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ml.chartshap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ml.chartshape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workbookProtection lockStructure="1"/>
  <bookViews>
    <workbookView xWindow="0" yWindow="0" windowWidth="16380" windowHeight="8190" tabRatio="698" activeTab="1"/>
  </bookViews>
  <sheets>
    <sheet name="Original_Data" sheetId="1" r:id="rId1"/>
    <sheet name="Documentation" sheetId="6" r:id="rId2"/>
    <sheet name="Data" sheetId="2" r:id="rId3"/>
    <sheet name="Charts" sheetId="3" r:id="rId4"/>
    <sheet name="Statistics" sheetId="4" r:id="rId5"/>
    <sheet name="Input_Data" sheetId="5" r:id="rId6"/>
    <sheet name="Periodograms" sheetId="7" r:id="rId7"/>
  </sheets>
  <definedNames>
    <definedName name="BaseCount">Data!$C$2:$C$1048576</definedName>
    <definedName name="Begin1">Data!$A$2:$A$1048576</definedName>
    <definedName name="Begin10">Data!$X$2:$X$1048576</definedName>
    <definedName name="Begin274">Data!#REF!</definedName>
    <definedName name="Begin3">Data!$G$2:$G$1048576</definedName>
    <definedName name="Begin30">Data!$AQ$2:$AQ$1048576</definedName>
    <definedName name="Begin91">Data!$BG$2:$BG$1048576</definedName>
    <definedName name="Center1">Data!$B$2:$B$1048576</definedName>
    <definedName name="Co1_">Original_Data!$AC$2:$AC$1048576</definedName>
    <definedName name="Col_1">Original_Data!$AC$2:$AC$1048576</definedName>
    <definedName name="Col_10">Original_Data!$AL$2:$AL$1048576</definedName>
    <definedName name="Col_11">Original_Data!$AM$2:$AM$1048576</definedName>
    <definedName name="Col_12">Original_Data!$AN$2:$AN$1048576</definedName>
    <definedName name="Col_13">Original_Data!$AO$2:$AO$1048576</definedName>
    <definedName name="Col_14">Original_Data!$AP$2:$AP$1048576</definedName>
    <definedName name="Col_15">Original_Data!$AQ$2:$AQ$1048576</definedName>
    <definedName name="Col_16">Original_Data!$AR$2:$AR$1048576</definedName>
    <definedName name="Col_17">Original_Data!$AS$2:$AS$1048576</definedName>
    <definedName name="Col_18">Original_Data!$AT$2:$AT$1048576</definedName>
    <definedName name="Col_19">Original_Data!$AU$2:$AU$1048576</definedName>
    <definedName name="Col_2">Original_Data!$AD$2:$AD$1048576</definedName>
    <definedName name="Col_20">Original_Data!$AV$2:$AV$1048576</definedName>
    <definedName name="Col_3">Original_Data!$AE$2:$AE$1048576</definedName>
    <definedName name="Col_4">Original_Data!$AF$2:$AF$1048576</definedName>
    <definedName name="Col_5">Original_Data!$AG$2:$AG$1048576</definedName>
    <definedName name="Col_6">Original_Data!$AH$2:$AH$1048576</definedName>
    <definedName name="Col_7">Original_Data!$AI$2:$AI$1048576</definedName>
    <definedName name="Col_8">Original_Data!$AJ$2:$AJ$1048576</definedName>
    <definedName name="Col_9">Original_Data!$AK$2:$AK$1048576</definedName>
  </definedNames>
  <calcPr calcId="125725"/>
</workbook>
</file>

<file path=xl/calcChain.xml><?xml version="1.0" encoding="utf-8"?>
<calcChain xmlns="http://schemas.openxmlformats.org/spreadsheetml/2006/main">
  <c r="L20" i="3"/>
  <c r="L21" s="1"/>
  <c r="L22" s="1"/>
  <c r="L23" s="1"/>
  <c r="L24" s="1"/>
  <c r="L25" s="1"/>
  <c r="L26" s="1"/>
  <c r="L27" s="1"/>
  <c r="L28" s="1"/>
  <c r="L29" s="1"/>
  <c r="L30" s="1"/>
  <c r="L31" s="1"/>
  <c r="L13"/>
  <c r="L14" s="1"/>
  <c r="L15" s="1"/>
  <c r="L16" s="1"/>
  <c r="L17" s="1"/>
  <c r="L18" s="1"/>
  <c r="L19" s="1"/>
  <c r="L12"/>
  <c r="M22"/>
  <c r="AK3" i="2"/>
  <c r="AJ3"/>
  <c r="BG62"/>
  <c r="BG63"/>
  <c r="BG64"/>
  <c r="BG65"/>
  <c r="BR2"/>
  <c r="BS3"/>
  <c r="BS4" s="1"/>
  <c r="BC3"/>
  <c r="BC4" s="1"/>
  <c r="BC5" s="1"/>
  <c r="BB2"/>
  <c r="AM3"/>
  <c r="AI2"/>
  <c r="AL2" s="1"/>
  <c r="S3"/>
  <c r="R2"/>
  <c r="BG2"/>
  <c r="BG3" s="1"/>
  <c r="BG4" s="1"/>
  <c r="BG5" s="1"/>
  <c r="BG6" s="1"/>
  <c r="BG7" s="1"/>
  <c r="BG8" s="1"/>
  <c r="BG9" s="1"/>
  <c r="BG10" s="1"/>
  <c r="BG11" s="1"/>
  <c r="BG12" s="1"/>
  <c r="BG13" s="1"/>
  <c r="BG14" s="1"/>
  <c r="BG15" s="1"/>
  <c r="BG16" s="1"/>
  <c r="BG17" s="1"/>
  <c r="BG18" s="1"/>
  <c r="BG19" s="1"/>
  <c r="BG20" s="1"/>
  <c r="BG21" s="1"/>
  <c r="BG22" s="1"/>
  <c r="BG23" s="1"/>
  <c r="BG24" s="1"/>
  <c r="BG25" s="1"/>
  <c r="BG26" s="1"/>
  <c r="BG27" s="1"/>
  <c r="BG28" s="1"/>
  <c r="BG29" s="1"/>
  <c r="BG30" s="1"/>
  <c r="BG31" s="1"/>
  <c r="BG32" s="1"/>
  <c r="BG33" s="1"/>
  <c r="BG34" s="1"/>
  <c r="BG35" s="1"/>
  <c r="BG36" s="1"/>
  <c r="BG37" s="1"/>
  <c r="BG38" s="1"/>
  <c r="BG39" s="1"/>
  <c r="BG40" s="1"/>
  <c r="BG41" s="1"/>
  <c r="BG42" s="1"/>
  <c r="BG43" s="1"/>
  <c r="BG44" s="1"/>
  <c r="BG45" s="1"/>
  <c r="BG46" s="1"/>
  <c r="BG47" s="1"/>
  <c r="BG48" s="1"/>
  <c r="BG49" s="1"/>
  <c r="BG50" s="1"/>
  <c r="BG51" s="1"/>
  <c r="BG52" s="1"/>
  <c r="BG53" s="1"/>
  <c r="BG54" s="1"/>
  <c r="BG55" s="1"/>
  <c r="BG56" s="1"/>
  <c r="BG57" s="1"/>
  <c r="BG58" s="1"/>
  <c r="BG59" s="1"/>
  <c r="BG60" s="1"/>
  <c r="BG61" s="1"/>
  <c r="BH3"/>
  <c r="BH4" s="1"/>
  <c r="BH5" s="1"/>
  <c r="BH6" s="1"/>
  <c r="BH7" s="1"/>
  <c r="BH8" s="1"/>
  <c r="BH9" s="1"/>
  <c r="BH10" s="1"/>
  <c r="BH11" s="1"/>
  <c r="BH12" s="1"/>
  <c r="BH13" s="1"/>
  <c r="BH14" s="1"/>
  <c r="BH15" s="1"/>
  <c r="BH16" s="1"/>
  <c r="BH17" s="1"/>
  <c r="BH18" s="1"/>
  <c r="BH19" s="1"/>
  <c r="BH20" s="1"/>
  <c r="BH21" s="1"/>
  <c r="BH22" s="1"/>
  <c r="BH23" s="1"/>
  <c r="BH24" s="1"/>
  <c r="BH25" s="1"/>
  <c r="BH26" s="1"/>
  <c r="BH27" s="1"/>
  <c r="BH28" s="1"/>
  <c r="BH29" s="1"/>
  <c r="BH30" s="1"/>
  <c r="BH31" s="1"/>
  <c r="BH32" s="1"/>
  <c r="BH33" s="1"/>
  <c r="BH34" s="1"/>
  <c r="BH35" s="1"/>
  <c r="BH36" s="1"/>
  <c r="BH37" s="1"/>
  <c r="BH38" s="1"/>
  <c r="BH39" s="1"/>
  <c r="BH40" s="1"/>
  <c r="BH41" s="1"/>
  <c r="BH42" s="1"/>
  <c r="BH43" s="1"/>
  <c r="BH44" s="1"/>
  <c r="BH45" s="1"/>
  <c r="BH46" s="1"/>
  <c r="BH47" s="1"/>
  <c r="BH48" s="1"/>
  <c r="BH49" s="1"/>
  <c r="BH50" s="1"/>
  <c r="BH51" s="1"/>
  <c r="BH52" s="1"/>
  <c r="BH53" s="1"/>
  <c r="BH54" s="1"/>
  <c r="BH55" s="1"/>
  <c r="BH56" s="1"/>
  <c r="BH57" s="1"/>
  <c r="BH58" s="1"/>
  <c r="BH59" s="1"/>
  <c r="BH60" s="1"/>
  <c r="BH61" s="1"/>
  <c r="BH62" s="1"/>
  <c r="BH63" s="1"/>
  <c r="BH64" s="1"/>
  <c r="BH65" s="1"/>
  <c r="BH66" s="1"/>
  <c r="BH67" s="1"/>
  <c r="BH68" s="1"/>
  <c r="BH69" s="1"/>
  <c r="BH70" s="1"/>
  <c r="BH71" s="1"/>
  <c r="BH72" s="1"/>
  <c r="BH73" s="1"/>
  <c r="BH74" s="1"/>
  <c r="BH75" s="1"/>
  <c r="BH76" s="1"/>
  <c r="BH77" s="1"/>
  <c r="BH78" s="1"/>
  <c r="AQ2"/>
  <c r="AQ3" s="1"/>
  <c r="AQ4" s="1"/>
  <c r="AQ5" s="1"/>
  <c r="AQ6" s="1"/>
  <c r="AQ7" s="1"/>
  <c r="AQ8" s="1"/>
  <c r="AQ9" s="1"/>
  <c r="AQ10" s="1"/>
  <c r="AQ11" s="1"/>
  <c r="AQ12" s="1"/>
  <c r="AQ13" s="1"/>
  <c r="AQ14" s="1"/>
  <c r="AQ15" s="1"/>
  <c r="AQ16" s="1"/>
  <c r="AQ17" s="1"/>
  <c r="AQ18" s="1"/>
  <c r="AQ19" s="1"/>
  <c r="AQ20" s="1"/>
  <c r="AQ21" s="1"/>
  <c r="AQ22" s="1"/>
  <c r="AQ23" s="1"/>
  <c r="AQ24" s="1"/>
  <c r="AQ25" s="1"/>
  <c r="AQ26" s="1"/>
  <c r="AQ27" s="1"/>
  <c r="AQ28" s="1"/>
  <c r="AQ29" s="1"/>
  <c r="AQ30" s="1"/>
  <c r="AQ31" s="1"/>
  <c r="AQ32" s="1"/>
  <c r="AQ33" s="1"/>
  <c r="AQ34" s="1"/>
  <c r="AQ35" s="1"/>
  <c r="AQ36" s="1"/>
  <c r="AQ37" s="1"/>
  <c r="AQ38" s="1"/>
  <c r="AQ39" s="1"/>
  <c r="AQ40" s="1"/>
  <c r="AQ41" s="1"/>
  <c r="AQ42" s="1"/>
  <c r="AQ43" s="1"/>
  <c r="AQ44" s="1"/>
  <c r="AQ45" s="1"/>
  <c r="AQ46" s="1"/>
  <c r="AQ47" s="1"/>
  <c r="AQ48" s="1"/>
  <c r="AQ49" s="1"/>
  <c r="AQ50" s="1"/>
  <c r="AQ51" s="1"/>
  <c r="AQ52" s="1"/>
  <c r="AQ53" s="1"/>
  <c r="AQ54" s="1"/>
  <c r="AQ55" s="1"/>
  <c r="AQ56" s="1"/>
  <c r="AQ57" s="1"/>
  <c r="AQ58" s="1"/>
  <c r="AQ59" s="1"/>
  <c r="AQ60" s="1"/>
  <c r="AQ61" s="1"/>
  <c r="AQ62" s="1"/>
  <c r="AQ63" s="1"/>
  <c r="AQ64" s="1"/>
  <c r="AQ65" s="1"/>
  <c r="AQ66" s="1"/>
  <c r="AQ67" s="1"/>
  <c r="AQ68" s="1"/>
  <c r="AQ69" s="1"/>
  <c r="AQ70" s="1"/>
  <c r="AQ71" s="1"/>
  <c r="AQ72" s="1"/>
  <c r="AQ73" s="1"/>
  <c r="AQ74" s="1"/>
  <c r="AQ75" s="1"/>
  <c r="AQ76" s="1"/>
  <c r="AQ77" s="1"/>
  <c r="AQ78" s="1"/>
  <c r="AQ79" s="1"/>
  <c r="AQ80" s="1"/>
  <c r="AQ81" s="1"/>
  <c r="AQ82" s="1"/>
  <c r="AQ83" s="1"/>
  <c r="AQ84" s="1"/>
  <c r="AQ85" s="1"/>
  <c r="AQ86" s="1"/>
  <c r="AQ87" s="1"/>
  <c r="AQ88" s="1"/>
  <c r="AQ89" s="1"/>
  <c r="AQ90" s="1"/>
  <c r="AQ91" s="1"/>
  <c r="AQ92" s="1"/>
  <c r="AQ93" s="1"/>
  <c r="AQ94" s="1"/>
  <c r="AQ95" s="1"/>
  <c r="AQ96" s="1"/>
  <c r="AQ97" s="1"/>
  <c r="AQ98" s="1"/>
  <c r="AQ99" s="1"/>
  <c r="AQ100" s="1"/>
  <c r="AQ101" s="1"/>
  <c r="AQ102" s="1"/>
  <c r="AQ103" s="1"/>
  <c r="AQ104" s="1"/>
  <c r="AQ105" s="1"/>
  <c r="AQ106" s="1"/>
  <c r="AQ107" s="1"/>
  <c r="AQ108" s="1"/>
  <c r="AQ109" s="1"/>
  <c r="AQ110" s="1"/>
  <c r="AQ111" s="1"/>
  <c r="AQ112" s="1"/>
  <c r="AQ113" s="1"/>
  <c r="AQ114" s="1"/>
  <c r="AQ115" s="1"/>
  <c r="AQ116" s="1"/>
  <c r="AQ117" s="1"/>
  <c r="AQ118" s="1"/>
  <c r="AQ119" s="1"/>
  <c r="AQ120" s="1"/>
  <c r="AQ121" s="1"/>
  <c r="AQ122" s="1"/>
  <c r="AQ123" s="1"/>
  <c r="AQ124" s="1"/>
  <c r="AQ125" s="1"/>
  <c r="AQ126" s="1"/>
  <c r="AQ127" s="1"/>
  <c r="AQ128" s="1"/>
  <c r="AQ129" s="1"/>
  <c r="AQ130" s="1"/>
  <c r="AQ131" s="1"/>
  <c r="AQ132" s="1"/>
  <c r="AQ133" s="1"/>
  <c r="AQ134" s="1"/>
  <c r="AQ135" s="1"/>
  <c r="AQ136" s="1"/>
  <c r="AQ137" s="1"/>
  <c r="AQ138" s="1"/>
  <c r="AQ139" s="1"/>
  <c r="AQ140" s="1"/>
  <c r="AQ141" s="1"/>
  <c r="AQ142" s="1"/>
  <c r="AQ143" s="1"/>
  <c r="AQ144" s="1"/>
  <c r="AQ145" s="1"/>
  <c r="AQ146" s="1"/>
  <c r="AQ147" s="1"/>
  <c r="AQ148" s="1"/>
  <c r="AQ149" s="1"/>
  <c r="AQ150" s="1"/>
  <c r="AQ151" s="1"/>
  <c r="AQ152" s="1"/>
  <c r="AQ153" s="1"/>
  <c r="AQ154" s="1"/>
  <c r="AQ155" s="1"/>
  <c r="AQ156" s="1"/>
  <c r="AR3"/>
  <c r="X2"/>
  <c r="X3" s="1"/>
  <c r="X4" s="1"/>
  <c r="X5" s="1"/>
  <c r="X6" s="1"/>
  <c r="X7" s="1"/>
  <c r="X8" s="1"/>
  <c r="X9" s="1"/>
  <c r="X10" s="1"/>
  <c r="X11" s="1"/>
  <c r="X12" s="1"/>
  <c r="X13" s="1"/>
  <c r="X14" s="1"/>
  <c r="X15" s="1"/>
  <c r="X16" s="1"/>
  <c r="X17" s="1"/>
  <c r="X18" s="1"/>
  <c r="X19" s="1"/>
  <c r="X20" s="1"/>
  <c r="X21" s="1"/>
  <c r="X22" s="1"/>
  <c r="X23" s="1"/>
  <c r="X24" s="1"/>
  <c r="X25" s="1"/>
  <c r="X26" s="1"/>
  <c r="X27" s="1"/>
  <c r="X28" s="1"/>
  <c r="X29" s="1"/>
  <c r="X30" s="1"/>
  <c r="X31" s="1"/>
  <c r="X32" s="1"/>
  <c r="X33" s="1"/>
  <c r="X34" s="1"/>
  <c r="X35" s="1"/>
  <c r="X36" s="1"/>
  <c r="X37" s="1"/>
  <c r="X38" s="1"/>
  <c r="X39" s="1"/>
  <c r="X40" s="1"/>
  <c r="X41" s="1"/>
  <c r="X42" s="1"/>
  <c r="X43" s="1"/>
  <c r="X44" s="1"/>
  <c r="X45" s="1"/>
  <c r="X46" s="1"/>
  <c r="X47" s="1"/>
  <c r="X48" s="1"/>
  <c r="X49" s="1"/>
  <c r="X50" s="1"/>
  <c r="X51" s="1"/>
  <c r="X52" s="1"/>
  <c r="X53" s="1"/>
  <c r="X54" s="1"/>
  <c r="X55" s="1"/>
  <c r="X56" s="1"/>
  <c r="X57" s="1"/>
  <c r="X58" s="1"/>
  <c r="X59" s="1"/>
  <c r="X60" s="1"/>
  <c r="X61" s="1"/>
  <c r="X62" s="1"/>
  <c r="X63" s="1"/>
  <c r="X64" s="1"/>
  <c r="X65" s="1"/>
  <c r="X66" s="1"/>
  <c r="X67" s="1"/>
  <c r="X68" s="1"/>
  <c r="X69" s="1"/>
  <c r="X70" s="1"/>
  <c r="X71" s="1"/>
  <c r="X72" s="1"/>
  <c r="X73" s="1"/>
  <c r="X74" s="1"/>
  <c r="X75" s="1"/>
  <c r="X76" s="1"/>
  <c r="X77" s="1"/>
  <c r="X78" s="1"/>
  <c r="X79" s="1"/>
  <c r="X80" s="1"/>
  <c r="X81" s="1"/>
  <c r="X82" s="1"/>
  <c r="X83" s="1"/>
  <c r="X84" s="1"/>
  <c r="X85" s="1"/>
  <c r="X86" s="1"/>
  <c r="X87" s="1"/>
  <c r="X88" s="1"/>
  <c r="X89" s="1"/>
  <c r="X90" s="1"/>
  <c r="X91" s="1"/>
  <c r="X92" s="1"/>
  <c r="X93" s="1"/>
  <c r="X94" s="1"/>
  <c r="X95" s="1"/>
  <c r="X96" s="1"/>
  <c r="X97" s="1"/>
  <c r="X98" s="1"/>
  <c r="X99" s="1"/>
  <c r="X100" s="1"/>
  <c r="X101" s="1"/>
  <c r="X102" s="1"/>
  <c r="X103" s="1"/>
  <c r="X104" s="1"/>
  <c r="X105" s="1"/>
  <c r="X106" s="1"/>
  <c r="X107" s="1"/>
  <c r="X108" s="1"/>
  <c r="X109" s="1"/>
  <c r="X110" s="1"/>
  <c r="X111" s="1"/>
  <c r="X112" s="1"/>
  <c r="X113" s="1"/>
  <c r="X114" s="1"/>
  <c r="X115" s="1"/>
  <c r="X116" s="1"/>
  <c r="X117" s="1"/>
  <c r="X118" s="1"/>
  <c r="X119" s="1"/>
  <c r="X120" s="1"/>
  <c r="X121" s="1"/>
  <c r="X122" s="1"/>
  <c r="X123" s="1"/>
  <c r="X124" s="1"/>
  <c r="X125" s="1"/>
  <c r="X126" s="1"/>
  <c r="X127" s="1"/>
  <c r="X128" s="1"/>
  <c r="X129" s="1"/>
  <c r="X130" s="1"/>
  <c r="X131" s="1"/>
  <c r="X132" s="1"/>
  <c r="X133" s="1"/>
  <c r="X134" s="1"/>
  <c r="X135" s="1"/>
  <c r="X136" s="1"/>
  <c r="X137" s="1"/>
  <c r="X138" s="1"/>
  <c r="X139" s="1"/>
  <c r="X140" s="1"/>
  <c r="X141" s="1"/>
  <c r="X142" s="1"/>
  <c r="X143" s="1"/>
  <c r="X144" s="1"/>
  <c r="X145" s="1"/>
  <c r="X146" s="1"/>
  <c r="X147" s="1"/>
  <c r="X148" s="1"/>
  <c r="X149" s="1"/>
  <c r="X150" s="1"/>
  <c r="X151" s="1"/>
  <c r="X152" s="1"/>
  <c r="X153" s="1"/>
  <c r="X154" s="1"/>
  <c r="X155" s="1"/>
  <c r="X156" s="1"/>
  <c r="X157" s="1"/>
  <c r="X158" s="1"/>
  <c r="X159" s="1"/>
  <c r="X160" s="1"/>
  <c r="X161" s="1"/>
  <c r="X162" s="1"/>
  <c r="X163" s="1"/>
  <c r="X164" s="1"/>
  <c r="X165" s="1"/>
  <c r="X166" s="1"/>
  <c r="X167" s="1"/>
  <c r="X168" s="1"/>
  <c r="X169" s="1"/>
  <c r="X170" s="1"/>
  <c r="X171" s="1"/>
  <c r="X172" s="1"/>
  <c r="X173" s="1"/>
  <c r="X174" s="1"/>
  <c r="X175" s="1"/>
  <c r="X176" s="1"/>
  <c r="X177" s="1"/>
  <c r="X178" s="1"/>
  <c r="X179" s="1"/>
  <c r="X180" s="1"/>
  <c r="X181" s="1"/>
  <c r="X182" s="1"/>
  <c r="X183" s="1"/>
  <c r="X184" s="1"/>
  <c r="X185" s="1"/>
  <c r="X186" s="1"/>
  <c r="X187" s="1"/>
  <c r="X188" s="1"/>
  <c r="X189" s="1"/>
  <c r="X190" s="1"/>
  <c r="X191" s="1"/>
  <c r="X192" s="1"/>
  <c r="X193" s="1"/>
  <c r="X194" s="1"/>
  <c r="X195" s="1"/>
  <c r="X196" s="1"/>
  <c r="X197" s="1"/>
  <c r="X198" s="1"/>
  <c r="X199" s="1"/>
  <c r="X200" s="1"/>
  <c r="X201" s="1"/>
  <c r="X202" s="1"/>
  <c r="X203" s="1"/>
  <c r="X204" s="1"/>
  <c r="X205" s="1"/>
  <c r="X206" s="1"/>
  <c r="X207" s="1"/>
  <c r="X208" s="1"/>
  <c r="X209" s="1"/>
  <c r="X210" s="1"/>
  <c r="X211" s="1"/>
  <c r="X212" s="1"/>
  <c r="X213" s="1"/>
  <c r="X214" s="1"/>
  <c r="X215" s="1"/>
  <c r="X216" s="1"/>
  <c r="X217" s="1"/>
  <c r="X218" s="1"/>
  <c r="X219" s="1"/>
  <c r="X220" s="1"/>
  <c r="X221" s="1"/>
  <c r="X222" s="1"/>
  <c r="X223" s="1"/>
  <c r="X224" s="1"/>
  <c r="X225" s="1"/>
  <c r="X226" s="1"/>
  <c r="X227" s="1"/>
  <c r="X228" s="1"/>
  <c r="X229" s="1"/>
  <c r="X230" s="1"/>
  <c r="X231" s="1"/>
  <c r="X232" s="1"/>
  <c r="X233" s="1"/>
  <c r="X234" s="1"/>
  <c r="X235" s="1"/>
  <c r="X236" s="1"/>
  <c r="X237" s="1"/>
  <c r="X238" s="1"/>
  <c r="X239" s="1"/>
  <c r="X240" s="1"/>
  <c r="X241" s="1"/>
  <c r="X242" s="1"/>
  <c r="X243" s="1"/>
  <c r="X244" s="1"/>
  <c r="X245" s="1"/>
  <c r="X246" s="1"/>
  <c r="X247" s="1"/>
  <c r="X248" s="1"/>
  <c r="X249" s="1"/>
  <c r="X250" s="1"/>
  <c r="X251" s="1"/>
  <c r="X252" s="1"/>
  <c r="X253" s="1"/>
  <c r="X254" s="1"/>
  <c r="X255" s="1"/>
  <c r="X256" s="1"/>
  <c r="X257" s="1"/>
  <c r="X258" s="1"/>
  <c r="X259" s="1"/>
  <c r="X260" s="1"/>
  <c r="X261" s="1"/>
  <c r="X262" s="1"/>
  <c r="X263" s="1"/>
  <c r="X264" s="1"/>
  <c r="X265" s="1"/>
  <c r="X266" s="1"/>
  <c r="X267" s="1"/>
  <c r="X268" s="1"/>
  <c r="X269" s="1"/>
  <c r="X270" s="1"/>
  <c r="X271" s="1"/>
  <c r="X272" s="1"/>
  <c r="X273" s="1"/>
  <c r="X274" s="1"/>
  <c r="X275" s="1"/>
  <c r="X276" s="1"/>
  <c r="X277" s="1"/>
  <c r="X278" s="1"/>
  <c r="X279" s="1"/>
  <c r="X280" s="1"/>
  <c r="X281" s="1"/>
  <c r="X282" s="1"/>
  <c r="X283" s="1"/>
  <c r="X284" s="1"/>
  <c r="X285" s="1"/>
  <c r="X286" s="1"/>
  <c r="X287" s="1"/>
  <c r="X288" s="1"/>
  <c r="X289" s="1"/>
  <c r="X290" s="1"/>
  <c r="X291" s="1"/>
  <c r="X292" s="1"/>
  <c r="X293" s="1"/>
  <c r="X294" s="1"/>
  <c r="X295" s="1"/>
  <c r="X296" s="1"/>
  <c r="X297" s="1"/>
  <c r="X298" s="1"/>
  <c r="X299" s="1"/>
  <c r="X300" s="1"/>
  <c r="X301" s="1"/>
  <c r="X302" s="1"/>
  <c r="X303" s="1"/>
  <c r="X304" s="1"/>
  <c r="X305" s="1"/>
  <c r="X306" s="1"/>
  <c r="X307" s="1"/>
  <c r="X308" s="1"/>
  <c r="X309" s="1"/>
  <c r="X310" s="1"/>
  <c r="X311" s="1"/>
  <c r="X312" s="1"/>
  <c r="X313" s="1"/>
  <c r="X314" s="1"/>
  <c r="X315" s="1"/>
  <c r="X316" s="1"/>
  <c r="X317" s="1"/>
  <c r="X318" s="1"/>
  <c r="X319" s="1"/>
  <c r="X320" s="1"/>
  <c r="X321" s="1"/>
  <c r="X322" s="1"/>
  <c r="X323" s="1"/>
  <c r="X324" s="1"/>
  <c r="X325" s="1"/>
  <c r="X326" s="1"/>
  <c r="X327" s="1"/>
  <c r="X328" s="1"/>
  <c r="X329" s="1"/>
  <c r="X330" s="1"/>
  <c r="X331" s="1"/>
  <c r="X332" s="1"/>
  <c r="X333" s="1"/>
  <c r="X334" s="1"/>
  <c r="X335" s="1"/>
  <c r="X336" s="1"/>
  <c r="X337" s="1"/>
  <c r="X338" s="1"/>
  <c r="X339" s="1"/>
  <c r="X340" s="1"/>
  <c r="X341" s="1"/>
  <c r="X342" s="1"/>
  <c r="X343" s="1"/>
  <c r="X344" s="1"/>
  <c r="X345" s="1"/>
  <c r="X346" s="1"/>
  <c r="X347" s="1"/>
  <c r="X348" s="1"/>
  <c r="X349" s="1"/>
  <c r="X350" s="1"/>
  <c r="X351" s="1"/>
  <c r="X352" s="1"/>
  <c r="X353" s="1"/>
  <c r="X354" s="1"/>
  <c r="X355" s="1"/>
  <c r="X356" s="1"/>
  <c r="X357" s="1"/>
  <c r="X358" s="1"/>
  <c r="X359" s="1"/>
  <c r="X360" s="1"/>
  <c r="X361" s="1"/>
  <c r="X362" s="1"/>
  <c r="X363" s="1"/>
  <c r="X364" s="1"/>
  <c r="X365" s="1"/>
  <c r="X366" s="1"/>
  <c r="X367" s="1"/>
  <c r="X368" s="1"/>
  <c r="X369" s="1"/>
  <c r="X370" s="1"/>
  <c r="X371" s="1"/>
  <c r="X372" s="1"/>
  <c r="X373" s="1"/>
  <c r="X374" s="1"/>
  <c r="X375" s="1"/>
  <c r="X376" s="1"/>
  <c r="X377" s="1"/>
  <c r="X378" s="1"/>
  <c r="X379" s="1"/>
  <c r="X380" s="1"/>
  <c r="X381" s="1"/>
  <c r="X382" s="1"/>
  <c r="X383" s="1"/>
  <c r="X384" s="1"/>
  <c r="X385" s="1"/>
  <c r="X386" s="1"/>
  <c r="X387" s="1"/>
  <c r="X388" s="1"/>
  <c r="X389" s="1"/>
  <c r="X390" s="1"/>
  <c r="X391" s="1"/>
  <c r="X392" s="1"/>
  <c r="X393" s="1"/>
  <c r="X394" s="1"/>
  <c r="X395" s="1"/>
  <c r="X396" s="1"/>
  <c r="X397" s="1"/>
  <c r="X398" s="1"/>
  <c r="X399" s="1"/>
  <c r="X400" s="1"/>
  <c r="X401" s="1"/>
  <c r="X402" s="1"/>
  <c r="X403" s="1"/>
  <c r="X404" s="1"/>
  <c r="X405" s="1"/>
  <c r="X406" s="1"/>
  <c r="X407" s="1"/>
  <c r="X408" s="1"/>
  <c r="X409" s="1"/>
  <c r="X410" s="1"/>
  <c r="X411" s="1"/>
  <c r="X412" s="1"/>
  <c r="X413" s="1"/>
  <c r="X414" s="1"/>
  <c r="X415" s="1"/>
  <c r="X416" s="1"/>
  <c r="X417" s="1"/>
  <c r="X418" s="1"/>
  <c r="X419" s="1"/>
  <c r="X420" s="1"/>
  <c r="X421" s="1"/>
  <c r="X422" s="1"/>
  <c r="X423" s="1"/>
  <c r="X424" s="1"/>
  <c r="X425" s="1"/>
  <c r="X426" s="1"/>
  <c r="X427" s="1"/>
  <c r="X428" s="1"/>
  <c r="X429" s="1"/>
  <c r="X430" s="1"/>
  <c r="X431" s="1"/>
  <c r="X432" s="1"/>
  <c r="X433" s="1"/>
  <c r="X434" s="1"/>
  <c r="X435" s="1"/>
  <c r="X436" s="1"/>
  <c r="X437" s="1"/>
  <c r="X438" s="1"/>
  <c r="X439" s="1"/>
  <c r="X440" s="1"/>
  <c r="X441" s="1"/>
  <c r="X442" s="1"/>
  <c r="X443" s="1"/>
  <c r="X444" s="1"/>
  <c r="X445" s="1"/>
  <c r="X446" s="1"/>
  <c r="X447" s="1"/>
  <c r="X448" s="1"/>
  <c r="X449" s="1"/>
  <c r="X450" s="1"/>
  <c r="X451" s="1"/>
  <c r="X452" s="1"/>
  <c r="X453" s="1"/>
  <c r="X454" s="1"/>
  <c r="X455" s="1"/>
  <c r="X456" s="1"/>
  <c r="X457" s="1"/>
  <c r="X458" s="1"/>
  <c r="X459" s="1"/>
  <c r="X460" s="1"/>
  <c r="X461" s="1"/>
  <c r="Y3"/>
  <c r="G2"/>
  <c r="G3" s="1"/>
  <c r="G4" s="1"/>
  <c r="G5" s="1"/>
  <c r="G6" s="1"/>
  <c r="G7" s="1"/>
  <c r="G8" s="1"/>
  <c r="G9" s="1"/>
  <c r="G10" s="1"/>
  <c r="G11" s="1"/>
  <c r="G12" s="1"/>
  <c r="G13" s="1"/>
  <c r="G14" s="1"/>
  <c r="G15" s="1"/>
  <c r="G16" s="1"/>
  <c r="G17" s="1"/>
  <c r="G18" s="1"/>
  <c r="G19" s="1"/>
  <c r="G20" s="1"/>
  <c r="G21" s="1"/>
  <c r="G22" s="1"/>
  <c r="G23" s="1"/>
  <c r="G24" s="1"/>
  <c r="G25" s="1"/>
  <c r="G26" s="1"/>
  <c r="G27" s="1"/>
  <c r="G28" s="1"/>
  <c r="G29" s="1"/>
  <c r="G30" s="1"/>
  <c r="G31" s="1"/>
  <c r="G32" s="1"/>
  <c r="G33" s="1"/>
  <c r="G34" s="1"/>
  <c r="G35" s="1"/>
  <c r="G36" s="1"/>
  <c r="G37" s="1"/>
  <c r="G38" s="1"/>
  <c r="G39" s="1"/>
  <c r="G40" s="1"/>
  <c r="G41" s="1"/>
  <c r="G42" s="1"/>
  <c r="G43" s="1"/>
  <c r="G44" s="1"/>
  <c r="G45" s="1"/>
  <c r="G46" s="1"/>
  <c r="G47" s="1"/>
  <c r="G48" s="1"/>
  <c r="G49" s="1"/>
  <c r="G50" s="1"/>
  <c r="G51" s="1"/>
  <c r="G52" s="1"/>
  <c r="G53" s="1"/>
  <c r="G54" s="1"/>
  <c r="G55" s="1"/>
  <c r="G56" s="1"/>
  <c r="G57" s="1"/>
  <c r="G58" s="1"/>
  <c r="G59" s="1"/>
  <c r="G60" s="1"/>
  <c r="G61" s="1"/>
  <c r="G62" s="1"/>
  <c r="G63" s="1"/>
  <c r="G64" s="1"/>
  <c r="G65" s="1"/>
  <c r="G66" s="1"/>
  <c r="G67" s="1"/>
  <c r="G68" s="1"/>
  <c r="G69" s="1"/>
  <c r="G70" s="1"/>
  <c r="G71" s="1"/>
  <c r="G72" s="1"/>
  <c r="G73" s="1"/>
  <c r="G74" s="1"/>
  <c r="G75" s="1"/>
  <c r="G76" s="1"/>
  <c r="G77" s="1"/>
  <c r="G78" s="1"/>
  <c r="G79" s="1"/>
  <c r="G80" s="1"/>
  <c r="G81" s="1"/>
  <c r="G82" s="1"/>
  <c r="G83" s="1"/>
  <c r="G84" s="1"/>
  <c r="G85" s="1"/>
  <c r="G86" s="1"/>
  <c r="G87" s="1"/>
  <c r="G88" s="1"/>
  <c r="G89" s="1"/>
  <c r="G90" s="1"/>
  <c r="G91" s="1"/>
  <c r="G92" s="1"/>
  <c r="G93" s="1"/>
  <c r="G94" s="1"/>
  <c r="G95" s="1"/>
  <c r="G96" s="1"/>
  <c r="G97" s="1"/>
  <c r="G98" s="1"/>
  <c r="G99" s="1"/>
  <c r="G100" s="1"/>
  <c r="G101" s="1"/>
  <c r="G102" s="1"/>
  <c r="G103" s="1"/>
  <c r="G104" s="1"/>
  <c r="G105" s="1"/>
  <c r="G106" s="1"/>
  <c r="G107" s="1"/>
  <c r="G108" s="1"/>
  <c r="G109" s="1"/>
  <c r="G110" s="1"/>
  <c r="G111" s="1"/>
  <c r="G112" s="1"/>
  <c r="G113" s="1"/>
  <c r="G114" s="1"/>
  <c r="G115" s="1"/>
  <c r="G116" s="1"/>
  <c r="G117" s="1"/>
  <c r="G118" s="1"/>
  <c r="G119" s="1"/>
  <c r="G120" s="1"/>
  <c r="G121" s="1"/>
  <c r="G122" s="1"/>
  <c r="G123" s="1"/>
  <c r="G124" s="1"/>
  <c r="G125" s="1"/>
  <c r="G126" s="1"/>
  <c r="G127" s="1"/>
  <c r="G128" s="1"/>
  <c r="G129" s="1"/>
  <c r="G130" s="1"/>
  <c r="G131" s="1"/>
  <c r="G132" s="1"/>
  <c r="G133" s="1"/>
  <c r="G134" s="1"/>
  <c r="G135" s="1"/>
  <c r="G136" s="1"/>
  <c r="G137" s="1"/>
  <c r="G138" s="1"/>
  <c r="G139" s="1"/>
  <c r="G140" s="1"/>
  <c r="G141" s="1"/>
  <c r="G142" s="1"/>
  <c r="G143" s="1"/>
  <c r="G144" s="1"/>
  <c r="G145" s="1"/>
  <c r="G146" s="1"/>
  <c r="G147" s="1"/>
  <c r="G148" s="1"/>
  <c r="G149" s="1"/>
  <c r="G150" s="1"/>
  <c r="G151" s="1"/>
  <c r="G152" s="1"/>
  <c r="G153" s="1"/>
  <c r="G154" s="1"/>
  <c r="G155" s="1"/>
  <c r="G156" s="1"/>
  <c r="G157" s="1"/>
  <c r="G158" s="1"/>
  <c r="G159" s="1"/>
  <c r="G160" s="1"/>
  <c r="G161" s="1"/>
  <c r="G162" s="1"/>
  <c r="G163" s="1"/>
  <c r="G164" s="1"/>
  <c r="G165" s="1"/>
  <c r="G166" s="1"/>
  <c r="G167" s="1"/>
  <c r="G168" s="1"/>
  <c r="G169" s="1"/>
  <c r="G170" s="1"/>
  <c r="G171" s="1"/>
  <c r="G172" s="1"/>
  <c r="G173" s="1"/>
  <c r="G174" s="1"/>
  <c r="G175" s="1"/>
  <c r="G176" s="1"/>
  <c r="G177" s="1"/>
  <c r="G178" s="1"/>
  <c r="G179" s="1"/>
  <c r="G180" s="1"/>
  <c r="G181" s="1"/>
  <c r="G182" s="1"/>
  <c r="G183" s="1"/>
  <c r="G184" s="1"/>
  <c r="G185" s="1"/>
  <c r="G186" s="1"/>
  <c r="G187" s="1"/>
  <c r="G188" s="1"/>
  <c r="G189" s="1"/>
  <c r="G190" s="1"/>
  <c r="G191" s="1"/>
  <c r="G192" s="1"/>
  <c r="G193" s="1"/>
  <c r="G194" s="1"/>
  <c r="G195" s="1"/>
  <c r="G196" s="1"/>
  <c r="G197" s="1"/>
  <c r="G198" s="1"/>
  <c r="G199" s="1"/>
  <c r="G200" s="1"/>
  <c r="G201" s="1"/>
  <c r="G202" s="1"/>
  <c r="G203" s="1"/>
  <c r="G204" s="1"/>
  <c r="G205" s="1"/>
  <c r="G206" s="1"/>
  <c r="G207" s="1"/>
  <c r="G208" s="1"/>
  <c r="G209" s="1"/>
  <c r="G210" s="1"/>
  <c r="G211" s="1"/>
  <c r="G212" s="1"/>
  <c r="G213" s="1"/>
  <c r="G214" s="1"/>
  <c r="G215" s="1"/>
  <c r="G216" s="1"/>
  <c r="G217" s="1"/>
  <c r="G218" s="1"/>
  <c r="G219" s="1"/>
  <c r="G220" s="1"/>
  <c r="G221" s="1"/>
  <c r="G222" s="1"/>
  <c r="G223" s="1"/>
  <c r="G224" s="1"/>
  <c r="G225" s="1"/>
  <c r="G226" s="1"/>
  <c r="G227" s="1"/>
  <c r="G228" s="1"/>
  <c r="G229" s="1"/>
  <c r="G230" s="1"/>
  <c r="G231" s="1"/>
  <c r="G232" s="1"/>
  <c r="G233" s="1"/>
  <c r="G234" s="1"/>
  <c r="G235" s="1"/>
  <c r="G236" s="1"/>
  <c r="G237" s="1"/>
  <c r="G238" s="1"/>
  <c r="G239" s="1"/>
  <c r="G240" s="1"/>
  <c r="G241" s="1"/>
  <c r="G242" s="1"/>
  <c r="G243" s="1"/>
  <c r="G244" s="1"/>
  <c r="G245" s="1"/>
  <c r="G246" s="1"/>
  <c r="G247" s="1"/>
  <c r="G248" s="1"/>
  <c r="G249" s="1"/>
  <c r="G250" s="1"/>
  <c r="G251" s="1"/>
  <c r="G252" s="1"/>
  <c r="G253" s="1"/>
  <c r="G254" s="1"/>
  <c r="G255" s="1"/>
  <c r="G256" s="1"/>
  <c r="G257" s="1"/>
  <c r="G258" s="1"/>
  <c r="G259" s="1"/>
  <c r="G260" s="1"/>
  <c r="G261" s="1"/>
  <c r="G262" s="1"/>
  <c r="G263" s="1"/>
  <c r="G264" s="1"/>
  <c r="G265" s="1"/>
  <c r="G266" s="1"/>
  <c r="G267" s="1"/>
  <c r="G268" s="1"/>
  <c r="G269" s="1"/>
  <c r="G270" s="1"/>
  <c r="G271" s="1"/>
  <c r="G272" s="1"/>
  <c r="G273" s="1"/>
  <c r="G274" s="1"/>
  <c r="G275" s="1"/>
  <c r="G276" s="1"/>
  <c r="G277" s="1"/>
  <c r="G278" s="1"/>
  <c r="G279" s="1"/>
  <c r="G280" s="1"/>
  <c r="G281" s="1"/>
  <c r="G282" s="1"/>
  <c r="G283" s="1"/>
  <c r="G284" s="1"/>
  <c r="G285" s="1"/>
  <c r="G286" s="1"/>
  <c r="G287" s="1"/>
  <c r="G288" s="1"/>
  <c r="G289" s="1"/>
  <c r="G290" s="1"/>
  <c r="G291" s="1"/>
  <c r="G292" s="1"/>
  <c r="G293" s="1"/>
  <c r="G294" s="1"/>
  <c r="G295" s="1"/>
  <c r="G296" s="1"/>
  <c r="G297" s="1"/>
  <c r="G298" s="1"/>
  <c r="G299" s="1"/>
  <c r="G300" s="1"/>
  <c r="G301" s="1"/>
  <c r="G302" s="1"/>
  <c r="G303" s="1"/>
  <c r="G304" s="1"/>
  <c r="G305" s="1"/>
  <c r="G306" s="1"/>
  <c r="G307" s="1"/>
  <c r="G308" s="1"/>
  <c r="G309" s="1"/>
  <c r="G310" s="1"/>
  <c r="G311" s="1"/>
  <c r="G312" s="1"/>
  <c r="G313" s="1"/>
  <c r="G314" s="1"/>
  <c r="G315" s="1"/>
  <c r="G316" s="1"/>
  <c r="G317" s="1"/>
  <c r="G318" s="1"/>
  <c r="G319" s="1"/>
  <c r="G320" s="1"/>
  <c r="G321" s="1"/>
  <c r="G322" s="1"/>
  <c r="G323" s="1"/>
  <c r="G324" s="1"/>
  <c r="G325" s="1"/>
  <c r="G326" s="1"/>
  <c r="G327" s="1"/>
  <c r="G328" s="1"/>
  <c r="G329" s="1"/>
  <c r="G330" s="1"/>
  <c r="G331" s="1"/>
  <c r="G332" s="1"/>
  <c r="G333" s="1"/>
  <c r="G334" s="1"/>
  <c r="G335" s="1"/>
  <c r="G336" s="1"/>
  <c r="G337" s="1"/>
  <c r="G338" s="1"/>
  <c r="G339" s="1"/>
  <c r="G340" s="1"/>
  <c r="G341" s="1"/>
  <c r="G342" s="1"/>
  <c r="G343" s="1"/>
  <c r="G344" s="1"/>
  <c r="G345" s="1"/>
  <c r="G346" s="1"/>
  <c r="G347" s="1"/>
  <c r="G348" s="1"/>
  <c r="G349" s="1"/>
  <c r="G350" s="1"/>
  <c r="G351" s="1"/>
  <c r="G352" s="1"/>
  <c r="G353" s="1"/>
  <c r="G354" s="1"/>
  <c r="G355" s="1"/>
  <c r="G356" s="1"/>
  <c r="G357" s="1"/>
  <c r="G358" s="1"/>
  <c r="G359" s="1"/>
  <c r="G360" s="1"/>
  <c r="G361" s="1"/>
  <c r="G362" s="1"/>
  <c r="G363" s="1"/>
  <c r="G364" s="1"/>
  <c r="G365" s="1"/>
  <c r="G366" s="1"/>
  <c r="G367" s="1"/>
  <c r="G368" s="1"/>
  <c r="G369" s="1"/>
  <c r="G370" s="1"/>
  <c r="G371" s="1"/>
  <c r="G372" s="1"/>
  <c r="G373" s="1"/>
  <c r="G374" s="1"/>
  <c r="G375" s="1"/>
  <c r="G376" s="1"/>
  <c r="G377" s="1"/>
  <c r="G378" s="1"/>
  <c r="G379" s="1"/>
  <c r="G380" s="1"/>
  <c r="G381" s="1"/>
  <c r="G382" s="1"/>
  <c r="G383" s="1"/>
  <c r="G384" s="1"/>
  <c r="G385" s="1"/>
  <c r="G386" s="1"/>
  <c r="G387" s="1"/>
  <c r="G388" s="1"/>
  <c r="G389" s="1"/>
  <c r="G390" s="1"/>
  <c r="G391" s="1"/>
  <c r="G392" s="1"/>
  <c r="G393" s="1"/>
  <c r="G394" s="1"/>
  <c r="G395" s="1"/>
  <c r="G396" s="1"/>
  <c r="G397" s="1"/>
  <c r="G398" s="1"/>
  <c r="G399" s="1"/>
  <c r="G400" s="1"/>
  <c r="G401" s="1"/>
  <c r="G402" s="1"/>
  <c r="G403" s="1"/>
  <c r="G404" s="1"/>
  <c r="G405" s="1"/>
  <c r="G406" s="1"/>
  <c r="G407" s="1"/>
  <c r="G408" s="1"/>
  <c r="G409" s="1"/>
  <c r="G410" s="1"/>
  <c r="G411" s="1"/>
  <c r="G412" s="1"/>
  <c r="G413" s="1"/>
  <c r="G414" s="1"/>
  <c r="G415" s="1"/>
  <c r="G416" s="1"/>
  <c r="G417" s="1"/>
  <c r="G418" s="1"/>
  <c r="G419" s="1"/>
  <c r="G420" s="1"/>
  <c r="G421" s="1"/>
  <c r="G422" s="1"/>
  <c r="G423" s="1"/>
  <c r="G424" s="1"/>
  <c r="G425" s="1"/>
  <c r="G426" s="1"/>
  <c r="G427" s="1"/>
  <c r="G428" s="1"/>
  <c r="G429" s="1"/>
  <c r="G430" s="1"/>
  <c r="G431" s="1"/>
  <c r="G432" s="1"/>
  <c r="G433" s="1"/>
  <c r="G434" s="1"/>
  <c r="G435" s="1"/>
  <c r="G436" s="1"/>
  <c r="G437" s="1"/>
  <c r="G438" s="1"/>
  <c r="G439" s="1"/>
  <c r="G440" s="1"/>
  <c r="G441" s="1"/>
  <c r="G442" s="1"/>
  <c r="G443" s="1"/>
  <c r="G444" s="1"/>
  <c r="G445" s="1"/>
  <c r="G446" s="1"/>
  <c r="G447" s="1"/>
  <c r="G448" s="1"/>
  <c r="G449" s="1"/>
  <c r="G450" s="1"/>
  <c r="G451" s="1"/>
  <c r="G452" s="1"/>
  <c r="G453" s="1"/>
  <c r="G454" s="1"/>
  <c r="G455" s="1"/>
  <c r="G456" s="1"/>
  <c r="G457" s="1"/>
  <c r="G458" s="1"/>
  <c r="G459" s="1"/>
  <c r="G460" s="1"/>
  <c r="G461" s="1"/>
  <c r="G462" s="1"/>
  <c r="G463" s="1"/>
  <c r="G464" s="1"/>
  <c r="G465" s="1"/>
  <c r="G466" s="1"/>
  <c r="G467" s="1"/>
  <c r="G468" s="1"/>
  <c r="G469" s="1"/>
  <c r="G470" s="1"/>
  <c r="G471" s="1"/>
  <c r="G472" s="1"/>
  <c r="G473" s="1"/>
  <c r="G474" s="1"/>
  <c r="G475" s="1"/>
  <c r="G476" s="1"/>
  <c r="G477" s="1"/>
  <c r="G478" s="1"/>
  <c r="G479" s="1"/>
  <c r="G480" s="1"/>
  <c r="G481" s="1"/>
  <c r="G482" s="1"/>
  <c r="G483" s="1"/>
  <c r="G484" s="1"/>
  <c r="G485" s="1"/>
  <c r="G486" s="1"/>
  <c r="G487" s="1"/>
  <c r="G488" s="1"/>
  <c r="G489" s="1"/>
  <c r="G490" s="1"/>
  <c r="G491" s="1"/>
  <c r="G492" s="1"/>
  <c r="G493" s="1"/>
  <c r="G494" s="1"/>
  <c r="G495" s="1"/>
  <c r="G496" s="1"/>
  <c r="G497" s="1"/>
  <c r="G498" s="1"/>
  <c r="G499" s="1"/>
  <c r="G500" s="1"/>
  <c r="G501" s="1"/>
  <c r="G502" s="1"/>
  <c r="G503" s="1"/>
  <c r="G504" s="1"/>
  <c r="G505" s="1"/>
  <c r="G506" s="1"/>
  <c r="G507" s="1"/>
  <c r="G508" s="1"/>
  <c r="G509" s="1"/>
  <c r="G510" s="1"/>
  <c r="G511" s="1"/>
  <c r="G512" s="1"/>
  <c r="G513" s="1"/>
  <c r="G514" s="1"/>
  <c r="G515" s="1"/>
  <c r="G516" s="1"/>
  <c r="G517" s="1"/>
  <c r="G518" s="1"/>
  <c r="G519" s="1"/>
  <c r="G520" s="1"/>
  <c r="G521" s="1"/>
  <c r="G522" s="1"/>
  <c r="G523" s="1"/>
  <c r="G524" s="1"/>
  <c r="G525" s="1"/>
  <c r="G526" s="1"/>
  <c r="G527" s="1"/>
  <c r="G528" s="1"/>
  <c r="G529" s="1"/>
  <c r="G530" s="1"/>
  <c r="G531" s="1"/>
  <c r="G532" s="1"/>
  <c r="G533" s="1"/>
  <c r="G534" s="1"/>
  <c r="G535" s="1"/>
  <c r="G536" s="1"/>
  <c r="G537" s="1"/>
  <c r="G538" s="1"/>
  <c r="G539" s="1"/>
  <c r="G540" s="1"/>
  <c r="G541" s="1"/>
  <c r="G542" s="1"/>
  <c r="G543" s="1"/>
  <c r="G544" s="1"/>
  <c r="G545" s="1"/>
  <c r="G546" s="1"/>
  <c r="G547" s="1"/>
  <c r="G548" s="1"/>
  <c r="G549" s="1"/>
  <c r="G550" s="1"/>
  <c r="G551" s="1"/>
  <c r="G552" s="1"/>
  <c r="G553" s="1"/>
  <c r="G554" s="1"/>
  <c r="G555" s="1"/>
  <c r="G556" s="1"/>
  <c r="G557" s="1"/>
  <c r="G558" s="1"/>
  <c r="G559" s="1"/>
  <c r="G560" s="1"/>
  <c r="G561" s="1"/>
  <c r="G562" s="1"/>
  <c r="G563" s="1"/>
  <c r="G564" s="1"/>
  <c r="G565" s="1"/>
  <c r="G566" s="1"/>
  <c r="G567" s="1"/>
  <c r="G568" s="1"/>
  <c r="G569" s="1"/>
  <c r="G570" s="1"/>
  <c r="G571" s="1"/>
  <c r="G572" s="1"/>
  <c r="G573" s="1"/>
  <c r="G574" s="1"/>
  <c r="G575" s="1"/>
  <c r="G576" s="1"/>
  <c r="G577" s="1"/>
  <c r="G578" s="1"/>
  <c r="G579" s="1"/>
  <c r="G580" s="1"/>
  <c r="G581" s="1"/>
  <c r="G582" s="1"/>
  <c r="G583" s="1"/>
  <c r="G584" s="1"/>
  <c r="G585" s="1"/>
  <c r="G586" s="1"/>
  <c r="G587" s="1"/>
  <c r="G588" s="1"/>
  <c r="G589" s="1"/>
  <c r="G590" s="1"/>
  <c r="G591" s="1"/>
  <c r="G592" s="1"/>
  <c r="G593" s="1"/>
  <c r="G594" s="1"/>
  <c r="G595" s="1"/>
  <c r="G596" s="1"/>
  <c r="G597" s="1"/>
  <c r="G598" s="1"/>
  <c r="G599" s="1"/>
  <c r="G600" s="1"/>
  <c r="G601" s="1"/>
  <c r="G602" s="1"/>
  <c r="G603" s="1"/>
  <c r="G604" s="1"/>
  <c r="G605" s="1"/>
  <c r="G606" s="1"/>
  <c r="G607" s="1"/>
  <c r="G608" s="1"/>
  <c r="G609" s="1"/>
  <c r="G610" s="1"/>
  <c r="G611" s="1"/>
  <c r="G612" s="1"/>
  <c r="G613" s="1"/>
  <c r="G614" s="1"/>
  <c r="G615" s="1"/>
  <c r="G616" s="1"/>
  <c r="G617" s="1"/>
  <c r="G618" s="1"/>
  <c r="G619" s="1"/>
  <c r="G620" s="1"/>
  <c r="G621" s="1"/>
  <c r="G622" s="1"/>
  <c r="G623" s="1"/>
  <c r="G624" s="1"/>
  <c r="G625" s="1"/>
  <c r="G626" s="1"/>
  <c r="G627" s="1"/>
  <c r="G628" s="1"/>
  <c r="G629" s="1"/>
  <c r="G630" s="1"/>
  <c r="G631" s="1"/>
  <c r="G632" s="1"/>
  <c r="G633" s="1"/>
  <c r="G634" s="1"/>
  <c r="G635" s="1"/>
  <c r="G636" s="1"/>
  <c r="G637" s="1"/>
  <c r="G638" s="1"/>
  <c r="G639" s="1"/>
  <c r="G640" s="1"/>
  <c r="G641" s="1"/>
  <c r="G642" s="1"/>
  <c r="G643" s="1"/>
  <c r="G644" s="1"/>
  <c r="G645" s="1"/>
  <c r="G646" s="1"/>
  <c r="G647" s="1"/>
  <c r="G648" s="1"/>
  <c r="G649" s="1"/>
  <c r="G650" s="1"/>
  <c r="G651" s="1"/>
  <c r="G652" s="1"/>
  <c r="G653" s="1"/>
  <c r="G654" s="1"/>
  <c r="G655" s="1"/>
  <c r="G656" s="1"/>
  <c r="G657" s="1"/>
  <c r="G658" s="1"/>
  <c r="G659" s="1"/>
  <c r="G660" s="1"/>
  <c r="G661" s="1"/>
  <c r="G662" s="1"/>
  <c r="G663" s="1"/>
  <c r="G664" s="1"/>
  <c r="G665" s="1"/>
  <c r="G666" s="1"/>
  <c r="G667" s="1"/>
  <c r="G668" s="1"/>
  <c r="G669" s="1"/>
  <c r="G670" s="1"/>
  <c r="G671" s="1"/>
  <c r="G672" s="1"/>
  <c r="G673" s="1"/>
  <c r="G674" s="1"/>
  <c r="G675" s="1"/>
  <c r="G676" s="1"/>
  <c r="G677" s="1"/>
  <c r="G678" s="1"/>
  <c r="G679" s="1"/>
  <c r="G680" s="1"/>
  <c r="G681" s="1"/>
  <c r="G682" s="1"/>
  <c r="G683" s="1"/>
  <c r="G684" s="1"/>
  <c r="G685" s="1"/>
  <c r="G686" s="1"/>
  <c r="G687" s="1"/>
  <c r="G688" s="1"/>
  <c r="G689" s="1"/>
  <c r="G690" s="1"/>
  <c r="G691" s="1"/>
  <c r="G692" s="1"/>
  <c r="G693" s="1"/>
  <c r="G694" s="1"/>
  <c r="G695" s="1"/>
  <c r="G696" s="1"/>
  <c r="G697" s="1"/>
  <c r="G698" s="1"/>
  <c r="G699" s="1"/>
  <c r="G700" s="1"/>
  <c r="G701" s="1"/>
  <c r="G702" s="1"/>
  <c r="G703" s="1"/>
  <c r="G704" s="1"/>
  <c r="G705" s="1"/>
  <c r="G706" s="1"/>
  <c r="G707" s="1"/>
  <c r="G708" s="1"/>
  <c r="G709" s="1"/>
  <c r="G710" s="1"/>
  <c r="G711" s="1"/>
  <c r="G712" s="1"/>
  <c r="G713" s="1"/>
  <c r="G714" s="1"/>
  <c r="G715" s="1"/>
  <c r="G716" s="1"/>
  <c r="G717" s="1"/>
  <c r="G718" s="1"/>
  <c r="G719" s="1"/>
  <c r="G720" s="1"/>
  <c r="G721" s="1"/>
  <c r="G722" s="1"/>
  <c r="G723" s="1"/>
  <c r="G724" s="1"/>
  <c r="G725" s="1"/>
  <c r="G726" s="1"/>
  <c r="G727" s="1"/>
  <c r="G728" s="1"/>
  <c r="G729" s="1"/>
  <c r="G730" s="1"/>
  <c r="G731" s="1"/>
  <c r="G732" s="1"/>
  <c r="G733" s="1"/>
  <c r="G734" s="1"/>
  <c r="G735" s="1"/>
  <c r="G736" s="1"/>
  <c r="G737" s="1"/>
  <c r="G738" s="1"/>
  <c r="G739" s="1"/>
  <c r="G740" s="1"/>
  <c r="G741" s="1"/>
  <c r="G742" s="1"/>
  <c r="G743" s="1"/>
  <c r="G744" s="1"/>
  <c r="G745" s="1"/>
  <c r="G746" s="1"/>
  <c r="G747" s="1"/>
  <c r="G748" s="1"/>
  <c r="G749" s="1"/>
  <c r="G750" s="1"/>
  <c r="G751" s="1"/>
  <c r="G752" s="1"/>
  <c r="G753" s="1"/>
  <c r="G754" s="1"/>
  <c r="G755" s="1"/>
  <c r="G756" s="1"/>
  <c r="G757" s="1"/>
  <c r="G758" s="1"/>
  <c r="G759" s="1"/>
  <c r="G760" s="1"/>
  <c r="G761" s="1"/>
  <c r="G762" s="1"/>
  <c r="G763" s="1"/>
  <c r="G764" s="1"/>
  <c r="G765" s="1"/>
  <c r="G766" s="1"/>
  <c r="G767" s="1"/>
  <c r="G768" s="1"/>
  <c r="G769" s="1"/>
  <c r="G770" s="1"/>
  <c r="G771" s="1"/>
  <c r="G772" s="1"/>
  <c r="G773" s="1"/>
  <c r="G774" s="1"/>
  <c r="G775" s="1"/>
  <c r="G776" s="1"/>
  <c r="G777" s="1"/>
  <c r="G778" s="1"/>
  <c r="G779" s="1"/>
  <c r="G780" s="1"/>
  <c r="G781" s="1"/>
  <c r="G782" s="1"/>
  <c r="G783" s="1"/>
  <c r="G784" s="1"/>
  <c r="G785" s="1"/>
  <c r="G786" s="1"/>
  <c r="G787" s="1"/>
  <c r="G788" s="1"/>
  <c r="G789" s="1"/>
  <c r="G790" s="1"/>
  <c r="G791" s="1"/>
  <c r="G792" s="1"/>
  <c r="G793" s="1"/>
  <c r="G794" s="1"/>
  <c r="G795" s="1"/>
  <c r="G796" s="1"/>
  <c r="G797" s="1"/>
  <c r="G798" s="1"/>
  <c r="G799" s="1"/>
  <c r="G800" s="1"/>
  <c r="G801" s="1"/>
  <c r="G802" s="1"/>
  <c r="G803" s="1"/>
  <c r="G804" s="1"/>
  <c r="G805" s="1"/>
  <c r="G806" s="1"/>
  <c r="G807" s="1"/>
  <c r="G808" s="1"/>
  <c r="G809" s="1"/>
  <c r="G810" s="1"/>
  <c r="G811" s="1"/>
  <c r="G812" s="1"/>
  <c r="G813" s="1"/>
  <c r="G814" s="1"/>
  <c r="G815" s="1"/>
  <c r="G816" s="1"/>
  <c r="G817" s="1"/>
  <c r="G818" s="1"/>
  <c r="G819" s="1"/>
  <c r="G820" s="1"/>
  <c r="G821" s="1"/>
  <c r="G822" s="1"/>
  <c r="G823" s="1"/>
  <c r="G824" s="1"/>
  <c r="G825" s="1"/>
  <c r="G826" s="1"/>
  <c r="G827" s="1"/>
  <c r="G828" s="1"/>
  <c r="G829" s="1"/>
  <c r="G830" s="1"/>
  <c r="G831" s="1"/>
  <c r="G832" s="1"/>
  <c r="G833" s="1"/>
  <c r="G834" s="1"/>
  <c r="G835" s="1"/>
  <c r="G836" s="1"/>
  <c r="G837" s="1"/>
  <c r="G838" s="1"/>
  <c r="G839" s="1"/>
  <c r="G840" s="1"/>
  <c r="G841" s="1"/>
  <c r="G842" s="1"/>
  <c r="G843" s="1"/>
  <c r="G844" s="1"/>
  <c r="G845" s="1"/>
  <c r="G846" s="1"/>
  <c r="G847" s="1"/>
  <c r="G848" s="1"/>
  <c r="G849" s="1"/>
  <c r="G850" s="1"/>
  <c r="G851" s="1"/>
  <c r="G852" s="1"/>
  <c r="G853" s="1"/>
  <c r="G854" s="1"/>
  <c r="G855" s="1"/>
  <c r="G856" s="1"/>
  <c r="G857" s="1"/>
  <c r="G858" s="1"/>
  <c r="G859" s="1"/>
  <c r="G860" s="1"/>
  <c r="G861" s="1"/>
  <c r="G862" s="1"/>
  <c r="G863" s="1"/>
  <c r="G864" s="1"/>
  <c r="G865" s="1"/>
  <c r="G866" s="1"/>
  <c r="G867" s="1"/>
  <c r="G868" s="1"/>
  <c r="G869" s="1"/>
  <c r="G870" s="1"/>
  <c r="G871" s="1"/>
  <c r="G872" s="1"/>
  <c r="G873" s="1"/>
  <c r="G874" s="1"/>
  <c r="G875" s="1"/>
  <c r="G876" s="1"/>
  <c r="G877" s="1"/>
  <c r="G878" s="1"/>
  <c r="G879" s="1"/>
  <c r="G880" s="1"/>
  <c r="G881" s="1"/>
  <c r="G882" s="1"/>
  <c r="G883" s="1"/>
  <c r="G884" s="1"/>
  <c r="G885" s="1"/>
  <c r="G886" s="1"/>
  <c r="G887" s="1"/>
  <c r="G888" s="1"/>
  <c r="G889" s="1"/>
  <c r="G890" s="1"/>
  <c r="G891" s="1"/>
  <c r="G892" s="1"/>
  <c r="H3"/>
  <c r="W3" i="1"/>
  <c r="W2"/>
  <c r="C188" i="2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999"/>
  <c r="C1000"/>
  <c r="C1001"/>
  <c r="C1002"/>
  <c r="C1003"/>
  <c r="C1004"/>
  <c r="C1005"/>
  <c r="C1006"/>
  <c r="C1007"/>
  <c r="C1008"/>
  <c r="C1009"/>
  <c r="C1010"/>
  <c r="C1011"/>
  <c r="C1012"/>
  <c r="C1013"/>
  <c r="C1014"/>
  <c r="C1015"/>
  <c r="C1016"/>
  <c r="C1017"/>
  <c r="C1018"/>
  <c r="C1019"/>
  <c r="C1020"/>
  <c r="C1021"/>
  <c r="C1022"/>
  <c r="C1023"/>
  <c r="C1024"/>
  <c r="C1025"/>
  <c r="C1026"/>
  <c r="C1027"/>
  <c r="C1028"/>
  <c r="C1029"/>
  <c r="C1030"/>
  <c r="C1031"/>
  <c r="C1032"/>
  <c r="C1033"/>
  <c r="C1034"/>
  <c r="C1035"/>
  <c r="C1036"/>
  <c r="C1037"/>
  <c r="C1038"/>
  <c r="C1039"/>
  <c r="C1040"/>
  <c r="C1041"/>
  <c r="C1042"/>
  <c r="C1043"/>
  <c r="C1044"/>
  <c r="C1045"/>
  <c r="C1046"/>
  <c r="C1047"/>
  <c r="C1048"/>
  <c r="C1049"/>
  <c r="C1050"/>
  <c r="C1051"/>
  <c r="C1052"/>
  <c r="C1053"/>
  <c r="C1054"/>
  <c r="C1055"/>
  <c r="C1056"/>
  <c r="C1057"/>
  <c r="C1058"/>
  <c r="C1059"/>
  <c r="C1060"/>
  <c r="C1061"/>
  <c r="C1062"/>
  <c r="C1063"/>
  <c r="C1064"/>
  <c r="C1065"/>
  <c r="C1066"/>
  <c r="C1067"/>
  <c r="C1068"/>
  <c r="C1069"/>
  <c r="C1070"/>
  <c r="C1071"/>
  <c r="C1072"/>
  <c r="C1073"/>
  <c r="C1074"/>
  <c r="C1075"/>
  <c r="C1076"/>
  <c r="C1077"/>
  <c r="C1078"/>
  <c r="C1079"/>
  <c r="C1080"/>
  <c r="C1081"/>
  <c r="C1082"/>
  <c r="C1083"/>
  <c r="C1084"/>
  <c r="C1085"/>
  <c r="C1086"/>
  <c r="C1087"/>
  <c r="C1088"/>
  <c r="C1089"/>
  <c r="C1090"/>
  <c r="C1091"/>
  <c r="C1092"/>
  <c r="C1093"/>
  <c r="C1094"/>
  <c r="C1095"/>
  <c r="C1096"/>
  <c r="C1097"/>
  <c r="C1098"/>
  <c r="C1099"/>
  <c r="C1100"/>
  <c r="C1101"/>
  <c r="C1102"/>
  <c r="C1103"/>
  <c r="C1104"/>
  <c r="C1105"/>
  <c r="C1106"/>
  <c r="C1107"/>
  <c r="C1108"/>
  <c r="C1109"/>
  <c r="C1110"/>
  <c r="C1111"/>
  <c r="C1112"/>
  <c r="C1113"/>
  <c r="C1114"/>
  <c r="C1115"/>
  <c r="C1116"/>
  <c r="C1117"/>
  <c r="C1118"/>
  <c r="C1119"/>
  <c r="C1120"/>
  <c r="C1121"/>
  <c r="C1122"/>
  <c r="C1123"/>
  <c r="C1124"/>
  <c r="C1125"/>
  <c r="C1126"/>
  <c r="C1127"/>
  <c r="C1128"/>
  <c r="C1129"/>
  <c r="C1130"/>
  <c r="C1131"/>
  <c r="C1132"/>
  <c r="C1133"/>
  <c r="C1134"/>
  <c r="C1135"/>
  <c r="C1136"/>
  <c r="C1137"/>
  <c r="C1138"/>
  <c r="C1139"/>
  <c r="C1140"/>
  <c r="C1141"/>
  <c r="C1142"/>
  <c r="C1143"/>
  <c r="C1144"/>
  <c r="C1145"/>
  <c r="C1146"/>
  <c r="C1147"/>
  <c r="C1148"/>
  <c r="C1149"/>
  <c r="C1150"/>
  <c r="C1151"/>
  <c r="C1152"/>
  <c r="C1153"/>
  <c r="C1154"/>
  <c r="C1155"/>
  <c r="C1156"/>
  <c r="C1157"/>
  <c r="C1158"/>
  <c r="C1159"/>
  <c r="C1160"/>
  <c r="C1161"/>
  <c r="C1162"/>
  <c r="C1163"/>
  <c r="C1164"/>
  <c r="C1165"/>
  <c r="C1166"/>
  <c r="C1167"/>
  <c r="C1168"/>
  <c r="C1169"/>
  <c r="C1170"/>
  <c r="C1171"/>
  <c r="C1172"/>
  <c r="C1173"/>
  <c r="C1174"/>
  <c r="C1175"/>
  <c r="C1176"/>
  <c r="C1177"/>
  <c r="C1178"/>
  <c r="C1179"/>
  <c r="C1180"/>
  <c r="C1181"/>
  <c r="C1182"/>
  <c r="C1183"/>
  <c r="C1184"/>
  <c r="C1185"/>
  <c r="C1186"/>
  <c r="C1187"/>
  <c r="C1188"/>
  <c r="C1189"/>
  <c r="C1190"/>
  <c r="C1191"/>
  <c r="C1192"/>
  <c r="C1193"/>
  <c r="C1194"/>
  <c r="C1195"/>
  <c r="C1196"/>
  <c r="C1197"/>
  <c r="C1198"/>
  <c r="C1199"/>
  <c r="C1200"/>
  <c r="C1201"/>
  <c r="C1202"/>
  <c r="C1203"/>
  <c r="C1204"/>
  <c r="C1205"/>
  <c r="C1206"/>
  <c r="C1207"/>
  <c r="C1208"/>
  <c r="C1209"/>
  <c r="C1210"/>
  <c r="C1211"/>
  <c r="C1212"/>
  <c r="C1213"/>
  <c r="C1214"/>
  <c r="C1215"/>
  <c r="C1216"/>
  <c r="C1217"/>
  <c r="C1218"/>
  <c r="C1219"/>
  <c r="C1220"/>
  <c r="C1221"/>
  <c r="C1222"/>
  <c r="C1223"/>
  <c r="C1224"/>
  <c r="C1225"/>
  <c r="C1226"/>
  <c r="C1227"/>
  <c r="C1228"/>
  <c r="C1229"/>
  <c r="C1230"/>
  <c r="C1231"/>
  <c r="C1232"/>
  <c r="C1233"/>
  <c r="C1234"/>
  <c r="C1235"/>
  <c r="C1236"/>
  <c r="C1237"/>
  <c r="C1238"/>
  <c r="C1239"/>
  <c r="C1240"/>
  <c r="C1241"/>
  <c r="C1242"/>
  <c r="C1243"/>
  <c r="C1244"/>
  <c r="C1245"/>
  <c r="C1246"/>
  <c r="C1247"/>
  <c r="C1248"/>
  <c r="C1249"/>
  <c r="C1250"/>
  <c r="C1251"/>
  <c r="C1252"/>
  <c r="C1253"/>
  <c r="C1254"/>
  <c r="C1255"/>
  <c r="C1256"/>
  <c r="C1257"/>
  <c r="C1258"/>
  <c r="C1259"/>
  <c r="C1260"/>
  <c r="C1261"/>
  <c r="C1262"/>
  <c r="C1263"/>
  <c r="C1264"/>
  <c r="C1265"/>
  <c r="C1266"/>
  <c r="C1267"/>
  <c r="C1268"/>
  <c r="C1269"/>
  <c r="C1270"/>
  <c r="C1271"/>
  <c r="C1272"/>
  <c r="C1273"/>
  <c r="C1274"/>
  <c r="C1275"/>
  <c r="C1276"/>
  <c r="C1277"/>
  <c r="C1278"/>
  <c r="C1279"/>
  <c r="C1280"/>
  <c r="C1281"/>
  <c r="C1282"/>
  <c r="C1283"/>
  <c r="C1284"/>
  <c r="C1285"/>
  <c r="C1286"/>
  <c r="C1287"/>
  <c r="C1288"/>
  <c r="C1289"/>
  <c r="C1290"/>
  <c r="C1291"/>
  <c r="C1292"/>
  <c r="C1293"/>
  <c r="C1294"/>
  <c r="C1295"/>
  <c r="C1296"/>
  <c r="C1297"/>
  <c r="C1298"/>
  <c r="C1299"/>
  <c r="C1300"/>
  <c r="C1301"/>
  <c r="C1302"/>
  <c r="C1303"/>
  <c r="C1304"/>
  <c r="C1305"/>
  <c r="C1306"/>
  <c r="C1307"/>
  <c r="C1308"/>
  <c r="C1309"/>
  <c r="C1310"/>
  <c r="C1311"/>
  <c r="C1312"/>
  <c r="C1313"/>
  <c r="C1314"/>
  <c r="C1315"/>
  <c r="C1316"/>
  <c r="C1317"/>
  <c r="C1318"/>
  <c r="C1319"/>
  <c r="C1320"/>
  <c r="C1321"/>
  <c r="C1322"/>
  <c r="C1323"/>
  <c r="C1324"/>
  <c r="C1325"/>
  <c r="C1326"/>
  <c r="C1327"/>
  <c r="C1328"/>
  <c r="C1329"/>
  <c r="C1330"/>
  <c r="C1331"/>
  <c r="C1332"/>
  <c r="C1333"/>
  <c r="C1334"/>
  <c r="C1335"/>
  <c r="C1336"/>
  <c r="C1337"/>
  <c r="C1338"/>
  <c r="C1339"/>
  <c r="C1340"/>
  <c r="C1341"/>
  <c r="C1342"/>
  <c r="C1343"/>
  <c r="C1344"/>
  <c r="C1345"/>
  <c r="C1346"/>
  <c r="C1347"/>
  <c r="C1348"/>
  <c r="C1349"/>
  <c r="C1350"/>
  <c r="C1351"/>
  <c r="C1352"/>
  <c r="C1353"/>
  <c r="C1354"/>
  <c r="C1355"/>
  <c r="C1356"/>
  <c r="C1357"/>
  <c r="C1358"/>
  <c r="C1359"/>
  <c r="C1360"/>
  <c r="C1361"/>
  <c r="C1362"/>
  <c r="C1363"/>
  <c r="C1364"/>
  <c r="C1365"/>
  <c r="C1366"/>
  <c r="C1367"/>
  <c r="C1368"/>
  <c r="C1369"/>
  <c r="C1370"/>
  <c r="C1371"/>
  <c r="C1372"/>
  <c r="C1373"/>
  <c r="C1374"/>
  <c r="C1375"/>
  <c r="C1376"/>
  <c r="C1377"/>
  <c r="C1378"/>
  <c r="C1379"/>
  <c r="C1380"/>
  <c r="C1381"/>
  <c r="C1382"/>
  <c r="C1383"/>
  <c r="C1384"/>
  <c r="C1385"/>
  <c r="C1386"/>
  <c r="C1387"/>
  <c r="C1388"/>
  <c r="C1389"/>
  <c r="C1390"/>
  <c r="C1391"/>
  <c r="C1392"/>
  <c r="C1393"/>
  <c r="C1394"/>
  <c r="C1395"/>
  <c r="C1396"/>
  <c r="C1397"/>
  <c r="C1398"/>
  <c r="C1399"/>
  <c r="C1400"/>
  <c r="C1401"/>
  <c r="C1402"/>
  <c r="C1403"/>
  <c r="C1404"/>
  <c r="C1405"/>
  <c r="C1406"/>
  <c r="C1407"/>
  <c r="C1408"/>
  <c r="C1409"/>
  <c r="C1410"/>
  <c r="C1411"/>
  <c r="C1412"/>
  <c r="C1413"/>
  <c r="C1414"/>
  <c r="C1415"/>
  <c r="C1416"/>
  <c r="C1417"/>
  <c r="C1418"/>
  <c r="C1419"/>
  <c r="C1420"/>
  <c r="C1421"/>
  <c r="C1422"/>
  <c r="C1423"/>
  <c r="C1424"/>
  <c r="C1425"/>
  <c r="C1426"/>
  <c r="C1427"/>
  <c r="C1428"/>
  <c r="C1429"/>
  <c r="C1430"/>
  <c r="C1431"/>
  <c r="C1432"/>
  <c r="C1433"/>
  <c r="C1434"/>
  <c r="C1435"/>
  <c r="C1436"/>
  <c r="C1437"/>
  <c r="C1438"/>
  <c r="C1439"/>
  <c r="C1440"/>
  <c r="C1441"/>
  <c r="C1442"/>
  <c r="C1443"/>
  <c r="C1444"/>
  <c r="C1445"/>
  <c r="C1446"/>
  <c r="C1447"/>
  <c r="C1448"/>
  <c r="C1449"/>
  <c r="C1450"/>
  <c r="C1451"/>
  <c r="C1452"/>
  <c r="C1453"/>
  <c r="C1454"/>
  <c r="C1455"/>
  <c r="C1456"/>
  <c r="C1457"/>
  <c r="C1458"/>
  <c r="C1459"/>
  <c r="C1460"/>
  <c r="C1461"/>
  <c r="C1462"/>
  <c r="C1463"/>
  <c r="C1464"/>
  <c r="C1465"/>
  <c r="C1466"/>
  <c r="C1467"/>
  <c r="C1468"/>
  <c r="C1469"/>
  <c r="C1470"/>
  <c r="C1471"/>
  <c r="C1472"/>
  <c r="C1473"/>
  <c r="C1474"/>
  <c r="C1475"/>
  <c r="C1476"/>
  <c r="C1477"/>
  <c r="C1478"/>
  <c r="C1479"/>
  <c r="C1480"/>
  <c r="C1481"/>
  <c r="C1482"/>
  <c r="C1483"/>
  <c r="C1484"/>
  <c r="C1485"/>
  <c r="C1486"/>
  <c r="C1487"/>
  <c r="C1488"/>
  <c r="C1489"/>
  <c r="C1490"/>
  <c r="C1491"/>
  <c r="C1492"/>
  <c r="C1493"/>
  <c r="C1494"/>
  <c r="C1495"/>
  <c r="C1496"/>
  <c r="C1497"/>
  <c r="C1498"/>
  <c r="C1499"/>
  <c r="C1500"/>
  <c r="C1501"/>
  <c r="C1502"/>
  <c r="C1503"/>
  <c r="C1504"/>
  <c r="C1505"/>
  <c r="C1506"/>
  <c r="C1507"/>
  <c r="C1508"/>
  <c r="C1509"/>
  <c r="C1510"/>
  <c r="C1511"/>
  <c r="C1512"/>
  <c r="C1513"/>
  <c r="C1514"/>
  <c r="C1515"/>
  <c r="C1516"/>
  <c r="C1517"/>
  <c r="C1518"/>
  <c r="C1519"/>
  <c r="C1520"/>
  <c r="C1521"/>
  <c r="C1522"/>
  <c r="C1523"/>
  <c r="C1524"/>
  <c r="C1525"/>
  <c r="C1526"/>
  <c r="C1527"/>
  <c r="C1528"/>
  <c r="C1529"/>
  <c r="C1530"/>
  <c r="C1531"/>
  <c r="C1532"/>
  <c r="C1533"/>
  <c r="C1534"/>
  <c r="C1535"/>
  <c r="C1536"/>
  <c r="C1537"/>
  <c r="C1538"/>
  <c r="C1539"/>
  <c r="C1540"/>
  <c r="C1541"/>
  <c r="C1542"/>
  <c r="C1543"/>
  <c r="C1544"/>
  <c r="C1545"/>
  <c r="C1546"/>
  <c r="C1547"/>
  <c r="C1548"/>
  <c r="C1549"/>
  <c r="C1550"/>
  <c r="C1551"/>
  <c r="C1552"/>
  <c r="C1553"/>
  <c r="C1554"/>
  <c r="C1555"/>
  <c r="C1556"/>
  <c r="C1557"/>
  <c r="C1558"/>
  <c r="C1559"/>
  <c r="C1560"/>
  <c r="C1561"/>
  <c r="C1562"/>
  <c r="C1563"/>
  <c r="C1564"/>
  <c r="C1565"/>
  <c r="C1566"/>
  <c r="C1567"/>
  <c r="C1568"/>
  <c r="C1569"/>
  <c r="C1570"/>
  <c r="C1571"/>
  <c r="C1572"/>
  <c r="C1573"/>
  <c r="C1574"/>
  <c r="C1575"/>
  <c r="C1576"/>
  <c r="C1577"/>
  <c r="C1578"/>
  <c r="C1579"/>
  <c r="C1580"/>
  <c r="C1581"/>
  <c r="C1582"/>
  <c r="C1583"/>
  <c r="C1584"/>
  <c r="C1585"/>
  <c r="C1586"/>
  <c r="C1587"/>
  <c r="C1588"/>
  <c r="C1589"/>
  <c r="C1590"/>
  <c r="C1591"/>
  <c r="C1592"/>
  <c r="C1593"/>
  <c r="C1594"/>
  <c r="C1595"/>
  <c r="C1596"/>
  <c r="C1597"/>
  <c r="C1598"/>
  <c r="C1599"/>
  <c r="C1600"/>
  <c r="C1601"/>
  <c r="C1602"/>
  <c r="C1603"/>
  <c r="C1604"/>
  <c r="C1605"/>
  <c r="C1606"/>
  <c r="C1607"/>
  <c r="C1608"/>
  <c r="C1609"/>
  <c r="C1610"/>
  <c r="C1611"/>
  <c r="C1612"/>
  <c r="C1613"/>
  <c r="C1614"/>
  <c r="C1615"/>
  <c r="C1616"/>
  <c r="C1617"/>
  <c r="C1618"/>
  <c r="C1619"/>
  <c r="C1620"/>
  <c r="C1621"/>
  <c r="C1622"/>
  <c r="C1623"/>
  <c r="C1624"/>
  <c r="C1625"/>
  <c r="C1626"/>
  <c r="C1627"/>
  <c r="C1628"/>
  <c r="C1629"/>
  <c r="C1630"/>
  <c r="C1631"/>
  <c r="C1632"/>
  <c r="C1633"/>
  <c r="C1634"/>
  <c r="C1635"/>
  <c r="C1636"/>
  <c r="C1637"/>
  <c r="C1638"/>
  <c r="C1639"/>
  <c r="C1640"/>
  <c r="C1641"/>
  <c r="C1642"/>
  <c r="C1643"/>
  <c r="C1644"/>
  <c r="C1645"/>
  <c r="C1646"/>
  <c r="C1647"/>
  <c r="C1648"/>
  <c r="C1649"/>
  <c r="C1650"/>
  <c r="C1651"/>
  <c r="C1652"/>
  <c r="C1653"/>
  <c r="C1654"/>
  <c r="C1655"/>
  <c r="C1656"/>
  <c r="C1657"/>
  <c r="C1658"/>
  <c r="C1659"/>
  <c r="C1660"/>
  <c r="C1661"/>
  <c r="C1662"/>
  <c r="C1663"/>
  <c r="C1664"/>
  <c r="C1665"/>
  <c r="C1666"/>
  <c r="C1667"/>
  <c r="C1668"/>
  <c r="C1669"/>
  <c r="C1670"/>
  <c r="C1671"/>
  <c r="C1672"/>
  <c r="C1673"/>
  <c r="C1674"/>
  <c r="C1675"/>
  <c r="C1676"/>
  <c r="C1677"/>
  <c r="C1678"/>
  <c r="C1679"/>
  <c r="C1680"/>
  <c r="C1681"/>
  <c r="C1682"/>
  <c r="C1683"/>
  <c r="C1684"/>
  <c r="C1685"/>
  <c r="C1686"/>
  <c r="C1687"/>
  <c r="C1688"/>
  <c r="C1689"/>
  <c r="C1690"/>
  <c r="C1691"/>
  <c r="C1692"/>
  <c r="C1693"/>
  <c r="C1694"/>
  <c r="C1695"/>
  <c r="C1696"/>
  <c r="C1697"/>
  <c r="C1698"/>
  <c r="C1699"/>
  <c r="C1700"/>
  <c r="C1701"/>
  <c r="C1702"/>
  <c r="C1703"/>
  <c r="C1704"/>
  <c r="C1705"/>
  <c r="C1706"/>
  <c r="C1707"/>
  <c r="C1708"/>
  <c r="C1709"/>
  <c r="C1710"/>
  <c r="C1711"/>
  <c r="C1712"/>
  <c r="C1713"/>
  <c r="C1714"/>
  <c r="C1715"/>
  <c r="C1716"/>
  <c r="C1717"/>
  <c r="C1718"/>
  <c r="C1719"/>
  <c r="C1720"/>
  <c r="C1721"/>
  <c r="C1722"/>
  <c r="C1723"/>
  <c r="C1724"/>
  <c r="C1725"/>
  <c r="C1726"/>
  <c r="C1727"/>
  <c r="C1728"/>
  <c r="C1729"/>
  <c r="C1730"/>
  <c r="C1731"/>
  <c r="C1732"/>
  <c r="C1733"/>
  <c r="C1734"/>
  <c r="C1735"/>
  <c r="C1736"/>
  <c r="C1737"/>
  <c r="C1738"/>
  <c r="C1739"/>
  <c r="C1740"/>
  <c r="C1741"/>
  <c r="C1742"/>
  <c r="C1743"/>
  <c r="C1744"/>
  <c r="C1745"/>
  <c r="C1746"/>
  <c r="C1747"/>
  <c r="C1748"/>
  <c r="C1749"/>
  <c r="C1750"/>
  <c r="C1751"/>
  <c r="C1752"/>
  <c r="C1753"/>
  <c r="C1754"/>
  <c r="C1755"/>
  <c r="C1756"/>
  <c r="C1757"/>
  <c r="C1758"/>
  <c r="C1759"/>
  <c r="C1760"/>
  <c r="C1761"/>
  <c r="C1762"/>
  <c r="C1763"/>
  <c r="C1764"/>
  <c r="C1765"/>
  <c r="C1766"/>
  <c r="C1767"/>
  <c r="C1768"/>
  <c r="C1769"/>
  <c r="C1770"/>
  <c r="C1771"/>
  <c r="C1772"/>
  <c r="C1773"/>
  <c r="C1774"/>
  <c r="C1775"/>
  <c r="C1776"/>
  <c r="C1777"/>
  <c r="C1778"/>
  <c r="C1779"/>
  <c r="C1780"/>
  <c r="C1781"/>
  <c r="C1782"/>
  <c r="C1783"/>
  <c r="C1784"/>
  <c r="C1785"/>
  <c r="C1786"/>
  <c r="C1787"/>
  <c r="C1788"/>
  <c r="C1789"/>
  <c r="C1790"/>
  <c r="C1791"/>
  <c r="C1792"/>
  <c r="C1793"/>
  <c r="C1794"/>
  <c r="C1795"/>
  <c r="C1796"/>
  <c r="C1797"/>
  <c r="C1798"/>
  <c r="C1799"/>
  <c r="C1800"/>
  <c r="C1801"/>
  <c r="C1802"/>
  <c r="C1803"/>
  <c r="C1804"/>
  <c r="C1805"/>
  <c r="C1806"/>
  <c r="C1807"/>
  <c r="C1808"/>
  <c r="C1809"/>
  <c r="C1810"/>
  <c r="C1811"/>
  <c r="C1812"/>
  <c r="C1813"/>
  <c r="C1814"/>
  <c r="C1815"/>
  <c r="C1816"/>
  <c r="C1817"/>
  <c r="C1818"/>
  <c r="C1819"/>
  <c r="C1820"/>
  <c r="C1821"/>
  <c r="C1822"/>
  <c r="C1823"/>
  <c r="C1824"/>
  <c r="C1825"/>
  <c r="C1826"/>
  <c r="C1827"/>
  <c r="C1828"/>
  <c r="C1829"/>
  <c r="C1830"/>
  <c r="C1831"/>
  <c r="C1832"/>
  <c r="C1833"/>
  <c r="C1834"/>
  <c r="C1835"/>
  <c r="C1836"/>
  <c r="C1837"/>
  <c r="C1838"/>
  <c r="C1839"/>
  <c r="C1840"/>
  <c r="C1841"/>
  <c r="C1842"/>
  <c r="C1843"/>
  <c r="C1844"/>
  <c r="C1845"/>
  <c r="C1846"/>
  <c r="C1847"/>
  <c r="C1848"/>
  <c r="C1849"/>
  <c r="C1850"/>
  <c r="C1851"/>
  <c r="C1852"/>
  <c r="C1853"/>
  <c r="C1854"/>
  <c r="C1855"/>
  <c r="C1856"/>
  <c r="C1857"/>
  <c r="C1858"/>
  <c r="C1859"/>
  <c r="C1860"/>
  <c r="C1861"/>
  <c r="C1862"/>
  <c r="C1863"/>
  <c r="C1864"/>
  <c r="C1865"/>
  <c r="C1866"/>
  <c r="C1867"/>
  <c r="C1868"/>
  <c r="C1869"/>
  <c r="C1870"/>
  <c r="C1871"/>
  <c r="C1872"/>
  <c r="C1873"/>
  <c r="C1874"/>
  <c r="C1875"/>
  <c r="C1876"/>
  <c r="C1877"/>
  <c r="C1878"/>
  <c r="C1879"/>
  <c r="C1880"/>
  <c r="C1881"/>
  <c r="C1882"/>
  <c r="C1883"/>
  <c r="C1884"/>
  <c r="C1885"/>
  <c r="C1886"/>
  <c r="C1887"/>
  <c r="C1888"/>
  <c r="C1889"/>
  <c r="C1890"/>
  <c r="C1891"/>
  <c r="C1892"/>
  <c r="C1893"/>
  <c r="C1894"/>
  <c r="C1895"/>
  <c r="C1896"/>
  <c r="C1897"/>
  <c r="C1898"/>
  <c r="C1899"/>
  <c r="C1900"/>
  <c r="C1901"/>
  <c r="C1902"/>
  <c r="C1903"/>
  <c r="C1904"/>
  <c r="C1905"/>
  <c r="C1906"/>
  <c r="C1907"/>
  <c r="C1908"/>
  <c r="C1909"/>
  <c r="C1910"/>
  <c r="C1911"/>
  <c r="C1912"/>
  <c r="C1913"/>
  <c r="C1914"/>
  <c r="C1915"/>
  <c r="C1916"/>
  <c r="C1917"/>
  <c r="C1918"/>
  <c r="C1919"/>
  <c r="C1920"/>
  <c r="C1921"/>
  <c r="C1922"/>
  <c r="C1923"/>
  <c r="C1924"/>
  <c r="C1925"/>
  <c r="C1926"/>
  <c r="C1927"/>
  <c r="C1928"/>
  <c r="C1929"/>
  <c r="C1930"/>
  <c r="C1931"/>
  <c r="C1932"/>
  <c r="C1933"/>
  <c r="C1934"/>
  <c r="C1935"/>
  <c r="C1936"/>
  <c r="C1937"/>
  <c r="C1938"/>
  <c r="C1939"/>
  <c r="C1940"/>
  <c r="C1941"/>
  <c r="C1942"/>
  <c r="C1943"/>
  <c r="C1944"/>
  <c r="C1945"/>
  <c r="C1946"/>
  <c r="C1947"/>
  <c r="C1948"/>
  <c r="C1949"/>
  <c r="C1950"/>
  <c r="C1951"/>
  <c r="C1952"/>
  <c r="C1953"/>
  <c r="C1954"/>
  <c r="C1955"/>
  <c r="C1956"/>
  <c r="C1957"/>
  <c r="C1958"/>
  <c r="C1959"/>
  <c r="C1960"/>
  <c r="C1961"/>
  <c r="C1962"/>
  <c r="C1963"/>
  <c r="C1964"/>
  <c r="C1965"/>
  <c r="C1966"/>
  <c r="C1967"/>
  <c r="C1968"/>
  <c r="C1969"/>
  <c r="C1970"/>
  <c r="C1971"/>
  <c r="C1972"/>
  <c r="C1973"/>
  <c r="C1974"/>
  <c r="C1975"/>
  <c r="C1976"/>
  <c r="C1977"/>
  <c r="C1978"/>
  <c r="C1979"/>
  <c r="C1980"/>
  <c r="C1981"/>
  <c r="C1982"/>
  <c r="C1983"/>
  <c r="C1984"/>
  <c r="C1985"/>
  <c r="C1986"/>
  <c r="C1987"/>
  <c r="C1988"/>
  <c r="C1989"/>
  <c r="C1990"/>
  <c r="C1991"/>
  <c r="C1992"/>
  <c r="C1993"/>
  <c r="C1994"/>
  <c r="C1995"/>
  <c r="C1996"/>
  <c r="C1997"/>
  <c r="C1998"/>
  <c r="C1999"/>
  <c r="C2000"/>
  <c r="C2001"/>
  <c r="C2002"/>
  <c r="C2003"/>
  <c r="C2004"/>
  <c r="C2005"/>
  <c r="C2006"/>
  <c r="C2007"/>
  <c r="C2008"/>
  <c r="C2009"/>
  <c r="C2010"/>
  <c r="C2011"/>
  <c r="C2012"/>
  <c r="C2013"/>
  <c r="C2014"/>
  <c r="C2015"/>
  <c r="C2016"/>
  <c r="C2017"/>
  <c r="C2018"/>
  <c r="C2019"/>
  <c r="C2020"/>
  <c r="C2021"/>
  <c r="C2022"/>
  <c r="C2023"/>
  <c r="C2024"/>
  <c r="C2025"/>
  <c r="C2026"/>
  <c r="C2027"/>
  <c r="C2028"/>
  <c r="C2029"/>
  <c r="C2030"/>
  <c r="C2031"/>
  <c r="C2032"/>
  <c r="C2033"/>
  <c r="C2034"/>
  <c r="C2035"/>
  <c r="C2036"/>
  <c r="C2037"/>
  <c r="C2038"/>
  <c r="C2039"/>
  <c r="C2040"/>
  <c r="C2041"/>
  <c r="C2042"/>
  <c r="C2043"/>
  <c r="C2044"/>
  <c r="C2045"/>
  <c r="C2046"/>
  <c r="C2047"/>
  <c r="C2048"/>
  <c r="C2049"/>
  <c r="C2050"/>
  <c r="C2051"/>
  <c r="C2052"/>
  <c r="C2053"/>
  <c r="C2054"/>
  <c r="C2055"/>
  <c r="C2056"/>
  <c r="C2057"/>
  <c r="C2058"/>
  <c r="C2059"/>
  <c r="C2060"/>
  <c r="C2061"/>
  <c r="C2062"/>
  <c r="C2063"/>
  <c r="C2064"/>
  <c r="C2065"/>
  <c r="C2066"/>
  <c r="C2067"/>
  <c r="C2068"/>
  <c r="C2069"/>
  <c r="C2070"/>
  <c r="C2071"/>
  <c r="C2072"/>
  <c r="C2073"/>
  <c r="C2074"/>
  <c r="C2075"/>
  <c r="C2076"/>
  <c r="C2077"/>
  <c r="C2078"/>
  <c r="C2079"/>
  <c r="C2080"/>
  <c r="C2081"/>
  <c r="C2082"/>
  <c r="C2083"/>
  <c r="C2084"/>
  <c r="C2085"/>
  <c r="C2086"/>
  <c r="C2087"/>
  <c r="C2088"/>
  <c r="C2089"/>
  <c r="C2090"/>
  <c r="C2091"/>
  <c r="C2092"/>
  <c r="C2093"/>
  <c r="C2094"/>
  <c r="C2095"/>
  <c r="C2096"/>
  <c r="C2097"/>
  <c r="C2098"/>
  <c r="C2099"/>
  <c r="C2100"/>
  <c r="C2101"/>
  <c r="C2102"/>
  <c r="C2103"/>
  <c r="C2104"/>
  <c r="C2105"/>
  <c r="C2106"/>
  <c r="C2107"/>
  <c r="C2108"/>
  <c r="C2109"/>
  <c r="C2110"/>
  <c r="C2111"/>
  <c r="C2112"/>
  <c r="C2113"/>
  <c r="C2114"/>
  <c r="C2115"/>
  <c r="C2116"/>
  <c r="C2117"/>
  <c r="C2118"/>
  <c r="C2119"/>
  <c r="C2120"/>
  <c r="C2121"/>
  <c r="C2122"/>
  <c r="C2123"/>
  <c r="C2124"/>
  <c r="C2125"/>
  <c r="C2126"/>
  <c r="C2127"/>
  <c r="C2128"/>
  <c r="C2129"/>
  <c r="C2130"/>
  <c r="C2131"/>
  <c r="C2132"/>
  <c r="C2133"/>
  <c r="C2134"/>
  <c r="C2135"/>
  <c r="C2136"/>
  <c r="C2137"/>
  <c r="C2138"/>
  <c r="C2139"/>
  <c r="C2140"/>
  <c r="C2141"/>
  <c r="C2142"/>
  <c r="C2143"/>
  <c r="C2144"/>
  <c r="C2145"/>
  <c r="C2146"/>
  <c r="C2147"/>
  <c r="C2148"/>
  <c r="C2149"/>
  <c r="C2150"/>
  <c r="C2151"/>
  <c r="C2152"/>
  <c r="C2153"/>
  <c r="C2154"/>
  <c r="C2155"/>
  <c r="C2156"/>
  <c r="C2157"/>
  <c r="C2158"/>
  <c r="C2159"/>
  <c r="C2160"/>
  <c r="C2161"/>
  <c r="C2162"/>
  <c r="C2163"/>
  <c r="C2164"/>
  <c r="C2165"/>
  <c r="C2166"/>
  <c r="C2167"/>
  <c r="C2168"/>
  <c r="C2169"/>
  <c r="C2170"/>
  <c r="C2171"/>
  <c r="C2172"/>
  <c r="C2173"/>
  <c r="C2174"/>
  <c r="C2175"/>
  <c r="C2176"/>
  <c r="C2177"/>
  <c r="C2178"/>
  <c r="C2179"/>
  <c r="C2180"/>
  <c r="C2181"/>
  <c r="C2182"/>
  <c r="C2183"/>
  <c r="C2184"/>
  <c r="C2185"/>
  <c r="C2186"/>
  <c r="C2187"/>
  <c r="C2188"/>
  <c r="C2189"/>
  <c r="C2190"/>
  <c r="C2191"/>
  <c r="C2192"/>
  <c r="C2193"/>
  <c r="C2194"/>
  <c r="C2195"/>
  <c r="C2196"/>
  <c r="C2197"/>
  <c r="C2198"/>
  <c r="C2199"/>
  <c r="C2200"/>
  <c r="C2201"/>
  <c r="C2202"/>
  <c r="C2203"/>
  <c r="C2204"/>
  <c r="C2205"/>
  <c r="C2206"/>
  <c r="C2207"/>
  <c r="C2208"/>
  <c r="C2209"/>
  <c r="C2210"/>
  <c r="C2211"/>
  <c r="C2212"/>
  <c r="C2213"/>
  <c r="C2214"/>
  <c r="C2215"/>
  <c r="C2216"/>
  <c r="C2217"/>
  <c r="C2218"/>
  <c r="C2219"/>
  <c r="C2220"/>
  <c r="C2221"/>
  <c r="C2222"/>
  <c r="C2223"/>
  <c r="C2224"/>
  <c r="C2225"/>
  <c r="C2226"/>
  <c r="C2227"/>
  <c r="C2228"/>
  <c r="C2229"/>
  <c r="C2230"/>
  <c r="C2231"/>
  <c r="C2232"/>
  <c r="C2233"/>
  <c r="C2234"/>
  <c r="C2235"/>
  <c r="C2236"/>
  <c r="C2237"/>
  <c r="C2238"/>
  <c r="C2239"/>
  <c r="C2240"/>
  <c r="C2241"/>
  <c r="C2242"/>
  <c r="C2243"/>
  <c r="C2244"/>
  <c r="C2245"/>
  <c r="C2246"/>
  <c r="C2247"/>
  <c r="C2248"/>
  <c r="C2249"/>
  <c r="C2250"/>
  <c r="C2251"/>
  <c r="C2252"/>
  <c r="C2253"/>
  <c r="C2254"/>
  <c r="C2255"/>
  <c r="C2256"/>
  <c r="C2257"/>
  <c r="C2258"/>
  <c r="C2259"/>
  <c r="C2260"/>
  <c r="C2261"/>
  <c r="C2262"/>
  <c r="C2263"/>
  <c r="C2264"/>
  <c r="C2265"/>
  <c r="C2266"/>
  <c r="C2267"/>
  <c r="C2268"/>
  <c r="C2269"/>
  <c r="C2270"/>
  <c r="C2271"/>
  <c r="C2272"/>
  <c r="C2273"/>
  <c r="C2274"/>
  <c r="C2275"/>
  <c r="C2276"/>
  <c r="C2277"/>
  <c r="C2278"/>
  <c r="C2279"/>
  <c r="C2280"/>
  <c r="C2281"/>
  <c r="C2282"/>
  <c r="C2283"/>
  <c r="C2284"/>
  <c r="C2285"/>
  <c r="C2286"/>
  <c r="C2287"/>
  <c r="C2288"/>
  <c r="C2289"/>
  <c r="C2290"/>
  <c r="C2291"/>
  <c r="C2292"/>
  <c r="C2293"/>
  <c r="C2294"/>
  <c r="C2295"/>
  <c r="C2296"/>
  <c r="C2297"/>
  <c r="C2298"/>
  <c r="C2299"/>
  <c r="C2300"/>
  <c r="C2301"/>
  <c r="C2302"/>
  <c r="C2303"/>
  <c r="C2304"/>
  <c r="C2305"/>
  <c r="C2306"/>
  <c r="C2307"/>
  <c r="C2308"/>
  <c r="C2309"/>
  <c r="C2310"/>
  <c r="C2311"/>
  <c r="C2312"/>
  <c r="C2313"/>
  <c r="C2314"/>
  <c r="C2315"/>
  <c r="C2316"/>
  <c r="C2317"/>
  <c r="C2318"/>
  <c r="C2319"/>
  <c r="C2320"/>
  <c r="C2321"/>
  <c r="C2322"/>
  <c r="C2323"/>
  <c r="C2324"/>
  <c r="C2325"/>
  <c r="C2326"/>
  <c r="C2327"/>
  <c r="C2328"/>
  <c r="C2329"/>
  <c r="C2330"/>
  <c r="C2331"/>
  <c r="C2332"/>
  <c r="C2333"/>
  <c r="C2334"/>
  <c r="C2335"/>
  <c r="C2336"/>
  <c r="C2337"/>
  <c r="C2338"/>
  <c r="C2339"/>
  <c r="C2340"/>
  <c r="C2341"/>
  <c r="C2342"/>
  <c r="C2343"/>
  <c r="C2344"/>
  <c r="C2345"/>
  <c r="C2346"/>
  <c r="C2347"/>
  <c r="C2348"/>
  <c r="C2349"/>
  <c r="C2350"/>
  <c r="C2351"/>
  <c r="C2352"/>
  <c r="C2353"/>
  <c r="C2354"/>
  <c r="C2355"/>
  <c r="C2356"/>
  <c r="C2357"/>
  <c r="C2358"/>
  <c r="C2359"/>
  <c r="C2360"/>
  <c r="C2361"/>
  <c r="C2362"/>
  <c r="C2363"/>
  <c r="C2364"/>
  <c r="C2365"/>
  <c r="C2366"/>
  <c r="C2367"/>
  <c r="C2368"/>
  <c r="C2369"/>
  <c r="C2370"/>
  <c r="C2371"/>
  <c r="C2372"/>
  <c r="C2373"/>
  <c r="C2374"/>
  <c r="C2375"/>
  <c r="C2376"/>
  <c r="C2377"/>
  <c r="C2378"/>
  <c r="C2379"/>
  <c r="C2380"/>
  <c r="C2381"/>
  <c r="C2382"/>
  <c r="C2383"/>
  <c r="C2384"/>
  <c r="C2385"/>
  <c r="C2386"/>
  <c r="C2387"/>
  <c r="C2388"/>
  <c r="C2389"/>
  <c r="C2390"/>
  <c r="C2391"/>
  <c r="C2392"/>
  <c r="C2393"/>
  <c r="C2394"/>
  <c r="C2395"/>
  <c r="C2396"/>
  <c r="C2397"/>
  <c r="C2398"/>
  <c r="C2399"/>
  <c r="C2400"/>
  <c r="C2401"/>
  <c r="C2402"/>
  <c r="C2403"/>
  <c r="C2404"/>
  <c r="C2405"/>
  <c r="C2406"/>
  <c r="C2407"/>
  <c r="C2408"/>
  <c r="C2409"/>
  <c r="C2410"/>
  <c r="C2411"/>
  <c r="C2412"/>
  <c r="C2413"/>
  <c r="C2414"/>
  <c r="C2415"/>
  <c r="C2416"/>
  <c r="C2417"/>
  <c r="C2418"/>
  <c r="C2419"/>
  <c r="C2420"/>
  <c r="C2421"/>
  <c r="C2422"/>
  <c r="C2423"/>
  <c r="C2424"/>
  <c r="C2425"/>
  <c r="C2426"/>
  <c r="C2427"/>
  <c r="C2428"/>
  <c r="C2429"/>
  <c r="C2430"/>
  <c r="C2431"/>
  <c r="C2432"/>
  <c r="C2433"/>
  <c r="C2434"/>
  <c r="C2435"/>
  <c r="C2436"/>
  <c r="C2437"/>
  <c r="C2438"/>
  <c r="C2439"/>
  <c r="C2440"/>
  <c r="C2441"/>
  <c r="C2442"/>
  <c r="C2443"/>
  <c r="C2444"/>
  <c r="C2445"/>
  <c r="C2446"/>
  <c r="C2447"/>
  <c r="C2448"/>
  <c r="C2449"/>
  <c r="C2450"/>
  <c r="C2451"/>
  <c r="C2452"/>
  <c r="C2453"/>
  <c r="C2454"/>
  <c r="C2455"/>
  <c r="C2456"/>
  <c r="C2457"/>
  <c r="C2458"/>
  <c r="C2459"/>
  <c r="C2460"/>
  <c r="C2461"/>
  <c r="C2462"/>
  <c r="C2463"/>
  <c r="C2464"/>
  <c r="C2465"/>
  <c r="C2466"/>
  <c r="C2467"/>
  <c r="C2468"/>
  <c r="C2469"/>
  <c r="C2470"/>
  <c r="C2471"/>
  <c r="C2472"/>
  <c r="C2473"/>
  <c r="C2474"/>
  <c r="C2475"/>
  <c r="C2476"/>
  <c r="C2477"/>
  <c r="C2478"/>
  <c r="C2479"/>
  <c r="C2480"/>
  <c r="C2481"/>
  <c r="C2482"/>
  <c r="C2483"/>
  <c r="C2484"/>
  <c r="C2485"/>
  <c r="C2486"/>
  <c r="C2487"/>
  <c r="C2488"/>
  <c r="C2489"/>
  <c r="C2490"/>
  <c r="C2491"/>
  <c r="C2492"/>
  <c r="C2493"/>
  <c r="C2494"/>
  <c r="C2495"/>
  <c r="C2496"/>
  <c r="C2497"/>
  <c r="C2498"/>
  <c r="C2499"/>
  <c r="C2500"/>
  <c r="C2501"/>
  <c r="C2502"/>
  <c r="C2503"/>
  <c r="C2504"/>
  <c r="C2505"/>
  <c r="C2506"/>
  <c r="C2507"/>
  <c r="C2508"/>
  <c r="C2509"/>
  <c r="C2510"/>
  <c r="C2511"/>
  <c r="C2512"/>
  <c r="C2513"/>
  <c r="C2514"/>
  <c r="C2515"/>
  <c r="C2516"/>
  <c r="C2517"/>
  <c r="C2518"/>
  <c r="C2519"/>
  <c r="C2520"/>
  <c r="C2521"/>
  <c r="C2522"/>
  <c r="C2523"/>
  <c r="C2524"/>
  <c r="C2525"/>
  <c r="C2526"/>
  <c r="C2527"/>
  <c r="C2528"/>
  <c r="C2529"/>
  <c r="C2530"/>
  <c r="C2531"/>
  <c r="C2532"/>
  <c r="C2533"/>
  <c r="C2534"/>
  <c r="C2535"/>
  <c r="C2536"/>
  <c r="C2537"/>
  <c r="C2538"/>
  <c r="C2539"/>
  <c r="C2540"/>
  <c r="C2541"/>
  <c r="C2542"/>
  <c r="C2543"/>
  <c r="C2544"/>
  <c r="C2545"/>
  <c r="C2546"/>
  <c r="C2547"/>
  <c r="C2548"/>
  <c r="C2549"/>
  <c r="C2550"/>
  <c r="C2551"/>
  <c r="C2552"/>
  <c r="C2553"/>
  <c r="C2554"/>
  <c r="C2555"/>
  <c r="C2556"/>
  <c r="C2557"/>
  <c r="C2558"/>
  <c r="C2559"/>
  <c r="C2560"/>
  <c r="C2561"/>
  <c r="C2562"/>
  <c r="C2563"/>
  <c r="C2564"/>
  <c r="C2565"/>
  <c r="C2566"/>
  <c r="C2567"/>
  <c r="C2568"/>
  <c r="C2569"/>
  <c r="C2570"/>
  <c r="C2571"/>
  <c r="C2572"/>
  <c r="C2573"/>
  <c r="C2574"/>
  <c r="C2575"/>
  <c r="C2576"/>
  <c r="C2577"/>
  <c r="C2578"/>
  <c r="C2579"/>
  <c r="C2580"/>
  <c r="C2581"/>
  <c r="C2582"/>
  <c r="C2583"/>
  <c r="C2584"/>
  <c r="C2585"/>
  <c r="C2586"/>
  <c r="C2587"/>
  <c r="C2588"/>
  <c r="C2589"/>
  <c r="C2590"/>
  <c r="C2591"/>
  <c r="C2592"/>
  <c r="C2593"/>
  <c r="C2594"/>
  <c r="C2595"/>
  <c r="C2596"/>
  <c r="C2597"/>
  <c r="C2598"/>
  <c r="C2599"/>
  <c r="C2600"/>
  <c r="C2601"/>
  <c r="C2602"/>
  <c r="C2603"/>
  <c r="C2604"/>
  <c r="C2605"/>
  <c r="C2606"/>
  <c r="C2607"/>
  <c r="C2608"/>
  <c r="C2609"/>
  <c r="C2610"/>
  <c r="C2611"/>
  <c r="C2612"/>
  <c r="C2613"/>
  <c r="C2614"/>
  <c r="C2615"/>
  <c r="C2616"/>
  <c r="C2617"/>
  <c r="C2618"/>
  <c r="C2619"/>
  <c r="C2620"/>
  <c r="C2621"/>
  <c r="C2622"/>
  <c r="C2623"/>
  <c r="C2624"/>
  <c r="C2625"/>
  <c r="C2626"/>
  <c r="C2627"/>
  <c r="C2628"/>
  <c r="C2629"/>
  <c r="C2630"/>
  <c r="C2631"/>
  <c r="C2632"/>
  <c r="C2633"/>
  <c r="C2634"/>
  <c r="C2635"/>
  <c r="C2636"/>
  <c r="C2637"/>
  <c r="C2638"/>
  <c r="C2639"/>
  <c r="C2640"/>
  <c r="C2641"/>
  <c r="C2642"/>
  <c r="C2643"/>
  <c r="C2644"/>
  <c r="C2645"/>
  <c r="C2646"/>
  <c r="C2647"/>
  <c r="C2648"/>
  <c r="C2649"/>
  <c r="C2650"/>
  <c r="C2651"/>
  <c r="C2652"/>
  <c r="C2653"/>
  <c r="C2654"/>
  <c r="C2655"/>
  <c r="C2656"/>
  <c r="C2657"/>
  <c r="C2658"/>
  <c r="C2659"/>
  <c r="C2660"/>
  <c r="C2661"/>
  <c r="C2662"/>
  <c r="C2663"/>
  <c r="C2664"/>
  <c r="C2665"/>
  <c r="C2666"/>
  <c r="C2667"/>
  <c r="C2668"/>
  <c r="C2669"/>
  <c r="C2670"/>
  <c r="C2671"/>
  <c r="C2672"/>
  <c r="C2673"/>
  <c r="C2674"/>
  <c r="C2675"/>
  <c r="C2676"/>
  <c r="C2677"/>
  <c r="C2678"/>
  <c r="C2679"/>
  <c r="C2680"/>
  <c r="C2681"/>
  <c r="C2682"/>
  <c r="C2683"/>
  <c r="C2684"/>
  <c r="C2685"/>
  <c r="C2686"/>
  <c r="C2687"/>
  <c r="C2688"/>
  <c r="C2689"/>
  <c r="C2690"/>
  <c r="C2691"/>
  <c r="C2692"/>
  <c r="C2693"/>
  <c r="C2694"/>
  <c r="C2695"/>
  <c r="C2696"/>
  <c r="C2697"/>
  <c r="C2698"/>
  <c r="C2699"/>
  <c r="C2700"/>
  <c r="C2701"/>
  <c r="C2702"/>
  <c r="C2703"/>
  <c r="C2704"/>
  <c r="C2705"/>
  <c r="C2706"/>
  <c r="C2707"/>
  <c r="C2708"/>
  <c r="C2709"/>
  <c r="C2710"/>
  <c r="C2711"/>
  <c r="C2712"/>
  <c r="C2713"/>
  <c r="C2714"/>
  <c r="C2715"/>
  <c r="C2716"/>
  <c r="C2717"/>
  <c r="C2718"/>
  <c r="C2719"/>
  <c r="C2720"/>
  <c r="C2721"/>
  <c r="C2722"/>
  <c r="C2723"/>
  <c r="C2724"/>
  <c r="C2725"/>
  <c r="C2726"/>
  <c r="C2727"/>
  <c r="C2728"/>
  <c r="C2729"/>
  <c r="C2730"/>
  <c r="C2731"/>
  <c r="C2732"/>
  <c r="C2733"/>
  <c r="C2734"/>
  <c r="C2735"/>
  <c r="C2736"/>
  <c r="C2737"/>
  <c r="C2738"/>
  <c r="C2739"/>
  <c r="C2740"/>
  <c r="C2741"/>
  <c r="C2742"/>
  <c r="C2743"/>
  <c r="C2744"/>
  <c r="C2745"/>
  <c r="C2746"/>
  <c r="C2747"/>
  <c r="C2748"/>
  <c r="C2749"/>
  <c r="C2750"/>
  <c r="C2751"/>
  <c r="C2752"/>
  <c r="C2753"/>
  <c r="C2754"/>
  <c r="C2755"/>
  <c r="C2756"/>
  <c r="C2757"/>
  <c r="C2758"/>
  <c r="C2759"/>
  <c r="C2760"/>
  <c r="C2761"/>
  <c r="C2762"/>
  <c r="C2763"/>
  <c r="C2764"/>
  <c r="C2765"/>
  <c r="C2766"/>
  <c r="C2767"/>
  <c r="C2768"/>
  <c r="C2769"/>
  <c r="C2770"/>
  <c r="C2771"/>
  <c r="C2772"/>
  <c r="C2773"/>
  <c r="C2774"/>
  <c r="C2775"/>
  <c r="C2776"/>
  <c r="C2777"/>
  <c r="C2778"/>
  <c r="C2779"/>
  <c r="C2780"/>
  <c r="C2781"/>
  <c r="C2782"/>
  <c r="C2783"/>
  <c r="C2784"/>
  <c r="C2785"/>
  <c r="C2786"/>
  <c r="C2787"/>
  <c r="C2788"/>
  <c r="C2789"/>
  <c r="C2790"/>
  <c r="C2791"/>
  <c r="C2792"/>
  <c r="C2793"/>
  <c r="C2794"/>
  <c r="C2795"/>
  <c r="C2796"/>
  <c r="C2797"/>
  <c r="C2798"/>
  <c r="C2799"/>
  <c r="C2800"/>
  <c r="C2801"/>
  <c r="C2802"/>
  <c r="C2803"/>
  <c r="C2804"/>
  <c r="C2805"/>
  <c r="C2806"/>
  <c r="C2807"/>
  <c r="C2808"/>
  <c r="C2809"/>
  <c r="C2810"/>
  <c r="C2811"/>
  <c r="C2812"/>
  <c r="C2813"/>
  <c r="C2814"/>
  <c r="C2815"/>
  <c r="C2816"/>
  <c r="C2817"/>
  <c r="C2818"/>
  <c r="C2819"/>
  <c r="C2820"/>
  <c r="C2821"/>
  <c r="C2822"/>
  <c r="C2823"/>
  <c r="C2824"/>
  <c r="C2825"/>
  <c r="C2826"/>
  <c r="C2827"/>
  <c r="C2828"/>
  <c r="C2829"/>
  <c r="C2830"/>
  <c r="C2831"/>
  <c r="C2832"/>
  <c r="C2833"/>
  <c r="C2834"/>
  <c r="C2835"/>
  <c r="C2836"/>
  <c r="C2837"/>
  <c r="C2838"/>
  <c r="C2839"/>
  <c r="C2840"/>
  <c r="C2841"/>
  <c r="C2842"/>
  <c r="C2843"/>
  <c r="C2844"/>
  <c r="C2845"/>
  <c r="C2846"/>
  <c r="C2847"/>
  <c r="C2848"/>
  <c r="C2849"/>
  <c r="C2850"/>
  <c r="C2851"/>
  <c r="C2852"/>
  <c r="C2853"/>
  <c r="C2854"/>
  <c r="C2855"/>
  <c r="C2856"/>
  <c r="C2857"/>
  <c r="C2858"/>
  <c r="C2859"/>
  <c r="C2860"/>
  <c r="C2861"/>
  <c r="C2862"/>
  <c r="C2863"/>
  <c r="C2864"/>
  <c r="C2865"/>
  <c r="C2866"/>
  <c r="C2867"/>
  <c r="C2868"/>
  <c r="C2869"/>
  <c r="C2870"/>
  <c r="C2871"/>
  <c r="C2872"/>
  <c r="C2873"/>
  <c r="C2874"/>
  <c r="C2875"/>
  <c r="C2876"/>
  <c r="C2877"/>
  <c r="C2878"/>
  <c r="C2879"/>
  <c r="C2880"/>
  <c r="C2881"/>
  <c r="C2882"/>
  <c r="C2883"/>
  <c r="C2884"/>
  <c r="C2885"/>
  <c r="C2886"/>
  <c r="C2887"/>
  <c r="C2888"/>
  <c r="C2889"/>
  <c r="C2890"/>
  <c r="C2891"/>
  <c r="C2892"/>
  <c r="C2893"/>
  <c r="C2894"/>
  <c r="C2895"/>
  <c r="C2896"/>
  <c r="C2897"/>
  <c r="C2898"/>
  <c r="C2899"/>
  <c r="C2900"/>
  <c r="C2901"/>
  <c r="C2902"/>
  <c r="C2903"/>
  <c r="C2904"/>
  <c r="C2905"/>
  <c r="C2906"/>
  <c r="C2907"/>
  <c r="C2908"/>
  <c r="C2909"/>
  <c r="C2910"/>
  <c r="C2911"/>
  <c r="C2912"/>
  <c r="C2913"/>
  <c r="C2914"/>
  <c r="C2915"/>
  <c r="C2916"/>
  <c r="C2917"/>
  <c r="C2918"/>
  <c r="C2919"/>
  <c r="C2920"/>
  <c r="C2921"/>
  <c r="C2922"/>
  <c r="C2923"/>
  <c r="C2924"/>
  <c r="C2925"/>
  <c r="C2926"/>
  <c r="C2927"/>
  <c r="C2928"/>
  <c r="C2929"/>
  <c r="C2930"/>
  <c r="C2931"/>
  <c r="C2932"/>
  <c r="C2933"/>
  <c r="C2934"/>
  <c r="C2935"/>
  <c r="C2936"/>
  <c r="C2937"/>
  <c r="C2938"/>
  <c r="C2939"/>
  <c r="C2940"/>
  <c r="C2941"/>
  <c r="C2942"/>
  <c r="C2943"/>
  <c r="C2944"/>
  <c r="C2945"/>
  <c r="C2946"/>
  <c r="C2947"/>
  <c r="C2948"/>
  <c r="C2949"/>
  <c r="C2950"/>
  <c r="C2951"/>
  <c r="C2952"/>
  <c r="C2953"/>
  <c r="C2954"/>
  <c r="C2955"/>
  <c r="C2956"/>
  <c r="C2957"/>
  <c r="C2958"/>
  <c r="C2959"/>
  <c r="C2960"/>
  <c r="C2961"/>
  <c r="C2962"/>
  <c r="C2963"/>
  <c r="C2964"/>
  <c r="C2965"/>
  <c r="C2966"/>
  <c r="C2967"/>
  <c r="C2968"/>
  <c r="C2969"/>
  <c r="C2970"/>
  <c r="C2971"/>
  <c r="C2972"/>
  <c r="C2973"/>
  <c r="C2974"/>
  <c r="C2975"/>
  <c r="C2976"/>
  <c r="C2977"/>
  <c r="C2978"/>
  <c r="C2979"/>
  <c r="C2980"/>
  <c r="C2981"/>
  <c r="C2982"/>
  <c r="C2983"/>
  <c r="C2984"/>
  <c r="C2985"/>
  <c r="C2986"/>
  <c r="C2987"/>
  <c r="C2988"/>
  <c r="C2989"/>
  <c r="C2990"/>
  <c r="C2991"/>
  <c r="C2992"/>
  <c r="C2993"/>
  <c r="C2994"/>
  <c r="C2995"/>
  <c r="C2996"/>
  <c r="C2997"/>
  <c r="C2998"/>
  <c r="C2999"/>
  <c r="C3000"/>
  <c r="C3001"/>
  <c r="C3002"/>
  <c r="C3003"/>
  <c r="C3004"/>
  <c r="C3005"/>
  <c r="C3006"/>
  <c r="C3007"/>
  <c r="C3008"/>
  <c r="C3009"/>
  <c r="C3010"/>
  <c r="C3011"/>
  <c r="C3012"/>
  <c r="C3013"/>
  <c r="C3014"/>
  <c r="C3015"/>
  <c r="C3016"/>
  <c r="C3017"/>
  <c r="C3018"/>
  <c r="C3019"/>
  <c r="C3020"/>
  <c r="C3021"/>
  <c r="C3022"/>
  <c r="C3023"/>
  <c r="C3024"/>
  <c r="C3025"/>
  <c r="C3026"/>
  <c r="C3027"/>
  <c r="C3028"/>
  <c r="C3029"/>
  <c r="C3030"/>
  <c r="C3031"/>
  <c r="C3032"/>
  <c r="C3033"/>
  <c r="C3034"/>
  <c r="C3035"/>
  <c r="C3036"/>
  <c r="C3037"/>
  <c r="C3038"/>
  <c r="C3039"/>
  <c r="C3040"/>
  <c r="C3041"/>
  <c r="C3042"/>
  <c r="C3043"/>
  <c r="C3044"/>
  <c r="C3045"/>
  <c r="C3046"/>
  <c r="C3047"/>
  <c r="C3048"/>
  <c r="C3049"/>
  <c r="C3050"/>
  <c r="C3051"/>
  <c r="C3052"/>
  <c r="C3053"/>
  <c r="C3054"/>
  <c r="C3055"/>
  <c r="C3056"/>
  <c r="C3057"/>
  <c r="C3058"/>
  <c r="C3059"/>
  <c r="C3060"/>
  <c r="C3061"/>
  <c r="C3062"/>
  <c r="C3063"/>
  <c r="C3064"/>
  <c r="C3065"/>
  <c r="C3066"/>
  <c r="C3067"/>
  <c r="C3068"/>
  <c r="C3069"/>
  <c r="C3070"/>
  <c r="C3071"/>
  <c r="C3072"/>
  <c r="C3073"/>
  <c r="C3074"/>
  <c r="C3075"/>
  <c r="C3076"/>
  <c r="C3077"/>
  <c r="C3078"/>
  <c r="C3079"/>
  <c r="C3080"/>
  <c r="C3081"/>
  <c r="C3082"/>
  <c r="C3083"/>
  <c r="C3084"/>
  <c r="C3085"/>
  <c r="C3086"/>
  <c r="C3087"/>
  <c r="C3088"/>
  <c r="C3089"/>
  <c r="C3090"/>
  <c r="C3091"/>
  <c r="C3092"/>
  <c r="C3093"/>
  <c r="C3094"/>
  <c r="C3095"/>
  <c r="C3096"/>
  <c r="C3097"/>
  <c r="C3098"/>
  <c r="C3099"/>
  <c r="C3100"/>
  <c r="C3101"/>
  <c r="C3102"/>
  <c r="C3103"/>
  <c r="C3104"/>
  <c r="C3105"/>
  <c r="C3106"/>
  <c r="C3107"/>
  <c r="C3108"/>
  <c r="C3109"/>
  <c r="C3110"/>
  <c r="C3111"/>
  <c r="C3112"/>
  <c r="C3113"/>
  <c r="C3114"/>
  <c r="C3115"/>
  <c r="C3116"/>
  <c r="C3117"/>
  <c r="C3118"/>
  <c r="C3119"/>
  <c r="C3120"/>
  <c r="C3121"/>
  <c r="C3122"/>
  <c r="C3123"/>
  <c r="C3124"/>
  <c r="C3125"/>
  <c r="C3126"/>
  <c r="C3127"/>
  <c r="C3128"/>
  <c r="C3129"/>
  <c r="C3130"/>
  <c r="C3131"/>
  <c r="C3132"/>
  <c r="C3133"/>
  <c r="C3134"/>
  <c r="C3135"/>
  <c r="C3136"/>
  <c r="C3137"/>
  <c r="C3138"/>
  <c r="C3139"/>
  <c r="C3140"/>
  <c r="C3141"/>
  <c r="C3142"/>
  <c r="C3143"/>
  <c r="C3144"/>
  <c r="C3145"/>
  <c r="C3146"/>
  <c r="C3147"/>
  <c r="C3148"/>
  <c r="C3149"/>
  <c r="C3150"/>
  <c r="C3151"/>
  <c r="C3152"/>
  <c r="C3153"/>
  <c r="C3154"/>
  <c r="C3155"/>
  <c r="C3156"/>
  <c r="C3157"/>
  <c r="C3158"/>
  <c r="C3159"/>
  <c r="C3160"/>
  <c r="C3161"/>
  <c r="C3162"/>
  <c r="C3163"/>
  <c r="C3164"/>
  <c r="C3165"/>
  <c r="C3166"/>
  <c r="C3167"/>
  <c r="C3168"/>
  <c r="C3169"/>
  <c r="C3170"/>
  <c r="C3171"/>
  <c r="C3172"/>
  <c r="C3173"/>
  <c r="C3174"/>
  <c r="C3175"/>
  <c r="C3176"/>
  <c r="C3177"/>
  <c r="C3178"/>
  <c r="C3179"/>
  <c r="C3180"/>
  <c r="C3181"/>
  <c r="C3182"/>
  <c r="C3183"/>
  <c r="C3184"/>
  <c r="C3185"/>
  <c r="C3186"/>
  <c r="C3187"/>
  <c r="C3188"/>
  <c r="C3189"/>
  <c r="C3190"/>
  <c r="C3191"/>
  <c r="C3192"/>
  <c r="C3193"/>
  <c r="C3194"/>
  <c r="C3195"/>
  <c r="C3196"/>
  <c r="C3197"/>
  <c r="C3198"/>
  <c r="C3199"/>
  <c r="C3200"/>
  <c r="C3201"/>
  <c r="C3202"/>
  <c r="C3203"/>
  <c r="C3204"/>
  <c r="C3205"/>
  <c r="C3206"/>
  <c r="C3207"/>
  <c r="C3208"/>
  <c r="C3209"/>
  <c r="C3210"/>
  <c r="C3211"/>
  <c r="C3212"/>
  <c r="C3213"/>
  <c r="C3214"/>
  <c r="C3215"/>
  <c r="C3216"/>
  <c r="C3217"/>
  <c r="C3218"/>
  <c r="C3219"/>
  <c r="C3220"/>
  <c r="C3221"/>
  <c r="C3222"/>
  <c r="C3223"/>
  <c r="C3224"/>
  <c r="C3225"/>
  <c r="C3226"/>
  <c r="C3227"/>
  <c r="C3228"/>
  <c r="C3229"/>
  <c r="C3230"/>
  <c r="C3231"/>
  <c r="C3232"/>
  <c r="C3233"/>
  <c r="C3234"/>
  <c r="C3235"/>
  <c r="C3236"/>
  <c r="C3237"/>
  <c r="C3238"/>
  <c r="C3239"/>
  <c r="C3240"/>
  <c r="C3241"/>
  <c r="C3242"/>
  <c r="C3243"/>
  <c r="C3244"/>
  <c r="C3245"/>
  <c r="C3246"/>
  <c r="C3247"/>
  <c r="C3248"/>
  <c r="C3249"/>
  <c r="C3250"/>
  <c r="C3251"/>
  <c r="C3252"/>
  <c r="C3253"/>
  <c r="C3254"/>
  <c r="C3255"/>
  <c r="C3256"/>
  <c r="C3257"/>
  <c r="C3258"/>
  <c r="C3259"/>
  <c r="C3260"/>
  <c r="C3261"/>
  <c r="C3262"/>
  <c r="C3263"/>
  <c r="C3264"/>
  <c r="C3265"/>
  <c r="C3266"/>
  <c r="C3267"/>
  <c r="C3268"/>
  <c r="C3269"/>
  <c r="C3270"/>
  <c r="C3271"/>
  <c r="C3272"/>
  <c r="C3273"/>
  <c r="C3274"/>
  <c r="C3275"/>
  <c r="C3276"/>
  <c r="C3277"/>
  <c r="C3278"/>
  <c r="C3279"/>
  <c r="C3280"/>
  <c r="C3281"/>
  <c r="C3282"/>
  <c r="C3283"/>
  <c r="C3284"/>
  <c r="C3285"/>
  <c r="C3286"/>
  <c r="C3287"/>
  <c r="C3288"/>
  <c r="C3289"/>
  <c r="C3290"/>
  <c r="C3291"/>
  <c r="C3292"/>
  <c r="C3293"/>
  <c r="C3294"/>
  <c r="C3295"/>
  <c r="C3296"/>
  <c r="C3297"/>
  <c r="C3298"/>
  <c r="C3299"/>
  <c r="C3300"/>
  <c r="C3301"/>
  <c r="C3302"/>
  <c r="C3303"/>
  <c r="C3304"/>
  <c r="C3305"/>
  <c r="C3306"/>
  <c r="C3307"/>
  <c r="C3308"/>
  <c r="C3309"/>
  <c r="C3310"/>
  <c r="C3311"/>
  <c r="C3312"/>
  <c r="C3313"/>
  <c r="C3314"/>
  <c r="C3315"/>
  <c r="C3316"/>
  <c r="C3317"/>
  <c r="C3318"/>
  <c r="C3319"/>
  <c r="C3320"/>
  <c r="C3321"/>
  <c r="C3322"/>
  <c r="C3323"/>
  <c r="C3324"/>
  <c r="C3325"/>
  <c r="C3326"/>
  <c r="C3327"/>
  <c r="C3328"/>
  <c r="C3329"/>
  <c r="C3330"/>
  <c r="C3331"/>
  <c r="C3332"/>
  <c r="C3333"/>
  <c r="C3334"/>
  <c r="C3335"/>
  <c r="C3336"/>
  <c r="C3337"/>
  <c r="C3338"/>
  <c r="C3339"/>
  <c r="C3340"/>
  <c r="C3341"/>
  <c r="C3342"/>
  <c r="C3343"/>
  <c r="C3344"/>
  <c r="C3345"/>
  <c r="C3346"/>
  <c r="C3347"/>
  <c r="C3348"/>
  <c r="C3349"/>
  <c r="C3350"/>
  <c r="C3351"/>
  <c r="C3352"/>
  <c r="C3353"/>
  <c r="C3354"/>
  <c r="C3355"/>
  <c r="C3356"/>
  <c r="C3357"/>
  <c r="C3358"/>
  <c r="C3359"/>
  <c r="C3360"/>
  <c r="C3361"/>
  <c r="C3362"/>
  <c r="C3363"/>
  <c r="C3364"/>
  <c r="C3365"/>
  <c r="C3366"/>
  <c r="C3367"/>
  <c r="C3368"/>
  <c r="C3369"/>
  <c r="C3370"/>
  <c r="C3371"/>
  <c r="C3372"/>
  <c r="C3373"/>
  <c r="C3374"/>
  <c r="C3375"/>
  <c r="C3376"/>
  <c r="C3377"/>
  <c r="C3378"/>
  <c r="C3379"/>
  <c r="C3380"/>
  <c r="C3381"/>
  <c r="C3382"/>
  <c r="C3383"/>
  <c r="C3384"/>
  <c r="C3385"/>
  <c r="C3386"/>
  <c r="C3387"/>
  <c r="C3388"/>
  <c r="C3389"/>
  <c r="C3390"/>
  <c r="C3391"/>
  <c r="C3392"/>
  <c r="C3393"/>
  <c r="C3394"/>
  <c r="C3395"/>
  <c r="C3396"/>
  <c r="C3397"/>
  <c r="C3398"/>
  <c r="C3399"/>
  <c r="C3400"/>
  <c r="C3401"/>
  <c r="C3402"/>
  <c r="C3403"/>
  <c r="C3404"/>
  <c r="C3405"/>
  <c r="C3406"/>
  <c r="C3407"/>
  <c r="C3408"/>
  <c r="C3409"/>
  <c r="C3410"/>
  <c r="C3411"/>
  <c r="C3412"/>
  <c r="C3413"/>
  <c r="C3414"/>
  <c r="C3415"/>
  <c r="C3416"/>
  <c r="C3417"/>
  <c r="C3418"/>
  <c r="C3419"/>
  <c r="C3420"/>
  <c r="C3421"/>
  <c r="C3422"/>
  <c r="C3423"/>
  <c r="C3424"/>
  <c r="C3425"/>
  <c r="C3426"/>
  <c r="C3427"/>
  <c r="C3428"/>
  <c r="C3429"/>
  <c r="C3430"/>
  <c r="C3431"/>
  <c r="C3432"/>
  <c r="C3433"/>
  <c r="C3434"/>
  <c r="C3435"/>
  <c r="C3436"/>
  <c r="C3437"/>
  <c r="C3438"/>
  <c r="C3439"/>
  <c r="C3440"/>
  <c r="C3441"/>
  <c r="C3442"/>
  <c r="C3443"/>
  <c r="C3444"/>
  <c r="C3445"/>
  <c r="C3446"/>
  <c r="C3447"/>
  <c r="C3448"/>
  <c r="C3449"/>
  <c r="C3450"/>
  <c r="C3451"/>
  <c r="C3452"/>
  <c r="C3453"/>
  <c r="C3454"/>
  <c r="C3455"/>
  <c r="C3456"/>
  <c r="C3457"/>
  <c r="C3458"/>
  <c r="C3459"/>
  <c r="C3460"/>
  <c r="C3461"/>
  <c r="C3462"/>
  <c r="C3463"/>
  <c r="C3464"/>
  <c r="C3465"/>
  <c r="C3466"/>
  <c r="C3467"/>
  <c r="C3468"/>
  <c r="C3469"/>
  <c r="C3470"/>
  <c r="C3471"/>
  <c r="C3472"/>
  <c r="C3473"/>
  <c r="C3474"/>
  <c r="C3475"/>
  <c r="C3476"/>
  <c r="C3477"/>
  <c r="C3478"/>
  <c r="C3479"/>
  <c r="C3480"/>
  <c r="C3481"/>
  <c r="C3482"/>
  <c r="C3483"/>
  <c r="C3484"/>
  <c r="C3485"/>
  <c r="C3486"/>
  <c r="C3487"/>
  <c r="C3488"/>
  <c r="C3489"/>
  <c r="C3490"/>
  <c r="C3491"/>
  <c r="C3492"/>
  <c r="C3493"/>
  <c r="C3494"/>
  <c r="C3495"/>
  <c r="C3496"/>
  <c r="C3497"/>
  <c r="C3498"/>
  <c r="C3499"/>
  <c r="C3500"/>
  <c r="C3501"/>
  <c r="C3502"/>
  <c r="C3503"/>
  <c r="C3504"/>
  <c r="C3505"/>
  <c r="C3506"/>
  <c r="C3507"/>
  <c r="C3508"/>
  <c r="C3509"/>
  <c r="C3510"/>
  <c r="C3511"/>
  <c r="C3512"/>
  <c r="C3513"/>
  <c r="C3514"/>
  <c r="C3515"/>
  <c r="C3516"/>
  <c r="C3517"/>
  <c r="C3518"/>
  <c r="C3519"/>
  <c r="C3520"/>
  <c r="C3521"/>
  <c r="C3522"/>
  <c r="C3523"/>
  <c r="C3524"/>
  <c r="C3525"/>
  <c r="C3526"/>
  <c r="C3527"/>
  <c r="C3528"/>
  <c r="C3529"/>
  <c r="C3530"/>
  <c r="C3531"/>
  <c r="C3532"/>
  <c r="C3533"/>
  <c r="C3534"/>
  <c r="C3535"/>
  <c r="C3536"/>
  <c r="C3537"/>
  <c r="C3538"/>
  <c r="C3539"/>
  <c r="C3540"/>
  <c r="C3541"/>
  <c r="C3542"/>
  <c r="C3543"/>
  <c r="C3544"/>
  <c r="C3545"/>
  <c r="C3546"/>
  <c r="C3547"/>
  <c r="C3548"/>
  <c r="C3549"/>
  <c r="C3550"/>
  <c r="C3551"/>
  <c r="C3552"/>
  <c r="C3553"/>
  <c r="C3554"/>
  <c r="C3555"/>
  <c r="C3556"/>
  <c r="C3557"/>
  <c r="C3558"/>
  <c r="C3559"/>
  <c r="C3560"/>
  <c r="C3561"/>
  <c r="C3562"/>
  <c r="C3563"/>
  <c r="C3564"/>
  <c r="C3565"/>
  <c r="C3566"/>
  <c r="C3567"/>
  <c r="C3568"/>
  <c r="C3569"/>
  <c r="C3570"/>
  <c r="C3571"/>
  <c r="C3572"/>
  <c r="C3573"/>
  <c r="C3574"/>
  <c r="C3575"/>
  <c r="C3576"/>
  <c r="C3577"/>
  <c r="C3578"/>
  <c r="C3579"/>
  <c r="C3580"/>
  <c r="C3581"/>
  <c r="C3582"/>
  <c r="C3583"/>
  <c r="C3584"/>
  <c r="C3585"/>
  <c r="C3586"/>
  <c r="C3587"/>
  <c r="C3588"/>
  <c r="C3589"/>
  <c r="C3590"/>
  <c r="C3591"/>
  <c r="C3592"/>
  <c r="C3593"/>
  <c r="C3594"/>
  <c r="C3595"/>
  <c r="C3596"/>
  <c r="C3597"/>
  <c r="C3598"/>
  <c r="C3599"/>
  <c r="C3600"/>
  <c r="C3601"/>
  <c r="C3602"/>
  <c r="C3603"/>
  <c r="C3604"/>
  <c r="C3605"/>
  <c r="C3606"/>
  <c r="C3607"/>
  <c r="C3608"/>
  <c r="C3609"/>
  <c r="C3610"/>
  <c r="C3611"/>
  <c r="C3612"/>
  <c r="C3613"/>
  <c r="C3614"/>
  <c r="C3615"/>
  <c r="C3616"/>
  <c r="C3617"/>
  <c r="C3618"/>
  <c r="C3619"/>
  <c r="C3620"/>
  <c r="C3621"/>
  <c r="C3622"/>
  <c r="C3623"/>
  <c r="C3624"/>
  <c r="C3625"/>
  <c r="C3626"/>
  <c r="C3627"/>
  <c r="C3628"/>
  <c r="C3629"/>
  <c r="C3630"/>
  <c r="C3631"/>
  <c r="C3632"/>
  <c r="C3633"/>
  <c r="C3634"/>
  <c r="C3635"/>
  <c r="C3636"/>
  <c r="C3637"/>
  <c r="C3638"/>
  <c r="C3639"/>
  <c r="C3640"/>
  <c r="C3641"/>
  <c r="C3642"/>
  <c r="C3643"/>
  <c r="C3644"/>
  <c r="C3645"/>
  <c r="C3646"/>
  <c r="C3647"/>
  <c r="C3648"/>
  <c r="C3649"/>
  <c r="C3650"/>
  <c r="C3651"/>
  <c r="C3652"/>
  <c r="C3653"/>
  <c r="C3654"/>
  <c r="C3655"/>
  <c r="C3656"/>
  <c r="C3657"/>
  <c r="C3658"/>
  <c r="C3659"/>
  <c r="C3660"/>
  <c r="C3661"/>
  <c r="C3662"/>
  <c r="C3663"/>
  <c r="C3664"/>
  <c r="C3665"/>
  <c r="C3666"/>
  <c r="C3667"/>
  <c r="C3668"/>
  <c r="C3669"/>
  <c r="C3670"/>
  <c r="C3671"/>
  <c r="C3672"/>
  <c r="C3673"/>
  <c r="C3674"/>
  <c r="C3675"/>
  <c r="C3676"/>
  <c r="C3677"/>
  <c r="C3678"/>
  <c r="C3679"/>
  <c r="C3680"/>
  <c r="C3681"/>
  <c r="C3682"/>
  <c r="C3683"/>
  <c r="C3684"/>
  <c r="C3685"/>
  <c r="C3686"/>
  <c r="C3687"/>
  <c r="C3688"/>
  <c r="C3689"/>
  <c r="C3690"/>
  <c r="C3691"/>
  <c r="C3692"/>
  <c r="C3693"/>
  <c r="C3694"/>
  <c r="C3695"/>
  <c r="C3696"/>
  <c r="C3697"/>
  <c r="C3698"/>
  <c r="C3699"/>
  <c r="C3700"/>
  <c r="C3701"/>
  <c r="C3702"/>
  <c r="C3703"/>
  <c r="C3704"/>
  <c r="C3705"/>
  <c r="C3706"/>
  <c r="C3707"/>
  <c r="C3708"/>
  <c r="C3709"/>
  <c r="C3710"/>
  <c r="C3711"/>
  <c r="C3712"/>
  <c r="C3713"/>
  <c r="C3714"/>
  <c r="C3715"/>
  <c r="C3716"/>
  <c r="C3717"/>
  <c r="C3718"/>
  <c r="C3719"/>
  <c r="C3720"/>
  <c r="C3721"/>
  <c r="C3722"/>
  <c r="C3723"/>
  <c r="C3724"/>
  <c r="C3725"/>
  <c r="C3726"/>
  <c r="C3727"/>
  <c r="C3728"/>
  <c r="C3729"/>
  <c r="C3730"/>
  <c r="C3731"/>
  <c r="C3732"/>
  <c r="C3733"/>
  <c r="C3734"/>
  <c r="C3735"/>
  <c r="C3736"/>
  <c r="C3737"/>
  <c r="C3738"/>
  <c r="C3739"/>
  <c r="C3740"/>
  <c r="C3741"/>
  <c r="C3742"/>
  <c r="C3743"/>
  <c r="C3744"/>
  <c r="C3745"/>
  <c r="C3746"/>
  <c r="C3747"/>
  <c r="C3748"/>
  <c r="C3749"/>
  <c r="C3750"/>
  <c r="C3751"/>
  <c r="C3752"/>
  <c r="C3753"/>
  <c r="C3754"/>
  <c r="C3755"/>
  <c r="C3756"/>
  <c r="C3757"/>
  <c r="C3758"/>
  <c r="C3759"/>
  <c r="C3760"/>
  <c r="C3761"/>
  <c r="C3762"/>
  <c r="C3763"/>
  <c r="C3764"/>
  <c r="C3765"/>
  <c r="C3766"/>
  <c r="C3767"/>
  <c r="C3768"/>
  <c r="C3769"/>
  <c r="C3770"/>
  <c r="C3771"/>
  <c r="C3772"/>
  <c r="C3773"/>
  <c r="C3774"/>
  <c r="C3775"/>
  <c r="C3776"/>
  <c r="C3777"/>
  <c r="C3778"/>
  <c r="C3779"/>
  <c r="C3780"/>
  <c r="C3781"/>
  <c r="C3782"/>
  <c r="C3783"/>
  <c r="C3784"/>
  <c r="C3785"/>
  <c r="C3786"/>
  <c r="C3787"/>
  <c r="C3788"/>
  <c r="C3789"/>
  <c r="C3790"/>
  <c r="C3791"/>
  <c r="C3792"/>
  <c r="C3793"/>
  <c r="C3794"/>
  <c r="C3795"/>
  <c r="C3796"/>
  <c r="C3797"/>
  <c r="C3798"/>
  <c r="C3799"/>
  <c r="C3800"/>
  <c r="C3801"/>
  <c r="C3802"/>
  <c r="C3803"/>
  <c r="C3804"/>
  <c r="C3805"/>
  <c r="C3806"/>
  <c r="C3807"/>
  <c r="C3808"/>
  <c r="C3809"/>
  <c r="C3810"/>
  <c r="C3811"/>
  <c r="C3812"/>
  <c r="C3813"/>
  <c r="C3814"/>
  <c r="C3815"/>
  <c r="C3816"/>
  <c r="C3817"/>
  <c r="C3818"/>
  <c r="C3819"/>
  <c r="C3820"/>
  <c r="C3821"/>
  <c r="C3822"/>
  <c r="C3823"/>
  <c r="C3824"/>
  <c r="C3825"/>
  <c r="C3826"/>
  <c r="C3827"/>
  <c r="C3828"/>
  <c r="C3829"/>
  <c r="C3830"/>
  <c r="C3831"/>
  <c r="C3832"/>
  <c r="C3833"/>
  <c r="C3834"/>
  <c r="C3835"/>
  <c r="C3836"/>
  <c r="C3837"/>
  <c r="C3838"/>
  <c r="C3839"/>
  <c r="C3840"/>
  <c r="C3841"/>
  <c r="C3842"/>
  <c r="C3843"/>
  <c r="C3844"/>
  <c r="C3845"/>
  <c r="C3846"/>
  <c r="C3847"/>
  <c r="C3848"/>
  <c r="C3849"/>
  <c r="C3850"/>
  <c r="C3851"/>
  <c r="C3852"/>
  <c r="C3853"/>
  <c r="C3854"/>
  <c r="C3855"/>
  <c r="C3856"/>
  <c r="C3857"/>
  <c r="C3858"/>
  <c r="C3859"/>
  <c r="C3860"/>
  <c r="C3861"/>
  <c r="C3862"/>
  <c r="C3863"/>
  <c r="C3864"/>
  <c r="C3865"/>
  <c r="C3866"/>
  <c r="C3867"/>
  <c r="C3868"/>
  <c r="C3869"/>
  <c r="C3870"/>
  <c r="C3871"/>
  <c r="C3872"/>
  <c r="C3873"/>
  <c r="C3874"/>
  <c r="C3875"/>
  <c r="C3876"/>
  <c r="C3877"/>
  <c r="C3878"/>
  <c r="C3879"/>
  <c r="C3880"/>
  <c r="C3881"/>
  <c r="C3882"/>
  <c r="C3883"/>
  <c r="C3884"/>
  <c r="C3885"/>
  <c r="C3886"/>
  <c r="C3887"/>
  <c r="C3888"/>
  <c r="C3889"/>
  <c r="C3890"/>
  <c r="C3891"/>
  <c r="C3892"/>
  <c r="C3893"/>
  <c r="C3894"/>
  <c r="C3895"/>
  <c r="C3896"/>
  <c r="C3897"/>
  <c r="C3898"/>
  <c r="C3899"/>
  <c r="C3900"/>
  <c r="C3901"/>
  <c r="C3902"/>
  <c r="C3903"/>
  <c r="C3904"/>
  <c r="C3905"/>
  <c r="C3906"/>
  <c r="C3907"/>
  <c r="C3908"/>
  <c r="C3909"/>
  <c r="C3910"/>
  <c r="C3911"/>
  <c r="C3912"/>
  <c r="C3913"/>
  <c r="C3914"/>
  <c r="C3915"/>
  <c r="C3916"/>
  <c r="C3917"/>
  <c r="C3918"/>
  <c r="C3919"/>
  <c r="C3920"/>
  <c r="C3921"/>
  <c r="C3922"/>
  <c r="C3923"/>
  <c r="C3924"/>
  <c r="C3925"/>
  <c r="C3926"/>
  <c r="C3927"/>
  <c r="C3928"/>
  <c r="C3929"/>
  <c r="C3930"/>
  <c r="C3931"/>
  <c r="C3932"/>
  <c r="C3933"/>
  <c r="C3934"/>
  <c r="C3935"/>
  <c r="C3936"/>
  <c r="C3937"/>
  <c r="C3938"/>
  <c r="C3939"/>
  <c r="C3940"/>
  <c r="C3941"/>
  <c r="C3942"/>
  <c r="C3943"/>
  <c r="C3944"/>
  <c r="C3945"/>
  <c r="C3946"/>
  <c r="C3947"/>
  <c r="C3948"/>
  <c r="C3949"/>
  <c r="C3950"/>
  <c r="C3951"/>
  <c r="C3952"/>
  <c r="C3953"/>
  <c r="C3954"/>
  <c r="C3955"/>
  <c r="C3956"/>
  <c r="C3957"/>
  <c r="C3958"/>
  <c r="C3959"/>
  <c r="C3960"/>
  <c r="C3961"/>
  <c r="C3962"/>
  <c r="C3963"/>
  <c r="C3964"/>
  <c r="C3965"/>
  <c r="C3966"/>
  <c r="C3967"/>
  <c r="C3968"/>
  <c r="C3969"/>
  <c r="C3970"/>
  <c r="C3971"/>
  <c r="C3972"/>
  <c r="C3973"/>
  <c r="C3974"/>
  <c r="C3975"/>
  <c r="C3976"/>
  <c r="C3977"/>
  <c r="C3978"/>
  <c r="C3979"/>
  <c r="C3980"/>
  <c r="C3981"/>
  <c r="C3982"/>
  <c r="C3983"/>
  <c r="C3984"/>
  <c r="C3985"/>
  <c r="C3986"/>
  <c r="C3987"/>
  <c r="C3988"/>
  <c r="C3989"/>
  <c r="C3990"/>
  <c r="C3991"/>
  <c r="C3992"/>
  <c r="C3993"/>
  <c r="C3994"/>
  <c r="C3995"/>
  <c r="C3996"/>
  <c r="C3997"/>
  <c r="C3998"/>
  <c r="C3999"/>
  <c r="C4000"/>
  <c r="C4001"/>
  <c r="C4002"/>
  <c r="C4003"/>
  <c r="C4004"/>
  <c r="C4005"/>
  <c r="C4006"/>
  <c r="C4007"/>
  <c r="C4008"/>
  <c r="C4009"/>
  <c r="C4010"/>
  <c r="C4011"/>
  <c r="C4012"/>
  <c r="C4013"/>
  <c r="C4014"/>
  <c r="C4015"/>
  <c r="C4016"/>
  <c r="C4017"/>
  <c r="C4018"/>
  <c r="C4019"/>
  <c r="C4020"/>
  <c r="C4021"/>
  <c r="C4022"/>
  <c r="C4023"/>
  <c r="C4024"/>
  <c r="C4025"/>
  <c r="C4026"/>
  <c r="C4027"/>
  <c r="C4028"/>
  <c r="C4029"/>
  <c r="C4030"/>
  <c r="C4031"/>
  <c r="C4032"/>
  <c r="C4033"/>
  <c r="C4034"/>
  <c r="C4035"/>
  <c r="C4036"/>
  <c r="C4037"/>
  <c r="C4038"/>
  <c r="C4039"/>
  <c r="C4040"/>
  <c r="C4041"/>
  <c r="C4042"/>
  <c r="C4043"/>
  <c r="C4044"/>
  <c r="C4045"/>
  <c r="C4046"/>
  <c r="C4047"/>
  <c r="C4048"/>
  <c r="C4049"/>
  <c r="C4050"/>
  <c r="C4051"/>
  <c r="C4052"/>
  <c r="C4053"/>
  <c r="C4054"/>
  <c r="C4055"/>
  <c r="C4056"/>
  <c r="C4057"/>
  <c r="C4058"/>
  <c r="C4059"/>
  <c r="C4060"/>
  <c r="C4061"/>
  <c r="C4062"/>
  <c r="C4063"/>
  <c r="C4064"/>
  <c r="C4065"/>
  <c r="C4066"/>
  <c r="C4067"/>
  <c r="C4068"/>
  <c r="C4069"/>
  <c r="C4070"/>
  <c r="C4071"/>
  <c r="C4072"/>
  <c r="C4073"/>
  <c r="C4074"/>
  <c r="C4075"/>
  <c r="C4076"/>
  <c r="C4077"/>
  <c r="C4078"/>
  <c r="C4079"/>
  <c r="C4080"/>
  <c r="C4081"/>
  <c r="C4082"/>
  <c r="C4083"/>
  <c r="C4084"/>
  <c r="C4085"/>
  <c r="C4086"/>
  <c r="C4087"/>
  <c r="C4088"/>
  <c r="C4089"/>
  <c r="C4090"/>
  <c r="C4091"/>
  <c r="C4092"/>
  <c r="C4093"/>
  <c r="C4094"/>
  <c r="C4095"/>
  <c r="C4096"/>
  <c r="C4097"/>
  <c r="C4098"/>
  <c r="C4099"/>
  <c r="C4100"/>
  <c r="C4101"/>
  <c r="C4102"/>
  <c r="C4103"/>
  <c r="C4104"/>
  <c r="C4105"/>
  <c r="C4106"/>
  <c r="C4107"/>
  <c r="C4108"/>
  <c r="C4109"/>
  <c r="C4110"/>
  <c r="C4111"/>
  <c r="C4112"/>
  <c r="C4113"/>
  <c r="C4114"/>
  <c r="C4115"/>
  <c r="C4116"/>
  <c r="C4117"/>
  <c r="C4118"/>
  <c r="C4119"/>
  <c r="C4120"/>
  <c r="C4121"/>
  <c r="C4122"/>
  <c r="C4123"/>
  <c r="C4124"/>
  <c r="C4125"/>
  <c r="C4126"/>
  <c r="C4127"/>
  <c r="C4128"/>
  <c r="C4129"/>
  <c r="C4130"/>
  <c r="C4131"/>
  <c r="C4132"/>
  <c r="C4133"/>
  <c r="C4134"/>
  <c r="C4135"/>
  <c r="C4136"/>
  <c r="C4137"/>
  <c r="C4138"/>
  <c r="C4139"/>
  <c r="C4140"/>
  <c r="C4141"/>
  <c r="C4142"/>
  <c r="C4143"/>
  <c r="C4144"/>
  <c r="C4145"/>
  <c r="C4146"/>
  <c r="C4147"/>
  <c r="C4148"/>
  <c r="C4149"/>
  <c r="C4150"/>
  <c r="C4151"/>
  <c r="C4152"/>
  <c r="C4153"/>
  <c r="C4154"/>
  <c r="C4155"/>
  <c r="C4156"/>
  <c r="C4157"/>
  <c r="C4158"/>
  <c r="C4159"/>
  <c r="C4160"/>
  <c r="C4161"/>
  <c r="C4162"/>
  <c r="C4163"/>
  <c r="C4164"/>
  <c r="C4165"/>
  <c r="C4166"/>
  <c r="C4167"/>
  <c r="C4168"/>
  <c r="C4169"/>
  <c r="C4170"/>
  <c r="C4171"/>
  <c r="C4172"/>
  <c r="C4173"/>
  <c r="C4174"/>
  <c r="C4175"/>
  <c r="C4176"/>
  <c r="C4177"/>
  <c r="C4178"/>
  <c r="C4179"/>
  <c r="C4180"/>
  <c r="C4181"/>
  <c r="C4182"/>
  <c r="C4183"/>
  <c r="C4184"/>
  <c r="C4185"/>
  <c r="C4186"/>
  <c r="C4187"/>
  <c r="C4188"/>
  <c r="C4189"/>
  <c r="C4190"/>
  <c r="C4191"/>
  <c r="C4192"/>
  <c r="C4193"/>
  <c r="C4194"/>
  <c r="C4195"/>
  <c r="C4196"/>
  <c r="C4197"/>
  <c r="C4198"/>
  <c r="C4199"/>
  <c r="C4200"/>
  <c r="C4201"/>
  <c r="C4202"/>
  <c r="C4203"/>
  <c r="C4204"/>
  <c r="C4205"/>
  <c r="C4206"/>
  <c r="C4207"/>
  <c r="C4208"/>
  <c r="C4209"/>
  <c r="C4210"/>
  <c r="C4211"/>
  <c r="C4212"/>
  <c r="C4213"/>
  <c r="C4214"/>
  <c r="C4215"/>
  <c r="C4216"/>
  <c r="C4217"/>
  <c r="C4218"/>
  <c r="C4219"/>
  <c r="C4220"/>
  <c r="C4221"/>
  <c r="C4222"/>
  <c r="C4223"/>
  <c r="C4224"/>
  <c r="C4225"/>
  <c r="C4226"/>
  <c r="C4227"/>
  <c r="C4228"/>
  <c r="C4229"/>
  <c r="C4230"/>
  <c r="C4231"/>
  <c r="C4232"/>
  <c r="C4233"/>
  <c r="C4234"/>
  <c r="C4235"/>
  <c r="C4236"/>
  <c r="C4237"/>
  <c r="C4238"/>
  <c r="C4239"/>
  <c r="C4240"/>
  <c r="C4241"/>
  <c r="C4242"/>
  <c r="C4243"/>
  <c r="C4244"/>
  <c r="C4245"/>
  <c r="C4246"/>
  <c r="C4247"/>
  <c r="C4248"/>
  <c r="C4249"/>
  <c r="C4250"/>
  <c r="C4251"/>
  <c r="C4252"/>
  <c r="C4253"/>
  <c r="C4254"/>
  <c r="C4255"/>
  <c r="C4256"/>
  <c r="C4257"/>
  <c r="C4258"/>
  <c r="C4259"/>
  <c r="C4260"/>
  <c r="C4261"/>
  <c r="C4262"/>
  <c r="C4263"/>
  <c r="C4264"/>
  <c r="C4265"/>
  <c r="C4266"/>
  <c r="C4267"/>
  <c r="C4268"/>
  <c r="C4269"/>
  <c r="C4270"/>
  <c r="C4271"/>
  <c r="C4272"/>
  <c r="C4273"/>
  <c r="C4274"/>
  <c r="C4275"/>
  <c r="C4276"/>
  <c r="C4277"/>
  <c r="C4278"/>
  <c r="C4279"/>
  <c r="C4280"/>
  <c r="C4281"/>
  <c r="C4282"/>
  <c r="C4283"/>
  <c r="C4284"/>
  <c r="C4285"/>
  <c r="C4286"/>
  <c r="C4287"/>
  <c r="C4288"/>
  <c r="C4289"/>
  <c r="C4290"/>
  <c r="C4291"/>
  <c r="C4292"/>
  <c r="C4293"/>
  <c r="C4294"/>
  <c r="C4295"/>
  <c r="C4296"/>
  <c r="C4297"/>
  <c r="C4298"/>
  <c r="C4299"/>
  <c r="C4300"/>
  <c r="C4301"/>
  <c r="C4302"/>
  <c r="C4303"/>
  <c r="C4304"/>
  <c r="C4305"/>
  <c r="C4306"/>
  <c r="C4307"/>
  <c r="C4308"/>
  <c r="C4309"/>
  <c r="C4310"/>
  <c r="C4311"/>
  <c r="C4312"/>
  <c r="C4313"/>
  <c r="C4314"/>
  <c r="C4315"/>
  <c r="C4316"/>
  <c r="C4317"/>
  <c r="C4318"/>
  <c r="C4319"/>
  <c r="C4320"/>
  <c r="C4321"/>
  <c r="C4322"/>
  <c r="C4323"/>
  <c r="C4324"/>
  <c r="C4325"/>
  <c r="C4326"/>
  <c r="C4327"/>
  <c r="C4328"/>
  <c r="C4329"/>
  <c r="C4330"/>
  <c r="C4331"/>
  <c r="C4332"/>
  <c r="C4333"/>
  <c r="C4334"/>
  <c r="C4335"/>
  <c r="C4336"/>
  <c r="C4337"/>
  <c r="C4338"/>
  <c r="C4339"/>
  <c r="C4340"/>
  <c r="C4341"/>
  <c r="C4342"/>
  <c r="C4343"/>
  <c r="C4344"/>
  <c r="C4345"/>
  <c r="C4346"/>
  <c r="C4347"/>
  <c r="C4348"/>
  <c r="C4349"/>
  <c r="C4350"/>
  <c r="C4351"/>
  <c r="C4352"/>
  <c r="C4353"/>
  <c r="C4354"/>
  <c r="C4355"/>
  <c r="C4356"/>
  <c r="C4357"/>
  <c r="C4358"/>
  <c r="C4359"/>
  <c r="C4360"/>
  <c r="C4361"/>
  <c r="C4362"/>
  <c r="C4363"/>
  <c r="C4364"/>
  <c r="C4365"/>
  <c r="C4366"/>
  <c r="C4367"/>
  <c r="C4368"/>
  <c r="C4369"/>
  <c r="C4370"/>
  <c r="C4371"/>
  <c r="C4372"/>
  <c r="C4373"/>
  <c r="C4374"/>
  <c r="C4375"/>
  <c r="C4376"/>
  <c r="C4377"/>
  <c r="C4378"/>
  <c r="C4379"/>
  <c r="C4380"/>
  <c r="C4381"/>
  <c r="C4382"/>
  <c r="C4383"/>
  <c r="C4384"/>
  <c r="C4385"/>
  <c r="C4386"/>
  <c r="C4387"/>
  <c r="C4388"/>
  <c r="C4389"/>
  <c r="C4390"/>
  <c r="C4391"/>
  <c r="C4392"/>
  <c r="C4393"/>
  <c r="C4394"/>
  <c r="C4395"/>
  <c r="C4396"/>
  <c r="C4397"/>
  <c r="C4398"/>
  <c r="C4399"/>
  <c r="C4400"/>
  <c r="C4401"/>
  <c r="C4402"/>
  <c r="C4403"/>
  <c r="C4404"/>
  <c r="C4405"/>
  <c r="C4406"/>
  <c r="C4407"/>
  <c r="C4408"/>
  <c r="C4409"/>
  <c r="C4410"/>
  <c r="C4411"/>
  <c r="C4412"/>
  <c r="C4413"/>
  <c r="C4414"/>
  <c r="C4415"/>
  <c r="C4416"/>
  <c r="C4417"/>
  <c r="C4418"/>
  <c r="C4419"/>
  <c r="C4420"/>
  <c r="C4421"/>
  <c r="C4422"/>
  <c r="C4423"/>
  <c r="C4424"/>
  <c r="C4425"/>
  <c r="C4426"/>
  <c r="C4427"/>
  <c r="C4428"/>
  <c r="C4429"/>
  <c r="C4430"/>
  <c r="C4431"/>
  <c r="C4432"/>
  <c r="C4433"/>
  <c r="C4434"/>
  <c r="C4435"/>
  <c r="C4436"/>
  <c r="C4437"/>
  <c r="C4438"/>
  <c r="C4439"/>
  <c r="C4440"/>
  <c r="C4441"/>
  <c r="C4442"/>
  <c r="C4443"/>
  <c r="C4444"/>
  <c r="C4445"/>
  <c r="C4446"/>
  <c r="C4447"/>
  <c r="C4448"/>
  <c r="C4449"/>
  <c r="C4450"/>
  <c r="C4451"/>
  <c r="C4452"/>
  <c r="C4453"/>
  <c r="C4454"/>
  <c r="C4455"/>
  <c r="C4456"/>
  <c r="C4457"/>
  <c r="C4458"/>
  <c r="C4459"/>
  <c r="C4460"/>
  <c r="C4461"/>
  <c r="C4462"/>
  <c r="C4463"/>
  <c r="C4464"/>
  <c r="C4465"/>
  <c r="C4466"/>
  <c r="C4467"/>
  <c r="C4468"/>
  <c r="C4469"/>
  <c r="C4470"/>
  <c r="C4471"/>
  <c r="C4472"/>
  <c r="C4473"/>
  <c r="C4474"/>
  <c r="C4475"/>
  <c r="C4476"/>
  <c r="C4477"/>
  <c r="C4478"/>
  <c r="C4479"/>
  <c r="C4480"/>
  <c r="C4481"/>
  <c r="C4482"/>
  <c r="C4483"/>
  <c r="C4484"/>
  <c r="C4485"/>
  <c r="C4486"/>
  <c r="C4487"/>
  <c r="C4488"/>
  <c r="C4489"/>
  <c r="C4490"/>
  <c r="C4491"/>
  <c r="C4492"/>
  <c r="C4493"/>
  <c r="C4494"/>
  <c r="C4495"/>
  <c r="C4496"/>
  <c r="C4497"/>
  <c r="C4498"/>
  <c r="C4499"/>
  <c r="C4500"/>
  <c r="C4501"/>
  <c r="C4502"/>
  <c r="C4503"/>
  <c r="C4504"/>
  <c r="C4505"/>
  <c r="C4506"/>
  <c r="C4507"/>
  <c r="C4508"/>
  <c r="C4509"/>
  <c r="C4510"/>
  <c r="C4511"/>
  <c r="C4512"/>
  <c r="C4513"/>
  <c r="C4514"/>
  <c r="C4515"/>
  <c r="C4516"/>
  <c r="C4517"/>
  <c r="C4518"/>
  <c r="C4519"/>
  <c r="C4520"/>
  <c r="C4521"/>
  <c r="C4522"/>
  <c r="C4523"/>
  <c r="C4524"/>
  <c r="C4525"/>
  <c r="C4526"/>
  <c r="C4527"/>
  <c r="C4528"/>
  <c r="C4529"/>
  <c r="C4530"/>
  <c r="C4531"/>
  <c r="C4532"/>
  <c r="C4533"/>
  <c r="C4534"/>
  <c r="C4535"/>
  <c r="C4536"/>
  <c r="C4537"/>
  <c r="C4538"/>
  <c r="C4539"/>
  <c r="C4540"/>
  <c r="C4541"/>
  <c r="C4542"/>
  <c r="C4543"/>
  <c r="C4544"/>
  <c r="C4545"/>
  <c r="C4546"/>
  <c r="C4547"/>
  <c r="C4548"/>
  <c r="C4549"/>
  <c r="C4550"/>
  <c r="C4551"/>
  <c r="C4552"/>
  <c r="C4553"/>
  <c r="C4554"/>
  <c r="C4555"/>
  <c r="C4556"/>
  <c r="C4557"/>
  <c r="C4558"/>
  <c r="C4559"/>
  <c r="C4560"/>
  <c r="C4561"/>
  <c r="C4562"/>
  <c r="C4563"/>
  <c r="C4564"/>
  <c r="C4565"/>
  <c r="C4566"/>
  <c r="C4567"/>
  <c r="C4568"/>
  <c r="C4569"/>
  <c r="C4570"/>
  <c r="C4571"/>
  <c r="C4572"/>
  <c r="C4573"/>
  <c r="C4574"/>
  <c r="C4575"/>
  <c r="C4576"/>
  <c r="C4577"/>
  <c r="C4578"/>
  <c r="C4579"/>
  <c r="C4580"/>
  <c r="C4581"/>
  <c r="C4582"/>
  <c r="C4583"/>
  <c r="C4584"/>
  <c r="C4585"/>
  <c r="C4586"/>
  <c r="C4587"/>
  <c r="C4588"/>
  <c r="C4589"/>
  <c r="C4590"/>
  <c r="C4591"/>
  <c r="C4592"/>
  <c r="C4593"/>
  <c r="C4594"/>
  <c r="C4595"/>
  <c r="C4596"/>
  <c r="C4597"/>
  <c r="C4598"/>
  <c r="C4599"/>
  <c r="C4600"/>
  <c r="C4601"/>
  <c r="C4602"/>
  <c r="C4603"/>
  <c r="C4604"/>
  <c r="C4605"/>
  <c r="C4606"/>
  <c r="C4607"/>
  <c r="C4608"/>
  <c r="C4609"/>
  <c r="C4610"/>
  <c r="C4611"/>
  <c r="C4612"/>
  <c r="C4613"/>
  <c r="C4614"/>
  <c r="C4615"/>
  <c r="C4616"/>
  <c r="C4617"/>
  <c r="C4618"/>
  <c r="C4619"/>
  <c r="C4620"/>
  <c r="C4621"/>
  <c r="C4622"/>
  <c r="C4623"/>
  <c r="C4624"/>
  <c r="C4625"/>
  <c r="C4626"/>
  <c r="C4627"/>
  <c r="C4628"/>
  <c r="C4629"/>
  <c r="C4630"/>
  <c r="C4631"/>
  <c r="C4632"/>
  <c r="C4633"/>
  <c r="C4634"/>
  <c r="C4635"/>
  <c r="C4636"/>
  <c r="C4637"/>
  <c r="C4638"/>
  <c r="C4639"/>
  <c r="C4640"/>
  <c r="C4641"/>
  <c r="C4642"/>
  <c r="C4643"/>
  <c r="C4644"/>
  <c r="C4645"/>
  <c r="C4646"/>
  <c r="C4647"/>
  <c r="C4648"/>
  <c r="C4649"/>
  <c r="C4650"/>
  <c r="C4651"/>
  <c r="C4652"/>
  <c r="C4653"/>
  <c r="C4654"/>
  <c r="C4655"/>
  <c r="C4656"/>
  <c r="C4657"/>
  <c r="C4658"/>
  <c r="C4659"/>
  <c r="C4660"/>
  <c r="C4661"/>
  <c r="C4662"/>
  <c r="C4663"/>
  <c r="C4664"/>
  <c r="C4665"/>
  <c r="C4666"/>
  <c r="C4667"/>
  <c r="C4668"/>
  <c r="C4669"/>
  <c r="C4670"/>
  <c r="C4671"/>
  <c r="C4672"/>
  <c r="C4673"/>
  <c r="C4674"/>
  <c r="C4675"/>
  <c r="C4676"/>
  <c r="C4677"/>
  <c r="C4678"/>
  <c r="C4679"/>
  <c r="C4680"/>
  <c r="C4681"/>
  <c r="C4682"/>
  <c r="C4683"/>
  <c r="C4684"/>
  <c r="C4685"/>
  <c r="C4686"/>
  <c r="C4687"/>
  <c r="C4688"/>
  <c r="C4689"/>
  <c r="C4690"/>
  <c r="C4691"/>
  <c r="C4692"/>
  <c r="C4693"/>
  <c r="C4694"/>
  <c r="C4695"/>
  <c r="C4696"/>
  <c r="C4697"/>
  <c r="C4698"/>
  <c r="C4699"/>
  <c r="C4700"/>
  <c r="C4701"/>
  <c r="C4702"/>
  <c r="C4703"/>
  <c r="C4704"/>
  <c r="C4705"/>
  <c r="C4706"/>
  <c r="C4707"/>
  <c r="C4708"/>
  <c r="C4709"/>
  <c r="C4710"/>
  <c r="C4711"/>
  <c r="C4712"/>
  <c r="C4713"/>
  <c r="C4714"/>
  <c r="C4715"/>
  <c r="C4716"/>
  <c r="C4717"/>
  <c r="C4718"/>
  <c r="C4719"/>
  <c r="C4720"/>
  <c r="C4721"/>
  <c r="C4722"/>
  <c r="C4723"/>
  <c r="C4724"/>
  <c r="C4725"/>
  <c r="C4726"/>
  <c r="C4727"/>
  <c r="C4728"/>
  <c r="C4729"/>
  <c r="C4730"/>
  <c r="C4731"/>
  <c r="C4732"/>
  <c r="C4733"/>
  <c r="C4734"/>
  <c r="C4735"/>
  <c r="C4736"/>
  <c r="C4737"/>
  <c r="C4738"/>
  <c r="C4739"/>
  <c r="C4740"/>
  <c r="C4741"/>
  <c r="C4742"/>
  <c r="C4743"/>
  <c r="C4744"/>
  <c r="C4745"/>
  <c r="C4746"/>
  <c r="C4747"/>
  <c r="C4748"/>
  <c r="C4749"/>
  <c r="C4750"/>
  <c r="C4751"/>
  <c r="C4752"/>
  <c r="C4753"/>
  <c r="C4754"/>
  <c r="C4755"/>
  <c r="C4756"/>
  <c r="C4757"/>
  <c r="C4758"/>
  <c r="C4759"/>
  <c r="C4760"/>
  <c r="C4761"/>
  <c r="C4762"/>
  <c r="C4763"/>
  <c r="C4764"/>
  <c r="C4765"/>
  <c r="C4766"/>
  <c r="C4767"/>
  <c r="C4768"/>
  <c r="C4769"/>
  <c r="C4770"/>
  <c r="C4771"/>
  <c r="C4772"/>
  <c r="C4773"/>
  <c r="C4774"/>
  <c r="C4775"/>
  <c r="C4776"/>
  <c r="C4777"/>
  <c r="C4778"/>
  <c r="C4779"/>
  <c r="C4780"/>
  <c r="C4781"/>
  <c r="C4782"/>
  <c r="C4783"/>
  <c r="C4784"/>
  <c r="C4785"/>
  <c r="C4786"/>
  <c r="C4787"/>
  <c r="C4788"/>
  <c r="C4789"/>
  <c r="C4790"/>
  <c r="C4791"/>
  <c r="C4792"/>
  <c r="C4793"/>
  <c r="C4794"/>
  <c r="C4795"/>
  <c r="C4796"/>
  <c r="C4797"/>
  <c r="C4798"/>
  <c r="C4799"/>
  <c r="C4800"/>
  <c r="C4801"/>
  <c r="C4802"/>
  <c r="C4803"/>
  <c r="C4804"/>
  <c r="C4805"/>
  <c r="C4806"/>
  <c r="C4807"/>
  <c r="C4808"/>
  <c r="C4809"/>
  <c r="C4810"/>
  <c r="C4811"/>
  <c r="C4812"/>
  <c r="C4813"/>
  <c r="C4814"/>
  <c r="C4815"/>
  <c r="C4816"/>
  <c r="C4817"/>
  <c r="C4818"/>
  <c r="C4819"/>
  <c r="C4820"/>
  <c r="C4821"/>
  <c r="C4822"/>
  <c r="C4823"/>
  <c r="C4824"/>
  <c r="C4825"/>
  <c r="C4826"/>
  <c r="C4827"/>
  <c r="C4828"/>
  <c r="C4829"/>
  <c r="C4830"/>
  <c r="C4831"/>
  <c r="C4832"/>
  <c r="C4833"/>
  <c r="C4834"/>
  <c r="C4835"/>
  <c r="C4836"/>
  <c r="C4837"/>
  <c r="C4838"/>
  <c r="C4839"/>
  <c r="C4840"/>
  <c r="C4841"/>
  <c r="C4842"/>
  <c r="C4843"/>
  <c r="C4844"/>
  <c r="C4845"/>
  <c r="C4846"/>
  <c r="C4847"/>
  <c r="C4848"/>
  <c r="C4849"/>
  <c r="C4850"/>
  <c r="C4851"/>
  <c r="C4852"/>
  <c r="C4853"/>
  <c r="C4854"/>
  <c r="C4855"/>
  <c r="C4856"/>
  <c r="C4857"/>
  <c r="C4858"/>
  <c r="C4859"/>
  <c r="C4860"/>
  <c r="C4861"/>
  <c r="C4862"/>
  <c r="C4863"/>
  <c r="C4864"/>
  <c r="C4865"/>
  <c r="C4866"/>
  <c r="C4867"/>
  <c r="C4868"/>
  <c r="C4869"/>
  <c r="C4870"/>
  <c r="C4871"/>
  <c r="C4872"/>
  <c r="C4873"/>
  <c r="C4874"/>
  <c r="C4875"/>
  <c r="C4876"/>
  <c r="C4877"/>
  <c r="C4878"/>
  <c r="C4879"/>
  <c r="C4880"/>
  <c r="C4881"/>
  <c r="C4882"/>
  <c r="C4883"/>
  <c r="C4884"/>
  <c r="C4885"/>
  <c r="C4886"/>
  <c r="C4887"/>
  <c r="C4888"/>
  <c r="C4889"/>
  <c r="C4890"/>
  <c r="C4891"/>
  <c r="C4892"/>
  <c r="C4893"/>
  <c r="C4894"/>
  <c r="C4895"/>
  <c r="C4896"/>
  <c r="C4897"/>
  <c r="C4898"/>
  <c r="C4899"/>
  <c r="C4900"/>
  <c r="C4901"/>
  <c r="C4902"/>
  <c r="C4903"/>
  <c r="C4904"/>
  <c r="C4905"/>
  <c r="C4906"/>
  <c r="C4907"/>
  <c r="C4908"/>
  <c r="C4909"/>
  <c r="C4910"/>
  <c r="C4911"/>
  <c r="C4912"/>
  <c r="C4913"/>
  <c r="C4914"/>
  <c r="C4915"/>
  <c r="C4916"/>
  <c r="C4917"/>
  <c r="C4918"/>
  <c r="C4919"/>
  <c r="C4920"/>
  <c r="C4921"/>
  <c r="C4922"/>
  <c r="C4923"/>
  <c r="C4924"/>
  <c r="C4925"/>
  <c r="C4926"/>
  <c r="C4927"/>
  <c r="C4928"/>
  <c r="C4929"/>
  <c r="C4930"/>
  <c r="C4931"/>
  <c r="C4932"/>
  <c r="C4933"/>
  <c r="C4934"/>
  <c r="C4935"/>
  <c r="C4936"/>
  <c r="C4937"/>
  <c r="C4938"/>
  <c r="C4939"/>
  <c r="C4940"/>
  <c r="C4941"/>
  <c r="C4942"/>
  <c r="C4943"/>
  <c r="C4944"/>
  <c r="C4945"/>
  <c r="C4946"/>
  <c r="C4947"/>
  <c r="C4948"/>
  <c r="C4949"/>
  <c r="C4950"/>
  <c r="C4951"/>
  <c r="C4952"/>
  <c r="C4953"/>
  <c r="C4954"/>
  <c r="C4955"/>
  <c r="C4956"/>
  <c r="C4957"/>
  <c r="C4958"/>
  <c r="C4959"/>
  <c r="C4960"/>
  <c r="C4961"/>
  <c r="C4962"/>
  <c r="C4963"/>
  <c r="C4964"/>
  <c r="C4965"/>
  <c r="C4966"/>
  <c r="C4967"/>
  <c r="C4968"/>
  <c r="C4969"/>
  <c r="C4970"/>
  <c r="C4971"/>
  <c r="C4972"/>
  <c r="C4973"/>
  <c r="C4974"/>
  <c r="C4975"/>
  <c r="C4976"/>
  <c r="C4977"/>
  <c r="C4978"/>
  <c r="C4979"/>
  <c r="C4980"/>
  <c r="C4981"/>
  <c r="C4982"/>
  <c r="C4983"/>
  <c r="C4984"/>
  <c r="C4985"/>
  <c r="C4986"/>
  <c r="C4987"/>
  <c r="C4988"/>
  <c r="C4989"/>
  <c r="C4990"/>
  <c r="C4991"/>
  <c r="C4992"/>
  <c r="C4993"/>
  <c r="C4994"/>
  <c r="C4995"/>
  <c r="C4996"/>
  <c r="C4997"/>
  <c r="C4998"/>
  <c r="C4999"/>
  <c r="C5000"/>
  <c r="C5001"/>
  <c r="C5002"/>
  <c r="C5003"/>
  <c r="C5004"/>
  <c r="C5005"/>
  <c r="C5006"/>
  <c r="C5007"/>
  <c r="C5008"/>
  <c r="C5009"/>
  <c r="C5010"/>
  <c r="C5011"/>
  <c r="C5012"/>
  <c r="C5013"/>
  <c r="C5014"/>
  <c r="C5015"/>
  <c r="C5016"/>
  <c r="C5017"/>
  <c r="C5018"/>
  <c r="C5019"/>
  <c r="C5020"/>
  <c r="C5021"/>
  <c r="C5022"/>
  <c r="C5023"/>
  <c r="C5024"/>
  <c r="C5025"/>
  <c r="C5026"/>
  <c r="C5027"/>
  <c r="C5028"/>
  <c r="C5029"/>
  <c r="C5030"/>
  <c r="C5031"/>
  <c r="C5032"/>
  <c r="C5033"/>
  <c r="C5034"/>
  <c r="C5035"/>
  <c r="C5036"/>
  <c r="C5037"/>
  <c r="C5038"/>
  <c r="C5039"/>
  <c r="C5040"/>
  <c r="C5041"/>
  <c r="C5042"/>
  <c r="C5043"/>
  <c r="C5044"/>
  <c r="C5045"/>
  <c r="C5046"/>
  <c r="C5047"/>
  <c r="C5048"/>
  <c r="C5049"/>
  <c r="C5050"/>
  <c r="C5051"/>
  <c r="C5052"/>
  <c r="C5053"/>
  <c r="C5054"/>
  <c r="C5055"/>
  <c r="C5056"/>
  <c r="C5057"/>
  <c r="C5058"/>
  <c r="C5059"/>
  <c r="C5060"/>
  <c r="C5061"/>
  <c r="C5062"/>
  <c r="C5063"/>
  <c r="C5064"/>
  <c r="C5065"/>
  <c r="C5066"/>
  <c r="C5067"/>
  <c r="C5068"/>
  <c r="C5069"/>
  <c r="C5070"/>
  <c r="C5071"/>
  <c r="C5072"/>
  <c r="C5073"/>
  <c r="C5074"/>
  <c r="C5075"/>
  <c r="C5076"/>
  <c r="C5077"/>
  <c r="C5078"/>
  <c r="C5079"/>
  <c r="C5080"/>
  <c r="C5081"/>
  <c r="C5082"/>
  <c r="C5083"/>
  <c r="C5084"/>
  <c r="C5085"/>
  <c r="C5086"/>
  <c r="C5087"/>
  <c r="C5088"/>
  <c r="C5089"/>
  <c r="C5090"/>
  <c r="C5091"/>
  <c r="C5092"/>
  <c r="C5093"/>
  <c r="C5094"/>
  <c r="C5095"/>
  <c r="C5096"/>
  <c r="C5097"/>
  <c r="C5098"/>
  <c r="C5099"/>
  <c r="C5100"/>
  <c r="C5101"/>
  <c r="C5102"/>
  <c r="C5103"/>
  <c r="C5104"/>
  <c r="C5105"/>
  <c r="C5106"/>
  <c r="C5107"/>
  <c r="C5108"/>
  <c r="C5109"/>
  <c r="C5110"/>
  <c r="C5111"/>
  <c r="C5112"/>
  <c r="C5113"/>
  <c r="C5114"/>
  <c r="C5115"/>
  <c r="C5116"/>
  <c r="C5117"/>
  <c r="C5118"/>
  <c r="C5119"/>
  <c r="C5120"/>
  <c r="C5121"/>
  <c r="C5122"/>
  <c r="C5123"/>
  <c r="C5124"/>
  <c r="C5125"/>
  <c r="C5126"/>
  <c r="C5127"/>
  <c r="C5128"/>
  <c r="C5129"/>
  <c r="C5130"/>
  <c r="C5131"/>
  <c r="C5132"/>
  <c r="C5133"/>
  <c r="C5134"/>
  <c r="C5135"/>
  <c r="C5136"/>
  <c r="C5137"/>
  <c r="C5138"/>
  <c r="C5139"/>
  <c r="C5140"/>
  <c r="C5141"/>
  <c r="C5142"/>
  <c r="C5143"/>
  <c r="C5144"/>
  <c r="C5145"/>
  <c r="C5146"/>
  <c r="C5147"/>
  <c r="C5148"/>
  <c r="C5149"/>
  <c r="C5150"/>
  <c r="C5151"/>
  <c r="C5152"/>
  <c r="C5153"/>
  <c r="C5154"/>
  <c r="C5155"/>
  <c r="C5156"/>
  <c r="C5157"/>
  <c r="C5158"/>
  <c r="C5159"/>
  <c r="C5160"/>
  <c r="C5161"/>
  <c r="C5162"/>
  <c r="C5163"/>
  <c r="C5164"/>
  <c r="C5165"/>
  <c r="C5166"/>
  <c r="C5167"/>
  <c r="C5168"/>
  <c r="C5169"/>
  <c r="C5170"/>
  <c r="C5171"/>
  <c r="C5172"/>
  <c r="C5173"/>
  <c r="C5174"/>
  <c r="C5175"/>
  <c r="C5176"/>
  <c r="C5177"/>
  <c r="C5178"/>
  <c r="C5179"/>
  <c r="C5180"/>
  <c r="C5181"/>
  <c r="C5182"/>
  <c r="C5183"/>
  <c r="C5184"/>
  <c r="C5185"/>
  <c r="C5186"/>
  <c r="C5187"/>
  <c r="C5188"/>
  <c r="C5189"/>
  <c r="C5190"/>
  <c r="C5191"/>
  <c r="C5192"/>
  <c r="C5193"/>
  <c r="C5194"/>
  <c r="C5195"/>
  <c r="C5196"/>
  <c r="C5197"/>
  <c r="C5198"/>
  <c r="C5199"/>
  <c r="C5200"/>
  <c r="C5201"/>
  <c r="C5202"/>
  <c r="C5203"/>
  <c r="C5204"/>
  <c r="C5205"/>
  <c r="C5206"/>
  <c r="C5207"/>
  <c r="C5208"/>
  <c r="C5209"/>
  <c r="C5210"/>
  <c r="C5211"/>
  <c r="C5212"/>
  <c r="C5213"/>
  <c r="C5214"/>
  <c r="C5215"/>
  <c r="C5216"/>
  <c r="C5217"/>
  <c r="C5218"/>
  <c r="C5219"/>
  <c r="C5220"/>
  <c r="C5221"/>
  <c r="C5222"/>
  <c r="C5223"/>
  <c r="C5224"/>
  <c r="C5225"/>
  <c r="C5226"/>
  <c r="C5227"/>
  <c r="C5228"/>
  <c r="C5229"/>
  <c r="C5230"/>
  <c r="C5231"/>
  <c r="C5232"/>
  <c r="C5233"/>
  <c r="C5234"/>
  <c r="C5235"/>
  <c r="C5236"/>
  <c r="C5237"/>
  <c r="C5238"/>
  <c r="C5239"/>
  <c r="C5240"/>
  <c r="C5241"/>
  <c r="C5242"/>
  <c r="C5243"/>
  <c r="C5244"/>
  <c r="C5245"/>
  <c r="C5246"/>
  <c r="C5247"/>
  <c r="C5248"/>
  <c r="C5249"/>
  <c r="C5250"/>
  <c r="C5251"/>
  <c r="C5252"/>
  <c r="C5253"/>
  <c r="C5254"/>
  <c r="C5255"/>
  <c r="C5256"/>
  <c r="C5257"/>
  <c r="C5258"/>
  <c r="C5259"/>
  <c r="C5260"/>
  <c r="C5261"/>
  <c r="C5262"/>
  <c r="C5263"/>
  <c r="C5264"/>
  <c r="C5265"/>
  <c r="C5266"/>
  <c r="C5267"/>
  <c r="C5268"/>
  <c r="C5269"/>
  <c r="C5270"/>
  <c r="C5271"/>
  <c r="C5272"/>
  <c r="C5273"/>
  <c r="C5274"/>
  <c r="C5275"/>
  <c r="C5276"/>
  <c r="C5277"/>
  <c r="C5278"/>
  <c r="C5279"/>
  <c r="C5280"/>
  <c r="C5281"/>
  <c r="C5282"/>
  <c r="C5283"/>
  <c r="C5284"/>
  <c r="C5285"/>
  <c r="C5286"/>
  <c r="C5287"/>
  <c r="C5288"/>
  <c r="C5289"/>
  <c r="C5290"/>
  <c r="C5291"/>
  <c r="C5292"/>
  <c r="C5293"/>
  <c r="C5294"/>
  <c r="C5295"/>
  <c r="C5296"/>
  <c r="C5297"/>
  <c r="C5298"/>
  <c r="C5299"/>
  <c r="C5300"/>
  <c r="C5301"/>
  <c r="C5302"/>
  <c r="C5303"/>
  <c r="C5304"/>
  <c r="C5305"/>
  <c r="C5306"/>
  <c r="C5307"/>
  <c r="C5308"/>
  <c r="C5309"/>
  <c r="C5310"/>
  <c r="C5311"/>
  <c r="C5312"/>
  <c r="C5313"/>
  <c r="C5314"/>
  <c r="C5315"/>
  <c r="C5316"/>
  <c r="C5317"/>
  <c r="C5318"/>
  <c r="C5319"/>
  <c r="C5320"/>
  <c r="C5321"/>
  <c r="C5322"/>
  <c r="C5323"/>
  <c r="C5324"/>
  <c r="C5325"/>
  <c r="C5326"/>
  <c r="C5327"/>
  <c r="C5328"/>
  <c r="C5329"/>
  <c r="C5330"/>
  <c r="C5331"/>
  <c r="C5332"/>
  <c r="C5333"/>
  <c r="C5334"/>
  <c r="C5335"/>
  <c r="C5336"/>
  <c r="C5337"/>
  <c r="C5338"/>
  <c r="C5339"/>
  <c r="C5340"/>
  <c r="C5341"/>
  <c r="C5342"/>
  <c r="C5343"/>
  <c r="C5344"/>
  <c r="C5345"/>
  <c r="C5346"/>
  <c r="C5347"/>
  <c r="C5348"/>
  <c r="C5349"/>
  <c r="C5350"/>
  <c r="C5351"/>
  <c r="C5352"/>
  <c r="C5353"/>
  <c r="C5354"/>
  <c r="C5355"/>
  <c r="C5356"/>
  <c r="C5357"/>
  <c r="C5358"/>
  <c r="C5359"/>
  <c r="C5360"/>
  <c r="C5361"/>
  <c r="C5362"/>
  <c r="C5363"/>
  <c r="C5364"/>
  <c r="C5365"/>
  <c r="C5366"/>
  <c r="C5367"/>
  <c r="C5368"/>
  <c r="C5369"/>
  <c r="C5370"/>
  <c r="C5371"/>
  <c r="C5372"/>
  <c r="C5373"/>
  <c r="C5374"/>
  <c r="C5375"/>
  <c r="C5376"/>
  <c r="C5377"/>
  <c r="C5378"/>
  <c r="C5379"/>
  <c r="C5380"/>
  <c r="C5381"/>
  <c r="C5382"/>
  <c r="C5383"/>
  <c r="C5384"/>
  <c r="C5385"/>
  <c r="C5386"/>
  <c r="C5387"/>
  <c r="C5388"/>
  <c r="C5389"/>
  <c r="C5390"/>
  <c r="C5391"/>
  <c r="C5392"/>
  <c r="C5393"/>
  <c r="C5394"/>
  <c r="C5395"/>
  <c r="C5396"/>
  <c r="C5397"/>
  <c r="C5398"/>
  <c r="C5399"/>
  <c r="C5400"/>
  <c r="C5401"/>
  <c r="C5402"/>
  <c r="C5403"/>
  <c r="C5404"/>
  <c r="C5405"/>
  <c r="C5406"/>
  <c r="C5407"/>
  <c r="C5408"/>
  <c r="C5409"/>
  <c r="C5410"/>
  <c r="C5411"/>
  <c r="C5412"/>
  <c r="C5413"/>
  <c r="C5414"/>
  <c r="C5415"/>
  <c r="C5416"/>
  <c r="C5417"/>
  <c r="C5418"/>
  <c r="C5419"/>
  <c r="C5420"/>
  <c r="C5421"/>
  <c r="C5422"/>
  <c r="C5423"/>
  <c r="C5424"/>
  <c r="C5425"/>
  <c r="C5426"/>
  <c r="C5427"/>
  <c r="C5428"/>
  <c r="C5429"/>
  <c r="C5430"/>
  <c r="C5431"/>
  <c r="C5432"/>
  <c r="C5433"/>
  <c r="C5434"/>
  <c r="C5435"/>
  <c r="C5436"/>
  <c r="C5437"/>
  <c r="C5438"/>
  <c r="C5439"/>
  <c r="C5440"/>
  <c r="C5441"/>
  <c r="C5442"/>
  <c r="C5443"/>
  <c r="C5444"/>
  <c r="C5445"/>
  <c r="C5446"/>
  <c r="C5447"/>
  <c r="C5448"/>
  <c r="C5449"/>
  <c r="C5450"/>
  <c r="C5451"/>
  <c r="C5452"/>
  <c r="C5453"/>
  <c r="C5454"/>
  <c r="C5455"/>
  <c r="C5456"/>
  <c r="C5457"/>
  <c r="C5458"/>
  <c r="C5459"/>
  <c r="C5460"/>
  <c r="C5461"/>
  <c r="C5462"/>
  <c r="C5463"/>
  <c r="C5464"/>
  <c r="C5465"/>
  <c r="C5466"/>
  <c r="C5467"/>
  <c r="C5468"/>
  <c r="C5469"/>
  <c r="C5470"/>
  <c r="C5471"/>
  <c r="C5472"/>
  <c r="C5473"/>
  <c r="C5474"/>
  <c r="C5475"/>
  <c r="C5476"/>
  <c r="C5477"/>
  <c r="C5478"/>
  <c r="C5479"/>
  <c r="C5480"/>
  <c r="C5481"/>
  <c r="C5482"/>
  <c r="C5483"/>
  <c r="C5484"/>
  <c r="C5485"/>
  <c r="C5486"/>
  <c r="C5487"/>
  <c r="C5488"/>
  <c r="C5489"/>
  <c r="C5490"/>
  <c r="C5491"/>
  <c r="C5492"/>
  <c r="C5493"/>
  <c r="C5494"/>
  <c r="C5495"/>
  <c r="C5496"/>
  <c r="C5497"/>
  <c r="C5498"/>
  <c r="C5499"/>
  <c r="C5500"/>
  <c r="C5501"/>
  <c r="C5502"/>
  <c r="C5503"/>
  <c r="C5504"/>
  <c r="C5505"/>
  <c r="C5506"/>
  <c r="C5507"/>
  <c r="C5508"/>
  <c r="C5509"/>
  <c r="C5510"/>
  <c r="C5511"/>
  <c r="C5512"/>
  <c r="C5513"/>
  <c r="C5514"/>
  <c r="C5515"/>
  <c r="C5516"/>
  <c r="C5517"/>
  <c r="C5518"/>
  <c r="C5519"/>
  <c r="C5520"/>
  <c r="C5521"/>
  <c r="C5522"/>
  <c r="C5523"/>
  <c r="C5524"/>
  <c r="C5525"/>
  <c r="C5526"/>
  <c r="C5527"/>
  <c r="C5528"/>
  <c r="C5529"/>
  <c r="C5530"/>
  <c r="C5531"/>
  <c r="C5532"/>
  <c r="C5533"/>
  <c r="C5534"/>
  <c r="C5535"/>
  <c r="C5536"/>
  <c r="C5537"/>
  <c r="C5538"/>
  <c r="C5539"/>
  <c r="C5540"/>
  <c r="C5541"/>
  <c r="C5542"/>
  <c r="C5543"/>
  <c r="C5544"/>
  <c r="C5545"/>
  <c r="C5546"/>
  <c r="C5547"/>
  <c r="C5548"/>
  <c r="C5549"/>
  <c r="C5550"/>
  <c r="C5551"/>
  <c r="C5552"/>
  <c r="C5553"/>
  <c r="C5554"/>
  <c r="C5555"/>
  <c r="C5556"/>
  <c r="C5557"/>
  <c r="C5558"/>
  <c r="C5559"/>
  <c r="C5560"/>
  <c r="C5561"/>
  <c r="C5562"/>
  <c r="C5563"/>
  <c r="C5564"/>
  <c r="C5565"/>
  <c r="C5566"/>
  <c r="C5567"/>
  <c r="C5568"/>
  <c r="C5569"/>
  <c r="C5570"/>
  <c r="C5571"/>
  <c r="C5572"/>
  <c r="C5573"/>
  <c r="C5574"/>
  <c r="C5575"/>
  <c r="C5576"/>
  <c r="C5577"/>
  <c r="C5578"/>
  <c r="C5579"/>
  <c r="C5580"/>
  <c r="C5581"/>
  <c r="C5582"/>
  <c r="C5583"/>
  <c r="C5584"/>
  <c r="C5585"/>
  <c r="C5586"/>
  <c r="C5587"/>
  <c r="C5588"/>
  <c r="C5589"/>
  <c r="C5590"/>
  <c r="C5591"/>
  <c r="C5592"/>
  <c r="C5593"/>
  <c r="C5594"/>
  <c r="C5595"/>
  <c r="C5596"/>
  <c r="C5597"/>
  <c r="C5598"/>
  <c r="C5599"/>
  <c r="C5600"/>
  <c r="C5601"/>
  <c r="C5602"/>
  <c r="C5603"/>
  <c r="C5604"/>
  <c r="C5605"/>
  <c r="C5606"/>
  <c r="C5607"/>
  <c r="C5608"/>
  <c r="C5609"/>
  <c r="C5610"/>
  <c r="C5611"/>
  <c r="C5612"/>
  <c r="C5613"/>
  <c r="C5614"/>
  <c r="C5615"/>
  <c r="C5616"/>
  <c r="C5617"/>
  <c r="C5618"/>
  <c r="C5619"/>
  <c r="C5620"/>
  <c r="C5621"/>
  <c r="C5622"/>
  <c r="C5623"/>
  <c r="C5624"/>
  <c r="C5625"/>
  <c r="C5626"/>
  <c r="C5627"/>
  <c r="C5628"/>
  <c r="C5629"/>
  <c r="C5630"/>
  <c r="C5631"/>
  <c r="C5632"/>
  <c r="C5633"/>
  <c r="C5634"/>
  <c r="C5635"/>
  <c r="C5636"/>
  <c r="C5637"/>
  <c r="C5638"/>
  <c r="C5639"/>
  <c r="C5640"/>
  <c r="C5641"/>
  <c r="C5642"/>
  <c r="C5643"/>
  <c r="C5644"/>
  <c r="C5645"/>
  <c r="C5646"/>
  <c r="C5647"/>
  <c r="C5648"/>
  <c r="C5649"/>
  <c r="C5650"/>
  <c r="C5651"/>
  <c r="C5652"/>
  <c r="C5653"/>
  <c r="C5654"/>
  <c r="C5655"/>
  <c r="C5656"/>
  <c r="C5657"/>
  <c r="C5658"/>
  <c r="C5659"/>
  <c r="C5660"/>
  <c r="C5661"/>
  <c r="C5662"/>
  <c r="C5663"/>
  <c r="C5664"/>
  <c r="C5665"/>
  <c r="C5666"/>
  <c r="C5667"/>
  <c r="C5668"/>
  <c r="C5669"/>
  <c r="C5670"/>
  <c r="C5671"/>
  <c r="C5672"/>
  <c r="C5673"/>
  <c r="C5674"/>
  <c r="C5675"/>
  <c r="C5676"/>
  <c r="C5677"/>
  <c r="C5678"/>
  <c r="C5679"/>
  <c r="C5680"/>
  <c r="C5681"/>
  <c r="C5682"/>
  <c r="C5683"/>
  <c r="C5684"/>
  <c r="C5685"/>
  <c r="C5686"/>
  <c r="C5687"/>
  <c r="C5688"/>
  <c r="C5689"/>
  <c r="C5690"/>
  <c r="C5691"/>
  <c r="C5692"/>
  <c r="C5693"/>
  <c r="C5694"/>
  <c r="C5695"/>
  <c r="C5696"/>
  <c r="C5697"/>
  <c r="C5698"/>
  <c r="C5699"/>
  <c r="C5700"/>
  <c r="C5701"/>
  <c r="C5702"/>
  <c r="C5703"/>
  <c r="C5704"/>
  <c r="C5705"/>
  <c r="C5706"/>
  <c r="C5707"/>
  <c r="C5708"/>
  <c r="C5709"/>
  <c r="C5710"/>
  <c r="C5711"/>
  <c r="C5712"/>
  <c r="C5713"/>
  <c r="C5714"/>
  <c r="C5715"/>
  <c r="C5716"/>
  <c r="C5717"/>
  <c r="C5718"/>
  <c r="C5719"/>
  <c r="C5720"/>
  <c r="C5721"/>
  <c r="C5722"/>
  <c r="C5723"/>
  <c r="C5724"/>
  <c r="C5725"/>
  <c r="C5726"/>
  <c r="C5727"/>
  <c r="C5728"/>
  <c r="C5729"/>
  <c r="C5730"/>
  <c r="C5731"/>
  <c r="C5732"/>
  <c r="C5733"/>
  <c r="C5734"/>
  <c r="C5735"/>
  <c r="C5736"/>
  <c r="C5737"/>
  <c r="C5738"/>
  <c r="C5739"/>
  <c r="C5740"/>
  <c r="C5741"/>
  <c r="C5742"/>
  <c r="C5743"/>
  <c r="C5744"/>
  <c r="C5745"/>
  <c r="C5746"/>
  <c r="C5747"/>
  <c r="C5748"/>
  <c r="C5749"/>
  <c r="C5750"/>
  <c r="C5751"/>
  <c r="C5752"/>
  <c r="C5753"/>
  <c r="C5754"/>
  <c r="C5755"/>
  <c r="C5756"/>
  <c r="C5757"/>
  <c r="C5758"/>
  <c r="C5759"/>
  <c r="C5760"/>
  <c r="C5761"/>
  <c r="C5762"/>
  <c r="C5763"/>
  <c r="C5764"/>
  <c r="C5765"/>
  <c r="C5766"/>
  <c r="C5767"/>
  <c r="C5768"/>
  <c r="C5769"/>
  <c r="C5770"/>
  <c r="C5771"/>
  <c r="C5772"/>
  <c r="C5773"/>
  <c r="C5774"/>
  <c r="C5775"/>
  <c r="C5776"/>
  <c r="C5777"/>
  <c r="C5778"/>
  <c r="C5779"/>
  <c r="C5780"/>
  <c r="C5781"/>
  <c r="C5782"/>
  <c r="C5783"/>
  <c r="C5784"/>
  <c r="C5785"/>
  <c r="C5786"/>
  <c r="C5787"/>
  <c r="C5788"/>
  <c r="C5789"/>
  <c r="C5790"/>
  <c r="C5791"/>
  <c r="C5792"/>
  <c r="C5793"/>
  <c r="C5794"/>
  <c r="C5795"/>
  <c r="C5796"/>
  <c r="C5797"/>
  <c r="C5798"/>
  <c r="C5799"/>
  <c r="C5800"/>
  <c r="C5801"/>
  <c r="C5802"/>
  <c r="C5803"/>
  <c r="C5804"/>
  <c r="C5805"/>
  <c r="C5806"/>
  <c r="C5807"/>
  <c r="C5808"/>
  <c r="C5809"/>
  <c r="C5810"/>
  <c r="C5811"/>
  <c r="C5812"/>
  <c r="C5813"/>
  <c r="C5814"/>
  <c r="C5815"/>
  <c r="C5816"/>
  <c r="C5817"/>
  <c r="C5818"/>
  <c r="C5819"/>
  <c r="C5820"/>
  <c r="C5821"/>
  <c r="C5822"/>
  <c r="C5823"/>
  <c r="C5824"/>
  <c r="C5825"/>
  <c r="C5826"/>
  <c r="C5827"/>
  <c r="C5828"/>
  <c r="C5829"/>
  <c r="C5830"/>
  <c r="C5831"/>
  <c r="C5832"/>
  <c r="C5833"/>
  <c r="C5834"/>
  <c r="C5835"/>
  <c r="C5836"/>
  <c r="C5837"/>
  <c r="C5838"/>
  <c r="C5839"/>
  <c r="C5840"/>
  <c r="C5841"/>
  <c r="C5842"/>
  <c r="C5843"/>
  <c r="C5844"/>
  <c r="C5845"/>
  <c r="C5846"/>
  <c r="C5847"/>
  <c r="C5848"/>
  <c r="C5849"/>
  <c r="C5850"/>
  <c r="C5851"/>
  <c r="C5852"/>
  <c r="C5853"/>
  <c r="C5854"/>
  <c r="C5855"/>
  <c r="C5856"/>
  <c r="C5857"/>
  <c r="C5858"/>
  <c r="C5859"/>
  <c r="C5860"/>
  <c r="C5861"/>
  <c r="C5862"/>
  <c r="C5863"/>
  <c r="C5864"/>
  <c r="C5865"/>
  <c r="C5866"/>
  <c r="C5867"/>
  <c r="C5868"/>
  <c r="C5869"/>
  <c r="C5870"/>
  <c r="C5871"/>
  <c r="C5872"/>
  <c r="C5873"/>
  <c r="C5874"/>
  <c r="C5875"/>
  <c r="C5876"/>
  <c r="C5877"/>
  <c r="C5878"/>
  <c r="C5879"/>
  <c r="C5880"/>
  <c r="C5881"/>
  <c r="C5882"/>
  <c r="C5883"/>
  <c r="C5884"/>
  <c r="C5885"/>
  <c r="C5886"/>
  <c r="C5887"/>
  <c r="C5888"/>
  <c r="C5889"/>
  <c r="C5890"/>
  <c r="C5891"/>
  <c r="C5892"/>
  <c r="C5893"/>
  <c r="C5894"/>
  <c r="C5895"/>
  <c r="C5896"/>
  <c r="C5897"/>
  <c r="C5898"/>
  <c r="C5899"/>
  <c r="C5900"/>
  <c r="C5901"/>
  <c r="C5902"/>
  <c r="C5903"/>
  <c r="C5904"/>
  <c r="C5905"/>
  <c r="C5906"/>
  <c r="C5907"/>
  <c r="C5908"/>
  <c r="C5909"/>
  <c r="C5910"/>
  <c r="C5911"/>
  <c r="C5912"/>
  <c r="C5913"/>
  <c r="C5914"/>
  <c r="C5915"/>
  <c r="C5916"/>
  <c r="C5917"/>
  <c r="C5918"/>
  <c r="C5919"/>
  <c r="C5920"/>
  <c r="C5921"/>
  <c r="C5922"/>
  <c r="C5923"/>
  <c r="C5924"/>
  <c r="C5925"/>
  <c r="C5926"/>
  <c r="C5927"/>
  <c r="C5928"/>
  <c r="C5929"/>
  <c r="C5930"/>
  <c r="C5931"/>
  <c r="C5932"/>
  <c r="C5933"/>
  <c r="C5934"/>
  <c r="C5935"/>
  <c r="C5936"/>
  <c r="C5937"/>
  <c r="C5938"/>
  <c r="C5939"/>
  <c r="C5940"/>
  <c r="C5941"/>
  <c r="C5942"/>
  <c r="C5943"/>
  <c r="C5944"/>
  <c r="C5945"/>
  <c r="C5946"/>
  <c r="C5947"/>
  <c r="C5948"/>
  <c r="C5949"/>
  <c r="C5950"/>
  <c r="C5951"/>
  <c r="C5952"/>
  <c r="C5953"/>
  <c r="C5954"/>
  <c r="C5955"/>
  <c r="C5956"/>
  <c r="C5957"/>
  <c r="C5958"/>
  <c r="C5959"/>
  <c r="C5960"/>
  <c r="C5961"/>
  <c r="C5962"/>
  <c r="C5963"/>
  <c r="C5964"/>
  <c r="C5965"/>
  <c r="C5966"/>
  <c r="C5967"/>
  <c r="C5968"/>
  <c r="C5969"/>
  <c r="C5970"/>
  <c r="C5971"/>
  <c r="C5972"/>
  <c r="C5973"/>
  <c r="C5974"/>
  <c r="C5975"/>
  <c r="C5976"/>
  <c r="C5977"/>
  <c r="C5978"/>
  <c r="C5979"/>
  <c r="C5980"/>
  <c r="C5981"/>
  <c r="C5982"/>
  <c r="C5983"/>
  <c r="C5984"/>
  <c r="C5985"/>
  <c r="C5986"/>
  <c r="C5987"/>
  <c r="C5988"/>
  <c r="C5989"/>
  <c r="C5990"/>
  <c r="C5991"/>
  <c r="C5992"/>
  <c r="C5993"/>
  <c r="C5994"/>
  <c r="C5995"/>
  <c r="C5996"/>
  <c r="C5997"/>
  <c r="C5998"/>
  <c r="C5999"/>
  <c r="C6000"/>
  <c r="C6001"/>
  <c r="C6002"/>
  <c r="C6003"/>
  <c r="C6004"/>
  <c r="C6005"/>
  <c r="C6006"/>
  <c r="C6007"/>
  <c r="C6008"/>
  <c r="C6009"/>
  <c r="C6010"/>
  <c r="C6011"/>
  <c r="C6012"/>
  <c r="C6013"/>
  <c r="C6014"/>
  <c r="C6015"/>
  <c r="C6016"/>
  <c r="C6017"/>
  <c r="C6018"/>
  <c r="C6019"/>
  <c r="C6020"/>
  <c r="C6021"/>
  <c r="C6022"/>
  <c r="C6023"/>
  <c r="C6024"/>
  <c r="C6025"/>
  <c r="C6026"/>
  <c r="C6027"/>
  <c r="C6028"/>
  <c r="C6029"/>
  <c r="C6030"/>
  <c r="C6031"/>
  <c r="C6032"/>
  <c r="C6033"/>
  <c r="C6034"/>
  <c r="C6035"/>
  <c r="C6036"/>
  <c r="C6037"/>
  <c r="C6038"/>
  <c r="C6039"/>
  <c r="C6040"/>
  <c r="C6041"/>
  <c r="C6042"/>
  <c r="C6043"/>
  <c r="C6044"/>
  <c r="C6045"/>
  <c r="C6046"/>
  <c r="C6047"/>
  <c r="C6048"/>
  <c r="C6049"/>
  <c r="C6050"/>
  <c r="C6051"/>
  <c r="C6052"/>
  <c r="C6053"/>
  <c r="C6054"/>
  <c r="C6055"/>
  <c r="C6056"/>
  <c r="C6057"/>
  <c r="C6058"/>
  <c r="C6059"/>
  <c r="C6060"/>
  <c r="C6061"/>
  <c r="C6062"/>
  <c r="C6063"/>
  <c r="C6064"/>
  <c r="C6065"/>
  <c r="C6066"/>
  <c r="C6067"/>
  <c r="C6068"/>
  <c r="C6069"/>
  <c r="C6070"/>
  <c r="C6071"/>
  <c r="C6072"/>
  <c r="C6073"/>
  <c r="C6074"/>
  <c r="C6075"/>
  <c r="C6076"/>
  <c r="C6077"/>
  <c r="C6078"/>
  <c r="C6079"/>
  <c r="C6080"/>
  <c r="C6081"/>
  <c r="C6082"/>
  <c r="C6083"/>
  <c r="C6084"/>
  <c r="C6085"/>
  <c r="C6086"/>
  <c r="C6087"/>
  <c r="C6088"/>
  <c r="C6089"/>
  <c r="C6090"/>
  <c r="C6091"/>
  <c r="C6092"/>
  <c r="C6093"/>
  <c r="C6094"/>
  <c r="C6095"/>
  <c r="C6096"/>
  <c r="C6097"/>
  <c r="C6098"/>
  <c r="C6099"/>
  <c r="C6100"/>
  <c r="C6101"/>
  <c r="C6102"/>
  <c r="C6103"/>
  <c r="C6104"/>
  <c r="C6105"/>
  <c r="C6106"/>
  <c r="C6107"/>
  <c r="C6108"/>
  <c r="C6109"/>
  <c r="C6110"/>
  <c r="C6111"/>
  <c r="C6112"/>
  <c r="C6113"/>
  <c r="C6114"/>
  <c r="C6115"/>
  <c r="C6116"/>
  <c r="C6117"/>
  <c r="C6118"/>
  <c r="C6119"/>
  <c r="C6120"/>
  <c r="C6121"/>
  <c r="C6122"/>
  <c r="C6123"/>
  <c r="C6124"/>
  <c r="C6125"/>
  <c r="C6126"/>
  <c r="C6127"/>
  <c r="C6128"/>
  <c r="C6129"/>
  <c r="C6130"/>
  <c r="C6131"/>
  <c r="C6132"/>
  <c r="C6133"/>
  <c r="C6134"/>
  <c r="C6135"/>
  <c r="C6136"/>
  <c r="C6137"/>
  <c r="C6138"/>
  <c r="C6139"/>
  <c r="C6140"/>
  <c r="C6141"/>
  <c r="C6142"/>
  <c r="C6143"/>
  <c r="C6144"/>
  <c r="C6145"/>
  <c r="C6146"/>
  <c r="C6147"/>
  <c r="C6148"/>
  <c r="C6149"/>
  <c r="C6150"/>
  <c r="C6151"/>
  <c r="C6152"/>
  <c r="C6153"/>
  <c r="C6154"/>
  <c r="C6155"/>
  <c r="C6156"/>
  <c r="C6157"/>
  <c r="C6158"/>
  <c r="C6159"/>
  <c r="C6160"/>
  <c r="C6161"/>
  <c r="C6162"/>
  <c r="C6163"/>
  <c r="C6164"/>
  <c r="C6165"/>
  <c r="C6166"/>
  <c r="C6167"/>
  <c r="C6168"/>
  <c r="C6169"/>
  <c r="C6170"/>
  <c r="C6171"/>
  <c r="C6172"/>
  <c r="C6173"/>
  <c r="C6174"/>
  <c r="C6175"/>
  <c r="C6176"/>
  <c r="C6177"/>
  <c r="C6178"/>
  <c r="C6179"/>
  <c r="C6180"/>
  <c r="C6181"/>
  <c r="C6182"/>
  <c r="C6183"/>
  <c r="C6184"/>
  <c r="C6185"/>
  <c r="C6186"/>
  <c r="C6187"/>
  <c r="C6188"/>
  <c r="C6189"/>
  <c r="C6190"/>
  <c r="C6191"/>
  <c r="C6192"/>
  <c r="C6193"/>
  <c r="C6194"/>
  <c r="C6195"/>
  <c r="C6196"/>
  <c r="C6197"/>
  <c r="C6198"/>
  <c r="C6199"/>
  <c r="C6200"/>
  <c r="C6201"/>
  <c r="C6202"/>
  <c r="C6203"/>
  <c r="C6204"/>
  <c r="C6205"/>
  <c r="C6206"/>
  <c r="C6207"/>
  <c r="C6208"/>
  <c r="C6209"/>
  <c r="C6210"/>
  <c r="C6211"/>
  <c r="C6212"/>
  <c r="C6213"/>
  <c r="C6214"/>
  <c r="C6215"/>
  <c r="C6216"/>
  <c r="C6217"/>
  <c r="C6218"/>
  <c r="C6219"/>
  <c r="C6220"/>
  <c r="C6221"/>
  <c r="C6222"/>
  <c r="C6223"/>
  <c r="C6224"/>
  <c r="C6225"/>
  <c r="C6226"/>
  <c r="C6227"/>
  <c r="C6228"/>
  <c r="C6229"/>
  <c r="C6230"/>
  <c r="C6231"/>
  <c r="C6232"/>
  <c r="C6233"/>
  <c r="C6234"/>
  <c r="C6235"/>
  <c r="C6236"/>
  <c r="C6237"/>
  <c r="C6238"/>
  <c r="C6239"/>
  <c r="C6240"/>
  <c r="C6241"/>
  <c r="C6242"/>
  <c r="C6243"/>
  <c r="C6244"/>
  <c r="C6245"/>
  <c r="C6246"/>
  <c r="C6247"/>
  <c r="C6248"/>
  <c r="C6249"/>
  <c r="C6250"/>
  <c r="C6251"/>
  <c r="C6252"/>
  <c r="C6253"/>
  <c r="C6254"/>
  <c r="C6255"/>
  <c r="C6256"/>
  <c r="C6257"/>
  <c r="C6258"/>
  <c r="C6259"/>
  <c r="C6260"/>
  <c r="C6261"/>
  <c r="C6262"/>
  <c r="C6263"/>
  <c r="C6264"/>
  <c r="C6265"/>
  <c r="C6266"/>
  <c r="C6267"/>
  <c r="C6268"/>
  <c r="C6269"/>
  <c r="C6270"/>
  <c r="C6271"/>
  <c r="C6272"/>
  <c r="C6273"/>
  <c r="C6274"/>
  <c r="C6275"/>
  <c r="C6276"/>
  <c r="C6277"/>
  <c r="C6278"/>
  <c r="C6279"/>
  <c r="C6280"/>
  <c r="C6281"/>
  <c r="C6282"/>
  <c r="C6283"/>
  <c r="C6284"/>
  <c r="C6285"/>
  <c r="C6286"/>
  <c r="C6287"/>
  <c r="C6288"/>
  <c r="C6289"/>
  <c r="C6290"/>
  <c r="C6291"/>
  <c r="C6292"/>
  <c r="C6293"/>
  <c r="C6294"/>
  <c r="C6295"/>
  <c r="C6296"/>
  <c r="C6297"/>
  <c r="C6298"/>
  <c r="C6299"/>
  <c r="C6300"/>
  <c r="C6301"/>
  <c r="C6302"/>
  <c r="C6303"/>
  <c r="C6304"/>
  <c r="C6305"/>
  <c r="C6306"/>
  <c r="C6307"/>
  <c r="C6308"/>
  <c r="C6309"/>
  <c r="C6310"/>
  <c r="C6311"/>
  <c r="C6312"/>
  <c r="C6313"/>
  <c r="C6314"/>
  <c r="C6315"/>
  <c r="C6316"/>
  <c r="C6317"/>
  <c r="C6318"/>
  <c r="C6319"/>
  <c r="C6320"/>
  <c r="C6321"/>
  <c r="C6322"/>
  <c r="C6323"/>
  <c r="C6324"/>
  <c r="C6325"/>
  <c r="C6326"/>
  <c r="C6327"/>
  <c r="C6328"/>
  <c r="C6329"/>
  <c r="C6330"/>
  <c r="C6331"/>
  <c r="C6332"/>
  <c r="C6333"/>
  <c r="C6334"/>
  <c r="C6335"/>
  <c r="C6336"/>
  <c r="C6337"/>
  <c r="C6338"/>
  <c r="C6339"/>
  <c r="C6340"/>
  <c r="C6341"/>
  <c r="C6342"/>
  <c r="C6343"/>
  <c r="C6344"/>
  <c r="C6345"/>
  <c r="C6346"/>
  <c r="C6347"/>
  <c r="C6348"/>
  <c r="C6349"/>
  <c r="C6350"/>
  <c r="C6351"/>
  <c r="C6352"/>
  <c r="C6353"/>
  <c r="C6354"/>
  <c r="C6355"/>
  <c r="C6356"/>
  <c r="C6357"/>
  <c r="C6358"/>
  <c r="C6359"/>
  <c r="C6360"/>
  <c r="C6361"/>
  <c r="C6362"/>
  <c r="C6363"/>
  <c r="C6364"/>
  <c r="C6365"/>
  <c r="C6366"/>
  <c r="C6367"/>
  <c r="C6368"/>
  <c r="C6369"/>
  <c r="C6370"/>
  <c r="C6371"/>
  <c r="C6372"/>
  <c r="C6373"/>
  <c r="C6374"/>
  <c r="C6375"/>
  <c r="C6376"/>
  <c r="C6377"/>
  <c r="C6378"/>
  <c r="C6379"/>
  <c r="C6380"/>
  <c r="C6381"/>
  <c r="C6382"/>
  <c r="C6383"/>
  <c r="C6384"/>
  <c r="C6385"/>
  <c r="C6386"/>
  <c r="C6387"/>
  <c r="C6388"/>
  <c r="C6389"/>
  <c r="C6390"/>
  <c r="C6391"/>
  <c r="C6392"/>
  <c r="C6393"/>
  <c r="C6394"/>
  <c r="C6395"/>
  <c r="C6396"/>
  <c r="C6397"/>
  <c r="C6398"/>
  <c r="C6399"/>
  <c r="C6400"/>
  <c r="C6401"/>
  <c r="C6402"/>
  <c r="C6403"/>
  <c r="C6404"/>
  <c r="C6405"/>
  <c r="C6406"/>
  <c r="C6407"/>
  <c r="C6408"/>
  <c r="C6409"/>
  <c r="C6410"/>
  <c r="C6411"/>
  <c r="C6412"/>
  <c r="C6413"/>
  <c r="C6414"/>
  <c r="C6415"/>
  <c r="C6416"/>
  <c r="C6417"/>
  <c r="C6418"/>
  <c r="C6419"/>
  <c r="C6420"/>
  <c r="C6421"/>
  <c r="C6422"/>
  <c r="C6423"/>
  <c r="C6424"/>
  <c r="C6425"/>
  <c r="C6426"/>
  <c r="C6427"/>
  <c r="C6428"/>
  <c r="C6429"/>
  <c r="C6430"/>
  <c r="C6431"/>
  <c r="C6432"/>
  <c r="C6433"/>
  <c r="C6434"/>
  <c r="C6435"/>
  <c r="C6436"/>
  <c r="C6437"/>
  <c r="C6438"/>
  <c r="C6439"/>
  <c r="C6440"/>
  <c r="C6441"/>
  <c r="C6442"/>
  <c r="C6443"/>
  <c r="C6444"/>
  <c r="C6445"/>
  <c r="C6446"/>
  <c r="C6447"/>
  <c r="C6448"/>
  <c r="C6449"/>
  <c r="C6450"/>
  <c r="C6451"/>
  <c r="C6452"/>
  <c r="C6453"/>
  <c r="C6454"/>
  <c r="C6455"/>
  <c r="C6456"/>
  <c r="C6457"/>
  <c r="C6458"/>
  <c r="C6459"/>
  <c r="C6460"/>
  <c r="C6461"/>
  <c r="C6462"/>
  <c r="C6463"/>
  <c r="C6464"/>
  <c r="C6465"/>
  <c r="C6466"/>
  <c r="C6467"/>
  <c r="C6468"/>
  <c r="C6469"/>
  <c r="C6470"/>
  <c r="C6471"/>
  <c r="C6472"/>
  <c r="C6473"/>
  <c r="C6474"/>
  <c r="C6475"/>
  <c r="C6476"/>
  <c r="C6477"/>
  <c r="C6478"/>
  <c r="C6479"/>
  <c r="C6480"/>
  <c r="C6481"/>
  <c r="C6482"/>
  <c r="C6483"/>
  <c r="C6484"/>
  <c r="C6485"/>
  <c r="C6486"/>
  <c r="C6487"/>
  <c r="C6488"/>
  <c r="C6489"/>
  <c r="C6490"/>
  <c r="C6491"/>
  <c r="C6492"/>
  <c r="C6493"/>
  <c r="C6494"/>
  <c r="C6495"/>
  <c r="C6496"/>
  <c r="C6497"/>
  <c r="C6498"/>
  <c r="C6499"/>
  <c r="C6500"/>
  <c r="C6501"/>
  <c r="C6502"/>
  <c r="C6503"/>
  <c r="C6504"/>
  <c r="C6505"/>
  <c r="C6506"/>
  <c r="C6507"/>
  <c r="C6508"/>
  <c r="C6509"/>
  <c r="C6510"/>
  <c r="C6511"/>
  <c r="C6512"/>
  <c r="C6513"/>
  <c r="C6514"/>
  <c r="C6515"/>
  <c r="C6516"/>
  <c r="C6517"/>
  <c r="C6518"/>
  <c r="C6519"/>
  <c r="C6520"/>
  <c r="C6521"/>
  <c r="C6522"/>
  <c r="C6523"/>
  <c r="C6524"/>
  <c r="C6525"/>
  <c r="C6526"/>
  <c r="C6527"/>
  <c r="C6528"/>
  <c r="C6529"/>
  <c r="C6530"/>
  <c r="C6531"/>
  <c r="C6532"/>
  <c r="C6533"/>
  <c r="C6534"/>
  <c r="C6535"/>
  <c r="C6536"/>
  <c r="C6537"/>
  <c r="C6538"/>
  <c r="C6539"/>
  <c r="C6540"/>
  <c r="C6541"/>
  <c r="C6542"/>
  <c r="C6543"/>
  <c r="C6544"/>
  <c r="C6545"/>
  <c r="C6546"/>
  <c r="C6547"/>
  <c r="C6548"/>
  <c r="C6549"/>
  <c r="C6550"/>
  <c r="C6551"/>
  <c r="C6552"/>
  <c r="C6553"/>
  <c r="C6554"/>
  <c r="C6555"/>
  <c r="C6556"/>
  <c r="C6557"/>
  <c r="C6558"/>
  <c r="C6559"/>
  <c r="C6560"/>
  <c r="C6561"/>
  <c r="C6562"/>
  <c r="C6563"/>
  <c r="C6564"/>
  <c r="C6565"/>
  <c r="C6566"/>
  <c r="C6567"/>
  <c r="C6568"/>
  <c r="C6569"/>
  <c r="C6570"/>
  <c r="C6571"/>
  <c r="C6572"/>
  <c r="C6573"/>
  <c r="C6574"/>
  <c r="C6575"/>
  <c r="C6576"/>
  <c r="C6577"/>
  <c r="C6578"/>
  <c r="C6579"/>
  <c r="C6580"/>
  <c r="C6581"/>
  <c r="C6582"/>
  <c r="C6583"/>
  <c r="C6584"/>
  <c r="C6585"/>
  <c r="C6586"/>
  <c r="C6587"/>
  <c r="C6588"/>
  <c r="C6589"/>
  <c r="C6590"/>
  <c r="C6591"/>
  <c r="C6592"/>
  <c r="C6593"/>
  <c r="C6594"/>
  <c r="C6595"/>
  <c r="C6596"/>
  <c r="C6597"/>
  <c r="C6598"/>
  <c r="C6599"/>
  <c r="C6600"/>
  <c r="C6601"/>
  <c r="C6602"/>
  <c r="C6603"/>
  <c r="C6604"/>
  <c r="C6605"/>
  <c r="C6606"/>
  <c r="C6607"/>
  <c r="C6608"/>
  <c r="C6609"/>
  <c r="C6610"/>
  <c r="C6611"/>
  <c r="C6612"/>
  <c r="C6613"/>
  <c r="C6614"/>
  <c r="C6615"/>
  <c r="C6616"/>
  <c r="C6617"/>
  <c r="C6618"/>
  <c r="C6619"/>
  <c r="C6620"/>
  <c r="C6621"/>
  <c r="C6622"/>
  <c r="C6623"/>
  <c r="C6624"/>
  <c r="C6625"/>
  <c r="C6626"/>
  <c r="C6627"/>
  <c r="C6628"/>
  <c r="C6629"/>
  <c r="C6630"/>
  <c r="C6631"/>
  <c r="C6632"/>
  <c r="C6633"/>
  <c r="C6634"/>
  <c r="C6635"/>
  <c r="C6636"/>
  <c r="C6637"/>
  <c r="C6638"/>
  <c r="C6639"/>
  <c r="C6640"/>
  <c r="C6641"/>
  <c r="C6642"/>
  <c r="C6643"/>
  <c r="C6644"/>
  <c r="C6645"/>
  <c r="C6646"/>
  <c r="C6647"/>
  <c r="C6648"/>
  <c r="C6649"/>
  <c r="C6650"/>
  <c r="C6651"/>
  <c r="C6652"/>
  <c r="C6653"/>
  <c r="C6654"/>
  <c r="C6655"/>
  <c r="C6656"/>
  <c r="C6657"/>
  <c r="C6658"/>
  <c r="C6659"/>
  <c r="C6660"/>
  <c r="C6661"/>
  <c r="C6662"/>
  <c r="C6663"/>
  <c r="C6664"/>
  <c r="C6665"/>
  <c r="C6666"/>
  <c r="C6667"/>
  <c r="C6668"/>
  <c r="C6669"/>
  <c r="C6670"/>
  <c r="C6671"/>
  <c r="C6672"/>
  <c r="C6673"/>
  <c r="C6674"/>
  <c r="C6675"/>
  <c r="C6676"/>
  <c r="C6677"/>
  <c r="C6678"/>
  <c r="C6679"/>
  <c r="C6680"/>
  <c r="C6681"/>
  <c r="C6682"/>
  <c r="C6683"/>
  <c r="C6684"/>
  <c r="C6685"/>
  <c r="C6686"/>
  <c r="C6687"/>
  <c r="C6688"/>
  <c r="C6689"/>
  <c r="C6690"/>
  <c r="C6691"/>
  <c r="C6692"/>
  <c r="C6693"/>
  <c r="C6694"/>
  <c r="C6695"/>
  <c r="C6696"/>
  <c r="C6697"/>
  <c r="C6698"/>
  <c r="C6699"/>
  <c r="C6700"/>
  <c r="C6701"/>
  <c r="C6702"/>
  <c r="C6703"/>
  <c r="C6704"/>
  <c r="C6705"/>
  <c r="C6706"/>
  <c r="C6707"/>
  <c r="C6708"/>
  <c r="C6709"/>
  <c r="C6710"/>
  <c r="C6711"/>
  <c r="C6712"/>
  <c r="C6713"/>
  <c r="C6714"/>
  <c r="C6715"/>
  <c r="C6716"/>
  <c r="C6717"/>
  <c r="C6718"/>
  <c r="C6719"/>
  <c r="C6720"/>
  <c r="C6721"/>
  <c r="C6722"/>
  <c r="C6723"/>
  <c r="C6724"/>
  <c r="C6725"/>
  <c r="C6726"/>
  <c r="C6727"/>
  <c r="C6728"/>
  <c r="C6729"/>
  <c r="C6730"/>
  <c r="C6731"/>
  <c r="C6732"/>
  <c r="C6733"/>
  <c r="C6734"/>
  <c r="C6735"/>
  <c r="C6736"/>
  <c r="C6737"/>
  <c r="C6738"/>
  <c r="C6739"/>
  <c r="C6740"/>
  <c r="C6741"/>
  <c r="C6742"/>
  <c r="C6743"/>
  <c r="C6744"/>
  <c r="C6745"/>
  <c r="C6746"/>
  <c r="C6747"/>
  <c r="C6748"/>
  <c r="C6749"/>
  <c r="C6750"/>
  <c r="C6751"/>
  <c r="C6752"/>
  <c r="C6753"/>
  <c r="C6754"/>
  <c r="C6755"/>
  <c r="C6756"/>
  <c r="C6757"/>
  <c r="C6758"/>
  <c r="C6759"/>
  <c r="C6760"/>
  <c r="C6761"/>
  <c r="C6762"/>
  <c r="C6763"/>
  <c r="C6764"/>
  <c r="C6765"/>
  <c r="C6766"/>
  <c r="C6767"/>
  <c r="C6768"/>
  <c r="C6769"/>
  <c r="C6770"/>
  <c r="C6771"/>
  <c r="C6772"/>
  <c r="C6773"/>
  <c r="C6774"/>
  <c r="C6775"/>
  <c r="C6776"/>
  <c r="C6777"/>
  <c r="C6778"/>
  <c r="C6779"/>
  <c r="C6780"/>
  <c r="C6781"/>
  <c r="C6782"/>
  <c r="C6783"/>
  <c r="C6784"/>
  <c r="C6785"/>
  <c r="C6786"/>
  <c r="C6787"/>
  <c r="C6788"/>
  <c r="C6789"/>
  <c r="C6790"/>
  <c r="C6791"/>
  <c r="C6792"/>
  <c r="C6793"/>
  <c r="C6794"/>
  <c r="C6795"/>
  <c r="C6796"/>
  <c r="C6797"/>
  <c r="C6798"/>
  <c r="C6799"/>
  <c r="C6800"/>
  <c r="C6801"/>
  <c r="C6802"/>
  <c r="C6803"/>
  <c r="C6804"/>
  <c r="C6805"/>
  <c r="C6806"/>
  <c r="C6807"/>
  <c r="C6808"/>
  <c r="C6809"/>
  <c r="C6810"/>
  <c r="C6811"/>
  <c r="C6812"/>
  <c r="C6813"/>
  <c r="C6814"/>
  <c r="C6815"/>
  <c r="C6816"/>
  <c r="C6817"/>
  <c r="C6818"/>
  <c r="C6819"/>
  <c r="C6820"/>
  <c r="C6821"/>
  <c r="C6822"/>
  <c r="C6823"/>
  <c r="C6824"/>
  <c r="C6825"/>
  <c r="C6826"/>
  <c r="C6827"/>
  <c r="C6828"/>
  <c r="C6829"/>
  <c r="C6830"/>
  <c r="C6831"/>
  <c r="C6832"/>
  <c r="C6833"/>
  <c r="C6834"/>
  <c r="C6835"/>
  <c r="C6836"/>
  <c r="C6837"/>
  <c r="C6838"/>
  <c r="C6839"/>
  <c r="C6840"/>
  <c r="C6841"/>
  <c r="C6842"/>
  <c r="C6843"/>
  <c r="C6844"/>
  <c r="C6845"/>
  <c r="C6846"/>
  <c r="C6847"/>
  <c r="C6848"/>
  <c r="C6849"/>
  <c r="C6850"/>
  <c r="C6851"/>
  <c r="C6852"/>
  <c r="C6853"/>
  <c r="C6854"/>
  <c r="C6855"/>
  <c r="C6856"/>
  <c r="C6857"/>
  <c r="C6858"/>
  <c r="C6859"/>
  <c r="C6860"/>
  <c r="C6861"/>
  <c r="C6862"/>
  <c r="C6863"/>
  <c r="C6864"/>
  <c r="C6865"/>
  <c r="C6866"/>
  <c r="C6867"/>
  <c r="C6868"/>
  <c r="C6869"/>
  <c r="C6870"/>
  <c r="C6871"/>
  <c r="C6872"/>
  <c r="C6873"/>
  <c r="C6874"/>
  <c r="C6875"/>
  <c r="C6876"/>
  <c r="C6877"/>
  <c r="C6878"/>
  <c r="C6879"/>
  <c r="C6880"/>
  <c r="C6881"/>
  <c r="C6882"/>
  <c r="C6883"/>
  <c r="C6884"/>
  <c r="C6885"/>
  <c r="C6886"/>
  <c r="C6887"/>
  <c r="C6888"/>
  <c r="C6889"/>
  <c r="C6890"/>
  <c r="C6891"/>
  <c r="C6892"/>
  <c r="C6893"/>
  <c r="C6894"/>
  <c r="C6895"/>
  <c r="C6896"/>
  <c r="C6897"/>
  <c r="C6898"/>
  <c r="C6899"/>
  <c r="C6900"/>
  <c r="C6901"/>
  <c r="C6902"/>
  <c r="C6903"/>
  <c r="C6904"/>
  <c r="C6905"/>
  <c r="C6906"/>
  <c r="C6907"/>
  <c r="C6908"/>
  <c r="C6909"/>
  <c r="C6910"/>
  <c r="C6911"/>
  <c r="C6912"/>
  <c r="C6913"/>
  <c r="C6914"/>
  <c r="C6915"/>
  <c r="C6916"/>
  <c r="C6917"/>
  <c r="C6918"/>
  <c r="C6919"/>
  <c r="C6920"/>
  <c r="C6921"/>
  <c r="C6922"/>
  <c r="C6923"/>
  <c r="C6924"/>
  <c r="C6925"/>
  <c r="C6926"/>
  <c r="C6927"/>
  <c r="C6928"/>
  <c r="C6929"/>
  <c r="C6930"/>
  <c r="C6931"/>
  <c r="C6932"/>
  <c r="C6933"/>
  <c r="C6934"/>
  <c r="C6935"/>
  <c r="C6936"/>
  <c r="C6937"/>
  <c r="C6938"/>
  <c r="C6939"/>
  <c r="C6940"/>
  <c r="C6941"/>
  <c r="C6942"/>
  <c r="C6943"/>
  <c r="C6944"/>
  <c r="C6945"/>
  <c r="C6946"/>
  <c r="C6947"/>
  <c r="C6948"/>
  <c r="C6949"/>
  <c r="C6950"/>
  <c r="C6951"/>
  <c r="C6952"/>
  <c r="C6953"/>
  <c r="C6954"/>
  <c r="C6955"/>
  <c r="C6956"/>
  <c r="C6957"/>
  <c r="C6958"/>
  <c r="C6959"/>
  <c r="C6960"/>
  <c r="C6961"/>
  <c r="C6962"/>
  <c r="C6963"/>
  <c r="C6964"/>
  <c r="C6965"/>
  <c r="C6966"/>
  <c r="C6967"/>
  <c r="C6968"/>
  <c r="C6969"/>
  <c r="C6970"/>
  <c r="C6971"/>
  <c r="C6972"/>
  <c r="C6973"/>
  <c r="C6974"/>
  <c r="C6975"/>
  <c r="C6976"/>
  <c r="C6977"/>
  <c r="C6978"/>
  <c r="C6979"/>
  <c r="C6980"/>
  <c r="C6981"/>
  <c r="C6982"/>
  <c r="C6983"/>
  <c r="C6984"/>
  <c r="C6985"/>
  <c r="C6986"/>
  <c r="C6987"/>
  <c r="C6988"/>
  <c r="C6989"/>
  <c r="C6990"/>
  <c r="C6991"/>
  <c r="C6992"/>
  <c r="C6993"/>
  <c r="C6994"/>
  <c r="C6995"/>
  <c r="C6996"/>
  <c r="C6997"/>
  <c r="C6998"/>
  <c r="C6999"/>
  <c r="C7000"/>
  <c r="C7001"/>
  <c r="C7002"/>
  <c r="C7003"/>
  <c r="C7004"/>
  <c r="C7005"/>
  <c r="C7006"/>
  <c r="C7007"/>
  <c r="C7008"/>
  <c r="C7009"/>
  <c r="C7010"/>
  <c r="C7011"/>
  <c r="C7012"/>
  <c r="C7013"/>
  <c r="C7014"/>
  <c r="C7015"/>
  <c r="C7016"/>
  <c r="C7017"/>
  <c r="C7018"/>
  <c r="C7019"/>
  <c r="C7020"/>
  <c r="C7021"/>
  <c r="C7022"/>
  <c r="C7023"/>
  <c r="C7024"/>
  <c r="C7025"/>
  <c r="C7026"/>
  <c r="C7027"/>
  <c r="C7028"/>
  <c r="C7029"/>
  <c r="C7030"/>
  <c r="C7031"/>
  <c r="C7032"/>
  <c r="C7033"/>
  <c r="C7034"/>
  <c r="C7035"/>
  <c r="C7036"/>
  <c r="C7037"/>
  <c r="C7038"/>
  <c r="C7039"/>
  <c r="C7040"/>
  <c r="C7041"/>
  <c r="C7042"/>
  <c r="C7043"/>
  <c r="C7044"/>
  <c r="C7045"/>
  <c r="C7046"/>
  <c r="C7047"/>
  <c r="C7048"/>
  <c r="C7049"/>
  <c r="C7050"/>
  <c r="C7051"/>
  <c r="C7052"/>
  <c r="C7053"/>
  <c r="C7054"/>
  <c r="C7055"/>
  <c r="C7056"/>
  <c r="C7057"/>
  <c r="C7058"/>
  <c r="C7059"/>
  <c r="C7060"/>
  <c r="C7061"/>
  <c r="C7062"/>
  <c r="C7063"/>
  <c r="C7064"/>
  <c r="C7065"/>
  <c r="C7066"/>
  <c r="C7067"/>
  <c r="C7068"/>
  <c r="C7069"/>
  <c r="C7070"/>
  <c r="C7071"/>
  <c r="C7072"/>
  <c r="C7073"/>
  <c r="C7074"/>
  <c r="C7075"/>
  <c r="C7076"/>
  <c r="C7077"/>
  <c r="C7078"/>
  <c r="C7079"/>
  <c r="C7080"/>
  <c r="C7081"/>
  <c r="C7082"/>
  <c r="C7083"/>
  <c r="C7084"/>
  <c r="C7085"/>
  <c r="C7086"/>
  <c r="C7087"/>
  <c r="C7088"/>
  <c r="C7089"/>
  <c r="C7090"/>
  <c r="C7091"/>
  <c r="C7092"/>
  <c r="C7093"/>
  <c r="C7094"/>
  <c r="C7095"/>
  <c r="C7096"/>
  <c r="C7097"/>
  <c r="C7098"/>
  <c r="C7099"/>
  <c r="C7100"/>
  <c r="C7101"/>
  <c r="C7102"/>
  <c r="C7103"/>
  <c r="C7104"/>
  <c r="C7105"/>
  <c r="C7106"/>
  <c r="C7107"/>
  <c r="C7108"/>
  <c r="C7109"/>
  <c r="C7110"/>
  <c r="C7111"/>
  <c r="C7112"/>
  <c r="C7113"/>
  <c r="C7114"/>
  <c r="C7115"/>
  <c r="C7116"/>
  <c r="C7117"/>
  <c r="C7118"/>
  <c r="C7119"/>
  <c r="C7120"/>
  <c r="C7121"/>
  <c r="C7122"/>
  <c r="C7123"/>
  <c r="C7124"/>
  <c r="C7125"/>
  <c r="C7126"/>
  <c r="C7127"/>
  <c r="C7128"/>
  <c r="C7129"/>
  <c r="C7130"/>
  <c r="C7131"/>
  <c r="C7132"/>
  <c r="C7133"/>
  <c r="C7134"/>
  <c r="C7135"/>
  <c r="C7136"/>
  <c r="C7137"/>
  <c r="C7138"/>
  <c r="C7139"/>
  <c r="C7140"/>
  <c r="C7141"/>
  <c r="C7142"/>
  <c r="C7143"/>
  <c r="C7144"/>
  <c r="C7145"/>
  <c r="C7146"/>
  <c r="C7147"/>
  <c r="C7148"/>
  <c r="C7149"/>
  <c r="C7150"/>
  <c r="C7151"/>
  <c r="C7152"/>
  <c r="C7153"/>
  <c r="C7154"/>
  <c r="C7155"/>
  <c r="C7156"/>
  <c r="C7157"/>
  <c r="C7158"/>
  <c r="C7159"/>
  <c r="C7160"/>
  <c r="C7161"/>
  <c r="C7162"/>
  <c r="C7163"/>
  <c r="C7164"/>
  <c r="C7165"/>
  <c r="C7166"/>
  <c r="C7167"/>
  <c r="C7168"/>
  <c r="C7169"/>
  <c r="C7170"/>
  <c r="C7171"/>
  <c r="C7172"/>
  <c r="C7173"/>
  <c r="C7174"/>
  <c r="C7175"/>
  <c r="C7176"/>
  <c r="C7177"/>
  <c r="C7178"/>
  <c r="C7179"/>
  <c r="C7180"/>
  <c r="C7181"/>
  <c r="C7182"/>
  <c r="C7183"/>
  <c r="C7184"/>
  <c r="C7185"/>
  <c r="C7186"/>
  <c r="C7187"/>
  <c r="C7188"/>
  <c r="C7189"/>
  <c r="C7190"/>
  <c r="C7191"/>
  <c r="C7192"/>
  <c r="C7193"/>
  <c r="C7194"/>
  <c r="C7195"/>
  <c r="C7196"/>
  <c r="C7197"/>
  <c r="C7198"/>
  <c r="C7199"/>
  <c r="C7200"/>
  <c r="C7201"/>
  <c r="C7202"/>
  <c r="C7203"/>
  <c r="C7204"/>
  <c r="C7205"/>
  <c r="C7206"/>
  <c r="C7207"/>
  <c r="C7208"/>
  <c r="C7209"/>
  <c r="C7210"/>
  <c r="C7211"/>
  <c r="C7212"/>
  <c r="C7213"/>
  <c r="C7214"/>
  <c r="C7215"/>
  <c r="C7216"/>
  <c r="C7217"/>
  <c r="C7218"/>
  <c r="C7219"/>
  <c r="C7220"/>
  <c r="C7221"/>
  <c r="C7222"/>
  <c r="C7223"/>
  <c r="C7224"/>
  <c r="C7225"/>
  <c r="C7226"/>
  <c r="C7227"/>
  <c r="C7228"/>
  <c r="C7229"/>
  <c r="C7230"/>
  <c r="C7231"/>
  <c r="C7232"/>
  <c r="C7233"/>
  <c r="C7234"/>
  <c r="C7235"/>
  <c r="C7236"/>
  <c r="C7237"/>
  <c r="C7238"/>
  <c r="C7239"/>
  <c r="C7240"/>
  <c r="C7241"/>
  <c r="C7242"/>
  <c r="C7243"/>
  <c r="C7244"/>
  <c r="C7245"/>
  <c r="C7246"/>
  <c r="C7247"/>
  <c r="C7248"/>
  <c r="C7249"/>
  <c r="C7250"/>
  <c r="C7251"/>
  <c r="C7252"/>
  <c r="C7253"/>
  <c r="C7254"/>
  <c r="C7255"/>
  <c r="C7256"/>
  <c r="C7257"/>
  <c r="C7258"/>
  <c r="C7259"/>
  <c r="C7260"/>
  <c r="C7261"/>
  <c r="C7262"/>
  <c r="C7263"/>
  <c r="C7264"/>
  <c r="C7265"/>
  <c r="C7266"/>
  <c r="C7267"/>
  <c r="C7268"/>
  <c r="C7269"/>
  <c r="C7270"/>
  <c r="C7271"/>
  <c r="C7272"/>
  <c r="C7273"/>
  <c r="C7274"/>
  <c r="C7275"/>
  <c r="C7276"/>
  <c r="C7277"/>
  <c r="C7278"/>
  <c r="C7279"/>
  <c r="C7280"/>
  <c r="C7281"/>
  <c r="C7282"/>
  <c r="C7283"/>
  <c r="C7284"/>
  <c r="C7285"/>
  <c r="C7286"/>
  <c r="C7287"/>
  <c r="C7288"/>
  <c r="C7289"/>
  <c r="C7290"/>
  <c r="C7291"/>
  <c r="C7292"/>
  <c r="C7293"/>
  <c r="C7294"/>
  <c r="C7295"/>
  <c r="C7296"/>
  <c r="C7297"/>
  <c r="C7298"/>
  <c r="C7299"/>
  <c r="C7300"/>
  <c r="C7301"/>
  <c r="C7302"/>
  <c r="C7303"/>
  <c r="C7304"/>
  <c r="C7305"/>
  <c r="C7306"/>
  <c r="C7307"/>
  <c r="C7308"/>
  <c r="C7309"/>
  <c r="C7310"/>
  <c r="C7311"/>
  <c r="C7312"/>
  <c r="C7313"/>
  <c r="C7314"/>
  <c r="C7315"/>
  <c r="C7316"/>
  <c r="C7317"/>
  <c r="C7318"/>
  <c r="C7319"/>
  <c r="C7320"/>
  <c r="C7321"/>
  <c r="C7322"/>
  <c r="C7323"/>
  <c r="C7324"/>
  <c r="C7325"/>
  <c r="C7326"/>
  <c r="C7327"/>
  <c r="C7328"/>
  <c r="C7329"/>
  <c r="C7330"/>
  <c r="C7331"/>
  <c r="C7332"/>
  <c r="C7333"/>
  <c r="C7334"/>
  <c r="C7335"/>
  <c r="C7336"/>
  <c r="C7337"/>
  <c r="C7338"/>
  <c r="C7339"/>
  <c r="C7340"/>
  <c r="C7341"/>
  <c r="C7342"/>
  <c r="C7343"/>
  <c r="C7344"/>
  <c r="C7345"/>
  <c r="C7346"/>
  <c r="C7347"/>
  <c r="C7348"/>
  <c r="C7349"/>
  <c r="C7350"/>
  <c r="C7351"/>
  <c r="C7352"/>
  <c r="C7353"/>
  <c r="C7354"/>
  <c r="C7355"/>
  <c r="C7356"/>
  <c r="C7357"/>
  <c r="C7358"/>
  <c r="C7359"/>
  <c r="C7360"/>
  <c r="C7361"/>
  <c r="C7362"/>
  <c r="C7363"/>
  <c r="C7364"/>
  <c r="C7365"/>
  <c r="C7366"/>
  <c r="C7367"/>
  <c r="C7368"/>
  <c r="C7369"/>
  <c r="C7370"/>
  <c r="C7371"/>
  <c r="C7372"/>
  <c r="C7373"/>
  <c r="C7374"/>
  <c r="C7375"/>
  <c r="C7376"/>
  <c r="C7377"/>
  <c r="C7378"/>
  <c r="C7379"/>
  <c r="C7380"/>
  <c r="C7381"/>
  <c r="C7382"/>
  <c r="C7383"/>
  <c r="C7384"/>
  <c r="C7385"/>
  <c r="C7386"/>
  <c r="C7387"/>
  <c r="C7388"/>
  <c r="C7389"/>
  <c r="C7390"/>
  <c r="C7391"/>
  <c r="C7392"/>
  <c r="C7393"/>
  <c r="C7394"/>
  <c r="C7395"/>
  <c r="C7396"/>
  <c r="C7397"/>
  <c r="C7398"/>
  <c r="C7399"/>
  <c r="C7400"/>
  <c r="C7401"/>
  <c r="C7402"/>
  <c r="C7403"/>
  <c r="C7404"/>
  <c r="C7405"/>
  <c r="C7406"/>
  <c r="C7407"/>
  <c r="C7408"/>
  <c r="C7409"/>
  <c r="C7410"/>
  <c r="C7411"/>
  <c r="C7412"/>
  <c r="C7413"/>
  <c r="C7414"/>
  <c r="C7415"/>
  <c r="C7416"/>
  <c r="C7417"/>
  <c r="C7418"/>
  <c r="C7419"/>
  <c r="C7420"/>
  <c r="C7421"/>
  <c r="C7422"/>
  <c r="C7423"/>
  <c r="C7424"/>
  <c r="C7425"/>
  <c r="C7426"/>
  <c r="C7427"/>
  <c r="C7428"/>
  <c r="C7429"/>
  <c r="C7430"/>
  <c r="C7431"/>
  <c r="C7432"/>
  <c r="C7433"/>
  <c r="C7434"/>
  <c r="C7435"/>
  <c r="C7436"/>
  <c r="C7437"/>
  <c r="C7438"/>
  <c r="C7439"/>
  <c r="C7440"/>
  <c r="C7441"/>
  <c r="C7442"/>
  <c r="C7443"/>
  <c r="C7444"/>
  <c r="C7445"/>
  <c r="C7446"/>
  <c r="C7447"/>
  <c r="C7448"/>
  <c r="C7449"/>
  <c r="C7450"/>
  <c r="C7451"/>
  <c r="C7452"/>
  <c r="C7453"/>
  <c r="C7454"/>
  <c r="C7455"/>
  <c r="C7456"/>
  <c r="C7457"/>
  <c r="C7458"/>
  <c r="C7459"/>
  <c r="C7460"/>
  <c r="C7461"/>
  <c r="C7462"/>
  <c r="C7463"/>
  <c r="C7464"/>
  <c r="C7465"/>
  <c r="C7466"/>
  <c r="C7467"/>
  <c r="C7468"/>
  <c r="C7469"/>
  <c r="C7470"/>
  <c r="C7471"/>
  <c r="C7472"/>
  <c r="C7473"/>
  <c r="C7474"/>
  <c r="C7475"/>
  <c r="C7476"/>
  <c r="C7477"/>
  <c r="C7478"/>
  <c r="C7479"/>
  <c r="C7480"/>
  <c r="C7481"/>
  <c r="C7482"/>
  <c r="C7483"/>
  <c r="C7484"/>
  <c r="C7485"/>
  <c r="C7486"/>
  <c r="C7487"/>
  <c r="C7488"/>
  <c r="C7489"/>
  <c r="C7490"/>
  <c r="C7491"/>
  <c r="C7492"/>
  <c r="C7493"/>
  <c r="C7494"/>
  <c r="C7495"/>
  <c r="C7496"/>
  <c r="C7497"/>
  <c r="C7498"/>
  <c r="C7499"/>
  <c r="C7500"/>
  <c r="C7501"/>
  <c r="C7502"/>
  <c r="C7503"/>
  <c r="C7504"/>
  <c r="C7505"/>
  <c r="C7506"/>
  <c r="C7507"/>
  <c r="C7508"/>
  <c r="C7509"/>
  <c r="C7510"/>
  <c r="C7511"/>
  <c r="C7512"/>
  <c r="C7513"/>
  <c r="C7514"/>
  <c r="C7515"/>
  <c r="C7516"/>
  <c r="C7517"/>
  <c r="C7518"/>
  <c r="C7519"/>
  <c r="C7520"/>
  <c r="C7521"/>
  <c r="C7522"/>
  <c r="C7523"/>
  <c r="C7524"/>
  <c r="C7525"/>
  <c r="C7526"/>
  <c r="C7527"/>
  <c r="C7528"/>
  <c r="C7529"/>
  <c r="C7530"/>
  <c r="C7531"/>
  <c r="C7532"/>
  <c r="C7533"/>
  <c r="C7534"/>
  <c r="C7535"/>
  <c r="C7536"/>
  <c r="C7537"/>
  <c r="C7538"/>
  <c r="C7539"/>
  <c r="C7540"/>
  <c r="C7541"/>
  <c r="C7542"/>
  <c r="C7543"/>
  <c r="C7544"/>
  <c r="C7545"/>
  <c r="C7546"/>
  <c r="C7547"/>
  <c r="C7548"/>
  <c r="C7549"/>
  <c r="C7550"/>
  <c r="C7551"/>
  <c r="C7552"/>
  <c r="C7553"/>
  <c r="C7554"/>
  <c r="C7555"/>
  <c r="C7556"/>
  <c r="C7557"/>
  <c r="C7558"/>
  <c r="C7559"/>
  <c r="C7560"/>
  <c r="C7561"/>
  <c r="C7562"/>
  <c r="C7563"/>
  <c r="C7564"/>
  <c r="C7565"/>
  <c r="C7566"/>
  <c r="C7567"/>
  <c r="C7568"/>
  <c r="C7569"/>
  <c r="C7570"/>
  <c r="C7571"/>
  <c r="C7572"/>
  <c r="C7573"/>
  <c r="C7574"/>
  <c r="C7575"/>
  <c r="C7576"/>
  <c r="C7577"/>
  <c r="C7578"/>
  <c r="C7579"/>
  <c r="C7580"/>
  <c r="C7581"/>
  <c r="C7582"/>
  <c r="C7583"/>
  <c r="C7584"/>
  <c r="C7585"/>
  <c r="C7586"/>
  <c r="C7587"/>
  <c r="C7588"/>
  <c r="C7589"/>
  <c r="C7590"/>
  <c r="C7591"/>
  <c r="C7592"/>
  <c r="C7593"/>
  <c r="C7594"/>
  <c r="C7595"/>
  <c r="C7596"/>
  <c r="C7597"/>
  <c r="C7598"/>
  <c r="C7599"/>
  <c r="C7600"/>
  <c r="C7601"/>
  <c r="C7602"/>
  <c r="C7603"/>
  <c r="C7604"/>
  <c r="C7605"/>
  <c r="C7606"/>
  <c r="C7607"/>
  <c r="C7608"/>
  <c r="C7609"/>
  <c r="C7610"/>
  <c r="C7611"/>
  <c r="C7612"/>
  <c r="C7613"/>
  <c r="C7614"/>
  <c r="C7615"/>
  <c r="C7616"/>
  <c r="C7617"/>
  <c r="C7618"/>
  <c r="C7619"/>
  <c r="C7620"/>
  <c r="C7621"/>
  <c r="C7622"/>
  <c r="C7623"/>
  <c r="C7624"/>
  <c r="C7625"/>
  <c r="C7626"/>
  <c r="C7627"/>
  <c r="C7628"/>
  <c r="C7629"/>
  <c r="C7630"/>
  <c r="C7631"/>
  <c r="C7632"/>
  <c r="C7633"/>
  <c r="C7634"/>
  <c r="C7635"/>
  <c r="C7636"/>
  <c r="C7637"/>
  <c r="C7638"/>
  <c r="C7639"/>
  <c r="C7640"/>
  <c r="C7641"/>
  <c r="C7642"/>
  <c r="C7643"/>
  <c r="C7644"/>
  <c r="C7645"/>
  <c r="C7646"/>
  <c r="C7647"/>
  <c r="C7648"/>
  <c r="C7649"/>
  <c r="C7650"/>
  <c r="C7651"/>
  <c r="C7652"/>
  <c r="C7653"/>
  <c r="C7654"/>
  <c r="C7655"/>
  <c r="C7656"/>
  <c r="C7657"/>
  <c r="C7658"/>
  <c r="C7659"/>
  <c r="C7660"/>
  <c r="C7661"/>
  <c r="C7662"/>
  <c r="C7663"/>
  <c r="C7664"/>
  <c r="C7665"/>
  <c r="C7666"/>
  <c r="C7667"/>
  <c r="C7668"/>
  <c r="C7669"/>
  <c r="C7670"/>
  <c r="C7671"/>
  <c r="C7672"/>
  <c r="C7673"/>
  <c r="C7674"/>
  <c r="C7675"/>
  <c r="C7676"/>
  <c r="C7677"/>
  <c r="C7678"/>
  <c r="C7679"/>
  <c r="C7680"/>
  <c r="C7681"/>
  <c r="C7682"/>
  <c r="C7683"/>
  <c r="C7684"/>
  <c r="C7685"/>
  <c r="C7686"/>
  <c r="C7687"/>
  <c r="C7688"/>
  <c r="C7689"/>
  <c r="C7690"/>
  <c r="C7691"/>
  <c r="C7692"/>
  <c r="C7693"/>
  <c r="C7694"/>
  <c r="C7695"/>
  <c r="C7696"/>
  <c r="C7697"/>
  <c r="C7698"/>
  <c r="C7699"/>
  <c r="C7700"/>
  <c r="C7701"/>
  <c r="C7702"/>
  <c r="C7703"/>
  <c r="C7704"/>
  <c r="C7705"/>
  <c r="C7706"/>
  <c r="C7707"/>
  <c r="C7708"/>
  <c r="C7709"/>
  <c r="C7710"/>
  <c r="C7711"/>
  <c r="C7712"/>
  <c r="C7713"/>
  <c r="C7714"/>
  <c r="C7715"/>
  <c r="C7716"/>
  <c r="C7717"/>
  <c r="C7718"/>
  <c r="C7719"/>
  <c r="C7720"/>
  <c r="C7721"/>
  <c r="C7722"/>
  <c r="C7723"/>
  <c r="C7724"/>
  <c r="C7725"/>
  <c r="C7726"/>
  <c r="C7727"/>
  <c r="C7728"/>
  <c r="C7729"/>
  <c r="C7730"/>
  <c r="C7731"/>
  <c r="C7732"/>
  <c r="C7733"/>
  <c r="C7734"/>
  <c r="C7735"/>
  <c r="C7736"/>
  <c r="C7737"/>
  <c r="C7738"/>
  <c r="C7739"/>
  <c r="C7740"/>
  <c r="C7741"/>
  <c r="C7742"/>
  <c r="C7743"/>
  <c r="C7744"/>
  <c r="C7745"/>
  <c r="C7746"/>
  <c r="C7747"/>
  <c r="C7748"/>
  <c r="C7749"/>
  <c r="C7750"/>
  <c r="C7751"/>
  <c r="C7752"/>
  <c r="C7753"/>
  <c r="C7754"/>
  <c r="C7755"/>
  <c r="C7756"/>
  <c r="C7757"/>
  <c r="C7758"/>
  <c r="C7759"/>
  <c r="C7760"/>
  <c r="C7761"/>
  <c r="C7762"/>
  <c r="C7763"/>
  <c r="C7764"/>
  <c r="C7765"/>
  <c r="C7766"/>
  <c r="C7767"/>
  <c r="C7768"/>
  <c r="C7769"/>
  <c r="C7770"/>
  <c r="C7771"/>
  <c r="C7772"/>
  <c r="C7773"/>
  <c r="C7774"/>
  <c r="C7775"/>
  <c r="C7776"/>
  <c r="C7777"/>
  <c r="C7778"/>
  <c r="C7779"/>
  <c r="C7780"/>
  <c r="C7781"/>
  <c r="C7782"/>
  <c r="C7783"/>
  <c r="C7784"/>
  <c r="C7785"/>
  <c r="C7786"/>
  <c r="C7787"/>
  <c r="C7788"/>
  <c r="C7789"/>
  <c r="C7790"/>
  <c r="C7791"/>
  <c r="C7792"/>
  <c r="C7793"/>
  <c r="C7794"/>
  <c r="C7795"/>
  <c r="C7796"/>
  <c r="C7797"/>
  <c r="C7798"/>
  <c r="C7799"/>
  <c r="C7800"/>
  <c r="C7801"/>
  <c r="C7802"/>
  <c r="C7803"/>
  <c r="C7804"/>
  <c r="C7805"/>
  <c r="C7806"/>
  <c r="C7807"/>
  <c r="C7808"/>
  <c r="C7809"/>
  <c r="C7810"/>
  <c r="C7811"/>
  <c r="C7812"/>
  <c r="C7813"/>
  <c r="C7814"/>
  <c r="C7815"/>
  <c r="C7816"/>
  <c r="C7817"/>
  <c r="C7818"/>
  <c r="C7819"/>
  <c r="C7820"/>
  <c r="C7821"/>
  <c r="C7822"/>
  <c r="C7823"/>
  <c r="C7824"/>
  <c r="C7825"/>
  <c r="C7826"/>
  <c r="C7827"/>
  <c r="C7828"/>
  <c r="C7829"/>
  <c r="C7830"/>
  <c r="C7831"/>
  <c r="C7832"/>
  <c r="C7833"/>
  <c r="C7834"/>
  <c r="C7835"/>
  <c r="C7836"/>
  <c r="C7837"/>
  <c r="C7838"/>
  <c r="C7839"/>
  <c r="C7840"/>
  <c r="C7841"/>
  <c r="C7842"/>
  <c r="C7843"/>
  <c r="C7844"/>
  <c r="C7845"/>
  <c r="C7846"/>
  <c r="C7847"/>
  <c r="C7848"/>
  <c r="C7849"/>
  <c r="C7850"/>
  <c r="C7851"/>
  <c r="C7852"/>
  <c r="C7853"/>
  <c r="C7854"/>
  <c r="C7855"/>
  <c r="C7856"/>
  <c r="C7857"/>
  <c r="C7858"/>
  <c r="C7859"/>
  <c r="C7860"/>
  <c r="C7861"/>
  <c r="C7862"/>
  <c r="C7863"/>
  <c r="C7864"/>
  <c r="C7865"/>
  <c r="C7866"/>
  <c r="C7867"/>
  <c r="C7868"/>
  <c r="C7869"/>
  <c r="C7870"/>
  <c r="C7871"/>
  <c r="C7872"/>
  <c r="C7873"/>
  <c r="C7874"/>
  <c r="C7875"/>
  <c r="C7876"/>
  <c r="C7877"/>
  <c r="C7878"/>
  <c r="C7879"/>
  <c r="C7880"/>
  <c r="C7881"/>
  <c r="C7882"/>
  <c r="C7883"/>
  <c r="C7884"/>
  <c r="C7885"/>
  <c r="C7886"/>
  <c r="C7887"/>
  <c r="C7888"/>
  <c r="C7889"/>
  <c r="C7890"/>
  <c r="C7891"/>
  <c r="C7892"/>
  <c r="C7893"/>
  <c r="C7894"/>
  <c r="C7895"/>
  <c r="C7896"/>
  <c r="C7897"/>
  <c r="C7898"/>
  <c r="C7899"/>
  <c r="C7900"/>
  <c r="C7901"/>
  <c r="C7902"/>
  <c r="C7903"/>
  <c r="C7904"/>
  <c r="C7905"/>
  <c r="C7906"/>
  <c r="C7907"/>
  <c r="C7908"/>
  <c r="C7909"/>
  <c r="C7910"/>
  <c r="C7911"/>
  <c r="C7912"/>
  <c r="C7913"/>
  <c r="C7914"/>
  <c r="C7915"/>
  <c r="C7916"/>
  <c r="C7917"/>
  <c r="C7918"/>
  <c r="C7919"/>
  <c r="C7920"/>
  <c r="C7921"/>
  <c r="C7922"/>
  <c r="C7923"/>
  <c r="C7924"/>
  <c r="C7925"/>
  <c r="C7926"/>
  <c r="C7927"/>
  <c r="C7928"/>
  <c r="C7929"/>
  <c r="C7930"/>
  <c r="C7931"/>
  <c r="C7932"/>
  <c r="C7933"/>
  <c r="C7934"/>
  <c r="C7935"/>
  <c r="C7936"/>
  <c r="C7937"/>
  <c r="C7938"/>
  <c r="C7939"/>
  <c r="C7940"/>
  <c r="C7941"/>
  <c r="C7942"/>
  <c r="C7943"/>
  <c r="C7944"/>
  <c r="C7945"/>
  <c r="C7946"/>
  <c r="C7947"/>
  <c r="C7948"/>
  <c r="C7949"/>
  <c r="C7950"/>
  <c r="C7951"/>
  <c r="C7952"/>
  <c r="C7953"/>
  <c r="C7954"/>
  <c r="C7955"/>
  <c r="C7956"/>
  <c r="C7957"/>
  <c r="C7958"/>
  <c r="C7959"/>
  <c r="C7960"/>
  <c r="C7961"/>
  <c r="C7962"/>
  <c r="C7963"/>
  <c r="C7964"/>
  <c r="C7965"/>
  <c r="C7966"/>
  <c r="C7967"/>
  <c r="C7968"/>
  <c r="C7969"/>
  <c r="C7970"/>
  <c r="C7971"/>
  <c r="C7972"/>
  <c r="C7973"/>
  <c r="C7974"/>
  <c r="C7975"/>
  <c r="C7976"/>
  <c r="C7977"/>
  <c r="C7978"/>
  <c r="C7979"/>
  <c r="C7980"/>
  <c r="C7981"/>
  <c r="C7982"/>
  <c r="C7983"/>
  <c r="C7984"/>
  <c r="C7985"/>
  <c r="C7986"/>
  <c r="C7987"/>
  <c r="C7988"/>
  <c r="C7989"/>
  <c r="C7990"/>
  <c r="C7991"/>
  <c r="C7992"/>
  <c r="C7993"/>
  <c r="C7994"/>
  <c r="C7995"/>
  <c r="C7996"/>
  <c r="C7997"/>
  <c r="C7998"/>
  <c r="C7999"/>
  <c r="C8000"/>
  <c r="C8001"/>
  <c r="C8002"/>
  <c r="C8003"/>
  <c r="C8004"/>
  <c r="C8005"/>
  <c r="C8006"/>
  <c r="C8007"/>
  <c r="C8008"/>
  <c r="C8009"/>
  <c r="C8010"/>
  <c r="C8011"/>
  <c r="C8012"/>
  <c r="C8013"/>
  <c r="C8014"/>
  <c r="C8015"/>
  <c r="C8016"/>
  <c r="C8017"/>
  <c r="C8018"/>
  <c r="C8019"/>
  <c r="C8020"/>
  <c r="C8021"/>
  <c r="C8022"/>
  <c r="C8023"/>
  <c r="C8024"/>
  <c r="C8025"/>
  <c r="C8026"/>
  <c r="C8027"/>
  <c r="C8028"/>
  <c r="C8029"/>
  <c r="C8030"/>
  <c r="C8031"/>
  <c r="C8032"/>
  <c r="C8033"/>
  <c r="C8034"/>
  <c r="C8035"/>
  <c r="C8036"/>
  <c r="C8037"/>
  <c r="C8038"/>
  <c r="C8039"/>
  <c r="C8040"/>
  <c r="C8041"/>
  <c r="C8042"/>
  <c r="C8043"/>
  <c r="C8044"/>
  <c r="C8045"/>
  <c r="C8046"/>
  <c r="C8047"/>
  <c r="C8048"/>
  <c r="C8049"/>
  <c r="C8050"/>
  <c r="C8051"/>
  <c r="C8052"/>
  <c r="C8053"/>
  <c r="C8054"/>
  <c r="C8055"/>
  <c r="C8056"/>
  <c r="C8057"/>
  <c r="C8058"/>
  <c r="C8059"/>
  <c r="C8060"/>
  <c r="C8061"/>
  <c r="C8062"/>
  <c r="C8063"/>
  <c r="C8064"/>
  <c r="C8065"/>
  <c r="C8066"/>
  <c r="C8067"/>
  <c r="C8068"/>
  <c r="C8069"/>
  <c r="C8070"/>
  <c r="C8071"/>
  <c r="C8072"/>
  <c r="C8073"/>
  <c r="C8074"/>
  <c r="C8075"/>
  <c r="C8076"/>
  <c r="C8077"/>
  <c r="C8078"/>
  <c r="C8079"/>
  <c r="C8080"/>
  <c r="C8081"/>
  <c r="C8082"/>
  <c r="C8083"/>
  <c r="C8084"/>
  <c r="C8085"/>
  <c r="C8086"/>
  <c r="C8087"/>
  <c r="C8088"/>
  <c r="C8089"/>
  <c r="C8090"/>
  <c r="C8091"/>
  <c r="C8092"/>
  <c r="C8093"/>
  <c r="C8094"/>
  <c r="C8095"/>
  <c r="C8096"/>
  <c r="C8097"/>
  <c r="C8098"/>
  <c r="C8099"/>
  <c r="C8100"/>
  <c r="C8101"/>
  <c r="C8102"/>
  <c r="C8103"/>
  <c r="C8104"/>
  <c r="C8105"/>
  <c r="C8106"/>
  <c r="C8107"/>
  <c r="C8108"/>
  <c r="C8109"/>
  <c r="C8110"/>
  <c r="C8111"/>
  <c r="C8112"/>
  <c r="C8113"/>
  <c r="C8114"/>
  <c r="C8115"/>
  <c r="C8116"/>
  <c r="C8117"/>
  <c r="C8118"/>
  <c r="C8119"/>
  <c r="C8120"/>
  <c r="C8121"/>
  <c r="C8122"/>
  <c r="C8123"/>
  <c r="C8124"/>
  <c r="C8125"/>
  <c r="C8126"/>
  <c r="C8127"/>
  <c r="C8128"/>
  <c r="C8129"/>
  <c r="C8130"/>
  <c r="C8131"/>
  <c r="C8132"/>
  <c r="C8133"/>
  <c r="C8134"/>
  <c r="C8135"/>
  <c r="C8136"/>
  <c r="C8137"/>
  <c r="C8138"/>
  <c r="C8139"/>
  <c r="C8140"/>
  <c r="C8141"/>
  <c r="C8142"/>
  <c r="C8143"/>
  <c r="C8144"/>
  <c r="C8145"/>
  <c r="C8146"/>
  <c r="C8147"/>
  <c r="C8148"/>
  <c r="C8149"/>
  <c r="C8150"/>
  <c r="C8151"/>
  <c r="C8152"/>
  <c r="C8153"/>
  <c r="C8154"/>
  <c r="C8155"/>
  <c r="C8156"/>
  <c r="C8157"/>
  <c r="C8158"/>
  <c r="C8159"/>
  <c r="C8160"/>
  <c r="C8161"/>
  <c r="C8162"/>
  <c r="C8163"/>
  <c r="C8164"/>
  <c r="C8165"/>
  <c r="C8166"/>
  <c r="C8167"/>
  <c r="C8168"/>
  <c r="C8169"/>
  <c r="C8170"/>
  <c r="C8171"/>
  <c r="C8172"/>
  <c r="C8173"/>
  <c r="C8174"/>
  <c r="C8175"/>
  <c r="C8176"/>
  <c r="C8177"/>
  <c r="C8178"/>
  <c r="C8179"/>
  <c r="C8180"/>
  <c r="C8181"/>
  <c r="C8182"/>
  <c r="C8183"/>
  <c r="C8184"/>
  <c r="C8185"/>
  <c r="C8186"/>
  <c r="C8187"/>
  <c r="C8188"/>
  <c r="C8189"/>
  <c r="C8190"/>
  <c r="C8191"/>
  <c r="C8192"/>
  <c r="C8193"/>
  <c r="C8194"/>
  <c r="C8195"/>
  <c r="C8196"/>
  <c r="C8197"/>
  <c r="C8198"/>
  <c r="C8199"/>
  <c r="C8200"/>
  <c r="C8201"/>
  <c r="C8202"/>
  <c r="C8203"/>
  <c r="C8204"/>
  <c r="C8205"/>
  <c r="C8206"/>
  <c r="C8207"/>
  <c r="C8208"/>
  <c r="C8209"/>
  <c r="C8210"/>
  <c r="C8211"/>
  <c r="C8212"/>
  <c r="C8213"/>
  <c r="C8214"/>
  <c r="C8215"/>
  <c r="C8216"/>
  <c r="C8217"/>
  <c r="C8218"/>
  <c r="C8219"/>
  <c r="C8220"/>
  <c r="C8221"/>
  <c r="C8222"/>
  <c r="C8223"/>
  <c r="C8224"/>
  <c r="C8225"/>
  <c r="C8226"/>
  <c r="C8227"/>
  <c r="C8228"/>
  <c r="C8229"/>
  <c r="C8230"/>
  <c r="C8231"/>
  <c r="C8232"/>
  <c r="C8233"/>
  <c r="C8234"/>
  <c r="C8235"/>
  <c r="C8236"/>
  <c r="C8237"/>
  <c r="C8238"/>
  <c r="C8239"/>
  <c r="C8240"/>
  <c r="C8241"/>
  <c r="C8242"/>
  <c r="C8243"/>
  <c r="C8244"/>
  <c r="C8245"/>
  <c r="C8246"/>
  <c r="C8247"/>
  <c r="C8248"/>
  <c r="C8249"/>
  <c r="C8250"/>
  <c r="C8251"/>
  <c r="C8252"/>
  <c r="C8253"/>
  <c r="C8254"/>
  <c r="C8255"/>
  <c r="C8256"/>
  <c r="C8257"/>
  <c r="C8258"/>
  <c r="C8259"/>
  <c r="C8260"/>
  <c r="C8261"/>
  <c r="C8262"/>
  <c r="C8263"/>
  <c r="C8264"/>
  <c r="C8265"/>
  <c r="C8266"/>
  <c r="C8267"/>
  <c r="C8268"/>
  <c r="C8269"/>
  <c r="C8270"/>
  <c r="C8271"/>
  <c r="C8272"/>
  <c r="C8273"/>
  <c r="C8274"/>
  <c r="C8275"/>
  <c r="C8276"/>
  <c r="C8277"/>
  <c r="C8278"/>
  <c r="C8279"/>
  <c r="C8280"/>
  <c r="C8281"/>
  <c r="C8282"/>
  <c r="C8283"/>
  <c r="C8284"/>
  <c r="C8285"/>
  <c r="C8286"/>
  <c r="C8287"/>
  <c r="C8288"/>
  <c r="C8289"/>
  <c r="C8290"/>
  <c r="C8291"/>
  <c r="C8292"/>
  <c r="C8293"/>
  <c r="C8294"/>
  <c r="C8295"/>
  <c r="C8296"/>
  <c r="C8297"/>
  <c r="C8298"/>
  <c r="C8299"/>
  <c r="C8300"/>
  <c r="C8301"/>
  <c r="C8302"/>
  <c r="C8303"/>
  <c r="C8304"/>
  <c r="C8305"/>
  <c r="C8306"/>
  <c r="C8307"/>
  <c r="C8308"/>
  <c r="C8309"/>
  <c r="C8310"/>
  <c r="C8311"/>
  <c r="C8312"/>
  <c r="C8313"/>
  <c r="C8314"/>
  <c r="C8315"/>
  <c r="C8316"/>
  <c r="C8317"/>
  <c r="C8318"/>
  <c r="C8319"/>
  <c r="C8320"/>
  <c r="C8321"/>
  <c r="C8322"/>
  <c r="C8323"/>
  <c r="C8324"/>
  <c r="C8325"/>
  <c r="C8326"/>
  <c r="C8327"/>
  <c r="C8328"/>
  <c r="C8329"/>
  <c r="C8330"/>
  <c r="C8331"/>
  <c r="C8332"/>
  <c r="C8333"/>
  <c r="C8334"/>
  <c r="C8335"/>
  <c r="C8336"/>
  <c r="C8337"/>
  <c r="C8338"/>
  <c r="C8339"/>
  <c r="C8340"/>
  <c r="C8341"/>
  <c r="C8342"/>
  <c r="C8343"/>
  <c r="C8344"/>
  <c r="C8345"/>
  <c r="C8346"/>
  <c r="C8347"/>
  <c r="C8348"/>
  <c r="C8349"/>
  <c r="C8350"/>
  <c r="C8351"/>
  <c r="C8352"/>
  <c r="C8353"/>
  <c r="C8354"/>
  <c r="C8355"/>
  <c r="C8356"/>
  <c r="C8357"/>
  <c r="C8358"/>
  <c r="C8359"/>
  <c r="C8360"/>
  <c r="C8361"/>
  <c r="C8362"/>
  <c r="C8363"/>
  <c r="C8364"/>
  <c r="C8365"/>
  <c r="C8366"/>
  <c r="C8367"/>
  <c r="C8368"/>
  <c r="C8369"/>
  <c r="C8370"/>
  <c r="C8371"/>
  <c r="C8372"/>
  <c r="C8373"/>
  <c r="C8374"/>
  <c r="C8375"/>
  <c r="C8376"/>
  <c r="C8377"/>
  <c r="C8378"/>
  <c r="C8379"/>
  <c r="C8380"/>
  <c r="C8381"/>
  <c r="C8382"/>
  <c r="C8383"/>
  <c r="C8384"/>
  <c r="C8385"/>
  <c r="C8386"/>
  <c r="C8387"/>
  <c r="C8388"/>
  <c r="C8389"/>
  <c r="C8390"/>
  <c r="C8391"/>
  <c r="C8392"/>
  <c r="C8393"/>
  <c r="C8394"/>
  <c r="C8395"/>
  <c r="C8396"/>
  <c r="C8397"/>
  <c r="C8398"/>
  <c r="C8399"/>
  <c r="C8400"/>
  <c r="C8401"/>
  <c r="C8402"/>
  <c r="C8403"/>
  <c r="C8404"/>
  <c r="C8405"/>
  <c r="C8406"/>
  <c r="C8407"/>
  <c r="C8408"/>
  <c r="C8409"/>
  <c r="C8410"/>
  <c r="C8411"/>
  <c r="C8412"/>
  <c r="C8413"/>
  <c r="C8414"/>
  <c r="C8415"/>
  <c r="C8416"/>
  <c r="C8417"/>
  <c r="C8418"/>
  <c r="C8419"/>
  <c r="C8420"/>
  <c r="C8421"/>
  <c r="C8422"/>
  <c r="C8423"/>
  <c r="C8424"/>
  <c r="C8425"/>
  <c r="C8426"/>
  <c r="C8427"/>
  <c r="C8428"/>
  <c r="C8429"/>
  <c r="C8430"/>
  <c r="C8431"/>
  <c r="C8432"/>
  <c r="C8433"/>
  <c r="C8434"/>
  <c r="C8435"/>
  <c r="C8436"/>
  <c r="C8437"/>
  <c r="C8438"/>
  <c r="C8439"/>
  <c r="C8440"/>
  <c r="C8441"/>
  <c r="C8442"/>
  <c r="C8443"/>
  <c r="C8444"/>
  <c r="C8445"/>
  <c r="C8446"/>
  <c r="C8447"/>
  <c r="C8448"/>
  <c r="C8449"/>
  <c r="C8450"/>
  <c r="C8451"/>
  <c r="C8452"/>
  <c r="C8453"/>
  <c r="C8454"/>
  <c r="C8455"/>
  <c r="C8456"/>
  <c r="C8457"/>
  <c r="C8458"/>
  <c r="C8459"/>
  <c r="C8460"/>
  <c r="C8461"/>
  <c r="C8462"/>
  <c r="C8463"/>
  <c r="C8464"/>
  <c r="C8465"/>
  <c r="C8466"/>
  <c r="C8467"/>
  <c r="C8468"/>
  <c r="C8469"/>
  <c r="C8470"/>
  <c r="C8471"/>
  <c r="C8472"/>
  <c r="C8473"/>
  <c r="C8474"/>
  <c r="C8475"/>
  <c r="C8476"/>
  <c r="C8477"/>
  <c r="C8478"/>
  <c r="C8479"/>
  <c r="C8480"/>
  <c r="C8481"/>
  <c r="C8482"/>
  <c r="C8483"/>
  <c r="C8484"/>
  <c r="C8485"/>
  <c r="C8486"/>
  <c r="C8487"/>
  <c r="C8488"/>
  <c r="C8489"/>
  <c r="C8490"/>
  <c r="C8491"/>
  <c r="C8492"/>
  <c r="C8493"/>
  <c r="C8494"/>
  <c r="C8495"/>
  <c r="C8496"/>
  <c r="C8497"/>
  <c r="C8498"/>
  <c r="C8499"/>
  <c r="C8500"/>
  <c r="C8501"/>
  <c r="C8502"/>
  <c r="C8503"/>
  <c r="C8504"/>
  <c r="C8505"/>
  <c r="C8506"/>
  <c r="C8507"/>
  <c r="C8508"/>
  <c r="C8509"/>
  <c r="C8510"/>
  <c r="C8511"/>
  <c r="C8512"/>
  <c r="C8513"/>
  <c r="C8514"/>
  <c r="C8515"/>
  <c r="C8516"/>
  <c r="C8517"/>
  <c r="C8518"/>
  <c r="C8519"/>
  <c r="C8520"/>
  <c r="C8521"/>
  <c r="C8522"/>
  <c r="C8523"/>
  <c r="C8524"/>
  <c r="C8525"/>
  <c r="C8526"/>
  <c r="C8527"/>
  <c r="C8528"/>
  <c r="C8529"/>
  <c r="C8530"/>
  <c r="C8531"/>
  <c r="C8532"/>
  <c r="C8533"/>
  <c r="C8534"/>
  <c r="C8535"/>
  <c r="C8536"/>
  <c r="C8537"/>
  <c r="C8538"/>
  <c r="C8539"/>
  <c r="C8540"/>
  <c r="C8541"/>
  <c r="C8542"/>
  <c r="C8543"/>
  <c r="C8544"/>
  <c r="C8545"/>
  <c r="C8546"/>
  <c r="C8547"/>
  <c r="C8548"/>
  <c r="C8549"/>
  <c r="C8550"/>
  <c r="C8551"/>
  <c r="C8552"/>
  <c r="C8553"/>
  <c r="C8554"/>
  <c r="C8555"/>
  <c r="C8556"/>
  <c r="C8557"/>
  <c r="C8558"/>
  <c r="C8559"/>
  <c r="C8560"/>
  <c r="C8561"/>
  <c r="C8562"/>
  <c r="C8563"/>
  <c r="C8564"/>
  <c r="C8565"/>
  <c r="C8566"/>
  <c r="C8567"/>
  <c r="C8568"/>
  <c r="C8569"/>
  <c r="C8570"/>
  <c r="C8571"/>
  <c r="C8572"/>
  <c r="C8573"/>
  <c r="C8574"/>
  <c r="C8575"/>
  <c r="C8576"/>
  <c r="C8577"/>
  <c r="C8578"/>
  <c r="C8579"/>
  <c r="C8580"/>
  <c r="C8581"/>
  <c r="C8582"/>
  <c r="C8583"/>
  <c r="C8584"/>
  <c r="C8585"/>
  <c r="C8586"/>
  <c r="C8587"/>
  <c r="C8588"/>
  <c r="C8589"/>
  <c r="C8590"/>
  <c r="C8591"/>
  <c r="C8592"/>
  <c r="C8593"/>
  <c r="C8594"/>
  <c r="C8595"/>
  <c r="C8596"/>
  <c r="C8597"/>
  <c r="C8598"/>
  <c r="C8599"/>
  <c r="C8600"/>
  <c r="C8601"/>
  <c r="C8602"/>
  <c r="C8603"/>
  <c r="C8604"/>
  <c r="C8605"/>
  <c r="C8606"/>
  <c r="C8607"/>
  <c r="C8608"/>
  <c r="C8609"/>
  <c r="C8610"/>
  <c r="C8611"/>
  <c r="C8612"/>
  <c r="C8613"/>
  <c r="C8614"/>
  <c r="C8615"/>
  <c r="C8616"/>
  <c r="C8617"/>
  <c r="C8618"/>
  <c r="C8619"/>
  <c r="C8620"/>
  <c r="C8621"/>
  <c r="C8622"/>
  <c r="C8623"/>
  <c r="C8624"/>
  <c r="C8625"/>
  <c r="C8626"/>
  <c r="C8627"/>
  <c r="C8628"/>
  <c r="C8629"/>
  <c r="C8630"/>
  <c r="C8631"/>
  <c r="C8632"/>
  <c r="C8633"/>
  <c r="C8634"/>
  <c r="C8635"/>
  <c r="C8636"/>
  <c r="C8637"/>
  <c r="C8638"/>
  <c r="C8639"/>
  <c r="C8640"/>
  <c r="C8641"/>
  <c r="C8642"/>
  <c r="C8643"/>
  <c r="C8644"/>
  <c r="C8645"/>
  <c r="C8646"/>
  <c r="C8647"/>
  <c r="C8648"/>
  <c r="C8649"/>
  <c r="C8650"/>
  <c r="C8651"/>
  <c r="C8652"/>
  <c r="C8653"/>
  <c r="C8654"/>
  <c r="C8655"/>
  <c r="C8656"/>
  <c r="C8657"/>
  <c r="C8658"/>
  <c r="C8659"/>
  <c r="C8660"/>
  <c r="C8661"/>
  <c r="C8662"/>
  <c r="C8663"/>
  <c r="C8664"/>
  <c r="C8665"/>
  <c r="C8666"/>
  <c r="C8667"/>
  <c r="C8668"/>
  <c r="C8669"/>
  <c r="C8670"/>
  <c r="C8671"/>
  <c r="C8672"/>
  <c r="C8673"/>
  <c r="C8674"/>
  <c r="C8675"/>
  <c r="C8676"/>
  <c r="C8677"/>
  <c r="C8678"/>
  <c r="C8679"/>
  <c r="C8680"/>
  <c r="C8681"/>
  <c r="C8682"/>
  <c r="C8683"/>
  <c r="C8684"/>
  <c r="C8685"/>
  <c r="C8686"/>
  <c r="C8687"/>
  <c r="C8688"/>
  <c r="C8689"/>
  <c r="C8690"/>
  <c r="C8691"/>
  <c r="C8692"/>
  <c r="C8693"/>
  <c r="C8694"/>
  <c r="C8695"/>
  <c r="C8696"/>
  <c r="C8697"/>
  <c r="C8698"/>
  <c r="C8699"/>
  <c r="C8700"/>
  <c r="C8701"/>
  <c r="C8702"/>
  <c r="C8703"/>
  <c r="C8704"/>
  <c r="C8705"/>
  <c r="C8706"/>
  <c r="C8707"/>
  <c r="C8708"/>
  <c r="C8709"/>
  <c r="C8710"/>
  <c r="C8711"/>
  <c r="C8712"/>
  <c r="C8713"/>
  <c r="C8714"/>
  <c r="C8715"/>
  <c r="C8716"/>
  <c r="C8717"/>
  <c r="C8718"/>
  <c r="C8719"/>
  <c r="C8720"/>
  <c r="C8721"/>
  <c r="C8722"/>
  <c r="C8723"/>
  <c r="C8724"/>
  <c r="C8725"/>
  <c r="C8726"/>
  <c r="C8727"/>
  <c r="C8728"/>
  <c r="C8729"/>
  <c r="C8730"/>
  <c r="C8731"/>
  <c r="C8732"/>
  <c r="C8733"/>
  <c r="C8734"/>
  <c r="C8735"/>
  <c r="C8736"/>
  <c r="C8737"/>
  <c r="C8738"/>
  <c r="C8739"/>
  <c r="C8740"/>
  <c r="C8741"/>
  <c r="C8742"/>
  <c r="C8743"/>
  <c r="C8744"/>
  <c r="C8745"/>
  <c r="C8746"/>
  <c r="C8747"/>
  <c r="C8748"/>
  <c r="C8749"/>
  <c r="C8750"/>
  <c r="C8751"/>
  <c r="C8752"/>
  <c r="C8753"/>
  <c r="C8754"/>
  <c r="C8755"/>
  <c r="C8756"/>
  <c r="C8757"/>
  <c r="C8758"/>
  <c r="C8759"/>
  <c r="C8760"/>
  <c r="C8761"/>
  <c r="C8762"/>
  <c r="C8763"/>
  <c r="C8764"/>
  <c r="C8765"/>
  <c r="C8766"/>
  <c r="C8767"/>
  <c r="C8768"/>
  <c r="C8769"/>
  <c r="C8770"/>
  <c r="C8771"/>
  <c r="C8772"/>
  <c r="C8773"/>
  <c r="C8774"/>
  <c r="C8775"/>
  <c r="C8776"/>
  <c r="C8777"/>
  <c r="C8778"/>
  <c r="C8779"/>
  <c r="C8780"/>
  <c r="C8781"/>
  <c r="C8782"/>
  <c r="C8783"/>
  <c r="C8784"/>
  <c r="C8785"/>
  <c r="C8786"/>
  <c r="C8787"/>
  <c r="C8788"/>
  <c r="C8789"/>
  <c r="C8790"/>
  <c r="C8791"/>
  <c r="C8792"/>
  <c r="C8793"/>
  <c r="C8794"/>
  <c r="C8795"/>
  <c r="C8796"/>
  <c r="C8797"/>
  <c r="C8798"/>
  <c r="C8799"/>
  <c r="C8800"/>
  <c r="C8801"/>
  <c r="C8802"/>
  <c r="C8803"/>
  <c r="C8804"/>
  <c r="C8805"/>
  <c r="C8806"/>
  <c r="C8807"/>
  <c r="C8808"/>
  <c r="C8809"/>
  <c r="C8810"/>
  <c r="C8811"/>
  <c r="C8812"/>
  <c r="C8813"/>
  <c r="C8814"/>
  <c r="C8815"/>
  <c r="C8816"/>
  <c r="C8817"/>
  <c r="C8818"/>
  <c r="C8819"/>
  <c r="C8820"/>
  <c r="C8821"/>
  <c r="C8822"/>
  <c r="C8823"/>
  <c r="C8824"/>
  <c r="C8825"/>
  <c r="C8826"/>
  <c r="C8827"/>
  <c r="C8828"/>
  <c r="C8829"/>
  <c r="C8830"/>
  <c r="C8831"/>
  <c r="C8832"/>
  <c r="C8833"/>
  <c r="C8834"/>
  <c r="C8835"/>
  <c r="C8836"/>
  <c r="C8837"/>
  <c r="C8838"/>
  <c r="C8839"/>
  <c r="C8840"/>
  <c r="C8841"/>
  <c r="C8842"/>
  <c r="C8843"/>
  <c r="C8844"/>
  <c r="C8845"/>
  <c r="C8846"/>
  <c r="C8847"/>
  <c r="C8848"/>
  <c r="C8849"/>
  <c r="C8850"/>
  <c r="C8851"/>
  <c r="C8852"/>
  <c r="C8853"/>
  <c r="C8854"/>
  <c r="C8855"/>
  <c r="C8856"/>
  <c r="C8857"/>
  <c r="C8858"/>
  <c r="C8859"/>
  <c r="C8860"/>
  <c r="C8861"/>
  <c r="C8862"/>
  <c r="C8863"/>
  <c r="C8864"/>
  <c r="C8865"/>
  <c r="C8866"/>
  <c r="C8867"/>
  <c r="C8868"/>
  <c r="C8869"/>
  <c r="C8870"/>
  <c r="C8871"/>
  <c r="C8872"/>
  <c r="C8873"/>
  <c r="C8874"/>
  <c r="C8875"/>
  <c r="C8876"/>
  <c r="C8877"/>
  <c r="C8878"/>
  <c r="C8879"/>
  <c r="C8880"/>
  <c r="C8881"/>
  <c r="C8882"/>
  <c r="C8883"/>
  <c r="C8884"/>
  <c r="C8885"/>
  <c r="C8886"/>
  <c r="C8887"/>
  <c r="C8888"/>
  <c r="C8889"/>
  <c r="C8890"/>
  <c r="C8891"/>
  <c r="C8892"/>
  <c r="C8893"/>
  <c r="C8894"/>
  <c r="C8895"/>
  <c r="C8896"/>
  <c r="C8897"/>
  <c r="C8898"/>
  <c r="C8899"/>
  <c r="C8900"/>
  <c r="C8901"/>
  <c r="C8902"/>
  <c r="C8903"/>
  <c r="C8904"/>
  <c r="C8905"/>
  <c r="C8906"/>
  <c r="C8907"/>
  <c r="C8908"/>
  <c r="C8909"/>
  <c r="C8910"/>
  <c r="C8911"/>
  <c r="C8912"/>
  <c r="C8913"/>
  <c r="C8914"/>
  <c r="C8915"/>
  <c r="C8916"/>
  <c r="C8917"/>
  <c r="C8918"/>
  <c r="C8919"/>
  <c r="C8920"/>
  <c r="C8921"/>
  <c r="C8922"/>
  <c r="C8923"/>
  <c r="C8924"/>
  <c r="C8925"/>
  <c r="C8926"/>
  <c r="C8927"/>
  <c r="C8928"/>
  <c r="C8929"/>
  <c r="C8930"/>
  <c r="C8931"/>
  <c r="C8932"/>
  <c r="C8933"/>
  <c r="C8934"/>
  <c r="C8935"/>
  <c r="C8936"/>
  <c r="C8937"/>
  <c r="C8938"/>
  <c r="C8939"/>
  <c r="C8940"/>
  <c r="C8941"/>
  <c r="C8942"/>
  <c r="C8943"/>
  <c r="C8944"/>
  <c r="C8945"/>
  <c r="C8946"/>
  <c r="C8947"/>
  <c r="C8948"/>
  <c r="C8949"/>
  <c r="C8950"/>
  <c r="C8951"/>
  <c r="C8952"/>
  <c r="C8953"/>
  <c r="C8954"/>
  <c r="C8955"/>
  <c r="C8956"/>
  <c r="C8957"/>
  <c r="C8958"/>
  <c r="C8959"/>
  <c r="C8960"/>
  <c r="C8961"/>
  <c r="C8962"/>
  <c r="C8963"/>
  <c r="C8964"/>
  <c r="C8965"/>
  <c r="C8966"/>
  <c r="C8967"/>
  <c r="C8968"/>
  <c r="C8969"/>
  <c r="C8970"/>
  <c r="C8971"/>
  <c r="C8972"/>
  <c r="C8973"/>
  <c r="C8974"/>
  <c r="C8975"/>
  <c r="C8976"/>
  <c r="C8977"/>
  <c r="C8978"/>
  <c r="C8979"/>
  <c r="C8980"/>
  <c r="C8981"/>
  <c r="C8982"/>
  <c r="C8983"/>
  <c r="C8984"/>
  <c r="C8985"/>
  <c r="C8986"/>
  <c r="C8987"/>
  <c r="C8988"/>
  <c r="C8989"/>
  <c r="C8990"/>
  <c r="C8991"/>
  <c r="C8992"/>
  <c r="C8993"/>
  <c r="C8994"/>
  <c r="C8995"/>
  <c r="C8996"/>
  <c r="C8997"/>
  <c r="C8998"/>
  <c r="C8999"/>
  <c r="C9000"/>
  <c r="C9001"/>
  <c r="C9002"/>
  <c r="C9003"/>
  <c r="C9004"/>
  <c r="C9005"/>
  <c r="C9006"/>
  <c r="C9007"/>
  <c r="C9008"/>
  <c r="C9009"/>
  <c r="C9010"/>
  <c r="C9011"/>
  <c r="C9012"/>
  <c r="C9013"/>
  <c r="C9014"/>
  <c r="C9015"/>
  <c r="C9016"/>
  <c r="C9017"/>
  <c r="C9018"/>
  <c r="C9019"/>
  <c r="C9020"/>
  <c r="C9021"/>
  <c r="C9022"/>
  <c r="C9023"/>
  <c r="C9024"/>
  <c r="C9025"/>
  <c r="C9026"/>
  <c r="C9027"/>
  <c r="C9028"/>
  <c r="C9029"/>
  <c r="C9030"/>
  <c r="C9031"/>
  <c r="C9032"/>
  <c r="C9033"/>
  <c r="C9034"/>
  <c r="C9035"/>
  <c r="C9036"/>
  <c r="C9037"/>
  <c r="C9038"/>
  <c r="C9039"/>
  <c r="C9040"/>
  <c r="C9041"/>
  <c r="C9042"/>
  <c r="C9043"/>
  <c r="C9044"/>
  <c r="C9045"/>
  <c r="C9046"/>
  <c r="C9047"/>
  <c r="C9048"/>
  <c r="C9049"/>
  <c r="C9050"/>
  <c r="C9051"/>
  <c r="C9052"/>
  <c r="C9053"/>
  <c r="C9054"/>
  <c r="C9055"/>
  <c r="C9056"/>
  <c r="C9057"/>
  <c r="C9058"/>
  <c r="C9059"/>
  <c r="C9060"/>
  <c r="C9061"/>
  <c r="C9062"/>
  <c r="C9063"/>
  <c r="C9064"/>
  <c r="C9065"/>
  <c r="C9066"/>
  <c r="C9067"/>
  <c r="C9068"/>
  <c r="C9069"/>
  <c r="C9070"/>
  <c r="C9071"/>
  <c r="C9072"/>
  <c r="C9073"/>
  <c r="C9074"/>
  <c r="C9075"/>
  <c r="C9076"/>
  <c r="C9077"/>
  <c r="C9078"/>
  <c r="C9079"/>
  <c r="C9080"/>
  <c r="C9081"/>
  <c r="C9082"/>
  <c r="C9083"/>
  <c r="C9084"/>
  <c r="C9085"/>
  <c r="C9086"/>
  <c r="C9087"/>
  <c r="C9088"/>
  <c r="C9089"/>
  <c r="C9090"/>
  <c r="C9091"/>
  <c r="C9092"/>
  <c r="C9093"/>
  <c r="C9094"/>
  <c r="C9095"/>
  <c r="C9096"/>
  <c r="C9097"/>
  <c r="C9098"/>
  <c r="C9099"/>
  <c r="C9100"/>
  <c r="C9101"/>
  <c r="C9102"/>
  <c r="C9103"/>
  <c r="C9104"/>
  <c r="C9105"/>
  <c r="C9106"/>
  <c r="C9107"/>
  <c r="C9108"/>
  <c r="C9109"/>
  <c r="C9110"/>
  <c r="C9111"/>
  <c r="C9112"/>
  <c r="C9113"/>
  <c r="C9114"/>
  <c r="C9115"/>
  <c r="C9116"/>
  <c r="C9117"/>
  <c r="C9118"/>
  <c r="C9119"/>
  <c r="C9120"/>
  <c r="C9121"/>
  <c r="C9122"/>
  <c r="C9123"/>
  <c r="C9124"/>
  <c r="C9125"/>
  <c r="C9126"/>
  <c r="C9127"/>
  <c r="C9128"/>
  <c r="C9129"/>
  <c r="C9130"/>
  <c r="C9131"/>
  <c r="C9132"/>
  <c r="C9133"/>
  <c r="C9134"/>
  <c r="C9135"/>
  <c r="C9136"/>
  <c r="C9137"/>
  <c r="C9138"/>
  <c r="C9139"/>
  <c r="C9140"/>
  <c r="C9141"/>
  <c r="C9142"/>
  <c r="C9143"/>
  <c r="C9144"/>
  <c r="C9145"/>
  <c r="C9146"/>
  <c r="C9147"/>
  <c r="C9148"/>
  <c r="C9149"/>
  <c r="C9150"/>
  <c r="C9151"/>
  <c r="C9152"/>
  <c r="C9153"/>
  <c r="C9154"/>
  <c r="C9155"/>
  <c r="C9156"/>
  <c r="C9157"/>
  <c r="C9158"/>
  <c r="C9159"/>
  <c r="C9160"/>
  <c r="C9161"/>
  <c r="C9162"/>
  <c r="C9163"/>
  <c r="C9164"/>
  <c r="C9165"/>
  <c r="C9166"/>
  <c r="C9167"/>
  <c r="C9168"/>
  <c r="C9169"/>
  <c r="C9170"/>
  <c r="C9171"/>
  <c r="C9172"/>
  <c r="C9173"/>
  <c r="C9174"/>
  <c r="C9175"/>
  <c r="C9176"/>
  <c r="C9177"/>
  <c r="C9178"/>
  <c r="C9179"/>
  <c r="C9180"/>
  <c r="C9181"/>
  <c r="C9182"/>
  <c r="C9183"/>
  <c r="C9184"/>
  <c r="C9185"/>
  <c r="C9186"/>
  <c r="C9187"/>
  <c r="C9188"/>
  <c r="C9189"/>
  <c r="C9190"/>
  <c r="C9191"/>
  <c r="C9192"/>
  <c r="C9193"/>
  <c r="C9194"/>
  <c r="C9195"/>
  <c r="C9196"/>
  <c r="C9197"/>
  <c r="C9198"/>
  <c r="C9199"/>
  <c r="C9200"/>
  <c r="C9201"/>
  <c r="C9202"/>
  <c r="C9203"/>
  <c r="C9204"/>
  <c r="C9205"/>
  <c r="C9206"/>
  <c r="C9207"/>
  <c r="C9208"/>
  <c r="C9209"/>
  <c r="C9210"/>
  <c r="C9211"/>
  <c r="C9212"/>
  <c r="C9213"/>
  <c r="C9214"/>
  <c r="C9215"/>
  <c r="C9216"/>
  <c r="C9217"/>
  <c r="C9218"/>
  <c r="C9219"/>
  <c r="C9220"/>
  <c r="C9221"/>
  <c r="C9222"/>
  <c r="C9223"/>
  <c r="C9224"/>
  <c r="C9225"/>
  <c r="C9226"/>
  <c r="C9227"/>
  <c r="C9228"/>
  <c r="C9229"/>
  <c r="C9230"/>
  <c r="C9231"/>
  <c r="C9232"/>
  <c r="C9233"/>
  <c r="C9234"/>
  <c r="C9235"/>
  <c r="C9236"/>
  <c r="C9237"/>
  <c r="C9238"/>
  <c r="C9239"/>
  <c r="C9240"/>
  <c r="C9241"/>
  <c r="C9242"/>
  <c r="C9243"/>
  <c r="C9244"/>
  <c r="C9245"/>
  <c r="C9246"/>
  <c r="C9247"/>
  <c r="C9248"/>
  <c r="C9249"/>
  <c r="C9250"/>
  <c r="C9251"/>
  <c r="C9252"/>
  <c r="C9253"/>
  <c r="C9254"/>
  <c r="C9255"/>
  <c r="C9256"/>
  <c r="C9257"/>
  <c r="C9258"/>
  <c r="C9259"/>
  <c r="C9260"/>
  <c r="C9261"/>
  <c r="C9262"/>
  <c r="C9263"/>
  <c r="C9264"/>
  <c r="C9265"/>
  <c r="C9266"/>
  <c r="C9267"/>
  <c r="C9268"/>
  <c r="C9269"/>
  <c r="C9270"/>
  <c r="C9271"/>
  <c r="C9272"/>
  <c r="C9273"/>
  <c r="C9274"/>
  <c r="C9275"/>
  <c r="C9276"/>
  <c r="C9277"/>
  <c r="C9278"/>
  <c r="C9279"/>
  <c r="C9280"/>
  <c r="C9281"/>
  <c r="C9282"/>
  <c r="C9283"/>
  <c r="C9284"/>
  <c r="C9285"/>
  <c r="C9286"/>
  <c r="C9287"/>
  <c r="C9288"/>
  <c r="C9289"/>
  <c r="C9290"/>
  <c r="C9291"/>
  <c r="C9292"/>
  <c r="C9293"/>
  <c r="C9294"/>
  <c r="C9295"/>
  <c r="C9296"/>
  <c r="C9297"/>
  <c r="C9298"/>
  <c r="C9299"/>
  <c r="C9300"/>
  <c r="C9301"/>
  <c r="C9302"/>
  <c r="C9303"/>
  <c r="C9304"/>
  <c r="C9305"/>
  <c r="C9306"/>
  <c r="C9307"/>
  <c r="C9308"/>
  <c r="C9309"/>
  <c r="C9310"/>
  <c r="C9311"/>
  <c r="C9312"/>
  <c r="C9313"/>
  <c r="C9314"/>
  <c r="C9315"/>
  <c r="C9316"/>
  <c r="C9317"/>
  <c r="C9318"/>
  <c r="C9319"/>
  <c r="C9320"/>
  <c r="C9321"/>
  <c r="C9322"/>
  <c r="C9323"/>
  <c r="C9324"/>
  <c r="C9325"/>
  <c r="C9326"/>
  <c r="C9327"/>
  <c r="C9328"/>
  <c r="C9329"/>
  <c r="C9330"/>
  <c r="C9331"/>
  <c r="C9332"/>
  <c r="C9333"/>
  <c r="C9334"/>
  <c r="C9335"/>
  <c r="C9336"/>
  <c r="C9337"/>
  <c r="C9338"/>
  <c r="C9339"/>
  <c r="C9340"/>
  <c r="C9341"/>
  <c r="C9342"/>
  <c r="C9343"/>
  <c r="C9344"/>
  <c r="C9345"/>
  <c r="C9346"/>
  <c r="C9347"/>
  <c r="C9348"/>
  <c r="C9349"/>
  <c r="C9350"/>
  <c r="C9351"/>
  <c r="C9352"/>
  <c r="C9353"/>
  <c r="C9354"/>
  <c r="C9355"/>
  <c r="C9356"/>
  <c r="C9357"/>
  <c r="C9358"/>
  <c r="C9359"/>
  <c r="C9360"/>
  <c r="C9361"/>
  <c r="C9362"/>
  <c r="C9363"/>
  <c r="C9364"/>
  <c r="C9365"/>
  <c r="C9366"/>
  <c r="C9367"/>
  <c r="C9368"/>
  <c r="C9369"/>
  <c r="C9370"/>
  <c r="C9371"/>
  <c r="C9372"/>
  <c r="C9373"/>
  <c r="C9374"/>
  <c r="C9375"/>
  <c r="C9376"/>
  <c r="C9377"/>
  <c r="C9378"/>
  <c r="C9379"/>
  <c r="C9380"/>
  <c r="C9381"/>
  <c r="C9382"/>
  <c r="C9383"/>
  <c r="C9384"/>
  <c r="C9385"/>
  <c r="C9386"/>
  <c r="C9387"/>
  <c r="C9388"/>
  <c r="C9389"/>
  <c r="C9390"/>
  <c r="C9391"/>
  <c r="C9392"/>
  <c r="C9393"/>
  <c r="C9394"/>
  <c r="C9395"/>
  <c r="C9396"/>
  <c r="C9397"/>
  <c r="C9398"/>
  <c r="C9399"/>
  <c r="C9400"/>
  <c r="C9401"/>
  <c r="C9402"/>
  <c r="C9403"/>
  <c r="C9404"/>
  <c r="C9405"/>
  <c r="C9406"/>
  <c r="C9407"/>
  <c r="C9408"/>
  <c r="C9409"/>
  <c r="C9410"/>
  <c r="C9411"/>
  <c r="C9412"/>
  <c r="C9413"/>
  <c r="C9414"/>
  <c r="C9415"/>
  <c r="C9416"/>
  <c r="C9417"/>
  <c r="C9418"/>
  <c r="C9419"/>
  <c r="C9420"/>
  <c r="C9421"/>
  <c r="C9422"/>
  <c r="C9423"/>
  <c r="C9424"/>
  <c r="C9425"/>
  <c r="C9426"/>
  <c r="C9427"/>
  <c r="C9428"/>
  <c r="C9429"/>
  <c r="C9430"/>
  <c r="C9431"/>
  <c r="C9432"/>
  <c r="C9433"/>
  <c r="C9434"/>
  <c r="C9435"/>
  <c r="C9436"/>
  <c r="C9437"/>
  <c r="C9438"/>
  <c r="C9439"/>
  <c r="C9440"/>
  <c r="C9441"/>
  <c r="C9442"/>
  <c r="C9443"/>
  <c r="C9444"/>
  <c r="C9445"/>
  <c r="C9446"/>
  <c r="C9447"/>
  <c r="C9448"/>
  <c r="C9449"/>
  <c r="C9450"/>
  <c r="C9451"/>
  <c r="C9452"/>
  <c r="C9453"/>
  <c r="C9454"/>
  <c r="C9455"/>
  <c r="C9456"/>
  <c r="C9457"/>
  <c r="C9458"/>
  <c r="C9459"/>
  <c r="C9460"/>
  <c r="C9461"/>
  <c r="C9462"/>
  <c r="C9463"/>
  <c r="C9464"/>
  <c r="C9465"/>
  <c r="C9466"/>
  <c r="C9467"/>
  <c r="C9468"/>
  <c r="C9469"/>
  <c r="C9470"/>
  <c r="C9471"/>
  <c r="C9472"/>
  <c r="C9473"/>
  <c r="C9474"/>
  <c r="C9475"/>
  <c r="C9476"/>
  <c r="C9477"/>
  <c r="C9478"/>
  <c r="C9479"/>
  <c r="C9480"/>
  <c r="C9481"/>
  <c r="C9482"/>
  <c r="C9483"/>
  <c r="C9484"/>
  <c r="C9485"/>
  <c r="C9486"/>
  <c r="C9487"/>
  <c r="C9488"/>
  <c r="C9489"/>
  <c r="C9490"/>
  <c r="C9491"/>
  <c r="C9492"/>
  <c r="C9493"/>
  <c r="C9494"/>
  <c r="C9495"/>
  <c r="C9496"/>
  <c r="C9497"/>
  <c r="C9498"/>
  <c r="C9499"/>
  <c r="C9500"/>
  <c r="C9501"/>
  <c r="C9502"/>
  <c r="C9503"/>
  <c r="C9504"/>
  <c r="C9505"/>
  <c r="C9506"/>
  <c r="C9507"/>
  <c r="C9508"/>
  <c r="C9509"/>
  <c r="C9510"/>
  <c r="C9511"/>
  <c r="C9512"/>
  <c r="C9513"/>
  <c r="C9514"/>
  <c r="C9515"/>
  <c r="C9516"/>
  <c r="C9517"/>
  <c r="C9518"/>
  <c r="C9519"/>
  <c r="C9520"/>
  <c r="C9521"/>
  <c r="C9522"/>
  <c r="C9523"/>
  <c r="C9524"/>
  <c r="C9525"/>
  <c r="C9526"/>
  <c r="C9527"/>
  <c r="C9528"/>
  <c r="C9529"/>
  <c r="C9530"/>
  <c r="C9531"/>
  <c r="C9532"/>
  <c r="C9533"/>
  <c r="C9534"/>
  <c r="C9535"/>
  <c r="C9536"/>
  <c r="C9537"/>
  <c r="C9538"/>
  <c r="C9539"/>
  <c r="C9540"/>
  <c r="C9541"/>
  <c r="C9542"/>
  <c r="C9543"/>
  <c r="C9544"/>
  <c r="C9545"/>
  <c r="C9546"/>
  <c r="C9547"/>
  <c r="C9548"/>
  <c r="C9549"/>
  <c r="C9550"/>
  <c r="C9551"/>
  <c r="C9552"/>
  <c r="C9553"/>
  <c r="C9554"/>
  <c r="C9555"/>
  <c r="C9556"/>
  <c r="C9557"/>
  <c r="C9558"/>
  <c r="C9559"/>
  <c r="C9560"/>
  <c r="C9561"/>
  <c r="C9562"/>
  <c r="C9563"/>
  <c r="C9564"/>
  <c r="C9565"/>
  <c r="C9566"/>
  <c r="C9567"/>
  <c r="C9568"/>
  <c r="C9569"/>
  <c r="C9570"/>
  <c r="C9571"/>
  <c r="C9572"/>
  <c r="C9573"/>
  <c r="C9574"/>
  <c r="C9575"/>
  <c r="C9576"/>
  <c r="C9577"/>
  <c r="C9578"/>
  <c r="C9579"/>
  <c r="C9580"/>
  <c r="C9581"/>
  <c r="C9582"/>
  <c r="C9583"/>
  <c r="C9584"/>
  <c r="C9585"/>
  <c r="C9586"/>
  <c r="C9587"/>
  <c r="C9588"/>
  <c r="C9589"/>
  <c r="C9590"/>
  <c r="C9591"/>
  <c r="C9592"/>
  <c r="C9593"/>
  <c r="C9594"/>
  <c r="C9595"/>
  <c r="C9596"/>
  <c r="C9597"/>
  <c r="C9598"/>
  <c r="C9599"/>
  <c r="C9600"/>
  <c r="C9601"/>
  <c r="C9602"/>
  <c r="C9603"/>
  <c r="C9604"/>
  <c r="C9605"/>
  <c r="C9606"/>
  <c r="C9607"/>
  <c r="C9608"/>
  <c r="C9609"/>
  <c r="C9610"/>
  <c r="C9611"/>
  <c r="C9612"/>
  <c r="C9613"/>
  <c r="C9614"/>
  <c r="C9615"/>
  <c r="C9616"/>
  <c r="C9617"/>
  <c r="C9618"/>
  <c r="C9619"/>
  <c r="C9620"/>
  <c r="C9621"/>
  <c r="C9622"/>
  <c r="C9623"/>
  <c r="C9624"/>
  <c r="C9625"/>
  <c r="C9626"/>
  <c r="C9627"/>
  <c r="C9628"/>
  <c r="C9629"/>
  <c r="C9630"/>
  <c r="C9631"/>
  <c r="C9632"/>
  <c r="C9633"/>
  <c r="C9634"/>
  <c r="C9635"/>
  <c r="C9636"/>
  <c r="C9637"/>
  <c r="C9638"/>
  <c r="C9639"/>
  <c r="C9640"/>
  <c r="C9641"/>
  <c r="C9642"/>
  <c r="C9643"/>
  <c r="C9644"/>
  <c r="C9645"/>
  <c r="C9646"/>
  <c r="C9647"/>
  <c r="C9648"/>
  <c r="C9649"/>
  <c r="C9650"/>
  <c r="C9651"/>
  <c r="C9652"/>
  <c r="C9653"/>
  <c r="C9654"/>
  <c r="C9655"/>
  <c r="C9656"/>
  <c r="C9657"/>
  <c r="C9658"/>
  <c r="C9659"/>
  <c r="C9660"/>
  <c r="C9661"/>
  <c r="C9662"/>
  <c r="C9663"/>
  <c r="C9664"/>
  <c r="C9665"/>
  <c r="C9666"/>
  <c r="C9667"/>
  <c r="C9668"/>
  <c r="C9669"/>
  <c r="C9670"/>
  <c r="C9671"/>
  <c r="C9672"/>
  <c r="C9673"/>
  <c r="C9674"/>
  <c r="C9675"/>
  <c r="C9676"/>
  <c r="C9677"/>
  <c r="C9678"/>
  <c r="C9679"/>
  <c r="C9680"/>
  <c r="C9681"/>
  <c r="C9682"/>
  <c r="C9683"/>
  <c r="C9684"/>
  <c r="C9685"/>
  <c r="C9686"/>
  <c r="C9687"/>
  <c r="C9688"/>
  <c r="C9689"/>
  <c r="C9690"/>
  <c r="C9691"/>
  <c r="C9692"/>
  <c r="C9693"/>
  <c r="C9694"/>
  <c r="C9695"/>
  <c r="C9696"/>
  <c r="C9697"/>
  <c r="C9698"/>
  <c r="C9699"/>
  <c r="C9700"/>
  <c r="C9701"/>
  <c r="C9702"/>
  <c r="C9703"/>
  <c r="C9704"/>
  <c r="C9705"/>
  <c r="C9706"/>
  <c r="C9707"/>
  <c r="C9708"/>
  <c r="C9709"/>
  <c r="C9710"/>
  <c r="C9711"/>
  <c r="C9712"/>
  <c r="C9713"/>
  <c r="C9714"/>
  <c r="C9715"/>
  <c r="C9716"/>
  <c r="C9717"/>
  <c r="C9718"/>
  <c r="C9719"/>
  <c r="C9720"/>
  <c r="C9721"/>
  <c r="C9722"/>
  <c r="C9723"/>
  <c r="C9724"/>
  <c r="C9725"/>
  <c r="C9726"/>
  <c r="C9727"/>
  <c r="C9728"/>
  <c r="C9729"/>
  <c r="C9730"/>
  <c r="C9731"/>
  <c r="C9732"/>
  <c r="C9733"/>
  <c r="C9734"/>
  <c r="C9735"/>
  <c r="C9736"/>
  <c r="C9737"/>
  <c r="C9738"/>
  <c r="C9739"/>
  <c r="C9740"/>
  <c r="C9741"/>
  <c r="C9742"/>
  <c r="C9743"/>
  <c r="C9744"/>
  <c r="C9745"/>
  <c r="C9746"/>
  <c r="C9747"/>
  <c r="C9748"/>
  <c r="C9749"/>
  <c r="C9750"/>
  <c r="C9751"/>
  <c r="C9752"/>
  <c r="C9753"/>
  <c r="C9754"/>
  <c r="C9755"/>
  <c r="C9756"/>
  <c r="C9757"/>
  <c r="C9758"/>
  <c r="C9759"/>
  <c r="C9760"/>
  <c r="C9761"/>
  <c r="C9762"/>
  <c r="C9763"/>
  <c r="C9764"/>
  <c r="C9765"/>
  <c r="C9766"/>
  <c r="C9767"/>
  <c r="C9768"/>
  <c r="C9769"/>
  <c r="C9770"/>
  <c r="C9771"/>
  <c r="C9772"/>
  <c r="C9773"/>
  <c r="C9774"/>
  <c r="C9775"/>
  <c r="C9776"/>
  <c r="C9777"/>
  <c r="C9778"/>
  <c r="C9779"/>
  <c r="C9780"/>
  <c r="C9781"/>
  <c r="C9782"/>
  <c r="C9783"/>
  <c r="C9784"/>
  <c r="C9785"/>
  <c r="C9786"/>
  <c r="C9787"/>
  <c r="C9788"/>
  <c r="C9789"/>
  <c r="C9790"/>
  <c r="C9791"/>
  <c r="C9792"/>
  <c r="C9793"/>
  <c r="C9794"/>
  <c r="C9795"/>
  <c r="C9796"/>
  <c r="C9797"/>
  <c r="C9798"/>
  <c r="C9799"/>
  <c r="C9800"/>
  <c r="C9801"/>
  <c r="C9802"/>
  <c r="C9803"/>
  <c r="C9804"/>
  <c r="C9805"/>
  <c r="C9806"/>
  <c r="C9807"/>
  <c r="C9808"/>
  <c r="C9809"/>
  <c r="C9810"/>
  <c r="C9811"/>
  <c r="C9812"/>
  <c r="C9813"/>
  <c r="C9814"/>
  <c r="C9815"/>
  <c r="C9816"/>
  <c r="C9817"/>
  <c r="C9818"/>
  <c r="C9819"/>
  <c r="C9820"/>
  <c r="C9821"/>
  <c r="C9822"/>
  <c r="C9823"/>
  <c r="C9824"/>
  <c r="C9825"/>
  <c r="C9826"/>
  <c r="C9827"/>
  <c r="C9828"/>
  <c r="C9829"/>
  <c r="C9830"/>
  <c r="C9831"/>
  <c r="C9832"/>
  <c r="C9833"/>
  <c r="C9834"/>
  <c r="C9835"/>
  <c r="C9836"/>
  <c r="C9837"/>
  <c r="C9838"/>
  <c r="C9839"/>
  <c r="C9840"/>
  <c r="C9841"/>
  <c r="C9842"/>
  <c r="C9843"/>
  <c r="C9844"/>
  <c r="C9845"/>
  <c r="C9846"/>
  <c r="C9847"/>
  <c r="C9848"/>
  <c r="C9849"/>
  <c r="C9850"/>
  <c r="C9851"/>
  <c r="C9852"/>
  <c r="C9853"/>
  <c r="C9854"/>
  <c r="C9855"/>
  <c r="C9856"/>
  <c r="C9857"/>
  <c r="C9858"/>
  <c r="C9859"/>
  <c r="C9860"/>
  <c r="C9861"/>
  <c r="C9862"/>
  <c r="C9863"/>
  <c r="C9864"/>
  <c r="C9865"/>
  <c r="C9866"/>
  <c r="C9867"/>
  <c r="C9868"/>
  <c r="C9869"/>
  <c r="C9870"/>
  <c r="C9871"/>
  <c r="C9872"/>
  <c r="C9873"/>
  <c r="C9874"/>
  <c r="C9875"/>
  <c r="C9876"/>
  <c r="C9877"/>
  <c r="C9878"/>
  <c r="C9879"/>
  <c r="C9880"/>
  <c r="C9881"/>
  <c r="C9882"/>
  <c r="C9883"/>
  <c r="C9884"/>
  <c r="C9885"/>
  <c r="C9886"/>
  <c r="C9887"/>
  <c r="C9888"/>
  <c r="C9889"/>
  <c r="C9890"/>
  <c r="C9891"/>
  <c r="C9892"/>
  <c r="C9893"/>
  <c r="C9894"/>
  <c r="C9895"/>
  <c r="C9896"/>
  <c r="C9897"/>
  <c r="C9898"/>
  <c r="C9899"/>
  <c r="C9900"/>
  <c r="C9901"/>
  <c r="C9902"/>
  <c r="C9903"/>
  <c r="C9904"/>
  <c r="C9905"/>
  <c r="C9906"/>
  <c r="C9907"/>
  <c r="C9908"/>
  <c r="C9909"/>
  <c r="C9910"/>
  <c r="C9911"/>
  <c r="C9912"/>
  <c r="C9913"/>
  <c r="C9914"/>
  <c r="C9915"/>
  <c r="C9916"/>
  <c r="C9917"/>
  <c r="C9918"/>
  <c r="C9919"/>
  <c r="C9920"/>
  <c r="C9921"/>
  <c r="C9922"/>
  <c r="C9923"/>
  <c r="C9924"/>
  <c r="C9925"/>
  <c r="C9926"/>
  <c r="C9927"/>
  <c r="C9928"/>
  <c r="C9929"/>
  <c r="C9930"/>
  <c r="C9931"/>
  <c r="C9932"/>
  <c r="C9933"/>
  <c r="C9934"/>
  <c r="C9935"/>
  <c r="C9936"/>
  <c r="C9937"/>
  <c r="C9938"/>
  <c r="C9939"/>
  <c r="C9940"/>
  <c r="C9941"/>
  <c r="C9942"/>
  <c r="C9943"/>
  <c r="C9944"/>
  <c r="C9945"/>
  <c r="C9946"/>
  <c r="C9947"/>
  <c r="C9948"/>
  <c r="C9949"/>
  <c r="C9950"/>
  <c r="C9951"/>
  <c r="C9952"/>
  <c r="C9953"/>
  <c r="C9954"/>
  <c r="C9955"/>
  <c r="C9956"/>
  <c r="C9957"/>
  <c r="C9958"/>
  <c r="C9959"/>
  <c r="C9960"/>
  <c r="C9961"/>
  <c r="C9962"/>
  <c r="C9963"/>
  <c r="C9964"/>
  <c r="C9965"/>
  <c r="C9966"/>
  <c r="C9967"/>
  <c r="C9968"/>
  <c r="C9969"/>
  <c r="C9970"/>
  <c r="C9971"/>
  <c r="C9972"/>
  <c r="C9973"/>
  <c r="C9974"/>
  <c r="C9975"/>
  <c r="C9976"/>
  <c r="C9977"/>
  <c r="C9978"/>
  <c r="C9979"/>
  <c r="C9980"/>
  <c r="C9981"/>
  <c r="C9982"/>
  <c r="C9983"/>
  <c r="C9984"/>
  <c r="C9985"/>
  <c r="C9986"/>
  <c r="C9987"/>
  <c r="C9988"/>
  <c r="C9989"/>
  <c r="C9990"/>
  <c r="C9991"/>
  <c r="C9992"/>
  <c r="C9993"/>
  <c r="C9994"/>
  <c r="C9995"/>
  <c r="C9996"/>
  <c r="C9997"/>
  <c r="C9998"/>
  <c r="C9999"/>
  <c r="C10000"/>
  <c r="C10001"/>
  <c r="C10002"/>
  <c r="C10003"/>
  <c r="C10004"/>
  <c r="C10005"/>
  <c r="C10006"/>
  <c r="C10007"/>
  <c r="C10008"/>
  <c r="C10009"/>
  <c r="C10010"/>
  <c r="C10011"/>
  <c r="C10012"/>
  <c r="C10013"/>
  <c r="C10014"/>
  <c r="C10015"/>
  <c r="C10016"/>
  <c r="C10017"/>
  <c r="C10018"/>
  <c r="C10019"/>
  <c r="C10020"/>
  <c r="C10021"/>
  <c r="C10022"/>
  <c r="C10023"/>
  <c r="C10024"/>
  <c r="C10025"/>
  <c r="C10026"/>
  <c r="C10027"/>
  <c r="C10028"/>
  <c r="C10029"/>
  <c r="C10030"/>
  <c r="C10031"/>
  <c r="C10032"/>
  <c r="C10033"/>
  <c r="C10034"/>
  <c r="C10035"/>
  <c r="C10036"/>
  <c r="C10037"/>
  <c r="C10038"/>
  <c r="C10039"/>
  <c r="C10040"/>
  <c r="C10041"/>
  <c r="C10042"/>
  <c r="C10043"/>
  <c r="C10044"/>
  <c r="C10045"/>
  <c r="C10046"/>
  <c r="C10047"/>
  <c r="C10048"/>
  <c r="C10049"/>
  <c r="C10050"/>
  <c r="C10051"/>
  <c r="C10052"/>
  <c r="C10053"/>
  <c r="C10054"/>
  <c r="C10055"/>
  <c r="C10056"/>
  <c r="C10057"/>
  <c r="C10058"/>
  <c r="C10059"/>
  <c r="C10060"/>
  <c r="C10061"/>
  <c r="C10062"/>
  <c r="C10063"/>
  <c r="C10064"/>
  <c r="C10065"/>
  <c r="C10066"/>
  <c r="C10067"/>
  <c r="C10068"/>
  <c r="C10069"/>
  <c r="C10070"/>
  <c r="C10071"/>
  <c r="C10072"/>
  <c r="C10073"/>
  <c r="C10074"/>
  <c r="C10075"/>
  <c r="C10076"/>
  <c r="C10077"/>
  <c r="C10078"/>
  <c r="C10079"/>
  <c r="C10080"/>
  <c r="C10081"/>
  <c r="C10082"/>
  <c r="C10083"/>
  <c r="C10084"/>
  <c r="C10085"/>
  <c r="C10086"/>
  <c r="C10087"/>
  <c r="C10088"/>
  <c r="C10089"/>
  <c r="C10090"/>
  <c r="C10091"/>
  <c r="C10092"/>
  <c r="C10093"/>
  <c r="C10094"/>
  <c r="C10095"/>
  <c r="C10096"/>
  <c r="C10097"/>
  <c r="C10098"/>
  <c r="C10099"/>
  <c r="C10100"/>
  <c r="C10101"/>
  <c r="C10102"/>
  <c r="C10103"/>
  <c r="C10104"/>
  <c r="C10105"/>
  <c r="C10106"/>
  <c r="C10107"/>
  <c r="C10108"/>
  <c r="C10109"/>
  <c r="C10110"/>
  <c r="C10111"/>
  <c r="C10112"/>
  <c r="C10113"/>
  <c r="C10114"/>
  <c r="C10115"/>
  <c r="C10116"/>
  <c r="C10117"/>
  <c r="C10118"/>
  <c r="C10119"/>
  <c r="C10120"/>
  <c r="C10121"/>
  <c r="C10122"/>
  <c r="C10123"/>
  <c r="C10124"/>
  <c r="C10125"/>
  <c r="C10126"/>
  <c r="C10127"/>
  <c r="C10128"/>
  <c r="C10129"/>
  <c r="C10130"/>
  <c r="C10131"/>
  <c r="C10132"/>
  <c r="C10133"/>
  <c r="C10134"/>
  <c r="C10135"/>
  <c r="C10136"/>
  <c r="C10137"/>
  <c r="C10138"/>
  <c r="C10139"/>
  <c r="C10140"/>
  <c r="C10141"/>
  <c r="C10142"/>
  <c r="C10143"/>
  <c r="C10144"/>
  <c r="C10145"/>
  <c r="C10146"/>
  <c r="C10147"/>
  <c r="C10148"/>
  <c r="C10149"/>
  <c r="C10150"/>
  <c r="C10151"/>
  <c r="C10152"/>
  <c r="C10153"/>
  <c r="C10154"/>
  <c r="C10155"/>
  <c r="C10156"/>
  <c r="C10157"/>
  <c r="C10158"/>
  <c r="C10159"/>
  <c r="C10160"/>
  <c r="C10161"/>
  <c r="C10162"/>
  <c r="C10163"/>
  <c r="C10164"/>
  <c r="C10165"/>
  <c r="C10166"/>
  <c r="C10167"/>
  <c r="C10168"/>
  <c r="C10169"/>
  <c r="C10170"/>
  <c r="C10171"/>
  <c r="C10172"/>
  <c r="C10173"/>
  <c r="C10174"/>
  <c r="C10175"/>
  <c r="C10176"/>
  <c r="C10177"/>
  <c r="C10178"/>
  <c r="C10179"/>
  <c r="C10180"/>
  <c r="C10181"/>
  <c r="C10182"/>
  <c r="C10183"/>
  <c r="C10184"/>
  <c r="C10185"/>
  <c r="C10186"/>
  <c r="C10187"/>
  <c r="C10188"/>
  <c r="C10189"/>
  <c r="C10190"/>
  <c r="C10191"/>
  <c r="C10192"/>
  <c r="C10193"/>
  <c r="C10194"/>
  <c r="C10195"/>
  <c r="C10196"/>
  <c r="C10197"/>
  <c r="C10198"/>
  <c r="C10199"/>
  <c r="C10200"/>
  <c r="C10201"/>
  <c r="C10202"/>
  <c r="C10203"/>
  <c r="C10204"/>
  <c r="C10205"/>
  <c r="C10206"/>
  <c r="C10207"/>
  <c r="C10208"/>
  <c r="C10209"/>
  <c r="C10210"/>
  <c r="C10211"/>
  <c r="C10212"/>
  <c r="C10213"/>
  <c r="C10214"/>
  <c r="C10215"/>
  <c r="C10216"/>
  <c r="C10217"/>
  <c r="C10218"/>
  <c r="C10219"/>
  <c r="C10220"/>
  <c r="C10221"/>
  <c r="C10222"/>
  <c r="C10223"/>
  <c r="C10224"/>
  <c r="C10225"/>
  <c r="C10226"/>
  <c r="C10227"/>
  <c r="C10228"/>
  <c r="C10229"/>
  <c r="C10230"/>
  <c r="C10231"/>
  <c r="C10232"/>
  <c r="C10233"/>
  <c r="C10234"/>
  <c r="C10235"/>
  <c r="C10236"/>
  <c r="C10237"/>
  <c r="C10238"/>
  <c r="C10239"/>
  <c r="C10240"/>
  <c r="C10241"/>
  <c r="C10242"/>
  <c r="C10243"/>
  <c r="C10244"/>
  <c r="C10245"/>
  <c r="C10246"/>
  <c r="C10247"/>
  <c r="C10248"/>
  <c r="C10249"/>
  <c r="C10250"/>
  <c r="C10251"/>
  <c r="C10252"/>
  <c r="C10253"/>
  <c r="C10254"/>
  <c r="C10255"/>
  <c r="C10256"/>
  <c r="C10257"/>
  <c r="C10258"/>
  <c r="C10259"/>
  <c r="C10260"/>
  <c r="C10261"/>
  <c r="C10262"/>
  <c r="C10263"/>
  <c r="C10264"/>
  <c r="C10265"/>
  <c r="C10266"/>
  <c r="C10267"/>
  <c r="C10268"/>
  <c r="C10269"/>
  <c r="C10270"/>
  <c r="C10271"/>
  <c r="C10272"/>
  <c r="C10273"/>
  <c r="C10274"/>
  <c r="C10275"/>
  <c r="C10276"/>
  <c r="C10277"/>
  <c r="C10278"/>
  <c r="C10279"/>
  <c r="C10280"/>
  <c r="C10281"/>
  <c r="C10282"/>
  <c r="C10283"/>
  <c r="C10284"/>
  <c r="C10285"/>
  <c r="C10286"/>
  <c r="C10287"/>
  <c r="C10288"/>
  <c r="C10289"/>
  <c r="C10290"/>
  <c r="C10291"/>
  <c r="C10292"/>
  <c r="C10293"/>
  <c r="C10294"/>
  <c r="C10295"/>
  <c r="C10296"/>
  <c r="C10297"/>
  <c r="C10298"/>
  <c r="C10299"/>
  <c r="C10300"/>
  <c r="C10301"/>
  <c r="C10302"/>
  <c r="C10303"/>
  <c r="C10304"/>
  <c r="C10305"/>
  <c r="C10306"/>
  <c r="C10307"/>
  <c r="C10308"/>
  <c r="C10309"/>
  <c r="C10310"/>
  <c r="C10311"/>
  <c r="C10312"/>
  <c r="C10313"/>
  <c r="C10314"/>
  <c r="C10315"/>
  <c r="C10316"/>
  <c r="C10317"/>
  <c r="C10318"/>
  <c r="C10319"/>
  <c r="C10320"/>
  <c r="C10321"/>
  <c r="C10322"/>
  <c r="C10323"/>
  <c r="C10324"/>
  <c r="C10325"/>
  <c r="C10326"/>
  <c r="C10327"/>
  <c r="C10328"/>
  <c r="C10329"/>
  <c r="C10330"/>
  <c r="C10331"/>
  <c r="C10332"/>
  <c r="C10333"/>
  <c r="C10334"/>
  <c r="C10335"/>
  <c r="C10336"/>
  <c r="C10337"/>
  <c r="C10338"/>
  <c r="C10339"/>
  <c r="C10340"/>
  <c r="C10341"/>
  <c r="C10342"/>
  <c r="C10343"/>
  <c r="C10344"/>
  <c r="C10345"/>
  <c r="C10346"/>
  <c r="C10347"/>
  <c r="C10348"/>
  <c r="C10349"/>
  <c r="C10350"/>
  <c r="C10351"/>
  <c r="C10352"/>
  <c r="C10353"/>
  <c r="C10354"/>
  <c r="C10355"/>
  <c r="C10356"/>
  <c r="C10357"/>
  <c r="C10358"/>
  <c r="C10359"/>
  <c r="C10360"/>
  <c r="C10361"/>
  <c r="C10362"/>
  <c r="C10363"/>
  <c r="C10364"/>
  <c r="C10365"/>
  <c r="C10366"/>
  <c r="C10367"/>
  <c r="C10368"/>
  <c r="C10369"/>
  <c r="C10370"/>
  <c r="C10371"/>
  <c r="C10372"/>
  <c r="C10373"/>
  <c r="C10374"/>
  <c r="C10375"/>
  <c r="C10376"/>
  <c r="C10377"/>
  <c r="C10378"/>
  <c r="C10379"/>
  <c r="C10380"/>
  <c r="C10381"/>
  <c r="C10382"/>
  <c r="C10383"/>
  <c r="C10384"/>
  <c r="C10385"/>
  <c r="C10386"/>
  <c r="C10387"/>
  <c r="C10388"/>
  <c r="C10389"/>
  <c r="C10390"/>
  <c r="C10391"/>
  <c r="C10392"/>
  <c r="C10393"/>
  <c r="C10394"/>
  <c r="C10395"/>
  <c r="C10396"/>
  <c r="C10397"/>
  <c r="C10398"/>
  <c r="C10399"/>
  <c r="C10400"/>
  <c r="C10401"/>
  <c r="C10402"/>
  <c r="C10403"/>
  <c r="C10404"/>
  <c r="C10405"/>
  <c r="C10406"/>
  <c r="C10407"/>
  <c r="C10408"/>
  <c r="C10409"/>
  <c r="C10410"/>
  <c r="C10411"/>
  <c r="C10412"/>
  <c r="C10413"/>
  <c r="C10414"/>
  <c r="C10415"/>
  <c r="C10416"/>
  <c r="C10417"/>
  <c r="C10418"/>
  <c r="C10419"/>
  <c r="C10420"/>
  <c r="C10421"/>
  <c r="C10422"/>
  <c r="C10423"/>
  <c r="C10424"/>
  <c r="C10425"/>
  <c r="C10426"/>
  <c r="C10427"/>
  <c r="C10428"/>
  <c r="C10429"/>
  <c r="C10430"/>
  <c r="C10431"/>
  <c r="C10432"/>
  <c r="C10433"/>
  <c r="C10434"/>
  <c r="C10435"/>
  <c r="C10436"/>
  <c r="C10437"/>
  <c r="C10438"/>
  <c r="C10439"/>
  <c r="C10440"/>
  <c r="C10441"/>
  <c r="C10442"/>
  <c r="C10443"/>
  <c r="C10444"/>
  <c r="C10445"/>
  <c r="C10446"/>
  <c r="C10447"/>
  <c r="C10448"/>
  <c r="C10449"/>
  <c r="C10450"/>
  <c r="C10451"/>
  <c r="C10452"/>
  <c r="C10453"/>
  <c r="C10454"/>
  <c r="C10455"/>
  <c r="C10456"/>
  <c r="C10457"/>
  <c r="C10458"/>
  <c r="C10459"/>
  <c r="C10460"/>
  <c r="C10461"/>
  <c r="C10462"/>
  <c r="C10463"/>
  <c r="C10464"/>
  <c r="C10465"/>
  <c r="C10466"/>
  <c r="C10467"/>
  <c r="C10468"/>
  <c r="C10469"/>
  <c r="C10470"/>
  <c r="C10471"/>
  <c r="C10472"/>
  <c r="C10473"/>
  <c r="C10474"/>
  <c r="C10475"/>
  <c r="C10476"/>
  <c r="C10477"/>
  <c r="C10478"/>
  <c r="C10479"/>
  <c r="C10480"/>
  <c r="C10481"/>
  <c r="C10482"/>
  <c r="C10483"/>
  <c r="C10484"/>
  <c r="C10485"/>
  <c r="C10486"/>
  <c r="C10487"/>
  <c r="C10488"/>
  <c r="C10489"/>
  <c r="C10490"/>
  <c r="C10491"/>
  <c r="C10492"/>
  <c r="C10493"/>
  <c r="C10494"/>
  <c r="C10495"/>
  <c r="C10496"/>
  <c r="C10497"/>
  <c r="C10498"/>
  <c r="C10499"/>
  <c r="C10500"/>
  <c r="C10501"/>
  <c r="C10502"/>
  <c r="C10503"/>
  <c r="C10504"/>
  <c r="C10505"/>
  <c r="C10506"/>
  <c r="C10507"/>
  <c r="C10508"/>
  <c r="C10509"/>
  <c r="C10510"/>
  <c r="C10511"/>
  <c r="C10512"/>
  <c r="C10513"/>
  <c r="C10514"/>
  <c r="C10515"/>
  <c r="C10516"/>
  <c r="C10517"/>
  <c r="C10518"/>
  <c r="C10519"/>
  <c r="C10520"/>
  <c r="C10521"/>
  <c r="C10522"/>
  <c r="C10523"/>
  <c r="C10524"/>
  <c r="C10525"/>
  <c r="C10526"/>
  <c r="C10527"/>
  <c r="C10528"/>
  <c r="C10529"/>
  <c r="C10530"/>
  <c r="C10531"/>
  <c r="C10532"/>
  <c r="C10533"/>
  <c r="C10534"/>
  <c r="C10535"/>
  <c r="C10536"/>
  <c r="C10537"/>
  <c r="C10538"/>
  <c r="C10539"/>
  <c r="C10540"/>
  <c r="C10541"/>
  <c r="C10542"/>
  <c r="C10543"/>
  <c r="C10544"/>
  <c r="C10545"/>
  <c r="C10546"/>
  <c r="C10547"/>
  <c r="C10548"/>
  <c r="C10549"/>
  <c r="C10550"/>
  <c r="C10551"/>
  <c r="C10552"/>
  <c r="C10553"/>
  <c r="C10554"/>
  <c r="C10555"/>
  <c r="C10556"/>
  <c r="C10557"/>
  <c r="C10558"/>
  <c r="C10559"/>
  <c r="C10560"/>
  <c r="C10561"/>
  <c r="C10562"/>
  <c r="C10563"/>
  <c r="C10564"/>
  <c r="C10565"/>
  <c r="C10566"/>
  <c r="C10567"/>
  <c r="C10568"/>
  <c r="C10569"/>
  <c r="C10570"/>
  <c r="C10571"/>
  <c r="C10572"/>
  <c r="C10573"/>
  <c r="C10574"/>
  <c r="C10575"/>
  <c r="C10576"/>
  <c r="C10577"/>
  <c r="C10578"/>
  <c r="C10579"/>
  <c r="C10580"/>
  <c r="C10581"/>
  <c r="C10582"/>
  <c r="C10583"/>
  <c r="C10584"/>
  <c r="C10585"/>
  <c r="C10586"/>
  <c r="C10587"/>
  <c r="C10588"/>
  <c r="C10589"/>
  <c r="C10590"/>
  <c r="C10591"/>
  <c r="C10592"/>
  <c r="C10593"/>
  <c r="C10594"/>
  <c r="C10595"/>
  <c r="C10596"/>
  <c r="C10597"/>
  <c r="C10598"/>
  <c r="C10599"/>
  <c r="C10600"/>
  <c r="C10601"/>
  <c r="C10602"/>
  <c r="C10603"/>
  <c r="C10604"/>
  <c r="C10605"/>
  <c r="C10606"/>
  <c r="C10607"/>
  <c r="C10608"/>
  <c r="C10609"/>
  <c r="C10610"/>
  <c r="C10611"/>
  <c r="C10612"/>
  <c r="C10613"/>
  <c r="C10614"/>
  <c r="C10615"/>
  <c r="C10616"/>
  <c r="C10617"/>
  <c r="C10618"/>
  <c r="C10619"/>
  <c r="C10620"/>
  <c r="C10621"/>
  <c r="C10622"/>
  <c r="C10623"/>
  <c r="C10624"/>
  <c r="C10625"/>
  <c r="C10626"/>
  <c r="C10627"/>
  <c r="C10628"/>
  <c r="C10629"/>
  <c r="C10630"/>
  <c r="C10631"/>
  <c r="C10632"/>
  <c r="C10633"/>
  <c r="C10634"/>
  <c r="C10635"/>
  <c r="C10636"/>
  <c r="C10637"/>
  <c r="C10638"/>
  <c r="C10639"/>
  <c r="C10640"/>
  <c r="C10641"/>
  <c r="C10642"/>
  <c r="C10643"/>
  <c r="C10644"/>
  <c r="C10645"/>
  <c r="C10646"/>
  <c r="C10647"/>
  <c r="C10648"/>
  <c r="C10649"/>
  <c r="C10650"/>
  <c r="C10651"/>
  <c r="C10652"/>
  <c r="C10653"/>
  <c r="C10654"/>
  <c r="C10655"/>
  <c r="C10656"/>
  <c r="C10657"/>
  <c r="C10658"/>
  <c r="C10659"/>
  <c r="C10660"/>
  <c r="C10661"/>
  <c r="C10662"/>
  <c r="C10663"/>
  <c r="C10664"/>
  <c r="C10665"/>
  <c r="C10666"/>
  <c r="C10667"/>
  <c r="C10668"/>
  <c r="C10669"/>
  <c r="C10670"/>
  <c r="C10671"/>
  <c r="C10672"/>
  <c r="C10673"/>
  <c r="C10674"/>
  <c r="C10675"/>
  <c r="C10676"/>
  <c r="C10677"/>
  <c r="C10678"/>
  <c r="C10679"/>
  <c r="C10680"/>
  <c r="C10681"/>
  <c r="C10682"/>
  <c r="C10683"/>
  <c r="C10684"/>
  <c r="C10685"/>
  <c r="C10686"/>
  <c r="C10687"/>
  <c r="C10688"/>
  <c r="C10689"/>
  <c r="C10690"/>
  <c r="C10691"/>
  <c r="C10692"/>
  <c r="C10693"/>
  <c r="C10694"/>
  <c r="C10695"/>
  <c r="C10696"/>
  <c r="C10697"/>
  <c r="C10698"/>
  <c r="C10699"/>
  <c r="C10700"/>
  <c r="C10701"/>
  <c r="C10702"/>
  <c r="C10703"/>
  <c r="C10704"/>
  <c r="C10705"/>
  <c r="C10706"/>
  <c r="C10707"/>
  <c r="C10708"/>
  <c r="C10709"/>
  <c r="C10710"/>
  <c r="C10711"/>
  <c r="C10712"/>
  <c r="C10713"/>
  <c r="C10714"/>
  <c r="C10715"/>
  <c r="C10716"/>
  <c r="C10717"/>
  <c r="C10718"/>
  <c r="C10719"/>
  <c r="C10720"/>
  <c r="C10721"/>
  <c r="C10722"/>
  <c r="C10723"/>
  <c r="C10724"/>
  <c r="C10725"/>
  <c r="C10726"/>
  <c r="C10727"/>
  <c r="C10728"/>
  <c r="C10729"/>
  <c r="C10730"/>
  <c r="C10731"/>
  <c r="C10732"/>
  <c r="C10733"/>
  <c r="C10734"/>
  <c r="C10735"/>
  <c r="C10736"/>
  <c r="C10737"/>
  <c r="C10738"/>
  <c r="C10739"/>
  <c r="C10740"/>
  <c r="C10741"/>
  <c r="C10742"/>
  <c r="C10743"/>
  <c r="C10744"/>
  <c r="C10745"/>
  <c r="C10746"/>
  <c r="C10747"/>
  <c r="C10748"/>
  <c r="C10749"/>
  <c r="C10750"/>
  <c r="C10751"/>
  <c r="C10752"/>
  <c r="C10753"/>
  <c r="C10754"/>
  <c r="C10755"/>
  <c r="C10756"/>
  <c r="C10757"/>
  <c r="C10758"/>
  <c r="C10759"/>
  <c r="C10760"/>
  <c r="C10761"/>
  <c r="C10762"/>
  <c r="C10763"/>
  <c r="C10764"/>
  <c r="C10765"/>
  <c r="C10766"/>
  <c r="C10767"/>
  <c r="C10768"/>
  <c r="C10769"/>
  <c r="C10770"/>
  <c r="C10771"/>
  <c r="C10772"/>
  <c r="C10773"/>
  <c r="C10774"/>
  <c r="C10775"/>
  <c r="C10776"/>
  <c r="C10777"/>
  <c r="C10778"/>
  <c r="C10779"/>
  <c r="C10780"/>
  <c r="C10781"/>
  <c r="C10782"/>
  <c r="C10783"/>
  <c r="C10784"/>
  <c r="C10785"/>
  <c r="C10786"/>
  <c r="C10787"/>
  <c r="C10788"/>
  <c r="C10789"/>
  <c r="C10790"/>
  <c r="C10791"/>
  <c r="C10792"/>
  <c r="C10793"/>
  <c r="C10794"/>
  <c r="C10795"/>
  <c r="C10796"/>
  <c r="C10797"/>
  <c r="C10798"/>
  <c r="C10799"/>
  <c r="C10800"/>
  <c r="C10801"/>
  <c r="C10802"/>
  <c r="C10803"/>
  <c r="C10804"/>
  <c r="C10805"/>
  <c r="C10806"/>
  <c r="C10807"/>
  <c r="C10808"/>
  <c r="C10809"/>
  <c r="C10810"/>
  <c r="C10811"/>
  <c r="C10812"/>
  <c r="C10813"/>
  <c r="C10814"/>
  <c r="C10815"/>
  <c r="C10816"/>
  <c r="C10817"/>
  <c r="C10818"/>
  <c r="C10819"/>
  <c r="C10820"/>
  <c r="C10821"/>
  <c r="C10822"/>
  <c r="C10823"/>
  <c r="C10824"/>
  <c r="C10825"/>
  <c r="C10826"/>
  <c r="C10827"/>
  <c r="C10828"/>
  <c r="C10829"/>
  <c r="C10830"/>
  <c r="C10831"/>
  <c r="C10832"/>
  <c r="C10833"/>
  <c r="C10834"/>
  <c r="C10835"/>
  <c r="C10836"/>
  <c r="C10837"/>
  <c r="C10838"/>
  <c r="C10839"/>
  <c r="C10840"/>
  <c r="C10841"/>
  <c r="C10842"/>
  <c r="C10843"/>
  <c r="C10844"/>
  <c r="C10845"/>
  <c r="C10846"/>
  <c r="C10847"/>
  <c r="C10848"/>
  <c r="C10849"/>
  <c r="C10850"/>
  <c r="C10851"/>
  <c r="C10852"/>
  <c r="C10853"/>
  <c r="C10854"/>
  <c r="C10855"/>
  <c r="C10856"/>
  <c r="C10857"/>
  <c r="C10858"/>
  <c r="C10859"/>
  <c r="C10860"/>
  <c r="C10861"/>
  <c r="C10862"/>
  <c r="C10863"/>
  <c r="C10864"/>
  <c r="C10865"/>
  <c r="C10866"/>
  <c r="C10867"/>
  <c r="C10868"/>
  <c r="C10869"/>
  <c r="C10870"/>
  <c r="C10871"/>
  <c r="C10872"/>
  <c r="C10873"/>
  <c r="C10874"/>
  <c r="C10875"/>
  <c r="C10876"/>
  <c r="C10877"/>
  <c r="C10878"/>
  <c r="C10879"/>
  <c r="C10880"/>
  <c r="C10881"/>
  <c r="C10882"/>
  <c r="C10883"/>
  <c r="C10884"/>
  <c r="C10885"/>
  <c r="C10886"/>
  <c r="C10887"/>
  <c r="C10888"/>
  <c r="C10889"/>
  <c r="C10890"/>
  <c r="C10891"/>
  <c r="C10892"/>
  <c r="C10893"/>
  <c r="C10894"/>
  <c r="C10895"/>
  <c r="C10896"/>
  <c r="C10897"/>
  <c r="C10898"/>
  <c r="C10899"/>
  <c r="C10900"/>
  <c r="C10901"/>
  <c r="C10902"/>
  <c r="C10903"/>
  <c r="C10904"/>
  <c r="C10905"/>
  <c r="C10906"/>
  <c r="C10907"/>
  <c r="C10908"/>
  <c r="C10909"/>
  <c r="C10910"/>
  <c r="C10911"/>
  <c r="C10912"/>
  <c r="C10913"/>
  <c r="C10914"/>
  <c r="C10915"/>
  <c r="C10916"/>
  <c r="C10917"/>
  <c r="C10918"/>
  <c r="C10919"/>
  <c r="C10920"/>
  <c r="C10921"/>
  <c r="C10922"/>
  <c r="C10923"/>
  <c r="C10924"/>
  <c r="C10925"/>
  <c r="C10926"/>
  <c r="C10927"/>
  <c r="C10928"/>
  <c r="C10929"/>
  <c r="C10930"/>
  <c r="C10931"/>
  <c r="C10932"/>
  <c r="C10933"/>
  <c r="C10934"/>
  <c r="C10935"/>
  <c r="C10936"/>
  <c r="C10937"/>
  <c r="C10938"/>
  <c r="C10939"/>
  <c r="C10940"/>
  <c r="C10941"/>
  <c r="C10942"/>
  <c r="C10943"/>
  <c r="C10944"/>
  <c r="C10945"/>
  <c r="C10946"/>
  <c r="C10947"/>
  <c r="C10948"/>
  <c r="C10949"/>
  <c r="C10950"/>
  <c r="C10951"/>
  <c r="C10952"/>
  <c r="C10953"/>
  <c r="C10954"/>
  <c r="C10955"/>
  <c r="C10956"/>
  <c r="C10957"/>
  <c r="C10958"/>
  <c r="C10959"/>
  <c r="C10960"/>
  <c r="C10961"/>
  <c r="C10962"/>
  <c r="C10963"/>
  <c r="C10964"/>
  <c r="C10965"/>
  <c r="C10966"/>
  <c r="C10967"/>
  <c r="C10968"/>
  <c r="C10969"/>
  <c r="C10970"/>
  <c r="C10971"/>
  <c r="C10972"/>
  <c r="C10973"/>
  <c r="C10974"/>
  <c r="C10975"/>
  <c r="C10976"/>
  <c r="C10977"/>
  <c r="C10978"/>
  <c r="C10979"/>
  <c r="C10980"/>
  <c r="C10981"/>
  <c r="C10982"/>
  <c r="C10983"/>
  <c r="C10984"/>
  <c r="C10985"/>
  <c r="C10986"/>
  <c r="C10987"/>
  <c r="C10988"/>
  <c r="C10989"/>
  <c r="C10990"/>
  <c r="C10991"/>
  <c r="C10992"/>
  <c r="C10993"/>
  <c r="C10994"/>
  <c r="C10995"/>
  <c r="C10996"/>
  <c r="C10997"/>
  <c r="C10998"/>
  <c r="C10999"/>
  <c r="C11000"/>
  <c r="C11001"/>
  <c r="C11002"/>
  <c r="C11003"/>
  <c r="C11004"/>
  <c r="C11005"/>
  <c r="C11006"/>
  <c r="C11007"/>
  <c r="C11008"/>
  <c r="C11009"/>
  <c r="C11010"/>
  <c r="C11011"/>
  <c r="C11012"/>
  <c r="C11013"/>
  <c r="C11014"/>
  <c r="C11015"/>
  <c r="C11016"/>
  <c r="C11017"/>
  <c r="C11018"/>
  <c r="C11019"/>
  <c r="C11020"/>
  <c r="C11021"/>
  <c r="C11022"/>
  <c r="C11023"/>
  <c r="C11024"/>
  <c r="C11025"/>
  <c r="C11026"/>
  <c r="C11027"/>
  <c r="C11028"/>
  <c r="C11029"/>
  <c r="C11030"/>
  <c r="C11031"/>
  <c r="C11032"/>
  <c r="C11033"/>
  <c r="C11034"/>
  <c r="C11035"/>
  <c r="C11036"/>
  <c r="C11037"/>
  <c r="C11038"/>
  <c r="C11039"/>
  <c r="C11040"/>
  <c r="C11041"/>
  <c r="C11042"/>
  <c r="C11043"/>
  <c r="C11044"/>
  <c r="C11045"/>
  <c r="C11046"/>
  <c r="C11047"/>
  <c r="C11048"/>
  <c r="C11049"/>
  <c r="C11050"/>
  <c r="C11051"/>
  <c r="C11052"/>
  <c r="C11053"/>
  <c r="C11054"/>
  <c r="C11055"/>
  <c r="C11056"/>
  <c r="C11057"/>
  <c r="C11058"/>
  <c r="C11059"/>
  <c r="C11060"/>
  <c r="C11061"/>
  <c r="C11062"/>
  <c r="C11063"/>
  <c r="C11064"/>
  <c r="C11065"/>
  <c r="C11066"/>
  <c r="C11067"/>
  <c r="C11068"/>
  <c r="C11069"/>
  <c r="C11070"/>
  <c r="C11071"/>
  <c r="C11072"/>
  <c r="C11073"/>
  <c r="C11074"/>
  <c r="C11075"/>
  <c r="C11076"/>
  <c r="C11077"/>
  <c r="C11078"/>
  <c r="C11079"/>
  <c r="C11080"/>
  <c r="C11081"/>
  <c r="C11082"/>
  <c r="C11083"/>
  <c r="C11084"/>
  <c r="C11085"/>
  <c r="C11086"/>
  <c r="C11087"/>
  <c r="C11088"/>
  <c r="C11089"/>
  <c r="C11090"/>
  <c r="C11091"/>
  <c r="C11092"/>
  <c r="C11093"/>
  <c r="C11094"/>
  <c r="C11095"/>
  <c r="C11096"/>
  <c r="C11097"/>
  <c r="C11098"/>
  <c r="C11099"/>
  <c r="C11100"/>
  <c r="C11101"/>
  <c r="C11102"/>
  <c r="C11103"/>
  <c r="C11104"/>
  <c r="C11105"/>
  <c r="C11106"/>
  <c r="C11107"/>
  <c r="C11108"/>
  <c r="C11109"/>
  <c r="C11110"/>
  <c r="C11111"/>
  <c r="C11112"/>
  <c r="C11113"/>
  <c r="C11114"/>
  <c r="C11115"/>
  <c r="C11116"/>
  <c r="C11117"/>
  <c r="C11118"/>
  <c r="C11119"/>
  <c r="C11120"/>
  <c r="C11121"/>
  <c r="C11122"/>
  <c r="C11123"/>
  <c r="C11124"/>
  <c r="C11125"/>
  <c r="C11126"/>
  <c r="C11127"/>
  <c r="C11128"/>
  <c r="C11129"/>
  <c r="C11130"/>
  <c r="C11131"/>
  <c r="C11132"/>
  <c r="C11133"/>
  <c r="C11134"/>
  <c r="C11135"/>
  <c r="C11136"/>
  <c r="C11137"/>
  <c r="C11138"/>
  <c r="C11139"/>
  <c r="C11140"/>
  <c r="C11141"/>
  <c r="C11142"/>
  <c r="C11143"/>
  <c r="C11144"/>
  <c r="C11145"/>
  <c r="C11146"/>
  <c r="C11147"/>
  <c r="C11148"/>
  <c r="C11149"/>
  <c r="C11150"/>
  <c r="C11151"/>
  <c r="C11152"/>
  <c r="C11153"/>
  <c r="C11154"/>
  <c r="C11155"/>
  <c r="C11156"/>
  <c r="C11157"/>
  <c r="C11158"/>
  <c r="C11159"/>
  <c r="C11160"/>
  <c r="C11161"/>
  <c r="C11162"/>
  <c r="C11163"/>
  <c r="C11164"/>
  <c r="C11165"/>
  <c r="C11166"/>
  <c r="C11167"/>
  <c r="C11168"/>
  <c r="C11169"/>
  <c r="C11170"/>
  <c r="C11171"/>
  <c r="C11172"/>
  <c r="C11173"/>
  <c r="C11174"/>
  <c r="C11175"/>
  <c r="C11176"/>
  <c r="C11177"/>
  <c r="C11178"/>
  <c r="C11179"/>
  <c r="C11180"/>
  <c r="C11181"/>
  <c r="C11182"/>
  <c r="C11183"/>
  <c r="C11184"/>
  <c r="C11185"/>
  <c r="C11186"/>
  <c r="C11187"/>
  <c r="C11188"/>
  <c r="C11189"/>
  <c r="C11190"/>
  <c r="C11191"/>
  <c r="C11192"/>
  <c r="C11193"/>
  <c r="C11194"/>
  <c r="C11195"/>
  <c r="C11196"/>
  <c r="C11197"/>
  <c r="C11198"/>
  <c r="C11199"/>
  <c r="C11200"/>
  <c r="C11201"/>
  <c r="C11202"/>
  <c r="C11203"/>
  <c r="C11204"/>
  <c r="C11205"/>
  <c r="C11206"/>
  <c r="C11207"/>
  <c r="C11208"/>
  <c r="C11209"/>
  <c r="C11210"/>
  <c r="C11211"/>
  <c r="C11212"/>
  <c r="C11213"/>
  <c r="C11214"/>
  <c r="C11215"/>
  <c r="C11216"/>
  <c r="C11217"/>
  <c r="C11218"/>
  <c r="C11219"/>
  <c r="C11220"/>
  <c r="C11221"/>
  <c r="C11222"/>
  <c r="C11223"/>
  <c r="C11224"/>
  <c r="C11225"/>
  <c r="C11226"/>
  <c r="C11227"/>
  <c r="C11228"/>
  <c r="C11229"/>
  <c r="C11230"/>
  <c r="C11231"/>
  <c r="C11232"/>
  <c r="C11233"/>
  <c r="C11234"/>
  <c r="C11235"/>
  <c r="C11236"/>
  <c r="C11237"/>
  <c r="C11238"/>
  <c r="C11239"/>
  <c r="C11240"/>
  <c r="C11241"/>
  <c r="C11242"/>
  <c r="C11243"/>
  <c r="C11244"/>
  <c r="C11245"/>
  <c r="C11246"/>
  <c r="C11247"/>
  <c r="C11248"/>
  <c r="C11249"/>
  <c r="C11250"/>
  <c r="C11251"/>
  <c r="C11252"/>
  <c r="C11253"/>
  <c r="C11254"/>
  <c r="C11255"/>
  <c r="C11256"/>
  <c r="C11257"/>
  <c r="C11258"/>
  <c r="C11259"/>
  <c r="C11260"/>
  <c r="C11261"/>
  <c r="C11262"/>
  <c r="C11263"/>
  <c r="C11264"/>
  <c r="C11265"/>
  <c r="C11266"/>
  <c r="C11267"/>
  <c r="C11268"/>
  <c r="C11269"/>
  <c r="C11270"/>
  <c r="C11271"/>
  <c r="C11272"/>
  <c r="C11273"/>
  <c r="C11274"/>
  <c r="C11275"/>
  <c r="C11276"/>
  <c r="C11277"/>
  <c r="C11278"/>
  <c r="C11279"/>
  <c r="C11280"/>
  <c r="C11281"/>
  <c r="C11282"/>
  <c r="C11283"/>
  <c r="C11284"/>
  <c r="C11285"/>
  <c r="C11286"/>
  <c r="C11287"/>
  <c r="C11288"/>
  <c r="C11289"/>
  <c r="C11290"/>
  <c r="C11291"/>
  <c r="C11292"/>
  <c r="C11293"/>
  <c r="C11294"/>
  <c r="C11295"/>
  <c r="C11296"/>
  <c r="C11297"/>
  <c r="C11298"/>
  <c r="C11299"/>
  <c r="C11300"/>
  <c r="C11301"/>
  <c r="C11302"/>
  <c r="C11303"/>
  <c r="C11304"/>
  <c r="C11305"/>
  <c r="C11306"/>
  <c r="C11307"/>
  <c r="C11308"/>
  <c r="C11309"/>
  <c r="C11310"/>
  <c r="C11311"/>
  <c r="C11312"/>
  <c r="C11313"/>
  <c r="C11314"/>
  <c r="C11315"/>
  <c r="C11316"/>
  <c r="C11317"/>
  <c r="C11318"/>
  <c r="C11319"/>
  <c r="C11320"/>
  <c r="C11321"/>
  <c r="C11322"/>
  <c r="C11323"/>
  <c r="C11324"/>
  <c r="C11325"/>
  <c r="C11326"/>
  <c r="C11327"/>
  <c r="C11328"/>
  <c r="C11329"/>
  <c r="C11330"/>
  <c r="C11331"/>
  <c r="C11332"/>
  <c r="C11333"/>
  <c r="C11334"/>
  <c r="C11335"/>
  <c r="C11336"/>
  <c r="C11337"/>
  <c r="C11338"/>
  <c r="C11339"/>
  <c r="C11340"/>
  <c r="C11341"/>
  <c r="C11342"/>
  <c r="C11343"/>
  <c r="C11344"/>
  <c r="C11345"/>
  <c r="C11346"/>
  <c r="C11347"/>
  <c r="C11348"/>
  <c r="C11349"/>
  <c r="C11350"/>
  <c r="C11351"/>
  <c r="C11352"/>
  <c r="C11353"/>
  <c r="C11354"/>
  <c r="C11355"/>
  <c r="C11356"/>
  <c r="C11357"/>
  <c r="C11358"/>
  <c r="C11359"/>
  <c r="C11360"/>
  <c r="C11361"/>
  <c r="C11362"/>
  <c r="C11363"/>
  <c r="C11364"/>
  <c r="C11365"/>
  <c r="C11366"/>
  <c r="C11367"/>
  <c r="C11368"/>
  <c r="C11369"/>
  <c r="C11370"/>
  <c r="C11371"/>
  <c r="C11372"/>
  <c r="C11373"/>
  <c r="C11374"/>
  <c r="C11375"/>
  <c r="C11376"/>
  <c r="C11377"/>
  <c r="C11378"/>
  <c r="C11379"/>
  <c r="C11380"/>
  <c r="C11381"/>
  <c r="C11382"/>
  <c r="C11383"/>
  <c r="C11384"/>
  <c r="C11385"/>
  <c r="C11386"/>
  <c r="C11387"/>
  <c r="C11388"/>
  <c r="C11389"/>
  <c r="C11390"/>
  <c r="C11391"/>
  <c r="C11392"/>
  <c r="C11393"/>
  <c r="C11394"/>
  <c r="C11395"/>
  <c r="C11396"/>
  <c r="C11397"/>
  <c r="C11398"/>
  <c r="C11399"/>
  <c r="C11400"/>
  <c r="C11401"/>
  <c r="C11402"/>
  <c r="C11403"/>
  <c r="C11404"/>
  <c r="C11405"/>
  <c r="C11406"/>
  <c r="C11407"/>
  <c r="C11408"/>
  <c r="C11409"/>
  <c r="C11410"/>
  <c r="C11411"/>
  <c r="C11412"/>
  <c r="C11413"/>
  <c r="C11414"/>
  <c r="C11415"/>
  <c r="C11416"/>
  <c r="C11417"/>
  <c r="C11418"/>
  <c r="C11419"/>
  <c r="C11420"/>
  <c r="C11421"/>
  <c r="C11422"/>
  <c r="C11423"/>
  <c r="C11424"/>
  <c r="C11425"/>
  <c r="C11426"/>
  <c r="C11427"/>
  <c r="C11428"/>
  <c r="C11429"/>
  <c r="C11430"/>
  <c r="C11431"/>
  <c r="C11432"/>
  <c r="C11433"/>
  <c r="C11434"/>
  <c r="C11435"/>
  <c r="C11436"/>
  <c r="C11437"/>
  <c r="C11438"/>
  <c r="C11439"/>
  <c r="C11440"/>
  <c r="C11441"/>
  <c r="C11442"/>
  <c r="C11443"/>
  <c r="C11444"/>
  <c r="C11445"/>
  <c r="C11446"/>
  <c r="C11447"/>
  <c r="C11448"/>
  <c r="C11449"/>
  <c r="C11450"/>
  <c r="C11451"/>
  <c r="C11452"/>
  <c r="C11453"/>
  <c r="C11454"/>
  <c r="C11455"/>
  <c r="C11456"/>
  <c r="C11457"/>
  <c r="C11458"/>
  <c r="C11459"/>
  <c r="C11460"/>
  <c r="C11461"/>
  <c r="C11462"/>
  <c r="C11463"/>
  <c r="C11464"/>
  <c r="C11465"/>
  <c r="C11466"/>
  <c r="C11467"/>
  <c r="C11468"/>
  <c r="C11469"/>
  <c r="C11470"/>
  <c r="C11471"/>
  <c r="C11472"/>
  <c r="C11473"/>
  <c r="C11474"/>
  <c r="C11475"/>
  <c r="C11476"/>
  <c r="C11477"/>
  <c r="C11478"/>
  <c r="C11479"/>
  <c r="C11480"/>
  <c r="C11481"/>
  <c r="C11482"/>
  <c r="C11483"/>
  <c r="C11484"/>
  <c r="C11485"/>
  <c r="C11486"/>
  <c r="C11487"/>
  <c r="C11488"/>
  <c r="C11489"/>
  <c r="C11490"/>
  <c r="C11491"/>
  <c r="C11492"/>
  <c r="C11493"/>
  <c r="C11494"/>
  <c r="C11495"/>
  <c r="C11496"/>
  <c r="C11497"/>
  <c r="C11498"/>
  <c r="C11499"/>
  <c r="C11500"/>
  <c r="C11501"/>
  <c r="C11502"/>
  <c r="C11503"/>
  <c r="C11504"/>
  <c r="C11505"/>
  <c r="C11506"/>
  <c r="C11507"/>
  <c r="C11508"/>
  <c r="C11509"/>
  <c r="C11510"/>
  <c r="C11511"/>
  <c r="C11512"/>
  <c r="C11513"/>
  <c r="C11514"/>
  <c r="C11515"/>
  <c r="C11516"/>
  <c r="C11517"/>
  <c r="C11518"/>
  <c r="C11519"/>
  <c r="C11520"/>
  <c r="C11521"/>
  <c r="C11522"/>
  <c r="C11523"/>
  <c r="C11524"/>
  <c r="C11525"/>
  <c r="C11526"/>
  <c r="C11527"/>
  <c r="C11528"/>
  <c r="C11529"/>
  <c r="C11530"/>
  <c r="C11531"/>
  <c r="C11532"/>
  <c r="C11533"/>
  <c r="C11534"/>
  <c r="C11535"/>
  <c r="C11536"/>
  <c r="C11537"/>
  <c r="C11538"/>
  <c r="C11539"/>
  <c r="C11540"/>
  <c r="C11541"/>
  <c r="C11542"/>
  <c r="C11543"/>
  <c r="C11544"/>
  <c r="C11545"/>
  <c r="C11546"/>
  <c r="C11547"/>
  <c r="C11548"/>
  <c r="C11549"/>
  <c r="C11550"/>
  <c r="C11551"/>
  <c r="C11552"/>
  <c r="C11553"/>
  <c r="C11554"/>
  <c r="C11555"/>
  <c r="C11556"/>
  <c r="C11557"/>
  <c r="C11558"/>
  <c r="C11559"/>
  <c r="C11560"/>
  <c r="C11561"/>
  <c r="C11562"/>
  <c r="C11563"/>
  <c r="C11564"/>
  <c r="C11565"/>
  <c r="C11566"/>
  <c r="C11567"/>
  <c r="C11568"/>
  <c r="C11569"/>
  <c r="C11570"/>
  <c r="C11571"/>
  <c r="C11572"/>
  <c r="C11573"/>
  <c r="C11574"/>
  <c r="C11575"/>
  <c r="C11576"/>
  <c r="C11577"/>
  <c r="C11578"/>
  <c r="C11579"/>
  <c r="C11580"/>
  <c r="C11581"/>
  <c r="C11582"/>
  <c r="C11583"/>
  <c r="C11584"/>
  <c r="C11585"/>
  <c r="C11586"/>
  <c r="C11587"/>
  <c r="C11588"/>
  <c r="C11589"/>
  <c r="C11590"/>
  <c r="C11591"/>
  <c r="C11592"/>
  <c r="C11593"/>
  <c r="C11594"/>
  <c r="C11595"/>
  <c r="C11596"/>
  <c r="C11597"/>
  <c r="C11598"/>
  <c r="C11599"/>
  <c r="C11600"/>
  <c r="C11601"/>
  <c r="C11602"/>
  <c r="C11603"/>
  <c r="C11604"/>
  <c r="C11605"/>
  <c r="C11606"/>
  <c r="C11607"/>
  <c r="C11608"/>
  <c r="C11609"/>
  <c r="C11610"/>
  <c r="C11611"/>
  <c r="C11612"/>
  <c r="C11613"/>
  <c r="C11614"/>
  <c r="C11615"/>
  <c r="C11616"/>
  <c r="C11617"/>
  <c r="C11618"/>
  <c r="C11619"/>
  <c r="C11620"/>
  <c r="C11621"/>
  <c r="C11622"/>
  <c r="C11623"/>
  <c r="C11624"/>
  <c r="C11625"/>
  <c r="C11626"/>
  <c r="C11627"/>
  <c r="C11628"/>
  <c r="C11629"/>
  <c r="C11630"/>
  <c r="C11631"/>
  <c r="C11632"/>
  <c r="C11633"/>
  <c r="C11634"/>
  <c r="C11635"/>
  <c r="C11636"/>
  <c r="C11637"/>
  <c r="C11638"/>
  <c r="C11639"/>
  <c r="C11640"/>
  <c r="C11641"/>
  <c r="C11642"/>
  <c r="C11643"/>
  <c r="C11644"/>
  <c r="C11645"/>
  <c r="C11646"/>
  <c r="C11647"/>
  <c r="C11648"/>
  <c r="C11649"/>
  <c r="C11650"/>
  <c r="C11651"/>
  <c r="C11652"/>
  <c r="C11653"/>
  <c r="C11654"/>
  <c r="C11655"/>
  <c r="C11656"/>
  <c r="C11657"/>
  <c r="C11658"/>
  <c r="C11659"/>
  <c r="C11660"/>
  <c r="C11661"/>
  <c r="C11662"/>
  <c r="C11663"/>
  <c r="C11664"/>
  <c r="C11665"/>
  <c r="C11666"/>
  <c r="C11667"/>
  <c r="C11668"/>
  <c r="C11669"/>
  <c r="C11670"/>
  <c r="C11671"/>
  <c r="C11672"/>
  <c r="C11673"/>
  <c r="C11674"/>
  <c r="C11675"/>
  <c r="C11676"/>
  <c r="C11677"/>
  <c r="C11678"/>
  <c r="C11679"/>
  <c r="C11680"/>
  <c r="C11681"/>
  <c r="C11682"/>
  <c r="C11683"/>
  <c r="C11684"/>
  <c r="C11685"/>
  <c r="C11686"/>
  <c r="C11687"/>
  <c r="C11688"/>
  <c r="C11689"/>
  <c r="C11690"/>
  <c r="C11691"/>
  <c r="C11692"/>
  <c r="C11693"/>
  <c r="C11694"/>
  <c r="C11695"/>
  <c r="C11696"/>
  <c r="C11697"/>
  <c r="C11698"/>
  <c r="C11699"/>
  <c r="C11700"/>
  <c r="C11701"/>
  <c r="C11702"/>
  <c r="C11703"/>
  <c r="C11704"/>
  <c r="C11705"/>
  <c r="C11706"/>
  <c r="C11707"/>
  <c r="C11708"/>
  <c r="C11709"/>
  <c r="C11710"/>
  <c r="C11711"/>
  <c r="C11712"/>
  <c r="C11713"/>
  <c r="C11714"/>
  <c r="C11715"/>
  <c r="C11716"/>
  <c r="C11717"/>
  <c r="C11718"/>
  <c r="C11719"/>
  <c r="C11720"/>
  <c r="C11721"/>
  <c r="C11722"/>
  <c r="C11723"/>
  <c r="C11724"/>
  <c r="C11725"/>
  <c r="C11726"/>
  <c r="C11727"/>
  <c r="C11728"/>
  <c r="C11729"/>
  <c r="C11730"/>
  <c r="C11731"/>
  <c r="C11732"/>
  <c r="C11733"/>
  <c r="C11734"/>
  <c r="C11735"/>
  <c r="C11736"/>
  <c r="C11737"/>
  <c r="C11738"/>
  <c r="C11739"/>
  <c r="C11740"/>
  <c r="C11741"/>
  <c r="C11742"/>
  <c r="C11743"/>
  <c r="C11744"/>
  <c r="C11745"/>
  <c r="C11746"/>
  <c r="C11747"/>
  <c r="C11748"/>
  <c r="C11749"/>
  <c r="C11750"/>
  <c r="C11751"/>
  <c r="C11752"/>
  <c r="C11753"/>
  <c r="C11754"/>
  <c r="C11755"/>
  <c r="C11756"/>
  <c r="C11757"/>
  <c r="C11758"/>
  <c r="C11759"/>
  <c r="C11760"/>
  <c r="C11761"/>
  <c r="C11762"/>
  <c r="C11763"/>
  <c r="C11764"/>
  <c r="C11765"/>
  <c r="C11766"/>
  <c r="C11767"/>
  <c r="C11768"/>
  <c r="C11769"/>
  <c r="C11770"/>
  <c r="C11771"/>
  <c r="C11772"/>
  <c r="C11773"/>
  <c r="C11774"/>
  <c r="C11775"/>
  <c r="C11776"/>
  <c r="C11777"/>
  <c r="C11778"/>
  <c r="C11779"/>
  <c r="C11780"/>
  <c r="C11781"/>
  <c r="C11782"/>
  <c r="C11783"/>
  <c r="C11784"/>
  <c r="C11785"/>
  <c r="C11786"/>
  <c r="C11787"/>
  <c r="C11788"/>
  <c r="C11789"/>
  <c r="C11790"/>
  <c r="C11791"/>
  <c r="C11792"/>
  <c r="C11793"/>
  <c r="C11794"/>
  <c r="C11795"/>
  <c r="C11796"/>
  <c r="C11797"/>
  <c r="C11798"/>
  <c r="C11799"/>
  <c r="C11800"/>
  <c r="C11801"/>
  <c r="C11802"/>
  <c r="C11803"/>
  <c r="C11804"/>
  <c r="C11805"/>
  <c r="C11806"/>
  <c r="C11807"/>
  <c r="C11808"/>
  <c r="C11809"/>
  <c r="C11810"/>
  <c r="C11811"/>
  <c r="C11812"/>
  <c r="C11813"/>
  <c r="C11814"/>
  <c r="C11815"/>
  <c r="C11816"/>
  <c r="C11817"/>
  <c r="C11818"/>
  <c r="C11819"/>
  <c r="C11820"/>
  <c r="C11821"/>
  <c r="C11822"/>
  <c r="C11823"/>
  <c r="C11824"/>
  <c r="C11825"/>
  <c r="C11826"/>
  <c r="C11827"/>
  <c r="C11828"/>
  <c r="C11829"/>
  <c r="C11830"/>
  <c r="C11831"/>
  <c r="C11832"/>
  <c r="C11833"/>
  <c r="C11834"/>
  <c r="C11835"/>
  <c r="C11836"/>
  <c r="C11837"/>
  <c r="C11838"/>
  <c r="C11839"/>
  <c r="C11840"/>
  <c r="C11841"/>
  <c r="C11842"/>
  <c r="C11843"/>
  <c r="C11844"/>
  <c r="C11845"/>
  <c r="C11846"/>
  <c r="C11847"/>
  <c r="C11848"/>
  <c r="C11849"/>
  <c r="C11850"/>
  <c r="C11851"/>
  <c r="C11852"/>
  <c r="C11853"/>
  <c r="C11854"/>
  <c r="C11855"/>
  <c r="C11856"/>
  <c r="C11857"/>
  <c r="C11858"/>
  <c r="C11859"/>
  <c r="C11860"/>
  <c r="C11861"/>
  <c r="C11862"/>
  <c r="C11863"/>
  <c r="C11864"/>
  <c r="C11865"/>
  <c r="C11866"/>
  <c r="C11867"/>
  <c r="C11868"/>
  <c r="C11869"/>
  <c r="C11870"/>
  <c r="C11871"/>
  <c r="C11872"/>
  <c r="C11873"/>
  <c r="C11874"/>
  <c r="C11875"/>
  <c r="C11876"/>
  <c r="C11877"/>
  <c r="C11878"/>
  <c r="C11879"/>
  <c r="C11880"/>
  <c r="C11881"/>
  <c r="C11882"/>
  <c r="C11883"/>
  <c r="C11884"/>
  <c r="C11885"/>
  <c r="C11886"/>
  <c r="C11887"/>
  <c r="C11888"/>
  <c r="C11889"/>
  <c r="C11890"/>
  <c r="C11891"/>
  <c r="C11892"/>
  <c r="C11893"/>
  <c r="C11894"/>
  <c r="C11895"/>
  <c r="C11896"/>
  <c r="C11897"/>
  <c r="C11898"/>
  <c r="C11899"/>
  <c r="C11900"/>
  <c r="C11901"/>
  <c r="C11902"/>
  <c r="C11903"/>
  <c r="C11904"/>
  <c r="C11905"/>
  <c r="C11906"/>
  <c r="C11907"/>
  <c r="C11908"/>
  <c r="C11909"/>
  <c r="C11910"/>
  <c r="C11911"/>
  <c r="C11912"/>
  <c r="C11913"/>
  <c r="C11914"/>
  <c r="C11915"/>
  <c r="C11916"/>
  <c r="C11917"/>
  <c r="C11918"/>
  <c r="C11919"/>
  <c r="C11920"/>
  <c r="C11921"/>
  <c r="C11922"/>
  <c r="C11923"/>
  <c r="C11924"/>
  <c r="C11925"/>
  <c r="C11926"/>
  <c r="C11927"/>
  <c r="C11928"/>
  <c r="C11929"/>
  <c r="C11930"/>
  <c r="C11931"/>
  <c r="C11932"/>
  <c r="C11933"/>
  <c r="C11934"/>
  <c r="C11935"/>
  <c r="C11936"/>
  <c r="C11937"/>
  <c r="C11938"/>
  <c r="C11939"/>
  <c r="C11940"/>
  <c r="C11941"/>
  <c r="C11942"/>
  <c r="C11943"/>
  <c r="C11944"/>
  <c r="C11945"/>
  <c r="C11946"/>
  <c r="C11947"/>
  <c r="C11948"/>
  <c r="C11949"/>
  <c r="C11950"/>
  <c r="C11951"/>
  <c r="C11952"/>
  <c r="C11953"/>
  <c r="C11954"/>
  <c r="C11955"/>
  <c r="C11956"/>
  <c r="C11957"/>
  <c r="C11958"/>
  <c r="C11959"/>
  <c r="C11960"/>
  <c r="C11961"/>
  <c r="C11962"/>
  <c r="C11963"/>
  <c r="C11964"/>
  <c r="C11965"/>
  <c r="C11966"/>
  <c r="C11967"/>
  <c r="C11968"/>
  <c r="C11969"/>
  <c r="C11970"/>
  <c r="C11971"/>
  <c r="C11972"/>
  <c r="C11973"/>
  <c r="C11974"/>
  <c r="C11975"/>
  <c r="C11976"/>
  <c r="C11977"/>
  <c r="C11978"/>
  <c r="C11979"/>
  <c r="C11980"/>
  <c r="C11981"/>
  <c r="C11982"/>
  <c r="C11983"/>
  <c r="C11984"/>
  <c r="C11985"/>
  <c r="C11986"/>
  <c r="C11987"/>
  <c r="C11988"/>
  <c r="C11989"/>
  <c r="C11990"/>
  <c r="C11991"/>
  <c r="C11992"/>
  <c r="C11993"/>
  <c r="C11994"/>
  <c r="C11995"/>
  <c r="C11996"/>
  <c r="C11997"/>
  <c r="C11998"/>
  <c r="C11999"/>
  <c r="C12000"/>
  <c r="C12001"/>
  <c r="C12002"/>
  <c r="C12003"/>
  <c r="C12004"/>
  <c r="C12005"/>
  <c r="C12006"/>
  <c r="C12007"/>
  <c r="C12008"/>
  <c r="C12009"/>
  <c r="C12010"/>
  <c r="C12011"/>
  <c r="C12012"/>
  <c r="C12013"/>
  <c r="C12014"/>
  <c r="C12015"/>
  <c r="C12016"/>
  <c r="C12017"/>
  <c r="C12018"/>
  <c r="C12019"/>
  <c r="C12020"/>
  <c r="C12021"/>
  <c r="C12022"/>
  <c r="C12023"/>
  <c r="C12024"/>
  <c r="C12025"/>
  <c r="C12026"/>
  <c r="C12027"/>
  <c r="C12028"/>
  <c r="C12029"/>
  <c r="C12030"/>
  <c r="C12031"/>
  <c r="C12032"/>
  <c r="C12033"/>
  <c r="C12034"/>
  <c r="C12035"/>
  <c r="C12036"/>
  <c r="C12037"/>
  <c r="C12038"/>
  <c r="C12039"/>
  <c r="C12040"/>
  <c r="C12041"/>
  <c r="C12042"/>
  <c r="C12043"/>
  <c r="C12044"/>
  <c r="C12045"/>
  <c r="C12046"/>
  <c r="C12047"/>
  <c r="C12048"/>
  <c r="C12049"/>
  <c r="C12050"/>
  <c r="C12051"/>
  <c r="C12052"/>
  <c r="C12053"/>
  <c r="C12054"/>
  <c r="C12055"/>
  <c r="C12056"/>
  <c r="C12057"/>
  <c r="C12058"/>
  <c r="C12059"/>
  <c r="C12060"/>
  <c r="C12061"/>
  <c r="C12062"/>
  <c r="C12063"/>
  <c r="C12064"/>
  <c r="C12065"/>
  <c r="C12066"/>
  <c r="C12067"/>
  <c r="C12068"/>
  <c r="C12069"/>
  <c r="C12070"/>
  <c r="C12071"/>
  <c r="C12072"/>
  <c r="C12073"/>
  <c r="C12074"/>
  <c r="C12075"/>
  <c r="C12076"/>
  <c r="C12077"/>
  <c r="C12078"/>
  <c r="C12079"/>
  <c r="C12080"/>
  <c r="C12081"/>
  <c r="C12082"/>
  <c r="C12083"/>
  <c r="C12084"/>
  <c r="C12085"/>
  <c r="C12086"/>
  <c r="C12087"/>
  <c r="C12088"/>
  <c r="C12089"/>
  <c r="C12090"/>
  <c r="C12091"/>
  <c r="C12092"/>
  <c r="C12093"/>
  <c r="C12094"/>
  <c r="C12095"/>
  <c r="C12096"/>
  <c r="C12097"/>
  <c r="C12098"/>
  <c r="C12099"/>
  <c r="C12100"/>
  <c r="C12101"/>
  <c r="C12102"/>
  <c r="C12103"/>
  <c r="C12104"/>
  <c r="C12105"/>
  <c r="C12106"/>
  <c r="C12107"/>
  <c r="C12108"/>
  <c r="C12109"/>
  <c r="C12110"/>
  <c r="C12111"/>
  <c r="C12112"/>
  <c r="C12113"/>
  <c r="C12114"/>
  <c r="C12115"/>
  <c r="C12116"/>
  <c r="C12117"/>
  <c r="C12118"/>
  <c r="C12119"/>
  <c r="C12120"/>
  <c r="C12121"/>
  <c r="C12122"/>
  <c r="C12123"/>
  <c r="C12124"/>
  <c r="C12125"/>
  <c r="C12126"/>
  <c r="C12127"/>
  <c r="C12128"/>
  <c r="C12129"/>
  <c r="C12130"/>
  <c r="C12131"/>
  <c r="C12132"/>
  <c r="C12133"/>
  <c r="C12134"/>
  <c r="C12135"/>
  <c r="C12136"/>
  <c r="C12137"/>
  <c r="C12138"/>
  <c r="C12139"/>
  <c r="C12140"/>
  <c r="C12141"/>
  <c r="C12142"/>
  <c r="C12143"/>
  <c r="C12144"/>
  <c r="C12145"/>
  <c r="C12146"/>
  <c r="C12147"/>
  <c r="C12148"/>
  <c r="C12149"/>
  <c r="C12150"/>
  <c r="C12151"/>
  <c r="C12152"/>
  <c r="C12153"/>
  <c r="C12154"/>
  <c r="C12155"/>
  <c r="C12156"/>
  <c r="C12157"/>
  <c r="C12158"/>
  <c r="C12159"/>
  <c r="C12160"/>
  <c r="C12161"/>
  <c r="C12162"/>
  <c r="C12163"/>
  <c r="C12164"/>
  <c r="C12165"/>
  <c r="C12166"/>
  <c r="C12167"/>
  <c r="C12168"/>
  <c r="C12169"/>
  <c r="C12170"/>
  <c r="C12171"/>
  <c r="C12172"/>
  <c r="C12173"/>
  <c r="C12174"/>
  <c r="C12175"/>
  <c r="C12176"/>
  <c r="C12177"/>
  <c r="C12178"/>
  <c r="C12179"/>
  <c r="C12180"/>
  <c r="C12181"/>
  <c r="C12182"/>
  <c r="C12183"/>
  <c r="C12184"/>
  <c r="C12185"/>
  <c r="C12186"/>
  <c r="C12187"/>
  <c r="C12188"/>
  <c r="C12189"/>
  <c r="C12190"/>
  <c r="C12191"/>
  <c r="C12192"/>
  <c r="C12193"/>
  <c r="C12194"/>
  <c r="C12195"/>
  <c r="C12196"/>
  <c r="C12197"/>
  <c r="C12198"/>
  <c r="C12199"/>
  <c r="C12200"/>
  <c r="C12201"/>
  <c r="C12202"/>
  <c r="C12203"/>
  <c r="C12204"/>
  <c r="C12205"/>
  <c r="C12206"/>
  <c r="C12207"/>
  <c r="C12208"/>
  <c r="C12209"/>
  <c r="C12210"/>
  <c r="C12211"/>
  <c r="C12212"/>
  <c r="C12213"/>
  <c r="C12214"/>
  <c r="C12215"/>
  <c r="C12216"/>
  <c r="C12217"/>
  <c r="C12218"/>
  <c r="C12219"/>
  <c r="C12220"/>
  <c r="C12221"/>
  <c r="C12222"/>
  <c r="C12223"/>
  <c r="C12224"/>
  <c r="C12225"/>
  <c r="C12226"/>
  <c r="C12227"/>
  <c r="C12228"/>
  <c r="C12229"/>
  <c r="C12230"/>
  <c r="C12231"/>
  <c r="C12232"/>
  <c r="C12233"/>
  <c r="C12234"/>
  <c r="C12235"/>
  <c r="C12236"/>
  <c r="C12237"/>
  <c r="C12238"/>
  <c r="C12239"/>
  <c r="C12240"/>
  <c r="C12241"/>
  <c r="C12242"/>
  <c r="C12243"/>
  <c r="C12244"/>
  <c r="C12245"/>
  <c r="C12246"/>
  <c r="C12247"/>
  <c r="C12248"/>
  <c r="C12249"/>
  <c r="C12250"/>
  <c r="C12251"/>
  <c r="T20" i="1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298"/>
  <c r="T299"/>
  <c r="T300"/>
  <c r="T301"/>
  <c r="T302"/>
  <c r="T303"/>
  <c r="T304"/>
  <c r="T305"/>
  <c r="T306"/>
  <c r="T307"/>
  <c r="T308"/>
  <c r="T309"/>
  <c r="T310"/>
  <c r="T311"/>
  <c r="T312"/>
  <c r="T313"/>
  <c r="T314"/>
  <c r="T315"/>
  <c r="T316"/>
  <c r="T317"/>
  <c r="T318"/>
  <c r="T319"/>
  <c r="T320"/>
  <c r="T321"/>
  <c r="T322"/>
  <c r="T323"/>
  <c r="T324"/>
  <c r="T325"/>
  <c r="T326"/>
  <c r="T327"/>
  <c r="T328"/>
  <c r="T329"/>
  <c r="T330"/>
  <c r="T331"/>
  <c r="T332"/>
  <c r="T333"/>
  <c r="T334"/>
  <c r="T335"/>
  <c r="T336"/>
  <c r="T337"/>
  <c r="T338"/>
  <c r="T339"/>
  <c r="T340"/>
  <c r="T341"/>
  <c r="T342"/>
  <c r="T343"/>
  <c r="T344"/>
  <c r="T345"/>
  <c r="T346"/>
  <c r="T347"/>
  <c r="T348"/>
  <c r="T349"/>
  <c r="T350"/>
  <c r="T351"/>
  <c r="T352"/>
  <c r="T353"/>
  <c r="T354"/>
  <c r="T355"/>
  <c r="T356"/>
  <c r="T357"/>
  <c r="T358"/>
  <c r="T359"/>
  <c r="T360"/>
  <c r="T361"/>
  <c r="T362"/>
  <c r="T363"/>
  <c r="T364"/>
  <c r="T365"/>
  <c r="T366"/>
  <c r="T367"/>
  <c r="T368"/>
  <c r="T369"/>
  <c r="T370"/>
  <c r="T371"/>
  <c r="T372"/>
  <c r="T373"/>
  <c r="T374"/>
  <c r="T375"/>
  <c r="T376"/>
  <c r="T377"/>
  <c r="T378"/>
  <c r="T379"/>
  <c r="T380"/>
  <c r="T381"/>
  <c r="T382"/>
  <c r="T383"/>
  <c r="T384"/>
  <c r="T385"/>
  <c r="T386"/>
  <c r="T387"/>
  <c r="T388"/>
  <c r="T389"/>
  <c r="T390"/>
  <c r="T391"/>
  <c r="T392"/>
  <c r="T393"/>
  <c r="T394"/>
  <c r="T395"/>
  <c r="T396"/>
  <c r="T397"/>
  <c r="T398"/>
  <c r="T399"/>
  <c r="T400"/>
  <c r="T401"/>
  <c r="T402"/>
  <c r="T403"/>
  <c r="T404"/>
  <c r="T405"/>
  <c r="T406"/>
  <c r="T407"/>
  <c r="T408"/>
  <c r="T409"/>
  <c r="T410"/>
  <c r="T411"/>
  <c r="T412"/>
  <c r="T413"/>
  <c r="T414"/>
  <c r="T415"/>
  <c r="T416"/>
  <c r="T417"/>
  <c r="T418"/>
  <c r="T419"/>
  <c r="T420"/>
  <c r="T421"/>
  <c r="T422"/>
  <c r="T423"/>
  <c r="T424"/>
  <c r="T425"/>
  <c r="T426"/>
  <c r="T427"/>
  <c r="T428"/>
  <c r="T429"/>
  <c r="T430"/>
  <c r="T431"/>
  <c r="T432"/>
  <c r="T433"/>
  <c r="T434"/>
  <c r="T435"/>
  <c r="T436"/>
  <c r="T437"/>
  <c r="T438"/>
  <c r="T439"/>
  <c r="T440"/>
  <c r="T441"/>
  <c r="T442"/>
  <c r="T443"/>
  <c r="T444"/>
  <c r="T445"/>
  <c r="T446"/>
  <c r="T447"/>
  <c r="T448"/>
  <c r="T449"/>
  <c r="T450"/>
  <c r="T451"/>
  <c r="T452"/>
  <c r="T453"/>
  <c r="T454"/>
  <c r="T455"/>
  <c r="T456"/>
  <c r="T457"/>
  <c r="T458"/>
  <c r="T459"/>
  <c r="T460"/>
  <c r="T461"/>
  <c r="T462"/>
  <c r="T463"/>
  <c r="T464"/>
  <c r="T465"/>
  <c r="T466"/>
  <c r="T467"/>
  <c r="T468"/>
  <c r="T469"/>
  <c r="T470"/>
  <c r="T471"/>
  <c r="T472"/>
  <c r="T473"/>
  <c r="T474"/>
  <c r="T475"/>
  <c r="T476"/>
  <c r="T477"/>
  <c r="T478"/>
  <c r="T479"/>
  <c r="T480"/>
  <c r="T481"/>
  <c r="T482"/>
  <c r="T483"/>
  <c r="T484"/>
  <c r="T485"/>
  <c r="T486"/>
  <c r="T487"/>
  <c r="T488"/>
  <c r="T489"/>
  <c r="T490"/>
  <c r="T491"/>
  <c r="T492"/>
  <c r="T493"/>
  <c r="T494"/>
  <c r="T495"/>
  <c r="T496"/>
  <c r="T497"/>
  <c r="T498"/>
  <c r="T499"/>
  <c r="T500"/>
  <c r="T501"/>
  <c r="T502"/>
  <c r="T503"/>
  <c r="T504"/>
  <c r="T505"/>
  <c r="T506"/>
  <c r="T507"/>
  <c r="T508"/>
  <c r="T509"/>
  <c r="T510"/>
  <c r="T511"/>
  <c r="T512"/>
  <c r="T513"/>
  <c r="T514"/>
  <c r="T515"/>
  <c r="T516"/>
  <c r="T517"/>
  <c r="T518"/>
  <c r="T519"/>
  <c r="T520"/>
  <c r="T521"/>
  <c r="T522"/>
  <c r="T523"/>
  <c r="T524"/>
  <c r="T525"/>
  <c r="T526"/>
  <c r="T527"/>
  <c r="T528"/>
  <c r="T529"/>
  <c r="T530"/>
  <c r="T531"/>
  <c r="T532"/>
  <c r="T533"/>
  <c r="T534"/>
  <c r="T535"/>
  <c r="T536"/>
  <c r="T537"/>
  <c r="T538"/>
  <c r="T539"/>
  <c r="T540"/>
  <c r="T541"/>
  <c r="T542"/>
  <c r="T543"/>
  <c r="T544"/>
  <c r="T545"/>
  <c r="T546"/>
  <c r="T547"/>
  <c r="T548"/>
  <c r="T549"/>
  <c r="T550"/>
  <c r="T551"/>
  <c r="T552"/>
  <c r="T553"/>
  <c r="T554"/>
  <c r="T555"/>
  <c r="T556"/>
  <c r="T557"/>
  <c r="T558"/>
  <c r="T559"/>
  <c r="T560"/>
  <c r="T561"/>
  <c r="T562"/>
  <c r="T563"/>
  <c r="T564"/>
  <c r="T565"/>
  <c r="T566"/>
  <c r="T567"/>
  <c r="T568"/>
  <c r="T569"/>
  <c r="T570"/>
  <c r="T571"/>
  <c r="T572"/>
  <c r="T573"/>
  <c r="T574"/>
  <c r="T575"/>
  <c r="T576"/>
  <c r="T577"/>
  <c r="T578"/>
  <c r="T579"/>
  <c r="T580"/>
  <c r="T581"/>
  <c r="T582"/>
  <c r="T583"/>
  <c r="T584"/>
  <c r="T585"/>
  <c r="T586"/>
  <c r="T587"/>
  <c r="T588"/>
  <c r="T589"/>
  <c r="T590"/>
  <c r="T591"/>
  <c r="T592"/>
  <c r="T593"/>
  <c r="T594"/>
  <c r="T595"/>
  <c r="T596"/>
  <c r="T597"/>
  <c r="T598"/>
  <c r="T599"/>
  <c r="T600"/>
  <c r="T601"/>
  <c r="T602"/>
  <c r="T603"/>
  <c r="T604"/>
  <c r="T605"/>
  <c r="T606"/>
  <c r="T607"/>
  <c r="T608"/>
  <c r="T609"/>
  <c r="T610"/>
  <c r="T611"/>
  <c r="T612"/>
  <c r="T613"/>
  <c r="T614"/>
  <c r="T615"/>
  <c r="T616"/>
  <c r="T617"/>
  <c r="T618"/>
  <c r="T619"/>
  <c r="T620"/>
  <c r="T621"/>
  <c r="T622"/>
  <c r="T623"/>
  <c r="T624"/>
  <c r="T625"/>
  <c r="T626"/>
  <c r="T627"/>
  <c r="T628"/>
  <c r="T629"/>
  <c r="T630"/>
  <c r="T631"/>
  <c r="T632"/>
  <c r="T633"/>
  <c r="T634"/>
  <c r="T635"/>
  <c r="T636"/>
  <c r="T637"/>
  <c r="T638"/>
  <c r="T639"/>
  <c r="T640"/>
  <c r="T641"/>
  <c r="T642"/>
  <c r="T643"/>
  <c r="T644"/>
  <c r="T645"/>
  <c r="T646"/>
  <c r="T647"/>
  <c r="T648"/>
  <c r="T649"/>
  <c r="T650"/>
  <c r="T651"/>
  <c r="T652"/>
  <c r="T653"/>
  <c r="T654"/>
  <c r="T655"/>
  <c r="T656"/>
  <c r="T657"/>
  <c r="T658"/>
  <c r="T659"/>
  <c r="T660"/>
  <c r="T661"/>
  <c r="T662"/>
  <c r="T663"/>
  <c r="T664"/>
  <c r="T665"/>
  <c r="T666"/>
  <c r="T667"/>
  <c r="T668"/>
  <c r="T669"/>
  <c r="T670"/>
  <c r="T671"/>
  <c r="T672"/>
  <c r="T673"/>
  <c r="T674"/>
  <c r="T675"/>
  <c r="T676"/>
  <c r="T677"/>
  <c r="T678"/>
  <c r="T679"/>
  <c r="T680"/>
  <c r="T681"/>
  <c r="T682"/>
  <c r="T683"/>
  <c r="T684"/>
  <c r="T685"/>
  <c r="T686"/>
  <c r="T687"/>
  <c r="T688"/>
  <c r="T689"/>
  <c r="T690"/>
  <c r="T691"/>
  <c r="T692"/>
  <c r="T693"/>
  <c r="T694"/>
  <c r="T695"/>
  <c r="T696"/>
  <c r="T697"/>
  <c r="T698"/>
  <c r="T699"/>
  <c r="T700"/>
  <c r="T701"/>
  <c r="T702"/>
  <c r="T703"/>
  <c r="T704"/>
  <c r="T705"/>
  <c r="T706"/>
  <c r="T707"/>
  <c r="T708"/>
  <c r="T709"/>
  <c r="T710"/>
  <c r="T711"/>
  <c r="T712"/>
  <c r="T713"/>
  <c r="T714"/>
  <c r="T715"/>
  <c r="T716"/>
  <c r="T717"/>
  <c r="T718"/>
  <c r="T719"/>
  <c r="T720"/>
  <c r="T721"/>
  <c r="T722"/>
  <c r="T723"/>
  <c r="T724"/>
  <c r="T725"/>
  <c r="T726"/>
  <c r="T727"/>
  <c r="T728"/>
  <c r="T729"/>
  <c r="T730"/>
  <c r="T731"/>
  <c r="T732"/>
  <c r="T733"/>
  <c r="T734"/>
  <c r="T735"/>
  <c r="T736"/>
  <c r="T737"/>
  <c r="T738"/>
  <c r="T739"/>
  <c r="T740"/>
  <c r="T741"/>
  <c r="T742"/>
  <c r="T743"/>
  <c r="T744"/>
  <c r="T745"/>
  <c r="T746"/>
  <c r="T747"/>
  <c r="T748"/>
  <c r="T749"/>
  <c r="T750"/>
  <c r="T751"/>
  <c r="T752"/>
  <c r="T753"/>
  <c r="T754"/>
  <c r="T755"/>
  <c r="T756"/>
  <c r="T757"/>
  <c r="T758"/>
  <c r="T759"/>
  <c r="T760"/>
  <c r="T761"/>
  <c r="T762"/>
  <c r="T763"/>
  <c r="T764"/>
  <c r="T765"/>
  <c r="T766"/>
  <c r="T767"/>
  <c r="T768"/>
  <c r="T769"/>
  <c r="T770"/>
  <c r="T771"/>
  <c r="T772"/>
  <c r="T773"/>
  <c r="T774"/>
  <c r="T775"/>
  <c r="T776"/>
  <c r="T777"/>
  <c r="T778"/>
  <c r="T779"/>
  <c r="T780"/>
  <c r="T781"/>
  <c r="T782"/>
  <c r="T783"/>
  <c r="T784"/>
  <c r="T785"/>
  <c r="T786"/>
  <c r="T787"/>
  <c r="T788"/>
  <c r="T789"/>
  <c r="T790"/>
  <c r="T791"/>
  <c r="T792"/>
  <c r="T793"/>
  <c r="T794"/>
  <c r="T795"/>
  <c r="T796"/>
  <c r="T797"/>
  <c r="T798"/>
  <c r="T799"/>
  <c r="T800"/>
  <c r="T801"/>
  <c r="T802"/>
  <c r="T803"/>
  <c r="T804"/>
  <c r="T805"/>
  <c r="T806"/>
  <c r="T807"/>
  <c r="T808"/>
  <c r="T809"/>
  <c r="T810"/>
  <c r="T811"/>
  <c r="T812"/>
  <c r="T813"/>
  <c r="T814"/>
  <c r="T815"/>
  <c r="T816"/>
  <c r="T817"/>
  <c r="T818"/>
  <c r="T819"/>
  <c r="T820"/>
  <c r="T821"/>
  <c r="T822"/>
  <c r="T823"/>
  <c r="T824"/>
  <c r="T825"/>
  <c r="T826"/>
  <c r="T827"/>
  <c r="T828"/>
  <c r="T829"/>
  <c r="T830"/>
  <c r="T831"/>
  <c r="T832"/>
  <c r="T833"/>
  <c r="T834"/>
  <c r="T835"/>
  <c r="T836"/>
  <c r="T837"/>
  <c r="T838"/>
  <c r="T839"/>
  <c r="T840"/>
  <c r="T841"/>
  <c r="T842"/>
  <c r="T843"/>
  <c r="T844"/>
  <c r="T845"/>
  <c r="T846"/>
  <c r="T847"/>
  <c r="T848"/>
  <c r="T849"/>
  <c r="T850"/>
  <c r="T851"/>
  <c r="T852"/>
  <c r="T853"/>
  <c r="T854"/>
  <c r="T855"/>
  <c r="T856"/>
  <c r="T857"/>
  <c r="T858"/>
  <c r="T859"/>
  <c r="T860"/>
  <c r="T861"/>
  <c r="T862"/>
  <c r="T863"/>
  <c r="T864"/>
  <c r="T865"/>
  <c r="T866"/>
  <c r="T867"/>
  <c r="T868"/>
  <c r="T869"/>
  <c r="T870"/>
  <c r="T871"/>
  <c r="T872"/>
  <c r="T873"/>
  <c r="T874"/>
  <c r="T875"/>
  <c r="T876"/>
  <c r="T877"/>
  <c r="T878"/>
  <c r="T879"/>
  <c r="T880"/>
  <c r="T881"/>
  <c r="T882"/>
  <c r="T883"/>
  <c r="T884"/>
  <c r="T885"/>
  <c r="T886"/>
  <c r="T887"/>
  <c r="T888"/>
  <c r="T889"/>
  <c r="T890"/>
  <c r="T891"/>
  <c r="T892"/>
  <c r="T893"/>
  <c r="T894"/>
  <c r="T895"/>
  <c r="T896"/>
  <c r="T897"/>
  <c r="T898"/>
  <c r="T899"/>
  <c r="T900"/>
  <c r="T901"/>
  <c r="T902"/>
  <c r="T903"/>
  <c r="T904"/>
  <c r="T905"/>
  <c r="T906"/>
  <c r="T907"/>
  <c r="T908"/>
  <c r="T909"/>
  <c r="T910"/>
  <c r="T911"/>
  <c r="T912"/>
  <c r="T913"/>
  <c r="T914"/>
  <c r="T915"/>
  <c r="T916"/>
  <c r="T917"/>
  <c r="T918"/>
  <c r="T919"/>
  <c r="T920"/>
  <c r="T921"/>
  <c r="T922"/>
  <c r="T923"/>
  <c r="T924"/>
  <c r="T925"/>
  <c r="T926"/>
  <c r="T927"/>
  <c r="T928"/>
  <c r="T929"/>
  <c r="T930"/>
  <c r="T931"/>
  <c r="T932"/>
  <c r="T933"/>
  <c r="T934"/>
  <c r="T935"/>
  <c r="T936"/>
  <c r="T937"/>
  <c r="T938"/>
  <c r="T939"/>
  <c r="T940"/>
  <c r="T941"/>
  <c r="T942"/>
  <c r="T943"/>
  <c r="T944"/>
  <c r="T945"/>
  <c r="T946"/>
  <c r="T947"/>
  <c r="T948"/>
  <c r="T949"/>
  <c r="T950"/>
  <c r="T951"/>
  <c r="T952"/>
  <c r="T953"/>
  <c r="T954"/>
  <c r="T955"/>
  <c r="T956"/>
  <c r="T957"/>
  <c r="T958"/>
  <c r="T959"/>
  <c r="T960"/>
  <c r="T961"/>
  <c r="T962"/>
  <c r="T963"/>
  <c r="T964"/>
  <c r="T965"/>
  <c r="T966"/>
  <c r="T967"/>
  <c r="T968"/>
  <c r="T969"/>
  <c r="T970"/>
  <c r="T971"/>
  <c r="T972"/>
  <c r="T973"/>
  <c r="T974"/>
  <c r="T975"/>
  <c r="T976"/>
  <c r="T977"/>
  <c r="T978"/>
  <c r="T979"/>
  <c r="T980"/>
  <c r="T981"/>
  <c r="T982"/>
  <c r="T983"/>
  <c r="T984"/>
  <c r="T985"/>
  <c r="T986"/>
  <c r="T987"/>
  <c r="T988"/>
  <c r="T989"/>
  <c r="T990"/>
  <c r="T991"/>
  <c r="T992"/>
  <c r="T993"/>
  <c r="T994"/>
  <c r="T995"/>
  <c r="T996"/>
  <c r="T997"/>
  <c r="T998"/>
  <c r="T999"/>
  <c r="T1000"/>
  <c r="T1001"/>
  <c r="T1002"/>
  <c r="T1003"/>
  <c r="T1004"/>
  <c r="T1005"/>
  <c r="T1006"/>
  <c r="T1007"/>
  <c r="T1008"/>
  <c r="T1009"/>
  <c r="T1010"/>
  <c r="T1011"/>
  <c r="T1012"/>
  <c r="T1013"/>
  <c r="T1014"/>
  <c r="T1015"/>
  <c r="T1016"/>
  <c r="T1017"/>
  <c r="T1018"/>
  <c r="T1019"/>
  <c r="T1020"/>
  <c r="T1021"/>
  <c r="T1022"/>
  <c r="T1023"/>
  <c r="T1024"/>
  <c r="T1025"/>
  <c r="T1026"/>
  <c r="T1027"/>
  <c r="T1028"/>
  <c r="T1029"/>
  <c r="T1030"/>
  <c r="T1031"/>
  <c r="T1032"/>
  <c r="T1033"/>
  <c r="T1034"/>
  <c r="T1035"/>
  <c r="T1036"/>
  <c r="T1037"/>
  <c r="T1038"/>
  <c r="T1039"/>
  <c r="T1040"/>
  <c r="T1041"/>
  <c r="T1042"/>
  <c r="T1043"/>
  <c r="T1044"/>
  <c r="T1045"/>
  <c r="T1046"/>
  <c r="T1047"/>
  <c r="T1048"/>
  <c r="T1049"/>
  <c r="T1050"/>
  <c r="T1051"/>
  <c r="T1052"/>
  <c r="T1053"/>
  <c r="T1054"/>
  <c r="T1055"/>
  <c r="T1056"/>
  <c r="T1057"/>
  <c r="T1058"/>
  <c r="T1059"/>
  <c r="T1060"/>
  <c r="T1061"/>
  <c r="T1062"/>
  <c r="T1063"/>
  <c r="T1064"/>
  <c r="T1065"/>
  <c r="T1066"/>
  <c r="T1067"/>
  <c r="T1068"/>
  <c r="T1069"/>
  <c r="T1070"/>
  <c r="T1071"/>
  <c r="T1072"/>
  <c r="T1073"/>
  <c r="T1074"/>
  <c r="T1075"/>
  <c r="T1076"/>
  <c r="T1077"/>
  <c r="T1078"/>
  <c r="T1079"/>
  <c r="T1080"/>
  <c r="T1081"/>
  <c r="T1082"/>
  <c r="T1083"/>
  <c r="T1084"/>
  <c r="T1085"/>
  <c r="T1086"/>
  <c r="T1087"/>
  <c r="T1088"/>
  <c r="T1089"/>
  <c r="T1090"/>
  <c r="T1091"/>
  <c r="T1092"/>
  <c r="T1093"/>
  <c r="T1094"/>
  <c r="T1095"/>
  <c r="T1096"/>
  <c r="T1097"/>
  <c r="T1098"/>
  <c r="T1099"/>
  <c r="T1100"/>
  <c r="T1101"/>
  <c r="T1102"/>
  <c r="T1103"/>
  <c r="T1104"/>
  <c r="T1105"/>
  <c r="T1106"/>
  <c r="T1107"/>
  <c r="T1108"/>
  <c r="T1109"/>
  <c r="T1110"/>
  <c r="T1111"/>
  <c r="T1112"/>
  <c r="T1113"/>
  <c r="T1114"/>
  <c r="T1115"/>
  <c r="T1116"/>
  <c r="T1117"/>
  <c r="T1118"/>
  <c r="T1119"/>
  <c r="T1120"/>
  <c r="T1121"/>
  <c r="T1122"/>
  <c r="T1123"/>
  <c r="T1124"/>
  <c r="T1125"/>
  <c r="T1126"/>
  <c r="T1127"/>
  <c r="T1128"/>
  <c r="T1129"/>
  <c r="T1130"/>
  <c r="T1131"/>
  <c r="T1132"/>
  <c r="T1133"/>
  <c r="T1134"/>
  <c r="T1135"/>
  <c r="T1136"/>
  <c r="T1137"/>
  <c r="T1138"/>
  <c r="T1139"/>
  <c r="T1140"/>
  <c r="T1141"/>
  <c r="T1142"/>
  <c r="T1143"/>
  <c r="T1144"/>
  <c r="T1145"/>
  <c r="T1146"/>
  <c r="T1147"/>
  <c r="T1148"/>
  <c r="T1149"/>
  <c r="T1150"/>
  <c r="T1151"/>
  <c r="T1152"/>
  <c r="T1153"/>
  <c r="T1154"/>
  <c r="T1155"/>
  <c r="T1156"/>
  <c r="T1157"/>
  <c r="T1158"/>
  <c r="T1159"/>
  <c r="T1160"/>
  <c r="T1161"/>
  <c r="T1162"/>
  <c r="T1163"/>
  <c r="T1164"/>
  <c r="T1165"/>
  <c r="T1166"/>
  <c r="T1167"/>
  <c r="T1168"/>
  <c r="T1169"/>
  <c r="T1170"/>
  <c r="T1171"/>
  <c r="T1172"/>
  <c r="T1173"/>
  <c r="T1174"/>
  <c r="T1175"/>
  <c r="T1176"/>
  <c r="T1177"/>
  <c r="T1178"/>
  <c r="T1179"/>
  <c r="T1180"/>
  <c r="T1181"/>
  <c r="T1182"/>
  <c r="T1183"/>
  <c r="T1184"/>
  <c r="T1185"/>
  <c r="T1186"/>
  <c r="T1187"/>
  <c r="T1188"/>
  <c r="T1189"/>
  <c r="T1190"/>
  <c r="T1191"/>
  <c r="T1192"/>
  <c r="T1193"/>
  <c r="T1194"/>
  <c r="T1195"/>
  <c r="T1196"/>
  <c r="T1197"/>
  <c r="T1198"/>
  <c r="T1199"/>
  <c r="T1200"/>
  <c r="T1201"/>
  <c r="T1202"/>
  <c r="T1203"/>
  <c r="T1204"/>
  <c r="T1205"/>
  <c r="T1206"/>
  <c r="T1207"/>
  <c r="T1208"/>
  <c r="T1209"/>
  <c r="T1210"/>
  <c r="T1211"/>
  <c r="T1212"/>
  <c r="T1213"/>
  <c r="T1214"/>
  <c r="T1215"/>
  <c r="T1216"/>
  <c r="T1217"/>
  <c r="T1218"/>
  <c r="T1219"/>
  <c r="T1220"/>
  <c r="T1221"/>
  <c r="T1222"/>
  <c r="T1223"/>
  <c r="T1224"/>
  <c r="T1225"/>
  <c r="T1226"/>
  <c r="T1227"/>
  <c r="T1228"/>
  <c r="T1229"/>
  <c r="T1230"/>
  <c r="T1231"/>
  <c r="T1232"/>
  <c r="T1233"/>
  <c r="T1234"/>
  <c r="T1235"/>
  <c r="T1236"/>
  <c r="T1237"/>
  <c r="T1238"/>
  <c r="T1239"/>
  <c r="T1240"/>
  <c r="T1241"/>
  <c r="T1242"/>
  <c r="T1243"/>
  <c r="T1244"/>
  <c r="T1245"/>
  <c r="T1246"/>
  <c r="T1247"/>
  <c r="T1248"/>
  <c r="T1249"/>
  <c r="T1250"/>
  <c r="T1251"/>
  <c r="T1252"/>
  <c r="T1253"/>
  <c r="T1254"/>
  <c r="T1255"/>
  <c r="T1256"/>
  <c r="T1257"/>
  <c r="T1258"/>
  <c r="T1259"/>
  <c r="T1260"/>
  <c r="T1261"/>
  <c r="T1262"/>
  <c r="T1263"/>
  <c r="T1264"/>
  <c r="T1265"/>
  <c r="T1266"/>
  <c r="T1267"/>
  <c r="T1268"/>
  <c r="T1269"/>
  <c r="T1270"/>
  <c r="T1271"/>
  <c r="T1272"/>
  <c r="T1273"/>
  <c r="T1274"/>
  <c r="T1275"/>
  <c r="T1276"/>
  <c r="T1277"/>
  <c r="T1278"/>
  <c r="T1279"/>
  <c r="T1280"/>
  <c r="T1281"/>
  <c r="T1282"/>
  <c r="T1283"/>
  <c r="T1284"/>
  <c r="T1285"/>
  <c r="T1286"/>
  <c r="T1287"/>
  <c r="T1288"/>
  <c r="T1289"/>
  <c r="T1290"/>
  <c r="T1291"/>
  <c r="T1292"/>
  <c r="T1293"/>
  <c r="T1294"/>
  <c r="T1295"/>
  <c r="T1296"/>
  <c r="T1297"/>
  <c r="T1298"/>
  <c r="T1299"/>
  <c r="T1300"/>
  <c r="T1301"/>
  <c r="T1302"/>
  <c r="T1303"/>
  <c r="T1304"/>
  <c r="T1305"/>
  <c r="T1306"/>
  <c r="T1307"/>
  <c r="T1308"/>
  <c r="T1309"/>
  <c r="T1310"/>
  <c r="T1311"/>
  <c r="T1312"/>
  <c r="T1313"/>
  <c r="T1314"/>
  <c r="T1315"/>
  <c r="T1316"/>
  <c r="T1317"/>
  <c r="T1318"/>
  <c r="T1319"/>
  <c r="T1320"/>
  <c r="T1321"/>
  <c r="T1322"/>
  <c r="T1323"/>
  <c r="T1324"/>
  <c r="T1325"/>
  <c r="T1326"/>
  <c r="T1327"/>
  <c r="T1328"/>
  <c r="T1329"/>
  <c r="T1330"/>
  <c r="T1331"/>
  <c r="T1332"/>
  <c r="T1333"/>
  <c r="T1334"/>
  <c r="T1335"/>
  <c r="T1336"/>
  <c r="T1337"/>
  <c r="T1338"/>
  <c r="T1339"/>
  <c r="T1340"/>
  <c r="T1341"/>
  <c r="T1342"/>
  <c r="T1343"/>
  <c r="T1344"/>
  <c r="T1345"/>
  <c r="T1346"/>
  <c r="T1347"/>
  <c r="T1348"/>
  <c r="T1349"/>
  <c r="T1350"/>
  <c r="T1351"/>
  <c r="T1352"/>
  <c r="T1353"/>
  <c r="T1354"/>
  <c r="T1355"/>
  <c r="T1356"/>
  <c r="T1357"/>
  <c r="T1358"/>
  <c r="T1359"/>
  <c r="T1360"/>
  <c r="T1361"/>
  <c r="T1362"/>
  <c r="T1363"/>
  <c r="T1364"/>
  <c r="T1365"/>
  <c r="T1366"/>
  <c r="T1367"/>
  <c r="T1368"/>
  <c r="T1369"/>
  <c r="T1370"/>
  <c r="T1371"/>
  <c r="T1372"/>
  <c r="T1373"/>
  <c r="T1374"/>
  <c r="T1375"/>
  <c r="T1376"/>
  <c r="T1377"/>
  <c r="T1378"/>
  <c r="T1379"/>
  <c r="T1380"/>
  <c r="T1381"/>
  <c r="T1382"/>
  <c r="T1383"/>
  <c r="T1384"/>
  <c r="T1385"/>
  <c r="T1386"/>
  <c r="T1387"/>
  <c r="T1388"/>
  <c r="T1389"/>
  <c r="T1390"/>
  <c r="T1391"/>
  <c r="T1392"/>
  <c r="T1393"/>
  <c r="T1394"/>
  <c r="T1395"/>
  <c r="T1396"/>
  <c r="T1397"/>
  <c r="T1398"/>
  <c r="T1399"/>
  <c r="T1400"/>
  <c r="T1401"/>
  <c r="T1402"/>
  <c r="T1403"/>
  <c r="T1404"/>
  <c r="T1405"/>
  <c r="T1406"/>
  <c r="T1407"/>
  <c r="T1408"/>
  <c r="T1409"/>
  <c r="T1410"/>
  <c r="T1411"/>
  <c r="T1412"/>
  <c r="T1413"/>
  <c r="T1414"/>
  <c r="T1415"/>
  <c r="T1416"/>
  <c r="T1417"/>
  <c r="T1418"/>
  <c r="T1419"/>
  <c r="T1420"/>
  <c r="T1421"/>
  <c r="T1422"/>
  <c r="T1423"/>
  <c r="T1424"/>
  <c r="T1425"/>
  <c r="T1426"/>
  <c r="T1427"/>
  <c r="T1428"/>
  <c r="T1429"/>
  <c r="T1430"/>
  <c r="T1431"/>
  <c r="T1432"/>
  <c r="T1433"/>
  <c r="T1434"/>
  <c r="T1435"/>
  <c r="T1436"/>
  <c r="T1437"/>
  <c r="T1438"/>
  <c r="T1439"/>
  <c r="T1440"/>
  <c r="T1441"/>
  <c r="T1442"/>
  <c r="T1443"/>
  <c r="T1444"/>
  <c r="T1445"/>
  <c r="T1446"/>
  <c r="T1447"/>
  <c r="T1448"/>
  <c r="T1449"/>
  <c r="T1450"/>
  <c r="T1451"/>
  <c r="T1452"/>
  <c r="T1453"/>
  <c r="T1454"/>
  <c r="T1455"/>
  <c r="T1456"/>
  <c r="T1457"/>
  <c r="T1458"/>
  <c r="T1459"/>
  <c r="T1460"/>
  <c r="T1461"/>
  <c r="T1462"/>
  <c r="T1463"/>
  <c r="T1464"/>
  <c r="T1465"/>
  <c r="T1466"/>
  <c r="T1467"/>
  <c r="T1468"/>
  <c r="T1469"/>
  <c r="T1470"/>
  <c r="T1471"/>
  <c r="T1472"/>
  <c r="T1473"/>
  <c r="T1474"/>
  <c r="T1475"/>
  <c r="T1476"/>
  <c r="T1477"/>
  <c r="T1478"/>
  <c r="T1479"/>
  <c r="T1480"/>
  <c r="T1481"/>
  <c r="T1482"/>
  <c r="T1483"/>
  <c r="T1484"/>
  <c r="T1485"/>
  <c r="T1486"/>
  <c r="T1487"/>
  <c r="T1488"/>
  <c r="T1489"/>
  <c r="T1490"/>
  <c r="T1491"/>
  <c r="T1492"/>
  <c r="T1493"/>
  <c r="T1494"/>
  <c r="T1495"/>
  <c r="T1496"/>
  <c r="T1497"/>
  <c r="T1498"/>
  <c r="T1499"/>
  <c r="T1500"/>
  <c r="T1501"/>
  <c r="T1502"/>
  <c r="T1503"/>
  <c r="T1504"/>
  <c r="T1505"/>
  <c r="T1506"/>
  <c r="T1507"/>
  <c r="T1508"/>
  <c r="T1509"/>
  <c r="T1510"/>
  <c r="T1511"/>
  <c r="T1512"/>
  <c r="T1513"/>
  <c r="T1514"/>
  <c r="T1515"/>
  <c r="T1516"/>
  <c r="T1517"/>
  <c r="T1518"/>
  <c r="T1519"/>
  <c r="T1520"/>
  <c r="T1521"/>
  <c r="T1522"/>
  <c r="T1523"/>
  <c r="T1524"/>
  <c r="T1525"/>
  <c r="T1526"/>
  <c r="T1527"/>
  <c r="T1528"/>
  <c r="T1529"/>
  <c r="T1530"/>
  <c r="T1531"/>
  <c r="T1532"/>
  <c r="T1533"/>
  <c r="T1534"/>
  <c r="T1535"/>
  <c r="T1536"/>
  <c r="T1537"/>
  <c r="T1538"/>
  <c r="T1539"/>
  <c r="T1540"/>
  <c r="T1541"/>
  <c r="T1542"/>
  <c r="T1543"/>
  <c r="T1544"/>
  <c r="T1545"/>
  <c r="T1546"/>
  <c r="T1547"/>
  <c r="T1548"/>
  <c r="T1549"/>
  <c r="T1550"/>
  <c r="T1551"/>
  <c r="T1552"/>
  <c r="T1553"/>
  <c r="T1554"/>
  <c r="T1555"/>
  <c r="T1556"/>
  <c r="T1557"/>
  <c r="T1558"/>
  <c r="T1559"/>
  <c r="T1560"/>
  <c r="T1561"/>
  <c r="T1562"/>
  <c r="T1563"/>
  <c r="T1564"/>
  <c r="T1565"/>
  <c r="T1566"/>
  <c r="T1567"/>
  <c r="T1568"/>
  <c r="T1569"/>
  <c r="T1570"/>
  <c r="T1571"/>
  <c r="T1572"/>
  <c r="T1573"/>
  <c r="T1574"/>
  <c r="T1575"/>
  <c r="T1576"/>
  <c r="T1577"/>
  <c r="T1578"/>
  <c r="T1579"/>
  <c r="T1580"/>
  <c r="T1581"/>
  <c r="T1582"/>
  <c r="T1583"/>
  <c r="T1584"/>
  <c r="T1585"/>
  <c r="T1586"/>
  <c r="T1587"/>
  <c r="T1588"/>
  <c r="T1589"/>
  <c r="T1590"/>
  <c r="T1591"/>
  <c r="T1592"/>
  <c r="T1593"/>
  <c r="T1594"/>
  <c r="T1595"/>
  <c r="T1596"/>
  <c r="T1597"/>
  <c r="T1598"/>
  <c r="T1599"/>
  <c r="T1600"/>
  <c r="T1601"/>
  <c r="T1602"/>
  <c r="T1603"/>
  <c r="T1604"/>
  <c r="T1605"/>
  <c r="T1606"/>
  <c r="T1607"/>
  <c r="T1608"/>
  <c r="T1609"/>
  <c r="T1610"/>
  <c r="T1611"/>
  <c r="T1612"/>
  <c r="T1613"/>
  <c r="T1614"/>
  <c r="T1615"/>
  <c r="T1616"/>
  <c r="T1617"/>
  <c r="T1618"/>
  <c r="T1619"/>
  <c r="T1620"/>
  <c r="T1621"/>
  <c r="T1622"/>
  <c r="T1623"/>
  <c r="T1624"/>
  <c r="T1625"/>
  <c r="T1626"/>
  <c r="T1627"/>
  <c r="T1628"/>
  <c r="T1629"/>
  <c r="T1630"/>
  <c r="T1631"/>
  <c r="T1632"/>
  <c r="T1633"/>
  <c r="T1634"/>
  <c r="T1635"/>
  <c r="T1636"/>
  <c r="T1637"/>
  <c r="T1638"/>
  <c r="T1639"/>
  <c r="T1640"/>
  <c r="T1641"/>
  <c r="T1642"/>
  <c r="T1643"/>
  <c r="T1644"/>
  <c r="T1645"/>
  <c r="T1646"/>
  <c r="T1647"/>
  <c r="T1648"/>
  <c r="T1649"/>
  <c r="T1650"/>
  <c r="T1651"/>
  <c r="T1652"/>
  <c r="T1653"/>
  <c r="T1654"/>
  <c r="T1655"/>
  <c r="T1656"/>
  <c r="T1657"/>
  <c r="T1658"/>
  <c r="T1659"/>
  <c r="T1660"/>
  <c r="T1661"/>
  <c r="T1662"/>
  <c r="T1663"/>
  <c r="T1664"/>
  <c r="T1665"/>
  <c r="T1666"/>
  <c r="T1667"/>
  <c r="T1668"/>
  <c r="T1669"/>
  <c r="T1670"/>
  <c r="T1671"/>
  <c r="T1672"/>
  <c r="T1673"/>
  <c r="T1674"/>
  <c r="T1675"/>
  <c r="T1676"/>
  <c r="T1677"/>
  <c r="T1678"/>
  <c r="T1679"/>
  <c r="T1680"/>
  <c r="T1681"/>
  <c r="T1682"/>
  <c r="T1683"/>
  <c r="T1684"/>
  <c r="T1685"/>
  <c r="T1686"/>
  <c r="T1687"/>
  <c r="T1688"/>
  <c r="T1689"/>
  <c r="T1690"/>
  <c r="T1691"/>
  <c r="T1692"/>
  <c r="T1693"/>
  <c r="T1694"/>
  <c r="T1695"/>
  <c r="T1696"/>
  <c r="T1697"/>
  <c r="T1698"/>
  <c r="T1699"/>
  <c r="T1700"/>
  <c r="T1701"/>
  <c r="T1702"/>
  <c r="T1703"/>
  <c r="T1704"/>
  <c r="T1705"/>
  <c r="T1706"/>
  <c r="T1707"/>
  <c r="T1708"/>
  <c r="T1709"/>
  <c r="T1710"/>
  <c r="T1711"/>
  <c r="T1712"/>
  <c r="T1713"/>
  <c r="T1714"/>
  <c r="T1715"/>
  <c r="T1716"/>
  <c r="T1717"/>
  <c r="T1718"/>
  <c r="T1719"/>
  <c r="T1720"/>
  <c r="T1721"/>
  <c r="T1722"/>
  <c r="T1723"/>
  <c r="T1724"/>
  <c r="T1725"/>
  <c r="T1726"/>
  <c r="T1727"/>
  <c r="T1728"/>
  <c r="T1729"/>
  <c r="T1730"/>
  <c r="T1731"/>
  <c r="T1732"/>
  <c r="T1733"/>
  <c r="T1734"/>
  <c r="T1735"/>
  <c r="T1736"/>
  <c r="T1737"/>
  <c r="T1738"/>
  <c r="T1739"/>
  <c r="T1740"/>
  <c r="T1741"/>
  <c r="T1742"/>
  <c r="T1743"/>
  <c r="T1744"/>
  <c r="T1745"/>
  <c r="T1746"/>
  <c r="T1747"/>
  <c r="T1748"/>
  <c r="T1749"/>
  <c r="T1750"/>
  <c r="T1751"/>
  <c r="T1752"/>
  <c r="T1753"/>
  <c r="T1754"/>
  <c r="T1755"/>
  <c r="T1756"/>
  <c r="T1757"/>
  <c r="T1758"/>
  <c r="T1759"/>
  <c r="T1760"/>
  <c r="T1761"/>
  <c r="T1762"/>
  <c r="T1763"/>
  <c r="T1764"/>
  <c r="T1765"/>
  <c r="T1766"/>
  <c r="T1767"/>
  <c r="T1768"/>
  <c r="T1769"/>
  <c r="T1770"/>
  <c r="T1771"/>
  <c r="T1772"/>
  <c r="T1773"/>
  <c r="T1774"/>
  <c r="T1775"/>
  <c r="T1776"/>
  <c r="T1777"/>
  <c r="T1778"/>
  <c r="T1779"/>
  <c r="T1780"/>
  <c r="T1781"/>
  <c r="T1782"/>
  <c r="T1783"/>
  <c r="T1784"/>
  <c r="T1785"/>
  <c r="T1786"/>
  <c r="T1787"/>
  <c r="T1788"/>
  <c r="T1789"/>
  <c r="T1790"/>
  <c r="T1791"/>
  <c r="T1792"/>
  <c r="T1793"/>
  <c r="T1794"/>
  <c r="T1795"/>
  <c r="T1796"/>
  <c r="T1797"/>
  <c r="T1798"/>
  <c r="T1799"/>
  <c r="T1800"/>
  <c r="T1801"/>
  <c r="T1802"/>
  <c r="T1803"/>
  <c r="T1804"/>
  <c r="T1805"/>
  <c r="T1806"/>
  <c r="T1807"/>
  <c r="T1808"/>
  <c r="T1809"/>
  <c r="T1810"/>
  <c r="T1811"/>
  <c r="T1812"/>
  <c r="T1813"/>
  <c r="T1814"/>
  <c r="T1815"/>
  <c r="T1816"/>
  <c r="T1817"/>
  <c r="T1818"/>
  <c r="T1819"/>
  <c r="T1820"/>
  <c r="T1821"/>
  <c r="T1822"/>
  <c r="T1823"/>
  <c r="T1824"/>
  <c r="T1825"/>
  <c r="T1826"/>
  <c r="T1827"/>
  <c r="T1828"/>
  <c r="T1829"/>
  <c r="T1830"/>
  <c r="T1831"/>
  <c r="T1832"/>
  <c r="T1833"/>
  <c r="T1834"/>
  <c r="T1835"/>
  <c r="T1836"/>
  <c r="T1837"/>
  <c r="T1838"/>
  <c r="T1839"/>
  <c r="T1840"/>
  <c r="T1841"/>
  <c r="T1842"/>
  <c r="T1843"/>
  <c r="T1844"/>
  <c r="T1845"/>
  <c r="T1846"/>
  <c r="T1847"/>
  <c r="T1848"/>
  <c r="T1849"/>
  <c r="T1850"/>
  <c r="T1851"/>
  <c r="T1852"/>
  <c r="T1853"/>
  <c r="T1854"/>
  <c r="T1855"/>
  <c r="T1856"/>
  <c r="T1857"/>
  <c r="T1858"/>
  <c r="T1859"/>
  <c r="T1860"/>
  <c r="T1861"/>
  <c r="T1862"/>
  <c r="T1863"/>
  <c r="T1864"/>
  <c r="T1865"/>
  <c r="T1866"/>
  <c r="T1867"/>
  <c r="T1868"/>
  <c r="T1869"/>
  <c r="T1870"/>
  <c r="T1871"/>
  <c r="T1872"/>
  <c r="T1873"/>
  <c r="T1874"/>
  <c r="T1875"/>
  <c r="T1876"/>
  <c r="T1877"/>
  <c r="T1878"/>
  <c r="T1879"/>
  <c r="T1880"/>
  <c r="T1881"/>
  <c r="T1882"/>
  <c r="T1883"/>
  <c r="T1884"/>
  <c r="T1885"/>
  <c r="T1886"/>
  <c r="T1887"/>
  <c r="T1888"/>
  <c r="T1889"/>
  <c r="T1890"/>
  <c r="T1891"/>
  <c r="T1892"/>
  <c r="T1893"/>
  <c r="T1894"/>
  <c r="T1895"/>
  <c r="T1896"/>
  <c r="T1897"/>
  <c r="T1898"/>
  <c r="T1899"/>
  <c r="T1900"/>
  <c r="T1901"/>
  <c r="T1902"/>
  <c r="T1903"/>
  <c r="T1904"/>
  <c r="T1905"/>
  <c r="T1906"/>
  <c r="T1907"/>
  <c r="T1908"/>
  <c r="T1909"/>
  <c r="T1910"/>
  <c r="T1911"/>
  <c r="T1912"/>
  <c r="T1913"/>
  <c r="T1914"/>
  <c r="T1915"/>
  <c r="T1916"/>
  <c r="T1917"/>
  <c r="T1918"/>
  <c r="T1919"/>
  <c r="T1920"/>
  <c r="T1921"/>
  <c r="T1922"/>
  <c r="T1923"/>
  <c r="T1924"/>
  <c r="T1925"/>
  <c r="T1926"/>
  <c r="T1927"/>
  <c r="T1928"/>
  <c r="T1929"/>
  <c r="T1930"/>
  <c r="T1931"/>
  <c r="T1932"/>
  <c r="T1933"/>
  <c r="T1934"/>
  <c r="T1935"/>
  <c r="T1936"/>
  <c r="T1937"/>
  <c r="T1938"/>
  <c r="T1939"/>
  <c r="T1940"/>
  <c r="T1941"/>
  <c r="T1942"/>
  <c r="T1943"/>
  <c r="T1944"/>
  <c r="T1945"/>
  <c r="T1946"/>
  <c r="T1947"/>
  <c r="T1948"/>
  <c r="T1949"/>
  <c r="T1950"/>
  <c r="T1951"/>
  <c r="T1952"/>
  <c r="T1953"/>
  <c r="T1954"/>
  <c r="T1955"/>
  <c r="T1956"/>
  <c r="T1957"/>
  <c r="T1958"/>
  <c r="T1959"/>
  <c r="T1960"/>
  <c r="T1961"/>
  <c r="T1962"/>
  <c r="T1963"/>
  <c r="T1964"/>
  <c r="T1965"/>
  <c r="T1966"/>
  <c r="T1967"/>
  <c r="T1968"/>
  <c r="T1969"/>
  <c r="T1970"/>
  <c r="T1971"/>
  <c r="T1972"/>
  <c r="T1973"/>
  <c r="T1974"/>
  <c r="T1975"/>
  <c r="T1976"/>
  <c r="T1977"/>
  <c r="T1978"/>
  <c r="T1979"/>
  <c r="T1980"/>
  <c r="T1981"/>
  <c r="T1982"/>
  <c r="T1983"/>
  <c r="T1984"/>
  <c r="T1985"/>
  <c r="T1986"/>
  <c r="T1987"/>
  <c r="T1988"/>
  <c r="T1989"/>
  <c r="T1990"/>
  <c r="T1991"/>
  <c r="T1992"/>
  <c r="T1993"/>
  <c r="T1994"/>
  <c r="T1995"/>
  <c r="T1996"/>
  <c r="T1997"/>
  <c r="T1998"/>
  <c r="T1999"/>
  <c r="T2000"/>
  <c r="T2001"/>
  <c r="T2002"/>
  <c r="T2003"/>
  <c r="T2004"/>
  <c r="T2005"/>
  <c r="T2006"/>
  <c r="T2007"/>
  <c r="T2008"/>
  <c r="T2009"/>
  <c r="T2010"/>
  <c r="T2011"/>
  <c r="T2012"/>
  <c r="T2013"/>
  <c r="T2014"/>
  <c r="T2015"/>
  <c r="T2016"/>
  <c r="T2017"/>
  <c r="T2018"/>
  <c r="T2019"/>
  <c r="T2020"/>
  <c r="T2021"/>
  <c r="T2022"/>
  <c r="T2023"/>
  <c r="T2024"/>
  <c r="T2025"/>
  <c r="T2026"/>
  <c r="T2027"/>
  <c r="T2028"/>
  <c r="T2029"/>
  <c r="T2030"/>
  <c r="T2031"/>
  <c r="T2032"/>
  <c r="T2033"/>
  <c r="T2034"/>
  <c r="T2035"/>
  <c r="T2036"/>
  <c r="T2037"/>
  <c r="T2038"/>
  <c r="T2039"/>
  <c r="T2040"/>
  <c r="T2041"/>
  <c r="T2042"/>
  <c r="T2043"/>
  <c r="T2044"/>
  <c r="T2045"/>
  <c r="T2046"/>
  <c r="T2047"/>
  <c r="T2048"/>
  <c r="T2049"/>
  <c r="T2050"/>
  <c r="T2051"/>
  <c r="T2052"/>
  <c r="T2053"/>
  <c r="T2054"/>
  <c r="T2055"/>
  <c r="T2056"/>
  <c r="T2057"/>
  <c r="T2058"/>
  <c r="T2059"/>
  <c r="T2060"/>
  <c r="T2061"/>
  <c r="T2062"/>
  <c r="T2063"/>
  <c r="T2064"/>
  <c r="T2065"/>
  <c r="T2066"/>
  <c r="T2067"/>
  <c r="T2068"/>
  <c r="T2069"/>
  <c r="T2070"/>
  <c r="T2071"/>
  <c r="T2072"/>
  <c r="T2073"/>
  <c r="T2074"/>
  <c r="T2075"/>
  <c r="T2076"/>
  <c r="T2077"/>
  <c r="T2078"/>
  <c r="T2079"/>
  <c r="T2080"/>
  <c r="T2081"/>
  <c r="T2082"/>
  <c r="T2083"/>
  <c r="T2084"/>
  <c r="T2085"/>
  <c r="T2086"/>
  <c r="T2087"/>
  <c r="T2088"/>
  <c r="T2089"/>
  <c r="T2090"/>
  <c r="T2091"/>
  <c r="T2092"/>
  <c r="T2093"/>
  <c r="T2094"/>
  <c r="T2095"/>
  <c r="T2096"/>
  <c r="T2097"/>
  <c r="T2098"/>
  <c r="T2099"/>
  <c r="T2100"/>
  <c r="T2101"/>
  <c r="T2102"/>
  <c r="T2103"/>
  <c r="T2104"/>
  <c r="T2105"/>
  <c r="T2106"/>
  <c r="T2107"/>
  <c r="T2108"/>
  <c r="T2109"/>
  <c r="T2110"/>
  <c r="T2111"/>
  <c r="T2112"/>
  <c r="T2113"/>
  <c r="T2114"/>
  <c r="T2115"/>
  <c r="T2116"/>
  <c r="T2117"/>
  <c r="T2118"/>
  <c r="T2119"/>
  <c r="T2120"/>
  <c r="T2121"/>
  <c r="T2122"/>
  <c r="T2123"/>
  <c r="T2124"/>
  <c r="T2125"/>
  <c r="T2126"/>
  <c r="T2127"/>
  <c r="T2128"/>
  <c r="T2129"/>
  <c r="T2130"/>
  <c r="T2131"/>
  <c r="T2132"/>
  <c r="T2133"/>
  <c r="T2134"/>
  <c r="T2135"/>
  <c r="T2136"/>
  <c r="T2137"/>
  <c r="T2138"/>
  <c r="T2139"/>
  <c r="T2140"/>
  <c r="T2141"/>
  <c r="T2142"/>
  <c r="T2143"/>
  <c r="T2144"/>
  <c r="T2145"/>
  <c r="T2146"/>
  <c r="T2147"/>
  <c r="T2148"/>
  <c r="T2149"/>
  <c r="T2150"/>
  <c r="T2151"/>
  <c r="T2152"/>
  <c r="T2153"/>
  <c r="T2154"/>
  <c r="T2155"/>
  <c r="T2156"/>
  <c r="T2157"/>
  <c r="T2158"/>
  <c r="T2159"/>
  <c r="T2160"/>
  <c r="T2161"/>
  <c r="T2162"/>
  <c r="T2163"/>
  <c r="T2164"/>
  <c r="T2165"/>
  <c r="T2166"/>
  <c r="T2167"/>
  <c r="T2168"/>
  <c r="T2169"/>
  <c r="T2170"/>
  <c r="T2171"/>
  <c r="T2172"/>
  <c r="T2173"/>
  <c r="T2174"/>
  <c r="T2175"/>
  <c r="T2176"/>
  <c r="T2177"/>
  <c r="T2178"/>
  <c r="T2179"/>
  <c r="T2180"/>
  <c r="T2181"/>
  <c r="T2182"/>
  <c r="T2183"/>
  <c r="T2184"/>
  <c r="T2185"/>
  <c r="T2186"/>
  <c r="T2187"/>
  <c r="T2188"/>
  <c r="T2189"/>
  <c r="T2190"/>
  <c r="T2191"/>
  <c r="T2192"/>
  <c r="T2193"/>
  <c r="T2194"/>
  <c r="T2195"/>
  <c r="T2196"/>
  <c r="T2197"/>
  <c r="T2198"/>
  <c r="T2199"/>
  <c r="T2200"/>
  <c r="T2201"/>
  <c r="T2202"/>
  <c r="T2203"/>
  <c r="T2204"/>
  <c r="T2205"/>
  <c r="T2206"/>
  <c r="T2207"/>
  <c r="T2208"/>
  <c r="T2209"/>
  <c r="T2210"/>
  <c r="T2211"/>
  <c r="T2212"/>
  <c r="T2213"/>
  <c r="T2214"/>
  <c r="T2215"/>
  <c r="T2216"/>
  <c r="T2217"/>
  <c r="T2218"/>
  <c r="T2219"/>
  <c r="T2220"/>
  <c r="T2221"/>
  <c r="T2222"/>
  <c r="T2223"/>
  <c r="T2224"/>
  <c r="T2225"/>
  <c r="T2226"/>
  <c r="T2227"/>
  <c r="T2228"/>
  <c r="T2229"/>
  <c r="T2230"/>
  <c r="T2231"/>
  <c r="T2232"/>
  <c r="T2233"/>
  <c r="T2234"/>
  <c r="T2235"/>
  <c r="T2236"/>
  <c r="T2237"/>
  <c r="T2238"/>
  <c r="T2239"/>
  <c r="T2240"/>
  <c r="T2241"/>
  <c r="T2242"/>
  <c r="T2243"/>
  <c r="T2244"/>
  <c r="T2245"/>
  <c r="T2246"/>
  <c r="T2247"/>
  <c r="T2248"/>
  <c r="T2249"/>
  <c r="T2250"/>
  <c r="T2251"/>
  <c r="T2252"/>
  <c r="T2253"/>
  <c r="T2254"/>
  <c r="T2255"/>
  <c r="T2256"/>
  <c r="T2257"/>
  <c r="T2258"/>
  <c r="T2259"/>
  <c r="T2260"/>
  <c r="T2261"/>
  <c r="T2262"/>
  <c r="T2263"/>
  <c r="T2264"/>
  <c r="T2265"/>
  <c r="T2266"/>
  <c r="T2267"/>
  <c r="T2268"/>
  <c r="T2269"/>
  <c r="T2270"/>
  <c r="T2271"/>
  <c r="T2272"/>
  <c r="T2273"/>
  <c r="T2274"/>
  <c r="T2275"/>
  <c r="T2276"/>
  <c r="T2277"/>
  <c r="T2278"/>
  <c r="T2279"/>
  <c r="T2280"/>
  <c r="T2281"/>
  <c r="T2282"/>
  <c r="T2283"/>
  <c r="T2284"/>
  <c r="T2285"/>
  <c r="T2286"/>
  <c r="T2287"/>
  <c r="T2288"/>
  <c r="T2289"/>
  <c r="T2290"/>
  <c r="T2291"/>
  <c r="T2292"/>
  <c r="T2293"/>
  <c r="T2294"/>
  <c r="T2295"/>
  <c r="T2296"/>
  <c r="T2297"/>
  <c r="T2298"/>
  <c r="T2299"/>
  <c r="T2300"/>
  <c r="T2301"/>
  <c r="T2302"/>
  <c r="T2303"/>
  <c r="T2304"/>
  <c r="T2305"/>
  <c r="T2306"/>
  <c r="T2307"/>
  <c r="T2308"/>
  <c r="T2309"/>
  <c r="T2310"/>
  <c r="T2311"/>
  <c r="T2312"/>
  <c r="T2313"/>
  <c r="T2314"/>
  <c r="T2315"/>
  <c r="T2316"/>
  <c r="T2317"/>
  <c r="T2318"/>
  <c r="T2319"/>
  <c r="T2320"/>
  <c r="T2321"/>
  <c r="T2322"/>
  <c r="T2323"/>
  <c r="T2324"/>
  <c r="T2325"/>
  <c r="T2326"/>
  <c r="T2327"/>
  <c r="T2328"/>
  <c r="T2329"/>
  <c r="T2330"/>
  <c r="T2331"/>
  <c r="T2332"/>
  <c r="T2333"/>
  <c r="T2334"/>
  <c r="T2335"/>
  <c r="T2336"/>
  <c r="T2337"/>
  <c r="T2338"/>
  <c r="T2339"/>
  <c r="T2340"/>
  <c r="T2341"/>
  <c r="T2342"/>
  <c r="T2343"/>
  <c r="T2344"/>
  <c r="T2345"/>
  <c r="T2346"/>
  <c r="T2347"/>
  <c r="T2348"/>
  <c r="T2349"/>
  <c r="T2350"/>
  <c r="T2351"/>
  <c r="T2352"/>
  <c r="T2353"/>
  <c r="T2354"/>
  <c r="T2355"/>
  <c r="T2356"/>
  <c r="T2357"/>
  <c r="T2358"/>
  <c r="T2359"/>
  <c r="T2360"/>
  <c r="T2361"/>
  <c r="T2362"/>
  <c r="T2363"/>
  <c r="T2364"/>
  <c r="T2365"/>
  <c r="T2366"/>
  <c r="T2367"/>
  <c r="T2368"/>
  <c r="T2369"/>
  <c r="T2370"/>
  <c r="T2371"/>
  <c r="T2372"/>
  <c r="T2373"/>
  <c r="T2374"/>
  <c r="T2375"/>
  <c r="T2376"/>
  <c r="T2377"/>
  <c r="T2378"/>
  <c r="T2379"/>
  <c r="T2380"/>
  <c r="T2381"/>
  <c r="T2382"/>
  <c r="T2383"/>
  <c r="T2384"/>
  <c r="T2385"/>
  <c r="T2386"/>
  <c r="T2387"/>
  <c r="T2388"/>
  <c r="T2389"/>
  <c r="T2390"/>
  <c r="T2391"/>
  <c r="T2392"/>
  <c r="T2393"/>
  <c r="T2394"/>
  <c r="T2395"/>
  <c r="T2396"/>
  <c r="T2397"/>
  <c r="T2398"/>
  <c r="T2399"/>
  <c r="T2400"/>
  <c r="T2401"/>
  <c r="T2402"/>
  <c r="T2403"/>
  <c r="T2404"/>
  <c r="T2405"/>
  <c r="T2406"/>
  <c r="T2407"/>
  <c r="T2408"/>
  <c r="T2409"/>
  <c r="T2410"/>
  <c r="T2411"/>
  <c r="T2412"/>
  <c r="T2413"/>
  <c r="T2414"/>
  <c r="T2415"/>
  <c r="T2416"/>
  <c r="T2417"/>
  <c r="T2418"/>
  <c r="T2419"/>
  <c r="T2420"/>
  <c r="T2421"/>
  <c r="T2422"/>
  <c r="T2423"/>
  <c r="T2424"/>
  <c r="T2425"/>
  <c r="T2426"/>
  <c r="T2427"/>
  <c r="T2428"/>
  <c r="T2429"/>
  <c r="T2430"/>
  <c r="T2431"/>
  <c r="T2432"/>
  <c r="T2433"/>
  <c r="T2434"/>
  <c r="T2435"/>
  <c r="T2436"/>
  <c r="T2437"/>
  <c r="T2438"/>
  <c r="T2439"/>
  <c r="T2440"/>
  <c r="T2441"/>
  <c r="T2442"/>
  <c r="T2443"/>
  <c r="T2444"/>
  <c r="T2445"/>
  <c r="T2446"/>
  <c r="T2447"/>
  <c r="T2448"/>
  <c r="T2449"/>
  <c r="T2450"/>
  <c r="T2451"/>
  <c r="T2452"/>
  <c r="T2453"/>
  <c r="T2454"/>
  <c r="T2455"/>
  <c r="T2456"/>
  <c r="T2457"/>
  <c r="T2458"/>
  <c r="T2459"/>
  <c r="T2460"/>
  <c r="T2461"/>
  <c r="T2462"/>
  <c r="T2463"/>
  <c r="T2464"/>
  <c r="T2465"/>
  <c r="T2466"/>
  <c r="T2467"/>
  <c r="T2468"/>
  <c r="T2469"/>
  <c r="T2470"/>
  <c r="T2471"/>
  <c r="T2472"/>
  <c r="T2473"/>
  <c r="T2474"/>
  <c r="T2475"/>
  <c r="T2476"/>
  <c r="T2477"/>
  <c r="T2478"/>
  <c r="T2479"/>
  <c r="T2480"/>
  <c r="T2481"/>
  <c r="T2482"/>
  <c r="T2483"/>
  <c r="T2484"/>
  <c r="T2485"/>
  <c r="T2486"/>
  <c r="T2487"/>
  <c r="T2488"/>
  <c r="T2489"/>
  <c r="T2490"/>
  <c r="T2491"/>
  <c r="T2492"/>
  <c r="T2493"/>
  <c r="T2494"/>
  <c r="T2495"/>
  <c r="T2496"/>
  <c r="T2497"/>
  <c r="T2498"/>
  <c r="T2499"/>
  <c r="T2500"/>
  <c r="T2501"/>
  <c r="T2502"/>
  <c r="T2503"/>
  <c r="T2504"/>
  <c r="T2505"/>
  <c r="T2506"/>
  <c r="T2507"/>
  <c r="T2508"/>
  <c r="T2509"/>
  <c r="T2510"/>
  <c r="T2511"/>
  <c r="T2512"/>
  <c r="T2513"/>
  <c r="T2514"/>
  <c r="T2515"/>
  <c r="T2516"/>
  <c r="T2517"/>
  <c r="T2518"/>
  <c r="T2519"/>
  <c r="T2520"/>
  <c r="T2521"/>
  <c r="T2522"/>
  <c r="T2523"/>
  <c r="T2524"/>
  <c r="T2525"/>
  <c r="T2526"/>
  <c r="T2527"/>
  <c r="T2528"/>
  <c r="T2529"/>
  <c r="T2530"/>
  <c r="T2531"/>
  <c r="T2532"/>
  <c r="T2533"/>
  <c r="T2534"/>
  <c r="T2535"/>
  <c r="T2536"/>
  <c r="T2537"/>
  <c r="T2538"/>
  <c r="T2539"/>
  <c r="T2540"/>
  <c r="T2541"/>
  <c r="T2542"/>
  <c r="T2543"/>
  <c r="T2544"/>
  <c r="T2545"/>
  <c r="T2546"/>
  <c r="T2547"/>
  <c r="T2548"/>
  <c r="T2549"/>
  <c r="T2550"/>
  <c r="T2551"/>
  <c r="T2552"/>
  <c r="T2553"/>
  <c r="T2554"/>
  <c r="T2555"/>
  <c r="T2556"/>
  <c r="T2557"/>
  <c r="T2558"/>
  <c r="T2559"/>
  <c r="T2560"/>
  <c r="T2561"/>
  <c r="T2562"/>
  <c r="T2563"/>
  <c r="T2564"/>
  <c r="T2565"/>
  <c r="T2566"/>
  <c r="T2567"/>
  <c r="T2568"/>
  <c r="T2569"/>
  <c r="T2570"/>
  <c r="T2571"/>
  <c r="T2572"/>
  <c r="T2573"/>
  <c r="T2574"/>
  <c r="T2575"/>
  <c r="T2576"/>
  <c r="T2577"/>
  <c r="T2578"/>
  <c r="T2579"/>
  <c r="T2580"/>
  <c r="T2581"/>
  <c r="T2582"/>
  <c r="T2583"/>
  <c r="T2584"/>
  <c r="T2585"/>
  <c r="T2586"/>
  <c r="T2587"/>
  <c r="T2588"/>
  <c r="T2589"/>
  <c r="T2590"/>
  <c r="T2591"/>
  <c r="T2592"/>
  <c r="T2593"/>
  <c r="T2594"/>
  <c r="T2595"/>
  <c r="T2596"/>
  <c r="T2597"/>
  <c r="T2598"/>
  <c r="T2599"/>
  <c r="T2600"/>
  <c r="T2601"/>
  <c r="T2602"/>
  <c r="T2603"/>
  <c r="T2604"/>
  <c r="T2605"/>
  <c r="T2606"/>
  <c r="T2607"/>
  <c r="T2608"/>
  <c r="T2609"/>
  <c r="T2610"/>
  <c r="T2611"/>
  <c r="T2612"/>
  <c r="T2613"/>
  <c r="T2614"/>
  <c r="T2615"/>
  <c r="T2616"/>
  <c r="T2617"/>
  <c r="T2618"/>
  <c r="T2619"/>
  <c r="T2620"/>
  <c r="T2621"/>
  <c r="T2622"/>
  <c r="T2623"/>
  <c r="T2624"/>
  <c r="T2625"/>
  <c r="T2626"/>
  <c r="T2627"/>
  <c r="T2628"/>
  <c r="T2629"/>
  <c r="T2630"/>
  <c r="T2631"/>
  <c r="T2632"/>
  <c r="T2633"/>
  <c r="T2634"/>
  <c r="T2635"/>
  <c r="T2636"/>
  <c r="T2637"/>
  <c r="T2638"/>
  <c r="T2639"/>
  <c r="T2640"/>
  <c r="T2641"/>
  <c r="T2642"/>
  <c r="T2643"/>
  <c r="T2644"/>
  <c r="T2645"/>
  <c r="T2646"/>
  <c r="T2647"/>
  <c r="T2648"/>
  <c r="T2649"/>
  <c r="T2650"/>
  <c r="T2651"/>
  <c r="T2652"/>
  <c r="T2653"/>
  <c r="T2654"/>
  <c r="T2655"/>
  <c r="T2656"/>
  <c r="T2657"/>
  <c r="T2658"/>
  <c r="T2659"/>
  <c r="T2660"/>
  <c r="T2661"/>
  <c r="T2662"/>
  <c r="T2663"/>
  <c r="T2664"/>
  <c r="T2665"/>
  <c r="T2666"/>
  <c r="T2667"/>
  <c r="T2668"/>
  <c r="T2669"/>
  <c r="T2670"/>
  <c r="T2671"/>
  <c r="T2672"/>
  <c r="T2673"/>
  <c r="T2674"/>
  <c r="T2675"/>
  <c r="T2676"/>
  <c r="T2677"/>
  <c r="T2678"/>
  <c r="T2679"/>
  <c r="T2680"/>
  <c r="T2681"/>
  <c r="T2682"/>
  <c r="T2683"/>
  <c r="T2684"/>
  <c r="T2685"/>
  <c r="T2686"/>
  <c r="T2687"/>
  <c r="T2688"/>
  <c r="T2689"/>
  <c r="T2690"/>
  <c r="T2691"/>
  <c r="T2692"/>
  <c r="T2693"/>
  <c r="T2694"/>
  <c r="T2695"/>
  <c r="T2696"/>
  <c r="T2697"/>
  <c r="T2698"/>
  <c r="T2699"/>
  <c r="T2700"/>
  <c r="T2701"/>
  <c r="T2702"/>
  <c r="T2703"/>
  <c r="T2704"/>
  <c r="T2705"/>
  <c r="T2706"/>
  <c r="T2707"/>
  <c r="T2708"/>
  <c r="T2709"/>
  <c r="T2710"/>
  <c r="T2711"/>
  <c r="T2712"/>
  <c r="T2713"/>
  <c r="T2714"/>
  <c r="T2715"/>
  <c r="T2716"/>
  <c r="T2717"/>
  <c r="T2718"/>
  <c r="T2719"/>
  <c r="T2720"/>
  <c r="T2721"/>
  <c r="T2722"/>
  <c r="T2723"/>
  <c r="T2724"/>
  <c r="T2725"/>
  <c r="T2726"/>
  <c r="T2727"/>
  <c r="T2728"/>
  <c r="T2729"/>
  <c r="T2730"/>
  <c r="T2731"/>
  <c r="T2732"/>
  <c r="T2733"/>
  <c r="T2734"/>
  <c r="T2735"/>
  <c r="T2736"/>
  <c r="T2737"/>
  <c r="T2738"/>
  <c r="T2739"/>
  <c r="T2740"/>
  <c r="T2741"/>
  <c r="T2742"/>
  <c r="T2743"/>
  <c r="T2744"/>
  <c r="T2745"/>
  <c r="T2746"/>
  <c r="T2747"/>
  <c r="T2748"/>
  <c r="T2749"/>
  <c r="T2750"/>
  <c r="T2751"/>
  <c r="T2752"/>
  <c r="T2753"/>
  <c r="T2754"/>
  <c r="T2755"/>
  <c r="T2756"/>
  <c r="T2757"/>
  <c r="T2758"/>
  <c r="T2759"/>
  <c r="T2760"/>
  <c r="T2761"/>
  <c r="T2762"/>
  <c r="T2763"/>
  <c r="T2764"/>
  <c r="T2765"/>
  <c r="T2766"/>
  <c r="T2767"/>
  <c r="T2768"/>
  <c r="T2769"/>
  <c r="T2770"/>
  <c r="T2771"/>
  <c r="T2772"/>
  <c r="T2773"/>
  <c r="T2774"/>
  <c r="T2775"/>
  <c r="T2776"/>
  <c r="T2777"/>
  <c r="T2778"/>
  <c r="T2779"/>
  <c r="T2780"/>
  <c r="T2781"/>
  <c r="T2782"/>
  <c r="T2783"/>
  <c r="T2784"/>
  <c r="T2785"/>
  <c r="T2786"/>
  <c r="T2787"/>
  <c r="T2788"/>
  <c r="T2789"/>
  <c r="T2790"/>
  <c r="T2791"/>
  <c r="T2792"/>
  <c r="T2793"/>
  <c r="T2794"/>
  <c r="T2795"/>
  <c r="T2796"/>
  <c r="T2797"/>
  <c r="T2798"/>
  <c r="T2799"/>
  <c r="T2800"/>
  <c r="T2801"/>
  <c r="T2802"/>
  <c r="T2803"/>
  <c r="T2804"/>
  <c r="T2805"/>
  <c r="T2806"/>
  <c r="T2807"/>
  <c r="T2808"/>
  <c r="T2809"/>
  <c r="T2810"/>
  <c r="T2811"/>
  <c r="T2812"/>
  <c r="T2813"/>
  <c r="T2814"/>
  <c r="T2815"/>
  <c r="T2816"/>
  <c r="T2817"/>
  <c r="T2818"/>
  <c r="T2819"/>
  <c r="T2820"/>
  <c r="T2821"/>
  <c r="T2822"/>
  <c r="T2823"/>
  <c r="T2824"/>
  <c r="T2825"/>
  <c r="T2826"/>
  <c r="T2827"/>
  <c r="T2828"/>
  <c r="T2829"/>
  <c r="T2830"/>
  <c r="T2831"/>
  <c r="T2832"/>
  <c r="T2833"/>
  <c r="T2834"/>
  <c r="T2835"/>
  <c r="T2836"/>
  <c r="T2837"/>
  <c r="T2838"/>
  <c r="T2839"/>
  <c r="T2840"/>
  <c r="T2841"/>
  <c r="T2842"/>
  <c r="T2843"/>
  <c r="T2844"/>
  <c r="T2845"/>
  <c r="T2846"/>
  <c r="T2847"/>
  <c r="T2848"/>
  <c r="T2849"/>
  <c r="T2850"/>
  <c r="T2851"/>
  <c r="T2852"/>
  <c r="T2853"/>
  <c r="T2854"/>
  <c r="T2855"/>
  <c r="T2856"/>
  <c r="T2857"/>
  <c r="T2858"/>
  <c r="T2859"/>
  <c r="T2860"/>
  <c r="T2861"/>
  <c r="T2862"/>
  <c r="T2863"/>
  <c r="T2864"/>
  <c r="T2865"/>
  <c r="T2866"/>
  <c r="T2867"/>
  <c r="T2868"/>
  <c r="T2869"/>
  <c r="T2870"/>
  <c r="T2871"/>
  <c r="T2872"/>
  <c r="T2873"/>
  <c r="T2874"/>
  <c r="T2875"/>
  <c r="T2876"/>
  <c r="T2877"/>
  <c r="T2878"/>
  <c r="T2879"/>
  <c r="T2880"/>
  <c r="T2881"/>
  <c r="T2882"/>
  <c r="T2883"/>
  <c r="T2884"/>
  <c r="T2885"/>
  <c r="T2886"/>
  <c r="T2887"/>
  <c r="T2888"/>
  <c r="T2889"/>
  <c r="T2890"/>
  <c r="T2891"/>
  <c r="T2892"/>
  <c r="T2893"/>
  <c r="T2894"/>
  <c r="T2895"/>
  <c r="T2896"/>
  <c r="T2897"/>
  <c r="T2898"/>
  <c r="T2899"/>
  <c r="T2900"/>
  <c r="T2901"/>
  <c r="T2902"/>
  <c r="T2903"/>
  <c r="T2904"/>
  <c r="T2905"/>
  <c r="T2906"/>
  <c r="T2907"/>
  <c r="T2908"/>
  <c r="T2909"/>
  <c r="T2910"/>
  <c r="T2911"/>
  <c r="T2912"/>
  <c r="T2913"/>
  <c r="T2914"/>
  <c r="T2915"/>
  <c r="T2916"/>
  <c r="T2917"/>
  <c r="T2918"/>
  <c r="T2919"/>
  <c r="T2920"/>
  <c r="T2921"/>
  <c r="T2922"/>
  <c r="T2923"/>
  <c r="T2924"/>
  <c r="T2925"/>
  <c r="T2926"/>
  <c r="T2927"/>
  <c r="T2928"/>
  <c r="T2929"/>
  <c r="T2930"/>
  <c r="T2931"/>
  <c r="T2932"/>
  <c r="T2933"/>
  <c r="T2934"/>
  <c r="T2935"/>
  <c r="T2936"/>
  <c r="T2937"/>
  <c r="T2938"/>
  <c r="T2939"/>
  <c r="T2940"/>
  <c r="T2941"/>
  <c r="T2942"/>
  <c r="T2943"/>
  <c r="T2944"/>
  <c r="T2945"/>
  <c r="T2946"/>
  <c r="T2947"/>
  <c r="T2948"/>
  <c r="T2949"/>
  <c r="T2950"/>
  <c r="T2951"/>
  <c r="T2952"/>
  <c r="T2953"/>
  <c r="T2954"/>
  <c r="T2955"/>
  <c r="T2956"/>
  <c r="T2957"/>
  <c r="T2958"/>
  <c r="T2959"/>
  <c r="T2960"/>
  <c r="T2961"/>
  <c r="T2962"/>
  <c r="T2963"/>
  <c r="T2964"/>
  <c r="T2965"/>
  <c r="T2966"/>
  <c r="T2967"/>
  <c r="T2968"/>
  <c r="T2969"/>
  <c r="T2970"/>
  <c r="T2971"/>
  <c r="T2972"/>
  <c r="T2973"/>
  <c r="T2974"/>
  <c r="T2975"/>
  <c r="T2976"/>
  <c r="T2977"/>
  <c r="T2978"/>
  <c r="T2979"/>
  <c r="T2980"/>
  <c r="T2981"/>
  <c r="T2982"/>
  <c r="T2983"/>
  <c r="T2984"/>
  <c r="T2985"/>
  <c r="T2986"/>
  <c r="T2987"/>
  <c r="T2988"/>
  <c r="T2989"/>
  <c r="T2990"/>
  <c r="T2991"/>
  <c r="T2992"/>
  <c r="T2993"/>
  <c r="T2994"/>
  <c r="T2995"/>
  <c r="T2996"/>
  <c r="T2997"/>
  <c r="T2998"/>
  <c r="T2999"/>
  <c r="T3000"/>
  <c r="T3001"/>
  <c r="T3002"/>
  <c r="T3003"/>
  <c r="T3004"/>
  <c r="T3005"/>
  <c r="T3006"/>
  <c r="T3007"/>
  <c r="T3008"/>
  <c r="T3009"/>
  <c r="T3010"/>
  <c r="T3011"/>
  <c r="T3012"/>
  <c r="T3013"/>
  <c r="T3014"/>
  <c r="T3015"/>
  <c r="T3016"/>
  <c r="T3017"/>
  <c r="T3018"/>
  <c r="T3019"/>
  <c r="T3020"/>
  <c r="T3021"/>
  <c r="T3022"/>
  <c r="T3023"/>
  <c r="T3024"/>
  <c r="T3025"/>
  <c r="T3026"/>
  <c r="T3027"/>
  <c r="T3028"/>
  <c r="T3029"/>
  <c r="T3030"/>
  <c r="T3031"/>
  <c r="T3032"/>
  <c r="T3033"/>
  <c r="T3034"/>
  <c r="T3035"/>
  <c r="T3036"/>
  <c r="T3037"/>
  <c r="T3038"/>
  <c r="T3039"/>
  <c r="T3040"/>
  <c r="T3041"/>
  <c r="T3042"/>
  <c r="T3043"/>
  <c r="T3044"/>
  <c r="T3045"/>
  <c r="T3046"/>
  <c r="T3047"/>
  <c r="T3048"/>
  <c r="T3049"/>
  <c r="T3050"/>
  <c r="T3051"/>
  <c r="T3052"/>
  <c r="T3053"/>
  <c r="T3054"/>
  <c r="T3055"/>
  <c r="T3056"/>
  <c r="T3057"/>
  <c r="T3058"/>
  <c r="T3059"/>
  <c r="T3060"/>
  <c r="T3061"/>
  <c r="T3062"/>
  <c r="T3063"/>
  <c r="T3064"/>
  <c r="T3065"/>
  <c r="T3066"/>
  <c r="T3067"/>
  <c r="T3068"/>
  <c r="T3069"/>
  <c r="T3070"/>
  <c r="T3071"/>
  <c r="T3072"/>
  <c r="T3073"/>
  <c r="T3074"/>
  <c r="T3075"/>
  <c r="T3076"/>
  <c r="T3077"/>
  <c r="T3078"/>
  <c r="T3079"/>
  <c r="T3080"/>
  <c r="T3081"/>
  <c r="T3082"/>
  <c r="T3083"/>
  <c r="T3084"/>
  <c r="T3085"/>
  <c r="T3086"/>
  <c r="T3087"/>
  <c r="T3088"/>
  <c r="T3089"/>
  <c r="T3090"/>
  <c r="T3091"/>
  <c r="T3092"/>
  <c r="T3093"/>
  <c r="T3094"/>
  <c r="T3095"/>
  <c r="T3096"/>
  <c r="T3097"/>
  <c r="T3098"/>
  <c r="T3099"/>
  <c r="T3100"/>
  <c r="T3101"/>
  <c r="T3102"/>
  <c r="T3103"/>
  <c r="T3104"/>
  <c r="T3105"/>
  <c r="T3106"/>
  <c r="T3107"/>
  <c r="T3108"/>
  <c r="T3109"/>
  <c r="T3110"/>
  <c r="T3111"/>
  <c r="T3112"/>
  <c r="T3113"/>
  <c r="T3114"/>
  <c r="T3115"/>
  <c r="T3116"/>
  <c r="T3117"/>
  <c r="T3118"/>
  <c r="T3119"/>
  <c r="T3120"/>
  <c r="T3121"/>
  <c r="T3122"/>
  <c r="T3123"/>
  <c r="T3124"/>
  <c r="T3125"/>
  <c r="T3126"/>
  <c r="T3127"/>
  <c r="T3128"/>
  <c r="T3129"/>
  <c r="T3130"/>
  <c r="T3131"/>
  <c r="T3132"/>
  <c r="T3133"/>
  <c r="T3134"/>
  <c r="T3135"/>
  <c r="T3136"/>
  <c r="T3137"/>
  <c r="T3138"/>
  <c r="T3139"/>
  <c r="T3140"/>
  <c r="T3141"/>
  <c r="T3142"/>
  <c r="T3143"/>
  <c r="T3144"/>
  <c r="T3145"/>
  <c r="T3146"/>
  <c r="T3147"/>
  <c r="T3148"/>
  <c r="T3149"/>
  <c r="T3150"/>
  <c r="T3151"/>
  <c r="T3152"/>
  <c r="T3153"/>
  <c r="T3154"/>
  <c r="T3155"/>
  <c r="T3156"/>
  <c r="T3157"/>
  <c r="T3158"/>
  <c r="T3159"/>
  <c r="T3160"/>
  <c r="T3161"/>
  <c r="T3162"/>
  <c r="T3163"/>
  <c r="T3164"/>
  <c r="T3165"/>
  <c r="T3166"/>
  <c r="T3167"/>
  <c r="T3168"/>
  <c r="T3169"/>
  <c r="T3170"/>
  <c r="T3171"/>
  <c r="T3172"/>
  <c r="T3173"/>
  <c r="T3174"/>
  <c r="T3175"/>
  <c r="T3176"/>
  <c r="T3177"/>
  <c r="T3178"/>
  <c r="T3179"/>
  <c r="T3180"/>
  <c r="T3181"/>
  <c r="T3182"/>
  <c r="T3183"/>
  <c r="T3184"/>
  <c r="T3185"/>
  <c r="T3186"/>
  <c r="T3187"/>
  <c r="T3188"/>
  <c r="T3189"/>
  <c r="T3190"/>
  <c r="T3191"/>
  <c r="T3192"/>
  <c r="T3193"/>
  <c r="T3194"/>
  <c r="T3195"/>
  <c r="T3196"/>
  <c r="T3197"/>
  <c r="T3198"/>
  <c r="T3199"/>
  <c r="T3200"/>
  <c r="T3201"/>
  <c r="T3202"/>
  <c r="T3203"/>
  <c r="T3204"/>
  <c r="T3205"/>
  <c r="T3206"/>
  <c r="T3207"/>
  <c r="T3208"/>
  <c r="T3209"/>
  <c r="T3210"/>
  <c r="T3211"/>
  <c r="T3212"/>
  <c r="T3213"/>
  <c r="T3214"/>
  <c r="T3215"/>
  <c r="T3216"/>
  <c r="T3217"/>
  <c r="T3218"/>
  <c r="T3219"/>
  <c r="T3220"/>
  <c r="T3221"/>
  <c r="T3222"/>
  <c r="T3223"/>
  <c r="T3224"/>
  <c r="T3225"/>
  <c r="T3226"/>
  <c r="T3227"/>
  <c r="T3228"/>
  <c r="T3229"/>
  <c r="T3230"/>
  <c r="T3231"/>
  <c r="T3232"/>
  <c r="T3233"/>
  <c r="T3234"/>
  <c r="T3235"/>
  <c r="T3236"/>
  <c r="T3237"/>
  <c r="T3238"/>
  <c r="T3239"/>
  <c r="T3240"/>
  <c r="T3241"/>
  <c r="T3242"/>
  <c r="T3243"/>
  <c r="T3244"/>
  <c r="T3245"/>
  <c r="T3246"/>
  <c r="T3247"/>
  <c r="T3248"/>
  <c r="T3249"/>
  <c r="T3250"/>
  <c r="T3251"/>
  <c r="T3252"/>
  <c r="T3253"/>
  <c r="T3254"/>
  <c r="T3255"/>
  <c r="T3256"/>
  <c r="T3257"/>
  <c r="T3258"/>
  <c r="T3259"/>
  <c r="T3260"/>
  <c r="T3261"/>
  <c r="T3262"/>
  <c r="T3263"/>
  <c r="T3264"/>
  <c r="T3265"/>
  <c r="T3266"/>
  <c r="T3267"/>
  <c r="T3268"/>
  <c r="T3269"/>
  <c r="T3270"/>
  <c r="T3271"/>
  <c r="T3272"/>
  <c r="T3273"/>
  <c r="T3274"/>
  <c r="T3275"/>
  <c r="T3276"/>
  <c r="T3277"/>
  <c r="T3278"/>
  <c r="T3279"/>
  <c r="T3280"/>
  <c r="T3281"/>
  <c r="T3282"/>
  <c r="T3283"/>
  <c r="T3284"/>
  <c r="T3285"/>
  <c r="T3286"/>
  <c r="T3287"/>
  <c r="T3288"/>
  <c r="T3289"/>
  <c r="T3290"/>
  <c r="T3291"/>
  <c r="T3292"/>
  <c r="T3293"/>
  <c r="T3294"/>
  <c r="T3295"/>
  <c r="T3296"/>
  <c r="T3297"/>
  <c r="T3298"/>
  <c r="T3299"/>
  <c r="T3300"/>
  <c r="T3301"/>
  <c r="T3302"/>
  <c r="T3303"/>
  <c r="T3304"/>
  <c r="T3305"/>
  <c r="T3306"/>
  <c r="T3307"/>
  <c r="T3308"/>
  <c r="T3309"/>
  <c r="T3310"/>
  <c r="T3311"/>
  <c r="T3312"/>
  <c r="T3313"/>
  <c r="T3314"/>
  <c r="T3315"/>
  <c r="T3316"/>
  <c r="T3317"/>
  <c r="T3318"/>
  <c r="T3319"/>
  <c r="T3320"/>
  <c r="T3321"/>
  <c r="T3322"/>
  <c r="T3323"/>
  <c r="T3324"/>
  <c r="T3325"/>
  <c r="T3326"/>
  <c r="T3327"/>
  <c r="T3328"/>
  <c r="T3329"/>
  <c r="T3330"/>
  <c r="T3331"/>
  <c r="T3332"/>
  <c r="T3333"/>
  <c r="T3334"/>
  <c r="T3335"/>
  <c r="T3336"/>
  <c r="T3337"/>
  <c r="T3338"/>
  <c r="T3339"/>
  <c r="T3340"/>
  <c r="T3341"/>
  <c r="T3342"/>
  <c r="T3343"/>
  <c r="T3344"/>
  <c r="T3345"/>
  <c r="T3346"/>
  <c r="T3347"/>
  <c r="T3348"/>
  <c r="T3349"/>
  <c r="T3350"/>
  <c r="T3351"/>
  <c r="T3352"/>
  <c r="T3353"/>
  <c r="T3354"/>
  <c r="T3355"/>
  <c r="T3356"/>
  <c r="T3357"/>
  <c r="T3358"/>
  <c r="T3359"/>
  <c r="T3360"/>
  <c r="T3361"/>
  <c r="T3362"/>
  <c r="T3363"/>
  <c r="T3364"/>
  <c r="T3365"/>
  <c r="T3366"/>
  <c r="T3367"/>
  <c r="T3368"/>
  <c r="T3369"/>
  <c r="T3370"/>
  <c r="T3371"/>
  <c r="T3372"/>
  <c r="T3373"/>
  <c r="T3374"/>
  <c r="T3375"/>
  <c r="T3376"/>
  <c r="T3377"/>
  <c r="T3378"/>
  <c r="T3379"/>
  <c r="T3380"/>
  <c r="T3381"/>
  <c r="T3382"/>
  <c r="T3383"/>
  <c r="T3384"/>
  <c r="T3385"/>
  <c r="T3386"/>
  <c r="T3387"/>
  <c r="T3388"/>
  <c r="T3389"/>
  <c r="T3390"/>
  <c r="T3391"/>
  <c r="T3392"/>
  <c r="T3393"/>
  <c r="T3394"/>
  <c r="T3395"/>
  <c r="T3396"/>
  <c r="T3397"/>
  <c r="T3398"/>
  <c r="T3399"/>
  <c r="T3400"/>
  <c r="T3401"/>
  <c r="T3402"/>
  <c r="T3403"/>
  <c r="T3404"/>
  <c r="T3405"/>
  <c r="T3406"/>
  <c r="T3407"/>
  <c r="T3408"/>
  <c r="T3409"/>
  <c r="T3410"/>
  <c r="T3411"/>
  <c r="T3412"/>
  <c r="T3413"/>
  <c r="T3414"/>
  <c r="T3415"/>
  <c r="T3416"/>
  <c r="T3417"/>
  <c r="T3418"/>
  <c r="T3419"/>
  <c r="T3420"/>
  <c r="T3421"/>
  <c r="T3422"/>
  <c r="T3423"/>
  <c r="T3424"/>
  <c r="T3425"/>
  <c r="T3426"/>
  <c r="T3427"/>
  <c r="T3428"/>
  <c r="T3429"/>
  <c r="T3430"/>
  <c r="T3431"/>
  <c r="T3432"/>
  <c r="T3433"/>
  <c r="T3434"/>
  <c r="T3435"/>
  <c r="T3436"/>
  <c r="T3437"/>
  <c r="T3438"/>
  <c r="T3439"/>
  <c r="T3440"/>
  <c r="T3441"/>
  <c r="T3442"/>
  <c r="T3443"/>
  <c r="T3444"/>
  <c r="T3445"/>
  <c r="T3446"/>
  <c r="T3447"/>
  <c r="T3448"/>
  <c r="T3449"/>
  <c r="T3450"/>
  <c r="T3451"/>
  <c r="T3452"/>
  <c r="T3453"/>
  <c r="T3454"/>
  <c r="T3455"/>
  <c r="T3456"/>
  <c r="T3457"/>
  <c r="T3458"/>
  <c r="T3459"/>
  <c r="T3460"/>
  <c r="T3461"/>
  <c r="T3462"/>
  <c r="T3463"/>
  <c r="T3464"/>
  <c r="T3465"/>
  <c r="T3466"/>
  <c r="T3467"/>
  <c r="T3468"/>
  <c r="T3469"/>
  <c r="T3470"/>
  <c r="T3471"/>
  <c r="T3472"/>
  <c r="T3473"/>
  <c r="T3474"/>
  <c r="T3475"/>
  <c r="T3476"/>
  <c r="T3477"/>
  <c r="T3478"/>
  <c r="T3479"/>
  <c r="T3480"/>
  <c r="T3481"/>
  <c r="T3482"/>
  <c r="T3483"/>
  <c r="T3484"/>
  <c r="T3485"/>
  <c r="T3486"/>
  <c r="T3487"/>
  <c r="T3488"/>
  <c r="T3489"/>
  <c r="T3490"/>
  <c r="T3491"/>
  <c r="T3492"/>
  <c r="T3493"/>
  <c r="T3494"/>
  <c r="T3495"/>
  <c r="T3496"/>
  <c r="T3497"/>
  <c r="T3498"/>
  <c r="T3499"/>
  <c r="T3500"/>
  <c r="T3501"/>
  <c r="T3502"/>
  <c r="T3503"/>
  <c r="T3504"/>
  <c r="T3505"/>
  <c r="T3506"/>
  <c r="T3507"/>
  <c r="T3508"/>
  <c r="T3509"/>
  <c r="T3510"/>
  <c r="T3511"/>
  <c r="T3512"/>
  <c r="T3513"/>
  <c r="T3514"/>
  <c r="T3515"/>
  <c r="T3516"/>
  <c r="T3517"/>
  <c r="T3518"/>
  <c r="T3519"/>
  <c r="T3520"/>
  <c r="T3521"/>
  <c r="T3522"/>
  <c r="T3523"/>
  <c r="T3524"/>
  <c r="T3525"/>
  <c r="T3526"/>
  <c r="T3527"/>
  <c r="T3528"/>
  <c r="T3529"/>
  <c r="T3530"/>
  <c r="T3531"/>
  <c r="T3532"/>
  <c r="T3533"/>
  <c r="T3534"/>
  <c r="T3535"/>
  <c r="T3536"/>
  <c r="T3537"/>
  <c r="T3538"/>
  <c r="T3539"/>
  <c r="T3540"/>
  <c r="T3541"/>
  <c r="T3542"/>
  <c r="T3543"/>
  <c r="T3544"/>
  <c r="T3545"/>
  <c r="T3546"/>
  <c r="T3547"/>
  <c r="T3548"/>
  <c r="T3549"/>
  <c r="T3550"/>
  <c r="T3551"/>
  <c r="T3552"/>
  <c r="T3553"/>
  <c r="T3554"/>
  <c r="T3555"/>
  <c r="T3556"/>
  <c r="T3557"/>
  <c r="T3558"/>
  <c r="T3559"/>
  <c r="T3560"/>
  <c r="T3561"/>
  <c r="T3562"/>
  <c r="T3563"/>
  <c r="T3564"/>
  <c r="T3565"/>
  <c r="T3566"/>
  <c r="T3567"/>
  <c r="T3568"/>
  <c r="T3569"/>
  <c r="T3570"/>
  <c r="T3571"/>
  <c r="T3572"/>
  <c r="T3573"/>
  <c r="T3574"/>
  <c r="T3575"/>
  <c r="T3576"/>
  <c r="T3577"/>
  <c r="T3578"/>
  <c r="T3579"/>
  <c r="T3580"/>
  <c r="T3581"/>
  <c r="T3582"/>
  <c r="T3583"/>
  <c r="T3584"/>
  <c r="T3585"/>
  <c r="T3586"/>
  <c r="T3587"/>
  <c r="T3588"/>
  <c r="T3589"/>
  <c r="T3590"/>
  <c r="T3591"/>
  <c r="T3592"/>
  <c r="T3593"/>
  <c r="T3594"/>
  <c r="T3595"/>
  <c r="T3596"/>
  <c r="T3597"/>
  <c r="T3598"/>
  <c r="T3599"/>
  <c r="T3600"/>
  <c r="T3601"/>
  <c r="T3602"/>
  <c r="T3603"/>
  <c r="T3604"/>
  <c r="T3605"/>
  <c r="T3606"/>
  <c r="T3607"/>
  <c r="T3608"/>
  <c r="T3609"/>
  <c r="T3610"/>
  <c r="T3611"/>
  <c r="T3612"/>
  <c r="T3613"/>
  <c r="T3614"/>
  <c r="T3615"/>
  <c r="T3616"/>
  <c r="T3617"/>
  <c r="T3618"/>
  <c r="T3619"/>
  <c r="T3620"/>
  <c r="T3621"/>
  <c r="T3622"/>
  <c r="T3623"/>
  <c r="T3624"/>
  <c r="T3625"/>
  <c r="T3626"/>
  <c r="T3627"/>
  <c r="T3628"/>
  <c r="T3629"/>
  <c r="T3630"/>
  <c r="T3631"/>
  <c r="T3632"/>
  <c r="T3633"/>
  <c r="T3634"/>
  <c r="T3635"/>
  <c r="T3636"/>
  <c r="T3637"/>
  <c r="T3638"/>
  <c r="T3639"/>
  <c r="T3640"/>
  <c r="T3641"/>
  <c r="T3642"/>
  <c r="T3643"/>
  <c r="T3644"/>
  <c r="T3645"/>
  <c r="T3646"/>
  <c r="T3647"/>
  <c r="T3648"/>
  <c r="T3649"/>
  <c r="T3650"/>
  <c r="T3651"/>
  <c r="T3652"/>
  <c r="T3653"/>
  <c r="T3654"/>
  <c r="T3655"/>
  <c r="T3656"/>
  <c r="T3657"/>
  <c r="T3658"/>
  <c r="T3659"/>
  <c r="T3660"/>
  <c r="T3661"/>
  <c r="T3662"/>
  <c r="T3663"/>
  <c r="T3664"/>
  <c r="T3665"/>
  <c r="T3666"/>
  <c r="T3667"/>
  <c r="T3668"/>
  <c r="T3669"/>
  <c r="T3670"/>
  <c r="T3671"/>
  <c r="T3672"/>
  <c r="T3673"/>
  <c r="T3674"/>
  <c r="T3675"/>
  <c r="T3676"/>
  <c r="T3677"/>
  <c r="T3678"/>
  <c r="T3679"/>
  <c r="T3680"/>
  <c r="T3681"/>
  <c r="T3682"/>
  <c r="T3683"/>
  <c r="T3684"/>
  <c r="T3685"/>
  <c r="T3686"/>
  <c r="T3687"/>
  <c r="T3688"/>
  <c r="T3689"/>
  <c r="T3690"/>
  <c r="T3691"/>
  <c r="T3692"/>
  <c r="T3693"/>
  <c r="T3694"/>
  <c r="T3695"/>
  <c r="T3696"/>
  <c r="T3697"/>
  <c r="T3698"/>
  <c r="T3699"/>
  <c r="T3700"/>
  <c r="T3701"/>
  <c r="T3702"/>
  <c r="T3703"/>
  <c r="T3704"/>
  <c r="T3705"/>
  <c r="T3706"/>
  <c r="T3707"/>
  <c r="T3708"/>
  <c r="T3709"/>
  <c r="T3710"/>
  <c r="T3711"/>
  <c r="T3712"/>
  <c r="T3713"/>
  <c r="T3714"/>
  <c r="T3715"/>
  <c r="T3716"/>
  <c r="T3717"/>
  <c r="T3718"/>
  <c r="T3719"/>
  <c r="T3720"/>
  <c r="T3721"/>
  <c r="T3722"/>
  <c r="T3723"/>
  <c r="T3724"/>
  <c r="T3725"/>
  <c r="T3726"/>
  <c r="T3727"/>
  <c r="T3728"/>
  <c r="T3729"/>
  <c r="T3730"/>
  <c r="T3731"/>
  <c r="T3732"/>
  <c r="T3733"/>
  <c r="T3734"/>
  <c r="T3735"/>
  <c r="T3736"/>
  <c r="T3737"/>
  <c r="T3738"/>
  <c r="T3739"/>
  <c r="T3740"/>
  <c r="T3741"/>
  <c r="T3742"/>
  <c r="T3743"/>
  <c r="T3744"/>
  <c r="T3745"/>
  <c r="T3746"/>
  <c r="T3747"/>
  <c r="T3748"/>
  <c r="T3749"/>
  <c r="T3750"/>
  <c r="T3751"/>
  <c r="T3752"/>
  <c r="T3753"/>
  <c r="T3754"/>
  <c r="T3755"/>
  <c r="T3756"/>
  <c r="T3757"/>
  <c r="T3758"/>
  <c r="T3759"/>
  <c r="T3760"/>
  <c r="T3761"/>
  <c r="T3762"/>
  <c r="T3763"/>
  <c r="T3764"/>
  <c r="T3765"/>
  <c r="T3766"/>
  <c r="T3767"/>
  <c r="T3768"/>
  <c r="T3769"/>
  <c r="T3770"/>
  <c r="T3771"/>
  <c r="T3772"/>
  <c r="T3773"/>
  <c r="T3774"/>
  <c r="T3775"/>
  <c r="T3776"/>
  <c r="T3777"/>
  <c r="T3778"/>
  <c r="T3779"/>
  <c r="T3780"/>
  <c r="T3781"/>
  <c r="T3782"/>
  <c r="T3783"/>
  <c r="T3784"/>
  <c r="T3785"/>
  <c r="T3786"/>
  <c r="T3787"/>
  <c r="T3788"/>
  <c r="T3789"/>
  <c r="T3790"/>
  <c r="T3791"/>
  <c r="T3792"/>
  <c r="T3793"/>
  <c r="T3794"/>
  <c r="T3795"/>
  <c r="T3796"/>
  <c r="T3797"/>
  <c r="T3798"/>
  <c r="T3799"/>
  <c r="T3800"/>
  <c r="T3801"/>
  <c r="T3802"/>
  <c r="T3803"/>
  <c r="T3804"/>
  <c r="T3805"/>
  <c r="T3806"/>
  <c r="T3807"/>
  <c r="T3808"/>
  <c r="T3809"/>
  <c r="T3810"/>
  <c r="T3811"/>
  <c r="T3812"/>
  <c r="T3813"/>
  <c r="T3814"/>
  <c r="T3815"/>
  <c r="T3816"/>
  <c r="T3817"/>
  <c r="T3818"/>
  <c r="T3819"/>
  <c r="T3820"/>
  <c r="T3821"/>
  <c r="T3822"/>
  <c r="T3823"/>
  <c r="T3824"/>
  <c r="T3825"/>
  <c r="T3826"/>
  <c r="T3827"/>
  <c r="T3828"/>
  <c r="T3829"/>
  <c r="T3830"/>
  <c r="T3831"/>
  <c r="T3832"/>
  <c r="T3833"/>
  <c r="T3834"/>
  <c r="T3835"/>
  <c r="T3836"/>
  <c r="T3837"/>
  <c r="T3838"/>
  <c r="T3839"/>
  <c r="T3840"/>
  <c r="T3841"/>
  <c r="T3842"/>
  <c r="T3843"/>
  <c r="T3844"/>
  <c r="T3845"/>
  <c r="T3846"/>
  <c r="T3847"/>
  <c r="T3848"/>
  <c r="T3849"/>
  <c r="T3850"/>
  <c r="T3851"/>
  <c r="T3852"/>
  <c r="T3853"/>
  <c r="T3854"/>
  <c r="T3855"/>
  <c r="T3856"/>
  <c r="T3857"/>
  <c r="T3858"/>
  <c r="T3859"/>
  <c r="T3860"/>
  <c r="T3861"/>
  <c r="T3862"/>
  <c r="T3863"/>
  <c r="T3864"/>
  <c r="T3865"/>
  <c r="T3866"/>
  <c r="T3867"/>
  <c r="T3868"/>
  <c r="T3869"/>
  <c r="T3870"/>
  <c r="T3871"/>
  <c r="T3872"/>
  <c r="T3873"/>
  <c r="T3874"/>
  <c r="T3875"/>
  <c r="T3876"/>
  <c r="T3877"/>
  <c r="T3878"/>
  <c r="T3879"/>
  <c r="T3880"/>
  <c r="T3881"/>
  <c r="T3882"/>
  <c r="T3883"/>
  <c r="T3884"/>
  <c r="T3885"/>
  <c r="T3886"/>
  <c r="T3887"/>
  <c r="T3888"/>
  <c r="T3889"/>
  <c r="T3890"/>
  <c r="T3891"/>
  <c r="T3892"/>
  <c r="T3893"/>
  <c r="T3894"/>
  <c r="T3895"/>
  <c r="T3896"/>
  <c r="T3897"/>
  <c r="T3898"/>
  <c r="T3899"/>
  <c r="T3900"/>
  <c r="T3901"/>
  <c r="T3902"/>
  <c r="T3903"/>
  <c r="T3904"/>
  <c r="T3905"/>
  <c r="T3906"/>
  <c r="T3907"/>
  <c r="T3908"/>
  <c r="T3909"/>
  <c r="T3910"/>
  <c r="T3911"/>
  <c r="T3912"/>
  <c r="T3913"/>
  <c r="T3914"/>
  <c r="T3915"/>
  <c r="T3916"/>
  <c r="T3917"/>
  <c r="T3918"/>
  <c r="T3919"/>
  <c r="T3920"/>
  <c r="T3921"/>
  <c r="T3922"/>
  <c r="T3923"/>
  <c r="T3924"/>
  <c r="T3925"/>
  <c r="T3926"/>
  <c r="T3927"/>
  <c r="T3928"/>
  <c r="T3929"/>
  <c r="T3930"/>
  <c r="T3931"/>
  <c r="T3932"/>
  <c r="T3933"/>
  <c r="T3934"/>
  <c r="T3935"/>
  <c r="T3936"/>
  <c r="T3937"/>
  <c r="T3938"/>
  <c r="T3939"/>
  <c r="T3940"/>
  <c r="T3941"/>
  <c r="T3942"/>
  <c r="T3943"/>
  <c r="T3944"/>
  <c r="T3945"/>
  <c r="T3946"/>
  <c r="T3947"/>
  <c r="T3948"/>
  <c r="T3949"/>
  <c r="T3950"/>
  <c r="T3951"/>
  <c r="T3952"/>
  <c r="T3953"/>
  <c r="T3954"/>
  <c r="T3955"/>
  <c r="T3956"/>
  <c r="T3957"/>
  <c r="T3958"/>
  <c r="T3959"/>
  <c r="T3960"/>
  <c r="T3961"/>
  <c r="T3962"/>
  <c r="T3963"/>
  <c r="T3964"/>
  <c r="T3965"/>
  <c r="T3966"/>
  <c r="T3967"/>
  <c r="T3968"/>
  <c r="T3969"/>
  <c r="T3970"/>
  <c r="T3971"/>
  <c r="T3972"/>
  <c r="T3973"/>
  <c r="T3974"/>
  <c r="T3975"/>
  <c r="T3976"/>
  <c r="T3977"/>
  <c r="T3978"/>
  <c r="T3979"/>
  <c r="T3980"/>
  <c r="T3981"/>
  <c r="T3982"/>
  <c r="T3983"/>
  <c r="T3984"/>
  <c r="T3985"/>
  <c r="T3986"/>
  <c r="T3987"/>
  <c r="T3988"/>
  <c r="T3989"/>
  <c r="T3990"/>
  <c r="T3991"/>
  <c r="T3992"/>
  <c r="T3993"/>
  <c r="T3994"/>
  <c r="T3995"/>
  <c r="T3996"/>
  <c r="T3997"/>
  <c r="T3998"/>
  <c r="T3999"/>
  <c r="T4000"/>
  <c r="T4001"/>
  <c r="T4002"/>
  <c r="T4003"/>
  <c r="T4004"/>
  <c r="T4005"/>
  <c r="T4006"/>
  <c r="T4007"/>
  <c r="T4008"/>
  <c r="T4009"/>
  <c r="T4010"/>
  <c r="T4011"/>
  <c r="T4012"/>
  <c r="T4013"/>
  <c r="T4014"/>
  <c r="T4015"/>
  <c r="T4016"/>
  <c r="T4017"/>
  <c r="T4018"/>
  <c r="T4019"/>
  <c r="T4020"/>
  <c r="T4021"/>
  <c r="T4022"/>
  <c r="T4023"/>
  <c r="T4024"/>
  <c r="T4025"/>
  <c r="T4026"/>
  <c r="T4027"/>
  <c r="T4028"/>
  <c r="T4029"/>
  <c r="T4030"/>
  <c r="T4031"/>
  <c r="T4032"/>
  <c r="T4033"/>
  <c r="T4034"/>
  <c r="T4035"/>
  <c r="T4036"/>
  <c r="T4037"/>
  <c r="T4038"/>
  <c r="T4039"/>
  <c r="T4040"/>
  <c r="T4041"/>
  <c r="T4042"/>
  <c r="T4043"/>
  <c r="T4044"/>
  <c r="T4045"/>
  <c r="T4046"/>
  <c r="T4047"/>
  <c r="T4048"/>
  <c r="T4049"/>
  <c r="T4050"/>
  <c r="T4051"/>
  <c r="T4052"/>
  <c r="T4053"/>
  <c r="T4054"/>
  <c r="T4055"/>
  <c r="T4056"/>
  <c r="T4057"/>
  <c r="T4058"/>
  <c r="T4059"/>
  <c r="T4060"/>
  <c r="T4061"/>
  <c r="T4062"/>
  <c r="T4063"/>
  <c r="T4064"/>
  <c r="T4065"/>
  <c r="T4066"/>
  <c r="T4067"/>
  <c r="T4068"/>
  <c r="T4069"/>
  <c r="T4070"/>
  <c r="T4071"/>
  <c r="T4072"/>
  <c r="T4073"/>
  <c r="T4074"/>
  <c r="T4075"/>
  <c r="T4076"/>
  <c r="T4077"/>
  <c r="T4078"/>
  <c r="T4079"/>
  <c r="T4080"/>
  <c r="T4081"/>
  <c r="T4082"/>
  <c r="T4083"/>
  <c r="T4084"/>
  <c r="T4085"/>
  <c r="T4086"/>
  <c r="T4087"/>
  <c r="T4088"/>
  <c r="T4089"/>
  <c r="T4090"/>
  <c r="T4091"/>
  <c r="T4092"/>
  <c r="T4093"/>
  <c r="T4094"/>
  <c r="T4095"/>
  <c r="T4096"/>
  <c r="T4097"/>
  <c r="T4098"/>
  <c r="T4099"/>
  <c r="T4100"/>
  <c r="T4101"/>
  <c r="T4102"/>
  <c r="T4103"/>
  <c r="T4104"/>
  <c r="T4105"/>
  <c r="T4106"/>
  <c r="T4107"/>
  <c r="T4108"/>
  <c r="T4109"/>
  <c r="T4110"/>
  <c r="T4111"/>
  <c r="T4112"/>
  <c r="T4113"/>
  <c r="T4114"/>
  <c r="T4115"/>
  <c r="T4116"/>
  <c r="T4117"/>
  <c r="T4118"/>
  <c r="T4119"/>
  <c r="T4120"/>
  <c r="T4121"/>
  <c r="T4122"/>
  <c r="T4123"/>
  <c r="T4124"/>
  <c r="T4125"/>
  <c r="T4126"/>
  <c r="T4127"/>
  <c r="T4128"/>
  <c r="T4129"/>
  <c r="T4130"/>
  <c r="T4131"/>
  <c r="T4132"/>
  <c r="T4133"/>
  <c r="T4134"/>
  <c r="T4135"/>
  <c r="T4136"/>
  <c r="T4137"/>
  <c r="T4138"/>
  <c r="T4139"/>
  <c r="T4140"/>
  <c r="T4141"/>
  <c r="T4142"/>
  <c r="T4143"/>
  <c r="T4144"/>
  <c r="T4145"/>
  <c r="T4146"/>
  <c r="T4147"/>
  <c r="T4148"/>
  <c r="T4149"/>
  <c r="T4150"/>
  <c r="T4151"/>
  <c r="T4152"/>
  <c r="T4153"/>
  <c r="T4154"/>
  <c r="T4155"/>
  <c r="T4156"/>
  <c r="T4157"/>
  <c r="T4158"/>
  <c r="T4159"/>
  <c r="T4160"/>
  <c r="T4161"/>
  <c r="T4162"/>
  <c r="T4163"/>
  <c r="T4164"/>
  <c r="T4165"/>
  <c r="T4166"/>
  <c r="T4167"/>
  <c r="T4168"/>
  <c r="T4169"/>
  <c r="T4170"/>
  <c r="T4171"/>
  <c r="T4172"/>
  <c r="T4173"/>
  <c r="T4174"/>
  <c r="T4175"/>
  <c r="T4176"/>
  <c r="T4177"/>
  <c r="T4178"/>
  <c r="T4179"/>
  <c r="T4180"/>
  <c r="T4181"/>
  <c r="T4182"/>
  <c r="T4183"/>
  <c r="T4184"/>
  <c r="T4185"/>
  <c r="T4186"/>
  <c r="T4187"/>
  <c r="T4188"/>
  <c r="T4189"/>
  <c r="T4190"/>
  <c r="T4191"/>
  <c r="T4192"/>
  <c r="T4193"/>
  <c r="T4194"/>
  <c r="T4195"/>
  <c r="T4196"/>
  <c r="T4197"/>
  <c r="T4198"/>
  <c r="T4199"/>
  <c r="T4200"/>
  <c r="T4201"/>
  <c r="T4202"/>
  <c r="T4203"/>
  <c r="T4204"/>
  <c r="T4205"/>
  <c r="T4206"/>
  <c r="T4207"/>
  <c r="T4208"/>
  <c r="T4209"/>
  <c r="T4210"/>
  <c r="T4211"/>
  <c r="T4212"/>
  <c r="T4213"/>
  <c r="T4214"/>
  <c r="T4215"/>
  <c r="T4216"/>
  <c r="T4217"/>
  <c r="T4218"/>
  <c r="T4219"/>
  <c r="T4220"/>
  <c r="T4221"/>
  <c r="T4222"/>
  <c r="T4223"/>
  <c r="T4224"/>
  <c r="T4225"/>
  <c r="T4226"/>
  <c r="T4227"/>
  <c r="T4228"/>
  <c r="T4229"/>
  <c r="T4230"/>
  <c r="T4231"/>
  <c r="T4232"/>
  <c r="T4233"/>
  <c r="T4234"/>
  <c r="T4235"/>
  <c r="T4236"/>
  <c r="T4237"/>
  <c r="T4238"/>
  <c r="T4239"/>
  <c r="T4240"/>
  <c r="T4241"/>
  <c r="T4242"/>
  <c r="T4243"/>
  <c r="T4244"/>
  <c r="T4245"/>
  <c r="T4246"/>
  <c r="T4247"/>
  <c r="T4248"/>
  <c r="T4249"/>
  <c r="T4250"/>
  <c r="T4251"/>
  <c r="T4252"/>
  <c r="T4253"/>
  <c r="T4254"/>
  <c r="T4255"/>
  <c r="T4256"/>
  <c r="T4257"/>
  <c r="T4258"/>
  <c r="T4259"/>
  <c r="T4260"/>
  <c r="T4261"/>
  <c r="T4262"/>
  <c r="T4263"/>
  <c r="T4264"/>
  <c r="T4265"/>
  <c r="T4266"/>
  <c r="T4267"/>
  <c r="T4268"/>
  <c r="T4269"/>
  <c r="T4270"/>
  <c r="T4271"/>
  <c r="T4272"/>
  <c r="T4273"/>
  <c r="T4274"/>
  <c r="T4275"/>
  <c r="T4276"/>
  <c r="T4277"/>
  <c r="T4278"/>
  <c r="T4279"/>
  <c r="T4280"/>
  <c r="T4281"/>
  <c r="T4282"/>
  <c r="T4283"/>
  <c r="T4284"/>
  <c r="T4285"/>
  <c r="T4286"/>
  <c r="T4287"/>
  <c r="T4288"/>
  <c r="T4289"/>
  <c r="T4290"/>
  <c r="T4291"/>
  <c r="T4292"/>
  <c r="T4293"/>
  <c r="T4294"/>
  <c r="T4295"/>
  <c r="T4296"/>
  <c r="T4297"/>
  <c r="T4298"/>
  <c r="T4299"/>
  <c r="T4300"/>
  <c r="T4301"/>
  <c r="T4302"/>
  <c r="T4303"/>
  <c r="T4304"/>
  <c r="T4305"/>
  <c r="T4306"/>
  <c r="T4307"/>
  <c r="T4308"/>
  <c r="T4309"/>
  <c r="T4310"/>
  <c r="T4311"/>
  <c r="T4312"/>
  <c r="T4313"/>
  <c r="T4314"/>
  <c r="T4315"/>
  <c r="T4316"/>
  <c r="T4317"/>
  <c r="T4318"/>
  <c r="T4319"/>
  <c r="T4320"/>
  <c r="T4321"/>
  <c r="T4322"/>
  <c r="T4323"/>
  <c r="T4324"/>
  <c r="T4325"/>
  <c r="T4326"/>
  <c r="T4327"/>
  <c r="T4328"/>
  <c r="T4329"/>
  <c r="T4330"/>
  <c r="T4331"/>
  <c r="T4332"/>
  <c r="T4333"/>
  <c r="T4334"/>
  <c r="T4335"/>
  <c r="T4336"/>
  <c r="T4337"/>
  <c r="T4338"/>
  <c r="T4339"/>
  <c r="T4340"/>
  <c r="T4341"/>
  <c r="T4342"/>
  <c r="T4343"/>
  <c r="T4344"/>
  <c r="T4345"/>
  <c r="T4346"/>
  <c r="T4347"/>
  <c r="T4348"/>
  <c r="T4349"/>
  <c r="T4350"/>
  <c r="T4351"/>
  <c r="T4352"/>
  <c r="T4353"/>
  <c r="T4354"/>
  <c r="T4355"/>
  <c r="T4356"/>
  <c r="T4357"/>
  <c r="T4358"/>
  <c r="T4359"/>
  <c r="T4360"/>
  <c r="T4361"/>
  <c r="T4362"/>
  <c r="T4363"/>
  <c r="T4364"/>
  <c r="T4365"/>
  <c r="T4366"/>
  <c r="T4367"/>
  <c r="T4368"/>
  <c r="T4369"/>
  <c r="T4370"/>
  <c r="T4371"/>
  <c r="T4372"/>
  <c r="T4373"/>
  <c r="T4374"/>
  <c r="T4375"/>
  <c r="T4376"/>
  <c r="T4377"/>
  <c r="T4378"/>
  <c r="T4379"/>
  <c r="T4380"/>
  <c r="T4381"/>
  <c r="T4382"/>
  <c r="T4383"/>
  <c r="T4384"/>
  <c r="T4385"/>
  <c r="T4386"/>
  <c r="T4387"/>
  <c r="T4388"/>
  <c r="T4389"/>
  <c r="T4390"/>
  <c r="T4391"/>
  <c r="T4392"/>
  <c r="T4393"/>
  <c r="T4394"/>
  <c r="T4395"/>
  <c r="T4396"/>
  <c r="T4397"/>
  <c r="T4398"/>
  <c r="T4399"/>
  <c r="T4400"/>
  <c r="T4401"/>
  <c r="T4402"/>
  <c r="T4403"/>
  <c r="T4404"/>
  <c r="T4405"/>
  <c r="T4406"/>
  <c r="T4407"/>
  <c r="T4408"/>
  <c r="T4409"/>
  <c r="T4410"/>
  <c r="T4411"/>
  <c r="T4412"/>
  <c r="T4413"/>
  <c r="T4414"/>
  <c r="T4415"/>
  <c r="T4416"/>
  <c r="T4417"/>
  <c r="T4418"/>
  <c r="T4419"/>
  <c r="T4420"/>
  <c r="T4421"/>
  <c r="T4422"/>
  <c r="T4423"/>
  <c r="T4424"/>
  <c r="T4425"/>
  <c r="T4426"/>
  <c r="T4427"/>
  <c r="T4428"/>
  <c r="T4429"/>
  <c r="T4430"/>
  <c r="T4431"/>
  <c r="T4432"/>
  <c r="T4433"/>
  <c r="T4434"/>
  <c r="T4435"/>
  <c r="T4436"/>
  <c r="T4437"/>
  <c r="T4438"/>
  <c r="T4439"/>
  <c r="T4440"/>
  <c r="T4441"/>
  <c r="T4442"/>
  <c r="T4443"/>
  <c r="T4444"/>
  <c r="T4445"/>
  <c r="T4446"/>
  <c r="T4447"/>
  <c r="T4448"/>
  <c r="T4449"/>
  <c r="T4450"/>
  <c r="T4451"/>
  <c r="T4452"/>
  <c r="T4453"/>
  <c r="T4454"/>
  <c r="T4455"/>
  <c r="T4456"/>
  <c r="T4457"/>
  <c r="T4458"/>
  <c r="T4459"/>
  <c r="T4460"/>
  <c r="T4461"/>
  <c r="T4462"/>
  <c r="T4463"/>
  <c r="T4464"/>
  <c r="T4465"/>
  <c r="T4466"/>
  <c r="T4467"/>
  <c r="T4468"/>
  <c r="T4469"/>
  <c r="T4470"/>
  <c r="T4471"/>
  <c r="T4472"/>
  <c r="T4473"/>
  <c r="T4474"/>
  <c r="T4475"/>
  <c r="T4476"/>
  <c r="T4477"/>
  <c r="T4478"/>
  <c r="T4479"/>
  <c r="T4480"/>
  <c r="T4481"/>
  <c r="T4482"/>
  <c r="T4483"/>
  <c r="T4484"/>
  <c r="T4485"/>
  <c r="T4486"/>
  <c r="T4487"/>
  <c r="T4488"/>
  <c r="T4489"/>
  <c r="T4490"/>
  <c r="T4491"/>
  <c r="T4492"/>
  <c r="T4493"/>
  <c r="T4494"/>
  <c r="T4495"/>
  <c r="T4496"/>
  <c r="T4497"/>
  <c r="T4498"/>
  <c r="T4499"/>
  <c r="T4500"/>
  <c r="T4501"/>
  <c r="T4502"/>
  <c r="T4503"/>
  <c r="T4504"/>
  <c r="T4505"/>
  <c r="T4506"/>
  <c r="T4507"/>
  <c r="T4508"/>
  <c r="T4509"/>
  <c r="T4510"/>
  <c r="T4511"/>
  <c r="T4512"/>
  <c r="T4513"/>
  <c r="T4514"/>
  <c r="T4515"/>
  <c r="T4516"/>
  <c r="T4517"/>
  <c r="T4518"/>
  <c r="T4519"/>
  <c r="T4520"/>
  <c r="T4521"/>
  <c r="T4522"/>
  <c r="T4523"/>
  <c r="T4524"/>
  <c r="T4525"/>
  <c r="T4526"/>
  <c r="T4527"/>
  <c r="T4528"/>
  <c r="T4529"/>
  <c r="T4530"/>
  <c r="T4531"/>
  <c r="T4532"/>
  <c r="T4533"/>
  <c r="T4534"/>
  <c r="T4535"/>
  <c r="T4536"/>
  <c r="T4537"/>
  <c r="T4538"/>
  <c r="T4539"/>
  <c r="T4540"/>
  <c r="T4541"/>
  <c r="T4542"/>
  <c r="T4543"/>
  <c r="T4544"/>
  <c r="T4545"/>
  <c r="T4546"/>
  <c r="T4547"/>
  <c r="T4548"/>
  <c r="T4549"/>
  <c r="T4550"/>
  <c r="T4551"/>
  <c r="T4552"/>
  <c r="T4553"/>
  <c r="T4554"/>
  <c r="T4555"/>
  <c r="T4556"/>
  <c r="T4557"/>
  <c r="T4558"/>
  <c r="T4559"/>
  <c r="T4560"/>
  <c r="T4561"/>
  <c r="T4562"/>
  <c r="T4563"/>
  <c r="T4564"/>
  <c r="T4565"/>
  <c r="T4566"/>
  <c r="T4567"/>
  <c r="T4568"/>
  <c r="T4569"/>
  <c r="T4570"/>
  <c r="T4571"/>
  <c r="T4572"/>
  <c r="T4573"/>
  <c r="T4574"/>
  <c r="T4575"/>
  <c r="T4576"/>
  <c r="T4577"/>
  <c r="T4578"/>
  <c r="T4579"/>
  <c r="T4580"/>
  <c r="T4581"/>
  <c r="T4582"/>
  <c r="T4583"/>
  <c r="T4584"/>
  <c r="T4585"/>
  <c r="T4586"/>
  <c r="T4587"/>
  <c r="T4588"/>
  <c r="T4589"/>
  <c r="T4590"/>
  <c r="T4591"/>
  <c r="T4592"/>
  <c r="T4593"/>
  <c r="T4594"/>
  <c r="T4595"/>
  <c r="T4596"/>
  <c r="T4597"/>
  <c r="T4598"/>
  <c r="T4599"/>
  <c r="T4600"/>
  <c r="T4601"/>
  <c r="T4602"/>
  <c r="T4603"/>
  <c r="T4604"/>
  <c r="T4605"/>
  <c r="T4606"/>
  <c r="T4607"/>
  <c r="T4608"/>
  <c r="T4609"/>
  <c r="T4610"/>
  <c r="T4611"/>
  <c r="T4612"/>
  <c r="T4613"/>
  <c r="T4614"/>
  <c r="T4615"/>
  <c r="T4616"/>
  <c r="T4617"/>
  <c r="T4618"/>
  <c r="T4619"/>
  <c r="T4620"/>
  <c r="T4621"/>
  <c r="T4622"/>
  <c r="T4623"/>
  <c r="T4624"/>
  <c r="T4625"/>
  <c r="T4626"/>
  <c r="T4627"/>
  <c r="T4628"/>
  <c r="T4629"/>
  <c r="T4630"/>
  <c r="T4631"/>
  <c r="T4632"/>
  <c r="T4633"/>
  <c r="T4634"/>
  <c r="T4635"/>
  <c r="T4636"/>
  <c r="T4637"/>
  <c r="T4638"/>
  <c r="T4639"/>
  <c r="T4640"/>
  <c r="T4641"/>
  <c r="T4642"/>
  <c r="T4643"/>
  <c r="T4644"/>
  <c r="T4645"/>
  <c r="T4646"/>
  <c r="T4647"/>
  <c r="T4648"/>
  <c r="T4649"/>
  <c r="T4650"/>
  <c r="T4651"/>
  <c r="T4652"/>
  <c r="T4653"/>
  <c r="T4654"/>
  <c r="T4655"/>
  <c r="T4656"/>
  <c r="T4657"/>
  <c r="T4658"/>
  <c r="T4659"/>
  <c r="T4660"/>
  <c r="T4661"/>
  <c r="T4662"/>
  <c r="T4663"/>
  <c r="T4664"/>
  <c r="T4665"/>
  <c r="T4666"/>
  <c r="T4667"/>
  <c r="T4668"/>
  <c r="T4669"/>
  <c r="T4670"/>
  <c r="T4671"/>
  <c r="T4672"/>
  <c r="T4673"/>
  <c r="T4674"/>
  <c r="T4675"/>
  <c r="T4676"/>
  <c r="T4677"/>
  <c r="T4678"/>
  <c r="T4679"/>
  <c r="T4680"/>
  <c r="T4681"/>
  <c r="T4682"/>
  <c r="T4683"/>
  <c r="T4684"/>
  <c r="T4685"/>
  <c r="T4686"/>
  <c r="T4687"/>
  <c r="T4688"/>
  <c r="T4689"/>
  <c r="T4690"/>
  <c r="T4691"/>
  <c r="T4692"/>
  <c r="T4693"/>
  <c r="T4694"/>
  <c r="T4695"/>
  <c r="T4696"/>
  <c r="T4697"/>
  <c r="T4698"/>
  <c r="T4699"/>
  <c r="T4700"/>
  <c r="T4701"/>
  <c r="T4702"/>
  <c r="T4703"/>
  <c r="T4704"/>
  <c r="T4705"/>
  <c r="T4706"/>
  <c r="T4707"/>
  <c r="T4708"/>
  <c r="T4709"/>
  <c r="T4710"/>
  <c r="T4711"/>
  <c r="T4712"/>
  <c r="T4713"/>
  <c r="T4714"/>
  <c r="T4715"/>
  <c r="T4716"/>
  <c r="T4717"/>
  <c r="T4718"/>
  <c r="T4719"/>
  <c r="T4720"/>
  <c r="T4721"/>
  <c r="T4722"/>
  <c r="T4723"/>
  <c r="T4724"/>
  <c r="T4725"/>
  <c r="T4726"/>
  <c r="T4727"/>
  <c r="T4728"/>
  <c r="T4729"/>
  <c r="T4730"/>
  <c r="T4731"/>
  <c r="T4732"/>
  <c r="T4733"/>
  <c r="T4734"/>
  <c r="T4735"/>
  <c r="T4736"/>
  <c r="T4737"/>
  <c r="T4738"/>
  <c r="T4739"/>
  <c r="T4740"/>
  <c r="T4741"/>
  <c r="T4742"/>
  <c r="T4743"/>
  <c r="T4744"/>
  <c r="T4745"/>
  <c r="T4746"/>
  <c r="T4747"/>
  <c r="T4748"/>
  <c r="T4749"/>
  <c r="T4750"/>
  <c r="T4751"/>
  <c r="T4752"/>
  <c r="T4753"/>
  <c r="T4754"/>
  <c r="T4755"/>
  <c r="T4756"/>
  <c r="T4757"/>
  <c r="T4758"/>
  <c r="T4759"/>
  <c r="T4760"/>
  <c r="T4761"/>
  <c r="T4762"/>
  <c r="T4763"/>
  <c r="T4764"/>
  <c r="T4765"/>
  <c r="T4766"/>
  <c r="T4767"/>
  <c r="T4768"/>
  <c r="T4769"/>
  <c r="T4770"/>
  <c r="T4771"/>
  <c r="T4772"/>
  <c r="T4773"/>
  <c r="T4774"/>
  <c r="T4775"/>
  <c r="T4776"/>
  <c r="T4777"/>
  <c r="T4778"/>
  <c r="T4779"/>
  <c r="T4780"/>
  <c r="T4781"/>
  <c r="T4782"/>
  <c r="T4783"/>
  <c r="T4784"/>
  <c r="T4785"/>
  <c r="T4786"/>
  <c r="T4787"/>
  <c r="T4788"/>
  <c r="T4789"/>
  <c r="T4790"/>
  <c r="T4791"/>
  <c r="T4792"/>
  <c r="T4793"/>
  <c r="T4794"/>
  <c r="T4795"/>
  <c r="T4796"/>
  <c r="T4797"/>
  <c r="T4798"/>
  <c r="T4799"/>
  <c r="T4800"/>
  <c r="T4801"/>
  <c r="T4802"/>
  <c r="T4803"/>
  <c r="T4804"/>
  <c r="T4805"/>
  <c r="T4806"/>
  <c r="T4807"/>
  <c r="T4808"/>
  <c r="T4809"/>
  <c r="T4810"/>
  <c r="T4811"/>
  <c r="T4812"/>
  <c r="T4813"/>
  <c r="T4814"/>
  <c r="T4815"/>
  <c r="T4816"/>
  <c r="T4817"/>
  <c r="T4818"/>
  <c r="T4819"/>
  <c r="T4820"/>
  <c r="T4821"/>
  <c r="T4822"/>
  <c r="T4823"/>
  <c r="T4824"/>
  <c r="T4825"/>
  <c r="T4826"/>
  <c r="T4827"/>
  <c r="T4828"/>
  <c r="T4829"/>
  <c r="T4830"/>
  <c r="T4831"/>
  <c r="T4832"/>
  <c r="T4833"/>
  <c r="T4834"/>
  <c r="T4835"/>
  <c r="T4836"/>
  <c r="T4837"/>
  <c r="T4838"/>
  <c r="T4839"/>
  <c r="T4840"/>
  <c r="T4841"/>
  <c r="T4842"/>
  <c r="T4843"/>
  <c r="T4844"/>
  <c r="T4845"/>
  <c r="T4846"/>
  <c r="T4847"/>
  <c r="T4848"/>
  <c r="T4849"/>
  <c r="T4850"/>
  <c r="T4851"/>
  <c r="T4852"/>
  <c r="T4853"/>
  <c r="T4854"/>
  <c r="T4855"/>
  <c r="T4856"/>
  <c r="T4857"/>
  <c r="T4858"/>
  <c r="T4859"/>
  <c r="T4860"/>
  <c r="T4861"/>
  <c r="T4862"/>
  <c r="T4863"/>
  <c r="T4864"/>
  <c r="T4865"/>
  <c r="T4866"/>
  <c r="T4867"/>
  <c r="T4868"/>
  <c r="T4869"/>
  <c r="T4870"/>
  <c r="T4871"/>
  <c r="T4872"/>
  <c r="T4873"/>
  <c r="T4874"/>
  <c r="T4875"/>
  <c r="T4876"/>
  <c r="T4877"/>
  <c r="T4878"/>
  <c r="T4879"/>
  <c r="T4880"/>
  <c r="T4881"/>
  <c r="T4882"/>
  <c r="T4883"/>
  <c r="T4884"/>
  <c r="T4885"/>
  <c r="T4886"/>
  <c r="T4887"/>
  <c r="T4888"/>
  <c r="T4889"/>
  <c r="T4890"/>
  <c r="T4891"/>
  <c r="T4892"/>
  <c r="T4893"/>
  <c r="T4894"/>
  <c r="T4895"/>
  <c r="T4896"/>
  <c r="T4897"/>
  <c r="T4898"/>
  <c r="T4899"/>
  <c r="T4900"/>
  <c r="T4901"/>
  <c r="T4902"/>
  <c r="T4903"/>
  <c r="T4904"/>
  <c r="T4905"/>
  <c r="T4906"/>
  <c r="T4907"/>
  <c r="T4908"/>
  <c r="T4909"/>
  <c r="T4910"/>
  <c r="T4911"/>
  <c r="T4912"/>
  <c r="T4913"/>
  <c r="T4914"/>
  <c r="T4915"/>
  <c r="T4916"/>
  <c r="T4917"/>
  <c r="T4918"/>
  <c r="T4919"/>
  <c r="T4920"/>
  <c r="T4921"/>
  <c r="T4922"/>
  <c r="T4923"/>
  <c r="T4924"/>
  <c r="T4925"/>
  <c r="T4926"/>
  <c r="T4927"/>
  <c r="T4928"/>
  <c r="T4929"/>
  <c r="T4930"/>
  <c r="T4931"/>
  <c r="T4932"/>
  <c r="T4933"/>
  <c r="T4934"/>
  <c r="T4935"/>
  <c r="T4936"/>
  <c r="T4937"/>
  <c r="T4938"/>
  <c r="T4939"/>
  <c r="T4940"/>
  <c r="T4941"/>
  <c r="T4942"/>
  <c r="T4943"/>
  <c r="T4944"/>
  <c r="T4945"/>
  <c r="T4946"/>
  <c r="T4947"/>
  <c r="T4948"/>
  <c r="T4949"/>
  <c r="T4950"/>
  <c r="T4951"/>
  <c r="T4952"/>
  <c r="T4953"/>
  <c r="T4954"/>
  <c r="T4955"/>
  <c r="T4956"/>
  <c r="T4957"/>
  <c r="T4958"/>
  <c r="T4959"/>
  <c r="T4960"/>
  <c r="T4961"/>
  <c r="T4962"/>
  <c r="T4963"/>
  <c r="T4964"/>
  <c r="T4965"/>
  <c r="T4966"/>
  <c r="T4967"/>
  <c r="T4968"/>
  <c r="T4969"/>
  <c r="T4970"/>
  <c r="T4971"/>
  <c r="T4972"/>
  <c r="T4973"/>
  <c r="T4974"/>
  <c r="T4975"/>
  <c r="T4976"/>
  <c r="T4977"/>
  <c r="T4978"/>
  <c r="T4979"/>
  <c r="T4980"/>
  <c r="T4981"/>
  <c r="T4982"/>
  <c r="T4983"/>
  <c r="T4984"/>
  <c r="T4985"/>
  <c r="T4986"/>
  <c r="T4987"/>
  <c r="T4988"/>
  <c r="T4989"/>
  <c r="T4990"/>
  <c r="T4991"/>
  <c r="T4992"/>
  <c r="T4993"/>
  <c r="T4994"/>
  <c r="T4995"/>
  <c r="T4996"/>
  <c r="T4997"/>
  <c r="T4998"/>
  <c r="T4999"/>
  <c r="T5000"/>
  <c r="T5001"/>
  <c r="T5002"/>
  <c r="T5003"/>
  <c r="T5004"/>
  <c r="T5005"/>
  <c r="T5006"/>
  <c r="T5007"/>
  <c r="T5008"/>
  <c r="T5009"/>
  <c r="T5010"/>
  <c r="T5011"/>
  <c r="T5012"/>
  <c r="T5013"/>
  <c r="T5014"/>
  <c r="T5015"/>
  <c r="T5016"/>
  <c r="T5017"/>
  <c r="T5018"/>
  <c r="T5019"/>
  <c r="T5020"/>
  <c r="T5021"/>
  <c r="T5022"/>
  <c r="T5023"/>
  <c r="T5024"/>
  <c r="T5025"/>
  <c r="T5026"/>
  <c r="T5027"/>
  <c r="T5028"/>
  <c r="T5029"/>
  <c r="T5030"/>
  <c r="T5031"/>
  <c r="T5032"/>
  <c r="T5033"/>
  <c r="T5034"/>
  <c r="T5035"/>
  <c r="T5036"/>
  <c r="T5037"/>
  <c r="T5038"/>
  <c r="T5039"/>
  <c r="T5040"/>
  <c r="T5041"/>
  <c r="T5042"/>
  <c r="T5043"/>
  <c r="T5044"/>
  <c r="T5045"/>
  <c r="T5046"/>
  <c r="T5047"/>
  <c r="T5048"/>
  <c r="T5049"/>
  <c r="T5050"/>
  <c r="T5051"/>
  <c r="T5052"/>
  <c r="T5053"/>
  <c r="T5054"/>
  <c r="T5055"/>
  <c r="T5056"/>
  <c r="T5057"/>
  <c r="T5058"/>
  <c r="T5059"/>
  <c r="T5060"/>
  <c r="T5061"/>
  <c r="T5062"/>
  <c r="T5063"/>
  <c r="T5064"/>
  <c r="T5065"/>
  <c r="T5066"/>
  <c r="T5067"/>
  <c r="T5068"/>
  <c r="T5069"/>
  <c r="T5070"/>
  <c r="T5071"/>
  <c r="T5072"/>
  <c r="T5073"/>
  <c r="T5074"/>
  <c r="T5075"/>
  <c r="T5076"/>
  <c r="T5077"/>
  <c r="T5078"/>
  <c r="T5079"/>
  <c r="T5080"/>
  <c r="T5081"/>
  <c r="T5082"/>
  <c r="T5083"/>
  <c r="T5084"/>
  <c r="T5085"/>
  <c r="T5086"/>
  <c r="T5087"/>
  <c r="T5088"/>
  <c r="T5089"/>
  <c r="T5090"/>
  <c r="T5091"/>
  <c r="T5092"/>
  <c r="T5093"/>
  <c r="T5094"/>
  <c r="T5095"/>
  <c r="T5096"/>
  <c r="T5097"/>
  <c r="T5098"/>
  <c r="T5099"/>
  <c r="T5100"/>
  <c r="T5101"/>
  <c r="T5102"/>
  <c r="T5103"/>
  <c r="T5104"/>
  <c r="T5105"/>
  <c r="T5106"/>
  <c r="T5107"/>
  <c r="T5108"/>
  <c r="T5109"/>
  <c r="T5110"/>
  <c r="T5111"/>
  <c r="T5112"/>
  <c r="T5113"/>
  <c r="T5114"/>
  <c r="T5115"/>
  <c r="T5116"/>
  <c r="T5117"/>
  <c r="T5118"/>
  <c r="T5119"/>
  <c r="T5120"/>
  <c r="T5121"/>
  <c r="T5122"/>
  <c r="T5123"/>
  <c r="T5124"/>
  <c r="T5125"/>
  <c r="T5126"/>
  <c r="T5127"/>
  <c r="T5128"/>
  <c r="T5129"/>
  <c r="T5130"/>
  <c r="T5131"/>
  <c r="T5132"/>
  <c r="T5133"/>
  <c r="T5134"/>
  <c r="T5135"/>
  <c r="T5136"/>
  <c r="T5137"/>
  <c r="T5138"/>
  <c r="T5139"/>
  <c r="T5140"/>
  <c r="T5141"/>
  <c r="T5142"/>
  <c r="T5143"/>
  <c r="T5144"/>
  <c r="T5145"/>
  <c r="T5146"/>
  <c r="T5147"/>
  <c r="T5148"/>
  <c r="T5149"/>
  <c r="T5150"/>
  <c r="T5151"/>
  <c r="T5152"/>
  <c r="T5153"/>
  <c r="T5154"/>
  <c r="T5155"/>
  <c r="T5156"/>
  <c r="T5157"/>
  <c r="T5158"/>
  <c r="T5159"/>
  <c r="T5160"/>
  <c r="T5161"/>
  <c r="T5162"/>
  <c r="T5163"/>
  <c r="T5164"/>
  <c r="T5165"/>
  <c r="T5166"/>
  <c r="T5167"/>
  <c r="T5168"/>
  <c r="T5169"/>
  <c r="T5170"/>
  <c r="T5171"/>
  <c r="T5172"/>
  <c r="T5173"/>
  <c r="T5174"/>
  <c r="T5175"/>
  <c r="T5176"/>
  <c r="T5177"/>
  <c r="T5178"/>
  <c r="T5179"/>
  <c r="T5180"/>
  <c r="T5181"/>
  <c r="T5182"/>
  <c r="T5183"/>
  <c r="T5184"/>
  <c r="T5185"/>
  <c r="T5186"/>
  <c r="T5187"/>
  <c r="T5188"/>
  <c r="T5189"/>
  <c r="T5190"/>
  <c r="T5191"/>
  <c r="T5192"/>
  <c r="T5193"/>
  <c r="T5194"/>
  <c r="T5195"/>
  <c r="T5196"/>
  <c r="T5197"/>
  <c r="T5198"/>
  <c r="T5199"/>
  <c r="T5200"/>
  <c r="T5201"/>
  <c r="T5202"/>
  <c r="T5203"/>
  <c r="T5204"/>
  <c r="T5205"/>
  <c r="T5206"/>
  <c r="T5207"/>
  <c r="T5208"/>
  <c r="T5209"/>
  <c r="T5210"/>
  <c r="T5211"/>
  <c r="T5212"/>
  <c r="T5213"/>
  <c r="T5214"/>
  <c r="T5215"/>
  <c r="T5216"/>
  <c r="T5217"/>
  <c r="T5218"/>
  <c r="T5219"/>
  <c r="T5220"/>
  <c r="T5221"/>
  <c r="T5222"/>
  <c r="T5223"/>
  <c r="T5224"/>
  <c r="T5225"/>
  <c r="T5226"/>
  <c r="T5227"/>
  <c r="T5228"/>
  <c r="T5229"/>
  <c r="T5230"/>
  <c r="T5231"/>
  <c r="T5232"/>
  <c r="T5233"/>
  <c r="T5234"/>
  <c r="T5235"/>
  <c r="T5236"/>
  <c r="T5237"/>
  <c r="T5238"/>
  <c r="T5239"/>
  <c r="T5240"/>
  <c r="T5241"/>
  <c r="T5242"/>
  <c r="T5243"/>
  <c r="T5244"/>
  <c r="T5245"/>
  <c r="T5246"/>
  <c r="T5247"/>
  <c r="T5248"/>
  <c r="T5249"/>
  <c r="T5250"/>
  <c r="T5251"/>
  <c r="T5252"/>
  <c r="T5253"/>
  <c r="T5254"/>
  <c r="T5255"/>
  <c r="T5256"/>
  <c r="T5257"/>
  <c r="T5258"/>
  <c r="T5259"/>
  <c r="T5260"/>
  <c r="T5261"/>
  <c r="T5262"/>
  <c r="T5263"/>
  <c r="T5264"/>
  <c r="T5265"/>
  <c r="T5266"/>
  <c r="T5267"/>
  <c r="T5268"/>
  <c r="T5269"/>
  <c r="T5270"/>
  <c r="T5271"/>
  <c r="T5272"/>
  <c r="T5273"/>
  <c r="T5274"/>
  <c r="T5275"/>
  <c r="T5276"/>
  <c r="T5277"/>
  <c r="T5278"/>
  <c r="T5279"/>
  <c r="T5280"/>
  <c r="T5281"/>
  <c r="T5282"/>
  <c r="T5283"/>
  <c r="T5284"/>
  <c r="T5285"/>
  <c r="T5286"/>
  <c r="T5287"/>
  <c r="T5288"/>
  <c r="T5289"/>
  <c r="T5290"/>
  <c r="T5291"/>
  <c r="T5292"/>
  <c r="T5293"/>
  <c r="T5294"/>
  <c r="T5295"/>
  <c r="T5296"/>
  <c r="T5297"/>
  <c r="T5298"/>
  <c r="T5299"/>
  <c r="T5300"/>
  <c r="T5301"/>
  <c r="T5302"/>
  <c r="T5303"/>
  <c r="T5304"/>
  <c r="T5305"/>
  <c r="T5306"/>
  <c r="T5307"/>
  <c r="T5308"/>
  <c r="T5309"/>
  <c r="T5310"/>
  <c r="T5311"/>
  <c r="T5312"/>
  <c r="T5313"/>
  <c r="T5314"/>
  <c r="T5315"/>
  <c r="T5316"/>
  <c r="T5317"/>
  <c r="T5318"/>
  <c r="T5319"/>
  <c r="T5320"/>
  <c r="T5321"/>
  <c r="T5322"/>
  <c r="T5323"/>
  <c r="T5324"/>
  <c r="T5325"/>
  <c r="T5326"/>
  <c r="T5327"/>
  <c r="T5328"/>
  <c r="T5329"/>
  <c r="T5330"/>
  <c r="T5331"/>
  <c r="T5332"/>
  <c r="T5333"/>
  <c r="T5334"/>
  <c r="T5335"/>
  <c r="T5336"/>
  <c r="T5337"/>
  <c r="T5338"/>
  <c r="T5339"/>
  <c r="T5340"/>
  <c r="T5341"/>
  <c r="T5342"/>
  <c r="T5343"/>
  <c r="T5344"/>
  <c r="T5345"/>
  <c r="T5346"/>
  <c r="T5347"/>
  <c r="T5348"/>
  <c r="T5349"/>
  <c r="T5350"/>
  <c r="T5351"/>
  <c r="T5352"/>
  <c r="T5353"/>
  <c r="T5354"/>
  <c r="T5355"/>
  <c r="T5356"/>
  <c r="T5357"/>
  <c r="T5358"/>
  <c r="T5359"/>
  <c r="T5360"/>
  <c r="T5361"/>
  <c r="T5362"/>
  <c r="T5363"/>
  <c r="T5364"/>
  <c r="T5365"/>
  <c r="T5366"/>
  <c r="T5367"/>
  <c r="T5368"/>
  <c r="T5369"/>
  <c r="T5370"/>
  <c r="T5371"/>
  <c r="T5372"/>
  <c r="T5373"/>
  <c r="T5374"/>
  <c r="T5375"/>
  <c r="T5376"/>
  <c r="T5377"/>
  <c r="T5378"/>
  <c r="T5379"/>
  <c r="T5380"/>
  <c r="T5381"/>
  <c r="T5382"/>
  <c r="T5383"/>
  <c r="T5384"/>
  <c r="T5385"/>
  <c r="T5386"/>
  <c r="T5387"/>
  <c r="T5388"/>
  <c r="T5389"/>
  <c r="T5390"/>
  <c r="T5391"/>
  <c r="T5392"/>
  <c r="T5393"/>
  <c r="T5394"/>
  <c r="T5395"/>
  <c r="T5396"/>
  <c r="T5397"/>
  <c r="T5398"/>
  <c r="T5399"/>
  <c r="T5400"/>
  <c r="T5401"/>
  <c r="T5402"/>
  <c r="T5403"/>
  <c r="T5404"/>
  <c r="T5405"/>
  <c r="T5406"/>
  <c r="T5407"/>
  <c r="T5408"/>
  <c r="T5409"/>
  <c r="T5410"/>
  <c r="T5411"/>
  <c r="T5412"/>
  <c r="T5413"/>
  <c r="T5414"/>
  <c r="T5415"/>
  <c r="T5416"/>
  <c r="T5417"/>
  <c r="T5418"/>
  <c r="T5419"/>
  <c r="T5420"/>
  <c r="T5421"/>
  <c r="T5422"/>
  <c r="T5423"/>
  <c r="T5424"/>
  <c r="T5425"/>
  <c r="T5426"/>
  <c r="T5427"/>
  <c r="T5428"/>
  <c r="T5429"/>
  <c r="T5430"/>
  <c r="T5431"/>
  <c r="T5432"/>
  <c r="T5433"/>
  <c r="T5434"/>
  <c r="T5435"/>
  <c r="T5436"/>
  <c r="T5437"/>
  <c r="T5438"/>
  <c r="T5439"/>
  <c r="T5440"/>
  <c r="T5441"/>
  <c r="T5442"/>
  <c r="T5443"/>
  <c r="T5444"/>
  <c r="T5445"/>
  <c r="T5446"/>
  <c r="T5447"/>
  <c r="T5448"/>
  <c r="T5449"/>
  <c r="T5450"/>
  <c r="T5451"/>
  <c r="T5452"/>
  <c r="T5453"/>
  <c r="T5454"/>
  <c r="T5455"/>
  <c r="T5456"/>
  <c r="T5457"/>
  <c r="T5458"/>
  <c r="T5459"/>
  <c r="T5460"/>
  <c r="T5461"/>
  <c r="T5462"/>
  <c r="T5463"/>
  <c r="T5464"/>
  <c r="T5465"/>
  <c r="T5466"/>
  <c r="T5467"/>
  <c r="T5468"/>
  <c r="T5469"/>
  <c r="T5470"/>
  <c r="T5471"/>
  <c r="T5472"/>
  <c r="T5473"/>
  <c r="T5474"/>
  <c r="T5475"/>
  <c r="T5476"/>
  <c r="T5477"/>
  <c r="T5478"/>
  <c r="T5479"/>
  <c r="T5480"/>
  <c r="T5481"/>
  <c r="T5482"/>
  <c r="T5483"/>
  <c r="T5484"/>
  <c r="T5485"/>
  <c r="T5486"/>
  <c r="T5487"/>
  <c r="T5488"/>
  <c r="T5489"/>
  <c r="T5490"/>
  <c r="T5491"/>
  <c r="T5492"/>
  <c r="T5493"/>
  <c r="T5494"/>
  <c r="T5495"/>
  <c r="T5496"/>
  <c r="T5497"/>
  <c r="T5498"/>
  <c r="T5499"/>
  <c r="T5500"/>
  <c r="T5501"/>
  <c r="T5502"/>
  <c r="T5503"/>
  <c r="T5504"/>
  <c r="T5505"/>
  <c r="T5506"/>
  <c r="T5507"/>
  <c r="T5508"/>
  <c r="T5509"/>
  <c r="T5510"/>
  <c r="T5511"/>
  <c r="T5512"/>
  <c r="T5513"/>
  <c r="T5514"/>
  <c r="T5515"/>
  <c r="T5516"/>
  <c r="T5517"/>
  <c r="T5518"/>
  <c r="T5519"/>
  <c r="T5520"/>
  <c r="T5521"/>
  <c r="T5522"/>
  <c r="T5523"/>
  <c r="T5524"/>
  <c r="T5525"/>
  <c r="T5526"/>
  <c r="T5527"/>
  <c r="T5528"/>
  <c r="T5529"/>
  <c r="T5530"/>
  <c r="T5531"/>
  <c r="T5532"/>
  <c r="T5533"/>
  <c r="T5534"/>
  <c r="T5535"/>
  <c r="T5536"/>
  <c r="T5537"/>
  <c r="T5538"/>
  <c r="T5539"/>
  <c r="T5540"/>
  <c r="T5541"/>
  <c r="T5542"/>
  <c r="T5543"/>
  <c r="T5544"/>
  <c r="T5545"/>
  <c r="T5546"/>
  <c r="T5547"/>
  <c r="T5548"/>
  <c r="T5549"/>
  <c r="T5550"/>
  <c r="T5551"/>
  <c r="T5552"/>
  <c r="T5553"/>
  <c r="T5554"/>
  <c r="T5555"/>
  <c r="T5556"/>
  <c r="T5557"/>
  <c r="T5558"/>
  <c r="T5559"/>
  <c r="T5560"/>
  <c r="T5561"/>
  <c r="T5562"/>
  <c r="T5563"/>
  <c r="T5564"/>
  <c r="T5565"/>
  <c r="T5566"/>
  <c r="T5567"/>
  <c r="T5568"/>
  <c r="T5569"/>
  <c r="T5570"/>
  <c r="T5571"/>
  <c r="T5572"/>
  <c r="T5573"/>
  <c r="T5574"/>
  <c r="T5575"/>
  <c r="T5576"/>
  <c r="T5577"/>
  <c r="T5578"/>
  <c r="T5579"/>
  <c r="T5580"/>
  <c r="T5581"/>
  <c r="T5582"/>
  <c r="T5583"/>
  <c r="T5584"/>
  <c r="T5585"/>
  <c r="T5586"/>
  <c r="T5587"/>
  <c r="T5588"/>
  <c r="T5589"/>
  <c r="T5590"/>
  <c r="T5591"/>
  <c r="T5592"/>
  <c r="T5593"/>
  <c r="T5594"/>
  <c r="T5595"/>
  <c r="T5596"/>
  <c r="T5597"/>
  <c r="T5598"/>
  <c r="T5599"/>
  <c r="T5600"/>
  <c r="T5601"/>
  <c r="T5602"/>
  <c r="T5603"/>
  <c r="T5604"/>
  <c r="T5605"/>
  <c r="T5606"/>
  <c r="T5607"/>
  <c r="T5608"/>
  <c r="T5609"/>
  <c r="T5610"/>
  <c r="T5611"/>
  <c r="T5612"/>
  <c r="T5613"/>
  <c r="T5614"/>
  <c r="T5615"/>
  <c r="T5616"/>
  <c r="T5617"/>
  <c r="T5618"/>
  <c r="T5619"/>
  <c r="T5620"/>
  <c r="T5621"/>
  <c r="T5622"/>
  <c r="T5623"/>
  <c r="T5624"/>
  <c r="T5625"/>
  <c r="T5626"/>
  <c r="T5627"/>
  <c r="T5628"/>
  <c r="T5629"/>
  <c r="T5630"/>
  <c r="T5631"/>
  <c r="T5632"/>
  <c r="T5633"/>
  <c r="T5634"/>
  <c r="T5635"/>
  <c r="T5636"/>
  <c r="T5637"/>
  <c r="T5638"/>
  <c r="T5639"/>
  <c r="T5640"/>
  <c r="T5641"/>
  <c r="T5642"/>
  <c r="T5643"/>
  <c r="T5644"/>
  <c r="T5645"/>
  <c r="T5646"/>
  <c r="T5647"/>
  <c r="T5648"/>
  <c r="T5649"/>
  <c r="T5650"/>
  <c r="T5651"/>
  <c r="T5652"/>
  <c r="T5653"/>
  <c r="T5654"/>
  <c r="T5655"/>
  <c r="T5656"/>
  <c r="T5657"/>
  <c r="T5658"/>
  <c r="T5659"/>
  <c r="T5660"/>
  <c r="T5661"/>
  <c r="T5662"/>
  <c r="T5663"/>
  <c r="T5664"/>
  <c r="T5665"/>
  <c r="T5666"/>
  <c r="T5667"/>
  <c r="T5668"/>
  <c r="T5669"/>
  <c r="T5670"/>
  <c r="T5671"/>
  <c r="T5672"/>
  <c r="T5673"/>
  <c r="T5674"/>
  <c r="T5675"/>
  <c r="T5676"/>
  <c r="T5677"/>
  <c r="T5678"/>
  <c r="T5679"/>
  <c r="T5680"/>
  <c r="T5681"/>
  <c r="T5682"/>
  <c r="T5683"/>
  <c r="T5684"/>
  <c r="T5685"/>
  <c r="T5686"/>
  <c r="T5687"/>
  <c r="T5688"/>
  <c r="T5689"/>
  <c r="T5690"/>
  <c r="T5691"/>
  <c r="T5692"/>
  <c r="T5693"/>
  <c r="T5694"/>
  <c r="T5695"/>
  <c r="T5696"/>
  <c r="T5697"/>
  <c r="T5698"/>
  <c r="T5699"/>
  <c r="T5700"/>
  <c r="T5701"/>
  <c r="T5702"/>
  <c r="T5703"/>
  <c r="T5704"/>
  <c r="T5705"/>
  <c r="T5706"/>
  <c r="T5707"/>
  <c r="T5708"/>
  <c r="T5709"/>
  <c r="T5710"/>
  <c r="T5711"/>
  <c r="T5712"/>
  <c r="T5713"/>
  <c r="T5714"/>
  <c r="T5715"/>
  <c r="T5716"/>
  <c r="T5717"/>
  <c r="T5718"/>
  <c r="T5719"/>
  <c r="T5720"/>
  <c r="T5721"/>
  <c r="T5722"/>
  <c r="T5723"/>
  <c r="T5724"/>
  <c r="T5725"/>
  <c r="T5726"/>
  <c r="T5727"/>
  <c r="T5728"/>
  <c r="T5729"/>
  <c r="T5730"/>
  <c r="T5731"/>
  <c r="T5732"/>
  <c r="T5733"/>
  <c r="T5734"/>
  <c r="T5735"/>
  <c r="T5736"/>
  <c r="T5737"/>
  <c r="T5738"/>
  <c r="T5739"/>
  <c r="T5740"/>
  <c r="T5741"/>
  <c r="T5742"/>
  <c r="T5743"/>
  <c r="T5744"/>
  <c r="T5745"/>
  <c r="T5746"/>
  <c r="T5747"/>
  <c r="T5748"/>
  <c r="T5749"/>
  <c r="T5750"/>
  <c r="T5751"/>
  <c r="T5752"/>
  <c r="T5753"/>
  <c r="T5754"/>
  <c r="T5755"/>
  <c r="T5756"/>
  <c r="T5757"/>
  <c r="T5758"/>
  <c r="T5759"/>
  <c r="T5760"/>
  <c r="T5761"/>
  <c r="T5762"/>
  <c r="T5763"/>
  <c r="T5764"/>
  <c r="T5765"/>
  <c r="T5766"/>
  <c r="T5767"/>
  <c r="T5768"/>
  <c r="T5769"/>
  <c r="T5770"/>
  <c r="T5771"/>
  <c r="T5772"/>
  <c r="T5773"/>
  <c r="T5774"/>
  <c r="T5775"/>
  <c r="T5776"/>
  <c r="T5777"/>
  <c r="T5778"/>
  <c r="T5779"/>
  <c r="T5780"/>
  <c r="T5781"/>
  <c r="T5782"/>
  <c r="T5783"/>
  <c r="T5784"/>
  <c r="T5785"/>
  <c r="T5786"/>
  <c r="T5787"/>
  <c r="T5788"/>
  <c r="T5789"/>
  <c r="T5790"/>
  <c r="T5791"/>
  <c r="T5792"/>
  <c r="T5793"/>
  <c r="T5794"/>
  <c r="T5795"/>
  <c r="T5796"/>
  <c r="T5797"/>
  <c r="T5798"/>
  <c r="T5799"/>
  <c r="T5800"/>
  <c r="T5801"/>
  <c r="T5802"/>
  <c r="T5803"/>
  <c r="T5804"/>
  <c r="T5805"/>
  <c r="T5806"/>
  <c r="T5807"/>
  <c r="T5808"/>
  <c r="T5809"/>
  <c r="T5810"/>
  <c r="T5811"/>
  <c r="T5812"/>
  <c r="T5813"/>
  <c r="T5814"/>
  <c r="T5815"/>
  <c r="T5816"/>
  <c r="T5817"/>
  <c r="T5818"/>
  <c r="T5819"/>
  <c r="T5820"/>
  <c r="T5821"/>
  <c r="T5822"/>
  <c r="T5823"/>
  <c r="T5824"/>
  <c r="T5825"/>
  <c r="T5826"/>
  <c r="T5827"/>
  <c r="T5828"/>
  <c r="T5829"/>
  <c r="T5830"/>
  <c r="T5831"/>
  <c r="T5832"/>
  <c r="T5833"/>
  <c r="T5834"/>
  <c r="T5835"/>
  <c r="T5836"/>
  <c r="T5837"/>
  <c r="T5838"/>
  <c r="T5839"/>
  <c r="T5840"/>
  <c r="T5841"/>
  <c r="T5842"/>
  <c r="T5843"/>
  <c r="T5844"/>
  <c r="T5845"/>
  <c r="T5846"/>
  <c r="T5847"/>
  <c r="T5848"/>
  <c r="T5849"/>
  <c r="T5850"/>
  <c r="T5851"/>
  <c r="T5852"/>
  <c r="T5853"/>
  <c r="T5854"/>
  <c r="T5855"/>
  <c r="T5856"/>
  <c r="T5857"/>
  <c r="T5858"/>
  <c r="T5859"/>
  <c r="T5860"/>
  <c r="T5861"/>
  <c r="T5862"/>
  <c r="T5863"/>
  <c r="T5864"/>
  <c r="T5865"/>
  <c r="T5866"/>
  <c r="T5867"/>
  <c r="T5868"/>
  <c r="T5869"/>
  <c r="T5870"/>
  <c r="T5871"/>
  <c r="T5872"/>
  <c r="T5873"/>
  <c r="T5874"/>
  <c r="T5875"/>
  <c r="T5876"/>
  <c r="T5877"/>
  <c r="T5878"/>
  <c r="T5879"/>
  <c r="T5880"/>
  <c r="T5881"/>
  <c r="T5882"/>
  <c r="T5883"/>
  <c r="T5884"/>
  <c r="T5885"/>
  <c r="T5886"/>
  <c r="T5887"/>
  <c r="T5888"/>
  <c r="T5889"/>
  <c r="T5890"/>
  <c r="T5891"/>
  <c r="T5892"/>
  <c r="T5893"/>
  <c r="T5894"/>
  <c r="T5895"/>
  <c r="T5896"/>
  <c r="T5897"/>
  <c r="T5898"/>
  <c r="T5899"/>
  <c r="T5900"/>
  <c r="T5901"/>
  <c r="T5902"/>
  <c r="T5903"/>
  <c r="T5904"/>
  <c r="T5905"/>
  <c r="T5906"/>
  <c r="T5907"/>
  <c r="T5908"/>
  <c r="T5909"/>
  <c r="T5910"/>
  <c r="T5911"/>
  <c r="T5912"/>
  <c r="T5913"/>
  <c r="T5914"/>
  <c r="T5915"/>
  <c r="T5916"/>
  <c r="T5917"/>
  <c r="T5918"/>
  <c r="T5919"/>
  <c r="T5920"/>
  <c r="T5921"/>
  <c r="T5922"/>
  <c r="T5923"/>
  <c r="T5924"/>
  <c r="T5925"/>
  <c r="T5926"/>
  <c r="T5927"/>
  <c r="T5928"/>
  <c r="T5929"/>
  <c r="T5930"/>
  <c r="T5931"/>
  <c r="T5932"/>
  <c r="T5933"/>
  <c r="T5934"/>
  <c r="T5935"/>
  <c r="T5936"/>
  <c r="T5937"/>
  <c r="T5938"/>
  <c r="T5939"/>
  <c r="T5940"/>
  <c r="T5941"/>
  <c r="T5942"/>
  <c r="T5943"/>
  <c r="T5944"/>
  <c r="T5945"/>
  <c r="T5946"/>
  <c r="T5947"/>
  <c r="T5948"/>
  <c r="T5949"/>
  <c r="T5950"/>
  <c r="T5951"/>
  <c r="T5952"/>
  <c r="T5953"/>
  <c r="T5954"/>
  <c r="T5955"/>
  <c r="T5956"/>
  <c r="T5957"/>
  <c r="T5958"/>
  <c r="T5959"/>
  <c r="T5960"/>
  <c r="T5961"/>
  <c r="T5962"/>
  <c r="T5963"/>
  <c r="T5964"/>
  <c r="T5965"/>
  <c r="T5966"/>
  <c r="T5967"/>
  <c r="T5968"/>
  <c r="T5969"/>
  <c r="T5970"/>
  <c r="T5971"/>
  <c r="T5972"/>
  <c r="T5973"/>
  <c r="T5974"/>
  <c r="T5975"/>
  <c r="T5976"/>
  <c r="T5977"/>
  <c r="T5978"/>
  <c r="T5979"/>
  <c r="T5980"/>
  <c r="T5981"/>
  <c r="T5982"/>
  <c r="T5983"/>
  <c r="T5984"/>
  <c r="T5985"/>
  <c r="T5986"/>
  <c r="T5987"/>
  <c r="T5988"/>
  <c r="T5989"/>
  <c r="T5990"/>
  <c r="T5991"/>
  <c r="T5992"/>
  <c r="T5993"/>
  <c r="T5994"/>
  <c r="T5995"/>
  <c r="T5996"/>
  <c r="T5997"/>
  <c r="T5998"/>
  <c r="T5999"/>
  <c r="T6000"/>
  <c r="T6001"/>
  <c r="T6002"/>
  <c r="T6003"/>
  <c r="T6004"/>
  <c r="T6005"/>
  <c r="T6006"/>
  <c r="T6007"/>
  <c r="T6008"/>
  <c r="T6009"/>
  <c r="T6010"/>
  <c r="T6011"/>
  <c r="T6012"/>
  <c r="T6013"/>
  <c r="T6014"/>
  <c r="T6015"/>
  <c r="T6016"/>
  <c r="T6017"/>
  <c r="T6018"/>
  <c r="T6019"/>
  <c r="T6020"/>
  <c r="T6021"/>
  <c r="T6022"/>
  <c r="T6023"/>
  <c r="T6024"/>
  <c r="T6025"/>
  <c r="T6026"/>
  <c r="T6027"/>
  <c r="T6028"/>
  <c r="T6029"/>
  <c r="T6030"/>
  <c r="T6031"/>
  <c r="T6032"/>
  <c r="T6033"/>
  <c r="T6034"/>
  <c r="T6035"/>
  <c r="T6036"/>
  <c r="T6037"/>
  <c r="T6038"/>
  <c r="T6039"/>
  <c r="T6040"/>
  <c r="T6041"/>
  <c r="T6042"/>
  <c r="T6043"/>
  <c r="T6044"/>
  <c r="T6045"/>
  <c r="T6046"/>
  <c r="T6047"/>
  <c r="T6048"/>
  <c r="T6049"/>
  <c r="T6050"/>
  <c r="T6051"/>
  <c r="T6052"/>
  <c r="T6053"/>
  <c r="T6054"/>
  <c r="T6055"/>
  <c r="T6056"/>
  <c r="T6057"/>
  <c r="T6058"/>
  <c r="T6059"/>
  <c r="T6060"/>
  <c r="T6061"/>
  <c r="T6062"/>
  <c r="T6063"/>
  <c r="T6064"/>
  <c r="T6065"/>
  <c r="T6066"/>
  <c r="T6067"/>
  <c r="T6068"/>
  <c r="T6069"/>
  <c r="T6070"/>
  <c r="T6071"/>
  <c r="T6072"/>
  <c r="T6073"/>
  <c r="T6074"/>
  <c r="T6075"/>
  <c r="T6076"/>
  <c r="T6077"/>
  <c r="T6078"/>
  <c r="T6079"/>
  <c r="T6080"/>
  <c r="T6081"/>
  <c r="T6082"/>
  <c r="T6083"/>
  <c r="T6084"/>
  <c r="T6085"/>
  <c r="T6086"/>
  <c r="T6087"/>
  <c r="T6088"/>
  <c r="T6089"/>
  <c r="T6090"/>
  <c r="T6091"/>
  <c r="T6092"/>
  <c r="T6093"/>
  <c r="T6094"/>
  <c r="T6095"/>
  <c r="T6096"/>
  <c r="T6097"/>
  <c r="T6098"/>
  <c r="T6099"/>
  <c r="T6100"/>
  <c r="T6101"/>
  <c r="T6102"/>
  <c r="T6103"/>
  <c r="T6104"/>
  <c r="T6105"/>
  <c r="T6106"/>
  <c r="T6107"/>
  <c r="T6108"/>
  <c r="T6109"/>
  <c r="T6110"/>
  <c r="T6111"/>
  <c r="T6112"/>
  <c r="T6113"/>
  <c r="T6114"/>
  <c r="T6115"/>
  <c r="T6116"/>
  <c r="T6117"/>
  <c r="T6118"/>
  <c r="T6119"/>
  <c r="T6120"/>
  <c r="T6121"/>
  <c r="T6122"/>
  <c r="T6123"/>
  <c r="T6124"/>
  <c r="T6125"/>
  <c r="T6126"/>
  <c r="T6127"/>
  <c r="T6128"/>
  <c r="T6129"/>
  <c r="T6130"/>
  <c r="T6131"/>
  <c r="T6132"/>
  <c r="T6133"/>
  <c r="T6134"/>
  <c r="T6135"/>
  <c r="T6136"/>
  <c r="T6137"/>
  <c r="T6138"/>
  <c r="T6139"/>
  <c r="T6140"/>
  <c r="T6141"/>
  <c r="T6142"/>
  <c r="T6143"/>
  <c r="T6144"/>
  <c r="T6145"/>
  <c r="T6146"/>
  <c r="T6147"/>
  <c r="T6148"/>
  <c r="T6149"/>
  <c r="T6150"/>
  <c r="T6151"/>
  <c r="T6152"/>
  <c r="T6153"/>
  <c r="T6154"/>
  <c r="T6155"/>
  <c r="T6156"/>
  <c r="T6157"/>
  <c r="T6158"/>
  <c r="T6159"/>
  <c r="T6160"/>
  <c r="T6161"/>
  <c r="T6162"/>
  <c r="T6163"/>
  <c r="T6164"/>
  <c r="T6165"/>
  <c r="T6166"/>
  <c r="T6167"/>
  <c r="T6168"/>
  <c r="T6169"/>
  <c r="T6170"/>
  <c r="T6171"/>
  <c r="T6172"/>
  <c r="T6173"/>
  <c r="T6174"/>
  <c r="T6175"/>
  <c r="T6176"/>
  <c r="T6177"/>
  <c r="T6178"/>
  <c r="T6179"/>
  <c r="T6180"/>
  <c r="T6181"/>
  <c r="T6182"/>
  <c r="T6183"/>
  <c r="T6184"/>
  <c r="T6185"/>
  <c r="T6186"/>
  <c r="T6187"/>
  <c r="T6188"/>
  <c r="T6189"/>
  <c r="T6190"/>
  <c r="T6191"/>
  <c r="T6192"/>
  <c r="T6193"/>
  <c r="T6194"/>
  <c r="T6195"/>
  <c r="T6196"/>
  <c r="T6197"/>
  <c r="T6198"/>
  <c r="T6199"/>
  <c r="T6200"/>
  <c r="T6201"/>
  <c r="T6202"/>
  <c r="T6203"/>
  <c r="T6204"/>
  <c r="T6205"/>
  <c r="T6206"/>
  <c r="T6207"/>
  <c r="T6208"/>
  <c r="T6209"/>
  <c r="T6210"/>
  <c r="T6211"/>
  <c r="T6212"/>
  <c r="T6213"/>
  <c r="T6214"/>
  <c r="T6215"/>
  <c r="T6216"/>
  <c r="T6217"/>
  <c r="T6218"/>
  <c r="T6219"/>
  <c r="T6220"/>
  <c r="T6221"/>
  <c r="T6222"/>
  <c r="T6223"/>
  <c r="T6224"/>
  <c r="T6225"/>
  <c r="T6226"/>
  <c r="T6227"/>
  <c r="T6228"/>
  <c r="T6229"/>
  <c r="T6230"/>
  <c r="T6231"/>
  <c r="T6232"/>
  <c r="T6233"/>
  <c r="T6234"/>
  <c r="T6235"/>
  <c r="T6236"/>
  <c r="T6237"/>
  <c r="T6238"/>
  <c r="T6239"/>
  <c r="T6240"/>
  <c r="T6241"/>
  <c r="T6242"/>
  <c r="T6243"/>
  <c r="T6244"/>
  <c r="T6245"/>
  <c r="T6246"/>
  <c r="T6247"/>
  <c r="T6248"/>
  <c r="T6249"/>
  <c r="T6250"/>
  <c r="T6251"/>
  <c r="T6252"/>
  <c r="T6253"/>
  <c r="T6254"/>
  <c r="T6255"/>
  <c r="T6256"/>
  <c r="T6257"/>
  <c r="T6258"/>
  <c r="T6259"/>
  <c r="T6260"/>
  <c r="T6261"/>
  <c r="T6262"/>
  <c r="T6263"/>
  <c r="T6264"/>
  <c r="T6265"/>
  <c r="T6266"/>
  <c r="T6267"/>
  <c r="T6268"/>
  <c r="T6269"/>
  <c r="T6270"/>
  <c r="T6271"/>
  <c r="T6272"/>
  <c r="T6273"/>
  <c r="T6274"/>
  <c r="T6275"/>
  <c r="T6276"/>
  <c r="T6277"/>
  <c r="T6278"/>
  <c r="T6279"/>
  <c r="T6280"/>
  <c r="T6281"/>
  <c r="T6282"/>
  <c r="T6283"/>
  <c r="T6284"/>
  <c r="T6285"/>
  <c r="T6286"/>
  <c r="T6287"/>
  <c r="T6288"/>
  <c r="T6289"/>
  <c r="T6290"/>
  <c r="T6291"/>
  <c r="T6292"/>
  <c r="T6293"/>
  <c r="T6294"/>
  <c r="T6295"/>
  <c r="T6296"/>
  <c r="T6297"/>
  <c r="T6298"/>
  <c r="T6299"/>
  <c r="T6300"/>
  <c r="T6301"/>
  <c r="T6302"/>
  <c r="T6303"/>
  <c r="T6304"/>
  <c r="T6305"/>
  <c r="T6306"/>
  <c r="T6307"/>
  <c r="T6308"/>
  <c r="T6309"/>
  <c r="T6310"/>
  <c r="T6311"/>
  <c r="T6312"/>
  <c r="T6313"/>
  <c r="T6314"/>
  <c r="T6315"/>
  <c r="T6316"/>
  <c r="T6317"/>
  <c r="T6318"/>
  <c r="T6319"/>
  <c r="T6320"/>
  <c r="T6321"/>
  <c r="T6322"/>
  <c r="T6323"/>
  <c r="T6324"/>
  <c r="T6325"/>
  <c r="T6326"/>
  <c r="T6327"/>
  <c r="T6328"/>
  <c r="T6329"/>
  <c r="T6330"/>
  <c r="T6331"/>
  <c r="T6332"/>
  <c r="T6333"/>
  <c r="T6334"/>
  <c r="T6335"/>
  <c r="T6336"/>
  <c r="T6337"/>
  <c r="T6338"/>
  <c r="T6339"/>
  <c r="T6340"/>
  <c r="T6341"/>
  <c r="T6342"/>
  <c r="T6343"/>
  <c r="T6344"/>
  <c r="T6345"/>
  <c r="T6346"/>
  <c r="T6347"/>
  <c r="T6348"/>
  <c r="T6349"/>
  <c r="T6350"/>
  <c r="T6351"/>
  <c r="T6352"/>
  <c r="T6353"/>
  <c r="T6354"/>
  <c r="T6355"/>
  <c r="T6356"/>
  <c r="T6357"/>
  <c r="T6358"/>
  <c r="T6359"/>
  <c r="T6360"/>
  <c r="T6361"/>
  <c r="T6362"/>
  <c r="T6363"/>
  <c r="T6364"/>
  <c r="T6365"/>
  <c r="T6366"/>
  <c r="T6367"/>
  <c r="T6368"/>
  <c r="T6369"/>
  <c r="T6370"/>
  <c r="T6371"/>
  <c r="T6372"/>
  <c r="T6373"/>
  <c r="T6374"/>
  <c r="T6375"/>
  <c r="T6376"/>
  <c r="T6377"/>
  <c r="T6378"/>
  <c r="T6379"/>
  <c r="T6380"/>
  <c r="T6381"/>
  <c r="T6382"/>
  <c r="T6383"/>
  <c r="T6384"/>
  <c r="T6385"/>
  <c r="T6386"/>
  <c r="T6387"/>
  <c r="T6388"/>
  <c r="T6389"/>
  <c r="T6390"/>
  <c r="T6391"/>
  <c r="T6392"/>
  <c r="T6393"/>
  <c r="T6394"/>
  <c r="T6395"/>
  <c r="T6396"/>
  <c r="T6397"/>
  <c r="T6398"/>
  <c r="T6399"/>
  <c r="T6400"/>
  <c r="T6401"/>
  <c r="T6402"/>
  <c r="T6403"/>
  <c r="T6404"/>
  <c r="T6405"/>
  <c r="T6406"/>
  <c r="T6407"/>
  <c r="T6408"/>
  <c r="T6409"/>
  <c r="T6410"/>
  <c r="T6411"/>
  <c r="T6412"/>
  <c r="T6413"/>
  <c r="T6414"/>
  <c r="T6415"/>
  <c r="T6416"/>
  <c r="T6417"/>
  <c r="T6418"/>
  <c r="T6419"/>
  <c r="T6420"/>
  <c r="T6421"/>
  <c r="T6422"/>
  <c r="T6423"/>
  <c r="T6424"/>
  <c r="T6425"/>
  <c r="T6426"/>
  <c r="T6427"/>
  <c r="T6428"/>
  <c r="T6429"/>
  <c r="T6430"/>
  <c r="T6431"/>
  <c r="T6432"/>
  <c r="T6433"/>
  <c r="T6434"/>
  <c r="T6435"/>
  <c r="T6436"/>
  <c r="T6437"/>
  <c r="T6438"/>
  <c r="T6439"/>
  <c r="T6440"/>
  <c r="T6441"/>
  <c r="T6442"/>
  <c r="T6443"/>
  <c r="T6444"/>
  <c r="T6445"/>
  <c r="T6446"/>
  <c r="T6447"/>
  <c r="T6448"/>
  <c r="T6449"/>
  <c r="T6450"/>
  <c r="T6451"/>
  <c r="T6452"/>
  <c r="T6453"/>
  <c r="T6454"/>
  <c r="T6455"/>
  <c r="T6456"/>
  <c r="T6457"/>
  <c r="T6458"/>
  <c r="T6459"/>
  <c r="T6460"/>
  <c r="T6461"/>
  <c r="T6462"/>
  <c r="T6463"/>
  <c r="T6464"/>
  <c r="T6465"/>
  <c r="T6466"/>
  <c r="T6467"/>
  <c r="T6468"/>
  <c r="T6469"/>
  <c r="T6470"/>
  <c r="T6471"/>
  <c r="T6472"/>
  <c r="T6473"/>
  <c r="T6474"/>
  <c r="T6475"/>
  <c r="T6476"/>
  <c r="T6477"/>
  <c r="T6478"/>
  <c r="T6479"/>
  <c r="T6480"/>
  <c r="T6481"/>
  <c r="T6482"/>
  <c r="T6483"/>
  <c r="T6484"/>
  <c r="T6485"/>
  <c r="T6486"/>
  <c r="T6487"/>
  <c r="T6488"/>
  <c r="T6489"/>
  <c r="T6490"/>
  <c r="T6491"/>
  <c r="T6492"/>
  <c r="T6493"/>
  <c r="T6494"/>
  <c r="T6495"/>
  <c r="T6496"/>
  <c r="T6497"/>
  <c r="T6498"/>
  <c r="T6499"/>
  <c r="T6500"/>
  <c r="T6501"/>
  <c r="T6502"/>
  <c r="T6503"/>
  <c r="T6504"/>
  <c r="T6505"/>
  <c r="T6506"/>
  <c r="T6507"/>
  <c r="T6508"/>
  <c r="T6509"/>
  <c r="T6510"/>
  <c r="T6511"/>
  <c r="T6512"/>
  <c r="T6513"/>
  <c r="T6514"/>
  <c r="T6515"/>
  <c r="T6516"/>
  <c r="T6517"/>
  <c r="T6518"/>
  <c r="T6519"/>
  <c r="T6520"/>
  <c r="T6521"/>
  <c r="T6522"/>
  <c r="T6523"/>
  <c r="T6524"/>
  <c r="T6525"/>
  <c r="T6526"/>
  <c r="T6527"/>
  <c r="T6528"/>
  <c r="T6529"/>
  <c r="T6530"/>
  <c r="T6531"/>
  <c r="T6532"/>
  <c r="T6533"/>
  <c r="T6534"/>
  <c r="T6535"/>
  <c r="T6536"/>
  <c r="T6537"/>
  <c r="T6538"/>
  <c r="T6539"/>
  <c r="T6540"/>
  <c r="T6541"/>
  <c r="T6542"/>
  <c r="T6543"/>
  <c r="T6544"/>
  <c r="T6545"/>
  <c r="T6546"/>
  <c r="T6547"/>
  <c r="T6548"/>
  <c r="T6549"/>
  <c r="T6550"/>
  <c r="T6551"/>
  <c r="T6552"/>
  <c r="T6553"/>
  <c r="T6554"/>
  <c r="T6555"/>
  <c r="T6556"/>
  <c r="T6557"/>
  <c r="T6558"/>
  <c r="T6559"/>
  <c r="T6560"/>
  <c r="T6561"/>
  <c r="T6562"/>
  <c r="T6563"/>
  <c r="T6564"/>
  <c r="T6565"/>
  <c r="T6566"/>
  <c r="T6567"/>
  <c r="T6568"/>
  <c r="T6569"/>
  <c r="T6570"/>
  <c r="T6571"/>
  <c r="T6572"/>
  <c r="T6573"/>
  <c r="T6574"/>
  <c r="T6575"/>
  <c r="T6576"/>
  <c r="T6577"/>
  <c r="T6578"/>
  <c r="T6579"/>
  <c r="T6580"/>
  <c r="T6581"/>
  <c r="T6582"/>
  <c r="T6583"/>
  <c r="T6584"/>
  <c r="T6585"/>
  <c r="T6586"/>
  <c r="T6587"/>
  <c r="T6588"/>
  <c r="T6589"/>
  <c r="T6590"/>
  <c r="T6591"/>
  <c r="T6592"/>
  <c r="T6593"/>
  <c r="T6594"/>
  <c r="T6595"/>
  <c r="T6596"/>
  <c r="T6597"/>
  <c r="T6598"/>
  <c r="T6599"/>
  <c r="T6600"/>
  <c r="T6601"/>
  <c r="T6602"/>
  <c r="T6603"/>
  <c r="T6604"/>
  <c r="T6605"/>
  <c r="T6606"/>
  <c r="T6607"/>
  <c r="T6608"/>
  <c r="T6609"/>
  <c r="T6610"/>
  <c r="T6611"/>
  <c r="T6612"/>
  <c r="T6613"/>
  <c r="T6614"/>
  <c r="T6615"/>
  <c r="T6616"/>
  <c r="T6617"/>
  <c r="T6618"/>
  <c r="T6619"/>
  <c r="T6620"/>
  <c r="T6621"/>
  <c r="T6622"/>
  <c r="T6623"/>
  <c r="T6624"/>
  <c r="T6625"/>
  <c r="T6626"/>
  <c r="T6627"/>
  <c r="T6628"/>
  <c r="T6629"/>
  <c r="T6630"/>
  <c r="T6631"/>
  <c r="T6632"/>
  <c r="T6633"/>
  <c r="T6634"/>
  <c r="T6635"/>
  <c r="T6636"/>
  <c r="T6637"/>
  <c r="T6638"/>
  <c r="T6639"/>
  <c r="T6640"/>
  <c r="T6641"/>
  <c r="T6642"/>
  <c r="T6643"/>
  <c r="T6644"/>
  <c r="T6645"/>
  <c r="T6646"/>
  <c r="T6647"/>
  <c r="T6648"/>
  <c r="T6649"/>
  <c r="T6650"/>
  <c r="T6651"/>
  <c r="T6652"/>
  <c r="T6653"/>
  <c r="T6654"/>
  <c r="T6655"/>
  <c r="T6656"/>
  <c r="T6657"/>
  <c r="T6658"/>
  <c r="T6659"/>
  <c r="T6660"/>
  <c r="T6661"/>
  <c r="T6662"/>
  <c r="T6663"/>
  <c r="T6664"/>
  <c r="T6665"/>
  <c r="T6666"/>
  <c r="T6667"/>
  <c r="T6668"/>
  <c r="T6669"/>
  <c r="T6670"/>
  <c r="T6671"/>
  <c r="T6672"/>
  <c r="T6673"/>
  <c r="T6674"/>
  <c r="T6675"/>
  <c r="T6676"/>
  <c r="T6677"/>
  <c r="T6678"/>
  <c r="T6679"/>
  <c r="T6680"/>
  <c r="T6681"/>
  <c r="T6682"/>
  <c r="T6683"/>
  <c r="T6684"/>
  <c r="T6685"/>
  <c r="T6686"/>
  <c r="T6687"/>
  <c r="T6688"/>
  <c r="T6689"/>
  <c r="T6690"/>
  <c r="T6691"/>
  <c r="T6692"/>
  <c r="T6693"/>
  <c r="T6694"/>
  <c r="T6695"/>
  <c r="T6696"/>
  <c r="T6697"/>
  <c r="T6698"/>
  <c r="T6699"/>
  <c r="T6700"/>
  <c r="T6701"/>
  <c r="T6702"/>
  <c r="T6703"/>
  <c r="T6704"/>
  <c r="T6705"/>
  <c r="T6706"/>
  <c r="T6707"/>
  <c r="T6708"/>
  <c r="T6709"/>
  <c r="T6710"/>
  <c r="T6711"/>
  <c r="T6712"/>
  <c r="T6713"/>
  <c r="T6714"/>
  <c r="T6715"/>
  <c r="T6716"/>
  <c r="T6717"/>
  <c r="T6718"/>
  <c r="T6719"/>
  <c r="T6720"/>
  <c r="T6721"/>
  <c r="T6722"/>
  <c r="T6723"/>
  <c r="T6724"/>
  <c r="T6725"/>
  <c r="T6726"/>
  <c r="T6727"/>
  <c r="T6728"/>
  <c r="T6729"/>
  <c r="T6730"/>
  <c r="T6731"/>
  <c r="T6732"/>
  <c r="T6733"/>
  <c r="T6734"/>
  <c r="T6735"/>
  <c r="T6736"/>
  <c r="T6737"/>
  <c r="T6738"/>
  <c r="T6739"/>
  <c r="T6740"/>
  <c r="T6741"/>
  <c r="T6742"/>
  <c r="T6743"/>
  <c r="T6744"/>
  <c r="T6745"/>
  <c r="T6746"/>
  <c r="T6747"/>
  <c r="T6748"/>
  <c r="T6749"/>
  <c r="T6750"/>
  <c r="T6751"/>
  <c r="T6752"/>
  <c r="T6753"/>
  <c r="T6754"/>
  <c r="T6755"/>
  <c r="T6756"/>
  <c r="T6757"/>
  <c r="T6758"/>
  <c r="T6759"/>
  <c r="T6760"/>
  <c r="T6761"/>
  <c r="T6762"/>
  <c r="T6763"/>
  <c r="T6764"/>
  <c r="T6765"/>
  <c r="T6766"/>
  <c r="T6767"/>
  <c r="T6768"/>
  <c r="T6769"/>
  <c r="T6770"/>
  <c r="T6771"/>
  <c r="T6772"/>
  <c r="T6773"/>
  <c r="T6774"/>
  <c r="T6775"/>
  <c r="T6776"/>
  <c r="T6777"/>
  <c r="T6778"/>
  <c r="T6779"/>
  <c r="T6780"/>
  <c r="T6781"/>
  <c r="T6782"/>
  <c r="T6783"/>
  <c r="T6784"/>
  <c r="T6785"/>
  <c r="T6786"/>
  <c r="T6787"/>
  <c r="T6788"/>
  <c r="T6789"/>
  <c r="T6790"/>
  <c r="T6791"/>
  <c r="T6792"/>
  <c r="T6793"/>
  <c r="T6794"/>
  <c r="T6795"/>
  <c r="T6796"/>
  <c r="T6797"/>
  <c r="T6798"/>
  <c r="T6799"/>
  <c r="T6800"/>
  <c r="T6801"/>
  <c r="T6802"/>
  <c r="T6803"/>
  <c r="T6804"/>
  <c r="T6805"/>
  <c r="T6806"/>
  <c r="T6807"/>
  <c r="T6808"/>
  <c r="T6809"/>
  <c r="T6810"/>
  <c r="T6811"/>
  <c r="T6812"/>
  <c r="T6813"/>
  <c r="T6814"/>
  <c r="T6815"/>
  <c r="T6816"/>
  <c r="T6817"/>
  <c r="T6818"/>
  <c r="T6819"/>
  <c r="T6820"/>
  <c r="T6821"/>
  <c r="T6822"/>
  <c r="T6823"/>
  <c r="T6824"/>
  <c r="T6825"/>
  <c r="T6826"/>
  <c r="T6827"/>
  <c r="T6828"/>
  <c r="T6829"/>
  <c r="T6830"/>
  <c r="T6831"/>
  <c r="T6832"/>
  <c r="T6833"/>
  <c r="T6834"/>
  <c r="T6835"/>
  <c r="T6836"/>
  <c r="T6837"/>
  <c r="T6838"/>
  <c r="T6839"/>
  <c r="T6840"/>
  <c r="T6841"/>
  <c r="T6842"/>
  <c r="T6843"/>
  <c r="T6844"/>
  <c r="T6845"/>
  <c r="T6846"/>
  <c r="T6847"/>
  <c r="T6848"/>
  <c r="T6849"/>
  <c r="T6850"/>
  <c r="T6851"/>
  <c r="T6852"/>
  <c r="T6853"/>
  <c r="T6854"/>
  <c r="T6855"/>
  <c r="T6856"/>
  <c r="T6857"/>
  <c r="T6858"/>
  <c r="T6859"/>
  <c r="T6860"/>
  <c r="T6861"/>
  <c r="T6862"/>
  <c r="T6863"/>
  <c r="T6864"/>
  <c r="T6865"/>
  <c r="T6866"/>
  <c r="T6867"/>
  <c r="T6868"/>
  <c r="T6869"/>
  <c r="T6870"/>
  <c r="T6871"/>
  <c r="T6872"/>
  <c r="T6873"/>
  <c r="T6874"/>
  <c r="T6875"/>
  <c r="T6876"/>
  <c r="T6877"/>
  <c r="T6878"/>
  <c r="T6879"/>
  <c r="T6880"/>
  <c r="T6881"/>
  <c r="T6882"/>
  <c r="T6883"/>
  <c r="T6884"/>
  <c r="T6885"/>
  <c r="T6886"/>
  <c r="T6887"/>
  <c r="T6888"/>
  <c r="T6889"/>
  <c r="T6890"/>
  <c r="T6891"/>
  <c r="T6892"/>
  <c r="T6893"/>
  <c r="T6894"/>
  <c r="T6895"/>
  <c r="T6896"/>
  <c r="T6897"/>
  <c r="T6898"/>
  <c r="T6899"/>
  <c r="T6900"/>
  <c r="T6901"/>
  <c r="T6902"/>
  <c r="T6903"/>
  <c r="T6904"/>
  <c r="T6905"/>
  <c r="T6906"/>
  <c r="T6907"/>
  <c r="T6908"/>
  <c r="T6909"/>
  <c r="T6910"/>
  <c r="T6911"/>
  <c r="T6912"/>
  <c r="T6913"/>
  <c r="T6914"/>
  <c r="T6915"/>
  <c r="T6916"/>
  <c r="T6917"/>
  <c r="T6918"/>
  <c r="T6919"/>
  <c r="T6920"/>
  <c r="T6921"/>
  <c r="T6922"/>
  <c r="T6923"/>
  <c r="T6924"/>
  <c r="T6925"/>
  <c r="T6926"/>
  <c r="T6927"/>
  <c r="T6928"/>
  <c r="T6929"/>
  <c r="T6930"/>
  <c r="T6931"/>
  <c r="T6932"/>
  <c r="T6933"/>
  <c r="T6934"/>
  <c r="T6935"/>
  <c r="T6936"/>
  <c r="T6937"/>
  <c r="T6938"/>
  <c r="T6939"/>
  <c r="T6940"/>
  <c r="T6941"/>
  <c r="T6942"/>
  <c r="T6943"/>
  <c r="T6944"/>
  <c r="T6945"/>
  <c r="T6946"/>
  <c r="T6947"/>
  <c r="T6948"/>
  <c r="T6949"/>
  <c r="T6950"/>
  <c r="T6951"/>
  <c r="T6952"/>
  <c r="T6953"/>
  <c r="T6954"/>
  <c r="T6955"/>
  <c r="T6956"/>
  <c r="T6957"/>
  <c r="T6958"/>
  <c r="T6959"/>
  <c r="T6960"/>
  <c r="T6961"/>
  <c r="T6962"/>
  <c r="T6963"/>
  <c r="T6964"/>
  <c r="T6965"/>
  <c r="T6966"/>
  <c r="T6967"/>
  <c r="T6968"/>
  <c r="T6969"/>
  <c r="T6970"/>
  <c r="T6971"/>
  <c r="T6972"/>
  <c r="T6973"/>
  <c r="T6974"/>
  <c r="T6975"/>
  <c r="T6976"/>
  <c r="T6977"/>
  <c r="T6978"/>
  <c r="T6979"/>
  <c r="T6980"/>
  <c r="T6981"/>
  <c r="T6982"/>
  <c r="T6983"/>
  <c r="T6984"/>
  <c r="T6985"/>
  <c r="T6986"/>
  <c r="T6987"/>
  <c r="T6988"/>
  <c r="T6989"/>
  <c r="T6990"/>
  <c r="T6991"/>
  <c r="T6992"/>
  <c r="T6993"/>
  <c r="T6994"/>
  <c r="T6995"/>
  <c r="T6996"/>
  <c r="T6997"/>
  <c r="T6998"/>
  <c r="T6999"/>
  <c r="T7000"/>
  <c r="T7001"/>
  <c r="T7002"/>
  <c r="T7003"/>
  <c r="T7004"/>
  <c r="T7005"/>
  <c r="T7006"/>
  <c r="T7007"/>
  <c r="T7008"/>
  <c r="T7009"/>
  <c r="T7010"/>
  <c r="T7011"/>
  <c r="T7012"/>
  <c r="T7013"/>
  <c r="T7014"/>
  <c r="T7015"/>
  <c r="T7016"/>
  <c r="T7017"/>
  <c r="T7018"/>
  <c r="T7019"/>
  <c r="T7020"/>
  <c r="T7021"/>
  <c r="T7022"/>
  <c r="T7023"/>
  <c r="T7024"/>
  <c r="T7025"/>
  <c r="T7026"/>
  <c r="T7027"/>
  <c r="T7028"/>
  <c r="T7029"/>
  <c r="T7030"/>
  <c r="T7031"/>
  <c r="T7032"/>
  <c r="T7033"/>
  <c r="T7034"/>
  <c r="T7035"/>
  <c r="T7036"/>
  <c r="T7037"/>
  <c r="T7038"/>
  <c r="T7039"/>
  <c r="T7040"/>
  <c r="T7041"/>
  <c r="T7042"/>
  <c r="T7043"/>
  <c r="T7044"/>
  <c r="T7045"/>
  <c r="T7046"/>
  <c r="T7047"/>
  <c r="T7048"/>
  <c r="T7049"/>
  <c r="T7050"/>
  <c r="T7051"/>
  <c r="T7052"/>
  <c r="T7053"/>
  <c r="T7054"/>
  <c r="T7055"/>
  <c r="T7056"/>
  <c r="T7057"/>
  <c r="T7058"/>
  <c r="T7059"/>
  <c r="T7060"/>
  <c r="T7061"/>
  <c r="T7062"/>
  <c r="T7063"/>
  <c r="T7064"/>
  <c r="T7065"/>
  <c r="T7066"/>
  <c r="T7067"/>
  <c r="T7068"/>
  <c r="T7069"/>
  <c r="T7070"/>
  <c r="T7071"/>
  <c r="T7072"/>
  <c r="T7073"/>
  <c r="T7074"/>
  <c r="T7075"/>
  <c r="T7076"/>
  <c r="T7077"/>
  <c r="T7078"/>
  <c r="T7079"/>
  <c r="T7080"/>
  <c r="T7081"/>
  <c r="T7082"/>
  <c r="T7083"/>
  <c r="T7084"/>
  <c r="T7085"/>
  <c r="T7086"/>
  <c r="T7087"/>
  <c r="T7088"/>
  <c r="T7089"/>
  <c r="T7090"/>
  <c r="T7091"/>
  <c r="T7092"/>
  <c r="T7093"/>
  <c r="T7094"/>
  <c r="T7095"/>
  <c r="T7096"/>
  <c r="T7097"/>
  <c r="T7098"/>
  <c r="T7099"/>
  <c r="T7100"/>
  <c r="T7101"/>
  <c r="T7102"/>
  <c r="T7103"/>
  <c r="T7104"/>
  <c r="T7105"/>
  <c r="T7106"/>
  <c r="T7107"/>
  <c r="T7108"/>
  <c r="T7109"/>
  <c r="T7110"/>
  <c r="T7111"/>
  <c r="T7112"/>
  <c r="T7113"/>
  <c r="T7114"/>
  <c r="T7115"/>
  <c r="T7116"/>
  <c r="T7117"/>
  <c r="T7118"/>
  <c r="T7119"/>
  <c r="T7120"/>
  <c r="T7121"/>
  <c r="T7122"/>
  <c r="T7123"/>
  <c r="T7124"/>
  <c r="T7125"/>
  <c r="T7126"/>
  <c r="T7127"/>
  <c r="T7128"/>
  <c r="T7129"/>
  <c r="T7130"/>
  <c r="T7131"/>
  <c r="T7132"/>
  <c r="T7133"/>
  <c r="T7134"/>
  <c r="T7135"/>
  <c r="T7136"/>
  <c r="T7137"/>
  <c r="T7138"/>
  <c r="T7139"/>
  <c r="T7140"/>
  <c r="T7141"/>
  <c r="T7142"/>
  <c r="T7143"/>
  <c r="T7144"/>
  <c r="T7145"/>
  <c r="T7146"/>
  <c r="T7147"/>
  <c r="T7148"/>
  <c r="T7149"/>
  <c r="T7150"/>
  <c r="T7151"/>
  <c r="T7152"/>
  <c r="T7153"/>
  <c r="T7154"/>
  <c r="T7155"/>
  <c r="T7156"/>
  <c r="T7157"/>
  <c r="T7158"/>
  <c r="T7159"/>
  <c r="T7160"/>
  <c r="T7161"/>
  <c r="T7162"/>
  <c r="T7163"/>
  <c r="T7164"/>
  <c r="T7165"/>
  <c r="T7166"/>
  <c r="T7167"/>
  <c r="T7168"/>
  <c r="T7169"/>
  <c r="T7170"/>
  <c r="T7171"/>
  <c r="T7172"/>
  <c r="T7173"/>
  <c r="T7174"/>
  <c r="T7175"/>
  <c r="T7176"/>
  <c r="T7177"/>
  <c r="T7178"/>
  <c r="T7179"/>
  <c r="T7180"/>
  <c r="T7181"/>
  <c r="T7182"/>
  <c r="T7183"/>
  <c r="T7184"/>
  <c r="T7185"/>
  <c r="T7186"/>
  <c r="T7187"/>
  <c r="T7188"/>
  <c r="T7189"/>
  <c r="T7190"/>
  <c r="T7191"/>
  <c r="T7192"/>
  <c r="T7193"/>
  <c r="T7194"/>
  <c r="T7195"/>
  <c r="T7196"/>
  <c r="T7197"/>
  <c r="T7198"/>
  <c r="T7199"/>
  <c r="T7200"/>
  <c r="T7201"/>
  <c r="T7202"/>
  <c r="T7203"/>
  <c r="T7204"/>
  <c r="T7205"/>
  <c r="T7206"/>
  <c r="T7207"/>
  <c r="T7208"/>
  <c r="T7209"/>
  <c r="T7210"/>
  <c r="T7211"/>
  <c r="T7212"/>
  <c r="T7213"/>
  <c r="T7214"/>
  <c r="T7215"/>
  <c r="T7216"/>
  <c r="T7217"/>
  <c r="T7218"/>
  <c r="T7219"/>
  <c r="T7220"/>
  <c r="T7221"/>
  <c r="T7222"/>
  <c r="T7223"/>
  <c r="T7224"/>
  <c r="T7225"/>
  <c r="T7226"/>
  <c r="T7227"/>
  <c r="T7228"/>
  <c r="T7229"/>
  <c r="T7230"/>
  <c r="T7231"/>
  <c r="T7232"/>
  <c r="T7233"/>
  <c r="T7234"/>
  <c r="T7235"/>
  <c r="T7236"/>
  <c r="T7237"/>
  <c r="T7238"/>
  <c r="T7239"/>
  <c r="T7240"/>
  <c r="T7241"/>
  <c r="T7242"/>
  <c r="T7243"/>
  <c r="T7244"/>
  <c r="T7245"/>
  <c r="T7246"/>
  <c r="T7247"/>
  <c r="T7248"/>
  <c r="T7249"/>
  <c r="T7250"/>
  <c r="T7251"/>
  <c r="T7252"/>
  <c r="T7253"/>
  <c r="T7254"/>
  <c r="T7255"/>
  <c r="T7256"/>
  <c r="T7257"/>
  <c r="T7258"/>
  <c r="T7259"/>
  <c r="T7260"/>
  <c r="T7261"/>
  <c r="T7262"/>
  <c r="T7263"/>
  <c r="T7264"/>
  <c r="T7265"/>
  <c r="T7266"/>
  <c r="T7267"/>
  <c r="T7268"/>
  <c r="T7269"/>
  <c r="T7270"/>
  <c r="T7271"/>
  <c r="T7272"/>
  <c r="T7273"/>
  <c r="T7274"/>
  <c r="T7275"/>
  <c r="T7276"/>
  <c r="T7277"/>
  <c r="T7278"/>
  <c r="T7279"/>
  <c r="T7280"/>
  <c r="T7281"/>
  <c r="T7282"/>
  <c r="T7283"/>
  <c r="T7284"/>
  <c r="T7285"/>
  <c r="T7286"/>
  <c r="T7287"/>
  <c r="T7288"/>
  <c r="T7289"/>
  <c r="T7290"/>
  <c r="T7291"/>
  <c r="T7292"/>
  <c r="T7293"/>
  <c r="T7294"/>
  <c r="T7295"/>
  <c r="T7296"/>
  <c r="T7297"/>
  <c r="T7298"/>
  <c r="T7299"/>
  <c r="T7300"/>
  <c r="T7301"/>
  <c r="T7302"/>
  <c r="T7303"/>
  <c r="T7304"/>
  <c r="T7305"/>
  <c r="T7306"/>
  <c r="T7307"/>
  <c r="T7308"/>
  <c r="T7309"/>
  <c r="T7310"/>
  <c r="T7311"/>
  <c r="T7312"/>
  <c r="T7313"/>
  <c r="T7314"/>
  <c r="T7315"/>
  <c r="T7316"/>
  <c r="T7317"/>
  <c r="T7318"/>
  <c r="T7319"/>
  <c r="T7320"/>
  <c r="T7321"/>
  <c r="T7322"/>
  <c r="T7323"/>
  <c r="T7324"/>
  <c r="T7325"/>
  <c r="T7326"/>
  <c r="T7327"/>
  <c r="T7328"/>
  <c r="T7329"/>
  <c r="T7330"/>
  <c r="T7331"/>
  <c r="T7332"/>
  <c r="T7333"/>
  <c r="T7334"/>
  <c r="T7335"/>
  <c r="T7336"/>
  <c r="T7337"/>
  <c r="T7338"/>
  <c r="T7339"/>
  <c r="T7340"/>
  <c r="T7341"/>
  <c r="T7342"/>
  <c r="T7343"/>
  <c r="T7344"/>
  <c r="T7345"/>
  <c r="T7346"/>
  <c r="T7347"/>
  <c r="T7348"/>
  <c r="T7349"/>
  <c r="T7350"/>
  <c r="T7351"/>
  <c r="T7352"/>
  <c r="T7353"/>
  <c r="T7354"/>
  <c r="T7355"/>
  <c r="T7356"/>
  <c r="T7357"/>
  <c r="T7358"/>
  <c r="T7359"/>
  <c r="T7360"/>
  <c r="T7361"/>
  <c r="T7362"/>
  <c r="T7363"/>
  <c r="T7364"/>
  <c r="T7365"/>
  <c r="T7366"/>
  <c r="T7367"/>
  <c r="T7368"/>
  <c r="T7369"/>
  <c r="T7370"/>
  <c r="T7371"/>
  <c r="T7372"/>
  <c r="T7373"/>
  <c r="T7374"/>
  <c r="T7375"/>
  <c r="T7376"/>
  <c r="T7377"/>
  <c r="T7378"/>
  <c r="T7379"/>
  <c r="T7380"/>
  <c r="T7381"/>
  <c r="T7382"/>
  <c r="T7383"/>
  <c r="T7384"/>
  <c r="T7385"/>
  <c r="T7386"/>
  <c r="T7387"/>
  <c r="T7388"/>
  <c r="T7389"/>
  <c r="T7390"/>
  <c r="T7391"/>
  <c r="T7392"/>
  <c r="T7393"/>
  <c r="T7394"/>
  <c r="T7395"/>
  <c r="T7396"/>
  <c r="T7397"/>
  <c r="T7398"/>
  <c r="T7399"/>
  <c r="T7400"/>
  <c r="T7401"/>
  <c r="T7402"/>
  <c r="T7403"/>
  <c r="T7404"/>
  <c r="T7405"/>
  <c r="T7406"/>
  <c r="T7407"/>
  <c r="T7408"/>
  <c r="T7409"/>
  <c r="T7410"/>
  <c r="T7411"/>
  <c r="T7412"/>
  <c r="T7413"/>
  <c r="T7414"/>
  <c r="T7415"/>
  <c r="T7416"/>
  <c r="T7417"/>
  <c r="T7418"/>
  <c r="T7419"/>
  <c r="T7420"/>
  <c r="T7421"/>
  <c r="T7422"/>
  <c r="T7423"/>
  <c r="T7424"/>
  <c r="T7425"/>
  <c r="T7426"/>
  <c r="T7427"/>
  <c r="T7428"/>
  <c r="T7429"/>
  <c r="T7430"/>
  <c r="T7431"/>
  <c r="T7432"/>
  <c r="T7433"/>
  <c r="T7434"/>
  <c r="T7435"/>
  <c r="T7436"/>
  <c r="T7437"/>
  <c r="T7438"/>
  <c r="T7439"/>
  <c r="T7440"/>
  <c r="T7441"/>
  <c r="T7442"/>
  <c r="T7443"/>
  <c r="T7444"/>
  <c r="T7445"/>
  <c r="T7446"/>
  <c r="T7447"/>
  <c r="T7448"/>
  <c r="T7449"/>
  <c r="T7450"/>
  <c r="T7451"/>
  <c r="T7452"/>
  <c r="T7453"/>
  <c r="T7454"/>
  <c r="T7455"/>
  <c r="T7456"/>
  <c r="T7457"/>
  <c r="T7458"/>
  <c r="T7459"/>
  <c r="T7460"/>
  <c r="T7461"/>
  <c r="T7462"/>
  <c r="T7463"/>
  <c r="T7464"/>
  <c r="T7465"/>
  <c r="T7466"/>
  <c r="T7467"/>
  <c r="T7468"/>
  <c r="T7469"/>
  <c r="T7470"/>
  <c r="T7471"/>
  <c r="T7472"/>
  <c r="T7473"/>
  <c r="T7474"/>
  <c r="T7475"/>
  <c r="T7476"/>
  <c r="T7477"/>
  <c r="T7478"/>
  <c r="T7479"/>
  <c r="T7480"/>
  <c r="T7481"/>
  <c r="T7482"/>
  <c r="T7483"/>
  <c r="T7484"/>
  <c r="T7485"/>
  <c r="T7486"/>
  <c r="T7487"/>
  <c r="T7488"/>
  <c r="T7489"/>
  <c r="T7490"/>
  <c r="T7491"/>
  <c r="T7492"/>
  <c r="T7493"/>
  <c r="T7494"/>
  <c r="T7495"/>
  <c r="T7496"/>
  <c r="T7497"/>
  <c r="T7498"/>
  <c r="T7499"/>
  <c r="T7500"/>
  <c r="T7501"/>
  <c r="T7502"/>
  <c r="T7503"/>
  <c r="T7504"/>
  <c r="T7505"/>
  <c r="T7506"/>
  <c r="T7507"/>
  <c r="T7508"/>
  <c r="T7509"/>
  <c r="T7510"/>
  <c r="T7511"/>
  <c r="T7512"/>
  <c r="T7513"/>
  <c r="T7514"/>
  <c r="T7515"/>
  <c r="T7516"/>
  <c r="T7517"/>
  <c r="T7518"/>
  <c r="T7519"/>
  <c r="T7520"/>
  <c r="T7521"/>
  <c r="T7522"/>
  <c r="T7523"/>
  <c r="T7524"/>
  <c r="T7525"/>
  <c r="T7526"/>
  <c r="T7527"/>
  <c r="T7528"/>
  <c r="T7529"/>
  <c r="T7530"/>
  <c r="T7531"/>
  <c r="T7532"/>
  <c r="T7533"/>
  <c r="T7534"/>
  <c r="T7535"/>
  <c r="T7536"/>
  <c r="T7537"/>
  <c r="T7538"/>
  <c r="T7539"/>
  <c r="T7540"/>
  <c r="T7541"/>
  <c r="T7542"/>
  <c r="T7543"/>
  <c r="T7544"/>
  <c r="T7545"/>
  <c r="T7546"/>
  <c r="T7547"/>
  <c r="T7548"/>
  <c r="T7549"/>
  <c r="T7550"/>
  <c r="T7551"/>
  <c r="T7552"/>
  <c r="T7553"/>
  <c r="T7554"/>
  <c r="T7555"/>
  <c r="T7556"/>
  <c r="T7557"/>
  <c r="T7558"/>
  <c r="T7559"/>
  <c r="T7560"/>
  <c r="T7561"/>
  <c r="T7562"/>
  <c r="T7563"/>
  <c r="T7564"/>
  <c r="T7565"/>
  <c r="T7566"/>
  <c r="T7567"/>
  <c r="T7568"/>
  <c r="T7569"/>
  <c r="T7570"/>
  <c r="T7571"/>
  <c r="T7572"/>
  <c r="T7573"/>
  <c r="T7574"/>
  <c r="T7575"/>
  <c r="T7576"/>
  <c r="T7577"/>
  <c r="T7578"/>
  <c r="T7579"/>
  <c r="T7580"/>
  <c r="T7581"/>
  <c r="T7582"/>
  <c r="T7583"/>
  <c r="T7584"/>
  <c r="T7585"/>
  <c r="T7586"/>
  <c r="T7587"/>
  <c r="T7588"/>
  <c r="T7589"/>
  <c r="T7590"/>
  <c r="T7591"/>
  <c r="T7592"/>
  <c r="T7593"/>
  <c r="T7594"/>
  <c r="T7595"/>
  <c r="T7596"/>
  <c r="T7597"/>
  <c r="T7598"/>
  <c r="T7599"/>
  <c r="T7600"/>
  <c r="T7601"/>
  <c r="T7602"/>
  <c r="T7603"/>
  <c r="T7604"/>
  <c r="T7605"/>
  <c r="T7606"/>
  <c r="T7607"/>
  <c r="T7608"/>
  <c r="T7609"/>
  <c r="T7610"/>
  <c r="T7611"/>
  <c r="T7612"/>
  <c r="T7613"/>
  <c r="T7614"/>
  <c r="T7615"/>
  <c r="T7616"/>
  <c r="T7617"/>
  <c r="T7618"/>
  <c r="T7619"/>
  <c r="T7620"/>
  <c r="T7621"/>
  <c r="T7622"/>
  <c r="T7623"/>
  <c r="T7624"/>
  <c r="T7625"/>
  <c r="T7626"/>
  <c r="T7627"/>
  <c r="T7628"/>
  <c r="T7629"/>
  <c r="T7630"/>
  <c r="T7631"/>
  <c r="T7632"/>
  <c r="T7633"/>
  <c r="T7634"/>
  <c r="T7635"/>
  <c r="T7636"/>
  <c r="T7637"/>
  <c r="T7638"/>
  <c r="T7639"/>
  <c r="T7640"/>
  <c r="T7641"/>
  <c r="T7642"/>
  <c r="T7643"/>
  <c r="T7644"/>
  <c r="T7645"/>
  <c r="T7646"/>
  <c r="T7647"/>
  <c r="T7648"/>
  <c r="T7649"/>
  <c r="T7650"/>
  <c r="T7651"/>
  <c r="T7652"/>
  <c r="T7653"/>
  <c r="T7654"/>
  <c r="T7655"/>
  <c r="T7656"/>
  <c r="T7657"/>
  <c r="T7658"/>
  <c r="T7659"/>
  <c r="T7660"/>
  <c r="T7661"/>
  <c r="T7662"/>
  <c r="T7663"/>
  <c r="T7664"/>
  <c r="T7665"/>
  <c r="T7666"/>
  <c r="T7667"/>
  <c r="T7668"/>
  <c r="T7669"/>
  <c r="T7670"/>
  <c r="T7671"/>
  <c r="T7672"/>
  <c r="T7673"/>
  <c r="T7674"/>
  <c r="T7675"/>
  <c r="T7676"/>
  <c r="T7677"/>
  <c r="T7678"/>
  <c r="T7679"/>
  <c r="T7680"/>
  <c r="T7681"/>
  <c r="T7682"/>
  <c r="T7683"/>
  <c r="T7684"/>
  <c r="T7685"/>
  <c r="T7686"/>
  <c r="T7687"/>
  <c r="T7688"/>
  <c r="T7689"/>
  <c r="T7690"/>
  <c r="T7691"/>
  <c r="T7692"/>
  <c r="T7693"/>
  <c r="T7694"/>
  <c r="T7695"/>
  <c r="T7696"/>
  <c r="T7697"/>
  <c r="T7698"/>
  <c r="T7699"/>
  <c r="T7700"/>
  <c r="T7701"/>
  <c r="T7702"/>
  <c r="T7703"/>
  <c r="T7704"/>
  <c r="T7705"/>
  <c r="T7706"/>
  <c r="T7707"/>
  <c r="T7708"/>
  <c r="T7709"/>
  <c r="T7710"/>
  <c r="T7711"/>
  <c r="T7712"/>
  <c r="T7713"/>
  <c r="T7714"/>
  <c r="T7715"/>
  <c r="T7716"/>
  <c r="T7717"/>
  <c r="T7718"/>
  <c r="T7719"/>
  <c r="T7720"/>
  <c r="T7721"/>
  <c r="T7722"/>
  <c r="T7723"/>
  <c r="T7724"/>
  <c r="T7725"/>
  <c r="T7726"/>
  <c r="T7727"/>
  <c r="T7728"/>
  <c r="T7729"/>
  <c r="T7730"/>
  <c r="T7731"/>
  <c r="T7732"/>
  <c r="T7733"/>
  <c r="T7734"/>
  <c r="T7735"/>
  <c r="T7736"/>
  <c r="T7737"/>
  <c r="T7738"/>
  <c r="T7739"/>
  <c r="T7740"/>
  <c r="T7741"/>
  <c r="T7742"/>
  <c r="T7743"/>
  <c r="T7744"/>
  <c r="T7745"/>
  <c r="T7746"/>
  <c r="T7747"/>
  <c r="T7748"/>
  <c r="T7749"/>
  <c r="T7750"/>
  <c r="T7751"/>
  <c r="T7752"/>
  <c r="T7753"/>
  <c r="T7754"/>
  <c r="T7755"/>
  <c r="T7756"/>
  <c r="T7757"/>
  <c r="T7758"/>
  <c r="T7759"/>
  <c r="T7760"/>
  <c r="T7761"/>
  <c r="T7762"/>
  <c r="T7763"/>
  <c r="T7764"/>
  <c r="T7765"/>
  <c r="T7766"/>
  <c r="T7767"/>
  <c r="T7768"/>
  <c r="T7769"/>
  <c r="T7770"/>
  <c r="T7771"/>
  <c r="T7772"/>
  <c r="T7773"/>
  <c r="T7774"/>
  <c r="T7775"/>
  <c r="T7776"/>
  <c r="T7777"/>
  <c r="T7778"/>
  <c r="T7779"/>
  <c r="T7780"/>
  <c r="T7781"/>
  <c r="T7782"/>
  <c r="T7783"/>
  <c r="T7784"/>
  <c r="T7785"/>
  <c r="T7786"/>
  <c r="T7787"/>
  <c r="T7788"/>
  <c r="T7789"/>
  <c r="T7790"/>
  <c r="T7791"/>
  <c r="T7792"/>
  <c r="T7793"/>
  <c r="T7794"/>
  <c r="T7795"/>
  <c r="T7796"/>
  <c r="T7797"/>
  <c r="T7798"/>
  <c r="T7799"/>
  <c r="T7800"/>
  <c r="T7801"/>
  <c r="T7802"/>
  <c r="T7803"/>
  <c r="T7804"/>
  <c r="T7805"/>
  <c r="T7806"/>
  <c r="T7807"/>
  <c r="T7808"/>
  <c r="T7809"/>
  <c r="T7810"/>
  <c r="T7811"/>
  <c r="T7812"/>
  <c r="T7813"/>
  <c r="T7814"/>
  <c r="T7815"/>
  <c r="T7816"/>
  <c r="T7817"/>
  <c r="T7818"/>
  <c r="T7819"/>
  <c r="T7820"/>
  <c r="T7821"/>
  <c r="T7822"/>
  <c r="T7823"/>
  <c r="T7824"/>
  <c r="T7825"/>
  <c r="T7826"/>
  <c r="T7827"/>
  <c r="T7828"/>
  <c r="T7829"/>
  <c r="T7830"/>
  <c r="T7831"/>
  <c r="T7832"/>
  <c r="T7833"/>
  <c r="T7834"/>
  <c r="T7835"/>
  <c r="T7836"/>
  <c r="T7837"/>
  <c r="T7838"/>
  <c r="T7839"/>
  <c r="T7840"/>
  <c r="T7841"/>
  <c r="T7842"/>
  <c r="T7843"/>
  <c r="T7844"/>
  <c r="T7845"/>
  <c r="T7846"/>
  <c r="T7847"/>
  <c r="T7848"/>
  <c r="T7849"/>
  <c r="T7850"/>
  <c r="T7851"/>
  <c r="T7852"/>
  <c r="T7853"/>
  <c r="T7854"/>
  <c r="T7855"/>
  <c r="T7856"/>
  <c r="T7857"/>
  <c r="T7858"/>
  <c r="T7859"/>
  <c r="T7860"/>
  <c r="T7861"/>
  <c r="T7862"/>
  <c r="T7863"/>
  <c r="T7864"/>
  <c r="T7865"/>
  <c r="T7866"/>
  <c r="T7867"/>
  <c r="T7868"/>
  <c r="T7869"/>
  <c r="T7870"/>
  <c r="T7871"/>
  <c r="T7872"/>
  <c r="T7873"/>
  <c r="T7874"/>
  <c r="T7875"/>
  <c r="T7876"/>
  <c r="T7877"/>
  <c r="T7878"/>
  <c r="T7879"/>
  <c r="T7880"/>
  <c r="T7881"/>
  <c r="T7882"/>
  <c r="T7883"/>
  <c r="T7884"/>
  <c r="T7885"/>
  <c r="T7886"/>
  <c r="T7887"/>
  <c r="T7888"/>
  <c r="T7889"/>
  <c r="T7890"/>
  <c r="T7891"/>
  <c r="T7892"/>
  <c r="T7893"/>
  <c r="T7894"/>
  <c r="T7895"/>
  <c r="T7896"/>
  <c r="T7897"/>
  <c r="T7898"/>
  <c r="T7899"/>
  <c r="T7900"/>
  <c r="T7901"/>
  <c r="T7902"/>
  <c r="T7903"/>
  <c r="T7904"/>
  <c r="T7905"/>
  <c r="T7906"/>
  <c r="T7907"/>
  <c r="T7908"/>
  <c r="T7909"/>
  <c r="T7910"/>
  <c r="T7911"/>
  <c r="T7912"/>
  <c r="T7913"/>
  <c r="T7914"/>
  <c r="T7915"/>
  <c r="T7916"/>
  <c r="T7917"/>
  <c r="T7918"/>
  <c r="T7919"/>
  <c r="T7920"/>
  <c r="T7921"/>
  <c r="T7922"/>
  <c r="T7923"/>
  <c r="T7924"/>
  <c r="T7925"/>
  <c r="T7926"/>
  <c r="T7927"/>
  <c r="T7928"/>
  <c r="T7929"/>
  <c r="T7930"/>
  <c r="T7931"/>
  <c r="T7932"/>
  <c r="T7933"/>
  <c r="T7934"/>
  <c r="T7935"/>
  <c r="T7936"/>
  <c r="T7937"/>
  <c r="T7938"/>
  <c r="T7939"/>
  <c r="T7940"/>
  <c r="T7941"/>
  <c r="T7942"/>
  <c r="T7943"/>
  <c r="T7944"/>
  <c r="T7945"/>
  <c r="T7946"/>
  <c r="T7947"/>
  <c r="T7948"/>
  <c r="T7949"/>
  <c r="T7950"/>
  <c r="T7951"/>
  <c r="T7952"/>
  <c r="T7953"/>
  <c r="T7954"/>
  <c r="T7955"/>
  <c r="T7956"/>
  <c r="T7957"/>
  <c r="T7958"/>
  <c r="T7959"/>
  <c r="T7960"/>
  <c r="T7961"/>
  <c r="T7962"/>
  <c r="T7963"/>
  <c r="T7964"/>
  <c r="T7965"/>
  <c r="T7966"/>
  <c r="T7967"/>
  <c r="T7968"/>
  <c r="T7969"/>
  <c r="T7970"/>
  <c r="T7971"/>
  <c r="T7972"/>
  <c r="T7973"/>
  <c r="T7974"/>
  <c r="T7975"/>
  <c r="T7976"/>
  <c r="T7977"/>
  <c r="T7978"/>
  <c r="T7979"/>
  <c r="T7980"/>
  <c r="T7981"/>
  <c r="T7982"/>
  <c r="T7983"/>
  <c r="T7984"/>
  <c r="T7985"/>
  <c r="T7986"/>
  <c r="T7987"/>
  <c r="T7988"/>
  <c r="T7989"/>
  <c r="T7990"/>
  <c r="T7991"/>
  <c r="T7992"/>
  <c r="T7993"/>
  <c r="T7994"/>
  <c r="T7995"/>
  <c r="T7996"/>
  <c r="T7997"/>
  <c r="T7998"/>
  <c r="T7999"/>
  <c r="T8000"/>
  <c r="T8001"/>
  <c r="T8002"/>
  <c r="T8003"/>
  <c r="T8004"/>
  <c r="T8005"/>
  <c r="T8006"/>
  <c r="T8007"/>
  <c r="T8008"/>
  <c r="T8009"/>
  <c r="T8010"/>
  <c r="T8011"/>
  <c r="T8012"/>
  <c r="T8013"/>
  <c r="T8014"/>
  <c r="T8015"/>
  <c r="T8016"/>
  <c r="T8017"/>
  <c r="T8018"/>
  <c r="T8019"/>
  <c r="T8020"/>
  <c r="T8021"/>
  <c r="T8022"/>
  <c r="T8023"/>
  <c r="T8024"/>
  <c r="T8025"/>
  <c r="T8026"/>
  <c r="T8027"/>
  <c r="T8028"/>
  <c r="T8029"/>
  <c r="T8030"/>
  <c r="T8031"/>
  <c r="T8032"/>
  <c r="T8033"/>
  <c r="T8034"/>
  <c r="T8035"/>
  <c r="T8036"/>
  <c r="T8037"/>
  <c r="T8038"/>
  <c r="T8039"/>
  <c r="T8040"/>
  <c r="T8041"/>
  <c r="T8042"/>
  <c r="T8043"/>
  <c r="T8044"/>
  <c r="T8045"/>
  <c r="T8046"/>
  <c r="T8047"/>
  <c r="T8048"/>
  <c r="T8049"/>
  <c r="T8050"/>
  <c r="T8051"/>
  <c r="T8052"/>
  <c r="T8053"/>
  <c r="T8054"/>
  <c r="T8055"/>
  <c r="T8056"/>
  <c r="T8057"/>
  <c r="T8058"/>
  <c r="T8059"/>
  <c r="T8060"/>
  <c r="T8061"/>
  <c r="T8062"/>
  <c r="T8063"/>
  <c r="T8064"/>
  <c r="T8065"/>
  <c r="T8066"/>
  <c r="T8067"/>
  <c r="T8068"/>
  <c r="T8069"/>
  <c r="T8070"/>
  <c r="T8071"/>
  <c r="T8072"/>
  <c r="T8073"/>
  <c r="T8074"/>
  <c r="T8075"/>
  <c r="T8076"/>
  <c r="T8077"/>
  <c r="T8078"/>
  <c r="T8079"/>
  <c r="T8080"/>
  <c r="T8081"/>
  <c r="T8082"/>
  <c r="T8083"/>
  <c r="T8084"/>
  <c r="T8085"/>
  <c r="T8086"/>
  <c r="T8087"/>
  <c r="T8088"/>
  <c r="T8089"/>
  <c r="T8090"/>
  <c r="T8091"/>
  <c r="T8092"/>
  <c r="T8093"/>
  <c r="T8094"/>
  <c r="T8095"/>
  <c r="T8096"/>
  <c r="T8097"/>
  <c r="T8098"/>
  <c r="T8099"/>
  <c r="T8100"/>
  <c r="T8101"/>
  <c r="T8102"/>
  <c r="T8103"/>
  <c r="T8104"/>
  <c r="T8105"/>
  <c r="T8106"/>
  <c r="T8107"/>
  <c r="T8108"/>
  <c r="T8109"/>
  <c r="T8110"/>
  <c r="T8111"/>
  <c r="T8112"/>
  <c r="T8113"/>
  <c r="T8114"/>
  <c r="T8115"/>
  <c r="T8116"/>
  <c r="T8117"/>
  <c r="T8118"/>
  <c r="T8119"/>
  <c r="T8120"/>
  <c r="T8121"/>
  <c r="T8122"/>
  <c r="T8123"/>
  <c r="T8124"/>
  <c r="T8125"/>
  <c r="T8126"/>
  <c r="T8127"/>
  <c r="T8128"/>
  <c r="T8129"/>
  <c r="T8130"/>
  <c r="T8131"/>
  <c r="T8132"/>
  <c r="T8133"/>
  <c r="T8134"/>
  <c r="T8135"/>
  <c r="T8136"/>
  <c r="T8137"/>
  <c r="T8138"/>
  <c r="T8139"/>
  <c r="T8140"/>
  <c r="T8141"/>
  <c r="T8142"/>
  <c r="T8143"/>
  <c r="T8144"/>
  <c r="T8145"/>
  <c r="T8146"/>
  <c r="T8147"/>
  <c r="T8148"/>
  <c r="T8149"/>
  <c r="T8150"/>
  <c r="T8151"/>
  <c r="T8152"/>
  <c r="T8153"/>
  <c r="T8154"/>
  <c r="T8155"/>
  <c r="T8156"/>
  <c r="T8157"/>
  <c r="T8158"/>
  <c r="T8159"/>
  <c r="T8160"/>
  <c r="T8161"/>
  <c r="T8162"/>
  <c r="T8163"/>
  <c r="T8164"/>
  <c r="T8165"/>
  <c r="T8166"/>
  <c r="T8167"/>
  <c r="T8168"/>
  <c r="T8169"/>
  <c r="T8170"/>
  <c r="T8171"/>
  <c r="T8172"/>
  <c r="T8173"/>
  <c r="T8174"/>
  <c r="T8175"/>
  <c r="T8176"/>
  <c r="T8177"/>
  <c r="T8178"/>
  <c r="T8179"/>
  <c r="T8180"/>
  <c r="T8181"/>
  <c r="T8182"/>
  <c r="T8183"/>
  <c r="T8184"/>
  <c r="T8185"/>
  <c r="T8186"/>
  <c r="T8187"/>
  <c r="T8188"/>
  <c r="T8189"/>
  <c r="T8190"/>
  <c r="T8191"/>
  <c r="T8192"/>
  <c r="T8193"/>
  <c r="T8194"/>
  <c r="T8195"/>
  <c r="T8196"/>
  <c r="T8197"/>
  <c r="T8198"/>
  <c r="T8199"/>
  <c r="T8200"/>
  <c r="T8201"/>
  <c r="T8202"/>
  <c r="T8203"/>
  <c r="T8204"/>
  <c r="T8205"/>
  <c r="T8206"/>
  <c r="T8207"/>
  <c r="T8208"/>
  <c r="T8209"/>
  <c r="T8210"/>
  <c r="T8211"/>
  <c r="T8212"/>
  <c r="T8213"/>
  <c r="T8214"/>
  <c r="T8215"/>
  <c r="T8216"/>
  <c r="T8217"/>
  <c r="T8218"/>
  <c r="T8219"/>
  <c r="T8220"/>
  <c r="T8221"/>
  <c r="T8222"/>
  <c r="T8223"/>
  <c r="T8224"/>
  <c r="T8225"/>
  <c r="T8226"/>
  <c r="T8227"/>
  <c r="T8228"/>
  <c r="T8229"/>
  <c r="T8230"/>
  <c r="T8231"/>
  <c r="T8232"/>
  <c r="T8233"/>
  <c r="T8234"/>
  <c r="T8235"/>
  <c r="T8236"/>
  <c r="T8237"/>
  <c r="T8238"/>
  <c r="T8239"/>
  <c r="T8240"/>
  <c r="T8241"/>
  <c r="T8242"/>
  <c r="T8243"/>
  <c r="T8244"/>
  <c r="T8245"/>
  <c r="T8246"/>
  <c r="T8247"/>
  <c r="T8248"/>
  <c r="T8249"/>
  <c r="T8250"/>
  <c r="T8251"/>
  <c r="T8252"/>
  <c r="T8253"/>
  <c r="T8254"/>
  <c r="T8255"/>
  <c r="T8256"/>
  <c r="T8257"/>
  <c r="T8258"/>
  <c r="T8259"/>
  <c r="T8260"/>
  <c r="T8261"/>
  <c r="T8262"/>
  <c r="T8263"/>
  <c r="T8264"/>
  <c r="T8265"/>
  <c r="T8266"/>
  <c r="T8267"/>
  <c r="T8268"/>
  <c r="T8269"/>
  <c r="T8270"/>
  <c r="T8271"/>
  <c r="T8272"/>
  <c r="T8273"/>
  <c r="T8274"/>
  <c r="T8275"/>
  <c r="T8276"/>
  <c r="T8277"/>
  <c r="T8278"/>
  <c r="T8279"/>
  <c r="T8280"/>
  <c r="T8281"/>
  <c r="T8282"/>
  <c r="T8283"/>
  <c r="T8284"/>
  <c r="T8285"/>
  <c r="T8286"/>
  <c r="T8287"/>
  <c r="T8288"/>
  <c r="T8289"/>
  <c r="T8290"/>
  <c r="T8291"/>
  <c r="T8292"/>
  <c r="T8293"/>
  <c r="T8294"/>
  <c r="T8295"/>
  <c r="T8296"/>
  <c r="T8297"/>
  <c r="T8298"/>
  <c r="T8299"/>
  <c r="T8300"/>
  <c r="T8301"/>
  <c r="T8302"/>
  <c r="T8303"/>
  <c r="T8304"/>
  <c r="T8305"/>
  <c r="T8306"/>
  <c r="T8307"/>
  <c r="T8308"/>
  <c r="T8309"/>
  <c r="T8310"/>
  <c r="T8311"/>
  <c r="T8312"/>
  <c r="T8313"/>
  <c r="T8314"/>
  <c r="T8315"/>
  <c r="T8316"/>
  <c r="T8317"/>
  <c r="T8318"/>
  <c r="T8319"/>
  <c r="T8320"/>
  <c r="T8321"/>
  <c r="T8322"/>
  <c r="T8323"/>
  <c r="T8324"/>
  <c r="T8325"/>
  <c r="T8326"/>
  <c r="T8327"/>
  <c r="T8328"/>
  <c r="T8329"/>
  <c r="T8330"/>
  <c r="T8331"/>
  <c r="T8332"/>
  <c r="T8333"/>
  <c r="T8334"/>
  <c r="T8335"/>
  <c r="T8336"/>
  <c r="T8337"/>
  <c r="T8338"/>
  <c r="T8339"/>
  <c r="T8340"/>
  <c r="T8341"/>
  <c r="T8342"/>
  <c r="T8343"/>
  <c r="T8344"/>
  <c r="T8345"/>
  <c r="T8346"/>
  <c r="T8347"/>
  <c r="T8348"/>
  <c r="T8349"/>
  <c r="T8350"/>
  <c r="T8351"/>
  <c r="T8352"/>
  <c r="T8353"/>
  <c r="T8354"/>
  <c r="T8355"/>
  <c r="T8356"/>
  <c r="T8357"/>
  <c r="T8358"/>
  <c r="T8359"/>
  <c r="T8360"/>
  <c r="T8361"/>
  <c r="T8362"/>
  <c r="T8363"/>
  <c r="T8364"/>
  <c r="T8365"/>
  <c r="T8366"/>
  <c r="T8367"/>
  <c r="T8368"/>
  <c r="T8369"/>
  <c r="T8370"/>
  <c r="T8371"/>
  <c r="T8372"/>
  <c r="T8373"/>
  <c r="T8374"/>
  <c r="T8375"/>
  <c r="T8376"/>
  <c r="T8377"/>
  <c r="T8378"/>
  <c r="T8379"/>
  <c r="T8380"/>
  <c r="T8381"/>
  <c r="T8382"/>
  <c r="T8383"/>
  <c r="T8384"/>
  <c r="T8385"/>
  <c r="T8386"/>
  <c r="T8387"/>
  <c r="T8388"/>
  <c r="T8389"/>
  <c r="T8390"/>
  <c r="T8391"/>
  <c r="T8392"/>
  <c r="T8393"/>
  <c r="T8394"/>
  <c r="T8395"/>
  <c r="T8396"/>
  <c r="T8397"/>
  <c r="T8398"/>
  <c r="T8399"/>
  <c r="T8400"/>
  <c r="T8401"/>
  <c r="T8402"/>
  <c r="T8403"/>
  <c r="T8404"/>
  <c r="T8405"/>
  <c r="T8406"/>
  <c r="T8407"/>
  <c r="T8408"/>
  <c r="T8409"/>
  <c r="T8410"/>
  <c r="T8411"/>
  <c r="T8412"/>
  <c r="T8413"/>
  <c r="T8414"/>
  <c r="T8415"/>
  <c r="T8416"/>
  <c r="T8417"/>
  <c r="T8418"/>
  <c r="T8419"/>
  <c r="T8420"/>
  <c r="T8421"/>
  <c r="T8422"/>
  <c r="T8423"/>
  <c r="T8424"/>
  <c r="T8425"/>
  <c r="T8426"/>
  <c r="T8427"/>
  <c r="T8428"/>
  <c r="T8429"/>
  <c r="T8430"/>
  <c r="T8431"/>
  <c r="T8432"/>
  <c r="T8433"/>
  <c r="T8434"/>
  <c r="T8435"/>
  <c r="T8436"/>
  <c r="T8437"/>
  <c r="T8438"/>
  <c r="T8439"/>
  <c r="T8440"/>
  <c r="T8441"/>
  <c r="T8442"/>
  <c r="T8443"/>
  <c r="T8444"/>
  <c r="T8445"/>
  <c r="T8446"/>
  <c r="T8447"/>
  <c r="T8448"/>
  <c r="T8449"/>
  <c r="T8450"/>
  <c r="T8451"/>
  <c r="T8452"/>
  <c r="T8453"/>
  <c r="T8454"/>
  <c r="T8455"/>
  <c r="T8456"/>
  <c r="T8457"/>
  <c r="T8458"/>
  <c r="T8459"/>
  <c r="T8460"/>
  <c r="T8461"/>
  <c r="T8462"/>
  <c r="T8463"/>
  <c r="T8464"/>
  <c r="T8465"/>
  <c r="T8466"/>
  <c r="T8467"/>
  <c r="T8468"/>
  <c r="T8469"/>
  <c r="T8470"/>
  <c r="T8471"/>
  <c r="T8472"/>
  <c r="T8473"/>
  <c r="T8474"/>
  <c r="T8475"/>
  <c r="T8476"/>
  <c r="T8477"/>
  <c r="T8478"/>
  <c r="T8479"/>
  <c r="T8480"/>
  <c r="T8481"/>
  <c r="T8482"/>
  <c r="T8483"/>
  <c r="T8484"/>
  <c r="T8485"/>
  <c r="T8486"/>
  <c r="T8487"/>
  <c r="T8488"/>
  <c r="T8489"/>
  <c r="T8490"/>
  <c r="T8491"/>
  <c r="T8492"/>
  <c r="T8493"/>
  <c r="T8494"/>
  <c r="T8495"/>
  <c r="T8496"/>
  <c r="T8497"/>
  <c r="T8498"/>
  <c r="T8499"/>
  <c r="T8500"/>
  <c r="T8501"/>
  <c r="T8502"/>
  <c r="T8503"/>
  <c r="T8504"/>
  <c r="T8505"/>
  <c r="T8506"/>
  <c r="T8507"/>
  <c r="T8508"/>
  <c r="T8509"/>
  <c r="T8510"/>
  <c r="T8511"/>
  <c r="T8512"/>
  <c r="T8513"/>
  <c r="T8514"/>
  <c r="T8515"/>
  <c r="T8516"/>
  <c r="T8517"/>
  <c r="T8518"/>
  <c r="T8519"/>
  <c r="T8520"/>
  <c r="T8521"/>
  <c r="T8522"/>
  <c r="T8523"/>
  <c r="T8524"/>
  <c r="T8525"/>
  <c r="T8526"/>
  <c r="T8527"/>
  <c r="T8528"/>
  <c r="T8529"/>
  <c r="T8530"/>
  <c r="T8531"/>
  <c r="T8532"/>
  <c r="T8533"/>
  <c r="T8534"/>
  <c r="T8535"/>
  <c r="T8536"/>
  <c r="T8537"/>
  <c r="T8538"/>
  <c r="T8539"/>
  <c r="T8540"/>
  <c r="T8541"/>
  <c r="T8542"/>
  <c r="T8543"/>
  <c r="T8544"/>
  <c r="T8545"/>
  <c r="T8546"/>
  <c r="T8547"/>
  <c r="T8548"/>
  <c r="T8549"/>
  <c r="T8550"/>
  <c r="T8551"/>
  <c r="T8552"/>
  <c r="T8553"/>
  <c r="T8554"/>
  <c r="T8555"/>
  <c r="T8556"/>
  <c r="T8557"/>
  <c r="T8558"/>
  <c r="T8559"/>
  <c r="T8560"/>
  <c r="T8561"/>
  <c r="T8562"/>
  <c r="T8563"/>
  <c r="T8564"/>
  <c r="T8565"/>
  <c r="T8566"/>
  <c r="T8567"/>
  <c r="T8568"/>
  <c r="T8569"/>
  <c r="T8570"/>
  <c r="T8571"/>
  <c r="T8572"/>
  <c r="T8573"/>
  <c r="T8574"/>
  <c r="T8575"/>
  <c r="T8576"/>
  <c r="T8577"/>
  <c r="T8578"/>
  <c r="T8579"/>
  <c r="T8580"/>
  <c r="T8581"/>
  <c r="T8582"/>
  <c r="T8583"/>
  <c r="T8584"/>
  <c r="T8585"/>
  <c r="T8586"/>
  <c r="T8587"/>
  <c r="T8588"/>
  <c r="T8589"/>
  <c r="T8590"/>
  <c r="T8591"/>
  <c r="T8592"/>
  <c r="T8593"/>
  <c r="T8594"/>
  <c r="T8595"/>
  <c r="T8596"/>
  <c r="T8597"/>
  <c r="T8598"/>
  <c r="T8599"/>
  <c r="T8600"/>
  <c r="T8601"/>
  <c r="T8602"/>
  <c r="T8603"/>
  <c r="T8604"/>
  <c r="T8605"/>
  <c r="T8606"/>
  <c r="T8607"/>
  <c r="T8608"/>
  <c r="T8609"/>
  <c r="T8610"/>
  <c r="T8611"/>
  <c r="T8612"/>
  <c r="T8613"/>
  <c r="T8614"/>
  <c r="T8615"/>
  <c r="T8616"/>
  <c r="T8617"/>
  <c r="T8618"/>
  <c r="T8619"/>
  <c r="T8620"/>
  <c r="T8621"/>
  <c r="T8622"/>
  <c r="T8623"/>
  <c r="T8624"/>
  <c r="T8625"/>
  <c r="T8626"/>
  <c r="T8627"/>
  <c r="T8628"/>
  <c r="T8629"/>
  <c r="T8630"/>
  <c r="T8631"/>
  <c r="T8632"/>
  <c r="T8633"/>
  <c r="T8634"/>
  <c r="T8635"/>
  <c r="T8636"/>
  <c r="T8637"/>
  <c r="T8638"/>
  <c r="T8639"/>
  <c r="T8640"/>
  <c r="T8641"/>
  <c r="T8642"/>
  <c r="T8643"/>
  <c r="T8644"/>
  <c r="T8645"/>
  <c r="T8646"/>
  <c r="T8647"/>
  <c r="T8648"/>
  <c r="T8649"/>
  <c r="T8650"/>
  <c r="T8651"/>
  <c r="T8652"/>
  <c r="T8653"/>
  <c r="T8654"/>
  <c r="T8655"/>
  <c r="T8656"/>
  <c r="T8657"/>
  <c r="T8658"/>
  <c r="T8659"/>
  <c r="T8660"/>
  <c r="T8661"/>
  <c r="T8662"/>
  <c r="T8663"/>
  <c r="T8664"/>
  <c r="T8665"/>
  <c r="T8666"/>
  <c r="T8667"/>
  <c r="T8668"/>
  <c r="T8669"/>
  <c r="T8670"/>
  <c r="T8671"/>
  <c r="T8672"/>
  <c r="T8673"/>
  <c r="T8674"/>
  <c r="T8675"/>
  <c r="T8676"/>
  <c r="T8677"/>
  <c r="T8678"/>
  <c r="T8679"/>
  <c r="T8680"/>
  <c r="T8681"/>
  <c r="T8682"/>
  <c r="T8683"/>
  <c r="T8684"/>
  <c r="T8685"/>
  <c r="T8686"/>
  <c r="T8687"/>
  <c r="T8688"/>
  <c r="T8689"/>
  <c r="T8690"/>
  <c r="T8691"/>
  <c r="T8692"/>
  <c r="T8693"/>
  <c r="T8694"/>
  <c r="T8695"/>
  <c r="T8696"/>
  <c r="T8697"/>
  <c r="T8698"/>
  <c r="T8699"/>
  <c r="T8700"/>
  <c r="T8701"/>
  <c r="T8702"/>
  <c r="T8703"/>
  <c r="T8704"/>
  <c r="T8705"/>
  <c r="T8706"/>
  <c r="T8707"/>
  <c r="T8708"/>
  <c r="T8709"/>
  <c r="T8710"/>
  <c r="T8711"/>
  <c r="T8712"/>
  <c r="T8713"/>
  <c r="T8714"/>
  <c r="T8715"/>
  <c r="T8716"/>
  <c r="T8717"/>
  <c r="T8718"/>
  <c r="T8719"/>
  <c r="T8720"/>
  <c r="T8721"/>
  <c r="T8722"/>
  <c r="T8723"/>
  <c r="T8724"/>
  <c r="T8725"/>
  <c r="T8726"/>
  <c r="T8727"/>
  <c r="T8728"/>
  <c r="T8729"/>
  <c r="T8730"/>
  <c r="T8731"/>
  <c r="T8732"/>
  <c r="T8733"/>
  <c r="T8734"/>
  <c r="T8735"/>
  <c r="T8736"/>
  <c r="T8737"/>
  <c r="T8738"/>
  <c r="T8739"/>
  <c r="T8740"/>
  <c r="T8741"/>
  <c r="T8742"/>
  <c r="T8743"/>
  <c r="T8744"/>
  <c r="T8745"/>
  <c r="T8746"/>
  <c r="T8747"/>
  <c r="T8748"/>
  <c r="T8749"/>
  <c r="T8750"/>
  <c r="T8751"/>
  <c r="T8752"/>
  <c r="T8753"/>
  <c r="T8754"/>
  <c r="T8755"/>
  <c r="T8756"/>
  <c r="T8757"/>
  <c r="T8758"/>
  <c r="T8759"/>
  <c r="T8760"/>
  <c r="T8761"/>
  <c r="T8762"/>
  <c r="T8763"/>
  <c r="T8764"/>
  <c r="T8765"/>
  <c r="T8766"/>
  <c r="T8767"/>
  <c r="T8768"/>
  <c r="T8769"/>
  <c r="T8770"/>
  <c r="T8771"/>
  <c r="T8772"/>
  <c r="T8773"/>
  <c r="T8774"/>
  <c r="T8775"/>
  <c r="T8776"/>
  <c r="T8777"/>
  <c r="T8778"/>
  <c r="T8779"/>
  <c r="T8780"/>
  <c r="T8781"/>
  <c r="T8782"/>
  <c r="T8783"/>
  <c r="T8784"/>
  <c r="T8785"/>
  <c r="T8786"/>
  <c r="T8787"/>
  <c r="T8788"/>
  <c r="T8789"/>
  <c r="T8790"/>
  <c r="T8791"/>
  <c r="T8792"/>
  <c r="T8793"/>
  <c r="T8794"/>
  <c r="T8795"/>
  <c r="T8796"/>
  <c r="T8797"/>
  <c r="T8798"/>
  <c r="T8799"/>
  <c r="T8800"/>
  <c r="T8801"/>
  <c r="T8802"/>
  <c r="T8803"/>
  <c r="T8804"/>
  <c r="T8805"/>
  <c r="T8806"/>
  <c r="T8807"/>
  <c r="T8808"/>
  <c r="T8809"/>
  <c r="T8810"/>
  <c r="T8811"/>
  <c r="T8812"/>
  <c r="T8813"/>
  <c r="T8814"/>
  <c r="T8815"/>
  <c r="T8816"/>
  <c r="T8817"/>
  <c r="T8818"/>
  <c r="T8819"/>
  <c r="T8820"/>
  <c r="T8821"/>
  <c r="T8822"/>
  <c r="T8823"/>
  <c r="T8824"/>
  <c r="T8825"/>
  <c r="T8826"/>
  <c r="T8827"/>
  <c r="T8828"/>
  <c r="T8829"/>
  <c r="T8830"/>
  <c r="T8831"/>
  <c r="T8832"/>
  <c r="T8833"/>
  <c r="T8834"/>
  <c r="T8835"/>
  <c r="T8836"/>
  <c r="T8837"/>
  <c r="T8838"/>
  <c r="T8839"/>
  <c r="T8840"/>
  <c r="T8841"/>
  <c r="T8842"/>
  <c r="T8843"/>
  <c r="T8844"/>
  <c r="T8845"/>
  <c r="T8846"/>
  <c r="T8847"/>
  <c r="T8848"/>
  <c r="T8849"/>
  <c r="T8850"/>
  <c r="T8851"/>
  <c r="T8852"/>
  <c r="T8853"/>
  <c r="T8854"/>
  <c r="T8855"/>
  <c r="T8856"/>
  <c r="T8857"/>
  <c r="T8858"/>
  <c r="T8859"/>
  <c r="T8860"/>
  <c r="T8861"/>
  <c r="T8862"/>
  <c r="T8863"/>
  <c r="T8864"/>
  <c r="T8865"/>
  <c r="T8866"/>
  <c r="T8867"/>
  <c r="T8868"/>
  <c r="T8869"/>
  <c r="T8870"/>
  <c r="T8871"/>
  <c r="T8872"/>
  <c r="T8873"/>
  <c r="T8874"/>
  <c r="T8875"/>
  <c r="T8876"/>
  <c r="T8877"/>
  <c r="T8878"/>
  <c r="T8879"/>
  <c r="T8880"/>
  <c r="T8881"/>
  <c r="T8882"/>
  <c r="T8883"/>
  <c r="T8884"/>
  <c r="T8885"/>
  <c r="T8886"/>
  <c r="T8887"/>
  <c r="T8888"/>
  <c r="T8889"/>
  <c r="T8890"/>
  <c r="T8891"/>
  <c r="T8892"/>
  <c r="T8893"/>
  <c r="T8894"/>
  <c r="T8895"/>
  <c r="T8896"/>
  <c r="T8897"/>
  <c r="T8898"/>
  <c r="T8899"/>
  <c r="T8900"/>
  <c r="T8901"/>
  <c r="T8902"/>
  <c r="T8903"/>
  <c r="T8904"/>
  <c r="T8905"/>
  <c r="T8906"/>
  <c r="T8907"/>
  <c r="T8908"/>
  <c r="T8909"/>
  <c r="T8910"/>
  <c r="T8911"/>
  <c r="T8912"/>
  <c r="T8913"/>
  <c r="T8914"/>
  <c r="T8915"/>
  <c r="T8916"/>
  <c r="T8917"/>
  <c r="T8918"/>
  <c r="T8919"/>
  <c r="T8920"/>
  <c r="T8921"/>
  <c r="T8922"/>
  <c r="T8923"/>
  <c r="T8924"/>
  <c r="T8925"/>
  <c r="T8926"/>
  <c r="T8927"/>
  <c r="T8928"/>
  <c r="T8929"/>
  <c r="T8930"/>
  <c r="T8931"/>
  <c r="T8932"/>
  <c r="T8933"/>
  <c r="T8934"/>
  <c r="T8935"/>
  <c r="T8936"/>
  <c r="T8937"/>
  <c r="T8938"/>
  <c r="T8939"/>
  <c r="T8940"/>
  <c r="T8941"/>
  <c r="T8942"/>
  <c r="T8943"/>
  <c r="T8944"/>
  <c r="T8945"/>
  <c r="T8946"/>
  <c r="T8947"/>
  <c r="T8948"/>
  <c r="T8949"/>
  <c r="T8950"/>
  <c r="T8951"/>
  <c r="T8952"/>
  <c r="T8953"/>
  <c r="T8954"/>
  <c r="T8955"/>
  <c r="T8956"/>
  <c r="T8957"/>
  <c r="T8958"/>
  <c r="T8959"/>
  <c r="T8960"/>
  <c r="T8961"/>
  <c r="T8962"/>
  <c r="T8963"/>
  <c r="T8964"/>
  <c r="T8965"/>
  <c r="T8966"/>
  <c r="T8967"/>
  <c r="T8968"/>
  <c r="T8969"/>
  <c r="T8970"/>
  <c r="T8971"/>
  <c r="T8972"/>
  <c r="T8973"/>
  <c r="T8974"/>
  <c r="T8975"/>
  <c r="T8976"/>
  <c r="T8977"/>
  <c r="T8978"/>
  <c r="T8979"/>
  <c r="T8980"/>
  <c r="T8981"/>
  <c r="T8982"/>
  <c r="T8983"/>
  <c r="T8984"/>
  <c r="T8985"/>
  <c r="T8986"/>
  <c r="T8987"/>
  <c r="T8988"/>
  <c r="T8989"/>
  <c r="T8990"/>
  <c r="T8991"/>
  <c r="T8992"/>
  <c r="T8993"/>
  <c r="T8994"/>
  <c r="T8995"/>
  <c r="T8996"/>
  <c r="T8997"/>
  <c r="T8998"/>
  <c r="T8999"/>
  <c r="T9000"/>
  <c r="T9001"/>
  <c r="T9002"/>
  <c r="T9003"/>
  <c r="T9004"/>
  <c r="T9005"/>
  <c r="T9006"/>
  <c r="T9007"/>
  <c r="T9008"/>
  <c r="T9009"/>
  <c r="T9010"/>
  <c r="T9011"/>
  <c r="T9012"/>
  <c r="T9013"/>
  <c r="T9014"/>
  <c r="T9015"/>
  <c r="T9016"/>
  <c r="T9017"/>
  <c r="T9018"/>
  <c r="T9019"/>
  <c r="T9020"/>
  <c r="T9021"/>
  <c r="T9022"/>
  <c r="T9023"/>
  <c r="T9024"/>
  <c r="T9025"/>
  <c r="T9026"/>
  <c r="T9027"/>
  <c r="T9028"/>
  <c r="T9029"/>
  <c r="T9030"/>
  <c r="T9031"/>
  <c r="T9032"/>
  <c r="T9033"/>
  <c r="T9034"/>
  <c r="T9035"/>
  <c r="T9036"/>
  <c r="T9037"/>
  <c r="T9038"/>
  <c r="T9039"/>
  <c r="T9040"/>
  <c r="T9041"/>
  <c r="T9042"/>
  <c r="T9043"/>
  <c r="T9044"/>
  <c r="T9045"/>
  <c r="T9046"/>
  <c r="T9047"/>
  <c r="T9048"/>
  <c r="T9049"/>
  <c r="T9050"/>
  <c r="T9051"/>
  <c r="T9052"/>
  <c r="T9053"/>
  <c r="T9054"/>
  <c r="T9055"/>
  <c r="T9056"/>
  <c r="T9057"/>
  <c r="T9058"/>
  <c r="T9059"/>
  <c r="T9060"/>
  <c r="T9061"/>
  <c r="T9062"/>
  <c r="T9063"/>
  <c r="T9064"/>
  <c r="T9065"/>
  <c r="T9066"/>
  <c r="T9067"/>
  <c r="T9068"/>
  <c r="T9069"/>
  <c r="T9070"/>
  <c r="T9071"/>
  <c r="T9072"/>
  <c r="T9073"/>
  <c r="T9074"/>
  <c r="T9075"/>
  <c r="T9076"/>
  <c r="T9077"/>
  <c r="T9078"/>
  <c r="T9079"/>
  <c r="T9080"/>
  <c r="T9081"/>
  <c r="T9082"/>
  <c r="T9083"/>
  <c r="T9084"/>
  <c r="T9085"/>
  <c r="T9086"/>
  <c r="T9087"/>
  <c r="T9088"/>
  <c r="T9089"/>
  <c r="T9090"/>
  <c r="T9091"/>
  <c r="T9092"/>
  <c r="T9093"/>
  <c r="T9094"/>
  <c r="T9095"/>
  <c r="T9096"/>
  <c r="T9097"/>
  <c r="T9098"/>
  <c r="T9099"/>
  <c r="T9100"/>
  <c r="T9101"/>
  <c r="T9102"/>
  <c r="T9103"/>
  <c r="T9104"/>
  <c r="T9105"/>
  <c r="T9106"/>
  <c r="T9107"/>
  <c r="T9108"/>
  <c r="T9109"/>
  <c r="T9110"/>
  <c r="T9111"/>
  <c r="T9112"/>
  <c r="T9113"/>
  <c r="T9114"/>
  <c r="T9115"/>
  <c r="T9116"/>
  <c r="T9117"/>
  <c r="T9118"/>
  <c r="T9119"/>
  <c r="T9120"/>
  <c r="T9121"/>
  <c r="T9122"/>
  <c r="T9123"/>
  <c r="T9124"/>
  <c r="T9125"/>
  <c r="T9126"/>
  <c r="T9127"/>
  <c r="T9128"/>
  <c r="T9129"/>
  <c r="T9130"/>
  <c r="T9131"/>
  <c r="T9132"/>
  <c r="T9133"/>
  <c r="T9134"/>
  <c r="T9135"/>
  <c r="T9136"/>
  <c r="T9137"/>
  <c r="T9138"/>
  <c r="T9139"/>
  <c r="T9140"/>
  <c r="T9141"/>
  <c r="T9142"/>
  <c r="T9143"/>
  <c r="T9144"/>
  <c r="T9145"/>
  <c r="T9146"/>
  <c r="T9147"/>
  <c r="T9148"/>
  <c r="T9149"/>
  <c r="T9150"/>
  <c r="T9151"/>
  <c r="T9152"/>
  <c r="T9153"/>
  <c r="T9154"/>
  <c r="T9155"/>
  <c r="T9156"/>
  <c r="T9157"/>
  <c r="T9158"/>
  <c r="T9159"/>
  <c r="T9160"/>
  <c r="T9161"/>
  <c r="T9162"/>
  <c r="T9163"/>
  <c r="T9164"/>
  <c r="T9165"/>
  <c r="T9166"/>
  <c r="T9167"/>
  <c r="T9168"/>
  <c r="T9169"/>
  <c r="T9170"/>
  <c r="T9171"/>
  <c r="T9172"/>
  <c r="T9173"/>
  <c r="T9174"/>
  <c r="T9175"/>
  <c r="T9176"/>
  <c r="T9177"/>
  <c r="T9178"/>
  <c r="T9179"/>
  <c r="T9180"/>
  <c r="T9181"/>
  <c r="T9182"/>
  <c r="T9183"/>
  <c r="T9184"/>
  <c r="T9185"/>
  <c r="T9186"/>
  <c r="T9187"/>
  <c r="T9188"/>
  <c r="T9189"/>
  <c r="T9190"/>
  <c r="T9191"/>
  <c r="T9192"/>
  <c r="T9193"/>
  <c r="T9194"/>
  <c r="T9195"/>
  <c r="T9196"/>
  <c r="T9197"/>
  <c r="T9198"/>
  <c r="T9199"/>
  <c r="T9200"/>
  <c r="T9201"/>
  <c r="T9202"/>
  <c r="T9203"/>
  <c r="T9204"/>
  <c r="T9205"/>
  <c r="T9206"/>
  <c r="T9207"/>
  <c r="T9208"/>
  <c r="T9209"/>
  <c r="T9210"/>
  <c r="T9211"/>
  <c r="T9212"/>
  <c r="T9213"/>
  <c r="T9214"/>
  <c r="T9215"/>
  <c r="T9216"/>
  <c r="T9217"/>
  <c r="T9218"/>
  <c r="T9219"/>
  <c r="T9220"/>
  <c r="T9221"/>
  <c r="T9222"/>
  <c r="T9223"/>
  <c r="T9224"/>
  <c r="T9225"/>
  <c r="T9226"/>
  <c r="T9227"/>
  <c r="T9228"/>
  <c r="T9229"/>
  <c r="T9230"/>
  <c r="T9231"/>
  <c r="T9232"/>
  <c r="T9233"/>
  <c r="T9234"/>
  <c r="T9235"/>
  <c r="T9236"/>
  <c r="T9237"/>
  <c r="T9238"/>
  <c r="T9239"/>
  <c r="T9240"/>
  <c r="T9241"/>
  <c r="T9242"/>
  <c r="T9243"/>
  <c r="T9244"/>
  <c r="T9245"/>
  <c r="T9246"/>
  <c r="T9247"/>
  <c r="T9248"/>
  <c r="T9249"/>
  <c r="T9250"/>
  <c r="T9251"/>
  <c r="T9252"/>
  <c r="T9253"/>
  <c r="T9254"/>
  <c r="T9255"/>
  <c r="T9256"/>
  <c r="T9257"/>
  <c r="T9258"/>
  <c r="T9259"/>
  <c r="T9260"/>
  <c r="T9261"/>
  <c r="T9262"/>
  <c r="T9263"/>
  <c r="T9264"/>
  <c r="T9265"/>
  <c r="T9266"/>
  <c r="T9267"/>
  <c r="T9268"/>
  <c r="T9269"/>
  <c r="T9270"/>
  <c r="T9271"/>
  <c r="T9272"/>
  <c r="T9273"/>
  <c r="T9274"/>
  <c r="T9275"/>
  <c r="T9276"/>
  <c r="T9277"/>
  <c r="T9278"/>
  <c r="T9279"/>
  <c r="T9280"/>
  <c r="T9281"/>
  <c r="T9282"/>
  <c r="T9283"/>
  <c r="T9284"/>
  <c r="T9285"/>
  <c r="T9286"/>
  <c r="T9287"/>
  <c r="T9288"/>
  <c r="T9289"/>
  <c r="T9290"/>
  <c r="T9291"/>
  <c r="T9292"/>
  <c r="T9293"/>
  <c r="T9294"/>
  <c r="T9295"/>
  <c r="T9296"/>
  <c r="T9297"/>
  <c r="T9298"/>
  <c r="T9299"/>
  <c r="T9300"/>
  <c r="T9301"/>
  <c r="T9302"/>
  <c r="T9303"/>
  <c r="T9304"/>
  <c r="T9305"/>
  <c r="T9306"/>
  <c r="T9307"/>
  <c r="T9308"/>
  <c r="T9309"/>
  <c r="T9310"/>
  <c r="T9311"/>
  <c r="T9312"/>
  <c r="T9313"/>
  <c r="T9314"/>
  <c r="T9315"/>
  <c r="T9316"/>
  <c r="T9317"/>
  <c r="T9318"/>
  <c r="T9319"/>
  <c r="T9320"/>
  <c r="T9321"/>
  <c r="T9322"/>
  <c r="T9323"/>
  <c r="T9324"/>
  <c r="T9325"/>
  <c r="T9326"/>
  <c r="T9327"/>
  <c r="T9328"/>
  <c r="T9329"/>
  <c r="T9330"/>
  <c r="T9331"/>
  <c r="T9332"/>
  <c r="T9333"/>
  <c r="T9334"/>
  <c r="T9335"/>
  <c r="T9336"/>
  <c r="T9337"/>
  <c r="T9338"/>
  <c r="T9339"/>
  <c r="T9340"/>
  <c r="T9341"/>
  <c r="T9342"/>
  <c r="T9343"/>
  <c r="T9344"/>
  <c r="T9345"/>
  <c r="T9346"/>
  <c r="T9347"/>
  <c r="T9348"/>
  <c r="T9349"/>
  <c r="T9350"/>
  <c r="T9351"/>
  <c r="T9352"/>
  <c r="T9353"/>
  <c r="T9354"/>
  <c r="T9355"/>
  <c r="T9356"/>
  <c r="T9357"/>
  <c r="T9358"/>
  <c r="T9359"/>
  <c r="T9360"/>
  <c r="T9361"/>
  <c r="T9362"/>
  <c r="T9363"/>
  <c r="T9364"/>
  <c r="T9365"/>
  <c r="T9366"/>
  <c r="T9367"/>
  <c r="T9368"/>
  <c r="T9369"/>
  <c r="T9370"/>
  <c r="T9371"/>
  <c r="T9372"/>
  <c r="T9373"/>
  <c r="T9374"/>
  <c r="T9375"/>
  <c r="T9376"/>
  <c r="T9377"/>
  <c r="T9378"/>
  <c r="T9379"/>
  <c r="T9380"/>
  <c r="T9381"/>
  <c r="T9382"/>
  <c r="T9383"/>
  <c r="T9384"/>
  <c r="T9385"/>
  <c r="T9386"/>
  <c r="T9387"/>
  <c r="T9388"/>
  <c r="T9389"/>
  <c r="T9390"/>
  <c r="T9391"/>
  <c r="T9392"/>
  <c r="T9393"/>
  <c r="T9394"/>
  <c r="T9395"/>
  <c r="T9396"/>
  <c r="T9397"/>
  <c r="T9398"/>
  <c r="T9399"/>
  <c r="T9400"/>
  <c r="T9401"/>
  <c r="T9402"/>
  <c r="T9403"/>
  <c r="T9404"/>
  <c r="T9405"/>
  <c r="T9406"/>
  <c r="T9407"/>
  <c r="T9408"/>
  <c r="T9409"/>
  <c r="T9410"/>
  <c r="T9411"/>
  <c r="T9412"/>
  <c r="T9413"/>
  <c r="T9414"/>
  <c r="T9415"/>
  <c r="T9416"/>
  <c r="T9417"/>
  <c r="T9418"/>
  <c r="T9419"/>
  <c r="T9420"/>
  <c r="T9421"/>
  <c r="T9422"/>
  <c r="T9423"/>
  <c r="T9424"/>
  <c r="T9425"/>
  <c r="T9426"/>
  <c r="T9427"/>
  <c r="T9428"/>
  <c r="T9429"/>
  <c r="T9430"/>
  <c r="T9431"/>
  <c r="T9432"/>
  <c r="T9433"/>
  <c r="T9434"/>
  <c r="T9435"/>
  <c r="T9436"/>
  <c r="T9437"/>
  <c r="T9438"/>
  <c r="T9439"/>
  <c r="T9440"/>
  <c r="T9441"/>
  <c r="T9442"/>
  <c r="T9443"/>
  <c r="T9444"/>
  <c r="T9445"/>
  <c r="T9446"/>
  <c r="T9447"/>
  <c r="T9448"/>
  <c r="T9449"/>
  <c r="T9450"/>
  <c r="T9451"/>
  <c r="T9452"/>
  <c r="T9453"/>
  <c r="T9454"/>
  <c r="T9455"/>
  <c r="T9456"/>
  <c r="T9457"/>
  <c r="T9458"/>
  <c r="T9459"/>
  <c r="T9460"/>
  <c r="T9461"/>
  <c r="T9462"/>
  <c r="T9463"/>
  <c r="T9464"/>
  <c r="T9465"/>
  <c r="T9466"/>
  <c r="T9467"/>
  <c r="T9468"/>
  <c r="T9469"/>
  <c r="T9470"/>
  <c r="T9471"/>
  <c r="T9472"/>
  <c r="T9473"/>
  <c r="T9474"/>
  <c r="T9475"/>
  <c r="T9476"/>
  <c r="T9477"/>
  <c r="T9478"/>
  <c r="T9479"/>
  <c r="T9480"/>
  <c r="T9481"/>
  <c r="T9482"/>
  <c r="T9483"/>
  <c r="T9484"/>
  <c r="T9485"/>
  <c r="T9486"/>
  <c r="T9487"/>
  <c r="T9488"/>
  <c r="T9489"/>
  <c r="T9490"/>
  <c r="T9491"/>
  <c r="T9492"/>
  <c r="T9493"/>
  <c r="T9494"/>
  <c r="T9495"/>
  <c r="T9496"/>
  <c r="T9497"/>
  <c r="T9498"/>
  <c r="T9499"/>
  <c r="T9500"/>
  <c r="T9501"/>
  <c r="T9502"/>
  <c r="T9503"/>
  <c r="T9504"/>
  <c r="T9505"/>
  <c r="T9506"/>
  <c r="T9507"/>
  <c r="T9508"/>
  <c r="T9509"/>
  <c r="T9510"/>
  <c r="T9511"/>
  <c r="T9512"/>
  <c r="T9513"/>
  <c r="T9514"/>
  <c r="T9515"/>
  <c r="T9516"/>
  <c r="T9517"/>
  <c r="T9518"/>
  <c r="T9519"/>
  <c r="T9520"/>
  <c r="T9521"/>
  <c r="T9522"/>
  <c r="T9523"/>
  <c r="T9524"/>
  <c r="T9525"/>
  <c r="T9526"/>
  <c r="T9527"/>
  <c r="T9528"/>
  <c r="T9529"/>
  <c r="T9530"/>
  <c r="T9531"/>
  <c r="T9532"/>
  <c r="T9533"/>
  <c r="T9534"/>
  <c r="T9535"/>
  <c r="T9536"/>
  <c r="T9537"/>
  <c r="T9538"/>
  <c r="T9539"/>
  <c r="T9540"/>
  <c r="T9541"/>
  <c r="T9542"/>
  <c r="T9543"/>
  <c r="T9544"/>
  <c r="T9545"/>
  <c r="T9546"/>
  <c r="T9547"/>
  <c r="T9548"/>
  <c r="T9549"/>
  <c r="T9550"/>
  <c r="T9551"/>
  <c r="T9552"/>
  <c r="T9553"/>
  <c r="T9554"/>
  <c r="T9555"/>
  <c r="T9556"/>
  <c r="T9557"/>
  <c r="T9558"/>
  <c r="T9559"/>
  <c r="T9560"/>
  <c r="T9561"/>
  <c r="T9562"/>
  <c r="T9563"/>
  <c r="T9564"/>
  <c r="T9565"/>
  <c r="T9566"/>
  <c r="T9567"/>
  <c r="T9568"/>
  <c r="T9569"/>
  <c r="T9570"/>
  <c r="T9571"/>
  <c r="T9572"/>
  <c r="T9573"/>
  <c r="T9574"/>
  <c r="T9575"/>
  <c r="T9576"/>
  <c r="T9577"/>
  <c r="T9578"/>
  <c r="T9579"/>
  <c r="T9580"/>
  <c r="T9581"/>
  <c r="T9582"/>
  <c r="T9583"/>
  <c r="T9584"/>
  <c r="T9585"/>
  <c r="T9586"/>
  <c r="T9587"/>
  <c r="T9588"/>
  <c r="T9589"/>
  <c r="T9590"/>
  <c r="T9591"/>
  <c r="T9592"/>
  <c r="T9593"/>
  <c r="T9594"/>
  <c r="T9595"/>
  <c r="T9596"/>
  <c r="T9597"/>
  <c r="T9598"/>
  <c r="T9599"/>
  <c r="T9600"/>
  <c r="T9601"/>
  <c r="T9602"/>
  <c r="T9603"/>
  <c r="T9604"/>
  <c r="T9605"/>
  <c r="T9606"/>
  <c r="T9607"/>
  <c r="T9608"/>
  <c r="T9609"/>
  <c r="T9610"/>
  <c r="T9611"/>
  <c r="T9612"/>
  <c r="T9613"/>
  <c r="T9614"/>
  <c r="T9615"/>
  <c r="T9616"/>
  <c r="T9617"/>
  <c r="T9618"/>
  <c r="T9619"/>
  <c r="T9620"/>
  <c r="T9621"/>
  <c r="T9622"/>
  <c r="T9623"/>
  <c r="T9624"/>
  <c r="T9625"/>
  <c r="T9626"/>
  <c r="T9627"/>
  <c r="T9628"/>
  <c r="T9629"/>
  <c r="T9630"/>
  <c r="T9631"/>
  <c r="T9632"/>
  <c r="T9633"/>
  <c r="T9634"/>
  <c r="T9635"/>
  <c r="T9636"/>
  <c r="T9637"/>
  <c r="T9638"/>
  <c r="T9639"/>
  <c r="T9640"/>
  <c r="T9641"/>
  <c r="T9642"/>
  <c r="T9643"/>
  <c r="T9644"/>
  <c r="T9645"/>
  <c r="T9646"/>
  <c r="T9647"/>
  <c r="T9648"/>
  <c r="T9649"/>
  <c r="T9650"/>
  <c r="T9651"/>
  <c r="T9652"/>
  <c r="T9653"/>
  <c r="T9654"/>
  <c r="T9655"/>
  <c r="T9656"/>
  <c r="T9657"/>
  <c r="T9658"/>
  <c r="T9659"/>
  <c r="T9660"/>
  <c r="T9661"/>
  <c r="T9662"/>
  <c r="T9663"/>
  <c r="T9664"/>
  <c r="T9665"/>
  <c r="T9666"/>
  <c r="T9667"/>
  <c r="T9668"/>
  <c r="T9669"/>
  <c r="T9670"/>
  <c r="T9671"/>
  <c r="T9672"/>
  <c r="T9673"/>
  <c r="T9674"/>
  <c r="T9675"/>
  <c r="T9676"/>
  <c r="T9677"/>
  <c r="T9678"/>
  <c r="T9679"/>
  <c r="T9680"/>
  <c r="T9681"/>
  <c r="T9682"/>
  <c r="T9683"/>
  <c r="T9684"/>
  <c r="T9685"/>
  <c r="T9686"/>
  <c r="T9687"/>
  <c r="T9688"/>
  <c r="T9689"/>
  <c r="T9690"/>
  <c r="T9691"/>
  <c r="T9692"/>
  <c r="T9693"/>
  <c r="T9694"/>
  <c r="T9695"/>
  <c r="T9696"/>
  <c r="T9697"/>
  <c r="T9698"/>
  <c r="T9699"/>
  <c r="T9700"/>
  <c r="T9701"/>
  <c r="T9702"/>
  <c r="T9703"/>
  <c r="T9704"/>
  <c r="T9705"/>
  <c r="T9706"/>
  <c r="T9707"/>
  <c r="T9708"/>
  <c r="T9709"/>
  <c r="T9710"/>
  <c r="T9711"/>
  <c r="T9712"/>
  <c r="T9713"/>
  <c r="T9714"/>
  <c r="T9715"/>
  <c r="T9716"/>
  <c r="T9717"/>
  <c r="T9718"/>
  <c r="T9719"/>
  <c r="T9720"/>
  <c r="T9721"/>
  <c r="T9722"/>
  <c r="T9723"/>
  <c r="T9724"/>
  <c r="T9725"/>
  <c r="T9726"/>
  <c r="T9727"/>
  <c r="T9728"/>
  <c r="T9729"/>
  <c r="T9730"/>
  <c r="T9731"/>
  <c r="T9732"/>
  <c r="T9733"/>
  <c r="T9734"/>
  <c r="T9735"/>
  <c r="T9736"/>
  <c r="T9737"/>
  <c r="T9738"/>
  <c r="T9739"/>
  <c r="T9740"/>
  <c r="T9741"/>
  <c r="T9742"/>
  <c r="T9743"/>
  <c r="T9744"/>
  <c r="T9745"/>
  <c r="T9746"/>
  <c r="T9747"/>
  <c r="T9748"/>
  <c r="T9749"/>
  <c r="T9750"/>
  <c r="T9751"/>
  <c r="T9752"/>
  <c r="T9753"/>
  <c r="T9754"/>
  <c r="T9755"/>
  <c r="T9756"/>
  <c r="T9757"/>
  <c r="T9758"/>
  <c r="T9759"/>
  <c r="T9760"/>
  <c r="T9761"/>
  <c r="T9762"/>
  <c r="T9763"/>
  <c r="T9764"/>
  <c r="T9765"/>
  <c r="T9766"/>
  <c r="T9767"/>
  <c r="T9768"/>
  <c r="T9769"/>
  <c r="T9770"/>
  <c r="T9771"/>
  <c r="T9772"/>
  <c r="T9773"/>
  <c r="T9774"/>
  <c r="T9775"/>
  <c r="T9776"/>
  <c r="T9777"/>
  <c r="T9778"/>
  <c r="T9779"/>
  <c r="T9780"/>
  <c r="T9781"/>
  <c r="T9782"/>
  <c r="T9783"/>
  <c r="T9784"/>
  <c r="T9785"/>
  <c r="T9786"/>
  <c r="T9787"/>
  <c r="T9788"/>
  <c r="T9789"/>
  <c r="T9790"/>
  <c r="T9791"/>
  <c r="T9792"/>
  <c r="T9793"/>
  <c r="T9794"/>
  <c r="T9795"/>
  <c r="T9796"/>
  <c r="T9797"/>
  <c r="T9798"/>
  <c r="T9799"/>
  <c r="T9800"/>
  <c r="T9801"/>
  <c r="T9802"/>
  <c r="T9803"/>
  <c r="T9804"/>
  <c r="T9805"/>
  <c r="T9806"/>
  <c r="T9807"/>
  <c r="T9808"/>
  <c r="T9809"/>
  <c r="T9810"/>
  <c r="T9811"/>
  <c r="T9812"/>
  <c r="T9813"/>
  <c r="T9814"/>
  <c r="T9815"/>
  <c r="T9816"/>
  <c r="T9817"/>
  <c r="T9818"/>
  <c r="T9819"/>
  <c r="T9820"/>
  <c r="T9821"/>
  <c r="T9822"/>
  <c r="T9823"/>
  <c r="T9824"/>
  <c r="T9825"/>
  <c r="T9826"/>
  <c r="T9827"/>
  <c r="T9828"/>
  <c r="T9829"/>
  <c r="T9830"/>
  <c r="T9831"/>
  <c r="T9832"/>
  <c r="T9833"/>
  <c r="T9834"/>
  <c r="T9835"/>
  <c r="T9836"/>
  <c r="T9837"/>
  <c r="T9838"/>
  <c r="T9839"/>
  <c r="T9840"/>
  <c r="T9841"/>
  <c r="T9842"/>
  <c r="T9843"/>
  <c r="T9844"/>
  <c r="T9845"/>
  <c r="T9846"/>
  <c r="T9847"/>
  <c r="T9848"/>
  <c r="T9849"/>
  <c r="T9850"/>
  <c r="T9851"/>
  <c r="T9852"/>
  <c r="T9853"/>
  <c r="T9854"/>
  <c r="T9855"/>
  <c r="T9856"/>
  <c r="T9857"/>
  <c r="T9858"/>
  <c r="T9859"/>
  <c r="T9860"/>
  <c r="T9861"/>
  <c r="T9862"/>
  <c r="T9863"/>
  <c r="T9864"/>
  <c r="T9865"/>
  <c r="T9866"/>
  <c r="T9867"/>
  <c r="T9868"/>
  <c r="T9869"/>
  <c r="T9870"/>
  <c r="T9871"/>
  <c r="T9872"/>
  <c r="T9873"/>
  <c r="T9874"/>
  <c r="T9875"/>
  <c r="T9876"/>
  <c r="T9877"/>
  <c r="T9878"/>
  <c r="T9879"/>
  <c r="T9880"/>
  <c r="T9881"/>
  <c r="T9882"/>
  <c r="T9883"/>
  <c r="T9884"/>
  <c r="T9885"/>
  <c r="T9886"/>
  <c r="T9887"/>
  <c r="T9888"/>
  <c r="T9889"/>
  <c r="T9890"/>
  <c r="T9891"/>
  <c r="T9892"/>
  <c r="T9893"/>
  <c r="T9894"/>
  <c r="T9895"/>
  <c r="T9896"/>
  <c r="T9897"/>
  <c r="T9898"/>
  <c r="T9899"/>
  <c r="T9900"/>
  <c r="T9901"/>
  <c r="T9902"/>
  <c r="T9903"/>
  <c r="T9904"/>
  <c r="T9905"/>
  <c r="T9906"/>
  <c r="T9907"/>
  <c r="T9908"/>
  <c r="T9909"/>
  <c r="T9910"/>
  <c r="T9911"/>
  <c r="T9912"/>
  <c r="T9913"/>
  <c r="T9914"/>
  <c r="T9915"/>
  <c r="T9916"/>
  <c r="T9917"/>
  <c r="T9918"/>
  <c r="T9919"/>
  <c r="T9920"/>
  <c r="T9921"/>
  <c r="T9922"/>
  <c r="T9923"/>
  <c r="T9924"/>
  <c r="T9925"/>
  <c r="T9926"/>
  <c r="T9927"/>
  <c r="T9928"/>
  <c r="T9929"/>
  <c r="T9930"/>
  <c r="T9931"/>
  <c r="T9932"/>
  <c r="T9933"/>
  <c r="T9934"/>
  <c r="T9935"/>
  <c r="T9936"/>
  <c r="T9937"/>
  <c r="T9938"/>
  <c r="T9939"/>
  <c r="T9940"/>
  <c r="T9941"/>
  <c r="T9942"/>
  <c r="T9943"/>
  <c r="T9944"/>
  <c r="T9945"/>
  <c r="T9946"/>
  <c r="T9947"/>
  <c r="T9948"/>
  <c r="T9949"/>
  <c r="T9950"/>
  <c r="T9951"/>
  <c r="T9952"/>
  <c r="T9953"/>
  <c r="T9954"/>
  <c r="T9955"/>
  <c r="T9956"/>
  <c r="T9957"/>
  <c r="T9958"/>
  <c r="T9959"/>
  <c r="T9960"/>
  <c r="T9961"/>
  <c r="T9962"/>
  <c r="T9963"/>
  <c r="T9964"/>
  <c r="T9965"/>
  <c r="T9966"/>
  <c r="T9967"/>
  <c r="T9968"/>
  <c r="T9969"/>
  <c r="T9970"/>
  <c r="T9971"/>
  <c r="T9972"/>
  <c r="T9973"/>
  <c r="T9974"/>
  <c r="T9975"/>
  <c r="T9976"/>
  <c r="T9977"/>
  <c r="T9978"/>
  <c r="T9979"/>
  <c r="T9980"/>
  <c r="T9981"/>
  <c r="T9982"/>
  <c r="T9983"/>
  <c r="T9984"/>
  <c r="T9985"/>
  <c r="T9986"/>
  <c r="T9987"/>
  <c r="T9988"/>
  <c r="T9989"/>
  <c r="T9990"/>
  <c r="T9991"/>
  <c r="T9992"/>
  <c r="T9993"/>
  <c r="T9994"/>
  <c r="T9995"/>
  <c r="T9996"/>
  <c r="T9997"/>
  <c r="T9998"/>
  <c r="T9999"/>
  <c r="T10000"/>
  <c r="T10001"/>
  <c r="T10002"/>
  <c r="T10003"/>
  <c r="T10004"/>
  <c r="T10005"/>
  <c r="T10006"/>
  <c r="T10007"/>
  <c r="T10008"/>
  <c r="T10009"/>
  <c r="T10010"/>
  <c r="T10011"/>
  <c r="T10012"/>
  <c r="T10013"/>
  <c r="T10014"/>
  <c r="T10015"/>
  <c r="T10016"/>
  <c r="T10017"/>
  <c r="T10018"/>
  <c r="T10019"/>
  <c r="T10020"/>
  <c r="T10021"/>
  <c r="T10022"/>
  <c r="T10023"/>
  <c r="T10024"/>
  <c r="T10025"/>
  <c r="T10026"/>
  <c r="T10027"/>
  <c r="T10028"/>
  <c r="T10029"/>
  <c r="T10030"/>
  <c r="T10031"/>
  <c r="T10032"/>
  <c r="T10033"/>
  <c r="T10034"/>
  <c r="T10035"/>
  <c r="T10036"/>
  <c r="T10037"/>
  <c r="T10038"/>
  <c r="T10039"/>
  <c r="T10040"/>
  <c r="T10041"/>
  <c r="T10042"/>
  <c r="T10043"/>
  <c r="T10044"/>
  <c r="T10045"/>
  <c r="T10046"/>
  <c r="T10047"/>
  <c r="T10048"/>
  <c r="T10049"/>
  <c r="T10050"/>
  <c r="T10051"/>
  <c r="T10052"/>
  <c r="T10053"/>
  <c r="T10054"/>
  <c r="T10055"/>
  <c r="T10056"/>
  <c r="T10057"/>
  <c r="T10058"/>
  <c r="T10059"/>
  <c r="T10060"/>
  <c r="T10061"/>
  <c r="T10062"/>
  <c r="T10063"/>
  <c r="T10064"/>
  <c r="T10065"/>
  <c r="T10066"/>
  <c r="T10067"/>
  <c r="T10068"/>
  <c r="T10069"/>
  <c r="T10070"/>
  <c r="T10071"/>
  <c r="T10072"/>
  <c r="T10073"/>
  <c r="T10074"/>
  <c r="T10075"/>
  <c r="T10076"/>
  <c r="T10077"/>
  <c r="T10078"/>
  <c r="T10079"/>
  <c r="T10080"/>
  <c r="T10081"/>
  <c r="T10082"/>
  <c r="T10083"/>
  <c r="T10084"/>
  <c r="T10085"/>
  <c r="T10086"/>
  <c r="T10087"/>
  <c r="T10088"/>
  <c r="T10089"/>
  <c r="T10090"/>
  <c r="T10091"/>
  <c r="T10092"/>
  <c r="T10093"/>
  <c r="T10094"/>
  <c r="T10095"/>
  <c r="T10096"/>
  <c r="T10097"/>
  <c r="T10098"/>
  <c r="T10099"/>
  <c r="T10100"/>
  <c r="T10101"/>
  <c r="T10102"/>
  <c r="T10103"/>
  <c r="T10104"/>
  <c r="T10105"/>
  <c r="T10106"/>
  <c r="T10107"/>
  <c r="T10108"/>
  <c r="T10109"/>
  <c r="T10110"/>
  <c r="T10111"/>
  <c r="T10112"/>
  <c r="T10113"/>
  <c r="T10114"/>
  <c r="T10115"/>
  <c r="T10116"/>
  <c r="T10117"/>
  <c r="T10118"/>
  <c r="T10119"/>
  <c r="T10120"/>
  <c r="T10121"/>
  <c r="T10122"/>
  <c r="T10123"/>
  <c r="T10124"/>
  <c r="T10125"/>
  <c r="T10126"/>
  <c r="T10127"/>
  <c r="T10128"/>
  <c r="T10129"/>
  <c r="T10130"/>
  <c r="T10131"/>
  <c r="T10132"/>
  <c r="T10133"/>
  <c r="T10134"/>
  <c r="T10135"/>
  <c r="T10136"/>
  <c r="T10137"/>
  <c r="T10138"/>
  <c r="T10139"/>
  <c r="T10140"/>
  <c r="T10141"/>
  <c r="T10142"/>
  <c r="T10143"/>
  <c r="T10144"/>
  <c r="T10145"/>
  <c r="T10146"/>
  <c r="T10147"/>
  <c r="T10148"/>
  <c r="T10149"/>
  <c r="T10150"/>
  <c r="T10151"/>
  <c r="T10152"/>
  <c r="T10153"/>
  <c r="T10154"/>
  <c r="T10155"/>
  <c r="T10156"/>
  <c r="T10157"/>
  <c r="T10158"/>
  <c r="T10159"/>
  <c r="T10160"/>
  <c r="T10161"/>
  <c r="T10162"/>
  <c r="T10163"/>
  <c r="T10164"/>
  <c r="T10165"/>
  <c r="T10166"/>
  <c r="T10167"/>
  <c r="T10168"/>
  <c r="T10169"/>
  <c r="T10170"/>
  <c r="T10171"/>
  <c r="T10172"/>
  <c r="T10173"/>
  <c r="T10174"/>
  <c r="T10175"/>
  <c r="T10176"/>
  <c r="T10177"/>
  <c r="T10178"/>
  <c r="T10179"/>
  <c r="T10180"/>
  <c r="T10181"/>
  <c r="T10182"/>
  <c r="T10183"/>
  <c r="T10184"/>
  <c r="T10185"/>
  <c r="T10186"/>
  <c r="T10187"/>
  <c r="T10188"/>
  <c r="T10189"/>
  <c r="T10190"/>
  <c r="T10191"/>
  <c r="T10192"/>
  <c r="T10193"/>
  <c r="T10194"/>
  <c r="T10195"/>
  <c r="T10196"/>
  <c r="T10197"/>
  <c r="T10198"/>
  <c r="T10199"/>
  <c r="T10200"/>
  <c r="T10201"/>
  <c r="T10202"/>
  <c r="T10203"/>
  <c r="T10204"/>
  <c r="T10205"/>
  <c r="T10206"/>
  <c r="T10207"/>
  <c r="T10208"/>
  <c r="T10209"/>
  <c r="T10210"/>
  <c r="T10211"/>
  <c r="T10212"/>
  <c r="T10213"/>
  <c r="T10214"/>
  <c r="T10215"/>
  <c r="T10216"/>
  <c r="T10217"/>
  <c r="T10218"/>
  <c r="T10219"/>
  <c r="T10220"/>
  <c r="T10221"/>
  <c r="T10222"/>
  <c r="T10223"/>
  <c r="T10224"/>
  <c r="T10225"/>
  <c r="T10226"/>
  <c r="T10227"/>
  <c r="T10228"/>
  <c r="T10229"/>
  <c r="T10230"/>
  <c r="T10231"/>
  <c r="T10232"/>
  <c r="T10233"/>
  <c r="T10234"/>
  <c r="T10235"/>
  <c r="T10236"/>
  <c r="T10237"/>
  <c r="T10238"/>
  <c r="T10239"/>
  <c r="T10240"/>
  <c r="T10241"/>
  <c r="T10242"/>
  <c r="T10243"/>
  <c r="T10244"/>
  <c r="T10245"/>
  <c r="T10246"/>
  <c r="T10247"/>
  <c r="T10248"/>
  <c r="T10249"/>
  <c r="T10250"/>
  <c r="T10251"/>
  <c r="T10252"/>
  <c r="T10253"/>
  <c r="T10254"/>
  <c r="T10255"/>
  <c r="T10256"/>
  <c r="T10257"/>
  <c r="T10258"/>
  <c r="T10259"/>
  <c r="T10260"/>
  <c r="T10261"/>
  <c r="T10262"/>
  <c r="T10263"/>
  <c r="T10264"/>
  <c r="T10265"/>
  <c r="T10266"/>
  <c r="T10267"/>
  <c r="T10268"/>
  <c r="T10269"/>
  <c r="T10270"/>
  <c r="T10271"/>
  <c r="T10272"/>
  <c r="T10273"/>
  <c r="T10274"/>
  <c r="T10275"/>
  <c r="T10276"/>
  <c r="T10277"/>
  <c r="T10278"/>
  <c r="T10279"/>
  <c r="T10280"/>
  <c r="T10281"/>
  <c r="T10282"/>
  <c r="T10283"/>
  <c r="T10284"/>
  <c r="T10285"/>
  <c r="T10286"/>
  <c r="T10287"/>
  <c r="T10288"/>
  <c r="T10289"/>
  <c r="T10290"/>
  <c r="T10291"/>
  <c r="T10292"/>
  <c r="T10293"/>
  <c r="T10294"/>
  <c r="T10295"/>
  <c r="T10296"/>
  <c r="T10297"/>
  <c r="T10298"/>
  <c r="T10299"/>
  <c r="T10300"/>
  <c r="T10301"/>
  <c r="T10302"/>
  <c r="T10303"/>
  <c r="T10304"/>
  <c r="T10305"/>
  <c r="T10306"/>
  <c r="T10307"/>
  <c r="T10308"/>
  <c r="T10309"/>
  <c r="T10310"/>
  <c r="T10311"/>
  <c r="T10312"/>
  <c r="T10313"/>
  <c r="T10314"/>
  <c r="T10315"/>
  <c r="T10316"/>
  <c r="T10317"/>
  <c r="T10318"/>
  <c r="T10319"/>
  <c r="T10320"/>
  <c r="T10321"/>
  <c r="T10322"/>
  <c r="T10323"/>
  <c r="T10324"/>
  <c r="T10325"/>
  <c r="T10326"/>
  <c r="T10327"/>
  <c r="T10328"/>
  <c r="T10329"/>
  <c r="T10330"/>
  <c r="T10331"/>
  <c r="T10332"/>
  <c r="T10333"/>
  <c r="T10334"/>
  <c r="T10335"/>
  <c r="T10336"/>
  <c r="T10337"/>
  <c r="T10338"/>
  <c r="T10339"/>
  <c r="T10340"/>
  <c r="T10341"/>
  <c r="T10342"/>
  <c r="T10343"/>
  <c r="T10344"/>
  <c r="T10345"/>
  <c r="T10346"/>
  <c r="T10347"/>
  <c r="T10348"/>
  <c r="T10349"/>
  <c r="T10350"/>
  <c r="T10351"/>
  <c r="T10352"/>
  <c r="T10353"/>
  <c r="T10354"/>
  <c r="T10355"/>
  <c r="T10356"/>
  <c r="T10357"/>
  <c r="T10358"/>
  <c r="T10359"/>
  <c r="T10360"/>
  <c r="T10361"/>
  <c r="T10362"/>
  <c r="T10363"/>
  <c r="T10364"/>
  <c r="T10365"/>
  <c r="T10366"/>
  <c r="T10367"/>
  <c r="T10368"/>
  <c r="T10369"/>
  <c r="T10370"/>
  <c r="T10371"/>
  <c r="T10372"/>
  <c r="T10373"/>
  <c r="T10374"/>
  <c r="T10375"/>
  <c r="T10376"/>
  <c r="T10377"/>
  <c r="T10378"/>
  <c r="T10379"/>
  <c r="T10380"/>
  <c r="T10381"/>
  <c r="T10382"/>
  <c r="T10383"/>
  <c r="T10384"/>
  <c r="T10385"/>
  <c r="T10386"/>
  <c r="T10387"/>
  <c r="T10388"/>
  <c r="T10389"/>
  <c r="T10390"/>
  <c r="T10391"/>
  <c r="T10392"/>
  <c r="T10393"/>
  <c r="T10394"/>
  <c r="T10395"/>
  <c r="T10396"/>
  <c r="T10397"/>
  <c r="T10398"/>
  <c r="T10399"/>
  <c r="T10400"/>
  <c r="T10401"/>
  <c r="T10402"/>
  <c r="T10403"/>
  <c r="T10404"/>
  <c r="T10405"/>
  <c r="T10406"/>
  <c r="T10407"/>
  <c r="T10408"/>
  <c r="T10409"/>
  <c r="T10410"/>
  <c r="T10411"/>
  <c r="T10412"/>
  <c r="T10413"/>
  <c r="T10414"/>
  <c r="T10415"/>
  <c r="T10416"/>
  <c r="T10417"/>
  <c r="T10418"/>
  <c r="T10419"/>
  <c r="T10420"/>
  <c r="T10421"/>
  <c r="T10422"/>
  <c r="T10423"/>
  <c r="T10424"/>
  <c r="T10425"/>
  <c r="T10426"/>
  <c r="T10427"/>
  <c r="T10428"/>
  <c r="T10429"/>
  <c r="T10430"/>
  <c r="T10431"/>
  <c r="T10432"/>
  <c r="T10433"/>
  <c r="T10434"/>
  <c r="T10435"/>
  <c r="T10436"/>
  <c r="T10437"/>
  <c r="T10438"/>
  <c r="T10439"/>
  <c r="T10440"/>
  <c r="T10441"/>
  <c r="T10442"/>
  <c r="T10443"/>
  <c r="T10444"/>
  <c r="T10445"/>
  <c r="T10446"/>
  <c r="T10447"/>
  <c r="T10448"/>
  <c r="T10449"/>
  <c r="T10450"/>
  <c r="T10451"/>
  <c r="T10452"/>
  <c r="T10453"/>
  <c r="T10454"/>
  <c r="T10455"/>
  <c r="T10456"/>
  <c r="T10457"/>
  <c r="T10458"/>
  <c r="T10459"/>
  <c r="T10460"/>
  <c r="T10461"/>
  <c r="T10462"/>
  <c r="T10463"/>
  <c r="T10464"/>
  <c r="T10465"/>
  <c r="T10466"/>
  <c r="T10467"/>
  <c r="T10468"/>
  <c r="T10469"/>
  <c r="T10470"/>
  <c r="T10471"/>
  <c r="T10472"/>
  <c r="T10473"/>
  <c r="T10474"/>
  <c r="T10475"/>
  <c r="T10476"/>
  <c r="T10477"/>
  <c r="T10478"/>
  <c r="T10479"/>
  <c r="T10480"/>
  <c r="T10481"/>
  <c r="T10482"/>
  <c r="T10483"/>
  <c r="T10484"/>
  <c r="T10485"/>
  <c r="T10486"/>
  <c r="T10487"/>
  <c r="T10488"/>
  <c r="T10489"/>
  <c r="T10490"/>
  <c r="T10491"/>
  <c r="T10492"/>
  <c r="T10493"/>
  <c r="T10494"/>
  <c r="T10495"/>
  <c r="T10496"/>
  <c r="T10497"/>
  <c r="T10498"/>
  <c r="T10499"/>
  <c r="T10500"/>
  <c r="T10501"/>
  <c r="T10502"/>
  <c r="T10503"/>
  <c r="T10504"/>
  <c r="T10505"/>
  <c r="T10506"/>
  <c r="T10507"/>
  <c r="T10508"/>
  <c r="T10509"/>
  <c r="T10510"/>
  <c r="T10511"/>
  <c r="T10512"/>
  <c r="T10513"/>
  <c r="T10514"/>
  <c r="T10515"/>
  <c r="T10516"/>
  <c r="T10517"/>
  <c r="T10518"/>
  <c r="T10519"/>
  <c r="T10520"/>
  <c r="T10521"/>
  <c r="T10522"/>
  <c r="T10523"/>
  <c r="T10524"/>
  <c r="T10525"/>
  <c r="T10526"/>
  <c r="T10527"/>
  <c r="T10528"/>
  <c r="T10529"/>
  <c r="T10530"/>
  <c r="T10531"/>
  <c r="T10532"/>
  <c r="T10533"/>
  <c r="T10534"/>
  <c r="T10535"/>
  <c r="T10536"/>
  <c r="T10537"/>
  <c r="T10538"/>
  <c r="T10539"/>
  <c r="T10540"/>
  <c r="T10541"/>
  <c r="T10542"/>
  <c r="T10543"/>
  <c r="T10544"/>
  <c r="T10545"/>
  <c r="T10546"/>
  <c r="T10547"/>
  <c r="T10548"/>
  <c r="T10549"/>
  <c r="T10550"/>
  <c r="T10551"/>
  <c r="T10552"/>
  <c r="T10553"/>
  <c r="T10554"/>
  <c r="T10555"/>
  <c r="T10556"/>
  <c r="T10557"/>
  <c r="T10558"/>
  <c r="T10559"/>
  <c r="T10560"/>
  <c r="T10561"/>
  <c r="T10562"/>
  <c r="T10563"/>
  <c r="T10564"/>
  <c r="T10565"/>
  <c r="T10566"/>
  <c r="T10567"/>
  <c r="T10568"/>
  <c r="T10569"/>
  <c r="T10570"/>
  <c r="T10571"/>
  <c r="T10572"/>
  <c r="T10573"/>
  <c r="T10574"/>
  <c r="T10575"/>
  <c r="T10576"/>
  <c r="T10577"/>
  <c r="T10578"/>
  <c r="T10579"/>
  <c r="T10580"/>
  <c r="T10581"/>
  <c r="T10582"/>
  <c r="T10583"/>
  <c r="T10584"/>
  <c r="T10585"/>
  <c r="T10586"/>
  <c r="T10587"/>
  <c r="T10588"/>
  <c r="T10589"/>
  <c r="T10590"/>
  <c r="T10591"/>
  <c r="T10592"/>
  <c r="T10593"/>
  <c r="T10594"/>
  <c r="T10595"/>
  <c r="T10596"/>
  <c r="T10597"/>
  <c r="T10598"/>
  <c r="T10599"/>
  <c r="T10600"/>
  <c r="T10601"/>
  <c r="T10602"/>
  <c r="T10603"/>
  <c r="T10604"/>
  <c r="T10605"/>
  <c r="T10606"/>
  <c r="T10607"/>
  <c r="T10608"/>
  <c r="T10609"/>
  <c r="T10610"/>
  <c r="T10611"/>
  <c r="T10612"/>
  <c r="T10613"/>
  <c r="T10614"/>
  <c r="T10615"/>
  <c r="T10616"/>
  <c r="T10617"/>
  <c r="T10618"/>
  <c r="T10619"/>
  <c r="T10620"/>
  <c r="T10621"/>
  <c r="T10622"/>
  <c r="T10623"/>
  <c r="T10624"/>
  <c r="T10625"/>
  <c r="T10626"/>
  <c r="T10627"/>
  <c r="T10628"/>
  <c r="T10629"/>
  <c r="T10630"/>
  <c r="T10631"/>
  <c r="T10632"/>
  <c r="T10633"/>
  <c r="T10634"/>
  <c r="T10635"/>
  <c r="T10636"/>
  <c r="T10637"/>
  <c r="T10638"/>
  <c r="T10639"/>
  <c r="T10640"/>
  <c r="T10641"/>
  <c r="T10642"/>
  <c r="T10643"/>
  <c r="T10644"/>
  <c r="T10645"/>
  <c r="T10646"/>
  <c r="T10647"/>
  <c r="T10648"/>
  <c r="T10649"/>
  <c r="T10650"/>
  <c r="T10651"/>
  <c r="T10652"/>
  <c r="T10653"/>
  <c r="T10654"/>
  <c r="T10655"/>
  <c r="T10656"/>
  <c r="T10657"/>
  <c r="T10658"/>
  <c r="T10659"/>
  <c r="T10660"/>
  <c r="T10661"/>
  <c r="T10662"/>
  <c r="T10663"/>
  <c r="T10664"/>
  <c r="T10665"/>
  <c r="T10666"/>
  <c r="T10667"/>
  <c r="T10668"/>
  <c r="T10669"/>
  <c r="T10670"/>
  <c r="T10671"/>
  <c r="T10672"/>
  <c r="T10673"/>
  <c r="T10674"/>
  <c r="T10675"/>
  <c r="T10676"/>
  <c r="T10677"/>
  <c r="T10678"/>
  <c r="T10679"/>
  <c r="T10680"/>
  <c r="T10681"/>
  <c r="T10682"/>
  <c r="T10683"/>
  <c r="T10684"/>
  <c r="T10685"/>
  <c r="T10686"/>
  <c r="T10687"/>
  <c r="T10688"/>
  <c r="T10689"/>
  <c r="T10690"/>
  <c r="T10691"/>
  <c r="T10692"/>
  <c r="T10693"/>
  <c r="T10694"/>
  <c r="T10695"/>
  <c r="T10696"/>
  <c r="T10697"/>
  <c r="T10698"/>
  <c r="T10699"/>
  <c r="T10700"/>
  <c r="T10701"/>
  <c r="T10702"/>
  <c r="T10703"/>
  <c r="T10704"/>
  <c r="T10705"/>
  <c r="T10706"/>
  <c r="T10707"/>
  <c r="T10708"/>
  <c r="T10709"/>
  <c r="T10710"/>
  <c r="T10711"/>
  <c r="T10712"/>
  <c r="T10713"/>
  <c r="T10714"/>
  <c r="T10715"/>
  <c r="T10716"/>
  <c r="T10717"/>
  <c r="T10718"/>
  <c r="T10719"/>
  <c r="T10720"/>
  <c r="T10721"/>
  <c r="T10722"/>
  <c r="T10723"/>
  <c r="T10724"/>
  <c r="T10725"/>
  <c r="T10726"/>
  <c r="T10727"/>
  <c r="T10728"/>
  <c r="T10729"/>
  <c r="T10730"/>
  <c r="T10731"/>
  <c r="T10732"/>
  <c r="T10733"/>
  <c r="T10734"/>
  <c r="T10735"/>
  <c r="T10736"/>
  <c r="T10737"/>
  <c r="T10738"/>
  <c r="T10739"/>
  <c r="T10740"/>
  <c r="T10741"/>
  <c r="T10742"/>
  <c r="T10743"/>
  <c r="T10744"/>
  <c r="T10745"/>
  <c r="T10746"/>
  <c r="T10747"/>
  <c r="T10748"/>
  <c r="T10749"/>
  <c r="T10750"/>
  <c r="T10751"/>
  <c r="T10752"/>
  <c r="T10753"/>
  <c r="T10754"/>
  <c r="T10755"/>
  <c r="T10756"/>
  <c r="T10757"/>
  <c r="T10758"/>
  <c r="T10759"/>
  <c r="T10760"/>
  <c r="T10761"/>
  <c r="T10762"/>
  <c r="T10763"/>
  <c r="T10764"/>
  <c r="T10765"/>
  <c r="T10766"/>
  <c r="T10767"/>
  <c r="T10768"/>
  <c r="T10769"/>
  <c r="T10770"/>
  <c r="T10771"/>
  <c r="T10772"/>
  <c r="T10773"/>
  <c r="T10774"/>
  <c r="T10775"/>
  <c r="T10776"/>
  <c r="T10777"/>
  <c r="T10778"/>
  <c r="T10779"/>
  <c r="T10780"/>
  <c r="T10781"/>
  <c r="T10782"/>
  <c r="T10783"/>
  <c r="T10784"/>
  <c r="T10785"/>
  <c r="T10786"/>
  <c r="T10787"/>
  <c r="T10788"/>
  <c r="T10789"/>
  <c r="T10790"/>
  <c r="T10791"/>
  <c r="T10792"/>
  <c r="T10793"/>
  <c r="T10794"/>
  <c r="T10795"/>
  <c r="T10796"/>
  <c r="T10797"/>
  <c r="T10798"/>
  <c r="T10799"/>
  <c r="T10800"/>
  <c r="T10801"/>
  <c r="T10802"/>
  <c r="T10803"/>
  <c r="T10804"/>
  <c r="T10805"/>
  <c r="T10806"/>
  <c r="T10807"/>
  <c r="T10808"/>
  <c r="T10809"/>
  <c r="T10810"/>
  <c r="T10811"/>
  <c r="T10812"/>
  <c r="T10813"/>
  <c r="T10814"/>
  <c r="T10815"/>
  <c r="T10816"/>
  <c r="T10817"/>
  <c r="T10818"/>
  <c r="T10819"/>
  <c r="T10820"/>
  <c r="T10821"/>
  <c r="T10822"/>
  <c r="T10823"/>
  <c r="T10824"/>
  <c r="T10825"/>
  <c r="T10826"/>
  <c r="T10827"/>
  <c r="T10828"/>
  <c r="T10829"/>
  <c r="T10830"/>
  <c r="T10831"/>
  <c r="T10832"/>
  <c r="T10833"/>
  <c r="T10834"/>
  <c r="T10835"/>
  <c r="T10836"/>
  <c r="T10837"/>
  <c r="T10838"/>
  <c r="T10839"/>
  <c r="T10840"/>
  <c r="T10841"/>
  <c r="T10842"/>
  <c r="T10843"/>
  <c r="T10844"/>
  <c r="T10845"/>
  <c r="T10846"/>
  <c r="T10847"/>
  <c r="T10848"/>
  <c r="T10849"/>
  <c r="T10850"/>
  <c r="T10851"/>
  <c r="T10852"/>
  <c r="T10853"/>
  <c r="T10854"/>
  <c r="T10855"/>
  <c r="T10856"/>
  <c r="T10857"/>
  <c r="T10858"/>
  <c r="T10859"/>
  <c r="T10860"/>
  <c r="T10861"/>
  <c r="T10862"/>
  <c r="T10863"/>
  <c r="T10864"/>
  <c r="T10865"/>
  <c r="T10866"/>
  <c r="T10867"/>
  <c r="T10868"/>
  <c r="T10869"/>
  <c r="T10870"/>
  <c r="T10871"/>
  <c r="T10872"/>
  <c r="T10873"/>
  <c r="T10874"/>
  <c r="T10875"/>
  <c r="T10876"/>
  <c r="T10877"/>
  <c r="T10878"/>
  <c r="T10879"/>
  <c r="T10880"/>
  <c r="T10881"/>
  <c r="T10882"/>
  <c r="T10883"/>
  <c r="T10884"/>
  <c r="T10885"/>
  <c r="T10886"/>
  <c r="T10887"/>
  <c r="T10888"/>
  <c r="T10889"/>
  <c r="T10890"/>
  <c r="T10891"/>
  <c r="T10892"/>
  <c r="T10893"/>
  <c r="T10894"/>
  <c r="T10895"/>
  <c r="T10896"/>
  <c r="T10897"/>
  <c r="T10898"/>
  <c r="T10899"/>
  <c r="T10900"/>
  <c r="T10901"/>
  <c r="T10902"/>
  <c r="T10903"/>
  <c r="T10904"/>
  <c r="T10905"/>
  <c r="T10906"/>
  <c r="T10907"/>
  <c r="T10908"/>
  <c r="T10909"/>
  <c r="T10910"/>
  <c r="T10911"/>
  <c r="T10912"/>
  <c r="T10913"/>
  <c r="T10914"/>
  <c r="T10915"/>
  <c r="T10916"/>
  <c r="T10917"/>
  <c r="T10918"/>
  <c r="T10919"/>
  <c r="T10920"/>
  <c r="T10921"/>
  <c r="T10922"/>
  <c r="T10923"/>
  <c r="T10924"/>
  <c r="T10925"/>
  <c r="T10926"/>
  <c r="T10927"/>
  <c r="T10928"/>
  <c r="T10929"/>
  <c r="T10930"/>
  <c r="T10931"/>
  <c r="T10932"/>
  <c r="T10933"/>
  <c r="T10934"/>
  <c r="T10935"/>
  <c r="T10936"/>
  <c r="T10937"/>
  <c r="T10938"/>
  <c r="T10939"/>
  <c r="T10940"/>
  <c r="T10941"/>
  <c r="T10942"/>
  <c r="T10943"/>
  <c r="T10944"/>
  <c r="T10945"/>
  <c r="T10946"/>
  <c r="T10947"/>
  <c r="T10948"/>
  <c r="T10949"/>
  <c r="T10950"/>
  <c r="T10951"/>
  <c r="T10952"/>
  <c r="T10953"/>
  <c r="T10954"/>
  <c r="T10955"/>
  <c r="T10956"/>
  <c r="T10957"/>
  <c r="T10958"/>
  <c r="T10959"/>
  <c r="T10960"/>
  <c r="T10961"/>
  <c r="T10962"/>
  <c r="T10963"/>
  <c r="T10964"/>
  <c r="T10965"/>
  <c r="T10966"/>
  <c r="T10967"/>
  <c r="T10968"/>
  <c r="T10969"/>
  <c r="T10970"/>
  <c r="T10971"/>
  <c r="T10972"/>
  <c r="T10973"/>
  <c r="T10974"/>
  <c r="T10975"/>
  <c r="T10976"/>
  <c r="T10977"/>
  <c r="T10978"/>
  <c r="T10979"/>
  <c r="T10980"/>
  <c r="T10981"/>
  <c r="T10982"/>
  <c r="T10983"/>
  <c r="T10984"/>
  <c r="T10985"/>
  <c r="T10986"/>
  <c r="T10987"/>
  <c r="T10988"/>
  <c r="T10989"/>
  <c r="T10990"/>
  <c r="T10991"/>
  <c r="T10992"/>
  <c r="T10993"/>
  <c r="T10994"/>
  <c r="T10995"/>
  <c r="T10996"/>
  <c r="T10997"/>
  <c r="T10998"/>
  <c r="T10999"/>
  <c r="T11000"/>
  <c r="T11001"/>
  <c r="T11002"/>
  <c r="T11003"/>
  <c r="T11004"/>
  <c r="T11005"/>
  <c r="T11006"/>
  <c r="T11007"/>
  <c r="T11008"/>
  <c r="T11009"/>
  <c r="T11010"/>
  <c r="T11011"/>
  <c r="T11012"/>
  <c r="T11013"/>
  <c r="T11014"/>
  <c r="T11015"/>
  <c r="T11016"/>
  <c r="T11017"/>
  <c r="T11018"/>
  <c r="T11019"/>
  <c r="T11020"/>
  <c r="T11021"/>
  <c r="T11022"/>
  <c r="T11023"/>
  <c r="T11024"/>
  <c r="T11025"/>
  <c r="T11026"/>
  <c r="T11027"/>
  <c r="T11028"/>
  <c r="T11029"/>
  <c r="T11030"/>
  <c r="T11031"/>
  <c r="T11032"/>
  <c r="T11033"/>
  <c r="T11034"/>
  <c r="T11035"/>
  <c r="T11036"/>
  <c r="T11037"/>
  <c r="T11038"/>
  <c r="T11039"/>
  <c r="T11040"/>
  <c r="T11041"/>
  <c r="T11042"/>
  <c r="T11043"/>
  <c r="T11044"/>
  <c r="T11045"/>
  <c r="T11046"/>
  <c r="T11047"/>
  <c r="T11048"/>
  <c r="T11049"/>
  <c r="T11050"/>
  <c r="T11051"/>
  <c r="T11052"/>
  <c r="T11053"/>
  <c r="T11054"/>
  <c r="T11055"/>
  <c r="T11056"/>
  <c r="T11057"/>
  <c r="T11058"/>
  <c r="T11059"/>
  <c r="T11060"/>
  <c r="T11061"/>
  <c r="T11062"/>
  <c r="T11063"/>
  <c r="T11064"/>
  <c r="T11065"/>
  <c r="T11066"/>
  <c r="T11067"/>
  <c r="T11068"/>
  <c r="T11069"/>
  <c r="T11070"/>
  <c r="T11071"/>
  <c r="T11072"/>
  <c r="T11073"/>
  <c r="T11074"/>
  <c r="T11075"/>
  <c r="T11076"/>
  <c r="T11077"/>
  <c r="T11078"/>
  <c r="T11079"/>
  <c r="T11080"/>
  <c r="T11081"/>
  <c r="T11082"/>
  <c r="T11083"/>
  <c r="T11084"/>
  <c r="T11085"/>
  <c r="T11086"/>
  <c r="T11087"/>
  <c r="T11088"/>
  <c r="T11089"/>
  <c r="T11090"/>
  <c r="T11091"/>
  <c r="T11092"/>
  <c r="T11093"/>
  <c r="T11094"/>
  <c r="T11095"/>
  <c r="T11096"/>
  <c r="T11097"/>
  <c r="T11098"/>
  <c r="T11099"/>
  <c r="T11100"/>
  <c r="T11101"/>
  <c r="T11102"/>
  <c r="T11103"/>
  <c r="T11104"/>
  <c r="T11105"/>
  <c r="T11106"/>
  <c r="T11107"/>
  <c r="T11108"/>
  <c r="T11109"/>
  <c r="T11110"/>
  <c r="T11111"/>
  <c r="T11112"/>
  <c r="T11113"/>
  <c r="T11114"/>
  <c r="T11115"/>
  <c r="T11116"/>
  <c r="T11117"/>
  <c r="T11118"/>
  <c r="T11119"/>
  <c r="T11120"/>
  <c r="T11121"/>
  <c r="T11122"/>
  <c r="T11123"/>
  <c r="T11124"/>
  <c r="T11125"/>
  <c r="T11126"/>
  <c r="T11127"/>
  <c r="T11128"/>
  <c r="T11129"/>
  <c r="T11130"/>
  <c r="T11131"/>
  <c r="T11132"/>
  <c r="T11133"/>
  <c r="T11134"/>
  <c r="T11135"/>
  <c r="T11136"/>
  <c r="T11137"/>
  <c r="T11138"/>
  <c r="T11139"/>
  <c r="T11140"/>
  <c r="T11141"/>
  <c r="T11142"/>
  <c r="T11143"/>
  <c r="T11144"/>
  <c r="T11145"/>
  <c r="T11146"/>
  <c r="T11147"/>
  <c r="T11148"/>
  <c r="T11149"/>
  <c r="T11150"/>
  <c r="T11151"/>
  <c r="T11152"/>
  <c r="T11153"/>
  <c r="T11154"/>
  <c r="T11155"/>
  <c r="T11156"/>
  <c r="T11157"/>
  <c r="T11158"/>
  <c r="T11159"/>
  <c r="T11160"/>
  <c r="T11161"/>
  <c r="T11162"/>
  <c r="T11163"/>
  <c r="T11164"/>
  <c r="T11165"/>
  <c r="T11166"/>
  <c r="T11167"/>
  <c r="T11168"/>
  <c r="T11169"/>
  <c r="T11170"/>
  <c r="T11171"/>
  <c r="T11172"/>
  <c r="T11173"/>
  <c r="T11174"/>
  <c r="T11175"/>
  <c r="T11176"/>
  <c r="T11177"/>
  <c r="T11178"/>
  <c r="T11179"/>
  <c r="T11180"/>
  <c r="T11181"/>
  <c r="T11182"/>
  <c r="T11183"/>
  <c r="T11184"/>
  <c r="T11185"/>
  <c r="T11186"/>
  <c r="T11187"/>
  <c r="T11188"/>
  <c r="T11189"/>
  <c r="T11190"/>
  <c r="T11191"/>
  <c r="T11192"/>
  <c r="T11193"/>
  <c r="T11194"/>
  <c r="T11195"/>
  <c r="T11196"/>
  <c r="T11197"/>
  <c r="T11198"/>
  <c r="T11199"/>
  <c r="T11200"/>
  <c r="T11201"/>
  <c r="T11202"/>
  <c r="T11203"/>
  <c r="T11204"/>
  <c r="T11205"/>
  <c r="T11206"/>
  <c r="T11207"/>
  <c r="T11208"/>
  <c r="T11209"/>
  <c r="T11210"/>
  <c r="T11211"/>
  <c r="T11212"/>
  <c r="T11213"/>
  <c r="T11214"/>
  <c r="T11215"/>
  <c r="T11216"/>
  <c r="T11217"/>
  <c r="T11218"/>
  <c r="T11219"/>
  <c r="T11220"/>
  <c r="T11221"/>
  <c r="T11222"/>
  <c r="T11223"/>
  <c r="T11224"/>
  <c r="T11225"/>
  <c r="T11226"/>
  <c r="T11227"/>
  <c r="T11228"/>
  <c r="T11229"/>
  <c r="T11230"/>
  <c r="T11231"/>
  <c r="T11232"/>
  <c r="T11233"/>
  <c r="T11234"/>
  <c r="T11235"/>
  <c r="T11236"/>
  <c r="T11237"/>
  <c r="T11238"/>
  <c r="T11239"/>
  <c r="T11240"/>
  <c r="T11241"/>
  <c r="T11242"/>
  <c r="T11243"/>
  <c r="T11244"/>
  <c r="T11245"/>
  <c r="T11246"/>
  <c r="T11247"/>
  <c r="T11248"/>
  <c r="T11249"/>
  <c r="T11250"/>
  <c r="T11251"/>
  <c r="T11252"/>
  <c r="T11253"/>
  <c r="T11254"/>
  <c r="T11255"/>
  <c r="T11256"/>
  <c r="T11257"/>
  <c r="T11258"/>
  <c r="T11259"/>
  <c r="T11260"/>
  <c r="T11261"/>
  <c r="T11262"/>
  <c r="T11263"/>
  <c r="T11264"/>
  <c r="T11265"/>
  <c r="T11266"/>
  <c r="T11267"/>
  <c r="T11268"/>
  <c r="T11269"/>
  <c r="T11270"/>
  <c r="T11271"/>
  <c r="T11272"/>
  <c r="T11273"/>
  <c r="T11274"/>
  <c r="T11275"/>
  <c r="T11276"/>
  <c r="T11277"/>
  <c r="T11278"/>
  <c r="T11279"/>
  <c r="T11280"/>
  <c r="T11281"/>
  <c r="T11282"/>
  <c r="T11283"/>
  <c r="T11284"/>
  <c r="T11285"/>
  <c r="T11286"/>
  <c r="T11287"/>
  <c r="T11288"/>
  <c r="T11289"/>
  <c r="T11290"/>
  <c r="T11291"/>
  <c r="T11292"/>
  <c r="T11293"/>
  <c r="T11294"/>
  <c r="T11295"/>
  <c r="T11296"/>
  <c r="T11297"/>
  <c r="T11298"/>
  <c r="T11299"/>
  <c r="T11300"/>
  <c r="T11301"/>
  <c r="T11302"/>
  <c r="T11303"/>
  <c r="T11304"/>
  <c r="T11305"/>
  <c r="T11306"/>
  <c r="T11307"/>
  <c r="T11308"/>
  <c r="T11309"/>
  <c r="T11310"/>
  <c r="T11311"/>
  <c r="T11312"/>
  <c r="T11313"/>
  <c r="T11314"/>
  <c r="T11315"/>
  <c r="T11316"/>
  <c r="T11317"/>
  <c r="T11318"/>
  <c r="T11319"/>
  <c r="T11320"/>
  <c r="T11321"/>
  <c r="T11322"/>
  <c r="T11323"/>
  <c r="T11324"/>
  <c r="T11325"/>
  <c r="T11326"/>
  <c r="T11327"/>
  <c r="T11328"/>
  <c r="T11329"/>
  <c r="T11330"/>
  <c r="T11331"/>
  <c r="T11332"/>
  <c r="T11333"/>
  <c r="T11334"/>
  <c r="T11335"/>
  <c r="T11336"/>
  <c r="T11337"/>
  <c r="T11338"/>
  <c r="T11339"/>
  <c r="T11340"/>
  <c r="T11341"/>
  <c r="T11342"/>
  <c r="T11343"/>
  <c r="T11344"/>
  <c r="T11345"/>
  <c r="T11346"/>
  <c r="T11347"/>
  <c r="T11348"/>
  <c r="T11349"/>
  <c r="T11350"/>
  <c r="T11351"/>
  <c r="T11352"/>
  <c r="T11353"/>
  <c r="T11354"/>
  <c r="T11355"/>
  <c r="T11356"/>
  <c r="T11357"/>
  <c r="T11358"/>
  <c r="T11359"/>
  <c r="T11360"/>
  <c r="T11361"/>
  <c r="T11362"/>
  <c r="T11363"/>
  <c r="T11364"/>
  <c r="T11365"/>
  <c r="T11366"/>
  <c r="T11367"/>
  <c r="T11368"/>
  <c r="T11369"/>
  <c r="T11370"/>
  <c r="T11371"/>
  <c r="T11372"/>
  <c r="T11373"/>
  <c r="T11374"/>
  <c r="T11375"/>
  <c r="T11376"/>
  <c r="T11377"/>
  <c r="T11378"/>
  <c r="T11379"/>
  <c r="T11380"/>
  <c r="T11381"/>
  <c r="T11382"/>
  <c r="T11383"/>
  <c r="T11384"/>
  <c r="T11385"/>
  <c r="T11386"/>
  <c r="T11387"/>
  <c r="T11388"/>
  <c r="T11389"/>
  <c r="T11390"/>
  <c r="T11391"/>
  <c r="T11392"/>
  <c r="T11393"/>
  <c r="T11394"/>
  <c r="T11395"/>
  <c r="T11396"/>
  <c r="T11397"/>
  <c r="T11398"/>
  <c r="T11399"/>
  <c r="T11400"/>
  <c r="T11401"/>
  <c r="T11402"/>
  <c r="T11403"/>
  <c r="T11404"/>
  <c r="T11405"/>
  <c r="T11406"/>
  <c r="T11407"/>
  <c r="T11408"/>
  <c r="T11409"/>
  <c r="T11410"/>
  <c r="T11411"/>
  <c r="T11412"/>
  <c r="T11413"/>
  <c r="T11414"/>
  <c r="T11415"/>
  <c r="T11416"/>
  <c r="T11417"/>
  <c r="T11418"/>
  <c r="T11419"/>
  <c r="T11420"/>
  <c r="T11421"/>
  <c r="T11422"/>
  <c r="T11423"/>
  <c r="T11424"/>
  <c r="T11425"/>
  <c r="T11426"/>
  <c r="T11427"/>
  <c r="T11428"/>
  <c r="T11429"/>
  <c r="T11430"/>
  <c r="T11431"/>
  <c r="T11432"/>
  <c r="T11433"/>
  <c r="T11434"/>
  <c r="T11435"/>
  <c r="T11436"/>
  <c r="T11437"/>
  <c r="T11438"/>
  <c r="T11439"/>
  <c r="T11440"/>
  <c r="T11441"/>
  <c r="T11442"/>
  <c r="T11443"/>
  <c r="T11444"/>
  <c r="T11445"/>
  <c r="T11446"/>
  <c r="T11447"/>
  <c r="T11448"/>
  <c r="T11449"/>
  <c r="T11450"/>
  <c r="T11451"/>
  <c r="T11452"/>
  <c r="T11453"/>
  <c r="T11454"/>
  <c r="T11455"/>
  <c r="T11456"/>
  <c r="T11457"/>
  <c r="T11458"/>
  <c r="T11459"/>
  <c r="T11460"/>
  <c r="T11461"/>
  <c r="T11462"/>
  <c r="T11463"/>
  <c r="T11464"/>
  <c r="T11465"/>
  <c r="T11466"/>
  <c r="T11467"/>
  <c r="T11468"/>
  <c r="T11469"/>
  <c r="T11470"/>
  <c r="T11471"/>
  <c r="T11472"/>
  <c r="T11473"/>
  <c r="T11474"/>
  <c r="T11475"/>
  <c r="T11476"/>
  <c r="T11477"/>
  <c r="T11478"/>
  <c r="T11479"/>
  <c r="T11480"/>
  <c r="T11481"/>
  <c r="T11482"/>
  <c r="T11483"/>
  <c r="T11484"/>
  <c r="T11485"/>
  <c r="T11486"/>
  <c r="T11487"/>
  <c r="T11488"/>
  <c r="T11489"/>
  <c r="T11490"/>
  <c r="T11491"/>
  <c r="T11492"/>
  <c r="T11493"/>
  <c r="T11494"/>
  <c r="T11495"/>
  <c r="T11496"/>
  <c r="T11497"/>
  <c r="T11498"/>
  <c r="T11499"/>
  <c r="T11500"/>
  <c r="T11501"/>
  <c r="T11502"/>
  <c r="T11503"/>
  <c r="T11504"/>
  <c r="T11505"/>
  <c r="T11506"/>
  <c r="T11507"/>
  <c r="T11508"/>
  <c r="T11509"/>
  <c r="T11510"/>
  <c r="T11511"/>
  <c r="T11512"/>
  <c r="T11513"/>
  <c r="T11514"/>
  <c r="T11515"/>
  <c r="T11516"/>
  <c r="T11517"/>
  <c r="T11518"/>
  <c r="T11519"/>
  <c r="T11520"/>
  <c r="T11521"/>
  <c r="T11522"/>
  <c r="T11523"/>
  <c r="T11524"/>
  <c r="T11525"/>
  <c r="T11526"/>
  <c r="T11527"/>
  <c r="T11528"/>
  <c r="T11529"/>
  <c r="T11530"/>
  <c r="T11531"/>
  <c r="T11532"/>
  <c r="T11533"/>
  <c r="T11534"/>
  <c r="T11535"/>
  <c r="T11536"/>
  <c r="T11537"/>
  <c r="T11538"/>
  <c r="T11539"/>
  <c r="T11540"/>
  <c r="T11541"/>
  <c r="T11542"/>
  <c r="T11543"/>
  <c r="T11544"/>
  <c r="T11545"/>
  <c r="T11546"/>
  <c r="T11547"/>
  <c r="T11548"/>
  <c r="T11549"/>
  <c r="T11550"/>
  <c r="T11551"/>
  <c r="T11552"/>
  <c r="T11553"/>
  <c r="T11554"/>
  <c r="T11555"/>
  <c r="T11556"/>
  <c r="T11557"/>
  <c r="T11558"/>
  <c r="T11559"/>
  <c r="T11560"/>
  <c r="T11561"/>
  <c r="T11562"/>
  <c r="T11563"/>
  <c r="T11564"/>
  <c r="T11565"/>
  <c r="T11566"/>
  <c r="T11567"/>
  <c r="T11568"/>
  <c r="T11569"/>
  <c r="T11570"/>
  <c r="T11571"/>
  <c r="T11572"/>
  <c r="T11573"/>
  <c r="T11574"/>
  <c r="T11575"/>
  <c r="T11576"/>
  <c r="T11577"/>
  <c r="T11578"/>
  <c r="T11579"/>
  <c r="T11580"/>
  <c r="T11581"/>
  <c r="T11582"/>
  <c r="T11583"/>
  <c r="T11584"/>
  <c r="T11585"/>
  <c r="T11586"/>
  <c r="T11587"/>
  <c r="T11588"/>
  <c r="T11589"/>
  <c r="T11590"/>
  <c r="T11591"/>
  <c r="T11592"/>
  <c r="T11593"/>
  <c r="T11594"/>
  <c r="T11595"/>
  <c r="T11596"/>
  <c r="T11597"/>
  <c r="T11598"/>
  <c r="T11599"/>
  <c r="T11600"/>
  <c r="T11601"/>
  <c r="T11602"/>
  <c r="T11603"/>
  <c r="T11604"/>
  <c r="T11605"/>
  <c r="T11606"/>
  <c r="T11607"/>
  <c r="T11608"/>
  <c r="T11609"/>
  <c r="T11610"/>
  <c r="T11611"/>
  <c r="T11612"/>
  <c r="T11613"/>
  <c r="T11614"/>
  <c r="T11615"/>
  <c r="T11616"/>
  <c r="T11617"/>
  <c r="T11618"/>
  <c r="T11619"/>
  <c r="T11620"/>
  <c r="T11621"/>
  <c r="T11622"/>
  <c r="T11623"/>
  <c r="T11624"/>
  <c r="T11625"/>
  <c r="T11626"/>
  <c r="T11627"/>
  <c r="T11628"/>
  <c r="T11629"/>
  <c r="T11630"/>
  <c r="T11631"/>
  <c r="T11632"/>
  <c r="T11633"/>
  <c r="T11634"/>
  <c r="T11635"/>
  <c r="T11636"/>
  <c r="T11637"/>
  <c r="T11638"/>
  <c r="T11639"/>
  <c r="T11640"/>
  <c r="T11641"/>
  <c r="T11642"/>
  <c r="T11643"/>
  <c r="T11644"/>
  <c r="T11645"/>
  <c r="T11646"/>
  <c r="T11647"/>
  <c r="T11648"/>
  <c r="T11649"/>
  <c r="T11650"/>
  <c r="T11651"/>
  <c r="T11652"/>
  <c r="T11653"/>
  <c r="T11654"/>
  <c r="T11655"/>
  <c r="T11656"/>
  <c r="T11657"/>
  <c r="T11658"/>
  <c r="T11659"/>
  <c r="T11660"/>
  <c r="T11661"/>
  <c r="T11662"/>
  <c r="T11663"/>
  <c r="T11664"/>
  <c r="T11665"/>
  <c r="T11666"/>
  <c r="T11667"/>
  <c r="T11668"/>
  <c r="T11669"/>
  <c r="T11670"/>
  <c r="T11671"/>
  <c r="T11672"/>
  <c r="T11673"/>
  <c r="T11674"/>
  <c r="T11675"/>
  <c r="T11676"/>
  <c r="T11677"/>
  <c r="T11678"/>
  <c r="T11679"/>
  <c r="T11680"/>
  <c r="T11681"/>
  <c r="T11682"/>
  <c r="T11683"/>
  <c r="T11684"/>
  <c r="T11685"/>
  <c r="T11686"/>
  <c r="T11687"/>
  <c r="T11688"/>
  <c r="T11689"/>
  <c r="T11690"/>
  <c r="T11691"/>
  <c r="T11692"/>
  <c r="T11693"/>
  <c r="T11694"/>
  <c r="T11695"/>
  <c r="T11696"/>
  <c r="T11697"/>
  <c r="T11698"/>
  <c r="T11699"/>
  <c r="T11700"/>
  <c r="T11701"/>
  <c r="T11702"/>
  <c r="T11703"/>
  <c r="T11704"/>
  <c r="T11705"/>
  <c r="T11706"/>
  <c r="T11707"/>
  <c r="T11708"/>
  <c r="T11709"/>
  <c r="T11710"/>
  <c r="T11711"/>
  <c r="T11712"/>
  <c r="T11713"/>
  <c r="T11714"/>
  <c r="T11715"/>
  <c r="T11716"/>
  <c r="T11717"/>
  <c r="T11718"/>
  <c r="T11719"/>
  <c r="T11720"/>
  <c r="T11721"/>
  <c r="T11722"/>
  <c r="T11723"/>
  <c r="T11724"/>
  <c r="T11725"/>
  <c r="T11726"/>
  <c r="T11727"/>
  <c r="T11728"/>
  <c r="T11729"/>
  <c r="T11730"/>
  <c r="T11731"/>
  <c r="T11732"/>
  <c r="T11733"/>
  <c r="T11734"/>
  <c r="T11735"/>
  <c r="T11736"/>
  <c r="T11737"/>
  <c r="T11738"/>
  <c r="T11739"/>
  <c r="T11740"/>
  <c r="T11741"/>
  <c r="T11742"/>
  <c r="T11743"/>
  <c r="T11744"/>
  <c r="T11745"/>
  <c r="T11746"/>
  <c r="T11747"/>
  <c r="T11748"/>
  <c r="T11749"/>
  <c r="T11750"/>
  <c r="T11751"/>
  <c r="T11752"/>
  <c r="T11753"/>
  <c r="T11754"/>
  <c r="T11755"/>
  <c r="T11756"/>
  <c r="T11757"/>
  <c r="T11758"/>
  <c r="T11759"/>
  <c r="T11760"/>
  <c r="T11761"/>
  <c r="T11762"/>
  <c r="T11763"/>
  <c r="T11764"/>
  <c r="T11765"/>
  <c r="T11766"/>
  <c r="T11767"/>
  <c r="T11768"/>
  <c r="T11769"/>
  <c r="T11770"/>
  <c r="T11771"/>
  <c r="T11772"/>
  <c r="T11773"/>
  <c r="T11774"/>
  <c r="T11775"/>
  <c r="T11776"/>
  <c r="T11777"/>
  <c r="T11778"/>
  <c r="T11779"/>
  <c r="T11780"/>
  <c r="T11781"/>
  <c r="T11782"/>
  <c r="T11783"/>
  <c r="T11784"/>
  <c r="T11785"/>
  <c r="T11786"/>
  <c r="T11787"/>
  <c r="T11788"/>
  <c r="T11789"/>
  <c r="T11790"/>
  <c r="T11791"/>
  <c r="T11792"/>
  <c r="T11793"/>
  <c r="T11794"/>
  <c r="T11795"/>
  <c r="T11796"/>
  <c r="T11797"/>
  <c r="T11798"/>
  <c r="T11799"/>
  <c r="T11800"/>
  <c r="T11801"/>
  <c r="T11802"/>
  <c r="T11803"/>
  <c r="T11804"/>
  <c r="T11805"/>
  <c r="T11806"/>
  <c r="T11807"/>
  <c r="T11808"/>
  <c r="T11809"/>
  <c r="T11810"/>
  <c r="T11811"/>
  <c r="T11812"/>
  <c r="T11813"/>
  <c r="T11814"/>
  <c r="T11815"/>
  <c r="T11816"/>
  <c r="T11817"/>
  <c r="T11818"/>
  <c r="T11819"/>
  <c r="T11820"/>
  <c r="T11821"/>
  <c r="T11822"/>
  <c r="T11823"/>
  <c r="T11824"/>
  <c r="T11825"/>
  <c r="T11826"/>
  <c r="T11827"/>
  <c r="T11828"/>
  <c r="T11829"/>
  <c r="T11830"/>
  <c r="T11831"/>
  <c r="T11832"/>
  <c r="T11833"/>
  <c r="T11834"/>
  <c r="T11835"/>
  <c r="T11836"/>
  <c r="T11837"/>
  <c r="T11838"/>
  <c r="T11839"/>
  <c r="T11840"/>
  <c r="T11841"/>
  <c r="T11842"/>
  <c r="T11843"/>
  <c r="T11844"/>
  <c r="T11845"/>
  <c r="T11846"/>
  <c r="T11847"/>
  <c r="T11848"/>
  <c r="T11849"/>
  <c r="T11850"/>
  <c r="T11851"/>
  <c r="T11852"/>
  <c r="T11853"/>
  <c r="T11854"/>
  <c r="T11855"/>
  <c r="T11856"/>
  <c r="T11857"/>
  <c r="T11858"/>
  <c r="T11859"/>
  <c r="T11860"/>
  <c r="T11861"/>
  <c r="T11862"/>
  <c r="T11863"/>
  <c r="T11864"/>
  <c r="T11865"/>
  <c r="T11866"/>
  <c r="T11867"/>
  <c r="T11868"/>
  <c r="T11869"/>
  <c r="T11870"/>
  <c r="T11871"/>
  <c r="T11872"/>
  <c r="T11873"/>
  <c r="T11874"/>
  <c r="T11875"/>
  <c r="T11876"/>
  <c r="T11877"/>
  <c r="T11878"/>
  <c r="T11879"/>
  <c r="T11880"/>
  <c r="T11881"/>
  <c r="T11882"/>
  <c r="T11883"/>
  <c r="T11884"/>
  <c r="T11885"/>
  <c r="T11886"/>
  <c r="T11887"/>
  <c r="T11888"/>
  <c r="T11889"/>
  <c r="T11890"/>
  <c r="T11891"/>
  <c r="T11892"/>
  <c r="T11893"/>
  <c r="T11894"/>
  <c r="T11895"/>
  <c r="T11896"/>
  <c r="T11897"/>
  <c r="T11898"/>
  <c r="T11899"/>
  <c r="T11900"/>
  <c r="T11901"/>
  <c r="T11902"/>
  <c r="T11903"/>
  <c r="T11904"/>
  <c r="T11905"/>
  <c r="T11906"/>
  <c r="T11907"/>
  <c r="T11908"/>
  <c r="T11909"/>
  <c r="T11910"/>
  <c r="T11911"/>
  <c r="T11912"/>
  <c r="T11913"/>
  <c r="T11914"/>
  <c r="T11915"/>
  <c r="T11916"/>
  <c r="T11917"/>
  <c r="T11918"/>
  <c r="T11919"/>
  <c r="T11920"/>
  <c r="T11921"/>
  <c r="T11922"/>
  <c r="T11923"/>
  <c r="T11924"/>
  <c r="T11925"/>
  <c r="T11926"/>
  <c r="T11927"/>
  <c r="T11928"/>
  <c r="T11929"/>
  <c r="T11930"/>
  <c r="T11931"/>
  <c r="T11932"/>
  <c r="T11933"/>
  <c r="T11934"/>
  <c r="T11935"/>
  <c r="T11936"/>
  <c r="T11937"/>
  <c r="T11938"/>
  <c r="T11939"/>
  <c r="T11940"/>
  <c r="T11941"/>
  <c r="T11942"/>
  <c r="T11943"/>
  <c r="T11944"/>
  <c r="T11945"/>
  <c r="T11946"/>
  <c r="T11947"/>
  <c r="T11948"/>
  <c r="T11949"/>
  <c r="T11950"/>
  <c r="T11951"/>
  <c r="T11952"/>
  <c r="T11953"/>
  <c r="T11954"/>
  <c r="T11955"/>
  <c r="T11956"/>
  <c r="T11957"/>
  <c r="T11958"/>
  <c r="T11959"/>
  <c r="T11960"/>
  <c r="T11961"/>
  <c r="T11962"/>
  <c r="T11963"/>
  <c r="T11964"/>
  <c r="T11965"/>
  <c r="T11966"/>
  <c r="T11967"/>
  <c r="T11968"/>
  <c r="T11969"/>
  <c r="T11970"/>
  <c r="T11971"/>
  <c r="T11972"/>
  <c r="T11973"/>
  <c r="T11974"/>
  <c r="T11975"/>
  <c r="T11976"/>
  <c r="T11977"/>
  <c r="T11978"/>
  <c r="T11979"/>
  <c r="T11980"/>
  <c r="T11981"/>
  <c r="T11982"/>
  <c r="T11983"/>
  <c r="T11984"/>
  <c r="T11985"/>
  <c r="T11986"/>
  <c r="T11987"/>
  <c r="T11988"/>
  <c r="T11989"/>
  <c r="T11990"/>
  <c r="T11991"/>
  <c r="T11992"/>
  <c r="T11993"/>
  <c r="T11994"/>
  <c r="T11995"/>
  <c r="T11996"/>
  <c r="T11997"/>
  <c r="T11998"/>
  <c r="T11999"/>
  <c r="T12000"/>
  <c r="T12001"/>
  <c r="T12002"/>
  <c r="T12003"/>
  <c r="T12004"/>
  <c r="T12005"/>
  <c r="T12006"/>
  <c r="T12007"/>
  <c r="T12008"/>
  <c r="T12009"/>
  <c r="T12010"/>
  <c r="T12011"/>
  <c r="T12012"/>
  <c r="T12013"/>
  <c r="T12014"/>
  <c r="T12015"/>
  <c r="T12016"/>
  <c r="T12017"/>
  <c r="T12018"/>
  <c r="T12019"/>
  <c r="T12020"/>
  <c r="T12021"/>
  <c r="T12022"/>
  <c r="T12023"/>
  <c r="T12024"/>
  <c r="T12025"/>
  <c r="T12026"/>
  <c r="T12027"/>
  <c r="T12028"/>
  <c r="T12029"/>
  <c r="T12030"/>
  <c r="T12031"/>
  <c r="T12032"/>
  <c r="T12033"/>
  <c r="T12034"/>
  <c r="T12035"/>
  <c r="T12036"/>
  <c r="T12037"/>
  <c r="T12038"/>
  <c r="T12039"/>
  <c r="T12040"/>
  <c r="T12041"/>
  <c r="T12042"/>
  <c r="T12043"/>
  <c r="T12044"/>
  <c r="T12045"/>
  <c r="T12046"/>
  <c r="T12047"/>
  <c r="T12048"/>
  <c r="T12049"/>
  <c r="T12050"/>
  <c r="T12051"/>
  <c r="T12052"/>
  <c r="T12053"/>
  <c r="T12054"/>
  <c r="T12055"/>
  <c r="T12056"/>
  <c r="T12057"/>
  <c r="T12058"/>
  <c r="T12059"/>
  <c r="T12060"/>
  <c r="T12061"/>
  <c r="T12062"/>
  <c r="T12063"/>
  <c r="T12064"/>
  <c r="T12065"/>
  <c r="T12066"/>
  <c r="T12067"/>
  <c r="T12068"/>
  <c r="T12069"/>
  <c r="T12070"/>
  <c r="T12071"/>
  <c r="T12072"/>
  <c r="T12073"/>
  <c r="T12074"/>
  <c r="T12075"/>
  <c r="T12076"/>
  <c r="T12077"/>
  <c r="T12078"/>
  <c r="T12079"/>
  <c r="T12080"/>
  <c r="T12081"/>
  <c r="T12082"/>
  <c r="T12083"/>
  <c r="T12084"/>
  <c r="T12085"/>
  <c r="T12086"/>
  <c r="T12087"/>
  <c r="T12088"/>
  <c r="T12089"/>
  <c r="T12090"/>
  <c r="T12091"/>
  <c r="T12092"/>
  <c r="T12093"/>
  <c r="T12094"/>
  <c r="T12095"/>
  <c r="T12096"/>
  <c r="T12097"/>
  <c r="T12098"/>
  <c r="T12099"/>
  <c r="T12100"/>
  <c r="T12101"/>
  <c r="T12102"/>
  <c r="T12103"/>
  <c r="T12104"/>
  <c r="T12105"/>
  <c r="T12106"/>
  <c r="T12107"/>
  <c r="T12108"/>
  <c r="T12109"/>
  <c r="T12110"/>
  <c r="T12111"/>
  <c r="T12112"/>
  <c r="T12113"/>
  <c r="T12114"/>
  <c r="T12115"/>
  <c r="T12116"/>
  <c r="T12117"/>
  <c r="T12118"/>
  <c r="T12119"/>
  <c r="T12120"/>
  <c r="T12121"/>
  <c r="T12122"/>
  <c r="T12123"/>
  <c r="T12124"/>
  <c r="T12125"/>
  <c r="T12126"/>
  <c r="T12127"/>
  <c r="T12128"/>
  <c r="T12129"/>
  <c r="T12130"/>
  <c r="T12131"/>
  <c r="T12132"/>
  <c r="T12133"/>
  <c r="T12134"/>
  <c r="T12135"/>
  <c r="T12136"/>
  <c r="T12137"/>
  <c r="T12138"/>
  <c r="T12139"/>
  <c r="T12140"/>
  <c r="T12141"/>
  <c r="T12142"/>
  <c r="T12143"/>
  <c r="T12144"/>
  <c r="T12145"/>
  <c r="T12146"/>
  <c r="T12147"/>
  <c r="T12148"/>
  <c r="T12149"/>
  <c r="T12150"/>
  <c r="T12151"/>
  <c r="T12152"/>
  <c r="T12153"/>
  <c r="T12154"/>
  <c r="T12155"/>
  <c r="T12156"/>
  <c r="T12157"/>
  <c r="T12158"/>
  <c r="T12159"/>
  <c r="T12160"/>
  <c r="T12161"/>
  <c r="T12162"/>
  <c r="T12163"/>
  <c r="T12164"/>
  <c r="T12165"/>
  <c r="T12166"/>
  <c r="T12167"/>
  <c r="T12168"/>
  <c r="T12169"/>
  <c r="T12170"/>
  <c r="T12171"/>
  <c r="T12172"/>
  <c r="T12173"/>
  <c r="T12174"/>
  <c r="T12175"/>
  <c r="T12176"/>
  <c r="T12177"/>
  <c r="T12178"/>
  <c r="T12179"/>
  <c r="T12180"/>
  <c r="T12181"/>
  <c r="T12182"/>
  <c r="T12183"/>
  <c r="T12184"/>
  <c r="T12185"/>
  <c r="T12186"/>
  <c r="T12187"/>
  <c r="T12188"/>
  <c r="T12189"/>
  <c r="T12190"/>
  <c r="T12191"/>
  <c r="T12192"/>
  <c r="T12193"/>
  <c r="T12194"/>
  <c r="T12195"/>
  <c r="T12196"/>
  <c r="T12197"/>
  <c r="T12198"/>
  <c r="T12199"/>
  <c r="T12200"/>
  <c r="T12201"/>
  <c r="T12202"/>
  <c r="T12203"/>
  <c r="T12204"/>
  <c r="T12205"/>
  <c r="T12206"/>
  <c r="T12207"/>
  <c r="T12208"/>
  <c r="T12209"/>
  <c r="T12210"/>
  <c r="T12211"/>
  <c r="T12212"/>
  <c r="T12213"/>
  <c r="T12214"/>
  <c r="T12215"/>
  <c r="T12216"/>
  <c r="T12217"/>
  <c r="T12218"/>
  <c r="T12219"/>
  <c r="T12220"/>
  <c r="T12221"/>
  <c r="T12222"/>
  <c r="T12223"/>
  <c r="T12224"/>
  <c r="T12225"/>
  <c r="T12226"/>
  <c r="T12227"/>
  <c r="T12228"/>
  <c r="T12229"/>
  <c r="T12230"/>
  <c r="T12231"/>
  <c r="T12232"/>
  <c r="T12233"/>
  <c r="T12234"/>
  <c r="T12235"/>
  <c r="T12236"/>
  <c r="T12237"/>
  <c r="T12238"/>
  <c r="T12239"/>
  <c r="T12240"/>
  <c r="T12241"/>
  <c r="T12242"/>
  <c r="T12243"/>
  <c r="T12244"/>
  <c r="T12245"/>
  <c r="T12246"/>
  <c r="T12247"/>
  <c r="T12248"/>
  <c r="T12249"/>
  <c r="T12250"/>
  <c r="T12251"/>
  <c r="T12252"/>
  <c r="T12253"/>
  <c r="T12254"/>
  <c r="T12255"/>
  <c r="T6"/>
  <c r="T7"/>
  <c r="T8"/>
  <c r="T9"/>
  <c r="T10"/>
  <c r="T11"/>
  <c r="T12"/>
  <c r="T13"/>
  <c r="T14"/>
  <c r="T15"/>
  <c r="T16"/>
  <c r="T17"/>
  <c r="T18"/>
  <c r="T19"/>
  <c r="T5"/>
  <c r="C20" i="2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5"/>
  <c r="C16"/>
  <c r="C17"/>
  <c r="C18"/>
  <c r="C19"/>
  <c r="A6" i="1"/>
  <c r="C3" i="2"/>
  <c r="C4"/>
  <c r="C5"/>
  <c r="C6"/>
  <c r="C7"/>
  <c r="C8"/>
  <c r="C9"/>
  <c r="C10"/>
  <c r="C11"/>
  <c r="C12"/>
  <c r="C13"/>
  <c r="C14"/>
  <c r="C2"/>
  <c r="B2"/>
  <c r="A11051" i="1"/>
  <c r="A11052"/>
  <c r="B11051" s="1"/>
  <c r="U10702"/>
  <c r="U10703"/>
  <c r="U10704"/>
  <c r="U10705"/>
  <c r="U10706"/>
  <c r="U10707"/>
  <c r="U10708"/>
  <c r="U10709"/>
  <c r="U10710"/>
  <c r="U10711"/>
  <c r="U10712"/>
  <c r="U10713"/>
  <c r="U10714"/>
  <c r="U10715"/>
  <c r="U10716"/>
  <c r="U10717"/>
  <c r="U10718"/>
  <c r="U10719"/>
  <c r="U10720"/>
  <c r="U10721"/>
  <c r="U10722"/>
  <c r="U10723"/>
  <c r="U10724"/>
  <c r="U10725"/>
  <c r="U10726"/>
  <c r="U10727"/>
  <c r="U10728"/>
  <c r="U10729"/>
  <c r="U10730"/>
  <c r="U10731"/>
  <c r="U10732"/>
  <c r="U10733"/>
  <c r="U10734"/>
  <c r="U10735"/>
  <c r="U10736"/>
  <c r="U10737"/>
  <c r="U10738"/>
  <c r="U10739"/>
  <c r="U10740"/>
  <c r="U10741"/>
  <c r="U10742"/>
  <c r="U10743"/>
  <c r="U10744"/>
  <c r="U10745"/>
  <c r="U10746"/>
  <c r="U10747"/>
  <c r="U10748"/>
  <c r="U10749"/>
  <c r="U10750"/>
  <c r="U10751"/>
  <c r="U10752"/>
  <c r="U10753"/>
  <c r="U10754"/>
  <c r="U10755"/>
  <c r="U10756"/>
  <c r="U10757"/>
  <c r="U10758"/>
  <c r="U10759"/>
  <c r="U10760"/>
  <c r="U10761"/>
  <c r="U10762"/>
  <c r="U10763"/>
  <c r="U10764"/>
  <c r="U10765"/>
  <c r="U10766"/>
  <c r="U10767"/>
  <c r="U10768"/>
  <c r="U10769"/>
  <c r="U10770"/>
  <c r="U10771"/>
  <c r="U10772"/>
  <c r="U10773"/>
  <c r="U10774"/>
  <c r="U10775"/>
  <c r="U10776"/>
  <c r="U10777"/>
  <c r="U10778"/>
  <c r="U10779"/>
  <c r="U10780"/>
  <c r="U10781"/>
  <c r="U10782"/>
  <c r="U10783"/>
  <c r="U10784"/>
  <c r="U10785"/>
  <c r="U10786"/>
  <c r="U10787"/>
  <c r="U10788"/>
  <c r="U10789"/>
  <c r="U10790"/>
  <c r="U10791"/>
  <c r="U10792"/>
  <c r="U10793"/>
  <c r="U10794"/>
  <c r="U10795"/>
  <c r="U10796"/>
  <c r="U10797"/>
  <c r="U10798"/>
  <c r="U10799"/>
  <c r="U10800"/>
  <c r="U10801"/>
  <c r="U10802"/>
  <c r="U10803"/>
  <c r="U10804"/>
  <c r="U10805"/>
  <c r="U10806"/>
  <c r="U10807"/>
  <c r="U10808"/>
  <c r="U10809"/>
  <c r="U10810"/>
  <c r="U10811"/>
  <c r="U10812"/>
  <c r="U10813"/>
  <c r="U10814"/>
  <c r="U10815"/>
  <c r="U10816"/>
  <c r="U10817"/>
  <c r="U10818"/>
  <c r="U10819"/>
  <c r="U10820"/>
  <c r="U10821"/>
  <c r="U10822"/>
  <c r="U10823"/>
  <c r="U10824"/>
  <c r="U10825"/>
  <c r="U10826"/>
  <c r="U10827"/>
  <c r="U10828"/>
  <c r="U10829"/>
  <c r="U10830"/>
  <c r="U10831"/>
  <c r="U10832"/>
  <c r="U10833"/>
  <c r="U10834"/>
  <c r="U10835"/>
  <c r="U10836"/>
  <c r="U10837"/>
  <c r="U10838"/>
  <c r="U10839"/>
  <c r="U10840"/>
  <c r="U10841"/>
  <c r="U10842"/>
  <c r="U10843"/>
  <c r="U10844"/>
  <c r="U10845"/>
  <c r="U10846"/>
  <c r="U10847"/>
  <c r="U10848"/>
  <c r="U10849"/>
  <c r="U10850"/>
  <c r="U10851"/>
  <c r="U10852"/>
  <c r="U10853"/>
  <c r="U10854"/>
  <c r="U10855"/>
  <c r="U10856"/>
  <c r="U10857"/>
  <c r="U10858"/>
  <c r="U10859"/>
  <c r="U10860"/>
  <c r="U10861"/>
  <c r="U10862"/>
  <c r="U10863"/>
  <c r="U10864"/>
  <c r="U10865"/>
  <c r="U10866"/>
  <c r="U10867"/>
  <c r="U10868"/>
  <c r="U10869"/>
  <c r="U10870"/>
  <c r="U10871"/>
  <c r="U10872"/>
  <c r="U10873"/>
  <c r="U10874"/>
  <c r="U10875"/>
  <c r="U10876"/>
  <c r="U10877"/>
  <c r="U10878"/>
  <c r="U10879"/>
  <c r="U10880"/>
  <c r="U10881"/>
  <c r="U10882"/>
  <c r="U10883"/>
  <c r="U10884"/>
  <c r="U10885"/>
  <c r="U10886"/>
  <c r="U10887"/>
  <c r="U10888"/>
  <c r="U10889"/>
  <c r="U10890"/>
  <c r="U10891"/>
  <c r="U10892"/>
  <c r="U10893"/>
  <c r="U10894"/>
  <c r="U10895"/>
  <c r="U10896"/>
  <c r="U10897"/>
  <c r="U10898"/>
  <c r="U10899"/>
  <c r="U10900"/>
  <c r="U10901"/>
  <c r="U10902"/>
  <c r="U10903"/>
  <c r="U10904"/>
  <c r="U10905"/>
  <c r="U10906"/>
  <c r="U10907"/>
  <c r="U10908"/>
  <c r="U10909"/>
  <c r="U10910"/>
  <c r="U10911"/>
  <c r="U10912"/>
  <c r="U10913"/>
  <c r="U10914"/>
  <c r="U10915"/>
  <c r="U10916"/>
  <c r="U10917"/>
  <c r="U10918"/>
  <c r="U10919"/>
  <c r="U10920"/>
  <c r="U10921"/>
  <c r="U10922"/>
  <c r="U10923"/>
  <c r="U10924"/>
  <c r="U10925"/>
  <c r="U10926"/>
  <c r="U10927"/>
  <c r="U10928"/>
  <c r="U10929"/>
  <c r="U10930"/>
  <c r="U10931"/>
  <c r="U10932"/>
  <c r="U10933"/>
  <c r="U10934"/>
  <c r="U10935"/>
  <c r="U10936"/>
  <c r="U10937"/>
  <c r="U10938"/>
  <c r="U10939"/>
  <c r="U10940"/>
  <c r="U10941"/>
  <c r="U10942"/>
  <c r="U10943"/>
  <c r="U10944"/>
  <c r="U10945"/>
  <c r="U10946"/>
  <c r="U10947"/>
  <c r="U10948"/>
  <c r="U10949"/>
  <c r="U10950"/>
  <c r="U10951"/>
  <c r="U10952"/>
  <c r="U10953"/>
  <c r="U10954"/>
  <c r="U10955"/>
  <c r="U10956"/>
  <c r="U10957"/>
  <c r="U10958"/>
  <c r="U10959"/>
  <c r="U10960"/>
  <c r="U10961"/>
  <c r="U10962"/>
  <c r="U10963"/>
  <c r="U10964"/>
  <c r="U10965"/>
  <c r="U10966"/>
  <c r="U10967"/>
  <c r="U10968"/>
  <c r="U10969"/>
  <c r="U10970"/>
  <c r="U10971"/>
  <c r="U10972"/>
  <c r="U10973"/>
  <c r="U10974"/>
  <c r="U10975"/>
  <c r="U10976"/>
  <c r="U10977"/>
  <c r="U10978"/>
  <c r="U10979"/>
  <c r="U10980"/>
  <c r="U10981"/>
  <c r="U10982"/>
  <c r="U10983"/>
  <c r="U10984"/>
  <c r="U10985"/>
  <c r="U10986"/>
  <c r="U10987"/>
  <c r="U10988"/>
  <c r="U10989"/>
  <c r="U10990"/>
  <c r="U10991"/>
  <c r="U10992"/>
  <c r="U10993"/>
  <c r="U10994"/>
  <c r="U10995"/>
  <c r="U10996"/>
  <c r="U10997"/>
  <c r="U10998"/>
  <c r="U10999"/>
  <c r="U11000"/>
  <c r="U11001"/>
  <c r="U11002"/>
  <c r="U11003"/>
  <c r="U11004"/>
  <c r="U11005"/>
  <c r="U11006"/>
  <c r="U11007"/>
  <c r="U11008"/>
  <c r="U11009"/>
  <c r="U11010"/>
  <c r="U11011"/>
  <c r="U11012"/>
  <c r="U11013"/>
  <c r="U11014"/>
  <c r="U11015"/>
  <c r="U11016"/>
  <c r="U11017"/>
  <c r="U11018"/>
  <c r="U11019"/>
  <c r="U11020"/>
  <c r="U11021"/>
  <c r="U11022"/>
  <c r="U11023"/>
  <c r="U11024"/>
  <c r="U11025"/>
  <c r="U11026"/>
  <c r="U11027"/>
  <c r="U11028"/>
  <c r="U11029"/>
  <c r="U11030"/>
  <c r="U11031"/>
  <c r="U11032"/>
  <c r="U11033"/>
  <c r="U11034"/>
  <c r="U11035"/>
  <c r="U11036"/>
  <c r="U11037"/>
  <c r="U11038"/>
  <c r="U11039"/>
  <c r="U11040"/>
  <c r="U11041"/>
  <c r="U11042"/>
  <c r="U11043"/>
  <c r="U11044"/>
  <c r="U11045"/>
  <c r="U11046"/>
  <c r="U11047"/>
  <c r="U11048"/>
  <c r="U11049"/>
  <c r="U86"/>
  <c r="U87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U154"/>
  <c r="U155"/>
  <c r="U156"/>
  <c r="U157"/>
  <c r="U158"/>
  <c r="U159"/>
  <c r="U160"/>
  <c r="U161"/>
  <c r="U162"/>
  <c r="U163"/>
  <c r="U164"/>
  <c r="U165"/>
  <c r="U166"/>
  <c r="U167"/>
  <c r="U168"/>
  <c r="U169"/>
  <c r="U170"/>
  <c r="U171"/>
  <c r="U172"/>
  <c r="U173"/>
  <c r="U174"/>
  <c r="U175"/>
  <c r="U176"/>
  <c r="U177"/>
  <c r="U178"/>
  <c r="U179"/>
  <c r="U180"/>
  <c r="U181"/>
  <c r="U182"/>
  <c r="U183"/>
  <c r="U184"/>
  <c r="U185"/>
  <c r="U186"/>
  <c r="U187"/>
  <c r="U188"/>
  <c r="U189"/>
  <c r="U190"/>
  <c r="U191"/>
  <c r="U192"/>
  <c r="U193"/>
  <c r="U194"/>
  <c r="U195"/>
  <c r="U196"/>
  <c r="U197"/>
  <c r="U198"/>
  <c r="U199"/>
  <c r="U200"/>
  <c r="U201"/>
  <c r="U202"/>
  <c r="U203"/>
  <c r="U204"/>
  <c r="U205"/>
  <c r="U206"/>
  <c r="U207"/>
  <c r="U208"/>
  <c r="U209"/>
  <c r="U210"/>
  <c r="U211"/>
  <c r="U212"/>
  <c r="U213"/>
  <c r="U214"/>
  <c r="U215"/>
  <c r="U216"/>
  <c r="U217"/>
  <c r="U218"/>
  <c r="U219"/>
  <c r="U220"/>
  <c r="U221"/>
  <c r="U222"/>
  <c r="U223"/>
  <c r="U224"/>
  <c r="U225"/>
  <c r="U226"/>
  <c r="U227"/>
  <c r="U228"/>
  <c r="U229"/>
  <c r="U230"/>
  <c r="U231"/>
  <c r="U232"/>
  <c r="U233"/>
  <c r="U234"/>
  <c r="U235"/>
  <c r="U236"/>
  <c r="U237"/>
  <c r="U238"/>
  <c r="U239"/>
  <c r="U240"/>
  <c r="U241"/>
  <c r="U242"/>
  <c r="U243"/>
  <c r="U244"/>
  <c r="U245"/>
  <c r="U246"/>
  <c r="U247"/>
  <c r="U248"/>
  <c r="U249"/>
  <c r="U250"/>
  <c r="U251"/>
  <c r="U252"/>
  <c r="U253"/>
  <c r="U254"/>
  <c r="U255"/>
  <c r="U256"/>
  <c r="U257"/>
  <c r="U258"/>
  <c r="U259"/>
  <c r="U260"/>
  <c r="U261"/>
  <c r="U262"/>
  <c r="U263"/>
  <c r="U264"/>
  <c r="U265"/>
  <c r="U266"/>
  <c r="U267"/>
  <c r="U268"/>
  <c r="U269"/>
  <c r="U270"/>
  <c r="U271"/>
  <c r="U272"/>
  <c r="U273"/>
  <c r="U274"/>
  <c r="U275"/>
  <c r="U276"/>
  <c r="U277"/>
  <c r="U278"/>
  <c r="U279"/>
  <c r="U280"/>
  <c r="U281"/>
  <c r="U282"/>
  <c r="U283"/>
  <c r="U284"/>
  <c r="U285"/>
  <c r="U286"/>
  <c r="U287"/>
  <c r="U288"/>
  <c r="U289"/>
  <c r="U290"/>
  <c r="U291"/>
  <c r="U292"/>
  <c r="U293"/>
  <c r="U294"/>
  <c r="U295"/>
  <c r="U296"/>
  <c r="U297"/>
  <c r="U298"/>
  <c r="U299"/>
  <c r="U300"/>
  <c r="U301"/>
  <c r="U302"/>
  <c r="U303"/>
  <c r="U304"/>
  <c r="U305"/>
  <c r="U306"/>
  <c r="U307"/>
  <c r="U308"/>
  <c r="U309"/>
  <c r="U310"/>
  <c r="U311"/>
  <c r="U312"/>
  <c r="U313"/>
  <c r="U314"/>
  <c r="U315"/>
  <c r="U316"/>
  <c r="U317"/>
  <c r="U318"/>
  <c r="U319"/>
  <c r="U320"/>
  <c r="U321"/>
  <c r="U322"/>
  <c r="U323"/>
  <c r="U324"/>
  <c r="U325"/>
  <c r="U326"/>
  <c r="U327"/>
  <c r="U328"/>
  <c r="U329"/>
  <c r="U330"/>
  <c r="U331"/>
  <c r="U332"/>
  <c r="U333"/>
  <c r="U334"/>
  <c r="U335"/>
  <c r="U336"/>
  <c r="U337"/>
  <c r="U338"/>
  <c r="U339"/>
  <c r="U340"/>
  <c r="U341"/>
  <c r="U342"/>
  <c r="U343"/>
  <c r="U344"/>
  <c r="U345"/>
  <c r="U346"/>
  <c r="U347"/>
  <c r="U348"/>
  <c r="U349"/>
  <c r="U350"/>
  <c r="U351"/>
  <c r="U352"/>
  <c r="U353"/>
  <c r="U354"/>
  <c r="U355"/>
  <c r="U356"/>
  <c r="U357"/>
  <c r="U358"/>
  <c r="U359"/>
  <c r="U360"/>
  <c r="U361"/>
  <c r="U362"/>
  <c r="U363"/>
  <c r="U364"/>
  <c r="U365"/>
  <c r="U366"/>
  <c r="U367"/>
  <c r="U368"/>
  <c r="U369"/>
  <c r="U370"/>
  <c r="U371"/>
  <c r="U372"/>
  <c r="U373"/>
  <c r="U374"/>
  <c r="U375"/>
  <c r="U376"/>
  <c r="U377"/>
  <c r="U378"/>
  <c r="U379"/>
  <c r="U380"/>
  <c r="U381"/>
  <c r="U382"/>
  <c r="U383"/>
  <c r="U384"/>
  <c r="U385"/>
  <c r="U386"/>
  <c r="U387"/>
  <c r="U388"/>
  <c r="U389"/>
  <c r="U390"/>
  <c r="U391"/>
  <c r="U392"/>
  <c r="U393"/>
  <c r="U394"/>
  <c r="U395"/>
  <c r="U396"/>
  <c r="U397"/>
  <c r="U398"/>
  <c r="U399"/>
  <c r="U400"/>
  <c r="U401"/>
  <c r="U402"/>
  <c r="U403"/>
  <c r="U404"/>
  <c r="U405"/>
  <c r="U406"/>
  <c r="U407"/>
  <c r="U408"/>
  <c r="U409"/>
  <c r="U410"/>
  <c r="U411"/>
  <c r="U412"/>
  <c r="U413"/>
  <c r="U414"/>
  <c r="U415"/>
  <c r="U416"/>
  <c r="U417"/>
  <c r="U418"/>
  <c r="U419"/>
  <c r="U420"/>
  <c r="U421"/>
  <c r="U422"/>
  <c r="U423"/>
  <c r="U424"/>
  <c r="U425"/>
  <c r="U426"/>
  <c r="U427"/>
  <c r="U428"/>
  <c r="U429"/>
  <c r="U430"/>
  <c r="U431"/>
  <c r="U432"/>
  <c r="U433"/>
  <c r="U434"/>
  <c r="U435"/>
  <c r="U436"/>
  <c r="U437"/>
  <c r="U438"/>
  <c r="U439"/>
  <c r="U440"/>
  <c r="U441"/>
  <c r="U442"/>
  <c r="U443"/>
  <c r="U444"/>
  <c r="U445"/>
  <c r="U446"/>
  <c r="U447"/>
  <c r="U448"/>
  <c r="U449"/>
  <c r="U450"/>
  <c r="U451"/>
  <c r="U452"/>
  <c r="U453"/>
  <c r="U454"/>
  <c r="U455"/>
  <c r="U456"/>
  <c r="U457"/>
  <c r="U458"/>
  <c r="U459"/>
  <c r="U460"/>
  <c r="U461"/>
  <c r="U462"/>
  <c r="U463"/>
  <c r="U464"/>
  <c r="U465"/>
  <c r="U466"/>
  <c r="U467"/>
  <c r="U468"/>
  <c r="U469"/>
  <c r="U470"/>
  <c r="U471"/>
  <c r="U472"/>
  <c r="U473"/>
  <c r="U474"/>
  <c r="U475"/>
  <c r="U476"/>
  <c r="U477"/>
  <c r="U478"/>
  <c r="U479"/>
  <c r="U480"/>
  <c r="U481"/>
  <c r="U482"/>
  <c r="U483"/>
  <c r="U484"/>
  <c r="U485"/>
  <c r="U486"/>
  <c r="U487"/>
  <c r="U488"/>
  <c r="U489"/>
  <c r="U490"/>
  <c r="U491"/>
  <c r="U492"/>
  <c r="U493"/>
  <c r="U494"/>
  <c r="U495"/>
  <c r="U496"/>
  <c r="U497"/>
  <c r="U498"/>
  <c r="U499"/>
  <c r="U500"/>
  <c r="U501"/>
  <c r="U502"/>
  <c r="U503"/>
  <c r="U504"/>
  <c r="U505"/>
  <c r="U506"/>
  <c r="U507"/>
  <c r="U508"/>
  <c r="U509"/>
  <c r="U510"/>
  <c r="U511"/>
  <c r="U512"/>
  <c r="U513"/>
  <c r="U514"/>
  <c r="U515"/>
  <c r="U516"/>
  <c r="U517"/>
  <c r="U518"/>
  <c r="U519"/>
  <c r="U520"/>
  <c r="U521"/>
  <c r="U522"/>
  <c r="U523"/>
  <c r="U524"/>
  <c r="U525"/>
  <c r="U526"/>
  <c r="U527"/>
  <c r="U528"/>
  <c r="U529"/>
  <c r="U530"/>
  <c r="U531"/>
  <c r="U532"/>
  <c r="U533"/>
  <c r="U534"/>
  <c r="U535"/>
  <c r="U536"/>
  <c r="U537"/>
  <c r="U538"/>
  <c r="U539"/>
  <c r="U540"/>
  <c r="U541"/>
  <c r="U542"/>
  <c r="U543"/>
  <c r="U544"/>
  <c r="U545"/>
  <c r="U546"/>
  <c r="U547"/>
  <c r="U548"/>
  <c r="U549"/>
  <c r="U550"/>
  <c r="U551"/>
  <c r="U552"/>
  <c r="U553"/>
  <c r="U554"/>
  <c r="U555"/>
  <c r="U556"/>
  <c r="U557"/>
  <c r="U558"/>
  <c r="U559"/>
  <c r="U560"/>
  <c r="U561"/>
  <c r="U562"/>
  <c r="U563"/>
  <c r="U564"/>
  <c r="U565"/>
  <c r="U566"/>
  <c r="U567"/>
  <c r="U568"/>
  <c r="U569"/>
  <c r="U570"/>
  <c r="U571"/>
  <c r="U572"/>
  <c r="U573"/>
  <c r="U574"/>
  <c r="U575"/>
  <c r="U576"/>
  <c r="U577"/>
  <c r="U578"/>
  <c r="U579"/>
  <c r="U580"/>
  <c r="U581"/>
  <c r="U582"/>
  <c r="U583"/>
  <c r="U584"/>
  <c r="U585"/>
  <c r="U586"/>
  <c r="U587"/>
  <c r="U588"/>
  <c r="U589"/>
  <c r="U590"/>
  <c r="U591"/>
  <c r="U592"/>
  <c r="U593"/>
  <c r="U594"/>
  <c r="U595"/>
  <c r="U596"/>
  <c r="U597"/>
  <c r="U598"/>
  <c r="U599"/>
  <c r="U600"/>
  <c r="U601"/>
  <c r="U602"/>
  <c r="U603"/>
  <c r="U604"/>
  <c r="U605"/>
  <c r="U606"/>
  <c r="U607"/>
  <c r="U608"/>
  <c r="U609"/>
  <c r="U610"/>
  <c r="U611"/>
  <c r="U612"/>
  <c r="U613"/>
  <c r="U614"/>
  <c r="U615"/>
  <c r="U616"/>
  <c r="U617"/>
  <c r="U618"/>
  <c r="U619"/>
  <c r="U620"/>
  <c r="U621"/>
  <c r="U622"/>
  <c r="U623"/>
  <c r="U624"/>
  <c r="U625"/>
  <c r="U626"/>
  <c r="U627"/>
  <c r="U628"/>
  <c r="U629"/>
  <c r="U630"/>
  <c r="U631"/>
  <c r="U632"/>
  <c r="U633"/>
  <c r="U634"/>
  <c r="U635"/>
  <c r="U636"/>
  <c r="U637"/>
  <c r="U638"/>
  <c r="U639"/>
  <c r="U640"/>
  <c r="U641"/>
  <c r="U642"/>
  <c r="U643"/>
  <c r="U644"/>
  <c r="U645"/>
  <c r="U646"/>
  <c r="U647"/>
  <c r="U648"/>
  <c r="U649"/>
  <c r="U650"/>
  <c r="U651"/>
  <c r="U652"/>
  <c r="U653"/>
  <c r="U654"/>
  <c r="U655"/>
  <c r="U656"/>
  <c r="U657"/>
  <c r="U658"/>
  <c r="U659"/>
  <c r="U660"/>
  <c r="U661"/>
  <c r="U662"/>
  <c r="U663"/>
  <c r="U664"/>
  <c r="U665"/>
  <c r="U666"/>
  <c r="U667"/>
  <c r="U668"/>
  <c r="U669"/>
  <c r="U670"/>
  <c r="U671"/>
  <c r="U672"/>
  <c r="U673"/>
  <c r="U674"/>
  <c r="U675"/>
  <c r="U676"/>
  <c r="U677"/>
  <c r="U678"/>
  <c r="U679"/>
  <c r="U680"/>
  <c r="U681"/>
  <c r="U682"/>
  <c r="U683"/>
  <c r="U684"/>
  <c r="U685"/>
  <c r="U686"/>
  <c r="U687"/>
  <c r="U688"/>
  <c r="U689"/>
  <c r="U690"/>
  <c r="U691"/>
  <c r="U692"/>
  <c r="U693"/>
  <c r="U694"/>
  <c r="U695"/>
  <c r="U696"/>
  <c r="U697"/>
  <c r="U698"/>
  <c r="U699"/>
  <c r="U700"/>
  <c r="U701"/>
  <c r="U702"/>
  <c r="U703"/>
  <c r="U704"/>
  <c r="U705"/>
  <c r="U706"/>
  <c r="U707"/>
  <c r="U708"/>
  <c r="U709"/>
  <c r="U710"/>
  <c r="U711"/>
  <c r="U712"/>
  <c r="U713"/>
  <c r="U714"/>
  <c r="U715"/>
  <c r="U716"/>
  <c r="U717"/>
  <c r="U718"/>
  <c r="U719"/>
  <c r="U720"/>
  <c r="U721"/>
  <c r="U722"/>
  <c r="U723"/>
  <c r="U724"/>
  <c r="U725"/>
  <c r="U726"/>
  <c r="U727"/>
  <c r="U728"/>
  <c r="U729"/>
  <c r="U730"/>
  <c r="U731"/>
  <c r="U732"/>
  <c r="U733"/>
  <c r="U734"/>
  <c r="U735"/>
  <c r="U736"/>
  <c r="U737"/>
  <c r="U738"/>
  <c r="U739"/>
  <c r="U740"/>
  <c r="U741"/>
  <c r="U742"/>
  <c r="U743"/>
  <c r="U744"/>
  <c r="U745"/>
  <c r="U746"/>
  <c r="U747"/>
  <c r="U748"/>
  <c r="U749"/>
  <c r="U750"/>
  <c r="U751"/>
  <c r="U752"/>
  <c r="U753"/>
  <c r="U754"/>
  <c r="U755"/>
  <c r="U756"/>
  <c r="U757"/>
  <c r="U758"/>
  <c r="U759"/>
  <c r="U760"/>
  <c r="U761"/>
  <c r="U762"/>
  <c r="U763"/>
  <c r="U764"/>
  <c r="U765"/>
  <c r="U766"/>
  <c r="U767"/>
  <c r="U768"/>
  <c r="U769"/>
  <c r="U770"/>
  <c r="U771"/>
  <c r="U772"/>
  <c r="U773"/>
  <c r="U774"/>
  <c r="U775"/>
  <c r="U776"/>
  <c r="U777"/>
  <c r="U778"/>
  <c r="U779"/>
  <c r="U780"/>
  <c r="U781"/>
  <c r="U782"/>
  <c r="U783"/>
  <c r="U784"/>
  <c r="U785"/>
  <c r="U786"/>
  <c r="U787"/>
  <c r="U788"/>
  <c r="U789"/>
  <c r="U790"/>
  <c r="U791"/>
  <c r="U792"/>
  <c r="U793"/>
  <c r="U794"/>
  <c r="U795"/>
  <c r="U796"/>
  <c r="U797"/>
  <c r="U798"/>
  <c r="U799"/>
  <c r="U800"/>
  <c r="U801"/>
  <c r="U802"/>
  <c r="U803"/>
  <c r="U804"/>
  <c r="U805"/>
  <c r="U806"/>
  <c r="U807"/>
  <c r="U808"/>
  <c r="U809"/>
  <c r="U810"/>
  <c r="U811"/>
  <c r="U812"/>
  <c r="U813"/>
  <c r="U814"/>
  <c r="U815"/>
  <c r="U816"/>
  <c r="U817"/>
  <c r="U818"/>
  <c r="U819"/>
  <c r="U820"/>
  <c r="U821"/>
  <c r="U822"/>
  <c r="U823"/>
  <c r="U824"/>
  <c r="U825"/>
  <c r="U826"/>
  <c r="U827"/>
  <c r="U828"/>
  <c r="U829"/>
  <c r="U830"/>
  <c r="U831"/>
  <c r="U832"/>
  <c r="U833"/>
  <c r="U834"/>
  <c r="U835"/>
  <c r="U836"/>
  <c r="U837"/>
  <c r="U838"/>
  <c r="U839"/>
  <c r="U840"/>
  <c r="U841"/>
  <c r="U842"/>
  <c r="U843"/>
  <c r="U844"/>
  <c r="U845"/>
  <c r="U846"/>
  <c r="U847"/>
  <c r="U848"/>
  <c r="U849"/>
  <c r="U850"/>
  <c r="U851"/>
  <c r="U852"/>
  <c r="U853"/>
  <c r="U854"/>
  <c r="U855"/>
  <c r="U856"/>
  <c r="U857"/>
  <c r="U858"/>
  <c r="U859"/>
  <c r="U860"/>
  <c r="U861"/>
  <c r="U862"/>
  <c r="U863"/>
  <c r="U864"/>
  <c r="U865"/>
  <c r="U866"/>
  <c r="U867"/>
  <c r="U868"/>
  <c r="U869"/>
  <c r="U870"/>
  <c r="U871"/>
  <c r="U872"/>
  <c r="U873"/>
  <c r="U874"/>
  <c r="U875"/>
  <c r="U876"/>
  <c r="U877"/>
  <c r="U878"/>
  <c r="U879"/>
  <c r="U880"/>
  <c r="U881"/>
  <c r="U882"/>
  <c r="U883"/>
  <c r="U884"/>
  <c r="U885"/>
  <c r="U886"/>
  <c r="U887"/>
  <c r="U888"/>
  <c r="U889"/>
  <c r="U890"/>
  <c r="U891"/>
  <c r="U892"/>
  <c r="U893"/>
  <c r="U894"/>
  <c r="U895"/>
  <c r="U896"/>
  <c r="U897"/>
  <c r="U898"/>
  <c r="U899"/>
  <c r="U900"/>
  <c r="U901"/>
  <c r="U902"/>
  <c r="U903"/>
  <c r="U904"/>
  <c r="U905"/>
  <c r="U906"/>
  <c r="U907"/>
  <c r="U908"/>
  <c r="U909"/>
  <c r="U910"/>
  <c r="U911"/>
  <c r="U912"/>
  <c r="U913"/>
  <c r="U914"/>
  <c r="U915"/>
  <c r="U916"/>
  <c r="U917"/>
  <c r="U918"/>
  <c r="U919"/>
  <c r="U920"/>
  <c r="U921"/>
  <c r="U922"/>
  <c r="U923"/>
  <c r="U924"/>
  <c r="U925"/>
  <c r="U926"/>
  <c r="U927"/>
  <c r="U928"/>
  <c r="U929"/>
  <c r="U930"/>
  <c r="U931"/>
  <c r="U932"/>
  <c r="U933"/>
  <c r="U934"/>
  <c r="U935"/>
  <c r="U936"/>
  <c r="U937"/>
  <c r="U938"/>
  <c r="U939"/>
  <c r="U940"/>
  <c r="U941"/>
  <c r="U942"/>
  <c r="U943"/>
  <c r="U944"/>
  <c r="U945"/>
  <c r="U946"/>
  <c r="U947"/>
  <c r="U948"/>
  <c r="U949"/>
  <c r="U950"/>
  <c r="U951"/>
  <c r="U952"/>
  <c r="U953"/>
  <c r="U954"/>
  <c r="U955"/>
  <c r="U956"/>
  <c r="U957"/>
  <c r="U958"/>
  <c r="U959"/>
  <c r="U960"/>
  <c r="U961"/>
  <c r="U962"/>
  <c r="U963"/>
  <c r="U964"/>
  <c r="U965"/>
  <c r="U966"/>
  <c r="U967"/>
  <c r="U968"/>
  <c r="U969"/>
  <c r="U970"/>
  <c r="U971"/>
  <c r="U972"/>
  <c r="U973"/>
  <c r="U974"/>
  <c r="U975"/>
  <c r="U976"/>
  <c r="U977"/>
  <c r="U978"/>
  <c r="U979"/>
  <c r="U980"/>
  <c r="U981"/>
  <c r="U982"/>
  <c r="U983"/>
  <c r="U984"/>
  <c r="U985"/>
  <c r="U986"/>
  <c r="U987"/>
  <c r="U988"/>
  <c r="U989"/>
  <c r="U990"/>
  <c r="U991"/>
  <c r="U992"/>
  <c r="U993"/>
  <c r="U994"/>
  <c r="U995"/>
  <c r="U996"/>
  <c r="U997"/>
  <c r="U998"/>
  <c r="U999"/>
  <c r="U1000"/>
  <c r="U1001"/>
  <c r="U1002"/>
  <c r="U1003"/>
  <c r="U1004"/>
  <c r="U1005"/>
  <c r="U1006"/>
  <c r="U1007"/>
  <c r="U1008"/>
  <c r="U1009"/>
  <c r="U1010"/>
  <c r="U1011"/>
  <c r="U1012"/>
  <c r="U1013"/>
  <c r="U1014"/>
  <c r="U1015"/>
  <c r="U1016"/>
  <c r="U1017"/>
  <c r="U1018"/>
  <c r="U1019"/>
  <c r="U1020"/>
  <c r="U1021"/>
  <c r="U1022"/>
  <c r="U1023"/>
  <c r="U1024"/>
  <c r="U1025"/>
  <c r="U1026"/>
  <c r="U1027"/>
  <c r="U1028"/>
  <c r="U1029"/>
  <c r="U1030"/>
  <c r="U1031"/>
  <c r="U1032"/>
  <c r="U1033"/>
  <c r="U1034"/>
  <c r="U1035"/>
  <c r="U1036"/>
  <c r="U1037"/>
  <c r="U1038"/>
  <c r="U1039"/>
  <c r="U1040"/>
  <c r="U1041"/>
  <c r="U1042"/>
  <c r="U1043"/>
  <c r="U1044"/>
  <c r="U1045"/>
  <c r="U1046"/>
  <c r="U1047"/>
  <c r="U1048"/>
  <c r="U1049"/>
  <c r="U1050"/>
  <c r="U1051"/>
  <c r="U1052"/>
  <c r="U1053"/>
  <c r="U1054"/>
  <c r="U1055"/>
  <c r="U1056"/>
  <c r="U1057"/>
  <c r="U1058"/>
  <c r="U1059"/>
  <c r="U1060"/>
  <c r="U1061"/>
  <c r="U1062"/>
  <c r="U1063"/>
  <c r="U1064"/>
  <c r="U1065"/>
  <c r="U1066"/>
  <c r="U1067"/>
  <c r="U1068"/>
  <c r="U1069"/>
  <c r="U1070"/>
  <c r="U1071"/>
  <c r="U1072"/>
  <c r="U1073"/>
  <c r="U1074"/>
  <c r="U1075"/>
  <c r="U1076"/>
  <c r="U1077"/>
  <c r="U1078"/>
  <c r="U1079"/>
  <c r="U1080"/>
  <c r="U1081"/>
  <c r="U1082"/>
  <c r="U1083"/>
  <c r="U1084"/>
  <c r="U1085"/>
  <c r="U1086"/>
  <c r="U1087"/>
  <c r="U1088"/>
  <c r="U1089"/>
  <c r="U1090"/>
  <c r="U1091"/>
  <c r="U1092"/>
  <c r="U1093"/>
  <c r="U1094"/>
  <c r="U1095"/>
  <c r="U1096"/>
  <c r="U1097"/>
  <c r="U1098"/>
  <c r="U1099"/>
  <c r="U1100"/>
  <c r="U1101"/>
  <c r="U1102"/>
  <c r="U1103"/>
  <c r="U1104"/>
  <c r="U1105"/>
  <c r="U1106"/>
  <c r="U1107"/>
  <c r="U1108"/>
  <c r="U1109"/>
  <c r="U1110"/>
  <c r="U1111"/>
  <c r="U1112"/>
  <c r="U1113"/>
  <c r="U1114"/>
  <c r="U1115"/>
  <c r="U1116"/>
  <c r="U1117"/>
  <c r="U1118"/>
  <c r="U1119"/>
  <c r="U1120"/>
  <c r="U1121"/>
  <c r="U1122"/>
  <c r="U1123"/>
  <c r="U1124"/>
  <c r="U1125"/>
  <c r="U1126"/>
  <c r="U1127"/>
  <c r="U1128"/>
  <c r="U1129"/>
  <c r="U1130"/>
  <c r="U1131"/>
  <c r="U1132"/>
  <c r="U1133"/>
  <c r="U1134"/>
  <c r="U1135"/>
  <c r="U1136"/>
  <c r="U1137"/>
  <c r="U1138"/>
  <c r="U1139"/>
  <c r="U1140"/>
  <c r="U1141"/>
  <c r="U1142"/>
  <c r="U1143"/>
  <c r="U1144"/>
  <c r="U1145"/>
  <c r="U1146"/>
  <c r="U1147"/>
  <c r="U1148"/>
  <c r="U1149"/>
  <c r="U1150"/>
  <c r="U1151"/>
  <c r="U1152"/>
  <c r="U1153"/>
  <c r="U1154"/>
  <c r="U1155"/>
  <c r="U1156"/>
  <c r="U1157"/>
  <c r="U1158"/>
  <c r="U1159"/>
  <c r="U1160"/>
  <c r="U1161"/>
  <c r="U1162"/>
  <c r="U1163"/>
  <c r="U1164"/>
  <c r="U1165"/>
  <c r="U1166"/>
  <c r="U1167"/>
  <c r="U1168"/>
  <c r="U1169"/>
  <c r="U1170"/>
  <c r="U1171"/>
  <c r="U1172"/>
  <c r="U1173"/>
  <c r="U1174"/>
  <c r="U1175"/>
  <c r="U1176"/>
  <c r="U1177"/>
  <c r="U1178"/>
  <c r="U1179"/>
  <c r="U1180"/>
  <c r="U1181"/>
  <c r="U1182"/>
  <c r="U1183"/>
  <c r="U1184"/>
  <c r="U1185"/>
  <c r="U1186"/>
  <c r="U1187"/>
  <c r="U1188"/>
  <c r="U1189"/>
  <c r="U1190"/>
  <c r="U1191"/>
  <c r="U1192"/>
  <c r="U1193"/>
  <c r="U1194"/>
  <c r="U1195"/>
  <c r="U1196"/>
  <c r="U1197"/>
  <c r="U1198"/>
  <c r="U1199"/>
  <c r="U1200"/>
  <c r="U1201"/>
  <c r="U1202"/>
  <c r="U1203"/>
  <c r="U1204"/>
  <c r="U1205"/>
  <c r="U1206"/>
  <c r="U1207"/>
  <c r="U1208"/>
  <c r="U1209"/>
  <c r="U1210"/>
  <c r="U1211"/>
  <c r="U1212"/>
  <c r="U1213"/>
  <c r="U1214"/>
  <c r="U1215"/>
  <c r="U1216"/>
  <c r="U1217"/>
  <c r="U1218"/>
  <c r="U1219"/>
  <c r="U1220"/>
  <c r="U1221"/>
  <c r="U1222"/>
  <c r="U1223"/>
  <c r="U1224"/>
  <c r="U1225"/>
  <c r="U1226"/>
  <c r="U1227"/>
  <c r="U1228"/>
  <c r="U1229"/>
  <c r="U1230"/>
  <c r="U1231"/>
  <c r="U1232"/>
  <c r="U1233"/>
  <c r="U1234"/>
  <c r="U1235"/>
  <c r="U1236"/>
  <c r="U1237"/>
  <c r="U1238"/>
  <c r="U1239"/>
  <c r="U1240"/>
  <c r="U1241"/>
  <c r="U1242"/>
  <c r="U1243"/>
  <c r="U1244"/>
  <c r="U1245"/>
  <c r="U1246"/>
  <c r="U1247"/>
  <c r="U1248"/>
  <c r="U1249"/>
  <c r="U1250"/>
  <c r="U1251"/>
  <c r="U1252"/>
  <c r="U1253"/>
  <c r="U1254"/>
  <c r="U1255"/>
  <c r="U1256"/>
  <c r="U1257"/>
  <c r="U1258"/>
  <c r="U1259"/>
  <c r="U1260"/>
  <c r="U1261"/>
  <c r="U1262"/>
  <c r="U1263"/>
  <c r="U1264"/>
  <c r="U1265"/>
  <c r="U1266"/>
  <c r="U1267"/>
  <c r="U1268"/>
  <c r="U1269"/>
  <c r="U1270"/>
  <c r="U1271"/>
  <c r="U1272"/>
  <c r="U1273"/>
  <c r="U1274"/>
  <c r="U1275"/>
  <c r="U1276"/>
  <c r="U1277"/>
  <c r="U1278"/>
  <c r="U1279"/>
  <c r="U1280"/>
  <c r="U1281"/>
  <c r="U1282"/>
  <c r="U1283"/>
  <c r="U1284"/>
  <c r="U1285"/>
  <c r="U1286"/>
  <c r="U1287"/>
  <c r="U1288"/>
  <c r="U1289"/>
  <c r="U1290"/>
  <c r="U1291"/>
  <c r="U1292"/>
  <c r="U1293"/>
  <c r="U1294"/>
  <c r="U1295"/>
  <c r="U1296"/>
  <c r="U1297"/>
  <c r="U1298"/>
  <c r="U1299"/>
  <c r="U1300"/>
  <c r="U1301"/>
  <c r="U1302"/>
  <c r="U1303"/>
  <c r="U1304"/>
  <c r="U1305"/>
  <c r="U1306"/>
  <c r="U1307"/>
  <c r="U1308"/>
  <c r="U1309"/>
  <c r="U1310"/>
  <c r="U1311"/>
  <c r="U1312"/>
  <c r="U1313"/>
  <c r="U1314"/>
  <c r="U1315"/>
  <c r="U1316"/>
  <c r="U1317"/>
  <c r="U1318"/>
  <c r="U1319"/>
  <c r="U1320"/>
  <c r="U1321"/>
  <c r="U1322"/>
  <c r="U1323"/>
  <c r="U1324"/>
  <c r="U1325"/>
  <c r="U1326"/>
  <c r="U1327"/>
  <c r="U1328"/>
  <c r="U1329"/>
  <c r="U1330"/>
  <c r="U1331"/>
  <c r="U1332"/>
  <c r="U1333"/>
  <c r="U1334"/>
  <c r="U1335"/>
  <c r="U1336"/>
  <c r="U1337"/>
  <c r="U1338"/>
  <c r="U1339"/>
  <c r="U1340"/>
  <c r="U1341"/>
  <c r="U1342"/>
  <c r="U1343"/>
  <c r="U1344"/>
  <c r="U1345"/>
  <c r="U1346"/>
  <c r="U1347"/>
  <c r="U1348"/>
  <c r="U1349"/>
  <c r="U1350"/>
  <c r="U1351"/>
  <c r="U1352"/>
  <c r="U1353"/>
  <c r="U1354"/>
  <c r="U1355"/>
  <c r="U1356"/>
  <c r="U1357"/>
  <c r="U1358"/>
  <c r="U1359"/>
  <c r="U1360"/>
  <c r="U1361"/>
  <c r="U1362"/>
  <c r="U1363"/>
  <c r="U1364"/>
  <c r="U1365"/>
  <c r="U1366"/>
  <c r="U1367"/>
  <c r="U1368"/>
  <c r="U1369"/>
  <c r="U1370"/>
  <c r="U1371"/>
  <c r="U1372"/>
  <c r="U1373"/>
  <c r="U1374"/>
  <c r="U1375"/>
  <c r="U1376"/>
  <c r="U1377"/>
  <c r="U1378"/>
  <c r="U1379"/>
  <c r="U1380"/>
  <c r="U1381"/>
  <c r="U1382"/>
  <c r="U1383"/>
  <c r="U1384"/>
  <c r="U1385"/>
  <c r="U1386"/>
  <c r="U1387"/>
  <c r="U1388"/>
  <c r="U1389"/>
  <c r="U1390"/>
  <c r="U1391"/>
  <c r="U1392"/>
  <c r="U1393"/>
  <c r="U1394"/>
  <c r="U1395"/>
  <c r="U1396"/>
  <c r="U1397"/>
  <c r="U1398"/>
  <c r="U1399"/>
  <c r="U1400"/>
  <c r="U1401"/>
  <c r="U1402"/>
  <c r="U1403"/>
  <c r="U1404"/>
  <c r="U1405"/>
  <c r="U1406"/>
  <c r="U1407"/>
  <c r="U1408"/>
  <c r="U1409"/>
  <c r="U1410"/>
  <c r="U1411"/>
  <c r="U1412"/>
  <c r="U1413"/>
  <c r="U1414"/>
  <c r="U1415"/>
  <c r="U1416"/>
  <c r="U1417"/>
  <c r="U1418"/>
  <c r="U1419"/>
  <c r="U1420"/>
  <c r="U1421"/>
  <c r="U1422"/>
  <c r="U1423"/>
  <c r="U1424"/>
  <c r="U1425"/>
  <c r="U1426"/>
  <c r="U1427"/>
  <c r="U1428"/>
  <c r="U1429"/>
  <c r="U1430"/>
  <c r="U1431"/>
  <c r="U1432"/>
  <c r="U1433"/>
  <c r="U1434"/>
  <c r="U1435"/>
  <c r="U1436"/>
  <c r="U1437"/>
  <c r="U1438"/>
  <c r="U1439"/>
  <c r="U1440"/>
  <c r="U1441"/>
  <c r="U1442"/>
  <c r="U1443"/>
  <c r="U1444"/>
  <c r="U1445"/>
  <c r="U1446"/>
  <c r="U1447"/>
  <c r="U1448"/>
  <c r="U1449"/>
  <c r="U1450"/>
  <c r="U1451"/>
  <c r="U1452"/>
  <c r="U1453"/>
  <c r="U1454"/>
  <c r="U1455"/>
  <c r="U1456"/>
  <c r="U1457"/>
  <c r="U1458"/>
  <c r="U1459"/>
  <c r="U1460"/>
  <c r="U1461"/>
  <c r="U1462"/>
  <c r="U1463"/>
  <c r="U1464"/>
  <c r="U1465"/>
  <c r="U1466"/>
  <c r="U1467"/>
  <c r="U1468"/>
  <c r="U1469"/>
  <c r="U1470"/>
  <c r="U1471"/>
  <c r="U1472"/>
  <c r="U1473"/>
  <c r="U1474"/>
  <c r="U1475"/>
  <c r="U1476"/>
  <c r="U1477"/>
  <c r="U1478"/>
  <c r="U1479"/>
  <c r="U1480"/>
  <c r="U1481"/>
  <c r="U1482"/>
  <c r="U1483"/>
  <c r="U1484"/>
  <c r="U1485"/>
  <c r="U1486"/>
  <c r="U1487"/>
  <c r="U1488"/>
  <c r="U1489"/>
  <c r="U1490"/>
  <c r="U1491"/>
  <c r="U1492"/>
  <c r="U1493"/>
  <c r="U1494"/>
  <c r="U1495"/>
  <c r="U1496"/>
  <c r="U1497"/>
  <c r="U1498"/>
  <c r="U1499"/>
  <c r="U1500"/>
  <c r="U1501"/>
  <c r="U1502"/>
  <c r="U1503"/>
  <c r="U1504"/>
  <c r="U1505"/>
  <c r="U1506"/>
  <c r="U1507"/>
  <c r="U1508"/>
  <c r="U1509"/>
  <c r="U1510"/>
  <c r="U1511"/>
  <c r="U1512"/>
  <c r="U1513"/>
  <c r="U1514"/>
  <c r="U1515"/>
  <c r="U1516"/>
  <c r="U1517"/>
  <c r="U1518"/>
  <c r="U1519"/>
  <c r="U1520"/>
  <c r="U1521"/>
  <c r="U1522"/>
  <c r="U1523"/>
  <c r="U1524"/>
  <c r="U1525"/>
  <c r="U1526"/>
  <c r="U1527"/>
  <c r="U1528"/>
  <c r="U1529"/>
  <c r="U1530"/>
  <c r="U1531"/>
  <c r="U1532"/>
  <c r="U1533"/>
  <c r="U1534"/>
  <c r="U1535"/>
  <c r="U1536"/>
  <c r="U1537"/>
  <c r="U1538"/>
  <c r="U1539"/>
  <c r="U1540"/>
  <c r="U1541"/>
  <c r="U1542"/>
  <c r="U1543"/>
  <c r="U1544"/>
  <c r="U1545"/>
  <c r="U1546"/>
  <c r="U1547"/>
  <c r="U1548"/>
  <c r="U1549"/>
  <c r="U1550"/>
  <c r="U1551"/>
  <c r="U1552"/>
  <c r="U1553"/>
  <c r="U1554"/>
  <c r="U1555"/>
  <c r="U1556"/>
  <c r="U1557"/>
  <c r="U1558"/>
  <c r="U1559"/>
  <c r="U1560"/>
  <c r="U1561"/>
  <c r="U1562"/>
  <c r="U1563"/>
  <c r="U1564"/>
  <c r="U1565"/>
  <c r="U1566"/>
  <c r="U1567"/>
  <c r="U1568"/>
  <c r="U1569"/>
  <c r="U1570"/>
  <c r="U1571"/>
  <c r="U1572"/>
  <c r="U1573"/>
  <c r="U1574"/>
  <c r="U1575"/>
  <c r="U1576"/>
  <c r="U1577"/>
  <c r="U1578"/>
  <c r="U1579"/>
  <c r="U1580"/>
  <c r="U1581"/>
  <c r="U1582"/>
  <c r="U1583"/>
  <c r="U1584"/>
  <c r="U1585"/>
  <c r="U1586"/>
  <c r="U1587"/>
  <c r="U1588"/>
  <c r="U1589"/>
  <c r="U1590"/>
  <c r="U1591"/>
  <c r="U1592"/>
  <c r="U1593"/>
  <c r="U1594"/>
  <c r="U1595"/>
  <c r="U1596"/>
  <c r="U1597"/>
  <c r="U1598"/>
  <c r="U1599"/>
  <c r="U1600"/>
  <c r="U1601"/>
  <c r="U1602"/>
  <c r="U1603"/>
  <c r="U1604"/>
  <c r="U1605"/>
  <c r="U1606"/>
  <c r="U1607"/>
  <c r="U1608"/>
  <c r="U1609"/>
  <c r="U1610"/>
  <c r="U1611"/>
  <c r="U1612"/>
  <c r="U1613"/>
  <c r="U1614"/>
  <c r="U1615"/>
  <c r="U1616"/>
  <c r="U1617"/>
  <c r="U1618"/>
  <c r="U1619"/>
  <c r="U1620"/>
  <c r="U1621"/>
  <c r="U1622"/>
  <c r="U1623"/>
  <c r="U1624"/>
  <c r="U1625"/>
  <c r="U1626"/>
  <c r="U1627"/>
  <c r="U1628"/>
  <c r="U1629"/>
  <c r="U1630"/>
  <c r="U1631"/>
  <c r="U1632"/>
  <c r="U1633"/>
  <c r="U1634"/>
  <c r="U1635"/>
  <c r="U1636"/>
  <c r="U1637"/>
  <c r="U1638"/>
  <c r="U1639"/>
  <c r="U1640"/>
  <c r="U1641"/>
  <c r="U1642"/>
  <c r="U1643"/>
  <c r="U1644"/>
  <c r="U1645"/>
  <c r="U1646"/>
  <c r="U1647"/>
  <c r="U1648"/>
  <c r="U1649"/>
  <c r="U1650"/>
  <c r="U1651"/>
  <c r="U1652"/>
  <c r="U1653"/>
  <c r="U1654"/>
  <c r="U1655"/>
  <c r="U1656"/>
  <c r="U1657"/>
  <c r="U1658"/>
  <c r="U1659"/>
  <c r="U1660"/>
  <c r="U1661"/>
  <c r="U1662"/>
  <c r="U1663"/>
  <c r="U1664"/>
  <c r="U1665"/>
  <c r="U1666"/>
  <c r="U1667"/>
  <c r="U1668"/>
  <c r="U1669"/>
  <c r="U1670"/>
  <c r="U1671"/>
  <c r="U1672"/>
  <c r="U1673"/>
  <c r="U1674"/>
  <c r="U1675"/>
  <c r="U1676"/>
  <c r="U1677"/>
  <c r="U1678"/>
  <c r="U1679"/>
  <c r="U1680"/>
  <c r="U1681"/>
  <c r="U1682"/>
  <c r="U1683"/>
  <c r="U1684"/>
  <c r="U1685"/>
  <c r="U1686"/>
  <c r="U1687"/>
  <c r="U1688"/>
  <c r="U1689"/>
  <c r="U1690"/>
  <c r="U1691"/>
  <c r="U1692"/>
  <c r="U1693"/>
  <c r="U1694"/>
  <c r="U1695"/>
  <c r="U1696"/>
  <c r="U1697"/>
  <c r="U1698"/>
  <c r="U1699"/>
  <c r="U1700"/>
  <c r="U1701"/>
  <c r="U1702"/>
  <c r="U1703"/>
  <c r="U1704"/>
  <c r="U1705"/>
  <c r="U1706"/>
  <c r="U1707"/>
  <c r="U1708"/>
  <c r="U1709"/>
  <c r="U1710"/>
  <c r="U1711"/>
  <c r="U1712"/>
  <c r="U1713"/>
  <c r="U1714"/>
  <c r="U1715"/>
  <c r="U1716"/>
  <c r="U1717"/>
  <c r="U1718"/>
  <c r="U1719"/>
  <c r="U1720"/>
  <c r="U1721"/>
  <c r="U1722"/>
  <c r="U1723"/>
  <c r="U1724"/>
  <c r="U1725"/>
  <c r="U1726"/>
  <c r="U1727"/>
  <c r="U1728"/>
  <c r="U1729"/>
  <c r="U1730"/>
  <c r="U1731"/>
  <c r="U1732"/>
  <c r="U1733"/>
  <c r="U1734"/>
  <c r="U1735"/>
  <c r="U1736"/>
  <c r="U1737"/>
  <c r="U1738"/>
  <c r="U1739"/>
  <c r="U1740"/>
  <c r="U1741"/>
  <c r="U1742"/>
  <c r="U1743"/>
  <c r="U1744"/>
  <c r="U1745"/>
  <c r="U1746"/>
  <c r="U1747"/>
  <c r="U1748"/>
  <c r="U1749"/>
  <c r="U1750"/>
  <c r="U1751"/>
  <c r="U1752"/>
  <c r="U1753"/>
  <c r="U1754"/>
  <c r="U1755"/>
  <c r="U1756"/>
  <c r="U1757"/>
  <c r="U1758"/>
  <c r="U1759"/>
  <c r="U1760"/>
  <c r="U1761"/>
  <c r="U1762"/>
  <c r="U1763"/>
  <c r="U1764"/>
  <c r="U1765"/>
  <c r="U1766"/>
  <c r="U1767"/>
  <c r="U1768"/>
  <c r="U1769"/>
  <c r="U1770"/>
  <c r="U1771"/>
  <c r="U1772"/>
  <c r="U1773"/>
  <c r="U1774"/>
  <c r="U1775"/>
  <c r="U1776"/>
  <c r="U1777"/>
  <c r="U1778"/>
  <c r="U1779"/>
  <c r="U1780"/>
  <c r="U1781"/>
  <c r="U1782"/>
  <c r="U1783"/>
  <c r="U1784"/>
  <c r="U1785"/>
  <c r="U1786"/>
  <c r="U1787"/>
  <c r="U1788"/>
  <c r="U1789"/>
  <c r="U1790"/>
  <c r="U1791"/>
  <c r="U1792"/>
  <c r="U1793"/>
  <c r="U1794"/>
  <c r="U1795"/>
  <c r="U1796"/>
  <c r="U1797"/>
  <c r="U1798"/>
  <c r="U1799"/>
  <c r="U1800"/>
  <c r="U1801"/>
  <c r="U1802"/>
  <c r="U1803"/>
  <c r="U1804"/>
  <c r="U1805"/>
  <c r="U1806"/>
  <c r="U1807"/>
  <c r="U1808"/>
  <c r="U1809"/>
  <c r="U1810"/>
  <c r="U1811"/>
  <c r="U1812"/>
  <c r="U1813"/>
  <c r="U1814"/>
  <c r="U1815"/>
  <c r="U1816"/>
  <c r="U1817"/>
  <c r="U1818"/>
  <c r="U1819"/>
  <c r="U1820"/>
  <c r="U1821"/>
  <c r="U1822"/>
  <c r="U1823"/>
  <c r="U1824"/>
  <c r="U1825"/>
  <c r="U1826"/>
  <c r="U1827"/>
  <c r="U1828"/>
  <c r="U1829"/>
  <c r="U1830"/>
  <c r="U1831"/>
  <c r="U1832"/>
  <c r="U1833"/>
  <c r="U1834"/>
  <c r="U1835"/>
  <c r="U1836"/>
  <c r="U1837"/>
  <c r="U1838"/>
  <c r="U1839"/>
  <c r="U1840"/>
  <c r="U1841"/>
  <c r="U1842"/>
  <c r="U1843"/>
  <c r="U1844"/>
  <c r="U1845"/>
  <c r="U1846"/>
  <c r="U1847"/>
  <c r="U1848"/>
  <c r="U1849"/>
  <c r="U1850"/>
  <c r="U1851"/>
  <c r="U1852"/>
  <c r="U1853"/>
  <c r="U1854"/>
  <c r="U1855"/>
  <c r="U1856"/>
  <c r="U1857"/>
  <c r="U1858"/>
  <c r="U1859"/>
  <c r="U1860"/>
  <c r="U1861"/>
  <c r="U1862"/>
  <c r="U1863"/>
  <c r="U1864"/>
  <c r="U1865"/>
  <c r="U1866"/>
  <c r="U1867"/>
  <c r="U1868"/>
  <c r="U1869"/>
  <c r="U1870"/>
  <c r="U1871"/>
  <c r="U1872"/>
  <c r="U1873"/>
  <c r="U1874"/>
  <c r="U1875"/>
  <c r="U1876"/>
  <c r="U1877"/>
  <c r="U1878"/>
  <c r="U1879"/>
  <c r="U1880"/>
  <c r="U1881"/>
  <c r="U1882"/>
  <c r="U1883"/>
  <c r="U1884"/>
  <c r="U1885"/>
  <c r="U1886"/>
  <c r="U1887"/>
  <c r="U1888"/>
  <c r="U1889"/>
  <c r="U1890"/>
  <c r="U1891"/>
  <c r="U1892"/>
  <c r="U1893"/>
  <c r="U1894"/>
  <c r="U1895"/>
  <c r="U1896"/>
  <c r="U1897"/>
  <c r="U1898"/>
  <c r="U1899"/>
  <c r="U1900"/>
  <c r="U1901"/>
  <c r="U1902"/>
  <c r="U1903"/>
  <c r="U1904"/>
  <c r="U1905"/>
  <c r="U1906"/>
  <c r="U1907"/>
  <c r="U1908"/>
  <c r="U1909"/>
  <c r="U1910"/>
  <c r="U1911"/>
  <c r="U1912"/>
  <c r="U1913"/>
  <c r="U1914"/>
  <c r="U1915"/>
  <c r="U1916"/>
  <c r="U1917"/>
  <c r="U1918"/>
  <c r="U1919"/>
  <c r="U1920"/>
  <c r="U1921"/>
  <c r="U1922"/>
  <c r="U1923"/>
  <c r="U1924"/>
  <c r="U1925"/>
  <c r="U1926"/>
  <c r="U1927"/>
  <c r="U1928"/>
  <c r="U1929"/>
  <c r="U1930"/>
  <c r="U1931"/>
  <c r="U1932"/>
  <c r="U1933"/>
  <c r="U1934"/>
  <c r="U1935"/>
  <c r="U1936"/>
  <c r="U1937"/>
  <c r="U1938"/>
  <c r="U1939"/>
  <c r="U1940"/>
  <c r="U1941"/>
  <c r="U1942"/>
  <c r="U1943"/>
  <c r="U1944"/>
  <c r="U1945"/>
  <c r="U1946"/>
  <c r="U1947"/>
  <c r="U1948"/>
  <c r="U1949"/>
  <c r="U1950"/>
  <c r="U1951"/>
  <c r="U1952"/>
  <c r="U1953"/>
  <c r="U1954"/>
  <c r="U1955"/>
  <c r="U1956"/>
  <c r="U1957"/>
  <c r="U1958"/>
  <c r="U1959"/>
  <c r="U1960"/>
  <c r="U1961"/>
  <c r="U1962"/>
  <c r="U1963"/>
  <c r="U1964"/>
  <c r="U1965"/>
  <c r="U1966"/>
  <c r="U1967"/>
  <c r="U1968"/>
  <c r="U1969"/>
  <c r="U1970"/>
  <c r="U1971"/>
  <c r="U1972"/>
  <c r="U1973"/>
  <c r="U1974"/>
  <c r="U1975"/>
  <c r="U1976"/>
  <c r="U1977"/>
  <c r="U1978"/>
  <c r="U1979"/>
  <c r="U1980"/>
  <c r="U1981"/>
  <c r="U1982"/>
  <c r="U1983"/>
  <c r="U1984"/>
  <c r="U1985"/>
  <c r="U1986"/>
  <c r="U1987"/>
  <c r="U1988"/>
  <c r="U1989"/>
  <c r="U1990"/>
  <c r="U1991"/>
  <c r="U1992"/>
  <c r="U1993"/>
  <c r="U1994"/>
  <c r="U1995"/>
  <c r="U1996"/>
  <c r="U1997"/>
  <c r="U1998"/>
  <c r="U1999"/>
  <c r="U2000"/>
  <c r="U2001"/>
  <c r="U2002"/>
  <c r="U2003"/>
  <c r="U2004"/>
  <c r="U2005"/>
  <c r="U2006"/>
  <c r="U2007"/>
  <c r="U2008"/>
  <c r="U2009"/>
  <c r="U2010"/>
  <c r="U2011"/>
  <c r="U2012"/>
  <c r="U2013"/>
  <c r="U2014"/>
  <c r="U2015"/>
  <c r="U2016"/>
  <c r="U2017"/>
  <c r="U2018"/>
  <c r="U2019"/>
  <c r="U2020"/>
  <c r="U2021"/>
  <c r="U2022"/>
  <c r="U2023"/>
  <c r="U2024"/>
  <c r="U2025"/>
  <c r="U2026"/>
  <c r="U2027"/>
  <c r="U2028"/>
  <c r="U2029"/>
  <c r="U2030"/>
  <c r="U2031"/>
  <c r="U2032"/>
  <c r="U2033"/>
  <c r="U2034"/>
  <c r="U2035"/>
  <c r="U2036"/>
  <c r="U2037"/>
  <c r="U2038"/>
  <c r="U2039"/>
  <c r="U2040"/>
  <c r="U2041"/>
  <c r="U2042"/>
  <c r="U2043"/>
  <c r="U2044"/>
  <c r="U2045"/>
  <c r="U2046"/>
  <c r="U2047"/>
  <c r="U2048"/>
  <c r="U2049"/>
  <c r="U2050"/>
  <c r="U2051"/>
  <c r="U2052"/>
  <c r="U2053"/>
  <c r="U2054"/>
  <c r="U2055"/>
  <c r="U2056"/>
  <c r="U2057"/>
  <c r="U2058"/>
  <c r="U2059"/>
  <c r="U2060"/>
  <c r="U2061"/>
  <c r="U2062"/>
  <c r="U2063"/>
  <c r="U2064"/>
  <c r="U2065"/>
  <c r="U2066"/>
  <c r="U2067"/>
  <c r="U2068"/>
  <c r="U2069"/>
  <c r="U2070"/>
  <c r="U2071"/>
  <c r="U2072"/>
  <c r="U2073"/>
  <c r="U2074"/>
  <c r="U2075"/>
  <c r="U2076"/>
  <c r="U2077"/>
  <c r="U2078"/>
  <c r="U2079"/>
  <c r="U2080"/>
  <c r="U2081"/>
  <c r="U2082"/>
  <c r="U2083"/>
  <c r="U2084"/>
  <c r="U2085"/>
  <c r="U2086"/>
  <c r="U2087"/>
  <c r="U2088"/>
  <c r="U2089"/>
  <c r="U2090"/>
  <c r="U2091"/>
  <c r="U2092"/>
  <c r="U2093"/>
  <c r="U2094"/>
  <c r="U2095"/>
  <c r="U2096"/>
  <c r="U2097"/>
  <c r="U2098"/>
  <c r="U2099"/>
  <c r="U2100"/>
  <c r="U2101"/>
  <c r="U2102"/>
  <c r="U2103"/>
  <c r="U2104"/>
  <c r="U2105"/>
  <c r="U2106"/>
  <c r="U2107"/>
  <c r="U2108"/>
  <c r="U2109"/>
  <c r="U2110"/>
  <c r="U2111"/>
  <c r="U2112"/>
  <c r="U2113"/>
  <c r="U2114"/>
  <c r="U2115"/>
  <c r="U2116"/>
  <c r="U2117"/>
  <c r="U2118"/>
  <c r="U2119"/>
  <c r="U2120"/>
  <c r="U2121"/>
  <c r="U2122"/>
  <c r="U2123"/>
  <c r="U2124"/>
  <c r="U2125"/>
  <c r="U2126"/>
  <c r="U2127"/>
  <c r="U2128"/>
  <c r="U2129"/>
  <c r="U2130"/>
  <c r="U2131"/>
  <c r="U2132"/>
  <c r="U2133"/>
  <c r="U2134"/>
  <c r="U2135"/>
  <c r="U2136"/>
  <c r="U2137"/>
  <c r="U2138"/>
  <c r="U2139"/>
  <c r="U2140"/>
  <c r="U2141"/>
  <c r="U2142"/>
  <c r="U2143"/>
  <c r="U2144"/>
  <c r="U2145"/>
  <c r="U2146"/>
  <c r="U2147"/>
  <c r="U2148"/>
  <c r="U2149"/>
  <c r="U2150"/>
  <c r="U2151"/>
  <c r="U2152"/>
  <c r="U2153"/>
  <c r="U2154"/>
  <c r="U2155"/>
  <c r="U2156"/>
  <c r="U2157"/>
  <c r="U2158"/>
  <c r="U2159"/>
  <c r="U2160"/>
  <c r="U2161"/>
  <c r="U2162"/>
  <c r="U2163"/>
  <c r="U2164"/>
  <c r="U2165"/>
  <c r="U2166"/>
  <c r="U2167"/>
  <c r="U2168"/>
  <c r="U2169"/>
  <c r="U2170"/>
  <c r="U2171"/>
  <c r="U2172"/>
  <c r="U2173"/>
  <c r="U2174"/>
  <c r="U2175"/>
  <c r="U2176"/>
  <c r="U2177"/>
  <c r="U2178"/>
  <c r="U2179"/>
  <c r="U2180"/>
  <c r="U2181"/>
  <c r="U2182"/>
  <c r="U2183"/>
  <c r="U2184"/>
  <c r="U2185"/>
  <c r="U2186"/>
  <c r="U2187"/>
  <c r="U2188"/>
  <c r="U2189"/>
  <c r="U2190"/>
  <c r="U2191"/>
  <c r="U2192"/>
  <c r="U2193"/>
  <c r="U2194"/>
  <c r="U2195"/>
  <c r="U2196"/>
  <c r="U2197"/>
  <c r="U2198"/>
  <c r="U2199"/>
  <c r="U2200"/>
  <c r="U2201"/>
  <c r="U2202"/>
  <c r="U2203"/>
  <c r="U2204"/>
  <c r="U2205"/>
  <c r="U2206"/>
  <c r="U2207"/>
  <c r="U2208"/>
  <c r="U2209"/>
  <c r="U2210"/>
  <c r="U2211"/>
  <c r="U2212"/>
  <c r="U2213"/>
  <c r="U2214"/>
  <c r="U2215"/>
  <c r="U2216"/>
  <c r="U2217"/>
  <c r="U2218"/>
  <c r="U2219"/>
  <c r="U2220"/>
  <c r="U2221"/>
  <c r="U2222"/>
  <c r="U2223"/>
  <c r="U2224"/>
  <c r="U2225"/>
  <c r="U2226"/>
  <c r="U2227"/>
  <c r="U2228"/>
  <c r="U2229"/>
  <c r="U2230"/>
  <c r="U2231"/>
  <c r="U2232"/>
  <c r="U2233"/>
  <c r="U2234"/>
  <c r="U2235"/>
  <c r="U2236"/>
  <c r="U2237"/>
  <c r="U2238"/>
  <c r="U2239"/>
  <c r="U2240"/>
  <c r="U2241"/>
  <c r="U2242"/>
  <c r="U2243"/>
  <c r="U2244"/>
  <c r="U2245"/>
  <c r="U2246"/>
  <c r="U2247"/>
  <c r="U2248"/>
  <c r="U2249"/>
  <c r="U2250"/>
  <c r="U2251"/>
  <c r="U2252"/>
  <c r="U2253"/>
  <c r="U2254"/>
  <c r="U2255"/>
  <c r="U2256"/>
  <c r="U2257"/>
  <c r="U2258"/>
  <c r="U2259"/>
  <c r="U2260"/>
  <c r="U2261"/>
  <c r="U2262"/>
  <c r="U2263"/>
  <c r="U2264"/>
  <c r="U2265"/>
  <c r="U2266"/>
  <c r="U2267"/>
  <c r="U2268"/>
  <c r="U2269"/>
  <c r="U2270"/>
  <c r="U2271"/>
  <c r="U2272"/>
  <c r="U2273"/>
  <c r="U2274"/>
  <c r="U2275"/>
  <c r="U2276"/>
  <c r="U2277"/>
  <c r="U2278"/>
  <c r="U2279"/>
  <c r="U2280"/>
  <c r="U2281"/>
  <c r="U2282"/>
  <c r="U2283"/>
  <c r="U2284"/>
  <c r="U2285"/>
  <c r="U2286"/>
  <c r="U2287"/>
  <c r="U2288"/>
  <c r="U2289"/>
  <c r="U2290"/>
  <c r="U2291"/>
  <c r="U2292"/>
  <c r="U2293"/>
  <c r="U2294"/>
  <c r="U2295"/>
  <c r="U2296"/>
  <c r="U2297"/>
  <c r="U2298"/>
  <c r="U2299"/>
  <c r="U2300"/>
  <c r="U2301"/>
  <c r="U2302"/>
  <c r="U2303"/>
  <c r="U2304"/>
  <c r="U2305"/>
  <c r="U2306"/>
  <c r="U2307"/>
  <c r="U2308"/>
  <c r="U2309"/>
  <c r="U2310"/>
  <c r="U2311"/>
  <c r="U2312"/>
  <c r="U2313"/>
  <c r="U2314"/>
  <c r="U2315"/>
  <c r="U2316"/>
  <c r="U2317"/>
  <c r="U2318"/>
  <c r="U2319"/>
  <c r="U2320"/>
  <c r="U2321"/>
  <c r="U2322"/>
  <c r="U2323"/>
  <c r="U2324"/>
  <c r="U2325"/>
  <c r="U2326"/>
  <c r="U2327"/>
  <c r="U2328"/>
  <c r="U2329"/>
  <c r="U2330"/>
  <c r="U2331"/>
  <c r="U2332"/>
  <c r="U2333"/>
  <c r="U2334"/>
  <c r="U2335"/>
  <c r="U2336"/>
  <c r="U2337"/>
  <c r="U2338"/>
  <c r="U2339"/>
  <c r="U2340"/>
  <c r="U2341"/>
  <c r="U2342"/>
  <c r="U2343"/>
  <c r="U2344"/>
  <c r="U2345"/>
  <c r="U2346"/>
  <c r="U2347"/>
  <c r="U2348"/>
  <c r="U2349"/>
  <c r="U2350"/>
  <c r="U2351"/>
  <c r="U2352"/>
  <c r="U2353"/>
  <c r="U2354"/>
  <c r="U2355"/>
  <c r="U2356"/>
  <c r="U2357"/>
  <c r="U2358"/>
  <c r="U2359"/>
  <c r="U2360"/>
  <c r="U2361"/>
  <c r="U2362"/>
  <c r="U2363"/>
  <c r="U2364"/>
  <c r="U2365"/>
  <c r="U2366"/>
  <c r="U2367"/>
  <c r="U2368"/>
  <c r="U2369"/>
  <c r="U2370"/>
  <c r="U2371"/>
  <c r="U2372"/>
  <c r="U2373"/>
  <c r="U2374"/>
  <c r="U2375"/>
  <c r="U2376"/>
  <c r="U2377"/>
  <c r="U2378"/>
  <c r="U2379"/>
  <c r="U2380"/>
  <c r="U2381"/>
  <c r="U2382"/>
  <c r="U2383"/>
  <c r="U2384"/>
  <c r="U2385"/>
  <c r="U2386"/>
  <c r="U2387"/>
  <c r="U2388"/>
  <c r="U2389"/>
  <c r="U2390"/>
  <c r="U2391"/>
  <c r="U2392"/>
  <c r="U2393"/>
  <c r="U2394"/>
  <c r="U2395"/>
  <c r="U2396"/>
  <c r="U2397"/>
  <c r="U2398"/>
  <c r="U2399"/>
  <c r="U2400"/>
  <c r="U2401"/>
  <c r="U2402"/>
  <c r="U2403"/>
  <c r="U2404"/>
  <c r="U2405"/>
  <c r="U2406"/>
  <c r="U2407"/>
  <c r="U2408"/>
  <c r="U2409"/>
  <c r="U2410"/>
  <c r="U2411"/>
  <c r="U2412"/>
  <c r="U2413"/>
  <c r="U2414"/>
  <c r="U2415"/>
  <c r="U2416"/>
  <c r="U2417"/>
  <c r="U2418"/>
  <c r="U2419"/>
  <c r="U2420"/>
  <c r="U2421"/>
  <c r="U2422"/>
  <c r="U2423"/>
  <c r="U2424"/>
  <c r="U2425"/>
  <c r="U2426"/>
  <c r="U2427"/>
  <c r="U2428"/>
  <c r="U2429"/>
  <c r="U2430"/>
  <c r="U2431"/>
  <c r="U2432"/>
  <c r="U2433"/>
  <c r="U2434"/>
  <c r="U2435"/>
  <c r="U2436"/>
  <c r="U2437"/>
  <c r="U2438"/>
  <c r="U2439"/>
  <c r="U2440"/>
  <c r="U2441"/>
  <c r="U2442"/>
  <c r="U2443"/>
  <c r="U2444"/>
  <c r="U2445"/>
  <c r="U2446"/>
  <c r="U2447"/>
  <c r="U2448"/>
  <c r="U2449"/>
  <c r="U2450"/>
  <c r="U2451"/>
  <c r="U2452"/>
  <c r="U2453"/>
  <c r="U2454"/>
  <c r="U2455"/>
  <c r="U2456"/>
  <c r="U2457"/>
  <c r="U2458"/>
  <c r="U2459"/>
  <c r="U2460"/>
  <c r="U2461"/>
  <c r="U2462"/>
  <c r="U2463"/>
  <c r="U2464"/>
  <c r="U2465"/>
  <c r="U2466"/>
  <c r="U2467"/>
  <c r="U2468"/>
  <c r="U2469"/>
  <c r="U2470"/>
  <c r="U2471"/>
  <c r="U2472"/>
  <c r="U2473"/>
  <c r="U2474"/>
  <c r="U2475"/>
  <c r="U2476"/>
  <c r="U2477"/>
  <c r="U2478"/>
  <c r="U2479"/>
  <c r="U2480"/>
  <c r="U2481"/>
  <c r="U2482"/>
  <c r="U2483"/>
  <c r="U2484"/>
  <c r="U2485"/>
  <c r="U2486"/>
  <c r="U2487"/>
  <c r="U2488"/>
  <c r="U2489"/>
  <c r="U2490"/>
  <c r="U2491"/>
  <c r="U2492"/>
  <c r="U2493"/>
  <c r="U2494"/>
  <c r="U2495"/>
  <c r="U2496"/>
  <c r="U2497"/>
  <c r="U2498"/>
  <c r="U2499"/>
  <c r="U2500"/>
  <c r="U2501"/>
  <c r="U2502"/>
  <c r="U2503"/>
  <c r="U2504"/>
  <c r="U2505"/>
  <c r="U2506"/>
  <c r="U2507"/>
  <c r="U2508"/>
  <c r="U2509"/>
  <c r="U2510"/>
  <c r="U2511"/>
  <c r="U2512"/>
  <c r="U2513"/>
  <c r="U2514"/>
  <c r="U2515"/>
  <c r="U2516"/>
  <c r="U2517"/>
  <c r="U2518"/>
  <c r="U2519"/>
  <c r="U2520"/>
  <c r="U2521"/>
  <c r="U2522"/>
  <c r="U2523"/>
  <c r="U2524"/>
  <c r="U2525"/>
  <c r="U2526"/>
  <c r="U2527"/>
  <c r="U2528"/>
  <c r="U2529"/>
  <c r="U2530"/>
  <c r="U2531"/>
  <c r="U2532"/>
  <c r="U2533"/>
  <c r="U2534"/>
  <c r="U2535"/>
  <c r="U2536"/>
  <c r="U2537"/>
  <c r="U2538"/>
  <c r="U2539"/>
  <c r="U2540"/>
  <c r="U2541"/>
  <c r="U2542"/>
  <c r="U2543"/>
  <c r="U2544"/>
  <c r="U2545"/>
  <c r="U2546"/>
  <c r="U2547"/>
  <c r="U2548"/>
  <c r="U2549"/>
  <c r="U2550"/>
  <c r="U2551"/>
  <c r="U2552"/>
  <c r="U2553"/>
  <c r="U2554"/>
  <c r="U2555"/>
  <c r="U2556"/>
  <c r="U2557"/>
  <c r="U2558"/>
  <c r="U2559"/>
  <c r="U2560"/>
  <c r="U2561"/>
  <c r="U2562"/>
  <c r="U2563"/>
  <c r="U2564"/>
  <c r="U2565"/>
  <c r="U2566"/>
  <c r="U2567"/>
  <c r="U2568"/>
  <c r="U2569"/>
  <c r="U2570"/>
  <c r="U2571"/>
  <c r="U2572"/>
  <c r="U2573"/>
  <c r="U2574"/>
  <c r="U2575"/>
  <c r="U2576"/>
  <c r="U2577"/>
  <c r="U2578"/>
  <c r="U2579"/>
  <c r="U2580"/>
  <c r="U2581"/>
  <c r="U2582"/>
  <c r="U2583"/>
  <c r="U2584"/>
  <c r="U2585"/>
  <c r="U2586"/>
  <c r="U2587"/>
  <c r="U2588"/>
  <c r="U2589"/>
  <c r="U2590"/>
  <c r="U2591"/>
  <c r="U2592"/>
  <c r="U2593"/>
  <c r="U2594"/>
  <c r="U2595"/>
  <c r="U2596"/>
  <c r="U2597"/>
  <c r="U2598"/>
  <c r="U2599"/>
  <c r="U2600"/>
  <c r="U2601"/>
  <c r="U2602"/>
  <c r="U2603"/>
  <c r="U2604"/>
  <c r="U2605"/>
  <c r="U2606"/>
  <c r="U2607"/>
  <c r="U2608"/>
  <c r="U2609"/>
  <c r="U2610"/>
  <c r="U2611"/>
  <c r="U2612"/>
  <c r="U2613"/>
  <c r="U2614"/>
  <c r="U2615"/>
  <c r="U2616"/>
  <c r="U2617"/>
  <c r="U2618"/>
  <c r="U2619"/>
  <c r="U2620"/>
  <c r="U2621"/>
  <c r="U2622"/>
  <c r="U2623"/>
  <c r="U2624"/>
  <c r="U2625"/>
  <c r="U2626"/>
  <c r="U2627"/>
  <c r="U2628"/>
  <c r="U2629"/>
  <c r="U2630"/>
  <c r="U2631"/>
  <c r="U2632"/>
  <c r="U2633"/>
  <c r="U2634"/>
  <c r="U2635"/>
  <c r="U2636"/>
  <c r="U2637"/>
  <c r="U2638"/>
  <c r="U2639"/>
  <c r="U2640"/>
  <c r="U2641"/>
  <c r="U2642"/>
  <c r="U2643"/>
  <c r="U2644"/>
  <c r="U2645"/>
  <c r="U2646"/>
  <c r="U2647"/>
  <c r="U2648"/>
  <c r="U2649"/>
  <c r="U2650"/>
  <c r="U2651"/>
  <c r="U2652"/>
  <c r="U2653"/>
  <c r="U2654"/>
  <c r="U2655"/>
  <c r="U2656"/>
  <c r="U2657"/>
  <c r="U2658"/>
  <c r="U2659"/>
  <c r="U2660"/>
  <c r="U2661"/>
  <c r="U2662"/>
  <c r="U2663"/>
  <c r="U2664"/>
  <c r="U2665"/>
  <c r="U2666"/>
  <c r="U2667"/>
  <c r="U2668"/>
  <c r="U2669"/>
  <c r="U2670"/>
  <c r="U2671"/>
  <c r="U2672"/>
  <c r="U2673"/>
  <c r="U2674"/>
  <c r="U2675"/>
  <c r="U2676"/>
  <c r="U2677"/>
  <c r="U2678"/>
  <c r="U2679"/>
  <c r="U2680"/>
  <c r="U2681"/>
  <c r="U2682"/>
  <c r="U2683"/>
  <c r="U2684"/>
  <c r="U2685"/>
  <c r="U2686"/>
  <c r="U2687"/>
  <c r="U2688"/>
  <c r="U2689"/>
  <c r="U2690"/>
  <c r="U2691"/>
  <c r="U2692"/>
  <c r="U2693"/>
  <c r="U2694"/>
  <c r="U2695"/>
  <c r="U2696"/>
  <c r="U2697"/>
  <c r="U2698"/>
  <c r="U2699"/>
  <c r="U2700"/>
  <c r="U2701"/>
  <c r="U2702"/>
  <c r="U2703"/>
  <c r="U2704"/>
  <c r="U2705"/>
  <c r="U2706"/>
  <c r="U2707"/>
  <c r="U2708"/>
  <c r="U2709"/>
  <c r="U2710"/>
  <c r="U2711"/>
  <c r="U2712"/>
  <c r="U2713"/>
  <c r="U2714"/>
  <c r="U2715"/>
  <c r="U2716"/>
  <c r="U2717"/>
  <c r="U2718"/>
  <c r="U2719"/>
  <c r="U2720"/>
  <c r="U2721"/>
  <c r="U2722"/>
  <c r="U2723"/>
  <c r="U2724"/>
  <c r="U2725"/>
  <c r="U2726"/>
  <c r="U2727"/>
  <c r="U2728"/>
  <c r="U2729"/>
  <c r="U2730"/>
  <c r="U2731"/>
  <c r="U2732"/>
  <c r="U2733"/>
  <c r="U2734"/>
  <c r="U2735"/>
  <c r="U2736"/>
  <c r="U2737"/>
  <c r="U2738"/>
  <c r="U2739"/>
  <c r="U2740"/>
  <c r="U2741"/>
  <c r="U2742"/>
  <c r="U2743"/>
  <c r="U2744"/>
  <c r="U2745"/>
  <c r="U2746"/>
  <c r="U2747"/>
  <c r="U2748"/>
  <c r="U2749"/>
  <c r="U2750"/>
  <c r="U2751"/>
  <c r="U2752"/>
  <c r="U2753"/>
  <c r="U2754"/>
  <c r="U2755"/>
  <c r="U2756"/>
  <c r="U2757"/>
  <c r="U2758"/>
  <c r="U2759"/>
  <c r="U2760"/>
  <c r="U2761"/>
  <c r="U2762"/>
  <c r="U2763"/>
  <c r="U2764"/>
  <c r="U2765"/>
  <c r="U2766"/>
  <c r="U2767"/>
  <c r="U2768"/>
  <c r="U2769"/>
  <c r="U2770"/>
  <c r="U2771"/>
  <c r="U2772"/>
  <c r="U2773"/>
  <c r="U2774"/>
  <c r="U2775"/>
  <c r="U2776"/>
  <c r="U2777"/>
  <c r="U2778"/>
  <c r="U2779"/>
  <c r="U2780"/>
  <c r="U2781"/>
  <c r="U2782"/>
  <c r="U2783"/>
  <c r="U2784"/>
  <c r="U2785"/>
  <c r="U2786"/>
  <c r="U2787"/>
  <c r="U2788"/>
  <c r="U2789"/>
  <c r="U2790"/>
  <c r="U2791"/>
  <c r="U2792"/>
  <c r="U2793"/>
  <c r="U2794"/>
  <c r="U2795"/>
  <c r="U2796"/>
  <c r="U2797"/>
  <c r="U2798"/>
  <c r="U2799"/>
  <c r="U2800"/>
  <c r="U2801"/>
  <c r="U2802"/>
  <c r="U2803"/>
  <c r="U2804"/>
  <c r="U2805"/>
  <c r="U2806"/>
  <c r="U2807"/>
  <c r="U2808"/>
  <c r="U2809"/>
  <c r="U2810"/>
  <c r="U2811"/>
  <c r="U2812"/>
  <c r="U2813"/>
  <c r="U2814"/>
  <c r="U2815"/>
  <c r="U2816"/>
  <c r="U2817"/>
  <c r="U2818"/>
  <c r="U2819"/>
  <c r="U2820"/>
  <c r="U2821"/>
  <c r="U2822"/>
  <c r="U2823"/>
  <c r="U2824"/>
  <c r="U2825"/>
  <c r="U2826"/>
  <c r="U2827"/>
  <c r="U2828"/>
  <c r="U2829"/>
  <c r="U2830"/>
  <c r="U2831"/>
  <c r="U2832"/>
  <c r="U2833"/>
  <c r="U2834"/>
  <c r="U2835"/>
  <c r="U2836"/>
  <c r="U2837"/>
  <c r="U2838"/>
  <c r="U2839"/>
  <c r="U2840"/>
  <c r="U2841"/>
  <c r="U2842"/>
  <c r="U2843"/>
  <c r="U2844"/>
  <c r="U2845"/>
  <c r="U2846"/>
  <c r="U2847"/>
  <c r="U2848"/>
  <c r="U2849"/>
  <c r="U2850"/>
  <c r="U2851"/>
  <c r="U2852"/>
  <c r="U2853"/>
  <c r="U2854"/>
  <c r="U2855"/>
  <c r="U2856"/>
  <c r="U2857"/>
  <c r="U2858"/>
  <c r="U2859"/>
  <c r="U2860"/>
  <c r="U2861"/>
  <c r="U2862"/>
  <c r="U2863"/>
  <c r="U2864"/>
  <c r="U2865"/>
  <c r="U2866"/>
  <c r="U2867"/>
  <c r="U2868"/>
  <c r="U2869"/>
  <c r="U2870"/>
  <c r="U2871"/>
  <c r="U2872"/>
  <c r="U2873"/>
  <c r="U2874"/>
  <c r="U2875"/>
  <c r="U2876"/>
  <c r="U2877"/>
  <c r="U2878"/>
  <c r="U2879"/>
  <c r="U2880"/>
  <c r="U2881"/>
  <c r="U2882"/>
  <c r="U2883"/>
  <c r="U2884"/>
  <c r="U2885"/>
  <c r="U2886"/>
  <c r="U2887"/>
  <c r="U2888"/>
  <c r="U2889"/>
  <c r="U2890"/>
  <c r="U2891"/>
  <c r="U2892"/>
  <c r="U2893"/>
  <c r="U2894"/>
  <c r="U2895"/>
  <c r="U2896"/>
  <c r="U2897"/>
  <c r="U2898"/>
  <c r="U2899"/>
  <c r="U2900"/>
  <c r="U2901"/>
  <c r="U2902"/>
  <c r="U2903"/>
  <c r="U2904"/>
  <c r="U2905"/>
  <c r="U2906"/>
  <c r="U2907"/>
  <c r="U2908"/>
  <c r="U2909"/>
  <c r="U2910"/>
  <c r="U2911"/>
  <c r="U2912"/>
  <c r="U2913"/>
  <c r="U2914"/>
  <c r="U2915"/>
  <c r="U2916"/>
  <c r="U2917"/>
  <c r="U2918"/>
  <c r="U2919"/>
  <c r="U2920"/>
  <c r="U2921"/>
  <c r="U2922"/>
  <c r="U2923"/>
  <c r="U2924"/>
  <c r="U2925"/>
  <c r="U2926"/>
  <c r="U2927"/>
  <c r="U2928"/>
  <c r="U2929"/>
  <c r="U2930"/>
  <c r="U2931"/>
  <c r="U2932"/>
  <c r="U2933"/>
  <c r="U2934"/>
  <c r="U2935"/>
  <c r="U2936"/>
  <c r="U2937"/>
  <c r="U2938"/>
  <c r="U2939"/>
  <c r="U2940"/>
  <c r="U2941"/>
  <c r="U2942"/>
  <c r="U2943"/>
  <c r="U2944"/>
  <c r="U2945"/>
  <c r="U2946"/>
  <c r="U2947"/>
  <c r="U2948"/>
  <c r="U2949"/>
  <c r="U2950"/>
  <c r="U2951"/>
  <c r="U2952"/>
  <c r="U2953"/>
  <c r="U2954"/>
  <c r="U2955"/>
  <c r="U2956"/>
  <c r="U2957"/>
  <c r="U2958"/>
  <c r="U2959"/>
  <c r="U2960"/>
  <c r="U2961"/>
  <c r="U2962"/>
  <c r="U2963"/>
  <c r="U2964"/>
  <c r="U2965"/>
  <c r="U2966"/>
  <c r="U2967"/>
  <c r="U2968"/>
  <c r="U2969"/>
  <c r="U2970"/>
  <c r="U2971"/>
  <c r="U2972"/>
  <c r="U2973"/>
  <c r="U2974"/>
  <c r="U2975"/>
  <c r="U2976"/>
  <c r="U2977"/>
  <c r="U2978"/>
  <c r="U2979"/>
  <c r="U2980"/>
  <c r="U2981"/>
  <c r="U2982"/>
  <c r="U2983"/>
  <c r="U2984"/>
  <c r="U2985"/>
  <c r="U2986"/>
  <c r="U2987"/>
  <c r="U2988"/>
  <c r="U2989"/>
  <c r="U2990"/>
  <c r="U2991"/>
  <c r="U2992"/>
  <c r="U2993"/>
  <c r="U2994"/>
  <c r="U2995"/>
  <c r="U2996"/>
  <c r="U2997"/>
  <c r="U2998"/>
  <c r="U2999"/>
  <c r="U3000"/>
  <c r="U3001"/>
  <c r="U3002"/>
  <c r="U3003"/>
  <c r="U3004"/>
  <c r="U3005"/>
  <c r="U3006"/>
  <c r="U3007"/>
  <c r="U3008"/>
  <c r="U3009"/>
  <c r="U3010"/>
  <c r="U3011"/>
  <c r="U3012"/>
  <c r="U3013"/>
  <c r="U3014"/>
  <c r="U3015"/>
  <c r="U3016"/>
  <c r="U3017"/>
  <c r="U3018"/>
  <c r="U3019"/>
  <c r="U3020"/>
  <c r="U3021"/>
  <c r="U3022"/>
  <c r="U3023"/>
  <c r="U3024"/>
  <c r="U3025"/>
  <c r="U3026"/>
  <c r="U3027"/>
  <c r="U3028"/>
  <c r="U3029"/>
  <c r="U3030"/>
  <c r="U3031"/>
  <c r="U3032"/>
  <c r="U3033"/>
  <c r="U3034"/>
  <c r="U3035"/>
  <c r="U3036"/>
  <c r="U3037"/>
  <c r="U3038"/>
  <c r="U3039"/>
  <c r="U3040"/>
  <c r="U3041"/>
  <c r="U3042"/>
  <c r="U3043"/>
  <c r="U3044"/>
  <c r="U3045"/>
  <c r="U3046"/>
  <c r="U3047"/>
  <c r="U3048"/>
  <c r="U3049"/>
  <c r="U3050"/>
  <c r="U3051"/>
  <c r="U3052"/>
  <c r="U3053"/>
  <c r="U3054"/>
  <c r="U3055"/>
  <c r="U3056"/>
  <c r="U3057"/>
  <c r="U3058"/>
  <c r="U3059"/>
  <c r="U3060"/>
  <c r="U3061"/>
  <c r="U3062"/>
  <c r="U3063"/>
  <c r="U3064"/>
  <c r="U3065"/>
  <c r="U3066"/>
  <c r="U3067"/>
  <c r="U3068"/>
  <c r="U3069"/>
  <c r="U3070"/>
  <c r="U3071"/>
  <c r="U3072"/>
  <c r="U3073"/>
  <c r="U3074"/>
  <c r="U3075"/>
  <c r="U3076"/>
  <c r="U3077"/>
  <c r="U3078"/>
  <c r="U3079"/>
  <c r="U3080"/>
  <c r="U3081"/>
  <c r="U3082"/>
  <c r="U3083"/>
  <c r="U3084"/>
  <c r="U3085"/>
  <c r="U3086"/>
  <c r="U3087"/>
  <c r="U3088"/>
  <c r="U3089"/>
  <c r="U3090"/>
  <c r="U3091"/>
  <c r="U3092"/>
  <c r="U3093"/>
  <c r="U3094"/>
  <c r="U3095"/>
  <c r="U3096"/>
  <c r="U3097"/>
  <c r="U3098"/>
  <c r="U3099"/>
  <c r="U3100"/>
  <c r="U3101"/>
  <c r="U3102"/>
  <c r="U3103"/>
  <c r="U3104"/>
  <c r="U3105"/>
  <c r="U3106"/>
  <c r="U3107"/>
  <c r="U3108"/>
  <c r="U3109"/>
  <c r="U3110"/>
  <c r="U3111"/>
  <c r="U3112"/>
  <c r="U3113"/>
  <c r="U3114"/>
  <c r="U3115"/>
  <c r="U3116"/>
  <c r="U3117"/>
  <c r="U3118"/>
  <c r="U3119"/>
  <c r="U3120"/>
  <c r="U3121"/>
  <c r="U3122"/>
  <c r="U3123"/>
  <c r="U3124"/>
  <c r="U3125"/>
  <c r="U3126"/>
  <c r="U3127"/>
  <c r="U3128"/>
  <c r="U3129"/>
  <c r="U3130"/>
  <c r="U3131"/>
  <c r="U3132"/>
  <c r="U3133"/>
  <c r="U3134"/>
  <c r="U3135"/>
  <c r="U3136"/>
  <c r="U3137"/>
  <c r="U3138"/>
  <c r="U3139"/>
  <c r="U3140"/>
  <c r="U3141"/>
  <c r="U3142"/>
  <c r="U3143"/>
  <c r="U3144"/>
  <c r="U3145"/>
  <c r="U3146"/>
  <c r="U3147"/>
  <c r="U3148"/>
  <c r="U3149"/>
  <c r="U3150"/>
  <c r="U3151"/>
  <c r="U3152"/>
  <c r="U3153"/>
  <c r="U3154"/>
  <c r="U3155"/>
  <c r="U3156"/>
  <c r="U3157"/>
  <c r="U3158"/>
  <c r="U3159"/>
  <c r="U3160"/>
  <c r="U3161"/>
  <c r="U3162"/>
  <c r="U3163"/>
  <c r="U3164"/>
  <c r="U3165"/>
  <c r="U3166"/>
  <c r="U3167"/>
  <c r="U3168"/>
  <c r="U3169"/>
  <c r="U3170"/>
  <c r="U3171"/>
  <c r="U3172"/>
  <c r="U3173"/>
  <c r="U3174"/>
  <c r="U3175"/>
  <c r="U3176"/>
  <c r="U3177"/>
  <c r="U3178"/>
  <c r="U3179"/>
  <c r="U3180"/>
  <c r="U3181"/>
  <c r="U3182"/>
  <c r="U3183"/>
  <c r="U3184"/>
  <c r="U3185"/>
  <c r="U3186"/>
  <c r="U3187"/>
  <c r="U3188"/>
  <c r="U3189"/>
  <c r="U3190"/>
  <c r="U3191"/>
  <c r="U3192"/>
  <c r="U3193"/>
  <c r="U3194"/>
  <c r="U3195"/>
  <c r="U3196"/>
  <c r="U3197"/>
  <c r="U3198"/>
  <c r="U3199"/>
  <c r="U3200"/>
  <c r="U3201"/>
  <c r="U3202"/>
  <c r="U3203"/>
  <c r="U3204"/>
  <c r="U3205"/>
  <c r="U3206"/>
  <c r="U3207"/>
  <c r="U3208"/>
  <c r="U3209"/>
  <c r="U3210"/>
  <c r="U3211"/>
  <c r="U3212"/>
  <c r="U3213"/>
  <c r="U3214"/>
  <c r="U3215"/>
  <c r="U3216"/>
  <c r="U3217"/>
  <c r="U3218"/>
  <c r="U3219"/>
  <c r="U3220"/>
  <c r="U3221"/>
  <c r="U3222"/>
  <c r="U3223"/>
  <c r="U3224"/>
  <c r="U3225"/>
  <c r="U3226"/>
  <c r="U3227"/>
  <c r="U3228"/>
  <c r="U3229"/>
  <c r="U3230"/>
  <c r="U3231"/>
  <c r="U3232"/>
  <c r="U3233"/>
  <c r="U3234"/>
  <c r="U3235"/>
  <c r="U3236"/>
  <c r="U3237"/>
  <c r="U3238"/>
  <c r="U3239"/>
  <c r="U3240"/>
  <c r="U3241"/>
  <c r="U3242"/>
  <c r="U3243"/>
  <c r="U3244"/>
  <c r="U3245"/>
  <c r="U3246"/>
  <c r="U3247"/>
  <c r="U3248"/>
  <c r="U3249"/>
  <c r="U3250"/>
  <c r="U3251"/>
  <c r="U3252"/>
  <c r="U3253"/>
  <c r="U3254"/>
  <c r="U3255"/>
  <c r="U3256"/>
  <c r="U3257"/>
  <c r="U3258"/>
  <c r="U3259"/>
  <c r="U3260"/>
  <c r="U3261"/>
  <c r="U3262"/>
  <c r="U3263"/>
  <c r="U3264"/>
  <c r="U3265"/>
  <c r="U3266"/>
  <c r="U3267"/>
  <c r="U3268"/>
  <c r="U3269"/>
  <c r="U3270"/>
  <c r="U3271"/>
  <c r="U3272"/>
  <c r="U3273"/>
  <c r="U3274"/>
  <c r="U3275"/>
  <c r="U3276"/>
  <c r="U3277"/>
  <c r="U3278"/>
  <c r="U3279"/>
  <c r="U3280"/>
  <c r="U3281"/>
  <c r="U3282"/>
  <c r="U3283"/>
  <c r="U3284"/>
  <c r="U3285"/>
  <c r="U3286"/>
  <c r="U3287"/>
  <c r="U3288"/>
  <c r="U3289"/>
  <c r="U3290"/>
  <c r="U3291"/>
  <c r="U3292"/>
  <c r="U3293"/>
  <c r="U3294"/>
  <c r="U3295"/>
  <c r="U3296"/>
  <c r="U3297"/>
  <c r="U3298"/>
  <c r="U3299"/>
  <c r="U3300"/>
  <c r="U3301"/>
  <c r="U3302"/>
  <c r="U3303"/>
  <c r="U3304"/>
  <c r="U3305"/>
  <c r="U3306"/>
  <c r="U3307"/>
  <c r="U3308"/>
  <c r="U3309"/>
  <c r="U3310"/>
  <c r="U3311"/>
  <c r="U3312"/>
  <c r="U3313"/>
  <c r="U3314"/>
  <c r="U3315"/>
  <c r="U3316"/>
  <c r="U3317"/>
  <c r="U3318"/>
  <c r="U3319"/>
  <c r="U3320"/>
  <c r="U3321"/>
  <c r="U3322"/>
  <c r="U3323"/>
  <c r="U3324"/>
  <c r="U3325"/>
  <c r="U3326"/>
  <c r="U3327"/>
  <c r="U3328"/>
  <c r="U3329"/>
  <c r="U3330"/>
  <c r="U3331"/>
  <c r="U3332"/>
  <c r="U3333"/>
  <c r="U3334"/>
  <c r="U3335"/>
  <c r="U3336"/>
  <c r="U3337"/>
  <c r="U3338"/>
  <c r="U3339"/>
  <c r="U3340"/>
  <c r="U3341"/>
  <c r="U3342"/>
  <c r="U3343"/>
  <c r="U3344"/>
  <c r="U3345"/>
  <c r="U3346"/>
  <c r="U3347"/>
  <c r="U3348"/>
  <c r="U3349"/>
  <c r="U3350"/>
  <c r="U3351"/>
  <c r="U3352"/>
  <c r="U3353"/>
  <c r="U3354"/>
  <c r="U3355"/>
  <c r="U3356"/>
  <c r="U3357"/>
  <c r="U3358"/>
  <c r="U3359"/>
  <c r="U3360"/>
  <c r="U3361"/>
  <c r="U3362"/>
  <c r="U3363"/>
  <c r="U3364"/>
  <c r="U3365"/>
  <c r="U3366"/>
  <c r="U3367"/>
  <c r="U3368"/>
  <c r="U3369"/>
  <c r="U3370"/>
  <c r="U3371"/>
  <c r="U3372"/>
  <c r="U3373"/>
  <c r="U3374"/>
  <c r="U3375"/>
  <c r="U3376"/>
  <c r="U3377"/>
  <c r="U3378"/>
  <c r="U3379"/>
  <c r="U3380"/>
  <c r="U3381"/>
  <c r="U3382"/>
  <c r="U3383"/>
  <c r="U3384"/>
  <c r="U3385"/>
  <c r="U3386"/>
  <c r="U3387"/>
  <c r="U3388"/>
  <c r="U3389"/>
  <c r="U3390"/>
  <c r="U3391"/>
  <c r="U3392"/>
  <c r="U3393"/>
  <c r="U3394"/>
  <c r="U3395"/>
  <c r="U3396"/>
  <c r="U3397"/>
  <c r="U3398"/>
  <c r="U3399"/>
  <c r="U3400"/>
  <c r="U3401"/>
  <c r="U3402"/>
  <c r="U3403"/>
  <c r="U3404"/>
  <c r="U3405"/>
  <c r="U3406"/>
  <c r="U3407"/>
  <c r="U3408"/>
  <c r="U3409"/>
  <c r="U3410"/>
  <c r="U3411"/>
  <c r="U3412"/>
  <c r="U3413"/>
  <c r="U3414"/>
  <c r="U3415"/>
  <c r="U3416"/>
  <c r="U3417"/>
  <c r="U3418"/>
  <c r="U3419"/>
  <c r="U3420"/>
  <c r="U3421"/>
  <c r="U3422"/>
  <c r="U3423"/>
  <c r="U3424"/>
  <c r="U3425"/>
  <c r="U3426"/>
  <c r="U3427"/>
  <c r="U3428"/>
  <c r="U3429"/>
  <c r="U3430"/>
  <c r="U3431"/>
  <c r="U3432"/>
  <c r="U3433"/>
  <c r="U3434"/>
  <c r="U3435"/>
  <c r="U3436"/>
  <c r="U3437"/>
  <c r="U3438"/>
  <c r="U3439"/>
  <c r="U3440"/>
  <c r="U3441"/>
  <c r="U3442"/>
  <c r="U3443"/>
  <c r="U3444"/>
  <c r="U3445"/>
  <c r="U3446"/>
  <c r="U3447"/>
  <c r="U3448"/>
  <c r="U3449"/>
  <c r="U3450"/>
  <c r="U3451"/>
  <c r="U3452"/>
  <c r="U3453"/>
  <c r="U3454"/>
  <c r="U3455"/>
  <c r="U3456"/>
  <c r="U3457"/>
  <c r="U3458"/>
  <c r="U3459"/>
  <c r="U3460"/>
  <c r="U3461"/>
  <c r="U3462"/>
  <c r="U3463"/>
  <c r="U3464"/>
  <c r="U3465"/>
  <c r="U3466"/>
  <c r="U3467"/>
  <c r="U3468"/>
  <c r="U3469"/>
  <c r="U3470"/>
  <c r="U3471"/>
  <c r="U3472"/>
  <c r="U3473"/>
  <c r="U3474"/>
  <c r="U3475"/>
  <c r="U3476"/>
  <c r="U3477"/>
  <c r="U3478"/>
  <c r="U3479"/>
  <c r="U3480"/>
  <c r="U3481"/>
  <c r="U3482"/>
  <c r="U3483"/>
  <c r="U3484"/>
  <c r="U3485"/>
  <c r="U3486"/>
  <c r="U3487"/>
  <c r="U3488"/>
  <c r="U3489"/>
  <c r="U3490"/>
  <c r="U3491"/>
  <c r="U3492"/>
  <c r="U3493"/>
  <c r="U3494"/>
  <c r="U3495"/>
  <c r="U3496"/>
  <c r="U3497"/>
  <c r="U3498"/>
  <c r="U3499"/>
  <c r="U3500"/>
  <c r="U3501"/>
  <c r="U3502"/>
  <c r="U3503"/>
  <c r="U3504"/>
  <c r="U3505"/>
  <c r="U3506"/>
  <c r="U3507"/>
  <c r="U3508"/>
  <c r="U3509"/>
  <c r="U3510"/>
  <c r="U3511"/>
  <c r="U3512"/>
  <c r="U3513"/>
  <c r="U3514"/>
  <c r="U3515"/>
  <c r="U3516"/>
  <c r="U3517"/>
  <c r="U3518"/>
  <c r="U3519"/>
  <c r="U3520"/>
  <c r="U3521"/>
  <c r="U3522"/>
  <c r="U3523"/>
  <c r="U3524"/>
  <c r="U3525"/>
  <c r="U3526"/>
  <c r="U3527"/>
  <c r="U3528"/>
  <c r="U3529"/>
  <c r="U3530"/>
  <c r="U3531"/>
  <c r="U3532"/>
  <c r="U3533"/>
  <c r="U3534"/>
  <c r="U3535"/>
  <c r="U3536"/>
  <c r="U3537"/>
  <c r="U3538"/>
  <c r="U3539"/>
  <c r="U3540"/>
  <c r="U3541"/>
  <c r="U3542"/>
  <c r="U3543"/>
  <c r="U3544"/>
  <c r="U3545"/>
  <c r="U3546"/>
  <c r="U3547"/>
  <c r="U3548"/>
  <c r="U3549"/>
  <c r="U3550"/>
  <c r="U3551"/>
  <c r="U3552"/>
  <c r="U3553"/>
  <c r="U3554"/>
  <c r="U3555"/>
  <c r="U3556"/>
  <c r="U3557"/>
  <c r="U3558"/>
  <c r="U3559"/>
  <c r="U3560"/>
  <c r="U3561"/>
  <c r="U3562"/>
  <c r="U3563"/>
  <c r="U3564"/>
  <c r="U3565"/>
  <c r="U3566"/>
  <c r="U3567"/>
  <c r="U3568"/>
  <c r="U3569"/>
  <c r="U3570"/>
  <c r="U3571"/>
  <c r="U3572"/>
  <c r="U3573"/>
  <c r="U3574"/>
  <c r="U3575"/>
  <c r="U3576"/>
  <c r="U3577"/>
  <c r="U3578"/>
  <c r="U3579"/>
  <c r="U3580"/>
  <c r="U3581"/>
  <c r="U3582"/>
  <c r="U3583"/>
  <c r="U3584"/>
  <c r="U3585"/>
  <c r="U3586"/>
  <c r="U3587"/>
  <c r="U3588"/>
  <c r="U3589"/>
  <c r="U3590"/>
  <c r="U3591"/>
  <c r="U3592"/>
  <c r="U3593"/>
  <c r="U3594"/>
  <c r="U3595"/>
  <c r="U3596"/>
  <c r="U3597"/>
  <c r="U3598"/>
  <c r="U3599"/>
  <c r="U3600"/>
  <c r="U3601"/>
  <c r="U3602"/>
  <c r="U3603"/>
  <c r="U3604"/>
  <c r="U3605"/>
  <c r="U3606"/>
  <c r="U3607"/>
  <c r="U3608"/>
  <c r="U3609"/>
  <c r="U3610"/>
  <c r="U3611"/>
  <c r="U3612"/>
  <c r="U3613"/>
  <c r="U3614"/>
  <c r="U3615"/>
  <c r="U3616"/>
  <c r="U3617"/>
  <c r="U3618"/>
  <c r="U3619"/>
  <c r="U3620"/>
  <c r="U3621"/>
  <c r="U3622"/>
  <c r="U3623"/>
  <c r="U3624"/>
  <c r="U3625"/>
  <c r="U3626"/>
  <c r="U3627"/>
  <c r="U3628"/>
  <c r="U3629"/>
  <c r="U3630"/>
  <c r="U3631"/>
  <c r="U3632"/>
  <c r="U3633"/>
  <c r="U3634"/>
  <c r="U3635"/>
  <c r="U3636"/>
  <c r="U3637"/>
  <c r="U3638"/>
  <c r="U3639"/>
  <c r="U3640"/>
  <c r="U3641"/>
  <c r="U3642"/>
  <c r="U3643"/>
  <c r="U3644"/>
  <c r="U3645"/>
  <c r="U3646"/>
  <c r="U3647"/>
  <c r="U3648"/>
  <c r="U3649"/>
  <c r="U3650"/>
  <c r="U3651"/>
  <c r="U3652"/>
  <c r="U3653"/>
  <c r="U3654"/>
  <c r="U3655"/>
  <c r="U3656"/>
  <c r="U3657"/>
  <c r="U3658"/>
  <c r="U3659"/>
  <c r="U3660"/>
  <c r="U3661"/>
  <c r="U3662"/>
  <c r="U3663"/>
  <c r="U3664"/>
  <c r="U3665"/>
  <c r="U3666"/>
  <c r="U3667"/>
  <c r="U3668"/>
  <c r="U3669"/>
  <c r="U3670"/>
  <c r="U3671"/>
  <c r="U3672"/>
  <c r="U3673"/>
  <c r="U3674"/>
  <c r="U3675"/>
  <c r="U3676"/>
  <c r="U3677"/>
  <c r="U3678"/>
  <c r="U3679"/>
  <c r="U3680"/>
  <c r="U3681"/>
  <c r="U3682"/>
  <c r="U3683"/>
  <c r="U3684"/>
  <c r="U3685"/>
  <c r="U3686"/>
  <c r="U3687"/>
  <c r="U3688"/>
  <c r="U3689"/>
  <c r="U3690"/>
  <c r="U3691"/>
  <c r="U3692"/>
  <c r="U3693"/>
  <c r="U3694"/>
  <c r="U3695"/>
  <c r="U3696"/>
  <c r="U3697"/>
  <c r="U3698"/>
  <c r="U3699"/>
  <c r="U3700"/>
  <c r="U3701"/>
  <c r="U3702"/>
  <c r="U3703"/>
  <c r="U3704"/>
  <c r="U3705"/>
  <c r="U3706"/>
  <c r="U3707"/>
  <c r="U3708"/>
  <c r="U3709"/>
  <c r="U3710"/>
  <c r="U3711"/>
  <c r="U3712"/>
  <c r="U3713"/>
  <c r="U3714"/>
  <c r="U3715"/>
  <c r="U3716"/>
  <c r="U3717"/>
  <c r="U3718"/>
  <c r="U3719"/>
  <c r="U3720"/>
  <c r="U3721"/>
  <c r="U3722"/>
  <c r="U3723"/>
  <c r="U3724"/>
  <c r="U3725"/>
  <c r="U3726"/>
  <c r="U3727"/>
  <c r="U3728"/>
  <c r="U3729"/>
  <c r="U3730"/>
  <c r="U3731"/>
  <c r="U3732"/>
  <c r="U3733"/>
  <c r="U3734"/>
  <c r="U3735"/>
  <c r="U3736"/>
  <c r="U3737"/>
  <c r="U3738"/>
  <c r="U3739"/>
  <c r="U3740"/>
  <c r="U3741"/>
  <c r="U3742"/>
  <c r="U3743"/>
  <c r="U3744"/>
  <c r="U3745"/>
  <c r="U3746"/>
  <c r="U3747"/>
  <c r="U3748"/>
  <c r="U3749"/>
  <c r="U3750"/>
  <c r="U3751"/>
  <c r="U3752"/>
  <c r="U3753"/>
  <c r="U3754"/>
  <c r="U3755"/>
  <c r="U3756"/>
  <c r="U3757"/>
  <c r="U3758"/>
  <c r="U3759"/>
  <c r="U3760"/>
  <c r="U3761"/>
  <c r="U3762"/>
  <c r="U3763"/>
  <c r="U3764"/>
  <c r="U3765"/>
  <c r="U3766"/>
  <c r="U3767"/>
  <c r="U3768"/>
  <c r="U3769"/>
  <c r="U3770"/>
  <c r="U3771"/>
  <c r="U3772"/>
  <c r="U3773"/>
  <c r="U3774"/>
  <c r="U3775"/>
  <c r="U3776"/>
  <c r="U3777"/>
  <c r="U3778"/>
  <c r="U3779"/>
  <c r="U3780"/>
  <c r="U3781"/>
  <c r="U3782"/>
  <c r="U3783"/>
  <c r="U3784"/>
  <c r="U3785"/>
  <c r="U3786"/>
  <c r="U3787"/>
  <c r="U3788"/>
  <c r="U3789"/>
  <c r="U3790"/>
  <c r="U3791"/>
  <c r="U3792"/>
  <c r="U3793"/>
  <c r="U3794"/>
  <c r="U3795"/>
  <c r="U3796"/>
  <c r="U3797"/>
  <c r="U3798"/>
  <c r="U3799"/>
  <c r="U3800"/>
  <c r="U3801"/>
  <c r="U3802"/>
  <c r="U3803"/>
  <c r="U3804"/>
  <c r="U3805"/>
  <c r="U3806"/>
  <c r="U3807"/>
  <c r="U3808"/>
  <c r="U3809"/>
  <c r="U3810"/>
  <c r="U3811"/>
  <c r="U3812"/>
  <c r="U3813"/>
  <c r="U3814"/>
  <c r="U3815"/>
  <c r="U3816"/>
  <c r="U3817"/>
  <c r="U3818"/>
  <c r="U3819"/>
  <c r="U3820"/>
  <c r="U3821"/>
  <c r="U3822"/>
  <c r="U3823"/>
  <c r="U3824"/>
  <c r="U3825"/>
  <c r="U3826"/>
  <c r="U3827"/>
  <c r="U3828"/>
  <c r="U3829"/>
  <c r="U3830"/>
  <c r="U3831"/>
  <c r="U3832"/>
  <c r="U3833"/>
  <c r="U3834"/>
  <c r="U3835"/>
  <c r="U3836"/>
  <c r="U3837"/>
  <c r="U3838"/>
  <c r="U3839"/>
  <c r="U3840"/>
  <c r="U3841"/>
  <c r="U3842"/>
  <c r="U3843"/>
  <c r="U3844"/>
  <c r="U3845"/>
  <c r="U3846"/>
  <c r="U3847"/>
  <c r="U3848"/>
  <c r="U3849"/>
  <c r="U3850"/>
  <c r="U3851"/>
  <c r="U3852"/>
  <c r="U3853"/>
  <c r="U3854"/>
  <c r="U3855"/>
  <c r="U3856"/>
  <c r="U3857"/>
  <c r="U3858"/>
  <c r="U3859"/>
  <c r="U3860"/>
  <c r="U3861"/>
  <c r="U3862"/>
  <c r="U3863"/>
  <c r="U3864"/>
  <c r="U3865"/>
  <c r="U3866"/>
  <c r="U3867"/>
  <c r="U3868"/>
  <c r="U3869"/>
  <c r="U3870"/>
  <c r="U3871"/>
  <c r="U3872"/>
  <c r="U3873"/>
  <c r="U3874"/>
  <c r="U3875"/>
  <c r="U3876"/>
  <c r="U3877"/>
  <c r="U3878"/>
  <c r="U3879"/>
  <c r="U3880"/>
  <c r="U3881"/>
  <c r="U3882"/>
  <c r="U3883"/>
  <c r="U3884"/>
  <c r="U3885"/>
  <c r="U3886"/>
  <c r="U3887"/>
  <c r="U3888"/>
  <c r="U3889"/>
  <c r="U3890"/>
  <c r="U3891"/>
  <c r="U3892"/>
  <c r="U3893"/>
  <c r="U3894"/>
  <c r="U3895"/>
  <c r="U3896"/>
  <c r="U3897"/>
  <c r="U3898"/>
  <c r="U3899"/>
  <c r="U3900"/>
  <c r="U3901"/>
  <c r="U3902"/>
  <c r="U3903"/>
  <c r="U3904"/>
  <c r="U3905"/>
  <c r="U3906"/>
  <c r="U3907"/>
  <c r="U3908"/>
  <c r="U3909"/>
  <c r="U3910"/>
  <c r="U3911"/>
  <c r="U3912"/>
  <c r="U3913"/>
  <c r="U3914"/>
  <c r="U3915"/>
  <c r="U3916"/>
  <c r="U3917"/>
  <c r="U3918"/>
  <c r="U3919"/>
  <c r="U3920"/>
  <c r="U3921"/>
  <c r="U3922"/>
  <c r="U3923"/>
  <c r="U3924"/>
  <c r="U3925"/>
  <c r="U3926"/>
  <c r="U3927"/>
  <c r="U3928"/>
  <c r="U3929"/>
  <c r="U3930"/>
  <c r="U3931"/>
  <c r="U3932"/>
  <c r="U3933"/>
  <c r="U3934"/>
  <c r="U3935"/>
  <c r="U3936"/>
  <c r="U3937"/>
  <c r="U3938"/>
  <c r="U3939"/>
  <c r="U3940"/>
  <c r="U3941"/>
  <c r="U3942"/>
  <c r="U3943"/>
  <c r="U3944"/>
  <c r="U3945"/>
  <c r="U3946"/>
  <c r="U3947"/>
  <c r="U3948"/>
  <c r="U3949"/>
  <c r="U3950"/>
  <c r="U3951"/>
  <c r="U3952"/>
  <c r="U3953"/>
  <c r="U3954"/>
  <c r="U3955"/>
  <c r="U3956"/>
  <c r="U3957"/>
  <c r="U3958"/>
  <c r="U3959"/>
  <c r="U3960"/>
  <c r="U3961"/>
  <c r="U3962"/>
  <c r="U3963"/>
  <c r="U3964"/>
  <c r="U3965"/>
  <c r="U3966"/>
  <c r="U3967"/>
  <c r="U3968"/>
  <c r="U3969"/>
  <c r="U3970"/>
  <c r="U3971"/>
  <c r="U3972"/>
  <c r="U3973"/>
  <c r="U3974"/>
  <c r="U3975"/>
  <c r="U3976"/>
  <c r="U3977"/>
  <c r="U3978"/>
  <c r="U3979"/>
  <c r="U3980"/>
  <c r="U3981"/>
  <c r="U3982"/>
  <c r="U3983"/>
  <c r="U3984"/>
  <c r="U3985"/>
  <c r="U3986"/>
  <c r="U3987"/>
  <c r="U3988"/>
  <c r="U3989"/>
  <c r="U3990"/>
  <c r="U3991"/>
  <c r="U3992"/>
  <c r="U3993"/>
  <c r="U3994"/>
  <c r="U3995"/>
  <c r="U3996"/>
  <c r="U3997"/>
  <c r="U3998"/>
  <c r="U3999"/>
  <c r="U4000"/>
  <c r="U4001"/>
  <c r="U4002"/>
  <c r="U4003"/>
  <c r="U4004"/>
  <c r="U4005"/>
  <c r="U4006"/>
  <c r="U4007"/>
  <c r="U4008"/>
  <c r="U4009"/>
  <c r="U4010"/>
  <c r="U4011"/>
  <c r="U4012"/>
  <c r="U4013"/>
  <c r="U4014"/>
  <c r="U4015"/>
  <c r="U4016"/>
  <c r="U4017"/>
  <c r="U4018"/>
  <c r="U4019"/>
  <c r="U4020"/>
  <c r="U4021"/>
  <c r="U4022"/>
  <c r="U4023"/>
  <c r="U4024"/>
  <c r="U4025"/>
  <c r="U4026"/>
  <c r="U4027"/>
  <c r="U4028"/>
  <c r="U4029"/>
  <c r="U4030"/>
  <c r="U4031"/>
  <c r="U4032"/>
  <c r="U4033"/>
  <c r="U4034"/>
  <c r="U4035"/>
  <c r="U4036"/>
  <c r="U4037"/>
  <c r="U4038"/>
  <c r="U4039"/>
  <c r="U4040"/>
  <c r="U4041"/>
  <c r="U4042"/>
  <c r="U4043"/>
  <c r="U4044"/>
  <c r="U4045"/>
  <c r="U4046"/>
  <c r="U4047"/>
  <c r="U4048"/>
  <c r="U4049"/>
  <c r="U4050"/>
  <c r="U4051"/>
  <c r="U4052"/>
  <c r="U4053"/>
  <c r="U4054"/>
  <c r="U4055"/>
  <c r="U4056"/>
  <c r="U4057"/>
  <c r="U4058"/>
  <c r="U4059"/>
  <c r="U4060"/>
  <c r="U4061"/>
  <c r="U4062"/>
  <c r="U4063"/>
  <c r="U4064"/>
  <c r="U4065"/>
  <c r="U4066"/>
  <c r="U4067"/>
  <c r="U4068"/>
  <c r="U4069"/>
  <c r="U4070"/>
  <c r="U4071"/>
  <c r="U4072"/>
  <c r="U4073"/>
  <c r="U4074"/>
  <c r="U4075"/>
  <c r="U4076"/>
  <c r="U4077"/>
  <c r="U4078"/>
  <c r="U4079"/>
  <c r="U4080"/>
  <c r="U4081"/>
  <c r="U4082"/>
  <c r="U4083"/>
  <c r="U4084"/>
  <c r="U4085"/>
  <c r="U4086"/>
  <c r="U4087"/>
  <c r="U4088"/>
  <c r="U4089"/>
  <c r="U4090"/>
  <c r="U4091"/>
  <c r="U4092"/>
  <c r="U4093"/>
  <c r="U4094"/>
  <c r="U4095"/>
  <c r="U4096"/>
  <c r="U4097"/>
  <c r="U4098"/>
  <c r="U4099"/>
  <c r="U4100"/>
  <c r="U4101"/>
  <c r="U4102"/>
  <c r="U4103"/>
  <c r="U4104"/>
  <c r="U4105"/>
  <c r="U4106"/>
  <c r="U4107"/>
  <c r="U4108"/>
  <c r="U4109"/>
  <c r="U4110"/>
  <c r="U4111"/>
  <c r="U4112"/>
  <c r="U4113"/>
  <c r="U4114"/>
  <c r="U4115"/>
  <c r="U4116"/>
  <c r="U4117"/>
  <c r="U4118"/>
  <c r="U4119"/>
  <c r="U4120"/>
  <c r="U4121"/>
  <c r="U4122"/>
  <c r="U4123"/>
  <c r="U4124"/>
  <c r="U4125"/>
  <c r="U4126"/>
  <c r="U4127"/>
  <c r="U4128"/>
  <c r="U4129"/>
  <c r="U4130"/>
  <c r="U4131"/>
  <c r="U4132"/>
  <c r="U4133"/>
  <c r="U4134"/>
  <c r="U4135"/>
  <c r="U4136"/>
  <c r="U4137"/>
  <c r="U4138"/>
  <c r="U4139"/>
  <c r="U4140"/>
  <c r="U4141"/>
  <c r="U4142"/>
  <c r="U4143"/>
  <c r="U4144"/>
  <c r="U4145"/>
  <c r="U4146"/>
  <c r="U4147"/>
  <c r="U4148"/>
  <c r="U4149"/>
  <c r="U4150"/>
  <c r="U4151"/>
  <c r="U4152"/>
  <c r="U4153"/>
  <c r="U4154"/>
  <c r="U4155"/>
  <c r="U4156"/>
  <c r="U4157"/>
  <c r="U4158"/>
  <c r="U4159"/>
  <c r="U4160"/>
  <c r="U4161"/>
  <c r="U4162"/>
  <c r="U4163"/>
  <c r="U4164"/>
  <c r="U4165"/>
  <c r="U4166"/>
  <c r="U4167"/>
  <c r="U4168"/>
  <c r="U4169"/>
  <c r="U4170"/>
  <c r="U4171"/>
  <c r="U4172"/>
  <c r="U4173"/>
  <c r="U4174"/>
  <c r="U4175"/>
  <c r="U4176"/>
  <c r="U4177"/>
  <c r="U4178"/>
  <c r="U4179"/>
  <c r="U4180"/>
  <c r="U4181"/>
  <c r="U4182"/>
  <c r="U4183"/>
  <c r="U4184"/>
  <c r="U4185"/>
  <c r="U4186"/>
  <c r="U4187"/>
  <c r="U4188"/>
  <c r="U4189"/>
  <c r="U4190"/>
  <c r="U4191"/>
  <c r="U4192"/>
  <c r="U4193"/>
  <c r="U4194"/>
  <c r="U4195"/>
  <c r="U4196"/>
  <c r="U4197"/>
  <c r="U4198"/>
  <c r="U4199"/>
  <c r="U4200"/>
  <c r="U4201"/>
  <c r="U4202"/>
  <c r="U4203"/>
  <c r="U4204"/>
  <c r="U4205"/>
  <c r="U4206"/>
  <c r="U4207"/>
  <c r="U4208"/>
  <c r="U4209"/>
  <c r="U4210"/>
  <c r="U4211"/>
  <c r="U4212"/>
  <c r="U4213"/>
  <c r="U4214"/>
  <c r="U4215"/>
  <c r="U4216"/>
  <c r="U4217"/>
  <c r="U4218"/>
  <c r="U4219"/>
  <c r="U4220"/>
  <c r="U4221"/>
  <c r="U4222"/>
  <c r="U4223"/>
  <c r="U4224"/>
  <c r="U4225"/>
  <c r="U4226"/>
  <c r="U4227"/>
  <c r="U4228"/>
  <c r="U4229"/>
  <c r="U4230"/>
  <c r="U4231"/>
  <c r="U4232"/>
  <c r="U4233"/>
  <c r="U4234"/>
  <c r="U4235"/>
  <c r="U4236"/>
  <c r="U4237"/>
  <c r="U4238"/>
  <c r="U4239"/>
  <c r="U4240"/>
  <c r="U4241"/>
  <c r="U4242"/>
  <c r="U4243"/>
  <c r="U4244"/>
  <c r="U4245"/>
  <c r="U4246"/>
  <c r="U4247"/>
  <c r="U4248"/>
  <c r="U4249"/>
  <c r="U4250"/>
  <c r="U4251"/>
  <c r="U4252"/>
  <c r="U4253"/>
  <c r="U4254"/>
  <c r="U4255"/>
  <c r="U4256"/>
  <c r="U4257"/>
  <c r="U4258"/>
  <c r="U4259"/>
  <c r="U4260"/>
  <c r="U4261"/>
  <c r="U4262"/>
  <c r="U4263"/>
  <c r="U4264"/>
  <c r="U4265"/>
  <c r="U4266"/>
  <c r="U4267"/>
  <c r="U4268"/>
  <c r="U4269"/>
  <c r="U4270"/>
  <c r="U4271"/>
  <c r="U4272"/>
  <c r="U4273"/>
  <c r="U4274"/>
  <c r="U4275"/>
  <c r="U4276"/>
  <c r="U4277"/>
  <c r="U4278"/>
  <c r="U4279"/>
  <c r="U4280"/>
  <c r="U4281"/>
  <c r="U4282"/>
  <c r="U4283"/>
  <c r="U4284"/>
  <c r="U4285"/>
  <c r="U4286"/>
  <c r="U4287"/>
  <c r="U4288"/>
  <c r="U4289"/>
  <c r="U4290"/>
  <c r="U4291"/>
  <c r="U4292"/>
  <c r="U4293"/>
  <c r="U4294"/>
  <c r="U4295"/>
  <c r="U4296"/>
  <c r="U4297"/>
  <c r="U4298"/>
  <c r="U4299"/>
  <c r="U4300"/>
  <c r="U4301"/>
  <c r="U4302"/>
  <c r="U4303"/>
  <c r="U4304"/>
  <c r="U4305"/>
  <c r="U4306"/>
  <c r="U4307"/>
  <c r="U4308"/>
  <c r="U4309"/>
  <c r="U4310"/>
  <c r="U4311"/>
  <c r="U4312"/>
  <c r="U4313"/>
  <c r="U4314"/>
  <c r="U4315"/>
  <c r="U4316"/>
  <c r="U4317"/>
  <c r="U4318"/>
  <c r="U4319"/>
  <c r="U4320"/>
  <c r="U4321"/>
  <c r="U4322"/>
  <c r="U4323"/>
  <c r="U4324"/>
  <c r="U4325"/>
  <c r="U4326"/>
  <c r="U4327"/>
  <c r="U4328"/>
  <c r="U4329"/>
  <c r="U4330"/>
  <c r="U4331"/>
  <c r="U4332"/>
  <c r="U4333"/>
  <c r="U4334"/>
  <c r="U4335"/>
  <c r="U4336"/>
  <c r="U4337"/>
  <c r="U4338"/>
  <c r="U4339"/>
  <c r="U4340"/>
  <c r="U4341"/>
  <c r="U4342"/>
  <c r="U4343"/>
  <c r="U4344"/>
  <c r="U4345"/>
  <c r="U4346"/>
  <c r="U4347"/>
  <c r="U4348"/>
  <c r="U4349"/>
  <c r="U4350"/>
  <c r="U4351"/>
  <c r="U4352"/>
  <c r="U4353"/>
  <c r="U4354"/>
  <c r="U4355"/>
  <c r="U4356"/>
  <c r="U4357"/>
  <c r="U4358"/>
  <c r="U4359"/>
  <c r="U4360"/>
  <c r="U4361"/>
  <c r="U4362"/>
  <c r="U4363"/>
  <c r="U4364"/>
  <c r="U4365"/>
  <c r="U4366"/>
  <c r="U4367"/>
  <c r="U4368"/>
  <c r="U4369"/>
  <c r="U4370"/>
  <c r="U4371"/>
  <c r="U4372"/>
  <c r="U4373"/>
  <c r="U4374"/>
  <c r="U4375"/>
  <c r="U4376"/>
  <c r="U4377"/>
  <c r="U4378"/>
  <c r="U4379"/>
  <c r="U4380"/>
  <c r="U4381"/>
  <c r="U4382"/>
  <c r="U4383"/>
  <c r="U4384"/>
  <c r="U4385"/>
  <c r="U4386"/>
  <c r="U4387"/>
  <c r="U4388"/>
  <c r="U4389"/>
  <c r="U4390"/>
  <c r="U4391"/>
  <c r="U4392"/>
  <c r="U4393"/>
  <c r="U4394"/>
  <c r="U4395"/>
  <c r="U4396"/>
  <c r="U4397"/>
  <c r="U4398"/>
  <c r="U4399"/>
  <c r="U4400"/>
  <c r="U4401"/>
  <c r="U4402"/>
  <c r="U4403"/>
  <c r="U4404"/>
  <c r="U4405"/>
  <c r="U4406"/>
  <c r="U4407"/>
  <c r="U4408"/>
  <c r="U4409"/>
  <c r="U4410"/>
  <c r="U4411"/>
  <c r="U4412"/>
  <c r="U4413"/>
  <c r="U4414"/>
  <c r="U4415"/>
  <c r="U4416"/>
  <c r="U4417"/>
  <c r="U4418"/>
  <c r="U4419"/>
  <c r="U4420"/>
  <c r="U4421"/>
  <c r="U4422"/>
  <c r="U4423"/>
  <c r="U4424"/>
  <c r="U4425"/>
  <c r="U4426"/>
  <c r="U4427"/>
  <c r="U4428"/>
  <c r="U4429"/>
  <c r="U4430"/>
  <c r="U4431"/>
  <c r="U4432"/>
  <c r="U4433"/>
  <c r="U4434"/>
  <c r="U4435"/>
  <c r="U4436"/>
  <c r="U4437"/>
  <c r="U4438"/>
  <c r="U4439"/>
  <c r="U4440"/>
  <c r="U4441"/>
  <c r="U4442"/>
  <c r="U4443"/>
  <c r="U4444"/>
  <c r="U4445"/>
  <c r="U4446"/>
  <c r="U4447"/>
  <c r="U4448"/>
  <c r="U4449"/>
  <c r="U4450"/>
  <c r="U4451"/>
  <c r="U4452"/>
  <c r="U4453"/>
  <c r="U4454"/>
  <c r="U4455"/>
  <c r="U4456"/>
  <c r="U4457"/>
  <c r="U4458"/>
  <c r="U4459"/>
  <c r="U4460"/>
  <c r="U4461"/>
  <c r="U4462"/>
  <c r="U4463"/>
  <c r="U4464"/>
  <c r="U4465"/>
  <c r="U4466"/>
  <c r="U4467"/>
  <c r="U4468"/>
  <c r="U4469"/>
  <c r="U4470"/>
  <c r="U4471"/>
  <c r="U4472"/>
  <c r="U4473"/>
  <c r="U4474"/>
  <c r="U4475"/>
  <c r="U4476"/>
  <c r="U4477"/>
  <c r="U4478"/>
  <c r="U4479"/>
  <c r="U4480"/>
  <c r="U4481"/>
  <c r="U4482"/>
  <c r="U4483"/>
  <c r="U4484"/>
  <c r="U4485"/>
  <c r="U4486"/>
  <c r="U4487"/>
  <c r="U4488"/>
  <c r="U4489"/>
  <c r="U4490"/>
  <c r="U4491"/>
  <c r="U4492"/>
  <c r="U4493"/>
  <c r="U4494"/>
  <c r="U4495"/>
  <c r="U4496"/>
  <c r="U4497"/>
  <c r="U4498"/>
  <c r="U4499"/>
  <c r="U4500"/>
  <c r="U4501"/>
  <c r="U4502"/>
  <c r="U4503"/>
  <c r="U4504"/>
  <c r="U4505"/>
  <c r="U4506"/>
  <c r="U4507"/>
  <c r="U4508"/>
  <c r="U4509"/>
  <c r="U4510"/>
  <c r="U4511"/>
  <c r="U4512"/>
  <c r="U4513"/>
  <c r="U4514"/>
  <c r="U4515"/>
  <c r="U4516"/>
  <c r="U4517"/>
  <c r="U4518"/>
  <c r="U4519"/>
  <c r="U4520"/>
  <c r="U4521"/>
  <c r="U4522"/>
  <c r="U4523"/>
  <c r="U4524"/>
  <c r="U4525"/>
  <c r="U4526"/>
  <c r="U4527"/>
  <c r="U4528"/>
  <c r="U4529"/>
  <c r="U4530"/>
  <c r="U4531"/>
  <c r="U4532"/>
  <c r="U4533"/>
  <c r="U4534"/>
  <c r="U4535"/>
  <c r="U4536"/>
  <c r="U4537"/>
  <c r="U4538"/>
  <c r="U4539"/>
  <c r="U4540"/>
  <c r="U4541"/>
  <c r="U4542"/>
  <c r="U4543"/>
  <c r="U4544"/>
  <c r="U4545"/>
  <c r="U4546"/>
  <c r="U4547"/>
  <c r="U4548"/>
  <c r="U4549"/>
  <c r="U4550"/>
  <c r="U4551"/>
  <c r="U4552"/>
  <c r="U4553"/>
  <c r="U4554"/>
  <c r="U4555"/>
  <c r="U4556"/>
  <c r="U4557"/>
  <c r="U4558"/>
  <c r="U4559"/>
  <c r="U4560"/>
  <c r="U4561"/>
  <c r="U4562"/>
  <c r="U4563"/>
  <c r="U4564"/>
  <c r="U4565"/>
  <c r="U4566"/>
  <c r="U4567"/>
  <c r="U4568"/>
  <c r="U4569"/>
  <c r="U4570"/>
  <c r="U4571"/>
  <c r="U4572"/>
  <c r="U4573"/>
  <c r="U4574"/>
  <c r="U4575"/>
  <c r="U4576"/>
  <c r="U4577"/>
  <c r="U4578"/>
  <c r="U4579"/>
  <c r="U4580"/>
  <c r="U4581"/>
  <c r="U4582"/>
  <c r="U4583"/>
  <c r="U4584"/>
  <c r="U4585"/>
  <c r="U4586"/>
  <c r="U4587"/>
  <c r="U4588"/>
  <c r="U4589"/>
  <c r="U4590"/>
  <c r="U4591"/>
  <c r="U4592"/>
  <c r="U4593"/>
  <c r="U4594"/>
  <c r="U4595"/>
  <c r="U4596"/>
  <c r="U4597"/>
  <c r="U4598"/>
  <c r="U4599"/>
  <c r="U4600"/>
  <c r="U4601"/>
  <c r="U4602"/>
  <c r="U4603"/>
  <c r="U4604"/>
  <c r="U4605"/>
  <c r="U4606"/>
  <c r="U4607"/>
  <c r="U4608"/>
  <c r="U4609"/>
  <c r="U4610"/>
  <c r="U4611"/>
  <c r="U4612"/>
  <c r="U4613"/>
  <c r="U4614"/>
  <c r="U4615"/>
  <c r="U4616"/>
  <c r="U4617"/>
  <c r="U4618"/>
  <c r="U4619"/>
  <c r="U4620"/>
  <c r="U4621"/>
  <c r="U4622"/>
  <c r="U4623"/>
  <c r="U4624"/>
  <c r="U4625"/>
  <c r="U4626"/>
  <c r="U4627"/>
  <c r="U4628"/>
  <c r="U4629"/>
  <c r="U4630"/>
  <c r="U4631"/>
  <c r="U4632"/>
  <c r="U4633"/>
  <c r="U4634"/>
  <c r="U4635"/>
  <c r="U4636"/>
  <c r="U4637"/>
  <c r="U4638"/>
  <c r="U4639"/>
  <c r="U4640"/>
  <c r="U4641"/>
  <c r="U4642"/>
  <c r="U4643"/>
  <c r="U4644"/>
  <c r="U4645"/>
  <c r="U4646"/>
  <c r="U4647"/>
  <c r="U4648"/>
  <c r="U4649"/>
  <c r="U4650"/>
  <c r="U4651"/>
  <c r="U4652"/>
  <c r="U4653"/>
  <c r="U4654"/>
  <c r="U4655"/>
  <c r="U4656"/>
  <c r="U4657"/>
  <c r="U4658"/>
  <c r="U4659"/>
  <c r="U4660"/>
  <c r="U4661"/>
  <c r="U4662"/>
  <c r="U4663"/>
  <c r="U4664"/>
  <c r="U4665"/>
  <c r="U4666"/>
  <c r="U4667"/>
  <c r="U4668"/>
  <c r="U4669"/>
  <c r="U4670"/>
  <c r="U4671"/>
  <c r="U4672"/>
  <c r="U4673"/>
  <c r="U4674"/>
  <c r="U4675"/>
  <c r="U4676"/>
  <c r="U4677"/>
  <c r="U4678"/>
  <c r="U4679"/>
  <c r="U4680"/>
  <c r="U4681"/>
  <c r="U4682"/>
  <c r="U4683"/>
  <c r="U4684"/>
  <c r="U4685"/>
  <c r="U4686"/>
  <c r="U4687"/>
  <c r="U4688"/>
  <c r="U4689"/>
  <c r="U4690"/>
  <c r="U4691"/>
  <c r="U4692"/>
  <c r="U4693"/>
  <c r="U4694"/>
  <c r="U4695"/>
  <c r="U4696"/>
  <c r="U4697"/>
  <c r="U4698"/>
  <c r="U4699"/>
  <c r="U4700"/>
  <c r="U4701"/>
  <c r="U4702"/>
  <c r="U4703"/>
  <c r="U4704"/>
  <c r="U4705"/>
  <c r="U4706"/>
  <c r="U4707"/>
  <c r="U4708"/>
  <c r="U4709"/>
  <c r="U4710"/>
  <c r="U4711"/>
  <c r="U4712"/>
  <c r="U4713"/>
  <c r="U4714"/>
  <c r="U4715"/>
  <c r="U4716"/>
  <c r="U4717"/>
  <c r="U4718"/>
  <c r="U4719"/>
  <c r="U4720"/>
  <c r="U4721"/>
  <c r="U4722"/>
  <c r="U4723"/>
  <c r="U4724"/>
  <c r="U4725"/>
  <c r="U4726"/>
  <c r="U4727"/>
  <c r="U4728"/>
  <c r="U4729"/>
  <c r="U4730"/>
  <c r="U4731"/>
  <c r="U4732"/>
  <c r="U4733"/>
  <c r="U4734"/>
  <c r="U4735"/>
  <c r="U4736"/>
  <c r="U4737"/>
  <c r="U4738"/>
  <c r="U4739"/>
  <c r="U4740"/>
  <c r="U4741"/>
  <c r="U4742"/>
  <c r="U4743"/>
  <c r="U4744"/>
  <c r="U4745"/>
  <c r="U4746"/>
  <c r="U4747"/>
  <c r="U4748"/>
  <c r="U4749"/>
  <c r="U4750"/>
  <c r="U4751"/>
  <c r="U4752"/>
  <c r="U4753"/>
  <c r="U4754"/>
  <c r="U4755"/>
  <c r="U4756"/>
  <c r="U4757"/>
  <c r="U4758"/>
  <c r="U4759"/>
  <c r="U4760"/>
  <c r="U4761"/>
  <c r="U4762"/>
  <c r="U4763"/>
  <c r="U4764"/>
  <c r="U4765"/>
  <c r="U4766"/>
  <c r="U4767"/>
  <c r="U4768"/>
  <c r="U4769"/>
  <c r="U4770"/>
  <c r="U4771"/>
  <c r="U4772"/>
  <c r="U4773"/>
  <c r="U4774"/>
  <c r="U4775"/>
  <c r="U4776"/>
  <c r="U4777"/>
  <c r="U4778"/>
  <c r="U4779"/>
  <c r="U4780"/>
  <c r="U4781"/>
  <c r="U4782"/>
  <c r="U4783"/>
  <c r="U4784"/>
  <c r="U4785"/>
  <c r="U4786"/>
  <c r="U4787"/>
  <c r="U4788"/>
  <c r="U4789"/>
  <c r="U4790"/>
  <c r="U4791"/>
  <c r="U4792"/>
  <c r="U4793"/>
  <c r="U4794"/>
  <c r="U4795"/>
  <c r="U4796"/>
  <c r="U4797"/>
  <c r="U4798"/>
  <c r="U4799"/>
  <c r="U4800"/>
  <c r="U4801"/>
  <c r="U4802"/>
  <c r="U4803"/>
  <c r="U4804"/>
  <c r="U4805"/>
  <c r="U4806"/>
  <c r="U4807"/>
  <c r="U4808"/>
  <c r="U4809"/>
  <c r="U4810"/>
  <c r="U4811"/>
  <c r="U4812"/>
  <c r="U4813"/>
  <c r="U4814"/>
  <c r="U4815"/>
  <c r="U4816"/>
  <c r="U4817"/>
  <c r="U4818"/>
  <c r="U4819"/>
  <c r="U4820"/>
  <c r="U4821"/>
  <c r="U4822"/>
  <c r="U4823"/>
  <c r="U4824"/>
  <c r="U4825"/>
  <c r="U4826"/>
  <c r="U4827"/>
  <c r="U4828"/>
  <c r="U4829"/>
  <c r="U4830"/>
  <c r="U4831"/>
  <c r="U4832"/>
  <c r="U4833"/>
  <c r="U4834"/>
  <c r="U4835"/>
  <c r="U4836"/>
  <c r="U4837"/>
  <c r="U4838"/>
  <c r="U4839"/>
  <c r="U4840"/>
  <c r="U4841"/>
  <c r="U4842"/>
  <c r="U4843"/>
  <c r="U4844"/>
  <c r="U4845"/>
  <c r="U4846"/>
  <c r="U4847"/>
  <c r="U4848"/>
  <c r="U4849"/>
  <c r="U4850"/>
  <c r="U4851"/>
  <c r="U4852"/>
  <c r="U4853"/>
  <c r="U4854"/>
  <c r="U4855"/>
  <c r="U4856"/>
  <c r="U4857"/>
  <c r="U4858"/>
  <c r="U4859"/>
  <c r="U4860"/>
  <c r="U4861"/>
  <c r="U4862"/>
  <c r="U4863"/>
  <c r="U4864"/>
  <c r="U4865"/>
  <c r="U4866"/>
  <c r="U4867"/>
  <c r="U4868"/>
  <c r="U4869"/>
  <c r="U4870"/>
  <c r="U4871"/>
  <c r="U4872"/>
  <c r="U4873"/>
  <c r="U4874"/>
  <c r="U4875"/>
  <c r="U4876"/>
  <c r="U4877"/>
  <c r="U4878"/>
  <c r="U4879"/>
  <c r="U4880"/>
  <c r="U4881"/>
  <c r="U4882"/>
  <c r="U4883"/>
  <c r="U4884"/>
  <c r="U4885"/>
  <c r="U4886"/>
  <c r="U4887"/>
  <c r="U4888"/>
  <c r="U4889"/>
  <c r="U4890"/>
  <c r="U4891"/>
  <c r="U4892"/>
  <c r="U4893"/>
  <c r="U4894"/>
  <c r="U4895"/>
  <c r="U4896"/>
  <c r="U4897"/>
  <c r="U4898"/>
  <c r="U4899"/>
  <c r="U4900"/>
  <c r="U4901"/>
  <c r="U4902"/>
  <c r="U4903"/>
  <c r="U4904"/>
  <c r="U4905"/>
  <c r="U4906"/>
  <c r="U4907"/>
  <c r="U4908"/>
  <c r="U4909"/>
  <c r="U4910"/>
  <c r="U4911"/>
  <c r="U4912"/>
  <c r="U4913"/>
  <c r="U4914"/>
  <c r="U4915"/>
  <c r="U4916"/>
  <c r="U4917"/>
  <c r="U4918"/>
  <c r="U4919"/>
  <c r="U4920"/>
  <c r="U4921"/>
  <c r="U4922"/>
  <c r="U4923"/>
  <c r="U4924"/>
  <c r="U4925"/>
  <c r="U4926"/>
  <c r="U4927"/>
  <c r="U4928"/>
  <c r="U4929"/>
  <c r="U4930"/>
  <c r="U4931"/>
  <c r="U4932"/>
  <c r="U4933"/>
  <c r="U4934"/>
  <c r="U4935"/>
  <c r="U4936"/>
  <c r="U4937"/>
  <c r="U4938"/>
  <c r="U4939"/>
  <c r="U4940"/>
  <c r="U4941"/>
  <c r="U4942"/>
  <c r="U4943"/>
  <c r="U4944"/>
  <c r="U4945"/>
  <c r="U4946"/>
  <c r="U4947"/>
  <c r="U4948"/>
  <c r="U4949"/>
  <c r="U4950"/>
  <c r="U4951"/>
  <c r="U4952"/>
  <c r="U4953"/>
  <c r="U4954"/>
  <c r="U4955"/>
  <c r="U4956"/>
  <c r="U4957"/>
  <c r="U4958"/>
  <c r="U4959"/>
  <c r="U4960"/>
  <c r="U4961"/>
  <c r="U4962"/>
  <c r="U4963"/>
  <c r="U4964"/>
  <c r="U4965"/>
  <c r="U4966"/>
  <c r="U4967"/>
  <c r="U4968"/>
  <c r="U4969"/>
  <c r="U4970"/>
  <c r="U4971"/>
  <c r="U4972"/>
  <c r="U4973"/>
  <c r="U4974"/>
  <c r="U4975"/>
  <c r="U4976"/>
  <c r="U4977"/>
  <c r="U4978"/>
  <c r="U4979"/>
  <c r="U4980"/>
  <c r="U4981"/>
  <c r="U4982"/>
  <c r="U4983"/>
  <c r="U4984"/>
  <c r="U4985"/>
  <c r="U4986"/>
  <c r="U4987"/>
  <c r="U4988"/>
  <c r="U4989"/>
  <c r="U4990"/>
  <c r="U4991"/>
  <c r="U4992"/>
  <c r="U4993"/>
  <c r="U4994"/>
  <c r="U4995"/>
  <c r="U4996"/>
  <c r="U4997"/>
  <c r="U4998"/>
  <c r="U4999"/>
  <c r="U5000"/>
  <c r="U5001"/>
  <c r="U5002"/>
  <c r="U5003"/>
  <c r="U5004"/>
  <c r="U5005"/>
  <c r="U5006"/>
  <c r="U5007"/>
  <c r="U5008"/>
  <c r="U5009"/>
  <c r="U5010"/>
  <c r="U5011"/>
  <c r="U5012"/>
  <c r="U5013"/>
  <c r="U5014"/>
  <c r="U5015"/>
  <c r="U5016"/>
  <c r="U5017"/>
  <c r="U5018"/>
  <c r="U5019"/>
  <c r="U5020"/>
  <c r="U5021"/>
  <c r="U5022"/>
  <c r="U5023"/>
  <c r="U5024"/>
  <c r="U5025"/>
  <c r="U5026"/>
  <c r="U5027"/>
  <c r="U5028"/>
  <c r="U5029"/>
  <c r="U5030"/>
  <c r="U5031"/>
  <c r="U5032"/>
  <c r="U5033"/>
  <c r="U5034"/>
  <c r="U5035"/>
  <c r="U5036"/>
  <c r="U5037"/>
  <c r="U5038"/>
  <c r="U5039"/>
  <c r="U5040"/>
  <c r="U5041"/>
  <c r="U5042"/>
  <c r="U5043"/>
  <c r="U5044"/>
  <c r="U5045"/>
  <c r="U5046"/>
  <c r="U5047"/>
  <c r="U5048"/>
  <c r="U5049"/>
  <c r="U5050"/>
  <c r="U5051"/>
  <c r="U5052"/>
  <c r="U5053"/>
  <c r="U5054"/>
  <c r="U5055"/>
  <c r="U5056"/>
  <c r="U5057"/>
  <c r="U5058"/>
  <c r="U5059"/>
  <c r="U5060"/>
  <c r="U5061"/>
  <c r="U5062"/>
  <c r="U5063"/>
  <c r="U5064"/>
  <c r="U5065"/>
  <c r="U5066"/>
  <c r="U5067"/>
  <c r="U5068"/>
  <c r="U5069"/>
  <c r="U5070"/>
  <c r="U5071"/>
  <c r="U5072"/>
  <c r="U5073"/>
  <c r="U5074"/>
  <c r="U5075"/>
  <c r="U5076"/>
  <c r="U5077"/>
  <c r="U5078"/>
  <c r="U5079"/>
  <c r="U5080"/>
  <c r="U5081"/>
  <c r="U5082"/>
  <c r="U5083"/>
  <c r="U5084"/>
  <c r="U5085"/>
  <c r="U5086"/>
  <c r="U5087"/>
  <c r="U5088"/>
  <c r="U5089"/>
  <c r="U5090"/>
  <c r="U5091"/>
  <c r="U5092"/>
  <c r="U5093"/>
  <c r="U5094"/>
  <c r="U5095"/>
  <c r="U5096"/>
  <c r="U5097"/>
  <c r="U5098"/>
  <c r="U5099"/>
  <c r="U5100"/>
  <c r="U5101"/>
  <c r="U5102"/>
  <c r="U5103"/>
  <c r="U5104"/>
  <c r="U5105"/>
  <c r="U5106"/>
  <c r="U5107"/>
  <c r="U5108"/>
  <c r="U5109"/>
  <c r="U5110"/>
  <c r="U5111"/>
  <c r="U5112"/>
  <c r="U5113"/>
  <c r="U5114"/>
  <c r="U5115"/>
  <c r="U5116"/>
  <c r="U5117"/>
  <c r="U5118"/>
  <c r="U5119"/>
  <c r="U5120"/>
  <c r="U5121"/>
  <c r="U5122"/>
  <c r="U5123"/>
  <c r="U5124"/>
  <c r="U5125"/>
  <c r="U5126"/>
  <c r="U5127"/>
  <c r="U5128"/>
  <c r="U5129"/>
  <c r="U5130"/>
  <c r="U5131"/>
  <c r="U5132"/>
  <c r="U5133"/>
  <c r="U5134"/>
  <c r="U5135"/>
  <c r="U5136"/>
  <c r="U5137"/>
  <c r="U5138"/>
  <c r="U5139"/>
  <c r="U5140"/>
  <c r="U5141"/>
  <c r="U5142"/>
  <c r="U5143"/>
  <c r="U5144"/>
  <c r="U5145"/>
  <c r="U5146"/>
  <c r="U5147"/>
  <c r="U5148"/>
  <c r="U5149"/>
  <c r="U5150"/>
  <c r="U5151"/>
  <c r="U5152"/>
  <c r="U5153"/>
  <c r="U5154"/>
  <c r="U5155"/>
  <c r="U5156"/>
  <c r="U5157"/>
  <c r="U5158"/>
  <c r="U5159"/>
  <c r="U5160"/>
  <c r="U5161"/>
  <c r="U5162"/>
  <c r="U5163"/>
  <c r="U5164"/>
  <c r="U5165"/>
  <c r="U5166"/>
  <c r="U5167"/>
  <c r="U5168"/>
  <c r="U5169"/>
  <c r="U5170"/>
  <c r="U5171"/>
  <c r="U5172"/>
  <c r="U5173"/>
  <c r="U5174"/>
  <c r="U5175"/>
  <c r="U5176"/>
  <c r="U5177"/>
  <c r="U5178"/>
  <c r="U5179"/>
  <c r="U5180"/>
  <c r="U5181"/>
  <c r="U5182"/>
  <c r="U5183"/>
  <c r="U5184"/>
  <c r="U5185"/>
  <c r="U5186"/>
  <c r="U5187"/>
  <c r="U5188"/>
  <c r="U5189"/>
  <c r="U5190"/>
  <c r="U5191"/>
  <c r="U5192"/>
  <c r="U5193"/>
  <c r="U5194"/>
  <c r="U5195"/>
  <c r="U5196"/>
  <c r="U5197"/>
  <c r="U5198"/>
  <c r="U5199"/>
  <c r="U5200"/>
  <c r="U5201"/>
  <c r="U5202"/>
  <c r="U5203"/>
  <c r="U5204"/>
  <c r="U5205"/>
  <c r="U5206"/>
  <c r="U5207"/>
  <c r="U5208"/>
  <c r="U5209"/>
  <c r="U5210"/>
  <c r="U5211"/>
  <c r="U5212"/>
  <c r="U5213"/>
  <c r="U5214"/>
  <c r="U5215"/>
  <c r="U5216"/>
  <c r="U5217"/>
  <c r="U5218"/>
  <c r="U5219"/>
  <c r="U5220"/>
  <c r="U5221"/>
  <c r="U5222"/>
  <c r="U5223"/>
  <c r="U5224"/>
  <c r="U5225"/>
  <c r="U5226"/>
  <c r="U5227"/>
  <c r="U5228"/>
  <c r="U5229"/>
  <c r="U5230"/>
  <c r="U5231"/>
  <c r="U5232"/>
  <c r="U5233"/>
  <c r="U5234"/>
  <c r="U5235"/>
  <c r="U5236"/>
  <c r="U5237"/>
  <c r="U5238"/>
  <c r="U5239"/>
  <c r="U5240"/>
  <c r="U5241"/>
  <c r="U5242"/>
  <c r="U5243"/>
  <c r="U5244"/>
  <c r="U5245"/>
  <c r="U5246"/>
  <c r="U5247"/>
  <c r="U5248"/>
  <c r="U5249"/>
  <c r="U5250"/>
  <c r="U5251"/>
  <c r="U5252"/>
  <c r="U5253"/>
  <c r="U5254"/>
  <c r="U5255"/>
  <c r="U5256"/>
  <c r="U5257"/>
  <c r="U5258"/>
  <c r="U5259"/>
  <c r="U5260"/>
  <c r="U5261"/>
  <c r="U5262"/>
  <c r="U5263"/>
  <c r="U5264"/>
  <c r="U5265"/>
  <c r="U5266"/>
  <c r="U5267"/>
  <c r="U5268"/>
  <c r="U5269"/>
  <c r="U5270"/>
  <c r="U5271"/>
  <c r="U5272"/>
  <c r="U5273"/>
  <c r="U5274"/>
  <c r="U5275"/>
  <c r="U5276"/>
  <c r="U5277"/>
  <c r="U5278"/>
  <c r="U5279"/>
  <c r="U5280"/>
  <c r="U5281"/>
  <c r="U5282"/>
  <c r="U5283"/>
  <c r="U5284"/>
  <c r="U5285"/>
  <c r="U5286"/>
  <c r="U5287"/>
  <c r="U5288"/>
  <c r="U5289"/>
  <c r="U5290"/>
  <c r="U5291"/>
  <c r="U5292"/>
  <c r="U5293"/>
  <c r="U5294"/>
  <c r="U5295"/>
  <c r="U5296"/>
  <c r="U5297"/>
  <c r="U5298"/>
  <c r="U5299"/>
  <c r="U5300"/>
  <c r="U5301"/>
  <c r="U5302"/>
  <c r="U5303"/>
  <c r="U5304"/>
  <c r="U5305"/>
  <c r="U5306"/>
  <c r="U5307"/>
  <c r="U5308"/>
  <c r="U5309"/>
  <c r="U5310"/>
  <c r="U5311"/>
  <c r="U5312"/>
  <c r="U5313"/>
  <c r="U5314"/>
  <c r="U5315"/>
  <c r="U5316"/>
  <c r="U5317"/>
  <c r="U5318"/>
  <c r="U5319"/>
  <c r="U5320"/>
  <c r="U5321"/>
  <c r="U5322"/>
  <c r="U5323"/>
  <c r="U5324"/>
  <c r="U5325"/>
  <c r="U5326"/>
  <c r="U5327"/>
  <c r="U5328"/>
  <c r="U5329"/>
  <c r="U5330"/>
  <c r="U5331"/>
  <c r="U5332"/>
  <c r="U5333"/>
  <c r="U5334"/>
  <c r="U5335"/>
  <c r="U5336"/>
  <c r="U5337"/>
  <c r="U5338"/>
  <c r="U5339"/>
  <c r="U5340"/>
  <c r="U5341"/>
  <c r="U5342"/>
  <c r="U5343"/>
  <c r="U5344"/>
  <c r="U5345"/>
  <c r="U5346"/>
  <c r="U5347"/>
  <c r="U5348"/>
  <c r="U5349"/>
  <c r="U5350"/>
  <c r="U5351"/>
  <c r="U5352"/>
  <c r="U5353"/>
  <c r="U5354"/>
  <c r="U5355"/>
  <c r="U5356"/>
  <c r="U5357"/>
  <c r="U5358"/>
  <c r="U5359"/>
  <c r="U5360"/>
  <c r="U5361"/>
  <c r="U5362"/>
  <c r="U5363"/>
  <c r="U5364"/>
  <c r="U5365"/>
  <c r="U5366"/>
  <c r="U5367"/>
  <c r="U5368"/>
  <c r="U5369"/>
  <c r="U5370"/>
  <c r="U5371"/>
  <c r="U5372"/>
  <c r="U5373"/>
  <c r="U5374"/>
  <c r="U5375"/>
  <c r="U5376"/>
  <c r="U5377"/>
  <c r="U5378"/>
  <c r="U5379"/>
  <c r="U5380"/>
  <c r="U5381"/>
  <c r="U5382"/>
  <c r="U5383"/>
  <c r="U5384"/>
  <c r="U5385"/>
  <c r="U5386"/>
  <c r="U5387"/>
  <c r="U5388"/>
  <c r="U5389"/>
  <c r="U5390"/>
  <c r="U5391"/>
  <c r="U5392"/>
  <c r="U5393"/>
  <c r="U5394"/>
  <c r="U5395"/>
  <c r="U5396"/>
  <c r="U5397"/>
  <c r="U5398"/>
  <c r="U5399"/>
  <c r="U5400"/>
  <c r="U5401"/>
  <c r="U5402"/>
  <c r="U5403"/>
  <c r="U5404"/>
  <c r="U5405"/>
  <c r="U5406"/>
  <c r="U5407"/>
  <c r="U5408"/>
  <c r="U5409"/>
  <c r="U5410"/>
  <c r="U5411"/>
  <c r="U5412"/>
  <c r="U5413"/>
  <c r="U5414"/>
  <c r="U5415"/>
  <c r="U5416"/>
  <c r="U5417"/>
  <c r="U5418"/>
  <c r="U5419"/>
  <c r="U5420"/>
  <c r="U5421"/>
  <c r="U5422"/>
  <c r="U5423"/>
  <c r="U5424"/>
  <c r="U5425"/>
  <c r="U5426"/>
  <c r="U5427"/>
  <c r="U5428"/>
  <c r="U5429"/>
  <c r="U5430"/>
  <c r="U5431"/>
  <c r="U5432"/>
  <c r="U5433"/>
  <c r="U5434"/>
  <c r="U5435"/>
  <c r="U5436"/>
  <c r="U5437"/>
  <c r="U5438"/>
  <c r="U5439"/>
  <c r="U5440"/>
  <c r="U5441"/>
  <c r="U5442"/>
  <c r="U5443"/>
  <c r="U5444"/>
  <c r="U5445"/>
  <c r="U5446"/>
  <c r="U5447"/>
  <c r="U5448"/>
  <c r="U5449"/>
  <c r="U5450"/>
  <c r="U5451"/>
  <c r="U5452"/>
  <c r="U5453"/>
  <c r="U5454"/>
  <c r="U5455"/>
  <c r="U5456"/>
  <c r="U5457"/>
  <c r="U5458"/>
  <c r="U5459"/>
  <c r="U5460"/>
  <c r="U5461"/>
  <c r="U5462"/>
  <c r="U5463"/>
  <c r="U5464"/>
  <c r="U5465"/>
  <c r="U5466"/>
  <c r="U5467"/>
  <c r="U5468"/>
  <c r="U5469"/>
  <c r="U5470"/>
  <c r="U5471"/>
  <c r="U5472"/>
  <c r="U5473"/>
  <c r="U5474"/>
  <c r="U5475"/>
  <c r="U5476"/>
  <c r="U5477"/>
  <c r="U5478"/>
  <c r="U5479"/>
  <c r="U5480"/>
  <c r="U5481"/>
  <c r="U5482"/>
  <c r="U5483"/>
  <c r="U5484"/>
  <c r="U5485"/>
  <c r="U5486"/>
  <c r="U5487"/>
  <c r="U5488"/>
  <c r="U5489"/>
  <c r="U5490"/>
  <c r="U5491"/>
  <c r="U5492"/>
  <c r="U5493"/>
  <c r="U5494"/>
  <c r="U5495"/>
  <c r="U5496"/>
  <c r="U5497"/>
  <c r="U5498"/>
  <c r="U5499"/>
  <c r="U5500"/>
  <c r="U5501"/>
  <c r="U5502"/>
  <c r="U5503"/>
  <c r="U5504"/>
  <c r="U5505"/>
  <c r="U5506"/>
  <c r="U5507"/>
  <c r="U5508"/>
  <c r="U5509"/>
  <c r="U5510"/>
  <c r="U5511"/>
  <c r="U5512"/>
  <c r="U5513"/>
  <c r="U5514"/>
  <c r="U5515"/>
  <c r="U5516"/>
  <c r="U5517"/>
  <c r="U5518"/>
  <c r="U5519"/>
  <c r="U5520"/>
  <c r="U5521"/>
  <c r="U5522"/>
  <c r="U5523"/>
  <c r="U5524"/>
  <c r="U5525"/>
  <c r="U5526"/>
  <c r="U5527"/>
  <c r="U5528"/>
  <c r="U5529"/>
  <c r="U5530"/>
  <c r="U5531"/>
  <c r="U5532"/>
  <c r="U5533"/>
  <c r="U5534"/>
  <c r="U5535"/>
  <c r="U5536"/>
  <c r="U5537"/>
  <c r="U5538"/>
  <c r="U5539"/>
  <c r="U5540"/>
  <c r="U5541"/>
  <c r="U5542"/>
  <c r="U5543"/>
  <c r="U5544"/>
  <c r="U5545"/>
  <c r="U5546"/>
  <c r="U5547"/>
  <c r="U5548"/>
  <c r="U5549"/>
  <c r="U5550"/>
  <c r="U5551"/>
  <c r="U5552"/>
  <c r="U5553"/>
  <c r="U5554"/>
  <c r="U5555"/>
  <c r="U5556"/>
  <c r="U5557"/>
  <c r="U5558"/>
  <c r="U5559"/>
  <c r="U5560"/>
  <c r="U5561"/>
  <c r="U5562"/>
  <c r="U5563"/>
  <c r="U5564"/>
  <c r="U5565"/>
  <c r="U5566"/>
  <c r="U5567"/>
  <c r="U5568"/>
  <c r="U5569"/>
  <c r="U5570"/>
  <c r="U5571"/>
  <c r="U5572"/>
  <c r="U5573"/>
  <c r="U5574"/>
  <c r="U5575"/>
  <c r="U5576"/>
  <c r="U5577"/>
  <c r="U5578"/>
  <c r="U5579"/>
  <c r="U5580"/>
  <c r="U5581"/>
  <c r="U5582"/>
  <c r="U5583"/>
  <c r="U5584"/>
  <c r="U5585"/>
  <c r="U5586"/>
  <c r="U5587"/>
  <c r="U5588"/>
  <c r="U5589"/>
  <c r="U5590"/>
  <c r="U5591"/>
  <c r="U5592"/>
  <c r="U5593"/>
  <c r="U5594"/>
  <c r="U5595"/>
  <c r="U5596"/>
  <c r="U5597"/>
  <c r="U5598"/>
  <c r="U5599"/>
  <c r="U5600"/>
  <c r="U5601"/>
  <c r="U5602"/>
  <c r="U5603"/>
  <c r="U5604"/>
  <c r="U5605"/>
  <c r="U5606"/>
  <c r="U5607"/>
  <c r="U5608"/>
  <c r="U5609"/>
  <c r="U5610"/>
  <c r="U5611"/>
  <c r="U5612"/>
  <c r="U5613"/>
  <c r="U5614"/>
  <c r="U5615"/>
  <c r="U5616"/>
  <c r="U5617"/>
  <c r="U5618"/>
  <c r="U5619"/>
  <c r="U5620"/>
  <c r="U5621"/>
  <c r="U5622"/>
  <c r="U5623"/>
  <c r="U5624"/>
  <c r="U5625"/>
  <c r="U5626"/>
  <c r="U5627"/>
  <c r="U5628"/>
  <c r="U5629"/>
  <c r="U5630"/>
  <c r="U5631"/>
  <c r="U5632"/>
  <c r="U5633"/>
  <c r="U5634"/>
  <c r="U5635"/>
  <c r="U5636"/>
  <c r="U5637"/>
  <c r="U5638"/>
  <c r="U5639"/>
  <c r="U5640"/>
  <c r="U5641"/>
  <c r="U5642"/>
  <c r="U5643"/>
  <c r="U5644"/>
  <c r="U5645"/>
  <c r="U5646"/>
  <c r="U5647"/>
  <c r="U5648"/>
  <c r="U5649"/>
  <c r="U5650"/>
  <c r="U5651"/>
  <c r="U5652"/>
  <c r="U5653"/>
  <c r="U5654"/>
  <c r="U5655"/>
  <c r="U5656"/>
  <c r="U5657"/>
  <c r="U5658"/>
  <c r="U5659"/>
  <c r="U5660"/>
  <c r="U5661"/>
  <c r="U5662"/>
  <c r="U5663"/>
  <c r="U5664"/>
  <c r="U5665"/>
  <c r="U5666"/>
  <c r="U5667"/>
  <c r="U5668"/>
  <c r="U5669"/>
  <c r="U5670"/>
  <c r="U5671"/>
  <c r="U5672"/>
  <c r="U5673"/>
  <c r="U5674"/>
  <c r="U5675"/>
  <c r="U5676"/>
  <c r="U5677"/>
  <c r="U5678"/>
  <c r="U5679"/>
  <c r="U5680"/>
  <c r="U5681"/>
  <c r="U5682"/>
  <c r="U5683"/>
  <c r="U5684"/>
  <c r="U5685"/>
  <c r="U5686"/>
  <c r="U5687"/>
  <c r="U5688"/>
  <c r="U5689"/>
  <c r="U5690"/>
  <c r="U5691"/>
  <c r="U5692"/>
  <c r="U5693"/>
  <c r="U5694"/>
  <c r="U5695"/>
  <c r="U5696"/>
  <c r="U5697"/>
  <c r="U5698"/>
  <c r="U5699"/>
  <c r="U5700"/>
  <c r="U5701"/>
  <c r="U5702"/>
  <c r="U5703"/>
  <c r="U5704"/>
  <c r="U5705"/>
  <c r="U5706"/>
  <c r="U5707"/>
  <c r="U5708"/>
  <c r="U5709"/>
  <c r="U5710"/>
  <c r="U5711"/>
  <c r="U5712"/>
  <c r="U5713"/>
  <c r="U5714"/>
  <c r="U5715"/>
  <c r="U5716"/>
  <c r="U5717"/>
  <c r="U5718"/>
  <c r="U5719"/>
  <c r="U5720"/>
  <c r="U5721"/>
  <c r="U5722"/>
  <c r="U5723"/>
  <c r="U5724"/>
  <c r="U5725"/>
  <c r="U5726"/>
  <c r="U5727"/>
  <c r="U5728"/>
  <c r="U5729"/>
  <c r="U5730"/>
  <c r="U5731"/>
  <c r="U5732"/>
  <c r="U5733"/>
  <c r="U5734"/>
  <c r="U5735"/>
  <c r="U5736"/>
  <c r="U5737"/>
  <c r="U5738"/>
  <c r="U5739"/>
  <c r="U5740"/>
  <c r="U5741"/>
  <c r="U5742"/>
  <c r="U5743"/>
  <c r="U5744"/>
  <c r="U5745"/>
  <c r="U5746"/>
  <c r="U5747"/>
  <c r="U5748"/>
  <c r="U5749"/>
  <c r="U5750"/>
  <c r="U5751"/>
  <c r="U5752"/>
  <c r="U5753"/>
  <c r="U5754"/>
  <c r="U5755"/>
  <c r="U5756"/>
  <c r="U5757"/>
  <c r="U5758"/>
  <c r="U5759"/>
  <c r="U5760"/>
  <c r="U5761"/>
  <c r="U5762"/>
  <c r="U5763"/>
  <c r="U5764"/>
  <c r="U5765"/>
  <c r="U5766"/>
  <c r="U5767"/>
  <c r="U5768"/>
  <c r="U5769"/>
  <c r="U5770"/>
  <c r="U5771"/>
  <c r="U5772"/>
  <c r="U5773"/>
  <c r="U5774"/>
  <c r="U5775"/>
  <c r="U5776"/>
  <c r="U5777"/>
  <c r="U5778"/>
  <c r="U5779"/>
  <c r="U5780"/>
  <c r="U5781"/>
  <c r="U5782"/>
  <c r="U5783"/>
  <c r="U5784"/>
  <c r="U5785"/>
  <c r="U5786"/>
  <c r="U5787"/>
  <c r="U5788"/>
  <c r="U5789"/>
  <c r="U5790"/>
  <c r="U5791"/>
  <c r="U5792"/>
  <c r="U5793"/>
  <c r="U5794"/>
  <c r="U5795"/>
  <c r="U5796"/>
  <c r="U5797"/>
  <c r="U5798"/>
  <c r="U5799"/>
  <c r="U5800"/>
  <c r="U5801"/>
  <c r="U5802"/>
  <c r="U5803"/>
  <c r="U5804"/>
  <c r="U5805"/>
  <c r="U5806"/>
  <c r="U5807"/>
  <c r="U5808"/>
  <c r="U5809"/>
  <c r="U5810"/>
  <c r="U5811"/>
  <c r="U5812"/>
  <c r="U5813"/>
  <c r="U5814"/>
  <c r="U5815"/>
  <c r="U5816"/>
  <c r="U5817"/>
  <c r="U5818"/>
  <c r="U5819"/>
  <c r="U5820"/>
  <c r="U5821"/>
  <c r="U5822"/>
  <c r="U5823"/>
  <c r="U5824"/>
  <c r="U5825"/>
  <c r="U5826"/>
  <c r="U5827"/>
  <c r="U5828"/>
  <c r="U5829"/>
  <c r="U5830"/>
  <c r="U5831"/>
  <c r="U5832"/>
  <c r="U5833"/>
  <c r="U5834"/>
  <c r="U5835"/>
  <c r="U5836"/>
  <c r="U5837"/>
  <c r="U5838"/>
  <c r="U5839"/>
  <c r="U5840"/>
  <c r="U5841"/>
  <c r="U5842"/>
  <c r="U5843"/>
  <c r="U5844"/>
  <c r="U5845"/>
  <c r="U5846"/>
  <c r="U5847"/>
  <c r="U5848"/>
  <c r="U5849"/>
  <c r="U5850"/>
  <c r="U5851"/>
  <c r="U5852"/>
  <c r="U5853"/>
  <c r="U5854"/>
  <c r="U5855"/>
  <c r="U5856"/>
  <c r="U5857"/>
  <c r="U5858"/>
  <c r="U5859"/>
  <c r="U5860"/>
  <c r="U5861"/>
  <c r="U5862"/>
  <c r="U5863"/>
  <c r="U5864"/>
  <c r="U5865"/>
  <c r="U5866"/>
  <c r="U5867"/>
  <c r="U5868"/>
  <c r="U5869"/>
  <c r="U5870"/>
  <c r="U5871"/>
  <c r="U5872"/>
  <c r="U5873"/>
  <c r="U5874"/>
  <c r="U5875"/>
  <c r="U5876"/>
  <c r="U5877"/>
  <c r="U5878"/>
  <c r="U5879"/>
  <c r="U5880"/>
  <c r="U5881"/>
  <c r="U5882"/>
  <c r="U5883"/>
  <c r="U5884"/>
  <c r="U5885"/>
  <c r="U5886"/>
  <c r="U5887"/>
  <c r="U5888"/>
  <c r="U5889"/>
  <c r="U5890"/>
  <c r="U5891"/>
  <c r="U5892"/>
  <c r="U5893"/>
  <c r="U5894"/>
  <c r="U5895"/>
  <c r="U5896"/>
  <c r="U5897"/>
  <c r="U5898"/>
  <c r="U5899"/>
  <c r="U5900"/>
  <c r="U5901"/>
  <c r="U5902"/>
  <c r="U5903"/>
  <c r="U5904"/>
  <c r="U5905"/>
  <c r="U5906"/>
  <c r="U5907"/>
  <c r="U5908"/>
  <c r="U5909"/>
  <c r="U5910"/>
  <c r="U5911"/>
  <c r="U5912"/>
  <c r="U5913"/>
  <c r="U5914"/>
  <c r="U5915"/>
  <c r="U5916"/>
  <c r="U5917"/>
  <c r="U5918"/>
  <c r="U5919"/>
  <c r="U5920"/>
  <c r="U5921"/>
  <c r="U5922"/>
  <c r="U5923"/>
  <c r="U5924"/>
  <c r="U5925"/>
  <c r="U5926"/>
  <c r="U5927"/>
  <c r="U5928"/>
  <c r="U5929"/>
  <c r="U5930"/>
  <c r="U5931"/>
  <c r="U5932"/>
  <c r="U5933"/>
  <c r="U5934"/>
  <c r="U5935"/>
  <c r="U5936"/>
  <c r="U5937"/>
  <c r="U5938"/>
  <c r="U5939"/>
  <c r="U5940"/>
  <c r="U5941"/>
  <c r="U5942"/>
  <c r="U5943"/>
  <c r="U5944"/>
  <c r="U5945"/>
  <c r="U5946"/>
  <c r="U5947"/>
  <c r="U5948"/>
  <c r="U5949"/>
  <c r="U5950"/>
  <c r="U5951"/>
  <c r="U5952"/>
  <c r="U5953"/>
  <c r="U5954"/>
  <c r="U5955"/>
  <c r="U5956"/>
  <c r="U5957"/>
  <c r="U5958"/>
  <c r="U5959"/>
  <c r="U5960"/>
  <c r="U5961"/>
  <c r="U5962"/>
  <c r="U5963"/>
  <c r="U5964"/>
  <c r="U5965"/>
  <c r="U5966"/>
  <c r="U5967"/>
  <c r="U5968"/>
  <c r="U5969"/>
  <c r="U5970"/>
  <c r="U5971"/>
  <c r="U5972"/>
  <c r="U5973"/>
  <c r="U5974"/>
  <c r="U5975"/>
  <c r="U5976"/>
  <c r="U5977"/>
  <c r="U5978"/>
  <c r="U5979"/>
  <c r="U5980"/>
  <c r="U5981"/>
  <c r="U5982"/>
  <c r="U5983"/>
  <c r="U5984"/>
  <c r="U5985"/>
  <c r="U5986"/>
  <c r="U5987"/>
  <c r="U5988"/>
  <c r="U5989"/>
  <c r="U5990"/>
  <c r="U5991"/>
  <c r="U5992"/>
  <c r="U5993"/>
  <c r="U5994"/>
  <c r="U5995"/>
  <c r="U5996"/>
  <c r="U5997"/>
  <c r="U5998"/>
  <c r="U5999"/>
  <c r="U6000"/>
  <c r="U6001"/>
  <c r="U6002"/>
  <c r="U6003"/>
  <c r="U6004"/>
  <c r="U6005"/>
  <c r="U6006"/>
  <c r="U6007"/>
  <c r="U6008"/>
  <c r="U6009"/>
  <c r="U6010"/>
  <c r="U6011"/>
  <c r="U6012"/>
  <c r="U6013"/>
  <c r="U6014"/>
  <c r="U6015"/>
  <c r="U6016"/>
  <c r="U6017"/>
  <c r="U6018"/>
  <c r="U6019"/>
  <c r="U6020"/>
  <c r="U6021"/>
  <c r="U6022"/>
  <c r="U6023"/>
  <c r="U6024"/>
  <c r="U6025"/>
  <c r="U6026"/>
  <c r="U6027"/>
  <c r="U6028"/>
  <c r="U6029"/>
  <c r="U6030"/>
  <c r="U6031"/>
  <c r="U6032"/>
  <c r="U6033"/>
  <c r="U6034"/>
  <c r="U6035"/>
  <c r="U6036"/>
  <c r="U6037"/>
  <c r="U6038"/>
  <c r="U6039"/>
  <c r="U6040"/>
  <c r="U6041"/>
  <c r="U6042"/>
  <c r="U6043"/>
  <c r="U6044"/>
  <c r="U6045"/>
  <c r="U6046"/>
  <c r="U6047"/>
  <c r="U6048"/>
  <c r="U6049"/>
  <c r="U6050"/>
  <c r="U6051"/>
  <c r="U6052"/>
  <c r="U6053"/>
  <c r="U6054"/>
  <c r="U6055"/>
  <c r="U6056"/>
  <c r="U6057"/>
  <c r="U6058"/>
  <c r="U6059"/>
  <c r="U6060"/>
  <c r="U6061"/>
  <c r="U6062"/>
  <c r="U6063"/>
  <c r="U6064"/>
  <c r="U6065"/>
  <c r="U6066"/>
  <c r="U6067"/>
  <c r="U6068"/>
  <c r="U6069"/>
  <c r="U6070"/>
  <c r="U6071"/>
  <c r="U6072"/>
  <c r="U6073"/>
  <c r="U6074"/>
  <c r="U6075"/>
  <c r="U6076"/>
  <c r="U6077"/>
  <c r="U6078"/>
  <c r="U6079"/>
  <c r="U6080"/>
  <c r="U6081"/>
  <c r="U6082"/>
  <c r="U6083"/>
  <c r="U6084"/>
  <c r="U6085"/>
  <c r="U6086"/>
  <c r="U6087"/>
  <c r="U6088"/>
  <c r="U6089"/>
  <c r="U6090"/>
  <c r="U6091"/>
  <c r="U6092"/>
  <c r="U6093"/>
  <c r="U6094"/>
  <c r="U6095"/>
  <c r="U6096"/>
  <c r="U6097"/>
  <c r="U6098"/>
  <c r="U6099"/>
  <c r="U6100"/>
  <c r="U6101"/>
  <c r="U6102"/>
  <c r="U6103"/>
  <c r="U6104"/>
  <c r="U6105"/>
  <c r="U6106"/>
  <c r="U6107"/>
  <c r="U6108"/>
  <c r="U6109"/>
  <c r="U6110"/>
  <c r="U6111"/>
  <c r="U6112"/>
  <c r="U6113"/>
  <c r="U6114"/>
  <c r="U6115"/>
  <c r="U6116"/>
  <c r="U6117"/>
  <c r="U6118"/>
  <c r="U6119"/>
  <c r="U6120"/>
  <c r="U6121"/>
  <c r="U6122"/>
  <c r="U6123"/>
  <c r="U6124"/>
  <c r="U6125"/>
  <c r="U6126"/>
  <c r="U6127"/>
  <c r="U6128"/>
  <c r="U6129"/>
  <c r="U6130"/>
  <c r="U6131"/>
  <c r="U6132"/>
  <c r="U6133"/>
  <c r="U6134"/>
  <c r="U6135"/>
  <c r="U6136"/>
  <c r="U6137"/>
  <c r="U6138"/>
  <c r="U6139"/>
  <c r="U6140"/>
  <c r="U6141"/>
  <c r="U6142"/>
  <c r="U6143"/>
  <c r="U6144"/>
  <c r="U6145"/>
  <c r="U6146"/>
  <c r="U6147"/>
  <c r="U6148"/>
  <c r="U6149"/>
  <c r="U6150"/>
  <c r="U6151"/>
  <c r="U6152"/>
  <c r="U6153"/>
  <c r="U6154"/>
  <c r="U6155"/>
  <c r="U6156"/>
  <c r="U6157"/>
  <c r="U6158"/>
  <c r="U6159"/>
  <c r="U6160"/>
  <c r="U6161"/>
  <c r="U6162"/>
  <c r="U6163"/>
  <c r="U6164"/>
  <c r="U6165"/>
  <c r="U6166"/>
  <c r="U6167"/>
  <c r="U6168"/>
  <c r="U6169"/>
  <c r="U6170"/>
  <c r="U6171"/>
  <c r="U6172"/>
  <c r="U6173"/>
  <c r="U6174"/>
  <c r="U6175"/>
  <c r="U6176"/>
  <c r="U6177"/>
  <c r="U6178"/>
  <c r="U6179"/>
  <c r="U6180"/>
  <c r="U6181"/>
  <c r="U6182"/>
  <c r="U6183"/>
  <c r="U6184"/>
  <c r="U6185"/>
  <c r="U6186"/>
  <c r="U6187"/>
  <c r="U6188"/>
  <c r="U6189"/>
  <c r="U6190"/>
  <c r="U6191"/>
  <c r="U6192"/>
  <c r="U6193"/>
  <c r="U6194"/>
  <c r="U6195"/>
  <c r="U6196"/>
  <c r="U6197"/>
  <c r="U6198"/>
  <c r="U6199"/>
  <c r="U6200"/>
  <c r="U6201"/>
  <c r="U6202"/>
  <c r="U6203"/>
  <c r="U6204"/>
  <c r="U6205"/>
  <c r="U6206"/>
  <c r="U6207"/>
  <c r="U6208"/>
  <c r="U6209"/>
  <c r="U6210"/>
  <c r="U6211"/>
  <c r="U6212"/>
  <c r="U6213"/>
  <c r="U6214"/>
  <c r="U6215"/>
  <c r="U6216"/>
  <c r="U6217"/>
  <c r="U6218"/>
  <c r="U6219"/>
  <c r="U6220"/>
  <c r="U6221"/>
  <c r="U6222"/>
  <c r="U6223"/>
  <c r="U6224"/>
  <c r="U6225"/>
  <c r="U6226"/>
  <c r="U6227"/>
  <c r="U6228"/>
  <c r="U6229"/>
  <c r="U6230"/>
  <c r="U6231"/>
  <c r="U6232"/>
  <c r="U6233"/>
  <c r="U6234"/>
  <c r="U6235"/>
  <c r="U6236"/>
  <c r="U6237"/>
  <c r="U6238"/>
  <c r="U6239"/>
  <c r="U6240"/>
  <c r="U6241"/>
  <c r="U6242"/>
  <c r="U6243"/>
  <c r="U6244"/>
  <c r="U6245"/>
  <c r="U6246"/>
  <c r="U6247"/>
  <c r="U6248"/>
  <c r="U6249"/>
  <c r="U6250"/>
  <c r="U6251"/>
  <c r="U6252"/>
  <c r="U6253"/>
  <c r="U6254"/>
  <c r="U6255"/>
  <c r="U6256"/>
  <c r="U6257"/>
  <c r="U6258"/>
  <c r="U6259"/>
  <c r="U6260"/>
  <c r="U6261"/>
  <c r="U6262"/>
  <c r="U6263"/>
  <c r="U6264"/>
  <c r="U6265"/>
  <c r="U6266"/>
  <c r="U6267"/>
  <c r="U6268"/>
  <c r="U6269"/>
  <c r="U6270"/>
  <c r="U6271"/>
  <c r="U6272"/>
  <c r="U6273"/>
  <c r="U6274"/>
  <c r="U6275"/>
  <c r="U6276"/>
  <c r="U6277"/>
  <c r="U6278"/>
  <c r="U6279"/>
  <c r="U6280"/>
  <c r="U6281"/>
  <c r="U6282"/>
  <c r="U6283"/>
  <c r="U6284"/>
  <c r="U6285"/>
  <c r="U6286"/>
  <c r="U6287"/>
  <c r="U6288"/>
  <c r="U6289"/>
  <c r="U6290"/>
  <c r="U6291"/>
  <c r="U6292"/>
  <c r="U6293"/>
  <c r="U6294"/>
  <c r="U6295"/>
  <c r="U6296"/>
  <c r="U6297"/>
  <c r="U6298"/>
  <c r="U6299"/>
  <c r="U6300"/>
  <c r="U6301"/>
  <c r="U6302"/>
  <c r="U6303"/>
  <c r="U6304"/>
  <c r="U6305"/>
  <c r="U6306"/>
  <c r="U6307"/>
  <c r="U6308"/>
  <c r="U6309"/>
  <c r="U6310"/>
  <c r="U6311"/>
  <c r="U6312"/>
  <c r="U6313"/>
  <c r="U6314"/>
  <c r="U6315"/>
  <c r="U6316"/>
  <c r="U6317"/>
  <c r="U6318"/>
  <c r="U6319"/>
  <c r="U6320"/>
  <c r="U6321"/>
  <c r="U6322"/>
  <c r="U6323"/>
  <c r="U6324"/>
  <c r="U6325"/>
  <c r="U6326"/>
  <c r="U6327"/>
  <c r="U6328"/>
  <c r="U6329"/>
  <c r="U6330"/>
  <c r="U6331"/>
  <c r="U6332"/>
  <c r="U6333"/>
  <c r="U6334"/>
  <c r="U6335"/>
  <c r="U6336"/>
  <c r="U6337"/>
  <c r="U6338"/>
  <c r="U6339"/>
  <c r="U6340"/>
  <c r="U6341"/>
  <c r="U6342"/>
  <c r="U6343"/>
  <c r="U6344"/>
  <c r="U6345"/>
  <c r="U6346"/>
  <c r="U6347"/>
  <c r="U6348"/>
  <c r="U6349"/>
  <c r="U6350"/>
  <c r="U6351"/>
  <c r="U6352"/>
  <c r="U6353"/>
  <c r="U6354"/>
  <c r="U6355"/>
  <c r="U6356"/>
  <c r="U6357"/>
  <c r="U6358"/>
  <c r="U6359"/>
  <c r="U6360"/>
  <c r="U6361"/>
  <c r="U6362"/>
  <c r="U6363"/>
  <c r="U6364"/>
  <c r="U6365"/>
  <c r="U6366"/>
  <c r="U6367"/>
  <c r="U6368"/>
  <c r="U6369"/>
  <c r="U6370"/>
  <c r="U6371"/>
  <c r="U6372"/>
  <c r="U6373"/>
  <c r="U6374"/>
  <c r="U6375"/>
  <c r="U6376"/>
  <c r="U6377"/>
  <c r="U6378"/>
  <c r="U6379"/>
  <c r="U6380"/>
  <c r="U6381"/>
  <c r="U6382"/>
  <c r="U6383"/>
  <c r="U6384"/>
  <c r="U6385"/>
  <c r="U6386"/>
  <c r="U6387"/>
  <c r="U6388"/>
  <c r="U6389"/>
  <c r="U6390"/>
  <c r="U6391"/>
  <c r="U6392"/>
  <c r="U6393"/>
  <c r="U6394"/>
  <c r="U6395"/>
  <c r="U6396"/>
  <c r="U6397"/>
  <c r="U6398"/>
  <c r="U6399"/>
  <c r="U6400"/>
  <c r="U6401"/>
  <c r="U6402"/>
  <c r="U6403"/>
  <c r="U6404"/>
  <c r="U6405"/>
  <c r="U6406"/>
  <c r="U6407"/>
  <c r="U6408"/>
  <c r="U6409"/>
  <c r="U6410"/>
  <c r="U6411"/>
  <c r="U6412"/>
  <c r="U6413"/>
  <c r="U6414"/>
  <c r="U6415"/>
  <c r="U6416"/>
  <c r="U6417"/>
  <c r="U6418"/>
  <c r="U6419"/>
  <c r="U6420"/>
  <c r="U6421"/>
  <c r="U6422"/>
  <c r="U6423"/>
  <c r="U6424"/>
  <c r="U6425"/>
  <c r="U6426"/>
  <c r="U6427"/>
  <c r="U6428"/>
  <c r="U6429"/>
  <c r="U6430"/>
  <c r="U6431"/>
  <c r="U6432"/>
  <c r="U6433"/>
  <c r="U6434"/>
  <c r="U6435"/>
  <c r="U6436"/>
  <c r="U6437"/>
  <c r="U6438"/>
  <c r="U6439"/>
  <c r="U6440"/>
  <c r="U6441"/>
  <c r="U6442"/>
  <c r="U6443"/>
  <c r="U6444"/>
  <c r="U6445"/>
  <c r="U6446"/>
  <c r="U6447"/>
  <c r="U6448"/>
  <c r="U6449"/>
  <c r="U6450"/>
  <c r="U6451"/>
  <c r="U6452"/>
  <c r="U6453"/>
  <c r="U6454"/>
  <c r="U6455"/>
  <c r="U6456"/>
  <c r="U6457"/>
  <c r="U6458"/>
  <c r="U6459"/>
  <c r="U6460"/>
  <c r="U6461"/>
  <c r="U6462"/>
  <c r="U6463"/>
  <c r="U6464"/>
  <c r="U6465"/>
  <c r="U6466"/>
  <c r="U6467"/>
  <c r="U6468"/>
  <c r="U6469"/>
  <c r="U6470"/>
  <c r="U6471"/>
  <c r="U6472"/>
  <c r="U6473"/>
  <c r="U6474"/>
  <c r="U6475"/>
  <c r="U6476"/>
  <c r="U6477"/>
  <c r="U6478"/>
  <c r="U6479"/>
  <c r="U6480"/>
  <c r="U6481"/>
  <c r="U6482"/>
  <c r="U6483"/>
  <c r="U6484"/>
  <c r="U6485"/>
  <c r="U6486"/>
  <c r="U6487"/>
  <c r="U6488"/>
  <c r="U6489"/>
  <c r="U6490"/>
  <c r="U6491"/>
  <c r="U6492"/>
  <c r="U6493"/>
  <c r="U6494"/>
  <c r="U6495"/>
  <c r="U6496"/>
  <c r="U6497"/>
  <c r="U6498"/>
  <c r="U6499"/>
  <c r="U6500"/>
  <c r="U6501"/>
  <c r="U6502"/>
  <c r="U6503"/>
  <c r="U6504"/>
  <c r="U6505"/>
  <c r="U6506"/>
  <c r="U6507"/>
  <c r="U6508"/>
  <c r="U6509"/>
  <c r="U6510"/>
  <c r="U6511"/>
  <c r="U6512"/>
  <c r="U6513"/>
  <c r="U6514"/>
  <c r="U6515"/>
  <c r="U6516"/>
  <c r="U6517"/>
  <c r="U6518"/>
  <c r="U6519"/>
  <c r="U6520"/>
  <c r="U6521"/>
  <c r="U6522"/>
  <c r="U6523"/>
  <c r="U6524"/>
  <c r="U6525"/>
  <c r="U6526"/>
  <c r="U6527"/>
  <c r="U6528"/>
  <c r="U6529"/>
  <c r="U6530"/>
  <c r="U6531"/>
  <c r="U6532"/>
  <c r="U6533"/>
  <c r="U6534"/>
  <c r="U6535"/>
  <c r="U6536"/>
  <c r="U6537"/>
  <c r="U6538"/>
  <c r="U6539"/>
  <c r="U6540"/>
  <c r="U6541"/>
  <c r="U6542"/>
  <c r="U6543"/>
  <c r="U6544"/>
  <c r="U6545"/>
  <c r="U6546"/>
  <c r="U6547"/>
  <c r="U6548"/>
  <c r="U6549"/>
  <c r="U6550"/>
  <c r="U6551"/>
  <c r="U6552"/>
  <c r="U6553"/>
  <c r="U6554"/>
  <c r="U6555"/>
  <c r="U6556"/>
  <c r="U6557"/>
  <c r="U6558"/>
  <c r="U6559"/>
  <c r="U6560"/>
  <c r="U6561"/>
  <c r="U6562"/>
  <c r="U6563"/>
  <c r="U6564"/>
  <c r="U6565"/>
  <c r="U6566"/>
  <c r="U6567"/>
  <c r="U6568"/>
  <c r="U6569"/>
  <c r="U6570"/>
  <c r="U6571"/>
  <c r="U6572"/>
  <c r="U6573"/>
  <c r="U6574"/>
  <c r="U6575"/>
  <c r="U6576"/>
  <c r="U6577"/>
  <c r="U6578"/>
  <c r="U6579"/>
  <c r="U6580"/>
  <c r="U6581"/>
  <c r="U6582"/>
  <c r="U6583"/>
  <c r="U6584"/>
  <c r="U6585"/>
  <c r="U6586"/>
  <c r="U6587"/>
  <c r="U6588"/>
  <c r="U6589"/>
  <c r="U6590"/>
  <c r="U6591"/>
  <c r="U6592"/>
  <c r="U6593"/>
  <c r="U6594"/>
  <c r="U6595"/>
  <c r="U6596"/>
  <c r="U6597"/>
  <c r="U6598"/>
  <c r="U6599"/>
  <c r="U6600"/>
  <c r="U6601"/>
  <c r="U6602"/>
  <c r="U6603"/>
  <c r="U6604"/>
  <c r="U6605"/>
  <c r="U6606"/>
  <c r="U6607"/>
  <c r="U6608"/>
  <c r="U6609"/>
  <c r="U6610"/>
  <c r="U6611"/>
  <c r="U6612"/>
  <c r="U6613"/>
  <c r="U6614"/>
  <c r="U6615"/>
  <c r="U6616"/>
  <c r="U6617"/>
  <c r="U6618"/>
  <c r="U6619"/>
  <c r="U6620"/>
  <c r="U6621"/>
  <c r="U6622"/>
  <c r="U6623"/>
  <c r="U6624"/>
  <c r="U6625"/>
  <c r="U6626"/>
  <c r="U6627"/>
  <c r="U6628"/>
  <c r="U6629"/>
  <c r="U6630"/>
  <c r="U6631"/>
  <c r="U6632"/>
  <c r="U6633"/>
  <c r="U6634"/>
  <c r="U6635"/>
  <c r="U6636"/>
  <c r="U6637"/>
  <c r="U6638"/>
  <c r="U6639"/>
  <c r="U6640"/>
  <c r="U6641"/>
  <c r="U6642"/>
  <c r="U6643"/>
  <c r="U6644"/>
  <c r="U6645"/>
  <c r="U6646"/>
  <c r="U6647"/>
  <c r="U6648"/>
  <c r="U6649"/>
  <c r="U6650"/>
  <c r="U6651"/>
  <c r="U6652"/>
  <c r="U6653"/>
  <c r="U6654"/>
  <c r="U6655"/>
  <c r="U6656"/>
  <c r="U6657"/>
  <c r="U6658"/>
  <c r="U6659"/>
  <c r="U6660"/>
  <c r="U6661"/>
  <c r="U6662"/>
  <c r="U6663"/>
  <c r="U6664"/>
  <c r="U6665"/>
  <c r="U6666"/>
  <c r="U6667"/>
  <c r="U6668"/>
  <c r="U6669"/>
  <c r="U6670"/>
  <c r="U6671"/>
  <c r="U6672"/>
  <c r="U6673"/>
  <c r="U6674"/>
  <c r="U6675"/>
  <c r="U6676"/>
  <c r="U6677"/>
  <c r="U6678"/>
  <c r="U6679"/>
  <c r="U6680"/>
  <c r="U6681"/>
  <c r="U6682"/>
  <c r="U6683"/>
  <c r="U6684"/>
  <c r="U6685"/>
  <c r="U6686"/>
  <c r="U6687"/>
  <c r="U6688"/>
  <c r="U6689"/>
  <c r="U6690"/>
  <c r="U6691"/>
  <c r="U6692"/>
  <c r="U6693"/>
  <c r="U6694"/>
  <c r="U6695"/>
  <c r="U6696"/>
  <c r="U6697"/>
  <c r="U6698"/>
  <c r="U6699"/>
  <c r="U6700"/>
  <c r="U6701"/>
  <c r="U6702"/>
  <c r="U6703"/>
  <c r="U6704"/>
  <c r="U6705"/>
  <c r="U6706"/>
  <c r="U6707"/>
  <c r="U6708"/>
  <c r="U6709"/>
  <c r="U6710"/>
  <c r="U6711"/>
  <c r="U6712"/>
  <c r="U6713"/>
  <c r="U6714"/>
  <c r="U6715"/>
  <c r="U6716"/>
  <c r="U6717"/>
  <c r="U6718"/>
  <c r="U6719"/>
  <c r="U6720"/>
  <c r="U6721"/>
  <c r="U6722"/>
  <c r="U6723"/>
  <c r="U6724"/>
  <c r="U6725"/>
  <c r="U6726"/>
  <c r="U6727"/>
  <c r="U6728"/>
  <c r="U6729"/>
  <c r="U6730"/>
  <c r="U6731"/>
  <c r="U6732"/>
  <c r="U6733"/>
  <c r="U6734"/>
  <c r="U6735"/>
  <c r="U6736"/>
  <c r="U6737"/>
  <c r="U6738"/>
  <c r="U6739"/>
  <c r="U6740"/>
  <c r="U6741"/>
  <c r="U6742"/>
  <c r="U6743"/>
  <c r="U6744"/>
  <c r="U6745"/>
  <c r="U6746"/>
  <c r="U6747"/>
  <c r="U6748"/>
  <c r="U6749"/>
  <c r="U6750"/>
  <c r="U6751"/>
  <c r="U6752"/>
  <c r="U6753"/>
  <c r="U6754"/>
  <c r="U6755"/>
  <c r="U6756"/>
  <c r="U6757"/>
  <c r="U6758"/>
  <c r="U6759"/>
  <c r="U6760"/>
  <c r="U6761"/>
  <c r="U6762"/>
  <c r="U6763"/>
  <c r="U6764"/>
  <c r="U6765"/>
  <c r="U6766"/>
  <c r="U6767"/>
  <c r="U6768"/>
  <c r="U6769"/>
  <c r="U6770"/>
  <c r="U6771"/>
  <c r="U6772"/>
  <c r="U6773"/>
  <c r="U6774"/>
  <c r="U6775"/>
  <c r="U6776"/>
  <c r="U6777"/>
  <c r="U6778"/>
  <c r="U6779"/>
  <c r="U6780"/>
  <c r="U6781"/>
  <c r="U6782"/>
  <c r="U6783"/>
  <c r="U6784"/>
  <c r="U6785"/>
  <c r="U6786"/>
  <c r="U6787"/>
  <c r="U6788"/>
  <c r="U6789"/>
  <c r="U6790"/>
  <c r="U6791"/>
  <c r="U6792"/>
  <c r="U6793"/>
  <c r="U6794"/>
  <c r="U6795"/>
  <c r="U6796"/>
  <c r="U6797"/>
  <c r="U6798"/>
  <c r="U6799"/>
  <c r="U6800"/>
  <c r="U6801"/>
  <c r="U6802"/>
  <c r="U6803"/>
  <c r="U6804"/>
  <c r="U6805"/>
  <c r="U6806"/>
  <c r="U6807"/>
  <c r="U6808"/>
  <c r="U6809"/>
  <c r="U6810"/>
  <c r="U6811"/>
  <c r="U6812"/>
  <c r="U6813"/>
  <c r="U6814"/>
  <c r="U6815"/>
  <c r="U6816"/>
  <c r="U6817"/>
  <c r="U6818"/>
  <c r="U6819"/>
  <c r="U6820"/>
  <c r="U6821"/>
  <c r="U6822"/>
  <c r="U6823"/>
  <c r="U6824"/>
  <c r="U6825"/>
  <c r="U6826"/>
  <c r="U6827"/>
  <c r="U6828"/>
  <c r="U6829"/>
  <c r="U6830"/>
  <c r="U6831"/>
  <c r="U6832"/>
  <c r="U6833"/>
  <c r="U6834"/>
  <c r="U6835"/>
  <c r="U6836"/>
  <c r="U6837"/>
  <c r="U6838"/>
  <c r="U6839"/>
  <c r="U6840"/>
  <c r="U6841"/>
  <c r="U6842"/>
  <c r="U6843"/>
  <c r="U6844"/>
  <c r="U6845"/>
  <c r="U6846"/>
  <c r="U6847"/>
  <c r="U6848"/>
  <c r="U6849"/>
  <c r="U6850"/>
  <c r="U6851"/>
  <c r="U6852"/>
  <c r="U6853"/>
  <c r="U6854"/>
  <c r="U6855"/>
  <c r="U6856"/>
  <c r="U6857"/>
  <c r="U6858"/>
  <c r="U6859"/>
  <c r="U6860"/>
  <c r="U6861"/>
  <c r="U6862"/>
  <c r="U6863"/>
  <c r="U6864"/>
  <c r="U6865"/>
  <c r="U6866"/>
  <c r="U6867"/>
  <c r="U6868"/>
  <c r="U6869"/>
  <c r="U6870"/>
  <c r="U6871"/>
  <c r="U6872"/>
  <c r="U6873"/>
  <c r="U6874"/>
  <c r="U6875"/>
  <c r="U6876"/>
  <c r="U6877"/>
  <c r="U6878"/>
  <c r="U6879"/>
  <c r="U6880"/>
  <c r="U6881"/>
  <c r="U6882"/>
  <c r="U6883"/>
  <c r="U6884"/>
  <c r="U6885"/>
  <c r="U6886"/>
  <c r="U6887"/>
  <c r="U6888"/>
  <c r="U6889"/>
  <c r="U6890"/>
  <c r="U6891"/>
  <c r="U6892"/>
  <c r="U6893"/>
  <c r="U6894"/>
  <c r="U6895"/>
  <c r="U6896"/>
  <c r="U6897"/>
  <c r="U6898"/>
  <c r="U6899"/>
  <c r="U6900"/>
  <c r="U6901"/>
  <c r="U6902"/>
  <c r="U6903"/>
  <c r="U6904"/>
  <c r="U6905"/>
  <c r="U6906"/>
  <c r="U6907"/>
  <c r="U6908"/>
  <c r="U6909"/>
  <c r="U6910"/>
  <c r="U6911"/>
  <c r="U6912"/>
  <c r="U6913"/>
  <c r="U6914"/>
  <c r="U6915"/>
  <c r="U6916"/>
  <c r="U6917"/>
  <c r="U6918"/>
  <c r="U6919"/>
  <c r="U6920"/>
  <c r="U6921"/>
  <c r="U6922"/>
  <c r="U6923"/>
  <c r="U6924"/>
  <c r="U6925"/>
  <c r="U6926"/>
  <c r="U6927"/>
  <c r="U6928"/>
  <c r="U6929"/>
  <c r="U6930"/>
  <c r="U6931"/>
  <c r="U6932"/>
  <c r="U6933"/>
  <c r="U6934"/>
  <c r="U6935"/>
  <c r="U6936"/>
  <c r="U6937"/>
  <c r="U6938"/>
  <c r="U6939"/>
  <c r="U6940"/>
  <c r="U6941"/>
  <c r="U6942"/>
  <c r="U6943"/>
  <c r="U6944"/>
  <c r="U6945"/>
  <c r="U6946"/>
  <c r="U6947"/>
  <c r="U6948"/>
  <c r="U6949"/>
  <c r="U6950"/>
  <c r="U6951"/>
  <c r="U6952"/>
  <c r="U6953"/>
  <c r="U6954"/>
  <c r="U6955"/>
  <c r="U6956"/>
  <c r="U6957"/>
  <c r="U6958"/>
  <c r="U6959"/>
  <c r="U6960"/>
  <c r="U6961"/>
  <c r="U6962"/>
  <c r="U6963"/>
  <c r="U6964"/>
  <c r="U6965"/>
  <c r="U6966"/>
  <c r="U6967"/>
  <c r="U6968"/>
  <c r="U6969"/>
  <c r="U6970"/>
  <c r="U6971"/>
  <c r="U6972"/>
  <c r="U6973"/>
  <c r="U6974"/>
  <c r="U6975"/>
  <c r="U6976"/>
  <c r="U6977"/>
  <c r="U6978"/>
  <c r="U6979"/>
  <c r="U6980"/>
  <c r="U6981"/>
  <c r="U6982"/>
  <c r="U6983"/>
  <c r="U6984"/>
  <c r="U6985"/>
  <c r="U6986"/>
  <c r="U6987"/>
  <c r="U6988"/>
  <c r="U6989"/>
  <c r="U6990"/>
  <c r="U6991"/>
  <c r="U6992"/>
  <c r="U6993"/>
  <c r="U6994"/>
  <c r="U6995"/>
  <c r="U6996"/>
  <c r="U6997"/>
  <c r="U6998"/>
  <c r="U6999"/>
  <c r="U7000"/>
  <c r="U7001"/>
  <c r="U7002"/>
  <c r="U7003"/>
  <c r="U7004"/>
  <c r="U7005"/>
  <c r="U7006"/>
  <c r="U7007"/>
  <c r="U7008"/>
  <c r="U7009"/>
  <c r="U7010"/>
  <c r="U7011"/>
  <c r="U7012"/>
  <c r="U7013"/>
  <c r="U7014"/>
  <c r="U7015"/>
  <c r="U7016"/>
  <c r="U7017"/>
  <c r="U7018"/>
  <c r="U7019"/>
  <c r="U7020"/>
  <c r="U7021"/>
  <c r="U7022"/>
  <c r="U7023"/>
  <c r="U7024"/>
  <c r="U7025"/>
  <c r="U7026"/>
  <c r="U7027"/>
  <c r="U7028"/>
  <c r="U7029"/>
  <c r="U7030"/>
  <c r="U7031"/>
  <c r="U7032"/>
  <c r="U7033"/>
  <c r="U7034"/>
  <c r="U7035"/>
  <c r="U7036"/>
  <c r="U7037"/>
  <c r="U7038"/>
  <c r="U7039"/>
  <c r="U7040"/>
  <c r="U7041"/>
  <c r="U7042"/>
  <c r="U7043"/>
  <c r="U7044"/>
  <c r="U7045"/>
  <c r="U7046"/>
  <c r="U7047"/>
  <c r="U7048"/>
  <c r="U7049"/>
  <c r="U7050"/>
  <c r="U7051"/>
  <c r="U7052"/>
  <c r="U7053"/>
  <c r="U7054"/>
  <c r="U7055"/>
  <c r="U7056"/>
  <c r="U7057"/>
  <c r="U7058"/>
  <c r="U7059"/>
  <c r="U7060"/>
  <c r="U7061"/>
  <c r="U7062"/>
  <c r="U7063"/>
  <c r="U7064"/>
  <c r="U7065"/>
  <c r="U7066"/>
  <c r="U7067"/>
  <c r="U7068"/>
  <c r="U7069"/>
  <c r="U7070"/>
  <c r="U7071"/>
  <c r="U7072"/>
  <c r="U7073"/>
  <c r="U7074"/>
  <c r="U7075"/>
  <c r="U7076"/>
  <c r="U7077"/>
  <c r="U7078"/>
  <c r="U7079"/>
  <c r="U7080"/>
  <c r="U7081"/>
  <c r="U7082"/>
  <c r="U7083"/>
  <c r="U7084"/>
  <c r="U7085"/>
  <c r="U7086"/>
  <c r="U7087"/>
  <c r="U7088"/>
  <c r="U7089"/>
  <c r="U7090"/>
  <c r="U7091"/>
  <c r="U7092"/>
  <c r="U7093"/>
  <c r="U7094"/>
  <c r="U7095"/>
  <c r="U7096"/>
  <c r="U7097"/>
  <c r="U7098"/>
  <c r="U7099"/>
  <c r="U7100"/>
  <c r="U7101"/>
  <c r="U7102"/>
  <c r="U7103"/>
  <c r="U7104"/>
  <c r="U7105"/>
  <c r="U7106"/>
  <c r="U7107"/>
  <c r="U7108"/>
  <c r="U7109"/>
  <c r="U7110"/>
  <c r="U7111"/>
  <c r="U7112"/>
  <c r="U7113"/>
  <c r="U7114"/>
  <c r="U7115"/>
  <c r="U7116"/>
  <c r="U7117"/>
  <c r="U7118"/>
  <c r="U7119"/>
  <c r="U7120"/>
  <c r="U7121"/>
  <c r="U7122"/>
  <c r="U7123"/>
  <c r="U7124"/>
  <c r="U7125"/>
  <c r="U7126"/>
  <c r="U7127"/>
  <c r="U7128"/>
  <c r="U7129"/>
  <c r="U7130"/>
  <c r="U7131"/>
  <c r="U7132"/>
  <c r="U7133"/>
  <c r="U7134"/>
  <c r="U7135"/>
  <c r="U7136"/>
  <c r="U7137"/>
  <c r="U7138"/>
  <c r="U7139"/>
  <c r="U7140"/>
  <c r="U7141"/>
  <c r="U7142"/>
  <c r="U7143"/>
  <c r="U7144"/>
  <c r="U7145"/>
  <c r="U7146"/>
  <c r="U7147"/>
  <c r="U7148"/>
  <c r="U7149"/>
  <c r="U7150"/>
  <c r="U7151"/>
  <c r="U7152"/>
  <c r="U7153"/>
  <c r="U7154"/>
  <c r="U7155"/>
  <c r="U7156"/>
  <c r="U7157"/>
  <c r="U7158"/>
  <c r="U7159"/>
  <c r="U7160"/>
  <c r="U7161"/>
  <c r="U7162"/>
  <c r="U7163"/>
  <c r="U7164"/>
  <c r="U7165"/>
  <c r="U7166"/>
  <c r="U7167"/>
  <c r="U7168"/>
  <c r="U7169"/>
  <c r="U7170"/>
  <c r="U7171"/>
  <c r="U7172"/>
  <c r="U7173"/>
  <c r="U7174"/>
  <c r="U7175"/>
  <c r="U7176"/>
  <c r="U7177"/>
  <c r="U7178"/>
  <c r="U7179"/>
  <c r="U7180"/>
  <c r="U7181"/>
  <c r="U7182"/>
  <c r="U7183"/>
  <c r="U7184"/>
  <c r="U7185"/>
  <c r="U7186"/>
  <c r="U7187"/>
  <c r="U7188"/>
  <c r="U7189"/>
  <c r="U7190"/>
  <c r="U7191"/>
  <c r="U7192"/>
  <c r="U7193"/>
  <c r="U7194"/>
  <c r="U7195"/>
  <c r="U7196"/>
  <c r="U7197"/>
  <c r="U7198"/>
  <c r="U7199"/>
  <c r="U7200"/>
  <c r="U7201"/>
  <c r="U7202"/>
  <c r="U7203"/>
  <c r="U7204"/>
  <c r="U7205"/>
  <c r="U7206"/>
  <c r="U7207"/>
  <c r="U7208"/>
  <c r="U7209"/>
  <c r="U7210"/>
  <c r="U7211"/>
  <c r="U7212"/>
  <c r="U7213"/>
  <c r="U7214"/>
  <c r="U7215"/>
  <c r="U7216"/>
  <c r="U7217"/>
  <c r="U7218"/>
  <c r="U7219"/>
  <c r="U7220"/>
  <c r="U7221"/>
  <c r="U7222"/>
  <c r="U7223"/>
  <c r="U7224"/>
  <c r="U7225"/>
  <c r="U7226"/>
  <c r="U7227"/>
  <c r="U7228"/>
  <c r="U7229"/>
  <c r="U7230"/>
  <c r="U7231"/>
  <c r="U7232"/>
  <c r="U7233"/>
  <c r="U7234"/>
  <c r="U7235"/>
  <c r="U7236"/>
  <c r="U7237"/>
  <c r="U7238"/>
  <c r="U7239"/>
  <c r="U7240"/>
  <c r="U7241"/>
  <c r="U7242"/>
  <c r="U7243"/>
  <c r="U7244"/>
  <c r="U7245"/>
  <c r="U7246"/>
  <c r="U7247"/>
  <c r="U7248"/>
  <c r="U7249"/>
  <c r="U7250"/>
  <c r="U7251"/>
  <c r="U7252"/>
  <c r="U7253"/>
  <c r="U7254"/>
  <c r="U7255"/>
  <c r="U7256"/>
  <c r="U7257"/>
  <c r="U7258"/>
  <c r="U7259"/>
  <c r="U7260"/>
  <c r="U7261"/>
  <c r="U7262"/>
  <c r="U7263"/>
  <c r="U7264"/>
  <c r="U7265"/>
  <c r="U7266"/>
  <c r="U7267"/>
  <c r="U7268"/>
  <c r="U7269"/>
  <c r="U7270"/>
  <c r="U7271"/>
  <c r="U7272"/>
  <c r="U7273"/>
  <c r="U7274"/>
  <c r="U7275"/>
  <c r="U7276"/>
  <c r="U7277"/>
  <c r="U7278"/>
  <c r="U7279"/>
  <c r="U7280"/>
  <c r="U7281"/>
  <c r="U7282"/>
  <c r="U7283"/>
  <c r="U7284"/>
  <c r="U7285"/>
  <c r="U7286"/>
  <c r="U7287"/>
  <c r="U7288"/>
  <c r="U7289"/>
  <c r="U7290"/>
  <c r="U7291"/>
  <c r="U7292"/>
  <c r="U7293"/>
  <c r="U7294"/>
  <c r="U7295"/>
  <c r="U7296"/>
  <c r="U7297"/>
  <c r="U7298"/>
  <c r="U7299"/>
  <c r="U7300"/>
  <c r="U7301"/>
  <c r="U7302"/>
  <c r="U7303"/>
  <c r="U7304"/>
  <c r="U7305"/>
  <c r="U7306"/>
  <c r="U7307"/>
  <c r="U7308"/>
  <c r="U7309"/>
  <c r="U7310"/>
  <c r="U7311"/>
  <c r="U7312"/>
  <c r="U7313"/>
  <c r="U7314"/>
  <c r="U7315"/>
  <c r="U7316"/>
  <c r="U7317"/>
  <c r="U7318"/>
  <c r="U7319"/>
  <c r="U7320"/>
  <c r="U7321"/>
  <c r="U7322"/>
  <c r="U7323"/>
  <c r="U7324"/>
  <c r="U7325"/>
  <c r="U7326"/>
  <c r="U7327"/>
  <c r="U7328"/>
  <c r="U7329"/>
  <c r="U7330"/>
  <c r="U7331"/>
  <c r="U7332"/>
  <c r="U7333"/>
  <c r="U7334"/>
  <c r="U7335"/>
  <c r="U7336"/>
  <c r="U7337"/>
  <c r="U7338"/>
  <c r="U7339"/>
  <c r="U7340"/>
  <c r="U7341"/>
  <c r="U7342"/>
  <c r="U7343"/>
  <c r="U7344"/>
  <c r="U7345"/>
  <c r="U7346"/>
  <c r="U7347"/>
  <c r="U7348"/>
  <c r="U7349"/>
  <c r="U7350"/>
  <c r="U7351"/>
  <c r="U7352"/>
  <c r="U7353"/>
  <c r="U7354"/>
  <c r="U7355"/>
  <c r="U7356"/>
  <c r="U7357"/>
  <c r="U7358"/>
  <c r="U7359"/>
  <c r="U7360"/>
  <c r="U7361"/>
  <c r="U7362"/>
  <c r="U7363"/>
  <c r="U7364"/>
  <c r="U7365"/>
  <c r="U7366"/>
  <c r="U7367"/>
  <c r="U7368"/>
  <c r="U7369"/>
  <c r="U7370"/>
  <c r="U7371"/>
  <c r="U7372"/>
  <c r="U7373"/>
  <c r="U7374"/>
  <c r="U7375"/>
  <c r="U7376"/>
  <c r="U7377"/>
  <c r="U7378"/>
  <c r="U7379"/>
  <c r="U7380"/>
  <c r="U7381"/>
  <c r="U7382"/>
  <c r="U7383"/>
  <c r="U7384"/>
  <c r="U7385"/>
  <c r="U7386"/>
  <c r="U7387"/>
  <c r="U7388"/>
  <c r="U7389"/>
  <c r="U7390"/>
  <c r="U7391"/>
  <c r="U7392"/>
  <c r="U7393"/>
  <c r="U7394"/>
  <c r="U7395"/>
  <c r="U7396"/>
  <c r="U7397"/>
  <c r="U7398"/>
  <c r="U7399"/>
  <c r="U7400"/>
  <c r="U7401"/>
  <c r="U7402"/>
  <c r="U7403"/>
  <c r="U7404"/>
  <c r="U7405"/>
  <c r="U7406"/>
  <c r="U7407"/>
  <c r="U7408"/>
  <c r="U7409"/>
  <c r="U7410"/>
  <c r="U7411"/>
  <c r="U7412"/>
  <c r="U7413"/>
  <c r="U7414"/>
  <c r="U7415"/>
  <c r="U7416"/>
  <c r="U7417"/>
  <c r="U7418"/>
  <c r="U7419"/>
  <c r="U7420"/>
  <c r="U7421"/>
  <c r="U7422"/>
  <c r="U7423"/>
  <c r="U7424"/>
  <c r="U7425"/>
  <c r="U7426"/>
  <c r="U7427"/>
  <c r="U7428"/>
  <c r="U7429"/>
  <c r="U7430"/>
  <c r="U7431"/>
  <c r="U7432"/>
  <c r="U7433"/>
  <c r="U7434"/>
  <c r="U7435"/>
  <c r="U7436"/>
  <c r="U7437"/>
  <c r="U7438"/>
  <c r="U7439"/>
  <c r="U7440"/>
  <c r="U7441"/>
  <c r="U7442"/>
  <c r="U7443"/>
  <c r="U7444"/>
  <c r="U7445"/>
  <c r="U7446"/>
  <c r="U7447"/>
  <c r="U7448"/>
  <c r="U7449"/>
  <c r="U7450"/>
  <c r="U7451"/>
  <c r="U7452"/>
  <c r="U7453"/>
  <c r="U7454"/>
  <c r="U7455"/>
  <c r="U7456"/>
  <c r="U7457"/>
  <c r="U7458"/>
  <c r="U7459"/>
  <c r="U7460"/>
  <c r="U7461"/>
  <c r="U7462"/>
  <c r="U7463"/>
  <c r="U7464"/>
  <c r="U7465"/>
  <c r="U7466"/>
  <c r="U7467"/>
  <c r="U7468"/>
  <c r="U7469"/>
  <c r="U7470"/>
  <c r="U7471"/>
  <c r="U7472"/>
  <c r="U7473"/>
  <c r="U7474"/>
  <c r="U7475"/>
  <c r="U7476"/>
  <c r="U7477"/>
  <c r="U7478"/>
  <c r="U7479"/>
  <c r="U7480"/>
  <c r="U7481"/>
  <c r="U7482"/>
  <c r="U7483"/>
  <c r="U7484"/>
  <c r="U7485"/>
  <c r="U7486"/>
  <c r="U7487"/>
  <c r="U7488"/>
  <c r="U7489"/>
  <c r="U7490"/>
  <c r="U7491"/>
  <c r="U7492"/>
  <c r="U7493"/>
  <c r="U7494"/>
  <c r="U7495"/>
  <c r="U7496"/>
  <c r="U7497"/>
  <c r="U7498"/>
  <c r="U7499"/>
  <c r="U7500"/>
  <c r="U7501"/>
  <c r="U7502"/>
  <c r="U7503"/>
  <c r="U7504"/>
  <c r="U7505"/>
  <c r="U7506"/>
  <c r="U7507"/>
  <c r="U7508"/>
  <c r="U7509"/>
  <c r="U7510"/>
  <c r="U7511"/>
  <c r="U7512"/>
  <c r="U7513"/>
  <c r="U7514"/>
  <c r="U7515"/>
  <c r="U7516"/>
  <c r="U7517"/>
  <c r="U7518"/>
  <c r="U7519"/>
  <c r="U7520"/>
  <c r="U7521"/>
  <c r="U7522"/>
  <c r="U7523"/>
  <c r="U7524"/>
  <c r="U7525"/>
  <c r="U7526"/>
  <c r="U7527"/>
  <c r="U7528"/>
  <c r="U7529"/>
  <c r="U7530"/>
  <c r="U7531"/>
  <c r="U7532"/>
  <c r="U7533"/>
  <c r="U7534"/>
  <c r="U7535"/>
  <c r="U7536"/>
  <c r="U7537"/>
  <c r="U7538"/>
  <c r="U7539"/>
  <c r="U7540"/>
  <c r="U7541"/>
  <c r="U7542"/>
  <c r="U7543"/>
  <c r="U7544"/>
  <c r="U7545"/>
  <c r="U7546"/>
  <c r="U7547"/>
  <c r="U7548"/>
  <c r="U7549"/>
  <c r="U7550"/>
  <c r="U7551"/>
  <c r="U7552"/>
  <c r="U7553"/>
  <c r="U7554"/>
  <c r="U7555"/>
  <c r="U7556"/>
  <c r="U7557"/>
  <c r="U7558"/>
  <c r="U7559"/>
  <c r="U7560"/>
  <c r="U7561"/>
  <c r="U7562"/>
  <c r="U7563"/>
  <c r="U7564"/>
  <c r="U7565"/>
  <c r="U7566"/>
  <c r="U7567"/>
  <c r="U7568"/>
  <c r="U7569"/>
  <c r="U7570"/>
  <c r="U7571"/>
  <c r="U7572"/>
  <c r="U7573"/>
  <c r="U7574"/>
  <c r="U7575"/>
  <c r="U7576"/>
  <c r="U7577"/>
  <c r="U7578"/>
  <c r="U7579"/>
  <c r="U7580"/>
  <c r="U7581"/>
  <c r="U7582"/>
  <c r="U7583"/>
  <c r="U7584"/>
  <c r="U7585"/>
  <c r="U7586"/>
  <c r="U7587"/>
  <c r="U7588"/>
  <c r="U7589"/>
  <c r="U7590"/>
  <c r="U7591"/>
  <c r="U7592"/>
  <c r="U7593"/>
  <c r="U7594"/>
  <c r="U7595"/>
  <c r="U7596"/>
  <c r="U7597"/>
  <c r="U7598"/>
  <c r="U7599"/>
  <c r="U7600"/>
  <c r="U7601"/>
  <c r="U7602"/>
  <c r="U7603"/>
  <c r="U7604"/>
  <c r="U7605"/>
  <c r="U7606"/>
  <c r="U7607"/>
  <c r="U7608"/>
  <c r="U7609"/>
  <c r="U7610"/>
  <c r="U7611"/>
  <c r="U7612"/>
  <c r="U7613"/>
  <c r="U7614"/>
  <c r="U7615"/>
  <c r="U7616"/>
  <c r="U7617"/>
  <c r="U7618"/>
  <c r="U7619"/>
  <c r="U7620"/>
  <c r="U7621"/>
  <c r="U7622"/>
  <c r="U7623"/>
  <c r="U7624"/>
  <c r="U7625"/>
  <c r="U7626"/>
  <c r="U7627"/>
  <c r="U7628"/>
  <c r="U7629"/>
  <c r="U7630"/>
  <c r="U7631"/>
  <c r="U7632"/>
  <c r="U7633"/>
  <c r="U7634"/>
  <c r="U7635"/>
  <c r="U7636"/>
  <c r="U7637"/>
  <c r="U7638"/>
  <c r="U7639"/>
  <c r="U7640"/>
  <c r="U7641"/>
  <c r="U7642"/>
  <c r="U7643"/>
  <c r="U7644"/>
  <c r="U7645"/>
  <c r="U7646"/>
  <c r="U7647"/>
  <c r="U7648"/>
  <c r="U7649"/>
  <c r="U7650"/>
  <c r="U7651"/>
  <c r="U7652"/>
  <c r="U7653"/>
  <c r="U7654"/>
  <c r="U7655"/>
  <c r="U7656"/>
  <c r="U7657"/>
  <c r="U7658"/>
  <c r="U7659"/>
  <c r="U7660"/>
  <c r="U7661"/>
  <c r="U7662"/>
  <c r="U7663"/>
  <c r="U7664"/>
  <c r="U7665"/>
  <c r="U7666"/>
  <c r="U7667"/>
  <c r="U7668"/>
  <c r="U7669"/>
  <c r="U7670"/>
  <c r="U7671"/>
  <c r="U7672"/>
  <c r="U7673"/>
  <c r="U7674"/>
  <c r="U7675"/>
  <c r="U7676"/>
  <c r="U7677"/>
  <c r="U7678"/>
  <c r="U7679"/>
  <c r="U7680"/>
  <c r="U7681"/>
  <c r="U7682"/>
  <c r="U7683"/>
  <c r="U7684"/>
  <c r="U7685"/>
  <c r="U7686"/>
  <c r="U7687"/>
  <c r="U7688"/>
  <c r="U7689"/>
  <c r="U7690"/>
  <c r="U7691"/>
  <c r="U7692"/>
  <c r="U7693"/>
  <c r="U7694"/>
  <c r="U7695"/>
  <c r="U7696"/>
  <c r="U7697"/>
  <c r="U7698"/>
  <c r="U7699"/>
  <c r="U7700"/>
  <c r="U7701"/>
  <c r="U7702"/>
  <c r="U7703"/>
  <c r="U7704"/>
  <c r="U7705"/>
  <c r="U7706"/>
  <c r="U7707"/>
  <c r="U7708"/>
  <c r="U7709"/>
  <c r="U7710"/>
  <c r="U7711"/>
  <c r="U7712"/>
  <c r="U7713"/>
  <c r="U7714"/>
  <c r="U7715"/>
  <c r="U7716"/>
  <c r="U7717"/>
  <c r="U7718"/>
  <c r="U7719"/>
  <c r="U7720"/>
  <c r="U7721"/>
  <c r="U7722"/>
  <c r="U7723"/>
  <c r="U7724"/>
  <c r="U7725"/>
  <c r="U7726"/>
  <c r="U7727"/>
  <c r="U7728"/>
  <c r="U7729"/>
  <c r="U7730"/>
  <c r="U7731"/>
  <c r="U7732"/>
  <c r="U7733"/>
  <c r="U7734"/>
  <c r="U7735"/>
  <c r="U7736"/>
  <c r="U7737"/>
  <c r="U7738"/>
  <c r="U7739"/>
  <c r="U7740"/>
  <c r="U7741"/>
  <c r="U7742"/>
  <c r="U7743"/>
  <c r="U7744"/>
  <c r="U7745"/>
  <c r="U7746"/>
  <c r="U7747"/>
  <c r="U7748"/>
  <c r="U7749"/>
  <c r="U7750"/>
  <c r="U7751"/>
  <c r="U7752"/>
  <c r="U7753"/>
  <c r="U7754"/>
  <c r="U7755"/>
  <c r="U7756"/>
  <c r="U7757"/>
  <c r="U7758"/>
  <c r="U7759"/>
  <c r="U7760"/>
  <c r="U7761"/>
  <c r="U7762"/>
  <c r="U7763"/>
  <c r="U7764"/>
  <c r="U7765"/>
  <c r="U7766"/>
  <c r="U7767"/>
  <c r="U7768"/>
  <c r="U7769"/>
  <c r="U7770"/>
  <c r="U7771"/>
  <c r="U7772"/>
  <c r="U7773"/>
  <c r="U7774"/>
  <c r="U7775"/>
  <c r="U7776"/>
  <c r="U7777"/>
  <c r="U7778"/>
  <c r="U7779"/>
  <c r="U7780"/>
  <c r="U7781"/>
  <c r="U7782"/>
  <c r="U7783"/>
  <c r="U7784"/>
  <c r="U7785"/>
  <c r="U7786"/>
  <c r="U7787"/>
  <c r="U7788"/>
  <c r="U7789"/>
  <c r="U7790"/>
  <c r="U7791"/>
  <c r="U7792"/>
  <c r="U7793"/>
  <c r="U7794"/>
  <c r="U7795"/>
  <c r="U7796"/>
  <c r="U7797"/>
  <c r="U7798"/>
  <c r="U7799"/>
  <c r="U7800"/>
  <c r="U7801"/>
  <c r="U7802"/>
  <c r="U7803"/>
  <c r="U7804"/>
  <c r="U7805"/>
  <c r="U7806"/>
  <c r="U7807"/>
  <c r="U7808"/>
  <c r="U7809"/>
  <c r="U7810"/>
  <c r="U7811"/>
  <c r="U7812"/>
  <c r="U7813"/>
  <c r="U7814"/>
  <c r="U7815"/>
  <c r="U7816"/>
  <c r="U7817"/>
  <c r="U7818"/>
  <c r="U7819"/>
  <c r="U7820"/>
  <c r="U7821"/>
  <c r="U7822"/>
  <c r="U7823"/>
  <c r="U7824"/>
  <c r="U7825"/>
  <c r="U7826"/>
  <c r="U7827"/>
  <c r="U7828"/>
  <c r="U7829"/>
  <c r="U7830"/>
  <c r="U7831"/>
  <c r="U7832"/>
  <c r="U7833"/>
  <c r="U7834"/>
  <c r="U7835"/>
  <c r="U7836"/>
  <c r="U7837"/>
  <c r="U7838"/>
  <c r="U7839"/>
  <c r="U7840"/>
  <c r="U7841"/>
  <c r="U7842"/>
  <c r="U7843"/>
  <c r="U7844"/>
  <c r="U7845"/>
  <c r="U7846"/>
  <c r="U7847"/>
  <c r="U7848"/>
  <c r="U7849"/>
  <c r="U7850"/>
  <c r="U7851"/>
  <c r="U7852"/>
  <c r="U7853"/>
  <c r="U7854"/>
  <c r="U7855"/>
  <c r="U7856"/>
  <c r="U7857"/>
  <c r="U7858"/>
  <c r="U7859"/>
  <c r="U7860"/>
  <c r="U7861"/>
  <c r="U7862"/>
  <c r="U7863"/>
  <c r="U7864"/>
  <c r="U7865"/>
  <c r="U7866"/>
  <c r="U7867"/>
  <c r="U7868"/>
  <c r="U7869"/>
  <c r="U7870"/>
  <c r="U7871"/>
  <c r="U7872"/>
  <c r="U7873"/>
  <c r="U7874"/>
  <c r="U7875"/>
  <c r="U7876"/>
  <c r="U7877"/>
  <c r="U7878"/>
  <c r="U7879"/>
  <c r="U7880"/>
  <c r="U7881"/>
  <c r="U7882"/>
  <c r="U7883"/>
  <c r="U7884"/>
  <c r="U7885"/>
  <c r="U7886"/>
  <c r="U7887"/>
  <c r="U7888"/>
  <c r="U7889"/>
  <c r="U7890"/>
  <c r="U7891"/>
  <c r="U7892"/>
  <c r="U7893"/>
  <c r="U7894"/>
  <c r="U7895"/>
  <c r="U7896"/>
  <c r="U7897"/>
  <c r="U7898"/>
  <c r="U7899"/>
  <c r="U7900"/>
  <c r="U7901"/>
  <c r="U7902"/>
  <c r="U7903"/>
  <c r="U7904"/>
  <c r="U7905"/>
  <c r="U7906"/>
  <c r="U7907"/>
  <c r="U7908"/>
  <c r="U7909"/>
  <c r="U7910"/>
  <c r="U7911"/>
  <c r="U7912"/>
  <c r="U7913"/>
  <c r="U7914"/>
  <c r="U7915"/>
  <c r="U7916"/>
  <c r="U7917"/>
  <c r="U7918"/>
  <c r="U7919"/>
  <c r="U7920"/>
  <c r="U7921"/>
  <c r="U7922"/>
  <c r="U7923"/>
  <c r="U7924"/>
  <c r="U7925"/>
  <c r="U7926"/>
  <c r="U7927"/>
  <c r="U7928"/>
  <c r="U7929"/>
  <c r="U7930"/>
  <c r="U7931"/>
  <c r="U7932"/>
  <c r="U7933"/>
  <c r="U7934"/>
  <c r="U7935"/>
  <c r="U7936"/>
  <c r="U7937"/>
  <c r="U7938"/>
  <c r="U7939"/>
  <c r="U7940"/>
  <c r="U7941"/>
  <c r="U7942"/>
  <c r="U7943"/>
  <c r="U7944"/>
  <c r="U7945"/>
  <c r="U7946"/>
  <c r="U7947"/>
  <c r="U7948"/>
  <c r="U7949"/>
  <c r="U7950"/>
  <c r="U7951"/>
  <c r="U7952"/>
  <c r="U7953"/>
  <c r="U7954"/>
  <c r="U7955"/>
  <c r="U7956"/>
  <c r="U7957"/>
  <c r="U7958"/>
  <c r="U7959"/>
  <c r="U7960"/>
  <c r="U7961"/>
  <c r="U7962"/>
  <c r="U7963"/>
  <c r="U7964"/>
  <c r="U7965"/>
  <c r="U7966"/>
  <c r="U7967"/>
  <c r="U7968"/>
  <c r="U7969"/>
  <c r="U7970"/>
  <c r="U7971"/>
  <c r="U7972"/>
  <c r="U7973"/>
  <c r="U7974"/>
  <c r="U7975"/>
  <c r="U7976"/>
  <c r="U7977"/>
  <c r="U7978"/>
  <c r="U7979"/>
  <c r="U7980"/>
  <c r="U7981"/>
  <c r="U7982"/>
  <c r="U7983"/>
  <c r="U7984"/>
  <c r="U7985"/>
  <c r="U7986"/>
  <c r="U7987"/>
  <c r="U7988"/>
  <c r="U7989"/>
  <c r="U7990"/>
  <c r="U7991"/>
  <c r="U7992"/>
  <c r="U7993"/>
  <c r="U7994"/>
  <c r="U7995"/>
  <c r="U7996"/>
  <c r="U7997"/>
  <c r="U7998"/>
  <c r="U7999"/>
  <c r="U8000"/>
  <c r="U8001"/>
  <c r="U8002"/>
  <c r="U8003"/>
  <c r="U8004"/>
  <c r="U8005"/>
  <c r="U8006"/>
  <c r="U8007"/>
  <c r="U8008"/>
  <c r="U8009"/>
  <c r="U8010"/>
  <c r="U8011"/>
  <c r="U8012"/>
  <c r="U8013"/>
  <c r="U8014"/>
  <c r="U8015"/>
  <c r="U8016"/>
  <c r="U8017"/>
  <c r="U8018"/>
  <c r="U8019"/>
  <c r="U8020"/>
  <c r="U8021"/>
  <c r="U8022"/>
  <c r="U8023"/>
  <c r="U8024"/>
  <c r="U8025"/>
  <c r="U8026"/>
  <c r="U8027"/>
  <c r="U8028"/>
  <c r="U8029"/>
  <c r="U8030"/>
  <c r="U8031"/>
  <c r="U8032"/>
  <c r="U8033"/>
  <c r="U8034"/>
  <c r="U8035"/>
  <c r="U8036"/>
  <c r="U8037"/>
  <c r="U8038"/>
  <c r="U8039"/>
  <c r="U8040"/>
  <c r="U8041"/>
  <c r="U8042"/>
  <c r="U8043"/>
  <c r="U8044"/>
  <c r="U8045"/>
  <c r="U8046"/>
  <c r="U8047"/>
  <c r="U8048"/>
  <c r="U8049"/>
  <c r="U8050"/>
  <c r="U8051"/>
  <c r="U8052"/>
  <c r="U8053"/>
  <c r="U8054"/>
  <c r="U8055"/>
  <c r="U8056"/>
  <c r="U8057"/>
  <c r="U8058"/>
  <c r="U8059"/>
  <c r="U8060"/>
  <c r="U8061"/>
  <c r="U8062"/>
  <c r="U8063"/>
  <c r="U8064"/>
  <c r="U8065"/>
  <c r="U8066"/>
  <c r="U8067"/>
  <c r="U8068"/>
  <c r="U8069"/>
  <c r="U8070"/>
  <c r="U8071"/>
  <c r="U8072"/>
  <c r="U8073"/>
  <c r="U8074"/>
  <c r="U8075"/>
  <c r="U8076"/>
  <c r="U8077"/>
  <c r="U8078"/>
  <c r="U8079"/>
  <c r="U8080"/>
  <c r="U8081"/>
  <c r="U8082"/>
  <c r="U8083"/>
  <c r="U8084"/>
  <c r="U8085"/>
  <c r="U8086"/>
  <c r="U8087"/>
  <c r="U8088"/>
  <c r="U8089"/>
  <c r="U8090"/>
  <c r="U8091"/>
  <c r="U8092"/>
  <c r="U8093"/>
  <c r="U8094"/>
  <c r="U8095"/>
  <c r="U8096"/>
  <c r="U8097"/>
  <c r="U8098"/>
  <c r="U8099"/>
  <c r="U8100"/>
  <c r="U8101"/>
  <c r="U8102"/>
  <c r="U8103"/>
  <c r="U8104"/>
  <c r="U8105"/>
  <c r="U8106"/>
  <c r="U8107"/>
  <c r="U8108"/>
  <c r="U8109"/>
  <c r="U8110"/>
  <c r="U8111"/>
  <c r="U8112"/>
  <c r="U8113"/>
  <c r="U8114"/>
  <c r="U8115"/>
  <c r="U8116"/>
  <c r="U8117"/>
  <c r="U8118"/>
  <c r="U8119"/>
  <c r="U8120"/>
  <c r="U8121"/>
  <c r="U8122"/>
  <c r="U8123"/>
  <c r="U8124"/>
  <c r="U8125"/>
  <c r="U8126"/>
  <c r="U8127"/>
  <c r="U8128"/>
  <c r="U8129"/>
  <c r="U8130"/>
  <c r="U8131"/>
  <c r="U8132"/>
  <c r="U8133"/>
  <c r="U8134"/>
  <c r="U8135"/>
  <c r="U8136"/>
  <c r="U8137"/>
  <c r="U8138"/>
  <c r="U8139"/>
  <c r="U8140"/>
  <c r="U8141"/>
  <c r="U8142"/>
  <c r="U8143"/>
  <c r="U8144"/>
  <c r="U8145"/>
  <c r="U8146"/>
  <c r="U8147"/>
  <c r="U8148"/>
  <c r="U8149"/>
  <c r="U8150"/>
  <c r="U8151"/>
  <c r="U8152"/>
  <c r="U8153"/>
  <c r="U8154"/>
  <c r="U8155"/>
  <c r="U8156"/>
  <c r="U8157"/>
  <c r="U8158"/>
  <c r="U8159"/>
  <c r="U8160"/>
  <c r="U8161"/>
  <c r="U8162"/>
  <c r="U8163"/>
  <c r="U8164"/>
  <c r="U8165"/>
  <c r="U8166"/>
  <c r="U8167"/>
  <c r="U8168"/>
  <c r="U8169"/>
  <c r="U8170"/>
  <c r="U8171"/>
  <c r="U8172"/>
  <c r="U8173"/>
  <c r="U8174"/>
  <c r="U8175"/>
  <c r="U8176"/>
  <c r="U8177"/>
  <c r="U8178"/>
  <c r="U8179"/>
  <c r="U8180"/>
  <c r="U8181"/>
  <c r="U8182"/>
  <c r="U8183"/>
  <c r="U8184"/>
  <c r="U8185"/>
  <c r="U8186"/>
  <c r="U8187"/>
  <c r="U8188"/>
  <c r="U8189"/>
  <c r="U8190"/>
  <c r="U8191"/>
  <c r="U8192"/>
  <c r="U8193"/>
  <c r="U8194"/>
  <c r="U8195"/>
  <c r="U8196"/>
  <c r="U8197"/>
  <c r="U8198"/>
  <c r="U8199"/>
  <c r="U8200"/>
  <c r="U8201"/>
  <c r="U8202"/>
  <c r="U8203"/>
  <c r="U8204"/>
  <c r="U8205"/>
  <c r="U8206"/>
  <c r="U8207"/>
  <c r="U8208"/>
  <c r="U8209"/>
  <c r="U8210"/>
  <c r="U8211"/>
  <c r="U8212"/>
  <c r="U8213"/>
  <c r="U8214"/>
  <c r="U8215"/>
  <c r="U8216"/>
  <c r="U8217"/>
  <c r="U8218"/>
  <c r="U8219"/>
  <c r="U8220"/>
  <c r="U8221"/>
  <c r="U8222"/>
  <c r="U8223"/>
  <c r="U8224"/>
  <c r="U8225"/>
  <c r="U8226"/>
  <c r="U8227"/>
  <c r="U8228"/>
  <c r="U8229"/>
  <c r="U8230"/>
  <c r="U8231"/>
  <c r="U8232"/>
  <c r="U8233"/>
  <c r="U8234"/>
  <c r="U8235"/>
  <c r="U8236"/>
  <c r="U8237"/>
  <c r="U8238"/>
  <c r="U8239"/>
  <c r="U8240"/>
  <c r="U8241"/>
  <c r="U8242"/>
  <c r="U8243"/>
  <c r="U8244"/>
  <c r="U8245"/>
  <c r="U8246"/>
  <c r="U8247"/>
  <c r="U8248"/>
  <c r="U8249"/>
  <c r="U8250"/>
  <c r="U8251"/>
  <c r="U8252"/>
  <c r="U8253"/>
  <c r="U8254"/>
  <c r="U8255"/>
  <c r="U8256"/>
  <c r="U8257"/>
  <c r="U8258"/>
  <c r="U8259"/>
  <c r="U8260"/>
  <c r="U8261"/>
  <c r="U8262"/>
  <c r="U8263"/>
  <c r="U8264"/>
  <c r="U8265"/>
  <c r="U8266"/>
  <c r="U8267"/>
  <c r="U8268"/>
  <c r="U8269"/>
  <c r="U8270"/>
  <c r="U8271"/>
  <c r="U8272"/>
  <c r="U8273"/>
  <c r="U8274"/>
  <c r="U8275"/>
  <c r="U8276"/>
  <c r="U8277"/>
  <c r="U8278"/>
  <c r="U8279"/>
  <c r="U8280"/>
  <c r="U8281"/>
  <c r="U8282"/>
  <c r="U8283"/>
  <c r="U8284"/>
  <c r="U8285"/>
  <c r="U8286"/>
  <c r="U8287"/>
  <c r="U8288"/>
  <c r="U8289"/>
  <c r="U8290"/>
  <c r="U8291"/>
  <c r="U8292"/>
  <c r="U8293"/>
  <c r="U8294"/>
  <c r="U8295"/>
  <c r="U8296"/>
  <c r="U8297"/>
  <c r="U8298"/>
  <c r="U8299"/>
  <c r="U8300"/>
  <c r="U8301"/>
  <c r="U8302"/>
  <c r="U8303"/>
  <c r="U8304"/>
  <c r="U8305"/>
  <c r="U8306"/>
  <c r="U8307"/>
  <c r="U8308"/>
  <c r="U8309"/>
  <c r="U8310"/>
  <c r="U8311"/>
  <c r="U8312"/>
  <c r="U8313"/>
  <c r="U8314"/>
  <c r="U8315"/>
  <c r="U8316"/>
  <c r="U8317"/>
  <c r="U8318"/>
  <c r="U8319"/>
  <c r="U8320"/>
  <c r="U8321"/>
  <c r="U8322"/>
  <c r="U8323"/>
  <c r="U8324"/>
  <c r="U8325"/>
  <c r="U8326"/>
  <c r="U8327"/>
  <c r="U8328"/>
  <c r="U8329"/>
  <c r="U8330"/>
  <c r="U8331"/>
  <c r="U8332"/>
  <c r="U8333"/>
  <c r="U8334"/>
  <c r="U8335"/>
  <c r="U8336"/>
  <c r="U8337"/>
  <c r="U8338"/>
  <c r="U8339"/>
  <c r="U8340"/>
  <c r="U8341"/>
  <c r="U8342"/>
  <c r="U8343"/>
  <c r="U8344"/>
  <c r="U8345"/>
  <c r="U8346"/>
  <c r="U8347"/>
  <c r="U8348"/>
  <c r="U8349"/>
  <c r="U8350"/>
  <c r="U8351"/>
  <c r="U8352"/>
  <c r="U8353"/>
  <c r="U8354"/>
  <c r="U8355"/>
  <c r="U8356"/>
  <c r="U8357"/>
  <c r="U8358"/>
  <c r="U8359"/>
  <c r="U8360"/>
  <c r="U8361"/>
  <c r="U8362"/>
  <c r="U8363"/>
  <c r="U8364"/>
  <c r="U8365"/>
  <c r="U8366"/>
  <c r="U8367"/>
  <c r="U8368"/>
  <c r="U8369"/>
  <c r="U8370"/>
  <c r="U8371"/>
  <c r="U8372"/>
  <c r="U8373"/>
  <c r="U8374"/>
  <c r="U8375"/>
  <c r="U8376"/>
  <c r="U8377"/>
  <c r="U8378"/>
  <c r="U8379"/>
  <c r="U8380"/>
  <c r="U8381"/>
  <c r="U8382"/>
  <c r="U8383"/>
  <c r="U8384"/>
  <c r="U8385"/>
  <c r="U8386"/>
  <c r="U8387"/>
  <c r="U8388"/>
  <c r="U8389"/>
  <c r="U8390"/>
  <c r="U8391"/>
  <c r="U8392"/>
  <c r="U8393"/>
  <c r="U8394"/>
  <c r="U8395"/>
  <c r="U8396"/>
  <c r="U8397"/>
  <c r="U8398"/>
  <c r="U8399"/>
  <c r="U8400"/>
  <c r="U8401"/>
  <c r="U8402"/>
  <c r="U8403"/>
  <c r="U8404"/>
  <c r="U8405"/>
  <c r="U8406"/>
  <c r="U8407"/>
  <c r="U8408"/>
  <c r="U8409"/>
  <c r="U8410"/>
  <c r="U8411"/>
  <c r="U8412"/>
  <c r="U8413"/>
  <c r="U8414"/>
  <c r="U8415"/>
  <c r="U8416"/>
  <c r="U8417"/>
  <c r="U8418"/>
  <c r="U8419"/>
  <c r="U8420"/>
  <c r="U8421"/>
  <c r="U8422"/>
  <c r="U8423"/>
  <c r="U8424"/>
  <c r="U8425"/>
  <c r="U8426"/>
  <c r="U8427"/>
  <c r="U8428"/>
  <c r="U8429"/>
  <c r="U8430"/>
  <c r="U8431"/>
  <c r="U8432"/>
  <c r="U8433"/>
  <c r="U8434"/>
  <c r="U8435"/>
  <c r="U8436"/>
  <c r="U8437"/>
  <c r="U8438"/>
  <c r="U8439"/>
  <c r="U8440"/>
  <c r="U8441"/>
  <c r="U8442"/>
  <c r="U8443"/>
  <c r="U8444"/>
  <c r="U8445"/>
  <c r="U8446"/>
  <c r="U8447"/>
  <c r="U8448"/>
  <c r="U8449"/>
  <c r="U8450"/>
  <c r="U8451"/>
  <c r="U8452"/>
  <c r="U8453"/>
  <c r="U8454"/>
  <c r="U8455"/>
  <c r="U8456"/>
  <c r="U8457"/>
  <c r="U8458"/>
  <c r="U8459"/>
  <c r="U8460"/>
  <c r="U8461"/>
  <c r="U8462"/>
  <c r="U8463"/>
  <c r="U8464"/>
  <c r="U8465"/>
  <c r="U8466"/>
  <c r="U8467"/>
  <c r="U8468"/>
  <c r="U8469"/>
  <c r="U8470"/>
  <c r="U8471"/>
  <c r="U8472"/>
  <c r="U8473"/>
  <c r="U8474"/>
  <c r="U8475"/>
  <c r="U8476"/>
  <c r="U8477"/>
  <c r="U8478"/>
  <c r="U8479"/>
  <c r="U8480"/>
  <c r="U8481"/>
  <c r="U8482"/>
  <c r="U8483"/>
  <c r="U8484"/>
  <c r="U8485"/>
  <c r="U8486"/>
  <c r="U8487"/>
  <c r="U8488"/>
  <c r="U8489"/>
  <c r="U8490"/>
  <c r="U8491"/>
  <c r="U8492"/>
  <c r="U8493"/>
  <c r="U8494"/>
  <c r="U8495"/>
  <c r="U8496"/>
  <c r="U8497"/>
  <c r="U8498"/>
  <c r="U8499"/>
  <c r="U8500"/>
  <c r="U8501"/>
  <c r="U8502"/>
  <c r="U8503"/>
  <c r="U8504"/>
  <c r="U8505"/>
  <c r="U8506"/>
  <c r="U8507"/>
  <c r="U8508"/>
  <c r="U8509"/>
  <c r="U8510"/>
  <c r="U8511"/>
  <c r="U8512"/>
  <c r="U8513"/>
  <c r="U8514"/>
  <c r="U8515"/>
  <c r="U8516"/>
  <c r="U8517"/>
  <c r="U8518"/>
  <c r="U8519"/>
  <c r="U8520"/>
  <c r="U8521"/>
  <c r="U8522"/>
  <c r="U8523"/>
  <c r="U8524"/>
  <c r="U8525"/>
  <c r="U8526"/>
  <c r="U8527"/>
  <c r="U8528"/>
  <c r="U8529"/>
  <c r="U8530"/>
  <c r="U8531"/>
  <c r="U8532"/>
  <c r="U8533"/>
  <c r="U8534"/>
  <c r="U8535"/>
  <c r="U8536"/>
  <c r="U8537"/>
  <c r="U8538"/>
  <c r="U8539"/>
  <c r="U8540"/>
  <c r="U8541"/>
  <c r="U8542"/>
  <c r="U8543"/>
  <c r="U8544"/>
  <c r="U8545"/>
  <c r="U8546"/>
  <c r="U8547"/>
  <c r="U8548"/>
  <c r="U8549"/>
  <c r="U8550"/>
  <c r="U8551"/>
  <c r="U8552"/>
  <c r="U8553"/>
  <c r="U8554"/>
  <c r="U8555"/>
  <c r="U8556"/>
  <c r="U8557"/>
  <c r="U8558"/>
  <c r="U8559"/>
  <c r="U8560"/>
  <c r="U8561"/>
  <c r="U8562"/>
  <c r="U8563"/>
  <c r="U8564"/>
  <c r="U8565"/>
  <c r="U8566"/>
  <c r="U8567"/>
  <c r="U8568"/>
  <c r="U8569"/>
  <c r="U8570"/>
  <c r="U8571"/>
  <c r="U8572"/>
  <c r="U8573"/>
  <c r="U8574"/>
  <c r="U8575"/>
  <c r="U8576"/>
  <c r="U8577"/>
  <c r="U8578"/>
  <c r="U8579"/>
  <c r="U8580"/>
  <c r="U8581"/>
  <c r="U8582"/>
  <c r="U8583"/>
  <c r="U8584"/>
  <c r="U8585"/>
  <c r="U8586"/>
  <c r="U8587"/>
  <c r="U8588"/>
  <c r="U8589"/>
  <c r="U8590"/>
  <c r="U8591"/>
  <c r="U8592"/>
  <c r="U8593"/>
  <c r="U8594"/>
  <c r="U8595"/>
  <c r="U8596"/>
  <c r="U8597"/>
  <c r="U8598"/>
  <c r="U8599"/>
  <c r="U8600"/>
  <c r="U8601"/>
  <c r="U8602"/>
  <c r="U8603"/>
  <c r="U8604"/>
  <c r="U8605"/>
  <c r="U8606"/>
  <c r="U8607"/>
  <c r="U8608"/>
  <c r="U8609"/>
  <c r="U8610"/>
  <c r="U8611"/>
  <c r="U8612"/>
  <c r="U8613"/>
  <c r="U8614"/>
  <c r="U8615"/>
  <c r="U8616"/>
  <c r="U8617"/>
  <c r="U8618"/>
  <c r="U8619"/>
  <c r="U8620"/>
  <c r="U8621"/>
  <c r="U8622"/>
  <c r="U8623"/>
  <c r="U8624"/>
  <c r="U8625"/>
  <c r="U8626"/>
  <c r="U8627"/>
  <c r="U8628"/>
  <c r="U8629"/>
  <c r="U8630"/>
  <c r="U8631"/>
  <c r="U8632"/>
  <c r="U8633"/>
  <c r="U8634"/>
  <c r="U8635"/>
  <c r="U8636"/>
  <c r="U8637"/>
  <c r="U8638"/>
  <c r="U8639"/>
  <c r="U8640"/>
  <c r="U8641"/>
  <c r="U8642"/>
  <c r="U8643"/>
  <c r="U8644"/>
  <c r="U8645"/>
  <c r="U8646"/>
  <c r="U8647"/>
  <c r="U8648"/>
  <c r="U8649"/>
  <c r="U8650"/>
  <c r="U8651"/>
  <c r="U8652"/>
  <c r="U8653"/>
  <c r="U8654"/>
  <c r="U8655"/>
  <c r="U8656"/>
  <c r="U8657"/>
  <c r="U8658"/>
  <c r="U8659"/>
  <c r="U8660"/>
  <c r="U8661"/>
  <c r="U8662"/>
  <c r="U8663"/>
  <c r="U8664"/>
  <c r="U8665"/>
  <c r="U8666"/>
  <c r="U8667"/>
  <c r="U8668"/>
  <c r="U8669"/>
  <c r="U8670"/>
  <c r="U8671"/>
  <c r="U8672"/>
  <c r="U8673"/>
  <c r="U8674"/>
  <c r="U8675"/>
  <c r="U8676"/>
  <c r="U8677"/>
  <c r="U8678"/>
  <c r="U8679"/>
  <c r="U8680"/>
  <c r="U8681"/>
  <c r="U8682"/>
  <c r="U8683"/>
  <c r="U8684"/>
  <c r="U8685"/>
  <c r="U8686"/>
  <c r="U8687"/>
  <c r="U8688"/>
  <c r="U8689"/>
  <c r="U8690"/>
  <c r="U8691"/>
  <c r="U8692"/>
  <c r="U8693"/>
  <c r="U8694"/>
  <c r="U8695"/>
  <c r="U8696"/>
  <c r="U8697"/>
  <c r="U8698"/>
  <c r="U8699"/>
  <c r="U8700"/>
  <c r="U8701"/>
  <c r="U8702"/>
  <c r="U8703"/>
  <c r="U8704"/>
  <c r="U8705"/>
  <c r="U8706"/>
  <c r="U8707"/>
  <c r="U8708"/>
  <c r="U8709"/>
  <c r="U8710"/>
  <c r="U8711"/>
  <c r="U8712"/>
  <c r="U8713"/>
  <c r="U8714"/>
  <c r="U8715"/>
  <c r="U8716"/>
  <c r="U8717"/>
  <c r="U8718"/>
  <c r="U8719"/>
  <c r="U8720"/>
  <c r="U8721"/>
  <c r="U8722"/>
  <c r="U8723"/>
  <c r="U8724"/>
  <c r="U8725"/>
  <c r="U8726"/>
  <c r="U8727"/>
  <c r="U8728"/>
  <c r="U8729"/>
  <c r="U8730"/>
  <c r="U8731"/>
  <c r="U8732"/>
  <c r="U8733"/>
  <c r="U8734"/>
  <c r="U8735"/>
  <c r="U8736"/>
  <c r="U8737"/>
  <c r="U8738"/>
  <c r="U8739"/>
  <c r="U8740"/>
  <c r="U8741"/>
  <c r="U8742"/>
  <c r="U8743"/>
  <c r="U8744"/>
  <c r="U8745"/>
  <c r="U8746"/>
  <c r="U8747"/>
  <c r="U8748"/>
  <c r="U8749"/>
  <c r="U8750"/>
  <c r="U8751"/>
  <c r="U8752"/>
  <c r="U8753"/>
  <c r="U8754"/>
  <c r="U8755"/>
  <c r="U8756"/>
  <c r="U8757"/>
  <c r="U8758"/>
  <c r="U8759"/>
  <c r="U8760"/>
  <c r="U8761"/>
  <c r="U8762"/>
  <c r="U8763"/>
  <c r="U8764"/>
  <c r="U8765"/>
  <c r="U8766"/>
  <c r="U8767"/>
  <c r="U8768"/>
  <c r="U8769"/>
  <c r="U8770"/>
  <c r="U8771"/>
  <c r="U8772"/>
  <c r="U8773"/>
  <c r="U8774"/>
  <c r="U8775"/>
  <c r="U8776"/>
  <c r="U8777"/>
  <c r="U8778"/>
  <c r="U8779"/>
  <c r="U8780"/>
  <c r="U8781"/>
  <c r="U8782"/>
  <c r="U8783"/>
  <c r="U8784"/>
  <c r="U8785"/>
  <c r="U8786"/>
  <c r="U8787"/>
  <c r="U8788"/>
  <c r="U8789"/>
  <c r="U8790"/>
  <c r="U8791"/>
  <c r="U8792"/>
  <c r="U8793"/>
  <c r="U8794"/>
  <c r="U8795"/>
  <c r="U8796"/>
  <c r="U8797"/>
  <c r="U8798"/>
  <c r="U8799"/>
  <c r="U8800"/>
  <c r="U8801"/>
  <c r="U8802"/>
  <c r="U8803"/>
  <c r="U8804"/>
  <c r="U8805"/>
  <c r="U8806"/>
  <c r="U8807"/>
  <c r="U8808"/>
  <c r="U8809"/>
  <c r="U8810"/>
  <c r="U8811"/>
  <c r="U8812"/>
  <c r="U8813"/>
  <c r="U8814"/>
  <c r="U8815"/>
  <c r="U8816"/>
  <c r="U8817"/>
  <c r="U8818"/>
  <c r="U8819"/>
  <c r="U8820"/>
  <c r="U8821"/>
  <c r="U8822"/>
  <c r="U8823"/>
  <c r="U8824"/>
  <c r="U8825"/>
  <c r="U8826"/>
  <c r="U8827"/>
  <c r="U8828"/>
  <c r="U8829"/>
  <c r="U8830"/>
  <c r="U8831"/>
  <c r="U8832"/>
  <c r="U8833"/>
  <c r="U8834"/>
  <c r="U8835"/>
  <c r="U8836"/>
  <c r="U8837"/>
  <c r="U8838"/>
  <c r="U8839"/>
  <c r="U8840"/>
  <c r="U8841"/>
  <c r="U8842"/>
  <c r="U8843"/>
  <c r="U8844"/>
  <c r="U8845"/>
  <c r="U8846"/>
  <c r="U8847"/>
  <c r="U8848"/>
  <c r="U8849"/>
  <c r="U8850"/>
  <c r="U8851"/>
  <c r="U8852"/>
  <c r="U8853"/>
  <c r="U8854"/>
  <c r="U8855"/>
  <c r="U8856"/>
  <c r="U8857"/>
  <c r="U8858"/>
  <c r="U8859"/>
  <c r="U8860"/>
  <c r="U8861"/>
  <c r="U8862"/>
  <c r="U8863"/>
  <c r="U8864"/>
  <c r="U8865"/>
  <c r="U8866"/>
  <c r="U8867"/>
  <c r="U8868"/>
  <c r="U8869"/>
  <c r="U8870"/>
  <c r="U8871"/>
  <c r="U8872"/>
  <c r="U8873"/>
  <c r="U8874"/>
  <c r="U8875"/>
  <c r="U8876"/>
  <c r="U8877"/>
  <c r="U8878"/>
  <c r="U8879"/>
  <c r="U8880"/>
  <c r="U8881"/>
  <c r="U8882"/>
  <c r="U8883"/>
  <c r="U8884"/>
  <c r="U8885"/>
  <c r="U8886"/>
  <c r="U8887"/>
  <c r="U8888"/>
  <c r="U8889"/>
  <c r="U8890"/>
  <c r="U8891"/>
  <c r="U8892"/>
  <c r="U8893"/>
  <c r="U8894"/>
  <c r="U8895"/>
  <c r="U8896"/>
  <c r="U8897"/>
  <c r="U8898"/>
  <c r="U8899"/>
  <c r="U8900"/>
  <c r="U8901"/>
  <c r="U8902"/>
  <c r="U8903"/>
  <c r="U8904"/>
  <c r="U8905"/>
  <c r="U8906"/>
  <c r="U8907"/>
  <c r="U8908"/>
  <c r="U8909"/>
  <c r="U8910"/>
  <c r="U8911"/>
  <c r="U8912"/>
  <c r="U8913"/>
  <c r="U8914"/>
  <c r="U8915"/>
  <c r="U8916"/>
  <c r="U8917"/>
  <c r="U8918"/>
  <c r="U8919"/>
  <c r="U8920"/>
  <c r="U8921"/>
  <c r="U8922"/>
  <c r="U8923"/>
  <c r="U8924"/>
  <c r="U8925"/>
  <c r="U8926"/>
  <c r="U8927"/>
  <c r="U8928"/>
  <c r="U8929"/>
  <c r="U8930"/>
  <c r="U8931"/>
  <c r="U8932"/>
  <c r="U8933"/>
  <c r="U8934"/>
  <c r="U8935"/>
  <c r="U8936"/>
  <c r="U8937"/>
  <c r="U8938"/>
  <c r="U8939"/>
  <c r="U8940"/>
  <c r="U8941"/>
  <c r="U8942"/>
  <c r="U8943"/>
  <c r="U8944"/>
  <c r="U8945"/>
  <c r="U8946"/>
  <c r="U8947"/>
  <c r="U8948"/>
  <c r="U8949"/>
  <c r="U8950"/>
  <c r="U8951"/>
  <c r="U8952"/>
  <c r="U8953"/>
  <c r="U8954"/>
  <c r="U8955"/>
  <c r="U8956"/>
  <c r="U8957"/>
  <c r="U8958"/>
  <c r="U8959"/>
  <c r="U8960"/>
  <c r="U8961"/>
  <c r="U8962"/>
  <c r="U8963"/>
  <c r="U8964"/>
  <c r="U8965"/>
  <c r="U8966"/>
  <c r="U8967"/>
  <c r="U8968"/>
  <c r="U8969"/>
  <c r="U8970"/>
  <c r="U8971"/>
  <c r="U8972"/>
  <c r="U8973"/>
  <c r="U8974"/>
  <c r="U8975"/>
  <c r="U8976"/>
  <c r="U8977"/>
  <c r="U8978"/>
  <c r="U8979"/>
  <c r="U8980"/>
  <c r="U8981"/>
  <c r="U8982"/>
  <c r="U8983"/>
  <c r="U8984"/>
  <c r="U8985"/>
  <c r="U8986"/>
  <c r="U8987"/>
  <c r="U8988"/>
  <c r="U8989"/>
  <c r="U8990"/>
  <c r="U8991"/>
  <c r="U8992"/>
  <c r="U8993"/>
  <c r="U8994"/>
  <c r="U8995"/>
  <c r="U8996"/>
  <c r="U8997"/>
  <c r="U8998"/>
  <c r="U8999"/>
  <c r="U9000"/>
  <c r="U9001"/>
  <c r="U9002"/>
  <c r="U9003"/>
  <c r="U9004"/>
  <c r="U9005"/>
  <c r="U9006"/>
  <c r="U9007"/>
  <c r="U9008"/>
  <c r="U9009"/>
  <c r="U9010"/>
  <c r="U9011"/>
  <c r="U9012"/>
  <c r="U9013"/>
  <c r="U9014"/>
  <c r="U9015"/>
  <c r="U9016"/>
  <c r="U9017"/>
  <c r="U9018"/>
  <c r="U9019"/>
  <c r="U9020"/>
  <c r="U9021"/>
  <c r="U9022"/>
  <c r="U9023"/>
  <c r="U9024"/>
  <c r="U9025"/>
  <c r="U9026"/>
  <c r="U9027"/>
  <c r="U9028"/>
  <c r="U9029"/>
  <c r="U9030"/>
  <c r="U9031"/>
  <c r="U9032"/>
  <c r="U9033"/>
  <c r="U9034"/>
  <c r="U9035"/>
  <c r="U9036"/>
  <c r="U9037"/>
  <c r="U9038"/>
  <c r="U9039"/>
  <c r="U9040"/>
  <c r="U9041"/>
  <c r="U9042"/>
  <c r="U9043"/>
  <c r="U9044"/>
  <c r="U9045"/>
  <c r="U9046"/>
  <c r="U9047"/>
  <c r="U9048"/>
  <c r="U9049"/>
  <c r="U9050"/>
  <c r="U9051"/>
  <c r="U9052"/>
  <c r="U9053"/>
  <c r="U9054"/>
  <c r="U9055"/>
  <c r="U9056"/>
  <c r="U9057"/>
  <c r="U9058"/>
  <c r="U9059"/>
  <c r="U9060"/>
  <c r="U9061"/>
  <c r="U9062"/>
  <c r="U9063"/>
  <c r="U9064"/>
  <c r="U9065"/>
  <c r="U9066"/>
  <c r="U9067"/>
  <c r="U9068"/>
  <c r="U9069"/>
  <c r="U9070"/>
  <c r="U9071"/>
  <c r="U9072"/>
  <c r="U9073"/>
  <c r="U9074"/>
  <c r="U9075"/>
  <c r="U9076"/>
  <c r="U9077"/>
  <c r="U9078"/>
  <c r="U9079"/>
  <c r="U9080"/>
  <c r="U9081"/>
  <c r="U9082"/>
  <c r="U9083"/>
  <c r="U9084"/>
  <c r="U9085"/>
  <c r="U9086"/>
  <c r="U9087"/>
  <c r="U9088"/>
  <c r="U9089"/>
  <c r="U9090"/>
  <c r="U9091"/>
  <c r="U9092"/>
  <c r="U9093"/>
  <c r="U9094"/>
  <c r="U9095"/>
  <c r="U9096"/>
  <c r="U9097"/>
  <c r="U9098"/>
  <c r="U9099"/>
  <c r="U9100"/>
  <c r="U9101"/>
  <c r="U9102"/>
  <c r="U9103"/>
  <c r="U9104"/>
  <c r="U9105"/>
  <c r="U9106"/>
  <c r="U9107"/>
  <c r="U9108"/>
  <c r="U9109"/>
  <c r="U9110"/>
  <c r="U9111"/>
  <c r="U9112"/>
  <c r="U9113"/>
  <c r="U9114"/>
  <c r="U9115"/>
  <c r="U9116"/>
  <c r="U9117"/>
  <c r="U9118"/>
  <c r="U9119"/>
  <c r="U9120"/>
  <c r="U9121"/>
  <c r="U9122"/>
  <c r="U9123"/>
  <c r="U9124"/>
  <c r="U9125"/>
  <c r="U9126"/>
  <c r="U9127"/>
  <c r="U9128"/>
  <c r="U9129"/>
  <c r="U9130"/>
  <c r="U9131"/>
  <c r="U9132"/>
  <c r="U9133"/>
  <c r="U9134"/>
  <c r="U9135"/>
  <c r="U9136"/>
  <c r="U9137"/>
  <c r="U9138"/>
  <c r="U9139"/>
  <c r="U9140"/>
  <c r="U9141"/>
  <c r="U9142"/>
  <c r="U9143"/>
  <c r="U9144"/>
  <c r="U9145"/>
  <c r="U9146"/>
  <c r="U9147"/>
  <c r="U9148"/>
  <c r="U9149"/>
  <c r="U9150"/>
  <c r="U9151"/>
  <c r="U9152"/>
  <c r="U9153"/>
  <c r="U9154"/>
  <c r="U9155"/>
  <c r="U9156"/>
  <c r="U9157"/>
  <c r="U9158"/>
  <c r="U9159"/>
  <c r="U9160"/>
  <c r="U9161"/>
  <c r="U9162"/>
  <c r="U9163"/>
  <c r="U9164"/>
  <c r="U9165"/>
  <c r="U9166"/>
  <c r="U9167"/>
  <c r="U9168"/>
  <c r="U9169"/>
  <c r="U9170"/>
  <c r="U9171"/>
  <c r="U9172"/>
  <c r="U9173"/>
  <c r="U9174"/>
  <c r="U9175"/>
  <c r="U9176"/>
  <c r="U9177"/>
  <c r="U9178"/>
  <c r="U9179"/>
  <c r="U9180"/>
  <c r="U9181"/>
  <c r="U9182"/>
  <c r="U9183"/>
  <c r="U9184"/>
  <c r="U9185"/>
  <c r="U9186"/>
  <c r="U9187"/>
  <c r="U9188"/>
  <c r="U9189"/>
  <c r="U9190"/>
  <c r="U9191"/>
  <c r="U9192"/>
  <c r="U9193"/>
  <c r="U9194"/>
  <c r="U9195"/>
  <c r="U9196"/>
  <c r="U9197"/>
  <c r="U9198"/>
  <c r="U9199"/>
  <c r="U9200"/>
  <c r="U9201"/>
  <c r="U9202"/>
  <c r="U9203"/>
  <c r="U9204"/>
  <c r="U9205"/>
  <c r="U9206"/>
  <c r="U9207"/>
  <c r="U9208"/>
  <c r="U9209"/>
  <c r="U9210"/>
  <c r="U9211"/>
  <c r="U9212"/>
  <c r="U9213"/>
  <c r="U9214"/>
  <c r="U9215"/>
  <c r="U9216"/>
  <c r="U9217"/>
  <c r="U9218"/>
  <c r="U9219"/>
  <c r="U9220"/>
  <c r="U9221"/>
  <c r="U9222"/>
  <c r="U9223"/>
  <c r="U9224"/>
  <c r="U9225"/>
  <c r="U9226"/>
  <c r="U9227"/>
  <c r="U9228"/>
  <c r="U9229"/>
  <c r="U9230"/>
  <c r="U9231"/>
  <c r="U9232"/>
  <c r="U9233"/>
  <c r="U9234"/>
  <c r="U9235"/>
  <c r="U9236"/>
  <c r="U9237"/>
  <c r="U9238"/>
  <c r="U9239"/>
  <c r="U9240"/>
  <c r="U9241"/>
  <c r="U9242"/>
  <c r="U9243"/>
  <c r="U9244"/>
  <c r="U9245"/>
  <c r="U9246"/>
  <c r="U9247"/>
  <c r="U9248"/>
  <c r="U9249"/>
  <c r="U9250"/>
  <c r="U9251"/>
  <c r="U9252"/>
  <c r="U9253"/>
  <c r="U9254"/>
  <c r="U9255"/>
  <c r="U9256"/>
  <c r="U9257"/>
  <c r="U9258"/>
  <c r="U9259"/>
  <c r="U9260"/>
  <c r="U9261"/>
  <c r="U9262"/>
  <c r="U9263"/>
  <c r="U9264"/>
  <c r="U9265"/>
  <c r="U9266"/>
  <c r="U9267"/>
  <c r="U9268"/>
  <c r="U9269"/>
  <c r="U9270"/>
  <c r="U9271"/>
  <c r="U9272"/>
  <c r="U9273"/>
  <c r="U9274"/>
  <c r="U9275"/>
  <c r="U9276"/>
  <c r="U9277"/>
  <c r="U9278"/>
  <c r="U9279"/>
  <c r="U9280"/>
  <c r="U9281"/>
  <c r="U9282"/>
  <c r="U9283"/>
  <c r="U9284"/>
  <c r="U9285"/>
  <c r="U9286"/>
  <c r="U9287"/>
  <c r="U9288"/>
  <c r="U9289"/>
  <c r="U9290"/>
  <c r="U9291"/>
  <c r="U9292"/>
  <c r="U9293"/>
  <c r="U9294"/>
  <c r="U9295"/>
  <c r="U9296"/>
  <c r="U9297"/>
  <c r="U9298"/>
  <c r="U9299"/>
  <c r="U9300"/>
  <c r="U9301"/>
  <c r="U9302"/>
  <c r="U9303"/>
  <c r="U9304"/>
  <c r="U9305"/>
  <c r="U9306"/>
  <c r="U9307"/>
  <c r="U9308"/>
  <c r="U9309"/>
  <c r="U9310"/>
  <c r="U9311"/>
  <c r="U9312"/>
  <c r="U9313"/>
  <c r="U9314"/>
  <c r="U9315"/>
  <c r="U9316"/>
  <c r="U9317"/>
  <c r="U9318"/>
  <c r="U9319"/>
  <c r="U9320"/>
  <c r="U9321"/>
  <c r="U9322"/>
  <c r="U9323"/>
  <c r="U9324"/>
  <c r="U9325"/>
  <c r="U9326"/>
  <c r="U9327"/>
  <c r="U9328"/>
  <c r="U9329"/>
  <c r="U9330"/>
  <c r="U9331"/>
  <c r="U9332"/>
  <c r="U9333"/>
  <c r="U9334"/>
  <c r="U9335"/>
  <c r="U9336"/>
  <c r="U9337"/>
  <c r="U9338"/>
  <c r="U9339"/>
  <c r="U9340"/>
  <c r="U9341"/>
  <c r="U9342"/>
  <c r="U9343"/>
  <c r="U9344"/>
  <c r="U9345"/>
  <c r="U9346"/>
  <c r="U9347"/>
  <c r="U9348"/>
  <c r="U9349"/>
  <c r="U9350"/>
  <c r="U9351"/>
  <c r="U9352"/>
  <c r="U9353"/>
  <c r="U9354"/>
  <c r="U9355"/>
  <c r="U9356"/>
  <c r="U9357"/>
  <c r="U9358"/>
  <c r="U9359"/>
  <c r="U9360"/>
  <c r="U9361"/>
  <c r="U9362"/>
  <c r="U9363"/>
  <c r="U9364"/>
  <c r="U9365"/>
  <c r="U9366"/>
  <c r="U9367"/>
  <c r="U9368"/>
  <c r="U9369"/>
  <c r="U9370"/>
  <c r="U9371"/>
  <c r="U9372"/>
  <c r="U9373"/>
  <c r="U9374"/>
  <c r="U9375"/>
  <c r="U9376"/>
  <c r="U9377"/>
  <c r="U9378"/>
  <c r="U9379"/>
  <c r="U9380"/>
  <c r="U9381"/>
  <c r="U9382"/>
  <c r="U9383"/>
  <c r="U9384"/>
  <c r="U9385"/>
  <c r="U9386"/>
  <c r="U9387"/>
  <c r="U9388"/>
  <c r="U9389"/>
  <c r="U9390"/>
  <c r="U9391"/>
  <c r="U9392"/>
  <c r="U9393"/>
  <c r="U9394"/>
  <c r="U9395"/>
  <c r="U9396"/>
  <c r="U9397"/>
  <c r="U9398"/>
  <c r="U9399"/>
  <c r="U9400"/>
  <c r="U9401"/>
  <c r="U9402"/>
  <c r="U9403"/>
  <c r="U9404"/>
  <c r="U9405"/>
  <c r="U9406"/>
  <c r="U9407"/>
  <c r="U9408"/>
  <c r="U9409"/>
  <c r="U9410"/>
  <c r="U9411"/>
  <c r="U9412"/>
  <c r="U9413"/>
  <c r="U9414"/>
  <c r="U9415"/>
  <c r="U9416"/>
  <c r="U9417"/>
  <c r="U9418"/>
  <c r="U9419"/>
  <c r="U9420"/>
  <c r="U9421"/>
  <c r="U9422"/>
  <c r="U9423"/>
  <c r="U9424"/>
  <c r="U9425"/>
  <c r="U9426"/>
  <c r="U9427"/>
  <c r="U9428"/>
  <c r="U9429"/>
  <c r="U9430"/>
  <c r="U9431"/>
  <c r="U9432"/>
  <c r="U9433"/>
  <c r="U9434"/>
  <c r="U9435"/>
  <c r="U9436"/>
  <c r="U9437"/>
  <c r="U9438"/>
  <c r="U9439"/>
  <c r="U9440"/>
  <c r="U9441"/>
  <c r="U9442"/>
  <c r="U9443"/>
  <c r="U9444"/>
  <c r="U9445"/>
  <c r="U9446"/>
  <c r="U9447"/>
  <c r="U9448"/>
  <c r="U9449"/>
  <c r="U9450"/>
  <c r="U9451"/>
  <c r="U9452"/>
  <c r="U9453"/>
  <c r="U9454"/>
  <c r="U9455"/>
  <c r="U9456"/>
  <c r="U9457"/>
  <c r="U9458"/>
  <c r="U9459"/>
  <c r="U9460"/>
  <c r="U9461"/>
  <c r="U9462"/>
  <c r="U9463"/>
  <c r="U9464"/>
  <c r="U9465"/>
  <c r="U9466"/>
  <c r="U9467"/>
  <c r="U9468"/>
  <c r="U9469"/>
  <c r="U9470"/>
  <c r="U9471"/>
  <c r="U9472"/>
  <c r="U9473"/>
  <c r="U9474"/>
  <c r="U9475"/>
  <c r="U9476"/>
  <c r="U9477"/>
  <c r="U9478"/>
  <c r="U9479"/>
  <c r="U9480"/>
  <c r="U9481"/>
  <c r="U9482"/>
  <c r="U9483"/>
  <c r="U9484"/>
  <c r="U9485"/>
  <c r="U9486"/>
  <c r="U9487"/>
  <c r="U9488"/>
  <c r="U9489"/>
  <c r="U9490"/>
  <c r="U9491"/>
  <c r="U9492"/>
  <c r="U9493"/>
  <c r="U9494"/>
  <c r="U9495"/>
  <c r="U9496"/>
  <c r="U9497"/>
  <c r="U9498"/>
  <c r="U9499"/>
  <c r="U9500"/>
  <c r="U9501"/>
  <c r="U9502"/>
  <c r="U9503"/>
  <c r="U9504"/>
  <c r="U9505"/>
  <c r="U9506"/>
  <c r="U9507"/>
  <c r="U9508"/>
  <c r="U9509"/>
  <c r="U9510"/>
  <c r="U9511"/>
  <c r="U9512"/>
  <c r="U9513"/>
  <c r="U9514"/>
  <c r="U9515"/>
  <c r="U9516"/>
  <c r="U9517"/>
  <c r="U9518"/>
  <c r="U9519"/>
  <c r="U9520"/>
  <c r="U9521"/>
  <c r="U9522"/>
  <c r="U9523"/>
  <c r="U9524"/>
  <c r="U9525"/>
  <c r="U9526"/>
  <c r="U9527"/>
  <c r="U9528"/>
  <c r="U9529"/>
  <c r="U9530"/>
  <c r="U9531"/>
  <c r="U9532"/>
  <c r="U9533"/>
  <c r="U9534"/>
  <c r="U9535"/>
  <c r="U9536"/>
  <c r="U9537"/>
  <c r="U9538"/>
  <c r="U9539"/>
  <c r="U9540"/>
  <c r="U9541"/>
  <c r="U9542"/>
  <c r="U9543"/>
  <c r="U9544"/>
  <c r="U9545"/>
  <c r="U9546"/>
  <c r="U9547"/>
  <c r="U9548"/>
  <c r="U9549"/>
  <c r="U9550"/>
  <c r="U9551"/>
  <c r="U9552"/>
  <c r="U9553"/>
  <c r="U9554"/>
  <c r="U9555"/>
  <c r="U9556"/>
  <c r="U9557"/>
  <c r="U9558"/>
  <c r="U9559"/>
  <c r="U9560"/>
  <c r="U9561"/>
  <c r="U9562"/>
  <c r="U9563"/>
  <c r="U9564"/>
  <c r="U9565"/>
  <c r="U9566"/>
  <c r="U9567"/>
  <c r="U9568"/>
  <c r="U9569"/>
  <c r="U9570"/>
  <c r="U9571"/>
  <c r="U9572"/>
  <c r="U9573"/>
  <c r="U9574"/>
  <c r="U9575"/>
  <c r="U9576"/>
  <c r="U9577"/>
  <c r="U9578"/>
  <c r="U9579"/>
  <c r="U9580"/>
  <c r="U9581"/>
  <c r="U9582"/>
  <c r="U9583"/>
  <c r="U9584"/>
  <c r="U9585"/>
  <c r="U9586"/>
  <c r="U9587"/>
  <c r="U9588"/>
  <c r="U9589"/>
  <c r="U9590"/>
  <c r="U9591"/>
  <c r="U9592"/>
  <c r="U9593"/>
  <c r="U9594"/>
  <c r="U9595"/>
  <c r="U9596"/>
  <c r="U9597"/>
  <c r="U9598"/>
  <c r="U9599"/>
  <c r="U9600"/>
  <c r="U9601"/>
  <c r="U9602"/>
  <c r="U9603"/>
  <c r="U9604"/>
  <c r="U9605"/>
  <c r="U9606"/>
  <c r="U9607"/>
  <c r="U9608"/>
  <c r="U9609"/>
  <c r="U9610"/>
  <c r="U9611"/>
  <c r="U9612"/>
  <c r="U9613"/>
  <c r="U9614"/>
  <c r="U9615"/>
  <c r="U9616"/>
  <c r="U9617"/>
  <c r="U9618"/>
  <c r="U9619"/>
  <c r="U9620"/>
  <c r="U9621"/>
  <c r="U9622"/>
  <c r="U9623"/>
  <c r="U9624"/>
  <c r="U9625"/>
  <c r="U9626"/>
  <c r="U9627"/>
  <c r="U9628"/>
  <c r="U9629"/>
  <c r="U9630"/>
  <c r="U9631"/>
  <c r="U9632"/>
  <c r="U9633"/>
  <c r="U9634"/>
  <c r="U9635"/>
  <c r="U9636"/>
  <c r="U9637"/>
  <c r="U9638"/>
  <c r="U9639"/>
  <c r="U9640"/>
  <c r="U9641"/>
  <c r="U9642"/>
  <c r="U9643"/>
  <c r="U9644"/>
  <c r="U9645"/>
  <c r="U9646"/>
  <c r="U9647"/>
  <c r="U9648"/>
  <c r="U9649"/>
  <c r="U9650"/>
  <c r="U9651"/>
  <c r="U9652"/>
  <c r="U9653"/>
  <c r="U9654"/>
  <c r="U9655"/>
  <c r="U9656"/>
  <c r="U9657"/>
  <c r="U9658"/>
  <c r="U9659"/>
  <c r="U9660"/>
  <c r="U9661"/>
  <c r="U9662"/>
  <c r="U9663"/>
  <c r="U9664"/>
  <c r="U9665"/>
  <c r="U9666"/>
  <c r="U9667"/>
  <c r="U9668"/>
  <c r="U9669"/>
  <c r="U9670"/>
  <c r="U9671"/>
  <c r="U9672"/>
  <c r="U9673"/>
  <c r="U9674"/>
  <c r="U9675"/>
  <c r="U9676"/>
  <c r="U9677"/>
  <c r="U9678"/>
  <c r="U9679"/>
  <c r="U9680"/>
  <c r="U9681"/>
  <c r="U9682"/>
  <c r="U9683"/>
  <c r="U9684"/>
  <c r="U9685"/>
  <c r="U9686"/>
  <c r="U9687"/>
  <c r="U9688"/>
  <c r="U9689"/>
  <c r="U9690"/>
  <c r="U9691"/>
  <c r="U9692"/>
  <c r="U9693"/>
  <c r="U9694"/>
  <c r="U9695"/>
  <c r="U9696"/>
  <c r="U9697"/>
  <c r="U9698"/>
  <c r="U9699"/>
  <c r="U9700"/>
  <c r="U9701"/>
  <c r="U9702"/>
  <c r="U9703"/>
  <c r="U9704"/>
  <c r="U9705"/>
  <c r="U9706"/>
  <c r="U9707"/>
  <c r="U9708"/>
  <c r="U9709"/>
  <c r="U9710"/>
  <c r="U9711"/>
  <c r="U9712"/>
  <c r="U9713"/>
  <c r="U9714"/>
  <c r="U9715"/>
  <c r="U9716"/>
  <c r="U9717"/>
  <c r="U9718"/>
  <c r="U9719"/>
  <c r="U9720"/>
  <c r="U9721"/>
  <c r="U9722"/>
  <c r="U9723"/>
  <c r="U9724"/>
  <c r="U9725"/>
  <c r="U9726"/>
  <c r="U9727"/>
  <c r="U9728"/>
  <c r="U9729"/>
  <c r="U9730"/>
  <c r="U9731"/>
  <c r="U9732"/>
  <c r="U9733"/>
  <c r="U9734"/>
  <c r="U9735"/>
  <c r="U9736"/>
  <c r="U9737"/>
  <c r="U9738"/>
  <c r="U9739"/>
  <c r="U9740"/>
  <c r="U9741"/>
  <c r="U9742"/>
  <c r="U9743"/>
  <c r="U9744"/>
  <c r="U9745"/>
  <c r="U9746"/>
  <c r="U9747"/>
  <c r="U9748"/>
  <c r="U9749"/>
  <c r="U9750"/>
  <c r="U9751"/>
  <c r="U9752"/>
  <c r="U9753"/>
  <c r="U9754"/>
  <c r="U9755"/>
  <c r="U9756"/>
  <c r="U9757"/>
  <c r="U9758"/>
  <c r="U9759"/>
  <c r="U9760"/>
  <c r="U9761"/>
  <c r="U9762"/>
  <c r="U9763"/>
  <c r="U9764"/>
  <c r="U9765"/>
  <c r="U9766"/>
  <c r="U9767"/>
  <c r="U9768"/>
  <c r="U9769"/>
  <c r="U9770"/>
  <c r="U9771"/>
  <c r="U9772"/>
  <c r="U9773"/>
  <c r="U9774"/>
  <c r="U9775"/>
  <c r="U9776"/>
  <c r="U9777"/>
  <c r="U9778"/>
  <c r="U9779"/>
  <c r="U9780"/>
  <c r="U9781"/>
  <c r="U9782"/>
  <c r="U9783"/>
  <c r="U9784"/>
  <c r="U9785"/>
  <c r="U9786"/>
  <c r="U9787"/>
  <c r="U9788"/>
  <c r="U9789"/>
  <c r="U9790"/>
  <c r="U9791"/>
  <c r="U9792"/>
  <c r="U9793"/>
  <c r="U9794"/>
  <c r="U9795"/>
  <c r="U9796"/>
  <c r="U9797"/>
  <c r="U9798"/>
  <c r="U9799"/>
  <c r="U9800"/>
  <c r="U9801"/>
  <c r="U9802"/>
  <c r="U9803"/>
  <c r="U9804"/>
  <c r="U9805"/>
  <c r="U9806"/>
  <c r="U9807"/>
  <c r="U9808"/>
  <c r="U9809"/>
  <c r="U9810"/>
  <c r="U9811"/>
  <c r="U9812"/>
  <c r="U9813"/>
  <c r="U9814"/>
  <c r="U9815"/>
  <c r="U9816"/>
  <c r="U9817"/>
  <c r="U9818"/>
  <c r="U9819"/>
  <c r="U9820"/>
  <c r="U9821"/>
  <c r="U9822"/>
  <c r="U9823"/>
  <c r="U9824"/>
  <c r="U9825"/>
  <c r="U9826"/>
  <c r="U9827"/>
  <c r="U9828"/>
  <c r="U9829"/>
  <c r="U9830"/>
  <c r="U9831"/>
  <c r="U9832"/>
  <c r="U9833"/>
  <c r="U9834"/>
  <c r="U9835"/>
  <c r="U9836"/>
  <c r="U9837"/>
  <c r="U9838"/>
  <c r="U9839"/>
  <c r="U9840"/>
  <c r="U9841"/>
  <c r="U9842"/>
  <c r="U9843"/>
  <c r="U9844"/>
  <c r="U9845"/>
  <c r="U9846"/>
  <c r="U9847"/>
  <c r="U9848"/>
  <c r="U9849"/>
  <c r="U9850"/>
  <c r="U9851"/>
  <c r="U9852"/>
  <c r="U9853"/>
  <c r="U9854"/>
  <c r="U9855"/>
  <c r="U9856"/>
  <c r="U9857"/>
  <c r="U9858"/>
  <c r="U9859"/>
  <c r="U9860"/>
  <c r="U9861"/>
  <c r="U9862"/>
  <c r="U9863"/>
  <c r="U9864"/>
  <c r="U9865"/>
  <c r="U9866"/>
  <c r="U9867"/>
  <c r="U9868"/>
  <c r="U9869"/>
  <c r="U9870"/>
  <c r="U9871"/>
  <c r="U9872"/>
  <c r="U9873"/>
  <c r="U9874"/>
  <c r="U9875"/>
  <c r="U9876"/>
  <c r="U9877"/>
  <c r="U9878"/>
  <c r="U9879"/>
  <c r="U9880"/>
  <c r="U9881"/>
  <c r="U9882"/>
  <c r="U9883"/>
  <c r="U9884"/>
  <c r="U9885"/>
  <c r="U9886"/>
  <c r="U9887"/>
  <c r="U9888"/>
  <c r="U9889"/>
  <c r="U9890"/>
  <c r="U9891"/>
  <c r="U9892"/>
  <c r="U9893"/>
  <c r="U9894"/>
  <c r="U9895"/>
  <c r="U9896"/>
  <c r="U9897"/>
  <c r="U9898"/>
  <c r="U9899"/>
  <c r="U9900"/>
  <c r="U9901"/>
  <c r="U9902"/>
  <c r="U9903"/>
  <c r="U9904"/>
  <c r="U9905"/>
  <c r="U9906"/>
  <c r="U9907"/>
  <c r="U9908"/>
  <c r="U9909"/>
  <c r="U9910"/>
  <c r="U9911"/>
  <c r="U9912"/>
  <c r="U9913"/>
  <c r="U9914"/>
  <c r="U9915"/>
  <c r="U9916"/>
  <c r="U9917"/>
  <c r="U9918"/>
  <c r="U9919"/>
  <c r="U9920"/>
  <c r="U9921"/>
  <c r="U9922"/>
  <c r="U9923"/>
  <c r="U9924"/>
  <c r="U9925"/>
  <c r="U9926"/>
  <c r="U9927"/>
  <c r="U9928"/>
  <c r="U9929"/>
  <c r="U9930"/>
  <c r="U9931"/>
  <c r="U9932"/>
  <c r="U9933"/>
  <c r="U9934"/>
  <c r="U9935"/>
  <c r="U9936"/>
  <c r="U9937"/>
  <c r="U9938"/>
  <c r="U9939"/>
  <c r="U9940"/>
  <c r="U9941"/>
  <c r="U9942"/>
  <c r="U9943"/>
  <c r="U9944"/>
  <c r="U9945"/>
  <c r="U9946"/>
  <c r="U9947"/>
  <c r="U9948"/>
  <c r="U9949"/>
  <c r="U9950"/>
  <c r="U9951"/>
  <c r="U9952"/>
  <c r="U9953"/>
  <c r="U9954"/>
  <c r="U9955"/>
  <c r="U9956"/>
  <c r="U9957"/>
  <c r="U9958"/>
  <c r="U9959"/>
  <c r="U9960"/>
  <c r="U9961"/>
  <c r="U9962"/>
  <c r="U9963"/>
  <c r="U9964"/>
  <c r="U9965"/>
  <c r="U9966"/>
  <c r="U9967"/>
  <c r="U9968"/>
  <c r="U9969"/>
  <c r="U9970"/>
  <c r="U9971"/>
  <c r="U9972"/>
  <c r="U9973"/>
  <c r="U9974"/>
  <c r="U9975"/>
  <c r="U9976"/>
  <c r="U9977"/>
  <c r="U9978"/>
  <c r="U9979"/>
  <c r="U9980"/>
  <c r="U9981"/>
  <c r="U9982"/>
  <c r="U9983"/>
  <c r="U9984"/>
  <c r="U9985"/>
  <c r="U9986"/>
  <c r="U9987"/>
  <c r="U9988"/>
  <c r="U9989"/>
  <c r="U9990"/>
  <c r="U9991"/>
  <c r="U9992"/>
  <c r="U9993"/>
  <c r="U9994"/>
  <c r="U9995"/>
  <c r="U9996"/>
  <c r="U9997"/>
  <c r="U9998"/>
  <c r="U9999"/>
  <c r="U10000"/>
  <c r="U10001"/>
  <c r="U10002"/>
  <c r="U10003"/>
  <c r="U10004"/>
  <c r="U10005"/>
  <c r="U10006"/>
  <c r="U10007"/>
  <c r="U10008"/>
  <c r="U10009"/>
  <c r="U10010"/>
  <c r="U10011"/>
  <c r="U10012"/>
  <c r="U10013"/>
  <c r="U10014"/>
  <c r="U10015"/>
  <c r="U10016"/>
  <c r="U10017"/>
  <c r="U10018"/>
  <c r="U10019"/>
  <c r="U10020"/>
  <c r="U10021"/>
  <c r="U10022"/>
  <c r="U10023"/>
  <c r="U10024"/>
  <c r="U10025"/>
  <c r="U10026"/>
  <c r="U10027"/>
  <c r="U10028"/>
  <c r="U10029"/>
  <c r="U10030"/>
  <c r="U10031"/>
  <c r="U10032"/>
  <c r="U10033"/>
  <c r="U10034"/>
  <c r="U10035"/>
  <c r="U10036"/>
  <c r="U10037"/>
  <c r="U10038"/>
  <c r="U10039"/>
  <c r="U10040"/>
  <c r="U10041"/>
  <c r="U10042"/>
  <c r="U10043"/>
  <c r="U10044"/>
  <c r="U10045"/>
  <c r="U10046"/>
  <c r="U10047"/>
  <c r="U10048"/>
  <c r="U10049"/>
  <c r="U10050"/>
  <c r="U10051"/>
  <c r="U10052"/>
  <c r="U10053"/>
  <c r="U10054"/>
  <c r="U10055"/>
  <c r="U10056"/>
  <c r="U10057"/>
  <c r="U10058"/>
  <c r="U10059"/>
  <c r="U10060"/>
  <c r="U10061"/>
  <c r="U10062"/>
  <c r="U10063"/>
  <c r="U10064"/>
  <c r="U10065"/>
  <c r="U10066"/>
  <c r="U10067"/>
  <c r="U10068"/>
  <c r="U10069"/>
  <c r="U10070"/>
  <c r="U10071"/>
  <c r="U10072"/>
  <c r="U10073"/>
  <c r="U10074"/>
  <c r="U10075"/>
  <c r="U10076"/>
  <c r="U10077"/>
  <c r="U10078"/>
  <c r="U10079"/>
  <c r="U10080"/>
  <c r="U10081"/>
  <c r="U10082"/>
  <c r="U10083"/>
  <c r="U10084"/>
  <c r="U10085"/>
  <c r="U10086"/>
  <c r="U10087"/>
  <c r="U10088"/>
  <c r="U10089"/>
  <c r="U10090"/>
  <c r="U10091"/>
  <c r="U10092"/>
  <c r="U10093"/>
  <c r="U10094"/>
  <c r="U10095"/>
  <c r="U10096"/>
  <c r="U10097"/>
  <c r="U10098"/>
  <c r="U10099"/>
  <c r="U10100"/>
  <c r="U10101"/>
  <c r="U10102"/>
  <c r="U10103"/>
  <c r="U10104"/>
  <c r="U10105"/>
  <c r="U10106"/>
  <c r="U10107"/>
  <c r="U10108"/>
  <c r="U10109"/>
  <c r="U10110"/>
  <c r="U10111"/>
  <c r="U10112"/>
  <c r="U10113"/>
  <c r="U10114"/>
  <c r="U10115"/>
  <c r="U10116"/>
  <c r="U10117"/>
  <c r="U10118"/>
  <c r="U10119"/>
  <c r="U10120"/>
  <c r="U10121"/>
  <c r="U10122"/>
  <c r="U10123"/>
  <c r="U10124"/>
  <c r="U10125"/>
  <c r="U10126"/>
  <c r="U10127"/>
  <c r="U10128"/>
  <c r="U10129"/>
  <c r="U10130"/>
  <c r="U10131"/>
  <c r="U10132"/>
  <c r="U10133"/>
  <c r="U10134"/>
  <c r="U10135"/>
  <c r="U10136"/>
  <c r="U10137"/>
  <c r="U10138"/>
  <c r="U10139"/>
  <c r="U10140"/>
  <c r="U10141"/>
  <c r="U10142"/>
  <c r="U10143"/>
  <c r="U10144"/>
  <c r="U10145"/>
  <c r="U10146"/>
  <c r="U10147"/>
  <c r="U10148"/>
  <c r="U10149"/>
  <c r="U10150"/>
  <c r="U10151"/>
  <c r="U10152"/>
  <c r="U10153"/>
  <c r="U10154"/>
  <c r="U10155"/>
  <c r="U10156"/>
  <c r="U10157"/>
  <c r="U10158"/>
  <c r="U10159"/>
  <c r="U10160"/>
  <c r="U10161"/>
  <c r="U10162"/>
  <c r="U10163"/>
  <c r="U10164"/>
  <c r="U10165"/>
  <c r="U10166"/>
  <c r="U10167"/>
  <c r="U10168"/>
  <c r="U10169"/>
  <c r="U10170"/>
  <c r="U10171"/>
  <c r="U10172"/>
  <c r="U10173"/>
  <c r="U10174"/>
  <c r="U10175"/>
  <c r="U10176"/>
  <c r="U10177"/>
  <c r="U10178"/>
  <c r="U10179"/>
  <c r="U10180"/>
  <c r="U10181"/>
  <c r="U10182"/>
  <c r="U10183"/>
  <c r="U10184"/>
  <c r="U10185"/>
  <c r="U10186"/>
  <c r="U10187"/>
  <c r="U10188"/>
  <c r="U10189"/>
  <c r="U10190"/>
  <c r="U10191"/>
  <c r="U10192"/>
  <c r="U10193"/>
  <c r="U10194"/>
  <c r="U10195"/>
  <c r="U10196"/>
  <c r="U10197"/>
  <c r="U10198"/>
  <c r="U10199"/>
  <c r="U10200"/>
  <c r="U10201"/>
  <c r="U10202"/>
  <c r="U10203"/>
  <c r="U10204"/>
  <c r="U10205"/>
  <c r="U10206"/>
  <c r="U10207"/>
  <c r="U10208"/>
  <c r="U10209"/>
  <c r="U10210"/>
  <c r="U10211"/>
  <c r="U10212"/>
  <c r="U10213"/>
  <c r="U10214"/>
  <c r="U10215"/>
  <c r="U10216"/>
  <c r="U10217"/>
  <c r="U10218"/>
  <c r="U10219"/>
  <c r="U10220"/>
  <c r="U10221"/>
  <c r="U10222"/>
  <c r="U10223"/>
  <c r="U10224"/>
  <c r="U10225"/>
  <c r="U10226"/>
  <c r="U10227"/>
  <c r="U10228"/>
  <c r="U10229"/>
  <c r="U10230"/>
  <c r="U10231"/>
  <c r="U10232"/>
  <c r="U10233"/>
  <c r="U10234"/>
  <c r="U10235"/>
  <c r="U10236"/>
  <c r="U10237"/>
  <c r="U10238"/>
  <c r="U10239"/>
  <c r="U10240"/>
  <c r="U10241"/>
  <c r="U10242"/>
  <c r="U10243"/>
  <c r="U10244"/>
  <c r="U10245"/>
  <c r="U10246"/>
  <c r="U10247"/>
  <c r="U10248"/>
  <c r="U10249"/>
  <c r="U10250"/>
  <c r="U10251"/>
  <c r="U10252"/>
  <c r="U10253"/>
  <c r="U10254"/>
  <c r="U10255"/>
  <c r="U10256"/>
  <c r="U10257"/>
  <c r="U10258"/>
  <c r="U10259"/>
  <c r="U10260"/>
  <c r="U10261"/>
  <c r="U10262"/>
  <c r="U10263"/>
  <c r="U10264"/>
  <c r="U10265"/>
  <c r="U10266"/>
  <c r="U10267"/>
  <c r="U10268"/>
  <c r="U10269"/>
  <c r="U10270"/>
  <c r="U10271"/>
  <c r="U10272"/>
  <c r="U10273"/>
  <c r="U10274"/>
  <c r="U10275"/>
  <c r="U10276"/>
  <c r="U10277"/>
  <c r="U10278"/>
  <c r="U10279"/>
  <c r="U10280"/>
  <c r="U10281"/>
  <c r="U10282"/>
  <c r="U10283"/>
  <c r="U10284"/>
  <c r="U10285"/>
  <c r="U10286"/>
  <c r="U10287"/>
  <c r="U10288"/>
  <c r="U10289"/>
  <c r="U10290"/>
  <c r="U10291"/>
  <c r="U10292"/>
  <c r="U10293"/>
  <c r="U10294"/>
  <c r="U10295"/>
  <c r="U10296"/>
  <c r="U10297"/>
  <c r="U10298"/>
  <c r="U10299"/>
  <c r="U10300"/>
  <c r="U10301"/>
  <c r="U10302"/>
  <c r="U10303"/>
  <c r="U10304"/>
  <c r="U10305"/>
  <c r="U10306"/>
  <c r="U10307"/>
  <c r="U10308"/>
  <c r="U10309"/>
  <c r="U10310"/>
  <c r="U10311"/>
  <c r="U10312"/>
  <c r="U10313"/>
  <c r="U10314"/>
  <c r="U10315"/>
  <c r="U10316"/>
  <c r="U10317"/>
  <c r="U10318"/>
  <c r="U10319"/>
  <c r="U10320"/>
  <c r="U10321"/>
  <c r="U10322"/>
  <c r="U10323"/>
  <c r="U10324"/>
  <c r="U10325"/>
  <c r="U10326"/>
  <c r="U10327"/>
  <c r="U10328"/>
  <c r="U10329"/>
  <c r="U10330"/>
  <c r="U10331"/>
  <c r="U10332"/>
  <c r="U10333"/>
  <c r="U10334"/>
  <c r="U10335"/>
  <c r="U10336"/>
  <c r="U10337"/>
  <c r="U10338"/>
  <c r="U10339"/>
  <c r="U10340"/>
  <c r="U10341"/>
  <c r="U10342"/>
  <c r="U10343"/>
  <c r="U10344"/>
  <c r="U10345"/>
  <c r="U10346"/>
  <c r="U10347"/>
  <c r="U10348"/>
  <c r="U10349"/>
  <c r="U10350"/>
  <c r="U10351"/>
  <c r="U10352"/>
  <c r="U10353"/>
  <c r="U10354"/>
  <c r="U10355"/>
  <c r="U10356"/>
  <c r="U10357"/>
  <c r="U10358"/>
  <c r="U10359"/>
  <c r="U10360"/>
  <c r="U10361"/>
  <c r="U10362"/>
  <c r="U10363"/>
  <c r="U10364"/>
  <c r="U10365"/>
  <c r="U10366"/>
  <c r="U10367"/>
  <c r="U10368"/>
  <c r="U10369"/>
  <c r="U10370"/>
  <c r="U10371"/>
  <c r="U10372"/>
  <c r="U10373"/>
  <c r="U10374"/>
  <c r="U10375"/>
  <c r="U10376"/>
  <c r="U10377"/>
  <c r="U10378"/>
  <c r="U10379"/>
  <c r="U10380"/>
  <c r="U10381"/>
  <c r="U10382"/>
  <c r="U10383"/>
  <c r="U10384"/>
  <c r="U10385"/>
  <c r="U10386"/>
  <c r="U10387"/>
  <c r="U10388"/>
  <c r="U10389"/>
  <c r="U10390"/>
  <c r="U10391"/>
  <c r="U10392"/>
  <c r="U10393"/>
  <c r="U10394"/>
  <c r="U10395"/>
  <c r="U10396"/>
  <c r="U10397"/>
  <c r="U10398"/>
  <c r="U10399"/>
  <c r="U10400"/>
  <c r="U10401"/>
  <c r="U10402"/>
  <c r="U10403"/>
  <c r="U10404"/>
  <c r="U10405"/>
  <c r="U10406"/>
  <c r="U10407"/>
  <c r="U10408"/>
  <c r="U10409"/>
  <c r="U10410"/>
  <c r="U10411"/>
  <c r="U10412"/>
  <c r="U10413"/>
  <c r="U10414"/>
  <c r="U10415"/>
  <c r="U10416"/>
  <c r="U10417"/>
  <c r="U10418"/>
  <c r="U10419"/>
  <c r="U10420"/>
  <c r="U10421"/>
  <c r="U10422"/>
  <c r="U10423"/>
  <c r="U10424"/>
  <c r="U10425"/>
  <c r="U10426"/>
  <c r="U10427"/>
  <c r="U10428"/>
  <c r="U10429"/>
  <c r="U10430"/>
  <c r="U10431"/>
  <c r="U10432"/>
  <c r="U10433"/>
  <c r="U10434"/>
  <c r="U10435"/>
  <c r="U10436"/>
  <c r="U10437"/>
  <c r="U10438"/>
  <c r="U10439"/>
  <c r="U10440"/>
  <c r="U10441"/>
  <c r="U10442"/>
  <c r="U10443"/>
  <c r="U10444"/>
  <c r="U10445"/>
  <c r="U10446"/>
  <c r="U10447"/>
  <c r="U10448"/>
  <c r="U10449"/>
  <c r="U10450"/>
  <c r="U10451"/>
  <c r="U10452"/>
  <c r="U10453"/>
  <c r="U10454"/>
  <c r="U10455"/>
  <c r="U10456"/>
  <c r="U10457"/>
  <c r="U10458"/>
  <c r="U10459"/>
  <c r="U10460"/>
  <c r="U10461"/>
  <c r="U10462"/>
  <c r="U10463"/>
  <c r="U10464"/>
  <c r="U10465"/>
  <c r="U10466"/>
  <c r="U10467"/>
  <c r="U10468"/>
  <c r="U10469"/>
  <c r="U10470"/>
  <c r="U10471"/>
  <c r="U10472"/>
  <c r="U10473"/>
  <c r="U10474"/>
  <c r="U10475"/>
  <c r="U10476"/>
  <c r="U10477"/>
  <c r="U10478"/>
  <c r="U10479"/>
  <c r="U10480"/>
  <c r="U10481"/>
  <c r="U10482"/>
  <c r="U10483"/>
  <c r="U10484"/>
  <c r="U10485"/>
  <c r="U10486"/>
  <c r="U10487"/>
  <c r="U10488"/>
  <c r="U10489"/>
  <c r="U10490"/>
  <c r="U10491"/>
  <c r="U10492"/>
  <c r="U10493"/>
  <c r="U10494"/>
  <c r="U10495"/>
  <c r="U10496"/>
  <c r="U10497"/>
  <c r="U10498"/>
  <c r="U10499"/>
  <c r="U10500"/>
  <c r="U10501"/>
  <c r="U10502"/>
  <c r="U10503"/>
  <c r="U10504"/>
  <c r="U10505"/>
  <c r="U10506"/>
  <c r="U10507"/>
  <c r="U10508"/>
  <c r="U10509"/>
  <c r="U10510"/>
  <c r="U10511"/>
  <c r="U10512"/>
  <c r="U10513"/>
  <c r="U10514"/>
  <c r="U10515"/>
  <c r="U10516"/>
  <c r="U10517"/>
  <c r="U10518"/>
  <c r="U10519"/>
  <c r="U10520"/>
  <c r="U10521"/>
  <c r="U10522"/>
  <c r="U10523"/>
  <c r="U10524"/>
  <c r="U10525"/>
  <c r="U10526"/>
  <c r="U10527"/>
  <c r="U10528"/>
  <c r="U10529"/>
  <c r="U10530"/>
  <c r="U10531"/>
  <c r="U10532"/>
  <c r="U10533"/>
  <c r="U10534"/>
  <c r="U10535"/>
  <c r="U10536"/>
  <c r="U10537"/>
  <c r="U10538"/>
  <c r="U10539"/>
  <c r="U10540"/>
  <c r="U10541"/>
  <c r="U10542"/>
  <c r="U10543"/>
  <c r="U10544"/>
  <c r="U10545"/>
  <c r="U10546"/>
  <c r="U10547"/>
  <c r="U10548"/>
  <c r="U10549"/>
  <c r="U10550"/>
  <c r="U10551"/>
  <c r="U10552"/>
  <c r="U10553"/>
  <c r="U10554"/>
  <c r="U10555"/>
  <c r="U10556"/>
  <c r="U10557"/>
  <c r="U10558"/>
  <c r="U10559"/>
  <c r="U10560"/>
  <c r="U10561"/>
  <c r="U10562"/>
  <c r="U10563"/>
  <c r="U10564"/>
  <c r="U10565"/>
  <c r="U10566"/>
  <c r="U10567"/>
  <c r="U10568"/>
  <c r="U10569"/>
  <c r="U10570"/>
  <c r="U10571"/>
  <c r="U10572"/>
  <c r="U10573"/>
  <c r="U10574"/>
  <c r="U10575"/>
  <c r="U10576"/>
  <c r="U10577"/>
  <c r="U10578"/>
  <c r="U10579"/>
  <c r="U10580"/>
  <c r="U10581"/>
  <c r="U10582"/>
  <c r="U10583"/>
  <c r="U10584"/>
  <c r="U10585"/>
  <c r="U10586"/>
  <c r="U10587"/>
  <c r="U10588"/>
  <c r="U10589"/>
  <c r="U10590"/>
  <c r="U10591"/>
  <c r="U10592"/>
  <c r="U10593"/>
  <c r="U10594"/>
  <c r="U10595"/>
  <c r="U10596"/>
  <c r="U10597"/>
  <c r="U10598"/>
  <c r="U10599"/>
  <c r="U10600"/>
  <c r="U10601"/>
  <c r="U10602"/>
  <c r="U10603"/>
  <c r="U10604"/>
  <c r="U10605"/>
  <c r="U10606"/>
  <c r="U10607"/>
  <c r="U10608"/>
  <c r="U10609"/>
  <c r="U10610"/>
  <c r="U10611"/>
  <c r="U10612"/>
  <c r="U10613"/>
  <c r="U10614"/>
  <c r="U10615"/>
  <c r="U10616"/>
  <c r="U10617"/>
  <c r="U10618"/>
  <c r="U10619"/>
  <c r="U10620"/>
  <c r="U10621"/>
  <c r="U10622"/>
  <c r="U10623"/>
  <c r="U10624"/>
  <c r="U10625"/>
  <c r="U10626"/>
  <c r="U10627"/>
  <c r="U10628"/>
  <c r="U10629"/>
  <c r="U10630"/>
  <c r="U10631"/>
  <c r="U10632"/>
  <c r="U10633"/>
  <c r="U10634"/>
  <c r="U10635"/>
  <c r="U10636"/>
  <c r="U10637"/>
  <c r="U10638"/>
  <c r="U10639"/>
  <c r="U10640"/>
  <c r="U10641"/>
  <c r="U10642"/>
  <c r="U10643"/>
  <c r="U10644"/>
  <c r="U10645"/>
  <c r="U10646"/>
  <c r="U10647"/>
  <c r="U10648"/>
  <c r="U10649"/>
  <c r="U10650"/>
  <c r="U10651"/>
  <c r="U10652"/>
  <c r="U10653"/>
  <c r="U10654"/>
  <c r="U10655"/>
  <c r="U10656"/>
  <c r="U10657"/>
  <c r="U10658"/>
  <c r="U10659"/>
  <c r="U10660"/>
  <c r="U10661"/>
  <c r="U10662"/>
  <c r="U10663"/>
  <c r="U10664"/>
  <c r="U10665"/>
  <c r="U10666"/>
  <c r="U10667"/>
  <c r="U10668"/>
  <c r="U10669"/>
  <c r="U10670"/>
  <c r="U10671"/>
  <c r="U10672"/>
  <c r="U10673"/>
  <c r="U10674"/>
  <c r="U10675"/>
  <c r="U10676"/>
  <c r="U10677"/>
  <c r="U10678"/>
  <c r="U10679"/>
  <c r="U10680"/>
  <c r="U10681"/>
  <c r="U10682"/>
  <c r="U10683"/>
  <c r="U10684"/>
  <c r="U10685"/>
  <c r="U10686"/>
  <c r="U10687"/>
  <c r="U10688"/>
  <c r="U10689"/>
  <c r="U10690"/>
  <c r="U10691"/>
  <c r="U10692"/>
  <c r="U10693"/>
  <c r="U10694"/>
  <c r="U10695"/>
  <c r="U10696"/>
  <c r="U10697"/>
  <c r="U10698"/>
  <c r="U10699"/>
  <c r="U10700"/>
  <c r="U10701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6"/>
  <c r="U7"/>
  <c r="U8"/>
  <c r="U9"/>
  <c r="U10"/>
  <c r="U11"/>
  <c r="U12"/>
  <c r="U13"/>
  <c r="U14"/>
  <c r="U15"/>
  <c r="U16"/>
  <c r="U17"/>
  <c r="U18"/>
  <c r="U19"/>
  <c r="U20"/>
  <c r="U21"/>
  <c r="U22"/>
  <c r="U23"/>
  <c r="U24"/>
  <c r="U25"/>
  <c r="U26"/>
  <c r="U5"/>
  <c r="A5"/>
  <c r="C2"/>
  <c r="D2"/>
  <c r="E2"/>
  <c r="F2"/>
  <c r="G2"/>
  <c r="H2"/>
  <c r="I2"/>
  <c r="J2"/>
  <c r="K2"/>
  <c r="L2"/>
  <c r="M2"/>
  <c r="N2"/>
  <c r="O2"/>
  <c r="P2"/>
  <c r="Q2"/>
  <c r="R2"/>
  <c r="B2"/>
  <c r="AK4" i="2" l="1"/>
  <c r="AJ4"/>
  <c r="AJ5" s="1"/>
  <c r="AJ6" s="1"/>
  <c r="AJ7" s="1"/>
  <c r="AJ8" s="1"/>
  <c r="AJ9" s="1"/>
  <c r="AJ10" s="1"/>
  <c r="AJ11" s="1"/>
  <c r="AJ12" s="1"/>
  <c r="BG66"/>
  <c r="BB3"/>
  <c r="R3"/>
  <c r="AI3"/>
  <c r="AL3" s="1"/>
  <c r="BS5"/>
  <c r="BR4"/>
  <c r="BR3"/>
  <c r="BC6"/>
  <c r="AM4"/>
  <c r="S4"/>
  <c r="S5" s="1"/>
  <c r="S6" s="1"/>
  <c r="S7" s="1"/>
  <c r="S8" s="1"/>
  <c r="S9" s="1"/>
  <c r="S10" s="1"/>
  <c r="Y4"/>
  <c r="AR4"/>
  <c r="BB4" s="1"/>
  <c r="H4"/>
  <c r="A2"/>
  <c r="B3"/>
  <c r="A11053" i="1"/>
  <c r="B11052"/>
  <c r="C11051"/>
  <c r="U11051" s="1"/>
  <c r="C5"/>
  <c r="E5"/>
  <c r="G5"/>
  <c r="I5"/>
  <c r="K5"/>
  <c r="M5"/>
  <c r="O5"/>
  <c r="Q5"/>
  <c r="B5"/>
  <c r="D5"/>
  <c r="F5"/>
  <c r="H5"/>
  <c r="J5"/>
  <c r="L5"/>
  <c r="N5"/>
  <c r="P5"/>
  <c r="R5"/>
  <c r="A7"/>
  <c r="C6" s="1"/>
  <c r="AK5" i="2" l="1"/>
  <c r="AJ13"/>
  <c r="BG67"/>
  <c r="BS6"/>
  <c r="BR5"/>
  <c r="BC7"/>
  <c r="AM5"/>
  <c r="AI4"/>
  <c r="AL4" s="1"/>
  <c r="R4"/>
  <c r="AR5"/>
  <c r="BB5" s="1"/>
  <c r="Y5"/>
  <c r="H5"/>
  <c r="A3"/>
  <c r="B4"/>
  <c r="C11052" i="1"/>
  <c r="U11052" s="1"/>
  <c r="A11054"/>
  <c r="C11053"/>
  <c r="E6"/>
  <c r="I6"/>
  <c r="M6"/>
  <c r="Q6"/>
  <c r="F6"/>
  <c r="J6"/>
  <c r="N6"/>
  <c r="R6"/>
  <c r="G6"/>
  <c r="K6"/>
  <c r="O6"/>
  <c r="D6"/>
  <c r="H6"/>
  <c r="L6"/>
  <c r="P6"/>
  <c r="A8"/>
  <c r="E7" s="1"/>
  <c r="B6"/>
  <c r="AK6" i="2" l="1"/>
  <c r="AJ14"/>
  <c r="BG68"/>
  <c r="BS7"/>
  <c r="BR6"/>
  <c r="BC8"/>
  <c r="AM6"/>
  <c r="AI5"/>
  <c r="AL5" s="1"/>
  <c r="R5"/>
  <c r="Y6"/>
  <c r="AR6"/>
  <c r="BB6" s="1"/>
  <c r="H6"/>
  <c r="A4"/>
  <c r="B5"/>
  <c r="A11055" i="1"/>
  <c r="C11054" s="1"/>
  <c r="B11053"/>
  <c r="U11053" s="1"/>
  <c r="P7"/>
  <c r="L7"/>
  <c r="H7"/>
  <c r="D7"/>
  <c r="Q7"/>
  <c r="M7"/>
  <c r="I7"/>
  <c r="B7"/>
  <c r="R7"/>
  <c r="N7"/>
  <c r="J7"/>
  <c r="F7"/>
  <c r="O7"/>
  <c r="K7"/>
  <c r="G7"/>
  <c r="C7"/>
  <c r="A9"/>
  <c r="E8" s="1"/>
  <c r="AK7" i="2" l="1"/>
  <c r="AJ15"/>
  <c r="BG69"/>
  <c r="BS8"/>
  <c r="BR7"/>
  <c r="BC9"/>
  <c r="AM7"/>
  <c r="AI6"/>
  <c r="AL6" s="1"/>
  <c r="R6"/>
  <c r="AR7"/>
  <c r="BB7" s="1"/>
  <c r="Y7"/>
  <c r="H7"/>
  <c r="A5"/>
  <c r="B6"/>
  <c r="A11056" i="1"/>
  <c r="B11055" s="1"/>
  <c r="B11054"/>
  <c r="U11054" s="1"/>
  <c r="R8"/>
  <c r="N8"/>
  <c r="J8"/>
  <c r="F8"/>
  <c r="Q8"/>
  <c r="M8"/>
  <c r="I8"/>
  <c r="P8"/>
  <c r="L8"/>
  <c r="H8"/>
  <c r="D8"/>
  <c r="O8"/>
  <c r="K8"/>
  <c r="G8"/>
  <c r="C8"/>
  <c r="A10"/>
  <c r="B8"/>
  <c r="AK8" i="2" l="1"/>
  <c r="AJ16"/>
  <c r="BG70"/>
  <c r="BS9"/>
  <c r="BR8"/>
  <c r="BC10"/>
  <c r="AM8"/>
  <c r="AI7"/>
  <c r="AL7" s="1"/>
  <c r="R7"/>
  <c r="Y8"/>
  <c r="AR8"/>
  <c r="BB8" s="1"/>
  <c r="H8"/>
  <c r="A6"/>
  <c r="B7"/>
  <c r="A11057" i="1"/>
  <c r="C11055"/>
  <c r="U11055" s="1"/>
  <c r="B9"/>
  <c r="P9"/>
  <c r="L9"/>
  <c r="H9"/>
  <c r="D9"/>
  <c r="Q9"/>
  <c r="M9"/>
  <c r="I9"/>
  <c r="E9"/>
  <c r="R9"/>
  <c r="N9"/>
  <c r="J9"/>
  <c r="F9"/>
  <c r="O9"/>
  <c r="K9"/>
  <c r="G9"/>
  <c r="C9"/>
  <c r="A11"/>
  <c r="C10" s="1"/>
  <c r="AK9" i="2" l="1"/>
  <c r="AJ17"/>
  <c r="BG71"/>
  <c r="BS10"/>
  <c r="BR9"/>
  <c r="BC11"/>
  <c r="AM9"/>
  <c r="AI8"/>
  <c r="AL8" s="1"/>
  <c r="R8"/>
  <c r="AR9"/>
  <c r="BB9" s="1"/>
  <c r="Y9"/>
  <c r="H9"/>
  <c r="A7"/>
  <c r="B8"/>
  <c r="A11058" i="1"/>
  <c r="C11057"/>
  <c r="B11056"/>
  <c r="C11056"/>
  <c r="B10"/>
  <c r="P10"/>
  <c r="L10"/>
  <c r="H10"/>
  <c r="D10"/>
  <c r="O10"/>
  <c r="K10"/>
  <c r="G10"/>
  <c r="R10"/>
  <c r="N10"/>
  <c r="J10"/>
  <c r="F10"/>
  <c r="Q10"/>
  <c r="M10"/>
  <c r="I10"/>
  <c r="E10"/>
  <c r="A12"/>
  <c r="E11" s="1"/>
  <c r="AK10" i="2" l="1"/>
  <c r="AJ18"/>
  <c r="BG72"/>
  <c r="BS11"/>
  <c r="BR10"/>
  <c r="BC12"/>
  <c r="AM10"/>
  <c r="AI9"/>
  <c r="AL9" s="1"/>
  <c r="R9"/>
  <c r="Y10"/>
  <c r="AR10"/>
  <c r="BB10" s="1"/>
  <c r="H10"/>
  <c r="A8"/>
  <c r="B9"/>
  <c r="A11059" i="1"/>
  <c r="C11058" s="1"/>
  <c r="U11056"/>
  <c r="B11057"/>
  <c r="U11057" s="1"/>
  <c r="P11"/>
  <c r="L11"/>
  <c r="H11"/>
  <c r="D11"/>
  <c r="Q11"/>
  <c r="M11"/>
  <c r="I11"/>
  <c r="R11"/>
  <c r="N11"/>
  <c r="J11"/>
  <c r="F11"/>
  <c r="O11"/>
  <c r="K11"/>
  <c r="G11"/>
  <c r="C11"/>
  <c r="A13"/>
  <c r="E12" s="1"/>
  <c r="B12"/>
  <c r="B11"/>
  <c r="AK11" i="2" l="1"/>
  <c r="AJ19"/>
  <c r="BG73"/>
  <c r="BS12"/>
  <c r="BR11"/>
  <c r="BC13"/>
  <c r="BC14" s="1"/>
  <c r="BC15" s="1"/>
  <c r="BC16" s="1"/>
  <c r="BC17" s="1"/>
  <c r="BC18" s="1"/>
  <c r="BC19" s="1"/>
  <c r="BC20" s="1"/>
  <c r="BC21" s="1"/>
  <c r="BC22" s="1"/>
  <c r="BC23" s="1"/>
  <c r="BC24" s="1"/>
  <c r="BC25" s="1"/>
  <c r="BC26" s="1"/>
  <c r="BC27" s="1"/>
  <c r="BC28" s="1"/>
  <c r="BC29" s="1"/>
  <c r="BC30" s="1"/>
  <c r="BC31" s="1"/>
  <c r="BC32" s="1"/>
  <c r="BC33" s="1"/>
  <c r="BC34" s="1"/>
  <c r="BC35" s="1"/>
  <c r="BC36" s="1"/>
  <c r="BC37" s="1"/>
  <c r="BC38" s="1"/>
  <c r="BC39" s="1"/>
  <c r="BC40" s="1"/>
  <c r="BC41" s="1"/>
  <c r="BC42" s="1"/>
  <c r="BC43" s="1"/>
  <c r="BC44" s="1"/>
  <c r="BC45" s="1"/>
  <c r="BC46" s="1"/>
  <c r="BC47" s="1"/>
  <c r="BC48" s="1"/>
  <c r="BC49" s="1"/>
  <c r="BC50" s="1"/>
  <c r="BC51" s="1"/>
  <c r="BC52" s="1"/>
  <c r="BC53" s="1"/>
  <c r="BC54" s="1"/>
  <c r="BC55" s="1"/>
  <c r="BC56" s="1"/>
  <c r="BC57" s="1"/>
  <c r="BC58" s="1"/>
  <c r="BC59" s="1"/>
  <c r="BC60" s="1"/>
  <c r="BC61" s="1"/>
  <c r="BC62" s="1"/>
  <c r="BC63" s="1"/>
  <c r="BC64" s="1"/>
  <c r="BC65" s="1"/>
  <c r="BC66" s="1"/>
  <c r="BC67" s="1"/>
  <c r="BC68" s="1"/>
  <c r="BC69" s="1"/>
  <c r="BC70" s="1"/>
  <c r="BC71" s="1"/>
  <c r="BC72" s="1"/>
  <c r="BC73" s="1"/>
  <c r="BC74" s="1"/>
  <c r="BC75" s="1"/>
  <c r="BC76" s="1"/>
  <c r="BC77" s="1"/>
  <c r="BC78" s="1"/>
  <c r="BC79" s="1"/>
  <c r="BC80" s="1"/>
  <c r="BC81" s="1"/>
  <c r="BC82" s="1"/>
  <c r="BC83" s="1"/>
  <c r="BC84" s="1"/>
  <c r="BC85" s="1"/>
  <c r="BC86" s="1"/>
  <c r="BC87" s="1"/>
  <c r="BC88" s="1"/>
  <c r="BC89" s="1"/>
  <c r="BC90" s="1"/>
  <c r="BC91" s="1"/>
  <c r="BC92" s="1"/>
  <c r="BC93" s="1"/>
  <c r="BC94" s="1"/>
  <c r="BC95" s="1"/>
  <c r="BC96" s="1"/>
  <c r="BC97" s="1"/>
  <c r="BC98" s="1"/>
  <c r="BC99" s="1"/>
  <c r="BC100" s="1"/>
  <c r="BC101" s="1"/>
  <c r="BC102" s="1"/>
  <c r="BC103" s="1"/>
  <c r="BC104" s="1"/>
  <c r="BC105" s="1"/>
  <c r="BC106" s="1"/>
  <c r="BC107" s="1"/>
  <c r="BC108" s="1"/>
  <c r="BC109" s="1"/>
  <c r="BC110" s="1"/>
  <c r="BC111" s="1"/>
  <c r="BC112" s="1"/>
  <c r="BC113" s="1"/>
  <c r="BC114" s="1"/>
  <c r="BC115" s="1"/>
  <c r="BC116" s="1"/>
  <c r="BC117" s="1"/>
  <c r="BC118" s="1"/>
  <c r="BC119" s="1"/>
  <c r="BC120" s="1"/>
  <c r="BC121" s="1"/>
  <c r="BC122" s="1"/>
  <c r="BC123" s="1"/>
  <c r="BC124" s="1"/>
  <c r="BC125" s="1"/>
  <c r="BC126" s="1"/>
  <c r="BC127" s="1"/>
  <c r="BC128" s="1"/>
  <c r="BC129" s="1"/>
  <c r="BC130" s="1"/>
  <c r="BC131" s="1"/>
  <c r="BC132" s="1"/>
  <c r="BC133" s="1"/>
  <c r="BC134" s="1"/>
  <c r="BC135" s="1"/>
  <c r="BC136" s="1"/>
  <c r="BC137" s="1"/>
  <c r="BC138" s="1"/>
  <c r="BC139" s="1"/>
  <c r="BC140" s="1"/>
  <c r="BC141" s="1"/>
  <c r="BC142" s="1"/>
  <c r="BC143" s="1"/>
  <c r="BC144" s="1"/>
  <c r="BC145" s="1"/>
  <c r="BC146" s="1"/>
  <c r="BC147" s="1"/>
  <c r="BC148" s="1"/>
  <c r="BC149" s="1"/>
  <c r="BC150" s="1"/>
  <c r="BC151" s="1"/>
  <c r="BC152" s="1"/>
  <c r="BC153" s="1"/>
  <c r="BC154" s="1"/>
  <c r="BC155" s="1"/>
  <c r="BC156" s="1"/>
  <c r="BC157" s="1"/>
  <c r="BC158" s="1"/>
  <c r="BC159" s="1"/>
  <c r="BC160" s="1"/>
  <c r="BC161" s="1"/>
  <c r="BC162" s="1"/>
  <c r="AM11"/>
  <c r="AI10"/>
  <c r="AL10" s="1"/>
  <c r="S11"/>
  <c r="R10"/>
  <c r="AR11"/>
  <c r="BB11" s="1"/>
  <c r="Y11"/>
  <c r="H11"/>
  <c r="A9"/>
  <c r="B10"/>
  <c r="A11060" i="1"/>
  <c r="C11059"/>
  <c r="B11058"/>
  <c r="U11058" s="1"/>
  <c r="R12"/>
  <c r="N12"/>
  <c r="J12"/>
  <c r="F12"/>
  <c r="Q12"/>
  <c r="M12"/>
  <c r="I12"/>
  <c r="P12"/>
  <c r="L12"/>
  <c r="H12"/>
  <c r="D12"/>
  <c r="O12"/>
  <c r="K12"/>
  <c r="G12"/>
  <c r="C12"/>
  <c r="A14"/>
  <c r="E13" s="1"/>
  <c r="AK12" i="2" l="1"/>
  <c r="AJ20"/>
  <c r="BG74"/>
  <c r="BS13"/>
  <c r="BR12"/>
  <c r="AI11"/>
  <c r="AL11" s="1"/>
  <c r="AM12"/>
  <c r="S12"/>
  <c r="R11"/>
  <c r="Y12"/>
  <c r="AR12"/>
  <c r="BB12" s="1"/>
  <c r="H12"/>
  <c r="A10"/>
  <c r="B11"/>
  <c r="A11061" i="1"/>
  <c r="C11060" s="1"/>
  <c r="B11059"/>
  <c r="U11059" s="1"/>
  <c r="P13"/>
  <c r="L13"/>
  <c r="H13"/>
  <c r="D13"/>
  <c r="Q13"/>
  <c r="M13"/>
  <c r="I13"/>
  <c r="B13"/>
  <c r="R13"/>
  <c r="N13"/>
  <c r="J13"/>
  <c r="F13"/>
  <c r="O13"/>
  <c r="K13"/>
  <c r="G13"/>
  <c r="C13"/>
  <c r="A15"/>
  <c r="AK13" i="2" l="1"/>
  <c r="AJ21"/>
  <c r="BG75"/>
  <c r="BS14"/>
  <c r="BR13"/>
  <c r="AM13"/>
  <c r="AI12"/>
  <c r="AL12" s="1"/>
  <c r="S13"/>
  <c r="R12"/>
  <c r="AR13"/>
  <c r="BB13" s="1"/>
  <c r="Y13"/>
  <c r="H13"/>
  <c r="A11"/>
  <c r="B12"/>
  <c r="A11062" i="1"/>
  <c r="C11061"/>
  <c r="B11060"/>
  <c r="U11060" s="1"/>
  <c r="R14"/>
  <c r="N14"/>
  <c r="J14"/>
  <c r="F14"/>
  <c r="Q14"/>
  <c r="M14"/>
  <c r="I14"/>
  <c r="E14"/>
  <c r="B14"/>
  <c r="P14"/>
  <c r="L14"/>
  <c r="H14"/>
  <c r="D14"/>
  <c r="O14"/>
  <c r="K14"/>
  <c r="G14"/>
  <c r="C14"/>
  <c r="A16"/>
  <c r="AK14" i="2" l="1"/>
  <c r="AJ22"/>
  <c r="BG76"/>
  <c r="BS15"/>
  <c r="BR14"/>
  <c r="AM14"/>
  <c r="AI13"/>
  <c r="AL13" s="1"/>
  <c r="S14"/>
  <c r="R13"/>
  <c r="Y14"/>
  <c r="AR14"/>
  <c r="BB14" s="1"/>
  <c r="H14"/>
  <c r="A12"/>
  <c r="B13"/>
  <c r="A11063" i="1"/>
  <c r="C11062" s="1"/>
  <c r="B11061"/>
  <c r="U11061" s="1"/>
  <c r="R15"/>
  <c r="N15"/>
  <c r="J15"/>
  <c r="F15"/>
  <c r="O15"/>
  <c r="K15"/>
  <c r="G15"/>
  <c r="C15"/>
  <c r="P15"/>
  <c r="L15"/>
  <c r="H15"/>
  <c r="D15"/>
  <c r="Q15"/>
  <c r="M15"/>
  <c r="I15"/>
  <c r="E15"/>
  <c r="A17"/>
  <c r="B15"/>
  <c r="AK15" i="2" l="1"/>
  <c r="AJ23"/>
  <c r="BG77"/>
  <c r="BS16"/>
  <c r="BR15"/>
  <c r="AM15"/>
  <c r="AI14"/>
  <c r="AL14" s="1"/>
  <c r="S15"/>
  <c r="R14"/>
  <c r="AR15"/>
  <c r="BB15" s="1"/>
  <c r="Y15"/>
  <c r="H15"/>
  <c r="A13"/>
  <c r="B14"/>
  <c r="A11064" i="1"/>
  <c r="C11063"/>
  <c r="B11062"/>
  <c r="U11062" s="1"/>
  <c r="B16"/>
  <c r="P16"/>
  <c r="L16"/>
  <c r="H16"/>
  <c r="D16"/>
  <c r="O16"/>
  <c r="K16"/>
  <c r="G16"/>
  <c r="C16"/>
  <c r="R16"/>
  <c r="N16"/>
  <c r="J16"/>
  <c r="F16"/>
  <c r="Q16"/>
  <c r="M16"/>
  <c r="I16"/>
  <c r="E16"/>
  <c r="A18"/>
  <c r="B17"/>
  <c r="AK16" i="2" l="1"/>
  <c r="AJ24"/>
  <c r="BG78"/>
  <c r="BS17"/>
  <c r="BR16"/>
  <c r="AM16"/>
  <c r="AI15"/>
  <c r="AL15" s="1"/>
  <c r="S16"/>
  <c r="R15"/>
  <c r="Y16"/>
  <c r="AR16"/>
  <c r="BB16" s="1"/>
  <c r="H16"/>
  <c r="A14"/>
  <c r="B15"/>
  <c r="A11065" i="1"/>
  <c r="C11064" s="1"/>
  <c r="B11063"/>
  <c r="U11063" s="1"/>
  <c r="R17"/>
  <c r="N17"/>
  <c r="J17"/>
  <c r="F17"/>
  <c r="O17"/>
  <c r="K17"/>
  <c r="G17"/>
  <c r="C17"/>
  <c r="P17"/>
  <c r="L17"/>
  <c r="H17"/>
  <c r="D17"/>
  <c r="Q17"/>
  <c r="M17"/>
  <c r="I17"/>
  <c r="E17"/>
  <c r="A19"/>
  <c r="AK17" i="2" l="1"/>
  <c r="AJ25"/>
  <c r="BS18"/>
  <c r="BR17"/>
  <c r="AM17"/>
  <c r="AI16"/>
  <c r="AL16" s="1"/>
  <c r="S17"/>
  <c r="R16"/>
  <c r="AR17"/>
  <c r="BB17" s="1"/>
  <c r="Y17"/>
  <c r="H17"/>
  <c r="A15"/>
  <c r="B16"/>
  <c r="A11066" i="1"/>
  <c r="C11065"/>
  <c r="B11064"/>
  <c r="U11064" s="1"/>
  <c r="P18"/>
  <c r="L18"/>
  <c r="H18"/>
  <c r="D18"/>
  <c r="O18"/>
  <c r="K18"/>
  <c r="G18"/>
  <c r="C18"/>
  <c r="R18"/>
  <c r="N18"/>
  <c r="J18"/>
  <c r="F18"/>
  <c r="Q18"/>
  <c r="M18"/>
  <c r="I18"/>
  <c r="E18"/>
  <c r="A20"/>
  <c r="B18"/>
  <c r="AK18" i="2" l="1"/>
  <c r="AJ26"/>
  <c r="BS19"/>
  <c r="BR18"/>
  <c r="AI17"/>
  <c r="AL17" s="1"/>
  <c r="AM18"/>
  <c r="S18"/>
  <c r="R17"/>
  <c r="Y18"/>
  <c r="AR18"/>
  <c r="BB18" s="1"/>
  <c r="H18"/>
  <c r="A16"/>
  <c r="B17"/>
  <c r="A11067" i="1"/>
  <c r="C11066" s="1"/>
  <c r="B11065"/>
  <c r="U11065" s="1"/>
  <c r="B19"/>
  <c r="R19"/>
  <c r="N19"/>
  <c r="J19"/>
  <c r="F19"/>
  <c r="O19"/>
  <c r="K19"/>
  <c r="G19"/>
  <c r="C19"/>
  <c r="P19"/>
  <c r="L19"/>
  <c r="H19"/>
  <c r="D19"/>
  <c r="Q19"/>
  <c r="M19"/>
  <c r="I19"/>
  <c r="E19"/>
  <c r="A21"/>
  <c r="AK19" i="2" l="1"/>
  <c r="AJ27"/>
  <c r="BS20"/>
  <c r="BR19"/>
  <c r="AI18"/>
  <c r="AL18" s="1"/>
  <c r="AM19"/>
  <c r="S19"/>
  <c r="R18"/>
  <c r="AR19"/>
  <c r="BB19" s="1"/>
  <c r="Y19"/>
  <c r="H19"/>
  <c r="A17"/>
  <c r="B18"/>
  <c r="A11068" i="1"/>
  <c r="C11067"/>
  <c r="B11066"/>
  <c r="U11066" s="1"/>
  <c r="R20"/>
  <c r="N20"/>
  <c r="J20"/>
  <c r="F20"/>
  <c r="Q20"/>
  <c r="M20"/>
  <c r="I20"/>
  <c r="E20"/>
  <c r="P20"/>
  <c r="L20"/>
  <c r="H20"/>
  <c r="D20"/>
  <c r="O20"/>
  <c r="K20"/>
  <c r="G20"/>
  <c r="C20"/>
  <c r="A22"/>
  <c r="B20"/>
  <c r="AK20" i="2" l="1"/>
  <c r="AJ28"/>
  <c r="BS21"/>
  <c r="BR20"/>
  <c r="AM20"/>
  <c r="AI19"/>
  <c r="AL19" s="1"/>
  <c r="S20"/>
  <c r="R19"/>
  <c r="Y20"/>
  <c r="AR20"/>
  <c r="BB20" s="1"/>
  <c r="H20"/>
  <c r="A18"/>
  <c r="B19"/>
  <c r="A11069" i="1"/>
  <c r="C11068" s="1"/>
  <c r="B11067"/>
  <c r="U11067" s="1"/>
  <c r="B21"/>
  <c r="R21"/>
  <c r="N21"/>
  <c r="J21"/>
  <c r="F21"/>
  <c r="O21"/>
  <c r="K21"/>
  <c r="G21"/>
  <c r="C21"/>
  <c r="P21"/>
  <c r="L21"/>
  <c r="H21"/>
  <c r="D21"/>
  <c r="Q21"/>
  <c r="M21"/>
  <c r="I21"/>
  <c r="E21"/>
  <c r="A23"/>
  <c r="E22" s="1"/>
  <c r="AK21" i="2" l="1"/>
  <c r="AJ29"/>
  <c r="BS22"/>
  <c r="BR21"/>
  <c r="AI20"/>
  <c r="AL20" s="1"/>
  <c r="AM21"/>
  <c r="R20"/>
  <c r="S21"/>
  <c r="AR21"/>
  <c r="BB21" s="1"/>
  <c r="Y21"/>
  <c r="H21"/>
  <c r="A19"/>
  <c r="B20"/>
  <c r="A11070" i="1"/>
  <c r="C11069"/>
  <c r="B11068"/>
  <c r="U11068" s="1"/>
  <c r="R22"/>
  <c r="N22"/>
  <c r="J22"/>
  <c r="F22"/>
  <c r="Q22"/>
  <c r="M22"/>
  <c r="I22"/>
  <c r="B22"/>
  <c r="P22"/>
  <c r="L22"/>
  <c r="H22"/>
  <c r="D22"/>
  <c r="O22"/>
  <c r="K22"/>
  <c r="G22"/>
  <c r="C22"/>
  <c r="A24"/>
  <c r="C23" s="1"/>
  <c r="AK22" i="2" l="1"/>
  <c r="AJ30"/>
  <c r="BS23"/>
  <c r="BR22"/>
  <c r="AI21"/>
  <c r="AL21" s="1"/>
  <c r="AM22"/>
  <c r="R21"/>
  <c r="S22"/>
  <c r="Y22"/>
  <c r="AR22"/>
  <c r="BB22" s="1"/>
  <c r="H22"/>
  <c r="A20"/>
  <c r="B21"/>
  <c r="A11071" i="1"/>
  <c r="C11070" s="1"/>
  <c r="B11069"/>
  <c r="U11069" s="1"/>
  <c r="R23"/>
  <c r="N23"/>
  <c r="J23"/>
  <c r="F23"/>
  <c r="O23"/>
  <c r="K23"/>
  <c r="G23"/>
  <c r="P23"/>
  <c r="L23"/>
  <c r="H23"/>
  <c r="D23"/>
  <c r="Q23"/>
  <c r="M23"/>
  <c r="I23"/>
  <c r="E23"/>
  <c r="A25"/>
  <c r="B23"/>
  <c r="AK23" i="2" l="1"/>
  <c r="AJ31"/>
  <c r="BS24"/>
  <c r="BR23"/>
  <c r="AI22"/>
  <c r="AL22" s="1"/>
  <c r="AM23"/>
  <c r="S23"/>
  <c r="R22"/>
  <c r="AR23"/>
  <c r="BB23" s="1"/>
  <c r="Y23"/>
  <c r="H23"/>
  <c r="A21"/>
  <c r="B22"/>
  <c r="A11072" i="1"/>
  <c r="B11070"/>
  <c r="U11070" s="1"/>
  <c r="B24"/>
  <c r="P24"/>
  <c r="L24"/>
  <c r="H24"/>
  <c r="D24"/>
  <c r="O24"/>
  <c r="K24"/>
  <c r="G24"/>
  <c r="C24"/>
  <c r="R24"/>
  <c r="N24"/>
  <c r="J24"/>
  <c r="F24"/>
  <c r="Q24"/>
  <c r="M24"/>
  <c r="I24"/>
  <c r="E24"/>
  <c r="A26"/>
  <c r="C25" s="1"/>
  <c r="AK24" i="2" l="1"/>
  <c r="AJ32"/>
  <c r="BS25"/>
  <c r="BR24"/>
  <c r="AI23"/>
  <c r="AL23" s="1"/>
  <c r="AM24"/>
  <c r="R23"/>
  <c r="S24"/>
  <c r="Y24"/>
  <c r="AR24"/>
  <c r="BB24" s="1"/>
  <c r="H24"/>
  <c r="A22"/>
  <c r="B23"/>
  <c r="A11073" i="1"/>
  <c r="C11072" s="1"/>
  <c r="B11071"/>
  <c r="C11071"/>
  <c r="B25"/>
  <c r="R25"/>
  <c r="N25"/>
  <c r="J25"/>
  <c r="F25"/>
  <c r="O25"/>
  <c r="K25"/>
  <c r="G25"/>
  <c r="P25"/>
  <c r="L25"/>
  <c r="H25"/>
  <c r="D25"/>
  <c r="Q25"/>
  <c r="M25"/>
  <c r="I25"/>
  <c r="E25"/>
  <c r="A27"/>
  <c r="E26" s="1"/>
  <c r="AK25" i="2" l="1"/>
  <c r="AJ33"/>
  <c r="BS26"/>
  <c r="BR25"/>
  <c r="AI24"/>
  <c r="AL24" s="1"/>
  <c r="AM25"/>
  <c r="R24"/>
  <c r="S25"/>
  <c r="AR25"/>
  <c r="BB25" s="1"/>
  <c r="Y25"/>
  <c r="H25"/>
  <c r="A23"/>
  <c r="B24"/>
  <c r="U11071" i="1"/>
  <c r="B11073"/>
  <c r="A11074"/>
  <c r="B11072"/>
  <c r="U11072" s="1"/>
  <c r="R26"/>
  <c r="N26"/>
  <c r="J26"/>
  <c r="F26"/>
  <c r="Q26"/>
  <c r="M26"/>
  <c r="I26"/>
  <c r="B26"/>
  <c r="P26"/>
  <c r="L26"/>
  <c r="H26"/>
  <c r="D26"/>
  <c r="O26"/>
  <c r="K26"/>
  <c r="G26"/>
  <c r="C26"/>
  <c r="A28"/>
  <c r="AK26" i="2" l="1"/>
  <c r="AJ34"/>
  <c r="BS27"/>
  <c r="BR26"/>
  <c r="AI25"/>
  <c r="AL25" s="1"/>
  <c r="AM26"/>
  <c r="S26"/>
  <c r="R25"/>
  <c r="Y26"/>
  <c r="AR26"/>
  <c r="BB26" s="1"/>
  <c r="H26"/>
  <c r="A24"/>
  <c r="B25"/>
  <c r="A11075" i="1"/>
  <c r="C11073"/>
  <c r="U11073" s="1"/>
  <c r="B27"/>
  <c r="P27"/>
  <c r="L27"/>
  <c r="H27"/>
  <c r="D27"/>
  <c r="O27"/>
  <c r="K27"/>
  <c r="G27"/>
  <c r="C27"/>
  <c r="R27"/>
  <c r="N27"/>
  <c r="J27"/>
  <c r="F27"/>
  <c r="Q27"/>
  <c r="M27"/>
  <c r="I27"/>
  <c r="E27"/>
  <c r="A29"/>
  <c r="E28" s="1"/>
  <c r="B28"/>
  <c r="AK27" i="2" l="1"/>
  <c r="AJ35"/>
  <c r="BS28"/>
  <c r="BR27"/>
  <c r="AI26"/>
  <c r="AL26" s="1"/>
  <c r="AM27"/>
  <c r="R26"/>
  <c r="S27"/>
  <c r="AR27"/>
  <c r="BB27" s="1"/>
  <c r="Y27"/>
  <c r="H27"/>
  <c r="A25"/>
  <c r="B26"/>
  <c r="A11076" i="1"/>
  <c r="C11075"/>
  <c r="B11074"/>
  <c r="C11074"/>
  <c r="R28"/>
  <c r="N28"/>
  <c r="J28"/>
  <c r="F28"/>
  <c r="Q28"/>
  <c r="M28"/>
  <c r="I28"/>
  <c r="P28"/>
  <c r="L28"/>
  <c r="H28"/>
  <c r="D28"/>
  <c r="O28"/>
  <c r="K28"/>
  <c r="G28"/>
  <c r="C28"/>
  <c r="A30"/>
  <c r="E29" s="1"/>
  <c r="AK28" i="2" l="1"/>
  <c r="AJ36"/>
  <c r="BS29"/>
  <c r="BR28"/>
  <c r="AI27"/>
  <c r="AL27" s="1"/>
  <c r="AM28"/>
  <c r="R27"/>
  <c r="S28"/>
  <c r="Y28"/>
  <c r="AR28"/>
  <c r="BB28" s="1"/>
  <c r="H28"/>
  <c r="A26"/>
  <c r="B27"/>
  <c r="A11077" i="1"/>
  <c r="C11076" s="1"/>
  <c r="U11074"/>
  <c r="B11075"/>
  <c r="U11075" s="1"/>
  <c r="R29"/>
  <c r="N29"/>
  <c r="J29"/>
  <c r="F29"/>
  <c r="Q29"/>
  <c r="M29"/>
  <c r="I29"/>
  <c r="B29"/>
  <c r="P29"/>
  <c r="L29"/>
  <c r="H29"/>
  <c r="D29"/>
  <c r="O29"/>
  <c r="K29"/>
  <c r="G29"/>
  <c r="C29"/>
  <c r="A31"/>
  <c r="B30"/>
  <c r="AK29" i="2" l="1"/>
  <c r="AJ37"/>
  <c r="BS30"/>
  <c r="BR29"/>
  <c r="AI28"/>
  <c r="AL28" s="1"/>
  <c r="AM29"/>
  <c r="R28"/>
  <c r="S29"/>
  <c r="AR29"/>
  <c r="BB29" s="1"/>
  <c r="Y29"/>
  <c r="H29"/>
  <c r="A27"/>
  <c r="B28"/>
  <c r="A11078" i="1"/>
  <c r="B11076"/>
  <c r="U11076" s="1"/>
  <c r="P30"/>
  <c r="L30"/>
  <c r="H30"/>
  <c r="D30"/>
  <c r="O30"/>
  <c r="K30"/>
  <c r="G30"/>
  <c r="C30"/>
  <c r="R30"/>
  <c r="N30"/>
  <c r="J30"/>
  <c r="F30"/>
  <c r="Q30"/>
  <c r="M30"/>
  <c r="I30"/>
  <c r="E30"/>
  <c r="A32"/>
  <c r="AK30" i="2" l="1"/>
  <c r="AJ38"/>
  <c r="BS31"/>
  <c r="BR30"/>
  <c r="AI29"/>
  <c r="AL29" s="1"/>
  <c r="AM30"/>
  <c r="R29"/>
  <c r="S30"/>
  <c r="Y30"/>
  <c r="AR30"/>
  <c r="BB30" s="1"/>
  <c r="H30"/>
  <c r="A28"/>
  <c r="B29"/>
  <c r="C11078" i="1"/>
  <c r="A11079"/>
  <c r="B11077"/>
  <c r="U11077" s="1"/>
  <c r="C11077"/>
  <c r="B31"/>
  <c r="P31"/>
  <c r="L31"/>
  <c r="H31"/>
  <c r="D31"/>
  <c r="O31"/>
  <c r="K31"/>
  <c r="G31"/>
  <c r="C31"/>
  <c r="R31"/>
  <c r="N31"/>
  <c r="J31"/>
  <c r="F31"/>
  <c r="Q31"/>
  <c r="M31"/>
  <c r="I31"/>
  <c r="E31"/>
  <c r="A33"/>
  <c r="E32" s="1"/>
  <c r="AK31" i="2" l="1"/>
  <c r="AJ39"/>
  <c r="BS32"/>
  <c r="BR31"/>
  <c r="AI30"/>
  <c r="AL30" s="1"/>
  <c r="AM31"/>
  <c r="R30"/>
  <c r="S31"/>
  <c r="AR31"/>
  <c r="BB31" s="1"/>
  <c r="Y31"/>
  <c r="H31"/>
  <c r="A29"/>
  <c r="B30"/>
  <c r="A11080" i="1"/>
  <c r="C11079"/>
  <c r="B11078"/>
  <c r="U11078" s="1"/>
  <c r="R32"/>
  <c r="N32"/>
  <c r="J32"/>
  <c r="F32"/>
  <c r="Q32"/>
  <c r="M32"/>
  <c r="I32"/>
  <c r="P32"/>
  <c r="L32"/>
  <c r="H32"/>
  <c r="D32"/>
  <c r="O32"/>
  <c r="K32"/>
  <c r="G32"/>
  <c r="C32"/>
  <c r="A34"/>
  <c r="E33" s="1"/>
  <c r="B32"/>
  <c r="AK32" i="2" l="1"/>
  <c r="AJ40"/>
  <c r="BS33"/>
  <c r="BR32"/>
  <c r="AI31"/>
  <c r="AL31" s="1"/>
  <c r="AM32"/>
  <c r="R31"/>
  <c r="S32"/>
  <c r="Y32"/>
  <c r="AR32"/>
  <c r="BB32" s="1"/>
  <c r="H32"/>
  <c r="A30"/>
  <c r="B31"/>
  <c r="A11081" i="1"/>
  <c r="C11080" s="1"/>
  <c r="B11079"/>
  <c r="U11079" s="1"/>
  <c r="R33"/>
  <c r="N33"/>
  <c r="J33"/>
  <c r="F33"/>
  <c r="Q33"/>
  <c r="M33"/>
  <c r="I33"/>
  <c r="P33"/>
  <c r="L33"/>
  <c r="H33"/>
  <c r="D33"/>
  <c r="O33"/>
  <c r="K33"/>
  <c r="G33"/>
  <c r="C33"/>
  <c r="A35"/>
  <c r="B33"/>
  <c r="AK33" i="2" l="1"/>
  <c r="AJ41"/>
  <c r="BS34"/>
  <c r="BR33"/>
  <c r="AI32"/>
  <c r="AL32" s="1"/>
  <c r="AM33"/>
  <c r="R32"/>
  <c r="S33"/>
  <c r="AR33"/>
  <c r="BB33" s="1"/>
  <c r="Y33"/>
  <c r="H33"/>
  <c r="A31"/>
  <c r="B32"/>
  <c r="A11082" i="1"/>
  <c r="C11081"/>
  <c r="B11080"/>
  <c r="U11080" s="1"/>
  <c r="R34"/>
  <c r="N34"/>
  <c r="J34"/>
  <c r="F34"/>
  <c r="Q34"/>
  <c r="M34"/>
  <c r="I34"/>
  <c r="E34"/>
  <c r="P34"/>
  <c r="L34"/>
  <c r="H34"/>
  <c r="D34"/>
  <c r="O34"/>
  <c r="K34"/>
  <c r="G34"/>
  <c r="C34"/>
  <c r="A36"/>
  <c r="B34"/>
  <c r="AK34" i="2" l="1"/>
  <c r="AJ42"/>
  <c r="BS35"/>
  <c r="BR34"/>
  <c r="AI33"/>
  <c r="AL33" s="1"/>
  <c r="AM34"/>
  <c r="R33"/>
  <c r="S34"/>
  <c r="Y34"/>
  <c r="AR34"/>
  <c r="BB34" s="1"/>
  <c r="H34"/>
  <c r="A32"/>
  <c r="B33"/>
  <c r="C11082" i="1"/>
  <c r="A11083"/>
  <c r="B11081"/>
  <c r="U11081" s="1"/>
  <c r="P35"/>
  <c r="L35"/>
  <c r="H35"/>
  <c r="D35"/>
  <c r="O35"/>
  <c r="K35"/>
  <c r="G35"/>
  <c r="C35"/>
  <c r="R35"/>
  <c r="N35"/>
  <c r="J35"/>
  <c r="F35"/>
  <c r="Q35"/>
  <c r="M35"/>
  <c r="I35"/>
  <c r="E35"/>
  <c r="A37"/>
  <c r="C36" s="1"/>
  <c r="B35"/>
  <c r="AK35" i="2" l="1"/>
  <c r="AJ43"/>
  <c r="BS36"/>
  <c r="BR35"/>
  <c r="AI34"/>
  <c r="AL34" s="1"/>
  <c r="AM35"/>
  <c r="R34"/>
  <c r="S35"/>
  <c r="AR35"/>
  <c r="BB35" s="1"/>
  <c r="Y35"/>
  <c r="H35"/>
  <c r="A33"/>
  <c r="B34"/>
  <c r="A11084" i="1"/>
  <c r="B11082"/>
  <c r="U11082" s="1"/>
  <c r="P36"/>
  <c r="L36"/>
  <c r="H36"/>
  <c r="D36"/>
  <c r="O36"/>
  <c r="K36"/>
  <c r="G36"/>
  <c r="B36"/>
  <c r="R36"/>
  <c r="N36"/>
  <c r="J36"/>
  <c r="F36"/>
  <c r="Q36"/>
  <c r="M36"/>
  <c r="I36"/>
  <c r="E36"/>
  <c r="A38"/>
  <c r="AK36" i="2" l="1"/>
  <c r="AJ44"/>
  <c r="BS37"/>
  <c r="BR36"/>
  <c r="AI35"/>
  <c r="AL35" s="1"/>
  <c r="AM36"/>
  <c r="R35"/>
  <c r="Y36"/>
  <c r="AR36"/>
  <c r="BB36" s="1"/>
  <c r="H36"/>
  <c r="A34"/>
  <c r="B35"/>
  <c r="A11085" i="1"/>
  <c r="C11084" s="1"/>
  <c r="B11083"/>
  <c r="C11083"/>
  <c r="P37"/>
  <c r="L37"/>
  <c r="H37"/>
  <c r="D37"/>
  <c r="O37"/>
  <c r="K37"/>
  <c r="G37"/>
  <c r="C37"/>
  <c r="R37"/>
  <c r="N37"/>
  <c r="J37"/>
  <c r="F37"/>
  <c r="Q37"/>
  <c r="M37"/>
  <c r="I37"/>
  <c r="E37"/>
  <c r="A39"/>
  <c r="B37"/>
  <c r="AK37" i="2" l="1"/>
  <c r="AJ45"/>
  <c r="BS38"/>
  <c r="BR37"/>
  <c r="AI36"/>
  <c r="AL36" s="1"/>
  <c r="AM37"/>
  <c r="R36"/>
  <c r="S37"/>
  <c r="AR37"/>
  <c r="BB37" s="1"/>
  <c r="Y37"/>
  <c r="H37"/>
  <c r="A35"/>
  <c r="B36"/>
  <c r="U11083" i="1"/>
  <c r="A11086"/>
  <c r="B11084"/>
  <c r="U11084" s="1"/>
  <c r="P38"/>
  <c r="L38"/>
  <c r="H38"/>
  <c r="D38"/>
  <c r="O38"/>
  <c r="K38"/>
  <c r="G38"/>
  <c r="C38"/>
  <c r="R38"/>
  <c r="N38"/>
  <c r="J38"/>
  <c r="F38"/>
  <c r="Q38"/>
  <c r="M38"/>
  <c r="I38"/>
  <c r="E38"/>
  <c r="A40"/>
  <c r="B38"/>
  <c r="AK38" i="2" l="1"/>
  <c r="AJ46"/>
  <c r="BS39"/>
  <c r="BR38"/>
  <c r="AI37"/>
  <c r="AL37" s="1"/>
  <c r="AM38"/>
  <c r="R37"/>
  <c r="S38"/>
  <c r="Y38"/>
  <c r="AR38"/>
  <c r="BB38" s="1"/>
  <c r="H38"/>
  <c r="A36"/>
  <c r="B37"/>
  <c r="C11086" i="1"/>
  <c r="A11087"/>
  <c r="B11085"/>
  <c r="U11085" s="1"/>
  <c r="C11085"/>
  <c r="B39"/>
  <c r="P39"/>
  <c r="L39"/>
  <c r="H39"/>
  <c r="D39"/>
  <c r="O39"/>
  <c r="K39"/>
  <c r="G39"/>
  <c r="C39"/>
  <c r="R39"/>
  <c r="N39"/>
  <c r="J39"/>
  <c r="F39"/>
  <c r="Q39"/>
  <c r="M39"/>
  <c r="I39"/>
  <c r="E39"/>
  <c r="A41"/>
  <c r="E40" s="1"/>
  <c r="B40"/>
  <c r="AK39" i="2" l="1"/>
  <c r="AJ47"/>
  <c r="BS40"/>
  <c r="BR39"/>
  <c r="AI38"/>
  <c r="AL38" s="1"/>
  <c r="AM39"/>
  <c r="R38"/>
  <c r="S39"/>
  <c r="AR39"/>
  <c r="BB39" s="1"/>
  <c r="Y39"/>
  <c r="H39"/>
  <c r="A37"/>
  <c r="B38"/>
  <c r="A11088" i="1"/>
  <c r="B11086"/>
  <c r="U11086" s="1"/>
  <c r="R40"/>
  <c r="N40"/>
  <c r="J40"/>
  <c r="F40"/>
  <c r="Q40"/>
  <c r="M40"/>
  <c r="I40"/>
  <c r="P40"/>
  <c r="L40"/>
  <c r="H40"/>
  <c r="D40"/>
  <c r="O40"/>
  <c r="K40"/>
  <c r="G40"/>
  <c r="C40"/>
  <c r="A42"/>
  <c r="E41" s="1"/>
  <c r="AK40" i="2" l="1"/>
  <c r="AJ48"/>
  <c r="BS41"/>
  <c r="BR40"/>
  <c r="AI39"/>
  <c r="AL39" s="1"/>
  <c r="AM40"/>
  <c r="R39"/>
  <c r="S40"/>
  <c r="Y40"/>
  <c r="AR40"/>
  <c r="BB40" s="1"/>
  <c r="H40"/>
  <c r="A38"/>
  <c r="B39"/>
  <c r="A11089" i="1"/>
  <c r="C11088" s="1"/>
  <c r="B11087"/>
  <c r="C11087"/>
  <c r="R41"/>
  <c r="N41"/>
  <c r="J41"/>
  <c r="F41"/>
  <c r="Q41"/>
  <c r="M41"/>
  <c r="I41"/>
  <c r="P41"/>
  <c r="L41"/>
  <c r="H41"/>
  <c r="D41"/>
  <c r="O41"/>
  <c r="K41"/>
  <c r="G41"/>
  <c r="C41"/>
  <c r="A43"/>
  <c r="E42" s="1"/>
  <c r="B41"/>
  <c r="AK41" i="2" l="1"/>
  <c r="AJ49"/>
  <c r="BS42"/>
  <c r="BR41"/>
  <c r="AI40"/>
  <c r="AL40" s="1"/>
  <c r="AM41"/>
  <c r="R40"/>
  <c r="S41"/>
  <c r="AR41"/>
  <c r="BB41" s="1"/>
  <c r="Y41"/>
  <c r="H41"/>
  <c r="A39"/>
  <c r="B40"/>
  <c r="U11087" i="1"/>
  <c r="A11090"/>
  <c r="C11089"/>
  <c r="B11088"/>
  <c r="U11088" s="1"/>
  <c r="R42"/>
  <c r="N42"/>
  <c r="J42"/>
  <c r="F42"/>
  <c r="Q42"/>
  <c r="M42"/>
  <c r="I42"/>
  <c r="P42"/>
  <c r="L42"/>
  <c r="H42"/>
  <c r="D42"/>
  <c r="O42"/>
  <c r="K42"/>
  <c r="G42"/>
  <c r="C42"/>
  <c r="A44"/>
  <c r="E43" s="1"/>
  <c r="B42"/>
  <c r="AK42" i="2" l="1"/>
  <c r="AJ50"/>
  <c r="BS43"/>
  <c r="BR42"/>
  <c r="AI41"/>
  <c r="AL41" s="1"/>
  <c r="AM42"/>
  <c r="R41"/>
  <c r="S42"/>
  <c r="Y42"/>
  <c r="AR42"/>
  <c r="BB42" s="1"/>
  <c r="H42"/>
  <c r="A40"/>
  <c r="B41"/>
  <c r="A11091" i="1"/>
  <c r="C11090" s="1"/>
  <c r="B11089"/>
  <c r="U11089" s="1"/>
  <c r="R43"/>
  <c r="N43"/>
  <c r="J43"/>
  <c r="F43"/>
  <c r="Q43"/>
  <c r="M43"/>
  <c r="I43"/>
  <c r="B43"/>
  <c r="P43"/>
  <c r="L43"/>
  <c r="H43"/>
  <c r="D43"/>
  <c r="O43"/>
  <c r="K43"/>
  <c r="G43"/>
  <c r="C43"/>
  <c r="A45"/>
  <c r="C44" s="1"/>
  <c r="AK43" i="2" l="1"/>
  <c r="AJ51"/>
  <c r="BS44"/>
  <c r="BR43"/>
  <c r="AI42"/>
  <c r="AL42" s="1"/>
  <c r="AM43"/>
  <c r="R42"/>
  <c r="S43"/>
  <c r="AR43"/>
  <c r="BB43" s="1"/>
  <c r="Y43"/>
  <c r="H43"/>
  <c r="A41"/>
  <c r="B42"/>
  <c r="A11092" i="1"/>
  <c r="C11091"/>
  <c r="B11090"/>
  <c r="U11090" s="1"/>
  <c r="P44"/>
  <c r="L44"/>
  <c r="H44"/>
  <c r="D44"/>
  <c r="O44"/>
  <c r="K44"/>
  <c r="G44"/>
  <c r="B44"/>
  <c r="R44"/>
  <c r="N44"/>
  <c r="J44"/>
  <c r="F44"/>
  <c r="Q44"/>
  <c r="M44"/>
  <c r="I44"/>
  <c r="E44"/>
  <c r="A46"/>
  <c r="AK44" i="2" l="1"/>
  <c r="AJ52"/>
  <c r="BS45"/>
  <c r="BR44"/>
  <c r="AI43"/>
  <c r="AL43" s="1"/>
  <c r="AM44"/>
  <c r="R43"/>
  <c r="S44"/>
  <c r="Y44"/>
  <c r="AR44"/>
  <c r="BB44" s="1"/>
  <c r="H44"/>
  <c r="A42"/>
  <c r="B43"/>
  <c r="A11093" i="1"/>
  <c r="C11092" s="1"/>
  <c r="B11091"/>
  <c r="U11091" s="1"/>
  <c r="P45"/>
  <c r="L45"/>
  <c r="H45"/>
  <c r="D45"/>
  <c r="O45"/>
  <c r="K45"/>
  <c r="G45"/>
  <c r="C45"/>
  <c r="R45"/>
  <c r="N45"/>
  <c r="J45"/>
  <c r="F45"/>
  <c r="Q45"/>
  <c r="M45"/>
  <c r="I45"/>
  <c r="E45"/>
  <c r="A47"/>
  <c r="B45"/>
  <c r="AK45" i="2" l="1"/>
  <c r="AJ53"/>
  <c r="BS46"/>
  <c r="BR45"/>
  <c r="AI44"/>
  <c r="AL44" s="1"/>
  <c r="AM45"/>
  <c r="R44"/>
  <c r="S45"/>
  <c r="AR45"/>
  <c r="BB45" s="1"/>
  <c r="Y45"/>
  <c r="H45"/>
  <c r="A43"/>
  <c r="B44"/>
  <c r="B11093" i="1"/>
  <c r="A11094"/>
  <c r="B11092"/>
  <c r="U11092" s="1"/>
  <c r="B46"/>
  <c r="P46"/>
  <c r="L46"/>
  <c r="H46"/>
  <c r="D46"/>
  <c r="O46"/>
  <c r="K46"/>
  <c r="G46"/>
  <c r="C46"/>
  <c r="R46"/>
  <c r="N46"/>
  <c r="J46"/>
  <c r="F46"/>
  <c r="Q46"/>
  <c r="M46"/>
  <c r="I46"/>
  <c r="E46"/>
  <c r="A48"/>
  <c r="E47" s="1"/>
  <c r="AK46" i="2" l="1"/>
  <c r="AJ54"/>
  <c r="BS47"/>
  <c r="BR46"/>
  <c r="AI45"/>
  <c r="AL45" s="1"/>
  <c r="AM46"/>
  <c r="R45"/>
  <c r="S46"/>
  <c r="Y46"/>
  <c r="AR46"/>
  <c r="BB46" s="1"/>
  <c r="H46"/>
  <c r="A44"/>
  <c r="B45"/>
  <c r="A11095" i="1"/>
  <c r="C11093"/>
  <c r="U11093" s="1"/>
  <c r="R47"/>
  <c r="N47"/>
  <c r="J47"/>
  <c r="F47"/>
  <c r="Q47"/>
  <c r="M47"/>
  <c r="I47"/>
  <c r="B47"/>
  <c r="P47"/>
  <c r="L47"/>
  <c r="H47"/>
  <c r="D47"/>
  <c r="O47"/>
  <c r="K47"/>
  <c r="G47"/>
  <c r="C47"/>
  <c r="A49"/>
  <c r="C48" s="1"/>
  <c r="AK47" i="2" l="1"/>
  <c r="AJ55"/>
  <c r="BS48"/>
  <c r="BR47"/>
  <c r="AI46"/>
  <c r="AL46" s="1"/>
  <c r="AM47"/>
  <c r="R46"/>
  <c r="S47"/>
  <c r="AR47"/>
  <c r="BB47" s="1"/>
  <c r="Y47"/>
  <c r="H47"/>
  <c r="A45"/>
  <c r="B46"/>
  <c r="B11095" i="1"/>
  <c r="A11096"/>
  <c r="B11094"/>
  <c r="C11094"/>
  <c r="P48"/>
  <c r="L48"/>
  <c r="H48"/>
  <c r="D48"/>
  <c r="O48"/>
  <c r="K48"/>
  <c r="G48"/>
  <c r="R48"/>
  <c r="N48"/>
  <c r="J48"/>
  <c r="F48"/>
  <c r="Q48"/>
  <c r="M48"/>
  <c r="I48"/>
  <c r="E48"/>
  <c r="A50"/>
  <c r="E49" s="1"/>
  <c r="B49"/>
  <c r="B48"/>
  <c r="AK48" i="2" l="1"/>
  <c r="AJ56"/>
  <c r="BS49"/>
  <c r="BR48"/>
  <c r="AI47"/>
  <c r="AL47" s="1"/>
  <c r="AM48"/>
  <c r="R47"/>
  <c r="S48"/>
  <c r="Y48"/>
  <c r="AR48"/>
  <c r="BB48" s="1"/>
  <c r="H48"/>
  <c r="A46"/>
  <c r="B47"/>
  <c r="C11096" i="1"/>
  <c r="A11097"/>
  <c r="U11094"/>
  <c r="C11095"/>
  <c r="U11095" s="1"/>
  <c r="R49"/>
  <c r="N49"/>
  <c r="J49"/>
  <c r="F49"/>
  <c r="Q49"/>
  <c r="M49"/>
  <c r="I49"/>
  <c r="P49"/>
  <c r="L49"/>
  <c r="H49"/>
  <c r="D49"/>
  <c r="O49"/>
  <c r="K49"/>
  <c r="G49"/>
  <c r="C49"/>
  <c r="A51"/>
  <c r="E50" s="1"/>
  <c r="B50"/>
  <c r="AK49" i="2" l="1"/>
  <c r="AJ57"/>
  <c r="BS50"/>
  <c r="BR49"/>
  <c r="AI48"/>
  <c r="AL48" s="1"/>
  <c r="AM49"/>
  <c r="R48"/>
  <c r="S49"/>
  <c r="AR49"/>
  <c r="BB49" s="1"/>
  <c r="Y49"/>
  <c r="H49"/>
  <c r="A47"/>
  <c r="B48"/>
  <c r="A11098" i="1"/>
  <c r="C11097"/>
  <c r="B11096"/>
  <c r="U11096" s="1"/>
  <c r="R50"/>
  <c r="N50"/>
  <c r="J50"/>
  <c r="F50"/>
  <c r="Q50"/>
  <c r="M50"/>
  <c r="I50"/>
  <c r="P50"/>
  <c r="L50"/>
  <c r="H50"/>
  <c r="D50"/>
  <c r="O50"/>
  <c r="K50"/>
  <c r="G50"/>
  <c r="C50"/>
  <c r="A52"/>
  <c r="E51" s="1"/>
  <c r="AK50" i="2" l="1"/>
  <c r="AJ58"/>
  <c r="BS51"/>
  <c r="BR50"/>
  <c r="AI49"/>
  <c r="AL49" s="1"/>
  <c r="AM50"/>
  <c r="R49"/>
  <c r="S50"/>
  <c r="Y50"/>
  <c r="AR50"/>
  <c r="BB50" s="1"/>
  <c r="H50"/>
  <c r="A48"/>
  <c r="B49"/>
  <c r="A11099" i="1"/>
  <c r="C11098" s="1"/>
  <c r="B11097"/>
  <c r="U11097" s="1"/>
  <c r="R51"/>
  <c r="N51"/>
  <c r="J51"/>
  <c r="F51"/>
  <c r="Q51"/>
  <c r="M51"/>
  <c r="I51"/>
  <c r="P51"/>
  <c r="L51"/>
  <c r="H51"/>
  <c r="D51"/>
  <c r="O51"/>
  <c r="K51"/>
  <c r="G51"/>
  <c r="C51"/>
  <c r="A53"/>
  <c r="E52" s="1"/>
  <c r="B52"/>
  <c r="B51"/>
  <c r="AK51" i="2" l="1"/>
  <c r="AJ59"/>
  <c r="BS52"/>
  <c r="BR51"/>
  <c r="AI50"/>
  <c r="AL50" s="1"/>
  <c r="AM51"/>
  <c r="R50"/>
  <c r="S51"/>
  <c r="AR51"/>
  <c r="BB51" s="1"/>
  <c r="Y51"/>
  <c r="H51"/>
  <c r="A49"/>
  <c r="B50"/>
  <c r="A11100" i="1"/>
  <c r="C11099"/>
  <c r="B11098"/>
  <c r="U11098" s="1"/>
  <c r="R52"/>
  <c r="N52"/>
  <c r="J52"/>
  <c r="F52"/>
  <c r="Q52"/>
  <c r="M52"/>
  <c r="I52"/>
  <c r="P52"/>
  <c r="L52"/>
  <c r="H52"/>
  <c r="D52"/>
  <c r="O52"/>
  <c r="K52"/>
  <c r="G52"/>
  <c r="C52"/>
  <c r="A54"/>
  <c r="AK52" i="2" l="1"/>
  <c r="AJ60"/>
  <c r="BS53"/>
  <c r="BR52"/>
  <c r="AI51"/>
  <c r="AL51" s="1"/>
  <c r="AM52"/>
  <c r="R51"/>
  <c r="S52"/>
  <c r="Y52"/>
  <c r="AR52"/>
  <c r="BB52" s="1"/>
  <c r="H52"/>
  <c r="A50"/>
  <c r="B51"/>
  <c r="A11101" i="1"/>
  <c r="C11100" s="1"/>
  <c r="B11099"/>
  <c r="U11099" s="1"/>
  <c r="R53"/>
  <c r="N53"/>
  <c r="J53"/>
  <c r="F53"/>
  <c r="Q53"/>
  <c r="M53"/>
  <c r="I53"/>
  <c r="E53"/>
  <c r="B53"/>
  <c r="P53"/>
  <c r="L53"/>
  <c r="H53"/>
  <c r="D53"/>
  <c r="O53"/>
  <c r="K53"/>
  <c r="G53"/>
  <c r="C53"/>
  <c r="A55"/>
  <c r="C54" s="1"/>
  <c r="AK53" i="2" l="1"/>
  <c r="AJ61"/>
  <c r="BS54"/>
  <c r="BR53"/>
  <c r="AI52"/>
  <c r="AL52" s="1"/>
  <c r="AM53"/>
  <c r="R52"/>
  <c r="S53"/>
  <c r="AR53"/>
  <c r="BB53" s="1"/>
  <c r="Y53"/>
  <c r="H53"/>
  <c r="A51"/>
  <c r="B52"/>
  <c r="A11102" i="1"/>
  <c r="C11101"/>
  <c r="B11100"/>
  <c r="U11100" s="1"/>
  <c r="P54"/>
  <c r="L54"/>
  <c r="H54"/>
  <c r="D54"/>
  <c r="O54"/>
  <c r="K54"/>
  <c r="G54"/>
  <c r="B54"/>
  <c r="R54"/>
  <c r="N54"/>
  <c r="J54"/>
  <c r="F54"/>
  <c r="Q54"/>
  <c r="M54"/>
  <c r="I54"/>
  <c r="E54"/>
  <c r="A56"/>
  <c r="AK54" i="2" l="1"/>
  <c r="AJ62"/>
  <c r="BS55"/>
  <c r="BR54"/>
  <c r="AI53"/>
  <c r="AL53" s="1"/>
  <c r="AM54"/>
  <c r="R53"/>
  <c r="S54"/>
  <c r="Y54"/>
  <c r="AR54"/>
  <c r="BB54" s="1"/>
  <c r="H54"/>
  <c r="A52"/>
  <c r="B53"/>
  <c r="A11103" i="1"/>
  <c r="C11102" s="1"/>
  <c r="B11101"/>
  <c r="U11101" s="1"/>
  <c r="P55"/>
  <c r="L55"/>
  <c r="H55"/>
  <c r="D55"/>
  <c r="O55"/>
  <c r="K55"/>
  <c r="G55"/>
  <c r="C55"/>
  <c r="R55"/>
  <c r="N55"/>
  <c r="J55"/>
  <c r="F55"/>
  <c r="Q55"/>
  <c r="M55"/>
  <c r="I55"/>
  <c r="E55"/>
  <c r="A57"/>
  <c r="C56" s="1"/>
  <c r="B55"/>
  <c r="AK55" i="2" l="1"/>
  <c r="AJ63"/>
  <c r="BS56"/>
  <c r="BR55"/>
  <c r="AI54"/>
  <c r="AL54" s="1"/>
  <c r="AM55"/>
  <c r="R54"/>
  <c r="S55"/>
  <c r="AR55"/>
  <c r="BB55" s="1"/>
  <c r="Y55"/>
  <c r="H55"/>
  <c r="A53"/>
  <c r="B54"/>
  <c r="A11104" i="1"/>
  <c r="C11103"/>
  <c r="B11102"/>
  <c r="U11102" s="1"/>
  <c r="P56"/>
  <c r="L56"/>
  <c r="H56"/>
  <c r="D56"/>
  <c r="O56"/>
  <c r="K56"/>
  <c r="G56"/>
  <c r="B56"/>
  <c r="R56"/>
  <c r="N56"/>
  <c r="J56"/>
  <c r="F56"/>
  <c r="Q56"/>
  <c r="M56"/>
  <c r="I56"/>
  <c r="E56"/>
  <c r="A58"/>
  <c r="E57" s="1"/>
  <c r="B57"/>
  <c r="AK56" i="2" l="1"/>
  <c r="AJ64"/>
  <c r="BS57"/>
  <c r="BR56"/>
  <c r="AI55"/>
  <c r="AL55" s="1"/>
  <c r="AM56"/>
  <c r="R55"/>
  <c r="S56"/>
  <c r="Y56"/>
  <c r="AR56"/>
  <c r="BB56" s="1"/>
  <c r="H56"/>
  <c r="A54"/>
  <c r="B55"/>
  <c r="A11105" i="1"/>
  <c r="C11104" s="1"/>
  <c r="B11103"/>
  <c r="U11103" s="1"/>
  <c r="R57"/>
  <c r="N57"/>
  <c r="J57"/>
  <c r="F57"/>
  <c r="Q57"/>
  <c r="M57"/>
  <c r="I57"/>
  <c r="P57"/>
  <c r="L57"/>
  <c r="H57"/>
  <c r="D57"/>
  <c r="O57"/>
  <c r="K57"/>
  <c r="G57"/>
  <c r="C57"/>
  <c r="A59"/>
  <c r="AK57" i="2" l="1"/>
  <c r="AJ65"/>
  <c r="BS58"/>
  <c r="BR57"/>
  <c r="AI56"/>
  <c r="AL56" s="1"/>
  <c r="AM57"/>
  <c r="R56"/>
  <c r="S57"/>
  <c r="AR57"/>
  <c r="BB57" s="1"/>
  <c r="Y57"/>
  <c r="H57"/>
  <c r="A55"/>
  <c r="B56"/>
  <c r="A11106" i="1"/>
  <c r="C11105"/>
  <c r="B11104"/>
  <c r="U11104" s="1"/>
  <c r="R58"/>
  <c r="N58"/>
  <c r="J58"/>
  <c r="F58"/>
  <c r="Q58"/>
  <c r="M58"/>
  <c r="I58"/>
  <c r="E58"/>
  <c r="P58"/>
  <c r="L58"/>
  <c r="H58"/>
  <c r="D58"/>
  <c r="O58"/>
  <c r="K58"/>
  <c r="G58"/>
  <c r="C58"/>
  <c r="A60"/>
  <c r="B58"/>
  <c r="AK58" i="2" l="1"/>
  <c r="AJ66"/>
  <c r="BS59"/>
  <c r="BR58"/>
  <c r="AI57"/>
  <c r="AL57" s="1"/>
  <c r="AM58"/>
  <c r="R57"/>
  <c r="S58"/>
  <c r="Y58"/>
  <c r="AR58"/>
  <c r="BB58" s="1"/>
  <c r="H58"/>
  <c r="A56"/>
  <c r="B57"/>
  <c r="A11107" i="1"/>
  <c r="C11106" s="1"/>
  <c r="B11105"/>
  <c r="U11105" s="1"/>
  <c r="B59"/>
  <c r="P59"/>
  <c r="L59"/>
  <c r="H59"/>
  <c r="D59"/>
  <c r="O59"/>
  <c r="K59"/>
  <c r="G59"/>
  <c r="C59"/>
  <c r="R59"/>
  <c r="N59"/>
  <c r="J59"/>
  <c r="F59"/>
  <c r="Q59"/>
  <c r="M59"/>
  <c r="I59"/>
  <c r="E59"/>
  <c r="A61"/>
  <c r="C60" s="1"/>
  <c r="AK59" i="2" l="1"/>
  <c r="AJ67"/>
  <c r="BS60"/>
  <c r="BR59"/>
  <c r="AI58"/>
  <c r="AL58" s="1"/>
  <c r="AM59"/>
  <c r="R58"/>
  <c r="S59"/>
  <c r="AR59"/>
  <c r="BB59" s="1"/>
  <c r="Y59"/>
  <c r="H59"/>
  <c r="A57"/>
  <c r="B58"/>
  <c r="A11108" i="1"/>
  <c r="C11107"/>
  <c r="B11106"/>
  <c r="U11106" s="1"/>
  <c r="P60"/>
  <c r="L60"/>
  <c r="H60"/>
  <c r="D60"/>
  <c r="O60"/>
  <c r="K60"/>
  <c r="G60"/>
  <c r="B60"/>
  <c r="R60"/>
  <c r="N60"/>
  <c r="J60"/>
  <c r="F60"/>
  <c r="Q60"/>
  <c r="M60"/>
  <c r="I60"/>
  <c r="E60"/>
  <c r="A62"/>
  <c r="E61" s="1"/>
  <c r="AK60" i="2" l="1"/>
  <c r="AJ68"/>
  <c r="BS61"/>
  <c r="BR60"/>
  <c r="AI59"/>
  <c r="AL59" s="1"/>
  <c r="AM60"/>
  <c r="R59"/>
  <c r="S60"/>
  <c r="Y60"/>
  <c r="AR60"/>
  <c r="BB60" s="1"/>
  <c r="H60"/>
  <c r="A58"/>
  <c r="B59"/>
  <c r="A11109" i="1"/>
  <c r="C11108" s="1"/>
  <c r="B11107"/>
  <c r="U11107" s="1"/>
  <c r="R61"/>
  <c r="N61"/>
  <c r="J61"/>
  <c r="F61"/>
  <c r="Q61"/>
  <c r="M61"/>
  <c r="I61"/>
  <c r="B61"/>
  <c r="P61"/>
  <c r="L61"/>
  <c r="H61"/>
  <c r="D61"/>
  <c r="O61"/>
  <c r="K61"/>
  <c r="G61"/>
  <c r="C61"/>
  <c r="A63"/>
  <c r="AK61" i="2" l="1"/>
  <c r="AJ69"/>
  <c r="BS62"/>
  <c r="BR61"/>
  <c r="AI60"/>
  <c r="AL60" s="1"/>
  <c r="AM61"/>
  <c r="R60"/>
  <c r="S61"/>
  <c r="AR61"/>
  <c r="BB61" s="1"/>
  <c r="Y61"/>
  <c r="H61"/>
  <c r="A59"/>
  <c r="B60"/>
  <c r="A11110" i="1"/>
  <c r="C11109"/>
  <c r="B11108"/>
  <c r="U11108" s="1"/>
  <c r="B62"/>
  <c r="P62"/>
  <c r="L62"/>
  <c r="H62"/>
  <c r="D62"/>
  <c r="O62"/>
  <c r="K62"/>
  <c r="G62"/>
  <c r="C62"/>
  <c r="R62"/>
  <c r="N62"/>
  <c r="J62"/>
  <c r="F62"/>
  <c r="Q62"/>
  <c r="M62"/>
  <c r="I62"/>
  <c r="E62"/>
  <c r="A64"/>
  <c r="AK62" i="2" l="1"/>
  <c r="AJ70"/>
  <c r="BS63"/>
  <c r="BR62"/>
  <c r="AI61"/>
  <c r="AL61" s="1"/>
  <c r="AM62"/>
  <c r="R61"/>
  <c r="S62"/>
  <c r="Y62"/>
  <c r="AR62"/>
  <c r="BB62" s="1"/>
  <c r="H62"/>
  <c r="A60"/>
  <c r="B61"/>
  <c r="A11111" i="1"/>
  <c r="C11110" s="1"/>
  <c r="B11109"/>
  <c r="U11109" s="1"/>
  <c r="R63"/>
  <c r="N63"/>
  <c r="J63"/>
  <c r="F63"/>
  <c r="Q63"/>
  <c r="M63"/>
  <c r="I63"/>
  <c r="E63"/>
  <c r="B63"/>
  <c r="P63"/>
  <c r="L63"/>
  <c r="H63"/>
  <c r="D63"/>
  <c r="O63"/>
  <c r="K63"/>
  <c r="G63"/>
  <c r="C63"/>
  <c r="A65"/>
  <c r="C64" s="1"/>
  <c r="AK63" i="2" l="1"/>
  <c r="AJ71"/>
  <c r="BS64"/>
  <c r="BR63"/>
  <c r="AI62"/>
  <c r="AL62" s="1"/>
  <c r="AM63"/>
  <c r="R62"/>
  <c r="S63"/>
  <c r="AR63"/>
  <c r="BB63" s="1"/>
  <c r="Y63"/>
  <c r="H63"/>
  <c r="A61"/>
  <c r="B62"/>
  <c r="A11112" i="1"/>
  <c r="C11111"/>
  <c r="B11110"/>
  <c r="U11110" s="1"/>
  <c r="P64"/>
  <c r="L64"/>
  <c r="H64"/>
  <c r="D64"/>
  <c r="O64"/>
  <c r="K64"/>
  <c r="G64"/>
  <c r="B64"/>
  <c r="R64"/>
  <c r="N64"/>
  <c r="J64"/>
  <c r="F64"/>
  <c r="Q64"/>
  <c r="M64"/>
  <c r="I64"/>
  <c r="E64"/>
  <c r="A66"/>
  <c r="AK64" i="2" l="1"/>
  <c r="AJ72"/>
  <c r="BS65"/>
  <c r="BR64"/>
  <c r="AI63"/>
  <c r="AL63" s="1"/>
  <c r="AM64"/>
  <c r="R63"/>
  <c r="S64"/>
  <c r="Y64"/>
  <c r="AR64"/>
  <c r="BB64" s="1"/>
  <c r="H64"/>
  <c r="A62"/>
  <c r="B63"/>
  <c r="A11113" i="1"/>
  <c r="C11112" s="1"/>
  <c r="B11111"/>
  <c r="U11111" s="1"/>
  <c r="B65"/>
  <c r="P65"/>
  <c r="L65"/>
  <c r="H65"/>
  <c r="D65"/>
  <c r="O65"/>
  <c r="K65"/>
  <c r="G65"/>
  <c r="C65"/>
  <c r="R65"/>
  <c r="N65"/>
  <c r="J65"/>
  <c r="F65"/>
  <c r="Q65"/>
  <c r="M65"/>
  <c r="I65"/>
  <c r="E65"/>
  <c r="A67"/>
  <c r="E66" s="1"/>
  <c r="B66"/>
  <c r="AK65" i="2" l="1"/>
  <c r="AJ73"/>
  <c r="BS66"/>
  <c r="BR65"/>
  <c r="AI64"/>
  <c r="AL64" s="1"/>
  <c r="AM65"/>
  <c r="R64"/>
  <c r="S65"/>
  <c r="AR65"/>
  <c r="BB65" s="1"/>
  <c r="Y65"/>
  <c r="H65"/>
  <c r="A63"/>
  <c r="B64"/>
  <c r="A11114" i="1"/>
  <c r="C11113"/>
  <c r="B11112"/>
  <c r="U11112" s="1"/>
  <c r="R66"/>
  <c r="N66"/>
  <c r="J66"/>
  <c r="F66"/>
  <c r="Q66"/>
  <c r="M66"/>
  <c r="I66"/>
  <c r="P66"/>
  <c r="L66"/>
  <c r="H66"/>
  <c r="D66"/>
  <c r="O66"/>
  <c r="K66"/>
  <c r="G66"/>
  <c r="C66"/>
  <c r="A68"/>
  <c r="E67" s="1"/>
  <c r="AK66" i="2" l="1"/>
  <c r="AJ74"/>
  <c r="BS67"/>
  <c r="BS68" s="1"/>
  <c r="BR66"/>
  <c r="AI65"/>
  <c r="AL65" s="1"/>
  <c r="AM66"/>
  <c r="R65"/>
  <c r="S66"/>
  <c r="Y66"/>
  <c r="AR66"/>
  <c r="BB66" s="1"/>
  <c r="H66"/>
  <c r="A64"/>
  <c r="B65"/>
  <c r="A11115" i="1"/>
  <c r="C11114" s="1"/>
  <c r="B11113"/>
  <c r="U11113" s="1"/>
  <c r="R67"/>
  <c r="N67"/>
  <c r="J67"/>
  <c r="F67"/>
  <c r="Q67"/>
  <c r="M67"/>
  <c r="I67"/>
  <c r="B67"/>
  <c r="P67"/>
  <c r="L67"/>
  <c r="H67"/>
  <c r="D67"/>
  <c r="O67"/>
  <c r="K67"/>
  <c r="G67"/>
  <c r="C67"/>
  <c r="A69"/>
  <c r="C68" s="1"/>
  <c r="AK67" i="2" l="1"/>
  <c r="AJ75"/>
  <c r="BR68"/>
  <c r="BS69"/>
  <c r="BR67"/>
  <c r="AI66"/>
  <c r="AL66" s="1"/>
  <c r="AM67"/>
  <c r="R66"/>
  <c r="S67"/>
  <c r="AR67"/>
  <c r="BB67" s="1"/>
  <c r="Y67"/>
  <c r="H67"/>
  <c r="A65"/>
  <c r="B66"/>
  <c r="A11116" i="1"/>
  <c r="C11115"/>
  <c r="B11114"/>
  <c r="U11114" s="1"/>
  <c r="P68"/>
  <c r="L68"/>
  <c r="H68"/>
  <c r="D68"/>
  <c r="O68"/>
  <c r="K68"/>
  <c r="G68"/>
  <c r="B68"/>
  <c r="R68"/>
  <c r="N68"/>
  <c r="J68"/>
  <c r="F68"/>
  <c r="Q68"/>
  <c r="M68"/>
  <c r="I68"/>
  <c r="E68"/>
  <c r="A70"/>
  <c r="C69" s="1"/>
  <c r="AK68" i="2" l="1"/>
  <c r="AJ76"/>
  <c r="BR69"/>
  <c r="BS70"/>
  <c r="AI67"/>
  <c r="AL67" s="1"/>
  <c r="AM68"/>
  <c r="R67"/>
  <c r="S68"/>
  <c r="Y68"/>
  <c r="AR68"/>
  <c r="BB68" s="1"/>
  <c r="H68"/>
  <c r="A66"/>
  <c r="B67"/>
  <c r="A11117" i="1"/>
  <c r="C11116" s="1"/>
  <c r="B11115"/>
  <c r="U11115" s="1"/>
  <c r="P69"/>
  <c r="L69"/>
  <c r="H69"/>
  <c r="D69"/>
  <c r="O69"/>
  <c r="K69"/>
  <c r="G69"/>
  <c r="B69"/>
  <c r="R69"/>
  <c r="N69"/>
  <c r="J69"/>
  <c r="F69"/>
  <c r="Q69"/>
  <c r="M69"/>
  <c r="I69"/>
  <c r="E69"/>
  <c r="A71"/>
  <c r="C70" s="1"/>
  <c r="AK69" i="2" l="1"/>
  <c r="AJ77"/>
  <c r="BR70"/>
  <c r="BS71"/>
  <c r="AI68"/>
  <c r="AL68" s="1"/>
  <c r="AM69"/>
  <c r="R68"/>
  <c r="S69"/>
  <c r="AR69"/>
  <c r="BB69" s="1"/>
  <c r="Y69"/>
  <c r="H69"/>
  <c r="A67"/>
  <c r="B68"/>
  <c r="A11118" i="1"/>
  <c r="C11117"/>
  <c r="B11116"/>
  <c r="U11116" s="1"/>
  <c r="P70"/>
  <c r="L70"/>
  <c r="H70"/>
  <c r="D70"/>
  <c r="O70"/>
  <c r="K70"/>
  <c r="G70"/>
  <c r="B70"/>
  <c r="R70"/>
  <c r="N70"/>
  <c r="J70"/>
  <c r="F70"/>
  <c r="Q70"/>
  <c r="M70"/>
  <c r="I70"/>
  <c r="E70"/>
  <c r="A72"/>
  <c r="C71" s="1"/>
  <c r="AK70" i="2" l="1"/>
  <c r="AJ78"/>
  <c r="BR71"/>
  <c r="BS72"/>
  <c r="AM70"/>
  <c r="AI69"/>
  <c r="AL69" s="1"/>
  <c r="R69"/>
  <c r="S70"/>
  <c r="Y70"/>
  <c r="AR70"/>
  <c r="BB70" s="1"/>
  <c r="H70"/>
  <c r="A68"/>
  <c r="B69"/>
  <c r="C11118" i="1"/>
  <c r="A11119"/>
  <c r="B11117"/>
  <c r="U11117" s="1"/>
  <c r="P71"/>
  <c r="L71"/>
  <c r="H71"/>
  <c r="D71"/>
  <c r="O71"/>
  <c r="K71"/>
  <c r="G71"/>
  <c r="B71"/>
  <c r="R71"/>
  <c r="N71"/>
  <c r="J71"/>
  <c r="F71"/>
  <c r="Q71"/>
  <c r="M71"/>
  <c r="I71"/>
  <c r="E71"/>
  <c r="A73"/>
  <c r="B72"/>
  <c r="AK71" i="2" l="1"/>
  <c r="AJ79"/>
  <c r="BR72"/>
  <c r="BS73"/>
  <c r="AI70"/>
  <c r="AL70" s="1"/>
  <c r="AM71"/>
  <c r="R70"/>
  <c r="S71"/>
  <c r="AR71"/>
  <c r="BB71" s="1"/>
  <c r="Y71"/>
  <c r="H71"/>
  <c r="A69"/>
  <c r="B70"/>
  <c r="A11120" i="1"/>
  <c r="B11118"/>
  <c r="U11118" s="1"/>
  <c r="P72"/>
  <c r="L72"/>
  <c r="H72"/>
  <c r="D72"/>
  <c r="O72"/>
  <c r="K72"/>
  <c r="G72"/>
  <c r="C72"/>
  <c r="R72"/>
  <c r="N72"/>
  <c r="J72"/>
  <c r="F72"/>
  <c r="Q72"/>
  <c r="M72"/>
  <c r="I72"/>
  <c r="E72"/>
  <c r="A74"/>
  <c r="C73" s="1"/>
  <c r="AK72" i="2" l="1"/>
  <c r="AJ80"/>
  <c r="BR73"/>
  <c r="BS74"/>
  <c r="AI71"/>
  <c r="AL71" s="1"/>
  <c r="AM72"/>
  <c r="R71"/>
  <c r="S72"/>
  <c r="Y72"/>
  <c r="AR72"/>
  <c r="BB72" s="1"/>
  <c r="H72"/>
  <c r="A70"/>
  <c r="B71"/>
  <c r="A11121" i="1"/>
  <c r="C11120" s="1"/>
  <c r="B11119"/>
  <c r="U11119" s="1"/>
  <c r="C11119"/>
  <c r="P73"/>
  <c r="L73"/>
  <c r="H73"/>
  <c r="D73"/>
  <c r="O73"/>
  <c r="K73"/>
  <c r="G73"/>
  <c r="B73"/>
  <c r="R73"/>
  <c r="N73"/>
  <c r="J73"/>
  <c r="F73"/>
  <c r="Q73"/>
  <c r="M73"/>
  <c r="I73"/>
  <c r="E73"/>
  <c r="A75"/>
  <c r="C74" s="1"/>
  <c r="AK73" i="2" l="1"/>
  <c r="AJ81"/>
  <c r="BR74"/>
  <c r="BS75"/>
  <c r="AM73"/>
  <c r="AI72"/>
  <c r="AL72" s="1"/>
  <c r="R72"/>
  <c r="S73"/>
  <c r="AR73"/>
  <c r="BB73" s="1"/>
  <c r="Y73"/>
  <c r="H73"/>
  <c r="A71"/>
  <c r="B72"/>
  <c r="A11122" i="1"/>
  <c r="C11121"/>
  <c r="B11120"/>
  <c r="U11120" s="1"/>
  <c r="P74"/>
  <c r="L74"/>
  <c r="H74"/>
  <c r="D74"/>
  <c r="O74"/>
  <c r="K74"/>
  <c r="G74"/>
  <c r="B74"/>
  <c r="R74"/>
  <c r="N74"/>
  <c r="J74"/>
  <c r="F74"/>
  <c r="Q74"/>
  <c r="M74"/>
  <c r="I74"/>
  <c r="E74"/>
  <c r="A76"/>
  <c r="C75" s="1"/>
  <c r="AK74" i="2" l="1"/>
  <c r="AJ82"/>
  <c r="BR75"/>
  <c r="BS76"/>
  <c r="AI73"/>
  <c r="AL73" s="1"/>
  <c r="AM74"/>
  <c r="R73"/>
  <c r="S74"/>
  <c r="Y74"/>
  <c r="AR74"/>
  <c r="BB74" s="1"/>
  <c r="H74"/>
  <c r="A72"/>
  <c r="B73"/>
  <c r="A11123" i="1"/>
  <c r="C11122" s="1"/>
  <c r="B11121"/>
  <c r="U11121" s="1"/>
  <c r="P75"/>
  <c r="L75"/>
  <c r="H75"/>
  <c r="D75"/>
  <c r="O75"/>
  <c r="K75"/>
  <c r="G75"/>
  <c r="B75"/>
  <c r="R75"/>
  <c r="N75"/>
  <c r="J75"/>
  <c r="F75"/>
  <c r="Q75"/>
  <c r="M75"/>
  <c r="I75"/>
  <c r="E75"/>
  <c r="A77"/>
  <c r="C76" s="1"/>
  <c r="AK75" i="2" l="1"/>
  <c r="AJ83"/>
  <c r="BR76"/>
  <c r="BS77"/>
  <c r="AI74"/>
  <c r="AL74" s="1"/>
  <c r="AM75"/>
  <c r="R74"/>
  <c r="S75"/>
  <c r="AR75"/>
  <c r="BB75" s="1"/>
  <c r="Y75"/>
  <c r="H75"/>
  <c r="A73"/>
  <c r="B74"/>
  <c r="A11124" i="1"/>
  <c r="C11123"/>
  <c r="B11122"/>
  <c r="U11122" s="1"/>
  <c r="P76"/>
  <c r="L76"/>
  <c r="H76"/>
  <c r="D76"/>
  <c r="O76"/>
  <c r="K76"/>
  <c r="G76"/>
  <c r="R76"/>
  <c r="N76"/>
  <c r="J76"/>
  <c r="F76"/>
  <c r="Q76"/>
  <c r="M76"/>
  <c r="I76"/>
  <c r="E76"/>
  <c r="A78"/>
  <c r="B76"/>
  <c r="AK76" i="2" l="1"/>
  <c r="AJ84"/>
  <c r="BR77"/>
  <c r="BS78"/>
  <c r="AM76"/>
  <c r="AI75"/>
  <c r="AL75" s="1"/>
  <c r="R75"/>
  <c r="S76"/>
  <c r="Y76"/>
  <c r="AR76"/>
  <c r="BB76" s="1"/>
  <c r="H76"/>
  <c r="A74"/>
  <c r="B75"/>
  <c r="A11125" i="1"/>
  <c r="C11124" s="1"/>
  <c r="B11123"/>
  <c r="U11123" s="1"/>
  <c r="R77"/>
  <c r="N77"/>
  <c r="J77"/>
  <c r="F77"/>
  <c r="Q77"/>
  <c r="M77"/>
  <c r="I77"/>
  <c r="E77"/>
  <c r="B77"/>
  <c r="P77"/>
  <c r="L77"/>
  <c r="H77"/>
  <c r="D77"/>
  <c r="O77"/>
  <c r="K77"/>
  <c r="G77"/>
  <c r="C77"/>
  <c r="A79"/>
  <c r="AK77" i="2" l="1"/>
  <c r="AJ85"/>
  <c r="BR78"/>
  <c r="BS79"/>
  <c r="AI76"/>
  <c r="AL76" s="1"/>
  <c r="AM77"/>
  <c r="R76"/>
  <c r="S77"/>
  <c r="AR77"/>
  <c r="BB77" s="1"/>
  <c r="Y77"/>
  <c r="H77"/>
  <c r="A75"/>
  <c r="B76"/>
  <c r="A11126" i="1"/>
  <c r="C11125"/>
  <c r="B11124"/>
  <c r="U11124" s="1"/>
  <c r="B78"/>
  <c r="P78"/>
  <c r="L78"/>
  <c r="H78"/>
  <c r="D78"/>
  <c r="O78"/>
  <c r="K78"/>
  <c r="G78"/>
  <c r="C78"/>
  <c r="R78"/>
  <c r="N78"/>
  <c r="J78"/>
  <c r="F78"/>
  <c r="Q78"/>
  <c r="M78"/>
  <c r="I78"/>
  <c r="E78"/>
  <c r="A80"/>
  <c r="E79" s="1"/>
  <c r="AK78" i="2" l="1"/>
  <c r="AJ86"/>
  <c r="BR79"/>
  <c r="BS80"/>
  <c r="AI77"/>
  <c r="AL77" s="1"/>
  <c r="AM78"/>
  <c r="R77"/>
  <c r="S78"/>
  <c r="Y78"/>
  <c r="AR78"/>
  <c r="BB78" s="1"/>
  <c r="H78"/>
  <c r="A76"/>
  <c r="B77"/>
  <c r="A11127" i="1"/>
  <c r="C11126" s="1"/>
  <c r="B11125"/>
  <c r="U11125" s="1"/>
  <c r="R79"/>
  <c r="N79"/>
  <c r="J79"/>
  <c r="F79"/>
  <c r="Q79"/>
  <c r="M79"/>
  <c r="I79"/>
  <c r="B79"/>
  <c r="P79"/>
  <c r="L79"/>
  <c r="H79"/>
  <c r="D79"/>
  <c r="O79"/>
  <c r="K79"/>
  <c r="G79"/>
  <c r="C79"/>
  <c r="A81"/>
  <c r="C80" s="1"/>
  <c r="AK79" i="2" l="1"/>
  <c r="AJ87"/>
  <c r="BR80"/>
  <c r="BS81"/>
  <c r="AM79"/>
  <c r="AI78"/>
  <c r="AL78" s="1"/>
  <c r="R78"/>
  <c r="S79"/>
  <c r="AR79"/>
  <c r="BB79" s="1"/>
  <c r="Y79"/>
  <c r="H79"/>
  <c r="A77"/>
  <c r="B78"/>
  <c r="A11128" i="1"/>
  <c r="C11127"/>
  <c r="B11126"/>
  <c r="U11126" s="1"/>
  <c r="P80"/>
  <c r="L80"/>
  <c r="H80"/>
  <c r="D80"/>
  <c r="O80"/>
  <c r="K80"/>
  <c r="G80"/>
  <c r="B80"/>
  <c r="R80"/>
  <c r="N80"/>
  <c r="J80"/>
  <c r="F80"/>
  <c r="Q80"/>
  <c r="M80"/>
  <c r="I80"/>
  <c r="E80"/>
  <c r="A82"/>
  <c r="C81" s="1"/>
  <c r="AK80" i="2" l="1"/>
  <c r="AJ88"/>
  <c r="BR81"/>
  <c r="BS82"/>
  <c r="AI79"/>
  <c r="AL79" s="1"/>
  <c r="AM80"/>
  <c r="R79"/>
  <c r="S80"/>
  <c r="Y80"/>
  <c r="AR80"/>
  <c r="BB80" s="1"/>
  <c r="H80"/>
  <c r="A78"/>
  <c r="B79"/>
  <c r="A11129" i="1"/>
  <c r="C11128" s="1"/>
  <c r="B11127"/>
  <c r="U11127" s="1"/>
  <c r="P81"/>
  <c r="L81"/>
  <c r="H81"/>
  <c r="D81"/>
  <c r="O81"/>
  <c r="K81"/>
  <c r="G81"/>
  <c r="B81"/>
  <c r="R81"/>
  <c r="N81"/>
  <c r="J81"/>
  <c r="F81"/>
  <c r="Q81"/>
  <c r="M81"/>
  <c r="I81"/>
  <c r="E81"/>
  <c r="A83"/>
  <c r="C82" s="1"/>
  <c r="AK81" i="2" l="1"/>
  <c r="AJ89"/>
  <c r="BR82"/>
  <c r="BS83"/>
  <c r="AI80"/>
  <c r="AL80" s="1"/>
  <c r="AM81"/>
  <c r="R80"/>
  <c r="S81"/>
  <c r="AR81"/>
  <c r="BB81" s="1"/>
  <c r="Y81"/>
  <c r="H81"/>
  <c r="A79"/>
  <c r="B80"/>
  <c r="A11130" i="1"/>
  <c r="C11129"/>
  <c r="B11128"/>
  <c r="U11128" s="1"/>
  <c r="P82"/>
  <c r="L82"/>
  <c r="H82"/>
  <c r="D82"/>
  <c r="O82"/>
  <c r="K82"/>
  <c r="G82"/>
  <c r="B82"/>
  <c r="R82"/>
  <c r="N82"/>
  <c r="J82"/>
  <c r="F82"/>
  <c r="Q82"/>
  <c r="M82"/>
  <c r="I82"/>
  <c r="E82"/>
  <c r="A84"/>
  <c r="C83" s="1"/>
  <c r="AK82" i="2" l="1"/>
  <c r="AJ90"/>
  <c r="BR83"/>
  <c r="BS84"/>
  <c r="AM82"/>
  <c r="AI81"/>
  <c r="AL81" s="1"/>
  <c r="R81"/>
  <c r="S82"/>
  <c r="Y82"/>
  <c r="AR82"/>
  <c r="BB82" s="1"/>
  <c r="H82"/>
  <c r="A80"/>
  <c r="B81"/>
  <c r="A11131" i="1"/>
  <c r="C11130" s="1"/>
  <c r="B11129"/>
  <c r="U11129" s="1"/>
  <c r="P83"/>
  <c r="L83"/>
  <c r="H83"/>
  <c r="D83"/>
  <c r="O83"/>
  <c r="K83"/>
  <c r="G83"/>
  <c r="B83"/>
  <c r="R83"/>
  <c r="N83"/>
  <c r="J83"/>
  <c r="F83"/>
  <c r="Q83"/>
  <c r="M83"/>
  <c r="I83"/>
  <c r="E83"/>
  <c r="A85"/>
  <c r="C84" s="1"/>
  <c r="AK83" i="2" l="1"/>
  <c r="AJ91"/>
  <c r="BR84"/>
  <c r="BS85"/>
  <c r="AI82"/>
  <c r="AL82" s="1"/>
  <c r="AM83"/>
  <c r="R82"/>
  <c r="S83"/>
  <c r="AR83"/>
  <c r="BB83" s="1"/>
  <c r="Y83"/>
  <c r="H83"/>
  <c r="A81"/>
  <c r="B82"/>
  <c r="A11132" i="1"/>
  <c r="C11131"/>
  <c r="B11130"/>
  <c r="U11130" s="1"/>
  <c r="P84"/>
  <c r="L84"/>
  <c r="H84"/>
  <c r="D84"/>
  <c r="O84"/>
  <c r="K84"/>
  <c r="G84"/>
  <c r="B84"/>
  <c r="R84"/>
  <c r="N84"/>
  <c r="J84"/>
  <c r="F84"/>
  <c r="Q84"/>
  <c r="M84"/>
  <c r="I84"/>
  <c r="E84"/>
  <c r="A86"/>
  <c r="C85" s="1"/>
  <c r="AK84" i="2" l="1"/>
  <c r="AJ92"/>
  <c r="BR85"/>
  <c r="BS86"/>
  <c r="AI83"/>
  <c r="AL83" s="1"/>
  <c r="AM84"/>
  <c r="R83"/>
  <c r="S84"/>
  <c r="Y84"/>
  <c r="AR84"/>
  <c r="BB84" s="1"/>
  <c r="H84"/>
  <c r="A82"/>
  <c r="B83"/>
  <c r="A11133" i="1"/>
  <c r="C11132" s="1"/>
  <c r="B11131"/>
  <c r="U11131" s="1"/>
  <c r="P85"/>
  <c r="L85"/>
  <c r="H85"/>
  <c r="D85"/>
  <c r="O85"/>
  <c r="K85"/>
  <c r="G85"/>
  <c r="B85"/>
  <c r="R85"/>
  <c r="N85"/>
  <c r="J85"/>
  <c r="F85"/>
  <c r="Q85"/>
  <c r="M85"/>
  <c r="I85"/>
  <c r="E85"/>
  <c r="A87"/>
  <c r="C86" s="1"/>
  <c r="AK85" i="2" l="1"/>
  <c r="AJ93"/>
  <c r="BR86"/>
  <c r="BS87"/>
  <c r="AM85"/>
  <c r="AI84"/>
  <c r="AL84" s="1"/>
  <c r="R84"/>
  <c r="S85"/>
  <c r="AR85"/>
  <c r="BB85" s="1"/>
  <c r="Y85"/>
  <c r="H85"/>
  <c r="A83"/>
  <c r="B84"/>
  <c r="A11134" i="1"/>
  <c r="B11132"/>
  <c r="U11132" s="1"/>
  <c r="P86"/>
  <c r="L86"/>
  <c r="H86"/>
  <c r="D86"/>
  <c r="O86"/>
  <c r="K86"/>
  <c r="G86"/>
  <c r="B86"/>
  <c r="R86"/>
  <c r="N86"/>
  <c r="J86"/>
  <c r="F86"/>
  <c r="Q86"/>
  <c r="M86"/>
  <c r="I86"/>
  <c r="E86"/>
  <c r="A88"/>
  <c r="C87" s="1"/>
  <c r="AK86" i="2" l="1"/>
  <c r="AJ94"/>
  <c r="BR87"/>
  <c r="BS88"/>
  <c r="AI85"/>
  <c r="AL85" s="1"/>
  <c r="AM86"/>
  <c r="R85"/>
  <c r="S86"/>
  <c r="Y86"/>
  <c r="AR86"/>
  <c r="BB86" s="1"/>
  <c r="H86"/>
  <c r="A84"/>
  <c r="B85"/>
  <c r="C11134" i="1"/>
  <c r="A11135"/>
  <c r="B11133"/>
  <c r="U11133" s="1"/>
  <c r="C11133"/>
  <c r="P87"/>
  <c r="L87"/>
  <c r="H87"/>
  <c r="D87"/>
  <c r="O87"/>
  <c r="K87"/>
  <c r="G87"/>
  <c r="B87"/>
  <c r="R87"/>
  <c r="N87"/>
  <c r="J87"/>
  <c r="F87"/>
  <c r="Q87"/>
  <c r="M87"/>
  <c r="I87"/>
  <c r="E87"/>
  <c r="A89"/>
  <c r="C88" s="1"/>
  <c r="AK87" i="2" l="1"/>
  <c r="AJ95"/>
  <c r="BR88"/>
  <c r="BS89"/>
  <c r="BR89" s="1"/>
  <c r="AI86"/>
  <c r="AL86" s="1"/>
  <c r="AM87"/>
  <c r="R86"/>
  <c r="S87"/>
  <c r="AR87"/>
  <c r="BB87" s="1"/>
  <c r="Y87"/>
  <c r="H87"/>
  <c r="A85"/>
  <c r="B86"/>
  <c r="A11136" i="1"/>
  <c r="B11134"/>
  <c r="U11134" s="1"/>
  <c r="P88"/>
  <c r="L88"/>
  <c r="H88"/>
  <c r="D88"/>
  <c r="O88"/>
  <c r="K88"/>
  <c r="G88"/>
  <c r="R88"/>
  <c r="N88"/>
  <c r="J88"/>
  <c r="F88"/>
  <c r="Q88"/>
  <c r="M88"/>
  <c r="I88"/>
  <c r="E88"/>
  <c r="A90"/>
  <c r="E89" s="1"/>
  <c r="B88"/>
  <c r="AK88" i="2" l="1"/>
  <c r="AJ96"/>
  <c r="AM88"/>
  <c r="AI87"/>
  <c r="AL87" s="1"/>
  <c r="R87"/>
  <c r="S88"/>
  <c r="Y88"/>
  <c r="AR88"/>
  <c r="BB88" s="1"/>
  <c r="H88"/>
  <c r="A86"/>
  <c r="B87"/>
  <c r="A11137" i="1"/>
  <c r="C11136" s="1"/>
  <c r="B11135"/>
  <c r="C11135"/>
  <c r="R89"/>
  <c r="N89"/>
  <c r="J89"/>
  <c r="F89"/>
  <c r="Q89"/>
  <c r="M89"/>
  <c r="I89"/>
  <c r="B89"/>
  <c r="P89"/>
  <c r="L89"/>
  <c r="H89"/>
  <c r="D89"/>
  <c r="O89"/>
  <c r="K89"/>
  <c r="G89"/>
  <c r="C89"/>
  <c r="A91"/>
  <c r="C90" s="1"/>
  <c r="AK89" i="2" l="1"/>
  <c r="AJ97"/>
  <c r="AI88"/>
  <c r="AL88" s="1"/>
  <c r="AM89"/>
  <c r="R88"/>
  <c r="S89"/>
  <c r="AR89"/>
  <c r="BB89" s="1"/>
  <c r="Y89"/>
  <c r="H89"/>
  <c r="A87"/>
  <c r="B88"/>
  <c r="U11135" i="1"/>
  <c r="B11137"/>
  <c r="A11138"/>
  <c r="B11136"/>
  <c r="U11136" s="1"/>
  <c r="P90"/>
  <c r="L90"/>
  <c r="H90"/>
  <c r="D90"/>
  <c r="O90"/>
  <c r="K90"/>
  <c r="G90"/>
  <c r="B90"/>
  <c r="R90"/>
  <c r="N90"/>
  <c r="J90"/>
  <c r="F90"/>
  <c r="Q90"/>
  <c r="M90"/>
  <c r="I90"/>
  <c r="E90"/>
  <c r="A92"/>
  <c r="AK90" i="2" l="1"/>
  <c r="AJ98"/>
  <c r="AI89"/>
  <c r="AL89" s="1"/>
  <c r="AM90"/>
  <c r="R89"/>
  <c r="S90"/>
  <c r="Y90"/>
  <c r="AR90"/>
  <c r="BB90" s="1"/>
  <c r="H90"/>
  <c r="A88"/>
  <c r="B89"/>
  <c r="A11139" i="1"/>
  <c r="C11138" s="1"/>
  <c r="C11137"/>
  <c r="U11137" s="1"/>
  <c r="P91"/>
  <c r="L91"/>
  <c r="H91"/>
  <c r="D91"/>
  <c r="O91"/>
  <c r="K91"/>
  <c r="G91"/>
  <c r="C91"/>
  <c r="R91"/>
  <c r="N91"/>
  <c r="J91"/>
  <c r="F91"/>
  <c r="Q91"/>
  <c r="M91"/>
  <c r="I91"/>
  <c r="E91"/>
  <c r="A93"/>
  <c r="C92" s="1"/>
  <c r="B91"/>
  <c r="AK91" i="2" l="1"/>
  <c r="AJ99"/>
  <c r="AM91"/>
  <c r="AI90"/>
  <c r="AL90" s="1"/>
  <c r="R90"/>
  <c r="S91"/>
  <c r="AR91"/>
  <c r="BB91" s="1"/>
  <c r="Y91"/>
  <c r="H91"/>
  <c r="A89"/>
  <c r="B90"/>
  <c r="A11140" i="1"/>
  <c r="C11139"/>
  <c r="B11138"/>
  <c r="U11138" s="1"/>
  <c r="P92"/>
  <c r="L92"/>
  <c r="H92"/>
  <c r="D92"/>
  <c r="O92"/>
  <c r="K92"/>
  <c r="G92"/>
  <c r="B92"/>
  <c r="R92"/>
  <c r="N92"/>
  <c r="J92"/>
  <c r="F92"/>
  <c r="Q92"/>
  <c r="M92"/>
  <c r="I92"/>
  <c r="E92"/>
  <c r="A94"/>
  <c r="AK92" i="2" l="1"/>
  <c r="AJ100"/>
  <c r="AI91"/>
  <c r="AL91" s="1"/>
  <c r="AM92"/>
  <c r="R91"/>
  <c r="S92"/>
  <c r="Y92"/>
  <c r="AR92"/>
  <c r="BB92" s="1"/>
  <c r="H92"/>
  <c r="A90"/>
  <c r="B91"/>
  <c r="C11140" i="1"/>
  <c r="A11141"/>
  <c r="B11139"/>
  <c r="U11139" s="1"/>
  <c r="B93"/>
  <c r="P93"/>
  <c r="L93"/>
  <c r="H93"/>
  <c r="D93"/>
  <c r="O93"/>
  <c r="K93"/>
  <c r="G93"/>
  <c r="C93"/>
  <c r="R93"/>
  <c r="N93"/>
  <c r="J93"/>
  <c r="F93"/>
  <c r="Q93"/>
  <c r="M93"/>
  <c r="I93"/>
  <c r="E93"/>
  <c r="A95"/>
  <c r="E94" s="1"/>
  <c r="AK93" i="2" l="1"/>
  <c r="AJ101"/>
  <c r="AI92"/>
  <c r="AL92" s="1"/>
  <c r="AM93"/>
  <c r="R92"/>
  <c r="S93"/>
  <c r="AR93"/>
  <c r="BB93" s="1"/>
  <c r="Y93"/>
  <c r="H93"/>
  <c r="A91"/>
  <c r="B92"/>
  <c r="A11142" i="1"/>
  <c r="C11141"/>
  <c r="B11140"/>
  <c r="U11140" s="1"/>
  <c r="R94"/>
  <c r="N94"/>
  <c r="J94"/>
  <c r="F94"/>
  <c r="Q94"/>
  <c r="M94"/>
  <c r="I94"/>
  <c r="P94"/>
  <c r="L94"/>
  <c r="H94"/>
  <c r="D94"/>
  <c r="O94"/>
  <c r="K94"/>
  <c r="G94"/>
  <c r="C94"/>
  <c r="A96"/>
  <c r="E95" s="1"/>
  <c r="B94"/>
  <c r="AK94" i="2" l="1"/>
  <c r="AJ102"/>
  <c r="AM94"/>
  <c r="AI93"/>
  <c r="AL93" s="1"/>
  <c r="R93"/>
  <c r="S94"/>
  <c r="Y94"/>
  <c r="AR94"/>
  <c r="BB94" s="1"/>
  <c r="H94"/>
  <c r="A92"/>
  <c r="B93"/>
  <c r="A11143" i="1"/>
  <c r="C11142" s="1"/>
  <c r="B11141"/>
  <c r="U11141" s="1"/>
  <c r="R95"/>
  <c r="N95"/>
  <c r="J95"/>
  <c r="F95"/>
  <c r="Q95"/>
  <c r="M95"/>
  <c r="I95"/>
  <c r="P95"/>
  <c r="L95"/>
  <c r="H95"/>
  <c r="D95"/>
  <c r="O95"/>
  <c r="K95"/>
  <c r="G95"/>
  <c r="C95"/>
  <c r="A97"/>
  <c r="E96" s="1"/>
  <c r="B95"/>
  <c r="AK95" i="2" l="1"/>
  <c r="AJ103"/>
  <c r="AI94"/>
  <c r="AL94" s="1"/>
  <c r="AM95"/>
  <c r="R94"/>
  <c r="S95"/>
  <c r="AR95"/>
  <c r="BB95" s="1"/>
  <c r="Y95"/>
  <c r="H95"/>
  <c r="A93"/>
  <c r="B94"/>
  <c r="A11144" i="1"/>
  <c r="C11143"/>
  <c r="B11142"/>
  <c r="U11142" s="1"/>
  <c r="R96"/>
  <c r="N96"/>
  <c r="J96"/>
  <c r="F96"/>
  <c r="Q96"/>
  <c r="M96"/>
  <c r="I96"/>
  <c r="P96"/>
  <c r="L96"/>
  <c r="H96"/>
  <c r="D96"/>
  <c r="O96"/>
  <c r="K96"/>
  <c r="G96"/>
  <c r="C96"/>
  <c r="A98"/>
  <c r="E97" s="1"/>
  <c r="B96"/>
  <c r="AK96" i="2" l="1"/>
  <c r="AJ104"/>
  <c r="AI95"/>
  <c r="AL95" s="1"/>
  <c r="AM96"/>
  <c r="R95"/>
  <c r="S96"/>
  <c r="Y96"/>
  <c r="AR96"/>
  <c r="BB96" s="1"/>
  <c r="H96"/>
  <c r="A94"/>
  <c r="B95"/>
  <c r="A11145" i="1"/>
  <c r="C11144" s="1"/>
  <c r="B11143"/>
  <c r="U11143" s="1"/>
  <c r="R97"/>
  <c r="N97"/>
  <c r="J97"/>
  <c r="F97"/>
  <c r="Q97"/>
  <c r="M97"/>
  <c r="I97"/>
  <c r="P97"/>
  <c r="L97"/>
  <c r="H97"/>
  <c r="D97"/>
  <c r="O97"/>
  <c r="K97"/>
  <c r="G97"/>
  <c r="C97"/>
  <c r="A99"/>
  <c r="E98" s="1"/>
  <c r="B97"/>
  <c r="AK97" i="2" l="1"/>
  <c r="AJ105"/>
  <c r="AM97"/>
  <c r="AI96"/>
  <c r="AL96" s="1"/>
  <c r="R96"/>
  <c r="S97"/>
  <c r="AR97"/>
  <c r="BB97" s="1"/>
  <c r="Y97"/>
  <c r="H97"/>
  <c r="A95"/>
  <c r="B96"/>
  <c r="B11145" i="1"/>
  <c r="A11146"/>
  <c r="B11144"/>
  <c r="U11144" s="1"/>
  <c r="R98"/>
  <c r="N98"/>
  <c r="J98"/>
  <c r="F98"/>
  <c r="Q98"/>
  <c r="M98"/>
  <c r="I98"/>
  <c r="P98"/>
  <c r="L98"/>
  <c r="H98"/>
  <c r="D98"/>
  <c r="O98"/>
  <c r="K98"/>
  <c r="G98"/>
  <c r="C98"/>
  <c r="A100"/>
  <c r="E99" s="1"/>
  <c r="B98"/>
  <c r="AK98" i="2" l="1"/>
  <c r="AJ106"/>
  <c r="AI97"/>
  <c r="AL97" s="1"/>
  <c r="AM98"/>
  <c r="R97"/>
  <c r="S98"/>
  <c r="Y98"/>
  <c r="AR98"/>
  <c r="BB98" s="1"/>
  <c r="H98"/>
  <c r="A96"/>
  <c r="B97"/>
  <c r="A11147" i="1"/>
  <c r="C11145"/>
  <c r="U11145" s="1"/>
  <c r="R99"/>
  <c r="N99"/>
  <c r="J99"/>
  <c r="F99"/>
  <c r="Q99"/>
  <c r="M99"/>
  <c r="I99"/>
  <c r="P99"/>
  <c r="L99"/>
  <c r="H99"/>
  <c r="D99"/>
  <c r="O99"/>
  <c r="K99"/>
  <c r="G99"/>
  <c r="C99"/>
  <c r="A101"/>
  <c r="E100" s="1"/>
  <c r="B99"/>
  <c r="AK99" i="2" l="1"/>
  <c r="AJ107"/>
  <c r="AI98"/>
  <c r="AL98" s="1"/>
  <c r="AM99"/>
  <c r="R98"/>
  <c r="S99"/>
  <c r="AR99"/>
  <c r="BB99" s="1"/>
  <c r="Y99"/>
  <c r="H99"/>
  <c r="A97"/>
  <c r="B98"/>
  <c r="C11146" i="1"/>
  <c r="A11148"/>
  <c r="B11147"/>
  <c r="B11146"/>
  <c r="U11146" s="1"/>
  <c r="R100"/>
  <c r="N100"/>
  <c r="J100"/>
  <c r="F100"/>
  <c r="Q100"/>
  <c r="M100"/>
  <c r="I100"/>
  <c r="P100"/>
  <c r="L100"/>
  <c r="H100"/>
  <c r="D100"/>
  <c r="O100"/>
  <c r="K100"/>
  <c r="G100"/>
  <c r="C100"/>
  <c r="A102"/>
  <c r="E101" s="1"/>
  <c r="B100"/>
  <c r="AK100" i="2" l="1"/>
  <c r="AJ108"/>
  <c r="AM100"/>
  <c r="AI99"/>
  <c r="AL99" s="1"/>
  <c r="R99"/>
  <c r="S100"/>
  <c r="Y100"/>
  <c r="AR100"/>
  <c r="BB100" s="1"/>
  <c r="H100"/>
  <c r="A98"/>
  <c r="B99"/>
  <c r="A11149" i="1"/>
  <c r="C11148"/>
  <c r="C11147"/>
  <c r="U11147" s="1"/>
  <c r="R101"/>
  <c r="N101"/>
  <c r="J101"/>
  <c r="F101"/>
  <c r="Q101"/>
  <c r="M101"/>
  <c r="I101"/>
  <c r="B101"/>
  <c r="P101"/>
  <c r="L101"/>
  <c r="H101"/>
  <c r="D101"/>
  <c r="O101"/>
  <c r="K101"/>
  <c r="G101"/>
  <c r="C101"/>
  <c r="A103"/>
  <c r="B102"/>
  <c r="AK101" i="2" l="1"/>
  <c r="AJ109"/>
  <c r="AI100"/>
  <c r="AL100" s="1"/>
  <c r="AM101"/>
  <c r="R100"/>
  <c r="S101"/>
  <c r="AR101"/>
  <c r="BB101" s="1"/>
  <c r="Y101"/>
  <c r="H101"/>
  <c r="A99"/>
  <c r="B100"/>
  <c r="B11149" i="1"/>
  <c r="A11150"/>
  <c r="B11148"/>
  <c r="U11148" s="1"/>
  <c r="P102"/>
  <c r="L102"/>
  <c r="H102"/>
  <c r="D102"/>
  <c r="O102"/>
  <c r="K102"/>
  <c r="G102"/>
  <c r="C102"/>
  <c r="R102"/>
  <c r="N102"/>
  <c r="J102"/>
  <c r="F102"/>
  <c r="Q102"/>
  <c r="M102"/>
  <c r="I102"/>
  <c r="E102"/>
  <c r="A104"/>
  <c r="C103" s="1"/>
  <c r="AK102" i="2" l="1"/>
  <c r="AJ110"/>
  <c r="AI101"/>
  <c r="AL101" s="1"/>
  <c r="AM102"/>
  <c r="R101"/>
  <c r="S102"/>
  <c r="Y102"/>
  <c r="AR102"/>
  <c r="BB102" s="1"/>
  <c r="H102"/>
  <c r="A100"/>
  <c r="B101"/>
  <c r="A11151" i="1"/>
  <c r="C11149"/>
  <c r="U11149" s="1"/>
  <c r="P103"/>
  <c r="L103"/>
  <c r="H103"/>
  <c r="D103"/>
  <c r="O103"/>
  <c r="K103"/>
  <c r="G103"/>
  <c r="R103"/>
  <c r="N103"/>
  <c r="J103"/>
  <c r="F103"/>
  <c r="Q103"/>
  <c r="M103"/>
  <c r="I103"/>
  <c r="E103"/>
  <c r="A105"/>
  <c r="E104" s="1"/>
  <c r="B103"/>
  <c r="AK103" i="2" l="1"/>
  <c r="AJ111"/>
  <c r="AM103"/>
  <c r="AI102"/>
  <c r="AL102" s="1"/>
  <c r="R102"/>
  <c r="S103"/>
  <c r="AR103"/>
  <c r="BB103" s="1"/>
  <c r="Y103"/>
  <c r="H103"/>
  <c r="A101"/>
  <c r="B102"/>
  <c r="C11151" i="1"/>
  <c r="B11151"/>
  <c r="U11151" s="1"/>
  <c r="A11152"/>
  <c r="B11150"/>
  <c r="U11150" s="1"/>
  <c r="C11150"/>
  <c r="R104"/>
  <c r="N104"/>
  <c r="J104"/>
  <c r="F104"/>
  <c r="Q104"/>
  <c r="M104"/>
  <c r="I104"/>
  <c r="B104"/>
  <c r="P104"/>
  <c r="L104"/>
  <c r="H104"/>
  <c r="D104"/>
  <c r="O104"/>
  <c r="K104"/>
  <c r="G104"/>
  <c r="C104"/>
  <c r="A106"/>
  <c r="C105" s="1"/>
  <c r="AK104" i="2" l="1"/>
  <c r="AJ112"/>
  <c r="AI103"/>
  <c r="AL103" s="1"/>
  <c r="AM104"/>
  <c r="R103"/>
  <c r="S104"/>
  <c r="Y104"/>
  <c r="AR104"/>
  <c r="BB104" s="1"/>
  <c r="H104"/>
  <c r="A102"/>
  <c r="B103"/>
  <c r="A11153" i="1"/>
  <c r="C11152"/>
  <c r="P105"/>
  <c r="L105"/>
  <c r="H105"/>
  <c r="D105"/>
  <c r="O105"/>
  <c r="K105"/>
  <c r="G105"/>
  <c r="B105"/>
  <c r="R105"/>
  <c r="N105"/>
  <c r="J105"/>
  <c r="F105"/>
  <c r="Q105"/>
  <c r="M105"/>
  <c r="I105"/>
  <c r="E105"/>
  <c r="A107"/>
  <c r="C106" s="1"/>
  <c r="AK105" i="2" l="1"/>
  <c r="AJ113"/>
  <c r="AI104"/>
  <c r="AL104" s="1"/>
  <c r="AM105"/>
  <c r="R104"/>
  <c r="S105"/>
  <c r="AR105"/>
  <c r="BB105" s="1"/>
  <c r="Y105"/>
  <c r="H105"/>
  <c r="A103"/>
  <c r="B104"/>
  <c r="B11153" i="1"/>
  <c r="A11154"/>
  <c r="B11152"/>
  <c r="U11152" s="1"/>
  <c r="P106"/>
  <c r="L106"/>
  <c r="H106"/>
  <c r="D106"/>
  <c r="O106"/>
  <c r="K106"/>
  <c r="G106"/>
  <c r="R106"/>
  <c r="N106"/>
  <c r="J106"/>
  <c r="F106"/>
  <c r="Q106"/>
  <c r="M106"/>
  <c r="I106"/>
  <c r="E106"/>
  <c r="A108"/>
  <c r="E107" s="1"/>
  <c r="B106"/>
  <c r="AK106" i="2" l="1"/>
  <c r="AJ114"/>
  <c r="AM106"/>
  <c r="AI105"/>
  <c r="AL105" s="1"/>
  <c r="R105"/>
  <c r="S106"/>
  <c r="Y106"/>
  <c r="AR106"/>
  <c r="BB106" s="1"/>
  <c r="H106"/>
  <c r="A104"/>
  <c r="B105"/>
  <c r="A11155" i="1"/>
  <c r="C11154"/>
  <c r="C11153"/>
  <c r="U11153"/>
  <c r="R107"/>
  <c r="N107"/>
  <c r="J107"/>
  <c r="F107"/>
  <c r="Q107"/>
  <c r="M107"/>
  <c r="I107"/>
  <c r="P107"/>
  <c r="L107"/>
  <c r="H107"/>
  <c r="D107"/>
  <c r="O107"/>
  <c r="K107"/>
  <c r="G107"/>
  <c r="C107"/>
  <c r="A109"/>
  <c r="E108" s="1"/>
  <c r="B107"/>
  <c r="AK107" i="2" l="1"/>
  <c r="AJ115"/>
  <c r="AI106"/>
  <c r="AL106" s="1"/>
  <c r="AM107"/>
  <c r="R106"/>
  <c r="S107"/>
  <c r="AR107"/>
  <c r="BB107" s="1"/>
  <c r="Y107"/>
  <c r="H107"/>
  <c r="A105"/>
  <c r="B106"/>
  <c r="A11156" i="1"/>
  <c r="C11155" s="1"/>
  <c r="B11154"/>
  <c r="U11154" s="1"/>
  <c r="R108"/>
  <c r="N108"/>
  <c r="J108"/>
  <c r="F108"/>
  <c r="Q108"/>
  <c r="M108"/>
  <c r="I108"/>
  <c r="P108"/>
  <c r="L108"/>
  <c r="H108"/>
  <c r="D108"/>
  <c r="O108"/>
  <c r="K108"/>
  <c r="G108"/>
  <c r="C108"/>
  <c r="A110"/>
  <c r="B108"/>
  <c r="AK108" i="2" l="1"/>
  <c r="AJ116"/>
  <c r="AI107"/>
  <c r="AL107" s="1"/>
  <c r="AM108"/>
  <c r="R107"/>
  <c r="S108"/>
  <c r="Y108"/>
  <c r="AR108"/>
  <c r="BB108" s="1"/>
  <c r="H108"/>
  <c r="A106"/>
  <c r="B107"/>
  <c r="B11155" i="1"/>
  <c r="U11155" s="1"/>
  <c r="A11157"/>
  <c r="C11156"/>
  <c r="R109"/>
  <c r="N109"/>
  <c r="J109"/>
  <c r="F109"/>
  <c r="Q109"/>
  <c r="M109"/>
  <c r="I109"/>
  <c r="E109"/>
  <c r="P109"/>
  <c r="L109"/>
  <c r="H109"/>
  <c r="D109"/>
  <c r="O109"/>
  <c r="K109"/>
  <c r="G109"/>
  <c r="C109"/>
  <c r="A111"/>
  <c r="C110" s="1"/>
  <c r="B109"/>
  <c r="AK109" i="2" l="1"/>
  <c r="AJ117"/>
  <c r="AM109"/>
  <c r="AI108"/>
  <c r="AL108" s="1"/>
  <c r="R108"/>
  <c r="S109"/>
  <c r="AR109"/>
  <c r="BB109" s="1"/>
  <c r="Y109"/>
  <c r="H109"/>
  <c r="A107"/>
  <c r="B108"/>
  <c r="A11158" i="1"/>
  <c r="B11156"/>
  <c r="U11156" s="1"/>
  <c r="P110"/>
  <c r="L110"/>
  <c r="H110"/>
  <c r="D110"/>
  <c r="O110"/>
  <c r="K110"/>
  <c r="G110"/>
  <c r="R110"/>
  <c r="N110"/>
  <c r="J110"/>
  <c r="F110"/>
  <c r="Q110"/>
  <c r="M110"/>
  <c r="I110"/>
  <c r="E110"/>
  <c r="A112"/>
  <c r="B110"/>
  <c r="AK110" i="2" l="1"/>
  <c r="AJ118"/>
  <c r="AI109"/>
  <c r="AL109" s="1"/>
  <c r="AM110"/>
  <c r="R109"/>
  <c r="S110"/>
  <c r="Y110"/>
  <c r="AR110"/>
  <c r="BB110" s="1"/>
  <c r="H110"/>
  <c r="A108"/>
  <c r="B109"/>
  <c r="A11159" i="1"/>
  <c r="C11158"/>
  <c r="C11157"/>
  <c r="B11157"/>
  <c r="U11157" s="1"/>
  <c r="R111"/>
  <c r="N111"/>
  <c r="J111"/>
  <c r="F111"/>
  <c r="Q111"/>
  <c r="M111"/>
  <c r="I111"/>
  <c r="E111"/>
  <c r="P111"/>
  <c r="L111"/>
  <c r="H111"/>
  <c r="D111"/>
  <c r="O111"/>
  <c r="K111"/>
  <c r="G111"/>
  <c r="C111"/>
  <c r="A113"/>
  <c r="C112" s="1"/>
  <c r="B111"/>
  <c r="AK111" i="2" l="1"/>
  <c r="AJ119"/>
  <c r="AI110"/>
  <c r="AL110" s="1"/>
  <c r="AM111"/>
  <c r="R110"/>
  <c r="S111"/>
  <c r="AR111"/>
  <c r="BB111" s="1"/>
  <c r="Y111"/>
  <c r="H111"/>
  <c r="A109"/>
  <c r="B110"/>
  <c r="C11159" i="1"/>
  <c r="B11159"/>
  <c r="U11159" s="1"/>
  <c r="A11160"/>
  <c r="B11158"/>
  <c r="U11158" s="1"/>
  <c r="P112"/>
  <c r="L112"/>
  <c r="H112"/>
  <c r="D112"/>
  <c r="O112"/>
  <c r="K112"/>
  <c r="G112"/>
  <c r="R112"/>
  <c r="N112"/>
  <c r="J112"/>
  <c r="F112"/>
  <c r="Q112"/>
  <c r="M112"/>
  <c r="I112"/>
  <c r="E112"/>
  <c r="A114"/>
  <c r="E113" s="1"/>
  <c r="B112"/>
  <c r="AK112" i="2" l="1"/>
  <c r="AJ120"/>
  <c r="AM112"/>
  <c r="AI111"/>
  <c r="AL111" s="1"/>
  <c r="R111"/>
  <c r="S112"/>
  <c r="Y112"/>
  <c r="AR112"/>
  <c r="BB112" s="1"/>
  <c r="H112"/>
  <c r="A110"/>
  <c r="B111"/>
  <c r="A11161" i="1"/>
  <c r="R113"/>
  <c r="N113"/>
  <c r="J113"/>
  <c r="F113"/>
  <c r="Q113"/>
  <c r="M113"/>
  <c r="I113"/>
  <c r="B113"/>
  <c r="P113"/>
  <c r="L113"/>
  <c r="H113"/>
  <c r="D113"/>
  <c r="O113"/>
  <c r="K113"/>
  <c r="G113"/>
  <c r="C113"/>
  <c r="A115"/>
  <c r="C114" s="1"/>
  <c r="B114"/>
  <c r="AK113" i="2" l="1"/>
  <c r="AJ121"/>
  <c r="AI112"/>
  <c r="AL112" s="1"/>
  <c r="AM113"/>
  <c r="R112"/>
  <c r="S113"/>
  <c r="AR113"/>
  <c r="BB113" s="1"/>
  <c r="Y113"/>
  <c r="H113"/>
  <c r="A111"/>
  <c r="B112"/>
  <c r="A11162" i="1"/>
  <c r="B11160"/>
  <c r="C11160"/>
  <c r="P114"/>
  <c r="L114"/>
  <c r="H114"/>
  <c r="D114"/>
  <c r="O114"/>
  <c r="K114"/>
  <c r="G114"/>
  <c r="R114"/>
  <c r="N114"/>
  <c r="J114"/>
  <c r="F114"/>
  <c r="Q114"/>
  <c r="M114"/>
  <c r="I114"/>
  <c r="E114"/>
  <c r="A116"/>
  <c r="AK114" i="2" l="1"/>
  <c r="AJ122"/>
  <c r="AI113"/>
  <c r="AL113" s="1"/>
  <c r="AM114"/>
  <c r="R113"/>
  <c r="S114"/>
  <c r="Y114"/>
  <c r="AR114"/>
  <c r="BB114" s="1"/>
  <c r="H114"/>
  <c r="A112"/>
  <c r="B113"/>
  <c r="A11163" i="1"/>
  <c r="C11162"/>
  <c r="U11160"/>
  <c r="C11161"/>
  <c r="B11161"/>
  <c r="R115"/>
  <c r="N115"/>
  <c r="J115"/>
  <c r="F115"/>
  <c r="Q115"/>
  <c r="M115"/>
  <c r="I115"/>
  <c r="E115"/>
  <c r="P115"/>
  <c r="L115"/>
  <c r="H115"/>
  <c r="D115"/>
  <c r="O115"/>
  <c r="K115"/>
  <c r="G115"/>
  <c r="C115"/>
  <c r="A117"/>
  <c r="B115"/>
  <c r="AK115" i="2" l="1"/>
  <c r="AJ123"/>
  <c r="AM115"/>
  <c r="AI114"/>
  <c r="AL114" s="1"/>
  <c r="R114"/>
  <c r="S115"/>
  <c r="AR115"/>
  <c r="BB115" s="1"/>
  <c r="Y115"/>
  <c r="H115"/>
  <c r="A113"/>
  <c r="B114"/>
  <c r="B11163" i="1"/>
  <c r="A11164"/>
  <c r="C11163" s="1"/>
  <c r="U11161"/>
  <c r="B11162"/>
  <c r="U11162" s="1"/>
  <c r="P116"/>
  <c r="L116"/>
  <c r="H116"/>
  <c r="D116"/>
  <c r="O116"/>
  <c r="K116"/>
  <c r="G116"/>
  <c r="C116"/>
  <c r="R116"/>
  <c r="N116"/>
  <c r="J116"/>
  <c r="F116"/>
  <c r="Q116"/>
  <c r="M116"/>
  <c r="I116"/>
  <c r="E116"/>
  <c r="A118"/>
  <c r="C117" s="1"/>
  <c r="B116"/>
  <c r="AK116" i="2" l="1"/>
  <c r="AJ124"/>
  <c r="AI115"/>
  <c r="AL115" s="1"/>
  <c r="AM116"/>
  <c r="R115"/>
  <c r="S116"/>
  <c r="Y116"/>
  <c r="AR116"/>
  <c r="BB116" s="1"/>
  <c r="H116"/>
  <c r="A114"/>
  <c r="B115"/>
  <c r="U11163" i="1"/>
  <c r="A11165"/>
  <c r="C11164"/>
  <c r="P117"/>
  <c r="L117"/>
  <c r="H117"/>
  <c r="D117"/>
  <c r="O117"/>
  <c r="K117"/>
  <c r="G117"/>
  <c r="R117"/>
  <c r="N117"/>
  <c r="J117"/>
  <c r="F117"/>
  <c r="Q117"/>
  <c r="M117"/>
  <c r="I117"/>
  <c r="E117"/>
  <c r="A119"/>
  <c r="E118" s="1"/>
  <c r="B117"/>
  <c r="AK117" i="2" l="1"/>
  <c r="AJ125"/>
  <c r="AI116"/>
  <c r="AL116" s="1"/>
  <c r="AM117"/>
  <c r="R116"/>
  <c r="S117"/>
  <c r="AR117"/>
  <c r="BB117" s="1"/>
  <c r="Y117"/>
  <c r="H117"/>
  <c r="A115"/>
  <c r="B116"/>
  <c r="A11166" i="1"/>
  <c r="B11164"/>
  <c r="U11164" s="1"/>
  <c r="R118"/>
  <c r="N118"/>
  <c r="J118"/>
  <c r="F118"/>
  <c r="Q118"/>
  <c r="M118"/>
  <c r="I118"/>
  <c r="P118"/>
  <c r="L118"/>
  <c r="H118"/>
  <c r="D118"/>
  <c r="O118"/>
  <c r="K118"/>
  <c r="G118"/>
  <c r="C118"/>
  <c r="A120"/>
  <c r="E119" s="1"/>
  <c r="B118"/>
  <c r="AK118" i="2" l="1"/>
  <c r="AJ126"/>
  <c r="AM118"/>
  <c r="AI117"/>
  <c r="AL117" s="1"/>
  <c r="R117"/>
  <c r="S118"/>
  <c r="Y118"/>
  <c r="AR118"/>
  <c r="BB118" s="1"/>
  <c r="H118"/>
  <c r="A116"/>
  <c r="B117"/>
  <c r="A11167" i="1"/>
  <c r="C11166"/>
  <c r="C11165"/>
  <c r="B11165"/>
  <c r="U11165" s="1"/>
  <c r="R119"/>
  <c r="N119"/>
  <c r="J119"/>
  <c r="F119"/>
  <c r="Q119"/>
  <c r="M119"/>
  <c r="I119"/>
  <c r="B119"/>
  <c r="P119"/>
  <c r="L119"/>
  <c r="H119"/>
  <c r="D119"/>
  <c r="O119"/>
  <c r="K119"/>
  <c r="G119"/>
  <c r="C119"/>
  <c r="A121"/>
  <c r="C120" s="1"/>
  <c r="AK119" i="2" l="1"/>
  <c r="AJ127"/>
  <c r="AI118"/>
  <c r="AL118" s="1"/>
  <c r="AM119"/>
  <c r="R118"/>
  <c r="S119"/>
  <c r="AR119"/>
  <c r="BB119" s="1"/>
  <c r="Y119"/>
  <c r="H119"/>
  <c r="A117"/>
  <c r="B118"/>
  <c r="C11167" i="1"/>
  <c r="B11167"/>
  <c r="A11168"/>
  <c r="B11166"/>
  <c r="U11166" s="1"/>
  <c r="P120"/>
  <c r="L120"/>
  <c r="H120"/>
  <c r="D120"/>
  <c r="O120"/>
  <c r="K120"/>
  <c r="G120"/>
  <c r="B120"/>
  <c r="R120"/>
  <c r="N120"/>
  <c r="J120"/>
  <c r="F120"/>
  <c r="Q120"/>
  <c r="M120"/>
  <c r="I120"/>
  <c r="E120"/>
  <c r="A122"/>
  <c r="C121" s="1"/>
  <c r="AK120" i="2" l="1"/>
  <c r="AJ128"/>
  <c r="AI119"/>
  <c r="AL119" s="1"/>
  <c r="AM120"/>
  <c r="R119"/>
  <c r="S120"/>
  <c r="Y120"/>
  <c r="AR120"/>
  <c r="BB120" s="1"/>
  <c r="H120"/>
  <c r="A118"/>
  <c r="B119"/>
  <c r="A11169" i="1"/>
  <c r="U11167"/>
  <c r="P121"/>
  <c r="L121"/>
  <c r="H121"/>
  <c r="D121"/>
  <c r="O121"/>
  <c r="K121"/>
  <c r="G121"/>
  <c r="R121"/>
  <c r="N121"/>
  <c r="J121"/>
  <c r="F121"/>
  <c r="Q121"/>
  <c r="M121"/>
  <c r="I121"/>
  <c r="E121"/>
  <c r="A123"/>
  <c r="E122" s="1"/>
  <c r="B121"/>
  <c r="AK121" i="2" l="1"/>
  <c r="AJ129"/>
  <c r="AM121"/>
  <c r="AI120"/>
  <c r="AL120" s="1"/>
  <c r="R120"/>
  <c r="S121"/>
  <c r="AR121"/>
  <c r="BB121" s="1"/>
  <c r="Y121"/>
  <c r="H121"/>
  <c r="A119"/>
  <c r="B120"/>
  <c r="B11169" i="1"/>
  <c r="A11170"/>
  <c r="B11168"/>
  <c r="C11168"/>
  <c r="R122"/>
  <c r="N122"/>
  <c r="J122"/>
  <c r="F122"/>
  <c r="Q122"/>
  <c r="M122"/>
  <c r="I122"/>
  <c r="P122"/>
  <c r="L122"/>
  <c r="H122"/>
  <c r="D122"/>
  <c r="O122"/>
  <c r="K122"/>
  <c r="G122"/>
  <c r="C122"/>
  <c r="A124"/>
  <c r="B122"/>
  <c r="AK122" i="2" l="1"/>
  <c r="AJ130"/>
  <c r="AI121"/>
  <c r="AL121" s="1"/>
  <c r="AM122"/>
  <c r="R121"/>
  <c r="S122"/>
  <c r="Y122"/>
  <c r="AR122"/>
  <c r="BB122" s="1"/>
  <c r="H122"/>
  <c r="A120"/>
  <c r="B121"/>
  <c r="A11171" i="1"/>
  <c r="U11168"/>
  <c r="C11169"/>
  <c r="U11169" s="1"/>
  <c r="R123"/>
  <c r="N123"/>
  <c r="J123"/>
  <c r="F123"/>
  <c r="Q123"/>
  <c r="M123"/>
  <c r="I123"/>
  <c r="E123"/>
  <c r="P123"/>
  <c r="L123"/>
  <c r="H123"/>
  <c r="D123"/>
  <c r="O123"/>
  <c r="K123"/>
  <c r="G123"/>
  <c r="C123"/>
  <c r="A125"/>
  <c r="B123"/>
  <c r="AK123" i="2" l="1"/>
  <c r="AJ131"/>
  <c r="AI122"/>
  <c r="AL122" s="1"/>
  <c r="AM123"/>
  <c r="R122"/>
  <c r="S123"/>
  <c r="AR123"/>
  <c r="BB123" s="1"/>
  <c r="Y123"/>
  <c r="H123"/>
  <c r="A121"/>
  <c r="B122"/>
  <c r="A11172" i="1"/>
  <c r="C11171" s="1"/>
  <c r="B11170"/>
  <c r="C11170"/>
  <c r="A126"/>
  <c r="F125"/>
  <c r="J125"/>
  <c r="L125"/>
  <c r="N125"/>
  <c r="P125"/>
  <c r="R125"/>
  <c r="P124"/>
  <c r="L124"/>
  <c r="H124"/>
  <c r="D124"/>
  <c r="O124"/>
  <c r="K124"/>
  <c r="G124"/>
  <c r="C124"/>
  <c r="R124"/>
  <c r="N124"/>
  <c r="J124"/>
  <c r="F124"/>
  <c r="Q124"/>
  <c r="M124"/>
  <c r="I124"/>
  <c r="E124"/>
  <c r="B125"/>
  <c r="B124"/>
  <c r="AK124" i="2" l="1"/>
  <c r="AJ132"/>
  <c r="AI123"/>
  <c r="AL123" s="1"/>
  <c r="AM124"/>
  <c r="R123"/>
  <c r="S124"/>
  <c r="Y124"/>
  <c r="AR124"/>
  <c r="BB124" s="1"/>
  <c r="H124"/>
  <c r="A122"/>
  <c r="B123"/>
  <c r="U11170" i="1"/>
  <c r="B11171"/>
  <c r="U11171" s="1"/>
  <c r="A11173"/>
  <c r="C11172"/>
  <c r="P126"/>
  <c r="A127"/>
  <c r="R126"/>
  <c r="Q126"/>
  <c r="M126"/>
  <c r="I126"/>
  <c r="E126"/>
  <c r="N126"/>
  <c r="J126"/>
  <c r="F126"/>
  <c r="O126"/>
  <c r="K126"/>
  <c r="G126"/>
  <c r="C126"/>
  <c r="L126"/>
  <c r="H126"/>
  <c r="D126"/>
  <c r="O125"/>
  <c r="K125"/>
  <c r="G125"/>
  <c r="C125"/>
  <c r="H125"/>
  <c r="D125"/>
  <c r="Q125"/>
  <c r="M125"/>
  <c r="I125"/>
  <c r="E125"/>
  <c r="AK125" i="2" l="1"/>
  <c r="AJ133"/>
  <c r="AI124"/>
  <c r="AL124" s="1"/>
  <c r="AM125"/>
  <c r="R124"/>
  <c r="S125"/>
  <c r="AR125"/>
  <c r="BB125" s="1"/>
  <c r="Y125"/>
  <c r="H125"/>
  <c r="A123"/>
  <c r="B124"/>
  <c r="A11174" i="1"/>
  <c r="B11172"/>
  <c r="U11172" s="1"/>
  <c r="B126"/>
  <c r="H127"/>
  <c r="P127"/>
  <c r="A128"/>
  <c r="F127"/>
  <c r="N127"/>
  <c r="B127"/>
  <c r="J127"/>
  <c r="R127"/>
  <c r="O127"/>
  <c r="K127"/>
  <c r="G127"/>
  <c r="Q127"/>
  <c r="M127"/>
  <c r="I127"/>
  <c r="E127"/>
  <c r="AK126" i="2" l="1"/>
  <c r="AJ134"/>
  <c r="AI125"/>
  <c r="AL125" s="1"/>
  <c r="AM126"/>
  <c r="R125"/>
  <c r="S126"/>
  <c r="Y126"/>
  <c r="AR126"/>
  <c r="BB126" s="1"/>
  <c r="H126"/>
  <c r="A124"/>
  <c r="B125"/>
  <c r="A11175" i="1"/>
  <c r="C11174"/>
  <c r="C11173"/>
  <c r="B11173"/>
  <c r="U11173" s="1"/>
  <c r="C127"/>
  <c r="H128"/>
  <c r="P128"/>
  <c r="A129"/>
  <c r="B128"/>
  <c r="J128"/>
  <c r="R128"/>
  <c r="F128"/>
  <c r="N128"/>
  <c r="Q128"/>
  <c r="M128"/>
  <c r="I128"/>
  <c r="E128"/>
  <c r="O128"/>
  <c r="K128"/>
  <c r="G128"/>
  <c r="L127"/>
  <c r="D127"/>
  <c r="AK127" i="2" l="1"/>
  <c r="AJ135"/>
  <c r="AI126"/>
  <c r="AL126" s="1"/>
  <c r="AM127"/>
  <c r="R126"/>
  <c r="S127"/>
  <c r="AR127"/>
  <c r="BB127" s="1"/>
  <c r="Y127"/>
  <c r="H127"/>
  <c r="A125"/>
  <c r="B126"/>
  <c r="C11175" i="1"/>
  <c r="B11175"/>
  <c r="A11176"/>
  <c r="B11174"/>
  <c r="U11174" s="1"/>
  <c r="C128"/>
  <c r="H129"/>
  <c r="P129"/>
  <c r="A130"/>
  <c r="F129"/>
  <c r="N129"/>
  <c r="B129"/>
  <c r="J129"/>
  <c r="R129"/>
  <c r="O129"/>
  <c r="K129"/>
  <c r="G129"/>
  <c r="Q129"/>
  <c r="M129"/>
  <c r="I129"/>
  <c r="E129"/>
  <c r="L128"/>
  <c r="D128"/>
  <c r="AK128" i="2" l="1"/>
  <c r="AJ136"/>
  <c r="AI127"/>
  <c r="AL127" s="1"/>
  <c r="AM128"/>
  <c r="R127"/>
  <c r="S128"/>
  <c r="Y128"/>
  <c r="AR128"/>
  <c r="BB128" s="1"/>
  <c r="H128"/>
  <c r="A126"/>
  <c r="B127"/>
  <c r="A11177" i="1"/>
  <c r="U11175"/>
  <c r="C129"/>
  <c r="H130"/>
  <c r="P130"/>
  <c r="A131"/>
  <c r="B130"/>
  <c r="J130"/>
  <c r="R130"/>
  <c r="F130"/>
  <c r="N130"/>
  <c r="Q130"/>
  <c r="M130"/>
  <c r="I130"/>
  <c r="E130"/>
  <c r="O130"/>
  <c r="K130"/>
  <c r="G130"/>
  <c r="L129"/>
  <c r="D129"/>
  <c r="AK129" i="2" l="1"/>
  <c r="AJ137"/>
  <c r="AI128"/>
  <c r="AL128" s="1"/>
  <c r="AM129"/>
  <c r="R128"/>
  <c r="S129"/>
  <c r="AR129"/>
  <c r="BB129" s="1"/>
  <c r="Y129"/>
  <c r="H129"/>
  <c r="A127"/>
  <c r="B128"/>
  <c r="A11178" i="1"/>
  <c r="B11176"/>
  <c r="C11176"/>
  <c r="C130"/>
  <c r="H131"/>
  <c r="P131"/>
  <c r="A132"/>
  <c r="F131"/>
  <c r="N131"/>
  <c r="B131"/>
  <c r="J131"/>
  <c r="R131"/>
  <c r="O131"/>
  <c r="K131"/>
  <c r="G131"/>
  <c r="Q131"/>
  <c r="M131"/>
  <c r="I131"/>
  <c r="E131"/>
  <c r="L130"/>
  <c r="D130"/>
  <c r="AK130" i="2" l="1"/>
  <c r="AJ138"/>
  <c r="AI129"/>
  <c r="AL129" s="1"/>
  <c r="AM130"/>
  <c r="R129"/>
  <c r="S130"/>
  <c r="Y130"/>
  <c r="AR130"/>
  <c r="BB130" s="1"/>
  <c r="H130"/>
  <c r="A128"/>
  <c r="B129"/>
  <c r="A11179" i="1"/>
  <c r="C11178"/>
  <c r="U11176"/>
  <c r="C11177"/>
  <c r="B11177"/>
  <c r="C131"/>
  <c r="H132"/>
  <c r="P132"/>
  <c r="A133"/>
  <c r="B132"/>
  <c r="J132"/>
  <c r="R132"/>
  <c r="F132"/>
  <c r="N132"/>
  <c r="Q132"/>
  <c r="M132"/>
  <c r="I132"/>
  <c r="E132"/>
  <c r="O132"/>
  <c r="K132"/>
  <c r="G132"/>
  <c r="L131"/>
  <c r="D131"/>
  <c r="AK131" i="2" l="1"/>
  <c r="AJ139"/>
  <c r="AI130"/>
  <c r="AL130" s="1"/>
  <c r="AM131"/>
  <c r="R130"/>
  <c r="S131"/>
  <c r="AR131"/>
  <c r="BB131" s="1"/>
  <c r="Y131"/>
  <c r="H131"/>
  <c r="A129"/>
  <c r="B130"/>
  <c r="B11179" i="1"/>
  <c r="A11180"/>
  <c r="C11179" s="1"/>
  <c r="U11177"/>
  <c r="B11178"/>
  <c r="U11178" s="1"/>
  <c r="C132"/>
  <c r="H133"/>
  <c r="P133"/>
  <c r="A134"/>
  <c r="F133"/>
  <c r="N133"/>
  <c r="B133"/>
  <c r="J133"/>
  <c r="R133"/>
  <c r="O133"/>
  <c r="K133"/>
  <c r="G133"/>
  <c r="Q133"/>
  <c r="M133"/>
  <c r="I133"/>
  <c r="E133"/>
  <c r="L132"/>
  <c r="D132"/>
  <c r="AK132" i="2" l="1"/>
  <c r="AJ140"/>
  <c r="AI131"/>
  <c r="AL131" s="1"/>
  <c r="AM132"/>
  <c r="R131"/>
  <c r="S132"/>
  <c r="Y132"/>
  <c r="AR132"/>
  <c r="BB132" s="1"/>
  <c r="H132"/>
  <c r="A130"/>
  <c r="B131"/>
  <c r="U11179" i="1"/>
  <c r="A11181"/>
  <c r="C133"/>
  <c r="H134"/>
  <c r="P134"/>
  <c r="A135"/>
  <c r="B134"/>
  <c r="J134"/>
  <c r="R134"/>
  <c r="F134"/>
  <c r="N134"/>
  <c r="Q134"/>
  <c r="M134"/>
  <c r="I134"/>
  <c r="E134"/>
  <c r="O134"/>
  <c r="K134"/>
  <c r="G134"/>
  <c r="L133"/>
  <c r="D133"/>
  <c r="AK133" i="2" l="1"/>
  <c r="AJ141"/>
  <c r="AI132"/>
  <c r="AL132" s="1"/>
  <c r="AM133"/>
  <c r="R132"/>
  <c r="S133"/>
  <c r="AR133"/>
  <c r="BB133" s="1"/>
  <c r="Y133"/>
  <c r="H133"/>
  <c r="A131"/>
  <c r="B132"/>
  <c r="C11180" i="1"/>
  <c r="B11181"/>
  <c r="A11182"/>
  <c r="B11180"/>
  <c r="C134"/>
  <c r="H135"/>
  <c r="P135"/>
  <c r="A136"/>
  <c r="F135"/>
  <c r="N135"/>
  <c r="B135"/>
  <c r="J135"/>
  <c r="R135"/>
  <c r="O135"/>
  <c r="K135"/>
  <c r="G135"/>
  <c r="Q135"/>
  <c r="M135"/>
  <c r="I135"/>
  <c r="E135"/>
  <c r="L134"/>
  <c r="D134"/>
  <c r="AK134" i="2" l="1"/>
  <c r="AJ142"/>
  <c r="AI133"/>
  <c r="AL133" s="1"/>
  <c r="AM134"/>
  <c r="R133"/>
  <c r="S134"/>
  <c r="Y134"/>
  <c r="AR134"/>
  <c r="BB134" s="1"/>
  <c r="H134"/>
  <c r="A132"/>
  <c r="B133"/>
  <c r="A11183" i="1"/>
  <c r="U11180"/>
  <c r="C11181"/>
  <c r="U11181" s="1"/>
  <c r="C135"/>
  <c r="H136"/>
  <c r="P136"/>
  <c r="A137"/>
  <c r="B136"/>
  <c r="J136"/>
  <c r="R136"/>
  <c r="F136"/>
  <c r="N136"/>
  <c r="Q136"/>
  <c r="M136"/>
  <c r="I136"/>
  <c r="E136"/>
  <c r="O136"/>
  <c r="K136"/>
  <c r="G136"/>
  <c r="L135"/>
  <c r="D135"/>
  <c r="AK135" i="2" l="1"/>
  <c r="AJ143"/>
  <c r="AI134"/>
  <c r="AL134" s="1"/>
  <c r="AM135"/>
  <c r="S135"/>
  <c r="R134"/>
  <c r="AR135"/>
  <c r="BB135" s="1"/>
  <c r="Y135"/>
  <c r="H135"/>
  <c r="A133"/>
  <c r="B134"/>
  <c r="A11184" i="1"/>
  <c r="C11183" s="1"/>
  <c r="B11182"/>
  <c r="U11182" s="1"/>
  <c r="C11182"/>
  <c r="C136"/>
  <c r="H137"/>
  <c r="P137"/>
  <c r="A138"/>
  <c r="F137"/>
  <c r="N137"/>
  <c r="B137"/>
  <c r="J137"/>
  <c r="R137"/>
  <c r="O137"/>
  <c r="K137"/>
  <c r="G137"/>
  <c r="Q137"/>
  <c r="M137"/>
  <c r="I137"/>
  <c r="E137"/>
  <c r="L136"/>
  <c r="D136"/>
  <c r="AK136" i="2" l="1"/>
  <c r="AJ144"/>
  <c r="AI135"/>
  <c r="AL135" s="1"/>
  <c r="AM136"/>
  <c r="R135"/>
  <c r="S136"/>
  <c r="Y136"/>
  <c r="AR136"/>
  <c r="BB136" s="1"/>
  <c r="H136"/>
  <c r="A134"/>
  <c r="B135"/>
  <c r="B11183" i="1"/>
  <c r="U11183" s="1"/>
  <c r="A11185"/>
  <c r="C11184"/>
  <c r="C137"/>
  <c r="H138"/>
  <c r="P138"/>
  <c r="A139"/>
  <c r="B138"/>
  <c r="J138"/>
  <c r="R138"/>
  <c r="F138"/>
  <c r="N138"/>
  <c r="Q138"/>
  <c r="M138"/>
  <c r="I138"/>
  <c r="E138"/>
  <c r="O138"/>
  <c r="K138"/>
  <c r="G138"/>
  <c r="L137"/>
  <c r="D137"/>
  <c r="AK137" i="2" l="1"/>
  <c r="AJ145"/>
  <c r="AI136"/>
  <c r="AL136" s="1"/>
  <c r="AM137"/>
  <c r="R136"/>
  <c r="S137"/>
  <c r="AR137"/>
  <c r="BB137" s="1"/>
  <c r="Y137"/>
  <c r="H137"/>
  <c r="A135"/>
  <c r="B136"/>
  <c r="A11186" i="1"/>
  <c r="B11184"/>
  <c r="U11184" s="1"/>
  <c r="C138"/>
  <c r="H139"/>
  <c r="P139"/>
  <c r="A140"/>
  <c r="F139"/>
  <c r="N139"/>
  <c r="B139"/>
  <c r="J139"/>
  <c r="R139"/>
  <c r="O139"/>
  <c r="K139"/>
  <c r="G139"/>
  <c r="Q139"/>
  <c r="M139"/>
  <c r="I139"/>
  <c r="E139"/>
  <c r="L138"/>
  <c r="D138"/>
  <c r="AK138" i="2" l="1"/>
  <c r="AJ146"/>
  <c r="AI137"/>
  <c r="AL137" s="1"/>
  <c r="AM138"/>
  <c r="S138"/>
  <c r="R137"/>
  <c r="Y138"/>
  <c r="AR138"/>
  <c r="BB138" s="1"/>
  <c r="H138"/>
  <c r="A136"/>
  <c r="B137"/>
  <c r="A11187" i="1"/>
  <c r="C11186"/>
  <c r="C11185"/>
  <c r="B11185"/>
  <c r="U11185" s="1"/>
  <c r="C139"/>
  <c r="H140"/>
  <c r="P140"/>
  <c r="A141"/>
  <c r="B140"/>
  <c r="J140"/>
  <c r="R140"/>
  <c r="F140"/>
  <c r="N140"/>
  <c r="Q140"/>
  <c r="M140"/>
  <c r="I140"/>
  <c r="E140"/>
  <c r="O140"/>
  <c r="K140"/>
  <c r="G140"/>
  <c r="L139"/>
  <c r="D139"/>
  <c r="AK139" i="2" l="1"/>
  <c r="AJ147"/>
  <c r="AI138"/>
  <c r="AL138" s="1"/>
  <c r="AM139"/>
  <c r="R138"/>
  <c r="S139"/>
  <c r="AR139"/>
  <c r="BB139" s="1"/>
  <c r="Y139"/>
  <c r="H139"/>
  <c r="A137"/>
  <c r="B138"/>
  <c r="C11187" i="1"/>
  <c r="B11187"/>
  <c r="A11188"/>
  <c r="B11186"/>
  <c r="U11186" s="1"/>
  <c r="C140"/>
  <c r="H141"/>
  <c r="P141"/>
  <c r="A142"/>
  <c r="F141"/>
  <c r="N141"/>
  <c r="B141"/>
  <c r="J141"/>
  <c r="R141"/>
  <c r="O141"/>
  <c r="K141"/>
  <c r="G141"/>
  <c r="Q141"/>
  <c r="M141"/>
  <c r="I141"/>
  <c r="E141"/>
  <c r="L140"/>
  <c r="D140"/>
  <c r="AK140" i="2" l="1"/>
  <c r="AJ148"/>
  <c r="AI139"/>
  <c r="AL139" s="1"/>
  <c r="AM140"/>
  <c r="R139"/>
  <c r="S140"/>
  <c r="Y140"/>
  <c r="AR140"/>
  <c r="BB140" s="1"/>
  <c r="H140"/>
  <c r="A138"/>
  <c r="B139"/>
  <c r="A11189" i="1"/>
  <c r="C11188"/>
  <c r="U11187"/>
  <c r="C141"/>
  <c r="H142"/>
  <c r="P142"/>
  <c r="A143"/>
  <c r="B142"/>
  <c r="J142"/>
  <c r="R142"/>
  <c r="F142"/>
  <c r="N142"/>
  <c r="Q142"/>
  <c r="M142"/>
  <c r="I142"/>
  <c r="E142"/>
  <c r="O142"/>
  <c r="K142"/>
  <c r="G142"/>
  <c r="L141"/>
  <c r="D141"/>
  <c r="AK141" i="2" l="1"/>
  <c r="AJ149"/>
  <c r="AI140"/>
  <c r="AL140" s="1"/>
  <c r="AM141"/>
  <c r="S141"/>
  <c r="R140"/>
  <c r="AR141"/>
  <c r="BB141" s="1"/>
  <c r="Y141"/>
  <c r="H141"/>
  <c r="A139"/>
  <c r="B140"/>
  <c r="B11189" i="1"/>
  <c r="A11190"/>
  <c r="B11188"/>
  <c r="U11188" s="1"/>
  <c r="C142"/>
  <c r="H143"/>
  <c r="P143"/>
  <c r="A144"/>
  <c r="F143"/>
  <c r="N143"/>
  <c r="B143"/>
  <c r="J143"/>
  <c r="R143"/>
  <c r="O143"/>
  <c r="K143"/>
  <c r="G143"/>
  <c r="Q143"/>
  <c r="M143"/>
  <c r="I143"/>
  <c r="E143"/>
  <c r="L142"/>
  <c r="D142"/>
  <c r="AK142" i="2" l="1"/>
  <c r="AJ150"/>
  <c r="AI141"/>
  <c r="AL141" s="1"/>
  <c r="AM142"/>
  <c r="R141"/>
  <c r="S142"/>
  <c r="Y142"/>
  <c r="AR142"/>
  <c r="BB142" s="1"/>
  <c r="H142"/>
  <c r="A140"/>
  <c r="B141"/>
  <c r="A11191" i="1"/>
  <c r="C11190"/>
  <c r="C11189"/>
  <c r="U11189"/>
  <c r="C143"/>
  <c r="H144"/>
  <c r="P144"/>
  <c r="A145"/>
  <c r="B144"/>
  <c r="J144"/>
  <c r="R144"/>
  <c r="F144"/>
  <c r="N144"/>
  <c r="Q144"/>
  <c r="M144"/>
  <c r="I144"/>
  <c r="E144"/>
  <c r="O144"/>
  <c r="K144"/>
  <c r="G144"/>
  <c r="L143"/>
  <c r="D143"/>
  <c r="AK143" i="2" l="1"/>
  <c r="AJ151"/>
  <c r="AI142"/>
  <c r="AL142" s="1"/>
  <c r="AM143"/>
  <c r="R142"/>
  <c r="S143"/>
  <c r="AR143"/>
  <c r="BB143" s="1"/>
  <c r="Y143"/>
  <c r="H143"/>
  <c r="A141"/>
  <c r="B142"/>
  <c r="A11192" i="1"/>
  <c r="C11191" s="1"/>
  <c r="B11190"/>
  <c r="U11190" s="1"/>
  <c r="C144"/>
  <c r="H145"/>
  <c r="P145"/>
  <c r="A146"/>
  <c r="F145"/>
  <c r="N145"/>
  <c r="B145"/>
  <c r="J145"/>
  <c r="R145"/>
  <c r="O145"/>
  <c r="K145"/>
  <c r="G145"/>
  <c r="Q145"/>
  <c r="M145"/>
  <c r="I145"/>
  <c r="E145"/>
  <c r="L144"/>
  <c r="D144"/>
  <c r="AK144" i="2" l="1"/>
  <c r="AJ152"/>
  <c r="AM144"/>
  <c r="AI143"/>
  <c r="AL143" s="1"/>
  <c r="S144"/>
  <c r="R143"/>
  <c r="Y144"/>
  <c r="AR144"/>
  <c r="BB144" s="1"/>
  <c r="H144"/>
  <c r="A142"/>
  <c r="B143"/>
  <c r="B11191" i="1"/>
  <c r="U11191" s="1"/>
  <c r="A11193"/>
  <c r="C11192"/>
  <c r="C145"/>
  <c r="H146"/>
  <c r="P146"/>
  <c r="A147"/>
  <c r="B146"/>
  <c r="J146"/>
  <c r="R146"/>
  <c r="F146"/>
  <c r="N146"/>
  <c r="Q146"/>
  <c r="M146"/>
  <c r="I146"/>
  <c r="E146"/>
  <c r="O146"/>
  <c r="K146"/>
  <c r="G146"/>
  <c r="L145"/>
  <c r="D145"/>
  <c r="AK145" i="2" l="1"/>
  <c r="AJ153"/>
  <c r="AI144"/>
  <c r="AL144" s="1"/>
  <c r="AM145"/>
  <c r="R144"/>
  <c r="S145"/>
  <c r="AR145"/>
  <c r="BB145" s="1"/>
  <c r="Y145"/>
  <c r="H145"/>
  <c r="A143"/>
  <c r="B144"/>
  <c r="A11194" i="1"/>
  <c r="B11192"/>
  <c r="U11192" s="1"/>
  <c r="C146"/>
  <c r="H147"/>
  <c r="P147"/>
  <c r="A148"/>
  <c r="F147"/>
  <c r="N147"/>
  <c r="B147"/>
  <c r="J147"/>
  <c r="R147"/>
  <c r="O147"/>
  <c r="K147"/>
  <c r="G147"/>
  <c r="Q147"/>
  <c r="M147"/>
  <c r="I147"/>
  <c r="E147"/>
  <c r="L146"/>
  <c r="D146"/>
  <c r="AK146" i="2" l="1"/>
  <c r="AJ154"/>
  <c r="AI145"/>
  <c r="AL145" s="1"/>
  <c r="AM146"/>
  <c r="R145"/>
  <c r="S146"/>
  <c r="Y146"/>
  <c r="AR146"/>
  <c r="BB146" s="1"/>
  <c r="H146"/>
  <c r="A144"/>
  <c r="B145"/>
  <c r="A11195" i="1"/>
  <c r="C11194"/>
  <c r="C11193"/>
  <c r="B11193"/>
  <c r="U11193" s="1"/>
  <c r="C147"/>
  <c r="H148"/>
  <c r="P148"/>
  <c r="A149"/>
  <c r="B148"/>
  <c r="J148"/>
  <c r="R148"/>
  <c r="F148"/>
  <c r="N148"/>
  <c r="Q148"/>
  <c r="M148"/>
  <c r="I148"/>
  <c r="E148"/>
  <c r="O148"/>
  <c r="K148"/>
  <c r="G148"/>
  <c r="L147"/>
  <c r="D147"/>
  <c r="AK147" i="2" l="1"/>
  <c r="AJ155"/>
  <c r="AM147"/>
  <c r="AI146"/>
  <c r="AL146" s="1"/>
  <c r="S147"/>
  <c r="R146"/>
  <c r="AR147"/>
  <c r="BB147" s="1"/>
  <c r="Y147"/>
  <c r="H147"/>
  <c r="A145"/>
  <c r="B146"/>
  <c r="C11195" i="1"/>
  <c r="B11195"/>
  <c r="A11196"/>
  <c r="B11194"/>
  <c r="U11194" s="1"/>
  <c r="C148"/>
  <c r="H149"/>
  <c r="P149"/>
  <c r="N149"/>
  <c r="A150"/>
  <c r="B149"/>
  <c r="J149"/>
  <c r="R149"/>
  <c r="O149"/>
  <c r="K149"/>
  <c r="G149"/>
  <c r="Q149"/>
  <c r="M149"/>
  <c r="I149"/>
  <c r="E149"/>
  <c r="L148"/>
  <c r="D148"/>
  <c r="AK148" i="2" l="1"/>
  <c r="AJ156"/>
  <c r="AI147"/>
  <c r="AL147" s="1"/>
  <c r="AM148"/>
  <c r="R147"/>
  <c r="S148"/>
  <c r="Y148"/>
  <c r="AR148"/>
  <c r="BB148" s="1"/>
  <c r="H148"/>
  <c r="A146"/>
  <c r="B147"/>
  <c r="A11197" i="1"/>
  <c r="C11196"/>
  <c r="U11195"/>
  <c r="C149"/>
  <c r="H150"/>
  <c r="P150"/>
  <c r="A151"/>
  <c r="B150"/>
  <c r="F150"/>
  <c r="J150"/>
  <c r="N150"/>
  <c r="R150"/>
  <c r="Q150"/>
  <c r="M150"/>
  <c r="I150"/>
  <c r="E150"/>
  <c r="O150"/>
  <c r="K150"/>
  <c r="G150"/>
  <c r="F149"/>
  <c r="L149"/>
  <c r="D149"/>
  <c r="AK149" i="2" l="1"/>
  <c r="AJ157"/>
  <c r="AI148"/>
  <c r="AL148" s="1"/>
  <c r="AM149"/>
  <c r="R148"/>
  <c r="S149"/>
  <c r="AR149"/>
  <c r="BB149" s="1"/>
  <c r="Y149"/>
  <c r="H149"/>
  <c r="A147"/>
  <c r="B148"/>
  <c r="C11197" i="1"/>
  <c r="A11198"/>
  <c r="B11196"/>
  <c r="U11196" s="1"/>
  <c r="C150"/>
  <c r="H151"/>
  <c r="P151"/>
  <c r="A152"/>
  <c r="B151"/>
  <c r="F151"/>
  <c r="J151"/>
  <c r="N151"/>
  <c r="R151"/>
  <c r="O151"/>
  <c r="K151"/>
  <c r="G151"/>
  <c r="Q151"/>
  <c r="M151"/>
  <c r="I151"/>
  <c r="E151"/>
  <c r="L150"/>
  <c r="D150"/>
  <c r="AK150" i="2" l="1"/>
  <c r="AJ158"/>
  <c r="AM150"/>
  <c r="AI149"/>
  <c r="AL149" s="1"/>
  <c r="S150"/>
  <c r="R149"/>
  <c r="Y150"/>
  <c r="AR150"/>
  <c r="BB150" s="1"/>
  <c r="H150"/>
  <c r="A148"/>
  <c r="B149"/>
  <c r="A11199" i="1"/>
  <c r="C11198"/>
  <c r="B11197"/>
  <c r="U11197" s="1"/>
  <c r="C151"/>
  <c r="H152"/>
  <c r="P152"/>
  <c r="A153"/>
  <c r="B152"/>
  <c r="F152"/>
  <c r="J152"/>
  <c r="N152"/>
  <c r="R152"/>
  <c r="Q152"/>
  <c r="M152"/>
  <c r="I152"/>
  <c r="E152"/>
  <c r="O152"/>
  <c r="K152"/>
  <c r="G152"/>
  <c r="L151"/>
  <c r="D151"/>
  <c r="AK151" i="2" l="1"/>
  <c r="AJ159"/>
  <c r="AI150"/>
  <c r="AL150" s="1"/>
  <c r="AM151"/>
  <c r="R150"/>
  <c r="S151"/>
  <c r="AR151"/>
  <c r="BB151" s="1"/>
  <c r="Y151"/>
  <c r="H151"/>
  <c r="A149"/>
  <c r="B150"/>
  <c r="A11200" i="1"/>
  <c r="C11199" s="1"/>
  <c r="B11198"/>
  <c r="U11198" s="1"/>
  <c r="C152"/>
  <c r="H153"/>
  <c r="P153"/>
  <c r="A154"/>
  <c r="B153"/>
  <c r="F153"/>
  <c r="J153"/>
  <c r="N153"/>
  <c r="R153"/>
  <c r="O153"/>
  <c r="K153"/>
  <c r="G153"/>
  <c r="Q153"/>
  <c r="M153"/>
  <c r="I153"/>
  <c r="E153"/>
  <c r="L152"/>
  <c r="D152"/>
  <c r="AK152" i="2" l="1"/>
  <c r="AJ160"/>
  <c r="AI151"/>
  <c r="AL151" s="1"/>
  <c r="AM152"/>
  <c r="R151"/>
  <c r="S152"/>
  <c r="Y152"/>
  <c r="AR152"/>
  <c r="BB152" s="1"/>
  <c r="H152"/>
  <c r="A150"/>
  <c r="B151"/>
  <c r="B11199" i="1"/>
  <c r="U11199" s="1"/>
  <c r="A11201"/>
  <c r="C11200"/>
  <c r="C153"/>
  <c r="H154"/>
  <c r="P154"/>
  <c r="A155"/>
  <c r="B154"/>
  <c r="F154"/>
  <c r="J154"/>
  <c r="N154"/>
  <c r="R154"/>
  <c r="Q154"/>
  <c r="M154"/>
  <c r="I154"/>
  <c r="E154"/>
  <c r="O154"/>
  <c r="K154"/>
  <c r="G154"/>
  <c r="L153"/>
  <c r="D153"/>
  <c r="AK153" i="2" l="1"/>
  <c r="AJ161"/>
  <c r="AM153"/>
  <c r="AI152"/>
  <c r="AL152" s="1"/>
  <c r="S153"/>
  <c r="R152"/>
  <c r="AR153"/>
  <c r="BB153" s="1"/>
  <c r="Y153"/>
  <c r="H153"/>
  <c r="A151"/>
  <c r="B152"/>
  <c r="A11202" i="1"/>
  <c r="B11200"/>
  <c r="U11200" s="1"/>
  <c r="C154"/>
  <c r="H155"/>
  <c r="P155"/>
  <c r="A156"/>
  <c r="B155"/>
  <c r="F155"/>
  <c r="J155"/>
  <c r="N155"/>
  <c r="R155"/>
  <c r="O155"/>
  <c r="K155"/>
  <c r="G155"/>
  <c r="Q155"/>
  <c r="M155"/>
  <c r="I155"/>
  <c r="E155"/>
  <c r="L154"/>
  <c r="D154"/>
  <c r="AK154" i="2" l="1"/>
  <c r="AJ162"/>
  <c r="AI153"/>
  <c r="AL153" s="1"/>
  <c r="AM154"/>
  <c r="R153"/>
  <c r="S154"/>
  <c r="Y154"/>
  <c r="AR154"/>
  <c r="BB154" s="1"/>
  <c r="H154"/>
  <c r="A152"/>
  <c r="B153"/>
  <c r="A11203" i="1"/>
  <c r="C11202"/>
  <c r="C11201"/>
  <c r="B11201"/>
  <c r="U11201" s="1"/>
  <c r="C155"/>
  <c r="H156"/>
  <c r="P156"/>
  <c r="A157"/>
  <c r="B156"/>
  <c r="F156"/>
  <c r="J156"/>
  <c r="N156"/>
  <c r="R156"/>
  <c r="Q156"/>
  <c r="M156"/>
  <c r="I156"/>
  <c r="E156"/>
  <c r="O156"/>
  <c r="K156"/>
  <c r="G156"/>
  <c r="L155"/>
  <c r="D155"/>
  <c r="AK155" i="2" l="1"/>
  <c r="AJ163"/>
  <c r="AI154"/>
  <c r="AL154" s="1"/>
  <c r="AM155"/>
  <c r="R154"/>
  <c r="S155"/>
  <c r="AR155"/>
  <c r="BB155" s="1"/>
  <c r="Y155"/>
  <c r="H155"/>
  <c r="A153"/>
  <c r="B154"/>
  <c r="C11203" i="1"/>
  <c r="B11203"/>
  <c r="A11204"/>
  <c r="B11202"/>
  <c r="U11202" s="1"/>
  <c r="C156"/>
  <c r="N157"/>
  <c r="A158"/>
  <c r="B157"/>
  <c r="J157"/>
  <c r="R157"/>
  <c r="E157"/>
  <c r="I157"/>
  <c r="M157"/>
  <c r="Q157"/>
  <c r="P157"/>
  <c r="H157"/>
  <c r="C157"/>
  <c r="G157"/>
  <c r="K157"/>
  <c r="O157"/>
  <c r="L157"/>
  <c r="D157"/>
  <c r="L156"/>
  <c r="D156"/>
  <c r="AK156" i="2" l="1"/>
  <c r="AJ164"/>
  <c r="AM156"/>
  <c r="AI155"/>
  <c r="AL155" s="1"/>
  <c r="S156"/>
  <c r="R155"/>
  <c r="Y156"/>
  <c r="AR156"/>
  <c r="BB156" s="1"/>
  <c r="H156"/>
  <c r="A154"/>
  <c r="B155"/>
  <c r="A11205" i="1"/>
  <c r="C11204"/>
  <c r="U11203"/>
  <c r="P158"/>
  <c r="A159"/>
  <c r="B158"/>
  <c r="F158"/>
  <c r="J158"/>
  <c r="N158"/>
  <c r="R158"/>
  <c r="O158"/>
  <c r="K158"/>
  <c r="G158"/>
  <c r="Q158"/>
  <c r="M158"/>
  <c r="I158"/>
  <c r="E158"/>
  <c r="F157"/>
  <c r="AK157" i="2" l="1"/>
  <c r="AJ165"/>
  <c r="AI156"/>
  <c r="AL156" s="1"/>
  <c r="AM157"/>
  <c r="R156"/>
  <c r="S157"/>
  <c r="AR157"/>
  <c r="BB157" s="1"/>
  <c r="Y157"/>
  <c r="H157"/>
  <c r="A155"/>
  <c r="B156"/>
  <c r="C11205" i="1"/>
  <c r="A11206"/>
  <c r="B11204"/>
  <c r="U11204" s="1"/>
  <c r="C158"/>
  <c r="H159"/>
  <c r="P159"/>
  <c r="A160"/>
  <c r="B159"/>
  <c r="F159"/>
  <c r="J159"/>
  <c r="N159"/>
  <c r="R159"/>
  <c r="Q159"/>
  <c r="M159"/>
  <c r="I159"/>
  <c r="E159"/>
  <c r="O159"/>
  <c r="K159"/>
  <c r="G159"/>
  <c r="L158"/>
  <c r="D158"/>
  <c r="H158"/>
  <c r="AK158" i="2" l="1"/>
  <c r="AJ166"/>
  <c r="AI157"/>
  <c r="AL157" s="1"/>
  <c r="AM158"/>
  <c r="R157"/>
  <c r="S158"/>
  <c r="AR158"/>
  <c r="BB158" s="1"/>
  <c r="Y158"/>
  <c r="H158"/>
  <c r="A156"/>
  <c r="B157"/>
  <c r="A11207" i="1"/>
  <c r="B11205"/>
  <c r="U11205" s="1"/>
  <c r="C159"/>
  <c r="H160"/>
  <c r="P160"/>
  <c r="A161"/>
  <c r="B160"/>
  <c r="F160"/>
  <c r="J160"/>
  <c r="N160"/>
  <c r="R160"/>
  <c r="O160"/>
  <c r="K160"/>
  <c r="G160"/>
  <c r="Q160"/>
  <c r="M160"/>
  <c r="I160"/>
  <c r="E160"/>
  <c r="L159"/>
  <c r="D159"/>
  <c r="AK159" i="2" l="1"/>
  <c r="AJ167"/>
  <c r="AM159"/>
  <c r="AI158"/>
  <c r="AL158" s="1"/>
  <c r="S159"/>
  <c r="R158"/>
  <c r="AR159"/>
  <c r="BB159" s="1"/>
  <c r="Y159"/>
  <c r="H159"/>
  <c r="A157"/>
  <c r="B158"/>
  <c r="A11208" i="1"/>
  <c r="C11207" s="1"/>
  <c r="B11206"/>
  <c r="C11206"/>
  <c r="C160"/>
  <c r="H161"/>
  <c r="P161"/>
  <c r="A162"/>
  <c r="B161"/>
  <c r="F161"/>
  <c r="J161"/>
  <c r="N161"/>
  <c r="R161"/>
  <c r="Q161"/>
  <c r="M161"/>
  <c r="I161"/>
  <c r="E161"/>
  <c r="O161"/>
  <c r="K161"/>
  <c r="G161"/>
  <c r="L160"/>
  <c r="D160"/>
  <c r="AK160" i="2" l="1"/>
  <c r="AJ168"/>
  <c r="AI159"/>
  <c r="AL159" s="1"/>
  <c r="AM160"/>
  <c r="R159"/>
  <c r="S160"/>
  <c r="AR160"/>
  <c r="BB160" s="1"/>
  <c r="Y160"/>
  <c r="H160"/>
  <c r="A158"/>
  <c r="B159"/>
  <c r="U11206" i="1"/>
  <c r="B11207"/>
  <c r="U11207" s="1"/>
  <c r="A11209"/>
  <c r="C11208"/>
  <c r="C161"/>
  <c r="H162"/>
  <c r="P162"/>
  <c r="A163"/>
  <c r="B162"/>
  <c r="F162"/>
  <c r="J162"/>
  <c r="N162"/>
  <c r="R162"/>
  <c r="O162"/>
  <c r="K162"/>
  <c r="G162"/>
  <c r="Q162"/>
  <c r="M162"/>
  <c r="I162"/>
  <c r="E162"/>
  <c r="L161"/>
  <c r="D161"/>
  <c r="AK161" i="2" l="1"/>
  <c r="AJ169"/>
  <c r="AI160"/>
  <c r="AL160" s="1"/>
  <c r="AM161"/>
  <c r="R160"/>
  <c r="S161"/>
  <c r="AR161"/>
  <c r="BB161" s="1"/>
  <c r="Y161"/>
  <c r="H161"/>
  <c r="A159"/>
  <c r="B160"/>
  <c r="A11210" i="1"/>
  <c r="B11208"/>
  <c r="U11208" s="1"/>
  <c r="C162"/>
  <c r="H163"/>
  <c r="P163"/>
  <c r="A164"/>
  <c r="B163"/>
  <c r="F163"/>
  <c r="J163"/>
  <c r="N163"/>
  <c r="R163"/>
  <c r="Q163"/>
  <c r="M163"/>
  <c r="I163"/>
  <c r="E163"/>
  <c r="O163"/>
  <c r="K163"/>
  <c r="G163"/>
  <c r="L162"/>
  <c r="D162"/>
  <c r="AK162" i="2" l="1"/>
  <c r="AJ170"/>
  <c r="AM162"/>
  <c r="AI161"/>
  <c r="AL161" s="1"/>
  <c r="S162"/>
  <c r="R161"/>
  <c r="AR162"/>
  <c r="BB162" s="1"/>
  <c r="Y162"/>
  <c r="H162"/>
  <c r="A160"/>
  <c r="B161"/>
  <c r="A11211" i="1"/>
  <c r="C11209"/>
  <c r="B11209"/>
  <c r="U11209" s="1"/>
  <c r="C163"/>
  <c r="H164"/>
  <c r="P164"/>
  <c r="A165"/>
  <c r="B164"/>
  <c r="F164"/>
  <c r="J164"/>
  <c r="N164"/>
  <c r="R164"/>
  <c r="O164"/>
  <c r="K164"/>
  <c r="G164"/>
  <c r="Q164"/>
  <c r="M164"/>
  <c r="I164"/>
  <c r="E164"/>
  <c r="L163"/>
  <c r="D163"/>
  <c r="AK163" i="2" l="1"/>
  <c r="AJ171"/>
  <c r="AI162"/>
  <c r="AL162" s="1"/>
  <c r="AM163"/>
  <c r="R162"/>
  <c r="S163"/>
  <c r="Y163"/>
  <c r="H163"/>
  <c r="A161"/>
  <c r="B162"/>
  <c r="C11211" i="1"/>
  <c r="B11211"/>
  <c r="U11211" s="1"/>
  <c r="A11212"/>
  <c r="B11210"/>
  <c r="U11210" s="1"/>
  <c r="C11210"/>
  <c r="C164"/>
  <c r="H165"/>
  <c r="P165"/>
  <c r="A166"/>
  <c r="B165"/>
  <c r="F165"/>
  <c r="J165"/>
  <c r="N165"/>
  <c r="R165"/>
  <c r="Q165"/>
  <c r="M165"/>
  <c r="I165"/>
  <c r="E165"/>
  <c r="O165"/>
  <c r="K165"/>
  <c r="G165"/>
  <c r="L164"/>
  <c r="D164"/>
  <c r="AK164" i="2" l="1"/>
  <c r="AJ172"/>
  <c r="AI163"/>
  <c r="AL163" s="1"/>
  <c r="AM164"/>
  <c r="R163"/>
  <c r="S164"/>
  <c r="Y164"/>
  <c r="H164"/>
  <c r="A162"/>
  <c r="B163"/>
  <c r="A11213" i="1"/>
  <c r="C11212"/>
  <c r="C165"/>
  <c r="H166"/>
  <c r="P166"/>
  <c r="A167"/>
  <c r="B166"/>
  <c r="F166"/>
  <c r="J166"/>
  <c r="N166"/>
  <c r="R166"/>
  <c r="O166"/>
  <c r="K166"/>
  <c r="G166"/>
  <c r="Q166"/>
  <c r="M166"/>
  <c r="I166"/>
  <c r="E166"/>
  <c r="L165"/>
  <c r="D165"/>
  <c r="AK165" i="2" l="1"/>
  <c r="AJ173"/>
  <c r="AM165"/>
  <c r="AI164"/>
  <c r="AL164" s="1"/>
  <c r="S165"/>
  <c r="R164"/>
  <c r="Y165"/>
  <c r="H165"/>
  <c r="A163"/>
  <c r="B164"/>
  <c r="B11213" i="1"/>
  <c r="A11214"/>
  <c r="B11212"/>
  <c r="U11212" s="1"/>
  <c r="C166"/>
  <c r="H167"/>
  <c r="P167"/>
  <c r="A168"/>
  <c r="B167"/>
  <c r="F167"/>
  <c r="J167"/>
  <c r="N167"/>
  <c r="R167"/>
  <c r="Q167"/>
  <c r="M167"/>
  <c r="I167"/>
  <c r="E167"/>
  <c r="O167"/>
  <c r="K167"/>
  <c r="G167"/>
  <c r="L166"/>
  <c r="D166"/>
  <c r="AK166" i="2" l="1"/>
  <c r="AJ174"/>
  <c r="AI165"/>
  <c r="AL165" s="1"/>
  <c r="AM166"/>
  <c r="R165"/>
  <c r="S166"/>
  <c r="Y166"/>
  <c r="H166"/>
  <c r="A164"/>
  <c r="B165"/>
  <c r="A11215" i="1"/>
  <c r="C11214"/>
  <c r="C11213"/>
  <c r="U11213"/>
  <c r="C167"/>
  <c r="H168"/>
  <c r="P168"/>
  <c r="A169"/>
  <c r="B168"/>
  <c r="F168"/>
  <c r="J168"/>
  <c r="N168"/>
  <c r="R168"/>
  <c r="O168"/>
  <c r="K168"/>
  <c r="G168"/>
  <c r="Q168"/>
  <c r="M168"/>
  <c r="I168"/>
  <c r="E168"/>
  <c r="L167"/>
  <c r="D167"/>
  <c r="AK167" i="2" l="1"/>
  <c r="AJ175"/>
  <c r="AI166"/>
  <c r="AL166" s="1"/>
  <c r="AM167"/>
  <c r="R166"/>
  <c r="S167"/>
  <c r="Y167"/>
  <c r="H167"/>
  <c r="A165"/>
  <c r="B166"/>
  <c r="A11216" i="1"/>
  <c r="C11215" s="1"/>
  <c r="B11214"/>
  <c r="U11214" s="1"/>
  <c r="C168"/>
  <c r="H169"/>
  <c r="P169"/>
  <c r="A170"/>
  <c r="B169"/>
  <c r="F169"/>
  <c r="J169"/>
  <c r="N169"/>
  <c r="R169"/>
  <c r="Q169"/>
  <c r="M169"/>
  <c r="I169"/>
  <c r="E169"/>
  <c r="O169"/>
  <c r="K169"/>
  <c r="G169"/>
  <c r="L168"/>
  <c r="D168"/>
  <c r="AK168" i="2" l="1"/>
  <c r="AJ176"/>
  <c r="AM168"/>
  <c r="AI167"/>
  <c r="AL167" s="1"/>
  <c r="S168"/>
  <c r="R167"/>
  <c r="Y168"/>
  <c r="H168"/>
  <c r="A166"/>
  <c r="B167"/>
  <c r="B11215" i="1"/>
  <c r="U11215" s="1"/>
  <c r="A11217"/>
  <c r="C11216"/>
  <c r="C169"/>
  <c r="H170"/>
  <c r="P170"/>
  <c r="A171"/>
  <c r="B170"/>
  <c r="F170"/>
  <c r="J170"/>
  <c r="N170"/>
  <c r="R170"/>
  <c r="O170"/>
  <c r="K170"/>
  <c r="G170"/>
  <c r="Q170"/>
  <c r="M170"/>
  <c r="I170"/>
  <c r="E170"/>
  <c r="L169"/>
  <c r="D169"/>
  <c r="AK169" i="2" l="1"/>
  <c r="AJ177"/>
  <c r="AI168"/>
  <c r="AL168" s="1"/>
  <c r="AM169"/>
  <c r="R168"/>
  <c r="S169"/>
  <c r="Y169"/>
  <c r="H169"/>
  <c r="A167"/>
  <c r="B168"/>
  <c r="B11217" i="1"/>
  <c r="A11218"/>
  <c r="B11216"/>
  <c r="U11216" s="1"/>
  <c r="C170"/>
  <c r="H171"/>
  <c r="P171"/>
  <c r="A172"/>
  <c r="B171"/>
  <c r="F171"/>
  <c r="J171"/>
  <c r="N171"/>
  <c r="R171"/>
  <c r="Q171"/>
  <c r="M171"/>
  <c r="I171"/>
  <c r="E171"/>
  <c r="O171"/>
  <c r="K171"/>
  <c r="G171"/>
  <c r="L170"/>
  <c r="D170"/>
  <c r="AK170" i="2" l="1"/>
  <c r="AJ178"/>
  <c r="AI169"/>
  <c r="AL169" s="1"/>
  <c r="AM170"/>
  <c r="R169"/>
  <c r="S170"/>
  <c r="Y170"/>
  <c r="H170"/>
  <c r="A168"/>
  <c r="B169"/>
  <c r="A11219" i="1"/>
  <c r="C11218"/>
  <c r="C11217"/>
  <c r="U11217"/>
  <c r="C171"/>
  <c r="H172"/>
  <c r="P172"/>
  <c r="A173"/>
  <c r="B172"/>
  <c r="F172"/>
  <c r="J172"/>
  <c r="N172"/>
  <c r="R172"/>
  <c r="O172"/>
  <c r="K172"/>
  <c r="G172"/>
  <c r="Q172"/>
  <c r="M172"/>
  <c r="I172"/>
  <c r="E172"/>
  <c r="L171"/>
  <c r="D171"/>
  <c r="AK171" i="2" l="1"/>
  <c r="AJ179"/>
  <c r="AM171"/>
  <c r="AI170"/>
  <c r="AL170" s="1"/>
  <c r="S171"/>
  <c r="R170"/>
  <c r="Y171"/>
  <c r="H171"/>
  <c r="A169"/>
  <c r="B170"/>
  <c r="A11220" i="1"/>
  <c r="C11219" s="1"/>
  <c r="B11218"/>
  <c r="U11218" s="1"/>
  <c r="C172"/>
  <c r="H173"/>
  <c r="P173"/>
  <c r="A174"/>
  <c r="B173"/>
  <c r="F173"/>
  <c r="J173"/>
  <c r="N173"/>
  <c r="R173"/>
  <c r="Q173"/>
  <c r="M173"/>
  <c r="I173"/>
  <c r="E173"/>
  <c r="O173"/>
  <c r="K173"/>
  <c r="G173"/>
  <c r="L172"/>
  <c r="D172"/>
  <c r="AK172" i="2" l="1"/>
  <c r="AJ180"/>
  <c r="AI171"/>
  <c r="AL171" s="1"/>
  <c r="AM172"/>
  <c r="R171"/>
  <c r="S172"/>
  <c r="Y172"/>
  <c r="H172"/>
  <c r="A170"/>
  <c r="B171"/>
  <c r="B11219" i="1"/>
  <c r="U11219" s="1"/>
  <c r="A11221"/>
  <c r="C11220"/>
  <c r="C173"/>
  <c r="H174"/>
  <c r="P174"/>
  <c r="A175"/>
  <c r="B174"/>
  <c r="F174"/>
  <c r="J174"/>
  <c r="N174"/>
  <c r="R174"/>
  <c r="O174"/>
  <c r="K174"/>
  <c r="G174"/>
  <c r="Q174"/>
  <c r="M174"/>
  <c r="I174"/>
  <c r="E174"/>
  <c r="L173"/>
  <c r="D173"/>
  <c r="AK173" i="2" l="1"/>
  <c r="AJ181"/>
  <c r="AI172"/>
  <c r="AL172" s="1"/>
  <c r="AM173"/>
  <c r="R172"/>
  <c r="S173"/>
  <c r="Y173"/>
  <c r="H173"/>
  <c r="A171"/>
  <c r="B172"/>
  <c r="B11221" i="1"/>
  <c r="A11222"/>
  <c r="B11220"/>
  <c r="U11220" s="1"/>
  <c r="C174"/>
  <c r="H175"/>
  <c r="P175"/>
  <c r="A176"/>
  <c r="B175"/>
  <c r="F175"/>
  <c r="J175"/>
  <c r="N175"/>
  <c r="R175"/>
  <c r="Q175"/>
  <c r="M175"/>
  <c r="I175"/>
  <c r="E175"/>
  <c r="O175"/>
  <c r="K175"/>
  <c r="G175"/>
  <c r="L174"/>
  <c r="D174"/>
  <c r="AK174" i="2" l="1"/>
  <c r="AJ182"/>
  <c r="AM174"/>
  <c r="AI173"/>
  <c r="AL173" s="1"/>
  <c r="S174"/>
  <c r="R173"/>
  <c r="Y174"/>
  <c r="H174"/>
  <c r="A172"/>
  <c r="B173"/>
  <c r="A11223" i="1"/>
  <c r="C11222"/>
  <c r="C11221"/>
  <c r="U11221"/>
  <c r="C175"/>
  <c r="H176"/>
  <c r="P176"/>
  <c r="A177"/>
  <c r="B176"/>
  <c r="F176"/>
  <c r="J176"/>
  <c r="N176"/>
  <c r="R176"/>
  <c r="O176"/>
  <c r="K176"/>
  <c r="G176"/>
  <c r="Q176"/>
  <c r="M176"/>
  <c r="I176"/>
  <c r="E176"/>
  <c r="L175"/>
  <c r="D175"/>
  <c r="AK175" i="2" l="1"/>
  <c r="AJ183"/>
  <c r="AI174"/>
  <c r="AL174" s="1"/>
  <c r="AM175"/>
  <c r="R174"/>
  <c r="S175"/>
  <c r="Y175"/>
  <c r="H175"/>
  <c r="A173"/>
  <c r="B174"/>
  <c r="A11224" i="1"/>
  <c r="C11223" s="1"/>
  <c r="B11222"/>
  <c r="U11222" s="1"/>
  <c r="C176"/>
  <c r="H177"/>
  <c r="P177"/>
  <c r="A178"/>
  <c r="B177"/>
  <c r="F177"/>
  <c r="J177"/>
  <c r="N177"/>
  <c r="R177"/>
  <c r="Q177"/>
  <c r="M177"/>
  <c r="I177"/>
  <c r="E177"/>
  <c r="O177"/>
  <c r="K177"/>
  <c r="G177"/>
  <c r="L176"/>
  <c r="D176"/>
  <c r="AK176" i="2" l="1"/>
  <c r="AJ184"/>
  <c r="AI175"/>
  <c r="AL175" s="1"/>
  <c r="AM176"/>
  <c r="R175"/>
  <c r="S176"/>
  <c r="Y176"/>
  <c r="H176"/>
  <c r="A174"/>
  <c r="B175"/>
  <c r="B11223" i="1"/>
  <c r="U11223" s="1"/>
  <c r="A11225"/>
  <c r="C11224"/>
  <c r="C177"/>
  <c r="H178"/>
  <c r="P178"/>
  <c r="A179"/>
  <c r="B178"/>
  <c r="F178"/>
  <c r="J178"/>
  <c r="N178"/>
  <c r="R178"/>
  <c r="O178"/>
  <c r="K178"/>
  <c r="G178"/>
  <c r="Q178"/>
  <c r="M178"/>
  <c r="I178"/>
  <c r="E178"/>
  <c r="L177"/>
  <c r="D177"/>
  <c r="AK177" i="2" l="1"/>
  <c r="AJ185"/>
  <c r="AM177"/>
  <c r="AI176"/>
  <c r="AL176" s="1"/>
  <c r="S177"/>
  <c r="R176"/>
  <c r="Y177"/>
  <c r="H177"/>
  <c r="A175"/>
  <c r="B176"/>
  <c r="A11226" i="1"/>
  <c r="B11224"/>
  <c r="U11224" s="1"/>
  <c r="C178"/>
  <c r="H179"/>
  <c r="P179"/>
  <c r="A180"/>
  <c r="B179"/>
  <c r="F179"/>
  <c r="J179"/>
  <c r="N179"/>
  <c r="R179"/>
  <c r="Q179"/>
  <c r="M179"/>
  <c r="I179"/>
  <c r="E179"/>
  <c r="O179"/>
  <c r="K179"/>
  <c r="G179"/>
  <c r="L178"/>
  <c r="D178"/>
  <c r="AK178" i="2" l="1"/>
  <c r="AJ186"/>
  <c r="AI177"/>
  <c r="AL177" s="1"/>
  <c r="AM178"/>
  <c r="R177"/>
  <c r="S178"/>
  <c r="Y178"/>
  <c r="H178"/>
  <c r="A176"/>
  <c r="B177"/>
  <c r="A11227" i="1"/>
  <c r="C11226"/>
  <c r="C11225"/>
  <c r="B11225"/>
  <c r="U11225" s="1"/>
  <c r="C179"/>
  <c r="H180"/>
  <c r="P180"/>
  <c r="A181"/>
  <c r="B180"/>
  <c r="F180"/>
  <c r="J180"/>
  <c r="N180"/>
  <c r="R180"/>
  <c r="O180"/>
  <c r="K180"/>
  <c r="G180"/>
  <c r="Q180"/>
  <c r="M180"/>
  <c r="I180"/>
  <c r="E180"/>
  <c r="L179"/>
  <c r="D179"/>
  <c r="AK179" i="2" l="1"/>
  <c r="AJ187"/>
  <c r="AI178"/>
  <c r="AL178" s="1"/>
  <c r="AM179"/>
  <c r="R178"/>
  <c r="S179"/>
  <c r="Y179"/>
  <c r="H179"/>
  <c r="A177"/>
  <c r="B178"/>
  <c r="C11227" i="1"/>
  <c r="B11227"/>
  <c r="A11228"/>
  <c r="B11226"/>
  <c r="U11226" s="1"/>
  <c r="C180"/>
  <c r="H181"/>
  <c r="P181"/>
  <c r="A182"/>
  <c r="B181"/>
  <c r="F181"/>
  <c r="J181"/>
  <c r="N181"/>
  <c r="R181"/>
  <c r="Q181"/>
  <c r="M181"/>
  <c r="I181"/>
  <c r="E181"/>
  <c r="O181"/>
  <c r="K181"/>
  <c r="G181"/>
  <c r="L180"/>
  <c r="D180"/>
  <c r="AK180" i="2" l="1"/>
  <c r="AJ188"/>
  <c r="AM180"/>
  <c r="AI179"/>
  <c r="AL179" s="1"/>
  <c r="S180"/>
  <c r="R179"/>
  <c r="Y180"/>
  <c r="H180"/>
  <c r="A178"/>
  <c r="B179"/>
  <c r="A11229" i="1"/>
  <c r="U11227"/>
  <c r="C181"/>
  <c r="H182"/>
  <c r="P182"/>
  <c r="A183"/>
  <c r="B182"/>
  <c r="F182"/>
  <c r="J182"/>
  <c r="N182"/>
  <c r="R182"/>
  <c r="O182"/>
  <c r="K182"/>
  <c r="G182"/>
  <c r="Q182"/>
  <c r="M182"/>
  <c r="I182"/>
  <c r="E182"/>
  <c r="L181"/>
  <c r="D181"/>
  <c r="AK181" i="2" l="1"/>
  <c r="AJ189"/>
  <c r="AI180"/>
  <c r="AL180" s="1"/>
  <c r="AM181"/>
  <c r="R180"/>
  <c r="S181"/>
  <c r="Y181"/>
  <c r="H181"/>
  <c r="A179"/>
  <c r="B180"/>
  <c r="A11230" i="1"/>
  <c r="B11228"/>
  <c r="C11228"/>
  <c r="C182"/>
  <c r="H183"/>
  <c r="P183"/>
  <c r="A184"/>
  <c r="B183"/>
  <c r="F183"/>
  <c r="J183"/>
  <c r="N183"/>
  <c r="R183"/>
  <c r="Q183"/>
  <c r="M183"/>
  <c r="I183"/>
  <c r="E183"/>
  <c r="O183"/>
  <c r="K183"/>
  <c r="G183"/>
  <c r="L182"/>
  <c r="D182"/>
  <c r="AK182" i="2" l="1"/>
  <c r="AJ190"/>
  <c r="AI181"/>
  <c r="AL181" s="1"/>
  <c r="AM182"/>
  <c r="R181"/>
  <c r="S182"/>
  <c r="Y182"/>
  <c r="H182"/>
  <c r="A180"/>
  <c r="B181"/>
  <c r="A11231" i="1"/>
  <c r="C11230"/>
  <c r="U11228"/>
  <c r="C11229"/>
  <c r="B11229"/>
  <c r="C183"/>
  <c r="H184"/>
  <c r="P184"/>
  <c r="A185"/>
  <c r="B184"/>
  <c r="F184"/>
  <c r="J184"/>
  <c r="N184"/>
  <c r="R184"/>
  <c r="O184"/>
  <c r="K184"/>
  <c r="G184"/>
  <c r="Q184"/>
  <c r="M184"/>
  <c r="I184"/>
  <c r="E184"/>
  <c r="L183"/>
  <c r="D183"/>
  <c r="AK183" i="2" l="1"/>
  <c r="AJ191"/>
  <c r="AM183"/>
  <c r="AI182"/>
  <c r="AL182" s="1"/>
  <c r="S183"/>
  <c r="R182"/>
  <c r="Y183"/>
  <c r="H183"/>
  <c r="A181"/>
  <c r="B182"/>
  <c r="C11231" i="1"/>
  <c r="B11231"/>
  <c r="U11231" s="1"/>
  <c r="A11232"/>
  <c r="U11229"/>
  <c r="B11230"/>
  <c r="U11230" s="1"/>
  <c r="C184"/>
  <c r="H185"/>
  <c r="P185"/>
  <c r="A186"/>
  <c r="B185"/>
  <c r="F185"/>
  <c r="J185"/>
  <c r="N185"/>
  <c r="R185"/>
  <c r="Q185"/>
  <c r="M185"/>
  <c r="I185"/>
  <c r="E185"/>
  <c r="O185"/>
  <c r="K185"/>
  <c r="G185"/>
  <c r="L184"/>
  <c r="D184"/>
  <c r="AK184" i="2" l="1"/>
  <c r="AJ192"/>
  <c r="AI183"/>
  <c r="AL183" s="1"/>
  <c r="AM184"/>
  <c r="R183"/>
  <c r="S184"/>
  <c r="Y184"/>
  <c r="H184"/>
  <c r="A182"/>
  <c r="B183"/>
  <c r="A11233" i="1"/>
  <c r="C185"/>
  <c r="H186"/>
  <c r="P186"/>
  <c r="A187"/>
  <c r="B186"/>
  <c r="F186"/>
  <c r="J186"/>
  <c r="N186"/>
  <c r="R186"/>
  <c r="O186"/>
  <c r="K186"/>
  <c r="G186"/>
  <c r="Q186"/>
  <c r="M186"/>
  <c r="I186"/>
  <c r="E186"/>
  <c r="L185"/>
  <c r="D185"/>
  <c r="AK185" i="2" l="1"/>
  <c r="AJ193"/>
  <c r="AI184"/>
  <c r="AL184" s="1"/>
  <c r="AM185"/>
  <c r="R184"/>
  <c r="S185"/>
  <c r="Y185"/>
  <c r="H185"/>
  <c r="A183"/>
  <c r="B184"/>
  <c r="A11234" i="1"/>
  <c r="B11232"/>
  <c r="C11232"/>
  <c r="C186"/>
  <c r="H187"/>
  <c r="P187"/>
  <c r="A188"/>
  <c r="B187"/>
  <c r="F187"/>
  <c r="J187"/>
  <c r="N187"/>
  <c r="R187"/>
  <c r="Q187"/>
  <c r="M187"/>
  <c r="I187"/>
  <c r="E187"/>
  <c r="O187"/>
  <c r="K187"/>
  <c r="G187"/>
  <c r="L186"/>
  <c r="D186"/>
  <c r="AK186" i="2" l="1"/>
  <c r="AJ194"/>
  <c r="AM186"/>
  <c r="AI185"/>
  <c r="AL185" s="1"/>
  <c r="S186"/>
  <c r="R185"/>
  <c r="Y186"/>
  <c r="H186"/>
  <c r="A184"/>
  <c r="B185"/>
  <c r="A11235" i="1"/>
  <c r="C11234"/>
  <c r="U11232"/>
  <c r="C11233"/>
  <c r="B11233"/>
  <c r="U11233" s="1"/>
  <c r="C187"/>
  <c r="H188"/>
  <c r="P188"/>
  <c r="A189"/>
  <c r="B188"/>
  <c r="F188"/>
  <c r="J188"/>
  <c r="N188"/>
  <c r="R188"/>
  <c r="O188"/>
  <c r="K188"/>
  <c r="G188"/>
  <c r="Q188"/>
  <c r="M188"/>
  <c r="I188"/>
  <c r="E188"/>
  <c r="L187"/>
  <c r="D187"/>
  <c r="AK187" i="2" l="1"/>
  <c r="AJ195"/>
  <c r="AI186"/>
  <c r="AL186" s="1"/>
  <c r="AM187"/>
  <c r="R186"/>
  <c r="S187"/>
  <c r="Y187"/>
  <c r="H187"/>
  <c r="A185"/>
  <c r="B186"/>
  <c r="C11235" i="1"/>
  <c r="B11235"/>
  <c r="A11236"/>
  <c r="B11234"/>
  <c r="U11234" s="1"/>
  <c r="C188"/>
  <c r="A190"/>
  <c r="J189"/>
  <c r="R189"/>
  <c r="G189"/>
  <c r="K189"/>
  <c r="E189"/>
  <c r="Q189"/>
  <c r="H189"/>
  <c r="L188"/>
  <c r="D188"/>
  <c r="AK188" i="2" l="1"/>
  <c r="AJ196"/>
  <c r="AI187"/>
  <c r="AL187" s="1"/>
  <c r="AM188"/>
  <c r="R187"/>
  <c r="S188"/>
  <c r="Y188"/>
  <c r="H188"/>
  <c r="A186"/>
  <c r="B187"/>
  <c r="A11237" i="1"/>
  <c r="U11235"/>
  <c r="P190"/>
  <c r="A191"/>
  <c r="B190"/>
  <c r="F190"/>
  <c r="J190"/>
  <c r="N190"/>
  <c r="R190"/>
  <c r="Q190"/>
  <c r="M190"/>
  <c r="I190"/>
  <c r="E190"/>
  <c r="O190"/>
  <c r="K190"/>
  <c r="G190"/>
  <c r="L189"/>
  <c r="M189"/>
  <c r="I189"/>
  <c r="D189"/>
  <c r="O189"/>
  <c r="C189"/>
  <c r="N189"/>
  <c r="B189"/>
  <c r="P189"/>
  <c r="F189"/>
  <c r="AK189" i="2" l="1"/>
  <c r="AJ197"/>
  <c r="AM189"/>
  <c r="AI188"/>
  <c r="AL188" s="1"/>
  <c r="S189"/>
  <c r="R188"/>
  <c r="Y189"/>
  <c r="H189"/>
  <c r="A187"/>
  <c r="B188"/>
  <c r="A11238" i="1"/>
  <c r="B11236"/>
  <c r="U11236" s="1"/>
  <c r="C11236"/>
  <c r="C190"/>
  <c r="H191"/>
  <c r="P191"/>
  <c r="A192"/>
  <c r="B191"/>
  <c r="F191"/>
  <c r="J191"/>
  <c r="N191"/>
  <c r="R191"/>
  <c r="O191"/>
  <c r="K191"/>
  <c r="G191"/>
  <c r="Q191"/>
  <c r="M191"/>
  <c r="I191"/>
  <c r="E191"/>
  <c r="L190"/>
  <c r="D190"/>
  <c r="H190"/>
  <c r="AK190" i="2" l="1"/>
  <c r="AJ198"/>
  <c r="AI189"/>
  <c r="AL189" s="1"/>
  <c r="AM190"/>
  <c r="R189"/>
  <c r="S190"/>
  <c r="Y190"/>
  <c r="H190"/>
  <c r="A188"/>
  <c r="B189"/>
  <c r="A11239" i="1"/>
  <c r="C11238"/>
  <c r="C11237"/>
  <c r="B11237"/>
  <c r="U11237" s="1"/>
  <c r="C191"/>
  <c r="H192"/>
  <c r="P192"/>
  <c r="A193"/>
  <c r="B192"/>
  <c r="F192"/>
  <c r="J192"/>
  <c r="N192"/>
  <c r="R192"/>
  <c r="Q192"/>
  <c r="M192"/>
  <c r="I192"/>
  <c r="E192"/>
  <c r="O192"/>
  <c r="K192"/>
  <c r="G192"/>
  <c r="L191"/>
  <c r="D191"/>
  <c r="AK191" i="2" l="1"/>
  <c r="AJ199"/>
  <c r="AI190"/>
  <c r="AL190" s="1"/>
  <c r="AM191"/>
  <c r="R190"/>
  <c r="S191"/>
  <c r="Y191"/>
  <c r="H191"/>
  <c r="A189"/>
  <c r="B190"/>
  <c r="C11239" i="1"/>
  <c r="B11239"/>
  <c r="A11240"/>
  <c r="B11238"/>
  <c r="U11238" s="1"/>
  <c r="C192"/>
  <c r="H193"/>
  <c r="P193"/>
  <c r="A194"/>
  <c r="B193"/>
  <c r="F193"/>
  <c r="J193"/>
  <c r="N193"/>
  <c r="R193"/>
  <c r="O193"/>
  <c r="K193"/>
  <c r="G193"/>
  <c r="Q193"/>
  <c r="M193"/>
  <c r="I193"/>
  <c r="E193"/>
  <c r="L192"/>
  <c r="D192"/>
  <c r="AK192" i="2" l="1"/>
  <c r="AJ200"/>
  <c r="AM192"/>
  <c r="AI191"/>
  <c r="AL191" s="1"/>
  <c r="R191"/>
  <c r="S192"/>
  <c r="Y192"/>
  <c r="H192"/>
  <c r="A190"/>
  <c r="B191"/>
  <c r="A11241" i="1"/>
  <c r="C11240"/>
  <c r="U11239"/>
  <c r="C193"/>
  <c r="H194"/>
  <c r="P194"/>
  <c r="A195"/>
  <c r="B194"/>
  <c r="F194"/>
  <c r="J194"/>
  <c r="N194"/>
  <c r="R194"/>
  <c r="Q194"/>
  <c r="M194"/>
  <c r="I194"/>
  <c r="E194"/>
  <c r="O194"/>
  <c r="K194"/>
  <c r="G194"/>
  <c r="L193"/>
  <c r="D193"/>
  <c r="AK193" i="2" l="1"/>
  <c r="AJ201"/>
  <c r="AI192"/>
  <c r="AL192" s="1"/>
  <c r="AM193"/>
  <c r="R192"/>
  <c r="S193"/>
  <c r="Y193"/>
  <c r="H193"/>
  <c r="B192"/>
  <c r="A191"/>
  <c r="C11241" i="1"/>
  <c r="A11242"/>
  <c r="B11240"/>
  <c r="U11240" s="1"/>
  <c r="C194"/>
  <c r="H195"/>
  <c r="P195"/>
  <c r="A196"/>
  <c r="B195"/>
  <c r="F195"/>
  <c r="J195"/>
  <c r="N195"/>
  <c r="R195"/>
  <c r="O195"/>
  <c r="K195"/>
  <c r="G195"/>
  <c r="Q195"/>
  <c r="M195"/>
  <c r="I195"/>
  <c r="E195"/>
  <c r="L194"/>
  <c r="D194"/>
  <c r="AK194" i="2" l="1"/>
  <c r="AJ202"/>
  <c r="AI193"/>
  <c r="AL193" s="1"/>
  <c r="AM194"/>
  <c r="R193"/>
  <c r="S194"/>
  <c r="Y194"/>
  <c r="H194"/>
  <c r="B193"/>
  <c r="A192"/>
  <c r="A11243" i="1"/>
  <c r="C11242"/>
  <c r="B11241"/>
  <c r="U11241" s="1"/>
  <c r="C195"/>
  <c r="H196"/>
  <c r="P196"/>
  <c r="A197"/>
  <c r="B196"/>
  <c r="F196"/>
  <c r="J196"/>
  <c r="N196"/>
  <c r="R196"/>
  <c r="Q196"/>
  <c r="M196"/>
  <c r="I196"/>
  <c r="E196"/>
  <c r="O196"/>
  <c r="K196"/>
  <c r="G196"/>
  <c r="L195"/>
  <c r="D195"/>
  <c r="AK195" i="2" l="1"/>
  <c r="AJ203"/>
  <c r="AI194"/>
  <c r="AL194" s="1"/>
  <c r="AM195"/>
  <c r="R194"/>
  <c r="S195"/>
  <c r="Y195"/>
  <c r="H195"/>
  <c r="A193"/>
  <c r="B194"/>
  <c r="B11243" i="1"/>
  <c r="A11244"/>
  <c r="C11243" s="1"/>
  <c r="B11242"/>
  <c r="U11242" s="1"/>
  <c r="C196"/>
  <c r="H197"/>
  <c r="P197"/>
  <c r="A198"/>
  <c r="B197"/>
  <c r="F197"/>
  <c r="J197"/>
  <c r="N197"/>
  <c r="R197"/>
  <c r="O197"/>
  <c r="K197"/>
  <c r="G197"/>
  <c r="Q197"/>
  <c r="M197"/>
  <c r="I197"/>
  <c r="E197"/>
  <c r="L196"/>
  <c r="D196"/>
  <c r="AK196" i="2" l="1"/>
  <c r="AJ204"/>
  <c r="AI195"/>
  <c r="AL195" s="1"/>
  <c r="AM196"/>
  <c r="R195"/>
  <c r="S196"/>
  <c r="Y196"/>
  <c r="H196"/>
  <c r="B195"/>
  <c r="A194"/>
  <c r="U11243" i="1"/>
  <c r="A11245"/>
  <c r="C11244"/>
  <c r="C197"/>
  <c r="H198"/>
  <c r="P198"/>
  <c r="A199"/>
  <c r="B198"/>
  <c r="F198"/>
  <c r="J198"/>
  <c r="N198"/>
  <c r="R198"/>
  <c r="Q198"/>
  <c r="M198"/>
  <c r="I198"/>
  <c r="E198"/>
  <c r="O198"/>
  <c r="K198"/>
  <c r="G198"/>
  <c r="L197"/>
  <c r="D197"/>
  <c r="AK197" i="2" l="1"/>
  <c r="AJ205"/>
  <c r="AI196"/>
  <c r="AL196" s="1"/>
  <c r="AM197"/>
  <c r="R196"/>
  <c r="S197"/>
  <c r="Y197"/>
  <c r="H197"/>
  <c r="A195"/>
  <c r="B196"/>
  <c r="B11245" i="1"/>
  <c r="A11246"/>
  <c r="B11244"/>
  <c r="U11244" s="1"/>
  <c r="C198"/>
  <c r="H199"/>
  <c r="P199"/>
  <c r="A200"/>
  <c r="B199"/>
  <c r="F199"/>
  <c r="J199"/>
  <c r="N199"/>
  <c r="R199"/>
  <c r="O199"/>
  <c r="K199"/>
  <c r="G199"/>
  <c r="Q199"/>
  <c r="M199"/>
  <c r="I199"/>
  <c r="E199"/>
  <c r="L198"/>
  <c r="D198"/>
  <c r="AK198" i="2" l="1"/>
  <c r="AJ206"/>
  <c r="AI197"/>
  <c r="AL197" s="1"/>
  <c r="AM198"/>
  <c r="R197"/>
  <c r="S198"/>
  <c r="Y198"/>
  <c r="H198"/>
  <c r="A196"/>
  <c r="B197"/>
  <c r="A11247" i="1"/>
  <c r="C11246"/>
  <c r="C11245"/>
  <c r="U11245" s="1"/>
  <c r="C199"/>
  <c r="H200"/>
  <c r="P200"/>
  <c r="A201"/>
  <c r="B200"/>
  <c r="F200"/>
  <c r="J200"/>
  <c r="N200"/>
  <c r="R200"/>
  <c r="Q200"/>
  <c r="M200"/>
  <c r="I200"/>
  <c r="E200"/>
  <c r="O200"/>
  <c r="K200"/>
  <c r="G200"/>
  <c r="L199"/>
  <c r="D199"/>
  <c r="AK199" i="2" l="1"/>
  <c r="AJ207"/>
  <c r="AI198"/>
  <c r="AL198" s="1"/>
  <c r="AM199"/>
  <c r="R198"/>
  <c r="S199"/>
  <c r="Y199"/>
  <c r="H199"/>
  <c r="A197"/>
  <c r="B198"/>
  <c r="A11248" i="1"/>
  <c r="C11247" s="1"/>
  <c r="B11246"/>
  <c r="U11246" s="1"/>
  <c r="C200"/>
  <c r="H201"/>
  <c r="P201"/>
  <c r="A202"/>
  <c r="B201"/>
  <c r="F201"/>
  <c r="J201"/>
  <c r="N201"/>
  <c r="R201"/>
  <c r="O201"/>
  <c r="K201"/>
  <c r="G201"/>
  <c r="Q201"/>
  <c r="M201"/>
  <c r="I201"/>
  <c r="E201"/>
  <c r="L200"/>
  <c r="D200"/>
  <c r="AK200" i="2" l="1"/>
  <c r="AJ208"/>
  <c r="AI199"/>
  <c r="AL199" s="1"/>
  <c r="AM200"/>
  <c r="R199"/>
  <c r="S200"/>
  <c r="Y200"/>
  <c r="H200"/>
  <c r="A198"/>
  <c r="B199"/>
  <c r="B11247" i="1"/>
  <c r="U11247" s="1"/>
  <c r="A11249"/>
  <c r="C11248"/>
  <c r="C201"/>
  <c r="H202"/>
  <c r="P202"/>
  <c r="A203"/>
  <c r="B202"/>
  <c r="F202"/>
  <c r="J202"/>
  <c r="N202"/>
  <c r="R202"/>
  <c r="Q202"/>
  <c r="M202"/>
  <c r="I202"/>
  <c r="E202"/>
  <c r="O202"/>
  <c r="K202"/>
  <c r="G202"/>
  <c r="L201"/>
  <c r="D201"/>
  <c r="AK201" i="2" l="1"/>
  <c r="AJ209"/>
  <c r="AI200"/>
  <c r="AL200" s="1"/>
  <c r="AM201"/>
  <c r="R200"/>
  <c r="S201"/>
  <c r="Y201"/>
  <c r="H201"/>
  <c r="B200"/>
  <c r="A199"/>
  <c r="A11250" i="1"/>
  <c r="B11248"/>
  <c r="U11248" s="1"/>
  <c r="C202"/>
  <c r="H203"/>
  <c r="P203"/>
  <c r="A204"/>
  <c r="B203"/>
  <c r="F203"/>
  <c r="J203"/>
  <c r="N203"/>
  <c r="R203"/>
  <c r="O203"/>
  <c r="K203"/>
  <c r="G203"/>
  <c r="Q203"/>
  <c r="M203"/>
  <c r="I203"/>
  <c r="E203"/>
  <c r="L202"/>
  <c r="D202"/>
  <c r="AK202" i="2" l="1"/>
  <c r="AJ210"/>
  <c r="AI201"/>
  <c r="AL201" s="1"/>
  <c r="AM202"/>
  <c r="R201"/>
  <c r="S202"/>
  <c r="Y202"/>
  <c r="H202"/>
  <c r="A200"/>
  <c r="B201"/>
  <c r="A11251" i="1"/>
  <c r="C11249"/>
  <c r="B11249"/>
  <c r="C203"/>
  <c r="H204"/>
  <c r="P204"/>
  <c r="A205"/>
  <c r="B204"/>
  <c r="F204"/>
  <c r="J204"/>
  <c r="N204"/>
  <c r="R204"/>
  <c r="Q204"/>
  <c r="M204"/>
  <c r="I204"/>
  <c r="E204"/>
  <c r="O204"/>
  <c r="K204"/>
  <c r="G204"/>
  <c r="L203"/>
  <c r="D203"/>
  <c r="AK203" i="2" l="1"/>
  <c r="AJ211"/>
  <c r="AI202"/>
  <c r="AL202" s="1"/>
  <c r="AM203"/>
  <c r="R202"/>
  <c r="S203"/>
  <c r="Y203"/>
  <c r="H203"/>
  <c r="B202"/>
  <c r="A201"/>
  <c r="B11251" i="1"/>
  <c r="A11252"/>
  <c r="C11251" s="1"/>
  <c r="B11250"/>
  <c r="U11249"/>
  <c r="C11250"/>
  <c r="C204"/>
  <c r="H205"/>
  <c r="P205"/>
  <c r="A206"/>
  <c r="B205"/>
  <c r="F205"/>
  <c r="J205"/>
  <c r="N205"/>
  <c r="R205"/>
  <c r="O205"/>
  <c r="K205"/>
  <c r="G205"/>
  <c r="Q205"/>
  <c r="M205"/>
  <c r="I205"/>
  <c r="E205"/>
  <c r="L204"/>
  <c r="D204"/>
  <c r="AK204" i="2" l="1"/>
  <c r="AJ212"/>
  <c r="AI203"/>
  <c r="AL203" s="1"/>
  <c r="AM204"/>
  <c r="R203"/>
  <c r="S204"/>
  <c r="Y204"/>
  <c r="H204"/>
  <c r="A202"/>
  <c r="B203"/>
  <c r="U11251" i="1"/>
  <c r="A11253"/>
  <c r="C11252"/>
  <c r="U11250"/>
  <c r="C205"/>
  <c r="H206"/>
  <c r="P206"/>
  <c r="A207"/>
  <c r="B206"/>
  <c r="F206"/>
  <c r="J206"/>
  <c r="N206"/>
  <c r="R206"/>
  <c r="Q206"/>
  <c r="M206"/>
  <c r="I206"/>
  <c r="E206"/>
  <c r="O206"/>
  <c r="K206"/>
  <c r="G206"/>
  <c r="L205"/>
  <c r="D205"/>
  <c r="AK205" i="2" l="1"/>
  <c r="AJ213"/>
  <c r="AI204"/>
  <c r="AL204" s="1"/>
  <c r="AM205"/>
  <c r="R204"/>
  <c r="S205"/>
  <c r="Y205"/>
  <c r="H205"/>
  <c r="B204"/>
  <c r="A203"/>
  <c r="B11253" i="1"/>
  <c r="A11254"/>
  <c r="B11252"/>
  <c r="U11252" s="1"/>
  <c r="C206"/>
  <c r="H207"/>
  <c r="P207"/>
  <c r="A208"/>
  <c r="B207"/>
  <c r="F207"/>
  <c r="J207"/>
  <c r="N207"/>
  <c r="R207"/>
  <c r="O207"/>
  <c r="K207"/>
  <c r="G207"/>
  <c r="Q207"/>
  <c r="M207"/>
  <c r="I207"/>
  <c r="E207"/>
  <c r="L206"/>
  <c r="D206"/>
  <c r="AK206" i="2" l="1"/>
  <c r="AJ214"/>
  <c r="AI205"/>
  <c r="AL205" s="1"/>
  <c r="AM206"/>
  <c r="R205"/>
  <c r="S206"/>
  <c r="Y206"/>
  <c r="H206"/>
  <c r="B205"/>
  <c r="A204"/>
  <c r="A11255" i="1"/>
  <c r="C11254"/>
  <c r="C11253"/>
  <c r="U11253"/>
  <c r="C207"/>
  <c r="H208"/>
  <c r="P208"/>
  <c r="A209"/>
  <c r="B208"/>
  <c r="F208"/>
  <c r="J208"/>
  <c r="N208"/>
  <c r="R208"/>
  <c r="Q208"/>
  <c r="M208"/>
  <c r="I208"/>
  <c r="E208"/>
  <c r="O208"/>
  <c r="K208"/>
  <c r="G208"/>
  <c r="L207"/>
  <c r="D207"/>
  <c r="AK207" i="2" l="1"/>
  <c r="AJ215"/>
  <c r="AI206"/>
  <c r="AL206" s="1"/>
  <c r="AM207"/>
  <c r="R206"/>
  <c r="S207"/>
  <c r="Y207"/>
  <c r="H207"/>
  <c r="B206"/>
  <c r="A205"/>
  <c r="A11256" i="1"/>
  <c r="C11255" s="1"/>
  <c r="B11254"/>
  <c r="U11254" s="1"/>
  <c r="C208"/>
  <c r="H209"/>
  <c r="P209"/>
  <c r="A210"/>
  <c r="B209"/>
  <c r="F209"/>
  <c r="J209"/>
  <c r="N209"/>
  <c r="R209"/>
  <c r="O209"/>
  <c r="K209"/>
  <c r="G209"/>
  <c r="Q209"/>
  <c r="M209"/>
  <c r="I209"/>
  <c r="E209"/>
  <c r="L208"/>
  <c r="D208"/>
  <c r="AK208" i="2" l="1"/>
  <c r="AJ216"/>
  <c r="AI207"/>
  <c r="AL207" s="1"/>
  <c r="AM208"/>
  <c r="R207"/>
  <c r="S208"/>
  <c r="Y208"/>
  <c r="H208"/>
  <c r="A206"/>
  <c r="B207"/>
  <c r="B11255" i="1"/>
  <c r="U11255" s="1"/>
  <c r="A11257"/>
  <c r="C11256"/>
  <c r="C209"/>
  <c r="H210"/>
  <c r="P210"/>
  <c r="A211"/>
  <c r="B210"/>
  <c r="F210"/>
  <c r="J210"/>
  <c r="N210"/>
  <c r="R210"/>
  <c r="Q210"/>
  <c r="M210"/>
  <c r="I210"/>
  <c r="E210"/>
  <c r="O210"/>
  <c r="K210"/>
  <c r="G210"/>
  <c r="L209"/>
  <c r="D209"/>
  <c r="AK209" i="2" l="1"/>
  <c r="AJ217"/>
  <c r="AI208"/>
  <c r="AL208" s="1"/>
  <c r="AM209"/>
  <c r="R208"/>
  <c r="S209"/>
  <c r="Y209"/>
  <c r="H209"/>
  <c r="B208"/>
  <c r="A207"/>
  <c r="B11257" i="1"/>
  <c r="A11258"/>
  <c r="B11256"/>
  <c r="U11256" s="1"/>
  <c r="C210"/>
  <c r="H211"/>
  <c r="P211"/>
  <c r="A212"/>
  <c r="B211"/>
  <c r="F211"/>
  <c r="J211"/>
  <c r="N211"/>
  <c r="R211"/>
  <c r="O211"/>
  <c r="K211"/>
  <c r="G211"/>
  <c r="Q211"/>
  <c r="M211"/>
  <c r="I211"/>
  <c r="E211"/>
  <c r="L210"/>
  <c r="D210"/>
  <c r="AK210" i="2" l="1"/>
  <c r="AJ218"/>
  <c r="AI209"/>
  <c r="AL209" s="1"/>
  <c r="AM210"/>
  <c r="R209"/>
  <c r="S210"/>
  <c r="Y210"/>
  <c r="H210"/>
  <c r="B209"/>
  <c r="A208"/>
  <c r="A11259" i="1"/>
  <c r="C11258"/>
  <c r="C11257"/>
  <c r="U11257"/>
  <c r="C211"/>
  <c r="H212"/>
  <c r="P212"/>
  <c r="A213"/>
  <c r="B212"/>
  <c r="F212"/>
  <c r="J212"/>
  <c r="N212"/>
  <c r="R212"/>
  <c r="Q212"/>
  <c r="M212"/>
  <c r="I212"/>
  <c r="E212"/>
  <c r="O212"/>
  <c r="K212"/>
  <c r="G212"/>
  <c r="L211"/>
  <c r="D211"/>
  <c r="AK211" i="2" l="1"/>
  <c r="AJ219"/>
  <c r="AI210"/>
  <c r="AL210" s="1"/>
  <c r="AM211"/>
  <c r="R210"/>
  <c r="S211"/>
  <c r="Y211"/>
  <c r="H211"/>
  <c r="B210"/>
  <c r="A209"/>
  <c r="C11259" i="1"/>
  <c r="B11259"/>
  <c r="U11259" s="1"/>
  <c r="A11260"/>
  <c r="B11258"/>
  <c r="U11258" s="1"/>
  <c r="C212"/>
  <c r="H213"/>
  <c r="P213"/>
  <c r="A214"/>
  <c r="B213"/>
  <c r="F213"/>
  <c r="J213"/>
  <c r="N213"/>
  <c r="R213"/>
  <c r="O213"/>
  <c r="K213"/>
  <c r="G213"/>
  <c r="Q213"/>
  <c r="M213"/>
  <c r="I213"/>
  <c r="E213"/>
  <c r="L212"/>
  <c r="D212"/>
  <c r="AK212" i="2" l="1"/>
  <c r="AJ220"/>
  <c r="AI211"/>
  <c r="AL211" s="1"/>
  <c r="AM212"/>
  <c r="R211"/>
  <c r="S212"/>
  <c r="Y212"/>
  <c r="H212"/>
  <c r="A210"/>
  <c r="B211"/>
  <c r="A11261" i="1"/>
  <c r="C213"/>
  <c r="H214"/>
  <c r="P214"/>
  <c r="A215"/>
  <c r="B214"/>
  <c r="F214"/>
  <c r="J214"/>
  <c r="N214"/>
  <c r="R214"/>
  <c r="Q214"/>
  <c r="M214"/>
  <c r="I214"/>
  <c r="E214"/>
  <c r="O214"/>
  <c r="K214"/>
  <c r="G214"/>
  <c r="L213"/>
  <c r="D213"/>
  <c r="AK213" i="2" l="1"/>
  <c r="AJ221"/>
  <c r="AI212"/>
  <c r="AL212" s="1"/>
  <c r="AM213"/>
  <c r="R212"/>
  <c r="S213"/>
  <c r="Y213"/>
  <c r="H213"/>
  <c r="B212"/>
  <c r="A211"/>
  <c r="A11262" i="1"/>
  <c r="B11260"/>
  <c r="C11260"/>
  <c r="C214"/>
  <c r="H215"/>
  <c r="P215"/>
  <c r="A216"/>
  <c r="B215"/>
  <c r="F215"/>
  <c r="J215"/>
  <c r="N215"/>
  <c r="R215"/>
  <c r="O215"/>
  <c r="K215"/>
  <c r="G215"/>
  <c r="Q215"/>
  <c r="M215"/>
  <c r="I215"/>
  <c r="E215"/>
  <c r="L214"/>
  <c r="D214"/>
  <c r="AK214" i="2" l="1"/>
  <c r="AJ222"/>
  <c r="AI213"/>
  <c r="AL213" s="1"/>
  <c r="AM214"/>
  <c r="R213"/>
  <c r="S214"/>
  <c r="Y214"/>
  <c r="H214"/>
  <c r="B213"/>
  <c r="A212"/>
  <c r="A11263" i="1"/>
  <c r="C11262"/>
  <c r="U11260"/>
  <c r="C11261"/>
  <c r="B11261"/>
  <c r="U11261" s="1"/>
  <c r="C215"/>
  <c r="H216"/>
  <c r="P216"/>
  <c r="A217"/>
  <c r="B216"/>
  <c r="F216"/>
  <c r="J216"/>
  <c r="N216"/>
  <c r="R216"/>
  <c r="Q216"/>
  <c r="M216"/>
  <c r="I216"/>
  <c r="E216"/>
  <c r="O216"/>
  <c r="K216"/>
  <c r="G216"/>
  <c r="L215"/>
  <c r="D215"/>
  <c r="AK215" i="2" l="1"/>
  <c r="AJ223"/>
  <c r="AI214"/>
  <c r="AL214" s="1"/>
  <c r="AM215"/>
  <c r="R214"/>
  <c r="S215"/>
  <c r="Y215"/>
  <c r="H215"/>
  <c r="B214"/>
  <c r="A213"/>
  <c r="C11263" i="1"/>
  <c r="B11263"/>
  <c r="A11264"/>
  <c r="B11262"/>
  <c r="U11262" s="1"/>
  <c r="C216"/>
  <c r="H217"/>
  <c r="P217"/>
  <c r="A218"/>
  <c r="B217"/>
  <c r="F217"/>
  <c r="J217"/>
  <c r="N217"/>
  <c r="R217"/>
  <c r="O217"/>
  <c r="K217"/>
  <c r="G217"/>
  <c r="Q217"/>
  <c r="M217"/>
  <c r="I217"/>
  <c r="E217"/>
  <c r="L216"/>
  <c r="D216"/>
  <c r="AK216" i="2" l="1"/>
  <c r="AJ224"/>
  <c r="AI215"/>
  <c r="AL215" s="1"/>
  <c r="AM216"/>
  <c r="R215"/>
  <c r="S216"/>
  <c r="Y216"/>
  <c r="H216"/>
  <c r="A214"/>
  <c r="B215"/>
  <c r="A11265" i="1"/>
  <c r="U11263"/>
  <c r="C217"/>
  <c r="H218"/>
  <c r="P218"/>
  <c r="A219"/>
  <c r="B218"/>
  <c r="F218"/>
  <c r="J218"/>
  <c r="N218"/>
  <c r="R218"/>
  <c r="Q218"/>
  <c r="M218"/>
  <c r="I218"/>
  <c r="E218"/>
  <c r="O218"/>
  <c r="K218"/>
  <c r="G218"/>
  <c r="L217"/>
  <c r="D217"/>
  <c r="AK217" i="2" l="1"/>
  <c r="AJ225"/>
  <c r="AI216"/>
  <c r="AL216" s="1"/>
  <c r="AM217"/>
  <c r="R216"/>
  <c r="S217"/>
  <c r="Y217"/>
  <c r="H217"/>
  <c r="B216"/>
  <c r="A215"/>
  <c r="A11266" i="1"/>
  <c r="B11264"/>
  <c r="C11264"/>
  <c r="C218"/>
  <c r="H219"/>
  <c r="P219"/>
  <c r="A220"/>
  <c r="B219"/>
  <c r="F219"/>
  <c r="J219"/>
  <c r="N219"/>
  <c r="R219"/>
  <c r="O219"/>
  <c r="K219"/>
  <c r="G219"/>
  <c r="Q219"/>
  <c r="M219"/>
  <c r="I219"/>
  <c r="E219"/>
  <c r="L218"/>
  <c r="D218"/>
  <c r="AK218" i="2" l="1"/>
  <c r="AJ226"/>
  <c r="AI217"/>
  <c r="AL217" s="1"/>
  <c r="AM218"/>
  <c r="R217"/>
  <c r="S218"/>
  <c r="Y218"/>
  <c r="H218"/>
  <c r="B217"/>
  <c r="A216"/>
  <c r="A11267" i="1"/>
  <c r="C11266"/>
  <c r="U11264"/>
  <c r="C11265"/>
  <c r="B11265"/>
  <c r="C219"/>
  <c r="H220"/>
  <c r="P220"/>
  <c r="A221"/>
  <c r="B220"/>
  <c r="F220"/>
  <c r="J220"/>
  <c r="N220"/>
  <c r="R220"/>
  <c r="Q220"/>
  <c r="M220"/>
  <c r="I220"/>
  <c r="E220"/>
  <c r="O220"/>
  <c r="K220"/>
  <c r="G220"/>
  <c r="L219"/>
  <c r="D219"/>
  <c r="AK219" i="2" l="1"/>
  <c r="AJ227"/>
  <c r="AI218"/>
  <c r="AL218" s="1"/>
  <c r="AM219"/>
  <c r="R218"/>
  <c r="S219"/>
  <c r="Y219"/>
  <c r="H219"/>
  <c r="B218"/>
  <c r="A217"/>
  <c r="C11267" i="1"/>
  <c r="B11267"/>
  <c r="U11267" s="1"/>
  <c r="A11268"/>
  <c r="U11265"/>
  <c r="B11266"/>
  <c r="U11266" s="1"/>
  <c r="C220"/>
  <c r="H221"/>
  <c r="P221"/>
  <c r="A222"/>
  <c r="B221"/>
  <c r="F221"/>
  <c r="J221"/>
  <c r="N221"/>
  <c r="R221"/>
  <c r="O221"/>
  <c r="K221"/>
  <c r="G221"/>
  <c r="Q221"/>
  <c r="M221"/>
  <c r="I221"/>
  <c r="E221"/>
  <c r="L220"/>
  <c r="D220"/>
  <c r="AK220" i="2" l="1"/>
  <c r="AJ228"/>
  <c r="AI219"/>
  <c r="AL219" s="1"/>
  <c r="AM220"/>
  <c r="R219"/>
  <c r="S220"/>
  <c r="Y220"/>
  <c r="H220"/>
  <c r="B219"/>
  <c r="A218"/>
  <c r="A11269" i="1"/>
  <c r="B11268" s="1"/>
  <c r="C221"/>
  <c r="H222"/>
  <c r="P222"/>
  <c r="A223"/>
  <c r="B222"/>
  <c r="F222"/>
  <c r="J222"/>
  <c r="N222"/>
  <c r="R222"/>
  <c r="Q222"/>
  <c r="M222"/>
  <c r="I222"/>
  <c r="E222"/>
  <c r="O222"/>
  <c r="K222"/>
  <c r="G222"/>
  <c r="L221"/>
  <c r="D221"/>
  <c r="AK221" i="2" l="1"/>
  <c r="AJ229"/>
  <c r="AI220"/>
  <c r="AL220" s="1"/>
  <c r="AM221"/>
  <c r="R220"/>
  <c r="S221"/>
  <c r="Y221"/>
  <c r="H221"/>
  <c r="B220"/>
  <c r="A219"/>
  <c r="B11269" i="1"/>
  <c r="A11270"/>
  <c r="C11268"/>
  <c r="U11268" s="1"/>
  <c r="C222"/>
  <c r="H223"/>
  <c r="P223"/>
  <c r="A224"/>
  <c r="B223"/>
  <c r="F223"/>
  <c r="J223"/>
  <c r="N223"/>
  <c r="R223"/>
  <c r="O223"/>
  <c r="K223"/>
  <c r="G223"/>
  <c r="Q223"/>
  <c r="M223"/>
  <c r="I223"/>
  <c r="E223"/>
  <c r="L222"/>
  <c r="D222"/>
  <c r="AK222" i="2" l="1"/>
  <c r="AJ230"/>
  <c r="AI221"/>
  <c r="AL221" s="1"/>
  <c r="AM222"/>
  <c r="R221"/>
  <c r="S222"/>
  <c r="Y222"/>
  <c r="H222"/>
  <c r="B221"/>
  <c r="A220"/>
  <c r="A11271" i="1"/>
  <c r="C11269"/>
  <c r="U11269" s="1"/>
  <c r="C223"/>
  <c r="H224"/>
  <c r="P224"/>
  <c r="A225"/>
  <c r="B224"/>
  <c r="F224"/>
  <c r="J224"/>
  <c r="N224"/>
  <c r="R224"/>
  <c r="Q224"/>
  <c r="M224"/>
  <c r="I224"/>
  <c r="E224"/>
  <c r="O224"/>
  <c r="K224"/>
  <c r="G224"/>
  <c r="L223"/>
  <c r="D223"/>
  <c r="AK223" i="2" l="1"/>
  <c r="AJ231"/>
  <c r="AI222"/>
  <c r="AL222" s="1"/>
  <c r="AM223"/>
  <c r="R222"/>
  <c r="S223"/>
  <c r="Y223"/>
  <c r="H223"/>
  <c r="B222"/>
  <c r="A221"/>
  <c r="C11270" i="1"/>
  <c r="A11272"/>
  <c r="B11270"/>
  <c r="U11270" s="1"/>
  <c r="C224"/>
  <c r="H225"/>
  <c r="P225"/>
  <c r="A226"/>
  <c r="B225"/>
  <c r="F225"/>
  <c r="J225"/>
  <c r="N225"/>
  <c r="R225"/>
  <c r="O225"/>
  <c r="K225"/>
  <c r="G225"/>
  <c r="Q225"/>
  <c r="M225"/>
  <c r="I225"/>
  <c r="E225"/>
  <c r="L224"/>
  <c r="D224"/>
  <c r="AK224" i="2" l="1"/>
  <c r="AJ232"/>
  <c r="AI223"/>
  <c r="AL223" s="1"/>
  <c r="AM224"/>
  <c r="R223"/>
  <c r="S224"/>
  <c r="Y224"/>
  <c r="H224"/>
  <c r="A222"/>
  <c r="B223"/>
  <c r="A11273" i="1"/>
  <c r="C11272"/>
  <c r="B11271"/>
  <c r="U11271" s="1"/>
  <c r="C11271"/>
  <c r="C225"/>
  <c r="H226"/>
  <c r="P226"/>
  <c r="A227"/>
  <c r="B226"/>
  <c r="F226"/>
  <c r="J226"/>
  <c r="N226"/>
  <c r="R226"/>
  <c r="Q226"/>
  <c r="M226"/>
  <c r="I226"/>
  <c r="E226"/>
  <c r="O226"/>
  <c r="K226"/>
  <c r="G226"/>
  <c r="L225"/>
  <c r="D225"/>
  <c r="AK225" i="2" l="1"/>
  <c r="AJ233"/>
  <c r="AI224"/>
  <c r="AL224" s="1"/>
  <c r="AM225"/>
  <c r="R224"/>
  <c r="S225"/>
  <c r="Y225"/>
  <c r="H225"/>
  <c r="B224"/>
  <c r="A223"/>
  <c r="A11274" i="1"/>
  <c r="B11272"/>
  <c r="U11272" s="1"/>
  <c r="C226"/>
  <c r="H227"/>
  <c r="P227"/>
  <c r="A228"/>
  <c r="B227"/>
  <c r="F227"/>
  <c r="J227"/>
  <c r="N227"/>
  <c r="R227"/>
  <c r="O227"/>
  <c r="K227"/>
  <c r="G227"/>
  <c r="Q227"/>
  <c r="M227"/>
  <c r="I227"/>
  <c r="E227"/>
  <c r="L226"/>
  <c r="D226"/>
  <c r="AK226" i="2" l="1"/>
  <c r="AJ234"/>
  <c r="AI225"/>
  <c r="AL225" s="1"/>
  <c r="AM226"/>
  <c r="R225"/>
  <c r="S226"/>
  <c r="Y226"/>
  <c r="H226"/>
  <c r="B225"/>
  <c r="A224"/>
  <c r="A11275" i="1"/>
  <c r="C11274"/>
  <c r="C11273"/>
  <c r="B11273"/>
  <c r="U11273" s="1"/>
  <c r="C227"/>
  <c r="H228"/>
  <c r="P228"/>
  <c r="A229"/>
  <c r="B228"/>
  <c r="F228"/>
  <c r="J228"/>
  <c r="N228"/>
  <c r="R228"/>
  <c r="Q228"/>
  <c r="M228"/>
  <c r="I228"/>
  <c r="E228"/>
  <c r="O228"/>
  <c r="K228"/>
  <c r="G228"/>
  <c r="L227"/>
  <c r="D227"/>
  <c r="AK227" i="2" l="1"/>
  <c r="AJ235"/>
  <c r="AI226"/>
  <c r="AL226" s="1"/>
  <c r="AM227"/>
  <c r="R226"/>
  <c r="S227"/>
  <c r="Y227"/>
  <c r="H227"/>
  <c r="B226"/>
  <c r="A225"/>
  <c r="C11275" i="1"/>
  <c r="B11275"/>
  <c r="A11276"/>
  <c r="B11274"/>
  <c r="U11274" s="1"/>
  <c r="C228"/>
  <c r="H229"/>
  <c r="P229"/>
  <c r="A230"/>
  <c r="B229"/>
  <c r="F229"/>
  <c r="J229"/>
  <c r="N229"/>
  <c r="R229"/>
  <c r="O229"/>
  <c r="K229"/>
  <c r="G229"/>
  <c r="Q229"/>
  <c r="M229"/>
  <c r="I229"/>
  <c r="E229"/>
  <c r="L228"/>
  <c r="D228"/>
  <c r="AK228" i="2" l="1"/>
  <c r="AJ236"/>
  <c r="AI227"/>
  <c r="AL227" s="1"/>
  <c r="AM228"/>
  <c r="R227"/>
  <c r="S228"/>
  <c r="Y228"/>
  <c r="H228"/>
  <c r="A226"/>
  <c r="B227"/>
  <c r="A11277" i="1"/>
  <c r="U11275"/>
  <c r="C229"/>
  <c r="H230"/>
  <c r="P230"/>
  <c r="A231"/>
  <c r="B230"/>
  <c r="F230"/>
  <c r="J230"/>
  <c r="N230"/>
  <c r="R230"/>
  <c r="Q230"/>
  <c r="M230"/>
  <c r="I230"/>
  <c r="E230"/>
  <c r="O230"/>
  <c r="K230"/>
  <c r="G230"/>
  <c r="L229"/>
  <c r="D229"/>
  <c r="AK229" i="2" l="1"/>
  <c r="AJ237"/>
  <c r="AI228"/>
  <c r="AL228" s="1"/>
  <c r="AM229"/>
  <c r="R228"/>
  <c r="S229"/>
  <c r="Y229"/>
  <c r="H229"/>
  <c r="B228"/>
  <c r="A227"/>
  <c r="A11278" i="1"/>
  <c r="B11276"/>
  <c r="U11276" s="1"/>
  <c r="C11276"/>
  <c r="C230"/>
  <c r="H231"/>
  <c r="P231"/>
  <c r="A232"/>
  <c r="B231"/>
  <c r="F231"/>
  <c r="J231"/>
  <c r="N231"/>
  <c r="R231"/>
  <c r="O231"/>
  <c r="K231"/>
  <c r="G231"/>
  <c r="Q231"/>
  <c r="M231"/>
  <c r="I231"/>
  <c r="E231"/>
  <c r="L230"/>
  <c r="D230"/>
  <c r="AK230" i="2" l="1"/>
  <c r="AJ238"/>
  <c r="AI229"/>
  <c r="AL229" s="1"/>
  <c r="AM230"/>
  <c r="R229"/>
  <c r="S230"/>
  <c r="Y230"/>
  <c r="H230"/>
  <c r="B229"/>
  <c r="A228"/>
  <c r="A11279" i="1"/>
  <c r="C11278"/>
  <c r="C11277"/>
  <c r="B11277"/>
  <c r="U11277" s="1"/>
  <c r="C231"/>
  <c r="H232"/>
  <c r="P232"/>
  <c r="A233"/>
  <c r="B232"/>
  <c r="F232"/>
  <c r="J232"/>
  <c r="N232"/>
  <c r="R232"/>
  <c r="Q232"/>
  <c r="M232"/>
  <c r="I232"/>
  <c r="E232"/>
  <c r="O232"/>
  <c r="K232"/>
  <c r="G232"/>
  <c r="L231"/>
  <c r="D231"/>
  <c r="AK231" i="2" l="1"/>
  <c r="AJ239"/>
  <c r="AI230"/>
  <c r="AL230" s="1"/>
  <c r="AM231"/>
  <c r="R230"/>
  <c r="S231"/>
  <c r="Y231"/>
  <c r="H231"/>
  <c r="B230"/>
  <c r="A229"/>
  <c r="C11279" i="1"/>
  <c r="B11279"/>
  <c r="A11280"/>
  <c r="B11278"/>
  <c r="U11278" s="1"/>
  <c r="C232"/>
  <c r="H233"/>
  <c r="P233"/>
  <c r="A234"/>
  <c r="B233"/>
  <c r="F233"/>
  <c r="J233"/>
  <c r="N233"/>
  <c r="R233"/>
  <c r="O233"/>
  <c r="K233"/>
  <c r="G233"/>
  <c r="Q233"/>
  <c r="M233"/>
  <c r="I233"/>
  <c r="E233"/>
  <c r="L232"/>
  <c r="D232"/>
  <c r="AK232" i="2" l="1"/>
  <c r="AJ240"/>
  <c r="AI231"/>
  <c r="AL231" s="1"/>
  <c r="AM232"/>
  <c r="R231"/>
  <c r="S232"/>
  <c r="Y232"/>
  <c r="H232"/>
  <c r="B231"/>
  <c r="A230"/>
  <c r="A11281" i="1"/>
  <c r="B11280" s="1"/>
  <c r="U11279"/>
  <c r="C233"/>
  <c r="H234"/>
  <c r="P234"/>
  <c r="A235"/>
  <c r="B234"/>
  <c r="F234"/>
  <c r="J234"/>
  <c r="N234"/>
  <c r="R234"/>
  <c r="Q234"/>
  <c r="M234"/>
  <c r="I234"/>
  <c r="E234"/>
  <c r="O234"/>
  <c r="K234"/>
  <c r="G234"/>
  <c r="L233"/>
  <c r="D233"/>
  <c r="AK233" i="2" l="1"/>
  <c r="AJ241"/>
  <c r="AI232"/>
  <c r="AL232" s="1"/>
  <c r="AM233"/>
  <c r="R232"/>
  <c r="S233"/>
  <c r="Y233"/>
  <c r="H233"/>
  <c r="B232"/>
  <c r="A231"/>
  <c r="B11281" i="1"/>
  <c r="A11282"/>
  <c r="C11280"/>
  <c r="U11280" s="1"/>
  <c r="C234"/>
  <c r="H235"/>
  <c r="P235"/>
  <c r="A236"/>
  <c r="B235"/>
  <c r="F235"/>
  <c r="J235"/>
  <c r="N235"/>
  <c r="R235"/>
  <c r="O235"/>
  <c r="K235"/>
  <c r="G235"/>
  <c r="Q235"/>
  <c r="M235"/>
  <c r="I235"/>
  <c r="E235"/>
  <c r="L234"/>
  <c r="D234"/>
  <c r="AK234" i="2" l="1"/>
  <c r="AJ242"/>
  <c r="AI233"/>
  <c r="AL233" s="1"/>
  <c r="AM234"/>
  <c r="R233"/>
  <c r="S234"/>
  <c r="Y234"/>
  <c r="H234"/>
  <c r="B233"/>
  <c r="A232"/>
  <c r="A11283" i="1"/>
  <c r="C11282"/>
  <c r="C11281"/>
  <c r="U11281" s="1"/>
  <c r="C235"/>
  <c r="H236"/>
  <c r="P236"/>
  <c r="A237"/>
  <c r="B236"/>
  <c r="F236"/>
  <c r="J236"/>
  <c r="N236"/>
  <c r="R236"/>
  <c r="Q236"/>
  <c r="M236"/>
  <c r="I236"/>
  <c r="E236"/>
  <c r="O236"/>
  <c r="K236"/>
  <c r="G236"/>
  <c r="L235"/>
  <c r="D235"/>
  <c r="AK235" i="2" l="1"/>
  <c r="AJ243"/>
  <c r="AI234"/>
  <c r="AL234" s="1"/>
  <c r="AM235"/>
  <c r="R234"/>
  <c r="S235"/>
  <c r="Y235"/>
  <c r="H235"/>
  <c r="B234"/>
  <c r="A233"/>
  <c r="C11283" i="1"/>
  <c r="B11283"/>
  <c r="A11284"/>
  <c r="B11282"/>
  <c r="U11282" s="1"/>
  <c r="C236"/>
  <c r="H237"/>
  <c r="P237"/>
  <c r="A238"/>
  <c r="B237"/>
  <c r="F237"/>
  <c r="J237"/>
  <c r="N237"/>
  <c r="R237"/>
  <c r="O237"/>
  <c r="K237"/>
  <c r="G237"/>
  <c r="Q237"/>
  <c r="M237"/>
  <c r="I237"/>
  <c r="E237"/>
  <c r="L236"/>
  <c r="D236"/>
  <c r="AK236" i="2" l="1"/>
  <c r="AJ244"/>
  <c r="AI235"/>
  <c r="AL235" s="1"/>
  <c r="AM236"/>
  <c r="R235"/>
  <c r="S236"/>
  <c r="Y236"/>
  <c r="H236"/>
  <c r="A234"/>
  <c r="B235"/>
  <c r="A11285" i="1"/>
  <c r="U11283"/>
  <c r="C237"/>
  <c r="H238"/>
  <c r="P238"/>
  <c r="A239"/>
  <c r="B238"/>
  <c r="F238"/>
  <c r="J238"/>
  <c r="N238"/>
  <c r="R238"/>
  <c r="Q238"/>
  <c r="M238"/>
  <c r="I238"/>
  <c r="E238"/>
  <c r="O238"/>
  <c r="K238"/>
  <c r="G238"/>
  <c r="L237"/>
  <c r="D237"/>
  <c r="AK237" i="2" l="1"/>
  <c r="AJ245"/>
  <c r="AI236"/>
  <c r="AL236" s="1"/>
  <c r="AM237"/>
  <c r="R236"/>
  <c r="S237"/>
  <c r="Y237"/>
  <c r="H237"/>
  <c r="B236"/>
  <c r="A235"/>
  <c r="A11286" i="1"/>
  <c r="B11284"/>
  <c r="C11284"/>
  <c r="C238"/>
  <c r="H239"/>
  <c r="P239"/>
  <c r="A240"/>
  <c r="B239"/>
  <c r="F239"/>
  <c r="J239"/>
  <c r="N239"/>
  <c r="R239"/>
  <c r="O239"/>
  <c r="K239"/>
  <c r="G239"/>
  <c r="Q239"/>
  <c r="M239"/>
  <c r="I239"/>
  <c r="E239"/>
  <c r="L238"/>
  <c r="D238"/>
  <c r="AK238" i="2" l="1"/>
  <c r="AJ246"/>
  <c r="AI237"/>
  <c r="AL237" s="1"/>
  <c r="AM238"/>
  <c r="R237"/>
  <c r="S238"/>
  <c r="Y238"/>
  <c r="H238"/>
  <c r="B237"/>
  <c r="A236"/>
  <c r="A11287" i="1"/>
  <c r="C11286"/>
  <c r="U11284"/>
  <c r="C11285"/>
  <c r="B11285"/>
  <c r="U11285" s="1"/>
  <c r="C239"/>
  <c r="H240"/>
  <c r="P240"/>
  <c r="A241"/>
  <c r="B240"/>
  <c r="F240"/>
  <c r="J240"/>
  <c r="N240"/>
  <c r="R240"/>
  <c r="Q240"/>
  <c r="M240"/>
  <c r="I240"/>
  <c r="E240"/>
  <c r="O240"/>
  <c r="K240"/>
  <c r="G240"/>
  <c r="L239"/>
  <c r="D239"/>
  <c r="AK239" i="2" l="1"/>
  <c r="AJ247"/>
  <c r="AI238"/>
  <c r="AL238" s="1"/>
  <c r="AM239"/>
  <c r="R238"/>
  <c r="S239"/>
  <c r="Y239"/>
  <c r="H239"/>
  <c r="B238"/>
  <c r="A237"/>
  <c r="C11287" i="1"/>
  <c r="B11287"/>
  <c r="A11288"/>
  <c r="B11286"/>
  <c r="U11286" s="1"/>
  <c r="C240"/>
  <c r="H241"/>
  <c r="P241"/>
  <c r="A242"/>
  <c r="B241"/>
  <c r="F241"/>
  <c r="J241"/>
  <c r="N241"/>
  <c r="R241"/>
  <c r="O241"/>
  <c r="K241"/>
  <c r="G241"/>
  <c r="Q241"/>
  <c r="M241"/>
  <c r="I241"/>
  <c r="E241"/>
  <c r="L240"/>
  <c r="D240"/>
  <c r="AK240" i="2" l="1"/>
  <c r="AJ248"/>
  <c r="AI239"/>
  <c r="AL239" s="1"/>
  <c r="AM240"/>
  <c r="R239"/>
  <c r="S240"/>
  <c r="Y240"/>
  <c r="H240"/>
  <c r="B239"/>
  <c r="A238"/>
  <c r="A11289" i="1"/>
  <c r="U11287"/>
  <c r="C241"/>
  <c r="H242"/>
  <c r="P242"/>
  <c r="A243"/>
  <c r="B242"/>
  <c r="F242"/>
  <c r="J242"/>
  <c r="N242"/>
  <c r="R242"/>
  <c r="Q242"/>
  <c r="M242"/>
  <c r="I242"/>
  <c r="E242"/>
  <c r="O242"/>
  <c r="K242"/>
  <c r="G242"/>
  <c r="L241"/>
  <c r="D241"/>
  <c r="AK241" i="2" l="1"/>
  <c r="AJ249"/>
  <c r="AI240"/>
  <c r="AL240" s="1"/>
  <c r="AM241"/>
  <c r="R240"/>
  <c r="S241"/>
  <c r="Y241"/>
  <c r="H241"/>
  <c r="B240"/>
  <c r="A239"/>
  <c r="A11290" i="1"/>
  <c r="B11288"/>
  <c r="C11288"/>
  <c r="C242"/>
  <c r="H243"/>
  <c r="P243"/>
  <c r="A244"/>
  <c r="B243"/>
  <c r="F243"/>
  <c r="J243"/>
  <c r="N243"/>
  <c r="R243"/>
  <c r="O243"/>
  <c r="K243"/>
  <c r="G243"/>
  <c r="Q243"/>
  <c r="M243"/>
  <c r="I243"/>
  <c r="E243"/>
  <c r="L242"/>
  <c r="D242"/>
  <c r="AK242" i="2" l="1"/>
  <c r="AJ250"/>
  <c r="AI241"/>
  <c r="AL241" s="1"/>
  <c r="AM242"/>
  <c r="R241"/>
  <c r="S242"/>
  <c r="Y242"/>
  <c r="H242"/>
  <c r="B241"/>
  <c r="A240"/>
  <c r="A11291" i="1"/>
  <c r="C11290"/>
  <c r="U11288"/>
  <c r="C11289"/>
  <c r="B11289"/>
  <c r="C243"/>
  <c r="H244"/>
  <c r="P244"/>
  <c r="A245"/>
  <c r="B244"/>
  <c r="F244"/>
  <c r="J244"/>
  <c r="N244"/>
  <c r="R244"/>
  <c r="Q244"/>
  <c r="M244"/>
  <c r="I244"/>
  <c r="E244"/>
  <c r="O244"/>
  <c r="K244"/>
  <c r="G244"/>
  <c r="L243"/>
  <c r="D243"/>
  <c r="AK243" i="2" l="1"/>
  <c r="AJ251"/>
  <c r="AI242"/>
  <c r="AL242" s="1"/>
  <c r="AM243"/>
  <c r="R242"/>
  <c r="S243"/>
  <c r="Y243"/>
  <c r="H243"/>
  <c r="B242"/>
  <c r="A241"/>
  <c r="C11291" i="1"/>
  <c r="B11291"/>
  <c r="U11291" s="1"/>
  <c r="A11292"/>
  <c r="U11289"/>
  <c r="B11290"/>
  <c r="U11290" s="1"/>
  <c r="C244"/>
  <c r="H245"/>
  <c r="P245"/>
  <c r="A246"/>
  <c r="B245"/>
  <c r="F245"/>
  <c r="J245"/>
  <c r="N245"/>
  <c r="R245"/>
  <c r="O245"/>
  <c r="K245"/>
  <c r="G245"/>
  <c r="Q245"/>
  <c r="M245"/>
  <c r="I245"/>
  <c r="E245"/>
  <c r="L244"/>
  <c r="D244"/>
  <c r="AK244" i="2" l="1"/>
  <c r="AJ252"/>
  <c r="AI243"/>
  <c r="AL243" s="1"/>
  <c r="AM244"/>
  <c r="R243"/>
  <c r="S244"/>
  <c r="Y244"/>
  <c r="H244"/>
  <c r="A242"/>
  <c r="B243"/>
  <c r="A11293" i="1"/>
  <c r="C245"/>
  <c r="H246"/>
  <c r="P246"/>
  <c r="A247"/>
  <c r="B246"/>
  <c r="F246"/>
  <c r="J246"/>
  <c r="N246"/>
  <c r="R246"/>
  <c r="Q246"/>
  <c r="M246"/>
  <c r="I246"/>
  <c r="E246"/>
  <c r="O246"/>
  <c r="K246"/>
  <c r="G246"/>
  <c r="L245"/>
  <c r="D245"/>
  <c r="AK245" i="2" l="1"/>
  <c r="AJ253"/>
  <c r="AI244"/>
  <c r="AL244" s="1"/>
  <c r="AM245"/>
  <c r="R244"/>
  <c r="S245"/>
  <c r="Y245"/>
  <c r="H245"/>
  <c r="B244"/>
  <c r="A243"/>
  <c r="A11294" i="1"/>
  <c r="B11292"/>
  <c r="C11292"/>
  <c r="C246"/>
  <c r="H247"/>
  <c r="P247"/>
  <c r="A248"/>
  <c r="B247"/>
  <c r="F247"/>
  <c r="J247"/>
  <c r="N247"/>
  <c r="R247"/>
  <c r="O247"/>
  <c r="K247"/>
  <c r="G247"/>
  <c r="Q247"/>
  <c r="M247"/>
  <c r="I247"/>
  <c r="E247"/>
  <c r="L246"/>
  <c r="D246"/>
  <c r="AK246" i="2" l="1"/>
  <c r="AJ254"/>
  <c r="AI245"/>
  <c r="AL245" s="1"/>
  <c r="AM246"/>
  <c r="R245"/>
  <c r="S246"/>
  <c r="Y246"/>
  <c r="H246"/>
  <c r="B245"/>
  <c r="A244"/>
  <c r="A11295" i="1"/>
  <c r="C11294"/>
  <c r="U11292"/>
  <c r="C11293"/>
  <c r="B11293"/>
  <c r="U11293" s="1"/>
  <c r="C247"/>
  <c r="H248"/>
  <c r="P248"/>
  <c r="A249"/>
  <c r="B248"/>
  <c r="F248"/>
  <c r="J248"/>
  <c r="N248"/>
  <c r="R248"/>
  <c r="Q248"/>
  <c r="M248"/>
  <c r="I248"/>
  <c r="E248"/>
  <c r="O248"/>
  <c r="K248"/>
  <c r="G248"/>
  <c r="L247"/>
  <c r="D247"/>
  <c r="AK247" i="2" l="1"/>
  <c r="AJ255"/>
  <c r="AI246"/>
  <c r="AL246" s="1"/>
  <c r="AM247"/>
  <c r="R246"/>
  <c r="S247"/>
  <c r="Y247"/>
  <c r="H247"/>
  <c r="B246"/>
  <c r="A245"/>
  <c r="C11295" i="1"/>
  <c r="B11295"/>
  <c r="A11296"/>
  <c r="B11294"/>
  <c r="U11294" s="1"/>
  <c r="C248"/>
  <c r="H249"/>
  <c r="P249"/>
  <c r="A250"/>
  <c r="B249"/>
  <c r="F249"/>
  <c r="J249"/>
  <c r="N249"/>
  <c r="R249"/>
  <c r="O249"/>
  <c r="K249"/>
  <c r="G249"/>
  <c r="Q249"/>
  <c r="M249"/>
  <c r="I249"/>
  <c r="E249"/>
  <c r="L248"/>
  <c r="D248"/>
  <c r="AK248" i="2" l="1"/>
  <c r="AJ256"/>
  <c r="AI247"/>
  <c r="AL247" s="1"/>
  <c r="AM248"/>
  <c r="R247"/>
  <c r="S248"/>
  <c r="Y248"/>
  <c r="H248"/>
  <c r="A246"/>
  <c r="B247"/>
  <c r="A11297" i="1"/>
  <c r="C11296"/>
  <c r="U11295"/>
  <c r="C249"/>
  <c r="H250"/>
  <c r="P250"/>
  <c r="A251"/>
  <c r="B250"/>
  <c r="F250"/>
  <c r="J250"/>
  <c r="N250"/>
  <c r="R250"/>
  <c r="Q250"/>
  <c r="M250"/>
  <c r="I250"/>
  <c r="E250"/>
  <c r="O250"/>
  <c r="K250"/>
  <c r="G250"/>
  <c r="L249"/>
  <c r="D249"/>
  <c r="AK249" i="2" l="1"/>
  <c r="AJ257"/>
  <c r="AI248"/>
  <c r="AL248" s="1"/>
  <c r="AM249"/>
  <c r="R248"/>
  <c r="S249"/>
  <c r="Y249"/>
  <c r="H249"/>
  <c r="B248"/>
  <c r="A247"/>
  <c r="B11297" i="1"/>
  <c r="A11298"/>
  <c r="B11296"/>
  <c r="U11296" s="1"/>
  <c r="C250"/>
  <c r="H251"/>
  <c r="P251"/>
  <c r="A252"/>
  <c r="B251"/>
  <c r="F251"/>
  <c r="J251"/>
  <c r="N251"/>
  <c r="R251"/>
  <c r="O251"/>
  <c r="K251"/>
  <c r="G251"/>
  <c r="Q251"/>
  <c r="M251"/>
  <c r="I251"/>
  <c r="E251"/>
  <c r="L250"/>
  <c r="D250"/>
  <c r="AK250" i="2" l="1"/>
  <c r="AJ258"/>
  <c r="AI249"/>
  <c r="AL249" s="1"/>
  <c r="AM250"/>
  <c r="R249"/>
  <c r="S250"/>
  <c r="Y250"/>
  <c r="H250"/>
  <c r="B249"/>
  <c r="A248"/>
  <c r="A11299" i="1"/>
  <c r="C11298"/>
  <c r="C11297"/>
  <c r="U11297"/>
  <c r="C251"/>
  <c r="H252"/>
  <c r="P252"/>
  <c r="A253"/>
  <c r="B252"/>
  <c r="F252"/>
  <c r="J252"/>
  <c r="N252"/>
  <c r="R252"/>
  <c r="Q252"/>
  <c r="M252"/>
  <c r="I252"/>
  <c r="E252"/>
  <c r="O252"/>
  <c r="K252"/>
  <c r="G252"/>
  <c r="L251"/>
  <c r="D251"/>
  <c r="AK251" i="2" l="1"/>
  <c r="AJ259"/>
  <c r="AI250"/>
  <c r="AL250" s="1"/>
  <c r="AM251"/>
  <c r="R250"/>
  <c r="S251"/>
  <c r="Y251"/>
  <c r="H251"/>
  <c r="B250"/>
  <c r="A249"/>
  <c r="A11300" i="1"/>
  <c r="C11299" s="1"/>
  <c r="B11298"/>
  <c r="U11298" s="1"/>
  <c r="C252"/>
  <c r="A254"/>
  <c r="E253"/>
  <c r="F253"/>
  <c r="J253"/>
  <c r="N253"/>
  <c r="R253"/>
  <c r="I253"/>
  <c r="Q253"/>
  <c r="G253"/>
  <c r="K253"/>
  <c r="C253"/>
  <c r="B253"/>
  <c r="H253"/>
  <c r="L253"/>
  <c r="P253"/>
  <c r="D253"/>
  <c r="M253"/>
  <c r="O253"/>
  <c r="L252"/>
  <c r="D252"/>
  <c r="AK252" i="2" l="1"/>
  <c r="AJ260"/>
  <c r="AI251"/>
  <c r="AL251" s="1"/>
  <c r="AM252"/>
  <c r="R251"/>
  <c r="S252"/>
  <c r="Y252"/>
  <c r="H252"/>
  <c r="B251"/>
  <c r="A250"/>
  <c r="B11299" i="1"/>
  <c r="U11299" s="1"/>
  <c r="A11301"/>
  <c r="C11300"/>
  <c r="A255"/>
  <c r="O254" s="1"/>
  <c r="I254"/>
  <c r="P254"/>
  <c r="R254"/>
  <c r="B254"/>
  <c r="C254"/>
  <c r="D254"/>
  <c r="F254"/>
  <c r="AK253" i="2" l="1"/>
  <c r="AJ261"/>
  <c r="AI252"/>
  <c r="AL252" s="1"/>
  <c r="AM253"/>
  <c r="R252"/>
  <c r="S253"/>
  <c r="Y253"/>
  <c r="H253"/>
  <c r="B252"/>
  <c r="A251"/>
  <c r="A11302" i="1"/>
  <c r="B11300"/>
  <c r="U11300" s="1"/>
  <c r="N254"/>
  <c r="L254"/>
  <c r="Q254"/>
  <c r="J254"/>
  <c r="H254"/>
  <c r="K254"/>
  <c r="M254"/>
  <c r="G254"/>
  <c r="O255"/>
  <c r="A256"/>
  <c r="M255"/>
  <c r="P255"/>
  <c r="H255"/>
  <c r="G255"/>
  <c r="Q255"/>
  <c r="R255"/>
  <c r="J255"/>
  <c r="B255"/>
  <c r="C255"/>
  <c r="E255"/>
  <c r="L255"/>
  <c r="D255"/>
  <c r="K255"/>
  <c r="I255"/>
  <c r="N255"/>
  <c r="F255"/>
  <c r="E254"/>
  <c r="AK254" i="2" l="1"/>
  <c r="AJ262"/>
  <c r="AI253"/>
  <c r="AL253" s="1"/>
  <c r="AM254"/>
  <c r="R253"/>
  <c r="S254"/>
  <c r="Y254"/>
  <c r="H254"/>
  <c r="B253"/>
  <c r="A252"/>
  <c r="A11303" i="1"/>
  <c r="C11302"/>
  <c r="C11301"/>
  <c r="B11301"/>
  <c r="U11301" s="1"/>
  <c r="A257"/>
  <c r="M256"/>
  <c r="R256"/>
  <c r="O256"/>
  <c r="I256"/>
  <c r="E256"/>
  <c r="K256"/>
  <c r="P256"/>
  <c r="H256"/>
  <c r="J256"/>
  <c r="B256"/>
  <c r="C256"/>
  <c r="L256"/>
  <c r="D256"/>
  <c r="F256"/>
  <c r="AK255" i="2" l="1"/>
  <c r="AJ263"/>
  <c r="AI254"/>
  <c r="AL254" s="1"/>
  <c r="AM255"/>
  <c r="R254"/>
  <c r="S255"/>
  <c r="Y255"/>
  <c r="H255"/>
  <c r="B254"/>
  <c r="A253"/>
  <c r="A11304" i="1"/>
  <c r="C11303" s="1"/>
  <c r="B11302"/>
  <c r="U11302" s="1"/>
  <c r="G257"/>
  <c r="A258"/>
  <c r="C257"/>
  <c r="K257"/>
  <c r="O257"/>
  <c r="I257"/>
  <c r="N257"/>
  <c r="F257"/>
  <c r="M257"/>
  <c r="P257"/>
  <c r="H257"/>
  <c r="Q257"/>
  <c r="R257"/>
  <c r="J257"/>
  <c r="B257"/>
  <c r="E257"/>
  <c r="L257"/>
  <c r="D257"/>
  <c r="N256"/>
  <c r="Q256"/>
  <c r="G256"/>
  <c r="AK256" i="2" l="1"/>
  <c r="AJ264"/>
  <c r="AI255"/>
  <c r="AL255" s="1"/>
  <c r="AM256"/>
  <c r="R255"/>
  <c r="S256"/>
  <c r="Y256"/>
  <c r="H256"/>
  <c r="B255"/>
  <c r="A254"/>
  <c r="B11303" i="1"/>
  <c r="U11303" s="1"/>
  <c r="A11305"/>
  <c r="C11304"/>
  <c r="M258"/>
  <c r="A259"/>
  <c r="I258"/>
  <c r="E258"/>
  <c r="G258"/>
  <c r="N258"/>
  <c r="F258"/>
  <c r="C258"/>
  <c r="L258"/>
  <c r="D258"/>
  <c r="Q258"/>
  <c r="O258"/>
  <c r="R258"/>
  <c r="J258"/>
  <c r="K258"/>
  <c r="P258"/>
  <c r="H258"/>
  <c r="AK257" i="2" l="1"/>
  <c r="AJ265"/>
  <c r="AI256"/>
  <c r="AL256" s="1"/>
  <c r="AM257"/>
  <c r="R256"/>
  <c r="S257"/>
  <c r="Y257"/>
  <c r="H257"/>
  <c r="B256"/>
  <c r="A255"/>
  <c r="B11305" i="1"/>
  <c r="A11306"/>
  <c r="B11304"/>
  <c r="U11304" s="1"/>
  <c r="B258"/>
  <c r="A260"/>
  <c r="E259"/>
  <c r="D259"/>
  <c r="I259"/>
  <c r="F259"/>
  <c r="P259"/>
  <c r="O259"/>
  <c r="R259"/>
  <c r="B259"/>
  <c r="AK258" i="2" l="1"/>
  <c r="AJ266"/>
  <c r="AI257"/>
  <c r="AL257" s="1"/>
  <c r="AM258"/>
  <c r="R257"/>
  <c r="S258"/>
  <c r="Y258"/>
  <c r="H258"/>
  <c r="B257"/>
  <c r="A256"/>
  <c r="A11307" i="1"/>
  <c r="C11306"/>
  <c r="C11305"/>
  <c r="U11305"/>
  <c r="Q260"/>
  <c r="A261"/>
  <c r="E260"/>
  <c r="M260"/>
  <c r="O260"/>
  <c r="R260"/>
  <c r="J260"/>
  <c r="C260"/>
  <c r="L260"/>
  <c r="D260"/>
  <c r="I260"/>
  <c r="G260"/>
  <c r="N260"/>
  <c r="F260"/>
  <c r="K260"/>
  <c r="P260"/>
  <c r="H260"/>
  <c r="J259"/>
  <c r="Q259"/>
  <c r="H259"/>
  <c r="M259"/>
  <c r="N259"/>
  <c r="K259"/>
  <c r="L259"/>
  <c r="C259"/>
  <c r="G259"/>
  <c r="AK259" i="2" l="1"/>
  <c r="AJ267"/>
  <c r="AI258"/>
  <c r="AL258" s="1"/>
  <c r="AM259"/>
  <c r="R258"/>
  <c r="S259"/>
  <c r="Y259"/>
  <c r="H259"/>
  <c r="B258"/>
  <c r="A257"/>
  <c r="B11307" i="1"/>
  <c r="A11308"/>
  <c r="C11307" s="1"/>
  <c r="B11306"/>
  <c r="U11306" s="1"/>
  <c r="B260"/>
  <c r="A262"/>
  <c r="O261"/>
  <c r="I261"/>
  <c r="N261"/>
  <c r="F261"/>
  <c r="G261"/>
  <c r="E261"/>
  <c r="L261"/>
  <c r="D261"/>
  <c r="C261"/>
  <c r="Q261"/>
  <c r="R261"/>
  <c r="J261"/>
  <c r="K261"/>
  <c r="M261"/>
  <c r="P261"/>
  <c r="H261"/>
  <c r="AK260" i="2" l="1"/>
  <c r="AJ268"/>
  <c r="AI259"/>
  <c r="AL259" s="1"/>
  <c r="AM260"/>
  <c r="R259"/>
  <c r="S260"/>
  <c r="Y260"/>
  <c r="H260"/>
  <c r="A258"/>
  <c r="B259"/>
  <c r="U11307" i="1"/>
  <c r="A11309"/>
  <c r="C11308"/>
  <c r="B261"/>
  <c r="A263"/>
  <c r="Q262"/>
  <c r="J262"/>
  <c r="O262"/>
  <c r="I262"/>
  <c r="L262"/>
  <c r="K262"/>
  <c r="H262"/>
  <c r="AK261" i="2" l="1"/>
  <c r="AJ269"/>
  <c r="AI260"/>
  <c r="AL260" s="1"/>
  <c r="AM261"/>
  <c r="R260"/>
  <c r="S261"/>
  <c r="Y261"/>
  <c r="H261"/>
  <c r="B260"/>
  <c r="A259"/>
  <c r="A11310" i="1"/>
  <c r="B11308"/>
  <c r="U11308" s="1"/>
  <c r="A264"/>
  <c r="J263" s="1"/>
  <c r="N263"/>
  <c r="K263"/>
  <c r="F263"/>
  <c r="E263"/>
  <c r="D263"/>
  <c r="P263"/>
  <c r="N262"/>
  <c r="P262"/>
  <c r="D262"/>
  <c r="C262"/>
  <c r="E262"/>
  <c r="R262"/>
  <c r="B262"/>
  <c r="M262"/>
  <c r="G262"/>
  <c r="F262"/>
  <c r="AK262" i="2" l="1"/>
  <c r="AJ270"/>
  <c r="AI261"/>
  <c r="AL261" s="1"/>
  <c r="AM262"/>
  <c r="R261"/>
  <c r="S262"/>
  <c r="Y262"/>
  <c r="H262"/>
  <c r="B261"/>
  <c r="A260"/>
  <c r="A11311" i="1"/>
  <c r="C11309"/>
  <c r="B11309"/>
  <c r="U11309" s="1"/>
  <c r="H263"/>
  <c r="M263"/>
  <c r="L263"/>
  <c r="C263"/>
  <c r="G263"/>
  <c r="I263"/>
  <c r="O263"/>
  <c r="Q263"/>
  <c r="B263"/>
  <c r="A265"/>
  <c r="C264"/>
  <c r="D264"/>
  <c r="G264"/>
  <c r="F264"/>
  <c r="P264"/>
  <c r="E264"/>
  <c r="R264"/>
  <c r="B264"/>
  <c r="R263"/>
  <c r="AK263" i="2" l="1"/>
  <c r="AJ271"/>
  <c r="AI262"/>
  <c r="AL262" s="1"/>
  <c r="AM263"/>
  <c r="R262"/>
  <c r="S263"/>
  <c r="Y263"/>
  <c r="H263"/>
  <c r="B262"/>
  <c r="A261"/>
  <c r="C11311" i="1"/>
  <c r="B11311"/>
  <c r="U11311" s="1"/>
  <c r="A11312"/>
  <c r="B11310"/>
  <c r="U11310" s="1"/>
  <c r="C11310"/>
  <c r="A266"/>
  <c r="H265" s="1"/>
  <c r="I265"/>
  <c r="F265"/>
  <c r="R265"/>
  <c r="B265"/>
  <c r="J264"/>
  <c r="O264"/>
  <c r="H264"/>
  <c r="K264"/>
  <c r="N264"/>
  <c r="I264"/>
  <c r="L264"/>
  <c r="M264"/>
  <c r="Q264"/>
  <c r="AK264" i="2" l="1"/>
  <c r="AJ272"/>
  <c r="AI263"/>
  <c r="AL263" s="1"/>
  <c r="AM264"/>
  <c r="R263"/>
  <c r="S264"/>
  <c r="Y264"/>
  <c r="H264"/>
  <c r="B263"/>
  <c r="A262"/>
  <c r="A11313" i="1"/>
  <c r="C11312"/>
  <c r="J265"/>
  <c r="Q265"/>
  <c r="N265"/>
  <c r="O265"/>
  <c r="G265"/>
  <c r="L265"/>
  <c r="K265"/>
  <c r="M265"/>
  <c r="A267"/>
  <c r="M266" s="1"/>
  <c r="E266"/>
  <c r="N266"/>
  <c r="K266"/>
  <c r="H266"/>
  <c r="O266"/>
  <c r="J266"/>
  <c r="L266"/>
  <c r="E265"/>
  <c r="D265"/>
  <c r="C265"/>
  <c r="P265"/>
  <c r="AK265" i="2" l="1"/>
  <c r="AJ273"/>
  <c r="AI264"/>
  <c r="AL264" s="1"/>
  <c r="AM265"/>
  <c r="R264"/>
  <c r="S265"/>
  <c r="Y265"/>
  <c r="H265"/>
  <c r="B264"/>
  <c r="A263"/>
  <c r="A11314" i="1"/>
  <c r="B11312"/>
  <c r="U11312" s="1"/>
  <c r="D266"/>
  <c r="C266"/>
  <c r="R266"/>
  <c r="Q266"/>
  <c r="P266"/>
  <c r="F266"/>
  <c r="G266"/>
  <c r="I266"/>
  <c r="B266"/>
  <c r="A268"/>
  <c r="C267"/>
  <c r="L267"/>
  <c r="M267"/>
  <c r="H267"/>
  <c r="AK266" i="2" l="1"/>
  <c r="AJ274"/>
  <c r="AI265"/>
  <c r="AL265" s="1"/>
  <c r="AM266"/>
  <c r="R265"/>
  <c r="S266"/>
  <c r="Y266"/>
  <c r="H266"/>
  <c r="B265"/>
  <c r="A264"/>
  <c r="A11315" i="1"/>
  <c r="C11314"/>
  <c r="C11313"/>
  <c r="B11313"/>
  <c r="U11313" s="1"/>
  <c r="Q268"/>
  <c r="A269"/>
  <c r="E268"/>
  <c r="M268"/>
  <c r="O268"/>
  <c r="R268"/>
  <c r="J268"/>
  <c r="K268"/>
  <c r="P268"/>
  <c r="H268"/>
  <c r="I268"/>
  <c r="G268"/>
  <c r="N268"/>
  <c r="F268"/>
  <c r="C268"/>
  <c r="L268"/>
  <c r="D268"/>
  <c r="R267"/>
  <c r="B267"/>
  <c r="K267"/>
  <c r="N267"/>
  <c r="P267"/>
  <c r="D267"/>
  <c r="E267"/>
  <c r="G267"/>
  <c r="Q267"/>
  <c r="J267"/>
  <c r="O267"/>
  <c r="I267"/>
  <c r="F267"/>
  <c r="AK267" i="2" l="1"/>
  <c r="AJ275"/>
  <c r="AI266"/>
  <c r="AL266" s="1"/>
  <c r="AM267"/>
  <c r="R266"/>
  <c r="S267"/>
  <c r="Y267"/>
  <c r="H267"/>
  <c r="B266"/>
  <c r="A265"/>
  <c r="C11315" i="1"/>
  <c r="B11315"/>
  <c r="A11316"/>
  <c r="B11314"/>
  <c r="U11314" s="1"/>
  <c r="B268"/>
  <c r="L269"/>
  <c r="G269"/>
  <c r="A270"/>
  <c r="H269"/>
  <c r="P269"/>
  <c r="M269"/>
  <c r="K269"/>
  <c r="C269"/>
  <c r="Q269"/>
  <c r="R269"/>
  <c r="J269"/>
  <c r="B269"/>
  <c r="O269"/>
  <c r="I269"/>
  <c r="N269"/>
  <c r="F269"/>
  <c r="AK268" i="2" l="1"/>
  <c r="AJ276"/>
  <c r="AI267"/>
  <c r="AL267" s="1"/>
  <c r="AM268"/>
  <c r="R267"/>
  <c r="S268"/>
  <c r="Y268"/>
  <c r="H268"/>
  <c r="A266"/>
  <c r="B267"/>
  <c r="A11317" i="1"/>
  <c r="C11316"/>
  <c r="U11315"/>
  <c r="G270"/>
  <c r="A271"/>
  <c r="M270"/>
  <c r="Q270"/>
  <c r="R270"/>
  <c r="O270"/>
  <c r="E270"/>
  <c r="I270"/>
  <c r="J270"/>
  <c r="K270"/>
  <c r="P270"/>
  <c r="H270"/>
  <c r="N270"/>
  <c r="F270"/>
  <c r="C270"/>
  <c r="L270"/>
  <c r="D270"/>
  <c r="E269"/>
  <c r="D269"/>
  <c r="AK269" i="2" l="1"/>
  <c r="AJ277"/>
  <c r="AI268"/>
  <c r="AL268" s="1"/>
  <c r="AM269"/>
  <c r="R268"/>
  <c r="S269"/>
  <c r="Y269"/>
  <c r="H269"/>
  <c r="B268"/>
  <c r="A267"/>
  <c r="C11317" i="1"/>
  <c r="A11318"/>
  <c r="B11316"/>
  <c r="U11316" s="1"/>
  <c r="B270"/>
  <c r="A272"/>
  <c r="O271"/>
  <c r="M271"/>
  <c r="P271"/>
  <c r="H271"/>
  <c r="G271"/>
  <c r="Q271"/>
  <c r="R271"/>
  <c r="J271"/>
  <c r="B271"/>
  <c r="C271"/>
  <c r="E271"/>
  <c r="L271"/>
  <c r="D271"/>
  <c r="K271"/>
  <c r="I271"/>
  <c r="N271"/>
  <c r="F271"/>
  <c r="AK270" i="2" l="1"/>
  <c r="AJ278"/>
  <c r="AI269"/>
  <c r="AL269" s="1"/>
  <c r="AM270"/>
  <c r="R269"/>
  <c r="S270"/>
  <c r="Y270"/>
  <c r="H270"/>
  <c r="B269"/>
  <c r="A268"/>
  <c r="A11319" i="1"/>
  <c r="C11318"/>
  <c r="B11317"/>
  <c r="U11317" s="1"/>
  <c r="A273"/>
  <c r="M272"/>
  <c r="Q272"/>
  <c r="E272"/>
  <c r="O272"/>
  <c r="R272"/>
  <c r="J272"/>
  <c r="K272"/>
  <c r="P272"/>
  <c r="H272"/>
  <c r="I272"/>
  <c r="G272"/>
  <c r="N272"/>
  <c r="F272"/>
  <c r="C272"/>
  <c r="L272"/>
  <c r="D272"/>
  <c r="AK271" i="2" l="1"/>
  <c r="AJ279"/>
  <c r="AM271"/>
  <c r="AI270"/>
  <c r="AL270" s="1"/>
  <c r="S271"/>
  <c r="R270"/>
  <c r="Y271"/>
  <c r="H271"/>
  <c r="B270"/>
  <c r="A269"/>
  <c r="B11319" i="1"/>
  <c r="A11320"/>
  <c r="C11319" s="1"/>
  <c r="B11318"/>
  <c r="U11318" s="1"/>
  <c r="B272"/>
  <c r="L273"/>
  <c r="G273"/>
  <c r="A274"/>
  <c r="H273"/>
  <c r="P273"/>
  <c r="M273"/>
  <c r="C273"/>
  <c r="K273"/>
  <c r="O273"/>
  <c r="I273"/>
  <c r="N273"/>
  <c r="F273"/>
  <c r="Q273"/>
  <c r="R273"/>
  <c r="J273"/>
  <c r="B273"/>
  <c r="AK272" i="2" l="1"/>
  <c r="AJ280"/>
  <c r="AM272"/>
  <c r="AI271"/>
  <c r="AL271" s="1"/>
  <c r="S272"/>
  <c r="R271"/>
  <c r="Y272"/>
  <c r="H272"/>
  <c r="A270"/>
  <c r="B271"/>
  <c r="U11319" i="1"/>
  <c r="A11321"/>
  <c r="C11320"/>
  <c r="M274"/>
  <c r="A275"/>
  <c r="I274"/>
  <c r="E274"/>
  <c r="G274"/>
  <c r="N274"/>
  <c r="F274"/>
  <c r="C274"/>
  <c r="L274"/>
  <c r="D274"/>
  <c r="Q274"/>
  <c r="O274"/>
  <c r="R274"/>
  <c r="J274"/>
  <c r="K274"/>
  <c r="P274"/>
  <c r="H274"/>
  <c r="E273"/>
  <c r="D273"/>
  <c r="AK273" i="2" l="1"/>
  <c r="AJ281"/>
  <c r="AM273"/>
  <c r="AI272"/>
  <c r="AL272" s="1"/>
  <c r="S273"/>
  <c r="R272"/>
  <c r="Y273"/>
  <c r="H273"/>
  <c r="B272"/>
  <c r="A271"/>
  <c r="B11321" i="1"/>
  <c r="A11322"/>
  <c r="B11320"/>
  <c r="U11320" s="1"/>
  <c r="B274"/>
  <c r="A276"/>
  <c r="I275"/>
  <c r="F275"/>
  <c r="P275"/>
  <c r="O275"/>
  <c r="R275"/>
  <c r="C275"/>
  <c r="L275"/>
  <c r="AK274" i="2" l="1"/>
  <c r="AJ282"/>
  <c r="AM274"/>
  <c r="AI273"/>
  <c r="AL273" s="1"/>
  <c r="S274"/>
  <c r="R273"/>
  <c r="Y274"/>
  <c r="H274"/>
  <c r="B273"/>
  <c r="A272"/>
  <c r="A11323" i="1"/>
  <c r="C11322"/>
  <c r="C11321"/>
  <c r="U11321"/>
  <c r="B275"/>
  <c r="A277"/>
  <c r="E276"/>
  <c r="J276"/>
  <c r="O276"/>
  <c r="M276"/>
  <c r="L276"/>
  <c r="K276"/>
  <c r="H276"/>
  <c r="D275"/>
  <c r="E275"/>
  <c r="J275"/>
  <c r="Q275"/>
  <c r="H275"/>
  <c r="M275"/>
  <c r="N275"/>
  <c r="K275"/>
  <c r="G275"/>
  <c r="AK275" i="2" l="1"/>
  <c r="AJ283"/>
  <c r="AM275"/>
  <c r="AI274"/>
  <c r="AL274" s="1"/>
  <c r="R274"/>
  <c r="S275"/>
  <c r="Y275"/>
  <c r="H275"/>
  <c r="B274"/>
  <c r="A273"/>
  <c r="B11323" i="1"/>
  <c r="A11324"/>
  <c r="C11323" s="1"/>
  <c r="B11322"/>
  <c r="U11322" s="1"/>
  <c r="O277"/>
  <c r="A278"/>
  <c r="C277"/>
  <c r="I277"/>
  <c r="N277"/>
  <c r="F277"/>
  <c r="K277"/>
  <c r="M277"/>
  <c r="P277"/>
  <c r="H277"/>
  <c r="Q277"/>
  <c r="R277"/>
  <c r="J277"/>
  <c r="G277"/>
  <c r="E277"/>
  <c r="L277"/>
  <c r="D277"/>
  <c r="N276"/>
  <c r="P276"/>
  <c r="D276"/>
  <c r="C276"/>
  <c r="I276"/>
  <c r="R276"/>
  <c r="B276"/>
  <c r="Q276"/>
  <c r="G276"/>
  <c r="F276"/>
  <c r="AK276" i="2" l="1"/>
  <c r="AJ284"/>
  <c r="AI275"/>
  <c r="AL275" s="1"/>
  <c r="AM276"/>
  <c r="R275"/>
  <c r="S276"/>
  <c r="Y276"/>
  <c r="H276"/>
  <c r="A274"/>
  <c r="B275"/>
  <c r="U11323" i="1"/>
  <c r="A11325"/>
  <c r="C11324"/>
  <c r="B277"/>
  <c r="A279"/>
  <c r="I278"/>
  <c r="R278"/>
  <c r="K278"/>
  <c r="H278"/>
  <c r="G278"/>
  <c r="F278"/>
  <c r="L278"/>
  <c r="AK277" i="2" l="1"/>
  <c r="AJ285"/>
  <c r="AI276"/>
  <c r="AL276" s="1"/>
  <c r="AM277"/>
  <c r="R276"/>
  <c r="S277"/>
  <c r="Y277"/>
  <c r="H277"/>
  <c r="B276"/>
  <c r="A275"/>
  <c r="B11325" i="1"/>
  <c r="A11326"/>
  <c r="B11324"/>
  <c r="U11324" s="1"/>
  <c r="B278"/>
  <c r="A280"/>
  <c r="O279"/>
  <c r="G279"/>
  <c r="Q279"/>
  <c r="R279"/>
  <c r="J279"/>
  <c r="C279"/>
  <c r="E279"/>
  <c r="L279"/>
  <c r="D279"/>
  <c r="K279"/>
  <c r="I279"/>
  <c r="N279"/>
  <c r="F279"/>
  <c r="M279"/>
  <c r="P279"/>
  <c r="H279"/>
  <c r="D278"/>
  <c r="C278"/>
  <c r="N278"/>
  <c r="E278"/>
  <c r="P278"/>
  <c r="J278"/>
  <c r="O278"/>
  <c r="Q278"/>
  <c r="M278"/>
  <c r="AK278" i="2" l="1"/>
  <c r="AJ286"/>
  <c r="AM278"/>
  <c r="AI277"/>
  <c r="AL277" s="1"/>
  <c r="S278"/>
  <c r="R277"/>
  <c r="Y278"/>
  <c r="H278"/>
  <c r="B277"/>
  <c r="A276"/>
  <c r="A11327" i="1"/>
  <c r="C11326"/>
  <c r="C11325"/>
  <c r="U11325"/>
  <c r="B279"/>
  <c r="A281"/>
  <c r="M280"/>
  <c r="P280"/>
  <c r="C280"/>
  <c r="D280"/>
  <c r="AK279" i="2" l="1"/>
  <c r="AJ287"/>
  <c r="AM279"/>
  <c r="AI278"/>
  <c r="AL278" s="1"/>
  <c r="S279"/>
  <c r="R278"/>
  <c r="Y279"/>
  <c r="H279"/>
  <c r="B278"/>
  <c r="A277"/>
  <c r="A11328" i="1"/>
  <c r="C11327" s="1"/>
  <c r="B11326"/>
  <c r="U11326" s="1"/>
  <c r="A282"/>
  <c r="O281"/>
  <c r="I281"/>
  <c r="N281"/>
  <c r="F281"/>
  <c r="K281"/>
  <c r="G281"/>
  <c r="E281"/>
  <c r="L281"/>
  <c r="D281"/>
  <c r="Q281"/>
  <c r="R281"/>
  <c r="J281"/>
  <c r="B281"/>
  <c r="C281"/>
  <c r="M281"/>
  <c r="P281"/>
  <c r="H281"/>
  <c r="N280"/>
  <c r="E280"/>
  <c r="O280"/>
  <c r="J280"/>
  <c r="L280"/>
  <c r="H280"/>
  <c r="K280"/>
  <c r="Q280"/>
  <c r="G280"/>
  <c r="F280"/>
  <c r="I280"/>
  <c r="R280"/>
  <c r="B280"/>
  <c r="AK280" i="2" l="1"/>
  <c r="AJ288"/>
  <c r="AM280"/>
  <c r="AI279"/>
  <c r="AL279" s="1"/>
  <c r="S280"/>
  <c r="R279"/>
  <c r="Y280"/>
  <c r="H280"/>
  <c r="B279"/>
  <c r="A278"/>
  <c r="B11327" i="1"/>
  <c r="U11327" s="1"/>
  <c r="A11329"/>
  <c r="C11328"/>
  <c r="A283"/>
  <c r="B282" s="1"/>
  <c r="I282"/>
  <c r="P282"/>
  <c r="C282"/>
  <c r="D282"/>
  <c r="AK281" i="2" l="1"/>
  <c r="AJ289"/>
  <c r="AI280"/>
  <c r="AL280" s="1"/>
  <c r="AM281"/>
  <c r="R280"/>
  <c r="S281"/>
  <c r="Y281"/>
  <c r="H281"/>
  <c r="B280"/>
  <c r="A279"/>
  <c r="A11330" i="1"/>
  <c r="B11328"/>
  <c r="U11328" s="1"/>
  <c r="L282"/>
  <c r="H282"/>
  <c r="K282"/>
  <c r="M282"/>
  <c r="G282"/>
  <c r="F282"/>
  <c r="E282"/>
  <c r="R282"/>
  <c r="A284"/>
  <c r="K283"/>
  <c r="N283"/>
  <c r="M283"/>
  <c r="H283"/>
  <c r="Q283"/>
  <c r="J283"/>
  <c r="E283"/>
  <c r="D283"/>
  <c r="N282"/>
  <c r="Q282"/>
  <c r="O282"/>
  <c r="J282"/>
  <c r="AK282" i="2" l="1"/>
  <c r="AJ290"/>
  <c r="AM282"/>
  <c r="AI281"/>
  <c r="AL281" s="1"/>
  <c r="S282"/>
  <c r="R281"/>
  <c r="Y282"/>
  <c r="H282"/>
  <c r="B281"/>
  <c r="A280"/>
  <c r="A11331" i="1"/>
  <c r="C11330"/>
  <c r="C11329"/>
  <c r="B11329"/>
  <c r="U11329" s="1"/>
  <c r="B283"/>
  <c r="A285"/>
  <c r="E284"/>
  <c r="J284"/>
  <c r="O284"/>
  <c r="M284"/>
  <c r="P284"/>
  <c r="C284"/>
  <c r="D284"/>
  <c r="L283"/>
  <c r="C283"/>
  <c r="R283"/>
  <c r="O283"/>
  <c r="P283"/>
  <c r="F283"/>
  <c r="I283"/>
  <c r="G283"/>
  <c r="AK283" i="2" l="1"/>
  <c r="AJ291"/>
  <c r="AI282"/>
  <c r="AL282" s="1"/>
  <c r="AM283"/>
  <c r="R282"/>
  <c r="S283"/>
  <c r="Y283"/>
  <c r="H283"/>
  <c r="B282"/>
  <c r="A281"/>
  <c r="C11331" i="1"/>
  <c r="B11331"/>
  <c r="A11332"/>
  <c r="B11330"/>
  <c r="U11330" s="1"/>
  <c r="A286"/>
  <c r="C285"/>
  <c r="O285"/>
  <c r="I285"/>
  <c r="N285"/>
  <c r="F285"/>
  <c r="K285"/>
  <c r="M285"/>
  <c r="P285"/>
  <c r="H285"/>
  <c r="Q285"/>
  <c r="R285"/>
  <c r="J285"/>
  <c r="B285"/>
  <c r="G285"/>
  <c r="E285"/>
  <c r="L285"/>
  <c r="D285"/>
  <c r="N284"/>
  <c r="L284"/>
  <c r="H284"/>
  <c r="K284"/>
  <c r="I284"/>
  <c r="R284"/>
  <c r="B284"/>
  <c r="Q284"/>
  <c r="G284"/>
  <c r="F284"/>
  <c r="AK284" i="2" l="1"/>
  <c r="AJ292"/>
  <c r="AM284"/>
  <c r="AI283"/>
  <c r="AL283" s="1"/>
  <c r="S284"/>
  <c r="R283"/>
  <c r="Y284"/>
  <c r="H284"/>
  <c r="B283"/>
  <c r="A282"/>
  <c r="A11333" i="1"/>
  <c r="U11331"/>
  <c r="A287"/>
  <c r="B286" s="1"/>
  <c r="Q286"/>
  <c r="L286"/>
  <c r="D286"/>
  <c r="K286"/>
  <c r="P286"/>
  <c r="H286"/>
  <c r="AK285" i="2" l="1"/>
  <c r="AJ293"/>
  <c r="AI284"/>
  <c r="AL284" s="1"/>
  <c r="AM285"/>
  <c r="R284"/>
  <c r="S285"/>
  <c r="Y285"/>
  <c r="H285"/>
  <c r="B284"/>
  <c r="A283"/>
  <c r="A11334" i="1"/>
  <c r="B11332"/>
  <c r="C11332"/>
  <c r="C286"/>
  <c r="M286"/>
  <c r="G286"/>
  <c r="F286"/>
  <c r="E286"/>
  <c r="R286"/>
  <c r="A288"/>
  <c r="K287"/>
  <c r="I287"/>
  <c r="F287"/>
  <c r="P287"/>
  <c r="Q287"/>
  <c r="J287"/>
  <c r="E287"/>
  <c r="D287"/>
  <c r="N286"/>
  <c r="I286"/>
  <c r="O286"/>
  <c r="J286"/>
  <c r="AK286" i="2" l="1"/>
  <c r="AJ294"/>
  <c r="AM286"/>
  <c r="AI285"/>
  <c r="AL285" s="1"/>
  <c r="S286"/>
  <c r="R285"/>
  <c r="Y286"/>
  <c r="H286"/>
  <c r="B285"/>
  <c r="A284"/>
  <c r="A11335" i="1"/>
  <c r="C11334"/>
  <c r="U11332"/>
  <c r="C11333"/>
  <c r="B11333"/>
  <c r="U11333" s="1"/>
  <c r="B287"/>
  <c r="A289"/>
  <c r="M288"/>
  <c r="J288"/>
  <c r="O288"/>
  <c r="E288"/>
  <c r="L288"/>
  <c r="K288"/>
  <c r="H288"/>
  <c r="L287"/>
  <c r="C287"/>
  <c r="R287"/>
  <c r="H287"/>
  <c r="M287"/>
  <c r="N287"/>
  <c r="G287"/>
  <c r="O287"/>
  <c r="AK287" i="2" l="1"/>
  <c r="AJ295"/>
  <c r="AI286"/>
  <c r="AL286" s="1"/>
  <c r="AM287"/>
  <c r="R286"/>
  <c r="S287"/>
  <c r="Y287"/>
  <c r="H287"/>
  <c r="B286"/>
  <c r="A285"/>
  <c r="B11335" i="1"/>
  <c r="A11336"/>
  <c r="C11335" s="1"/>
  <c r="B11334"/>
  <c r="U11334" s="1"/>
  <c r="A290"/>
  <c r="Q289"/>
  <c r="R289"/>
  <c r="J289"/>
  <c r="B289"/>
  <c r="C289"/>
  <c r="M289"/>
  <c r="P289"/>
  <c r="H289"/>
  <c r="O289"/>
  <c r="I289"/>
  <c r="N289"/>
  <c r="F289"/>
  <c r="K289"/>
  <c r="G289"/>
  <c r="E289"/>
  <c r="L289"/>
  <c r="D289"/>
  <c r="N288"/>
  <c r="P288"/>
  <c r="D288"/>
  <c r="C288"/>
  <c r="I288"/>
  <c r="R288"/>
  <c r="B288"/>
  <c r="Q288"/>
  <c r="G288"/>
  <c r="F288"/>
  <c r="AK288" i="2" l="1"/>
  <c r="AJ296"/>
  <c r="AM288"/>
  <c r="AI287"/>
  <c r="AL287" s="1"/>
  <c r="S288"/>
  <c r="R287"/>
  <c r="Y288"/>
  <c r="H288"/>
  <c r="B287"/>
  <c r="A286"/>
  <c r="U11335" i="1"/>
  <c r="A11337"/>
  <c r="A291"/>
  <c r="I290"/>
  <c r="M290"/>
  <c r="Q290"/>
  <c r="O290"/>
  <c r="R290"/>
  <c r="J290"/>
  <c r="K290"/>
  <c r="P290"/>
  <c r="H290"/>
  <c r="E290"/>
  <c r="G290"/>
  <c r="N290"/>
  <c r="F290"/>
  <c r="C290"/>
  <c r="L290"/>
  <c r="D290"/>
  <c r="AK289" i="2" l="1"/>
  <c r="AJ297"/>
  <c r="AM289"/>
  <c r="AI288"/>
  <c r="AL288" s="1"/>
  <c r="R288"/>
  <c r="S289"/>
  <c r="Y289"/>
  <c r="H289"/>
  <c r="B288"/>
  <c r="A287"/>
  <c r="C11336" i="1"/>
  <c r="B11337"/>
  <c r="A11338"/>
  <c r="B11336"/>
  <c r="U11336" s="1"/>
  <c r="B290"/>
  <c r="A292"/>
  <c r="G291"/>
  <c r="K291"/>
  <c r="I291"/>
  <c r="N291"/>
  <c r="F291"/>
  <c r="C291"/>
  <c r="E291"/>
  <c r="L291"/>
  <c r="D291"/>
  <c r="O291"/>
  <c r="Q291"/>
  <c r="R291"/>
  <c r="J291"/>
  <c r="M291"/>
  <c r="P291"/>
  <c r="H291"/>
  <c r="AK290" i="2" l="1"/>
  <c r="AJ298"/>
  <c r="AM290"/>
  <c r="AI289"/>
  <c r="AL289" s="1"/>
  <c r="S290"/>
  <c r="R289"/>
  <c r="Y290"/>
  <c r="H290"/>
  <c r="B289"/>
  <c r="A288"/>
  <c r="A11339" i="1"/>
  <c r="C11338"/>
  <c r="C11337"/>
  <c r="U11337" s="1"/>
  <c r="B291"/>
  <c r="A293"/>
  <c r="I292"/>
  <c r="N292"/>
  <c r="K292"/>
  <c r="H292"/>
  <c r="O292"/>
  <c r="J292"/>
  <c r="L292"/>
  <c r="AK291" i="2" l="1"/>
  <c r="AJ299"/>
  <c r="AI290"/>
  <c r="AL290" s="1"/>
  <c r="AM291"/>
  <c r="S291"/>
  <c r="R290"/>
  <c r="Y291"/>
  <c r="H291"/>
  <c r="B290"/>
  <c r="A289"/>
  <c r="A11340" i="1"/>
  <c r="C11339" s="1"/>
  <c r="B11338"/>
  <c r="U11338" s="1"/>
  <c r="B292"/>
  <c r="A294"/>
  <c r="O293"/>
  <c r="I293"/>
  <c r="N293"/>
  <c r="F293"/>
  <c r="G293"/>
  <c r="E293"/>
  <c r="L293"/>
  <c r="D293"/>
  <c r="C293"/>
  <c r="Q293"/>
  <c r="R293"/>
  <c r="J293"/>
  <c r="K293"/>
  <c r="M293"/>
  <c r="P293"/>
  <c r="H293"/>
  <c r="D292"/>
  <c r="C292"/>
  <c r="R292"/>
  <c r="M292"/>
  <c r="P292"/>
  <c r="F292"/>
  <c r="G292"/>
  <c r="E292"/>
  <c r="Q292"/>
  <c r="AK292" i="2" l="1"/>
  <c r="AJ300"/>
  <c r="AM292"/>
  <c r="AI291"/>
  <c r="AL291" s="1"/>
  <c r="S292"/>
  <c r="R291"/>
  <c r="Y292"/>
  <c r="H292"/>
  <c r="A290"/>
  <c r="B291"/>
  <c r="B11339" i="1"/>
  <c r="U11339" s="1"/>
  <c r="A11341"/>
  <c r="C11340"/>
  <c r="B293"/>
  <c r="A295"/>
  <c r="Q294"/>
  <c r="J294"/>
  <c r="O294"/>
  <c r="I294"/>
  <c r="L294"/>
  <c r="K294"/>
  <c r="H294"/>
  <c r="AK293" i="2" l="1"/>
  <c r="AJ301"/>
  <c r="AI292"/>
  <c r="AL292" s="1"/>
  <c r="AM293"/>
  <c r="R292"/>
  <c r="S293"/>
  <c r="Y293"/>
  <c r="H293"/>
  <c r="B292"/>
  <c r="A291"/>
  <c r="A11342" i="1"/>
  <c r="B11340"/>
  <c r="U11340" s="1"/>
  <c r="Q295"/>
  <c r="A296"/>
  <c r="J295" s="1"/>
  <c r="O295"/>
  <c r="F295"/>
  <c r="N295"/>
  <c r="I295"/>
  <c r="K295"/>
  <c r="G295"/>
  <c r="C295"/>
  <c r="E295"/>
  <c r="L295"/>
  <c r="D295"/>
  <c r="M295"/>
  <c r="P295"/>
  <c r="H295"/>
  <c r="N294"/>
  <c r="P294"/>
  <c r="D294"/>
  <c r="C294"/>
  <c r="E294"/>
  <c r="R294"/>
  <c r="B294"/>
  <c r="M294"/>
  <c r="G294"/>
  <c r="F294"/>
  <c r="AK294" i="2" l="1"/>
  <c r="AJ302"/>
  <c r="AM294"/>
  <c r="AI293"/>
  <c r="AL293" s="1"/>
  <c r="S294"/>
  <c r="R293"/>
  <c r="Y294"/>
  <c r="H294"/>
  <c r="B293"/>
  <c r="A292"/>
  <c r="A11343" i="1"/>
  <c r="C11342"/>
  <c r="C11341"/>
  <c r="B11341"/>
  <c r="U11341" s="1"/>
  <c r="B295"/>
  <c r="A297"/>
  <c r="I296"/>
  <c r="N296"/>
  <c r="K296"/>
  <c r="H296"/>
  <c r="O296"/>
  <c r="J296"/>
  <c r="L296"/>
  <c r="R295"/>
  <c r="AK295" i="2" l="1"/>
  <c r="AJ303"/>
  <c r="AI294"/>
  <c r="AL294" s="1"/>
  <c r="AM295"/>
  <c r="R294"/>
  <c r="S295"/>
  <c r="Y295"/>
  <c r="H295"/>
  <c r="B294"/>
  <c r="A293"/>
  <c r="A11344" i="1"/>
  <c r="C11343" s="1"/>
  <c r="B11342"/>
  <c r="U11342" s="1"/>
  <c r="B296"/>
  <c r="A298"/>
  <c r="Q297"/>
  <c r="R297"/>
  <c r="J297"/>
  <c r="B297"/>
  <c r="C297"/>
  <c r="M297"/>
  <c r="P297"/>
  <c r="H297"/>
  <c r="O297"/>
  <c r="I297"/>
  <c r="N297"/>
  <c r="F297"/>
  <c r="K297"/>
  <c r="G297"/>
  <c r="E297"/>
  <c r="L297"/>
  <c r="D297"/>
  <c r="D296"/>
  <c r="C296"/>
  <c r="R296"/>
  <c r="E296"/>
  <c r="P296"/>
  <c r="F296"/>
  <c r="G296"/>
  <c r="M296"/>
  <c r="Q296"/>
  <c r="AK296" i="2" l="1"/>
  <c r="AJ304"/>
  <c r="AM296"/>
  <c r="AI295"/>
  <c r="AL295" s="1"/>
  <c r="S296"/>
  <c r="R295"/>
  <c r="Y296"/>
  <c r="H296"/>
  <c r="A294"/>
  <c r="B295"/>
  <c r="B11343" i="1"/>
  <c r="U11343" s="1"/>
  <c r="A11345"/>
  <c r="C11344"/>
  <c r="A299"/>
  <c r="I298"/>
  <c r="O298"/>
  <c r="E298"/>
  <c r="Q298"/>
  <c r="J298"/>
  <c r="K298"/>
  <c r="P298"/>
  <c r="H298"/>
  <c r="F298"/>
  <c r="C298"/>
  <c r="L298"/>
  <c r="D298"/>
  <c r="AK297" i="2" l="1"/>
  <c r="AJ305"/>
  <c r="AI296"/>
  <c r="AL296" s="1"/>
  <c r="AM297"/>
  <c r="R296"/>
  <c r="S297"/>
  <c r="Y297"/>
  <c r="H297"/>
  <c r="B296"/>
  <c r="A295"/>
  <c r="A11346" i="1"/>
  <c r="B11344"/>
  <c r="U11344" s="1"/>
  <c r="B298"/>
  <c r="A300"/>
  <c r="G299"/>
  <c r="K299"/>
  <c r="I299"/>
  <c r="N299"/>
  <c r="F299"/>
  <c r="M299"/>
  <c r="P299"/>
  <c r="H299"/>
  <c r="O299"/>
  <c r="Q299"/>
  <c r="R299"/>
  <c r="J299"/>
  <c r="C299"/>
  <c r="E299"/>
  <c r="L299"/>
  <c r="D299"/>
  <c r="N298"/>
  <c r="R298"/>
  <c r="M298"/>
  <c r="G298"/>
  <c r="AK298" i="2" l="1"/>
  <c r="AJ306"/>
  <c r="AM298"/>
  <c r="AI297"/>
  <c r="AL297" s="1"/>
  <c r="S298"/>
  <c r="R297"/>
  <c r="Y298"/>
  <c r="H298"/>
  <c r="B297"/>
  <c r="A296"/>
  <c r="A11347" i="1"/>
  <c r="C11345"/>
  <c r="B11345"/>
  <c r="U11345" s="1"/>
  <c r="B299"/>
  <c r="F300"/>
  <c r="G300"/>
  <c r="A301"/>
  <c r="Q300"/>
  <c r="E300"/>
  <c r="B300"/>
  <c r="J300"/>
  <c r="R300"/>
  <c r="O300"/>
  <c r="I300"/>
  <c r="M300"/>
  <c r="C300"/>
  <c r="L300"/>
  <c r="D300"/>
  <c r="K300"/>
  <c r="P300"/>
  <c r="H300"/>
  <c r="AK299" i="2" l="1"/>
  <c r="AJ307"/>
  <c r="AI298"/>
  <c r="AL298" s="1"/>
  <c r="AM299"/>
  <c r="R298"/>
  <c r="S299"/>
  <c r="Y299"/>
  <c r="H299"/>
  <c r="B298"/>
  <c r="A297"/>
  <c r="C11347" i="1"/>
  <c r="B11347"/>
  <c r="U11347" s="1"/>
  <c r="A11348"/>
  <c r="B11346"/>
  <c r="U11346" s="1"/>
  <c r="C11346"/>
  <c r="A302"/>
  <c r="K301" s="1"/>
  <c r="I301"/>
  <c r="F301"/>
  <c r="P301"/>
  <c r="H301"/>
  <c r="Q301"/>
  <c r="R301"/>
  <c r="J301"/>
  <c r="B301"/>
  <c r="E301"/>
  <c r="L301"/>
  <c r="D301"/>
  <c r="N300"/>
  <c r="AK300" i="2" l="1"/>
  <c r="AJ308"/>
  <c r="AM300"/>
  <c r="AI299"/>
  <c r="AL299" s="1"/>
  <c r="S300"/>
  <c r="R299"/>
  <c r="Y300"/>
  <c r="H300"/>
  <c r="A298"/>
  <c r="B299"/>
  <c r="A11349" i="1"/>
  <c r="C11348"/>
  <c r="M301"/>
  <c r="N301"/>
  <c r="O301"/>
  <c r="G301"/>
  <c r="B302"/>
  <c r="R302"/>
  <c r="E302"/>
  <c r="F302"/>
  <c r="G302"/>
  <c r="A303"/>
  <c r="M302"/>
  <c r="Q302"/>
  <c r="K302"/>
  <c r="P302"/>
  <c r="H302"/>
  <c r="C302"/>
  <c r="L302"/>
  <c r="D302"/>
  <c r="C301"/>
  <c r="AK301" i="2" l="1"/>
  <c r="AJ309"/>
  <c r="AI300"/>
  <c r="AL300" s="1"/>
  <c r="AM301"/>
  <c r="S301"/>
  <c r="R300"/>
  <c r="Y301"/>
  <c r="H301"/>
  <c r="B300"/>
  <c r="A299"/>
  <c r="B11349" i="1"/>
  <c r="A11350"/>
  <c r="B11348"/>
  <c r="U11348" s="1"/>
  <c r="A304"/>
  <c r="J303"/>
  <c r="E303"/>
  <c r="D303"/>
  <c r="F303"/>
  <c r="M303"/>
  <c r="P303"/>
  <c r="H303"/>
  <c r="N302"/>
  <c r="I302"/>
  <c r="O302"/>
  <c r="J302"/>
  <c r="AK302" i="2" l="1"/>
  <c r="AJ310"/>
  <c r="AM302"/>
  <c r="AI301"/>
  <c r="AL301" s="1"/>
  <c r="S302"/>
  <c r="R301"/>
  <c r="Y302"/>
  <c r="H302"/>
  <c r="B301"/>
  <c r="A300"/>
  <c r="A11351" i="1"/>
  <c r="C11350"/>
  <c r="C11349"/>
  <c r="U11349"/>
  <c r="B303"/>
  <c r="A305"/>
  <c r="M304"/>
  <c r="P304"/>
  <c r="C304"/>
  <c r="D304"/>
  <c r="R303"/>
  <c r="K303"/>
  <c r="N303"/>
  <c r="L303"/>
  <c r="C303"/>
  <c r="O303"/>
  <c r="Q303"/>
  <c r="G303"/>
  <c r="I303"/>
  <c r="AK303" i="2" l="1"/>
  <c r="AJ311"/>
  <c r="AM303"/>
  <c r="AI302"/>
  <c r="AL302" s="1"/>
  <c r="R302"/>
  <c r="S303"/>
  <c r="Y303"/>
  <c r="H303"/>
  <c r="B302"/>
  <c r="A301"/>
  <c r="A11352" i="1"/>
  <c r="C11351" s="1"/>
  <c r="B11350"/>
  <c r="U11350" s="1"/>
  <c r="A306"/>
  <c r="I305"/>
  <c r="F305"/>
  <c r="G305"/>
  <c r="L305"/>
  <c r="Q305"/>
  <c r="J305"/>
  <c r="C305"/>
  <c r="P305"/>
  <c r="N304"/>
  <c r="E304"/>
  <c r="O304"/>
  <c r="J304"/>
  <c r="L304"/>
  <c r="H304"/>
  <c r="K304"/>
  <c r="Q304"/>
  <c r="G304"/>
  <c r="F304"/>
  <c r="I304"/>
  <c r="R304"/>
  <c r="B304"/>
  <c r="AK304" i="2" l="1"/>
  <c r="AJ312"/>
  <c r="AM304"/>
  <c r="AI303"/>
  <c r="AL303" s="1"/>
  <c r="R303"/>
  <c r="S304"/>
  <c r="Y304"/>
  <c r="H304"/>
  <c r="A302"/>
  <c r="B303"/>
  <c r="B11351" i="1"/>
  <c r="U11351" s="1"/>
  <c r="A11353"/>
  <c r="C11352"/>
  <c r="M306"/>
  <c r="A307"/>
  <c r="I306"/>
  <c r="Q306"/>
  <c r="O306"/>
  <c r="R306"/>
  <c r="J306"/>
  <c r="C306"/>
  <c r="L306"/>
  <c r="D306"/>
  <c r="E306"/>
  <c r="G306"/>
  <c r="N306"/>
  <c r="F306"/>
  <c r="K306"/>
  <c r="P306"/>
  <c r="H306"/>
  <c r="H305"/>
  <c r="M305"/>
  <c r="B305"/>
  <c r="R305"/>
  <c r="D305"/>
  <c r="E305"/>
  <c r="K305"/>
  <c r="N305"/>
  <c r="O305"/>
  <c r="AK305" i="2" l="1"/>
  <c r="AJ313"/>
  <c r="AI304"/>
  <c r="AL304" s="1"/>
  <c r="AM305"/>
  <c r="R304"/>
  <c r="S305"/>
  <c r="Y305"/>
  <c r="H305"/>
  <c r="B304"/>
  <c r="A303"/>
  <c r="A11354" i="1"/>
  <c r="C11353" s="1"/>
  <c r="B11352"/>
  <c r="U11352" s="1"/>
  <c r="B306"/>
  <c r="J307"/>
  <c r="Q307"/>
  <c r="A308"/>
  <c r="G307"/>
  <c r="F307"/>
  <c r="N307"/>
  <c r="I307"/>
  <c r="K307"/>
  <c r="O307"/>
  <c r="C307"/>
  <c r="E307"/>
  <c r="L307"/>
  <c r="D307"/>
  <c r="M307"/>
  <c r="P307"/>
  <c r="H307"/>
  <c r="AK306" i="2" l="1"/>
  <c r="AJ314"/>
  <c r="AM306"/>
  <c r="AI305"/>
  <c r="AL305" s="1"/>
  <c r="S306"/>
  <c r="R305"/>
  <c r="Y306"/>
  <c r="H306"/>
  <c r="B305"/>
  <c r="A304"/>
  <c r="A11355" i="1"/>
  <c r="C11354"/>
  <c r="B11353"/>
  <c r="U11353" s="1"/>
  <c r="Q308"/>
  <c r="A309"/>
  <c r="E308"/>
  <c r="I308"/>
  <c r="G308"/>
  <c r="N308"/>
  <c r="F308"/>
  <c r="C308"/>
  <c r="L308"/>
  <c r="D308"/>
  <c r="M308"/>
  <c r="O308"/>
  <c r="R308"/>
  <c r="J308"/>
  <c r="K308"/>
  <c r="P308"/>
  <c r="H308"/>
  <c r="R307"/>
  <c r="B307"/>
  <c r="AK307" i="2" l="1"/>
  <c r="AJ315"/>
  <c r="AM307"/>
  <c r="AI306"/>
  <c r="AL306" s="1"/>
  <c r="S307"/>
  <c r="R306"/>
  <c r="Y307"/>
  <c r="H307"/>
  <c r="B306"/>
  <c r="A305"/>
  <c r="A11356" i="1"/>
  <c r="B11354"/>
  <c r="U11354" s="1"/>
  <c r="B308"/>
  <c r="N309"/>
  <c r="O309"/>
  <c r="A310"/>
  <c r="B309"/>
  <c r="J309"/>
  <c r="R309"/>
  <c r="Q309"/>
  <c r="C309"/>
  <c r="K309"/>
  <c r="M309"/>
  <c r="P309"/>
  <c r="H309"/>
  <c r="G309"/>
  <c r="E309"/>
  <c r="L309"/>
  <c r="D309"/>
  <c r="AK308" i="2" l="1"/>
  <c r="AJ316"/>
  <c r="AM308"/>
  <c r="AI307"/>
  <c r="AL307" s="1"/>
  <c r="S308"/>
  <c r="R307"/>
  <c r="Y308"/>
  <c r="H308"/>
  <c r="A306"/>
  <c r="B307"/>
  <c r="A11357" i="1"/>
  <c r="C11356"/>
  <c r="C11355"/>
  <c r="B11355"/>
  <c r="U11355" s="1"/>
  <c r="M310"/>
  <c r="A311"/>
  <c r="Q310"/>
  <c r="I310"/>
  <c r="O310"/>
  <c r="R310"/>
  <c r="J310"/>
  <c r="C310"/>
  <c r="L310"/>
  <c r="D310"/>
  <c r="E310"/>
  <c r="G310"/>
  <c r="N310"/>
  <c r="F310"/>
  <c r="K310"/>
  <c r="P310"/>
  <c r="H310"/>
  <c r="I309"/>
  <c r="F309"/>
  <c r="AK309" i="2" l="1"/>
  <c r="AJ317"/>
  <c r="AM309"/>
  <c r="AI308"/>
  <c r="AL308" s="1"/>
  <c r="S309"/>
  <c r="R308"/>
  <c r="Y309"/>
  <c r="H309"/>
  <c r="B308"/>
  <c r="A307"/>
  <c r="C11357" i="1"/>
  <c r="B11357"/>
  <c r="A11358"/>
  <c r="B11356"/>
  <c r="U11356" s="1"/>
  <c r="B310"/>
  <c r="J311"/>
  <c r="Q311"/>
  <c r="A312"/>
  <c r="O311"/>
  <c r="F311"/>
  <c r="N311"/>
  <c r="I311"/>
  <c r="K311"/>
  <c r="G311"/>
  <c r="M311"/>
  <c r="P311"/>
  <c r="H311"/>
  <c r="C311"/>
  <c r="E311"/>
  <c r="L311"/>
  <c r="D311"/>
  <c r="AK310" i="2" l="1"/>
  <c r="AJ318"/>
  <c r="AI309"/>
  <c r="AL309" s="1"/>
  <c r="AM310"/>
  <c r="S310"/>
  <c r="R309"/>
  <c r="Y310"/>
  <c r="H310"/>
  <c r="B309"/>
  <c r="A308"/>
  <c r="A11359" i="1"/>
  <c r="C11358"/>
  <c r="U11357"/>
  <c r="A313"/>
  <c r="M312"/>
  <c r="Q312"/>
  <c r="I312"/>
  <c r="G312"/>
  <c r="N312"/>
  <c r="F312"/>
  <c r="K312"/>
  <c r="P312"/>
  <c r="H312"/>
  <c r="E312"/>
  <c r="O312"/>
  <c r="R312"/>
  <c r="J312"/>
  <c r="C312"/>
  <c r="L312"/>
  <c r="D312"/>
  <c r="R311"/>
  <c r="B311"/>
  <c r="AK311" i="2" l="1"/>
  <c r="AJ319"/>
  <c r="AM311"/>
  <c r="AI310"/>
  <c r="AL310" s="1"/>
  <c r="R310"/>
  <c r="S311"/>
  <c r="Y311"/>
  <c r="H311"/>
  <c r="B310"/>
  <c r="A309"/>
  <c r="C11359" i="1"/>
  <c r="A11360"/>
  <c r="B11358"/>
  <c r="U11358" s="1"/>
  <c r="B312"/>
  <c r="A314"/>
  <c r="Q313"/>
  <c r="R313"/>
  <c r="J313"/>
  <c r="B313"/>
  <c r="C313"/>
  <c r="M313"/>
  <c r="P313"/>
  <c r="H313"/>
  <c r="O313"/>
  <c r="I313"/>
  <c r="N313"/>
  <c r="F313"/>
  <c r="K313"/>
  <c r="G313"/>
  <c r="E313"/>
  <c r="L313"/>
  <c r="D313"/>
  <c r="AK312" i="2" l="1"/>
  <c r="AJ320"/>
  <c r="AI311"/>
  <c r="AL311" s="1"/>
  <c r="AM312"/>
  <c r="R311"/>
  <c r="S312"/>
  <c r="Y312"/>
  <c r="H312"/>
  <c r="A310"/>
  <c r="B311"/>
  <c r="A11361" i="1"/>
  <c r="C11360"/>
  <c r="B11359"/>
  <c r="U11359" s="1"/>
  <c r="A315"/>
  <c r="I314"/>
  <c r="M314"/>
  <c r="E314"/>
  <c r="G314"/>
  <c r="N314"/>
  <c r="F314"/>
  <c r="K314"/>
  <c r="P314"/>
  <c r="H314"/>
  <c r="Q314"/>
  <c r="O314"/>
  <c r="R314"/>
  <c r="J314"/>
  <c r="C314"/>
  <c r="L314"/>
  <c r="D314"/>
  <c r="AK313" i="2" l="1"/>
  <c r="AJ321"/>
  <c r="AM313"/>
  <c r="AI312"/>
  <c r="AL312" s="1"/>
  <c r="R312"/>
  <c r="S313"/>
  <c r="Y313"/>
  <c r="H313"/>
  <c r="B312"/>
  <c r="A311"/>
  <c r="A11362" i="1"/>
  <c r="C11361" s="1"/>
  <c r="B11360"/>
  <c r="U11360" s="1"/>
  <c r="B314"/>
  <c r="F315"/>
  <c r="I315"/>
  <c r="O315"/>
  <c r="J315"/>
  <c r="Q315"/>
  <c r="A316"/>
  <c r="G315"/>
  <c r="C315"/>
  <c r="E315"/>
  <c r="L315"/>
  <c r="D315"/>
  <c r="M315"/>
  <c r="P315"/>
  <c r="H315"/>
  <c r="AK314" i="2" l="1"/>
  <c r="AJ322"/>
  <c r="AI313"/>
  <c r="AL313" s="1"/>
  <c r="AM314"/>
  <c r="S314"/>
  <c r="R313"/>
  <c r="Y314"/>
  <c r="H314"/>
  <c r="B313"/>
  <c r="A312"/>
  <c r="B11361" i="1"/>
  <c r="U11361" s="1"/>
  <c r="A11363"/>
  <c r="C11362"/>
  <c r="Q316"/>
  <c r="A317"/>
  <c r="E316"/>
  <c r="M316"/>
  <c r="O316"/>
  <c r="R316"/>
  <c r="J316"/>
  <c r="C316"/>
  <c r="L316"/>
  <c r="D316"/>
  <c r="I316"/>
  <c r="G316"/>
  <c r="N316"/>
  <c r="F316"/>
  <c r="K316"/>
  <c r="P316"/>
  <c r="H316"/>
  <c r="R315"/>
  <c r="B315"/>
  <c r="K315"/>
  <c r="N315"/>
  <c r="AK315" i="2" l="1"/>
  <c r="AJ323"/>
  <c r="AM315"/>
  <c r="AI314"/>
  <c r="AL314" s="1"/>
  <c r="S315"/>
  <c r="R314"/>
  <c r="Y315"/>
  <c r="H315"/>
  <c r="B314"/>
  <c r="A313"/>
  <c r="B11363" i="1"/>
  <c r="A11364"/>
  <c r="B11362"/>
  <c r="U11362" s="1"/>
  <c r="B316"/>
  <c r="A318"/>
  <c r="O317"/>
  <c r="I317"/>
  <c r="N317"/>
  <c r="F317"/>
  <c r="K317"/>
  <c r="M317"/>
  <c r="P317"/>
  <c r="H317"/>
  <c r="C317"/>
  <c r="Q317"/>
  <c r="R317"/>
  <c r="J317"/>
  <c r="G317"/>
  <c r="E317"/>
  <c r="L317"/>
  <c r="D317"/>
  <c r="AK316" i="2" l="1"/>
  <c r="AJ324"/>
  <c r="AI315"/>
  <c r="AL315" s="1"/>
  <c r="AM316"/>
  <c r="S316"/>
  <c r="R315"/>
  <c r="Y316"/>
  <c r="H316"/>
  <c r="A314"/>
  <c r="B315"/>
  <c r="A11365" i="1"/>
  <c r="C11364"/>
  <c r="C11363"/>
  <c r="U11363"/>
  <c r="B317"/>
  <c r="A319"/>
  <c r="I318"/>
  <c r="R318"/>
  <c r="C318"/>
  <c r="D318"/>
  <c r="G318"/>
  <c r="F318"/>
  <c r="P318"/>
  <c r="AK317" i="2" l="1"/>
  <c r="AJ325"/>
  <c r="AM317"/>
  <c r="AI316"/>
  <c r="AL316" s="1"/>
  <c r="R316"/>
  <c r="S317"/>
  <c r="Y317"/>
  <c r="H317"/>
  <c r="B316"/>
  <c r="A315"/>
  <c r="A11366" i="1"/>
  <c r="C11365" s="1"/>
  <c r="B11364"/>
  <c r="U11364" s="1"/>
  <c r="B318"/>
  <c r="J319"/>
  <c r="Q319"/>
  <c r="A320"/>
  <c r="O319"/>
  <c r="F319"/>
  <c r="N319"/>
  <c r="I319"/>
  <c r="K319"/>
  <c r="G319"/>
  <c r="M319"/>
  <c r="P319"/>
  <c r="H319"/>
  <c r="C319"/>
  <c r="E319"/>
  <c r="L319"/>
  <c r="D319"/>
  <c r="H318"/>
  <c r="K318"/>
  <c r="N318"/>
  <c r="E318"/>
  <c r="L318"/>
  <c r="J318"/>
  <c r="O318"/>
  <c r="Q318"/>
  <c r="M318"/>
  <c r="AK318" i="2" l="1"/>
  <c r="AJ326"/>
  <c r="AI317"/>
  <c r="AL317" s="1"/>
  <c r="AM318"/>
  <c r="R317"/>
  <c r="S318"/>
  <c r="Y318"/>
  <c r="H318"/>
  <c r="B317"/>
  <c r="A316"/>
  <c r="B11365" i="1"/>
  <c r="U11365" s="1"/>
  <c r="A11367"/>
  <c r="C11366"/>
  <c r="A321"/>
  <c r="I320"/>
  <c r="N320"/>
  <c r="C320"/>
  <c r="D320"/>
  <c r="R320"/>
  <c r="J320"/>
  <c r="K320"/>
  <c r="P320"/>
  <c r="H320"/>
  <c r="R319"/>
  <c r="B319"/>
  <c r="AK319" i="2" l="1"/>
  <c r="AJ327"/>
  <c r="AM319"/>
  <c r="AI318"/>
  <c r="AL318" s="1"/>
  <c r="R318"/>
  <c r="S319"/>
  <c r="Y319"/>
  <c r="H319"/>
  <c r="B318"/>
  <c r="A317"/>
  <c r="A11368" i="1"/>
  <c r="B11366"/>
  <c r="U11366" s="1"/>
  <c r="B320"/>
  <c r="A322"/>
  <c r="I321"/>
  <c r="F321"/>
  <c r="R321"/>
  <c r="B321"/>
  <c r="Q320"/>
  <c r="O320"/>
  <c r="L320"/>
  <c r="F320"/>
  <c r="G320"/>
  <c r="E320"/>
  <c r="M320"/>
  <c r="AK320" i="2" l="1"/>
  <c r="AJ328"/>
  <c r="AI319"/>
  <c r="AL319" s="1"/>
  <c r="AM320"/>
  <c r="S320"/>
  <c r="R319"/>
  <c r="Y320"/>
  <c r="H320"/>
  <c r="A318"/>
  <c r="B319"/>
  <c r="A11369" i="1"/>
  <c r="C11367"/>
  <c r="B11367"/>
  <c r="U11367" s="1"/>
  <c r="M322"/>
  <c r="A323"/>
  <c r="I322"/>
  <c r="E322"/>
  <c r="G322"/>
  <c r="N322"/>
  <c r="F322"/>
  <c r="C322"/>
  <c r="L322"/>
  <c r="D322"/>
  <c r="Q322"/>
  <c r="O322"/>
  <c r="R322"/>
  <c r="J322"/>
  <c r="K322"/>
  <c r="P322"/>
  <c r="H322"/>
  <c r="E321"/>
  <c r="D321"/>
  <c r="C321"/>
  <c r="P321"/>
  <c r="J321"/>
  <c r="Q321"/>
  <c r="N321"/>
  <c r="O321"/>
  <c r="G321"/>
  <c r="L321"/>
  <c r="K321"/>
  <c r="M321"/>
  <c r="H321"/>
  <c r="AK321" i="2" l="1"/>
  <c r="AJ329"/>
  <c r="AM321"/>
  <c r="AI320"/>
  <c r="AL320" s="1"/>
  <c r="S321"/>
  <c r="R320"/>
  <c r="Y321"/>
  <c r="H321"/>
  <c r="A319"/>
  <c r="B320"/>
  <c r="B11369" i="1"/>
  <c r="A11370"/>
  <c r="C11369" s="1"/>
  <c r="B11368"/>
  <c r="U11368" s="1"/>
  <c r="C11368"/>
  <c r="B322"/>
  <c r="A324"/>
  <c r="Q323"/>
  <c r="J323"/>
  <c r="P323"/>
  <c r="K323"/>
  <c r="N323"/>
  <c r="C323"/>
  <c r="L323"/>
  <c r="AK322" i="2" l="1"/>
  <c r="AJ330"/>
  <c r="AI321"/>
  <c r="AL321" s="1"/>
  <c r="AM322"/>
  <c r="S322"/>
  <c r="R321"/>
  <c r="Y322"/>
  <c r="H322"/>
  <c r="A320"/>
  <c r="B321"/>
  <c r="U11369" i="1"/>
  <c r="A11371"/>
  <c r="C11370"/>
  <c r="B323"/>
  <c r="A325"/>
  <c r="E324" s="1"/>
  <c r="Q324"/>
  <c r="O324"/>
  <c r="J324"/>
  <c r="L324"/>
  <c r="I324"/>
  <c r="N324"/>
  <c r="K324"/>
  <c r="H324"/>
  <c r="D323"/>
  <c r="E323"/>
  <c r="F323"/>
  <c r="I323"/>
  <c r="H323"/>
  <c r="M323"/>
  <c r="R323"/>
  <c r="O323"/>
  <c r="G323"/>
  <c r="AK323" i="2" l="1"/>
  <c r="AJ331"/>
  <c r="AM323"/>
  <c r="AI322"/>
  <c r="AL322" s="1"/>
  <c r="S323"/>
  <c r="R322"/>
  <c r="Y323"/>
  <c r="H323"/>
  <c r="A321"/>
  <c r="B322"/>
  <c r="B11371" i="1"/>
  <c r="A11372"/>
  <c r="B11370"/>
  <c r="U11370" s="1"/>
  <c r="P324"/>
  <c r="F324"/>
  <c r="G324"/>
  <c r="D324"/>
  <c r="C324"/>
  <c r="R324"/>
  <c r="M324"/>
  <c r="B324"/>
  <c r="A326"/>
  <c r="I325"/>
  <c r="F325"/>
  <c r="G325"/>
  <c r="L325"/>
  <c r="Q325"/>
  <c r="J325"/>
  <c r="K325"/>
  <c r="P325"/>
  <c r="AK324" i="2" l="1"/>
  <c r="AJ332"/>
  <c r="AI323"/>
  <c r="AL323" s="1"/>
  <c r="AM324"/>
  <c r="S324"/>
  <c r="R323"/>
  <c r="Y324"/>
  <c r="H324"/>
  <c r="A322"/>
  <c r="B323"/>
  <c r="A11373" i="1"/>
  <c r="C11372"/>
  <c r="C11371"/>
  <c r="U11371" s="1"/>
  <c r="M326"/>
  <c r="A327"/>
  <c r="Q326"/>
  <c r="I326"/>
  <c r="O326"/>
  <c r="R326"/>
  <c r="J326"/>
  <c r="K326"/>
  <c r="P326"/>
  <c r="H326"/>
  <c r="E326"/>
  <c r="G326"/>
  <c r="N326"/>
  <c r="F326"/>
  <c r="C326"/>
  <c r="L326"/>
  <c r="D326"/>
  <c r="H325"/>
  <c r="M325"/>
  <c r="B325"/>
  <c r="R325"/>
  <c r="D325"/>
  <c r="E325"/>
  <c r="C325"/>
  <c r="N325"/>
  <c r="O325"/>
  <c r="AK325" i="2" l="1"/>
  <c r="AJ333"/>
  <c r="AM325"/>
  <c r="AI324"/>
  <c r="AL324" s="1"/>
  <c r="S325"/>
  <c r="R324"/>
  <c r="Y325"/>
  <c r="H325"/>
  <c r="B324"/>
  <c r="A323"/>
  <c r="C11373" i="1"/>
  <c r="B11373"/>
  <c r="A11374"/>
  <c r="B11372"/>
  <c r="U11372" s="1"/>
  <c r="B326"/>
  <c r="A328"/>
  <c r="O327"/>
  <c r="G327"/>
  <c r="Q327"/>
  <c r="R327"/>
  <c r="J327"/>
  <c r="C327"/>
  <c r="E327"/>
  <c r="L327"/>
  <c r="D327"/>
  <c r="K327"/>
  <c r="I327"/>
  <c r="N327"/>
  <c r="F327"/>
  <c r="M327"/>
  <c r="P327"/>
  <c r="H327"/>
  <c r="AK326" i="2" l="1"/>
  <c r="AJ334"/>
  <c r="AI325"/>
  <c r="AL325" s="1"/>
  <c r="AM326"/>
  <c r="R325"/>
  <c r="S326"/>
  <c r="Y326"/>
  <c r="H326"/>
  <c r="A324"/>
  <c r="B325"/>
  <c r="A11375" i="1"/>
  <c r="U11373"/>
  <c r="B327"/>
  <c r="A329"/>
  <c r="M328"/>
  <c r="P328"/>
  <c r="C328"/>
  <c r="D328"/>
  <c r="AK327" i="2" l="1"/>
  <c r="AJ335"/>
  <c r="AM327"/>
  <c r="AI326"/>
  <c r="AL326" s="1"/>
  <c r="S327"/>
  <c r="R326"/>
  <c r="Y327"/>
  <c r="H327"/>
  <c r="B326"/>
  <c r="A325"/>
  <c r="A11376" i="1"/>
  <c r="B11374"/>
  <c r="U11374" s="1"/>
  <c r="C11374"/>
  <c r="A330"/>
  <c r="Q329"/>
  <c r="R329"/>
  <c r="J329"/>
  <c r="B329"/>
  <c r="C329"/>
  <c r="M329"/>
  <c r="P329"/>
  <c r="H329"/>
  <c r="O329"/>
  <c r="I329"/>
  <c r="N329"/>
  <c r="F329"/>
  <c r="K329"/>
  <c r="G329"/>
  <c r="E329"/>
  <c r="L329"/>
  <c r="D329"/>
  <c r="N328"/>
  <c r="E328"/>
  <c r="O328"/>
  <c r="J328"/>
  <c r="L328"/>
  <c r="H328"/>
  <c r="K328"/>
  <c r="Q328"/>
  <c r="G328"/>
  <c r="F328"/>
  <c r="I328"/>
  <c r="R328"/>
  <c r="B328"/>
  <c r="AK328" i="2" l="1"/>
  <c r="AJ336"/>
  <c r="AM328"/>
  <c r="AI327"/>
  <c r="AL327" s="1"/>
  <c r="S328"/>
  <c r="R327"/>
  <c r="Y328"/>
  <c r="H328"/>
  <c r="A326"/>
  <c r="B327"/>
  <c r="A11377" i="1"/>
  <c r="C11375"/>
  <c r="B11375"/>
  <c r="U11375" s="1"/>
  <c r="A331"/>
  <c r="M330"/>
  <c r="G330"/>
  <c r="F330"/>
  <c r="L330"/>
  <c r="Q330"/>
  <c r="R330"/>
  <c r="K330"/>
  <c r="H330"/>
  <c r="AK329" i="2" l="1"/>
  <c r="AJ337"/>
  <c r="AM329"/>
  <c r="AI328"/>
  <c r="AL328" s="1"/>
  <c r="S329"/>
  <c r="R328"/>
  <c r="Y329"/>
  <c r="H329"/>
  <c r="B328"/>
  <c r="A327"/>
  <c r="B11377" i="1"/>
  <c r="A11378"/>
  <c r="C11377" s="1"/>
  <c r="B11376"/>
  <c r="U11376" s="1"/>
  <c r="C11376"/>
  <c r="B330"/>
  <c r="A332"/>
  <c r="Q331"/>
  <c r="J331"/>
  <c r="P331"/>
  <c r="K331"/>
  <c r="N331"/>
  <c r="C331"/>
  <c r="L331"/>
  <c r="P330"/>
  <c r="J330"/>
  <c r="O330"/>
  <c r="D330"/>
  <c r="C330"/>
  <c r="N330"/>
  <c r="E330"/>
  <c r="I330"/>
  <c r="AK330" i="2" l="1"/>
  <c r="AJ338"/>
  <c r="AM330"/>
  <c r="AI329"/>
  <c r="AL329" s="1"/>
  <c r="R329"/>
  <c r="S330"/>
  <c r="Y330"/>
  <c r="H330"/>
  <c r="A328"/>
  <c r="B329"/>
  <c r="U11377" i="1"/>
  <c r="B11378"/>
  <c r="A11379"/>
  <c r="B331"/>
  <c r="A333"/>
  <c r="E332"/>
  <c r="Q332"/>
  <c r="I332"/>
  <c r="G332"/>
  <c r="N332"/>
  <c r="F332"/>
  <c r="C332"/>
  <c r="L332"/>
  <c r="D332"/>
  <c r="M332"/>
  <c r="O332"/>
  <c r="R332"/>
  <c r="J332"/>
  <c r="K332"/>
  <c r="P332"/>
  <c r="H332"/>
  <c r="D331"/>
  <c r="E331"/>
  <c r="F331"/>
  <c r="I331"/>
  <c r="H331"/>
  <c r="M331"/>
  <c r="R331"/>
  <c r="O331"/>
  <c r="G331"/>
  <c r="AK331" i="2" l="1"/>
  <c r="AJ339"/>
  <c r="AI330"/>
  <c r="AL330" s="1"/>
  <c r="AM331"/>
  <c r="R330"/>
  <c r="S331"/>
  <c r="Y331"/>
  <c r="H331"/>
  <c r="B330"/>
  <c r="A329"/>
  <c r="B11379" i="1"/>
  <c r="A11380"/>
  <c r="C11378"/>
  <c r="U11378"/>
  <c r="B332"/>
  <c r="N333"/>
  <c r="O333"/>
  <c r="A334"/>
  <c r="B333"/>
  <c r="J333"/>
  <c r="R333"/>
  <c r="Q333"/>
  <c r="C333"/>
  <c r="G333"/>
  <c r="E333"/>
  <c r="L333"/>
  <c r="D333"/>
  <c r="K333"/>
  <c r="M333"/>
  <c r="P333"/>
  <c r="H333"/>
  <c r="AK332" i="2" l="1"/>
  <c r="AJ340"/>
  <c r="AM332"/>
  <c r="AI331"/>
  <c r="AL331" s="1"/>
  <c r="S332"/>
  <c r="R331"/>
  <c r="Y332"/>
  <c r="H332"/>
  <c r="B331"/>
  <c r="A330"/>
  <c r="A11381" i="1"/>
  <c r="C11380"/>
  <c r="C11379"/>
  <c r="U11379"/>
  <c r="A335"/>
  <c r="F334" s="1"/>
  <c r="Q334"/>
  <c r="J334"/>
  <c r="O334"/>
  <c r="I334"/>
  <c r="L334"/>
  <c r="K334"/>
  <c r="H334"/>
  <c r="I333"/>
  <c r="F333"/>
  <c r="AK333" i="2" l="1"/>
  <c r="AJ341"/>
  <c r="AM333"/>
  <c r="AI332"/>
  <c r="AL332" s="1"/>
  <c r="S333"/>
  <c r="R332"/>
  <c r="Y333"/>
  <c r="H333"/>
  <c r="B332"/>
  <c r="A331"/>
  <c r="A11382" i="1"/>
  <c r="C11381" s="1"/>
  <c r="B11380"/>
  <c r="U11380" s="1"/>
  <c r="P334"/>
  <c r="D334"/>
  <c r="C334"/>
  <c r="E334"/>
  <c r="R334"/>
  <c r="B334"/>
  <c r="M334"/>
  <c r="G334"/>
  <c r="A336"/>
  <c r="O335"/>
  <c r="G335"/>
  <c r="K335"/>
  <c r="I335"/>
  <c r="N335"/>
  <c r="F335"/>
  <c r="C335"/>
  <c r="E335"/>
  <c r="L335"/>
  <c r="D335"/>
  <c r="Q335"/>
  <c r="R335"/>
  <c r="J335"/>
  <c r="M335"/>
  <c r="P335"/>
  <c r="H335"/>
  <c r="N334"/>
  <c r="AK334" i="2" l="1"/>
  <c r="AJ342"/>
  <c r="AM334"/>
  <c r="AI333"/>
  <c r="AL333" s="1"/>
  <c r="S334"/>
  <c r="R333"/>
  <c r="Y334"/>
  <c r="H334"/>
  <c r="B333"/>
  <c r="A332"/>
  <c r="B11381" i="1"/>
  <c r="U11381" s="1"/>
  <c r="A11383"/>
  <c r="C11382"/>
  <c r="B335"/>
  <c r="A337"/>
  <c r="C336"/>
  <c r="D336"/>
  <c r="G336"/>
  <c r="F336"/>
  <c r="P336"/>
  <c r="E336"/>
  <c r="R336"/>
  <c r="B336"/>
  <c r="AK335" i="2" l="1"/>
  <c r="AJ343"/>
  <c r="AM335"/>
  <c r="AI334"/>
  <c r="AL334" s="1"/>
  <c r="R334"/>
  <c r="S335"/>
  <c r="Y335"/>
  <c r="H335"/>
  <c r="A333"/>
  <c r="B334"/>
  <c r="A11384" i="1"/>
  <c r="B11382"/>
  <c r="U11382" s="1"/>
  <c r="A338"/>
  <c r="O337"/>
  <c r="I337"/>
  <c r="N337"/>
  <c r="F337"/>
  <c r="K337"/>
  <c r="G337"/>
  <c r="E337"/>
  <c r="L337"/>
  <c r="D337"/>
  <c r="Q337"/>
  <c r="R337"/>
  <c r="J337"/>
  <c r="B337"/>
  <c r="C337"/>
  <c r="M337"/>
  <c r="P337"/>
  <c r="H337"/>
  <c r="J336"/>
  <c r="O336"/>
  <c r="H336"/>
  <c r="K336"/>
  <c r="N336"/>
  <c r="I336"/>
  <c r="L336"/>
  <c r="M336"/>
  <c r="Q336"/>
  <c r="AK336" i="2" l="1"/>
  <c r="AJ344"/>
  <c r="AM336"/>
  <c r="AI335"/>
  <c r="AL335" s="1"/>
  <c r="S336"/>
  <c r="R335"/>
  <c r="Y336"/>
  <c r="H336"/>
  <c r="B335"/>
  <c r="A334"/>
  <c r="A11385" i="1"/>
  <c r="C11384"/>
  <c r="C11383"/>
  <c r="B11383"/>
  <c r="U11383" s="1"/>
  <c r="A339"/>
  <c r="I338"/>
  <c r="P338"/>
  <c r="C338"/>
  <c r="D338"/>
  <c r="AK337" i="2" l="1"/>
  <c r="AJ345"/>
  <c r="AM337"/>
  <c r="AI336"/>
  <c r="AL336" s="1"/>
  <c r="R336"/>
  <c r="S337"/>
  <c r="Y337"/>
  <c r="H337"/>
  <c r="A335"/>
  <c r="B336"/>
  <c r="C11385" i="1"/>
  <c r="B11385"/>
  <c r="A11386"/>
  <c r="B11384"/>
  <c r="U11384" s="1"/>
  <c r="A340"/>
  <c r="G339"/>
  <c r="O339"/>
  <c r="Q339"/>
  <c r="R339"/>
  <c r="J339"/>
  <c r="M339"/>
  <c r="P339"/>
  <c r="H339"/>
  <c r="K339"/>
  <c r="I339"/>
  <c r="N339"/>
  <c r="F339"/>
  <c r="C339"/>
  <c r="E339"/>
  <c r="L339"/>
  <c r="D339"/>
  <c r="N338"/>
  <c r="Q338"/>
  <c r="O338"/>
  <c r="J338"/>
  <c r="L338"/>
  <c r="H338"/>
  <c r="K338"/>
  <c r="M338"/>
  <c r="G338"/>
  <c r="F338"/>
  <c r="E338"/>
  <c r="R338"/>
  <c r="B338"/>
  <c r="AK338" i="2" l="1"/>
  <c r="AJ346"/>
  <c r="AM338"/>
  <c r="AI337"/>
  <c r="AL337" s="1"/>
  <c r="S338"/>
  <c r="R337"/>
  <c r="Y338"/>
  <c r="H338"/>
  <c r="B337"/>
  <c r="A336"/>
  <c r="A11387" i="1"/>
  <c r="C11386"/>
  <c r="U11385"/>
  <c r="B339"/>
  <c r="A341"/>
  <c r="E340"/>
  <c r="Q340"/>
  <c r="M340"/>
  <c r="O340"/>
  <c r="R340"/>
  <c r="J340"/>
  <c r="C340"/>
  <c r="L340"/>
  <c r="D340"/>
  <c r="I340"/>
  <c r="G340"/>
  <c r="N340"/>
  <c r="F340"/>
  <c r="K340"/>
  <c r="P340"/>
  <c r="H340"/>
  <c r="AK339" i="2" l="1"/>
  <c r="AJ347"/>
  <c r="AM339"/>
  <c r="AI338"/>
  <c r="AL338" s="1"/>
  <c r="R338"/>
  <c r="S339"/>
  <c r="Y339"/>
  <c r="H339"/>
  <c r="A337"/>
  <c r="B338"/>
  <c r="B11387" i="1"/>
  <c r="A11388"/>
  <c r="B11386"/>
  <c r="U11386" s="1"/>
  <c r="B340"/>
  <c r="A342"/>
  <c r="Q341"/>
  <c r="R341"/>
  <c r="J341"/>
  <c r="B341"/>
  <c r="K341"/>
  <c r="M341"/>
  <c r="P341"/>
  <c r="H341"/>
  <c r="O341"/>
  <c r="I341"/>
  <c r="N341"/>
  <c r="F341"/>
  <c r="C341"/>
  <c r="G341"/>
  <c r="E341"/>
  <c r="L341"/>
  <c r="D341"/>
  <c r="AK340" i="2" l="1"/>
  <c r="AJ348"/>
  <c r="AM340"/>
  <c r="AI339"/>
  <c r="AL339" s="1"/>
  <c r="S340"/>
  <c r="R339"/>
  <c r="Y340"/>
  <c r="H340"/>
  <c r="B339"/>
  <c r="A338"/>
  <c r="A11389" i="1"/>
  <c r="C11388"/>
  <c r="C11387"/>
  <c r="U11387"/>
  <c r="A343"/>
  <c r="Q342"/>
  <c r="M342"/>
  <c r="I342"/>
  <c r="O342"/>
  <c r="R342"/>
  <c r="J342"/>
  <c r="C342"/>
  <c r="L342"/>
  <c r="D342"/>
  <c r="E342"/>
  <c r="G342"/>
  <c r="N342"/>
  <c r="F342"/>
  <c r="K342"/>
  <c r="P342"/>
  <c r="H342"/>
  <c r="AK341" i="2" l="1"/>
  <c r="AJ349"/>
  <c r="AM341"/>
  <c r="AI340"/>
  <c r="AL340" s="1"/>
  <c r="R340"/>
  <c r="S341"/>
  <c r="Y341"/>
  <c r="H341"/>
  <c r="A339"/>
  <c r="B340"/>
  <c r="B11389" i="1"/>
  <c r="A11390"/>
  <c r="C11389" s="1"/>
  <c r="B11388"/>
  <c r="U11388" s="1"/>
  <c r="B342"/>
  <c r="J343"/>
  <c r="Q343"/>
  <c r="A344"/>
  <c r="O343"/>
  <c r="F343"/>
  <c r="N343"/>
  <c r="I343"/>
  <c r="K343"/>
  <c r="G343"/>
  <c r="M343"/>
  <c r="P343"/>
  <c r="H343"/>
  <c r="C343"/>
  <c r="E343"/>
  <c r="L343"/>
  <c r="D343"/>
  <c r="AK342" i="2" l="1"/>
  <c r="AJ350"/>
  <c r="AM342"/>
  <c r="AI341"/>
  <c r="AL341" s="1"/>
  <c r="S342"/>
  <c r="R341"/>
  <c r="Y342"/>
  <c r="H342"/>
  <c r="B341"/>
  <c r="A340"/>
  <c r="U11389" i="1"/>
  <c r="A11391"/>
  <c r="C11390"/>
  <c r="A345"/>
  <c r="Q344"/>
  <c r="M344"/>
  <c r="O344"/>
  <c r="I344"/>
  <c r="E344"/>
  <c r="G344"/>
  <c r="N344"/>
  <c r="F344"/>
  <c r="C344"/>
  <c r="L344"/>
  <c r="D344"/>
  <c r="R344"/>
  <c r="J344"/>
  <c r="K344"/>
  <c r="P344"/>
  <c r="H344"/>
  <c r="R343"/>
  <c r="B343"/>
  <c r="AK343" i="2" l="1"/>
  <c r="AJ351"/>
  <c r="AM343"/>
  <c r="AI342"/>
  <c r="AL342" s="1"/>
  <c r="R342"/>
  <c r="S343"/>
  <c r="Y343"/>
  <c r="H343"/>
  <c r="A341"/>
  <c r="B342"/>
  <c r="B11391" i="1"/>
  <c r="A11392"/>
  <c r="B11390"/>
  <c r="U11390" s="1"/>
  <c r="B344"/>
  <c r="A346"/>
  <c r="I345"/>
  <c r="F345"/>
  <c r="R345"/>
  <c r="B345"/>
  <c r="AK344" i="2" l="1"/>
  <c r="AJ352"/>
  <c r="AM344"/>
  <c r="AI343"/>
  <c r="AL343" s="1"/>
  <c r="S344"/>
  <c r="R343"/>
  <c r="Y344"/>
  <c r="H344"/>
  <c r="B343"/>
  <c r="A342"/>
  <c r="A11393" i="1"/>
  <c r="C11392"/>
  <c r="C11391"/>
  <c r="U11391" s="1"/>
  <c r="A347"/>
  <c r="M346" s="1"/>
  <c r="Q346"/>
  <c r="R346"/>
  <c r="K346"/>
  <c r="H346"/>
  <c r="G346"/>
  <c r="F346"/>
  <c r="L346"/>
  <c r="E345"/>
  <c r="D345"/>
  <c r="C345"/>
  <c r="P345"/>
  <c r="J345"/>
  <c r="Q345"/>
  <c r="N345"/>
  <c r="O345"/>
  <c r="G345"/>
  <c r="L345"/>
  <c r="K345"/>
  <c r="M345"/>
  <c r="H345"/>
  <c r="AK345" i="2" l="1"/>
  <c r="AJ353"/>
  <c r="AM345"/>
  <c r="AI344"/>
  <c r="AL344" s="1"/>
  <c r="S345"/>
  <c r="R344"/>
  <c r="Y345"/>
  <c r="H345"/>
  <c r="B344"/>
  <c r="A343"/>
  <c r="A11394" i="1"/>
  <c r="C11393" s="1"/>
  <c r="B11392"/>
  <c r="U11392" s="1"/>
  <c r="D346"/>
  <c r="C346"/>
  <c r="N346"/>
  <c r="E346"/>
  <c r="P346"/>
  <c r="J346"/>
  <c r="O346"/>
  <c r="I346"/>
  <c r="B346"/>
  <c r="A348"/>
  <c r="O347"/>
  <c r="R347"/>
  <c r="C347"/>
  <c r="L347"/>
  <c r="K347"/>
  <c r="N347"/>
  <c r="M347"/>
  <c r="H347"/>
  <c r="AK346" i="2" l="1"/>
  <c r="AJ354"/>
  <c r="AM346"/>
  <c r="AI345"/>
  <c r="AL345" s="1"/>
  <c r="S346"/>
  <c r="R345"/>
  <c r="Y346"/>
  <c r="H346"/>
  <c r="A344"/>
  <c r="B345"/>
  <c r="B11393" i="1"/>
  <c r="U11393" s="1"/>
  <c r="A11395"/>
  <c r="C11394"/>
  <c r="B347"/>
  <c r="A349"/>
  <c r="E348"/>
  <c r="P348"/>
  <c r="C348"/>
  <c r="D348"/>
  <c r="P347"/>
  <c r="F347"/>
  <c r="I347"/>
  <c r="D347"/>
  <c r="E347"/>
  <c r="J347"/>
  <c r="Q347"/>
  <c r="G347"/>
  <c r="AK347" i="2" l="1"/>
  <c r="AJ355"/>
  <c r="AM347"/>
  <c r="AI346"/>
  <c r="AL346" s="1"/>
  <c r="S347"/>
  <c r="R346"/>
  <c r="Y347"/>
  <c r="H347"/>
  <c r="A345"/>
  <c r="B346"/>
  <c r="B11395" i="1"/>
  <c r="A11396"/>
  <c r="B11394"/>
  <c r="U11394" s="1"/>
  <c r="A350"/>
  <c r="C349"/>
  <c r="Q349"/>
  <c r="R349"/>
  <c r="J349"/>
  <c r="K349"/>
  <c r="M349"/>
  <c r="P349"/>
  <c r="H349"/>
  <c r="O349"/>
  <c r="I349"/>
  <c r="N349"/>
  <c r="F349"/>
  <c r="G349"/>
  <c r="E349"/>
  <c r="L349"/>
  <c r="D349"/>
  <c r="N348"/>
  <c r="M348"/>
  <c r="O348"/>
  <c r="J348"/>
  <c r="L348"/>
  <c r="H348"/>
  <c r="K348"/>
  <c r="Q348"/>
  <c r="G348"/>
  <c r="F348"/>
  <c r="I348"/>
  <c r="R348"/>
  <c r="B348"/>
  <c r="AK348" i="2" l="1"/>
  <c r="AJ356"/>
  <c r="AM348"/>
  <c r="AI347"/>
  <c r="AL347" s="1"/>
  <c r="R347"/>
  <c r="S348"/>
  <c r="Y348"/>
  <c r="H348"/>
  <c r="B347"/>
  <c r="A346"/>
  <c r="A11397" i="1"/>
  <c r="C11396"/>
  <c r="C11395"/>
  <c r="U11395"/>
  <c r="B349"/>
  <c r="A351"/>
  <c r="Q350"/>
  <c r="P350"/>
  <c r="C350"/>
  <c r="D350"/>
  <c r="AK349" i="2" l="1"/>
  <c r="AJ357"/>
  <c r="AM349"/>
  <c r="AI348"/>
  <c r="AL348" s="1"/>
  <c r="R348"/>
  <c r="S349"/>
  <c r="Y349"/>
  <c r="H349"/>
  <c r="A347"/>
  <c r="B348"/>
  <c r="B11397" i="1"/>
  <c r="A11398"/>
  <c r="C11397" s="1"/>
  <c r="B11396"/>
  <c r="U11396" s="1"/>
  <c r="A352"/>
  <c r="F351" s="1"/>
  <c r="M351"/>
  <c r="H351"/>
  <c r="E351"/>
  <c r="D351"/>
  <c r="N350"/>
  <c r="I350"/>
  <c r="O350"/>
  <c r="J350"/>
  <c r="L350"/>
  <c r="H350"/>
  <c r="K350"/>
  <c r="M350"/>
  <c r="G350"/>
  <c r="F350"/>
  <c r="E350"/>
  <c r="R350"/>
  <c r="B350"/>
  <c r="AK350" i="2" l="1"/>
  <c r="AJ358"/>
  <c r="AM350"/>
  <c r="AI349"/>
  <c r="AL349" s="1"/>
  <c r="S350"/>
  <c r="R349"/>
  <c r="Y350"/>
  <c r="H350"/>
  <c r="B349"/>
  <c r="A348"/>
  <c r="U11397" i="1"/>
  <c r="A11399"/>
  <c r="L351"/>
  <c r="C351"/>
  <c r="P351"/>
  <c r="O351"/>
  <c r="Q351"/>
  <c r="J351"/>
  <c r="G351"/>
  <c r="I351"/>
  <c r="A353"/>
  <c r="M352"/>
  <c r="Q352"/>
  <c r="E352"/>
  <c r="O352"/>
  <c r="R352"/>
  <c r="J352"/>
  <c r="C352"/>
  <c r="L352"/>
  <c r="D352"/>
  <c r="I352"/>
  <c r="G352"/>
  <c r="N352"/>
  <c r="F352"/>
  <c r="K352"/>
  <c r="P352"/>
  <c r="H352"/>
  <c r="R351"/>
  <c r="B351"/>
  <c r="K351"/>
  <c r="N351"/>
  <c r="AK351" i="2" l="1"/>
  <c r="AJ359"/>
  <c r="AM351"/>
  <c r="AI350"/>
  <c r="AL350" s="1"/>
  <c r="S351"/>
  <c r="R350"/>
  <c r="Y351"/>
  <c r="H351"/>
  <c r="A349"/>
  <c r="B350"/>
  <c r="C11398" i="1"/>
  <c r="B11399"/>
  <c r="A11400"/>
  <c r="B11398"/>
  <c r="U11398" s="1"/>
  <c r="B352"/>
  <c r="A354"/>
  <c r="O353"/>
  <c r="I353"/>
  <c r="N353"/>
  <c r="F353"/>
  <c r="K353"/>
  <c r="G353"/>
  <c r="E353"/>
  <c r="L353"/>
  <c r="D353"/>
  <c r="Q353"/>
  <c r="R353"/>
  <c r="J353"/>
  <c r="B353"/>
  <c r="C353"/>
  <c r="M353"/>
  <c r="P353"/>
  <c r="H353"/>
  <c r="AK352" i="2" l="1"/>
  <c r="AJ360"/>
  <c r="AM352"/>
  <c r="AI351"/>
  <c r="AL351" s="1"/>
  <c r="S352"/>
  <c r="R351"/>
  <c r="Y352"/>
  <c r="H352"/>
  <c r="A350"/>
  <c r="B351"/>
  <c r="A11401" i="1"/>
  <c r="C11399"/>
  <c r="U11399" s="1"/>
  <c r="A355"/>
  <c r="M354"/>
  <c r="I354"/>
  <c r="G354"/>
  <c r="N354"/>
  <c r="F354"/>
  <c r="K354"/>
  <c r="P354"/>
  <c r="H354"/>
  <c r="O354"/>
  <c r="R354"/>
  <c r="J354"/>
  <c r="C354"/>
  <c r="L354"/>
  <c r="D354"/>
  <c r="AK353" i="2" l="1"/>
  <c r="AJ361"/>
  <c r="AM353"/>
  <c r="AI352"/>
  <c r="AL352" s="1"/>
  <c r="S353"/>
  <c r="R352"/>
  <c r="Y353"/>
  <c r="H353"/>
  <c r="A351"/>
  <c r="B352"/>
  <c r="A11402" i="1"/>
  <c r="B11400"/>
  <c r="U11400" s="1"/>
  <c r="C11400"/>
  <c r="B354"/>
  <c r="A356"/>
  <c r="M355"/>
  <c r="H355"/>
  <c r="E355"/>
  <c r="D355"/>
  <c r="E354"/>
  <c r="Q354"/>
  <c r="AK354" i="2" l="1"/>
  <c r="AJ362"/>
  <c r="AM354"/>
  <c r="AI353"/>
  <c r="AL353" s="1"/>
  <c r="S354"/>
  <c r="R353"/>
  <c r="Y354"/>
  <c r="H354"/>
  <c r="B353"/>
  <c r="A352"/>
  <c r="A11403" i="1"/>
  <c r="C11402" s="1"/>
  <c r="B11401"/>
  <c r="C11401"/>
  <c r="A357"/>
  <c r="E356"/>
  <c r="Q356"/>
  <c r="M356"/>
  <c r="O356"/>
  <c r="R356"/>
  <c r="J356"/>
  <c r="C356"/>
  <c r="L356"/>
  <c r="D356"/>
  <c r="I356"/>
  <c r="G356"/>
  <c r="N356"/>
  <c r="F356"/>
  <c r="K356"/>
  <c r="P356"/>
  <c r="H356"/>
  <c r="R355"/>
  <c r="B355"/>
  <c r="K355"/>
  <c r="N355"/>
  <c r="L355"/>
  <c r="C355"/>
  <c r="P355"/>
  <c r="G355"/>
  <c r="Q355"/>
  <c r="J355"/>
  <c r="O355"/>
  <c r="I355"/>
  <c r="F355"/>
  <c r="AK355" i="2" l="1"/>
  <c r="AJ363"/>
  <c r="AM355"/>
  <c r="AI354"/>
  <c r="AL354" s="1"/>
  <c r="R354"/>
  <c r="S355"/>
  <c r="Y355"/>
  <c r="H355"/>
  <c r="A353"/>
  <c r="B354"/>
  <c r="U11401" i="1"/>
  <c r="A11404"/>
  <c r="C11403"/>
  <c r="B11402"/>
  <c r="U11402" s="1"/>
  <c r="B356"/>
  <c r="A358"/>
  <c r="Q357"/>
  <c r="R357"/>
  <c r="J357"/>
  <c r="B357"/>
  <c r="K357"/>
  <c r="M357"/>
  <c r="P357"/>
  <c r="H357"/>
  <c r="O357"/>
  <c r="I357"/>
  <c r="N357"/>
  <c r="F357"/>
  <c r="C357"/>
  <c r="G357"/>
  <c r="E357"/>
  <c r="L357"/>
  <c r="D357"/>
  <c r="AK356" i="2" l="1"/>
  <c r="AJ364"/>
  <c r="AM356"/>
  <c r="AI355"/>
  <c r="AL355" s="1"/>
  <c r="R355"/>
  <c r="S356"/>
  <c r="Y356"/>
  <c r="H356"/>
  <c r="B355"/>
  <c r="A354"/>
  <c r="A11405" i="1"/>
  <c r="C11404" s="1"/>
  <c r="B11403"/>
  <c r="U11403" s="1"/>
  <c r="A359"/>
  <c r="Q358"/>
  <c r="M358"/>
  <c r="I358"/>
  <c r="O358"/>
  <c r="R358"/>
  <c r="J358"/>
  <c r="C358"/>
  <c r="L358"/>
  <c r="D358"/>
  <c r="E358"/>
  <c r="G358"/>
  <c r="N358"/>
  <c r="F358"/>
  <c r="K358"/>
  <c r="P358"/>
  <c r="H358"/>
  <c r="AK357" i="2" l="1"/>
  <c r="AJ365"/>
  <c r="AI356"/>
  <c r="AL356" s="1"/>
  <c r="AM357"/>
  <c r="S357"/>
  <c r="R356"/>
  <c r="Y357"/>
  <c r="H357"/>
  <c r="A355"/>
  <c r="B356"/>
  <c r="A11406" i="1"/>
  <c r="C11405"/>
  <c r="B11404"/>
  <c r="U11404" s="1"/>
  <c r="B358"/>
  <c r="J359"/>
  <c r="Q359"/>
  <c r="A360"/>
  <c r="O359"/>
  <c r="F359"/>
  <c r="N359"/>
  <c r="I359"/>
  <c r="K359"/>
  <c r="G359"/>
  <c r="M359"/>
  <c r="P359"/>
  <c r="H359"/>
  <c r="C359"/>
  <c r="E359"/>
  <c r="L359"/>
  <c r="D359"/>
  <c r="AK358" i="2" l="1"/>
  <c r="AJ366"/>
  <c r="AM358"/>
  <c r="AI357"/>
  <c r="AL357" s="1"/>
  <c r="S358"/>
  <c r="R357"/>
  <c r="Y358"/>
  <c r="H358"/>
  <c r="B357"/>
  <c r="A356"/>
  <c r="C11406" i="1"/>
  <c r="A11407"/>
  <c r="B11405"/>
  <c r="U11405" s="1"/>
  <c r="A361"/>
  <c r="Q360"/>
  <c r="M360"/>
  <c r="I360"/>
  <c r="E360"/>
  <c r="O360"/>
  <c r="R360"/>
  <c r="J360"/>
  <c r="K360"/>
  <c r="P360"/>
  <c r="H360"/>
  <c r="G360"/>
  <c r="N360"/>
  <c r="F360"/>
  <c r="C360"/>
  <c r="L360"/>
  <c r="D360"/>
  <c r="R359"/>
  <c r="B359"/>
  <c r="AK359" i="2" l="1"/>
  <c r="AJ367"/>
  <c r="AM359"/>
  <c r="AI358"/>
  <c r="AL358" s="1"/>
  <c r="S359"/>
  <c r="R358"/>
  <c r="Y359"/>
  <c r="H359"/>
  <c r="B358"/>
  <c r="A357"/>
  <c r="A11408" i="1"/>
  <c r="C11407"/>
  <c r="B11406"/>
  <c r="U11406" s="1"/>
  <c r="B360"/>
  <c r="L361"/>
  <c r="G361"/>
  <c r="A362"/>
  <c r="H361"/>
  <c r="P361"/>
  <c r="M361"/>
  <c r="C361"/>
  <c r="K361"/>
  <c r="O361"/>
  <c r="I361"/>
  <c r="N361"/>
  <c r="F361"/>
  <c r="Q361"/>
  <c r="R361"/>
  <c r="J361"/>
  <c r="B361"/>
  <c r="AK360" i="2" l="1"/>
  <c r="AJ368"/>
  <c r="AI359"/>
  <c r="AL359" s="1"/>
  <c r="AM360"/>
  <c r="R359"/>
  <c r="S360"/>
  <c r="Y360"/>
  <c r="H360"/>
  <c r="B359"/>
  <c r="A358"/>
  <c r="A11409" i="1"/>
  <c r="C11408" s="1"/>
  <c r="B11407"/>
  <c r="U11407" s="1"/>
  <c r="A363"/>
  <c r="J362" s="1"/>
  <c r="I362"/>
  <c r="C362"/>
  <c r="D362"/>
  <c r="P362"/>
  <c r="H362"/>
  <c r="E361"/>
  <c r="D361"/>
  <c r="AK361" i="2" l="1"/>
  <c r="AJ369"/>
  <c r="AM361"/>
  <c r="AI360"/>
  <c r="AL360" s="1"/>
  <c r="S361"/>
  <c r="R360"/>
  <c r="Y361"/>
  <c r="H361"/>
  <c r="A359"/>
  <c r="B360"/>
  <c r="A11410" i="1"/>
  <c r="C11409"/>
  <c r="B11408"/>
  <c r="U11408" s="1"/>
  <c r="K362"/>
  <c r="L362"/>
  <c r="F362"/>
  <c r="M362"/>
  <c r="G362"/>
  <c r="Q362"/>
  <c r="O362"/>
  <c r="B362"/>
  <c r="G363"/>
  <c r="A364"/>
  <c r="M363"/>
  <c r="P363"/>
  <c r="H363"/>
  <c r="O363"/>
  <c r="Q363"/>
  <c r="R363"/>
  <c r="J363"/>
  <c r="B363"/>
  <c r="C363"/>
  <c r="E363"/>
  <c r="L363"/>
  <c r="D363"/>
  <c r="K363"/>
  <c r="I363"/>
  <c r="N363"/>
  <c r="F363"/>
  <c r="N362"/>
  <c r="E362"/>
  <c r="R362"/>
  <c r="AK362" i="2" l="1"/>
  <c r="AJ370"/>
  <c r="AM362"/>
  <c r="AI361"/>
  <c r="AL361" s="1"/>
  <c r="S362"/>
  <c r="R361"/>
  <c r="Y362"/>
  <c r="H362"/>
  <c r="B361"/>
  <c r="A360"/>
  <c r="A11411" i="1"/>
  <c r="C11410" s="1"/>
  <c r="B11409"/>
  <c r="U11409" s="1"/>
  <c r="A365"/>
  <c r="E364"/>
  <c r="Q364"/>
  <c r="I364"/>
  <c r="G364"/>
  <c r="N364"/>
  <c r="F364"/>
  <c r="K364"/>
  <c r="P364"/>
  <c r="H364"/>
  <c r="M364"/>
  <c r="O364"/>
  <c r="R364"/>
  <c r="J364"/>
  <c r="C364"/>
  <c r="L364"/>
  <c r="D364"/>
  <c r="AK363" i="2" l="1"/>
  <c r="AJ371"/>
  <c r="AI362"/>
  <c r="AL362" s="1"/>
  <c r="AM363"/>
  <c r="R362"/>
  <c r="S363"/>
  <c r="Y363"/>
  <c r="H363"/>
  <c r="B362"/>
  <c r="A361"/>
  <c r="A11412" i="1"/>
  <c r="C11411"/>
  <c r="B11410"/>
  <c r="U11410" s="1"/>
  <c r="B364"/>
  <c r="A366"/>
  <c r="O365"/>
  <c r="I365"/>
  <c r="N365"/>
  <c r="F365"/>
  <c r="G365"/>
  <c r="E365"/>
  <c r="L365"/>
  <c r="D365"/>
  <c r="C365"/>
  <c r="Q365"/>
  <c r="R365"/>
  <c r="J365"/>
  <c r="K365"/>
  <c r="M365"/>
  <c r="P365"/>
  <c r="H365"/>
  <c r="AK364" i="2" l="1"/>
  <c r="AJ372"/>
  <c r="AI363"/>
  <c r="AL363" s="1"/>
  <c r="AM364"/>
  <c r="S364"/>
  <c r="R363"/>
  <c r="Y364"/>
  <c r="H364"/>
  <c r="B363"/>
  <c r="A362"/>
  <c r="A11413" i="1"/>
  <c r="C11412" s="1"/>
  <c r="B11411"/>
  <c r="U11411" s="1"/>
  <c r="B365"/>
  <c r="A367"/>
  <c r="Q366"/>
  <c r="J366"/>
  <c r="O366"/>
  <c r="I366"/>
  <c r="P366"/>
  <c r="C366"/>
  <c r="D366"/>
  <c r="AK365" i="2" l="1"/>
  <c r="AJ373"/>
  <c r="AI364"/>
  <c r="AL364" s="1"/>
  <c r="AM365"/>
  <c r="S365"/>
  <c r="R364"/>
  <c r="Y365"/>
  <c r="H365"/>
  <c r="B364"/>
  <c r="A363"/>
  <c r="A11414" i="1"/>
  <c r="C11413"/>
  <c r="B11412"/>
  <c r="U11412" s="1"/>
  <c r="A368"/>
  <c r="O367"/>
  <c r="G367"/>
  <c r="Q367"/>
  <c r="R367"/>
  <c r="J367"/>
  <c r="M367"/>
  <c r="P367"/>
  <c r="H367"/>
  <c r="K367"/>
  <c r="I367"/>
  <c r="N367"/>
  <c r="F367"/>
  <c r="C367"/>
  <c r="E367"/>
  <c r="L367"/>
  <c r="D367"/>
  <c r="N366"/>
  <c r="L366"/>
  <c r="H366"/>
  <c r="K366"/>
  <c r="E366"/>
  <c r="R366"/>
  <c r="B366"/>
  <c r="M366"/>
  <c r="G366"/>
  <c r="F366"/>
  <c r="AK366" i="2" l="1"/>
  <c r="AJ374"/>
  <c r="AI365"/>
  <c r="AL365" s="1"/>
  <c r="AM366"/>
  <c r="R365"/>
  <c r="S366"/>
  <c r="Y366"/>
  <c r="H366"/>
  <c r="B365"/>
  <c r="A364"/>
  <c r="A11415" i="1"/>
  <c r="C11414" s="1"/>
  <c r="B11413"/>
  <c r="U11413" s="1"/>
  <c r="B367"/>
  <c r="A369"/>
  <c r="M368"/>
  <c r="Q368"/>
  <c r="I368"/>
  <c r="G368"/>
  <c r="N368"/>
  <c r="F368"/>
  <c r="C368"/>
  <c r="L368"/>
  <c r="D368"/>
  <c r="E368"/>
  <c r="O368"/>
  <c r="R368"/>
  <c r="J368"/>
  <c r="K368"/>
  <c r="P368"/>
  <c r="H368"/>
  <c r="AK367" i="2" l="1"/>
  <c r="AJ375"/>
  <c r="AI366"/>
  <c r="AL366" s="1"/>
  <c r="AM367"/>
  <c r="S367"/>
  <c r="R366"/>
  <c r="Y367"/>
  <c r="H367"/>
  <c r="A365"/>
  <c r="B366"/>
  <c r="A11416" i="1"/>
  <c r="B11414"/>
  <c r="U11414" s="1"/>
  <c r="B368"/>
  <c r="A370"/>
  <c r="I369"/>
  <c r="F369"/>
  <c r="R369"/>
  <c r="B369"/>
  <c r="AK368" i="2" l="1"/>
  <c r="AJ376"/>
  <c r="AI367"/>
  <c r="AL367" s="1"/>
  <c r="AM368"/>
  <c r="S368"/>
  <c r="R367"/>
  <c r="Y368"/>
  <c r="H368"/>
  <c r="B367"/>
  <c r="A366"/>
  <c r="A11417" i="1"/>
  <c r="C11416" s="1"/>
  <c r="B11415"/>
  <c r="U11415" s="1"/>
  <c r="C11415"/>
  <c r="Q370"/>
  <c r="A371"/>
  <c r="M370"/>
  <c r="I370"/>
  <c r="O370"/>
  <c r="R370"/>
  <c r="J370"/>
  <c r="C370"/>
  <c r="L370"/>
  <c r="D370"/>
  <c r="G370"/>
  <c r="N370"/>
  <c r="F370"/>
  <c r="K370"/>
  <c r="P370"/>
  <c r="H370"/>
  <c r="E369"/>
  <c r="D369"/>
  <c r="C369"/>
  <c r="P369"/>
  <c r="J369"/>
  <c r="Q369"/>
  <c r="N369"/>
  <c r="O369"/>
  <c r="G369"/>
  <c r="L369"/>
  <c r="K369"/>
  <c r="M369"/>
  <c r="H369"/>
  <c r="AK369" i="2" l="1"/>
  <c r="AJ377"/>
  <c r="AI368"/>
  <c r="AL368" s="1"/>
  <c r="AM369"/>
  <c r="R368"/>
  <c r="S369"/>
  <c r="Y369"/>
  <c r="H369"/>
  <c r="B368"/>
  <c r="A367"/>
  <c r="A11418" i="1"/>
  <c r="C11417"/>
  <c r="B11416"/>
  <c r="U11416" s="1"/>
  <c r="B370"/>
  <c r="J371"/>
  <c r="Q371"/>
  <c r="A372"/>
  <c r="G371"/>
  <c r="F371"/>
  <c r="N371"/>
  <c r="I371"/>
  <c r="K371"/>
  <c r="O371"/>
  <c r="M371"/>
  <c r="P371"/>
  <c r="H371"/>
  <c r="C371"/>
  <c r="E371"/>
  <c r="L371"/>
  <c r="D371"/>
  <c r="E370"/>
  <c r="AK370" i="2" l="1"/>
  <c r="AJ378"/>
  <c r="AI369"/>
  <c r="AL369" s="1"/>
  <c r="AM370"/>
  <c r="S370"/>
  <c r="R369"/>
  <c r="Y370"/>
  <c r="H370"/>
  <c r="B369"/>
  <c r="A368"/>
  <c r="A11419" i="1"/>
  <c r="C11418" s="1"/>
  <c r="B11417"/>
  <c r="U11417" s="1"/>
  <c r="A373"/>
  <c r="E372"/>
  <c r="Q372"/>
  <c r="I372"/>
  <c r="G372"/>
  <c r="N372"/>
  <c r="F372"/>
  <c r="K372"/>
  <c r="P372"/>
  <c r="H372"/>
  <c r="M372"/>
  <c r="O372"/>
  <c r="R372"/>
  <c r="J372"/>
  <c r="C372"/>
  <c r="L372"/>
  <c r="D372"/>
  <c r="R371"/>
  <c r="B371"/>
  <c r="AK371" i="2" l="1"/>
  <c r="AJ379"/>
  <c r="AI370"/>
  <c r="AL370" s="1"/>
  <c r="AM371"/>
  <c r="R370"/>
  <c r="S371"/>
  <c r="Y371"/>
  <c r="H371"/>
  <c r="B370"/>
  <c r="A369"/>
  <c r="B11419" i="1"/>
  <c r="A11420"/>
  <c r="B11418"/>
  <c r="U11418" s="1"/>
  <c r="B372"/>
  <c r="L373"/>
  <c r="G373"/>
  <c r="A374"/>
  <c r="H373"/>
  <c r="P373"/>
  <c r="M373"/>
  <c r="K373"/>
  <c r="C373"/>
  <c r="O373"/>
  <c r="I373"/>
  <c r="N373"/>
  <c r="F373"/>
  <c r="D373"/>
  <c r="Q373"/>
  <c r="R373"/>
  <c r="J373"/>
  <c r="B373"/>
  <c r="AK372" i="2" l="1"/>
  <c r="AJ380"/>
  <c r="AI371"/>
  <c r="AL371" s="1"/>
  <c r="AM372"/>
  <c r="R371"/>
  <c r="S372"/>
  <c r="Y372"/>
  <c r="H372"/>
  <c r="B371"/>
  <c r="A370"/>
  <c r="A11421" i="1"/>
  <c r="C11419"/>
  <c r="U11419" s="1"/>
  <c r="O374"/>
  <c r="I374"/>
  <c r="G374"/>
  <c r="A375"/>
  <c r="M374"/>
  <c r="Q374"/>
  <c r="F374"/>
  <c r="C374"/>
  <c r="L374"/>
  <c r="D374"/>
  <c r="J374"/>
  <c r="K374"/>
  <c r="P374"/>
  <c r="H374"/>
  <c r="E373"/>
  <c r="AK373" i="2" l="1"/>
  <c r="AJ381"/>
  <c r="AI372"/>
  <c r="AL372" s="1"/>
  <c r="AM373"/>
  <c r="S373"/>
  <c r="R372"/>
  <c r="Y373"/>
  <c r="H373"/>
  <c r="B372"/>
  <c r="A371"/>
  <c r="A11422" i="1"/>
  <c r="C11421"/>
  <c r="B11420"/>
  <c r="C11420"/>
  <c r="B374"/>
  <c r="O375"/>
  <c r="A376"/>
  <c r="C375"/>
  <c r="E375"/>
  <c r="L375"/>
  <c r="D375"/>
  <c r="K375"/>
  <c r="I375"/>
  <c r="N375"/>
  <c r="F375"/>
  <c r="M375"/>
  <c r="P375"/>
  <c r="H375"/>
  <c r="G375"/>
  <c r="Q375"/>
  <c r="R375"/>
  <c r="J375"/>
  <c r="B375"/>
  <c r="N374"/>
  <c r="E374"/>
  <c r="R374"/>
  <c r="AK374" i="2" l="1"/>
  <c r="AJ382"/>
  <c r="AI373"/>
  <c r="AL373" s="1"/>
  <c r="AM374"/>
  <c r="R373"/>
  <c r="S374"/>
  <c r="Y374"/>
  <c r="H374"/>
  <c r="B373"/>
  <c r="A372"/>
  <c r="C11422" i="1"/>
  <c r="A11423"/>
  <c r="U11420"/>
  <c r="B11421"/>
  <c r="U11421" s="1"/>
  <c r="E376"/>
  <c r="A377"/>
  <c r="Q376"/>
  <c r="M376"/>
  <c r="O376"/>
  <c r="R376"/>
  <c r="J376"/>
  <c r="C376"/>
  <c r="L376"/>
  <c r="D376"/>
  <c r="G376"/>
  <c r="N376"/>
  <c r="F376"/>
  <c r="K376"/>
  <c r="P376"/>
  <c r="H376"/>
  <c r="AK375" i="2" l="1"/>
  <c r="AJ383"/>
  <c r="AI374"/>
  <c r="AL374" s="1"/>
  <c r="AM375"/>
  <c r="R374"/>
  <c r="S375"/>
  <c r="Y375"/>
  <c r="H375"/>
  <c r="A373"/>
  <c r="B374"/>
  <c r="A11424" i="1"/>
  <c r="C11423"/>
  <c r="B11422"/>
  <c r="U11422" s="1"/>
  <c r="B376"/>
  <c r="A378"/>
  <c r="R377"/>
  <c r="B377"/>
  <c r="M377"/>
  <c r="H377"/>
  <c r="I377"/>
  <c r="F377"/>
  <c r="G377"/>
  <c r="L377"/>
  <c r="I376"/>
  <c r="AK376" i="2" l="1"/>
  <c r="AJ384"/>
  <c r="AI375"/>
  <c r="AL375" s="1"/>
  <c r="AM376"/>
  <c r="S376"/>
  <c r="R375"/>
  <c r="Y376"/>
  <c r="H376"/>
  <c r="A374"/>
  <c r="B375"/>
  <c r="A11425" i="1"/>
  <c r="C11424" s="1"/>
  <c r="B11423"/>
  <c r="U11423" s="1"/>
  <c r="A379"/>
  <c r="I378"/>
  <c r="M378"/>
  <c r="E378"/>
  <c r="G378"/>
  <c r="N378"/>
  <c r="F378"/>
  <c r="K378"/>
  <c r="P378"/>
  <c r="H378"/>
  <c r="Q378"/>
  <c r="O378"/>
  <c r="R378"/>
  <c r="J378"/>
  <c r="C378"/>
  <c r="L378"/>
  <c r="D378"/>
  <c r="D377"/>
  <c r="E377"/>
  <c r="K377"/>
  <c r="N377"/>
  <c r="O377"/>
  <c r="P377"/>
  <c r="C377"/>
  <c r="J377"/>
  <c r="Q377"/>
  <c r="AK377" i="2" l="1"/>
  <c r="AJ385"/>
  <c r="AI376"/>
  <c r="AL376" s="1"/>
  <c r="AM377"/>
  <c r="R376"/>
  <c r="S377"/>
  <c r="Y377"/>
  <c r="H377"/>
  <c r="A375"/>
  <c r="B376"/>
  <c r="A11426" i="1"/>
  <c r="C11425"/>
  <c r="B11424"/>
  <c r="U11424" s="1"/>
  <c r="B378"/>
  <c r="A380"/>
  <c r="M379"/>
  <c r="H379"/>
  <c r="E379"/>
  <c r="D379"/>
  <c r="AK378" i="2" l="1"/>
  <c r="AJ386"/>
  <c r="AI377"/>
  <c r="AL377" s="1"/>
  <c r="AM378"/>
  <c r="S378"/>
  <c r="R377"/>
  <c r="Y378"/>
  <c r="H378"/>
  <c r="B377"/>
  <c r="A376"/>
  <c r="A11427" i="1"/>
  <c r="C11426" s="1"/>
  <c r="B11425"/>
  <c r="U11425" s="1"/>
  <c r="G380"/>
  <c r="A381"/>
  <c r="Q380"/>
  <c r="E380"/>
  <c r="J380"/>
  <c r="R380"/>
  <c r="O380"/>
  <c r="I380"/>
  <c r="M380"/>
  <c r="F380"/>
  <c r="K380"/>
  <c r="P380"/>
  <c r="H380"/>
  <c r="C380"/>
  <c r="L380"/>
  <c r="D380"/>
  <c r="R379"/>
  <c r="B379"/>
  <c r="K379"/>
  <c r="N379"/>
  <c r="L379"/>
  <c r="C379"/>
  <c r="P379"/>
  <c r="G379"/>
  <c r="Q379"/>
  <c r="J379"/>
  <c r="O379"/>
  <c r="I379"/>
  <c r="F379"/>
  <c r="AK379" i="2" l="1"/>
  <c r="AJ387"/>
  <c r="AI378"/>
  <c r="AL378" s="1"/>
  <c r="AM379"/>
  <c r="R378"/>
  <c r="S379"/>
  <c r="Y379"/>
  <c r="H379"/>
  <c r="A377"/>
  <c r="B378"/>
  <c r="A11428" i="1"/>
  <c r="C11427"/>
  <c r="B11426"/>
  <c r="U11426" s="1"/>
  <c r="B380"/>
  <c r="A382"/>
  <c r="E381"/>
  <c r="D381"/>
  <c r="I381"/>
  <c r="F381"/>
  <c r="M381"/>
  <c r="H381"/>
  <c r="Q381"/>
  <c r="J381"/>
  <c r="N380"/>
  <c r="AK380" i="2" l="1"/>
  <c r="AJ388"/>
  <c r="AI379"/>
  <c r="AL379" s="1"/>
  <c r="AM380"/>
  <c r="R379"/>
  <c r="S380"/>
  <c r="Y380"/>
  <c r="H380"/>
  <c r="B379"/>
  <c r="A378"/>
  <c r="A11429" i="1"/>
  <c r="C11428" s="1"/>
  <c r="B11427"/>
  <c r="U11427" s="1"/>
  <c r="F382"/>
  <c r="G382"/>
  <c r="A383"/>
  <c r="M382"/>
  <c r="Q382"/>
  <c r="B382"/>
  <c r="J382"/>
  <c r="R382"/>
  <c r="O382"/>
  <c r="E382"/>
  <c r="I382"/>
  <c r="C382"/>
  <c r="L382"/>
  <c r="D382"/>
  <c r="K382"/>
  <c r="P382"/>
  <c r="H382"/>
  <c r="B381"/>
  <c r="R381"/>
  <c r="C381"/>
  <c r="P381"/>
  <c r="K381"/>
  <c r="N381"/>
  <c r="O381"/>
  <c r="L381"/>
  <c r="G381"/>
  <c r="AK381" i="2" l="1"/>
  <c r="AJ389"/>
  <c r="AI380"/>
  <c r="AL380" s="1"/>
  <c r="AM381"/>
  <c r="R380"/>
  <c r="S381"/>
  <c r="Y381"/>
  <c r="H381"/>
  <c r="A379"/>
  <c r="B380"/>
  <c r="A11430" i="1"/>
  <c r="C11429"/>
  <c r="B11428"/>
  <c r="U11428" s="1"/>
  <c r="O383"/>
  <c r="A384"/>
  <c r="G383"/>
  <c r="Q383"/>
  <c r="R383"/>
  <c r="J383"/>
  <c r="C383"/>
  <c r="E383"/>
  <c r="L383"/>
  <c r="D383"/>
  <c r="K383"/>
  <c r="I383"/>
  <c r="N383"/>
  <c r="F383"/>
  <c r="M383"/>
  <c r="P383"/>
  <c r="H383"/>
  <c r="N382"/>
  <c r="AK382" i="2" l="1"/>
  <c r="AJ390"/>
  <c r="AI381"/>
  <c r="AL381" s="1"/>
  <c r="AM382"/>
  <c r="R381"/>
  <c r="S382"/>
  <c r="Y382"/>
  <c r="H382"/>
  <c r="B381"/>
  <c r="A380"/>
  <c r="A11431" i="1"/>
  <c r="C11430" s="1"/>
  <c r="B11429"/>
  <c r="U11429" s="1"/>
  <c r="B383"/>
  <c r="A385"/>
  <c r="M384"/>
  <c r="L384"/>
  <c r="K384"/>
  <c r="H384"/>
  <c r="AK383" i="2" l="1"/>
  <c r="AJ391"/>
  <c r="AI382"/>
  <c r="AL382" s="1"/>
  <c r="AM383"/>
  <c r="R382"/>
  <c r="S383"/>
  <c r="Y383"/>
  <c r="H383"/>
  <c r="A381"/>
  <c r="B382"/>
  <c r="A11432" i="1"/>
  <c r="C11431"/>
  <c r="B11430"/>
  <c r="U11430" s="1"/>
  <c r="A386"/>
  <c r="C385" s="1"/>
  <c r="R385"/>
  <c r="B385"/>
  <c r="L385"/>
  <c r="O385"/>
  <c r="N385"/>
  <c r="M385"/>
  <c r="H385"/>
  <c r="N384"/>
  <c r="E384"/>
  <c r="O384"/>
  <c r="J384"/>
  <c r="P384"/>
  <c r="D384"/>
  <c r="C384"/>
  <c r="Q384"/>
  <c r="G384"/>
  <c r="F384"/>
  <c r="I384"/>
  <c r="R384"/>
  <c r="B384"/>
  <c r="AK384" i="2" l="1"/>
  <c r="AJ392"/>
  <c r="AI383"/>
  <c r="AL383" s="1"/>
  <c r="AM384"/>
  <c r="R383"/>
  <c r="S384"/>
  <c r="Y384"/>
  <c r="H384"/>
  <c r="B383"/>
  <c r="A382"/>
  <c r="A11433" i="1"/>
  <c r="C11432" s="1"/>
  <c r="B11431"/>
  <c r="U11431" s="1"/>
  <c r="P385"/>
  <c r="F385"/>
  <c r="I385"/>
  <c r="D385"/>
  <c r="E385"/>
  <c r="J385"/>
  <c r="Q385"/>
  <c r="G385"/>
  <c r="A387"/>
  <c r="I386"/>
  <c r="M386"/>
  <c r="E386"/>
  <c r="G386"/>
  <c r="N386"/>
  <c r="F386"/>
  <c r="C386"/>
  <c r="L386"/>
  <c r="D386"/>
  <c r="Q386"/>
  <c r="O386"/>
  <c r="R386"/>
  <c r="J386"/>
  <c r="K386"/>
  <c r="P386"/>
  <c r="H386"/>
  <c r="K385"/>
  <c r="AK385" i="2" l="1"/>
  <c r="AJ393"/>
  <c r="AI384"/>
  <c r="AL384" s="1"/>
  <c r="AM385"/>
  <c r="R384"/>
  <c r="S385"/>
  <c r="Y385"/>
  <c r="H385"/>
  <c r="A383"/>
  <c r="B384"/>
  <c r="A11434" i="1"/>
  <c r="C11433"/>
  <c r="B11432"/>
  <c r="U11432" s="1"/>
  <c r="B386"/>
  <c r="A388"/>
  <c r="Q387"/>
  <c r="J387"/>
  <c r="E387"/>
  <c r="D387"/>
  <c r="I387"/>
  <c r="F387"/>
  <c r="P387"/>
  <c r="AK386" i="2" l="1"/>
  <c r="AJ394"/>
  <c r="AI385"/>
  <c r="AL385" s="1"/>
  <c r="AM386"/>
  <c r="R385"/>
  <c r="S386"/>
  <c r="Y386"/>
  <c r="H386"/>
  <c r="B385"/>
  <c r="A384"/>
  <c r="A11435" i="1"/>
  <c r="C11434" s="1"/>
  <c r="B11433"/>
  <c r="U11433" s="1"/>
  <c r="B387"/>
  <c r="A389"/>
  <c r="E388"/>
  <c r="P388"/>
  <c r="C388"/>
  <c r="D388"/>
  <c r="H387"/>
  <c r="M387"/>
  <c r="N387"/>
  <c r="K387"/>
  <c r="L387"/>
  <c r="C387"/>
  <c r="R387"/>
  <c r="O387"/>
  <c r="G387"/>
  <c r="AK387" i="2" l="1"/>
  <c r="AJ395"/>
  <c r="AI386"/>
  <c r="AL386" s="1"/>
  <c r="AM387"/>
  <c r="R386"/>
  <c r="S387"/>
  <c r="Y387"/>
  <c r="H387"/>
  <c r="B386"/>
  <c r="A385"/>
  <c r="A11436" i="1"/>
  <c r="C11435"/>
  <c r="B11434"/>
  <c r="U11434" s="1"/>
  <c r="G389"/>
  <c r="A390"/>
  <c r="M389"/>
  <c r="K389"/>
  <c r="C389"/>
  <c r="O389"/>
  <c r="I389"/>
  <c r="N389"/>
  <c r="F389"/>
  <c r="E389"/>
  <c r="L389"/>
  <c r="D389"/>
  <c r="Q389"/>
  <c r="R389"/>
  <c r="J389"/>
  <c r="B389"/>
  <c r="P389"/>
  <c r="H389"/>
  <c r="N388"/>
  <c r="M388"/>
  <c r="O388"/>
  <c r="J388"/>
  <c r="L388"/>
  <c r="H388"/>
  <c r="K388"/>
  <c r="Q388"/>
  <c r="G388"/>
  <c r="F388"/>
  <c r="I388"/>
  <c r="R388"/>
  <c r="B388"/>
  <c r="AK388" i="2" l="1"/>
  <c r="AJ396"/>
  <c r="AI387"/>
  <c r="AL387" s="1"/>
  <c r="AM388"/>
  <c r="R387"/>
  <c r="S388"/>
  <c r="Y388"/>
  <c r="H388"/>
  <c r="B387"/>
  <c r="A386"/>
  <c r="A11437" i="1"/>
  <c r="C11436" s="1"/>
  <c r="B11435"/>
  <c r="U11435" s="1"/>
  <c r="A391"/>
  <c r="I390"/>
  <c r="M390"/>
  <c r="Q390"/>
  <c r="O390"/>
  <c r="R390"/>
  <c r="J390"/>
  <c r="K390"/>
  <c r="P390"/>
  <c r="H390"/>
  <c r="E390"/>
  <c r="G390"/>
  <c r="N390"/>
  <c r="F390"/>
  <c r="C390"/>
  <c r="L390"/>
  <c r="D390"/>
  <c r="AK389" i="2" l="1"/>
  <c r="AJ397"/>
  <c r="AI388"/>
  <c r="AL388" s="1"/>
  <c r="AM389"/>
  <c r="R388"/>
  <c r="S389"/>
  <c r="Y389"/>
  <c r="H389"/>
  <c r="B388"/>
  <c r="A387"/>
  <c r="A11438" i="1"/>
  <c r="C11437"/>
  <c r="B11436"/>
  <c r="U11436" s="1"/>
  <c r="B390"/>
  <c r="A392"/>
  <c r="M391"/>
  <c r="H391"/>
  <c r="Q391"/>
  <c r="J391"/>
  <c r="C391"/>
  <c r="L391"/>
  <c r="K391"/>
  <c r="N391"/>
  <c r="AK390" i="2" l="1"/>
  <c r="AJ398"/>
  <c r="AI389"/>
  <c r="AL389" s="1"/>
  <c r="AM390"/>
  <c r="R389"/>
  <c r="S390"/>
  <c r="Y390"/>
  <c r="H390"/>
  <c r="B389"/>
  <c r="A388"/>
  <c r="A11439" i="1"/>
  <c r="C11438" s="1"/>
  <c r="B11437"/>
  <c r="U11437" s="1"/>
  <c r="G392"/>
  <c r="A393"/>
  <c r="Q392"/>
  <c r="M392"/>
  <c r="J392"/>
  <c r="R392"/>
  <c r="O392"/>
  <c r="I392"/>
  <c r="E392"/>
  <c r="F392"/>
  <c r="C392"/>
  <c r="L392"/>
  <c r="D392"/>
  <c r="K392"/>
  <c r="P392"/>
  <c r="H392"/>
  <c r="F391"/>
  <c r="I391"/>
  <c r="D391"/>
  <c r="E391"/>
  <c r="B391"/>
  <c r="R391"/>
  <c r="G391"/>
  <c r="P391"/>
  <c r="O391"/>
  <c r="AK391" i="2" l="1"/>
  <c r="AJ399"/>
  <c r="AI390"/>
  <c r="AL390" s="1"/>
  <c r="AM391"/>
  <c r="R390"/>
  <c r="S391"/>
  <c r="Y391"/>
  <c r="H391"/>
  <c r="B390"/>
  <c r="A389"/>
  <c r="A11440" i="1"/>
  <c r="C11439"/>
  <c r="B11438"/>
  <c r="U11438" s="1"/>
  <c r="B392"/>
  <c r="A394"/>
  <c r="R393"/>
  <c r="B393"/>
  <c r="I393"/>
  <c r="F393"/>
  <c r="N392"/>
  <c r="AK392" i="2" l="1"/>
  <c r="AJ400"/>
  <c r="AI391"/>
  <c r="AL391" s="1"/>
  <c r="AM392"/>
  <c r="R391"/>
  <c r="S392"/>
  <c r="Y392"/>
  <c r="H392"/>
  <c r="B391"/>
  <c r="A390"/>
  <c r="A11441" i="1"/>
  <c r="C11440" s="1"/>
  <c r="B11439"/>
  <c r="U11439" s="1"/>
  <c r="A395"/>
  <c r="F394" s="1"/>
  <c r="I394"/>
  <c r="J394"/>
  <c r="O394"/>
  <c r="Q394"/>
  <c r="L394"/>
  <c r="K394"/>
  <c r="H394"/>
  <c r="E393"/>
  <c r="D393"/>
  <c r="C393"/>
  <c r="P393"/>
  <c r="N393"/>
  <c r="O393"/>
  <c r="J393"/>
  <c r="Q393"/>
  <c r="G393"/>
  <c r="L393"/>
  <c r="K393"/>
  <c r="M393"/>
  <c r="H393"/>
  <c r="AK393" i="2" l="1"/>
  <c r="AJ401"/>
  <c r="AI392"/>
  <c r="AL392" s="1"/>
  <c r="AM393"/>
  <c r="R392"/>
  <c r="S393"/>
  <c r="Y393"/>
  <c r="H393"/>
  <c r="B392"/>
  <c r="A391"/>
  <c r="A11442" i="1"/>
  <c r="B11440"/>
  <c r="U11440" s="1"/>
  <c r="P394"/>
  <c r="D394"/>
  <c r="C394"/>
  <c r="E394"/>
  <c r="R394"/>
  <c r="B394"/>
  <c r="M394"/>
  <c r="G394"/>
  <c r="M395"/>
  <c r="A396"/>
  <c r="O395"/>
  <c r="C395"/>
  <c r="K395"/>
  <c r="G395"/>
  <c r="L395"/>
  <c r="F395"/>
  <c r="Q395"/>
  <c r="R395"/>
  <c r="J395"/>
  <c r="D395"/>
  <c r="H395"/>
  <c r="I395"/>
  <c r="N395"/>
  <c r="E395"/>
  <c r="N394"/>
  <c r="AK394" i="2" l="1"/>
  <c r="AJ402"/>
  <c r="AI393"/>
  <c r="AL393" s="1"/>
  <c r="AM394"/>
  <c r="R393"/>
  <c r="S394"/>
  <c r="Y394"/>
  <c r="H394"/>
  <c r="B393"/>
  <c r="A392"/>
  <c r="C11441" i="1"/>
  <c r="B11442"/>
  <c r="A11443"/>
  <c r="B11441"/>
  <c r="B395"/>
  <c r="A397"/>
  <c r="K396"/>
  <c r="H396"/>
  <c r="O396"/>
  <c r="J396"/>
  <c r="C396"/>
  <c r="D396"/>
  <c r="G396"/>
  <c r="F396"/>
  <c r="P395"/>
  <c r="AK395" i="2" l="1"/>
  <c r="AJ403"/>
  <c r="AI394"/>
  <c r="AL394" s="1"/>
  <c r="AM395"/>
  <c r="R394"/>
  <c r="S395"/>
  <c r="Y395"/>
  <c r="H395"/>
  <c r="B394"/>
  <c r="A393"/>
  <c r="A11444" i="1"/>
  <c r="C11443"/>
  <c r="U11441"/>
  <c r="C11442"/>
  <c r="U11442" s="1"/>
  <c r="A398"/>
  <c r="P397"/>
  <c r="M397"/>
  <c r="C397"/>
  <c r="K397"/>
  <c r="O397"/>
  <c r="I397"/>
  <c r="N397"/>
  <c r="F397"/>
  <c r="L397"/>
  <c r="D397"/>
  <c r="Q397"/>
  <c r="R397"/>
  <c r="J397"/>
  <c r="B397"/>
  <c r="H397"/>
  <c r="N396"/>
  <c r="I396"/>
  <c r="L396"/>
  <c r="B396"/>
  <c r="R396"/>
  <c r="E396"/>
  <c r="P396"/>
  <c r="M396"/>
  <c r="Q396"/>
  <c r="AK396" i="2" l="1"/>
  <c r="AJ404"/>
  <c r="AI395"/>
  <c r="AL395" s="1"/>
  <c r="AM396"/>
  <c r="R395"/>
  <c r="S396"/>
  <c r="Y396"/>
  <c r="H396"/>
  <c r="B395"/>
  <c r="A394"/>
  <c r="A11445" i="1"/>
  <c r="C11444" s="1"/>
  <c r="B11443"/>
  <c r="U11443" s="1"/>
  <c r="A399"/>
  <c r="J398" s="1"/>
  <c r="I398"/>
  <c r="P398"/>
  <c r="F398"/>
  <c r="L398"/>
  <c r="E397"/>
  <c r="G397"/>
  <c r="AK397" i="2" l="1"/>
  <c r="AJ405"/>
  <c r="AI396"/>
  <c r="AL396" s="1"/>
  <c r="AM397"/>
  <c r="R396"/>
  <c r="S397"/>
  <c r="Y397"/>
  <c r="H397"/>
  <c r="B396"/>
  <c r="A395"/>
  <c r="A11446" i="1"/>
  <c r="C11445"/>
  <c r="B11444"/>
  <c r="U11444" s="1"/>
  <c r="D398"/>
  <c r="C398"/>
  <c r="H398"/>
  <c r="K398"/>
  <c r="M398"/>
  <c r="G398"/>
  <c r="Q398"/>
  <c r="O398"/>
  <c r="B398"/>
  <c r="A400"/>
  <c r="G399" s="1"/>
  <c r="M399"/>
  <c r="H399"/>
  <c r="Q399"/>
  <c r="J399"/>
  <c r="C399"/>
  <c r="L399"/>
  <c r="K399"/>
  <c r="N399"/>
  <c r="N398"/>
  <c r="E398"/>
  <c r="R398"/>
  <c r="AK398" i="2" l="1"/>
  <c r="AJ406"/>
  <c r="AI397"/>
  <c r="AL397" s="1"/>
  <c r="AM398"/>
  <c r="R397"/>
  <c r="S398"/>
  <c r="Y398"/>
  <c r="H398"/>
  <c r="B397"/>
  <c r="A396"/>
  <c r="A11447" i="1"/>
  <c r="C11446" s="1"/>
  <c r="B11445"/>
  <c r="U11445" s="1"/>
  <c r="F399"/>
  <c r="I399"/>
  <c r="D399"/>
  <c r="E399"/>
  <c r="B399"/>
  <c r="R399"/>
  <c r="O399"/>
  <c r="P399"/>
  <c r="A401"/>
  <c r="E400"/>
  <c r="Q400"/>
  <c r="I400"/>
  <c r="G400"/>
  <c r="N400"/>
  <c r="F400"/>
  <c r="K400"/>
  <c r="P400"/>
  <c r="H400"/>
  <c r="M400"/>
  <c r="O400"/>
  <c r="R400"/>
  <c r="J400"/>
  <c r="C400"/>
  <c r="L400"/>
  <c r="D400"/>
  <c r="AK399" i="2" l="1"/>
  <c r="AJ407"/>
  <c r="AI398"/>
  <c r="AL398" s="1"/>
  <c r="AM399"/>
  <c r="R398"/>
  <c r="S399"/>
  <c r="Y399"/>
  <c r="H399"/>
  <c r="B398"/>
  <c r="A397"/>
  <c r="A11448" i="1"/>
  <c r="C11447"/>
  <c r="B11446"/>
  <c r="U11446" s="1"/>
  <c r="B400"/>
  <c r="A402"/>
  <c r="C401"/>
  <c r="Q401"/>
  <c r="R401"/>
  <c r="J401"/>
  <c r="K401"/>
  <c r="M401"/>
  <c r="P401"/>
  <c r="H401"/>
  <c r="O401"/>
  <c r="I401"/>
  <c r="N401"/>
  <c r="F401"/>
  <c r="G401"/>
  <c r="E401"/>
  <c r="L401"/>
  <c r="D401"/>
  <c r="AK400" i="2" l="1"/>
  <c r="AJ408"/>
  <c r="AI399"/>
  <c r="AL399" s="1"/>
  <c r="AM400"/>
  <c r="R399"/>
  <c r="S400"/>
  <c r="Y400"/>
  <c r="H400"/>
  <c r="B399"/>
  <c r="A398"/>
  <c r="A11449" i="1"/>
  <c r="C11448" s="1"/>
  <c r="B11447"/>
  <c r="U11447" s="1"/>
  <c r="B401"/>
  <c r="B402"/>
  <c r="R402"/>
  <c r="E402"/>
  <c r="F402"/>
  <c r="G402"/>
  <c r="A403"/>
  <c r="M402"/>
  <c r="Q402"/>
  <c r="C402"/>
  <c r="L402"/>
  <c r="D402"/>
  <c r="K402"/>
  <c r="P402"/>
  <c r="H402"/>
  <c r="AK401" i="2" l="1"/>
  <c r="AJ409"/>
  <c r="AI400"/>
  <c r="AL400" s="1"/>
  <c r="AM401"/>
  <c r="R400"/>
  <c r="S401"/>
  <c r="Y401"/>
  <c r="H401"/>
  <c r="B400"/>
  <c r="A399"/>
  <c r="A11450" i="1"/>
  <c r="B11448"/>
  <c r="U11448" s="1"/>
  <c r="A404"/>
  <c r="J403" s="1"/>
  <c r="F403"/>
  <c r="I403"/>
  <c r="G403"/>
  <c r="E403"/>
  <c r="D403"/>
  <c r="P403"/>
  <c r="N402"/>
  <c r="I402"/>
  <c r="O402"/>
  <c r="J402"/>
  <c r="AK402" i="2" l="1"/>
  <c r="AJ410"/>
  <c r="AI401"/>
  <c r="AL401" s="1"/>
  <c r="AM402"/>
  <c r="R401"/>
  <c r="S402"/>
  <c r="Y402"/>
  <c r="H402"/>
  <c r="B401"/>
  <c r="A400"/>
  <c r="C11449" i="1"/>
  <c r="A11451"/>
  <c r="B11449"/>
  <c r="U11449" s="1"/>
  <c r="H403"/>
  <c r="M403"/>
  <c r="L403"/>
  <c r="C403"/>
  <c r="K403"/>
  <c r="N403"/>
  <c r="O403"/>
  <c r="Q403"/>
  <c r="B403"/>
  <c r="Q404"/>
  <c r="A405"/>
  <c r="M404"/>
  <c r="E404"/>
  <c r="O404"/>
  <c r="R404"/>
  <c r="J404"/>
  <c r="K404"/>
  <c r="P404"/>
  <c r="H404"/>
  <c r="I404"/>
  <c r="G404"/>
  <c r="N404"/>
  <c r="F404"/>
  <c r="C404"/>
  <c r="L404"/>
  <c r="D404"/>
  <c r="R403"/>
  <c r="AK403" i="2" l="1"/>
  <c r="AJ411"/>
  <c r="AI402"/>
  <c r="AL402" s="1"/>
  <c r="AM403"/>
  <c r="R402"/>
  <c r="S403"/>
  <c r="Y403"/>
  <c r="H403"/>
  <c r="A401"/>
  <c r="B402"/>
  <c r="A11452" i="1"/>
  <c r="C11451"/>
  <c r="B11450"/>
  <c r="C11450"/>
  <c r="B404"/>
  <c r="L405"/>
  <c r="G405"/>
  <c r="A406"/>
  <c r="H405"/>
  <c r="P405"/>
  <c r="M405"/>
  <c r="C405"/>
  <c r="K405"/>
  <c r="Q405"/>
  <c r="R405"/>
  <c r="J405"/>
  <c r="B405"/>
  <c r="O405"/>
  <c r="I405"/>
  <c r="N405"/>
  <c r="F405"/>
  <c r="AK404" i="2" l="1"/>
  <c r="AJ412"/>
  <c r="AI403"/>
  <c r="AL403" s="1"/>
  <c r="AM404"/>
  <c r="R403"/>
  <c r="S404"/>
  <c r="Y404"/>
  <c r="H404"/>
  <c r="A402"/>
  <c r="B403"/>
  <c r="C11452" i="1"/>
  <c r="A11453"/>
  <c r="U11450"/>
  <c r="B11451"/>
  <c r="U11451" s="1"/>
  <c r="A407"/>
  <c r="M406"/>
  <c r="I406"/>
  <c r="O406"/>
  <c r="E406"/>
  <c r="Q406"/>
  <c r="G406"/>
  <c r="N406"/>
  <c r="F406"/>
  <c r="C406"/>
  <c r="L406"/>
  <c r="D406"/>
  <c r="R406"/>
  <c r="J406"/>
  <c r="K406"/>
  <c r="P406"/>
  <c r="H406"/>
  <c r="E405"/>
  <c r="D405"/>
  <c r="AK405" i="2" l="1"/>
  <c r="AJ413"/>
  <c r="AI404"/>
  <c r="AL404" s="1"/>
  <c r="AM405"/>
  <c r="R404"/>
  <c r="S405"/>
  <c r="Y405"/>
  <c r="H405"/>
  <c r="A403"/>
  <c r="B404"/>
  <c r="A11454" i="1"/>
  <c r="C11453"/>
  <c r="B11452"/>
  <c r="U11452" s="1"/>
  <c r="B406"/>
  <c r="A408"/>
  <c r="E407"/>
  <c r="D407"/>
  <c r="I407"/>
  <c r="F407"/>
  <c r="P407"/>
  <c r="O407"/>
  <c r="R407"/>
  <c r="B407"/>
  <c r="AK406" i="2" l="1"/>
  <c r="AJ414"/>
  <c r="AI405"/>
  <c r="AL405" s="1"/>
  <c r="AM406"/>
  <c r="R405"/>
  <c r="S406"/>
  <c r="Y406"/>
  <c r="H406"/>
  <c r="B405"/>
  <c r="A404"/>
  <c r="A11455" i="1"/>
  <c r="C11454" s="1"/>
  <c r="B11453"/>
  <c r="U11453" s="1"/>
  <c r="Q408"/>
  <c r="A409"/>
  <c r="E408"/>
  <c r="M408"/>
  <c r="O408"/>
  <c r="R408"/>
  <c r="J408"/>
  <c r="C408"/>
  <c r="L408"/>
  <c r="D408"/>
  <c r="I408"/>
  <c r="G408"/>
  <c r="N408"/>
  <c r="F408"/>
  <c r="K408"/>
  <c r="P408"/>
  <c r="H408"/>
  <c r="J407"/>
  <c r="Q407"/>
  <c r="H407"/>
  <c r="M407"/>
  <c r="N407"/>
  <c r="K407"/>
  <c r="L407"/>
  <c r="C407"/>
  <c r="G407"/>
  <c r="AK407" i="2" l="1"/>
  <c r="AJ415"/>
  <c r="AI406"/>
  <c r="AL406" s="1"/>
  <c r="AM407"/>
  <c r="R406"/>
  <c r="S407"/>
  <c r="Y407"/>
  <c r="H407"/>
  <c r="A405"/>
  <c r="B406"/>
  <c r="A11456" i="1"/>
  <c r="C11455"/>
  <c r="B11454"/>
  <c r="U11454" s="1"/>
  <c r="B408"/>
  <c r="A410"/>
  <c r="O409"/>
  <c r="I409"/>
  <c r="N409"/>
  <c r="F409"/>
  <c r="C409"/>
  <c r="G409"/>
  <c r="E409"/>
  <c r="L409"/>
  <c r="D409"/>
  <c r="Q409"/>
  <c r="R409"/>
  <c r="J409"/>
  <c r="B409"/>
  <c r="K409"/>
  <c r="M409"/>
  <c r="P409"/>
  <c r="H409"/>
  <c r="AK408" i="2" l="1"/>
  <c r="AJ416"/>
  <c r="AI407"/>
  <c r="AL407" s="1"/>
  <c r="AM408"/>
  <c r="R407"/>
  <c r="S408"/>
  <c r="Y408"/>
  <c r="H408"/>
  <c r="A406"/>
  <c r="B407"/>
  <c r="A11457" i="1"/>
  <c r="C11456" s="1"/>
  <c r="B11455"/>
  <c r="U11455" s="1"/>
  <c r="M410"/>
  <c r="A411"/>
  <c r="Q410"/>
  <c r="E410"/>
  <c r="G410"/>
  <c r="N410"/>
  <c r="F410"/>
  <c r="K410"/>
  <c r="P410"/>
  <c r="H410"/>
  <c r="I410"/>
  <c r="O410"/>
  <c r="R410"/>
  <c r="J410"/>
  <c r="C410"/>
  <c r="L410"/>
  <c r="D410"/>
  <c r="AK409" i="2" l="1"/>
  <c r="AJ417"/>
  <c r="AI408"/>
  <c r="AL408" s="1"/>
  <c r="AM409"/>
  <c r="R408"/>
  <c r="S409"/>
  <c r="Y409"/>
  <c r="H409"/>
  <c r="B408"/>
  <c r="A407"/>
  <c r="A11458" i="1"/>
  <c r="B11456"/>
  <c r="U11456" s="1"/>
  <c r="B410"/>
  <c r="A412"/>
  <c r="C411"/>
  <c r="L411"/>
  <c r="M411"/>
  <c r="H411"/>
  <c r="AK410" i="2" l="1"/>
  <c r="AJ418"/>
  <c r="AI409"/>
  <c r="AL409" s="1"/>
  <c r="AM410"/>
  <c r="R409"/>
  <c r="S410"/>
  <c r="Y410"/>
  <c r="H410"/>
  <c r="B409"/>
  <c r="A408"/>
  <c r="C11458" i="1"/>
  <c r="A11459"/>
  <c r="B11457"/>
  <c r="U11457" s="1"/>
  <c r="C11457"/>
  <c r="A413"/>
  <c r="M412"/>
  <c r="N412"/>
  <c r="F412"/>
  <c r="K412"/>
  <c r="P412"/>
  <c r="H412"/>
  <c r="O412"/>
  <c r="R412"/>
  <c r="J412"/>
  <c r="C412"/>
  <c r="L412"/>
  <c r="D412"/>
  <c r="R411"/>
  <c r="B411"/>
  <c r="K411"/>
  <c r="N411"/>
  <c r="P411"/>
  <c r="D411"/>
  <c r="E411"/>
  <c r="O411"/>
  <c r="Q411"/>
  <c r="J411"/>
  <c r="G411"/>
  <c r="I411"/>
  <c r="F411"/>
  <c r="AK411" i="2" l="1"/>
  <c r="AJ419"/>
  <c r="AI410"/>
  <c r="AL410" s="1"/>
  <c r="AM411"/>
  <c r="R410"/>
  <c r="S411"/>
  <c r="Y411"/>
  <c r="H411"/>
  <c r="B410"/>
  <c r="A409"/>
  <c r="A11460" i="1"/>
  <c r="C11459"/>
  <c r="B11458"/>
  <c r="U11458" s="1"/>
  <c r="B412"/>
  <c r="A414"/>
  <c r="O413"/>
  <c r="I413"/>
  <c r="N413"/>
  <c r="F413"/>
  <c r="K413"/>
  <c r="G413"/>
  <c r="E413"/>
  <c r="L413"/>
  <c r="D413"/>
  <c r="Q413"/>
  <c r="R413"/>
  <c r="J413"/>
  <c r="B413"/>
  <c r="C413"/>
  <c r="M413"/>
  <c r="P413"/>
  <c r="H413"/>
  <c r="I412"/>
  <c r="G412"/>
  <c r="Q412"/>
  <c r="E412"/>
  <c r="AK412" i="2" l="1"/>
  <c r="AJ420"/>
  <c r="AI411"/>
  <c r="AL411" s="1"/>
  <c r="AM412"/>
  <c r="R411"/>
  <c r="S412"/>
  <c r="Y412"/>
  <c r="H412"/>
  <c r="B411"/>
  <c r="A410"/>
  <c r="A11461" i="1"/>
  <c r="C11460" s="1"/>
  <c r="B11459"/>
  <c r="U11459" s="1"/>
  <c r="M414"/>
  <c r="A415"/>
  <c r="I414"/>
  <c r="Q414"/>
  <c r="O414"/>
  <c r="R414"/>
  <c r="J414"/>
  <c r="K414"/>
  <c r="P414"/>
  <c r="H414"/>
  <c r="E414"/>
  <c r="G414"/>
  <c r="N414"/>
  <c r="F414"/>
  <c r="C414"/>
  <c r="L414"/>
  <c r="D414"/>
  <c r="AK413" i="2" l="1"/>
  <c r="AJ421"/>
  <c r="AI412"/>
  <c r="AL412" s="1"/>
  <c r="AM413"/>
  <c r="R412"/>
  <c r="S413"/>
  <c r="Y413"/>
  <c r="H413"/>
  <c r="B412"/>
  <c r="A411"/>
  <c r="A11462" i="1"/>
  <c r="B11460"/>
  <c r="U11460" s="1"/>
  <c r="B414"/>
  <c r="A416"/>
  <c r="G415"/>
  <c r="K415"/>
  <c r="I415"/>
  <c r="N415"/>
  <c r="F415"/>
  <c r="C415"/>
  <c r="E415"/>
  <c r="L415"/>
  <c r="D415"/>
  <c r="O415"/>
  <c r="Q415"/>
  <c r="R415"/>
  <c r="J415"/>
  <c r="M415"/>
  <c r="P415"/>
  <c r="H415"/>
  <c r="AK414" i="2" l="1"/>
  <c r="AJ422"/>
  <c r="AI413"/>
  <c r="AL413" s="1"/>
  <c r="AM414"/>
  <c r="R413"/>
  <c r="S414"/>
  <c r="Y414"/>
  <c r="H414"/>
  <c r="B413"/>
  <c r="A412"/>
  <c r="A11463" i="1"/>
  <c r="C11462" s="1"/>
  <c r="B11461"/>
  <c r="U11461" s="1"/>
  <c r="C11461"/>
  <c r="B415"/>
  <c r="A417"/>
  <c r="I416"/>
  <c r="N416"/>
  <c r="C416"/>
  <c r="D416"/>
  <c r="O416"/>
  <c r="J416"/>
  <c r="P416"/>
  <c r="AK415" i="2" l="1"/>
  <c r="AJ423"/>
  <c r="AI414"/>
  <c r="AL414" s="1"/>
  <c r="AM415"/>
  <c r="R414"/>
  <c r="S415"/>
  <c r="Y415"/>
  <c r="H415"/>
  <c r="A413"/>
  <c r="B414"/>
  <c r="A11464" i="1"/>
  <c r="C11463"/>
  <c r="B11462"/>
  <c r="U11462" s="1"/>
  <c r="B416"/>
  <c r="N417"/>
  <c r="O417"/>
  <c r="A418"/>
  <c r="B417"/>
  <c r="J417"/>
  <c r="R417"/>
  <c r="Q417"/>
  <c r="C417"/>
  <c r="K417"/>
  <c r="M417"/>
  <c r="P417"/>
  <c r="H417"/>
  <c r="G417"/>
  <c r="E417"/>
  <c r="L417"/>
  <c r="D417"/>
  <c r="H416"/>
  <c r="K416"/>
  <c r="R416"/>
  <c r="M416"/>
  <c r="L416"/>
  <c r="F416"/>
  <c r="G416"/>
  <c r="E416"/>
  <c r="Q416"/>
  <c r="AK416" i="2" l="1"/>
  <c r="AJ424"/>
  <c r="AI415"/>
  <c r="AL415" s="1"/>
  <c r="AM416"/>
  <c r="R415"/>
  <c r="S416"/>
  <c r="Y416"/>
  <c r="H416"/>
  <c r="B415"/>
  <c r="A414"/>
  <c r="A11465" i="1"/>
  <c r="C11464" s="1"/>
  <c r="B11463"/>
  <c r="U11463" s="1"/>
  <c r="A419"/>
  <c r="R418" s="1"/>
  <c r="Q418"/>
  <c r="K418"/>
  <c r="H418"/>
  <c r="F418"/>
  <c r="L418"/>
  <c r="I417"/>
  <c r="F417"/>
  <c r="AK417" i="2" l="1"/>
  <c r="AJ425"/>
  <c r="AI416"/>
  <c r="AL416" s="1"/>
  <c r="AM417"/>
  <c r="R416"/>
  <c r="S417"/>
  <c r="Y417"/>
  <c r="H417"/>
  <c r="A415"/>
  <c r="B416"/>
  <c r="A11466" i="1"/>
  <c r="C11465"/>
  <c r="B11464"/>
  <c r="U11464" s="1"/>
  <c r="D418"/>
  <c r="C418"/>
  <c r="N418"/>
  <c r="P418"/>
  <c r="J418"/>
  <c r="M418"/>
  <c r="G418"/>
  <c r="E418"/>
  <c r="B418"/>
  <c r="A420"/>
  <c r="O419" s="1"/>
  <c r="C419"/>
  <c r="L419"/>
  <c r="K419"/>
  <c r="N419"/>
  <c r="M419"/>
  <c r="H419"/>
  <c r="Q419"/>
  <c r="J419"/>
  <c r="I418"/>
  <c r="O418"/>
  <c r="AK418" i="2" l="1"/>
  <c r="AJ426"/>
  <c r="AI417"/>
  <c r="AL417" s="1"/>
  <c r="AM418"/>
  <c r="R417"/>
  <c r="S418"/>
  <c r="Y418"/>
  <c r="H418"/>
  <c r="A416"/>
  <c r="B417"/>
  <c r="A11467" i="1"/>
  <c r="C11466" s="1"/>
  <c r="B11465"/>
  <c r="U11465" s="1"/>
  <c r="B419"/>
  <c r="R419"/>
  <c r="G419"/>
  <c r="P419"/>
  <c r="F419"/>
  <c r="I419"/>
  <c r="D419"/>
  <c r="E419"/>
  <c r="R420"/>
  <c r="I420"/>
  <c r="G420"/>
  <c r="A421"/>
  <c r="Q420"/>
  <c r="M420"/>
  <c r="N420"/>
  <c r="F420"/>
  <c r="C420"/>
  <c r="L420"/>
  <c r="D420"/>
  <c r="J420"/>
  <c r="K420"/>
  <c r="P420"/>
  <c r="H420"/>
  <c r="AK419" i="2" l="1"/>
  <c r="AJ427"/>
  <c r="AI418"/>
  <c r="AL418" s="1"/>
  <c r="AM419"/>
  <c r="R418"/>
  <c r="S419"/>
  <c r="Y419"/>
  <c r="H419"/>
  <c r="A417"/>
  <c r="B418"/>
  <c r="A11468" i="1"/>
  <c r="C11467"/>
  <c r="B11466"/>
  <c r="U11466" s="1"/>
  <c r="B420"/>
  <c r="A422"/>
  <c r="R421"/>
  <c r="B421"/>
  <c r="I421"/>
  <c r="F421"/>
  <c r="E420"/>
  <c r="O420"/>
  <c r="AK420" i="2" l="1"/>
  <c r="AJ428"/>
  <c r="AI419"/>
  <c r="AL419" s="1"/>
  <c r="AM420"/>
  <c r="R419"/>
  <c r="S420"/>
  <c r="Y420"/>
  <c r="H420"/>
  <c r="B419"/>
  <c r="A418"/>
  <c r="A11469" i="1"/>
  <c r="C11468" s="1"/>
  <c r="B11467"/>
  <c r="U11467" s="1"/>
  <c r="A423"/>
  <c r="I422"/>
  <c r="M422"/>
  <c r="E422"/>
  <c r="G422"/>
  <c r="N422"/>
  <c r="F422"/>
  <c r="C422"/>
  <c r="L422"/>
  <c r="D422"/>
  <c r="Q422"/>
  <c r="O422"/>
  <c r="R422"/>
  <c r="J422"/>
  <c r="K422"/>
  <c r="P422"/>
  <c r="H422"/>
  <c r="E421"/>
  <c r="D421"/>
  <c r="C421"/>
  <c r="P421"/>
  <c r="N421"/>
  <c r="O421"/>
  <c r="J421"/>
  <c r="Q421"/>
  <c r="G421"/>
  <c r="L421"/>
  <c r="K421"/>
  <c r="M421"/>
  <c r="H421"/>
  <c r="AK421" i="2" l="1"/>
  <c r="AJ429"/>
  <c r="AI420"/>
  <c r="AL420" s="1"/>
  <c r="AM421"/>
  <c r="R420"/>
  <c r="S421"/>
  <c r="Y421"/>
  <c r="H421"/>
  <c r="A419"/>
  <c r="B420"/>
  <c r="A11470" i="1"/>
  <c r="C11469"/>
  <c r="B11468"/>
  <c r="U11468" s="1"/>
  <c r="B422"/>
  <c r="A424"/>
  <c r="I423"/>
  <c r="F423"/>
  <c r="P423"/>
  <c r="O423"/>
  <c r="R423"/>
  <c r="C423"/>
  <c r="L423"/>
  <c r="AK422" i="2" l="1"/>
  <c r="AJ430"/>
  <c r="AI421"/>
  <c r="AL421" s="1"/>
  <c r="AM422"/>
  <c r="R421"/>
  <c r="S422"/>
  <c r="Y422"/>
  <c r="H422"/>
  <c r="A420"/>
  <c r="B421"/>
  <c r="A11471" i="1"/>
  <c r="C11470" s="1"/>
  <c r="B11469"/>
  <c r="U11469" s="1"/>
  <c r="B423"/>
  <c r="A425"/>
  <c r="E424"/>
  <c r="J424"/>
  <c r="O424"/>
  <c r="M424"/>
  <c r="L424"/>
  <c r="K424"/>
  <c r="H424"/>
  <c r="D423"/>
  <c r="E423"/>
  <c r="J423"/>
  <c r="Q423"/>
  <c r="H423"/>
  <c r="M423"/>
  <c r="N423"/>
  <c r="K423"/>
  <c r="G423"/>
  <c r="AK423" i="2" l="1"/>
  <c r="AJ431"/>
  <c r="AI422"/>
  <c r="AL422" s="1"/>
  <c r="AM423"/>
  <c r="R422"/>
  <c r="S423"/>
  <c r="Y423"/>
  <c r="H423"/>
  <c r="A421"/>
  <c r="B422"/>
  <c r="A11472" i="1"/>
  <c r="C11471"/>
  <c r="B11470"/>
  <c r="U11470" s="1"/>
  <c r="A426"/>
  <c r="C425" s="1"/>
  <c r="I425"/>
  <c r="F425"/>
  <c r="M425"/>
  <c r="H425"/>
  <c r="R425"/>
  <c r="B425"/>
  <c r="E425"/>
  <c r="D425"/>
  <c r="N424"/>
  <c r="P424"/>
  <c r="D424"/>
  <c r="C424"/>
  <c r="I424"/>
  <c r="R424"/>
  <c r="B424"/>
  <c r="Q424"/>
  <c r="G424"/>
  <c r="F424"/>
  <c r="AK424" i="2" l="1"/>
  <c r="AJ432"/>
  <c r="AI423"/>
  <c r="AL423" s="1"/>
  <c r="AM424"/>
  <c r="R423"/>
  <c r="S424"/>
  <c r="Y424"/>
  <c r="H424"/>
  <c r="A422"/>
  <c r="B423"/>
  <c r="A11473" i="1"/>
  <c r="C11472" s="1"/>
  <c r="B11471"/>
  <c r="U11471" s="1"/>
  <c r="L425"/>
  <c r="G425"/>
  <c r="J425"/>
  <c r="Q425"/>
  <c r="P425"/>
  <c r="K425"/>
  <c r="N425"/>
  <c r="O425"/>
  <c r="M426"/>
  <c r="A427"/>
  <c r="Q426"/>
  <c r="I426"/>
  <c r="O426"/>
  <c r="R426"/>
  <c r="J426"/>
  <c r="C426"/>
  <c r="L426"/>
  <c r="D426"/>
  <c r="E426"/>
  <c r="G426"/>
  <c r="N426"/>
  <c r="F426"/>
  <c r="K426"/>
  <c r="P426"/>
  <c r="H426"/>
  <c r="AK425" i="2" l="1"/>
  <c r="AJ433"/>
  <c r="AI424"/>
  <c r="AL424" s="1"/>
  <c r="AM425"/>
  <c r="R424"/>
  <c r="S425"/>
  <c r="Y425"/>
  <c r="H425"/>
  <c r="A423"/>
  <c r="B424"/>
  <c r="A11474" i="1"/>
  <c r="C11473"/>
  <c r="B11472"/>
  <c r="U11472" s="1"/>
  <c r="B426"/>
  <c r="J427"/>
  <c r="Q427"/>
  <c r="A428"/>
  <c r="O427"/>
  <c r="F427"/>
  <c r="N427"/>
  <c r="I427"/>
  <c r="K427"/>
  <c r="G427"/>
  <c r="M427"/>
  <c r="P427"/>
  <c r="H427"/>
  <c r="C427"/>
  <c r="E427"/>
  <c r="L427"/>
  <c r="D427"/>
  <c r="AK426" i="2" l="1"/>
  <c r="AJ434"/>
  <c r="AI425"/>
  <c r="AL425" s="1"/>
  <c r="AM426"/>
  <c r="R425"/>
  <c r="S426"/>
  <c r="Y426"/>
  <c r="H426"/>
  <c r="A424"/>
  <c r="B425"/>
  <c r="A11475" i="1"/>
  <c r="C11474" s="1"/>
  <c r="B11473"/>
  <c r="U11473" s="1"/>
  <c r="A429"/>
  <c r="Q428"/>
  <c r="M428"/>
  <c r="O428"/>
  <c r="I428"/>
  <c r="E428"/>
  <c r="G428"/>
  <c r="N428"/>
  <c r="F428"/>
  <c r="C428"/>
  <c r="L428"/>
  <c r="D428"/>
  <c r="R428"/>
  <c r="J428"/>
  <c r="K428"/>
  <c r="P428"/>
  <c r="H428"/>
  <c r="R427"/>
  <c r="B427"/>
  <c r="AK427" i="2" l="1"/>
  <c r="AJ435"/>
  <c r="AI426"/>
  <c r="AL426" s="1"/>
  <c r="AM427"/>
  <c r="R426"/>
  <c r="S427"/>
  <c r="Y427"/>
  <c r="H427"/>
  <c r="A425"/>
  <c r="B426"/>
  <c r="A11476" i="1"/>
  <c r="C11475"/>
  <c r="B11474"/>
  <c r="U11474" s="1"/>
  <c r="B428"/>
  <c r="A430"/>
  <c r="I429"/>
  <c r="F429"/>
  <c r="R429"/>
  <c r="B429"/>
  <c r="AK428" i="2" l="1"/>
  <c r="AJ436"/>
  <c r="AI427"/>
  <c r="AL427" s="1"/>
  <c r="AM428"/>
  <c r="R427"/>
  <c r="S428"/>
  <c r="Y428"/>
  <c r="H428"/>
  <c r="A426"/>
  <c r="B427"/>
  <c r="A11477" i="1"/>
  <c r="C11476" s="1"/>
  <c r="B11475"/>
  <c r="U11475" s="1"/>
  <c r="G430"/>
  <c r="A431"/>
  <c r="B430" s="1"/>
  <c r="M430"/>
  <c r="I430"/>
  <c r="C430"/>
  <c r="L430"/>
  <c r="D430"/>
  <c r="K430"/>
  <c r="P430"/>
  <c r="H430"/>
  <c r="E429"/>
  <c r="D429"/>
  <c r="C429"/>
  <c r="P429"/>
  <c r="J429"/>
  <c r="Q429"/>
  <c r="N429"/>
  <c r="O429"/>
  <c r="G429"/>
  <c r="L429"/>
  <c r="K429"/>
  <c r="M429"/>
  <c r="H429"/>
  <c r="AK429" i="2" l="1"/>
  <c r="AJ437"/>
  <c r="AI428"/>
  <c r="AL428" s="1"/>
  <c r="AM429"/>
  <c r="R428"/>
  <c r="S429"/>
  <c r="Y429"/>
  <c r="H429"/>
  <c r="A427"/>
  <c r="B428"/>
  <c r="A11478" i="1"/>
  <c r="C11477"/>
  <c r="B11476"/>
  <c r="U11476" s="1"/>
  <c r="F430"/>
  <c r="E430"/>
  <c r="R430"/>
  <c r="A432"/>
  <c r="I431"/>
  <c r="O431"/>
  <c r="F431"/>
  <c r="P431"/>
  <c r="R431"/>
  <c r="C431"/>
  <c r="L431"/>
  <c r="N430"/>
  <c r="Q430"/>
  <c r="O430"/>
  <c r="J430"/>
  <c r="AK430" i="2" l="1"/>
  <c r="AJ438"/>
  <c r="AI429"/>
  <c r="AL429" s="1"/>
  <c r="AM430"/>
  <c r="S430"/>
  <c r="R429"/>
  <c r="Y430"/>
  <c r="H430"/>
  <c r="A428"/>
  <c r="B429"/>
  <c r="A11479" i="1"/>
  <c r="C11478" s="1"/>
  <c r="B11477"/>
  <c r="U11477" s="1"/>
  <c r="B431"/>
  <c r="A433"/>
  <c r="E432"/>
  <c r="J432"/>
  <c r="O432"/>
  <c r="M432"/>
  <c r="P432"/>
  <c r="C432"/>
  <c r="D432"/>
  <c r="D431"/>
  <c r="E431"/>
  <c r="J431"/>
  <c r="H431"/>
  <c r="M431"/>
  <c r="N431"/>
  <c r="K431"/>
  <c r="G431"/>
  <c r="Q431"/>
  <c r="AK431" i="2" l="1"/>
  <c r="AJ439"/>
  <c r="AI430"/>
  <c r="AL430" s="1"/>
  <c r="AM431"/>
  <c r="R430"/>
  <c r="S431"/>
  <c r="Y431"/>
  <c r="H431"/>
  <c r="A429"/>
  <c r="B430"/>
  <c r="A11480" i="1"/>
  <c r="B11478"/>
  <c r="U11478" s="1"/>
  <c r="A434"/>
  <c r="C433"/>
  <c r="Q433"/>
  <c r="R433"/>
  <c r="J433"/>
  <c r="G433"/>
  <c r="E433"/>
  <c r="L433"/>
  <c r="D433"/>
  <c r="O433"/>
  <c r="I433"/>
  <c r="N433"/>
  <c r="F433"/>
  <c r="K433"/>
  <c r="M433"/>
  <c r="P433"/>
  <c r="H433"/>
  <c r="N432"/>
  <c r="L432"/>
  <c r="H432"/>
  <c r="K432"/>
  <c r="I432"/>
  <c r="R432"/>
  <c r="B432"/>
  <c r="Q432"/>
  <c r="G432"/>
  <c r="F432"/>
  <c r="AK432" i="2" l="1"/>
  <c r="AJ440"/>
  <c r="AI431"/>
  <c r="AL431" s="1"/>
  <c r="AM432"/>
  <c r="R431"/>
  <c r="S432"/>
  <c r="Y432"/>
  <c r="H432"/>
  <c r="B431"/>
  <c r="A430"/>
  <c r="A11481" i="1"/>
  <c r="C11480" s="1"/>
  <c r="B11479"/>
  <c r="U11479" s="1"/>
  <c r="C11479"/>
  <c r="B433"/>
  <c r="A435"/>
  <c r="Q434"/>
  <c r="M434"/>
  <c r="E434"/>
  <c r="G434"/>
  <c r="N434"/>
  <c r="F434"/>
  <c r="C434"/>
  <c r="L434"/>
  <c r="D434"/>
  <c r="I434"/>
  <c r="O434"/>
  <c r="R434"/>
  <c r="J434"/>
  <c r="K434"/>
  <c r="P434"/>
  <c r="H434"/>
  <c r="AK433" i="2" l="1"/>
  <c r="AJ441"/>
  <c r="AI432"/>
  <c r="AL432" s="1"/>
  <c r="AM433"/>
  <c r="R432"/>
  <c r="S433"/>
  <c r="Y433"/>
  <c r="H433"/>
  <c r="A431"/>
  <c r="B432"/>
  <c r="A11482" i="1"/>
  <c r="C11481"/>
  <c r="B11480"/>
  <c r="U11480" s="1"/>
  <c r="B434"/>
  <c r="A436"/>
  <c r="Q435"/>
  <c r="J435"/>
  <c r="E435"/>
  <c r="D435"/>
  <c r="I435"/>
  <c r="F435"/>
  <c r="P435"/>
  <c r="AK434" i="2" l="1"/>
  <c r="AJ442"/>
  <c r="AI433"/>
  <c r="AL433" s="1"/>
  <c r="AM434"/>
  <c r="R433"/>
  <c r="S434"/>
  <c r="Y434"/>
  <c r="H434"/>
  <c r="A432"/>
  <c r="B433"/>
  <c r="A11483" i="1"/>
  <c r="C11482" s="1"/>
  <c r="B11481"/>
  <c r="U11481" s="1"/>
  <c r="B435"/>
  <c r="A437"/>
  <c r="M436"/>
  <c r="P436"/>
  <c r="C436"/>
  <c r="D436"/>
  <c r="H435"/>
  <c r="M435"/>
  <c r="N435"/>
  <c r="K435"/>
  <c r="L435"/>
  <c r="C435"/>
  <c r="R435"/>
  <c r="G435"/>
  <c r="O435"/>
  <c r="AK435" i="2" l="1"/>
  <c r="AJ443"/>
  <c r="AI434"/>
  <c r="AL434" s="1"/>
  <c r="AM435"/>
  <c r="R434"/>
  <c r="S435"/>
  <c r="Y435"/>
  <c r="H435"/>
  <c r="A433"/>
  <c r="B434"/>
  <c r="A11484" i="1"/>
  <c r="C11483"/>
  <c r="B11482"/>
  <c r="U11482" s="1"/>
  <c r="A438"/>
  <c r="C437"/>
  <c r="K437"/>
  <c r="O437"/>
  <c r="I437"/>
  <c r="N437"/>
  <c r="F437"/>
  <c r="G437"/>
  <c r="E437"/>
  <c r="L437"/>
  <c r="D437"/>
  <c r="Q437"/>
  <c r="R437"/>
  <c r="J437"/>
  <c r="B437"/>
  <c r="M437"/>
  <c r="P437"/>
  <c r="H437"/>
  <c r="N436"/>
  <c r="E436"/>
  <c r="O436"/>
  <c r="J436"/>
  <c r="L436"/>
  <c r="H436"/>
  <c r="K436"/>
  <c r="Q436"/>
  <c r="G436"/>
  <c r="F436"/>
  <c r="I436"/>
  <c r="R436"/>
  <c r="B436"/>
  <c r="AK436" i="2" l="1"/>
  <c r="AJ444"/>
  <c r="AI435"/>
  <c r="AL435" s="1"/>
  <c r="AM436"/>
  <c r="R435"/>
  <c r="S436"/>
  <c r="Y436"/>
  <c r="H436"/>
  <c r="A434"/>
  <c r="B435"/>
  <c r="A11485" i="1"/>
  <c r="C11484" s="1"/>
  <c r="B11483"/>
  <c r="U11483" s="1"/>
  <c r="M438"/>
  <c r="A439"/>
  <c r="I438"/>
  <c r="E438"/>
  <c r="G438"/>
  <c r="N438"/>
  <c r="F438"/>
  <c r="C438"/>
  <c r="L438"/>
  <c r="D438"/>
  <c r="Q438"/>
  <c r="O438"/>
  <c r="R438"/>
  <c r="J438"/>
  <c r="K438"/>
  <c r="P438"/>
  <c r="H438"/>
  <c r="AK437" i="2" l="1"/>
  <c r="AJ445"/>
  <c r="AI436"/>
  <c r="AL436" s="1"/>
  <c r="AM437"/>
  <c r="R436"/>
  <c r="S437"/>
  <c r="Y437"/>
  <c r="H437"/>
  <c r="A435"/>
  <c r="B436"/>
  <c r="A11486" i="1"/>
  <c r="B11484"/>
  <c r="U11484" s="1"/>
  <c r="B438"/>
  <c r="A440"/>
  <c r="Q439"/>
  <c r="J439"/>
  <c r="P439"/>
  <c r="K439"/>
  <c r="N439"/>
  <c r="C439"/>
  <c r="L439"/>
  <c r="AK438" i="2" l="1"/>
  <c r="AJ446"/>
  <c r="AI437"/>
  <c r="AL437" s="1"/>
  <c r="AM438"/>
  <c r="R437"/>
  <c r="S438"/>
  <c r="Y438"/>
  <c r="H438"/>
  <c r="A436"/>
  <c r="B437"/>
  <c r="C11486" i="1"/>
  <c r="A11487"/>
  <c r="C11485"/>
  <c r="B11485"/>
  <c r="U11485" s="1"/>
  <c r="B439"/>
  <c r="A441"/>
  <c r="E440"/>
  <c r="Q440"/>
  <c r="M440"/>
  <c r="O440"/>
  <c r="R440"/>
  <c r="J440"/>
  <c r="K440"/>
  <c r="P440"/>
  <c r="H440"/>
  <c r="I440"/>
  <c r="G440"/>
  <c r="N440"/>
  <c r="F440"/>
  <c r="C440"/>
  <c r="L440"/>
  <c r="D440"/>
  <c r="D439"/>
  <c r="E439"/>
  <c r="F439"/>
  <c r="I439"/>
  <c r="H439"/>
  <c r="M439"/>
  <c r="R439"/>
  <c r="O439"/>
  <c r="G439"/>
  <c r="AK439" i="2" l="1"/>
  <c r="AJ447"/>
  <c r="AI438"/>
  <c r="AL438" s="1"/>
  <c r="AM439"/>
  <c r="R438"/>
  <c r="S439"/>
  <c r="Y439"/>
  <c r="H439"/>
  <c r="A437"/>
  <c r="B438"/>
  <c r="A11488" i="1"/>
  <c r="B11486"/>
  <c r="U11486" s="1"/>
  <c r="B440"/>
  <c r="L441"/>
  <c r="G441"/>
  <c r="A442"/>
  <c r="H441"/>
  <c r="P441"/>
  <c r="M441"/>
  <c r="K441"/>
  <c r="C441"/>
  <c r="Q441"/>
  <c r="R441"/>
  <c r="J441"/>
  <c r="B441"/>
  <c r="O441"/>
  <c r="I441"/>
  <c r="N441"/>
  <c r="F441"/>
  <c r="AK440" i="2" l="1"/>
  <c r="AJ448"/>
  <c r="AI439"/>
  <c r="AL439" s="1"/>
  <c r="AM440"/>
  <c r="R439"/>
  <c r="S440"/>
  <c r="Y440"/>
  <c r="H440"/>
  <c r="B439"/>
  <c r="A438"/>
  <c r="A11489" i="1"/>
  <c r="C11488" s="1"/>
  <c r="B11487"/>
  <c r="U11487" s="1"/>
  <c r="C11487"/>
  <c r="A443"/>
  <c r="Q442"/>
  <c r="R442"/>
  <c r="O442"/>
  <c r="E442"/>
  <c r="I442"/>
  <c r="K442"/>
  <c r="P442"/>
  <c r="H442"/>
  <c r="F442"/>
  <c r="C442"/>
  <c r="L442"/>
  <c r="D442"/>
  <c r="E441"/>
  <c r="D441"/>
  <c r="AK441" i="2" l="1"/>
  <c r="AJ449"/>
  <c r="AI440"/>
  <c r="AL440" s="1"/>
  <c r="AM441"/>
  <c r="R440"/>
  <c r="S441"/>
  <c r="Y441"/>
  <c r="H441"/>
  <c r="A439"/>
  <c r="B440"/>
  <c r="A11490" i="1"/>
  <c r="C11489"/>
  <c r="B11488"/>
  <c r="U11488" s="1"/>
  <c r="B442"/>
  <c r="A444"/>
  <c r="O443"/>
  <c r="C443"/>
  <c r="E443"/>
  <c r="L443"/>
  <c r="D443"/>
  <c r="K443"/>
  <c r="I443"/>
  <c r="N443"/>
  <c r="F443"/>
  <c r="M443"/>
  <c r="P443"/>
  <c r="H443"/>
  <c r="G443"/>
  <c r="Q443"/>
  <c r="R443"/>
  <c r="J443"/>
  <c r="B443"/>
  <c r="N442"/>
  <c r="J442"/>
  <c r="M442"/>
  <c r="G442"/>
  <c r="AK442" i="2" l="1"/>
  <c r="AJ450"/>
  <c r="AI441"/>
  <c r="AL441" s="1"/>
  <c r="AM442"/>
  <c r="R441"/>
  <c r="S442"/>
  <c r="Y442"/>
  <c r="H442"/>
  <c r="A440"/>
  <c r="B441"/>
  <c r="A11491" i="1"/>
  <c r="C11490" s="1"/>
  <c r="B11489"/>
  <c r="U11489" s="1"/>
  <c r="A445"/>
  <c r="I444"/>
  <c r="N444"/>
  <c r="K444"/>
  <c r="H444"/>
  <c r="O444"/>
  <c r="J444"/>
  <c r="L444"/>
  <c r="AK443" i="2" l="1"/>
  <c r="AJ451"/>
  <c r="AI442"/>
  <c r="AL442" s="1"/>
  <c r="AM443"/>
  <c r="R442"/>
  <c r="S443"/>
  <c r="Y443"/>
  <c r="H443"/>
  <c r="A441"/>
  <c r="B442"/>
  <c r="A11492" i="1"/>
  <c r="C11491"/>
  <c r="B11490"/>
  <c r="U11490" s="1"/>
  <c r="B444"/>
  <c r="A446"/>
  <c r="Q445"/>
  <c r="R445"/>
  <c r="J445"/>
  <c r="B445"/>
  <c r="C445"/>
  <c r="M445"/>
  <c r="P445"/>
  <c r="H445"/>
  <c r="O445"/>
  <c r="I445"/>
  <c r="N445"/>
  <c r="F445"/>
  <c r="K445"/>
  <c r="G445"/>
  <c r="E445"/>
  <c r="L445"/>
  <c r="D445"/>
  <c r="D444"/>
  <c r="C444"/>
  <c r="R444"/>
  <c r="E444"/>
  <c r="P444"/>
  <c r="F444"/>
  <c r="G444"/>
  <c r="M444"/>
  <c r="Q444"/>
  <c r="AK444" i="2" l="1"/>
  <c r="AJ452"/>
  <c r="AI443"/>
  <c r="AL443" s="1"/>
  <c r="AM444"/>
  <c r="R443"/>
  <c r="S444"/>
  <c r="Y444"/>
  <c r="H444"/>
  <c r="B443"/>
  <c r="A442"/>
  <c r="A11493" i="1"/>
  <c r="C11492" s="1"/>
  <c r="B11491"/>
  <c r="U11491" s="1"/>
  <c r="A447"/>
  <c r="M446"/>
  <c r="I446"/>
  <c r="O446"/>
  <c r="E446"/>
  <c r="Q446"/>
  <c r="R446"/>
  <c r="J446"/>
  <c r="K446"/>
  <c r="P446"/>
  <c r="H446"/>
  <c r="G446"/>
  <c r="N446"/>
  <c r="F446"/>
  <c r="C446"/>
  <c r="L446"/>
  <c r="D446"/>
  <c r="AK445" i="2" l="1"/>
  <c r="AJ453"/>
  <c r="AI444"/>
  <c r="AL444" s="1"/>
  <c r="AM445"/>
  <c r="R444"/>
  <c r="S445"/>
  <c r="Y445"/>
  <c r="H445"/>
  <c r="A443"/>
  <c r="B444"/>
  <c r="A11494" i="1"/>
  <c r="C11493"/>
  <c r="B11492"/>
  <c r="U11492" s="1"/>
  <c r="B446"/>
  <c r="A448"/>
  <c r="M447"/>
  <c r="H447"/>
  <c r="Q447"/>
  <c r="J447"/>
  <c r="C447"/>
  <c r="L447"/>
  <c r="K447"/>
  <c r="N447"/>
  <c r="AK446" i="2" l="1"/>
  <c r="AJ454"/>
  <c r="AI445"/>
  <c r="AL445" s="1"/>
  <c r="AM446"/>
  <c r="R445"/>
  <c r="S446"/>
  <c r="Y446"/>
  <c r="H446"/>
  <c r="A444"/>
  <c r="B445"/>
  <c r="A11495" i="1"/>
  <c r="C11494" s="1"/>
  <c r="B11493"/>
  <c r="U11493" s="1"/>
  <c r="A449"/>
  <c r="E448"/>
  <c r="Q448"/>
  <c r="M448"/>
  <c r="O448"/>
  <c r="R448"/>
  <c r="J448"/>
  <c r="K448"/>
  <c r="P448"/>
  <c r="H448"/>
  <c r="I448"/>
  <c r="G448"/>
  <c r="N448"/>
  <c r="F448"/>
  <c r="C448"/>
  <c r="L448"/>
  <c r="D448"/>
  <c r="F447"/>
  <c r="I447"/>
  <c r="D447"/>
  <c r="E447"/>
  <c r="B447"/>
  <c r="R447"/>
  <c r="O447"/>
  <c r="P447"/>
  <c r="G447"/>
  <c r="AK447" i="2" l="1"/>
  <c r="AJ455"/>
  <c r="AI446"/>
  <c r="AL446" s="1"/>
  <c r="AM447"/>
  <c r="R446"/>
  <c r="S447"/>
  <c r="Y447"/>
  <c r="H447"/>
  <c r="A445"/>
  <c r="B446"/>
  <c r="A11496" i="1"/>
  <c r="C11495"/>
  <c r="B11494"/>
  <c r="U11494" s="1"/>
  <c r="B448"/>
  <c r="A450"/>
  <c r="M449"/>
  <c r="H449"/>
  <c r="E449"/>
  <c r="D449"/>
  <c r="AK448" i="2" l="1"/>
  <c r="AJ456"/>
  <c r="AI447"/>
  <c r="AL447" s="1"/>
  <c r="AM448"/>
  <c r="R447"/>
  <c r="S448"/>
  <c r="Y448"/>
  <c r="H448"/>
  <c r="B447"/>
  <c r="A446"/>
  <c r="A11497" i="1"/>
  <c r="C11496" s="1"/>
  <c r="B11495"/>
  <c r="U11495" s="1"/>
  <c r="M450"/>
  <c r="A451"/>
  <c r="Q450"/>
  <c r="E450"/>
  <c r="G450"/>
  <c r="N450"/>
  <c r="F450"/>
  <c r="C450"/>
  <c r="L450"/>
  <c r="D450"/>
  <c r="I450"/>
  <c r="O450"/>
  <c r="R450"/>
  <c r="J450"/>
  <c r="K450"/>
  <c r="P450"/>
  <c r="H450"/>
  <c r="I449"/>
  <c r="F449"/>
  <c r="Q449"/>
  <c r="J449"/>
  <c r="L449"/>
  <c r="G449"/>
  <c r="P449"/>
  <c r="K449"/>
  <c r="O449"/>
  <c r="N449"/>
  <c r="C449"/>
  <c r="R449"/>
  <c r="B449"/>
  <c r="AK449" i="2" l="1"/>
  <c r="AJ457"/>
  <c r="AI448"/>
  <c r="AL448" s="1"/>
  <c r="AM449"/>
  <c r="R448"/>
  <c r="S449"/>
  <c r="Y449"/>
  <c r="H449"/>
  <c r="A447"/>
  <c r="B448"/>
  <c r="A11498" i="1"/>
  <c r="C11497"/>
  <c r="B11496"/>
  <c r="U11496" s="1"/>
  <c r="B450"/>
  <c r="A452"/>
  <c r="Q451"/>
  <c r="J451"/>
  <c r="E451"/>
  <c r="D451"/>
  <c r="I451"/>
  <c r="F451"/>
  <c r="P451"/>
  <c r="AK450" i="2" l="1"/>
  <c r="AJ458"/>
  <c r="AI449"/>
  <c r="AL449" s="1"/>
  <c r="AM450"/>
  <c r="R449"/>
  <c r="S450"/>
  <c r="Y450"/>
  <c r="H450"/>
  <c r="A448"/>
  <c r="B449"/>
  <c r="A11499" i="1"/>
  <c r="C11498" s="1"/>
  <c r="B11497"/>
  <c r="U11497" s="1"/>
  <c r="B451"/>
  <c r="A453"/>
  <c r="M452"/>
  <c r="L452"/>
  <c r="K452"/>
  <c r="H452"/>
  <c r="H451"/>
  <c r="M451"/>
  <c r="N451"/>
  <c r="K451"/>
  <c r="L451"/>
  <c r="C451"/>
  <c r="R451"/>
  <c r="G451"/>
  <c r="O451"/>
  <c r="AK451" i="2" l="1"/>
  <c r="AJ459"/>
  <c r="AI450"/>
  <c r="AL450" s="1"/>
  <c r="AM451"/>
  <c r="R450"/>
  <c r="S451"/>
  <c r="Y451"/>
  <c r="H451"/>
  <c r="A449"/>
  <c r="B450"/>
  <c r="A11500" i="1"/>
  <c r="C11499"/>
  <c r="B11498"/>
  <c r="U11498" s="1"/>
  <c r="A454"/>
  <c r="H453" s="1"/>
  <c r="R453"/>
  <c r="B453"/>
  <c r="I453"/>
  <c r="N453"/>
  <c r="F453"/>
  <c r="N452"/>
  <c r="E452"/>
  <c r="O452"/>
  <c r="J452"/>
  <c r="P452"/>
  <c r="D452"/>
  <c r="C452"/>
  <c r="Q452"/>
  <c r="G452"/>
  <c r="F452"/>
  <c r="I452"/>
  <c r="R452"/>
  <c r="B452"/>
  <c r="AK452" i="2" l="1"/>
  <c r="AJ460"/>
  <c r="AI451"/>
  <c r="AL451" s="1"/>
  <c r="AM452"/>
  <c r="S452"/>
  <c r="R451"/>
  <c r="Y452"/>
  <c r="H452"/>
  <c r="B451"/>
  <c r="A450"/>
  <c r="A11501" i="1"/>
  <c r="C11500" s="1"/>
  <c r="B11499"/>
  <c r="U11499" s="1"/>
  <c r="O453"/>
  <c r="J453"/>
  <c r="Q453"/>
  <c r="G453"/>
  <c r="L453"/>
  <c r="K453"/>
  <c r="M453"/>
  <c r="A455"/>
  <c r="I454"/>
  <c r="J454"/>
  <c r="O454"/>
  <c r="Q454"/>
  <c r="P454"/>
  <c r="C454"/>
  <c r="D454"/>
  <c r="E453"/>
  <c r="D453"/>
  <c r="C453"/>
  <c r="P453"/>
  <c r="AK453" i="2" l="1"/>
  <c r="AJ461"/>
  <c r="AI452"/>
  <c r="AL452" s="1"/>
  <c r="AM453"/>
  <c r="R452"/>
  <c r="S453"/>
  <c r="Y453"/>
  <c r="H453"/>
  <c r="A451"/>
  <c r="B452"/>
  <c r="A11502" i="1"/>
  <c r="C11501"/>
  <c r="B11500"/>
  <c r="U11500" s="1"/>
  <c r="A456"/>
  <c r="J455"/>
  <c r="E455"/>
  <c r="D455"/>
  <c r="M455"/>
  <c r="H455"/>
  <c r="N454"/>
  <c r="L454"/>
  <c r="H454"/>
  <c r="K454"/>
  <c r="E454"/>
  <c r="R454"/>
  <c r="B454"/>
  <c r="M454"/>
  <c r="G454"/>
  <c r="F454"/>
  <c r="AK454" i="2" l="1"/>
  <c r="AI453"/>
  <c r="AL453" s="1"/>
  <c r="AM454"/>
  <c r="R453"/>
  <c r="S454"/>
  <c r="Y454"/>
  <c r="H454"/>
  <c r="A452"/>
  <c r="B453"/>
  <c r="A11503" i="1"/>
  <c r="C11502" s="1"/>
  <c r="B11501"/>
  <c r="U11501" s="1"/>
  <c r="B455"/>
  <c r="A457"/>
  <c r="E456"/>
  <c r="P456"/>
  <c r="C456"/>
  <c r="D456"/>
  <c r="R455"/>
  <c r="K455"/>
  <c r="N455"/>
  <c r="P455"/>
  <c r="F455"/>
  <c r="L455"/>
  <c r="C455"/>
  <c r="G455"/>
  <c r="Q455"/>
  <c r="O455"/>
  <c r="I455"/>
  <c r="AK455" i="2" l="1"/>
  <c r="AI454"/>
  <c r="AL454" s="1"/>
  <c r="AM455"/>
  <c r="S455"/>
  <c r="R454"/>
  <c r="Y455"/>
  <c r="H455"/>
  <c r="A453"/>
  <c r="B454"/>
  <c r="A11504" i="1"/>
  <c r="C11503"/>
  <c r="B11502"/>
  <c r="U11502" s="1"/>
  <c r="A458"/>
  <c r="K457"/>
  <c r="C457"/>
  <c r="O457"/>
  <c r="I457"/>
  <c r="N457"/>
  <c r="F457"/>
  <c r="G457"/>
  <c r="E457"/>
  <c r="L457"/>
  <c r="D457"/>
  <c r="Q457"/>
  <c r="R457"/>
  <c r="J457"/>
  <c r="B457"/>
  <c r="M457"/>
  <c r="P457"/>
  <c r="H457"/>
  <c r="N456"/>
  <c r="M456"/>
  <c r="O456"/>
  <c r="J456"/>
  <c r="L456"/>
  <c r="H456"/>
  <c r="K456"/>
  <c r="Q456"/>
  <c r="G456"/>
  <c r="F456"/>
  <c r="I456"/>
  <c r="R456"/>
  <c r="B456"/>
  <c r="AK456" i="2" l="1"/>
  <c r="AI455"/>
  <c r="AL455" s="1"/>
  <c r="AM456"/>
  <c r="R455"/>
  <c r="S456"/>
  <c r="Y456"/>
  <c r="H456"/>
  <c r="A454"/>
  <c r="B455"/>
  <c r="A11505" i="1"/>
  <c r="C11504" s="1"/>
  <c r="B11503"/>
  <c r="U11503" s="1"/>
  <c r="A459"/>
  <c r="B458" s="1"/>
  <c r="Q458"/>
  <c r="L458"/>
  <c r="D458"/>
  <c r="K458"/>
  <c r="P458"/>
  <c r="H458"/>
  <c r="AK457" i="2" l="1"/>
  <c r="AI456"/>
  <c r="AL456" s="1"/>
  <c r="AM457"/>
  <c r="R456"/>
  <c r="S457"/>
  <c r="Y457"/>
  <c r="H457"/>
  <c r="A455"/>
  <c r="B456"/>
  <c r="A11506" i="1"/>
  <c r="C11505"/>
  <c r="B11504"/>
  <c r="U11504" s="1"/>
  <c r="C458"/>
  <c r="M458"/>
  <c r="G458"/>
  <c r="F458"/>
  <c r="E458"/>
  <c r="R458"/>
  <c r="Q459"/>
  <c r="A460"/>
  <c r="O459"/>
  <c r="I459"/>
  <c r="K459"/>
  <c r="G459"/>
  <c r="R459"/>
  <c r="J459"/>
  <c r="M459"/>
  <c r="P459"/>
  <c r="H459"/>
  <c r="N459"/>
  <c r="F459"/>
  <c r="C459"/>
  <c r="E459"/>
  <c r="L459"/>
  <c r="D459"/>
  <c r="N458"/>
  <c r="I458"/>
  <c r="O458"/>
  <c r="J458"/>
  <c r="AK458" i="2" l="1"/>
  <c r="AL457"/>
  <c r="AI457"/>
  <c r="AM458"/>
  <c r="S458"/>
  <c r="R457"/>
  <c r="Y458"/>
  <c r="H458"/>
  <c r="A456"/>
  <c r="B457"/>
  <c r="A11507" i="1"/>
  <c r="C11506" s="1"/>
  <c r="B11505"/>
  <c r="U11505" s="1"/>
  <c r="B459"/>
  <c r="A461"/>
  <c r="M460"/>
  <c r="Q460"/>
  <c r="E460"/>
  <c r="O460"/>
  <c r="R460"/>
  <c r="J460"/>
  <c r="C460"/>
  <c r="L460"/>
  <c r="D460"/>
  <c r="I460"/>
  <c r="G460"/>
  <c r="N460"/>
  <c r="F460"/>
  <c r="K460"/>
  <c r="P460"/>
  <c r="H460"/>
  <c r="AK459" i="2" l="1"/>
  <c r="AI458"/>
  <c r="AL458" s="1"/>
  <c r="AM459"/>
  <c r="R458"/>
  <c r="S459"/>
  <c r="Y459"/>
  <c r="H459"/>
  <c r="A457"/>
  <c r="B458"/>
  <c r="A11508" i="1"/>
  <c r="B11506"/>
  <c r="U11506" s="1"/>
  <c r="B460"/>
  <c r="A462"/>
  <c r="Q461"/>
  <c r="R461"/>
  <c r="J461"/>
  <c r="B461"/>
  <c r="C461"/>
  <c r="M461"/>
  <c r="P461"/>
  <c r="H461"/>
  <c r="O461"/>
  <c r="I461"/>
  <c r="N461"/>
  <c r="F461"/>
  <c r="K461"/>
  <c r="G461"/>
  <c r="E461"/>
  <c r="L461"/>
  <c r="D461"/>
  <c r="AK460" i="2" l="1"/>
  <c r="AI459"/>
  <c r="AL459" s="1"/>
  <c r="AM460"/>
  <c r="R459"/>
  <c r="S460"/>
  <c r="Y460"/>
  <c r="H460"/>
  <c r="B459"/>
  <c r="A458"/>
  <c r="A11509" i="1"/>
  <c r="C11508" s="1"/>
  <c r="B11507"/>
  <c r="U11507" s="1"/>
  <c r="C11507"/>
  <c r="A463"/>
  <c r="I462"/>
  <c r="M462"/>
  <c r="Q462"/>
  <c r="O462"/>
  <c r="R462"/>
  <c r="J462"/>
  <c r="K462"/>
  <c r="P462"/>
  <c r="H462"/>
  <c r="E462"/>
  <c r="G462"/>
  <c r="N462"/>
  <c r="F462"/>
  <c r="C462"/>
  <c r="L462"/>
  <c r="D462"/>
  <c r="AK461" i="2" l="1"/>
  <c r="AI460"/>
  <c r="AL460" s="1"/>
  <c r="AM461"/>
  <c r="R460"/>
  <c r="S461"/>
  <c r="Y461"/>
  <c r="H461"/>
  <c r="A459"/>
  <c r="B460"/>
  <c r="A11510" i="1"/>
  <c r="C11509"/>
  <c r="B11508"/>
  <c r="U11508" s="1"/>
  <c r="B462"/>
  <c r="A464"/>
  <c r="G463"/>
  <c r="O463"/>
  <c r="Q463"/>
  <c r="R463"/>
  <c r="J463"/>
  <c r="C463"/>
  <c r="E463"/>
  <c r="L463"/>
  <c r="D463"/>
  <c r="K463"/>
  <c r="I463"/>
  <c r="N463"/>
  <c r="F463"/>
  <c r="M463"/>
  <c r="P463"/>
  <c r="H463"/>
  <c r="AI461" i="2" l="1"/>
  <c r="AL461" s="1"/>
  <c r="R461"/>
  <c r="S462"/>
  <c r="H462"/>
  <c r="A460"/>
  <c r="B461"/>
  <c r="A11511" i="1"/>
  <c r="C11510" s="1"/>
  <c r="B11509"/>
  <c r="U11509" s="1"/>
  <c r="B463"/>
  <c r="A465"/>
  <c r="E464"/>
  <c r="L464"/>
  <c r="K464"/>
  <c r="H464"/>
  <c r="R462" i="2" l="1"/>
  <c r="S463"/>
  <c r="H463"/>
  <c r="A461"/>
  <c r="B462"/>
  <c r="A11512" i="1"/>
  <c r="C11511"/>
  <c r="B11510"/>
  <c r="U11510" s="1"/>
  <c r="A466"/>
  <c r="R465"/>
  <c r="C465"/>
  <c r="E465"/>
  <c r="D465"/>
  <c r="M465"/>
  <c r="H465"/>
  <c r="N464"/>
  <c r="M464"/>
  <c r="O464"/>
  <c r="J464"/>
  <c r="P464"/>
  <c r="D464"/>
  <c r="C464"/>
  <c r="Q464"/>
  <c r="G464"/>
  <c r="F464"/>
  <c r="I464"/>
  <c r="R464"/>
  <c r="B464"/>
  <c r="R463" i="2" l="1"/>
  <c r="S464"/>
  <c r="H464"/>
  <c r="B463"/>
  <c r="A462"/>
  <c r="A11513" i="1"/>
  <c r="C11512" s="1"/>
  <c r="B11511"/>
  <c r="U11511" s="1"/>
  <c r="B465"/>
  <c r="A467"/>
  <c r="Q466"/>
  <c r="M466"/>
  <c r="E466"/>
  <c r="G466"/>
  <c r="N466"/>
  <c r="F466"/>
  <c r="K466"/>
  <c r="P466"/>
  <c r="H466"/>
  <c r="I466"/>
  <c r="O466"/>
  <c r="R466"/>
  <c r="J466"/>
  <c r="C466"/>
  <c r="L466"/>
  <c r="D466"/>
  <c r="I465"/>
  <c r="F465"/>
  <c r="P465"/>
  <c r="K465"/>
  <c r="L465"/>
  <c r="G465"/>
  <c r="Q465"/>
  <c r="J465"/>
  <c r="O465"/>
  <c r="N465"/>
  <c r="R464" i="2" l="1"/>
  <c r="S465"/>
  <c r="H465"/>
  <c r="A463"/>
  <c r="B464"/>
  <c r="A11514" i="1"/>
  <c r="C11513"/>
  <c r="B11512"/>
  <c r="U11512" s="1"/>
  <c r="B466"/>
  <c r="A468"/>
  <c r="C467"/>
  <c r="L467"/>
  <c r="M467"/>
  <c r="H467"/>
  <c r="R465" i="2" l="1"/>
  <c r="S466"/>
  <c r="H466"/>
  <c r="A464"/>
  <c r="B465"/>
  <c r="A11515" i="1"/>
  <c r="C11514" s="1"/>
  <c r="B11513"/>
  <c r="U11513" s="1"/>
  <c r="A469"/>
  <c r="M468"/>
  <c r="N468"/>
  <c r="F468"/>
  <c r="K468"/>
  <c r="P468"/>
  <c r="H468"/>
  <c r="O468"/>
  <c r="R468"/>
  <c r="J468"/>
  <c r="C468"/>
  <c r="L468"/>
  <c r="D468"/>
  <c r="R467"/>
  <c r="B467"/>
  <c r="K467"/>
  <c r="N467"/>
  <c r="P467"/>
  <c r="D467"/>
  <c r="E467"/>
  <c r="O467"/>
  <c r="Q467"/>
  <c r="J467"/>
  <c r="G467"/>
  <c r="I467"/>
  <c r="F467"/>
  <c r="R466" i="2" l="1"/>
  <c r="S467"/>
  <c r="H467"/>
  <c r="A465"/>
  <c r="B466"/>
  <c r="A11516" i="1"/>
  <c r="C11515"/>
  <c r="B11514"/>
  <c r="U11514" s="1"/>
  <c r="B468"/>
  <c r="A470"/>
  <c r="O469"/>
  <c r="I469"/>
  <c r="N469"/>
  <c r="F469"/>
  <c r="K469"/>
  <c r="G469"/>
  <c r="E469"/>
  <c r="L469"/>
  <c r="D469"/>
  <c r="Q469"/>
  <c r="R469"/>
  <c r="J469"/>
  <c r="B469"/>
  <c r="C469"/>
  <c r="M469"/>
  <c r="P469"/>
  <c r="H469"/>
  <c r="I468"/>
  <c r="G468"/>
  <c r="Q468"/>
  <c r="E468"/>
  <c r="R467" i="2" l="1"/>
  <c r="S468"/>
  <c r="H468"/>
  <c r="B467"/>
  <c r="A466"/>
  <c r="A11517" i="1"/>
  <c r="C11516" s="1"/>
  <c r="B11515"/>
  <c r="U11515" s="1"/>
  <c r="M470"/>
  <c r="A471"/>
  <c r="I470"/>
  <c r="Q470"/>
  <c r="O470"/>
  <c r="R470"/>
  <c r="J470"/>
  <c r="C470"/>
  <c r="L470"/>
  <c r="D470"/>
  <c r="E470"/>
  <c r="G470"/>
  <c r="N470"/>
  <c r="F470"/>
  <c r="K470"/>
  <c r="P470"/>
  <c r="H470"/>
  <c r="R468" i="2" l="1"/>
  <c r="S469"/>
  <c r="H469"/>
  <c r="A467"/>
  <c r="B468"/>
  <c r="A11518" i="1"/>
  <c r="C11517"/>
  <c r="B11516"/>
  <c r="U11516" s="1"/>
  <c r="B470"/>
  <c r="J471"/>
  <c r="Q471"/>
  <c r="A472"/>
  <c r="G471"/>
  <c r="F471"/>
  <c r="N471"/>
  <c r="I471"/>
  <c r="K471"/>
  <c r="O471"/>
  <c r="C471"/>
  <c r="E471"/>
  <c r="L471"/>
  <c r="D471"/>
  <c r="M471"/>
  <c r="P471"/>
  <c r="H471"/>
  <c r="R469" i="2" l="1"/>
  <c r="S470"/>
  <c r="H470"/>
  <c r="A468"/>
  <c r="B469"/>
  <c r="A11519" i="1"/>
  <c r="C11518" s="1"/>
  <c r="B11517"/>
  <c r="U11517" s="1"/>
  <c r="A473"/>
  <c r="O472" s="1"/>
  <c r="E472"/>
  <c r="J472"/>
  <c r="K472"/>
  <c r="P472"/>
  <c r="H472"/>
  <c r="G472"/>
  <c r="N472"/>
  <c r="F472"/>
  <c r="C472"/>
  <c r="L472"/>
  <c r="D472"/>
  <c r="R471"/>
  <c r="B471"/>
  <c r="R470" i="2" l="1"/>
  <c r="S471"/>
  <c r="H471"/>
  <c r="B470"/>
  <c r="A469"/>
  <c r="A11520" i="1"/>
  <c r="C11519"/>
  <c r="B11518"/>
  <c r="U11518" s="1"/>
  <c r="R472"/>
  <c r="Q472"/>
  <c r="M472"/>
  <c r="B472"/>
  <c r="L473"/>
  <c r="G473"/>
  <c r="A474"/>
  <c r="H473"/>
  <c r="P473"/>
  <c r="M473"/>
  <c r="K473"/>
  <c r="C473"/>
  <c r="O473"/>
  <c r="I473"/>
  <c r="N473"/>
  <c r="F473"/>
  <c r="Q473"/>
  <c r="R473"/>
  <c r="J473"/>
  <c r="B473"/>
  <c r="I472"/>
  <c r="R471" i="2" l="1"/>
  <c r="S472"/>
  <c r="H472"/>
  <c r="A470"/>
  <c r="B471"/>
  <c r="A11521" i="1"/>
  <c r="C11520" s="1"/>
  <c r="B11519"/>
  <c r="U11519" s="1"/>
  <c r="M474"/>
  <c r="A475"/>
  <c r="Q474"/>
  <c r="I474"/>
  <c r="O474"/>
  <c r="R474"/>
  <c r="J474"/>
  <c r="C474"/>
  <c r="L474"/>
  <c r="D474"/>
  <c r="E474"/>
  <c r="G474"/>
  <c r="N474"/>
  <c r="F474"/>
  <c r="K474"/>
  <c r="P474"/>
  <c r="H474"/>
  <c r="E473"/>
  <c r="D473"/>
  <c r="R472" i="2" l="1"/>
  <c r="S473"/>
  <c r="H473"/>
  <c r="A471"/>
  <c r="B472"/>
  <c r="A11522" i="1"/>
  <c r="C11521"/>
  <c r="B11520"/>
  <c r="U11520" s="1"/>
  <c r="B474"/>
  <c r="J475"/>
  <c r="Q475"/>
  <c r="A476"/>
  <c r="O475"/>
  <c r="F475"/>
  <c r="N475"/>
  <c r="I475"/>
  <c r="K475"/>
  <c r="G475"/>
  <c r="M475"/>
  <c r="P475"/>
  <c r="H475"/>
  <c r="C475"/>
  <c r="E475"/>
  <c r="L475"/>
  <c r="D475"/>
  <c r="R473" i="2" l="1"/>
  <c r="S474"/>
  <c r="H474"/>
  <c r="B473"/>
  <c r="A472"/>
  <c r="A11523" i="1"/>
  <c r="C11522" s="1"/>
  <c r="B11521"/>
  <c r="U11521" s="1"/>
  <c r="G476"/>
  <c r="A477"/>
  <c r="Q476"/>
  <c r="M476"/>
  <c r="R476"/>
  <c r="O476"/>
  <c r="I476"/>
  <c r="E476"/>
  <c r="J476"/>
  <c r="K476"/>
  <c r="P476"/>
  <c r="H476"/>
  <c r="N476"/>
  <c r="F476"/>
  <c r="C476"/>
  <c r="L476"/>
  <c r="D476"/>
  <c r="R475"/>
  <c r="B475"/>
  <c r="R474" i="2" l="1"/>
  <c r="S475"/>
  <c r="H475"/>
  <c r="B474"/>
  <c r="A473"/>
  <c r="A11524" i="1"/>
  <c r="C11523"/>
  <c r="B11522"/>
  <c r="U11522" s="1"/>
  <c r="B476"/>
  <c r="L477"/>
  <c r="G477"/>
  <c r="A478"/>
  <c r="H477"/>
  <c r="P477"/>
  <c r="M477"/>
  <c r="C477"/>
  <c r="K477"/>
  <c r="Q477"/>
  <c r="R477"/>
  <c r="J477"/>
  <c r="B477"/>
  <c r="O477"/>
  <c r="I477"/>
  <c r="N477"/>
  <c r="F477"/>
  <c r="R475" i="2" l="1"/>
  <c r="S476"/>
  <c r="H476"/>
  <c r="B475"/>
  <c r="A474"/>
  <c r="A11525" i="1"/>
  <c r="C11524" s="1"/>
  <c r="B11523"/>
  <c r="U11523" s="1"/>
  <c r="A479"/>
  <c r="I478"/>
  <c r="M478"/>
  <c r="E478"/>
  <c r="G478"/>
  <c r="N478"/>
  <c r="F478"/>
  <c r="K478"/>
  <c r="P478"/>
  <c r="H478"/>
  <c r="Q478"/>
  <c r="O478"/>
  <c r="R478"/>
  <c r="J478"/>
  <c r="C478"/>
  <c r="L478"/>
  <c r="D478"/>
  <c r="E477"/>
  <c r="D477"/>
  <c r="R476" i="2" l="1"/>
  <c r="S477"/>
  <c r="H477"/>
  <c r="A475"/>
  <c r="B476"/>
  <c r="A11526" i="1"/>
  <c r="C11525"/>
  <c r="B11524"/>
  <c r="U11524" s="1"/>
  <c r="B478"/>
  <c r="A480"/>
  <c r="C479"/>
  <c r="L479"/>
  <c r="M479"/>
  <c r="H479"/>
  <c r="R477" i="2" l="1"/>
  <c r="S478"/>
  <c r="H478"/>
  <c r="B477"/>
  <c r="A476"/>
  <c r="C11526" i="1"/>
  <c r="A11527"/>
  <c r="B11525"/>
  <c r="U11525" s="1"/>
  <c r="A481"/>
  <c r="M480"/>
  <c r="Q480"/>
  <c r="E480"/>
  <c r="I480"/>
  <c r="G480"/>
  <c r="N480"/>
  <c r="F480"/>
  <c r="K480"/>
  <c r="P480"/>
  <c r="H480"/>
  <c r="O480"/>
  <c r="R480"/>
  <c r="J480"/>
  <c r="C480"/>
  <c r="L480"/>
  <c r="D480"/>
  <c r="R479"/>
  <c r="B479"/>
  <c r="K479"/>
  <c r="N479"/>
  <c r="P479"/>
  <c r="D479"/>
  <c r="E479"/>
  <c r="G479"/>
  <c r="Q479"/>
  <c r="J479"/>
  <c r="O479"/>
  <c r="I479"/>
  <c r="F479"/>
  <c r="R478" i="2" l="1"/>
  <c r="S479"/>
  <c r="H479"/>
  <c r="A477"/>
  <c r="B478"/>
  <c r="A11528" i="1"/>
  <c r="C11527"/>
  <c r="B11526"/>
  <c r="U11526" s="1"/>
  <c r="B480"/>
  <c r="A482"/>
  <c r="K481"/>
  <c r="M481"/>
  <c r="P481"/>
  <c r="H481"/>
  <c r="C481"/>
  <c r="Q481"/>
  <c r="R481"/>
  <c r="J481"/>
  <c r="B481"/>
  <c r="G481"/>
  <c r="E481"/>
  <c r="L481"/>
  <c r="D481"/>
  <c r="O481"/>
  <c r="I481"/>
  <c r="N481"/>
  <c r="F481"/>
  <c r="R479" i="2" l="1"/>
  <c r="S480"/>
  <c r="H480"/>
  <c r="B479"/>
  <c r="A478"/>
  <c r="A11529" i="1"/>
  <c r="C11528" s="1"/>
  <c r="B11527"/>
  <c r="U11527" s="1"/>
  <c r="A483"/>
  <c r="B482" s="1"/>
  <c r="Q482"/>
  <c r="P482"/>
  <c r="C482"/>
  <c r="D482"/>
  <c r="R480" i="2" l="1"/>
  <c r="S481"/>
  <c r="H481"/>
  <c r="A479"/>
  <c r="B480"/>
  <c r="A11530" i="1"/>
  <c r="C11529"/>
  <c r="B11528"/>
  <c r="U11528" s="1"/>
  <c r="L482"/>
  <c r="H482"/>
  <c r="K482"/>
  <c r="M482"/>
  <c r="G482"/>
  <c r="F482"/>
  <c r="E482"/>
  <c r="R482"/>
  <c r="A484"/>
  <c r="O483"/>
  <c r="G483"/>
  <c r="Q483"/>
  <c r="R483"/>
  <c r="J483"/>
  <c r="M483"/>
  <c r="P483"/>
  <c r="H483"/>
  <c r="K483"/>
  <c r="I483"/>
  <c r="N483"/>
  <c r="F483"/>
  <c r="C483"/>
  <c r="E483"/>
  <c r="L483"/>
  <c r="D483"/>
  <c r="N482"/>
  <c r="I482"/>
  <c r="O482"/>
  <c r="J482"/>
  <c r="R481" i="2" l="1"/>
  <c r="S482"/>
  <c r="H482"/>
  <c r="B481"/>
  <c r="A480"/>
  <c r="A11531" i="1"/>
  <c r="C11530" s="1"/>
  <c r="B11529"/>
  <c r="U11529" s="1"/>
  <c r="B483"/>
  <c r="A485"/>
  <c r="M484"/>
  <c r="Q484"/>
  <c r="E484"/>
  <c r="O484"/>
  <c r="R484"/>
  <c r="J484"/>
  <c r="K484"/>
  <c r="P484"/>
  <c r="H484"/>
  <c r="I484"/>
  <c r="G484"/>
  <c r="N484"/>
  <c r="F484"/>
  <c r="C484"/>
  <c r="L484"/>
  <c r="D484"/>
  <c r="S483" i="2" l="1"/>
  <c r="R482"/>
  <c r="H483"/>
  <c r="A481"/>
  <c r="B482"/>
  <c r="A11532" i="1"/>
  <c r="C11531"/>
  <c r="B11530"/>
  <c r="U11530" s="1"/>
  <c r="B484"/>
  <c r="L485"/>
  <c r="G485"/>
  <c r="A486"/>
  <c r="H485"/>
  <c r="P485"/>
  <c r="M485"/>
  <c r="C485"/>
  <c r="K485"/>
  <c r="Q485"/>
  <c r="R485"/>
  <c r="J485"/>
  <c r="B485"/>
  <c r="O485"/>
  <c r="I485"/>
  <c r="N485"/>
  <c r="F485"/>
  <c r="R483" i="2" l="1"/>
  <c r="S484"/>
  <c r="H484"/>
  <c r="A482"/>
  <c r="B483"/>
  <c r="A11533" i="1"/>
  <c r="C11532" s="1"/>
  <c r="B11531"/>
  <c r="U11531" s="1"/>
  <c r="A487"/>
  <c r="Q486"/>
  <c r="E486"/>
  <c r="G486"/>
  <c r="N486"/>
  <c r="F486"/>
  <c r="C486"/>
  <c r="L486"/>
  <c r="D486"/>
  <c r="O486"/>
  <c r="R486"/>
  <c r="J486"/>
  <c r="K486"/>
  <c r="P486"/>
  <c r="H486"/>
  <c r="E485"/>
  <c r="D485"/>
  <c r="S485" i="2" l="1"/>
  <c r="R484"/>
  <c r="H485"/>
  <c r="A483"/>
  <c r="B484"/>
  <c r="A11534" i="1"/>
  <c r="C11533"/>
  <c r="B11532"/>
  <c r="U11532" s="1"/>
  <c r="B486"/>
  <c r="A488"/>
  <c r="E487"/>
  <c r="D487"/>
  <c r="I487"/>
  <c r="F487"/>
  <c r="P487"/>
  <c r="O487"/>
  <c r="R487"/>
  <c r="B487"/>
  <c r="M486"/>
  <c r="I486"/>
  <c r="R485" i="2" l="1"/>
  <c r="S486"/>
  <c r="H486"/>
  <c r="A484"/>
  <c r="B485"/>
  <c r="A11535" i="1"/>
  <c r="C11534" s="1"/>
  <c r="B11533"/>
  <c r="U11533" s="1"/>
  <c r="Q488"/>
  <c r="A489"/>
  <c r="E488"/>
  <c r="M488"/>
  <c r="O488"/>
  <c r="R488"/>
  <c r="J488"/>
  <c r="C488"/>
  <c r="L488"/>
  <c r="D488"/>
  <c r="I488"/>
  <c r="G488"/>
  <c r="N488"/>
  <c r="F488"/>
  <c r="K488"/>
  <c r="P488"/>
  <c r="H488"/>
  <c r="J487"/>
  <c r="Q487"/>
  <c r="H487"/>
  <c r="M487"/>
  <c r="N487"/>
  <c r="K487"/>
  <c r="L487"/>
  <c r="C487"/>
  <c r="G487"/>
  <c r="R486" i="2" l="1"/>
  <c r="S487"/>
  <c r="H487"/>
  <c r="A485"/>
  <c r="B486"/>
  <c r="A11536" i="1"/>
  <c r="C11535"/>
  <c r="B11534"/>
  <c r="U11534" s="1"/>
  <c r="B488"/>
  <c r="A490"/>
  <c r="Q489"/>
  <c r="R489"/>
  <c r="J489"/>
  <c r="B489"/>
  <c r="K489"/>
  <c r="M489"/>
  <c r="P489"/>
  <c r="H489"/>
  <c r="O489"/>
  <c r="I489"/>
  <c r="N489"/>
  <c r="F489"/>
  <c r="C489"/>
  <c r="G489"/>
  <c r="E489"/>
  <c r="L489"/>
  <c r="D489"/>
  <c r="R487" i="2" l="1"/>
  <c r="S488"/>
  <c r="H488"/>
  <c r="B487"/>
  <c r="A486"/>
  <c r="A11537" i="1"/>
  <c r="C11536" s="1"/>
  <c r="B11535"/>
  <c r="U11535" s="1"/>
  <c r="A491"/>
  <c r="Q490"/>
  <c r="E490"/>
  <c r="N490"/>
  <c r="K490"/>
  <c r="H490"/>
  <c r="J490"/>
  <c r="L490"/>
  <c r="R488" i="2" l="1"/>
  <c r="S489"/>
  <c r="H489"/>
  <c r="A487"/>
  <c r="B488"/>
  <c r="A11538" i="1"/>
  <c r="C11537"/>
  <c r="B11536"/>
  <c r="U11536" s="1"/>
  <c r="B490"/>
  <c r="A492"/>
  <c r="C491"/>
  <c r="L491"/>
  <c r="M491"/>
  <c r="H491"/>
  <c r="D490"/>
  <c r="C490"/>
  <c r="R490"/>
  <c r="P490"/>
  <c r="F490"/>
  <c r="I490"/>
  <c r="O490"/>
  <c r="M490"/>
  <c r="G490"/>
  <c r="R489" i="2" l="1"/>
  <c r="S490"/>
  <c r="H490"/>
  <c r="A488"/>
  <c r="B489"/>
  <c r="C11538" i="1"/>
  <c r="A11539"/>
  <c r="B11537"/>
  <c r="U11537" s="1"/>
  <c r="Q492"/>
  <c r="A493"/>
  <c r="M492"/>
  <c r="E492"/>
  <c r="O492"/>
  <c r="R492"/>
  <c r="J492"/>
  <c r="C492"/>
  <c r="L492"/>
  <c r="D492"/>
  <c r="I492"/>
  <c r="G492"/>
  <c r="N492"/>
  <c r="F492"/>
  <c r="K492"/>
  <c r="P492"/>
  <c r="H492"/>
  <c r="R491"/>
  <c r="B491"/>
  <c r="K491"/>
  <c r="N491"/>
  <c r="P491"/>
  <c r="D491"/>
  <c r="E491"/>
  <c r="O491"/>
  <c r="Q491"/>
  <c r="J491"/>
  <c r="G491"/>
  <c r="I491"/>
  <c r="F491"/>
  <c r="R490" i="2" l="1"/>
  <c r="S491"/>
  <c r="H491"/>
  <c r="A489"/>
  <c r="B490"/>
  <c r="A11540" i="1"/>
  <c r="C11539"/>
  <c r="B11538"/>
  <c r="U11538" s="1"/>
  <c r="B492"/>
  <c r="A494"/>
  <c r="O493"/>
  <c r="I493"/>
  <c r="N493"/>
  <c r="F493"/>
  <c r="K493"/>
  <c r="G493"/>
  <c r="E493"/>
  <c r="L493"/>
  <c r="D493"/>
  <c r="Q493"/>
  <c r="R493"/>
  <c r="J493"/>
  <c r="B493"/>
  <c r="C493"/>
  <c r="M493"/>
  <c r="P493"/>
  <c r="H493"/>
  <c r="R491" i="2" l="1"/>
  <c r="S492"/>
  <c r="H492"/>
  <c r="A490"/>
  <c r="B491"/>
  <c r="A11541" i="1"/>
  <c r="C11540" s="1"/>
  <c r="B11539"/>
  <c r="U11539" s="1"/>
  <c r="A495"/>
  <c r="I494"/>
  <c r="C494"/>
  <c r="D494"/>
  <c r="J494"/>
  <c r="K494"/>
  <c r="P494"/>
  <c r="H494"/>
  <c r="R492" i="2" l="1"/>
  <c r="S493"/>
  <c r="H493"/>
  <c r="A491"/>
  <c r="B492"/>
  <c r="A11542" i="1"/>
  <c r="B11540"/>
  <c r="U11540" s="1"/>
  <c r="B494"/>
  <c r="A496"/>
  <c r="I495"/>
  <c r="F495"/>
  <c r="P495"/>
  <c r="O495"/>
  <c r="R495"/>
  <c r="C495"/>
  <c r="L495"/>
  <c r="N494"/>
  <c r="E494"/>
  <c r="R494"/>
  <c r="L494"/>
  <c r="F494"/>
  <c r="M494"/>
  <c r="G494"/>
  <c r="Q494"/>
  <c r="O494"/>
  <c r="R493" i="2" l="1"/>
  <c r="S494"/>
  <c r="H494"/>
  <c r="B493"/>
  <c r="A492"/>
  <c r="C11541" i="1"/>
  <c r="A11543"/>
  <c r="B11541"/>
  <c r="U11541" s="1"/>
  <c r="B495"/>
  <c r="A497"/>
  <c r="E496"/>
  <c r="J496"/>
  <c r="O496"/>
  <c r="M496"/>
  <c r="P496"/>
  <c r="C496"/>
  <c r="D496"/>
  <c r="D495"/>
  <c r="E495"/>
  <c r="J495"/>
  <c r="Q495"/>
  <c r="H495"/>
  <c r="M495"/>
  <c r="N495"/>
  <c r="K495"/>
  <c r="G495"/>
  <c r="R494" i="2" l="1"/>
  <c r="S495"/>
  <c r="H495"/>
  <c r="B494"/>
  <c r="A493"/>
  <c r="A11544" i="1"/>
  <c r="C11543"/>
  <c r="B11542"/>
  <c r="C11542"/>
  <c r="A498"/>
  <c r="O497"/>
  <c r="I497"/>
  <c r="N497"/>
  <c r="F497"/>
  <c r="G497"/>
  <c r="E497"/>
  <c r="L497"/>
  <c r="D497"/>
  <c r="C497"/>
  <c r="Q497"/>
  <c r="R497"/>
  <c r="J497"/>
  <c r="K497"/>
  <c r="M497"/>
  <c r="P497"/>
  <c r="H497"/>
  <c r="N496"/>
  <c r="L496"/>
  <c r="H496"/>
  <c r="K496"/>
  <c r="I496"/>
  <c r="R496"/>
  <c r="B496"/>
  <c r="Q496"/>
  <c r="G496"/>
  <c r="F496"/>
  <c r="R495" i="2" l="1"/>
  <c r="S496"/>
  <c r="H496"/>
  <c r="A494"/>
  <c r="B495"/>
  <c r="C11544" i="1"/>
  <c r="A11545"/>
  <c r="U11542"/>
  <c r="B11543"/>
  <c r="U11543" s="1"/>
  <c r="B497"/>
  <c r="A499"/>
  <c r="Q498"/>
  <c r="J498"/>
  <c r="O498"/>
  <c r="I498"/>
  <c r="P498"/>
  <c r="C498"/>
  <c r="D498"/>
  <c r="R496" i="2" l="1"/>
  <c r="S497"/>
  <c r="H497"/>
  <c r="B496"/>
  <c r="A495"/>
  <c r="A11546" i="1"/>
  <c r="C11545"/>
  <c r="B11544"/>
  <c r="U11544" s="1"/>
  <c r="K499"/>
  <c r="J499"/>
  <c r="Q499"/>
  <c r="A500"/>
  <c r="O499"/>
  <c r="C499"/>
  <c r="E499"/>
  <c r="L499"/>
  <c r="D499"/>
  <c r="M499"/>
  <c r="P499"/>
  <c r="H499"/>
  <c r="N498"/>
  <c r="L498"/>
  <c r="H498"/>
  <c r="K498"/>
  <c r="E498"/>
  <c r="R498"/>
  <c r="B498"/>
  <c r="M498"/>
  <c r="G498"/>
  <c r="F498"/>
  <c r="R497" i="2" l="1"/>
  <c r="S498"/>
  <c r="H498"/>
  <c r="B497"/>
  <c r="A496"/>
  <c r="C11546" i="1"/>
  <c r="A11547"/>
  <c r="B11545"/>
  <c r="U11545" s="1"/>
  <c r="B499"/>
  <c r="A501"/>
  <c r="M500"/>
  <c r="L500"/>
  <c r="K500"/>
  <c r="H500"/>
  <c r="R499"/>
  <c r="G499"/>
  <c r="I499"/>
  <c r="F499"/>
  <c r="N499"/>
  <c r="R498" i="2" l="1"/>
  <c r="S499"/>
  <c r="H499"/>
  <c r="A497"/>
  <c r="B498"/>
  <c r="A11548" i="1"/>
  <c r="C11547"/>
  <c r="B11546"/>
  <c r="U11546" s="1"/>
  <c r="A502"/>
  <c r="C501" s="1"/>
  <c r="R501"/>
  <c r="J501"/>
  <c r="B501"/>
  <c r="E501"/>
  <c r="L501"/>
  <c r="D501"/>
  <c r="O501"/>
  <c r="I501"/>
  <c r="N501"/>
  <c r="F501"/>
  <c r="M501"/>
  <c r="P501"/>
  <c r="H501"/>
  <c r="N500"/>
  <c r="E500"/>
  <c r="O500"/>
  <c r="J500"/>
  <c r="P500"/>
  <c r="D500"/>
  <c r="C500"/>
  <c r="Q500"/>
  <c r="G500"/>
  <c r="F500"/>
  <c r="I500"/>
  <c r="R500"/>
  <c r="B500"/>
  <c r="R499" i="2" l="1"/>
  <c r="S500"/>
  <c r="H500"/>
  <c r="A498"/>
  <c r="B499"/>
  <c r="A11549" i="1"/>
  <c r="C11548" s="1"/>
  <c r="B11547"/>
  <c r="U11547" s="1"/>
  <c r="Q501"/>
  <c r="G501"/>
  <c r="A503"/>
  <c r="F502" s="1"/>
  <c r="I502"/>
  <c r="J502"/>
  <c r="R502"/>
  <c r="O502"/>
  <c r="E502"/>
  <c r="Q502"/>
  <c r="C502"/>
  <c r="L502"/>
  <c r="D502"/>
  <c r="K502"/>
  <c r="P502"/>
  <c r="H502"/>
  <c r="K501"/>
  <c r="R500" i="2" l="1"/>
  <c r="S501"/>
  <c r="H501"/>
  <c r="A499"/>
  <c r="B500"/>
  <c r="A11550" i="1"/>
  <c r="C11549"/>
  <c r="B11548"/>
  <c r="U11548" s="1"/>
  <c r="B502"/>
  <c r="M502"/>
  <c r="G502"/>
  <c r="A504"/>
  <c r="F503"/>
  <c r="I503"/>
  <c r="O503"/>
  <c r="E503"/>
  <c r="D503"/>
  <c r="P503"/>
  <c r="N502"/>
  <c r="R501" i="2" l="1"/>
  <c r="S502"/>
  <c r="H502"/>
  <c r="A500"/>
  <c r="B501"/>
  <c r="A11551" i="1"/>
  <c r="C11550" s="1"/>
  <c r="B11549"/>
  <c r="U11549" s="1"/>
  <c r="B503"/>
  <c r="A505"/>
  <c r="E504"/>
  <c r="P504"/>
  <c r="C504"/>
  <c r="D504"/>
  <c r="R503"/>
  <c r="H503"/>
  <c r="M503"/>
  <c r="L503"/>
  <c r="C503"/>
  <c r="K503"/>
  <c r="N503"/>
  <c r="G503"/>
  <c r="Q503"/>
  <c r="J503"/>
  <c r="R502" i="2" l="1"/>
  <c r="S503"/>
  <c r="H503"/>
  <c r="A501"/>
  <c r="B502"/>
  <c r="A11552" i="1"/>
  <c r="C11551"/>
  <c r="B11550"/>
  <c r="U11550" s="1"/>
  <c r="A506"/>
  <c r="H505"/>
  <c r="P505"/>
  <c r="M505"/>
  <c r="K505"/>
  <c r="C505"/>
  <c r="Q505"/>
  <c r="R505"/>
  <c r="J505"/>
  <c r="B505"/>
  <c r="O505"/>
  <c r="I505"/>
  <c r="N505"/>
  <c r="F505"/>
  <c r="N504"/>
  <c r="M504"/>
  <c r="O504"/>
  <c r="J504"/>
  <c r="L504"/>
  <c r="H504"/>
  <c r="K504"/>
  <c r="Q504"/>
  <c r="G504"/>
  <c r="F504"/>
  <c r="I504"/>
  <c r="R504"/>
  <c r="B504"/>
  <c r="R503" i="2" l="1"/>
  <c r="S504"/>
  <c r="H504"/>
  <c r="A502"/>
  <c r="B503"/>
  <c r="A11553" i="1"/>
  <c r="C11552" s="1"/>
  <c r="B11551"/>
  <c r="U11551" s="1"/>
  <c r="A507"/>
  <c r="F506" s="1"/>
  <c r="Q506"/>
  <c r="J506"/>
  <c r="O506"/>
  <c r="E506"/>
  <c r="I506"/>
  <c r="C506"/>
  <c r="L506"/>
  <c r="D506"/>
  <c r="K506"/>
  <c r="P506"/>
  <c r="H506"/>
  <c r="E505"/>
  <c r="D505"/>
  <c r="G505"/>
  <c r="L505"/>
  <c r="R504" i="2" l="1"/>
  <c r="S505"/>
  <c r="H505"/>
  <c r="A503"/>
  <c r="B504"/>
  <c r="A11554" i="1"/>
  <c r="B11553" s="1"/>
  <c r="B11552"/>
  <c r="U11552" s="1"/>
  <c r="R506"/>
  <c r="B506"/>
  <c r="M506"/>
  <c r="G506"/>
  <c r="A508"/>
  <c r="J507" s="1"/>
  <c r="N507"/>
  <c r="K507"/>
  <c r="M507"/>
  <c r="H507"/>
  <c r="C507"/>
  <c r="L507"/>
  <c r="D507"/>
  <c r="N506"/>
  <c r="R505" i="2" l="1"/>
  <c r="S506"/>
  <c r="H506"/>
  <c r="B505"/>
  <c r="A504"/>
  <c r="A11555" i="1"/>
  <c r="C11553"/>
  <c r="U11553" s="1"/>
  <c r="E507"/>
  <c r="F507"/>
  <c r="P507"/>
  <c r="G507"/>
  <c r="I507"/>
  <c r="O507"/>
  <c r="Q507"/>
  <c r="B507"/>
  <c r="A509"/>
  <c r="Q508"/>
  <c r="L508"/>
  <c r="I508"/>
  <c r="N508"/>
  <c r="K508"/>
  <c r="H508"/>
  <c r="O508"/>
  <c r="J508"/>
  <c r="R507"/>
  <c r="R506" i="2" l="1"/>
  <c r="S507"/>
  <c r="H507"/>
  <c r="A505"/>
  <c r="B506"/>
  <c r="A11556" i="1"/>
  <c r="C11555"/>
  <c r="B11554"/>
  <c r="C11554"/>
  <c r="C509"/>
  <c r="G509"/>
  <c r="A510"/>
  <c r="O509"/>
  <c r="I509"/>
  <c r="N509"/>
  <c r="F509"/>
  <c r="E509"/>
  <c r="L509"/>
  <c r="D509"/>
  <c r="Q509"/>
  <c r="R509"/>
  <c r="J509"/>
  <c r="B509"/>
  <c r="P509"/>
  <c r="H509"/>
  <c r="B508"/>
  <c r="R508"/>
  <c r="E508"/>
  <c r="P508"/>
  <c r="F508"/>
  <c r="G508"/>
  <c r="D508"/>
  <c r="C508"/>
  <c r="M508"/>
  <c r="R507" i="2" l="1"/>
  <c r="S508"/>
  <c r="H508"/>
  <c r="A506"/>
  <c r="B507"/>
  <c r="A11557" i="1"/>
  <c r="C11556" s="1"/>
  <c r="U11554"/>
  <c r="B11555"/>
  <c r="U11555" s="1"/>
  <c r="A511"/>
  <c r="M510"/>
  <c r="I510"/>
  <c r="K510"/>
  <c r="P510"/>
  <c r="H510"/>
  <c r="C510"/>
  <c r="L510"/>
  <c r="D510"/>
  <c r="K509"/>
  <c r="M509"/>
  <c r="R508" i="2" l="1"/>
  <c r="S509"/>
  <c r="H509"/>
  <c r="A507"/>
  <c r="B508"/>
  <c r="A11558" i="1"/>
  <c r="C11557"/>
  <c r="B11556"/>
  <c r="U11556" s="1"/>
  <c r="B510"/>
  <c r="A512"/>
  <c r="M511"/>
  <c r="H511"/>
  <c r="E511"/>
  <c r="D511"/>
  <c r="N510"/>
  <c r="Q510"/>
  <c r="O510"/>
  <c r="J510"/>
  <c r="G510"/>
  <c r="F510"/>
  <c r="E510"/>
  <c r="R510"/>
  <c r="R509" i="2" l="1"/>
  <c r="S510"/>
  <c r="H510"/>
  <c r="A508"/>
  <c r="B509"/>
  <c r="A11559" i="1"/>
  <c r="C11558" s="1"/>
  <c r="B11557"/>
  <c r="U11557" s="1"/>
  <c r="A513"/>
  <c r="E512"/>
  <c r="Q512"/>
  <c r="I512"/>
  <c r="G512"/>
  <c r="N512"/>
  <c r="F512"/>
  <c r="C512"/>
  <c r="L512"/>
  <c r="D512"/>
  <c r="M512"/>
  <c r="O512"/>
  <c r="R512"/>
  <c r="J512"/>
  <c r="K512"/>
  <c r="P512"/>
  <c r="H512"/>
  <c r="R511"/>
  <c r="B511"/>
  <c r="K511"/>
  <c r="N511"/>
  <c r="L511"/>
  <c r="C511"/>
  <c r="P511"/>
  <c r="G511"/>
  <c r="Q511"/>
  <c r="J511"/>
  <c r="O511"/>
  <c r="I511"/>
  <c r="F511"/>
  <c r="R510" i="2" l="1"/>
  <c r="S511"/>
  <c r="H511"/>
  <c r="A509"/>
  <c r="B510"/>
  <c r="A11560" i="1"/>
  <c r="B11558"/>
  <c r="U11558" s="1"/>
  <c r="B512"/>
  <c r="N513"/>
  <c r="O513"/>
  <c r="A514"/>
  <c r="B513"/>
  <c r="J513"/>
  <c r="R513"/>
  <c r="Q513"/>
  <c r="C513"/>
  <c r="K513"/>
  <c r="M513"/>
  <c r="P513"/>
  <c r="H513"/>
  <c r="G513"/>
  <c r="E513"/>
  <c r="L513"/>
  <c r="D513"/>
  <c r="R511" i="2" l="1"/>
  <c r="S512"/>
  <c r="H512"/>
  <c r="B511"/>
  <c r="A510"/>
  <c r="C11559" i="1"/>
  <c r="A11561"/>
  <c r="B11559"/>
  <c r="U11559" s="1"/>
  <c r="M514"/>
  <c r="A515"/>
  <c r="Q514"/>
  <c r="I514"/>
  <c r="O514"/>
  <c r="R514"/>
  <c r="J514"/>
  <c r="C514"/>
  <c r="L514"/>
  <c r="D514"/>
  <c r="E514"/>
  <c r="G514"/>
  <c r="N514"/>
  <c r="F514"/>
  <c r="K514"/>
  <c r="P514"/>
  <c r="H514"/>
  <c r="I513"/>
  <c r="F513"/>
  <c r="R512" i="2" l="1"/>
  <c r="S513"/>
  <c r="H513"/>
  <c r="A511"/>
  <c r="B512"/>
  <c r="A11562" i="1"/>
  <c r="C11561"/>
  <c r="B11560"/>
  <c r="C11560"/>
  <c r="B514"/>
  <c r="J515"/>
  <c r="Q515"/>
  <c r="A516"/>
  <c r="O515"/>
  <c r="F515"/>
  <c r="N515"/>
  <c r="I515"/>
  <c r="K515"/>
  <c r="G515"/>
  <c r="C515"/>
  <c r="E515"/>
  <c r="L515"/>
  <c r="D515"/>
  <c r="M515"/>
  <c r="P515"/>
  <c r="H515"/>
  <c r="R513" i="2" l="1"/>
  <c r="S514"/>
  <c r="H514"/>
  <c r="B513"/>
  <c r="A512"/>
  <c r="C11562" i="1"/>
  <c r="A11563"/>
  <c r="U11560"/>
  <c r="B11561"/>
  <c r="U11561" s="1"/>
  <c r="O516"/>
  <c r="E516"/>
  <c r="G516"/>
  <c r="A517"/>
  <c r="J516" s="1"/>
  <c r="Q516"/>
  <c r="M516"/>
  <c r="K516"/>
  <c r="P516"/>
  <c r="H516"/>
  <c r="F516"/>
  <c r="C516"/>
  <c r="L516"/>
  <c r="D516"/>
  <c r="R515"/>
  <c r="B515"/>
  <c r="R514" i="2" l="1"/>
  <c r="S515"/>
  <c r="H515"/>
  <c r="A513"/>
  <c r="B514"/>
  <c r="A11564" i="1"/>
  <c r="C11563"/>
  <c r="B11562"/>
  <c r="U11562" s="1"/>
  <c r="B516"/>
  <c r="L517"/>
  <c r="G517"/>
  <c r="A518"/>
  <c r="H517"/>
  <c r="P517"/>
  <c r="M517"/>
  <c r="C517"/>
  <c r="K517"/>
  <c r="O517"/>
  <c r="I517"/>
  <c r="N517"/>
  <c r="F517"/>
  <c r="Q517"/>
  <c r="R517"/>
  <c r="J517"/>
  <c r="B517"/>
  <c r="N516"/>
  <c r="I516"/>
  <c r="R516"/>
  <c r="R515" i="2" l="1"/>
  <c r="S516"/>
  <c r="H516"/>
  <c r="B515"/>
  <c r="A514"/>
  <c r="A11565" i="1"/>
  <c r="C11564" s="1"/>
  <c r="B11563"/>
  <c r="U11563" s="1"/>
  <c r="M518"/>
  <c r="A519"/>
  <c r="I518"/>
  <c r="Q518"/>
  <c r="O518"/>
  <c r="R518"/>
  <c r="J518"/>
  <c r="K518"/>
  <c r="P518"/>
  <c r="H518"/>
  <c r="E518"/>
  <c r="G518"/>
  <c r="N518"/>
  <c r="F518"/>
  <c r="C518"/>
  <c r="L518"/>
  <c r="D518"/>
  <c r="E517"/>
  <c r="D517"/>
  <c r="R516" i="2" l="1"/>
  <c r="S517"/>
  <c r="H517"/>
  <c r="A515"/>
  <c r="B516"/>
  <c r="A11566" i="1"/>
  <c r="C11565"/>
  <c r="B11564"/>
  <c r="U11564" s="1"/>
  <c r="B518"/>
  <c r="A520"/>
  <c r="G519"/>
  <c r="O519"/>
  <c r="Q519"/>
  <c r="R519"/>
  <c r="J519"/>
  <c r="C519"/>
  <c r="E519"/>
  <c r="L519"/>
  <c r="D519"/>
  <c r="K519"/>
  <c r="I519"/>
  <c r="N519"/>
  <c r="F519"/>
  <c r="M519"/>
  <c r="P519"/>
  <c r="H519"/>
  <c r="R517" i="2" l="1"/>
  <c r="S518"/>
  <c r="H518"/>
  <c r="A516"/>
  <c r="B517"/>
  <c r="A11567" i="1"/>
  <c r="C11566" s="1"/>
  <c r="B11565"/>
  <c r="U11565" s="1"/>
  <c r="B519"/>
  <c r="A521"/>
  <c r="E520"/>
  <c r="L520"/>
  <c r="K520"/>
  <c r="H520"/>
  <c r="R518" i="2" l="1"/>
  <c r="S519"/>
  <c r="H519"/>
  <c r="A517"/>
  <c r="B518"/>
  <c r="A11568" i="1"/>
  <c r="C11567"/>
  <c r="B11566"/>
  <c r="U11566" s="1"/>
  <c r="G521"/>
  <c r="A522"/>
  <c r="K521" s="1"/>
  <c r="Q521"/>
  <c r="R521"/>
  <c r="J521"/>
  <c r="B521"/>
  <c r="E521"/>
  <c r="L521"/>
  <c r="D521"/>
  <c r="O521"/>
  <c r="I521"/>
  <c r="N521"/>
  <c r="F521"/>
  <c r="M521"/>
  <c r="P521"/>
  <c r="H521"/>
  <c r="N520"/>
  <c r="M520"/>
  <c r="O520"/>
  <c r="J520"/>
  <c r="P520"/>
  <c r="D520"/>
  <c r="C520"/>
  <c r="Q520"/>
  <c r="G520"/>
  <c r="F520"/>
  <c r="I520"/>
  <c r="R520"/>
  <c r="B520"/>
  <c r="R519" i="2" l="1"/>
  <c r="S520"/>
  <c r="H520"/>
  <c r="B519"/>
  <c r="A518"/>
  <c r="A11569" i="1"/>
  <c r="C11568" s="1"/>
  <c r="B11567"/>
  <c r="U11567" s="1"/>
  <c r="A523"/>
  <c r="Q522"/>
  <c r="M522"/>
  <c r="I522"/>
  <c r="O522"/>
  <c r="R522"/>
  <c r="J522"/>
  <c r="C522"/>
  <c r="L522"/>
  <c r="D522"/>
  <c r="E522"/>
  <c r="G522"/>
  <c r="N522"/>
  <c r="F522"/>
  <c r="K522"/>
  <c r="P522"/>
  <c r="H522"/>
  <c r="C521"/>
  <c r="R520" i="2" l="1"/>
  <c r="S521"/>
  <c r="H521"/>
  <c r="A519"/>
  <c r="B520"/>
  <c r="A11570" i="1"/>
  <c r="C11569"/>
  <c r="B11568"/>
  <c r="U11568" s="1"/>
  <c r="B522"/>
  <c r="J523"/>
  <c r="Q523"/>
  <c r="A524"/>
  <c r="O523"/>
  <c r="F523"/>
  <c r="N523"/>
  <c r="I523"/>
  <c r="K523"/>
  <c r="G523"/>
  <c r="C523"/>
  <c r="E523"/>
  <c r="L523"/>
  <c r="D523"/>
  <c r="M523"/>
  <c r="P523"/>
  <c r="H523"/>
  <c r="R521" i="2" l="1"/>
  <c r="S522"/>
  <c r="H522"/>
  <c r="A520"/>
  <c r="B521"/>
  <c r="A11571" i="1"/>
  <c r="C11570" s="1"/>
  <c r="B11569"/>
  <c r="U11569" s="1"/>
  <c r="Q524"/>
  <c r="A525"/>
  <c r="M524"/>
  <c r="E524"/>
  <c r="O524"/>
  <c r="R524"/>
  <c r="J524"/>
  <c r="C524"/>
  <c r="L524"/>
  <c r="D524"/>
  <c r="I524"/>
  <c r="G524"/>
  <c r="N524"/>
  <c r="F524"/>
  <c r="K524"/>
  <c r="P524"/>
  <c r="H524"/>
  <c r="R523"/>
  <c r="B523"/>
  <c r="R522" i="2" l="1"/>
  <c r="S523"/>
  <c r="H523"/>
  <c r="A521"/>
  <c r="B522"/>
  <c r="A11572" i="1"/>
  <c r="C11571"/>
  <c r="B11570"/>
  <c r="U11570" s="1"/>
  <c r="B524"/>
  <c r="A526"/>
  <c r="Q525"/>
  <c r="R525"/>
  <c r="J525"/>
  <c r="B525"/>
  <c r="C525"/>
  <c r="M525"/>
  <c r="P525"/>
  <c r="H525"/>
  <c r="O525"/>
  <c r="I525"/>
  <c r="N525"/>
  <c r="F525"/>
  <c r="K525"/>
  <c r="G525"/>
  <c r="E525"/>
  <c r="L525"/>
  <c r="D525"/>
  <c r="R523" i="2" l="1"/>
  <c r="S524"/>
  <c r="H524"/>
  <c r="A522"/>
  <c r="B523"/>
  <c r="A11573" i="1"/>
  <c r="C11572" s="1"/>
  <c r="B11571"/>
  <c r="U11571" s="1"/>
  <c r="A527"/>
  <c r="I526"/>
  <c r="M526"/>
  <c r="Q526"/>
  <c r="O526"/>
  <c r="R526"/>
  <c r="J526"/>
  <c r="C526"/>
  <c r="L526"/>
  <c r="D526"/>
  <c r="E526"/>
  <c r="G526"/>
  <c r="N526"/>
  <c r="F526"/>
  <c r="K526"/>
  <c r="P526"/>
  <c r="H526"/>
  <c r="R524" i="2" l="1"/>
  <c r="S525"/>
  <c r="H525"/>
  <c r="A523"/>
  <c r="B524"/>
  <c r="A11574" i="1"/>
  <c r="B11572"/>
  <c r="U11572" s="1"/>
  <c r="B526"/>
  <c r="J527"/>
  <c r="Q527"/>
  <c r="A528"/>
  <c r="G527"/>
  <c r="F527"/>
  <c r="N527"/>
  <c r="I527"/>
  <c r="K527"/>
  <c r="O527"/>
  <c r="M527"/>
  <c r="P527"/>
  <c r="H527"/>
  <c r="C527"/>
  <c r="E527"/>
  <c r="L527"/>
  <c r="D527"/>
  <c r="S526" i="2" l="1"/>
  <c r="R525"/>
  <c r="H526"/>
  <c r="A524"/>
  <c r="B525"/>
  <c r="C11573" i="1"/>
  <c r="A11575"/>
  <c r="B11573"/>
  <c r="U11573" s="1"/>
  <c r="A529"/>
  <c r="E528"/>
  <c r="Q528"/>
  <c r="I528"/>
  <c r="G528"/>
  <c r="N528"/>
  <c r="F528"/>
  <c r="K528"/>
  <c r="P528"/>
  <c r="H528"/>
  <c r="M528"/>
  <c r="O528"/>
  <c r="R528"/>
  <c r="J528"/>
  <c r="C528"/>
  <c r="L528"/>
  <c r="D528"/>
  <c r="R527"/>
  <c r="B527"/>
  <c r="R526" i="2" l="1"/>
  <c r="S527"/>
  <c r="H527"/>
  <c r="A525"/>
  <c r="B526"/>
  <c r="A11576" i="1"/>
  <c r="C11575"/>
  <c r="B11574"/>
  <c r="C11574"/>
  <c r="B528"/>
  <c r="A530"/>
  <c r="C529"/>
  <c r="Q529"/>
  <c r="R529"/>
  <c r="J529"/>
  <c r="G529"/>
  <c r="E529"/>
  <c r="L529"/>
  <c r="D529"/>
  <c r="O529"/>
  <c r="I529"/>
  <c r="N529"/>
  <c r="F529"/>
  <c r="K529"/>
  <c r="M529"/>
  <c r="P529"/>
  <c r="H529"/>
  <c r="R527" i="2" l="1"/>
  <c r="S528"/>
  <c r="H528"/>
  <c r="B527"/>
  <c r="A526"/>
  <c r="A11577" i="1"/>
  <c r="C11576" s="1"/>
  <c r="U11574"/>
  <c r="B11575"/>
  <c r="U11575" s="1"/>
  <c r="B529"/>
  <c r="A531"/>
  <c r="Q530"/>
  <c r="M530"/>
  <c r="E530"/>
  <c r="G530"/>
  <c r="N530"/>
  <c r="F530"/>
  <c r="K530"/>
  <c r="P530"/>
  <c r="H530"/>
  <c r="I530"/>
  <c r="O530"/>
  <c r="R530"/>
  <c r="J530"/>
  <c r="C530"/>
  <c r="L530"/>
  <c r="D530"/>
  <c r="S529" i="2" l="1"/>
  <c r="R528"/>
  <c r="H529"/>
  <c r="A527"/>
  <c r="B528"/>
  <c r="A11578" i="1"/>
  <c r="C11577"/>
  <c r="B11576"/>
  <c r="U11576" s="1"/>
  <c r="B530"/>
  <c r="A532"/>
  <c r="M531"/>
  <c r="H531"/>
  <c r="E531"/>
  <c r="D531"/>
  <c r="R529" i="2" l="1"/>
  <c r="S530"/>
  <c r="H530"/>
  <c r="A528"/>
  <c r="B529"/>
  <c r="A11579" i="1"/>
  <c r="C11578" s="1"/>
  <c r="B11577"/>
  <c r="U11577" s="1"/>
  <c r="A533"/>
  <c r="M532"/>
  <c r="Q532"/>
  <c r="E532"/>
  <c r="O532"/>
  <c r="R532"/>
  <c r="J532"/>
  <c r="C532"/>
  <c r="L532"/>
  <c r="D532"/>
  <c r="I532"/>
  <c r="G532"/>
  <c r="N532"/>
  <c r="F532"/>
  <c r="K532"/>
  <c r="P532"/>
  <c r="H532"/>
  <c r="R531"/>
  <c r="B531"/>
  <c r="K531"/>
  <c r="N531"/>
  <c r="L531"/>
  <c r="C531"/>
  <c r="P531"/>
  <c r="O531"/>
  <c r="Q531"/>
  <c r="J531"/>
  <c r="G531"/>
  <c r="I531"/>
  <c r="F531"/>
  <c r="R530" i="2" l="1"/>
  <c r="S531"/>
  <c r="H531"/>
  <c r="A529"/>
  <c r="B530"/>
  <c r="A11580" i="1"/>
  <c r="B11578"/>
  <c r="U11578" s="1"/>
  <c r="B532"/>
  <c r="A534"/>
  <c r="Q533"/>
  <c r="R533"/>
  <c r="J533"/>
  <c r="B533"/>
  <c r="C533"/>
  <c r="M533"/>
  <c r="P533"/>
  <c r="H533"/>
  <c r="O533"/>
  <c r="I533"/>
  <c r="N533"/>
  <c r="F533"/>
  <c r="K533"/>
  <c r="G533"/>
  <c r="E533"/>
  <c r="L533"/>
  <c r="D533"/>
  <c r="S532" i="2" l="1"/>
  <c r="R531"/>
  <c r="H532"/>
  <c r="B531"/>
  <c r="A530"/>
  <c r="A11581" i="1"/>
  <c r="C11580" s="1"/>
  <c r="B11579"/>
  <c r="U11579" s="1"/>
  <c r="C11579"/>
  <c r="A535"/>
  <c r="I534"/>
  <c r="M534"/>
  <c r="Q534"/>
  <c r="O534"/>
  <c r="R534"/>
  <c r="J534"/>
  <c r="K534"/>
  <c r="P534"/>
  <c r="H534"/>
  <c r="E534"/>
  <c r="G534"/>
  <c r="N534"/>
  <c r="F534"/>
  <c r="C534"/>
  <c r="L534"/>
  <c r="D534"/>
  <c r="R532" i="2" l="1"/>
  <c r="S533"/>
  <c r="H533"/>
  <c r="A531"/>
  <c r="B532"/>
  <c r="C11581" i="1"/>
  <c r="A11582"/>
  <c r="B11580"/>
  <c r="U11580" s="1"/>
  <c r="B534"/>
  <c r="A536"/>
  <c r="G535"/>
  <c r="O535"/>
  <c r="Q535"/>
  <c r="R535"/>
  <c r="J535"/>
  <c r="M535"/>
  <c r="P535"/>
  <c r="H535"/>
  <c r="K535"/>
  <c r="I535"/>
  <c r="N535"/>
  <c r="F535"/>
  <c r="C535"/>
  <c r="E535"/>
  <c r="L535"/>
  <c r="D535"/>
  <c r="R533" i="2" l="1"/>
  <c r="S534"/>
  <c r="H534"/>
  <c r="A532"/>
  <c r="B533"/>
  <c r="A11583" i="1"/>
  <c r="C11582"/>
  <c r="B11581"/>
  <c r="U11581" s="1"/>
  <c r="B535"/>
  <c r="A537"/>
  <c r="E536"/>
  <c r="Q536"/>
  <c r="M536"/>
  <c r="O536"/>
  <c r="R536"/>
  <c r="J536"/>
  <c r="K536"/>
  <c r="P536"/>
  <c r="H536"/>
  <c r="I536"/>
  <c r="G536"/>
  <c r="N536"/>
  <c r="F536"/>
  <c r="C536"/>
  <c r="L536"/>
  <c r="D536"/>
  <c r="S535" i="2" l="1"/>
  <c r="R534"/>
  <c r="H535"/>
  <c r="A533"/>
  <c r="B534"/>
  <c r="A11584" i="1"/>
  <c r="B11582"/>
  <c r="U11582" s="1"/>
  <c r="B536"/>
  <c r="L537"/>
  <c r="G537"/>
  <c r="A538"/>
  <c r="H537"/>
  <c r="P537"/>
  <c r="M537"/>
  <c r="K537"/>
  <c r="C537"/>
  <c r="O537"/>
  <c r="I537"/>
  <c r="N537"/>
  <c r="F537"/>
  <c r="Q537"/>
  <c r="R537"/>
  <c r="J537"/>
  <c r="B537"/>
  <c r="R535" i="2" l="1"/>
  <c r="S536"/>
  <c r="H536"/>
  <c r="B535"/>
  <c r="A534"/>
  <c r="A11585" i="1"/>
  <c r="C11584"/>
  <c r="C11583"/>
  <c r="B11583"/>
  <c r="U11583" s="1"/>
  <c r="A539"/>
  <c r="B538" s="1"/>
  <c r="Q538"/>
  <c r="L538"/>
  <c r="K538"/>
  <c r="H538"/>
  <c r="E537"/>
  <c r="D537"/>
  <c r="R536" i="2" l="1"/>
  <c r="S537"/>
  <c r="H537"/>
  <c r="A535"/>
  <c r="B536"/>
  <c r="A11586" i="1"/>
  <c r="C11585" s="1"/>
  <c r="B11584"/>
  <c r="U11584" s="1"/>
  <c r="P538"/>
  <c r="D538"/>
  <c r="C538"/>
  <c r="M538"/>
  <c r="G538"/>
  <c r="F538"/>
  <c r="E538"/>
  <c r="R538"/>
  <c r="J539"/>
  <c r="Q539"/>
  <c r="A540"/>
  <c r="O539"/>
  <c r="F539"/>
  <c r="N539"/>
  <c r="I539"/>
  <c r="K539"/>
  <c r="G539"/>
  <c r="C539"/>
  <c r="E539"/>
  <c r="L539"/>
  <c r="D539"/>
  <c r="M539"/>
  <c r="P539"/>
  <c r="H539"/>
  <c r="N538"/>
  <c r="I538"/>
  <c r="O538"/>
  <c r="J538"/>
  <c r="S538" i="2" l="1"/>
  <c r="R537"/>
  <c r="H538"/>
  <c r="A536"/>
  <c r="B537"/>
  <c r="A11587" i="1"/>
  <c r="B11585"/>
  <c r="U11585" s="1"/>
  <c r="A541"/>
  <c r="Q540" s="1"/>
  <c r="M540"/>
  <c r="E540"/>
  <c r="O540"/>
  <c r="R540"/>
  <c r="J540"/>
  <c r="C540"/>
  <c r="L540"/>
  <c r="D540"/>
  <c r="I540"/>
  <c r="G540"/>
  <c r="N540"/>
  <c r="F540"/>
  <c r="K540"/>
  <c r="P540"/>
  <c r="H540"/>
  <c r="R539"/>
  <c r="B539"/>
  <c r="R538" i="2" l="1"/>
  <c r="S539"/>
  <c r="H539"/>
  <c r="A537"/>
  <c r="B538"/>
  <c r="C11586" i="1"/>
  <c r="B11587"/>
  <c r="A11588"/>
  <c r="B11586"/>
  <c r="B540"/>
  <c r="A542"/>
  <c r="O541"/>
  <c r="I541"/>
  <c r="N541"/>
  <c r="F541"/>
  <c r="K541"/>
  <c r="G541"/>
  <c r="E541"/>
  <c r="L541"/>
  <c r="D541"/>
  <c r="Q541"/>
  <c r="R541"/>
  <c r="J541"/>
  <c r="B541"/>
  <c r="C541"/>
  <c r="M541"/>
  <c r="P541"/>
  <c r="H541"/>
  <c r="R539" i="2" l="1"/>
  <c r="S540"/>
  <c r="H540"/>
  <c r="B539"/>
  <c r="A538"/>
  <c r="A11589" i="1"/>
  <c r="U11586"/>
  <c r="C11587"/>
  <c r="U11587" s="1"/>
  <c r="A543"/>
  <c r="M542" s="1"/>
  <c r="I542"/>
  <c r="Q542"/>
  <c r="O542"/>
  <c r="R542"/>
  <c r="J542"/>
  <c r="K542"/>
  <c r="P542"/>
  <c r="H542"/>
  <c r="E542"/>
  <c r="G542"/>
  <c r="N542"/>
  <c r="F542"/>
  <c r="C542"/>
  <c r="L542"/>
  <c r="D542"/>
  <c r="S541" i="2" l="1"/>
  <c r="R540"/>
  <c r="H541"/>
  <c r="A539"/>
  <c r="B540"/>
  <c r="A11590" i="1"/>
  <c r="C11589" s="1"/>
  <c r="B11588"/>
  <c r="U11588" s="1"/>
  <c r="C11588"/>
  <c r="B542"/>
  <c r="A544"/>
  <c r="G543"/>
  <c r="K543"/>
  <c r="I543"/>
  <c r="N543"/>
  <c r="F543"/>
  <c r="M543"/>
  <c r="P543"/>
  <c r="H543"/>
  <c r="O543"/>
  <c r="Q543"/>
  <c r="R543"/>
  <c r="J543"/>
  <c r="C543"/>
  <c r="E543"/>
  <c r="L543"/>
  <c r="D543"/>
  <c r="R541" i="2" l="1"/>
  <c r="S542"/>
  <c r="H542"/>
  <c r="A540"/>
  <c r="B541"/>
  <c r="A11591" i="1"/>
  <c r="C11590"/>
  <c r="B11589"/>
  <c r="U11589" s="1"/>
  <c r="B543"/>
  <c r="A545"/>
  <c r="E544"/>
  <c r="J544"/>
  <c r="O544"/>
  <c r="M544"/>
  <c r="P544"/>
  <c r="C544"/>
  <c r="D544"/>
  <c r="R542" i="2" l="1"/>
  <c r="S543"/>
  <c r="H543"/>
  <c r="A541"/>
  <c r="B542"/>
  <c r="A11592" i="1"/>
  <c r="C11591" s="1"/>
  <c r="B11590"/>
  <c r="U11590" s="1"/>
  <c r="A546"/>
  <c r="R545" s="1"/>
  <c r="G545"/>
  <c r="L545"/>
  <c r="D545"/>
  <c r="N545"/>
  <c r="F545"/>
  <c r="K545"/>
  <c r="M545"/>
  <c r="P545"/>
  <c r="H545"/>
  <c r="N544"/>
  <c r="L544"/>
  <c r="H544"/>
  <c r="K544"/>
  <c r="I544"/>
  <c r="R544"/>
  <c r="B544"/>
  <c r="Q544"/>
  <c r="G544"/>
  <c r="F544"/>
  <c r="S544" i="2" l="1"/>
  <c r="R543"/>
  <c r="H544"/>
  <c r="B543"/>
  <c r="A542"/>
  <c r="A11593" i="1"/>
  <c r="C11592"/>
  <c r="B11591"/>
  <c r="U11591" s="1"/>
  <c r="E545"/>
  <c r="J545"/>
  <c r="O545"/>
  <c r="C545"/>
  <c r="B545"/>
  <c r="A547"/>
  <c r="Q546"/>
  <c r="M546"/>
  <c r="K546"/>
  <c r="P546"/>
  <c r="H546"/>
  <c r="I546"/>
  <c r="O546"/>
  <c r="R546"/>
  <c r="J546"/>
  <c r="B546"/>
  <c r="C546"/>
  <c r="L546"/>
  <c r="D546"/>
  <c r="E546"/>
  <c r="G546"/>
  <c r="N546"/>
  <c r="F546"/>
  <c r="I545"/>
  <c r="Q545"/>
  <c r="R544" i="2" l="1"/>
  <c r="S545"/>
  <c r="H545"/>
  <c r="A543"/>
  <c r="B544"/>
  <c r="C11593" i="1"/>
  <c r="A11594"/>
  <c r="B11592"/>
  <c r="U11592" s="1"/>
  <c r="J547"/>
  <c r="Q547"/>
  <c r="A548"/>
  <c r="O547"/>
  <c r="M547"/>
  <c r="P547"/>
  <c r="H547"/>
  <c r="C547"/>
  <c r="E547"/>
  <c r="L547"/>
  <c r="D547"/>
  <c r="R545" i="2" l="1"/>
  <c r="S546"/>
  <c r="H546"/>
  <c r="A544"/>
  <c r="B545"/>
  <c r="A11595" i="1"/>
  <c r="C11594"/>
  <c r="B11593"/>
  <c r="U11593" s="1"/>
  <c r="B547"/>
  <c r="A549"/>
  <c r="M548"/>
  <c r="Q548"/>
  <c r="I548"/>
  <c r="G548"/>
  <c r="N548"/>
  <c r="F548"/>
  <c r="K548"/>
  <c r="P548"/>
  <c r="H548"/>
  <c r="E548"/>
  <c r="O548"/>
  <c r="R548"/>
  <c r="J548"/>
  <c r="C548"/>
  <c r="L548"/>
  <c r="D548"/>
  <c r="R547"/>
  <c r="G547"/>
  <c r="I547"/>
  <c r="F547"/>
  <c r="K547"/>
  <c r="N547"/>
  <c r="S547" i="2" l="1"/>
  <c r="R546"/>
  <c r="H547"/>
  <c r="A545"/>
  <c r="B546"/>
  <c r="A11596" i="1"/>
  <c r="C11595" s="1"/>
  <c r="B11594"/>
  <c r="U11594" s="1"/>
  <c r="B548"/>
  <c r="A550"/>
  <c r="Q549"/>
  <c r="R549"/>
  <c r="J549"/>
  <c r="B549"/>
  <c r="C549"/>
  <c r="M549"/>
  <c r="P549"/>
  <c r="H549"/>
  <c r="O549"/>
  <c r="I549"/>
  <c r="N549"/>
  <c r="F549"/>
  <c r="K549"/>
  <c r="G549"/>
  <c r="E549"/>
  <c r="L549"/>
  <c r="D549"/>
  <c r="R547" i="2" l="1"/>
  <c r="S548"/>
  <c r="H548"/>
  <c r="A546"/>
  <c r="B547"/>
  <c r="A11597" i="1"/>
  <c r="B11595"/>
  <c r="U11595" s="1"/>
  <c r="A551"/>
  <c r="I550"/>
  <c r="M550"/>
  <c r="Q550"/>
  <c r="O550"/>
  <c r="R550"/>
  <c r="J550"/>
  <c r="K550"/>
  <c r="P550"/>
  <c r="H550"/>
  <c r="E550"/>
  <c r="G550"/>
  <c r="N550"/>
  <c r="F550"/>
  <c r="C550"/>
  <c r="L550"/>
  <c r="D550"/>
  <c r="R548" i="2" l="1"/>
  <c r="S549"/>
  <c r="H549"/>
  <c r="A547"/>
  <c r="B548"/>
  <c r="C11596" i="1"/>
  <c r="A11598"/>
  <c r="B11596"/>
  <c r="B550"/>
  <c r="A552"/>
  <c r="G551"/>
  <c r="O551"/>
  <c r="Q551"/>
  <c r="R551"/>
  <c r="J551"/>
  <c r="C551"/>
  <c r="E551"/>
  <c r="L551"/>
  <c r="D551"/>
  <c r="K551"/>
  <c r="I551"/>
  <c r="N551"/>
  <c r="F551"/>
  <c r="M551"/>
  <c r="P551"/>
  <c r="H551"/>
  <c r="S550" i="2" l="1"/>
  <c r="R549"/>
  <c r="H550"/>
  <c r="A548"/>
  <c r="B549"/>
  <c r="A11599" i="1"/>
  <c r="C11598"/>
  <c r="B11597"/>
  <c r="U11596"/>
  <c r="C11597"/>
  <c r="B551"/>
  <c r="A553"/>
  <c r="E552"/>
  <c r="P552"/>
  <c r="C552"/>
  <c r="D552"/>
  <c r="R550" i="2" l="1"/>
  <c r="S551"/>
  <c r="H551"/>
  <c r="A549"/>
  <c r="B550"/>
  <c r="A11600" i="1"/>
  <c r="C11599" s="1"/>
  <c r="U11597"/>
  <c r="B11598"/>
  <c r="U11598" s="1"/>
  <c r="G553"/>
  <c r="A554"/>
  <c r="K553"/>
  <c r="C553"/>
  <c r="Q553"/>
  <c r="R553"/>
  <c r="J553"/>
  <c r="B553"/>
  <c r="E553"/>
  <c r="L553"/>
  <c r="D553"/>
  <c r="O553"/>
  <c r="I553"/>
  <c r="N553"/>
  <c r="F553"/>
  <c r="M553"/>
  <c r="P553"/>
  <c r="H553"/>
  <c r="N552"/>
  <c r="M552"/>
  <c r="O552"/>
  <c r="J552"/>
  <c r="L552"/>
  <c r="H552"/>
  <c r="K552"/>
  <c r="Q552"/>
  <c r="G552"/>
  <c r="F552"/>
  <c r="I552"/>
  <c r="R552"/>
  <c r="B552"/>
  <c r="R551" i="2" l="1"/>
  <c r="S552"/>
  <c r="H552"/>
  <c r="B551"/>
  <c r="A550"/>
  <c r="A11601" i="1"/>
  <c r="C11600"/>
  <c r="B11599"/>
  <c r="U11599" s="1"/>
  <c r="A555"/>
  <c r="Q554"/>
  <c r="M554"/>
  <c r="E554"/>
  <c r="G554"/>
  <c r="N554"/>
  <c r="F554"/>
  <c r="K554"/>
  <c r="P554"/>
  <c r="H554"/>
  <c r="I554"/>
  <c r="O554"/>
  <c r="R554"/>
  <c r="J554"/>
  <c r="C554"/>
  <c r="L554"/>
  <c r="D554"/>
  <c r="S553" i="2" l="1"/>
  <c r="R552"/>
  <c r="H553"/>
  <c r="A551"/>
  <c r="B552"/>
  <c r="A11602" i="1"/>
  <c r="C11601" s="1"/>
  <c r="B11600"/>
  <c r="U11600" s="1"/>
  <c r="B554"/>
  <c r="A556"/>
  <c r="C555"/>
  <c r="L555"/>
  <c r="M555"/>
  <c r="H555"/>
  <c r="R553" i="2" l="1"/>
  <c r="S554"/>
  <c r="H554"/>
  <c r="A552"/>
  <c r="B553"/>
  <c r="A11603" i="1"/>
  <c r="C11602"/>
  <c r="B11601"/>
  <c r="U11601" s="1"/>
  <c r="Q556"/>
  <c r="A557"/>
  <c r="M556"/>
  <c r="I556"/>
  <c r="G556"/>
  <c r="N556"/>
  <c r="F556"/>
  <c r="K556"/>
  <c r="P556"/>
  <c r="H556"/>
  <c r="E556"/>
  <c r="O556"/>
  <c r="R556"/>
  <c r="J556"/>
  <c r="C556"/>
  <c r="L556"/>
  <c r="D556"/>
  <c r="R555"/>
  <c r="B555"/>
  <c r="K555"/>
  <c r="N555"/>
  <c r="P555"/>
  <c r="D555"/>
  <c r="E555"/>
  <c r="O555"/>
  <c r="Q555"/>
  <c r="J555"/>
  <c r="G555"/>
  <c r="I555"/>
  <c r="F555"/>
  <c r="R554" i="2" l="1"/>
  <c r="S555"/>
  <c r="H555"/>
  <c r="A553"/>
  <c r="B554"/>
  <c r="A11604" i="1"/>
  <c r="C11603" s="1"/>
  <c r="B11602"/>
  <c r="U11602" s="1"/>
  <c r="B556"/>
  <c r="A558"/>
  <c r="O557"/>
  <c r="I557"/>
  <c r="N557"/>
  <c r="F557"/>
  <c r="K557"/>
  <c r="G557"/>
  <c r="E557"/>
  <c r="L557"/>
  <c r="D557"/>
  <c r="Q557"/>
  <c r="R557"/>
  <c r="J557"/>
  <c r="B557"/>
  <c r="C557"/>
  <c r="M557"/>
  <c r="P557"/>
  <c r="H557"/>
  <c r="S556" i="2" l="1"/>
  <c r="R555"/>
  <c r="H556"/>
  <c r="A554"/>
  <c r="B555"/>
  <c r="A11605" i="1"/>
  <c r="C11604"/>
  <c r="B11603"/>
  <c r="U11603" s="1"/>
  <c r="M558"/>
  <c r="A559"/>
  <c r="I558"/>
  <c r="Q558"/>
  <c r="O558"/>
  <c r="R558"/>
  <c r="J558"/>
  <c r="C558"/>
  <c r="L558"/>
  <c r="D558"/>
  <c r="E558"/>
  <c r="G558"/>
  <c r="N558"/>
  <c r="F558"/>
  <c r="K558"/>
  <c r="P558"/>
  <c r="H558"/>
  <c r="R556" i="2" l="1"/>
  <c r="S557"/>
  <c r="H557"/>
  <c r="A555"/>
  <c r="B556"/>
  <c r="A11606" i="1"/>
  <c r="C11605" s="1"/>
  <c r="B11604"/>
  <c r="U11604" s="1"/>
  <c r="B558"/>
  <c r="J559"/>
  <c r="Q559"/>
  <c r="A560"/>
  <c r="G559"/>
  <c r="F559"/>
  <c r="N559"/>
  <c r="I559"/>
  <c r="K559"/>
  <c r="O559"/>
  <c r="M559"/>
  <c r="P559"/>
  <c r="H559"/>
  <c r="C559"/>
  <c r="E559"/>
  <c r="L559"/>
  <c r="D559"/>
  <c r="R557" i="2" l="1"/>
  <c r="S558"/>
  <c r="H558"/>
  <c r="A556"/>
  <c r="B557"/>
  <c r="A11607" i="1"/>
  <c r="B11605"/>
  <c r="U11605" s="1"/>
  <c r="A561"/>
  <c r="E560"/>
  <c r="Q560"/>
  <c r="I560"/>
  <c r="G560"/>
  <c r="N560"/>
  <c r="F560"/>
  <c r="K560"/>
  <c r="P560"/>
  <c r="H560"/>
  <c r="M560"/>
  <c r="O560"/>
  <c r="R560"/>
  <c r="J560"/>
  <c r="C560"/>
  <c r="L560"/>
  <c r="D560"/>
  <c r="R559"/>
  <c r="B559"/>
  <c r="S559" i="2" l="1"/>
  <c r="R558"/>
  <c r="H559"/>
  <c r="A557"/>
  <c r="B558"/>
  <c r="A11608" i="1"/>
  <c r="C11607" s="1"/>
  <c r="B11606"/>
  <c r="U11606" s="1"/>
  <c r="C11606"/>
  <c r="B560"/>
  <c r="A562"/>
  <c r="C561"/>
  <c r="Q561"/>
  <c r="R561"/>
  <c r="J561"/>
  <c r="K561"/>
  <c r="M561"/>
  <c r="P561"/>
  <c r="H561"/>
  <c r="O561"/>
  <c r="I561"/>
  <c r="N561"/>
  <c r="F561"/>
  <c r="G561"/>
  <c r="E561"/>
  <c r="L561"/>
  <c r="D561"/>
  <c r="R559" i="2" l="1"/>
  <c r="S560"/>
  <c r="H560"/>
  <c r="B559"/>
  <c r="A558"/>
  <c r="A11609" i="1"/>
  <c r="C11608"/>
  <c r="B11607"/>
  <c r="U11607" s="1"/>
  <c r="B561"/>
  <c r="A563"/>
  <c r="Q562"/>
  <c r="P562"/>
  <c r="C562"/>
  <c r="D562"/>
  <c r="R560" i="2" l="1"/>
  <c r="S561"/>
  <c r="H561"/>
  <c r="A559"/>
  <c r="B560"/>
  <c r="A11610" i="1"/>
  <c r="C11609" s="1"/>
  <c r="B11608"/>
  <c r="U11608" s="1"/>
  <c r="A564"/>
  <c r="Q563"/>
  <c r="R563"/>
  <c r="J563"/>
  <c r="C563"/>
  <c r="E563"/>
  <c r="L563"/>
  <c r="D563"/>
  <c r="I563"/>
  <c r="N563"/>
  <c r="F563"/>
  <c r="M563"/>
  <c r="P563"/>
  <c r="H563"/>
  <c r="N562"/>
  <c r="I562"/>
  <c r="O562"/>
  <c r="J562"/>
  <c r="L562"/>
  <c r="H562"/>
  <c r="K562"/>
  <c r="M562"/>
  <c r="G562"/>
  <c r="F562"/>
  <c r="E562"/>
  <c r="R562"/>
  <c r="B562"/>
  <c r="S562" i="2" l="1"/>
  <c r="R561"/>
  <c r="H562"/>
  <c r="A560"/>
  <c r="B561"/>
  <c r="A11611" i="1"/>
  <c r="C11610"/>
  <c r="B11609"/>
  <c r="U11609" s="1"/>
  <c r="B563"/>
  <c r="A565"/>
  <c r="M564"/>
  <c r="P564"/>
  <c r="C564"/>
  <c r="D564"/>
  <c r="K563"/>
  <c r="O563"/>
  <c r="G563"/>
  <c r="R562" i="2" l="1"/>
  <c r="S563"/>
  <c r="H563"/>
  <c r="A561"/>
  <c r="B562"/>
  <c r="A11612" i="1"/>
  <c r="C11611" s="1"/>
  <c r="B11610"/>
  <c r="U11610" s="1"/>
  <c r="G565"/>
  <c r="A566"/>
  <c r="P565"/>
  <c r="M565"/>
  <c r="C565"/>
  <c r="K565"/>
  <c r="O565"/>
  <c r="I565"/>
  <c r="N565"/>
  <c r="F565"/>
  <c r="L565"/>
  <c r="D565"/>
  <c r="Q565"/>
  <c r="R565"/>
  <c r="J565"/>
  <c r="B565"/>
  <c r="H565"/>
  <c r="N564"/>
  <c r="E564"/>
  <c r="O564"/>
  <c r="J564"/>
  <c r="L564"/>
  <c r="H564"/>
  <c r="K564"/>
  <c r="Q564"/>
  <c r="G564"/>
  <c r="F564"/>
  <c r="I564"/>
  <c r="R564"/>
  <c r="B564"/>
  <c r="R563" i="2" l="1"/>
  <c r="S564"/>
  <c r="H564"/>
  <c r="B563"/>
  <c r="A562"/>
  <c r="A11613" i="1"/>
  <c r="B11611"/>
  <c r="U11611" s="1"/>
  <c r="A567"/>
  <c r="J566" s="1"/>
  <c r="M566"/>
  <c r="P566"/>
  <c r="H566"/>
  <c r="F566"/>
  <c r="C566"/>
  <c r="L566"/>
  <c r="D566"/>
  <c r="E565"/>
  <c r="S565" i="2" l="1"/>
  <c r="R564"/>
  <c r="H565"/>
  <c r="A563"/>
  <c r="B564"/>
  <c r="C11612" i="1"/>
  <c r="A11614"/>
  <c r="B11612"/>
  <c r="K566"/>
  <c r="Q566"/>
  <c r="G566"/>
  <c r="E566"/>
  <c r="O566"/>
  <c r="B566"/>
  <c r="L567"/>
  <c r="G567"/>
  <c r="A568"/>
  <c r="H567"/>
  <c r="P567"/>
  <c r="M567"/>
  <c r="C567"/>
  <c r="K567"/>
  <c r="O567"/>
  <c r="I567"/>
  <c r="N567"/>
  <c r="F567"/>
  <c r="Q567"/>
  <c r="R567"/>
  <c r="J567"/>
  <c r="B567"/>
  <c r="N566"/>
  <c r="I566"/>
  <c r="R566"/>
  <c r="R565" i="2" l="1"/>
  <c r="S566"/>
  <c r="H566"/>
  <c r="A564"/>
  <c r="B565"/>
  <c r="A11615" i="1"/>
  <c r="C11614"/>
  <c r="B11613"/>
  <c r="U11612"/>
  <c r="C11613"/>
  <c r="M568"/>
  <c r="A569"/>
  <c r="I568"/>
  <c r="E568"/>
  <c r="G568"/>
  <c r="N568"/>
  <c r="F568"/>
  <c r="K568"/>
  <c r="P568"/>
  <c r="H568"/>
  <c r="Q568"/>
  <c r="O568"/>
  <c r="R568"/>
  <c r="J568"/>
  <c r="C568"/>
  <c r="L568"/>
  <c r="D568"/>
  <c r="E567"/>
  <c r="D567"/>
  <c r="R566" i="2" l="1"/>
  <c r="S567"/>
  <c r="H567"/>
  <c r="A565"/>
  <c r="B566"/>
  <c r="A11616" i="1"/>
  <c r="C11615" s="1"/>
  <c r="U11613"/>
  <c r="B11614"/>
  <c r="U11614" s="1"/>
  <c r="B568"/>
  <c r="A570"/>
  <c r="M569"/>
  <c r="H569"/>
  <c r="E569"/>
  <c r="D569"/>
  <c r="S568" i="2" l="1"/>
  <c r="R567"/>
  <c r="H568"/>
  <c r="A566"/>
  <c r="B567"/>
  <c r="A11617" i="1"/>
  <c r="B11615"/>
  <c r="U11615" s="1"/>
  <c r="A571"/>
  <c r="E570"/>
  <c r="Q570"/>
  <c r="I570"/>
  <c r="G570"/>
  <c r="N570"/>
  <c r="F570"/>
  <c r="C570"/>
  <c r="L570"/>
  <c r="D570"/>
  <c r="M570"/>
  <c r="O570"/>
  <c r="R570"/>
  <c r="J570"/>
  <c r="K570"/>
  <c r="P570"/>
  <c r="H570"/>
  <c r="R569"/>
  <c r="B569"/>
  <c r="K569"/>
  <c r="N569"/>
  <c r="L569"/>
  <c r="C569"/>
  <c r="P569"/>
  <c r="G569"/>
  <c r="Q569"/>
  <c r="J569"/>
  <c r="O569"/>
  <c r="I569"/>
  <c r="F569"/>
  <c r="R568" i="2" l="1"/>
  <c r="S569"/>
  <c r="H569"/>
  <c r="A567"/>
  <c r="B568"/>
  <c r="A11618" i="1"/>
  <c r="C11617" s="1"/>
  <c r="B11616"/>
  <c r="C11616"/>
  <c r="B570"/>
  <c r="N571"/>
  <c r="O571"/>
  <c r="A572"/>
  <c r="B571"/>
  <c r="J571"/>
  <c r="R571"/>
  <c r="Q571"/>
  <c r="C571"/>
  <c r="K571"/>
  <c r="M571"/>
  <c r="P571"/>
  <c r="H571"/>
  <c r="G571"/>
  <c r="E571"/>
  <c r="L571"/>
  <c r="D571"/>
  <c r="R569" i="2" l="1"/>
  <c r="S570"/>
  <c r="H570"/>
  <c r="A568"/>
  <c r="B569"/>
  <c r="U11616" i="1"/>
  <c r="A11619"/>
  <c r="C11618"/>
  <c r="B11617"/>
  <c r="U11617" s="1"/>
  <c r="M572"/>
  <c r="A573"/>
  <c r="Q572"/>
  <c r="E572"/>
  <c r="G572"/>
  <c r="N572"/>
  <c r="F572"/>
  <c r="K572"/>
  <c r="P572"/>
  <c r="H572"/>
  <c r="I572"/>
  <c r="O572"/>
  <c r="R572"/>
  <c r="J572"/>
  <c r="C572"/>
  <c r="L572"/>
  <c r="D572"/>
  <c r="I571"/>
  <c r="F571"/>
  <c r="S571" i="2" l="1"/>
  <c r="R570"/>
  <c r="H571"/>
  <c r="A569"/>
  <c r="B570"/>
  <c r="A11620" i="1"/>
  <c r="C11619" s="1"/>
  <c r="B11618"/>
  <c r="U11618" s="1"/>
  <c r="B572"/>
  <c r="A574"/>
  <c r="C573"/>
  <c r="L573"/>
  <c r="M573"/>
  <c r="H573"/>
  <c r="R571" i="2" l="1"/>
  <c r="S572"/>
  <c r="H572"/>
  <c r="B571"/>
  <c r="A570"/>
  <c r="A11621" i="1"/>
  <c r="B11619"/>
  <c r="U11619" s="1"/>
  <c r="I574"/>
  <c r="F574"/>
  <c r="G574"/>
  <c r="A575"/>
  <c r="Q574"/>
  <c r="M574"/>
  <c r="C574"/>
  <c r="L574"/>
  <c r="D574"/>
  <c r="K574"/>
  <c r="P574"/>
  <c r="H574"/>
  <c r="R573"/>
  <c r="B573"/>
  <c r="K573"/>
  <c r="N573"/>
  <c r="P573"/>
  <c r="D573"/>
  <c r="E573"/>
  <c r="O573"/>
  <c r="Q573"/>
  <c r="J573"/>
  <c r="G573"/>
  <c r="I573"/>
  <c r="F573"/>
  <c r="R572" i="2" l="1"/>
  <c r="S573"/>
  <c r="H573"/>
  <c r="A571"/>
  <c r="B572"/>
  <c r="C11620" i="1"/>
  <c r="A11622"/>
  <c r="B11620"/>
  <c r="U11620" s="1"/>
  <c r="B574"/>
  <c r="A576"/>
  <c r="Q575"/>
  <c r="R575"/>
  <c r="J575"/>
  <c r="B575"/>
  <c r="C575"/>
  <c r="M575"/>
  <c r="P575"/>
  <c r="H575"/>
  <c r="O575"/>
  <c r="I575"/>
  <c r="N575"/>
  <c r="F575"/>
  <c r="K575"/>
  <c r="G575"/>
  <c r="E575"/>
  <c r="L575"/>
  <c r="D575"/>
  <c r="N574"/>
  <c r="E574"/>
  <c r="O574"/>
  <c r="J574"/>
  <c r="R574"/>
  <c r="S574" i="2" l="1"/>
  <c r="R573"/>
  <c r="H574"/>
  <c r="B573"/>
  <c r="A572"/>
  <c r="A11623" i="1"/>
  <c r="C11622"/>
  <c r="B11621"/>
  <c r="C11621"/>
  <c r="A577"/>
  <c r="M576"/>
  <c r="I576"/>
  <c r="E576"/>
  <c r="Q576"/>
  <c r="G576"/>
  <c r="N576"/>
  <c r="F576"/>
  <c r="K576"/>
  <c r="P576"/>
  <c r="H576"/>
  <c r="O576"/>
  <c r="R576"/>
  <c r="J576"/>
  <c r="C576"/>
  <c r="L576"/>
  <c r="D576"/>
  <c r="R574" i="2" l="1"/>
  <c r="S575"/>
  <c r="H575"/>
  <c r="A573"/>
  <c r="B574"/>
  <c r="C11623" i="1"/>
  <c r="A11624"/>
  <c r="U11621"/>
  <c r="B11622"/>
  <c r="U11622" s="1"/>
  <c r="B576"/>
  <c r="A578"/>
  <c r="C577"/>
  <c r="L577"/>
  <c r="M577"/>
  <c r="H577"/>
  <c r="R575" i="2" l="1"/>
  <c r="S576"/>
  <c r="H576"/>
  <c r="A574"/>
  <c r="B575"/>
  <c r="A11625" i="1"/>
  <c r="C11624"/>
  <c r="B11623"/>
  <c r="U11623" s="1"/>
  <c r="A579"/>
  <c r="M578"/>
  <c r="Q578"/>
  <c r="E578"/>
  <c r="I578"/>
  <c r="G578"/>
  <c r="N578"/>
  <c r="F578"/>
  <c r="K578"/>
  <c r="P578"/>
  <c r="H578"/>
  <c r="O578"/>
  <c r="R578"/>
  <c r="J578"/>
  <c r="C578"/>
  <c r="L578"/>
  <c r="D578"/>
  <c r="R577"/>
  <c r="B577"/>
  <c r="K577"/>
  <c r="N577"/>
  <c r="P577"/>
  <c r="D577"/>
  <c r="E577"/>
  <c r="G577"/>
  <c r="Q577"/>
  <c r="J577"/>
  <c r="O577"/>
  <c r="I577"/>
  <c r="F577"/>
  <c r="S577" i="2" l="1"/>
  <c r="R576"/>
  <c r="H577"/>
  <c r="A575"/>
  <c r="B576"/>
  <c r="A11626" i="1"/>
  <c r="C11625" s="1"/>
  <c r="B11624"/>
  <c r="U11624" s="1"/>
  <c r="B578"/>
  <c r="A580"/>
  <c r="G579"/>
  <c r="E579"/>
  <c r="L579"/>
  <c r="D579"/>
  <c r="O579"/>
  <c r="I579"/>
  <c r="N579"/>
  <c r="F579"/>
  <c r="K579"/>
  <c r="M579"/>
  <c r="P579"/>
  <c r="H579"/>
  <c r="C579"/>
  <c r="Q579"/>
  <c r="R579"/>
  <c r="J579"/>
  <c r="B579"/>
  <c r="R577" i="2" l="1"/>
  <c r="S578"/>
  <c r="H578"/>
  <c r="A576"/>
  <c r="B577"/>
  <c r="A11627" i="1"/>
  <c r="C11626"/>
  <c r="B11625"/>
  <c r="U11625" s="1"/>
  <c r="A581"/>
  <c r="Q580"/>
  <c r="M580"/>
  <c r="E580"/>
  <c r="G580"/>
  <c r="N580"/>
  <c r="F580"/>
  <c r="K580"/>
  <c r="P580"/>
  <c r="H580"/>
  <c r="I580"/>
  <c r="O580"/>
  <c r="R580"/>
  <c r="J580"/>
  <c r="C580"/>
  <c r="L580"/>
  <c r="D580"/>
  <c r="R578" i="2" l="1"/>
  <c r="S579"/>
  <c r="H579"/>
  <c r="B578"/>
  <c r="A577"/>
  <c r="A11628" i="1"/>
  <c r="C11627" s="1"/>
  <c r="B11626"/>
  <c r="U11626" s="1"/>
  <c r="B580"/>
  <c r="A582"/>
  <c r="M581"/>
  <c r="H581"/>
  <c r="E581"/>
  <c r="D581"/>
  <c r="S580" i="2" l="1"/>
  <c r="R579"/>
  <c r="H580"/>
  <c r="B579"/>
  <c r="A578"/>
  <c r="A11629" i="1"/>
  <c r="B11627"/>
  <c r="U11627" s="1"/>
  <c r="A583"/>
  <c r="M582"/>
  <c r="Q582"/>
  <c r="E582"/>
  <c r="O582"/>
  <c r="R582"/>
  <c r="J582"/>
  <c r="C582"/>
  <c r="L582"/>
  <c r="D582"/>
  <c r="I582"/>
  <c r="G582"/>
  <c r="N582"/>
  <c r="F582"/>
  <c r="K582"/>
  <c r="P582"/>
  <c r="H582"/>
  <c r="R581"/>
  <c r="B581"/>
  <c r="K581"/>
  <c r="N581"/>
  <c r="L581"/>
  <c r="C581"/>
  <c r="P581"/>
  <c r="O581"/>
  <c r="Q581"/>
  <c r="J581"/>
  <c r="G581"/>
  <c r="I581"/>
  <c r="F581"/>
  <c r="R580" i="2" l="1"/>
  <c r="S581"/>
  <c r="H581"/>
  <c r="A579"/>
  <c r="B580"/>
  <c r="C11629" i="1"/>
  <c r="A11630"/>
  <c r="B11628"/>
  <c r="U11628" s="1"/>
  <c r="C11628"/>
  <c r="B582"/>
  <c r="A584"/>
  <c r="Q583"/>
  <c r="R583"/>
  <c r="J583"/>
  <c r="B583"/>
  <c r="C583"/>
  <c r="M583"/>
  <c r="P583"/>
  <c r="H583"/>
  <c r="O583"/>
  <c r="I583"/>
  <c r="N583"/>
  <c r="F583"/>
  <c r="K583"/>
  <c r="G583"/>
  <c r="E583"/>
  <c r="L583"/>
  <c r="D583"/>
  <c r="R581" i="2" l="1"/>
  <c r="S582"/>
  <c r="H582"/>
  <c r="B581"/>
  <c r="A580"/>
  <c r="A11631" i="1"/>
  <c r="B11629"/>
  <c r="U11629" s="1"/>
  <c r="A585"/>
  <c r="F584" s="1"/>
  <c r="I584"/>
  <c r="J584"/>
  <c r="O584"/>
  <c r="Q584"/>
  <c r="P584"/>
  <c r="C584"/>
  <c r="D584"/>
  <c r="S583" i="2" l="1"/>
  <c r="R582"/>
  <c r="H583"/>
  <c r="A581"/>
  <c r="B582"/>
  <c r="A11632" i="1"/>
  <c r="C11631" s="1"/>
  <c r="B11630"/>
  <c r="U11630" s="1"/>
  <c r="C11630"/>
  <c r="L584"/>
  <c r="H584"/>
  <c r="K584"/>
  <c r="E584"/>
  <c r="R584"/>
  <c r="B584"/>
  <c r="M584"/>
  <c r="G584"/>
  <c r="A586"/>
  <c r="O585"/>
  <c r="R585"/>
  <c r="C585"/>
  <c r="L585"/>
  <c r="K585"/>
  <c r="N585"/>
  <c r="M585"/>
  <c r="H585"/>
  <c r="N584"/>
  <c r="R583" i="2" l="1"/>
  <c r="S584"/>
  <c r="H584"/>
  <c r="A582"/>
  <c r="B583"/>
  <c r="A11633" i="1"/>
  <c r="B11631"/>
  <c r="U11631" s="1"/>
  <c r="B585"/>
  <c r="A587"/>
  <c r="E586"/>
  <c r="P586"/>
  <c r="C586"/>
  <c r="D586"/>
  <c r="P585"/>
  <c r="F585"/>
  <c r="I585"/>
  <c r="D585"/>
  <c r="E585"/>
  <c r="J585"/>
  <c r="Q585"/>
  <c r="G585"/>
  <c r="R584" i="2" l="1"/>
  <c r="S585"/>
  <c r="H585"/>
  <c r="A583"/>
  <c r="B584"/>
  <c r="C11632" i="1"/>
  <c r="A11634"/>
  <c r="B11632"/>
  <c r="A588"/>
  <c r="O587"/>
  <c r="I587"/>
  <c r="N587"/>
  <c r="F587"/>
  <c r="K587"/>
  <c r="M587"/>
  <c r="P587"/>
  <c r="H587"/>
  <c r="C587"/>
  <c r="Q587"/>
  <c r="R587"/>
  <c r="J587"/>
  <c r="G587"/>
  <c r="E587"/>
  <c r="L587"/>
  <c r="D587"/>
  <c r="N586"/>
  <c r="M586"/>
  <c r="O586"/>
  <c r="J586"/>
  <c r="L586"/>
  <c r="H586"/>
  <c r="K586"/>
  <c r="Q586"/>
  <c r="G586"/>
  <c r="F586"/>
  <c r="I586"/>
  <c r="R586"/>
  <c r="B586"/>
  <c r="S586" i="2" l="1"/>
  <c r="R585"/>
  <c r="H586"/>
  <c r="B585"/>
  <c r="A584"/>
  <c r="A11635" i="1"/>
  <c r="C11634"/>
  <c r="B11633"/>
  <c r="U11632"/>
  <c r="C11633"/>
  <c r="B587"/>
  <c r="A589"/>
  <c r="I588"/>
  <c r="R588"/>
  <c r="K588"/>
  <c r="H588"/>
  <c r="G588"/>
  <c r="F588"/>
  <c r="L588"/>
  <c r="R586" i="2" l="1"/>
  <c r="S587"/>
  <c r="H587"/>
  <c r="A585"/>
  <c r="B586"/>
  <c r="A11636" i="1"/>
  <c r="C11635" s="1"/>
  <c r="U11633"/>
  <c r="B11634"/>
  <c r="U11634" s="1"/>
  <c r="B588"/>
  <c r="A590"/>
  <c r="O589"/>
  <c r="K589"/>
  <c r="I589"/>
  <c r="N589"/>
  <c r="F589"/>
  <c r="C589"/>
  <c r="E589"/>
  <c r="L589"/>
  <c r="D589"/>
  <c r="G589"/>
  <c r="Q589"/>
  <c r="R589"/>
  <c r="J589"/>
  <c r="M589"/>
  <c r="P589"/>
  <c r="H589"/>
  <c r="D588"/>
  <c r="C588"/>
  <c r="N588"/>
  <c r="E588"/>
  <c r="P588"/>
  <c r="J588"/>
  <c r="O588"/>
  <c r="Q588"/>
  <c r="M588"/>
  <c r="R587" i="2" l="1"/>
  <c r="S588"/>
  <c r="H588"/>
  <c r="A586"/>
  <c r="B587"/>
  <c r="A11637" i="1"/>
  <c r="C11636"/>
  <c r="B11635"/>
  <c r="U11635" s="1"/>
  <c r="B589"/>
  <c r="A591"/>
  <c r="E590"/>
  <c r="R590"/>
  <c r="C590"/>
  <c r="D590"/>
  <c r="G590"/>
  <c r="F590"/>
  <c r="P590"/>
  <c r="S589" i="2" l="1"/>
  <c r="R588"/>
  <c r="H589"/>
  <c r="A587"/>
  <c r="B588"/>
  <c r="A11638" i="1"/>
  <c r="C11637" s="1"/>
  <c r="B11636"/>
  <c r="U11636" s="1"/>
  <c r="B590"/>
  <c r="A592"/>
  <c r="Q591"/>
  <c r="R591"/>
  <c r="J591"/>
  <c r="B591"/>
  <c r="C591"/>
  <c r="M591"/>
  <c r="P591"/>
  <c r="H591"/>
  <c r="O591"/>
  <c r="I591"/>
  <c r="N591"/>
  <c r="F591"/>
  <c r="K591"/>
  <c r="G591"/>
  <c r="E591"/>
  <c r="L591"/>
  <c r="D591"/>
  <c r="H590"/>
  <c r="K590"/>
  <c r="N590"/>
  <c r="I590"/>
  <c r="L590"/>
  <c r="J590"/>
  <c r="O590"/>
  <c r="M590"/>
  <c r="Q590"/>
  <c r="R589" i="2" l="1"/>
  <c r="S590"/>
  <c r="H590"/>
  <c r="A588"/>
  <c r="B589"/>
  <c r="A11639" i="1"/>
  <c r="C11638"/>
  <c r="B11637"/>
  <c r="U11637" s="1"/>
  <c r="F592"/>
  <c r="G592"/>
  <c r="A593"/>
  <c r="M592"/>
  <c r="I592"/>
  <c r="B592"/>
  <c r="J592"/>
  <c r="R592"/>
  <c r="O592"/>
  <c r="E592"/>
  <c r="Q592"/>
  <c r="K592"/>
  <c r="P592"/>
  <c r="H592"/>
  <c r="C592"/>
  <c r="L592"/>
  <c r="D592"/>
  <c r="R590" i="2" l="1"/>
  <c r="S591"/>
  <c r="H591"/>
  <c r="A589"/>
  <c r="B590"/>
  <c r="A11640" i="1"/>
  <c r="C11639" s="1"/>
  <c r="B11638"/>
  <c r="U11638" s="1"/>
  <c r="A594"/>
  <c r="G593"/>
  <c r="K593"/>
  <c r="I593"/>
  <c r="N593"/>
  <c r="F593"/>
  <c r="M593"/>
  <c r="P593"/>
  <c r="H593"/>
  <c r="O593"/>
  <c r="Q593"/>
  <c r="R593"/>
  <c r="J593"/>
  <c r="C593"/>
  <c r="E593"/>
  <c r="L593"/>
  <c r="D593"/>
  <c r="N592"/>
  <c r="S592" i="2" l="1"/>
  <c r="R591"/>
  <c r="H592"/>
  <c r="B591"/>
  <c r="A590"/>
  <c r="A11641" i="1"/>
  <c r="C11640"/>
  <c r="B11639"/>
  <c r="U11639" s="1"/>
  <c r="B593"/>
  <c r="A595"/>
  <c r="E594"/>
  <c r="J594"/>
  <c r="O594"/>
  <c r="M594"/>
  <c r="L594"/>
  <c r="K594"/>
  <c r="H594"/>
  <c r="R592" i="2" l="1"/>
  <c r="S593"/>
  <c r="H593"/>
  <c r="A591"/>
  <c r="B592"/>
  <c r="A11642" i="1"/>
  <c r="C11641" s="1"/>
  <c r="B11640"/>
  <c r="U11640" s="1"/>
  <c r="A596"/>
  <c r="C595"/>
  <c r="Q595"/>
  <c r="R595"/>
  <c r="J595"/>
  <c r="K595"/>
  <c r="M595"/>
  <c r="P595"/>
  <c r="H595"/>
  <c r="O595"/>
  <c r="I595"/>
  <c r="N595"/>
  <c r="F595"/>
  <c r="G595"/>
  <c r="E595"/>
  <c r="L595"/>
  <c r="D595"/>
  <c r="N594"/>
  <c r="P594"/>
  <c r="D594"/>
  <c r="C594"/>
  <c r="I594"/>
  <c r="R594"/>
  <c r="B594"/>
  <c r="Q594"/>
  <c r="G594"/>
  <c r="F594"/>
  <c r="R593" i="2" l="1"/>
  <c r="S594"/>
  <c r="H594"/>
  <c r="A592"/>
  <c r="B593"/>
  <c r="A11643" i="1"/>
  <c r="B11641"/>
  <c r="U11641" s="1"/>
  <c r="B595"/>
  <c r="A597"/>
  <c r="Q596"/>
  <c r="P596"/>
  <c r="C596"/>
  <c r="D596"/>
  <c r="S595" i="2" l="1"/>
  <c r="R594"/>
  <c r="H595"/>
  <c r="A593"/>
  <c r="B594"/>
  <c r="C11642" i="1"/>
  <c r="A11644"/>
  <c r="B11642"/>
  <c r="U11642" s="1"/>
  <c r="A598"/>
  <c r="O597"/>
  <c r="G597"/>
  <c r="Q597"/>
  <c r="R597"/>
  <c r="J597"/>
  <c r="C597"/>
  <c r="E597"/>
  <c r="L597"/>
  <c r="D597"/>
  <c r="K597"/>
  <c r="I597"/>
  <c r="N597"/>
  <c r="F597"/>
  <c r="M597"/>
  <c r="P597"/>
  <c r="H597"/>
  <c r="N596"/>
  <c r="I596"/>
  <c r="O596"/>
  <c r="J596"/>
  <c r="L596"/>
  <c r="H596"/>
  <c r="K596"/>
  <c r="M596"/>
  <c r="G596"/>
  <c r="F596"/>
  <c r="E596"/>
  <c r="R596"/>
  <c r="B596"/>
  <c r="R595" i="2" l="1"/>
  <c r="S596"/>
  <c r="H596"/>
  <c r="B595"/>
  <c r="A594"/>
  <c r="A11645" i="1"/>
  <c r="C11644"/>
  <c r="B11643"/>
  <c r="C11643"/>
  <c r="B597"/>
  <c r="A599"/>
  <c r="M598"/>
  <c r="L598"/>
  <c r="K598"/>
  <c r="H598"/>
  <c r="R596" i="2" l="1"/>
  <c r="S597"/>
  <c r="H597"/>
  <c r="A595"/>
  <c r="B596"/>
  <c r="A11646" i="1"/>
  <c r="C11645" s="1"/>
  <c r="U11643"/>
  <c r="B11644"/>
  <c r="U11644" s="1"/>
  <c r="A600"/>
  <c r="O599"/>
  <c r="I599"/>
  <c r="N599"/>
  <c r="F599"/>
  <c r="K599"/>
  <c r="G599"/>
  <c r="E599"/>
  <c r="L599"/>
  <c r="D599"/>
  <c r="Q599"/>
  <c r="R599"/>
  <c r="J599"/>
  <c r="B599"/>
  <c r="C599"/>
  <c r="M599"/>
  <c r="P599"/>
  <c r="H599"/>
  <c r="N598"/>
  <c r="E598"/>
  <c r="O598"/>
  <c r="J598"/>
  <c r="P598"/>
  <c r="D598"/>
  <c r="C598"/>
  <c r="Q598"/>
  <c r="G598"/>
  <c r="F598"/>
  <c r="I598"/>
  <c r="R598"/>
  <c r="B598"/>
  <c r="S598" i="2" l="1"/>
  <c r="R597"/>
  <c r="H598"/>
  <c r="A596"/>
  <c r="B597"/>
  <c r="A11647" i="1"/>
  <c r="C11646"/>
  <c r="B11645"/>
  <c r="U11645" s="1"/>
  <c r="E600"/>
  <c r="G600"/>
  <c r="A601"/>
  <c r="M600"/>
  <c r="I600"/>
  <c r="R600"/>
  <c r="J600"/>
  <c r="C600"/>
  <c r="L600"/>
  <c r="D600"/>
  <c r="N600"/>
  <c r="F600"/>
  <c r="K600"/>
  <c r="P600"/>
  <c r="H600"/>
  <c r="R598" i="2" l="1"/>
  <c r="S599"/>
  <c r="H599"/>
  <c r="A597"/>
  <c r="B598"/>
  <c r="A11648" i="1"/>
  <c r="C11647" s="1"/>
  <c r="B11646"/>
  <c r="U11646" s="1"/>
  <c r="B600"/>
  <c r="J601"/>
  <c r="Q601"/>
  <c r="A602"/>
  <c r="G601"/>
  <c r="F601"/>
  <c r="N601"/>
  <c r="I601"/>
  <c r="K601"/>
  <c r="O601"/>
  <c r="C601"/>
  <c r="E601"/>
  <c r="L601"/>
  <c r="D601"/>
  <c r="M601"/>
  <c r="P601"/>
  <c r="H601"/>
  <c r="Q600"/>
  <c r="O600"/>
  <c r="R599" i="2" l="1"/>
  <c r="S600"/>
  <c r="H600"/>
  <c r="B599"/>
  <c r="A598"/>
  <c r="B11648" i="1"/>
  <c r="A11649"/>
  <c r="B11647"/>
  <c r="U11647" s="1"/>
  <c r="Q602"/>
  <c r="A603"/>
  <c r="E602"/>
  <c r="I602"/>
  <c r="G602"/>
  <c r="N602"/>
  <c r="F602"/>
  <c r="K602"/>
  <c r="P602"/>
  <c r="H602"/>
  <c r="M602"/>
  <c r="O602"/>
  <c r="R602"/>
  <c r="J602"/>
  <c r="C602"/>
  <c r="L602"/>
  <c r="D602"/>
  <c r="R601"/>
  <c r="B601"/>
  <c r="R600" i="2" l="1"/>
  <c r="S601"/>
  <c r="H601"/>
  <c r="A599"/>
  <c r="B600"/>
  <c r="A11650" i="1"/>
  <c r="C11648"/>
  <c r="U11648" s="1"/>
  <c r="B602"/>
  <c r="A604"/>
  <c r="C603"/>
  <c r="Q603"/>
  <c r="R603"/>
  <c r="J603"/>
  <c r="G603"/>
  <c r="E603"/>
  <c r="L603"/>
  <c r="D603"/>
  <c r="O603"/>
  <c r="I603"/>
  <c r="N603"/>
  <c r="F603"/>
  <c r="K603"/>
  <c r="M603"/>
  <c r="P603"/>
  <c r="H603"/>
  <c r="R601" i="2" l="1"/>
  <c r="S602"/>
  <c r="H602"/>
  <c r="A600"/>
  <c r="B601"/>
  <c r="A11651" i="1"/>
  <c r="C11650"/>
  <c r="B11649"/>
  <c r="C11649"/>
  <c r="B603"/>
  <c r="A605"/>
  <c r="Q604"/>
  <c r="M604"/>
  <c r="E604"/>
  <c r="G604"/>
  <c r="N604"/>
  <c r="F604"/>
  <c r="K604"/>
  <c r="P604"/>
  <c r="H604"/>
  <c r="I604"/>
  <c r="O604"/>
  <c r="R604"/>
  <c r="J604"/>
  <c r="C604"/>
  <c r="L604"/>
  <c r="D604"/>
  <c r="R602" i="2" l="1"/>
  <c r="S603"/>
  <c r="H603"/>
  <c r="A601"/>
  <c r="B602"/>
  <c r="A11652" i="1"/>
  <c r="C11651" s="1"/>
  <c r="U11649"/>
  <c r="B11650"/>
  <c r="U11650" s="1"/>
  <c r="B604"/>
  <c r="A606"/>
  <c r="C605"/>
  <c r="L605"/>
  <c r="M605"/>
  <c r="H605"/>
  <c r="R603" i="2" l="1"/>
  <c r="S604"/>
  <c r="H604"/>
  <c r="B603"/>
  <c r="A602"/>
  <c r="A11653" i="1"/>
  <c r="C11652"/>
  <c r="B11651"/>
  <c r="U11651" s="1"/>
  <c r="Q606"/>
  <c r="A607"/>
  <c r="M606"/>
  <c r="E606"/>
  <c r="O606"/>
  <c r="R606"/>
  <c r="J606"/>
  <c r="C606"/>
  <c r="L606"/>
  <c r="D606"/>
  <c r="I606"/>
  <c r="G606"/>
  <c r="N606"/>
  <c r="F606"/>
  <c r="K606"/>
  <c r="P606"/>
  <c r="H606"/>
  <c r="R605"/>
  <c r="B605"/>
  <c r="K605"/>
  <c r="N605"/>
  <c r="P605"/>
  <c r="D605"/>
  <c r="E605"/>
  <c r="O605"/>
  <c r="Q605"/>
  <c r="J605"/>
  <c r="G605"/>
  <c r="I605"/>
  <c r="F605"/>
  <c r="R604" i="2" l="1"/>
  <c r="S605"/>
  <c r="H605"/>
  <c r="A603"/>
  <c r="B604"/>
  <c r="A11654" i="1"/>
  <c r="C11653" s="1"/>
  <c r="B11652"/>
  <c r="U11652" s="1"/>
  <c r="B606"/>
  <c r="A608"/>
  <c r="Q607"/>
  <c r="R607"/>
  <c r="J607"/>
  <c r="B607"/>
  <c r="C607"/>
  <c r="M607"/>
  <c r="P607"/>
  <c r="H607"/>
  <c r="O607"/>
  <c r="I607"/>
  <c r="N607"/>
  <c r="F607"/>
  <c r="K607"/>
  <c r="G607"/>
  <c r="E607"/>
  <c r="L607"/>
  <c r="D607"/>
  <c r="R605" i="2" l="1"/>
  <c r="S606"/>
  <c r="H606"/>
  <c r="A604"/>
  <c r="B605"/>
  <c r="A11655" i="1"/>
  <c r="C11654"/>
  <c r="B11653"/>
  <c r="U11653" s="1"/>
  <c r="A609"/>
  <c r="I608"/>
  <c r="M608"/>
  <c r="Q608"/>
  <c r="O608"/>
  <c r="R608"/>
  <c r="J608"/>
  <c r="K608"/>
  <c r="P608"/>
  <c r="H608"/>
  <c r="E608"/>
  <c r="G608"/>
  <c r="N608"/>
  <c r="F608"/>
  <c r="C608"/>
  <c r="L608"/>
  <c r="D608"/>
  <c r="R606" i="2" l="1"/>
  <c r="S607"/>
  <c r="H607"/>
  <c r="A605"/>
  <c r="B606"/>
  <c r="A11656" i="1"/>
  <c r="C11655" s="1"/>
  <c r="B11654"/>
  <c r="U11654" s="1"/>
  <c r="B608"/>
  <c r="A610"/>
  <c r="G609"/>
  <c r="O609"/>
  <c r="Q609"/>
  <c r="R609"/>
  <c r="J609"/>
  <c r="C609"/>
  <c r="E609"/>
  <c r="L609"/>
  <c r="D609"/>
  <c r="K609"/>
  <c r="I609"/>
  <c r="N609"/>
  <c r="F609"/>
  <c r="M609"/>
  <c r="P609"/>
  <c r="H609"/>
  <c r="R607" i="2" l="1"/>
  <c r="S608"/>
  <c r="H608"/>
  <c r="B607"/>
  <c r="A606"/>
  <c r="A11657" i="1"/>
  <c r="C11656"/>
  <c r="B11655"/>
  <c r="U11655" s="1"/>
  <c r="B609"/>
  <c r="A611"/>
  <c r="E610"/>
  <c r="P610"/>
  <c r="C610"/>
  <c r="D610"/>
  <c r="R608" i="2" l="1"/>
  <c r="S609"/>
  <c r="H609"/>
  <c r="A607"/>
  <c r="B608"/>
  <c r="A11658" i="1"/>
  <c r="C11657" s="1"/>
  <c r="B11656"/>
  <c r="U11656" s="1"/>
  <c r="A612"/>
  <c r="C611"/>
  <c r="Q611"/>
  <c r="R611"/>
  <c r="J611"/>
  <c r="K611"/>
  <c r="M611"/>
  <c r="P611"/>
  <c r="H611"/>
  <c r="O611"/>
  <c r="I611"/>
  <c r="N611"/>
  <c r="F611"/>
  <c r="G611"/>
  <c r="E611"/>
  <c r="L611"/>
  <c r="D611"/>
  <c r="N610"/>
  <c r="M610"/>
  <c r="O610"/>
  <c r="J610"/>
  <c r="L610"/>
  <c r="H610"/>
  <c r="K610"/>
  <c r="Q610"/>
  <c r="G610"/>
  <c r="F610"/>
  <c r="I610"/>
  <c r="R610"/>
  <c r="B610"/>
  <c r="R609" i="2" l="1"/>
  <c r="S610"/>
  <c r="H610"/>
  <c r="A608"/>
  <c r="B609"/>
  <c r="A11659" i="1"/>
  <c r="C11658"/>
  <c r="B11657"/>
  <c r="U11657" s="1"/>
  <c r="B611"/>
  <c r="A613"/>
  <c r="Q612"/>
  <c r="L612"/>
  <c r="K612"/>
  <c r="H612"/>
  <c r="R610" i="2" l="1"/>
  <c r="S611"/>
  <c r="H611"/>
  <c r="A609"/>
  <c r="B610"/>
  <c r="C11659" i="1"/>
  <c r="A11660"/>
  <c r="B11658"/>
  <c r="U11658" s="1"/>
  <c r="O613"/>
  <c r="A614"/>
  <c r="G613"/>
  <c r="Q613"/>
  <c r="R613"/>
  <c r="J613"/>
  <c r="M613"/>
  <c r="P613"/>
  <c r="H613"/>
  <c r="K613"/>
  <c r="I613"/>
  <c r="N613"/>
  <c r="F613"/>
  <c r="C613"/>
  <c r="E613"/>
  <c r="L613"/>
  <c r="D613"/>
  <c r="N612"/>
  <c r="I612"/>
  <c r="O612"/>
  <c r="J612"/>
  <c r="P612"/>
  <c r="D612"/>
  <c r="C612"/>
  <c r="M612"/>
  <c r="G612"/>
  <c r="F612"/>
  <c r="E612"/>
  <c r="R612"/>
  <c r="B612"/>
  <c r="R611" i="2" l="1"/>
  <c r="S612"/>
  <c r="H612"/>
  <c r="B611"/>
  <c r="A610"/>
  <c r="A11661" i="1"/>
  <c r="C11660"/>
  <c r="B11659"/>
  <c r="U11659" s="1"/>
  <c r="B613"/>
  <c r="A615"/>
  <c r="M614"/>
  <c r="Q614"/>
  <c r="E614"/>
  <c r="O614"/>
  <c r="R614"/>
  <c r="J614"/>
  <c r="C614"/>
  <c r="L614"/>
  <c r="D614"/>
  <c r="I614"/>
  <c r="G614"/>
  <c r="N614"/>
  <c r="F614"/>
  <c r="K614"/>
  <c r="P614"/>
  <c r="H614"/>
  <c r="R612" i="2" l="1"/>
  <c r="S613"/>
  <c r="H613"/>
  <c r="A611"/>
  <c r="B612"/>
  <c r="A11662" i="1"/>
  <c r="C11661" s="1"/>
  <c r="B11660"/>
  <c r="U11660" s="1"/>
  <c r="B614"/>
  <c r="A616"/>
  <c r="O615"/>
  <c r="I615"/>
  <c r="N615"/>
  <c r="F615"/>
  <c r="K615"/>
  <c r="G615"/>
  <c r="E615"/>
  <c r="L615"/>
  <c r="D615"/>
  <c r="Q615"/>
  <c r="R615"/>
  <c r="J615"/>
  <c r="B615"/>
  <c r="C615"/>
  <c r="M615"/>
  <c r="P615"/>
  <c r="H615"/>
  <c r="R613" i="2" l="1"/>
  <c r="S614"/>
  <c r="H614"/>
  <c r="A612"/>
  <c r="B613"/>
  <c r="A11663" i="1"/>
  <c r="C11662"/>
  <c r="B11661"/>
  <c r="U11661" s="1"/>
  <c r="G616"/>
  <c r="A617"/>
  <c r="M616"/>
  <c r="I616"/>
  <c r="J616"/>
  <c r="C616"/>
  <c r="L616"/>
  <c r="D616"/>
  <c r="F616"/>
  <c r="K616"/>
  <c r="P616"/>
  <c r="H616"/>
  <c r="R614" i="2" l="1"/>
  <c r="S615"/>
  <c r="H615"/>
  <c r="A613"/>
  <c r="B614"/>
  <c r="A11664" i="1"/>
  <c r="C11663" s="1"/>
  <c r="B11662"/>
  <c r="U11662" s="1"/>
  <c r="B616"/>
  <c r="J617"/>
  <c r="Q617"/>
  <c r="A618"/>
  <c r="G617"/>
  <c r="F617"/>
  <c r="N617"/>
  <c r="I617"/>
  <c r="K617"/>
  <c r="O617"/>
  <c r="M617"/>
  <c r="P617"/>
  <c r="H617"/>
  <c r="C617"/>
  <c r="E617"/>
  <c r="L617"/>
  <c r="D617"/>
  <c r="N616"/>
  <c r="E616"/>
  <c r="R616"/>
  <c r="Q616"/>
  <c r="O616"/>
  <c r="R615" i="2" l="1"/>
  <c r="S616"/>
  <c r="H616"/>
  <c r="B615"/>
  <c r="A614"/>
  <c r="A11665" i="1"/>
  <c r="B11663"/>
  <c r="U11663" s="1"/>
  <c r="A619"/>
  <c r="E618"/>
  <c r="Q618"/>
  <c r="I618"/>
  <c r="G618"/>
  <c r="N618"/>
  <c r="F618"/>
  <c r="C618"/>
  <c r="L618"/>
  <c r="D618"/>
  <c r="M618"/>
  <c r="O618"/>
  <c r="R618"/>
  <c r="J618"/>
  <c r="K618"/>
  <c r="P618"/>
  <c r="H618"/>
  <c r="R617"/>
  <c r="B617"/>
  <c r="R616" i="2" l="1"/>
  <c r="S617"/>
  <c r="H617"/>
  <c r="A615"/>
  <c r="B616"/>
  <c r="A11666" i="1"/>
  <c r="C11665" s="1"/>
  <c r="B11664"/>
  <c r="U11664" s="1"/>
  <c r="C11664"/>
  <c r="B618"/>
  <c r="N619"/>
  <c r="O619"/>
  <c r="A620"/>
  <c r="B619"/>
  <c r="J619"/>
  <c r="R619"/>
  <c r="Q619"/>
  <c r="C619"/>
  <c r="G619"/>
  <c r="E619"/>
  <c r="L619"/>
  <c r="D619"/>
  <c r="K619"/>
  <c r="M619"/>
  <c r="P619"/>
  <c r="H619"/>
  <c r="R617" i="2" l="1"/>
  <c r="S618"/>
  <c r="H618"/>
  <c r="A616"/>
  <c r="B617"/>
  <c r="A11667" i="1"/>
  <c r="C11666"/>
  <c r="B11665"/>
  <c r="U11665" s="1"/>
  <c r="A621"/>
  <c r="F620" s="1"/>
  <c r="Q620"/>
  <c r="R620"/>
  <c r="E620"/>
  <c r="C620"/>
  <c r="D620"/>
  <c r="P620"/>
  <c r="H620"/>
  <c r="I619"/>
  <c r="F619"/>
  <c r="R618" i="2" l="1"/>
  <c r="S619"/>
  <c r="H619"/>
  <c r="A617"/>
  <c r="B618"/>
  <c r="A11668" i="1"/>
  <c r="C11667" s="1"/>
  <c r="B11666"/>
  <c r="U11666" s="1"/>
  <c r="K620"/>
  <c r="L620"/>
  <c r="I620"/>
  <c r="O620"/>
  <c r="J620"/>
  <c r="M620"/>
  <c r="G620"/>
  <c r="B620"/>
  <c r="J621"/>
  <c r="Q621"/>
  <c r="A622"/>
  <c r="O621"/>
  <c r="F621"/>
  <c r="N621"/>
  <c r="I621"/>
  <c r="K621"/>
  <c r="G621"/>
  <c r="C621"/>
  <c r="E621"/>
  <c r="L621"/>
  <c r="D621"/>
  <c r="M621"/>
  <c r="P621"/>
  <c r="H621"/>
  <c r="N620"/>
  <c r="R619" i="2" l="1"/>
  <c r="S620"/>
  <c r="H620"/>
  <c r="A618"/>
  <c r="B619"/>
  <c r="A11669" i="1"/>
  <c r="C11668"/>
  <c r="B11667"/>
  <c r="U11667" s="1"/>
  <c r="Q622"/>
  <c r="A623"/>
  <c r="M622"/>
  <c r="E622"/>
  <c r="O622"/>
  <c r="R622"/>
  <c r="J622"/>
  <c r="K622"/>
  <c r="P622"/>
  <c r="H622"/>
  <c r="I622"/>
  <c r="G622"/>
  <c r="N622"/>
  <c r="F622"/>
  <c r="C622"/>
  <c r="L622"/>
  <c r="D622"/>
  <c r="R621"/>
  <c r="B621"/>
  <c r="R620" i="2" l="1"/>
  <c r="S621"/>
  <c r="H621"/>
  <c r="A619"/>
  <c r="B620"/>
  <c r="A11670" i="1"/>
  <c r="C11669" s="1"/>
  <c r="B11668"/>
  <c r="U11668" s="1"/>
  <c r="B622"/>
  <c r="L623"/>
  <c r="G623"/>
  <c r="A624"/>
  <c r="H623"/>
  <c r="P623"/>
  <c r="M623"/>
  <c r="C623"/>
  <c r="K623"/>
  <c r="Q623"/>
  <c r="R623"/>
  <c r="J623"/>
  <c r="B623"/>
  <c r="O623"/>
  <c r="I623"/>
  <c r="N623"/>
  <c r="F623"/>
  <c r="R621" i="2" l="1"/>
  <c r="S622"/>
  <c r="H622"/>
  <c r="A620"/>
  <c r="B621"/>
  <c r="A11671" i="1"/>
  <c r="C11670"/>
  <c r="B11669"/>
  <c r="U11669" s="1"/>
  <c r="A625"/>
  <c r="M624"/>
  <c r="I624"/>
  <c r="O624"/>
  <c r="E624"/>
  <c r="Q624"/>
  <c r="G624"/>
  <c r="N624"/>
  <c r="F624"/>
  <c r="C624"/>
  <c r="L624"/>
  <c r="D624"/>
  <c r="R624"/>
  <c r="J624"/>
  <c r="K624"/>
  <c r="P624"/>
  <c r="H624"/>
  <c r="E623"/>
  <c r="D623"/>
  <c r="R622" i="2" l="1"/>
  <c r="S623"/>
  <c r="H623"/>
  <c r="A621"/>
  <c r="B622"/>
  <c r="A11672" i="1"/>
  <c r="C11671" s="1"/>
  <c r="B11670"/>
  <c r="U11670" s="1"/>
  <c r="B624"/>
  <c r="A626"/>
  <c r="E625"/>
  <c r="D625"/>
  <c r="I625"/>
  <c r="F625"/>
  <c r="P625"/>
  <c r="O625"/>
  <c r="R625"/>
  <c r="B625"/>
  <c r="R623" i="2" l="1"/>
  <c r="S624"/>
  <c r="H624"/>
  <c r="B623"/>
  <c r="A622"/>
  <c r="A11673" i="1"/>
  <c r="B11671"/>
  <c r="U11671" s="1"/>
  <c r="A627"/>
  <c r="M626"/>
  <c r="Q626"/>
  <c r="E626"/>
  <c r="I626"/>
  <c r="G626"/>
  <c r="N626"/>
  <c r="F626"/>
  <c r="K626"/>
  <c r="P626"/>
  <c r="H626"/>
  <c r="O626"/>
  <c r="R626"/>
  <c r="J626"/>
  <c r="C626"/>
  <c r="L626"/>
  <c r="D626"/>
  <c r="J625"/>
  <c r="Q625"/>
  <c r="H625"/>
  <c r="M625"/>
  <c r="N625"/>
  <c r="K625"/>
  <c r="L625"/>
  <c r="C625"/>
  <c r="G625"/>
  <c r="R624" i="2" l="1"/>
  <c r="S625"/>
  <c r="H625"/>
  <c r="B624"/>
  <c r="A623"/>
  <c r="A11674" i="1"/>
  <c r="C11673" s="1"/>
  <c r="B11672"/>
  <c r="U11672" s="1"/>
  <c r="C11672"/>
  <c r="B626"/>
  <c r="A628"/>
  <c r="G627"/>
  <c r="E627"/>
  <c r="L627"/>
  <c r="D627"/>
  <c r="O627"/>
  <c r="I627"/>
  <c r="N627"/>
  <c r="F627"/>
  <c r="K627"/>
  <c r="M627"/>
  <c r="P627"/>
  <c r="H627"/>
  <c r="C627"/>
  <c r="Q627"/>
  <c r="R627"/>
  <c r="J627"/>
  <c r="B627"/>
  <c r="R625" i="2" l="1"/>
  <c r="S626"/>
  <c r="H626"/>
  <c r="B625"/>
  <c r="A624"/>
  <c r="A11675" i="1"/>
  <c r="C11674"/>
  <c r="B11673"/>
  <c r="U11673" s="1"/>
  <c r="A629"/>
  <c r="F628" s="1"/>
  <c r="Q628"/>
  <c r="J628"/>
  <c r="O628"/>
  <c r="I628"/>
  <c r="P628"/>
  <c r="H628"/>
  <c r="C628"/>
  <c r="L628"/>
  <c r="D628"/>
  <c r="R626" i="2" l="1"/>
  <c r="S627"/>
  <c r="H627"/>
  <c r="B626"/>
  <c r="A625"/>
  <c r="A11676" i="1"/>
  <c r="C11675" s="1"/>
  <c r="B11674"/>
  <c r="U11674" s="1"/>
  <c r="K628"/>
  <c r="E628"/>
  <c r="R628"/>
  <c r="B628"/>
  <c r="M628"/>
  <c r="G628"/>
  <c r="A630"/>
  <c r="O629"/>
  <c r="K629"/>
  <c r="I629"/>
  <c r="N629"/>
  <c r="F629"/>
  <c r="C629"/>
  <c r="E629"/>
  <c r="L629"/>
  <c r="D629"/>
  <c r="G629"/>
  <c r="Q629"/>
  <c r="R629"/>
  <c r="J629"/>
  <c r="M629"/>
  <c r="P629"/>
  <c r="H629"/>
  <c r="N628"/>
  <c r="R627" i="2" l="1"/>
  <c r="S628"/>
  <c r="H628"/>
  <c r="B627"/>
  <c r="A626"/>
  <c r="A11677" i="1"/>
  <c r="C11676"/>
  <c r="B11675"/>
  <c r="U11675" s="1"/>
  <c r="B629"/>
  <c r="A631"/>
  <c r="I630"/>
  <c r="N630"/>
  <c r="K630"/>
  <c r="H630"/>
  <c r="O630"/>
  <c r="J630"/>
  <c r="L630"/>
  <c r="R628" i="2" l="1"/>
  <c r="S629"/>
  <c r="H629"/>
  <c r="A627"/>
  <c r="B628"/>
  <c r="C11677" i="1"/>
  <c r="A11678"/>
  <c r="B11676"/>
  <c r="U11676" s="1"/>
  <c r="B630"/>
  <c r="A632"/>
  <c r="Q631"/>
  <c r="R631"/>
  <c r="J631"/>
  <c r="B631"/>
  <c r="C631"/>
  <c r="M631"/>
  <c r="P631"/>
  <c r="H631"/>
  <c r="O631"/>
  <c r="I631"/>
  <c r="N631"/>
  <c r="F631"/>
  <c r="K631"/>
  <c r="G631"/>
  <c r="E631"/>
  <c r="L631"/>
  <c r="D631"/>
  <c r="D630"/>
  <c r="C630"/>
  <c r="R630"/>
  <c r="E630"/>
  <c r="P630"/>
  <c r="F630"/>
  <c r="G630"/>
  <c r="M630"/>
  <c r="Q630"/>
  <c r="R629" i="2" l="1"/>
  <c r="S630"/>
  <c r="H630"/>
  <c r="A628"/>
  <c r="B629"/>
  <c r="A11679" i="1"/>
  <c r="C11678"/>
  <c r="B11677"/>
  <c r="U11677" s="1"/>
  <c r="G632"/>
  <c r="A633"/>
  <c r="M632"/>
  <c r="I632"/>
  <c r="R632"/>
  <c r="O632"/>
  <c r="E632"/>
  <c r="Q632"/>
  <c r="F632"/>
  <c r="K632"/>
  <c r="P632"/>
  <c r="H632"/>
  <c r="J632"/>
  <c r="C632"/>
  <c r="L632"/>
  <c r="D632"/>
  <c r="R630" i="2" l="1"/>
  <c r="S631"/>
  <c r="H631"/>
  <c r="A629"/>
  <c r="B630"/>
  <c r="A11680" i="1"/>
  <c r="C11679" s="1"/>
  <c r="B11678"/>
  <c r="U11678" s="1"/>
  <c r="B632"/>
  <c r="A634"/>
  <c r="M633"/>
  <c r="H633"/>
  <c r="E633"/>
  <c r="D633"/>
  <c r="N632"/>
  <c r="R631" i="2" l="1"/>
  <c r="S632"/>
  <c r="H632"/>
  <c r="B631"/>
  <c r="A630"/>
  <c r="A11681" i="1"/>
  <c r="C11680"/>
  <c r="B11679"/>
  <c r="U11679" s="1"/>
  <c r="A635"/>
  <c r="E634"/>
  <c r="Q634"/>
  <c r="I634"/>
  <c r="G634"/>
  <c r="N634"/>
  <c r="F634"/>
  <c r="K634"/>
  <c r="P634"/>
  <c r="H634"/>
  <c r="M634"/>
  <c r="O634"/>
  <c r="R634"/>
  <c r="J634"/>
  <c r="C634"/>
  <c r="L634"/>
  <c r="D634"/>
  <c r="R633"/>
  <c r="B633"/>
  <c r="K633"/>
  <c r="N633"/>
  <c r="L633"/>
  <c r="C633"/>
  <c r="P633"/>
  <c r="G633"/>
  <c r="Q633"/>
  <c r="J633"/>
  <c r="O633"/>
  <c r="I633"/>
  <c r="F633"/>
  <c r="R632" i="2" l="1"/>
  <c r="S633"/>
  <c r="H633"/>
  <c r="B632"/>
  <c r="A631"/>
  <c r="A11682" i="1"/>
  <c r="C11681" s="1"/>
  <c r="B11680"/>
  <c r="U11680" s="1"/>
  <c r="B634"/>
  <c r="A636"/>
  <c r="C635"/>
  <c r="Q635"/>
  <c r="R635"/>
  <c r="J635"/>
  <c r="K635"/>
  <c r="M635"/>
  <c r="P635"/>
  <c r="H635"/>
  <c r="O635"/>
  <c r="I635"/>
  <c r="N635"/>
  <c r="F635"/>
  <c r="G635"/>
  <c r="E635"/>
  <c r="L635"/>
  <c r="D635"/>
  <c r="R633" i="2" l="1"/>
  <c r="S634"/>
  <c r="H634"/>
  <c r="B633"/>
  <c r="A632"/>
  <c r="A11683" i="1"/>
  <c r="C11682"/>
  <c r="B11681"/>
  <c r="U11681" s="1"/>
  <c r="B635"/>
  <c r="A637"/>
  <c r="Q636"/>
  <c r="L636"/>
  <c r="K636"/>
  <c r="H636"/>
  <c r="R634" i="2" l="1"/>
  <c r="S635"/>
  <c r="H635"/>
  <c r="A633"/>
  <c r="B634"/>
  <c r="A11684" i="1"/>
  <c r="C11683" s="1"/>
  <c r="B11682"/>
  <c r="U11682" s="1"/>
  <c r="O637"/>
  <c r="A638"/>
  <c r="G637"/>
  <c r="Q637"/>
  <c r="R637"/>
  <c r="J637"/>
  <c r="C637"/>
  <c r="E637"/>
  <c r="L637"/>
  <c r="D637"/>
  <c r="K637"/>
  <c r="I637"/>
  <c r="N637"/>
  <c r="F637"/>
  <c r="M637"/>
  <c r="P637"/>
  <c r="H637"/>
  <c r="N636"/>
  <c r="I636"/>
  <c r="O636"/>
  <c r="J636"/>
  <c r="P636"/>
  <c r="D636"/>
  <c r="C636"/>
  <c r="M636"/>
  <c r="G636"/>
  <c r="F636"/>
  <c r="E636"/>
  <c r="R636"/>
  <c r="B636"/>
  <c r="R635" i="2" l="1"/>
  <c r="S636"/>
  <c r="H636"/>
  <c r="A634"/>
  <c r="B635"/>
  <c r="A11685" i="1"/>
  <c r="C11684"/>
  <c r="B11683"/>
  <c r="U11683" s="1"/>
  <c r="B637"/>
  <c r="A639"/>
  <c r="M638"/>
  <c r="P638"/>
  <c r="C638"/>
  <c r="D638"/>
  <c r="R636" i="2" l="1"/>
  <c r="S637"/>
  <c r="H637"/>
  <c r="A635"/>
  <c r="B636"/>
  <c r="C11685" i="1"/>
  <c r="A11686"/>
  <c r="B11684"/>
  <c r="U11684" s="1"/>
  <c r="A640"/>
  <c r="K639"/>
  <c r="Q639"/>
  <c r="R639"/>
  <c r="J639"/>
  <c r="B639"/>
  <c r="G639"/>
  <c r="E639"/>
  <c r="L639"/>
  <c r="D639"/>
  <c r="O639"/>
  <c r="I639"/>
  <c r="N639"/>
  <c r="F639"/>
  <c r="C639"/>
  <c r="M639"/>
  <c r="P639"/>
  <c r="H639"/>
  <c r="N638"/>
  <c r="E638"/>
  <c r="O638"/>
  <c r="J638"/>
  <c r="L638"/>
  <c r="H638"/>
  <c r="K638"/>
  <c r="Q638"/>
  <c r="G638"/>
  <c r="F638"/>
  <c r="I638"/>
  <c r="R638"/>
  <c r="B638"/>
  <c r="R637" i="2" l="1"/>
  <c r="S638"/>
  <c r="H638"/>
  <c r="B637"/>
  <c r="A636"/>
  <c r="A11687" i="1"/>
  <c r="B11685"/>
  <c r="U11685" s="1"/>
  <c r="G640"/>
  <c r="A641"/>
  <c r="F640" s="1"/>
  <c r="M640"/>
  <c r="I640"/>
  <c r="B640"/>
  <c r="J640"/>
  <c r="R640"/>
  <c r="O640"/>
  <c r="E640"/>
  <c r="Q640"/>
  <c r="C640"/>
  <c r="L640"/>
  <c r="D640"/>
  <c r="K640"/>
  <c r="P640"/>
  <c r="H640"/>
  <c r="R638" i="2" l="1"/>
  <c r="S639"/>
  <c r="H639"/>
  <c r="A637"/>
  <c r="B638"/>
  <c r="A11688" i="1"/>
  <c r="C11687" s="1"/>
  <c r="B11686"/>
  <c r="C11686"/>
  <c r="J641"/>
  <c r="Q641"/>
  <c r="A642"/>
  <c r="G641"/>
  <c r="F641"/>
  <c r="N641"/>
  <c r="I641"/>
  <c r="K641"/>
  <c r="O641"/>
  <c r="C641"/>
  <c r="E641"/>
  <c r="L641"/>
  <c r="D641"/>
  <c r="M641"/>
  <c r="P641"/>
  <c r="H641"/>
  <c r="N640"/>
  <c r="R639" i="2" l="1"/>
  <c r="S640"/>
  <c r="H640"/>
  <c r="B639"/>
  <c r="A638"/>
  <c r="U11686" i="1"/>
  <c r="A11689"/>
  <c r="C11688"/>
  <c r="B11687"/>
  <c r="U11687" s="1"/>
  <c r="Q642"/>
  <c r="A643"/>
  <c r="E642"/>
  <c r="M642"/>
  <c r="O642"/>
  <c r="R642"/>
  <c r="J642"/>
  <c r="K642"/>
  <c r="P642"/>
  <c r="H642"/>
  <c r="I642"/>
  <c r="G642"/>
  <c r="N642"/>
  <c r="F642"/>
  <c r="C642"/>
  <c r="L642"/>
  <c r="D642"/>
  <c r="R641"/>
  <c r="B641"/>
  <c r="R640" i="2" l="1"/>
  <c r="S641"/>
  <c r="H641"/>
  <c r="A639"/>
  <c r="B640"/>
  <c r="A11690" i="1"/>
  <c r="C11689" s="1"/>
  <c r="B11688"/>
  <c r="U11688" s="1"/>
  <c r="B642"/>
  <c r="A644"/>
  <c r="M643"/>
  <c r="H643"/>
  <c r="E643"/>
  <c r="D643"/>
  <c r="R641" i="2" l="1"/>
  <c r="S642"/>
  <c r="H642"/>
  <c r="A640"/>
  <c r="B641"/>
  <c r="A11691" i="1"/>
  <c r="C11690"/>
  <c r="B11689"/>
  <c r="U11689" s="1"/>
  <c r="M644"/>
  <c r="A645"/>
  <c r="Q644"/>
  <c r="I644"/>
  <c r="O644"/>
  <c r="R644"/>
  <c r="J644"/>
  <c r="K644"/>
  <c r="P644"/>
  <c r="H644"/>
  <c r="E644"/>
  <c r="G644"/>
  <c r="N644"/>
  <c r="F644"/>
  <c r="C644"/>
  <c r="L644"/>
  <c r="D644"/>
  <c r="I643"/>
  <c r="F643"/>
  <c r="Q643"/>
  <c r="J643"/>
  <c r="L643"/>
  <c r="G643"/>
  <c r="P643"/>
  <c r="K643"/>
  <c r="O643"/>
  <c r="N643"/>
  <c r="C643"/>
  <c r="R643"/>
  <c r="B643"/>
  <c r="R642" i="2" l="1"/>
  <c r="S643"/>
  <c r="H643"/>
  <c r="A641"/>
  <c r="B642"/>
  <c r="A11692" i="1"/>
  <c r="C11691" s="1"/>
  <c r="B11690"/>
  <c r="U11690" s="1"/>
  <c r="B644"/>
  <c r="A646"/>
  <c r="O645"/>
  <c r="G645"/>
  <c r="Q645"/>
  <c r="R645"/>
  <c r="J645"/>
  <c r="M645"/>
  <c r="P645"/>
  <c r="H645"/>
  <c r="K645"/>
  <c r="I645"/>
  <c r="N645"/>
  <c r="F645"/>
  <c r="C645"/>
  <c r="E645"/>
  <c r="L645"/>
  <c r="D645"/>
  <c r="R643" i="2" l="1"/>
  <c r="S644"/>
  <c r="H644"/>
  <c r="A642"/>
  <c r="B643"/>
  <c r="A11693" i="1"/>
  <c r="C11692"/>
  <c r="B11691"/>
  <c r="U11691" s="1"/>
  <c r="B645"/>
  <c r="A647"/>
  <c r="M646"/>
  <c r="Q646"/>
  <c r="I646"/>
  <c r="G646"/>
  <c r="N646"/>
  <c r="F646"/>
  <c r="K646"/>
  <c r="P646"/>
  <c r="H646"/>
  <c r="E646"/>
  <c r="O646"/>
  <c r="R646"/>
  <c r="J646"/>
  <c r="C646"/>
  <c r="L646"/>
  <c r="D646"/>
  <c r="R644" i="2" l="1"/>
  <c r="S645"/>
  <c r="H645"/>
  <c r="A643"/>
  <c r="B644"/>
  <c r="A11694" i="1"/>
  <c r="C11693" s="1"/>
  <c r="B11692"/>
  <c r="U11692" s="1"/>
  <c r="B646"/>
  <c r="A648"/>
  <c r="Q647"/>
  <c r="R647"/>
  <c r="J647"/>
  <c r="B647"/>
  <c r="C647"/>
  <c r="M647"/>
  <c r="P647"/>
  <c r="H647"/>
  <c r="O647"/>
  <c r="I647"/>
  <c r="N647"/>
  <c r="F647"/>
  <c r="K647"/>
  <c r="G647"/>
  <c r="E647"/>
  <c r="L647"/>
  <c r="D647"/>
  <c r="R645" i="2" l="1"/>
  <c r="S646"/>
  <c r="H646"/>
  <c r="A644"/>
  <c r="B645"/>
  <c r="B11694" i="1"/>
  <c r="A11695"/>
  <c r="B11693"/>
  <c r="U11693" s="1"/>
  <c r="G648"/>
  <c r="A649"/>
  <c r="M648"/>
  <c r="I648"/>
  <c r="R648"/>
  <c r="O648"/>
  <c r="E648"/>
  <c r="Q648"/>
  <c r="F648"/>
  <c r="K648"/>
  <c r="P648"/>
  <c r="H648"/>
  <c r="J648"/>
  <c r="C648"/>
  <c r="L648"/>
  <c r="D648"/>
  <c r="R646" i="2" l="1"/>
  <c r="S647"/>
  <c r="H647"/>
  <c r="A645"/>
  <c r="B646"/>
  <c r="A11696" i="1"/>
  <c r="C11695" s="1"/>
  <c r="C11694"/>
  <c r="U11694" s="1"/>
  <c r="B648"/>
  <c r="A650"/>
  <c r="C649"/>
  <c r="L649"/>
  <c r="M649"/>
  <c r="H649"/>
  <c r="N648"/>
  <c r="R647" i="2" l="1"/>
  <c r="S648"/>
  <c r="H648"/>
  <c r="A646"/>
  <c r="B647"/>
  <c r="A11697" i="1"/>
  <c r="C11696"/>
  <c r="B11695"/>
  <c r="U11695" s="1"/>
  <c r="A651"/>
  <c r="Q650"/>
  <c r="E650"/>
  <c r="G650"/>
  <c r="N650"/>
  <c r="F650"/>
  <c r="C650"/>
  <c r="L650"/>
  <c r="D650"/>
  <c r="O650"/>
  <c r="R650"/>
  <c r="J650"/>
  <c r="K650"/>
  <c r="P650"/>
  <c r="H650"/>
  <c r="R649"/>
  <c r="B649"/>
  <c r="K649"/>
  <c r="N649"/>
  <c r="P649"/>
  <c r="D649"/>
  <c r="E649"/>
  <c r="G649"/>
  <c r="Q649"/>
  <c r="J649"/>
  <c r="O649"/>
  <c r="I649"/>
  <c r="F649"/>
  <c r="R648" i="2" l="1"/>
  <c r="S649"/>
  <c r="H649"/>
  <c r="A647"/>
  <c r="B648"/>
  <c r="A11698" i="1"/>
  <c r="C11697" s="1"/>
  <c r="B11696"/>
  <c r="U11696" s="1"/>
  <c r="B650"/>
  <c r="N651"/>
  <c r="O651"/>
  <c r="A652"/>
  <c r="B651"/>
  <c r="J651"/>
  <c r="R651"/>
  <c r="Q651"/>
  <c r="C651"/>
  <c r="G651"/>
  <c r="E651"/>
  <c r="L651"/>
  <c r="D651"/>
  <c r="K651"/>
  <c r="M651"/>
  <c r="P651"/>
  <c r="H651"/>
  <c r="I650"/>
  <c r="M650"/>
  <c r="R649" i="2" l="1"/>
  <c r="S650"/>
  <c r="H650"/>
  <c r="A648"/>
  <c r="B649"/>
  <c r="B11698" i="1"/>
  <c r="A11699"/>
  <c r="B11697"/>
  <c r="U11697" s="1"/>
  <c r="A653"/>
  <c r="F652" s="1"/>
  <c r="Q652"/>
  <c r="J652"/>
  <c r="O652"/>
  <c r="I652"/>
  <c r="P652"/>
  <c r="C652"/>
  <c r="L652"/>
  <c r="D652"/>
  <c r="I651"/>
  <c r="F651"/>
  <c r="R650" i="2" l="1"/>
  <c r="S651"/>
  <c r="H651"/>
  <c r="A649"/>
  <c r="B650"/>
  <c r="A11700" i="1"/>
  <c r="C11699" s="1"/>
  <c r="C11698"/>
  <c r="U11698" s="1"/>
  <c r="H652"/>
  <c r="K652"/>
  <c r="E652"/>
  <c r="R652"/>
  <c r="B652"/>
  <c r="M652"/>
  <c r="G652"/>
  <c r="A654"/>
  <c r="F653"/>
  <c r="E653"/>
  <c r="D653"/>
  <c r="P653"/>
  <c r="N652"/>
  <c r="R651" i="2" l="1"/>
  <c r="S652"/>
  <c r="H652"/>
  <c r="B651"/>
  <c r="A650"/>
  <c r="A11701" i="1"/>
  <c r="C11700"/>
  <c r="B11699"/>
  <c r="U11699" s="1"/>
  <c r="B653"/>
  <c r="A655"/>
  <c r="K654"/>
  <c r="H654"/>
  <c r="O654"/>
  <c r="J654"/>
  <c r="C654"/>
  <c r="D654"/>
  <c r="G654"/>
  <c r="F654"/>
  <c r="R653"/>
  <c r="G653"/>
  <c r="I653"/>
  <c r="H653"/>
  <c r="M653"/>
  <c r="L653"/>
  <c r="C653"/>
  <c r="O653"/>
  <c r="Q653"/>
  <c r="J653"/>
  <c r="K653"/>
  <c r="N653"/>
  <c r="R652" i="2" l="1"/>
  <c r="S653"/>
  <c r="H653"/>
  <c r="A651"/>
  <c r="B652"/>
  <c r="A11702" i="1"/>
  <c r="C11701" s="1"/>
  <c r="B11700"/>
  <c r="U11700" s="1"/>
  <c r="G655"/>
  <c r="A656"/>
  <c r="H655"/>
  <c r="P655"/>
  <c r="M655"/>
  <c r="C655"/>
  <c r="K655"/>
  <c r="O655"/>
  <c r="I655"/>
  <c r="N655"/>
  <c r="F655"/>
  <c r="Q655"/>
  <c r="R655"/>
  <c r="J655"/>
  <c r="B655"/>
  <c r="N654"/>
  <c r="I654"/>
  <c r="L654"/>
  <c r="B654"/>
  <c r="R654"/>
  <c r="E654"/>
  <c r="P654"/>
  <c r="M654"/>
  <c r="Q654"/>
  <c r="R653" i="2" l="1"/>
  <c r="S654"/>
  <c r="H654"/>
  <c r="A652"/>
  <c r="B653"/>
  <c r="B11702" i="1"/>
  <c r="A11703"/>
  <c r="B11701"/>
  <c r="U11701" s="1"/>
  <c r="A657"/>
  <c r="B656" s="1"/>
  <c r="I656"/>
  <c r="L656"/>
  <c r="K656"/>
  <c r="H656"/>
  <c r="E655"/>
  <c r="D655"/>
  <c r="L655"/>
  <c r="R654" i="2" l="1"/>
  <c r="S655"/>
  <c r="H655"/>
  <c r="A653"/>
  <c r="B654"/>
  <c r="A11704" i="1"/>
  <c r="C11703" s="1"/>
  <c r="C11702"/>
  <c r="U11702" s="1"/>
  <c r="P656"/>
  <c r="D656"/>
  <c r="C656"/>
  <c r="M656"/>
  <c r="G656"/>
  <c r="F656"/>
  <c r="E656"/>
  <c r="R656"/>
  <c r="A658"/>
  <c r="G657"/>
  <c r="K657"/>
  <c r="O657"/>
  <c r="Q657"/>
  <c r="R657"/>
  <c r="J657"/>
  <c r="C657"/>
  <c r="E657"/>
  <c r="L657"/>
  <c r="D657"/>
  <c r="I657"/>
  <c r="N657"/>
  <c r="F657"/>
  <c r="M657"/>
  <c r="P657"/>
  <c r="H657"/>
  <c r="N656"/>
  <c r="Q656"/>
  <c r="O656"/>
  <c r="J656"/>
  <c r="R655" i="2" l="1"/>
  <c r="S656"/>
  <c r="H656"/>
  <c r="A654"/>
  <c r="B655"/>
  <c r="B11704" i="1"/>
  <c r="A11705"/>
  <c r="B11703"/>
  <c r="U11703" s="1"/>
  <c r="B657"/>
  <c r="A659"/>
  <c r="E658"/>
  <c r="L658"/>
  <c r="K658"/>
  <c r="H658"/>
  <c r="R656" i="2" l="1"/>
  <c r="S657"/>
  <c r="H657"/>
  <c r="A655"/>
  <c r="B656"/>
  <c r="A11706" i="1"/>
  <c r="C11704"/>
  <c r="U11704"/>
  <c r="A660"/>
  <c r="O659"/>
  <c r="I659"/>
  <c r="N659"/>
  <c r="F659"/>
  <c r="G659"/>
  <c r="E659"/>
  <c r="L659"/>
  <c r="D659"/>
  <c r="C659"/>
  <c r="Q659"/>
  <c r="R659"/>
  <c r="J659"/>
  <c r="K659"/>
  <c r="M659"/>
  <c r="P659"/>
  <c r="H659"/>
  <c r="N658"/>
  <c r="M658"/>
  <c r="O658"/>
  <c r="J658"/>
  <c r="P658"/>
  <c r="D658"/>
  <c r="C658"/>
  <c r="Q658"/>
  <c r="G658"/>
  <c r="F658"/>
  <c r="I658"/>
  <c r="R658"/>
  <c r="B658"/>
  <c r="R657" i="2" l="1"/>
  <c r="S658"/>
  <c r="H658"/>
  <c r="A656"/>
  <c r="B657"/>
  <c r="A11707" i="1"/>
  <c r="C11706"/>
  <c r="B11705"/>
  <c r="C11705"/>
  <c r="B659"/>
  <c r="A661"/>
  <c r="Q660"/>
  <c r="J660"/>
  <c r="O660"/>
  <c r="I660"/>
  <c r="P660"/>
  <c r="C660"/>
  <c r="D660"/>
  <c r="R658" i="2" l="1"/>
  <c r="S659"/>
  <c r="H659"/>
  <c r="A657"/>
  <c r="B658"/>
  <c r="C11707" i="1"/>
  <c r="A11708"/>
  <c r="U11705"/>
  <c r="B11706"/>
  <c r="U11706" s="1"/>
  <c r="A662"/>
  <c r="F661" s="1"/>
  <c r="M661"/>
  <c r="H661"/>
  <c r="E661"/>
  <c r="D661"/>
  <c r="N660"/>
  <c r="L660"/>
  <c r="H660"/>
  <c r="K660"/>
  <c r="E660"/>
  <c r="R660"/>
  <c r="B660"/>
  <c r="M660"/>
  <c r="G660"/>
  <c r="F660"/>
  <c r="R659" i="2" l="1"/>
  <c r="S660"/>
  <c r="H660"/>
  <c r="A658"/>
  <c r="B659"/>
  <c r="A11709" i="1"/>
  <c r="C11708"/>
  <c r="B11707"/>
  <c r="U11707" s="1"/>
  <c r="L661"/>
  <c r="C661"/>
  <c r="P661"/>
  <c r="O661"/>
  <c r="Q661"/>
  <c r="J661"/>
  <c r="G661"/>
  <c r="I661"/>
  <c r="A663"/>
  <c r="Q662"/>
  <c r="G662"/>
  <c r="F662"/>
  <c r="P662"/>
  <c r="E662"/>
  <c r="R662"/>
  <c r="C662"/>
  <c r="D662"/>
  <c r="R661"/>
  <c r="B661"/>
  <c r="K661"/>
  <c r="N661"/>
  <c r="R660" i="2" l="1"/>
  <c r="S661"/>
  <c r="H661"/>
  <c r="A659"/>
  <c r="B660"/>
  <c r="A11710" i="1"/>
  <c r="C11709" s="1"/>
  <c r="B11708"/>
  <c r="U11708" s="1"/>
  <c r="B662"/>
  <c r="A664"/>
  <c r="O663"/>
  <c r="I663"/>
  <c r="N663"/>
  <c r="F663"/>
  <c r="K663"/>
  <c r="G663"/>
  <c r="E663"/>
  <c r="L663"/>
  <c r="D663"/>
  <c r="Q663"/>
  <c r="R663"/>
  <c r="J663"/>
  <c r="B663"/>
  <c r="C663"/>
  <c r="M663"/>
  <c r="P663"/>
  <c r="H663"/>
  <c r="L662"/>
  <c r="J662"/>
  <c r="O662"/>
  <c r="H662"/>
  <c r="K662"/>
  <c r="N662"/>
  <c r="I662"/>
  <c r="M662"/>
  <c r="R661" i="2" l="1"/>
  <c r="S662"/>
  <c r="H662"/>
  <c r="A660"/>
  <c r="B661"/>
  <c r="A11711" i="1"/>
  <c r="C11710"/>
  <c r="B11709"/>
  <c r="U11709" s="1"/>
  <c r="A665"/>
  <c r="I664"/>
  <c r="K664"/>
  <c r="P664"/>
  <c r="H664"/>
  <c r="F664"/>
  <c r="C664"/>
  <c r="L664"/>
  <c r="D664"/>
  <c r="R662" i="2" l="1"/>
  <c r="S663"/>
  <c r="H663"/>
  <c r="A661"/>
  <c r="B662"/>
  <c r="A11712" i="1"/>
  <c r="C11711" s="1"/>
  <c r="B11710"/>
  <c r="U11710" s="1"/>
  <c r="B664"/>
  <c r="A666"/>
  <c r="G665"/>
  <c r="O665"/>
  <c r="Q665"/>
  <c r="R665"/>
  <c r="J665"/>
  <c r="M665"/>
  <c r="P665"/>
  <c r="H665"/>
  <c r="K665"/>
  <c r="I665"/>
  <c r="N665"/>
  <c r="F665"/>
  <c r="C665"/>
  <c r="E665"/>
  <c r="L665"/>
  <c r="D665"/>
  <c r="N664"/>
  <c r="E664"/>
  <c r="R664"/>
  <c r="J664"/>
  <c r="M664"/>
  <c r="G664"/>
  <c r="Q664"/>
  <c r="O664"/>
  <c r="R663" i="2" l="1"/>
  <c r="S664"/>
  <c r="H664"/>
  <c r="B663"/>
  <c r="A662"/>
  <c r="A11713" i="1"/>
  <c r="C11712"/>
  <c r="B11711"/>
  <c r="U11711" s="1"/>
  <c r="B665"/>
  <c r="A667"/>
  <c r="E666"/>
  <c r="Q666"/>
  <c r="I666"/>
  <c r="G666"/>
  <c r="N666"/>
  <c r="F666"/>
  <c r="C666"/>
  <c r="L666"/>
  <c r="D666"/>
  <c r="M666"/>
  <c r="O666"/>
  <c r="R666"/>
  <c r="J666"/>
  <c r="K666"/>
  <c r="P666"/>
  <c r="H666"/>
  <c r="R664" i="2" l="1"/>
  <c r="S665"/>
  <c r="H665"/>
  <c r="A663"/>
  <c r="B664"/>
  <c r="A11714" i="1"/>
  <c r="C11713" s="1"/>
  <c r="B11712"/>
  <c r="U11712" s="1"/>
  <c r="B666"/>
  <c r="N667"/>
  <c r="O667"/>
  <c r="A668"/>
  <c r="B667"/>
  <c r="J667"/>
  <c r="R667"/>
  <c r="Q667"/>
  <c r="C667"/>
  <c r="K667"/>
  <c r="M667"/>
  <c r="P667"/>
  <c r="H667"/>
  <c r="G667"/>
  <c r="E667"/>
  <c r="L667"/>
  <c r="D667"/>
  <c r="R665" i="2" l="1"/>
  <c r="S666"/>
  <c r="H666"/>
  <c r="A664"/>
  <c r="B665"/>
  <c r="A11715" i="1"/>
  <c r="C11714"/>
  <c r="B11713"/>
  <c r="U11713" s="1"/>
  <c r="A669"/>
  <c r="B668" s="1"/>
  <c r="Q668"/>
  <c r="L668"/>
  <c r="K668"/>
  <c r="H668"/>
  <c r="I667"/>
  <c r="F667"/>
  <c r="R666" i="2" l="1"/>
  <c r="S667"/>
  <c r="H667"/>
  <c r="A665"/>
  <c r="B666"/>
  <c r="A11716" i="1"/>
  <c r="C11715" s="1"/>
  <c r="B11714"/>
  <c r="U11714" s="1"/>
  <c r="P668"/>
  <c r="D668"/>
  <c r="C668"/>
  <c r="M668"/>
  <c r="G668"/>
  <c r="F668"/>
  <c r="E668"/>
  <c r="R668"/>
  <c r="A670"/>
  <c r="F669"/>
  <c r="I669"/>
  <c r="G669"/>
  <c r="E669"/>
  <c r="D669"/>
  <c r="P669"/>
  <c r="N668"/>
  <c r="I668"/>
  <c r="O668"/>
  <c r="J668"/>
  <c r="R667" i="2" l="1"/>
  <c r="S668"/>
  <c r="H668"/>
  <c r="B667"/>
  <c r="A666"/>
  <c r="A11717" i="1"/>
  <c r="C11716"/>
  <c r="B11715"/>
  <c r="U11715" s="1"/>
  <c r="R670"/>
  <c r="I670"/>
  <c r="F670"/>
  <c r="G670"/>
  <c r="A671"/>
  <c r="Q670"/>
  <c r="M670"/>
  <c r="K670"/>
  <c r="P670"/>
  <c r="H670"/>
  <c r="C670"/>
  <c r="L670"/>
  <c r="D670"/>
  <c r="R669"/>
  <c r="B669"/>
  <c r="H669"/>
  <c r="M669"/>
  <c r="L669"/>
  <c r="C669"/>
  <c r="K669"/>
  <c r="N669"/>
  <c r="O669"/>
  <c r="Q669"/>
  <c r="J669"/>
  <c r="R668" i="2" l="1"/>
  <c r="S669"/>
  <c r="H669"/>
  <c r="A667"/>
  <c r="B668"/>
  <c r="A11718" i="1"/>
  <c r="C11717" s="1"/>
  <c r="B11716"/>
  <c r="U11716" s="1"/>
  <c r="B670"/>
  <c r="A672"/>
  <c r="O671"/>
  <c r="I671"/>
  <c r="N671"/>
  <c r="F671"/>
  <c r="K671"/>
  <c r="G671"/>
  <c r="E671"/>
  <c r="L671"/>
  <c r="D671"/>
  <c r="Q671"/>
  <c r="R671"/>
  <c r="J671"/>
  <c r="B671"/>
  <c r="C671"/>
  <c r="M671"/>
  <c r="P671"/>
  <c r="H671"/>
  <c r="N670"/>
  <c r="E670"/>
  <c r="O670"/>
  <c r="J670"/>
  <c r="R669" i="2" l="1"/>
  <c r="S670"/>
  <c r="H670"/>
  <c r="A668"/>
  <c r="B669"/>
  <c r="A11719" i="1"/>
  <c r="C11718"/>
  <c r="B11717"/>
  <c r="U11717" s="1"/>
  <c r="M672"/>
  <c r="A673"/>
  <c r="I672"/>
  <c r="Q672"/>
  <c r="O672"/>
  <c r="R672"/>
  <c r="J672"/>
  <c r="C672"/>
  <c r="L672"/>
  <c r="D672"/>
  <c r="E672"/>
  <c r="G672"/>
  <c r="N672"/>
  <c r="F672"/>
  <c r="K672"/>
  <c r="P672"/>
  <c r="H672"/>
  <c r="R670" i="2" l="1"/>
  <c r="S671"/>
  <c r="H671"/>
  <c r="A669"/>
  <c r="B670"/>
  <c r="A11720" i="1"/>
  <c r="C11719" s="1"/>
  <c r="B11718"/>
  <c r="U11718" s="1"/>
  <c r="B672"/>
  <c r="J673"/>
  <c r="Q673"/>
  <c r="A674"/>
  <c r="G673"/>
  <c r="F673"/>
  <c r="N673"/>
  <c r="I673"/>
  <c r="K673"/>
  <c r="O673"/>
  <c r="M673"/>
  <c r="P673"/>
  <c r="H673"/>
  <c r="C673"/>
  <c r="E673"/>
  <c r="L673"/>
  <c r="D673"/>
  <c r="R671" i="2" l="1"/>
  <c r="S672"/>
  <c r="H672"/>
  <c r="B671"/>
  <c r="A670"/>
  <c r="A11721" i="1"/>
  <c r="C11720"/>
  <c r="B11719"/>
  <c r="U11719" s="1"/>
  <c r="A675"/>
  <c r="E674"/>
  <c r="Q674"/>
  <c r="I674"/>
  <c r="G674"/>
  <c r="N674"/>
  <c r="F674"/>
  <c r="C674"/>
  <c r="L674"/>
  <c r="D674"/>
  <c r="M674"/>
  <c r="O674"/>
  <c r="R674"/>
  <c r="J674"/>
  <c r="K674"/>
  <c r="P674"/>
  <c r="H674"/>
  <c r="R673"/>
  <c r="B673"/>
  <c r="R672" i="2" l="1"/>
  <c r="S673"/>
  <c r="H673"/>
  <c r="A671"/>
  <c r="B672"/>
  <c r="A11722" i="1"/>
  <c r="C11721" s="1"/>
  <c r="B11720"/>
  <c r="U11720" s="1"/>
  <c r="B674"/>
  <c r="N675"/>
  <c r="O675"/>
  <c r="A676"/>
  <c r="B675"/>
  <c r="J675"/>
  <c r="R675"/>
  <c r="Q675"/>
  <c r="C675"/>
  <c r="G675"/>
  <c r="E675"/>
  <c r="L675"/>
  <c r="D675"/>
  <c r="K675"/>
  <c r="M675"/>
  <c r="P675"/>
  <c r="H675"/>
  <c r="R673" i="2" l="1"/>
  <c r="S674"/>
  <c r="H674"/>
  <c r="A672"/>
  <c r="B673"/>
  <c r="A11723" i="1"/>
  <c r="C11722"/>
  <c r="B11721"/>
  <c r="U11721" s="1"/>
  <c r="A677"/>
  <c r="M676"/>
  <c r="Q676"/>
  <c r="O676"/>
  <c r="E676"/>
  <c r="I676"/>
  <c r="R676"/>
  <c r="J676"/>
  <c r="K676"/>
  <c r="P676"/>
  <c r="H676"/>
  <c r="G676"/>
  <c r="N676"/>
  <c r="F676"/>
  <c r="C676"/>
  <c r="L676"/>
  <c r="D676"/>
  <c r="I675"/>
  <c r="F675"/>
  <c r="R674" i="2" l="1"/>
  <c r="S675"/>
  <c r="H675"/>
  <c r="A673"/>
  <c r="B674"/>
  <c r="A11724" i="1"/>
  <c r="C11723" s="1"/>
  <c r="B11722"/>
  <c r="U11722" s="1"/>
  <c r="B676"/>
  <c r="A678"/>
  <c r="O677"/>
  <c r="M677"/>
  <c r="P677"/>
  <c r="H677"/>
  <c r="G677"/>
  <c r="Q677"/>
  <c r="R677"/>
  <c r="J677"/>
  <c r="B677"/>
  <c r="C677"/>
  <c r="E677"/>
  <c r="L677"/>
  <c r="D677"/>
  <c r="K677"/>
  <c r="I677"/>
  <c r="N677"/>
  <c r="F677"/>
  <c r="R675" i="2" l="1"/>
  <c r="S676"/>
  <c r="H676"/>
  <c r="B675"/>
  <c r="A674"/>
  <c r="A11725" i="1"/>
  <c r="C11724"/>
  <c r="B11723"/>
  <c r="U11723" s="1"/>
  <c r="A679"/>
  <c r="M678"/>
  <c r="Q678"/>
  <c r="E678"/>
  <c r="O678"/>
  <c r="R678"/>
  <c r="J678"/>
  <c r="C678"/>
  <c r="L678"/>
  <c r="D678"/>
  <c r="I678"/>
  <c r="G678"/>
  <c r="N678"/>
  <c r="F678"/>
  <c r="K678"/>
  <c r="P678"/>
  <c r="H678"/>
  <c r="R676" i="2" l="1"/>
  <c r="S677"/>
  <c r="H677"/>
  <c r="A675"/>
  <c r="B676"/>
  <c r="A11726" i="1"/>
  <c r="C11725" s="1"/>
  <c r="B11724"/>
  <c r="U11724" s="1"/>
  <c r="B678"/>
  <c r="A680"/>
  <c r="O679"/>
  <c r="I679"/>
  <c r="N679"/>
  <c r="F679"/>
  <c r="K679"/>
  <c r="G679"/>
  <c r="E679"/>
  <c r="L679"/>
  <c r="D679"/>
  <c r="Q679"/>
  <c r="R679"/>
  <c r="J679"/>
  <c r="B679"/>
  <c r="C679"/>
  <c r="M679"/>
  <c r="P679"/>
  <c r="H679"/>
  <c r="R677" i="2" l="1"/>
  <c r="S678"/>
  <c r="H678"/>
  <c r="A676"/>
  <c r="B677"/>
  <c r="A11727" i="1"/>
  <c r="C11726"/>
  <c r="B11725"/>
  <c r="U11725" s="1"/>
  <c r="M680"/>
  <c r="A681"/>
  <c r="I680"/>
  <c r="Q680"/>
  <c r="O680"/>
  <c r="R680"/>
  <c r="J680"/>
  <c r="K680"/>
  <c r="P680"/>
  <c r="H680"/>
  <c r="E680"/>
  <c r="G680"/>
  <c r="N680"/>
  <c r="F680"/>
  <c r="C680"/>
  <c r="L680"/>
  <c r="D680"/>
  <c r="R678" i="2" l="1"/>
  <c r="S679"/>
  <c r="H679"/>
  <c r="A677"/>
  <c r="B678"/>
  <c r="A11728" i="1"/>
  <c r="C11727" s="1"/>
  <c r="B11726"/>
  <c r="U11726" s="1"/>
  <c r="B680"/>
  <c r="A682"/>
  <c r="G681"/>
  <c r="K681"/>
  <c r="I681"/>
  <c r="N681"/>
  <c r="F681"/>
  <c r="C681"/>
  <c r="E681"/>
  <c r="L681"/>
  <c r="D681"/>
  <c r="O681"/>
  <c r="Q681"/>
  <c r="R681"/>
  <c r="J681"/>
  <c r="M681"/>
  <c r="P681"/>
  <c r="H681"/>
  <c r="R679" i="2" l="1"/>
  <c r="S680"/>
  <c r="H680"/>
  <c r="B679"/>
  <c r="A678"/>
  <c r="A11729" i="1"/>
  <c r="B11727"/>
  <c r="U11727" s="1"/>
  <c r="B681"/>
  <c r="A683"/>
  <c r="M682"/>
  <c r="R682"/>
  <c r="C682"/>
  <c r="D682"/>
  <c r="G682"/>
  <c r="F682"/>
  <c r="P682"/>
  <c r="R680" i="2" l="1"/>
  <c r="S681"/>
  <c r="H681"/>
  <c r="A679"/>
  <c r="B680"/>
  <c r="C11728" i="1"/>
  <c r="A11730"/>
  <c r="B11728"/>
  <c r="B682"/>
  <c r="A684"/>
  <c r="O683"/>
  <c r="I683"/>
  <c r="N683"/>
  <c r="F683"/>
  <c r="K683"/>
  <c r="M683"/>
  <c r="P683"/>
  <c r="H683"/>
  <c r="C683"/>
  <c r="Q683"/>
  <c r="R683"/>
  <c r="J683"/>
  <c r="G683"/>
  <c r="E683"/>
  <c r="L683"/>
  <c r="D683"/>
  <c r="H682"/>
  <c r="K682"/>
  <c r="N682"/>
  <c r="I682"/>
  <c r="L682"/>
  <c r="J682"/>
  <c r="O682"/>
  <c r="E682"/>
  <c r="Q682"/>
  <c r="R681" i="2" l="1"/>
  <c r="S682"/>
  <c r="H682"/>
  <c r="A680"/>
  <c r="B681"/>
  <c r="A11731" i="1"/>
  <c r="C11730"/>
  <c r="B11729"/>
  <c r="U11728"/>
  <c r="C11729"/>
  <c r="B683"/>
  <c r="A685"/>
  <c r="I684"/>
  <c r="R684"/>
  <c r="C684"/>
  <c r="D684"/>
  <c r="G684"/>
  <c r="F684"/>
  <c r="P684"/>
  <c r="R682" i="2" l="1"/>
  <c r="S683"/>
  <c r="H683"/>
  <c r="A681"/>
  <c r="B682"/>
  <c r="A11732" i="1"/>
  <c r="C11731" s="1"/>
  <c r="U11729"/>
  <c r="B11730"/>
  <c r="U11730" s="1"/>
  <c r="B684"/>
  <c r="J685"/>
  <c r="Q685"/>
  <c r="A686"/>
  <c r="O685"/>
  <c r="F685"/>
  <c r="N685"/>
  <c r="I685"/>
  <c r="K685"/>
  <c r="G685"/>
  <c r="M685"/>
  <c r="P685"/>
  <c r="H685"/>
  <c r="C685"/>
  <c r="E685"/>
  <c r="L685"/>
  <c r="D685"/>
  <c r="H684"/>
  <c r="K684"/>
  <c r="N684"/>
  <c r="E684"/>
  <c r="L684"/>
  <c r="J684"/>
  <c r="O684"/>
  <c r="Q684"/>
  <c r="M684"/>
  <c r="R683" i="2" l="1"/>
  <c r="S684"/>
  <c r="H684"/>
  <c r="B683"/>
  <c r="A682"/>
  <c r="A11733" i="1"/>
  <c r="C11732"/>
  <c r="B11731"/>
  <c r="U11731" s="1"/>
  <c r="A687"/>
  <c r="E686"/>
  <c r="O686"/>
  <c r="R686"/>
  <c r="J686"/>
  <c r="K686"/>
  <c r="P686"/>
  <c r="H686"/>
  <c r="I686"/>
  <c r="G686"/>
  <c r="N686"/>
  <c r="F686"/>
  <c r="C686"/>
  <c r="L686"/>
  <c r="D686"/>
  <c r="R685"/>
  <c r="B685"/>
  <c r="R684" i="2" l="1"/>
  <c r="S685"/>
  <c r="H685"/>
  <c r="A683"/>
  <c r="B684"/>
  <c r="A11734" i="1"/>
  <c r="C11733" s="1"/>
  <c r="B11732"/>
  <c r="U11732" s="1"/>
  <c r="B686"/>
  <c r="L687"/>
  <c r="G687"/>
  <c r="A688"/>
  <c r="H687"/>
  <c r="P687"/>
  <c r="M687"/>
  <c r="C687"/>
  <c r="K687"/>
  <c r="O687"/>
  <c r="I687"/>
  <c r="N687"/>
  <c r="F687"/>
  <c r="Q687"/>
  <c r="R687"/>
  <c r="J687"/>
  <c r="B687"/>
  <c r="Q686"/>
  <c r="M686"/>
  <c r="R685" i="2" l="1"/>
  <c r="S686"/>
  <c r="H686"/>
  <c r="A684"/>
  <c r="B685"/>
  <c r="A11735" i="1"/>
  <c r="C11734"/>
  <c r="B11733"/>
  <c r="U11733" s="1"/>
  <c r="Q688"/>
  <c r="A689"/>
  <c r="M688"/>
  <c r="I688"/>
  <c r="O688"/>
  <c r="R688"/>
  <c r="J688"/>
  <c r="C688"/>
  <c r="L688"/>
  <c r="D688"/>
  <c r="G688"/>
  <c r="N688"/>
  <c r="F688"/>
  <c r="K688"/>
  <c r="P688"/>
  <c r="H688"/>
  <c r="E687"/>
  <c r="D687"/>
  <c r="R686" i="2" l="1"/>
  <c r="S687"/>
  <c r="H687"/>
  <c r="A685"/>
  <c r="B686"/>
  <c r="A11736" i="1"/>
  <c r="C11735" s="1"/>
  <c r="B11734"/>
  <c r="U11734" s="1"/>
  <c r="B688"/>
  <c r="J689"/>
  <c r="Q689"/>
  <c r="A690"/>
  <c r="G689"/>
  <c r="F689"/>
  <c r="N689"/>
  <c r="I689"/>
  <c r="K689"/>
  <c r="O689"/>
  <c r="M689"/>
  <c r="P689"/>
  <c r="H689"/>
  <c r="C689"/>
  <c r="E689"/>
  <c r="L689"/>
  <c r="D689"/>
  <c r="E688"/>
  <c r="R687" i="2" l="1"/>
  <c r="S688"/>
  <c r="H688"/>
  <c r="A686"/>
  <c r="B687"/>
  <c r="A11737" i="1"/>
  <c r="C11736"/>
  <c r="B11735"/>
  <c r="U11735" s="1"/>
  <c r="A691"/>
  <c r="E690"/>
  <c r="Q690"/>
  <c r="M690"/>
  <c r="O690"/>
  <c r="R690"/>
  <c r="J690"/>
  <c r="K690"/>
  <c r="P690"/>
  <c r="H690"/>
  <c r="I690"/>
  <c r="G690"/>
  <c r="N690"/>
  <c r="F690"/>
  <c r="C690"/>
  <c r="L690"/>
  <c r="D690"/>
  <c r="R689"/>
  <c r="B689"/>
  <c r="R688" i="2" l="1"/>
  <c r="S689"/>
  <c r="H689"/>
  <c r="A687"/>
  <c r="B688"/>
  <c r="A11738" i="1"/>
  <c r="C11737" s="1"/>
  <c r="B11736"/>
  <c r="U11736" s="1"/>
  <c r="B690"/>
  <c r="A692"/>
  <c r="E691"/>
  <c r="D691"/>
  <c r="M691"/>
  <c r="H691"/>
  <c r="R689" i="2" l="1"/>
  <c r="S690"/>
  <c r="H690"/>
  <c r="A688"/>
  <c r="B689"/>
  <c r="A11739" i="1"/>
  <c r="C11738"/>
  <c r="B11737"/>
  <c r="U11737" s="1"/>
  <c r="A693"/>
  <c r="F692" s="1"/>
  <c r="M692"/>
  <c r="Q692"/>
  <c r="B692"/>
  <c r="J692"/>
  <c r="R692"/>
  <c r="O692"/>
  <c r="E692"/>
  <c r="I692"/>
  <c r="K692"/>
  <c r="P692"/>
  <c r="H692"/>
  <c r="C692"/>
  <c r="L692"/>
  <c r="D692"/>
  <c r="I691"/>
  <c r="F691"/>
  <c r="Q691"/>
  <c r="J691"/>
  <c r="P691"/>
  <c r="K691"/>
  <c r="L691"/>
  <c r="G691"/>
  <c r="O691"/>
  <c r="N691"/>
  <c r="C691"/>
  <c r="R691"/>
  <c r="B691"/>
  <c r="R690" i="2" l="1"/>
  <c r="S691"/>
  <c r="H691"/>
  <c r="A689"/>
  <c r="B690"/>
  <c r="A11740" i="1"/>
  <c r="C11739" s="1"/>
  <c r="B11738"/>
  <c r="U11738" s="1"/>
  <c r="G692"/>
  <c r="A694"/>
  <c r="O693"/>
  <c r="K693"/>
  <c r="I693"/>
  <c r="N693"/>
  <c r="F693"/>
  <c r="M693"/>
  <c r="P693"/>
  <c r="H693"/>
  <c r="G693"/>
  <c r="Q693"/>
  <c r="R693"/>
  <c r="J693"/>
  <c r="C693"/>
  <c r="E693"/>
  <c r="L693"/>
  <c r="D693"/>
  <c r="N692"/>
  <c r="R691" i="2" l="1"/>
  <c r="S692"/>
  <c r="H692"/>
  <c r="B691"/>
  <c r="A690"/>
  <c r="A11741" i="1"/>
  <c r="C11740"/>
  <c r="B11739"/>
  <c r="U11739" s="1"/>
  <c r="B693"/>
  <c r="A695"/>
  <c r="M694"/>
  <c r="J694"/>
  <c r="O694"/>
  <c r="E694"/>
  <c r="L694"/>
  <c r="K694"/>
  <c r="H694"/>
  <c r="R692" i="2" l="1"/>
  <c r="S693"/>
  <c r="H693"/>
  <c r="A691"/>
  <c r="B692"/>
  <c r="A11742" i="1"/>
  <c r="C11741" s="1"/>
  <c r="B11740"/>
  <c r="U11740" s="1"/>
  <c r="A696"/>
  <c r="C695" s="1"/>
  <c r="I695"/>
  <c r="N695"/>
  <c r="F695"/>
  <c r="M695"/>
  <c r="P695"/>
  <c r="H695"/>
  <c r="Q695"/>
  <c r="R695"/>
  <c r="J695"/>
  <c r="B695"/>
  <c r="E695"/>
  <c r="L695"/>
  <c r="D695"/>
  <c r="N694"/>
  <c r="P694"/>
  <c r="D694"/>
  <c r="C694"/>
  <c r="I694"/>
  <c r="R694"/>
  <c r="B694"/>
  <c r="Q694"/>
  <c r="G694"/>
  <c r="F694"/>
  <c r="R693" i="2" l="1"/>
  <c r="S694"/>
  <c r="H694"/>
  <c r="B693"/>
  <c r="A692"/>
  <c r="A11743" i="1"/>
  <c r="B11741"/>
  <c r="U11741" s="1"/>
  <c r="O695"/>
  <c r="G695"/>
  <c r="A697"/>
  <c r="B696" s="1"/>
  <c r="I696"/>
  <c r="P696"/>
  <c r="C696"/>
  <c r="D696"/>
  <c r="K695"/>
  <c r="R694" i="2" l="1"/>
  <c r="S695"/>
  <c r="H695"/>
  <c r="A693"/>
  <c r="B694"/>
  <c r="A11744" i="1"/>
  <c r="C11743" s="1"/>
  <c r="B11742"/>
  <c r="U11742" s="1"/>
  <c r="C11742"/>
  <c r="L696"/>
  <c r="H696"/>
  <c r="K696"/>
  <c r="M696"/>
  <c r="G696"/>
  <c r="F696"/>
  <c r="E696"/>
  <c r="R696"/>
  <c r="N697"/>
  <c r="K697"/>
  <c r="J697"/>
  <c r="Q697"/>
  <c r="A698"/>
  <c r="G697"/>
  <c r="M697"/>
  <c r="P697"/>
  <c r="H697"/>
  <c r="F697"/>
  <c r="C697"/>
  <c r="E697"/>
  <c r="L697"/>
  <c r="D697"/>
  <c r="N696"/>
  <c r="Q696"/>
  <c r="O696"/>
  <c r="J696"/>
  <c r="R695" i="2" l="1"/>
  <c r="S696"/>
  <c r="H696"/>
  <c r="A694"/>
  <c r="B695"/>
  <c r="A11745" i="1"/>
  <c r="C11744"/>
  <c r="B11743"/>
  <c r="U11743" s="1"/>
  <c r="B697"/>
  <c r="A699"/>
  <c r="E698"/>
  <c r="Q698"/>
  <c r="K698"/>
  <c r="P698"/>
  <c r="H698"/>
  <c r="M698"/>
  <c r="O698"/>
  <c r="R698"/>
  <c r="J698"/>
  <c r="B698"/>
  <c r="C698"/>
  <c r="L698"/>
  <c r="D698"/>
  <c r="I698"/>
  <c r="G698"/>
  <c r="N698"/>
  <c r="F698"/>
  <c r="R697"/>
  <c r="O697"/>
  <c r="I697"/>
  <c r="R696" i="2" l="1"/>
  <c r="S697"/>
  <c r="H697"/>
  <c r="A695"/>
  <c r="B696"/>
  <c r="A11746" i="1"/>
  <c r="C11745" s="1"/>
  <c r="B11744"/>
  <c r="U11744" s="1"/>
  <c r="C699"/>
  <c r="N699"/>
  <c r="O699"/>
  <c r="A700"/>
  <c r="K699"/>
  <c r="M699"/>
  <c r="P699"/>
  <c r="H699"/>
  <c r="G699"/>
  <c r="E699"/>
  <c r="L699"/>
  <c r="D699"/>
  <c r="R697" i="2" l="1"/>
  <c r="S698"/>
  <c r="H698"/>
  <c r="B697"/>
  <c r="A696"/>
  <c r="A11747" i="1"/>
  <c r="B11745"/>
  <c r="U11745" s="1"/>
  <c r="B699"/>
  <c r="A701"/>
  <c r="Q700"/>
  <c r="P700"/>
  <c r="C700"/>
  <c r="D700"/>
  <c r="I699"/>
  <c r="F699"/>
  <c r="Q699"/>
  <c r="J699"/>
  <c r="R699"/>
  <c r="R698" i="2" l="1"/>
  <c r="S699"/>
  <c r="H699"/>
  <c r="A697"/>
  <c r="B698"/>
  <c r="C11747" i="1"/>
  <c r="A11748"/>
  <c r="B11746"/>
  <c r="U11746" s="1"/>
  <c r="C11746"/>
  <c r="A702"/>
  <c r="F701" s="1"/>
  <c r="M701"/>
  <c r="H701"/>
  <c r="E701"/>
  <c r="D701"/>
  <c r="N700"/>
  <c r="I700"/>
  <c r="O700"/>
  <c r="J700"/>
  <c r="L700"/>
  <c r="H700"/>
  <c r="K700"/>
  <c r="M700"/>
  <c r="G700"/>
  <c r="F700"/>
  <c r="E700"/>
  <c r="R700"/>
  <c r="B700"/>
  <c r="R699" i="2" l="1"/>
  <c r="S700"/>
  <c r="H700"/>
  <c r="B699"/>
  <c r="A698"/>
  <c r="B11748" i="1"/>
  <c r="A11749"/>
  <c r="B11747"/>
  <c r="U11747" s="1"/>
  <c r="L701"/>
  <c r="C701"/>
  <c r="P701"/>
  <c r="O701"/>
  <c r="Q701"/>
  <c r="J701"/>
  <c r="G701"/>
  <c r="I701"/>
  <c r="A703"/>
  <c r="Q702"/>
  <c r="O702"/>
  <c r="J702"/>
  <c r="P702"/>
  <c r="I702"/>
  <c r="N702"/>
  <c r="C702"/>
  <c r="D702"/>
  <c r="R701"/>
  <c r="B701"/>
  <c r="K701"/>
  <c r="N701"/>
  <c r="R700" i="2" l="1"/>
  <c r="S701"/>
  <c r="H701"/>
  <c r="A699"/>
  <c r="B700"/>
  <c r="A11750" i="1"/>
  <c r="C11748"/>
  <c r="U11748" s="1"/>
  <c r="B702"/>
  <c r="L703"/>
  <c r="G703"/>
  <c r="A704"/>
  <c r="H703"/>
  <c r="P703"/>
  <c r="M703"/>
  <c r="C703"/>
  <c r="K703"/>
  <c r="Q703"/>
  <c r="R703"/>
  <c r="J703"/>
  <c r="B703"/>
  <c r="O703"/>
  <c r="I703"/>
  <c r="N703"/>
  <c r="F703"/>
  <c r="L702"/>
  <c r="F702"/>
  <c r="G702"/>
  <c r="H702"/>
  <c r="K702"/>
  <c r="R702"/>
  <c r="E702"/>
  <c r="M702"/>
  <c r="R701" i="2" l="1"/>
  <c r="S702"/>
  <c r="H702"/>
  <c r="B701"/>
  <c r="A700"/>
  <c r="A11751" i="1"/>
  <c r="C11750"/>
  <c r="B11749"/>
  <c r="C11749"/>
  <c r="A705"/>
  <c r="F704" s="1"/>
  <c r="I704"/>
  <c r="J704"/>
  <c r="R704"/>
  <c r="O704"/>
  <c r="E704"/>
  <c r="Q704"/>
  <c r="K704"/>
  <c r="P704"/>
  <c r="H704"/>
  <c r="C704"/>
  <c r="L704"/>
  <c r="D704"/>
  <c r="E703"/>
  <c r="D703"/>
  <c r="R702" i="2" l="1"/>
  <c r="S703"/>
  <c r="H703"/>
  <c r="B702"/>
  <c r="A701"/>
  <c r="C11751" i="1"/>
  <c r="A11752"/>
  <c r="U11749"/>
  <c r="B11750"/>
  <c r="U11750" s="1"/>
  <c r="M704"/>
  <c r="G704"/>
  <c r="B704"/>
  <c r="N705"/>
  <c r="K705"/>
  <c r="J705"/>
  <c r="Q705"/>
  <c r="A706"/>
  <c r="G705"/>
  <c r="C705"/>
  <c r="E705"/>
  <c r="L705"/>
  <c r="D705"/>
  <c r="M705"/>
  <c r="P705"/>
  <c r="H705"/>
  <c r="N704"/>
  <c r="R703" i="2" l="1"/>
  <c r="S704"/>
  <c r="H704"/>
  <c r="A702"/>
  <c r="B703"/>
  <c r="A11753" i="1"/>
  <c r="C11752"/>
  <c r="B11751"/>
  <c r="U11751" s="1"/>
  <c r="B705"/>
  <c r="A707"/>
  <c r="E706"/>
  <c r="P706"/>
  <c r="C706"/>
  <c r="D706"/>
  <c r="R705"/>
  <c r="O705"/>
  <c r="I705"/>
  <c r="F705"/>
  <c r="R704" i="2" l="1"/>
  <c r="S705"/>
  <c r="H705"/>
  <c r="B704"/>
  <c r="A703"/>
  <c r="A11754" i="1"/>
  <c r="C11753" s="1"/>
  <c r="B11752"/>
  <c r="U11752" s="1"/>
  <c r="C707"/>
  <c r="A708"/>
  <c r="O707"/>
  <c r="I707"/>
  <c r="N707"/>
  <c r="F707"/>
  <c r="K707"/>
  <c r="M707"/>
  <c r="P707"/>
  <c r="H707"/>
  <c r="Q707"/>
  <c r="R707"/>
  <c r="J707"/>
  <c r="G707"/>
  <c r="E707"/>
  <c r="L707"/>
  <c r="D707"/>
  <c r="N706"/>
  <c r="M706"/>
  <c r="O706"/>
  <c r="J706"/>
  <c r="L706"/>
  <c r="H706"/>
  <c r="K706"/>
  <c r="Q706"/>
  <c r="G706"/>
  <c r="F706"/>
  <c r="I706"/>
  <c r="R706"/>
  <c r="B706"/>
  <c r="R705" i="2" l="1"/>
  <c r="S706"/>
  <c r="H706"/>
  <c r="A704"/>
  <c r="B705"/>
  <c r="A11755" i="1"/>
  <c r="B11753"/>
  <c r="U11753" s="1"/>
  <c r="B707"/>
  <c r="A709"/>
  <c r="K708"/>
  <c r="H708"/>
  <c r="O708"/>
  <c r="J708"/>
  <c r="C708"/>
  <c r="D708"/>
  <c r="G708"/>
  <c r="F708"/>
  <c r="R706" i="2" l="1"/>
  <c r="S707"/>
  <c r="H707"/>
  <c r="B706"/>
  <c r="A705"/>
  <c r="C11754" i="1"/>
  <c r="A11756"/>
  <c r="B11754"/>
  <c r="A710"/>
  <c r="O709"/>
  <c r="G709"/>
  <c r="Q709"/>
  <c r="R709"/>
  <c r="J709"/>
  <c r="C709"/>
  <c r="E709"/>
  <c r="L709"/>
  <c r="D709"/>
  <c r="K709"/>
  <c r="I709"/>
  <c r="N709"/>
  <c r="F709"/>
  <c r="M709"/>
  <c r="P709"/>
  <c r="H709"/>
  <c r="N708"/>
  <c r="E708"/>
  <c r="L708"/>
  <c r="B708"/>
  <c r="R708"/>
  <c r="I708"/>
  <c r="P708"/>
  <c r="Q708"/>
  <c r="M708"/>
  <c r="R707" i="2" l="1"/>
  <c r="S708"/>
  <c r="H708"/>
  <c r="A706"/>
  <c r="B707"/>
  <c r="A11757" i="1"/>
  <c r="B11755"/>
  <c r="U11754"/>
  <c r="C11755"/>
  <c r="B709"/>
  <c r="A711"/>
  <c r="M710"/>
  <c r="P710"/>
  <c r="C710"/>
  <c r="D710"/>
  <c r="R708" i="2" l="1"/>
  <c r="S709"/>
  <c r="H709"/>
  <c r="B708"/>
  <c r="A707"/>
  <c r="A11758" i="1"/>
  <c r="C11757" s="1"/>
  <c r="U11755"/>
  <c r="B11756"/>
  <c r="U11756" s="1"/>
  <c r="C11756"/>
  <c r="G711"/>
  <c r="A712"/>
  <c r="C711"/>
  <c r="K711"/>
  <c r="O711"/>
  <c r="I711"/>
  <c r="N711"/>
  <c r="F711"/>
  <c r="M711"/>
  <c r="P711"/>
  <c r="H711"/>
  <c r="Q711"/>
  <c r="R711"/>
  <c r="J711"/>
  <c r="B711"/>
  <c r="E711"/>
  <c r="L711"/>
  <c r="D711"/>
  <c r="N710"/>
  <c r="E710"/>
  <c r="O710"/>
  <c r="J710"/>
  <c r="L710"/>
  <c r="H710"/>
  <c r="K710"/>
  <c r="Q710"/>
  <c r="G710"/>
  <c r="F710"/>
  <c r="I710"/>
  <c r="R710"/>
  <c r="B710"/>
  <c r="R709" i="2" l="1"/>
  <c r="S710"/>
  <c r="H710"/>
  <c r="A708"/>
  <c r="B709"/>
  <c r="A11759" i="1"/>
  <c r="C11758"/>
  <c r="B11757"/>
  <c r="U11757" s="1"/>
  <c r="A713"/>
  <c r="J712" s="1"/>
  <c r="I712"/>
  <c r="P712"/>
  <c r="F712"/>
  <c r="C712"/>
  <c r="L712"/>
  <c r="D712"/>
  <c r="R710" i="2" l="1"/>
  <c r="S711"/>
  <c r="H711"/>
  <c r="B710"/>
  <c r="A709"/>
  <c r="A11760" i="1"/>
  <c r="C11759" s="1"/>
  <c r="B11758"/>
  <c r="U11758" s="1"/>
  <c r="H712"/>
  <c r="K712"/>
  <c r="M712"/>
  <c r="G712"/>
  <c r="Q712"/>
  <c r="O712"/>
  <c r="B712"/>
  <c r="A714"/>
  <c r="G713"/>
  <c r="C713"/>
  <c r="E713"/>
  <c r="L713"/>
  <c r="D713"/>
  <c r="K713"/>
  <c r="I713"/>
  <c r="N713"/>
  <c r="F713"/>
  <c r="M713"/>
  <c r="P713"/>
  <c r="H713"/>
  <c r="O713"/>
  <c r="Q713"/>
  <c r="R713"/>
  <c r="J713"/>
  <c r="B713"/>
  <c r="N712"/>
  <c r="E712"/>
  <c r="R712"/>
  <c r="R711" i="2" l="1"/>
  <c r="S712"/>
  <c r="H712"/>
  <c r="A710"/>
  <c r="B711"/>
  <c r="A11761" i="1"/>
  <c r="C11760"/>
  <c r="B11759"/>
  <c r="U11759" s="1"/>
  <c r="Q714"/>
  <c r="A715"/>
  <c r="E714"/>
  <c r="I714"/>
  <c r="G714"/>
  <c r="N714"/>
  <c r="F714"/>
  <c r="K714"/>
  <c r="P714"/>
  <c r="H714"/>
  <c r="M714"/>
  <c r="O714"/>
  <c r="R714"/>
  <c r="J714"/>
  <c r="C714"/>
  <c r="L714"/>
  <c r="D714"/>
  <c r="R712" i="2" l="1"/>
  <c r="S713"/>
  <c r="H713"/>
  <c r="A711"/>
  <c r="B712"/>
  <c r="A11762" i="1"/>
  <c r="C11761" s="1"/>
  <c r="B11760"/>
  <c r="U11760" s="1"/>
  <c r="B714"/>
  <c r="A716"/>
  <c r="O715"/>
  <c r="I715"/>
  <c r="N715"/>
  <c r="F715"/>
  <c r="G715"/>
  <c r="E715"/>
  <c r="L715"/>
  <c r="D715"/>
  <c r="C715"/>
  <c r="Q715"/>
  <c r="R715"/>
  <c r="J715"/>
  <c r="K715"/>
  <c r="M715"/>
  <c r="P715"/>
  <c r="H715"/>
  <c r="R713" i="2" l="1"/>
  <c r="S714"/>
  <c r="H714"/>
  <c r="A712"/>
  <c r="B713"/>
  <c r="B11762" i="1"/>
  <c r="A11763"/>
  <c r="B11761"/>
  <c r="U11761" s="1"/>
  <c r="B715"/>
  <c r="A717"/>
  <c r="Q716"/>
  <c r="J716"/>
  <c r="O716"/>
  <c r="I716"/>
  <c r="L716"/>
  <c r="K716"/>
  <c r="H716"/>
  <c r="R714" i="2" l="1"/>
  <c r="S715"/>
  <c r="H715"/>
  <c r="A713"/>
  <c r="B714"/>
  <c r="A11764" i="1"/>
  <c r="C11762"/>
  <c r="U11762" s="1"/>
  <c r="A718"/>
  <c r="J717" s="1"/>
  <c r="N717"/>
  <c r="K717"/>
  <c r="F717"/>
  <c r="E717"/>
  <c r="D717"/>
  <c r="P717"/>
  <c r="N716"/>
  <c r="P716"/>
  <c r="D716"/>
  <c r="C716"/>
  <c r="E716"/>
  <c r="R716"/>
  <c r="B716"/>
  <c r="M716"/>
  <c r="G716"/>
  <c r="F716"/>
  <c r="R715" i="2" l="1"/>
  <c r="S716"/>
  <c r="H716"/>
  <c r="A714"/>
  <c r="B715"/>
  <c r="A11765" i="1"/>
  <c r="C11764"/>
  <c r="B11763"/>
  <c r="C11763"/>
  <c r="H717"/>
  <c r="M717"/>
  <c r="L717"/>
  <c r="C717"/>
  <c r="G717"/>
  <c r="I717"/>
  <c r="O717"/>
  <c r="Q717"/>
  <c r="B717"/>
  <c r="A719"/>
  <c r="K718"/>
  <c r="H718"/>
  <c r="O718"/>
  <c r="J718"/>
  <c r="C718"/>
  <c r="D718"/>
  <c r="G718"/>
  <c r="F718"/>
  <c r="R717"/>
  <c r="R716" i="2" l="1"/>
  <c r="S717"/>
  <c r="H717"/>
  <c r="A715"/>
  <c r="B716"/>
  <c r="A11766" i="1"/>
  <c r="C11765" s="1"/>
  <c r="U11763"/>
  <c r="B11764"/>
  <c r="U11764" s="1"/>
  <c r="A720"/>
  <c r="C719"/>
  <c r="K719"/>
  <c r="O719"/>
  <c r="I719"/>
  <c r="N719"/>
  <c r="F719"/>
  <c r="G719"/>
  <c r="E719"/>
  <c r="L719"/>
  <c r="D719"/>
  <c r="Q719"/>
  <c r="R719"/>
  <c r="J719"/>
  <c r="B719"/>
  <c r="M719"/>
  <c r="P719"/>
  <c r="H719"/>
  <c r="N718"/>
  <c r="I718"/>
  <c r="L718"/>
  <c r="B718"/>
  <c r="R718"/>
  <c r="E718"/>
  <c r="P718"/>
  <c r="M718"/>
  <c r="Q718"/>
  <c r="R717" i="2" l="1"/>
  <c r="S718"/>
  <c r="H718"/>
  <c r="A716"/>
  <c r="B717"/>
  <c r="A11767" i="1"/>
  <c r="B11765"/>
  <c r="U11765" s="1"/>
  <c r="A721"/>
  <c r="J720" s="1"/>
  <c r="I720"/>
  <c r="C720"/>
  <c r="D720"/>
  <c r="P720"/>
  <c r="R718" i="2" l="1"/>
  <c r="S719"/>
  <c r="H719"/>
  <c r="B718"/>
  <c r="A717"/>
  <c r="A11768" i="1"/>
  <c r="C11767" s="1"/>
  <c r="B11766"/>
  <c r="C11766"/>
  <c r="H720"/>
  <c r="K720"/>
  <c r="L720"/>
  <c r="F720"/>
  <c r="M720"/>
  <c r="G720"/>
  <c r="Q720"/>
  <c r="O720"/>
  <c r="B720"/>
  <c r="A722"/>
  <c r="P721"/>
  <c r="O721"/>
  <c r="R721"/>
  <c r="B721"/>
  <c r="E721"/>
  <c r="D721"/>
  <c r="I721"/>
  <c r="F721"/>
  <c r="N720"/>
  <c r="E720"/>
  <c r="R720"/>
  <c r="R719" i="2" l="1"/>
  <c r="S720"/>
  <c r="H720"/>
  <c r="A718"/>
  <c r="B719"/>
  <c r="U11766" i="1"/>
  <c r="A11769"/>
  <c r="C11768"/>
  <c r="B11767"/>
  <c r="U11767" s="1"/>
  <c r="A723"/>
  <c r="E722"/>
  <c r="Q722"/>
  <c r="M722"/>
  <c r="O722"/>
  <c r="R722"/>
  <c r="J722"/>
  <c r="K722"/>
  <c r="P722"/>
  <c r="H722"/>
  <c r="I722"/>
  <c r="G722"/>
  <c r="N722"/>
  <c r="F722"/>
  <c r="C722"/>
  <c r="L722"/>
  <c r="D722"/>
  <c r="N721"/>
  <c r="K721"/>
  <c r="L721"/>
  <c r="C721"/>
  <c r="J721"/>
  <c r="Q721"/>
  <c r="H721"/>
  <c r="M721"/>
  <c r="G721"/>
  <c r="R720" i="2" l="1"/>
  <c r="S721"/>
  <c r="H721"/>
  <c r="A719"/>
  <c r="B720"/>
  <c r="A11770" i="1"/>
  <c r="C11769" s="1"/>
  <c r="B11768"/>
  <c r="U11768" s="1"/>
  <c r="B722"/>
  <c r="A724"/>
  <c r="M723"/>
  <c r="H723"/>
  <c r="E723"/>
  <c r="D723"/>
  <c r="R721" i="2" l="1"/>
  <c r="S722"/>
  <c r="H722"/>
  <c r="A720"/>
  <c r="B721"/>
  <c r="A11771" i="1"/>
  <c r="C11770"/>
  <c r="B11769"/>
  <c r="U11769" s="1"/>
  <c r="A725"/>
  <c r="R724" s="1"/>
  <c r="Q724"/>
  <c r="K724"/>
  <c r="H724"/>
  <c r="N724"/>
  <c r="F724"/>
  <c r="C724"/>
  <c r="L724"/>
  <c r="D724"/>
  <c r="I723"/>
  <c r="F723"/>
  <c r="Q723"/>
  <c r="J723"/>
  <c r="L723"/>
  <c r="G723"/>
  <c r="P723"/>
  <c r="K723"/>
  <c r="O723"/>
  <c r="N723"/>
  <c r="C723"/>
  <c r="R723"/>
  <c r="B723"/>
  <c r="R722" i="2" l="1"/>
  <c r="S723"/>
  <c r="H723"/>
  <c r="A721"/>
  <c r="B722"/>
  <c r="A11772" i="1"/>
  <c r="C11771" s="1"/>
  <c r="B11770"/>
  <c r="U11770" s="1"/>
  <c r="P724"/>
  <c r="J724"/>
  <c r="M724"/>
  <c r="G724"/>
  <c r="E724"/>
  <c r="B724"/>
  <c r="A726"/>
  <c r="O725"/>
  <c r="C725"/>
  <c r="E725"/>
  <c r="L725"/>
  <c r="D725"/>
  <c r="K725"/>
  <c r="I725"/>
  <c r="N725"/>
  <c r="F725"/>
  <c r="M725"/>
  <c r="P725"/>
  <c r="H725"/>
  <c r="G725"/>
  <c r="Q725"/>
  <c r="R725"/>
  <c r="J725"/>
  <c r="B725"/>
  <c r="I724"/>
  <c r="O724"/>
  <c r="R723" i="2" l="1"/>
  <c r="S724"/>
  <c r="H724"/>
  <c r="A722"/>
  <c r="B723"/>
  <c r="A11773" i="1"/>
  <c r="B11771"/>
  <c r="U11771" s="1"/>
  <c r="J726"/>
  <c r="A727"/>
  <c r="M726"/>
  <c r="L726"/>
  <c r="K726"/>
  <c r="H726"/>
  <c r="R724" i="2" l="1"/>
  <c r="S725"/>
  <c r="H725"/>
  <c r="A723"/>
  <c r="B724"/>
  <c r="A11774" i="1"/>
  <c r="C11773" s="1"/>
  <c r="C11772"/>
  <c r="B11772"/>
  <c r="U11772" s="1"/>
  <c r="A728"/>
  <c r="O727"/>
  <c r="I727"/>
  <c r="N727"/>
  <c r="F727"/>
  <c r="K727"/>
  <c r="G727"/>
  <c r="E727"/>
  <c r="L727"/>
  <c r="D727"/>
  <c r="Q727"/>
  <c r="R727"/>
  <c r="J727"/>
  <c r="B727"/>
  <c r="C727"/>
  <c r="M727"/>
  <c r="P727"/>
  <c r="H727"/>
  <c r="N726"/>
  <c r="E726"/>
  <c r="O726"/>
  <c r="P726"/>
  <c r="D726"/>
  <c r="C726"/>
  <c r="Q726"/>
  <c r="G726"/>
  <c r="F726"/>
  <c r="I726"/>
  <c r="R726"/>
  <c r="B726"/>
  <c r="R725" i="2" l="1"/>
  <c r="S726"/>
  <c r="H726"/>
  <c r="A724"/>
  <c r="B725"/>
  <c r="A11775" i="1"/>
  <c r="C11774"/>
  <c r="B11773"/>
  <c r="U11773" s="1"/>
  <c r="M728"/>
  <c r="A729"/>
  <c r="I728"/>
  <c r="Q728"/>
  <c r="O728"/>
  <c r="R728"/>
  <c r="J728"/>
  <c r="K728"/>
  <c r="P728"/>
  <c r="H728"/>
  <c r="E728"/>
  <c r="G728"/>
  <c r="N728"/>
  <c r="F728"/>
  <c r="C728"/>
  <c r="L728"/>
  <c r="D728"/>
  <c r="R726" i="2" l="1"/>
  <c r="S727"/>
  <c r="H727"/>
  <c r="B726"/>
  <c r="A725"/>
  <c r="A11776" i="1"/>
  <c r="C11775" s="1"/>
  <c r="B11774"/>
  <c r="U11774" s="1"/>
  <c r="B728"/>
  <c r="A730"/>
  <c r="G729"/>
  <c r="O729"/>
  <c r="Q729"/>
  <c r="R729"/>
  <c r="J729"/>
  <c r="M729"/>
  <c r="P729"/>
  <c r="H729"/>
  <c r="K729"/>
  <c r="I729"/>
  <c r="N729"/>
  <c r="F729"/>
  <c r="C729"/>
  <c r="E729"/>
  <c r="L729"/>
  <c r="D729"/>
  <c r="R727" i="2" l="1"/>
  <c r="S728"/>
  <c r="H728"/>
  <c r="A726"/>
  <c r="B727"/>
  <c r="A11777" i="1"/>
  <c r="C11776"/>
  <c r="B11775"/>
  <c r="U11775" s="1"/>
  <c r="B729"/>
  <c r="A731"/>
  <c r="E730"/>
  <c r="Q730"/>
  <c r="M730"/>
  <c r="O730"/>
  <c r="R730"/>
  <c r="J730"/>
  <c r="C730"/>
  <c r="L730"/>
  <c r="D730"/>
  <c r="I730"/>
  <c r="G730"/>
  <c r="N730"/>
  <c r="F730"/>
  <c r="K730"/>
  <c r="P730"/>
  <c r="H730"/>
  <c r="R728" i="2" l="1"/>
  <c r="S729"/>
  <c r="H729"/>
  <c r="A727"/>
  <c r="B728"/>
  <c r="A11778" i="1"/>
  <c r="C11777" s="1"/>
  <c r="B11776"/>
  <c r="U11776" s="1"/>
  <c r="B730"/>
  <c r="A732"/>
  <c r="O731"/>
  <c r="I731"/>
  <c r="N731"/>
  <c r="F731"/>
  <c r="G731"/>
  <c r="E731"/>
  <c r="L731"/>
  <c r="D731"/>
  <c r="C731"/>
  <c r="Q731"/>
  <c r="R731"/>
  <c r="J731"/>
  <c r="K731"/>
  <c r="M731"/>
  <c r="P731"/>
  <c r="H731"/>
  <c r="R729" i="2" l="1"/>
  <c r="S730"/>
  <c r="H730"/>
  <c r="A728"/>
  <c r="B729"/>
  <c r="A11779" i="1"/>
  <c r="C11778"/>
  <c r="B11777"/>
  <c r="U11777" s="1"/>
  <c r="B731"/>
  <c r="A733"/>
  <c r="Q732"/>
  <c r="J732"/>
  <c r="O732"/>
  <c r="I732"/>
  <c r="L732"/>
  <c r="K732"/>
  <c r="H732"/>
  <c r="R730" i="2" l="1"/>
  <c r="S731"/>
  <c r="H731"/>
  <c r="B730"/>
  <c r="A729"/>
  <c r="A11780" i="1"/>
  <c r="C11779" s="1"/>
  <c r="B11778"/>
  <c r="U11778" s="1"/>
  <c r="O733"/>
  <c r="A734"/>
  <c r="G733"/>
  <c r="Q733"/>
  <c r="R733"/>
  <c r="J733"/>
  <c r="C733"/>
  <c r="E733"/>
  <c r="L733"/>
  <c r="D733"/>
  <c r="K733"/>
  <c r="I733"/>
  <c r="N733"/>
  <c r="F733"/>
  <c r="M733"/>
  <c r="P733"/>
  <c r="H733"/>
  <c r="N732"/>
  <c r="P732"/>
  <c r="D732"/>
  <c r="C732"/>
  <c r="E732"/>
  <c r="R732"/>
  <c r="B732"/>
  <c r="M732"/>
  <c r="G732"/>
  <c r="F732"/>
  <c r="R731" i="2" l="1"/>
  <c r="S732"/>
  <c r="H732"/>
  <c r="A730"/>
  <c r="B731"/>
  <c r="A11781" i="1"/>
  <c r="C11780"/>
  <c r="B11779"/>
  <c r="U11779" s="1"/>
  <c r="B733"/>
  <c r="A735"/>
  <c r="M734"/>
  <c r="P734"/>
  <c r="C734"/>
  <c r="D734"/>
  <c r="R732" i="2" l="1"/>
  <c r="S733"/>
  <c r="H733"/>
  <c r="B732"/>
  <c r="A731"/>
  <c r="A11782" i="1"/>
  <c r="C11781" s="1"/>
  <c r="B11780"/>
  <c r="U11780" s="1"/>
  <c r="A736"/>
  <c r="C735"/>
  <c r="Q735"/>
  <c r="R735"/>
  <c r="J735"/>
  <c r="B735"/>
  <c r="L735"/>
  <c r="D735"/>
  <c r="O735"/>
  <c r="I735"/>
  <c r="N735"/>
  <c r="F735"/>
  <c r="P735"/>
  <c r="H735"/>
  <c r="N734"/>
  <c r="E734"/>
  <c r="O734"/>
  <c r="J734"/>
  <c r="L734"/>
  <c r="H734"/>
  <c r="K734"/>
  <c r="Q734"/>
  <c r="G734"/>
  <c r="F734"/>
  <c r="I734"/>
  <c r="R734"/>
  <c r="B734"/>
  <c r="R733" i="2" l="1"/>
  <c r="S734"/>
  <c r="H734"/>
  <c r="A732"/>
  <c r="B733"/>
  <c r="A11783" i="1"/>
  <c r="C11782"/>
  <c r="B11781"/>
  <c r="U11781" s="1"/>
  <c r="G736"/>
  <c r="A737"/>
  <c r="M736"/>
  <c r="I736"/>
  <c r="R736"/>
  <c r="O736"/>
  <c r="E736"/>
  <c r="Q736"/>
  <c r="J736"/>
  <c r="C736"/>
  <c r="L736"/>
  <c r="D736"/>
  <c r="F736"/>
  <c r="K736"/>
  <c r="P736"/>
  <c r="H736"/>
  <c r="E735"/>
  <c r="K735"/>
  <c r="M735"/>
  <c r="G735"/>
  <c r="R734" i="2" l="1"/>
  <c r="S735"/>
  <c r="H735"/>
  <c r="B734"/>
  <c r="A733"/>
  <c r="A11784" i="1"/>
  <c r="C11783" s="1"/>
  <c r="B11782"/>
  <c r="U11782" s="1"/>
  <c r="B736"/>
  <c r="J737"/>
  <c r="Q737"/>
  <c r="A738"/>
  <c r="G737"/>
  <c r="F737"/>
  <c r="N737"/>
  <c r="I737"/>
  <c r="K737"/>
  <c r="O737"/>
  <c r="M737"/>
  <c r="P737"/>
  <c r="H737"/>
  <c r="C737"/>
  <c r="E737"/>
  <c r="L737"/>
  <c r="D737"/>
  <c r="N736"/>
  <c r="R735" i="2" l="1"/>
  <c r="S736"/>
  <c r="H736"/>
  <c r="A734"/>
  <c r="B735"/>
  <c r="A11785" i="1"/>
  <c r="C11784"/>
  <c r="B11783"/>
  <c r="U11783" s="1"/>
  <c r="A739"/>
  <c r="E738"/>
  <c r="Q738"/>
  <c r="M738"/>
  <c r="O738"/>
  <c r="R738"/>
  <c r="J738"/>
  <c r="K738"/>
  <c r="P738"/>
  <c r="H738"/>
  <c r="I738"/>
  <c r="G738"/>
  <c r="N738"/>
  <c r="F738"/>
  <c r="C738"/>
  <c r="L738"/>
  <c r="D738"/>
  <c r="R737"/>
  <c r="B737"/>
  <c r="R736" i="2" l="1"/>
  <c r="S737"/>
  <c r="H737"/>
  <c r="A735"/>
  <c r="B736"/>
  <c r="C11785" i="1"/>
  <c r="A11786"/>
  <c r="B11784"/>
  <c r="U11784" s="1"/>
  <c r="B738"/>
  <c r="A740"/>
  <c r="E739"/>
  <c r="D739"/>
  <c r="M739"/>
  <c r="H739"/>
  <c r="R737" i="2" l="1"/>
  <c r="S738"/>
  <c r="H738"/>
  <c r="A736"/>
  <c r="B737"/>
  <c r="A11787" i="1"/>
  <c r="C11786"/>
  <c r="B11785"/>
  <c r="U11785" s="1"/>
  <c r="A741"/>
  <c r="F740" s="1"/>
  <c r="Q740"/>
  <c r="J740"/>
  <c r="O740"/>
  <c r="I740"/>
  <c r="L740"/>
  <c r="K740"/>
  <c r="H740"/>
  <c r="I739"/>
  <c r="F739"/>
  <c r="Q739"/>
  <c r="J739"/>
  <c r="P739"/>
  <c r="K739"/>
  <c r="L739"/>
  <c r="G739"/>
  <c r="O739"/>
  <c r="N739"/>
  <c r="C739"/>
  <c r="R739"/>
  <c r="B739"/>
  <c r="R738" i="2" l="1"/>
  <c r="S739"/>
  <c r="H739"/>
  <c r="A737"/>
  <c r="B738"/>
  <c r="A11788" i="1"/>
  <c r="C11787" s="1"/>
  <c r="B11786"/>
  <c r="U11786" s="1"/>
  <c r="P740"/>
  <c r="D740"/>
  <c r="C740"/>
  <c r="E740"/>
  <c r="R740"/>
  <c r="B740"/>
  <c r="M740"/>
  <c r="G740"/>
  <c r="J741"/>
  <c r="Q741"/>
  <c r="A742"/>
  <c r="O741"/>
  <c r="F741"/>
  <c r="N741"/>
  <c r="I741"/>
  <c r="K741"/>
  <c r="G741"/>
  <c r="M741"/>
  <c r="P741"/>
  <c r="H741"/>
  <c r="C741"/>
  <c r="E741"/>
  <c r="L741"/>
  <c r="D741"/>
  <c r="N740"/>
  <c r="R739" i="2" l="1"/>
  <c r="S740"/>
  <c r="H740"/>
  <c r="A738"/>
  <c r="B739"/>
  <c r="A11789" i="1"/>
  <c r="B11787"/>
  <c r="U11787" s="1"/>
  <c r="A743"/>
  <c r="M742"/>
  <c r="Q742"/>
  <c r="E742"/>
  <c r="O742"/>
  <c r="R742"/>
  <c r="J742"/>
  <c r="C742"/>
  <c r="L742"/>
  <c r="D742"/>
  <c r="I742"/>
  <c r="G742"/>
  <c r="N742"/>
  <c r="F742"/>
  <c r="K742"/>
  <c r="P742"/>
  <c r="H742"/>
  <c r="R741"/>
  <c r="B741"/>
  <c r="R740" i="2" l="1"/>
  <c r="S741"/>
  <c r="H741"/>
  <c r="B740"/>
  <c r="A739"/>
  <c r="C11788" i="1"/>
  <c r="A11790"/>
  <c r="B11788"/>
  <c r="B742"/>
  <c r="A744"/>
  <c r="Q743"/>
  <c r="R743"/>
  <c r="J743"/>
  <c r="B743"/>
  <c r="C743"/>
  <c r="M743"/>
  <c r="P743"/>
  <c r="H743"/>
  <c r="O743"/>
  <c r="I743"/>
  <c r="N743"/>
  <c r="F743"/>
  <c r="K743"/>
  <c r="G743"/>
  <c r="E743"/>
  <c r="L743"/>
  <c r="D743"/>
  <c r="R741" i="2" l="1"/>
  <c r="S742"/>
  <c r="H742"/>
  <c r="A740"/>
  <c r="B741"/>
  <c r="A11791" i="1"/>
  <c r="B11789"/>
  <c r="U11788"/>
  <c r="C11789"/>
  <c r="A745"/>
  <c r="M744"/>
  <c r="I744"/>
  <c r="O744"/>
  <c r="E744"/>
  <c r="Q744"/>
  <c r="R744"/>
  <c r="J744"/>
  <c r="K744"/>
  <c r="P744"/>
  <c r="H744"/>
  <c r="G744"/>
  <c r="N744"/>
  <c r="F744"/>
  <c r="C744"/>
  <c r="L744"/>
  <c r="D744"/>
  <c r="R742" i="2" l="1"/>
  <c r="S743"/>
  <c r="H743"/>
  <c r="B742"/>
  <c r="A741"/>
  <c r="A11792" i="1"/>
  <c r="C11791" s="1"/>
  <c r="U11789"/>
  <c r="B11790"/>
  <c r="U11790" s="1"/>
  <c r="C11790"/>
  <c r="B744"/>
  <c r="A746"/>
  <c r="G745"/>
  <c r="M745"/>
  <c r="P745"/>
  <c r="H745"/>
  <c r="O745"/>
  <c r="Q745"/>
  <c r="R745"/>
  <c r="J745"/>
  <c r="B745"/>
  <c r="C745"/>
  <c r="E745"/>
  <c r="L745"/>
  <c r="D745"/>
  <c r="K745"/>
  <c r="I745"/>
  <c r="N745"/>
  <c r="F745"/>
  <c r="R743" i="2" l="1"/>
  <c r="S744"/>
  <c r="H744"/>
  <c r="A742"/>
  <c r="B743"/>
  <c r="A11793" i="1"/>
  <c r="C11792"/>
  <c r="B11791"/>
  <c r="U11791" s="1"/>
  <c r="A747"/>
  <c r="E746"/>
  <c r="Q746"/>
  <c r="M746"/>
  <c r="O746"/>
  <c r="R746"/>
  <c r="J746"/>
  <c r="K746"/>
  <c r="P746"/>
  <c r="H746"/>
  <c r="I746"/>
  <c r="G746"/>
  <c r="N746"/>
  <c r="F746"/>
  <c r="C746"/>
  <c r="L746"/>
  <c r="D746"/>
  <c r="R744" i="2" l="1"/>
  <c r="S745"/>
  <c r="H745"/>
  <c r="B744"/>
  <c r="A743"/>
  <c r="A11794" i="1"/>
  <c r="C11793" s="1"/>
  <c r="B11792"/>
  <c r="U11792" s="1"/>
  <c r="B746"/>
  <c r="A748"/>
  <c r="E747"/>
  <c r="D747"/>
  <c r="M747"/>
  <c r="H747"/>
  <c r="R745" i="2" l="1"/>
  <c r="S746"/>
  <c r="H746"/>
  <c r="B745"/>
  <c r="A744"/>
  <c r="A11795" i="1"/>
  <c r="C11794"/>
  <c r="B11793"/>
  <c r="U11793" s="1"/>
  <c r="A749"/>
  <c r="M748"/>
  <c r="Q748"/>
  <c r="R748"/>
  <c r="O748"/>
  <c r="E748"/>
  <c r="I748"/>
  <c r="F748"/>
  <c r="K748"/>
  <c r="P748"/>
  <c r="H748"/>
  <c r="J748"/>
  <c r="C748"/>
  <c r="L748"/>
  <c r="D748"/>
  <c r="I747"/>
  <c r="F747"/>
  <c r="Q747"/>
  <c r="J747"/>
  <c r="P747"/>
  <c r="K747"/>
  <c r="L747"/>
  <c r="G747"/>
  <c r="O747"/>
  <c r="N747"/>
  <c r="C747"/>
  <c r="R747"/>
  <c r="B747"/>
  <c r="R746" i="2" l="1"/>
  <c r="S747"/>
  <c r="H747"/>
  <c r="B746"/>
  <c r="A745"/>
  <c r="A11796" i="1"/>
  <c r="C11795" s="1"/>
  <c r="B11794"/>
  <c r="U11794" s="1"/>
  <c r="B748"/>
  <c r="A750"/>
  <c r="M749"/>
  <c r="H749"/>
  <c r="E749"/>
  <c r="D749"/>
  <c r="N748"/>
  <c r="G748"/>
  <c r="R747" i="2" l="1"/>
  <c r="S748"/>
  <c r="H748"/>
  <c r="A746"/>
  <c r="B747"/>
  <c r="B11796" i="1"/>
  <c r="A11797"/>
  <c r="B11795"/>
  <c r="U11795" s="1"/>
  <c r="A751"/>
  <c r="M750"/>
  <c r="Q750"/>
  <c r="E750"/>
  <c r="O750"/>
  <c r="R750"/>
  <c r="J750"/>
  <c r="K750"/>
  <c r="P750"/>
  <c r="H750"/>
  <c r="I750"/>
  <c r="G750"/>
  <c r="N750"/>
  <c r="F750"/>
  <c r="C750"/>
  <c r="L750"/>
  <c r="D750"/>
  <c r="R749"/>
  <c r="B749"/>
  <c r="K749"/>
  <c r="N749"/>
  <c r="L749"/>
  <c r="C749"/>
  <c r="P749"/>
  <c r="O749"/>
  <c r="Q749"/>
  <c r="J749"/>
  <c r="G749"/>
  <c r="I749"/>
  <c r="F749"/>
  <c r="R748" i="2" l="1"/>
  <c r="S749"/>
  <c r="H749"/>
  <c r="A747"/>
  <c r="B748"/>
  <c r="A11798" i="1"/>
  <c r="C11797" s="1"/>
  <c r="C11796"/>
  <c r="U11796" s="1"/>
  <c r="B750"/>
  <c r="L751"/>
  <c r="G751"/>
  <c r="A752"/>
  <c r="H751"/>
  <c r="P751"/>
  <c r="M751"/>
  <c r="C751"/>
  <c r="K751"/>
  <c r="O751"/>
  <c r="I751"/>
  <c r="N751"/>
  <c r="F751"/>
  <c r="Q751"/>
  <c r="R751"/>
  <c r="J751"/>
  <c r="B751"/>
  <c r="R749" i="2" l="1"/>
  <c r="S750"/>
  <c r="H750"/>
  <c r="B749"/>
  <c r="A748"/>
  <c r="A11799" i="1"/>
  <c r="C11798"/>
  <c r="B11797"/>
  <c r="U11797" s="1"/>
  <c r="O752"/>
  <c r="Q752"/>
  <c r="G752"/>
  <c r="A753"/>
  <c r="M752"/>
  <c r="I752"/>
  <c r="F752"/>
  <c r="C752"/>
  <c r="L752"/>
  <c r="D752"/>
  <c r="J752"/>
  <c r="K752"/>
  <c r="P752"/>
  <c r="H752"/>
  <c r="E751"/>
  <c r="D751"/>
  <c r="R750" i="2" l="1"/>
  <c r="S751"/>
  <c r="H751"/>
  <c r="A749"/>
  <c r="B750"/>
  <c r="C11799" i="1"/>
  <c r="A11800"/>
  <c r="B11798"/>
  <c r="U11798" s="1"/>
  <c r="B752"/>
  <c r="A754"/>
  <c r="I753"/>
  <c r="O753"/>
  <c r="F753"/>
  <c r="P753"/>
  <c r="R753"/>
  <c r="C753"/>
  <c r="L753"/>
  <c r="N752"/>
  <c r="E752"/>
  <c r="R752"/>
  <c r="R751" i="2" l="1"/>
  <c r="S752"/>
  <c r="H752"/>
  <c r="A750"/>
  <c r="B751"/>
  <c r="A11801" i="1"/>
  <c r="C11800"/>
  <c r="B11799"/>
  <c r="U11799" s="1"/>
  <c r="B753"/>
  <c r="A755"/>
  <c r="E754"/>
  <c r="J754"/>
  <c r="O754"/>
  <c r="M754"/>
  <c r="P754"/>
  <c r="C754"/>
  <c r="D754"/>
  <c r="D753"/>
  <c r="E753"/>
  <c r="J753"/>
  <c r="H753"/>
  <c r="M753"/>
  <c r="N753"/>
  <c r="K753"/>
  <c r="G753"/>
  <c r="Q753"/>
  <c r="R752" i="2" l="1"/>
  <c r="S753"/>
  <c r="H753"/>
  <c r="B752"/>
  <c r="A751"/>
  <c r="A11802" i="1"/>
  <c r="C11801" s="1"/>
  <c r="B11800"/>
  <c r="U11800" s="1"/>
  <c r="A756"/>
  <c r="O755"/>
  <c r="I755"/>
  <c r="N755"/>
  <c r="F755"/>
  <c r="G755"/>
  <c r="E755"/>
  <c r="L755"/>
  <c r="D755"/>
  <c r="C755"/>
  <c r="Q755"/>
  <c r="R755"/>
  <c r="J755"/>
  <c r="K755"/>
  <c r="M755"/>
  <c r="P755"/>
  <c r="H755"/>
  <c r="N754"/>
  <c r="L754"/>
  <c r="H754"/>
  <c r="K754"/>
  <c r="I754"/>
  <c r="R754"/>
  <c r="B754"/>
  <c r="Q754"/>
  <c r="G754"/>
  <c r="F754"/>
  <c r="R753" i="2" l="1"/>
  <c r="S754"/>
  <c r="H754"/>
  <c r="A752"/>
  <c r="B753"/>
  <c r="A11803" i="1"/>
  <c r="C11802"/>
  <c r="B11801"/>
  <c r="U11801" s="1"/>
  <c r="B755"/>
  <c r="A757"/>
  <c r="Q756"/>
  <c r="J756"/>
  <c r="O756"/>
  <c r="I756"/>
  <c r="L756"/>
  <c r="K756"/>
  <c r="H756"/>
  <c r="R754" i="2" l="1"/>
  <c r="S755"/>
  <c r="H755"/>
  <c r="A753"/>
  <c r="B754"/>
  <c r="A11804" i="1"/>
  <c r="C11803" s="1"/>
  <c r="B11802"/>
  <c r="U11802" s="1"/>
  <c r="Q757"/>
  <c r="A758"/>
  <c r="O757"/>
  <c r="I757"/>
  <c r="K757"/>
  <c r="G757"/>
  <c r="N757"/>
  <c r="F757"/>
  <c r="C757"/>
  <c r="E757"/>
  <c r="L757"/>
  <c r="D757"/>
  <c r="R757"/>
  <c r="J757"/>
  <c r="M757"/>
  <c r="P757"/>
  <c r="H757"/>
  <c r="N756"/>
  <c r="P756"/>
  <c r="D756"/>
  <c r="C756"/>
  <c r="E756"/>
  <c r="R756"/>
  <c r="B756"/>
  <c r="M756"/>
  <c r="G756"/>
  <c r="F756"/>
  <c r="R755" i="2" l="1"/>
  <c r="S756"/>
  <c r="H756"/>
  <c r="B755"/>
  <c r="A754"/>
  <c r="B11804" i="1"/>
  <c r="A11805"/>
  <c r="B11803"/>
  <c r="U11803" s="1"/>
  <c r="B757"/>
  <c r="A759"/>
  <c r="I758"/>
  <c r="N758"/>
  <c r="C758"/>
  <c r="D758"/>
  <c r="O758"/>
  <c r="J758"/>
  <c r="P758"/>
  <c r="R756" i="2" l="1"/>
  <c r="S757"/>
  <c r="H757"/>
  <c r="A755"/>
  <c r="B756"/>
  <c r="C11805" i="1"/>
  <c r="A11806"/>
  <c r="C11804"/>
  <c r="U11804" s="1"/>
  <c r="B758"/>
  <c r="A760"/>
  <c r="R759"/>
  <c r="B759"/>
  <c r="I759"/>
  <c r="F759"/>
  <c r="H758"/>
  <c r="K758"/>
  <c r="R758"/>
  <c r="E758"/>
  <c r="L758"/>
  <c r="F758"/>
  <c r="G758"/>
  <c r="M758"/>
  <c r="Q758"/>
  <c r="R757" i="2" l="1"/>
  <c r="S758"/>
  <c r="H758"/>
  <c r="A756"/>
  <c r="B757"/>
  <c r="A11807" i="1"/>
  <c r="C11806"/>
  <c r="B11805"/>
  <c r="U11805" s="1"/>
  <c r="A761"/>
  <c r="I760"/>
  <c r="M760"/>
  <c r="E760"/>
  <c r="G760"/>
  <c r="N760"/>
  <c r="F760"/>
  <c r="K760"/>
  <c r="P760"/>
  <c r="H760"/>
  <c r="Q760"/>
  <c r="O760"/>
  <c r="R760"/>
  <c r="J760"/>
  <c r="C760"/>
  <c r="L760"/>
  <c r="D760"/>
  <c r="E759"/>
  <c r="D759"/>
  <c r="C759"/>
  <c r="P759"/>
  <c r="N759"/>
  <c r="O759"/>
  <c r="J759"/>
  <c r="Q759"/>
  <c r="G759"/>
  <c r="L759"/>
  <c r="K759"/>
  <c r="M759"/>
  <c r="H759"/>
  <c r="R758" i="2" l="1"/>
  <c r="S759"/>
  <c r="H759"/>
  <c r="A757"/>
  <c r="B758"/>
  <c r="A11808" i="1"/>
  <c r="C11807" s="1"/>
  <c r="B11806"/>
  <c r="U11806" s="1"/>
  <c r="B760"/>
  <c r="A762"/>
  <c r="M761"/>
  <c r="H761"/>
  <c r="E761"/>
  <c r="D761"/>
  <c r="R759" i="2" l="1"/>
  <c r="S760"/>
  <c r="H760"/>
  <c r="B759"/>
  <c r="A758"/>
  <c r="A11809" i="1"/>
  <c r="C11808"/>
  <c r="B11807"/>
  <c r="U11807" s="1"/>
  <c r="G762"/>
  <c r="A763"/>
  <c r="Q762"/>
  <c r="E762"/>
  <c r="O762"/>
  <c r="I762"/>
  <c r="M762"/>
  <c r="N762"/>
  <c r="F762"/>
  <c r="K762"/>
  <c r="P762"/>
  <c r="H762"/>
  <c r="R762"/>
  <c r="J762"/>
  <c r="C762"/>
  <c r="L762"/>
  <c r="D762"/>
  <c r="R761"/>
  <c r="B761"/>
  <c r="K761"/>
  <c r="N761"/>
  <c r="L761"/>
  <c r="C761"/>
  <c r="P761"/>
  <c r="G761"/>
  <c r="Q761"/>
  <c r="J761"/>
  <c r="O761"/>
  <c r="I761"/>
  <c r="F761"/>
  <c r="R760" i="2" l="1"/>
  <c r="S761"/>
  <c r="H761"/>
  <c r="B760"/>
  <c r="A759"/>
  <c r="A11810" i="1"/>
  <c r="C11809" s="1"/>
  <c r="B11808"/>
  <c r="U11808" s="1"/>
  <c r="B762"/>
  <c r="A764"/>
  <c r="C763"/>
  <c r="Q763"/>
  <c r="R763"/>
  <c r="J763"/>
  <c r="K763"/>
  <c r="M763"/>
  <c r="P763"/>
  <c r="H763"/>
  <c r="O763"/>
  <c r="I763"/>
  <c r="N763"/>
  <c r="F763"/>
  <c r="G763"/>
  <c r="E763"/>
  <c r="L763"/>
  <c r="D763"/>
  <c r="R761" i="2" l="1"/>
  <c r="S762"/>
  <c r="H762"/>
  <c r="B761"/>
  <c r="A760"/>
  <c r="A11811" i="1"/>
  <c r="C11810"/>
  <c r="B11809"/>
  <c r="U11809" s="1"/>
  <c r="B763"/>
  <c r="A765"/>
  <c r="Q764"/>
  <c r="P764"/>
  <c r="C764"/>
  <c r="D764"/>
  <c r="R762" i="2" l="1"/>
  <c r="S763"/>
  <c r="H763"/>
  <c r="B762"/>
  <c r="A761"/>
  <c r="A11812" i="1"/>
  <c r="C11811" s="1"/>
  <c r="B11810"/>
  <c r="U11810" s="1"/>
  <c r="A766"/>
  <c r="F765" s="1"/>
  <c r="M765"/>
  <c r="H765"/>
  <c r="E765"/>
  <c r="D765"/>
  <c r="N764"/>
  <c r="I764"/>
  <c r="O764"/>
  <c r="J764"/>
  <c r="L764"/>
  <c r="H764"/>
  <c r="K764"/>
  <c r="M764"/>
  <c r="G764"/>
  <c r="F764"/>
  <c r="E764"/>
  <c r="R764"/>
  <c r="B764"/>
  <c r="R763" i="2" l="1"/>
  <c r="S764"/>
  <c r="H764"/>
  <c r="B763"/>
  <c r="A762"/>
  <c r="A11813" i="1"/>
  <c r="B11811"/>
  <c r="U11811" s="1"/>
  <c r="L765"/>
  <c r="C765"/>
  <c r="P765"/>
  <c r="O765"/>
  <c r="Q765"/>
  <c r="J765"/>
  <c r="G765"/>
  <c r="I765"/>
  <c r="A767"/>
  <c r="G766" s="1"/>
  <c r="M766"/>
  <c r="O766"/>
  <c r="E766"/>
  <c r="J766"/>
  <c r="K766"/>
  <c r="P766"/>
  <c r="H766"/>
  <c r="N766"/>
  <c r="F766"/>
  <c r="C766"/>
  <c r="L766"/>
  <c r="D766"/>
  <c r="R765"/>
  <c r="B765"/>
  <c r="K765"/>
  <c r="N765"/>
  <c r="R764" i="2" l="1"/>
  <c r="S765"/>
  <c r="H765"/>
  <c r="B764"/>
  <c r="A763"/>
  <c r="A11814" i="1"/>
  <c r="C11813" s="1"/>
  <c r="C11812"/>
  <c r="B11812"/>
  <c r="I766"/>
  <c r="R766"/>
  <c r="Q766"/>
  <c r="B766"/>
  <c r="A768"/>
  <c r="P767"/>
  <c r="C767"/>
  <c r="O767"/>
  <c r="N767"/>
  <c r="Q767"/>
  <c r="J767"/>
  <c r="R765" i="2" l="1"/>
  <c r="S766"/>
  <c r="H766"/>
  <c r="B765"/>
  <c r="A764"/>
  <c r="U11812" i="1"/>
  <c r="A11815"/>
  <c r="C11814"/>
  <c r="B11813"/>
  <c r="U11813" s="1"/>
  <c r="M768"/>
  <c r="A769"/>
  <c r="I768"/>
  <c r="Q768"/>
  <c r="O768"/>
  <c r="R768"/>
  <c r="J768"/>
  <c r="C768"/>
  <c r="L768"/>
  <c r="D768"/>
  <c r="E768"/>
  <c r="G768"/>
  <c r="N768"/>
  <c r="F768"/>
  <c r="K768"/>
  <c r="P768"/>
  <c r="H768"/>
  <c r="E767"/>
  <c r="D767"/>
  <c r="B767"/>
  <c r="R767"/>
  <c r="F767"/>
  <c r="I767"/>
  <c r="K767"/>
  <c r="M767"/>
  <c r="H767"/>
  <c r="G767"/>
  <c r="L767"/>
  <c r="R766" i="2" l="1"/>
  <c r="S767"/>
  <c r="H767"/>
  <c r="A765"/>
  <c r="B766"/>
  <c r="A11816" i="1"/>
  <c r="C11815" s="1"/>
  <c r="B11814"/>
  <c r="U11814" s="1"/>
  <c r="B768"/>
  <c r="J769"/>
  <c r="Q769"/>
  <c r="A770"/>
  <c r="G769"/>
  <c r="F769"/>
  <c r="N769"/>
  <c r="I769"/>
  <c r="K769"/>
  <c r="O769"/>
  <c r="M769"/>
  <c r="P769"/>
  <c r="H769"/>
  <c r="C769"/>
  <c r="E769"/>
  <c r="L769"/>
  <c r="D769"/>
  <c r="R767" i="2" l="1"/>
  <c r="S768"/>
  <c r="H768"/>
  <c r="B767"/>
  <c r="A766"/>
  <c r="A11817" i="1"/>
  <c r="C11816"/>
  <c r="B11815"/>
  <c r="U11815" s="1"/>
  <c r="A771"/>
  <c r="M770"/>
  <c r="I770"/>
  <c r="G770"/>
  <c r="N770"/>
  <c r="F770"/>
  <c r="K770"/>
  <c r="P770"/>
  <c r="H770"/>
  <c r="O770"/>
  <c r="R770"/>
  <c r="J770"/>
  <c r="C770"/>
  <c r="L770"/>
  <c r="D770"/>
  <c r="R769"/>
  <c r="B769"/>
  <c r="R768" i="2" l="1"/>
  <c r="S769"/>
  <c r="H769"/>
  <c r="B768"/>
  <c r="A767"/>
  <c r="A11818" i="1"/>
  <c r="C11817" s="1"/>
  <c r="B11816"/>
  <c r="U11816" s="1"/>
  <c r="B770"/>
  <c r="A772"/>
  <c r="K771"/>
  <c r="M771"/>
  <c r="P771"/>
  <c r="H771"/>
  <c r="C771"/>
  <c r="Q771"/>
  <c r="R771"/>
  <c r="J771"/>
  <c r="B771"/>
  <c r="G771"/>
  <c r="E771"/>
  <c r="L771"/>
  <c r="D771"/>
  <c r="O771"/>
  <c r="I771"/>
  <c r="N771"/>
  <c r="F771"/>
  <c r="Q770"/>
  <c r="E770"/>
  <c r="R769" i="2" l="1"/>
  <c r="S770"/>
  <c r="H770"/>
  <c r="A768"/>
  <c r="B769"/>
  <c r="A11819" i="1"/>
  <c r="C11818"/>
  <c r="B11817"/>
  <c r="U11817" s="1"/>
  <c r="A773"/>
  <c r="B772" s="1"/>
  <c r="Q772"/>
  <c r="P772"/>
  <c r="C772"/>
  <c r="D772"/>
  <c r="R770" i="2" l="1"/>
  <c r="S771"/>
  <c r="H771"/>
  <c r="A769"/>
  <c r="B770"/>
  <c r="A11820" i="1"/>
  <c r="C11819" s="1"/>
  <c r="B11818"/>
  <c r="U11818" s="1"/>
  <c r="L772"/>
  <c r="H772"/>
  <c r="K772"/>
  <c r="M772"/>
  <c r="G772"/>
  <c r="F772"/>
  <c r="E772"/>
  <c r="R772"/>
  <c r="A774"/>
  <c r="K773"/>
  <c r="N773"/>
  <c r="M773"/>
  <c r="H773"/>
  <c r="Q773"/>
  <c r="J773"/>
  <c r="E773"/>
  <c r="D773"/>
  <c r="N772"/>
  <c r="I772"/>
  <c r="O772"/>
  <c r="J772"/>
  <c r="R771" i="2" l="1"/>
  <c r="S772"/>
  <c r="H772"/>
  <c r="B771"/>
  <c r="A770"/>
  <c r="A11821" i="1"/>
  <c r="B11819"/>
  <c r="U11819" s="1"/>
  <c r="B773"/>
  <c r="A775"/>
  <c r="M774"/>
  <c r="J774"/>
  <c r="O774"/>
  <c r="E774"/>
  <c r="L774"/>
  <c r="K774"/>
  <c r="H774"/>
  <c r="L773"/>
  <c r="C773"/>
  <c r="R773"/>
  <c r="G773"/>
  <c r="P773"/>
  <c r="F773"/>
  <c r="I773"/>
  <c r="O773"/>
  <c r="R772" i="2" l="1"/>
  <c r="S773"/>
  <c r="H773"/>
  <c r="B772"/>
  <c r="A771"/>
  <c r="C11821" i="1"/>
  <c r="A11822"/>
  <c r="B11820"/>
  <c r="U11820" s="1"/>
  <c r="C11820"/>
  <c r="A776"/>
  <c r="O775"/>
  <c r="I775"/>
  <c r="N775"/>
  <c r="F775"/>
  <c r="K775"/>
  <c r="G775"/>
  <c r="E775"/>
  <c r="L775"/>
  <c r="D775"/>
  <c r="Q775"/>
  <c r="R775"/>
  <c r="J775"/>
  <c r="B775"/>
  <c r="C775"/>
  <c r="M775"/>
  <c r="P775"/>
  <c r="H775"/>
  <c r="N774"/>
  <c r="P774"/>
  <c r="D774"/>
  <c r="C774"/>
  <c r="I774"/>
  <c r="R774"/>
  <c r="B774"/>
  <c r="Q774"/>
  <c r="G774"/>
  <c r="F774"/>
  <c r="R773" i="2" l="1"/>
  <c r="S774"/>
  <c r="H774"/>
  <c r="B773"/>
  <c r="A772"/>
  <c r="A11823" i="1"/>
  <c r="B11822" s="1"/>
  <c r="B11821"/>
  <c r="U11821" s="1"/>
  <c r="M776"/>
  <c r="A777"/>
  <c r="I776"/>
  <c r="E776"/>
  <c r="G776"/>
  <c r="N776"/>
  <c r="F776"/>
  <c r="K776"/>
  <c r="P776"/>
  <c r="H776"/>
  <c r="Q776"/>
  <c r="O776"/>
  <c r="R776"/>
  <c r="J776"/>
  <c r="C776"/>
  <c r="L776"/>
  <c r="D776"/>
  <c r="R774" i="2" l="1"/>
  <c r="S775"/>
  <c r="H775"/>
  <c r="B774"/>
  <c r="A773"/>
  <c r="C11823" i="1"/>
  <c r="A11824"/>
  <c r="C11822"/>
  <c r="U11822" s="1"/>
  <c r="B776"/>
  <c r="A778"/>
  <c r="M777"/>
  <c r="H777"/>
  <c r="E777"/>
  <c r="D777"/>
  <c r="R775" i="2" l="1"/>
  <c r="S776"/>
  <c r="H776"/>
  <c r="B775"/>
  <c r="A774"/>
  <c r="A11825" i="1"/>
  <c r="C11824"/>
  <c r="B11823"/>
  <c r="U11823" s="1"/>
  <c r="A779"/>
  <c r="E778"/>
  <c r="Q778"/>
  <c r="M778"/>
  <c r="O778"/>
  <c r="R778"/>
  <c r="J778"/>
  <c r="C778"/>
  <c r="L778"/>
  <c r="D778"/>
  <c r="I778"/>
  <c r="G778"/>
  <c r="N778"/>
  <c r="F778"/>
  <c r="K778"/>
  <c r="P778"/>
  <c r="H778"/>
  <c r="R777"/>
  <c r="B777"/>
  <c r="K777"/>
  <c r="N777"/>
  <c r="L777"/>
  <c r="C777"/>
  <c r="P777"/>
  <c r="G777"/>
  <c r="Q777"/>
  <c r="J777"/>
  <c r="O777"/>
  <c r="I777"/>
  <c r="F777"/>
  <c r="R776" i="2" l="1"/>
  <c r="S777"/>
  <c r="H777"/>
  <c r="B776"/>
  <c r="A775"/>
  <c r="A11826" i="1"/>
  <c r="C11825" s="1"/>
  <c r="B11824"/>
  <c r="U11824" s="1"/>
  <c r="B778"/>
  <c r="A780"/>
  <c r="O779"/>
  <c r="I779"/>
  <c r="N779"/>
  <c r="F779"/>
  <c r="K779"/>
  <c r="M779"/>
  <c r="P779"/>
  <c r="H779"/>
  <c r="C779"/>
  <c r="Q779"/>
  <c r="R779"/>
  <c r="J779"/>
  <c r="G779"/>
  <c r="E779"/>
  <c r="L779"/>
  <c r="D779"/>
  <c r="R777" i="2" l="1"/>
  <c r="S778"/>
  <c r="H778"/>
  <c r="B777"/>
  <c r="A776"/>
  <c r="A11827" i="1"/>
  <c r="C11826"/>
  <c r="B11825"/>
  <c r="U11825" s="1"/>
  <c r="B779"/>
  <c r="A781"/>
  <c r="I780"/>
  <c r="R780"/>
  <c r="C780"/>
  <c r="D780"/>
  <c r="G780"/>
  <c r="F780"/>
  <c r="P780"/>
  <c r="R778" i="2" l="1"/>
  <c r="S779"/>
  <c r="H779"/>
  <c r="B778"/>
  <c r="A777"/>
  <c r="C11827" i="1"/>
  <c r="A11828"/>
  <c r="B11826"/>
  <c r="U11826" s="1"/>
  <c r="B780"/>
  <c r="J781"/>
  <c r="Q781"/>
  <c r="A782"/>
  <c r="O781"/>
  <c r="F781"/>
  <c r="N781"/>
  <c r="I781"/>
  <c r="K781"/>
  <c r="G781"/>
  <c r="M781"/>
  <c r="P781"/>
  <c r="H781"/>
  <c r="C781"/>
  <c r="E781"/>
  <c r="L781"/>
  <c r="D781"/>
  <c r="H780"/>
  <c r="K780"/>
  <c r="N780"/>
  <c r="E780"/>
  <c r="L780"/>
  <c r="J780"/>
  <c r="O780"/>
  <c r="Q780"/>
  <c r="M780"/>
  <c r="R779" i="2" l="1"/>
  <c r="S780"/>
  <c r="H780"/>
  <c r="A778"/>
  <c r="B779"/>
  <c r="A11829" i="1"/>
  <c r="C11828"/>
  <c r="B11827"/>
  <c r="U11827" s="1"/>
  <c r="A783"/>
  <c r="M782"/>
  <c r="Q782"/>
  <c r="E782"/>
  <c r="O782"/>
  <c r="R782"/>
  <c r="J782"/>
  <c r="C782"/>
  <c r="L782"/>
  <c r="D782"/>
  <c r="I782"/>
  <c r="G782"/>
  <c r="N782"/>
  <c r="F782"/>
  <c r="K782"/>
  <c r="P782"/>
  <c r="H782"/>
  <c r="R781"/>
  <c r="B781"/>
  <c r="R780" i="2" l="1"/>
  <c r="S781"/>
  <c r="H781"/>
  <c r="B780"/>
  <c r="A779"/>
  <c r="C11829" i="1"/>
  <c r="A11830"/>
  <c r="B11828"/>
  <c r="U11828" s="1"/>
  <c r="B782"/>
  <c r="A784"/>
  <c r="O783"/>
  <c r="I783"/>
  <c r="N783"/>
  <c r="F783"/>
  <c r="K783"/>
  <c r="G783"/>
  <c r="E783"/>
  <c r="L783"/>
  <c r="D783"/>
  <c r="Q783"/>
  <c r="R783"/>
  <c r="J783"/>
  <c r="B783"/>
  <c r="C783"/>
  <c r="M783"/>
  <c r="P783"/>
  <c r="H783"/>
  <c r="R781" i="2" l="1"/>
  <c r="S782"/>
  <c r="H782"/>
  <c r="A780"/>
  <c r="B781"/>
  <c r="A11831" i="1"/>
  <c r="C11830"/>
  <c r="B11829"/>
  <c r="U11829" s="1"/>
  <c r="Q784"/>
  <c r="A785"/>
  <c r="M784"/>
  <c r="I784"/>
  <c r="G784"/>
  <c r="N784"/>
  <c r="F784"/>
  <c r="C784"/>
  <c r="L784"/>
  <c r="D784"/>
  <c r="O784"/>
  <c r="R784"/>
  <c r="J784"/>
  <c r="K784"/>
  <c r="P784"/>
  <c r="H784"/>
  <c r="R782" i="2" l="1"/>
  <c r="S783"/>
  <c r="H783"/>
  <c r="B782"/>
  <c r="A781"/>
  <c r="A11832" i="1"/>
  <c r="C11831" s="1"/>
  <c r="B11830"/>
  <c r="U11830" s="1"/>
  <c r="B784"/>
  <c r="A786"/>
  <c r="I785"/>
  <c r="F785"/>
  <c r="P785"/>
  <c r="O785"/>
  <c r="R785"/>
  <c r="C785"/>
  <c r="L785"/>
  <c r="E784"/>
  <c r="R783" i="2" l="1"/>
  <c r="S784"/>
  <c r="H784"/>
  <c r="A782"/>
  <c r="B783"/>
  <c r="A11833" i="1"/>
  <c r="C11832"/>
  <c r="B11831"/>
  <c r="U11831" s="1"/>
  <c r="B785"/>
  <c r="A787"/>
  <c r="E786"/>
  <c r="J786"/>
  <c r="O786"/>
  <c r="M786"/>
  <c r="L786"/>
  <c r="K786"/>
  <c r="H786"/>
  <c r="D785"/>
  <c r="E785"/>
  <c r="J785"/>
  <c r="Q785"/>
  <c r="H785"/>
  <c r="M785"/>
  <c r="N785"/>
  <c r="K785"/>
  <c r="G785"/>
  <c r="R784" i="2" l="1"/>
  <c r="S785"/>
  <c r="H785"/>
  <c r="B784"/>
  <c r="A783"/>
  <c r="A11834" i="1"/>
  <c r="C11833" s="1"/>
  <c r="B11832"/>
  <c r="U11832" s="1"/>
  <c r="A788"/>
  <c r="C787"/>
  <c r="O787"/>
  <c r="I787"/>
  <c r="N787"/>
  <c r="F787"/>
  <c r="K787"/>
  <c r="M787"/>
  <c r="P787"/>
  <c r="H787"/>
  <c r="Q787"/>
  <c r="R787"/>
  <c r="J787"/>
  <c r="G787"/>
  <c r="E787"/>
  <c r="L787"/>
  <c r="D787"/>
  <c r="N786"/>
  <c r="P786"/>
  <c r="D786"/>
  <c r="C786"/>
  <c r="I786"/>
  <c r="R786"/>
  <c r="B786"/>
  <c r="Q786"/>
  <c r="G786"/>
  <c r="F786"/>
  <c r="R785" i="2" l="1"/>
  <c r="S786"/>
  <c r="H786"/>
  <c r="B785"/>
  <c r="A784"/>
  <c r="A11835" i="1"/>
  <c r="C11834"/>
  <c r="B11833"/>
  <c r="U11833" s="1"/>
  <c r="B787"/>
  <c r="A789"/>
  <c r="C788"/>
  <c r="D788"/>
  <c r="G788"/>
  <c r="F788"/>
  <c r="P788"/>
  <c r="I788"/>
  <c r="R788"/>
  <c r="B788"/>
  <c r="R786" i="2" l="1"/>
  <c r="S787"/>
  <c r="H787"/>
  <c r="A785"/>
  <c r="B786"/>
  <c r="A11836" i="1"/>
  <c r="C11835" s="1"/>
  <c r="B11834"/>
  <c r="U11834" s="1"/>
  <c r="A790"/>
  <c r="J789" s="1"/>
  <c r="F789"/>
  <c r="I789"/>
  <c r="G789"/>
  <c r="P789"/>
  <c r="C789"/>
  <c r="L789"/>
  <c r="J788"/>
  <c r="O788"/>
  <c r="H788"/>
  <c r="K788"/>
  <c r="N788"/>
  <c r="E788"/>
  <c r="L788"/>
  <c r="Q788"/>
  <c r="M788"/>
  <c r="R787" i="2" l="1"/>
  <c r="S788"/>
  <c r="H788"/>
  <c r="B787"/>
  <c r="A786"/>
  <c r="A11837" i="1"/>
  <c r="B11835"/>
  <c r="U11835" s="1"/>
  <c r="D789"/>
  <c r="E789"/>
  <c r="H789"/>
  <c r="M789"/>
  <c r="K789"/>
  <c r="N789"/>
  <c r="O789"/>
  <c r="Q789"/>
  <c r="B789"/>
  <c r="A791"/>
  <c r="M790"/>
  <c r="I790"/>
  <c r="R790"/>
  <c r="K790"/>
  <c r="H790"/>
  <c r="F790"/>
  <c r="L790"/>
  <c r="R789"/>
  <c r="R788" i="2" l="1"/>
  <c r="S789"/>
  <c r="H789"/>
  <c r="B788"/>
  <c r="A787"/>
  <c r="C11836" i="1"/>
  <c r="A11838"/>
  <c r="B11836"/>
  <c r="U11836" s="1"/>
  <c r="B790"/>
  <c r="L791"/>
  <c r="G791"/>
  <c r="A792"/>
  <c r="H791"/>
  <c r="P791"/>
  <c r="M791"/>
  <c r="C791"/>
  <c r="K791"/>
  <c r="Q791"/>
  <c r="R791"/>
  <c r="J791"/>
  <c r="B791"/>
  <c r="O791"/>
  <c r="I791"/>
  <c r="N791"/>
  <c r="F791"/>
  <c r="D790"/>
  <c r="C790"/>
  <c r="N790"/>
  <c r="P790"/>
  <c r="J790"/>
  <c r="E790"/>
  <c r="O790"/>
  <c r="Q790"/>
  <c r="G790"/>
  <c r="R789" i="2" l="1"/>
  <c r="S790"/>
  <c r="H790"/>
  <c r="B789"/>
  <c r="A788"/>
  <c r="A11839" i="1"/>
  <c r="C11838"/>
  <c r="B11837"/>
  <c r="C11837"/>
  <c r="A793"/>
  <c r="I792"/>
  <c r="M792"/>
  <c r="E792"/>
  <c r="G792"/>
  <c r="N792"/>
  <c r="F792"/>
  <c r="C792"/>
  <c r="L792"/>
  <c r="D792"/>
  <c r="Q792"/>
  <c r="O792"/>
  <c r="R792"/>
  <c r="J792"/>
  <c r="K792"/>
  <c r="P792"/>
  <c r="H792"/>
  <c r="E791"/>
  <c r="D791"/>
  <c r="R790" i="2" l="1"/>
  <c r="S791"/>
  <c r="H791"/>
  <c r="A789"/>
  <c r="B790"/>
  <c r="C11839" i="1"/>
  <c r="A11840"/>
  <c r="U11837"/>
  <c r="B11838"/>
  <c r="U11838" s="1"/>
  <c r="B792"/>
  <c r="A794"/>
  <c r="Q793"/>
  <c r="J793"/>
  <c r="P793"/>
  <c r="K793"/>
  <c r="N793"/>
  <c r="C793"/>
  <c r="L793"/>
  <c r="R791" i="2" l="1"/>
  <c r="S792"/>
  <c r="H792"/>
  <c r="B791"/>
  <c r="A790"/>
  <c r="A11841" i="1"/>
  <c r="C11840"/>
  <c r="B11839"/>
  <c r="U11839" s="1"/>
  <c r="B793"/>
  <c r="A795"/>
  <c r="E794"/>
  <c r="Q794"/>
  <c r="M794"/>
  <c r="O794"/>
  <c r="R794"/>
  <c r="J794"/>
  <c r="K794"/>
  <c r="P794"/>
  <c r="H794"/>
  <c r="I794"/>
  <c r="G794"/>
  <c r="N794"/>
  <c r="F794"/>
  <c r="C794"/>
  <c r="L794"/>
  <c r="D794"/>
  <c r="D793"/>
  <c r="E793"/>
  <c r="F793"/>
  <c r="I793"/>
  <c r="H793"/>
  <c r="M793"/>
  <c r="R793"/>
  <c r="O793"/>
  <c r="G793"/>
  <c r="R792" i="2" l="1"/>
  <c r="S793"/>
  <c r="H793"/>
  <c r="B792"/>
  <c r="A791"/>
  <c r="A11842" i="1"/>
  <c r="C11841" s="1"/>
  <c r="B11840"/>
  <c r="U11840" s="1"/>
  <c r="B794"/>
  <c r="A796"/>
  <c r="E795"/>
  <c r="D795"/>
  <c r="M795"/>
  <c r="H795"/>
  <c r="R793" i="2" l="1"/>
  <c r="S794"/>
  <c r="H794"/>
  <c r="A792"/>
  <c r="B793"/>
  <c r="A11843" i="1"/>
  <c r="B11841"/>
  <c r="U11841" s="1"/>
  <c r="A797"/>
  <c r="F796" s="1"/>
  <c r="Q796"/>
  <c r="R796"/>
  <c r="E796"/>
  <c r="K796"/>
  <c r="P796"/>
  <c r="H796"/>
  <c r="C796"/>
  <c r="L796"/>
  <c r="D796"/>
  <c r="I795"/>
  <c r="F795"/>
  <c r="Q795"/>
  <c r="J795"/>
  <c r="P795"/>
  <c r="K795"/>
  <c r="L795"/>
  <c r="G795"/>
  <c r="O795"/>
  <c r="N795"/>
  <c r="C795"/>
  <c r="R795"/>
  <c r="B795"/>
  <c r="R794" i="2" l="1"/>
  <c r="S795"/>
  <c r="H795"/>
  <c r="B794"/>
  <c r="A793"/>
  <c r="C11842" i="1"/>
  <c r="A11844"/>
  <c r="B11842"/>
  <c r="U11842" s="1"/>
  <c r="I796"/>
  <c r="O796"/>
  <c r="J796"/>
  <c r="M796"/>
  <c r="G796"/>
  <c r="B796"/>
  <c r="N797"/>
  <c r="K797"/>
  <c r="J797"/>
  <c r="Q797"/>
  <c r="A798"/>
  <c r="O797"/>
  <c r="C797"/>
  <c r="E797"/>
  <c r="L797"/>
  <c r="D797"/>
  <c r="M797"/>
  <c r="P797"/>
  <c r="H797"/>
  <c r="N796"/>
  <c r="R795" i="2" l="1"/>
  <c r="S796"/>
  <c r="H796"/>
  <c r="B795"/>
  <c r="A794"/>
  <c r="A11845" i="1"/>
  <c r="C11844"/>
  <c r="B11843"/>
  <c r="C11843"/>
  <c r="B797"/>
  <c r="R798"/>
  <c r="I798"/>
  <c r="F798"/>
  <c r="G798"/>
  <c r="A799"/>
  <c r="Q798"/>
  <c r="M798"/>
  <c r="K798"/>
  <c r="P798"/>
  <c r="H798"/>
  <c r="C798"/>
  <c r="L798"/>
  <c r="D798"/>
  <c r="R797"/>
  <c r="G797"/>
  <c r="I797"/>
  <c r="F797"/>
  <c r="R796" i="2" l="1"/>
  <c r="S797"/>
  <c r="H797"/>
  <c r="B796"/>
  <c r="A795"/>
  <c r="A11846" i="1"/>
  <c r="U11843"/>
  <c r="B11844"/>
  <c r="U11844" s="1"/>
  <c r="B798"/>
  <c r="A800"/>
  <c r="Q799"/>
  <c r="R799"/>
  <c r="J799"/>
  <c r="B799"/>
  <c r="C799"/>
  <c r="M799"/>
  <c r="P799"/>
  <c r="H799"/>
  <c r="O799"/>
  <c r="I799"/>
  <c r="N799"/>
  <c r="F799"/>
  <c r="K799"/>
  <c r="G799"/>
  <c r="E799"/>
  <c r="L799"/>
  <c r="D799"/>
  <c r="N798"/>
  <c r="E798"/>
  <c r="O798"/>
  <c r="J798"/>
  <c r="R797" i="2" l="1"/>
  <c r="S798"/>
  <c r="H798"/>
  <c r="A796"/>
  <c r="B797"/>
  <c r="A11847" i="1"/>
  <c r="C11846"/>
  <c r="C11845"/>
  <c r="B11845"/>
  <c r="A801"/>
  <c r="I800"/>
  <c r="M800"/>
  <c r="E800"/>
  <c r="G800"/>
  <c r="N800"/>
  <c r="F800"/>
  <c r="K800"/>
  <c r="P800"/>
  <c r="H800"/>
  <c r="Q800"/>
  <c r="O800"/>
  <c r="R800"/>
  <c r="J800"/>
  <c r="C800"/>
  <c r="L800"/>
  <c r="D800"/>
  <c r="R798" i="2" l="1"/>
  <c r="S799"/>
  <c r="H799"/>
  <c r="B798"/>
  <c r="A797"/>
  <c r="A11848" i="1"/>
  <c r="U11845"/>
  <c r="B11846"/>
  <c r="U11846" s="1"/>
  <c r="B800"/>
  <c r="A802"/>
  <c r="C801"/>
  <c r="L801"/>
  <c r="M801"/>
  <c r="H801"/>
  <c r="R799" i="2" l="1"/>
  <c r="S800"/>
  <c r="H800"/>
  <c r="B799"/>
  <c r="A798"/>
  <c r="A11849" i="1"/>
  <c r="C11847"/>
  <c r="B11847"/>
  <c r="U11847" s="1"/>
  <c r="I802"/>
  <c r="G802"/>
  <c r="A803"/>
  <c r="Q802"/>
  <c r="E802"/>
  <c r="R802"/>
  <c r="J802"/>
  <c r="C802"/>
  <c r="L802"/>
  <c r="D802"/>
  <c r="N802"/>
  <c r="F802"/>
  <c r="K802"/>
  <c r="P802"/>
  <c r="H802"/>
  <c r="R801"/>
  <c r="B801"/>
  <c r="K801"/>
  <c r="N801"/>
  <c r="P801"/>
  <c r="D801"/>
  <c r="E801"/>
  <c r="G801"/>
  <c r="Q801"/>
  <c r="J801"/>
  <c r="O801"/>
  <c r="I801"/>
  <c r="F801"/>
  <c r="R800" i="2" l="1"/>
  <c r="S801"/>
  <c r="H801"/>
  <c r="B800"/>
  <c r="A799"/>
  <c r="A11850" i="1"/>
  <c r="C11849" s="1"/>
  <c r="B11848"/>
  <c r="C11848"/>
  <c r="B802"/>
  <c r="A804"/>
  <c r="O803"/>
  <c r="I803"/>
  <c r="N803"/>
  <c r="F803"/>
  <c r="G803"/>
  <c r="E803"/>
  <c r="L803"/>
  <c r="D803"/>
  <c r="C803"/>
  <c r="Q803"/>
  <c r="R803"/>
  <c r="J803"/>
  <c r="K803"/>
  <c r="M803"/>
  <c r="P803"/>
  <c r="H803"/>
  <c r="M802"/>
  <c r="O802"/>
  <c r="R801" i="2" l="1"/>
  <c r="S802"/>
  <c r="H802"/>
  <c r="B801"/>
  <c r="A800"/>
  <c r="U11848" i="1"/>
  <c r="A11851"/>
  <c r="C11850"/>
  <c r="B11849"/>
  <c r="U11849" s="1"/>
  <c r="B803"/>
  <c r="A805"/>
  <c r="Q804"/>
  <c r="J804"/>
  <c r="O804"/>
  <c r="I804"/>
  <c r="P804"/>
  <c r="C804"/>
  <c r="D804"/>
  <c r="R802" i="2" l="1"/>
  <c r="S803"/>
  <c r="H803"/>
  <c r="B802"/>
  <c r="A801"/>
  <c r="C11851" i="1"/>
  <c r="A11852"/>
  <c r="B11850"/>
  <c r="U11850" s="1"/>
  <c r="J805"/>
  <c r="Q805"/>
  <c r="A806"/>
  <c r="O805"/>
  <c r="C805"/>
  <c r="E805"/>
  <c r="L805"/>
  <c r="D805"/>
  <c r="M805"/>
  <c r="P805"/>
  <c r="H805"/>
  <c r="N804"/>
  <c r="L804"/>
  <c r="H804"/>
  <c r="K804"/>
  <c r="E804"/>
  <c r="R804"/>
  <c r="B804"/>
  <c r="M804"/>
  <c r="G804"/>
  <c r="F804"/>
  <c r="R803" i="2" l="1"/>
  <c r="S804"/>
  <c r="H804"/>
  <c r="B803"/>
  <c r="A802"/>
  <c r="A11853" i="1"/>
  <c r="C11852"/>
  <c r="B11851"/>
  <c r="U11851" s="1"/>
  <c r="B805"/>
  <c r="R806"/>
  <c r="I806"/>
  <c r="F806"/>
  <c r="G806"/>
  <c r="A807"/>
  <c r="Q806"/>
  <c r="M806"/>
  <c r="C806"/>
  <c r="L806"/>
  <c r="D806"/>
  <c r="K806"/>
  <c r="P806"/>
  <c r="H806"/>
  <c r="R805"/>
  <c r="G805"/>
  <c r="I805"/>
  <c r="F805"/>
  <c r="K805"/>
  <c r="N805"/>
  <c r="R804" i="2" l="1"/>
  <c r="S805"/>
  <c r="H805"/>
  <c r="B804"/>
  <c r="A803"/>
  <c r="A11854" i="1"/>
  <c r="C11853" s="1"/>
  <c r="B11852"/>
  <c r="U11852" s="1"/>
  <c r="B806"/>
  <c r="A808"/>
  <c r="Q807"/>
  <c r="R807"/>
  <c r="J807"/>
  <c r="B807"/>
  <c r="C807"/>
  <c r="M807"/>
  <c r="P807"/>
  <c r="H807"/>
  <c r="O807"/>
  <c r="I807"/>
  <c r="N807"/>
  <c r="F807"/>
  <c r="K807"/>
  <c r="G807"/>
  <c r="E807"/>
  <c r="L807"/>
  <c r="D807"/>
  <c r="N806"/>
  <c r="E806"/>
  <c r="O806"/>
  <c r="J806"/>
  <c r="R805" i="2" l="1"/>
  <c r="S806"/>
  <c r="H806"/>
  <c r="B805"/>
  <c r="A804"/>
  <c r="A11855" i="1"/>
  <c r="C11854"/>
  <c r="B11853"/>
  <c r="U11853" s="1"/>
  <c r="A809"/>
  <c r="F808" s="1"/>
  <c r="I808"/>
  <c r="R808"/>
  <c r="E808"/>
  <c r="C808"/>
  <c r="D808"/>
  <c r="K808"/>
  <c r="P808"/>
  <c r="H808"/>
  <c r="R806" i="2" l="1"/>
  <c r="S807"/>
  <c r="H807"/>
  <c r="B806"/>
  <c r="A805"/>
  <c r="A11856" i="1"/>
  <c r="C11855" s="1"/>
  <c r="B11854"/>
  <c r="U11854" s="1"/>
  <c r="L808"/>
  <c r="Q808"/>
  <c r="O808"/>
  <c r="J808"/>
  <c r="M808"/>
  <c r="G808"/>
  <c r="B808"/>
  <c r="A810"/>
  <c r="F809"/>
  <c r="I809"/>
  <c r="O809"/>
  <c r="P809"/>
  <c r="C809"/>
  <c r="L809"/>
  <c r="N808"/>
  <c r="R807" i="2" l="1"/>
  <c r="S808"/>
  <c r="H808"/>
  <c r="B807"/>
  <c r="A806"/>
  <c r="A11857" i="1"/>
  <c r="B11855"/>
  <c r="U11855" s="1"/>
  <c r="B809"/>
  <c r="A811"/>
  <c r="E810"/>
  <c r="J810"/>
  <c r="O810"/>
  <c r="M810"/>
  <c r="L810"/>
  <c r="K810"/>
  <c r="H810"/>
  <c r="R809"/>
  <c r="D809"/>
  <c r="E809"/>
  <c r="H809"/>
  <c r="M809"/>
  <c r="K809"/>
  <c r="N809"/>
  <c r="G809"/>
  <c r="Q809"/>
  <c r="J809"/>
  <c r="R808" i="2" l="1"/>
  <c r="S809"/>
  <c r="H809"/>
  <c r="A807"/>
  <c r="B808"/>
  <c r="C11856" i="1"/>
  <c r="A11858"/>
  <c r="B11856"/>
  <c r="U11856" s="1"/>
  <c r="A812"/>
  <c r="O811"/>
  <c r="I811"/>
  <c r="N811"/>
  <c r="F811"/>
  <c r="K811"/>
  <c r="M811"/>
  <c r="P811"/>
  <c r="H811"/>
  <c r="C811"/>
  <c r="Q811"/>
  <c r="R811"/>
  <c r="J811"/>
  <c r="G811"/>
  <c r="E811"/>
  <c r="L811"/>
  <c r="D811"/>
  <c r="N810"/>
  <c r="P810"/>
  <c r="D810"/>
  <c r="C810"/>
  <c r="I810"/>
  <c r="R810"/>
  <c r="B810"/>
  <c r="Q810"/>
  <c r="G810"/>
  <c r="F810"/>
  <c r="R809" i="2" l="1"/>
  <c r="S810"/>
  <c r="H810"/>
  <c r="B809"/>
  <c r="A808"/>
  <c r="A11859" i="1"/>
  <c r="C11858"/>
  <c r="B11857"/>
  <c r="C11857"/>
  <c r="B811"/>
  <c r="A813"/>
  <c r="E812"/>
  <c r="N812"/>
  <c r="C812"/>
  <c r="D812"/>
  <c r="O812"/>
  <c r="J812"/>
  <c r="P812"/>
  <c r="R810" i="2" l="1"/>
  <c r="S811"/>
  <c r="H811"/>
  <c r="A809"/>
  <c r="B810"/>
  <c r="C11859" i="1"/>
  <c r="A11860"/>
  <c r="U11857"/>
  <c r="B11858"/>
  <c r="U11858" s="1"/>
  <c r="B812"/>
  <c r="A814"/>
  <c r="I813"/>
  <c r="F813"/>
  <c r="P813"/>
  <c r="G813"/>
  <c r="R813"/>
  <c r="C813"/>
  <c r="L813"/>
  <c r="H812"/>
  <c r="K812"/>
  <c r="R812"/>
  <c r="I812"/>
  <c r="L812"/>
  <c r="F812"/>
  <c r="G812"/>
  <c r="Q812"/>
  <c r="M812"/>
  <c r="R811" i="2" l="1"/>
  <c r="S812"/>
  <c r="H812"/>
  <c r="B811"/>
  <c r="A810"/>
  <c r="A11861" i="1"/>
  <c r="C11860"/>
  <c r="B11859"/>
  <c r="U11859" s="1"/>
  <c r="B813"/>
  <c r="A815"/>
  <c r="M814"/>
  <c r="J814"/>
  <c r="O814"/>
  <c r="E814"/>
  <c r="L814"/>
  <c r="K814"/>
  <c r="H814"/>
  <c r="D813"/>
  <c r="E813"/>
  <c r="J813"/>
  <c r="Q813"/>
  <c r="H813"/>
  <c r="M813"/>
  <c r="N813"/>
  <c r="K813"/>
  <c r="O813"/>
  <c r="R812" i="2" l="1"/>
  <c r="S813"/>
  <c r="H813"/>
  <c r="B812"/>
  <c r="A811"/>
  <c r="A11862" i="1"/>
  <c r="C11861" s="1"/>
  <c r="B11860"/>
  <c r="U11860" s="1"/>
  <c r="A816"/>
  <c r="O815"/>
  <c r="I815"/>
  <c r="N815"/>
  <c r="F815"/>
  <c r="K815"/>
  <c r="G815"/>
  <c r="E815"/>
  <c r="L815"/>
  <c r="D815"/>
  <c r="Q815"/>
  <c r="R815"/>
  <c r="J815"/>
  <c r="B815"/>
  <c r="C815"/>
  <c r="M815"/>
  <c r="P815"/>
  <c r="H815"/>
  <c r="N814"/>
  <c r="P814"/>
  <c r="D814"/>
  <c r="C814"/>
  <c r="I814"/>
  <c r="R814"/>
  <c r="B814"/>
  <c r="Q814"/>
  <c r="G814"/>
  <c r="F814"/>
  <c r="R813" i="2" l="1"/>
  <c r="S814"/>
  <c r="H814"/>
  <c r="B813"/>
  <c r="A812"/>
  <c r="B11862" i="1"/>
  <c r="A11863"/>
  <c r="B11861"/>
  <c r="U11861" s="1"/>
  <c r="E816"/>
  <c r="F816"/>
  <c r="G816"/>
  <c r="A817"/>
  <c r="B816" s="1"/>
  <c r="M816"/>
  <c r="I816"/>
  <c r="K816"/>
  <c r="P816"/>
  <c r="H816"/>
  <c r="C816"/>
  <c r="L816"/>
  <c r="D816"/>
  <c r="R814" i="2" l="1"/>
  <c r="S815"/>
  <c r="H815"/>
  <c r="B814"/>
  <c r="A813"/>
  <c r="A11864" i="1"/>
  <c r="C11862"/>
  <c r="U11862" s="1"/>
  <c r="R816"/>
  <c r="I817"/>
  <c r="O817"/>
  <c r="Q817"/>
  <c r="A818"/>
  <c r="G817"/>
  <c r="F817"/>
  <c r="M817"/>
  <c r="P817"/>
  <c r="H817"/>
  <c r="J817"/>
  <c r="C817"/>
  <c r="E817"/>
  <c r="L817"/>
  <c r="D817"/>
  <c r="N816"/>
  <c r="Q816"/>
  <c r="O816"/>
  <c r="J816"/>
  <c r="R815" i="2" l="1"/>
  <c r="S816"/>
  <c r="H816"/>
  <c r="A814"/>
  <c r="B815"/>
  <c r="A11865" i="1"/>
  <c r="C11864"/>
  <c r="B11863"/>
  <c r="C11863"/>
  <c r="B817"/>
  <c r="A819"/>
  <c r="E818"/>
  <c r="J818"/>
  <c r="O818"/>
  <c r="M818"/>
  <c r="L818"/>
  <c r="K818"/>
  <c r="H818"/>
  <c r="R817"/>
  <c r="K817"/>
  <c r="N817"/>
  <c r="R816" i="2" l="1"/>
  <c r="S817"/>
  <c r="H817"/>
  <c r="B816"/>
  <c r="A815"/>
  <c r="A11866" i="1"/>
  <c r="C11865" s="1"/>
  <c r="U11863"/>
  <c r="B11864"/>
  <c r="U11864" s="1"/>
  <c r="O819"/>
  <c r="A820"/>
  <c r="Q819"/>
  <c r="C819"/>
  <c r="I819"/>
  <c r="N819"/>
  <c r="F819"/>
  <c r="K819"/>
  <c r="M819"/>
  <c r="P819"/>
  <c r="H819"/>
  <c r="R819"/>
  <c r="J819"/>
  <c r="G819"/>
  <c r="E819"/>
  <c r="L819"/>
  <c r="D819"/>
  <c r="N818"/>
  <c r="P818"/>
  <c r="D818"/>
  <c r="C818"/>
  <c r="I818"/>
  <c r="R818"/>
  <c r="B818"/>
  <c r="Q818"/>
  <c r="G818"/>
  <c r="F818"/>
  <c r="R817" i="2" l="1"/>
  <c r="S818"/>
  <c r="H818"/>
  <c r="B817"/>
  <c r="A816"/>
  <c r="A11867" i="1"/>
  <c r="C11866"/>
  <c r="B11865"/>
  <c r="U11865" s="1"/>
  <c r="B819"/>
  <c r="A821"/>
  <c r="C820"/>
  <c r="D820"/>
  <c r="G820"/>
  <c r="F820"/>
  <c r="P820"/>
  <c r="I820"/>
  <c r="R820"/>
  <c r="B820"/>
  <c r="R818" i="2" l="1"/>
  <c r="S819"/>
  <c r="H819"/>
  <c r="A817"/>
  <c r="B818"/>
  <c r="A11868" i="1"/>
  <c r="C11867" s="1"/>
  <c r="B11866"/>
  <c r="U11866" s="1"/>
  <c r="A822"/>
  <c r="J821" s="1"/>
  <c r="F821"/>
  <c r="I821"/>
  <c r="K821"/>
  <c r="G821"/>
  <c r="M821"/>
  <c r="P821"/>
  <c r="H821"/>
  <c r="C821"/>
  <c r="E821"/>
  <c r="L821"/>
  <c r="D821"/>
  <c r="J820"/>
  <c r="O820"/>
  <c r="H820"/>
  <c r="K820"/>
  <c r="N820"/>
  <c r="E820"/>
  <c r="L820"/>
  <c r="Q820"/>
  <c r="M820"/>
  <c r="R819" i="2" l="1"/>
  <c r="S820"/>
  <c r="H820"/>
  <c r="B819"/>
  <c r="A818"/>
  <c r="A11869" i="1"/>
  <c r="C11868"/>
  <c r="B11867"/>
  <c r="U11867" s="1"/>
  <c r="N821"/>
  <c r="O821"/>
  <c r="Q821"/>
  <c r="B821"/>
  <c r="G822"/>
  <c r="A823"/>
  <c r="Q822"/>
  <c r="M822"/>
  <c r="J822"/>
  <c r="R822"/>
  <c r="O822"/>
  <c r="I822"/>
  <c r="E822"/>
  <c r="K822"/>
  <c r="P822"/>
  <c r="H822"/>
  <c r="F822"/>
  <c r="C822"/>
  <c r="L822"/>
  <c r="D822"/>
  <c r="R821"/>
  <c r="R820" i="2" l="1"/>
  <c r="S821"/>
  <c r="H821"/>
  <c r="A819"/>
  <c r="B820"/>
  <c r="C11869" i="1"/>
  <c r="A11870"/>
  <c r="B11868"/>
  <c r="U11868" s="1"/>
  <c r="B822"/>
  <c r="L823"/>
  <c r="G823"/>
  <c r="A824"/>
  <c r="H823"/>
  <c r="P823"/>
  <c r="M823"/>
  <c r="C823"/>
  <c r="K823"/>
  <c r="Q823"/>
  <c r="R823"/>
  <c r="J823"/>
  <c r="B823"/>
  <c r="O823"/>
  <c r="I823"/>
  <c r="N823"/>
  <c r="F823"/>
  <c r="N822"/>
  <c r="R821" i="2" l="1"/>
  <c r="S822"/>
  <c r="H822"/>
  <c r="A820"/>
  <c r="B821"/>
  <c r="A11871" i="1"/>
  <c r="C11870"/>
  <c r="B11869"/>
  <c r="U11869" s="1"/>
  <c r="A825"/>
  <c r="I824"/>
  <c r="M824"/>
  <c r="Q824"/>
  <c r="O824"/>
  <c r="R824"/>
  <c r="J824"/>
  <c r="K824"/>
  <c r="P824"/>
  <c r="H824"/>
  <c r="E824"/>
  <c r="G824"/>
  <c r="N824"/>
  <c r="F824"/>
  <c r="C824"/>
  <c r="L824"/>
  <c r="D824"/>
  <c r="E823"/>
  <c r="D823"/>
  <c r="R822" i="2" l="1"/>
  <c r="S823"/>
  <c r="H823"/>
  <c r="B822"/>
  <c r="A821"/>
  <c r="A11872" i="1"/>
  <c r="C11871" s="1"/>
  <c r="B11870"/>
  <c r="U11870" s="1"/>
  <c r="B824"/>
  <c r="A826"/>
  <c r="G825"/>
  <c r="O825"/>
  <c r="Q825"/>
  <c r="R825"/>
  <c r="J825"/>
  <c r="M825"/>
  <c r="P825"/>
  <c r="H825"/>
  <c r="K825"/>
  <c r="I825"/>
  <c r="N825"/>
  <c r="F825"/>
  <c r="C825"/>
  <c r="E825"/>
  <c r="L825"/>
  <c r="D825"/>
  <c r="R823" i="2" l="1"/>
  <c r="S824"/>
  <c r="H824"/>
  <c r="A822"/>
  <c r="B823"/>
  <c r="A11873" i="1"/>
  <c r="C11872"/>
  <c r="B11871"/>
  <c r="U11871" s="1"/>
  <c r="B825"/>
  <c r="A827"/>
  <c r="E826"/>
  <c r="Q826"/>
  <c r="M826"/>
  <c r="O826"/>
  <c r="R826"/>
  <c r="J826"/>
  <c r="C826"/>
  <c r="L826"/>
  <c r="D826"/>
  <c r="I826"/>
  <c r="G826"/>
  <c r="N826"/>
  <c r="F826"/>
  <c r="K826"/>
  <c r="P826"/>
  <c r="H826"/>
  <c r="R824" i="2" l="1"/>
  <c r="S825"/>
  <c r="H825"/>
  <c r="B824"/>
  <c r="A823"/>
  <c r="A11874" i="1"/>
  <c r="C11873" s="1"/>
  <c r="B11872"/>
  <c r="U11872" s="1"/>
  <c r="B826"/>
  <c r="A828"/>
  <c r="C827"/>
  <c r="Q827"/>
  <c r="R827"/>
  <c r="J827"/>
  <c r="G827"/>
  <c r="E827"/>
  <c r="L827"/>
  <c r="D827"/>
  <c r="O827"/>
  <c r="I827"/>
  <c r="N827"/>
  <c r="F827"/>
  <c r="K827"/>
  <c r="M827"/>
  <c r="P827"/>
  <c r="H827"/>
  <c r="R825" i="2" l="1"/>
  <c r="S826"/>
  <c r="H826"/>
  <c r="B825"/>
  <c r="A824"/>
  <c r="A11875" i="1"/>
  <c r="B11873"/>
  <c r="U11873" s="1"/>
  <c r="B827"/>
  <c r="A829"/>
  <c r="Q828"/>
  <c r="M828"/>
  <c r="E828"/>
  <c r="G828"/>
  <c r="N828"/>
  <c r="F828"/>
  <c r="K828"/>
  <c r="P828"/>
  <c r="H828"/>
  <c r="I828"/>
  <c r="O828"/>
  <c r="R828"/>
  <c r="J828"/>
  <c r="C828"/>
  <c r="L828"/>
  <c r="D828"/>
  <c r="R826" i="2" l="1"/>
  <c r="S827"/>
  <c r="H827"/>
  <c r="A825"/>
  <c r="B826"/>
  <c r="A11876" i="1"/>
  <c r="C11875" s="1"/>
  <c r="C11874"/>
  <c r="B11874"/>
  <c r="B828"/>
  <c r="A830"/>
  <c r="M829"/>
  <c r="H829"/>
  <c r="E829"/>
  <c r="D829"/>
  <c r="R827" i="2" l="1"/>
  <c r="S828"/>
  <c r="H828"/>
  <c r="B827"/>
  <c r="A826"/>
  <c r="A11877" i="1"/>
  <c r="U11874"/>
  <c r="B11875"/>
  <c r="U11875" s="1"/>
  <c r="A831"/>
  <c r="M830"/>
  <c r="Q830"/>
  <c r="I830"/>
  <c r="G830"/>
  <c r="N830"/>
  <c r="F830"/>
  <c r="C830"/>
  <c r="L830"/>
  <c r="D830"/>
  <c r="E830"/>
  <c r="O830"/>
  <c r="R830"/>
  <c r="J830"/>
  <c r="K830"/>
  <c r="P830"/>
  <c r="H830"/>
  <c r="R829"/>
  <c r="B829"/>
  <c r="K829"/>
  <c r="N829"/>
  <c r="L829"/>
  <c r="C829"/>
  <c r="P829"/>
  <c r="O829"/>
  <c r="Q829"/>
  <c r="J829"/>
  <c r="G829"/>
  <c r="I829"/>
  <c r="F829"/>
  <c r="R828" i="2" l="1"/>
  <c r="S829"/>
  <c r="H829"/>
  <c r="A827"/>
  <c r="B828"/>
  <c r="C11876" i="1"/>
  <c r="A11878"/>
  <c r="B11876"/>
  <c r="B830"/>
  <c r="A832"/>
  <c r="R831"/>
  <c r="B831"/>
  <c r="I831"/>
  <c r="F831"/>
  <c r="R829" i="2" l="1"/>
  <c r="S830"/>
  <c r="H830"/>
  <c r="B829"/>
  <c r="A828"/>
  <c r="A11879" i="1"/>
  <c r="B11877"/>
  <c r="U11877" s="1"/>
  <c r="U11876"/>
  <c r="C11877"/>
  <c r="A833"/>
  <c r="I832"/>
  <c r="M832"/>
  <c r="E832"/>
  <c r="G832"/>
  <c r="N832"/>
  <c r="F832"/>
  <c r="K832"/>
  <c r="P832"/>
  <c r="H832"/>
  <c r="Q832"/>
  <c r="O832"/>
  <c r="R832"/>
  <c r="J832"/>
  <c r="C832"/>
  <c r="L832"/>
  <c r="D832"/>
  <c r="E831"/>
  <c r="D831"/>
  <c r="C831"/>
  <c r="P831"/>
  <c r="N831"/>
  <c r="O831"/>
  <c r="J831"/>
  <c r="Q831"/>
  <c r="G831"/>
  <c r="L831"/>
  <c r="K831"/>
  <c r="M831"/>
  <c r="H831"/>
  <c r="R830" i="2" l="1"/>
  <c r="S831"/>
  <c r="H831"/>
  <c r="A829"/>
  <c r="B830"/>
  <c r="A11880" i="1"/>
  <c r="C11879" s="1"/>
  <c r="B11878"/>
  <c r="U11878" s="1"/>
  <c r="C11878"/>
  <c r="B832"/>
  <c r="A834"/>
  <c r="M833"/>
  <c r="H833"/>
  <c r="E833"/>
  <c r="D833"/>
  <c r="R831" i="2" l="1"/>
  <c r="S832"/>
  <c r="H832"/>
  <c r="B831"/>
  <c r="A830"/>
  <c r="A11881" i="1"/>
  <c r="C11880"/>
  <c r="B11879"/>
  <c r="U11879" s="1"/>
  <c r="G834"/>
  <c r="A835"/>
  <c r="F834" s="1"/>
  <c r="Q834"/>
  <c r="E834"/>
  <c r="J834"/>
  <c r="R834"/>
  <c r="O834"/>
  <c r="I834"/>
  <c r="M834"/>
  <c r="C834"/>
  <c r="L834"/>
  <c r="D834"/>
  <c r="K834"/>
  <c r="P834"/>
  <c r="H834"/>
  <c r="R833"/>
  <c r="B833"/>
  <c r="K833"/>
  <c r="N833"/>
  <c r="L833"/>
  <c r="C833"/>
  <c r="P833"/>
  <c r="G833"/>
  <c r="Q833"/>
  <c r="J833"/>
  <c r="O833"/>
  <c r="I833"/>
  <c r="F833"/>
  <c r="R832" i="2" l="1"/>
  <c r="S833"/>
  <c r="H833"/>
  <c r="A831"/>
  <c r="B832"/>
  <c r="C11881" i="1"/>
  <c r="A11882"/>
  <c r="B11880"/>
  <c r="U11880" s="1"/>
  <c r="B834"/>
  <c r="A836"/>
  <c r="I835"/>
  <c r="F835"/>
  <c r="M835"/>
  <c r="H835"/>
  <c r="J835"/>
  <c r="E835"/>
  <c r="D835"/>
  <c r="N834"/>
  <c r="R833" i="2" l="1"/>
  <c r="S834"/>
  <c r="H834"/>
  <c r="A832"/>
  <c r="B833"/>
  <c r="A11883" i="1"/>
  <c r="C11882"/>
  <c r="B11881"/>
  <c r="U11881" s="1"/>
  <c r="B835"/>
  <c r="A837"/>
  <c r="E836"/>
  <c r="N836"/>
  <c r="C836"/>
  <c r="D836"/>
  <c r="O836"/>
  <c r="J836"/>
  <c r="P836"/>
  <c r="R835"/>
  <c r="L835"/>
  <c r="G835"/>
  <c r="Q835"/>
  <c r="P835"/>
  <c r="K835"/>
  <c r="N835"/>
  <c r="C835"/>
  <c r="O835"/>
  <c r="R834" i="2" l="1"/>
  <c r="S835"/>
  <c r="H835"/>
  <c r="A833"/>
  <c r="B834"/>
  <c r="A11884" i="1"/>
  <c r="C11883" s="1"/>
  <c r="B11882"/>
  <c r="U11882" s="1"/>
  <c r="B836"/>
  <c r="A838"/>
  <c r="I837"/>
  <c r="F837"/>
  <c r="P837"/>
  <c r="G837"/>
  <c r="R837"/>
  <c r="C837"/>
  <c r="L837"/>
  <c r="H836"/>
  <c r="K836"/>
  <c r="R836"/>
  <c r="I836"/>
  <c r="L836"/>
  <c r="F836"/>
  <c r="G836"/>
  <c r="Q836"/>
  <c r="M836"/>
  <c r="R835" i="2" l="1"/>
  <c r="S836"/>
  <c r="H836"/>
  <c r="B835"/>
  <c r="A834"/>
  <c r="A11885" i="1"/>
  <c r="C11884"/>
  <c r="B11883"/>
  <c r="U11883" s="1"/>
  <c r="B837"/>
  <c r="A839"/>
  <c r="M838"/>
  <c r="J838"/>
  <c r="O838"/>
  <c r="E838"/>
  <c r="P838"/>
  <c r="C838"/>
  <c r="D838"/>
  <c r="D837"/>
  <c r="E837"/>
  <c r="J837"/>
  <c r="Q837"/>
  <c r="H837"/>
  <c r="M837"/>
  <c r="N837"/>
  <c r="K837"/>
  <c r="O837"/>
  <c r="R836" i="2" l="1"/>
  <c r="S837"/>
  <c r="H837"/>
  <c r="B836"/>
  <c r="A835"/>
  <c r="C11885" i="1"/>
  <c r="A11886"/>
  <c r="B11884"/>
  <c r="U11884" s="1"/>
  <c r="G839"/>
  <c r="A840"/>
  <c r="M839"/>
  <c r="C839"/>
  <c r="K839"/>
  <c r="Q839"/>
  <c r="R839"/>
  <c r="J839"/>
  <c r="B839"/>
  <c r="P839"/>
  <c r="H839"/>
  <c r="O839"/>
  <c r="I839"/>
  <c r="N839"/>
  <c r="F839"/>
  <c r="E839"/>
  <c r="L839"/>
  <c r="D839"/>
  <c r="N838"/>
  <c r="L838"/>
  <c r="H838"/>
  <c r="K838"/>
  <c r="I838"/>
  <c r="R838"/>
  <c r="B838"/>
  <c r="Q838"/>
  <c r="G838"/>
  <c r="F838"/>
  <c r="R837" i="2" l="1"/>
  <c r="S838"/>
  <c r="H838"/>
  <c r="A836"/>
  <c r="B837"/>
  <c r="A11887" i="1"/>
  <c r="B11885"/>
  <c r="U11885" s="1"/>
  <c r="A841"/>
  <c r="I840"/>
  <c r="M840"/>
  <c r="E840"/>
  <c r="G840"/>
  <c r="N840"/>
  <c r="F840"/>
  <c r="C840"/>
  <c r="L840"/>
  <c r="D840"/>
  <c r="Q840"/>
  <c r="O840"/>
  <c r="R840"/>
  <c r="J840"/>
  <c r="K840"/>
  <c r="P840"/>
  <c r="H840"/>
  <c r="R838" i="2" l="1"/>
  <c r="S839"/>
  <c r="H839"/>
  <c r="A837"/>
  <c r="B838"/>
  <c r="C11887" i="1"/>
  <c r="A11888"/>
  <c r="B11886"/>
  <c r="U11886" s="1"/>
  <c r="C11886"/>
  <c r="B840"/>
  <c r="A842"/>
  <c r="Q841"/>
  <c r="J841"/>
  <c r="P841"/>
  <c r="K841"/>
  <c r="N841"/>
  <c r="C841"/>
  <c r="L841"/>
  <c r="R839" i="2" l="1"/>
  <c r="S840"/>
  <c r="H840"/>
  <c r="B839"/>
  <c r="A838"/>
  <c r="A11889" i="1"/>
  <c r="B11888" s="1"/>
  <c r="B11887"/>
  <c r="U11887" s="1"/>
  <c r="B841"/>
  <c r="A843"/>
  <c r="Q842"/>
  <c r="E842"/>
  <c r="I842"/>
  <c r="M842"/>
  <c r="O842"/>
  <c r="R842"/>
  <c r="J842"/>
  <c r="K842"/>
  <c r="P842"/>
  <c r="H842"/>
  <c r="G842"/>
  <c r="N842"/>
  <c r="F842"/>
  <c r="C842"/>
  <c r="L842"/>
  <c r="D842"/>
  <c r="D841"/>
  <c r="E841"/>
  <c r="F841"/>
  <c r="I841"/>
  <c r="H841"/>
  <c r="M841"/>
  <c r="R841"/>
  <c r="O841"/>
  <c r="G841"/>
  <c r="R840" i="2" l="1"/>
  <c r="S841"/>
  <c r="H841"/>
  <c r="B840"/>
  <c r="A839"/>
  <c r="A11890" i="1"/>
  <c r="C11888"/>
  <c r="U11888" s="1"/>
  <c r="B842"/>
  <c r="A844"/>
  <c r="E843"/>
  <c r="D843"/>
  <c r="M843"/>
  <c r="H843"/>
  <c r="R841" i="2" l="1"/>
  <c r="S842"/>
  <c r="H842"/>
  <c r="A840"/>
  <c r="B841"/>
  <c r="A11891" i="1"/>
  <c r="C11890"/>
  <c r="B11889"/>
  <c r="C11889"/>
  <c r="A845"/>
  <c r="F844" s="1"/>
  <c r="Q844"/>
  <c r="R844"/>
  <c r="O844"/>
  <c r="E844"/>
  <c r="I844"/>
  <c r="C844"/>
  <c r="L844"/>
  <c r="D844"/>
  <c r="K844"/>
  <c r="P844"/>
  <c r="H844"/>
  <c r="I843"/>
  <c r="F843"/>
  <c r="Q843"/>
  <c r="J843"/>
  <c r="P843"/>
  <c r="K843"/>
  <c r="L843"/>
  <c r="G843"/>
  <c r="O843"/>
  <c r="N843"/>
  <c r="C843"/>
  <c r="R843"/>
  <c r="B843"/>
  <c r="R842" i="2" l="1"/>
  <c r="S843"/>
  <c r="H843"/>
  <c r="B842"/>
  <c r="A841"/>
  <c r="A11892" i="1"/>
  <c r="C11891" s="1"/>
  <c r="U11889"/>
  <c r="B11890"/>
  <c r="U11890" s="1"/>
  <c r="J844"/>
  <c r="M844"/>
  <c r="G844"/>
  <c r="B844"/>
  <c r="A846"/>
  <c r="O845" s="1"/>
  <c r="Q845"/>
  <c r="J845"/>
  <c r="E845"/>
  <c r="D845"/>
  <c r="I845"/>
  <c r="F845"/>
  <c r="P845"/>
  <c r="N844"/>
  <c r="R843" i="2" l="1"/>
  <c r="S844"/>
  <c r="H844"/>
  <c r="A842"/>
  <c r="B843"/>
  <c r="A11893" i="1"/>
  <c r="C11892"/>
  <c r="B11891"/>
  <c r="U11891" s="1"/>
  <c r="H845"/>
  <c r="M845"/>
  <c r="N845"/>
  <c r="K845"/>
  <c r="L845"/>
  <c r="C845"/>
  <c r="R845"/>
  <c r="G845"/>
  <c r="B845"/>
  <c r="A847"/>
  <c r="M846"/>
  <c r="L846"/>
  <c r="K846"/>
  <c r="H846"/>
  <c r="R844" i="2" l="1"/>
  <c r="S845"/>
  <c r="H845"/>
  <c r="B844"/>
  <c r="A843"/>
  <c r="A11894" i="1"/>
  <c r="C11893" s="1"/>
  <c r="B11892"/>
  <c r="U11892" s="1"/>
  <c r="A848"/>
  <c r="O847"/>
  <c r="I847"/>
  <c r="N847"/>
  <c r="F847"/>
  <c r="K847"/>
  <c r="G847"/>
  <c r="E847"/>
  <c r="L847"/>
  <c r="D847"/>
  <c r="Q847"/>
  <c r="R847"/>
  <c r="J847"/>
  <c r="B847"/>
  <c r="C847"/>
  <c r="M847"/>
  <c r="P847"/>
  <c r="H847"/>
  <c r="N846"/>
  <c r="E846"/>
  <c r="O846"/>
  <c r="J846"/>
  <c r="P846"/>
  <c r="D846"/>
  <c r="C846"/>
  <c r="Q846"/>
  <c r="G846"/>
  <c r="F846"/>
  <c r="I846"/>
  <c r="R846"/>
  <c r="B846"/>
  <c r="R845" i="2" l="1"/>
  <c r="S846"/>
  <c r="H846"/>
  <c r="A844"/>
  <c r="B845"/>
  <c r="A11895" i="1"/>
  <c r="B11893"/>
  <c r="U11893" s="1"/>
  <c r="M848"/>
  <c r="A849"/>
  <c r="I848"/>
  <c r="Q848"/>
  <c r="O848"/>
  <c r="R848"/>
  <c r="J848"/>
  <c r="C848"/>
  <c r="L848"/>
  <c r="D848"/>
  <c r="E848"/>
  <c r="G848"/>
  <c r="N848"/>
  <c r="F848"/>
  <c r="K848"/>
  <c r="P848"/>
  <c r="H848"/>
  <c r="R846" i="2" l="1"/>
  <c r="S847"/>
  <c r="H847"/>
  <c r="B846"/>
  <c r="A845"/>
  <c r="C11895" i="1"/>
  <c r="A11896"/>
  <c r="B11894"/>
  <c r="U11894" s="1"/>
  <c r="C11894"/>
  <c r="B848"/>
  <c r="J849"/>
  <c r="Q849"/>
  <c r="A850"/>
  <c r="G849"/>
  <c r="F849"/>
  <c r="N849"/>
  <c r="I849"/>
  <c r="K849"/>
  <c r="O849"/>
  <c r="M849"/>
  <c r="P849"/>
  <c r="H849"/>
  <c r="C849"/>
  <c r="E849"/>
  <c r="L849"/>
  <c r="D849"/>
  <c r="R847" i="2" l="1"/>
  <c r="S848"/>
  <c r="H848"/>
  <c r="B847"/>
  <c r="A846"/>
  <c r="A11897" i="1"/>
  <c r="C11896"/>
  <c r="B11895"/>
  <c r="U11895" s="1"/>
  <c r="E850"/>
  <c r="A851"/>
  <c r="M850"/>
  <c r="O850"/>
  <c r="R850"/>
  <c r="J850"/>
  <c r="C850"/>
  <c r="L850"/>
  <c r="D850"/>
  <c r="I850"/>
  <c r="G850"/>
  <c r="N850"/>
  <c r="F850"/>
  <c r="K850"/>
  <c r="P850"/>
  <c r="H850"/>
  <c r="R849"/>
  <c r="B849"/>
  <c r="R848" i="2" l="1"/>
  <c r="S849"/>
  <c r="H849"/>
  <c r="B848"/>
  <c r="A847"/>
  <c r="A11898" i="1"/>
  <c r="C11897" s="1"/>
  <c r="B11896"/>
  <c r="U11896" s="1"/>
  <c r="B850"/>
  <c r="A852"/>
  <c r="K851"/>
  <c r="M851"/>
  <c r="P851"/>
  <c r="H851"/>
  <c r="C851"/>
  <c r="Q851"/>
  <c r="R851"/>
  <c r="J851"/>
  <c r="B851"/>
  <c r="G851"/>
  <c r="E851"/>
  <c r="L851"/>
  <c r="D851"/>
  <c r="O851"/>
  <c r="I851"/>
  <c r="N851"/>
  <c r="F851"/>
  <c r="Q850"/>
  <c r="R849" i="2" l="1"/>
  <c r="S850"/>
  <c r="H850"/>
  <c r="B849"/>
  <c r="A848"/>
  <c r="A11899" i="1"/>
  <c r="C11898"/>
  <c r="B11897"/>
  <c r="U11897" s="1"/>
  <c r="A853"/>
  <c r="Q852"/>
  <c r="N852"/>
  <c r="F852"/>
  <c r="C852"/>
  <c r="L852"/>
  <c r="D852"/>
  <c r="R852"/>
  <c r="J852"/>
  <c r="K852"/>
  <c r="P852"/>
  <c r="H852"/>
  <c r="R850" i="2" l="1"/>
  <c r="S851"/>
  <c r="H851"/>
  <c r="B850"/>
  <c r="A849"/>
  <c r="A11900" i="1"/>
  <c r="C11899" s="1"/>
  <c r="B11898"/>
  <c r="U11898" s="1"/>
  <c r="B852"/>
  <c r="A854"/>
  <c r="I853"/>
  <c r="F853"/>
  <c r="P853"/>
  <c r="G853"/>
  <c r="R853"/>
  <c r="C853"/>
  <c r="L853"/>
  <c r="I852"/>
  <c r="O852"/>
  <c r="M852"/>
  <c r="G852"/>
  <c r="E852"/>
  <c r="R851" i="2" l="1"/>
  <c r="S852"/>
  <c r="H852"/>
  <c r="B851"/>
  <c r="A850"/>
  <c r="A11901" i="1"/>
  <c r="C11900"/>
  <c r="B11899"/>
  <c r="U11899" s="1"/>
  <c r="B853"/>
  <c r="A855"/>
  <c r="M854"/>
  <c r="J854"/>
  <c r="O854"/>
  <c r="E854"/>
  <c r="L854"/>
  <c r="K854"/>
  <c r="H854"/>
  <c r="D853"/>
  <c r="E853"/>
  <c r="J853"/>
  <c r="Q853"/>
  <c r="H853"/>
  <c r="M853"/>
  <c r="N853"/>
  <c r="K853"/>
  <c r="O853"/>
  <c r="R852" i="2" l="1"/>
  <c r="S853"/>
  <c r="H853"/>
  <c r="B852"/>
  <c r="A851"/>
  <c r="A11902" i="1"/>
  <c r="C11901" s="1"/>
  <c r="B11900"/>
  <c r="U11900" s="1"/>
  <c r="A856"/>
  <c r="Q855"/>
  <c r="R855"/>
  <c r="J855"/>
  <c r="B855"/>
  <c r="C855"/>
  <c r="M855"/>
  <c r="P855"/>
  <c r="H855"/>
  <c r="O855"/>
  <c r="I855"/>
  <c r="N855"/>
  <c r="F855"/>
  <c r="K855"/>
  <c r="G855"/>
  <c r="E855"/>
  <c r="L855"/>
  <c r="D855"/>
  <c r="N854"/>
  <c r="P854"/>
  <c r="D854"/>
  <c r="C854"/>
  <c r="I854"/>
  <c r="R854"/>
  <c r="B854"/>
  <c r="Q854"/>
  <c r="G854"/>
  <c r="F854"/>
  <c r="R853" i="2" l="1"/>
  <c r="S854"/>
  <c r="H854"/>
  <c r="A852"/>
  <c r="B853"/>
  <c r="A11903" i="1"/>
  <c r="C11902"/>
  <c r="B11901"/>
  <c r="U11901" s="1"/>
  <c r="A857"/>
  <c r="I856"/>
  <c r="M856"/>
  <c r="E856"/>
  <c r="G856"/>
  <c r="N856"/>
  <c r="F856"/>
  <c r="K856"/>
  <c r="P856"/>
  <c r="H856"/>
  <c r="Q856"/>
  <c r="O856"/>
  <c r="R856"/>
  <c r="J856"/>
  <c r="C856"/>
  <c r="L856"/>
  <c r="D856"/>
  <c r="R854" i="2" l="1"/>
  <c r="S855"/>
  <c r="H855"/>
  <c r="B854"/>
  <c r="A853"/>
  <c r="A11904" i="1"/>
  <c r="C11903" s="1"/>
  <c r="B11902"/>
  <c r="U11902" s="1"/>
  <c r="B856"/>
  <c r="A858"/>
  <c r="C857"/>
  <c r="L857"/>
  <c r="M857"/>
  <c r="H857"/>
  <c r="R855" i="2" l="1"/>
  <c r="S856"/>
  <c r="H856"/>
  <c r="B855"/>
  <c r="A854"/>
  <c r="A11905" i="1"/>
  <c r="C11904"/>
  <c r="B11903"/>
  <c r="U11903" s="1"/>
  <c r="Q858"/>
  <c r="A859"/>
  <c r="E858"/>
  <c r="M858"/>
  <c r="O858"/>
  <c r="R858"/>
  <c r="J858"/>
  <c r="K858"/>
  <c r="P858"/>
  <c r="H858"/>
  <c r="I858"/>
  <c r="G858"/>
  <c r="N858"/>
  <c r="F858"/>
  <c r="C858"/>
  <c r="L858"/>
  <c r="D858"/>
  <c r="R857"/>
  <c r="B857"/>
  <c r="K857"/>
  <c r="N857"/>
  <c r="P857"/>
  <c r="D857"/>
  <c r="E857"/>
  <c r="G857"/>
  <c r="Q857"/>
  <c r="J857"/>
  <c r="O857"/>
  <c r="I857"/>
  <c r="F857"/>
  <c r="R856" i="2" l="1"/>
  <c r="S857"/>
  <c r="H857"/>
  <c r="B856"/>
  <c r="A855"/>
  <c r="A11906" i="1"/>
  <c r="C11905" s="1"/>
  <c r="B11904"/>
  <c r="U11904" s="1"/>
  <c r="B858"/>
  <c r="A860"/>
  <c r="M859"/>
  <c r="H859"/>
  <c r="E859"/>
  <c r="D859"/>
  <c r="R857" i="2" l="1"/>
  <c r="S858"/>
  <c r="H858"/>
  <c r="A856"/>
  <c r="B857"/>
  <c r="A11907" i="1"/>
  <c r="C11906"/>
  <c r="B11905"/>
  <c r="U11905" s="1"/>
  <c r="A861"/>
  <c r="B860" s="1"/>
  <c r="Q860"/>
  <c r="P860"/>
  <c r="C860"/>
  <c r="D860"/>
  <c r="I859"/>
  <c r="F859"/>
  <c r="Q859"/>
  <c r="J859"/>
  <c r="L859"/>
  <c r="G859"/>
  <c r="P859"/>
  <c r="K859"/>
  <c r="O859"/>
  <c r="N859"/>
  <c r="C859"/>
  <c r="R859"/>
  <c r="B859"/>
  <c r="R858" i="2" l="1"/>
  <c r="S859"/>
  <c r="H859"/>
  <c r="B858"/>
  <c r="A857"/>
  <c r="C11907" i="1"/>
  <c r="A11908"/>
  <c r="B11906"/>
  <c r="U11906" s="1"/>
  <c r="L860"/>
  <c r="H860"/>
  <c r="K860"/>
  <c r="M860"/>
  <c r="G860"/>
  <c r="F860"/>
  <c r="E860"/>
  <c r="R860"/>
  <c r="G861"/>
  <c r="A862"/>
  <c r="O861"/>
  <c r="I861"/>
  <c r="N861"/>
  <c r="F861"/>
  <c r="C861"/>
  <c r="E861"/>
  <c r="L861"/>
  <c r="D861"/>
  <c r="Q861"/>
  <c r="R861"/>
  <c r="J861"/>
  <c r="M861"/>
  <c r="P861"/>
  <c r="H861"/>
  <c r="N860"/>
  <c r="I860"/>
  <c r="O860"/>
  <c r="J860"/>
  <c r="R859" i="2" l="1"/>
  <c r="S860"/>
  <c r="H860"/>
  <c r="B859"/>
  <c r="A858"/>
  <c r="A11909" i="1"/>
  <c r="B11907"/>
  <c r="U11907" s="1"/>
  <c r="B861"/>
  <c r="A863"/>
  <c r="I862"/>
  <c r="N862"/>
  <c r="C862"/>
  <c r="D862"/>
  <c r="O862"/>
  <c r="J862"/>
  <c r="P862"/>
  <c r="K861"/>
  <c r="R860" i="2" l="1"/>
  <c r="S861"/>
  <c r="H861"/>
  <c r="A859"/>
  <c r="B860"/>
  <c r="C11909" i="1"/>
  <c r="A11910"/>
  <c r="B11908"/>
  <c r="U11908" s="1"/>
  <c r="C11908"/>
  <c r="B862"/>
  <c r="A864"/>
  <c r="I863"/>
  <c r="F863"/>
  <c r="R863"/>
  <c r="B863"/>
  <c r="H862"/>
  <c r="K862"/>
  <c r="R862"/>
  <c r="E862"/>
  <c r="L862"/>
  <c r="F862"/>
  <c r="G862"/>
  <c r="M862"/>
  <c r="Q862"/>
  <c r="R861" i="2" l="1"/>
  <c r="S862"/>
  <c r="H862"/>
  <c r="B861"/>
  <c r="A860"/>
  <c r="A11911" i="1"/>
  <c r="C11910"/>
  <c r="B11909"/>
  <c r="U11909" s="1"/>
  <c r="A865"/>
  <c r="J864" s="1"/>
  <c r="I864"/>
  <c r="P864"/>
  <c r="F864"/>
  <c r="L864"/>
  <c r="E863"/>
  <c r="D863"/>
  <c r="C863"/>
  <c r="P863"/>
  <c r="J863"/>
  <c r="Q863"/>
  <c r="N863"/>
  <c r="O863"/>
  <c r="G863"/>
  <c r="L863"/>
  <c r="K863"/>
  <c r="M863"/>
  <c r="H863"/>
  <c r="R862" i="2" l="1"/>
  <c r="S863"/>
  <c r="H863"/>
  <c r="B862"/>
  <c r="A861"/>
  <c r="A11912" i="1"/>
  <c r="C11911" s="1"/>
  <c r="B11910"/>
  <c r="U11910" s="1"/>
  <c r="D864"/>
  <c r="C864"/>
  <c r="H864"/>
  <c r="K864"/>
  <c r="M864"/>
  <c r="G864"/>
  <c r="Q864"/>
  <c r="O864"/>
  <c r="B864"/>
  <c r="A866"/>
  <c r="G865"/>
  <c r="M865"/>
  <c r="P865"/>
  <c r="H865"/>
  <c r="O865"/>
  <c r="Q865"/>
  <c r="R865"/>
  <c r="J865"/>
  <c r="B865"/>
  <c r="C865"/>
  <c r="E865"/>
  <c r="L865"/>
  <c r="D865"/>
  <c r="K865"/>
  <c r="I865"/>
  <c r="N865"/>
  <c r="F865"/>
  <c r="N864"/>
  <c r="E864"/>
  <c r="R864"/>
  <c r="R863" i="2" l="1"/>
  <c r="S864"/>
  <c r="H864"/>
  <c r="A862"/>
  <c r="B863"/>
  <c r="B11912" i="1"/>
  <c r="A11913"/>
  <c r="B11911"/>
  <c r="U11911" s="1"/>
  <c r="A867"/>
  <c r="E866"/>
  <c r="Q866"/>
  <c r="M866"/>
  <c r="O866"/>
  <c r="R866"/>
  <c r="J866"/>
  <c r="C866"/>
  <c r="L866"/>
  <c r="D866"/>
  <c r="I866"/>
  <c r="G866"/>
  <c r="N866"/>
  <c r="F866"/>
  <c r="K866"/>
  <c r="P866"/>
  <c r="H866"/>
  <c r="R864" i="2" l="1"/>
  <c r="S865"/>
  <c r="H865"/>
  <c r="A863"/>
  <c r="B864"/>
  <c r="A11914" i="1"/>
  <c r="C11912"/>
  <c r="U11912" s="1"/>
  <c r="B866"/>
  <c r="A868"/>
  <c r="C867"/>
  <c r="Q867"/>
  <c r="R867"/>
  <c r="J867"/>
  <c r="K867"/>
  <c r="M867"/>
  <c r="P867"/>
  <c r="H867"/>
  <c r="O867"/>
  <c r="I867"/>
  <c r="N867"/>
  <c r="F867"/>
  <c r="G867"/>
  <c r="E867"/>
  <c r="L867"/>
  <c r="D867"/>
  <c r="R865" i="2" l="1"/>
  <c r="S866"/>
  <c r="H866"/>
  <c r="A864"/>
  <c r="B865"/>
  <c r="A11915" i="1"/>
  <c r="B11913"/>
  <c r="C11913"/>
  <c r="B867"/>
  <c r="A869"/>
  <c r="Q868"/>
  <c r="P868"/>
  <c r="C868"/>
  <c r="D868"/>
  <c r="R866" i="2" l="1"/>
  <c r="S867"/>
  <c r="H867"/>
  <c r="A865"/>
  <c r="B866"/>
  <c r="A11916" i="1"/>
  <c r="C11915" s="1"/>
  <c r="U11913"/>
  <c r="B11914"/>
  <c r="U11914" s="1"/>
  <c r="C11914"/>
  <c r="A870"/>
  <c r="J869"/>
  <c r="E869"/>
  <c r="D869"/>
  <c r="M869"/>
  <c r="H869"/>
  <c r="N868"/>
  <c r="I868"/>
  <c r="O868"/>
  <c r="J868"/>
  <c r="L868"/>
  <c r="H868"/>
  <c r="K868"/>
  <c r="M868"/>
  <c r="G868"/>
  <c r="F868"/>
  <c r="E868"/>
  <c r="R868"/>
  <c r="B868"/>
  <c r="R867" i="2" l="1"/>
  <c r="S868"/>
  <c r="H868"/>
  <c r="A866"/>
  <c r="B867"/>
  <c r="A11917" i="1"/>
  <c r="B11915"/>
  <c r="U11915" s="1"/>
  <c r="B869"/>
  <c r="A871"/>
  <c r="M870"/>
  <c r="L870"/>
  <c r="K870"/>
  <c r="H870"/>
  <c r="R869"/>
  <c r="K869"/>
  <c r="N869"/>
  <c r="P869"/>
  <c r="F869"/>
  <c r="L869"/>
  <c r="C869"/>
  <c r="O869"/>
  <c r="Q869"/>
  <c r="G869"/>
  <c r="I869"/>
  <c r="R868" i="2" l="1"/>
  <c r="S869"/>
  <c r="H869"/>
  <c r="B868"/>
  <c r="A867"/>
  <c r="A11918" i="1"/>
  <c r="C11917" s="1"/>
  <c r="B11916"/>
  <c r="U11916" s="1"/>
  <c r="C11916"/>
  <c r="A872"/>
  <c r="O871"/>
  <c r="I871"/>
  <c r="N871"/>
  <c r="F871"/>
  <c r="K871"/>
  <c r="G871"/>
  <c r="E871"/>
  <c r="L871"/>
  <c r="D871"/>
  <c r="Q871"/>
  <c r="R871"/>
  <c r="J871"/>
  <c r="B871"/>
  <c r="C871"/>
  <c r="M871"/>
  <c r="P871"/>
  <c r="H871"/>
  <c r="N870"/>
  <c r="E870"/>
  <c r="O870"/>
  <c r="J870"/>
  <c r="P870"/>
  <c r="D870"/>
  <c r="C870"/>
  <c r="Q870"/>
  <c r="G870"/>
  <c r="F870"/>
  <c r="I870"/>
  <c r="R870"/>
  <c r="B870"/>
  <c r="R869" i="2" l="1"/>
  <c r="S870"/>
  <c r="H870"/>
  <c r="A868"/>
  <c r="B869"/>
  <c r="A11919" i="1"/>
  <c r="B11917"/>
  <c r="U11917" s="1"/>
  <c r="A873"/>
  <c r="B872" s="1"/>
  <c r="I872"/>
  <c r="P872"/>
  <c r="H872"/>
  <c r="C872"/>
  <c r="L872"/>
  <c r="D872"/>
  <c r="R870" i="2" l="1"/>
  <c r="S871"/>
  <c r="H871"/>
  <c r="B870"/>
  <c r="A869"/>
  <c r="A11920" i="1"/>
  <c r="C11919" s="1"/>
  <c r="C11918"/>
  <c r="B11918"/>
  <c r="K872"/>
  <c r="M872"/>
  <c r="G872"/>
  <c r="F872"/>
  <c r="E872"/>
  <c r="R872"/>
  <c r="A874"/>
  <c r="G873"/>
  <c r="O873"/>
  <c r="Q873"/>
  <c r="R873"/>
  <c r="J873"/>
  <c r="C873"/>
  <c r="E873"/>
  <c r="L873"/>
  <c r="D873"/>
  <c r="K873"/>
  <c r="I873"/>
  <c r="N873"/>
  <c r="F873"/>
  <c r="M873"/>
  <c r="P873"/>
  <c r="H873"/>
  <c r="N872"/>
  <c r="Q872"/>
  <c r="O872"/>
  <c r="J872"/>
  <c r="R871" i="2" l="1"/>
  <c r="S872"/>
  <c r="H872"/>
  <c r="B871"/>
  <c r="A870"/>
  <c r="A11921" i="1"/>
  <c r="U11918"/>
  <c r="B11919"/>
  <c r="U11919" s="1"/>
  <c r="B873"/>
  <c r="A875"/>
  <c r="E874"/>
  <c r="L874"/>
  <c r="K874"/>
  <c r="H874"/>
  <c r="R872" i="2" l="1"/>
  <c r="S873"/>
  <c r="H873"/>
  <c r="B872"/>
  <c r="A871"/>
  <c r="C11920" i="1"/>
  <c r="A11922"/>
  <c r="B11920"/>
  <c r="U11920" s="1"/>
  <c r="A876"/>
  <c r="O875"/>
  <c r="I875"/>
  <c r="N875"/>
  <c r="F875"/>
  <c r="K875"/>
  <c r="M875"/>
  <c r="P875"/>
  <c r="H875"/>
  <c r="C875"/>
  <c r="Q875"/>
  <c r="R875"/>
  <c r="J875"/>
  <c r="G875"/>
  <c r="E875"/>
  <c r="L875"/>
  <c r="D875"/>
  <c r="N874"/>
  <c r="M874"/>
  <c r="O874"/>
  <c r="J874"/>
  <c r="P874"/>
  <c r="D874"/>
  <c r="C874"/>
  <c r="Q874"/>
  <c r="G874"/>
  <c r="F874"/>
  <c r="I874"/>
  <c r="R874"/>
  <c r="B874"/>
  <c r="S874" i="2" l="1"/>
  <c r="R873"/>
  <c r="H874"/>
  <c r="B873"/>
  <c r="A872"/>
  <c r="A11923" i="1"/>
  <c r="C11922"/>
  <c r="B11921"/>
  <c r="C11921"/>
  <c r="B875"/>
  <c r="A877"/>
  <c r="I876"/>
  <c r="R876"/>
  <c r="K876"/>
  <c r="H876"/>
  <c r="G876"/>
  <c r="F876"/>
  <c r="L876"/>
  <c r="S875" i="2" l="1"/>
  <c r="R874"/>
  <c r="H875"/>
  <c r="B874"/>
  <c r="A873"/>
  <c r="A11924" i="1"/>
  <c r="U11921"/>
  <c r="B11922"/>
  <c r="U11922" s="1"/>
  <c r="B876"/>
  <c r="A878"/>
  <c r="O877"/>
  <c r="G877"/>
  <c r="Q877"/>
  <c r="R877"/>
  <c r="J877"/>
  <c r="M877"/>
  <c r="P877"/>
  <c r="H877"/>
  <c r="K877"/>
  <c r="I877"/>
  <c r="N877"/>
  <c r="F877"/>
  <c r="C877"/>
  <c r="E877"/>
  <c r="L877"/>
  <c r="D877"/>
  <c r="D876"/>
  <c r="C876"/>
  <c r="N876"/>
  <c r="E876"/>
  <c r="P876"/>
  <c r="J876"/>
  <c r="O876"/>
  <c r="Q876"/>
  <c r="M876"/>
  <c r="R875" i="2" l="1"/>
  <c r="S876"/>
  <c r="H876"/>
  <c r="A874"/>
  <c r="B875"/>
  <c r="A11925" i="1"/>
  <c r="C11924"/>
  <c r="C11923"/>
  <c r="B11923"/>
  <c r="B877"/>
  <c r="A879"/>
  <c r="M878"/>
  <c r="Q878"/>
  <c r="E878"/>
  <c r="O878"/>
  <c r="R878"/>
  <c r="J878"/>
  <c r="K878"/>
  <c r="P878"/>
  <c r="H878"/>
  <c r="I878"/>
  <c r="G878"/>
  <c r="N878"/>
  <c r="F878"/>
  <c r="C878"/>
  <c r="L878"/>
  <c r="D878"/>
  <c r="S877" i="2" l="1"/>
  <c r="R876"/>
  <c r="H877"/>
  <c r="A875"/>
  <c r="B876"/>
  <c r="A11926" i="1"/>
  <c r="C11925" s="1"/>
  <c r="U11923"/>
  <c r="B11924"/>
  <c r="U11924" s="1"/>
  <c r="B878"/>
  <c r="L879"/>
  <c r="G879"/>
  <c r="A880"/>
  <c r="H879"/>
  <c r="P879"/>
  <c r="M879"/>
  <c r="C879"/>
  <c r="K879"/>
  <c r="O879"/>
  <c r="I879"/>
  <c r="N879"/>
  <c r="F879"/>
  <c r="Q879"/>
  <c r="R879"/>
  <c r="J879"/>
  <c r="B879"/>
  <c r="S878" i="2" l="1"/>
  <c r="R877"/>
  <c r="H878"/>
  <c r="B877"/>
  <c r="A876"/>
  <c r="A11927" i="1"/>
  <c r="C11926"/>
  <c r="B11925"/>
  <c r="U11925" s="1"/>
  <c r="A881"/>
  <c r="B880" s="1"/>
  <c r="I880"/>
  <c r="P880"/>
  <c r="C880"/>
  <c r="D880"/>
  <c r="E879"/>
  <c r="D879"/>
  <c r="R878" i="2" l="1"/>
  <c r="S879"/>
  <c r="H879"/>
  <c r="A877"/>
  <c r="B878"/>
  <c r="A11928" i="1"/>
  <c r="C11927" s="1"/>
  <c r="B11926"/>
  <c r="U11926" s="1"/>
  <c r="L880"/>
  <c r="H880"/>
  <c r="K880"/>
  <c r="M880"/>
  <c r="G880"/>
  <c r="F880"/>
  <c r="E880"/>
  <c r="R880"/>
  <c r="A882"/>
  <c r="F881" s="1"/>
  <c r="M881"/>
  <c r="H881"/>
  <c r="E881"/>
  <c r="D881"/>
  <c r="N880"/>
  <c r="Q880"/>
  <c r="O880"/>
  <c r="J880"/>
  <c r="S880" i="2" l="1"/>
  <c r="R879"/>
  <c r="H880"/>
  <c r="A878"/>
  <c r="B879"/>
  <c r="A11929" i="1"/>
  <c r="C11928"/>
  <c r="B11927"/>
  <c r="U11927" s="1"/>
  <c r="L881"/>
  <c r="C881"/>
  <c r="P881"/>
  <c r="G881"/>
  <c r="Q881"/>
  <c r="J881"/>
  <c r="O881"/>
  <c r="I881"/>
  <c r="A883"/>
  <c r="Q882"/>
  <c r="E882"/>
  <c r="O882"/>
  <c r="I882"/>
  <c r="M882"/>
  <c r="R882"/>
  <c r="J882"/>
  <c r="C882"/>
  <c r="L882"/>
  <c r="D882"/>
  <c r="G882"/>
  <c r="N882"/>
  <c r="F882"/>
  <c r="K882"/>
  <c r="P882"/>
  <c r="H882"/>
  <c r="R881"/>
  <c r="B881"/>
  <c r="K881"/>
  <c r="N881"/>
  <c r="S881" i="2" l="1"/>
  <c r="R880"/>
  <c r="H881"/>
  <c r="B880"/>
  <c r="A879"/>
  <c r="A11930" i="1"/>
  <c r="C11929" s="1"/>
  <c r="B11928"/>
  <c r="U11928" s="1"/>
  <c r="B882"/>
  <c r="A884"/>
  <c r="G883"/>
  <c r="E883"/>
  <c r="L883"/>
  <c r="D883"/>
  <c r="O883"/>
  <c r="I883"/>
  <c r="N883"/>
  <c r="F883"/>
  <c r="K883"/>
  <c r="M883"/>
  <c r="P883"/>
  <c r="H883"/>
  <c r="C883"/>
  <c r="Q883"/>
  <c r="R883"/>
  <c r="J883"/>
  <c r="B883"/>
  <c r="R881" i="2" l="1"/>
  <c r="S882"/>
  <c r="H882"/>
  <c r="A880"/>
  <c r="B881"/>
  <c r="A11931" i="1"/>
  <c r="C11930"/>
  <c r="B11929"/>
  <c r="U11929" s="1"/>
  <c r="A885"/>
  <c r="Q884"/>
  <c r="M884"/>
  <c r="I884"/>
  <c r="O884"/>
  <c r="R884"/>
  <c r="J884"/>
  <c r="K884"/>
  <c r="P884"/>
  <c r="H884"/>
  <c r="E884"/>
  <c r="G884"/>
  <c r="N884"/>
  <c r="F884"/>
  <c r="C884"/>
  <c r="L884"/>
  <c r="D884"/>
  <c r="S883" i="2" l="1"/>
  <c r="R882"/>
  <c r="H883"/>
  <c r="B882"/>
  <c r="A881"/>
  <c r="A11932" i="1"/>
  <c r="C11931" s="1"/>
  <c r="B11930"/>
  <c r="U11930" s="1"/>
  <c r="B884"/>
  <c r="A886"/>
  <c r="O885"/>
  <c r="G885"/>
  <c r="Q885"/>
  <c r="R885"/>
  <c r="J885"/>
  <c r="M885"/>
  <c r="P885"/>
  <c r="H885"/>
  <c r="K885"/>
  <c r="I885"/>
  <c r="N885"/>
  <c r="F885"/>
  <c r="C885"/>
  <c r="E885"/>
  <c r="L885"/>
  <c r="D885"/>
  <c r="S884" i="2" l="1"/>
  <c r="R883"/>
  <c r="H884"/>
  <c r="B883"/>
  <c r="A882"/>
  <c r="A11933" i="1"/>
  <c r="C11932"/>
  <c r="B11931"/>
  <c r="U11931" s="1"/>
  <c r="B885"/>
  <c r="A887"/>
  <c r="M886"/>
  <c r="Q886"/>
  <c r="E886"/>
  <c r="O886"/>
  <c r="R886"/>
  <c r="J886"/>
  <c r="C886"/>
  <c r="L886"/>
  <c r="D886"/>
  <c r="I886"/>
  <c r="G886"/>
  <c r="N886"/>
  <c r="F886"/>
  <c r="K886"/>
  <c r="P886"/>
  <c r="H886"/>
  <c r="R884" i="2" l="1"/>
  <c r="S885"/>
  <c r="H885"/>
  <c r="B884"/>
  <c r="A883"/>
  <c r="A11934" i="1"/>
  <c r="C11933" s="1"/>
  <c r="B11932"/>
  <c r="U11932" s="1"/>
  <c r="B886"/>
  <c r="A888"/>
  <c r="Q887"/>
  <c r="R887"/>
  <c r="J887"/>
  <c r="B887"/>
  <c r="C887"/>
  <c r="M887"/>
  <c r="P887"/>
  <c r="H887"/>
  <c r="O887"/>
  <c r="I887"/>
  <c r="N887"/>
  <c r="F887"/>
  <c r="K887"/>
  <c r="G887"/>
  <c r="E887"/>
  <c r="L887"/>
  <c r="D887"/>
  <c r="S886" i="2" l="1"/>
  <c r="R885"/>
  <c r="H886"/>
  <c r="A884"/>
  <c r="B885"/>
  <c r="A11935" i="1"/>
  <c r="B11933"/>
  <c r="U11933" s="1"/>
  <c r="A889"/>
  <c r="I888"/>
  <c r="M888"/>
  <c r="Q888"/>
  <c r="O888"/>
  <c r="R888"/>
  <c r="J888"/>
  <c r="C888"/>
  <c r="L888"/>
  <c r="D888"/>
  <c r="E888"/>
  <c r="G888"/>
  <c r="N888"/>
  <c r="F888"/>
  <c r="K888"/>
  <c r="P888"/>
  <c r="H888"/>
  <c r="S887" i="2" l="1"/>
  <c r="R886"/>
  <c r="H887"/>
  <c r="A885"/>
  <c r="B886"/>
  <c r="C11934" i="1"/>
  <c r="A11936"/>
  <c r="B11934"/>
  <c r="U11934" s="1"/>
  <c r="B888"/>
  <c r="J889"/>
  <c r="Q889"/>
  <c r="A890"/>
  <c r="G889"/>
  <c r="F889"/>
  <c r="N889"/>
  <c r="I889"/>
  <c r="K889"/>
  <c r="O889"/>
  <c r="M889"/>
  <c r="P889"/>
  <c r="H889"/>
  <c r="C889"/>
  <c r="E889"/>
  <c r="L889"/>
  <c r="D889"/>
  <c r="R887" i="2" l="1"/>
  <c r="S888"/>
  <c r="H888"/>
  <c r="B887"/>
  <c r="A886"/>
  <c r="A11937" i="1"/>
  <c r="C11936"/>
  <c r="B11935"/>
  <c r="C11935"/>
  <c r="A891"/>
  <c r="E890"/>
  <c r="Q890"/>
  <c r="M890"/>
  <c r="O890"/>
  <c r="R890"/>
  <c r="J890"/>
  <c r="K890"/>
  <c r="P890"/>
  <c r="H890"/>
  <c r="I890"/>
  <c r="G890"/>
  <c r="N890"/>
  <c r="F890"/>
  <c r="C890"/>
  <c r="L890"/>
  <c r="D890"/>
  <c r="R889"/>
  <c r="B889"/>
  <c r="S889" i="2" l="1"/>
  <c r="R888"/>
  <c r="H889"/>
  <c r="B888"/>
  <c r="A887"/>
  <c r="A11938" i="1"/>
  <c r="C11937" s="1"/>
  <c r="U11935"/>
  <c r="B11936"/>
  <c r="U11936" s="1"/>
  <c r="B890"/>
  <c r="A892"/>
  <c r="E891"/>
  <c r="D891"/>
  <c r="M891"/>
  <c r="H891"/>
  <c r="S890" i="2" l="1"/>
  <c r="R889"/>
  <c r="H890"/>
  <c r="B889"/>
  <c r="A888"/>
  <c r="A11939" i="1"/>
  <c r="C11938"/>
  <c r="B11937"/>
  <c r="U11937" s="1"/>
  <c r="A893"/>
  <c r="Q892"/>
  <c r="M892"/>
  <c r="E892"/>
  <c r="G892"/>
  <c r="N892"/>
  <c r="F892"/>
  <c r="C892"/>
  <c r="L892"/>
  <c r="D892"/>
  <c r="I892"/>
  <c r="O892"/>
  <c r="R892"/>
  <c r="J892"/>
  <c r="K892"/>
  <c r="P892"/>
  <c r="H892"/>
  <c r="I891"/>
  <c r="F891"/>
  <c r="Q891"/>
  <c r="J891"/>
  <c r="P891"/>
  <c r="K891"/>
  <c r="L891"/>
  <c r="G891"/>
  <c r="O891"/>
  <c r="N891"/>
  <c r="C891"/>
  <c r="R891"/>
  <c r="B891"/>
  <c r="R890" i="2" l="1"/>
  <c r="S891"/>
  <c r="H891"/>
  <c r="A889"/>
  <c r="B890"/>
  <c r="C11939" i="1"/>
  <c r="A11940"/>
  <c r="B11938"/>
  <c r="U11938" s="1"/>
  <c r="B892"/>
  <c r="A894"/>
  <c r="I893"/>
  <c r="F893"/>
  <c r="E893"/>
  <c r="D893"/>
  <c r="Q893"/>
  <c r="J893"/>
  <c r="P893"/>
  <c r="S892" i="2" l="1"/>
  <c r="R891"/>
  <c r="H892"/>
  <c r="A890"/>
  <c r="B891"/>
  <c r="A11941" i="1"/>
  <c r="C11940"/>
  <c r="B11939"/>
  <c r="U11939" s="1"/>
  <c r="B893"/>
  <c r="A895"/>
  <c r="E894"/>
  <c r="R894"/>
  <c r="K894"/>
  <c r="H894"/>
  <c r="G894"/>
  <c r="F894"/>
  <c r="L894"/>
  <c r="H893"/>
  <c r="M893"/>
  <c r="R893"/>
  <c r="G893"/>
  <c r="L893"/>
  <c r="C893"/>
  <c r="N893"/>
  <c r="K893"/>
  <c r="O893"/>
  <c r="S893" i="2" l="1"/>
  <c r="R892"/>
  <c r="H893"/>
  <c r="B892"/>
  <c r="A891"/>
  <c r="A11942" i="1"/>
  <c r="C11941" s="1"/>
  <c r="B11940"/>
  <c r="U11940" s="1"/>
  <c r="B894"/>
  <c r="L895"/>
  <c r="G895"/>
  <c r="A896"/>
  <c r="H895"/>
  <c r="P895"/>
  <c r="M895"/>
  <c r="C895"/>
  <c r="K895"/>
  <c r="Q895"/>
  <c r="R895"/>
  <c r="J895"/>
  <c r="B895"/>
  <c r="O895"/>
  <c r="I895"/>
  <c r="N895"/>
  <c r="F895"/>
  <c r="D894"/>
  <c r="C894"/>
  <c r="N894"/>
  <c r="I894"/>
  <c r="P894"/>
  <c r="J894"/>
  <c r="O894"/>
  <c r="M894"/>
  <c r="Q894"/>
  <c r="R893" i="2" l="1"/>
  <c r="S894"/>
  <c r="H894"/>
  <c r="A892"/>
  <c r="B893"/>
  <c r="A11943" i="1"/>
  <c r="C11942"/>
  <c r="B11941"/>
  <c r="U11941" s="1"/>
  <c r="A897"/>
  <c r="I896"/>
  <c r="M896"/>
  <c r="E896"/>
  <c r="G896"/>
  <c r="N896"/>
  <c r="F896"/>
  <c r="K896"/>
  <c r="P896"/>
  <c r="H896"/>
  <c r="Q896"/>
  <c r="O896"/>
  <c r="R896"/>
  <c r="J896"/>
  <c r="C896"/>
  <c r="L896"/>
  <c r="D896"/>
  <c r="E895"/>
  <c r="D895"/>
  <c r="R894" i="2" l="1"/>
  <c r="S895"/>
  <c r="H895"/>
  <c r="B894"/>
  <c r="A893"/>
  <c r="A11944" i="1"/>
  <c r="C11943" s="1"/>
  <c r="B11942"/>
  <c r="U11942" s="1"/>
  <c r="B896"/>
  <c r="A898"/>
  <c r="C897"/>
  <c r="L897"/>
  <c r="M897"/>
  <c r="H897"/>
  <c r="S896" i="2" l="1"/>
  <c r="R895"/>
  <c r="H896"/>
  <c r="A894"/>
  <c r="B895"/>
  <c r="A11945" i="1"/>
  <c r="C11944"/>
  <c r="B11943"/>
  <c r="U11943" s="1"/>
  <c r="Q898"/>
  <c r="A899"/>
  <c r="E898"/>
  <c r="I898"/>
  <c r="G898"/>
  <c r="N898"/>
  <c r="F898"/>
  <c r="C898"/>
  <c r="L898"/>
  <c r="D898"/>
  <c r="M898"/>
  <c r="O898"/>
  <c r="R898"/>
  <c r="J898"/>
  <c r="K898"/>
  <c r="P898"/>
  <c r="H898"/>
  <c r="R897"/>
  <c r="B897"/>
  <c r="K897"/>
  <c r="N897"/>
  <c r="P897"/>
  <c r="D897"/>
  <c r="E897"/>
  <c r="G897"/>
  <c r="Q897"/>
  <c r="J897"/>
  <c r="O897"/>
  <c r="I897"/>
  <c r="F897"/>
  <c r="R896" i="2" l="1"/>
  <c r="S897"/>
  <c r="H897"/>
  <c r="B896"/>
  <c r="A895"/>
  <c r="A11946" i="1"/>
  <c r="C11945" s="1"/>
  <c r="B11944"/>
  <c r="U11944" s="1"/>
  <c r="B898"/>
  <c r="N899"/>
  <c r="O899"/>
  <c r="A900"/>
  <c r="B899"/>
  <c r="J899"/>
  <c r="R899"/>
  <c r="Q899"/>
  <c r="C899"/>
  <c r="K899"/>
  <c r="M899"/>
  <c r="P899"/>
  <c r="H899"/>
  <c r="G899"/>
  <c r="E899"/>
  <c r="L899"/>
  <c r="D899"/>
  <c r="R897" i="2" l="1"/>
  <c r="S898"/>
  <c r="H898"/>
  <c r="A896"/>
  <c r="B897"/>
  <c r="A11947" i="1"/>
  <c r="C11946"/>
  <c r="B11945"/>
  <c r="U11945" s="1"/>
  <c r="A901"/>
  <c r="Q900"/>
  <c r="P900"/>
  <c r="C900"/>
  <c r="D900"/>
  <c r="I899"/>
  <c r="F899"/>
  <c r="R898" i="2" l="1"/>
  <c r="S899"/>
  <c r="H899"/>
  <c r="B898"/>
  <c r="A897"/>
  <c r="C11947" i="1"/>
  <c r="A11948"/>
  <c r="B11946"/>
  <c r="U11946" s="1"/>
  <c r="B900"/>
  <c r="I901"/>
  <c r="G901"/>
  <c r="Q901"/>
  <c r="A902"/>
  <c r="O901"/>
  <c r="J901"/>
  <c r="C901"/>
  <c r="E901"/>
  <c r="L901"/>
  <c r="D901"/>
  <c r="F901"/>
  <c r="M901"/>
  <c r="P901"/>
  <c r="H901"/>
  <c r="N900"/>
  <c r="I900"/>
  <c r="O900"/>
  <c r="J900"/>
  <c r="L900"/>
  <c r="H900"/>
  <c r="K900"/>
  <c r="M900"/>
  <c r="G900"/>
  <c r="F900"/>
  <c r="E900"/>
  <c r="R900"/>
  <c r="R899" i="2" l="1"/>
  <c r="S900"/>
  <c r="H900"/>
  <c r="A898"/>
  <c r="B899"/>
  <c r="A11949" i="1"/>
  <c r="C11948"/>
  <c r="B11947"/>
  <c r="U11947" s="1"/>
  <c r="B901"/>
  <c r="A903"/>
  <c r="M902"/>
  <c r="L902"/>
  <c r="K902"/>
  <c r="H902"/>
  <c r="R901"/>
  <c r="K901"/>
  <c r="N901"/>
  <c r="R900" i="2" l="1"/>
  <c r="S901"/>
  <c r="H901"/>
  <c r="B900"/>
  <c r="A899"/>
  <c r="A11950" i="1"/>
  <c r="C11949" s="1"/>
  <c r="B11948"/>
  <c r="U11948" s="1"/>
  <c r="A904"/>
  <c r="K903" s="1"/>
  <c r="O903"/>
  <c r="I903"/>
  <c r="N903"/>
  <c r="F903"/>
  <c r="C903"/>
  <c r="M903"/>
  <c r="P903"/>
  <c r="H903"/>
  <c r="Q903"/>
  <c r="R903"/>
  <c r="J903"/>
  <c r="B903"/>
  <c r="G903"/>
  <c r="E903"/>
  <c r="L903"/>
  <c r="D903"/>
  <c r="N902"/>
  <c r="E902"/>
  <c r="O902"/>
  <c r="J902"/>
  <c r="P902"/>
  <c r="D902"/>
  <c r="C902"/>
  <c r="Q902"/>
  <c r="G902"/>
  <c r="F902"/>
  <c r="I902"/>
  <c r="R902"/>
  <c r="B902"/>
  <c r="R901" i="2" l="1"/>
  <c r="S902"/>
  <c r="H902"/>
  <c r="B901"/>
  <c r="A900"/>
  <c r="A11951" i="1"/>
  <c r="C11950"/>
  <c r="B11949"/>
  <c r="U11949" s="1"/>
  <c r="B904"/>
  <c r="R904"/>
  <c r="E904"/>
  <c r="F904"/>
  <c r="G904"/>
  <c r="A905"/>
  <c r="M904"/>
  <c r="I904"/>
  <c r="C904"/>
  <c r="L904"/>
  <c r="D904"/>
  <c r="K904"/>
  <c r="P904"/>
  <c r="H904"/>
  <c r="R902" i="2" l="1"/>
  <c r="S903"/>
  <c r="H903"/>
  <c r="B902"/>
  <c r="A901"/>
  <c r="A11952" i="1"/>
  <c r="C11951" s="1"/>
  <c r="B11950"/>
  <c r="U11950" s="1"/>
  <c r="A906"/>
  <c r="G905"/>
  <c r="I905"/>
  <c r="K905"/>
  <c r="O905"/>
  <c r="N905"/>
  <c r="F905"/>
  <c r="C905"/>
  <c r="E905"/>
  <c r="L905"/>
  <c r="D905"/>
  <c r="J905"/>
  <c r="M905"/>
  <c r="P905"/>
  <c r="H905"/>
  <c r="N904"/>
  <c r="Q904"/>
  <c r="O904"/>
  <c r="J904"/>
  <c r="R903" i="2" l="1"/>
  <c r="S904"/>
  <c r="H904"/>
  <c r="A902"/>
  <c r="B903"/>
  <c r="A11953" i="1"/>
  <c r="B11951"/>
  <c r="U11951" s="1"/>
  <c r="B905"/>
  <c r="A907"/>
  <c r="C906"/>
  <c r="D906"/>
  <c r="G906"/>
  <c r="F906"/>
  <c r="P906"/>
  <c r="M906"/>
  <c r="R906"/>
  <c r="B906"/>
  <c r="R905"/>
  <c r="Q905"/>
  <c r="R904" i="2" l="1"/>
  <c r="B904"/>
  <c r="A903"/>
  <c r="A11954" i="1"/>
  <c r="C11953" s="1"/>
  <c r="B11952"/>
  <c r="U11952" s="1"/>
  <c r="C11952"/>
  <c r="A908"/>
  <c r="M907"/>
  <c r="Q907"/>
  <c r="C907"/>
  <c r="O907"/>
  <c r="P907"/>
  <c r="H907"/>
  <c r="K907"/>
  <c r="N907"/>
  <c r="E907"/>
  <c r="I907"/>
  <c r="G907"/>
  <c r="L907"/>
  <c r="F907"/>
  <c r="R907"/>
  <c r="J907"/>
  <c r="D907"/>
  <c r="J906"/>
  <c r="O906"/>
  <c r="H906"/>
  <c r="K906"/>
  <c r="N906"/>
  <c r="I906"/>
  <c r="L906"/>
  <c r="E906"/>
  <c r="Q906"/>
  <c r="A904" i="2" l="1"/>
  <c r="B905"/>
  <c r="A11955" i="1"/>
  <c r="B11953"/>
  <c r="U11953" s="1"/>
  <c r="B907"/>
  <c r="A909"/>
  <c r="E908"/>
  <c r="D908"/>
  <c r="M908"/>
  <c r="H908"/>
  <c r="B906" i="2" l="1"/>
  <c r="A905"/>
  <c r="C11954" i="1"/>
  <c r="A11956"/>
  <c r="B11954"/>
  <c r="A910"/>
  <c r="I909"/>
  <c r="E909"/>
  <c r="G909"/>
  <c r="N909"/>
  <c r="F909"/>
  <c r="C909"/>
  <c r="L909"/>
  <c r="D909"/>
  <c r="O909"/>
  <c r="R909"/>
  <c r="J909"/>
  <c r="K909"/>
  <c r="P909"/>
  <c r="H909"/>
  <c r="I908"/>
  <c r="F908"/>
  <c r="Q908"/>
  <c r="J908"/>
  <c r="P908"/>
  <c r="C908"/>
  <c r="L908"/>
  <c r="G908"/>
  <c r="O908"/>
  <c r="N908"/>
  <c r="K908"/>
  <c r="R908"/>
  <c r="B908"/>
  <c r="B907" i="2" l="1"/>
  <c r="A906"/>
  <c r="A11957" i="1"/>
  <c r="C11956"/>
  <c r="B11955"/>
  <c r="U11954"/>
  <c r="C11955"/>
  <c r="B909"/>
  <c r="A911"/>
  <c r="E910"/>
  <c r="D910"/>
  <c r="I910"/>
  <c r="F910"/>
  <c r="P910"/>
  <c r="G910"/>
  <c r="R910"/>
  <c r="B910"/>
  <c r="M909"/>
  <c r="Q909"/>
  <c r="A907" i="2" l="1"/>
  <c r="B908"/>
  <c r="A11958" i="1"/>
  <c r="U11955"/>
  <c r="B11956"/>
  <c r="U11956" s="1"/>
  <c r="Q911"/>
  <c r="A912"/>
  <c r="M911"/>
  <c r="E911"/>
  <c r="O911"/>
  <c r="R911"/>
  <c r="J911"/>
  <c r="K911"/>
  <c r="P911"/>
  <c r="H911"/>
  <c r="I911"/>
  <c r="G911"/>
  <c r="N911"/>
  <c r="F911"/>
  <c r="C911"/>
  <c r="L911"/>
  <c r="D911"/>
  <c r="J910"/>
  <c r="Q910"/>
  <c r="H910"/>
  <c r="M910"/>
  <c r="N910"/>
  <c r="K910"/>
  <c r="L910"/>
  <c r="C910"/>
  <c r="O910"/>
  <c r="B909" i="2" l="1"/>
  <c r="A908"/>
  <c r="A11959" i="1"/>
  <c r="C11957"/>
  <c r="B11957"/>
  <c r="U11957" s="1"/>
  <c r="B911"/>
  <c r="A913"/>
  <c r="M912"/>
  <c r="H912"/>
  <c r="E912"/>
  <c r="D912"/>
  <c r="B910" i="2" l="1"/>
  <c r="A909"/>
  <c r="A11960" i="1"/>
  <c r="C11959" s="1"/>
  <c r="B11958"/>
  <c r="U11958" s="1"/>
  <c r="C11958"/>
  <c r="A914"/>
  <c r="B913" s="1"/>
  <c r="Q913"/>
  <c r="L913"/>
  <c r="K913"/>
  <c r="H913"/>
  <c r="I912"/>
  <c r="F912"/>
  <c r="Q912"/>
  <c r="J912"/>
  <c r="L912"/>
  <c r="G912"/>
  <c r="P912"/>
  <c r="C912"/>
  <c r="O912"/>
  <c r="N912"/>
  <c r="K912"/>
  <c r="R912"/>
  <c r="B912"/>
  <c r="A910" i="2" l="1"/>
  <c r="B911"/>
  <c r="A11961" i="1"/>
  <c r="B11960" s="1"/>
  <c r="B11959"/>
  <c r="U11959" s="1"/>
  <c r="P913"/>
  <c r="D913"/>
  <c r="C913"/>
  <c r="M913"/>
  <c r="G913"/>
  <c r="F913"/>
  <c r="E913"/>
  <c r="R913"/>
  <c r="O914"/>
  <c r="A915"/>
  <c r="K914"/>
  <c r="I914"/>
  <c r="N914"/>
  <c r="F914"/>
  <c r="M914"/>
  <c r="P914"/>
  <c r="H914"/>
  <c r="G914"/>
  <c r="Q914"/>
  <c r="R914"/>
  <c r="J914"/>
  <c r="C914"/>
  <c r="E914"/>
  <c r="L914"/>
  <c r="D914"/>
  <c r="N913"/>
  <c r="I913"/>
  <c r="O913"/>
  <c r="J913"/>
  <c r="B912" i="2" l="1"/>
  <c r="A911"/>
  <c r="A11962" i="1"/>
  <c r="C11960"/>
  <c r="U11960" s="1"/>
  <c r="B914"/>
  <c r="A916"/>
  <c r="M915"/>
  <c r="J915"/>
  <c r="O915"/>
  <c r="E915"/>
  <c r="L915"/>
  <c r="K915"/>
  <c r="H915"/>
  <c r="A912" i="2" l="1"/>
  <c r="B913"/>
  <c r="A11963" i="1"/>
  <c r="C11962"/>
  <c r="B11961"/>
  <c r="C11961"/>
  <c r="A917"/>
  <c r="K916"/>
  <c r="Q916"/>
  <c r="R916"/>
  <c r="J916"/>
  <c r="C916"/>
  <c r="M916"/>
  <c r="P916"/>
  <c r="H916"/>
  <c r="O916"/>
  <c r="I916"/>
  <c r="N916"/>
  <c r="F916"/>
  <c r="G916"/>
  <c r="E916"/>
  <c r="L916"/>
  <c r="D916"/>
  <c r="N915"/>
  <c r="P915"/>
  <c r="D915"/>
  <c r="C915"/>
  <c r="I915"/>
  <c r="R915"/>
  <c r="B915"/>
  <c r="Q915"/>
  <c r="G915"/>
  <c r="F915"/>
  <c r="B914" i="2" l="1"/>
  <c r="A913"/>
  <c r="A11964" i="1"/>
  <c r="C11963" s="1"/>
  <c r="U11961"/>
  <c r="B11962"/>
  <c r="U11962" s="1"/>
  <c r="B916"/>
  <c r="A918"/>
  <c r="Q917"/>
  <c r="L917"/>
  <c r="K917"/>
  <c r="H917"/>
  <c r="B915" i="2" l="1"/>
  <c r="A914"/>
  <c r="A11965" i="1"/>
  <c r="B11963"/>
  <c r="U11963" s="1"/>
  <c r="O918"/>
  <c r="A919"/>
  <c r="G918"/>
  <c r="Q918"/>
  <c r="R918"/>
  <c r="J918"/>
  <c r="C918"/>
  <c r="E918"/>
  <c r="L918"/>
  <c r="D918"/>
  <c r="K918"/>
  <c r="I918"/>
  <c r="N918"/>
  <c r="F918"/>
  <c r="M918"/>
  <c r="P918"/>
  <c r="H918"/>
  <c r="N917"/>
  <c r="I917"/>
  <c r="O917"/>
  <c r="J917"/>
  <c r="P917"/>
  <c r="D917"/>
  <c r="C917"/>
  <c r="M917"/>
  <c r="G917"/>
  <c r="F917"/>
  <c r="E917"/>
  <c r="R917"/>
  <c r="B917"/>
  <c r="B916" i="2" l="1"/>
  <c r="A915"/>
  <c r="C11965" i="1"/>
  <c r="A11966"/>
  <c r="B11964"/>
  <c r="U11964" s="1"/>
  <c r="C11964"/>
  <c r="B918"/>
  <c r="A920"/>
  <c r="M919"/>
  <c r="L919"/>
  <c r="K919"/>
  <c r="H919"/>
  <c r="B917" i="2" l="1"/>
  <c r="A916"/>
  <c r="A11967" i="1"/>
  <c r="C11966"/>
  <c r="B11965"/>
  <c r="U11965" s="1"/>
  <c r="A921"/>
  <c r="O920"/>
  <c r="I920"/>
  <c r="N920"/>
  <c r="F920"/>
  <c r="G920"/>
  <c r="E920"/>
  <c r="L920"/>
  <c r="D920"/>
  <c r="K920"/>
  <c r="Q920"/>
  <c r="R920"/>
  <c r="J920"/>
  <c r="C920"/>
  <c r="M920"/>
  <c r="P920"/>
  <c r="H920"/>
  <c r="N919"/>
  <c r="E919"/>
  <c r="O919"/>
  <c r="J919"/>
  <c r="P919"/>
  <c r="D919"/>
  <c r="C919"/>
  <c r="Q919"/>
  <c r="G919"/>
  <c r="F919"/>
  <c r="I919"/>
  <c r="R919"/>
  <c r="B919"/>
  <c r="B918" i="2" l="1"/>
  <c r="A917"/>
  <c r="A11968" i="1"/>
  <c r="C11967" s="1"/>
  <c r="B11966"/>
  <c r="U11966" s="1"/>
  <c r="B920"/>
  <c r="A922"/>
  <c r="Q921"/>
  <c r="J921"/>
  <c r="O921"/>
  <c r="I921"/>
  <c r="L921"/>
  <c r="K921"/>
  <c r="H921"/>
  <c r="A918" i="2" l="1"/>
  <c r="B919"/>
  <c r="A11969" i="1"/>
  <c r="C11968"/>
  <c r="B11967"/>
  <c r="U11967" s="1"/>
  <c r="A923"/>
  <c r="J922" s="1"/>
  <c r="F922"/>
  <c r="I922"/>
  <c r="G922"/>
  <c r="P922"/>
  <c r="C922"/>
  <c r="E922"/>
  <c r="L922"/>
  <c r="D922"/>
  <c r="N921"/>
  <c r="P921"/>
  <c r="D921"/>
  <c r="C921"/>
  <c r="E921"/>
  <c r="R921"/>
  <c r="B921"/>
  <c r="M921"/>
  <c r="G921"/>
  <c r="F921"/>
  <c r="B920" i="2" l="1"/>
  <c r="A919"/>
  <c r="A11970" i="1"/>
  <c r="C11969" s="1"/>
  <c r="B11968"/>
  <c r="U11968" s="1"/>
  <c r="H922"/>
  <c r="M922"/>
  <c r="K922"/>
  <c r="N922"/>
  <c r="O922"/>
  <c r="Q922"/>
  <c r="B922"/>
  <c r="A924"/>
  <c r="M923"/>
  <c r="J923"/>
  <c r="O923"/>
  <c r="E923"/>
  <c r="P923"/>
  <c r="C923"/>
  <c r="D923"/>
  <c r="R922"/>
  <c r="A920" i="2" l="1"/>
  <c r="B921"/>
  <c r="A11971" i="1"/>
  <c r="C11970"/>
  <c r="B11969"/>
  <c r="U11969" s="1"/>
  <c r="A925"/>
  <c r="G924"/>
  <c r="L924"/>
  <c r="J924"/>
  <c r="C924"/>
  <c r="M924"/>
  <c r="P924"/>
  <c r="H924"/>
  <c r="N923"/>
  <c r="L923"/>
  <c r="H923"/>
  <c r="K923"/>
  <c r="I923"/>
  <c r="R923"/>
  <c r="B923"/>
  <c r="Q923"/>
  <c r="G923"/>
  <c r="F923"/>
  <c r="B922" i="2" l="1"/>
  <c r="A921"/>
  <c r="A11972" i="1"/>
  <c r="C11971" s="1"/>
  <c r="B11970"/>
  <c r="U11970" s="1"/>
  <c r="B924"/>
  <c r="A926"/>
  <c r="Q925"/>
  <c r="J925"/>
  <c r="O925"/>
  <c r="I925"/>
  <c r="L925"/>
  <c r="K925"/>
  <c r="H925"/>
  <c r="I924"/>
  <c r="K924"/>
  <c r="R924"/>
  <c r="D924"/>
  <c r="E924"/>
  <c r="F924"/>
  <c r="O924"/>
  <c r="N924"/>
  <c r="Q924"/>
  <c r="A922" i="2" l="1"/>
  <c r="B923"/>
  <c r="A11973" i="1"/>
  <c r="C11972"/>
  <c r="B11971"/>
  <c r="U11971" s="1"/>
  <c r="A927"/>
  <c r="J926" s="1"/>
  <c r="F926"/>
  <c r="I926"/>
  <c r="K926"/>
  <c r="G926"/>
  <c r="C926"/>
  <c r="E926"/>
  <c r="L926"/>
  <c r="D926"/>
  <c r="M926"/>
  <c r="P926"/>
  <c r="H926"/>
  <c r="N925"/>
  <c r="P925"/>
  <c r="D925"/>
  <c r="C925"/>
  <c r="E925"/>
  <c r="R925"/>
  <c r="B925"/>
  <c r="M925"/>
  <c r="G925"/>
  <c r="F925"/>
  <c r="A923" i="2" l="1"/>
  <c r="B924"/>
  <c r="A11974" i="1"/>
  <c r="C11973" s="1"/>
  <c r="B11972"/>
  <c r="U11972" s="1"/>
  <c r="N926"/>
  <c r="O926"/>
  <c r="Q926"/>
  <c r="B926"/>
  <c r="B927"/>
  <c r="R927"/>
  <c r="I927"/>
  <c r="F927"/>
  <c r="G927"/>
  <c r="A928"/>
  <c r="Q927"/>
  <c r="M927"/>
  <c r="K927"/>
  <c r="P927"/>
  <c r="H927"/>
  <c r="C927"/>
  <c r="L927"/>
  <c r="D927"/>
  <c r="R926"/>
  <c r="A924" i="2" l="1"/>
  <c r="B925"/>
  <c r="A11975" i="1"/>
  <c r="C11974"/>
  <c r="B11973"/>
  <c r="U11973" s="1"/>
  <c r="A929"/>
  <c r="O928"/>
  <c r="I928"/>
  <c r="N928"/>
  <c r="F928"/>
  <c r="G928"/>
  <c r="E928"/>
  <c r="L928"/>
  <c r="D928"/>
  <c r="K928"/>
  <c r="Q928"/>
  <c r="R928"/>
  <c r="J928"/>
  <c r="C928"/>
  <c r="M928"/>
  <c r="P928"/>
  <c r="H928"/>
  <c r="N927"/>
  <c r="E927"/>
  <c r="O927"/>
  <c r="J927"/>
  <c r="B926" i="2" l="1"/>
  <c r="A925"/>
  <c r="A11976" i="1"/>
  <c r="C11975" s="1"/>
  <c r="B11974"/>
  <c r="U11974" s="1"/>
  <c r="B928"/>
  <c r="A930"/>
  <c r="Q929"/>
  <c r="J929"/>
  <c r="O929"/>
  <c r="I929"/>
  <c r="P929"/>
  <c r="C929"/>
  <c r="D929"/>
  <c r="A926" i="2" l="1"/>
  <c r="B927"/>
  <c r="A11977" i="1"/>
  <c r="B11975"/>
  <c r="U11975" s="1"/>
  <c r="A931"/>
  <c r="O930"/>
  <c r="G930"/>
  <c r="Q930"/>
  <c r="R930"/>
  <c r="J930"/>
  <c r="C930"/>
  <c r="E930"/>
  <c r="L930"/>
  <c r="D930"/>
  <c r="K930"/>
  <c r="I930"/>
  <c r="N930"/>
  <c r="F930"/>
  <c r="M930"/>
  <c r="P930"/>
  <c r="H930"/>
  <c r="N929"/>
  <c r="L929"/>
  <c r="H929"/>
  <c r="K929"/>
  <c r="E929"/>
  <c r="R929"/>
  <c r="B929"/>
  <c r="M929"/>
  <c r="G929"/>
  <c r="F929"/>
  <c r="B928" i="2" l="1"/>
  <c r="A927"/>
  <c r="A11978" i="1"/>
  <c r="C11977" s="1"/>
  <c r="B11976"/>
  <c r="U11976" s="1"/>
  <c r="C11976"/>
  <c r="B930"/>
  <c r="A932"/>
  <c r="M931"/>
  <c r="L931"/>
  <c r="K931"/>
  <c r="H931"/>
  <c r="A928" i="2" l="1"/>
  <c r="B929"/>
  <c r="A11979" i="1"/>
  <c r="C11978"/>
  <c r="B11977"/>
  <c r="U11977" s="1"/>
  <c r="A933"/>
  <c r="O932"/>
  <c r="I932"/>
  <c r="N932"/>
  <c r="F932"/>
  <c r="G932"/>
  <c r="E932"/>
  <c r="L932"/>
  <c r="D932"/>
  <c r="K932"/>
  <c r="Q932"/>
  <c r="R932"/>
  <c r="J932"/>
  <c r="C932"/>
  <c r="M932"/>
  <c r="P932"/>
  <c r="H932"/>
  <c r="N931"/>
  <c r="E931"/>
  <c r="O931"/>
  <c r="J931"/>
  <c r="P931"/>
  <c r="D931"/>
  <c r="C931"/>
  <c r="Q931"/>
  <c r="G931"/>
  <c r="F931"/>
  <c r="I931"/>
  <c r="R931"/>
  <c r="B931"/>
  <c r="B930" i="2" l="1"/>
  <c r="A929"/>
  <c r="A11980" i="1"/>
  <c r="C11979" s="1"/>
  <c r="B11978"/>
  <c r="U11978" s="1"/>
  <c r="B932"/>
  <c r="A934"/>
  <c r="Q933"/>
  <c r="J933"/>
  <c r="O933"/>
  <c r="I933"/>
  <c r="P933"/>
  <c r="C933"/>
  <c r="D933"/>
  <c r="B931" i="2" l="1"/>
  <c r="A930"/>
  <c r="A11981" i="1"/>
  <c r="C11980"/>
  <c r="B11979"/>
  <c r="U11979" s="1"/>
  <c r="A935"/>
  <c r="N934"/>
  <c r="C934"/>
  <c r="L934"/>
  <c r="R934"/>
  <c r="M934"/>
  <c r="H934"/>
  <c r="N933"/>
  <c r="L933"/>
  <c r="H933"/>
  <c r="K933"/>
  <c r="E933"/>
  <c r="R933"/>
  <c r="B933"/>
  <c r="M933"/>
  <c r="G933"/>
  <c r="F933"/>
  <c r="A931" i="2" l="1"/>
  <c r="B932"/>
  <c r="A11982" i="1"/>
  <c r="C11981" s="1"/>
  <c r="B11980"/>
  <c r="U11980" s="1"/>
  <c r="B934"/>
  <c r="A936"/>
  <c r="E935"/>
  <c r="R935"/>
  <c r="C935"/>
  <c r="D935"/>
  <c r="G935"/>
  <c r="F935"/>
  <c r="P935"/>
  <c r="G934"/>
  <c r="I934"/>
  <c r="P934"/>
  <c r="J934"/>
  <c r="D934"/>
  <c r="E934"/>
  <c r="F934"/>
  <c r="O934"/>
  <c r="Q934"/>
  <c r="K934"/>
  <c r="B933" i="2" l="1"/>
  <c r="A932"/>
  <c r="A11983" i="1"/>
  <c r="B11981"/>
  <c r="U11981" s="1"/>
  <c r="B935"/>
  <c r="A937"/>
  <c r="K936"/>
  <c r="Q936"/>
  <c r="R936"/>
  <c r="J936"/>
  <c r="C936"/>
  <c r="M936"/>
  <c r="P936"/>
  <c r="H936"/>
  <c r="O936"/>
  <c r="I936"/>
  <c r="N936"/>
  <c r="F936"/>
  <c r="G936"/>
  <c r="E936"/>
  <c r="L936"/>
  <c r="D936"/>
  <c r="H935"/>
  <c r="K935"/>
  <c r="N935"/>
  <c r="I935"/>
  <c r="L935"/>
  <c r="J935"/>
  <c r="O935"/>
  <c r="M935"/>
  <c r="Q935"/>
  <c r="A933" i="2" l="1"/>
  <c r="B934"/>
  <c r="A11984" i="1"/>
  <c r="C11983" s="1"/>
  <c r="B11982"/>
  <c r="U11982" s="1"/>
  <c r="C11982"/>
  <c r="B936"/>
  <c r="A938"/>
  <c r="Q937"/>
  <c r="P937"/>
  <c r="C937"/>
  <c r="D937"/>
  <c r="B935" i="2" l="1"/>
  <c r="A934"/>
  <c r="A11985" i="1"/>
  <c r="C11984"/>
  <c r="B11983"/>
  <c r="U11983" s="1"/>
  <c r="A939"/>
  <c r="O938"/>
  <c r="G938"/>
  <c r="Q938"/>
  <c r="R938"/>
  <c r="J938"/>
  <c r="M938"/>
  <c r="P938"/>
  <c r="H938"/>
  <c r="K938"/>
  <c r="I938"/>
  <c r="N938"/>
  <c r="F938"/>
  <c r="C938"/>
  <c r="E938"/>
  <c r="L938"/>
  <c r="D938"/>
  <c r="N937"/>
  <c r="I937"/>
  <c r="O937"/>
  <c r="J937"/>
  <c r="L937"/>
  <c r="H937"/>
  <c r="K937"/>
  <c r="M937"/>
  <c r="G937"/>
  <c r="F937"/>
  <c r="E937"/>
  <c r="R937"/>
  <c r="B937"/>
  <c r="B936" i="2" l="1"/>
  <c r="A935"/>
  <c r="A11986" i="1"/>
  <c r="C11985" s="1"/>
  <c r="B11984"/>
  <c r="U11984" s="1"/>
  <c r="B938"/>
  <c r="A940"/>
  <c r="M939"/>
  <c r="Q939"/>
  <c r="E939"/>
  <c r="O939"/>
  <c r="R939"/>
  <c r="J939"/>
  <c r="C939"/>
  <c r="L939"/>
  <c r="D939"/>
  <c r="I939"/>
  <c r="G939"/>
  <c r="N939"/>
  <c r="F939"/>
  <c r="K939"/>
  <c r="P939"/>
  <c r="H939"/>
  <c r="B937" i="2" l="1"/>
  <c r="A936"/>
  <c r="A11987" i="1"/>
  <c r="B11985"/>
  <c r="U11985" s="1"/>
  <c r="B939"/>
  <c r="A941"/>
  <c r="O940"/>
  <c r="I940"/>
  <c r="N940"/>
  <c r="F940"/>
  <c r="G940"/>
  <c r="E940"/>
  <c r="L940"/>
  <c r="D940"/>
  <c r="K940"/>
  <c r="Q940"/>
  <c r="R940"/>
  <c r="J940"/>
  <c r="C940"/>
  <c r="M940"/>
  <c r="P940"/>
  <c r="H940"/>
  <c r="A937" i="2" l="1"/>
  <c r="B938"/>
  <c r="C11987" i="1"/>
  <c r="A11988"/>
  <c r="B11986"/>
  <c r="U11986" s="1"/>
  <c r="C11986"/>
  <c r="B940"/>
  <c r="A942"/>
  <c r="Q941"/>
  <c r="J941"/>
  <c r="O941"/>
  <c r="I941"/>
  <c r="P941"/>
  <c r="C941"/>
  <c r="D941"/>
  <c r="B939" i="2" l="1"/>
  <c r="A938"/>
  <c r="A11989" i="1"/>
  <c r="B11987"/>
  <c r="U11987" s="1"/>
  <c r="K942"/>
  <c r="Q942"/>
  <c r="A943"/>
  <c r="O942"/>
  <c r="R942"/>
  <c r="J942"/>
  <c r="M942"/>
  <c r="P942"/>
  <c r="H942"/>
  <c r="N942"/>
  <c r="F942"/>
  <c r="C942"/>
  <c r="E942"/>
  <c r="L942"/>
  <c r="D942"/>
  <c r="N941"/>
  <c r="L941"/>
  <c r="H941"/>
  <c r="K941"/>
  <c r="E941"/>
  <c r="R941"/>
  <c r="B941"/>
  <c r="M941"/>
  <c r="G941"/>
  <c r="F941"/>
  <c r="B940" i="2" l="1"/>
  <c r="A939"/>
  <c r="A11990" i="1"/>
  <c r="C11989" s="1"/>
  <c r="B11988"/>
  <c r="U11988" s="1"/>
  <c r="C11988"/>
  <c r="B942"/>
  <c r="A944"/>
  <c r="M943"/>
  <c r="Q943"/>
  <c r="E943"/>
  <c r="O943"/>
  <c r="R943"/>
  <c r="J943"/>
  <c r="C943"/>
  <c r="L943"/>
  <c r="D943"/>
  <c r="I943"/>
  <c r="G943"/>
  <c r="N943"/>
  <c r="F943"/>
  <c r="K943"/>
  <c r="P943"/>
  <c r="H943"/>
  <c r="G942"/>
  <c r="I942"/>
  <c r="A940" i="2" l="1"/>
  <c r="B941"/>
  <c r="A11991" i="1"/>
  <c r="C11990"/>
  <c r="B11989"/>
  <c r="U11989" s="1"/>
  <c r="B943"/>
  <c r="A945"/>
  <c r="K944"/>
  <c r="Q944"/>
  <c r="R944"/>
  <c r="J944"/>
  <c r="G944"/>
  <c r="E944"/>
  <c r="L944"/>
  <c r="D944"/>
  <c r="O944"/>
  <c r="I944"/>
  <c r="N944"/>
  <c r="F944"/>
  <c r="C944"/>
  <c r="M944"/>
  <c r="P944"/>
  <c r="H944"/>
  <c r="B942" i="2" l="1"/>
  <c r="A941"/>
  <c r="A11992" i="1"/>
  <c r="C11991" s="1"/>
  <c r="B11990"/>
  <c r="U11990" s="1"/>
  <c r="B944"/>
  <c r="A946"/>
  <c r="Q945"/>
  <c r="M945"/>
  <c r="E945"/>
  <c r="G945"/>
  <c r="N945"/>
  <c r="F945"/>
  <c r="K945"/>
  <c r="P945"/>
  <c r="H945"/>
  <c r="I945"/>
  <c r="O945"/>
  <c r="R945"/>
  <c r="J945"/>
  <c r="C945"/>
  <c r="L945"/>
  <c r="D945"/>
  <c r="A942" i="2" l="1"/>
  <c r="B943"/>
  <c r="B11992" i="1"/>
  <c r="C11992"/>
  <c r="A11993"/>
  <c r="B11991"/>
  <c r="U11991" s="1"/>
  <c r="B945"/>
  <c r="A947"/>
  <c r="M946"/>
  <c r="H946"/>
  <c r="E946"/>
  <c r="D946"/>
  <c r="A943" i="2" l="1"/>
  <c r="B944"/>
  <c r="A11994" i="1"/>
  <c r="C11993"/>
  <c r="U11992"/>
  <c r="A948"/>
  <c r="M947"/>
  <c r="Q947"/>
  <c r="I947"/>
  <c r="G947"/>
  <c r="N947"/>
  <c r="F947"/>
  <c r="K947"/>
  <c r="P947"/>
  <c r="H947"/>
  <c r="E947"/>
  <c r="O947"/>
  <c r="R947"/>
  <c r="J947"/>
  <c r="C947"/>
  <c r="L947"/>
  <c r="D947"/>
  <c r="R946"/>
  <c r="B946"/>
  <c r="K946"/>
  <c r="N946"/>
  <c r="L946"/>
  <c r="C946"/>
  <c r="P946"/>
  <c r="O946"/>
  <c r="Q946"/>
  <c r="J946"/>
  <c r="G946"/>
  <c r="I946"/>
  <c r="F946"/>
  <c r="B945" i="2" l="1"/>
  <c r="A944"/>
  <c r="A11995" i="1"/>
  <c r="C11994" s="1"/>
  <c r="B11993"/>
  <c r="U11993" s="1"/>
  <c r="B947"/>
  <c r="A949"/>
  <c r="O948"/>
  <c r="I948"/>
  <c r="N948"/>
  <c r="F948"/>
  <c r="G948"/>
  <c r="E948"/>
  <c r="L948"/>
  <c r="D948"/>
  <c r="K948"/>
  <c r="Q948"/>
  <c r="R948"/>
  <c r="J948"/>
  <c r="C948"/>
  <c r="M948"/>
  <c r="P948"/>
  <c r="H948"/>
  <c r="A945" i="2" l="1"/>
  <c r="B946"/>
  <c r="A11996" i="1"/>
  <c r="B11994"/>
  <c r="U11994" s="1"/>
  <c r="B948"/>
  <c r="A950"/>
  <c r="Q949"/>
  <c r="J949"/>
  <c r="O949"/>
  <c r="I949"/>
  <c r="P949"/>
  <c r="C949"/>
  <c r="D949"/>
  <c r="B947" i="2" l="1"/>
  <c r="A946"/>
  <c r="C11995" i="1"/>
  <c r="A11997"/>
  <c r="B11995"/>
  <c r="A951"/>
  <c r="F950" s="1"/>
  <c r="M950"/>
  <c r="H950"/>
  <c r="E950"/>
  <c r="D950"/>
  <c r="N949"/>
  <c r="L949"/>
  <c r="H949"/>
  <c r="K949"/>
  <c r="E949"/>
  <c r="R949"/>
  <c r="B949"/>
  <c r="M949"/>
  <c r="G949"/>
  <c r="F949"/>
  <c r="B948" i="2" l="1"/>
  <c r="A947"/>
  <c r="A11998" i="1"/>
  <c r="C11997"/>
  <c r="B11996"/>
  <c r="U11995"/>
  <c r="C11996"/>
  <c r="L950"/>
  <c r="C950"/>
  <c r="P950"/>
  <c r="O950"/>
  <c r="Q950"/>
  <c r="J950"/>
  <c r="G950"/>
  <c r="I950"/>
  <c r="A952"/>
  <c r="Q951"/>
  <c r="G951"/>
  <c r="F951"/>
  <c r="L951"/>
  <c r="E951"/>
  <c r="R951"/>
  <c r="K951"/>
  <c r="H951"/>
  <c r="R950"/>
  <c r="B950"/>
  <c r="K950"/>
  <c r="N950"/>
  <c r="B949" i="2" l="1"/>
  <c r="A948"/>
  <c r="C11998" i="1"/>
  <c r="A11999"/>
  <c r="U11996"/>
  <c r="B11997"/>
  <c r="U11997" s="1"/>
  <c r="B951"/>
  <c r="N952"/>
  <c r="O952"/>
  <c r="A953"/>
  <c r="B952"/>
  <c r="J952"/>
  <c r="R952"/>
  <c r="Q952"/>
  <c r="K952"/>
  <c r="G952"/>
  <c r="E952"/>
  <c r="L952"/>
  <c r="D952"/>
  <c r="C952"/>
  <c r="M952"/>
  <c r="P952"/>
  <c r="H952"/>
  <c r="P951"/>
  <c r="J951"/>
  <c r="O951"/>
  <c r="D951"/>
  <c r="C951"/>
  <c r="N951"/>
  <c r="I951"/>
  <c r="M951"/>
  <c r="B950" i="2" l="1"/>
  <c r="A949"/>
  <c r="A12000" i="1"/>
  <c r="C11999"/>
  <c r="B11998"/>
  <c r="U11998" s="1"/>
  <c r="A954"/>
  <c r="F953" s="1"/>
  <c r="Q953"/>
  <c r="R953"/>
  <c r="E953"/>
  <c r="C953"/>
  <c r="D953"/>
  <c r="K953"/>
  <c r="P953"/>
  <c r="H953"/>
  <c r="I952"/>
  <c r="F952"/>
  <c r="A950" i="2" l="1"/>
  <c r="B951"/>
  <c r="A12001" i="1"/>
  <c r="C12000" s="1"/>
  <c r="B11999"/>
  <c r="U11999" s="1"/>
  <c r="L953"/>
  <c r="I953"/>
  <c r="O953"/>
  <c r="J953"/>
  <c r="M953"/>
  <c r="G953"/>
  <c r="B953"/>
  <c r="A955"/>
  <c r="F954"/>
  <c r="I954"/>
  <c r="G954"/>
  <c r="P954"/>
  <c r="C954"/>
  <c r="L954"/>
  <c r="N953"/>
  <c r="A951" i="2" l="1"/>
  <c r="B952"/>
  <c r="A12002" i="1"/>
  <c r="C12001"/>
  <c r="B12000"/>
  <c r="U12000" s="1"/>
  <c r="B954"/>
  <c r="A956"/>
  <c r="M955"/>
  <c r="J955"/>
  <c r="O955"/>
  <c r="E955"/>
  <c r="P955"/>
  <c r="C955"/>
  <c r="D955"/>
  <c r="R954"/>
  <c r="D954"/>
  <c r="E954"/>
  <c r="H954"/>
  <c r="M954"/>
  <c r="K954"/>
  <c r="N954"/>
  <c r="O954"/>
  <c r="Q954"/>
  <c r="J954"/>
  <c r="B953" i="2" l="1"/>
  <c r="A952"/>
  <c r="A12003" i="1"/>
  <c r="C12002" s="1"/>
  <c r="B12001"/>
  <c r="U12001" s="1"/>
  <c r="A957"/>
  <c r="I956"/>
  <c r="F956"/>
  <c r="E956"/>
  <c r="D956"/>
  <c r="Q956"/>
  <c r="J956"/>
  <c r="M956"/>
  <c r="H956"/>
  <c r="N955"/>
  <c r="L955"/>
  <c r="H955"/>
  <c r="K955"/>
  <c r="I955"/>
  <c r="R955"/>
  <c r="B955"/>
  <c r="Q955"/>
  <c r="G955"/>
  <c r="F955"/>
  <c r="B954" i="2" l="1"/>
  <c r="A953"/>
  <c r="A12004" i="1"/>
  <c r="B12002"/>
  <c r="U12002" s="1"/>
  <c r="B956"/>
  <c r="A958"/>
  <c r="Q957"/>
  <c r="J957"/>
  <c r="O957"/>
  <c r="I957"/>
  <c r="P957"/>
  <c r="C957"/>
  <c r="D957"/>
  <c r="P956"/>
  <c r="C956"/>
  <c r="R956"/>
  <c r="K956"/>
  <c r="L956"/>
  <c r="G956"/>
  <c r="N956"/>
  <c r="O956"/>
  <c r="B955" i="2" l="1"/>
  <c r="A954"/>
  <c r="C12004" i="1"/>
  <c r="A12005"/>
  <c r="B12003"/>
  <c r="U12003" s="1"/>
  <c r="C12003"/>
  <c r="A959"/>
  <c r="O958"/>
  <c r="G958"/>
  <c r="Q958"/>
  <c r="R958"/>
  <c r="J958"/>
  <c r="M958"/>
  <c r="P958"/>
  <c r="H958"/>
  <c r="K958"/>
  <c r="I958"/>
  <c r="N958"/>
  <c r="F958"/>
  <c r="C958"/>
  <c r="E958"/>
  <c r="L958"/>
  <c r="D958"/>
  <c r="N957"/>
  <c r="L957"/>
  <c r="H957"/>
  <c r="K957"/>
  <c r="E957"/>
  <c r="R957"/>
  <c r="B957"/>
  <c r="M957"/>
  <c r="G957"/>
  <c r="F957"/>
  <c r="B956" i="2" l="1"/>
  <c r="A955"/>
  <c r="A12006" i="1"/>
  <c r="B12004"/>
  <c r="U12004" s="1"/>
  <c r="B958"/>
  <c r="A960"/>
  <c r="M959"/>
  <c r="Q959"/>
  <c r="E959"/>
  <c r="O959"/>
  <c r="R959"/>
  <c r="J959"/>
  <c r="C959"/>
  <c r="L959"/>
  <c r="D959"/>
  <c r="I959"/>
  <c r="G959"/>
  <c r="N959"/>
  <c r="F959"/>
  <c r="K959"/>
  <c r="P959"/>
  <c r="H959"/>
  <c r="B957" i="2" l="1"/>
  <c r="A956"/>
  <c r="C12006" i="1"/>
  <c r="A12007"/>
  <c r="B12005"/>
  <c r="U12005" s="1"/>
  <c r="C12005"/>
  <c r="B959"/>
  <c r="A961"/>
  <c r="K960"/>
  <c r="Q960"/>
  <c r="R960"/>
  <c r="J960"/>
  <c r="G960"/>
  <c r="E960"/>
  <c r="L960"/>
  <c r="D960"/>
  <c r="O960"/>
  <c r="I960"/>
  <c r="N960"/>
  <c r="F960"/>
  <c r="C960"/>
  <c r="M960"/>
  <c r="P960"/>
  <c r="H960"/>
  <c r="B958" i="2" l="1"/>
  <c r="A957"/>
  <c r="B12007" i="1"/>
  <c r="A12008"/>
  <c r="B12006"/>
  <c r="U12006" s="1"/>
  <c r="B960"/>
  <c r="A962"/>
  <c r="Q961"/>
  <c r="M961"/>
  <c r="I961"/>
  <c r="O961"/>
  <c r="R961"/>
  <c r="J961"/>
  <c r="K961"/>
  <c r="P961"/>
  <c r="H961"/>
  <c r="E961"/>
  <c r="G961"/>
  <c r="N961"/>
  <c r="F961"/>
  <c r="C961"/>
  <c r="L961"/>
  <c r="D961"/>
  <c r="B959" i="2" l="1"/>
  <c r="A958"/>
  <c r="A12009" i="1"/>
  <c r="C12007"/>
  <c r="U12007" s="1"/>
  <c r="B961"/>
  <c r="A963"/>
  <c r="O962"/>
  <c r="K962"/>
  <c r="I962"/>
  <c r="N962"/>
  <c r="F962"/>
  <c r="C962"/>
  <c r="E962"/>
  <c r="L962"/>
  <c r="D962"/>
  <c r="G962"/>
  <c r="Q962"/>
  <c r="R962"/>
  <c r="J962"/>
  <c r="M962"/>
  <c r="P962"/>
  <c r="H962"/>
  <c r="B960" i="2" l="1"/>
  <c r="A959"/>
  <c r="A12010" i="1"/>
  <c r="B12008"/>
  <c r="U12008" s="1"/>
  <c r="C12008"/>
  <c r="B962"/>
  <c r="A964"/>
  <c r="I963"/>
  <c r="N963"/>
  <c r="K963"/>
  <c r="H963"/>
  <c r="O963"/>
  <c r="J963"/>
  <c r="L963"/>
  <c r="A960" i="2" l="1"/>
  <c r="B961"/>
  <c r="A12011" i="1"/>
  <c r="C12010" s="1"/>
  <c r="B12009"/>
  <c r="U12009" s="1"/>
  <c r="C12009"/>
  <c r="B963"/>
  <c r="A965"/>
  <c r="O964"/>
  <c r="I964"/>
  <c r="N964"/>
  <c r="F964"/>
  <c r="G964"/>
  <c r="E964"/>
  <c r="L964"/>
  <c r="D964"/>
  <c r="K964"/>
  <c r="Q964"/>
  <c r="R964"/>
  <c r="J964"/>
  <c r="C964"/>
  <c r="M964"/>
  <c r="P964"/>
  <c r="H964"/>
  <c r="D963"/>
  <c r="C963"/>
  <c r="R963"/>
  <c r="E963"/>
  <c r="P963"/>
  <c r="F963"/>
  <c r="G963"/>
  <c r="M963"/>
  <c r="Q963"/>
  <c r="A961" i="2" l="1"/>
  <c r="B962"/>
  <c r="A12012" i="1"/>
  <c r="C12011"/>
  <c r="B12010"/>
  <c r="U12010" s="1"/>
  <c r="B964"/>
  <c r="A966"/>
  <c r="Q965"/>
  <c r="J965"/>
  <c r="O965"/>
  <c r="I965"/>
  <c r="L965"/>
  <c r="K965"/>
  <c r="H965"/>
  <c r="B963" i="2" l="1"/>
  <c r="A962"/>
  <c r="A12013" i="1"/>
  <c r="C12012" s="1"/>
  <c r="B12011"/>
  <c r="U12011" s="1"/>
  <c r="J966"/>
  <c r="Q966"/>
  <c r="A967"/>
  <c r="O966"/>
  <c r="F966"/>
  <c r="N966"/>
  <c r="I966"/>
  <c r="K966"/>
  <c r="G966"/>
  <c r="M966"/>
  <c r="P966"/>
  <c r="H966"/>
  <c r="C966"/>
  <c r="E966"/>
  <c r="L966"/>
  <c r="D966"/>
  <c r="N965"/>
  <c r="P965"/>
  <c r="D965"/>
  <c r="C965"/>
  <c r="E965"/>
  <c r="R965"/>
  <c r="B965"/>
  <c r="M965"/>
  <c r="G965"/>
  <c r="F965"/>
  <c r="B964" i="2" l="1"/>
  <c r="A963"/>
  <c r="A12014" i="1"/>
  <c r="C12013"/>
  <c r="B12012"/>
  <c r="U12012" s="1"/>
  <c r="A968"/>
  <c r="M967"/>
  <c r="Q967"/>
  <c r="I967"/>
  <c r="G967"/>
  <c r="N967"/>
  <c r="F967"/>
  <c r="C967"/>
  <c r="L967"/>
  <c r="D967"/>
  <c r="E967"/>
  <c r="O967"/>
  <c r="R967"/>
  <c r="J967"/>
  <c r="K967"/>
  <c r="P967"/>
  <c r="H967"/>
  <c r="R966"/>
  <c r="B966"/>
  <c r="A964" i="2" l="1"/>
  <c r="B965"/>
  <c r="A12015" i="1"/>
  <c r="C12014" s="1"/>
  <c r="B12013"/>
  <c r="U12013" s="1"/>
  <c r="B967"/>
  <c r="N968"/>
  <c r="O968"/>
  <c r="A969"/>
  <c r="B968"/>
  <c r="J968"/>
  <c r="R968"/>
  <c r="Q968"/>
  <c r="K968"/>
  <c r="G968"/>
  <c r="E968"/>
  <c r="L968"/>
  <c r="D968"/>
  <c r="C968"/>
  <c r="M968"/>
  <c r="P968"/>
  <c r="H968"/>
  <c r="B966" i="2" l="1"/>
  <c r="A965"/>
  <c r="A12016" i="1"/>
  <c r="C12015"/>
  <c r="B12014"/>
  <c r="U12014" s="1"/>
  <c r="A970"/>
  <c r="M969"/>
  <c r="Q969"/>
  <c r="E969"/>
  <c r="I969"/>
  <c r="O969"/>
  <c r="R969"/>
  <c r="J969"/>
  <c r="C969"/>
  <c r="L969"/>
  <c r="D969"/>
  <c r="G969"/>
  <c r="N969"/>
  <c r="F969"/>
  <c r="K969"/>
  <c r="P969"/>
  <c r="H969"/>
  <c r="I968"/>
  <c r="F968"/>
  <c r="A966" i="2" l="1"/>
  <c r="B967"/>
  <c r="A12017" i="1"/>
  <c r="C12016" s="1"/>
  <c r="B12015"/>
  <c r="U12015" s="1"/>
  <c r="B969"/>
  <c r="J970"/>
  <c r="Q970"/>
  <c r="A971"/>
  <c r="O970"/>
  <c r="F970"/>
  <c r="N970"/>
  <c r="I970"/>
  <c r="K970"/>
  <c r="G970"/>
  <c r="C970"/>
  <c r="E970"/>
  <c r="L970"/>
  <c r="D970"/>
  <c r="M970"/>
  <c r="P970"/>
  <c r="H970"/>
  <c r="A967" i="2" l="1"/>
  <c r="B968"/>
  <c r="B12017" i="1"/>
  <c r="A12018"/>
  <c r="B12016"/>
  <c r="U12016" s="1"/>
  <c r="A972"/>
  <c r="Q971"/>
  <c r="M971"/>
  <c r="O971"/>
  <c r="R971"/>
  <c r="J971"/>
  <c r="C971"/>
  <c r="L971"/>
  <c r="D971"/>
  <c r="G971"/>
  <c r="N971"/>
  <c r="F971"/>
  <c r="K971"/>
  <c r="P971"/>
  <c r="H971"/>
  <c r="R970"/>
  <c r="B970"/>
  <c r="A968" i="2" l="1"/>
  <c r="B969"/>
  <c r="A12019" i="1"/>
  <c r="C12017"/>
  <c r="U12017" s="1"/>
  <c r="B971"/>
  <c r="A973"/>
  <c r="O972"/>
  <c r="I972"/>
  <c r="N972"/>
  <c r="F972"/>
  <c r="C972"/>
  <c r="M972"/>
  <c r="P972"/>
  <c r="H972"/>
  <c r="K972"/>
  <c r="Q972"/>
  <c r="R972"/>
  <c r="J972"/>
  <c r="G972"/>
  <c r="E972"/>
  <c r="L972"/>
  <c r="D972"/>
  <c r="I971"/>
  <c r="E971"/>
  <c r="A969" i="2" l="1"/>
  <c r="B970"/>
  <c r="A12020" i="1"/>
  <c r="B12018"/>
  <c r="U12018" s="1"/>
  <c r="C12018"/>
  <c r="B972"/>
  <c r="A974"/>
  <c r="E973"/>
  <c r="N973"/>
  <c r="K973"/>
  <c r="H973"/>
  <c r="O973"/>
  <c r="J973"/>
  <c r="L973"/>
  <c r="A970" i="2" l="1"/>
  <c r="B971"/>
  <c r="A12021" i="1"/>
  <c r="C12020" s="1"/>
  <c r="B12019"/>
  <c r="U12019" s="1"/>
  <c r="C12019"/>
  <c r="B973"/>
  <c r="A975"/>
  <c r="C974"/>
  <c r="L974"/>
  <c r="M974"/>
  <c r="H974"/>
  <c r="D973"/>
  <c r="C973"/>
  <c r="R973"/>
  <c r="I973"/>
  <c r="P973"/>
  <c r="F973"/>
  <c r="G973"/>
  <c r="Q973"/>
  <c r="M973"/>
  <c r="B972" i="2" l="1"/>
  <c r="A971"/>
  <c r="A12022" i="1"/>
  <c r="C12021"/>
  <c r="B12020"/>
  <c r="U12020" s="1"/>
  <c r="A976"/>
  <c r="O975" s="1"/>
  <c r="M975"/>
  <c r="N975"/>
  <c r="K975"/>
  <c r="H975"/>
  <c r="J975"/>
  <c r="L975"/>
  <c r="R974"/>
  <c r="B974"/>
  <c r="K974"/>
  <c r="N974"/>
  <c r="P974"/>
  <c r="D974"/>
  <c r="E974"/>
  <c r="O974"/>
  <c r="Q974"/>
  <c r="J974"/>
  <c r="G974"/>
  <c r="I974"/>
  <c r="F974"/>
  <c r="A972" i="2" l="1"/>
  <c r="B973"/>
  <c r="A12023" i="1"/>
  <c r="C12022" s="1"/>
  <c r="B12021"/>
  <c r="U12021" s="1"/>
  <c r="D975"/>
  <c r="C975"/>
  <c r="R975"/>
  <c r="P975"/>
  <c r="F975"/>
  <c r="G975"/>
  <c r="Q975"/>
  <c r="E975"/>
  <c r="B975"/>
  <c r="A977"/>
  <c r="G976"/>
  <c r="E976"/>
  <c r="L976"/>
  <c r="D976"/>
  <c r="O976"/>
  <c r="I976"/>
  <c r="N976"/>
  <c r="F976"/>
  <c r="C976"/>
  <c r="M976"/>
  <c r="P976"/>
  <c r="H976"/>
  <c r="K976"/>
  <c r="Q976"/>
  <c r="R976"/>
  <c r="J976"/>
  <c r="B976"/>
  <c r="I975"/>
  <c r="A973" i="2" l="1"/>
  <c r="B974"/>
  <c r="A12024" i="1"/>
  <c r="C12023"/>
  <c r="B12022"/>
  <c r="U12022" s="1"/>
  <c r="A978"/>
  <c r="Q977"/>
  <c r="M977"/>
  <c r="E977"/>
  <c r="G977"/>
  <c r="N977"/>
  <c r="F977"/>
  <c r="C977"/>
  <c r="L977"/>
  <c r="D977"/>
  <c r="I977"/>
  <c r="O977"/>
  <c r="R977"/>
  <c r="J977"/>
  <c r="K977"/>
  <c r="P977"/>
  <c r="H977"/>
  <c r="B975" i="2" l="1"/>
  <c r="A974"/>
  <c r="A12025" i="1"/>
  <c r="C12024" s="1"/>
  <c r="B12023"/>
  <c r="U12023" s="1"/>
  <c r="B977"/>
  <c r="A979"/>
  <c r="Q978"/>
  <c r="J978"/>
  <c r="P978"/>
  <c r="K978"/>
  <c r="N978"/>
  <c r="C978"/>
  <c r="L978"/>
  <c r="B976" i="2" l="1"/>
  <c r="A975"/>
  <c r="A12026" i="1"/>
  <c r="B12024"/>
  <c r="U12024" s="1"/>
  <c r="B978"/>
  <c r="A980"/>
  <c r="M979"/>
  <c r="Q979"/>
  <c r="I979"/>
  <c r="G979"/>
  <c r="N979"/>
  <c r="F979"/>
  <c r="K979"/>
  <c r="P979"/>
  <c r="H979"/>
  <c r="E979"/>
  <c r="O979"/>
  <c r="R979"/>
  <c r="J979"/>
  <c r="C979"/>
  <c r="L979"/>
  <c r="D979"/>
  <c r="D978"/>
  <c r="E978"/>
  <c r="F978"/>
  <c r="I978"/>
  <c r="H978"/>
  <c r="M978"/>
  <c r="R978"/>
  <c r="G978"/>
  <c r="O978"/>
  <c r="A976" i="2" l="1"/>
  <c r="B977"/>
  <c r="C12026" i="1"/>
  <c r="A12027"/>
  <c r="B12025"/>
  <c r="U12025" s="1"/>
  <c r="C12025"/>
  <c r="B979"/>
  <c r="A981"/>
  <c r="O980"/>
  <c r="I980"/>
  <c r="N980"/>
  <c r="F980"/>
  <c r="G980"/>
  <c r="E980"/>
  <c r="L980"/>
  <c r="D980"/>
  <c r="K980"/>
  <c r="Q980"/>
  <c r="R980"/>
  <c r="J980"/>
  <c r="C980"/>
  <c r="M980"/>
  <c r="P980"/>
  <c r="H980"/>
  <c r="A977" i="2" l="1"/>
  <c r="B978"/>
  <c r="A12028" i="1"/>
  <c r="B12026"/>
  <c r="U12026" s="1"/>
  <c r="B980"/>
  <c r="A982"/>
  <c r="Q981"/>
  <c r="J981"/>
  <c r="O981"/>
  <c r="I981"/>
  <c r="P981"/>
  <c r="C981"/>
  <c r="D981"/>
  <c r="B979" i="2" l="1"/>
  <c r="A978"/>
  <c r="A12029" i="1"/>
  <c r="C12028" s="1"/>
  <c r="B12027"/>
  <c r="U12027" s="1"/>
  <c r="C12027"/>
  <c r="G982"/>
  <c r="A983"/>
  <c r="O982"/>
  <c r="Q982"/>
  <c r="R982"/>
  <c r="J982"/>
  <c r="M982"/>
  <c r="P982"/>
  <c r="H982"/>
  <c r="K982"/>
  <c r="I982"/>
  <c r="N982"/>
  <c r="F982"/>
  <c r="C982"/>
  <c r="E982"/>
  <c r="L982"/>
  <c r="D982"/>
  <c r="N981"/>
  <c r="L981"/>
  <c r="H981"/>
  <c r="K981"/>
  <c r="E981"/>
  <c r="R981"/>
  <c r="B981"/>
  <c r="M981"/>
  <c r="G981"/>
  <c r="F981"/>
  <c r="A979" i="2" l="1"/>
  <c r="B980"/>
  <c r="A12030" i="1"/>
  <c r="B12029" s="1"/>
  <c r="B12028"/>
  <c r="U12028" s="1"/>
  <c r="B982"/>
  <c r="A984"/>
  <c r="M983"/>
  <c r="Q983"/>
  <c r="C983"/>
  <c r="L983"/>
  <c r="D983"/>
  <c r="I983"/>
  <c r="G983"/>
  <c r="N983"/>
  <c r="F983"/>
  <c r="K983"/>
  <c r="P983"/>
  <c r="H983"/>
  <c r="E983"/>
  <c r="O983"/>
  <c r="R983"/>
  <c r="J983"/>
  <c r="B983"/>
  <c r="B981" i="2" l="1"/>
  <c r="A980"/>
  <c r="A12031" i="1"/>
  <c r="C12029"/>
  <c r="U12029" s="1"/>
  <c r="A985"/>
  <c r="K984"/>
  <c r="Q984"/>
  <c r="R984"/>
  <c r="J984"/>
  <c r="C984"/>
  <c r="M984"/>
  <c r="P984"/>
  <c r="H984"/>
  <c r="O984"/>
  <c r="I984"/>
  <c r="N984"/>
  <c r="F984"/>
  <c r="G984"/>
  <c r="E984"/>
  <c r="L984"/>
  <c r="D984"/>
  <c r="B982" i="2" l="1"/>
  <c r="A981"/>
  <c r="A12032" i="1"/>
  <c r="B12030"/>
  <c r="U12030" s="1"/>
  <c r="C12030"/>
  <c r="B984"/>
  <c r="A986"/>
  <c r="Q985"/>
  <c r="P985"/>
  <c r="C985"/>
  <c r="D985"/>
  <c r="B983" i="2" l="1"/>
  <c r="A982"/>
  <c r="A12033" i="1"/>
  <c r="C12032" s="1"/>
  <c r="B12031"/>
  <c r="C12031"/>
  <c r="K986"/>
  <c r="Q986"/>
  <c r="A987"/>
  <c r="O986"/>
  <c r="R986"/>
  <c r="J986"/>
  <c r="C986"/>
  <c r="E986"/>
  <c r="L986"/>
  <c r="D986"/>
  <c r="N986"/>
  <c r="F986"/>
  <c r="M986"/>
  <c r="P986"/>
  <c r="H986"/>
  <c r="N985"/>
  <c r="I985"/>
  <c r="O985"/>
  <c r="J985"/>
  <c r="L985"/>
  <c r="H985"/>
  <c r="K985"/>
  <c r="M985"/>
  <c r="G985"/>
  <c r="F985"/>
  <c r="E985"/>
  <c r="R985"/>
  <c r="B985"/>
  <c r="B984" i="2" l="1"/>
  <c r="A983"/>
  <c r="U12031" i="1"/>
  <c r="A12034"/>
  <c r="C12033"/>
  <c r="B12032"/>
  <c r="U12032" s="1"/>
  <c r="B986"/>
  <c r="A988"/>
  <c r="M987"/>
  <c r="L987"/>
  <c r="K987"/>
  <c r="H987"/>
  <c r="G986"/>
  <c r="I986"/>
  <c r="A984" i="2" l="1"/>
  <c r="B985"/>
  <c r="A12035" i="1"/>
  <c r="C12034" s="1"/>
  <c r="B12033"/>
  <c r="U12033" s="1"/>
  <c r="A989"/>
  <c r="O988"/>
  <c r="I988"/>
  <c r="N988"/>
  <c r="F988"/>
  <c r="G988"/>
  <c r="E988"/>
  <c r="D988"/>
  <c r="K988"/>
  <c r="Q988"/>
  <c r="R988"/>
  <c r="J988"/>
  <c r="C988"/>
  <c r="M988"/>
  <c r="P988"/>
  <c r="H988"/>
  <c r="L988"/>
  <c r="N987"/>
  <c r="E987"/>
  <c r="O987"/>
  <c r="J987"/>
  <c r="P987"/>
  <c r="D987"/>
  <c r="C987"/>
  <c r="Q987"/>
  <c r="G987"/>
  <c r="F987"/>
  <c r="I987"/>
  <c r="R987"/>
  <c r="B987"/>
  <c r="B986" i="2" l="1"/>
  <c r="A985"/>
  <c r="A12036" i="1"/>
  <c r="C12035"/>
  <c r="B12034"/>
  <c r="U12034" s="1"/>
  <c r="B988"/>
  <c r="A990"/>
  <c r="Q989"/>
  <c r="J989"/>
  <c r="O989"/>
  <c r="I989"/>
  <c r="P989"/>
  <c r="C989"/>
  <c r="D989"/>
  <c r="B987" i="2" l="1"/>
  <c r="A986"/>
  <c r="A12037" i="1"/>
  <c r="C12036" s="1"/>
  <c r="B12035"/>
  <c r="U12035" s="1"/>
  <c r="G990"/>
  <c r="Q990"/>
  <c r="A991"/>
  <c r="O990"/>
  <c r="F990"/>
  <c r="C990"/>
  <c r="E990"/>
  <c r="L990"/>
  <c r="D990"/>
  <c r="J990"/>
  <c r="M990"/>
  <c r="P990"/>
  <c r="H990"/>
  <c r="N989"/>
  <c r="L989"/>
  <c r="H989"/>
  <c r="K989"/>
  <c r="E989"/>
  <c r="R989"/>
  <c r="B989"/>
  <c r="M989"/>
  <c r="G989"/>
  <c r="F989"/>
  <c r="B988" i="2" l="1"/>
  <c r="A987"/>
  <c r="A12038" i="1"/>
  <c r="C12037"/>
  <c r="B12036"/>
  <c r="U12036" s="1"/>
  <c r="B990"/>
  <c r="A992"/>
  <c r="E991"/>
  <c r="R991"/>
  <c r="K991"/>
  <c r="H991"/>
  <c r="G991"/>
  <c r="F991"/>
  <c r="L991"/>
  <c r="R990"/>
  <c r="K990"/>
  <c r="N990"/>
  <c r="I990"/>
  <c r="A988" i="2" l="1"/>
  <c r="B989"/>
  <c r="C12038" i="1"/>
  <c r="A12039"/>
  <c r="B12037"/>
  <c r="U12037" s="1"/>
  <c r="B991"/>
  <c r="A993"/>
  <c r="E992"/>
  <c r="D992"/>
  <c r="M992"/>
  <c r="H992"/>
  <c r="D991"/>
  <c r="C991"/>
  <c r="N991"/>
  <c r="I991"/>
  <c r="P991"/>
  <c r="J991"/>
  <c r="O991"/>
  <c r="M991"/>
  <c r="Q991"/>
  <c r="B990" i="2" l="1"/>
  <c r="A989"/>
  <c r="A12040" i="1"/>
  <c r="C12039"/>
  <c r="B12038"/>
  <c r="U12038" s="1"/>
  <c r="A994"/>
  <c r="Q993"/>
  <c r="M993"/>
  <c r="E993"/>
  <c r="G993"/>
  <c r="N993"/>
  <c r="F993"/>
  <c r="C993"/>
  <c r="L993"/>
  <c r="D993"/>
  <c r="I993"/>
  <c r="O993"/>
  <c r="R993"/>
  <c r="J993"/>
  <c r="K993"/>
  <c r="P993"/>
  <c r="H993"/>
  <c r="I992"/>
  <c r="F992"/>
  <c r="Q992"/>
  <c r="J992"/>
  <c r="P992"/>
  <c r="C992"/>
  <c r="L992"/>
  <c r="G992"/>
  <c r="O992"/>
  <c r="N992"/>
  <c r="K992"/>
  <c r="R992"/>
  <c r="B992"/>
  <c r="B991" i="2" l="1"/>
  <c r="A990"/>
  <c r="A12041" i="1"/>
  <c r="C12040" s="1"/>
  <c r="B12039"/>
  <c r="U12039" s="1"/>
  <c r="B993"/>
  <c r="A995"/>
  <c r="Q994"/>
  <c r="J994"/>
  <c r="E994"/>
  <c r="D994"/>
  <c r="I994"/>
  <c r="F994"/>
  <c r="P994"/>
  <c r="B992" i="2" l="1"/>
  <c r="A991"/>
  <c r="A12042" i="1"/>
  <c r="C12041"/>
  <c r="B12040"/>
  <c r="U12040" s="1"/>
  <c r="B994"/>
  <c r="A996"/>
  <c r="M995"/>
  <c r="L995"/>
  <c r="K995"/>
  <c r="H995"/>
  <c r="H994"/>
  <c r="M994"/>
  <c r="N994"/>
  <c r="K994"/>
  <c r="L994"/>
  <c r="C994"/>
  <c r="R994"/>
  <c r="G994"/>
  <c r="O994"/>
  <c r="A992" i="2" l="1"/>
  <c r="B993"/>
  <c r="A12043" i="1"/>
  <c r="C12042" s="1"/>
  <c r="B12041"/>
  <c r="U12041" s="1"/>
  <c r="A997"/>
  <c r="K996"/>
  <c r="Q996"/>
  <c r="R996"/>
  <c r="J996"/>
  <c r="C996"/>
  <c r="M996"/>
  <c r="P996"/>
  <c r="H996"/>
  <c r="O996"/>
  <c r="I996"/>
  <c r="N996"/>
  <c r="F996"/>
  <c r="G996"/>
  <c r="E996"/>
  <c r="L996"/>
  <c r="D996"/>
  <c r="N995"/>
  <c r="E995"/>
  <c r="O995"/>
  <c r="J995"/>
  <c r="P995"/>
  <c r="D995"/>
  <c r="C995"/>
  <c r="Q995"/>
  <c r="G995"/>
  <c r="F995"/>
  <c r="I995"/>
  <c r="R995"/>
  <c r="B995"/>
  <c r="A993" i="2" l="1"/>
  <c r="B994"/>
  <c r="A12044" i="1"/>
  <c r="C12043"/>
  <c r="B12042"/>
  <c r="U12042" s="1"/>
  <c r="B996"/>
  <c r="A998"/>
  <c r="Q997"/>
  <c r="P997"/>
  <c r="C997"/>
  <c r="D997"/>
  <c r="A994" i="2" l="1"/>
  <c r="B995"/>
  <c r="C12044" i="1"/>
  <c r="A12045"/>
  <c r="B12043"/>
  <c r="U12043" s="1"/>
  <c r="J998"/>
  <c r="Q998"/>
  <c r="A999"/>
  <c r="O998"/>
  <c r="M998"/>
  <c r="P998"/>
  <c r="H998"/>
  <c r="C998"/>
  <c r="E998"/>
  <c r="L998"/>
  <c r="D998"/>
  <c r="N997"/>
  <c r="I997"/>
  <c r="O997"/>
  <c r="J997"/>
  <c r="L997"/>
  <c r="H997"/>
  <c r="K997"/>
  <c r="M997"/>
  <c r="G997"/>
  <c r="F997"/>
  <c r="E997"/>
  <c r="R997"/>
  <c r="B997"/>
  <c r="B996" i="2" l="1"/>
  <c r="A995"/>
  <c r="A12046" i="1"/>
  <c r="C12045"/>
  <c r="B12044"/>
  <c r="U12044" s="1"/>
  <c r="B998"/>
  <c r="A1000"/>
  <c r="M999"/>
  <c r="J999"/>
  <c r="O999"/>
  <c r="E999"/>
  <c r="L999"/>
  <c r="K999"/>
  <c r="H999"/>
  <c r="R998"/>
  <c r="G998"/>
  <c r="I998"/>
  <c r="F998"/>
  <c r="K998"/>
  <c r="N998"/>
  <c r="B997" i="2" l="1"/>
  <c r="A996"/>
  <c r="A12047" i="1"/>
  <c r="C12046" s="1"/>
  <c r="B12045"/>
  <c r="U12045" s="1"/>
  <c r="A1001"/>
  <c r="O1000"/>
  <c r="I1000"/>
  <c r="N1000"/>
  <c r="F1000"/>
  <c r="C1000"/>
  <c r="M1000"/>
  <c r="P1000"/>
  <c r="H1000"/>
  <c r="K1000"/>
  <c r="Q1000"/>
  <c r="R1000"/>
  <c r="J1000"/>
  <c r="G1000"/>
  <c r="E1000"/>
  <c r="L1000"/>
  <c r="D1000"/>
  <c r="N999"/>
  <c r="P999"/>
  <c r="D999"/>
  <c r="C999"/>
  <c r="I999"/>
  <c r="R999"/>
  <c r="B999"/>
  <c r="Q999"/>
  <c r="G999"/>
  <c r="F999"/>
  <c r="B998" i="2" l="1"/>
  <c r="A997"/>
  <c r="A12048" i="1"/>
  <c r="C12047"/>
  <c r="B12046"/>
  <c r="U12046" s="1"/>
  <c r="B1000"/>
  <c r="A1002"/>
  <c r="I1001"/>
  <c r="R1001"/>
  <c r="C1001"/>
  <c r="D1001"/>
  <c r="G1001"/>
  <c r="F1001"/>
  <c r="P1001"/>
  <c r="B999" i="2" l="1"/>
  <c r="A998"/>
  <c r="A12049" i="1"/>
  <c r="C12048" s="1"/>
  <c r="B12047"/>
  <c r="U12047" s="1"/>
  <c r="B1001"/>
  <c r="J1002"/>
  <c r="Q1002"/>
  <c r="A1003"/>
  <c r="O1002"/>
  <c r="F1002"/>
  <c r="N1002"/>
  <c r="I1002"/>
  <c r="K1002"/>
  <c r="G1002"/>
  <c r="C1002"/>
  <c r="E1002"/>
  <c r="L1002"/>
  <c r="D1002"/>
  <c r="M1002"/>
  <c r="P1002"/>
  <c r="H1002"/>
  <c r="H1001"/>
  <c r="K1001"/>
  <c r="N1001"/>
  <c r="E1001"/>
  <c r="L1001"/>
  <c r="J1001"/>
  <c r="O1001"/>
  <c r="Q1001"/>
  <c r="M1001"/>
  <c r="B1000" i="2" l="1"/>
  <c r="A999"/>
  <c r="A12050" i="1"/>
  <c r="C12049"/>
  <c r="B12048"/>
  <c r="U12048" s="1"/>
  <c r="A1004"/>
  <c r="J1003" s="1"/>
  <c r="M1003"/>
  <c r="L1003"/>
  <c r="F1003"/>
  <c r="P1003"/>
  <c r="R1002"/>
  <c r="B1002"/>
  <c r="A1000" i="2" l="1"/>
  <c r="B1001"/>
  <c r="A12051" i="1"/>
  <c r="C12050" s="1"/>
  <c r="B12049"/>
  <c r="U12049" s="1"/>
  <c r="H1003"/>
  <c r="K1003"/>
  <c r="D1003"/>
  <c r="C1003"/>
  <c r="Q1003"/>
  <c r="G1003"/>
  <c r="E1003"/>
  <c r="O1003"/>
  <c r="B1003"/>
  <c r="A1005"/>
  <c r="G1004"/>
  <c r="E1004"/>
  <c r="L1004"/>
  <c r="D1004"/>
  <c r="O1004"/>
  <c r="I1004"/>
  <c r="N1004"/>
  <c r="F1004"/>
  <c r="C1004"/>
  <c r="M1004"/>
  <c r="P1004"/>
  <c r="H1004"/>
  <c r="K1004"/>
  <c r="Q1004"/>
  <c r="R1004"/>
  <c r="J1004"/>
  <c r="B1004"/>
  <c r="N1003"/>
  <c r="I1003"/>
  <c r="R1003"/>
  <c r="B1002" i="2" l="1"/>
  <c r="A1001"/>
  <c r="A12052" i="1"/>
  <c r="C12051"/>
  <c r="B12050"/>
  <c r="U12050" s="1"/>
  <c r="A1006"/>
  <c r="F1005" s="1"/>
  <c r="Q1005"/>
  <c r="J1005"/>
  <c r="R1005"/>
  <c r="O1005"/>
  <c r="E1005"/>
  <c r="I1005"/>
  <c r="C1005"/>
  <c r="L1005"/>
  <c r="D1005"/>
  <c r="K1005"/>
  <c r="P1005"/>
  <c r="H1005"/>
  <c r="A1002" i="2" l="1"/>
  <c r="B1003"/>
  <c r="A12053" i="1"/>
  <c r="C12052" s="1"/>
  <c r="B12051"/>
  <c r="U12051" s="1"/>
  <c r="B1005"/>
  <c r="M1005"/>
  <c r="G1005"/>
  <c r="A1007"/>
  <c r="I1006"/>
  <c r="F1006"/>
  <c r="E1006"/>
  <c r="D1006"/>
  <c r="Q1006"/>
  <c r="J1006"/>
  <c r="P1006"/>
  <c r="N1005"/>
  <c r="B1004" i="2" l="1"/>
  <c r="A1003"/>
  <c r="A12054" i="1"/>
  <c r="B12052"/>
  <c r="U12052" s="1"/>
  <c r="B1006"/>
  <c r="A1008"/>
  <c r="E1007"/>
  <c r="R1007"/>
  <c r="K1007"/>
  <c r="H1007"/>
  <c r="G1007"/>
  <c r="F1007"/>
  <c r="L1007"/>
  <c r="H1006"/>
  <c r="M1006"/>
  <c r="R1006"/>
  <c r="G1006"/>
  <c r="L1006"/>
  <c r="C1006"/>
  <c r="N1006"/>
  <c r="K1006"/>
  <c r="O1006"/>
  <c r="A1004" i="2" l="1"/>
  <c r="B1005"/>
  <c r="A12055" i="1"/>
  <c r="C12054" s="1"/>
  <c r="B12053"/>
  <c r="U12053" s="1"/>
  <c r="C12053"/>
  <c r="B1007"/>
  <c r="A1009"/>
  <c r="E1008"/>
  <c r="D1008"/>
  <c r="M1008"/>
  <c r="H1008"/>
  <c r="D1007"/>
  <c r="C1007"/>
  <c r="N1007"/>
  <c r="I1007"/>
  <c r="P1007"/>
  <c r="J1007"/>
  <c r="O1007"/>
  <c r="M1007"/>
  <c r="Q1007"/>
  <c r="B1006" i="2" l="1"/>
  <c r="A1005"/>
  <c r="A12056" i="1"/>
  <c r="B12054"/>
  <c r="U12054" s="1"/>
  <c r="A1010"/>
  <c r="F1009" s="1"/>
  <c r="Q1009"/>
  <c r="J1009"/>
  <c r="O1009"/>
  <c r="I1009"/>
  <c r="C1009"/>
  <c r="L1009"/>
  <c r="D1009"/>
  <c r="K1009"/>
  <c r="P1009"/>
  <c r="H1009"/>
  <c r="I1008"/>
  <c r="F1008"/>
  <c r="Q1008"/>
  <c r="J1008"/>
  <c r="P1008"/>
  <c r="C1008"/>
  <c r="L1008"/>
  <c r="G1008"/>
  <c r="O1008"/>
  <c r="N1008"/>
  <c r="K1008"/>
  <c r="R1008"/>
  <c r="B1008"/>
  <c r="A1006" i="2" l="1"/>
  <c r="B1007"/>
  <c r="C12056" i="1"/>
  <c r="A12057"/>
  <c r="B12055"/>
  <c r="U12055" s="1"/>
  <c r="C12055"/>
  <c r="E1009"/>
  <c r="R1009"/>
  <c r="B1009"/>
  <c r="M1009"/>
  <c r="G1009"/>
  <c r="A1011"/>
  <c r="F1010"/>
  <c r="I1010"/>
  <c r="G1010"/>
  <c r="P1010"/>
  <c r="C1010"/>
  <c r="L1010"/>
  <c r="N1009"/>
  <c r="B1008" i="2" l="1"/>
  <c r="A1007"/>
  <c r="A12058" i="1"/>
  <c r="B12057" s="1"/>
  <c r="B12056"/>
  <c r="U12056" s="1"/>
  <c r="B1010"/>
  <c r="A1012"/>
  <c r="M1011"/>
  <c r="J1011"/>
  <c r="O1011"/>
  <c r="E1011"/>
  <c r="P1011"/>
  <c r="C1011"/>
  <c r="D1011"/>
  <c r="R1010"/>
  <c r="D1010"/>
  <c r="E1010"/>
  <c r="H1010"/>
  <c r="M1010"/>
  <c r="K1010"/>
  <c r="N1010"/>
  <c r="O1010"/>
  <c r="Q1010"/>
  <c r="J1010"/>
  <c r="B1009" i="2" l="1"/>
  <c r="A1008"/>
  <c r="A12059" i="1"/>
  <c r="C12057"/>
  <c r="U12057" s="1"/>
  <c r="O1012"/>
  <c r="A1013"/>
  <c r="F1012"/>
  <c r="C1012"/>
  <c r="M1012"/>
  <c r="P1012"/>
  <c r="H1012"/>
  <c r="J1012"/>
  <c r="G1012"/>
  <c r="E1012"/>
  <c r="L1012"/>
  <c r="D1012"/>
  <c r="N1011"/>
  <c r="L1011"/>
  <c r="H1011"/>
  <c r="K1011"/>
  <c r="I1011"/>
  <c r="R1011"/>
  <c r="B1011"/>
  <c r="Q1011"/>
  <c r="G1011"/>
  <c r="F1011"/>
  <c r="B1010" i="2" l="1"/>
  <c r="A1009"/>
  <c r="A12060" i="1"/>
  <c r="C12059"/>
  <c r="B12058"/>
  <c r="C12058"/>
  <c r="B1012"/>
  <c r="A1014"/>
  <c r="I1013"/>
  <c r="R1013"/>
  <c r="C1013"/>
  <c r="D1013"/>
  <c r="G1013"/>
  <c r="F1013"/>
  <c r="P1013"/>
  <c r="I1012"/>
  <c r="K1012"/>
  <c r="R1012"/>
  <c r="N1012"/>
  <c r="Q1012"/>
  <c r="B1011" i="2" l="1"/>
  <c r="A1010"/>
  <c r="C12060" i="1"/>
  <c r="A12061"/>
  <c r="U12058"/>
  <c r="B12059"/>
  <c r="U12059" s="1"/>
  <c r="B1013"/>
  <c r="J1014"/>
  <c r="Q1014"/>
  <c r="A1015"/>
  <c r="O1014"/>
  <c r="F1014"/>
  <c r="N1014"/>
  <c r="I1014"/>
  <c r="K1014"/>
  <c r="G1014"/>
  <c r="M1014"/>
  <c r="P1014"/>
  <c r="H1014"/>
  <c r="C1014"/>
  <c r="E1014"/>
  <c r="L1014"/>
  <c r="D1014"/>
  <c r="H1013"/>
  <c r="K1013"/>
  <c r="N1013"/>
  <c r="E1013"/>
  <c r="L1013"/>
  <c r="J1013"/>
  <c r="O1013"/>
  <c r="Q1013"/>
  <c r="M1013"/>
  <c r="B1012" i="2" l="1"/>
  <c r="A1011"/>
  <c r="A12062" i="1"/>
  <c r="C12061"/>
  <c r="B12060"/>
  <c r="U12060" s="1"/>
  <c r="A1016"/>
  <c r="M1015"/>
  <c r="Q1015"/>
  <c r="E1015"/>
  <c r="O1015"/>
  <c r="R1015"/>
  <c r="J1015"/>
  <c r="C1015"/>
  <c r="L1015"/>
  <c r="D1015"/>
  <c r="I1015"/>
  <c r="G1015"/>
  <c r="N1015"/>
  <c r="F1015"/>
  <c r="K1015"/>
  <c r="P1015"/>
  <c r="H1015"/>
  <c r="R1014"/>
  <c r="B1014"/>
  <c r="B1013" i="2" l="1"/>
  <c r="A1012"/>
  <c r="A12063" i="1"/>
  <c r="C12062" s="1"/>
  <c r="B12061"/>
  <c r="U12061" s="1"/>
  <c r="B1015"/>
  <c r="A1017"/>
  <c r="O1016"/>
  <c r="I1016"/>
  <c r="N1016"/>
  <c r="F1016"/>
  <c r="G1016"/>
  <c r="E1016"/>
  <c r="L1016"/>
  <c r="D1016"/>
  <c r="K1016"/>
  <c r="Q1016"/>
  <c r="R1016"/>
  <c r="J1016"/>
  <c r="C1016"/>
  <c r="M1016"/>
  <c r="P1016"/>
  <c r="H1016"/>
  <c r="A1013" i="2" l="1"/>
  <c r="B1014"/>
  <c r="A12064" i="1"/>
  <c r="C12063"/>
  <c r="B12062"/>
  <c r="U12062" s="1"/>
  <c r="B1016"/>
  <c r="A1018"/>
  <c r="Q1017"/>
  <c r="J1017"/>
  <c r="O1017"/>
  <c r="I1017"/>
  <c r="L1017"/>
  <c r="K1017"/>
  <c r="H1017"/>
  <c r="B1015" i="2" l="1"/>
  <c r="A1014"/>
  <c r="A12065" i="1"/>
  <c r="C12064" s="1"/>
  <c r="B12063"/>
  <c r="U12063" s="1"/>
  <c r="A1019"/>
  <c r="I1018"/>
  <c r="G1018"/>
  <c r="F1018"/>
  <c r="E1018"/>
  <c r="D1018"/>
  <c r="J1018"/>
  <c r="M1018"/>
  <c r="P1018"/>
  <c r="H1018"/>
  <c r="N1017"/>
  <c r="P1017"/>
  <c r="D1017"/>
  <c r="C1017"/>
  <c r="E1017"/>
  <c r="R1017"/>
  <c r="B1017"/>
  <c r="M1017"/>
  <c r="G1017"/>
  <c r="F1017"/>
  <c r="A1015" i="2" l="1"/>
  <c r="B1016"/>
  <c r="A12066" i="1"/>
  <c r="B12064"/>
  <c r="U12064" s="1"/>
  <c r="B1018"/>
  <c r="A1020"/>
  <c r="C1019"/>
  <c r="D1019"/>
  <c r="G1019"/>
  <c r="F1019"/>
  <c r="P1019"/>
  <c r="E1019"/>
  <c r="R1019"/>
  <c r="B1019"/>
  <c r="R1018"/>
  <c r="L1018"/>
  <c r="C1018"/>
  <c r="N1018"/>
  <c r="K1018"/>
  <c r="O1018"/>
  <c r="Q1018"/>
  <c r="B1017" i="2" l="1"/>
  <c r="A1016"/>
  <c r="C12066" i="1"/>
  <c r="A12067"/>
  <c r="B12065"/>
  <c r="U12065" s="1"/>
  <c r="C12065"/>
  <c r="A1021"/>
  <c r="K1020"/>
  <c r="Q1020"/>
  <c r="R1020"/>
  <c r="J1020"/>
  <c r="C1020"/>
  <c r="M1020"/>
  <c r="P1020"/>
  <c r="H1020"/>
  <c r="O1020"/>
  <c r="I1020"/>
  <c r="N1020"/>
  <c r="F1020"/>
  <c r="G1020"/>
  <c r="E1020"/>
  <c r="L1020"/>
  <c r="D1020"/>
  <c r="J1019"/>
  <c r="O1019"/>
  <c r="H1019"/>
  <c r="K1019"/>
  <c r="N1019"/>
  <c r="I1019"/>
  <c r="L1019"/>
  <c r="M1019"/>
  <c r="Q1019"/>
  <c r="A1017" i="2" l="1"/>
  <c r="B1018"/>
  <c r="A12068" i="1"/>
  <c r="B12066"/>
  <c r="U12066" s="1"/>
  <c r="B1020"/>
  <c r="A1022"/>
  <c r="Q1021"/>
  <c r="L1021"/>
  <c r="K1021"/>
  <c r="H1021"/>
  <c r="B1019" i="2" l="1"/>
  <c r="A1018"/>
  <c r="C12068" i="1"/>
  <c r="A12069"/>
  <c r="B12067"/>
  <c r="U12067" s="1"/>
  <c r="C12067"/>
  <c r="A1023"/>
  <c r="O1022"/>
  <c r="K1022"/>
  <c r="G1022"/>
  <c r="Q1022"/>
  <c r="R1022"/>
  <c r="J1022"/>
  <c r="C1022"/>
  <c r="E1022"/>
  <c r="L1022"/>
  <c r="D1022"/>
  <c r="I1022"/>
  <c r="N1022"/>
  <c r="F1022"/>
  <c r="M1022"/>
  <c r="P1022"/>
  <c r="H1022"/>
  <c r="N1021"/>
  <c r="I1021"/>
  <c r="O1021"/>
  <c r="J1021"/>
  <c r="P1021"/>
  <c r="D1021"/>
  <c r="C1021"/>
  <c r="M1021"/>
  <c r="G1021"/>
  <c r="F1021"/>
  <c r="E1021"/>
  <c r="R1021"/>
  <c r="B1021"/>
  <c r="A1019" i="2" l="1"/>
  <c r="B1020"/>
  <c r="A12070" i="1"/>
  <c r="B12068"/>
  <c r="U12068" s="1"/>
  <c r="B1022"/>
  <c r="A1024"/>
  <c r="M1023"/>
  <c r="P1023"/>
  <c r="C1023"/>
  <c r="D1023"/>
  <c r="B1021" i="2" l="1"/>
  <c r="A1020"/>
  <c r="A12071" i="1"/>
  <c r="C12070" s="1"/>
  <c r="B12069"/>
  <c r="C12069"/>
  <c r="A1025"/>
  <c r="O1024"/>
  <c r="I1024"/>
  <c r="N1024"/>
  <c r="F1024"/>
  <c r="G1024"/>
  <c r="E1024"/>
  <c r="L1024"/>
  <c r="D1024"/>
  <c r="K1024"/>
  <c r="Q1024"/>
  <c r="R1024"/>
  <c r="J1024"/>
  <c r="C1024"/>
  <c r="M1024"/>
  <c r="P1024"/>
  <c r="H1024"/>
  <c r="N1023"/>
  <c r="E1023"/>
  <c r="O1023"/>
  <c r="J1023"/>
  <c r="L1023"/>
  <c r="H1023"/>
  <c r="K1023"/>
  <c r="Q1023"/>
  <c r="G1023"/>
  <c r="F1023"/>
  <c r="I1023"/>
  <c r="R1023"/>
  <c r="B1023"/>
  <c r="B1022" i="2" l="1"/>
  <c r="A1021"/>
  <c r="U12069" i="1"/>
  <c r="B12071"/>
  <c r="A12072"/>
  <c r="B12070"/>
  <c r="U12070" s="1"/>
  <c r="B1024"/>
  <c r="A1026"/>
  <c r="Q1025"/>
  <c r="J1025"/>
  <c r="O1025"/>
  <c r="I1025"/>
  <c r="P1025"/>
  <c r="C1025"/>
  <c r="D1025"/>
  <c r="A1022" i="2" l="1"/>
  <c r="B1023"/>
  <c r="A12073" i="1"/>
  <c r="C12071"/>
  <c r="U12071" s="1"/>
  <c r="A1027"/>
  <c r="O1026"/>
  <c r="G1026"/>
  <c r="Q1026"/>
  <c r="R1026"/>
  <c r="J1026"/>
  <c r="C1026"/>
  <c r="E1026"/>
  <c r="L1026"/>
  <c r="D1026"/>
  <c r="K1026"/>
  <c r="I1026"/>
  <c r="N1026"/>
  <c r="F1026"/>
  <c r="M1026"/>
  <c r="P1026"/>
  <c r="H1026"/>
  <c r="N1025"/>
  <c r="L1025"/>
  <c r="H1025"/>
  <c r="K1025"/>
  <c r="E1025"/>
  <c r="R1025"/>
  <c r="B1025"/>
  <c r="M1025"/>
  <c r="G1025"/>
  <c r="F1025"/>
  <c r="B1024" i="2" l="1"/>
  <c r="A1023"/>
  <c r="A12074" i="1"/>
  <c r="C12073"/>
  <c r="B12072"/>
  <c r="C12072"/>
  <c r="B1026"/>
  <c r="A1028"/>
  <c r="M1027"/>
  <c r="P1027"/>
  <c r="C1027"/>
  <c r="D1027"/>
  <c r="A1024" i="2" l="1"/>
  <c r="B1025"/>
  <c r="C12074" i="1"/>
  <c r="A12075"/>
  <c r="U12072"/>
  <c r="B12073"/>
  <c r="U12073" s="1"/>
  <c r="A1029"/>
  <c r="B1028" s="1"/>
  <c r="M1028"/>
  <c r="H1028"/>
  <c r="G1028"/>
  <c r="E1028"/>
  <c r="L1028"/>
  <c r="D1028"/>
  <c r="N1027"/>
  <c r="E1027"/>
  <c r="O1027"/>
  <c r="J1027"/>
  <c r="L1027"/>
  <c r="H1027"/>
  <c r="K1027"/>
  <c r="Q1027"/>
  <c r="G1027"/>
  <c r="F1027"/>
  <c r="I1027"/>
  <c r="R1027"/>
  <c r="B1027"/>
  <c r="A1025" i="2" l="1"/>
  <c r="B1026"/>
  <c r="A12076" i="1"/>
  <c r="C12075"/>
  <c r="B12074"/>
  <c r="U12074" s="1"/>
  <c r="P1028"/>
  <c r="K1028"/>
  <c r="O1028"/>
  <c r="N1028"/>
  <c r="C1028"/>
  <c r="R1028"/>
  <c r="A1030"/>
  <c r="Q1029"/>
  <c r="L1029"/>
  <c r="K1029"/>
  <c r="H1029"/>
  <c r="I1028"/>
  <c r="F1028"/>
  <c r="Q1028"/>
  <c r="J1028"/>
  <c r="B1027" i="2" l="1"/>
  <c r="A1026"/>
  <c r="A12077" i="1"/>
  <c r="C12076" s="1"/>
  <c r="B12075"/>
  <c r="U12075" s="1"/>
  <c r="B1029"/>
  <c r="A1031"/>
  <c r="F1030"/>
  <c r="I1030"/>
  <c r="G1030"/>
  <c r="E1030"/>
  <c r="D1030"/>
  <c r="P1030"/>
  <c r="N1029"/>
  <c r="I1029"/>
  <c r="O1029"/>
  <c r="J1029"/>
  <c r="P1029"/>
  <c r="D1029"/>
  <c r="C1029"/>
  <c r="M1029"/>
  <c r="G1029"/>
  <c r="F1029"/>
  <c r="E1029"/>
  <c r="R1029"/>
  <c r="A1027" i="2" l="1"/>
  <c r="B1028"/>
  <c r="A12078" i="1"/>
  <c r="C12077"/>
  <c r="B12076"/>
  <c r="U12076" s="1"/>
  <c r="B1030"/>
  <c r="A1032"/>
  <c r="M1031"/>
  <c r="L1031"/>
  <c r="K1031"/>
  <c r="H1031"/>
  <c r="R1030"/>
  <c r="H1030"/>
  <c r="M1030"/>
  <c r="L1030"/>
  <c r="C1030"/>
  <c r="K1030"/>
  <c r="N1030"/>
  <c r="O1030"/>
  <c r="Q1030"/>
  <c r="J1030"/>
  <c r="B1029" i="2" l="1"/>
  <c r="A1028"/>
  <c r="A12079" i="1"/>
  <c r="C12078" s="1"/>
  <c r="B12077"/>
  <c r="U12077" s="1"/>
  <c r="G1032"/>
  <c r="A1033"/>
  <c r="M1032" s="1"/>
  <c r="O1032"/>
  <c r="I1032"/>
  <c r="N1032"/>
  <c r="F1032"/>
  <c r="P1032"/>
  <c r="H1032"/>
  <c r="Q1032"/>
  <c r="R1032"/>
  <c r="J1032"/>
  <c r="B1032"/>
  <c r="L1032"/>
  <c r="D1032"/>
  <c r="N1031"/>
  <c r="E1031"/>
  <c r="O1031"/>
  <c r="J1031"/>
  <c r="P1031"/>
  <c r="D1031"/>
  <c r="C1031"/>
  <c r="Q1031"/>
  <c r="G1031"/>
  <c r="F1031"/>
  <c r="I1031"/>
  <c r="R1031"/>
  <c r="B1031"/>
  <c r="B1030" i="2" l="1"/>
  <c r="A1029"/>
  <c r="A12080" i="1"/>
  <c r="B12078"/>
  <c r="U12078" s="1"/>
  <c r="K1032"/>
  <c r="A1034"/>
  <c r="I1033"/>
  <c r="L1033"/>
  <c r="K1033"/>
  <c r="H1033"/>
  <c r="E1032"/>
  <c r="C1032"/>
  <c r="A1030" i="2" l="1"/>
  <c r="B1031"/>
  <c r="C12079" i="1"/>
  <c r="A12081"/>
  <c r="B12079"/>
  <c r="A1035"/>
  <c r="G1034"/>
  <c r="O1034"/>
  <c r="K1034"/>
  <c r="I1034"/>
  <c r="N1034"/>
  <c r="F1034"/>
  <c r="C1034"/>
  <c r="E1034"/>
  <c r="L1034"/>
  <c r="D1034"/>
  <c r="Q1034"/>
  <c r="R1034"/>
  <c r="J1034"/>
  <c r="M1034"/>
  <c r="P1034"/>
  <c r="H1034"/>
  <c r="N1033"/>
  <c r="Q1033"/>
  <c r="O1033"/>
  <c r="J1033"/>
  <c r="P1033"/>
  <c r="D1033"/>
  <c r="C1033"/>
  <c r="M1033"/>
  <c r="G1033"/>
  <c r="F1033"/>
  <c r="E1033"/>
  <c r="R1033"/>
  <c r="B1033"/>
  <c r="B1032" i="2" l="1"/>
  <c r="A1031"/>
  <c r="A12082" i="1"/>
  <c r="C12081"/>
  <c r="B12080"/>
  <c r="U12079"/>
  <c r="C12080"/>
  <c r="B1034"/>
  <c r="A1036"/>
  <c r="K1035"/>
  <c r="H1035"/>
  <c r="O1035"/>
  <c r="J1035"/>
  <c r="C1035"/>
  <c r="D1035"/>
  <c r="G1035"/>
  <c r="F1035"/>
  <c r="B1033" i="2" l="1"/>
  <c r="A1032"/>
  <c r="C12082" i="1"/>
  <c r="A12083"/>
  <c r="U12080"/>
  <c r="B12081"/>
  <c r="U12081" s="1"/>
  <c r="A1037"/>
  <c r="C1036"/>
  <c r="Q1036"/>
  <c r="R1036"/>
  <c r="J1036"/>
  <c r="K1036"/>
  <c r="M1036"/>
  <c r="P1036"/>
  <c r="H1036"/>
  <c r="O1036"/>
  <c r="I1036"/>
  <c r="N1036"/>
  <c r="F1036"/>
  <c r="G1036"/>
  <c r="E1036"/>
  <c r="L1036"/>
  <c r="D1036"/>
  <c r="N1035"/>
  <c r="I1035"/>
  <c r="L1035"/>
  <c r="B1035"/>
  <c r="R1035"/>
  <c r="M1035"/>
  <c r="P1035"/>
  <c r="E1035"/>
  <c r="Q1035"/>
  <c r="B1034" i="2" l="1"/>
  <c r="A1033"/>
  <c r="A12084" i="1"/>
  <c r="C12083"/>
  <c r="B12082"/>
  <c r="U12082" s="1"/>
  <c r="B1036"/>
  <c r="A1038"/>
  <c r="Q1037"/>
  <c r="L1037"/>
  <c r="K1037"/>
  <c r="H1037"/>
  <c r="B1035" i="2" l="1"/>
  <c r="A1034"/>
  <c r="A12085" i="1"/>
  <c r="C12084" s="1"/>
  <c r="B12083"/>
  <c r="U12083" s="1"/>
  <c r="A1039"/>
  <c r="N1038"/>
  <c r="K1038"/>
  <c r="F1038"/>
  <c r="M1038"/>
  <c r="P1038"/>
  <c r="H1038"/>
  <c r="J1038"/>
  <c r="C1038"/>
  <c r="E1038"/>
  <c r="L1038"/>
  <c r="D1038"/>
  <c r="N1037"/>
  <c r="I1037"/>
  <c r="O1037"/>
  <c r="J1037"/>
  <c r="P1037"/>
  <c r="D1037"/>
  <c r="C1037"/>
  <c r="M1037"/>
  <c r="G1037"/>
  <c r="F1037"/>
  <c r="E1037"/>
  <c r="R1037"/>
  <c r="B1037"/>
  <c r="B1036" i="2" l="1"/>
  <c r="A1035"/>
  <c r="A12086" i="1"/>
  <c r="C12085"/>
  <c r="B12084"/>
  <c r="U12084" s="1"/>
  <c r="B1038"/>
  <c r="A1040"/>
  <c r="M1039"/>
  <c r="J1039"/>
  <c r="O1039"/>
  <c r="E1039"/>
  <c r="L1039"/>
  <c r="K1039"/>
  <c r="H1039"/>
  <c r="R1038"/>
  <c r="G1038"/>
  <c r="I1038"/>
  <c r="O1038"/>
  <c r="Q1038"/>
  <c r="B1037" i="2" l="1"/>
  <c r="A1036"/>
  <c r="A12087" i="1"/>
  <c r="C12086" s="1"/>
  <c r="B12085"/>
  <c r="U12085" s="1"/>
  <c r="A1041"/>
  <c r="Q1040"/>
  <c r="R1040"/>
  <c r="J1040"/>
  <c r="B1040"/>
  <c r="C1040"/>
  <c r="M1040"/>
  <c r="P1040"/>
  <c r="H1040"/>
  <c r="O1040"/>
  <c r="I1040"/>
  <c r="N1040"/>
  <c r="K1040"/>
  <c r="G1040"/>
  <c r="E1040"/>
  <c r="D1040"/>
  <c r="F1040"/>
  <c r="L1040"/>
  <c r="N1039"/>
  <c r="P1039"/>
  <c r="D1039"/>
  <c r="C1039"/>
  <c r="I1039"/>
  <c r="R1039"/>
  <c r="B1039"/>
  <c r="Q1039"/>
  <c r="G1039"/>
  <c r="F1039"/>
  <c r="A1037" i="2" l="1"/>
  <c r="B1038"/>
  <c r="A12088" i="1"/>
  <c r="B12086"/>
  <c r="U12086" s="1"/>
  <c r="A1042"/>
  <c r="M1041"/>
  <c r="I1041"/>
  <c r="O1041"/>
  <c r="Q1041"/>
  <c r="E1041"/>
  <c r="G1041"/>
  <c r="N1041"/>
  <c r="F1041"/>
  <c r="C1041"/>
  <c r="L1041"/>
  <c r="D1041"/>
  <c r="R1041"/>
  <c r="J1041"/>
  <c r="K1041"/>
  <c r="P1041"/>
  <c r="H1041"/>
  <c r="B1039" i="2" l="1"/>
  <c r="A1038"/>
  <c r="A12089" i="1"/>
  <c r="C12088" s="1"/>
  <c r="B12087"/>
  <c r="U12087" s="1"/>
  <c r="C12087"/>
  <c r="B1041"/>
  <c r="A1043"/>
  <c r="P1042"/>
  <c r="O1042"/>
  <c r="R1042"/>
  <c r="B1042"/>
  <c r="E1042"/>
  <c r="D1042"/>
  <c r="I1042"/>
  <c r="F1042"/>
  <c r="B1040" i="2" l="1"/>
  <c r="A1039"/>
  <c r="A12090" i="1"/>
  <c r="C12089"/>
  <c r="B12088"/>
  <c r="U12088" s="1"/>
  <c r="A1044"/>
  <c r="E1043"/>
  <c r="Q1043"/>
  <c r="M1043"/>
  <c r="O1043"/>
  <c r="R1043"/>
  <c r="J1043"/>
  <c r="C1043"/>
  <c r="L1043"/>
  <c r="D1043"/>
  <c r="I1043"/>
  <c r="G1043"/>
  <c r="N1043"/>
  <c r="F1043"/>
  <c r="K1043"/>
  <c r="P1043"/>
  <c r="H1043"/>
  <c r="N1042"/>
  <c r="K1042"/>
  <c r="L1042"/>
  <c r="C1042"/>
  <c r="J1042"/>
  <c r="Q1042"/>
  <c r="H1042"/>
  <c r="M1042"/>
  <c r="G1042"/>
  <c r="A1040" i="2" l="1"/>
  <c r="B1041"/>
  <c r="C12090" i="1"/>
  <c r="A12091"/>
  <c r="B12089"/>
  <c r="U12089" s="1"/>
  <c r="B1043"/>
  <c r="A1045"/>
  <c r="O1044"/>
  <c r="I1044"/>
  <c r="N1044"/>
  <c r="F1044"/>
  <c r="G1044"/>
  <c r="E1044"/>
  <c r="L1044"/>
  <c r="D1044"/>
  <c r="C1044"/>
  <c r="Q1044"/>
  <c r="R1044"/>
  <c r="J1044"/>
  <c r="K1044"/>
  <c r="M1044"/>
  <c r="P1044"/>
  <c r="H1044"/>
  <c r="A1041" i="2" l="1"/>
  <c r="B1042"/>
  <c r="A12092" i="1"/>
  <c r="C12091"/>
  <c r="B12090"/>
  <c r="U12090" s="1"/>
  <c r="B1044"/>
  <c r="A1046"/>
  <c r="Q1045"/>
  <c r="J1045"/>
  <c r="O1045"/>
  <c r="I1045"/>
  <c r="L1045"/>
  <c r="K1045"/>
  <c r="H1045"/>
  <c r="B1043" i="2" l="1"/>
  <c r="A1042"/>
  <c r="A12093" i="1"/>
  <c r="C12092" s="1"/>
  <c r="B12091"/>
  <c r="U12091" s="1"/>
  <c r="A1047"/>
  <c r="J1046" s="1"/>
  <c r="N1046"/>
  <c r="K1046"/>
  <c r="F1046"/>
  <c r="E1046"/>
  <c r="D1046"/>
  <c r="P1046"/>
  <c r="H1046"/>
  <c r="N1045"/>
  <c r="P1045"/>
  <c r="D1045"/>
  <c r="C1045"/>
  <c r="E1045"/>
  <c r="R1045"/>
  <c r="B1045"/>
  <c r="M1045"/>
  <c r="G1045"/>
  <c r="F1045"/>
  <c r="A1043" i="2" l="1"/>
  <c r="B1044"/>
  <c r="A12094" i="1"/>
  <c r="B12092"/>
  <c r="U12092" s="1"/>
  <c r="M1046"/>
  <c r="L1046"/>
  <c r="C1046"/>
  <c r="G1046"/>
  <c r="I1046"/>
  <c r="O1046"/>
  <c r="Q1046"/>
  <c r="B1046"/>
  <c r="Q1047"/>
  <c r="A1048"/>
  <c r="M1047"/>
  <c r="C1047"/>
  <c r="L1047"/>
  <c r="D1047"/>
  <c r="I1047"/>
  <c r="G1047"/>
  <c r="N1047"/>
  <c r="F1047"/>
  <c r="K1047"/>
  <c r="P1047"/>
  <c r="H1047"/>
  <c r="E1047"/>
  <c r="O1047"/>
  <c r="R1047"/>
  <c r="J1047"/>
  <c r="B1047"/>
  <c r="R1046"/>
  <c r="B1045" i="2" l="1"/>
  <c r="A1044"/>
  <c r="A12095" i="1"/>
  <c r="C12094" s="1"/>
  <c r="B12093"/>
  <c r="C12093"/>
  <c r="A1049"/>
  <c r="M1048" s="1"/>
  <c r="I1048"/>
  <c r="F1048"/>
  <c r="H1048"/>
  <c r="R1048"/>
  <c r="J1048"/>
  <c r="B1048"/>
  <c r="L1048"/>
  <c r="D1048"/>
  <c r="B1046" i="2" l="1"/>
  <c r="A1045"/>
  <c r="U12093" i="1"/>
  <c r="A12096"/>
  <c r="B12094"/>
  <c r="U12094" s="1"/>
  <c r="Q1048"/>
  <c r="P1048"/>
  <c r="N1048"/>
  <c r="O1048"/>
  <c r="G1048"/>
  <c r="K1048"/>
  <c r="A1050"/>
  <c r="M1049" s="1"/>
  <c r="Q1049"/>
  <c r="R1049"/>
  <c r="C1049"/>
  <c r="D1049"/>
  <c r="G1049"/>
  <c r="F1049"/>
  <c r="P1049"/>
  <c r="E1048"/>
  <c r="C1048"/>
  <c r="A1046" i="2" l="1"/>
  <c r="B1047"/>
  <c r="A12097" i="1"/>
  <c r="B12095"/>
  <c r="C12095"/>
  <c r="H1049"/>
  <c r="K1049"/>
  <c r="N1049"/>
  <c r="E1049"/>
  <c r="L1049"/>
  <c r="J1049"/>
  <c r="O1049"/>
  <c r="I1049"/>
  <c r="B1049"/>
  <c r="J1050"/>
  <c r="Q1050"/>
  <c r="A1051"/>
  <c r="G1050"/>
  <c r="F1050"/>
  <c r="N1050"/>
  <c r="I1050"/>
  <c r="K1050"/>
  <c r="O1050"/>
  <c r="M1050"/>
  <c r="P1050"/>
  <c r="H1050"/>
  <c r="C1050"/>
  <c r="E1050"/>
  <c r="L1050"/>
  <c r="D1050"/>
  <c r="B1048" i="2" l="1"/>
  <c r="A1047"/>
  <c r="A12098" i="1"/>
  <c r="C12097"/>
  <c r="B12096"/>
  <c r="U12095"/>
  <c r="C12096"/>
  <c r="A1052"/>
  <c r="E1051"/>
  <c r="Q1051"/>
  <c r="I1051"/>
  <c r="G1051"/>
  <c r="N1051"/>
  <c r="F1051"/>
  <c r="C1051"/>
  <c r="L1051"/>
  <c r="D1051"/>
  <c r="M1051"/>
  <c r="O1051"/>
  <c r="R1051"/>
  <c r="J1051"/>
  <c r="K1051"/>
  <c r="P1051"/>
  <c r="H1051"/>
  <c r="R1050"/>
  <c r="B1050"/>
  <c r="B1049" i="2" l="1"/>
  <c r="A1048"/>
  <c r="A12099" i="1"/>
  <c r="U12096"/>
  <c r="B12097"/>
  <c r="U12097" s="1"/>
  <c r="B1051"/>
  <c r="N1052"/>
  <c r="O1052"/>
  <c r="A1053"/>
  <c r="B1052"/>
  <c r="J1052"/>
  <c r="R1052"/>
  <c r="Q1052"/>
  <c r="C1052"/>
  <c r="G1052"/>
  <c r="E1052"/>
  <c r="L1052"/>
  <c r="D1052"/>
  <c r="K1052"/>
  <c r="M1052"/>
  <c r="P1052"/>
  <c r="H1052"/>
  <c r="B1050" i="2" l="1"/>
  <c r="A1049"/>
  <c r="A12100" i="1"/>
  <c r="B12099" s="1"/>
  <c r="B12098"/>
  <c r="U12098" s="1"/>
  <c r="C12098"/>
  <c r="A1054"/>
  <c r="F1053" s="1"/>
  <c r="Q1053"/>
  <c r="R1053"/>
  <c r="E1053"/>
  <c r="I1053"/>
  <c r="K1053"/>
  <c r="P1053"/>
  <c r="H1053"/>
  <c r="C1053"/>
  <c r="L1053"/>
  <c r="D1053"/>
  <c r="I1052"/>
  <c r="F1052"/>
  <c r="B1051" i="2" l="1"/>
  <c r="A1050"/>
  <c r="A12101" i="1"/>
  <c r="C12099"/>
  <c r="U12099" s="1"/>
  <c r="O1053"/>
  <c r="J1053"/>
  <c r="M1053"/>
  <c r="G1053"/>
  <c r="B1053"/>
  <c r="N1054"/>
  <c r="K1054"/>
  <c r="J1054"/>
  <c r="Q1054"/>
  <c r="A1055"/>
  <c r="O1054"/>
  <c r="M1054"/>
  <c r="P1054"/>
  <c r="H1054"/>
  <c r="C1054"/>
  <c r="E1054"/>
  <c r="L1054"/>
  <c r="D1054"/>
  <c r="N1053"/>
  <c r="A1051" i="2" l="1"/>
  <c r="B1052"/>
  <c r="B12101" i="1"/>
  <c r="A12102"/>
  <c r="B12100"/>
  <c r="C12100"/>
  <c r="B1054"/>
  <c r="A1056"/>
  <c r="M1055"/>
  <c r="J1055"/>
  <c r="O1055"/>
  <c r="E1055"/>
  <c r="L1055"/>
  <c r="K1055"/>
  <c r="H1055"/>
  <c r="R1054"/>
  <c r="G1054"/>
  <c r="I1054"/>
  <c r="F1054"/>
  <c r="A1052" i="2" l="1"/>
  <c r="B1053"/>
  <c r="C12102" i="1"/>
  <c r="A12103"/>
  <c r="U12100"/>
  <c r="C12101"/>
  <c r="U12101" s="1"/>
  <c r="A1057"/>
  <c r="I1056"/>
  <c r="F1056"/>
  <c r="E1056"/>
  <c r="D1056"/>
  <c r="R1056"/>
  <c r="B1056"/>
  <c r="P1056"/>
  <c r="H1056"/>
  <c r="N1055"/>
  <c r="P1055"/>
  <c r="D1055"/>
  <c r="C1055"/>
  <c r="I1055"/>
  <c r="R1055"/>
  <c r="B1055"/>
  <c r="Q1055"/>
  <c r="G1055"/>
  <c r="F1055"/>
  <c r="B1054" i="2" l="1"/>
  <c r="A1053"/>
  <c r="A12104" i="1"/>
  <c r="C12103"/>
  <c r="B12102"/>
  <c r="U12102" s="1"/>
  <c r="M1057"/>
  <c r="A1058"/>
  <c r="I1057"/>
  <c r="E1057"/>
  <c r="G1057"/>
  <c r="N1057"/>
  <c r="F1057"/>
  <c r="K1057"/>
  <c r="P1057"/>
  <c r="H1057"/>
  <c r="Q1057"/>
  <c r="O1057"/>
  <c r="R1057"/>
  <c r="J1057"/>
  <c r="C1057"/>
  <c r="L1057"/>
  <c r="D1057"/>
  <c r="C1056"/>
  <c r="M1056"/>
  <c r="J1056"/>
  <c r="Q1056"/>
  <c r="L1056"/>
  <c r="G1056"/>
  <c r="N1056"/>
  <c r="O1056"/>
  <c r="K1056"/>
  <c r="A1054" i="2" l="1"/>
  <c r="B1055"/>
  <c r="C12104" i="1"/>
  <c r="A12105"/>
  <c r="B12103"/>
  <c r="U12103" s="1"/>
  <c r="B1057"/>
  <c r="A1059"/>
  <c r="C1058"/>
  <c r="L1058"/>
  <c r="M1058"/>
  <c r="H1058"/>
  <c r="B1056" i="2" l="1"/>
  <c r="A1055"/>
  <c r="A12106" i="1"/>
  <c r="C12105"/>
  <c r="B12104"/>
  <c r="U12104" s="1"/>
  <c r="A1060"/>
  <c r="M1059"/>
  <c r="Q1059"/>
  <c r="E1059"/>
  <c r="O1059"/>
  <c r="R1059"/>
  <c r="J1059"/>
  <c r="C1059"/>
  <c r="L1059"/>
  <c r="D1059"/>
  <c r="I1059"/>
  <c r="G1059"/>
  <c r="N1059"/>
  <c r="F1059"/>
  <c r="K1059"/>
  <c r="P1059"/>
  <c r="H1059"/>
  <c r="R1058"/>
  <c r="B1058"/>
  <c r="K1058"/>
  <c r="N1058"/>
  <c r="P1058"/>
  <c r="D1058"/>
  <c r="E1058"/>
  <c r="G1058"/>
  <c r="Q1058"/>
  <c r="J1058"/>
  <c r="O1058"/>
  <c r="I1058"/>
  <c r="F1058"/>
  <c r="A1056" i="2" l="1"/>
  <c r="B1057"/>
  <c r="C12106" i="1"/>
  <c r="A12107"/>
  <c r="B12105"/>
  <c r="U12105" s="1"/>
  <c r="B1059"/>
  <c r="A1061"/>
  <c r="K1060"/>
  <c r="M1060"/>
  <c r="P1060"/>
  <c r="H1060"/>
  <c r="C1060"/>
  <c r="Q1060"/>
  <c r="R1060"/>
  <c r="J1060"/>
  <c r="B1060"/>
  <c r="G1060"/>
  <c r="E1060"/>
  <c r="L1060"/>
  <c r="D1060"/>
  <c r="O1060"/>
  <c r="I1060"/>
  <c r="N1060"/>
  <c r="F1060"/>
  <c r="B1058" i="2" l="1"/>
  <c r="A1057"/>
  <c r="A12108" i="1"/>
  <c r="C12107"/>
  <c r="B12106"/>
  <c r="U12106" s="1"/>
  <c r="A1062"/>
  <c r="B1061" s="1"/>
  <c r="Q1061"/>
  <c r="P1061"/>
  <c r="C1061"/>
  <c r="D1061"/>
  <c r="B1059" i="2" l="1"/>
  <c r="A1058"/>
  <c r="A12109" i="1"/>
  <c r="C12108" s="1"/>
  <c r="B12107"/>
  <c r="U12107" s="1"/>
  <c r="L1061"/>
  <c r="H1061"/>
  <c r="K1061"/>
  <c r="M1061"/>
  <c r="G1061"/>
  <c r="F1061"/>
  <c r="E1061"/>
  <c r="R1061"/>
  <c r="A1063"/>
  <c r="K1062"/>
  <c r="N1062"/>
  <c r="C1062"/>
  <c r="L1062"/>
  <c r="G1062"/>
  <c r="R1062"/>
  <c r="M1062"/>
  <c r="H1062"/>
  <c r="N1061"/>
  <c r="I1061"/>
  <c r="O1061"/>
  <c r="J1061"/>
  <c r="B1060" i="2" l="1"/>
  <c r="A1059"/>
  <c r="A12110" i="1"/>
  <c r="C12109"/>
  <c r="B12108"/>
  <c r="U12108" s="1"/>
  <c r="B1062"/>
  <c r="A1064"/>
  <c r="E1063"/>
  <c r="R1063"/>
  <c r="C1063"/>
  <c r="D1063"/>
  <c r="G1063"/>
  <c r="F1063"/>
  <c r="P1063"/>
  <c r="P1062"/>
  <c r="J1062"/>
  <c r="Q1062"/>
  <c r="D1062"/>
  <c r="E1062"/>
  <c r="F1062"/>
  <c r="I1062"/>
  <c r="O1062"/>
  <c r="A1060" i="2" l="1"/>
  <c r="B1061"/>
  <c r="C12110" i="1"/>
  <c r="A12111"/>
  <c r="B12109"/>
  <c r="U12109" s="1"/>
  <c r="B1063"/>
  <c r="A1065"/>
  <c r="Q1064"/>
  <c r="R1064"/>
  <c r="J1064"/>
  <c r="B1064"/>
  <c r="C1064"/>
  <c r="M1064"/>
  <c r="P1064"/>
  <c r="H1064"/>
  <c r="O1064"/>
  <c r="I1064"/>
  <c r="N1064"/>
  <c r="F1064"/>
  <c r="K1064"/>
  <c r="G1064"/>
  <c r="E1064"/>
  <c r="L1064"/>
  <c r="D1064"/>
  <c r="H1063"/>
  <c r="K1063"/>
  <c r="N1063"/>
  <c r="I1063"/>
  <c r="L1063"/>
  <c r="J1063"/>
  <c r="O1063"/>
  <c r="M1063"/>
  <c r="Q1063"/>
  <c r="B1062" i="2" l="1"/>
  <c r="A1061"/>
  <c r="A12112" i="1"/>
  <c r="C12111"/>
  <c r="B12110"/>
  <c r="U12110" s="1"/>
  <c r="A1066"/>
  <c r="F1065" s="1"/>
  <c r="I1065"/>
  <c r="J1065"/>
  <c r="O1065"/>
  <c r="Q1065"/>
  <c r="P1065"/>
  <c r="C1065"/>
  <c r="D1065"/>
  <c r="A1062" i="2" l="1"/>
  <c r="B1063"/>
  <c r="A12113" i="1"/>
  <c r="C12112" s="1"/>
  <c r="B12111"/>
  <c r="U12111" s="1"/>
  <c r="L1065"/>
  <c r="H1065"/>
  <c r="K1065"/>
  <c r="E1065"/>
  <c r="R1065"/>
  <c r="B1065"/>
  <c r="M1065"/>
  <c r="G1065"/>
  <c r="A1067"/>
  <c r="M1066"/>
  <c r="H1066"/>
  <c r="E1066"/>
  <c r="D1066"/>
  <c r="N1065"/>
  <c r="B1064" i="2" l="1"/>
  <c r="A1063"/>
  <c r="A12114" i="1"/>
  <c r="C12113"/>
  <c r="B12112"/>
  <c r="U12112" s="1"/>
  <c r="B1066"/>
  <c r="A1068"/>
  <c r="E1067"/>
  <c r="J1067"/>
  <c r="O1067"/>
  <c r="M1067"/>
  <c r="L1067"/>
  <c r="K1067"/>
  <c r="H1067"/>
  <c r="R1066"/>
  <c r="O1066"/>
  <c r="I1066"/>
  <c r="F1066"/>
  <c r="L1066"/>
  <c r="C1066"/>
  <c r="P1066"/>
  <c r="G1066"/>
  <c r="Q1066"/>
  <c r="J1066"/>
  <c r="K1066"/>
  <c r="N1066"/>
  <c r="B1065" i="2" l="1"/>
  <c r="A1064"/>
  <c r="A12115" i="1"/>
  <c r="C12114" s="1"/>
  <c r="B12113"/>
  <c r="U12113" s="1"/>
  <c r="A1069"/>
  <c r="O1068"/>
  <c r="I1068"/>
  <c r="N1068"/>
  <c r="F1068"/>
  <c r="K1068"/>
  <c r="M1068"/>
  <c r="P1068"/>
  <c r="H1068"/>
  <c r="C1068"/>
  <c r="Q1068"/>
  <c r="R1068"/>
  <c r="J1068"/>
  <c r="G1068"/>
  <c r="E1068"/>
  <c r="L1068"/>
  <c r="D1068"/>
  <c r="N1067"/>
  <c r="P1067"/>
  <c r="D1067"/>
  <c r="C1067"/>
  <c r="I1067"/>
  <c r="R1067"/>
  <c r="B1067"/>
  <c r="Q1067"/>
  <c r="G1067"/>
  <c r="F1067"/>
  <c r="B1066" i="2" l="1"/>
  <c r="A1065"/>
  <c r="A12116" i="1"/>
  <c r="C12115"/>
  <c r="B12114"/>
  <c r="U12114" s="1"/>
  <c r="B1068"/>
  <c r="A1070"/>
  <c r="E1069"/>
  <c r="N1069"/>
  <c r="K1069"/>
  <c r="H1069"/>
  <c r="O1069"/>
  <c r="J1069"/>
  <c r="L1069"/>
  <c r="B1067" i="2" l="1"/>
  <c r="A1066"/>
  <c r="A12117" i="1"/>
  <c r="C12116" s="1"/>
  <c r="B12115"/>
  <c r="U12115" s="1"/>
  <c r="B1069"/>
  <c r="A1071"/>
  <c r="C1070"/>
  <c r="L1070"/>
  <c r="M1070"/>
  <c r="H1070"/>
  <c r="D1069"/>
  <c r="C1069"/>
  <c r="R1069"/>
  <c r="I1069"/>
  <c r="P1069"/>
  <c r="F1069"/>
  <c r="G1069"/>
  <c r="Q1069"/>
  <c r="M1069"/>
  <c r="B1068" i="2" l="1"/>
  <c r="A1067"/>
  <c r="A12118" i="1"/>
  <c r="C12117"/>
  <c r="B12116"/>
  <c r="U12116" s="1"/>
  <c r="Q1071"/>
  <c r="A1072"/>
  <c r="M1071"/>
  <c r="E1071"/>
  <c r="O1071"/>
  <c r="R1071"/>
  <c r="J1071"/>
  <c r="C1071"/>
  <c r="L1071"/>
  <c r="D1071"/>
  <c r="I1071"/>
  <c r="G1071"/>
  <c r="N1071"/>
  <c r="F1071"/>
  <c r="K1071"/>
  <c r="P1071"/>
  <c r="H1071"/>
  <c r="R1070"/>
  <c r="B1070"/>
  <c r="K1070"/>
  <c r="N1070"/>
  <c r="P1070"/>
  <c r="D1070"/>
  <c r="E1070"/>
  <c r="O1070"/>
  <c r="Q1070"/>
  <c r="J1070"/>
  <c r="G1070"/>
  <c r="I1070"/>
  <c r="F1070"/>
  <c r="B1069" i="2" l="1"/>
  <c r="A1068"/>
  <c r="C12118" i="1"/>
  <c r="A12119"/>
  <c r="B12117"/>
  <c r="U12117" s="1"/>
  <c r="B1071"/>
  <c r="A1073"/>
  <c r="Q1072"/>
  <c r="R1072"/>
  <c r="J1072"/>
  <c r="B1072"/>
  <c r="C1072"/>
  <c r="M1072"/>
  <c r="P1072"/>
  <c r="H1072"/>
  <c r="O1072"/>
  <c r="I1072"/>
  <c r="N1072"/>
  <c r="F1072"/>
  <c r="K1072"/>
  <c r="G1072"/>
  <c r="E1072"/>
  <c r="L1072"/>
  <c r="D1072"/>
  <c r="B1070" i="2" l="1"/>
  <c r="A1069"/>
  <c r="A12120" i="1"/>
  <c r="C12119"/>
  <c r="B12118"/>
  <c r="U12118" s="1"/>
  <c r="A1074"/>
  <c r="G1073" s="1"/>
  <c r="M1073"/>
  <c r="I1073"/>
  <c r="O1073"/>
  <c r="E1073"/>
  <c r="Q1073"/>
  <c r="R1073"/>
  <c r="J1073"/>
  <c r="C1073"/>
  <c r="L1073"/>
  <c r="D1073"/>
  <c r="N1073"/>
  <c r="F1073"/>
  <c r="K1073"/>
  <c r="P1073"/>
  <c r="H1073"/>
  <c r="B1071" i="2" l="1"/>
  <c r="A1070"/>
  <c r="A12121" i="1"/>
  <c r="C12120" s="1"/>
  <c r="B12119"/>
  <c r="U12119" s="1"/>
  <c r="B1073"/>
  <c r="J1074"/>
  <c r="Q1074"/>
  <c r="A1075"/>
  <c r="G1074"/>
  <c r="F1074"/>
  <c r="N1074"/>
  <c r="I1074"/>
  <c r="K1074"/>
  <c r="O1074"/>
  <c r="M1074"/>
  <c r="P1074"/>
  <c r="H1074"/>
  <c r="C1074"/>
  <c r="E1074"/>
  <c r="L1074"/>
  <c r="D1074"/>
  <c r="A1071" i="2" l="1"/>
  <c r="B1072"/>
  <c r="A12122" i="1"/>
  <c r="B12120"/>
  <c r="U12120" s="1"/>
  <c r="A1076"/>
  <c r="F1075" s="1"/>
  <c r="E1075"/>
  <c r="J1075"/>
  <c r="O1075"/>
  <c r="M1075"/>
  <c r="K1075"/>
  <c r="P1075"/>
  <c r="H1075"/>
  <c r="C1075"/>
  <c r="L1075"/>
  <c r="D1075"/>
  <c r="R1074"/>
  <c r="B1074"/>
  <c r="A1072" i="2" l="1"/>
  <c r="B1073"/>
  <c r="A12123" i="1"/>
  <c r="C12122" s="1"/>
  <c r="B12121"/>
  <c r="U12121" s="1"/>
  <c r="C12121"/>
  <c r="I1075"/>
  <c r="R1075"/>
  <c r="B1075"/>
  <c r="Q1075"/>
  <c r="G1075"/>
  <c r="A1077"/>
  <c r="O1076"/>
  <c r="I1076"/>
  <c r="N1076"/>
  <c r="F1076"/>
  <c r="G1076"/>
  <c r="E1076"/>
  <c r="L1076"/>
  <c r="D1076"/>
  <c r="C1076"/>
  <c r="Q1076"/>
  <c r="R1076"/>
  <c r="J1076"/>
  <c r="K1076"/>
  <c r="M1076"/>
  <c r="P1076"/>
  <c r="H1076"/>
  <c r="N1075"/>
  <c r="B1074" i="2" l="1"/>
  <c r="A1073"/>
  <c r="A12124" i="1"/>
  <c r="B12122"/>
  <c r="U12122" s="1"/>
  <c r="B1076"/>
  <c r="A1078"/>
  <c r="Q1077"/>
  <c r="J1077"/>
  <c r="O1077"/>
  <c r="I1077"/>
  <c r="P1077"/>
  <c r="C1077"/>
  <c r="D1077"/>
  <c r="B1075" i="2" l="1"/>
  <c r="A1074"/>
  <c r="C12124" i="1"/>
  <c r="A12125"/>
  <c r="B12123"/>
  <c r="U12123" s="1"/>
  <c r="C12123"/>
  <c r="A1079"/>
  <c r="N1078" s="1"/>
  <c r="M1078"/>
  <c r="H1078"/>
  <c r="C1078"/>
  <c r="L1078"/>
  <c r="N1077"/>
  <c r="L1077"/>
  <c r="H1077"/>
  <c r="K1077"/>
  <c r="E1077"/>
  <c r="R1077"/>
  <c r="B1077"/>
  <c r="M1077"/>
  <c r="G1077"/>
  <c r="F1077"/>
  <c r="B1076" i="2" l="1"/>
  <c r="A1075"/>
  <c r="B12125" i="1"/>
  <c r="A12126"/>
  <c r="B12124"/>
  <c r="U12124" s="1"/>
  <c r="D1078"/>
  <c r="E1078"/>
  <c r="F1078"/>
  <c r="P1078"/>
  <c r="O1078"/>
  <c r="Q1078"/>
  <c r="J1078"/>
  <c r="K1078"/>
  <c r="B1078"/>
  <c r="A1080"/>
  <c r="M1079"/>
  <c r="Q1079"/>
  <c r="K1079"/>
  <c r="P1079"/>
  <c r="H1079"/>
  <c r="E1079"/>
  <c r="O1079"/>
  <c r="R1079"/>
  <c r="J1079"/>
  <c r="B1079"/>
  <c r="C1079"/>
  <c r="L1079"/>
  <c r="D1079"/>
  <c r="I1079"/>
  <c r="G1079"/>
  <c r="N1079"/>
  <c r="F1079"/>
  <c r="R1078"/>
  <c r="G1078"/>
  <c r="I1078"/>
  <c r="B1077" i="2" l="1"/>
  <c r="A1076"/>
  <c r="A12127" i="1"/>
  <c r="C12125"/>
  <c r="U12125" s="1"/>
  <c r="G1080"/>
  <c r="A1081"/>
  <c r="H1080"/>
  <c r="P1080"/>
  <c r="M1080"/>
  <c r="C1080"/>
  <c r="K1080"/>
  <c r="O1080"/>
  <c r="I1080"/>
  <c r="N1080"/>
  <c r="F1080"/>
  <c r="Q1080"/>
  <c r="R1080"/>
  <c r="J1080"/>
  <c r="B1080"/>
  <c r="A1077" i="2" l="1"/>
  <c r="B1078"/>
  <c r="A12128" i="1"/>
  <c r="B12126"/>
  <c r="U12126" s="1"/>
  <c r="C12126"/>
  <c r="M1081"/>
  <c r="A1082"/>
  <c r="I1081"/>
  <c r="Q1081"/>
  <c r="O1081"/>
  <c r="R1081"/>
  <c r="J1081"/>
  <c r="C1081"/>
  <c r="L1081"/>
  <c r="D1081"/>
  <c r="E1081"/>
  <c r="G1081"/>
  <c r="N1081"/>
  <c r="F1081"/>
  <c r="K1081"/>
  <c r="P1081"/>
  <c r="H1081"/>
  <c r="E1080"/>
  <c r="D1080"/>
  <c r="L1080"/>
  <c r="A1078" i="2" l="1"/>
  <c r="B1079"/>
  <c r="C12128" i="1"/>
  <c r="A12129"/>
  <c r="B12127"/>
  <c r="U12127" s="1"/>
  <c r="C12127"/>
  <c r="B1081"/>
  <c r="J1082"/>
  <c r="Q1082"/>
  <c r="A1083"/>
  <c r="G1082"/>
  <c r="F1082"/>
  <c r="N1082"/>
  <c r="I1082"/>
  <c r="K1082"/>
  <c r="O1082"/>
  <c r="C1082"/>
  <c r="E1082"/>
  <c r="L1082"/>
  <c r="D1082"/>
  <c r="M1082"/>
  <c r="P1082"/>
  <c r="H1082"/>
  <c r="B1080" i="2" l="1"/>
  <c r="A1079"/>
  <c r="B12129" i="1"/>
  <c r="A12130"/>
  <c r="B12128"/>
  <c r="U12128" s="1"/>
  <c r="A1084"/>
  <c r="Q1083" s="1"/>
  <c r="E1083"/>
  <c r="I1083"/>
  <c r="G1083"/>
  <c r="N1083"/>
  <c r="F1083"/>
  <c r="C1083"/>
  <c r="L1083"/>
  <c r="D1083"/>
  <c r="M1083"/>
  <c r="O1083"/>
  <c r="R1083"/>
  <c r="J1083"/>
  <c r="K1083"/>
  <c r="P1083"/>
  <c r="H1083"/>
  <c r="R1082"/>
  <c r="B1082"/>
  <c r="A1080" i="2" l="1"/>
  <c r="B1081"/>
  <c r="C12130" i="1"/>
  <c r="A12131"/>
  <c r="C12129"/>
  <c r="U12129" s="1"/>
  <c r="B1083"/>
  <c r="N1084"/>
  <c r="O1084"/>
  <c r="A1085"/>
  <c r="B1084"/>
  <c r="J1084"/>
  <c r="R1084"/>
  <c r="Q1084"/>
  <c r="C1084"/>
  <c r="K1084"/>
  <c r="M1084"/>
  <c r="P1084"/>
  <c r="H1084"/>
  <c r="G1084"/>
  <c r="E1084"/>
  <c r="L1084"/>
  <c r="D1084"/>
  <c r="B1082" i="2" l="1"/>
  <c r="A1081"/>
  <c r="A12132" i="1"/>
  <c r="C12131"/>
  <c r="B12130"/>
  <c r="U12130" s="1"/>
  <c r="I1085"/>
  <c r="A1086"/>
  <c r="M1085"/>
  <c r="Q1085"/>
  <c r="O1085"/>
  <c r="R1085"/>
  <c r="J1085"/>
  <c r="C1085"/>
  <c r="L1085"/>
  <c r="D1085"/>
  <c r="G1085"/>
  <c r="N1085"/>
  <c r="F1085"/>
  <c r="K1085"/>
  <c r="P1085"/>
  <c r="H1085"/>
  <c r="I1084"/>
  <c r="F1084"/>
  <c r="B1083" i="2" l="1"/>
  <c r="A1082"/>
  <c r="C12132" i="1"/>
  <c r="A12133"/>
  <c r="B12131"/>
  <c r="U12131" s="1"/>
  <c r="B1085"/>
  <c r="J1086"/>
  <c r="Q1086"/>
  <c r="A1087"/>
  <c r="O1086"/>
  <c r="F1086"/>
  <c r="N1086"/>
  <c r="I1086"/>
  <c r="K1086"/>
  <c r="G1086"/>
  <c r="C1086"/>
  <c r="E1086"/>
  <c r="L1086"/>
  <c r="D1086"/>
  <c r="M1086"/>
  <c r="P1086"/>
  <c r="H1086"/>
  <c r="E1085"/>
  <c r="B1084" i="2" l="1"/>
  <c r="A1083"/>
  <c r="A12134" i="1"/>
  <c r="C12133"/>
  <c r="B12132"/>
  <c r="U12132" s="1"/>
  <c r="Q1087"/>
  <c r="A1088"/>
  <c r="M1087"/>
  <c r="I1087"/>
  <c r="G1087"/>
  <c r="N1087"/>
  <c r="F1087"/>
  <c r="K1087"/>
  <c r="P1087"/>
  <c r="H1087"/>
  <c r="E1087"/>
  <c r="O1087"/>
  <c r="R1087"/>
  <c r="J1087"/>
  <c r="C1087"/>
  <c r="L1087"/>
  <c r="D1087"/>
  <c r="R1086"/>
  <c r="B1086"/>
  <c r="B1085" i="2" l="1"/>
  <c r="A1084"/>
  <c r="A12135" i="1"/>
  <c r="C12134" s="1"/>
  <c r="B12133"/>
  <c r="U12133" s="1"/>
  <c r="B1087"/>
  <c r="A1089"/>
  <c r="O1088"/>
  <c r="I1088"/>
  <c r="N1088"/>
  <c r="F1088"/>
  <c r="K1088"/>
  <c r="G1088"/>
  <c r="E1088"/>
  <c r="L1088"/>
  <c r="D1088"/>
  <c r="Q1088"/>
  <c r="R1088"/>
  <c r="J1088"/>
  <c r="B1088"/>
  <c r="C1088"/>
  <c r="M1088"/>
  <c r="P1088"/>
  <c r="H1088"/>
  <c r="B1086" i="2" l="1"/>
  <c r="A1085"/>
  <c r="A12136" i="1"/>
  <c r="C12135"/>
  <c r="B12134"/>
  <c r="U12134" s="1"/>
  <c r="A1090"/>
  <c r="Q1089"/>
  <c r="M1089"/>
  <c r="I1089"/>
  <c r="O1089"/>
  <c r="R1089"/>
  <c r="J1089"/>
  <c r="K1089"/>
  <c r="P1089"/>
  <c r="H1089"/>
  <c r="E1089"/>
  <c r="G1089"/>
  <c r="N1089"/>
  <c r="F1089"/>
  <c r="C1089"/>
  <c r="L1089"/>
  <c r="D1089"/>
  <c r="B1087" i="2" l="1"/>
  <c r="A1086"/>
  <c r="A12137" i="1"/>
  <c r="C12136" s="1"/>
  <c r="B12135"/>
  <c r="U12135" s="1"/>
  <c r="B1089"/>
  <c r="A1091"/>
  <c r="G1090"/>
  <c r="C1090"/>
  <c r="E1090"/>
  <c r="L1090"/>
  <c r="D1090"/>
  <c r="K1090"/>
  <c r="I1090"/>
  <c r="N1090"/>
  <c r="F1090"/>
  <c r="M1090"/>
  <c r="P1090"/>
  <c r="H1090"/>
  <c r="O1090"/>
  <c r="Q1090"/>
  <c r="R1090"/>
  <c r="J1090"/>
  <c r="B1090"/>
  <c r="B1088" i="2" l="1"/>
  <c r="A1087"/>
  <c r="A12138" i="1"/>
  <c r="C12137"/>
  <c r="B12136"/>
  <c r="U12136" s="1"/>
  <c r="Q1091"/>
  <c r="A1092"/>
  <c r="E1091"/>
  <c r="I1091"/>
  <c r="G1091"/>
  <c r="N1091"/>
  <c r="F1091"/>
  <c r="K1091"/>
  <c r="P1091"/>
  <c r="H1091"/>
  <c r="M1091"/>
  <c r="O1091"/>
  <c r="R1091"/>
  <c r="J1091"/>
  <c r="C1091"/>
  <c r="L1091"/>
  <c r="D1091"/>
  <c r="B1089" i="2" l="1"/>
  <c r="A1088"/>
  <c r="A12139" i="1"/>
  <c r="C12138" s="1"/>
  <c r="B12137"/>
  <c r="U12137" s="1"/>
  <c r="B1091"/>
  <c r="A1093"/>
  <c r="C1092"/>
  <c r="Q1092"/>
  <c r="R1092"/>
  <c r="J1092"/>
  <c r="K1092"/>
  <c r="M1092"/>
  <c r="P1092"/>
  <c r="H1092"/>
  <c r="O1092"/>
  <c r="I1092"/>
  <c r="N1092"/>
  <c r="F1092"/>
  <c r="G1092"/>
  <c r="E1092"/>
  <c r="L1092"/>
  <c r="D1092"/>
  <c r="B1090" i="2" l="1"/>
  <c r="A1089"/>
  <c r="A12140" i="1"/>
  <c r="B12138"/>
  <c r="U12138" s="1"/>
  <c r="B1092"/>
  <c r="A1094"/>
  <c r="Q1093"/>
  <c r="P1093"/>
  <c r="C1093"/>
  <c r="D1093"/>
  <c r="A1090" i="2" l="1"/>
  <c r="B1091"/>
  <c r="C12140" i="1"/>
  <c r="A12141"/>
  <c r="B12139"/>
  <c r="U12139" s="1"/>
  <c r="C12139"/>
  <c r="A1095"/>
  <c r="O1094"/>
  <c r="G1094"/>
  <c r="Q1094"/>
  <c r="R1094"/>
  <c r="J1094"/>
  <c r="C1094"/>
  <c r="E1094"/>
  <c r="L1094"/>
  <c r="D1094"/>
  <c r="K1094"/>
  <c r="I1094"/>
  <c r="N1094"/>
  <c r="F1094"/>
  <c r="M1094"/>
  <c r="P1094"/>
  <c r="H1094"/>
  <c r="N1093"/>
  <c r="I1093"/>
  <c r="O1093"/>
  <c r="J1093"/>
  <c r="L1093"/>
  <c r="H1093"/>
  <c r="K1093"/>
  <c r="M1093"/>
  <c r="G1093"/>
  <c r="F1093"/>
  <c r="E1093"/>
  <c r="R1093"/>
  <c r="B1093"/>
  <c r="B1092" i="2" l="1"/>
  <c r="A1091"/>
  <c r="A12142" i="1"/>
  <c r="C12141"/>
  <c r="B12140"/>
  <c r="U12140" s="1"/>
  <c r="B1094"/>
  <c r="A1096"/>
  <c r="M1095"/>
  <c r="L1095"/>
  <c r="K1095"/>
  <c r="H1095"/>
  <c r="A1092" i="2" l="1"/>
  <c r="B1093"/>
  <c r="A12143" i="1"/>
  <c r="C12142" s="1"/>
  <c r="B12141"/>
  <c r="U12141" s="1"/>
  <c r="A1097"/>
  <c r="O1096"/>
  <c r="I1096"/>
  <c r="N1096"/>
  <c r="F1096"/>
  <c r="K1096"/>
  <c r="G1096"/>
  <c r="E1096"/>
  <c r="L1096"/>
  <c r="D1096"/>
  <c r="Q1096"/>
  <c r="R1096"/>
  <c r="J1096"/>
  <c r="B1096"/>
  <c r="C1096"/>
  <c r="M1096"/>
  <c r="P1096"/>
  <c r="H1096"/>
  <c r="N1095"/>
  <c r="E1095"/>
  <c r="O1095"/>
  <c r="J1095"/>
  <c r="P1095"/>
  <c r="D1095"/>
  <c r="C1095"/>
  <c r="Q1095"/>
  <c r="G1095"/>
  <c r="F1095"/>
  <c r="I1095"/>
  <c r="R1095"/>
  <c r="B1095"/>
  <c r="B1094" i="2" l="1"/>
  <c r="A1093"/>
  <c r="A12144" i="1"/>
  <c r="C12143"/>
  <c r="B12142"/>
  <c r="U12142" s="1"/>
  <c r="A1098"/>
  <c r="Q1097"/>
  <c r="M1097"/>
  <c r="I1097"/>
  <c r="E1097"/>
  <c r="G1097"/>
  <c r="N1097"/>
  <c r="F1097"/>
  <c r="C1097"/>
  <c r="L1097"/>
  <c r="D1097"/>
  <c r="O1097"/>
  <c r="R1097"/>
  <c r="J1097"/>
  <c r="K1097"/>
  <c r="P1097"/>
  <c r="H1097"/>
  <c r="B1095" i="2" l="1"/>
  <c r="A1094"/>
  <c r="C12144" i="1"/>
  <c r="A12145"/>
  <c r="B12143"/>
  <c r="U12143" s="1"/>
  <c r="B1097"/>
  <c r="A1099"/>
  <c r="P1098"/>
  <c r="O1098"/>
  <c r="R1098"/>
  <c r="B1098"/>
  <c r="E1098"/>
  <c r="D1098"/>
  <c r="I1098"/>
  <c r="F1098"/>
  <c r="B1096" i="2" l="1"/>
  <c r="A1095"/>
  <c r="A12146" i="1"/>
  <c r="C12145"/>
  <c r="B12144"/>
  <c r="U12144" s="1"/>
  <c r="A1100"/>
  <c r="M1099"/>
  <c r="I1099"/>
  <c r="G1099"/>
  <c r="N1099"/>
  <c r="F1099"/>
  <c r="K1099"/>
  <c r="P1099"/>
  <c r="H1099"/>
  <c r="O1099"/>
  <c r="R1099"/>
  <c r="J1099"/>
  <c r="C1099"/>
  <c r="L1099"/>
  <c r="D1099"/>
  <c r="N1098"/>
  <c r="K1098"/>
  <c r="L1098"/>
  <c r="C1098"/>
  <c r="J1098"/>
  <c r="Q1098"/>
  <c r="H1098"/>
  <c r="M1098"/>
  <c r="G1098"/>
  <c r="A1096" i="2" l="1"/>
  <c r="B1097"/>
  <c r="C12146" i="1"/>
  <c r="A12147"/>
  <c r="B12145"/>
  <c r="U12145" s="1"/>
  <c r="B1099"/>
  <c r="A1101"/>
  <c r="K1100"/>
  <c r="M1100"/>
  <c r="P1100"/>
  <c r="H1100"/>
  <c r="C1100"/>
  <c r="Q1100"/>
  <c r="R1100"/>
  <c r="J1100"/>
  <c r="B1100"/>
  <c r="G1100"/>
  <c r="E1100"/>
  <c r="L1100"/>
  <c r="D1100"/>
  <c r="O1100"/>
  <c r="I1100"/>
  <c r="N1100"/>
  <c r="F1100"/>
  <c r="Q1099"/>
  <c r="E1099"/>
  <c r="A1097" i="2" l="1"/>
  <c r="B1098"/>
  <c r="A12148" i="1"/>
  <c r="B12146"/>
  <c r="U12146" s="1"/>
  <c r="R1101"/>
  <c r="E1101"/>
  <c r="F1101"/>
  <c r="G1101"/>
  <c r="A1102"/>
  <c r="B1101" s="1"/>
  <c r="M1101"/>
  <c r="Q1101"/>
  <c r="C1101"/>
  <c r="L1101"/>
  <c r="D1101"/>
  <c r="K1101"/>
  <c r="P1101"/>
  <c r="H1101"/>
  <c r="B1099" i="2" l="1"/>
  <c r="A1098"/>
  <c r="A12149" i="1"/>
  <c r="C12148" s="1"/>
  <c r="B12147"/>
  <c r="C12147"/>
  <c r="O1102"/>
  <c r="A1103"/>
  <c r="G1102"/>
  <c r="Q1102"/>
  <c r="R1102"/>
  <c r="J1102"/>
  <c r="C1102"/>
  <c r="E1102"/>
  <c r="L1102"/>
  <c r="D1102"/>
  <c r="K1102"/>
  <c r="I1102"/>
  <c r="N1102"/>
  <c r="F1102"/>
  <c r="M1102"/>
  <c r="P1102"/>
  <c r="H1102"/>
  <c r="N1101"/>
  <c r="I1101"/>
  <c r="O1101"/>
  <c r="J1101"/>
  <c r="B1100" i="2" l="1"/>
  <c r="A1099"/>
  <c r="U12147" i="1"/>
  <c r="A12150"/>
  <c r="B12149" s="1"/>
  <c r="B12148"/>
  <c r="U12148" s="1"/>
  <c r="B1102"/>
  <c r="A1104"/>
  <c r="M1103"/>
  <c r="P1103"/>
  <c r="C1103"/>
  <c r="D1103"/>
  <c r="B1101" i="2" l="1"/>
  <c r="A1100"/>
  <c r="A12151" i="1"/>
  <c r="C12149"/>
  <c r="U12149" s="1"/>
  <c r="A1105"/>
  <c r="Q1104"/>
  <c r="R1104"/>
  <c r="J1104"/>
  <c r="B1104"/>
  <c r="C1104"/>
  <c r="M1104"/>
  <c r="P1104"/>
  <c r="H1104"/>
  <c r="O1104"/>
  <c r="I1104"/>
  <c r="N1104"/>
  <c r="F1104"/>
  <c r="K1104"/>
  <c r="G1104"/>
  <c r="E1104"/>
  <c r="L1104"/>
  <c r="D1104"/>
  <c r="N1103"/>
  <c r="E1103"/>
  <c r="O1103"/>
  <c r="J1103"/>
  <c r="L1103"/>
  <c r="H1103"/>
  <c r="K1103"/>
  <c r="Q1103"/>
  <c r="G1103"/>
  <c r="F1103"/>
  <c r="I1103"/>
  <c r="R1103"/>
  <c r="B1103"/>
  <c r="A1101" i="2" l="1"/>
  <c r="B1102"/>
  <c r="A12152" i="1"/>
  <c r="B12150"/>
  <c r="U12150" s="1"/>
  <c r="C12150"/>
  <c r="A1106"/>
  <c r="I1105"/>
  <c r="M1105"/>
  <c r="Q1105"/>
  <c r="O1105"/>
  <c r="R1105"/>
  <c r="J1105"/>
  <c r="K1105"/>
  <c r="P1105"/>
  <c r="H1105"/>
  <c r="E1105"/>
  <c r="G1105"/>
  <c r="N1105"/>
  <c r="F1105"/>
  <c r="C1105"/>
  <c r="L1105"/>
  <c r="D1105"/>
  <c r="B1103" i="2" l="1"/>
  <c r="A1102"/>
  <c r="A12153" i="1"/>
  <c r="C12152" s="1"/>
  <c r="B12151"/>
  <c r="U12151" s="1"/>
  <c r="C12151"/>
  <c r="B1105"/>
  <c r="A1107"/>
  <c r="G1106"/>
  <c r="K1106"/>
  <c r="I1106"/>
  <c r="N1106"/>
  <c r="F1106"/>
  <c r="C1106"/>
  <c r="E1106"/>
  <c r="L1106"/>
  <c r="D1106"/>
  <c r="O1106"/>
  <c r="Q1106"/>
  <c r="R1106"/>
  <c r="J1106"/>
  <c r="M1106"/>
  <c r="P1106"/>
  <c r="H1106"/>
  <c r="A1103" i="2" l="1"/>
  <c r="B1104"/>
  <c r="A12154" i="1"/>
  <c r="C12153"/>
  <c r="B12152"/>
  <c r="U12152" s="1"/>
  <c r="B1106"/>
  <c r="A1108"/>
  <c r="I1107"/>
  <c r="N1107"/>
  <c r="K1107"/>
  <c r="H1107"/>
  <c r="O1107"/>
  <c r="J1107"/>
  <c r="L1107"/>
  <c r="B1105" i="2" l="1"/>
  <c r="A1104"/>
  <c r="C12154" i="1"/>
  <c r="A12155"/>
  <c r="B12153"/>
  <c r="U12153" s="1"/>
  <c r="B1107"/>
  <c r="A1109"/>
  <c r="O1108"/>
  <c r="I1108"/>
  <c r="N1108"/>
  <c r="F1108"/>
  <c r="K1108"/>
  <c r="M1108"/>
  <c r="P1108"/>
  <c r="H1108"/>
  <c r="C1108"/>
  <c r="Q1108"/>
  <c r="R1108"/>
  <c r="J1108"/>
  <c r="G1108"/>
  <c r="E1108"/>
  <c r="L1108"/>
  <c r="D1108"/>
  <c r="D1107"/>
  <c r="C1107"/>
  <c r="R1107"/>
  <c r="M1107"/>
  <c r="P1107"/>
  <c r="F1107"/>
  <c r="G1107"/>
  <c r="E1107"/>
  <c r="Q1107"/>
  <c r="B1106" i="2" l="1"/>
  <c r="A1105"/>
  <c r="A12156" i="1"/>
  <c r="C12155"/>
  <c r="B12154"/>
  <c r="U12154" s="1"/>
  <c r="B1108"/>
  <c r="A1110"/>
  <c r="E1109"/>
  <c r="N1109"/>
  <c r="C1109"/>
  <c r="D1109"/>
  <c r="O1109"/>
  <c r="J1109"/>
  <c r="P1109"/>
  <c r="B1107" i="2" l="1"/>
  <c r="A1106"/>
  <c r="A12157" i="1"/>
  <c r="C12156" s="1"/>
  <c r="B12155"/>
  <c r="U12155" s="1"/>
  <c r="B1109"/>
  <c r="A1111"/>
  <c r="Q1110"/>
  <c r="J1110"/>
  <c r="P1110"/>
  <c r="K1110"/>
  <c r="N1110"/>
  <c r="C1110"/>
  <c r="L1110"/>
  <c r="H1109"/>
  <c r="K1109"/>
  <c r="R1109"/>
  <c r="I1109"/>
  <c r="L1109"/>
  <c r="F1109"/>
  <c r="G1109"/>
  <c r="Q1109"/>
  <c r="M1109"/>
  <c r="A1107" i="2" l="1"/>
  <c r="B1108"/>
  <c r="A12158" i="1"/>
  <c r="C12157"/>
  <c r="B12156"/>
  <c r="U12156" s="1"/>
  <c r="B1110"/>
  <c r="A1112"/>
  <c r="M1111"/>
  <c r="Q1111"/>
  <c r="E1111"/>
  <c r="O1111"/>
  <c r="R1111"/>
  <c r="J1111"/>
  <c r="C1111"/>
  <c r="L1111"/>
  <c r="D1111"/>
  <c r="I1111"/>
  <c r="G1111"/>
  <c r="N1111"/>
  <c r="F1111"/>
  <c r="K1111"/>
  <c r="P1111"/>
  <c r="H1111"/>
  <c r="D1110"/>
  <c r="E1110"/>
  <c r="F1110"/>
  <c r="I1110"/>
  <c r="H1110"/>
  <c r="M1110"/>
  <c r="R1110"/>
  <c r="G1110"/>
  <c r="O1110"/>
  <c r="A1108" i="2" l="1"/>
  <c r="B1109"/>
  <c r="C12158" i="1"/>
  <c r="A12159"/>
  <c r="B12157"/>
  <c r="U12157" s="1"/>
  <c r="B1111"/>
  <c r="A1113"/>
  <c r="Q1112"/>
  <c r="R1112"/>
  <c r="J1112"/>
  <c r="B1112"/>
  <c r="C1112"/>
  <c r="M1112"/>
  <c r="P1112"/>
  <c r="H1112"/>
  <c r="O1112"/>
  <c r="I1112"/>
  <c r="N1112"/>
  <c r="F1112"/>
  <c r="K1112"/>
  <c r="G1112"/>
  <c r="E1112"/>
  <c r="L1112"/>
  <c r="D1112"/>
  <c r="A1109" i="2" l="1"/>
  <c r="B1110"/>
  <c r="A12160" i="1"/>
  <c r="C12159"/>
  <c r="B12158"/>
  <c r="U12158" s="1"/>
  <c r="A1114"/>
  <c r="I1113"/>
  <c r="M1113"/>
  <c r="E1113"/>
  <c r="G1113"/>
  <c r="N1113"/>
  <c r="F1113"/>
  <c r="C1113"/>
  <c r="L1113"/>
  <c r="D1113"/>
  <c r="Q1113"/>
  <c r="O1113"/>
  <c r="R1113"/>
  <c r="J1113"/>
  <c r="K1113"/>
  <c r="P1113"/>
  <c r="H1113"/>
  <c r="A1110" i="2" l="1"/>
  <c r="B1111"/>
  <c r="C12160" i="1"/>
  <c r="A12161"/>
  <c r="B12159"/>
  <c r="U12159" s="1"/>
  <c r="B1113"/>
  <c r="A1115"/>
  <c r="I1114"/>
  <c r="F1114"/>
  <c r="P1114"/>
  <c r="O1114"/>
  <c r="R1114"/>
  <c r="C1114"/>
  <c r="L1114"/>
  <c r="A1111" i="2" l="1"/>
  <c r="B1112"/>
  <c r="A12162" i="1"/>
  <c r="C12161"/>
  <c r="B12160"/>
  <c r="U12160" s="1"/>
  <c r="B1114"/>
  <c r="A1116"/>
  <c r="E1115"/>
  <c r="J1115"/>
  <c r="O1115"/>
  <c r="M1115"/>
  <c r="P1115"/>
  <c r="C1115"/>
  <c r="D1115"/>
  <c r="D1114"/>
  <c r="E1114"/>
  <c r="J1114"/>
  <c r="Q1114"/>
  <c r="H1114"/>
  <c r="M1114"/>
  <c r="N1114"/>
  <c r="K1114"/>
  <c r="G1114"/>
  <c r="B1113" i="2" l="1"/>
  <c r="A1112"/>
  <c r="A12163" i="1"/>
  <c r="C12162" s="1"/>
  <c r="B12161"/>
  <c r="U12161" s="1"/>
  <c r="C1116"/>
  <c r="A1117"/>
  <c r="Q1116"/>
  <c r="R1116"/>
  <c r="J1116"/>
  <c r="G1116"/>
  <c r="E1116"/>
  <c r="L1116"/>
  <c r="D1116"/>
  <c r="O1116"/>
  <c r="I1116"/>
  <c r="N1116"/>
  <c r="F1116"/>
  <c r="K1116"/>
  <c r="M1116"/>
  <c r="P1116"/>
  <c r="H1116"/>
  <c r="N1115"/>
  <c r="L1115"/>
  <c r="H1115"/>
  <c r="K1115"/>
  <c r="I1115"/>
  <c r="R1115"/>
  <c r="B1115"/>
  <c r="Q1115"/>
  <c r="G1115"/>
  <c r="F1115"/>
  <c r="A1113" i="2" l="1"/>
  <c r="B1114"/>
  <c r="A12164" i="1"/>
  <c r="C12163"/>
  <c r="B12162"/>
  <c r="U12162" s="1"/>
  <c r="B1116"/>
  <c r="A1118"/>
  <c r="Q1117"/>
  <c r="M1117"/>
  <c r="C1117"/>
  <c r="L1117"/>
  <c r="D1117"/>
  <c r="E1117"/>
  <c r="G1117"/>
  <c r="N1117"/>
  <c r="F1117"/>
  <c r="K1117"/>
  <c r="P1117"/>
  <c r="H1117"/>
  <c r="I1117"/>
  <c r="O1117"/>
  <c r="R1117"/>
  <c r="J1117"/>
  <c r="B1117"/>
  <c r="A1114" i="2" l="1"/>
  <c r="B1115"/>
  <c r="A12165" i="1"/>
  <c r="C12164" s="1"/>
  <c r="B12163"/>
  <c r="U12163" s="1"/>
  <c r="Q1118"/>
  <c r="A1119"/>
  <c r="J1118" s="1"/>
  <c r="O1118"/>
  <c r="F1118"/>
  <c r="N1118"/>
  <c r="I1118"/>
  <c r="K1118"/>
  <c r="G1118"/>
  <c r="M1118"/>
  <c r="P1118"/>
  <c r="H1118"/>
  <c r="C1118"/>
  <c r="E1118"/>
  <c r="L1118"/>
  <c r="D1118"/>
  <c r="A1115" i="2" l="1"/>
  <c r="B1116"/>
  <c r="A12166" i="1"/>
  <c r="C12165"/>
  <c r="B12164"/>
  <c r="U12164" s="1"/>
  <c r="B1118"/>
  <c r="A1120"/>
  <c r="Q1119"/>
  <c r="M1119"/>
  <c r="O1119"/>
  <c r="I1119"/>
  <c r="E1119"/>
  <c r="G1119"/>
  <c r="N1119"/>
  <c r="F1119"/>
  <c r="C1119"/>
  <c r="L1119"/>
  <c r="D1119"/>
  <c r="R1119"/>
  <c r="J1119"/>
  <c r="K1119"/>
  <c r="P1119"/>
  <c r="H1119"/>
  <c r="R1118"/>
  <c r="B1117" i="2" l="1"/>
  <c r="A1116"/>
  <c r="A12167" i="1"/>
  <c r="C12166" s="1"/>
  <c r="B12165"/>
  <c r="U12165" s="1"/>
  <c r="B1119"/>
  <c r="A1121"/>
  <c r="I1120"/>
  <c r="F1120"/>
  <c r="R1120"/>
  <c r="B1120"/>
  <c r="A1117" i="2" l="1"/>
  <c r="B1118"/>
  <c r="A12168" i="1"/>
  <c r="C12167"/>
  <c r="B12166"/>
  <c r="U12166" s="1"/>
  <c r="A1122"/>
  <c r="I1121"/>
  <c r="P1121"/>
  <c r="C1121"/>
  <c r="D1121"/>
  <c r="E1120"/>
  <c r="D1120"/>
  <c r="C1120"/>
  <c r="P1120"/>
  <c r="J1120"/>
  <c r="Q1120"/>
  <c r="N1120"/>
  <c r="O1120"/>
  <c r="G1120"/>
  <c r="L1120"/>
  <c r="K1120"/>
  <c r="M1120"/>
  <c r="H1120"/>
  <c r="B1119" i="2" l="1"/>
  <c r="A1118"/>
  <c r="A12169" i="1"/>
  <c r="C12168" s="1"/>
  <c r="B12167"/>
  <c r="U12167" s="1"/>
  <c r="B1121"/>
  <c r="N1122"/>
  <c r="K1122"/>
  <c r="J1122"/>
  <c r="Q1122"/>
  <c r="A1123"/>
  <c r="G1122"/>
  <c r="C1122"/>
  <c r="E1122"/>
  <c r="L1122"/>
  <c r="D1122"/>
  <c r="M1122"/>
  <c r="P1122"/>
  <c r="H1122"/>
  <c r="N1121"/>
  <c r="Q1121"/>
  <c r="O1121"/>
  <c r="J1121"/>
  <c r="L1121"/>
  <c r="H1121"/>
  <c r="K1121"/>
  <c r="M1121"/>
  <c r="G1121"/>
  <c r="F1121"/>
  <c r="E1121"/>
  <c r="R1121"/>
  <c r="B1120" i="2" l="1"/>
  <c r="A1119"/>
  <c r="A12170" i="1"/>
  <c r="C12169"/>
  <c r="B12168"/>
  <c r="U12168" s="1"/>
  <c r="B1122"/>
  <c r="A1124"/>
  <c r="E1123"/>
  <c r="J1123"/>
  <c r="L1123"/>
  <c r="G1123"/>
  <c r="F1123"/>
  <c r="P1123"/>
  <c r="R1122"/>
  <c r="O1122"/>
  <c r="I1122"/>
  <c r="F1122"/>
  <c r="B1121" i="2" l="1"/>
  <c r="A1120"/>
  <c r="C12170" i="1"/>
  <c r="A12171"/>
  <c r="B12169"/>
  <c r="U12169" s="1"/>
  <c r="B1123"/>
  <c r="A1125"/>
  <c r="G1124"/>
  <c r="E1124"/>
  <c r="L1124"/>
  <c r="D1124"/>
  <c r="O1124"/>
  <c r="I1124"/>
  <c r="N1124"/>
  <c r="F1124"/>
  <c r="K1124"/>
  <c r="M1124"/>
  <c r="P1124"/>
  <c r="H1124"/>
  <c r="C1124"/>
  <c r="Q1124"/>
  <c r="R1124"/>
  <c r="J1124"/>
  <c r="B1124"/>
  <c r="I1123"/>
  <c r="H1123"/>
  <c r="K1123"/>
  <c r="N1123"/>
  <c r="D1123"/>
  <c r="C1123"/>
  <c r="R1123"/>
  <c r="Q1123"/>
  <c r="M1123"/>
  <c r="O1123"/>
  <c r="A1121" i="2" l="1"/>
  <c r="B1122"/>
  <c r="B12171" i="1"/>
  <c r="A12172"/>
  <c r="B12170"/>
  <c r="U12170" s="1"/>
  <c r="A1126"/>
  <c r="F1125" s="1"/>
  <c r="Q1125"/>
  <c r="J1125"/>
  <c r="O1125"/>
  <c r="E1125"/>
  <c r="I1125"/>
  <c r="K1125"/>
  <c r="P1125"/>
  <c r="H1125"/>
  <c r="C1125"/>
  <c r="L1125"/>
  <c r="D1125"/>
  <c r="B1123" i="2" l="1"/>
  <c r="A1122"/>
  <c r="C12172" i="1"/>
  <c r="A12173"/>
  <c r="C12171"/>
  <c r="U12171" s="1"/>
  <c r="R1125"/>
  <c r="B1125"/>
  <c r="M1125"/>
  <c r="G1125"/>
  <c r="A1127"/>
  <c r="N1126"/>
  <c r="C1126"/>
  <c r="L1126"/>
  <c r="J1126"/>
  <c r="P1126"/>
  <c r="N1125"/>
  <c r="A1123" i="2" l="1"/>
  <c r="B1124"/>
  <c r="A12174" i="1"/>
  <c r="C12173"/>
  <c r="B12172"/>
  <c r="U12172" s="1"/>
  <c r="B1126"/>
  <c r="A1128"/>
  <c r="C1127"/>
  <c r="D1127"/>
  <c r="G1127"/>
  <c r="F1127"/>
  <c r="P1127"/>
  <c r="E1127"/>
  <c r="R1127"/>
  <c r="B1127"/>
  <c r="R1126"/>
  <c r="K1126"/>
  <c r="H1126"/>
  <c r="M1126"/>
  <c r="D1126"/>
  <c r="E1126"/>
  <c r="F1126"/>
  <c r="O1126"/>
  <c r="Q1126"/>
  <c r="G1126"/>
  <c r="I1126"/>
  <c r="A1124" i="2" l="1"/>
  <c r="B1125"/>
  <c r="A12175" i="1"/>
  <c r="C12174" s="1"/>
  <c r="B12173"/>
  <c r="U12173" s="1"/>
  <c r="A1129"/>
  <c r="Q1128"/>
  <c r="R1128"/>
  <c r="J1128"/>
  <c r="B1128"/>
  <c r="C1128"/>
  <c r="M1128"/>
  <c r="P1128"/>
  <c r="H1128"/>
  <c r="O1128"/>
  <c r="I1128"/>
  <c r="N1128"/>
  <c r="F1128"/>
  <c r="K1128"/>
  <c r="G1128"/>
  <c r="E1128"/>
  <c r="L1128"/>
  <c r="D1128"/>
  <c r="J1127"/>
  <c r="O1127"/>
  <c r="H1127"/>
  <c r="K1127"/>
  <c r="N1127"/>
  <c r="I1127"/>
  <c r="L1127"/>
  <c r="M1127"/>
  <c r="Q1127"/>
  <c r="B1126" i="2" l="1"/>
  <c r="A1125"/>
  <c r="A12176" i="1"/>
  <c r="B12174"/>
  <c r="U12174" s="1"/>
  <c r="A1130"/>
  <c r="F1129" s="1"/>
  <c r="I1129"/>
  <c r="J1129"/>
  <c r="O1129"/>
  <c r="Q1129"/>
  <c r="L1129"/>
  <c r="K1129"/>
  <c r="H1129"/>
  <c r="B1127" i="2" l="1"/>
  <c r="A1126"/>
  <c r="C12175" i="1"/>
  <c r="A12177"/>
  <c r="B12175"/>
  <c r="P1129"/>
  <c r="D1129"/>
  <c r="C1129"/>
  <c r="E1129"/>
  <c r="R1129"/>
  <c r="B1129"/>
  <c r="M1129"/>
  <c r="G1129"/>
  <c r="A1131"/>
  <c r="F1130"/>
  <c r="I1130"/>
  <c r="O1130"/>
  <c r="P1130"/>
  <c r="C1130"/>
  <c r="L1130"/>
  <c r="N1129"/>
  <c r="B1128" i="2" l="1"/>
  <c r="A1127"/>
  <c r="A12178" i="1"/>
  <c r="C12177"/>
  <c r="B12176"/>
  <c r="U12175"/>
  <c r="C12176"/>
  <c r="B1130"/>
  <c r="A1132"/>
  <c r="E1131"/>
  <c r="Q1131"/>
  <c r="I1131"/>
  <c r="G1131"/>
  <c r="N1131"/>
  <c r="F1131"/>
  <c r="C1131"/>
  <c r="L1131"/>
  <c r="D1131"/>
  <c r="M1131"/>
  <c r="O1131"/>
  <c r="R1131"/>
  <c r="J1131"/>
  <c r="K1131"/>
  <c r="P1131"/>
  <c r="H1131"/>
  <c r="R1130"/>
  <c r="D1130"/>
  <c r="E1130"/>
  <c r="H1130"/>
  <c r="M1130"/>
  <c r="K1130"/>
  <c r="N1130"/>
  <c r="G1130"/>
  <c r="Q1130"/>
  <c r="J1130"/>
  <c r="B1129" i="2" l="1"/>
  <c r="A1128"/>
  <c r="A12179" i="1"/>
  <c r="C12178" s="1"/>
  <c r="U12176"/>
  <c r="B12177"/>
  <c r="U12177" s="1"/>
  <c r="B1131"/>
  <c r="N1132"/>
  <c r="O1132"/>
  <c r="A1133"/>
  <c r="B1132"/>
  <c r="J1132"/>
  <c r="R1132"/>
  <c r="Q1132"/>
  <c r="C1132"/>
  <c r="G1132"/>
  <c r="E1132"/>
  <c r="L1132"/>
  <c r="D1132"/>
  <c r="K1132"/>
  <c r="M1132"/>
  <c r="P1132"/>
  <c r="H1132"/>
  <c r="B1130" i="2" l="1"/>
  <c r="A1129"/>
  <c r="B12179" i="1"/>
  <c r="A12180"/>
  <c r="B12178"/>
  <c r="U12178" s="1"/>
  <c r="A1134"/>
  <c r="F1133" s="1"/>
  <c r="Q1133"/>
  <c r="J1133"/>
  <c r="O1133"/>
  <c r="I1133"/>
  <c r="L1133"/>
  <c r="K1133"/>
  <c r="P1133"/>
  <c r="H1133"/>
  <c r="I1132"/>
  <c r="F1132"/>
  <c r="A1130" i="2" l="1"/>
  <c r="B1131"/>
  <c r="C12180" i="1"/>
  <c r="A12181"/>
  <c r="C12179"/>
  <c r="U12179" s="1"/>
  <c r="D1133"/>
  <c r="C1133"/>
  <c r="E1133"/>
  <c r="R1133"/>
  <c r="B1133"/>
  <c r="M1133"/>
  <c r="G1133"/>
  <c r="A1135"/>
  <c r="Q1134"/>
  <c r="R1134"/>
  <c r="J1134"/>
  <c r="B1134"/>
  <c r="G1134"/>
  <c r="M1134"/>
  <c r="P1134"/>
  <c r="H1134"/>
  <c r="K1134"/>
  <c r="I1134"/>
  <c r="N1134"/>
  <c r="F1134"/>
  <c r="O1134"/>
  <c r="C1134"/>
  <c r="E1134"/>
  <c r="L1134"/>
  <c r="D1134"/>
  <c r="N1133"/>
  <c r="B1132" i="2" l="1"/>
  <c r="A1131"/>
  <c r="A12182" i="1"/>
  <c r="C12181"/>
  <c r="B12180"/>
  <c r="U12180" s="1"/>
  <c r="A1136"/>
  <c r="M1135"/>
  <c r="Q1135"/>
  <c r="E1135"/>
  <c r="O1135"/>
  <c r="R1135"/>
  <c r="J1135"/>
  <c r="C1135"/>
  <c r="L1135"/>
  <c r="D1135"/>
  <c r="I1135"/>
  <c r="G1135"/>
  <c r="N1135"/>
  <c r="F1135"/>
  <c r="K1135"/>
  <c r="P1135"/>
  <c r="H1135"/>
  <c r="A1132" i="2" l="1"/>
  <c r="B1133"/>
  <c r="A12183" i="1"/>
  <c r="C12182" s="1"/>
  <c r="B12181"/>
  <c r="U12181" s="1"/>
  <c r="B1135"/>
  <c r="A1137"/>
  <c r="K1136"/>
  <c r="Q1136"/>
  <c r="R1136"/>
  <c r="J1136"/>
  <c r="C1136"/>
  <c r="M1136"/>
  <c r="P1136"/>
  <c r="H1136"/>
  <c r="O1136"/>
  <c r="I1136"/>
  <c r="N1136"/>
  <c r="F1136"/>
  <c r="G1136"/>
  <c r="E1136"/>
  <c r="L1136"/>
  <c r="D1136"/>
  <c r="A1133" i="2" l="1"/>
  <c r="B1134"/>
  <c r="A12184" i="1"/>
  <c r="B12182"/>
  <c r="U12182" s="1"/>
  <c r="B1136"/>
  <c r="A1138"/>
  <c r="Q1137"/>
  <c r="P1137"/>
  <c r="C1137"/>
  <c r="D1137"/>
  <c r="A1134" i="2" l="1"/>
  <c r="B1135"/>
  <c r="C12183" i="1"/>
  <c r="A12185"/>
  <c r="B12183"/>
  <c r="A1139"/>
  <c r="Q1138"/>
  <c r="J1138"/>
  <c r="C1138"/>
  <c r="E1138"/>
  <c r="L1138"/>
  <c r="D1138"/>
  <c r="I1138"/>
  <c r="N1138"/>
  <c r="F1138"/>
  <c r="M1138"/>
  <c r="P1138"/>
  <c r="H1138"/>
  <c r="N1137"/>
  <c r="I1137"/>
  <c r="O1137"/>
  <c r="J1137"/>
  <c r="L1137"/>
  <c r="H1137"/>
  <c r="K1137"/>
  <c r="M1137"/>
  <c r="G1137"/>
  <c r="F1137"/>
  <c r="E1137"/>
  <c r="R1137"/>
  <c r="B1137"/>
  <c r="B1136" i="2" l="1"/>
  <c r="A1135"/>
  <c r="A12186" i="1"/>
  <c r="B12184"/>
  <c r="U12184" s="1"/>
  <c r="U12183"/>
  <c r="C12184"/>
  <c r="B1138"/>
  <c r="A1140"/>
  <c r="M1139"/>
  <c r="L1139"/>
  <c r="K1139"/>
  <c r="H1139"/>
  <c r="K1138"/>
  <c r="R1138"/>
  <c r="O1138"/>
  <c r="G1138"/>
  <c r="B1137" i="2" l="1"/>
  <c r="A1136"/>
  <c r="A12187" i="1"/>
  <c r="C12186" s="1"/>
  <c r="B12185"/>
  <c r="C12185"/>
  <c r="O1140"/>
  <c r="A1141"/>
  <c r="K1140"/>
  <c r="I1140"/>
  <c r="N1140"/>
  <c r="F1140"/>
  <c r="G1140"/>
  <c r="E1140"/>
  <c r="L1140"/>
  <c r="D1140"/>
  <c r="Q1140"/>
  <c r="R1140"/>
  <c r="J1140"/>
  <c r="C1140"/>
  <c r="M1140"/>
  <c r="P1140"/>
  <c r="H1140"/>
  <c r="N1139"/>
  <c r="E1139"/>
  <c r="O1139"/>
  <c r="J1139"/>
  <c r="P1139"/>
  <c r="D1139"/>
  <c r="C1139"/>
  <c r="Q1139"/>
  <c r="G1139"/>
  <c r="F1139"/>
  <c r="I1139"/>
  <c r="R1139"/>
  <c r="B1139"/>
  <c r="A1137" i="2" l="1"/>
  <c r="B1138"/>
  <c r="U12185" i="1"/>
  <c r="B12187"/>
  <c r="A12188"/>
  <c r="B12186"/>
  <c r="U12186" s="1"/>
  <c r="B1140"/>
  <c r="A1142"/>
  <c r="Q1141"/>
  <c r="J1141"/>
  <c r="O1141"/>
  <c r="I1141"/>
  <c r="L1141"/>
  <c r="K1141"/>
  <c r="H1141"/>
  <c r="A1138" i="2" l="1"/>
  <c r="B1139"/>
  <c r="A12189" i="1"/>
  <c r="C12187"/>
  <c r="U12187" s="1"/>
  <c r="J1142"/>
  <c r="Q1142"/>
  <c r="A1143"/>
  <c r="O1142"/>
  <c r="F1142"/>
  <c r="N1142"/>
  <c r="I1142"/>
  <c r="K1142"/>
  <c r="G1142"/>
  <c r="C1142"/>
  <c r="E1142"/>
  <c r="L1142"/>
  <c r="D1142"/>
  <c r="M1142"/>
  <c r="P1142"/>
  <c r="H1142"/>
  <c r="N1141"/>
  <c r="P1141"/>
  <c r="D1141"/>
  <c r="C1141"/>
  <c r="E1141"/>
  <c r="R1141"/>
  <c r="B1141"/>
  <c r="M1141"/>
  <c r="G1141"/>
  <c r="F1141"/>
  <c r="B1140" i="2" l="1"/>
  <c r="A1139"/>
  <c r="A12190" i="1"/>
  <c r="B12188"/>
  <c r="U12188" s="1"/>
  <c r="C12188"/>
  <c r="Q1143"/>
  <c r="A1144"/>
  <c r="M1143"/>
  <c r="E1143"/>
  <c r="O1143"/>
  <c r="R1143"/>
  <c r="J1143"/>
  <c r="K1143"/>
  <c r="P1143"/>
  <c r="H1143"/>
  <c r="I1143"/>
  <c r="G1143"/>
  <c r="N1143"/>
  <c r="F1143"/>
  <c r="C1143"/>
  <c r="L1143"/>
  <c r="D1143"/>
  <c r="R1142"/>
  <c r="B1142"/>
  <c r="B1141" i="2" l="1"/>
  <c r="A1140"/>
  <c r="A12191" i="1"/>
  <c r="C12190" s="1"/>
  <c r="B12189"/>
  <c r="C12189"/>
  <c r="B1143"/>
  <c r="A1145"/>
  <c r="M1144"/>
  <c r="H1144"/>
  <c r="E1144"/>
  <c r="D1144"/>
  <c r="A1141" i="2" l="1"/>
  <c r="B1142"/>
  <c r="U12189" i="1"/>
  <c r="A12192"/>
  <c r="C12191"/>
  <c r="B12190"/>
  <c r="U12190" s="1"/>
  <c r="A1146"/>
  <c r="B1145" s="1"/>
  <c r="Q1145"/>
  <c r="L1145"/>
  <c r="K1145"/>
  <c r="P1145"/>
  <c r="H1145"/>
  <c r="I1144"/>
  <c r="F1144"/>
  <c r="Q1144"/>
  <c r="J1144"/>
  <c r="L1144"/>
  <c r="G1144"/>
  <c r="P1144"/>
  <c r="C1144"/>
  <c r="O1144"/>
  <c r="N1144"/>
  <c r="K1144"/>
  <c r="R1144"/>
  <c r="B1144"/>
  <c r="B1143" i="2" l="1"/>
  <c r="A1142"/>
  <c r="A12193" i="1"/>
  <c r="C12192" s="1"/>
  <c r="B12191"/>
  <c r="U12191" s="1"/>
  <c r="D1145"/>
  <c r="C1145"/>
  <c r="M1145"/>
  <c r="G1145"/>
  <c r="F1145"/>
  <c r="E1145"/>
  <c r="R1145"/>
  <c r="A1147"/>
  <c r="F1146"/>
  <c r="I1146"/>
  <c r="G1146"/>
  <c r="P1146"/>
  <c r="C1146"/>
  <c r="L1146"/>
  <c r="N1145"/>
  <c r="I1145"/>
  <c r="O1145"/>
  <c r="J1145"/>
  <c r="A1143" i="2" l="1"/>
  <c r="B1144"/>
  <c r="A12194" i="1"/>
  <c r="C12193"/>
  <c r="B12192"/>
  <c r="U12192" s="1"/>
  <c r="B1146"/>
  <c r="A1148"/>
  <c r="M1147"/>
  <c r="J1147"/>
  <c r="O1147"/>
  <c r="E1147"/>
  <c r="P1147"/>
  <c r="C1147"/>
  <c r="D1147"/>
  <c r="R1146"/>
  <c r="D1146"/>
  <c r="E1146"/>
  <c r="H1146"/>
  <c r="M1146"/>
  <c r="K1146"/>
  <c r="N1146"/>
  <c r="O1146"/>
  <c r="Q1146"/>
  <c r="J1146"/>
  <c r="B1145" i="2" l="1"/>
  <c r="A1144"/>
  <c r="A12195" i="1"/>
  <c r="C12194" s="1"/>
  <c r="B12193"/>
  <c r="U12193" s="1"/>
  <c r="A1149"/>
  <c r="O1148"/>
  <c r="I1148"/>
  <c r="N1148"/>
  <c r="F1148"/>
  <c r="C1148"/>
  <c r="M1148"/>
  <c r="P1148"/>
  <c r="H1148"/>
  <c r="K1148"/>
  <c r="Q1148"/>
  <c r="R1148"/>
  <c r="J1148"/>
  <c r="G1148"/>
  <c r="E1148"/>
  <c r="L1148"/>
  <c r="D1148"/>
  <c r="N1147"/>
  <c r="L1147"/>
  <c r="H1147"/>
  <c r="K1147"/>
  <c r="I1147"/>
  <c r="R1147"/>
  <c r="B1147"/>
  <c r="Q1147"/>
  <c r="G1147"/>
  <c r="F1147"/>
  <c r="B1146" i="2" l="1"/>
  <c r="A1145"/>
  <c r="A12196" i="1"/>
  <c r="B12194"/>
  <c r="U12194" s="1"/>
  <c r="B1148"/>
  <c r="A1150"/>
  <c r="E1149"/>
  <c r="N1149"/>
  <c r="K1149"/>
  <c r="H1149"/>
  <c r="O1149"/>
  <c r="J1149"/>
  <c r="L1149"/>
  <c r="A1146" i="2" l="1"/>
  <c r="B1147"/>
  <c r="C12195" i="1"/>
  <c r="A12197"/>
  <c r="B12195"/>
  <c r="B1149"/>
  <c r="A1151"/>
  <c r="C1150"/>
  <c r="L1150"/>
  <c r="M1150"/>
  <c r="H1150"/>
  <c r="D1149"/>
  <c r="C1149"/>
  <c r="R1149"/>
  <c r="I1149"/>
  <c r="P1149"/>
  <c r="F1149"/>
  <c r="G1149"/>
  <c r="Q1149"/>
  <c r="M1149"/>
  <c r="A1147" i="2" l="1"/>
  <c r="B1148"/>
  <c r="A12198" i="1"/>
  <c r="C12197"/>
  <c r="B12196"/>
  <c r="U12195"/>
  <c r="C12196"/>
  <c r="I1151"/>
  <c r="G1151"/>
  <c r="A1152"/>
  <c r="Q1151"/>
  <c r="M1151"/>
  <c r="N1151"/>
  <c r="F1151"/>
  <c r="K1151"/>
  <c r="P1151"/>
  <c r="H1151"/>
  <c r="R1151"/>
  <c r="J1151"/>
  <c r="C1151"/>
  <c r="L1151"/>
  <c r="D1151"/>
  <c r="R1150"/>
  <c r="B1150"/>
  <c r="K1150"/>
  <c r="N1150"/>
  <c r="P1150"/>
  <c r="D1150"/>
  <c r="E1150"/>
  <c r="O1150"/>
  <c r="Q1150"/>
  <c r="J1150"/>
  <c r="G1150"/>
  <c r="I1150"/>
  <c r="F1150"/>
  <c r="B1149" i="2" l="1"/>
  <c r="A1148"/>
  <c r="A12199" i="1"/>
  <c r="C12198" s="1"/>
  <c r="U12196"/>
  <c r="B12197"/>
  <c r="U12197" s="1"/>
  <c r="B1151"/>
  <c r="A1153"/>
  <c r="K1152"/>
  <c r="Q1152"/>
  <c r="R1152"/>
  <c r="J1152"/>
  <c r="C1152"/>
  <c r="M1152"/>
  <c r="P1152"/>
  <c r="H1152"/>
  <c r="O1152"/>
  <c r="I1152"/>
  <c r="N1152"/>
  <c r="F1152"/>
  <c r="G1152"/>
  <c r="E1152"/>
  <c r="L1152"/>
  <c r="D1152"/>
  <c r="E1151"/>
  <c r="O1151"/>
  <c r="A1149" i="2" l="1"/>
  <c r="B1150"/>
  <c r="A12200" i="1"/>
  <c r="C12199"/>
  <c r="B12198"/>
  <c r="U12198" s="1"/>
  <c r="B1152"/>
  <c r="A1154"/>
  <c r="Q1153"/>
  <c r="P1153"/>
  <c r="C1153"/>
  <c r="D1153"/>
  <c r="B1151" i="2" l="1"/>
  <c r="A1150"/>
  <c r="A12201" i="1"/>
  <c r="C12200" s="1"/>
  <c r="B12199"/>
  <c r="U12199" s="1"/>
  <c r="N1154"/>
  <c r="K1154"/>
  <c r="J1154"/>
  <c r="Q1154"/>
  <c r="A1155"/>
  <c r="O1154"/>
  <c r="C1154"/>
  <c r="E1154"/>
  <c r="L1154"/>
  <c r="D1154"/>
  <c r="M1154"/>
  <c r="P1154"/>
  <c r="H1154"/>
  <c r="N1153"/>
  <c r="I1153"/>
  <c r="O1153"/>
  <c r="J1153"/>
  <c r="L1153"/>
  <c r="H1153"/>
  <c r="K1153"/>
  <c r="M1153"/>
  <c r="G1153"/>
  <c r="F1153"/>
  <c r="E1153"/>
  <c r="R1153"/>
  <c r="B1153"/>
  <c r="A1151" i="2" l="1"/>
  <c r="B1152"/>
  <c r="A12202" i="1"/>
  <c r="B12200"/>
  <c r="U12200" s="1"/>
  <c r="B1154"/>
  <c r="A1156"/>
  <c r="M1155"/>
  <c r="P1155"/>
  <c r="C1155"/>
  <c r="D1155"/>
  <c r="R1154"/>
  <c r="G1154"/>
  <c r="I1154"/>
  <c r="F1154"/>
  <c r="B1153" i="2" l="1"/>
  <c r="A1152"/>
  <c r="C12202" i="1"/>
  <c r="A12203"/>
  <c r="B12201"/>
  <c r="U12201" s="1"/>
  <c r="C12201"/>
  <c r="A1157"/>
  <c r="O1156"/>
  <c r="I1156"/>
  <c r="N1156"/>
  <c r="F1156"/>
  <c r="G1156"/>
  <c r="E1156"/>
  <c r="L1156"/>
  <c r="D1156"/>
  <c r="K1156"/>
  <c r="Q1156"/>
  <c r="R1156"/>
  <c r="J1156"/>
  <c r="C1156"/>
  <c r="M1156"/>
  <c r="P1156"/>
  <c r="H1156"/>
  <c r="N1155"/>
  <c r="E1155"/>
  <c r="O1155"/>
  <c r="J1155"/>
  <c r="L1155"/>
  <c r="H1155"/>
  <c r="K1155"/>
  <c r="Q1155"/>
  <c r="G1155"/>
  <c r="F1155"/>
  <c r="I1155"/>
  <c r="R1155"/>
  <c r="B1155"/>
  <c r="B1154" i="2" l="1"/>
  <c r="A1153"/>
  <c r="A12204" i="1"/>
  <c r="C12203"/>
  <c r="B12202"/>
  <c r="U12202" s="1"/>
  <c r="B1156"/>
  <c r="A1158"/>
  <c r="Q1157"/>
  <c r="J1157"/>
  <c r="O1157"/>
  <c r="I1157"/>
  <c r="P1157"/>
  <c r="C1157"/>
  <c r="D1157"/>
  <c r="A1154" i="2" l="1"/>
  <c r="B1155"/>
  <c r="A12205" i="1"/>
  <c r="C12204" s="1"/>
  <c r="B12203"/>
  <c r="U12203" s="1"/>
  <c r="A1159"/>
  <c r="F1158" s="1"/>
  <c r="M1158"/>
  <c r="H1158"/>
  <c r="E1158"/>
  <c r="D1158"/>
  <c r="N1157"/>
  <c r="L1157"/>
  <c r="H1157"/>
  <c r="K1157"/>
  <c r="E1157"/>
  <c r="R1157"/>
  <c r="B1157"/>
  <c r="M1157"/>
  <c r="G1157"/>
  <c r="F1157"/>
  <c r="B1156" i="2" l="1"/>
  <c r="A1155"/>
  <c r="A12206" i="1"/>
  <c r="C12205"/>
  <c r="B12204"/>
  <c r="U12204" s="1"/>
  <c r="L1158"/>
  <c r="C1158"/>
  <c r="P1158"/>
  <c r="O1158"/>
  <c r="Q1158"/>
  <c r="J1158"/>
  <c r="G1158"/>
  <c r="I1158"/>
  <c r="A1160"/>
  <c r="Q1159"/>
  <c r="M1159"/>
  <c r="O1159"/>
  <c r="I1159"/>
  <c r="E1159"/>
  <c r="R1159"/>
  <c r="J1159"/>
  <c r="C1159"/>
  <c r="L1159"/>
  <c r="D1159"/>
  <c r="G1159"/>
  <c r="N1159"/>
  <c r="F1159"/>
  <c r="K1159"/>
  <c r="P1159"/>
  <c r="H1159"/>
  <c r="R1158"/>
  <c r="B1158"/>
  <c r="K1158"/>
  <c r="N1158"/>
  <c r="A1156" i="2" l="1"/>
  <c r="B1157"/>
  <c r="A12207" i="1"/>
  <c r="C12206" s="1"/>
  <c r="B12205"/>
  <c r="U12205" s="1"/>
  <c r="B1159"/>
  <c r="A1161"/>
  <c r="C1160"/>
  <c r="M1160"/>
  <c r="P1160"/>
  <c r="H1160"/>
  <c r="K1160"/>
  <c r="Q1160"/>
  <c r="R1160"/>
  <c r="J1160"/>
  <c r="B1160"/>
  <c r="G1160"/>
  <c r="E1160"/>
  <c r="L1160"/>
  <c r="D1160"/>
  <c r="O1160"/>
  <c r="I1160"/>
  <c r="N1160"/>
  <c r="F1160"/>
  <c r="A1157" i="2" l="1"/>
  <c r="B1158"/>
  <c r="A12208" i="1"/>
  <c r="C12207"/>
  <c r="B12206"/>
  <c r="U12206" s="1"/>
  <c r="A1162"/>
  <c r="B1161" s="1"/>
  <c r="Q1161"/>
  <c r="K1161"/>
  <c r="P1161"/>
  <c r="H1161"/>
  <c r="C1161"/>
  <c r="L1161"/>
  <c r="D1161"/>
  <c r="A1158" i="2" l="1"/>
  <c r="B1159"/>
  <c r="A12209" i="1"/>
  <c r="C12208" s="1"/>
  <c r="B12207"/>
  <c r="U12207" s="1"/>
  <c r="M1161"/>
  <c r="G1161"/>
  <c r="F1161"/>
  <c r="E1161"/>
  <c r="R1161"/>
  <c r="A1163"/>
  <c r="O1162"/>
  <c r="K1162"/>
  <c r="I1162"/>
  <c r="N1162"/>
  <c r="F1162"/>
  <c r="C1162"/>
  <c r="E1162"/>
  <c r="L1162"/>
  <c r="D1162"/>
  <c r="G1162"/>
  <c r="Q1162"/>
  <c r="R1162"/>
  <c r="J1162"/>
  <c r="M1162"/>
  <c r="P1162"/>
  <c r="H1162"/>
  <c r="N1161"/>
  <c r="I1161"/>
  <c r="O1161"/>
  <c r="J1161"/>
  <c r="B1160" i="2" l="1"/>
  <c r="A1159"/>
  <c r="A12210" i="1"/>
  <c r="C12209"/>
  <c r="B12208"/>
  <c r="U12208" s="1"/>
  <c r="B1162"/>
  <c r="A1164"/>
  <c r="I1163"/>
  <c r="N1163"/>
  <c r="C1163"/>
  <c r="D1163"/>
  <c r="O1163"/>
  <c r="J1163"/>
  <c r="P1163"/>
  <c r="B1161" i="2" l="1"/>
  <c r="A1160"/>
  <c r="A12211" i="1"/>
  <c r="C12210" s="1"/>
  <c r="B12209"/>
  <c r="U12209" s="1"/>
  <c r="B1163"/>
  <c r="N1164"/>
  <c r="O1164"/>
  <c r="A1165"/>
  <c r="B1164"/>
  <c r="J1164"/>
  <c r="R1164"/>
  <c r="Q1164"/>
  <c r="K1164"/>
  <c r="G1164"/>
  <c r="E1164"/>
  <c r="L1164"/>
  <c r="D1164"/>
  <c r="C1164"/>
  <c r="M1164"/>
  <c r="P1164"/>
  <c r="H1164"/>
  <c r="H1163"/>
  <c r="K1163"/>
  <c r="R1163"/>
  <c r="E1163"/>
  <c r="L1163"/>
  <c r="F1163"/>
  <c r="G1163"/>
  <c r="M1163"/>
  <c r="Q1163"/>
  <c r="B1162" i="2" l="1"/>
  <c r="A1161"/>
  <c r="A12212" i="1"/>
  <c r="C12211"/>
  <c r="B12210"/>
  <c r="U12210" s="1"/>
  <c r="A1166"/>
  <c r="F1165" s="1"/>
  <c r="Q1165"/>
  <c r="R1165"/>
  <c r="E1165"/>
  <c r="K1165"/>
  <c r="H1165"/>
  <c r="L1165"/>
  <c r="I1164"/>
  <c r="F1164"/>
  <c r="B1163" i="2" l="1"/>
  <c r="A1162"/>
  <c r="A12213" i="1"/>
  <c r="C12212" s="1"/>
  <c r="B12211"/>
  <c r="U12211" s="1"/>
  <c r="D1165"/>
  <c r="C1165"/>
  <c r="P1165"/>
  <c r="I1165"/>
  <c r="O1165"/>
  <c r="J1165"/>
  <c r="M1165"/>
  <c r="G1165"/>
  <c r="B1165"/>
  <c r="A1167"/>
  <c r="M1166"/>
  <c r="H1166"/>
  <c r="C1166"/>
  <c r="L1166"/>
  <c r="N1165"/>
  <c r="B1164" i="2" l="1"/>
  <c r="A1163"/>
  <c r="A12214" i="1"/>
  <c r="C12213"/>
  <c r="B12212"/>
  <c r="U12212" s="1"/>
  <c r="B1166"/>
  <c r="A1168"/>
  <c r="M1167"/>
  <c r="Q1167"/>
  <c r="K1167"/>
  <c r="P1167"/>
  <c r="H1167"/>
  <c r="E1167"/>
  <c r="O1167"/>
  <c r="R1167"/>
  <c r="J1167"/>
  <c r="B1167"/>
  <c r="C1167"/>
  <c r="L1167"/>
  <c r="D1167"/>
  <c r="I1167"/>
  <c r="G1167"/>
  <c r="N1167"/>
  <c r="F1167"/>
  <c r="R1166"/>
  <c r="G1166"/>
  <c r="I1166"/>
  <c r="D1166"/>
  <c r="E1166"/>
  <c r="F1166"/>
  <c r="P1166"/>
  <c r="O1166"/>
  <c r="Q1166"/>
  <c r="J1166"/>
  <c r="K1166"/>
  <c r="N1166"/>
  <c r="A1164" i="2" l="1"/>
  <c r="B1165"/>
  <c r="C12214" i="1"/>
  <c r="A12215"/>
  <c r="B12213"/>
  <c r="U12213" s="1"/>
  <c r="A1169"/>
  <c r="O1168"/>
  <c r="I1168"/>
  <c r="N1168"/>
  <c r="F1168"/>
  <c r="C1168"/>
  <c r="M1168"/>
  <c r="P1168"/>
  <c r="H1168"/>
  <c r="K1168"/>
  <c r="Q1168"/>
  <c r="R1168"/>
  <c r="J1168"/>
  <c r="G1168"/>
  <c r="E1168"/>
  <c r="L1168"/>
  <c r="D1168"/>
  <c r="A1165" i="2" l="1"/>
  <c r="B1166"/>
  <c r="A12216" i="1"/>
  <c r="B12215" s="1"/>
  <c r="B12214"/>
  <c r="U12214" s="1"/>
  <c r="B1168"/>
  <c r="A1170"/>
  <c r="E1169"/>
  <c r="N1169"/>
  <c r="K1169"/>
  <c r="H1169"/>
  <c r="O1169"/>
  <c r="J1169"/>
  <c r="L1169"/>
  <c r="B1167" i="2" l="1"/>
  <c r="A1166"/>
  <c r="A12217" i="1"/>
  <c r="C12215"/>
  <c r="U12215" s="1"/>
  <c r="B1169"/>
  <c r="A1171"/>
  <c r="C1170"/>
  <c r="L1170"/>
  <c r="M1170"/>
  <c r="H1170"/>
  <c r="D1169"/>
  <c r="C1169"/>
  <c r="R1169"/>
  <c r="I1169"/>
  <c r="P1169"/>
  <c r="F1169"/>
  <c r="G1169"/>
  <c r="Q1169"/>
  <c r="M1169"/>
  <c r="A1167" i="2" l="1"/>
  <c r="B1168"/>
  <c r="A12218" i="1"/>
  <c r="C12217"/>
  <c r="B12216"/>
  <c r="C12216"/>
  <c r="A1172"/>
  <c r="E1171"/>
  <c r="Q1171"/>
  <c r="M1171"/>
  <c r="O1171"/>
  <c r="R1171"/>
  <c r="J1171"/>
  <c r="C1171"/>
  <c r="L1171"/>
  <c r="D1171"/>
  <c r="I1171"/>
  <c r="G1171"/>
  <c r="N1171"/>
  <c r="F1171"/>
  <c r="K1171"/>
  <c r="P1171"/>
  <c r="H1171"/>
  <c r="R1170"/>
  <c r="B1170"/>
  <c r="K1170"/>
  <c r="N1170"/>
  <c r="P1170"/>
  <c r="D1170"/>
  <c r="E1170"/>
  <c r="O1170"/>
  <c r="Q1170"/>
  <c r="J1170"/>
  <c r="G1170"/>
  <c r="I1170"/>
  <c r="F1170"/>
  <c r="B1169" i="2" l="1"/>
  <c r="A1168"/>
  <c r="A12219" i="1"/>
  <c r="U12216"/>
  <c r="B12217"/>
  <c r="U12217" s="1"/>
  <c r="B1171"/>
  <c r="A1173"/>
  <c r="G1172"/>
  <c r="E1172"/>
  <c r="L1172"/>
  <c r="D1172"/>
  <c r="O1172"/>
  <c r="I1172"/>
  <c r="N1172"/>
  <c r="F1172"/>
  <c r="C1172"/>
  <c r="M1172"/>
  <c r="P1172"/>
  <c r="H1172"/>
  <c r="K1172"/>
  <c r="Q1172"/>
  <c r="R1172"/>
  <c r="J1172"/>
  <c r="B1172"/>
  <c r="A1169" i="2" l="1"/>
  <c r="B1170"/>
  <c r="A12220" i="1"/>
  <c r="B12218"/>
  <c r="C12218"/>
  <c r="A1174"/>
  <c r="Q1173"/>
  <c r="M1173"/>
  <c r="I1173"/>
  <c r="O1173"/>
  <c r="R1173"/>
  <c r="J1173"/>
  <c r="C1173"/>
  <c r="L1173"/>
  <c r="D1173"/>
  <c r="E1173"/>
  <c r="G1173"/>
  <c r="N1173"/>
  <c r="F1173"/>
  <c r="K1173"/>
  <c r="P1173"/>
  <c r="H1173"/>
  <c r="B1171" i="2" l="1"/>
  <c r="A1170"/>
  <c r="A12221" i="1"/>
  <c r="C12220" s="1"/>
  <c r="B12219"/>
  <c r="U12219" s="1"/>
  <c r="U12218"/>
  <c r="C12219"/>
  <c r="B1173"/>
  <c r="J1174"/>
  <c r="Q1174"/>
  <c r="A1175"/>
  <c r="O1174"/>
  <c r="F1174"/>
  <c r="N1174"/>
  <c r="I1174"/>
  <c r="K1174"/>
  <c r="G1174"/>
  <c r="M1174"/>
  <c r="P1174"/>
  <c r="H1174"/>
  <c r="C1174"/>
  <c r="E1174"/>
  <c r="L1174"/>
  <c r="D1174"/>
  <c r="A1171" i="2" l="1"/>
  <c r="B1172"/>
  <c r="A12222" i="1"/>
  <c r="C12221"/>
  <c r="B12220"/>
  <c r="U12220" s="1"/>
  <c r="A1176"/>
  <c r="M1175"/>
  <c r="Q1175"/>
  <c r="I1175"/>
  <c r="G1175"/>
  <c r="N1175"/>
  <c r="F1175"/>
  <c r="K1175"/>
  <c r="P1175"/>
  <c r="H1175"/>
  <c r="E1175"/>
  <c r="O1175"/>
  <c r="R1175"/>
  <c r="J1175"/>
  <c r="C1175"/>
  <c r="L1175"/>
  <c r="D1175"/>
  <c r="R1174"/>
  <c r="B1174"/>
  <c r="B1173" i="2" l="1"/>
  <c r="A1172"/>
  <c r="A12223" i="1"/>
  <c r="C12222" s="1"/>
  <c r="B12221"/>
  <c r="U12221" s="1"/>
  <c r="B1175"/>
  <c r="A1177"/>
  <c r="O1176"/>
  <c r="I1176"/>
  <c r="N1176"/>
  <c r="F1176"/>
  <c r="G1176"/>
  <c r="E1176"/>
  <c r="L1176"/>
  <c r="D1176"/>
  <c r="K1176"/>
  <c r="Q1176"/>
  <c r="R1176"/>
  <c r="J1176"/>
  <c r="C1176"/>
  <c r="M1176"/>
  <c r="P1176"/>
  <c r="H1176"/>
  <c r="A1173" i="2" l="1"/>
  <c r="B1174"/>
  <c r="A12224" i="1"/>
  <c r="C12223"/>
  <c r="B12222"/>
  <c r="U12222" s="1"/>
  <c r="B1176"/>
  <c r="A1178"/>
  <c r="Q1177"/>
  <c r="J1177"/>
  <c r="O1177"/>
  <c r="I1177"/>
  <c r="P1177"/>
  <c r="C1177"/>
  <c r="D1177"/>
  <c r="B1175" i="2" l="1"/>
  <c r="A1174"/>
  <c r="A12225" i="1"/>
  <c r="C12224" s="1"/>
  <c r="B12223"/>
  <c r="U12223" s="1"/>
  <c r="N1178"/>
  <c r="K1178"/>
  <c r="J1178"/>
  <c r="Q1178"/>
  <c r="A1179"/>
  <c r="O1178"/>
  <c r="M1178"/>
  <c r="P1178"/>
  <c r="H1178"/>
  <c r="C1178"/>
  <c r="E1178"/>
  <c r="L1178"/>
  <c r="D1178"/>
  <c r="N1177"/>
  <c r="L1177"/>
  <c r="H1177"/>
  <c r="K1177"/>
  <c r="E1177"/>
  <c r="R1177"/>
  <c r="B1177"/>
  <c r="M1177"/>
  <c r="G1177"/>
  <c r="F1177"/>
  <c r="A1175" i="2" l="1"/>
  <c r="B1176"/>
  <c r="A12226" i="1"/>
  <c r="C12225"/>
  <c r="B12224"/>
  <c r="U12224" s="1"/>
  <c r="B1178"/>
  <c r="A1180"/>
  <c r="M1179"/>
  <c r="J1179"/>
  <c r="O1179"/>
  <c r="E1179"/>
  <c r="P1179"/>
  <c r="C1179"/>
  <c r="D1179"/>
  <c r="R1178"/>
  <c r="G1178"/>
  <c r="I1178"/>
  <c r="F1178"/>
  <c r="A1176" i="2" l="1"/>
  <c r="B1177"/>
  <c r="A12227" i="1"/>
  <c r="C12226" s="1"/>
  <c r="B12225"/>
  <c r="U12225" s="1"/>
  <c r="A1181"/>
  <c r="Q1180" s="1"/>
  <c r="J1180"/>
  <c r="G1180"/>
  <c r="E1180"/>
  <c r="L1180"/>
  <c r="D1180"/>
  <c r="I1180"/>
  <c r="N1180"/>
  <c r="F1180"/>
  <c r="C1180"/>
  <c r="M1180"/>
  <c r="P1180"/>
  <c r="H1180"/>
  <c r="N1179"/>
  <c r="L1179"/>
  <c r="H1179"/>
  <c r="K1179"/>
  <c r="I1179"/>
  <c r="R1179"/>
  <c r="B1179"/>
  <c r="Q1179"/>
  <c r="G1179"/>
  <c r="F1179"/>
  <c r="B1178" i="2" l="1"/>
  <c r="A1177"/>
  <c r="A12228" i="1"/>
  <c r="C12227"/>
  <c r="B12226"/>
  <c r="U12226" s="1"/>
  <c r="R1180"/>
  <c r="O1180"/>
  <c r="B1180"/>
  <c r="A1182"/>
  <c r="Q1181"/>
  <c r="M1181"/>
  <c r="C1181"/>
  <c r="L1181"/>
  <c r="D1181"/>
  <c r="E1181"/>
  <c r="G1181"/>
  <c r="N1181"/>
  <c r="F1181"/>
  <c r="K1181"/>
  <c r="P1181"/>
  <c r="H1181"/>
  <c r="I1181"/>
  <c r="O1181"/>
  <c r="R1181"/>
  <c r="J1181"/>
  <c r="B1181"/>
  <c r="K1180"/>
  <c r="A1178" i="2" l="1"/>
  <c r="B1179"/>
  <c r="A12229" i="1"/>
  <c r="C12228" s="1"/>
  <c r="B12227"/>
  <c r="U12227" s="1"/>
  <c r="A1183"/>
  <c r="F1182"/>
  <c r="I1182"/>
  <c r="G1182"/>
  <c r="M1182"/>
  <c r="P1182"/>
  <c r="H1182"/>
  <c r="C1182"/>
  <c r="E1182"/>
  <c r="L1182"/>
  <c r="D1182"/>
  <c r="A1179" i="2" l="1"/>
  <c r="B1180"/>
  <c r="A12230" i="1"/>
  <c r="C12229"/>
  <c r="B12228"/>
  <c r="U12228" s="1"/>
  <c r="A1184"/>
  <c r="M1183"/>
  <c r="Q1183"/>
  <c r="E1183"/>
  <c r="O1183"/>
  <c r="R1183"/>
  <c r="J1183"/>
  <c r="C1183"/>
  <c r="L1183"/>
  <c r="D1183"/>
  <c r="I1183"/>
  <c r="G1183"/>
  <c r="N1183"/>
  <c r="F1183"/>
  <c r="K1183"/>
  <c r="P1183"/>
  <c r="H1183"/>
  <c r="R1182"/>
  <c r="B1182"/>
  <c r="K1182"/>
  <c r="N1182"/>
  <c r="O1182"/>
  <c r="Q1182"/>
  <c r="J1182"/>
  <c r="A1180" i="2" l="1"/>
  <c r="B1181"/>
  <c r="A12231" i="1"/>
  <c r="C12230" s="1"/>
  <c r="B12229"/>
  <c r="U12229" s="1"/>
  <c r="B1183"/>
  <c r="A1185"/>
  <c r="O1184"/>
  <c r="I1184"/>
  <c r="N1184"/>
  <c r="F1184"/>
  <c r="C1184"/>
  <c r="M1184"/>
  <c r="P1184"/>
  <c r="H1184"/>
  <c r="K1184"/>
  <c r="Q1184"/>
  <c r="R1184"/>
  <c r="J1184"/>
  <c r="G1184"/>
  <c r="E1184"/>
  <c r="L1184"/>
  <c r="D1184"/>
  <c r="A1181" i="2" l="1"/>
  <c r="B1182"/>
  <c r="A12232" i="1"/>
  <c r="C12231"/>
  <c r="B12230"/>
  <c r="U12230" s="1"/>
  <c r="B1184"/>
  <c r="A1186"/>
  <c r="I1185"/>
  <c r="R1185"/>
  <c r="K1185"/>
  <c r="H1185"/>
  <c r="G1185"/>
  <c r="F1185"/>
  <c r="L1185"/>
  <c r="B1183" i="2" l="1"/>
  <c r="A1182"/>
  <c r="A12233" i="1"/>
  <c r="C12232" s="1"/>
  <c r="B12231"/>
  <c r="U12231" s="1"/>
  <c r="B1185"/>
  <c r="A1187"/>
  <c r="O1186"/>
  <c r="K1186"/>
  <c r="I1186"/>
  <c r="N1186"/>
  <c r="F1186"/>
  <c r="C1186"/>
  <c r="E1186"/>
  <c r="L1186"/>
  <c r="D1186"/>
  <c r="G1186"/>
  <c r="Q1186"/>
  <c r="R1186"/>
  <c r="J1186"/>
  <c r="M1186"/>
  <c r="P1186"/>
  <c r="H1186"/>
  <c r="D1185"/>
  <c r="C1185"/>
  <c r="N1185"/>
  <c r="E1185"/>
  <c r="P1185"/>
  <c r="J1185"/>
  <c r="O1185"/>
  <c r="Q1185"/>
  <c r="M1185"/>
  <c r="A1183" i="2" l="1"/>
  <c r="B1184"/>
  <c r="A12234" i="1"/>
  <c r="C12233"/>
  <c r="B12232"/>
  <c r="U12232" s="1"/>
  <c r="B1186"/>
  <c r="A1188"/>
  <c r="I1187"/>
  <c r="N1187"/>
  <c r="K1187"/>
  <c r="H1187"/>
  <c r="O1187"/>
  <c r="J1187"/>
  <c r="L1187"/>
  <c r="B1185" i="2" l="1"/>
  <c r="A1184"/>
  <c r="A12235" i="1"/>
  <c r="C12234" s="1"/>
  <c r="B12233"/>
  <c r="U12233" s="1"/>
  <c r="B1187"/>
  <c r="A1189"/>
  <c r="K1188"/>
  <c r="Q1188"/>
  <c r="R1188"/>
  <c r="J1188"/>
  <c r="C1188"/>
  <c r="M1188"/>
  <c r="P1188"/>
  <c r="H1188"/>
  <c r="O1188"/>
  <c r="I1188"/>
  <c r="N1188"/>
  <c r="F1188"/>
  <c r="G1188"/>
  <c r="E1188"/>
  <c r="L1188"/>
  <c r="D1188"/>
  <c r="D1187"/>
  <c r="C1187"/>
  <c r="R1187"/>
  <c r="E1187"/>
  <c r="P1187"/>
  <c r="F1187"/>
  <c r="G1187"/>
  <c r="M1187"/>
  <c r="Q1187"/>
  <c r="A1185" i="2" l="1"/>
  <c r="B1186"/>
  <c r="A12236" i="1"/>
  <c r="C12235"/>
  <c r="B12234"/>
  <c r="U12234" s="1"/>
  <c r="B1188"/>
  <c r="A1190"/>
  <c r="Q1189"/>
  <c r="P1189"/>
  <c r="C1189"/>
  <c r="D1189"/>
  <c r="B1187" i="2" l="1"/>
  <c r="A1186"/>
  <c r="A12237" i="1"/>
  <c r="C12236" s="1"/>
  <c r="B12235"/>
  <c r="U12235" s="1"/>
  <c r="A1191"/>
  <c r="C1190"/>
  <c r="L1190"/>
  <c r="M1190"/>
  <c r="P1190"/>
  <c r="H1190"/>
  <c r="N1189"/>
  <c r="I1189"/>
  <c r="O1189"/>
  <c r="J1189"/>
  <c r="L1189"/>
  <c r="H1189"/>
  <c r="K1189"/>
  <c r="M1189"/>
  <c r="G1189"/>
  <c r="F1189"/>
  <c r="E1189"/>
  <c r="R1189"/>
  <c r="B1189"/>
  <c r="A1187" i="2" l="1"/>
  <c r="B1188"/>
  <c r="A12238" i="1"/>
  <c r="C12237"/>
  <c r="B12236"/>
  <c r="U12236" s="1"/>
  <c r="B1190"/>
  <c r="R1191"/>
  <c r="I1191"/>
  <c r="F1191"/>
  <c r="G1191"/>
  <c r="A1192"/>
  <c r="Q1191"/>
  <c r="M1191"/>
  <c r="K1191"/>
  <c r="P1191"/>
  <c r="H1191"/>
  <c r="C1191"/>
  <c r="L1191"/>
  <c r="D1191"/>
  <c r="R1190"/>
  <c r="G1190"/>
  <c r="I1190"/>
  <c r="F1190"/>
  <c r="D1190"/>
  <c r="E1190"/>
  <c r="O1190"/>
  <c r="Q1190"/>
  <c r="J1190"/>
  <c r="K1190"/>
  <c r="N1190"/>
  <c r="B1189" i="2" l="1"/>
  <c r="A1188"/>
  <c r="A12239" i="1"/>
  <c r="C12238" s="1"/>
  <c r="B12237"/>
  <c r="U12237" s="1"/>
  <c r="B1191"/>
  <c r="A1193"/>
  <c r="M1192"/>
  <c r="H1192"/>
  <c r="E1192"/>
  <c r="D1192"/>
  <c r="N1191"/>
  <c r="E1191"/>
  <c r="O1191"/>
  <c r="J1191"/>
  <c r="A1189" i="2" l="1"/>
  <c r="B1190"/>
  <c r="A12240" i="1"/>
  <c r="C12239"/>
  <c r="B12238"/>
  <c r="U12238" s="1"/>
  <c r="M1193"/>
  <c r="A1194"/>
  <c r="Q1193"/>
  <c r="I1193"/>
  <c r="O1193"/>
  <c r="R1193"/>
  <c r="J1193"/>
  <c r="C1193"/>
  <c r="L1193"/>
  <c r="D1193"/>
  <c r="E1193"/>
  <c r="G1193"/>
  <c r="N1193"/>
  <c r="F1193"/>
  <c r="K1193"/>
  <c r="P1193"/>
  <c r="H1193"/>
  <c r="I1192"/>
  <c r="F1192"/>
  <c r="Q1192"/>
  <c r="J1192"/>
  <c r="L1192"/>
  <c r="G1192"/>
  <c r="P1192"/>
  <c r="C1192"/>
  <c r="O1192"/>
  <c r="N1192"/>
  <c r="K1192"/>
  <c r="R1192"/>
  <c r="B1192"/>
  <c r="A1190" i="2" l="1"/>
  <c r="B1191"/>
  <c r="A12241" i="1"/>
  <c r="C12240" s="1"/>
  <c r="B12239"/>
  <c r="U12239" s="1"/>
  <c r="B1193"/>
  <c r="J1194"/>
  <c r="Q1194"/>
  <c r="A1195"/>
  <c r="O1194"/>
  <c r="F1194"/>
  <c r="N1194"/>
  <c r="I1194"/>
  <c r="K1194"/>
  <c r="G1194"/>
  <c r="M1194"/>
  <c r="P1194"/>
  <c r="H1194"/>
  <c r="C1194"/>
  <c r="E1194"/>
  <c r="L1194"/>
  <c r="D1194"/>
  <c r="B1192" i="2" l="1"/>
  <c r="A1191"/>
  <c r="A12242" i="1"/>
  <c r="B12240"/>
  <c r="U12240" s="1"/>
  <c r="A1196"/>
  <c r="M1195"/>
  <c r="Q1195"/>
  <c r="E1195"/>
  <c r="O1195"/>
  <c r="R1195"/>
  <c r="J1195"/>
  <c r="K1195"/>
  <c r="P1195"/>
  <c r="H1195"/>
  <c r="I1195"/>
  <c r="G1195"/>
  <c r="N1195"/>
  <c r="F1195"/>
  <c r="C1195"/>
  <c r="L1195"/>
  <c r="D1195"/>
  <c r="R1194"/>
  <c r="B1194"/>
  <c r="B1193" i="2" l="1"/>
  <c r="A1192"/>
  <c r="C12241" i="1"/>
  <c r="C12242"/>
  <c r="A12243"/>
  <c r="B12241"/>
  <c r="U12241" s="1"/>
  <c r="B1195"/>
  <c r="A1197"/>
  <c r="E1196"/>
  <c r="D1196"/>
  <c r="M1196"/>
  <c r="H1196"/>
  <c r="B1194" i="2" l="1"/>
  <c r="A1193"/>
  <c r="A12244" i="1"/>
  <c r="B12242"/>
  <c r="U12242" s="1"/>
  <c r="A1198"/>
  <c r="F1197" s="1"/>
  <c r="Q1197"/>
  <c r="J1197"/>
  <c r="R1197"/>
  <c r="O1197"/>
  <c r="E1197"/>
  <c r="I1197"/>
  <c r="C1197"/>
  <c r="L1197"/>
  <c r="D1197"/>
  <c r="K1197"/>
  <c r="P1197"/>
  <c r="H1197"/>
  <c r="I1196"/>
  <c r="F1196"/>
  <c r="Q1196"/>
  <c r="J1196"/>
  <c r="P1196"/>
  <c r="C1196"/>
  <c r="L1196"/>
  <c r="G1196"/>
  <c r="O1196"/>
  <c r="N1196"/>
  <c r="K1196"/>
  <c r="R1196"/>
  <c r="B1196"/>
  <c r="A1194" i="2" l="1"/>
  <c r="B1195"/>
  <c r="A12245" i="1"/>
  <c r="B12243"/>
  <c r="C12243"/>
  <c r="B1197"/>
  <c r="M1197"/>
  <c r="G1197"/>
  <c r="A1199"/>
  <c r="F1198"/>
  <c r="I1198"/>
  <c r="G1198"/>
  <c r="E1198"/>
  <c r="D1198"/>
  <c r="P1198"/>
  <c r="N1197"/>
  <c r="B1196" i="2" l="1"/>
  <c r="A1195"/>
  <c r="A12246" i="1"/>
  <c r="C12245"/>
  <c r="B12244"/>
  <c r="U12243"/>
  <c r="C12244"/>
  <c r="B1198"/>
  <c r="A1200"/>
  <c r="M1199"/>
  <c r="P1199"/>
  <c r="C1199"/>
  <c r="D1199"/>
  <c r="R1198"/>
  <c r="H1198"/>
  <c r="M1198"/>
  <c r="L1198"/>
  <c r="C1198"/>
  <c r="K1198"/>
  <c r="N1198"/>
  <c r="O1198"/>
  <c r="Q1198"/>
  <c r="J1198"/>
  <c r="A1196" i="2" l="1"/>
  <c r="B1197"/>
  <c r="A12247" i="1"/>
  <c r="U12244"/>
  <c r="B12245"/>
  <c r="U12245" s="1"/>
  <c r="A1201"/>
  <c r="B1200" s="1"/>
  <c r="M1200"/>
  <c r="P1200"/>
  <c r="H1200"/>
  <c r="G1200"/>
  <c r="E1200"/>
  <c r="L1200"/>
  <c r="D1200"/>
  <c r="N1199"/>
  <c r="E1199"/>
  <c r="O1199"/>
  <c r="J1199"/>
  <c r="L1199"/>
  <c r="H1199"/>
  <c r="K1199"/>
  <c r="Q1199"/>
  <c r="G1199"/>
  <c r="F1199"/>
  <c r="I1199"/>
  <c r="R1199"/>
  <c r="B1199"/>
  <c r="A1197" i="2" l="1"/>
  <c r="B1198"/>
  <c r="A12248" i="1"/>
  <c r="C12247"/>
  <c r="B12246"/>
  <c r="C12246"/>
  <c r="C1200"/>
  <c r="O1200"/>
  <c r="N1200"/>
  <c r="K1200"/>
  <c r="R1200"/>
  <c r="A1202"/>
  <c r="E1201"/>
  <c r="N1201"/>
  <c r="K1201"/>
  <c r="H1201"/>
  <c r="O1201"/>
  <c r="J1201"/>
  <c r="L1201"/>
  <c r="I1200"/>
  <c r="F1200"/>
  <c r="Q1200"/>
  <c r="J1200"/>
  <c r="B1199" i="2" l="1"/>
  <c r="A1198"/>
  <c r="A12249" i="1"/>
  <c r="C12248" s="1"/>
  <c r="U12246"/>
  <c r="B12247"/>
  <c r="U12247" s="1"/>
  <c r="B1201"/>
  <c r="A1203"/>
  <c r="M1202"/>
  <c r="H1202"/>
  <c r="E1202"/>
  <c r="D1202"/>
  <c r="D1201"/>
  <c r="C1201"/>
  <c r="R1201"/>
  <c r="I1201"/>
  <c r="P1201"/>
  <c r="F1201"/>
  <c r="G1201"/>
  <c r="Q1201"/>
  <c r="M1201"/>
  <c r="A1199" i="2" l="1"/>
  <c r="B1200"/>
  <c r="A12250" i="1"/>
  <c r="C12249"/>
  <c r="B12248"/>
  <c r="U12248" s="1"/>
  <c r="A1204"/>
  <c r="M1203"/>
  <c r="Q1203"/>
  <c r="I1203"/>
  <c r="G1203"/>
  <c r="N1203"/>
  <c r="F1203"/>
  <c r="C1203"/>
  <c r="L1203"/>
  <c r="D1203"/>
  <c r="E1203"/>
  <c r="O1203"/>
  <c r="R1203"/>
  <c r="J1203"/>
  <c r="K1203"/>
  <c r="P1203"/>
  <c r="H1203"/>
  <c r="R1202"/>
  <c r="B1202"/>
  <c r="K1202"/>
  <c r="N1202"/>
  <c r="L1202"/>
  <c r="C1202"/>
  <c r="P1202"/>
  <c r="O1202"/>
  <c r="Q1202"/>
  <c r="J1202"/>
  <c r="G1202"/>
  <c r="I1202"/>
  <c r="F1202"/>
  <c r="B1201" i="2" l="1"/>
  <c r="A1200"/>
  <c r="A12251" i="1"/>
  <c r="C12250" s="1"/>
  <c r="B12249"/>
  <c r="U12249" s="1"/>
  <c r="B1203"/>
  <c r="N1204"/>
  <c r="O1204"/>
  <c r="A1205"/>
  <c r="B1204"/>
  <c r="J1204"/>
  <c r="R1204"/>
  <c r="Q1204"/>
  <c r="K1204"/>
  <c r="G1204"/>
  <c r="E1204"/>
  <c r="L1204"/>
  <c r="D1204"/>
  <c r="C1204"/>
  <c r="M1204"/>
  <c r="P1204"/>
  <c r="H1204"/>
  <c r="B1202" i="2" l="1"/>
  <c r="A1201"/>
  <c r="A12252" i="1"/>
  <c r="C12251"/>
  <c r="B12250"/>
  <c r="U12250" s="1"/>
  <c r="A1206"/>
  <c r="Q1205"/>
  <c r="M1205"/>
  <c r="E1205"/>
  <c r="G1205"/>
  <c r="N1205"/>
  <c r="F1205"/>
  <c r="C1205"/>
  <c r="L1205"/>
  <c r="D1205"/>
  <c r="I1205"/>
  <c r="O1205"/>
  <c r="R1205"/>
  <c r="J1205"/>
  <c r="K1205"/>
  <c r="P1205"/>
  <c r="H1205"/>
  <c r="I1204"/>
  <c r="F1204"/>
  <c r="B1203" i="2" l="1"/>
  <c r="A1202"/>
  <c r="A12253" i="1"/>
  <c r="C12252" s="1"/>
  <c r="B12251"/>
  <c r="U12251" s="1"/>
  <c r="B1205"/>
  <c r="A1207"/>
  <c r="Q1206"/>
  <c r="J1206"/>
  <c r="P1206"/>
  <c r="K1206"/>
  <c r="N1206"/>
  <c r="C1206"/>
  <c r="L1206"/>
  <c r="A1203" i="2" l="1"/>
  <c r="B1204"/>
  <c r="A12254" i="1"/>
  <c r="B12252"/>
  <c r="U12252" s="1"/>
  <c r="B1206"/>
  <c r="A1208"/>
  <c r="M1207"/>
  <c r="Q1207"/>
  <c r="I1207"/>
  <c r="G1207"/>
  <c r="N1207"/>
  <c r="F1207"/>
  <c r="C1207"/>
  <c r="L1207"/>
  <c r="D1207"/>
  <c r="E1207"/>
  <c r="O1207"/>
  <c r="R1207"/>
  <c r="J1207"/>
  <c r="K1207"/>
  <c r="P1207"/>
  <c r="H1207"/>
  <c r="D1206"/>
  <c r="E1206"/>
  <c r="F1206"/>
  <c r="I1206"/>
  <c r="H1206"/>
  <c r="M1206"/>
  <c r="R1206"/>
  <c r="G1206"/>
  <c r="O1206"/>
  <c r="B1205" i="2" l="1"/>
  <c r="A1204"/>
  <c r="A12255" i="1"/>
  <c r="C12254" s="1"/>
  <c r="B12253"/>
  <c r="C12253"/>
  <c r="B1207"/>
  <c r="N1208"/>
  <c r="O1208"/>
  <c r="A1209"/>
  <c r="B1208"/>
  <c r="J1208"/>
  <c r="R1208"/>
  <c r="Q1208"/>
  <c r="K1208"/>
  <c r="G1208"/>
  <c r="E1208"/>
  <c r="L1208"/>
  <c r="D1208"/>
  <c r="C1208"/>
  <c r="M1208"/>
  <c r="P1208"/>
  <c r="H1208"/>
  <c r="B1206" i="2" l="1"/>
  <c r="A1205"/>
  <c r="U12253" i="1"/>
  <c r="C12255"/>
  <c r="B12254"/>
  <c r="U12254" s="1"/>
  <c r="A1210"/>
  <c r="M1209"/>
  <c r="G1209"/>
  <c r="F1209"/>
  <c r="P1209"/>
  <c r="I1209"/>
  <c r="R1209"/>
  <c r="C1209"/>
  <c r="D1209"/>
  <c r="I1208"/>
  <c r="F1208"/>
  <c r="B1207" i="2" l="1"/>
  <c r="A1206"/>
  <c r="B12255" i="1"/>
  <c r="U12255" s="1"/>
  <c r="B1209"/>
  <c r="A1211"/>
  <c r="M1210"/>
  <c r="H1210"/>
  <c r="E1210"/>
  <c r="D1210"/>
  <c r="L1209"/>
  <c r="J1209"/>
  <c r="O1209"/>
  <c r="H1209"/>
  <c r="K1209"/>
  <c r="N1209"/>
  <c r="E1209"/>
  <c r="Q1209"/>
  <c r="B1208" i="2" l="1"/>
  <c r="A1207"/>
  <c r="G1211" i="1"/>
  <c r="A1212"/>
  <c r="Q1211"/>
  <c r="M1211"/>
  <c r="R1211"/>
  <c r="O1211"/>
  <c r="I1211"/>
  <c r="E1211"/>
  <c r="N1211"/>
  <c r="F1211"/>
  <c r="K1211"/>
  <c r="P1211"/>
  <c r="H1211"/>
  <c r="J1211"/>
  <c r="C1211"/>
  <c r="L1211"/>
  <c r="D1211"/>
  <c r="R1210"/>
  <c r="B1210"/>
  <c r="K1210"/>
  <c r="N1210"/>
  <c r="L1210"/>
  <c r="C1210"/>
  <c r="P1210"/>
  <c r="O1210"/>
  <c r="Q1210"/>
  <c r="J1210"/>
  <c r="G1210"/>
  <c r="I1210"/>
  <c r="F1210"/>
  <c r="B1209" i="2" l="1"/>
  <c r="A1208"/>
  <c r="B1211" i="1"/>
  <c r="A1213"/>
  <c r="G1212"/>
  <c r="E1212"/>
  <c r="L1212"/>
  <c r="D1212"/>
  <c r="O1212"/>
  <c r="I1212"/>
  <c r="N1212"/>
  <c r="F1212"/>
  <c r="C1212"/>
  <c r="M1212"/>
  <c r="P1212"/>
  <c r="H1212"/>
  <c r="K1212"/>
  <c r="Q1212"/>
  <c r="R1212"/>
  <c r="J1212"/>
  <c r="B1212"/>
  <c r="A1209" i="2" l="1"/>
  <c r="B1210"/>
  <c r="G1213" i="1"/>
  <c r="A1214"/>
  <c r="M1213"/>
  <c r="Q1213"/>
  <c r="R1213"/>
  <c r="O1213"/>
  <c r="E1213"/>
  <c r="I1213"/>
  <c r="F1213"/>
  <c r="C1213"/>
  <c r="L1213"/>
  <c r="D1213"/>
  <c r="J1213"/>
  <c r="K1213"/>
  <c r="P1213"/>
  <c r="H1213"/>
  <c r="A1210" i="2" l="1"/>
  <c r="B1211"/>
  <c r="B1213" i="1"/>
  <c r="A1215"/>
  <c r="I1214"/>
  <c r="F1214"/>
  <c r="E1214"/>
  <c r="D1214"/>
  <c r="Q1214"/>
  <c r="J1214"/>
  <c r="P1214"/>
  <c r="N1213"/>
  <c r="A1211" i="2" l="1"/>
  <c r="B1212"/>
  <c r="B1214" i="1"/>
  <c r="A1216"/>
  <c r="E1215"/>
  <c r="R1215"/>
  <c r="C1215"/>
  <c r="D1215"/>
  <c r="G1215"/>
  <c r="F1215"/>
  <c r="P1215"/>
  <c r="H1214"/>
  <c r="M1214"/>
  <c r="R1214"/>
  <c r="G1214"/>
  <c r="L1214"/>
  <c r="C1214"/>
  <c r="N1214"/>
  <c r="K1214"/>
  <c r="O1214"/>
  <c r="B1213" i="2" l="1"/>
  <c r="A1212"/>
  <c r="B1215" i="1"/>
  <c r="A1217"/>
  <c r="K1216"/>
  <c r="Q1216"/>
  <c r="R1216"/>
  <c r="J1216"/>
  <c r="C1216"/>
  <c r="M1216"/>
  <c r="P1216"/>
  <c r="H1216"/>
  <c r="O1216"/>
  <c r="I1216"/>
  <c r="N1216"/>
  <c r="F1216"/>
  <c r="G1216"/>
  <c r="E1216"/>
  <c r="L1216"/>
  <c r="D1216"/>
  <c r="H1215"/>
  <c r="K1215"/>
  <c r="N1215"/>
  <c r="I1215"/>
  <c r="L1215"/>
  <c r="J1215"/>
  <c r="O1215"/>
  <c r="M1215"/>
  <c r="Q1215"/>
  <c r="A1213" i="2" l="1"/>
  <c r="B1214"/>
  <c r="B1216" i="1"/>
  <c r="A1218"/>
  <c r="Q1217"/>
  <c r="L1217"/>
  <c r="K1217"/>
  <c r="H1217"/>
  <c r="B1215" i="2" l="1"/>
  <c r="A1214"/>
  <c r="O1218" i="1"/>
  <c r="A1219"/>
  <c r="G1218"/>
  <c r="Q1218"/>
  <c r="R1218"/>
  <c r="J1218"/>
  <c r="C1218"/>
  <c r="E1218"/>
  <c r="L1218"/>
  <c r="D1218"/>
  <c r="K1218"/>
  <c r="I1218"/>
  <c r="N1218"/>
  <c r="F1218"/>
  <c r="M1218"/>
  <c r="P1218"/>
  <c r="H1218"/>
  <c r="N1217"/>
  <c r="I1217"/>
  <c r="O1217"/>
  <c r="J1217"/>
  <c r="P1217"/>
  <c r="D1217"/>
  <c r="C1217"/>
  <c r="M1217"/>
  <c r="G1217"/>
  <c r="F1217"/>
  <c r="E1217"/>
  <c r="R1217"/>
  <c r="B1217"/>
  <c r="A1215" i="2" l="1"/>
  <c r="B1216"/>
  <c r="B1218" i="1"/>
  <c r="A1220"/>
  <c r="M1219"/>
  <c r="P1219"/>
  <c r="C1219"/>
  <c r="D1219"/>
  <c r="B1217" i="2" l="1"/>
  <c r="A1216"/>
  <c r="A1221" i="1"/>
  <c r="R1220" s="1"/>
  <c r="F1220"/>
  <c r="M1220"/>
  <c r="H1220"/>
  <c r="G1220"/>
  <c r="L1220"/>
  <c r="N1219"/>
  <c r="E1219"/>
  <c r="O1219"/>
  <c r="J1219"/>
  <c r="L1219"/>
  <c r="H1219"/>
  <c r="K1219"/>
  <c r="Q1219"/>
  <c r="G1219"/>
  <c r="F1219"/>
  <c r="I1219"/>
  <c r="R1219"/>
  <c r="B1219"/>
  <c r="A1217" i="2" l="1"/>
  <c r="B1218"/>
  <c r="D1220" i="1"/>
  <c r="E1220"/>
  <c r="J1220"/>
  <c r="P1220"/>
  <c r="C1220"/>
  <c r="N1220"/>
  <c r="O1220"/>
  <c r="K1220"/>
  <c r="B1220"/>
  <c r="A1222"/>
  <c r="C1221"/>
  <c r="D1221"/>
  <c r="G1221"/>
  <c r="F1221"/>
  <c r="P1221"/>
  <c r="I1221"/>
  <c r="R1221"/>
  <c r="B1221"/>
  <c r="I1220"/>
  <c r="Q1220"/>
  <c r="B1219" i="2" l="1"/>
  <c r="A1218"/>
  <c r="A1223" i="1"/>
  <c r="O1222"/>
  <c r="K1222"/>
  <c r="G1222"/>
  <c r="Q1222"/>
  <c r="R1222"/>
  <c r="J1222"/>
  <c r="M1222"/>
  <c r="P1222"/>
  <c r="H1222"/>
  <c r="I1222"/>
  <c r="N1222"/>
  <c r="F1222"/>
  <c r="C1222"/>
  <c r="E1222"/>
  <c r="L1222"/>
  <c r="D1222"/>
  <c r="J1221"/>
  <c r="O1221"/>
  <c r="H1221"/>
  <c r="K1221"/>
  <c r="N1221"/>
  <c r="E1221"/>
  <c r="L1221"/>
  <c r="Q1221"/>
  <c r="M1221"/>
  <c r="B1220" i="2" l="1"/>
  <c r="A1219"/>
  <c r="B1222" i="1"/>
  <c r="A1224"/>
  <c r="M1223"/>
  <c r="Q1223"/>
  <c r="I1223"/>
  <c r="G1223"/>
  <c r="N1223"/>
  <c r="F1223"/>
  <c r="K1223"/>
  <c r="P1223"/>
  <c r="H1223"/>
  <c r="E1223"/>
  <c r="O1223"/>
  <c r="R1223"/>
  <c r="J1223"/>
  <c r="C1223"/>
  <c r="L1223"/>
  <c r="D1223"/>
  <c r="B1221" i="2" l="1"/>
  <c r="A1220"/>
  <c r="B1223" i="1"/>
  <c r="A1225"/>
  <c r="K1224"/>
  <c r="Q1224"/>
  <c r="R1224"/>
  <c r="J1224"/>
  <c r="C1224"/>
  <c r="M1224"/>
  <c r="P1224"/>
  <c r="H1224"/>
  <c r="O1224"/>
  <c r="I1224"/>
  <c r="N1224"/>
  <c r="F1224"/>
  <c r="G1224"/>
  <c r="E1224"/>
  <c r="L1224"/>
  <c r="D1224"/>
  <c r="A1221" i="2" l="1"/>
  <c r="B1222"/>
  <c r="B1224" i="1"/>
  <c r="A1226"/>
  <c r="Q1225"/>
  <c r="P1225"/>
  <c r="C1225"/>
  <c r="D1225"/>
  <c r="B1223" i="2" l="1"/>
  <c r="A1222"/>
  <c r="A1227" i="1"/>
  <c r="O1226"/>
  <c r="K1226"/>
  <c r="I1226"/>
  <c r="N1226"/>
  <c r="F1226"/>
  <c r="C1226"/>
  <c r="E1226"/>
  <c r="L1226"/>
  <c r="D1226"/>
  <c r="G1226"/>
  <c r="Q1226"/>
  <c r="R1226"/>
  <c r="J1226"/>
  <c r="M1226"/>
  <c r="P1226"/>
  <c r="H1226"/>
  <c r="N1225"/>
  <c r="I1225"/>
  <c r="O1225"/>
  <c r="J1225"/>
  <c r="L1225"/>
  <c r="H1225"/>
  <c r="K1225"/>
  <c r="M1225"/>
  <c r="G1225"/>
  <c r="F1225"/>
  <c r="E1225"/>
  <c r="R1225"/>
  <c r="B1225"/>
  <c r="A1223" i="2" l="1"/>
  <c r="B1224"/>
  <c r="B1226" i="1"/>
  <c r="I1227"/>
  <c r="G1227"/>
  <c r="A1228"/>
  <c r="Q1227"/>
  <c r="M1227"/>
  <c r="N1227"/>
  <c r="F1227"/>
  <c r="K1227"/>
  <c r="P1227"/>
  <c r="H1227"/>
  <c r="R1227"/>
  <c r="J1227"/>
  <c r="C1227"/>
  <c r="L1227"/>
  <c r="D1227"/>
  <c r="B1225" i="2" l="1"/>
  <c r="A1224"/>
  <c r="B1227" i="1"/>
  <c r="A1229"/>
  <c r="K1228"/>
  <c r="Q1228"/>
  <c r="R1228"/>
  <c r="J1228"/>
  <c r="C1228"/>
  <c r="M1228"/>
  <c r="P1228"/>
  <c r="H1228"/>
  <c r="O1228"/>
  <c r="I1228"/>
  <c r="N1228"/>
  <c r="F1228"/>
  <c r="G1228"/>
  <c r="E1228"/>
  <c r="L1228"/>
  <c r="D1228"/>
  <c r="E1227"/>
  <c r="O1227"/>
  <c r="B1226" i="2" l="1"/>
  <c r="A1225"/>
  <c r="B1228" i="1"/>
  <c r="A1230"/>
  <c r="Q1229"/>
  <c r="L1229"/>
  <c r="K1229"/>
  <c r="H1229"/>
  <c r="A1226" i="2" l="1"/>
  <c r="B1227"/>
  <c r="A1231" i="1"/>
  <c r="J1230" s="1"/>
  <c r="F1230"/>
  <c r="I1230"/>
  <c r="G1230"/>
  <c r="P1230"/>
  <c r="C1230"/>
  <c r="L1230"/>
  <c r="D1230"/>
  <c r="N1229"/>
  <c r="I1229"/>
  <c r="O1229"/>
  <c r="J1229"/>
  <c r="P1229"/>
  <c r="D1229"/>
  <c r="C1229"/>
  <c r="M1229"/>
  <c r="G1229"/>
  <c r="F1229"/>
  <c r="E1229"/>
  <c r="R1229"/>
  <c r="B1229"/>
  <c r="B1228" i="2" l="1"/>
  <c r="A1227"/>
  <c r="E1230" i="1"/>
  <c r="H1230"/>
  <c r="M1230"/>
  <c r="K1230"/>
  <c r="N1230"/>
  <c r="O1230"/>
  <c r="Q1230"/>
  <c r="B1230"/>
  <c r="F1231"/>
  <c r="G1231"/>
  <c r="A1232"/>
  <c r="Q1231"/>
  <c r="M1231"/>
  <c r="B1231"/>
  <c r="J1231"/>
  <c r="R1231"/>
  <c r="O1231"/>
  <c r="I1231"/>
  <c r="E1231"/>
  <c r="K1231"/>
  <c r="P1231"/>
  <c r="H1231"/>
  <c r="C1231"/>
  <c r="L1231"/>
  <c r="D1231"/>
  <c r="R1230"/>
  <c r="B1229" i="2" l="1"/>
  <c r="A1228"/>
  <c r="A1233" i="1"/>
  <c r="O1232"/>
  <c r="I1232"/>
  <c r="N1232"/>
  <c r="F1232"/>
  <c r="G1232"/>
  <c r="E1232"/>
  <c r="L1232"/>
  <c r="D1232"/>
  <c r="K1232"/>
  <c r="Q1232"/>
  <c r="R1232"/>
  <c r="J1232"/>
  <c r="C1232"/>
  <c r="M1232"/>
  <c r="P1232"/>
  <c r="H1232"/>
  <c r="N1231"/>
  <c r="A1229" i="2" l="1"/>
  <c r="B1230"/>
  <c r="B1232" i="1"/>
  <c r="A1234"/>
  <c r="Q1233"/>
  <c r="J1233"/>
  <c r="O1233"/>
  <c r="I1233"/>
  <c r="P1233"/>
  <c r="C1233"/>
  <c r="D1233"/>
  <c r="B1231" i="2" l="1"/>
  <c r="A1230"/>
  <c r="A1235" i="1"/>
  <c r="O1234"/>
  <c r="G1234"/>
  <c r="Q1234"/>
  <c r="R1234"/>
  <c r="J1234"/>
  <c r="M1234"/>
  <c r="P1234"/>
  <c r="H1234"/>
  <c r="K1234"/>
  <c r="I1234"/>
  <c r="N1234"/>
  <c r="F1234"/>
  <c r="C1234"/>
  <c r="E1234"/>
  <c r="L1234"/>
  <c r="D1234"/>
  <c r="N1233"/>
  <c r="L1233"/>
  <c r="H1233"/>
  <c r="K1233"/>
  <c r="E1233"/>
  <c r="R1233"/>
  <c r="B1233"/>
  <c r="M1233"/>
  <c r="G1233"/>
  <c r="F1233"/>
  <c r="B1232" i="2" l="1"/>
  <c r="A1231"/>
  <c r="B1234" i="1"/>
  <c r="A1236"/>
  <c r="M1235"/>
  <c r="Q1235"/>
  <c r="I1235"/>
  <c r="G1235"/>
  <c r="N1235"/>
  <c r="F1235"/>
  <c r="C1235"/>
  <c r="L1235"/>
  <c r="D1235"/>
  <c r="E1235"/>
  <c r="O1235"/>
  <c r="R1235"/>
  <c r="J1235"/>
  <c r="K1235"/>
  <c r="P1235"/>
  <c r="H1235"/>
  <c r="A1232" i="2" l="1"/>
  <c r="B1233"/>
  <c r="B1235" i="1"/>
  <c r="N1236"/>
  <c r="O1236"/>
  <c r="A1237"/>
  <c r="B1236"/>
  <c r="J1236"/>
  <c r="R1236"/>
  <c r="Q1236"/>
  <c r="K1236"/>
  <c r="G1236"/>
  <c r="E1236"/>
  <c r="L1236"/>
  <c r="D1236"/>
  <c r="C1236"/>
  <c r="M1236"/>
  <c r="P1236"/>
  <c r="H1236"/>
  <c r="A1233" i="2" l="1"/>
  <c r="B1234"/>
  <c r="G1237" i="1"/>
  <c r="A1238"/>
  <c r="F1237" s="1"/>
  <c r="M1237"/>
  <c r="Q1237"/>
  <c r="B1237"/>
  <c r="J1237"/>
  <c r="R1237"/>
  <c r="O1237"/>
  <c r="E1237"/>
  <c r="I1237"/>
  <c r="C1237"/>
  <c r="L1237"/>
  <c r="D1237"/>
  <c r="K1237"/>
  <c r="P1237"/>
  <c r="H1237"/>
  <c r="I1236"/>
  <c r="F1236"/>
  <c r="B1235" i="2" l="1"/>
  <c r="A1234"/>
  <c r="Q1238" i="1"/>
  <c r="A1239"/>
  <c r="J1238" s="1"/>
  <c r="O1238"/>
  <c r="F1238"/>
  <c r="N1238"/>
  <c r="I1238"/>
  <c r="K1238"/>
  <c r="G1238"/>
  <c r="C1238"/>
  <c r="E1238"/>
  <c r="L1238"/>
  <c r="D1238"/>
  <c r="M1238"/>
  <c r="P1238"/>
  <c r="H1238"/>
  <c r="N1237"/>
  <c r="B1236" i="2" l="1"/>
  <c r="A1235"/>
  <c r="B1238" i="1"/>
  <c r="A1240"/>
  <c r="M1239"/>
  <c r="C1239"/>
  <c r="D1239"/>
  <c r="F1239"/>
  <c r="P1239"/>
  <c r="R1238"/>
  <c r="B1237" i="2" l="1"/>
  <c r="A1236"/>
  <c r="B1239" i="1"/>
  <c r="A1241"/>
  <c r="G1240" s="1"/>
  <c r="E1240"/>
  <c r="D1240"/>
  <c r="I1240"/>
  <c r="F1240"/>
  <c r="M1240"/>
  <c r="H1240"/>
  <c r="Q1240"/>
  <c r="J1240"/>
  <c r="E1239"/>
  <c r="O1239"/>
  <c r="H1239"/>
  <c r="K1239"/>
  <c r="N1239"/>
  <c r="L1239"/>
  <c r="J1239"/>
  <c r="Q1239"/>
  <c r="G1239"/>
  <c r="I1239"/>
  <c r="R1239"/>
  <c r="B1238" i="2" l="1"/>
  <c r="A1237"/>
  <c r="B1240" i="1"/>
  <c r="R1240"/>
  <c r="K1240"/>
  <c r="P1240"/>
  <c r="C1240"/>
  <c r="N1240"/>
  <c r="O1240"/>
  <c r="L1240"/>
  <c r="F1241"/>
  <c r="G1241"/>
  <c r="A1242"/>
  <c r="M1241"/>
  <c r="Q1241"/>
  <c r="B1241"/>
  <c r="J1241"/>
  <c r="R1241"/>
  <c r="O1241"/>
  <c r="E1241"/>
  <c r="I1241"/>
  <c r="K1241"/>
  <c r="P1241"/>
  <c r="H1241"/>
  <c r="C1241"/>
  <c r="L1241"/>
  <c r="D1241"/>
  <c r="B1239" i="2" l="1"/>
  <c r="A1238"/>
  <c r="A1243" i="1"/>
  <c r="O1242"/>
  <c r="G1242"/>
  <c r="Q1242"/>
  <c r="R1242"/>
  <c r="J1242"/>
  <c r="C1242"/>
  <c r="E1242"/>
  <c r="L1242"/>
  <c r="D1242"/>
  <c r="K1242"/>
  <c r="I1242"/>
  <c r="N1242"/>
  <c r="F1242"/>
  <c r="M1242"/>
  <c r="P1242"/>
  <c r="H1242"/>
  <c r="N1241"/>
  <c r="A1239" i="2" l="1"/>
  <c r="B1240"/>
  <c r="B1242" i="1"/>
  <c r="A1244"/>
  <c r="M1243"/>
  <c r="P1243"/>
  <c r="C1243"/>
  <c r="D1243"/>
  <c r="B1241" i="2" l="1"/>
  <c r="A1240"/>
  <c r="A1245" i="1"/>
  <c r="G1244"/>
  <c r="L1244"/>
  <c r="J1244"/>
  <c r="M1244"/>
  <c r="H1244"/>
  <c r="N1243"/>
  <c r="E1243"/>
  <c r="O1243"/>
  <c r="J1243"/>
  <c r="L1243"/>
  <c r="H1243"/>
  <c r="K1243"/>
  <c r="Q1243"/>
  <c r="G1243"/>
  <c r="F1243"/>
  <c r="I1243"/>
  <c r="R1243"/>
  <c r="B1243"/>
  <c r="B1242" i="2" l="1"/>
  <c r="A1241"/>
  <c r="B1244" i="1"/>
  <c r="A1246"/>
  <c r="Q1245"/>
  <c r="J1245"/>
  <c r="O1245"/>
  <c r="I1245"/>
  <c r="P1245"/>
  <c r="C1245"/>
  <c r="D1245"/>
  <c r="I1244"/>
  <c r="K1244"/>
  <c r="R1244"/>
  <c r="P1244"/>
  <c r="C1244"/>
  <c r="D1244"/>
  <c r="E1244"/>
  <c r="F1244"/>
  <c r="O1244"/>
  <c r="N1244"/>
  <c r="Q1244"/>
  <c r="B1243" i="2" l="1"/>
  <c r="A1242"/>
  <c r="A1247" i="1"/>
  <c r="N1246" s="1"/>
  <c r="M1246"/>
  <c r="P1246"/>
  <c r="H1246"/>
  <c r="F1246"/>
  <c r="C1246"/>
  <c r="E1246"/>
  <c r="L1246"/>
  <c r="D1246"/>
  <c r="N1245"/>
  <c r="L1245"/>
  <c r="H1245"/>
  <c r="K1245"/>
  <c r="E1245"/>
  <c r="R1245"/>
  <c r="B1245"/>
  <c r="M1245"/>
  <c r="G1245"/>
  <c r="F1245"/>
  <c r="B1244" i="2" l="1"/>
  <c r="A1243"/>
  <c r="O1246" i="1"/>
  <c r="Q1246"/>
  <c r="J1246"/>
  <c r="K1246"/>
  <c r="B1246"/>
  <c r="A1248"/>
  <c r="M1247"/>
  <c r="Q1247"/>
  <c r="K1247"/>
  <c r="P1247"/>
  <c r="H1247"/>
  <c r="E1247"/>
  <c r="O1247"/>
  <c r="R1247"/>
  <c r="J1247"/>
  <c r="B1247"/>
  <c r="C1247"/>
  <c r="L1247"/>
  <c r="D1247"/>
  <c r="I1247"/>
  <c r="G1247"/>
  <c r="N1247"/>
  <c r="F1247"/>
  <c r="R1246"/>
  <c r="G1246"/>
  <c r="I1246"/>
  <c r="B1245" i="2" l="1"/>
  <c r="A1244"/>
  <c r="A1249" i="1"/>
  <c r="O1248"/>
  <c r="I1248"/>
  <c r="N1248"/>
  <c r="F1248"/>
  <c r="C1248"/>
  <c r="M1248"/>
  <c r="P1248"/>
  <c r="H1248"/>
  <c r="K1248"/>
  <c r="Q1248"/>
  <c r="R1248"/>
  <c r="J1248"/>
  <c r="G1248"/>
  <c r="E1248"/>
  <c r="L1248"/>
  <c r="D1248"/>
  <c r="A1245" i="2" l="1"/>
  <c r="B1246"/>
  <c r="B1248" i="1"/>
  <c r="A1250"/>
  <c r="I1249"/>
  <c r="R1249"/>
  <c r="K1249"/>
  <c r="H1249"/>
  <c r="G1249"/>
  <c r="F1249"/>
  <c r="L1249"/>
  <c r="B1247" i="2" l="1"/>
  <c r="A1246"/>
  <c r="B1249" i="1"/>
  <c r="A1251"/>
  <c r="O1250"/>
  <c r="K1250"/>
  <c r="I1250"/>
  <c r="N1250"/>
  <c r="F1250"/>
  <c r="C1250"/>
  <c r="E1250"/>
  <c r="L1250"/>
  <c r="D1250"/>
  <c r="G1250"/>
  <c r="Q1250"/>
  <c r="R1250"/>
  <c r="J1250"/>
  <c r="M1250"/>
  <c r="P1250"/>
  <c r="H1250"/>
  <c r="D1249"/>
  <c r="C1249"/>
  <c r="N1249"/>
  <c r="E1249"/>
  <c r="P1249"/>
  <c r="J1249"/>
  <c r="O1249"/>
  <c r="Q1249"/>
  <c r="M1249"/>
  <c r="A1247" i="2" l="1"/>
  <c r="B1248"/>
  <c r="B1250" i="1"/>
  <c r="A1252"/>
  <c r="I1251"/>
  <c r="N1251"/>
  <c r="C1251"/>
  <c r="D1251"/>
  <c r="O1251"/>
  <c r="J1251"/>
  <c r="P1251"/>
  <c r="B1249" i="2" l="1"/>
  <c r="A1248"/>
  <c r="B1251" i="1"/>
  <c r="N1252"/>
  <c r="O1252"/>
  <c r="A1253"/>
  <c r="B1252"/>
  <c r="J1252"/>
  <c r="R1252"/>
  <c r="Q1252"/>
  <c r="K1252"/>
  <c r="C1252"/>
  <c r="M1252"/>
  <c r="P1252"/>
  <c r="H1252"/>
  <c r="G1252"/>
  <c r="E1252"/>
  <c r="L1252"/>
  <c r="D1252"/>
  <c r="H1251"/>
  <c r="K1251"/>
  <c r="R1251"/>
  <c r="E1251"/>
  <c r="L1251"/>
  <c r="F1251"/>
  <c r="G1251"/>
  <c r="M1251"/>
  <c r="Q1251"/>
  <c r="B1250" i="2" l="1"/>
  <c r="A1249"/>
  <c r="A1254" i="1"/>
  <c r="Q1253"/>
  <c r="L1253"/>
  <c r="K1253"/>
  <c r="H1253"/>
  <c r="I1252"/>
  <c r="F1252"/>
  <c r="A1250" i="2" l="1"/>
  <c r="B1251"/>
  <c r="B1253" i="1"/>
  <c r="J1254"/>
  <c r="Q1254"/>
  <c r="A1255"/>
  <c r="O1254"/>
  <c r="F1254"/>
  <c r="N1254"/>
  <c r="I1254"/>
  <c r="K1254"/>
  <c r="G1254"/>
  <c r="M1254"/>
  <c r="P1254"/>
  <c r="H1254"/>
  <c r="C1254"/>
  <c r="E1254"/>
  <c r="L1254"/>
  <c r="D1254"/>
  <c r="N1253"/>
  <c r="I1253"/>
  <c r="O1253"/>
  <c r="J1253"/>
  <c r="P1253"/>
  <c r="D1253"/>
  <c r="C1253"/>
  <c r="M1253"/>
  <c r="G1253"/>
  <c r="F1253"/>
  <c r="E1253"/>
  <c r="R1253"/>
  <c r="B1252" i="2" l="1"/>
  <c r="A1251"/>
  <c r="G1255" i="1"/>
  <c r="A1256"/>
  <c r="Q1255"/>
  <c r="M1255"/>
  <c r="O1255"/>
  <c r="I1255"/>
  <c r="E1255"/>
  <c r="N1255"/>
  <c r="F1255"/>
  <c r="C1255"/>
  <c r="L1255"/>
  <c r="D1255"/>
  <c r="R1255"/>
  <c r="J1255"/>
  <c r="K1255"/>
  <c r="P1255"/>
  <c r="H1255"/>
  <c r="R1254"/>
  <c r="B1254"/>
  <c r="B1253" i="2" l="1"/>
  <c r="A1252"/>
  <c r="B1255" i="1"/>
  <c r="N1256"/>
  <c r="O1256"/>
  <c r="A1257"/>
  <c r="B1256"/>
  <c r="J1256"/>
  <c r="R1256"/>
  <c r="Q1256"/>
  <c r="K1256"/>
  <c r="C1256"/>
  <c r="M1256"/>
  <c r="P1256"/>
  <c r="H1256"/>
  <c r="G1256"/>
  <c r="E1256"/>
  <c r="L1256"/>
  <c r="D1256"/>
  <c r="B1254" i="2" l="1"/>
  <c r="A1253"/>
  <c r="O1257" i="1"/>
  <c r="I1257"/>
  <c r="G1257"/>
  <c r="A1258"/>
  <c r="M1257"/>
  <c r="Q1257"/>
  <c r="F1257"/>
  <c r="C1257"/>
  <c r="L1257"/>
  <c r="D1257"/>
  <c r="J1257"/>
  <c r="K1257"/>
  <c r="P1257"/>
  <c r="H1257"/>
  <c r="I1256"/>
  <c r="F1256"/>
  <c r="A1254" i="2" l="1"/>
  <c r="B1255"/>
  <c r="B1257" i="1"/>
  <c r="A1259"/>
  <c r="I1258"/>
  <c r="F1258"/>
  <c r="P1258"/>
  <c r="G1258"/>
  <c r="R1258"/>
  <c r="C1258"/>
  <c r="L1258"/>
  <c r="N1257"/>
  <c r="E1257"/>
  <c r="R1257"/>
  <c r="B1256" i="2" l="1"/>
  <c r="A1255"/>
  <c r="B1258" i="1"/>
  <c r="A1260"/>
  <c r="M1259"/>
  <c r="J1259"/>
  <c r="O1259"/>
  <c r="E1259"/>
  <c r="L1259"/>
  <c r="K1259"/>
  <c r="H1259"/>
  <c r="D1258"/>
  <c r="E1258"/>
  <c r="J1258"/>
  <c r="Q1258"/>
  <c r="H1258"/>
  <c r="M1258"/>
  <c r="N1258"/>
  <c r="K1258"/>
  <c r="O1258"/>
  <c r="B1257" i="2" l="1"/>
  <c r="A1256"/>
  <c r="A1261" i="1"/>
  <c r="Q1260"/>
  <c r="K1260"/>
  <c r="R1260"/>
  <c r="J1260"/>
  <c r="C1260"/>
  <c r="M1260"/>
  <c r="P1260"/>
  <c r="H1260"/>
  <c r="N1260"/>
  <c r="F1260"/>
  <c r="G1260"/>
  <c r="E1260"/>
  <c r="L1260"/>
  <c r="D1260"/>
  <c r="N1259"/>
  <c r="P1259"/>
  <c r="D1259"/>
  <c r="C1259"/>
  <c r="I1259"/>
  <c r="R1259"/>
  <c r="B1259"/>
  <c r="Q1259"/>
  <c r="G1259"/>
  <c r="F1259"/>
  <c r="B1258" i="2" l="1"/>
  <c r="A1257"/>
  <c r="B1260" i="1"/>
  <c r="A1262"/>
  <c r="Q1261"/>
  <c r="L1261"/>
  <c r="K1261"/>
  <c r="H1261"/>
  <c r="I1260"/>
  <c r="O1260"/>
  <c r="B1259" i="2" l="1"/>
  <c r="A1258"/>
  <c r="O1262" i="1"/>
  <c r="A1263"/>
  <c r="K1262"/>
  <c r="I1262"/>
  <c r="N1262"/>
  <c r="F1262"/>
  <c r="M1262"/>
  <c r="P1262"/>
  <c r="H1262"/>
  <c r="G1262"/>
  <c r="Q1262"/>
  <c r="R1262"/>
  <c r="J1262"/>
  <c r="C1262"/>
  <c r="E1262"/>
  <c r="L1262"/>
  <c r="D1262"/>
  <c r="N1261"/>
  <c r="I1261"/>
  <c r="O1261"/>
  <c r="J1261"/>
  <c r="P1261"/>
  <c r="D1261"/>
  <c r="C1261"/>
  <c r="M1261"/>
  <c r="G1261"/>
  <c r="F1261"/>
  <c r="E1261"/>
  <c r="R1261"/>
  <c r="B1261"/>
  <c r="B1260" i="2" l="1"/>
  <c r="A1259"/>
  <c r="B1262" i="1"/>
  <c r="A1264"/>
  <c r="M1263"/>
  <c r="J1263"/>
  <c r="O1263"/>
  <c r="E1263"/>
  <c r="L1263"/>
  <c r="K1263"/>
  <c r="H1263"/>
  <c r="B1261" i="2" l="1"/>
  <c r="A1260"/>
  <c r="A1265" i="1"/>
  <c r="O1264"/>
  <c r="I1264"/>
  <c r="N1264"/>
  <c r="F1264"/>
  <c r="G1264"/>
  <c r="E1264"/>
  <c r="L1264"/>
  <c r="D1264"/>
  <c r="K1264"/>
  <c r="Q1264"/>
  <c r="R1264"/>
  <c r="J1264"/>
  <c r="C1264"/>
  <c r="M1264"/>
  <c r="P1264"/>
  <c r="H1264"/>
  <c r="N1263"/>
  <c r="P1263"/>
  <c r="D1263"/>
  <c r="C1263"/>
  <c r="I1263"/>
  <c r="R1263"/>
  <c r="B1263"/>
  <c r="Q1263"/>
  <c r="G1263"/>
  <c r="F1263"/>
  <c r="B1262" i="2" l="1"/>
  <c r="A1261"/>
  <c r="B1264" i="1"/>
  <c r="A1266"/>
  <c r="Q1265"/>
  <c r="J1265"/>
  <c r="O1265"/>
  <c r="I1265"/>
  <c r="L1265"/>
  <c r="K1265"/>
  <c r="H1265"/>
  <c r="A1262" i="2" l="1"/>
  <c r="B1263"/>
  <c r="O1266" i="1"/>
  <c r="A1267"/>
  <c r="G1266"/>
  <c r="Q1266"/>
  <c r="R1266"/>
  <c r="J1266"/>
  <c r="M1266"/>
  <c r="P1266"/>
  <c r="H1266"/>
  <c r="K1266"/>
  <c r="I1266"/>
  <c r="N1266"/>
  <c r="F1266"/>
  <c r="C1266"/>
  <c r="E1266"/>
  <c r="L1266"/>
  <c r="D1266"/>
  <c r="N1265"/>
  <c r="P1265"/>
  <c r="D1265"/>
  <c r="C1265"/>
  <c r="E1265"/>
  <c r="R1265"/>
  <c r="B1265"/>
  <c r="M1265"/>
  <c r="G1265"/>
  <c r="F1265"/>
  <c r="B1264" i="2" l="1"/>
  <c r="A1263"/>
  <c r="B1266" i="1"/>
  <c r="A1268"/>
  <c r="M1267"/>
  <c r="Q1267"/>
  <c r="E1267"/>
  <c r="O1267"/>
  <c r="R1267"/>
  <c r="J1267"/>
  <c r="C1267"/>
  <c r="L1267"/>
  <c r="D1267"/>
  <c r="I1267"/>
  <c r="G1267"/>
  <c r="N1267"/>
  <c r="F1267"/>
  <c r="K1267"/>
  <c r="P1267"/>
  <c r="H1267"/>
  <c r="B1265" i="2" l="1"/>
  <c r="A1264"/>
  <c r="B1267" i="1"/>
  <c r="A1269"/>
  <c r="K1268"/>
  <c r="Q1268"/>
  <c r="R1268"/>
  <c r="J1268"/>
  <c r="G1268"/>
  <c r="E1268"/>
  <c r="L1268"/>
  <c r="D1268"/>
  <c r="O1268"/>
  <c r="I1268"/>
  <c r="N1268"/>
  <c r="F1268"/>
  <c r="C1268"/>
  <c r="M1268"/>
  <c r="P1268"/>
  <c r="H1268"/>
  <c r="B1266" i="2" l="1"/>
  <c r="A1265"/>
  <c r="B1268" i="1"/>
  <c r="A1270"/>
  <c r="Q1269"/>
  <c r="M1269"/>
  <c r="I1269"/>
  <c r="O1269"/>
  <c r="R1269"/>
  <c r="J1269"/>
  <c r="K1269"/>
  <c r="P1269"/>
  <c r="H1269"/>
  <c r="E1269"/>
  <c r="G1269"/>
  <c r="N1269"/>
  <c r="F1269"/>
  <c r="C1269"/>
  <c r="L1269"/>
  <c r="D1269"/>
  <c r="B1267" i="2" l="1"/>
  <c r="A1266"/>
  <c r="B1269" i="1"/>
  <c r="A1271"/>
  <c r="O1270"/>
  <c r="K1270"/>
  <c r="I1270"/>
  <c r="N1270"/>
  <c r="F1270"/>
  <c r="M1270"/>
  <c r="P1270"/>
  <c r="H1270"/>
  <c r="G1270"/>
  <c r="Q1270"/>
  <c r="R1270"/>
  <c r="J1270"/>
  <c r="C1270"/>
  <c r="E1270"/>
  <c r="L1270"/>
  <c r="D1270"/>
  <c r="B1268" i="2" l="1"/>
  <c r="A1267"/>
  <c r="B1270" i="1"/>
  <c r="A1272"/>
  <c r="M1271"/>
  <c r="J1271"/>
  <c r="O1271"/>
  <c r="E1271"/>
  <c r="L1271"/>
  <c r="K1271"/>
  <c r="H1271"/>
  <c r="B1269" i="2" l="1"/>
  <c r="A1268"/>
  <c r="A1273" i="1"/>
  <c r="O1272"/>
  <c r="I1272"/>
  <c r="N1272"/>
  <c r="F1272"/>
  <c r="C1272"/>
  <c r="M1272"/>
  <c r="P1272"/>
  <c r="H1272"/>
  <c r="K1272"/>
  <c r="Q1272"/>
  <c r="R1272"/>
  <c r="J1272"/>
  <c r="G1272"/>
  <c r="E1272"/>
  <c r="L1272"/>
  <c r="D1272"/>
  <c r="N1271"/>
  <c r="P1271"/>
  <c r="D1271"/>
  <c r="C1271"/>
  <c r="I1271"/>
  <c r="R1271"/>
  <c r="B1271"/>
  <c r="Q1271"/>
  <c r="G1271"/>
  <c r="F1271"/>
  <c r="B1270" i="2" l="1"/>
  <c r="A1269"/>
  <c r="B1272" i="1"/>
  <c r="A1274"/>
  <c r="E1273"/>
  <c r="N1273"/>
  <c r="K1273"/>
  <c r="H1273"/>
  <c r="O1273"/>
  <c r="J1273"/>
  <c r="L1273"/>
  <c r="B1271" i="2" l="1"/>
  <c r="A1270"/>
  <c r="B1273" i="1"/>
  <c r="A1275"/>
  <c r="C1274"/>
  <c r="L1274"/>
  <c r="M1274"/>
  <c r="H1274"/>
  <c r="D1273"/>
  <c r="C1273"/>
  <c r="R1273"/>
  <c r="I1273"/>
  <c r="P1273"/>
  <c r="F1273"/>
  <c r="G1273"/>
  <c r="Q1273"/>
  <c r="M1273"/>
  <c r="A1271" i="2" l="1"/>
  <c r="B1272"/>
  <c r="A1276" i="1"/>
  <c r="R1275" s="1"/>
  <c r="M1275"/>
  <c r="F1275"/>
  <c r="P1275"/>
  <c r="J1275"/>
  <c r="L1275"/>
  <c r="D1275"/>
  <c r="R1274"/>
  <c r="B1274"/>
  <c r="K1274"/>
  <c r="N1274"/>
  <c r="P1274"/>
  <c r="D1274"/>
  <c r="E1274"/>
  <c r="O1274"/>
  <c r="Q1274"/>
  <c r="J1274"/>
  <c r="G1274"/>
  <c r="I1274"/>
  <c r="F1274"/>
  <c r="B1273" i="2" l="1"/>
  <c r="A1272"/>
  <c r="C1275" i="1"/>
  <c r="H1275"/>
  <c r="K1275"/>
  <c r="N1275"/>
  <c r="Q1275"/>
  <c r="G1275"/>
  <c r="I1275"/>
  <c r="B1275"/>
  <c r="A1277"/>
  <c r="M1276"/>
  <c r="H1276"/>
  <c r="Q1276"/>
  <c r="J1276"/>
  <c r="G1276"/>
  <c r="L1276"/>
  <c r="O1276"/>
  <c r="N1276"/>
  <c r="E1275"/>
  <c r="O1275"/>
  <c r="B1274" i="2" l="1"/>
  <c r="A1273"/>
  <c r="M1277" i="1"/>
  <c r="A1278"/>
  <c r="Q1277"/>
  <c r="E1277"/>
  <c r="G1277"/>
  <c r="N1277"/>
  <c r="F1277"/>
  <c r="C1277"/>
  <c r="L1277"/>
  <c r="D1277"/>
  <c r="I1277"/>
  <c r="O1277"/>
  <c r="R1277"/>
  <c r="J1277"/>
  <c r="K1277"/>
  <c r="P1277"/>
  <c r="H1277"/>
  <c r="F1276"/>
  <c r="I1276"/>
  <c r="D1276"/>
  <c r="E1276"/>
  <c r="B1276"/>
  <c r="R1276"/>
  <c r="K1276"/>
  <c r="P1276"/>
  <c r="C1276"/>
  <c r="A1274" i="2" l="1"/>
  <c r="B1275"/>
  <c r="B1277" i="1"/>
  <c r="A1279"/>
  <c r="I1278"/>
  <c r="F1278"/>
  <c r="P1278"/>
  <c r="G1278"/>
  <c r="R1278"/>
  <c r="C1278"/>
  <c r="L1278"/>
  <c r="A1275" i="2" l="1"/>
  <c r="B1276"/>
  <c r="B1278" i="1"/>
  <c r="A1280"/>
  <c r="M1279"/>
  <c r="J1279"/>
  <c r="O1279"/>
  <c r="E1279"/>
  <c r="P1279"/>
  <c r="C1279"/>
  <c r="D1279"/>
  <c r="D1278"/>
  <c r="E1278"/>
  <c r="J1278"/>
  <c r="Q1278"/>
  <c r="H1278"/>
  <c r="M1278"/>
  <c r="N1278"/>
  <c r="K1278"/>
  <c r="O1278"/>
  <c r="A1276" i="2" l="1"/>
  <c r="B1277"/>
  <c r="A1281" i="1"/>
  <c r="J1280" s="1"/>
  <c r="E1280"/>
  <c r="L1280"/>
  <c r="D1280"/>
  <c r="F1280"/>
  <c r="C1280"/>
  <c r="M1280"/>
  <c r="P1280"/>
  <c r="H1280"/>
  <c r="N1279"/>
  <c r="L1279"/>
  <c r="H1279"/>
  <c r="K1279"/>
  <c r="I1279"/>
  <c r="R1279"/>
  <c r="B1279"/>
  <c r="Q1279"/>
  <c r="G1279"/>
  <c r="F1279"/>
  <c r="B1278" i="2" l="1"/>
  <c r="A1277"/>
  <c r="G1280" i="1"/>
  <c r="O1280"/>
  <c r="N1280"/>
  <c r="Q1280"/>
  <c r="B1280"/>
  <c r="A1282"/>
  <c r="Q1281"/>
  <c r="M1281"/>
  <c r="K1281"/>
  <c r="P1281"/>
  <c r="H1281"/>
  <c r="I1281"/>
  <c r="O1281"/>
  <c r="R1281"/>
  <c r="J1281"/>
  <c r="B1281"/>
  <c r="C1281"/>
  <c r="L1281"/>
  <c r="D1281"/>
  <c r="E1281"/>
  <c r="G1281"/>
  <c r="N1281"/>
  <c r="F1281"/>
  <c r="I1280"/>
  <c r="K1280"/>
  <c r="R1280"/>
  <c r="B1279" i="2" l="1"/>
  <c r="A1278"/>
  <c r="Q1282" i="1"/>
  <c r="A1283"/>
  <c r="O1282"/>
  <c r="M1282"/>
  <c r="P1282"/>
  <c r="H1282"/>
  <c r="C1282"/>
  <c r="E1282"/>
  <c r="L1282"/>
  <c r="D1282"/>
  <c r="B1280" i="2" l="1"/>
  <c r="A1279"/>
  <c r="B1282" i="1"/>
  <c r="A1284"/>
  <c r="M1283"/>
  <c r="Q1283"/>
  <c r="I1283"/>
  <c r="G1283"/>
  <c r="N1283"/>
  <c r="F1283"/>
  <c r="C1283"/>
  <c r="L1283"/>
  <c r="D1283"/>
  <c r="E1283"/>
  <c r="O1283"/>
  <c r="R1283"/>
  <c r="J1283"/>
  <c r="K1283"/>
  <c r="P1283"/>
  <c r="H1283"/>
  <c r="R1282"/>
  <c r="G1282"/>
  <c r="I1282"/>
  <c r="F1282"/>
  <c r="J1282"/>
  <c r="K1282"/>
  <c r="N1282"/>
  <c r="B1281" i="2" l="1"/>
  <c r="A1280"/>
  <c r="B1283" i="1"/>
  <c r="N1284"/>
  <c r="O1284"/>
  <c r="A1285"/>
  <c r="B1284"/>
  <c r="J1284"/>
  <c r="R1284"/>
  <c r="Q1284"/>
  <c r="K1284"/>
  <c r="C1284"/>
  <c r="M1284"/>
  <c r="P1284"/>
  <c r="H1284"/>
  <c r="G1284"/>
  <c r="E1284"/>
  <c r="L1284"/>
  <c r="D1284"/>
  <c r="B1282" i="2" l="1"/>
  <c r="A1281"/>
  <c r="M1285" i="1"/>
  <c r="A1286"/>
  <c r="Q1285"/>
  <c r="E1285"/>
  <c r="G1285"/>
  <c r="N1285"/>
  <c r="F1285"/>
  <c r="K1285"/>
  <c r="P1285"/>
  <c r="H1285"/>
  <c r="I1285"/>
  <c r="O1285"/>
  <c r="R1285"/>
  <c r="J1285"/>
  <c r="C1285"/>
  <c r="L1285"/>
  <c r="D1285"/>
  <c r="I1284"/>
  <c r="F1284"/>
  <c r="A1282" i="2" l="1"/>
  <c r="B1283"/>
  <c r="B1285" i="1"/>
  <c r="A1287"/>
  <c r="M1286"/>
  <c r="H1286"/>
  <c r="E1286"/>
  <c r="D1286"/>
  <c r="B1284" i="2" l="1"/>
  <c r="A1283"/>
  <c r="A1288" i="1"/>
  <c r="F1287" s="1"/>
  <c r="M1287"/>
  <c r="R1287"/>
  <c r="I1287"/>
  <c r="C1287"/>
  <c r="L1287"/>
  <c r="D1287"/>
  <c r="K1287"/>
  <c r="P1287"/>
  <c r="H1287"/>
  <c r="R1286"/>
  <c r="B1286"/>
  <c r="K1286"/>
  <c r="N1286"/>
  <c r="L1286"/>
  <c r="C1286"/>
  <c r="P1286"/>
  <c r="O1286"/>
  <c r="Q1286"/>
  <c r="J1286"/>
  <c r="G1286"/>
  <c r="I1286"/>
  <c r="F1286"/>
  <c r="B1285" i="2" l="1"/>
  <c r="A1284"/>
  <c r="E1287" i="1"/>
  <c r="O1287"/>
  <c r="J1287"/>
  <c r="Q1287"/>
  <c r="G1287"/>
  <c r="B1287"/>
  <c r="N1288"/>
  <c r="O1288"/>
  <c r="A1289"/>
  <c r="J1288"/>
  <c r="R1288"/>
  <c r="Q1288"/>
  <c r="K1288"/>
  <c r="G1288"/>
  <c r="E1288"/>
  <c r="L1288"/>
  <c r="D1288"/>
  <c r="C1288"/>
  <c r="M1288"/>
  <c r="P1288"/>
  <c r="H1288"/>
  <c r="N1287"/>
  <c r="A1285" i="2" l="1"/>
  <c r="B1286"/>
  <c r="B1288" i="1"/>
  <c r="A1290"/>
  <c r="Q1289"/>
  <c r="R1289"/>
  <c r="E1289"/>
  <c r="C1289"/>
  <c r="D1289"/>
  <c r="P1289"/>
  <c r="I1288"/>
  <c r="F1288"/>
  <c r="B1287" i="2" l="1"/>
  <c r="A1286"/>
  <c r="B1289" i="1"/>
  <c r="Q1290"/>
  <c r="A1291"/>
  <c r="O1290"/>
  <c r="N1290"/>
  <c r="I1290"/>
  <c r="K1290"/>
  <c r="G1290"/>
  <c r="F1290"/>
  <c r="C1290"/>
  <c r="E1290"/>
  <c r="L1290"/>
  <c r="D1290"/>
  <c r="J1290"/>
  <c r="M1290"/>
  <c r="P1290"/>
  <c r="H1290"/>
  <c r="N1289"/>
  <c r="H1289"/>
  <c r="K1289"/>
  <c r="L1289"/>
  <c r="I1289"/>
  <c r="O1289"/>
  <c r="J1289"/>
  <c r="M1289"/>
  <c r="G1289"/>
  <c r="F1289"/>
  <c r="A1287" i="2" l="1"/>
  <c r="B1288"/>
  <c r="B1290" i="1"/>
  <c r="A1292"/>
  <c r="I1291"/>
  <c r="N1291"/>
  <c r="K1291"/>
  <c r="H1291"/>
  <c r="O1291"/>
  <c r="J1291"/>
  <c r="L1291"/>
  <c r="R1290"/>
  <c r="B1289" i="2" l="1"/>
  <c r="A1288"/>
  <c r="B1291" i="1"/>
  <c r="A1293"/>
  <c r="K1292"/>
  <c r="Q1292"/>
  <c r="R1292"/>
  <c r="J1292"/>
  <c r="C1292"/>
  <c r="M1292"/>
  <c r="P1292"/>
  <c r="H1292"/>
  <c r="O1292"/>
  <c r="I1292"/>
  <c r="N1292"/>
  <c r="F1292"/>
  <c r="G1292"/>
  <c r="E1292"/>
  <c r="L1292"/>
  <c r="D1292"/>
  <c r="D1291"/>
  <c r="C1291"/>
  <c r="R1291"/>
  <c r="E1291"/>
  <c r="P1291"/>
  <c r="F1291"/>
  <c r="G1291"/>
  <c r="M1291"/>
  <c r="Q1291"/>
  <c r="A1289" i="2" l="1"/>
  <c r="B1290"/>
  <c r="B1292" i="1"/>
  <c r="A1294"/>
  <c r="Q1293"/>
  <c r="L1293"/>
  <c r="K1293"/>
  <c r="H1293"/>
  <c r="B1291" i="2" l="1"/>
  <c r="A1290"/>
  <c r="Q1294" i="1"/>
  <c r="A1295"/>
  <c r="O1294"/>
  <c r="I1294"/>
  <c r="K1294"/>
  <c r="G1294"/>
  <c r="J1294"/>
  <c r="M1294"/>
  <c r="P1294"/>
  <c r="H1294"/>
  <c r="N1294"/>
  <c r="F1294"/>
  <c r="C1294"/>
  <c r="E1294"/>
  <c r="L1294"/>
  <c r="D1294"/>
  <c r="N1293"/>
  <c r="I1293"/>
  <c r="O1293"/>
  <c r="J1293"/>
  <c r="P1293"/>
  <c r="D1293"/>
  <c r="C1293"/>
  <c r="M1293"/>
  <c r="G1293"/>
  <c r="F1293"/>
  <c r="E1293"/>
  <c r="R1293"/>
  <c r="B1293"/>
  <c r="A1291" i="2" l="1"/>
  <c r="B1292"/>
  <c r="B1294" i="1"/>
  <c r="A1296"/>
  <c r="M1295"/>
  <c r="Q1295"/>
  <c r="K1295"/>
  <c r="P1295"/>
  <c r="H1295"/>
  <c r="E1295"/>
  <c r="O1295"/>
  <c r="R1295"/>
  <c r="J1295"/>
  <c r="B1295"/>
  <c r="C1295"/>
  <c r="L1295"/>
  <c r="D1295"/>
  <c r="I1295"/>
  <c r="G1295"/>
  <c r="N1295"/>
  <c r="F1295"/>
  <c r="R1294"/>
  <c r="A1292" i="2" l="1"/>
  <c r="B1293"/>
  <c r="A1297" i="1"/>
  <c r="O1296"/>
  <c r="I1296"/>
  <c r="N1296"/>
  <c r="F1296"/>
  <c r="G1296"/>
  <c r="E1296"/>
  <c r="L1296"/>
  <c r="D1296"/>
  <c r="K1296"/>
  <c r="Q1296"/>
  <c r="R1296"/>
  <c r="J1296"/>
  <c r="C1296"/>
  <c r="M1296"/>
  <c r="P1296"/>
  <c r="H1296"/>
  <c r="A1293" i="2" l="1"/>
  <c r="B1294"/>
  <c r="B1296" i="1"/>
  <c r="A1298"/>
  <c r="Q1297"/>
  <c r="J1297"/>
  <c r="O1297"/>
  <c r="I1297"/>
  <c r="L1297"/>
  <c r="K1297"/>
  <c r="H1297"/>
  <c r="B1295" i="2" l="1"/>
  <c r="A1294"/>
  <c r="A1299" i="1"/>
  <c r="O1298"/>
  <c r="N1298"/>
  <c r="I1298"/>
  <c r="K1298"/>
  <c r="G1298"/>
  <c r="F1298"/>
  <c r="M1298"/>
  <c r="P1298"/>
  <c r="H1298"/>
  <c r="J1298"/>
  <c r="C1298"/>
  <c r="E1298"/>
  <c r="L1298"/>
  <c r="D1298"/>
  <c r="N1297"/>
  <c r="P1297"/>
  <c r="D1297"/>
  <c r="C1297"/>
  <c r="E1297"/>
  <c r="R1297"/>
  <c r="B1297"/>
  <c r="M1297"/>
  <c r="G1297"/>
  <c r="F1297"/>
  <c r="B1296" i="2" l="1"/>
  <c r="A1295"/>
  <c r="B1298" i="1"/>
  <c r="A1300"/>
  <c r="M1299"/>
  <c r="J1299"/>
  <c r="O1299"/>
  <c r="E1299"/>
  <c r="L1299"/>
  <c r="K1299"/>
  <c r="H1299"/>
  <c r="R1298"/>
  <c r="Q1298"/>
  <c r="A1296" i="2" l="1"/>
  <c r="B1297"/>
  <c r="A1301" i="1"/>
  <c r="O1300"/>
  <c r="I1300"/>
  <c r="N1300"/>
  <c r="F1300"/>
  <c r="G1300"/>
  <c r="E1300"/>
  <c r="L1300"/>
  <c r="D1300"/>
  <c r="K1300"/>
  <c r="Q1300"/>
  <c r="R1300"/>
  <c r="J1300"/>
  <c r="C1300"/>
  <c r="M1300"/>
  <c r="P1300"/>
  <c r="H1300"/>
  <c r="N1299"/>
  <c r="P1299"/>
  <c r="D1299"/>
  <c r="C1299"/>
  <c r="I1299"/>
  <c r="R1299"/>
  <c r="B1299"/>
  <c r="Q1299"/>
  <c r="G1299"/>
  <c r="F1299"/>
  <c r="A1297" i="2" l="1"/>
  <c r="B1298"/>
  <c r="B1300" i="1"/>
  <c r="A1302"/>
  <c r="Q1301"/>
  <c r="J1301"/>
  <c r="O1301"/>
  <c r="I1301"/>
  <c r="P1301"/>
  <c r="C1301"/>
  <c r="D1301"/>
  <c r="A1298" i="2" l="1"/>
  <c r="B1299"/>
  <c r="A1303" i="1"/>
  <c r="O1302"/>
  <c r="K1302"/>
  <c r="I1302"/>
  <c r="N1302"/>
  <c r="F1302"/>
  <c r="M1302"/>
  <c r="P1302"/>
  <c r="H1302"/>
  <c r="G1302"/>
  <c r="Q1302"/>
  <c r="R1302"/>
  <c r="J1302"/>
  <c r="C1302"/>
  <c r="E1302"/>
  <c r="L1302"/>
  <c r="D1302"/>
  <c r="N1301"/>
  <c r="L1301"/>
  <c r="H1301"/>
  <c r="K1301"/>
  <c r="E1301"/>
  <c r="R1301"/>
  <c r="B1301"/>
  <c r="M1301"/>
  <c r="G1301"/>
  <c r="F1301"/>
  <c r="A1299" i="2" l="1"/>
  <c r="B1300"/>
  <c r="B1302" i="1"/>
  <c r="A1304"/>
  <c r="M1303"/>
  <c r="J1303"/>
  <c r="O1303"/>
  <c r="E1303"/>
  <c r="L1303"/>
  <c r="K1303"/>
  <c r="H1303"/>
  <c r="B1301" i="2" l="1"/>
  <c r="A1300"/>
  <c r="A1305" i="1"/>
  <c r="O1304"/>
  <c r="I1304"/>
  <c r="N1304"/>
  <c r="F1304"/>
  <c r="C1304"/>
  <c r="M1304"/>
  <c r="P1304"/>
  <c r="H1304"/>
  <c r="K1304"/>
  <c r="Q1304"/>
  <c r="R1304"/>
  <c r="J1304"/>
  <c r="G1304"/>
  <c r="E1304"/>
  <c r="L1304"/>
  <c r="D1304"/>
  <c r="N1303"/>
  <c r="P1303"/>
  <c r="D1303"/>
  <c r="C1303"/>
  <c r="I1303"/>
  <c r="R1303"/>
  <c r="B1303"/>
  <c r="Q1303"/>
  <c r="G1303"/>
  <c r="F1303"/>
  <c r="B1302" i="2" l="1"/>
  <c r="A1301"/>
  <c r="B1304" i="1"/>
  <c r="A1306"/>
  <c r="I1305"/>
  <c r="R1305"/>
  <c r="C1305"/>
  <c r="D1305"/>
  <c r="G1305"/>
  <c r="F1305"/>
  <c r="P1305"/>
  <c r="B1303" i="2" l="1"/>
  <c r="A1302"/>
  <c r="B1305" i="1"/>
  <c r="J1306"/>
  <c r="Q1306"/>
  <c r="A1307"/>
  <c r="O1306"/>
  <c r="F1306"/>
  <c r="N1306"/>
  <c r="I1306"/>
  <c r="K1306"/>
  <c r="G1306"/>
  <c r="C1306"/>
  <c r="E1306"/>
  <c r="L1306"/>
  <c r="D1306"/>
  <c r="M1306"/>
  <c r="P1306"/>
  <c r="H1306"/>
  <c r="H1305"/>
  <c r="K1305"/>
  <c r="N1305"/>
  <c r="E1305"/>
  <c r="L1305"/>
  <c r="J1305"/>
  <c r="O1305"/>
  <c r="Q1305"/>
  <c r="M1305"/>
  <c r="B1304" i="2" l="1"/>
  <c r="A1303"/>
  <c r="A1308" i="1"/>
  <c r="M1307"/>
  <c r="R1307"/>
  <c r="C1307"/>
  <c r="L1307"/>
  <c r="D1307"/>
  <c r="G1307"/>
  <c r="N1307"/>
  <c r="F1307"/>
  <c r="K1307"/>
  <c r="P1307"/>
  <c r="H1307"/>
  <c r="R1306"/>
  <c r="B1306"/>
  <c r="A1304" i="2" l="1"/>
  <c r="B1305"/>
  <c r="B1307" i="1"/>
  <c r="O1308"/>
  <c r="A1309"/>
  <c r="Q1308"/>
  <c r="K1308"/>
  <c r="N1308"/>
  <c r="F1308"/>
  <c r="C1308"/>
  <c r="M1308"/>
  <c r="P1308"/>
  <c r="H1308"/>
  <c r="R1308"/>
  <c r="J1308"/>
  <c r="G1308"/>
  <c r="E1308"/>
  <c r="L1308"/>
  <c r="D1308"/>
  <c r="I1307"/>
  <c r="J1307"/>
  <c r="O1307"/>
  <c r="Q1307"/>
  <c r="E1307"/>
  <c r="A1305" i="2" l="1"/>
  <c r="B1306"/>
  <c r="B1308" i="1"/>
  <c r="A1310"/>
  <c r="E1309"/>
  <c r="N1309"/>
  <c r="C1309"/>
  <c r="D1309"/>
  <c r="O1309"/>
  <c r="J1309"/>
  <c r="P1309"/>
  <c r="I1308"/>
  <c r="B1307" i="2" l="1"/>
  <c r="A1306"/>
  <c r="B1309" i="1"/>
  <c r="A1311"/>
  <c r="Q1310"/>
  <c r="J1310"/>
  <c r="E1310"/>
  <c r="D1310"/>
  <c r="I1310"/>
  <c r="F1310"/>
  <c r="P1310"/>
  <c r="H1309"/>
  <c r="K1309"/>
  <c r="R1309"/>
  <c r="I1309"/>
  <c r="L1309"/>
  <c r="F1309"/>
  <c r="G1309"/>
  <c r="Q1309"/>
  <c r="M1309"/>
  <c r="A1307" i="2" l="1"/>
  <c r="B1308"/>
  <c r="B1310" i="1"/>
  <c r="B1311"/>
  <c r="R1311"/>
  <c r="I1311"/>
  <c r="F1311"/>
  <c r="G1311"/>
  <c r="A1312"/>
  <c r="Q1311"/>
  <c r="M1311"/>
  <c r="K1311"/>
  <c r="P1311"/>
  <c r="H1311"/>
  <c r="C1311"/>
  <c r="L1311"/>
  <c r="D1311"/>
  <c r="H1310"/>
  <c r="M1310"/>
  <c r="N1310"/>
  <c r="K1310"/>
  <c r="L1310"/>
  <c r="C1310"/>
  <c r="R1310"/>
  <c r="G1310"/>
  <c r="O1310"/>
  <c r="B1309" i="2" l="1"/>
  <c r="A1308"/>
  <c r="A1313" i="1"/>
  <c r="O1312"/>
  <c r="I1312"/>
  <c r="N1312"/>
  <c r="F1312"/>
  <c r="G1312"/>
  <c r="E1312"/>
  <c r="L1312"/>
  <c r="D1312"/>
  <c r="K1312"/>
  <c r="Q1312"/>
  <c r="R1312"/>
  <c r="J1312"/>
  <c r="C1312"/>
  <c r="M1312"/>
  <c r="P1312"/>
  <c r="H1312"/>
  <c r="N1311"/>
  <c r="E1311"/>
  <c r="O1311"/>
  <c r="J1311"/>
  <c r="A1309" i="2" l="1"/>
  <c r="B1310"/>
  <c r="B1312" i="1"/>
  <c r="A1314"/>
  <c r="Q1313"/>
  <c r="J1313"/>
  <c r="O1313"/>
  <c r="I1313"/>
  <c r="P1313"/>
  <c r="C1313"/>
  <c r="D1313"/>
  <c r="A1310" i="2" l="1"/>
  <c r="B1311"/>
  <c r="Q1314" i="1"/>
  <c r="A1315"/>
  <c r="O1314"/>
  <c r="R1314"/>
  <c r="J1314"/>
  <c r="C1314"/>
  <c r="E1314"/>
  <c r="L1314"/>
  <c r="D1314"/>
  <c r="N1314"/>
  <c r="F1314"/>
  <c r="M1314"/>
  <c r="P1314"/>
  <c r="H1314"/>
  <c r="N1313"/>
  <c r="L1313"/>
  <c r="H1313"/>
  <c r="K1313"/>
  <c r="E1313"/>
  <c r="R1313"/>
  <c r="B1313"/>
  <c r="M1313"/>
  <c r="G1313"/>
  <c r="F1313"/>
  <c r="B1312" i="2" l="1"/>
  <c r="A1311"/>
  <c r="B1314" i="1"/>
  <c r="A1316"/>
  <c r="M1315"/>
  <c r="P1315"/>
  <c r="C1315"/>
  <c r="D1315"/>
  <c r="G1314"/>
  <c r="I1314"/>
  <c r="K1314"/>
  <c r="B1313" i="2" l="1"/>
  <c r="A1312"/>
  <c r="K1316" i="1"/>
  <c r="O1316"/>
  <c r="A1317"/>
  <c r="N1316"/>
  <c r="F1316"/>
  <c r="C1316"/>
  <c r="M1316"/>
  <c r="P1316"/>
  <c r="H1316"/>
  <c r="R1316"/>
  <c r="J1316"/>
  <c r="G1316"/>
  <c r="E1316"/>
  <c r="L1316"/>
  <c r="D1316"/>
  <c r="N1315"/>
  <c r="E1315"/>
  <c r="O1315"/>
  <c r="J1315"/>
  <c r="L1315"/>
  <c r="H1315"/>
  <c r="K1315"/>
  <c r="Q1315"/>
  <c r="G1315"/>
  <c r="F1315"/>
  <c r="I1315"/>
  <c r="R1315"/>
  <c r="B1315"/>
  <c r="A1313" i="2" l="1"/>
  <c r="B1314"/>
  <c r="B1316" i="1"/>
  <c r="A1318"/>
  <c r="I1317"/>
  <c r="R1317"/>
  <c r="C1317"/>
  <c r="D1317"/>
  <c r="G1317"/>
  <c r="F1317"/>
  <c r="P1317"/>
  <c r="I1316"/>
  <c r="Q1316"/>
  <c r="A1314" i="2" l="1"/>
  <c r="B1315"/>
  <c r="B1317" i="1"/>
  <c r="J1318"/>
  <c r="Q1318"/>
  <c r="A1319"/>
  <c r="O1318"/>
  <c r="F1318"/>
  <c r="N1318"/>
  <c r="I1318"/>
  <c r="K1318"/>
  <c r="G1318"/>
  <c r="M1318"/>
  <c r="P1318"/>
  <c r="H1318"/>
  <c r="C1318"/>
  <c r="E1318"/>
  <c r="L1318"/>
  <c r="D1318"/>
  <c r="H1317"/>
  <c r="K1317"/>
  <c r="N1317"/>
  <c r="E1317"/>
  <c r="L1317"/>
  <c r="J1317"/>
  <c r="O1317"/>
  <c r="Q1317"/>
  <c r="M1317"/>
  <c r="B1316" i="2" l="1"/>
  <c r="A1315"/>
  <c r="A1320" i="1"/>
  <c r="Q1319"/>
  <c r="M1319"/>
  <c r="O1319"/>
  <c r="I1319"/>
  <c r="E1319"/>
  <c r="R1319"/>
  <c r="J1319"/>
  <c r="C1319"/>
  <c r="L1319"/>
  <c r="D1319"/>
  <c r="G1319"/>
  <c r="N1319"/>
  <c r="F1319"/>
  <c r="K1319"/>
  <c r="P1319"/>
  <c r="H1319"/>
  <c r="R1318"/>
  <c r="B1318"/>
  <c r="A1316" i="2" l="1"/>
  <c r="B1317"/>
  <c r="B1319" i="1"/>
  <c r="A1321"/>
  <c r="C1320"/>
  <c r="M1320"/>
  <c r="P1320"/>
  <c r="H1320"/>
  <c r="K1320"/>
  <c r="Q1320"/>
  <c r="R1320"/>
  <c r="J1320"/>
  <c r="B1320"/>
  <c r="G1320"/>
  <c r="E1320"/>
  <c r="L1320"/>
  <c r="D1320"/>
  <c r="O1320"/>
  <c r="I1320"/>
  <c r="N1320"/>
  <c r="F1320"/>
  <c r="A1317" i="2" l="1"/>
  <c r="B1318"/>
  <c r="M1321" i="1"/>
  <c r="A1322"/>
  <c r="Q1321"/>
  <c r="I1321"/>
  <c r="O1321"/>
  <c r="R1321"/>
  <c r="J1321"/>
  <c r="C1321"/>
  <c r="L1321"/>
  <c r="D1321"/>
  <c r="E1321"/>
  <c r="G1321"/>
  <c r="N1321"/>
  <c r="F1321"/>
  <c r="K1321"/>
  <c r="P1321"/>
  <c r="H1321"/>
  <c r="B1319" i="2" l="1"/>
  <c r="A1318"/>
  <c r="B1321" i="1"/>
  <c r="J1322"/>
  <c r="Q1322"/>
  <c r="A1323"/>
  <c r="O1322"/>
  <c r="F1322"/>
  <c r="N1322"/>
  <c r="I1322"/>
  <c r="K1322"/>
  <c r="G1322"/>
  <c r="C1322"/>
  <c r="E1322"/>
  <c r="L1322"/>
  <c r="D1322"/>
  <c r="M1322"/>
  <c r="P1322"/>
  <c r="H1322"/>
  <c r="B1320" i="2" l="1"/>
  <c r="A1319"/>
  <c r="R1323" i="1"/>
  <c r="I1323"/>
  <c r="F1323"/>
  <c r="G1323"/>
  <c r="A1324"/>
  <c r="Q1323"/>
  <c r="M1323"/>
  <c r="K1323"/>
  <c r="P1323"/>
  <c r="H1323"/>
  <c r="C1323"/>
  <c r="L1323"/>
  <c r="D1323"/>
  <c r="R1322"/>
  <c r="B1322"/>
  <c r="A1320" i="2" l="1"/>
  <c r="B1321"/>
  <c r="B1323" i="1"/>
  <c r="O1324"/>
  <c r="A1325"/>
  <c r="I1324"/>
  <c r="N1324"/>
  <c r="F1324"/>
  <c r="C1324"/>
  <c r="M1324"/>
  <c r="P1324"/>
  <c r="H1324"/>
  <c r="Q1324"/>
  <c r="R1324"/>
  <c r="J1324"/>
  <c r="G1324"/>
  <c r="E1324"/>
  <c r="L1324"/>
  <c r="D1324"/>
  <c r="N1323"/>
  <c r="E1323"/>
  <c r="O1323"/>
  <c r="J1323"/>
  <c r="A1321" i="2" l="1"/>
  <c r="B1322"/>
  <c r="B1324" i="1"/>
  <c r="A1326"/>
  <c r="I1325"/>
  <c r="R1325"/>
  <c r="K1325"/>
  <c r="H1325"/>
  <c r="G1325"/>
  <c r="F1325"/>
  <c r="L1325"/>
  <c r="K1324"/>
  <c r="B1323" i="2" l="1"/>
  <c r="A1322"/>
  <c r="B1325" i="1"/>
  <c r="A1327"/>
  <c r="O1326"/>
  <c r="K1326"/>
  <c r="I1326"/>
  <c r="N1326"/>
  <c r="F1326"/>
  <c r="C1326"/>
  <c r="E1326"/>
  <c r="L1326"/>
  <c r="D1326"/>
  <c r="G1326"/>
  <c r="Q1326"/>
  <c r="R1326"/>
  <c r="J1326"/>
  <c r="M1326"/>
  <c r="P1326"/>
  <c r="H1326"/>
  <c r="D1325"/>
  <c r="C1325"/>
  <c r="N1325"/>
  <c r="E1325"/>
  <c r="P1325"/>
  <c r="J1325"/>
  <c r="O1325"/>
  <c r="Q1325"/>
  <c r="M1325"/>
  <c r="A1323" i="2" l="1"/>
  <c r="B1324"/>
  <c r="B1326" i="1"/>
  <c r="A1328"/>
  <c r="I1327"/>
  <c r="N1327"/>
  <c r="K1327"/>
  <c r="H1327"/>
  <c r="O1327"/>
  <c r="J1327"/>
  <c r="L1327"/>
  <c r="B1325" i="2" l="1"/>
  <c r="A1324"/>
  <c r="B1327" i="1"/>
  <c r="A1329"/>
  <c r="O1328"/>
  <c r="I1328"/>
  <c r="N1328"/>
  <c r="F1328"/>
  <c r="G1328"/>
  <c r="E1328"/>
  <c r="L1328"/>
  <c r="D1328"/>
  <c r="K1328"/>
  <c r="Q1328"/>
  <c r="R1328"/>
  <c r="J1328"/>
  <c r="C1328"/>
  <c r="M1328"/>
  <c r="P1328"/>
  <c r="H1328"/>
  <c r="D1327"/>
  <c r="C1327"/>
  <c r="R1327"/>
  <c r="E1327"/>
  <c r="P1327"/>
  <c r="F1327"/>
  <c r="G1327"/>
  <c r="M1327"/>
  <c r="Q1327"/>
  <c r="B1326" i="2" l="1"/>
  <c r="A1325"/>
  <c r="B1328" i="1"/>
  <c r="A1330"/>
  <c r="Q1329"/>
  <c r="J1329"/>
  <c r="O1329"/>
  <c r="I1329"/>
  <c r="P1329"/>
  <c r="C1329"/>
  <c r="D1329"/>
  <c r="B1327" i="2" l="1"/>
  <c r="A1326"/>
  <c r="N1330" i="1"/>
  <c r="K1330"/>
  <c r="J1330"/>
  <c r="Q1330"/>
  <c r="A1331"/>
  <c r="O1330"/>
  <c r="C1330"/>
  <c r="E1330"/>
  <c r="L1330"/>
  <c r="D1330"/>
  <c r="M1330"/>
  <c r="P1330"/>
  <c r="H1330"/>
  <c r="N1329"/>
  <c r="L1329"/>
  <c r="H1329"/>
  <c r="K1329"/>
  <c r="E1329"/>
  <c r="R1329"/>
  <c r="B1329"/>
  <c r="M1329"/>
  <c r="G1329"/>
  <c r="F1329"/>
  <c r="B1328" i="2" l="1"/>
  <c r="A1327"/>
  <c r="B1330" i="1"/>
  <c r="A1332"/>
  <c r="M1331"/>
  <c r="P1331"/>
  <c r="C1331"/>
  <c r="D1331"/>
  <c r="R1330"/>
  <c r="G1330"/>
  <c r="I1330"/>
  <c r="F1330"/>
  <c r="A1328" i="2" l="1"/>
  <c r="B1329"/>
  <c r="A1333" i="1"/>
  <c r="Q1332" s="1"/>
  <c r="N1332"/>
  <c r="C1332"/>
  <c r="P1332"/>
  <c r="R1332"/>
  <c r="J1332"/>
  <c r="G1332"/>
  <c r="E1332"/>
  <c r="L1332"/>
  <c r="D1332"/>
  <c r="N1331"/>
  <c r="E1331"/>
  <c r="O1331"/>
  <c r="J1331"/>
  <c r="L1331"/>
  <c r="H1331"/>
  <c r="K1331"/>
  <c r="Q1331"/>
  <c r="G1331"/>
  <c r="F1331"/>
  <c r="I1331"/>
  <c r="R1331"/>
  <c r="B1331"/>
  <c r="B1330" i="2" l="1"/>
  <c r="A1329"/>
  <c r="H1332" i="1"/>
  <c r="M1332"/>
  <c r="F1332"/>
  <c r="I1332"/>
  <c r="O1332"/>
  <c r="B1332"/>
  <c r="A1334"/>
  <c r="K1333"/>
  <c r="H1333"/>
  <c r="O1333"/>
  <c r="J1333"/>
  <c r="C1333"/>
  <c r="D1333"/>
  <c r="G1333"/>
  <c r="F1333"/>
  <c r="K1332"/>
  <c r="A1330" i="2" l="1"/>
  <c r="B1331"/>
  <c r="A1335" i="1"/>
  <c r="M1334"/>
  <c r="H1334"/>
  <c r="E1334"/>
  <c r="D1334"/>
  <c r="N1333"/>
  <c r="E1333"/>
  <c r="L1333"/>
  <c r="B1333"/>
  <c r="R1333"/>
  <c r="I1333"/>
  <c r="P1333"/>
  <c r="Q1333"/>
  <c r="M1333"/>
  <c r="B1332" i="2" l="1"/>
  <c r="A1331"/>
  <c r="B1334" i="1"/>
  <c r="G1335"/>
  <c r="A1336"/>
  <c r="Q1335"/>
  <c r="M1335"/>
  <c r="J1335"/>
  <c r="R1335"/>
  <c r="O1335"/>
  <c r="I1335"/>
  <c r="E1335"/>
  <c r="C1335"/>
  <c r="L1335"/>
  <c r="D1335"/>
  <c r="F1335"/>
  <c r="K1335"/>
  <c r="P1335"/>
  <c r="H1335"/>
  <c r="R1334"/>
  <c r="G1334"/>
  <c r="I1334"/>
  <c r="F1334"/>
  <c r="L1334"/>
  <c r="C1334"/>
  <c r="P1334"/>
  <c r="O1334"/>
  <c r="Q1334"/>
  <c r="J1334"/>
  <c r="K1334"/>
  <c r="N1334"/>
  <c r="B1333" i="2" l="1"/>
  <c r="A1332"/>
  <c r="B1335" i="1"/>
  <c r="A1337"/>
  <c r="C1336"/>
  <c r="M1336"/>
  <c r="P1336"/>
  <c r="H1336"/>
  <c r="K1336"/>
  <c r="Q1336"/>
  <c r="R1336"/>
  <c r="J1336"/>
  <c r="B1336"/>
  <c r="G1336"/>
  <c r="E1336"/>
  <c r="L1336"/>
  <c r="D1336"/>
  <c r="O1336"/>
  <c r="I1336"/>
  <c r="N1336"/>
  <c r="F1336"/>
  <c r="N1335"/>
  <c r="B1334" i="2" l="1"/>
  <c r="A1333"/>
  <c r="A1338" i="1"/>
  <c r="B1337" s="1"/>
  <c r="Q1337"/>
  <c r="C1337"/>
  <c r="L1337"/>
  <c r="D1337"/>
  <c r="K1337"/>
  <c r="P1337"/>
  <c r="H1337"/>
  <c r="A1334" i="2" l="1"/>
  <c r="B1335"/>
  <c r="M1337" i="1"/>
  <c r="G1337"/>
  <c r="F1337"/>
  <c r="E1337"/>
  <c r="R1337"/>
  <c r="Q1338"/>
  <c r="A1339"/>
  <c r="O1338"/>
  <c r="I1338"/>
  <c r="K1338"/>
  <c r="G1338"/>
  <c r="J1338"/>
  <c r="M1338"/>
  <c r="P1338"/>
  <c r="H1338"/>
  <c r="N1338"/>
  <c r="F1338"/>
  <c r="C1338"/>
  <c r="E1338"/>
  <c r="L1338"/>
  <c r="D1338"/>
  <c r="N1337"/>
  <c r="I1337"/>
  <c r="O1337"/>
  <c r="J1337"/>
  <c r="B1336" i="2" l="1"/>
  <c r="A1335"/>
  <c r="B1338" i="1"/>
  <c r="A1340"/>
  <c r="M1339"/>
  <c r="Q1339"/>
  <c r="K1339"/>
  <c r="P1339"/>
  <c r="H1339"/>
  <c r="E1339"/>
  <c r="O1339"/>
  <c r="R1339"/>
  <c r="J1339"/>
  <c r="B1339"/>
  <c r="C1339"/>
  <c r="L1339"/>
  <c r="D1339"/>
  <c r="I1339"/>
  <c r="G1339"/>
  <c r="N1339"/>
  <c r="F1339"/>
  <c r="R1338"/>
  <c r="A1336" i="2" l="1"/>
  <c r="B1337"/>
  <c r="A1341" i="1"/>
  <c r="K1340"/>
  <c r="Q1340"/>
  <c r="R1340"/>
  <c r="J1340"/>
  <c r="C1340"/>
  <c r="M1340"/>
  <c r="P1340"/>
  <c r="H1340"/>
  <c r="O1340"/>
  <c r="I1340"/>
  <c r="N1340"/>
  <c r="F1340"/>
  <c r="G1340"/>
  <c r="E1340"/>
  <c r="L1340"/>
  <c r="D1340"/>
  <c r="A1337" i="2" l="1"/>
  <c r="B1338"/>
  <c r="B1340" i="1"/>
  <c r="A1342"/>
  <c r="Q1341"/>
  <c r="P1341"/>
  <c r="C1341"/>
  <c r="D1341"/>
  <c r="B1339" i="2" l="1"/>
  <c r="A1338"/>
  <c r="A1343" i="1"/>
  <c r="R1342"/>
  <c r="C1342"/>
  <c r="L1342"/>
  <c r="D1342"/>
  <c r="N1342"/>
  <c r="F1342"/>
  <c r="M1342"/>
  <c r="P1342"/>
  <c r="H1342"/>
  <c r="N1341"/>
  <c r="I1341"/>
  <c r="O1341"/>
  <c r="J1341"/>
  <c r="L1341"/>
  <c r="H1341"/>
  <c r="K1341"/>
  <c r="M1341"/>
  <c r="G1341"/>
  <c r="F1341"/>
  <c r="E1341"/>
  <c r="R1341"/>
  <c r="B1341"/>
  <c r="A1339" i="2" l="1"/>
  <c r="B1340"/>
  <c r="B1342" i="1"/>
  <c r="A1344"/>
  <c r="M1343"/>
  <c r="L1343"/>
  <c r="K1343"/>
  <c r="H1343"/>
  <c r="G1342"/>
  <c r="I1342"/>
  <c r="E1342"/>
  <c r="J1342"/>
  <c r="O1342"/>
  <c r="Q1342"/>
  <c r="K1342"/>
  <c r="B1341" i="2" l="1"/>
  <c r="A1340"/>
  <c r="A1345" i="1"/>
  <c r="K1344"/>
  <c r="O1344"/>
  <c r="I1344"/>
  <c r="N1344"/>
  <c r="F1344"/>
  <c r="C1344"/>
  <c r="M1344"/>
  <c r="P1344"/>
  <c r="H1344"/>
  <c r="Q1344"/>
  <c r="R1344"/>
  <c r="J1344"/>
  <c r="G1344"/>
  <c r="E1344"/>
  <c r="L1344"/>
  <c r="D1344"/>
  <c r="N1343"/>
  <c r="E1343"/>
  <c r="O1343"/>
  <c r="J1343"/>
  <c r="P1343"/>
  <c r="D1343"/>
  <c r="C1343"/>
  <c r="Q1343"/>
  <c r="G1343"/>
  <c r="F1343"/>
  <c r="I1343"/>
  <c r="R1343"/>
  <c r="B1343"/>
  <c r="A1341" i="2" l="1"/>
  <c r="B1342"/>
  <c r="B1344" i="1"/>
  <c r="A1346"/>
  <c r="C1345"/>
  <c r="D1345"/>
  <c r="G1345"/>
  <c r="F1345"/>
  <c r="P1345"/>
  <c r="I1345"/>
  <c r="R1345"/>
  <c r="B1345"/>
  <c r="A1342" i="2" l="1"/>
  <c r="B1343"/>
  <c r="O1346" i="1"/>
  <c r="A1347"/>
  <c r="K1346"/>
  <c r="I1346"/>
  <c r="N1346"/>
  <c r="F1346"/>
  <c r="C1346"/>
  <c r="E1346"/>
  <c r="L1346"/>
  <c r="D1346"/>
  <c r="G1346"/>
  <c r="Q1346"/>
  <c r="R1346"/>
  <c r="J1346"/>
  <c r="M1346"/>
  <c r="P1346"/>
  <c r="H1346"/>
  <c r="J1345"/>
  <c r="O1345"/>
  <c r="H1345"/>
  <c r="K1345"/>
  <c r="N1345"/>
  <c r="E1345"/>
  <c r="L1345"/>
  <c r="Q1345"/>
  <c r="M1345"/>
  <c r="B1344" i="2" l="1"/>
  <c r="A1343"/>
  <c r="B1346" i="1"/>
  <c r="A1348"/>
  <c r="E1347"/>
  <c r="R1347"/>
  <c r="C1347"/>
  <c r="D1347"/>
  <c r="G1347"/>
  <c r="F1347"/>
  <c r="P1347"/>
  <c r="B1345" i="2" l="1"/>
  <c r="A1344"/>
  <c r="B1347" i="1"/>
  <c r="A1349"/>
  <c r="O1348"/>
  <c r="I1348"/>
  <c r="N1348"/>
  <c r="F1348"/>
  <c r="G1348"/>
  <c r="E1348"/>
  <c r="L1348"/>
  <c r="D1348"/>
  <c r="K1348"/>
  <c r="Q1348"/>
  <c r="R1348"/>
  <c r="J1348"/>
  <c r="C1348"/>
  <c r="M1348"/>
  <c r="P1348"/>
  <c r="H1348"/>
  <c r="H1347"/>
  <c r="K1347"/>
  <c r="N1347"/>
  <c r="I1347"/>
  <c r="L1347"/>
  <c r="J1347"/>
  <c r="O1347"/>
  <c r="M1347"/>
  <c r="Q1347"/>
  <c r="A1345" i="2" l="1"/>
  <c r="B1346"/>
  <c r="B1348" i="1"/>
  <c r="A1350"/>
  <c r="Q1349"/>
  <c r="J1349"/>
  <c r="O1349"/>
  <c r="I1349"/>
  <c r="L1349"/>
  <c r="K1349"/>
  <c r="H1349"/>
  <c r="B1347" i="2" l="1"/>
  <c r="A1346"/>
  <c r="A1351" i="1"/>
  <c r="O1350" s="1"/>
  <c r="Q1350"/>
  <c r="J1350"/>
  <c r="E1350"/>
  <c r="D1350"/>
  <c r="I1350"/>
  <c r="F1350"/>
  <c r="P1350"/>
  <c r="N1349"/>
  <c r="P1349"/>
  <c r="D1349"/>
  <c r="C1349"/>
  <c r="E1349"/>
  <c r="R1349"/>
  <c r="B1349"/>
  <c r="M1349"/>
  <c r="G1349"/>
  <c r="F1349"/>
  <c r="A1347" i="2" l="1"/>
  <c r="B1348"/>
  <c r="H1350" i="1"/>
  <c r="M1350"/>
  <c r="N1350"/>
  <c r="K1350"/>
  <c r="L1350"/>
  <c r="C1350"/>
  <c r="R1350"/>
  <c r="G1350"/>
  <c r="B1350"/>
  <c r="A1352"/>
  <c r="M1351"/>
  <c r="P1351"/>
  <c r="C1351"/>
  <c r="D1351"/>
  <c r="B1349" i="2" l="1"/>
  <c r="A1348"/>
  <c r="A1353" i="1"/>
  <c r="Q1352"/>
  <c r="J1352"/>
  <c r="M1352"/>
  <c r="H1352"/>
  <c r="I1352"/>
  <c r="F1352"/>
  <c r="E1352"/>
  <c r="D1352"/>
  <c r="N1351"/>
  <c r="E1351"/>
  <c r="O1351"/>
  <c r="J1351"/>
  <c r="L1351"/>
  <c r="H1351"/>
  <c r="K1351"/>
  <c r="Q1351"/>
  <c r="G1351"/>
  <c r="F1351"/>
  <c r="I1351"/>
  <c r="R1351"/>
  <c r="B1351"/>
  <c r="B1350" i="2" l="1"/>
  <c r="A1349"/>
  <c r="B1352" i="1"/>
  <c r="B1353"/>
  <c r="R1353"/>
  <c r="E1353"/>
  <c r="F1353"/>
  <c r="G1353"/>
  <c r="A1354"/>
  <c r="M1353"/>
  <c r="Q1353"/>
  <c r="K1353"/>
  <c r="P1353"/>
  <c r="H1353"/>
  <c r="C1353"/>
  <c r="L1353"/>
  <c r="D1353"/>
  <c r="L1352"/>
  <c r="G1352"/>
  <c r="N1352"/>
  <c r="O1352"/>
  <c r="P1352"/>
  <c r="C1352"/>
  <c r="R1352"/>
  <c r="K1352"/>
  <c r="B1351" i="2" l="1"/>
  <c r="A1350"/>
  <c r="A1355" i="1"/>
  <c r="G1354"/>
  <c r="R1354"/>
  <c r="M1354"/>
  <c r="H1354"/>
  <c r="I1354"/>
  <c r="F1354"/>
  <c r="E1354"/>
  <c r="D1354"/>
  <c r="N1353"/>
  <c r="I1353"/>
  <c r="O1353"/>
  <c r="J1353"/>
  <c r="B1352" i="2" l="1"/>
  <c r="A1351"/>
  <c r="B1354" i="1"/>
  <c r="A1356"/>
  <c r="M1355"/>
  <c r="Q1355"/>
  <c r="I1355"/>
  <c r="G1355"/>
  <c r="N1355"/>
  <c r="F1355"/>
  <c r="K1355"/>
  <c r="P1355"/>
  <c r="H1355"/>
  <c r="E1355"/>
  <c r="O1355"/>
  <c r="R1355"/>
  <c r="J1355"/>
  <c r="C1355"/>
  <c r="L1355"/>
  <c r="D1355"/>
  <c r="L1354"/>
  <c r="C1354"/>
  <c r="N1354"/>
  <c r="K1354"/>
  <c r="P1354"/>
  <c r="J1354"/>
  <c r="Q1354"/>
  <c r="O1354"/>
  <c r="B1353" i="2" l="1"/>
  <c r="A1352"/>
  <c r="B1355" i="1"/>
  <c r="A1357"/>
  <c r="K1356"/>
  <c r="Q1356"/>
  <c r="R1356"/>
  <c r="J1356"/>
  <c r="G1356"/>
  <c r="E1356"/>
  <c r="L1356"/>
  <c r="D1356"/>
  <c r="O1356"/>
  <c r="I1356"/>
  <c r="N1356"/>
  <c r="F1356"/>
  <c r="C1356"/>
  <c r="M1356"/>
  <c r="P1356"/>
  <c r="H1356"/>
  <c r="A1353" i="2" l="1"/>
  <c r="B1354"/>
  <c r="B1356" i="1"/>
  <c r="A1358"/>
  <c r="Q1357"/>
  <c r="M1357"/>
  <c r="E1357"/>
  <c r="G1357"/>
  <c r="N1357"/>
  <c r="F1357"/>
  <c r="K1357"/>
  <c r="P1357"/>
  <c r="H1357"/>
  <c r="I1357"/>
  <c r="O1357"/>
  <c r="R1357"/>
  <c r="J1357"/>
  <c r="C1357"/>
  <c r="L1357"/>
  <c r="D1357"/>
  <c r="A1354" i="2" l="1"/>
  <c r="B1355"/>
  <c r="B1357" i="1"/>
  <c r="A1359"/>
  <c r="C1358"/>
  <c r="L1358"/>
  <c r="M1358"/>
  <c r="H1358"/>
  <c r="B1356" i="2" l="1"/>
  <c r="A1355"/>
  <c r="A1360" i="1"/>
  <c r="E1359"/>
  <c r="Q1359"/>
  <c r="M1359"/>
  <c r="I1359"/>
  <c r="G1359"/>
  <c r="N1359"/>
  <c r="F1359"/>
  <c r="K1359"/>
  <c r="P1359"/>
  <c r="H1359"/>
  <c r="O1359"/>
  <c r="R1359"/>
  <c r="J1359"/>
  <c r="C1359"/>
  <c r="L1359"/>
  <c r="D1359"/>
  <c r="R1358"/>
  <c r="B1358"/>
  <c r="K1358"/>
  <c r="N1358"/>
  <c r="P1358"/>
  <c r="D1358"/>
  <c r="E1358"/>
  <c r="O1358"/>
  <c r="Q1358"/>
  <c r="J1358"/>
  <c r="G1358"/>
  <c r="I1358"/>
  <c r="F1358"/>
  <c r="A1356" i="2" l="1"/>
  <c r="B1357"/>
  <c r="B1359" i="1"/>
  <c r="A1361"/>
  <c r="E1360"/>
  <c r="D1360"/>
  <c r="I1360"/>
  <c r="F1360"/>
  <c r="M1360"/>
  <c r="H1360"/>
  <c r="Q1360"/>
  <c r="J1360"/>
  <c r="A1357" i="2" l="1"/>
  <c r="B1358"/>
  <c r="A1362" i="1"/>
  <c r="F1361" s="1"/>
  <c r="Q1361"/>
  <c r="R1361"/>
  <c r="E1361"/>
  <c r="K1361"/>
  <c r="H1361"/>
  <c r="C1361"/>
  <c r="B1360"/>
  <c r="R1360"/>
  <c r="K1360"/>
  <c r="P1360"/>
  <c r="C1360"/>
  <c r="N1360"/>
  <c r="O1360"/>
  <c r="L1360"/>
  <c r="G1360"/>
  <c r="B1359" i="2" l="1"/>
  <c r="A1358"/>
  <c r="L1361" i="1"/>
  <c r="D1361"/>
  <c r="P1361"/>
  <c r="I1361"/>
  <c r="O1361"/>
  <c r="J1361"/>
  <c r="M1361"/>
  <c r="G1361"/>
  <c r="B1361"/>
  <c r="A1363"/>
  <c r="G1362" s="1"/>
  <c r="I1362"/>
  <c r="F1362"/>
  <c r="P1362"/>
  <c r="Q1362"/>
  <c r="J1362"/>
  <c r="E1362"/>
  <c r="D1362"/>
  <c r="N1361"/>
  <c r="A1359" i="2" l="1"/>
  <c r="B1360"/>
  <c r="L1362" i="1"/>
  <c r="C1362"/>
  <c r="R1362"/>
  <c r="H1362"/>
  <c r="M1362"/>
  <c r="N1362"/>
  <c r="O1362"/>
  <c r="B1362"/>
  <c r="A1364"/>
  <c r="M1363"/>
  <c r="J1363"/>
  <c r="O1363"/>
  <c r="E1363"/>
  <c r="L1363"/>
  <c r="K1363"/>
  <c r="H1363"/>
  <c r="K1362"/>
  <c r="B1361" i="2" l="1"/>
  <c r="A1360"/>
  <c r="A1365" i="1"/>
  <c r="K1364"/>
  <c r="Q1364"/>
  <c r="R1364"/>
  <c r="J1364"/>
  <c r="G1364"/>
  <c r="E1364"/>
  <c r="L1364"/>
  <c r="D1364"/>
  <c r="O1364"/>
  <c r="I1364"/>
  <c r="N1364"/>
  <c r="F1364"/>
  <c r="C1364"/>
  <c r="M1364"/>
  <c r="P1364"/>
  <c r="H1364"/>
  <c r="N1363"/>
  <c r="P1363"/>
  <c r="D1363"/>
  <c r="C1363"/>
  <c r="I1363"/>
  <c r="R1363"/>
  <c r="B1363"/>
  <c r="Q1363"/>
  <c r="G1363"/>
  <c r="F1363"/>
  <c r="B1362" i="2" l="1"/>
  <c r="A1361"/>
  <c r="B1364" i="1"/>
  <c r="A1366"/>
  <c r="Q1365"/>
  <c r="M1365"/>
  <c r="E1365"/>
  <c r="G1365"/>
  <c r="N1365"/>
  <c r="F1365"/>
  <c r="C1365"/>
  <c r="L1365"/>
  <c r="D1365"/>
  <c r="I1365"/>
  <c r="O1365"/>
  <c r="R1365"/>
  <c r="J1365"/>
  <c r="K1365"/>
  <c r="P1365"/>
  <c r="H1365"/>
  <c r="B1363" i="2" l="1"/>
  <c r="A1362"/>
  <c r="B1365" i="1"/>
  <c r="A1367"/>
  <c r="Q1366"/>
  <c r="J1366"/>
  <c r="P1366"/>
  <c r="K1366"/>
  <c r="N1366"/>
  <c r="C1366"/>
  <c r="L1366"/>
  <c r="A1363" i="2" l="1"/>
  <c r="B1364"/>
  <c r="B1366" i="1"/>
  <c r="A1368"/>
  <c r="M1367" s="1"/>
  <c r="Q1367"/>
  <c r="G1367"/>
  <c r="F1367"/>
  <c r="L1367"/>
  <c r="E1367"/>
  <c r="R1367"/>
  <c r="K1367"/>
  <c r="H1367"/>
  <c r="D1366"/>
  <c r="E1366"/>
  <c r="F1366"/>
  <c r="I1366"/>
  <c r="H1366"/>
  <c r="M1366"/>
  <c r="R1366"/>
  <c r="G1366"/>
  <c r="O1366"/>
  <c r="B1365" i="2" l="1"/>
  <c r="A1364"/>
  <c r="P1367" i="1"/>
  <c r="J1367"/>
  <c r="O1367"/>
  <c r="D1367"/>
  <c r="C1367"/>
  <c r="N1367"/>
  <c r="I1367"/>
  <c r="B1367"/>
  <c r="A1369"/>
  <c r="J1368"/>
  <c r="Q1368"/>
  <c r="C1368"/>
  <c r="P1368"/>
  <c r="G1368"/>
  <c r="L1368"/>
  <c r="B1366" i="2" l="1"/>
  <c r="A1365"/>
  <c r="A1370" i="1"/>
  <c r="M1369" s="1"/>
  <c r="E1369"/>
  <c r="N1369"/>
  <c r="K1369"/>
  <c r="H1369"/>
  <c r="O1369"/>
  <c r="J1369"/>
  <c r="L1369"/>
  <c r="I1368"/>
  <c r="F1368"/>
  <c r="D1368"/>
  <c r="E1368"/>
  <c r="H1368"/>
  <c r="M1368"/>
  <c r="K1368"/>
  <c r="R1368"/>
  <c r="B1368"/>
  <c r="O1368"/>
  <c r="N1368"/>
  <c r="A1366" i="2" l="1"/>
  <c r="B1367"/>
  <c r="D1369" i="1"/>
  <c r="C1369"/>
  <c r="R1369"/>
  <c r="I1369"/>
  <c r="P1369"/>
  <c r="F1369"/>
  <c r="G1369"/>
  <c r="Q1369"/>
  <c r="B1369"/>
  <c r="F1370"/>
  <c r="I1370"/>
  <c r="G1370"/>
  <c r="J1370"/>
  <c r="Q1370"/>
  <c r="A1371"/>
  <c r="O1370"/>
  <c r="C1370"/>
  <c r="E1370"/>
  <c r="L1370"/>
  <c r="D1370"/>
  <c r="M1370"/>
  <c r="P1370"/>
  <c r="H1370"/>
  <c r="B1368" i="2" l="1"/>
  <c r="A1367"/>
  <c r="Q1371" i="1"/>
  <c r="A1372"/>
  <c r="M1371"/>
  <c r="E1371"/>
  <c r="O1371"/>
  <c r="R1371"/>
  <c r="J1371"/>
  <c r="K1371"/>
  <c r="P1371"/>
  <c r="H1371"/>
  <c r="I1371"/>
  <c r="G1371"/>
  <c r="N1371"/>
  <c r="F1371"/>
  <c r="C1371"/>
  <c r="L1371"/>
  <c r="D1371"/>
  <c r="R1370"/>
  <c r="B1370"/>
  <c r="K1370"/>
  <c r="N1370"/>
  <c r="B1369" i="2" l="1"/>
  <c r="A1368"/>
  <c r="B1371" i="1"/>
  <c r="A1373"/>
  <c r="M1372"/>
  <c r="H1372"/>
  <c r="E1372"/>
  <c r="D1372"/>
  <c r="B1370" i="2" l="1"/>
  <c r="A1369"/>
  <c r="A1374" i="1"/>
  <c r="B1373" s="1"/>
  <c r="Q1373"/>
  <c r="P1373"/>
  <c r="C1373"/>
  <c r="D1373"/>
  <c r="I1372"/>
  <c r="F1372"/>
  <c r="Q1372"/>
  <c r="J1372"/>
  <c r="L1372"/>
  <c r="G1372"/>
  <c r="P1372"/>
  <c r="C1372"/>
  <c r="O1372"/>
  <c r="N1372"/>
  <c r="K1372"/>
  <c r="R1372"/>
  <c r="B1372"/>
  <c r="B1371" i="2" l="1"/>
  <c r="A1370"/>
  <c r="L1373" i="1"/>
  <c r="H1373"/>
  <c r="K1373"/>
  <c r="M1373"/>
  <c r="G1373"/>
  <c r="F1373"/>
  <c r="E1373"/>
  <c r="R1373"/>
  <c r="A1375"/>
  <c r="F1374" s="1"/>
  <c r="C1374"/>
  <c r="L1374"/>
  <c r="M1374"/>
  <c r="H1374"/>
  <c r="N1373"/>
  <c r="I1373"/>
  <c r="O1373"/>
  <c r="J1373"/>
  <c r="B1372" i="2" l="1"/>
  <c r="A1371"/>
  <c r="P1374" i="1"/>
  <c r="D1374"/>
  <c r="E1374"/>
  <c r="O1374"/>
  <c r="Q1374"/>
  <c r="J1374"/>
  <c r="G1374"/>
  <c r="I1374"/>
  <c r="A1376"/>
  <c r="E1375"/>
  <c r="Q1375"/>
  <c r="M1375"/>
  <c r="O1375"/>
  <c r="R1375"/>
  <c r="J1375"/>
  <c r="C1375"/>
  <c r="L1375"/>
  <c r="D1375"/>
  <c r="I1375"/>
  <c r="G1375"/>
  <c r="N1375"/>
  <c r="F1375"/>
  <c r="K1375"/>
  <c r="P1375"/>
  <c r="H1375"/>
  <c r="R1374"/>
  <c r="B1374"/>
  <c r="K1374"/>
  <c r="N1374"/>
  <c r="B1373" i="2" l="1"/>
  <c r="A1372"/>
  <c r="B1375" i="1"/>
  <c r="A1377"/>
  <c r="C1376"/>
  <c r="M1376"/>
  <c r="P1376"/>
  <c r="H1376"/>
  <c r="K1376"/>
  <c r="Q1376"/>
  <c r="R1376"/>
  <c r="J1376"/>
  <c r="B1376"/>
  <c r="G1376"/>
  <c r="E1376"/>
  <c r="L1376"/>
  <c r="D1376"/>
  <c r="O1376"/>
  <c r="I1376"/>
  <c r="N1376"/>
  <c r="F1376"/>
  <c r="A1373" i="2" l="1"/>
  <c r="B1374"/>
  <c r="R1377" i="1"/>
  <c r="E1377"/>
  <c r="F1377"/>
  <c r="G1377"/>
  <c r="A1378"/>
  <c r="M1377"/>
  <c r="Q1377"/>
  <c r="C1377"/>
  <c r="L1377"/>
  <c r="D1377"/>
  <c r="K1377"/>
  <c r="P1377"/>
  <c r="H1377"/>
  <c r="B1375" i="2" l="1"/>
  <c r="A1374"/>
  <c r="B1377" i="1"/>
  <c r="A1379"/>
  <c r="I1378"/>
  <c r="F1378"/>
  <c r="E1378"/>
  <c r="D1378"/>
  <c r="Q1378"/>
  <c r="J1378"/>
  <c r="P1378"/>
  <c r="N1377"/>
  <c r="I1377"/>
  <c r="O1377"/>
  <c r="J1377"/>
  <c r="B1376" i="2" l="1"/>
  <c r="A1375"/>
  <c r="B1378" i="1"/>
  <c r="A1380"/>
  <c r="I1379"/>
  <c r="N1379"/>
  <c r="K1379"/>
  <c r="H1379"/>
  <c r="O1379"/>
  <c r="J1379"/>
  <c r="L1379"/>
  <c r="H1378"/>
  <c r="M1378"/>
  <c r="R1378"/>
  <c r="G1378"/>
  <c r="L1378"/>
  <c r="C1378"/>
  <c r="N1378"/>
  <c r="K1378"/>
  <c r="O1378"/>
  <c r="A1376" i="2" l="1"/>
  <c r="B1377"/>
  <c r="B1379" i="1"/>
  <c r="A1381"/>
  <c r="K1380"/>
  <c r="Q1380"/>
  <c r="R1380"/>
  <c r="J1380"/>
  <c r="G1380"/>
  <c r="E1380"/>
  <c r="L1380"/>
  <c r="D1380"/>
  <c r="O1380"/>
  <c r="I1380"/>
  <c r="N1380"/>
  <c r="F1380"/>
  <c r="C1380"/>
  <c r="M1380"/>
  <c r="P1380"/>
  <c r="H1380"/>
  <c r="D1379"/>
  <c r="C1379"/>
  <c r="R1379"/>
  <c r="E1379"/>
  <c r="P1379"/>
  <c r="F1379"/>
  <c r="G1379"/>
  <c r="M1379"/>
  <c r="Q1379"/>
  <c r="B1378" i="2" l="1"/>
  <c r="A1377"/>
  <c r="B1380" i="1"/>
  <c r="A1382"/>
  <c r="M1381"/>
  <c r="G1381"/>
  <c r="F1381"/>
  <c r="P1381"/>
  <c r="I1381"/>
  <c r="R1381"/>
  <c r="C1381"/>
  <c r="D1381"/>
  <c r="A1378" i="2" l="1"/>
  <c r="B1379"/>
  <c r="B1381" i="1"/>
  <c r="A1383"/>
  <c r="C1382"/>
  <c r="L1382"/>
  <c r="M1382"/>
  <c r="H1382"/>
  <c r="L1381"/>
  <c r="J1381"/>
  <c r="O1381"/>
  <c r="H1381"/>
  <c r="K1381"/>
  <c r="N1381"/>
  <c r="E1381"/>
  <c r="Q1381"/>
  <c r="A1379" i="2" l="1"/>
  <c r="B1380"/>
  <c r="Q1383" i="1"/>
  <c r="A1384"/>
  <c r="M1383"/>
  <c r="I1383"/>
  <c r="G1383"/>
  <c r="N1383"/>
  <c r="F1383"/>
  <c r="C1383"/>
  <c r="L1383"/>
  <c r="D1383"/>
  <c r="E1383"/>
  <c r="O1383"/>
  <c r="R1383"/>
  <c r="J1383"/>
  <c r="K1383"/>
  <c r="P1383"/>
  <c r="H1383"/>
  <c r="R1382"/>
  <c r="B1382"/>
  <c r="K1382"/>
  <c r="N1382"/>
  <c r="P1382"/>
  <c r="D1382"/>
  <c r="E1382"/>
  <c r="O1382"/>
  <c r="Q1382"/>
  <c r="J1382"/>
  <c r="G1382"/>
  <c r="I1382"/>
  <c r="F1382"/>
  <c r="B1381" i="2" l="1"/>
  <c r="A1380"/>
  <c r="B1383" i="1"/>
  <c r="N1384"/>
  <c r="O1384"/>
  <c r="A1385"/>
  <c r="B1384"/>
  <c r="J1384"/>
  <c r="R1384"/>
  <c r="Q1384"/>
  <c r="K1384"/>
  <c r="C1384"/>
  <c r="M1384"/>
  <c r="P1384"/>
  <c r="H1384"/>
  <c r="G1384"/>
  <c r="E1384"/>
  <c r="L1384"/>
  <c r="D1384"/>
  <c r="B1382" i="2" l="1"/>
  <c r="A1381"/>
  <c r="A1386" i="1"/>
  <c r="B1385" s="1"/>
  <c r="Q1385"/>
  <c r="L1385"/>
  <c r="K1385"/>
  <c r="H1385"/>
  <c r="I1384"/>
  <c r="F1384"/>
  <c r="B1383" i="2" l="1"/>
  <c r="A1382"/>
  <c r="P1385" i="1"/>
  <c r="D1385"/>
  <c r="C1385"/>
  <c r="M1385"/>
  <c r="G1385"/>
  <c r="F1385"/>
  <c r="E1385"/>
  <c r="R1385"/>
  <c r="J1386"/>
  <c r="Q1386"/>
  <c r="A1387"/>
  <c r="O1386"/>
  <c r="N1386"/>
  <c r="I1386"/>
  <c r="K1386"/>
  <c r="G1386"/>
  <c r="M1386"/>
  <c r="P1386"/>
  <c r="H1386"/>
  <c r="F1386"/>
  <c r="C1386"/>
  <c r="E1386"/>
  <c r="L1386"/>
  <c r="D1386"/>
  <c r="N1385"/>
  <c r="I1385"/>
  <c r="O1385"/>
  <c r="J1385"/>
  <c r="A1383" i="2" l="1"/>
  <c r="B1384"/>
  <c r="B1386" i="1"/>
  <c r="A1388"/>
  <c r="M1387"/>
  <c r="Q1387"/>
  <c r="K1387"/>
  <c r="P1387"/>
  <c r="H1387"/>
  <c r="E1387"/>
  <c r="O1387"/>
  <c r="R1387"/>
  <c r="J1387"/>
  <c r="B1387"/>
  <c r="C1387"/>
  <c r="L1387"/>
  <c r="D1387"/>
  <c r="I1387"/>
  <c r="G1387"/>
  <c r="N1387"/>
  <c r="F1387"/>
  <c r="R1386"/>
  <c r="B1385" i="2" l="1"/>
  <c r="A1384"/>
  <c r="A1389" i="1"/>
  <c r="O1388"/>
  <c r="I1388"/>
  <c r="N1388"/>
  <c r="F1388"/>
  <c r="C1388"/>
  <c r="M1388"/>
  <c r="P1388"/>
  <c r="H1388"/>
  <c r="K1388"/>
  <c r="Q1388"/>
  <c r="R1388"/>
  <c r="J1388"/>
  <c r="G1388"/>
  <c r="E1388"/>
  <c r="L1388"/>
  <c r="D1388"/>
  <c r="A1385" i="2" l="1"/>
  <c r="B1386"/>
  <c r="B1388" i="1"/>
  <c r="A1390"/>
  <c r="I1389"/>
  <c r="R1389"/>
  <c r="K1389"/>
  <c r="H1389"/>
  <c r="G1389"/>
  <c r="F1389"/>
  <c r="L1389"/>
  <c r="B1387" i="2" l="1"/>
  <c r="A1386"/>
  <c r="B1389" i="1"/>
  <c r="A1391"/>
  <c r="O1390"/>
  <c r="K1390"/>
  <c r="I1390"/>
  <c r="N1390"/>
  <c r="F1390"/>
  <c r="C1390"/>
  <c r="E1390"/>
  <c r="L1390"/>
  <c r="D1390"/>
  <c r="G1390"/>
  <c r="Q1390"/>
  <c r="R1390"/>
  <c r="J1390"/>
  <c r="M1390"/>
  <c r="P1390"/>
  <c r="H1390"/>
  <c r="D1389"/>
  <c r="C1389"/>
  <c r="N1389"/>
  <c r="E1389"/>
  <c r="P1389"/>
  <c r="J1389"/>
  <c r="O1389"/>
  <c r="Q1389"/>
  <c r="M1389"/>
  <c r="B1388" i="2" l="1"/>
  <c r="A1387"/>
  <c r="B1390" i="1"/>
  <c r="A1392"/>
  <c r="I1391"/>
  <c r="N1391"/>
  <c r="K1391"/>
  <c r="H1391"/>
  <c r="O1391"/>
  <c r="J1391"/>
  <c r="L1391"/>
  <c r="B1389" i="2" l="1"/>
  <c r="A1388"/>
  <c r="B1391" i="1"/>
  <c r="A1393"/>
  <c r="K1392"/>
  <c r="Q1392"/>
  <c r="R1392"/>
  <c r="J1392"/>
  <c r="C1392"/>
  <c r="M1392"/>
  <c r="P1392"/>
  <c r="H1392"/>
  <c r="O1392"/>
  <c r="I1392"/>
  <c r="N1392"/>
  <c r="F1392"/>
  <c r="G1392"/>
  <c r="E1392"/>
  <c r="L1392"/>
  <c r="D1392"/>
  <c r="D1391"/>
  <c r="C1391"/>
  <c r="R1391"/>
  <c r="E1391"/>
  <c r="P1391"/>
  <c r="F1391"/>
  <c r="G1391"/>
  <c r="M1391"/>
  <c r="Q1391"/>
  <c r="B1390" i="2" l="1"/>
  <c r="A1389"/>
  <c r="B1392" i="1"/>
  <c r="A1394"/>
  <c r="Q1393"/>
  <c r="L1393"/>
  <c r="K1393"/>
  <c r="H1393"/>
  <c r="A1390" i="2" l="1"/>
  <c r="B1391"/>
  <c r="A1395" i="1"/>
  <c r="O1394"/>
  <c r="K1394"/>
  <c r="G1394"/>
  <c r="I1394"/>
  <c r="N1394"/>
  <c r="F1394"/>
  <c r="M1394"/>
  <c r="P1394"/>
  <c r="H1394"/>
  <c r="Q1394"/>
  <c r="R1394"/>
  <c r="J1394"/>
  <c r="C1394"/>
  <c r="E1394"/>
  <c r="L1394"/>
  <c r="D1394"/>
  <c r="N1393"/>
  <c r="I1393"/>
  <c r="O1393"/>
  <c r="J1393"/>
  <c r="P1393"/>
  <c r="D1393"/>
  <c r="C1393"/>
  <c r="M1393"/>
  <c r="G1393"/>
  <c r="F1393"/>
  <c r="E1393"/>
  <c r="R1393"/>
  <c r="B1393"/>
  <c r="B1392" i="2" l="1"/>
  <c r="A1391"/>
  <c r="B1394" i="1"/>
  <c r="A1396"/>
  <c r="M1395"/>
  <c r="J1395"/>
  <c r="O1395"/>
  <c r="E1395"/>
  <c r="P1395"/>
  <c r="C1395"/>
  <c r="D1395"/>
  <c r="B1393" i="2" l="1"/>
  <c r="A1392"/>
  <c r="A1397" i="1"/>
  <c r="O1396"/>
  <c r="I1396"/>
  <c r="N1396"/>
  <c r="F1396"/>
  <c r="G1396"/>
  <c r="E1396"/>
  <c r="L1396"/>
  <c r="D1396"/>
  <c r="K1396"/>
  <c r="Q1396"/>
  <c r="R1396"/>
  <c r="J1396"/>
  <c r="C1396"/>
  <c r="M1396"/>
  <c r="P1396"/>
  <c r="H1396"/>
  <c r="N1395"/>
  <c r="L1395"/>
  <c r="H1395"/>
  <c r="K1395"/>
  <c r="I1395"/>
  <c r="R1395"/>
  <c r="B1395"/>
  <c r="Q1395"/>
  <c r="G1395"/>
  <c r="F1395"/>
  <c r="A1393" i="2" l="1"/>
  <c r="B1394"/>
  <c r="B1396" i="1"/>
  <c r="A1398"/>
  <c r="Q1397"/>
  <c r="J1397"/>
  <c r="O1397"/>
  <c r="I1397"/>
  <c r="P1397"/>
  <c r="C1397"/>
  <c r="D1397"/>
  <c r="B1395" i="2" l="1"/>
  <c r="A1394"/>
  <c r="N1398" i="1"/>
  <c r="K1398"/>
  <c r="J1398"/>
  <c r="Q1398"/>
  <c r="A1399"/>
  <c r="O1398"/>
  <c r="M1398"/>
  <c r="P1398"/>
  <c r="H1398"/>
  <c r="C1398"/>
  <c r="E1398"/>
  <c r="L1398"/>
  <c r="D1398"/>
  <c r="N1397"/>
  <c r="L1397"/>
  <c r="H1397"/>
  <c r="K1397"/>
  <c r="E1397"/>
  <c r="R1397"/>
  <c r="B1397"/>
  <c r="M1397"/>
  <c r="G1397"/>
  <c r="F1397"/>
  <c r="A1395" i="2" l="1"/>
  <c r="B1396"/>
  <c r="B1398" i="1"/>
  <c r="F1399"/>
  <c r="G1399"/>
  <c r="A1400"/>
  <c r="Q1399"/>
  <c r="M1399"/>
  <c r="J1399"/>
  <c r="R1399"/>
  <c r="O1399"/>
  <c r="I1399"/>
  <c r="E1399"/>
  <c r="K1399"/>
  <c r="P1399"/>
  <c r="H1399"/>
  <c r="C1399"/>
  <c r="L1399"/>
  <c r="D1399"/>
  <c r="R1398"/>
  <c r="G1398"/>
  <c r="I1398"/>
  <c r="F1398"/>
  <c r="B1397" i="2" l="1"/>
  <c r="A1396"/>
  <c r="B1399" i="1"/>
  <c r="R1400"/>
  <c r="K1400"/>
  <c r="N1400"/>
  <c r="O1400"/>
  <c r="A1401"/>
  <c r="G1400"/>
  <c r="E1400"/>
  <c r="L1400"/>
  <c r="D1400"/>
  <c r="C1400"/>
  <c r="M1400"/>
  <c r="P1400"/>
  <c r="H1400"/>
  <c r="N1399"/>
  <c r="B1398" i="2" l="1"/>
  <c r="A1397"/>
  <c r="B1400" i="1"/>
  <c r="A1402"/>
  <c r="Q1401"/>
  <c r="R1401"/>
  <c r="E1401"/>
  <c r="K1401"/>
  <c r="H1401"/>
  <c r="L1401"/>
  <c r="I1400"/>
  <c r="F1400"/>
  <c r="Q1400"/>
  <c r="J1400"/>
  <c r="B1399" i="2" l="1"/>
  <c r="A1398"/>
  <c r="B1401" i="1"/>
  <c r="A1403"/>
  <c r="F1402"/>
  <c r="E1402"/>
  <c r="D1402"/>
  <c r="P1402"/>
  <c r="N1401"/>
  <c r="D1401"/>
  <c r="C1401"/>
  <c r="P1401"/>
  <c r="I1401"/>
  <c r="O1401"/>
  <c r="J1401"/>
  <c r="M1401"/>
  <c r="G1401"/>
  <c r="F1401"/>
  <c r="B1400" i="2" l="1"/>
  <c r="A1399"/>
  <c r="B1402" i="1"/>
  <c r="Q1403"/>
  <c r="A1404"/>
  <c r="M1403"/>
  <c r="C1403"/>
  <c r="L1403"/>
  <c r="D1403"/>
  <c r="I1403"/>
  <c r="G1403"/>
  <c r="N1403"/>
  <c r="F1403"/>
  <c r="K1403"/>
  <c r="P1403"/>
  <c r="H1403"/>
  <c r="E1403"/>
  <c r="O1403"/>
  <c r="R1403"/>
  <c r="J1403"/>
  <c r="B1403"/>
  <c r="R1402"/>
  <c r="G1402"/>
  <c r="I1402"/>
  <c r="H1402"/>
  <c r="M1402"/>
  <c r="L1402"/>
  <c r="C1402"/>
  <c r="O1402"/>
  <c r="Q1402"/>
  <c r="J1402"/>
  <c r="K1402"/>
  <c r="N1402"/>
  <c r="B1401" i="2" l="1"/>
  <c r="A1400"/>
  <c r="A1405" i="1"/>
  <c r="O1404"/>
  <c r="I1404"/>
  <c r="N1404"/>
  <c r="F1404"/>
  <c r="G1404"/>
  <c r="E1404"/>
  <c r="L1404"/>
  <c r="D1404"/>
  <c r="K1404"/>
  <c r="Q1404"/>
  <c r="R1404"/>
  <c r="J1404"/>
  <c r="C1404"/>
  <c r="M1404"/>
  <c r="P1404"/>
  <c r="H1404"/>
  <c r="A1401" i="2" l="1"/>
  <c r="B1402"/>
  <c r="B1404" i="1"/>
  <c r="A1406"/>
  <c r="Q1405"/>
  <c r="J1405"/>
  <c r="O1405"/>
  <c r="I1405"/>
  <c r="P1405"/>
  <c r="C1405"/>
  <c r="D1405"/>
  <c r="B1403" i="2" l="1"/>
  <c r="A1402"/>
  <c r="A1407" i="1"/>
  <c r="F1406" s="1"/>
  <c r="C1406"/>
  <c r="L1406"/>
  <c r="M1406"/>
  <c r="H1406"/>
  <c r="N1405"/>
  <c r="L1405"/>
  <c r="H1405"/>
  <c r="K1405"/>
  <c r="E1405"/>
  <c r="R1405"/>
  <c r="B1405"/>
  <c r="M1405"/>
  <c r="G1405"/>
  <c r="F1405"/>
  <c r="B1404" i="2" l="1"/>
  <c r="A1403"/>
  <c r="P1406" i="1"/>
  <c r="D1406"/>
  <c r="E1406"/>
  <c r="O1406"/>
  <c r="Q1406"/>
  <c r="J1406"/>
  <c r="G1406"/>
  <c r="I1406"/>
  <c r="Q1407"/>
  <c r="A1408"/>
  <c r="M1407"/>
  <c r="I1407"/>
  <c r="G1407"/>
  <c r="N1407"/>
  <c r="F1407"/>
  <c r="K1407"/>
  <c r="P1407"/>
  <c r="H1407"/>
  <c r="E1407"/>
  <c r="O1407"/>
  <c r="R1407"/>
  <c r="J1407"/>
  <c r="C1407"/>
  <c r="L1407"/>
  <c r="D1407"/>
  <c r="R1406"/>
  <c r="B1406"/>
  <c r="K1406"/>
  <c r="N1406"/>
  <c r="B1405" i="2" l="1"/>
  <c r="A1404"/>
  <c r="B1407" i="1"/>
  <c r="A1409"/>
  <c r="K1408"/>
  <c r="Q1408"/>
  <c r="R1408"/>
  <c r="J1408"/>
  <c r="C1408"/>
  <c r="M1408"/>
  <c r="P1408"/>
  <c r="H1408"/>
  <c r="O1408"/>
  <c r="I1408"/>
  <c r="N1408"/>
  <c r="F1408"/>
  <c r="G1408"/>
  <c r="E1408"/>
  <c r="L1408"/>
  <c r="D1408"/>
  <c r="A1405" i="2" l="1"/>
  <c r="B1406"/>
  <c r="B1408" i="1"/>
  <c r="A1410"/>
  <c r="Q1409"/>
  <c r="L1409"/>
  <c r="K1409"/>
  <c r="H1409"/>
  <c r="B1407" i="2" l="1"/>
  <c r="A1406"/>
  <c r="A1411" i="1"/>
  <c r="J1410" s="1"/>
  <c r="F1410"/>
  <c r="I1410"/>
  <c r="G1410"/>
  <c r="P1410"/>
  <c r="C1410"/>
  <c r="L1410"/>
  <c r="N1409"/>
  <c r="I1409"/>
  <c r="O1409"/>
  <c r="J1409"/>
  <c r="P1409"/>
  <c r="D1409"/>
  <c r="C1409"/>
  <c r="M1409"/>
  <c r="G1409"/>
  <c r="F1409"/>
  <c r="E1409"/>
  <c r="R1409"/>
  <c r="B1409"/>
  <c r="A1407" i="2" l="1"/>
  <c r="B1408"/>
  <c r="D1410" i="1"/>
  <c r="E1410"/>
  <c r="H1410"/>
  <c r="M1410"/>
  <c r="K1410"/>
  <c r="N1410"/>
  <c r="O1410"/>
  <c r="Q1410"/>
  <c r="B1410"/>
  <c r="A1412"/>
  <c r="M1411"/>
  <c r="J1411"/>
  <c r="O1411"/>
  <c r="E1411"/>
  <c r="L1411"/>
  <c r="K1411"/>
  <c r="H1411"/>
  <c r="R1410"/>
  <c r="A1408" i="2" l="1"/>
  <c r="B1409"/>
  <c r="A1413" i="1"/>
  <c r="Q1412"/>
  <c r="K1412"/>
  <c r="N1412"/>
  <c r="F1412"/>
  <c r="G1412"/>
  <c r="E1412"/>
  <c r="L1412"/>
  <c r="D1412"/>
  <c r="R1412"/>
  <c r="J1412"/>
  <c r="C1412"/>
  <c r="M1412"/>
  <c r="P1412"/>
  <c r="H1412"/>
  <c r="N1411"/>
  <c r="P1411"/>
  <c r="D1411"/>
  <c r="C1411"/>
  <c r="I1411"/>
  <c r="R1411"/>
  <c r="B1411"/>
  <c r="Q1411"/>
  <c r="G1411"/>
  <c r="F1411"/>
  <c r="A1409" i="2" l="1"/>
  <c r="B1410"/>
  <c r="B1412" i="1"/>
  <c r="A1414"/>
  <c r="Q1413"/>
  <c r="J1413"/>
  <c r="O1413"/>
  <c r="I1413"/>
  <c r="L1413"/>
  <c r="K1413"/>
  <c r="H1413"/>
  <c r="I1412"/>
  <c r="O1412"/>
  <c r="B1411" i="2" l="1"/>
  <c r="A1410"/>
  <c r="A1415" i="1"/>
  <c r="I1414"/>
  <c r="G1414"/>
  <c r="M1414"/>
  <c r="H1414"/>
  <c r="F1414"/>
  <c r="E1414"/>
  <c r="L1414"/>
  <c r="D1414"/>
  <c r="N1413"/>
  <c r="P1413"/>
  <c r="D1413"/>
  <c r="C1413"/>
  <c r="E1413"/>
  <c r="R1413"/>
  <c r="B1413"/>
  <c r="M1413"/>
  <c r="G1413"/>
  <c r="F1413"/>
  <c r="B1412" i="2" l="1"/>
  <c r="A1411"/>
  <c r="B1414" i="1"/>
  <c r="A1416"/>
  <c r="M1415"/>
  <c r="Q1415"/>
  <c r="C1415"/>
  <c r="L1415"/>
  <c r="D1415"/>
  <c r="I1415"/>
  <c r="G1415"/>
  <c r="N1415"/>
  <c r="F1415"/>
  <c r="K1415"/>
  <c r="P1415"/>
  <c r="H1415"/>
  <c r="E1415"/>
  <c r="O1415"/>
  <c r="R1415"/>
  <c r="J1415"/>
  <c r="B1415"/>
  <c r="R1414"/>
  <c r="C1414"/>
  <c r="N1414"/>
  <c r="P1414"/>
  <c r="J1414"/>
  <c r="K1414"/>
  <c r="O1414"/>
  <c r="Q1414"/>
  <c r="A1412" i="2" l="1"/>
  <c r="B1413"/>
  <c r="A1417" i="1"/>
  <c r="K1416"/>
  <c r="Q1416"/>
  <c r="R1416"/>
  <c r="J1416"/>
  <c r="G1416"/>
  <c r="E1416"/>
  <c r="L1416"/>
  <c r="D1416"/>
  <c r="O1416"/>
  <c r="I1416"/>
  <c r="N1416"/>
  <c r="F1416"/>
  <c r="C1416"/>
  <c r="M1416"/>
  <c r="P1416"/>
  <c r="H1416"/>
  <c r="B1414" i="2" l="1"/>
  <c r="A1413"/>
  <c r="B1416" i="1"/>
  <c r="A1418"/>
  <c r="Q1417"/>
  <c r="M1417"/>
  <c r="E1417"/>
  <c r="G1417"/>
  <c r="N1417"/>
  <c r="F1417"/>
  <c r="K1417"/>
  <c r="P1417"/>
  <c r="H1417"/>
  <c r="I1417"/>
  <c r="O1417"/>
  <c r="R1417"/>
  <c r="J1417"/>
  <c r="C1417"/>
  <c r="L1417"/>
  <c r="D1417"/>
  <c r="B1415" i="2" l="1"/>
  <c r="A1414"/>
  <c r="B1417" i="1"/>
  <c r="A1419"/>
  <c r="M1418"/>
  <c r="H1418"/>
  <c r="E1418"/>
  <c r="D1418"/>
  <c r="B1416" i="2" l="1"/>
  <c r="A1415"/>
  <c r="A1420" i="1"/>
  <c r="Q1419"/>
  <c r="M1419"/>
  <c r="O1419"/>
  <c r="I1419"/>
  <c r="E1419"/>
  <c r="R1419"/>
  <c r="J1419"/>
  <c r="C1419"/>
  <c r="L1419"/>
  <c r="D1419"/>
  <c r="G1419"/>
  <c r="N1419"/>
  <c r="F1419"/>
  <c r="K1419"/>
  <c r="P1419"/>
  <c r="H1419"/>
  <c r="R1418"/>
  <c r="B1418"/>
  <c r="K1418"/>
  <c r="N1418"/>
  <c r="L1418"/>
  <c r="C1418"/>
  <c r="P1418"/>
  <c r="O1418"/>
  <c r="Q1418"/>
  <c r="J1418"/>
  <c r="G1418"/>
  <c r="I1418"/>
  <c r="F1418"/>
  <c r="B1417" i="2" l="1"/>
  <c r="A1416"/>
  <c r="B1419" i="1"/>
  <c r="A1421"/>
  <c r="C1420"/>
  <c r="M1420"/>
  <c r="P1420"/>
  <c r="H1420"/>
  <c r="K1420"/>
  <c r="Q1420"/>
  <c r="R1420"/>
  <c r="J1420"/>
  <c r="B1420"/>
  <c r="G1420"/>
  <c r="E1420"/>
  <c r="L1420"/>
  <c r="D1420"/>
  <c r="O1420"/>
  <c r="I1420"/>
  <c r="N1420"/>
  <c r="F1420"/>
  <c r="A1417" i="2" l="1"/>
  <c r="B1418"/>
  <c r="A1422" i="1"/>
  <c r="B1421" s="1"/>
  <c r="Q1421"/>
  <c r="K1421"/>
  <c r="P1421"/>
  <c r="H1421"/>
  <c r="C1421"/>
  <c r="L1421"/>
  <c r="D1421"/>
  <c r="B1419" i="2" l="1"/>
  <c r="A1418"/>
  <c r="M1421" i="1"/>
  <c r="G1421"/>
  <c r="F1421"/>
  <c r="E1421"/>
  <c r="R1421"/>
  <c r="A1423"/>
  <c r="O1422"/>
  <c r="K1422"/>
  <c r="I1422"/>
  <c r="N1422"/>
  <c r="F1422"/>
  <c r="M1422"/>
  <c r="P1422"/>
  <c r="H1422"/>
  <c r="G1422"/>
  <c r="Q1422"/>
  <c r="R1422"/>
  <c r="J1422"/>
  <c r="C1422"/>
  <c r="E1422"/>
  <c r="L1422"/>
  <c r="D1422"/>
  <c r="N1421"/>
  <c r="I1421"/>
  <c r="O1421"/>
  <c r="J1421"/>
  <c r="B1420" i="2" l="1"/>
  <c r="A1419"/>
  <c r="B1422" i="1"/>
  <c r="A1424"/>
  <c r="M1423"/>
  <c r="J1423"/>
  <c r="O1423"/>
  <c r="E1423"/>
  <c r="P1423"/>
  <c r="C1423"/>
  <c r="D1423"/>
  <c r="A1420" i="2" l="1"/>
  <c r="B1421"/>
  <c r="A1425" i="1"/>
  <c r="K1424"/>
  <c r="Q1424"/>
  <c r="R1424"/>
  <c r="J1424"/>
  <c r="C1424"/>
  <c r="M1424"/>
  <c r="P1424"/>
  <c r="H1424"/>
  <c r="O1424"/>
  <c r="I1424"/>
  <c r="N1424"/>
  <c r="F1424"/>
  <c r="G1424"/>
  <c r="E1424"/>
  <c r="L1424"/>
  <c r="D1424"/>
  <c r="N1423"/>
  <c r="L1423"/>
  <c r="H1423"/>
  <c r="K1423"/>
  <c r="I1423"/>
  <c r="R1423"/>
  <c r="B1423"/>
  <c r="Q1423"/>
  <c r="G1423"/>
  <c r="F1423"/>
  <c r="A1421" i="2" l="1"/>
  <c r="B1422"/>
  <c r="B1424" i="1"/>
  <c r="A1426"/>
  <c r="Q1425"/>
  <c r="L1425"/>
  <c r="K1425"/>
  <c r="H1425"/>
  <c r="A1422" i="2" l="1"/>
  <c r="B1423"/>
  <c r="Q1426" i="1"/>
  <c r="A1427"/>
  <c r="O1426"/>
  <c r="F1426"/>
  <c r="N1426"/>
  <c r="I1426"/>
  <c r="K1426"/>
  <c r="G1426"/>
  <c r="M1426"/>
  <c r="P1426"/>
  <c r="H1426"/>
  <c r="C1426"/>
  <c r="E1426"/>
  <c r="L1426"/>
  <c r="D1426"/>
  <c r="N1425"/>
  <c r="I1425"/>
  <c r="O1425"/>
  <c r="J1425"/>
  <c r="P1425"/>
  <c r="D1425"/>
  <c r="C1425"/>
  <c r="M1425"/>
  <c r="G1425"/>
  <c r="F1425"/>
  <c r="E1425"/>
  <c r="R1425"/>
  <c r="B1425"/>
  <c r="B1424" i="2" l="1"/>
  <c r="A1423"/>
  <c r="A1428" i="1"/>
  <c r="Q1427"/>
  <c r="O1427"/>
  <c r="J1427"/>
  <c r="P1427"/>
  <c r="I1427"/>
  <c r="N1427"/>
  <c r="C1427"/>
  <c r="D1427"/>
  <c r="R1426"/>
  <c r="B1426"/>
  <c r="J1426"/>
  <c r="B1425" i="2" l="1"/>
  <c r="A1424"/>
  <c r="B1427" i="1"/>
  <c r="A1429"/>
  <c r="M1428"/>
  <c r="H1428"/>
  <c r="E1428"/>
  <c r="D1428"/>
  <c r="L1427"/>
  <c r="F1427"/>
  <c r="G1427"/>
  <c r="H1427"/>
  <c r="K1427"/>
  <c r="R1427"/>
  <c r="E1427"/>
  <c r="M1427"/>
  <c r="B1426" i="2" l="1"/>
  <c r="A1425"/>
  <c r="A1430" i="1"/>
  <c r="Q1429"/>
  <c r="P1429"/>
  <c r="C1429"/>
  <c r="D1429"/>
  <c r="I1428"/>
  <c r="F1428"/>
  <c r="Q1428"/>
  <c r="J1428"/>
  <c r="L1428"/>
  <c r="G1428"/>
  <c r="P1428"/>
  <c r="C1428"/>
  <c r="O1428"/>
  <c r="N1428"/>
  <c r="K1428"/>
  <c r="R1428"/>
  <c r="B1428"/>
  <c r="A1426" i="2" l="1"/>
  <c r="B1427"/>
  <c r="B1429" i="1"/>
  <c r="I1430"/>
  <c r="G1430"/>
  <c r="Q1430"/>
  <c r="A1431"/>
  <c r="O1430"/>
  <c r="F1430"/>
  <c r="M1430"/>
  <c r="P1430"/>
  <c r="H1430"/>
  <c r="J1430"/>
  <c r="C1430"/>
  <c r="E1430"/>
  <c r="L1430"/>
  <c r="D1430"/>
  <c r="N1429"/>
  <c r="I1429"/>
  <c r="O1429"/>
  <c r="J1429"/>
  <c r="L1429"/>
  <c r="H1429"/>
  <c r="K1429"/>
  <c r="M1429"/>
  <c r="G1429"/>
  <c r="F1429"/>
  <c r="E1429"/>
  <c r="R1429"/>
  <c r="A1427" i="2" l="1"/>
  <c r="B1428"/>
  <c r="B1430" i="1"/>
  <c r="A1432"/>
  <c r="M1431"/>
  <c r="J1431"/>
  <c r="O1431"/>
  <c r="E1431"/>
  <c r="L1431"/>
  <c r="K1431"/>
  <c r="H1431"/>
  <c r="R1430"/>
  <c r="K1430"/>
  <c r="N1430"/>
  <c r="A1428" i="2" l="1"/>
  <c r="B1429"/>
  <c r="A1433" i="1"/>
  <c r="O1432"/>
  <c r="I1432"/>
  <c r="N1432"/>
  <c r="F1432"/>
  <c r="C1432"/>
  <c r="M1432"/>
  <c r="P1432"/>
  <c r="H1432"/>
  <c r="K1432"/>
  <c r="Q1432"/>
  <c r="R1432"/>
  <c r="J1432"/>
  <c r="G1432"/>
  <c r="E1432"/>
  <c r="L1432"/>
  <c r="D1432"/>
  <c r="N1431"/>
  <c r="P1431"/>
  <c r="D1431"/>
  <c r="C1431"/>
  <c r="I1431"/>
  <c r="R1431"/>
  <c r="B1431"/>
  <c r="Q1431"/>
  <c r="G1431"/>
  <c r="F1431"/>
  <c r="B1430" i="2" l="1"/>
  <c r="A1429"/>
  <c r="B1432" i="1"/>
  <c r="A1434"/>
  <c r="E1433"/>
  <c r="N1433"/>
  <c r="K1433"/>
  <c r="H1433"/>
  <c r="O1433"/>
  <c r="J1433"/>
  <c r="L1433"/>
  <c r="B1431" i="2" l="1"/>
  <c r="A1430"/>
  <c r="B1433" i="1"/>
  <c r="A1435"/>
  <c r="C1434"/>
  <c r="L1434"/>
  <c r="M1434"/>
  <c r="H1434"/>
  <c r="D1433"/>
  <c r="C1433"/>
  <c r="R1433"/>
  <c r="I1433"/>
  <c r="P1433"/>
  <c r="F1433"/>
  <c r="G1433"/>
  <c r="Q1433"/>
  <c r="M1433"/>
  <c r="B1432" i="2" l="1"/>
  <c r="A1431"/>
  <c r="Q1435" i="1"/>
  <c r="A1436"/>
  <c r="M1435"/>
  <c r="I1435"/>
  <c r="G1435"/>
  <c r="N1435"/>
  <c r="F1435"/>
  <c r="K1435"/>
  <c r="P1435"/>
  <c r="H1435"/>
  <c r="E1435"/>
  <c r="O1435"/>
  <c r="R1435"/>
  <c r="J1435"/>
  <c r="C1435"/>
  <c r="L1435"/>
  <c r="D1435"/>
  <c r="R1434"/>
  <c r="B1434"/>
  <c r="K1434"/>
  <c r="N1434"/>
  <c r="P1434"/>
  <c r="D1434"/>
  <c r="E1434"/>
  <c r="O1434"/>
  <c r="Q1434"/>
  <c r="J1434"/>
  <c r="G1434"/>
  <c r="I1434"/>
  <c r="F1434"/>
  <c r="A1432" i="2" l="1"/>
  <c r="B1433"/>
  <c r="B1435" i="1"/>
  <c r="A1437"/>
  <c r="O1436"/>
  <c r="I1436"/>
  <c r="N1436"/>
  <c r="F1436"/>
  <c r="C1436"/>
  <c r="M1436"/>
  <c r="P1436"/>
  <c r="H1436"/>
  <c r="K1436"/>
  <c r="Q1436"/>
  <c r="R1436"/>
  <c r="J1436"/>
  <c r="G1436"/>
  <c r="E1436"/>
  <c r="L1436"/>
  <c r="D1436"/>
  <c r="A1433" i="2" l="1"/>
  <c r="B1434"/>
  <c r="B1436" i="1"/>
  <c r="A1438"/>
  <c r="I1437"/>
  <c r="R1437"/>
  <c r="C1437"/>
  <c r="D1437"/>
  <c r="G1437"/>
  <c r="F1437"/>
  <c r="P1437"/>
  <c r="B1435" i="2" l="1"/>
  <c r="A1434"/>
  <c r="B1437" i="1"/>
  <c r="J1438"/>
  <c r="Q1438"/>
  <c r="A1439"/>
  <c r="O1438"/>
  <c r="F1438"/>
  <c r="N1438"/>
  <c r="I1438"/>
  <c r="K1438"/>
  <c r="G1438"/>
  <c r="C1438"/>
  <c r="E1438"/>
  <c r="L1438"/>
  <c r="D1438"/>
  <c r="M1438"/>
  <c r="P1438"/>
  <c r="H1438"/>
  <c r="H1437"/>
  <c r="K1437"/>
  <c r="N1437"/>
  <c r="E1437"/>
  <c r="L1437"/>
  <c r="J1437"/>
  <c r="O1437"/>
  <c r="Q1437"/>
  <c r="M1437"/>
  <c r="B1436" i="2" l="1"/>
  <c r="A1435"/>
  <c r="Q1439" i="1"/>
  <c r="A1440"/>
  <c r="M1439"/>
  <c r="I1439"/>
  <c r="G1439"/>
  <c r="N1439"/>
  <c r="F1439"/>
  <c r="C1439"/>
  <c r="L1439"/>
  <c r="D1439"/>
  <c r="E1439"/>
  <c r="O1439"/>
  <c r="R1439"/>
  <c r="J1439"/>
  <c r="K1439"/>
  <c r="P1439"/>
  <c r="H1439"/>
  <c r="R1438"/>
  <c r="B1438"/>
  <c r="B1437" i="2" l="1"/>
  <c r="A1436"/>
  <c r="B1439" i="1"/>
  <c r="N1440"/>
  <c r="O1440"/>
  <c r="A1441"/>
  <c r="B1440"/>
  <c r="J1440"/>
  <c r="R1440"/>
  <c r="Q1440"/>
  <c r="K1440"/>
  <c r="C1440"/>
  <c r="M1440"/>
  <c r="P1440"/>
  <c r="H1440"/>
  <c r="G1440"/>
  <c r="E1440"/>
  <c r="L1440"/>
  <c r="D1440"/>
  <c r="A1437" i="2" l="1"/>
  <c r="B1438"/>
  <c r="A1442" i="1"/>
  <c r="B1441" s="1"/>
  <c r="Q1441"/>
  <c r="P1441"/>
  <c r="C1441"/>
  <c r="D1441"/>
  <c r="I1440"/>
  <c r="F1440"/>
  <c r="B1439" i="2" l="1"/>
  <c r="A1438"/>
  <c r="L1441" i="1"/>
  <c r="H1441"/>
  <c r="K1441"/>
  <c r="M1441"/>
  <c r="G1441"/>
  <c r="F1441"/>
  <c r="E1441"/>
  <c r="R1441"/>
  <c r="A1443"/>
  <c r="F1442" s="1"/>
  <c r="M1442"/>
  <c r="H1442"/>
  <c r="E1442"/>
  <c r="D1442"/>
  <c r="N1441"/>
  <c r="I1441"/>
  <c r="O1441"/>
  <c r="J1441"/>
  <c r="B1440" i="2" l="1"/>
  <c r="A1439"/>
  <c r="L1442" i="1"/>
  <c r="C1442"/>
  <c r="P1442"/>
  <c r="O1442"/>
  <c r="Q1442"/>
  <c r="J1442"/>
  <c r="G1442"/>
  <c r="I1442"/>
  <c r="A1444"/>
  <c r="Q1443"/>
  <c r="O1443"/>
  <c r="J1443"/>
  <c r="L1443"/>
  <c r="I1443"/>
  <c r="N1443"/>
  <c r="K1443"/>
  <c r="H1443"/>
  <c r="R1442"/>
  <c r="B1442"/>
  <c r="K1442"/>
  <c r="N1442"/>
  <c r="B1441" i="2" l="1"/>
  <c r="A1440"/>
  <c r="B1443" i="1"/>
  <c r="A1445"/>
  <c r="K1444"/>
  <c r="Q1444"/>
  <c r="R1444"/>
  <c r="J1444"/>
  <c r="G1444"/>
  <c r="E1444"/>
  <c r="L1444"/>
  <c r="D1444"/>
  <c r="O1444"/>
  <c r="I1444"/>
  <c r="N1444"/>
  <c r="F1444"/>
  <c r="C1444"/>
  <c r="M1444"/>
  <c r="P1444"/>
  <c r="H1444"/>
  <c r="P1443"/>
  <c r="F1443"/>
  <c r="G1443"/>
  <c r="D1443"/>
  <c r="C1443"/>
  <c r="R1443"/>
  <c r="E1443"/>
  <c r="M1443"/>
  <c r="B1442" i="2" l="1"/>
  <c r="A1441"/>
  <c r="B1444" i="1"/>
  <c r="A1446"/>
  <c r="Q1445"/>
  <c r="M1445"/>
  <c r="E1445"/>
  <c r="G1445"/>
  <c r="N1445"/>
  <c r="F1445"/>
  <c r="K1445"/>
  <c r="P1445"/>
  <c r="H1445"/>
  <c r="I1445"/>
  <c r="O1445"/>
  <c r="R1445"/>
  <c r="J1445"/>
  <c r="C1445"/>
  <c r="L1445"/>
  <c r="D1445"/>
  <c r="B1443" i="2" l="1"/>
  <c r="A1442"/>
  <c r="B1445" i="1"/>
  <c r="A1447"/>
  <c r="C1446"/>
  <c r="L1446"/>
  <c r="M1446"/>
  <c r="H1446"/>
  <c r="B1444" i="2" l="1"/>
  <c r="A1443"/>
  <c r="A1448" i="1"/>
  <c r="M1447"/>
  <c r="C1447"/>
  <c r="L1447"/>
  <c r="D1447"/>
  <c r="K1447"/>
  <c r="P1447"/>
  <c r="H1447"/>
  <c r="R1446"/>
  <c r="B1446"/>
  <c r="K1446"/>
  <c r="N1446"/>
  <c r="P1446"/>
  <c r="D1446"/>
  <c r="E1446"/>
  <c r="O1446"/>
  <c r="Q1446"/>
  <c r="J1446"/>
  <c r="G1446"/>
  <c r="I1446"/>
  <c r="F1446"/>
  <c r="B1445" i="2" l="1"/>
  <c r="A1444"/>
  <c r="B1447" i="1"/>
  <c r="N1448"/>
  <c r="O1448"/>
  <c r="A1449"/>
  <c r="J1448"/>
  <c r="R1448"/>
  <c r="Q1448"/>
  <c r="K1448"/>
  <c r="C1448"/>
  <c r="M1448"/>
  <c r="P1448"/>
  <c r="H1448"/>
  <c r="G1448"/>
  <c r="E1448"/>
  <c r="L1448"/>
  <c r="D1448"/>
  <c r="N1447"/>
  <c r="E1447"/>
  <c r="O1447"/>
  <c r="J1447"/>
  <c r="Q1447"/>
  <c r="G1447"/>
  <c r="F1447"/>
  <c r="I1447"/>
  <c r="R1447"/>
  <c r="B1446" i="2" l="1"/>
  <c r="A1445"/>
  <c r="B1448" i="1"/>
  <c r="M1449"/>
  <c r="A1450"/>
  <c r="Q1449"/>
  <c r="E1449"/>
  <c r="G1449"/>
  <c r="N1449"/>
  <c r="F1449"/>
  <c r="C1449"/>
  <c r="L1449"/>
  <c r="D1449"/>
  <c r="I1449"/>
  <c r="O1449"/>
  <c r="R1449"/>
  <c r="J1449"/>
  <c r="K1449"/>
  <c r="P1449"/>
  <c r="H1449"/>
  <c r="I1448"/>
  <c r="F1448"/>
  <c r="B1447" i="2" l="1"/>
  <c r="A1446"/>
  <c r="B1449" i="1"/>
  <c r="A1451"/>
  <c r="Q1450"/>
  <c r="J1450"/>
  <c r="E1450"/>
  <c r="D1450"/>
  <c r="I1450"/>
  <c r="F1450"/>
  <c r="P1450"/>
  <c r="B1448" i="2" l="1"/>
  <c r="A1447"/>
  <c r="B1450" i="1"/>
  <c r="A1452"/>
  <c r="M1451"/>
  <c r="P1451"/>
  <c r="C1451"/>
  <c r="D1451"/>
  <c r="H1450"/>
  <c r="M1450"/>
  <c r="N1450"/>
  <c r="K1450"/>
  <c r="L1450"/>
  <c r="C1450"/>
  <c r="R1450"/>
  <c r="G1450"/>
  <c r="O1450"/>
  <c r="A1448" i="2" l="1"/>
  <c r="B1449"/>
  <c r="A1453" i="1"/>
  <c r="K1452"/>
  <c r="Q1452"/>
  <c r="R1452"/>
  <c r="J1452"/>
  <c r="G1452"/>
  <c r="E1452"/>
  <c r="L1452"/>
  <c r="D1452"/>
  <c r="O1452"/>
  <c r="I1452"/>
  <c r="N1452"/>
  <c r="F1452"/>
  <c r="C1452"/>
  <c r="M1452"/>
  <c r="P1452"/>
  <c r="H1452"/>
  <c r="N1451"/>
  <c r="E1451"/>
  <c r="O1451"/>
  <c r="J1451"/>
  <c r="L1451"/>
  <c r="H1451"/>
  <c r="K1451"/>
  <c r="Q1451"/>
  <c r="G1451"/>
  <c r="F1451"/>
  <c r="I1451"/>
  <c r="R1451"/>
  <c r="B1451"/>
  <c r="A1449" i="2" l="1"/>
  <c r="B1450"/>
  <c r="B1452" i="1"/>
  <c r="A1454"/>
  <c r="M1453"/>
  <c r="G1453"/>
  <c r="F1453"/>
  <c r="P1453"/>
  <c r="I1453"/>
  <c r="R1453"/>
  <c r="C1453"/>
  <c r="D1453"/>
  <c r="B1451" i="2" l="1"/>
  <c r="A1450"/>
  <c r="B1453" i="1"/>
  <c r="A1455"/>
  <c r="C1454"/>
  <c r="L1454"/>
  <c r="M1454"/>
  <c r="H1454"/>
  <c r="L1453"/>
  <c r="J1453"/>
  <c r="O1453"/>
  <c r="H1453"/>
  <c r="K1453"/>
  <c r="N1453"/>
  <c r="E1453"/>
  <c r="Q1453"/>
  <c r="B1452" i="2" l="1"/>
  <c r="A1451"/>
  <c r="Q1455" i="1"/>
  <c r="A1456"/>
  <c r="M1455"/>
  <c r="I1455"/>
  <c r="G1455"/>
  <c r="N1455"/>
  <c r="F1455"/>
  <c r="K1455"/>
  <c r="P1455"/>
  <c r="H1455"/>
  <c r="E1455"/>
  <c r="O1455"/>
  <c r="R1455"/>
  <c r="J1455"/>
  <c r="C1455"/>
  <c r="L1455"/>
  <c r="D1455"/>
  <c r="R1454"/>
  <c r="B1454"/>
  <c r="K1454"/>
  <c r="N1454"/>
  <c r="P1454"/>
  <c r="D1454"/>
  <c r="E1454"/>
  <c r="O1454"/>
  <c r="Q1454"/>
  <c r="J1454"/>
  <c r="G1454"/>
  <c r="I1454"/>
  <c r="F1454"/>
  <c r="B1453" i="2" l="1"/>
  <c r="A1452"/>
  <c r="B1455" i="1"/>
  <c r="A1457"/>
  <c r="O1456"/>
  <c r="I1456"/>
  <c r="N1456"/>
  <c r="F1456"/>
  <c r="G1456"/>
  <c r="E1456"/>
  <c r="L1456"/>
  <c r="D1456"/>
  <c r="K1456"/>
  <c r="Q1456"/>
  <c r="R1456"/>
  <c r="J1456"/>
  <c r="C1456"/>
  <c r="M1456"/>
  <c r="P1456"/>
  <c r="H1456"/>
  <c r="B1454" i="2" l="1"/>
  <c r="A1453"/>
  <c r="B1456" i="1"/>
  <c r="A1458"/>
  <c r="Q1457"/>
  <c r="J1457"/>
  <c r="O1457"/>
  <c r="I1457"/>
  <c r="L1457"/>
  <c r="K1457"/>
  <c r="H1457"/>
  <c r="A1454" i="2" l="1"/>
  <c r="B1455"/>
  <c r="O1458" i="1"/>
  <c r="A1459"/>
  <c r="K1458"/>
  <c r="I1458"/>
  <c r="N1458"/>
  <c r="F1458"/>
  <c r="M1458"/>
  <c r="P1458"/>
  <c r="H1458"/>
  <c r="G1458"/>
  <c r="Q1458"/>
  <c r="R1458"/>
  <c r="J1458"/>
  <c r="C1458"/>
  <c r="E1458"/>
  <c r="L1458"/>
  <c r="D1458"/>
  <c r="N1457"/>
  <c r="P1457"/>
  <c r="D1457"/>
  <c r="C1457"/>
  <c r="E1457"/>
  <c r="R1457"/>
  <c r="B1457"/>
  <c r="M1457"/>
  <c r="G1457"/>
  <c r="F1457"/>
  <c r="A1455" i="2" l="1"/>
  <c r="B1456"/>
  <c r="B1458" i="1"/>
  <c r="F1459"/>
  <c r="G1459"/>
  <c r="A1460"/>
  <c r="Q1459"/>
  <c r="M1459"/>
  <c r="B1459"/>
  <c r="J1459"/>
  <c r="R1459"/>
  <c r="O1459"/>
  <c r="I1459"/>
  <c r="E1459"/>
  <c r="C1459"/>
  <c r="L1459"/>
  <c r="D1459"/>
  <c r="K1459"/>
  <c r="P1459"/>
  <c r="H1459"/>
  <c r="A1456" i="2" l="1"/>
  <c r="B1457"/>
  <c r="A1461" i="1"/>
  <c r="O1460"/>
  <c r="I1460"/>
  <c r="N1460"/>
  <c r="F1460"/>
  <c r="G1460"/>
  <c r="E1460"/>
  <c r="L1460"/>
  <c r="D1460"/>
  <c r="K1460"/>
  <c r="Q1460"/>
  <c r="R1460"/>
  <c r="J1460"/>
  <c r="C1460"/>
  <c r="M1460"/>
  <c r="P1460"/>
  <c r="H1460"/>
  <c r="N1459"/>
  <c r="A1457" i="2" l="1"/>
  <c r="B1458"/>
  <c r="B1460" i="1"/>
  <c r="A1462"/>
  <c r="Q1461"/>
  <c r="J1461"/>
  <c r="O1461"/>
  <c r="I1461"/>
  <c r="P1461"/>
  <c r="C1461"/>
  <c r="D1461"/>
  <c r="B1459" i="2" l="1"/>
  <c r="A1458"/>
  <c r="A1463" i="1"/>
  <c r="O1462"/>
  <c r="K1462"/>
  <c r="I1462"/>
  <c r="N1462"/>
  <c r="F1462"/>
  <c r="M1462"/>
  <c r="P1462"/>
  <c r="H1462"/>
  <c r="G1462"/>
  <c r="Q1462"/>
  <c r="R1462"/>
  <c r="J1462"/>
  <c r="C1462"/>
  <c r="E1462"/>
  <c r="L1462"/>
  <c r="D1462"/>
  <c r="N1461"/>
  <c r="L1461"/>
  <c r="H1461"/>
  <c r="K1461"/>
  <c r="E1461"/>
  <c r="R1461"/>
  <c r="B1461"/>
  <c r="M1461"/>
  <c r="G1461"/>
  <c r="F1461"/>
  <c r="B1460" i="2" l="1"/>
  <c r="A1459"/>
  <c r="B1462" i="1"/>
  <c r="F1463"/>
  <c r="G1463"/>
  <c r="A1464"/>
  <c r="Q1463"/>
  <c r="M1463"/>
  <c r="B1463"/>
  <c r="J1463"/>
  <c r="R1463"/>
  <c r="O1463"/>
  <c r="I1463"/>
  <c r="E1463"/>
  <c r="K1463"/>
  <c r="P1463"/>
  <c r="H1463"/>
  <c r="C1463"/>
  <c r="L1463"/>
  <c r="D1463"/>
  <c r="B1461" i="2" l="1"/>
  <c r="A1460"/>
  <c r="A1465" i="1"/>
  <c r="O1464"/>
  <c r="I1464"/>
  <c r="N1464"/>
  <c r="F1464"/>
  <c r="G1464"/>
  <c r="E1464"/>
  <c r="L1464"/>
  <c r="D1464"/>
  <c r="K1464"/>
  <c r="Q1464"/>
  <c r="R1464"/>
  <c r="J1464"/>
  <c r="C1464"/>
  <c r="M1464"/>
  <c r="P1464"/>
  <c r="H1464"/>
  <c r="N1463"/>
  <c r="B1462" i="2" l="1"/>
  <c r="A1461"/>
  <c r="B1464" i="1"/>
  <c r="A1466"/>
  <c r="Q1465"/>
  <c r="J1465"/>
  <c r="O1465"/>
  <c r="I1465"/>
  <c r="P1465"/>
  <c r="C1465"/>
  <c r="D1465"/>
  <c r="B1463" i="2" l="1"/>
  <c r="A1462"/>
  <c r="A1467" i="1"/>
  <c r="C1466"/>
  <c r="L1466"/>
  <c r="M1466"/>
  <c r="P1466"/>
  <c r="H1466"/>
  <c r="N1465"/>
  <c r="L1465"/>
  <c r="H1465"/>
  <c r="K1465"/>
  <c r="E1465"/>
  <c r="R1465"/>
  <c r="B1465"/>
  <c r="M1465"/>
  <c r="G1465"/>
  <c r="F1465"/>
  <c r="B1464" i="2" l="1"/>
  <c r="A1463"/>
  <c r="B1466" i="1"/>
  <c r="A1468"/>
  <c r="M1467"/>
  <c r="L1467"/>
  <c r="K1467"/>
  <c r="H1467"/>
  <c r="R1466"/>
  <c r="G1466"/>
  <c r="I1466"/>
  <c r="F1466"/>
  <c r="D1466"/>
  <c r="E1466"/>
  <c r="O1466"/>
  <c r="Q1466"/>
  <c r="J1466"/>
  <c r="K1466"/>
  <c r="N1466"/>
  <c r="B1465" i="2" l="1"/>
  <c r="A1464"/>
  <c r="O1468" i="1"/>
  <c r="A1469"/>
  <c r="R1468"/>
  <c r="Q1468"/>
  <c r="K1468"/>
  <c r="N1468"/>
  <c r="F1468"/>
  <c r="C1468"/>
  <c r="M1468"/>
  <c r="P1468"/>
  <c r="H1468"/>
  <c r="J1468"/>
  <c r="G1468"/>
  <c r="E1468"/>
  <c r="L1468"/>
  <c r="D1468"/>
  <c r="N1467"/>
  <c r="E1467"/>
  <c r="O1467"/>
  <c r="J1467"/>
  <c r="P1467"/>
  <c r="D1467"/>
  <c r="C1467"/>
  <c r="Q1467"/>
  <c r="G1467"/>
  <c r="F1467"/>
  <c r="I1467"/>
  <c r="R1467"/>
  <c r="B1467"/>
  <c r="B1466" i="2" l="1"/>
  <c r="A1465"/>
  <c r="B1468" i="1"/>
  <c r="A1470"/>
  <c r="C1469"/>
  <c r="D1469"/>
  <c r="G1469"/>
  <c r="F1469"/>
  <c r="P1469"/>
  <c r="I1469"/>
  <c r="R1469"/>
  <c r="B1469"/>
  <c r="I1468"/>
  <c r="A1466" i="2" l="1"/>
  <c r="B1467"/>
  <c r="A1471" i="1"/>
  <c r="O1470" s="1"/>
  <c r="Q1470"/>
  <c r="J1470"/>
  <c r="E1470"/>
  <c r="D1470"/>
  <c r="I1470"/>
  <c r="F1470"/>
  <c r="P1470"/>
  <c r="J1469"/>
  <c r="O1469"/>
  <c r="H1469"/>
  <c r="K1469"/>
  <c r="N1469"/>
  <c r="E1469"/>
  <c r="L1469"/>
  <c r="Q1469"/>
  <c r="M1469"/>
  <c r="B1468" i="2" l="1"/>
  <c r="A1467"/>
  <c r="H1470" i="1"/>
  <c r="M1470"/>
  <c r="N1470"/>
  <c r="K1470"/>
  <c r="L1470"/>
  <c r="C1470"/>
  <c r="R1470"/>
  <c r="G1470"/>
  <c r="B1470"/>
  <c r="B1471"/>
  <c r="R1471"/>
  <c r="I1471"/>
  <c r="F1471"/>
  <c r="G1471"/>
  <c r="A1472"/>
  <c r="Q1471"/>
  <c r="M1471"/>
  <c r="C1471"/>
  <c r="L1471"/>
  <c r="D1471"/>
  <c r="K1471"/>
  <c r="P1471"/>
  <c r="H1471"/>
  <c r="A1468" i="2" l="1"/>
  <c r="B1469"/>
  <c r="A1473" i="1"/>
  <c r="O1472"/>
  <c r="I1472"/>
  <c r="N1472"/>
  <c r="F1472"/>
  <c r="G1472"/>
  <c r="E1472"/>
  <c r="L1472"/>
  <c r="D1472"/>
  <c r="K1472"/>
  <c r="Q1472"/>
  <c r="R1472"/>
  <c r="J1472"/>
  <c r="C1472"/>
  <c r="M1472"/>
  <c r="P1472"/>
  <c r="H1472"/>
  <c r="N1471"/>
  <c r="E1471"/>
  <c r="O1471"/>
  <c r="J1471"/>
  <c r="A1469" i="2" l="1"/>
  <c r="B1470"/>
  <c r="B1472" i="1"/>
  <c r="A1474"/>
  <c r="Q1473"/>
  <c r="J1473"/>
  <c r="O1473"/>
  <c r="I1473"/>
  <c r="L1473"/>
  <c r="K1473"/>
  <c r="H1473"/>
  <c r="B1471" i="2" l="1"/>
  <c r="A1470"/>
  <c r="A1475" i="1"/>
  <c r="F1474"/>
  <c r="I1474"/>
  <c r="G1474"/>
  <c r="E1474"/>
  <c r="D1474"/>
  <c r="P1474"/>
  <c r="N1473"/>
  <c r="P1473"/>
  <c r="D1473"/>
  <c r="C1473"/>
  <c r="E1473"/>
  <c r="R1473"/>
  <c r="B1473"/>
  <c r="M1473"/>
  <c r="G1473"/>
  <c r="F1473"/>
  <c r="B1472" i="2" l="1"/>
  <c r="A1471"/>
  <c r="A1476" i="1"/>
  <c r="Q1475"/>
  <c r="M1475"/>
  <c r="G1475"/>
  <c r="N1475"/>
  <c r="F1475"/>
  <c r="C1475"/>
  <c r="L1475"/>
  <c r="D1475"/>
  <c r="O1475"/>
  <c r="R1475"/>
  <c r="J1475"/>
  <c r="K1475"/>
  <c r="P1475"/>
  <c r="H1475"/>
  <c r="R1474"/>
  <c r="B1474"/>
  <c r="H1474"/>
  <c r="M1474"/>
  <c r="L1474"/>
  <c r="C1474"/>
  <c r="K1474"/>
  <c r="N1474"/>
  <c r="O1474"/>
  <c r="Q1474"/>
  <c r="J1474"/>
  <c r="A1472" i="2" l="1"/>
  <c r="B1473"/>
  <c r="B1475" i="1"/>
  <c r="N1476"/>
  <c r="O1476"/>
  <c r="A1477"/>
  <c r="B1476"/>
  <c r="J1476"/>
  <c r="R1476"/>
  <c r="Q1476"/>
  <c r="K1476"/>
  <c r="C1476"/>
  <c r="M1476"/>
  <c r="P1476"/>
  <c r="H1476"/>
  <c r="G1476"/>
  <c r="E1476"/>
  <c r="L1476"/>
  <c r="D1476"/>
  <c r="I1475"/>
  <c r="E1475"/>
  <c r="A1473" i="2" l="1"/>
  <c r="B1474"/>
  <c r="A1478" i="1"/>
  <c r="B1477" s="1"/>
  <c r="Q1477"/>
  <c r="P1477"/>
  <c r="C1477"/>
  <c r="D1477"/>
  <c r="I1476"/>
  <c r="F1476"/>
  <c r="B1475" i="2" l="1"/>
  <c r="A1474"/>
  <c r="L1477" i="1"/>
  <c r="H1477"/>
  <c r="K1477"/>
  <c r="M1477"/>
  <c r="G1477"/>
  <c r="F1477"/>
  <c r="E1477"/>
  <c r="R1477"/>
  <c r="A1479"/>
  <c r="K1478"/>
  <c r="N1478"/>
  <c r="M1478"/>
  <c r="H1478"/>
  <c r="Q1478"/>
  <c r="J1478"/>
  <c r="E1478"/>
  <c r="D1478"/>
  <c r="N1477"/>
  <c r="I1477"/>
  <c r="O1477"/>
  <c r="J1477"/>
  <c r="A1475" i="2" l="1"/>
  <c r="B1476"/>
  <c r="B1478" i="1"/>
  <c r="F1479"/>
  <c r="G1479"/>
  <c r="A1480"/>
  <c r="Q1479"/>
  <c r="M1479"/>
  <c r="B1479"/>
  <c r="J1479"/>
  <c r="R1479"/>
  <c r="O1479"/>
  <c r="I1479"/>
  <c r="E1479"/>
  <c r="C1479"/>
  <c r="L1479"/>
  <c r="D1479"/>
  <c r="K1479"/>
  <c r="P1479"/>
  <c r="H1479"/>
  <c r="L1478"/>
  <c r="C1478"/>
  <c r="R1478"/>
  <c r="G1478"/>
  <c r="P1478"/>
  <c r="F1478"/>
  <c r="I1478"/>
  <c r="O1478"/>
  <c r="B1477" i="2" l="1"/>
  <c r="A1476"/>
  <c r="A1481" i="1"/>
  <c r="O1480"/>
  <c r="I1480"/>
  <c r="N1480"/>
  <c r="F1480"/>
  <c r="G1480"/>
  <c r="E1480"/>
  <c r="L1480"/>
  <c r="D1480"/>
  <c r="K1480"/>
  <c r="Q1480"/>
  <c r="R1480"/>
  <c r="J1480"/>
  <c r="C1480"/>
  <c r="M1480"/>
  <c r="P1480"/>
  <c r="H1480"/>
  <c r="N1479"/>
  <c r="B1478" i="2" l="1"/>
  <c r="A1477"/>
  <c r="B1480" i="1"/>
  <c r="F1481"/>
  <c r="G1481"/>
  <c r="A1482"/>
  <c r="M1481"/>
  <c r="Q1481"/>
  <c r="B1481"/>
  <c r="J1481"/>
  <c r="R1481"/>
  <c r="O1481"/>
  <c r="E1481"/>
  <c r="I1481"/>
  <c r="C1481"/>
  <c r="L1481"/>
  <c r="D1481"/>
  <c r="K1481"/>
  <c r="P1481"/>
  <c r="H1481"/>
  <c r="B1479" i="2" l="1"/>
  <c r="A1478"/>
  <c r="O1482" i="1"/>
  <c r="A1483"/>
  <c r="K1482"/>
  <c r="I1482"/>
  <c r="N1482"/>
  <c r="F1482"/>
  <c r="C1482"/>
  <c r="E1482"/>
  <c r="L1482"/>
  <c r="D1482"/>
  <c r="G1482"/>
  <c r="Q1482"/>
  <c r="R1482"/>
  <c r="J1482"/>
  <c r="M1482"/>
  <c r="P1482"/>
  <c r="H1482"/>
  <c r="N1481"/>
  <c r="A1479" i="2" l="1"/>
  <c r="B1480"/>
  <c r="B1482" i="1"/>
  <c r="A1484"/>
  <c r="I1483"/>
  <c r="N1483"/>
  <c r="K1483"/>
  <c r="H1483"/>
  <c r="O1483"/>
  <c r="J1483"/>
  <c r="L1483"/>
  <c r="A1480" i="2" l="1"/>
  <c r="B1481"/>
  <c r="B1483" i="1"/>
  <c r="A1485"/>
  <c r="K1484"/>
  <c r="Q1484"/>
  <c r="R1484"/>
  <c r="J1484"/>
  <c r="C1484"/>
  <c r="M1484"/>
  <c r="P1484"/>
  <c r="H1484"/>
  <c r="O1484"/>
  <c r="I1484"/>
  <c r="N1484"/>
  <c r="F1484"/>
  <c r="G1484"/>
  <c r="E1484"/>
  <c r="L1484"/>
  <c r="D1484"/>
  <c r="D1483"/>
  <c r="C1483"/>
  <c r="R1483"/>
  <c r="E1483"/>
  <c r="P1483"/>
  <c r="F1483"/>
  <c r="G1483"/>
  <c r="M1483"/>
  <c r="Q1483"/>
  <c r="A1481" i="2" l="1"/>
  <c r="B1482"/>
  <c r="B1484" i="1"/>
  <c r="A1486"/>
  <c r="Q1485"/>
  <c r="P1485"/>
  <c r="C1485"/>
  <c r="D1485"/>
  <c r="B1483" i="2" l="1"/>
  <c r="A1482"/>
  <c r="A1487" i="1"/>
  <c r="G1486"/>
  <c r="R1486"/>
  <c r="C1486"/>
  <c r="L1486"/>
  <c r="K1486"/>
  <c r="N1486"/>
  <c r="M1486"/>
  <c r="H1486"/>
  <c r="N1485"/>
  <c r="I1485"/>
  <c r="O1485"/>
  <c r="J1485"/>
  <c r="L1485"/>
  <c r="H1485"/>
  <c r="K1485"/>
  <c r="M1485"/>
  <c r="G1485"/>
  <c r="F1485"/>
  <c r="E1485"/>
  <c r="R1485"/>
  <c r="B1485"/>
  <c r="B1484" i="2" l="1"/>
  <c r="A1483"/>
  <c r="B1486" i="1"/>
  <c r="A1488"/>
  <c r="M1487"/>
  <c r="L1487"/>
  <c r="K1487"/>
  <c r="H1487"/>
  <c r="P1486"/>
  <c r="F1486"/>
  <c r="I1486"/>
  <c r="D1486"/>
  <c r="E1486"/>
  <c r="J1486"/>
  <c r="Q1486"/>
  <c r="O1486"/>
  <c r="B1485" i="2" l="1"/>
  <c r="A1484"/>
  <c r="A1489" i="1"/>
  <c r="K1488"/>
  <c r="O1488"/>
  <c r="I1488"/>
  <c r="N1488"/>
  <c r="F1488"/>
  <c r="C1488"/>
  <c r="M1488"/>
  <c r="P1488"/>
  <c r="H1488"/>
  <c r="Q1488"/>
  <c r="R1488"/>
  <c r="J1488"/>
  <c r="G1488"/>
  <c r="E1488"/>
  <c r="L1488"/>
  <c r="D1488"/>
  <c r="N1487"/>
  <c r="E1487"/>
  <c r="O1487"/>
  <c r="J1487"/>
  <c r="P1487"/>
  <c r="D1487"/>
  <c r="C1487"/>
  <c r="Q1487"/>
  <c r="G1487"/>
  <c r="F1487"/>
  <c r="I1487"/>
  <c r="R1487"/>
  <c r="B1487"/>
  <c r="B1486" i="2" l="1"/>
  <c r="A1485"/>
  <c r="B1488" i="1"/>
  <c r="A1490"/>
  <c r="K1489"/>
  <c r="H1489"/>
  <c r="O1489"/>
  <c r="J1489"/>
  <c r="C1489"/>
  <c r="D1489"/>
  <c r="G1489"/>
  <c r="F1489"/>
  <c r="B1487" i="2" l="1"/>
  <c r="A1486"/>
  <c r="A1491" i="1"/>
  <c r="M1490"/>
  <c r="H1490"/>
  <c r="E1490"/>
  <c r="D1490"/>
  <c r="N1489"/>
  <c r="E1489"/>
  <c r="L1489"/>
  <c r="B1489"/>
  <c r="R1489"/>
  <c r="I1489"/>
  <c r="P1489"/>
  <c r="Q1489"/>
  <c r="M1489"/>
  <c r="B1488" i="2" l="1"/>
  <c r="A1487"/>
  <c r="B1490" i="1"/>
  <c r="A1492"/>
  <c r="M1491"/>
  <c r="J1491"/>
  <c r="O1491"/>
  <c r="E1491"/>
  <c r="L1491"/>
  <c r="K1491"/>
  <c r="H1491"/>
  <c r="R1490"/>
  <c r="G1490"/>
  <c r="I1490"/>
  <c r="F1490"/>
  <c r="L1490"/>
  <c r="C1490"/>
  <c r="P1490"/>
  <c r="O1490"/>
  <c r="Q1490"/>
  <c r="J1490"/>
  <c r="K1490"/>
  <c r="N1490"/>
  <c r="B1489" i="2" l="1"/>
  <c r="A1488"/>
  <c r="O1492" i="1"/>
  <c r="A1493"/>
  <c r="R1492"/>
  <c r="Q1492"/>
  <c r="K1492"/>
  <c r="N1492"/>
  <c r="F1492"/>
  <c r="C1492"/>
  <c r="M1492"/>
  <c r="P1492"/>
  <c r="H1492"/>
  <c r="J1492"/>
  <c r="G1492"/>
  <c r="E1492"/>
  <c r="L1492"/>
  <c r="D1492"/>
  <c r="N1491"/>
  <c r="P1491"/>
  <c r="D1491"/>
  <c r="C1491"/>
  <c r="I1491"/>
  <c r="R1491"/>
  <c r="B1491"/>
  <c r="Q1491"/>
  <c r="G1491"/>
  <c r="F1491"/>
  <c r="B1490" i="2" l="1"/>
  <c r="A1489"/>
  <c r="B1492" i="1"/>
  <c r="A1494"/>
  <c r="C1493"/>
  <c r="D1493"/>
  <c r="G1493"/>
  <c r="F1493"/>
  <c r="P1493"/>
  <c r="I1493"/>
  <c r="R1493"/>
  <c r="B1493"/>
  <c r="I1492"/>
  <c r="A1490" i="2" l="1"/>
  <c r="B1491"/>
  <c r="A1495" i="1"/>
  <c r="J1494" s="1"/>
  <c r="F1494"/>
  <c r="I1494"/>
  <c r="G1494"/>
  <c r="E1494"/>
  <c r="D1494"/>
  <c r="P1494"/>
  <c r="J1493"/>
  <c r="O1493"/>
  <c r="H1493"/>
  <c r="K1493"/>
  <c r="N1493"/>
  <c r="E1493"/>
  <c r="L1493"/>
  <c r="Q1493"/>
  <c r="M1493"/>
  <c r="A1491" i="2" l="1"/>
  <c r="B1492"/>
  <c r="H1494" i="1"/>
  <c r="M1494"/>
  <c r="L1494"/>
  <c r="C1494"/>
  <c r="K1494"/>
  <c r="N1494"/>
  <c r="O1494"/>
  <c r="Q1494"/>
  <c r="B1494"/>
  <c r="A1496"/>
  <c r="M1495"/>
  <c r="L1495"/>
  <c r="K1495"/>
  <c r="H1495"/>
  <c r="R1494"/>
  <c r="A1492" i="2" l="1"/>
  <c r="B1493"/>
  <c r="A1497" i="1"/>
  <c r="Q1496"/>
  <c r="J1496"/>
  <c r="M1496"/>
  <c r="H1496"/>
  <c r="I1496"/>
  <c r="F1496"/>
  <c r="E1496"/>
  <c r="D1496"/>
  <c r="N1495"/>
  <c r="E1495"/>
  <c r="O1495"/>
  <c r="J1495"/>
  <c r="P1495"/>
  <c r="D1495"/>
  <c r="C1495"/>
  <c r="Q1495"/>
  <c r="G1495"/>
  <c r="F1495"/>
  <c r="I1495"/>
  <c r="R1495"/>
  <c r="B1495"/>
  <c r="A1493" i="2" l="1"/>
  <c r="B1494"/>
  <c r="B1496" i="1"/>
  <c r="A1498"/>
  <c r="Q1497"/>
  <c r="P1497"/>
  <c r="C1497"/>
  <c r="D1497"/>
  <c r="L1496"/>
  <c r="G1496"/>
  <c r="N1496"/>
  <c r="O1496"/>
  <c r="P1496"/>
  <c r="C1496"/>
  <c r="R1496"/>
  <c r="K1496"/>
  <c r="B1495" i="2" l="1"/>
  <c r="A1494"/>
  <c r="G1498" i="1"/>
  <c r="J1498"/>
  <c r="Q1498"/>
  <c r="A1499"/>
  <c r="F1498" s="1"/>
  <c r="O1498"/>
  <c r="C1498"/>
  <c r="E1498"/>
  <c r="L1498"/>
  <c r="D1498"/>
  <c r="M1498"/>
  <c r="P1498"/>
  <c r="H1498"/>
  <c r="N1497"/>
  <c r="I1497"/>
  <c r="O1497"/>
  <c r="J1497"/>
  <c r="L1497"/>
  <c r="H1497"/>
  <c r="K1497"/>
  <c r="M1497"/>
  <c r="G1497"/>
  <c r="F1497"/>
  <c r="E1497"/>
  <c r="R1497"/>
  <c r="B1497"/>
  <c r="B1496" i="2" l="1"/>
  <c r="A1495"/>
  <c r="I1498" i="1"/>
  <c r="A1500"/>
  <c r="E1499"/>
  <c r="R1499"/>
  <c r="C1499"/>
  <c r="D1499"/>
  <c r="G1499"/>
  <c r="F1499"/>
  <c r="P1499"/>
  <c r="R1498"/>
  <c r="B1498"/>
  <c r="K1498"/>
  <c r="N1498"/>
  <c r="B1497" i="2" l="1"/>
  <c r="A1496"/>
  <c r="B1499" i="1"/>
  <c r="A1501"/>
  <c r="K1500"/>
  <c r="Q1500"/>
  <c r="R1500"/>
  <c r="J1500"/>
  <c r="G1500"/>
  <c r="E1500"/>
  <c r="L1500"/>
  <c r="D1500"/>
  <c r="O1500"/>
  <c r="I1500"/>
  <c r="N1500"/>
  <c r="F1500"/>
  <c r="C1500"/>
  <c r="M1500"/>
  <c r="P1500"/>
  <c r="H1500"/>
  <c r="H1499"/>
  <c r="K1499"/>
  <c r="N1499"/>
  <c r="I1499"/>
  <c r="L1499"/>
  <c r="J1499"/>
  <c r="O1499"/>
  <c r="M1499"/>
  <c r="Q1499"/>
  <c r="B1498" i="2" l="1"/>
  <c r="A1497"/>
  <c r="B1500" i="1"/>
  <c r="A1502"/>
  <c r="Q1501"/>
  <c r="M1501"/>
  <c r="I1501"/>
  <c r="O1501"/>
  <c r="R1501"/>
  <c r="J1501"/>
  <c r="C1501"/>
  <c r="L1501"/>
  <c r="D1501"/>
  <c r="E1501"/>
  <c r="G1501"/>
  <c r="N1501"/>
  <c r="F1501"/>
  <c r="K1501"/>
  <c r="P1501"/>
  <c r="H1501"/>
  <c r="A1498" i="2" l="1"/>
  <c r="B1499"/>
  <c r="B1501" i="1"/>
  <c r="J1502"/>
  <c r="Q1502"/>
  <c r="A1503"/>
  <c r="O1502"/>
  <c r="F1502"/>
  <c r="N1502"/>
  <c r="I1502"/>
  <c r="K1502"/>
  <c r="G1502"/>
  <c r="M1502"/>
  <c r="P1502"/>
  <c r="H1502"/>
  <c r="C1502"/>
  <c r="E1502"/>
  <c r="L1502"/>
  <c r="D1502"/>
  <c r="A1499" i="2" l="1"/>
  <c r="B1500"/>
  <c r="A1504" i="1"/>
  <c r="Q1503"/>
  <c r="M1503"/>
  <c r="I1503"/>
  <c r="E1503"/>
  <c r="G1503"/>
  <c r="N1503"/>
  <c r="F1503"/>
  <c r="K1503"/>
  <c r="P1503"/>
  <c r="H1503"/>
  <c r="O1503"/>
  <c r="R1503"/>
  <c r="J1503"/>
  <c r="C1503"/>
  <c r="L1503"/>
  <c r="D1503"/>
  <c r="R1502"/>
  <c r="B1502"/>
  <c r="B1501" i="2" l="1"/>
  <c r="A1500"/>
  <c r="B1503" i="1"/>
  <c r="A1505"/>
  <c r="K1504"/>
  <c r="Q1504"/>
  <c r="R1504"/>
  <c r="J1504"/>
  <c r="G1504"/>
  <c r="E1504"/>
  <c r="L1504"/>
  <c r="D1504"/>
  <c r="O1504"/>
  <c r="I1504"/>
  <c r="N1504"/>
  <c r="F1504"/>
  <c r="C1504"/>
  <c r="M1504"/>
  <c r="P1504"/>
  <c r="H1504"/>
  <c r="A1501" i="2" l="1"/>
  <c r="B1502"/>
  <c r="B1504" i="1"/>
  <c r="A1506"/>
  <c r="Q1505"/>
  <c r="M1505"/>
  <c r="E1505"/>
  <c r="G1505"/>
  <c r="N1505"/>
  <c r="F1505"/>
  <c r="C1505"/>
  <c r="L1505"/>
  <c r="D1505"/>
  <c r="I1505"/>
  <c r="O1505"/>
  <c r="R1505"/>
  <c r="J1505"/>
  <c r="K1505"/>
  <c r="P1505"/>
  <c r="H1505"/>
  <c r="A1502" i="2" l="1"/>
  <c r="B1503"/>
  <c r="B1505" i="1"/>
  <c r="A1507"/>
  <c r="Q1506"/>
  <c r="J1506"/>
  <c r="E1506"/>
  <c r="D1506"/>
  <c r="I1506"/>
  <c r="F1506"/>
  <c r="P1506"/>
  <c r="B1504" i="2" l="1"/>
  <c r="A1503"/>
  <c r="B1506" i="1"/>
  <c r="A1508"/>
  <c r="M1507"/>
  <c r="P1507"/>
  <c r="C1507"/>
  <c r="D1507"/>
  <c r="H1506"/>
  <c r="M1506"/>
  <c r="N1506"/>
  <c r="K1506"/>
  <c r="L1506"/>
  <c r="C1506"/>
  <c r="R1506"/>
  <c r="G1506"/>
  <c r="O1506"/>
  <c r="B1505" i="2" l="1"/>
  <c r="A1504"/>
  <c r="A1509" i="1"/>
  <c r="O1508"/>
  <c r="I1508"/>
  <c r="N1508"/>
  <c r="F1508"/>
  <c r="G1508"/>
  <c r="E1508"/>
  <c r="L1508"/>
  <c r="D1508"/>
  <c r="K1508"/>
  <c r="Q1508"/>
  <c r="R1508"/>
  <c r="J1508"/>
  <c r="C1508"/>
  <c r="M1508"/>
  <c r="P1508"/>
  <c r="H1508"/>
  <c r="N1507"/>
  <c r="E1507"/>
  <c r="O1507"/>
  <c r="J1507"/>
  <c r="L1507"/>
  <c r="H1507"/>
  <c r="K1507"/>
  <c r="Q1507"/>
  <c r="G1507"/>
  <c r="F1507"/>
  <c r="I1507"/>
  <c r="R1507"/>
  <c r="B1507"/>
  <c r="B1506" i="2" l="1"/>
  <c r="A1505"/>
  <c r="B1508" i="1"/>
  <c r="A1510"/>
  <c r="Q1509"/>
  <c r="J1509"/>
  <c r="O1509"/>
  <c r="I1509"/>
  <c r="P1509"/>
  <c r="C1509"/>
  <c r="D1509"/>
  <c r="B1507" i="2" l="1"/>
  <c r="A1506"/>
  <c r="A1511" i="1"/>
  <c r="K1510" s="1"/>
  <c r="I1510"/>
  <c r="N1510"/>
  <c r="F1510"/>
  <c r="C1510"/>
  <c r="E1510"/>
  <c r="L1510"/>
  <c r="D1510"/>
  <c r="R1510"/>
  <c r="J1510"/>
  <c r="M1510"/>
  <c r="P1510"/>
  <c r="H1510"/>
  <c r="N1509"/>
  <c r="L1509"/>
  <c r="H1509"/>
  <c r="K1509"/>
  <c r="E1509"/>
  <c r="R1509"/>
  <c r="B1509"/>
  <c r="M1509"/>
  <c r="G1509"/>
  <c r="F1509"/>
  <c r="B1508" i="2" l="1"/>
  <c r="A1507"/>
  <c r="O1510" i="1"/>
  <c r="Q1510"/>
  <c r="B1510"/>
  <c r="A1512"/>
  <c r="C1511"/>
  <c r="D1511"/>
  <c r="G1511"/>
  <c r="F1511"/>
  <c r="P1511"/>
  <c r="E1511"/>
  <c r="R1511"/>
  <c r="B1511"/>
  <c r="G1510"/>
  <c r="B1509" i="2" l="1"/>
  <c r="A1508"/>
  <c r="A1513" i="1"/>
  <c r="O1512"/>
  <c r="I1512"/>
  <c r="N1512"/>
  <c r="F1512"/>
  <c r="C1512"/>
  <c r="M1512"/>
  <c r="P1512"/>
  <c r="H1512"/>
  <c r="K1512"/>
  <c r="Q1512"/>
  <c r="R1512"/>
  <c r="J1512"/>
  <c r="G1512"/>
  <c r="E1512"/>
  <c r="L1512"/>
  <c r="D1512"/>
  <c r="J1511"/>
  <c r="O1511"/>
  <c r="H1511"/>
  <c r="K1511"/>
  <c r="N1511"/>
  <c r="I1511"/>
  <c r="L1511"/>
  <c r="M1511"/>
  <c r="Q1511"/>
  <c r="A1509" i="2" l="1"/>
  <c r="B1510"/>
  <c r="B1512" i="1"/>
  <c r="A1514"/>
  <c r="I1513"/>
  <c r="R1513"/>
  <c r="K1513"/>
  <c r="H1513"/>
  <c r="G1513"/>
  <c r="F1513"/>
  <c r="L1513"/>
  <c r="B1511" i="2" l="1"/>
  <c r="A1510"/>
  <c r="B1513" i="1"/>
  <c r="A1515"/>
  <c r="O1514"/>
  <c r="K1514"/>
  <c r="I1514"/>
  <c r="N1514"/>
  <c r="F1514"/>
  <c r="C1514"/>
  <c r="E1514"/>
  <c r="L1514"/>
  <c r="D1514"/>
  <c r="G1514"/>
  <c r="Q1514"/>
  <c r="R1514"/>
  <c r="J1514"/>
  <c r="M1514"/>
  <c r="P1514"/>
  <c r="H1514"/>
  <c r="D1513"/>
  <c r="C1513"/>
  <c r="N1513"/>
  <c r="E1513"/>
  <c r="P1513"/>
  <c r="J1513"/>
  <c r="O1513"/>
  <c r="Q1513"/>
  <c r="M1513"/>
  <c r="A1511" i="2" l="1"/>
  <c r="B1512"/>
  <c r="B1514" i="1"/>
  <c r="A1516"/>
  <c r="I1515"/>
  <c r="N1515"/>
  <c r="C1515"/>
  <c r="D1515"/>
  <c r="O1515"/>
  <c r="J1515"/>
  <c r="P1515"/>
  <c r="B1513" i="2" l="1"/>
  <c r="A1512"/>
  <c r="B1515" i="1"/>
  <c r="N1516"/>
  <c r="O1516"/>
  <c r="A1517"/>
  <c r="B1516"/>
  <c r="J1516"/>
  <c r="R1516"/>
  <c r="Q1516"/>
  <c r="K1516"/>
  <c r="G1516"/>
  <c r="E1516"/>
  <c r="L1516"/>
  <c r="D1516"/>
  <c r="C1516"/>
  <c r="M1516"/>
  <c r="P1516"/>
  <c r="H1516"/>
  <c r="H1515"/>
  <c r="K1515"/>
  <c r="R1515"/>
  <c r="E1515"/>
  <c r="L1515"/>
  <c r="F1515"/>
  <c r="G1515"/>
  <c r="M1515"/>
  <c r="Q1515"/>
  <c r="B1514" i="2" l="1"/>
  <c r="A1513"/>
  <c r="A1518" i="1"/>
  <c r="Q1517"/>
  <c r="M1517"/>
  <c r="E1517"/>
  <c r="G1517"/>
  <c r="N1517"/>
  <c r="F1517"/>
  <c r="K1517"/>
  <c r="P1517"/>
  <c r="H1517"/>
  <c r="I1517"/>
  <c r="O1517"/>
  <c r="R1517"/>
  <c r="J1517"/>
  <c r="C1517"/>
  <c r="L1517"/>
  <c r="D1517"/>
  <c r="I1516"/>
  <c r="F1516"/>
  <c r="B1515" i="2" l="1"/>
  <c r="A1514"/>
  <c r="B1517" i="1"/>
  <c r="A1519"/>
  <c r="C1518"/>
  <c r="L1518"/>
  <c r="M1518"/>
  <c r="H1518"/>
  <c r="A1515" i="2" l="1"/>
  <c r="B1516"/>
  <c r="A1520" i="1"/>
  <c r="M1519"/>
  <c r="R1519"/>
  <c r="K1519"/>
  <c r="H1519"/>
  <c r="N1519"/>
  <c r="C1519"/>
  <c r="D1519"/>
  <c r="R1518"/>
  <c r="B1518"/>
  <c r="K1518"/>
  <c r="N1518"/>
  <c r="P1518"/>
  <c r="D1518"/>
  <c r="E1518"/>
  <c r="O1518"/>
  <c r="Q1518"/>
  <c r="J1518"/>
  <c r="G1518"/>
  <c r="I1518"/>
  <c r="F1518"/>
  <c r="B1517" i="2" l="1"/>
  <c r="A1516"/>
  <c r="B1519" i="1"/>
  <c r="A1521"/>
  <c r="E1520"/>
  <c r="D1520"/>
  <c r="M1520"/>
  <c r="H1520"/>
  <c r="I1519"/>
  <c r="L1519"/>
  <c r="F1519"/>
  <c r="G1519"/>
  <c r="P1519"/>
  <c r="J1519"/>
  <c r="O1519"/>
  <c r="Q1519"/>
  <c r="E1519"/>
  <c r="A1517" i="2" l="1"/>
  <c r="B1518"/>
  <c r="A1522" i="1"/>
  <c r="Q1521"/>
  <c r="M1521"/>
  <c r="I1521"/>
  <c r="O1521"/>
  <c r="R1521"/>
  <c r="J1521"/>
  <c r="C1521"/>
  <c r="L1521"/>
  <c r="D1521"/>
  <c r="E1521"/>
  <c r="G1521"/>
  <c r="N1521"/>
  <c r="F1521"/>
  <c r="K1521"/>
  <c r="P1521"/>
  <c r="H1521"/>
  <c r="I1520"/>
  <c r="F1520"/>
  <c r="Q1520"/>
  <c r="J1520"/>
  <c r="P1520"/>
  <c r="C1520"/>
  <c r="L1520"/>
  <c r="G1520"/>
  <c r="O1520"/>
  <c r="N1520"/>
  <c r="K1520"/>
  <c r="R1520"/>
  <c r="B1520"/>
  <c r="B1519" i="2" l="1"/>
  <c r="A1518"/>
  <c r="B1521" i="1"/>
  <c r="J1522"/>
  <c r="Q1522"/>
  <c r="A1523"/>
  <c r="O1522"/>
  <c r="F1522"/>
  <c r="N1522"/>
  <c r="I1522"/>
  <c r="K1522"/>
  <c r="G1522"/>
  <c r="C1522"/>
  <c r="E1522"/>
  <c r="L1522"/>
  <c r="D1522"/>
  <c r="M1522"/>
  <c r="P1522"/>
  <c r="H1522"/>
  <c r="B1520" i="2" l="1"/>
  <c r="A1519"/>
  <c r="A1524" i="1"/>
  <c r="M1523"/>
  <c r="J1523"/>
  <c r="L1523"/>
  <c r="G1523"/>
  <c r="F1523"/>
  <c r="P1523"/>
  <c r="R1522"/>
  <c r="B1522"/>
  <c r="B1521" i="2" l="1"/>
  <c r="A1520"/>
  <c r="B1523" i="1"/>
  <c r="A1525"/>
  <c r="G1524"/>
  <c r="E1524"/>
  <c r="L1524"/>
  <c r="D1524"/>
  <c r="O1524"/>
  <c r="I1524"/>
  <c r="N1524"/>
  <c r="F1524"/>
  <c r="C1524"/>
  <c r="M1524"/>
  <c r="P1524"/>
  <c r="H1524"/>
  <c r="K1524"/>
  <c r="Q1524"/>
  <c r="R1524"/>
  <c r="J1524"/>
  <c r="B1524"/>
  <c r="I1523"/>
  <c r="H1523"/>
  <c r="K1523"/>
  <c r="N1523"/>
  <c r="D1523"/>
  <c r="C1523"/>
  <c r="R1523"/>
  <c r="Q1523"/>
  <c r="E1523"/>
  <c r="O1523"/>
  <c r="A1521" i="2" l="1"/>
  <c r="B1522"/>
  <c r="G1525" i="1"/>
  <c r="A1526"/>
  <c r="M1525"/>
  <c r="Q1525"/>
  <c r="R1525"/>
  <c r="O1525"/>
  <c r="E1525"/>
  <c r="I1525"/>
  <c r="N1525"/>
  <c r="F1525"/>
  <c r="C1525"/>
  <c r="L1525"/>
  <c r="D1525"/>
  <c r="J1525"/>
  <c r="K1525"/>
  <c r="P1525"/>
  <c r="H1525"/>
  <c r="A1522" i="2" l="1"/>
  <c r="B1523"/>
  <c r="B1525" i="1"/>
  <c r="A1527"/>
  <c r="P1526"/>
  <c r="G1526"/>
  <c r="R1526"/>
  <c r="B1526"/>
  <c r="E1526"/>
  <c r="D1526"/>
  <c r="I1526"/>
  <c r="F1526"/>
  <c r="A1523" i="2" l="1"/>
  <c r="B1524"/>
  <c r="A1528" i="1"/>
  <c r="M1527"/>
  <c r="Q1527"/>
  <c r="E1527"/>
  <c r="O1527"/>
  <c r="R1527"/>
  <c r="J1527"/>
  <c r="K1527"/>
  <c r="P1527"/>
  <c r="H1527"/>
  <c r="I1527"/>
  <c r="G1527"/>
  <c r="N1527"/>
  <c r="F1527"/>
  <c r="C1527"/>
  <c r="L1527"/>
  <c r="D1527"/>
  <c r="N1526"/>
  <c r="K1526"/>
  <c r="L1526"/>
  <c r="C1526"/>
  <c r="J1526"/>
  <c r="Q1526"/>
  <c r="H1526"/>
  <c r="M1526"/>
  <c r="O1526"/>
  <c r="B1525" i="2" l="1"/>
  <c r="A1524"/>
  <c r="B1527" i="1"/>
  <c r="A1529"/>
  <c r="E1528"/>
  <c r="D1528"/>
  <c r="M1528"/>
  <c r="H1528"/>
  <c r="B1526" i="2" l="1"/>
  <c r="A1525"/>
  <c r="A1530" i="1"/>
  <c r="F1529" s="1"/>
  <c r="Q1529"/>
  <c r="R1529"/>
  <c r="E1529"/>
  <c r="K1529"/>
  <c r="H1529"/>
  <c r="L1529"/>
  <c r="I1528"/>
  <c r="F1528"/>
  <c r="Q1528"/>
  <c r="J1528"/>
  <c r="P1528"/>
  <c r="C1528"/>
  <c r="L1528"/>
  <c r="G1528"/>
  <c r="O1528"/>
  <c r="N1528"/>
  <c r="K1528"/>
  <c r="R1528"/>
  <c r="B1528"/>
  <c r="B1527" i="2" l="1"/>
  <c r="A1526"/>
  <c r="D1529" i="1"/>
  <c r="C1529"/>
  <c r="P1529"/>
  <c r="I1529"/>
  <c r="O1529"/>
  <c r="J1529"/>
  <c r="M1529"/>
  <c r="G1529"/>
  <c r="B1529"/>
  <c r="F1530"/>
  <c r="I1530"/>
  <c r="G1530"/>
  <c r="J1530"/>
  <c r="Q1530"/>
  <c r="A1531"/>
  <c r="O1530"/>
  <c r="C1530"/>
  <c r="E1530"/>
  <c r="L1530"/>
  <c r="D1530"/>
  <c r="M1530"/>
  <c r="P1530"/>
  <c r="H1530"/>
  <c r="N1529"/>
  <c r="B1528" i="2" l="1"/>
  <c r="A1527"/>
  <c r="Q1531" i="1"/>
  <c r="A1532"/>
  <c r="M1531"/>
  <c r="I1531"/>
  <c r="G1531"/>
  <c r="N1531"/>
  <c r="F1531"/>
  <c r="K1531"/>
  <c r="P1531"/>
  <c r="H1531"/>
  <c r="E1531"/>
  <c r="O1531"/>
  <c r="R1531"/>
  <c r="J1531"/>
  <c r="C1531"/>
  <c r="L1531"/>
  <c r="D1531"/>
  <c r="R1530"/>
  <c r="B1530"/>
  <c r="K1530"/>
  <c r="N1530"/>
  <c r="B1529" i="2" l="1"/>
  <c r="A1528"/>
  <c r="B1531" i="1"/>
  <c r="A1533"/>
  <c r="O1532"/>
  <c r="I1532"/>
  <c r="N1532"/>
  <c r="F1532"/>
  <c r="G1532"/>
  <c r="E1532"/>
  <c r="L1532"/>
  <c r="D1532"/>
  <c r="K1532"/>
  <c r="Q1532"/>
  <c r="R1532"/>
  <c r="J1532"/>
  <c r="C1532"/>
  <c r="M1532"/>
  <c r="P1532"/>
  <c r="H1532"/>
  <c r="B1530" i="2" l="1"/>
  <c r="A1529"/>
  <c r="B1532" i="1"/>
  <c r="A1534"/>
  <c r="Q1533"/>
  <c r="J1533"/>
  <c r="O1533"/>
  <c r="I1533"/>
  <c r="L1533"/>
  <c r="K1533"/>
  <c r="H1533"/>
  <c r="B1531" i="2" l="1"/>
  <c r="A1530"/>
  <c r="J1534" i="1"/>
  <c r="Q1534"/>
  <c r="A1535"/>
  <c r="O1534"/>
  <c r="F1534"/>
  <c r="N1534"/>
  <c r="I1534"/>
  <c r="K1534"/>
  <c r="G1534"/>
  <c r="C1534"/>
  <c r="E1534"/>
  <c r="L1534"/>
  <c r="D1534"/>
  <c r="M1534"/>
  <c r="P1534"/>
  <c r="H1534"/>
  <c r="N1533"/>
  <c r="P1533"/>
  <c r="D1533"/>
  <c r="C1533"/>
  <c r="E1533"/>
  <c r="R1533"/>
  <c r="B1533"/>
  <c r="M1533"/>
  <c r="G1533"/>
  <c r="F1533"/>
  <c r="B1532" i="2" l="1"/>
  <c r="A1531"/>
  <c r="A1536" i="1"/>
  <c r="Q1535"/>
  <c r="M1535"/>
  <c r="O1535"/>
  <c r="R1535"/>
  <c r="J1535"/>
  <c r="K1535"/>
  <c r="P1535"/>
  <c r="H1535"/>
  <c r="G1535"/>
  <c r="N1535"/>
  <c r="F1535"/>
  <c r="C1535"/>
  <c r="L1535"/>
  <c r="D1535"/>
  <c r="R1534"/>
  <c r="B1534"/>
  <c r="B1533" i="2" l="1"/>
  <c r="A1532"/>
  <c r="B1535" i="1"/>
  <c r="A1537"/>
  <c r="E1536"/>
  <c r="D1536"/>
  <c r="M1536"/>
  <c r="H1536"/>
  <c r="I1535"/>
  <c r="E1535"/>
  <c r="B1534" i="2" l="1"/>
  <c r="A1533"/>
  <c r="G1537" i="1"/>
  <c r="A1538"/>
  <c r="M1537"/>
  <c r="Q1537"/>
  <c r="J1537"/>
  <c r="R1537"/>
  <c r="O1537"/>
  <c r="E1537"/>
  <c r="I1537"/>
  <c r="F1537"/>
  <c r="C1537"/>
  <c r="L1537"/>
  <c r="D1537"/>
  <c r="K1537"/>
  <c r="P1537"/>
  <c r="H1537"/>
  <c r="I1536"/>
  <c r="F1536"/>
  <c r="Q1536"/>
  <c r="J1536"/>
  <c r="P1536"/>
  <c r="C1536"/>
  <c r="L1536"/>
  <c r="G1536"/>
  <c r="O1536"/>
  <c r="N1536"/>
  <c r="K1536"/>
  <c r="R1536"/>
  <c r="B1536"/>
  <c r="B1535" i="2" l="1"/>
  <c r="A1534"/>
  <c r="B1537" i="1"/>
  <c r="A1539"/>
  <c r="P1538"/>
  <c r="G1538"/>
  <c r="R1538"/>
  <c r="B1538"/>
  <c r="E1538"/>
  <c r="D1538"/>
  <c r="I1538"/>
  <c r="F1538"/>
  <c r="N1537"/>
  <c r="B1536" i="2" l="1"/>
  <c r="A1535"/>
  <c r="A1540" i="1"/>
  <c r="M1539"/>
  <c r="Q1539"/>
  <c r="I1539"/>
  <c r="G1539"/>
  <c r="N1539"/>
  <c r="F1539"/>
  <c r="C1539"/>
  <c r="L1539"/>
  <c r="D1539"/>
  <c r="E1539"/>
  <c r="O1539"/>
  <c r="R1539"/>
  <c r="J1539"/>
  <c r="K1539"/>
  <c r="P1539"/>
  <c r="H1539"/>
  <c r="N1538"/>
  <c r="K1538"/>
  <c r="L1538"/>
  <c r="C1538"/>
  <c r="J1538"/>
  <c r="Q1538"/>
  <c r="H1538"/>
  <c r="M1538"/>
  <c r="O1538"/>
  <c r="A1536" i="2" l="1"/>
  <c r="B1537"/>
  <c r="B1539" i="1"/>
  <c r="N1540"/>
  <c r="O1540"/>
  <c r="A1541"/>
  <c r="B1540"/>
  <c r="J1540"/>
  <c r="R1540"/>
  <c r="Q1540"/>
  <c r="K1540"/>
  <c r="C1540"/>
  <c r="M1540"/>
  <c r="P1540"/>
  <c r="H1540"/>
  <c r="G1540"/>
  <c r="E1540"/>
  <c r="L1540"/>
  <c r="D1540"/>
  <c r="B1538" i="2" l="1"/>
  <c r="A1537"/>
  <c r="M1541" i="1"/>
  <c r="A1542"/>
  <c r="Q1541"/>
  <c r="E1541"/>
  <c r="G1541"/>
  <c r="N1541"/>
  <c r="F1541"/>
  <c r="K1541"/>
  <c r="P1541"/>
  <c r="H1541"/>
  <c r="I1541"/>
  <c r="O1541"/>
  <c r="R1541"/>
  <c r="J1541"/>
  <c r="C1541"/>
  <c r="L1541"/>
  <c r="D1541"/>
  <c r="I1540"/>
  <c r="F1540"/>
  <c r="A1538" i="2" l="1"/>
  <c r="B1539"/>
  <c r="B1541" i="1"/>
  <c r="A1543"/>
  <c r="M1542"/>
  <c r="H1542"/>
  <c r="E1542"/>
  <c r="D1542"/>
  <c r="A1539" i="2" l="1"/>
  <c r="B1540"/>
  <c r="G1543" i="1"/>
  <c r="A1544"/>
  <c r="Q1543"/>
  <c r="M1543"/>
  <c r="R1543"/>
  <c r="O1543"/>
  <c r="I1543"/>
  <c r="E1543"/>
  <c r="J1543"/>
  <c r="C1543"/>
  <c r="L1543"/>
  <c r="D1543"/>
  <c r="F1543"/>
  <c r="K1543"/>
  <c r="P1543"/>
  <c r="H1543"/>
  <c r="R1542"/>
  <c r="B1542"/>
  <c r="K1542"/>
  <c r="N1542"/>
  <c r="L1542"/>
  <c r="C1542"/>
  <c r="P1542"/>
  <c r="O1542"/>
  <c r="Q1542"/>
  <c r="J1542"/>
  <c r="G1542"/>
  <c r="I1542"/>
  <c r="F1542"/>
  <c r="B1541" i="2" l="1"/>
  <c r="A1540"/>
  <c r="B1543" i="1"/>
  <c r="A1545"/>
  <c r="O1544"/>
  <c r="I1544"/>
  <c r="N1544"/>
  <c r="F1544"/>
  <c r="G1544"/>
  <c r="E1544"/>
  <c r="L1544"/>
  <c r="D1544"/>
  <c r="K1544"/>
  <c r="Q1544"/>
  <c r="R1544"/>
  <c r="J1544"/>
  <c r="C1544"/>
  <c r="M1544"/>
  <c r="P1544"/>
  <c r="H1544"/>
  <c r="N1543"/>
  <c r="A1541" i="2" l="1"/>
  <c r="B1542"/>
  <c r="B1544" i="1"/>
  <c r="A1546"/>
  <c r="Q1545"/>
  <c r="J1545"/>
  <c r="O1545"/>
  <c r="I1545"/>
  <c r="L1545"/>
  <c r="K1545"/>
  <c r="H1545"/>
  <c r="B1543" i="2" l="1"/>
  <c r="A1542"/>
  <c r="J1546" i="1"/>
  <c r="Q1546"/>
  <c r="A1547"/>
  <c r="O1546"/>
  <c r="F1546"/>
  <c r="N1546"/>
  <c r="I1546"/>
  <c r="K1546"/>
  <c r="G1546"/>
  <c r="C1546"/>
  <c r="E1546"/>
  <c r="L1546"/>
  <c r="D1546"/>
  <c r="M1546"/>
  <c r="P1546"/>
  <c r="H1546"/>
  <c r="N1545"/>
  <c r="P1545"/>
  <c r="D1545"/>
  <c r="C1545"/>
  <c r="E1545"/>
  <c r="R1545"/>
  <c r="B1545"/>
  <c r="M1545"/>
  <c r="G1545"/>
  <c r="F1545"/>
  <c r="B1544" i="2" l="1"/>
  <c r="A1543"/>
  <c r="Q1547" i="1"/>
  <c r="A1548"/>
  <c r="M1547"/>
  <c r="I1547"/>
  <c r="G1547"/>
  <c r="N1547"/>
  <c r="F1547"/>
  <c r="C1547"/>
  <c r="L1547"/>
  <c r="D1547"/>
  <c r="E1547"/>
  <c r="O1547"/>
  <c r="R1547"/>
  <c r="J1547"/>
  <c r="K1547"/>
  <c r="P1547"/>
  <c r="H1547"/>
  <c r="R1546"/>
  <c r="B1546"/>
  <c r="B1545" i="2" l="1"/>
  <c r="A1544"/>
  <c r="B1547" i="1"/>
  <c r="N1548"/>
  <c r="O1548"/>
  <c r="A1549"/>
  <c r="B1548"/>
  <c r="J1548"/>
  <c r="R1548"/>
  <c r="Q1548"/>
  <c r="K1548"/>
  <c r="C1548"/>
  <c r="M1548"/>
  <c r="P1548"/>
  <c r="H1548"/>
  <c r="G1548"/>
  <c r="E1548"/>
  <c r="L1548"/>
  <c r="D1548"/>
  <c r="B1546" i="2" l="1"/>
  <c r="A1545"/>
  <c r="A1550" i="1"/>
  <c r="O1549" s="1"/>
  <c r="Q1549"/>
  <c r="J1549"/>
  <c r="P1549"/>
  <c r="G1549"/>
  <c r="F1549"/>
  <c r="L1549"/>
  <c r="I1548"/>
  <c r="F1548"/>
  <c r="A1546" i="2" l="1"/>
  <c r="B1547"/>
  <c r="D1549" i="1"/>
  <c r="C1549"/>
  <c r="N1549"/>
  <c r="H1549"/>
  <c r="K1549"/>
  <c r="R1549"/>
  <c r="M1549"/>
  <c r="I1549"/>
  <c r="B1549"/>
  <c r="A1551"/>
  <c r="O1550"/>
  <c r="M1550"/>
  <c r="P1550"/>
  <c r="H1550"/>
  <c r="G1550"/>
  <c r="Q1550"/>
  <c r="R1550"/>
  <c r="J1550"/>
  <c r="B1550"/>
  <c r="C1550"/>
  <c r="E1550"/>
  <c r="L1550"/>
  <c r="D1550"/>
  <c r="K1550"/>
  <c r="I1550"/>
  <c r="N1550"/>
  <c r="F1550"/>
  <c r="E1549"/>
  <c r="A1547" i="2" l="1"/>
  <c r="B1548"/>
  <c r="M1551" i="1"/>
  <c r="A1552"/>
  <c r="E1551"/>
  <c r="O1551"/>
  <c r="R1551"/>
  <c r="J1551"/>
  <c r="C1551"/>
  <c r="L1551"/>
  <c r="D1551"/>
  <c r="I1551"/>
  <c r="G1551"/>
  <c r="N1551"/>
  <c r="F1551"/>
  <c r="K1551"/>
  <c r="P1551"/>
  <c r="H1551"/>
  <c r="B1549" i="2" l="1"/>
  <c r="A1548"/>
  <c r="B1551" i="1"/>
  <c r="A1553"/>
  <c r="C1552"/>
  <c r="M1552"/>
  <c r="P1552"/>
  <c r="H1552"/>
  <c r="K1552"/>
  <c r="Q1552"/>
  <c r="R1552"/>
  <c r="J1552"/>
  <c r="B1552"/>
  <c r="G1552"/>
  <c r="E1552"/>
  <c r="L1552"/>
  <c r="D1552"/>
  <c r="O1552"/>
  <c r="I1552"/>
  <c r="N1552"/>
  <c r="F1552"/>
  <c r="Q1551"/>
  <c r="B1550" i="2" l="1"/>
  <c r="A1549"/>
  <c r="M1553" i="1"/>
  <c r="A1554"/>
  <c r="Q1553"/>
  <c r="E1553"/>
  <c r="G1553"/>
  <c r="N1553"/>
  <c r="F1553"/>
  <c r="K1553"/>
  <c r="P1553"/>
  <c r="H1553"/>
  <c r="I1553"/>
  <c r="O1553"/>
  <c r="R1553"/>
  <c r="J1553"/>
  <c r="C1553"/>
  <c r="L1553"/>
  <c r="D1553"/>
  <c r="A1550" i="2" l="1"/>
  <c r="B1551"/>
  <c r="B1553" i="1"/>
  <c r="A1555"/>
  <c r="M1554"/>
  <c r="H1554"/>
  <c r="E1554"/>
  <c r="D1554"/>
  <c r="B1552" i="2" l="1"/>
  <c r="A1551"/>
  <c r="A1556" i="1"/>
  <c r="M1555"/>
  <c r="Q1555"/>
  <c r="I1555"/>
  <c r="G1555"/>
  <c r="N1555"/>
  <c r="F1555"/>
  <c r="K1555"/>
  <c r="P1555"/>
  <c r="H1555"/>
  <c r="E1555"/>
  <c r="O1555"/>
  <c r="R1555"/>
  <c r="J1555"/>
  <c r="C1555"/>
  <c r="L1555"/>
  <c r="D1555"/>
  <c r="R1554"/>
  <c r="B1554"/>
  <c r="K1554"/>
  <c r="N1554"/>
  <c r="L1554"/>
  <c r="C1554"/>
  <c r="P1554"/>
  <c r="O1554"/>
  <c r="Q1554"/>
  <c r="J1554"/>
  <c r="G1554"/>
  <c r="I1554"/>
  <c r="F1554"/>
  <c r="B1553" i="2" l="1"/>
  <c r="A1552"/>
  <c r="B1555" i="1"/>
  <c r="A1557"/>
  <c r="K1556"/>
  <c r="Q1556"/>
  <c r="R1556"/>
  <c r="J1556"/>
  <c r="C1556"/>
  <c r="M1556"/>
  <c r="P1556"/>
  <c r="H1556"/>
  <c r="O1556"/>
  <c r="I1556"/>
  <c r="N1556"/>
  <c r="F1556"/>
  <c r="G1556"/>
  <c r="E1556"/>
  <c r="L1556"/>
  <c r="D1556"/>
  <c r="B1554" i="2" l="1"/>
  <c r="A1553"/>
  <c r="B1556" i="1"/>
  <c r="A1558"/>
  <c r="Q1557"/>
  <c r="P1557"/>
  <c r="C1557"/>
  <c r="D1557"/>
  <c r="B1555" i="2" l="1"/>
  <c r="A1554"/>
  <c r="G1558" i="1"/>
  <c r="A1559"/>
  <c r="O1558"/>
  <c r="K1558"/>
  <c r="I1558"/>
  <c r="N1558"/>
  <c r="F1558"/>
  <c r="C1558"/>
  <c r="E1558"/>
  <c r="L1558"/>
  <c r="D1558"/>
  <c r="Q1558"/>
  <c r="R1558"/>
  <c r="J1558"/>
  <c r="M1558"/>
  <c r="P1558"/>
  <c r="H1558"/>
  <c r="N1557"/>
  <c r="I1557"/>
  <c r="O1557"/>
  <c r="J1557"/>
  <c r="L1557"/>
  <c r="H1557"/>
  <c r="K1557"/>
  <c r="M1557"/>
  <c r="G1557"/>
  <c r="F1557"/>
  <c r="E1557"/>
  <c r="R1557"/>
  <c r="B1557"/>
  <c r="B1556" i="2" l="1"/>
  <c r="A1555"/>
  <c r="B1558" i="1"/>
  <c r="A1560"/>
  <c r="C1559"/>
  <c r="D1559"/>
  <c r="G1559"/>
  <c r="F1559"/>
  <c r="P1559"/>
  <c r="E1559"/>
  <c r="R1559"/>
  <c r="B1559"/>
  <c r="A1556" i="2" l="1"/>
  <c r="B1557"/>
  <c r="N1560" i="1"/>
  <c r="O1560"/>
  <c r="A1561"/>
  <c r="J1560"/>
  <c r="R1560"/>
  <c r="Q1560"/>
  <c r="K1560"/>
  <c r="G1560"/>
  <c r="E1560"/>
  <c r="L1560"/>
  <c r="D1560"/>
  <c r="C1560"/>
  <c r="M1560"/>
  <c r="P1560"/>
  <c r="H1560"/>
  <c r="J1559"/>
  <c r="O1559"/>
  <c r="H1559"/>
  <c r="K1559"/>
  <c r="N1559"/>
  <c r="I1559"/>
  <c r="L1559"/>
  <c r="M1559"/>
  <c r="Q1559"/>
  <c r="B1558" i="2" l="1"/>
  <c r="A1557"/>
  <c r="B1560" i="1"/>
  <c r="A1562"/>
  <c r="Q1561"/>
  <c r="J1561"/>
  <c r="O1561"/>
  <c r="I1561"/>
  <c r="P1561"/>
  <c r="C1561"/>
  <c r="D1561"/>
  <c r="I1560"/>
  <c r="F1560"/>
  <c r="B1559" i="2" l="1"/>
  <c r="A1558"/>
  <c r="N1562" i="1"/>
  <c r="K1562"/>
  <c r="J1562"/>
  <c r="Q1562"/>
  <c r="A1563"/>
  <c r="O1562"/>
  <c r="C1562"/>
  <c r="E1562"/>
  <c r="L1562"/>
  <c r="D1562"/>
  <c r="M1562"/>
  <c r="P1562"/>
  <c r="H1562"/>
  <c r="N1561"/>
  <c r="L1561"/>
  <c r="H1561"/>
  <c r="K1561"/>
  <c r="E1561"/>
  <c r="R1561"/>
  <c r="B1561"/>
  <c r="M1561"/>
  <c r="G1561"/>
  <c r="F1561"/>
  <c r="B1560" i="2" l="1"/>
  <c r="A1559"/>
  <c r="B1562" i="1"/>
  <c r="A1564"/>
  <c r="I1563"/>
  <c r="N1563"/>
  <c r="C1563"/>
  <c r="D1563"/>
  <c r="O1563"/>
  <c r="J1563"/>
  <c r="P1563"/>
  <c r="R1562"/>
  <c r="G1562"/>
  <c r="I1562"/>
  <c r="F1562"/>
  <c r="A1560" i="2" l="1"/>
  <c r="B1561"/>
  <c r="B1563" i="1"/>
  <c r="N1564"/>
  <c r="O1564"/>
  <c r="A1565"/>
  <c r="B1564"/>
  <c r="J1564"/>
  <c r="R1564"/>
  <c r="Q1564"/>
  <c r="K1564"/>
  <c r="C1564"/>
  <c r="M1564"/>
  <c r="P1564"/>
  <c r="H1564"/>
  <c r="G1564"/>
  <c r="E1564"/>
  <c r="L1564"/>
  <c r="D1564"/>
  <c r="H1563"/>
  <c r="K1563"/>
  <c r="R1563"/>
  <c r="E1563"/>
  <c r="L1563"/>
  <c r="F1563"/>
  <c r="G1563"/>
  <c r="M1563"/>
  <c r="Q1563"/>
  <c r="B1562" i="2" l="1"/>
  <c r="A1561"/>
  <c r="A1566" i="1"/>
  <c r="O1565" s="1"/>
  <c r="Q1565"/>
  <c r="N1565"/>
  <c r="C1565"/>
  <c r="D1565"/>
  <c r="J1565"/>
  <c r="P1565"/>
  <c r="I1564"/>
  <c r="F1564"/>
  <c r="B1563" i="2" l="1"/>
  <c r="A1562"/>
  <c r="H1565" i="1"/>
  <c r="K1565"/>
  <c r="R1565"/>
  <c r="L1565"/>
  <c r="F1565"/>
  <c r="G1565"/>
  <c r="M1565"/>
  <c r="I1565"/>
  <c r="B1565"/>
  <c r="A1567"/>
  <c r="P1566"/>
  <c r="G1566"/>
  <c r="R1566"/>
  <c r="B1566"/>
  <c r="E1566"/>
  <c r="D1566"/>
  <c r="I1566"/>
  <c r="F1566"/>
  <c r="E1565"/>
  <c r="B1564" i="2" l="1"/>
  <c r="A1563"/>
  <c r="A1568" i="1"/>
  <c r="M1567"/>
  <c r="Q1567"/>
  <c r="I1567"/>
  <c r="G1567"/>
  <c r="N1567"/>
  <c r="F1567"/>
  <c r="C1567"/>
  <c r="L1567"/>
  <c r="D1567"/>
  <c r="E1567"/>
  <c r="O1567"/>
  <c r="R1567"/>
  <c r="J1567"/>
  <c r="K1567"/>
  <c r="P1567"/>
  <c r="H1567"/>
  <c r="N1566"/>
  <c r="K1566"/>
  <c r="L1566"/>
  <c r="C1566"/>
  <c r="J1566"/>
  <c r="Q1566"/>
  <c r="H1566"/>
  <c r="M1566"/>
  <c r="O1566"/>
  <c r="B1565" i="2" l="1"/>
  <c r="A1564"/>
  <c r="B1567" i="1"/>
  <c r="N1568"/>
  <c r="O1568"/>
  <c r="A1569"/>
  <c r="B1568"/>
  <c r="J1568"/>
  <c r="R1568"/>
  <c r="Q1568"/>
  <c r="K1568"/>
  <c r="C1568"/>
  <c r="M1568"/>
  <c r="P1568"/>
  <c r="H1568"/>
  <c r="G1568"/>
  <c r="E1568"/>
  <c r="L1568"/>
  <c r="D1568"/>
  <c r="B1566" i="2" l="1"/>
  <c r="A1565"/>
  <c r="A1570" i="1"/>
  <c r="Q1569"/>
  <c r="P1569"/>
  <c r="C1569"/>
  <c r="D1569"/>
  <c r="I1568"/>
  <c r="F1568"/>
  <c r="B1567" i="2" l="1"/>
  <c r="A1566"/>
  <c r="B1569" i="1"/>
  <c r="N1570"/>
  <c r="K1570"/>
  <c r="J1570"/>
  <c r="Q1570"/>
  <c r="A1571"/>
  <c r="O1570"/>
  <c r="M1570"/>
  <c r="P1570"/>
  <c r="H1570"/>
  <c r="C1570"/>
  <c r="E1570"/>
  <c r="L1570"/>
  <c r="D1570"/>
  <c r="N1569"/>
  <c r="I1569"/>
  <c r="O1569"/>
  <c r="J1569"/>
  <c r="L1569"/>
  <c r="H1569"/>
  <c r="K1569"/>
  <c r="M1569"/>
  <c r="G1569"/>
  <c r="F1569"/>
  <c r="E1569"/>
  <c r="R1569"/>
  <c r="B1568" i="2" l="1"/>
  <c r="A1567"/>
  <c r="B1570" i="1"/>
  <c r="A1572"/>
  <c r="M1571"/>
  <c r="J1571"/>
  <c r="O1571"/>
  <c r="E1571"/>
  <c r="L1571"/>
  <c r="K1571"/>
  <c r="H1571"/>
  <c r="R1570"/>
  <c r="G1570"/>
  <c r="I1570"/>
  <c r="F1570"/>
  <c r="A1568" i="2" l="1"/>
  <c r="B1569"/>
  <c r="O1572" i="1"/>
  <c r="A1573"/>
  <c r="K1572"/>
  <c r="I1572"/>
  <c r="N1572"/>
  <c r="F1572"/>
  <c r="G1572"/>
  <c r="E1572"/>
  <c r="L1572"/>
  <c r="D1572"/>
  <c r="Q1572"/>
  <c r="R1572"/>
  <c r="J1572"/>
  <c r="C1572"/>
  <c r="M1572"/>
  <c r="P1572"/>
  <c r="H1572"/>
  <c r="N1571"/>
  <c r="P1571"/>
  <c r="D1571"/>
  <c r="C1571"/>
  <c r="I1571"/>
  <c r="R1571"/>
  <c r="B1571"/>
  <c r="Q1571"/>
  <c r="G1571"/>
  <c r="F1571"/>
  <c r="A1569" i="2" l="1"/>
  <c r="B1570"/>
  <c r="B1572" i="1"/>
  <c r="A1574"/>
  <c r="Q1573"/>
  <c r="J1573"/>
  <c r="O1573"/>
  <c r="I1573"/>
  <c r="L1573"/>
  <c r="K1573"/>
  <c r="H1573"/>
  <c r="B1571" i="2" l="1"/>
  <c r="A1570"/>
  <c r="O1574" i="1"/>
  <c r="A1575"/>
  <c r="G1574"/>
  <c r="Q1574"/>
  <c r="R1574"/>
  <c r="J1574"/>
  <c r="M1574"/>
  <c r="P1574"/>
  <c r="H1574"/>
  <c r="K1574"/>
  <c r="I1574"/>
  <c r="N1574"/>
  <c r="F1574"/>
  <c r="C1574"/>
  <c r="E1574"/>
  <c r="L1574"/>
  <c r="D1574"/>
  <c r="N1573"/>
  <c r="P1573"/>
  <c r="D1573"/>
  <c r="C1573"/>
  <c r="E1573"/>
  <c r="R1573"/>
  <c r="B1573"/>
  <c r="M1573"/>
  <c r="G1573"/>
  <c r="F1573"/>
  <c r="A1571" i="2" l="1"/>
  <c r="B1572"/>
  <c r="B1574" i="1"/>
  <c r="A1576"/>
  <c r="M1575"/>
  <c r="Q1575"/>
  <c r="E1575"/>
  <c r="O1575"/>
  <c r="R1575"/>
  <c r="J1575"/>
  <c r="C1575"/>
  <c r="L1575"/>
  <c r="D1575"/>
  <c r="I1575"/>
  <c r="G1575"/>
  <c r="N1575"/>
  <c r="F1575"/>
  <c r="K1575"/>
  <c r="P1575"/>
  <c r="H1575"/>
  <c r="B1573" i="2" l="1"/>
  <c r="A1572"/>
  <c r="B1575" i="1"/>
  <c r="A1577"/>
  <c r="O1576"/>
  <c r="I1576"/>
  <c r="N1576"/>
  <c r="F1576"/>
  <c r="C1576"/>
  <c r="M1576"/>
  <c r="P1576"/>
  <c r="H1576"/>
  <c r="K1576"/>
  <c r="Q1576"/>
  <c r="R1576"/>
  <c r="J1576"/>
  <c r="G1576"/>
  <c r="E1576"/>
  <c r="L1576"/>
  <c r="D1576"/>
  <c r="B1574" i="2" l="1"/>
  <c r="A1573"/>
  <c r="B1576" i="1"/>
  <c r="A1578"/>
  <c r="E1577"/>
  <c r="N1577"/>
  <c r="K1577"/>
  <c r="H1577"/>
  <c r="O1577"/>
  <c r="J1577"/>
  <c r="L1577"/>
  <c r="B1575" i="2" l="1"/>
  <c r="A1574"/>
  <c r="B1577" i="1"/>
  <c r="A1579"/>
  <c r="C1578"/>
  <c r="L1578"/>
  <c r="M1578"/>
  <c r="H1578"/>
  <c r="D1577"/>
  <c r="C1577"/>
  <c r="R1577"/>
  <c r="I1577"/>
  <c r="P1577"/>
  <c r="F1577"/>
  <c r="G1577"/>
  <c r="Q1577"/>
  <c r="M1577"/>
  <c r="A1575" i="2" l="1"/>
  <c r="B1576"/>
  <c r="Q1579" i="1"/>
  <c r="A1580"/>
  <c r="M1579"/>
  <c r="I1579"/>
  <c r="G1579"/>
  <c r="N1579"/>
  <c r="F1579"/>
  <c r="C1579"/>
  <c r="L1579"/>
  <c r="D1579"/>
  <c r="E1579"/>
  <c r="O1579"/>
  <c r="R1579"/>
  <c r="J1579"/>
  <c r="K1579"/>
  <c r="P1579"/>
  <c r="H1579"/>
  <c r="R1578"/>
  <c r="B1578"/>
  <c r="K1578"/>
  <c r="N1578"/>
  <c r="P1578"/>
  <c r="D1578"/>
  <c r="E1578"/>
  <c r="O1578"/>
  <c r="Q1578"/>
  <c r="J1578"/>
  <c r="G1578"/>
  <c r="I1578"/>
  <c r="F1578"/>
  <c r="B1577" i="2" l="1"/>
  <c r="A1576"/>
  <c r="B1579" i="1"/>
  <c r="N1580"/>
  <c r="O1580"/>
  <c r="A1581"/>
  <c r="B1580"/>
  <c r="J1580"/>
  <c r="R1580"/>
  <c r="Q1580"/>
  <c r="K1580"/>
  <c r="C1580"/>
  <c r="M1580"/>
  <c r="P1580"/>
  <c r="H1580"/>
  <c r="G1580"/>
  <c r="E1580"/>
  <c r="L1580"/>
  <c r="D1580"/>
  <c r="B1578" i="2" l="1"/>
  <c r="A1577"/>
  <c r="A1582" i="1"/>
  <c r="B1581" s="1"/>
  <c r="Q1581"/>
  <c r="P1581"/>
  <c r="C1581"/>
  <c r="D1581"/>
  <c r="I1580"/>
  <c r="F1580"/>
  <c r="B1579" i="2" l="1"/>
  <c r="A1578"/>
  <c r="L1581" i="1"/>
  <c r="H1581"/>
  <c r="K1581"/>
  <c r="M1581"/>
  <c r="G1581"/>
  <c r="F1581"/>
  <c r="E1581"/>
  <c r="R1581"/>
  <c r="A1583"/>
  <c r="O1582"/>
  <c r="G1582"/>
  <c r="Q1582"/>
  <c r="R1582"/>
  <c r="J1582"/>
  <c r="C1582"/>
  <c r="E1582"/>
  <c r="L1582"/>
  <c r="D1582"/>
  <c r="K1582"/>
  <c r="I1582"/>
  <c r="N1582"/>
  <c r="F1582"/>
  <c r="M1582"/>
  <c r="P1582"/>
  <c r="H1582"/>
  <c r="N1581"/>
  <c r="I1581"/>
  <c r="O1581"/>
  <c r="J1581"/>
  <c r="B1580" i="2" l="1"/>
  <c r="A1579"/>
  <c r="B1582" i="1"/>
  <c r="A1584"/>
  <c r="M1583"/>
  <c r="L1583"/>
  <c r="K1583"/>
  <c r="H1583"/>
  <c r="B1581" i="2" l="1"/>
  <c r="A1580"/>
  <c r="A1585" i="1"/>
  <c r="K1584"/>
  <c r="Q1584"/>
  <c r="R1584"/>
  <c r="J1584"/>
  <c r="G1584"/>
  <c r="E1584"/>
  <c r="L1584"/>
  <c r="D1584"/>
  <c r="O1584"/>
  <c r="I1584"/>
  <c r="N1584"/>
  <c r="F1584"/>
  <c r="C1584"/>
  <c r="M1584"/>
  <c r="P1584"/>
  <c r="H1584"/>
  <c r="N1583"/>
  <c r="E1583"/>
  <c r="O1583"/>
  <c r="J1583"/>
  <c r="P1583"/>
  <c r="D1583"/>
  <c r="C1583"/>
  <c r="Q1583"/>
  <c r="G1583"/>
  <c r="F1583"/>
  <c r="I1583"/>
  <c r="R1583"/>
  <c r="B1583"/>
  <c r="B1582" i="2" l="1"/>
  <c r="A1581"/>
  <c r="B1584" i="1"/>
  <c r="A1586"/>
  <c r="Q1585"/>
  <c r="M1585"/>
  <c r="I1585"/>
  <c r="O1585"/>
  <c r="R1585"/>
  <c r="J1585"/>
  <c r="C1585"/>
  <c r="L1585"/>
  <c r="D1585"/>
  <c r="E1585"/>
  <c r="G1585"/>
  <c r="N1585"/>
  <c r="F1585"/>
  <c r="K1585"/>
  <c r="P1585"/>
  <c r="H1585"/>
  <c r="A1582" i="2" l="1"/>
  <c r="B1583"/>
  <c r="B1585" i="1"/>
  <c r="J1586"/>
  <c r="Q1586"/>
  <c r="A1587"/>
  <c r="O1586"/>
  <c r="F1586"/>
  <c r="N1586"/>
  <c r="I1586"/>
  <c r="K1586"/>
  <c r="G1586"/>
  <c r="C1586"/>
  <c r="E1586"/>
  <c r="L1586"/>
  <c r="D1586"/>
  <c r="M1586"/>
  <c r="P1586"/>
  <c r="H1586"/>
  <c r="A1583" i="2" l="1"/>
  <c r="B1584"/>
  <c r="A1588" i="1"/>
  <c r="B1587" s="1"/>
  <c r="M1587"/>
  <c r="P1587"/>
  <c r="C1587"/>
  <c r="D1587"/>
  <c r="R1586"/>
  <c r="B1586"/>
  <c r="A1584" i="2" l="1"/>
  <c r="B1585"/>
  <c r="L1587" i="1"/>
  <c r="H1587"/>
  <c r="K1587"/>
  <c r="Q1587"/>
  <c r="G1587"/>
  <c r="F1587"/>
  <c r="I1587"/>
  <c r="R1587"/>
  <c r="B1588"/>
  <c r="R1588"/>
  <c r="K1588"/>
  <c r="N1588"/>
  <c r="O1588"/>
  <c r="A1589"/>
  <c r="C1588"/>
  <c r="M1588"/>
  <c r="P1588"/>
  <c r="H1588"/>
  <c r="G1588"/>
  <c r="E1588"/>
  <c r="L1588"/>
  <c r="D1588"/>
  <c r="N1587"/>
  <c r="E1587"/>
  <c r="O1587"/>
  <c r="J1587"/>
  <c r="A1585" i="2" l="1"/>
  <c r="B1586"/>
  <c r="G1589" i="1"/>
  <c r="A1590"/>
  <c r="R1589" s="1"/>
  <c r="M1589"/>
  <c r="Q1589"/>
  <c r="N1589"/>
  <c r="F1589"/>
  <c r="K1589"/>
  <c r="P1589"/>
  <c r="H1589"/>
  <c r="J1589"/>
  <c r="C1589"/>
  <c r="L1589"/>
  <c r="D1589"/>
  <c r="I1588"/>
  <c r="F1588"/>
  <c r="Q1588"/>
  <c r="J1588"/>
  <c r="A1586" i="2" l="1"/>
  <c r="B1587"/>
  <c r="E1589" i="1"/>
  <c r="B1589"/>
  <c r="I1590"/>
  <c r="A1591"/>
  <c r="Q1590"/>
  <c r="K1590"/>
  <c r="P1590"/>
  <c r="H1590"/>
  <c r="M1590"/>
  <c r="O1590"/>
  <c r="R1590"/>
  <c r="J1590"/>
  <c r="B1590"/>
  <c r="C1590"/>
  <c r="L1590"/>
  <c r="D1590"/>
  <c r="E1590"/>
  <c r="G1590"/>
  <c r="N1590"/>
  <c r="F1590"/>
  <c r="I1589"/>
  <c r="O1589"/>
  <c r="B1588" i="2" l="1"/>
  <c r="A1587"/>
  <c r="A1592" i="1"/>
  <c r="G1591"/>
  <c r="I1591"/>
  <c r="N1591"/>
  <c r="F1591"/>
  <c r="C1591"/>
  <c r="E1591"/>
  <c r="L1591"/>
  <c r="D1591"/>
  <c r="O1591"/>
  <c r="Q1591"/>
  <c r="R1591"/>
  <c r="J1591"/>
  <c r="K1591"/>
  <c r="M1591"/>
  <c r="P1591"/>
  <c r="H1591"/>
  <c r="B1589" i="2" l="1"/>
  <c r="A1588"/>
  <c r="B1591" i="1"/>
  <c r="A1593"/>
  <c r="Q1592"/>
  <c r="J1592"/>
  <c r="O1592"/>
  <c r="M1592"/>
  <c r="P1592"/>
  <c r="C1592"/>
  <c r="D1592"/>
  <c r="B1590" i="2" l="1"/>
  <c r="A1589"/>
  <c r="A1594" i="1"/>
  <c r="Q1593" s="1"/>
  <c r="J1593"/>
  <c r="E1593"/>
  <c r="D1593"/>
  <c r="N1593"/>
  <c r="K1593"/>
  <c r="P1593"/>
  <c r="N1592"/>
  <c r="L1592"/>
  <c r="H1592"/>
  <c r="K1592"/>
  <c r="E1592"/>
  <c r="R1592"/>
  <c r="B1592"/>
  <c r="I1592"/>
  <c r="G1592"/>
  <c r="F1592"/>
  <c r="B1591" i="2" l="1"/>
  <c r="A1590"/>
  <c r="H1593" i="1"/>
  <c r="M1593"/>
  <c r="F1593"/>
  <c r="I1593"/>
  <c r="L1593"/>
  <c r="C1593"/>
  <c r="R1593"/>
  <c r="G1593"/>
  <c r="B1593"/>
  <c r="A1595"/>
  <c r="Q1594"/>
  <c r="I1594"/>
  <c r="K1594"/>
  <c r="P1594"/>
  <c r="H1594"/>
  <c r="M1594"/>
  <c r="O1594"/>
  <c r="R1594"/>
  <c r="J1594"/>
  <c r="B1594"/>
  <c r="C1594"/>
  <c r="L1594"/>
  <c r="D1594"/>
  <c r="E1594"/>
  <c r="G1594"/>
  <c r="N1594"/>
  <c r="F1594"/>
  <c r="O1593"/>
  <c r="B1592" i="2" l="1"/>
  <c r="A1591"/>
  <c r="A1596" i="1"/>
  <c r="J1595" s="1"/>
  <c r="E1595"/>
  <c r="L1595"/>
  <c r="D1595"/>
  <c r="F1595"/>
  <c r="K1595"/>
  <c r="M1595"/>
  <c r="P1595"/>
  <c r="H1595"/>
  <c r="B1593" i="2" l="1"/>
  <c r="A1592"/>
  <c r="C1595" i="1"/>
  <c r="G1595"/>
  <c r="N1595"/>
  <c r="Q1595"/>
  <c r="B1595"/>
  <c r="A1597"/>
  <c r="Q1596"/>
  <c r="I1596"/>
  <c r="K1596"/>
  <c r="P1596"/>
  <c r="H1596"/>
  <c r="M1596"/>
  <c r="O1596"/>
  <c r="R1596"/>
  <c r="J1596"/>
  <c r="B1596"/>
  <c r="C1596"/>
  <c r="L1596"/>
  <c r="D1596"/>
  <c r="E1596"/>
  <c r="G1596"/>
  <c r="N1596"/>
  <c r="F1596"/>
  <c r="I1595"/>
  <c r="O1595"/>
  <c r="R1595"/>
  <c r="A1593" i="2" l="1"/>
  <c r="B1594"/>
  <c r="A1598" i="1"/>
  <c r="O1597"/>
  <c r="Q1597"/>
  <c r="R1597"/>
  <c r="J1597"/>
  <c r="K1597"/>
  <c r="M1597"/>
  <c r="P1597"/>
  <c r="H1597"/>
  <c r="G1597"/>
  <c r="I1597"/>
  <c r="N1597"/>
  <c r="F1597"/>
  <c r="C1597"/>
  <c r="E1597"/>
  <c r="L1597"/>
  <c r="D1597"/>
  <c r="B1595" i="2" l="1"/>
  <c r="A1594"/>
  <c r="B1597" i="1"/>
  <c r="A1599"/>
  <c r="Q1598"/>
  <c r="P1598"/>
  <c r="C1598"/>
  <c r="D1598"/>
  <c r="A1595" i="2" l="1"/>
  <c r="B1596"/>
  <c r="A1600" i="1"/>
  <c r="J1599" s="1"/>
  <c r="E1599"/>
  <c r="D1599"/>
  <c r="K1599"/>
  <c r="P1599"/>
  <c r="N1598"/>
  <c r="M1598"/>
  <c r="O1598"/>
  <c r="J1598"/>
  <c r="L1598"/>
  <c r="H1598"/>
  <c r="K1598"/>
  <c r="I1598"/>
  <c r="G1598"/>
  <c r="F1598"/>
  <c r="E1598"/>
  <c r="R1598"/>
  <c r="B1598"/>
  <c r="A1596" i="2" l="1"/>
  <c r="B1597"/>
  <c r="H1599" i="1"/>
  <c r="M1599"/>
  <c r="F1599"/>
  <c r="L1599"/>
  <c r="C1599"/>
  <c r="G1599"/>
  <c r="N1599"/>
  <c r="Q1599"/>
  <c r="B1599"/>
  <c r="A1601"/>
  <c r="Q1600"/>
  <c r="I1600"/>
  <c r="K1600"/>
  <c r="P1600"/>
  <c r="H1600"/>
  <c r="M1600"/>
  <c r="O1600"/>
  <c r="R1600"/>
  <c r="J1600"/>
  <c r="B1600"/>
  <c r="C1600"/>
  <c r="L1600"/>
  <c r="D1600"/>
  <c r="E1600"/>
  <c r="G1600"/>
  <c r="N1600"/>
  <c r="F1600"/>
  <c r="I1599"/>
  <c r="O1599"/>
  <c r="R1599"/>
  <c r="A1597" i="2" l="1"/>
  <c r="B1598"/>
  <c r="A1602" i="1"/>
  <c r="B1601" s="1"/>
  <c r="M1601"/>
  <c r="H1601"/>
  <c r="E1601"/>
  <c r="D1601"/>
  <c r="A1598" i="2" l="1"/>
  <c r="B1599"/>
  <c r="L1601" i="1"/>
  <c r="C1601"/>
  <c r="P1601"/>
  <c r="K1601"/>
  <c r="G1601"/>
  <c r="N1601"/>
  <c r="O1601"/>
  <c r="R1601"/>
  <c r="A1603"/>
  <c r="I1602"/>
  <c r="E1602"/>
  <c r="N1602"/>
  <c r="K1602"/>
  <c r="H1602"/>
  <c r="R1602"/>
  <c r="C1602"/>
  <c r="D1602"/>
  <c r="I1601"/>
  <c r="F1601"/>
  <c r="Q1601"/>
  <c r="J1601"/>
  <c r="B1600" i="2" l="1"/>
  <c r="A1599"/>
  <c r="B1602" i="1"/>
  <c r="A1604"/>
  <c r="K1603"/>
  <c r="M1603"/>
  <c r="P1603"/>
  <c r="H1603"/>
  <c r="O1603"/>
  <c r="Q1603"/>
  <c r="R1603"/>
  <c r="J1603"/>
  <c r="B1603"/>
  <c r="C1603"/>
  <c r="E1603"/>
  <c r="L1603"/>
  <c r="D1603"/>
  <c r="G1603"/>
  <c r="I1603"/>
  <c r="N1603"/>
  <c r="F1603"/>
  <c r="L1602"/>
  <c r="J1602"/>
  <c r="O1602"/>
  <c r="P1602"/>
  <c r="F1602"/>
  <c r="G1602"/>
  <c r="Q1602"/>
  <c r="M1602"/>
  <c r="B1601" i="2" l="1"/>
  <c r="A1600"/>
  <c r="I1604" i="1"/>
  <c r="A1605"/>
  <c r="Q1604"/>
  <c r="E1604"/>
  <c r="G1604"/>
  <c r="N1604"/>
  <c r="F1604"/>
  <c r="K1604"/>
  <c r="P1604"/>
  <c r="H1604"/>
  <c r="M1604"/>
  <c r="O1604"/>
  <c r="R1604"/>
  <c r="J1604"/>
  <c r="C1604"/>
  <c r="L1604"/>
  <c r="D1604"/>
  <c r="B1602" i="2" l="1"/>
  <c r="A1601"/>
  <c r="B1604" i="1"/>
  <c r="A1606"/>
  <c r="G1605"/>
  <c r="I1605"/>
  <c r="N1605"/>
  <c r="F1605"/>
  <c r="K1605"/>
  <c r="M1605"/>
  <c r="P1605"/>
  <c r="H1605"/>
  <c r="O1605"/>
  <c r="Q1605"/>
  <c r="R1605"/>
  <c r="J1605"/>
  <c r="C1605"/>
  <c r="E1605"/>
  <c r="L1605"/>
  <c r="D1605"/>
  <c r="A1602" i="2" l="1"/>
  <c r="B1603"/>
  <c r="B1605" i="1"/>
  <c r="A1607"/>
  <c r="M1606"/>
  <c r="R1606"/>
  <c r="K1606"/>
  <c r="H1606"/>
  <c r="G1606"/>
  <c r="F1606"/>
  <c r="L1606"/>
  <c r="B1604" i="2" l="1"/>
  <c r="A1603"/>
  <c r="B1606" i="1"/>
  <c r="A1608"/>
  <c r="M1607"/>
  <c r="H1607"/>
  <c r="E1607"/>
  <c r="D1607"/>
  <c r="D1606"/>
  <c r="C1606"/>
  <c r="N1606"/>
  <c r="E1606"/>
  <c r="P1606"/>
  <c r="J1606"/>
  <c r="O1606"/>
  <c r="Q1606"/>
  <c r="I1606"/>
  <c r="B1605" i="2" l="1"/>
  <c r="A1604"/>
  <c r="I1608" i="1"/>
  <c r="A1609"/>
  <c r="Q1608"/>
  <c r="M1608"/>
  <c r="O1608"/>
  <c r="R1608"/>
  <c r="J1608"/>
  <c r="K1608"/>
  <c r="P1608"/>
  <c r="H1608"/>
  <c r="E1608"/>
  <c r="G1608"/>
  <c r="N1608"/>
  <c r="F1608"/>
  <c r="C1608"/>
  <c r="L1608"/>
  <c r="D1608"/>
  <c r="I1607"/>
  <c r="F1607"/>
  <c r="Q1607"/>
  <c r="J1607"/>
  <c r="L1607"/>
  <c r="C1607"/>
  <c r="P1607"/>
  <c r="K1607"/>
  <c r="G1607"/>
  <c r="N1607"/>
  <c r="O1607"/>
  <c r="R1607"/>
  <c r="B1607"/>
  <c r="A1605" i="2" l="1"/>
  <c r="B1606"/>
  <c r="B1608" i="1"/>
  <c r="A1610"/>
  <c r="M1609"/>
  <c r="H1609"/>
  <c r="E1609"/>
  <c r="D1609"/>
  <c r="B1607" i="2" l="1"/>
  <c r="A1606"/>
  <c r="A1611" i="1"/>
  <c r="I1610" s="1"/>
  <c r="M1610"/>
  <c r="R1610"/>
  <c r="K1610"/>
  <c r="H1610"/>
  <c r="G1610"/>
  <c r="F1610"/>
  <c r="L1610"/>
  <c r="I1609"/>
  <c r="F1609"/>
  <c r="Q1609"/>
  <c r="J1609"/>
  <c r="L1609"/>
  <c r="C1609"/>
  <c r="P1609"/>
  <c r="K1609"/>
  <c r="G1609"/>
  <c r="N1609"/>
  <c r="O1609"/>
  <c r="R1609"/>
  <c r="B1609"/>
  <c r="A1607" i="2" l="1"/>
  <c r="B1608"/>
  <c r="D1610" i="1"/>
  <c r="C1610"/>
  <c r="N1610"/>
  <c r="E1610"/>
  <c r="P1610"/>
  <c r="J1610"/>
  <c r="O1610"/>
  <c r="Q1610"/>
  <c r="B1610"/>
  <c r="A1612"/>
  <c r="M1611"/>
  <c r="H1611"/>
  <c r="E1611"/>
  <c r="D1611"/>
  <c r="B1609" i="2" l="1"/>
  <c r="A1608"/>
  <c r="A1613" i="1"/>
  <c r="B1612" s="1"/>
  <c r="Q1612"/>
  <c r="L1612"/>
  <c r="K1612"/>
  <c r="H1612"/>
  <c r="I1611"/>
  <c r="F1611"/>
  <c r="Q1611"/>
  <c r="J1611"/>
  <c r="L1611"/>
  <c r="C1611"/>
  <c r="P1611"/>
  <c r="K1611"/>
  <c r="G1611"/>
  <c r="N1611"/>
  <c r="O1611"/>
  <c r="R1611"/>
  <c r="B1611"/>
  <c r="B1610" i="2" l="1"/>
  <c r="A1609"/>
  <c r="P1612" i="1"/>
  <c r="D1612"/>
  <c r="C1612"/>
  <c r="I1612"/>
  <c r="G1612"/>
  <c r="F1612"/>
  <c r="E1612"/>
  <c r="R1612"/>
  <c r="A1614"/>
  <c r="O1613"/>
  <c r="Q1613"/>
  <c r="R1613"/>
  <c r="J1613"/>
  <c r="C1613"/>
  <c r="E1613"/>
  <c r="L1613"/>
  <c r="D1613"/>
  <c r="G1613"/>
  <c r="I1613"/>
  <c r="N1613"/>
  <c r="F1613"/>
  <c r="K1613"/>
  <c r="M1613"/>
  <c r="P1613"/>
  <c r="H1613"/>
  <c r="N1612"/>
  <c r="M1612"/>
  <c r="O1612"/>
  <c r="J1612"/>
  <c r="A1610" i="2" l="1"/>
  <c r="B1611"/>
  <c r="B1613" i="1"/>
  <c r="A1615"/>
  <c r="Q1614"/>
  <c r="I1614"/>
  <c r="M1614"/>
  <c r="O1614"/>
  <c r="R1614"/>
  <c r="J1614"/>
  <c r="K1614"/>
  <c r="P1614"/>
  <c r="H1614"/>
  <c r="E1614"/>
  <c r="G1614"/>
  <c r="N1614"/>
  <c r="F1614"/>
  <c r="C1614"/>
  <c r="L1614"/>
  <c r="D1614"/>
  <c r="A1611" i="2" l="1"/>
  <c r="B1612"/>
  <c r="B1614" i="1"/>
  <c r="A1616"/>
  <c r="E1615"/>
  <c r="D1615"/>
  <c r="M1615"/>
  <c r="H1615"/>
  <c r="A1612" i="2" l="1"/>
  <c r="B1613"/>
  <c r="A1617" i="1"/>
  <c r="F1616" s="1"/>
  <c r="Q1616"/>
  <c r="R1616"/>
  <c r="E1616"/>
  <c r="C1616"/>
  <c r="D1616"/>
  <c r="P1616"/>
  <c r="I1615"/>
  <c r="F1615"/>
  <c r="Q1615"/>
  <c r="J1615"/>
  <c r="P1615"/>
  <c r="K1615"/>
  <c r="L1615"/>
  <c r="C1615"/>
  <c r="G1615"/>
  <c r="N1615"/>
  <c r="O1615"/>
  <c r="R1615"/>
  <c r="B1615"/>
  <c r="A1613" i="2" l="1"/>
  <c r="B1614"/>
  <c r="H1616" i="1"/>
  <c r="K1616"/>
  <c r="L1616"/>
  <c r="M1616"/>
  <c r="O1616"/>
  <c r="J1616"/>
  <c r="I1616"/>
  <c r="G1616"/>
  <c r="B1616"/>
  <c r="N1617"/>
  <c r="G1617"/>
  <c r="A1618"/>
  <c r="B1617"/>
  <c r="J1617"/>
  <c r="R1617"/>
  <c r="Q1617"/>
  <c r="O1617"/>
  <c r="K1617"/>
  <c r="M1617"/>
  <c r="P1617"/>
  <c r="H1617"/>
  <c r="C1617"/>
  <c r="E1617"/>
  <c r="L1617"/>
  <c r="D1617"/>
  <c r="N1616"/>
  <c r="B1615" i="2" l="1"/>
  <c r="A1614"/>
  <c r="E1618" i="1"/>
  <c r="F1618"/>
  <c r="G1618"/>
  <c r="A1619"/>
  <c r="I1618"/>
  <c r="Q1618"/>
  <c r="K1618"/>
  <c r="P1618"/>
  <c r="H1618"/>
  <c r="C1618"/>
  <c r="L1618"/>
  <c r="D1618"/>
  <c r="I1617"/>
  <c r="F1617"/>
  <c r="B1616" i="2" l="1"/>
  <c r="A1615"/>
  <c r="B1618" i="1"/>
  <c r="Q1619"/>
  <c r="N1619"/>
  <c r="G1619"/>
  <c r="A1620"/>
  <c r="J1619"/>
  <c r="C1619"/>
  <c r="E1619"/>
  <c r="L1619"/>
  <c r="D1619"/>
  <c r="F1619"/>
  <c r="K1619"/>
  <c r="M1619"/>
  <c r="P1619"/>
  <c r="H1619"/>
  <c r="N1618"/>
  <c r="M1618"/>
  <c r="O1618"/>
  <c r="J1618"/>
  <c r="R1618"/>
  <c r="B1617" i="2" l="1"/>
  <c r="A1616"/>
  <c r="B1619" i="1"/>
  <c r="A1621"/>
  <c r="Q1620"/>
  <c r="I1620"/>
  <c r="E1620"/>
  <c r="G1620"/>
  <c r="N1620"/>
  <c r="F1620"/>
  <c r="C1620"/>
  <c r="L1620"/>
  <c r="D1620"/>
  <c r="M1620"/>
  <c r="O1620"/>
  <c r="R1620"/>
  <c r="J1620"/>
  <c r="K1620"/>
  <c r="P1620"/>
  <c r="H1620"/>
  <c r="I1619"/>
  <c r="O1619"/>
  <c r="R1619"/>
  <c r="B1618" i="2" l="1"/>
  <c r="A1617"/>
  <c r="B1620" i="1"/>
  <c r="N1621"/>
  <c r="G1621"/>
  <c r="A1622"/>
  <c r="B1621"/>
  <c r="J1621"/>
  <c r="R1621"/>
  <c r="Q1621"/>
  <c r="O1621"/>
  <c r="K1621"/>
  <c r="M1621"/>
  <c r="P1621"/>
  <c r="H1621"/>
  <c r="C1621"/>
  <c r="E1621"/>
  <c r="L1621"/>
  <c r="D1621"/>
  <c r="A1618" i="2" l="1"/>
  <c r="B1619"/>
  <c r="I1622" i="1"/>
  <c r="A1623"/>
  <c r="Q1622"/>
  <c r="M1622"/>
  <c r="O1622"/>
  <c r="R1622"/>
  <c r="J1622"/>
  <c r="K1622"/>
  <c r="P1622"/>
  <c r="H1622"/>
  <c r="E1622"/>
  <c r="G1622"/>
  <c r="N1622"/>
  <c r="F1622"/>
  <c r="C1622"/>
  <c r="L1622"/>
  <c r="D1622"/>
  <c r="I1621"/>
  <c r="F1621"/>
  <c r="B1620" i="2" l="1"/>
  <c r="A1619"/>
  <c r="B1622" i="1"/>
  <c r="A1624"/>
  <c r="M1623"/>
  <c r="H1623"/>
  <c r="E1623"/>
  <c r="D1623"/>
  <c r="A1620" i="2" l="1"/>
  <c r="B1621"/>
  <c r="I1624" i="1"/>
  <c r="A1625"/>
  <c r="Q1624"/>
  <c r="E1624"/>
  <c r="G1624"/>
  <c r="N1624"/>
  <c r="F1624"/>
  <c r="C1624"/>
  <c r="L1624"/>
  <c r="D1624"/>
  <c r="M1624"/>
  <c r="O1624"/>
  <c r="R1624"/>
  <c r="J1624"/>
  <c r="K1624"/>
  <c r="P1624"/>
  <c r="H1624"/>
  <c r="I1623"/>
  <c r="F1623"/>
  <c r="Q1623"/>
  <c r="J1623"/>
  <c r="L1623"/>
  <c r="C1623"/>
  <c r="P1623"/>
  <c r="K1623"/>
  <c r="G1623"/>
  <c r="N1623"/>
  <c r="O1623"/>
  <c r="R1623"/>
  <c r="B1623"/>
  <c r="A1621" i="2" l="1"/>
  <c r="B1622"/>
  <c r="B1624" i="1"/>
  <c r="N1625"/>
  <c r="G1625"/>
  <c r="A1626"/>
  <c r="B1625"/>
  <c r="J1625"/>
  <c r="R1625"/>
  <c r="Q1625"/>
  <c r="O1625"/>
  <c r="K1625"/>
  <c r="M1625"/>
  <c r="P1625"/>
  <c r="H1625"/>
  <c r="C1625"/>
  <c r="E1625"/>
  <c r="L1625"/>
  <c r="D1625"/>
  <c r="A1622" i="2" l="1"/>
  <c r="B1623"/>
  <c r="E1626" i="1"/>
  <c r="G1626"/>
  <c r="A1627"/>
  <c r="I1626"/>
  <c r="Q1626"/>
  <c r="R1626"/>
  <c r="J1626"/>
  <c r="K1626"/>
  <c r="P1626"/>
  <c r="H1626"/>
  <c r="N1626"/>
  <c r="F1626"/>
  <c r="C1626"/>
  <c r="L1626"/>
  <c r="D1626"/>
  <c r="I1625"/>
  <c r="F1625"/>
  <c r="B1624" i="2" l="1"/>
  <c r="A1623"/>
  <c r="B1626" i="1"/>
  <c r="A1628"/>
  <c r="E1627"/>
  <c r="D1627"/>
  <c r="M1627"/>
  <c r="H1627"/>
  <c r="M1626"/>
  <c r="O1626"/>
  <c r="B1625" i="2" l="1"/>
  <c r="A1624"/>
  <c r="A1629" i="1"/>
  <c r="F1628" s="1"/>
  <c r="Q1628"/>
  <c r="R1628"/>
  <c r="E1628"/>
  <c r="M1628"/>
  <c r="K1628"/>
  <c r="P1628"/>
  <c r="H1628"/>
  <c r="C1628"/>
  <c r="L1628"/>
  <c r="D1628"/>
  <c r="I1627"/>
  <c r="F1627"/>
  <c r="Q1627"/>
  <c r="J1627"/>
  <c r="P1627"/>
  <c r="K1627"/>
  <c r="L1627"/>
  <c r="C1627"/>
  <c r="G1627"/>
  <c r="N1627"/>
  <c r="O1627"/>
  <c r="R1627"/>
  <c r="B1627"/>
  <c r="B1626" i="2" l="1"/>
  <c r="A1625"/>
  <c r="O1628" i="1"/>
  <c r="J1628"/>
  <c r="I1628"/>
  <c r="G1628"/>
  <c r="B1628"/>
  <c r="R1629"/>
  <c r="O1629"/>
  <c r="N1629"/>
  <c r="G1629"/>
  <c r="A1630"/>
  <c r="K1629"/>
  <c r="M1629"/>
  <c r="P1629"/>
  <c r="H1629"/>
  <c r="C1629"/>
  <c r="E1629"/>
  <c r="L1629"/>
  <c r="D1629"/>
  <c r="N1628"/>
  <c r="B1627" i="2" l="1"/>
  <c r="A1626"/>
  <c r="B1629" i="1"/>
  <c r="A1631"/>
  <c r="Q1630"/>
  <c r="C1630"/>
  <c r="D1630"/>
  <c r="F1630"/>
  <c r="P1630"/>
  <c r="I1629"/>
  <c r="F1629"/>
  <c r="Q1629"/>
  <c r="J1629"/>
  <c r="B1628" i="2" l="1"/>
  <c r="A1627"/>
  <c r="B1630" i="1"/>
  <c r="A1632"/>
  <c r="C1631"/>
  <c r="E1631"/>
  <c r="L1631"/>
  <c r="D1631"/>
  <c r="G1631"/>
  <c r="I1631"/>
  <c r="N1631"/>
  <c r="F1631"/>
  <c r="K1631"/>
  <c r="M1631"/>
  <c r="P1631"/>
  <c r="H1631"/>
  <c r="O1631"/>
  <c r="Q1631"/>
  <c r="R1631"/>
  <c r="J1631"/>
  <c r="B1631"/>
  <c r="M1630"/>
  <c r="O1630"/>
  <c r="H1630"/>
  <c r="K1630"/>
  <c r="N1630"/>
  <c r="L1630"/>
  <c r="J1630"/>
  <c r="I1630"/>
  <c r="G1630"/>
  <c r="E1630"/>
  <c r="R1630"/>
  <c r="B1629" i="2" l="1"/>
  <c r="A1628"/>
  <c r="A1633" i="1"/>
  <c r="Q1632"/>
  <c r="I1632"/>
  <c r="E1632"/>
  <c r="G1632"/>
  <c r="N1632"/>
  <c r="F1632"/>
  <c r="C1632"/>
  <c r="L1632"/>
  <c r="D1632"/>
  <c r="M1632"/>
  <c r="O1632"/>
  <c r="R1632"/>
  <c r="J1632"/>
  <c r="K1632"/>
  <c r="P1632"/>
  <c r="H1632"/>
  <c r="B1630" i="2" l="1"/>
  <c r="A1629"/>
  <c r="B1632" i="1"/>
  <c r="N1633"/>
  <c r="G1633"/>
  <c r="A1634"/>
  <c r="B1633"/>
  <c r="J1633"/>
  <c r="R1633"/>
  <c r="Q1633"/>
  <c r="O1633"/>
  <c r="K1633"/>
  <c r="M1633"/>
  <c r="P1633"/>
  <c r="H1633"/>
  <c r="C1633"/>
  <c r="E1633"/>
  <c r="L1633"/>
  <c r="D1633"/>
  <c r="B1631" i="2" l="1"/>
  <c r="A1630"/>
  <c r="M1634" i="1"/>
  <c r="G1634"/>
  <c r="A1635"/>
  <c r="J1634" s="1"/>
  <c r="I1634"/>
  <c r="Q1634"/>
  <c r="F1634"/>
  <c r="K1634"/>
  <c r="P1634"/>
  <c r="H1634"/>
  <c r="C1634"/>
  <c r="L1634"/>
  <c r="D1634"/>
  <c r="I1633"/>
  <c r="F1633"/>
  <c r="B1632" i="2" l="1"/>
  <c r="A1631"/>
  <c r="O1634" i="1"/>
  <c r="B1634"/>
  <c r="A1636"/>
  <c r="M1635"/>
  <c r="H1635"/>
  <c r="Q1635"/>
  <c r="J1635"/>
  <c r="C1635"/>
  <c r="L1635"/>
  <c r="G1635"/>
  <c r="N1635"/>
  <c r="N1634"/>
  <c r="E1634"/>
  <c r="R1634"/>
  <c r="B1633" i="2" l="1"/>
  <c r="A1632"/>
  <c r="B1636" i="1"/>
  <c r="R1636"/>
  <c r="E1636"/>
  <c r="F1636"/>
  <c r="G1636"/>
  <c r="A1637"/>
  <c r="I1636"/>
  <c r="Q1636"/>
  <c r="K1636"/>
  <c r="P1636"/>
  <c r="H1636"/>
  <c r="C1636"/>
  <c r="L1636"/>
  <c r="D1636"/>
  <c r="F1635"/>
  <c r="I1635"/>
  <c r="D1635"/>
  <c r="E1635"/>
  <c r="B1635"/>
  <c r="R1635"/>
  <c r="O1635"/>
  <c r="P1635"/>
  <c r="K1635"/>
  <c r="A1633" i="2" l="1"/>
  <c r="B1634"/>
  <c r="A1638" i="1"/>
  <c r="O1637"/>
  <c r="Q1637"/>
  <c r="R1637"/>
  <c r="J1637"/>
  <c r="K1637"/>
  <c r="M1637"/>
  <c r="P1637"/>
  <c r="H1637"/>
  <c r="G1637"/>
  <c r="I1637"/>
  <c r="N1637"/>
  <c r="F1637"/>
  <c r="C1637"/>
  <c r="E1637"/>
  <c r="L1637"/>
  <c r="D1637"/>
  <c r="N1636"/>
  <c r="M1636"/>
  <c r="O1636"/>
  <c r="J1636"/>
  <c r="A1634" i="2" l="1"/>
  <c r="B1635"/>
  <c r="B1637" i="1"/>
  <c r="A1639"/>
  <c r="Q1638"/>
  <c r="P1638"/>
  <c r="C1638"/>
  <c r="D1638"/>
  <c r="B1636" i="2" l="1"/>
  <c r="A1635"/>
  <c r="A1640" i="1"/>
  <c r="Q1639" s="1"/>
  <c r="N1639"/>
  <c r="K1639"/>
  <c r="P1639"/>
  <c r="R1639"/>
  <c r="J1639"/>
  <c r="C1639"/>
  <c r="E1639"/>
  <c r="L1639"/>
  <c r="D1639"/>
  <c r="N1638"/>
  <c r="M1638"/>
  <c r="O1638"/>
  <c r="J1638"/>
  <c r="L1638"/>
  <c r="H1638"/>
  <c r="K1638"/>
  <c r="I1638"/>
  <c r="G1638"/>
  <c r="F1638"/>
  <c r="E1638"/>
  <c r="R1638"/>
  <c r="B1638"/>
  <c r="B1637" i="2" l="1"/>
  <c r="A1636"/>
  <c r="H1639" i="1"/>
  <c r="M1639"/>
  <c r="F1639"/>
  <c r="I1639"/>
  <c r="G1639"/>
  <c r="B1639"/>
  <c r="I1640"/>
  <c r="A1641"/>
  <c r="Q1640"/>
  <c r="K1640"/>
  <c r="P1640"/>
  <c r="H1640"/>
  <c r="M1640"/>
  <c r="O1640"/>
  <c r="R1640"/>
  <c r="J1640"/>
  <c r="B1640"/>
  <c r="C1640"/>
  <c r="L1640"/>
  <c r="D1640"/>
  <c r="E1640"/>
  <c r="G1640"/>
  <c r="N1640"/>
  <c r="F1640"/>
  <c r="O1639"/>
  <c r="B1638" i="2" l="1"/>
  <c r="A1637"/>
  <c r="A1642" i="1"/>
  <c r="G1641"/>
  <c r="I1641"/>
  <c r="N1641"/>
  <c r="F1641"/>
  <c r="C1641"/>
  <c r="E1641"/>
  <c r="L1641"/>
  <c r="D1641"/>
  <c r="O1641"/>
  <c r="Q1641"/>
  <c r="R1641"/>
  <c r="J1641"/>
  <c r="K1641"/>
  <c r="M1641"/>
  <c r="P1641"/>
  <c r="H1641"/>
  <c r="B1639" i="2" l="1"/>
  <c r="A1638"/>
  <c r="B1641" i="1"/>
  <c r="A1643"/>
  <c r="Q1642"/>
  <c r="J1642"/>
  <c r="O1642"/>
  <c r="M1642"/>
  <c r="P1642"/>
  <c r="C1642"/>
  <c r="D1642"/>
  <c r="B1640" i="2" l="1"/>
  <c r="A1639"/>
  <c r="A1644" i="1"/>
  <c r="O1643" s="1"/>
  <c r="G1643"/>
  <c r="I1643"/>
  <c r="N1643"/>
  <c r="F1643"/>
  <c r="K1643"/>
  <c r="M1643"/>
  <c r="P1643"/>
  <c r="H1643"/>
  <c r="Q1643"/>
  <c r="R1643"/>
  <c r="J1643"/>
  <c r="C1643"/>
  <c r="E1643"/>
  <c r="L1643"/>
  <c r="D1643"/>
  <c r="N1642"/>
  <c r="L1642"/>
  <c r="H1642"/>
  <c r="K1642"/>
  <c r="E1642"/>
  <c r="R1642"/>
  <c r="B1642"/>
  <c r="I1642"/>
  <c r="G1642"/>
  <c r="F1642"/>
  <c r="A1640" i="2" l="1"/>
  <c r="B1641"/>
  <c r="B1643" i="1"/>
  <c r="A1645"/>
  <c r="C1644"/>
  <c r="D1644"/>
  <c r="G1644"/>
  <c r="F1644"/>
  <c r="P1644"/>
  <c r="M1644"/>
  <c r="R1644"/>
  <c r="B1644"/>
  <c r="A1641" i="2" l="1"/>
  <c r="B1642"/>
  <c r="G1645" i="1"/>
  <c r="A1646"/>
  <c r="Q1645"/>
  <c r="O1645"/>
  <c r="R1645"/>
  <c r="J1645"/>
  <c r="C1645"/>
  <c r="E1645"/>
  <c r="L1645"/>
  <c r="D1645"/>
  <c r="I1645"/>
  <c r="N1645"/>
  <c r="F1645"/>
  <c r="K1645"/>
  <c r="M1645"/>
  <c r="P1645"/>
  <c r="H1645"/>
  <c r="J1644"/>
  <c r="O1644"/>
  <c r="H1644"/>
  <c r="K1644"/>
  <c r="N1644"/>
  <c r="E1644"/>
  <c r="L1644"/>
  <c r="Q1644"/>
  <c r="I1644"/>
  <c r="B1643" i="2" l="1"/>
  <c r="A1642"/>
  <c r="B1645" i="1"/>
  <c r="A1647"/>
  <c r="Q1646"/>
  <c r="I1646"/>
  <c r="C1646"/>
  <c r="L1646"/>
  <c r="D1646"/>
  <c r="E1646"/>
  <c r="G1646"/>
  <c r="N1646"/>
  <c r="F1646"/>
  <c r="K1646"/>
  <c r="P1646"/>
  <c r="H1646"/>
  <c r="M1646"/>
  <c r="O1646"/>
  <c r="R1646"/>
  <c r="J1646"/>
  <c r="B1646"/>
  <c r="A1643" i="2" l="1"/>
  <c r="B1644"/>
  <c r="G1647" i="1"/>
  <c r="A1648"/>
  <c r="R1647"/>
  <c r="Q1647"/>
  <c r="O1647"/>
  <c r="N1647"/>
  <c r="F1647"/>
  <c r="K1647"/>
  <c r="M1647"/>
  <c r="P1647"/>
  <c r="H1647"/>
  <c r="J1647"/>
  <c r="C1647"/>
  <c r="E1647"/>
  <c r="L1647"/>
  <c r="D1647"/>
  <c r="B1645" i="2" l="1"/>
  <c r="A1644"/>
  <c r="B1647" i="1"/>
  <c r="A1649"/>
  <c r="C1648"/>
  <c r="D1648"/>
  <c r="G1648"/>
  <c r="F1648"/>
  <c r="P1648"/>
  <c r="M1648"/>
  <c r="R1648"/>
  <c r="B1648"/>
  <c r="I1647"/>
  <c r="A1645" i="2" l="1"/>
  <c r="B1646"/>
  <c r="N1649" i="1"/>
  <c r="G1649"/>
  <c r="A1650"/>
  <c r="B1649"/>
  <c r="J1649"/>
  <c r="R1649"/>
  <c r="Q1649"/>
  <c r="O1649"/>
  <c r="C1649"/>
  <c r="E1649"/>
  <c r="L1649"/>
  <c r="D1649"/>
  <c r="K1649"/>
  <c r="M1649"/>
  <c r="P1649"/>
  <c r="H1649"/>
  <c r="J1648"/>
  <c r="O1648"/>
  <c r="H1648"/>
  <c r="K1648"/>
  <c r="N1648"/>
  <c r="E1648"/>
  <c r="L1648"/>
  <c r="Q1648"/>
  <c r="I1648"/>
  <c r="B1647" i="2" l="1"/>
  <c r="A1646"/>
  <c r="A1651" i="1"/>
  <c r="Q1650"/>
  <c r="I1650"/>
  <c r="E1650"/>
  <c r="G1650"/>
  <c r="N1650"/>
  <c r="F1650"/>
  <c r="C1650"/>
  <c r="L1650"/>
  <c r="D1650"/>
  <c r="M1650"/>
  <c r="O1650"/>
  <c r="R1650"/>
  <c r="J1650"/>
  <c r="K1650"/>
  <c r="P1650"/>
  <c r="H1650"/>
  <c r="I1649"/>
  <c r="F1649"/>
  <c r="B1648" i="2" l="1"/>
  <c r="A1647"/>
  <c r="B1650" i="1"/>
  <c r="N1651"/>
  <c r="G1651"/>
  <c r="A1652"/>
  <c r="B1651"/>
  <c r="J1651"/>
  <c r="R1651"/>
  <c r="Q1651"/>
  <c r="O1651"/>
  <c r="C1651"/>
  <c r="E1651"/>
  <c r="L1651"/>
  <c r="D1651"/>
  <c r="K1651"/>
  <c r="M1651"/>
  <c r="P1651"/>
  <c r="H1651"/>
  <c r="A1648" i="2" l="1"/>
  <c r="B1649"/>
  <c r="A1653" i="1"/>
  <c r="I1652"/>
  <c r="Q1652"/>
  <c r="E1652"/>
  <c r="M1652"/>
  <c r="O1652"/>
  <c r="R1652"/>
  <c r="J1652"/>
  <c r="K1652"/>
  <c r="P1652"/>
  <c r="H1652"/>
  <c r="G1652"/>
  <c r="N1652"/>
  <c r="F1652"/>
  <c r="C1652"/>
  <c r="L1652"/>
  <c r="D1652"/>
  <c r="I1651"/>
  <c r="F1651"/>
  <c r="A1649" i="2" l="1"/>
  <c r="B1650"/>
  <c r="B1652" i="1"/>
  <c r="A1654"/>
  <c r="E1653"/>
  <c r="D1653"/>
  <c r="M1653"/>
  <c r="H1653"/>
  <c r="B1651" i="2" l="1"/>
  <c r="A1650"/>
  <c r="A1655" i="1"/>
  <c r="F1654" s="1"/>
  <c r="Q1654"/>
  <c r="J1654"/>
  <c r="O1654"/>
  <c r="M1654"/>
  <c r="P1654"/>
  <c r="C1654"/>
  <c r="L1654"/>
  <c r="D1654"/>
  <c r="I1653"/>
  <c r="F1653"/>
  <c r="Q1653"/>
  <c r="J1653"/>
  <c r="P1653"/>
  <c r="K1653"/>
  <c r="L1653"/>
  <c r="C1653"/>
  <c r="G1653"/>
  <c r="N1653"/>
  <c r="O1653"/>
  <c r="R1653"/>
  <c r="B1653"/>
  <c r="B1652" i="2" l="1"/>
  <c r="A1651"/>
  <c r="H1654" i="1"/>
  <c r="K1654"/>
  <c r="E1654"/>
  <c r="R1654"/>
  <c r="B1654"/>
  <c r="I1654"/>
  <c r="G1654"/>
  <c r="A1656"/>
  <c r="Q1655"/>
  <c r="J1655"/>
  <c r="M1655"/>
  <c r="H1655"/>
  <c r="I1655"/>
  <c r="F1655"/>
  <c r="E1655"/>
  <c r="D1655"/>
  <c r="N1654"/>
  <c r="B1653" i="2" l="1"/>
  <c r="A1652"/>
  <c r="B1655" i="1"/>
  <c r="A1657"/>
  <c r="Q1656"/>
  <c r="P1656"/>
  <c r="C1656"/>
  <c r="D1656"/>
  <c r="L1655"/>
  <c r="C1655"/>
  <c r="N1655"/>
  <c r="G1655"/>
  <c r="P1655"/>
  <c r="K1655"/>
  <c r="R1655"/>
  <c r="O1655"/>
  <c r="B1654" i="2" l="1"/>
  <c r="A1653"/>
  <c r="A1658" i="1"/>
  <c r="J1657" s="1"/>
  <c r="K1657"/>
  <c r="P1657"/>
  <c r="C1657"/>
  <c r="L1657"/>
  <c r="N1656"/>
  <c r="M1656"/>
  <c r="O1656"/>
  <c r="J1656"/>
  <c r="L1656"/>
  <c r="H1656"/>
  <c r="K1656"/>
  <c r="I1656"/>
  <c r="G1656"/>
  <c r="F1656"/>
  <c r="E1656"/>
  <c r="R1656"/>
  <c r="B1656"/>
  <c r="B1655" i="2" l="1"/>
  <c r="A1654"/>
  <c r="D1657" i="1"/>
  <c r="E1657"/>
  <c r="H1657"/>
  <c r="M1657"/>
  <c r="F1657"/>
  <c r="G1657"/>
  <c r="N1657"/>
  <c r="Q1657"/>
  <c r="B1657"/>
  <c r="A1659"/>
  <c r="C1658"/>
  <c r="D1658"/>
  <c r="G1658"/>
  <c r="F1658"/>
  <c r="P1658"/>
  <c r="M1658"/>
  <c r="R1658"/>
  <c r="B1658"/>
  <c r="I1657"/>
  <c r="O1657"/>
  <c r="R1657"/>
  <c r="B1656" i="2" l="1"/>
  <c r="A1655"/>
  <c r="G1659" i="1"/>
  <c r="A1660"/>
  <c r="J1659"/>
  <c r="R1659"/>
  <c r="Q1659"/>
  <c r="O1659"/>
  <c r="C1659"/>
  <c r="E1659"/>
  <c r="L1659"/>
  <c r="D1659"/>
  <c r="K1659"/>
  <c r="M1659"/>
  <c r="P1659"/>
  <c r="H1659"/>
  <c r="J1658"/>
  <c r="O1658"/>
  <c r="H1658"/>
  <c r="K1658"/>
  <c r="N1658"/>
  <c r="E1658"/>
  <c r="L1658"/>
  <c r="Q1658"/>
  <c r="I1658"/>
  <c r="B1657" i="2" l="1"/>
  <c r="A1656"/>
  <c r="B1659" i="1"/>
  <c r="A1661"/>
  <c r="Q1660"/>
  <c r="J1660"/>
  <c r="O1660"/>
  <c r="M1660"/>
  <c r="L1660"/>
  <c r="K1660"/>
  <c r="H1660"/>
  <c r="I1659"/>
  <c r="F1659"/>
  <c r="N1659"/>
  <c r="A1657" i="2" l="1"/>
  <c r="B1658"/>
  <c r="A1662" i="1"/>
  <c r="O1661"/>
  <c r="Q1661"/>
  <c r="R1661"/>
  <c r="J1661"/>
  <c r="C1661"/>
  <c r="E1661"/>
  <c r="L1661"/>
  <c r="D1661"/>
  <c r="G1661"/>
  <c r="I1661"/>
  <c r="N1661"/>
  <c r="F1661"/>
  <c r="K1661"/>
  <c r="M1661"/>
  <c r="P1661"/>
  <c r="H1661"/>
  <c r="N1660"/>
  <c r="P1660"/>
  <c r="D1660"/>
  <c r="C1660"/>
  <c r="E1660"/>
  <c r="R1660"/>
  <c r="B1660"/>
  <c r="I1660"/>
  <c r="G1660"/>
  <c r="F1660"/>
  <c r="A1658" i="2" l="1"/>
  <c r="B1659"/>
  <c r="B1661" i="1"/>
  <c r="A1663"/>
  <c r="Q1662"/>
  <c r="I1662"/>
  <c r="M1662"/>
  <c r="O1662"/>
  <c r="R1662"/>
  <c r="J1662"/>
  <c r="K1662"/>
  <c r="P1662"/>
  <c r="H1662"/>
  <c r="E1662"/>
  <c r="G1662"/>
  <c r="N1662"/>
  <c r="F1662"/>
  <c r="C1662"/>
  <c r="L1662"/>
  <c r="D1662"/>
  <c r="B1660" i="2" l="1"/>
  <c r="A1659"/>
  <c r="B1662" i="1"/>
  <c r="A1664"/>
  <c r="M1663"/>
  <c r="H1663"/>
  <c r="E1663"/>
  <c r="D1663"/>
  <c r="B1661" i="2" l="1"/>
  <c r="A1660"/>
  <c r="A1665" i="1"/>
  <c r="I1664"/>
  <c r="O1664"/>
  <c r="J1664"/>
  <c r="L1664"/>
  <c r="E1664"/>
  <c r="N1664"/>
  <c r="K1664"/>
  <c r="H1664"/>
  <c r="I1663"/>
  <c r="F1663"/>
  <c r="Q1663"/>
  <c r="J1663"/>
  <c r="L1663"/>
  <c r="C1663"/>
  <c r="P1663"/>
  <c r="K1663"/>
  <c r="G1663"/>
  <c r="N1663"/>
  <c r="O1663"/>
  <c r="R1663"/>
  <c r="B1663"/>
  <c r="A1661" i="2" l="1"/>
  <c r="B1662"/>
  <c r="B1664" i="1"/>
  <c r="A1666"/>
  <c r="C1665"/>
  <c r="E1665"/>
  <c r="L1665"/>
  <c r="D1665"/>
  <c r="G1665"/>
  <c r="I1665"/>
  <c r="N1665"/>
  <c r="F1665"/>
  <c r="K1665"/>
  <c r="M1665"/>
  <c r="P1665"/>
  <c r="H1665"/>
  <c r="O1665"/>
  <c r="Q1665"/>
  <c r="R1665"/>
  <c r="J1665"/>
  <c r="B1665"/>
  <c r="P1664"/>
  <c r="F1664"/>
  <c r="G1664"/>
  <c r="D1664"/>
  <c r="C1664"/>
  <c r="R1664"/>
  <c r="Q1664"/>
  <c r="M1664"/>
  <c r="B1663" i="2" l="1"/>
  <c r="A1662"/>
  <c r="A1667" i="1"/>
  <c r="F1666" s="1"/>
  <c r="Q1666"/>
  <c r="R1666"/>
  <c r="E1666"/>
  <c r="K1666"/>
  <c r="H1666"/>
  <c r="L1666"/>
  <c r="B1664" i="2" l="1"/>
  <c r="A1663"/>
  <c r="D1666" i="1"/>
  <c r="C1666"/>
  <c r="P1666"/>
  <c r="M1666"/>
  <c r="O1666"/>
  <c r="J1666"/>
  <c r="I1666"/>
  <c r="G1666"/>
  <c r="B1666"/>
  <c r="A1668"/>
  <c r="O1667"/>
  <c r="Q1667"/>
  <c r="R1667"/>
  <c r="J1667"/>
  <c r="C1667"/>
  <c r="E1667"/>
  <c r="L1667"/>
  <c r="D1667"/>
  <c r="G1667"/>
  <c r="I1667"/>
  <c r="N1667"/>
  <c r="F1667"/>
  <c r="K1667"/>
  <c r="M1667"/>
  <c r="P1667"/>
  <c r="H1667"/>
  <c r="N1666"/>
  <c r="A1664" i="2" l="1"/>
  <c r="B1665"/>
  <c r="B1667" i="1"/>
  <c r="A1669"/>
  <c r="Q1668"/>
  <c r="I1668"/>
  <c r="M1668"/>
  <c r="O1668"/>
  <c r="R1668"/>
  <c r="J1668"/>
  <c r="K1668"/>
  <c r="P1668"/>
  <c r="H1668"/>
  <c r="E1668"/>
  <c r="G1668"/>
  <c r="N1668"/>
  <c r="F1668"/>
  <c r="C1668"/>
  <c r="L1668"/>
  <c r="D1668"/>
  <c r="B1666" i="2" l="1"/>
  <c r="A1665"/>
  <c r="B1668" i="1"/>
  <c r="A1670"/>
  <c r="M1669"/>
  <c r="H1669"/>
  <c r="E1669"/>
  <c r="D1669"/>
  <c r="B1667" i="2" l="1"/>
  <c r="A1666"/>
  <c r="F1670" i="1"/>
  <c r="G1670"/>
  <c r="A1671"/>
  <c r="I1670"/>
  <c r="Q1670"/>
  <c r="K1670"/>
  <c r="P1670"/>
  <c r="H1670"/>
  <c r="C1670"/>
  <c r="L1670"/>
  <c r="D1670"/>
  <c r="I1669"/>
  <c r="F1669"/>
  <c r="Q1669"/>
  <c r="J1669"/>
  <c r="L1669"/>
  <c r="C1669"/>
  <c r="P1669"/>
  <c r="K1669"/>
  <c r="G1669"/>
  <c r="N1669"/>
  <c r="O1669"/>
  <c r="R1669"/>
  <c r="B1669"/>
  <c r="B1668" i="2" l="1"/>
  <c r="A1667"/>
  <c r="B1670" i="1"/>
  <c r="A1672"/>
  <c r="E1671"/>
  <c r="D1671"/>
  <c r="K1671"/>
  <c r="P1671"/>
  <c r="N1670"/>
  <c r="M1670"/>
  <c r="O1670"/>
  <c r="J1670"/>
  <c r="E1670"/>
  <c r="R1670"/>
  <c r="B1669" i="2" l="1"/>
  <c r="A1668"/>
  <c r="B1671" i="1"/>
  <c r="A1673"/>
  <c r="Q1672"/>
  <c r="I1672"/>
  <c r="K1672"/>
  <c r="P1672"/>
  <c r="H1672"/>
  <c r="M1672"/>
  <c r="O1672"/>
  <c r="R1672"/>
  <c r="J1672"/>
  <c r="B1672"/>
  <c r="C1672"/>
  <c r="L1672"/>
  <c r="D1672"/>
  <c r="E1672"/>
  <c r="G1672"/>
  <c r="N1672"/>
  <c r="F1672"/>
  <c r="I1671"/>
  <c r="O1671"/>
  <c r="R1671"/>
  <c r="H1671"/>
  <c r="M1671"/>
  <c r="F1671"/>
  <c r="L1671"/>
  <c r="C1671"/>
  <c r="G1671"/>
  <c r="N1671"/>
  <c r="Q1671"/>
  <c r="J1671"/>
  <c r="B1670" i="2" l="1"/>
  <c r="A1669"/>
  <c r="A1674" i="1"/>
  <c r="J1673" s="1"/>
  <c r="K1673"/>
  <c r="P1673"/>
  <c r="C1673"/>
  <c r="L1673"/>
  <c r="B1671" i="2" l="1"/>
  <c r="A1670"/>
  <c r="D1673" i="1"/>
  <c r="E1673"/>
  <c r="H1673"/>
  <c r="M1673"/>
  <c r="F1673"/>
  <c r="G1673"/>
  <c r="N1673"/>
  <c r="Q1673"/>
  <c r="B1673"/>
  <c r="A1675"/>
  <c r="C1674"/>
  <c r="D1674"/>
  <c r="G1674"/>
  <c r="F1674"/>
  <c r="P1674"/>
  <c r="M1674"/>
  <c r="R1674"/>
  <c r="B1674"/>
  <c r="I1673"/>
  <c r="O1673"/>
  <c r="R1673"/>
  <c r="A1671" i="2" l="1"/>
  <c r="B1672"/>
  <c r="A1676" i="1"/>
  <c r="G1675"/>
  <c r="I1675"/>
  <c r="N1675"/>
  <c r="F1675"/>
  <c r="C1675"/>
  <c r="E1675"/>
  <c r="L1675"/>
  <c r="D1675"/>
  <c r="O1675"/>
  <c r="Q1675"/>
  <c r="R1675"/>
  <c r="J1675"/>
  <c r="K1675"/>
  <c r="M1675"/>
  <c r="P1675"/>
  <c r="H1675"/>
  <c r="J1674"/>
  <c r="O1674"/>
  <c r="H1674"/>
  <c r="K1674"/>
  <c r="N1674"/>
  <c r="E1674"/>
  <c r="L1674"/>
  <c r="Q1674"/>
  <c r="I1674"/>
  <c r="B1673" i="2" l="1"/>
  <c r="A1672"/>
  <c r="B1675" i="1"/>
  <c r="A1677"/>
  <c r="Q1676"/>
  <c r="J1676"/>
  <c r="O1676"/>
  <c r="M1676"/>
  <c r="P1676"/>
  <c r="C1676"/>
  <c r="D1676"/>
  <c r="A1673" i="2" l="1"/>
  <c r="B1674"/>
  <c r="O1677" i="1"/>
  <c r="A1678"/>
  <c r="Q1677"/>
  <c r="R1677"/>
  <c r="J1677"/>
  <c r="C1677"/>
  <c r="E1677"/>
  <c r="L1677"/>
  <c r="D1677"/>
  <c r="G1677"/>
  <c r="I1677"/>
  <c r="N1677"/>
  <c r="F1677"/>
  <c r="K1677"/>
  <c r="M1677"/>
  <c r="P1677"/>
  <c r="H1677"/>
  <c r="N1676"/>
  <c r="L1676"/>
  <c r="H1676"/>
  <c r="K1676"/>
  <c r="E1676"/>
  <c r="R1676"/>
  <c r="B1676"/>
  <c r="I1676"/>
  <c r="G1676"/>
  <c r="F1676"/>
  <c r="B1675" i="2" l="1"/>
  <c r="A1674"/>
  <c r="B1677" i="1"/>
  <c r="A1679"/>
  <c r="Q1678"/>
  <c r="I1678"/>
  <c r="K1678"/>
  <c r="P1678"/>
  <c r="H1678"/>
  <c r="M1678"/>
  <c r="O1678"/>
  <c r="R1678"/>
  <c r="J1678"/>
  <c r="B1678"/>
  <c r="C1678"/>
  <c r="L1678"/>
  <c r="D1678"/>
  <c r="E1678"/>
  <c r="G1678"/>
  <c r="N1678"/>
  <c r="F1678"/>
  <c r="B1676" i="2" l="1"/>
  <c r="A1675"/>
  <c r="A1680" i="1"/>
  <c r="O1679"/>
  <c r="Q1679"/>
  <c r="R1679"/>
  <c r="J1679"/>
  <c r="C1679"/>
  <c r="E1679"/>
  <c r="L1679"/>
  <c r="D1679"/>
  <c r="G1679"/>
  <c r="I1679"/>
  <c r="N1679"/>
  <c r="F1679"/>
  <c r="K1679"/>
  <c r="M1679"/>
  <c r="P1679"/>
  <c r="H1679"/>
  <c r="B1677" i="2" l="1"/>
  <c r="A1676"/>
  <c r="B1679" i="1"/>
  <c r="A1681"/>
  <c r="Q1680"/>
  <c r="I1680"/>
  <c r="E1680"/>
  <c r="G1680"/>
  <c r="N1680"/>
  <c r="F1680"/>
  <c r="C1680"/>
  <c r="L1680"/>
  <c r="D1680"/>
  <c r="M1680"/>
  <c r="O1680"/>
  <c r="R1680"/>
  <c r="J1680"/>
  <c r="K1680"/>
  <c r="P1680"/>
  <c r="H1680"/>
  <c r="B1678" i="2" l="1"/>
  <c r="A1677"/>
  <c r="B1680" i="1"/>
  <c r="N1681"/>
  <c r="G1681"/>
  <c r="A1682"/>
  <c r="B1681"/>
  <c r="J1681"/>
  <c r="R1681"/>
  <c r="Q1681"/>
  <c r="O1681"/>
  <c r="K1681"/>
  <c r="M1681"/>
  <c r="P1681"/>
  <c r="H1681"/>
  <c r="C1681"/>
  <c r="E1681"/>
  <c r="L1681"/>
  <c r="D1681"/>
  <c r="B1679" i="2" l="1"/>
  <c r="A1678"/>
  <c r="A1683" i="1"/>
  <c r="Q1682"/>
  <c r="C1682"/>
  <c r="L1682"/>
  <c r="D1682"/>
  <c r="K1682"/>
  <c r="P1682"/>
  <c r="H1682"/>
  <c r="I1681"/>
  <c r="F1681"/>
  <c r="B1680" i="2" l="1"/>
  <c r="A1679"/>
  <c r="B1682" i="1"/>
  <c r="N1683"/>
  <c r="G1683"/>
  <c r="A1684"/>
  <c r="J1683"/>
  <c r="R1683"/>
  <c r="Q1683"/>
  <c r="O1683"/>
  <c r="K1683"/>
  <c r="M1683"/>
  <c r="P1683"/>
  <c r="H1683"/>
  <c r="C1683"/>
  <c r="E1683"/>
  <c r="L1683"/>
  <c r="D1683"/>
  <c r="N1682"/>
  <c r="M1682"/>
  <c r="O1682"/>
  <c r="J1682"/>
  <c r="I1682"/>
  <c r="G1682"/>
  <c r="F1682"/>
  <c r="E1682"/>
  <c r="R1682"/>
  <c r="B1681" i="2" l="1"/>
  <c r="A1680"/>
  <c r="B1683" i="1"/>
  <c r="R1684"/>
  <c r="E1684"/>
  <c r="F1684"/>
  <c r="G1684"/>
  <c r="A1685"/>
  <c r="I1684"/>
  <c r="Q1684"/>
  <c r="K1684"/>
  <c r="P1684"/>
  <c r="H1684"/>
  <c r="C1684"/>
  <c r="L1684"/>
  <c r="D1684"/>
  <c r="I1683"/>
  <c r="F1683"/>
  <c r="A1681" i="2" l="1"/>
  <c r="B1682"/>
  <c r="B1684" i="1"/>
  <c r="A1686"/>
  <c r="C1685"/>
  <c r="L1685"/>
  <c r="N1685"/>
  <c r="K1685"/>
  <c r="P1685"/>
  <c r="N1684"/>
  <c r="M1684"/>
  <c r="O1684"/>
  <c r="J1684"/>
  <c r="B1683" i="2" l="1"/>
  <c r="A1682"/>
  <c r="B1685" i="1"/>
  <c r="A1687"/>
  <c r="Q1686"/>
  <c r="I1686"/>
  <c r="C1686"/>
  <c r="L1686"/>
  <c r="D1686"/>
  <c r="E1686"/>
  <c r="G1686"/>
  <c r="N1686"/>
  <c r="F1686"/>
  <c r="K1686"/>
  <c r="P1686"/>
  <c r="H1686"/>
  <c r="M1686"/>
  <c r="O1686"/>
  <c r="R1686"/>
  <c r="J1686"/>
  <c r="B1686"/>
  <c r="I1685"/>
  <c r="Q1685"/>
  <c r="H1685"/>
  <c r="M1685"/>
  <c r="F1685"/>
  <c r="D1685"/>
  <c r="E1685"/>
  <c r="J1685"/>
  <c r="G1685"/>
  <c r="O1685"/>
  <c r="R1685"/>
  <c r="A1683" i="2" l="1"/>
  <c r="B1684"/>
  <c r="G1687" i="1"/>
  <c r="A1688"/>
  <c r="Q1687"/>
  <c r="O1687"/>
  <c r="I1687"/>
  <c r="N1687"/>
  <c r="F1687"/>
  <c r="K1687"/>
  <c r="M1687"/>
  <c r="P1687"/>
  <c r="H1687"/>
  <c r="R1687"/>
  <c r="J1687"/>
  <c r="C1687"/>
  <c r="E1687"/>
  <c r="L1687"/>
  <c r="D1687"/>
  <c r="B1685" i="2" l="1"/>
  <c r="A1684"/>
  <c r="B1687" i="1"/>
  <c r="A1689"/>
  <c r="C1688"/>
  <c r="D1688"/>
  <c r="G1688"/>
  <c r="F1688"/>
  <c r="P1688"/>
  <c r="M1688"/>
  <c r="R1688"/>
  <c r="B1688"/>
  <c r="A1685" i="2" l="1"/>
  <c r="B1686"/>
  <c r="A1690" i="1"/>
  <c r="G1689"/>
  <c r="I1689"/>
  <c r="N1689"/>
  <c r="F1689"/>
  <c r="C1689"/>
  <c r="E1689"/>
  <c r="L1689"/>
  <c r="D1689"/>
  <c r="O1689"/>
  <c r="Q1689"/>
  <c r="R1689"/>
  <c r="J1689"/>
  <c r="K1689"/>
  <c r="M1689"/>
  <c r="P1689"/>
  <c r="H1689"/>
  <c r="J1688"/>
  <c r="O1688"/>
  <c r="H1688"/>
  <c r="K1688"/>
  <c r="N1688"/>
  <c r="E1688"/>
  <c r="L1688"/>
  <c r="Q1688"/>
  <c r="I1688"/>
  <c r="B1687" i="2" l="1"/>
  <c r="A1686"/>
  <c r="B1689" i="1"/>
  <c r="A1691"/>
  <c r="Q1690"/>
  <c r="J1690"/>
  <c r="O1690"/>
  <c r="M1690"/>
  <c r="P1690"/>
  <c r="C1690"/>
  <c r="D1690"/>
  <c r="B1688" i="2" l="1"/>
  <c r="A1687"/>
  <c r="A1692" i="1"/>
  <c r="K1691"/>
  <c r="M1691"/>
  <c r="P1691"/>
  <c r="H1691"/>
  <c r="F1691"/>
  <c r="C1691"/>
  <c r="E1691"/>
  <c r="L1691"/>
  <c r="D1691"/>
  <c r="N1690"/>
  <c r="L1690"/>
  <c r="H1690"/>
  <c r="K1690"/>
  <c r="E1690"/>
  <c r="R1690"/>
  <c r="B1690"/>
  <c r="I1690"/>
  <c r="G1690"/>
  <c r="F1690"/>
  <c r="A1688" i="2" l="1"/>
  <c r="B1689"/>
  <c r="B1691" i="1"/>
  <c r="A1693"/>
  <c r="Q1692"/>
  <c r="L1692"/>
  <c r="K1692"/>
  <c r="H1692"/>
  <c r="I1691"/>
  <c r="O1691"/>
  <c r="R1691"/>
  <c r="J1691"/>
  <c r="G1691"/>
  <c r="N1691"/>
  <c r="Q1691"/>
  <c r="A1689" i="2" l="1"/>
  <c r="B1690"/>
  <c r="A1694" i="1"/>
  <c r="G1693"/>
  <c r="I1693"/>
  <c r="N1693"/>
  <c r="F1693"/>
  <c r="K1693"/>
  <c r="M1693"/>
  <c r="P1693"/>
  <c r="H1693"/>
  <c r="O1693"/>
  <c r="Q1693"/>
  <c r="R1693"/>
  <c r="J1693"/>
  <c r="C1693"/>
  <c r="E1693"/>
  <c r="L1693"/>
  <c r="D1693"/>
  <c r="N1692"/>
  <c r="M1692"/>
  <c r="O1692"/>
  <c r="J1692"/>
  <c r="P1692"/>
  <c r="D1692"/>
  <c r="C1692"/>
  <c r="I1692"/>
  <c r="G1692"/>
  <c r="F1692"/>
  <c r="E1692"/>
  <c r="R1692"/>
  <c r="B1692"/>
  <c r="A1690" i="2" l="1"/>
  <c r="B1691"/>
  <c r="B1693" i="1"/>
  <c r="A1695"/>
  <c r="E1694"/>
  <c r="N1694"/>
  <c r="C1694"/>
  <c r="D1694"/>
  <c r="O1694"/>
  <c r="J1694"/>
  <c r="P1694"/>
  <c r="A1691" i="2" l="1"/>
  <c r="B1692"/>
  <c r="B1694" i="1"/>
  <c r="N1695"/>
  <c r="G1695"/>
  <c r="A1696"/>
  <c r="B1695"/>
  <c r="J1695"/>
  <c r="R1695"/>
  <c r="Q1695"/>
  <c r="O1695"/>
  <c r="K1695"/>
  <c r="M1695"/>
  <c r="P1695"/>
  <c r="H1695"/>
  <c r="C1695"/>
  <c r="E1695"/>
  <c r="L1695"/>
  <c r="D1695"/>
  <c r="H1694"/>
  <c r="K1694"/>
  <c r="R1694"/>
  <c r="M1694"/>
  <c r="L1694"/>
  <c r="F1694"/>
  <c r="G1694"/>
  <c r="Q1694"/>
  <c r="I1694"/>
  <c r="B1693" i="2" l="1"/>
  <c r="A1692"/>
  <c r="A1697" i="1"/>
  <c r="Q1696"/>
  <c r="L1696"/>
  <c r="D1696"/>
  <c r="K1696"/>
  <c r="P1696"/>
  <c r="H1696"/>
  <c r="I1695"/>
  <c r="F1695"/>
  <c r="B1694" i="2" l="1"/>
  <c r="A1693"/>
  <c r="B1696" i="1"/>
  <c r="N1697"/>
  <c r="G1697"/>
  <c r="A1698"/>
  <c r="J1697"/>
  <c r="R1697"/>
  <c r="Q1697"/>
  <c r="O1697"/>
  <c r="K1697"/>
  <c r="M1697"/>
  <c r="P1697"/>
  <c r="H1697"/>
  <c r="C1697"/>
  <c r="E1697"/>
  <c r="L1697"/>
  <c r="D1697"/>
  <c r="N1696"/>
  <c r="M1696"/>
  <c r="O1696"/>
  <c r="J1696"/>
  <c r="C1696"/>
  <c r="I1696"/>
  <c r="G1696"/>
  <c r="F1696"/>
  <c r="E1696"/>
  <c r="R1696"/>
  <c r="B1695" i="2" l="1"/>
  <c r="A1694"/>
  <c r="B1697" i="1"/>
  <c r="A1699"/>
  <c r="Q1698"/>
  <c r="L1698"/>
  <c r="K1698"/>
  <c r="H1698"/>
  <c r="I1697"/>
  <c r="F1697"/>
  <c r="A1695" i="2" l="1"/>
  <c r="B1696"/>
  <c r="G1699" i="1"/>
  <c r="A1700"/>
  <c r="J1699"/>
  <c r="R1699"/>
  <c r="Q1699"/>
  <c r="O1699"/>
  <c r="K1699"/>
  <c r="M1699"/>
  <c r="P1699"/>
  <c r="H1699"/>
  <c r="C1699"/>
  <c r="E1699"/>
  <c r="L1699"/>
  <c r="D1699"/>
  <c r="N1698"/>
  <c r="M1698"/>
  <c r="O1698"/>
  <c r="J1698"/>
  <c r="P1698"/>
  <c r="D1698"/>
  <c r="C1698"/>
  <c r="I1698"/>
  <c r="G1698"/>
  <c r="F1698"/>
  <c r="E1698"/>
  <c r="R1698"/>
  <c r="B1698"/>
  <c r="B1697" i="2" l="1"/>
  <c r="A1696"/>
  <c r="B1699" i="1"/>
  <c r="R1700"/>
  <c r="E1700"/>
  <c r="F1700"/>
  <c r="G1700"/>
  <c r="A1701"/>
  <c r="I1700"/>
  <c r="Q1700"/>
  <c r="C1700"/>
  <c r="L1700"/>
  <c r="D1700"/>
  <c r="K1700"/>
  <c r="P1700"/>
  <c r="H1700"/>
  <c r="I1699"/>
  <c r="F1699"/>
  <c r="N1699"/>
  <c r="A1697" i="2" l="1"/>
  <c r="B1698"/>
  <c r="B1700" i="1"/>
  <c r="A1702"/>
  <c r="O1701"/>
  <c r="Q1701"/>
  <c r="R1701"/>
  <c r="J1701"/>
  <c r="K1701"/>
  <c r="M1701"/>
  <c r="P1701"/>
  <c r="H1701"/>
  <c r="G1701"/>
  <c r="I1701"/>
  <c r="N1701"/>
  <c r="F1701"/>
  <c r="C1701"/>
  <c r="E1701"/>
  <c r="L1701"/>
  <c r="D1701"/>
  <c r="N1700"/>
  <c r="M1700"/>
  <c r="O1700"/>
  <c r="J1700"/>
  <c r="B1699" i="2" l="1"/>
  <c r="A1698"/>
  <c r="B1701" i="1"/>
  <c r="A1703"/>
  <c r="Q1702"/>
  <c r="P1702"/>
  <c r="C1702"/>
  <c r="D1702"/>
  <c r="B1700" i="2" l="1"/>
  <c r="A1699"/>
  <c r="A1704" i="1"/>
  <c r="G1703"/>
  <c r="I1703"/>
  <c r="N1703"/>
  <c r="F1703"/>
  <c r="C1703"/>
  <c r="E1703"/>
  <c r="L1703"/>
  <c r="D1703"/>
  <c r="O1703"/>
  <c r="Q1703"/>
  <c r="R1703"/>
  <c r="J1703"/>
  <c r="K1703"/>
  <c r="M1703"/>
  <c r="P1703"/>
  <c r="H1703"/>
  <c r="N1702"/>
  <c r="M1702"/>
  <c r="O1702"/>
  <c r="J1702"/>
  <c r="L1702"/>
  <c r="H1702"/>
  <c r="K1702"/>
  <c r="I1702"/>
  <c r="G1702"/>
  <c r="F1702"/>
  <c r="E1702"/>
  <c r="R1702"/>
  <c r="B1702"/>
  <c r="B1701" i="2" l="1"/>
  <c r="A1700"/>
  <c r="B1703" i="1"/>
  <c r="A1705"/>
  <c r="Q1704"/>
  <c r="J1704"/>
  <c r="O1704"/>
  <c r="M1704"/>
  <c r="L1704"/>
  <c r="K1704"/>
  <c r="H1704"/>
  <c r="B1702" i="2" l="1"/>
  <c r="A1701"/>
  <c r="A1706" i="1"/>
  <c r="N1705" s="1"/>
  <c r="Q1705"/>
  <c r="J1705"/>
  <c r="M1705"/>
  <c r="H1705"/>
  <c r="C1705"/>
  <c r="L1705"/>
  <c r="N1704"/>
  <c r="P1704"/>
  <c r="D1704"/>
  <c r="C1704"/>
  <c r="E1704"/>
  <c r="R1704"/>
  <c r="B1704"/>
  <c r="I1704"/>
  <c r="G1704"/>
  <c r="F1704"/>
  <c r="A1702" i="2" l="1"/>
  <c r="B1703"/>
  <c r="D1705" i="1"/>
  <c r="E1705"/>
  <c r="F1705"/>
  <c r="P1705"/>
  <c r="K1705"/>
  <c r="O1705"/>
  <c r="R1705"/>
  <c r="G1705"/>
  <c r="B1705"/>
  <c r="A1707"/>
  <c r="Q1706"/>
  <c r="P1706"/>
  <c r="C1706"/>
  <c r="D1706"/>
  <c r="I1705"/>
  <c r="A1703" i="2" l="1"/>
  <c r="B1704"/>
  <c r="A1708" i="1"/>
  <c r="G1707"/>
  <c r="I1707"/>
  <c r="N1707"/>
  <c r="F1707"/>
  <c r="C1707"/>
  <c r="E1707"/>
  <c r="L1707"/>
  <c r="D1707"/>
  <c r="O1707"/>
  <c r="Q1707"/>
  <c r="R1707"/>
  <c r="J1707"/>
  <c r="K1707"/>
  <c r="M1707"/>
  <c r="P1707"/>
  <c r="H1707"/>
  <c r="N1706"/>
  <c r="M1706"/>
  <c r="O1706"/>
  <c r="J1706"/>
  <c r="L1706"/>
  <c r="H1706"/>
  <c r="K1706"/>
  <c r="I1706"/>
  <c r="G1706"/>
  <c r="F1706"/>
  <c r="E1706"/>
  <c r="R1706"/>
  <c r="B1706"/>
  <c r="A1704" i="2" l="1"/>
  <c r="B1705"/>
  <c r="B1707" i="1"/>
  <c r="A1709"/>
  <c r="Q1708"/>
  <c r="J1708"/>
  <c r="O1708"/>
  <c r="M1708"/>
  <c r="P1708"/>
  <c r="C1708"/>
  <c r="D1708"/>
  <c r="B1706" i="2" l="1"/>
  <c r="A1705"/>
  <c r="A1710" i="1"/>
  <c r="B1709" s="1"/>
  <c r="E1709"/>
  <c r="D1709"/>
  <c r="M1709"/>
  <c r="H1709"/>
  <c r="N1708"/>
  <c r="L1708"/>
  <c r="H1708"/>
  <c r="K1708"/>
  <c r="E1708"/>
  <c r="R1708"/>
  <c r="B1708"/>
  <c r="I1708"/>
  <c r="G1708"/>
  <c r="F1708"/>
  <c r="B1707" i="2" l="1"/>
  <c r="A1706"/>
  <c r="P1709" i="1"/>
  <c r="K1709"/>
  <c r="L1709"/>
  <c r="C1709"/>
  <c r="G1709"/>
  <c r="N1709"/>
  <c r="O1709"/>
  <c r="R1709"/>
  <c r="A1711"/>
  <c r="I1710"/>
  <c r="G1710"/>
  <c r="F1710"/>
  <c r="L1710"/>
  <c r="M1710"/>
  <c r="R1710"/>
  <c r="K1710"/>
  <c r="H1710"/>
  <c r="I1709"/>
  <c r="F1709"/>
  <c r="Q1709"/>
  <c r="J1709"/>
  <c r="B1708" i="2" l="1"/>
  <c r="A1707"/>
  <c r="B1710" i="1"/>
  <c r="N1711"/>
  <c r="G1711"/>
  <c r="A1712"/>
  <c r="B1711"/>
  <c r="J1711"/>
  <c r="R1711"/>
  <c r="Q1711"/>
  <c r="O1711"/>
  <c r="K1711"/>
  <c r="M1711"/>
  <c r="P1711"/>
  <c r="H1711"/>
  <c r="C1711"/>
  <c r="E1711"/>
  <c r="L1711"/>
  <c r="D1711"/>
  <c r="P1710"/>
  <c r="J1710"/>
  <c r="O1710"/>
  <c r="D1710"/>
  <c r="C1710"/>
  <c r="N1710"/>
  <c r="E1710"/>
  <c r="Q1710"/>
  <c r="B1709" i="2" l="1"/>
  <c r="A1708"/>
  <c r="A1713" i="1"/>
  <c r="Q1712"/>
  <c r="L1712"/>
  <c r="K1712"/>
  <c r="H1712"/>
  <c r="I1711"/>
  <c r="F1711"/>
  <c r="B1710" i="2" l="1"/>
  <c r="A1709"/>
  <c r="B1712" i="1"/>
  <c r="A1714"/>
  <c r="R1713"/>
  <c r="O1713"/>
  <c r="K1713"/>
  <c r="P1713"/>
  <c r="C1713"/>
  <c r="L1713"/>
  <c r="N1712"/>
  <c r="M1712"/>
  <c r="O1712"/>
  <c r="J1712"/>
  <c r="P1712"/>
  <c r="D1712"/>
  <c r="C1712"/>
  <c r="I1712"/>
  <c r="G1712"/>
  <c r="F1712"/>
  <c r="E1712"/>
  <c r="R1712"/>
  <c r="B1711" i="2" l="1"/>
  <c r="A1710"/>
  <c r="B1713" i="1"/>
  <c r="A1715"/>
  <c r="C1714"/>
  <c r="D1714"/>
  <c r="G1714"/>
  <c r="F1714"/>
  <c r="P1714"/>
  <c r="M1714"/>
  <c r="R1714"/>
  <c r="B1714"/>
  <c r="I1713"/>
  <c r="D1713"/>
  <c r="E1713"/>
  <c r="H1713"/>
  <c r="M1713"/>
  <c r="F1713"/>
  <c r="Q1713"/>
  <c r="J1713"/>
  <c r="G1713"/>
  <c r="N1713"/>
  <c r="B1712" i="2" l="1"/>
  <c r="A1711"/>
  <c r="A1716" i="1"/>
  <c r="G1715"/>
  <c r="I1715"/>
  <c r="N1715"/>
  <c r="F1715"/>
  <c r="C1715"/>
  <c r="E1715"/>
  <c r="L1715"/>
  <c r="D1715"/>
  <c r="O1715"/>
  <c r="Q1715"/>
  <c r="R1715"/>
  <c r="J1715"/>
  <c r="K1715"/>
  <c r="M1715"/>
  <c r="P1715"/>
  <c r="H1715"/>
  <c r="J1714"/>
  <c r="O1714"/>
  <c r="H1714"/>
  <c r="K1714"/>
  <c r="N1714"/>
  <c r="E1714"/>
  <c r="L1714"/>
  <c r="Q1714"/>
  <c r="I1714"/>
  <c r="A1712" i="2" l="1"/>
  <c r="B1713"/>
  <c r="B1715" i="1"/>
  <c r="A1717"/>
  <c r="Q1716"/>
  <c r="J1716"/>
  <c r="O1716"/>
  <c r="M1716"/>
  <c r="L1716"/>
  <c r="K1716"/>
  <c r="H1716"/>
  <c r="B1714" i="2" l="1"/>
  <c r="A1713"/>
  <c r="N1717" i="1"/>
  <c r="G1717"/>
  <c r="A1718"/>
  <c r="J1717"/>
  <c r="R1717"/>
  <c r="Q1717"/>
  <c r="O1717"/>
  <c r="K1717"/>
  <c r="M1717"/>
  <c r="P1717"/>
  <c r="H1717"/>
  <c r="C1717"/>
  <c r="E1717"/>
  <c r="L1717"/>
  <c r="D1717"/>
  <c r="N1716"/>
  <c r="P1716"/>
  <c r="D1716"/>
  <c r="C1716"/>
  <c r="E1716"/>
  <c r="R1716"/>
  <c r="B1716"/>
  <c r="I1716"/>
  <c r="G1716"/>
  <c r="F1716"/>
  <c r="B1715" i="2" l="1"/>
  <c r="A1714"/>
  <c r="B1717" i="1"/>
  <c r="R1718"/>
  <c r="E1718"/>
  <c r="F1718"/>
  <c r="G1718"/>
  <c r="A1719"/>
  <c r="I1718"/>
  <c r="Q1718"/>
  <c r="K1718"/>
  <c r="P1718"/>
  <c r="H1718"/>
  <c r="C1718"/>
  <c r="L1718"/>
  <c r="D1718"/>
  <c r="I1717"/>
  <c r="F1717"/>
  <c r="A1715" i="2" l="1"/>
  <c r="B1716"/>
  <c r="B1718" i="1"/>
  <c r="A1720"/>
  <c r="O1719"/>
  <c r="Q1719"/>
  <c r="R1719"/>
  <c r="J1719"/>
  <c r="K1719"/>
  <c r="M1719"/>
  <c r="P1719"/>
  <c r="H1719"/>
  <c r="G1719"/>
  <c r="I1719"/>
  <c r="N1719"/>
  <c r="F1719"/>
  <c r="C1719"/>
  <c r="E1719"/>
  <c r="L1719"/>
  <c r="D1719"/>
  <c r="N1718"/>
  <c r="M1718"/>
  <c r="O1718"/>
  <c r="J1718"/>
  <c r="A1716" i="2" l="1"/>
  <c r="B1717"/>
  <c r="B1719" i="1"/>
  <c r="A1721"/>
  <c r="Q1720"/>
  <c r="L1720"/>
  <c r="K1720"/>
  <c r="H1720"/>
  <c r="A1717" i="2" l="1"/>
  <c r="B1718"/>
  <c r="G1721" i="1"/>
  <c r="A1722"/>
  <c r="N1721" s="1"/>
  <c r="R1721"/>
  <c r="Q1721"/>
  <c r="O1721"/>
  <c r="F1721"/>
  <c r="C1721"/>
  <c r="E1721"/>
  <c r="L1721"/>
  <c r="D1721"/>
  <c r="J1721"/>
  <c r="K1721"/>
  <c r="M1721"/>
  <c r="P1721"/>
  <c r="H1721"/>
  <c r="N1720"/>
  <c r="M1720"/>
  <c r="O1720"/>
  <c r="J1720"/>
  <c r="P1720"/>
  <c r="D1720"/>
  <c r="C1720"/>
  <c r="I1720"/>
  <c r="G1720"/>
  <c r="F1720"/>
  <c r="E1720"/>
  <c r="R1720"/>
  <c r="B1720"/>
  <c r="A1718" i="2" l="1"/>
  <c r="B1719"/>
  <c r="B1721" i="1"/>
  <c r="A1723"/>
  <c r="Q1722"/>
  <c r="J1722"/>
  <c r="O1722"/>
  <c r="M1722"/>
  <c r="P1722"/>
  <c r="C1722"/>
  <c r="D1722"/>
  <c r="I1721"/>
  <c r="A1719" i="2" l="1"/>
  <c r="B1720"/>
  <c r="Q1723" i="1"/>
  <c r="G1723"/>
  <c r="A1724"/>
  <c r="R1723"/>
  <c r="J1723"/>
  <c r="C1723"/>
  <c r="E1723"/>
  <c r="L1723"/>
  <c r="D1723"/>
  <c r="I1723"/>
  <c r="N1723"/>
  <c r="F1723"/>
  <c r="K1723"/>
  <c r="M1723"/>
  <c r="P1723"/>
  <c r="H1723"/>
  <c r="N1722"/>
  <c r="L1722"/>
  <c r="H1722"/>
  <c r="K1722"/>
  <c r="E1722"/>
  <c r="R1722"/>
  <c r="B1722"/>
  <c r="I1722"/>
  <c r="G1722"/>
  <c r="F1722"/>
  <c r="A1720" i="2" l="1"/>
  <c r="B1721"/>
  <c r="B1723" i="1"/>
  <c r="A1725"/>
  <c r="Q1724"/>
  <c r="I1724"/>
  <c r="K1724"/>
  <c r="P1724"/>
  <c r="H1724"/>
  <c r="M1724"/>
  <c r="O1724"/>
  <c r="R1724"/>
  <c r="J1724"/>
  <c r="B1724"/>
  <c r="C1724"/>
  <c r="L1724"/>
  <c r="D1724"/>
  <c r="E1724"/>
  <c r="G1724"/>
  <c r="N1724"/>
  <c r="F1724"/>
  <c r="O1723"/>
  <c r="B1722" i="2" l="1"/>
  <c r="A1721"/>
  <c r="Q1725" i="1"/>
  <c r="N1725"/>
  <c r="G1725"/>
  <c r="A1726"/>
  <c r="F1725"/>
  <c r="C1725"/>
  <c r="E1725"/>
  <c r="L1725"/>
  <c r="D1725"/>
  <c r="J1725"/>
  <c r="K1725"/>
  <c r="M1725"/>
  <c r="P1725"/>
  <c r="H1725"/>
  <c r="A1722" i="2" l="1"/>
  <c r="B1723"/>
  <c r="B1725" i="1"/>
  <c r="A1727"/>
  <c r="Q1726"/>
  <c r="J1726"/>
  <c r="O1726"/>
  <c r="M1726"/>
  <c r="P1726"/>
  <c r="C1726"/>
  <c r="D1726"/>
  <c r="I1725"/>
  <c r="O1725"/>
  <c r="R1725"/>
  <c r="B1724" i="2" l="1"/>
  <c r="A1723"/>
  <c r="A1728" i="1"/>
  <c r="G1727"/>
  <c r="I1727"/>
  <c r="N1727"/>
  <c r="F1727"/>
  <c r="C1727"/>
  <c r="E1727"/>
  <c r="L1727"/>
  <c r="D1727"/>
  <c r="O1727"/>
  <c r="Q1727"/>
  <c r="R1727"/>
  <c r="J1727"/>
  <c r="K1727"/>
  <c r="M1727"/>
  <c r="P1727"/>
  <c r="H1727"/>
  <c r="N1726"/>
  <c r="L1726"/>
  <c r="H1726"/>
  <c r="K1726"/>
  <c r="E1726"/>
  <c r="R1726"/>
  <c r="B1726"/>
  <c r="I1726"/>
  <c r="G1726"/>
  <c r="F1726"/>
  <c r="A1724" i="2" l="1"/>
  <c r="B1725"/>
  <c r="B1727" i="1"/>
  <c r="F1728"/>
  <c r="G1728"/>
  <c r="A1729"/>
  <c r="I1728"/>
  <c r="Q1728"/>
  <c r="B1728"/>
  <c r="J1728"/>
  <c r="R1728"/>
  <c r="O1728"/>
  <c r="E1728"/>
  <c r="M1728"/>
  <c r="C1728"/>
  <c r="L1728"/>
  <c r="D1728"/>
  <c r="K1728"/>
  <c r="P1728"/>
  <c r="H1728"/>
  <c r="B1726" i="2" l="1"/>
  <c r="A1725"/>
  <c r="A1730" i="1"/>
  <c r="O1729"/>
  <c r="Q1729"/>
  <c r="R1729"/>
  <c r="J1729"/>
  <c r="K1729"/>
  <c r="M1729"/>
  <c r="P1729"/>
  <c r="H1729"/>
  <c r="G1729"/>
  <c r="I1729"/>
  <c r="N1729"/>
  <c r="F1729"/>
  <c r="C1729"/>
  <c r="E1729"/>
  <c r="L1729"/>
  <c r="D1729"/>
  <c r="N1728"/>
  <c r="B1727" i="2" l="1"/>
  <c r="A1726"/>
  <c r="B1729" i="1"/>
  <c r="A1731"/>
  <c r="Q1730"/>
  <c r="L1730"/>
  <c r="K1730"/>
  <c r="H1730"/>
  <c r="B1728" i="2" l="1"/>
  <c r="A1727"/>
  <c r="A1732" i="1"/>
  <c r="Q1731"/>
  <c r="J1731"/>
  <c r="M1731"/>
  <c r="H1731"/>
  <c r="I1731"/>
  <c r="F1731"/>
  <c r="E1731"/>
  <c r="D1731"/>
  <c r="N1730"/>
  <c r="M1730"/>
  <c r="O1730"/>
  <c r="J1730"/>
  <c r="P1730"/>
  <c r="D1730"/>
  <c r="C1730"/>
  <c r="I1730"/>
  <c r="G1730"/>
  <c r="F1730"/>
  <c r="E1730"/>
  <c r="R1730"/>
  <c r="B1730"/>
  <c r="B1729" i="2" l="1"/>
  <c r="A1728"/>
  <c r="B1731" i="1"/>
  <c r="A1733"/>
  <c r="Q1732"/>
  <c r="P1732"/>
  <c r="C1732"/>
  <c r="D1732"/>
  <c r="L1731"/>
  <c r="C1731"/>
  <c r="N1731"/>
  <c r="G1731"/>
  <c r="P1731"/>
  <c r="K1731"/>
  <c r="R1731"/>
  <c r="O1731"/>
  <c r="B1730" i="2" l="1"/>
  <c r="A1729"/>
  <c r="A1734" i="1"/>
  <c r="J1733" s="1"/>
  <c r="E1733"/>
  <c r="D1733"/>
  <c r="K1733"/>
  <c r="P1733"/>
  <c r="N1732"/>
  <c r="M1732"/>
  <c r="O1732"/>
  <c r="J1732"/>
  <c r="L1732"/>
  <c r="H1732"/>
  <c r="K1732"/>
  <c r="I1732"/>
  <c r="G1732"/>
  <c r="F1732"/>
  <c r="E1732"/>
  <c r="R1732"/>
  <c r="B1732"/>
  <c r="B1731" i="2" l="1"/>
  <c r="A1730"/>
  <c r="H1733" i="1"/>
  <c r="M1733"/>
  <c r="F1733"/>
  <c r="L1733"/>
  <c r="C1733"/>
  <c r="G1733"/>
  <c r="N1733"/>
  <c r="Q1733"/>
  <c r="B1733"/>
  <c r="A1735"/>
  <c r="M1734"/>
  <c r="I1734"/>
  <c r="K1734"/>
  <c r="P1734"/>
  <c r="H1734"/>
  <c r="Q1734"/>
  <c r="O1734"/>
  <c r="R1734"/>
  <c r="J1734"/>
  <c r="B1734"/>
  <c r="C1734"/>
  <c r="L1734"/>
  <c r="D1734"/>
  <c r="E1734"/>
  <c r="G1734"/>
  <c r="N1734"/>
  <c r="F1734"/>
  <c r="I1733"/>
  <c r="O1733"/>
  <c r="R1733"/>
  <c r="B1732" i="2" l="1"/>
  <c r="A1731"/>
  <c r="A1736" i="1"/>
  <c r="B1735" s="1"/>
  <c r="E1735"/>
  <c r="D1735"/>
  <c r="M1735"/>
  <c r="H1735"/>
  <c r="B1733" i="2" l="1"/>
  <c r="A1732"/>
  <c r="P1735" i="1"/>
  <c r="C1735"/>
  <c r="L1735"/>
  <c r="G1735"/>
  <c r="O1735"/>
  <c r="N1735"/>
  <c r="K1735"/>
  <c r="R1735"/>
  <c r="A1737"/>
  <c r="F1736" s="1"/>
  <c r="Q1736"/>
  <c r="R1736"/>
  <c r="E1736"/>
  <c r="C1736"/>
  <c r="D1736"/>
  <c r="P1736"/>
  <c r="I1735"/>
  <c r="F1735"/>
  <c r="Q1735"/>
  <c r="J1735"/>
  <c r="A1733" i="2" l="1"/>
  <c r="B1734"/>
  <c r="H1736" i="1"/>
  <c r="K1736"/>
  <c r="L1736"/>
  <c r="I1736"/>
  <c r="O1736"/>
  <c r="J1736"/>
  <c r="M1736"/>
  <c r="G1736"/>
  <c r="B1736"/>
  <c r="J1737"/>
  <c r="Q1737"/>
  <c r="A1738"/>
  <c r="O1737"/>
  <c r="F1737"/>
  <c r="N1737"/>
  <c r="I1737"/>
  <c r="K1737"/>
  <c r="G1737"/>
  <c r="M1737"/>
  <c r="P1737"/>
  <c r="H1737"/>
  <c r="C1737"/>
  <c r="E1737"/>
  <c r="L1737"/>
  <c r="D1737"/>
  <c r="N1736"/>
  <c r="B1735" i="2" l="1"/>
  <c r="A1734"/>
  <c r="A1739" i="1"/>
  <c r="M1738"/>
  <c r="I1738"/>
  <c r="R1738"/>
  <c r="C1738"/>
  <c r="D1738"/>
  <c r="N1738"/>
  <c r="K1738"/>
  <c r="H1738"/>
  <c r="R1737"/>
  <c r="B1737"/>
  <c r="A1735" i="2" l="1"/>
  <c r="B1736"/>
  <c r="B1738" i="1"/>
  <c r="A1740"/>
  <c r="C1739"/>
  <c r="M1739"/>
  <c r="P1739"/>
  <c r="H1739"/>
  <c r="K1739"/>
  <c r="Q1739"/>
  <c r="R1739"/>
  <c r="J1739"/>
  <c r="B1739"/>
  <c r="G1739"/>
  <c r="E1739"/>
  <c r="L1739"/>
  <c r="D1739"/>
  <c r="O1739"/>
  <c r="I1739"/>
  <c r="N1739"/>
  <c r="F1739"/>
  <c r="P1738"/>
  <c r="F1738"/>
  <c r="G1738"/>
  <c r="L1738"/>
  <c r="J1738"/>
  <c r="E1738"/>
  <c r="O1738"/>
  <c r="Q1738"/>
  <c r="A1736" i="2" l="1"/>
  <c r="B1737"/>
  <c r="A1741" i="1"/>
  <c r="Q1740"/>
  <c r="K1740"/>
  <c r="P1740"/>
  <c r="H1740"/>
  <c r="C1740"/>
  <c r="L1740"/>
  <c r="D1740"/>
  <c r="A1737" i="2" l="1"/>
  <c r="B1738"/>
  <c r="B1740" i="1"/>
  <c r="A1742"/>
  <c r="M1741"/>
  <c r="H1741"/>
  <c r="E1741"/>
  <c r="D1741"/>
  <c r="N1740"/>
  <c r="I1740"/>
  <c r="O1740"/>
  <c r="J1740"/>
  <c r="M1740"/>
  <c r="G1740"/>
  <c r="F1740"/>
  <c r="E1740"/>
  <c r="R1740"/>
  <c r="B1739" i="2" l="1"/>
  <c r="A1738"/>
  <c r="A1743" i="1"/>
  <c r="Q1742"/>
  <c r="M1742"/>
  <c r="O1742"/>
  <c r="I1742"/>
  <c r="E1742"/>
  <c r="R1742"/>
  <c r="J1742"/>
  <c r="C1742"/>
  <c r="L1742"/>
  <c r="D1742"/>
  <c r="G1742"/>
  <c r="N1742"/>
  <c r="F1742"/>
  <c r="K1742"/>
  <c r="P1742"/>
  <c r="H1742"/>
  <c r="R1741"/>
  <c r="B1741"/>
  <c r="K1741"/>
  <c r="N1741"/>
  <c r="L1741"/>
  <c r="C1741"/>
  <c r="P1741"/>
  <c r="O1741"/>
  <c r="Q1741"/>
  <c r="J1741"/>
  <c r="G1741"/>
  <c r="I1741"/>
  <c r="F1741"/>
  <c r="B1740" i="2" l="1"/>
  <c r="A1739"/>
  <c r="B1742" i="1"/>
  <c r="A1744"/>
  <c r="G1743"/>
  <c r="E1743"/>
  <c r="L1743"/>
  <c r="D1743"/>
  <c r="O1743"/>
  <c r="I1743"/>
  <c r="N1743"/>
  <c r="F1743"/>
  <c r="C1743"/>
  <c r="M1743"/>
  <c r="P1743"/>
  <c r="H1743"/>
  <c r="K1743"/>
  <c r="Q1743"/>
  <c r="R1743"/>
  <c r="J1743"/>
  <c r="B1743"/>
  <c r="B1741" i="2" l="1"/>
  <c r="A1740"/>
  <c r="A1745" i="1"/>
  <c r="Q1744"/>
  <c r="M1744"/>
  <c r="E1744"/>
  <c r="G1744"/>
  <c r="N1744"/>
  <c r="F1744"/>
  <c r="C1744"/>
  <c r="L1744"/>
  <c r="D1744"/>
  <c r="I1744"/>
  <c r="O1744"/>
  <c r="R1744"/>
  <c r="J1744"/>
  <c r="K1744"/>
  <c r="P1744"/>
  <c r="H1744"/>
  <c r="B1742" i="2" l="1"/>
  <c r="A1741"/>
  <c r="B1744" i="1"/>
  <c r="A1746"/>
  <c r="Q1745"/>
  <c r="J1745"/>
  <c r="P1745"/>
  <c r="K1745"/>
  <c r="N1745"/>
  <c r="C1745"/>
  <c r="L1745"/>
  <c r="B1743" i="2" l="1"/>
  <c r="A1742"/>
  <c r="B1745" i="1"/>
  <c r="A1747"/>
  <c r="M1746"/>
  <c r="Q1746"/>
  <c r="E1746"/>
  <c r="O1746"/>
  <c r="R1746"/>
  <c r="J1746"/>
  <c r="C1746"/>
  <c r="L1746"/>
  <c r="D1746"/>
  <c r="I1746"/>
  <c r="G1746"/>
  <c r="N1746"/>
  <c r="F1746"/>
  <c r="K1746"/>
  <c r="P1746"/>
  <c r="H1746"/>
  <c r="D1745"/>
  <c r="E1745"/>
  <c r="F1745"/>
  <c r="I1745"/>
  <c r="H1745"/>
  <c r="M1745"/>
  <c r="R1745"/>
  <c r="G1745"/>
  <c r="O1745"/>
  <c r="A1743" i="2" l="1"/>
  <c r="B1744"/>
  <c r="B1746" i="1"/>
  <c r="A1748"/>
  <c r="O1747"/>
  <c r="I1747"/>
  <c r="N1747"/>
  <c r="F1747"/>
  <c r="G1747"/>
  <c r="E1747"/>
  <c r="L1747"/>
  <c r="D1747"/>
  <c r="K1747"/>
  <c r="Q1747"/>
  <c r="R1747"/>
  <c r="J1747"/>
  <c r="C1747"/>
  <c r="M1747"/>
  <c r="P1747"/>
  <c r="H1747"/>
  <c r="B1745" i="2" l="1"/>
  <c r="A1744"/>
  <c r="B1747" i="1"/>
  <c r="A1749"/>
  <c r="Q1748"/>
  <c r="J1748"/>
  <c r="O1748"/>
  <c r="I1748"/>
  <c r="L1748"/>
  <c r="K1748"/>
  <c r="H1748"/>
  <c r="A1745" i="2" l="1"/>
  <c r="B1746"/>
  <c r="Q1749" i="1"/>
  <c r="A1750"/>
  <c r="J1749" s="1"/>
  <c r="O1749"/>
  <c r="N1749"/>
  <c r="I1749"/>
  <c r="K1749"/>
  <c r="G1749"/>
  <c r="M1749"/>
  <c r="P1749"/>
  <c r="H1749"/>
  <c r="F1749"/>
  <c r="C1749"/>
  <c r="E1749"/>
  <c r="L1749"/>
  <c r="D1749"/>
  <c r="N1748"/>
  <c r="P1748"/>
  <c r="D1748"/>
  <c r="C1748"/>
  <c r="E1748"/>
  <c r="R1748"/>
  <c r="B1748"/>
  <c r="M1748"/>
  <c r="G1748"/>
  <c r="F1748"/>
  <c r="A1746" i="2" l="1"/>
  <c r="B1747"/>
  <c r="B1749" i="1"/>
  <c r="A1751"/>
  <c r="M1750"/>
  <c r="Q1750"/>
  <c r="K1750"/>
  <c r="P1750"/>
  <c r="H1750"/>
  <c r="E1750"/>
  <c r="O1750"/>
  <c r="R1750"/>
  <c r="J1750"/>
  <c r="B1750"/>
  <c r="C1750"/>
  <c r="L1750"/>
  <c r="D1750"/>
  <c r="I1750"/>
  <c r="G1750"/>
  <c r="N1750"/>
  <c r="F1750"/>
  <c r="R1749"/>
  <c r="B1748" i="2" l="1"/>
  <c r="A1747"/>
  <c r="A1752" i="1"/>
  <c r="K1751"/>
  <c r="Q1751"/>
  <c r="R1751"/>
  <c r="J1751"/>
  <c r="G1751"/>
  <c r="E1751"/>
  <c r="L1751"/>
  <c r="D1751"/>
  <c r="O1751"/>
  <c r="I1751"/>
  <c r="N1751"/>
  <c r="F1751"/>
  <c r="C1751"/>
  <c r="M1751"/>
  <c r="P1751"/>
  <c r="H1751"/>
  <c r="B1749" i="2" l="1"/>
  <c r="A1748"/>
  <c r="B1751" i="1"/>
  <c r="A1753"/>
  <c r="Q1752"/>
  <c r="M1752"/>
  <c r="E1752"/>
  <c r="G1752"/>
  <c r="N1752"/>
  <c r="F1752"/>
  <c r="K1752"/>
  <c r="P1752"/>
  <c r="H1752"/>
  <c r="I1752"/>
  <c r="O1752"/>
  <c r="R1752"/>
  <c r="J1752"/>
  <c r="C1752"/>
  <c r="L1752"/>
  <c r="D1752"/>
  <c r="B1750" i="2" l="1"/>
  <c r="A1749"/>
  <c r="B1752" i="1"/>
  <c r="F1753"/>
  <c r="I1753"/>
  <c r="G1753"/>
  <c r="J1753"/>
  <c r="Q1753"/>
  <c r="A1754"/>
  <c r="O1753"/>
  <c r="M1753"/>
  <c r="P1753"/>
  <c r="H1753"/>
  <c r="C1753"/>
  <c r="E1753"/>
  <c r="L1753"/>
  <c r="D1753"/>
  <c r="B1751" i="2" l="1"/>
  <c r="A1750"/>
  <c r="A1755" i="1"/>
  <c r="Q1754"/>
  <c r="G1754"/>
  <c r="F1754"/>
  <c r="L1754"/>
  <c r="E1754"/>
  <c r="R1754"/>
  <c r="K1754"/>
  <c r="H1754"/>
  <c r="R1753"/>
  <c r="B1753"/>
  <c r="K1753"/>
  <c r="N1753"/>
  <c r="B1752" i="2" l="1"/>
  <c r="A1751"/>
  <c r="B1754" i="1"/>
  <c r="N1755"/>
  <c r="O1755"/>
  <c r="A1756"/>
  <c r="B1755"/>
  <c r="J1755"/>
  <c r="R1755"/>
  <c r="Q1755"/>
  <c r="K1755"/>
  <c r="G1755"/>
  <c r="E1755"/>
  <c r="L1755"/>
  <c r="D1755"/>
  <c r="C1755"/>
  <c r="M1755"/>
  <c r="P1755"/>
  <c r="H1755"/>
  <c r="P1754"/>
  <c r="J1754"/>
  <c r="O1754"/>
  <c r="D1754"/>
  <c r="C1754"/>
  <c r="N1754"/>
  <c r="I1754"/>
  <c r="M1754"/>
  <c r="B1753" i="2" l="1"/>
  <c r="A1752"/>
  <c r="A1757" i="1"/>
  <c r="F1756" s="1"/>
  <c r="Q1756"/>
  <c r="J1756"/>
  <c r="O1756"/>
  <c r="I1756"/>
  <c r="L1756"/>
  <c r="K1756"/>
  <c r="H1756"/>
  <c r="I1755"/>
  <c r="F1755"/>
  <c r="B1754" i="2" l="1"/>
  <c r="A1753"/>
  <c r="P1756" i="1"/>
  <c r="D1756"/>
  <c r="C1756"/>
  <c r="E1756"/>
  <c r="R1756"/>
  <c r="B1756"/>
  <c r="M1756"/>
  <c r="G1756"/>
  <c r="J1757"/>
  <c r="Q1757"/>
  <c r="A1758"/>
  <c r="O1757"/>
  <c r="F1757"/>
  <c r="N1757"/>
  <c r="I1757"/>
  <c r="K1757"/>
  <c r="G1757"/>
  <c r="C1757"/>
  <c r="E1757"/>
  <c r="L1757"/>
  <c r="D1757"/>
  <c r="M1757"/>
  <c r="P1757"/>
  <c r="H1757"/>
  <c r="N1756"/>
  <c r="B1755" i="2" l="1"/>
  <c r="A1754"/>
  <c r="B1757" i="1"/>
  <c r="A1759"/>
  <c r="M1758"/>
  <c r="L1758"/>
  <c r="K1758"/>
  <c r="H1758"/>
  <c r="R1757"/>
  <c r="B1756" i="2" l="1"/>
  <c r="A1755"/>
  <c r="A1760" i="1"/>
  <c r="K1759"/>
  <c r="Q1759"/>
  <c r="R1759"/>
  <c r="J1759"/>
  <c r="G1759"/>
  <c r="E1759"/>
  <c r="L1759"/>
  <c r="D1759"/>
  <c r="O1759"/>
  <c r="I1759"/>
  <c r="N1759"/>
  <c r="F1759"/>
  <c r="C1759"/>
  <c r="M1759"/>
  <c r="P1759"/>
  <c r="H1759"/>
  <c r="N1758"/>
  <c r="E1758"/>
  <c r="O1758"/>
  <c r="J1758"/>
  <c r="P1758"/>
  <c r="D1758"/>
  <c r="C1758"/>
  <c r="Q1758"/>
  <c r="G1758"/>
  <c r="F1758"/>
  <c r="I1758"/>
  <c r="R1758"/>
  <c r="B1758"/>
  <c r="B1757" i="2" l="1"/>
  <c r="A1756"/>
  <c r="B1759" i="1"/>
  <c r="A1761"/>
  <c r="Q1760"/>
  <c r="M1760"/>
  <c r="K1760"/>
  <c r="P1760"/>
  <c r="H1760"/>
  <c r="I1760"/>
  <c r="O1760"/>
  <c r="R1760"/>
  <c r="J1760"/>
  <c r="B1760"/>
  <c r="C1760"/>
  <c r="L1760"/>
  <c r="D1760"/>
  <c r="E1760"/>
  <c r="G1760"/>
  <c r="N1760"/>
  <c r="F1760"/>
  <c r="A1757" i="2" l="1"/>
  <c r="B1758"/>
  <c r="J1761" i="1"/>
  <c r="Q1761"/>
  <c r="A1762"/>
  <c r="F1761" s="1"/>
  <c r="O1761"/>
  <c r="M1761"/>
  <c r="P1761"/>
  <c r="H1761"/>
  <c r="C1761"/>
  <c r="E1761"/>
  <c r="L1761"/>
  <c r="D1761"/>
  <c r="B1759" i="2" l="1"/>
  <c r="A1758"/>
  <c r="G1761" i="1"/>
  <c r="I1761"/>
  <c r="A1763"/>
  <c r="M1762"/>
  <c r="R1762"/>
  <c r="I1762"/>
  <c r="C1762"/>
  <c r="D1762"/>
  <c r="K1762"/>
  <c r="H1762"/>
  <c r="R1761"/>
  <c r="B1761"/>
  <c r="K1761"/>
  <c r="N1761"/>
  <c r="B1760" i="2" l="1"/>
  <c r="A1759"/>
  <c r="B1762" i="1"/>
  <c r="A1764"/>
  <c r="G1763"/>
  <c r="E1763"/>
  <c r="L1763"/>
  <c r="D1763"/>
  <c r="O1763"/>
  <c r="I1763"/>
  <c r="N1763"/>
  <c r="F1763"/>
  <c r="C1763"/>
  <c r="M1763"/>
  <c r="P1763"/>
  <c r="H1763"/>
  <c r="K1763"/>
  <c r="Q1763"/>
  <c r="R1763"/>
  <c r="J1763"/>
  <c r="B1763"/>
  <c r="N1762"/>
  <c r="P1762"/>
  <c r="F1762"/>
  <c r="L1762"/>
  <c r="E1762"/>
  <c r="O1762"/>
  <c r="J1762"/>
  <c r="Q1762"/>
  <c r="G1762"/>
  <c r="A1760" i="2" l="1"/>
  <c r="B1761"/>
  <c r="A1765" i="1"/>
  <c r="Q1764"/>
  <c r="J1764"/>
  <c r="O1764"/>
  <c r="I1764"/>
  <c r="P1764"/>
  <c r="C1764"/>
  <c r="D1764"/>
  <c r="A1761" i="2" l="1"/>
  <c r="B1762"/>
  <c r="G1765" i="1"/>
  <c r="A1766"/>
  <c r="O1765"/>
  <c r="Q1765"/>
  <c r="R1765"/>
  <c r="J1765"/>
  <c r="M1765"/>
  <c r="P1765"/>
  <c r="H1765"/>
  <c r="K1765"/>
  <c r="I1765"/>
  <c r="N1765"/>
  <c r="F1765"/>
  <c r="C1765"/>
  <c r="E1765"/>
  <c r="L1765"/>
  <c r="D1765"/>
  <c r="N1764"/>
  <c r="L1764"/>
  <c r="H1764"/>
  <c r="K1764"/>
  <c r="E1764"/>
  <c r="R1764"/>
  <c r="B1764"/>
  <c r="M1764"/>
  <c r="G1764"/>
  <c r="F1764"/>
  <c r="B1763" i="2" l="1"/>
  <c r="A1762"/>
  <c r="B1765" i="1"/>
  <c r="A1767"/>
  <c r="M1766"/>
  <c r="Q1766"/>
  <c r="K1766"/>
  <c r="P1766"/>
  <c r="H1766"/>
  <c r="E1766"/>
  <c r="O1766"/>
  <c r="R1766"/>
  <c r="J1766"/>
  <c r="B1766"/>
  <c r="C1766"/>
  <c r="L1766"/>
  <c r="D1766"/>
  <c r="I1766"/>
  <c r="G1766"/>
  <c r="N1766"/>
  <c r="F1766"/>
  <c r="B1764" i="2" l="1"/>
  <c r="A1763"/>
  <c r="A1768" i="1"/>
  <c r="G1767"/>
  <c r="L1767"/>
  <c r="D1767"/>
  <c r="J1767"/>
  <c r="C1767"/>
  <c r="M1767"/>
  <c r="P1767"/>
  <c r="H1767"/>
  <c r="B1765" i="2" l="1"/>
  <c r="A1764"/>
  <c r="B1767" i="1"/>
  <c r="A1769"/>
  <c r="Q1768"/>
  <c r="J1768"/>
  <c r="O1768"/>
  <c r="I1768"/>
  <c r="P1768"/>
  <c r="C1768"/>
  <c r="D1768"/>
  <c r="I1767"/>
  <c r="K1767"/>
  <c r="R1767"/>
  <c r="E1767"/>
  <c r="F1767"/>
  <c r="O1767"/>
  <c r="N1767"/>
  <c r="Q1767"/>
  <c r="B1766" i="2" l="1"/>
  <c r="A1765"/>
  <c r="A1770" i="1"/>
  <c r="N1769" s="1"/>
  <c r="F1769"/>
  <c r="E1769"/>
  <c r="D1769"/>
  <c r="P1769"/>
  <c r="N1768"/>
  <c r="L1768"/>
  <c r="H1768"/>
  <c r="K1768"/>
  <c r="E1768"/>
  <c r="R1768"/>
  <c r="B1768"/>
  <c r="M1768"/>
  <c r="G1768"/>
  <c r="F1768"/>
  <c r="B1767" i="2" l="1"/>
  <c r="A1766"/>
  <c r="H1769" i="1"/>
  <c r="M1769"/>
  <c r="L1769"/>
  <c r="C1769"/>
  <c r="O1769"/>
  <c r="Q1769"/>
  <c r="J1769"/>
  <c r="K1769"/>
  <c r="B1769"/>
  <c r="A1771"/>
  <c r="K1770"/>
  <c r="H1770"/>
  <c r="O1770"/>
  <c r="J1770"/>
  <c r="C1770"/>
  <c r="D1770"/>
  <c r="G1770"/>
  <c r="F1770"/>
  <c r="R1769"/>
  <c r="G1769"/>
  <c r="I1769"/>
  <c r="B1768" i="2" l="1"/>
  <c r="A1767"/>
  <c r="A1772" i="1"/>
  <c r="K1771"/>
  <c r="Q1771"/>
  <c r="R1771"/>
  <c r="J1771"/>
  <c r="C1771"/>
  <c r="M1771"/>
  <c r="P1771"/>
  <c r="H1771"/>
  <c r="O1771"/>
  <c r="I1771"/>
  <c r="N1771"/>
  <c r="F1771"/>
  <c r="G1771"/>
  <c r="E1771"/>
  <c r="L1771"/>
  <c r="D1771"/>
  <c r="N1770"/>
  <c r="I1770"/>
  <c r="L1770"/>
  <c r="B1770"/>
  <c r="R1770"/>
  <c r="E1770"/>
  <c r="P1770"/>
  <c r="M1770"/>
  <c r="Q1770"/>
  <c r="B1769" i="2" l="1"/>
  <c r="A1768"/>
  <c r="B1771" i="1"/>
  <c r="A1773"/>
  <c r="Q1772"/>
  <c r="P1772"/>
  <c r="C1772"/>
  <c r="D1772"/>
  <c r="B1770" i="2" l="1"/>
  <c r="A1769"/>
  <c r="J1773" i="1"/>
  <c r="Q1773"/>
  <c r="A1774"/>
  <c r="N1773" s="1"/>
  <c r="O1773"/>
  <c r="M1773"/>
  <c r="P1773"/>
  <c r="H1773"/>
  <c r="F1773"/>
  <c r="C1773"/>
  <c r="E1773"/>
  <c r="L1773"/>
  <c r="D1773"/>
  <c r="N1772"/>
  <c r="I1772"/>
  <c r="O1772"/>
  <c r="J1772"/>
  <c r="L1772"/>
  <c r="H1772"/>
  <c r="K1772"/>
  <c r="M1772"/>
  <c r="G1772"/>
  <c r="F1772"/>
  <c r="E1772"/>
  <c r="R1772"/>
  <c r="B1772"/>
  <c r="B1771" i="2" l="1"/>
  <c r="A1770"/>
  <c r="K1773" i="1"/>
  <c r="B1773"/>
  <c r="A1775"/>
  <c r="M1774"/>
  <c r="Q1774"/>
  <c r="K1774"/>
  <c r="P1774"/>
  <c r="H1774"/>
  <c r="E1774"/>
  <c r="O1774"/>
  <c r="R1774"/>
  <c r="J1774"/>
  <c r="B1774"/>
  <c r="C1774"/>
  <c r="L1774"/>
  <c r="D1774"/>
  <c r="I1774"/>
  <c r="G1774"/>
  <c r="N1774"/>
  <c r="F1774"/>
  <c r="R1773"/>
  <c r="G1773"/>
  <c r="I1773"/>
  <c r="A1771" i="2" l="1"/>
  <c r="B1772"/>
  <c r="A1776" i="1"/>
  <c r="O1775"/>
  <c r="I1775"/>
  <c r="N1775"/>
  <c r="F1775"/>
  <c r="C1775"/>
  <c r="M1775"/>
  <c r="P1775"/>
  <c r="H1775"/>
  <c r="K1775"/>
  <c r="Q1775"/>
  <c r="R1775"/>
  <c r="J1775"/>
  <c r="G1775"/>
  <c r="E1775"/>
  <c r="L1775"/>
  <c r="D1775"/>
  <c r="A1772" i="2" l="1"/>
  <c r="B1773"/>
  <c r="B1775" i="1"/>
  <c r="A1777"/>
  <c r="I1776"/>
  <c r="R1776"/>
  <c r="C1776"/>
  <c r="D1776"/>
  <c r="G1776"/>
  <c r="F1776"/>
  <c r="P1776"/>
  <c r="B1774" i="2" l="1"/>
  <c r="A1773"/>
  <c r="B1776" i="1"/>
  <c r="J1777"/>
  <c r="Q1777"/>
  <c r="A1778"/>
  <c r="O1777"/>
  <c r="F1777"/>
  <c r="N1777"/>
  <c r="I1777"/>
  <c r="K1777"/>
  <c r="G1777"/>
  <c r="C1777"/>
  <c r="E1777"/>
  <c r="L1777"/>
  <c r="D1777"/>
  <c r="M1777"/>
  <c r="P1777"/>
  <c r="H1777"/>
  <c r="H1776"/>
  <c r="K1776"/>
  <c r="N1776"/>
  <c r="E1776"/>
  <c r="L1776"/>
  <c r="J1776"/>
  <c r="O1776"/>
  <c r="Q1776"/>
  <c r="M1776"/>
  <c r="B1775" i="2" l="1"/>
  <c r="A1774"/>
  <c r="G1778" i="1"/>
  <c r="A1779"/>
  <c r="Q1778"/>
  <c r="M1778"/>
  <c r="R1778"/>
  <c r="J1778"/>
  <c r="K1778"/>
  <c r="P1778"/>
  <c r="H1778"/>
  <c r="N1778"/>
  <c r="F1778"/>
  <c r="C1778"/>
  <c r="L1778"/>
  <c r="D1778"/>
  <c r="R1777"/>
  <c r="B1777"/>
  <c r="B1776" i="2" l="1"/>
  <c r="A1775"/>
  <c r="B1778" i="1"/>
  <c r="A1780"/>
  <c r="E1779"/>
  <c r="D1779"/>
  <c r="M1779"/>
  <c r="H1779"/>
  <c r="E1778"/>
  <c r="O1778"/>
  <c r="I1778"/>
  <c r="A1776" i="2" l="1"/>
  <c r="B1777"/>
  <c r="Q1780" i="1"/>
  <c r="A1781"/>
  <c r="I1780"/>
  <c r="E1780"/>
  <c r="G1780"/>
  <c r="N1780"/>
  <c r="F1780"/>
  <c r="C1780"/>
  <c r="L1780"/>
  <c r="D1780"/>
  <c r="O1780"/>
  <c r="R1780"/>
  <c r="J1780"/>
  <c r="K1780"/>
  <c r="P1780"/>
  <c r="H1780"/>
  <c r="I1779"/>
  <c r="F1779"/>
  <c r="Q1779"/>
  <c r="J1779"/>
  <c r="P1779"/>
  <c r="C1779"/>
  <c r="L1779"/>
  <c r="G1779"/>
  <c r="O1779"/>
  <c r="N1779"/>
  <c r="K1779"/>
  <c r="R1779"/>
  <c r="B1779"/>
  <c r="B1778" i="2" l="1"/>
  <c r="A1777"/>
  <c r="B1780" i="1"/>
  <c r="A1782"/>
  <c r="P1781"/>
  <c r="G1781"/>
  <c r="R1781"/>
  <c r="B1781"/>
  <c r="E1781"/>
  <c r="D1781"/>
  <c r="I1781"/>
  <c r="F1781"/>
  <c r="M1780"/>
  <c r="B1779" i="2" l="1"/>
  <c r="A1778"/>
  <c r="G1782" i="1"/>
  <c r="A1783"/>
  <c r="Q1782"/>
  <c r="M1782"/>
  <c r="R1782"/>
  <c r="O1782"/>
  <c r="I1782"/>
  <c r="E1782"/>
  <c r="J1782"/>
  <c r="C1782"/>
  <c r="L1782"/>
  <c r="D1782"/>
  <c r="N1782"/>
  <c r="F1782"/>
  <c r="K1782"/>
  <c r="P1782"/>
  <c r="H1782"/>
  <c r="N1781"/>
  <c r="K1781"/>
  <c r="L1781"/>
  <c r="C1781"/>
  <c r="J1781"/>
  <c r="Q1781"/>
  <c r="H1781"/>
  <c r="M1781"/>
  <c r="O1781"/>
  <c r="A1779" i="2" l="1"/>
  <c r="B1780"/>
  <c r="B1782" i="1"/>
  <c r="A1784"/>
  <c r="C1783"/>
  <c r="M1783"/>
  <c r="P1783"/>
  <c r="H1783"/>
  <c r="K1783"/>
  <c r="Q1783"/>
  <c r="R1783"/>
  <c r="J1783"/>
  <c r="B1783"/>
  <c r="G1783"/>
  <c r="E1783"/>
  <c r="L1783"/>
  <c r="D1783"/>
  <c r="O1783"/>
  <c r="I1783"/>
  <c r="N1783"/>
  <c r="F1783"/>
  <c r="B1781" i="2" l="1"/>
  <c r="A1780"/>
  <c r="A1785" i="1"/>
  <c r="B1784" s="1"/>
  <c r="M1784"/>
  <c r="Q1784"/>
  <c r="C1784"/>
  <c r="L1784"/>
  <c r="D1784"/>
  <c r="K1784"/>
  <c r="P1784"/>
  <c r="H1784"/>
  <c r="A1781" i="2" l="1"/>
  <c r="B1782"/>
  <c r="G1784" i="1"/>
  <c r="F1784"/>
  <c r="E1784"/>
  <c r="R1784"/>
  <c r="A1786"/>
  <c r="O1785"/>
  <c r="G1785"/>
  <c r="Q1785"/>
  <c r="R1785"/>
  <c r="J1785"/>
  <c r="M1785"/>
  <c r="P1785"/>
  <c r="H1785"/>
  <c r="K1785"/>
  <c r="I1785"/>
  <c r="N1785"/>
  <c r="F1785"/>
  <c r="C1785"/>
  <c r="E1785"/>
  <c r="L1785"/>
  <c r="D1785"/>
  <c r="N1784"/>
  <c r="I1784"/>
  <c r="O1784"/>
  <c r="J1784"/>
  <c r="B1783" i="2" l="1"/>
  <c r="A1782"/>
  <c r="B1785" i="1"/>
  <c r="A1787"/>
  <c r="M1786"/>
  <c r="Q1786"/>
  <c r="C1786"/>
  <c r="L1786"/>
  <c r="D1786"/>
  <c r="I1786"/>
  <c r="G1786"/>
  <c r="N1786"/>
  <c r="F1786"/>
  <c r="K1786"/>
  <c r="P1786"/>
  <c r="H1786"/>
  <c r="E1786"/>
  <c r="O1786"/>
  <c r="R1786"/>
  <c r="J1786"/>
  <c r="B1786"/>
  <c r="A1783" i="2" l="1"/>
  <c r="B1784"/>
  <c r="A1788" i="1"/>
  <c r="O1787"/>
  <c r="I1787"/>
  <c r="N1787"/>
  <c r="F1787"/>
  <c r="G1787"/>
  <c r="E1787"/>
  <c r="L1787"/>
  <c r="D1787"/>
  <c r="K1787"/>
  <c r="Q1787"/>
  <c r="R1787"/>
  <c r="J1787"/>
  <c r="C1787"/>
  <c r="M1787"/>
  <c r="P1787"/>
  <c r="H1787"/>
  <c r="B1785" i="2" l="1"/>
  <c r="A1784"/>
  <c r="B1787" i="1"/>
  <c r="A1789"/>
  <c r="Q1788"/>
  <c r="J1788"/>
  <c r="O1788"/>
  <c r="I1788"/>
  <c r="L1788"/>
  <c r="K1788"/>
  <c r="H1788"/>
  <c r="B1786" i="2" l="1"/>
  <c r="A1785"/>
  <c r="A1790" i="1"/>
  <c r="O1789" s="1"/>
  <c r="I1789"/>
  <c r="F1789"/>
  <c r="E1789"/>
  <c r="D1789"/>
  <c r="Q1789"/>
  <c r="J1789"/>
  <c r="P1789"/>
  <c r="N1788"/>
  <c r="P1788"/>
  <c r="D1788"/>
  <c r="C1788"/>
  <c r="E1788"/>
  <c r="R1788"/>
  <c r="B1788"/>
  <c r="M1788"/>
  <c r="G1788"/>
  <c r="F1788"/>
  <c r="B1787" i="2" l="1"/>
  <c r="A1786"/>
  <c r="H1789" i="1"/>
  <c r="M1789"/>
  <c r="R1789"/>
  <c r="G1789"/>
  <c r="L1789"/>
  <c r="C1789"/>
  <c r="N1789"/>
  <c r="K1789"/>
  <c r="B1789"/>
  <c r="A1791"/>
  <c r="D1790"/>
  <c r="C1790"/>
  <c r="E1790"/>
  <c r="I1790"/>
  <c r="J1790"/>
  <c r="G1790"/>
  <c r="F1790"/>
  <c r="B1788" i="2" l="1"/>
  <c r="A1787"/>
  <c r="A1792" i="1"/>
  <c r="O1791"/>
  <c r="Q1791"/>
  <c r="R1791"/>
  <c r="J1791"/>
  <c r="C1791"/>
  <c r="E1791"/>
  <c r="L1791"/>
  <c r="D1791"/>
  <c r="G1791"/>
  <c r="I1791"/>
  <c r="N1791"/>
  <c r="F1791"/>
  <c r="K1791"/>
  <c r="M1791"/>
  <c r="P1791"/>
  <c r="H1791"/>
  <c r="P1790"/>
  <c r="N1790"/>
  <c r="B1790"/>
  <c r="R1790"/>
  <c r="Q1790"/>
  <c r="O1790"/>
  <c r="L1790"/>
  <c r="M1790"/>
  <c r="K1790"/>
  <c r="H1790"/>
  <c r="B1789" i="2" l="1"/>
  <c r="A1788"/>
  <c r="B1791" i="1"/>
  <c r="A1793"/>
  <c r="Q1792"/>
  <c r="I1792"/>
  <c r="M1792"/>
  <c r="O1792"/>
  <c r="R1792"/>
  <c r="J1792"/>
  <c r="K1792"/>
  <c r="P1792"/>
  <c r="H1792"/>
  <c r="E1792"/>
  <c r="G1792"/>
  <c r="N1792"/>
  <c r="F1792"/>
  <c r="C1792"/>
  <c r="L1792"/>
  <c r="D1792"/>
  <c r="B1790" i="2" l="1"/>
  <c r="A1789"/>
  <c r="B1792" i="1"/>
  <c r="A1794"/>
  <c r="E1793"/>
  <c r="D1793"/>
  <c r="M1793"/>
  <c r="H1793"/>
  <c r="A1790" i="2" l="1"/>
  <c r="B1791"/>
  <c r="A1795" i="1"/>
  <c r="F1794" s="1"/>
  <c r="Q1794"/>
  <c r="J1794"/>
  <c r="O1794"/>
  <c r="M1794"/>
  <c r="L1794"/>
  <c r="K1794"/>
  <c r="P1794"/>
  <c r="H1794"/>
  <c r="I1793"/>
  <c r="F1793"/>
  <c r="Q1793"/>
  <c r="J1793"/>
  <c r="P1793"/>
  <c r="K1793"/>
  <c r="L1793"/>
  <c r="C1793"/>
  <c r="G1793"/>
  <c r="N1793"/>
  <c r="O1793"/>
  <c r="R1793"/>
  <c r="B1793"/>
  <c r="A1791" i="2" l="1"/>
  <c r="B1792"/>
  <c r="D1794" i="1"/>
  <c r="C1794"/>
  <c r="E1794"/>
  <c r="R1794"/>
  <c r="B1794"/>
  <c r="I1794"/>
  <c r="G1794"/>
  <c r="N1795"/>
  <c r="G1795"/>
  <c r="A1796"/>
  <c r="J1795"/>
  <c r="R1795"/>
  <c r="Q1795"/>
  <c r="O1795"/>
  <c r="C1795"/>
  <c r="E1795"/>
  <c r="L1795"/>
  <c r="D1795"/>
  <c r="K1795"/>
  <c r="M1795"/>
  <c r="P1795"/>
  <c r="H1795"/>
  <c r="N1794"/>
  <c r="B1793" i="2" l="1"/>
  <c r="A1792"/>
  <c r="B1795" i="1"/>
  <c r="A1797"/>
  <c r="Q1796"/>
  <c r="R1796"/>
  <c r="E1796"/>
  <c r="K1796"/>
  <c r="H1796"/>
  <c r="L1796"/>
  <c r="I1795"/>
  <c r="F1795"/>
  <c r="A1793" i="2" l="1"/>
  <c r="B1794"/>
  <c r="B1796" i="1"/>
  <c r="A1798"/>
  <c r="E1797"/>
  <c r="D1797"/>
  <c r="K1797"/>
  <c r="P1797"/>
  <c r="N1796"/>
  <c r="D1796"/>
  <c r="C1796"/>
  <c r="P1796"/>
  <c r="M1796"/>
  <c r="O1796"/>
  <c r="J1796"/>
  <c r="I1796"/>
  <c r="G1796"/>
  <c r="F1796"/>
  <c r="B1795" i="2" l="1"/>
  <c r="A1794"/>
  <c r="B1797" i="1"/>
  <c r="A1799"/>
  <c r="Q1798"/>
  <c r="I1798"/>
  <c r="K1798"/>
  <c r="P1798"/>
  <c r="H1798"/>
  <c r="M1798"/>
  <c r="O1798"/>
  <c r="R1798"/>
  <c r="J1798"/>
  <c r="B1798"/>
  <c r="C1798"/>
  <c r="L1798"/>
  <c r="D1798"/>
  <c r="E1798"/>
  <c r="G1798"/>
  <c r="N1798"/>
  <c r="F1798"/>
  <c r="I1797"/>
  <c r="O1797"/>
  <c r="R1797"/>
  <c r="H1797"/>
  <c r="M1797"/>
  <c r="F1797"/>
  <c r="L1797"/>
  <c r="C1797"/>
  <c r="G1797"/>
  <c r="N1797"/>
  <c r="Q1797"/>
  <c r="J1797"/>
  <c r="B1796" i="2" l="1"/>
  <c r="A1795"/>
  <c r="A1800" i="1"/>
  <c r="B1799" s="1"/>
  <c r="C1799"/>
  <c r="E1799"/>
  <c r="L1799"/>
  <c r="D1799"/>
  <c r="K1799"/>
  <c r="M1799"/>
  <c r="P1799"/>
  <c r="H1799"/>
  <c r="A1796" i="2" l="1"/>
  <c r="B1797"/>
  <c r="G1799" i="1"/>
  <c r="N1799"/>
  <c r="O1799"/>
  <c r="R1799"/>
  <c r="G1800"/>
  <c r="A1801"/>
  <c r="I1800"/>
  <c r="Q1800"/>
  <c r="R1800"/>
  <c r="O1800"/>
  <c r="E1800"/>
  <c r="M1800"/>
  <c r="J1800"/>
  <c r="C1800"/>
  <c r="L1800"/>
  <c r="D1800"/>
  <c r="N1800"/>
  <c r="F1800"/>
  <c r="K1800"/>
  <c r="P1800"/>
  <c r="H1800"/>
  <c r="I1799"/>
  <c r="F1799"/>
  <c r="Q1799"/>
  <c r="J1799"/>
  <c r="B1798" i="2" l="1"/>
  <c r="A1797"/>
  <c r="B1800" i="1"/>
  <c r="A1802"/>
  <c r="K1801"/>
  <c r="M1801"/>
  <c r="P1801"/>
  <c r="H1801"/>
  <c r="O1801"/>
  <c r="Q1801"/>
  <c r="R1801"/>
  <c r="J1801"/>
  <c r="B1801"/>
  <c r="C1801"/>
  <c r="E1801"/>
  <c r="L1801"/>
  <c r="D1801"/>
  <c r="G1801"/>
  <c r="I1801"/>
  <c r="N1801"/>
  <c r="F1801"/>
  <c r="A1798" i="2" l="1"/>
  <c r="B1799"/>
  <c r="A1803" i="1"/>
  <c r="B1802" s="1"/>
  <c r="Q1802"/>
  <c r="P1802"/>
  <c r="C1802"/>
  <c r="L1802"/>
  <c r="D1802"/>
  <c r="A1799" i="2" l="1"/>
  <c r="B1800"/>
  <c r="H1802" i="1"/>
  <c r="K1802"/>
  <c r="I1802"/>
  <c r="G1802"/>
  <c r="F1802"/>
  <c r="E1802"/>
  <c r="R1802"/>
  <c r="A1804"/>
  <c r="O1803" s="1"/>
  <c r="Q1803"/>
  <c r="J1803"/>
  <c r="M1803"/>
  <c r="H1803"/>
  <c r="I1803"/>
  <c r="F1803"/>
  <c r="E1803"/>
  <c r="D1803"/>
  <c r="N1802"/>
  <c r="M1802"/>
  <c r="O1802"/>
  <c r="J1802"/>
  <c r="B1801" i="2" l="1"/>
  <c r="A1800"/>
  <c r="L1803" i="1"/>
  <c r="C1803"/>
  <c r="N1803"/>
  <c r="G1803"/>
  <c r="P1803"/>
  <c r="K1803"/>
  <c r="R1803"/>
  <c r="B1803"/>
  <c r="B1804"/>
  <c r="R1804"/>
  <c r="E1804"/>
  <c r="F1804"/>
  <c r="G1804"/>
  <c r="A1805"/>
  <c r="I1804"/>
  <c r="Q1804"/>
  <c r="C1804"/>
  <c r="L1804"/>
  <c r="D1804"/>
  <c r="K1804"/>
  <c r="P1804"/>
  <c r="H1804"/>
  <c r="A1801" i="2" l="1"/>
  <c r="B1802"/>
  <c r="G1805" i="1"/>
  <c r="A1806"/>
  <c r="J1805"/>
  <c r="R1805"/>
  <c r="Q1805"/>
  <c r="O1805"/>
  <c r="C1805"/>
  <c r="E1805"/>
  <c r="L1805"/>
  <c r="D1805"/>
  <c r="K1805"/>
  <c r="M1805"/>
  <c r="P1805"/>
  <c r="H1805"/>
  <c r="N1804"/>
  <c r="M1804"/>
  <c r="O1804"/>
  <c r="J1804"/>
  <c r="A1802" i="2" l="1"/>
  <c r="B1803"/>
  <c r="B1805" i="1"/>
  <c r="A1807"/>
  <c r="Q1806"/>
  <c r="O1806"/>
  <c r="M1806"/>
  <c r="C1806"/>
  <c r="D1806"/>
  <c r="F1806"/>
  <c r="P1806"/>
  <c r="I1805"/>
  <c r="F1805"/>
  <c r="N1805"/>
  <c r="A1803" i="2" l="1"/>
  <c r="B1804"/>
  <c r="B1806" i="1"/>
  <c r="A1808"/>
  <c r="C1807"/>
  <c r="E1807"/>
  <c r="L1807"/>
  <c r="D1807"/>
  <c r="G1807"/>
  <c r="I1807"/>
  <c r="N1807"/>
  <c r="F1807"/>
  <c r="K1807"/>
  <c r="M1807"/>
  <c r="P1807"/>
  <c r="H1807"/>
  <c r="O1807"/>
  <c r="Q1807"/>
  <c r="R1807"/>
  <c r="J1807"/>
  <c r="B1807"/>
  <c r="H1806"/>
  <c r="K1806"/>
  <c r="N1806"/>
  <c r="L1806"/>
  <c r="J1806"/>
  <c r="E1806"/>
  <c r="R1806"/>
  <c r="I1806"/>
  <c r="G1806"/>
  <c r="A1804" i="2" l="1"/>
  <c r="B1805"/>
  <c r="A1809" i="1"/>
  <c r="F1808" s="1"/>
  <c r="Q1808"/>
  <c r="J1808"/>
  <c r="O1808"/>
  <c r="M1808"/>
  <c r="L1808"/>
  <c r="K1808"/>
  <c r="P1808"/>
  <c r="H1808"/>
  <c r="A1805" i="2" l="1"/>
  <c r="B1806"/>
  <c r="D1808" i="1"/>
  <c r="C1808"/>
  <c r="E1808"/>
  <c r="R1808"/>
  <c r="B1808"/>
  <c r="I1808"/>
  <c r="G1808"/>
  <c r="A1810"/>
  <c r="O1809"/>
  <c r="Q1809"/>
  <c r="R1809"/>
  <c r="J1809"/>
  <c r="C1809"/>
  <c r="E1809"/>
  <c r="L1809"/>
  <c r="D1809"/>
  <c r="G1809"/>
  <c r="I1809"/>
  <c r="N1809"/>
  <c r="F1809"/>
  <c r="K1809"/>
  <c r="M1809"/>
  <c r="P1809"/>
  <c r="H1809"/>
  <c r="N1808"/>
  <c r="B1807" i="2" l="1"/>
  <c r="A1806"/>
  <c r="B1809" i="1"/>
  <c r="A1811"/>
  <c r="Q1810"/>
  <c r="I1810"/>
  <c r="M1810"/>
  <c r="O1810"/>
  <c r="R1810"/>
  <c r="J1810"/>
  <c r="C1810"/>
  <c r="L1810"/>
  <c r="D1810"/>
  <c r="E1810"/>
  <c r="G1810"/>
  <c r="N1810"/>
  <c r="F1810"/>
  <c r="K1810"/>
  <c r="P1810"/>
  <c r="H1810"/>
  <c r="A1807" i="2" l="1"/>
  <c r="B1808"/>
  <c r="B1810" i="1"/>
  <c r="A1812"/>
  <c r="G1811"/>
  <c r="I1811"/>
  <c r="N1811"/>
  <c r="F1811"/>
  <c r="C1811"/>
  <c r="E1811"/>
  <c r="L1811"/>
  <c r="D1811"/>
  <c r="O1811"/>
  <c r="Q1811"/>
  <c r="R1811"/>
  <c r="J1811"/>
  <c r="K1811"/>
  <c r="M1811"/>
  <c r="P1811"/>
  <c r="H1811"/>
  <c r="B1809" i="2" l="1"/>
  <c r="A1808"/>
  <c r="B1811" i="1"/>
  <c r="A1813"/>
  <c r="Q1812"/>
  <c r="J1812"/>
  <c r="O1812"/>
  <c r="M1812"/>
  <c r="P1812"/>
  <c r="C1812"/>
  <c r="D1812"/>
  <c r="B1810" i="2" l="1"/>
  <c r="A1809"/>
  <c r="N1813" i="1"/>
  <c r="G1813"/>
  <c r="A1814"/>
  <c r="B1813" s="1"/>
  <c r="C1813"/>
  <c r="E1813"/>
  <c r="L1813"/>
  <c r="D1813"/>
  <c r="K1813"/>
  <c r="M1813"/>
  <c r="P1813"/>
  <c r="H1813"/>
  <c r="N1812"/>
  <c r="L1812"/>
  <c r="H1812"/>
  <c r="K1812"/>
  <c r="E1812"/>
  <c r="R1812"/>
  <c r="B1812"/>
  <c r="I1812"/>
  <c r="G1812"/>
  <c r="F1812"/>
  <c r="A1810" i="2" l="1"/>
  <c r="B1811"/>
  <c r="O1813" i="1"/>
  <c r="R1813"/>
  <c r="A1815"/>
  <c r="F1814" s="1"/>
  <c r="Q1814"/>
  <c r="J1814"/>
  <c r="O1814"/>
  <c r="M1814"/>
  <c r="P1814"/>
  <c r="C1814"/>
  <c r="D1814"/>
  <c r="I1813"/>
  <c r="F1813"/>
  <c r="Q1813"/>
  <c r="J1813"/>
  <c r="A1811" i="2" l="1"/>
  <c r="B1812"/>
  <c r="L1814" i="1"/>
  <c r="H1814"/>
  <c r="K1814"/>
  <c r="E1814"/>
  <c r="R1814"/>
  <c r="B1814"/>
  <c r="I1814"/>
  <c r="G1814"/>
  <c r="O1815"/>
  <c r="G1815"/>
  <c r="A1816"/>
  <c r="N1815"/>
  <c r="F1815"/>
  <c r="C1815"/>
  <c r="E1815"/>
  <c r="L1815"/>
  <c r="D1815"/>
  <c r="R1815"/>
  <c r="J1815"/>
  <c r="K1815"/>
  <c r="M1815"/>
  <c r="P1815"/>
  <c r="H1815"/>
  <c r="N1814"/>
  <c r="B1813" i="2" l="1"/>
  <c r="A1812"/>
  <c r="B1815" i="1"/>
  <c r="A1817"/>
  <c r="Q1816"/>
  <c r="J1816"/>
  <c r="O1816"/>
  <c r="M1816"/>
  <c r="L1816"/>
  <c r="K1816"/>
  <c r="H1816"/>
  <c r="I1815"/>
  <c r="Q1815"/>
  <c r="B1814" i="2" l="1"/>
  <c r="A1813"/>
  <c r="A1818" i="1"/>
  <c r="G1817"/>
  <c r="I1817"/>
  <c r="N1817"/>
  <c r="F1817"/>
  <c r="K1817"/>
  <c r="M1817"/>
  <c r="P1817"/>
  <c r="H1817"/>
  <c r="O1817"/>
  <c r="Q1817"/>
  <c r="R1817"/>
  <c r="J1817"/>
  <c r="C1817"/>
  <c r="E1817"/>
  <c r="L1817"/>
  <c r="D1817"/>
  <c r="N1816"/>
  <c r="P1816"/>
  <c r="D1816"/>
  <c r="C1816"/>
  <c r="E1816"/>
  <c r="R1816"/>
  <c r="B1816"/>
  <c r="I1816"/>
  <c r="G1816"/>
  <c r="F1816"/>
  <c r="A1814" i="2" l="1"/>
  <c r="B1815"/>
  <c r="B1817" i="1"/>
  <c r="A1819"/>
  <c r="M1818"/>
  <c r="R1818"/>
  <c r="K1818"/>
  <c r="H1818"/>
  <c r="G1818"/>
  <c r="F1818"/>
  <c r="L1818"/>
  <c r="B1816" i="2" l="1"/>
  <c r="A1815"/>
  <c r="B1818" i="1"/>
  <c r="A1820"/>
  <c r="E1819"/>
  <c r="D1819"/>
  <c r="M1819"/>
  <c r="H1819"/>
  <c r="D1818"/>
  <c r="C1818"/>
  <c r="N1818"/>
  <c r="E1818"/>
  <c r="P1818"/>
  <c r="J1818"/>
  <c r="O1818"/>
  <c r="Q1818"/>
  <c r="I1818"/>
  <c r="A1816" i="2" l="1"/>
  <c r="B1817"/>
  <c r="A1821" i="1"/>
  <c r="F1820" s="1"/>
  <c r="Q1820"/>
  <c r="J1820"/>
  <c r="O1820"/>
  <c r="M1820"/>
  <c r="L1820"/>
  <c r="K1820"/>
  <c r="H1820"/>
  <c r="I1819"/>
  <c r="F1819"/>
  <c r="Q1819"/>
  <c r="J1819"/>
  <c r="P1819"/>
  <c r="K1819"/>
  <c r="L1819"/>
  <c r="C1819"/>
  <c r="G1819"/>
  <c r="N1819"/>
  <c r="O1819"/>
  <c r="R1819"/>
  <c r="B1819"/>
  <c r="B1818" i="2" l="1"/>
  <c r="A1817"/>
  <c r="P1820" i="1"/>
  <c r="D1820"/>
  <c r="C1820"/>
  <c r="E1820"/>
  <c r="R1820"/>
  <c r="B1820"/>
  <c r="I1820"/>
  <c r="G1820"/>
  <c r="A1822"/>
  <c r="Q1821"/>
  <c r="J1821"/>
  <c r="M1821"/>
  <c r="H1821"/>
  <c r="C1821"/>
  <c r="L1821"/>
  <c r="N1820"/>
  <c r="B1819" i="2" l="1"/>
  <c r="A1818"/>
  <c r="B1821" i="1"/>
  <c r="A1823"/>
  <c r="Q1822"/>
  <c r="P1822"/>
  <c r="C1822"/>
  <c r="D1822"/>
  <c r="I1821"/>
  <c r="D1821"/>
  <c r="E1821"/>
  <c r="F1821"/>
  <c r="P1821"/>
  <c r="K1821"/>
  <c r="O1821"/>
  <c r="R1821"/>
  <c r="G1821"/>
  <c r="N1821"/>
  <c r="A1819" i="2" l="1"/>
  <c r="B1820"/>
  <c r="A1824" i="1"/>
  <c r="J1823" s="1"/>
  <c r="K1823"/>
  <c r="P1823"/>
  <c r="C1823"/>
  <c r="L1823"/>
  <c r="N1822"/>
  <c r="M1822"/>
  <c r="O1822"/>
  <c r="J1822"/>
  <c r="L1822"/>
  <c r="H1822"/>
  <c r="K1822"/>
  <c r="I1822"/>
  <c r="G1822"/>
  <c r="F1822"/>
  <c r="E1822"/>
  <c r="R1822"/>
  <c r="B1822"/>
  <c r="A1820" i="2" l="1"/>
  <c r="B1821"/>
  <c r="D1823" i="1"/>
  <c r="E1823"/>
  <c r="H1823"/>
  <c r="M1823"/>
  <c r="F1823"/>
  <c r="G1823"/>
  <c r="N1823"/>
  <c r="Q1823"/>
  <c r="B1823"/>
  <c r="A1825"/>
  <c r="K1824"/>
  <c r="H1824"/>
  <c r="O1824"/>
  <c r="J1824"/>
  <c r="C1824"/>
  <c r="D1824"/>
  <c r="G1824"/>
  <c r="F1824"/>
  <c r="I1823"/>
  <c r="O1823"/>
  <c r="R1823"/>
  <c r="B1822" i="2" l="1"/>
  <c r="A1821"/>
  <c r="A1826" i="1"/>
  <c r="J1825" s="1"/>
  <c r="K1825"/>
  <c r="M1825"/>
  <c r="P1825"/>
  <c r="H1825"/>
  <c r="C1825"/>
  <c r="E1825"/>
  <c r="L1825"/>
  <c r="D1825"/>
  <c r="N1824"/>
  <c r="E1824"/>
  <c r="L1824"/>
  <c r="B1824"/>
  <c r="R1824"/>
  <c r="M1824"/>
  <c r="P1824"/>
  <c r="Q1824"/>
  <c r="I1824"/>
  <c r="B1823" i="2" l="1"/>
  <c r="A1822"/>
  <c r="F1825" i="1"/>
  <c r="G1825"/>
  <c r="N1825"/>
  <c r="Q1825"/>
  <c r="B1825"/>
  <c r="A1827"/>
  <c r="K1826"/>
  <c r="H1826"/>
  <c r="O1826"/>
  <c r="J1826"/>
  <c r="C1826"/>
  <c r="D1826"/>
  <c r="G1826"/>
  <c r="F1826"/>
  <c r="I1825"/>
  <c r="O1825"/>
  <c r="R1825"/>
  <c r="B1824" i="2" l="1"/>
  <c r="A1823"/>
  <c r="A1828" i="1"/>
  <c r="R1827"/>
  <c r="C1827"/>
  <c r="L1827"/>
  <c r="D1827"/>
  <c r="I1827"/>
  <c r="N1827"/>
  <c r="F1827"/>
  <c r="K1827"/>
  <c r="M1827"/>
  <c r="P1827"/>
  <c r="H1827"/>
  <c r="N1826"/>
  <c r="E1826"/>
  <c r="L1826"/>
  <c r="B1826"/>
  <c r="R1826"/>
  <c r="M1826"/>
  <c r="P1826"/>
  <c r="Q1826"/>
  <c r="I1826"/>
  <c r="B1825" i="2" l="1"/>
  <c r="A1824"/>
  <c r="B1827" i="1"/>
  <c r="A1829"/>
  <c r="Q1828"/>
  <c r="I1828"/>
  <c r="E1828"/>
  <c r="G1828"/>
  <c r="N1828"/>
  <c r="F1828"/>
  <c r="K1828"/>
  <c r="P1828"/>
  <c r="H1828"/>
  <c r="M1828"/>
  <c r="O1828"/>
  <c r="R1828"/>
  <c r="J1828"/>
  <c r="C1828"/>
  <c r="L1828"/>
  <c r="D1828"/>
  <c r="O1827"/>
  <c r="E1827"/>
  <c r="J1827"/>
  <c r="Q1827"/>
  <c r="G1827"/>
  <c r="B1826" i="2" l="1"/>
  <c r="A1825"/>
  <c r="B1828" i="1"/>
  <c r="A1830"/>
  <c r="G1829"/>
  <c r="I1829"/>
  <c r="N1829"/>
  <c r="F1829"/>
  <c r="C1829"/>
  <c r="E1829"/>
  <c r="L1829"/>
  <c r="D1829"/>
  <c r="O1829"/>
  <c r="Q1829"/>
  <c r="R1829"/>
  <c r="J1829"/>
  <c r="K1829"/>
  <c r="M1829"/>
  <c r="P1829"/>
  <c r="H1829"/>
  <c r="A1826" i="2" l="1"/>
  <c r="B1827"/>
  <c r="B1829" i="1"/>
  <c r="A1831"/>
  <c r="Q1830"/>
  <c r="J1830"/>
  <c r="O1830"/>
  <c r="M1830"/>
  <c r="L1830"/>
  <c r="K1830"/>
  <c r="H1830"/>
  <c r="B1828" i="2" l="1"/>
  <c r="A1827"/>
  <c r="A1832" i="1"/>
  <c r="O1831"/>
  <c r="Q1831"/>
  <c r="R1831"/>
  <c r="J1831"/>
  <c r="C1831"/>
  <c r="E1831"/>
  <c r="L1831"/>
  <c r="D1831"/>
  <c r="G1831"/>
  <c r="I1831"/>
  <c r="N1831"/>
  <c r="F1831"/>
  <c r="K1831"/>
  <c r="M1831"/>
  <c r="P1831"/>
  <c r="H1831"/>
  <c r="N1830"/>
  <c r="P1830"/>
  <c r="D1830"/>
  <c r="C1830"/>
  <c r="E1830"/>
  <c r="R1830"/>
  <c r="B1830"/>
  <c r="I1830"/>
  <c r="G1830"/>
  <c r="F1830"/>
  <c r="B1829" i="2" l="1"/>
  <c r="A1828"/>
  <c r="B1831" i="1"/>
  <c r="A1833"/>
  <c r="Q1832"/>
  <c r="I1832"/>
  <c r="M1832"/>
  <c r="O1832"/>
  <c r="R1832"/>
  <c r="J1832"/>
  <c r="K1832"/>
  <c r="P1832"/>
  <c r="H1832"/>
  <c r="E1832"/>
  <c r="G1832"/>
  <c r="N1832"/>
  <c r="F1832"/>
  <c r="C1832"/>
  <c r="L1832"/>
  <c r="D1832"/>
  <c r="B1830" i="2" l="1"/>
  <c r="A1829"/>
  <c r="B1832" i="1"/>
  <c r="A1834"/>
  <c r="M1833"/>
  <c r="H1833"/>
  <c r="E1833"/>
  <c r="D1833"/>
  <c r="B1831" i="2" l="1"/>
  <c r="A1830"/>
  <c r="A1835" i="1"/>
  <c r="J1834" s="1"/>
  <c r="Q1834"/>
  <c r="C1834"/>
  <c r="L1834"/>
  <c r="D1834"/>
  <c r="F1834"/>
  <c r="K1834"/>
  <c r="P1834"/>
  <c r="H1834"/>
  <c r="I1833"/>
  <c r="F1833"/>
  <c r="Q1833"/>
  <c r="J1833"/>
  <c r="L1833"/>
  <c r="C1833"/>
  <c r="P1833"/>
  <c r="K1833"/>
  <c r="G1833"/>
  <c r="N1833"/>
  <c r="O1833"/>
  <c r="R1833"/>
  <c r="B1833"/>
  <c r="B1832" i="2" l="1"/>
  <c r="A1831"/>
  <c r="I1834" i="1"/>
  <c r="G1834"/>
  <c r="M1834"/>
  <c r="O1834"/>
  <c r="B1834"/>
  <c r="A1836"/>
  <c r="K1835"/>
  <c r="M1835"/>
  <c r="P1835"/>
  <c r="H1835"/>
  <c r="O1835"/>
  <c r="Q1835"/>
  <c r="R1835"/>
  <c r="J1835"/>
  <c r="B1835"/>
  <c r="C1835"/>
  <c r="E1835"/>
  <c r="L1835"/>
  <c r="D1835"/>
  <c r="G1835"/>
  <c r="I1835"/>
  <c r="N1835"/>
  <c r="F1835"/>
  <c r="N1834"/>
  <c r="E1834"/>
  <c r="R1834"/>
  <c r="B1833" i="2" l="1"/>
  <c r="A1832"/>
  <c r="A1837" i="1"/>
  <c r="B1836" s="1"/>
  <c r="Q1836"/>
  <c r="P1836"/>
  <c r="C1836"/>
  <c r="D1836"/>
  <c r="B1834" i="2" l="1"/>
  <c r="A1833"/>
  <c r="L1836" i="1"/>
  <c r="H1836"/>
  <c r="K1836"/>
  <c r="I1836"/>
  <c r="G1836"/>
  <c r="F1836"/>
  <c r="E1836"/>
  <c r="R1836"/>
  <c r="A1838"/>
  <c r="Q1837"/>
  <c r="J1837"/>
  <c r="E1837"/>
  <c r="D1837"/>
  <c r="I1837"/>
  <c r="F1837"/>
  <c r="M1837"/>
  <c r="H1837"/>
  <c r="N1836"/>
  <c r="M1836"/>
  <c r="O1836"/>
  <c r="J1836"/>
  <c r="A1834" i="2" l="1"/>
  <c r="B1835"/>
  <c r="B1837" i="1"/>
  <c r="A1839"/>
  <c r="Q1838"/>
  <c r="I1838"/>
  <c r="M1838"/>
  <c r="O1838"/>
  <c r="R1838"/>
  <c r="J1838"/>
  <c r="C1838"/>
  <c r="L1838"/>
  <c r="D1838"/>
  <c r="E1838"/>
  <c r="G1838"/>
  <c r="N1838"/>
  <c r="F1838"/>
  <c r="K1838"/>
  <c r="P1838"/>
  <c r="H1838"/>
  <c r="P1837"/>
  <c r="K1837"/>
  <c r="N1837"/>
  <c r="G1837"/>
  <c r="L1837"/>
  <c r="C1837"/>
  <c r="R1837"/>
  <c r="O1837"/>
  <c r="A1835" i="2" l="1"/>
  <c r="B1836"/>
  <c r="B1838" i="1"/>
  <c r="A1840"/>
  <c r="G1839"/>
  <c r="I1839"/>
  <c r="N1839"/>
  <c r="F1839"/>
  <c r="K1839"/>
  <c r="M1839"/>
  <c r="P1839"/>
  <c r="H1839"/>
  <c r="O1839"/>
  <c r="Q1839"/>
  <c r="R1839"/>
  <c r="J1839"/>
  <c r="C1839"/>
  <c r="E1839"/>
  <c r="L1839"/>
  <c r="D1839"/>
  <c r="B1837" i="2" l="1"/>
  <c r="A1836"/>
  <c r="B1839" i="1"/>
  <c r="A1841"/>
  <c r="E1840"/>
  <c r="N1840"/>
  <c r="K1840"/>
  <c r="H1840"/>
  <c r="O1840"/>
  <c r="J1840"/>
  <c r="L1840"/>
  <c r="A1837" i="2" l="1"/>
  <c r="B1838"/>
  <c r="B1840" i="1"/>
  <c r="A1842"/>
  <c r="G1841"/>
  <c r="I1841"/>
  <c r="N1841"/>
  <c r="F1841"/>
  <c r="K1841"/>
  <c r="M1841"/>
  <c r="P1841"/>
  <c r="H1841"/>
  <c r="O1841"/>
  <c r="Q1841"/>
  <c r="R1841"/>
  <c r="J1841"/>
  <c r="C1841"/>
  <c r="E1841"/>
  <c r="L1841"/>
  <c r="D1841"/>
  <c r="D1840"/>
  <c r="C1840"/>
  <c r="R1840"/>
  <c r="M1840"/>
  <c r="P1840"/>
  <c r="F1840"/>
  <c r="G1840"/>
  <c r="Q1840"/>
  <c r="I1840"/>
  <c r="B1839" i="2" l="1"/>
  <c r="A1838"/>
  <c r="B1841" i="1"/>
  <c r="A1843"/>
  <c r="M1842"/>
  <c r="R1842"/>
  <c r="C1842"/>
  <c r="D1842"/>
  <c r="G1842"/>
  <c r="F1842"/>
  <c r="P1842"/>
  <c r="A1839" i="2" l="1"/>
  <c r="B1840"/>
  <c r="B1842" i="1"/>
  <c r="A1844"/>
  <c r="O1843"/>
  <c r="Q1843"/>
  <c r="R1843"/>
  <c r="J1843"/>
  <c r="K1843"/>
  <c r="M1843"/>
  <c r="P1843"/>
  <c r="H1843"/>
  <c r="G1843"/>
  <c r="I1843"/>
  <c r="N1843"/>
  <c r="F1843"/>
  <c r="C1843"/>
  <c r="E1843"/>
  <c r="L1843"/>
  <c r="D1843"/>
  <c r="H1842"/>
  <c r="K1842"/>
  <c r="N1842"/>
  <c r="E1842"/>
  <c r="L1842"/>
  <c r="J1842"/>
  <c r="O1842"/>
  <c r="Q1842"/>
  <c r="I1842"/>
  <c r="A1840" i="2" l="1"/>
  <c r="B1841"/>
  <c r="B1843" i="1"/>
  <c r="A1845"/>
  <c r="Q1844"/>
  <c r="P1844"/>
  <c r="C1844"/>
  <c r="D1844"/>
  <c r="A1841" i="2" l="1"/>
  <c r="B1842"/>
  <c r="A1846" i="1"/>
  <c r="R1845"/>
  <c r="K1845"/>
  <c r="P1845"/>
  <c r="I1845"/>
  <c r="F1845"/>
  <c r="E1845"/>
  <c r="D1845"/>
  <c r="N1844"/>
  <c r="M1844"/>
  <c r="O1844"/>
  <c r="J1844"/>
  <c r="L1844"/>
  <c r="H1844"/>
  <c r="K1844"/>
  <c r="I1844"/>
  <c r="G1844"/>
  <c r="F1844"/>
  <c r="E1844"/>
  <c r="R1844"/>
  <c r="B1844"/>
  <c r="B1843" i="2" l="1"/>
  <c r="A1842"/>
  <c r="B1845" i="1"/>
  <c r="A1847"/>
  <c r="Q1846"/>
  <c r="L1846"/>
  <c r="K1846"/>
  <c r="H1846"/>
  <c r="O1845"/>
  <c r="L1845"/>
  <c r="C1845"/>
  <c r="N1845"/>
  <c r="H1845"/>
  <c r="M1845"/>
  <c r="J1845"/>
  <c r="Q1845"/>
  <c r="G1845"/>
  <c r="B1844" i="2" l="1"/>
  <c r="A1843"/>
  <c r="A1848" i="1"/>
  <c r="N1847" s="1"/>
  <c r="Q1847"/>
  <c r="J1847"/>
  <c r="K1847"/>
  <c r="M1847"/>
  <c r="P1847"/>
  <c r="H1847"/>
  <c r="F1847"/>
  <c r="C1847"/>
  <c r="E1847"/>
  <c r="L1847"/>
  <c r="D1847"/>
  <c r="N1846"/>
  <c r="M1846"/>
  <c r="O1846"/>
  <c r="J1846"/>
  <c r="P1846"/>
  <c r="D1846"/>
  <c r="C1846"/>
  <c r="I1846"/>
  <c r="G1846"/>
  <c r="F1846"/>
  <c r="E1846"/>
  <c r="R1846"/>
  <c r="B1846"/>
  <c r="B1845" i="2" l="1"/>
  <c r="A1844"/>
  <c r="O1847" i="1"/>
  <c r="R1847"/>
  <c r="G1847"/>
  <c r="B1847"/>
  <c r="A1849"/>
  <c r="B1848" s="1"/>
  <c r="Q1848"/>
  <c r="P1848"/>
  <c r="C1848"/>
  <c r="D1848"/>
  <c r="I1847"/>
  <c r="B1846" i="2" l="1"/>
  <c r="A1845"/>
  <c r="L1848" i="1"/>
  <c r="H1848"/>
  <c r="K1848"/>
  <c r="I1848"/>
  <c r="G1848"/>
  <c r="F1848"/>
  <c r="E1848"/>
  <c r="R1848"/>
  <c r="A1850"/>
  <c r="Q1849"/>
  <c r="J1849"/>
  <c r="E1849"/>
  <c r="D1849"/>
  <c r="I1849"/>
  <c r="F1849"/>
  <c r="M1849"/>
  <c r="H1849"/>
  <c r="N1848"/>
  <c r="M1848"/>
  <c r="O1848"/>
  <c r="J1848"/>
  <c r="A1846" i="2" l="1"/>
  <c r="B1847"/>
  <c r="B1849" i="1"/>
  <c r="A1851"/>
  <c r="Q1850"/>
  <c r="I1850"/>
  <c r="M1850"/>
  <c r="O1850"/>
  <c r="R1850"/>
  <c r="J1850"/>
  <c r="K1850"/>
  <c r="P1850"/>
  <c r="H1850"/>
  <c r="E1850"/>
  <c r="G1850"/>
  <c r="N1850"/>
  <c r="F1850"/>
  <c r="C1850"/>
  <c r="L1850"/>
  <c r="D1850"/>
  <c r="P1849"/>
  <c r="K1849"/>
  <c r="N1849"/>
  <c r="G1849"/>
  <c r="L1849"/>
  <c r="C1849"/>
  <c r="R1849"/>
  <c r="O1849"/>
  <c r="A1847" i="2" l="1"/>
  <c r="B1848"/>
  <c r="B1850" i="1"/>
  <c r="A1852"/>
  <c r="M1851"/>
  <c r="H1851"/>
  <c r="E1851"/>
  <c r="D1851"/>
  <c r="A1848" i="2" l="1"/>
  <c r="B1849"/>
  <c r="A1853" i="1"/>
  <c r="R1852" s="1"/>
  <c r="I1852"/>
  <c r="Q1852"/>
  <c r="J1852"/>
  <c r="C1852"/>
  <c r="L1852"/>
  <c r="D1852"/>
  <c r="N1852"/>
  <c r="F1852"/>
  <c r="K1852"/>
  <c r="P1852"/>
  <c r="H1852"/>
  <c r="I1851"/>
  <c r="F1851"/>
  <c r="Q1851"/>
  <c r="J1851"/>
  <c r="L1851"/>
  <c r="C1851"/>
  <c r="P1851"/>
  <c r="K1851"/>
  <c r="G1851"/>
  <c r="N1851"/>
  <c r="O1851"/>
  <c r="R1851"/>
  <c r="B1851"/>
  <c r="A1849" i="2" l="1"/>
  <c r="B1850"/>
  <c r="G1852" i="1"/>
  <c r="E1852"/>
  <c r="B1852"/>
  <c r="A1854"/>
  <c r="C1853"/>
  <c r="E1853"/>
  <c r="L1853"/>
  <c r="D1853"/>
  <c r="G1853"/>
  <c r="I1853"/>
  <c r="N1853"/>
  <c r="F1853"/>
  <c r="K1853"/>
  <c r="M1853"/>
  <c r="P1853"/>
  <c r="H1853"/>
  <c r="O1853"/>
  <c r="Q1853"/>
  <c r="R1853"/>
  <c r="J1853"/>
  <c r="B1853"/>
  <c r="M1852"/>
  <c r="O1852"/>
  <c r="A1850" i="2" l="1"/>
  <c r="B1851"/>
  <c r="A1855" i="1"/>
  <c r="F1854" s="1"/>
  <c r="Q1854"/>
  <c r="R1854"/>
  <c r="O1854"/>
  <c r="E1854"/>
  <c r="M1854"/>
  <c r="K1854"/>
  <c r="P1854"/>
  <c r="H1854"/>
  <c r="C1854"/>
  <c r="L1854"/>
  <c r="D1854"/>
  <c r="B1852" i="2" l="1"/>
  <c r="A1851"/>
  <c r="J1854" i="1"/>
  <c r="I1854"/>
  <c r="G1854"/>
  <c r="B1854"/>
  <c r="A1856"/>
  <c r="B1855" s="1"/>
  <c r="M1855"/>
  <c r="H1855"/>
  <c r="E1855"/>
  <c r="D1855"/>
  <c r="N1854"/>
  <c r="B1853" i="2" l="1"/>
  <c r="A1852"/>
  <c r="L1855" i="1"/>
  <c r="C1855"/>
  <c r="P1855"/>
  <c r="K1855"/>
  <c r="G1855"/>
  <c r="N1855"/>
  <c r="O1855"/>
  <c r="R1855"/>
  <c r="E1856"/>
  <c r="G1856"/>
  <c r="A1857"/>
  <c r="I1856"/>
  <c r="Q1856"/>
  <c r="R1856"/>
  <c r="J1856"/>
  <c r="K1856"/>
  <c r="P1856"/>
  <c r="H1856"/>
  <c r="N1856"/>
  <c r="F1856"/>
  <c r="C1856"/>
  <c r="L1856"/>
  <c r="D1856"/>
  <c r="I1855"/>
  <c r="F1855"/>
  <c r="Q1855"/>
  <c r="J1855"/>
  <c r="B1854" i="2" l="1"/>
  <c r="A1853"/>
  <c r="B1856" i="1"/>
  <c r="A1858"/>
  <c r="M1857"/>
  <c r="H1857"/>
  <c r="E1857"/>
  <c r="D1857"/>
  <c r="M1856"/>
  <c r="O1856"/>
  <c r="B1855" i="2" l="1"/>
  <c r="A1854"/>
  <c r="G1858" i="1"/>
  <c r="A1859"/>
  <c r="I1858"/>
  <c r="Q1858"/>
  <c r="C1858"/>
  <c r="L1858"/>
  <c r="D1858"/>
  <c r="K1858"/>
  <c r="P1858"/>
  <c r="H1858"/>
  <c r="I1857"/>
  <c r="F1857"/>
  <c r="Q1857"/>
  <c r="J1857"/>
  <c r="L1857"/>
  <c r="C1857"/>
  <c r="P1857"/>
  <c r="K1857"/>
  <c r="G1857"/>
  <c r="N1857"/>
  <c r="O1857"/>
  <c r="R1857"/>
  <c r="B1857"/>
  <c r="B1856" i="2" l="1"/>
  <c r="A1855"/>
  <c r="B1858" i="1"/>
  <c r="A1860"/>
  <c r="R1859"/>
  <c r="O1859"/>
  <c r="E1859"/>
  <c r="D1859"/>
  <c r="K1859"/>
  <c r="P1859"/>
  <c r="N1858"/>
  <c r="M1858"/>
  <c r="O1858"/>
  <c r="J1858"/>
  <c r="F1858"/>
  <c r="E1858"/>
  <c r="R1858"/>
  <c r="B1857" i="2" l="1"/>
  <c r="A1856"/>
  <c r="B1859" i="1"/>
  <c r="A1861"/>
  <c r="Q1860"/>
  <c r="I1860"/>
  <c r="K1860"/>
  <c r="P1860"/>
  <c r="H1860"/>
  <c r="M1860"/>
  <c r="O1860"/>
  <c r="R1860"/>
  <c r="J1860"/>
  <c r="B1860"/>
  <c r="C1860"/>
  <c r="L1860"/>
  <c r="D1860"/>
  <c r="E1860"/>
  <c r="G1860"/>
  <c r="N1860"/>
  <c r="F1860"/>
  <c r="I1859"/>
  <c r="H1859"/>
  <c r="M1859"/>
  <c r="F1859"/>
  <c r="L1859"/>
  <c r="C1859"/>
  <c r="Q1859"/>
  <c r="J1859"/>
  <c r="G1859"/>
  <c r="N1859"/>
  <c r="A1857" i="2" l="1"/>
  <c r="B1858"/>
  <c r="A1862" i="1"/>
  <c r="O1861"/>
  <c r="Q1861"/>
  <c r="R1861"/>
  <c r="J1861"/>
  <c r="C1861"/>
  <c r="E1861"/>
  <c r="L1861"/>
  <c r="D1861"/>
  <c r="G1861"/>
  <c r="I1861"/>
  <c r="N1861"/>
  <c r="F1861"/>
  <c r="K1861"/>
  <c r="M1861"/>
  <c r="P1861"/>
  <c r="H1861"/>
  <c r="B1859" i="2" l="1"/>
  <c r="A1858"/>
  <c r="B1861" i="1"/>
  <c r="A1863"/>
  <c r="Q1862"/>
  <c r="I1862"/>
  <c r="E1862"/>
  <c r="G1862"/>
  <c r="N1862"/>
  <c r="F1862"/>
  <c r="K1862"/>
  <c r="P1862"/>
  <c r="H1862"/>
  <c r="M1862"/>
  <c r="O1862"/>
  <c r="R1862"/>
  <c r="J1862"/>
  <c r="C1862"/>
  <c r="L1862"/>
  <c r="D1862"/>
  <c r="A1859" i="2" l="1"/>
  <c r="B1860"/>
  <c r="B1862" i="1"/>
  <c r="A1864"/>
  <c r="O1863"/>
  <c r="Q1863"/>
  <c r="R1863"/>
  <c r="J1863"/>
  <c r="C1863"/>
  <c r="E1863"/>
  <c r="L1863"/>
  <c r="D1863"/>
  <c r="G1863"/>
  <c r="I1863"/>
  <c r="N1863"/>
  <c r="F1863"/>
  <c r="K1863"/>
  <c r="M1863"/>
  <c r="P1863"/>
  <c r="H1863"/>
  <c r="A1860" i="2" l="1"/>
  <c r="B1861"/>
  <c r="B1863" i="1"/>
  <c r="A1865"/>
  <c r="Q1864"/>
  <c r="I1864"/>
  <c r="M1864"/>
  <c r="O1864"/>
  <c r="R1864"/>
  <c r="J1864"/>
  <c r="K1864"/>
  <c r="P1864"/>
  <c r="H1864"/>
  <c r="E1864"/>
  <c r="G1864"/>
  <c r="N1864"/>
  <c r="F1864"/>
  <c r="C1864"/>
  <c r="L1864"/>
  <c r="D1864"/>
  <c r="B1862" i="2" l="1"/>
  <c r="A1861"/>
  <c r="B1864" i="1"/>
  <c r="A1866"/>
  <c r="E1865"/>
  <c r="D1865"/>
  <c r="M1865"/>
  <c r="H1865"/>
  <c r="A1862" i="2" l="1"/>
  <c r="B1863"/>
  <c r="A1867" i="1"/>
  <c r="F1866" s="1"/>
  <c r="Q1866"/>
  <c r="J1866"/>
  <c r="O1866"/>
  <c r="M1866"/>
  <c r="L1866"/>
  <c r="K1866"/>
  <c r="H1866"/>
  <c r="I1865"/>
  <c r="F1865"/>
  <c r="Q1865"/>
  <c r="J1865"/>
  <c r="P1865"/>
  <c r="K1865"/>
  <c r="L1865"/>
  <c r="C1865"/>
  <c r="G1865"/>
  <c r="N1865"/>
  <c r="O1865"/>
  <c r="R1865"/>
  <c r="B1865"/>
  <c r="B1864" i="2" l="1"/>
  <c r="A1863"/>
  <c r="P1866" i="1"/>
  <c r="D1866"/>
  <c r="C1866"/>
  <c r="E1866"/>
  <c r="R1866"/>
  <c r="B1866"/>
  <c r="I1866"/>
  <c r="G1866"/>
  <c r="N1867"/>
  <c r="G1867"/>
  <c r="A1868"/>
  <c r="R1867"/>
  <c r="Q1867"/>
  <c r="O1867"/>
  <c r="J1867"/>
  <c r="C1867"/>
  <c r="E1867"/>
  <c r="L1867"/>
  <c r="D1867"/>
  <c r="F1867"/>
  <c r="K1867"/>
  <c r="M1867"/>
  <c r="P1867"/>
  <c r="H1867"/>
  <c r="N1866"/>
  <c r="B1865" i="2" l="1"/>
  <c r="A1864"/>
  <c r="B1867" i="1"/>
  <c r="A1869"/>
  <c r="Q1868"/>
  <c r="I1868"/>
  <c r="E1868"/>
  <c r="G1868"/>
  <c r="N1868"/>
  <c r="F1868"/>
  <c r="K1868"/>
  <c r="P1868"/>
  <c r="H1868"/>
  <c r="M1868"/>
  <c r="O1868"/>
  <c r="R1868"/>
  <c r="J1868"/>
  <c r="C1868"/>
  <c r="L1868"/>
  <c r="D1868"/>
  <c r="I1867"/>
  <c r="B1866" i="2" l="1"/>
  <c r="A1865"/>
  <c r="B1868" i="1"/>
  <c r="A1870"/>
  <c r="O1869"/>
  <c r="Q1869"/>
  <c r="R1869"/>
  <c r="J1869"/>
  <c r="K1869"/>
  <c r="M1869"/>
  <c r="P1869"/>
  <c r="H1869"/>
  <c r="G1869"/>
  <c r="I1869"/>
  <c r="N1869"/>
  <c r="F1869"/>
  <c r="C1869"/>
  <c r="E1869"/>
  <c r="L1869"/>
  <c r="D1869"/>
  <c r="A1866" i="2" l="1"/>
  <c r="B1867"/>
  <c r="B1869" i="1"/>
  <c r="A1871"/>
  <c r="Q1870"/>
  <c r="L1870"/>
  <c r="K1870"/>
  <c r="H1870"/>
  <c r="B1868" i="2" l="1"/>
  <c r="A1867"/>
  <c r="A1872" i="1"/>
  <c r="O1871"/>
  <c r="Q1871"/>
  <c r="R1871"/>
  <c r="J1871"/>
  <c r="C1871"/>
  <c r="E1871"/>
  <c r="L1871"/>
  <c r="D1871"/>
  <c r="G1871"/>
  <c r="I1871"/>
  <c r="N1871"/>
  <c r="F1871"/>
  <c r="K1871"/>
  <c r="M1871"/>
  <c r="P1871"/>
  <c r="H1871"/>
  <c r="N1870"/>
  <c r="M1870"/>
  <c r="O1870"/>
  <c r="J1870"/>
  <c r="P1870"/>
  <c r="D1870"/>
  <c r="C1870"/>
  <c r="I1870"/>
  <c r="G1870"/>
  <c r="F1870"/>
  <c r="E1870"/>
  <c r="R1870"/>
  <c r="B1870"/>
  <c r="A1868" i="2" l="1"/>
  <c r="B1869"/>
  <c r="B1871" i="1"/>
  <c r="A1873"/>
  <c r="Q1872"/>
  <c r="I1872"/>
  <c r="E1872"/>
  <c r="G1872"/>
  <c r="N1872"/>
  <c r="F1872"/>
  <c r="C1872"/>
  <c r="L1872"/>
  <c r="D1872"/>
  <c r="M1872"/>
  <c r="O1872"/>
  <c r="R1872"/>
  <c r="J1872"/>
  <c r="K1872"/>
  <c r="P1872"/>
  <c r="H1872"/>
  <c r="A1869" i="2" l="1"/>
  <c r="B1870"/>
  <c r="B1872" i="1"/>
  <c r="N1873"/>
  <c r="G1873"/>
  <c r="A1874"/>
  <c r="B1873"/>
  <c r="J1873"/>
  <c r="R1873"/>
  <c r="Q1873"/>
  <c r="O1873"/>
  <c r="C1873"/>
  <c r="E1873"/>
  <c r="L1873"/>
  <c r="D1873"/>
  <c r="K1873"/>
  <c r="M1873"/>
  <c r="P1873"/>
  <c r="H1873"/>
  <c r="B1871" i="2" l="1"/>
  <c r="A1870"/>
  <c r="A1875" i="1"/>
  <c r="I1874"/>
  <c r="Q1874"/>
  <c r="E1874"/>
  <c r="M1874"/>
  <c r="G1874"/>
  <c r="N1874"/>
  <c r="F1874"/>
  <c r="C1874"/>
  <c r="L1874"/>
  <c r="D1874"/>
  <c r="O1874"/>
  <c r="R1874"/>
  <c r="J1874"/>
  <c r="K1874"/>
  <c r="P1874"/>
  <c r="H1874"/>
  <c r="I1873"/>
  <c r="F1873"/>
  <c r="A1871" i="2" l="1"/>
  <c r="B1872"/>
  <c r="B1874" i="1"/>
  <c r="N1875"/>
  <c r="G1875"/>
  <c r="A1876"/>
  <c r="B1875"/>
  <c r="J1875"/>
  <c r="R1875"/>
  <c r="Q1875"/>
  <c r="O1875"/>
  <c r="K1875"/>
  <c r="M1875"/>
  <c r="P1875"/>
  <c r="H1875"/>
  <c r="C1875"/>
  <c r="E1875"/>
  <c r="L1875"/>
  <c r="D1875"/>
  <c r="A1872" i="2" l="1"/>
  <c r="B1873"/>
  <c r="A1877" i="1"/>
  <c r="R1876" s="1"/>
  <c r="Q1876"/>
  <c r="C1876"/>
  <c r="D1876"/>
  <c r="F1876"/>
  <c r="K1876"/>
  <c r="P1876"/>
  <c r="H1876"/>
  <c r="I1875"/>
  <c r="F1875"/>
  <c r="B1874" i="2" l="1"/>
  <c r="A1873"/>
  <c r="N1876" i="1"/>
  <c r="L1876"/>
  <c r="J1876"/>
  <c r="I1876"/>
  <c r="G1876"/>
  <c r="E1876"/>
  <c r="B1876"/>
  <c r="A1878"/>
  <c r="C1877"/>
  <c r="E1877"/>
  <c r="L1877"/>
  <c r="D1877"/>
  <c r="G1877"/>
  <c r="I1877"/>
  <c r="N1877"/>
  <c r="F1877"/>
  <c r="K1877"/>
  <c r="M1877"/>
  <c r="P1877"/>
  <c r="H1877"/>
  <c r="O1877"/>
  <c r="Q1877"/>
  <c r="R1877"/>
  <c r="J1877"/>
  <c r="B1877"/>
  <c r="M1876"/>
  <c r="O1876"/>
  <c r="B1875" i="2" l="1"/>
  <c r="A1874"/>
  <c r="A1879" i="1"/>
  <c r="Q1878"/>
  <c r="I1878"/>
  <c r="E1878"/>
  <c r="G1878"/>
  <c r="N1878"/>
  <c r="F1878"/>
  <c r="C1878"/>
  <c r="L1878"/>
  <c r="D1878"/>
  <c r="M1878"/>
  <c r="O1878"/>
  <c r="R1878"/>
  <c r="J1878"/>
  <c r="K1878"/>
  <c r="P1878"/>
  <c r="H1878"/>
  <c r="B1876" i="2" l="1"/>
  <c r="A1875"/>
  <c r="B1878" i="1"/>
  <c r="N1879"/>
  <c r="G1879"/>
  <c r="A1880"/>
  <c r="B1879"/>
  <c r="J1879"/>
  <c r="R1879"/>
  <c r="Q1879"/>
  <c r="O1879"/>
  <c r="C1879"/>
  <c r="E1879"/>
  <c r="L1879"/>
  <c r="D1879"/>
  <c r="K1879"/>
  <c r="M1879"/>
  <c r="P1879"/>
  <c r="H1879"/>
  <c r="B1877" i="2" l="1"/>
  <c r="A1876"/>
  <c r="A1881" i="1"/>
  <c r="I1880"/>
  <c r="Q1880"/>
  <c r="E1880"/>
  <c r="M1880"/>
  <c r="O1880"/>
  <c r="R1880"/>
  <c r="J1880"/>
  <c r="K1880"/>
  <c r="P1880"/>
  <c r="H1880"/>
  <c r="G1880"/>
  <c r="N1880"/>
  <c r="F1880"/>
  <c r="C1880"/>
  <c r="L1880"/>
  <c r="D1880"/>
  <c r="I1879"/>
  <c r="F1879"/>
  <c r="B1878" i="2" l="1"/>
  <c r="A1877"/>
  <c r="B1880" i="1"/>
  <c r="A1882"/>
  <c r="E1881"/>
  <c r="D1881"/>
  <c r="M1881"/>
  <c r="H1881"/>
  <c r="A1878" i="2" l="1"/>
  <c r="B1879"/>
  <c r="A1883" i="1"/>
  <c r="F1882" s="1"/>
  <c r="Q1882"/>
  <c r="R1882"/>
  <c r="E1882"/>
  <c r="C1882"/>
  <c r="D1882"/>
  <c r="P1882"/>
  <c r="I1881"/>
  <c r="F1881"/>
  <c r="Q1881"/>
  <c r="J1881"/>
  <c r="P1881"/>
  <c r="K1881"/>
  <c r="L1881"/>
  <c r="C1881"/>
  <c r="G1881"/>
  <c r="N1881"/>
  <c r="O1881"/>
  <c r="R1881"/>
  <c r="B1881"/>
  <c r="A1879" i="2" l="1"/>
  <c r="B1880"/>
  <c r="H1882" i="1"/>
  <c r="K1882"/>
  <c r="L1882"/>
  <c r="M1882"/>
  <c r="O1882"/>
  <c r="J1882"/>
  <c r="I1882"/>
  <c r="G1882"/>
  <c r="B1882"/>
  <c r="A1884"/>
  <c r="R1883"/>
  <c r="O1883"/>
  <c r="K1883"/>
  <c r="P1883"/>
  <c r="C1883"/>
  <c r="L1883"/>
  <c r="N1882"/>
  <c r="A1880" i="2" l="1"/>
  <c r="B1881"/>
  <c r="B1883" i="1"/>
  <c r="A1885"/>
  <c r="C1884"/>
  <c r="D1884"/>
  <c r="G1884"/>
  <c r="F1884"/>
  <c r="P1884"/>
  <c r="M1884"/>
  <c r="R1884"/>
  <c r="B1884"/>
  <c r="I1883"/>
  <c r="D1883"/>
  <c r="E1883"/>
  <c r="H1883"/>
  <c r="M1883"/>
  <c r="F1883"/>
  <c r="Q1883"/>
  <c r="J1883"/>
  <c r="G1883"/>
  <c r="N1883"/>
  <c r="B1882" i="2" l="1"/>
  <c r="A1881"/>
  <c r="N1885" i="1"/>
  <c r="G1885"/>
  <c r="A1886"/>
  <c r="B1885"/>
  <c r="J1885"/>
  <c r="R1885"/>
  <c r="Q1885"/>
  <c r="O1885"/>
  <c r="K1885"/>
  <c r="M1885"/>
  <c r="P1885"/>
  <c r="H1885"/>
  <c r="C1885"/>
  <c r="E1885"/>
  <c r="L1885"/>
  <c r="D1885"/>
  <c r="J1884"/>
  <c r="O1884"/>
  <c r="H1884"/>
  <c r="K1884"/>
  <c r="N1884"/>
  <c r="E1884"/>
  <c r="L1884"/>
  <c r="Q1884"/>
  <c r="I1884"/>
  <c r="A1882" i="2" l="1"/>
  <c r="B1883"/>
  <c r="A1887" i="1"/>
  <c r="Q1886"/>
  <c r="K1886"/>
  <c r="P1886"/>
  <c r="H1886"/>
  <c r="C1886"/>
  <c r="L1886"/>
  <c r="D1886"/>
  <c r="I1885"/>
  <c r="F1885"/>
  <c r="B1884" i="2" l="1"/>
  <c r="A1883"/>
  <c r="B1886" i="1"/>
  <c r="A1888"/>
  <c r="E1887"/>
  <c r="D1887"/>
  <c r="K1887"/>
  <c r="P1887"/>
  <c r="N1886"/>
  <c r="M1886"/>
  <c r="O1886"/>
  <c r="J1886"/>
  <c r="I1886"/>
  <c r="G1886"/>
  <c r="F1886"/>
  <c r="E1886"/>
  <c r="R1886"/>
  <c r="A1884" i="2" l="1"/>
  <c r="B1885"/>
  <c r="B1887" i="1"/>
  <c r="A1889"/>
  <c r="Q1888"/>
  <c r="I1888"/>
  <c r="C1888"/>
  <c r="L1888"/>
  <c r="D1888"/>
  <c r="E1888"/>
  <c r="G1888"/>
  <c r="N1888"/>
  <c r="F1888"/>
  <c r="K1888"/>
  <c r="P1888"/>
  <c r="H1888"/>
  <c r="M1888"/>
  <c r="O1888"/>
  <c r="R1888"/>
  <c r="J1888"/>
  <c r="B1888"/>
  <c r="I1887"/>
  <c r="O1887"/>
  <c r="R1887"/>
  <c r="H1887"/>
  <c r="M1887"/>
  <c r="F1887"/>
  <c r="L1887"/>
  <c r="C1887"/>
  <c r="G1887"/>
  <c r="N1887"/>
  <c r="Q1887"/>
  <c r="J1887"/>
  <c r="B1886" i="2" l="1"/>
  <c r="A1885"/>
  <c r="N1889" i="1"/>
  <c r="G1889"/>
  <c r="A1890"/>
  <c r="J1889"/>
  <c r="R1889"/>
  <c r="Q1889"/>
  <c r="O1889"/>
  <c r="C1889"/>
  <c r="E1889"/>
  <c r="L1889"/>
  <c r="D1889"/>
  <c r="K1889"/>
  <c r="M1889"/>
  <c r="P1889"/>
  <c r="H1889"/>
  <c r="A1886" i="2" l="1"/>
  <c r="B1887"/>
  <c r="B1889" i="1"/>
  <c r="A1891"/>
  <c r="Q1890"/>
  <c r="I1890"/>
  <c r="E1890"/>
  <c r="G1890"/>
  <c r="N1890"/>
  <c r="F1890"/>
  <c r="C1890"/>
  <c r="L1890"/>
  <c r="D1890"/>
  <c r="M1890"/>
  <c r="O1890"/>
  <c r="R1890"/>
  <c r="J1890"/>
  <c r="K1890"/>
  <c r="P1890"/>
  <c r="H1890"/>
  <c r="I1889"/>
  <c r="F1889"/>
  <c r="B1888" i="2" l="1"/>
  <c r="A1887"/>
  <c r="B1890" i="1"/>
  <c r="N1891"/>
  <c r="G1891"/>
  <c r="A1892"/>
  <c r="B1891"/>
  <c r="J1891"/>
  <c r="R1891"/>
  <c r="Q1891"/>
  <c r="O1891"/>
  <c r="C1891"/>
  <c r="E1891"/>
  <c r="L1891"/>
  <c r="D1891"/>
  <c r="K1891"/>
  <c r="M1891"/>
  <c r="P1891"/>
  <c r="H1891"/>
  <c r="B1889" i="2" l="1"/>
  <c r="A1888"/>
  <c r="G1892" i="1"/>
  <c r="A1893"/>
  <c r="F1892" s="1"/>
  <c r="I1892"/>
  <c r="Q1892"/>
  <c r="J1892"/>
  <c r="R1892"/>
  <c r="O1892"/>
  <c r="E1892"/>
  <c r="M1892"/>
  <c r="K1892"/>
  <c r="P1892"/>
  <c r="H1892"/>
  <c r="C1892"/>
  <c r="L1892"/>
  <c r="D1892"/>
  <c r="I1891"/>
  <c r="F1891"/>
  <c r="B1890" i="2" l="1"/>
  <c r="A1889"/>
  <c r="B1892" i="1"/>
  <c r="A1894"/>
  <c r="E1893"/>
  <c r="D1893"/>
  <c r="M1893"/>
  <c r="H1893"/>
  <c r="N1892"/>
  <c r="B1891" i="2" l="1"/>
  <c r="A1890"/>
  <c r="A1895" i="1"/>
  <c r="Q1894"/>
  <c r="I1894"/>
  <c r="E1894"/>
  <c r="G1894"/>
  <c r="N1894"/>
  <c r="F1894"/>
  <c r="C1894"/>
  <c r="L1894"/>
  <c r="D1894"/>
  <c r="M1894"/>
  <c r="O1894"/>
  <c r="R1894"/>
  <c r="J1894"/>
  <c r="K1894"/>
  <c r="P1894"/>
  <c r="H1894"/>
  <c r="I1893"/>
  <c r="F1893"/>
  <c r="Q1893"/>
  <c r="J1893"/>
  <c r="P1893"/>
  <c r="K1893"/>
  <c r="L1893"/>
  <c r="C1893"/>
  <c r="G1893"/>
  <c r="N1893"/>
  <c r="O1893"/>
  <c r="R1893"/>
  <c r="B1893"/>
  <c r="B1892" i="2" l="1"/>
  <c r="A1891"/>
  <c r="B1894" i="1"/>
  <c r="N1895"/>
  <c r="G1895"/>
  <c r="A1896"/>
  <c r="B1895"/>
  <c r="J1895"/>
  <c r="R1895"/>
  <c r="Q1895"/>
  <c r="O1895"/>
  <c r="C1895"/>
  <c r="E1895"/>
  <c r="L1895"/>
  <c r="D1895"/>
  <c r="K1895"/>
  <c r="M1895"/>
  <c r="P1895"/>
  <c r="H1895"/>
  <c r="A1892" i="2" l="1"/>
  <c r="B1893"/>
  <c r="A1897" i="1"/>
  <c r="F1896" s="1"/>
  <c r="Q1896"/>
  <c r="J1896"/>
  <c r="O1896"/>
  <c r="E1896"/>
  <c r="M1896"/>
  <c r="C1896"/>
  <c r="L1896"/>
  <c r="D1896"/>
  <c r="K1896"/>
  <c r="P1896"/>
  <c r="H1896"/>
  <c r="I1895"/>
  <c r="F1895"/>
  <c r="A1893" i="2" l="1"/>
  <c r="B1894"/>
  <c r="R1896" i="1"/>
  <c r="B1896"/>
  <c r="I1896"/>
  <c r="G1896"/>
  <c r="A1898"/>
  <c r="I1897"/>
  <c r="F1897"/>
  <c r="M1897"/>
  <c r="H1897"/>
  <c r="Q1897"/>
  <c r="J1897"/>
  <c r="E1897"/>
  <c r="D1897"/>
  <c r="N1896"/>
  <c r="B1895" i="2" l="1"/>
  <c r="A1894"/>
  <c r="B1897" i="1"/>
  <c r="A1899"/>
  <c r="M1898"/>
  <c r="R1898"/>
  <c r="K1898"/>
  <c r="H1898"/>
  <c r="G1898"/>
  <c r="F1898"/>
  <c r="L1898"/>
  <c r="L1897"/>
  <c r="C1897"/>
  <c r="R1897"/>
  <c r="O1897"/>
  <c r="P1897"/>
  <c r="K1897"/>
  <c r="N1897"/>
  <c r="G1897"/>
  <c r="B1896" i="2" l="1"/>
  <c r="A1895"/>
  <c r="B1898" i="1"/>
  <c r="A1900"/>
  <c r="M1899"/>
  <c r="H1899"/>
  <c r="E1899"/>
  <c r="D1899"/>
  <c r="D1898"/>
  <c r="C1898"/>
  <c r="N1898"/>
  <c r="E1898"/>
  <c r="P1898"/>
  <c r="J1898"/>
  <c r="O1898"/>
  <c r="Q1898"/>
  <c r="I1898"/>
  <c r="A1896" i="2" l="1"/>
  <c r="B1897"/>
  <c r="I1900" i="1"/>
  <c r="A1901"/>
  <c r="Q1900"/>
  <c r="M1900"/>
  <c r="O1900"/>
  <c r="R1900"/>
  <c r="J1900"/>
  <c r="K1900"/>
  <c r="P1900"/>
  <c r="H1900"/>
  <c r="E1900"/>
  <c r="G1900"/>
  <c r="N1900"/>
  <c r="F1900"/>
  <c r="C1900"/>
  <c r="L1900"/>
  <c r="D1900"/>
  <c r="I1899"/>
  <c r="F1899"/>
  <c r="Q1899"/>
  <c r="J1899"/>
  <c r="L1899"/>
  <c r="C1899"/>
  <c r="P1899"/>
  <c r="K1899"/>
  <c r="G1899"/>
  <c r="N1899"/>
  <c r="O1899"/>
  <c r="R1899"/>
  <c r="B1899"/>
  <c r="A1897" i="2" l="1"/>
  <c r="B1898"/>
  <c r="B1900" i="1"/>
  <c r="A1902"/>
  <c r="E1901"/>
  <c r="D1901"/>
  <c r="M1901"/>
  <c r="H1901"/>
  <c r="B1899" i="2" l="1"/>
  <c r="A1898"/>
  <c r="A1903" i="1"/>
  <c r="I1902"/>
  <c r="Q1902"/>
  <c r="E1902"/>
  <c r="M1902"/>
  <c r="G1902"/>
  <c r="N1902"/>
  <c r="F1902"/>
  <c r="C1902"/>
  <c r="L1902"/>
  <c r="D1902"/>
  <c r="O1902"/>
  <c r="R1902"/>
  <c r="J1902"/>
  <c r="K1902"/>
  <c r="P1902"/>
  <c r="H1902"/>
  <c r="I1901"/>
  <c r="F1901"/>
  <c r="Q1901"/>
  <c r="J1901"/>
  <c r="P1901"/>
  <c r="K1901"/>
  <c r="L1901"/>
  <c r="C1901"/>
  <c r="G1901"/>
  <c r="N1901"/>
  <c r="O1901"/>
  <c r="R1901"/>
  <c r="B1901"/>
  <c r="B1900" i="2" l="1"/>
  <c r="A1899"/>
  <c r="B1902" i="1"/>
  <c r="N1903"/>
  <c r="G1903"/>
  <c r="A1904"/>
  <c r="B1903"/>
  <c r="J1903"/>
  <c r="R1903"/>
  <c r="Q1903"/>
  <c r="O1903"/>
  <c r="C1903"/>
  <c r="E1903"/>
  <c r="L1903"/>
  <c r="D1903"/>
  <c r="K1903"/>
  <c r="M1903"/>
  <c r="P1903"/>
  <c r="H1903"/>
  <c r="A1900" i="2" l="1"/>
  <c r="B1901"/>
  <c r="G1904" i="1"/>
  <c r="A1905"/>
  <c r="I1904"/>
  <c r="Q1904"/>
  <c r="R1904"/>
  <c r="O1904"/>
  <c r="E1904"/>
  <c r="M1904"/>
  <c r="J1904"/>
  <c r="C1904"/>
  <c r="L1904"/>
  <c r="D1904"/>
  <c r="N1904"/>
  <c r="F1904"/>
  <c r="K1904"/>
  <c r="P1904"/>
  <c r="H1904"/>
  <c r="I1903"/>
  <c r="F1903"/>
  <c r="A1901" i="2" l="1"/>
  <c r="B1902"/>
  <c r="B1904" i="1"/>
  <c r="A1906"/>
  <c r="C1905"/>
  <c r="E1905"/>
  <c r="L1905"/>
  <c r="D1905"/>
  <c r="G1905"/>
  <c r="I1905"/>
  <c r="N1905"/>
  <c r="F1905"/>
  <c r="K1905"/>
  <c r="M1905"/>
  <c r="P1905"/>
  <c r="H1905"/>
  <c r="O1905"/>
  <c r="Q1905"/>
  <c r="R1905"/>
  <c r="J1905"/>
  <c r="B1905"/>
  <c r="A1902" i="2" l="1"/>
  <c r="B1903"/>
  <c r="A1907" i="1"/>
  <c r="F1906" s="1"/>
  <c r="Q1906"/>
  <c r="J1906"/>
  <c r="O1906"/>
  <c r="M1906"/>
  <c r="P1906"/>
  <c r="C1906"/>
  <c r="L1906"/>
  <c r="D1906"/>
  <c r="B1904" i="2" l="1"/>
  <c r="A1903"/>
  <c r="H1906" i="1"/>
  <c r="K1906"/>
  <c r="E1906"/>
  <c r="R1906"/>
  <c r="B1906"/>
  <c r="I1906"/>
  <c r="G1906"/>
  <c r="A1908"/>
  <c r="G1907"/>
  <c r="I1907"/>
  <c r="N1907"/>
  <c r="F1907"/>
  <c r="K1907"/>
  <c r="M1907"/>
  <c r="P1907"/>
  <c r="H1907"/>
  <c r="O1907"/>
  <c r="Q1907"/>
  <c r="R1907"/>
  <c r="J1907"/>
  <c r="C1907"/>
  <c r="E1907"/>
  <c r="L1907"/>
  <c r="D1907"/>
  <c r="N1906"/>
  <c r="B1905" i="2" l="1"/>
  <c r="A1904"/>
  <c r="B1907" i="1"/>
  <c r="A1909"/>
  <c r="M1908"/>
  <c r="R1908"/>
  <c r="C1908"/>
  <c r="D1908"/>
  <c r="G1908"/>
  <c r="F1908"/>
  <c r="P1908"/>
  <c r="A1905" i="2" l="1"/>
  <c r="B1906"/>
  <c r="B1908" i="1"/>
  <c r="A1910"/>
  <c r="G1909"/>
  <c r="I1909"/>
  <c r="N1909"/>
  <c r="F1909"/>
  <c r="C1909"/>
  <c r="E1909"/>
  <c r="L1909"/>
  <c r="D1909"/>
  <c r="O1909"/>
  <c r="Q1909"/>
  <c r="R1909"/>
  <c r="J1909"/>
  <c r="K1909"/>
  <c r="M1909"/>
  <c r="P1909"/>
  <c r="H1909"/>
  <c r="H1908"/>
  <c r="K1908"/>
  <c r="N1908"/>
  <c r="E1908"/>
  <c r="L1908"/>
  <c r="J1908"/>
  <c r="O1908"/>
  <c r="Q1908"/>
  <c r="I1908"/>
  <c r="A1906" i="2" l="1"/>
  <c r="B1907"/>
  <c r="B1909" i="1"/>
  <c r="A1911"/>
  <c r="Q1910"/>
  <c r="J1910"/>
  <c r="O1910"/>
  <c r="M1910"/>
  <c r="L1910"/>
  <c r="K1910"/>
  <c r="H1910"/>
  <c r="A1907" i="2" l="1"/>
  <c r="B1908"/>
  <c r="A1912" i="1"/>
  <c r="O1911"/>
  <c r="Q1911"/>
  <c r="R1911"/>
  <c r="J1911"/>
  <c r="K1911"/>
  <c r="M1911"/>
  <c r="P1911"/>
  <c r="H1911"/>
  <c r="G1911"/>
  <c r="I1911"/>
  <c r="N1911"/>
  <c r="F1911"/>
  <c r="C1911"/>
  <c r="E1911"/>
  <c r="L1911"/>
  <c r="D1911"/>
  <c r="N1910"/>
  <c r="P1910"/>
  <c r="D1910"/>
  <c r="C1910"/>
  <c r="E1910"/>
  <c r="R1910"/>
  <c r="B1910"/>
  <c r="I1910"/>
  <c r="G1910"/>
  <c r="F1910"/>
  <c r="A1908" i="2" l="1"/>
  <c r="B1909"/>
  <c r="B1911" i="1"/>
  <c r="A1913"/>
  <c r="Q1912"/>
  <c r="L1912"/>
  <c r="K1912"/>
  <c r="H1912"/>
  <c r="B1910" i="2" l="1"/>
  <c r="A1909"/>
  <c r="N1913" i="1"/>
  <c r="G1913"/>
  <c r="A1914"/>
  <c r="J1913"/>
  <c r="R1913"/>
  <c r="Q1913"/>
  <c r="O1913"/>
  <c r="K1913"/>
  <c r="M1913"/>
  <c r="P1913"/>
  <c r="H1913"/>
  <c r="C1913"/>
  <c r="E1913"/>
  <c r="L1913"/>
  <c r="D1913"/>
  <c r="N1912"/>
  <c r="M1912"/>
  <c r="O1912"/>
  <c r="J1912"/>
  <c r="P1912"/>
  <c r="D1912"/>
  <c r="C1912"/>
  <c r="I1912"/>
  <c r="G1912"/>
  <c r="F1912"/>
  <c r="E1912"/>
  <c r="R1912"/>
  <c r="B1912"/>
  <c r="B1911" i="2" l="1"/>
  <c r="A1910"/>
  <c r="B1913" i="1"/>
  <c r="A1915"/>
  <c r="M1914"/>
  <c r="R1914"/>
  <c r="K1914"/>
  <c r="H1914"/>
  <c r="G1914"/>
  <c r="F1914"/>
  <c r="L1914"/>
  <c r="I1913"/>
  <c r="F1913"/>
  <c r="A1911" i="2" l="1"/>
  <c r="B1912"/>
  <c r="B1914" i="1"/>
  <c r="A1916"/>
  <c r="E1915"/>
  <c r="D1915"/>
  <c r="M1915"/>
  <c r="H1915"/>
  <c r="D1914"/>
  <c r="C1914"/>
  <c r="N1914"/>
  <c r="E1914"/>
  <c r="P1914"/>
  <c r="J1914"/>
  <c r="O1914"/>
  <c r="Q1914"/>
  <c r="I1914"/>
  <c r="A1912" i="2" l="1"/>
  <c r="B1913"/>
  <c r="G1916" i="1"/>
  <c r="A1917"/>
  <c r="F1916" s="1"/>
  <c r="I1916"/>
  <c r="Q1916"/>
  <c r="J1916"/>
  <c r="R1916"/>
  <c r="O1916"/>
  <c r="E1916"/>
  <c r="M1916"/>
  <c r="K1916"/>
  <c r="P1916"/>
  <c r="H1916"/>
  <c r="C1916"/>
  <c r="L1916"/>
  <c r="D1916"/>
  <c r="I1915"/>
  <c r="F1915"/>
  <c r="Q1915"/>
  <c r="J1915"/>
  <c r="P1915"/>
  <c r="K1915"/>
  <c r="L1915"/>
  <c r="C1915"/>
  <c r="G1915"/>
  <c r="N1915"/>
  <c r="O1915"/>
  <c r="R1915"/>
  <c r="B1915"/>
  <c r="A1913" i="2" l="1"/>
  <c r="B1914"/>
  <c r="B1916" i="1"/>
  <c r="A1918"/>
  <c r="M1917"/>
  <c r="H1917"/>
  <c r="E1917"/>
  <c r="D1917"/>
  <c r="N1916"/>
  <c r="B1915" i="2" l="1"/>
  <c r="A1914"/>
  <c r="A1919" i="1"/>
  <c r="B1918" s="1"/>
  <c r="Q1918"/>
  <c r="L1918"/>
  <c r="K1918"/>
  <c r="H1918"/>
  <c r="I1917"/>
  <c r="F1917"/>
  <c r="Q1917"/>
  <c r="J1917"/>
  <c r="L1917"/>
  <c r="C1917"/>
  <c r="P1917"/>
  <c r="K1917"/>
  <c r="G1917"/>
  <c r="N1917"/>
  <c r="O1917"/>
  <c r="R1917"/>
  <c r="B1917"/>
  <c r="A1915" i="2" l="1"/>
  <c r="B1916"/>
  <c r="P1918" i="1"/>
  <c r="D1918"/>
  <c r="C1918"/>
  <c r="I1918"/>
  <c r="G1918"/>
  <c r="F1918"/>
  <c r="E1918"/>
  <c r="R1918"/>
  <c r="A1920"/>
  <c r="I1919"/>
  <c r="F1919"/>
  <c r="E1919"/>
  <c r="D1919"/>
  <c r="Q1919"/>
  <c r="J1919"/>
  <c r="M1919"/>
  <c r="H1919"/>
  <c r="N1918"/>
  <c r="M1918"/>
  <c r="O1918"/>
  <c r="J1918"/>
  <c r="A1916" i="2" l="1"/>
  <c r="B1917"/>
  <c r="B1919" i="1"/>
  <c r="A1921"/>
  <c r="Q1920"/>
  <c r="J1920"/>
  <c r="O1920"/>
  <c r="M1920"/>
  <c r="L1920"/>
  <c r="K1920"/>
  <c r="H1920"/>
  <c r="P1919"/>
  <c r="K1919"/>
  <c r="R1919"/>
  <c r="O1919"/>
  <c r="L1919"/>
  <c r="C1919"/>
  <c r="N1919"/>
  <c r="G1919"/>
  <c r="A1917" i="2" l="1"/>
  <c r="B1918"/>
  <c r="N1921" i="1"/>
  <c r="G1921"/>
  <c r="A1922"/>
  <c r="J1921"/>
  <c r="R1921"/>
  <c r="Q1921"/>
  <c r="O1921"/>
  <c r="K1921"/>
  <c r="M1921"/>
  <c r="P1921"/>
  <c r="H1921"/>
  <c r="C1921"/>
  <c r="E1921"/>
  <c r="L1921"/>
  <c r="D1921"/>
  <c r="N1920"/>
  <c r="P1920"/>
  <c r="D1920"/>
  <c r="C1920"/>
  <c r="E1920"/>
  <c r="R1920"/>
  <c r="B1920"/>
  <c r="I1920"/>
  <c r="G1920"/>
  <c r="F1920"/>
  <c r="A1918" i="2" l="1"/>
  <c r="B1919"/>
  <c r="B1921" i="1"/>
  <c r="R1922"/>
  <c r="E1922"/>
  <c r="F1922"/>
  <c r="G1922"/>
  <c r="A1923"/>
  <c r="I1922"/>
  <c r="Q1922"/>
  <c r="C1922"/>
  <c r="L1922"/>
  <c r="D1922"/>
  <c r="K1922"/>
  <c r="P1922"/>
  <c r="H1922"/>
  <c r="I1921"/>
  <c r="F1921"/>
  <c r="A1919" i="2" l="1"/>
  <c r="B1920"/>
  <c r="B1922" i="1"/>
  <c r="N1923"/>
  <c r="G1923"/>
  <c r="A1924"/>
  <c r="J1923"/>
  <c r="R1923"/>
  <c r="Q1923"/>
  <c r="O1923"/>
  <c r="C1923"/>
  <c r="E1923"/>
  <c r="L1923"/>
  <c r="D1923"/>
  <c r="K1923"/>
  <c r="M1923"/>
  <c r="P1923"/>
  <c r="H1923"/>
  <c r="N1922"/>
  <c r="M1922"/>
  <c r="O1922"/>
  <c r="J1922"/>
  <c r="A1920" i="2" l="1"/>
  <c r="B1921"/>
  <c r="B1923" i="1"/>
  <c r="A1925"/>
  <c r="Q1924"/>
  <c r="E1924"/>
  <c r="R1924"/>
  <c r="K1924"/>
  <c r="H1924"/>
  <c r="F1924"/>
  <c r="L1924"/>
  <c r="I1923"/>
  <c r="F1923"/>
  <c r="A1921" i="2" l="1"/>
  <c r="B1922"/>
  <c r="B1924" i="1"/>
  <c r="A1926"/>
  <c r="M1925"/>
  <c r="H1925"/>
  <c r="E1925"/>
  <c r="D1925"/>
  <c r="D1924"/>
  <c r="C1924"/>
  <c r="N1924"/>
  <c r="P1924"/>
  <c r="J1924"/>
  <c r="M1924"/>
  <c r="O1924"/>
  <c r="I1924"/>
  <c r="G1924"/>
  <c r="B1923" i="2" l="1"/>
  <c r="A1922"/>
  <c r="A1927" i="1"/>
  <c r="J1926" s="1"/>
  <c r="Q1926"/>
  <c r="L1926"/>
  <c r="F1926"/>
  <c r="P1926"/>
  <c r="I1925"/>
  <c r="F1925"/>
  <c r="Q1925"/>
  <c r="J1925"/>
  <c r="L1925"/>
  <c r="C1925"/>
  <c r="P1925"/>
  <c r="K1925"/>
  <c r="G1925"/>
  <c r="N1925"/>
  <c r="O1925"/>
  <c r="R1925"/>
  <c r="B1925"/>
  <c r="B1924" i="2" l="1"/>
  <c r="A1923"/>
  <c r="H1926" i="1"/>
  <c r="K1926"/>
  <c r="D1926"/>
  <c r="C1926"/>
  <c r="I1926"/>
  <c r="G1926"/>
  <c r="M1926"/>
  <c r="O1926"/>
  <c r="B1926"/>
  <c r="A1928"/>
  <c r="C1927"/>
  <c r="E1927"/>
  <c r="L1927"/>
  <c r="D1927"/>
  <c r="G1927"/>
  <c r="I1927"/>
  <c r="N1927"/>
  <c r="F1927"/>
  <c r="K1927"/>
  <c r="M1927"/>
  <c r="P1927"/>
  <c r="H1927"/>
  <c r="O1927"/>
  <c r="Q1927"/>
  <c r="R1927"/>
  <c r="J1927"/>
  <c r="B1927"/>
  <c r="N1926"/>
  <c r="E1926"/>
  <c r="R1926"/>
  <c r="B1925" i="2" l="1"/>
  <c r="A1924"/>
  <c r="A1929" i="1"/>
  <c r="F1928" s="1"/>
  <c r="I1928"/>
  <c r="Q1928"/>
  <c r="B1928"/>
  <c r="J1928"/>
  <c r="R1928"/>
  <c r="O1928"/>
  <c r="E1928"/>
  <c r="M1928"/>
  <c r="K1928"/>
  <c r="P1928"/>
  <c r="H1928"/>
  <c r="C1928"/>
  <c r="L1928"/>
  <c r="D1928"/>
  <c r="A1925" i="2" l="1"/>
  <c r="B1926"/>
  <c r="G1928" i="1"/>
  <c r="A1930"/>
  <c r="M1929"/>
  <c r="H1929"/>
  <c r="E1929"/>
  <c r="D1929"/>
  <c r="N1928"/>
  <c r="B1927" i="2" l="1"/>
  <c r="A1926"/>
  <c r="G1930" i="1"/>
  <c r="A1931"/>
  <c r="R1930" s="1"/>
  <c r="I1930"/>
  <c r="Q1930"/>
  <c r="N1930"/>
  <c r="F1930"/>
  <c r="K1930"/>
  <c r="P1930"/>
  <c r="H1930"/>
  <c r="J1930"/>
  <c r="C1930"/>
  <c r="L1930"/>
  <c r="D1930"/>
  <c r="I1929"/>
  <c r="F1929"/>
  <c r="Q1929"/>
  <c r="J1929"/>
  <c r="L1929"/>
  <c r="C1929"/>
  <c r="P1929"/>
  <c r="K1929"/>
  <c r="G1929"/>
  <c r="N1929"/>
  <c r="O1929"/>
  <c r="R1929"/>
  <c r="B1929"/>
  <c r="A1927" i="2" l="1"/>
  <c r="B1928"/>
  <c r="E1930" i="1"/>
  <c r="B1930"/>
  <c r="A1932"/>
  <c r="C1931"/>
  <c r="E1931"/>
  <c r="L1931"/>
  <c r="D1931"/>
  <c r="G1931"/>
  <c r="I1931"/>
  <c r="N1931"/>
  <c r="F1931"/>
  <c r="K1931"/>
  <c r="M1931"/>
  <c r="P1931"/>
  <c r="H1931"/>
  <c r="O1931"/>
  <c r="Q1931"/>
  <c r="R1931"/>
  <c r="J1931"/>
  <c r="B1931"/>
  <c r="M1930"/>
  <c r="O1930"/>
  <c r="A1928" i="2" l="1"/>
  <c r="B1929"/>
  <c r="F1932" i="1"/>
  <c r="G1932"/>
  <c r="A1933"/>
  <c r="I1932"/>
  <c r="Q1932"/>
  <c r="B1932"/>
  <c r="J1932"/>
  <c r="R1932"/>
  <c r="O1932"/>
  <c r="E1932"/>
  <c r="M1932"/>
  <c r="K1932"/>
  <c r="P1932"/>
  <c r="H1932"/>
  <c r="C1932"/>
  <c r="L1932"/>
  <c r="D1932"/>
  <c r="A1929" i="2" l="1"/>
  <c r="B1930"/>
  <c r="A1934" i="1"/>
  <c r="G1933"/>
  <c r="I1933"/>
  <c r="N1933"/>
  <c r="F1933"/>
  <c r="C1933"/>
  <c r="E1933"/>
  <c r="L1933"/>
  <c r="D1933"/>
  <c r="O1933"/>
  <c r="Q1933"/>
  <c r="R1933"/>
  <c r="J1933"/>
  <c r="K1933"/>
  <c r="M1933"/>
  <c r="P1933"/>
  <c r="H1933"/>
  <c r="N1932"/>
  <c r="B1931" i="2" l="1"/>
  <c r="A1930"/>
  <c r="B1933" i="1"/>
  <c r="A1935"/>
  <c r="Q1934"/>
  <c r="J1934"/>
  <c r="O1934"/>
  <c r="M1934"/>
  <c r="P1934"/>
  <c r="C1934"/>
  <c r="D1934"/>
  <c r="B1932" i="2" l="1"/>
  <c r="A1931"/>
  <c r="A1936" i="1"/>
  <c r="J1935" s="1"/>
  <c r="K1935"/>
  <c r="P1935"/>
  <c r="C1935"/>
  <c r="L1935"/>
  <c r="N1934"/>
  <c r="L1934"/>
  <c r="H1934"/>
  <c r="K1934"/>
  <c r="E1934"/>
  <c r="R1934"/>
  <c r="B1934"/>
  <c r="I1934"/>
  <c r="G1934"/>
  <c r="F1934"/>
  <c r="B1933" i="2" l="1"/>
  <c r="A1932"/>
  <c r="D1935" i="1"/>
  <c r="E1935"/>
  <c r="H1935"/>
  <c r="M1935"/>
  <c r="F1935"/>
  <c r="G1935"/>
  <c r="N1935"/>
  <c r="Q1935"/>
  <c r="B1935"/>
  <c r="A1937"/>
  <c r="K1936"/>
  <c r="H1936"/>
  <c r="O1936"/>
  <c r="J1936"/>
  <c r="C1936"/>
  <c r="D1936"/>
  <c r="G1936"/>
  <c r="F1936"/>
  <c r="I1935"/>
  <c r="O1935"/>
  <c r="R1935"/>
  <c r="B1934" i="2" l="1"/>
  <c r="A1933"/>
  <c r="R1937" i="1"/>
  <c r="O1937"/>
  <c r="N1937"/>
  <c r="G1937"/>
  <c r="A1938"/>
  <c r="K1937"/>
  <c r="M1937"/>
  <c r="P1937"/>
  <c r="H1937"/>
  <c r="C1937"/>
  <c r="E1937"/>
  <c r="L1937"/>
  <c r="D1937"/>
  <c r="N1936"/>
  <c r="E1936"/>
  <c r="L1936"/>
  <c r="B1936"/>
  <c r="R1936"/>
  <c r="M1936"/>
  <c r="P1936"/>
  <c r="Q1936"/>
  <c r="I1936"/>
  <c r="B1935" i="2" l="1"/>
  <c r="A1934"/>
  <c r="B1937" i="1"/>
  <c r="A1939"/>
  <c r="Q1938"/>
  <c r="P1938"/>
  <c r="C1938"/>
  <c r="D1938"/>
  <c r="I1937"/>
  <c r="F1937"/>
  <c r="Q1937"/>
  <c r="J1937"/>
  <c r="B1936" i="2" l="1"/>
  <c r="A1935"/>
  <c r="R1939" i="1"/>
  <c r="O1939"/>
  <c r="N1939"/>
  <c r="G1939"/>
  <c r="A1940"/>
  <c r="K1939"/>
  <c r="M1939"/>
  <c r="P1939"/>
  <c r="H1939"/>
  <c r="C1939"/>
  <c r="E1939"/>
  <c r="L1939"/>
  <c r="D1939"/>
  <c r="N1938"/>
  <c r="M1938"/>
  <c r="O1938"/>
  <c r="J1938"/>
  <c r="L1938"/>
  <c r="H1938"/>
  <c r="K1938"/>
  <c r="I1938"/>
  <c r="G1938"/>
  <c r="F1938"/>
  <c r="E1938"/>
  <c r="R1938"/>
  <c r="B1938"/>
  <c r="B1937" i="2" l="1"/>
  <c r="A1936"/>
  <c r="B1939" i="1"/>
  <c r="R1940"/>
  <c r="E1940"/>
  <c r="F1940"/>
  <c r="G1940"/>
  <c r="A1941"/>
  <c r="I1940"/>
  <c r="Q1940"/>
  <c r="K1940"/>
  <c r="P1940"/>
  <c r="H1940"/>
  <c r="C1940"/>
  <c r="L1940"/>
  <c r="D1940"/>
  <c r="I1939"/>
  <c r="F1939"/>
  <c r="Q1939"/>
  <c r="J1939"/>
  <c r="A1937" i="2" l="1"/>
  <c r="B1938"/>
  <c r="B1940" i="1"/>
  <c r="A1942"/>
  <c r="O1941"/>
  <c r="Q1941"/>
  <c r="R1941"/>
  <c r="J1941"/>
  <c r="K1941"/>
  <c r="M1941"/>
  <c r="P1941"/>
  <c r="H1941"/>
  <c r="G1941"/>
  <c r="I1941"/>
  <c r="N1941"/>
  <c r="F1941"/>
  <c r="C1941"/>
  <c r="E1941"/>
  <c r="L1941"/>
  <c r="D1941"/>
  <c r="N1940"/>
  <c r="M1940"/>
  <c r="O1940"/>
  <c r="J1940"/>
  <c r="A1938" i="2" l="1"/>
  <c r="B1939"/>
  <c r="B1941" i="1"/>
  <c r="A1943"/>
  <c r="Q1942"/>
  <c r="P1942"/>
  <c r="C1942"/>
  <c r="D1942"/>
  <c r="B1940" i="2" l="1"/>
  <c r="A1939"/>
  <c r="A1944" i="1"/>
  <c r="Q1943" s="1"/>
  <c r="N1943"/>
  <c r="K1943"/>
  <c r="P1943"/>
  <c r="R1943"/>
  <c r="C1943"/>
  <c r="L1943"/>
  <c r="D1943"/>
  <c r="N1942"/>
  <c r="M1942"/>
  <c r="O1942"/>
  <c r="J1942"/>
  <c r="L1942"/>
  <c r="H1942"/>
  <c r="K1942"/>
  <c r="I1942"/>
  <c r="G1942"/>
  <c r="F1942"/>
  <c r="E1942"/>
  <c r="R1942"/>
  <c r="B1942"/>
  <c r="B1941" i="2" l="1"/>
  <c r="A1940"/>
  <c r="E1943" i="1"/>
  <c r="J1943"/>
  <c r="H1943"/>
  <c r="M1943"/>
  <c r="F1943"/>
  <c r="I1943"/>
  <c r="G1943"/>
  <c r="B1943"/>
  <c r="I1944"/>
  <c r="A1945"/>
  <c r="Q1944"/>
  <c r="C1944"/>
  <c r="L1944"/>
  <c r="D1944"/>
  <c r="E1944"/>
  <c r="G1944"/>
  <c r="N1944"/>
  <c r="F1944"/>
  <c r="K1944"/>
  <c r="P1944"/>
  <c r="H1944"/>
  <c r="M1944"/>
  <c r="O1944"/>
  <c r="R1944"/>
  <c r="J1944"/>
  <c r="B1944"/>
  <c r="O1943"/>
  <c r="B1942" i="2" l="1"/>
  <c r="A1941"/>
  <c r="A1946" i="1"/>
  <c r="O1945"/>
  <c r="Q1945"/>
  <c r="R1945"/>
  <c r="J1945"/>
  <c r="K1945"/>
  <c r="M1945"/>
  <c r="P1945"/>
  <c r="H1945"/>
  <c r="G1945"/>
  <c r="I1945"/>
  <c r="N1945"/>
  <c r="F1945"/>
  <c r="C1945"/>
  <c r="E1945"/>
  <c r="L1945"/>
  <c r="D1945"/>
  <c r="B1943" i="2" l="1"/>
  <c r="A1942"/>
  <c r="B1945" i="1"/>
  <c r="A1947"/>
  <c r="Q1946"/>
  <c r="P1946"/>
  <c r="C1946"/>
  <c r="D1946"/>
  <c r="B1944" i="2" l="1"/>
  <c r="A1943"/>
  <c r="N1947" i="1"/>
  <c r="G1947"/>
  <c r="A1948"/>
  <c r="F1947"/>
  <c r="K1947"/>
  <c r="M1947"/>
  <c r="P1947"/>
  <c r="H1947"/>
  <c r="J1947"/>
  <c r="C1947"/>
  <c r="E1947"/>
  <c r="L1947"/>
  <c r="D1947"/>
  <c r="N1946"/>
  <c r="M1946"/>
  <c r="O1946"/>
  <c r="J1946"/>
  <c r="L1946"/>
  <c r="H1946"/>
  <c r="K1946"/>
  <c r="I1946"/>
  <c r="G1946"/>
  <c r="F1946"/>
  <c r="E1946"/>
  <c r="R1946"/>
  <c r="B1946"/>
  <c r="B1945" i="2" l="1"/>
  <c r="A1944"/>
  <c r="B1947" i="1"/>
  <c r="A1949"/>
  <c r="E1948"/>
  <c r="N1948"/>
  <c r="C1948"/>
  <c r="D1948"/>
  <c r="O1948"/>
  <c r="J1948"/>
  <c r="P1948"/>
  <c r="I1947"/>
  <c r="O1947"/>
  <c r="R1947"/>
  <c r="Q1947"/>
  <c r="A1945" i="2" l="1"/>
  <c r="B1946"/>
  <c r="B1948" i="1"/>
  <c r="N1949"/>
  <c r="G1949"/>
  <c r="A1950"/>
  <c r="B1949"/>
  <c r="J1949"/>
  <c r="R1949"/>
  <c r="Q1949"/>
  <c r="O1949"/>
  <c r="C1949"/>
  <c r="E1949"/>
  <c r="L1949"/>
  <c r="D1949"/>
  <c r="K1949"/>
  <c r="M1949"/>
  <c r="P1949"/>
  <c r="H1949"/>
  <c r="H1948"/>
  <c r="K1948"/>
  <c r="R1948"/>
  <c r="M1948"/>
  <c r="L1948"/>
  <c r="F1948"/>
  <c r="G1948"/>
  <c r="Q1948"/>
  <c r="I1948"/>
  <c r="A1946" i="2" l="1"/>
  <c r="B1947"/>
  <c r="A1951" i="1"/>
  <c r="F1950" s="1"/>
  <c r="Q1950"/>
  <c r="J1950"/>
  <c r="R1950"/>
  <c r="O1950"/>
  <c r="E1950"/>
  <c r="M1950"/>
  <c r="K1950"/>
  <c r="P1950"/>
  <c r="H1950"/>
  <c r="C1950"/>
  <c r="L1950"/>
  <c r="D1950"/>
  <c r="I1949"/>
  <c r="F1949"/>
  <c r="B1948" i="2" l="1"/>
  <c r="A1947"/>
  <c r="B1950" i="1"/>
  <c r="I1950"/>
  <c r="G1950"/>
  <c r="A1952"/>
  <c r="G1951"/>
  <c r="I1951"/>
  <c r="N1951"/>
  <c r="F1951"/>
  <c r="C1951"/>
  <c r="E1951"/>
  <c r="L1951"/>
  <c r="D1951"/>
  <c r="O1951"/>
  <c r="Q1951"/>
  <c r="R1951"/>
  <c r="J1951"/>
  <c r="K1951"/>
  <c r="M1951"/>
  <c r="P1951"/>
  <c r="H1951"/>
  <c r="N1950"/>
  <c r="A1948" i="2" l="1"/>
  <c r="B1949"/>
  <c r="B1951" i="1"/>
  <c r="A1953"/>
  <c r="Q1952"/>
  <c r="J1952"/>
  <c r="O1952"/>
  <c r="M1952"/>
  <c r="P1952"/>
  <c r="C1952"/>
  <c r="D1952"/>
  <c r="B1950" i="2" l="1"/>
  <c r="A1949"/>
  <c r="Q1953" i="1"/>
  <c r="N1953"/>
  <c r="G1953"/>
  <c r="A1954"/>
  <c r="F1953"/>
  <c r="C1953"/>
  <c r="E1953"/>
  <c r="L1953"/>
  <c r="D1953"/>
  <c r="J1953"/>
  <c r="K1953"/>
  <c r="M1953"/>
  <c r="P1953"/>
  <c r="H1953"/>
  <c r="N1952"/>
  <c r="L1952"/>
  <c r="H1952"/>
  <c r="K1952"/>
  <c r="E1952"/>
  <c r="R1952"/>
  <c r="B1952"/>
  <c r="I1952"/>
  <c r="G1952"/>
  <c r="F1952"/>
  <c r="B1951" i="2" l="1"/>
  <c r="A1950"/>
  <c r="B1953" i="1"/>
  <c r="A1955"/>
  <c r="Q1954"/>
  <c r="J1954"/>
  <c r="O1954"/>
  <c r="M1954"/>
  <c r="P1954"/>
  <c r="C1954"/>
  <c r="D1954"/>
  <c r="I1953"/>
  <c r="O1953"/>
  <c r="R1953"/>
  <c r="B1952" i="2" l="1"/>
  <c r="A1951"/>
  <c r="A1956" i="1"/>
  <c r="J1955" s="1"/>
  <c r="E1955"/>
  <c r="D1955"/>
  <c r="K1955"/>
  <c r="P1955"/>
  <c r="N1954"/>
  <c r="L1954"/>
  <c r="H1954"/>
  <c r="K1954"/>
  <c r="E1954"/>
  <c r="R1954"/>
  <c r="B1954"/>
  <c r="I1954"/>
  <c r="G1954"/>
  <c r="F1954"/>
  <c r="B1953" i="2" l="1"/>
  <c r="A1952"/>
  <c r="H1955" i="1"/>
  <c r="M1955"/>
  <c r="F1955"/>
  <c r="L1955"/>
  <c r="C1955"/>
  <c r="G1955"/>
  <c r="N1955"/>
  <c r="Q1955"/>
  <c r="B1955"/>
  <c r="A1957"/>
  <c r="Q1956"/>
  <c r="I1956"/>
  <c r="K1956"/>
  <c r="P1956"/>
  <c r="H1956"/>
  <c r="M1956"/>
  <c r="O1956"/>
  <c r="R1956"/>
  <c r="J1956"/>
  <c r="B1956"/>
  <c r="C1956"/>
  <c r="L1956"/>
  <c r="D1956"/>
  <c r="E1956"/>
  <c r="G1956"/>
  <c r="N1956"/>
  <c r="F1956"/>
  <c r="I1955"/>
  <c r="O1955"/>
  <c r="R1955"/>
  <c r="B1954" i="2" l="1"/>
  <c r="A1953"/>
  <c r="A1958" i="1"/>
  <c r="B1957" s="1"/>
  <c r="K1957"/>
  <c r="M1957"/>
  <c r="P1957"/>
  <c r="H1957"/>
  <c r="C1957"/>
  <c r="E1957"/>
  <c r="L1957"/>
  <c r="D1957"/>
  <c r="B1955" i="2" l="1"/>
  <c r="A1954"/>
  <c r="G1957" i="1"/>
  <c r="N1957"/>
  <c r="O1957"/>
  <c r="R1957"/>
  <c r="A1959"/>
  <c r="I1958"/>
  <c r="O1958"/>
  <c r="J1958"/>
  <c r="L1958"/>
  <c r="E1958"/>
  <c r="N1958"/>
  <c r="K1958"/>
  <c r="H1958"/>
  <c r="I1957"/>
  <c r="F1957"/>
  <c r="Q1957"/>
  <c r="J1957"/>
  <c r="B1956" i="2" l="1"/>
  <c r="A1955"/>
  <c r="B1958" i="1"/>
  <c r="A1960"/>
  <c r="C1959"/>
  <c r="E1959"/>
  <c r="L1959"/>
  <c r="D1959"/>
  <c r="G1959"/>
  <c r="I1959"/>
  <c r="N1959"/>
  <c r="F1959"/>
  <c r="K1959"/>
  <c r="M1959"/>
  <c r="P1959"/>
  <c r="H1959"/>
  <c r="O1959"/>
  <c r="Q1959"/>
  <c r="R1959"/>
  <c r="J1959"/>
  <c r="B1959"/>
  <c r="P1958"/>
  <c r="F1958"/>
  <c r="G1958"/>
  <c r="D1958"/>
  <c r="C1958"/>
  <c r="R1958"/>
  <c r="Q1958"/>
  <c r="M1958"/>
  <c r="A1956" i="2" l="1"/>
  <c r="B1957"/>
  <c r="A1961" i="1"/>
  <c r="Q1960"/>
  <c r="I1960"/>
  <c r="E1960"/>
  <c r="G1960"/>
  <c r="N1960"/>
  <c r="F1960"/>
  <c r="C1960"/>
  <c r="L1960"/>
  <c r="D1960"/>
  <c r="M1960"/>
  <c r="O1960"/>
  <c r="R1960"/>
  <c r="J1960"/>
  <c r="K1960"/>
  <c r="P1960"/>
  <c r="H1960"/>
  <c r="A1957" i="2" l="1"/>
  <c r="B1958"/>
  <c r="B1960" i="1"/>
  <c r="N1961"/>
  <c r="G1961"/>
  <c r="A1962"/>
  <c r="B1961"/>
  <c r="J1961"/>
  <c r="R1961"/>
  <c r="Q1961"/>
  <c r="O1961"/>
  <c r="C1961"/>
  <c r="E1961"/>
  <c r="L1961"/>
  <c r="D1961"/>
  <c r="K1961"/>
  <c r="M1961"/>
  <c r="P1961"/>
  <c r="H1961"/>
  <c r="B1959" i="2" l="1"/>
  <c r="A1958"/>
  <c r="A1963" i="1"/>
  <c r="F1962" s="1"/>
  <c r="Q1962"/>
  <c r="J1962"/>
  <c r="O1962"/>
  <c r="M1962"/>
  <c r="L1962"/>
  <c r="K1962"/>
  <c r="H1962"/>
  <c r="I1961"/>
  <c r="F1961"/>
  <c r="A1959" i="2" l="1"/>
  <c r="B1960"/>
  <c r="P1962" i="1"/>
  <c r="D1962"/>
  <c r="C1962"/>
  <c r="E1962"/>
  <c r="R1962"/>
  <c r="B1962"/>
  <c r="I1962"/>
  <c r="G1962"/>
  <c r="A1964"/>
  <c r="Q1963"/>
  <c r="J1963"/>
  <c r="E1963"/>
  <c r="D1963"/>
  <c r="N1963"/>
  <c r="K1963"/>
  <c r="P1963"/>
  <c r="N1962"/>
  <c r="A1960" i="2" l="1"/>
  <c r="B1961"/>
  <c r="B1963" i="1"/>
  <c r="A1965"/>
  <c r="Q1964"/>
  <c r="I1964"/>
  <c r="E1964"/>
  <c r="G1964"/>
  <c r="N1964"/>
  <c r="F1964"/>
  <c r="C1964"/>
  <c r="L1964"/>
  <c r="D1964"/>
  <c r="M1964"/>
  <c r="O1964"/>
  <c r="R1964"/>
  <c r="J1964"/>
  <c r="K1964"/>
  <c r="P1964"/>
  <c r="H1964"/>
  <c r="H1963"/>
  <c r="M1963"/>
  <c r="F1963"/>
  <c r="I1963"/>
  <c r="L1963"/>
  <c r="C1963"/>
  <c r="R1963"/>
  <c r="O1963"/>
  <c r="G1963"/>
  <c r="B1962" i="2" l="1"/>
  <c r="A1961"/>
  <c r="B1964" i="1"/>
  <c r="N1965"/>
  <c r="G1965"/>
  <c r="A1966"/>
  <c r="B1965"/>
  <c r="J1965"/>
  <c r="R1965"/>
  <c r="Q1965"/>
  <c r="O1965"/>
  <c r="C1965"/>
  <c r="E1965"/>
  <c r="L1965"/>
  <c r="D1965"/>
  <c r="K1965"/>
  <c r="M1965"/>
  <c r="P1965"/>
  <c r="H1965"/>
  <c r="B1963" i="2" l="1"/>
  <c r="A1962"/>
  <c r="A1967" i="1"/>
  <c r="F1966" s="1"/>
  <c r="Q1966"/>
  <c r="J1966"/>
  <c r="R1966"/>
  <c r="O1966"/>
  <c r="E1966"/>
  <c r="M1966"/>
  <c r="K1966"/>
  <c r="P1966"/>
  <c r="H1966"/>
  <c r="C1966"/>
  <c r="L1966"/>
  <c r="D1966"/>
  <c r="I1965"/>
  <c r="F1965"/>
  <c r="B1964" i="2" l="1"/>
  <c r="A1963"/>
  <c r="B1966" i="1"/>
  <c r="I1966"/>
  <c r="G1966"/>
  <c r="A1968"/>
  <c r="G1967"/>
  <c r="I1967"/>
  <c r="N1967"/>
  <c r="F1967"/>
  <c r="C1967"/>
  <c r="E1967"/>
  <c r="L1967"/>
  <c r="D1967"/>
  <c r="O1967"/>
  <c r="Q1967"/>
  <c r="R1967"/>
  <c r="J1967"/>
  <c r="K1967"/>
  <c r="M1967"/>
  <c r="P1967"/>
  <c r="H1967"/>
  <c r="N1966"/>
  <c r="B1965" i="2" l="1"/>
  <c r="A1964"/>
  <c r="B1967" i="1"/>
  <c r="A1969"/>
  <c r="Q1968"/>
  <c r="J1968"/>
  <c r="O1968"/>
  <c r="M1968"/>
  <c r="L1968"/>
  <c r="K1968"/>
  <c r="H1968"/>
  <c r="B1966" i="2" l="1"/>
  <c r="A1965"/>
  <c r="A1970" i="1"/>
  <c r="N1969" s="1"/>
  <c r="R1969"/>
  <c r="O1969"/>
  <c r="K1969"/>
  <c r="P1969"/>
  <c r="C1969"/>
  <c r="L1969"/>
  <c r="N1968"/>
  <c r="P1968"/>
  <c r="D1968"/>
  <c r="C1968"/>
  <c r="E1968"/>
  <c r="R1968"/>
  <c r="B1968"/>
  <c r="I1968"/>
  <c r="G1968"/>
  <c r="F1968"/>
  <c r="B1967" i="2" l="1"/>
  <c r="A1966"/>
  <c r="D1969" i="1"/>
  <c r="E1969"/>
  <c r="H1969"/>
  <c r="M1969"/>
  <c r="F1969"/>
  <c r="Q1969"/>
  <c r="J1969"/>
  <c r="G1969"/>
  <c r="B1969"/>
  <c r="A1971"/>
  <c r="C1970"/>
  <c r="D1970"/>
  <c r="G1970"/>
  <c r="F1970"/>
  <c r="P1970"/>
  <c r="M1970"/>
  <c r="R1970"/>
  <c r="B1970"/>
  <c r="I1969"/>
  <c r="B1968" i="2" l="1"/>
  <c r="A1967"/>
  <c r="G1971" i="1"/>
  <c r="A1972"/>
  <c r="J1971"/>
  <c r="R1971"/>
  <c r="Q1971"/>
  <c r="O1971"/>
  <c r="K1971"/>
  <c r="M1971"/>
  <c r="P1971"/>
  <c r="H1971"/>
  <c r="C1971"/>
  <c r="E1971"/>
  <c r="L1971"/>
  <c r="D1971"/>
  <c r="J1970"/>
  <c r="O1970"/>
  <c r="H1970"/>
  <c r="K1970"/>
  <c r="N1970"/>
  <c r="E1970"/>
  <c r="L1970"/>
  <c r="Q1970"/>
  <c r="I1970"/>
  <c r="A1968" i="2" l="1"/>
  <c r="B1969"/>
  <c r="B1971" i="1"/>
  <c r="A1973"/>
  <c r="Q1972"/>
  <c r="K1972"/>
  <c r="H1972"/>
  <c r="L1972"/>
  <c r="I1971"/>
  <c r="F1971"/>
  <c r="N1971"/>
  <c r="A1969" i="2" l="1"/>
  <c r="B1970"/>
  <c r="B1972" i="1"/>
  <c r="A1974"/>
  <c r="K1973"/>
  <c r="M1973"/>
  <c r="P1973"/>
  <c r="H1973"/>
  <c r="O1973"/>
  <c r="Q1973"/>
  <c r="R1973"/>
  <c r="J1973"/>
  <c r="B1973"/>
  <c r="C1973"/>
  <c r="E1973"/>
  <c r="L1973"/>
  <c r="D1973"/>
  <c r="G1973"/>
  <c r="I1973"/>
  <c r="N1973"/>
  <c r="F1973"/>
  <c r="N1972"/>
  <c r="E1972"/>
  <c r="R1972"/>
  <c r="D1972"/>
  <c r="C1972"/>
  <c r="P1972"/>
  <c r="F1972"/>
  <c r="I1972"/>
  <c r="G1972"/>
  <c r="M1972"/>
  <c r="O1972"/>
  <c r="J1972"/>
  <c r="A1970" i="2" l="1"/>
  <c r="B1971"/>
  <c r="G1974" i="1"/>
  <c r="A1975"/>
  <c r="B1974" s="1"/>
  <c r="I1974"/>
  <c r="Q1974"/>
  <c r="K1974"/>
  <c r="P1974"/>
  <c r="H1974"/>
  <c r="C1974"/>
  <c r="L1974"/>
  <c r="D1974"/>
  <c r="A1971" i="2" l="1"/>
  <c r="B1972"/>
  <c r="F1974" i="1"/>
  <c r="E1974"/>
  <c r="R1974"/>
  <c r="A1976"/>
  <c r="O1975"/>
  <c r="Q1975"/>
  <c r="R1975"/>
  <c r="J1975"/>
  <c r="K1975"/>
  <c r="M1975"/>
  <c r="P1975"/>
  <c r="H1975"/>
  <c r="G1975"/>
  <c r="I1975"/>
  <c r="N1975"/>
  <c r="F1975"/>
  <c r="C1975"/>
  <c r="E1975"/>
  <c r="L1975"/>
  <c r="D1975"/>
  <c r="N1974"/>
  <c r="M1974"/>
  <c r="O1974"/>
  <c r="J1974"/>
  <c r="A1972" i="2" l="1"/>
  <c r="B1973"/>
  <c r="B1975" i="1"/>
  <c r="A1977"/>
  <c r="Q1976"/>
  <c r="L1976"/>
  <c r="K1976"/>
  <c r="H1976"/>
  <c r="B1974" i="2" l="1"/>
  <c r="A1973"/>
  <c r="A1978" i="1"/>
  <c r="N1977" s="1"/>
  <c r="R1977"/>
  <c r="O1977"/>
  <c r="K1977"/>
  <c r="P1977"/>
  <c r="C1977"/>
  <c r="L1977"/>
  <c r="D1977"/>
  <c r="N1976"/>
  <c r="M1976"/>
  <c r="O1976"/>
  <c r="J1976"/>
  <c r="P1976"/>
  <c r="D1976"/>
  <c r="C1976"/>
  <c r="I1976"/>
  <c r="G1976"/>
  <c r="F1976"/>
  <c r="E1976"/>
  <c r="R1976"/>
  <c r="B1976"/>
  <c r="B1975" i="2" l="1"/>
  <c r="A1974"/>
  <c r="E1977" i="1"/>
  <c r="H1977"/>
  <c r="M1977"/>
  <c r="F1977"/>
  <c r="Q1977"/>
  <c r="J1977"/>
  <c r="G1977"/>
  <c r="B1977"/>
  <c r="I1978"/>
  <c r="A1979"/>
  <c r="Q1978"/>
  <c r="K1978"/>
  <c r="P1978"/>
  <c r="H1978"/>
  <c r="M1978"/>
  <c r="O1978"/>
  <c r="R1978"/>
  <c r="J1978"/>
  <c r="B1978"/>
  <c r="C1978"/>
  <c r="L1978"/>
  <c r="D1978"/>
  <c r="E1978"/>
  <c r="G1978"/>
  <c r="N1978"/>
  <c r="F1978"/>
  <c r="I1977"/>
  <c r="B1976" i="2" l="1"/>
  <c r="A1975"/>
  <c r="A1980" i="1"/>
  <c r="B1979" s="1"/>
  <c r="E1979"/>
  <c r="D1979"/>
  <c r="M1979"/>
  <c r="H1979"/>
  <c r="B1977" i="2" l="1"/>
  <c r="A1976"/>
  <c r="P1979" i="1"/>
  <c r="K1979"/>
  <c r="L1979"/>
  <c r="C1979"/>
  <c r="G1979"/>
  <c r="N1979"/>
  <c r="O1979"/>
  <c r="R1979"/>
  <c r="A1981"/>
  <c r="Q1980"/>
  <c r="I1980"/>
  <c r="M1980"/>
  <c r="O1980"/>
  <c r="R1980"/>
  <c r="J1980"/>
  <c r="K1980"/>
  <c r="P1980"/>
  <c r="H1980"/>
  <c r="E1980"/>
  <c r="G1980"/>
  <c r="N1980"/>
  <c r="F1980"/>
  <c r="C1980"/>
  <c r="L1980"/>
  <c r="D1980"/>
  <c r="I1979"/>
  <c r="F1979"/>
  <c r="Q1979"/>
  <c r="J1979"/>
  <c r="A1977" i="2" l="1"/>
  <c r="B1978"/>
  <c r="B1980" i="1"/>
  <c r="A1982"/>
  <c r="E1981"/>
  <c r="D1981"/>
  <c r="M1981"/>
  <c r="H1981"/>
  <c r="A1978" i="2" l="1"/>
  <c r="B1979"/>
  <c r="F1982" i="1"/>
  <c r="G1982"/>
  <c r="A1983"/>
  <c r="I1982"/>
  <c r="Q1982"/>
  <c r="J1982"/>
  <c r="R1982"/>
  <c r="O1982"/>
  <c r="E1982"/>
  <c r="M1982"/>
  <c r="C1982"/>
  <c r="L1982"/>
  <c r="D1982"/>
  <c r="K1982"/>
  <c r="P1982"/>
  <c r="H1982"/>
  <c r="I1981"/>
  <c r="F1981"/>
  <c r="Q1981"/>
  <c r="J1981"/>
  <c r="P1981"/>
  <c r="K1981"/>
  <c r="L1981"/>
  <c r="C1981"/>
  <c r="G1981"/>
  <c r="N1981"/>
  <c r="O1981"/>
  <c r="R1981"/>
  <c r="B1981"/>
  <c r="B1980" i="2" l="1"/>
  <c r="A1979"/>
  <c r="B1982" i="1"/>
  <c r="A1984"/>
  <c r="G1983"/>
  <c r="I1983"/>
  <c r="N1983"/>
  <c r="F1983"/>
  <c r="K1983"/>
  <c r="M1983"/>
  <c r="P1983"/>
  <c r="H1983"/>
  <c r="O1983"/>
  <c r="Q1983"/>
  <c r="R1983"/>
  <c r="J1983"/>
  <c r="C1983"/>
  <c r="E1983"/>
  <c r="L1983"/>
  <c r="D1983"/>
  <c r="N1982"/>
  <c r="A1980" i="2" l="1"/>
  <c r="B1981"/>
  <c r="B1983" i="1"/>
  <c r="A1985"/>
  <c r="M1984"/>
  <c r="R1984"/>
  <c r="K1984"/>
  <c r="H1984"/>
  <c r="G1984"/>
  <c r="F1984"/>
  <c r="L1984"/>
  <c r="A1981" i="2" l="1"/>
  <c r="B1982"/>
  <c r="B1984" i="1"/>
  <c r="A1986"/>
  <c r="M1985"/>
  <c r="H1985"/>
  <c r="E1985"/>
  <c r="D1985"/>
  <c r="D1984"/>
  <c r="C1984"/>
  <c r="N1984"/>
  <c r="E1984"/>
  <c r="P1984"/>
  <c r="J1984"/>
  <c r="O1984"/>
  <c r="Q1984"/>
  <c r="I1984"/>
  <c r="B1983" i="2" l="1"/>
  <c r="A1982"/>
  <c r="A1987" i="1"/>
  <c r="B1986" s="1"/>
  <c r="Q1986"/>
  <c r="P1986"/>
  <c r="C1986"/>
  <c r="D1986"/>
  <c r="I1985"/>
  <c r="F1985"/>
  <c r="Q1985"/>
  <c r="J1985"/>
  <c r="L1985"/>
  <c r="C1985"/>
  <c r="P1985"/>
  <c r="K1985"/>
  <c r="G1985"/>
  <c r="N1985"/>
  <c r="O1985"/>
  <c r="R1985"/>
  <c r="B1985"/>
  <c r="B1984" i="2" l="1"/>
  <c r="A1983"/>
  <c r="L1986" i="1"/>
  <c r="H1986"/>
  <c r="K1986"/>
  <c r="I1986"/>
  <c r="G1986"/>
  <c r="F1986"/>
  <c r="E1986"/>
  <c r="R1986"/>
  <c r="Q1987"/>
  <c r="N1987"/>
  <c r="G1987"/>
  <c r="A1988"/>
  <c r="F1987"/>
  <c r="C1987"/>
  <c r="E1987"/>
  <c r="L1987"/>
  <c r="D1987"/>
  <c r="J1987"/>
  <c r="K1987"/>
  <c r="M1987"/>
  <c r="P1987"/>
  <c r="H1987"/>
  <c r="N1986"/>
  <c r="M1986"/>
  <c r="O1986"/>
  <c r="J1986"/>
  <c r="B1985" i="2" l="1"/>
  <c r="A1984"/>
  <c r="B1987" i="1"/>
  <c r="A1989"/>
  <c r="Q1988"/>
  <c r="J1988"/>
  <c r="O1988"/>
  <c r="M1988"/>
  <c r="P1988"/>
  <c r="C1988"/>
  <c r="D1988"/>
  <c r="I1987"/>
  <c r="O1987"/>
  <c r="R1987"/>
  <c r="B1986" i="2" l="1"/>
  <c r="A1985"/>
  <c r="A1990" i="1"/>
  <c r="C1989"/>
  <c r="E1989"/>
  <c r="L1989"/>
  <c r="D1989"/>
  <c r="J1989"/>
  <c r="K1989"/>
  <c r="M1989"/>
  <c r="P1989"/>
  <c r="H1989"/>
  <c r="N1988"/>
  <c r="L1988"/>
  <c r="H1988"/>
  <c r="K1988"/>
  <c r="E1988"/>
  <c r="R1988"/>
  <c r="B1988"/>
  <c r="I1988"/>
  <c r="G1988"/>
  <c r="F1988"/>
  <c r="A1986" i="2" l="1"/>
  <c r="B1987"/>
  <c r="B1989" i="1"/>
  <c r="A1991"/>
  <c r="Q1990"/>
  <c r="J1990"/>
  <c r="O1990"/>
  <c r="M1990"/>
  <c r="P1990"/>
  <c r="C1990"/>
  <c r="D1990"/>
  <c r="I1989"/>
  <c r="O1989"/>
  <c r="R1989"/>
  <c r="F1989"/>
  <c r="G1989"/>
  <c r="N1989"/>
  <c r="Q1989"/>
  <c r="A1987" i="2" l="1"/>
  <c r="B1988"/>
  <c r="A1992" i="1"/>
  <c r="Q1991" s="1"/>
  <c r="J1991"/>
  <c r="E1991"/>
  <c r="D1991"/>
  <c r="N1991"/>
  <c r="K1991"/>
  <c r="P1991"/>
  <c r="N1990"/>
  <c r="L1990"/>
  <c r="H1990"/>
  <c r="K1990"/>
  <c r="E1990"/>
  <c r="R1990"/>
  <c r="B1990"/>
  <c r="I1990"/>
  <c r="G1990"/>
  <c r="F1990"/>
  <c r="B1989" i="2" l="1"/>
  <c r="A1988"/>
  <c r="H1991" i="1"/>
  <c r="M1991"/>
  <c r="F1991"/>
  <c r="I1991"/>
  <c r="L1991"/>
  <c r="C1991"/>
  <c r="R1991"/>
  <c r="G1991"/>
  <c r="B1991"/>
  <c r="A1993"/>
  <c r="Q1992"/>
  <c r="I1992"/>
  <c r="K1992"/>
  <c r="P1992"/>
  <c r="H1992"/>
  <c r="M1992"/>
  <c r="O1992"/>
  <c r="R1992"/>
  <c r="J1992"/>
  <c r="B1992"/>
  <c r="C1992"/>
  <c r="L1992"/>
  <c r="D1992"/>
  <c r="E1992"/>
  <c r="G1992"/>
  <c r="N1992"/>
  <c r="F1992"/>
  <c r="O1991"/>
  <c r="B1990" i="2" l="1"/>
  <c r="A1989"/>
  <c r="O1993" i="1"/>
  <c r="N1993"/>
  <c r="G1993"/>
  <c r="A1994"/>
  <c r="K1993"/>
  <c r="M1993"/>
  <c r="P1993"/>
  <c r="H1993"/>
  <c r="C1993"/>
  <c r="E1993"/>
  <c r="L1993"/>
  <c r="D1993"/>
  <c r="A1990" i="2" l="1"/>
  <c r="B1991"/>
  <c r="B1993" i="1"/>
  <c r="A1995"/>
  <c r="Q1994"/>
  <c r="P1994"/>
  <c r="C1994"/>
  <c r="D1994"/>
  <c r="I1993"/>
  <c r="F1993"/>
  <c r="Q1993"/>
  <c r="J1993"/>
  <c r="R1993"/>
  <c r="B1992" i="2" l="1"/>
  <c r="A1991"/>
  <c r="N1995" i="1"/>
  <c r="G1995"/>
  <c r="A1996"/>
  <c r="J1995" s="1"/>
  <c r="F1995"/>
  <c r="K1995"/>
  <c r="M1995"/>
  <c r="P1995"/>
  <c r="H1995"/>
  <c r="C1995"/>
  <c r="E1995"/>
  <c r="L1995"/>
  <c r="D1995"/>
  <c r="N1994"/>
  <c r="M1994"/>
  <c r="O1994"/>
  <c r="J1994"/>
  <c r="L1994"/>
  <c r="H1994"/>
  <c r="K1994"/>
  <c r="I1994"/>
  <c r="G1994"/>
  <c r="F1994"/>
  <c r="E1994"/>
  <c r="R1994"/>
  <c r="B1994"/>
  <c r="A1992" i="2" l="1"/>
  <c r="B1993"/>
  <c r="Q1995" i="1"/>
  <c r="B1995"/>
  <c r="I1996"/>
  <c r="A1997"/>
  <c r="Q1996"/>
  <c r="C1996"/>
  <c r="L1996"/>
  <c r="D1996"/>
  <c r="E1996"/>
  <c r="G1996"/>
  <c r="N1996"/>
  <c r="F1996"/>
  <c r="K1996"/>
  <c r="P1996"/>
  <c r="H1996"/>
  <c r="M1996"/>
  <c r="O1996"/>
  <c r="R1996"/>
  <c r="J1996"/>
  <c r="B1996"/>
  <c r="I1995"/>
  <c r="O1995"/>
  <c r="R1995"/>
  <c r="B1994" i="2" l="1"/>
  <c r="A1993"/>
  <c r="N1997" i="1"/>
  <c r="G1997"/>
  <c r="A1998"/>
  <c r="B1997"/>
  <c r="J1997"/>
  <c r="R1997"/>
  <c r="Q1997"/>
  <c r="O1997"/>
  <c r="K1997"/>
  <c r="M1997"/>
  <c r="P1997"/>
  <c r="H1997"/>
  <c r="C1997"/>
  <c r="E1997"/>
  <c r="L1997"/>
  <c r="D1997"/>
  <c r="A1994" i="2" l="1"/>
  <c r="B1995"/>
  <c r="I1998" i="1"/>
  <c r="A1999"/>
  <c r="Q1998"/>
  <c r="M1998"/>
  <c r="O1998"/>
  <c r="R1998"/>
  <c r="J1998"/>
  <c r="K1998"/>
  <c r="P1998"/>
  <c r="H1998"/>
  <c r="E1998"/>
  <c r="G1998"/>
  <c r="N1998"/>
  <c r="F1998"/>
  <c r="C1998"/>
  <c r="L1998"/>
  <c r="D1998"/>
  <c r="I1997"/>
  <c r="F1997"/>
  <c r="A1995" i="2" l="1"/>
  <c r="B1996"/>
  <c r="B1998" i="1"/>
  <c r="A2000"/>
  <c r="M1999"/>
  <c r="H1999"/>
  <c r="E1999"/>
  <c r="D1999"/>
  <c r="A1996" i="2" l="1"/>
  <c r="B1997"/>
  <c r="A2001" i="1"/>
  <c r="I2000" s="1"/>
  <c r="Q2000"/>
  <c r="M2000"/>
  <c r="O2000"/>
  <c r="R2000"/>
  <c r="J2000"/>
  <c r="K2000"/>
  <c r="P2000"/>
  <c r="H2000"/>
  <c r="E2000"/>
  <c r="G2000"/>
  <c r="N2000"/>
  <c r="F2000"/>
  <c r="C2000"/>
  <c r="L2000"/>
  <c r="D2000"/>
  <c r="I1999"/>
  <c r="F1999"/>
  <c r="Q1999"/>
  <c r="J1999"/>
  <c r="L1999"/>
  <c r="C1999"/>
  <c r="P1999"/>
  <c r="K1999"/>
  <c r="G1999"/>
  <c r="N1999"/>
  <c r="O1999"/>
  <c r="R1999"/>
  <c r="B1999"/>
  <c r="A1997" i="2" l="1"/>
  <c r="B1998"/>
  <c r="B2000" i="1"/>
  <c r="A2002"/>
  <c r="E2001"/>
  <c r="D2001"/>
  <c r="M2001"/>
  <c r="H2001"/>
  <c r="A1998" i="2" l="1"/>
  <c r="B1999"/>
  <c r="A2003" i="1"/>
  <c r="F2002" s="1"/>
  <c r="Q2002"/>
  <c r="J2002"/>
  <c r="O2002"/>
  <c r="M2002"/>
  <c r="L2002"/>
  <c r="K2002"/>
  <c r="H2002"/>
  <c r="I2001"/>
  <c r="F2001"/>
  <c r="Q2001"/>
  <c r="J2001"/>
  <c r="P2001"/>
  <c r="K2001"/>
  <c r="L2001"/>
  <c r="C2001"/>
  <c r="G2001"/>
  <c r="N2001"/>
  <c r="O2001"/>
  <c r="R2001"/>
  <c r="B2001"/>
  <c r="A1999" i="2" l="1"/>
  <c r="B2000"/>
  <c r="P2002" i="1"/>
  <c r="D2002"/>
  <c r="C2002"/>
  <c r="E2002"/>
  <c r="R2002"/>
  <c r="B2002"/>
  <c r="I2002"/>
  <c r="G2002"/>
  <c r="A2004"/>
  <c r="I2003"/>
  <c r="F2003"/>
  <c r="M2003"/>
  <c r="H2003"/>
  <c r="Q2003"/>
  <c r="J2003"/>
  <c r="E2003"/>
  <c r="D2003"/>
  <c r="N2002"/>
  <c r="B2001" i="2" l="1"/>
  <c r="A2000"/>
  <c r="B2003" i="1"/>
  <c r="A2005"/>
  <c r="E2004"/>
  <c r="N2004"/>
  <c r="C2004"/>
  <c r="D2004"/>
  <c r="O2004"/>
  <c r="J2004"/>
  <c r="P2004"/>
  <c r="L2003"/>
  <c r="C2003"/>
  <c r="R2003"/>
  <c r="O2003"/>
  <c r="P2003"/>
  <c r="K2003"/>
  <c r="N2003"/>
  <c r="G2003"/>
  <c r="B2002" i="2" l="1"/>
  <c r="A2001"/>
  <c r="B2004" i="1"/>
  <c r="N2005"/>
  <c r="G2005"/>
  <c r="A2006"/>
  <c r="B2005"/>
  <c r="J2005"/>
  <c r="R2005"/>
  <c r="Q2005"/>
  <c r="O2005"/>
  <c r="C2005"/>
  <c r="E2005"/>
  <c r="L2005"/>
  <c r="D2005"/>
  <c r="K2005"/>
  <c r="M2005"/>
  <c r="P2005"/>
  <c r="H2005"/>
  <c r="H2004"/>
  <c r="K2004"/>
  <c r="R2004"/>
  <c r="M2004"/>
  <c r="L2004"/>
  <c r="F2004"/>
  <c r="G2004"/>
  <c r="Q2004"/>
  <c r="I2004"/>
  <c r="B2003" i="2" l="1"/>
  <c r="A2002"/>
  <c r="A2007" i="1"/>
  <c r="F2006" s="1"/>
  <c r="Q2006"/>
  <c r="J2006"/>
  <c r="O2006"/>
  <c r="M2006"/>
  <c r="L2006"/>
  <c r="K2006"/>
  <c r="P2006"/>
  <c r="H2006"/>
  <c r="I2005"/>
  <c r="F2005"/>
  <c r="A2003" i="2" l="1"/>
  <c r="B2004"/>
  <c r="D2006" i="1"/>
  <c r="C2006"/>
  <c r="E2006"/>
  <c r="R2006"/>
  <c r="B2006"/>
  <c r="I2006"/>
  <c r="G2006"/>
  <c r="A2008"/>
  <c r="R2007"/>
  <c r="O2007"/>
  <c r="K2007"/>
  <c r="P2007"/>
  <c r="C2007"/>
  <c r="L2007"/>
  <c r="N2006"/>
  <c r="B2005" i="2" l="1"/>
  <c r="A2004"/>
  <c r="B2007" i="1"/>
  <c r="A2009"/>
  <c r="C2008"/>
  <c r="D2008"/>
  <c r="G2008"/>
  <c r="F2008"/>
  <c r="P2008"/>
  <c r="M2008"/>
  <c r="R2008"/>
  <c r="B2008"/>
  <c r="I2007"/>
  <c r="D2007"/>
  <c r="E2007"/>
  <c r="H2007"/>
  <c r="M2007"/>
  <c r="F2007"/>
  <c r="Q2007"/>
  <c r="J2007"/>
  <c r="G2007"/>
  <c r="N2007"/>
  <c r="B2006" i="2" l="1"/>
  <c r="A2005"/>
  <c r="A2010" i="1"/>
  <c r="N2009" s="1"/>
  <c r="J2009"/>
  <c r="R2009"/>
  <c r="Q2009"/>
  <c r="O2009"/>
  <c r="C2009"/>
  <c r="E2009"/>
  <c r="L2009"/>
  <c r="D2009"/>
  <c r="F2009"/>
  <c r="K2009"/>
  <c r="M2009"/>
  <c r="P2009"/>
  <c r="H2009"/>
  <c r="J2008"/>
  <c r="O2008"/>
  <c r="H2008"/>
  <c r="K2008"/>
  <c r="N2008"/>
  <c r="E2008"/>
  <c r="L2008"/>
  <c r="Q2008"/>
  <c r="I2008"/>
  <c r="B2007" i="2" l="1"/>
  <c r="A2006"/>
  <c r="G2009" i="1"/>
  <c r="B2009"/>
  <c r="A2011"/>
  <c r="Q2010"/>
  <c r="I2010"/>
  <c r="K2010"/>
  <c r="P2010"/>
  <c r="H2010"/>
  <c r="M2010"/>
  <c r="O2010"/>
  <c r="R2010"/>
  <c r="J2010"/>
  <c r="B2010"/>
  <c r="C2010"/>
  <c r="L2010"/>
  <c r="D2010"/>
  <c r="E2010"/>
  <c r="G2010"/>
  <c r="N2010"/>
  <c r="F2010"/>
  <c r="I2009"/>
  <c r="A2007" i="2" l="1"/>
  <c r="B2008"/>
  <c r="O2011" i="1"/>
  <c r="G2011"/>
  <c r="A2012"/>
  <c r="N2011"/>
  <c r="F2011"/>
  <c r="C2011"/>
  <c r="E2011"/>
  <c r="L2011"/>
  <c r="D2011"/>
  <c r="R2011"/>
  <c r="J2011"/>
  <c r="K2011"/>
  <c r="M2011"/>
  <c r="P2011"/>
  <c r="H2011"/>
  <c r="A2008" i="2" l="1"/>
  <c r="B2009"/>
  <c r="B2011" i="1"/>
  <c r="A2013"/>
  <c r="Q2012"/>
  <c r="J2012"/>
  <c r="O2012"/>
  <c r="M2012"/>
  <c r="L2012"/>
  <c r="K2012"/>
  <c r="H2012"/>
  <c r="I2011"/>
  <c r="Q2011"/>
  <c r="B2010" i="2" l="1"/>
  <c r="A2009"/>
  <c r="A2014" i="1"/>
  <c r="R2013"/>
  <c r="Q2013"/>
  <c r="O2013"/>
  <c r="N2013"/>
  <c r="F2013"/>
  <c r="K2013"/>
  <c r="M2013"/>
  <c r="P2013"/>
  <c r="H2013"/>
  <c r="J2013"/>
  <c r="C2013"/>
  <c r="E2013"/>
  <c r="L2013"/>
  <c r="D2013"/>
  <c r="N2012"/>
  <c r="P2012"/>
  <c r="D2012"/>
  <c r="C2012"/>
  <c r="E2012"/>
  <c r="R2012"/>
  <c r="B2012"/>
  <c r="I2012"/>
  <c r="G2012"/>
  <c r="F2012"/>
  <c r="A2010" i="2" l="1"/>
  <c r="B2011"/>
  <c r="B2013" i="1"/>
  <c r="A2015"/>
  <c r="K2014"/>
  <c r="H2014"/>
  <c r="O2014"/>
  <c r="J2014"/>
  <c r="C2014"/>
  <c r="D2014"/>
  <c r="G2014"/>
  <c r="F2014"/>
  <c r="I2013"/>
  <c r="G2013"/>
  <c r="B2012" i="2" l="1"/>
  <c r="A2011"/>
  <c r="A2016" i="1"/>
  <c r="B2015" s="1"/>
  <c r="M2015"/>
  <c r="H2015"/>
  <c r="E2015"/>
  <c r="D2015"/>
  <c r="N2014"/>
  <c r="E2014"/>
  <c r="L2014"/>
  <c r="B2014"/>
  <c r="R2014"/>
  <c r="M2014"/>
  <c r="P2014"/>
  <c r="Q2014"/>
  <c r="I2014"/>
  <c r="B2013" i="2" l="1"/>
  <c r="A2012"/>
  <c r="L2015" i="1"/>
  <c r="C2015"/>
  <c r="P2015"/>
  <c r="K2015"/>
  <c r="G2015"/>
  <c r="N2015"/>
  <c r="O2015"/>
  <c r="R2015"/>
  <c r="A2017"/>
  <c r="I2016" s="1"/>
  <c r="M2016"/>
  <c r="R2016"/>
  <c r="C2016"/>
  <c r="D2016"/>
  <c r="G2016"/>
  <c r="F2016"/>
  <c r="P2016"/>
  <c r="I2015"/>
  <c r="F2015"/>
  <c r="Q2015"/>
  <c r="J2015"/>
  <c r="B2014" i="2" l="1"/>
  <c r="A2013"/>
  <c r="H2016" i="1"/>
  <c r="K2016"/>
  <c r="N2016"/>
  <c r="E2016"/>
  <c r="L2016"/>
  <c r="J2016"/>
  <c r="O2016"/>
  <c r="Q2016"/>
  <c r="B2016"/>
  <c r="A2018"/>
  <c r="G2017"/>
  <c r="I2017"/>
  <c r="N2017"/>
  <c r="F2017"/>
  <c r="C2017"/>
  <c r="E2017"/>
  <c r="L2017"/>
  <c r="D2017"/>
  <c r="O2017"/>
  <c r="Q2017"/>
  <c r="R2017"/>
  <c r="J2017"/>
  <c r="K2017"/>
  <c r="M2017"/>
  <c r="P2017"/>
  <c r="H2017"/>
  <c r="B2015" i="2" l="1"/>
  <c r="A2014"/>
  <c r="B2017" i="1"/>
  <c r="A2019"/>
  <c r="Q2018"/>
  <c r="J2018"/>
  <c r="O2018"/>
  <c r="M2018"/>
  <c r="P2018"/>
  <c r="C2018"/>
  <c r="D2018"/>
  <c r="B2016" i="2" l="1"/>
  <c r="A2015"/>
  <c r="A2020" i="1"/>
  <c r="G2019"/>
  <c r="I2019"/>
  <c r="N2019"/>
  <c r="F2019"/>
  <c r="C2019"/>
  <c r="E2019"/>
  <c r="L2019"/>
  <c r="D2019"/>
  <c r="O2019"/>
  <c r="Q2019"/>
  <c r="R2019"/>
  <c r="J2019"/>
  <c r="K2019"/>
  <c r="M2019"/>
  <c r="P2019"/>
  <c r="H2019"/>
  <c r="N2018"/>
  <c r="L2018"/>
  <c r="H2018"/>
  <c r="K2018"/>
  <c r="E2018"/>
  <c r="R2018"/>
  <c r="B2018"/>
  <c r="I2018"/>
  <c r="G2018"/>
  <c r="F2018"/>
  <c r="B2017" i="2" l="1"/>
  <c r="A2016"/>
  <c r="B2019" i="1"/>
  <c r="A2021"/>
  <c r="Q2020"/>
  <c r="J2020"/>
  <c r="O2020"/>
  <c r="M2020"/>
  <c r="L2020"/>
  <c r="K2020"/>
  <c r="H2020"/>
  <c r="B2018" i="2" l="1"/>
  <c r="A2017"/>
  <c r="N2021" i="1"/>
  <c r="G2021"/>
  <c r="A2022"/>
  <c r="B2021"/>
  <c r="J2021"/>
  <c r="R2021"/>
  <c r="Q2021"/>
  <c r="O2021"/>
  <c r="C2021"/>
  <c r="E2021"/>
  <c r="L2021"/>
  <c r="D2021"/>
  <c r="K2021"/>
  <c r="M2021"/>
  <c r="P2021"/>
  <c r="H2021"/>
  <c r="N2020"/>
  <c r="P2020"/>
  <c r="D2020"/>
  <c r="C2020"/>
  <c r="E2020"/>
  <c r="R2020"/>
  <c r="B2020"/>
  <c r="I2020"/>
  <c r="G2020"/>
  <c r="F2020"/>
  <c r="B2019" i="2" l="1"/>
  <c r="A2018"/>
  <c r="A2023" i="1"/>
  <c r="I2022"/>
  <c r="Q2022"/>
  <c r="R2022"/>
  <c r="O2022"/>
  <c r="E2022"/>
  <c r="M2022"/>
  <c r="J2022"/>
  <c r="K2022"/>
  <c r="P2022"/>
  <c r="H2022"/>
  <c r="F2022"/>
  <c r="C2022"/>
  <c r="L2022"/>
  <c r="D2022"/>
  <c r="I2021"/>
  <c r="F2021"/>
  <c r="A2019" i="2" l="1"/>
  <c r="B2020"/>
  <c r="B2022" i="1"/>
  <c r="A2024"/>
  <c r="M2023"/>
  <c r="H2023"/>
  <c r="E2023"/>
  <c r="D2023"/>
  <c r="N2022"/>
  <c r="G2022"/>
  <c r="A2020" i="2" l="1"/>
  <c r="B2021"/>
  <c r="A2025" i="1"/>
  <c r="B2024" s="1"/>
  <c r="Q2024"/>
  <c r="P2024"/>
  <c r="C2024"/>
  <c r="D2024"/>
  <c r="I2023"/>
  <c r="F2023"/>
  <c r="Q2023"/>
  <c r="J2023"/>
  <c r="L2023"/>
  <c r="C2023"/>
  <c r="P2023"/>
  <c r="K2023"/>
  <c r="G2023"/>
  <c r="N2023"/>
  <c r="O2023"/>
  <c r="R2023"/>
  <c r="B2023"/>
  <c r="B2022" i="2" l="1"/>
  <c r="A2021"/>
  <c r="L2024" i="1"/>
  <c r="H2024"/>
  <c r="K2024"/>
  <c r="I2024"/>
  <c r="G2024"/>
  <c r="F2024"/>
  <c r="E2024"/>
  <c r="R2024"/>
  <c r="A2026"/>
  <c r="O2025"/>
  <c r="Q2025"/>
  <c r="R2025"/>
  <c r="J2025"/>
  <c r="K2025"/>
  <c r="M2025"/>
  <c r="P2025"/>
  <c r="H2025"/>
  <c r="G2025"/>
  <c r="I2025"/>
  <c r="N2025"/>
  <c r="F2025"/>
  <c r="C2025"/>
  <c r="E2025"/>
  <c r="L2025"/>
  <c r="D2025"/>
  <c r="N2024"/>
  <c r="M2024"/>
  <c r="O2024"/>
  <c r="J2024"/>
  <c r="A2022" i="2" l="1"/>
  <c r="B2023"/>
  <c r="B2025" i="1"/>
  <c r="A2027"/>
  <c r="Q2026"/>
  <c r="P2026"/>
  <c r="C2026"/>
  <c r="D2026"/>
  <c r="A2023" i="2" l="1"/>
  <c r="B2024"/>
  <c r="A2028" i="1"/>
  <c r="Q2027" s="1"/>
  <c r="J2027"/>
  <c r="E2027"/>
  <c r="D2027"/>
  <c r="N2027"/>
  <c r="K2027"/>
  <c r="P2027"/>
  <c r="H2027"/>
  <c r="N2026"/>
  <c r="M2026"/>
  <c r="O2026"/>
  <c r="J2026"/>
  <c r="L2026"/>
  <c r="H2026"/>
  <c r="K2026"/>
  <c r="I2026"/>
  <c r="G2026"/>
  <c r="F2026"/>
  <c r="E2026"/>
  <c r="R2026"/>
  <c r="B2026"/>
  <c r="B2025" i="2" l="1"/>
  <c r="A2024"/>
  <c r="M2027" i="1"/>
  <c r="F2027"/>
  <c r="I2027"/>
  <c r="L2027"/>
  <c r="C2027"/>
  <c r="R2027"/>
  <c r="G2027"/>
  <c r="B2027"/>
  <c r="A2029"/>
  <c r="Q2028"/>
  <c r="I2028"/>
  <c r="K2028"/>
  <c r="P2028"/>
  <c r="H2028"/>
  <c r="M2028"/>
  <c r="O2028"/>
  <c r="R2028"/>
  <c r="J2028"/>
  <c r="B2028"/>
  <c r="C2028"/>
  <c r="L2028"/>
  <c r="D2028"/>
  <c r="E2028"/>
  <c r="G2028"/>
  <c r="N2028"/>
  <c r="F2028"/>
  <c r="O2027"/>
  <c r="B2026" i="2" l="1"/>
  <c r="A2025"/>
  <c r="O2029" i="1"/>
  <c r="N2029"/>
  <c r="G2029"/>
  <c r="A2030"/>
  <c r="K2029"/>
  <c r="M2029"/>
  <c r="P2029"/>
  <c r="H2029"/>
  <c r="C2029"/>
  <c r="E2029"/>
  <c r="L2029"/>
  <c r="D2029"/>
  <c r="B2027" i="2" l="1"/>
  <c r="A2026"/>
  <c r="B2029" i="1"/>
  <c r="A2031"/>
  <c r="Q2030"/>
  <c r="P2030"/>
  <c r="C2030"/>
  <c r="D2030"/>
  <c r="I2029"/>
  <c r="F2029"/>
  <c r="Q2029"/>
  <c r="J2029"/>
  <c r="R2029"/>
  <c r="B2028" i="2" l="1"/>
  <c r="A2027"/>
  <c r="A2032" i="1"/>
  <c r="R2031" s="1"/>
  <c r="F2031"/>
  <c r="M2031"/>
  <c r="H2031"/>
  <c r="C2031"/>
  <c r="L2031"/>
  <c r="N2030"/>
  <c r="M2030"/>
  <c r="O2030"/>
  <c r="J2030"/>
  <c r="L2030"/>
  <c r="H2030"/>
  <c r="K2030"/>
  <c r="I2030"/>
  <c r="G2030"/>
  <c r="F2030"/>
  <c r="E2030"/>
  <c r="R2030"/>
  <c r="B2030"/>
  <c r="A2028" i="2" l="1"/>
  <c r="B2029"/>
  <c r="D2031" i="1"/>
  <c r="E2031"/>
  <c r="J2031"/>
  <c r="P2031"/>
  <c r="K2031"/>
  <c r="N2031"/>
  <c r="G2031"/>
  <c r="O2031"/>
  <c r="B2031"/>
  <c r="A2033"/>
  <c r="C2032"/>
  <c r="D2032"/>
  <c r="G2032"/>
  <c r="F2032"/>
  <c r="P2032"/>
  <c r="M2032"/>
  <c r="R2032"/>
  <c r="B2032"/>
  <c r="I2031"/>
  <c r="Q2031"/>
  <c r="A2029" i="2" l="1"/>
  <c r="B2030"/>
  <c r="G2033" i="1"/>
  <c r="A2034"/>
  <c r="O2033"/>
  <c r="I2033"/>
  <c r="N2033"/>
  <c r="F2033"/>
  <c r="K2033"/>
  <c r="M2033"/>
  <c r="P2033"/>
  <c r="H2033"/>
  <c r="Q2033"/>
  <c r="R2033"/>
  <c r="J2033"/>
  <c r="C2033"/>
  <c r="E2033"/>
  <c r="L2033"/>
  <c r="D2033"/>
  <c r="J2032"/>
  <c r="O2032"/>
  <c r="H2032"/>
  <c r="K2032"/>
  <c r="N2032"/>
  <c r="E2032"/>
  <c r="L2032"/>
  <c r="Q2032"/>
  <c r="I2032"/>
  <c r="A2030" i="2" l="1"/>
  <c r="B2031"/>
  <c r="B2033" i="1"/>
  <c r="A2035"/>
  <c r="M2034"/>
  <c r="R2034"/>
  <c r="K2034"/>
  <c r="H2034"/>
  <c r="G2034"/>
  <c r="F2034"/>
  <c r="L2034"/>
  <c r="B2032" i="2" l="1"/>
  <c r="A2031"/>
  <c r="B2034" i="1"/>
  <c r="A2036"/>
  <c r="M2035"/>
  <c r="H2035"/>
  <c r="E2035"/>
  <c r="D2035"/>
  <c r="D2034"/>
  <c r="C2034"/>
  <c r="N2034"/>
  <c r="E2034"/>
  <c r="P2034"/>
  <c r="J2034"/>
  <c r="O2034"/>
  <c r="Q2034"/>
  <c r="I2034"/>
  <c r="A2032" i="2" l="1"/>
  <c r="B2033"/>
  <c r="A2037" i="1"/>
  <c r="B2036" s="1"/>
  <c r="Q2036"/>
  <c r="P2036"/>
  <c r="C2036"/>
  <c r="D2036"/>
  <c r="I2035"/>
  <c r="F2035"/>
  <c r="Q2035"/>
  <c r="J2035"/>
  <c r="L2035"/>
  <c r="C2035"/>
  <c r="P2035"/>
  <c r="K2035"/>
  <c r="G2035"/>
  <c r="N2035"/>
  <c r="O2035"/>
  <c r="R2035"/>
  <c r="B2035"/>
  <c r="B2034" i="2" l="1"/>
  <c r="A2033"/>
  <c r="L2036" i="1"/>
  <c r="H2036"/>
  <c r="K2036"/>
  <c r="I2036"/>
  <c r="G2036"/>
  <c r="F2036"/>
  <c r="E2036"/>
  <c r="R2036"/>
  <c r="A2038"/>
  <c r="I2037"/>
  <c r="F2037"/>
  <c r="E2037"/>
  <c r="D2037"/>
  <c r="Q2037"/>
  <c r="J2037"/>
  <c r="M2037"/>
  <c r="H2037"/>
  <c r="N2036"/>
  <c r="M2036"/>
  <c r="O2036"/>
  <c r="J2036"/>
  <c r="B2035" i="2" l="1"/>
  <c r="A2034"/>
  <c r="B2037" i="1"/>
  <c r="A2039"/>
  <c r="Q2038"/>
  <c r="J2038"/>
  <c r="O2038"/>
  <c r="M2038"/>
  <c r="L2038"/>
  <c r="K2038"/>
  <c r="H2038"/>
  <c r="P2037"/>
  <c r="K2037"/>
  <c r="R2037"/>
  <c r="O2037"/>
  <c r="L2037"/>
  <c r="C2037"/>
  <c r="N2037"/>
  <c r="G2037"/>
  <c r="B2036" i="2" l="1"/>
  <c r="A2035"/>
  <c r="A2040" i="1"/>
  <c r="J2039"/>
  <c r="Q2039"/>
  <c r="O2039"/>
  <c r="K2039"/>
  <c r="M2039"/>
  <c r="P2039"/>
  <c r="H2039"/>
  <c r="C2039"/>
  <c r="E2039"/>
  <c r="L2039"/>
  <c r="D2039"/>
  <c r="N2038"/>
  <c r="P2038"/>
  <c r="D2038"/>
  <c r="C2038"/>
  <c r="E2038"/>
  <c r="R2038"/>
  <c r="B2038"/>
  <c r="I2038"/>
  <c r="G2038"/>
  <c r="F2038"/>
  <c r="B2037" i="2" l="1"/>
  <c r="A2036"/>
  <c r="A2041" i="1"/>
  <c r="B2040" s="1"/>
  <c r="Q2040"/>
  <c r="L2040"/>
  <c r="K2040"/>
  <c r="H2040"/>
  <c r="I2039"/>
  <c r="F2039"/>
  <c r="R2039"/>
  <c r="B2039"/>
  <c r="G2039"/>
  <c r="N2039"/>
  <c r="A2037" i="2" l="1"/>
  <c r="B2038"/>
  <c r="P2040" i="1"/>
  <c r="D2040"/>
  <c r="C2040"/>
  <c r="I2040"/>
  <c r="G2040"/>
  <c r="F2040"/>
  <c r="E2040"/>
  <c r="R2040"/>
  <c r="A2042"/>
  <c r="O2041"/>
  <c r="Q2041"/>
  <c r="R2041"/>
  <c r="J2041"/>
  <c r="C2041"/>
  <c r="E2041"/>
  <c r="L2041"/>
  <c r="D2041"/>
  <c r="G2041"/>
  <c r="I2041"/>
  <c r="N2041"/>
  <c r="F2041"/>
  <c r="K2041"/>
  <c r="M2041"/>
  <c r="P2041"/>
  <c r="H2041"/>
  <c r="N2040"/>
  <c r="M2040"/>
  <c r="O2040"/>
  <c r="J2040"/>
  <c r="A2038" i="2" l="1"/>
  <c r="B2039"/>
  <c r="B2041" i="1"/>
  <c r="A2043"/>
  <c r="Q2042"/>
  <c r="I2042"/>
  <c r="E2042"/>
  <c r="G2042"/>
  <c r="N2042"/>
  <c r="F2042"/>
  <c r="C2042"/>
  <c r="L2042"/>
  <c r="D2042"/>
  <c r="M2042"/>
  <c r="O2042"/>
  <c r="R2042"/>
  <c r="J2042"/>
  <c r="K2042"/>
  <c r="P2042"/>
  <c r="H2042"/>
  <c r="A2039" i="2" l="1"/>
  <c r="B2040"/>
  <c r="B2042" i="1"/>
  <c r="N2043"/>
  <c r="G2043"/>
  <c r="A2044"/>
  <c r="B2043"/>
  <c r="J2043"/>
  <c r="R2043"/>
  <c r="Q2043"/>
  <c r="O2043"/>
  <c r="C2043"/>
  <c r="E2043"/>
  <c r="L2043"/>
  <c r="D2043"/>
  <c r="K2043"/>
  <c r="M2043"/>
  <c r="P2043"/>
  <c r="H2043"/>
  <c r="B2041" i="2" l="1"/>
  <c r="A2040"/>
  <c r="A2045" i="1"/>
  <c r="Q2044"/>
  <c r="I2044"/>
  <c r="E2044"/>
  <c r="G2044"/>
  <c r="N2044"/>
  <c r="F2044"/>
  <c r="K2044"/>
  <c r="P2044"/>
  <c r="H2044"/>
  <c r="M2044"/>
  <c r="O2044"/>
  <c r="R2044"/>
  <c r="J2044"/>
  <c r="C2044"/>
  <c r="L2044"/>
  <c r="D2044"/>
  <c r="I2043"/>
  <c r="F2043"/>
  <c r="A2041" i="2" l="1"/>
  <c r="B2042"/>
  <c r="B2044" i="1"/>
  <c r="A2046"/>
  <c r="O2045"/>
  <c r="Q2045"/>
  <c r="R2045"/>
  <c r="J2045"/>
  <c r="K2045"/>
  <c r="M2045"/>
  <c r="P2045"/>
  <c r="H2045"/>
  <c r="G2045"/>
  <c r="I2045"/>
  <c r="N2045"/>
  <c r="F2045"/>
  <c r="C2045"/>
  <c r="E2045"/>
  <c r="L2045"/>
  <c r="D2045"/>
  <c r="B2043" i="2" l="1"/>
  <c r="A2042"/>
  <c r="B2045" i="1"/>
  <c r="A2047"/>
  <c r="Q2046"/>
  <c r="L2046"/>
  <c r="K2046"/>
  <c r="H2046"/>
  <c r="A2043" i="2" l="1"/>
  <c r="B2044"/>
  <c r="G2047" i="1"/>
  <c r="A2048"/>
  <c r="Q2047"/>
  <c r="O2047"/>
  <c r="N2047"/>
  <c r="F2047"/>
  <c r="C2047"/>
  <c r="E2047"/>
  <c r="L2047"/>
  <c r="D2047"/>
  <c r="R2047"/>
  <c r="J2047"/>
  <c r="K2047"/>
  <c r="M2047"/>
  <c r="P2047"/>
  <c r="H2047"/>
  <c r="N2046"/>
  <c r="M2046"/>
  <c r="O2046"/>
  <c r="J2046"/>
  <c r="P2046"/>
  <c r="D2046"/>
  <c r="C2046"/>
  <c r="I2046"/>
  <c r="G2046"/>
  <c r="F2046"/>
  <c r="E2046"/>
  <c r="R2046"/>
  <c r="B2046"/>
  <c r="B2045" i="2" l="1"/>
  <c r="A2044"/>
  <c r="B2047" i="1"/>
  <c r="A2049"/>
  <c r="Q2048"/>
  <c r="J2048"/>
  <c r="O2048"/>
  <c r="M2048"/>
  <c r="L2048"/>
  <c r="K2048"/>
  <c r="H2048"/>
  <c r="I2047"/>
  <c r="A2045" i="2" l="1"/>
  <c r="B2046"/>
  <c r="A2050" i="1"/>
  <c r="O2049"/>
  <c r="Q2049"/>
  <c r="R2049"/>
  <c r="J2049"/>
  <c r="C2049"/>
  <c r="E2049"/>
  <c r="L2049"/>
  <c r="D2049"/>
  <c r="G2049"/>
  <c r="I2049"/>
  <c r="N2049"/>
  <c r="F2049"/>
  <c r="K2049"/>
  <c r="M2049"/>
  <c r="P2049"/>
  <c r="H2049"/>
  <c r="N2048"/>
  <c r="P2048"/>
  <c r="D2048"/>
  <c r="C2048"/>
  <c r="E2048"/>
  <c r="R2048"/>
  <c r="B2048"/>
  <c r="I2048"/>
  <c r="G2048"/>
  <c r="F2048"/>
  <c r="A2046" i="2" l="1"/>
  <c r="B2047"/>
  <c r="B2049" i="1"/>
  <c r="A2051"/>
  <c r="Q2050"/>
  <c r="I2050"/>
  <c r="E2050"/>
  <c r="G2050"/>
  <c r="N2050"/>
  <c r="F2050"/>
  <c r="C2050"/>
  <c r="L2050"/>
  <c r="D2050"/>
  <c r="M2050"/>
  <c r="O2050"/>
  <c r="R2050"/>
  <c r="J2050"/>
  <c r="K2050"/>
  <c r="P2050"/>
  <c r="H2050"/>
  <c r="A2047" i="2" l="1"/>
  <c r="B2048"/>
  <c r="B2050" i="1"/>
  <c r="N2051"/>
  <c r="G2051"/>
  <c r="A2052"/>
  <c r="B2051"/>
  <c r="J2051"/>
  <c r="R2051"/>
  <c r="Q2051"/>
  <c r="O2051"/>
  <c r="K2051"/>
  <c r="M2051"/>
  <c r="P2051"/>
  <c r="H2051"/>
  <c r="C2051"/>
  <c r="E2051"/>
  <c r="L2051"/>
  <c r="D2051"/>
  <c r="A2048" i="2" l="1"/>
  <c r="B2049"/>
  <c r="F2052" i="1"/>
  <c r="G2052"/>
  <c r="A2053"/>
  <c r="B2052" s="1"/>
  <c r="I2052"/>
  <c r="Q2052"/>
  <c r="C2052"/>
  <c r="L2052"/>
  <c r="D2052"/>
  <c r="K2052"/>
  <c r="P2052"/>
  <c r="H2052"/>
  <c r="I2051"/>
  <c r="F2051"/>
  <c r="B2050" i="2" l="1"/>
  <c r="A2049"/>
  <c r="E2052" i="1"/>
  <c r="R2052"/>
  <c r="A2054"/>
  <c r="R2053"/>
  <c r="O2053"/>
  <c r="E2053"/>
  <c r="D2053"/>
  <c r="M2053"/>
  <c r="H2053"/>
  <c r="N2052"/>
  <c r="M2052"/>
  <c r="O2052"/>
  <c r="J2052"/>
  <c r="A2050" i="2" l="1"/>
  <c r="B2051"/>
  <c r="B2053" i="1"/>
  <c r="A2055"/>
  <c r="Q2054"/>
  <c r="R2054"/>
  <c r="E2054"/>
  <c r="C2054"/>
  <c r="D2054"/>
  <c r="P2054"/>
  <c r="I2053"/>
  <c r="F2053"/>
  <c r="P2053"/>
  <c r="K2053"/>
  <c r="L2053"/>
  <c r="C2053"/>
  <c r="Q2053"/>
  <c r="J2053"/>
  <c r="G2053"/>
  <c r="N2053"/>
  <c r="A2051" i="2" l="1"/>
  <c r="B2052"/>
  <c r="B2054" i="1"/>
  <c r="N2055"/>
  <c r="G2055"/>
  <c r="A2056"/>
  <c r="J2055"/>
  <c r="R2055"/>
  <c r="Q2055"/>
  <c r="O2055"/>
  <c r="K2055"/>
  <c r="M2055"/>
  <c r="P2055"/>
  <c r="H2055"/>
  <c r="C2055"/>
  <c r="E2055"/>
  <c r="L2055"/>
  <c r="D2055"/>
  <c r="N2054"/>
  <c r="H2054"/>
  <c r="K2054"/>
  <c r="L2054"/>
  <c r="M2054"/>
  <c r="O2054"/>
  <c r="J2054"/>
  <c r="I2054"/>
  <c r="G2054"/>
  <c r="F2054"/>
  <c r="B2053" i="2" l="1"/>
  <c r="A2052"/>
  <c r="B2055" i="1"/>
  <c r="A2057"/>
  <c r="Q2056"/>
  <c r="P2056"/>
  <c r="C2056"/>
  <c r="D2056"/>
  <c r="I2055"/>
  <c r="F2055"/>
  <c r="A2053" i="2" l="1"/>
  <c r="B2054"/>
  <c r="A2058" i="1"/>
  <c r="G2057"/>
  <c r="I2057"/>
  <c r="N2057"/>
  <c r="F2057"/>
  <c r="C2057"/>
  <c r="E2057"/>
  <c r="L2057"/>
  <c r="D2057"/>
  <c r="O2057"/>
  <c r="Q2057"/>
  <c r="R2057"/>
  <c r="J2057"/>
  <c r="K2057"/>
  <c r="M2057"/>
  <c r="P2057"/>
  <c r="H2057"/>
  <c r="N2056"/>
  <c r="M2056"/>
  <c r="O2056"/>
  <c r="J2056"/>
  <c r="L2056"/>
  <c r="H2056"/>
  <c r="K2056"/>
  <c r="I2056"/>
  <c r="G2056"/>
  <c r="F2056"/>
  <c r="E2056"/>
  <c r="R2056"/>
  <c r="B2056"/>
  <c r="A2054" i="2" l="1"/>
  <c r="B2055"/>
  <c r="B2057" i="1"/>
  <c r="A2059"/>
  <c r="Q2058"/>
  <c r="J2058"/>
  <c r="O2058"/>
  <c r="M2058"/>
  <c r="L2058"/>
  <c r="K2058"/>
  <c r="H2058"/>
  <c r="B2056" i="2" l="1"/>
  <c r="A2055"/>
  <c r="A2060" i="1"/>
  <c r="R2059"/>
  <c r="O2059"/>
  <c r="M2059"/>
  <c r="P2059"/>
  <c r="H2059"/>
  <c r="C2059"/>
  <c r="E2059"/>
  <c r="L2059"/>
  <c r="D2059"/>
  <c r="N2058"/>
  <c r="P2058"/>
  <c r="D2058"/>
  <c r="C2058"/>
  <c r="E2058"/>
  <c r="R2058"/>
  <c r="B2058"/>
  <c r="I2058"/>
  <c r="G2058"/>
  <c r="F2058"/>
  <c r="B2057" i="2" l="1"/>
  <c r="A2056"/>
  <c r="B2059" i="1"/>
  <c r="A2061"/>
  <c r="Q2060"/>
  <c r="C2060"/>
  <c r="D2060"/>
  <c r="F2060"/>
  <c r="P2060"/>
  <c r="I2059"/>
  <c r="F2059"/>
  <c r="K2059"/>
  <c r="Q2059"/>
  <c r="J2059"/>
  <c r="G2059"/>
  <c r="N2059"/>
  <c r="B2058" i="2" l="1"/>
  <c r="A2057"/>
  <c r="B2060" i="1"/>
  <c r="A2062"/>
  <c r="C2061"/>
  <c r="E2061"/>
  <c r="L2061"/>
  <c r="D2061"/>
  <c r="G2061"/>
  <c r="I2061"/>
  <c r="N2061"/>
  <c r="F2061"/>
  <c r="K2061"/>
  <c r="M2061"/>
  <c r="P2061"/>
  <c r="H2061"/>
  <c r="O2061"/>
  <c r="Q2061"/>
  <c r="R2061"/>
  <c r="J2061"/>
  <c r="B2061"/>
  <c r="M2060"/>
  <c r="O2060"/>
  <c r="H2060"/>
  <c r="K2060"/>
  <c r="N2060"/>
  <c r="L2060"/>
  <c r="J2060"/>
  <c r="I2060"/>
  <c r="G2060"/>
  <c r="E2060"/>
  <c r="R2060"/>
  <c r="A2058" i="2" l="1"/>
  <c r="B2059"/>
  <c r="A2063" i="1"/>
  <c r="F2062" s="1"/>
  <c r="Q2062"/>
  <c r="J2062"/>
  <c r="O2062"/>
  <c r="M2062"/>
  <c r="L2062"/>
  <c r="D2062"/>
  <c r="K2062"/>
  <c r="P2062"/>
  <c r="H2062"/>
  <c r="A2059" i="2" l="1"/>
  <c r="B2060"/>
  <c r="C2062" i="1"/>
  <c r="E2062"/>
  <c r="R2062"/>
  <c r="B2062"/>
  <c r="I2062"/>
  <c r="G2062"/>
  <c r="A2064"/>
  <c r="O2063"/>
  <c r="Q2063"/>
  <c r="R2063"/>
  <c r="J2063"/>
  <c r="K2063"/>
  <c r="M2063"/>
  <c r="P2063"/>
  <c r="H2063"/>
  <c r="G2063"/>
  <c r="I2063"/>
  <c r="N2063"/>
  <c r="F2063"/>
  <c r="C2063"/>
  <c r="E2063"/>
  <c r="L2063"/>
  <c r="D2063"/>
  <c r="N2062"/>
  <c r="A2060" i="2" l="1"/>
  <c r="B2061"/>
  <c r="B2063" i="1"/>
  <c r="A2065"/>
  <c r="Q2064"/>
  <c r="P2064"/>
  <c r="C2064"/>
  <c r="D2064"/>
  <c r="A2061" i="2" l="1"/>
  <c r="B2062"/>
  <c r="A2066" i="1"/>
  <c r="J2065" s="1"/>
  <c r="E2065"/>
  <c r="D2065"/>
  <c r="K2065"/>
  <c r="P2065"/>
  <c r="N2064"/>
  <c r="M2064"/>
  <c r="O2064"/>
  <c r="J2064"/>
  <c r="L2064"/>
  <c r="H2064"/>
  <c r="K2064"/>
  <c r="I2064"/>
  <c r="G2064"/>
  <c r="F2064"/>
  <c r="E2064"/>
  <c r="R2064"/>
  <c r="B2064"/>
  <c r="A2062" i="2" l="1"/>
  <c r="B2063"/>
  <c r="H2065" i="1"/>
  <c r="M2065"/>
  <c r="F2065"/>
  <c r="L2065"/>
  <c r="C2065"/>
  <c r="G2065"/>
  <c r="N2065"/>
  <c r="Q2065"/>
  <c r="B2065"/>
  <c r="A2067"/>
  <c r="Q2066"/>
  <c r="I2066"/>
  <c r="C2066"/>
  <c r="L2066"/>
  <c r="D2066"/>
  <c r="E2066"/>
  <c r="G2066"/>
  <c r="N2066"/>
  <c r="F2066"/>
  <c r="K2066"/>
  <c r="P2066"/>
  <c r="H2066"/>
  <c r="M2066"/>
  <c r="O2066"/>
  <c r="R2066"/>
  <c r="J2066"/>
  <c r="B2066"/>
  <c r="I2065"/>
  <c r="O2065"/>
  <c r="R2065"/>
  <c r="A2063" i="2" l="1"/>
  <c r="B2064"/>
  <c r="A2068" i="1"/>
  <c r="O2067"/>
  <c r="Q2067"/>
  <c r="R2067"/>
  <c r="J2067"/>
  <c r="K2067"/>
  <c r="M2067"/>
  <c r="P2067"/>
  <c r="H2067"/>
  <c r="G2067"/>
  <c r="I2067"/>
  <c r="N2067"/>
  <c r="F2067"/>
  <c r="C2067"/>
  <c r="E2067"/>
  <c r="L2067"/>
  <c r="D2067"/>
  <c r="A2064" i="2" l="1"/>
  <c r="B2065"/>
  <c r="B2067" i="1"/>
  <c r="A2069"/>
  <c r="Q2068"/>
  <c r="P2068"/>
  <c r="C2068"/>
  <c r="D2068"/>
  <c r="A2065" i="2" l="1"/>
  <c r="B2066"/>
  <c r="G2069" i="1"/>
  <c r="A2070"/>
  <c r="C2069"/>
  <c r="E2069"/>
  <c r="L2069"/>
  <c r="D2069"/>
  <c r="K2069"/>
  <c r="M2069"/>
  <c r="P2069"/>
  <c r="H2069"/>
  <c r="N2068"/>
  <c r="M2068"/>
  <c r="O2068"/>
  <c r="J2068"/>
  <c r="L2068"/>
  <c r="H2068"/>
  <c r="K2068"/>
  <c r="I2068"/>
  <c r="G2068"/>
  <c r="F2068"/>
  <c r="E2068"/>
  <c r="R2068"/>
  <c r="B2068"/>
  <c r="A2066" i="2" l="1"/>
  <c r="B2067"/>
  <c r="B2069" i="1"/>
  <c r="A2071"/>
  <c r="I2070"/>
  <c r="Q2070"/>
  <c r="E2070"/>
  <c r="M2070"/>
  <c r="G2070"/>
  <c r="N2070"/>
  <c r="F2070"/>
  <c r="C2070"/>
  <c r="L2070"/>
  <c r="D2070"/>
  <c r="O2070"/>
  <c r="R2070"/>
  <c r="J2070"/>
  <c r="K2070"/>
  <c r="P2070"/>
  <c r="H2070"/>
  <c r="I2069"/>
  <c r="F2069"/>
  <c r="Q2069"/>
  <c r="J2069"/>
  <c r="N2069"/>
  <c r="O2069"/>
  <c r="R2069"/>
  <c r="A2067" i="2" l="1"/>
  <c r="B2068"/>
  <c r="B2070" i="1"/>
  <c r="N2071"/>
  <c r="G2071"/>
  <c r="A2072"/>
  <c r="B2071"/>
  <c r="J2071"/>
  <c r="R2071"/>
  <c r="Q2071"/>
  <c r="O2071"/>
  <c r="C2071"/>
  <c r="E2071"/>
  <c r="L2071"/>
  <c r="D2071"/>
  <c r="K2071"/>
  <c r="M2071"/>
  <c r="P2071"/>
  <c r="H2071"/>
  <c r="B2069" i="2" l="1"/>
  <c r="A2068"/>
  <c r="A2073" i="1"/>
  <c r="F2072" s="1"/>
  <c r="Q2072"/>
  <c r="J2072"/>
  <c r="O2072"/>
  <c r="M2072"/>
  <c r="P2072"/>
  <c r="C2072"/>
  <c r="D2072"/>
  <c r="I2071"/>
  <c r="F2071"/>
  <c r="B2070" i="2" l="1"/>
  <c r="A2069"/>
  <c r="L2072" i="1"/>
  <c r="H2072"/>
  <c r="K2072"/>
  <c r="E2072"/>
  <c r="R2072"/>
  <c r="B2072"/>
  <c r="I2072"/>
  <c r="G2072"/>
  <c r="A2074"/>
  <c r="I2073"/>
  <c r="F2073"/>
  <c r="E2073"/>
  <c r="D2073"/>
  <c r="Q2073"/>
  <c r="J2073"/>
  <c r="M2073"/>
  <c r="H2073"/>
  <c r="N2072"/>
  <c r="B2071" i="2" l="1"/>
  <c r="A2070"/>
  <c r="B2073" i="1"/>
  <c r="A2075"/>
  <c r="Q2074"/>
  <c r="J2074"/>
  <c r="O2074"/>
  <c r="M2074"/>
  <c r="P2074"/>
  <c r="C2074"/>
  <c r="D2074"/>
  <c r="P2073"/>
  <c r="K2073"/>
  <c r="R2073"/>
  <c r="O2073"/>
  <c r="L2073"/>
  <c r="C2073"/>
  <c r="N2073"/>
  <c r="G2073"/>
  <c r="A2071" i="2" l="1"/>
  <c r="B2072"/>
  <c r="O2075" i="1"/>
  <c r="N2075"/>
  <c r="G2075"/>
  <c r="A2076"/>
  <c r="K2075"/>
  <c r="M2075"/>
  <c r="P2075"/>
  <c r="H2075"/>
  <c r="C2075"/>
  <c r="E2075"/>
  <c r="L2075"/>
  <c r="D2075"/>
  <c r="N2074"/>
  <c r="L2074"/>
  <c r="H2074"/>
  <c r="K2074"/>
  <c r="E2074"/>
  <c r="R2074"/>
  <c r="B2074"/>
  <c r="I2074"/>
  <c r="G2074"/>
  <c r="F2074"/>
  <c r="B2073" i="2" l="1"/>
  <c r="A2072"/>
  <c r="B2075" i="1"/>
  <c r="R2076"/>
  <c r="E2076"/>
  <c r="F2076"/>
  <c r="G2076"/>
  <c r="A2077"/>
  <c r="I2076"/>
  <c r="Q2076"/>
  <c r="K2076"/>
  <c r="P2076"/>
  <c r="H2076"/>
  <c r="C2076"/>
  <c r="L2076"/>
  <c r="D2076"/>
  <c r="I2075"/>
  <c r="F2075"/>
  <c r="Q2075"/>
  <c r="J2075"/>
  <c r="R2075"/>
  <c r="B2074" i="2" l="1"/>
  <c r="A2073"/>
  <c r="B2076" i="1"/>
  <c r="O2077"/>
  <c r="G2077"/>
  <c r="A2078"/>
  <c r="R2077"/>
  <c r="J2077"/>
  <c r="K2077"/>
  <c r="M2077"/>
  <c r="P2077"/>
  <c r="H2077"/>
  <c r="N2077"/>
  <c r="F2077"/>
  <c r="C2077"/>
  <c r="E2077"/>
  <c r="L2077"/>
  <c r="D2077"/>
  <c r="N2076"/>
  <c r="M2076"/>
  <c r="O2076"/>
  <c r="J2076"/>
  <c r="B2075" i="2" l="1"/>
  <c r="A2074"/>
  <c r="B2077" i="1"/>
  <c r="A2079"/>
  <c r="Q2078"/>
  <c r="P2078"/>
  <c r="C2078"/>
  <c r="D2078"/>
  <c r="I2077"/>
  <c r="Q2077"/>
  <c r="A2075" i="2" l="1"/>
  <c r="B2076"/>
  <c r="A2080" i="1"/>
  <c r="J2079" s="1"/>
  <c r="E2079"/>
  <c r="D2079"/>
  <c r="K2079"/>
  <c r="P2079"/>
  <c r="N2078"/>
  <c r="M2078"/>
  <c r="O2078"/>
  <c r="J2078"/>
  <c r="L2078"/>
  <c r="H2078"/>
  <c r="K2078"/>
  <c r="I2078"/>
  <c r="G2078"/>
  <c r="F2078"/>
  <c r="E2078"/>
  <c r="R2078"/>
  <c r="B2078"/>
  <c r="A2076" i="2" l="1"/>
  <c r="B2077"/>
  <c r="H2079" i="1"/>
  <c r="M2079"/>
  <c r="F2079"/>
  <c r="L2079"/>
  <c r="C2079"/>
  <c r="G2079"/>
  <c r="N2079"/>
  <c r="Q2079"/>
  <c r="B2079"/>
  <c r="A2081"/>
  <c r="Q2080"/>
  <c r="I2080"/>
  <c r="K2080"/>
  <c r="P2080"/>
  <c r="H2080"/>
  <c r="M2080"/>
  <c r="O2080"/>
  <c r="R2080"/>
  <c r="J2080"/>
  <c r="B2080"/>
  <c r="C2080"/>
  <c r="L2080"/>
  <c r="D2080"/>
  <c r="E2080"/>
  <c r="G2080"/>
  <c r="N2080"/>
  <c r="F2080"/>
  <c r="I2079"/>
  <c r="O2079"/>
  <c r="R2079"/>
  <c r="B2078" i="2" l="1"/>
  <c r="A2077"/>
  <c r="O2081" i="1"/>
  <c r="N2081"/>
  <c r="G2081"/>
  <c r="A2082"/>
  <c r="B2081" s="1"/>
  <c r="C2081"/>
  <c r="E2081"/>
  <c r="L2081"/>
  <c r="D2081"/>
  <c r="K2081"/>
  <c r="M2081"/>
  <c r="P2081"/>
  <c r="H2081"/>
  <c r="B2079" i="2" l="1"/>
  <c r="A2078"/>
  <c r="R2081" i="1"/>
  <c r="A2083"/>
  <c r="Q2082"/>
  <c r="I2082"/>
  <c r="E2082"/>
  <c r="G2082"/>
  <c r="N2082"/>
  <c r="F2082"/>
  <c r="C2082"/>
  <c r="L2082"/>
  <c r="D2082"/>
  <c r="M2082"/>
  <c r="O2082"/>
  <c r="R2082"/>
  <c r="J2082"/>
  <c r="K2082"/>
  <c r="P2082"/>
  <c r="H2082"/>
  <c r="I2081"/>
  <c r="F2081"/>
  <c r="Q2081"/>
  <c r="J2081"/>
  <c r="A2079" i="2" l="1"/>
  <c r="B2080"/>
  <c r="B2082" i="1"/>
  <c r="N2083"/>
  <c r="G2083"/>
  <c r="A2084"/>
  <c r="B2083"/>
  <c r="J2083"/>
  <c r="R2083"/>
  <c r="Q2083"/>
  <c r="O2083"/>
  <c r="K2083"/>
  <c r="M2083"/>
  <c r="P2083"/>
  <c r="H2083"/>
  <c r="C2083"/>
  <c r="E2083"/>
  <c r="L2083"/>
  <c r="D2083"/>
  <c r="A2080" i="2" l="1"/>
  <c r="B2081"/>
  <c r="A2085" i="1"/>
  <c r="B2084" s="1"/>
  <c r="Q2084"/>
  <c r="P2084"/>
  <c r="H2084"/>
  <c r="C2084"/>
  <c r="L2084"/>
  <c r="D2084"/>
  <c r="I2083"/>
  <c r="F2083"/>
  <c r="A2081" i="2" l="1"/>
  <c r="B2082"/>
  <c r="K2084" i="1"/>
  <c r="I2084"/>
  <c r="G2084"/>
  <c r="F2084"/>
  <c r="E2084"/>
  <c r="R2084"/>
  <c r="J2085"/>
  <c r="Q2085"/>
  <c r="N2085"/>
  <c r="G2085"/>
  <c r="A2086"/>
  <c r="F2085"/>
  <c r="K2085"/>
  <c r="M2085"/>
  <c r="P2085"/>
  <c r="H2085"/>
  <c r="C2085"/>
  <c r="E2085"/>
  <c r="L2085"/>
  <c r="D2085"/>
  <c r="N2084"/>
  <c r="M2084"/>
  <c r="O2084"/>
  <c r="J2084"/>
  <c r="A2082" i="2" l="1"/>
  <c r="B2083"/>
  <c r="B2085" i="1"/>
  <c r="A2087"/>
  <c r="K2086"/>
  <c r="H2086"/>
  <c r="O2086"/>
  <c r="J2086"/>
  <c r="C2086"/>
  <c r="D2086"/>
  <c r="G2086"/>
  <c r="F2086"/>
  <c r="I2085"/>
  <c r="O2085"/>
  <c r="R2085"/>
  <c r="A2083" i="2" l="1"/>
  <c r="B2084"/>
  <c r="A2088" i="1"/>
  <c r="G2087"/>
  <c r="I2087"/>
  <c r="N2087"/>
  <c r="F2087"/>
  <c r="K2087"/>
  <c r="M2087"/>
  <c r="P2087"/>
  <c r="H2087"/>
  <c r="O2087"/>
  <c r="Q2087"/>
  <c r="R2087"/>
  <c r="J2087"/>
  <c r="C2087"/>
  <c r="E2087"/>
  <c r="L2087"/>
  <c r="D2087"/>
  <c r="N2086"/>
  <c r="E2086"/>
  <c r="L2086"/>
  <c r="B2086"/>
  <c r="R2086"/>
  <c r="M2086"/>
  <c r="P2086"/>
  <c r="Q2086"/>
  <c r="I2086"/>
  <c r="B2085" i="2" l="1"/>
  <c r="A2084"/>
  <c r="B2087" i="1"/>
  <c r="A2089"/>
  <c r="M2088"/>
  <c r="R2088"/>
  <c r="K2088"/>
  <c r="H2088"/>
  <c r="G2088"/>
  <c r="F2088"/>
  <c r="L2088"/>
  <c r="B2086" i="2" l="1"/>
  <c r="A2085"/>
  <c r="B2088" i="1"/>
  <c r="A2090"/>
  <c r="E2089"/>
  <c r="D2089"/>
  <c r="M2089"/>
  <c r="H2089"/>
  <c r="D2088"/>
  <c r="C2088"/>
  <c r="N2088"/>
  <c r="E2088"/>
  <c r="P2088"/>
  <c r="J2088"/>
  <c r="O2088"/>
  <c r="Q2088"/>
  <c r="I2088"/>
  <c r="B2087" i="2" l="1"/>
  <c r="A2086"/>
  <c r="A2091" i="1"/>
  <c r="F2090" s="1"/>
  <c r="Q2090"/>
  <c r="J2090"/>
  <c r="O2090"/>
  <c r="M2090"/>
  <c r="L2090"/>
  <c r="K2090"/>
  <c r="H2090"/>
  <c r="I2089"/>
  <c r="F2089"/>
  <c r="Q2089"/>
  <c r="J2089"/>
  <c r="P2089"/>
  <c r="K2089"/>
  <c r="L2089"/>
  <c r="C2089"/>
  <c r="G2089"/>
  <c r="N2089"/>
  <c r="O2089"/>
  <c r="R2089"/>
  <c r="B2089"/>
  <c r="B2088" i="2" l="1"/>
  <c r="A2087"/>
  <c r="P2090" i="1"/>
  <c r="D2090"/>
  <c r="C2090"/>
  <c r="E2090"/>
  <c r="R2090"/>
  <c r="B2090"/>
  <c r="I2090"/>
  <c r="G2090"/>
  <c r="A2092"/>
  <c r="I2091"/>
  <c r="F2091"/>
  <c r="M2091"/>
  <c r="H2091"/>
  <c r="Q2091"/>
  <c r="J2091"/>
  <c r="E2091"/>
  <c r="D2091"/>
  <c r="N2090"/>
  <c r="A2088" i="2" l="1"/>
  <c r="B2089"/>
  <c r="B2091" i="1"/>
  <c r="A2093"/>
  <c r="E2092"/>
  <c r="N2092"/>
  <c r="C2092"/>
  <c r="D2092"/>
  <c r="O2092"/>
  <c r="J2092"/>
  <c r="P2092"/>
  <c r="L2091"/>
  <c r="C2091"/>
  <c r="R2091"/>
  <c r="O2091"/>
  <c r="P2091"/>
  <c r="K2091"/>
  <c r="N2091"/>
  <c r="G2091"/>
  <c r="A2089" i="2" l="1"/>
  <c r="B2090"/>
  <c r="B2092" i="1"/>
  <c r="N2093"/>
  <c r="G2093"/>
  <c r="A2094"/>
  <c r="B2093"/>
  <c r="J2093"/>
  <c r="R2093"/>
  <c r="Q2093"/>
  <c r="O2093"/>
  <c r="C2093"/>
  <c r="E2093"/>
  <c r="L2093"/>
  <c r="D2093"/>
  <c r="K2093"/>
  <c r="M2093"/>
  <c r="P2093"/>
  <c r="H2093"/>
  <c r="H2092"/>
  <c r="K2092"/>
  <c r="R2092"/>
  <c r="M2092"/>
  <c r="L2092"/>
  <c r="F2092"/>
  <c r="G2092"/>
  <c r="Q2092"/>
  <c r="I2092"/>
  <c r="A2090" i="2" l="1"/>
  <c r="B2091"/>
  <c r="A2095" i="1"/>
  <c r="F2094" s="1"/>
  <c r="Q2094"/>
  <c r="R2094"/>
  <c r="O2094"/>
  <c r="E2094"/>
  <c r="M2094"/>
  <c r="K2094"/>
  <c r="P2094"/>
  <c r="H2094"/>
  <c r="C2094"/>
  <c r="L2094"/>
  <c r="D2094"/>
  <c r="I2093"/>
  <c r="F2093"/>
  <c r="B2092" i="2" l="1"/>
  <c r="A2091"/>
  <c r="J2094" i="1"/>
  <c r="I2094"/>
  <c r="G2094"/>
  <c r="B2094"/>
  <c r="R2095"/>
  <c r="O2095"/>
  <c r="N2095"/>
  <c r="G2095"/>
  <c r="A2096"/>
  <c r="K2095"/>
  <c r="M2095"/>
  <c r="P2095"/>
  <c r="H2095"/>
  <c r="C2095"/>
  <c r="E2095"/>
  <c r="L2095"/>
  <c r="D2095"/>
  <c r="N2094"/>
  <c r="A2092" i="2" l="1"/>
  <c r="B2093"/>
  <c r="B2095" i="1"/>
  <c r="A2097"/>
  <c r="Q2096"/>
  <c r="P2096"/>
  <c r="C2096"/>
  <c r="D2096"/>
  <c r="I2095"/>
  <c r="F2095"/>
  <c r="Q2095"/>
  <c r="J2095"/>
  <c r="A2093" i="2" l="1"/>
  <c r="B2094"/>
  <c r="R2097" i="1"/>
  <c r="O2097"/>
  <c r="N2097"/>
  <c r="G2097"/>
  <c r="A2098"/>
  <c r="C2097"/>
  <c r="E2097"/>
  <c r="L2097"/>
  <c r="D2097"/>
  <c r="K2097"/>
  <c r="M2097"/>
  <c r="P2097"/>
  <c r="H2097"/>
  <c r="N2096"/>
  <c r="M2096"/>
  <c r="O2096"/>
  <c r="J2096"/>
  <c r="L2096"/>
  <c r="H2096"/>
  <c r="K2096"/>
  <c r="I2096"/>
  <c r="G2096"/>
  <c r="F2096"/>
  <c r="E2096"/>
  <c r="R2096"/>
  <c r="B2096"/>
  <c r="A2094" i="2" l="1"/>
  <c r="B2095"/>
  <c r="B2097" i="1"/>
  <c r="G2098"/>
  <c r="A2099"/>
  <c r="I2098"/>
  <c r="Q2098"/>
  <c r="J2098"/>
  <c r="R2098"/>
  <c r="O2098"/>
  <c r="E2098"/>
  <c r="M2098"/>
  <c r="F2098"/>
  <c r="K2098"/>
  <c r="P2098"/>
  <c r="H2098"/>
  <c r="C2098"/>
  <c r="L2098"/>
  <c r="D2098"/>
  <c r="I2097"/>
  <c r="F2097"/>
  <c r="Q2097"/>
  <c r="J2097"/>
  <c r="B2096" i="2" l="1"/>
  <c r="A2095"/>
  <c r="B2098" i="1"/>
  <c r="A2100"/>
  <c r="C2099"/>
  <c r="E2099"/>
  <c r="L2099"/>
  <c r="D2099"/>
  <c r="G2099"/>
  <c r="I2099"/>
  <c r="N2099"/>
  <c r="F2099"/>
  <c r="K2099"/>
  <c r="M2099"/>
  <c r="P2099"/>
  <c r="H2099"/>
  <c r="O2099"/>
  <c r="Q2099"/>
  <c r="R2099"/>
  <c r="J2099"/>
  <c r="B2099"/>
  <c r="N2098"/>
  <c r="A2096" i="2" l="1"/>
  <c r="B2097"/>
  <c r="G2100" i="1"/>
  <c r="A2101"/>
  <c r="F2100" s="1"/>
  <c r="I2100"/>
  <c r="Q2100"/>
  <c r="B2100"/>
  <c r="J2100"/>
  <c r="R2100"/>
  <c r="O2100"/>
  <c r="E2100"/>
  <c r="M2100"/>
  <c r="C2100"/>
  <c r="L2100"/>
  <c r="D2100"/>
  <c r="K2100"/>
  <c r="P2100"/>
  <c r="H2100"/>
  <c r="B2098" i="2" l="1"/>
  <c r="A2097"/>
  <c r="A2102" i="1"/>
  <c r="O2101"/>
  <c r="Q2101"/>
  <c r="R2101"/>
  <c r="J2101"/>
  <c r="C2101"/>
  <c r="E2101"/>
  <c r="L2101"/>
  <c r="D2101"/>
  <c r="G2101"/>
  <c r="I2101"/>
  <c r="N2101"/>
  <c r="F2101"/>
  <c r="K2101"/>
  <c r="M2101"/>
  <c r="P2101"/>
  <c r="H2101"/>
  <c r="N2100"/>
  <c r="B2099" i="2" l="1"/>
  <c r="A2098"/>
  <c r="B2101" i="1"/>
  <c r="A2103"/>
  <c r="Q2102"/>
  <c r="I2102"/>
  <c r="M2102"/>
  <c r="O2102"/>
  <c r="R2102"/>
  <c r="J2102"/>
  <c r="C2102"/>
  <c r="L2102"/>
  <c r="D2102"/>
  <c r="E2102"/>
  <c r="G2102"/>
  <c r="N2102"/>
  <c r="F2102"/>
  <c r="K2102"/>
  <c r="P2102"/>
  <c r="H2102"/>
  <c r="A2099" i="2" l="1"/>
  <c r="B2100"/>
  <c r="B2102" i="1"/>
  <c r="A2104"/>
  <c r="G2103"/>
  <c r="I2103"/>
  <c r="N2103"/>
  <c r="F2103"/>
  <c r="C2103"/>
  <c r="E2103"/>
  <c r="L2103"/>
  <c r="D2103"/>
  <c r="O2103"/>
  <c r="Q2103"/>
  <c r="R2103"/>
  <c r="J2103"/>
  <c r="K2103"/>
  <c r="M2103"/>
  <c r="P2103"/>
  <c r="H2103"/>
  <c r="B2101" i="2" l="1"/>
  <c r="A2100"/>
  <c r="B2103" i="1"/>
  <c r="A2105"/>
  <c r="Q2104"/>
  <c r="J2104"/>
  <c r="O2104"/>
  <c r="M2104"/>
  <c r="L2104"/>
  <c r="K2104"/>
  <c r="H2104"/>
  <c r="A2101" i="2" l="1"/>
  <c r="B2102"/>
  <c r="A2106" i="1"/>
  <c r="Q2105"/>
  <c r="O2105"/>
  <c r="N2105"/>
  <c r="F2105"/>
  <c r="C2105"/>
  <c r="E2105"/>
  <c r="L2105"/>
  <c r="D2105"/>
  <c r="R2105"/>
  <c r="J2105"/>
  <c r="K2105"/>
  <c r="M2105"/>
  <c r="P2105"/>
  <c r="H2105"/>
  <c r="N2104"/>
  <c r="P2104"/>
  <c r="D2104"/>
  <c r="C2104"/>
  <c r="E2104"/>
  <c r="R2104"/>
  <c r="B2104"/>
  <c r="I2104"/>
  <c r="G2104"/>
  <c r="F2104"/>
  <c r="B2103" i="2" l="1"/>
  <c r="A2102"/>
  <c r="B2105" i="1"/>
  <c r="A2107"/>
  <c r="Q2106"/>
  <c r="J2106"/>
  <c r="O2106"/>
  <c r="M2106"/>
  <c r="L2106"/>
  <c r="K2106"/>
  <c r="H2106"/>
  <c r="I2105"/>
  <c r="G2105"/>
  <c r="B2104" i="2" l="1"/>
  <c r="A2103"/>
  <c r="A2108" i="1"/>
  <c r="R2107"/>
  <c r="O2107"/>
  <c r="M2107"/>
  <c r="H2107"/>
  <c r="E2107"/>
  <c r="L2107"/>
  <c r="D2107"/>
  <c r="N2106"/>
  <c r="P2106"/>
  <c r="D2106"/>
  <c r="C2106"/>
  <c r="E2106"/>
  <c r="R2106"/>
  <c r="B2106"/>
  <c r="I2106"/>
  <c r="G2106"/>
  <c r="F2106"/>
  <c r="A2104" i="2" l="1"/>
  <c r="B2105"/>
  <c r="B2107" i="1"/>
  <c r="A2109"/>
  <c r="E2108"/>
  <c r="N2108"/>
  <c r="C2108"/>
  <c r="D2108"/>
  <c r="O2108"/>
  <c r="J2108"/>
  <c r="P2108"/>
  <c r="I2107"/>
  <c r="F2107"/>
  <c r="C2107"/>
  <c r="P2107"/>
  <c r="K2107"/>
  <c r="Q2107"/>
  <c r="J2107"/>
  <c r="G2107"/>
  <c r="N2107"/>
  <c r="A2105" i="2" l="1"/>
  <c r="B2106"/>
  <c r="B2108" i="1"/>
  <c r="N2109"/>
  <c r="G2109"/>
  <c r="A2110"/>
  <c r="B2109"/>
  <c r="J2109"/>
  <c r="R2109"/>
  <c r="Q2109"/>
  <c r="O2109"/>
  <c r="K2109"/>
  <c r="M2109"/>
  <c r="P2109"/>
  <c r="H2109"/>
  <c r="C2109"/>
  <c r="E2109"/>
  <c r="L2109"/>
  <c r="D2109"/>
  <c r="H2108"/>
  <c r="K2108"/>
  <c r="R2108"/>
  <c r="M2108"/>
  <c r="L2108"/>
  <c r="F2108"/>
  <c r="G2108"/>
  <c r="Q2108"/>
  <c r="I2108"/>
  <c r="A2106" i="2" l="1"/>
  <c r="B2107"/>
  <c r="A2111" i="1"/>
  <c r="J2110" s="1"/>
  <c r="Q2110"/>
  <c r="L2110"/>
  <c r="F2110"/>
  <c r="P2110"/>
  <c r="I2109"/>
  <c r="F2109"/>
  <c r="A2107" i="2" l="1"/>
  <c r="B2108"/>
  <c r="H2110" i="1"/>
  <c r="K2110"/>
  <c r="D2110"/>
  <c r="C2110"/>
  <c r="I2110"/>
  <c r="G2110"/>
  <c r="M2110"/>
  <c r="O2110"/>
  <c r="B2110"/>
  <c r="A2112"/>
  <c r="K2111"/>
  <c r="M2111"/>
  <c r="P2111"/>
  <c r="H2111"/>
  <c r="O2111"/>
  <c r="Q2111"/>
  <c r="R2111"/>
  <c r="J2111"/>
  <c r="B2111"/>
  <c r="C2111"/>
  <c r="E2111"/>
  <c r="L2111"/>
  <c r="D2111"/>
  <c r="G2111"/>
  <c r="I2111"/>
  <c r="N2111"/>
  <c r="F2111"/>
  <c r="N2110"/>
  <c r="E2110"/>
  <c r="R2110"/>
  <c r="A2108" i="2" l="1"/>
  <c r="B2109"/>
  <c r="G2112" i="1"/>
  <c r="A2113"/>
  <c r="B2112" s="1"/>
  <c r="I2112"/>
  <c r="Q2112"/>
  <c r="K2112"/>
  <c r="P2112"/>
  <c r="H2112"/>
  <c r="C2112"/>
  <c r="L2112"/>
  <c r="D2112"/>
  <c r="B2110" i="2" l="1"/>
  <c r="A2109"/>
  <c r="F2112" i="1"/>
  <c r="E2112"/>
  <c r="R2112"/>
  <c r="A2114"/>
  <c r="K2113"/>
  <c r="P2113"/>
  <c r="C2113"/>
  <c r="L2113"/>
  <c r="N2112"/>
  <c r="M2112"/>
  <c r="O2112"/>
  <c r="J2112"/>
  <c r="B2111" i="2" l="1"/>
  <c r="A2110"/>
  <c r="B2113" i="1"/>
  <c r="A2115"/>
  <c r="K2114"/>
  <c r="H2114"/>
  <c r="O2114"/>
  <c r="J2114"/>
  <c r="C2114"/>
  <c r="D2114"/>
  <c r="G2114"/>
  <c r="F2114"/>
  <c r="I2113"/>
  <c r="O2113"/>
  <c r="R2113"/>
  <c r="D2113"/>
  <c r="E2113"/>
  <c r="H2113"/>
  <c r="M2113"/>
  <c r="F2113"/>
  <c r="G2113"/>
  <c r="N2113"/>
  <c r="Q2113"/>
  <c r="J2113"/>
  <c r="B2112" i="2" l="1"/>
  <c r="A2111"/>
  <c r="O2115" i="1"/>
  <c r="G2115"/>
  <c r="A2116"/>
  <c r="R2115"/>
  <c r="J2115"/>
  <c r="C2115"/>
  <c r="E2115"/>
  <c r="L2115"/>
  <c r="D2115"/>
  <c r="N2115"/>
  <c r="F2115"/>
  <c r="K2115"/>
  <c r="M2115"/>
  <c r="P2115"/>
  <c r="H2115"/>
  <c r="N2114"/>
  <c r="E2114"/>
  <c r="L2114"/>
  <c r="B2114"/>
  <c r="R2114"/>
  <c r="M2114"/>
  <c r="P2114"/>
  <c r="Q2114"/>
  <c r="I2114"/>
  <c r="A2112" i="2" l="1"/>
  <c r="B2113"/>
  <c r="B2115" i="1"/>
  <c r="A2117"/>
  <c r="Q2116"/>
  <c r="I2116"/>
  <c r="M2116"/>
  <c r="O2116"/>
  <c r="R2116"/>
  <c r="J2116"/>
  <c r="K2116"/>
  <c r="P2116"/>
  <c r="H2116"/>
  <c r="E2116"/>
  <c r="G2116"/>
  <c r="N2116"/>
  <c r="F2116"/>
  <c r="C2116"/>
  <c r="L2116"/>
  <c r="D2116"/>
  <c r="I2115"/>
  <c r="Q2115"/>
  <c r="A2113" i="2" l="1"/>
  <c r="B2114"/>
  <c r="B2116" i="1"/>
  <c r="A2118"/>
  <c r="E2117"/>
  <c r="D2117"/>
  <c r="M2117"/>
  <c r="H2117"/>
  <c r="A2114" i="2" l="1"/>
  <c r="B2115"/>
  <c r="A2119" i="1"/>
  <c r="Q2118"/>
  <c r="I2118"/>
  <c r="M2118"/>
  <c r="O2118"/>
  <c r="R2118"/>
  <c r="J2118"/>
  <c r="C2118"/>
  <c r="L2118"/>
  <c r="D2118"/>
  <c r="E2118"/>
  <c r="G2118"/>
  <c r="N2118"/>
  <c r="F2118"/>
  <c r="K2118"/>
  <c r="P2118"/>
  <c r="H2118"/>
  <c r="I2117"/>
  <c r="F2117"/>
  <c r="Q2117"/>
  <c r="J2117"/>
  <c r="P2117"/>
  <c r="K2117"/>
  <c r="L2117"/>
  <c r="C2117"/>
  <c r="G2117"/>
  <c r="N2117"/>
  <c r="O2117"/>
  <c r="R2117"/>
  <c r="B2117"/>
  <c r="A2115" i="2" l="1"/>
  <c r="B2116"/>
  <c r="B2118" i="1"/>
  <c r="A2120"/>
  <c r="G2119"/>
  <c r="I2119"/>
  <c r="N2119"/>
  <c r="F2119"/>
  <c r="K2119"/>
  <c r="M2119"/>
  <c r="P2119"/>
  <c r="H2119"/>
  <c r="O2119"/>
  <c r="Q2119"/>
  <c r="R2119"/>
  <c r="J2119"/>
  <c r="C2119"/>
  <c r="E2119"/>
  <c r="L2119"/>
  <c r="D2119"/>
  <c r="A2116" i="2" l="1"/>
  <c r="B2117"/>
  <c r="B2119" i="1"/>
  <c r="A2121"/>
  <c r="E2120"/>
  <c r="N2120"/>
  <c r="C2120"/>
  <c r="D2120"/>
  <c r="O2120"/>
  <c r="J2120"/>
  <c r="P2120"/>
  <c r="P3" s="1"/>
  <c r="B2118" i="2" l="1"/>
  <c r="A2117"/>
  <c r="B2120" i="1"/>
  <c r="A2122"/>
  <c r="J2121"/>
  <c r="O2121"/>
  <c r="E2121"/>
  <c r="K2121"/>
  <c r="L2121"/>
  <c r="H2120"/>
  <c r="K2120"/>
  <c r="R2120"/>
  <c r="R3" s="1"/>
  <c r="M2120"/>
  <c r="L2120"/>
  <c r="F2120"/>
  <c r="G2120"/>
  <c r="Q2120"/>
  <c r="Q3" s="1"/>
  <c r="I2120"/>
  <c r="B2119" i="2" l="1"/>
  <c r="A2118"/>
  <c r="I2122" i="1"/>
  <c r="A2123"/>
  <c r="M2122"/>
  <c r="O2122"/>
  <c r="N2122"/>
  <c r="F2122"/>
  <c r="K2122"/>
  <c r="L2122"/>
  <c r="D2122"/>
  <c r="E2122"/>
  <c r="G2122"/>
  <c r="J2122"/>
  <c r="C2122"/>
  <c r="H2122"/>
  <c r="N2121"/>
  <c r="D2121"/>
  <c r="M2121"/>
  <c r="H2121"/>
  <c r="C2121"/>
  <c r="I2121"/>
  <c r="B2121"/>
  <c r="G2121"/>
  <c r="F2121"/>
  <c r="A2119" i="2" l="1"/>
  <c r="B2120"/>
  <c r="B2122" i="1"/>
  <c r="A2124"/>
  <c r="G2123"/>
  <c r="N2123"/>
  <c r="F2123"/>
  <c r="C2123"/>
  <c r="E2123"/>
  <c r="H2123"/>
  <c r="O2123"/>
  <c r="I2123"/>
  <c r="J2123"/>
  <c r="K2123"/>
  <c r="M2123"/>
  <c r="L2123"/>
  <c r="D2123"/>
  <c r="B2121" i="2" l="1"/>
  <c r="A2120"/>
  <c r="B2123" i="1"/>
  <c r="A2125"/>
  <c r="O2124"/>
  <c r="F2124"/>
  <c r="H2124"/>
  <c r="G2124"/>
  <c r="K2124"/>
  <c r="D2124"/>
  <c r="B2122" i="2" l="1"/>
  <c r="A2121"/>
  <c r="B2124" i="1"/>
  <c r="A2126"/>
  <c r="J2125"/>
  <c r="O2125"/>
  <c r="M2125"/>
  <c r="D2125"/>
  <c r="E2125"/>
  <c r="L2124"/>
  <c r="J2124"/>
  <c r="E2124"/>
  <c r="C2124"/>
  <c r="N2124"/>
  <c r="M2124"/>
  <c r="I2124"/>
  <c r="B2123" i="2" l="1"/>
  <c r="A2122"/>
  <c r="G2126" i="1"/>
  <c r="A2127"/>
  <c r="I2126"/>
  <c r="O2126"/>
  <c r="E2126"/>
  <c r="M2126"/>
  <c r="J2126"/>
  <c r="C2126"/>
  <c r="H2126"/>
  <c r="N2126"/>
  <c r="F2126"/>
  <c r="K2126"/>
  <c r="L2126"/>
  <c r="D2126"/>
  <c r="N2125"/>
  <c r="H2125"/>
  <c r="C2125"/>
  <c r="L2125"/>
  <c r="K2125"/>
  <c r="I2125"/>
  <c r="B2125"/>
  <c r="G2125"/>
  <c r="F2125"/>
  <c r="A2123" i="2" l="1"/>
  <c r="B2124"/>
  <c r="B2126" i="1"/>
  <c r="A2128"/>
  <c r="C2127"/>
  <c r="E2127"/>
  <c r="H2127"/>
  <c r="O2127"/>
  <c r="I2127"/>
  <c r="J2127"/>
  <c r="B2127"/>
  <c r="K2127"/>
  <c r="M2127"/>
  <c r="L2127"/>
  <c r="D2127"/>
  <c r="G2127"/>
  <c r="N2127"/>
  <c r="F2127"/>
  <c r="B2125" i="2" l="1"/>
  <c r="A2124"/>
  <c r="E2128" i="1"/>
  <c r="B2128"/>
  <c r="G2128"/>
  <c r="A2129"/>
  <c r="I2128"/>
  <c r="C2128"/>
  <c r="H2128"/>
  <c r="K2128"/>
  <c r="L2128"/>
  <c r="D2128"/>
  <c r="A2125" i="2" l="1"/>
  <c r="B2126"/>
  <c r="A2130" i="1"/>
  <c r="O2129"/>
  <c r="I2129"/>
  <c r="J2129"/>
  <c r="K2129"/>
  <c r="M2129"/>
  <c r="L2129"/>
  <c r="D2129"/>
  <c r="G2129"/>
  <c r="N2129"/>
  <c r="F2129"/>
  <c r="C2129"/>
  <c r="E2129"/>
  <c r="H2129"/>
  <c r="J2128"/>
  <c r="M2128"/>
  <c r="O2128"/>
  <c r="F2128"/>
  <c r="N2128"/>
  <c r="B2127" i="2" l="1"/>
  <c r="A2126"/>
  <c r="B2129" i="1"/>
  <c r="A2131"/>
  <c r="I2130"/>
  <c r="K2130"/>
  <c r="L2130"/>
  <c r="D2130"/>
  <c r="E2130"/>
  <c r="G2130"/>
  <c r="J2130"/>
  <c r="B2130"/>
  <c r="C2130"/>
  <c r="H2130"/>
  <c r="M2130"/>
  <c r="O2130"/>
  <c r="N2130"/>
  <c r="F2130"/>
  <c r="B2128" i="2" l="1"/>
  <c r="A2127"/>
  <c r="A2132" i="1"/>
  <c r="O2131"/>
  <c r="I2131"/>
  <c r="J2131"/>
  <c r="K2131"/>
  <c r="M2131"/>
  <c r="L2131"/>
  <c r="D2131"/>
  <c r="G2131"/>
  <c r="N2131"/>
  <c r="F2131"/>
  <c r="C2131"/>
  <c r="E2131"/>
  <c r="H2131"/>
  <c r="B2129" i="2" l="1"/>
  <c r="A2128"/>
  <c r="B2131" i="1"/>
  <c r="A2133"/>
  <c r="I2132"/>
  <c r="E2132"/>
  <c r="G2132"/>
  <c r="J2132"/>
  <c r="K2132"/>
  <c r="L2132"/>
  <c r="D2132"/>
  <c r="M2132"/>
  <c r="O2132"/>
  <c r="N2132"/>
  <c r="F2132"/>
  <c r="C2132"/>
  <c r="H2132"/>
  <c r="A2129" i="2" l="1"/>
  <c r="B2130"/>
  <c r="B2132" i="1"/>
  <c r="A2134"/>
  <c r="M2133"/>
  <c r="D2133"/>
  <c r="E2133"/>
  <c r="A2130" i="2" l="1"/>
  <c r="B2131"/>
  <c r="A2135" i="1"/>
  <c r="F2134"/>
  <c r="O2134"/>
  <c r="M2134"/>
  <c r="C2134"/>
  <c r="H2134"/>
  <c r="K2134"/>
  <c r="L2134"/>
  <c r="D2134"/>
  <c r="N2133"/>
  <c r="O2133"/>
  <c r="J2133"/>
  <c r="H2133"/>
  <c r="C2133"/>
  <c r="L2133"/>
  <c r="K2133"/>
  <c r="G2133"/>
  <c r="F2133"/>
  <c r="I2133"/>
  <c r="B2133"/>
  <c r="B2132" i="2" l="1"/>
  <c r="A2131"/>
  <c r="B2134" i="1"/>
  <c r="A2136"/>
  <c r="O2135"/>
  <c r="I2135"/>
  <c r="J2135"/>
  <c r="K2135"/>
  <c r="M2135"/>
  <c r="L2135"/>
  <c r="D2135"/>
  <c r="G2135"/>
  <c r="N2135"/>
  <c r="F2135"/>
  <c r="C2135"/>
  <c r="E2135"/>
  <c r="H2135"/>
  <c r="J2134"/>
  <c r="E2134"/>
  <c r="N2134"/>
  <c r="I2134"/>
  <c r="G2134"/>
  <c r="A2132" i="2" l="1"/>
  <c r="B2133"/>
  <c r="B2135" i="1"/>
  <c r="A2137"/>
  <c r="F2136"/>
  <c r="O2136"/>
  <c r="M2136"/>
  <c r="H2136"/>
  <c r="L2136"/>
  <c r="B2134" i="2" l="1"/>
  <c r="A2133"/>
  <c r="A2138" i="1"/>
  <c r="O2137"/>
  <c r="I2137"/>
  <c r="J2137"/>
  <c r="K2137"/>
  <c r="M2137"/>
  <c r="L2137"/>
  <c r="D2137"/>
  <c r="G2137"/>
  <c r="N2137"/>
  <c r="F2137"/>
  <c r="C2137"/>
  <c r="E2137"/>
  <c r="H2137"/>
  <c r="J2136"/>
  <c r="D2136"/>
  <c r="K2136"/>
  <c r="C2136"/>
  <c r="E2136"/>
  <c r="N2136"/>
  <c r="I2136"/>
  <c r="G2136"/>
  <c r="B2136"/>
  <c r="B2135" i="2" l="1"/>
  <c r="A2134"/>
  <c r="B2137" i="1"/>
  <c r="A2139"/>
  <c r="F2138"/>
  <c r="O2138"/>
  <c r="M2138"/>
  <c r="H2138"/>
  <c r="L2138"/>
  <c r="B2136" i="2" l="1"/>
  <c r="A2135"/>
  <c r="A2140" i="1"/>
  <c r="F2139" s="1"/>
  <c r="I2139"/>
  <c r="K2139"/>
  <c r="L2139"/>
  <c r="C2139"/>
  <c r="H2139"/>
  <c r="J2138"/>
  <c r="D2138"/>
  <c r="K2138"/>
  <c r="C2138"/>
  <c r="E2138"/>
  <c r="N2138"/>
  <c r="I2138"/>
  <c r="G2138"/>
  <c r="B2138"/>
  <c r="B2137" i="2" l="1"/>
  <c r="A2136"/>
  <c r="E2139" i="1"/>
  <c r="D2139"/>
  <c r="M2139"/>
  <c r="O2139"/>
  <c r="J2139"/>
  <c r="G2139"/>
  <c r="B2139"/>
  <c r="A2141"/>
  <c r="F2140"/>
  <c r="O2140"/>
  <c r="M2140"/>
  <c r="H2140"/>
  <c r="L2140"/>
  <c r="N2139"/>
  <c r="B2138" i="2" l="1"/>
  <c r="A2137"/>
  <c r="A2142" i="1"/>
  <c r="G2141"/>
  <c r="N2141"/>
  <c r="F2141"/>
  <c r="C2141"/>
  <c r="E2141"/>
  <c r="H2141"/>
  <c r="O2141"/>
  <c r="I2141"/>
  <c r="J2141"/>
  <c r="K2141"/>
  <c r="M2141"/>
  <c r="L2141"/>
  <c r="D2141"/>
  <c r="J2140"/>
  <c r="D2140"/>
  <c r="K2140"/>
  <c r="C2140"/>
  <c r="E2140"/>
  <c r="N2140"/>
  <c r="I2140"/>
  <c r="G2140"/>
  <c r="B2140"/>
  <c r="B2139" i="2" l="1"/>
  <c r="A2138"/>
  <c r="B2141" i="1"/>
  <c r="N2142"/>
  <c r="E2142"/>
  <c r="B2142"/>
  <c r="G2142"/>
  <c r="A2143"/>
  <c r="I2142"/>
  <c r="K2142"/>
  <c r="L2142"/>
  <c r="D2142"/>
  <c r="C2142"/>
  <c r="H2142"/>
  <c r="B2140" i="2" l="1"/>
  <c r="A2139"/>
  <c r="O2143" i="1"/>
  <c r="A2144"/>
  <c r="I2143"/>
  <c r="J2143"/>
  <c r="K2143"/>
  <c r="M2143"/>
  <c r="L2143"/>
  <c r="D2143"/>
  <c r="G2143"/>
  <c r="N2143"/>
  <c r="F2143"/>
  <c r="C2143"/>
  <c r="E2143"/>
  <c r="H2143"/>
  <c r="J2142"/>
  <c r="M2142"/>
  <c r="O2142"/>
  <c r="F2142"/>
  <c r="B2141" i="2" l="1"/>
  <c r="A2140"/>
  <c r="B2143" i="1"/>
  <c r="A2145"/>
  <c r="I2144"/>
  <c r="K2144"/>
  <c r="L2144"/>
  <c r="D2144"/>
  <c r="E2144"/>
  <c r="G2144"/>
  <c r="J2144"/>
  <c r="B2144"/>
  <c r="C2144"/>
  <c r="H2144"/>
  <c r="M2144"/>
  <c r="O2144"/>
  <c r="N2144"/>
  <c r="F2144"/>
  <c r="A2141" i="2" l="1"/>
  <c r="B2142"/>
  <c r="F2145" i="1"/>
  <c r="G2145"/>
  <c r="A2146"/>
  <c r="C2145"/>
  <c r="E2145"/>
  <c r="H2145"/>
  <c r="K2145"/>
  <c r="M2145"/>
  <c r="L2145"/>
  <c r="D2145"/>
  <c r="B2143" i="2" l="1"/>
  <c r="A2142"/>
  <c r="B2145" i="1"/>
  <c r="M2146"/>
  <c r="A2147"/>
  <c r="I2146"/>
  <c r="G2146"/>
  <c r="J2146"/>
  <c r="K2146"/>
  <c r="L2146"/>
  <c r="D2146"/>
  <c r="O2146"/>
  <c r="N2146"/>
  <c r="F2146"/>
  <c r="C2146"/>
  <c r="H2146"/>
  <c r="N2145"/>
  <c r="O2145"/>
  <c r="J2145"/>
  <c r="I2145"/>
  <c r="B2144" i="2" l="1"/>
  <c r="A2143"/>
  <c r="B2146" i="1"/>
  <c r="A2148"/>
  <c r="E2147"/>
  <c r="K2147"/>
  <c r="L2147"/>
  <c r="E2146"/>
  <c r="A2144" i="2" l="1"/>
  <c r="B2145"/>
  <c r="A2149" i="1"/>
  <c r="F2148"/>
  <c r="K2148"/>
  <c r="L2148"/>
  <c r="D2148"/>
  <c r="C2148"/>
  <c r="H2148"/>
  <c r="N2147"/>
  <c r="O2147"/>
  <c r="J2147"/>
  <c r="D2147"/>
  <c r="M2147"/>
  <c r="H2147"/>
  <c r="C2147"/>
  <c r="G2147"/>
  <c r="F2147"/>
  <c r="I2147"/>
  <c r="B2147"/>
  <c r="A2145" i="2" l="1"/>
  <c r="B2146"/>
  <c r="B2148" i="1"/>
  <c r="A2150"/>
  <c r="K2149"/>
  <c r="M2149"/>
  <c r="L2149"/>
  <c r="D2149"/>
  <c r="G2149"/>
  <c r="N2149"/>
  <c r="F2149"/>
  <c r="C2149"/>
  <c r="E2149"/>
  <c r="H2149"/>
  <c r="O2149"/>
  <c r="I2149"/>
  <c r="J2149"/>
  <c r="B2149"/>
  <c r="J2148"/>
  <c r="E2148"/>
  <c r="N2148"/>
  <c r="I2148"/>
  <c r="G2148"/>
  <c r="M2148"/>
  <c r="O2148"/>
  <c r="B2147" i="2" l="1"/>
  <c r="A2146"/>
  <c r="A2151" i="1"/>
  <c r="B2150" s="1"/>
  <c r="F2150"/>
  <c r="O2150"/>
  <c r="M2150"/>
  <c r="L2150"/>
  <c r="C2150"/>
  <c r="A2147" i="2" l="1"/>
  <c r="B2148"/>
  <c r="H2150" i="1"/>
  <c r="D2150"/>
  <c r="K2150"/>
  <c r="E2150"/>
  <c r="N2150"/>
  <c r="I2150"/>
  <c r="G2150"/>
  <c r="A2152"/>
  <c r="F2151"/>
  <c r="E2151"/>
  <c r="J2151"/>
  <c r="M2151"/>
  <c r="D2151"/>
  <c r="J2150"/>
  <c r="B2149" i="2" l="1"/>
  <c r="A2148"/>
  <c r="B2151" i="1"/>
  <c r="N2152"/>
  <c r="E2152"/>
  <c r="B2152"/>
  <c r="G2152"/>
  <c r="A2153"/>
  <c r="I2152"/>
  <c r="C2152"/>
  <c r="H2152"/>
  <c r="K2152"/>
  <c r="L2152"/>
  <c r="D2152"/>
  <c r="O2151"/>
  <c r="L2151"/>
  <c r="K2151"/>
  <c r="H2151"/>
  <c r="C2151"/>
  <c r="N2151"/>
  <c r="G2151"/>
  <c r="I2151"/>
  <c r="B2150" i="2" l="1"/>
  <c r="A2149"/>
  <c r="A2154" i="1"/>
  <c r="F2153" s="1"/>
  <c r="B2153"/>
  <c r="J2153"/>
  <c r="I2153"/>
  <c r="O2153"/>
  <c r="K2153"/>
  <c r="M2153"/>
  <c r="L2153"/>
  <c r="D2153"/>
  <c r="C2153"/>
  <c r="E2153"/>
  <c r="H2153"/>
  <c r="J2152"/>
  <c r="M2152"/>
  <c r="O2152"/>
  <c r="F2152"/>
  <c r="B2151" i="2" l="1"/>
  <c r="A2150"/>
  <c r="G2153" i="1"/>
  <c r="A2155"/>
  <c r="O2154"/>
  <c r="M2154"/>
  <c r="K2154"/>
  <c r="D2154"/>
  <c r="F2154"/>
  <c r="H2154"/>
  <c r="N2153"/>
  <c r="B2152" i="2" l="1"/>
  <c r="A2151"/>
  <c r="B2154" i="1"/>
  <c r="A2156"/>
  <c r="E2155"/>
  <c r="K2155"/>
  <c r="L2155"/>
  <c r="C2154"/>
  <c r="N2154"/>
  <c r="L2154"/>
  <c r="J2154"/>
  <c r="E2154"/>
  <c r="I2154"/>
  <c r="G2154"/>
  <c r="B2153" i="2" l="1"/>
  <c r="A2152"/>
  <c r="I2156" i="1"/>
  <c r="A2157"/>
  <c r="E2156"/>
  <c r="G2156"/>
  <c r="J2156"/>
  <c r="K2156"/>
  <c r="L2156"/>
  <c r="D2156"/>
  <c r="M2156"/>
  <c r="O2156"/>
  <c r="N2156"/>
  <c r="F2156"/>
  <c r="C2156"/>
  <c r="H2156"/>
  <c r="N2155"/>
  <c r="O2155"/>
  <c r="J2155"/>
  <c r="D2155"/>
  <c r="M2155"/>
  <c r="H2155"/>
  <c r="C2155"/>
  <c r="G2155"/>
  <c r="F2155"/>
  <c r="I2155"/>
  <c r="B2155"/>
  <c r="B2154" i="2" l="1"/>
  <c r="A2153"/>
  <c r="B2156" i="1"/>
  <c r="A2158"/>
  <c r="E2157"/>
  <c r="K2157"/>
  <c r="L2157"/>
  <c r="B2155" i="2" l="1"/>
  <c r="A2154"/>
  <c r="G2158" i="1"/>
  <c r="A2159"/>
  <c r="I2158"/>
  <c r="C2158"/>
  <c r="H2158"/>
  <c r="K2158"/>
  <c r="L2158"/>
  <c r="D2158"/>
  <c r="N2157"/>
  <c r="O2157"/>
  <c r="J2157"/>
  <c r="D2157"/>
  <c r="M2157"/>
  <c r="H2157"/>
  <c r="C2157"/>
  <c r="G2157"/>
  <c r="F2157"/>
  <c r="I2157"/>
  <c r="B2157"/>
  <c r="B2156" i="2" l="1"/>
  <c r="A2155"/>
  <c r="A2160" i="1"/>
  <c r="F2159" s="1"/>
  <c r="I2159"/>
  <c r="C2159"/>
  <c r="H2159"/>
  <c r="M2159"/>
  <c r="D2159"/>
  <c r="J2158"/>
  <c r="M2158"/>
  <c r="O2158"/>
  <c r="F2158"/>
  <c r="B2158"/>
  <c r="E2158"/>
  <c r="N2158"/>
  <c r="A2156" i="2" l="1"/>
  <c r="B2157"/>
  <c r="L2159" i="1"/>
  <c r="K2159"/>
  <c r="E2159"/>
  <c r="O2159"/>
  <c r="J2159"/>
  <c r="G2159"/>
  <c r="B2159"/>
  <c r="A2161"/>
  <c r="K2160"/>
  <c r="D2160"/>
  <c r="H2160"/>
  <c r="N2159"/>
  <c r="B2158" i="2" l="1"/>
  <c r="A2157"/>
  <c r="B2160" i="1"/>
  <c r="A2162"/>
  <c r="K2161"/>
  <c r="L2161"/>
  <c r="N2161"/>
  <c r="C2161"/>
  <c r="H2161"/>
  <c r="J2160"/>
  <c r="E2160"/>
  <c r="N2160"/>
  <c r="C2160"/>
  <c r="L2160"/>
  <c r="I2160"/>
  <c r="G2160"/>
  <c r="M2160"/>
  <c r="O2160"/>
  <c r="F2160"/>
  <c r="A2158" i="2" l="1"/>
  <c r="B2159"/>
  <c r="B2161" i="1"/>
  <c r="A2163"/>
  <c r="F2162"/>
  <c r="O2162"/>
  <c r="M2162"/>
  <c r="L2162"/>
  <c r="C2162"/>
  <c r="O2161"/>
  <c r="E2161"/>
  <c r="F2161"/>
  <c r="D2161"/>
  <c r="M2161"/>
  <c r="J2161"/>
  <c r="G2161"/>
  <c r="I2161"/>
  <c r="A2159" i="2" l="1"/>
  <c r="B2160"/>
  <c r="A2164" i="1"/>
  <c r="G2163"/>
  <c r="N2163"/>
  <c r="F2163"/>
  <c r="C2163"/>
  <c r="E2163"/>
  <c r="H2163"/>
  <c r="O2163"/>
  <c r="I2163"/>
  <c r="J2163"/>
  <c r="K2163"/>
  <c r="M2163"/>
  <c r="L2163"/>
  <c r="D2163"/>
  <c r="J2162"/>
  <c r="H2162"/>
  <c r="D2162"/>
  <c r="K2162"/>
  <c r="E2162"/>
  <c r="N2162"/>
  <c r="I2162"/>
  <c r="G2162"/>
  <c r="B2162"/>
  <c r="A2160" i="2" l="1"/>
  <c r="B2161"/>
  <c r="B2163" i="1"/>
  <c r="N2164"/>
  <c r="E2164"/>
  <c r="B2164"/>
  <c r="G2164"/>
  <c r="A2165"/>
  <c r="I2164"/>
  <c r="K2164"/>
  <c r="L2164"/>
  <c r="D2164"/>
  <c r="C2164"/>
  <c r="H2164"/>
  <c r="B2162" i="2" l="1"/>
  <c r="A2161"/>
  <c r="A2166" i="1"/>
  <c r="B2165" s="1"/>
  <c r="M2165"/>
  <c r="D2165"/>
  <c r="E2165"/>
  <c r="J2164"/>
  <c r="M2164"/>
  <c r="O2164"/>
  <c r="F2164"/>
  <c r="B2163" i="2" l="1"/>
  <c r="A2162"/>
  <c r="H2165" i="1"/>
  <c r="C2165"/>
  <c r="L2165"/>
  <c r="K2165"/>
  <c r="G2165"/>
  <c r="F2165"/>
  <c r="I2165"/>
  <c r="A2167"/>
  <c r="I2166"/>
  <c r="M2166"/>
  <c r="O2166"/>
  <c r="N2166"/>
  <c r="F2166"/>
  <c r="K2166"/>
  <c r="L2166"/>
  <c r="D2166"/>
  <c r="E2166"/>
  <c r="G2166"/>
  <c r="J2166"/>
  <c r="C2166"/>
  <c r="H2166"/>
  <c r="N2165"/>
  <c r="O2165"/>
  <c r="J2165"/>
  <c r="A2163" i="2" l="1"/>
  <c r="B2164"/>
  <c r="B2166" i="1"/>
  <c r="A2168"/>
  <c r="G2167"/>
  <c r="N2167"/>
  <c r="F2167"/>
  <c r="C2167"/>
  <c r="E2167"/>
  <c r="H2167"/>
  <c r="O2167"/>
  <c r="I2167"/>
  <c r="J2167"/>
  <c r="K2167"/>
  <c r="M2167"/>
  <c r="L2167"/>
  <c r="D2167"/>
  <c r="B2165" i="2" l="1"/>
  <c r="A2164"/>
  <c r="B2167" i="1"/>
  <c r="N2168"/>
  <c r="E2168"/>
  <c r="B2168"/>
  <c r="G2168"/>
  <c r="A2169"/>
  <c r="I2168"/>
  <c r="K2168"/>
  <c r="L2168"/>
  <c r="D2168"/>
  <c r="C2168"/>
  <c r="H2168"/>
  <c r="B2166" i="2" l="1"/>
  <c r="A2165"/>
  <c r="A2170" i="1"/>
  <c r="G2169"/>
  <c r="N2169"/>
  <c r="F2169"/>
  <c r="C2169"/>
  <c r="E2169"/>
  <c r="H2169"/>
  <c r="O2169"/>
  <c r="I2169"/>
  <c r="J2169"/>
  <c r="K2169"/>
  <c r="M2169"/>
  <c r="L2169"/>
  <c r="D2169"/>
  <c r="J2168"/>
  <c r="M2168"/>
  <c r="O2168"/>
  <c r="F2168"/>
  <c r="A2166" i="2" l="1"/>
  <c r="B2167"/>
  <c r="B2169" i="1"/>
  <c r="A2171"/>
  <c r="G2170"/>
  <c r="C2170"/>
  <c r="M2170"/>
  <c r="N2170"/>
  <c r="K2170"/>
  <c r="D2170"/>
  <c r="A2167" i="2" l="1"/>
  <c r="B2168"/>
  <c r="B2170" i="1"/>
  <c r="A2172"/>
  <c r="O2171"/>
  <c r="I2171"/>
  <c r="J2171"/>
  <c r="K2171"/>
  <c r="M2171"/>
  <c r="L2171"/>
  <c r="D2171"/>
  <c r="G2171"/>
  <c r="N2171"/>
  <c r="F2171"/>
  <c r="C2171"/>
  <c r="E2171"/>
  <c r="H2171"/>
  <c r="L2170"/>
  <c r="F2170"/>
  <c r="O2170"/>
  <c r="H2170"/>
  <c r="J2170"/>
  <c r="E2170"/>
  <c r="I2170"/>
  <c r="A2168" i="2" l="1"/>
  <c r="B2169"/>
  <c r="B2171" i="1"/>
  <c r="A2173"/>
  <c r="F2172"/>
  <c r="O2172"/>
  <c r="M2172"/>
  <c r="L2172"/>
  <c r="C2172"/>
  <c r="A2169" i="2" l="1"/>
  <c r="B2170"/>
  <c r="A2174" i="1"/>
  <c r="I2173" s="1"/>
  <c r="K2173"/>
  <c r="L2173"/>
  <c r="N2173"/>
  <c r="C2173"/>
  <c r="E2173"/>
  <c r="H2173"/>
  <c r="J2172"/>
  <c r="H2172"/>
  <c r="D2172"/>
  <c r="K2172"/>
  <c r="E2172"/>
  <c r="N2172"/>
  <c r="I2172"/>
  <c r="G2172"/>
  <c r="B2172"/>
  <c r="B2171" i="2" l="1"/>
  <c r="A2170"/>
  <c r="F2173" i="1"/>
  <c r="D2173"/>
  <c r="M2173"/>
  <c r="J2173"/>
  <c r="G2173"/>
  <c r="B2173"/>
  <c r="A2175"/>
  <c r="K2174"/>
  <c r="D2174"/>
  <c r="G2174"/>
  <c r="B2174"/>
  <c r="H2174"/>
  <c r="O2174"/>
  <c r="F2174"/>
  <c r="O2173"/>
  <c r="B2172" i="2" l="1"/>
  <c r="A2171"/>
  <c r="G2175" i="1"/>
  <c r="A2176"/>
  <c r="I2175"/>
  <c r="J2175"/>
  <c r="K2175"/>
  <c r="M2175"/>
  <c r="L2175"/>
  <c r="D2175"/>
  <c r="N2175"/>
  <c r="F2175"/>
  <c r="C2175"/>
  <c r="E2175"/>
  <c r="H2175"/>
  <c r="N2174"/>
  <c r="M2174"/>
  <c r="C2174"/>
  <c r="J2174"/>
  <c r="E2174"/>
  <c r="L2174"/>
  <c r="I2174"/>
  <c r="A2172" i="2" l="1"/>
  <c r="B2173"/>
  <c r="B2175" i="1"/>
  <c r="A2177"/>
  <c r="I2176"/>
  <c r="K2176"/>
  <c r="L2176"/>
  <c r="D2176"/>
  <c r="E2176"/>
  <c r="G2176"/>
  <c r="J2176"/>
  <c r="B2176"/>
  <c r="C2176"/>
  <c r="H2176"/>
  <c r="M2176"/>
  <c r="O2176"/>
  <c r="N2176"/>
  <c r="F2176"/>
  <c r="O2175"/>
  <c r="A2173" i="2" l="1"/>
  <c r="B2174"/>
  <c r="A2178" i="1"/>
  <c r="B2177" s="1"/>
  <c r="E2177"/>
  <c r="K2177"/>
  <c r="L2177"/>
  <c r="A2174" i="2" l="1"/>
  <c r="B2175"/>
  <c r="D2177" i="1"/>
  <c r="M2177"/>
  <c r="H2177"/>
  <c r="C2177"/>
  <c r="G2177"/>
  <c r="F2177"/>
  <c r="I2177"/>
  <c r="A2179"/>
  <c r="G2178"/>
  <c r="K2178"/>
  <c r="D2178"/>
  <c r="O2178"/>
  <c r="F2178"/>
  <c r="H2178"/>
  <c r="N2177"/>
  <c r="O2177"/>
  <c r="J2177"/>
  <c r="A2175" i="2" l="1"/>
  <c r="B2176"/>
  <c r="B2178" i="1"/>
  <c r="A2180"/>
  <c r="M2179"/>
  <c r="D2179"/>
  <c r="E2179"/>
  <c r="C2178"/>
  <c r="N2178"/>
  <c r="M2178"/>
  <c r="L2178"/>
  <c r="J2178"/>
  <c r="E2178"/>
  <c r="I2178"/>
  <c r="B2177" i="2" l="1"/>
  <c r="A2176"/>
  <c r="A2181" i="1"/>
  <c r="I2180"/>
  <c r="E2180"/>
  <c r="G2180"/>
  <c r="J2180"/>
  <c r="K2180"/>
  <c r="L2180"/>
  <c r="D2180"/>
  <c r="M2180"/>
  <c r="O2180"/>
  <c r="N2180"/>
  <c r="F2180"/>
  <c r="C2180"/>
  <c r="H2180"/>
  <c r="N2179"/>
  <c r="O2179"/>
  <c r="J2179"/>
  <c r="H2179"/>
  <c r="C2179"/>
  <c r="L2179"/>
  <c r="K2179"/>
  <c r="G2179"/>
  <c r="F2179"/>
  <c r="I2179"/>
  <c r="B2179"/>
  <c r="A2177" i="2" l="1"/>
  <c r="B2178"/>
  <c r="B2180" i="1"/>
  <c r="A2182"/>
  <c r="E2181"/>
  <c r="K2181"/>
  <c r="L2181"/>
  <c r="A2178" i="2" l="1"/>
  <c r="B2179"/>
  <c r="A2183" i="1"/>
  <c r="M2182"/>
  <c r="I2182"/>
  <c r="O2182"/>
  <c r="N2182"/>
  <c r="F2182"/>
  <c r="K2182"/>
  <c r="L2182"/>
  <c r="D2182"/>
  <c r="E2182"/>
  <c r="G2182"/>
  <c r="J2182"/>
  <c r="C2182"/>
  <c r="H2182"/>
  <c r="N2181"/>
  <c r="O2181"/>
  <c r="J2181"/>
  <c r="D2181"/>
  <c r="M2181"/>
  <c r="H2181"/>
  <c r="C2181"/>
  <c r="G2181"/>
  <c r="F2181"/>
  <c r="I2181"/>
  <c r="B2181"/>
  <c r="A2179" i="2" l="1"/>
  <c r="B2180"/>
  <c r="B2182" i="1"/>
  <c r="A2184"/>
  <c r="K2183"/>
  <c r="M2183"/>
  <c r="L2183"/>
  <c r="D2183"/>
  <c r="G2183"/>
  <c r="N2183"/>
  <c r="F2183"/>
  <c r="C2183"/>
  <c r="E2183"/>
  <c r="H2183"/>
  <c r="O2183"/>
  <c r="I2183"/>
  <c r="J2183"/>
  <c r="B2183"/>
  <c r="B2181" i="2" l="1"/>
  <c r="A2180"/>
  <c r="A2185" i="1"/>
  <c r="I2184"/>
  <c r="M2184"/>
  <c r="O2184"/>
  <c r="N2184"/>
  <c r="F2184"/>
  <c r="K2184"/>
  <c r="L2184"/>
  <c r="D2184"/>
  <c r="E2184"/>
  <c r="G2184"/>
  <c r="J2184"/>
  <c r="C2184"/>
  <c r="H2184"/>
  <c r="B2182" i="2" l="1"/>
  <c r="A2181"/>
  <c r="B2184" i="1"/>
  <c r="A2186"/>
  <c r="C2185"/>
  <c r="E2185"/>
  <c r="H2185"/>
  <c r="O2185"/>
  <c r="I2185"/>
  <c r="J2185"/>
  <c r="B2185"/>
  <c r="K2185"/>
  <c r="M2185"/>
  <c r="L2185"/>
  <c r="D2185"/>
  <c r="G2185"/>
  <c r="N2185"/>
  <c r="F2185"/>
  <c r="B2183" i="2" l="1"/>
  <c r="A2182"/>
  <c r="A2187" i="1"/>
  <c r="O2186" s="1"/>
  <c r="N2186"/>
  <c r="K2186"/>
  <c r="D2186"/>
  <c r="J2186"/>
  <c r="H2186"/>
  <c r="B2184" i="2" l="1"/>
  <c r="A2183"/>
  <c r="C2186" i="1"/>
  <c r="G2186"/>
  <c r="L2186"/>
  <c r="F2186"/>
  <c r="I2186"/>
  <c r="M2186"/>
  <c r="B2186"/>
  <c r="A2188"/>
  <c r="K2187"/>
  <c r="M2187"/>
  <c r="L2187"/>
  <c r="D2187"/>
  <c r="G2187"/>
  <c r="N2187"/>
  <c r="F2187"/>
  <c r="C2187"/>
  <c r="E2187"/>
  <c r="H2187"/>
  <c r="O2187"/>
  <c r="I2187"/>
  <c r="J2187"/>
  <c r="B2187"/>
  <c r="E2186"/>
  <c r="B2185" i="2" l="1"/>
  <c r="A2184"/>
  <c r="A2189" i="1"/>
  <c r="I2188"/>
  <c r="E2188"/>
  <c r="G2188"/>
  <c r="J2188"/>
  <c r="C2188"/>
  <c r="H2188"/>
  <c r="M2188"/>
  <c r="O2188"/>
  <c r="N2188"/>
  <c r="F2188"/>
  <c r="K2188"/>
  <c r="L2188"/>
  <c r="D2188"/>
  <c r="B2186" i="2" l="1"/>
  <c r="A2185"/>
  <c r="B2188" i="1"/>
  <c r="A2190"/>
  <c r="G2189"/>
  <c r="N2189"/>
  <c r="F2189"/>
  <c r="C2189"/>
  <c r="E2189"/>
  <c r="H2189"/>
  <c r="O2189"/>
  <c r="I2189"/>
  <c r="J2189"/>
  <c r="K2189"/>
  <c r="M2189"/>
  <c r="L2189"/>
  <c r="D2189"/>
  <c r="A2186" i="2" l="1"/>
  <c r="B2187"/>
  <c r="B2189" i="1"/>
  <c r="N2190"/>
  <c r="E2190"/>
  <c r="B2190"/>
  <c r="G2190"/>
  <c r="A2191"/>
  <c r="I2190"/>
  <c r="K2190"/>
  <c r="L2190"/>
  <c r="D2190"/>
  <c r="C2190"/>
  <c r="H2190"/>
  <c r="A2187" i="2" l="1"/>
  <c r="B2188"/>
  <c r="A2192" i="1"/>
  <c r="O2191"/>
  <c r="I2191"/>
  <c r="J2191"/>
  <c r="K2191"/>
  <c r="M2191"/>
  <c r="L2191"/>
  <c r="D2191"/>
  <c r="G2191"/>
  <c r="N2191"/>
  <c r="F2191"/>
  <c r="C2191"/>
  <c r="E2191"/>
  <c r="H2191"/>
  <c r="J2190"/>
  <c r="M2190"/>
  <c r="O2190"/>
  <c r="F2190"/>
  <c r="A2188" i="2" l="1"/>
  <c r="B2189"/>
  <c r="B2191" i="1"/>
  <c r="A2193"/>
  <c r="I2192"/>
  <c r="E2192"/>
  <c r="G2192"/>
  <c r="J2192"/>
  <c r="K2192"/>
  <c r="L2192"/>
  <c r="D2192"/>
  <c r="M2192"/>
  <c r="O2192"/>
  <c r="N2192"/>
  <c r="F2192"/>
  <c r="C2192"/>
  <c r="H2192"/>
  <c r="B2190" i="2" l="1"/>
  <c r="A2189"/>
  <c r="B2192" i="1"/>
  <c r="A2194"/>
  <c r="E2193"/>
  <c r="K2193"/>
  <c r="L2193"/>
  <c r="A2190" i="2" l="1"/>
  <c r="B2191"/>
  <c r="A2195" i="1"/>
  <c r="I2194" s="1"/>
  <c r="E2194"/>
  <c r="G2194"/>
  <c r="J2194"/>
  <c r="C2194"/>
  <c r="H2194"/>
  <c r="M2194"/>
  <c r="O2194"/>
  <c r="N2194"/>
  <c r="F2194"/>
  <c r="K2194"/>
  <c r="L2194"/>
  <c r="D2194"/>
  <c r="N2193"/>
  <c r="O2193"/>
  <c r="J2193"/>
  <c r="D2193"/>
  <c r="M2193"/>
  <c r="H2193"/>
  <c r="C2193"/>
  <c r="G2193"/>
  <c r="F2193"/>
  <c r="I2193"/>
  <c r="B2193"/>
  <c r="B2192" i="2" l="1"/>
  <c r="A2191"/>
  <c r="B2194" i="1"/>
  <c r="A2196"/>
  <c r="G2195"/>
  <c r="N2195"/>
  <c r="F2195"/>
  <c r="C2195"/>
  <c r="E2195"/>
  <c r="H2195"/>
  <c r="O2195"/>
  <c r="I2195"/>
  <c r="J2195"/>
  <c r="K2195"/>
  <c r="M2195"/>
  <c r="L2195"/>
  <c r="D2195"/>
  <c r="B2193" i="2" l="1"/>
  <c r="A2192"/>
  <c r="B2195" i="1"/>
  <c r="N2196"/>
  <c r="E2196"/>
  <c r="B2196"/>
  <c r="G2196"/>
  <c r="A2197"/>
  <c r="I2196"/>
  <c r="C2196"/>
  <c r="H2196"/>
  <c r="K2196"/>
  <c r="L2196"/>
  <c r="D2196"/>
  <c r="B2194" i="2" l="1"/>
  <c r="A2193"/>
  <c r="A2198" i="1"/>
  <c r="O2197"/>
  <c r="I2197"/>
  <c r="J2197"/>
  <c r="K2197"/>
  <c r="M2197"/>
  <c r="L2197"/>
  <c r="D2197"/>
  <c r="G2197"/>
  <c r="N2197"/>
  <c r="F2197"/>
  <c r="C2197"/>
  <c r="E2197"/>
  <c r="H2197"/>
  <c r="J2196"/>
  <c r="M2196"/>
  <c r="O2196"/>
  <c r="F2196"/>
  <c r="B2195" i="2" l="1"/>
  <c r="A2194"/>
  <c r="B2197" i="1"/>
  <c r="A2199"/>
  <c r="I2198"/>
  <c r="E2198"/>
  <c r="G2198"/>
  <c r="J2198"/>
  <c r="K2198"/>
  <c r="L2198"/>
  <c r="D2198"/>
  <c r="M2198"/>
  <c r="O2198"/>
  <c r="N2198"/>
  <c r="F2198"/>
  <c r="C2198"/>
  <c r="H2198"/>
  <c r="B2196" i="2" l="1"/>
  <c r="A2195"/>
  <c r="B2198" i="1"/>
  <c r="A2200"/>
  <c r="M2199"/>
  <c r="D2199"/>
  <c r="E2199"/>
  <c r="B2197" i="2" l="1"/>
  <c r="A2196"/>
  <c r="A2201" i="1"/>
  <c r="B2200" s="1"/>
  <c r="F2200"/>
  <c r="O2200"/>
  <c r="M2200"/>
  <c r="L2200"/>
  <c r="C2200"/>
  <c r="N2199"/>
  <c r="O2199"/>
  <c r="J2199"/>
  <c r="H2199"/>
  <c r="C2199"/>
  <c r="L2199"/>
  <c r="K2199"/>
  <c r="G2199"/>
  <c r="F2199"/>
  <c r="I2199"/>
  <c r="B2199"/>
  <c r="B2198" i="2" l="1"/>
  <c r="A2197"/>
  <c r="H2200" i="1"/>
  <c r="D2200"/>
  <c r="K2200"/>
  <c r="E2200"/>
  <c r="N2200"/>
  <c r="I2200"/>
  <c r="G2200"/>
  <c r="A2202"/>
  <c r="G2201"/>
  <c r="N2201"/>
  <c r="F2201"/>
  <c r="C2201"/>
  <c r="E2201"/>
  <c r="H2201"/>
  <c r="O2201"/>
  <c r="I2201"/>
  <c r="J2201"/>
  <c r="K2201"/>
  <c r="M2201"/>
  <c r="L2201"/>
  <c r="D2201"/>
  <c r="J2200"/>
  <c r="A2198" i="2" l="1"/>
  <c r="B2199"/>
  <c r="B2201" i="1"/>
  <c r="A2203"/>
  <c r="G2202"/>
  <c r="K2202"/>
  <c r="D2202"/>
  <c r="O2202"/>
  <c r="F2202"/>
  <c r="H2202"/>
  <c r="A2199" i="2" l="1"/>
  <c r="B2200"/>
  <c r="B2202" i="1"/>
  <c r="A2204"/>
  <c r="M2203"/>
  <c r="D2203"/>
  <c r="E2203"/>
  <c r="C2202"/>
  <c r="N2202"/>
  <c r="M2202"/>
  <c r="L2202"/>
  <c r="J2202"/>
  <c r="E2202"/>
  <c r="I2202"/>
  <c r="B2201" i="2" l="1"/>
  <c r="A2200"/>
  <c r="A2205" i="1"/>
  <c r="I2204"/>
  <c r="E2204"/>
  <c r="G2204"/>
  <c r="J2204"/>
  <c r="K2204"/>
  <c r="L2204"/>
  <c r="D2204"/>
  <c r="M2204"/>
  <c r="O2204"/>
  <c r="N2204"/>
  <c r="F2204"/>
  <c r="C2204"/>
  <c r="H2204"/>
  <c r="N2203"/>
  <c r="O2203"/>
  <c r="J2203"/>
  <c r="H2203"/>
  <c r="C2203"/>
  <c r="L2203"/>
  <c r="K2203"/>
  <c r="G2203"/>
  <c r="F2203"/>
  <c r="I2203"/>
  <c r="B2203"/>
  <c r="A2201" i="2" l="1"/>
  <c r="B2202"/>
  <c r="B2204" i="1"/>
  <c r="A2206"/>
  <c r="E2205"/>
  <c r="K2205"/>
  <c r="L2205"/>
  <c r="A2202" i="2" l="1"/>
  <c r="B2203"/>
  <c r="A2207" i="1"/>
  <c r="I2206" s="1"/>
  <c r="O2206"/>
  <c r="F2206"/>
  <c r="L2206"/>
  <c r="E2206"/>
  <c r="J2206"/>
  <c r="H2206"/>
  <c r="N2205"/>
  <c r="O2205"/>
  <c r="J2205"/>
  <c r="D2205"/>
  <c r="M2205"/>
  <c r="H2205"/>
  <c r="C2205"/>
  <c r="G2205"/>
  <c r="F2205"/>
  <c r="I2205"/>
  <c r="B2205"/>
  <c r="B2204" i="2" l="1"/>
  <c r="A2203"/>
  <c r="C2206" i="1"/>
  <c r="G2206"/>
  <c r="D2206"/>
  <c r="K2206"/>
  <c r="N2206"/>
  <c r="M2206"/>
  <c r="B2206"/>
  <c r="A2208"/>
  <c r="O2207"/>
  <c r="I2207"/>
  <c r="J2207"/>
  <c r="K2207"/>
  <c r="M2207"/>
  <c r="L2207"/>
  <c r="D2207"/>
  <c r="G2207"/>
  <c r="N2207"/>
  <c r="F2207"/>
  <c r="C2207"/>
  <c r="E2207"/>
  <c r="H2207"/>
  <c r="A2204" i="2" l="1"/>
  <c r="B2205"/>
  <c r="B2207" i="1"/>
  <c r="A2209"/>
  <c r="I2208"/>
  <c r="M2208"/>
  <c r="O2208"/>
  <c r="N2208"/>
  <c r="F2208"/>
  <c r="K2208"/>
  <c r="L2208"/>
  <c r="D2208"/>
  <c r="E2208"/>
  <c r="G2208"/>
  <c r="J2208"/>
  <c r="C2208"/>
  <c r="H2208"/>
  <c r="B2206" i="2" l="1"/>
  <c r="A2205"/>
  <c r="B2208" i="1"/>
  <c r="A2210"/>
  <c r="C2209"/>
  <c r="E2209"/>
  <c r="H2209"/>
  <c r="O2209"/>
  <c r="I2209"/>
  <c r="J2209"/>
  <c r="B2209"/>
  <c r="K2209"/>
  <c r="M2209"/>
  <c r="L2209"/>
  <c r="D2209"/>
  <c r="G2209"/>
  <c r="N2209"/>
  <c r="F2209"/>
  <c r="B2207" i="2" l="1"/>
  <c r="A2206"/>
  <c r="I2210" i="1"/>
  <c r="A2211"/>
  <c r="M2210"/>
  <c r="O2210"/>
  <c r="N2210"/>
  <c r="F2210"/>
  <c r="C2210"/>
  <c r="H2210"/>
  <c r="E2210"/>
  <c r="G2210"/>
  <c r="J2210"/>
  <c r="K2210"/>
  <c r="L2210"/>
  <c r="D2210"/>
  <c r="A2207" i="2" l="1"/>
  <c r="B2208"/>
  <c r="B2210" i="1"/>
  <c r="A2212"/>
  <c r="J2211"/>
  <c r="O2211"/>
  <c r="E2211"/>
  <c r="K2211"/>
  <c r="L2211"/>
  <c r="A2208" i="2" l="1"/>
  <c r="B2209"/>
  <c r="M2212" i="1"/>
  <c r="G2212"/>
  <c r="A2213"/>
  <c r="I2212"/>
  <c r="F2212"/>
  <c r="K2212"/>
  <c r="L2212"/>
  <c r="D2212"/>
  <c r="C2212"/>
  <c r="H2212"/>
  <c r="N2211"/>
  <c r="D2211"/>
  <c r="M2211"/>
  <c r="H2211"/>
  <c r="C2211"/>
  <c r="I2211"/>
  <c r="B2211"/>
  <c r="G2211"/>
  <c r="F2211"/>
  <c r="B2210" i="2" l="1"/>
  <c r="A2209"/>
  <c r="B2212" i="1"/>
  <c r="A2214"/>
  <c r="K2213"/>
  <c r="M2213"/>
  <c r="L2213"/>
  <c r="D2213"/>
  <c r="G2213"/>
  <c r="N2213"/>
  <c r="F2213"/>
  <c r="C2213"/>
  <c r="E2213"/>
  <c r="H2213"/>
  <c r="O2213"/>
  <c r="I2213"/>
  <c r="J2213"/>
  <c r="B2213"/>
  <c r="J2212"/>
  <c r="E2212"/>
  <c r="N2212"/>
  <c r="O2212"/>
  <c r="A2210" i="2" l="1"/>
  <c r="B2211"/>
  <c r="A2215" i="1"/>
  <c r="I2214"/>
  <c r="M2214"/>
  <c r="O2214"/>
  <c r="N2214"/>
  <c r="F2214"/>
  <c r="K2214"/>
  <c r="L2214"/>
  <c r="D2214"/>
  <c r="E2214"/>
  <c r="G2214"/>
  <c r="J2214"/>
  <c r="C2214"/>
  <c r="H2214"/>
  <c r="A2211" i="2" l="1"/>
  <c r="B2212"/>
  <c r="B2214" i="1"/>
  <c r="A2216"/>
  <c r="G2215"/>
  <c r="N2215"/>
  <c r="F2215"/>
  <c r="C2215"/>
  <c r="E2215"/>
  <c r="H2215"/>
  <c r="O2215"/>
  <c r="I2215"/>
  <c r="J2215"/>
  <c r="K2215"/>
  <c r="M2215"/>
  <c r="L2215"/>
  <c r="D2215"/>
  <c r="B2213" i="2" l="1"/>
  <c r="A2212"/>
  <c r="B2215" i="1"/>
  <c r="N2216"/>
  <c r="E2216"/>
  <c r="B2216"/>
  <c r="G2216"/>
  <c r="A2217"/>
  <c r="I2216"/>
  <c r="K2216"/>
  <c r="L2216"/>
  <c r="D2216"/>
  <c r="C2216"/>
  <c r="H2216"/>
  <c r="B2214" i="2" l="1"/>
  <c r="A2213"/>
  <c r="A2218" i="1"/>
  <c r="O2217"/>
  <c r="I2217"/>
  <c r="J2217"/>
  <c r="K2217"/>
  <c r="M2217"/>
  <c r="L2217"/>
  <c r="D2217"/>
  <c r="G2217"/>
  <c r="N2217"/>
  <c r="F2217"/>
  <c r="C2217"/>
  <c r="E2217"/>
  <c r="H2217"/>
  <c r="J2216"/>
  <c r="M2216"/>
  <c r="O2216"/>
  <c r="F2216"/>
  <c r="A2214" i="2" l="1"/>
  <c r="B2215"/>
  <c r="B2217" i="1"/>
  <c r="A2219"/>
  <c r="F2218"/>
  <c r="O2218"/>
  <c r="M2218"/>
  <c r="H2218"/>
  <c r="L2218"/>
  <c r="B2216" i="2" l="1"/>
  <c r="A2215"/>
  <c r="A2220" i="1"/>
  <c r="O2219"/>
  <c r="K2219"/>
  <c r="M2219"/>
  <c r="L2219"/>
  <c r="D2219"/>
  <c r="F2219"/>
  <c r="C2219"/>
  <c r="E2219"/>
  <c r="H2219"/>
  <c r="J2218"/>
  <c r="D2218"/>
  <c r="K2218"/>
  <c r="C2218"/>
  <c r="E2218"/>
  <c r="N2218"/>
  <c r="I2218"/>
  <c r="G2218"/>
  <c r="B2218"/>
  <c r="B2217" i="2" l="1"/>
  <c r="A2216"/>
  <c r="B2219" i="1"/>
  <c r="A2221"/>
  <c r="F2220"/>
  <c r="O2220"/>
  <c r="M2220"/>
  <c r="L2220"/>
  <c r="C2220"/>
  <c r="N2219"/>
  <c r="J2219"/>
  <c r="I2219"/>
  <c r="G2219"/>
  <c r="B2218" i="2" l="1"/>
  <c r="A2217"/>
  <c r="A2222" i="1"/>
  <c r="G2221"/>
  <c r="N2221"/>
  <c r="F2221"/>
  <c r="C2221"/>
  <c r="E2221"/>
  <c r="H2221"/>
  <c r="O2221"/>
  <c r="I2221"/>
  <c r="J2221"/>
  <c r="K2221"/>
  <c r="M2221"/>
  <c r="L2221"/>
  <c r="D2221"/>
  <c r="J2220"/>
  <c r="H2220"/>
  <c r="D2220"/>
  <c r="K2220"/>
  <c r="E2220"/>
  <c r="N2220"/>
  <c r="I2220"/>
  <c r="G2220"/>
  <c r="B2220"/>
  <c r="A2218" i="2" l="1"/>
  <c r="B2219"/>
  <c r="B2221" i="1"/>
  <c r="A2223"/>
  <c r="G2222"/>
  <c r="C2222"/>
  <c r="M2222"/>
  <c r="N2222"/>
  <c r="K2222"/>
  <c r="D2222"/>
  <c r="A2219" i="2" l="1"/>
  <c r="B2220"/>
  <c r="B2222" i="1"/>
  <c r="A2224"/>
  <c r="O2223"/>
  <c r="I2223"/>
  <c r="J2223"/>
  <c r="K2223"/>
  <c r="M2223"/>
  <c r="L2223"/>
  <c r="D2223"/>
  <c r="G2223"/>
  <c r="N2223"/>
  <c r="F2223"/>
  <c r="C2223"/>
  <c r="E2223"/>
  <c r="H2223"/>
  <c r="L2222"/>
  <c r="F2222"/>
  <c r="O2222"/>
  <c r="H2222"/>
  <c r="J2222"/>
  <c r="E2222"/>
  <c r="I2222"/>
  <c r="A2220" i="2" l="1"/>
  <c r="B2221"/>
  <c r="B2223" i="1"/>
  <c r="A2225"/>
  <c r="I2224"/>
  <c r="M2224"/>
  <c r="O2224"/>
  <c r="N2224"/>
  <c r="F2224"/>
  <c r="K2224"/>
  <c r="L2224"/>
  <c r="D2224"/>
  <c r="E2224"/>
  <c r="G2224"/>
  <c r="J2224"/>
  <c r="C2224"/>
  <c r="H2224"/>
  <c r="B2222" i="2" l="1"/>
  <c r="A2221"/>
  <c r="B2224" i="1"/>
  <c r="A2226"/>
  <c r="O2225"/>
  <c r="I2225"/>
  <c r="J2225"/>
  <c r="K2225"/>
  <c r="M2225"/>
  <c r="L2225"/>
  <c r="D2225"/>
  <c r="G2225"/>
  <c r="N2225"/>
  <c r="F2225"/>
  <c r="C2225"/>
  <c r="E2225"/>
  <c r="H2225"/>
  <c r="A2222" i="2" l="1"/>
  <c r="B2223"/>
  <c r="B2225" i="1"/>
  <c r="A2227"/>
  <c r="I2226"/>
  <c r="E2226"/>
  <c r="G2226"/>
  <c r="J2226"/>
  <c r="C2226"/>
  <c r="H2226"/>
  <c r="M2226"/>
  <c r="O2226"/>
  <c r="N2226"/>
  <c r="F2226"/>
  <c r="K2226"/>
  <c r="L2226"/>
  <c r="D2226"/>
  <c r="B2224" i="2" l="1"/>
  <c r="A2223"/>
  <c r="B2226" i="1"/>
  <c r="A2228"/>
  <c r="G2227"/>
  <c r="N2227"/>
  <c r="F2227"/>
  <c r="C2227"/>
  <c r="E2227"/>
  <c r="H2227"/>
  <c r="O2227"/>
  <c r="I2227"/>
  <c r="J2227"/>
  <c r="K2227"/>
  <c r="M2227"/>
  <c r="L2227"/>
  <c r="D2227"/>
  <c r="B2225" i="2" l="1"/>
  <c r="A2224"/>
  <c r="B2227" i="1"/>
  <c r="N2228"/>
  <c r="E2228"/>
  <c r="B2228"/>
  <c r="G2228"/>
  <c r="A2229"/>
  <c r="I2228"/>
  <c r="C2228"/>
  <c r="H2228"/>
  <c r="K2228"/>
  <c r="L2228"/>
  <c r="D2228"/>
  <c r="B2226" i="2" l="1"/>
  <c r="A2225"/>
  <c r="A2230" i="1"/>
  <c r="O2229"/>
  <c r="I2229"/>
  <c r="J2229"/>
  <c r="K2229"/>
  <c r="M2229"/>
  <c r="L2229"/>
  <c r="D2229"/>
  <c r="G2229"/>
  <c r="N2229"/>
  <c r="F2229"/>
  <c r="C2229"/>
  <c r="E2229"/>
  <c r="H2229"/>
  <c r="J2228"/>
  <c r="M2228"/>
  <c r="O2228"/>
  <c r="F2228"/>
  <c r="B2227" i="2" l="1"/>
  <c r="A2226"/>
  <c r="B2229" i="1"/>
  <c r="A2231"/>
  <c r="I2230"/>
  <c r="K2230"/>
  <c r="L2230"/>
  <c r="D2230"/>
  <c r="E2230"/>
  <c r="G2230"/>
  <c r="J2230"/>
  <c r="B2230"/>
  <c r="C2230"/>
  <c r="H2230"/>
  <c r="M2230"/>
  <c r="O2230"/>
  <c r="N2230"/>
  <c r="F2230"/>
  <c r="A2227" i="2" l="1"/>
  <c r="B2228"/>
  <c r="A2232" i="1"/>
  <c r="B2231" s="1"/>
  <c r="E2231"/>
  <c r="K2231"/>
  <c r="L2231"/>
  <c r="B2229" i="2" l="1"/>
  <c r="A2228"/>
  <c r="D2231" i="1"/>
  <c r="M2231"/>
  <c r="H2231"/>
  <c r="C2231"/>
  <c r="G2231"/>
  <c r="F2231"/>
  <c r="I2231"/>
  <c r="A2233"/>
  <c r="O2232"/>
  <c r="F2232"/>
  <c r="L2232"/>
  <c r="E2232"/>
  <c r="J2232"/>
  <c r="H2232"/>
  <c r="N2231"/>
  <c r="O2231"/>
  <c r="J2231"/>
  <c r="A2229" i="2" l="1"/>
  <c r="B2230"/>
  <c r="B2232" i="1"/>
  <c r="A2234"/>
  <c r="G2233"/>
  <c r="N2233"/>
  <c r="F2233"/>
  <c r="C2233"/>
  <c r="E2233"/>
  <c r="H2233"/>
  <c r="O2233"/>
  <c r="I2233"/>
  <c r="J2233"/>
  <c r="K2233"/>
  <c r="M2233"/>
  <c r="L2233"/>
  <c r="D2233"/>
  <c r="C2232"/>
  <c r="G2232"/>
  <c r="D2232"/>
  <c r="K2232"/>
  <c r="N2232"/>
  <c r="M2232"/>
  <c r="I2232"/>
  <c r="B2231" i="2" l="1"/>
  <c r="A2230"/>
  <c r="B2233" i="1"/>
  <c r="N2234"/>
  <c r="E2234"/>
  <c r="B2234"/>
  <c r="G2234"/>
  <c r="A2235"/>
  <c r="I2234"/>
  <c r="K2234"/>
  <c r="L2234"/>
  <c r="D2234"/>
  <c r="C2234"/>
  <c r="H2234"/>
  <c r="B2232" i="2" l="1"/>
  <c r="A2231"/>
  <c r="I2235" i="1"/>
  <c r="F2235"/>
  <c r="G2235"/>
  <c r="A2236"/>
  <c r="K2235"/>
  <c r="M2235"/>
  <c r="L2235"/>
  <c r="D2235"/>
  <c r="C2235"/>
  <c r="E2235"/>
  <c r="H2235"/>
  <c r="J2234"/>
  <c r="M2234"/>
  <c r="O2234"/>
  <c r="F2234"/>
  <c r="A2232" i="2" l="1"/>
  <c r="B2233"/>
  <c r="B2235" i="1"/>
  <c r="G2236"/>
  <c r="A2237"/>
  <c r="I2236"/>
  <c r="N2236"/>
  <c r="O2236"/>
  <c r="E2236"/>
  <c r="M2236"/>
  <c r="C2236"/>
  <c r="H2236"/>
  <c r="F2236"/>
  <c r="K2236"/>
  <c r="L2236"/>
  <c r="D2236"/>
  <c r="N2235"/>
  <c r="O2235"/>
  <c r="J2235"/>
  <c r="B2234" i="2" l="1"/>
  <c r="A2233"/>
  <c r="B2236" i="1"/>
  <c r="A2238"/>
  <c r="C2237"/>
  <c r="E2237"/>
  <c r="H2237"/>
  <c r="O2237"/>
  <c r="I2237"/>
  <c r="J2237"/>
  <c r="B2237"/>
  <c r="K2237"/>
  <c r="M2237"/>
  <c r="L2237"/>
  <c r="D2237"/>
  <c r="G2237"/>
  <c r="N2237"/>
  <c r="F2237"/>
  <c r="J2236"/>
  <c r="A2234" i="2" l="1"/>
  <c r="B2235"/>
  <c r="A2239" i="1"/>
  <c r="I2238" s="1"/>
  <c r="E2238"/>
  <c r="G2238"/>
  <c r="J2238"/>
  <c r="K2238"/>
  <c r="L2238"/>
  <c r="D2238"/>
  <c r="M2238"/>
  <c r="O2238"/>
  <c r="N2238"/>
  <c r="F2238"/>
  <c r="C2238"/>
  <c r="H2238"/>
  <c r="A2235" i="2" l="1"/>
  <c r="B2236"/>
  <c r="B2238" i="1"/>
  <c r="A2240"/>
  <c r="M2239"/>
  <c r="D2239"/>
  <c r="E2239"/>
  <c r="B2237" i="2" l="1"/>
  <c r="A2236"/>
  <c r="A2241" i="1"/>
  <c r="I2240"/>
  <c r="M2240"/>
  <c r="O2240"/>
  <c r="N2240"/>
  <c r="F2240"/>
  <c r="C2240"/>
  <c r="H2240"/>
  <c r="E2240"/>
  <c r="G2240"/>
  <c r="J2240"/>
  <c r="K2240"/>
  <c r="L2240"/>
  <c r="D2240"/>
  <c r="N2239"/>
  <c r="O2239"/>
  <c r="J2239"/>
  <c r="H2239"/>
  <c r="C2239"/>
  <c r="L2239"/>
  <c r="K2239"/>
  <c r="G2239"/>
  <c r="F2239"/>
  <c r="I2239"/>
  <c r="B2239"/>
  <c r="B2238" i="2" l="1"/>
  <c r="A2237"/>
  <c r="B2240" i="1"/>
  <c r="A2242"/>
  <c r="J2241"/>
  <c r="O2241"/>
  <c r="M2241"/>
  <c r="D2241"/>
  <c r="E2241"/>
  <c r="B2239" i="2" l="1"/>
  <c r="A2238"/>
  <c r="A2243" i="1"/>
  <c r="I2242"/>
  <c r="E2242"/>
  <c r="G2242"/>
  <c r="J2242"/>
  <c r="K2242"/>
  <c r="L2242"/>
  <c r="D2242"/>
  <c r="M2242"/>
  <c r="O2242"/>
  <c r="N2242"/>
  <c r="F2242"/>
  <c r="C2242"/>
  <c r="H2242"/>
  <c r="N2241"/>
  <c r="H2241"/>
  <c r="C2241"/>
  <c r="L2241"/>
  <c r="K2241"/>
  <c r="I2241"/>
  <c r="B2241"/>
  <c r="G2241"/>
  <c r="F2241"/>
  <c r="B2240" i="2" l="1"/>
  <c r="A2239"/>
  <c r="B2242" i="1"/>
  <c r="A2244"/>
  <c r="E2243"/>
  <c r="K2243"/>
  <c r="L2243"/>
  <c r="B2241" i="2" l="1"/>
  <c r="A2240"/>
  <c r="A2245" i="1"/>
  <c r="F2244" s="1"/>
  <c r="C2244"/>
  <c r="H2244"/>
  <c r="K2244"/>
  <c r="L2244"/>
  <c r="D2244"/>
  <c r="N2243"/>
  <c r="O2243"/>
  <c r="J2243"/>
  <c r="D2243"/>
  <c r="M2243"/>
  <c r="H2243"/>
  <c r="C2243"/>
  <c r="G2243"/>
  <c r="F2243"/>
  <c r="I2243"/>
  <c r="B2243"/>
  <c r="B2242" i="2" l="1"/>
  <c r="A2241"/>
  <c r="I2244" i="1"/>
  <c r="G2244"/>
  <c r="M2244"/>
  <c r="O2244"/>
  <c r="B2244"/>
  <c r="A2246"/>
  <c r="J2245"/>
  <c r="O2245"/>
  <c r="M2245"/>
  <c r="D2245"/>
  <c r="E2245"/>
  <c r="J2244"/>
  <c r="E2244"/>
  <c r="N2244"/>
  <c r="B2243" i="2" l="1"/>
  <c r="A2242"/>
  <c r="A2247" i="1"/>
  <c r="I2246"/>
  <c r="E2246"/>
  <c r="G2246"/>
  <c r="J2246"/>
  <c r="K2246"/>
  <c r="L2246"/>
  <c r="D2246"/>
  <c r="M2246"/>
  <c r="O2246"/>
  <c r="N2246"/>
  <c r="F2246"/>
  <c r="C2246"/>
  <c r="H2246"/>
  <c r="N2245"/>
  <c r="H2245"/>
  <c r="C2245"/>
  <c r="L2245"/>
  <c r="K2245"/>
  <c r="I2245"/>
  <c r="B2245"/>
  <c r="G2245"/>
  <c r="F2245"/>
  <c r="B2244" i="2" l="1"/>
  <c r="A2243"/>
  <c r="B2246" i="1"/>
  <c r="A2248"/>
  <c r="M2247"/>
  <c r="D2247"/>
  <c r="E2247"/>
  <c r="B2245" i="2" l="1"/>
  <c r="A2244"/>
  <c r="G2248" i="1"/>
  <c r="A2249"/>
  <c r="I2248"/>
  <c r="O2248"/>
  <c r="E2248"/>
  <c r="M2248"/>
  <c r="N2248"/>
  <c r="F2248"/>
  <c r="K2248"/>
  <c r="L2248"/>
  <c r="D2248"/>
  <c r="J2248"/>
  <c r="C2248"/>
  <c r="H2248"/>
  <c r="N2247"/>
  <c r="O2247"/>
  <c r="J2247"/>
  <c r="H2247"/>
  <c r="C2247"/>
  <c r="L2247"/>
  <c r="K2247"/>
  <c r="G2247"/>
  <c r="F2247"/>
  <c r="I2247"/>
  <c r="B2247"/>
  <c r="B2246" i="2" l="1"/>
  <c r="A2245"/>
  <c r="B2248" i="1"/>
  <c r="A2250"/>
  <c r="C2249"/>
  <c r="E2249"/>
  <c r="H2249"/>
  <c r="O2249"/>
  <c r="I2249"/>
  <c r="J2249"/>
  <c r="B2249"/>
  <c r="K2249"/>
  <c r="M2249"/>
  <c r="L2249"/>
  <c r="D2249"/>
  <c r="G2249"/>
  <c r="N2249"/>
  <c r="F2249"/>
  <c r="A2246" i="2" l="1"/>
  <c r="B2247"/>
  <c r="F2250" i="1"/>
  <c r="O2250"/>
  <c r="M2250"/>
  <c r="G2250"/>
  <c r="A2251"/>
  <c r="I2250"/>
  <c r="C2250"/>
  <c r="H2250"/>
  <c r="K2250"/>
  <c r="L2250"/>
  <c r="D2250"/>
  <c r="A2247" i="2" l="1"/>
  <c r="B2248"/>
  <c r="B2250" i="1"/>
  <c r="A2252"/>
  <c r="O2251"/>
  <c r="G2251"/>
  <c r="N2251"/>
  <c r="F2251"/>
  <c r="C2251"/>
  <c r="E2251"/>
  <c r="H2251"/>
  <c r="I2251"/>
  <c r="J2251"/>
  <c r="K2251"/>
  <c r="M2251"/>
  <c r="L2251"/>
  <c r="D2251"/>
  <c r="J2250"/>
  <c r="E2250"/>
  <c r="N2250"/>
  <c r="A2248" i="2" l="1"/>
  <c r="B2249"/>
  <c r="B2251" i="1"/>
  <c r="A2253"/>
  <c r="L2252"/>
  <c r="E2252"/>
  <c r="J2252"/>
  <c r="C2252"/>
  <c r="M2252"/>
  <c r="N2252"/>
  <c r="A2249" i="2" l="1"/>
  <c r="B2250"/>
  <c r="A2254" i="1"/>
  <c r="J2253" s="1"/>
  <c r="C2253"/>
  <c r="H2253"/>
  <c r="M2253"/>
  <c r="D2253"/>
  <c r="F2252"/>
  <c r="O2252"/>
  <c r="H2252"/>
  <c r="B2252"/>
  <c r="G2252"/>
  <c r="D2252"/>
  <c r="K2252"/>
  <c r="I2252"/>
  <c r="B2251" i="2" l="1"/>
  <c r="A2250"/>
  <c r="L2253" i="1"/>
  <c r="K2253"/>
  <c r="E2253"/>
  <c r="F2253"/>
  <c r="G2253"/>
  <c r="O2253"/>
  <c r="B2253"/>
  <c r="A2255"/>
  <c r="L2254"/>
  <c r="E2254"/>
  <c r="J2254"/>
  <c r="C2254"/>
  <c r="M2254"/>
  <c r="N2254"/>
  <c r="N2253"/>
  <c r="I2253"/>
  <c r="B2252" i="2" l="1"/>
  <c r="A2251"/>
  <c r="A2256" i="1"/>
  <c r="O2255"/>
  <c r="I2255"/>
  <c r="J2255"/>
  <c r="K2255"/>
  <c r="M2255"/>
  <c r="L2255"/>
  <c r="D2255"/>
  <c r="G2255"/>
  <c r="N2255"/>
  <c r="F2255"/>
  <c r="C2255"/>
  <c r="E2255"/>
  <c r="H2255"/>
  <c r="F2254"/>
  <c r="O2254"/>
  <c r="H2254"/>
  <c r="B2254"/>
  <c r="G2254"/>
  <c r="D2254"/>
  <c r="K2254"/>
  <c r="I2254"/>
  <c r="A2252" i="2" l="1"/>
  <c r="B2253"/>
  <c r="B2255" i="1"/>
  <c r="A2257"/>
  <c r="I2256"/>
  <c r="M2256"/>
  <c r="O2256"/>
  <c r="N2256"/>
  <c r="F2256"/>
  <c r="C2256"/>
  <c r="H2256"/>
  <c r="E2256"/>
  <c r="G2256"/>
  <c r="J2256"/>
  <c r="K2256"/>
  <c r="L2256"/>
  <c r="D2256"/>
  <c r="A2253" i="2" l="1"/>
  <c r="B2254"/>
  <c r="B2256" i="1"/>
  <c r="A2258"/>
  <c r="J2257"/>
  <c r="O2257"/>
  <c r="M2257"/>
  <c r="D2257"/>
  <c r="E2257"/>
  <c r="B2255" i="2" l="1"/>
  <c r="A2254"/>
  <c r="G2258" i="1"/>
  <c r="A2259"/>
  <c r="I2258"/>
  <c r="F2258"/>
  <c r="N2258"/>
  <c r="O2258"/>
  <c r="E2258"/>
  <c r="M2258"/>
  <c r="K2258"/>
  <c r="L2258"/>
  <c r="D2258"/>
  <c r="C2258"/>
  <c r="H2258"/>
  <c r="N2257"/>
  <c r="H2257"/>
  <c r="C2257"/>
  <c r="L2257"/>
  <c r="K2257"/>
  <c r="I2257"/>
  <c r="B2257"/>
  <c r="G2257"/>
  <c r="F2257"/>
  <c r="B2256" i="2" l="1"/>
  <c r="A2255"/>
  <c r="B2258" i="1"/>
  <c r="G2259"/>
  <c r="A2260"/>
  <c r="N2259"/>
  <c r="F2259"/>
  <c r="C2259"/>
  <c r="E2259"/>
  <c r="H2259"/>
  <c r="I2259"/>
  <c r="J2259"/>
  <c r="K2259"/>
  <c r="M2259"/>
  <c r="L2259"/>
  <c r="D2259"/>
  <c r="J2258"/>
  <c r="A2256" i="2" l="1"/>
  <c r="B2257"/>
  <c r="B2259" i="1"/>
  <c r="A2261"/>
  <c r="H2260"/>
  <c r="O2260"/>
  <c r="F2260"/>
  <c r="L2260"/>
  <c r="E2260"/>
  <c r="J2260"/>
  <c r="O2259"/>
  <c r="B2258" i="2" l="1"/>
  <c r="A2257"/>
  <c r="A2262" i="1"/>
  <c r="O2261"/>
  <c r="I2261"/>
  <c r="J2261"/>
  <c r="K2261"/>
  <c r="M2261"/>
  <c r="L2261"/>
  <c r="D2261"/>
  <c r="G2261"/>
  <c r="N2261"/>
  <c r="F2261"/>
  <c r="C2261"/>
  <c r="E2261"/>
  <c r="H2261"/>
  <c r="B2260"/>
  <c r="G2260"/>
  <c r="D2260"/>
  <c r="K2260"/>
  <c r="N2260"/>
  <c r="M2260"/>
  <c r="C2260"/>
  <c r="I2260"/>
  <c r="B2259" i="2" l="1"/>
  <c r="A2258"/>
  <c r="B2261" i="1"/>
  <c r="A2263"/>
  <c r="I2262"/>
  <c r="M2262"/>
  <c r="O2262"/>
  <c r="N2262"/>
  <c r="F2262"/>
  <c r="K2262"/>
  <c r="L2262"/>
  <c r="D2262"/>
  <c r="E2262"/>
  <c r="G2262"/>
  <c r="J2262"/>
  <c r="C2262"/>
  <c r="H2262"/>
  <c r="B2260" i="2" l="1"/>
  <c r="A2259"/>
  <c r="B2262" i="1"/>
  <c r="A2264"/>
  <c r="K2263"/>
  <c r="M2263"/>
  <c r="L2263"/>
  <c r="D2263"/>
  <c r="G2263"/>
  <c r="N2263"/>
  <c r="F2263"/>
  <c r="C2263"/>
  <c r="E2263"/>
  <c r="H2263"/>
  <c r="O2263"/>
  <c r="I2263"/>
  <c r="J2263"/>
  <c r="B2263"/>
  <c r="B2261" i="2" l="1"/>
  <c r="A2260"/>
  <c r="A2265" i="1"/>
  <c r="I2264"/>
  <c r="E2264"/>
  <c r="G2264"/>
  <c r="J2264"/>
  <c r="C2264"/>
  <c r="H2264"/>
  <c r="M2264"/>
  <c r="O2264"/>
  <c r="N2264"/>
  <c r="F2264"/>
  <c r="K2264"/>
  <c r="L2264"/>
  <c r="D2264"/>
  <c r="A2261" i="2" l="1"/>
  <c r="B2262"/>
  <c r="B2264" i="1"/>
  <c r="A2266"/>
  <c r="G2265"/>
  <c r="N2265"/>
  <c r="F2265"/>
  <c r="C2265"/>
  <c r="E2265"/>
  <c r="H2265"/>
  <c r="O2265"/>
  <c r="I2265"/>
  <c r="J2265"/>
  <c r="K2265"/>
  <c r="M2265"/>
  <c r="L2265"/>
  <c r="D2265"/>
  <c r="A2262" i="2" l="1"/>
  <c r="B2263"/>
  <c r="B2265" i="1"/>
  <c r="A2267"/>
  <c r="O2266"/>
  <c r="F2266"/>
  <c r="L2266"/>
  <c r="E2266"/>
  <c r="J2266"/>
  <c r="H2266"/>
  <c r="A2263" i="2" l="1"/>
  <c r="B2264"/>
  <c r="B2266" i="1"/>
  <c r="A2268"/>
  <c r="O2267"/>
  <c r="I2267"/>
  <c r="J2267"/>
  <c r="K2267"/>
  <c r="M2267"/>
  <c r="L2267"/>
  <c r="D2267"/>
  <c r="G2267"/>
  <c r="N2267"/>
  <c r="F2267"/>
  <c r="C2267"/>
  <c r="E2267"/>
  <c r="H2267"/>
  <c r="C2266"/>
  <c r="G2266"/>
  <c r="D2266"/>
  <c r="K2266"/>
  <c r="N2266"/>
  <c r="M2266"/>
  <c r="I2266"/>
  <c r="B2265" i="2" l="1"/>
  <c r="A2264"/>
  <c r="B2267" i="1"/>
  <c r="A2269"/>
  <c r="F2268"/>
  <c r="O2268"/>
  <c r="M2268"/>
  <c r="L2268"/>
  <c r="C2268"/>
  <c r="B2266" i="2" l="1"/>
  <c r="A2265"/>
  <c r="G2269" i="1"/>
  <c r="A2270"/>
  <c r="B2269" s="1"/>
  <c r="K2269"/>
  <c r="M2269"/>
  <c r="L2269"/>
  <c r="D2269"/>
  <c r="C2269"/>
  <c r="E2269"/>
  <c r="H2269"/>
  <c r="J2268"/>
  <c r="H2268"/>
  <c r="D2268"/>
  <c r="K2268"/>
  <c r="E2268"/>
  <c r="N2268"/>
  <c r="I2268"/>
  <c r="G2268"/>
  <c r="B2268"/>
  <c r="B2267" i="2" l="1"/>
  <c r="A2266"/>
  <c r="F2269" i="1"/>
  <c r="I2269"/>
  <c r="A2271"/>
  <c r="M2270"/>
  <c r="N2270"/>
  <c r="C2270"/>
  <c r="E2270"/>
  <c r="J2270"/>
  <c r="L2270"/>
  <c r="N2269"/>
  <c r="O2269"/>
  <c r="J2269"/>
  <c r="B2268" i="2" l="1"/>
  <c r="A2267"/>
  <c r="B2270" i="1"/>
  <c r="A2272"/>
  <c r="J2271"/>
  <c r="O2271"/>
  <c r="E2271"/>
  <c r="K2271"/>
  <c r="L2271"/>
  <c r="D2270"/>
  <c r="K2270"/>
  <c r="G2270"/>
  <c r="H2270"/>
  <c r="F2270"/>
  <c r="O2270"/>
  <c r="I2270"/>
  <c r="B2269" i="2" l="1"/>
  <c r="A2268"/>
  <c r="A2273" i="1"/>
  <c r="M2272"/>
  <c r="I2272"/>
  <c r="E2272"/>
  <c r="G2272"/>
  <c r="J2272"/>
  <c r="C2272"/>
  <c r="H2272"/>
  <c r="O2272"/>
  <c r="N2272"/>
  <c r="F2272"/>
  <c r="K2272"/>
  <c r="L2272"/>
  <c r="D2272"/>
  <c r="N2271"/>
  <c r="D2271"/>
  <c r="M2271"/>
  <c r="H2271"/>
  <c r="C2271"/>
  <c r="I2271"/>
  <c r="B2271"/>
  <c r="G2271"/>
  <c r="F2271"/>
  <c r="B2270" i="2" l="1"/>
  <c r="A2269"/>
  <c r="B2272" i="1"/>
  <c r="A2274"/>
  <c r="C2273"/>
  <c r="E2273"/>
  <c r="H2273"/>
  <c r="O2273"/>
  <c r="I2273"/>
  <c r="J2273"/>
  <c r="B2273"/>
  <c r="K2273"/>
  <c r="M2273"/>
  <c r="L2273"/>
  <c r="D2273"/>
  <c r="G2273"/>
  <c r="N2273"/>
  <c r="F2273"/>
  <c r="B2271" i="2" l="1"/>
  <c r="A2270"/>
  <c r="I2274" i="1"/>
  <c r="A2275"/>
  <c r="M2274"/>
  <c r="O2274"/>
  <c r="N2274"/>
  <c r="F2274"/>
  <c r="K2274"/>
  <c r="L2274"/>
  <c r="D2274"/>
  <c r="E2274"/>
  <c r="G2274"/>
  <c r="J2274"/>
  <c r="C2274"/>
  <c r="H2274"/>
  <c r="B2272" i="2" l="1"/>
  <c r="A2271"/>
  <c r="B2274" i="1"/>
  <c r="A2276"/>
  <c r="O2275"/>
  <c r="I2275"/>
  <c r="J2275"/>
  <c r="K2275"/>
  <c r="M2275"/>
  <c r="L2275"/>
  <c r="D2275"/>
  <c r="G2275"/>
  <c r="N2275"/>
  <c r="F2275"/>
  <c r="C2275"/>
  <c r="E2275"/>
  <c r="H2275"/>
  <c r="B2273" i="2" l="1"/>
  <c r="A2272"/>
  <c r="B2275" i="1"/>
  <c r="A2277"/>
  <c r="F2276"/>
  <c r="O2276"/>
  <c r="M2276"/>
  <c r="H2276"/>
  <c r="L2276"/>
  <c r="B2274" i="2" l="1"/>
  <c r="A2273"/>
  <c r="F2277" i="1"/>
  <c r="G2277"/>
  <c r="A2278"/>
  <c r="J2277"/>
  <c r="I2277"/>
  <c r="O2277"/>
  <c r="K2277"/>
  <c r="M2277"/>
  <c r="L2277"/>
  <c r="D2277"/>
  <c r="C2277"/>
  <c r="E2277"/>
  <c r="H2277"/>
  <c r="J2276"/>
  <c r="D2276"/>
  <c r="K2276"/>
  <c r="C2276"/>
  <c r="E2276"/>
  <c r="N2276"/>
  <c r="I2276"/>
  <c r="G2276"/>
  <c r="B2276"/>
  <c r="B2275" i="2" l="1"/>
  <c r="A2274"/>
  <c r="B2277" i="1"/>
  <c r="A2279"/>
  <c r="N2278"/>
  <c r="E2278"/>
  <c r="F2278"/>
  <c r="L2278"/>
  <c r="J2278"/>
  <c r="H2278"/>
  <c r="N2277"/>
  <c r="B2276" i="2" l="1"/>
  <c r="A2275"/>
  <c r="B2278" i="1"/>
  <c r="A2280"/>
  <c r="G2279"/>
  <c r="N2279"/>
  <c r="F2279"/>
  <c r="C2279"/>
  <c r="E2279"/>
  <c r="H2279"/>
  <c r="O2279"/>
  <c r="I2279"/>
  <c r="J2279"/>
  <c r="K2279"/>
  <c r="M2279"/>
  <c r="L2279"/>
  <c r="D2279"/>
  <c r="C2278"/>
  <c r="D2278"/>
  <c r="K2278"/>
  <c r="M2278"/>
  <c r="O2278"/>
  <c r="I2278"/>
  <c r="G2278"/>
  <c r="B2277" i="2" l="1"/>
  <c r="A2276"/>
  <c r="B2279" i="1"/>
  <c r="A2281"/>
  <c r="G2280"/>
  <c r="C2280"/>
  <c r="M2280"/>
  <c r="N2280"/>
  <c r="K2280"/>
  <c r="D2280"/>
  <c r="B2278" i="2" l="1"/>
  <c r="A2277"/>
  <c r="B2280" i="1"/>
  <c r="A2282"/>
  <c r="O2281"/>
  <c r="I2281"/>
  <c r="J2281"/>
  <c r="K2281"/>
  <c r="M2281"/>
  <c r="L2281"/>
  <c r="D2281"/>
  <c r="G2281"/>
  <c r="N2281"/>
  <c r="F2281"/>
  <c r="C2281"/>
  <c r="E2281"/>
  <c r="H2281"/>
  <c r="L2280"/>
  <c r="F2280"/>
  <c r="O2280"/>
  <c r="H2280"/>
  <c r="J2280"/>
  <c r="E2280"/>
  <c r="I2280"/>
  <c r="B2279" i="2" l="1"/>
  <c r="A2278"/>
  <c r="B2281" i="1"/>
  <c r="A2283"/>
  <c r="F2282"/>
  <c r="O2282"/>
  <c r="M2282"/>
  <c r="L2282"/>
  <c r="C2282"/>
  <c r="A2279" i="2" l="1"/>
  <c r="B2280"/>
  <c r="A2284" i="1"/>
  <c r="O2283"/>
  <c r="I2283"/>
  <c r="J2283"/>
  <c r="K2283"/>
  <c r="M2283"/>
  <c r="L2283"/>
  <c r="D2283"/>
  <c r="G2283"/>
  <c r="N2283"/>
  <c r="F2283"/>
  <c r="C2283"/>
  <c r="E2283"/>
  <c r="H2283"/>
  <c r="J2282"/>
  <c r="H2282"/>
  <c r="D2282"/>
  <c r="K2282"/>
  <c r="E2282"/>
  <c r="N2282"/>
  <c r="I2282"/>
  <c r="G2282"/>
  <c r="B2282"/>
  <c r="A2280" i="2" l="1"/>
  <c r="B2281"/>
  <c r="B2283" i="1"/>
  <c r="A2285"/>
  <c r="I2284"/>
  <c r="E2284"/>
  <c r="G2284"/>
  <c r="J2284"/>
  <c r="K2284"/>
  <c r="L2284"/>
  <c r="D2284"/>
  <c r="M2284"/>
  <c r="O2284"/>
  <c r="N2284"/>
  <c r="F2284"/>
  <c r="C2284"/>
  <c r="H2284"/>
  <c r="B2282" i="2" l="1"/>
  <c r="A2281"/>
  <c r="B2284" i="1"/>
  <c r="A2286"/>
  <c r="M2285"/>
  <c r="D2285"/>
  <c r="E2285"/>
  <c r="B2283" i="2" l="1"/>
  <c r="A2282"/>
  <c r="G2286" i="1"/>
  <c r="A2287"/>
  <c r="I2286"/>
  <c r="N2286"/>
  <c r="O2286"/>
  <c r="E2286"/>
  <c r="M2286"/>
  <c r="C2286"/>
  <c r="H2286"/>
  <c r="F2286"/>
  <c r="K2286"/>
  <c r="L2286"/>
  <c r="D2286"/>
  <c r="N2285"/>
  <c r="O2285"/>
  <c r="J2285"/>
  <c r="H2285"/>
  <c r="C2285"/>
  <c r="L2285"/>
  <c r="K2285"/>
  <c r="G2285"/>
  <c r="F2285"/>
  <c r="I2285"/>
  <c r="B2285"/>
  <c r="B2284" i="2" l="1"/>
  <c r="A2283"/>
  <c r="B2286" i="1"/>
  <c r="A2288"/>
  <c r="C2287"/>
  <c r="E2287"/>
  <c r="H2287"/>
  <c r="O2287"/>
  <c r="I2287"/>
  <c r="J2287"/>
  <c r="B2287"/>
  <c r="K2287"/>
  <c r="M2287"/>
  <c r="L2287"/>
  <c r="D2287"/>
  <c r="G2287"/>
  <c r="N2287"/>
  <c r="F2287"/>
  <c r="J2286"/>
  <c r="B2285" i="2" l="1"/>
  <c r="A2284"/>
  <c r="A2289" i="1"/>
  <c r="F2288" s="1"/>
  <c r="K2288"/>
  <c r="D2288"/>
  <c r="H2288"/>
  <c r="B2286" i="2" l="1"/>
  <c r="A2285"/>
  <c r="C2288" i="1"/>
  <c r="L2288"/>
  <c r="I2288"/>
  <c r="G2288"/>
  <c r="M2288"/>
  <c r="O2288"/>
  <c r="B2288"/>
  <c r="A2290"/>
  <c r="G2289"/>
  <c r="N2289"/>
  <c r="F2289"/>
  <c r="C2289"/>
  <c r="E2289"/>
  <c r="H2289"/>
  <c r="O2289"/>
  <c r="I2289"/>
  <c r="J2289"/>
  <c r="K2289"/>
  <c r="M2289"/>
  <c r="L2289"/>
  <c r="D2289"/>
  <c r="J2288"/>
  <c r="E2288"/>
  <c r="N2288"/>
  <c r="A2286" i="2" l="1"/>
  <c r="B2287"/>
  <c r="B2289" i="1"/>
  <c r="N2290"/>
  <c r="E2290"/>
  <c r="B2290"/>
  <c r="G2290"/>
  <c r="A2291"/>
  <c r="I2290"/>
  <c r="K2290"/>
  <c r="L2290"/>
  <c r="D2290"/>
  <c r="C2290"/>
  <c r="H2290"/>
  <c r="A2287" i="2" l="1"/>
  <c r="B2288"/>
  <c r="A2292" i="1"/>
  <c r="I2291" s="1"/>
  <c r="J2291"/>
  <c r="K2291"/>
  <c r="M2291"/>
  <c r="L2291"/>
  <c r="D2291"/>
  <c r="N2291"/>
  <c r="F2291"/>
  <c r="C2291"/>
  <c r="E2291"/>
  <c r="H2291"/>
  <c r="J2290"/>
  <c r="M2290"/>
  <c r="O2290"/>
  <c r="F2290"/>
  <c r="A2288" i="2" l="1"/>
  <c r="B2289"/>
  <c r="G2291" i="1"/>
  <c r="B2291"/>
  <c r="A2293"/>
  <c r="I2292"/>
  <c r="K2292"/>
  <c r="L2292"/>
  <c r="D2292"/>
  <c r="E2292"/>
  <c r="G2292"/>
  <c r="J2292"/>
  <c r="B2292"/>
  <c r="C2292"/>
  <c r="H2292"/>
  <c r="M2292"/>
  <c r="O2292"/>
  <c r="N2292"/>
  <c r="F2292"/>
  <c r="O2291"/>
  <c r="B2290" i="2" l="1"/>
  <c r="A2289"/>
  <c r="A2294" i="1"/>
  <c r="G2293"/>
  <c r="N2293"/>
  <c r="F2293"/>
  <c r="C2293"/>
  <c r="E2293"/>
  <c r="H2293"/>
  <c r="O2293"/>
  <c r="I2293"/>
  <c r="J2293"/>
  <c r="K2293"/>
  <c r="M2293"/>
  <c r="L2293"/>
  <c r="D2293"/>
  <c r="B2291" i="2" l="1"/>
  <c r="A2290"/>
  <c r="B2293" i="1"/>
  <c r="N2294"/>
  <c r="E2294"/>
  <c r="B2294"/>
  <c r="G2294"/>
  <c r="A2295"/>
  <c r="I2294"/>
  <c r="K2294"/>
  <c r="L2294"/>
  <c r="D2294"/>
  <c r="C2294"/>
  <c r="H2294"/>
  <c r="B2292" i="2" l="1"/>
  <c r="A2291"/>
  <c r="A2296" i="1"/>
  <c r="B2295" s="1"/>
  <c r="E2295"/>
  <c r="K2295"/>
  <c r="L2295"/>
  <c r="J2294"/>
  <c r="M2294"/>
  <c r="O2294"/>
  <c r="F2294"/>
  <c r="A2292" i="2" l="1"/>
  <c r="B2293"/>
  <c r="D2295" i="1"/>
  <c r="M2295"/>
  <c r="H2295"/>
  <c r="C2295"/>
  <c r="G2295"/>
  <c r="F2295"/>
  <c r="I2295"/>
  <c r="A2297"/>
  <c r="O2296"/>
  <c r="F2296"/>
  <c r="H2296"/>
  <c r="G2296"/>
  <c r="K2296"/>
  <c r="D2296"/>
  <c r="N2295"/>
  <c r="O2295"/>
  <c r="J2295"/>
  <c r="B2294" i="2" l="1"/>
  <c r="A2293"/>
  <c r="B2296" i="1"/>
  <c r="A2298"/>
  <c r="J2297"/>
  <c r="O2297"/>
  <c r="E2297"/>
  <c r="K2297"/>
  <c r="L2297"/>
  <c r="L2296"/>
  <c r="J2296"/>
  <c r="E2296"/>
  <c r="C2296"/>
  <c r="N2296"/>
  <c r="M2296"/>
  <c r="I2296"/>
  <c r="A2294" i="2" l="1"/>
  <c r="B2295"/>
  <c r="I2298" i="1"/>
  <c r="A2299"/>
  <c r="E2298"/>
  <c r="G2298"/>
  <c r="J2298"/>
  <c r="C2298"/>
  <c r="H2298"/>
  <c r="M2298"/>
  <c r="O2298"/>
  <c r="N2298"/>
  <c r="F2298"/>
  <c r="K2298"/>
  <c r="L2298"/>
  <c r="D2298"/>
  <c r="N2297"/>
  <c r="D2297"/>
  <c r="M2297"/>
  <c r="H2297"/>
  <c r="C2297"/>
  <c r="I2297"/>
  <c r="B2297"/>
  <c r="G2297"/>
  <c r="F2297"/>
  <c r="B2296" i="2" l="1"/>
  <c r="A2295"/>
  <c r="B2298" i="1"/>
  <c r="A2300"/>
  <c r="G2299"/>
  <c r="N2299"/>
  <c r="F2299"/>
  <c r="C2299"/>
  <c r="E2299"/>
  <c r="H2299"/>
  <c r="O2299"/>
  <c r="I2299"/>
  <c r="J2299"/>
  <c r="K2299"/>
  <c r="M2299"/>
  <c r="L2299"/>
  <c r="D2299"/>
  <c r="A2296" i="2" l="1"/>
  <c r="B2297"/>
  <c r="B2299" i="1"/>
  <c r="N2300"/>
  <c r="E2300"/>
  <c r="B2300"/>
  <c r="G2300"/>
  <c r="A2301"/>
  <c r="I2300"/>
  <c r="C2300"/>
  <c r="H2300"/>
  <c r="K2300"/>
  <c r="L2300"/>
  <c r="D2300"/>
  <c r="A2297" i="2" l="1"/>
  <c r="B2298"/>
  <c r="G2301" i="1"/>
  <c r="A2302"/>
  <c r="J2301"/>
  <c r="I2301"/>
  <c r="O2301"/>
  <c r="K2301"/>
  <c r="M2301"/>
  <c r="L2301"/>
  <c r="D2301"/>
  <c r="F2301"/>
  <c r="C2301"/>
  <c r="E2301"/>
  <c r="H2301"/>
  <c r="J2300"/>
  <c r="M2300"/>
  <c r="O2300"/>
  <c r="F2300"/>
  <c r="A2298" i="2" l="1"/>
  <c r="B2299"/>
  <c r="B2301" i="1"/>
  <c r="A2303"/>
  <c r="I2302"/>
  <c r="K2302"/>
  <c r="L2302"/>
  <c r="D2302"/>
  <c r="E2302"/>
  <c r="G2302"/>
  <c r="J2302"/>
  <c r="B2302"/>
  <c r="C2302"/>
  <c r="H2302"/>
  <c r="M2302"/>
  <c r="O2302"/>
  <c r="N2302"/>
  <c r="F2302"/>
  <c r="N2301"/>
  <c r="B2300" i="2" l="1"/>
  <c r="A2299"/>
  <c r="A2304" i="1"/>
  <c r="O2303" s="1"/>
  <c r="G2303"/>
  <c r="N2303"/>
  <c r="F2303"/>
  <c r="C2303"/>
  <c r="E2303"/>
  <c r="H2303"/>
  <c r="I2303"/>
  <c r="J2303"/>
  <c r="K2303"/>
  <c r="M2303"/>
  <c r="L2303"/>
  <c r="D2303"/>
  <c r="A2300" i="2" l="1"/>
  <c r="B2301"/>
  <c r="B2303" i="1"/>
  <c r="A2305"/>
  <c r="L2304"/>
  <c r="E2304"/>
  <c r="J2304"/>
  <c r="C2304"/>
  <c r="M2304"/>
  <c r="N2304"/>
  <c r="A2301" i="2" l="1"/>
  <c r="B2302"/>
  <c r="A2306" i="1"/>
  <c r="O2305"/>
  <c r="I2305"/>
  <c r="J2305"/>
  <c r="K2305"/>
  <c r="M2305"/>
  <c r="L2305"/>
  <c r="D2305"/>
  <c r="G2305"/>
  <c r="N2305"/>
  <c r="F2305"/>
  <c r="C2305"/>
  <c r="E2305"/>
  <c r="H2305"/>
  <c r="F2304"/>
  <c r="O2304"/>
  <c r="H2304"/>
  <c r="B2304"/>
  <c r="G2304"/>
  <c r="D2304"/>
  <c r="K2304"/>
  <c r="I2304"/>
  <c r="B2303" i="2" l="1"/>
  <c r="A2302"/>
  <c r="B2305" i="1"/>
  <c r="A2307"/>
  <c r="F2306"/>
  <c r="O2306"/>
  <c r="M2306"/>
  <c r="L2306"/>
  <c r="C2306"/>
  <c r="B2304" i="2" l="1"/>
  <c r="A2303"/>
  <c r="A2308" i="1"/>
  <c r="J2307" s="1"/>
  <c r="M2307"/>
  <c r="D2307"/>
  <c r="C2307"/>
  <c r="H2307"/>
  <c r="J2306"/>
  <c r="H2306"/>
  <c r="D2306"/>
  <c r="K2306"/>
  <c r="E2306"/>
  <c r="N2306"/>
  <c r="I2306"/>
  <c r="G2306"/>
  <c r="B2306"/>
  <c r="A2304" i="2" l="1"/>
  <c r="B2305"/>
  <c r="E2307" i="1"/>
  <c r="F2307"/>
  <c r="L2307"/>
  <c r="K2307"/>
  <c r="G2307"/>
  <c r="O2307"/>
  <c r="B2307"/>
  <c r="A2309"/>
  <c r="I2308"/>
  <c r="C2308"/>
  <c r="H2308"/>
  <c r="M2308"/>
  <c r="O2308"/>
  <c r="N2308"/>
  <c r="F2308"/>
  <c r="K2308"/>
  <c r="L2308"/>
  <c r="D2308"/>
  <c r="E2308"/>
  <c r="G2308"/>
  <c r="J2308"/>
  <c r="B2308"/>
  <c r="N2307"/>
  <c r="I2307"/>
  <c r="B2306" i="2" l="1"/>
  <c r="A2305"/>
  <c r="G2309" i="1"/>
  <c r="A2310"/>
  <c r="J2309"/>
  <c r="I2309"/>
  <c r="O2309"/>
  <c r="K2309"/>
  <c r="M2309"/>
  <c r="L2309"/>
  <c r="D2309"/>
  <c r="F2309"/>
  <c r="C2309"/>
  <c r="E2309"/>
  <c r="H2309"/>
  <c r="B2307" i="2" l="1"/>
  <c r="A2306"/>
  <c r="B2309" i="1"/>
  <c r="A2311"/>
  <c r="I2310"/>
  <c r="C2310"/>
  <c r="H2310"/>
  <c r="M2310"/>
  <c r="O2310"/>
  <c r="N2310"/>
  <c r="F2310"/>
  <c r="K2310"/>
  <c r="L2310"/>
  <c r="D2310"/>
  <c r="E2310"/>
  <c r="G2310"/>
  <c r="J2310"/>
  <c r="B2310"/>
  <c r="N2309"/>
  <c r="B2308" i="2" l="1"/>
  <c r="A2307"/>
  <c r="G2311" i="1"/>
  <c r="A2312"/>
  <c r="O2311"/>
  <c r="N2311"/>
  <c r="F2311"/>
  <c r="C2311"/>
  <c r="E2311"/>
  <c r="H2311"/>
  <c r="I2311"/>
  <c r="J2311"/>
  <c r="K2311"/>
  <c r="M2311"/>
  <c r="L2311"/>
  <c r="D2311"/>
  <c r="A2308" i="2" l="1"/>
  <c r="B2309"/>
  <c r="B2311" i="1"/>
  <c r="A2313"/>
  <c r="G2312"/>
  <c r="C2312"/>
  <c r="M2312"/>
  <c r="N2312"/>
  <c r="K2312"/>
  <c r="D2312"/>
  <c r="A2309" i="2" l="1"/>
  <c r="B2310"/>
  <c r="B2312" i="1"/>
  <c r="A2314"/>
  <c r="O2313"/>
  <c r="I2313"/>
  <c r="J2313"/>
  <c r="K2313"/>
  <c r="M2313"/>
  <c r="L2313"/>
  <c r="D2313"/>
  <c r="G2313"/>
  <c r="N2313"/>
  <c r="F2313"/>
  <c r="C2313"/>
  <c r="E2313"/>
  <c r="H2313"/>
  <c r="L2312"/>
  <c r="F2312"/>
  <c r="O2312"/>
  <c r="H2312"/>
  <c r="J2312"/>
  <c r="E2312"/>
  <c r="I2312"/>
  <c r="B2311" i="2" l="1"/>
  <c r="A2310"/>
  <c r="B2313" i="1"/>
  <c r="A2315"/>
  <c r="I2314"/>
  <c r="M2314"/>
  <c r="O2314"/>
  <c r="N2314"/>
  <c r="F2314"/>
  <c r="K2314"/>
  <c r="L2314"/>
  <c r="D2314"/>
  <c r="E2314"/>
  <c r="G2314"/>
  <c r="J2314"/>
  <c r="C2314"/>
  <c r="H2314"/>
  <c r="A2311" i="2" l="1"/>
  <c r="B2312"/>
  <c r="B2314" i="1"/>
  <c r="A2316"/>
  <c r="G2315"/>
  <c r="N2315"/>
  <c r="F2315"/>
  <c r="C2315"/>
  <c r="E2315"/>
  <c r="H2315"/>
  <c r="O2315"/>
  <c r="I2315"/>
  <c r="J2315"/>
  <c r="K2315"/>
  <c r="M2315"/>
  <c r="L2315"/>
  <c r="D2315"/>
  <c r="A2312" i="2" l="1"/>
  <c r="B2313"/>
  <c r="B2315" i="1"/>
  <c r="A2317"/>
  <c r="G2316"/>
  <c r="C2316"/>
  <c r="M2316"/>
  <c r="N2316"/>
  <c r="K2316"/>
  <c r="D2316"/>
  <c r="A2313" i="2" l="1"/>
  <c r="B2314"/>
  <c r="B2316" i="1"/>
  <c r="A2318"/>
  <c r="O2317"/>
  <c r="I2317"/>
  <c r="J2317"/>
  <c r="K2317"/>
  <c r="M2317"/>
  <c r="L2317"/>
  <c r="D2317"/>
  <c r="G2317"/>
  <c r="N2317"/>
  <c r="F2317"/>
  <c r="C2317"/>
  <c r="E2317"/>
  <c r="H2317"/>
  <c r="L2316"/>
  <c r="F2316"/>
  <c r="O2316"/>
  <c r="H2316"/>
  <c r="J2316"/>
  <c r="E2316"/>
  <c r="I2316"/>
  <c r="B2315" i="2" l="1"/>
  <c r="A2314"/>
  <c r="B2317" i="1"/>
  <c r="A2319"/>
  <c r="I2318"/>
  <c r="M2318"/>
  <c r="O2318"/>
  <c r="N2318"/>
  <c r="F2318"/>
  <c r="K2318"/>
  <c r="L2318"/>
  <c r="D2318"/>
  <c r="E2318"/>
  <c r="G2318"/>
  <c r="J2318"/>
  <c r="C2318"/>
  <c r="H2318"/>
  <c r="A2315" i="2" l="1"/>
  <c r="B2316"/>
  <c r="B2318" i="1"/>
  <c r="A2320"/>
  <c r="G2319"/>
  <c r="N2319"/>
  <c r="F2319"/>
  <c r="C2319"/>
  <c r="E2319"/>
  <c r="H2319"/>
  <c r="O2319"/>
  <c r="I2319"/>
  <c r="J2319"/>
  <c r="K2319"/>
  <c r="M2319"/>
  <c r="L2319"/>
  <c r="D2319"/>
  <c r="A2316" i="2" l="1"/>
  <c r="B2317"/>
  <c r="B2319" i="1"/>
  <c r="N2320"/>
  <c r="E2320"/>
  <c r="B2320"/>
  <c r="G2320"/>
  <c r="A2321"/>
  <c r="I2320"/>
  <c r="C2320"/>
  <c r="H2320"/>
  <c r="K2320"/>
  <c r="L2320"/>
  <c r="D2320"/>
  <c r="B2318" i="2" l="1"/>
  <c r="A2317"/>
  <c r="A2322" i="1"/>
  <c r="O2321"/>
  <c r="I2321"/>
  <c r="J2321"/>
  <c r="K2321"/>
  <c r="M2321"/>
  <c r="L2321"/>
  <c r="D2321"/>
  <c r="G2321"/>
  <c r="N2321"/>
  <c r="F2321"/>
  <c r="C2321"/>
  <c r="E2321"/>
  <c r="H2321"/>
  <c r="J2320"/>
  <c r="M2320"/>
  <c r="O2320"/>
  <c r="F2320"/>
  <c r="B2319" i="2" l="1"/>
  <c r="A2318"/>
  <c r="B2321" i="1"/>
  <c r="A2323"/>
  <c r="F2322"/>
  <c r="O2322"/>
  <c r="M2322"/>
  <c r="L2322"/>
  <c r="C2322"/>
  <c r="B2320" i="2" l="1"/>
  <c r="A2319"/>
  <c r="G2323" i="1"/>
  <c r="A2324"/>
  <c r="I2323"/>
  <c r="J2323"/>
  <c r="K2323"/>
  <c r="M2323"/>
  <c r="L2323"/>
  <c r="D2323"/>
  <c r="N2323"/>
  <c r="F2323"/>
  <c r="C2323"/>
  <c r="E2323"/>
  <c r="H2323"/>
  <c r="J2322"/>
  <c r="H2322"/>
  <c r="D2322"/>
  <c r="K2322"/>
  <c r="E2322"/>
  <c r="N2322"/>
  <c r="I2322"/>
  <c r="G2322"/>
  <c r="B2322"/>
  <c r="B2321" i="2" l="1"/>
  <c r="A2320"/>
  <c r="B2323" i="1"/>
  <c r="A2325"/>
  <c r="I2324"/>
  <c r="K2324"/>
  <c r="L2324"/>
  <c r="D2324"/>
  <c r="E2324"/>
  <c r="G2324"/>
  <c r="J2324"/>
  <c r="B2324"/>
  <c r="C2324"/>
  <c r="H2324"/>
  <c r="M2324"/>
  <c r="O2324"/>
  <c r="N2324"/>
  <c r="F2324"/>
  <c r="O2323"/>
  <c r="B2322" i="2" l="1"/>
  <c r="A2321"/>
  <c r="A2326" i="1"/>
  <c r="O2325"/>
  <c r="I2325"/>
  <c r="J2325"/>
  <c r="K2325"/>
  <c r="M2325"/>
  <c r="L2325"/>
  <c r="D2325"/>
  <c r="G2325"/>
  <c r="N2325"/>
  <c r="F2325"/>
  <c r="C2325"/>
  <c r="E2325"/>
  <c r="H2325"/>
  <c r="A2322" i="2" l="1"/>
  <c r="B2323"/>
  <c r="B2325" i="1"/>
  <c r="A2327"/>
  <c r="I2326"/>
  <c r="M2326"/>
  <c r="O2326"/>
  <c r="N2326"/>
  <c r="F2326"/>
  <c r="K2326"/>
  <c r="L2326"/>
  <c r="D2326"/>
  <c r="E2326"/>
  <c r="G2326"/>
  <c r="J2326"/>
  <c r="C2326"/>
  <c r="H2326"/>
  <c r="A2323" i="2" l="1"/>
  <c r="B2324"/>
  <c r="B2326" i="1"/>
  <c r="A2328"/>
  <c r="K2327"/>
  <c r="M2327"/>
  <c r="L2327"/>
  <c r="D2327"/>
  <c r="G2327"/>
  <c r="N2327"/>
  <c r="F2327"/>
  <c r="C2327"/>
  <c r="E2327"/>
  <c r="H2327"/>
  <c r="O2327"/>
  <c r="I2327"/>
  <c r="J2327"/>
  <c r="B2327"/>
  <c r="A2324" i="2" l="1"/>
  <c r="B2325"/>
  <c r="A2329" i="1"/>
  <c r="I2328"/>
  <c r="E2328"/>
  <c r="G2328"/>
  <c r="J2328"/>
  <c r="C2328"/>
  <c r="H2328"/>
  <c r="M2328"/>
  <c r="O2328"/>
  <c r="N2328"/>
  <c r="F2328"/>
  <c r="K2328"/>
  <c r="L2328"/>
  <c r="D2328"/>
  <c r="A2325" i="2" l="1"/>
  <c r="B2326"/>
  <c r="B2328" i="1"/>
  <c r="A2330"/>
  <c r="G2329"/>
  <c r="N2329"/>
  <c r="F2329"/>
  <c r="C2329"/>
  <c r="E2329"/>
  <c r="H2329"/>
  <c r="O2329"/>
  <c r="I2329"/>
  <c r="J2329"/>
  <c r="K2329"/>
  <c r="M2329"/>
  <c r="L2329"/>
  <c r="D2329"/>
  <c r="B2327" i="2" l="1"/>
  <c r="A2326"/>
  <c r="B2329" i="1"/>
  <c r="N2330"/>
  <c r="E2330"/>
  <c r="B2330"/>
  <c r="G2330"/>
  <c r="A2331"/>
  <c r="I2330"/>
  <c r="K2330"/>
  <c r="L2330"/>
  <c r="D2330"/>
  <c r="C2330"/>
  <c r="H2330"/>
  <c r="A2327" i="2" l="1"/>
  <c r="B2328"/>
  <c r="A2332" i="1"/>
  <c r="G2331"/>
  <c r="N2331"/>
  <c r="F2331"/>
  <c r="C2331"/>
  <c r="E2331"/>
  <c r="H2331"/>
  <c r="O2331"/>
  <c r="I2331"/>
  <c r="J2331"/>
  <c r="K2331"/>
  <c r="M2331"/>
  <c r="L2331"/>
  <c r="D2331"/>
  <c r="J2330"/>
  <c r="M2330"/>
  <c r="O2330"/>
  <c r="F2330"/>
  <c r="B2329" i="2" l="1"/>
  <c r="A2328"/>
  <c r="B2331" i="1"/>
  <c r="A2333"/>
  <c r="O2332"/>
  <c r="F2332"/>
  <c r="L2332"/>
  <c r="E2332"/>
  <c r="J2332"/>
  <c r="H2332"/>
  <c r="B2330" i="2" l="1"/>
  <c r="A2329"/>
  <c r="B2332" i="1"/>
  <c r="A2334"/>
  <c r="O2333"/>
  <c r="I2333"/>
  <c r="J2333"/>
  <c r="K2333"/>
  <c r="M2333"/>
  <c r="L2333"/>
  <c r="D2333"/>
  <c r="G2333"/>
  <c r="N2333"/>
  <c r="F2333"/>
  <c r="C2333"/>
  <c r="E2333"/>
  <c r="H2333"/>
  <c r="C2332"/>
  <c r="G2332"/>
  <c r="D2332"/>
  <c r="K2332"/>
  <c r="N2332"/>
  <c r="M2332"/>
  <c r="I2332"/>
  <c r="B2331" i="2" l="1"/>
  <c r="A2330"/>
  <c r="B2333" i="1"/>
  <c r="A2335"/>
  <c r="I2334"/>
  <c r="E2334"/>
  <c r="G2334"/>
  <c r="J2334"/>
  <c r="K2334"/>
  <c r="L2334"/>
  <c r="D2334"/>
  <c r="M2334"/>
  <c r="O2334"/>
  <c r="N2334"/>
  <c r="F2334"/>
  <c r="C2334"/>
  <c r="H2334"/>
  <c r="A2331" i="2" l="1"/>
  <c r="B2332"/>
  <c r="B2334" i="1"/>
  <c r="A2336"/>
  <c r="E2335"/>
  <c r="K2335"/>
  <c r="L2335"/>
  <c r="B2333" i="2" l="1"/>
  <c r="A2332"/>
  <c r="A2337" i="1"/>
  <c r="F2336"/>
  <c r="L2336"/>
  <c r="D2336"/>
  <c r="C2336"/>
  <c r="H2336"/>
  <c r="N2335"/>
  <c r="O2335"/>
  <c r="J2335"/>
  <c r="D2335"/>
  <c r="M2335"/>
  <c r="H2335"/>
  <c r="C2335"/>
  <c r="G2335"/>
  <c r="F2335"/>
  <c r="I2335"/>
  <c r="B2335"/>
  <c r="B2334" i="2" l="1"/>
  <c r="A2333"/>
  <c r="B2336" i="1"/>
  <c r="A2338"/>
  <c r="C2337"/>
  <c r="E2337"/>
  <c r="H2337"/>
  <c r="O2337"/>
  <c r="I2337"/>
  <c r="J2337"/>
  <c r="B2337"/>
  <c r="K2337"/>
  <c r="M2337"/>
  <c r="L2337"/>
  <c r="D2337"/>
  <c r="G2337"/>
  <c r="N2337"/>
  <c r="F2337"/>
  <c r="J2336"/>
  <c r="E2336"/>
  <c r="N2336"/>
  <c r="K2336"/>
  <c r="I2336"/>
  <c r="G2336"/>
  <c r="M2336"/>
  <c r="O2336"/>
  <c r="A2334" i="2" l="1"/>
  <c r="B2335"/>
  <c r="A2339" i="1"/>
  <c r="C2338"/>
  <c r="K2338"/>
  <c r="D2338"/>
  <c r="A2335" i="2" l="1"/>
  <c r="B2336"/>
  <c r="A2340" i="1"/>
  <c r="O2339"/>
  <c r="I2339"/>
  <c r="J2339"/>
  <c r="K2339"/>
  <c r="M2339"/>
  <c r="L2339"/>
  <c r="D2339"/>
  <c r="G2339"/>
  <c r="N2339"/>
  <c r="F2339"/>
  <c r="C2339"/>
  <c r="E2339"/>
  <c r="H2339"/>
  <c r="J2338"/>
  <c r="M2338"/>
  <c r="O2338"/>
  <c r="F2338"/>
  <c r="L2338"/>
  <c r="H2338"/>
  <c r="I2338"/>
  <c r="G2338"/>
  <c r="B2338"/>
  <c r="E2338"/>
  <c r="N2338"/>
  <c r="A2336" i="2" l="1"/>
  <c r="B2337"/>
  <c r="B2339" i="1"/>
  <c r="A2341"/>
  <c r="I2340"/>
  <c r="E2340"/>
  <c r="G2340"/>
  <c r="J2340"/>
  <c r="K2340"/>
  <c r="L2340"/>
  <c r="D2340"/>
  <c r="M2340"/>
  <c r="O2340"/>
  <c r="N2340"/>
  <c r="F2340"/>
  <c r="C2340"/>
  <c r="H2340"/>
  <c r="A2337" i="2" l="1"/>
  <c r="B2338"/>
  <c r="B2340" i="1"/>
  <c r="A2342"/>
  <c r="E2341"/>
  <c r="K2341"/>
  <c r="L2341"/>
  <c r="B2339" i="2" l="1"/>
  <c r="A2338"/>
  <c r="A2343" i="1"/>
  <c r="F2342" s="1"/>
  <c r="C2342"/>
  <c r="K2342"/>
  <c r="D2342"/>
  <c r="N2341"/>
  <c r="O2341"/>
  <c r="J2341"/>
  <c r="D2341"/>
  <c r="M2341"/>
  <c r="H2341"/>
  <c r="C2341"/>
  <c r="G2341"/>
  <c r="F2341"/>
  <c r="I2341"/>
  <c r="B2341"/>
  <c r="A2339" i="2" l="1"/>
  <c r="B2340"/>
  <c r="L2342" i="1"/>
  <c r="H2342"/>
  <c r="I2342"/>
  <c r="G2342"/>
  <c r="M2342"/>
  <c r="O2342"/>
  <c r="B2342"/>
  <c r="A2344"/>
  <c r="O2343"/>
  <c r="G2343"/>
  <c r="N2343"/>
  <c r="F2343"/>
  <c r="C2343"/>
  <c r="E2343"/>
  <c r="H2343"/>
  <c r="I2343"/>
  <c r="J2343"/>
  <c r="K2343"/>
  <c r="M2343"/>
  <c r="L2343"/>
  <c r="D2343"/>
  <c r="J2342"/>
  <c r="E2342"/>
  <c r="N2342"/>
  <c r="B2341" i="2" l="1"/>
  <c r="A2340"/>
  <c r="B2343" i="1"/>
  <c r="A2345"/>
  <c r="L2344"/>
  <c r="E2344"/>
  <c r="J2344"/>
  <c r="C2344"/>
  <c r="M2344"/>
  <c r="N2344"/>
  <c r="B2342" i="2" l="1"/>
  <c r="A2341"/>
  <c r="A2346" i="1"/>
  <c r="G2345"/>
  <c r="N2345"/>
  <c r="F2345"/>
  <c r="C2345"/>
  <c r="E2345"/>
  <c r="H2345"/>
  <c r="O2345"/>
  <c r="I2345"/>
  <c r="J2345"/>
  <c r="K2345"/>
  <c r="M2345"/>
  <c r="L2345"/>
  <c r="D2345"/>
  <c r="F2344"/>
  <c r="O2344"/>
  <c r="H2344"/>
  <c r="B2344"/>
  <c r="G2344"/>
  <c r="D2344"/>
  <c r="K2344"/>
  <c r="I2344"/>
  <c r="B2343" i="2" l="1"/>
  <c r="A2342"/>
  <c r="B2345" i="1"/>
  <c r="A2347"/>
  <c r="G2346"/>
  <c r="C2346"/>
  <c r="M2346"/>
  <c r="N2346"/>
  <c r="K2346"/>
  <c r="D2346"/>
  <c r="B2344" i="2" l="1"/>
  <c r="A2343"/>
  <c r="B2346" i="1"/>
  <c r="A2348"/>
  <c r="G2347"/>
  <c r="N2347"/>
  <c r="F2347"/>
  <c r="C2347"/>
  <c r="E2347"/>
  <c r="H2347"/>
  <c r="O2347"/>
  <c r="I2347"/>
  <c r="J2347"/>
  <c r="K2347"/>
  <c r="M2347"/>
  <c r="L2347"/>
  <c r="D2347"/>
  <c r="L2346"/>
  <c r="F2346"/>
  <c r="O2346"/>
  <c r="H2346"/>
  <c r="J2346"/>
  <c r="E2346"/>
  <c r="I2346"/>
  <c r="A2344" i="2" l="1"/>
  <c r="B2345"/>
  <c r="B2347" i="1"/>
  <c r="N2348"/>
  <c r="E2348"/>
  <c r="B2348"/>
  <c r="G2348"/>
  <c r="A2349"/>
  <c r="I2348"/>
  <c r="C2348"/>
  <c r="H2348"/>
  <c r="K2348"/>
  <c r="L2348"/>
  <c r="D2348"/>
  <c r="B2346" i="2" l="1"/>
  <c r="A2345"/>
  <c r="A2350" i="1"/>
  <c r="G2349"/>
  <c r="N2349"/>
  <c r="F2349"/>
  <c r="C2349"/>
  <c r="E2349"/>
  <c r="H2349"/>
  <c r="O2349"/>
  <c r="I2349"/>
  <c r="J2349"/>
  <c r="K2349"/>
  <c r="M2349"/>
  <c r="L2349"/>
  <c r="D2349"/>
  <c r="J2348"/>
  <c r="M2348"/>
  <c r="O2348"/>
  <c r="F2348"/>
  <c r="A2346" i="2" l="1"/>
  <c r="B2347"/>
  <c r="B2349" i="1"/>
  <c r="N2350"/>
  <c r="E2350"/>
  <c r="B2350"/>
  <c r="G2350"/>
  <c r="A2351"/>
  <c r="I2350"/>
  <c r="K2350"/>
  <c r="L2350"/>
  <c r="D2350"/>
  <c r="C2350"/>
  <c r="H2350"/>
  <c r="B2348" i="2" l="1"/>
  <c r="A2347"/>
  <c r="A2352" i="1"/>
  <c r="C2351"/>
  <c r="E2351"/>
  <c r="H2351"/>
  <c r="J2351"/>
  <c r="K2351"/>
  <c r="M2351"/>
  <c r="L2351"/>
  <c r="D2351"/>
  <c r="J2350"/>
  <c r="M2350"/>
  <c r="O2350"/>
  <c r="F2350"/>
  <c r="A2348" i="2" l="1"/>
  <c r="B2349"/>
  <c r="B2351" i="1"/>
  <c r="N2352"/>
  <c r="E2352"/>
  <c r="B2352"/>
  <c r="G2352"/>
  <c r="A2353"/>
  <c r="I2352"/>
  <c r="K2352"/>
  <c r="L2352"/>
  <c r="D2352"/>
  <c r="C2352"/>
  <c r="H2352"/>
  <c r="N2351"/>
  <c r="I2351"/>
  <c r="F2351"/>
  <c r="G2351"/>
  <c r="O2351"/>
  <c r="A2349" i="2" l="1"/>
  <c r="B2350"/>
  <c r="A2354" i="1"/>
  <c r="G2353"/>
  <c r="N2353"/>
  <c r="F2353"/>
  <c r="C2353"/>
  <c r="E2353"/>
  <c r="H2353"/>
  <c r="O2353"/>
  <c r="I2353"/>
  <c r="J2353"/>
  <c r="K2353"/>
  <c r="M2353"/>
  <c r="L2353"/>
  <c r="D2353"/>
  <c r="J2352"/>
  <c r="M2352"/>
  <c r="O2352"/>
  <c r="F2352"/>
  <c r="B2351" i="2" l="1"/>
  <c r="A2350"/>
  <c r="B2353" i="1"/>
  <c r="N2354"/>
  <c r="E2354"/>
  <c r="B2354"/>
  <c r="G2354"/>
  <c r="A2355"/>
  <c r="I2354"/>
  <c r="C2354"/>
  <c r="H2354"/>
  <c r="K2354"/>
  <c r="L2354"/>
  <c r="D2354"/>
  <c r="B2352" i="2" l="1"/>
  <c r="A2351"/>
  <c r="A2356" i="1"/>
  <c r="G2355"/>
  <c r="N2355"/>
  <c r="N3" s="1"/>
  <c r="F2355"/>
  <c r="C2355"/>
  <c r="E2355"/>
  <c r="H2355"/>
  <c r="O2355"/>
  <c r="I2355"/>
  <c r="J2355"/>
  <c r="K2355"/>
  <c r="M2355"/>
  <c r="L2355"/>
  <c r="D2355"/>
  <c r="J2354"/>
  <c r="M2354"/>
  <c r="O2354"/>
  <c r="F2354"/>
  <c r="A2352" i="2" l="1"/>
  <c r="B2353"/>
  <c r="B2355" i="1"/>
  <c r="A2357"/>
  <c r="J2356"/>
  <c r="H2356"/>
  <c r="G2356"/>
  <c r="K2356"/>
  <c r="D2356"/>
  <c r="M3"/>
  <c r="B2354" i="2" l="1"/>
  <c r="A2353"/>
  <c r="B2356" i="1"/>
  <c r="A2358"/>
  <c r="G2357"/>
  <c r="J2357"/>
  <c r="K2357"/>
  <c r="E2357"/>
  <c r="H2357"/>
  <c r="O2357"/>
  <c r="I2357"/>
  <c r="F2357"/>
  <c r="C2357"/>
  <c r="L2357"/>
  <c r="D2357"/>
  <c r="L2356"/>
  <c r="F2356"/>
  <c r="E2356"/>
  <c r="C2356"/>
  <c r="O2356"/>
  <c r="I2356"/>
  <c r="B2355" i="2" l="1"/>
  <c r="A2354"/>
  <c r="B2357" i="1"/>
  <c r="J2358"/>
  <c r="E2358"/>
  <c r="G2358"/>
  <c r="A2359"/>
  <c r="I2358"/>
  <c r="C2358"/>
  <c r="H2358"/>
  <c r="K2358"/>
  <c r="L2358"/>
  <c r="D2358"/>
  <c r="B2356" i="2" l="1"/>
  <c r="A2355"/>
  <c r="A2360" i="1"/>
  <c r="F2359"/>
  <c r="I2359"/>
  <c r="O2359"/>
  <c r="K2359"/>
  <c r="E2359"/>
  <c r="H2359"/>
  <c r="C2359"/>
  <c r="L2359"/>
  <c r="D2359"/>
  <c r="F2358"/>
  <c r="O2358"/>
  <c r="B2358"/>
  <c r="B2357" i="2" l="1"/>
  <c r="A2356"/>
  <c r="B2359" i="1"/>
  <c r="A2361"/>
  <c r="I2360"/>
  <c r="E2360"/>
  <c r="G2360"/>
  <c r="F2360"/>
  <c r="K2360"/>
  <c r="L2360"/>
  <c r="D2360"/>
  <c r="O2360"/>
  <c r="J2360"/>
  <c r="C2360"/>
  <c r="H2360"/>
  <c r="J2359"/>
  <c r="G2359"/>
  <c r="A2357" i="2" l="1"/>
  <c r="B2358"/>
  <c r="B2360" i="1"/>
  <c r="I2361"/>
  <c r="B2361"/>
  <c r="G2361"/>
  <c r="A2362"/>
  <c r="C2361"/>
  <c r="L2361"/>
  <c r="D2361"/>
  <c r="K2361"/>
  <c r="E2361"/>
  <c r="H2361"/>
  <c r="A2358" i="2" l="1"/>
  <c r="B2359"/>
  <c r="A2363" i="1"/>
  <c r="J2362"/>
  <c r="O2362"/>
  <c r="E2362"/>
  <c r="K2362"/>
  <c r="L2362"/>
  <c r="D2362"/>
  <c r="C2362"/>
  <c r="H2362"/>
  <c r="J2361"/>
  <c r="O2361"/>
  <c r="F2361"/>
  <c r="A2359" i="2" l="1"/>
  <c r="B2360"/>
  <c r="B2362" i="1"/>
  <c r="A2364"/>
  <c r="E2363"/>
  <c r="C2363"/>
  <c r="D2363"/>
  <c r="F2362"/>
  <c r="I2362"/>
  <c r="G2362"/>
  <c r="A2360" i="2" l="1"/>
  <c r="B2361"/>
  <c r="B2363" i="1"/>
  <c r="A2365"/>
  <c r="J2364"/>
  <c r="H2364"/>
  <c r="K2364"/>
  <c r="D2364"/>
  <c r="J2363"/>
  <c r="I2363"/>
  <c r="L2363"/>
  <c r="H2363"/>
  <c r="K2363"/>
  <c r="G2363"/>
  <c r="O2363"/>
  <c r="F2363"/>
  <c r="A2361" i="2" l="1"/>
  <c r="B2362"/>
  <c r="B2364" i="1"/>
  <c r="A2366"/>
  <c r="G2365"/>
  <c r="J2365"/>
  <c r="K2365"/>
  <c r="E2365"/>
  <c r="H2365"/>
  <c r="O2365"/>
  <c r="I2365"/>
  <c r="F2365"/>
  <c r="C2365"/>
  <c r="L2365"/>
  <c r="D2365"/>
  <c r="E2364"/>
  <c r="L2364"/>
  <c r="F2364"/>
  <c r="C2364"/>
  <c r="I2364"/>
  <c r="G2364"/>
  <c r="O2364"/>
  <c r="B2363" i="2" l="1"/>
  <c r="A2362"/>
  <c r="B2365" i="1"/>
  <c r="J2366"/>
  <c r="E2366"/>
  <c r="G2366"/>
  <c r="A2367"/>
  <c r="I2366"/>
  <c r="C2366"/>
  <c r="H2366"/>
  <c r="K2366"/>
  <c r="L2366"/>
  <c r="D2366"/>
  <c r="B2364" i="2" l="1"/>
  <c r="A2363"/>
  <c r="A2368" i="1"/>
  <c r="G2367" s="1"/>
  <c r="I2367"/>
  <c r="O2367"/>
  <c r="F2367"/>
  <c r="C2367"/>
  <c r="L2367"/>
  <c r="D2367"/>
  <c r="J2367"/>
  <c r="K2367"/>
  <c r="E2367"/>
  <c r="H2367"/>
  <c r="F2366"/>
  <c r="O2366"/>
  <c r="B2366"/>
  <c r="A2364" i="2" l="1"/>
  <c r="B2365"/>
  <c r="B2367" i="1"/>
  <c r="A2369"/>
  <c r="L2368"/>
  <c r="O2368"/>
  <c r="B2368"/>
  <c r="H2368"/>
  <c r="G2368"/>
  <c r="A2365" i="2" l="1"/>
  <c r="B2366"/>
  <c r="A2370" i="1"/>
  <c r="O2369"/>
  <c r="I2369"/>
  <c r="F2369"/>
  <c r="C2369"/>
  <c r="L2369"/>
  <c r="D2369"/>
  <c r="G2369"/>
  <c r="J2369"/>
  <c r="K2369"/>
  <c r="E2369"/>
  <c r="H2369"/>
  <c r="F2368"/>
  <c r="E2368"/>
  <c r="C2368"/>
  <c r="J2368"/>
  <c r="D2368"/>
  <c r="K2368"/>
  <c r="I2368"/>
  <c r="B2367" i="2" l="1"/>
  <c r="A2366"/>
  <c r="B2369" i="1"/>
  <c r="A2371"/>
  <c r="J2370"/>
  <c r="H2370"/>
  <c r="G2370"/>
  <c r="K2370"/>
  <c r="D2370"/>
  <c r="B2368" i="2" l="1"/>
  <c r="A2367"/>
  <c r="B2370" i="1"/>
  <c r="A2372"/>
  <c r="I2371"/>
  <c r="C2371"/>
  <c r="D2371"/>
  <c r="E2371"/>
  <c r="L2370"/>
  <c r="F2370"/>
  <c r="E2370"/>
  <c r="C2370"/>
  <c r="O2370"/>
  <c r="I2370"/>
  <c r="A2368" i="2" l="1"/>
  <c r="B2369"/>
  <c r="A2373" i="1"/>
  <c r="I2372"/>
  <c r="E2372"/>
  <c r="G2372"/>
  <c r="F2372"/>
  <c r="K2372"/>
  <c r="L2372"/>
  <c r="D2372"/>
  <c r="O2372"/>
  <c r="J2372"/>
  <c r="C2372"/>
  <c r="H2372"/>
  <c r="J2371"/>
  <c r="H2371"/>
  <c r="K2371"/>
  <c r="L2371"/>
  <c r="O2371"/>
  <c r="F2371"/>
  <c r="G2371"/>
  <c r="B2371"/>
  <c r="A2369" i="2" l="1"/>
  <c r="B2370"/>
  <c r="B2372" i="1"/>
  <c r="A2374"/>
  <c r="O2373"/>
  <c r="I2373"/>
  <c r="F2373"/>
  <c r="C2373"/>
  <c r="L2373"/>
  <c r="D2373"/>
  <c r="G2373"/>
  <c r="J2373"/>
  <c r="K2373"/>
  <c r="E2373"/>
  <c r="H2373"/>
  <c r="A2370" i="2" l="1"/>
  <c r="B2371"/>
  <c r="B2373" i="1"/>
  <c r="A2375"/>
  <c r="G2374"/>
  <c r="K2374"/>
  <c r="D2374"/>
  <c r="J2374"/>
  <c r="H2374"/>
  <c r="A2371" i="2" l="1"/>
  <c r="B2372"/>
  <c r="B2374" i="1"/>
  <c r="A2376"/>
  <c r="O2375"/>
  <c r="I2375"/>
  <c r="F2375"/>
  <c r="C2375"/>
  <c r="L2375"/>
  <c r="D2375"/>
  <c r="G2375"/>
  <c r="J2375"/>
  <c r="K2375"/>
  <c r="E2375"/>
  <c r="H2375"/>
  <c r="C2374"/>
  <c r="O2374"/>
  <c r="L2374"/>
  <c r="F2374"/>
  <c r="E2374"/>
  <c r="I2374"/>
  <c r="A2372" i="2" l="1"/>
  <c r="B2373"/>
  <c r="B2375" i="1"/>
  <c r="G2376"/>
  <c r="A2377"/>
  <c r="I2376"/>
  <c r="B2376"/>
  <c r="J2376"/>
  <c r="O2376"/>
  <c r="E2376"/>
  <c r="K2376"/>
  <c r="L2376"/>
  <c r="D2376"/>
  <c r="C2376"/>
  <c r="H2376"/>
  <c r="A2373" i="2" l="1"/>
  <c r="B2374"/>
  <c r="A2378" i="1"/>
  <c r="I2377" s="1"/>
  <c r="K2377"/>
  <c r="H2377"/>
  <c r="C2377"/>
  <c r="D2377"/>
  <c r="F2376"/>
  <c r="A2374" i="2" l="1"/>
  <c r="B2375"/>
  <c r="L2377" i="1"/>
  <c r="F2377"/>
  <c r="E2377"/>
  <c r="J2377"/>
  <c r="G2377"/>
  <c r="B2377"/>
  <c r="A2379"/>
  <c r="I2378"/>
  <c r="E2378"/>
  <c r="G2378"/>
  <c r="F2378"/>
  <c r="K2378"/>
  <c r="L2378"/>
  <c r="D2378"/>
  <c r="O2378"/>
  <c r="J2378"/>
  <c r="C2378"/>
  <c r="H2378"/>
  <c r="O2377"/>
  <c r="B2376" i="2" l="1"/>
  <c r="A2375"/>
  <c r="B2378" i="1"/>
  <c r="I2379"/>
  <c r="B2379"/>
  <c r="G2379"/>
  <c r="A2380"/>
  <c r="C2379"/>
  <c r="L2379"/>
  <c r="D2379"/>
  <c r="K2379"/>
  <c r="E2379"/>
  <c r="H2379"/>
  <c r="A2376" i="2" l="1"/>
  <c r="B2377"/>
  <c r="G2380" i="1"/>
  <c r="A2381"/>
  <c r="I2380"/>
  <c r="J2380"/>
  <c r="O2380"/>
  <c r="E2380"/>
  <c r="C2380"/>
  <c r="H2380"/>
  <c r="K2380"/>
  <c r="L2380"/>
  <c r="D2380"/>
  <c r="J2379"/>
  <c r="O2379"/>
  <c r="F2379"/>
  <c r="A2377" i="2" l="1"/>
  <c r="B2378"/>
  <c r="B2380" i="1"/>
  <c r="A2382"/>
  <c r="I2381"/>
  <c r="C2381"/>
  <c r="D2381"/>
  <c r="K2381"/>
  <c r="H2381"/>
  <c r="F2380"/>
  <c r="A2378" i="2" l="1"/>
  <c r="B2379"/>
  <c r="B2381" i="1"/>
  <c r="A2383"/>
  <c r="G2382"/>
  <c r="K2382"/>
  <c r="D2382"/>
  <c r="J2382"/>
  <c r="H2382"/>
  <c r="E2381"/>
  <c r="J2381"/>
  <c r="L2381"/>
  <c r="F2381"/>
  <c r="O2381"/>
  <c r="G2381"/>
  <c r="A2379" i="2" l="1"/>
  <c r="B2380"/>
  <c r="B2382" i="1"/>
  <c r="A2384"/>
  <c r="O2383"/>
  <c r="I2383"/>
  <c r="F2383"/>
  <c r="C2383"/>
  <c r="L2383"/>
  <c r="D2383"/>
  <c r="G2383"/>
  <c r="J2383"/>
  <c r="K2383"/>
  <c r="E2383"/>
  <c r="H2383"/>
  <c r="C2382"/>
  <c r="O2382"/>
  <c r="L2382"/>
  <c r="F2382"/>
  <c r="E2382"/>
  <c r="I2382"/>
  <c r="B2381" i="2" l="1"/>
  <c r="A2380"/>
  <c r="B2383" i="1"/>
  <c r="A2385"/>
  <c r="G2384"/>
  <c r="K2384"/>
  <c r="D2384"/>
  <c r="J2384"/>
  <c r="H2384"/>
  <c r="A2381" i="2" l="1"/>
  <c r="B2382"/>
  <c r="B2384" i="1"/>
  <c r="A2386"/>
  <c r="G2385"/>
  <c r="J2385"/>
  <c r="K2385"/>
  <c r="E2385"/>
  <c r="H2385"/>
  <c r="O2385"/>
  <c r="I2385"/>
  <c r="F2385"/>
  <c r="C2385"/>
  <c r="L2385"/>
  <c r="D2385"/>
  <c r="C2384"/>
  <c r="O2384"/>
  <c r="L2384"/>
  <c r="F2384"/>
  <c r="E2384"/>
  <c r="I2384"/>
  <c r="B2383" i="2" l="1"/>
  <c r="A2382"/>
  <c r="B2385" i="1"/>
  <c r="A2387"/>
  <c r="I2386"/>
  <c r="E2386"/>
  <c r="G2386"/>
  <c r="F2386"/>
  <c r="K2386"/>
  <c r="L2386"/>
  <c r="D2386"/>
  <c r="O2386"/>
  <c r="J2386"/>
  <c r="C2386"/>
  <c r="H2386"/>
  <c r="B2384" i="2" l="1"/>
  <c r="A2383"/>
  <c r="B2386" i="1"/>
  <c r="A2388"/>
  <c r="O2387"/>
  <c r="I2387"/>
  <c r="F2387"/>
  <c r="C2387"/>
  <c r="L2387"/>
  <c r="D2387"/>
  <c r="G2387"/>
  <c r="J2387"/>
  <c r="K2387"/>
  <c r="E2387"/>
  <c r="H2387"/>
  <c r="A2384" i="2" l="1"/>
  <c r="B2385"/>
  <c r="B2387" i="1"/>
  <c r="A2389"/>
  <c r="J2388"/>
  <c r="H2388"/>
  <c r="G2388"/>
  <c r="K2388"/>
  <c r="D2388"/>
  <c r="B2386" i="2" l="1"/>
  <c r="A2385"/>
  <c r="B2388" i="1"/>
  <c r="A2390"/>
  <c r="I2389"/>
  <c r="C2389"/>
  <c r="D2389"/>
  <c r="E2389"/>
  <c r="L2388"/>
  <c r="F2388"/>
  <c r="E2388"/>
  <c r="C2388"/>
  <c r="O2388"/>
  <c r="I2388"/>
  <c r="A2386" i="2" l="1"/>
  <c r="B2387"/>
  <c r="I2390" i="1"/>
  <c r="A2391"/>
  <c r="E2390"/>
  <c r="G2390"/>
  <c r="F2390"/>
  <c r="K2390"/>
  <c r="L2390"/>
  <c r="D2390"/>
  <c r="O2390"/>
  <c r="J2390"/>
  <c r="C2390"/>
  <c r="H2390"/>
  <c r="J2389"/>
  <c r="H2389"/>
  <c r="K2389"/>
  <c r="L2389"/>
  <c r="O2389"/>
  <c r="F2389"/>
  <c r="G2389"/>
  <c r="B2389"/>
  <c r="B2388" i="2" l="1"/>
  <c r="A2387"/>
  <c r="B2390" i="1"/>
  <c r="A2392"/>
  <c r="G2391"/>
  <c r="J2391"/>
  <c r="K2391"/>
  <c r="E2391"/>
  <c r="H2391"/>
  <c r="O2391"/>
  <c r="I2391"/>
  <c r="F2391"/>
  <c r="C2391"/>
  <c r="L2391"/>
  <c r="D2391"/>
  <c r="B2389" i="2" l="1"/>
  <c r="A2388"/>
  <c r="B2391" i="1"/>
  <c r="A2393"/>
  <c r="I2392"/>
  <c r="O2392"/>
  <c r="J2392"/>
  <c r="C2392"/>
  <c r="H2392"/>
  <c r="E2392"/>
  <c r="G2392"/>
  <c r="F2392"/>
  <c r="K2392"/>
  <c r="L2392"/>
  <c r="D2392"/>
  <c r="A2389" i="2" l="1"/>
  <c r="B2390"/>
  <c r="B2392" i="1"/>
  <c r="A2394"/>
  <c r="G2393"/>
  <c r="J2393"/>
  <c r="K2393"/>
  <c r="E2393"/>
  <c r="H2393"/>
  <c r="O2393"/>
  <c r="I2393"/>
  <c r="F2393"/>
  <c r="C2393"/>
  <c r="L2393"/>
  <c r="D2393"/>
  <c r="B2391" i="2" l="1"/>
  <c r="A2390"/>
  <c r="B2393" i="1"/>
  <c r="J2394"/>
  <c r="E2394"/>
  <c r="G2394"/>
  <c r="A2395"/>
  <c r="I2394"/>
  <c r="K2394"/>
  <c r="L2394"/>
  <c r="D2394"/>
  <c r="C2394"/>
  <c r="H2394"/>
  <c r="B2392" i="2" l="1"/>
  <c r="A2391"/>
  <c r="O2395" i="1"/>
  <c r="G2395"/>
  <c r="A2396"/>
  <c r="F2395"/>
  <c r="C2395"/>
  <c r="L2395"/>
  <c r="D2395"/>
  <c r="K2395"/>
  <c r="E2395"/>
  <c r="H2395"/>
  <c r="F2394"/>
  <c r="O2394"/>
  <c r="B2394"/>
  <c r="B2393" i="2" l="1"/>
  <c r="A2392"/>
  <c r="B2395" i="1"/>
  <c r="A2397"/>
  <c r="L2396"/>
  <c r="O2396"/>
  <c r="B2396"/>
  <c r="H2396"/>
  <c r="G2396"/>
  <c r="J2395"/>
  <c r="I2395"/>
  <c r="A2393" i="2" l="1"/>
  <c r="B2394"/>
  <c r="A2398" i="1"/>
  <c r="F2397" s="1"/>
  <c r="L2397"/>
  <c r="K2397"/>
  <c r="H2397"/>
  <c r="F2396"/>
  <c r="E2396"/>
  <c r="C2396"/>
  <c r="J2396"/>
  <c r="D2396"/>
  <c r="K2396"/>
  <c r="I2396"/>
  <c r="A2394" i="2" l="1"/>
  <c r="B2395"/>
  <c r="E2397" i="1"/>
  <c r="D2397"/>
  <c r="C2397"/>
  <c r="G2397"/>
  <c r="O2397"/>
  <c r="B2397"/>
  <c r="A2399"/>
  <c r="O2398"/>
  <c r="J2398"/>
  <c r="H2398"/>
  <c r="F2398"/>
  <c r="L2398"/>
  <c r="J2397"/>
  <c r="I2397"/>
  <c r="A2395" i="2" l="1"/>
  <c r="B2396"/>
  <c r="B2398" i="1"/>
  <c r="A2400"/>
  <c r="K2399"/>
  <c r="E2399"/>
  <c r="H2399"/>
  <c r="O2399"/>
  <c r="I2399"/>
  <c r="F2399"/>
  <c r="C2399"/>
  <c r="L2399"/>
  <c r="D2399"/>
  <c r="G2399"/>
  <c r="J2399"/>
  <c r="B2399"/>
  <c r="D2398"/>
  <c r="K2398"/>
  <c r="G2398"/>
  <c r="C2398"/>
  <c r="E2398"/>
  <c r="I2398"/>
  <c r="B2397" i="2" l="1"/>
  <c r="A2396"/>
  <c r="A2401" i="1"/>
  <c r="I2400"/>
  <c r="E2400"/>
  <c r="G2400"/>
  <c r="F2400"/>
  <c r="K2400"/>
  <c r="L2400"/>
  <c r="D2400"/>
  <c r="O2400"/>
  <c r="J2400"/>
  <c r="C2400"/>
  <c r="H2400"/>
  <c r="A2397" i="2" l="1"/>
  <c r="B2398"/>
  <c r="B2400" i="1"/>
  <c r="A2402"/>
  <c r="G2401"/>
  <c r="J2401"/>
  <c r="K2401"/>
  <c r="E2401"/>
  <c r="H2401"/>
  <c r="O2401"/>
  <c r="I2401"/>
  <c r="F2401"/>
  <c r="C2401"/>
  <c r="L2401"/>
  <c r="D2401"/>
  <c r="A2398" i="2" l="1"/>
  <c r="B2399"/>
  <c r="B2401" i="1"/>
  <c r="J2402"/>
  <c r="E2402"/>
  <c r="G2402"/>
  <c r="A2403"/>
  <c r="I2402"/>
  <c r="K2402"/>
  <c r="L2402"/>
  <c r="D2402"/>
  <c r="C2402"/>
  <c r="H2402"/>
  <c r="B2400" i="2" l="1"/>
  <c r="A2399"/>
  <c r="A2404" i="1"/>
  <c r="O2403"/>
  <c r="I2403"/>
  <c r="F2403"/>
  <c r="C2403"/>
  <c r="L2403"/>
  <c r="D2403"/>
  <c r="G2403"/>
  <c r="J2403"/>
  <c r="K2403"/>
  <c r="E2403"/>
  <c r="H2403"/>
  <c r="F2402"/>
  <c r="O2402"/>
  <c r="B2402"/>
  <c r="B2401" i="2" l="1"/>
  <c r="A2400"/>
  <c r="B2403" i="1"/>
  <c r="A2405"/>
  <c r="G2404"/>
  <c r="K2404"/>
  <c r="D2404"/>
  <c r="J2404"/>
  <c r="H2404"/>
  <c r="A2401" i="2" l="1"/>
  <c r="B2402"/>
  <c r="B2404" i="1"/>
  <c r="I2405"/>
  <c r="B2405"/>
  <c r="G2405"/>
  <c r="A2406"/>
  <c r="C2405"/>
  <c r="L2405"/>
  <c r="D2405"/>
  <c r="K2405"/>
  <c r="E2405"/>
  <c r="H2405"/>
  <c r="C2404"/>
  <c r="O2404"/>
  <c r="L2404"/>
  <c r="F2404"/>
  <c r="E2404"/>
  <c r="I2404"/>
  <c r="B2403" i="2" l="1"/>
  <c r="A2402"/>
  <c r="A2407" i="1"/>
  <c r="J2406"/>
  <c r="E2406"/>
  <c r="K2406"/>
  <c r="L2406"/>
  <c r="D2406"/>
  <c r="C2406"/>
  <c r="H2406"/>
  <c r="J2405"/>
  <c r="O2405"/>
  <c r="F2405"/>
  <c r="B2404" i="2" l="1"/>
  <c r="A2403"/>
  <c r="B2406" i="1"/>
  <c r="A2408"/>
  <c r="C2407"/>
  <c r="D2407"/>
  <c r="K2407"/>
  <c r="H2407"/>
  <c r="F2406"/>
  <c r="O2406"/>
  <c r="I2406"/>
  <c r="G2406"/>
  <c r="B2405" i="2" l="1"/>
  <c r="A2404"/>
  <c r="B2407" i="1"/>
  <c r="A2409"/>
  <c r="G2408"/>
  <c r="K2408"/>
  <c r="D2408"/>
  <c r="J2408"/>
  <c r="H2408"/>
  <c r="O2407"/>
  <c r="E2407"/>
  <c r="J2407"/>
  <c r="L2407"/>
  <c r="F2407"/>
  <c r="G2407"/>
  <c r="I2407"/>
  <c r="B2406" i="2" l="1"/>
  <c r="A2405"/>
  <c r="B2408" i="1"/>
  <c r="A2410"/>
  <c r="O2409"/>
  <c r="I2409"/>
  <c r="F2409"/>
  <c r="C2409"/>
  <c r="L2409"/>
  <c r="D2409"/>
  <c r="G2409"/>
  <c r="J2409"/>
  <c r="K2409"/>
  <c r="E2409"/>
  <c r="H2409"/>
  <c r="C2408"/>
  <c r="O2408"/>
  <c r="L2408"/>
  <c r="F2408"/>
  <c r="E2408"/>
  <c r="I2408"/>
  <c r="A2406" i="2" l="1"/>
  <c r="B2407"/>
  <c r="B2409" i="1"/>
  <c r="G2410"/>
  <c r="A2411"/>
  <c r="I2410"/>
  <c r="B2410"/>
  <c r="J2410"/>
  <c r="O2410"/>
  <c r="E2410"/>
  <c r="K2410"/>
  <c r="L2410"/>
  <c r="D2410"/>
  <c r="C2410"/>
  <c r="H2410"/>
  <c r="A2407" i="2" l="1"/>
  <c r="B2408"/>
  <c r="A2412" i="1"/>
  <c r="O2411"/>
  <c r="I2411"/>
  <c r="F2411"/>
  <c r="C2411"/>
  <c r="L2411"/>
  <c r="D2411"/>
  <c r="G2411"/>
  <c r="J2411"/>
  <c r="K2411"/>
  <c r="E2411"/>
  <c r="H2411"/>
  <c r="F2410"/>
  <c r="A2408" i="2" l="1"/>
  <c r="B2409"/>
  <c r="B2411" i="1"/>
  <c r="G2412"/>
  <c r="A2413"/>
  <c r="I2412"/>
  <c r="B2412"/>
  <c r="J2412"/>
  <c r="O2412"/>
  <c r="E2412"/>
  <c r="K2412"/>
  <c r="L2412"/>
  <c r="D2412"/>
  <c r="C2412"/>
  <c r="H2412"/>
  <c r="A2409" i="2" l="1"/>
  <c r="B2410"/>
  <c r="A2414" i="1"/>
  <c r="I2413" s="1"/>
  <c r="K2413"/>
  <c r="H2413"/>
  <c r="C2413"/>
  <c r="D2413"/>
  <c r="F2412"/>
  <c r="A2410" i="2" l="1"/>
  <c r="B2411"/>
  <c r="L2413" i="1"/>
  <c r="F2413"/>
  <c r="E2413"/>
  <c r="J2413"/>
  <c r="G2413"/>
  <c r="B2413"/>
  <c r="A2415"/>
  <c r="C2414"/>
  <c r="E2414"/>
  <c r="F2414"/>
  <c r="L2414"/>
  <c r="O2414"/>
  <c r="B2414"/>
  <c r="O2413"/>
  <c r="B2412" i="2" l="1"/>
  <c r="A2411"/>
  <c r="A2416" i="1"/>
  <c r="B2415" s="1"/>
  <c r="I2415"/>
  <c r="C2415"/>
  <c r="L2415"/>
  <c r="D2415"/>
  <c r="K2415"/>
  <c r="E2415"/>
  <c r="H2415"/>
  <c r="J2414"/>
  <c r="D2414"/>
  <c r="K2414"/>
  <c r="G2414"/>
  <c r="H2414"/>
  <c r="I2414"/>
  <c r="B2413" i="2" l="1"/>
  <c r="A2412"/>
  <c r="O2415" i="1"/>
  <c r="F2415"/>
  <c r="G2415"/>
  <c r="A2417"/>
  <c r="O2416"/>
  <c r="J2416"/>
  <c r="H2416"/>
  <c r="K2416"/>
  <c r="D2416"/>
  <c r="J2415"/>
  <c r="B2414" i="2" l="1"/>
  <c r="A2413"/>
  <c r="B2416" i="1"/>
  <c r="A2418"/>
  <c r="I2417"/>
  <c r="K2417"/>
  <c r="H2417"/>
  <c r="L2417"/>
  <c r="L2416"/>
  <c r="F2416"/>
  <c r="C2416"/>
  <c r="E2416"/>
  <c r="I2416"/>
  <c r="G2416"/>
  <c r="B2415" i="2" l="1"/>
  <c r="A2414"/>
  <c r="A2419" i="1"/>
  <c r="I2418"/>
  <c r="O2418"/>
  <c r="J2418"/>
  <c r="C2418"/>
  <c r="H2418"/>
  <c r="E2418"/>
  <c r="G2418"/>
  <c r="F2418"/>
  <c r="K2418"/>
  <c r="L2418"/>
  <c r="D2418"/>
  <c r="J2417"/>
  <c r="D2417"/>
  <c r="C2417"/>
  <c r="E2417"/>
  <c r="O2417"/>
  <c r="F2417"/>
  <c r="G2417"/>
  <c r="B2417"/>
  <c r="B2416" i="2" l="1"/>
  <c r="A2415"/>
  <c r="B2418" i="1"/>
  <c r="A2420"/>
  <c r="O2419"/>
  <c r="I2419"/>
  <c r="F2419"/>
  <c r="C2419"/>
  <c r="L2419"/>
  <c r="D2419"/>
  <c r="G2419"/>
  <c r="J2419"/>
  <c r="K2419"/>
  <c r="E2419"/>
  <c r="H2419"/>
  <c r="B2417" i="2" l="1"/>
  <c r="A2416"/>
  <c r="B2419" i="1"/>
  <c r="A2421"/>
  <c r="G2420"/>
  <c r="K2420"/>
  <c r="D2420"/>
  <c r="J2420"/>
  <c r="H2420"/>
  <c r="B2418" i="2" l="1"/>
  <c r="A2417"/>
  <c r="B2420" i="1"/>
  <c r="I2421"/>
  <c r="B2421"/>
  <c r="G2421"/>
  <c r="A2422"/>
  <c r="K2421"/>
  <c r="E2421"/>
  <c r="H2421"/>
  <c r="C2421"/>
  <c r="L2421"/>
  <c r="D2421"/>
  <c r="C2420"/>
  <c r="O2420"/>
  <c r="L2420"/>
  <c r="F2420"/>
  <c r="E2420"/>
  <c r="I2420"/>
  <c r="A2418" i="2" l="1"/>
  <c r="B2419"/>
  <c r="A2423" i="1"/>
  <c r="J2422" s="1"/>
  <c r="K2422"/>
  <c r="D2422"/>
  <c r="H2422"/>
  <c r="J2421"/>
  <c r="O2421"/>
  <c r="F2421"/>
  <c r="B2420" i="2" l="1"/>
  <c r="A2419"/>
  <c r="C2422" i="1"/>
  <c r="L2422"/>
  <c r="I2422"/>
  <c r="G2422"/>
  <c r="E2422"/>
  <c r="B2422"/>
  <c r="A2424"/>
  <c r="O2423"/>
  <c r="I2423"/>
  <c r="F2423"/>
  <c r="C2423"/>
  <c r="L2423"/>
  <c r="D2423"/>
  <c r="G2423"/>
  <c r="J2423"/>
  <c r="K2423"/>
  <c r="E2423"/>
  <c r="H2423"/>
  <c r="F2422"/>
  <c r="O2422"/>
  <c r="A2420" i="2" l="1"/>
  <c r="B2421"/>
  <c r="B2423" i="1"/>
  <c r="G2424"/>
  <c r="A2425"/>
  <c r="I2424"/>
  <c r="B2424"/>
  <c r="J2424"/>
  <c r="O2424"/>
  <c r="E2424"/>
  <c r="K2424"/>
  <c r="L2424"/>
  <c r="D2424"/>
  <c r="C2424"/>
  <c r="H2424"/>
  <c r="A2421" i="2" l="1"/>
  <c r="B2422"/>
  <c r="A2426" i="1"/>
  <c r="G2425"/>
  <c r="J2425"/>
  <c r="K2425"/>
  <c r="E2425"/>
  <c r="H2425"/>
  <c r="O2425"/>
  <c r="I2425"/>
  <c r="F2425"/>
  <c r="C2425"/>
  <c r="L2425"/>
  <c r="D2425"/>
  <c r="F2424"/>
  <c r="A2422" i="2" l="1"/>
  <c r="B2423"/>
  <c r="B2425" i="1"/>
  <c r="J2426"/>
  <c r="E2426"/>
  <c r="G2426"/>
  <c r="A2427"/>
  <c r="I2426"/>
  <c r="K2426"/>
  <c r="L2426"/>
  <c r="D2426"/>
  <c r="C2426"/>
  <c r="H2426"/>
  <c r="B2424" i="2" l="1"/>
  <c r="A2423"/>
  <c r="A2428" i="1"/>
  <c r="I2427"/>
  <c r="F2427"/>
  <c r="C2427"/>
  <c r="L2427"/>
  <c r="D2427"/>
  <c r="J2427"/>
  <c r="K2427"/>
  <c r="E2427"/>
  <c r="H2427"/>
  <c r="F2426"/>
  <c r="O2426"/>
  <c r="B2426"/>
  <c r="B2425" i="2" l="1"/>
  <c r="A2424"/>
  <c r="B2427" i="1"/>
  <c r="A2429"/>
  <c r="L2428"/>
  <c r="O2428"/>
  <c r="B2428"/>
  <c r="H2428"/>
  <c r="G2428"/>
  <c r="O2427"/>
  <c r="G2427"/>
  <c r="A2425" i="2" l="1"/>
  <c r="B2426"/>
  <c r="A2430" i="1"/>
  <c r="O2429"/>
  <c r="I2429"/>
  <c r="F2429"/>
  <c r="C2429"/>
  <c r="L2429"/>
  <c r="D2429"/>
  <c r="G2429"/>
  <c r="J2429"/>
  <c r="K2429"/>
  <c r="E2429"/>
  <c r="H2429"/>
  <c r="F2428"/>
  <c r="E2428"/>
  <c r="C2428"/>
  <c r="J2428"/>
  <c r="D2428"/>
  <c r="K2428"/>
  <c r="I2428"/>
  <c r="B2427" i="2" l="1"/>
  <c r="A2426"/>
  <c r="B2429" i="1"/>
  <c r="G2430"/>
  <c r="A2431"/>
  <c r="I2430"/>
  <c r="B2430"/>
  <c r="J2430"/>
  <c r="O2430"/>
  <c r="E2430"/>
  <c r="C2430"/>
  <c r="H2430"/>
  <c r="K2430"/>
  <c r="L2430"/>
  <c r="D2430"/>
  <c r="A2427" i="2" l="1"/>
  <c r="B2428"/>
  <c r="A2432" i="1"/>
  <c r="I2431"/>
  <c r="O2431"/>
  <c r="K2431"/>
  <c r="E2431"/>
  <c r="H2431"/>
  <c r="C2431"/>
  <c r="L2431"/>
  <c r="D2431"/>
  <c r="F2430"/>
  <c r="A2428" i="2" l="1"/>
  <c r="B2429"/>
  <c r="B2431" i="1"/>
  <c r="A2433"/>
  <c r="C2432"/>
  <c r="K2432"/>
  <c r="D2432"/>
  <c r="J2431"/>
  <c r="F2431"/>
  <c r="G2431"/>
  <c r="A2429" i="2" l="1"/>
  <c r="B2430"/>
  <c r="B2432" i="1"/>
  <c r="A2434"/>
  <c r="O2433"/>
  <c r="I2433"/>
  <c r="F2433"/>
  <c r="C2433"/>
  <c r="L2433"/>
  <c r="D2433"/>
  <c r="G2433"/>
  <c r="J2433"/>
  <c r="K2433"/>
  <c r="E2433"/>
  <c r="H2433"/>
  <c r="F2432"/>
  <c r="O2432"/>
  <c r="L2432"/>
  <c r="H2432"/>
  <c r="I2432"/>
  <c r="G2432"/>
  <c r="E2432"/>
  <c r="J2432"/>
  <c r="B2431" i="2" l="1"/>
  <c r="A2430"/>
  <c r="B2433" i="1"/>
  <c r="A2435"/>
  <c r="G2434"/>
  <c r="K2434"/>
  <c r="D2434"/>
  <c r="J2434"/>
  <c r="H2434"/>
  <c r="B2432" i="2" l="1"/>
  <c r="A2431"/>
  <c r="B2434" i="1"/>
  <c r="A2436"/>
  <c r="G2435"/>
  <c r="J2435"/>
  <c r="K2435"/>
  <c r="E2435"/>
  <c r="H2435"/>
  <c r="O2435"/>
  <c r="I2435"/>
  <c r="F2435"/>
  <c r="C2435"/>
  <c r="L2435"/>
  <c r="D2435"/>
  <c r="C2434"/>
  <c r="O2434"/>
  <c r="L2434"/>
  <c r="F2434"/>
  <c r="E2434"/>
  <c r="I2434"/>
  <c r="B2433" i="2" l="1"/>
  <c r="A2432"/>
  <c r="B2435" i="1"/>
  <c r="A2437"/>
  <c r="I2436"/>
  <c r="E2436"/>
  <c r="G2436"/>
  <c r="F2436"/>
  <c r="K2436"/>
  <c r="L2436"/>
  <c r="D2436"/>
  <c r="O2436"/>
  <c r="J2436"/>
  <c r="C2436"/>
  <c r="H2436"/>
  <c r="A2433" i="2" l="1"/>
  <c r="B2434"/>
  <c r="B2436" i="1"/>
  <c r="A2438"/>
  <c r="O2437"/>
  <c r="I2437"/>
  <c r="F2437"/>
  <c r="C2437"/>
  <c r="L2437"/>
  <c r="D2437"/>
  <c r="G2437"/>
  <c r="J2437"/>
  <c r="K2437"/>
  <c r="E2437"/>
  <c r="H2437"/>
  <c r="A2434" i="2" l="1"/>
  <c r="B2435"/>
  <c r="B2437" i="1"/>
  <c r="G2438"/>
  <c r="A2439"/>
  <c r="I2438"/>
  <c r="B2438"/>
  <c r="J2438"/>
  <c r="O2438"/>
  <c r="E2438"/>
  <c r="C2438"/>
  <c r="H2438"/>
  <c r="K2438"/>
  <c r="L2438"/>
  <c r="D2438"/>
  <c r="A2435" i="2" l="1"/>
  <c r="B2436"/>
  <c r="G2439" i="1"/>
  <c r="A2440"/>
  <c r="O2439"/>
  <c r="I2439"/>
  <c r="F2439"/>
  <c r="C2439"/>
  <c r="L2439"/>
  <c r="D2439"/>
  <c r="J2439"/>
  <c r="K2439"/>
  <c r="E2439"/>
  <c r="H2439"/>
  <c r="F2438"/>
  <c r="B2437" i="2" l="1"/>
  <c r="A2436"/>
  <c r="B2439" i="1"/>
  <c r="A2441"/>
  <c r="J2440"/>
  <c r="H2440"/>
  <c r="G2440"/>
  <c r="K2440"/>
  <c r="D2440"/>
  <c r="A2437" i="2" l="1"/>
  <c r="B2438"/>
  <c r="B2440" i="1"/>
  <c r="A2442"/>
  <c r="O2441"/>
  <c r="I2441"/>
  <c r="F2441"/>
  <c r="C2441"/>
  <c r="L2441"/>
  <c r="D2441"/>
  <c r="G2441"/>
  <c r="J2441"/>
  <c r="K2441"/>
  <c r="E2441"/>
  <c r="H2441"/>
  <c r="L2440"/>
  <c r="F2440"/>
  <c r="E2440"/>
  <c r="C2440"/>
  <c r="O2440"/>
  <c r="I2440"/>
  <c r="A2438" i="2" l="1"/>
  <c r="B2439"/>
  <c r="B2441" i="1"/>
  <c r="G2442"/>
  <c r="A2443"/>
  <c r="I2442"/>
  <c r="B2442"/>
  <c r="J2442"/>
  <c r="O2442"/>
  <c r="E2442"/>
  <c r="C2442"/>
  <c r="H2442"/>
  <c r="K2442"/>
  <c r="L2442"/>
  <c r="D2442"/>
  <c r="A2439" i="2" l="1"/>
  <c r="B2440"/>
  <c r="A2444" i="1"/>
  <c r="J2443"/>
  <c r="E2443"/>
  <c r="O2443"/>
  <c r="F2443"/>
  <c r="L2443"/>
  <c r="F2442"/>
  <c r="A2440" i="2" l="1"/>
  <c r="B2441"/>
  <c r="B2443" i="1"/>
  <c r="A2445"/>
  <c r="I2444"/>
  <c r="E2444"/>
  <c r="G2444"/>
  <c r="F2444"/>
  <c r="K2444"/>
  <c r="L2444"/>
  <c r="D2444"/>
  <c r="O2444"/>
  <c r="J2444"/>
  <c r="C2444"/>
  <c r="H2444"/>
  <c r="D2443"/>
  <c r="C2443"/>
  <c r="I2443"/>
  <c r="H2443"/>
  <c r="K2443"/>
  <c r="G2443"/>
  <c r="A2441" i="2" l="1"/>
  <c r="B2442"/>
  <c r="B2444" i="1"/>
  <c r="I2445"/>
  <c r="B2445"/>
  <c r="G2445"/>
  <c r="A2446"/>
  <c r="K2445"/>
  <c r="E2445"/>
  <c r="H2445"/>
  <c r="C2445"/>
  <c r="L2445"/>
  <c r="D2445"/>
  <c r="B2443" i="2" l="1"/>
  <c r="A2442"/>
  <c r="A2447" i="1"/>
  <c r="I2446"/>
  <c r="E2446"/>
  <c r="G2446"/>
  <c r="F2446"/>
  <c r="K2446"/>
  <c r="L2446"/>
  <c r="D2446"/>
  <c r="O2446"/>
  <c r="J2446"/>
  <c r="C2446"/>
  <c r="H2446"/>
  <c r="J2445"/>
  <c r="O2445"/>
  <c r="F2445"/>
  <c r="A2443" i="2" l="1"/>
  <c r="B2444"/>
  <c r="B2446" i="1"/>
  <c r="A2448"/>
  <c r="O2447"/>
  <c r="I2447"/>
  <c r="F2447"/>
  <c r="C2447"/>
  <c r="L2447"/>
  <c r="D2447"/>
  <c r="G2447"/>
  <c r="J2447"/>
  <c r="K2447"/>
  <c r="E2447"/>
  <c r="H2447"/>
  <c r="A2444" i="2" l="1"/>
  <c r="B2445"/>
  <c r="B2447" i="1"/>
  <c r="G2448"/>
  <c r="A2449"/>
  <c r="I2448"/>
  <c r="B2448"/>
  <c r="J2448"/>
  <c r="O2448"/>
  <c r="E2448"/>
  <c r="C2448"/>
  <c r="H2448"/>
  <c r="K2448"/>
  <c r="L2448"/>
  <c r="D2448"/>
  <c r="A2445" i="2" l="1"/>
  <c r="B2446"/>
  <c r="G2449" i="1"/>
  <c r="A2450"/>
  <c r="F2449"/>
  <c r="I2449"/>
  <c r="O2449"/>
  <c r="K2449"/>
  <c r="E2449"/>
  <c r="H2449"/>
  <c r="C2449"/>
  <c r="L2449"/>
  <c r="D2449"/>
  <c r="F2448"/>
  <c r="A2446" i="2" l="1"/>
  <c r="B2447"/>
  <c r="B2449" i="1"/>
  <c r="J2450"/>
  <c r="E2450"/>
  <c r="G2450"/>
  <c r="A2451"/>
  <c r="I2450"/>
  <c r="C2450"/>
  <c r="H2450"/>
  <c r="K2450"/>
  <c r="L2450"/>
  <c r="D2450"/>
  <c r="J2449"/>
  <c r="A2447" i="2" l="1"/>
  <c r="B2448"/>
  <c r="G2451" i="1"/>
  <c r="A2452"/>
  <c r="I2451"/>
  <c r="O2451"/>
  <c r="F2451"/>
  <c r="C2451"/>
  <c r="L2451"/>
  <c r="D2451"/>
  <c r="K2451"/>
  <c r="E2451"/>
  <c r="H2451"/>
  <c r="F2450"/>
  <c r="O2450"/>
  <c r="B2450"/>
  <c r="B2449" i="2" l="1"/>
  <c r="A2448"/>
  <c r="B2451" i="1"/>
  <c r="A2453"/>
  <c r="L2452"/>
  <c r="O2452"/>
  <c r="B2452"/>
  <c r="H2452"/>
  <c r="G2452"/>
  <c r="J2451"/>
  <c r="A2449" i="2" l="1"/>
  <c r="B2450"/>
  <c r="A2454" i="1"/>
  <c r="O2453"/>
  <c r="I2453"/>
  <c r="F2453"/>
  <c r="C2453"/>
  <c r="L2453"/>
  <c r="D2453"/>
  <c r="G2453"/>
  <c r="J2453"/>
  <c r="K2453"/>
  <c r="E2453"/>
  <c r="H2453"/>
  <c r="F2452"/>
  <c r="E2452"/>
  <c r="C2452"/>
  <c r="J2452"/>
  <c r="D2452"/>
  <c r="K2452"/>
  <c r="I2452"/>
  <c r="A2450" i="2" l="1"/>
  <c r="B2451"/>
  <c r="B2453" i="1"/>
  <c r="A2455"/>
  <c r="G2454"/>
  <c r="K2454"/>
  <c r="D2454"/>
  <c r="J2454"/>
  <c r="H2454"/>
  <c r="B2452" i="2" l="1"/>
  <c r="A2451"/>
  <c r="B2454" i="1"/>
  <c r="A2456"/>
  <c r="G2455"/>
  <c r="J2455"/>
  <c r="K2455"/>
  <c r="E2455"/>
  <c r="H2455"/>
  <c r="O2455"/>
  <c r="I2455"/>
  <c r="F2455"/>
  <c r="C2455"/>
  <c r="L2455"/>
  <c r="D2455"/>
  <c r="C2454"/>
  <c r="O2454"/>
  <c r="L2454"/>
  <c r="F2454"/>
  <c r="E2454"/>
  <c r="I2454"/>
  <c r="B2453" i="2" l="1"/>
  <c r="A2452"/>
  <c r="B2455" i="1"/>
  <c r="J2456"/>
  <c r="E2456"/>
  <c r="G2456"/>
  <c r="A2457"/>
  <c r="I2456"/>
  <c r="K2456"/>
  <c r="L2456"/>
  <c r="D2456"/>
  <c r="C2456"/>
  <c r="H2456"/>
  <c r="B2454" i="2" l="1"/>
  <c r="A2453"/>
  <c r="A2458" i="1"/>
  <c r="O2457"/>
  <c r="I2457"/>
  <c r="F2457"/>
  <c r="C2457"/>
  <c r="L2457"/>
  <c r="D2457"/>
  <c r="G2457"/>
  <c r="J2457"/>
  <c r="K2457"/>
  <c r="E2457"/>
  <c r="H2457"/>
  <c r="F2456"/>
  <c r="O2456"/>
  <c r="B2456"/>
  <c r="A2454" i="2" l="1"/>
  <c r="B2455"/>
  <c r="B2457" i="1"/>
  <c r="G2458"/>
  <c r="A2459"/>
  <c r="I2458"/>
  <c r="B2458"/>
  <c r="J2458"/>
  <c r="O2458"/>
  <c r="E2458"/>
  <c r="K2458"/>
  <c r="L2458"/>
  <c r="D2458"/>
  <c r="C2458"/>
  <c r="H2458"/>
  <c r="A2455" i="2" l="1"/>
  <c r="B2456"/>
  <c r="G2459" i="1"/>
  <c r="A2460"/>
  <c r="J2459"/>
  <c r="K2459"/>
  <c r="E2459"/>
  <c r="H2459"/>
  <c r="I2459"/>
  <c r="F2459"/>
  <c r="C2459"/>
  <c r="L2459"/>
  <c r="D2459"/>
  <c r="F2458"/>
  <c r="B2457" i="2" l="1"/>
  <c r="A2456"/>
  <c r="B2459" i="1"/>
  <c r="J2460"/>
  <c r="E2460"/>
  <c r="G2460"/>
  <c r="A2461"/>
  <c r="I2460"/>
  <c r="K2460"/>
  <c r="L2460"/>
  <c r="D2460"/>
  <c r="C2460"/>
  <c r="H2460"/>
  <c r="O2459"/>
  <c r="A2457" i="2" l="1"/>
  <c r="B2458"/>
  <c r="A2462" i="1"/>
  <c r="F2461" s="1"/>
  <c r="L2461"/>
  <c r="K2461"/>
  <c r="H2461"/>
  <c r="F2460"/>
  <c r="O2460"/>
  <c r="B2460"/>
  <c r="A2458" i="2" l="1"/>
  <c r="B2459"/>
  <c r="E2461" i="1"/>
  <c r="D2461"/>
  <c r="C2461"/>
  <c r="G2461"/>
  <c r="O2461"/>
  <c r="B2461"/>
  <c r="A2463"/>
  <c r="G2462" s="1"/>
  <c r="O2462"/>
  <c r="J2462"/>
  <c r="H2462"/>
  <c r="K2462"/>
  <c r="D2462"/>
  <c r="J2461"/>
  <c r="I2461"/>
  <c r="A2459" i="2" l="1"/>
  <c r="B2460"/>
  <c r="L2462" i="1"/>
  <c r="F2462"/>
  <c r="C2462"/>
  <c r="E2462"/>
  <c r="I2462"/>
  <c r="B2462"/>
  <c r="A2464"/>
  <c r="I2463"/>
  <c r="C2463"/>
  <c r="D2463"/>
  <c r="E2463"/>
  <c r="B2461" i="2" l="1"/>
  <c r="A2460"/>
  <c r="A2465" i="1"/>
  <c r="J2464"/>
  <c r="E2464"/>
  <c r="H2464"/>
  <c r="L2464"/>
  <c r="D2464"/>
  <c r="J2463"/>
  <c r="H2463"/>
  <c r="K2463"/>
  <c r="L2463"/>
  <c r="O2463"/>
  <c r="F2463"/>
  <c r="G2463"/>
  <c r="B2463"/>
  <c r="B2462" i="2" l="1"/>
  <c r="A2461"/>
  <c r="B2464" i="1"/>
  <c r="A2466"/>
  <c r="J2465"/>
  <c r="E2465"/>
  <c r="I2465"/>
  <c r="C2465"/>
  <c r="D2465"/>
  <c r="F2464"/>
  <c r="K2464"/>
  <c r="C2464"/>
  <c r="O2464"/>
  <c r="I2464"/>
  <c r="G2464"/>
  <c r="A2462" i="2" l="1"/>
  <c r="B2463"/>
  <c r="B2465" i="1"/>
  <c r="A2467"/>
  <c r="I2466"/>
  <c r="K2466"/>
  <c r="L2466"/>
  <c r="D2466"/>
  <c r="O2466"/>
  <c r="J2466"/>
  <c r="B2466"/>
  <c r="C2466"/>
  <c r="H2466"/>
  <c r="E2466"/>
  <c r="G2466"/>
  <c r="F2466"/>
  <c r="L2465"/>
  <c r="F2465"/>
  <c r="H2465"/>
  <c r="K2465"/>
  <c r="O2465"/>
  <c r="G2465"/>
  <c r="A2463" i="2" l="1"/>
  <c r="B2464"/>
  <c r="A2468" i="1"/>
  <c r="J2467"/>
  <c r="E2467"/>
  <c r="O2467"/>
  <c r="F2467"/>
  <c r="L2467"/>
  <c r="A2464" i="2" l="1"/>
  <c r="B2465"/>
  <c r="B2467" i="1"/>
  <c r="J2468"/>
  <c r="E2468"/>
  <c r="G2468"/>
  <c r="A2469"/>
  <c r="I2468"/>
  <c r="C2468"/>
  <c r="H2468"/>
  <c r="K2468"/>
  <c r="L2468"/>
  <c r="D2468"/>
  <c r="D2467"/>
  <c r="C2467"/>
  <c r="I2467"/>
  <c r="H2467"/>
  <c r="K2467"/>
  <c r="G2467"/>
  <c r="B2466" i="2" l="1"/>
  <c r="A2465"/>
  <c r="A2470" i="1"/>
  <c r="O2469"/>
  <c r="I2469"/>
  <c r="F2469"/>
  <c r="C2469"/>
  <c r="L2469"/>
  <c r="D2469"/>
  <c r="G2469"/>
  <c r="J2469"/>
  <c r="K2469"/>
  <c r="E2469"/>
  <c r="H2469"/>
  <c r="F2468"/>
  <c r="O2468"/>
  <c r="B2468"/>
  <c r="B2467" i="2" l="1"/>
  <c r="A2466"/>
  <c r="B2469" i="1"/>
  <c r="G2470"/>
  <c r="A2471"/>
  <c r="I2470"/>
  <c r="B2470"/>
  <c r="J2470"/>
  <c r="O2470"/>
  <c r="E2470"/>
  <c r="K2470"/>
  <c r="L2470"/>
  <c r="D2470"/>
  <c r="C2470"/>
  <c r="H2470"/>
  <c r="B2468" i="2" l="1"/>
  <c r="A2467"/>
  <c r="A2472" i="1"/>
  <c r="G2471"/>
  <c r="J2471"/>
  <c r="K2471"/>
  <c r="E2471"/>
  <c r="H2471"/>
  <c r="O2471"/>
  <c r="I2471"/>
  <c r="F2471"/>
  <c r="C2471"/>
  <c r="L2471"/>
  <c r="D2471"/>
  <c r="F2470"/>
  <c r="B2469" i="2" l="1"/>
  <c r="A2468"/>
  <c r="B2471" i="1"/>
  <c r="A2473"/>
  <c r="I2472"/>
  <c r="O2472"/>
  <c r="J2472"/>
  <c r="C2472"/>
  <c r="H2472"/>
  <c r="E2472"/>
  <c r="G2472"/>
  <c r="F2472"/>
  <c r="K2472"/>
  <c r="L2472"/>
  <c r="D2472"/>
  <c r="B2470" i="2" l="1"/>
  <c r="A2469"/>
  <c r="B2472" i="1"/>
  <c r="B2473"/>
  <c r="G2473"/>
  <c r="A2474"/>
  <c r="F2473"/>
  <c r="I2473"/>
  <c r="O2473"/>
  <c r="K2473"/>
  <c r="E2473"/>
  <c r="H2473"/>
  <c r="C2473"/>
  <c r="L2473"/>
  <c r="D2473"/>
  <c r="B2471" i="2" l="1"/>
  <c r="A2470"/>
  <c r="J2474" i="1"/>
  <c r="E2474"/>
  <c r="G2474"/>
  <c r="A2475"/>
  <c r="I2474"/>
  <c r="C2474"/>
  <c r="H2474"/>
  <c r="K2474"/>
  <c r="L2474"/>
  <c r="D2474"/>
  <c r="J2473"/>
  <c r="B2472" i="2" l="1"/>
  <c r="A2471"/>
  <c r="A2476" i="1"/>
  <c r="G2475" s="1"/>
  <c r="O2475"/>
  <c r="F2475"/>
  <c r="C2475"/>
  <c r="L2475"/>
  <c r="D2475"/>
  <c r="J2475"/>
  <c r="K2475"/>
  <c r="E2475"/>
  <c r="H2475"/>
  <c r="F2474"/>
  <c r="O2474"/>
  <c r="B2474"/>
  <c r="A2472" i="2" l="1"/>
  <c r="B2473"/>
  <c r="I2475" i="1"/>
  <c r="B2475"/>
  <c r="A2477"/>
  <c r="B2476"/>
  <c r="O2476"/>
  <c r="C2476"/>
  <c r="K2476"/>
  <c r="D2476"/>
  <c r="A2473" i="2" l="1"/>
  <c r="B2474"/>
  <c r="A2478" i="1"/>
  <c r="G2477" s="1"/>
  <c r="O2477"/>
  <c r="C2477"/>
  <c r="D2477"/>
  <c r="K2477"/>
  <c r="H2477"/>
  <c r="F2476"/>
  <c r="L2476"/>
  <c r="H2476"/>
  <c r="E2476"/>
  <c r="J2476"/>
  <c r="I2476"/>
  <c r="G2476"/>
  <c r="A2474" i="2" l="1"/>
  <c r="B2475"/>
  <c r="E2477" i="1"/>
  <c r="J2477"/>
  <c r="L2477"/>
  <c r="F2477"/>
  <c r="I2477"/>
  <c r="B2477"/>
  <c r="A2479"/>
  <c r="I2478" s="1"/>
  <c r="L2478"/>
  <c r="O2478"/>
  <c r="B2478"/>
  <c r="H2478"/>
  <c r="G2478"/>
  <c r="A2475" i="2" l="1"/>
  <c r="B2476"/>
  <c r="F2478" i="1"/>
  <c r="E2478"/>
  <c r="C2478"/>
  <c r="J2478"/>
  <c r="D2478"/>
  <c r="K2478"/>
  <c r="A2480"/>
  <c r="I2479"/>
  <c r="C2479"/>
  <c r="D2479"/>
  <c r="J2479"/>
  <c r="E2479"/>
  <c r="A2476" i="2" l="1"/>
  <c r="B2477"/>
  <c r="B2479" i="1"/>
  <c r="A2481"/>
  <c r="G2480"/>
  <c r="K2480"/>
  <c r="D2480"/>
  <c r="J2480"/>
  <c r="H2480"/>
  <c r="H2479"/>
  <c r="K2479"/>
  <c r="G2479"/>
  <c r="L2479"/>
  <c r="F2479"/>
  <c r="O2479"/>
  <c r="A2477" i="2" l="1"/>
  <c r="B2478"/>
  <c r="B2480" i="1"/>
  <c r="I2481"/>
  <c r="B2481"/>
  <c r="G2481"/>
  <c r="A2482"/>
  <c r="C2481"/>
  <c r="L2481"/>
  <c r="D2481"/>
  <c r="K2481"/>
  <c r="E2481"/>
  <c r="H2481"/>
  <c r="C2480"/>
  <c r="O2480"/>
  <c r="L2480"/>
  <c r="F2480"/>
  <c r="E2480"/>
  <c r="I2480"/>
  <c r="B2479" i="2" l="1"/>
  <c r="A2478"/>
  <c r="G2482" i="1"/>
  <c r="A2483"/>
  <c r="I2482"/>
  <c r="B2482"/>
  <c r="J2482"/>
  <c r="O2482"/>
  <c r="E2482"/>
  <c r="K2482"/>
  <c r="L2482"/>
  <c r="D2482"/>
  <c r="C2482"/>
  <c r="H2482"/>
  <c r="J2481"/>
  <c r="O2481"/>
  <c r="F2481"/>
  <c r="A2479" i="2" l="1"/>
  <c r="B2480"/>
  <c r="A2484" i="1"/>
  <c r="G2483"/>
  <c r="J2483"/>
  <c r="K2483"/>
  <c r="E2483"/>
  <c r="H2483"/>
  <c r="O2483"/>
  <c r="I2483"/>
  <c r="F2483"/>
  <c r="C2483"/>
  <c r="L2483"/>
  <c r="D2483"/>
  <c r="F2482"/>
  <c r="A2480" i="2" l="1"/>
  <c r="B2481"/>
  <c r="B2483" i="1"/>
  <c r="J2484"/>
  <c r="E2484"/>
  <c r="G2484"/>
  <c r="A2485"/>
  <c r="I2484"/>
  <c r="K2484"/>
  <c r="L2484"/>
  <c r="D2484"/>
  <c r="C2484"/>
  <c r="H2484"/>
  <c r="A2481" i="2" l="1"/>
  <c r="B2482"/>
  <c r="G2485" i="1"/>
  <c r="A2486"/>
  <c r="F2485" s="1"/>
  <c r="K2485"/>
  <c r="E2485"/>
  <c r="H2485"/>
  <c r="C2485"/>
  <c r="L2485"/>
  <c r="D2485"/>
  <c r="F2484"/>
  <c r="O2484"/>
  <c r="B2484"/>
  <c r="A2482" i="2" l="1"/>
  <c r="B2483"/>
  <c r="O2485" i="1"/>
  <c r="B2485"/>
  <c r="A2487"/>
  <c r="J2486" s="1"/>
  <c r="K2486"/>
  <c r="D2486"/>
  <c r="H2486"/>
  <c r="J2485"/>
  <c r="I2485"/>
  <c r="A2483" i="2" l="1"/>
  <c r="B2484"/>
  <c r="C2486" i="1"/>
  <c r="L2486"/>
  <c r="I2486"/>
  <c r="G2486"/>
  <c r="E2486"/>
  <c r="B2486"/>
  <c r="G2487"/>
  <c r="A2488"/>
  <c r="I2487"/>
  <c r="F2487"/>
  <c r="C2487"/>
  <c r="L2487"/>
  <c r="D2487"/>
  <c r="J2487"/>
  <c r="K2487"/>
  <c r="E2487"/>
  <c r="H2487"/>
  <c r="F2486"/>
  <c r="O2486"/>
  <c r="B2485" i="2" l="1"/>
  <c r="A2484"/>
  <c r="B2487" i="1"/>
  <c r="A2489"/>
  <c r="L2488"/>
  <c r="O2488"/>
  <c r="B2488"/>
  <c r="H2488"/>
  <c r="G2488"/>
  <c r="O2487"/>
  <c r="B2486" i="2" l="1"/>
  <c r="A2485"/>
  <c r="I2489" i="1"/>
  <c r="B2489"/>
  <c r="G2489"/>
  <c r="A2490"/>
  <c r="K2489"/>
  <c r="E2489"/>
  <c r="H2489"/>
  <c r="C2489"/>
  <c r="L2489"/>
  <c r="D2489"/>
  <c r="F2488"/>
  <c r="E2488"/>
  <c r="C2488"/>
  <c r="J2488"/>
  <c r="D2488"/>
  <c r="K2488"/>
  <c r="I2488"/>
  <c r="A2486" i="2" l="1"/>
  <c r="B2487"/>
  <c r="A2491" i="1"/>
  <c r="I2490"/>
  <c r="O2490"/>
  <c r="J2490"/>
  <c r="C2490"/>
  <c r="H2490"/>
  <c r="E2490"/>
  <c r="G2490"/>
  <c r="F2490"/>
  <c r="K2490"/>
  <c r="L2490"/>
  <c r="D2490"/>
  <c r="J2489"/>
  <c r="O2489"/>
  <c r="F2489"/>
  <c r="A2487" i="2" l="1"/>
  <c r="B2488"/>
  <c r="B2490" i="1"/>
  <c r="A2492"/>
  <c r="I2491"/>
  <c r="K2491"/>
  <c r="H2491"/>
  <c r="L2491"/>
  <c r="A2488" i="2" l="1"/>
  <c r="B2489"/>
  <c r="A2493" i="1"/>
  <c r="C2492"/>
  <c r="K2492"/>
  <c r="D2492"/>
  <c r="J2491"/>
  <c r="D2491"/>
  <c r="C2491"/>
  <c r="E2491"/>
  <c r="O2491"/>
  <c r="F2491"/>
  <c r="G2491"/>
  <c r="B2491"/>
  <c r="A2489" i="2" l="1"/>
  <c r="B2490"/>
  <c r="A2494" i="1"/>
  <c r="G2493"/>
  <c r="J2493"/>
  <c r="K2493"/>
  <c r="E2493"/>
  <c r="H2493"/>
  <c r="O2493"/>
  <c r="I2493"/>
  <c r="F2493"/>
  <c r="C2493"/>
  <c r="L2493"/>
  <c r="D2493"/>
  <c r="F2492"/>
  <c r="O2492"/>
  <c r="B2492"/>
  <c r="L2492"/>
  <c r="H2492"/>
  <c r="I2492"/>
  <c r="G2492"/>
  <c r="E2492"/>
  <c r="J2492"/>
  <c r="B2491" i="2" l="1"/>
  <c r="A2490"/>
  <c r="B2493" i="1"/>
  <c r="A2495"/>
  <c r="C2494"/>
  <c r="K2494"/>
  <c r="D2494"/>
  <c r="B2492" i="2" l="1"/>
  <c r="A2491"/>
  <c r="G2495" i="1"/>
  <c r="A2496"/>
  <c r="F2495"/>
  <c r="I2495"/>
  <c r="O2495"/>
  <c r="K2495"/>
  <c r="E2495"/>
  <c r="H2495"/>
  <c r="C2495"/>
  <c r="L2495"/>
  <c r="D2495"/>
  <c r="F2494"/>
  <c r="O2494"/>
  <c r="B2494"/>
  <c r="L2494"/>
  <c r="H2494"/>
  <c r="I2494"/>
  <c r="G2494"/>
  <c r="E2494"/>
  <c r="J2494"/>
  <c r="A2492" i="2" l="1"/>
  <c r="B2493"/>
  <c r="B2495" i="1"/>
  <c r="A2497"/>
  <c r="K2496"/>
  <c r="D2496"/>
  <c r="H2496"/>
  <c r="J2495"/>
  <c r="A2493" i="2" l="1"/>
  <c r="B2494"/>
  <c r="B2496" i="1"/>
  <c r="A2498"/>
  <c r="G2497"/>
  <c r="J2497"/>
  <c r="K2497"/>
  <c r="E2497"/>
  <c r="H2497"/>
  <c r="O2497"/>
  <c r="I2497"/>
  <c r="F2497"/>
  <c r="C2497"/>
  <c r="L2497"/>
  <c r="D2497"/>
  <c r="F2496"/>
  <c r="O2496"/>
  <c r="C2496"/>
  <c r="L2496"/>
  <c r="I2496"/>
  <c r="G2496"/>
  <c r="E2496"/>
  <c r="J2496"/>
  <c r="B2495" i="2" l="1"/>
  <c r="A2494"/>
  <c r="B2497" i="1"/>
  <c r="A2499"/>
  <c r="I2498"/>
  <c r="E2498"/>
  <c r="G2498"/>
  <c r="F2498"/>
  <c r="K2498"/>
  <c r="L2498"/>
  <c r="D2498"/>
  <c r="O2498"/>
  <c r="J2498"/>
  <c r="C2498"/>
  <c r="H2498"/>
  <c r="B2496" i="2" l="1"/>
  <c r="A2495"/>
  <c r="B2498" i="1"/>
  <c r="I2499"/>
  <c r="B2499"/>
  <c r="G2499"/>
  <c r="A2500"/>
  <c r="K2499"/>
  <c r="E2499"/>
  <c r="H2499"/>
  <c r="C2499"/>
  <c r="L2499"/>
  <c r="D2499"/>
  <c r="A2496" i="2" l="1"/>
  <c r="B2497"/>
  <c r="A2501" i="1"/>
  <c r="I2500"/>
  <c r="E2500"/>
  <c r="G2500"/>
  <c r="F2500"/>
  <c r="K2500"/>
  <c r="L2500"/>
  <c r="D2500"/>
  <c r="O2500"/>
  <c r="J2500"/>
  <c r="C2500"/>
  <c r="H2500"/>
  <c r="J2499"/>
  <c r="O2499"/>
  <c r="F2499"/>
  <c r="B2498" i="2" l="1"/>
  <c r="A2497"/>
  <c r="B2500" i="1"/>
  <c r="A2502"/>
  <c r="G2501"/>
  <c r="J2501"/>
  <c r="K2501"/>
  <c r="E2501"/>
  <c r="H2501"/>
  <c r="O2501"/>
  <c r="I2501"/>
  <c r="F2501"/>
  <c r="C2501"/>
  <c r="L2501"/>
  <c r="D2501"/>
  <c r="B2499" i="2" l="1"/>
  <c r="A2498"/>
  <c r="B2501" i="1"/>
  <c r="J2502"/>
  <c r="E2502"/>
  <c r="G2502"/>
  <c r="A2503"/>
  <c r="I2502"/>
  <c r="K2502"/>
  <c r="L2502"/>
  <c r="D2502"/>
  <c r="C2502"/>
  <c r="H2502"/>
  <c r="A2499" i="2" l="1"/>
  <c r="B2500"/>
  <c r="A2504" i="1"/>
  <c r="C2503"/>
  <c r="D2503"/>
  <c r="E2503"/>
  <c r="F2502"/>
  <c r="O2502"/>
  <c r="B2502"/>
  <c r="A2500" i="2" l="1"/>
  <c r="B2501"/>
  <c r="B2503" i="1"/>
  <c r="A2505"/>
  <c r="H2504"/>
  <c r="G2504"/>
  <c r="K2504"/>
  <c r="D2504"/>
  <c r="J2504"/>
  <c r="J2503"/>
  <c r="I2503"/>
  <c r="H2503"/>
  <c r="K2503"/>
  <c r="L2503"/>
  <c r="F2503"/>
  <c r="G2503"/>
  <c r="O2503"/>
  <c r="A2501" i="2" l="1"/>
  <c r="B2502"/>
  <c r="A2506" i="1"/>
  <c r="O2505"/>
  <c r="I2505"/>
  <c r="F2505"/>
  <c r="C2505"/>
  <c r="L2505"/>
  <c r="D2505"/>
  <c r="G2505"/>
  <c r="J2505"/>
  <c r="K2505"/>
  <c r="E2505"/>
  <c r="H2505"/>
  <c r="B2504"/>
  <c r="O2504"/>
  <c r="L2504"/>
  <c r="F2504"/>
  <c r="E2504"/>
  <c r="C2504"/>
  <c r="I2504"/>
  <c r="A2502" i="2" l="1"/>
  <c r="B2503"/>
  <c r="B2505" i="1"/>
  <c r="G2506"/>
  <c r="A2507"/>
  <c r="I2506"/>
  <c r="B2506"/>
  <c r="J2506"/>
  <c r="O2506"/>
  <c r="E2506"/>
  <c r="C2506"/>
  <c r="H2506"/>
  <c r="K2506"/>
  <c r="L2506"/>
  <c r="D2506"/>
  <c r="B2504" i="2" l="1"/>
  <c r="A2503"/>
  <c r="G2507" i="1"/>
  <c r="A2508"/>
  <c r="F2507"/>
  <c r="I2507"/>
  <c r="O2507"/>
  <c r="K2507"/>
  <c r="E2507"/>
  <c r="H2507"/>
  <c r="C2507"/>
  <c r="L2507"/>
  <c r="D2507"/>
  <c r="F2506"/>
  <c r="A2504" i="2" l="1"/>
  <c r="B2505"/>
  <c r="B2507" i="1"/>
  <c r="A2509"/>
  <c r="G2508"/>
  <c r="K2508"/>
  <c r="D2508"/>
  <c r="J2508"/>
  <c r="H2508"/>
  <c r="J2507"/>
  <c r="B2506" i="2" l="1"/>
  <c r="A2505"/>
  <c r="B2508" i="1"/>
  <c r="I2509"/>
  <c r="B2509"/>
  <c r="G2509"/>
  <c r="A2510"/>
  <c r="K2509"/>
  <c r="E2509"/>
  <c r="H2509"/>
  <c r="C2509"/>
  <c r="L2509"/>
  <c r="D2509"/>
  <c r="C2508"/>
  <c r="O2508"/>
  <c r="L2508"/>
  <c r="F2508"/>
  <c r="I2508"/>
  <c r="E2508"/>
  <c r="B2507" i="2" l="1"/>
  <c r="A2506"/>
  <c r="J2510" i="1"/>
  <c r="E2510"/>
  <c r="G2510"/>
  <c r="A2511"/>
  <c r="I2510"/>
  <c r="K2510"/>
  <c r="L2510"/>
  <c r="D2510"/>
  <c r="C2510"/>
  <c r="H2510"/>
  <c r="J2509"/>
  <c r="O2509"/>
  <c r="F2509"/>
  <c r="B2508" i="2" l="1"/>
  <c r="A2507"/>
  <c r="A2512" i="1"/>
  <c r="I2511"/>
  <c r="F2511"/>
  <c r="C2511"/>
  <c r="L2511"/>
  <c r="D2511"/>
  <c r="G2511"/>
  <c r="J2511"/>
  <c r="K2511"/>
  <c r="E2511"/>
  <c r="H2511"/>
  <c r="F2510"/>
  <c r="O2510"/>
  <c r="B2510"/>
  <c r="B2509" i="2" l="1"/>
  <c r="A2508"/>
  <c r="B2511" i="1"/>
  <c r="A2513"/>
  <c r="J2512"/>
  <c r="H2512"/>
  <c r="G2512"/>
  <c r="K2512"/>
  <c r="D2512"/>
  <c r="O2511"/>
  <c r="B2510" i="2" l="1"/>
  <c r="A2509"/>
  <c r="B2512" i="1"/>
  <c r="A2514"/>
  <c r="O2513"/>
  <c r="I2513"/>
  <c r="F2513"/>
  <c r="C2513"/>
  <c r="L2513"/>
  <c r="D2513"/>
  <c r="G2513"/>
  <c r="J2513"/>
  <c r="K2513"/>
  <c r="E2513"/>
  <c r="H2513"/>
  <c r="L2512"/>
  <c r="F2512"/>
  <c r="E2512"/>
  <c r="C2512"/>
  <c r="O2512"/>
  <c r="I2512"/>
  <c r="B2511" i="2" l="1"/>
  <c r="A2510"/>
  <c r="B2513" i="1"/>
  <c r="G2514"/>
  <c r="A2515"/>
  <c r="I2514"/>
  <c r="B2514"/>
  <c r="J2514"/>
  <c r="O2514"/>
  <c r="E2514"/>
  <c r="K2514"/>
  <c r="L2514"/>
  <c r="D2514"/>
  <c r="C2514"/>
  <c r="H2514"/>
  <c r="A2511" i="2" l="1"/>
  <c r="B2512"/>
  <c r="G2515" i="1"/>
  <c r="A2516"/>
  <c r="I2515"/>
  <c r="F2515"/>
  <c r="C2515"/>
  <c r="L2515"/>
  <c r="D2515"/>
  <c r="J2515"/>
  <c r="K2515"/>
  <c r="E2515"/>
  <c r="H2515"/>
  <c r="F2514"/>
  <c r="A2512" i="2" l="1"/>
  <c r="B2513"/>
  <c r="B2515" i="1"/>
  <c r="A2517"/>
  <c r="L2516"/>
  <c r="O2516"/>
  <c r="B2516"/>
  <c r="H2516"/>
  <c r="G2516"/>
  <c r="O2515"/>
  <c r="A2513" i="2" l="1"/>
  <c r="B2514"/>
  <c r="G2517" i="1"/>
  <c r="A2518"/>
  <c r="J2517"/>
  <c r="K2517"/>
  <c r="E2517"/>
  <c r="H2517"/>
  <c r="I2517"/>
  <c r="F2517"/>
  <c r="C2517"/>
  <c r="L2517"/>
  <c r="D2517"/>
  <c r="F2516"/>
  <c r="E2516"/>
  <c r="C2516"/>
  <c r="J2516"/>
  <c r="D2516"/>
  <c r="K2516"/>
  <c r="I2516"/>
  <c r="A2514" i="2" l="1"/>
  <c r="B2515"/>
  <c r="B2517" i="1"/>
  <c r="A2519"/>
  <c r="I2518"/>
  <c r="C2518"/>
  <c r="H2518"/>
  <c r="E2518"/>
  <c r="G2518"/>
  <c r="F2518"/>
  <c r="K2518"/>
  <c r="L2518"/>
  <c r="D2518"/>
  <c r="O2518"/>
  <c r="J2518"/>
  <c r="B2518"/>
  <c r="O2517"/>
  <c r="B2516" i="2" l="1"/>
  <c r="A2515"/>
  <c r="B2519" i="1"/>
  <c r="G2519"/>
  <c r="A2520"/>
  <c r="F2519"/>
  <c r="I2519"/>
  <c r="O2519"/>
  <c r="C2519"/>
  <c r="L2519"/>
  <c r="D2519"/>
  <c r="K2519"/>
  <c r="E2519"/>
  <c r="H2519"/>
  <c r="A2516" i="2" l="1"/>
  <c r="B2517"/>
  <c r="G2520" i="1"/>
  <c r="A2521"/>
  <c r="I2520"/>
  <c r="O2520"/>
  <c r="E2520"/>
  <c r="F2520"/>
  <c r="K2520"/>
  <c r="L2520"/>
  <c r="D2520"/>
  <c r="J2520"/>
  <c r="C2520"/>
  <c r="H2520"/>
  <c r="J2519"/>
  <c r="A2517" i="2" l="1"/>
  <c r="B2518"/>
  <c r="B2520" i="1"/>
  <c r="I2521"/>
  <c r="B2521"/>
  <c r="G2521"/>
  <c r="A2522"/>
  <c r="C2521"/>
  <c r="L2521"/>
  <c r="D2521"/>
  <c r="K2521"/>
  <c r="E2521"/>
  <c r="H2521"/>
  <c r="A2518" i="2" l="1"/>
  <c r="B2519"/>
  <c r="G2522" i="1"/>
  <c r="A2523"/>
  <c r="I2522"/>
  <c r="O2522"/>
  <c r="E2522"/>
  <c r="F2522"/>
  <c r="K2522"/>
  <c r="L2522"/>
  <c r="D2522"/>
  <c r="J2522"/>
  <c r="C2522"/>
  <c r="H2522"/>
  <c r="J2521"/>
  <c r="O2521"/>
  <c r="F2521"/>
  <c r="A2519" i="2" l="1"/>
  <c r="B2520"/>
  <c r="B2522" i="1"/>
  <c r="I2523"/>
  <c r="B2523"/>
  <c r="G2523"/>
  <c r="A2524"/>
  <c r="C2523"/>
  <c r="L2523"/>
  <c r="D2523"/>
  <c r="K2523"/>
  <c r="E2523"/>
  <c r="H2523"/>
  <c r="A2520" i="2" l="1"/>
  <c r="B2521"/>
  <c r="A2525" i="1"/>
  <c r="B2524"/>
  <c r="O2524"/>
  <c r="K2524"/>
  <c r="D2524"/>
  <c r="H2524"/>
  <c r="J2523"/>
  <c r="O2523"/>
  <c r="F2523"/>
  <c r="B2522" i="2" l="1"/>
  <c r="A2521"/>
  <c r="A2526" i="1"/>
  <c r="G2525"/>
  <c r="J2525"/>
  <c r="K2525"/>
  <c r="E2525"/>
  <c r="H2525"/>
  <c r="O2525"/>
  <c r="I2525"/>
  <c r="F2525"/>
  <c r="C2525"/>
  <c r="L2525"/>
  <c r="D2525"/>
  <c r="F2524"/>
  <c r="C2524"/>
  <c r="L2524"/>
  <c r="E2524"/>
  <c r="J2524"/>
  <c r="I2524"/>
  <c r="G2524"/>
  <c r="B2523" i="2" l="1"/>
  <c r="A2522"/>
  <c r="B2525" i="1"/>
  <c r="J2526"/>
  <c r="E2526"/>
  <c r="G2526"/>
  <c r="A2527"/>
  <c r="I2526"/>
  <c r="K2526"/>
  <c r="L2526"/>
  <c r="D2526"/>
  <c r="C2526"/>
  <c r="H2526"/>
  <c r="B2524" i="2" l="1"/>
  <c r="A2523"/>
  <c r="A2528" i="1"/>
  <c r="O2527"/>
  <c r="I2527"/>
  <c r="F2527"/>
  <c r="C2527"/>
  <c r="L2527"/>
  <c r="D2527"/>
  <c r="G2527"/>
  <c r="J2527"/>
  <c r="K2527"/>
  <c r="E2527"/>
  <c r="H2527"/>
  <c r="F2526"/>
  <c r="O2526"/>
  <c r="B2526"/>
  <c r="B2525" i="2" l="1"/>
  <c r="A2524"/>
  <c r="B2527" i="1"/>
  <c r="G2528"/>
  <c r="A2529"/>
  <c r="I2528"/>
  <c r="B2528"/>
  <c r="J2528"/>
  <c r="O2528"/>
  <c r="E2528"/>
  <c r="K2528"/>
  <c r="L2528"/>
  <c r="D2528"/>
  <c r="C2528"/>
  <c r="H2528"/>
  <c r="B2526" i="2" l="1"/>
  <c r="A2525"/>
  <c r="A2530" i="1"/>
  <c r="I2529" s="1"/>
  <c r="C2529"/>
  <c r="D2529"/>
  <c r="K2529"/>
  <c r="H2529"/>
  <c r="F2528"/>
  <c r="B2527" i="2" l="1"/>
  <c r="A2526"/>
  <c r="E2529" i="1"/>
  <c r="J2529"/>
  <c r="L2529"/>
  <c r="F2529"/>
  <c r="G2529"/>
  <c r="B2529"/>
  <c r="A2531"/>
  <c r="I2530" s="1"/>
  <c r="G2530"/>
  <c r="K2530"/>
  <c r="D2530"/>
  <c r="J2530"/>
  <c r="H2530"/>
  <c r="O2529"/>
  <c r="B2528" i="2" l="1"/>
  <c r="A2527"/>
  <c r="C2530" i="1"/>
  <c r="O2530"/>
  <c r="L2530"/>
  <c r="F2530"/>
  <c r="E2530"/>
  <c r="B2530"/>
  <c r="A2532"/>
  <c r="F2531" s="1"/>
  <c r="L2531"/>
  <c r="K2531"/>
  <c r="H2531"/>
  <c r="A2528" i="2" l="1"/>
  <c r="B2529"/>
  <c r="G2532" i="1"/>
  <c r="A2533"/>
  <c r="I2532"/>
  <c r="O2532"/>
  <c r="E2532"/>
  <c r="J2532"/>
  <c r="C2532"/>
  <c r="H2532"/>
  <c r="F2532"/>
  <c r="K2532"/>
  <c r="L2532"/>
  <c r="D2532"/>
  <c r="J2531"/>
  <c r="O2531"/>
  <c r="E2531"/>
  <c r="D2531"/>
  <c r="C2531"/>
  <c r="G2531"/>
  <c r="B2531"/>
  <c r="I2531"/>
  <c r="A2529" i="2" l="1"/>
  <c r="B2530"/>
  <c r="B2532" i="1"/>
  <c r="A2534"/>
  <c r="G2533"/>
  <c r="J2533"/>
  <c r="K2533"/>
  <c r="E2533"/>
  <c r="H2533"/>
  <c r="O2533"/>
  <c r="I2533"/>
  <c r="F2533"/>
  <c r="C2533"/>
  <c r="L2533"/>
  <c r="D2533"/>
  <c r="A2530" i="2" l="1"/>
  <c r="B2531"/>
  <c r="B2533" i="1"/>
  <c r="J2534"/>
  <c r="E2534"/>
  <c r="G2534"/>
  <c r="A2535"/>
  <c r="I2534"/>
  <c r="C2534"/>
  <c r="H2534"/>
  <c r="K2534"/>
  <c r="L2534"/>
  <c r="D2534"/>
  <c r="A2531" i="2" l="1"/>
  <c r="B2532"/>
  <c r="A2536" i="1"/>
  <c r="O2535"/>
  <c r="I2535"/>
  <c r="F2535"/>
  <c r="C2535"/>
  <c r="L2535"/>
  <c r="D2535"/>
  <c r="G2535"/>
  <c r="J2535"/>
  <c r="K2535"/>
  <c r="E2535"/>
  <c r="H2535"/>
  <c r="F2534"/>
  <c r="O2534"/>
  <c r="B2534"/>
  <c r="A2532" i="2" l="1"/>
  <c r="B2533"/>
  <c r="B2535" i="1"/>
  <c r="A2537"/>
  <c r="G2536"/>
  <c r="C2536"/>
  <c r="O2536"/>
  <c r="O3" s="1"/>
  <c r="K2536"/>
  <c r="D2536"/>
  <c r="B2534" i="2" l="1"/>
  <c r="A2533"/>
  <c r="B2536" i="1"/>
  <c r="I2537"/>
  <c r="A2538"/>
  <c r="B2537"/>
  <c r="J2537"/>
  <c r="G2537"/>
  <c r="K2537"/>
  <c r="E2537"/>
  <c r="H2537"/>
  <c r="C2537"/>
  <c r="L2537"/>
  <c r="D2537"/>
  <c r="L2536"/>
  <c r="J2536"/>
  <c r="H2536"/>
  <c r="F2536"/>
  <c r="E2536"/>
  <c r="I2536"/>
  <c r="A2534" i="2" l="1"/>
  <c r="B2535"/>
  <c r="E2538" i="1"/>
  <c r="A2539"/>
  <c r="I2538"/>
  <c r="G2538"/>
  <c r="F2538"/>
  <c r="K2538"/>
  <c r="L2538"/>
  <c r="D2538"/>
  <c r="J2538"/>
  <c r="C2538"/>
  <c r="H2538"/>
  <c r="F2537"/>
  <c r="A2535" i="2" l="1"/>
  <c r="B2536"/>
  <c r="B2538" i="1"/>
  <c r="A2540"/>
  <c r="C2539"/>
  <c r="L2539"/>
  <c r="D2539"/>
  <c r="I2539"/>
  <c r="F2539"/>
  <c r="K2539"/>
  <c r="E2539"/>
  <c r="H2539"/>
  <c r="G2539"/>
  <c r="J2539"/>
  <c r="B2539"/>
  <c r="A2536" i="2" l="1"/>
  <c r="B2537"/>
  <c r="A2541" i="1"/>
  <c r="F2540"/>
  <c r="E2540"/>
  <c r="H2540"/>
  <c r="L2540"/>
  <c r="A2537" i="2" l="1"/>
  <c r="B2538"/>
  <c r="I2541" i="1"/>
  <c r="A2542"/>
  <c r="G2541"/>
  <c r="F2541"/>
  <c r="K2541"/>
  <c r="E2541"/>
  <c r="H2541"/>
  <c r="J2541"/>
  <c r="C2541"/>
  <c r="L2541"/>
  <c r="D2541"/>
  <c r="B2540"/>
  <c r="D2540"/>
  <c r="K2540"/>
  <c r="C2540"/>
  <c r="G2540"/>
  <c r="I2540"/>
  <c r="J2540"/>
  <c r="A2538" i="2" l="1"/>
  <c r="B2539"/>
  <c r="B2541" i="1"/>
  <c r="A2543"/>
  <c r="K2542"/>
  <c r="D2542"/>
  <c r="H2542"/>
  <c r="B2540" i="2" l="1"/>
  <c r="A2539"/>
  <c r="A2544" i="1"/>
  <c r="J2543" s="1"/>
  <c r="E2543"/>
  <c r="F2543"/>
  <c r="L2543"/>
  <c r="D2543"/>
  <c r="B2542"/>
  <c r="G2542"/>
  <c r="C2542"/>
  <c r="L2542"/>
  <c r="I2542"/>
  <c r="J2542"/>
  <c r="E2542"/>
  <c r="F2542"/>
  <c r="B2541" i="2" l="1"/>
  <c r="A2540"/>
  <c r="C2543" i="1"/>
  <c r="H2543"/>
  <c r="K2543"/>
  <c r="I2543"/>
  <c r="B2543"/>
  <c r="A2545"/>
  <c r="I2544"/>
  <c r="C2544"/>
  <c r="H2544"/>
  <c r="E2544"/>
  <c r="J2544"/>
  <c r="B2544"/>
  <c r="K2544"/>
  <c r="L2544"/>
  <c r="D2544"/>
  <c r="G2544"/>
  <c r="F2544"/>
  <c r="G2543"/>
  <c r="B2542" i="2" l="1"/>
  <c r="A2541"/>
  <c r="I2545" i="1"/>
  <c r="A2546"/>
  <c r="G2545"/>
  <c r="F2545"/>
  <c r="K2545"/>
  <c r="E2545"/>
  <c r="H2545"/>
  <c r="J2545"/>
  <c r="C2545"/>
  <c r="L2545"/>
  <c r="D2545"/>
  <c r="B2543" i="2" l="1"/>
  <c r="A2542"/>
  <c r="B2545" i="1"/>
  <c r="A2547"/>
  <c r="K2546"/>
  <c r="D2546"/>
  <c r="H2546"/>
  <c r="B2544" i="2" l="1"/>
  <c r="A2543"/>
  <c r="G2547" i="1"/>
  <c r="A2548"/>
  <c r="J2547"/>
  <c r="K2547"/>
  <c r="E2547"/>
  <c r="H2547"/>
  <c r="I2547"/>
  <c r="F2547"/>
  <c r="C2547"/>
  <c r="L2547"/>
  <c r="D2547"/>
  <c r="B2546"/>
  <c r="G2546"/>
  <c r="C2546"/>
  <c r="L2546"/>
  <c r="I2546"/>
  <c r="J2546"/>
  <c r="E2546"/>
  <c r="F2546"/>
  <c r="B2545" i="2" l="1"/>
  <c r="A2544"/>
  <c r="B2547" i="1"/>
  <c r="A2549"/>
  <c r="I2548"/>
  <c r="C2548"/>
  <c r="H2548"/>
  <c r="E2548"/>
  <c r="J2548"/>
  <c r="B2548"/>
  <c r="K2548"/>
  <c r="L2548"/>
  <c r="D2548"/>
  <c r="G2548"/>
  <c r="F2548"/>
  <c r="B2546" i="2" l="1"/>
  <c r="A2545"/>
  <c r="I2549" i="1"/>
  <c r="A2550"/>
  <c r="J2549"/>
  <c r="G2549"/>
  <c r="F2549"/>
  <c r="C2549"/>
  <c r="L2549"/>
  <c r="D2549"/>
  <c r="K2549"/>
  <c r="E2549"/>
  <c r="H2549"/>
  <c r="A2546" i="2" l="1"/>
  <c r="B2547"/>
  <c r="B2549" i="1"/>
  <c r="A2551"/>
  <c r="L2550"/>
  <c r="G2550"/>
  <c r="C2550"/>
  <c r="E2550"/>
  <c r="B2550"/>
  <c r="A2547" i="2" l="1"/>
  <c r="B2548"/>
  <c r="G2551" i="1"/>
  <c r="A2552"/>
  <c r="I2551"/>
  <c r="F2551"/>
  <c r="C2551"/>
  <c r="L2551"/>
  <c r="D2551"/>
  <c r="J2551"/>
  <c r="K2551"/>
  <c r="E2551"/>
  <c r="H2551"/>
  <c r="J2550"/>
  <c r="H2550"/>
  <c r="F2550"/>
  <c r="D2550"/>
  <c r="K2550"/>
  <c r="I2550"/>
  <c r="A2548" i="2" l="1"/>
  <c r="B2549"/>
  <c r="B2551" i="1"/>
  <c r="A2553"/>
  <c r="H2552"/>
  <c r="J2552"/>
  <c r="K2552"/>
  <c r="D2552"/>
  <c r="F2552"/>
  <c r="A2549" i="2" l="1"/>
  <c r="B2550"/>
  <c r="A2554" i="1"/>
  <c r="F2553"/>
  <c r="C2553"/>
  <c r="L2553"/>
  <c r="D2553"/>
  <c r="G2553"/>
  <c r="J2553"/>
  <c r="K2553"/>
  <c r="E2553"/>
  <c r="H2553"/>
  <c r="G2552"/>
  <c r="L2552"/>
  <c r="B2552"/>
  <c r="E2552"/>
  <c r="C2552"/>
  <c r="I2552"/>
  <c r="A2550" i="2" l="1"/>
  <c r="B2551"/>
  <c r="B2553" i="1"/>
  <c r="A2555"/>
  <c r="F2554"/>
  <c r="H2554"/>
  <c r="J2554"/>
  <c r="L2554"/>
  <c r="I2553"/>
  <c r="A2551" i="2" l="1"/>
  <c r="B2552"/>
  <c r="B2554" i="1"/>
  <c r="I2555"/>
  <c r="A2556"/>
  <c r="B2555"/>
  <c r="J2555"/>
  <c r="G2555"/>
  <c r="K2555"/>
  <c r="E2555"/>
  <c r="H2555"/>
  <c r="C2555"/>
  <c r="L2555"/>
  <c r="D2555"/>
  <c r="D2554"/>
  <c r="K2554"/>
  <c r="E2554"/>
  <c r="C2554"/>
  <c r="G2554"/>
  <c r="I2554"/>
  <c r="A2552" i="2" l="1"/>
  <c r="B2553"/>
  <c r="E2556" i="1"/>
  <c r="A2557"/>
  <c r="I2556"/>
  <c r="J2556"/>
  <c r="K2556"/>
  <c r="L2556"/>
  <c r="D2556"/>
  <c r="G2556"/>
  <c r="F2556"/>
  <c r="C2556"/>
  <c r="H2556"/>
  <c r="F2555"/>
  <c r="B2554" i="2" l="1"/>
  <c r="A2553"/>
  <c r="B2556" i="1"/>
  <c r="A2558"/>
  <c r="C2557"/>
  <c r="D2557"/>
  <c r="E2557"/>
  <c r="A2554" i="2" l="1"/>
  <c r="B2555"/>
  <c r="B2557" i="1"/>
  <c r="A2559"/>
  <c r="L2558"/>
  <c r="G2558"/>
  <c r="C2558"/>
  <c r="E2558"/>
  <c r="B2558"/>
  <c r="G2557"/>
  <c r="H2557"/>
  <c r="K2557"/>
  <c r="L2557"/>
  <c r="F2557"/>
  <c r="I2557"/>
  <c r="J2557"/>
  <c r="B2556" i="2" l="1"/>
  <c r="A2555"/>
  <c r="A2560" i="1"/>
  <c r="C2559"/>
  <c r="L2559"/>
  <c r="D2559"/>
  <c r="J2559"/>
  <c r="K2559"/>
  <c r="E2559"/>
  <c r="H2559"/>
  <c r="J2558"/>
  <c r="H2558"/>
  <c r="F2558"/>
  <c r="D2558"/>
  <c r="K2558"/>
  <c r="I2558"/>
  <c r="B2557" i="2" l="1"/>
  <c r="A2556"/>
  <c r="B2559" i="1"/>
  <c r="A2561"/>
  <c r="F2560"/>
  <c r="H2560"/>
  <c r="J2560"/>
  <c r="L2560"/>
  <c r="G2559"/>
  <c r="F2559"/>
  <c r="I2559"/>
  <c r="A2557" i="2" l="1"/>
  <c r="B2558"/>
  <c r="B2560" i="1"/>
  <c r="I2561"/>
  <c r="A2562"/>
  <c r="B2561"/>
  <c r="J2561"/>
  <c r="G2561"/>
  <c r="K2561"/>
  <c r="E2561"/>
  <c r="H2561"/>
  <c r="C2561"/>
  <c r="L2561"/>
  <c r="D2561"/>
  <c r="D2560"/>
  <c r="K2560"/>
  <c r="E2560"/>
  <c r="C2560"/>
  <c r="G2560"/>
  <c r="I2560"/>
  <c r="A2558" i="2" l="1"/>
  <c r="B2559"/>
  <c r="A2563" i="1"/>
  <c r="F2562"/>
  <c r="L2562"/>
  <c r="C2562"/>
  <c r="F2561"/>
  <c r="A2559" i="2" l="1"/>
  <c r="B2560"/>
  <c r="B2562" i="1"/>
  <c r="A2564"/>
  <c r="C2563"/>
  <c r="L2563"/>
  <c r="D2563"/>
  <c r="I2563"/>
  <c r="F2563"/>
  <c r="K2563"/>
  <c r="E2563"/>
  <c r="H2563"/>
  <c r="G2563"/>
  <c r="J2563"/>
  <c r="B2563"/>
  <c r="E2562"/>
  <c r="H2562"/>
  <c r="D2562"/>
  <c r="K2562"/>
  <c r="I2562"/>
  <c r="J2562"/>
  <c r="G2562"/>
  <c r="A2560" i="2" l="1"/>
  <c r="B2561"/>
  <c r="I2564" i="1"/>
  <c r="A2565"/>
  <c r="G2564"/>
  <c r="F2564"/>
  <c r="C2564"/>
  <c r="H2564"/>
  <c r="E2564"/>
  <c r="J2564"/>
  <c r="K2564"/>
  <c r="L2564"/>
  <c r="D2564"/>
  <c r="A2561" i="2" l="1"/>
  <c r="B2562"/>
  <c r="B2564" i="1"/>
  <c r="I2565"/>
  <c r="A2566"/>
  <c r="B2565"/>
  <c r="J2565"/>
  <c r="G2565"/>
  <c r="C2565"/>
  <c r="L2565"/>
  <c r="D2565"/>
  <c r="K2565"/>
  <c r="E2565"/>
  <c r="H2565"/>
  <c r="A2562" i="2" l="1"/>
  <c r="B2563"/>
  <c r="A2567" i="1"/>
  <c r="I2566"/>
  <c r="G2566"/>
  <c r="E2566"/>
  <c r="J2566"/>
  <c r="C2566"/>
  <c r="H2566"/>
  <c r="F2566"/>
  <c r="K2566"/>
  <c r="L2566"/>
  <c r="D2566"/>
  <c r="F2565"/>
  <c r="B2564" i="2" l="1"/>
  <c r="A2563"/>
  <c r="B2566" i="1"/>
  <c r="A2568"/>
  <c r="K2567"/>
  <c r="E2567"/>
  <c r="H2567"/>
  <c r="G2567"/>
  <c r="J2567"/>
  <c r="B2567"/>
  <c r="C2567"/>
  <c r="L2567"/>
  <c r="D2567"/>
  <c r="I2567"/>
  <c r="F2567"/>
  <c r="B2565" i="2" l="1"/>
  <c r="A2564"/>
  <c r="A2569" i="1"/>
  <c r="I2568"/>
  <c r="G2568"/>
  <c r="F2568"/>
  <c r="K2568"/>
  <c r="L2568"/>
  <c r="D2568"/>
  <c r="E2568"/>
  <c r="J2568"/>
  <c r="C2568"/>
  <c r="H2568"/>
  <c r="A2565" i="2" l="1"/>
  <c r="B2566"/>
  <c r="B2568" i="1"/>
  <c r="A2570"/>
  <c r="G2569"/>
  <c r="J2569"/>
  <c r="C2569"/>
  <c r="L2569"/>
  <c r="D2569"/>
  <c r="I2569"/>
  <c r="F2569"/>
  <c r="K2569"/>
  <c r="E2569"/>
  <c r="H2569"/>
  <c r="A2566" i="2" l="1"/>
  <c r="B2567"/>
  <c r="B2569" i="1"/>
  <c r="J2570"/>
  <c r="A2571"/>
  <c r="I2570"/>
  <c r="F2570"/>
  <c r="G2570"/>
  <c r="E2570"/>
  <c r="C2570"/>
  <c r="H2570"/>
  <c r="K2570"/>
  <c r="L2570"/>
  <c r="D2570"/>
  <c r="B2568" i="2" l="1"/>
  <c r="A2567"/>
  <c r="I2571" i="1"/>
  <c r="A2572"/>
  <c r="J2571"/>
  <c r="G2571"/>
  <c r="F2571"/>
  <c r="C2571"/>
  <c r="L2571"/>
  <c r="D2571"/>
  <c r="K2571"/>
  <c r="E2571"/>
  <c r="H2571"/>
  <c r="B2570"/>
  <c r="B2569" i="2" l="1"/>
  <c r="A2568"/>
  <c r="B2571" i="1"/>
  <c r="A2573"/>
  <c r="H2572"/>
  <c r="J2572"/>
  <c r="K2572"/>
  <c r="D2572"/>
  <c r="F2572"/>
  <c r="B2570" i="2" l="1"/>
  <c r="A2569"/>
  <c r="I2573" i="1"/>
  <c r="A2574"/>
  <c r="G2573"/>
  <c r="J2573"/>
  <c r="K2573"/>
  <c r="E2573"/>
  <c r="H2573"/>
  <c r="F2573"/>
  <c r="C2573"/>
  <c r="L2573"/>
  <c r="D2573"/>
  <c r="G2572"/>
  <c r="L2572"/>
  <c r="B2572"/>
  <c r="E2572"/>
  <c r="C2572"/>
  <c r="I2572"/>
  <c r="B2571" i="2" l="1"/>
  <c r="A2570"/>
  <c r="B2573" i="1"/>
  <c r="A2575"/>
  <c r="I2574"/>
  <c r="K2574"/>
  <c r="L2574"/>
  <c r="D2574"/>
  <c r="G2574"/>
  <c r="F2574"/>
  <c r="C2574"/>
  <c r="H2574"/>
  <c r="E2574"/>
  <c r="J2574"/>
  <c r="B2574"/>
  <c r="B2572" i="2" l="1"/>
  <c r="A2571"/>
  <c r="A2576" i="1"/>
  <c r="G2575"/>
  <c r="J2575"/>
  <c r="K2575"/>
  <c r="E2575"/>
  <c r="H2575"/>
  <c r="I2575"/>
  <c r="F2575"/>
  <c r="C2575"/>
  <c r="L2575"/>
  <c r="D2575"/>
  <c r="A2572" i="2" l="1"/>
  <c r="B2573"/>
  <c r="B2575" i="1"/>
  <c r="A2577"/>
  <c r="I2576"/>
  <c r="E2576"/>
  <c r="J2576"/>
  <c r="C2576"/>
  <c r="H2576"/>
  <c r="G2576"/>
  <c r="F2576"/>
  <c r="K2576"/>
  <c r="L2576"/>
  <c r="D2576"/>
  <c r="A2573" i="2" l="1"/>
  <c r="B2574"/>
  <c r="B2576" i="1"/>
  <c r="A2578"/>
  <c r="I2577"/>
  <c r="F2577"/>
  <c r="C2577"/>
  <c r="L2577"/>
  <c r="D2577"/>
  <c r="G2577"/>
  <c r="J2577"/>
  <c r="K2577"/>
  <c r="E2577"/>
  <c r="H2577"/>
  <c r="A2574" i="2" l="1"/>
  <c r="B2575"/>
  <c r="B2577" i="1"/>
  <c r="A2579"/>
  <c r="J2578"/>
  <c r="H2578"/>
  <c r="F2578"/>
  <c r="L2578"/>
  <c r="B2576" i="2" l="1"/>
  <c r="A2575"/>
  <c r="B2578" i="1"/>
  <c r="A2580"/>
  <c r="I2579"/>
  <c r="F2579"/>
  <c r="C2579"/>
  <c r="L2579"/>
  <c r="D2579"/>
  <c r="G2579"/>
  <c r="J2579"/>
  <c r="K2579"/>
  <c r="E2579"/>
  <c r="H2579"/>
  <c r="D2578"/>
  <c r="K2578"/>
  <c r="G2578"/>
  <c r="C2578"/>
  <c r="E2578"/>
  <c r="I2578"/>
  <c r="B2577" i="2" l="1"/>
  <c r="A2576"/>
  <c r="B2579" i="1"/>
  <c r="A2581"/>
  <c r="F2580"/>
  <c r="H2580"/>
  <c r="J2580"/>
  <c r="L2580"/>
  <c r="B2578" i="2" l="1"/>
  <c r="A2577"/>
  <c r="B2580" i="1"/>
  <c r="I2581"/>
  <c r="A2582"/>
  <c r="B2581"/>
  <c r="J2581"/>
  <c r="G2581"/>
  <c r="K2581"/>
  <c r="E2581"/>
  <c r="H2581"/>
  <c r="C2581"/>
  <c r="L2581"/>
  <c r="D2581"/>
  <c r="D2580"/>
  <c r="K2580"/>
  <c r="E2580"/>
  <c r="C2580"/>
  <c r="G2580"/>
  <c r="I2580"/>
  <c r="B2579" i="2" l="1"/>
  <c r="A2578"/>
  <c r="A2583" i="1"/>
  <c r="I2582"/>
  <c r="G2582"/>
  <c r="F2582"/>
  <c r="K2582"/>
  <c r="L2582"/>
  <c r="D2582"/>
  <c r="E2582"/>
  <c r="J2582"/>
  <c r="C2582"/>
  <c r="H2582"/>
  <c r="F2581"/>
  <c r="A2579" i="2" l="1"/>
  <c r="B2580"/>
  <c r="B2582" i="1"/>
  <c r="A2584"/>
  <c r="G2583"/>
  <c r="J2583"/>
  <c r="K2583"/>
  <c r="E2583"/>
  <c r="H2583"/>
  <c r="I2583"/>
  <c r="F2583"/>
  <c r="C2583"/>
  <c r="L2583"/>
  <c r="D2583"/>
  <c r="B2581" i="2" l="1"/>
  <c r="A2580"/>
  <c r="B2583" i="1"/>
  <c r="A2585"/>
  <c r="I2584"/>
  <c r="E2584"/>
  <c r="J2584"/>
  <c r="C2584"/>
  <c r="H2584"/>
  <c r="G2584"/>
  <c r="F2584"/>
  <c r="K2584"/>
  <c r="L2584"/>
  <c r="D2584"/>
  <c r="B2582" i="2" l="1"/>
  <c r="A2581"/>
  <c r="B2584" i="1"/>
  <c r="A2586"/>
  <c r="G2585"/>
  <c r="J2585"/>
  <c r="C2585"/>
  <c r="L2585"/>
  <c r="D2585"/>
  <c r="I2585"/>
  <c r="F2585"/>
  <c r="K2585"/>
  <c r="E2585"/>
  <c r="H2585"/>
  <c r="B2583" i="2" l="1"/>
  <c r="A2582"/>
  <c r="B2585" i="1"/>
  <c r="J2586"/>
  <c r="A2587"/>
  <c r="I2586"/>
  <c r="F2586"/>
  <c r="G2586"/>
  <c r="E2586"/>
  <c r="K2586"/>
  <c r="L2586"/>
  <c r="D2586"/>
  <c r="C2586"/>
  <c r="H2586"/>
  <c r="A2583" i="2" l="1"/>
  <c r="B2584"/>
  <c r="A2588" i="1"/>
  <c r="G2587"/>
  <c r="J2587"/>
  <c r="C2587"/>
  <c r="L2587"/>
  <c r="D2587"/>
  <c r="I2587"/>
  <c r="F2587"/>
  <c r="K2587"/>
  <c r="E2587"/>
  <c r="H2587"/>
  <c r="B2586"/>
  <c r="A2584" i="2" l="1"/>
  <c r="B2585"/>
  <c r="B2587" i="1"/>
  <c r="J2588"/>
  <c r="A2589"/>
  <c r="I2588"/>
  <c r="F2588"/>
  <c r="G2588"/>
  <c r="E2588"/>
  <c r="C2588"/>
  <c r="H2588"/>
  <c r="K2588"/>
  <c r="L2588"/>
  <c r="D2588"/>
  <c r="A2585" i="2" l="1"/>
  <c r="B2586"/>
  <c r="A2590" i="1"/>
  <c r="G2589"/>
  <c r="J2589"/>
  <c r="K2589"/>
  <c r="E2589"/>
  <c r="H2589"/>
  <c r="I2589"/>
  <c r="F2589"/>
  <c r="C2589"/>
  <c r="L2589"/>
  <c r="D2589"/>
  <c r="B2588"/>
  <c r="A2586" i="2" l="1"/>
  <c r="B2587"/>
  <c r="B2589" i="1"/>
  <c r="A2591"/>
  <c r="I2590"/>
  <c r="G2590"/>
  <c r="F2590"/>
  <c r="K2590"/>
  <c r="L2590"/>
  <c r="D2590"/>
  <c r="E2590"/>
  <c r="J2590"/>
  <c r="C2590"/>
  <c r="H2590"/>
  <c r="B2588" i="2" l="1"/>
  <c r="A2587"/>
  <c r="B2590" i="1"/>
  <c r="A2592"/>
  <c r="I2591"/>
  <c r="F2591"/>
  <c r="K2591"/>
  <c r="E2591"/>
  <c r="H2591"/>
  <c r="G2591"/>
  <c r="J2591"/>
  <c r="C2591"/>
  <c r="L2591"/>
  <c r="D2591"/>
  <c r="A2588" i="2" l="1"/>
  <c r="B2589"/>
  <c r="B2591" i="1"/>
  <c r="A2593"/>
  <c r="C2592"/>
  <c r="K2592"/>
  <c r="D2592"/>
  <c r="A2589" i="2" l="1"/>
  <c r="B2590"/>
  <c r="I2593" i="1"/>
  <c r="A2594"/>
  <c r="J2593"/>
  <c r="G2593"/>
  <c r="C2593"/>
  <c r="L2593"/>
  <c r="D2593"/>
  <c r="K2593"/>
  <c r="E2593"/>
  <c r="H2593"/>
  <c r="B2592"/>
  <c r="G2592"/>
  <c r="L2592"/>
  <c r="H2592"/>
  <c r="I2592"/>
  <c r="J2592"/>
  <c r="E2592"/>
  <c r="F2592"/>
  <c r="B2591" i="2" l="1"/>
  <c r="A2590"/>
  <c r="B2593" i="1"/>
  <c r="A2595"/>
  <c r="I2594"/>
  <c r="E2594"/>
  <c r="J2594"/>
  <c r="C2594"/>
  <c r="H2594"/>
  <c r="G2594"/>
  <c r="F2594"/>
  <c r="K2594"/>
  <c r="L2594"/>
  <c r="D2594"/>
  <c r="F2593"/>
  <c r="B2592" i="2" l="1"/>
  <c r="A2591"/>
  <c r="B2594" i="1"/>
  <c r="A2596"/>
  <c r="I2595"/>
  <c r="F2595"/>
  <c r="K2595"/>
  <c r="E2595"/>
  <c r="H2595"/>
  <c r="G2595"/>
  <c r="J2595"/>
  <c r="B2595"/>
  <c r="C2595"/>
  <c r="L2595"/>
  <c r="D2595"/>
  <c r="B2593" i="2" l="1"/>
  <c r="A2592"/>
  <c r="A2597" i="1"/>
  <c r="E2596"/>
  <c r="G2596"/>
  <c r="I2596"/>
  <c r="F2596"/>
  <c r="K2596"/>
  <c r="L2596"/>
  <c r="D2596"/>
  <c r="J2596"/>
  <c r="C2596"/>
  <c r="H2596"/>
  <c r="B2594" i="2" l="1"/>
  <c r="A2593"/>
  <c r="B2596" i="1"/>
  <c r="A2598"/>
  <c r="I2597"/>
  <c r="F2597"/>
  <c r="C2597"/>
  <c r="E2597"/>
  <c r="H2597"/>
  <c r="K2597"/>
  <c r="J2597"/>
  <c r="G2597"/>
  <c r="L2597"/>
  <c r="D2597"/>
  <c r="B2595" i="2" l="1"/>
  <c r="A2594"/>
  <c r="B2597" i="1"/>
  <c r="A2599"/>
  <c r="C2598"/>
  <c r="K2598"/>
  <c r="D2598"/>
  <c r="B2596" i="2" l="1"/>
  <c r="A2595"/>
  <c r="A2600" i="1"/>
  <c r="K2599"/>
  <c r="J2599"/>
  <c r="E2599"/>
  <c r="H2599"/>
  <c r="G2599"/>
  <c r="I2599"/>
  <c r="F2599"/>
  <c r="C2599"/>
  <c r="L2599"/>
  <c r="D2599"/>
  <c r="B2598"/>
  <c r="G2598"/>
  <c r="L2598"/>
  <c r="H2598"/>
  <c r="I2598"/>
  <c r="J2598"/>
  <c r="E2598"/>
  <c r="F2598"/>
  <c r="B2597" i="2" l="1"/>
  <c r="A2596"/>
  <c r="B2599" i="1"/>
  <c r="A2601"/>
  <c r="E2600"/>
  <c r="G2600"/>
  <c r="F2600"/>
  <c r="K2600"/>
  <c r="L2600"/>
  <c r="D2600"/>
  <c r="I2600"/>
  <c r="J2600"/>
  <c r="C2600"/>
  <c r="H2600"/>
  <c r="A2597" i="2" l="1"/>
  <c r="B2598"/>
  <c r="B2600" i="1"/>
  <c r="A2602"/>
  <c r="I2601"/>
  <c r="F2601"/>
  <c r="C2601"/>
  <c r="E2601"/>
  <c r="H2601"/>
  <c r="K2601"/>
  <c r="J2601"/>
  <c r="G2601"/>
  <c r="L2601"/>
  <c r="D2601"/>
  <c r="A2598" i="2" l="1"/>
  <c r="B2599"/>
  <c r="B2601" i="1"/>
  <c r="A2603"/>
  <c r="C2602"/>
  <c r="K2602"/>
  <c r="D2602"/>
  <c r="A2599" i="2" l="1"/>
  <c r="B2600"/>
  <c r="J2603" i="1"/>
  <c r="G2603"/>
  <c r="I2603"/>
  <c r="A2604"/>
  <c r="E2603"/>
  <c r="H2603"/>
  <c r="C2603"/>
  <c r="L2603"/>
  <c r="D2603"/>
  <c r="B2602"/>
  <c r="G2602"/>
  <c r="L2602"/>
  <c r="H2602"/>
  <c r="I2602"/>
  <c r="J2602"/>
  <c r="E2602"/>
  <c r="F2602"/>
  <c r="B2601" i="2" l="1"/>
  <c r="A2600"/>
  <c r="A2605" i="1"/>
  <c r="E2604"/>
  <c r="G2604"/>
  <c r="I2604"/>
  <c r="J2604"/>
  <c r="C2604"/>
  <c r="H2604"/>
  <c r="F2604"/>
  <c r="K2604"/>
  <c r="L2604"/>
  <c r="D2604"/>
  <c r="F2603"/>
  <c r="K2603"/>
  <c r="B2603"/>
  <c r="B2602" i="2" l="1"/>
  <c r="A2601"/>
  <c r="B2604" i="1"/>
  <c r="A2606"/>
  <c r="G2605"/>
  <c r="L2605"/>
  <c r="D2605"/>
  <c r="I2605"/>
  <c r="F2605"/>
  <c r="C2605"/>
  <c r="E2605"/>
  <c r="H2605"/>
  <c r="K2605"/>
  <c r="J2605"/>
  <c r="B2605"/>
  <c r="A2602" i="2" l="1"/>
  <c r="B2603"/>
  <c r="I2606" i="1"/>
  <c r="A2607"/>
  <c r="E2606"/>
  <c r="J2606"/>
  <c r="C2606"/>
  <c r="H2606"/>
  <c r="G2606"/>
  <c r="F2606"/>
  <c r="K2606"/>
  <c r="L2606"/>
  <c r="D2606"/>
  <c r="B2604" i="2" l="1"/>
  <c r="A2603"/>
  <c r="B2606" i="1"/>
  <c r="A2608"/>
  <c r="E2607"/>
  <c r="H2607"/>
  <c r="G2607"/>
  <c r="I2607"/>
  <c r="F2607"/>
  <c r="C2607"/>
  <c r="L2607"/>
  <c r="D2607"/>
  <c r="K2607"/>
  <c r="J2607"/>
  <c r="B2607"/>
  <c r="B2605" i="2" l="1"/>
  <c r="A2604"/>
  <c r="E2608" i="1"/>
  <c r="A2609"/>
  <c r="G2608"/>
  <c r="F2608"/>
  <c r="K2608"/>
  <c r="L2608"/>
  <c r="D2608"/>
  <c r="I2608"/>
  <c r="J2608"/>
  <c r="C2608"/>
  <c r="H2608"/>
  <c r="B2606" i="2" l="1"/>
  <c r="A2605"/>
  <c r="B2608" i="1"/>
  <c r="A2610"/>
  <c r="C2609"/>
  <c r="E2609"/>
  <c r="H2609"/>
  <c r="K2609"/>
  <c r="J2609"/>
  <c r="B2609"/>
  <c r="G2609"/>
  <c r="L2609"/>
  <c r="D2609"/>
  <c r="I2609"/>
  <c r="F2609"/>
  <c r="A2606" i="2" l="1"/>
  <c r="B2607"/>
  <c r="A2611" i="1"/>
  <c r="E2610"/>
  <c r="J2610"/>
  <c r="C2610"/>
  <c r="H2610"/>
  <c r="I2610"/>
  <c r="G2610"/>
  <c r="F2610"/>
  <c r="K2610"/>
  <c r="L2610"/>
  <c r="D2610"/>
  <c r="A2607" i="2" l="1"/>
  <c r="B2608"/>
  <c r="B2610" i="1"/>
  <c r="A2612"/>
  <c r="K2611"/>
  <c r="J2611"/>
  <c r="E2611"/>
  <c r="H2611"/>
  <c r="G2611"/>
  <c r="I2611"/>
  <c r="F2611"/>
  <c r="C2611"/>
  <c r="L2611"/>
  <c r="D2611"/>
  <c r="A2608" i="2" l="1"/>
  <c r="B2609"/>
  <c r="B2611" i="1"/>
  <c r="J2612"/>
  <c r="A2613"/>
  <c r="E2612"/>
  <c r="F2612"/>
  <c r="G2612"/>
  <c r="I2612"/>
  <c r="C2612"/>
  <c r="H2612"/>
  <c r="K2612"/>
  <c r="L2612"/>
  <c r="D2612"/>
  <c r="A2609" i="2" l="1"/>
  <c r="B2610"/>
  <c r="A2614" i="1"/>
  <c r="K2613"/>
  <c r="I2613"/>
  <c r="F2613"/>
  <c r="C2613"/>
  <c r="E2613"/>
  <c r="H2613"/>
  <c r="J2613"/>
  <c r="G2613"/>
  <c r="L2613"/>
  <c r="D2613"/>
  <c r="B2612"/>
  <c r="A2610" i="2" l="1"/>
  <c r="B2611"/>
  <c r="B2613" i="1"/>
  <c r="A2615"/>
  <c r="I2614"/>
  <c r="G2614"/>
  <c r="F2614"/>
  <c r="K2614"/>
  <c r="L2614"/>
  <c r="D2614"/>
  <c r="E2614"/>
  <c r="J2614"/>
  <c r="C2614"/>
  <c r="H2614"/>
  <c r="A2611" i="2" l="1"/>
  <c r="B2612"/>
  <c r="B2614" i="1"/>
  <c r="A2616"/>
  <c r="G2615"/>
  <c r="I2615"/>
  <c r="F2615"/>
  <c r="C2615"/>
  <c r="L2615"/>
  <c r="D2615"/>
  <c r="K2615"/>
  <c r="J2615"/>
  <c r="E2615"/>
  <c r="H2615"/>
  <c r="B2613" i="2" l="1"/>
  <c r="A2612"/>
  <c r="B2615" i="1"/>
  <c r="A2617"/>
  <c r="K2616"/>
  <c r="D2616"/>
  <c r="H2616"/>
  <c r="B2614" i="2" l="1"/>
  <c r="A2613"/>
  <c r="I2617" i="1"/>
  <c r="A2618"/>
  <c r="J2617"/>
  <c r="G2617"/>
  <c r="L2617"/>
  <c r="D2617"/>
  <c r="F2617"/>
  <c r="C2617"/>
  <c r="E2617"/>
  <c r="H2617"/>
  <c r="B2616"/>
  <c r="G2616"/>
  <c r="C2616"/>
  <c r="L2616"/>
  <c r="E2616"/>
  <c r="J2616"/>
  <c r="I2616"/>
  <c r="F2616"/>
  <c r="B2615" i="2" l="1"/>
  <c r="A2614"/>
  <c r="B2617" i="1"/>
  <c r="A2619"/>
  <c r="I2618"/>
  <c r="G2618"/>
  <c r="F2618"/>
  <c r="K2618"/>
  <c r="L2618"/>
  <c r="D2618"/>
  <c r="E2618"/>
  <c r="J2618"/>
  <c r="C2618"/>
  <c r="H2618"/>
  <c r="K2617"/>
  <c r="B2616" i="2" l="1"/>
  <c r="A2615"/>
  <c r="B2618" i="1"/>
  <c r="I2619"/>
  <c r="A2620"/>
  <c r="B2619"/>
  <c r="J2619"/>
  <c r="K2619"/>
  <c r="G2619"/>
  <c r="E2619"/>
  <c r="H2619"/>
  <c r="C2619"/>
  <c r="L2619"/>
  <c r="D2619"/>
  <c r="B2617" i="2" l="1"/>
  <c r="A2616"/>
  <c r="J2620" i="1"/>
  <c r="A2621"/>
  <c r="E2620"/>
  <c r="G2620"/>
  <c r="I2620"/>
  <c r="F2620"/>
  <c r="K2620"/>
  <c r="L2620"/>
  <c r="D2620"/>
  <c r="C2620"/>
  <c r="H2620"/>
  <c r="F2619"/>
  <c r="B2618" i="2" l="1"/>
  <c r="A2617"/>
  <c r="B2620" i="1"/>
  <c r="A2622"/>
  <c r="G2621"/>
  <c r="L2621"/>
  <c r="D2621"/>
  <c r="I2621"/>
  <c r="F2621"/>
  <c r="C2621"/>
  <c r="H2621"/>
  <c r="K2621"/>
  <c r="J2621"/>
  <c r="B2621"/>
  <c r="E2621"/>
  <c r="A2618" i="2" l="1"/>
  <c r="B2619"/>
  <c r="A2623" i="1"/>
  <c r="I2622"/>
  <c r="G2622"/>
  <c r="F2622"/>
  <c r="K2622"/>
  <c r="L2622"/>
  <c r="D2622"/>
  <c r="E2622"/>
  <c r="J2622"/>
  <c r="C2622"/>
  <c r="H2622"/>
  <c r="A2619" i="2" l="1"/>
  <c r="B2620"/>
  <c r="B2622" i="1"/>
  <c r="I2623"/>
  <c r="A2624"/>
  <c r="B2623"/>
  <c r="J2623"/>
  <c r="K2623"/>
  <c r="G2623"/>
  <c r="E2623"/>
  <c r="H2623"/>
  <c r="C2623"/>
  <c r="L2623"/>
  <c r="D2623"/>
  <c r="A2620" i="2" l="1"/>
  <c r="B2621"/>
  <c r="A2625" i="1"/>
  <c r="E2624"/>
  <c r="G2624"/>
  <c r="I2624"/>
  <c r="F2624"/>
  <c r="K2624"/>
  <c r="L2624"/>
  <c r="D2624"/>
  <c r="J2624"/>
  <c r="C2624"/>
  <c r="H2624"/>
  <c r="F2623"/>
  <c r="A2621" i="2" l="1"/>
  <c r="B2622"/>
  <c r="B2624" i="1"/>
  <c r="A2626"/>
  <c r="K2625"/>
  <c r="J2625"/>
  <c r="G2625"/>
  <c r="L2625"/>
  <c r="D2625"/>
  <c r="I2625"/>
  <c r="F2625"/>
  <c r="C2625"/>
  <c r="E2625"/>
  <c r="H2625"/>
  <c r="A2622" i="2" l="1"/>
  <c r="B2623"/>
  <c r="B2625" i="1"/>
  <c r="A2627"/>
  <c r="E2626"/>
  <c r="J2626"/>
  <c r="C2626"/>
  <c r="H2626"/>
  <c r="I2626"/>
  <c r="G2626"/>
  <c r="F2626"/>
  <c r="K2626"/>
  <c r="L2626"/>
  <c r="D2626"/>
  <c r="A2623" i="2" l="1"/>
  <c r="B2624"/>
  <c r="B2626" i="1"/>
  <c r="A2628"/>
  <c r="E2627"/>
  <c r="H2627"/>
  <c r="G2627"/>
  <c r="I2627"/>
  <c r="F2627"/>
  <c r="C2627"/>
  <c r="L2627"/>
  <c r="D2627"/>
  <c r="K2627"/>
  <c r="J2627"/>
  <c r="B2627"/>
  <c r="B2625" i="2" l="1"/>
  <c r="A2624"/>
  <c r="A2629" i="1"/>
  <c r="E2628"/>
  <c r="F2628"/>
  <c r="G2628"/>
  <c r="I2628"/>
  <c r="K2628"/>
  <c r="L2628"/>
  <c r="D2628"/>
  <c r="C2628"/>
  <c r="H2628"/>
  <c r="A2625" i="2" l="1"/>
  <c r="B2626"/>
  <c r="A2630" i="1"/>
  <c r="B2629" s="1"/>
  <c r="E2629"/>
  <c r="G2629"/>
  <c r="D2629"/>
  <c r="B2628"/>
  <c r="J2628"/>
  <c r="A2626" i="2" l="1"/>
  <c r="B2627"/>
  <c r="L2629" i="1"/>
  <c r="H2629"/>
  <c r="C2629"/>
  <c r="I2629"/>
  <c r="K2629"/>
  <c r="G2630"/>
  <c r="J2630"/>
  <c r="A2631"/>
  <c r="I2630"/>
  <c r="K2630"/>
  <c r="L2630"/>
  <c r="D2630"/>
  <c r="C2630"/>
  <c r="H2630"/>
  <c r="F2629"/>
  <c r="J2629"/>
  <c r="A2627" i="2" l="1"/>
  <c r="B2628"/>
  <c r="B2630" i="1"/>
  <c r="A2632"/>
  <c r="G2631"/>
  <c r="E2631"/>
  <c r="F2631"/>
  <c r="L2631"/>
  <c r="E2630"/>
  <c r="F2630"/>
  <c r="A2628" i="2" l="1"/>
  <c r="B2629"/>
  <c r="B2631" i="1"/>
  <c r="J2632"/>
  <c r="A2633"/>
  <c r="E2632"/>
  <c r="F2632"/>
  <c r="G2632"/>
  <c r="I2632"/>
  <c r="C2632"/>
  <c r="H2632"/>
  <c r="K2632"/>
  <c r="L2632"/>
  <c r="D2632"/>
  <c r="D2631"/>
  <c r="C2631"/>
  <c r="H2631"/>
  <c r="J2631"/>
  <c r="K2631"/>
  <c r="I2631"/>
  <c r="A2629" i="2" l="1"/>
  <c r="B2630"/>
  <c r="A2634" i="1"/>
  <c r="I2633"/>
  <c r="F2633"/>
  <c r="C2633"/>
  <c r="E2633"/>
  <c r="H2633"/>
  <c r="K2633"/>
  <c r="J2633"/>
  <c r="G2633"/>
  <c r="L2633"/>
  <c r="D2633"/>
  <c r="B2632"/>
  <c r="A2630" i="2" l="1"/>
  <c r="B2631"/>
  <c r="B2633" i="1"/>
  <c r="A2635"/>
  <c r="I2634"/>
  <c r="G2634"/>
  <c r="F2634"/>
  <c r="K2634"/>
  <c r="L2634"/>
  <c r="D2634"/>
  <c r="E2634"/>
  <c r="J2634"/>
  <c r="C2634"/>
  <c r="H2634"/>
  <c r="B2632" i="2" l="1"/>
  <c r="A2631"/>
  <c r="B2634" i="1"/>
  <c r="A2636"/>
  <c r="G2635"/>
  <c r="I2635"/>
  <c r="F2635"/>
  <c r="C2635"/>
  <c r="L2635"/>
  <c r="D2635"/>
  <c r="K2635"/>
  <c r="J2635"/>
  <c r="E2635"/>
  <c r="H2635"/>
  <c r="B2633" i="2" l="1"/>
  <c r="A2632"/>
  <c r="B2635" i="1"/>
  <c r="A2637"/>
  <c r="I2636"/>
  <c r="J2636"/>
  <c r="K2636"/>
  <c r="L2636"/>
  <c r="D2636"/>
  <c r="E2636"/>
  <c r="G2636"/>
  <c r="F2636"/>
  <c r="C2636"/>
  <c r="H2636"/>
  <c r="A2633" i="2" l="1"/>
  <c r="B2634"/>
  <c r="B2636" i="1"/>
  <c r="A2638"/>
  <c r="E2637"/>
  <c r="G2637"/>
  <c r="D2637"/>
  <c r="A2634" i="2" l="1"/>
  <c r="B2635"/>
  <c r="A2639" i="1"/>
  <c r="E2638"/>
  <c r="J2638"/>
  <c r="C2638"/>
  <c r="H2638"/>
  <c r="I2638"/>
  <c r="G2638"/>
  <c r="F2638"/>
  <c r="K2638"/>
  <c r="L2638"/>
  <c r="D2638"/>
  <c r="F2637"/>
  <c r="J2637"/>
  <c r="L2637"/>
  <c r="H2637"/>
  <c r="C2637"/>
  <c r="I2637"/>
  <c r="K2637"/>
  <c r="B2637"/>
  <c r="A2635" i="2" l="1"/>
  <c r="B2636"/>
  <c r="B2638" i="1"/>
  <c r="A2640"/>
  <c r="G2639"/>
  <c r="I2639"/>
  <c r="F2639"/>
  <c r="C2639"/>
  <c r="L2639"/>
  <c r="D2639"/>
  <c r="K2639"/>
  <c r="J2639"/>
  <c r="E2639"/>
  <c r="H2639"/>
  <c r="A2636" i="2" l="1"/>
  <c r="B2637"/>
  <c r="B2639" i="1"/>
  <c r="A2641"/>
  <c r="E2640"/>
  <c r="G2640"/>
  <c r="F2640"/>
  <c r="K2640"/>
  <c r="L2640"/>
  <c r="D2640"/>
  <c r="I2640"/>
  <c r="J2640"/>
  <c r="C2640"/>
  <c r="H2640"/>
  <c r="B2638" i="2" l="1"/>
  <c r="A2637"/>
  <c r="B2640" i="1"/>
  <c r="A2642"/>
  <c r="I2641"/>
  <c r="F2641"/>
  <c r="C2641"/>
  <c r="E2641"/>
  <c r="H2641"/>
  <c r="K2641"/>
  <c r="J2641"/>
  <c r="G2641"/>
  <c r="L2641"/>
  <c r="D2641"/>
  <c r="B2639" i="2" l="1"/>
  <c r="A2638"/>
  <c r="B2641" i="1"/>
  <c r="A2643"/>
  <c r="C2642"/>
  <c r="K2642"/>
  <c r="D2642"/>
  <c r="A2639" i="2" l="1"/>
  <c r="B2640"/>
  <c r="A2644" i="1"/>
  <c r="G2643"/>
  <c r="I2643"/>
  <c r="F2643"/>
  <c r="C2643"/>
  <c r="L2643"/>
  <c r="D2643"/>
  <c r="K2643"/>
  <c r="J2643"/>
  <c r="E2643"/>
  <c r="H2643"/>
  <c r="B2642"/>
  <c r="G2642"/>
  <c r="L2642"/>
  <c r="H2642"/>
  <c r="I2642"/>
  <c r="J2642"/>
  <c r="E2642"/>
  <c r="F2642"/>
  <c r="A2640" i="2" l="1"/>
  <c r="B2641"/>
  <c r="B2643" i="1"/>
  <c r="A2645"/>
  <c r="I2644"/>
  <c r="J2644"/>
  <c r="C2644"/>
  <c r="H2644"/>
  <c r="E2644"/>
  <c r="G2644"/>
  <c r="F2644"/>
  <c r="K2644"/>
  <c r="L2644"/>
  <c r="D2644"/>
  <c r="A2641" i="2" l="1"/>
  <c r="B2642"/>
  <c r="B2644" i="1"/>
  <c r="A2646"/>
  <c r="C2645"/>
  <c r="E2645"/>
  <c r="H2645"/>
  <c r="K2645"/>
  <c r="J2645"/>
  <c r="B2645"/>
  <c r="G2645"/>
  <c r="L2645"/>
  <c r="D2645"/>
  <c r="I2645"/>
  <c r="F2645"/>
  <c r="A2642" i="2" l="1"/>
  <c r="B2643"/>
  <c r="A2647" i="1"/>
  <c r="E2646"/>
  <c r="J2646"/>
  <c r="C2646"/>
  <c r="H2646"/>
  <c r="I2646"/>
  <c r="G2646"/>
  <c r="F2646"/>
  <c r="K2646"/>
  <c r="L2646"/>
  <c r="D2646"/>
  <c r="A2643" i="2" l="1"/>
  <c r="B2644"/>
  <c r="B2646" i="1"/>
  <c r="J2647"/>
  <c r="G2647"/>
  <c r="I2647"/>
  <c r="A2648"/>
  <c r="C2647"/>
  <c r="L2647"/>
  <c r="D2647"/>
  <c r="E2647"/>
  <c r="H2647"/>
  <c r="A2644" i="2" l="1"/>
  <c r="B2645"/>
  <c r="A2649" i="1"/>
  <c r="E2648"/>
  <c r="G2648"/>
  <c r="F2648"/>
  <c r="K2648"/>
  <c r="L2648"/>
  <c r="D2648"/>
  <c r="I2648"/>
  <c r="J2648"/>
  <c r="C2648"/>
  <c r="H2648"/>
  <c r="F2647"/>
  <c r="K2647"/>
  <c r="B2647"/>
  <c r="B2646" i="2" l="1"/>
  <c r="A2645"/>
  <c r="B2648" i="1"/>
  <c r="A2650"/>
  <c r="C2649"/>
  <c r="E2649"/>
  <c r="H2649"/>
  <c r="K2649"/>
  <c r="J2649"/>
  <c r="B2649"/>
  <c r="G2649"/>
  <c r="L2649"/>
  <c r="D2649"/>
  <c r="I2649"/>
  <c r="F2649"/>
  <c r="A2646" i="2" l="1"/>
  <c r="B2647"/>
  <c r="A2651" i="1"/>
  <c r="E2650"/>
  <c r="J2650"/>
  <c r="C2650"/>
  <c r="H2650"/>
  <c r="I2650"/>
  <c r="G2650"/>
  <c r="F2650"/>
  <c r="K2650"/>
  <c r="L2650"/>
  <c r="D2650"/>
  <c r="A2647" i="2" l="1"/>
  <c r="B2648"/>
  <c r="B2650" i="1"/>
  <c r="A2652"/>
  <c r="K2651"/>
  <c r="J2651"/>
  <c r="E2651"/>
  <c r="H2651"/>
  <c r="G2651"/>
  <c r="I2651"/>
  <c r="F2651"/>
  <c r="C2651"/>
  <c r="L2651"/>
  <c r="D2651"/>
  <c r="A2648" i="2" l="1"/>
  <c r="B2649"/>
  <c r="B2651" i="1"/>
  <c r="A2653"/>
  <c r="I2652"/>
  <c r="J2652"/>
  <c r="C2652"/>
  <c r="H2652"/>
  <c r="E2652"/>
  <c r="G2652"/>
  <c r="F2652"/>
  <c r="K2652"/>
  <c r="L2652"/>
  <c r="D2652"/>
  <c r="B2650" i="2" l="1"/>
  <c r="A2649"/>
  <c r="B2652" i="1"/>
  <c r="A2654"/>
  <c r="K2653"/>
  <c r="J2653"/>
  <c r="G2653"/>
  <c r="L2653"/>
  <c r="D2653"/>
  <c r="I2653"/>
  <c r="F2653"/>
  <c r="C2653"/>
  <c r="E2653"/>
  <c r="H2653"/>
  <c r="B2651" i="2" l="1"/>
  <c r="A2650"/>
  <c r="B2653" i="1"/>
  <c r="J2654"/>
  <c r="A2655"/>
  <c r="I2654"/>
  <c r="F2654"/>
  <c r="G2654"/>
  <c r="E2654"/>
  <c r="K2654"/>
  <c r="L2654"/>
  <c r="D2654"/>
  <c r="C2654"/>
  <c r="H2654"/>
  <c r="A2651" i="2" l="1"/>
  <c r="B2652"/>
  <c r="A2656" i="1"/>
  <c r="K2655"/>
  <c r="J2655"/>
  <c r="E2655"/>
  <c r="H2655"/>
  <c r="G2655"/>
  <c r="I2655"/>
  <c r="F2655"/>
  <c r="C2655"/>
  <c r="L2655"/>
  <c r="D2655"/>
  <c r="B2654"/>
  <c r="B2653" i="2" l="1"/>
  <c r="A2652"/>
  <c r="B2655" i="1"/>
  <c r="A2657"/>
  <c r="E2656"/>
  <c r="G2656"/>
  <c r="F2656"/>
  <c r="K2656"/>
  <c r="L2656"/>
  <c r="D2656"/>
  <c r="I2656"/>
  <c r="J2656"/>
  <c r="C2656"/>
  <c r="H2656"/>
  <c r="B2654" i="2" l="1"/>
  <c r="A2653"/>
  <c r="B2656" i="1"/>
  <c r="A2658"/>
  <c r="G2657"/>
  <c r="L2657"/>
  <c r="D2657"/>
  <c r="I2657"/>
  <c r="F2657"/>
  <c r="C2657"/>
  <c r="E2657"/>
  <c r="H2657"/>
  <c r="K2657"/>
  <c r="J2657"/>
  <c r="B2657"/>
  <c r="B2655" i="2" l="1"/>
  <c r="A2654"/>
  <c r="A2659" i="1"/>
  <c r="E2658"/>
  <c r="J2658"/>
  <c r="C2658"/>
  <c r="H2658"/>
  <c r="I2658"/>
  <c r="G2658"/>
  <c r="F2658"/>
  <c r="K2658"/>
  <c r="L2658"/>
  <c r="D2658"/>
  <c r="B2656" i="2" l="1"/>
  <c r="A2655"/>
  <c r="B2658" i="1"/>
  <c r="J2659"/>
  <c r="G2659"/>
  <c r="I2659"/>
  <c r="A2660"/>
  <c r="C2659"/>
  <c r="L2659"/>
  <c r="D2659"/>
  <c r="E2659"/>
  <c r="H2659"/>
  <c r="B2657" i="2" l="1"/>
  <c r="A2656"/>
  <c r="G2660" i="1"/>
  <c r="J2660"/>
  <c r="A2661"/>
  <c r="E2660"/>
  <c r="K2660"/>
  <c r="L2660"/>
  <c r="D2660"/>
  <c r="C2660"/>
  <c r="H2660"/>
  <c r="F2659"/>
  <c r="K2659"/>
  <c r="B2659"/>
  <c r="B2658" i="2" l="1"/>
  <c r="A2657"/>
  <c r="B2660" i="1"/>
  <c r="A2662"/>
  <c r="E2661"/>
  <c r="G2661"/>
  <c r="D2661"/>
  <c r="I2660"/>
  <c r="F2660"/>
  <c r="A2658" i="2" l="1"/>
  <c r="B2659"/>
  <c r="A2663" i="1"/>
  <c r="I2662"/>
  <c r="G2662"/>
  <c r="F2662"/>
  <c r="K2662"/>
  <c r="L2662"/>
  <c r="D2662"/>
  <c r="E2662"/>
  <c r="J2662"/>
  <c r="C2662"/>
  <c r="H2662"/>
  <c r="F2661"/>
  <c r="J2661"/>
  <c r="L2661"/>
  <c r="H2661"/>
  <c r="C2661"/>
  <c r="I2661"/>
  <c r="K2661"/>
  <c r="B2661"/>
  <c r="A2659" i="2" l="1"/>
  <c r="B2660"/>
  <c r="B2662" i="1"/>
  <c r="I2663"/>
  <c r="A2664"/>
  <c r="B2663"/>
  <c r="J2663"/>
  <c r="K2663"/>
  <c r="G2663"/>
  <c r="E2663"/>
  <c r="H2663"/>
  <c r="C2663"/>
  <c r="L2663"/>
  <c r="D2663"/>
  <c r="A2660" i="2" l="1"/>
  <c r="B2661"/>
  <c r="A2665" i="1"/>
  <c r="I2664"/>
  <c r="J2664"/>
  <c r="C2664"/>
  <c r="H2664"/>
  <c r="E2664"/>
  <c r="G2664"/>
  <c r="F2664"/>
  <c r="K2664"/>
  <c r="L2664"/>
  <c r="D2664"/>
  <c r="F2663"/>
  <c r="B2662" i="2" l="1"/>
  <c r="A2661"/>
  <c r="B2664" i="1"/>
  <c r="A2666"/>
  <c r="I2665"/>
  <c r="F2665"/>
  <c r="C2665"/>
  <c r="E2665"/>
  <c r="H2665"/>
  <c r="K2665"/>
  <c r="J2665"/>
  <c r="G2665"/>
  <c r="L2665"/>
  <c r="D2665"/>
  <c r="B2663" i="2" l="1"/>
  <c r="A2662"/>
  <c r="B2665" i="1"/>
  <c r="A2667"/>
  <c r="I2666"/>
  <c r="G2666"/>
  <c r="F2666"/>
  <c r="K2666"/>
  <c r="L2666"/>
  <c r="D2666"/>
  <c r="E2666"/>
  <c r="J2666"/>
  <c r="C2666"/>
  <c r="H2666"/>
  <c r="A2663" i="2" l="1"/>
  <c r="B2664"/>
  <c r="B2666" i="1"/>
  <c r="A2668"/>
  <c r="G2667"/>
  <c r="I2667"/>
  <c r="F2667"/>
  <c r="C2667"/>
  <c r="L2667"/>
  <c r="D2667"/>
  <c r="K2667"/>
  <c r="J2667"/>
  <c r="E2667"/>
  <c r="H2667"/>
  <c r="B2665" i="2" l="1"/>
  <c r="A2664"/>
  <c r="B2667" i="1"/>
  <c r="A2669"/>
  <c r="E2668"/>
  <c r="G2668"/>
  <c r="F2668"/>
  <c r="C2668"/>
  <c r="H2668"/>
  <c r="I2668"/>
  <c r="J2668"/>
  <c r="K2668"/>
  <c r="L2668"/>
  <c r="D2668"/>
  <c r="B2666" i="2" l="1"/>
  <c r="A2665"/>
  <c r="B2668" i="1"/>
  <c r="I2669"/>
  <c r="A2670"/>
  <c r="B2669"/>
  <c r="J2669"/>
  <c r="K2669"/>
  <c r="C2669"/>
  <c r="E2669"/>
  <c r="H2669"/>
  <c r="G2669"/>
  <c r="L2669"/>
  <c r="D2669"/>
  <c r="B2667" i="2" l="1"/>
  <c r="A2666"/>
  <c r="A2671" i="1"/>
  <c r="F2670" s="1"/>
  <c r="C2670"/>
  <c r="K2670"/>
  <c r="D2670"/>
  <c r="F2669"/>
  <c r="A2667" i="2" l="1"/>
  <c r="B2668"/>
  <c r="L2670" i="1"/>
  <c r="H2670"/>
  <c r="I2670"/>
  <c r="J2670"/>
  <c r="E2670"/>
  <c r="A2672"/>
  <c r="G2671"/>
  <c r="I2671"/>
  <c r="F2671"/>
  <c r="C2671"/>
  <c r="L2671"/>
  <c r="D2671"/>
  <c r="K2671"/>
  <c r="J2671"/>
  <c r="E2671"/>
  <c r="H2671"/>
  <c r="B2670"/>
  <c r="G2670"/>
  <c r="A2668" i="2" l="1"/>
  <c r="B2669"/>
  <c r="B2671" i="1"/>
  <c r="C2672"/>
  <c r="A2673"/>
  <c r="D2672"/>
  <c r="L2672"/>
  <c r="K2672"/>
  <c r="E2672"/>
  <c r="I2672"/>
  <c r="J2672"/>
  <c r="B2672"/>
  <c r="G2672"/>
  <c r="F2672"/>
  <c r="A2669" i="2" l="1"/>
  <c r="B2670"/>
  <c r="A2674" i="1"/>
  <c r="I2673"/>
  <c r="F2673"/>
  <c r="C2673"/>
  <c r="L2673"/>
  <c r="D2673"/>
  <c r="G2673"/>
  <c r="J2673"/>
  <c r="K2673"/>
  <c r="E2673"/>
  <c r="H2673"/>
  <c r="H2672"/>
  <c r="A2670" i="2" l="1"/>
  <c r="B2671"/>
  <c r="B2673" i="1"/>
  <c r="A2675"/>
  <c r="H2674"/>
  <c r="J2674"/>
  <c r="K2674"/>
  <c r="D2674"/>
  <c r="F2674"/>
  <c r="A2671" i="2" l="1"/>
  <c r="B2672"/>
  <c r="A2676" i="1"/>
  <c r="I2675"/>
  <c r="F2675"/>
  <c r="C2675"/>
  <c r="L2675"/>
  <c r="D2675"/>
  <c r="G2675"/>
  <c r="J2675"/>
  <c r="K2675"/>
  <c r="E2675"/>
  <c r="H2675"/>
  <c r="G2674"/>
  <c r="L2674"/>
  <c r="B2674"/>
  <c r="E2674"/>
  <c r="C2674"/>
  <c r="I2674"/>
  <c r="A2672" i="2" l="1"/>
  <c r="B2673"/>
  <c r="B2675" i="1"/>
  <c r="A2677"/>
  <c r="L2676"/>
  <c r="G2676"/>
  <c r="C2676"/>
  <c r="E2676"/>
  <c r="B2676"/>
  <c r="B2674" i="2" l="1"/>
  <c r="A2673"/>
  <c r="A2678" i="1"/>
  <c r="G2677"/>
  <c r="J2677"/>
  <c r="K2677"/>
  <c r="E2677"/>
  <c r="H2677"/>
  <c r="I2677"/>
  <c r="F2677"/>
  <c r="C2677"/>
  <c r="L2677"/>
  <c r="D2677"/>
  <c r="J2676"/>
  <c r="H2676"/>
  <c r="F2676"/>
  <c r="D2676"/>
  <c r="K2676"/>
  <c r="I2676"/>
  <c r="B2675" i="2" l="1"/>
  <c r="A2674"/>
  <c r="B2677" i="1"/>
  <c r="A2679"/>
  <c r="I2678"/>
  <c r="C2678"/>
  <c r="H2678"/>
  <c r="E2678"/>
  <c r="J2678"/>
  <c r="B2678"/>
  <c r="K2678"/>
  <c r="L2678"/>
  <c r="D2678"/>
  <c r="G2678"/>
  <c r="F2678"/>
  <c r="B2676" i="2" l="1"/>
  <c r="A2675"/>
  <c r="A2680" i="1"/>
  <c r="C2679"/>
  <c r="L2679"/>
  <c r="D2679"/>
  <c r="I2679"/>
  <c r="F2679"/>
  <c r="K2679"/>
  <c r="E2679"/>
  <c r="H2679"/>
  <c r="G2679"/>
  <c r="J2679"/>
  <c r="B2679"/>
  <c r="B2677" i="2" l="1"/>
  <c r="A2676"/>
  <c r="I2680" i="1"/>
  <c r="A2681"/>
  <c r="G2680"/>
  <c r="F2680"/>
  <c r="K2680"/>
  <c r="L2680"/>
  <c r="D2680"/>
  <c r="E2680"/>
  <c r="J2680"/>
  <c r="C2680"/>
  <c r="H2680"/>
  <c r="B2678" i="2" l="1"/>
  <c r="A2677"/>
  <c r="B2680" i="1"/>
  <c r="A2682"/>
  <c r="G2681"/>
  <c r="J2681"/>
  <c r="K2681"/>
  <c r="E2681"/>
  <c r="H2681"/>
  <c r="I2681"/>
  <c r="F2681"/>
  <c r="C2681"/>
  <c r="L2681"/>
  <c r="D2681"/>
  <c r="B2679" i="2" l="1"/>
  <c r="A2678"/>
  <c r="B2681" i="1"/>
  <c r="A2683"/>
  <c r="I2682"/>
  <c r="C2682"/>
  <c r="H2682"/>
  <c r="E2682"/>
  <c r="J2682"/>
  <c r="B2682"/>
  <c r="K2682"/>
  <c r="L2682"/>
  <c r="D2682"/>
  <c r="G2682"/>
  <c r="F2682"/>
  <c r="B2680" i="2" l="1"/>
  <c r="A2679"/>
  <c r="I2683" i="1"/>
  <c r="A2684"/>
  <c r="B2683"/>
  <c r="J2683"/>
  <c r="G2683"/>
  <c r="K2683"/>
  <c r="E2683"/>
  <c r="H2683"/>
  <c r="C2683"/>
  <c r="L2683"/>
  <c r="D2683"/>
  <c r="A2680" i="2" l="1"/>
  <c r="B2681"/>
  <c r="A2685" i="1"/>
  <c r="I2684"/>
  <c r="G2684"/>
  <c r="F2684"/>
  <c r="K2684"/>
  <c r="L2684"/>
  <c r="D2684"/>
  <c r="E2684"/>
  <c r="J2684"/>
  <c r="C2684"/>
  <c r="H2684"/>
  <c r="F2683"/>
  <c r="A2681" i="2" l="1"/>
  <c r="B2682"/>
  <c r="B2684" i="1"/>
  <c r="A2686"/>
  <c r="I2685"/>
  <c r="F2685"/>
  <c r="C2685"/>
  <c r="L2685"/>
  <c r="D2685"/>
  <c r="G2685"/>
  <c r="J2685"/>
  <c r="K2685"/>
  <c r="E2685"/>
  <c r="H2685"/>
  <c r="A2682" i="2" l="1"/>
  <c r="B2683"/>
  <c r="B2685" i="1"/>
  <c r="A2687"/>
  <c r="J2686"/>
  <c r="H2686"/>
  <c r="F2686"/>
  <c r="L2686"/>
  <c r="A2683" i="2" l="1"/>
  <c r="B2684"/>
  <c r="B2686" i="1"/>
  <c r="A2688"/>
  <c r="I2687"/>
  <c r="F2687"/>
  <c r="K2687"/>
  <c r="E2687"/>
  <c r="H2687"/>
  <c r="G2687"/>
  <c r="J2687"/>
  <c r="C2687"/>
  <c r="L2687"/>
  <c r="D2687"/>
  <c r="D2686"/>
  <c r="K2686"/>
  <c r="G2686"/>
  <c r="C2686"/>
  <c r="E2686"/>
  <c r="I2686"/>
  <c r="A2684" i="2" l="1"/>
  <c r="B2685"/>
  <c r="B2687" i="1"/>
  <c r="A2689"/>
  <c r="C2688"/>
  <c r="K2688"/>
  <c r="D2688"/>
  <c r="A2685" i="2" l="1"/>
  <c r="B2686"/>
  <c r="A2690" i="1"/>
  <c r="G2689"/>
  <c r="J2689"/>
  <c r="K2689"/>
  <c r="E2689"/>
  <c r="H2689"/>
  <c r="I2689"/>
  <c r="F2689"/>
  <c r="C2689"/>
  <c r="L2689"/>
  <c r="D2689"/>
  <c r="B2688"/>
  <c r="G2688"/>
  <c r="L2688"/>
  <c r="H2688"/>
  <c r="I2688"/>
  <c r="J2688"/>
  <c r="E2688"/>
  <c r="F2688"/>
  <c r="B2687" i="2" l="1"/>
  <c r="A2686"/>
  <c r="B2689" i="1"/>
  <c r="A2691"/>
  <c r="I2690"/>
  <c r="E2690"/>
  <c r="J2690"/>
  <c r="C2690"/>
  <c r="H2690"/>
  <c r="G2690"/>
  <c r="F2690"/>
  <c r="K2690"/>
  <c r="L2690"/>
  <c r="D2690"/>
  <c r="B2688" i="2" l="1"/>
  <c r="A2687"/>
  <c r="B2690" i="1"/>
  <c r="A2692"/>
  <c r="I2691"/>
  <c r="F2691"/>
  <c r="C2691"/>
  <c r="L2691"/>
  <c r="D2691"/>
  <c r="G2691"/>
  <c r="J2691"/>
  <c r="K2691"/>
  <c r="E2691"/>
  <c r="H2691"/>
  <c r="B2689" i="2" l="1"/>
  <c r="A2688"/>
  <c r="B2691" i="1"/>
  <c r="A2693"/>
  <c r="F2692"/>
  <c r="H2692"/>
  <c r="J2692"/>
  <c r="L2692"/>
  <c r="B2690" i="2" l="1"/>
  <c r="A2689"/>
  <c r="B2692" i="1"/>
  <c r="I2693"/>
  <c r="A2694"/>
  <c r="B2693"/>
  <c r="J2693"/>
  <c r="G2693"/>
  <c r="C2693"/>
  <c r="L2693"/>
  <c r="D2693"/>
  <c r="K2693"/>
  <c r="E2693"/>
  <c r="H2693"/>
  <c r="D2692"/>
  <c r="K2692"/>
  <c r="E2692"/>
  <c r="C2692"/>
  <c r="G2692"/>
  <c r="I2692"/>
  <c r="B2691" i="2" l="1"/>
  <c r="A2690"/>
  <c r="A2695" i="1"/>
  <c r="J2694"/>
  <c r="H2694"/>
  <c r="F2694"/>
  <c r="L2694"/>
  <c r="F2693"/>
  <c r="B2692" i="2" l="1"/>
  <c r="A2691"/>
  <c r="B2694" i="1"/>
  <c r="A2696"/>
  <c r="G2695"/>
  <c r="J2695"/>
  <c r="C2695"/>
  <c r="L2695"/>
  <c r="D2695"/>
  <c r="I2695"/>
  <c r="F2695"/>
  <c r="K2695"/>
  <c r="E2695"/>
  <c r="H2695"/>
  <c r="D2694"/>
  <c r="K2694"/>
  <c r="G2694"/>
  <c r="C2694"/>
  <c r="E2694"/>
  <c r="I2694"/>
  <c r="B2693" i="2" l="1"/>
  <c r="A2692"/>
  <c r="B2695" i="1"/>
  <c r="J2696"/>
  <c r="A2697"/>
  <c r="I2696"/>
  <c r="F2696"/>
  <c r="G2696"/>
  <c r="E2696"/>
  <c r="K2696"/>
  <c r="L2696"/>
  <c r="D2696"/>
  <c r="C2696"/>
  <c r="H2696"/>
  <c r="A2693" i="2" l="1"/>
  <c r="B2694"/>
  <c r="G2697" i="1"/>
  <c r="A2698"/>
  <c r="J2697"/>
  <c r="C2697"/>
  <c r="L2697"/>
  <c r="D2697"/>
  <c r="I2697"/>
  <c r="F2697"/>
  <c r="K2697"/>
  <c r="E2697"/>
  <c r="H2697"/>
  <c r="B2696"/>
  <c r="A2694" i="2" l="1"/>
  <c r="B2695"/>
  <c r="B2697" i="1"/>
  <c r="J2698"/>
  <c r="A2699"/>
  <c r="I2698"/>
  <c r="F2698"/>
  <c r="G2698"/>
  <c r="E2698"/>
  <c r="K2698"/>
  <c r="L2698"/>
  <c r="D2698"/>
  <c r="C2698"/>
  <c r="H2698"/>
  <c r="A2695" i="2" l="1"/>
  <c r="B2696"/>
  <c r="G2699" i="1"/>
  <c r="A2700"/>
  <c r="I2699"/>
  <c r="F2699"/>
  <c r="C2699"/>
  <c r="L2699"/>
  <c r="D2699"/>
  <c r="J2699"/>
  <c r="K2699"/>
  <c r="E2699"/>
  <c r="H2699"/>
  <c r="B2698"/>
  <c r="A2696" i="2" l="1"/>
  <c r="B2697"/>
  <c r="B2699" i="1"/>
  <c r="A2701"/>
  <c r="H2700"/>
  <c r="J2700"/>
  <c r="K2700"/>
  <c r="D2700"/>
  <c r="F2700"/>
  <c r="B2698" i="2" l="1"/>
  <c r="A2697"/>
  <c r="A2702" i="1"/>
  <c r="G2701"/>
  <c r="J2701"/>
  <c r="K2701"/>
  <c r="E2701"/>
  <c r="H2701"/>
  <c r="I2701"/>
  <c r="F2701"/>
  <c r="C2701"/>
  <c r="L2701"/>
  <c r="D2701"/>
  <c r="G2700"/>
  <c r="L2700"/>
  <c r="B2700"/>
  <c r="E2700"/>
  <c r="C2700"/>
  <c r="I2700"/>
  <c r="B2699" i="2" l="1"/>
  <c r="A2698"/>
  <c r="B2701" i="1"/>
  <c r="A2703"/>
  <c r="I2702"/>
  <c r="E2702"/>
  <c r="J2702"/>
  <c r="C2702"/>
  <c r="H2702"/>
  <c r="G2702"/>
  <c r="F2702"/>
  <c r="K2702"/>
  <c r="L2702"/>
  <c r="D2702"/>
  <c r="B2700" i="2" l="1"/>
  <c r="A2699"/>
  <c r="B2702" i="1"/>
  <c r="A2704"/>
  <c r="I2703"/>
  <c r="F2703"/>
  <c r="C2703"/>
  <c r="L2703"/>
  <c r="D2703"/>
  <c r="G2703"/>
  <c r="J2703"/>
  <c r="K2703"/>
  <c r="E2703"/>
  <c r="H2703"/>
  <c r="B2701" i="2" l="1"/>
  <c r="A2700"/>
  <c r="B2703" i="1"/>
  <c r="A2705"/>
  <c r="J2704"/>
  <c r="H2704"/>
  <c r="F2704"/>
  <c r="L2704"/>
  <c r="B2702" i="2" l="1"/>
  <c r="A2701"/>
  <c r="B2704" i="1"/>
  <c r="A2706"/>
  <c r="I2705"/>
  <c r="F2705"/>
  <c r="C2705"/>
  <c r="L2705"/>
  <c r="D2705"/>
  <c r="G2705"/>
  <c r="J2705"/>
  <c r="K2705"/>
  <c r="E2705"/>
  <c r="H2705"/>
  <c r="D2704"/>
  <c r="K2704"/>
  <c r="G2704"/>
  <c r="C2704"/>
  <c r="E2704"/>
  <c r="I2704"/>
  <c r="B2703" i="2" l="1"/>
  <c r="A2702"/>
  <c r="B2705" i="1"/>
  <c r="A2707"/>
  <c r="F2706"/>
  <c r="H2706"/>
  <c r="J2706"/>
  <c r="L2706"/>
  <c r="B2704" i="2" l="1"/>
  <c r="A2703"/>
  <c r="B2706" i="1"/>
  <c r="I2707"/>
  <c r="A2708"/>
  <c r="B2707"/>
  <c r="J2707"/>
  <c r="G2707"/>
  <c r="C2707"/>
  <c r="L2707"/>
  <c r="D2707"/>
  <c r="K2707"/>
  <c r="E2707"/>
  <c r="H2707"/>
  <c r="D2706"/>
  <c r="K2706"/>
  <c r="E2706"/>
  <c r="C2706"/>
  <c r="G2706"/>
  <c r="I2706"/>
  <c r="B2705" i="2" l="1"/>
  <c r="A2704"/>
  <c r="I2708" i="1"/>
  <c r="A2709"/>
  <c r="G2708"/>
  <c r="F2708"/>
  <c r="K2708"/>
  <c r="L2708"/>
  <c r="D2708"/>
  <c r="E2708"/>
  <c r="J2708"/>
  <c r="C2708"/>
  <c r="H2708"/>
  <c r="F2707"/>
  <c r="B2706" i="2" l="1"/>
  <c r="A2705"/>
  <c r="B2708" i="1"/>
  <c r="A2710"/>
  <c r="I2709"/>
  <c r="F2709"/>
  <c r="C2709"/>
  <c r="L2709"/>
  <c r="D2709"/>
  <c r="G2709"/>
  <c r="J2709"/>
  <c r="K2709"/>
  <c r="E2709"/>
  <c r="H2709"/>
  <c r="B2707" i="2" l="1"/>
  <c r="A2706"/>
  <c r="B2709" i="1"/>
  <c r="A2711"/>
  <c r="F2710"/>
  <c r="L2710"/>
  <c r="E2710"/>
  <c r="C2710"/>
  <c r="B2708" i="2" l="1"/>
  <c r="A2707"/>
  <c r="B2710" i="1"/>
  <c r="A2712"/>
  <c r="I2711"/>
  <c r="F2711"/>
  <c r="C2711"/>
  <c r="L2711"/>
  <c r="D2711"/>
  <c r="G2711"/>
  <c r="J2711"/>
  <c r="K2711"/>
  <c r="E2711"/>
  <c r="H2711"/>
  <c r="H2710"/>
  <c r="J2710"/>
  <c r="D2710"/>
  <c r="K2710"/>
  <c r="G2710"/>
  <c r="I2710"/>
  <c r="B2709" i="2" l="1"/>
  <c r="A2708"/>
  <c r="B2711" i="1"/>
  <c r="A2713"/>
  <c r="J2712"/>
  <c r="H2712"/>
  <c r="F2712"/>
  <c r="L2712"/>
  <c r="B2710" i="2" l="1"/>
  <c r="A2709"/>
  <c r="B2712" i="1"/>
  <c r="A2714"/>
  <c r="G2713"/>
  <c r="J2713"/>
  <c r="K2713"/>
  <c r="E2713"/>
  <c r="H2713"/>
  <c r="I2713"/>
  <c r="F2713"/>
  <c r="C2713"/>
  <c r="L2713"/>
  <c r="D2713"/>
  <c r="D2712"/>
  <c r="K2712"/>
  <c r="G2712"/>
  <c r="C2712"/>
  <c r="E2712"/>
  <c r="I2712"/>
  <c r="B2711" i="2" l="1"/>
  <c r="A2710"/>
  <c r="B2713" i="1"/>
  <c r="A2715"/>
  <c r="I2714"/>
  <c r="G2714"/>
  <c r="F2714"/>
  <c r="K2714"/>
  <c r="L2714"/>
  <c r="D2714"/>
  <c r="E2714"/>
  <c r="J2714"/>
  <c r="C2714"/>
  <c r="H2714"/>
  <c r="B2712" i="2" l="1"/>
  <c r="A2711"/>
  <c r="B2714" i="1"/>
  <c r="A2716"/>
  <c r="I2715"/>
  <c r="F2715"/>
  <c r="K2715"/>
  <c r="E2715"/>
  <c r="H2715"/>
  <c r="G2715"/>
  <c r="J2715"/>
  <c r="C2715"/>
  <c r="L2715"/>
  <c r="D2715"/>
  <c r="B2713" i="2" l="1"/>
  <c r="A2712"/>
  <c r="B2715" i="1"/>
  <c r="A2717"/>
  <c r="C2716"/>
  <c r="K2716"/>
  <c r="D2716"/>
  <c r="B2714" i="2" l="1"/>
  <c r="A2713"/>
  <c r="A2718" i="1"/>
  <c r="I2717"/>
  <c r="F2717"/>
  <c r="K2717"/>
  <c r="E2717"/>
  <c r="H2717"/>
  <c r="G2717"/>
  <c r="J2717"/>
  <c r="C2717"/>
  <c r="L2717"/>
  <c r="D2717"/>
  <c r="B2716"/>
  <c r="G2716"/>
  <c r="L2716"/>
  <c r="H2716"/>
  <c r="I2716"/>
  <c r="J2716"/>
  <c r="E2716"/>
  <c r="F2716"/>
  <c r="B2715" i="2" l="1"/>
  <c r="A2714"/>
  <c r="B2717" i="1"/>
  <c r="A2719"/>
  <c r="C2718"/>
  <c r="K2718"/>
  <c r="D2718"/>
  <c r="B2716" i="2" l="1"/>
  <c r="A2715"/>
  <c r="I2719" i="1"/>
  <c r="A2720"/>
  <c r="G2719"/>
  <c r="J2719"/>
  <c r="K2719"/>
  <c r="E2719"/>
  <c r="H2719"/>
  <c r="F2719"/>
  <c r="C2719"/>
  <c r="L2719"/>
  <c r="D2719"/>
  <c r="B2718"/>
  <c r="G2718"/>
  <c r="L2718"/>
  <c r="H2718"/>
  <c r="I2718"/>
  <c r="J2718"/>
  <c r="E2718"/>
  <c r="F2718"/>
  <c r="B2717" i="2" l="1"/>
  <c r="A2716"/>
  <c r="B2719" i="1"/>
  <c r="A2721"/>
  <c r="I2720"/>
  <c r="G2720"/>
  <c r="F2720"/>
  <c r="C2720"/>
  <c r="H2720"/>
  <c r="E2720"/>
  <c r="J2720"/>
  <c r="K2720"/>
  <c r="L2720"/>
  <c r="D2720"/>
  <c r="B2718" i="2" l="1"/>
  <c r="A2717"/>
  <c r="B2720" i="1"/>
  <c r="I2721"/>
  <c r="A2722"/>
  <c r="B2721"/>
  <c r="J2721"/>
  <c r="G2721"/>
  <c r="C2721"/>
  <c r="L2721"/>
  <c r="D2721"/>
  <c r="K2721"/>
  <c r="E2721"/>
  <c r="H2721"/>
  <c r="B2719" i="2" l="1"/>
  <c r="A2718"/>
  <c r="A2723" i="1"/>
  <c r="I2722" s="1"/>
  <c r="G2722"/>
  <c r="F2722"/>
  <c r="K2722"/>
  <c r="L2722"/>
  <c r="D2722"/>
  <c r="E2722"/>
  <c r="J2722"/>
  <c r="C2722"/>
  <c r="H2722"/>
  <c r="F2721"/>
  <c r="B2720" i="2" l="1"/>
  <c r="A2719"/>
  <c r="B2722" i="1"/>
  <c r="A2724"/>
  <c r="I2723"/>
  <c r="F2723"/>
  <c r="K2723"/>
  <c r="E2723"/>
  <c r="H2723"/>
  <c r="G2723"/>
  <c r="J2723"/>
  <c r="C2723"/>
  <c r="L2723"/>
  <c r="D2723"/>
  <c r="B2721" i="2" l="1"/>
  <c r="A2720"/>
  <c r="B2723" i="1"/>
  <c r="A2725"/>
  <c r="C2724"/>
  <c r="K2724"/>
  <c r="D2724"/>
  <c r="B2722" i="2" l="1"/>
  <c r="A2721"/>
  <c r="A2726" i="1"/>
  <c r="I2725"/>
  <c r="F2725"/>
  <c r="K2725"/>
  <c r="E2725"/>
  <c r="H2725"/>
  <c r="G2725"/>
  <c r="J2725"/>
  <c r="C2725"/>
  <c r="L2725"/>
  <c r="D2725"/>
  <c r="B2724"/>
  <c r="G2724"/>
  <c r="L2724"/>
  <c r="H2724"/>
  <c r="I2724"/>
  <c r="J2724"/>
  <c r="E2724"/>
  <c r="F2724"/>
  <c r="B2723" i="2" l="1"/>
  <c r="A2722"/>
  <c r="B2725" i="1"/>
  <c r="A2727"/>
  <c r="K2726"/>
  <c r="D2726"/>
  <c r="H2726"/>
  <c r="B2724" i="2" l="1"/>
  <c r="A2723"/>
  <c r="I2727" i="1"/>
  <c r="A2728"/>
  <c r="J2727"/>
  <c r="C2727"/>
  <c r="L2727"/>
  <c r="D2727"/>
  <c r="F2727"/>
  <c r="K2727"/>
  <c r="E2727"/>
  <c r="H2727"/>
  <c r="B2726"/>
  <c r="G2726"/>
  <c r="C2726"/>
  <c r="L2726"/>
  <c r="I2726"/>
  <c r="J2726"/>
  <c r="E2726"/>
  <c r="F2726"/>
  <c r="B2725" i="2" l="1"/>
  <c r="A2724"/>
  <c r="B2727" i="1"/>
  <c r="J2728"/>
  <c r="A2729"/>
  <c r="I2728"/>
  <c r="F2728"/>
  <c r="G2728"/>
  <c r="E2728"/>
  <c r="C2728"/>
  <c r="H2728"/>
  <c r="K2728"/>
  <c r="L2728"/>
  <c r="D2728"/>
  <c r="G2727"/>
  <c r="B2726" i="2" l="1"/>
  <c r="A2725"/>
  <c r="I2729" i="1"/>
  <c r="A2730"/>
  <c r="G2729"/>
  <c r="F2729"/>
  <c r="C2729"/>
  <c r="L2729"/>
  <c r="D2729"/>
  <c r="J2729"/>
  <c r="K2729"/>
  <c r="E2729"/>
  <c r="H2729"/>
  <c r="B2728"/>
  <c r="B2727" i="2" l="1"/>
  <c r="A2726"/>
  <c r="B2729" i="1"/>
  <c r="A2731"/>
  <c r="H2730"/>
  <c r="J2730"/>
  <c r="K2730"/>
  <c r="D2730"/>
  <c r="F2730"/>
  <c r="B2728" i="2" l="1"/>
  <c r="A2727"/>
  <c r="I2731" i="1"/>
  <c r="A2732"/>
  <c r="G2731"/>
  <c r="F2731"/>
  <c r="K2731"/>
  <c r="E2731"/>
  <c r="H2731"/>
  <c r="J2731"/>
  <c r="C2731"/>
  <c r="L2731"/>
  <c r="D2731"/>
  <c r="G2730"/>
  <c r="L2730"/>
  <c r="B2730"/>
  <c r="E2730"/>
  <c r="C2730"/>
  <c r="I2730"/>
  <c r="B2729" i="2" l="1"/>
  <c r="A2728"/>
  <c r="B2731" i="1"/>
  <c r="A2733"/>
  <c r="C2732"/>
  <c r="K2732"/>
  <c r="D2732"/>
  <c r="B2730" i="2" l="1"/>
  <c r="A2729"/>
  <c r="A2734" i="1"/>
  <c r="I2733"/>
  <c r="F2733"/>
  <c r="C2733"/>
  <c r="L2733"/>
  <c r="D2733"/>
  <c r="G2733"/>
  <c r="J2733"/>
  <c r="K2733"/>
  <c r="E2733"/>
  <c r="H2733"/>
  <c r="B2732"/>
  <c r="G2732"/>
  <c r="L2732"/>
  <c r="H2732"/>
  <c r="I2732"/>
  <c r="J2732"/>
  <c r="E2732"/>
  <c r="F2732"/>
  <c r="B2731" i="2" l="1"/>
  <c r="A2730"/>
  <c r="B2733" i="1"/>
  <c r="A2735"/>
  <c r="F2734"/>
  <c r="L2734"/>
  <c r="E2734"/>
  <c r="C2734"/>
  <c r="B2732" i="2" l="1"/>
  <c r="A2731"/>
  <c r="B2734" i="1"/>
  <c r="A2736"/>
  <c r="G2735"/>
  <c r="J2735"/>
  <c r="K2735"/>
  <c r="E2735"/>
  <c r="H2735"/>
  <c r="I2735"/>
  <c r="F2735"/>
  <c r="C2735"/>
  <c r="L2735"/>
  <c r="D2735"/>
  <c r="H2734"/>
  <c r="J2734"/>
  <c r="D2734"/>
  <c r="K2734"/>
  <c r="G2734"/>
  <c r="I2734"/>
  <c r="B2733" i="2" l="1"/>
  <c r="A2732"/>
  <c r="B2735" i="1"/>
  <c r="A2737"/>
  <c r="I2736"/>
  <c r="E2736"/>
  <c r="J2736"/>
  <c r="C2736"/>
  <c r="H2736"/>
  <c r="G2736"/>
  <c r="F2736"/>
  <c r="K2736"/>
  <c r="L2736"/>
  <c r="D2736"/>
  <c r="B2734" i="2" l="1"/>
  <c r="A2733"/>
  <c r="B2736" i="1"/>
  <c r="A2738"/>
  <c r="I2737"/>
  <c r="F2737"/>
  <c r="C2737"/>
  <c r="L2737"/>
  <c r="D2737"/>
  <c r="G2737"/>
  <c r="J2737"/>
  <c r="K2737"/>
  <c r="E2737"/>
  <c r="H2737"/>
  <c r="B2735" i="2" l="1"/>
  <c r="A2734"/>
  <c r="B2737" i="1"/>
  <c r="A2739"/>
  <c r="F2738"/>
  <c r="L2738"/>
  <c r="E2738"/>
  <c r="C2738"/>
  <c r="B2736" i="2" l="1"/>
  <c r="A2735"/>
  <c r="B2738" i="1"/>
  <c r="A2740"/>
  <c r="I2739"/>
  <c r="F2739"/>
  <c r="C2739"/>
  <c r="L2739"/>
  <c r="D2739"/>
  <c r="G2739"/>
  <c r="J2739"/>
  <c r="K2739"/>
  <c r="E2739"/>
  <c r="H2739"/>
  <c r="H2738"/>
  <c r="J2738"/>
  <c r="D2738"/>
  <c r="K2738"/>
  <c r="G2738"/>
  <c r="I2738"/>
  <c r="B2737" i="2" l="1"/>
  <c r="A2736"/>
  <c r="B2739" i="1"/>
  <c r="A2741"/>
  <c r="F2740"/>
  <c r="L2740"/>
  <c r="E2740"/>
  <c r="C2740"/>
  <c r="B2738" i="2" l="1"/>
  <c r="A2737"/>
  <c r="B2740" i="1"/>
  <c r="A2742"/>
  <c r="G2741"/>
  <c r="J2741"/>
  <c r="C2741"/>
  <c r="L2741"/>
  <c r="D2741"/>
  <c r="I2741"/>
  <c r="F2741"/>
  <c r="K2741"/>
  <c r="E2741"/>
  <c r="H2741"/>
  <c r="H2740"/>
  <c r="J2740"/>
  <c r="D2740"/>
  <c r="K2740"/>
  <c r="G2740"/>
  <c r="I2740"/>
  <c r="B2739" i="2" l="1"/>
  <c r="A2738"/>
  <c r="B2741" i="1"/>
  <c r="J2742"/>
  <c r="A2743"/>
  <c r="I2742"/>
  <c r="F2742"/>
  <c r="G2742"/>
  <c r="E2742"/>
  <c r="C2742"/>
  <c r="H2742"/>
  <c r="K2742"/>
  <c r="L2742"/>
  <c r="D2742"/>
  <c r="B2740" i="2" l="1"/>
  <c r="A2739"/>
  <c r="A2744" i="1"/>
  <c r="G2743"/>
  <c r="J2743"/>
  <c r="K2743"/>
  <c r="E2743"/>
  <c r="H2743"/>
  <c r="I2743"/>
  <c r="F2743"/>
  <c r="C2743"/>
  <c r="L2743"/>
  <c r="D2743"/>
  <c r="B2742"/>
  <c r="B2741" i="2" l="1"/>
  <c r="A2740"/>
  <c r="B2743" i="1"/>
  <c r="A2745"/>
  <c r="I2744"/>
  <c r="K2744"/>
  <c r="L2744"/>
  <c r="D2744"/>
  <c r="G2744"/>
  <c r="F2744"/>
  <c r="C2744"/>
  <c r="H2744"/>
  <c r="E2744"/>
  <c r="J2744"/>
  <c r="B2744"/>
  <c r="B2742" i="2" l="1"/>
  <c r="A2741"/>
  <c r="A2746" i="1"/>
  <c r="G2745"/>
  <c r="J2745"/>
  <c r="K2745"/>
  <c r="E2745"/>
  <c r="H2745"/>
  <c r="I2745"/>
  <c r="F2745"/>
  <c r="C2745"/>
  <c r="L2745"/>
  <c r="D2745"/>
  <c r="B2743" i="2" l="1"/>
  <c r="A2742"/>
  <c r="B2745" i="1"/>
  <c r="A2747"/>
  <c r="I2746"/>
  <c r="E2746"/>
  <c r="J2746"/>
  <c r="C2746"/>
  <c r="H2746"/>
  <c r="G2746"/>
  <c r="F2746"/>
  <c r="K2746"/>
  <c r="L2746"/>
  <c r="D2746"/>
  <c r="B2744" i="2" l="1"/>
  <c r="A2743"/>
  <c r="B2746" i="1"/>
  <c r="A2748"/>
  <c r="G2747"/>
  <c r="J2747"/>
  <c r="C2747"/>
  <c r="L2747"/>
  <c r="D2747"/>
  <c r="I2747"/>
  <c r="F2747"/>
  <c r="K2747"/>
  <c r="E2747"/>
  <c r="H2747"/>
  <c r="A2744" i="2" l="1"/>
  <c r="B2745"/>
  <c r="B2747" i="1"/>
  <c r="J2748"/>
  <c r="A2749"/>
  <c r="I2748"/>
  <c r="F2748"/>
  <c r="G2748"/>
  <c r="E2748"/>
  <c r="C2748"/>
  <c r="H2748"/>
  <c r="K2748"/>
  <c r="L2748"/>
  <c r="D2748"/>
  <c r="A2745" i="2" l="1"/>
  <c r="B2746"/>
  <c r="A2750" i="1"/>
  <c r="G2749"/>
  <c r="J2749"/>
  <c r="K2749"/>
  <c r="E2749"/>
  <c r="H2749"/>
  <c r="I2749"/>
  <c r="F2749"/>
  <c r="C2749"/>
  <c r="L2749"/>
  <c r="D2749"/>
  <c r="B2748"/>
  <c r="A2746" i="2" l="1"/>
  <c r="B2747"/>
  <c r="B2749" i="1"/>
  <c r="A2751"/>
  <c r="I2750"/>
  <c r="E2750"/>
  <c r="J2750"/>
  <c r="C2750"/>
  <c r="H2750"/>
  <c r="G2750"/>
  <c r="F2750"/>
  <c r="K2750"/>
  <c r="L2750"/>
  <c r="D2750"/>
  <c r="A2747" i="2" l="1"/>
  <c r="B2748"/>
  <c r="B2750" i="1"/>
  <c r="A2752"/>
  <c r="G2751"/>
  <c r="J2751"/>
  <c r="K2751"/>
  <c r="E2751"/>
  <c r="H2751"/>
  <c r="I2751"/>
  <c r="F2751"/>
  <c r="C2751"/>
  <c r="L2751"/>
  <c r="D2751"/>
  <c r="A2748" i="2" l="1"/>
  <c r="B2749"/>
  <c r="B2751" i="1"/>
  <c r="A2753"/>
  <c r="I2752"/>
  <c r="G2752"/>
  <c r="F2752"/>
  <c r="K2752"/>
  <c r="L2752"/>
  <c r="D2752"/>
  <c r="E2752"/>
  <c r="J2752"/>
  <c r="C2752"/>
  <c r="H2752"/>
  <c r="A2749" i="2" l="1"/>
  <c r="B2750"/>
  <c r="B2752" i="1"/>
  <c r="A2754"/>
  <c r="G2753"/>
  <c r="J2753"/>
  <c r="K2753"/>
  <c r="E2753"/>
  <c r="H2753"/>
  <c r="I2753"/>
  <c r="F2753"/>
  <c r="C2753"/>
  <c r="L2753"/>
  <c r="D2753"/>
  <c r="A2750" i="2" l="1"/>
  <c r="B2751"/>
  <c r="B2753" i="1"/>
  <c r="A2755"/>
  <c r="I2754"/>
  <c r="E2754"/>
  <c r="J2754"/>
  <c r="C2754"/>
  <c r="H2754"/>
  <c r="G2754"/>
  <c r="F2754"/>
  <c r="K2754"/>
  <c r="L2754"/>
  <c r="D2754"/>
  <c r="A2751" i="2" l="1"/>
  <c r="B2752"/>
  <c r="B2754" i="1"/>
  <c r="A2756"/>
  <c r="I2755"/>
  <c r="F2755"/>
  <c r="C2755"/>
  <c r="L2755"/>
  <c r="D2755"/>
  <c r="G2755"/>
  <c r="J2755"/>
  <c r="K2755"/>
  <c r="E2755"/>
  <c r="H2755"/>
  <c r="A2752" i="2" l="1"/>
  <c r="B2753"/>
  <c r="B2755" i="1"/>
  <c r="A2757"/>
  <c r="F2756"/>
  <c r="L2756"/>
  <c r="E2756"/>
  <c r="C2756"/>
  <c r="A2753" i="2" l="1"/>
  <c r="B2754"/>
  <c r="B2756" i="1"/>
  <c r="A2758"/>
  <c r="I2757"/>
  <c r="F2757"/>
  <c r="C2757"/>
  <c r="L2757"/>
  <c r="D2757"/>
  <c r="G2757"/>
  <c r="J2757"/>
  <c r="K2757"/>
  <c r="E2757"/>
  <c r="H2757"/>
  <c r="H2756"/>
  <c r="J2756"/>
  <c r="D2756"/>
  <c r="K2756"/>
  <c r="G2756"/>
  <c r="I2756"/>
  <c r="A2754" i="2" l="1"/>
  <c r="B2755"/>
  <c r="B2757" i="1"/>
  <c r="A2759"/>
  <c r="J2758"/>
  <c r="H2758"/>
  <c r="F2758"/>
  <c r="L2758"/>
  <c r="B2756" i="2" l="1"/>
  <c r="A2755"/>
  <c r="B2758" i="1"/>
  <c r="A2760"/>
  <c r="I2759"/>
  <c r="F2759"/>
  <c r="C2759"/>
  <c r="L2759"/>
  <c r="D2759"/>
  <c r="G2759"/>
  <c r="J2759"/>
  <c r="K2759"/>
  <c r="E2759"/>
  <c r="H2759"/>
  <c r="D2758"/>
  <c r="K2758"/>
  <c r="G2758"/>
  <c r="C2758"/>
  <c r="E2758"/>
  <c r="I2758"/>
  <c r="A2756" i="2" l="1"/>
  <c r="B2757"/>
  <c r="B2759" i="1"/>
  <c r="A2761"/>
  <c r="F2760"/>
  <c r="L2760"/>
  <c r="E2760"/>
  <c r="C2760"/>
  <c r="A2757" i="2" l="1"/>
  <c r="B2758"/>
  <c r="B2760" i="1"/>
  <c r="A2762"/>
  <c r="G2761"/>
  <c r="J2761"/>
  <c r="C2761"/>
  <c r="L2761"/>
  <c r="D2761"/>
  <c r="I2761"/>
  <c r="F2761"/>
  <c r="K2761"/>
  <c r="E2761"/>
  <c r="H2761"/>
  <c r="H2760"/>
  <c r="J2760"/>
  <c r="D2760"/>
  <c r="K2760"/>
  <c r="G2760"/>
  <c r="I2760"/>
  <c r="A2758" i="2" l="1"/>
  <c r="B2759"/>
  <c r="B2761" i="1"/>
  <c r="J2762"/>
  <c r="A2763"/>
  <c r="I2762"/>
  <c r="F2762"/>
  <c r="G2762"/>
  <c r="E2762"/>
  <c r="C2762"/>
  <c r="H2762"/>
  <c r="K2762"/>
  <c r="L2762"/>
  <c r="D2762"/>
  <c r="A2759" i="2" l="1"/>
  <c r="B2760"/>
  <c r="A2764" i="1"/>
  <c r="G2763"/>
  <c r="J2763"/>
  <c r="K2763"/>
  <c r="E2763"/>
  <c r="H2763"/>
  <c r="I2763"/>
  <c r="F2763"/>
  <c r="C2763"/>
  <c r="L2763"/>
  <c r="D2763"/>
  <c r="B2762"/>
  <c r="A2760" i="2" l="1"/>
  <c r="B2761"/>
  <c r="B2763" i="1"/>
  <c r="A2765"/>
  <c r="I2764"/>
  <c r="G2764"/>
  <c r="F2764"/>
  <c r="C2764"/>
  <c r="H2764"/>
  <c r="E2764"/>
  <c r="J2764"/>
  <c r="K2764"/>
  <c r="L2764"/>
  <c r="D2764"/>
  <c r="A2761" i="2" l="1"/>
  <c r="B2762"/>
  <c r="B2764" i="1"/>
  <c r="I2765"/>
  <c r="A2766"/>
  <c r="B2765"/>
  <c r="J2765"/>
  <c r="G2765"/>
  <c r="K2765"/>
  <c r="E2765"/>
  <c r="H2765"/>
  <c r="C2765"/>
  <c r="L2765"/>
  <c r="D2765"/>
  <c r="A2762" i="2" l="1"/>
  <c r="B2763"/>
  <c r="A2767" i="1"/>
  <c r="J2766"/>
  <c r="L2766"/>
  <c r="D2766"/>
  <c r="F2766"/>
  <c r="C2766"/>
  <c r="H2766"/>
  <c r="F2765"/>
  <c r="A2763" i="2" l="1"/>
  <c r="B2764"/>
  <c r="B2766" i="1"/>
  <c r="A2768"/>
  <c r="L2767"/>
  <c r="K2767"/>
  <c r="H2767"/>
  <c r="G2766"/>
  <c r="K2766"/>
  <c r="I2766"/>
  <c r="E2766"/>
  <c r="A2764" i="2" l="1"/>
  <c r="B2765"/>
  <c r="A2769" i="1"/>
  <c r="I2768"/>
  <c r="G2768"/>
  <c r="E2768"/>
  <c r="F2768"/>
  <c r="K2768"/>
  <c r="L2768"/>
  <c r="D2768"/>
  <c r="J2768"/>
  <c r="C2768"/>
  <c r="H2768"/>
  <c r="F2767"/>
  <c r="J2767"/>
  <c r="E2767"/>
  <c r="D2767"/>
  <c r="C2767"/>
  <c r="I2767"/>
  <c r="G2767"/>
  <c r="B2767"/>
  <c r="A2765" i="2" l="1"/>
  <c r="B2766"/>
  <c r="B2768" i="1"/>
  <c r="A2770"/>
  <c r="K2769"/>
  <c r="E2769"/>
  <c r="H2769"/>
  <c r="G2769"/>
  <c r="J2769"/>
  <c r="B2769"/>
  <c r="C2769"/>
  <c r="L2769"/>
  <c r="D2769"/>
  <c r="I2769"/>
  <c r="F2769"/>
  <c r="B2767" i="2" l="1"/>
  <c r="A2766"/>
  <c r="A2771" i="1"/>
  <c r="I2770"/>
  <c r="E2770"/>
  <c r="J2770"/>
  <c r="K2770"/>
  <c r="L2770"/>
  <c r="D2770"/>
  <c r="G2770"/>
  <c r="F2770"/>
  <c r="C2770"/>
  <c r="H2770"/>
  <c r="A2767" i="2" l="1"/>
  <c r="B2768"/>
  <c r="B2770" i="1"/>
  <c r="A2772"/>
  <c r="L2771"/>
  <c r="K2771"/>
  <c r="H2771"/>
  <c r="A2768" i="2" l="1"/>
  <c r="B2769"/>
  <c r="A2773" i="1"/>
  <c r="I2772"/>
  <c r="G2772"/>
  <c r="E2772"/>
  <c r="F2772"/>
  <c r="K2772"/>
  <c r="L2772"/>
  <c r="D2772"/>
  <c r="J2772"/>
  <c r="C2772"/>
  <c r="H2772"/>
  <c r="F2771"/>
  <c r="J2771"/>
  <c r="E2771"/>
  <c r="D2771"/>
  <c r="C2771"/>
  <c r="I2771"/>
  <c r="G2771"/>
  <c r="B2771"/>
  <c r="A2769" i="2" l="1"/>
  <c r="B2770"/>
  <c r="B2772" i="1"/>
  <c r="A2774"/>
  <c r="G2773"/>
  <c r="J2773"/>
  <c r="K2773"/>
  <c r="E2773"/>
  <c r="H2773"/>
  <c r="I2773"/>
  <c r="F2773"/>
  <c r="C2773"/>
  <c r="L2773"/>
  <c r="D2773"/>
  <c r="A2770" i="2" l="1"/>
  <c r="B2771"/>
  <c r="B2773" i="1"/>
  <c r="A2775"/>
  <c r="I2774"/>
  <c r="E2774"/>
  <c r="J2774"/>
  <c r="C2774"/>
  <c r="H2774"/>
  <c r="G2774"/>
  <c r="F2774"/>
  <c r="K2774"/>
  <c r="L2774"/>
  <c r="D2774"/>
  <c r="B2772" i="2" l="1"/>
  <c r="A2771"/>
  <c r="B2774" i="1"/>
  <c r="A2776"/>
  <c r="I2775"/>
  <c r="F2775"/>
  <c r="C2775"/>
  <c r="L2775"/>
  <c r="D2775"/>
  <c r="G2775"/>
  <c r="J2775"/>
  <c r="K2775"/>
  <c r="E2775"/>
  <c r="H2775"/>
  <c r="A2772" i="2" l="1"/>
  <c r="B2773"/>
  <c r="B2775" i="1"/>
  <c r="A2777"/>
  <c r="F2776"/>
  <c r="H2776"/>
  <c r="J2776"/>
  <c r="L2776"/>
  <c r="A2773" i="2" l="1"/>
  <c r="B2774"/>
  <c r="B2776" i="1"/>
  <c r="I2777"/>
  <c r="A2778"/>
  <c r="B2777"/>
  <c r="J2777"/>
  <c r="G2777"/>
  <c r="C2777"/>
  <c r="L2777"/>
  <c r="D2777"/>
  <c r="K2777"/>
  <c r="E2777"/>
  <c r="H2777"/>
  <c r="D2776"/>
  <c r="K2776"/>
  <c r="E2776"/>
  <c r="C2776"/>
  <c r="G2776"/>
  <c r="I2776"/>
  <c r="A2774" i="2" l="1"/>
  <c r="B2775"/>
  <c r="I2778" i="1"/>
  <c r="A2779"/>
  <c r="E2778"/>
  <c r="J2778"/>
  <c r="C2778"/>
  <c r="H2778"/>
  <c r="G2778"/>
  <c r="F2778"/>
  <c r="K2778"/>
  <c r="L2778"/>
  <c r="D2778"/>
  <c r="F2777"/>
  <c r="A2775" i="2" l="1"/>
  <c r="B2776"/>
  <c r="B2778" i="1"/>
  <c r="A2780"/>
  <c r="C2779"/>
  <c r="L2779"/>
  <c r="D2779"/>
  <c r="I2779"/>
  <c r="F2779"/>
  <c r="K2779"/>
  <c r="E2779"/>
  <c r="H2779"/>
  <c r="G2779"/>
  <c r="J2779"/>
  <c r="B2779"/>
  <c r="A2776" i="2" l="1"/>
  <c r="B2777"/>
  <c r="I2780" i="1"/>
  <c r="A2781"/>
  <c r="G2780"/>
  <c r="F2780"/>
  <c r="K2780"/>
  <c r="L2780"/>
  <c r="D2780"/>
  <c r="E2780"/>
  <c r="J2780"/>
  <c r="C2780"/>
  <c r="H2780"/>
  <c r="A2777" i="2" l="1"/>
  <c r="B2778"/>
  <c r="B2780" i="1"/>
  <c r="A2782"/>
  <c r="G2781"/>
  <c r="J2781"/>
  <c r="K2781"/>
  <c r="E2781"/>
  <c r="H2781"/>
  <c r="I2781"/>
  <c r="F2781"/>
  <c r="C2781"/>
  <c r="L2781"/>
  <c r="D2781"/>
  <c r="A2778" i="2" l="1"/>
  <c r="B2779"/>
  <c r="B2781" i="1"/>
  <c r="A2783"/>
  <c r="I2782"/>
  <c r="G2782"/>
  <c r="F2782"/>
  <c r="K2782"/>
  <c r="L2782"/>
  <c r="D2782"/>
  <c r="E2782"/>
  <c r="J2782"/>
  <c r="C2782"/>
  <c r="H2782"/>
  <c r="A2779" i="2" l="1"/>
  <c r="B2780"/>
  <c r="B2782" i="1"/>
  <c r="A2784"/>
  <c r="I2783"/>
  <c r="F2783"/>
  <c r="K2783"/>
  <c r="E2783"/>
  <c r="H2783"/>
  <c r="G2783"/>
  <c r="J2783"/>
  <c r="C2783"/>
  <c r="L2783"/>
  <c r="D2783"/>
  <c r="A2780" i="2" l="1"/>
  <c r="B2781"/>
  <c r="B2783" i="1"/>
  <c r="A2785"/>
  <c r="C2784"/>
  <c r="K2784"/>
  <c r="D2784"/>
  <c r="A2781" i="2" l="1"/>
  <c r="B2782"/>
  <c r="A2786" i="1"/>
  <c r="I2785"/>
  <c r="F2785"/>
  <c r="C2785"/>
  <c r="L2785"/>
  <c r="D2785"/>
  <c r="G2785"/>
  <c r="J2785"/>
  <c r="K2785"/>
  <c r="E2785"/>
  <c r="H2785"/>
  <c r="B2784"/>
  <c r="G2784"/>
  <c r="L2784"/>
  <c r="H2784"/>
  <c r="I2784"/>
  <c r="J2784"/>
  <c r="E2784"/>
  <c r="F2784"/>
  <c r="A2782" i="2" l="1"/>
  <c r="B2783"/>
  <c r="B2785" i="1"/>
  <c r="A2787"/>
  <c r="F2786"/>
  <c r="H2786"/>
  <c r="J2786"/>
  <c r="L2786"/>
  <c r="A2783" i="2" l="1"/>
  <c r="B2784"/>
  <c r="B2786" i="1"/>
  <c r="I2787"/>
  <c r="A2788"/>
  <c r="B2787"/>
  <c r="J2787"/>
  <c r="G2787"/>
  <c r="K2787"/>
  <c r="E2787"/>
  <c r="H2787"/>
  <c r="C2787"/>
  <c r="L2787"/>
  <c r="D2787"/>
  <c r="D2786"/>
  <c r="K2786"/>
  <c r="E2786"/>
  <c r="C2786"/>
  <c r="G2786"/>
  <c r="I2786"/>
  <c r="A2784" i="2" l="1"/>
  <c r="B2785"/>
  <c r="A2789" i="1"/>
  <c r="I2788"/>
  <c r="G2788"/>
  <c r="F2788"/>
  <c r="K2788"/>
  <c r="L2788"/>
  <c r="D2788"/>
  <c r="E2788"/>
  <c r="J2788"/>
  <c r="C2788"/>
  <c r="H2788"/>
  <c r="F2787"/>
  <c r="A2785" i="2" l="1"/>
  <c r="B2786"/>
  <c r="B2788" i="1"/>
  <c r="A2790"/>
  <c r="G2789"/>
  <c r="J2789"/>
  <c r="C2789"/>
  <c r="L2789"/>
  <c r="D2789"/>
  <c r="I2789"/>
  <c r="F2789"/>
  <c r="K2789"/>
  <c r="E2789"/>
  <c r="H2789"/>
  <c r="A2786" i="2" l="1"/>
  <c r="B2787"/>
  <c r="B2789" i="1"/>
  <c r="J2790"/>
  <c r="A2791"/>
  <c r="I2790"/>
  <c r="F2790"/>
  <c r="G2790"/>
  <c r="E2790"/>
  <c r="K2790"/>
  <c r="L2790"/>
  <c r="D2790"/>
  <c r="C2790"/>
  <c r="H2790"/>
  <c r="A2787" i="2" l="1"/>
  <c r="B2788"/>
  <c r="A2792" i="1"/>
  <c r="G2791"/>
  <c r="J2791"/>
  <c r="K2791"/>
  <c r="E2791"/>
  <c r="H2791"/>
  <c r="I2791"/>
  <c r="F2791"/>
  <c r="C2791"/>
  <c r="L2791"/>
  <c r="D2791"/>
  <c r="B2790"/>
  <c r="A2788" i="2" l="1"/>
  <c r="B2789"/>
  <c r="B2791" i="1"/>
  <c r="A2793"/>
  <c r="I2792"/>
  <c r="E2792"/>
  <c r="J2792"/>
  <c r="K2792"/>
  <c r="L2792"/>
  <c r="D2792"/>
  <c r="G2792"/>
  <c r="F2792"/>
  <c r="C2792"/>
  <c r="H2792"/>
  <c r="A2789" i="2" l="1"/>
  <c r="B2790"/>
  <c r="B2792" i="1"/>
  <c r="A2794"/>
  <c r="E2793"/>
  <c r="C2793"/>
  <c r="D2793"/>
  <c r="A2790" i="2" l="1"/>
  <c r="B2791"/>
  <c r="A2795" i="1"/>
  <c r="I2794"/>
  <c r="G2794"/>
  <c r="F2794"/>
  <c r="C2794"/>
  <c r="H2794"/>
  <c r="E2794"/>
  <c r="J2794"/>
  <c r="K2794"/>
  <c r="L2794"/>
  <c r="D2794"/>
  <c r="F2793"/>
  <c r="J2793"/>
  <c r="L2793"/>
  <c r="H2793"/>
  <c r="K2793"/>
  <c r="I2793"/>
  <c r="G2793"/>
  <c r="B2793"/>
  <c r="A2791" i="2" l="1"/>
  <c r="B2792"/>
  <c r="B2794" i="1"/>
  <c r="I2795"/>
  <c r="A2796"/>
  <c r="B2795"/>
  <c r="J2795"/>
  <c r="G2795"/>
  <c r="C2795"/>
  <c r="L2795"/>
  <c r="D2795"/>
  <c r="K2795"/>
  <c r="E2795"/>
  <c r="H2795"/>
  <c r="A2792" i="2" l="1"/>
  <c r="B2793"/>
  <c r="A2797" i="1"/>
  <c r="I2796"/>
  <c r="E2796"/>
  <c r="J2796"/>
  <c r="K2796"/>
  <c r="L2796"/>
  <c r="D2796"/>
  <c r="G2796"/>
  <c r="F2796"/>
  <c r="C2796"/>
  <c r="H2796"/>
  <c r="F2795"/>
  <c r="A2793" i="2" l="1"/>
  <c r="B2794"/>
  <c r="B2796" i="1"/>
  <c r="A2798"/>
  <c r="E2797"/>
  <c r="C2797"/>
  <c r="D2797"/>
  <c r="A2794" i="2" l="1"/>
  <c r="B2795"/>
  <c r="A2799" i="1"/>
  <c r="I2798"/>
  <c r="G2798"/>
  <c r="F2798"/>
  <c r="C2798"/>
  <c r="H2798"/>
  <c r="E2798"/>
  <c r="J2798"/>
  <c r="K2798"/>
  <c r="L2798"/>
  <c r="D2798"/>
  <c r="F2797"/>
  <c r="J2797"/>
  <c r="L2797"/>
  <c r="H2797"/>
  <c r="K2797"/>
  <c r="I2797"/>
  <c r="G2797"/>
  <c r="B2797"/>
  <c r="A2795" i="2" l="1"/>
  <c r="B2796"/>
  <c r="B2798" i="1"/>
  <c r="I2799"/>
  <c r="A2800"/>
  <c r="B2799"/>
  <c r="J2799"/>
  <c r="G2799"/>
  <c r="K2799"/>
  <c r="E2799"/>
  <c r="H2799"/>
  <c r="C2799"/>
  <c r="L2799"/>
  <c r="D2799"/>
  <c r="A2796" i="2" l="1"/>
  <c r="B2797"/>
  <c r="A2801" i="1"/>
  <c r="I2800"/>
  <c r="E2800"/>
  <c r="J2800"/>
  <c r="C2800"/>
  <c r="H2800"/>
  <c r="G2800"/>
  <c r="F2800"/>
  <c r="K2800"/>
  <c r="L2800"/>
  <c r="D2800"/>
  <c r="F2799"/>
  <c r="A2797" i="2" l="1"/>
  <c r="B2798"/>
  <c r="B2800" i="1"/>
  <c r="A2802"/>
  <c r="I2801"/>
  <c r="F2801"/>
  <c r="C2801"/>
  <c r="L2801"/>
  <c r="D2801"/>
  <c r="G2801"/>
  <c r="J2801"/>
  <c r="K2801"/>
  <c r="E2801"/>
  <c r="H2801"/>
  <c r="A2798" i="2" l="1"/>
  <c r="B2799"/>
  <c r="B2801" i="1"/>
  <c r="A2803"/>
  <c r="J2802"/>
  <c r="H2802"/>
  <c r="F2802"/>
  <c r="L2802"/>
  <c r="A2799" i="2" l="1"/>
  <c r="B2800"/>
  <c r="B2802" i="1"/>
  <c r="A2804"/>
  <c r="G2803"/>
  <c r="J2803"/>
  <c r="K2803"/>
  <c r="E2803"/>
  <c r="H2803"/>
  <c r="I2803"/>
  <c r="F2803"/>
  <c r="C2803"/>
  <c r="L2803"/>
  <c r="D2803"/>
  <c r="D2802"/>
  <c r="K2802"/>
  <c r="G2802"/>
  <c r="C2802"/>
  <c r="E2802"/>
  <c r="I2802"/>
  <c r="A2800" i="2" l="1"/>
  <c r="B2801"/>
  <c r="B2803" i="1"/>
  <c r="A2805"/>
  <c r="I2804"/>
  <c r="E2804"/>
  <c r="J2804"/>
  <c r="K2804"/>
  <c r="L2804"/>
  <c r="D2804"/>
  <c r="G2804"/>
  <c r="F2804"/>
  <c r="C2804"/>
  <c r="H2804"/>
  <c r="B2802" i="2" l="1"/>
  <c r="A2801"/>
  <c r="B2804" i="1"/>
  <c r="A2806"/>
  <c r="L2805"/>
  <c r="K2805"/>
  <c r="H2805"/>
  <c r="A2802" i="2" l="1"/>
  <c r="B2803"/>
  <c r="A2807" i="1"/>
  <c r="I2806"/>
  <c r="G2806"/>
  <c r="E2806"/>
  <c r="J2806"/>
  <c r="C2806"/>
  <c r="H2806"/>
  <c r="F2806"/>
  <c r="K2806"/>
  <c r="L2806"/>
  <c r="D2806"/>
  <c r="F2805"/>
  <c r="J2805"/>
  <c r="E2805"/>
  <c r="D2805"/>
  <c r="C2805"/>
  <c r="I2805"/>
  <c r="G2805"/>
  <c r="B2805"/>
  <c r="A2803" i="2" l="1"/>
  <c r="B2804"/>
  <c r="B2806" i="1"/>
  <c r="A2808"/>
  <c r="I2807"/>
  <c r="F2807"/>
  <c r="C2807"/>
  <c r="L2807"/>
  <c r="D2807"/>
  <c r="G2807"/>
  <c r="J2807"/>
  <c r="K2807"/>
  <c r="E2807"/>
  <c r="H2807"/>
  <c r="A2804" i="2" l="1"/>
  <c r="B2805"/>
  <c r="B2807" i="1"/>
  <c r="A2809"/>
  <c r="J2808"/>
  <c r="H2808"/>
  <c r="F2808"/>
  <c r="L2808"/>
  <c r="A2805" i="2" l="1"/>
  <c r="B2806"/>
  <c r="B2808" i="1"/>
  <c r="A2810"/>
  <c r="I2809"/>
  <c r="F2809"/>
  <c r="C2809"/>
  <c r="L2809"/>
  <c r="D2809"/>
  <c r="G2809"/>
  <c r="J2809"/>
  <c r="K2809"/>
  <c r="E2809"/>
  <c r="H2809"/>
  <c r="D2808"/>
  <c r="K2808"/>
  <c r="G2808"/>
  <c r="C2808"/>
  <c r="E2808"/>
  <c r="I2808"/>
  <c r="A2806" i="2" l="1"/>
  <c r="B2807"/>
  <c r="B2809" i="1"/>
  <c r="A2811"/>
  <c r="F2810"/>
  <c r="H2810"/>
  <c r="J2810"/>
  <c r="L2810"/>
  <c r="A2807" i="2" l="1"/>
  <c r="B2808"/>
  <c r="B2810" i="1"/>
  <c r="I2811"/>
  <c r="A2812"/>
  <c r="B2811"/>
  <c r="J2811"/>
  <c r="G2811"/>
  <c r="C2811"/>
  <c r="L2811"/>
  <c r="D2811"/>
  <c r="K2811"/>
  <c r="E2811"/>
  <c r="H2811"/>
  <c r="D2810"/>
  <c r="K2810"/>
  <c r="E2810"/>
  <c r="C2810"/>
  <c r="G2810"/>
  <c r="I2810"/>
  <c r="A2808" i="2" l="1"/>
  <c r="B2809"/>
  <c r="J2812" i="1"/>
  <c r="A2813"/>
  <c r="I2812"/>
  <c r="F2812"/>
  <c r="G2812"/>
  <c r="E2812"/>
  <c r="C2812"/>
  <c r="H2812"/>
  <c r="K2812"/>
  <c r="L2812"/>
  <c r="D2812"/>
  <c r="F2811"/>
  <c r="A2809" i="2" l="1"/>
  <c r="B2810"/>
  <c r="B2812" i="1"/>
  <c r="A2814"/>
  <c r="F2813"/>
  <c r="L2813"/>
  <c r="J2813"/>
  <c r="E2813"/>
  <c r="A2810" i="2" l="1"/>
  <c r="B2811"/>
  <c r="B2813" i="1"/>
  <c r="A2815"/>
  <c r="J2814"/>
  <c r="L2814"/>
  <c r="G2814"/>
  <c r="C2814"/>
  <c r="H2813"/>
  <c r="K2813"/>
  <c r="D2813"/>
  <c r="C2813"/>
  <c r="G2813"/>
  <c r="I2813"/>
  <c r="A2811" i="2" l="1"/>
  <c r="B2812"/>
  <c r="B2814" i="1"/>
  <c r="A2816"/>
  <c r="E2815"/>
  <c r="C2815"/>
  <c r="D2815"/>
  <c r="H2814"/>
  <c r="F2814"/>
  <c r="D2814"/>
  <c r="K2814"/>
  <c r="E2814"/>
  <c r="I2814"/>
  <c r="A2812" i="2" l="1"/>
  <c r="B2813"/>
  <c r="A2817" i="1"/>
  <c r="I2816"/>
  <c r="G2816"/>
  <c r="F2816"/>
  <c r="C2816"/>
  <c r="H2816"/>
  <c r="E2816"/>
  <c r="J2816"/>
  <c r="K2816"/>
  <c r="L2816"/>
  <c r="D2816"/>
  <c r="F2815"/>
  <c r="J2815"/>
  <c r="L2815"/>
  <c r="H2815"/>
  <c r="K2815"/>
  <c r="I2815"/>
  <c r="G2815"/>
  <c r="B2815"/>
  <c r="A2813" i="2" l="1"/>
  <c r="B2814"/>
  <c r="B2816" i="1"/>
  <c r="I2817"/>
  <c r="A2818"/>
  <c r="B2817"/>
  <c r="J2817"/>
  <c r="G2817"/>
  <c r="K2817"/>
  <c r="E2817"/>
  <c r="H2817"/>
  <c r="C2817"/>
  <c r="L2817"/>
  <c r="D2817"/>
  <c r="A2814" i="2" l="1"/>
  <c r="B2815"/>
  <c r="G2818" i="1"/>
  <c r="J2818"/>
  <c r="A2819"/>
  <c r="I2818"/>
  <c r="K2818"/>
  <c r="L2818"/>
  <c r="D2818"/>
  <c r="C2818"/>
  <c r="H2818"/>
  <c r="F2817"/>
  <c r="A2815" i="2" l="1"/>
  <c r="B2816"/>
  <c r="B2818" i="1"/>
  <c r="A2820"/>
  <c r="G2819"/>
  <c r="J2819"/>
  <c r="K2819"/>
  <c r="E2819"/>
  <c r="H2819"/>
  <c r="I2819"/>
  <c r="F2819"/>
  <c r="C2819"/>
  <c r="L2819"/>
  <c r="D2819"/>
  <c r="E2818"/>
  <c r="F2818"/>
  <c r="A2816" i="2" l="1"/>
  <c r="B2817"/>
  <c r="B2819" i="1"/>
  <c r="A2821"/>
  <c r="I2820"/>
  <c r="E2820"/>
  <c r="J2820"/>
  <c r="C2820"/>
  <c r="H2820"/>
  <c r="G2820"/>
  <c r="F2820"/>
  <c r="K2820"/>
  <c r="L2820"/>
  <c r="D2820"/>
  <c r="A2817" i="2" l="1"/>
  <c r="B2818"/>
  <c r="B2820" i="1"/>
  <c r="A2822"/>
  <c r="I2821"/>
  <c r="F2821"/>
  <c r="C2821"/>
  <c r="L2821"/>
  <c r="D2821"/>
  <c r="G2821"/>
  <c r="J2821"/>
  <c r="K2821"/>
  <c r="E2821"/>
  <c r="H2821"/>
  <c r="A2818" i="2" l="1"/>
  <c r="B2819"/>
  <c r="B2821" i="1"/>
  <c r="A2823"/>
  <c r="J2822"/>
  <c r="H2822"/>
  <c r="F2822"/>
  <c r="L2822"/>
  <c r="A2819" i="2" l="1"/>
  <c r="B2820"/>
  <c r="B2822" i="1"/>
  <c r="A2824"/>
  <c r="I2823"/>
  <c r="F2823"/>
  <c r="C2823"/>
  <c r="L2823"/>
  <c r="D2823"/>
  <c r="G2823"/>
  <c r="J2823"/>
  <c r="K2823"/>
  <c r="E2823"/>
  <c r="H2823"/>
  <c r="D2822"/>
  <c r="K2822"/>
  <c r="G2822"/>
  <c r="C2822"/>
  <c r="E2822"/>
  <c r="I2822"/>
  <c r="A2820" i="2" l="1"/>
  <c r="B2821"/>
  <c r="B2823" i="1"/>
  <c r="A2825"/>
  <c r="J2824"/>
  <c r="H2824"/>
  <c r="F2824"/>
  <c r="L2824"/>
  <c r="A2821" i="2" l="1"/>
  <c r="B2822"/>
  <c r="B2824" i="1"/>
  <c r="A2826"/>
  <c r="I2825"/>
  <c r="F2825"/>
  <c r="C2825"/>
  <c r="L2825"/>
  <c r="D2825"/>
  <c r="G2825"/>
  <c r="J2825"/>
  <c r="K2825"/>
  <c r="E2825"/>
  <c r="H2825"/>
  <c r="D2824"/>
  <c r="K2824"/>
  <c r="G2824"/>
  <c r="C2824"/>
  <c r="E2824"/>
  <c r="I2824"/>
  <c r="A2822" i="2" l="1"/>
  <c r="B2823"/>
  <c r="B2825" i="1"/>
  <c r="A2827"/>
  <c r="F2826"/>
  <c r="L2826"/>
  <c r="E2826"/>
  <c r="C2826"/>
  <c r="A2823" i="2" l="1"/>
  <c r="B2824"/>
  <c r="B2826" i="1"/>
  <c r="A2828"/>
  <c r="G2827"/>
  <c r="J2827"/>
  <c r="C2827"/>
  <c r="L2827"/>
  <c r="D2827"/>
  <c r="I2827"/>
  <c r="F2827"/>
  <c r="K2827"/>
  <c r="E2827"/>
  <c r="H2827"/>
  <c r="H2826"/>
  <c r="J2826"/>
  <c r="D2826"/>
  <c r="K2826"/>
  <c r="G2826"/>
  <c r="I2826"/>
  <c r="A2824" i="2" l="1"/>
  <c r="B2825"/>
  <c r="B2827" i="1"/>
  <c r="J2828"/>
  <c r="A2829"/>
  <c r="I2828"/>
  <c r="F2828"/>
  <c r="G2828"/>
  <c r="E2828"/>
  <c r="K2828"/>
  <c r="L2828"/>
  <c r="D2828"/>
  <c r="C2828"/>
  <c r="H2828"/>
  <c r="A2825" i="2" l="1"/>
  <c r="B2826"/>
  <c r="A2830" i="1"/>
  <c r="B2829" s="1"/>
  <c r="L2829"/>
  <c r="K2829"/>
  <c r="H2829"/>
  <c r="B2828"/>
  <c r="A2826" i="2" l="1"/>
  <c r="B2827"/>
  <c r="E2829" i="1"/>
  <c r="D2829"/>
  <c r="C2829"/>
  <c r="I2829"/>
  <c r="G2829"/>
  <c r="A2831"/>
  <c r="I2830"/>
  <c r="G2830"/>
  <c r="E2830"/>
  <c r="F2830"/>
  <c r="K2830"/>
  <c r="L2830"/>
  <c r="D2830"/>
  <c r="J2830"/>
  <c r="C2830"/>
  <c r="H2830"/>
  <c r="F2829"/>
  <c r="J2829"/>
  <c r="A2827" i="2" l="1"/>
  <c r="B2828"/>
  <c r="B2830" i="1"/>
  <c r="A2832"/>
  <c r="K2831"/>
  <c r="E2831"/>
  <c r="H2831"/>
  <c r="G2831"/>
  <c r="J2831"/>
  <c r="B2831"/>
  <c r="C2831"/>
  <c r="L2831"/>
  <c r="D2831"/>
  <c r="I2831"/>
  <c r="F2831"/>
  <c r="A2828" i="2" l="1"/>
  <c r="B2829"/>
  <c r="A2833" i="1"/>
  <c r="I2832"/>
  <c r="G2832"/>
  <c r="F2832"/>
  <c r="C2832"/>
  <c r="H2832"/>
  <c r="E2832"/>
  <c r="J2832"/>
  <c r="K2832"/>
  <c r="L2832"/>
  <c r="D2832"/>
  <c r="A2829" i="2" l="1"/>
  <c r="B2830"/>
  <c r="B2832" i="1"/>
  <c r="I2833"/>
  <c r="A2834"/>
  <c r="B2833"/>
  <c r="J2833"/>
  <c r="G2833"/>
  <c r="K2833"/>
  <c r="E2833"/>
  <c r="H2833"/>
  <c r="C2833"/>
  <c r="L2833"/>
  <c r="D2833"/>
  <c r="A2830" i="2" l="1"/>
  <c r="B2831"/>
  <c r="A2835" i="1"/>
  <c r="I2834"/>
  <c r="J2834"/>
  <c r="C2834"/>
  <c r="H2834"/>
  <c r="F2834"/>
  <c r="K2834"/>
  <c r="L2834"/>
  <c r="D2834"/>
  <c r="F2833"/>
  <c r="A2831" i="2" l="1"/>
  <c r="B2832"/>
  <c r="B2834" i="1"/>
  <c r="A2836"/>
  <c r="K2835"/>
  <c r="E2835"/>
  <c r="H2835"/>
  <c r="G2835"/>
  <c r="J2835"/>
  <c r="B2835"/>
  <c r="C2835"/>
  <c r="L2835"/>
  <c r="D2835"/>
  <c r="I2835"/>
  <c r="F2835"/>
  <c r="G2834"/>
  <c r="E2834"/>
  <c r="A2832" i="2" l="1"/>
  <c r="B2833"/>
  <c r="G2836" i="1"/>
  <c r="J2836"/>
  <c r="A2837"/>
  <c r="I2836"/>
  <c r="C2836"/>
  <c r="H2836"/>
  <c r="K2836"/>
  <c r="L2836"/>
  <c r="D2836"/>
  <c r="A2833" i="2" l="1"/>
  <c r="B2834"/>
  <c r="B2836" i="1"/>
  <c r="A2838"/>
  <c r="G2837"/>
  <c r="J2837"/>
  <c r="K2837"/>
  <c r="E2837"/>
  <c r="H2837"/>
  <c r="I2837"/>
  <c r="F2837"/>
  <c r="C2837"/>
  <c r="L2837"/>
  <c r="L3" s="1"/>
  <c r="D2837"/>
  <c r="E2836"/>
  <c r="F2836"/>
  <c r="A2834" i="2" l="1"/>
  <c r="B2835"/>
  <c r="B2837" i="1"/>
  <c r="A2839"/>
  <c r="I2838"/>
  <c r="G2838"/>
  <c r="F2838"/>
  <c r="C2838"/>
  <c r="D2838"/>
  <c r="E2838"/>
  <c r="J2838"/>
  <c r="K2838"/>
  <c r="H2838"/>
  <c r="A2835" i="2" l="1"/>
  <c r="B2836"/>
  <c r="B2838" i="1"/>
  <c r="I2839"/>
  <c r="A2840"/>
  <c r="B2839"/>
  <c r="J2839"/>
  <c r="G2839"/>
  <c r="C2839"/>
  <c r="H2839"/>
  <c r="K2839"/>
  <c r="E2839"/>
  <c r="D2839"/>
  <c r="A2836" i="2" l="1"/>
  <c r="B2837"/>
  <c r="A2841" i="1"/>
  <c r="I2840" s="1"/>
  <c r="J2840"/>
  <c r="D2840"/>
  <c r="F2840"/>
  <c r="H2840"/>
  <c r="F2839"/>
  <c r="A2837" i="2" l="1"/>
  <c r="B2838"/>
  <c r="K2840" i="1"/>
  <c r="G2840"/>
  <c r="C2840"/>
  <c r="E2840"/>
  <c r="B2840"/>
  <c r="A2842"/>
  <c r="G2841"/>
  <c r="J2841"/>
  <c r="K2841"/>
  <c r="E2841"/>
  <c r="D2841"/>
  <c r="I2841"/>
  <c r="F2841"/>
  <c r="C2841"/>
  <c r="H2841"/>
  <c r="A2838" i="2" l="1"/>
  <c r="B2839"/>
  <c r="B2841" i="1"/>
  <c r="A2843"/>
  <c r="I2842"/>
  <c r="E2842"/>
  <c r="J2842"/>
  <c r="C2842"/>
  <c r="D2842"/>
  <c r="G2842"/>
  <c r="F2842"/>
  <c r="K2842"/>
  <c r="H2842"/>
  <c r="A2839" i="2" l="1"/>
  <c r="B2840"/>
  <c r="B2842" i="1"/>
  <c r="A2844"/>
  <c r="G2843"/>
  <c r="J2843"/>
  <c r="K2843"/>
  <c r="E2843"/>
  <c r="D2843"/>
  <c r="I2843"/>
  <c r="F2843"/>
  <c r="C2843"/>
  <c r="H2843"/>
  <c r="A2840" i="2" l="1"/>
  <c r="B2841"/>
  <c r="B2843" i="1"/>
  <c r="A2845"/>
  <c r="I2844"/>
  <c r="G2844"/>
  <c r="F2844"/>
  <c r="C2844"/>
  <c r="D2844"/>
  <c r="E2844"/>
  <c r="J2844"/>
  <c r="K2844"/>
  <c r="H2844"/>
  <c r="A2841" i="2" l="1"/>
  <c r="B2842"/>
  <c r="B2844" i="1"/>
  <c r="I2845"/>
  <c r="A2846"/>
  <c r="B2845"/>
  <c r="J2845"/>
  <c r="G2845"/>
  <c r="K2845"/>
  <c r="E2845"/>
  <c r="D2845"/>
  <c r="C2845"/>
  <c r="H2845"/>
  <c r="A2842" i="2" l="1"/>
  <c r="B2843"/>
  <c r="A2847" i="1"/>
  <c r="I2846"/>
  <c r="E2846"/>
  <c r="J2846"/>
  <c r="C2846"/>
  <c r="D2846"/>
  <c r="G2846"/>
  <c r="F2846"/>
  <c r="K2846"/>
  <c r="H2846"/>
  <c r="F2845"/>
  <c r="A2843" i="2" l="1"/>
  <c r="B2844"/>
  <c r="B2846" i="1"/>
  <c r="F2847"/>
  <c r="J2847"/>
  <c r="G2847"/>
  <c r="K2847"/>
  <c r="A2848"/>
  <c r="C2847"/>
  <c r="A2844" i="2" l="1"/>
  <c r="B2845"/>
  <c r="B2847" i="1"/>
  <c r="F2848"/>
  <c r="J2848"/>
  <c r="G2848"/>
  <c r="K2848"/>
  <c r="A2849"/>
  <c r="B2848"/>
  <c r="C2848"/>
  <c r="I2847"/>
  <c r="E2847"/>
  <c r="H2847"/>
  <c r="D2847"/>
  <c r="A2845" i="2" l="1"/>
  <c r="B2846"/>
  <c r="A2850" i="1"/>
  <c r="I2848"/>
  <c r="E2848"/>
  <c r="H2848"/>
  <c r="D2848"/>
  <c r="A2846" i="2" l="1"/>
  <c r="B2847"/>
  <c r="B2849" i="1"/>
  <c r="F2850"/>
  <c r="J2850"/>
  <c r="G2850"/>
  <c r="K2850"/>
  <c r="A2851"/>
  <c r="C2850"/>
  <c r="I2849"/>
  <c r="E2849"/>
  <c r="H2849"/>
  <c r="D2849"/>
  <c r="C2849"/>
  <c r="K2849"/>
  <c r="G2849"/>
  <c r="J2849"/>
  <c r="F2849"/>
  <c r="A2847" i="2" l="1"/>
  <c r="B2848"/>
  <c r="B2850" i="1"/>
  <c r="F2851"/>
  <c r="J2851"/>
  <c r="G2851"/>
  <c r="K2851"/>
  <c r="A2852"/>
  <c r="B2851"/>
  <c r="C2851"/>
  <c r="I2850"/>
  <c r="E2850"/>
  <c r="H2850"/>
  <c r="D2850"/>
  <c r="A2848" i="2" l="1"/>
  <c r="B2849"/>
  <c r="A2853" i="1"/>
  <c r="I2851"/>
  <c r="E2851"/>
  <c r="H2851"/>
  <c r="D2851"/>
  <c r="A2849" i="2" l="1"/>
  <c r="B2850"/>
  <c r="B2852" i="1"/>
  <c r="F2853"/>
  <c r="J2853"/>
  <c r="G2853"/>
  <c r="K2853"/>
  <c r="A2854"/>
  <c r="C2853"/>
  <c r="I2852"/>
  <c r="E2852"/>
  <c r="H2852"/>
  <c r="D2852"/>
  <c r="C2852"/>
  <c r="K2852"/>
  <c r="G2852"/>
  <c r="J2852"/>
  <c r="F2852"/>
  <c r="A2850" i="2" l="1"/>
  <c r="B2851"/>
  <c r="B2853" i="1"/>
  <c r="F2854"/>
  <c r="J2854"/>
  <c r="G2854"/>
  <c r="K2854"/>
  <c r="A2855"/>
  <c r="C2854"/>
  <c r="I2853"/>
  <c r="E2853"/>
  <c r="H2853"/>
  <c r="D2853"/>
  <c r="A2851" i="2" l="1"/>
  <c r="B2852"/>
  <c r="B2854" i="1"/>
  <c r="F2855"/>
  <c r="J2855"/>
  <c r="G2855"/>
  <c r="K2855"/>
  <c r="A2856"/>
  <c r="C2855"/>
  <c r="I2854"/>
  <c r="E2854"/>
  <c r="H2854"/>
  <c r="D2854"/>
  <c r="A2852" i="2" l="1"/>
  <c r="B2853"/>
  <c r="B2855" i="1"/>
  <c r="F2856"/>
  <c r="J2856"/>
  <c r="G2856"/>
  <c r="K2856"/>
  <c r="A2857"/>
  <c r="C2856"/>
  <c r="I2855"/>
  <c r="E2855"/>
  <c r="H2855"/>
  <c r="D2855"/>
  <c r="A2853" i="2" l="1"/>
  <c r="B2854"/>
  <c r="B2856" i="1"/>
  <c r="F2857"/>
  <c r="J2857"/>
  <c r="G2857"/>
  <c r="K2857"/>
  <c r="A2858"/>
  <c r="C2857"/>
  <c r="I2856"/>
  <c r="E2856"/>
  <c r="H2856"/>
  <c r="D2856"/>
  <c r="A2854" i="2" l="1"/>
  <c r="B2855"/>
  <c r="B2857" i="1"/>
  <c r="F2858"/>
  <c r="J2858"/>
  <c r="G2858"/>
  <c r="K2858"/>
  <c r="A2859"/>
  <c r="C2858"/>
  <c r="I2857"/>
  <c r="E2857"/>
  <c r="H2857"/>
  <c r="D2857"/>
  <c r="A2855" i="2" l="1"/>
  <c r="B2856"/>
  <c r="B2858" i="1"/>
  <c r="F2859"/>
  <c r="J2859"/>
  <c r="G2859"/>
  <c r="K2859"/>
  <c r="A2860"/>
  <c r="C2859"/>
  <c r="I2858"/>
  <c r="E2858"/>
  <c r="H2858"/>
  <c r="D2858"/>
  <c r="A2856" i="2" l="1"/>
  <c r="B2857"/>
  <c r="B2859" i="1"/>
  <c r="A2861"/>
  <c r="I2859"/>
  <c r="E2859"/>
  <c r="H2859"/>
  <c r="D2859"/>
  <c r="A2857" i="2" l="1"/>
  <c r="B2858"/>
  <c r="G2861" i="1"/>
  <c r="K2861"/>
  <c r="A2862"/>
  <c r="C2861"/>
  <c r="K2860"/>
  <c r="G2860"/>
  <c r="J2860"/>
  <c r="F2860"/>
  <c r="C2860"/>
  <c r="B2860"/>
  <c r="I2860"/>
  <c r="E2860"/>
  <c r="H2860"/>
  <c r="D2860"/>
  <c r="A2858" i="2" l="1"/>
  <c r="B2859"/>
  <c r="B2861" i="1"/>
  <c r="A2863"/>
  <c r="I2861"/>
  <c r="E2861"/>
  <c r="H2861"/>
  <c r="D2861"/>
  <c r="J2861"/>
  <c r="F2861"/>
  <c r="A2859" i="2" l="1"/>
  <c r="B2860"/>
  <c r="F2863" i="1"/>
  <c r="J2863"/>
  <c r="G2863"/>
  <c r="K2863"/>
  <c r="A2864"/>
  <c r="C2863"/>
  <c r="K2862"/>
  <c r="G2862"/>
  <c r="J2862"/>
  <c r="F2862"/>
  <c r="C2862"/>
  <c r="B2862"/>
  <c r="I2862"/>
  <c r="E2862"/>
  <c r="H2862"/>
  <c r="D2862"/>
  <c r="A2860" i="2" l="1"/>
  <c r="B2861"/>
  <c r="B2863" i="1"/>
  <c r="F2864"/>
  <c r="J2864"/>
  <c r="G2864"/>
  <c r="K2864"/>
  <c r="A2865"/>
  <c r="C2864"/>
  <c r="I2863"/>
  <c r="E2863"/>
  <c r="H2863"/>
  <c r="D2863"/>
  <c r="A2861" i="2" l="1"/>
  <c r="B2862"/>
  <c r="B2864" i="1"/>
  <c r="F2865"/>
  <c r="J2865"/>
  <c r="G2865"/>
  <c r="K2865"/>
  <c r="A2866"/>
  <c r="C2865"/>
  <c r="I2864"/>
  <c r="E2864"/>
  <c r="H2864"/>
  <c r="D2864"/>
  <c r="A2862" i="2" l="1"/>
  <c r="B2863"/>
  <c r="B2865" i="1"/>
  <c r="F2866"/>
  <c r="J2866"/>
  <c r="G2866"/>
  <c r="K2866"/>
  <c r="A2867"/>
  <c r="C2866"/>
  <c r="I2865"/>
  <c r="E2865"/>
  <c r="H2865"/>
  <c r="D2865"/>
  <c r="A2863" i="2" l="1"/>
  <c r="B2864"/>
  <c r="B2866" i="1"/>
  <c r="F2867"/>
  <c r="J2867"/>
  <c r="G2867"/>
  <c r="K2867"/>
  <c r="A2868"/>
  <c r="B2867"/>
  <c r="C2867"/>
  <c r="I2866"/>
  <c r="E2866"/>
  <c r="H2866"/>
  <c r="D2866"/>
  <c r="A2864" i="2" l="1"/>
  <c r="B2865"/>
  <c r="A2869" i="1"/>
  <c r="I2867"/>
  <c r="E2867"/>
  <c r="H2867"/>
  <c r="D2867"/>
  <c r="A2865" i="2" l="1"/>
  <c r="B2866"/>
  <c r="B2868" i="1"/>
  <c r="A2870"/>
  <c r="I2868"/>
  <c r="E2868"/>
  <c r="H2868"/>
  <c r="D2868"/>
  <c r="C2868"/>
  <c r="K2868"/>
  <c r="G2868"/>
  <c r="J2868"/>
  <c r="F2868"/>
  <c r="A2866" i="2" l="1"/>
  <c r="B2867"/>
  <c r="F2870" i="1"/>
  <c r="J2870"/>
  <c r="G2870"/>
  <c r="K2870"/>
  <c r="A2871"/>
  <c r="C2870"/>
  <c r="K2869"/>
  <c r="G2869"/>
  <c r="J2869"/>
  <c r="F2869"/>
  <c r="C2869"/>
  <c r="B2869"/>
  <c r="I2869"/>
  <c r="E2869"/>
  <c r="H2869"/>
  <c r="D2869"/>
  <c r="A2867" i="2" l="1"/>
  <c r="B2868"/>
  <c r="B2870" i="1"/>
  <c r="F2871"/>
  <c r="J2871"/>
  <c r="G2871"/>
  <c r="K2871"/>
  <c r="A2872"/>
  <c r="C2871"/>
  <c r="I2870"/>
  <c r="E2870"/>
  <c r="H2870"/>
  <c r="D2870"/>
  <c r="A2868" i="2" l="1"/>
  <c r="B2869"/>
  <c r="B2871" i="1"/>
  <c r="F2872"/>
  <c r="J2872"/>
  <c r="G2872"/>
  <c r="K2872"/>
  <c r="A2873"/>
  <c r="C2872"/>
  <c r="B2872"/>
  <c r="I2871"/>
  <c r="E2871"/>
  <c r="H2871"/>
  <c r="D2871"/>
  <c r="A2869" i="2" l="1"/>
  <c r="B2870"/>
  <c r="A2874" i="1"/>
  <c r="I2872"/>
  <c r="E2872"/>
  <c r="H2872"/>
  <c r="D2872"/>
  <c r="A2870" i="2" l="1"/>
  <c r="B2871"/>
  <c r="B2873" i="1"/>
  <c r="F2874"/>
  <c r="J2874"/>
  <c r="G2874"/>
  <c r="K2874"/>
  <c r="A2875"/>
  <c r="B2874"/>
  <c r="C2874"/>
  <c r="I2873"/>
  <c r="E2873"/>
  <c r="H2873"/>
  <c r="D2873"/>
  <c r="C2873"/>
  <c r="K2873"/>
  <c r="G2873"/>
  <c r="J2873"/>
  <c r="F2873"/>
  <c r="A2871" i="2" l="1"/>
  <c r="B2872"/>
  <c r="F2875" i="1"/>
  <c r="J2875"/>
  <c r="G2875"/>
  <c r="K2875"/>
  <c r="A2876"/>
  <c r="C2875"/>
  <c r="I2874"/>
  <c r="E2874"/>
  <c r="H2874"/>
  <c r="D2874"/>
  <c r="A2872" i="2" l="1"/>
  <c r="B2873"/>
  <c r="B2875" i="1"/>
  <c r="F2876"/>
  <c r="J2876"/>
  <c r="G2876"/>
  <c r="K2876"/>
  <c r="A2877"/>
  <c r="C2876"/>
  <c r="I2875"/>
  <c r="E2875"/>
  <c r="H2875"/>
  <c r="D2875"/>
  <c r="A2873" i="2" l="1"/>
  <c r="B2874"/>
  <c r="B2876" i="1"/>
  <c r="F2877"/>
  <c r="J2877"/>
  <c r="G2877"/>
  <c r="K2877"/>
  <c r="A2878"/>
  <c r="C2877"/>
  <c r="I2876"/>
  <c r="E2876"/>
  <c r="H2876"/>
  <c r="D2876"/>
  <c r="A2874" i="2" l="1"/>
  <c r="B2875"/>
  <c r="B2877" i="1"/>
  <c r="A2879"/>
  <c r="I2877"/>
  <c r="E2877"/>
  <c r="H2877"/>
  <c r="D2877"/>
  <c r="A2875" i="2" l="1"/>
  <c r="B2876"/>
  <c r="F2879" i="1"/>
  <c r="J2879"/>
  <c r="G2879"/>
  <c r="K2879"/>
  <c r="A2880"/>
  <c r="C2879"/>
  <c r="K2878"/>
  <c r="G2878"/>
  <c r="J2878"/>
  <c r="F2878"/>
  <c r="C2878"/>
  <c r="B2878"/>
  <c r="I2878"/>
  <c r="E2878"/>
  <c r="H2878"/>
  <c r="D2878"/>
  <c r="A2876" i="2" l="1"/>
  <c r="B2877"/>
  <c r="B2879" i="1"/>
  <c r="F2880"/>
  <c r="J2880"/>
  <c r="G2880"/>
  <c r="K2880"/>
  <c r="A2881"/>
  <c r="C2880"/>
  <c r="I2879"/>
  <c r="E2879"/>
  <c r="H2879"/>
  <c r="D2879"/>
  <c r="A2877" i="2" l="1"/>
  <c r="B2878"/>
  <c r="B2880" i="1"/>
  <c r="A2882"/>
  <c r="I2880"/>
  <c r="E2880"/>
  <c r="H2880"/>
  <c r="D2880"/>
  <c r="A2878" i="2" l="1"/>
  <c r="B2879"/>
  <c r="A2883" i="1"/>
  <c r="C2882"/>
  <c r="K2881"/>
  <c r="G2881"/>
  <c r="J2881"/>
  <c r="F2881"/>
  <c r="C2881"/>
  <c r="B2881"/>
  <c r="I2881"/>
  <c r="E2881"/>
  <c r="H2881"/>
  <c r="D2881"/>
  <c r="A2879" i="2" l="1"/>
  <c r="B2880"/>
  <c r="F2883" i="1"/>
  <c r="J2883"/>
  <c r="G2883"/>
  <c r="K2883"/>
  <c r="A2884"/>
  <c r="C2883"/>
  <c r="I2882"/>
  <c r="E2882"/>
  <c r="H2882"/>
  <c r="D2882"/>
  <c r="B2882"/>
  <c r="K2882"/>
  <c r="G2882"/>
  <c r="J2882"/>
  <c r="F2882"/>
  <c r="A2880" i="2" l="1"/>
  <c r="B2881"/>
  <c r="B2883" i="1"/>
  <c r="F2884"/>
  <c r="J2884"/>
  <c r="G2884"/>
  <c r="K2884"/>
  <c r="A2885"/>
  <c r="C2884"/>
  <c r="I2883"/>
  <c r="E2883"/>
  <c r="H2883"/>
  <c r="D2883"/>
  <c r="A2881" i="2" l="1"/>
  <c r="B2882"/>
  <c r="B2884" i="1"/>
  <c r="A2886"/>
  <c r="I2884"/>
  <c r="E2884"/>
  <c r="H2884"/>
  <c r="D2884"/>
  <c r="A2882" i="2" l="1"/>
  <c r="B2883"/>
  <c r="F2886" i="1"/>
  <c r="J2886"/>
  <c r="G2886"/>
  <c r="K2886"/>
  <c r="A2887"/>
  <c r="C2886"/>
  <c r="K2885"/>
  <c r="G2885"/>
  <c r="J2885"/>
  <c r="F2885"/>
  <c r="C2885"/>
  <c r="B2885"/>
  <c r="I2885"/>
  <c r="E2885"/>
  <c r="H2885"/>
  <c r="D2885"/>
  <c r="A2883" i="2" l="1"/>
  <c r="B2884"/>
  <c r="B2886" i="1"/>
  <c r="F2887"/>
  <c r="J2887"/>
  <c r="G2887"/>
  <c r="K2887"/>
  <c r="A2888"/>
  <c r="C2887"/>
  <c r="I2886"/>
  <c r="E2886"/>
  <c r="H2886"/>
  <c r="D2886"/>
  <c r="A2884" i="2" l="1"/>
  <c r="B2885"/>
  <c r="B2887" i="1"/>
  <c r="F2888"/>
  <c r="J2888"/>
  <c r="G2888"/>
  <c r="K2888"/>
  <c r="A2889"/>
  <c r="B2888"/>
  <c r="C2888"/>
  <c r="I2887"/>
  <c r="E2887"/>
  <c r="H2887"/>
  <c r="D2887"/>
  <c r="A2885" i="2" l="1"/>
  <c r="B2886"/>
  <c r="J2889" i="1"/>
  <c r="G2889"/>
  <c r="K2889"/>
  <c r="A2890"/>
  <c r="C2889"/>
  <c r="I2888"/>
  <c r="E2888"/>
  <c r="H2888"/>
  <c r="D2888"/>
  <c r="A2886" i="2" l="1"/>
  <c r="B2887"/>
  <c r="B2889" i="1"/>
  <c r="A2891"/>
  <c r="I2889"/>
  <c r="E2889"/>
  <c r="H2889"/>
  <c r="D2889"/>
  <c r="F2889"/>
  <c r="A2887" i="2" l="1"/>
  <c r="B2888"/>
  <c r="F2891" i="1"/>
  <c r="J2891"/>
  <c r="G2891"/>
  <c r="K2891"/>
  <c r="A2892"/>
  <c r="C2891"/>
  <c r="K2890"/>
  <c r="G2890"/>
  <c r="J2890"/>
  <c r="F2890"/>
  <c r="C2890"/>
  <c r="B2890"/>
  <c r="I2890"/>
  <c r="E2890"/>
  <c r="H2890"/>
  <c r="D2890"/>
  <c r="A2888" i="2" l="1"/>
  <c r="B2889"/>
  <c r="B2891" i="1"/>
  <c r="F2892"/>
  <c r="J2892"/>
  <c r="G2892"/>
  <c r="K2892"/>
  <c r="A2893"/>
  <c r="B2892"/>
  <c r="C2892"/>
  <c r="I2891"/>
  <c r="E2891"/>
  <c r="H2891"/>
  <c r="D2891"/>
  <c r="A2889" i="2" l="1"/>
  <c r="B2890"/>
  <c r="J2893" i="1"/>
  <c r="G2893"/>
  <c r="K2893"/>
  <c r="A2894"/>
  <c r="C2893"/>
  <c r="I2892"/>
  <c r="E2892"/>
  <c r="H2892"/>
  <c r="D2892"/>
  <c r="A2890" i="2" l="1"/>
  <c r="B2891"/>
  <c r="B2893" i="1"/>
  <c r="F2894"/>
  <c r="J2894"/>
  <c r="G2894"/>
  <c r="K2894"/>
  <c r="A2895"/>
  <c r="C2894"/>
  <c r="I2893"/>
  <c r="E2893"/>
  <c r="H2893"/>
  <c r="D2893"/>
  <c r="F2893"/>
  <c r="B2892" i="2" l="1"/>
  <c r="A2891"/>
  <c r="B2894" i="1"/>
  <c r="F2895"/>
  <c r="J2895"/>
  <c r="G2895"/>
  <c r="K2895"/>
  <c r="A2896"/>
  <c r="C2895"/>
  <c r="I2894"/>
  <c r="E2894"/>
  <c r="H2894"/>
  <c r="D2894"/>
  <c r="A2892" i="2" l="1"/>
  <c r="B2893"/>
  <c r="B2895" i="1"/>
  <c r="F2896"/>
  <c r="J2896"/>
  <c r="G2896"/>
  <c r="K2896"/>
  <c r="A2897"/>
  <c r="C2896"/>
  <c r="I2895"/>
  <c r="E2895"/>
  <c r="H2895"/>
  <c r="D2895"/>
  <c r="A2893" i="2" l="1"/>
  <c r="B2894"/>
  <c r="B2896" i="1"/>
  <c r="F2897"/>
  <c r="J2897"/>
  <c r="G2897"/>
  <c r="K2897"/>
  <c r="A2898"/>
  <c r="B2897"/>
  <c r="C2897"/>
  <c r="I2896"/>
  <c r="E2896"/>
  <c r="H2896"/>
  <c r="D2896"/>
  <c r="A2894" i="2" l="1"/>
  <c r="B2895"/>
  <c r="A2899" i="1"/>
  <c r="I2897"/>
  <c r="E2897"/>
  <c r="H2897"/>
  <c r="D2897"/>
  <c r="A2895" i="2" l="1"/>
  <c r="B2896"/>
  <c r="B2898" i="1"/>
  <c r="F2899"/>
  <c r="J2899"/>
  <c r="G2899"/>
  <c r="K2899"/>
  <c r="A2900"/>
  <c r="B2899"/>
  <c r="C2899"/>
  <c r="I2898"/>
  <c r="E2898"/>
  <c r="H2898"/>
  <c r="D2898"/>
  <c r="C2898"/>
  <c r="K2898"/>
  <c r="G2898"/>
  <c r="J2898"/>
  <c r="F2898"/>
  <c r="A2896" i="2" l="1"/>
  <c r="B2897"/>
  <c r="J2900" i="1"/>
  <c r="G2900"/>
  <c r="K2900"/>
  <c r="A2901"/>
  <c r="B2900"/>
  <c r="C2900"/>
  <c r="I2899"/>
  <c r="E2899"/>
  <c r="H2899"/>
  <c r="D2899"/>
  <c r="A2897" i="2" l="1"/>
  <c r="B2898"/>
  <c r="F2901" i="1"/>
  <c r="J2901"/>
  <c r="G2901"/>
  <c r="K2901"/>
  <c r="A2902"/>
  <c r="C2901"/>
  <c r="I2900"/>
  <c r="E2900"/>
  <c r="H2900"/>
  <c r="D2900"/>
  <c r="F2900"/>
  <c r="A2898" i="2" l="1"/>
  <c r="B2899"/>
  <c r="B2901" i="1"/>
  <c r="F2902"/>
  <c r="J2902"/>
  <c r="G2902"/>
  <c r="K2902"/>
  <c r="A2903"/>
  <c r="C2902"/>
  <c r="I2901"/>
  <c r="E2901"/>
  <c r="H2901"/>
  <c r="D2901"/>
  <c r="A2899" i="2" l="1"/>
  <c r="B2900"/>
  <c r="B2902" i="1"/>
  <c r="F2903"/>
  <c r="J2903"/>
  <c r="G2903"/>
  <c r="K2903"/>
  <c r="A2904"/>
  <c r="C2903"/>
  <c r="I2902"/>
  <c r="E2902"/>
  <c r="H2902"/>
  <c r="D2902"/>
  <c r="A2900" i="2" l="1"/>
  <c r="B2901"/>
  <c r="B2903" i="1"/>
  <c r="F2904"/>
  <c r="J2904"/>
  <c r="G2904"/>
  <c r="K2904"/>
  <c r="A2905"/>
  <c r="C2904"/>
  <c r="I2903"/>
  <c r="E2903"/>
  <c r="H2903"/>
  <c r="D2903"/>
  <c r="A2901" i="2" l="1"/>
  <c r="B2902"/>
  <c r="B2904" i="1"/>
  <c r="F2905"/>
  <c r="J2905"/>
  <c r="G2905"/>
  <c r="K2905"/>
  <c r="A2906"/>
  <c r="C2905"/>
  <c r="I2904"/>
  <c r="E2904"/>
  <c r="H2904"/>
  <c r="D2904"/>
  <c r="A2902" i="2" l="1"/>
  <c r="B2903"/>
  <c r="B2905" i="1"/>
  <c r="F2906"/>
  <c r="J2906"/>
  <c r="G2906"/>
  <c r="K2906"/>
  <c r="A2907"/>
  <c r="C2906"/>
  <c r="I2905"/>
  <c r="E2905"/>
  <c r="H2905"/>
  <c r="D2905"/>
  <c r="A2903" i="2" l="1"/>
  <c r="B2904"/>
  <c r="B2906" i="1"/>
  <c r="F2907"/>
  <c r="J2907"/>
  <c r="G2907"/>
  <c r="K2907"/>
  <c r="A2908"/>
  <c r="C2907"/>
  <c r="I2906"/>
  <c r="E2906"/>
  <c r="H2906"/>
  <c r="D2906"/>
  <c r="A2904" i="2" l="1"/>
  <c r="B2905"/>
  <c r="B2907" i="1"/>
  <c r="F2908"/>
  <c r="J2908"/>
  <c r="G2908"/>
  <c r="K2908"/>
  <c r="A2909"/>
  <c r="C2908"/>
  <c r="I2907"/>
  <c r="E2907"/>
  <c r="H2907"/>
  <c r="D2907"/>
  <c r="A2905" i="2" l="1"/>
  <c r="B2906"/>
  <c r="B2908" i="1"/>
  <c r="F2909"/>
  <c r="J2909"/>
  <c r="G2909"/>
  <c r="K2909"/>
  <c r="A2910"/>
  <c r="B2909"/>
  <c r="C2909"/>
  <c r="I2908"/>
  <c r="E2908"/>
  <c r="H2908"/>
  <c r="D2908"/>
  <c r="A2906" i="2" l="1"/>
  <c r="B2907"/>
  <c r="F2910" i="1"/>
  <c r="J2910"/>
  <c r="G2910"/>
  <c r="K2910"/>
  <c r="A2911"/>
  <c r="C2910"/>
  <c r="I2909"/>
  <c r="E2909"/>
  <c r="H2909"/>
  <c r="D2909"/>
  <c r="A2907" i="2" l="1"/>
  <c r="B2908"/>
  <c r="B2910" i="1"/>
  <c r="F2911"/>
  <c r="J2911"/>
  <c r="G2911"/>
  <c r="K2911"/>
  <c r="A2912"/>
  <c r="B2911"/>
  <c r="C2911"/>
  <c r="I2910"/>
  <c r="E2910"/>
  <c r="H2910"/>
  <c r="D2910"/>
  <c r="B2909" i="2" l="1"/>
  <c r="A2908"/>
  <c r="K2912" i="1"/>
  <c r="A2913"/>
  <c r="C2912"/>
  <c r="I2911"/>
  <c r="E2911"/>
  <c r="H2911"/>
  <c r="D2911"/>
  <c r="B2910" i="2" l="1"/>
  <c r="A2909"/>
  <c r="B2912" i="1"/>
  <c r="F2913"/>
  <c r="J2913"/>
  <c r="G2913"/>
  <c r="K2913"/>
  <c r="A2914"/>
  <c r="B2913"/>
  <c r="C2913"/>
  <c r="I2912"/>
  <c r="E2912"/>
  <c r="H2912"/>
  <c r="D2912"/>
  <c r="G2912"/>
  <c r="J2912"/>
  <c r="F2912"/>
  <c r="A2910" i="2" l="1"/>
  <c r="B2911"/>
  <c r="J2914" i="1"/>
  <c r="G2914"/>
  <c r="K2914"/>
  <c r="A2915"/>
  <c r="C2914"/>
  <c r="I2913"/>
  <c r="E2913"/>
  <c r="H2913"/>
  <c r="D2913"/>
  <c r="B2912" i="2" l="1"/>
  <c r="A2911"/>
  <c r="B2914" i="1"/>
  <c r="F2915"/>
  <c r="J2915"/>
  <c r="G2915"/>
  <c r="K2915"/>
  <c r="A2916"/>
  <c r="C2915"/>
  <c r="I2914"/>
  <c r="E2914"/>
  <c r="H2914"/>
  <c r="D2914"/>
  <c r="F2914"/>
  <c r="A2912" i="2" l="1"/>
  <c r="B2913"/>
  <c r="B2915" i="1"/>
  <c r="A2917"/>
  <c r="I2915"/>
  <c r="E2915"/>
  <c r="H2915"/>
  <c r="D2915"/>
  <c r="A2913" i="2" l="1"/>
  <c r="B2914"/>
  <c r="J2917" i="1"/>
  <c r="G2917"/>
  <c r="K2917"/>
  <c r="A2918"/>
  <c r="C2917"/>
  <c r="K2916"/>
  <c r="G2916"/>
  <c r="J2916"/>
  <c r="F2916"/>
  <c r="C2916"/>
  <c r="B2916"/>
  <c r="I2916"/>
  <c r="E2916"/>
  <c r="H2916"/>
  <c r="D2916"/>
  <c r="A2914" i="2" l="1"/>
  <c r="B2915"/>
  <c r="B2917" i="1"/>
  <c r="A2919"/>
  <c r="I2917"/>
  <c r="E2917"/>
  <c r="H2917"/>
  <c r="D2917"/>
  <c r="F2917"/>
  <c r="A2915" i="2" l="1"/>
  <c r="B2916"/>
  <c r="F2919" i="1"/>
  <c r="J2919"/>
  <c r="G2919"/>
  <c r="K2919"/>
  <c r="A2920"/>
  <c r="C2919"/>
  <c r="K2918"/>
  <c r="G2918"/>
  <c r="J2918"/>
  <c r="F2918"/>
  <c r="C2918"/>
  <c r="B2918"/>
  <c r="I2918"/>
  <c r="E2918"/>
  <c r="H2918"/>
  <c r="D2918"/>
  <c r="A2916" i="2" l="1"/>
  <c r="B2917"/>
  <c r="B2919" i="1"/>
  <c r="F2920"/>
  <c r="J2920"/>
  <c r="G2920"/>
  <c r="K2920"/>
  <c r="A2921"/>
  <c r="B2920"/>
  <c r="C2920"/>
  <c r="I2919"/>
  <c r="E2919"/>
  <c r="H2919"/>
  <c r="D2919"/>
  <c r="A2917" i="2" l="1"/>
  <c r="B2918"/>
  <c r="A2922" i="1"/>
  <c r="I2920"/>
  <c r="E2920"/>
  <c r="H2920"/>
  <c r="D2920"/>
  <c r="A2918" i="2" l="1"/>
  <c r="B2919"/>
  <c r="B2921" i="1"/>
  <c r="F2922"/>
  <c r="J2922"/>
  <c r="G2922"/>
  <c r="K2922"/>
  <c r="A2923"/>
  <c r="B2922"/>
  <c r="C2922"/>
  <c r="I2921"/>
  <c r="E2921"/>
  <c r="H2921"/>
  <c r="D2921"/>
  <c r="C2921"/>
  <c r="K2921"/>
  <c r="G2921"/>
  <c r="J2921"/>
  <c r="F2921"/>
  <c r="B2920" i="2" l="1"/>
  <c r="A2919"/>
  <c r="K2923" i="1"/>
  <c r="A2924"/>
  <c r="C2923"/>
  <c r="I2922"/>
  <c r="E2922"/>
  <c r="H2922"/>
  <c r="D2922"/>
  <c r="A2920" i="2" l="1"/>
  <c r="B2921"/>
  <c r="B2923" i="1"/>
  <c r="F2924"/>
  <c r="J2924"/>
  <c r="G2924"/>
  <c r="K2924"/>
  <c r="A2925"/>
  <c r="C2924"/>
  <c r="B2924"/>
  <c r="I2923"/>
  <c r="E2923"/>
  <c r="H2923"/>
  <c r="D2923"/>
  <c r="G2923"/>
  <c r="J2923"/>
  <c r="F2923"/>
  <c r="A2921" i="2" l="1"/>
  <c r="B2922"/>
  <c r="F2925" i="1"/>
  <c r="J2925"/>
  <c r="G2925"/>
  <c r="K2925"/>
  <c r="A2926"/>
  <c r="C2925"/>
  <c r="I2924"/>
  <c r="E2924"/>
  <c r="H2924"/>
  <c r="D2924"/>
  <c r="A2922" i="2" l="1"/>
  <c r="B2923"/>
  <c r="B2925" i="1"/>
  <c r="F2926"/>
  <c r="J2926"/>
  <c r="G2926"/>
  <c r="K2926"/>
  <c r="A2927"/>
  <c r="C2926"/>
  <c r="I2925"/>
  <c r="E2925"/>
  <c r="H2925"/>
  <c r="D2925"/>
  <c r="A2923" i="2" l="1"/>
  <c r="B2924"/>
  <c r="B2926" i="1"/>
  <c r="F2927"/>
  <c r="J2927"/>
  <c r="G2927"/>
  <c r="K2927"/>
  <c r="A2928"/>
  <c r="C2927"/>
  <c r="I2926"/>
  <c r="E2926"/>
  <c r="H2926"/>
  <c r="D2926"/>
  <c r="A2924" i="2" l="1"/>
  <c r="B2925"/>
  <c r="B2927" i="1"/>
  <c r="F2928"/>
  <c r="J2928"/>
  <c r="G2928"/>
  <c r="K2928"/>
  <c r="A2929"/>
  <c r="C2928"/>
  <c r="I2927"/>
  <c r="E2927"/>
  <c r="H2927"/>
  <c r="D2927"/>
  <c r="A2925" i="2" l="1"/>
  <c r="B2926"/>
  <c r="B2928" i="1"/>
  <c r="F2929"/>
  <c r="J2929"/>
  <c r="G2929"/>
  <c r="K2929"/>
  <c r="A2930"/>
  <c r="C2929"/>
  <c r="I2928"/>
  <c r="E2928"/>
  <c r="H2928"/>
  <c r="D2928"/>
  <c r="B2927" i="2" l="1"/>
  <c r="A2926"/>
  <c r="B2929" i="1"/>
  <c r="F2930"/>
  <c r="J2930"/>
  <c r="G2930"/>
  <c r="K2930"/>
  <c r="A2931"/>
  <c r="C2930"/>
  <c r="I2929"/>
  <c r="E2929"/>
  <c r="H2929"/>
  <c r="D2929"/>
  <c r="A2927" i="2" l="1"/>
  <c r="B2928"/>
  <c r="B2930" i="1"/>
  <c r="F2931"/>
  <c r="J2931"/>
  <c r="G2931"/>
  <c r="K2931"/>
  <c r="A2932"/>
  <c r="C2931"/>
  <c r="I2930"/>
  <c r="E2930"/>
  <c r="H2930"/>
  <c r="D2930"/>
  <c r="A2928" i="2" l="1"/>
  <c r="B2929"/>
  <c r="B2931" i="1"/>
  <c r="F2932"/>
  <c r="J2932"/>
  <c r="G2932"/>
  <c r="K2932"/>
  <c r="A2933"/>
  <c r="C2932"/>
  <c r="I2931"/>
  <c r="E2931"/>
  <c r="H2931"/>
  <c r="D2931"/>
  <c r="A2929" i="2" l="1"/>
  <c r="B2930"/>
  <c r="B2932" i="1"/>
  <c r="F2933"/>
  <c r="J2933"/>
  <c r="G2933"/>
  <c r="K2933"/>
  <c r="A2934"/>
  <c r="C2933"/>
  <c r="I2932"/>
  <c r="E2932"/>
  <c r="H2932"/>
  <c r="D2932"/>
  <c r="A2930" i="2" l="1"/>
  <c r="B2931"/>
  <c r="B2933" i="1"/>
  <c r="F2934"/>
  <c r="J2934"/>
  <c r="G2934"/>
  <c r="K2934"/>
  <c r="A2935"/>
  <c r="C2934"/>
  <c r="I2933"/>
  <c r="E2933"/>
  <c r="H2933"/>
  <c r="D2933"/>
  <c r="A2931" i="2" l="1"/>
  <c r="B2932"/>
  <c r="B2934" i="1"/>
  <c r="F2935"/>
  <c r="J2935"/>
  <c r="G2935"/>
  <c r="K2935"/>
  <c r="A2936"/>
  <c r="C2935"/>
  <c r="I2934"/>
  <c r="E2934"/>
  <c r="H2934"/>
  <c r="D2934"/>
  <c r="A2932" i="2" l="1"/>
  <c r="B2933"/>
  <c r="B2935" i="1"/>
  <c r="F2936"/>
  <c r="J2936"/>
  <c r="G2936"/>
  <c r="K2936"/>
  <c r="A2937"/>
  <c r="C2936"/>
  <c r="I2935"/>
  <c r="E2935"/>
  <c r="H2935"/>
  <c r="D2935"/>
  <c r="A2933" i="2" l="1"/>
  <c r="B2934"/>
  <c r="B2936" i="1"/>
  <c r="F2937"/>
  <c r="J2937"/>
  <c r="G2937"/>
  <c r="K2937"/>
  <c r="A2938"/>
  <c r="C2937"/>
  <c r="I2936"/>
  <c r="E2936"/>
  <c r="H2936"/>
  <c r="D2936"/>
  <c r="A2934" i="2" l="1"/>
  <c r="B2935"/>
  <c r="B2937" i="1"/>
  <c r="F2938"/>
  <c r="J2938"/>
  <c r="G2938"/>
  <c r="K2938"/>
  <c r="A2939"/>
  <c r="C2938"/>
  <c r="I2937"/>
  <c r="E2937"/>
  <c r="H2937"/>
  <c r="D2937"/>
  <c r="A2935" i="2" l="1"/>
  <c r="B2936"/>
  <c r="B2938" i="1"/>
  <c r="F2939"/>
  <c r="J2939"/>
  <c r="G2939"/>
  <c r="K2939"/>
  <c r="A2940"/>
  <c r="C2939"/>
  <c r="I2938"/>
  <c r="E2938"/>
  <c r="H2938"/>
  <c r="D2938"/>
  <c r="A2936" i="2" l="1"/>
  <c r="B2937"/>
  <c r="B2939" i="1"/>
  <c r="F2940"/>
  <c r="J2940"/>
  <c r="G2940"/>
  <c r="K2940"/>
  <c r="A2941"/>
  <c r="C2940"/>
  <c r="I2939"/>
  <c r="E2939"/>
  <c r="H2939"/>
  <c r="D2939"/>
  <c r="A2937" i="2" l="1"/>
  <c r="B2938"/>
  <c r="B2940" i="1"/>
  <c r="F2941"/>
  <c r="J2941"/>
  <c r="G2941"/>
  <c r="K2941"/>
  <c r="A2942"/>
  <c r="B2941"/>
  <c r="C2941"/>
  <c r="I2940"/>
  <c r="E2940"/>
  <c r="H2940"/>
  <c r="D2940"/>
  <c r="A2938" i="2" l="1"/>
  <c r="B2939"/>
  <c r="A2943" i="1"/>
  <c r="I2941"/>
  <c r="E2941"/>
  <c r="H2941"/>
  <c r="D2941"/>
  <c r="A2939" i="2" l="1"/>
  <c r="B2940"/>
  <c r="B2942" i="1"/>
  <c r="F2943"/>
  <c r="J2943"/>
  <c r="G2943"/>
  <c r="K2943"/>
  <c r="A2944"/>
  <c r="C2943"/>
  <c r="I2942"/>
  <c r="E2942"/>
  <c r="H2942"/>
  <c r="D2942"/>
  <c r="C2942"/>
  <c r="K2942"/>
  <c r="G2942"/>
  <c r="J2942"/>
  <c r="F2942"/>
  <c r="A2940" i="2" l="1"/>
  <c r="B2941"/>
  <c r="B2943" i="1"/>
  <c r="F2944"/>
  <c r="J2944"/>
  <c r="G2944"/>
  <c r="K2944"/>
  <c r="A2945"/>
  <c r="C2944"/>
  <c r="I2943"/>
  <c r="E2943"/>
  <c r="H2943"/>
  <c r="D2943"/>
  <c r="A2941" i="2" l="1"/>
  <c r="B2942"/>
  <c r="B2944" i="1"/>
  <c r="F2945"/>
  <c r="J2945"/>
  <c r="G2945"/>
  <c r="K2945"/>
  <c r="A2946"/>
  <c r="C2945"/>
  <c r="I2944"/>
  <c r="E2944"/>
  <c r="H2944"/>
  <c r="D2944"/>
  <c r="B2943" i="2" l="1"/>
  <c r="A2942"/>
  <c r="B2945" i="1"/>
  <c r="A2947"/>
  <c r="I2945"/>
  <c r="E2945"/>
  <c r="H2945"/>
  <c r="D2945"/>
  <c r="A2943" i="2" l="1"/>
  <c r="B2944"/>
  <c r="A2948" i="1"/>
  <c r="K2946"/>
  <c r="G2946"/>
  <c r="J2946"/>
  <c r="F2946"/>
  <c r="C2946"/>
  <c r="B2946"/>
  <c r="I2946"/>
  <c r="E2946"/>
  <c r="H2946"/>
  <c r="D2946"/>
  <c r="A2944" i="2" l="1"/>
  <c r="B2945"/>
  <c r="B2947" i="1"/>
  <c r="F2948"/>
  <c r="J2948"/>
  <c r="G2948"/>
  <c r="K2948"/>
  <c r="A2949"/>
  <c r="C2948"/>
  <c r="I2947"/>
  <c r="E2947"/>
  <c r="H2947"/>
  <c r="D2947"/>
  <c r="C2947"/>
  <c r="K2947"/>
  <c r="G2947"/>
  <c r="J2947"/>
  <c r="F2947"/>
  <c r="A2945" i="2" l="1"/>
  <c r="B2946"/>
  <c r="B2948" i="1"/>
  <c r="F2949"/>
  <c r="J2949"/>
  <c r="G2949"/>
  <c r="K2949"/>
  <c r="A2950"/>
  <c r="B2949"/>
  <c r="C2949"/>
  <c r="I2948"/>
  <c r="E2948"/>
  <c r="H2948"/>
  <c r="D2948"/>
  <c r="A2946" i="2" l="1"/>
  <c r="B2947"/>
  <c r="J2950" i="1"/>
  <c r="G2950"/>
  <c r="K2950"/>
  <c r="A2951"/>
  <c r="C2950"/>
  <c r="I2949"/>
  <c r="E2949"/>
  <c r="H2949"/>
  <c r="D2949"/>
  <c r="A2947" i="2" l="1"/>
  <c r="B2948"/>
  <c r="B2950" i="1"/>
  <c r="F2951"/>
  <c r="J2951"/>
  <c r="G2951"/>
  <c r="K2951"/>
  <c r="A2952"/>
  <c r="C2951"/>
  <c r="I2950"/>
  <c r="E2950"/>
  <c r="H2950"/>
  <c r="D2950"/>
  <c r="F2950"/>
  <c r="A2948" i="2" l="1"/>
  <c r="B2949"/>
  <c r="B2951" i="1"/>
  <c r="F2952"/>
  <c r="J2952"/>
  <c r="G2952"/>
  <c r="K2952"/>
  <c r="A2953"/>
  <c r="C2952"/>
  <c r="I2951"/>
  <c r="E2951"/>
  <c r="H2951"/>
  <c r="D2951"/>
  <c r="A2949" i="2" l="1"/>
  <c r="B2950"/>
  <c r="B2952" i="1"/>
  <c r="F2953"/>
  <c r="J2953"/>
  <c r="G2953"/>
  <c r="K2953"/>
  <c r="A2954"/>
  <c r="C2953"/>
  <c r="I2952"/>
  <c r="E2952"/>
  <c r="H2952"/>
  <c r="D2952"/>
  <c r="A2950" i="2" l="1"/>
  <c r="B2951"/>
  <c r="B2953" i="1"/>
  <c r="F2954"/>
  <c r="J2954"/>
  <c r="G2954"/>
  <c r="K2954"/>
  <c r="A2955"/>
  <c r="C2954"/>
  <c r="I2953"/>
  <c r="E2953"/>
  <c r="H2953"/>
  <c r="D2953"/>
  <c r="A2951" i="2" l="1"/>
  <c r="B2952"/>
  <c r="B2954" i="1"/>
  <c r="F2955"/>
  <c r="J2955"/>
  <c r="G2955"/>
  <c r="K2955"/>
  <c r="A2956"/>
  <c r="C2955"/>
  <c r="B2955"/>
  <c r="I2954"/>
  <c r="E2954"/>
  <c r="H2954"/>
  <c r="D2954"/>
  <c r="A2952" i="2" l="1"/>
  <c r="B2953"/>
  <c r="J2956" i="1"/>
  <c r="G2956"/>
  <c r="K2956"/>
  <c r="A2957"/>
  <c r="B2956"/>
  <c r="C2956"/>
  <c r="I2955"/>
  <c r="E2955"/>
  <c r="H2955"/>
  <c r="D2955"/>
  <c r="A2953" i="2" l="1"/>
  <c r="B2954"/>
  <c r="A2958" i="1"/>
  <c r="B2957"/>
  <c r="I2956"/>
  <c r="E2956"/>
  <c r="H2956"/>
  <c r="D2956"/>
  <c r="F2956"/>
  <c r="A2954" i="2" l="1"/>
  <c r="B2955"/>
  <c r="F2958" i="1"/>
  <c r="J2958"/>
  <c r="G2958"/>
  <c r="K2958"/>
  <c r="A2959"/>
  <c r="B2958"/>
  <c r="C2958"/>
  <c r="I2957"/>
  <c r="E2957"/>
  <c r="H2957"/>
  <c r="D2957"/>
  <c r="C2957"/>
  <c r="K2957"/>
  <c r="G2957"/>
  <c r="J2957"/>
  <c r="F2957"/>
  <c r="A2955" i="2" l="1"/>
  <c r="B2956"/>
  <c r="J2959" i="1"/>
  <c r="G2959"/>
  <c r="K2959"/>
  <c r="A2960"/>
  <c r="B2959"/>
  <c r="C2959"/>
  <c r="I2958"/>
  <c r="E2958"/>
  <c r="H2958"/>
  <c r="D2958"/>
  <c r="A2956" i="2" l="1"/>
  <c r="B2957"/>
  <c r="A2961" i="1"/>
  <c r="D2960" s="1"/>
  <c r="I2959"/>
  <c r="E2959"/>
  <c r="H2959"/>
  <c r="D2959"/>
  <c r="F2959"/>
  <c r="A2957" i="2" l="1"/>
  <c r="B2958"/>
  <c r="C2960" i="1"/>
  <c r="B2960"/>
  <c r="I2960"/>
  <c r="E2960"/>
  <c r="H2960"/>
  <c r="F2961"/>
  <c r="J2961"/>
  <c r="G2961"/>
  <c r="K2961"/>
  <c r="A2962"/>
  <c r="C2961"/>
  <c r="B2961"/>
  <c r="K2960"/>
  <c r="G2960"/>
  <c r="J2960"/>
  <c r="F2960"/>
  <c r="A2958" i="2" l="1"/>
  <c r="B2959"/>
  <c r="A2963" i="1"/>
  <c r="C2962"/>
  <c r="I2961"/>
  <c r="E2961"/>
  <c r="H2961"/>
  <c r="D2961"/>
  <c r="A2959" i="2" l="1"/>
  <c r="B2960"/>
  <c r="A2964" i="1"/>
  <c r="B2963"/>
  <c r="I2962"/>
  <c r="E2962"/>
  <c r="H2962"/>
  <c r="D2962"/>
  <c r="B2962"/>
  <c r="K2962"/>
  <c r="G2962"/>
  <c r="J2962"/>
  <c r="F2962"/>
  <c r="A2960" i="2" l="1"/>
  <c r="B2961"/>
  <c r="F2964" i="1"/>
  <c r="J2964"/>
  <c r="G2964"/>
  <c r="K2964"/>
  <c r="A2965"/>
  <c r="B2964"/>
  <c r="C2964"/>
  <c r="I2963"/>
  <c r="E2963"/>
  <c r="H2963"/>
  <c r="D2963"/>
  <c r="C2963"/>
  <c r="K2963"/>
  <c r="G2963"/>
  <c r="J2963"/>
  <c r="F2963"/>
  <c r="A2961" i="2" l="1"/>
  <c r="B2962"/>
  <c r="F2965" i="1"/>
  <c r="J2965"/>
  <c r="G2965"/>
  <c r="K2965"/>
  <c r="A2966"/>
  <c r="C2965"/>
  <c r="B2965"/>
  <c r="I2964"/>
  <c r="E2964"/>
  <c r="H2964"/>
  <c r="D2964"/>
  <c r="A2962" i="2" l="1"/>
  <c r="B2963"/>
  <c r="A2967" i="1"/>
  <c r="C2966"/>
  <c r="I2965"/>
  <c r="E2965"/>
  <c r="H2965"/>
  <c r="D2965"/>
  <c r="A2963" i="2" l="1"/>
  <c r="B2964"/>
  <c r="A2968" i="1"/>
  <c r="D2967" s="1"/>
  <c r="I2966"/>
  <c r="E2966"/>
  <c r="H2966"/>
  <c r="D2966"/>
  <c r="B2966"/>
  <c r="K2966"/>
  <c r="G2966"/>
  <c r="J2966"/>
  <c r="F2966"/>
  <c r="A2964" i="2" l="1"/>
  <c r="B2965"/>
  <c r="C2967" i="1"/>
  <c r="B2967"/>
  <c r="I2967"/>
  <c r="E2967"/>
  <c r="H2967"/>
  <c r="F2968"/>
  <c r="J2968"/>
  <c r="G2968"/>
  <c r="K2968"/>
  <c r="A2969"/>
  <c r="B2968"/>
  <c r="C2968"/>
  <c r="K2967"/>
  <c r="G2967"/>
  <c r="J2967"/>
  <c r="F2967"/>
  <c r="A2965" i="2" l="1"/>
  <c r="B2966"/>
  <c r="A2970" i="1"/>
  <c r="C2969"/>
  <c r="I2968"/>
  <c r="E2968"/>
  <c r="H2968"/>
  <c r="D2968"/>
  <c r="A2966" i="2" l="1"/>
  <c r="B2967"/>
  <c r="D2970" i="1"/>
  <c r="H2970"/>
  <c r="E2970"/>
  <c r="I2970"/>
  <c r="B2970"/>
  <c r="A2971"/>
  <c r="C2970"/>
  <c r="I2969"/>
  <c r="E2969"/>
  <c r="H2969"/>
  <c r="D2969"/>
  <c r="B2969"/>
  <c r="K2969"/>
  <c r="G2969"/>
  <c r="J2969"/>
  <c r="F2969"/>
  <c r="A2967" i="2" l="1"/>
  <c r="B2968"/>
  <c r="A2972" i="1"/>
  <c r="C2971"/>
  <c r="K2970"/>
  <c r="G2970"/>
  <c r="J2970"/>
  <c r="F2970"/>
  <c r="A2968" i="2" l="1"/>
  <c r="B2969"/>
  <c r="F2972" i="1"/>
  <c r="J2972"/>
  <c r="G2972"/>
  <c r="K2972"/>
  <c r="A2973"/>
  <c r="B2972"/>
  <c r="C2972"/>
  <c r="I2971"/>
  <c r="E2971"/>
  <c r="H2971"/>
  <c r="D2971"/>
  <c r="B2971"/>
  <c r="K2971"/>
  <c r="G2971"/>
  <c r="J2971"/>
  <c r="F2971"/>
  <c r="A2969" i="2" l="1"/>
  <c r="B2970"/>
  <c r="A2974" i="1"/>
  <c r="D2973" s="1"/>
  <c r="I2972"/>
  <c r="E2972"/>
  <c r="H2972"/>
  <c r="D2972"/>
  <c r="A2970" i="2" l="1"/>
  <c r="B2971"/>
  <c r="C2973" i="1"/>
  <c r="B2973"/>
  <c r="I2973"/>
  <c r="E2973"/>
  <c r="H2973"/>
  <c r="F2974"/>
  <c r="J2974"/>
  <c r="G2974"/>
  <c r="K2974"/>
  <c r="A2975"/>
  <c r="B2974"/>
  <c r="C2974"/>
  <c r="K2973"/>
  <c r="G2973"/>
  <c r="J2973"/>
  <c r="F2973"/>
  <c r="A2971" i="2" l="1"/>
  <c r="B2972"/>
  <c r="A2976" i="1"/>
  <c r="D2975" s="1"/>
  <c r="I2974"/>
  <c r="E2974"/>
  <c r="H2974"/>
  <c r="D2974"/>
  <c r="A2972" i="2" l="1"/>
  <c r="B2973"/>
  <c r="C2975" i="1"/>
  <c r="B2975"/>
  <c r="I2975"/>
  <c r="E2975"/>
  <c r="H2975"/>
  <c r="F2976"/>
  <c r="J2976"/>
  <c r="G2976"/>
  <c r="K2976"/>
  <c r="A2977"/>
  <c r="B2976"/>
  <c r="C2976"/>
  <c r="K2975"/>
  <c r="G2975"/>
  <c r="J2975"/>
  <c r="F2975"/>
  <c r="A2973" i="2" l="1"/>
  <c r="B2974"/>
  <c r="D2977" i="1"/>
  <c r="H2977"/>
  <c r="E2977"/>
  <c r="I2977"/>
  <c r="B2977"/>
  <c r="A2978"/>
  <c r="C2977"/>
  <c r="I2976"/>
  <c r="E2976"/>
  <c r="H2976"/>
  <c r="D2976"/>
  <c r="A2974" i="2" l="1"/>
  <c r="B2975"/>
  <c r="J2978" i="1"/>
  <c r="G2978"/>
  <c r="K2978"/>
  <c r="A2979"/>
  <c r="B2978"/>
  <c r="C2978"/>
  <c r="K2977"/>
  <c r="G2977"/>
  <c r="J2977"/>
  <c r="F2977"/>
  <c r="A2975" i="2" l="1"/>
  <c r="B2976"/>
  <c r="A2980" i="1"/>
  <c r="D2979" s="1"/>
  <c r="I2978"/>
  <c r="E2978"/>
  <c r="H2978"/>
  <c r="D2978"/>
  <c r="F2978"/>
  <c r="A2976" i="2" l="1"/>
  <c r="B2977"/>
  <c r="C2979" i="1"/>
  <c r="B2979"/>
  <c r="I2979"/>
  <c r="E2979"/>
  <c r="H2979"/>
  <c r="F2980"/>
  <c r="J2980"/>
  <c r="G2980"/>
  <c r="K2980"/>
  <c r="A2981"/>
  <c r="B2980"/>
  <c r="C2980"/>
  <c r="K2979"/>
  <c r="G2979"/>
  <c r="J2979"/>
  <c r="F2979"/>
  <c r="B2978" i="2" l="1"/>
  <c r="A2977"/>
  <c r="A2982" i="1"/>
  <c r="D2981" s="1"/>
  <c r="I2980"/>
  <c r="E2980"/>
  <c r="H2980"/>
  <c r="D2980"/>
  <c r="A2978" i="2" l="1"/>
  <c r="B2979"/>
  <c r="C2981" i="1"/>
  <c r="B2981"/>
  <c r="I2981"/>
  <c r="E2981"/>
  <c r="H2981"/>
  <c r="F2982"/>
  <c r="J2982"/>
  <c r="G2982"/>
  <c r="K2982"/>
  <c r="A2983"/>
  <c r="B2982"/>
  <c r="C2982"/>
  <c r="K2981"/>
  <c r="G2981"/>
  <c r="J2981"/>
  <c r="F2981"/>
  <c r="A2979" i="2" l="1"/>
  <c r="B2980"/>
  <c r="A2984" i="1"/>
  <c r="D2983" s="1"/>
  <c r="I2982"/>
  <c r="E2982"/>
  <c r="H2982"/>
  <c r="D2982"/>
  <c r="A2980" i="2" l="1"/>
  <c r="B2981"/>
  <c r="C2983" i="1"/>
  <c r="B2983"/>
  <c r="I2983"/>
  <c r="E2983"/>
  <c r="H2983"/>
  <c r="A2985"/>
  <c r="K2983"/>
  <c r="G2983"/>
  <c r="J2983"/>
  <c r="F2983"/>
  <c r="B2982" i="2" l="1"/>
  <c r="A2981"/>
  <c r="J2985" i="1"/>
  <c r="G2985"/>
  <c r="K2985"/>
  <c r="A2986"/>
  <c r="C2985"/>
  <c r="B2985"/>
  <c r="K2984"/>
  <c r="G2984"/>
  <c r="J2984"/>
  <c r="F2984"/>
  <c r="C2984"/>
  <c r="B2984"/>
  <c r="I2984"/>
  <c r="E2984"/>
  <c r="H2984"/>
  <c r="D2984"/>
  <c r="A2982" i="2" l="1"/>
  <c r="B2983"/>
  <c r="K2986" i="1"/>
  <c r="A2987"/>
  <c r="C2986"/>
  <c r="B2986"/>
  <c r="I2985"/>
  <c r="E2985"/>
  <c r="H2985"/>
  <c r="D2985"/>
  <c r="F2985"/>
  <c r="A2983" i="2" l="1"/>
  <c r="B2984"/>
  <c r="A2988" i="1"/>
  <c r="C2987"/>
  <c r="I2986"/>
  <c r="E2986"/>
  <c r="H2986"/>
  <c r="D2986"/>
  <c r="G2986"/>
  <c r="J2986"/>
  <c r="F2986"/>
  <c r="A2984" i="2" l="1"/>
  <c r="B2985"/>
  <c r="A2989" i="1"/>
  <c r="D2988" s="1"/>
  <c r="I2987"/>
  <c r="E2987"/>
  <c r="H2987"/>
  <c r="D2987"/>
  <c r="B2987"/>
  <c r="K2987"/>
  <c r="G2987"/>
  <c r="J2987"/>
  <c r="F2987"/>
  <c r="A2985" i="2" l="1"/>
  <c r="B2986"/>
  <c r="C2988" i="1"/>
  <c r="B2988"/>
  <c r="I2988"/>
  <c r="E2988"/>
  <c r="H2988"/>
  <c r="F2989"/>
  <c r="J2989"/>
  <c r="G2989"/>
  <c r="K2989"/>
  <c r="A2990"/>
  <c r="B2989"/>
  <c r="C2989"/>
  <c r="K2988"/>
  <c r="G2988"/>
  <c r="J2988"/>
  <c r="F2988"/>
  <c r="A2986" i="2" l="1"/>
  <c r="B2987"/>
  <c r="A2991" i="1"/>
  <c r="D2990" s="1"/>
  <c r="I2989"/>
  <c r="E2989"/>
  <c r="H2989"/>
  <c r="D2989"/>
  <c r="A2987" i="2" l="1"/>
  <c r="B2988"/>
  <c r="C2990" i="1"/>
  <c r="B2990"/>
  <c r="I2990"/>
  <c r="E2990"/>
  <c r="H2990"/>
  <c r="F2991"/>
  <c r="J2991"/>
  <c r="G2991"/>
  <c r="K2991"/>
  <c r="A2992"/>
  <c r="C2991"/>
  <c r="B2991"/>
  <c r="K2990"/>
  <c r="G2990"/>
  <c r="J2990"/>
  <c r="F2990"/>
  <c r="A2988" i="2" l="1"/>
  <c r="B2989"/>
  <c r="J2992" i="1"/>
  <c r="G2992"/>
  <c r="K2992"/>
  <c r="A2993"/>
  <c r="B2992"/>
  <c r="C2992"/>
  <c r="I2991"/>
  <c r="E2991"/>
  <c r="H2991"/>
  <c r="D2991"/>
  <c r="A2989" i="2" l="1"/>
  <c r="B2990"/>
  <c r="A2994" i="1"/>
  <c r="C2993"/>
  <c r="I2992"/>
  <c r="E2992"/>
  <c r="H2992"/>
  <c r="D2992"/>
  <c r="F2992"/>
  <c r="A2990" i="2" l="1"/>
  <c r="B2991"/>
  <c r="A2995" i="1"/>
  <c r="C2994"/>
  <c r="I2993"/>
  <c r="E2993"/>
  <c r="H2993"/>
  <c r="D2993"/>
  <c r="B2993"/>
  <c r="K2993"/>
  <c r="G2993"/>
  <c r="J2993"/>
  <c r="F2993"/>
  <c r="B2992" i="2" l="1"/>
  <c r="A2991"/>
  <c r="A2996" i="1"/>
  <c r="D2995" s="1"/>
  <c r="I2994"/>
  <c r="E2994"/>
  <c r="H2994"/>
  <c r="D2994"/>
  <c r="B2994"/>
  <c r="K2994"/>
  <c r="G2994"/>
  <c r="J2994"/>
  <c r="F2994"/>
  <c r="B2993" i="2" l="1"/>
  <c r="A2992"/>
  <c r="C2995" i="1"/>
  <c r="B2995"/>
  <c r="I2995"/>
  <c r="E2995"/>
  <c r="H2995"/>
  <c r="F2996"/>
  <c r="J2996"/>
  <c r="G2996"/>
  <c r="K2996"/>
  <c r="A2997"/>
  <c r="C2996"/>
  <c r="B2996"/>
  <c r="K2995"/>
  <c r="G2995"/>
  <c r="J2995"/>
  <c r="F2995"/>
  <c r="A2993" i="2" l="1"/>
  <c r="B2994"/>
  <c r="J2997" i="1"/>
  <c r="G2997"/>
  <c r="K2997"/>
  <c r="A2998"/>
  <c r="B2997"/>
  <c r="C2997"/>
  <c r="I2996"/>
  <c r="E2996"/>
  <c r="H2996"/>
  <c r="D2996"/>
  <c r="A2994" i="2" l="1"/>
  <c r="B2995"/>
  <c r="D2998" i="1"/>
  <c r="H2998"/>
  <c r="E2998"/>
  <c r="I2998"/>
  <c r="B2998"/>
  <c r="A2999"/>
  <c r="C2998"/>
  <c r="I2997"/>
  <c r="E2997"/>
  <c r="H2997"/>
  <c r="D2997"/>
  <c r="F2997"/>
  <c r="A2995" i="2" l="1"/>
  <c r="B2996"/>
  <c r="A3000" i="1"/>
  <c r="D2999" s="1"/>
  <c r="K2998"/>
  <c r="G2998"/>
  <c r="J2998"/>
  <c r="F2998"/>
  <c r="A2996" i="2" l="1"/>
  <c r="B2997"/>
  <c r="C2999" i="1"/>
  <c r="B2999"/>
  <c r="I2999"/>
  <c r="E2999"/>
  <c r="H2999"/>
  <c r="F3000"/>
  <c r="J3000"/>
  <c r="G3000"/>
  <c r="K3000"/>
  <c r="A3001"/>
  <c r="B3000"/>
  <c r="C3000"/>
  <c r="K2999"/>
  <c r="G2999"/>
  <c r="J2999"/>
  <c r="F2999"/>
  <c r="B2998" i="2" l="1"/>
  <c r="A2997"/>
  <c r="D3001" i="1"/>
  <c r="H3001"/>
  <c r="E3001"/>
  <c r="I3001"/>
  <c r="B3001"/>
  <c r="A3002"/>
  <c r="C3001"/>
  <c r="I3000"/>
  <c r="E3000"/>
  <c r="H3000"/>
  <c r="D3000"/>
  <c r="A2998" i="2" l="1"/>
  <c r="B2999"/>
  <c r="A3003" i="1"/>
  <c r="C3002"/>
  <c r="K3001"/>
  <c r="G3001"/>
  <c r="J3001"/>
  <c r="F3001"/>
  <c r="A2999" i="2" l="1"/>
  <c r="B3000"/>
  <c r="J3003" i="1"/>
  <c r="G3003"/>
  <c r="K3003"/>
  <c r="A3004"/>
  <c r="B3003"/>
  <c r="C3003"/>
  <c r="I3002"/>
  <c r="E3002"/>
  <c r="H3002"/>
  <c r="D3002"/>
  <c r="B3002"/>
  <c r="K3002"/>
  <c r="G3002"/>
  <c r="J3002"/>
  <c r="F3002"/>
  <c r="A3000" i="2" l="1"/>
  <c r="B3001"/>
  <c r="A3005" i="1"/>
  <c r="D3004" s="1"/>
  <c r="I3003"/>
  <c r="E3003"/>
  <c r="H3003"/>
  <c r="D3003"/>
  <c r="F3003"/>
  <c r="A3001" i="2" l="1"/>
  <c r="B3002"/>
  <c r="C3004" i="1"/>
  <c r="B3004"/>
  <c r="I3004"/>
  <c r="E3004"/>
  <c r="H3004"/>
  <c r="F3005"/>
  <c r="J3005"/>
  <c r="G3005"/>
  <c r="K3005"/>
  <c r="A3006"/>
  <c r="B3005"/>
  <c r="C3005"/>
  <c r="K3004"/>
  <c r="G3004"/>
  <c r="J3004"/>
  <c r="F3004"/>
  <c r="A3002" i="2" l="1"/>
  <c r="B3003"/>
  <c r="A3007" i="1"/>
  <c r="D3006" s="1"/>
  <c r="I3005"/>
  <c r="E3005"/>
  <c r="H3005"/>
  <c r="D3005"/>
  <c r="A3003" i="2" l="1"/>
  <c r="B3004"/>
  <c r="C3006" i="1"/>
  <c r="B3006"/>
  <c r="I3006"/>
  <c r="E3006"/>
  <c r="H3006"/>
  <c r="A3008"/>
  <c r="K3006"/>
  <c r="G3006"/>
  <c r="J3006"/>
  <c r="F3006"/>
  <c r="A3004" i="2" l="1"/>
  <c r="B3005"/>
  <c r="F3008" i="1"/>
  <c r="J3008"/>
  <c r="G3008"/>
  <c r="K3008"/>
  <c r="A3009"/>
  <c r="C3008"/>
  <c r="B3008"/>
  <c r="K3007"/>
  <c r="G3007"/>
  <c r="J3007"/>
  <c r="F3007"/>
  <c r="C3007"/>
  <c r="B3007"/>
  <c r="I3007"/>
  <c r="E3007"/>
  <c r="H3007"/>
  <c r="D3007"/>
  <c r="A3005" i="2" l="1"/>
  <c r="B3006"/>
  <c r="A3010" i="1"/>
  <c r="B3009"/>
  <c r="C3009"/>
  <c r="I3008"/>
  <c r="E3008"/>
  <c r="H3008"/>
  <c r="D3008"/>
  <c r="A3006" i="2" l="1"/>
  <c r="B3007"/>
  <c r="J3010" i="1"/>
  <c r="G3010"/>
  <c r="K3010"/>
  <c r="A3011"/>
  <c r="C3010"/>
  <c r="B3010"/>
  <c r="I3009"/>
  <c r="E3009"/>
  <c r="H3009"/>
  <c r="D3009"/>
  <c r="K3009"/>
  <c r="G3009"/>
  <c r="J3009"/>
  <c r="F3009"/>
  <c r="A3007" i="2" l="1"/>
  <c r="B3008"/>
  <c r="F3011" i="1"/>
  <c r="J3011"/>
  <c r="G3011"/>
  <c r="K3011"/>
  <c r="A3012"/>
  <c r="B3011"/>
  <c r="C3011"/>
  <c r="I3010"/>
  <c r="E3010"/>
  <c r="H3010"/>
  <c r="D3010"/>
  <c r="F3010"/>
  <c r="A3008" i="2" l="1"/>
  <c r="B3009"/>
  <c r="F3012" i="1"/>
  <c r="J3012"/>
  <c r="G3012"/>
  <c r="K3012"/>
  <c r="A3013"/>
  <c r="C3012"/>
  <c r="B3012"/>
  <c r="I3011"/>
  <c r="E3011"/>
  <c r="H3011"/>
  <c r="D3011"/>
  <c r="A3009" i="2" l="1"/>
  <c r="B3010"/>
  <c r="A3014" i="1"/>
  <c r="C3013"/>
  <c r="I3012"/>
  <c r="E3012"/>
  <c r="H3012"/>
  <c r="D3012"/>
  <c r="B3011" i="2" l="1"/>
  <c r="A3010"/>
  <c r="A3015" i="1"/>
  <c r="C3014"/>
  <c r="I3013"/>
  <c r="E3013"/>
  <c r="H3013"/>
  <c r="D3013"/>
  <c r="B3013"/>
  <c r="K3013"/>
  <c r="G3013"/>
  <c r="J3013"/>
  <c r="F3013"/>
  <c r="A3011" i="2" l="1"/>
  <c r="B3012"/>
  <c r="J3015" i="1"/>
  <c r="G3015"/>
  <c r="K3015"/>
  <c r="A3016"/>
  <c r="C3015"/>
  <c r="B3015"/>
  <c r="I3014"/>
  <c r="E3014"/>
  <c r="H3014"/>
  <c r="D3014"/>
  <c r="B3014"/>
  <c r="K3014"/>
  <c r="G3014"/>
  <c r="J3014"/>
  <c r="F3014"/>
  <c r="A3012" i="2" l="1"/>
  <c r="B3013"/>
  <c r="J3016" i="1"/>
  <c r="G3016"/>
  <c r="K3016"/>
  <c r="A3017"/>
  <c r="B3016"/>
  <c r="C3016"/>
  <c r="I3015"/>
  <c r="E3015"/>
  <c r="H3015"/>
  <c r="D3015"/>
  <c r="F3015"/>
  <c r="A3013" i="2" l="1"/>
  <c r="B3014"/>
  <c r="J3017" i="1"/>
  <c r="G3017"/>
  <c r="K3017"/>
  <c r="A3018"/>
  <c r="B3017"/>
  <c r="C3017"/>
  <c r="I3016"/>
  <c r="E3016"/>
  <c r="H3016"/>
  <c r="D3016"/>
  <c r="F3016"/>
  <c r="A3014" i="2" l="1"/>
  <c r="B3015"/>
  <c r="A3019" i="1"/>
  <c r="D3018" s="1"/>
  <c r="I3017"/>
  <c r="E3017"/>
  <c r="H3017"/>
  <c r="D3017"/>
  <c r="F3017"/>
  <c r="A3015" i="2" l="1"/>
  <c r="B3016"/>
  <c r="C3018" i="1"/>
  <c r="B3018"/>
  <c r="I3018"/>
  <c r="E3018"/>
  <c r="H3018"/>
  <c r="A3020"/>
  <c r="K3018"/>
  <c r="G3018"/>
  <c r="J3018"/>
  <c r="F3018"/>
  <c r="A3016" i="2" l="1"/>
  <c r="B3017"/>
  <c r="A3021" i="1"/>
  <c r="B3020"/>
  <c r="K3019"/>
  <c r="G3019"/>
  <c r="J3019"/>
  <c r="F3019"/>
  <c r="C3019"/>
  <c r="B3019"/>
  <c r="I3019"/>
  <c r="E3019"/>
  <c r="H3019"/>
  <c r="D3019"/>
  <c r="A3017" i="2" l="1"/>
  <c r="B3018"/>
  <c r="J3021" i="1"/>
  <c r="G3021"/>
  <c r="K3021"/>
  <c r="A3022"/>
  <c r="B3021"/>
  <c r="C3021"/>
  <c r="I3020"/>
  <c r="E3020"/>
  <c r="H3020"/>
  <c r="D3020"/>
  <c r="C3020"/>
  <c r="K3020"/>
  <c r="G3020"/>
  <c r="J3020"/>
  <c r="F3020"/>
  <c r="A3018" i="2" l="1"/>
  <c r="B3019"/>
  <c r="F3022" i="1"/>
  <c r="J3022"/>
  <c r="G3022"/>
  <c r="K3022"/>
  <c r="A3023"/>
  <c r="C3022"/>
  <c r="B3022"/>
  <c r="I3021"/>
  <c r="E3021"/>
  <c r="H3021"/>
  <c r="D3021"/>
  <c r="F3021"/>
  <c r="A3019" i="2" l="1"/>
  <c r="B3020"/>
  <c r="J3023" i="1"/>
  <c r="G3023"/>
  <c r="K3023"/>
  <c r="A3024"/>
  <c r="B3023"/>
  <c r="C3023"/>
  <c r="I3022"/>
  <c r="E3022"/>
  <c r="H3022"/>
  <c r="D3022"/>
  <c r="A3020" i="2" l="1"/>
  <c r="B3021"/>
  <c r="J3024" i="1"/>
  <c r="G3024"/>
  <c r="K3024"/>
  <c r="A3025"/>
  <c r="B3024"/>
  <c r="C3024"/>
  <c r="I3023"/>
  <c r="E3023"/>
  <c r="H3023"/>
  <c r="D3023"/>
  <c r="F3023"/>
  <c r="A3021" i="2" l="1"/>
  <c r="B3022"/>
  <c r="A3026" i="1"/>
  <c r="C3025"/>
  <c r="I3024"/>
  <c r="E3024"/>
  <c r="H3024"/>
  <c r="D3024"/>
  <c r="F3024"/>
  <c r="A3022" i="2" l="1"/>
  <c r="B3023"/>
  <c r="J3026" i="1"/>
  <c r="G3026"/>
  <c r="K3026"/>
  <c r="A3027"/>
  <c r="C3026"/>
  <c r="B3026"/>
  <c r="I3025"/>
  <c r="E3025"/>
  <c r="H3025"/>
  <c r="D3025"/>
  <c r="B3025"/>
  <c r="K3025"/>
  <c r="G3025"/>
  <c r="J3025"/>
  <c r="F3025"/>
  <c r="A3023" i="2" l="1"/>
  <c r="B3024"/>
  <c r="F3027" i="1"/>
  <c r="J3027"/>
  <c r="G3027"/>
  <c r="K3027"/>
  <c r="A3028"/>
  <c r="C3027"/>
  <c r="B3027"/>
  <c r="I3026"/>
  <c r="E3026"/>
  <c r="H3026"/>
  <c r="D3026"/>
  <c r="F3026"/>
  <c r="A3024" i="2" l="1"/>
  <c r="B3025"/>
  <c r="A3029" i="1"/>
  <c r="B3028"/>
  <c r="C3028"/>
  <c r="I3027"/>
  <c r="E3027"/>
  <c r="H3027"/>
  <c r="D3027"/>
  <c r="A3025" i="2" l="1"/>
  <c r="B3026"/>
  <c r="F3029" i="1"/>
  <c r="J3029"/>
  <c r="G3029"/>
  <c r="K3029"/>
  <c r="A3030"/>
  <c r="B3029"/>
  <c r="C3029"/>
  <c r="I3028"/>
  <c r="E3028"/>
  <c r="H3028"/>
  <c r="D3028"/>
  <c r="K3028"/>
  <c r="G3028"/>
  <c r="J3028"/>
  <c r="F3028"/>
  <c r="A3026" i="2" l="1"/>
  <c r="B3027"/>
  <c r="J3030" i="1"/>
  <c r="G3030"/>
  <c r="K3030"/>
  <c r="A3031"/>
  <c r="B3030"/>
  <c r="C3030"/>
  <c r="I3029"/>
  <c r="E3029"/>
  <c r="H3029"/>
  <c r="D3029"/>
  <c r="B3028" i="2" l="1"/>
  <c r="A3027"/>
  <c r="F3031" i="1"/>
  <c r="J3031"/>
  <c r="G3031"/>
  <c r="K3031"/>
  <c r="A3032"/>
  <c r="C3031"/>
  <c r="B3031"/>
  <c r="I3030"/>
  <c r="E3030"/>
  <c r="H3030"/>
  <c r="D3030"/>
  <c r="F3030"/>
  <c r="A3028" i="2" l="1"/>
  <c r="B3029"/>
  <c r="J3032" i="1"/>
  <c r="G3032"/>
  <c r="K3032"/>
  <c r="A3033"/>
  <c r="C3032"/>
  <c r="B3032"/>
  <c r="I3031"/>
  <c r="E3031"/>
  <c r="H3031"/>
  <c r="D3031"/>
  <c r="A3029" i="2" l="1"/>
  <c r="B3030"/>
  <c r="A3034" i="1"/>
  <c r="C3033"/>
  <c r="B3033"/>
  <c r="I3032"/>
  <c r="E3032"/>
  <c r="H3032"/>
  <c r="D3032"/>
  <c r="F3032"/>
  <c r="A3030" i="2" l="1"/>
  <c r="B3031"/>
  <c r="F3034" i="1"/>
  <c r="J3034"/>
  <c r="G3034"/>
  <c r="K3034"/>
  <c r="A3035"/>
  <c r="B3034"/>
  <c r="C3034"/>
  <c r="I3033"/>
  <c r="E3033"/>
  <c r="H3033"/>
  <c r="D3033"/>
  <c r="K3033"/>
  <c r="G3033"/>
  <c r="J3033"/>
  <c r="F3033"/>
  <c r="B3032" i="2" l="1"/>
  <c r="A3031"/>
  <c r="A3036" i="1"/>
  <c r="B3035"/>
  <c r="I3034"/>
  <c r="E3034"/>
  <c r="H3034"/>
  <c r="D3034"/>
  <c r="A3032" i="2" l="1"/>
  <c r="B3033"/>
  <c r="A3037" i="1"/>
  <c r="C3036"/>
  <c r="I3035"/>
  <c r="E3035"/>
  <c r="H3035"/>
  <c r="D3035"/>
  <c r="C3035"/>
  <c r="K3035"/>
  <c r="G3035"/>
  <c r="J3035"/>
  <c r="F3035"/>
  <c r="A3033" i="2" l="1"/>
  <c r="B3034"/>
  <c r="A3038" i="1"/>
  <c r="D3037" s="1"/>
  <c r="I3036"/>
  <c r="E3036"/>
  <c r="H3036"/>
  <c r="D3036"/>
  <c r="B3036"/>
  <c r="K3036"/>
  <c r="G3036"/>
  <c r="J3036"/>
  <c r="F3036"/>
  <c r="A3034" i="2" l="1"/>
  <c r="B3035"/>
  <c r="C3037" i="1"/>
  <c r="B3037"/>
  <c r="I3037"/>
  <c r="E3037"/>
  <c r="H3037"/>
  <c r="F3038"/>
  <c r="J3038"/>
  <c r="G3038"/>
  <c r="K3038"/>
  <c r="A3039"/>
  <c r="B3038"/>
  <c r="C3038"/>
  <c r="K3037"/>
  <c r="G3037"/>
  <c r="J3037"/>
  <c r="F3037"/>
  <c r="A3035" i="2" l="1"/>
  <c r="B3036"/>
  <c r="F3039" i="1"/>
  <c r="J3039"/>
  <c r="G3039"/>
  <c r="K3039"/>
  <c r="A3040"/>
  <c r="C3039"/>
  <c r="B3039"/>
  <c r="I3038"/>
  <c r="E3038"/>
  <c r="H3038"/>
  <c r="D3038"/>
  <c r="B3037" i="2" l="1"/>
  <c r="A3036"/>
  <c r="F3040" i="1"/>
  <c r="J3040"/>
  <c r="G3040"/>
  <c r="K3040"/>
  <c r="A3041"/>
  <c r="C3040"/>
  <c r="B3040"/>
  <c r="I3039"/>
  <c r="E3039"/>
  <c r="H3039"/>
  <c r="D3039"/>
  <c r="A3037" i="2" l="1"/>
  <c r="B3038"/>
  <c r="F3041" i="1"/>
  <c r="J3041"/>
  <c r="G3041"/>
  <c r="K3041"/>
  <c r="A3042"/>
  <c r="B3041"/>
  <c r="C3041"/>
  <c r="I3040"/>
  <c r="E3040"/>
  <c r="H3040"/>
  <c r="D3040"/>
  <c r="A3038" i="2" l="1"/>
  <c r="B3039"/>
  <c r="A3043" i="1"/>
  <c r="B3042"/>
  <c r="I3041"/>
  <c r="E3041"/>
  <c r="H3041"/>
  <c r="D3041"/>
  <c r="A3039" i="2" l="1"/>
  <c r="B3040"/>
  <c r="G3043" i="1"/>
  <c r="K3043"/>
  <c r="A3044"/>
  <c r="B3043"/>
  <c r="C3043"/>
  <c r="I3042"/>
  <c r="E3042"/>
  <c r="H3042"/>
  <c r="D3042"/>
  <c r="C3042"/>
  <c r="K3042"/>
  <c r="G3042"/>
  <c r="J3042"/>
  <c r="F3042"/>
  <c r="A3040" i="2" l="1"/>
  <c r="B3041"/>
  <c r="A3045" i="1"/>
  <c r="B3044"/>
  <c r="I3043"/>
  <c r="E3043"/>
  <c r="H3043"/>
  <c r="D3043"/>
  <c r="J3043"/>
  <c r="F3043"/>
  <c r="A3041" i="2" l="1"/>
  <c r="B3042"/>
  <c r="F3045" i="1"/>
  <c r="J3045"/>
  <c r="G3045"/>
  <c r="K3045"/>
  <c r="A3046"/>
  <c r="B3045"/>
  <c r="C3045"/>
  <c r="I3044"/>
  <c r="E3044"/>
  <c r="H3044"/>
  <c r="D3044"/>
  <c r="C3044"/>
  <c r="K3044"/>
  <c r="G3044"/>
  <c r="J3044"/>
  <c r="F3044"/>
  <c r="A3042" i="2" l="1"/>
  <c r="B3043"/>
  <c r="F3046" i="1"/>
  <c r="J3046"/>
  <c r="G3046"/>
  <c r="K3046"/>
  <c r="A3047"/>
  <c r="C3046"/>
  <c r="B3046"/>
  <c r="I3045"/>
  <c r="E3045"/>
  <c r="H3045"/>
  <c r="D3045"/>
  <c r="A3043" i="2" l="1"/>
  <c r="B3044"/>
  <c r="A3048" i="1"/>
  <c r="C3047"/>
  <c r="I3046"/>
  <c r="E3046"/>
  <c r="H3046"/>
  <c r="D3046"/>
  <c r="B3045" i="2" l="1"/>
  <c r="A3044"/>
  <c r="A3049" i="1"/>
  <c r="C3048"/>
  <c r="B3048"/>
  <c r="I3047"/>
  <c r="E3047"/>
  <c r="H3047"/>
  <c r="D3047"/>
  <c r="B3047"/>
  <c r="K3047"/>
  <c r="G3047"/>
  <c r="J3047"/>
  <c r="F3047"/>
  <c r="A3045" i="2" l="1"/>
  <c r="B3046"/>
  <c r="A3050" i="1"/>
  <c r="C3049"/>
  <c r="I3048"/>
  <c r="E3048"/>
  <c r="H3048"/>
  <c r="D3048"/>
  <c r="K3048"/>
  <c r="G3048"/>
  <c r="J3048"/>
  <c r="F3048"/>
  <c r="A3046" i="2" l="1"/>
  <c r="B3047"/>
  <c r="A3051" i="1"/>
  <c r="C3050"/>
  <c r="I3049"/>
  <c r="E3049"/>
  <c r="H3049"/>
  <c r="D3049"/>
  <c r="B3049"/>
  <c r="K3049"/>
  <c r="G3049"/>
  <c r="J3049"/>
  <c r="F3049"/>
  <c r="A3047" i="2" l="1"/>
  <c r="B3048"/>
  <c r="A3052" i="1"/>
  <c r="B3051"/>
  <c r="I3050"/>
  <c r="E3050"/>
  <c r="H3050"/>
  <c r="D3050"/>
  <c r="B3050"/>
  <c r="K3050"/>
  <c r="G3050"/>
  <c r="J3050"/>
  <c r="F3050"/>
  <c r="A3048" i="2" l="1"/>
  <c r="B3049"/>
  <c r="A3053" i="1"/>
  <c r="C3052"/>
  <c r="I3051"/>
  <c r="E3051"/>
  <c r="H3051"/>
  <c r="D3051"/>
  <c r="C3051"/>
  <c r="K3051"/>
  <c r="G3051"/>
  <c r="J3051"/>
  <c r="F3051"/>
  <c r="A3049" i="2" l="1"/>
  <c r="B3050"/>
  <c r="A3054" i="1"/>
  <c r="C3053"/>
  <c r="I3052"/>
  <c r="E3052"/>
  <c r="H3052"/>
  <c r="D3052"/>
  <c r="B3052"/>
  <c r="K3052"/>
  <c r="G3052"/>
  <c r="J3052"/>
  <c r="F3052"/>
  <c r="A3050" i="2" l="1"/>
  <c r="B3051"/>
  <c r="A3055" i="1"/>
  <c r="B3054"/>
  <c r="I3053"/>
  <c r="E3053"/>
  <c r="H3053"/>
  <c r="D3053"/>
  <c r="B3053"/>
  <c r="K3053"/>
  <c r="G3053"/>
  <c r="J3053"/>
  <c r="F3053"/>
  <c r="A3051" i="2" l="1"/>
  <c r="B3052"/>
  <c r="A3056" i="1"/>
  <c r="C3055"/>
  <c r="I3054"/>
  <c r="E3054"/>
  <c r="H3054"/>
  <c r="D3054"/>
  <c r="C3054"/>
  <c r="K3054"/>
  <c r="G3054"/>
  <c r="J3054"/>
  <c r="F3054"/>
  <c r="A3052" i="2" l="1"/>
  <c r="B3053"/>
  <c r="A3057" i="1"/>
  <c r="C3056"/>
  <c r="I3055"/>
  <c r="E3055"/>
  <c r="H3055"/>
  <c r="D3055"/>
  <c r="B3055"/>
  <c r="K3055"/>
  <c r="G3055"/>
  <c r="J3055"/>
  <c r="F3055"/>
  <c r="A3053" i="2" l="1"/>
  <c r="B3054"/>
  <c r="J3057" i="1"/>
  <c r="G3057"/>
  <c r="K3057"/>
  <c r="A3058"/>
  <c r="B3057"/>
  <c r="C3057"/>
  <c r="I3056"/>
  <c r="E3056"/>
  <c r="H3056"/>
  <c r="D3056"/>
  <c r="B3056"/>
  <c r="K3056"/>
  <c r="G3056"/>
  <c r="J3056"/>
  <c r="F3056"/>
  <c r="A3054" i="2" l="1"/>
  <c r="B3055"/>
  <c r="A3059" i="1"/>
  <c r="C3058"/>
  <c r="I3057"/>
  <c r="E3057"/>
  <c r="H3057"/>
  <c r="D3057"/>
  <c r="F3057"/>
  <c r="A3055" i="2" l="1"/>
  <c r="B3056"/>
  <c r="H3059" i="1"/>
  <c r="E3059"/>
  <c r="I3059"/>
  <c r="B3059"/>
  <c r="A3060"/>
  <c r="D3059" s="1"/>
  <c r="C3059"/>
  <c r="I3058"/>
  <c r="E3058"/>
  <c r="H3058"/>
  <c r="D3058"/>
  <c r="B3058"/>
  <c r="K3058"/>
  <c r="G3058"/>
  <c r="J3058"/>
  <c r="F3058"/>
  <c r="A3056" i="2" l="1"/>
  <c r="B3057"/>
  <c r="A3061" i="1"/>
  <c r="C3060"/>
  <c r="K3059"/>
  <c r="G3059"/>
  <c r="J3059"/>
  <c r="F3059"/>
  <c r="B3058" i="2" l="1"/>
  <c r="A3057"/>
  <c r="A3062" i="1"/>
  <c r="D3061" s="1"/>
  <c r="I3060"/>
  <c r="E3060"/>
  <c r="H3060"/>
  <c r="D3060"/>
  <c r="B3060"/>
  <c r="K3060"/>
  <c r="G3060"/>
  <c r="J3060"/>
  <c r="F3060"/>
  <c r="A3058" i="2" l="1"/>
  <c r="B3059"/>
  <c r="C3061" i="1"/>
  <c r="B3061"/>
  <c r="I3061"/>
  <c r="E3061"/>
  <c r="H3061"/>
  <c r="F3062"/>
  <c r="J3062"/>
  <c r="G3062"/>
  <c r="K3062"/>
  <c r="A3063"/>
  <c r="B3062"/>
  <c r="C3062"/>
  <c r="K3061"/>
  <c r="G3061"/>
  <c r="J3061"/>
  <c r="F3061"/>
  <c r="A3059" i="2" l="1"/>
  <c r="B3060"/>
  <c r="A3064" i="1"/>
  <c r="B3063"/>
  <c r="I3062"/>
  <c r="E3062"/>
  <c r="H3062"/>
  <c r="D3062"/>
  <c r="A3060" i="2" l="1"/>
  <c r="B3061"/>
  <c r="A3065" i="1"/>
  <c r="B3064"/>
  <c r="I3063"/>
  <c r="E3063"/>
  <c r="H3063"/>
  <c r="D3063"/>
  <c r="C3063"/>
  <c r="K3063"/>
  <c r="G3063"/>
  <c r="J3063"/>
  <c r="F3063"/>
  <c r="A3061" i="2" l="1"/>
  <c r="B3062"/>
  <c r="F3065" i="1"/>
  <c r="J3065"/>
  <c r="G3065"/>
  <c r="K3065"/>
  <c r="A3066"/>
  <c r="C3065"/>
  <c r="B3065"/>
  <c r="I3064"/>
  <c r="E3064"/>
  <c r="H3064"/>
  <c r="D3064"/>
  <c r="C3064"/>
  <c r="K3064"/>
  <c r="G3064"/>
  <c r="J3064"/>
  <c r="F3064"/>
  <c r="A3062" i="2" l="1"/>
  <c r="B3063"/>
  <c r="K3066" i="1"/>
  <c r="A3067"/>
  <c r="B3066"/>
  <c r="C3066"/>
  <c r="I3065"/>
  <c r="E3065"/>
  <c r="H3065"/>
  <c r="D3065"/>
  <c r="A3063" i="2" l="1"/>
  <c r="B3064"/>
  <c r="F3067" i="1"/>
  <c r="J3067"/>
  <c r="G3067"/>
  <c r="K3067"/>
  <c r="A3068"/>
  <c r="B3067"/>
  <c r="C3067"/>
  <c r="I3066"/>
  <c r="E3066"/>
  <c r="H3066"/>
  <c r="D3066"/>
  <c r="G3066"/>
  <c r="J3066"/>
  <c r="F3066"/>
  <c r="A3064" i="2" l="1"/>
  <c r="B3065"/>
  <c r="A3069" i="1"/>
  <c r="C3068"/>
  <c r="I3067"/>
  <c r="E3067"/>
  <c r="H3067"/>
  <c r="D3067"/>
  <c r="A3065" i="2" l="1"/>
  <c r="B3066"/>
  <c r="F3069" i="1"/>
  <c r="J3069"/>
  <c r="G3069"/>
  <c r="K3069"/>
  <c r="A3070"/>
  <c r="C3069"/>
  <c r="B3069"/>
  <c r="I3068"/>
  <c r="E3068"/>
  <c r="H3068"/>
  <c r="D3068"/>
  <c r="B3068"/>
  <c r="K3068"/>
  <c r="G3068"/>
  <c r="J3068"/>
  <c r="F3068"/>
  <c r="A3066" i="2" l="1"/>
  <c r="B3067"/>
  <c r="A3071" i="1"/>
  <c r="C3070"/>
  <c r="I3069"/>
  <c r="E3069"/>
  <c r="H3069"/>
  <c r="D3069"/>
  <c r="A3067" i="2" l="1"/>
  <c r="B3068"/>
  <c r="A3072" i="1"/>
  <c r="C3071"/>
  <c r="I3070"/>
  <c r="E3070"/>
  <c r="H3070"/>
  <c r="D3070"/>
  <c r="B3070"/>
  <c r="K3070"/>
  <c r="G3070"/>
  <c r="J3070"/>
  <c r="F3070"/>
  <c r="A3068" i="2" l="1"/>
  <c r="B3069"/>
  <c r="E3072" i="1"/>
  <c r="I3072"/>
  <c r="B3072"/>
  <c r="A3073"/>
  <c r="D3072" s="1"/>
  <c r="C3072"/>
  <c r="I3071"/>
  <c r="E3071"/>
  <c r="H3071"/>
  <c r="D3071"/>
  <c r="B3071"/>
  <c r="K3071"/>
  <c r="G3071"/>
  <c r="J3071"/>
  <c r="F3071"/>
  <c r="B3070" i="2" l="1"/>
  <c r="A3069"/>
  <c r="H3072" i="1"/>
  <c r="F3073"/>
  <c r="J3073"/>
  <c r="G3073"/>
  <c r="K3073"/>
  <c r="A3074"/>
  <c r="B3073"/>
  <c r="C3073"/>
  <c r="K3072"/>
  <c r="G3072"/>
  <c r="J3072"/>
  <c r="F3072"/>
  <c r="A3070" i="2" l="1"/>
  <c r="B3071"/>
  <c r="A3075" i="1"/>
  <c r="B3074"/>
  <c r="C3074"/>
  <c r="I3073"/>
  <c r="E3073"/>
  <c r="H3073"/>
  <c r="D3073"/>
  <c r="A3071" i="2" l="1"/>
  <c r="B3072"/>
  <c r="G3075" i="1"/>
  <c r="K3075"/>
  <c r="A3076"/>
  <c r="C3075"/>
  <c r="B3075"/>
  <c r="I3074"/>
  <c r="E3074"/>
  <c r="H3074"/>
  <c r="D3074"/>
  <c r="K3074"/>
  <c r="G3074"/>
  <c r="J3074"/>
  <c r="F3074"/>
  <c r="A3072" i="2" l="1"/>
  <c r="B3073"/>
  <c r="A3077" i="1"/>
  <c r="B3076"/>
  <c r="I3075"/>
  <c r="E3075"/>
  <c r="H3075"/>
  <c r="D3075"/>
  <c r="J3075"/>
  <c r="F3075"/>
  <c r="A3073" i="2" l="1"/>
  <c r="B3074"/>
  <c r="J3077" i="1"/>
  <c r="G3077"/>
  <c r="K3077"/>
  <c r="A3078"/>
  <c r="B3077"/>
  <c r="C3077"/>
  <c r="I3076"/>
  <c r="E3076"/>
  <c r="H3076"/>
  <c r="D3076"/>
  <c r="C3076"/>
  <c r="K3076"/>
  <c r="G3076"/>
  <c r="J3076"/>
  <c r="F3076"/>
  <c r="B3075" i="2" l="1"/>
  <c r="A3074"/>
  <c r="A3079" i="1"/>
  <c r="C3078"/>
  <c r="I3077"/>
  <c r="E3077"/>
  <c r="H3077"/>
  <c r="D3077"/>
  <c r="F3077"/>
  <c r="A3075" i="2" l="1"/>
  <c r="B3076"/>
  <c r="A3080" i="1"/>
  <c r="D3079" s="1"/>
  <c r="I3078"/>
  <c r="E3078"/>
  <c r="H3078"/>
  <c r="D3078"/>
  <c r="B3078"/>
  <c r="K3078"/>
  <c r="G3078"/>
  <c r="J3078"/>
  <c r="F3078"/>
  <c r="A3076" i="2" l="1"/>
  <c r="B3077"/>
  <c r="C3079" i="1"/>
  <c r="B3079"/>
  <c r="I3079"/>
  <c r="E3079"/>
  <c r="H3079"/>
  <c r="F3080"/>
  <c r="J3080"/>
  <c r="G3080"/>
  <c r="K3080"/>
  <c r="A3081"/>
  <c r="C3080"/>
  <c r="B3080"/>
  <c r="K3079"/>
  <c r="G3079"/>
  <c r="J3079"/>
  <c r="F3079"/>
  <c r="A3077" i="2" l="1"/>
  <c r="B3078"/>
  <c r="A3082" i="1"/>
  <c r="C3081"/>
  <c r="I3080"/>
  <c r="E3080"/>
  <c r="H3080"/>
  <c r="D3080"/>
  <c r="A3078" i="2" l="1"/>
  <c r="B3079"/>
  <c r="A3083" i="1"/>
  <c r="D3082" s="1"/>
  <c r="I3081"/>
  <c r="E3081"/>
  <c r="H3081"/>
  <c r="D3081"/>
  <c r="B3081"/>
  <c r="K3081"/>
  <c r="G3081"/>
  <c r="J3081"/>
  <c r="F3081"/>
  <c r="A3079" i="2" l="1"/>
  <c r="B3080"/>
  <c r="C3082" i="1"/>
  <c r="B3082"/>
  <c r="I3082"/>
  <c r="E3082"/>
  <c r="H3082"/>
  <c r="F3083"/>
  <c r="J3083"/>
  <c r="G3083"/>
  <c r="K3083"/>
  <c r="A3084"/>
  <c r="B3083"/>
  <c r="C3083"/>
  <c r="K3082"/>
  <c r="G3082"/>
  <c r="J3082"/>
  <c r="F3082"/>
  <c r="A3080" i="2" l="1"/>
  <c r="B3081"/>
  <c r="G3084" i="1"/>
  <c r="K3084"/>
  <c r="A3085"/>
  <c r="B3084"/>
  <c r="C3084"/>
  <c r="I3083"/>
  <c r="E3083"/>
  <c r="H3083"/>
  <c r="D3083"/>
  <c r="A3081" i="2" l="1"/>
  <c r="B3082"/>
  <c r="F3085" i="1"/>
  <c r="J3085"/>
  <c r="G3085"/>
  <c r="K3085"/>
  <c r="A3086"/>
  <c r="B3085"/>
  <c r="C3085"/>
  <c r="I3084"/>
  <c r="E3084"/>
  <c r="H3084"/>
  <c r="D3084"/>
  <c r="J3084"/>
  <c r="F3084"/>
  <c r="A3082" i="2" l="1"/>
  <c r="B3083"/>
  <c r="A3087" i="1"/>
  <c r="D3086" s="1"/>
  <c r="I3085"/>
  <c r="E3085"/>
  <c r="H3085"/>
  <c r="D3085"/>
  <c r="A3083" i="2" l="1"/>
  <c r="B3084"/>
  <c r="C3086" i="1"/>
  <c r="B3086"/>
  <c r="I3086"/>
  <c r="E3086"/>
  <c r="H3086"/>
  <c r="F3087"/>
  <c r="J3087"/>
  <c r="G3087"/>
  <c r="K3087"/>
  <c r="A3088"/>
  <c r="B3087"/>
  <c r="C3087"/>
  <c r="K3086"/>
  <c r="G3086"/>
  <c r="J3086"/>
  <c r="F3086"/>
  <c r="A3084" i="2" l="1"/>
  <c r="B3085"/>
  <c r="A3089" i="1"/>
  <c r="C3088"/>
  <c r="I3087"/>
  <c r="E3087"/>
  <c r="H3087"/>
  <c r="D3087"/>
  <c r="A3085" i="2" l="1"/>
  <c r="B3086"/>
  <c r="J3089" i="1"/>
  <c r="G3089"/>
  <c r="K3089"/>
  <c r="A3090"/>
  <c r="C3089"/>
  <c r="B3089"/>
  <c r="I3088"/>
  <c r="E3088"/>
  <c r="H3088"/>
  <c r="D3088"/>
  <c r="B3088"/>
  <c r="K3088"/>
  <c r="G3088"/>
  <c r="J3088"/>
  <c r="F3088"/>
  <c r="A3086" i="2" l="1"/>
  <c r="B3087"/>
  <c r="A3091" i="1"/>
  <c r="B3090"/>
  <c r="C3090"/>
  <c r="I3089"/>
  <c r="E3089"/>
  <c r="H3089"/>
  <c r="D3089"/>
  <c r="F3089"/>
  <c r="A3087" i="2" l="1"/>
  <c r="B3088"/>
  <c r="A3092" i="1"/>
  <c r="D3091" s="1"/>
  <c r="I3090"/>
  <c r="E3090"/>
  <c r="H3090"/>
  <c r="D3090"/>
  <c r="K3090"/>
  <c r="G3090"/>
  <c r="J3090"/>
  <c r="F3090"/>
  <c r="A3088" i="2" l="1"/>
  <c r="B3089"/>
  <c r="C3091" i="1"/>
  <c r="B3091"/>
  <c r="I3091"/>
  <c r="E3091"/>
  <c r="H3091"/>
  <c r="F3092"/>
  <c r="J3092"/>
  <c r="G3092"/>
  <c r="K3092"/>
  <c r="A3093"/>
  <c r="C3092"/>
  <c r="B3092"/>
  <c r="K3091"/>
  <c r="G3091"/>
  <c r="J3091"/>
  <c r="F3091"/>
  <c r="A3089" i="2" l="1"/>
  <c r="B3090"/>
  <c r="A3094" i="1"/>
  <c r="C3093"/>
  <c r="I3092"/>
  <c r="E3092"/>
  <c r="H3092"/>
  <c r="D3092"/>
  <c r="A3090" i="2" l="1"/>
  <c r="B3091"/>
  <c r="G3094" i="1"/>
  <c r="K3094"/>
  <c r="A3095"/>
  <c r="B3094"/>
  <c r="C3094"/>
  <c r="I3093"/>
  <c r="E3093"/>
  <c r="H3093"/>
  <c r="D3093"/>
  <c r="B3093"/>
  <c r="K3093"/>
  <c r="G3093"/>
  <c r="J3093"/>
  <c r="F3093"/>
  <c r="A3091" i="2" l="1"/>
  <c r="B3092"/>
  <c r="D3095" i="1"/>
  <c r="H3095"/>
  <c r="E3095"/>
  <c r="I3095"/>
  <c r="B3095"/>
  <c r="A3096"/>
  <c r="C3095"/>
  <c r="I3094"/>
  <c r="E3094"/>
  <c r="H3094"/>
  <c r="D3094"/>
  <c r="J3094"/>
  <c r="F3094"/>
  <c r="A3092" i="2" l="1"/>
  <c r="B3093"/>
  <c r="J3096" i="1"/>
  <c r="G3096"/>
  <c r="K3096"/>
  <c r="A3097"/>
  <c r="B3096"/>
  <c r="C3096"/>
  <c r="K3095"/>
  <c r="G3095"/>
  <c r="J3095"/>
  <c r="F3095"/>
  <c r="A3093" i="2" l="1"/>
  <c r="B3094"/>
  <c r="J3097" i="1"/>
  <c r="G3097"/>
  <c r="K3097"/>
  <c r="A3098"/>
  <c r="C3097"/>
  <c r="B3097"/>
  <c r="I3096"/>
  <c r="E3096"/>
  <c r="H3096"/>
  <c r="D3096"/>
  <c r="F3096"/>
  <c r="A3094" i="2" l="1"/>
  <c r="B3095"/>
  <c r="J3098" i="1"/>
  <c r="G3098"/>
  <c r="K3098"/>
  <c r="A3099"/>
  <c r="B3098"/>
  <c r="C3098"/>
  <c r="I3097"/>
  <c r="E3097"/>
  <c r="H3097"/>
  <c r="D3097"/>
  <c r="F3097"/>
  <c r="A3095" i="2" l="1"/>
  <c r="B3096"/>
  <c r="J3099" i="1"/>
  <c r="G3099"/>
  <c r="K3099"/>
  <c r="A3100"/>
  <c r="C3099"/>
  <c r="B3099"/>
  <c r="I3098"/>
  <c r="E3098"/>
  <c r="H3098"/>
  <c r="D3098"/>
  <c r="F3098"/>
  <c r="A3096" i="2" l="1"/>
  <c r="B3097"/>
  <c r="A3101" i="1"/>
  <c r="B3100"/>
  <c r="I3099"/>
  <c r="E3099"/>
  <c r="H3099"/>
  <c r="D3099"/>
  <c r="F3099"/>
  <c r="A3097" i="2" l="1"/>
  <c r="B3098"/>
  <c r="G3101" i="1"/>
  <c r="K3101"/>
  <c r="A3102"/>
  <c r="B3101"/>
  <c r="C3101"/>
  <c r="I3100"/>
  <c r="E3100"/>
  <c r="H3100"/>
  <c r="D3100"/>
  <c r="C3100"/>
  <c r="K3100"/>
  <c r="G3100"/>
  <c r="J3100"/>
  <c r="F3100"/>
  <c r="A3098" i="2" l="1"/>
  <c r="B3099"/>
  <c r="A3103" i="1"/>
  <c r="B3102"/>
  <c r="I3101"/>
  <c r="E3101"/>
  <c r="H3101"/>
  <c r="D3101"/>
  <c r="J3101"/>
  <c r="F3101"/>
  <c r="A3099" i="2" l="1"/>
  <c r="B3100"/>
  <c r="J3103" i="1"/>
  <c r="G3103"/>
  <c r="K3103"/>
  <c r="A3104"/>
  <c r="B3103"/>
  <c r="C3103"/>
  <c r="I3102"/>
  <c r="E3102"/>
  <c r="H3102"/>
  <c r="D3102"/>
  <c r="C3102"/>
  <c r="K3102"/>
  <c r="G3102"/>
  <c r="J3102"/>
  <c r="F3102"/>
  <c r="A3100" i="2" l="1"/>
  <c r="B3101"/>
  <c r="H3104" i="1"/>
  <c r="E3104"/>
  <c r="I3104"/>
  <c r="B3104"/>
  <c r="A3105"/>
  <c r="D3104" s="1"/>
  <c r="C3104"/>
  <c r="I3103"/>
  <c r="E3103"/>
  <c r="H3103"/>
  <c r="D3103"/>
  <c r="F3103"/>
  <c r="A3101" i="2" l="1"/>
  <c r="B3102"/>
  <c r="F3105" i="1"/>
  <c r="J3105"/>
  <c r="G3105"/>
  <c r="K3105"/>
  <c r="A3106"/>
  <c r="B3105"/>
  <c r="C3105"/>
  <c r="K3104"/>
  <c r="G3104"/>
  <c r="J3104"/>
  <c r="F3104"/>
  <c r="B3103" i="2" l="1"/>
  <c r="A3102"/>
  <c r="A3107" i="1"/>
  <c r="D3106" s="1"/>
  <c r="I3105"/>
  <c r="E3105"/>
  <c r="H3105"/>
  <c r="D3105"/>
  <c r="B3104" i="2" l="1"/>
  <c r="A3103"/>
  <c r="C3106" i="1"/>
  <c r="B3106"/>
  <c r="I3106"/>
  <c r="E3106"/>
  <c r="H3106"/>
  <c r="F3107"/>
  <c r="J3107"/>
  <c r="G3107"/>
  <c r="K3107"/>
  <c r="A3108"/>
  <c r="C3107"/>
  <c r="B3107"/>
  <c r="K3106"/>
  <c r="G3106"/>
  <c r="J3106"/>
  <c r="F3106"/>
  <c r="B3105" i="2" l="1"/>
  <c r="A3104"/>
  <c r="K3108" i="1"/>
  <c r="A3109"/>
  <c r="C3108"/>
  <c r="B3108"/>
  <c r="I3107"/>
  <c r="E3107"/>
  <c r="H3107"/>
  <c r="D3107"/>
  <c r="B3106" i="2" l="1"/>
  <c r="A3105"/>
  <c r="A3110" i="1"/>
  <c r="C3109"/>
  <c r="I3108"/>
  <c r="E3108"/>
  <c r="H3108"/>
  <c r="D3108"/>
  <c r="G3108"/>
  <c r="J3108"/>
  <c r="F3108"/>
  <c r="B3107" i="2" l="1"/>
  <c r="A3106"/>
  <c r="A3111" i="1"/>
  <c r="C3110"/>
  <c r="I3109"/>
  <c r="E3109"/>
  <c r="H3109"/>
  <c r="D3109"/>
  <c r="B3109"/>
  <c r="K3109"/>
  <c r="G3109"/>
  <c r="J3109"/>
  <c r="F3109"/>
  <c r="A3107" i="2" l="1"/>
  <c r="B3108"/>
  <c r="F3111" i="1"/>
  <c r="J3111"/>
  <c r="G3111"/>
  <c r="K3111"/>
  <c r="A3112"/>
  <c r="C3111"/>
  <c r="B3111"/>
  <c r="I3110"/>
  <c r="E3110"/>
  <c r="H3110"/>
  <c r="D3110"/>
  <c r="B3110"/>
  <c r="K3110"/>
  <c r="G3110"/>
  <c r="J3110"/>
  <c r="F3110"/>
  <c r="A3108" i="2" l="1"/>
  <c r="B3109"/>
  <c r="F3112" i="1"/>
  <c r="J3112"/>
  <c r="G3112"/>
  <c r="K3112"/>
  <c r="A3113"/>
  <c r="B3112"/>
  <c r="C3112"/>
  <c r="I3111"/>
  <c r="E3111"/>
  <c r="H3111"/>
  <c r="D3111"/>
  <c r="A3109" i="2" l="1"/>
  <c r="B3110"/>
  <c r="A3114" i="1"/>
  <c r="D3113" s="1"/>
  <c r="I3112"/>
  <c r="E3112"/>
  <c r="H3112"/>
  <c r="D3112"/>
  <c r="A3110" i="2" l="1"/>
  <c r="B3111"/>
  <c r="C3113" i="1"/>
  <c r="B3113"/>
  <c r="I3113"/>
  <c r="E3113"/>
  <c r="H3113"/>
  <c r="F3114"/>
  <c r="J3114"/>
  <c r="G3114"/>
  <c r="K3114"/>
  <c r="A3115"/>
  <c r="C3114"/>
  <c r="B3114"/>
  <c r="K3113"/>
  <c r="G3113"/>
  <c r="J3113"/>
  <c r="F3113"/>
  <c r="A3111" i="2" l="1"/>
  <c r="B3112"/>
  <c r="F3115" i="1"/>
  <c r="J3115"/>
  <c r="G3115"/>
  <c r="K3115"/>
  <c r="A3116"/>
  <c r="B3115"/>
  <c r="C3115"/>
  <c r="I3114"/>
  <c r="E3114"/>
  <c r="H3114"/>
  <c r="D3114"/>
  <c r="A3112" i="2" l="1"/>
  <c r="B3113"/>
  <c r="A3117" i="1"/>
  <c r="C3116"/>
  <c r="B3116"/>
  <c r="I3115"/>
  <c r="E3115"/>
  <c r="H3115"/>
  <c r="D3115"/>
  <c r="A3113" i="2" l="1"/>
  <c r="B3114"/>
  <c r="A3118" i="1"/>
  <c r="C3117"/>
  <c r="I3116"/>
  <c r="E3116"/>
  <c r="H3116"/>
  <c r="D3116"/>
  <c r="K3116"/>
  <c r="G3116"/>
  <c r="J3116"/>
  <c r="F3116"/>
  <c r="A3114" i="2" l="1"/>
  <c r="B3115"/>
  <c r="A3119" i="1"/>
  <c r="B3118"/>
  <c r="I3117"/>
  <c r="E3117"/>
  <c r="H3117"/>
  <c r="D3117"/>
  <c r="B3117"/>
  <c r="K3117"/>
  <c r="G3117"/>
  <c r="J3117"/>
  <c r="F3117"/>
  <c r="A3115" i="2" l="1"/>
  <c r="B3116"/>
  <c r="G3119" i="1"/>
  <c r="K3119"/>
  <c r="A3120"/>
  <c r="B3119"/>
  <c r="C3119"/>
  <c r="I3118"/>
  <c r="E3118"/>
  <c r="H3118"/>
  <c r="D3118"/>
  <c r="C3118"/>
  <c r="K3118"/>
  <c r="G3118"/>
  <c r="J3118"/>
  <c r="F3118"/>
  <c r="A3116" i="2" l="1"/>
  <c r="B3117"/>
  <c r="A3121" i="1"/>
  <c r="D3120" s="1"/>
  <c r="I3119"/>
  <c r="E3119"/>
  <c r="H3119"/>
  <c r="D3119"/>
  <c r="J3119"/>
  <c r="F3119"/>
  <c r="A3117" i="2" l="1"/>
  <c r="B3118"/>
  <c r="C3120" i="1"/>
  <c r="B3120"/>
  <c r="I3120"/>
  <c r="E3120"/>
  <c r="H3120"/>
  <c r="F3121"/>
  <c r="J3121"/>
  <c r="G3121"/>
  <c r="K3121"/>
  <c r="A3122"/>
  <c r="B3121"/>
  <c r="C3121"/>
  <c r="K3120"/>
  <c r="G3120"/>
  <c r="J3120"/>
  <c r="F3120"/>
  <c r="A3118" i="2" l="1"/>
  <c r="B3119"/>
  <c r="A3123" i="1"/>
  <c r="D3122" s="1"/>
  <c r="I3121"/>
  <c r="E3121"/>
  <c r="H3121"/>
  <c r="D3121"/>
  <c r="A3119" i="2" l="1"/>
  <c r="B3120"/>
  <c r="C3122" i="1"/>
  <c r="B3122"/>
  <c r="I3122"/>
  <c r="E3122"/>
  <c r="H3122"/>
  <c r="F3123"/>
  <c r="J3123"/>
  <c r="G3123"/>
  <c r="K3123"/>
  <c r="A3124"/>
  <c r="B3123"/>
  <c r="C3123"/>
  <c r="K3122"/>
  <c r="G3122"/>
  <c r="J3122"/>
  <c r="F3122"/>
  <c r="A3120" i="2" l="1"/>
  <c r="B3121"/>
  <c r="A3125" i="1"/>
  <c r="B3124"/>
  <c r="I3123"/>
  <c r="E3123"/>
  <c r="H3123"/>
  <c r="D3123"/>
  <c r="A3121" i="2" l="1"/>
  <c r="B3122"/>
  <c r="K3125" i="1"/>
  <c r="A3126"/>
  <c r="B3125"/>
  <c r="C3125"/>
  <c r="I3124"/>
  <c r="E3124"/>
  <c r="H3124"/>
  <c r="D3124"/>
  <c r="C3124"/>
  <c r="K3124"/>
  <c r="G3124"/>
  <c r="J3124"/>
  <c r="F3124"/>
  <c r="A3122" i="2" l="1"/>
  <c r="B3123"/>
  <c r="F3126" i="1"/>
  <c r="J3126"/>
  <c r="G3126"/>
  <c r="K3126"/>
  <c r="A3127"/>
  <c r="C3126"/>
  <c r="B3126"/>
  <c r="I3125"/>
  <c r="E3125"/>
  <c r="H3125"/>
  <c r="D3125"/>
  <c r="G3125"/>
  <c r="J3125"/>
  <c r="F3125"/>
  <c r="A3123" i="2" l="1"/>
  <c r="B3124"/>
  <c r="F3127" i="1"/>
  <c r="J3127"/>
  <c r="G3127"/>
  <c r="K3127"/>
  <c r="A3128"/>
  <c r="B3127"/>
  <c r="C3127"/>
  <c r="I3126"/>
  <c r="E3126"/>
  <c r="H3126"/>
  <c r="D3126"/>
  <c r="A3124" i="2" l="1"/>
  <c r="B3125"/>
  <c r="K3128" i="1"/>
  <c r="A3129"/>
  <c r="C3128"/>
  <c r="B3128"/>
  <c r="I3127"/>
  <c r="E3127"/>
  <c r="H3127"/>
  <c r="D3127"/>
  <c r="A3125" i="2" l="1"/>
  <c r="B3126"/>
  <c r="A3130" i="1"/>
  <c r="C3129"/>
  <c r="I3128"/>
  <c r="E3128"/>
  <c r="H3128"/>
  <c r="D3128"/>
  <c r="G3128"/>
  <c r="J3128"/>
  <c r="F3128"/>
  <c r="A3126" i="2" l="1"/>
  <c r="B3127"/>
  <c r="A3131" i="1"/>
  <c r="B3130"/>
  <c r="I3129"/>
  <c r="E3129"/>
  <c r="H3129"/>
  <c r="D3129"/>
  <c r="B3129"/>
  <c r="K3129"/>
  <c r="G3129"/>
  <c r="J3129"/>
  <c r="F3129"/>
  <c r="A3127" i="2" l="1"/>
  <c r="B3128"/>
  <c r="J3131" i="1"/>
  <c r="G3131"/>
  <c r="K3131"/>
  <c r="A3132"/>
  <c r="C3131"/>
  <c r="B3131"/>
  <c r="I3130"/>
  <c r="E3130"/>
  <c r="H3130"/>
  <c r="D3130"/>
  <c r="C3130"/>
  <c r="K3130"/>
  <c r="G3130"/>
  <c r="J3130"/>
  <c r="F3130"/>
  <c r="A3128" i="2" l="1"/>
  <c r="B3129"/>
  <c r="A3133" i="1"/>
  <c r="C3132"/>
  <c r="I3131"/>
  <c r="E3131"/>
  <c r="H3131"/>
  <c r="D3131"/>
  <c r="F3131"/>
  <c r="A3129" i="2" l="1"/>
  <c r="B3130"/>
  <c r="F3133" i="1"/>
  <c r="J3133"/>
  <c r="G3133"/>
  <c r="K3133"/>
  <c r="A3134"/>
  <c r="C3133"/>
  <c r="B3133"/>
  <c r="I3132"/>
  <c r="E3132"/>
  <c r="H3132"/>
  <c r="D3132"/>
  <c r="B3132"/>
  <c r="K3132"/>
  <c r="G3132"/>
  <c r="J3132"/>
  <c r="F3132"/>
  <c r="B3131" i="2" l="1"/>
  <c r="A3130"/>
  <c r="J3134" i="1"/>
  <c r="G3134"/>
  <c r="K3134"/>
  <c r="A3135"/>
  <c r="B3134"/>
  <c r="C3134"/>
  <c r="I3133"/>
  <c r="E3133"/>
  <c r="H3133"/>
  <c r="D3133"/>
  <c r="A3131" i="2" l="1"/>
  <c r="B3132"/>
  <c r="G3135" i="1"/>
  <c r="K3135"/>
  <c r="A3136"/>
  <c r="C3135"/>
  <c r="B3135"/>
  <c r="I3134"/>
  <c r="E3134"/>
  <c r="H3134"/>
  <c r="D3134"/>
  <c r="F3134"/>
  <c r="A3132" i="2" l="1"/>
  <c r="B3133"/>
  <c r="F3136" i="1"/>
  <c r="J3136"/>
  <c r="G3136"/>
  <c r="K3136"/>
  <c r="A3137"/>
  <c r="B3136"/>
  <c r="C3136"/>
  <c r="I3135"/>
  <c r="E3135"/>
  <c r="H3135"/>
  <c r="D3135"/>
  <c r="J3135"/>
  <c r="F3135"/>
  <c r="A3133" i="2" l="1"/>
  <c r="B3134"/>
  <c r="D3137" i="1"/>
  <c r="H3137"/>
  <c r="E3137"/>
  <c r="I3137"/>
  <c r="B3137"/>
  <c r="A3138"/>
  <c r="C3137"/>
  <c r="I3136"/>
  <c r="E3136"/>
  <c r="H3136"/>
  <c r="D3136"/>
  <c r="A3134" i="2" l="1"/>
  <c r="B3135"/>
  <c r="A3139" i="1"/>
  <c r="D3138" s="1"/>
  <c r="C3138"/>
  <c r="K3137"/>
  <c r="G3137"/>
  <c r="J3137"/>
  <c r="F3137"/>
  <c r="A3135" i="2" l="1"/>
  <c r="B3136"/>
  <c r="B3138" i="1"/>
  <c r="I3138"/>
  <c r="E3138"/>
  <c r="H3138"/>
  <c r="A3140"/>
  <c r="C3139"/>
  <c r="K3138"/>
  <c r="G3138"/>
  <c r="J3138"/>
  <c r="F3138"/>
  <c r="A3136" i="2" l="1"/>
  <c r="B3137"/>
  <c r="K3140" i="1"/>
  <c r="A3141"/>
  <c r="C3140"/>
  <c r="B3140"/>
  <c r="I3139"/>
  <c r="E3139"/>
  <c r="H3139"/>
  <c r="D3139"/>
  <c r="B3139"/>
  <c r="K3139"/>
  <c r="G3139"/>
  <c r="J3139"/>
  <c r="F3139"/>
  <c r="A3137" i="2" l="1"/>
  <c r="B3138"/>
  <c r="A3142" i="1"/>
  <c r="B3141"/>
  <c r="I3140"/>
  <c r="E3140"/>
  <c r="H3140"/>
  <c r="D3140"/>
  <c r="G3140"/>
  <c r="J3140"/>
  <c r="F3140"/>
  <c r="A3138" i="2" l="1"/>
  <c r="B3139"/>
  <c r="A3143" i="1"/>
  <c r="C3142"/>
  <c r="B3142"/>
  <c r="I3141"/>
  <c r="E3141"/>
  <c r="H3141"/>
  <c r="D3141"/>
  <c r="C3141"/>
  <c r="K3141"/>
  <c r="G3141"/>
  <c r="J3141"/>
  <c r="F3141"/>
  <c r="A3139" i="2" l="1"/>
  <c r="B3140"/>
  <c r="A3144" i="1"/>
  <c r="C3143"/>
  <c r="I3142"/>
  <c r="E3142"/>
  <c r="H3142"/>
  <c r="D3142"/>
  <c r="K3142"/>
  <c r="G3142"/>
  <c r="J3142"/>
  <c r="F3142"/>
  <c r="A3140" i="2" l="1"/>
  <c r="B3141"/>
  <c r="A3145" i="1"/>
  <c r="B3144"/>
  <c r="C3144"/>
  <c r="I3143"/>
  <c r="E3143"/>
  <c r="H3143"/>
  <c r="D3143"/>
  <c r="B3143"/>
  <c r="K3143"/>
  <c r="G3143"/>
  <c r="J3143"/>
  <c r="F3143"/>
  <c r="B3142" i="2" l="1"/>
  <c r="A3141"/>
  <c r="A3146" i="1"/>
  <c r="C3145"/>
  <c r="I3144"/>
  <c r="E3144"/>
  <c r="H3144"/>
  <c r="D3144"/>
  <c r="K3144"/>
  <c r="G3144"/>
  <c r="J3144"/>
  <c r="F3144"/>
  <c r="A3142" i="2" l="1"/>
  <c r="B3143"/>
  <c r="A3147" i="1"/>
  <c r="D3146" s="1"/>
  <c r="I3145"/>
  <c r="E3145"/>
  <c r="H3145"/>
  <c r="D3145"/>
  <c r="B3145"/>
  <c r="K3145"/>
  <c r="G3145"/>
  <c r="J3145"/>
  <c r="F3145"/>
  <c r="B3144" i="2" l="1"/>
  <c r="A3143"/>
  <c r="C3146" i="1"/>
  <c r="B3146"/>
  <c r="I3146"/>
  <c r="E3146"/>
  <c r="H3146"/>
  <c r="F3147"/>
  <c r="J3147"/>
  <c r="G3147"/>
  <c r="K3147"/>
  <c r="A3148"/>
  <c r="C3147"/>
  <c r="B3147"/>
  <c r="K3146"/>
  <c r="G3146"/>
  <c r="J3146"/>
  <c r="F3146"/>
  <c r="B3145" i="2" l="1"/>
  <c r="A3144"/>
  <c r="A3149" i="1"/>
  <c r="B3148"/>
  <c r="I3147"/>
  <c r="E3147"/>
  <c r="H3147"/>
  <c r="D3147"/>
  <c r="A3145" i="2" l="1"/>
  <c r="B3146"/>
  <c r="F3149" i="1"/>
  <c r="J3149"/>
  <c r="G3149"/>
  <c r="K3149"/>
  <c r="A3150"/>
  <c r="B3149"/>
  <c r="C3149"/>
  <c r="I3148"/>
  <c r="E3148"/>
  <c r="H3148"/>
  <c r="D3148"/>
  <c r="C3148"/>
  <c r="K3148"/>
  <c r="G3148"/>
  <c r="J3148"/>
  <c r="F3148"/>
  <c r="B3147" i="2" l="1"/>
  <c r="A3146"/>
  <c r="J3150" i="1"/>
  <c r="G3150"/>
  <c r="K3150"/>
  <c r="A3151"/>
  <c r="C3150"/>
  <c r="B3150"/>
  <c r="I3149"/>
  <c r="E3149"/>
  <c r="H3149"/>
  <c r="D3149"/>
  <c r="A3147" i="2" l="1"/>
  <c r="B3148"/>
  <c r="G3151" i="1"/>
  <c r="K3151"/>
  <c r="A3152"/>
  <c r="B3151"/>
  <c r="C3151"/>
  <c r="I3150"/>
  <c r="E3150"/>
  <c r="H3150"/>
  <c r="D3150"/>
  <c r="F3150"/>
  <c r="A3148" i="2" l="1"/>
  <c r="B3149"/>
  <c r="J3152" i="1"/>
  <c r="G3152"/>
  <c r="K3152"/>
  <c r="A3153"/>
  <c r="B3152"/>
  <c r="C3152"/>
  <c r="I3151"/>
  <c r="E3151"/>
  <c r="H3151"/>
  <c r="D3151"/>
  <c r="J3151"/>
  <c r="F3151"/>
  <c r="A3149" i="2" l="1"/>
  <c r="B3150"/>
  <c r="A3154" i="1"/>
  <c r="C3153"/>
  <c r="I3152"/>
  <c r="E3152"/>
  <c r="H3152"/>
  <c r="D3152"/>
  <c r="F3152"/>
  <c r="A3150" i="2" l="1"/>
  <c r="B3151"/>
  <c r="K3154" i="1"/>
  <c r="A3155"/>
  <c r="C3154"/>
  <c r="B3154"/>
  <c r="I3153"/>
  <c r="E3153"/>
  <c r="H3153"/>
  <c r="D3153"/>
  <c r="B3153"/>
  <c r="K3153"/>
  <c r="G3153"/>
  <c r="J3153"/>
  <c r="F3153"/>
  <c r="A3151" i="2" l="1"/>
  <c r="B3152"/>
  <c r="G3155" i="1"/>
  <c r="K3155"/>
  <c r="A3156"/>
  <c r="C3155"/>
  <c r="B3155"/>
  <c r="I3154"/>
  <c r="E3154"/>
  <c r="H3154"/>
  <c r="D3154"/>
  <c r="G3154"/>
  <c r="J3154"/>
  <c r="F3154"/>
  <c r="A3152" i="2" l="1"/>
  <c r="B3153"/>
  <c r="A3157" i="1"/>
  <c r="C3156"/>
  <c r="I3155"/>
  <c r="E3155"/>
  <c r="H3155"/>
  <c r="D3155"/>
  <c r="J3155"/>
  <c r="F3155"/>
  <c r="B3154" i="2" l="1"/>
  <c r="A3153"/>
  <c r="K3157" i="1"/>
  <c r="A3158"/>
  <c r="B3157"/>
  <c r="C3157"/>
  <c r="I3156"/>
  <c r="E3156"/>
  <c r="H3156"/>
  <c r="D3156"/>
  <c r="B3156"/>
  <c r="K3156"/>
  <c r="G3156"/>
  <c r="J3156"/>
  <c r="F3156"/>
  <c r="A3154" i="2" l="1"/>
  <c r="B3155"/>
  <c r="F3158" i="1"/>
  <c r="J3158"/>
  <c r="G3158"/>
  <c r="K3158"/>
  <c r="A3159"/>
  <c r="B3158"/>
  <c r="C3158"/>
  <c r="I3157"/>
  <c r="E3157"/>
  <c r="H3157"/>
  <c r="D3157"/>
  <c r="G3157"/>
  <c r="J3157"/>
  <c r="F3157"/>
  <c r="B3156" i="2" l="1"/>
  <c r="A3155"/>
  <c r="A3160" i="1"/>
  <c r="B3159"/>
  <c r="I3158"/>
  <c r="E3158"/>
  <c r="H3158"/>
  <c r="D3158"/>
  <c r="A3156" i="2" l="1"/>
  <c r="B3157"/>
  <c r="J3160" i="1"/>
  <c r="G3160"/>
  <c r="K3160"/>
  <c r="A3161"/>
  <c r="B3160"/>
  <c r="C3160"/>
  <c r="I3159"/>
  <c r="E3159"/>
  <c r="H3159"/>
  <c r="D3159"/>
  <c r="C3159"/>
  <c r="K3159"/>
  <c r="G3159"/>
  <c r="J3159"/>
  <c r="F3159"/>
  <c r="B3158" i="2" l="1"/>
  <c r="A3157"/>
  <c r="F3161" i="1"/>
  <c r="J3161"/>
  <c r="G3161"/>
  <c r="K3161"/>
  <c r="A3162"/>
  <c r="C3161"/>
  <c r="B3161"/>
  <c r="I3160"/>
  <c r="E3160"/>
  <c r="H3160"/>
  <c r="D3160"/>
  <c r="F3160"/>
  <c r="B3159" i="2" l="1"/>
  <c r="A3158"/>
  <c r="J3162" i="1"/>
  <c r="G3162"/>
  <c r="K3162"/>
  <c r="A3163"/>
  <c r="B3162"/>
  <c r="C3162"/>
  <c r="I3161"/>
  <c r="E3161"/>
  <c r="H3161"/>
  <c r="D3161"/>
  <c r="A3159" i="2" l="1"/>
  <c r="B3160"/>
  <c r="J3163" i="1"/>
  <c r="G3163"/>
  <c r="K3163"/>
  <c r="A3164"/>
  <c r="B3163"/>
  <c r="C3163"/>
  <c r="I3162"/>
  <c r="E3162"/>
  <c r="H3162"/>
  <c r="D3162"/>
  <c r="F3162"/>
  <c r="A3160" i="2" l="1"/>
  <c r="B3161"/>
  <c r="A3165" i="1"/>
  <c r="D3164" s="1"/>
  <c r="I3163"/>
  <c r="E3163"/>
  <c r="H3163"/>
  <c r="D3163"/>
  <c r="F3163"/>
  <c r="A3161" i="2" l="1"/>
  <c r="B3162"/>
  <c r="C3164" i="1"/>
  <c r="B3164"/>
  <c r="I3164"/>
  <c r="E3164"/>
  <c r="H3164"/>
  <c r="F3165"/>
  <c r="J3165"/>
  <c r="G3165"/>
  <c r="K3165"/>
  <c r="A3166"/>
  <c r="B3165"/>
  <c r="C3165"/>
  <c r="K3164"/>
  <c r="G3164"/>
  <c r="J3164"/>
  <c r="F3164"/>
  <c r="A3162" i="2" l="1"/>
  <c r="B3163"/>
  <c r="A3167" i="1"/>
  <c r="D3166" s="1"/>
  <c r="I3165"/>
  <c r="E3165"/>
  <c r="H3165"/>
  <c r="D3165"/>
  <c r="B3164" i="2" l="1"/>
  <c r="A3163"/>
  <c r="C3166" i="1"/>
  <c r="B3166"/>
  <c r="I3166"/>
  <c r="E3166"/>
  <c r="H3166"/>
  <c r="A3168"/>
  <c r="K3166"/>
  <c r="G3166"/>
  <c r="J3166"/>
  <c r="F3166"/>
  <c r="A3164" i="2" l="1"/>
  <c r="B3165"/>
  <c r="A3169" i="1"/>
  <c r="C3168"/>
  <c r="K3167"/>
  <c r="G3167"/>
  <c r="J3167"/>
  <c r="F3167"/>
  <c r="C3167"/>
  <c r="B3167"/>
  <c r="I3167"/>
  <c r="E3167"/>
  <c r="H3167"/>
  <c r="D3167"/>
  <c r="A3165" i="2" l="1"/>
  <c r="B3166"/>
  <c r="J3169" i="1"/>
  <c r="G3169"/>
  <c r="K3169"/>
  <c r="A3170"/>
  <c r="B3169"/>
  <c r="C3169"/>
  <c r="I3168"/>
  <c r="E3168"/>
  <c r="H3168"/>
  <c r="D3168"/>
  <c r="B3168"/>
  <c r="K3168"/>
  <c r="G3168"/>
  <c r="J3168"/>
  <c r="F3168"/>
  <c r="A3166" i="2" l="1"/>
  <c r="B3167"/>
  <c r="A3171" i="1"/>
  <c r="B3170"/>
  <c r="C3170"/>
  <c r="I3169"/>
  <c r="E3169"/>
  <c r="H3169"/>
  <c r="D3169"/>
  <c r="F3169"/>
  <c r="B3168" i="2" l="1"/>
  <c r="A3167"/>
  <c r="A3172" i="1"/>
  <c r="D3171" s="1"/>
  <c r="I3170"/>
  <c r="E3170"/>
  <c r="H3170"/>
  <c r="D3170"/>
  <c r="K3170"/>
  <c r="G3170"/>
  <c r="J3170"/>
  <c r="F3170"/>
  <c r="B3169" i="2" l="1"/>
  <c r="A3168"/>
  <c r="C3171" i="1"/>
  <c r="B3171"/>
  <c r="I3171"/>
  <c r="E3171"/>
  <c r="H3171"/>
  <c r="F3172"/>
  <c r="J3172"/>
  <c r="G3172"/>
  <c r="K3172"/>
  <c r="A3173"/>
  <c r="C3172"/>
  <c r="B3172"/>
  <c r="K3171"/>
  <c r="G3171"/>
  <c r="J3171"/>
  <c r="F3171"/>
  <c r="A3169" i="2" l="1"/>
  <c r="B3170"/>
  <c r="G3173" i="1"/>
  <c r="K3173"/>
  <c r="A3174"/>
  <c r="C3173"/>
  <c r="B3173"/>
  <c r="I3172"/>
  <c r="E3172"/>
  <c r="H3172"/>
  <c r="D3172"/>
  <c r="A3170" i="2" l="1"/>
  <c r="B3171"/>
  <c r="F3174" i="1"/>
  <c r="J3174"/>
  <c r="G3174"/>
  <c r="K3174"/>
  <c r="A3175"/>
  <c r="B3174"/>
  <c r="C3174"/>
  <c r="I3173"/>
  <c r="E3173"/>
  <c r="H3173"/>
  <c r="D3173"/>
  <c r="J3173"/>
  <c r="F3173"/>
  <c r="A3171" i="2" l="1"/>
  <c r="B3172"/>
  <c r="A3176" i="1"/>
  <c r="B3175"/>
  <c r="C3175"/>
  <c r="I3174"/>
  <c r="E3174"/>
  <c r="H3174"/>
  <c r="D3174"/>
  <c r="A3172" i="2" l="1"/>
  <c r="B3173"/>
  <c r="A3177" i="1"/>
  <c r="D3176" s="1"/>
  <c r="I3175"/>
  <c r="E3175"/>
  <c r="H3175"/>
  <c r="D3175"/>
  <c r="K3175"/>
  <c r="G3175"/>
  <c r="J3175"/>
  <c r="F3175"/>
  <c r="A3173" i="2" l="1"/>
  <c r="B3174"/>
  <c r="C3176" i="1"/>
  <c r="B3176"/>
  <c r="I3176"/>
  <c r="E3176"/>
  <c r="H3176"/>
  <c r="F3177"/>
  <c r="J3177"/>
  <c r="G3177"/>
  <c r="K3177"/>
  <c r="A3178"/>
  <c r="B3177"/>
  <c r="C3177"/>
  <c r="K3176"/>
  <c r="G3176"/>
  <c r="J3176"/>
  <c r="F3176"/>
  <c r="B3175" i="2" l="1"/>
  <c r="A3174"/>
  <c r="F3178" i="1"/>
  <c r="J3178"/>
  <c r="G3178"/>
  <c r="K3178"/>
  <c r="A3179"/>
  <c r="B3178"/>
  <c r="C3178"/>
  <c r="I3177"/>
  <c r="E3177"/>
  <c r="H3177"/>
  <c r="D3177"/>
  <c r="A3175" i="2" l="1"/>
  <c r="B3176"/>
  <c r="F3179" i="1"/>
  <c r="J3179"/>
  <c r="G3179"/>
  <c r="K3179"/>
  <c r="A3180"/>
  <c r="B3179"/>
  <c r="C3179"/>
  <c r="I3178"/>
  <c r="E3178"/>
  <c r="H3178"/>
  <c r="D3178"/>
  <c r="A3176" i="2" l="1"/>
  <c r="B3177"/>
  <c r="A3181" i="1"/>
  <c r="C3180"/>
  <c r="I3179"/>
  <c r="E3179"/>
  <c r="H3179"/>
  <c r="D3179"/>
  <c r="A3177" i="2" l="1"/>
  <c r="B3178"/>
  <c r="F3181" i="1"/>
  <c r="J3181"/>
  <c r="G3181"/>
  <c r="K3181"/>
  <c r="A3182"/>
  <c r="B3181"/>
  <c r="C3181"/>
  <c r="I3180"/>
  <c r="E3180"/>
  <c r="H3180"/>
  <c r="D3180"/>
  <c r="B3180"/>
  <c r="K3180"/>
  <c r="G3180"/>
  <c r="J3180"/>
  <c r="F3180"/>
  <c r="A3178" i="2" l="1"/>
  <c r="B3179"/>
  <c r="A3183" i="1"/>
  <c r="I3181"/>
  <c r="E3181"/>
  <c r="H3181"/>
  <c r="D3181"/>
  <c r="A3179" i="2" l="1"/>
  <c r="B3180"/>
  <c r="F3183" i="1"/>
  <c r="J3183"/>
  <c r="G3183"/>
  <c r="K3183"/>
  <c r="A3184"/>
  <c r="B3183"/>
  <c r="C3183"/>
  <c r="K3182"/>
  <c r="G3182"/>
  <c r="J3182"/>
  <c r="F3182"/>
  <c r="C3182"/>
  <c r="B3182"/>
  <c r="I3182"/>
  <c r="E3182"/>
  <c r="H3182"/>
  <c r="D3182"/>
  <c r="A3180" i="2" l="1"/>
  <c r="B3181"/>
  <c r="F3184" i="1"/>
  <c r="J3184"/>
  <c r="G3184"/>
  <c r="K3184"/>
  <c r="A3185"/>
  <c r="C3184"/>
  <c r="B3184"/>
  <c r="I3183"/>
  <c r="E3183"/>
  <c r="H3183"/>
  <c r="D3183"/>
  <c r="A3181" i="2" l="1"/>
  <c r="B3182"/>
  <c r="A3186" i="1"/>
  <c r="C3185"/>
  <c r="I3184"/>
  <c r="E3184"/>
  <c r="H3184"/>
  <c r="D3184"/>
  <c r="A3182" i="2" l="1"/>
  <c r="B3183"/>
  <c r="A3187" i="1"/>
  <c r="D3186" s="1"/>
  <c r="I3185"/>
  <c r="E3185"/>
  <c r="H3185"/>
  <c r="D3185"/>
  <c r="B3185"/>
  <c r="K3185"/>
  <c r="G3185"/>
  <c r="J3185"/>
  <c r="F3185"/>
  <c r="A3183" i="2" l="1"/>
  <c r="B3184"/>
  <c r="C3186" i="1"/>
  <c r="B3186"/>
  <c r="I3186"/>
  <c r="E3186"/>
  <c r="H3186"/>
  <c r="A3188"/>
  <c r="K3186"/>
  <c r="G3186"/>
  <c r="J3186"/>
  <c r="F3186"/>
  <c r="A3184" i="2" l="1"/>
  <c r="B3185"/>
  <c r="F3188" i="1"/>
  <c r="J3188"/>
  <c r="G3188"/>
  <c r="K3188"/>
  <c r="A3189"/>
  <c r="B3188"/>
  <c r="C3188"/>
  <c r="K3187"/>
  <c r="G3187"/>
  <c r="J3187"/>
  <c r="F3187"/>
  <c r="C3187"/>
  <c r="B3187"/>
  <c r="I3187"/>
  <c r="E3187"/>
  <c r="H3187"/>
  <c r="D3187"/>
  <c r="A3185" i="2" l="1"/>
  <c r="B3186"/>
  <c r="F3189" i="1"/>
  <c r="J3189"/>
  <c r="G3189"/>
  <c r="K3189"/>
  <c r="A3190"/>
  <c r="C3189"/>
  <c r="B3189"/>
  <c r="I3188"/>
  <c r="E3188"/>
  <c r="H3188"/>
  <c r="D3188"/>
  <c r="B3187" i="2" l="1"/>
  <c r="A3186"/>
  <c r="K3190" i="1"/>
  <c r="A3191"/>
  <c r="B3190"/>
  <c r="C3190"/>
  <c r="I3189"/>
  <c r="E3189"/>
  <c r="H3189"/>
  <c r="D3189"/>
  <c r="A3187" i="2" l="1"/>
  <c r="B3188"/>
  <c r="A3192" i="1"/>
  <c r="D3191" s="1"/>
  <c r="I3190"/>
  <c r="E3190"/>
  <c r="H3190"/>
  <c r="D3190"/>
  <c r="G3190"/>
  <c r="J3190"/>
  <c r="F3190"/>
  <c r="B3189" i="2" l="1"/>
  <c r="A3188"/>
  <c r="C3191" i="1"/>
  <c r="B3191"/>
  <c r="I3191"/>
  <c r="E3191"/>
  <c r="H3191"/>
  <c r="F3192"/>
  <c r="J3192"/>
  <c r="G3192"/>
  <c r="K3192"/>
  <c r="A3193"/>
  <c r="C3192"/>
  <c r="B3192"/>
  <c r="K3191"/>
  <c r="G3191"/>
  <c r="J3191"/>
  <c r="F3191"/>
  <c r="B3190" i="2" l="1"/>
  <c r="A3189"/>
  <c r="A3194" i="1"/>
  <c r="C3193"/>
  <c r="I3192"/>
  <c r="E3192"/>
  <c r="H3192"/>
  <c r="D3192"/>
  <c r="A3190" i="2" l="1"/>
  <c r="B3191"/>
  <c r="A3195" i="1"/>
  <c r="D3194" s="1"/>
  <c r="I3193"/>
  <c r="E3193"/>
  <c r="H3193"/>
  <c r="D3193"/>
  <c r="B3193"/>
  <c r="K3193"/>
  <c r="G3193"/>
  <c r="J3193"/>
  <c r="F3193"/>
  <c r="A3191" i="2" l="1"/>
  <c r="B3192"/>
  <c r="C3194" i="1"/>
  <c r="B3194"/>
  <c r="I3194"/>
  <c r="E3194"/>
  <c r="H3194"/>
  <c r="F3195"/>
  <c r="J3195"/>
  <c r="G3195"/>
  <c r="K3195"/>
  <c r="A3196"/>
  <c r="C3195"/>
  <c r="B3195"/>
  <c r="K3194"/>
  <c r="G3194"/>
  <c r="J3194"/>
  <c r="F3194"/>
  <c r="A3192" i="2" l="1"/>
  <c r="B3193"/>
  <c r="A3197" i="1"/>
  <c r="C3196"/>
  <c r="I3195"/>
  <c r="E3195"/>
  <c r="H3195"/>
  <c r="D3195"/>
  <c r="A3193" i="2" l="1"/>
  <c r="B3194"/>
  <c r="A3198" i="1"/>
  <c r="B3197"/>
  <c r="I3196"/>
  <c r="E3196"/>
  <c r="H3196"/>
  <c r="D3196"/>
  <c r="B3196"/>
  <c r="K3196"/>
  <c r="G3196"/>
  <c r="J3196"/>
  <c r="F3196"/>
  <c r="A3194" i="2" l="1"/>
  <c r="B3195"/>
  <c r="A3199" i="1"/>
  <c r="B3198"/>
  <c r="I3197"/>
  <c r="E3197"/>
  <c r="H3197"/>
  <c r="D3197"/>
  <c r="C3197"/>
  <c r="K3197"/>
  <c r="G3197"/>
  <c r="J3197"/>
  <c r="F3197"/>
  <c r="A3195" i="2" l="1"/>
  <c r="B3196"/>
  <c r="A3200" i="1"/>
  <c r="C3199"/>
  <c r="I3198"/>
  <c r="E3198"/>
  <c r="H3198"/>
  <c r="D3198"/>
  <c r="C3198"/>
  <c r="K3198"/>
  <c r="G3198"/>
  <c r="J3198"/>
  <c r="F3198"/>
  <c r="A3196" i="2" l="1"/>
  <c r="B3197"/>
  <c r="F3200" i="1"/>
  <c r="J3200"/>
  <c r="G3200"/>
  <c r="K3200"/>
  <c r="A3201"/>
  <c r="B3200"/>
  <c r="C3200"/>
  <c r="I3199"/>
  <c r="E3199"/>
  <c r="H3199"/>
  <c r="D3199"/>
  <c r="B3199"/>
  <c r="K3199"/>
  <c r="G3199"/>
  <c r="J3199"/>
  <c r="F3199"/>
  <c r="A3197" i="2" l="1"/>
  <c r="B3198"/>
  <c r="F3201" i="1"/>
  <c r="J3201"/>
  <c r="G3201"/>
  <c r="K3201"/>
  <c r="A3202"/>
  <c r="B3201"/>
  <c r="C3201"/>
  <c r="I3200"/>
  <c r="E3200"/>
  <c r="H3200"/>
  <c r="D3200"/>
  <c r="A3198" i="2" l="1"/>
  <c r="B3199"/>
  <c r="A3203" i="1"/>
  <c r="B3202"/>
  <c r="I3201"/>
  <c r="E3201"/>
  <c r="H3201"/>
  <c r="D3201"/>
  <c r="A3199" i="2" l="1"/>
  <c r="B3200"/>
  <c r="A3204" i="1"/>
  <c r="C3203"/>
  <c r="I3202"/>
  <c r="E3202"/>
  <c r="H3202"/>
  <c r="D3202"/>
  <c r="C3202"/>
  <c r="K3202"/>
  <c r="G3202"/>
  <c r="J3202"/>
  <c r="F3202"/>
  <c r="A3200" i="2" l="1"/>
  <c r="B3201"/>
  <c r="A3205" i="1"/>
  <c r="D3204" s="1"/>
  <c r="C3204"/>
  <c r="I3203"/>
  <c r="E3203"/>
  <c r="H3203"/>
  <c r="D3203"/>
  <c r="B3203"/>
  <c r="K3203"/>
  <c r="G3203"/>
  <c r="J3203"/>
  <c r="F3203"/>
  <c r="A3201" i="2" l="1"/>
  <c r="B3202"/>
  <c r="B3204" i="1"/>
  <c r="I3204"/>
  <c r="E3204"/>
  <c r="H3204"/>
  <c r="A3206"/>
  <c r="B3205"/>
  <c r="K3204"/>
  <c r="G3204"/>
  <c r="J3204"/>
  <c r="F3204"/>
  <c r="B3203" i="2" l="1"/>
  <c r="A3202"/>
  <c r="F3206" i="1"/>
  <c r="J3206"/>
  <c r="G3206"/>
  <c r="K3206"/>
  <c r="A3207"/>
  <c r="B3206"/>
  <c r="C3206"/>
  <c r="I3205"/>
  <c r="E3205"/>
  <c r="H3205"/>
  <c r="D3205"/>
  <c r="C3205"/>
  <c r="K3205"/>
  <c r="G3205"/>
  <c r="J3205"/>
  <c r="F3205"/>
  <c r="A3203" i="2" l="1"/>
  <c r="B3204"/>
  <c r="A3208" i="1"/>
  <c r="B3207"/>
  <c r="I3206"/>
  <c r="E3206"/>
  <c r="H3206"/>
  <c r="D3206"/>
  <c r="A3204" i="2" l="1"/>
  <c r="B3205"/>
  <c r="A3209" i="1"/>
  <c r="B3208"/>
  <c r="I3207"/>
  <c r="E3207"/>
  <c r="H3207"/>
  <c r="D3207"/>
  <c r="C3207"/>
  <c r="K3207"/>
  <c r="G3207"/>
  <c r="J3207"/>
  <c r="F3207"/>
  <c r="A3205" i="2" l="1"/>
  <c r="B3206"/>
  <c r="A3210" i="1"/>
  <c r="C3209"/>
  <c r="I3208"/>
  <c r="E3208"/>
  <c r="H3208"/>
  <c r="D3208"/>
  <c r="C3208"/>
  <c r="K3208"/>
  <c r="G3208"/>
  <c r="J3208"/>
  <c r="F3208"/>
  <c r="A3206" i="2" l="1"/>
  <c r="B3207"/>
  <c r="F3210" i="1"/>
  <c r="J3210"/>
  <c r="G3210"/>
  <c r="K3210"/>
  <c r="A3211"/>
  <c r="B3210"/>
  <c r="C3210"/>
  <c r="I3209"/>
  <c r="E3209"/>
  <c r="H3209"/>
  <c r="D3209"/>
  <c r="B3209"/>
  <c r="K3209"/>
  <c r="G3209"/>
  <c r="J3209"/>
  <c r="F3209"/>
  <c r="A3207" i="2" l="1"/>
  <c r="B3208"/>
  <c r="A3212" i="1"/>
  <c r="C3211"/>
  <c r="I3210"/>
  <c r="E3210"/>
  <c r="H3210"/>
  <c r="D3210"/>
  <c r="A3208" i="2" l="1"/>
  <c r="B3209"/>
  <c r="A3213" i="1"/>
  <c r="D3212" s="1"/>
  <c r="I3211"/>
  <c r="E3211"/>
  <c r="H3211"/>
  <c r="D3211"/>
  <c r="B3211"/>
  <c r="K3211"/>
  <c r="G3211"/>
  <c r="J3211"/>
  <c r="F3211"/>
  <c r="A3209" i="2" l="1"/>
  <c r="B3210"/>
  <c r="C3212" i="1"/>
  <c r="B3212"/>
  <c r="I3212"/>
  <c r="E3212"/>
  <c r="H3212"/>
  <c r="F3213"/>
  <c r="J3213"/>
  <c r="G3213"/>
  <c r="K3213"/>
  <c r="A3214"/>
  <c r="C3213"/>
  <c r="B3213"/>
  <c r="K3212"/>
  <c r="G3212"/>
  <c r="J3212"/>
  <c r="F3212"/>
  <c r="A3210" i="2" l="1"/>
  <c r="B3211"/>
  <c r="F3214" i="1"/>
  <c r="J3214"/>
  <c r="G3214"/>
  <c r="K3214"/>
  <c r="A3215"/>
  <c r="B3214"/>
  <c r="C3214"/>
  <c r="I3213"/>
  <c r="E3213"/>
  <c r="H3213"/>
  <c r="D3213"/>
  <c r="A3211" i="2" l="1"/>
  <c r="B3212"/>
  <c r="A3216" i="1"/>
  <c r="D3215" s="1"/>
  <c r="I3214"/>
  <c r="E3214"/>
  <c r="H3214"/>
  <c r="D3214"/>
  <c r="B3213" i="2" l="1"/>
  <c r="A3212"/>
  <c r="C3215" i="1"/>
  <c r="B3215"/>
  <c r="I3215"/>
  <c r="E3215"/>
  <c r="H3215"/>
  <c r="A3217"/>
  <c r="K3215"/>
  <c r="G3215"/>
  <c r="J3215"/>
  <c r="F3215"/>
  <c r="A3213" i="2" l="1"/>
  <c r="B3214"/>
  <c r="A3218" i="1"/>
  <c r="B3217"/>
  <c r="K3216"/>
  <c r="G3216"/>
  <c r="J3216"/>
  <c r="F3216"/>
  <c r="C3216"/>
  <c r="B3216"/>
  <c r="I3216"/>
  <c r="E3216"/>
  <c r="H3216"/>
  <c r="D3216"/>
  <c r="A3214" i="2" l="1"/>
  <c r="B3215"/>
  <c r="J3218" i="1"/>
  <c r="G3218"/>
  <c r="K3218"/>
  <c r="A3219"/>
  <c r="B3218"/>
  <c r="C3218"/>
  <c r="I3217"/>
  <c r="E3217"/>
  <c r="H3217"/>
  <c r="D3217"/>
  <c r="C3217"/>
  <c r="K3217"/>
  <c r="G3217"/>
  <c r="J3217"/>
  <c r="F3217"/>
  <c r="A3215" i="2" l="1"/>
  <c r="B3216"/>
  <c r="A3220" i="1"/>
  <c r="D3219" s="1"/>
  <c r="I3218"/>
  <c r="E3218"/>
  <c r="H3218"/>
  <c r="D3218"/>
  <c r="F3218"/>
  <c r="A3216" i="2" l="1"/>
  <c r="B3217"/>
  <c r="C3219" i="1"/>
  <c r="B3219"/>
  <c r="I3219"/>
  <c r="E3219"/>
  <c r="H3219"/>
  <c r="F3220"/>
  <c r="J3220"/>
  <c r="G3220"/>
  <c r="K3220"/>
  <c r="A3221"/>
  <c r="C3220"/>
  <c r="B3220"/>
  <c r="K3219"/>
  <c r="G3219"/>
  <c r="J3219"/>
  <c r="F3219"/>
  <c r="A3217" i="2" l="1"/>
  <c r="B3218"/>
  <c r="A3222" i="1"/>
  <c r="C3221"/>
  <c r="I3220"/>
  <c r="E3220"/>
  <c r="H3220"/>
  <c r="D3220"/>
  <c r="A3218" i="2" l="1"/>
  <c r="B3219"/>
  <c r="F3222" i="1"/>
  <c r="J3222"/>
  <c r="G3222"/>
  <c r="K3222"/>
  <c r="A3223"/>
  <c r="C3222"/>
  <c r="B3222"/>
  <c r="I3221"/>
  <c r="E3221"/>
  <c r="H3221"/>
  <c r="D3221"/>
  <c r="B3221"/>
  <c r="K3221"/>
  <c r="G3221"/>
  <c r="J3221"/>
  <c r="F3221"/>
  <c r="A3219" i="2" l="1"/>
  <c r="B3220"/>
  <c r="F3223" i="1"/>
  <c r="J3223"/>
  <c r="G3223"/>
  <c r="K3223"/>
  <c r="A3224"/>
  <c r="B3223"/>
  <c r="C3223"/>
  <c r="I3222"/>
  <c r="E3222"/>
  <c r="H3222"/>
  <c r="D3222"/>
  <c r="A3220" i="2" l="1"/>
  <c r="B3221"/>
  <c r="F3224" i="1"/>
  <c r="J3224"/>
  <c r="G3224"/>
  <c r="K3224"/>
  <c r="A3225"/>
  <c r="B3224"/>
  <c r="C3224"/>
  <c r="I3223"/>
  <c r="E3223"/>
  <c r="H3223"/>
  <c r="D3223"/>
  <c r="A3221" i="2" l="1"/>
  <c r="B3222"/>
  <c r="K3225" i="1"/>
  <c r="A3226"/>
  <c r="B3225"/>
  <c r="C3225"/>
  <c r="I3224"/>
  <c r="E3224"/>
  <c r="H3224"/>
  <c r="D3224"/>
  <c r="A3222" i="2" l="1"/>
  <c r="B3223"/>
  <c r="F3226" i="1"/>
  <c r="J3226"/>
  <c r="G3226"/>
  <c r="K3226"/>
  <c r="A3227"/>
  <c r="C3226"/>
  <c r="B3226"/>
  <c r="I3225"/>
  <c r="E3225"/>
  <c r="H3225"/>
  <c r="D3225"/>
  <c r="G3225"/>
  <c r="J3225"/>
  <c r="F3225"/>
  <c r="A3223" i="2" l="1"/>
  <c r="B3224"/>
  <c r="A3228" i="1"/>
  <c r="C3227"/>
  <c r="I3226"/>
  <c r="E3226"/>
  <c r="H3226"/>
  <c r="D3226"/>
  <c r="A3224" i="2" l="1"/>
  <c r="B3225"/>
  <c r="A3229" i="1"/>
  <c r="C3228"/>
  <c r="I3227"/>
  <c r="E3227"/>
  <c r="H3227"/>
  <c r="D3227"/>
  <c r="B3227"/>
  <c r="K3227"/>
  <c r="G3227"/>
  <c r="J3227"/>
  <c r="F3227"/>
  <c r="A3225" i="2" l="1"/>
  <c r="B3226"/>
  <c r="A3230" i="1"/>
  <c r="B3229"/>
  <c r="I3228"/>
  <c r="E3228"/>
  <c r="H3228"/>
  <c r="D3228"/>
  <c r="B3228"/>
  <c r="K3228"/>
  <c r="G3228"/>
  <c r="J3228"/>
  <c r="F3228"/>
  <c r="B3227" i="2" l="1"/>
  <c r="A3226"/>
  <c r="A3231" i="1"/>
  <c r="C3230"/>
  <c r="I3229"/>
  <c r="E3229"/>
  <c r="H3229"/>
  <c r="D3229"/>
  <c r="C3229"/>
  <c r="K3229"/>
  <c r="G3229"/>
  <c r="J3229"/>
  <c r="F3229"/>
  <c r="A3227" i="2" l="1"/>
  <c r="B3228"/>
  <c r="F3231" i="1"/>
  <c r="J3231"/>
  <c r="G3231"/>
  <c r="K3231"/>
  <c r="A3232"/>
  <c r="B3231"/>
  <c r="C3231"/>
  <c r="I3230"/>
  <c r="E3230"/>
  <c r="H3230"/>
  <c r="D3230"/>
  <c r="B3230"/>
  <c r="K3230"/>
  <c r="G3230"/>
  <c r="J3230"/>
  <c r="F3230"/>
  <c r="B3229" i="2" l="1"/>
  <c r="A3228"/>
  <c r="A3233" i="1"/>
  <c r="C3232"/>
  <c r="I3231"/>
  <c r="E3231"/>
  <c r="H3231"/>
  <c r="D3231"/>
  <c r="A3229" i="2" l="1"/>
  <c r="B3230"/>
  <c r="A3234" i="1"/>
  <c r="C3233"/>
  <c r="I3232"/>
  <c r="E3232"/>
  <c r="H3232"/>
  <c r="D3232"/>
  <c r="B3232"/>
  <c r="K3232"/>
  <c r="G3232"/>
  <c r="J3232"/>
  <c r="F3232"/>
  <c r="A3230" i="2" l="1"/>
  <c r="B3231"/>
  <c r="D3234" i="1"/>
  <c r="H3234"/>
  <c r="E3234"/>
  <c r="I3234"/>
  <c r="B3234"/>
  <c r="A3235"/>
  <c r="C3234"/>
  <c r="I3233"/>
  <c r="E3233"/>
  <c r="H3233"/>
  <c r="D3233"/>
  <c r="B3233"/>
  <c r="K3233"/>
  <c r="G3233"/>
  <c r="J3233"/>
  <c r="F3233"/>
  <c r="A3231" i="2" l="1"/>
  <c r="B3232"/>
  <c r="A3236" i="1"/>
  <c r="C3235"/>
  <c r="K3234"/>
  <c r="G3234"/>
  <c r="J3234"/>
  <c r="F3234"/>
  <c r="A3232" i="2" l="1"/>
  <c r="B3233"/>
  <c r="A3237" i="1"/>
  <c r="C3236"/>
  <c r="I3235"/>
  <c r="E3235"/>
  <c r="H3235"/>
  <c r="D3235"/>
  <c r="B3235"/>
  <c r="K3235"/>
  <c r="G3235"/>
  <c r="J3235"/>
  <c r="F3235"/>
  <c r="A3233" i="2" l="1"/>
  <c r="B3234"/>
  <c r="K3237" i="1"/>
  <c r="A3238"/>
  <c r="B3237"/>
  <c r="C3237"/>
  <c r="I3236"/>
  <c r="E3236"/>
  <c r="H3236"/>
  <c r="D3236"/>
  <c r="B3236"/>
  <c r="K3236"/>
  <c r="G3236"/>
  <c r="J3236"/>
  <c r="F3236"/>
  <c r="A3234" i="2" l="1"/>
  <c r="B3235"/>
  <c r="A3239" i="1"/>
  <c r="C3238"/>
  <c r="I3237"/>
  <c r="E3237"/>
  <c r="H3237"/>
  <c r="D3237"/>
  <c r="G3237"/>
  <c r="J3237"/>
  <c r="F3237"/>
  <c r="A3235" i="2" l="1"/>
  <c r="B3236"/>
  <c r="F3239" i="1"/>
  <c r="J3239"/>
  <c r="G3239"/>
  <c r="K3239"/>
  <c r="A3240"/>
  <c r="B3239"/>
  <c r="C3239"/>
  <c r="I3238"/>
  <c r="E3238"/>
  <c r="H3238"/>
  <c r="D3238"/>
  <c r="B3238"/>
  <c r="K3238"/>
  <c r="G3238"/>
  <c r="J3238"/>
  <c r="F3238"/>
  <c r="A3236" i="2" l="1"/>
  <c r="B3237"/>
  <c r="A3241" i="1"/>
  <c r="D3240" s="1"/>
  <c r="I3239"/>
  <c r="E3239"/>
  <c r="H3239"/>
  <c r="D3239"/>
  <c r="A3237" i="2" l="1"/>
  <c r="B3238"/>
  <c r="C3240" i="1"/>
  <c r="B3240"/>
  <c r="I3240"/>
  <c r="E3240"/>
  <c r="H3240"/>
  <c r="A3242"/>
  <c r="K3240"/>
  <c r="G3240"/>
  <c r="J3240"/>
  <c r="F3240"/>
  <c r="A3238" i="2" l="1"/>
  <c r="B3239"/>
  <c r="A3243" i="1"/>
  <c r="D3242" s="1"/>
  <c r="K3241"/>
  <c r="G3241"/>
  <c r="J3241"/>
  <c r="F3241"/>
  <c r="C3241"/>
  <c r="B3241"/>
  <c r="I3241"/>
  <c r="E3241"/>
  <c r="H3241"/>
  <c r="D3241"/>
  <c r="A3239" i="2" l="1"/>
  <c r="B3240"/>
  <c r="C3242" i="1"/>
  <c r="B3242"/>
  <c r="I3242"/>
  <c r="E3242"/>
  <c r="H3242"/>
  <c r="F3243"/>
  <c r="J3243"/>
  <c r="G3243"/>
  <c r="K3243"/>
  <c r="A3244"/>
  <c r="B3243"/>
  <c r="C3243"/>
  <c r="K3242"/>
  <c r="G3242"/>
  <c r="J3242"/>
  <c r="F3242"/>
  <c r="A3240" i="2" l="1"/>
  <c r="B3241"/>
  <c r="A3245" i="1"/>
  <c r="C3244"/>
  <c r="I3243"/>
  <c r="E3243"/>
  <c r="H3243"/>
  <c r="D3243"/>
  <c r="A3241" i="2" l="1"/>
  <c r="B3242"/>
  <c r="J3245" i="1"/>
  <c r="G3245"/>
  <c r="K3245"/>
  <c r="A3246"/>
  <c r="B3245"/>
  <c r="C3245"/>
  <c r="I3244"/>
  <c r="E3244"/>
  <c r="H3244"/>
  <c r="D3244"/>
  <c r="B3244"/>
  <c r="K3244"/>
  <c r="G3244"/>
  <c r="J3244"/>
  <c r="F3244"/>
  <c r="A3242" i="2" l="1"/>
  <c r="B3243"/>
  <c r="F3246" i="1"/>
  <c r="J3246"/>
  <c r="G3246"/>
  <c r="K3246"/>
  <c r="A3247"/>
  <c r="B3246"/>
  <c r="C3246"/>
  <c r="I3245"/>
  <c r="E3245"/>
  <c r="H3245"/>
  <c r="D3245"/>
  <c r="F3245"/>
  <c r="A3243" i="2" l="1"/>
  <c r="B3244"/>
  <c r="J3247" i="1"/>
  <c r="G3247"/>
  <c r="K3247"/>
  <c r="A3248"/>
  <c r="B3247"/>
  <c r="C3247"/>
  <c r="I3246"/>
  <c r="E3246"/>
  <c r="H3246"/>
  <c r="D3246"/>
  <c r="B3245" i="2" l="1"/>
  <c r="A3244"/>
  <c r="A3249" i="1"/>
  <c r="C3248"/>
  <c r="I3247"/>
  <c r="E3247"/>
  <c r="H3247"/>
  <c r="D3247"/>
  <c r="F3247"/>
  <c r="A3245" i="2" l="1"/>
  <c r="B3246"/>
  <c r="D3249" i="1"/>
  <c r="H3249"/>
  <c r="E3249"/>
  <c r="I3249"/>
  <c r="B3249"/>
  <c r="A3250"/>
  <c r="C3249"/>
  <c r="I3248"/>
  <c r="E3248"/>
  <c r="H3248"/>
  <c r="D3248"/>
  <c r="B3248"/>
  <c r="K3248"/>
  <c r="G3248"/>
  <c r="J3248"/>
  <c r="F3248"/>
  <c r="A3246" i="2" l="1"/>
  <c r="B3247"/>
  <c r="K3250" i="1"/>
  <c r="A3251"/>
  <c r="B3250"/>
  <c r="C3250"/>
  <c r="K3249"/>
  <c r="G3249"/>
  <c r="J3249"/>
  <c r="F3249"/>
  <c r="B3248" i="2" l="1"/>
  <c r="A3247"/>
  <c r="B3251" i="1"/>
  <c r="A3252"/>
  <c r="D3251" s="1"/>
  <c r="C3251"/>
  <c r="I3250"/>
  <c r="E3250"/>
  <c r="H3250"/>
  <c r="D3250"/>
  <c r="G3250"/>
  <c r="J3250"/>
  <c r="F3250"/>
  <c r="A3248" i="2" l="1"/>
  <c r="B3249"/>
  <c r="I3251" i="1"/>
  <c r="E3251"/>
  <c r="H3251"/>
  <c r="A3253"/>
  <c r="F3252" s="1"/>
  <c r="B3252"/>
  <c r="K3251"/>
  <c r="G3251"/>
  <c r="J3251"/>
  <c r="F3251"/>
  <c r="A3249" i="2" l="1"/>
  <c r="B3250"/>
  <c r="C3252" i="1"/>
  <c r="K3252"/>
  <c r="G3252"/>
  <c r="J3252"/>
  <c r="A3254"/>
  <c r="C3253"/>
  <c r="I3252"/>
  <c r="E3252"/>
  <c r="H3252"/>
  <c r="D3252"/>
  <c r="A3250" i="2" l="1"/>
  <c r="B3251"/>
  <c r="A3255" i="1"/>
  <c r="D3254" s="1"/>
  <c r="I3253"/>
  <c r="E3253"/>
  <c r="H3253"/>
  <c r="D3253"/>
  <c r="B3253"/>
  <c r="K3253"/>
  <c r="G3253"/>
  <c r="J3253"/>
  <c r="F3253"/>
  <c r="A3251" i="2" l="1"/>
  <c r="B3252"/>
  <c r="C3254" i="1"/>
  <c r="B3254"/>
  <c r="I3254"/>
  <c r="E3254"/>
  <c r="H3254"/>
  <c r="F3255"/>
  <c r="J3255"/>
  <c r="G3255"/>
  <c r="K3255"/>
  <c r="A3256"/>
  <c r="B3255"/>
  <c r="C3255"/>
  <c r="K3254"/>
  <c r="G3254"/>
  <c r="J3254"/>
  <c r="F3254"/>
  <c r="B3253" i="2" l="1"/>
  <c r="A3252"/>
  <c r="K3256" i="1"/>
  <c r="A3257"/>
  <c r="B3256"/>
  <c r="C3256"/>
  <c r="I3255"/>
  <c r="E3255"/>
  <c r="H3255"/>
  <c r="D3255"/>
  <c r="A3253" i="2" l="1"/>
  <c r="B3254"/>
  <c r="J3257" i="1"/>
  <c r="G3257"/>
  <c r="K3257"/>
  <c r="A3258"/>
  <c r="C3257"/>
  <c r="B3257"/>
  <c r="I3256"/>
  <c r="E3256"/>
  <c r="H3256"/>
  <c r="D3256"/>
  <c r="G3256"/>
  <c r="J3256"/>
  <c r="F3256"/>
  <c r="B3255" i="2" l="1"/>
  <c r="A3254"/>
  <c r="G3258" i="1"/>
  <c r="K3258"/>
  <c r="A3259"/>
  <c r="B3258"/>
  <c r="C3258"/>
  <c r="I3257"/>
  <c r="E3257"/>
  <c r="H3257"/>
  <c r="D3257"/>
  <c r="F3257"/>
  <c r="A3255" i="2" l="1"/>
  <c r="B3256"/>
  <c r="A3260" i="1"/>
  <c r="C3259"/>
  <c r="I3258"/>
  <c r="E3258"/>
  <c r="H3258"/>
  <c r="D3258"/>
  <c r="J3258"/>
  <c r="F3258"/>
  <c r="A3256" i="2" l="1"/>
  <c r="B3257"/>
  <c r="A3261" i="1"/>
  <c r="B3260"/>
  <c r="C3260"/>
  <c r="D3259"/>
  <c r="F3259"/>
  <c r="I3259"/>
  <c r="E3259"/>
  <c r="B3259"/>
  <c r="H3259"/>
  <c r="J3259"/>
  <c r="K3259"/>
  <c r="G3259"/>
  <c r="A3257" i="2" l="1"/>
  <c r="B3258"/>
  <c r="A3262" i="1"/>
  <c r="E3261" s="1"/>
  <c r="D3260"/>
  <c r="F3260"/>
  <c r="I3260"/>
  <c r="E3260"/>
  <c r="H3260"/>
  <c r="J3260"/>
  <c r="K3260"/>
  <c r="G3260"/>
  <c r="A3258" i="2" l="1"/>
  <c r="B3259"/>
  <c r="C3261" i="1"/>
  <c r="B3261"/>
  <c r="D3261"/>
  <c r="F3261"/>
  <c r="I3261"/>
  <c r="G3262"/>
  <c r="K3262"/>
  <c r="J3262"/>
  <c r="H3262"/>
  <c r="A3263"/>
  <c r="B3262"/>
  <c r="C3262"/>
  <c r="H3261"/>
  <c r="J3261"/>
  <c r="K3261"/>
  <c r="G3261"/>
  <c r="A3259" i="2" l="1"/>
  <c r="B3260"/>
  <c r="K3263" i="1"/>
  <c r="J3263"/>
  <c r="H3263"/>
  <c r="A3264"/>
  <c r="C3263"/>
  <c r="B3263"/>
  <c r="D3262"/>
  <c r="F3262"/>
  <c r="I3262"/>
  <c r="E3262"/>
  <c r="B3261" i="2" l="1"/>
  <c r="A3260"/>
  <c r="A3265" i="1"/>
  <c r="C3264"/>
  <c r="D3263"/>
  <c r="F3263"/>
  <c r="I3263"/>
  <c r="E3263"/>
  <c r="G3263"/>
  <c r="A3261" i="2" l="1"/>
  <c r="B3262"/>
  <c r="G3265" i="1"/>
  <c r="K3265"/>
  <c r="J3265"/>
  <c r="H3265"/>
  <c r="A3266"/>
  <c r="B3265"/>
  <c r="C3265"/>
  <c r="D3264"/>
  <c r="F3264"/>
  <c r="I3264"/>
  <c r="E3264"/>
  <c r="B3264"/>
  <c r="H3264"/>
  <c r="J3264"/>
  <c r="K3264"/>
  <c r="G3264"/>
  <c r="A3262" i="2" l="1"/>
  <c r="B3263"/>
  <c r="A3267" i="1"/>
  <c r="E3266" s="1"/>
  <c r="D3265"/>
  <c r="F3265"/>
  <c r="I3265"/>
  <c r="E3265"/>
  <c r="A3263" i="2" l="1"/>
  <c r="B3264"/>
  <c r="C3266" i="1"/>
  <c r="B3266"/>
  <c r="I3266"/>
  <c r="D3266"/>
  <c r="H3266"/>
  <c r="F3267"/>
  <c r="J3267"/>
  <c r="G3267"/>
  <c r="K3267"/>
  <c r="A3268"/>
  <c r="B3267"/>
  <c r="C3267"/>
  <c r="K3266"/>
  <c r="G3266"/>
  <c r="J3266"/>
  <c r="F3266"/>
  <c r="A3264" i="2" l="1"/>
  <c r="B3265"/>
  <c r="A3269" i="1"/>
  <c r="D3268" s="1"/>
  <c r="I3267"/>
  <c r="E3267"/>
  <c r="H3267"/>
  <c r="D3267"/>
  <c r="B3266" i="2" l="1"/>
  <c r="A3265"/>
  <c r="C3268" i="1"/>
  <c r="B3268"/>
  <c r="I3268"/>
  <c r="E3268"/>
  <c r="H3268"/>
  <c r="F3269"/>
  <c r="J3269"/>
  <c r="G3269"/>
  <c r="K3269"/>
  <c r="A3270"/>
  <c r="C3269"/>
  <c r="B3269"/>
  <c r="K3268"/>
  <c r="G3268"/>
  <c r="J3268"/>
  <c r="F3268"/>
  <c r="A3266" i="2" l="1"/>
  <c r="B3267"/>
  <c r="J3270" i="1"/>
  <c r="G3270"/>
  <c r="K3270"/>
  <c r="A3271"/>
  <c r="B3270"/>
  <c r="C3270"/>
  <c r="I3269"/>
  <c r="E3269"/>
  <c r="H3269"/>
  <c r="D3269"/>
  <c r="A3267" i="2" l="1"/>
  <c r="B3268"/>
  <c r="A3272" i="1"/>
  <c r="D3271" s="1"/>
  <c r="I3270"/>
  <c r="E3270"/>
  <c r="H3270"/>
  <c r="D3270"/>
  <c r="F3270"/>
  <c r="A3268" i="2" l="1"/>
  <c r="B3269"/>
  <c r="C3271" i="1"/>
  <c r="B3271"/>
  <c r="I3271"/>
  <c r="E3271"/>
  <c r="H3271"/>
  <c r="A3273"/>
  <c r="K3271"/>
  <c r="G3271"/>
  <c r="J3271"/>
  <c r="F3271"/>
  <c r="A3269" i="2" l="1"/>
  <c r="B3270"/>
  <c r="J3273" i="1"/>
  <c r="G3273"/>
  <c r="K3273"/>
  <c r="A3274"/>
  <c r="B3273"/>
  <c r="C3273"/>
  <c r="K3272"/>
  <c r="G3272"/>
  <c r="J3272"/>
  <c r="F3272"/>
  <c r="C3272"/>
  <c r="B3272"/>
  <c r="I3272"/>
  <c r="E3272"/>
  <c r="H3272"/>
  <c r="D3272"/>
  <c r="A3270" i="2" l="1"/>
  <c r="B3271"/>
  <c r="A3275" i="1"/>
  <c r="C3274"/>
  <c r="I3273"/>
  <c r="E3273"/>
  <c r="H3273"/>
  <c r="D3273"/>
  <c r="F3273"/>
  <c r="A3271" i="2" l="1"/>
  <c r="B3272"/>
  <c r="A3276" i="1"/>
  <c r="D3275" s="1"/>
  <c r="I3274"/>
  <c r="E3274"/>
  <c r="H3274"/>
  <c r="D3274"/>
  <c r="B3274"/>
  <c r="K3274"/>
  <c r="G3274"/>
  <c r="J3274"/>
  <c r="F3274"/>
  <c r="A3272" i="2" l="1"/>
  <c r="B3273"/>
  <c r="C3275" i="1"/>
  <c r="B3275"/>
  <c r="I3275"/>
  <c r="E3275"/>
  <c r="H3275"/>
  <c r="F3276"/>
  <c r="J3276"/>
  <c r="G3276"/>
  <c r="K3276"/>
  <c r="A3277"/>
  <c r="C3276"/>
  <c r="B3276"/>
  <c r="K3275"/>
  <c r="G3275"/>
  <c r="J3275"/>
  <c r="F3275"/>
  <c r="A3273" i="2" l="1"/>
  <c r="B3274"/>
  <c r="A3278" i="1"/>
  <c r="B3277"/>
  <c r="C3277"/>
  <c r="I3276"/>
  <c r="E3276"/>
  <c r="H3276"/>
  <c r="D3276"/>
  <c r="B3275" i="2" l="1"/>
  <c r="A3274"/>
  <c r="A3279" i="1"/>
  <c r="D3278" s="1"/>
  <c r="I3277"/>
  <c r="E3277"/>
  <c r="H3277"/>
  <c r="D3277"/>
  <c r="K3277"/>
  <c r="G3277"/>
  <c r="J3277"/>
  <c r="F3277"/>
  <c r="A3275" i="2" l="1"/>
  <c r="B3276"/>
  <c r="C3278" i="1"/>
  <c r="B3278"/>
  <c r="I3278"/>
  <c r="E3278"/>
  <c r="H3278"/>
  <c r="A3280"/>
  <c r="K3278"/>
  <c r="G3278"/>
  <c r="J3278"/>
  <c r="F3278"/>
  <c r="A3276" i="2" l="1"/>
  <c r="B3277"/>
  <c r="G3280" i="1"/>
  <c r="K3280"/>
  <c r="A3281"/>
  <c r="B3280"/>
  <c r="C3280"/>
  <c r="K3279"/>
  <c r="G3279"/>
  <c r="J3279"/>
  <c r="F3279"/>
  <c r="C3279"/>
  <c r="B3279"/>
  <c r="I3279"/>
  <c r="E3279"/>
  <c r="H3279"/>
  <c r="D3279"/>
  <c r="B3278" i="2" l="1"/>
  <c r="A3277"/>
  <c r="A3282" i="1"/>
  <c r="D3281" s="1"/>
  <c r="I3280"/>
  <c r="E3280"/>
  <c r="H3280"/>
  <c r="D3280"/>
  <c r="J3280"/>
  <c r="F3280"/>
  <c r="A3278" i="2" l="1"/>
  <c r="B3279"/>
  <c r="C3281" i="1"/>
  <c r="B3281"/>
  <c r="I3281"/>
  <c r="E3281"/>
  <c r="H3281"/>
  <c r="F3282"/>
  <c r="J3282"/>
  <c r="G3282"/>
  <c r="K3282"/>
  <c r="A3283"/>
  <c r="C3282"/>
  <c r="B3282"/>
  <c r="K3281"/>
  <c r="G3281"/>
  <c r="J3281"/>
  <c r="F3281"/>
  <c r="A3279" i="2" l="1"/>
  <c r="B3280"/>
  <c r="A3284" i="1"/>
  <c r="C3283"/>
  <c r="I3282"/>
  <c r="E3282"/>
  <c r="H3282"/>
  <c r="D3282"/>
  <c r="A3280" i="2" l="1"/>
  <c r="B3281"/>
  <c r="A3285" i="1"/>
  <c r="D3284" s="1"/>
  <c r="I3283"/>
  <c r="E3283"/>
  <c r="H3283"/>
  <c r="D3283"/>
  <c r="B3283"/>
  <c r="K3283"/>
  <c r="G3283"/>
  <c r="J3283"/>
  <c r="F3283"/>
  <c r="A3281" i="2" l="1"/>
  <c r="B3282"/>
  <c r="C3284" i="1"/>
  <c r="B3284"/>
  <c r="I3284"/>
  <c r="E3284"/>
  <c r="H3284"/>
  <c r="A3286"/>
  <c r="K3284"/>
  <c r="G3284"/>
  <c r="J3284"/>
  <c r="F3284"/>
  <c r="A3282" i="2" l="1"/>
  <c r="B3283"/>
  <c r="G3286" i="1"/>
  <c r="K3286"/>
  <c r="A3287"/>
  <c r="C3286"/>
  <c r="B3286"/>
  <c r="K3285"/>
  <c r="G3285"/>
  <c r="J3285"/>
  <c r="F3285"/>
  <c r="C3285"/>
  <c r="B3285"/>
  <c r="I3285"/>
  <c r="E3285"/>
  <c r="H3285"/>
  <c r="D3285"/>
  <c r="A3283" i="2" l="1"/>
  <c r="B3284"/>
  <c r="A3288" i="1"/>
  <c r="C3287"/>
  <c r="I3286"/>
  <c r="E3286"/>
  <c r="H3286"/>
  <c r="D3286"/>
  <c r="J3286"/>
  <c r="F3286"/>
  <c r="B3285" i="2" l="1"/>
  <c r="A3284"/>
  <c r="A3289" i="1"/>
  <c r="C3288"/>
  <c r="I3287"/>
  <c r="E3287"/>
  <c r="H3287"/>
  <c r="D3287"/>
  <c r="B3287"/>
  <c r="K3287"/>
  <c r="G3287"/>
  <c r="J3287"/>
  <c r="F3287"/>
  <c r="A3285" i="2" l="1"/>
  <c r="B3286"/>
  <c r="A3290" i="1"/>
  <c r="B3289"/>
  <c r="I3288"/>
  <c r="E3288"/>
  <c r="H3288"/>
  <c r="D3288"/>
  <c r="B3288"/>
  <c r="K3288"/>
  <c r="G3288"/>
  <c r="J3288"/>
  <c r="F3288"/>
  <c r="A3286" i="2" l="1"/>
  <c r="B3287"/>
  <c r="A3291" i="1"/>
  <c r="B3290"/>
  <c r="I3289"/>
  <c r="E3289"/>
  <c r="H3289"/>
  <c r="D3289"/>
  <c r="C3289"/>
  <c r="K3289"/>
  <c r="G3289"/>
  <c r="J3289"/>
  <c r="F3289"/>
  <c r="A3287" i="2" l="1"/>
  <c r="B3288"/>
  <c r="G3291" i="1"/>
  <c r="K3291"/>
  <c r="A3292"/>
  <c r="C3291"/>
  <c r="B3291"/>
  <c r="I3290"/>
  <c r="E3290"/>
  <c r="H3290"/>
  <c r="D3290"/>
  <c r="C3290"/>
  <c r="K3290"/>
  <c r="G3290"/>
  <c r="J3290"/>
  <c r="F3290"/>
  <c r="A3288" i="2" l="1"/>
  <c r="B3289"/>
  <c r="J3292" i="1"/>
  <c r="G3292"/>
  <c r="K3292"/>
  <c r="A3293"/>
  <c r="C3292"/>
  <c r="B3292"/>
  <c r="I3291"/>
  <c r="E3291"/>
  <c r="H3291"/>
  <c r="D3291"/>
  <c r="J3291"/>
  <c r="F3291"/>
  <c r="A3289" i="2" l="1"/>
  <c r="B3290"/>
  <c r="A3294" i="1"/>
  <c r="B3293"/>
  <c r="C3293"/>
  <c r="I3292"/>
  <c r="E3292"/>
  <c r="H3292"/>
  <c r="D3292"/>
  <c r="F3292"/>
  <c r="A3290" i="2" l="1"/>
  <c r="B3291"/>
  <c r="A3295" i="1"/>
  <c r="D3294" s="1"/>
  <c r="I3293"/>
  <c r="E3293"/>
  <c r="H3293"/>
  <c r="D3293"/>
  <c r="K3293"/>
  <c r="G3293"/>
  <c r="J3293"/>
  <c r="F3293"/>
  <c r="A3291" i="2" l="1"/>
  <c r="B3292"/>
  <c r="C3294" i="1"/>
  <c r="B3294"/>
  <c r="I3294"/>
  <c r="E3294"/>
  <c r="H3294"/>
  <c r="F3295"/>
  <c r="J3295"/>
  <c r="G3295"/>
  <c r="K3295"/>
  <c r="A3296"/>
  <c r="C3295"/>
  <c r="B3295"/>
  <c r="K3294"/>
  <c r="G3294"/>
  <c r="J3294"/>
  <c r="F3294"/>
  <c r="B3293" i="2" l="1"/>
  <c r="A3292"/>
  <c r="A3297" i="1"/>
  <c r="C3296"/>
  <c r="I3295"/>
  <c r="E3295"/>
  <c r="H3295"/>
  <c r="D3295"/>
  <c r="A3293" i="2" l="1"/>
  <c r="B3294"/>
  <c r="K3297" i="1"/>
  <c r="A3298"/>
  <c r="B3297"/>
  <c r="C3297"/>
  <c r="I3296"/>
  <c r="E3296"/>
  <c r="H3296"/>
  <c r="D3296"/>
  <c r="B3296"/>
  <c r="K3296"/>
  <c r="G3296"/>
  <c r="J3296"/>
  <c r="F3296"/>
  <c r="A3294" i="2" l="1"/>
  <c r="B3295"/>
  <c r="A3299" i="1"/>
  <c r="C3298"/>
  <c r="I3297"/>
  <c r="E3297"/>
  <c r="H3297"/>
  <c r="D3297"/>
  <c r="G3297"/>
  <c r="J3297"/>
  <c r="F3297"/>
  <c r="A3295" i="2" l="1"/>
  <c r="B3296"/>
  <c r="G3299" i="1"/>
  <c r="K3299"/>
  <c r="A3300"/>
  <c r="C3299"/>
  <c r="B3299"/>
  <c r="I3298"/>
  <c r="E3298"/>
  <c r="H3298"/>
  <c r="D3298"/>
  <c r="B3298"/>
  <c r="K3298"/>
  <c r="G3298"/>
  <c r="J3298"/>
  <c r="F3298"/>
  <c r="A3296" i="2" l="1"/>
  <c r="B3297"/>
  <c r="A3301" i="1"/>
  <c r="B3300"/>
  <c r="I3299"/>
  <c r="E3299"/>
  <c r="H3299"/>
  <c r="D3299"/>
  <c r="J3299"/>
  <c r="F3299"/>
  <c r="A3297" i="2" l="1"/>
  <c r="B3298"/>
  <c r="K3301" i="1"/>
  <c r="A3302"/>
  <c r="B3301"/>
  <c r="C3301"/>
  <c r="I3300"/>
  <c r="E3300"/>
  <c r="H3300"/>
  <c r="D3300"/>
  <c r="C3300"/>
  <c r="K3300"/>
  <c r="G3300"/>
  <c r="J3300"/>
  <c r="F3300"/>
  <c r="A3298" i="2" l="1"/>
  <c r="B3299"/>
  <c r="A3303" i="1"/>
  <c r="D3302" s="1"/>
  <c r="I3301"/>
  <c r="E3301"/>
  <c r="H3301"/>
  <c r="D3301"/>
  <c r="G3301"/>
  <c r="J3301"/>
  <c r="F3301"/>
  <c r="A3299" i="2" l="1"/>
  <c r="B3300"/>
  <c r="C3302" i="1"/>
  <c r="B3302"/>
  <c r="I3302"/>
  <c r="E3302"/>
  <c r="H3302"/>
  <c r="G3303"/>
  <c r="K3303"/>
  <c r="F3303"/>
  <c r="J3303"/>
  <c r="A3304"/>
  <c r="B3303"/>
  <c r="C3303"/>
  <c r="K3302"/>
  <c r="G3302"/>
  <c r="J3302"/>
  <c r="F3302"/>
  <c r="A3300" i="2" l="1"/>
  <c r="B3301"/>
  <c r="G3304" i="1"/>
  <c r="K3304"/>
  <c r="F3304"/>
  <c r="J3304"/>
  <c r="A3305"/>
  <c r="B3304"/>
  <c r="C3304"/>
  <c r="H3303"/>
  <c r="D3303"/>
  <c r="I3303"/>
  <c r="E3303"/>
  <c r="A3301" i="2" l="1"/>
  <c r="B3302"/>
  <c r="A3306" i="1"/>
  <c r="B3305"/>
  <c r="H3304"/>
  <c r="D3304"/>
  <c r="I3304"/>
  <c r="E3304"/>
  <c r="A3302" i="2" l="1"/>
  <c r="B3303"/>
  <c r="G3306" i="1"/>
  <c r="K3306"/>
  <c r="F3306"/>
  <c r="J3306"/>
  <c r="A3307"/>
  <c r="C3306"/>
  <c r="B3306"/>
  <c r="H3305"/>
  <c r="D3305"/>
  <c r="I3305"/>
  <c r="E3305"/>
  <c r="C3305"/>
  <c r="J3305"/>
  <c r="F3305"/>
  <c r="K3305"/>
  <c r="G3305"/>
  <c r="A3303" i="2" l="1"/>
  <c r="B3304"/>
  <c r="G3307" i="1"/>
  <c r="K3307"/>
  <c r="F3307"/>
  <c r="J3307"/>
  <c r="A3308"/>
  <c r="B3307"/>
  <c r="C3307"/>
  <c r="H3306"/>
  <c r="D3306"/>
  <c r="I3306"/>
  <c r="E3306"/>
  <c r="A3304" i="2" l="1"/>
  <c r="B3305"/>
  <c r="A3309" i="1"/>
  <c r="C3308"/>
  <c r="H3307"/>
  <c r="D3307"/>
  <c r="I3307"/>
  <c r="E3307"/>
  <c r="A3305" i="2" l="1"/>
  <c r="B3306"/>
  <c r="A3310" i="1"/>
  <c r="C3309"/>
  <c r="H3308"/>
  <c r="D3308"/>
  <c r="I3308"/>
  <c r="E3308"/>
  <c r="B3308"/>
  <c r="J3308"/>
  <c r="F3308"/>
  <c r="K3308"/>
  <c r="G3308"/>
  <c r="A3306" i="2" l="1"/>
  <c r="B3307"/>
  <c r="A3311" i="1"/>
  <c r="E3310" s="1"/>
  <c r="H3309"/>
  <c r="D3309"/>
  <c r="I3309"/>
  <c r="E3309"/>
  <c r="B3309"/>
  <c r="J3309"/>
  <c r="F3309"/>
  <c r="K3309"/>
  <c r="G3309"/>
  <c r="A3307" i="2" l="1"/>
  <c r="B3308"/>
  <c r="C3310" i="1"/>
  <c r="B3310"/>
  <c r="H3310"/>
  <c r="D3310"/>
  <c r="I3310"/>
  <c r="A3312"/>
  <c r="J3310"/>
  <c r="F3310"/>
  <c r="K3310"/>
  <c r="G3310"/>
  <c r="B3309" i="2" l="1"/>
  <c r="A3308"/>
  <c r="A3313" i="1"/>
  <c r="C3312"/>
  <c r="J3311"/>
  <c r="F3311"/>
  <c r="K3311"/>
  <c r="G3311"/>
  <c r="C3311"/>
  <c r="B3311"/>
  <c r="H3311"/>
  <c r="D3311"/>
  <c r="I3311"/>
  <c r="E3311"/>
  <c r="A3309" i="2" l="1"/>
  <c r="B3310"/>
  <c r="A3314" i="1"/>
  <c r="B3313"/>
  <c r="H3312"/>
  <c r="D3312"/>
  <c r="I3312"/>
  <c r="E3312"/>
  <c r="B3312"/>
  <c r="J3312"/>
  <c r="F3312"/>
  <c r="K3312"/>
  <c r="G3312"/>
  <c r="A3310" i="2" l="1"/>
  <c r="B3311"/>
  <c r="F3314" i="1"/>
  <c r="J3314"/>
  <c r="A3315"/>
  <c r="C3314"/>
  <c r="B3314"/>
  <c r="H3313"/>
  <c r="D3313"/>
  <c r="I3313"/>
  <c r="E3313"/>
  <c r="C3313"/>
  <c r="J3313"/>
  <c r="F3313"/>
  <c r="K3313"/>
  <c r="G3313"/>
  <c r="A3311" i="2" l="1"/>
  <c r="B3312"/>
  <c r="A3316" i="1"/>
  <c r="B3315"/>
  <c r="H3314"/>
  <c r="D3314"/>
  <c r="I3314"/>
  <c r="E3314"/>
  <c r="K3314"/>
  <c r="G3314"/>
  <c r="A3312" i="2" l="1"/>
  <c r="B3313"/>
  <c r="K3316" i="1"/>
  <c r="F3316"/>
  <c r="J3316"/>
  <c r="A3317"/>
  <c r="B3316"/>
  <c r="C3316"/>
  <c r="H3315"/>
  <c r="D3315"/>
  <c r="I3315"/>
  <c r="E3315"/>
  <c r="C3315"/>
  <c r="J3315"/>
  <c r="F3315"/>
  <c r="K3315"/>
  <c r="G3315"/>
  <c r="A3313" i="2" l="1"/>
  <c r="B3314"/>
  <c r="K3317" i="1"/>
  <c r="F3317"/>
  <c r="J3317"/>
  <c r="A3318"/>
  <c r="B3317"/>
  <c r="C3317"/>
  <c r="H3316"/>
  <c r="D3316"/>
  <c r="I3316"/>
  <c r="E3316"/>
  <c r="G3316"/>
  <c r="A3314" i="2" l="1"/>
  <c r="B3315"/>
  <c r="A3319" i="1"/>
  <c r="C3318"/>
  <c r="B3318"/>
  <c r="H3317"/>
  <c r="D3317"/>
  <c r="I3317"/>
  <c r="E3317"/>
  <c r="G3317"/>
  <c r="A3315" i="2" l="1"/>
  <c r="B3316"/>
  <c r="A3320" i="1"/>
  <c r="B3319"/>
  <c r="H3318"/>
  <c r="D3318"/>
  <c r="I3318"/>
  <c r="E3318"/>
  <c r="J3318"/>
  <c r="F3318"/>
  <c r="K3318"/>
  <c r="G3318"/>
  <c r="A3316" i="2" l="1"/>
  <c r="B3317"/>
  <c r="K3320" i="1"/>
  <c r="F3320"/>
  <c r="J3320"/>
  <c r="A3321"/>
  <c r="B3320"/>
  <c r="C3320"/>
  <c r="H3319"/>
  <c r="D3319"/>
  <c r="I3319"/>
  <c r="E3319"/>
  <c r="C3319"/>
  <c r="J3319"/>
  <c r="F3319"/>
  <c r="K3319"/>
  <c r="G3319"/>
  <c r="A3317" i="2" l="1"/>
  <c r="B3318"/>
  <c r="G3321" i="1"/>
  <c r="K3321"/>
  <c r="F3321"/>
  <c r="J3321"/>
  <c r="A3322"/>
  <c r="B3321"/>
  <c r="C3321"/>
  <c r="H3320"/>
  <c r="D3320"/>
  <c r="I3320"/>
  <c r="E3320"/>
  <c r="G3320"/>
  <c r="A3318" i="2" l="1"/>
  <c r="B3319"/>
  <c r="A3323" i="1"/>
  <c r="C3322"/>
  <c r="H3321"/>
  <c r="D3321"/>
  <c r="I3321"/>
  <c r="E3321"/>
  <c r="A3319" i="2" l="1"/>
  <c r="B3320"/>
  <c r="A3324" i="1"/>
  <c r="B3323"/>
  <c r="C3323"/>
  <c r="H3322"/>
  <c r="D3322"/>
  <c r="I3322"/>
  <c r="E3322"/>
  <c r="B3322"/>
  <c r="J3322"/>
  <c r="F3322"/>
  <c r="K3322"/>
  <c r="G3322"/>
  <c r="A3320" i="2" l="1"/>
  <c r="B3321"/>
  <c r="E3324" i="1"/>
  <c r="I3324"/>
  <c r="D3324"/>
  <c r="H3324"/>
  <c r="B3324"/>
  <c r="A3325"/>
  <c r="C3324"/>
  <c r="H3323"/>
  <c r="D3323"/>
  <c r="I3323"/>
  <c r="E3323"/>
  <c r="J3323"/>
  <c r="F3323"/>
  <c r="K3323"/>
  <c r="G3323"/>
  <c r="A3321" i="2" l="1"/>
  <c r="B3322"/>
  <c r="A3326" i="1"/>
  <c r="C3325"/>
  <c r="J3324"/>
  <c r="F3324"/>
  <c r="K3324"/>
  <c r="G3324"/>
  <c r="A3322" i="2" l="1"/>
  <c r="B3323"/>
  <c r="F3326" i="1"/>
  <c r="J3326"/>
  <c r="A3327"/>
  <c r="B3326"/>
  <c r="C3326"/>
  <c r="H3325"/>
  <c r="D3325"/>
  <c r="I3325"/>
  <c r="E3325"/>
  <c r="B3325"/>
  <c r="J3325"/>
  <c r="F3325"/>
  <c r="K3325"/>
  <c r="G3325"/>
  <c r="A3323" i="2" l="1"/>
  <c r="B3324"/>
  <c r="G3327" i="1"/>
  <c r="K3327"/>
  <c r="F3327"/>
  <c r="J3327"/>
  <c r="A3328"/>
  <c r="C3327"/>
  <c r="B3327"/>
  <c r="H3326"/>
  <c r="D3326"/>
  <c r="I3326"/>
  <c r="E3326"/>
  <c r="K3326"/>
  <c r="G3326"/>
  <c r="A3324" i="2" l="1"/>
  <c r="B3325"/>
  <c r="G3328" i="1"/>
  <c r="K3328"/>
  <c r="F3328"/>
  <c r="J3328"/>
  <c r="A3329"/>
  <c r="B3328"/>
  <c r="C3328"/>
  <c r="H3327"/>
  <c r="D3327"/>
  <c r="I3327"/>
  <c r="E3327"/>
  <c r="A3325" i="2" l="1"/>
  <c r="B3326"/>
  <c r="A3330" i="1"/>
  <c r="B3329"/>
  <c r="H3328"/>
  <c r="D3328"/>
  <c r="I3328"/>
  <c r="E3328"/>
  <c r="A3326" i="2" l="1"/>
  <c r="B3327"/>
  <c r="G3330" i="1"/>
  <c r="K3330"/>
  <c r="F3330"/>
  <c r="J3330"/>
  <c r="A3331"/>
  <c r="B3330"/>
  <c r="C3330"/>
  <c r="H3329"/>
  <c r="D3329"/>
  <c r="I3329"/>
  <c r="E3329"/>
  <c r="C3329"/>
  <c r="J3329"/>
  <c r="F3329"/>
  <c r="K3329"/>
  <c r="G3329"/>
  <c r="A3327" i="2" l="1"/>
  <c r="B3328"/>
  <c r="A3332" i="1"/>
  <c r="C3331"/>
  <c r="H3330"/>
  <c r="D3330"/>
  <c r="I3330"/>
  <c r="E3330"/>
  <c r="A3328" i="2" l="1"/>
  <c r="B3329"/>
  <c r="A3333" i="1"/>
  <c r="E3332" s="1"/>
  <c r="H3331"/>
  <c r="D3331"/>
  <c r="I3331"/>
  <c r="E3331"/>
  <c r="B3331"/>
  <c r="J3331"/>
  <c r="F3331"/>
  <c r="K3331"/>
  <c r="G3331"/>
  <c r="A3329" i="2" l="1"/>
  <c r="B3330"/>
  <c r="C3332" i="1"/>
  <c r="B3332"/>
  <c r="H3332"/>
  <c r="D3332"/>
  <c r="I3332"/>
  <c r="G3333"/>
  <c r="K3333"/>
  <c r="F3333"/>
  <c r="J3333"/>
  <c r="A3334"/>
  <c r="B3333"/>
  <c r="C3333"/>
  <c r="J3332"/>
  <c r="F3332"/>
  <c r="K3332"/>
  <c r="G3332"/>
  <c r="A3330" i="2" l="1"/>
  <c r="B3331"/>
  <c r="F3334" i="1"/>
  <c r="J3334"/>
  <c r="A3335"/>
  <c r="C3334"/>
  <c r="B3334"/>
  <c r="H3333"/>
  <c r="D3333"/>
  <c r="I3333"/>
  <c r="E3333"/>
  <c r="A3331" i="2" l="1"/>
  <c r="B3332"/>
  <c r="G3335" i="1"/>
  <c r="K3335"/>
  <c r="F3335"/>
  <c r="J3335"/>
  <c r="A3336"/>
  <c r="C3335"/>
  <c r="B3335"/>
  <c r="H3334"/>
  <c r="D3334"/>
  <c r="I3334"/>
  <c r="E3334"/>
  <c r="K3334"/>
  <c r="G3334"/>
  <c r="A3332" i="2" l="1"/>
  <c r="B3333"/>
  <c r="G3336" i="1"/>
  <c r="K3336"/>
  <c r="F3336"/>
  <c r="J3336"/>
  <c r="A3337"/>
  <c r="C3336"/>
  <c r="B3336"/>
  <c r="H3335"/>
  <c r="D3335"/>
  <c r="I3335"/>
  <c r="E3335"/>
  <c r="A3333" i="2" l="1"/>
  <c r="B3334"/>
  <c r="G3337" i="1"/>
  <c r="K3337"/>
  <c r="F3337"/>
  <c r="J3337"/>
  <c r="A3338"/>
  <c r="B3337"/>
  <c r="C3337"/>
  <c r="H3336"/>
  <c r="D3336"/>
  <c r="I3336"/>
  <c r="E3336"/>
  <c r="B3335" i="2" l="1"/>
  <c r="A3334"/>
  <c r="G3338" i="1"/>
  <c r="K3338"/>
  <c r="F3338"/>
  <c r="J3338"/>
  <c r="A3339"/>
  <c r="C3338"/>
  <c r="B3338"/>
  <c r="H3337"/>
  <c r="D3337"/>
  <c r="I3337"/>
  <c r="E3337"/>
  <c r="A3335" i="2" l="1"/>
  <c r="B3336"/>
  <c r="K3339" i="1"/>
  <c r="F3339"/>
  <c r="J3339"/>
  <c r="A3340"/>
  <c r="C3339"/>
  <c r="B3339"/>
  <c r="H3338"/>
  <c r="D3338"/>
  <c r="I3338"/>
  <c r="E3338"/>
  <c r="A3336" i="2" l="1"/>
  <c r="B3337"/>
  <c r="F3340" i="1"/>
  <c r="J3340"/>
  <c r="A3341"/>
  <c r="B3340"/>
  <c r="C3340"/>
  <c r="H3339"/>
  <c r="D3339"/>
  <c r="I3339"/>
  <c r="E3339"/>
  <c r="G3339"/>
  <c r="A3337" i="2" l="1"/>
  <c r="B3338"/>
  <c r="K3341" i="1"/>
  <c r="F3341"/>
  <c r="J3341"/>
  <c r="A3342"/>
  <c r="C3341"/>
  <c r="B3341"/>
  <c r="H3340"/>
  <c r="D3340"/>
  <c r="I3340"/>
  <c r="E3340"/>
  <c r="K3340"/>
  <c r="G3340"/>
  <c r="A3338" i="2" l="1"/>
  <c r="B3339"/>
  <c r="A3343" i="1"/>
  <c r="B3342"/>
  <c r="C3342"/>
  <c r="H3341"/>
  <c r="D3341"/>
  <c r="I3341"/>
  <c r="E3341"/>
  <c r="G3341"/>
  <c r="B3340" i="2" l="1"/>
  <c r="A3339"/>
  <c r="A3344" i="1"/>
  <c r="C3343"/>
  <c r="H3342"/>
  <c r="D3342"/>
  <c r="I3342"/>
  <c r="E3342"/>
  <c r="J3342"/>
  <c r="F3342"/>
  <c r="K3342"/>
  <c r="G3342"/>
  <c r="B3341" i="2" l="1"/>
  <c r="A3340"/>
  <c r="A3345" i="1"/>
  <c r="C3344"/>
  <c r="H3343"/>
  <c r="D3343"/>
  <c r="I3343"/>
  <c r="E3343"/>
  <c r="B3343"/>
  <c r="J3343"/>
  <c r="F3343"/>
  <c r="K3343"/>
  <c r="G3343"/>
  <c r="A3341" i="2" l="1"/>
  <c r="B3342"/>
  <c r="E3345" i="1"/>
  <c r="I3345"/>
  <c r="D3345"/>
  <c r="H3345"/>
  <c r="B3345"/>
  <c r="A3346"/>
  <c r="C3345"/>
  <c r="H3344"/>
  <c r="D3344"/>
  <c r="I3344"/>
  <c r="E3344"/>
  <c r="B3344"/>
  <c r="J3344"/>
  <c r="F3344"/>
  <c r="K3344"/>
  <c r="G3344"/>
  <c r="A3342" i="2" l="1"/>
  <c r="B3343"/>
  <c r="E3346" i="1"/>
  <c r="I3346"/>
  <c r="D3346"/>
  <c r="H3346"/>
  <c r="B3346"/>
  <c r="A3347"/>
  <c r="C3346"/>
  <c r="J3345"/>
  <c r="F3345"/>
  <c r="K3345"/>
  <c r="G3345"/>
  <c r="A3343" i="2" l="1"/>
  <c r="B3344"/>
  <c r="F3347" i="1"/>
  <c r="J3347"/>
  <c r="A3348"/>
  <c r="B3347"/>
  <c r="C3347"/>
  <c r="J3346"/>
  <c r="F3346"/>
  <c r="K3346"/>
  <c r="G3346"/>
  <c r="A3344" i="2" l="1"/>
  <c r="B3345"/>
  <c r="G3348" i="1"/>
  <c r="K3348"/>
  <c r="F3348"/>
  <c r="J3348"/>
  <c r="A3349"/>
  <c r="B3348"/>
  <c r="C3348"/>
  <c r="H3347"/>
  <c r="D3347"/>
  <c r="I3347"/>
  <c r="E3347"/>
  <c r="K3347"/>
  <c r="G3347"/>
  <c r="A3345" i="2" l="1"/>
  <c r="B3346"/>
  <c r="A3350" i="1"/>
  <c r="C3349"/>
  <c r="H3348"/>
  <c r="D3348"/>
  <c r="I3348"/>
  <c r="E3348"/>
  <c r="A3346" i="2" l="1"/>
  <c r="B3347"/>
  <c r="J3350" i="1"/>
  <c r="A3351"/>
  <c r="C3350"/>
  <c r="B3350"/>
  <c r="H3349"/>
  <c r="D3349"/>
  <c r="I3349"/>
  <c r="E3349"/>
  <c r="B3349"/>
  <c r="J3349"/>
  <c r="F3349"/>
  <c r="K3349"/>
  <c r="G3349"/>
  <c r="A3347" i="2" l="1"/>
  <c r="B3348"/>
  <c r="A3352" i="1"/>
  <c r="B3351"/>
  <c r="H3350"/>
  <c r="D3350"/>
  <c r="I3350"/>
  <c r="E3350"/>
  <c r="F3350"/>
  <c r="K3350"/>
  <c r="G3350"/>
  <c r="B3349" i="2" l="1"/>
  <c r="A3348"/>
  <c r="K3352" i="1"/>
  <c r="F3352"/>
  <c r="J3352"/>
  <c r="A3353"/>
  <c r="B3352"/>
  <c r="C3352"/>
  <c r="H3351"/>
  <c r="D3351"/>
  <c r="I3351"/>
  <c r="E3351"/>
  <c r="C3351"/>
  <c r="J3351"/>
  <c r="F3351"/>
  <c r="K3351"/>
  <c r="G3351"/>
  <c r="A3349" i="2" l="1"/>
  <c r="B3350"/>
  <c r="A3354" i="1"/>
  <c r="C3353"/>
  <c r="H3352"/>
  <c r="D3352"/>
  <c r="I3352"/>
  <c r="E3352"/>
  <c r="G3352"/>
  <c r="A3350" i="2" l="1"/>
  <c r="B3351"/>
  <c r="G3354" i="1"/>
  <c r="K3354"/>
  <c r="F3354"/>
  <c r="J3354"/>
  <c r="A3355"/>
  <c r="C3354"/>
  <c r="B3354"/>
  <c r="H3353"/>
  <c r="D3353"/>
  <c r="I3353"/>
  <c r="E3353"/>
  <c r="B3353"/>
  <c r="J3353"/>
  <c r="F3353"/>
  <c r="K3353"/>
  <c r="G3353"/>
  <c r="A3351" i="2" l="1"/>
  <c r="B3352"/>
  <c r="A3356" i="1"/>
  <c r="C3355"/>
  <c r="H3354"/>
  <c r="D3354"/>
  <c r="I3354"/>
  <c r="E3354"/>
  <c r="A3352" i="2" l="1"/>
  <c r="B3353"/>
  <c r="K3356" i="1"/>
  <c r="F3356"/>
  <c r="J3356"/>
  <c r="A3357"/>
  <c r="B3356"/>
  <c r="C3356"/>
  <c r="H3355"/>
  <c r="D3355"/>
  <c r="I3355"/>
  <c r="E3355"/>
  <c r="B3355"/>
  <c r="J3355"/>
  <c r="F3355"/>
  <c r="K3355"/>
  <c r="G3355"/>
  <c r="A3353" i="2" l="1"/>
  <c r="B3354"/>
  <c r="A3358" i="1"/>
  <c r="E3357" s="1"/>
  <c r="H3356"/>
  <c r="D3356"/>
  <c r="I3356"/>
  <c r="E3356"/>
  <c r="G3356"/>
  <c r="A3354" i="2" l="1"/>
  <c r="B3355"/>
  <c r="C3357" i="1"/>
  <c r="B3357"/>
  <c r="H3357"/>
  <c r="D3357"/>
  <c r="I3357"/>
  <c r="G3358"/>
  <c r="K3358"/>
  <c r="F3358"/>
  <c r="J3358"/>
  <c r="A3359"/>
  <c r="C3358"/>
  <c r="B3358"/>
  <c r="J3357"/>
  <c r="F3357"/>
  <c r="K3357"/>
  <c r="G3357"/>
  <c r="A3355" i="2" l="1"/>
  <c r="B3356"/>
  <c r="A3360" i="1"/>
  <c r="B3359"/>
  <c r="C3359"/>
  <c r="H3358"/>
  <c r="D3358"/>
  <c r="I3358"/>
  <c r="E3358"/>
  <c r="A3356" i="2" l="1"/>
  <c r="B3357"/>
  <c r="K3360" i="1"/>
  <c r="F3360"/>
  <c r="J3360"/>
  <c r="A3361"/>
  <c r="C3360"/>
  <c r="B3360"/>
  <c r="H3359"/>
  <c r="D3359"/>
  <c r="I3359"/>
  <c r="E3359"/>
  <c r="J3359"/>
  <c r="F3359"/>
  <c r="K3359"/>
  <c r="G3359"/>
  <c r="A3357" i="2" l="1"/>
  <c r="B3358"/>
  <c r="K3361" i="1"/>
  <c r="F3361"/>
  <c r="J3361"/>
  <c r="A3362"/>
  <c r="B3361"/>
  <c r="C3361"/>
  <c r="H3360"/>
  <c r="D3360"/>
  <c r="I3360"/>
  <c r="E3360"/>
  <c r="G3360"/>
  <c r="A3358" i="2" l="1"/>
  <c r="B3359"/>
  <c r="A3363" i="1"/>
  <c r="E3362" s="1"/>
  <c r="H3361"/>
  <c r="D3361"/>
  <c r="I3361"/>
  <c r="E3361"/>
  <c r="G3361"/>
  <c r="B3360" i="2" l="1"/>
  <c r="A3359"/>
  <c r="C3362" i="1"/>
  <c r="B3362"/>
  <c r="H3362"/>
  <c r="D3362"/>
  <c r="I3362"/>
  <c r="G3363"/>
  <c r="K3363"/>
  <c r="F3363"/>
  <c r="J3363"/>
  <c r="A3364"/>
  <c r="B3363"/>
  <c r="C3363"/>
  <c r="J3362"/>
  <c r="F3362"/>
  <c r="K3362"/>
  <c r="G3362"/>
  <c r="A3360" i="2" l="1"/>
  <c r="B3361"/>
  <c r="F3364" i="1"/>
  <c r="J3364"/>
  <c r="A3365"/>
  <c r="B3364"/>
  <c r="C3364"/>
  <c r="H3363"/>
  <c r="D3363"/>
  <c r="I3363"/>
  <c r="E3363"/>
  <c r="A3361" i="2" l="1"/>
  <c r="B3362"/>
  <c r="K3365" i="1"/>
  <c r="J3365"/>
  <c r="H3365"/>
  <c r="A3366"/>
  <c r="C3365"/>
  <c r="B3365"/>
  <c r="H3364"/>
  <c r="D3364"/>
  <c r="I3364"/>
  <c r="E3364"/>
  <c r="K3364"/>
  <c r="G3364"/>
  <c r="A3362" i="2" l="1"/>
  <c r="B3363"/>
  <c r="A3367" i="1"/>
  <c r="C3366"/>
  <c r="D3365"/>
  <c r="F3365"/>
  <c r="I3365"/>
  <c r="E3365"/>
  <c r="G3365"/>
  <c r="A3363" i="2" l="1"/>
  <c r="B3364"/>
  <c r="G3367" i="1"/>
  <c r="K3367"/>
  <c r="J3367"/>
  <c r="H3367"/>
  <c r="A3368"/>
  <c r="C3367"/>
  <c r="B3367"/>
  <c r="D3366"/>
  <c r="F3366"/>
  <c r="I3366"/>
  <c r="E3366"/>
  <c r="B3366"/>
  <c r="H3366"/>
  <c r="J3366"/>
  <c r="K3366"/>
  <c r="G3366"/>
  <c r="B3365" i="2" l="1"/>
  <c r="A3364"/>
  <c r="J3368" i="1"/>
  <c r="H3368"/>
  <c r="A3369"/>
  <c r="C3368"/>
  <c r="B3368"/>
  <c r="D3367"/>
  <c r="F3367"/>
  <c r="I3367"/>
  <c r="E3367"/>
  <c r="A3365" i="2" l="1"/>
  <c r="B3366"/>
  <c r="G3369" i="1"/>
  <c r="K3369"/>
  <c r="J3369"/>
  <c r="H3369"/>
  <c r="A3370"/>
  <c r="C3369"/>
  <c r="B3369"/>
  <c r="D3368"/>
  <c r="F3368"/>
  <c r="I3368"/>
  <c r="E3368"/>
  <c r="K3368"/>
  <c r="G3368"/>
  <c r="B3367" i="2" l="1"/>
  <c r="A3366"/>
  <c r="J3370" i="1"/>
  <c r="H3370"/>
  <c r="A3371"/>
  <c r="B3370"/>
  <c r="C3370"/>
  <c r="D3369"/>
  <c r="F3369"/>
  <c r="I3369"/>
  <c r="E3369"/>
  <c r="A3367" i="2" l="1"/>
  <c r="B3368"/>
  <c r="G3371" i="1"/>
  <c r="K3371"/>
  <c r="J3371"/>
  <c r="H3371"/>
  <c r="A3372"/>
  <c r="B3371"/>
  <c r="C3371"/>
  <c r="D3370"/>
  <c r="F3370"/>
  <c r="I3370"/>
  <c r="E3370"/>
  <c r="K3370"/>
  <c r="G3370"/>
  <c r="A3368" i="2" l="1"/>
  <c r="B3369"/>
  <c r="A3373" i="1"/>
  <c r="E3372" s="1"/>
  <c r="D3371"/>
  <c r="F3371"/>
  <c r="I3371"/>
  <c r="E3371"/>
  <c r="A3369" i="2" l="1"/>
  <c r="B3370"/>
  <c r="C3372" i="1"/>
  <c r="B3372"/>
  <c r="D3372"/>
  <c r="F3372"/>
  <c r="I3372"/>
  <c r="G3373"/>
  <c r="K3373"/>
  <c r="J3373"/>
  <c r="H3373"/>
  <c r="A3374"/>
  <c r="B3373"/>
  <c r="C3373"/>
  <c r="H3372"/>
  <c r="J3372"/>
  <c r="K3372"/>
  <c r="G3372"/>
  <c r="A3370" i="2" l="1"/>
  <c r="B3371"/>
  <c r="G3374" i="1"/>
  <c r="K3374"/>
  <c r="J3374"/>
  <c r="H3374"/>
  <c r="A3375"/>
  <c r="C3374"/>
  <c r="B3374"/>
  <c r="D3373"/>
  <c r="F3373"/>
  <c r="I3373"/>
  <c r="E3373"/>
  <c r="B3372" i="2" l="1"/>
  <c r="A3371"/>
  <c r="A3376" i="1"/>
  <c r="C3375"/>
  <c r="D3374"/>
  <c r="F3374"/>
  <c r="I3374"/>
  <c r="E3374"/>
  <c r="A3372" i="2" l="1"/>
  <c r="B3373"/>
  <c r="K3376" i="1"/>
  <c r="J3376"/>
  <c r="H3376"/>
  <c r="A3377"/>
  <c r="B3376"/>
  <c r="C3376"/>
  <c r="D3375"/>
  <c r="F3375"/>
  <c r="I3375"/>
  <c r="E3375"/>
  <c r="B3375"/>
  <c r="H3375"/>
  <c r="J3375"/>
  <c r="K3375"/>
  <c r="G3375"/>
  <c r="A3373" i="2" l="1"/>
  <c r="B3374"/>
  <c r="A3378" i="1"/>
  <c r="C3377"/>
  <c r="D3376"/>
  <c r="F3376"/>
  <c r="I3376"/>
  <c r="E3376"/>
  <c r="G3376"/>
  <c r="A3374" i="2" l="1"/>
  <c r="B3375"/>
  <c r="A3379" i="1"/>
  <c r="B3378"/>
  <c r="D3377"/>
  <c r="F3377"/>
  <c r="I3377"/>
  <c r="E3377"/>
  <c r="B3377"/>
  <c r="H3377"/>
  <c r="J3377"/>
  <c r="K3377"/>
  <c r="G3377"/>
  <c r="A3375" i="2" l="1"/>
  <c r="B3376"/>
  <c r="A3380" i="1"/>
  <c r="C3379"/>
  <c r="D3378"/>
  <c r="F3378"/>
  <c r="I3378"/>
  <c r="E3378"/>
  <c r="C3378"/>
  <c r="H3378"/>
  <c r="J3378"/>
  <c r="K3378"/>
  <c r="G3378"/>
  <c r="A3376" i="2" l="1"/>
  <c r="B3377"/>
  <c r="A3381" i="1"/>
  <c r="B3380"/>
  <c r="C3380"/>
  <c r="D3379"/>
  <c r="F3379"/>
  <c r="I3379"/>
  <c r="E3379"/>
  <c r="B3379"/>
  <c r="H3379"/>
  <c r="J3379"/>
  <c r="K3379"/>
  <c r="G3379"/>
  <c r="A3377" i="2" l="1"/>
  <c r="B3378"/>
  <c r="H3381" i="1"/>
  <c r="A3382"/>
  <c r="B3381"/>
  <c r="C3381"/>
  <c r="D3380"/>
  <c r="F3380"/>
  <c r="I3380"/>
  <c r="E3380"/>
  <c r="H3380"/>
  <c r="J3380"/>
  <c r="K3380"/>
  <c r="G3380"/>
  <c r="A3378" i="2" l="1"/>
  <c r="B3379"/>
  <c r="H3382" i="1"/>
  <c r="A3383"/>
  <c r="B3382"/>
  <c r="C3382"/>
  <c r="D3381"/>
  <c r="F3381"/>
  <c r="I3381"/>
  <c r="E3381"/>
  <c r="J3381"/>
  <c r="K3381"/>
  <c r="G3381"/>
  <c r="A3379" i="2" l="1"/>
  <c r="B3380"/>
  <c r="G3383" i="1"/>
  <c r="K3383"/>
  <c r="J3383"/>
  <c r="H3383"/>
  <c r="A3384"/>
  <c r="B3383"/>
  <c r="C3383"/>
  <c r="D3382"/>
  <c r="F3382"/>
  <c r="I3382"/>
  <c r="E3382"/>
  <c r="J3382"/>
  <c r="K3382"/>
  <c r="G3382"/>
  <c r="A3380" i="2" l="1"/>
  <c r="B3381"/>
  <c r="A3385" i="1"/>
  <c r="E3384" s="1"/>
  <c r="D3383"/>
  <c r="F3383"/>
  <c r="I3383"/>
  <c r="E3383"/>
  <c r="A3381" i="2" l="1"/>
  <c r="B3382"/>
  <c r="C3384" i="1"/>
  <c r="B3384"/>
  <c r="D3384"/>
  <c r="F3384"/>
  <c r="I3384"/>
  <c r="G3385"/>
  <c r="K3385"/>
  <c r="J3385"/>
  <c r="H3385"/>
  <c r="A3386"/>
  <c r="B3385"/>
  <c r="C3385"/>
  <c r="H3384"/>
  <c r="J3384"/>
  <c r="K3384"/>
  <c r="G3384"/>
  <c r="A3382" i="2" l="1"/>
  <c r="B3383"/>
  <c r="G3386" i="1"/>
  <c r="K3386"/>
  <c r="J3386"/>
  <c r="H3386"/>
  <c r="A3387"/>
  <c r="B3386"/>
  <c r="C3386"/>
  <c r="D3385"/>
  <c r="F3385"/>
  <c r="I3385"/>
  <c r="E3385"/>
  <c r="A3383" i="2" l="1"/>
  <c r="B3384"/>
  <c r="G3387" i="1"/>
  <c r="K3387"/>
  <c r="J3387"/>
  <c r="H3387"/>
  <c r="A3388"/>
  <c r="C3387"/>
  <c r="B3387"/>
  <c r="D3386"/>
  <c r="F3386"/>
  <c r="I3386"/>
  <c r="E3386"/>
  <c r="A3384" i="2" l="1"/>
  <c r="B3385"/>
  <c r="A3389" i="1"/>
  <c r="C3388"/>
  <c r="D3387"/>
  <c r="F3387"/>
  <c r="I3387"/>
  <c r="E3387"/>
  <c r="A3385" i="2" l="1"/>
  <c r="B3386"/>
  <c r="A3390" i="1"/>
  <c r="B3389"/>
  <c r="D3388"/>
  <c r="F3388"/>
  <c r="I3388"/>
  <c r="E3388"/>
  <c r="B3388"/>
  <c r="H3388"/>
  <c r="J3388"/>
  <c r="K3388"/>
  <c r="G3388"/>
  <c r="B3387" i="2" l="1"/>
  <c r="A3386"/>
  <c r="G3390" i="1"/>
  <c r="K3390"/>
  <c r="J3390"/>
  <c r="H3390"/>
  <c r="A3391"/>
  <c r="B3390"/>
  <c r="C3390"/>
  <c r="D3389"/>
  <c r="F3389"/>
  <c r="I3389"/>
  <c r="E3389"/>
  <c r="C3389"/>
  <c r="H3389"/>
  <c r="J3389"/>
  <c r="K3389"/>
  <c r="G3389"/>
  <c r="A3387" i="2" l="1"/>
  <c r="B3388"/>
  <c r="K3391" i="1"/>
  <c r="J3391"/>
  <c r="H3391"/>
  <c r="A3392"/>
  <c r="B3391"/>
  <c r="C3391"/>
  <c r="D3390"/>
  <c r="F3390"/>
  <c r="I3390"/>
  <c r="E3390"/>
  <c r="A3388" i="2" l="1"/>
  <c r="B3389"/>
  <c r="G3392" i="1"/>
  <c r="K3392"/>
  <c r="J3392"/>
  <c r="H3392"/>
  <c r="A3393"/>
  <c r="B3392"/>
  <c r="C3392"/>
  <c r="D3391"/>
  <c r="F3391"/>
  <c r="I3391"/>
  <c r="E3391"/>
  <c r="G3391"/>
  <c r="A3389" i="2" l="1"/>
  <c r="B3390"/>
  <c r="A3394" i="1"/>
  <c r="E3393" s="1"/>
  <c r="D3392"/>
  <c r="F3392"/>
  <c r="I3392"/>
  <c r="E3392"/>
  <c r="A3390" i="2" l="1"/>
  <c r="B3391"/>
  <c r="C3393" i="1"/>
  <c r="B3393"/>
  <c r="D3393"/>
  <c r="F3393"/>
  <c r="I3393"/>
  <c r="G3394"/>
  <c r="K3394"/>
  <c r="J3394"/>
  <c r="H3394"/>
  <c r="A3395"/>
  <c r="B3394"/>
  <c r="C3394"/>
  <c r="H3393"/>
  <c r="J3393"/>
  <c r="K3393"/>
  <c r="G3393"/>
  <c r="B3392" i="2" l="1"/>
  <c r="A3391"/>
  <c r="A3396" i="1"/>
  <c r="E3395" s="1"/>
  <c r="D3394"/>
  <c r="F3394"/>
  <c r="I3394"/>
  <c r="E3394"/>
  <c r="A3392" i="2" l="1"/>
  <c r="B3393"/>
  <c r="C3395" i="1"/>
  <c r="B3395"/>
  <c r="D3395"/>
  <c r="F3395"/>
  <c r="I3395"/>
  <c r="G3396"/>
  <c r="K3396"/>
  <c r="J3396"/>
  <c r="H3396"/>
  <c r="A3397"/>
  <c r="C3396"/>
  <c r="B3396"/>
  <c r="H3395"/>
  <c r="J3395"/>
  <c r="K3395"/>
  <c r="G3395"/>
  <c r="A3393" i="2" l="1"/>
  <c r="B3394"/>
  <c r="A3398" i="1"/>
  <c r="C3397"/>
  <c r="B3397"/>
  <c r="D3396"/>
  <c r="F3396"/>
  <c r="I3396"/>
  <c r="E3396"/>
  <c r="A3394" i="2" l="1"/>
  <c r="B3395"/>
  <c r="G3398" i="1"/>
  <c r="K3398"/>
  <c r="J3398"/>
  <c r="H3398"/>
  <c r="A3399"/>
  <c r="B3398"/>
  <c r="C3398"/>
  <c r="D3397"/>
  <c r="F3397"/>
  <c r="I3397"/>
  <c r="E3397"/>
  <c r="H3397"/>
  <c r="J3397"/>
  <c r="K3397"/>
  <c r="G3397"/>
  <c r="A3395" i="2" l="1"/>
  <c r="B3396"/>
  <c r="A3400" i="1"/>
  <c r="E3399" s="1"/>
  <c r="D3398"/>
  <c r="F3398"/>
  <c r="I3398"/>
  <c r="E3398"/>
  <c r="A3396" i="2" l="1"/>
  <c r="B3397"/>
  <c r="C3399" i="1"/>
  <c r="B3399"/>
  <c r="D3399"/>
  <c r="F3399"/>
  <c r="I3399"/>
  <c r="G3400"/>
  <c r="K3400"/>
  <c r="J3400"/>
  <c r="H3400"/>
  <c r="A3401"/>
  <c r="C3400"/>
  <c r="B3400"/>
  <c r="H3399"/>
  <c r="J3399"/>
  <c r="K3399"/>
  <c r="G3399"/>
  <c r="A3397" i="2" l="1"/>
  <c r="B3398"/>
  <c r="A3402" i="1"/>
  <c r="C3401"/>
  <c r="D3400"/>
  <c r="F3400"/>
  <c r="I3400"/>
  <c r="E3400"/>
  <c r="A3398" i="2" l="1"/>
  <c r="B3399"/>
  <c r="G3402" i="1"/>
  <c r="K3402"/>
  <c r="J3402"/>
  <c r="H3402"/>
  <c r="A3403"/>
  <c r="C3402"/>
  <c r="B3402"/>
  <c r="D3401"/>
  <c r="F3401"/>
  <c r="I3401"/>
  <c r="E3401"/>
  <c r="B3401"/>
  <c r="H3401"/>
  <c r="J3401"/>
  <c r="K3401"/>
  <c r="G3401"/>
  <c r="A3399" i="2" l="1"/>
  <c r="B3400"/>
  <c r="A3404" i="1"/>
  <c r="B3403"/>
  <c r="D3402"/>
  <c r="F3402"/>
  <c r="I3402"/>
  <c r="E3402"/>
  <c r="A3400" i="2" l="1"/>
  <c r="B3401"/>
  <c r="J3404" i="1"/>
  <c r="H3404"/>
  <c r="A3405"/>
  <c r="B3404"/>
  <c r="C3404"/>
  <c r="D3403"/>
  <c r="F3403"/>
  <c r="I3403"/>
  <c r="E3403"/>
  <c r="C3403"/>
  <c r="H3403"/>
  <c r="J3403"/>
  <c r="K3403"/>
  <c r="G3403"/>
  <c r="A3401" i="2" l="1"/>
  <c r="B3402"/>
  <c r="A3406" i="1"/>
  <c r="E3405" s="1"/>
  <c r="D3404"/>
  <c r="F3404"/>
  <c r="I3404"/>
  <c r="E3404"/>
  <c r="K3404"/>
  <c r="G3404"/>
  <c r="A3402" i="2" l="1"/>
  <c r="B3403"/>
  <c r="C3405" i="1"/>
  <c r="B3405"/>
  <c r="D3405"/>
  <c r="F3405"/>
  <c r="I3405"/>
  <c r="A3407"/>
  <c r="H3405"/>
  <c r="J3405"/>
  <c r="K3405"/>
  <c r="G3405"/>
  <c r="B3404" i="2" l="1"/>
  <c r="A3403"/>
  <c r="A3408" i="1"/>
  <c r="B3407"/>
  <c r="H3406"/>
  <c r="J3406"/>
  <c r="K3406"/>
  <c r="G3406"/>
  <c r="C3406"/>
  <c r="B3406"/>
  <c r="D3406"/>
  <c r="F3406"/>
  <c r="I3406"/>
  <c r="E3406"/>
  <c r="A3404" i="2" l="1"/>
  <c r="B3405"/>
  <c r="F3408" i="1"/>
  <c r="J3408"/>
  <c r="A3409"/>
  <c r="B3408"/>
  <c r="C3408"/>
  <c r="H3407"/>
  <c r="D3407"/>
  <c r="I3407"/>
  <c r="E3407"/>
  <c r="C3407"/>
  <c r="J3407"/>
  <c r="F3407"/>
  <c r="K3407"/>
  <c r="G3407"/>
  <c r="B3406" i="2" l="1"/>
  <c r="A3405"/>
  <c r="A3410" i="1"/>
  <c r="C3409"/>
  <c r="H3408"/>
  <c r="D3408"/>
  <c r="I3408"/>
  <c r="E3408"/>
  <c r="K3408"/>
  <c r="G3408"/>
  <c r="A3406" i="2" l="1"/>
  <c r="B3407"/>
  <c r="A3411" i="1"/>
  <c r="E3410" s="1"/>
  <c r="H3409"/>
  <c r="D3409"/>
  <c r="I3409"/>
  <c r="E3409"/>
  <c r="B3409"/>
  <c r="J3409"/>
  <c r="F3409"/>
  <c r="K3409"/>
  <c r="G3409"/>
  <c r="A3407" i="2" l="1"/>
  <c r="B3408"/>
  <c r="C3410" i="1"/>
  <c r="B3410"/>
  <c r="H3410"/>
  <c r="D3410"/>
  <c r="I3410"/>
  <c r="G3411"/>
  <c r="K3411"/>
  <c r="F3411"/>
  <c r="J3411"/>
  <c r="A3412"/>
  <c r="C3411"/>
  <c r="B3411"/>
  <c r="J3410"/>
  <c r="F3410"/>
  <c r="K3410"/>
  <c r="G3410"/>
  <c r="A3408" i="2" l="1"/>
  <c r="B3409"/>
  <c r="A3413" i="1"/>
  <c r="C3412"/>
  <c r="H3411"/>
  <c r="D3411"/>
  <c r="I3411"/>
  <c r="E3411"/>
  <c r="A3409" i="2" l="1"/>
  <c r="B3410"/>
  <c r="G3413" i="1"/>
  <c r="K3413"/>
  <c r="F3413"/>
  <c r="J3413"/>
  <c r="A3414"/>
  <c r="B3413"/>
  <c r="C3413"/>
  <c r="H3412"/>
  <c r="D3412"/>
  <c r="I3412"/>
  <c r="E3412"/>
  <c r="B3412"/>
  <c r="J3412"/>
  <c r="F3412"/>
  <c r="K3412"/>
  <c r="G3412"/>
  <c r="A3410" i="2" l="1"/>
  <c r="B3411"/>
  <c r="A3415" i="1"/>
  <c r="E3414" s="1"/>
  <c r="H3413"/>
  <c r="D3413"/>
  <c r="I3413"/>
  <c r="E3413"/>
  <c r="B3412" i="2" l="1"/>
  <c r="A3411"/>
  <c r="C3414" i="1"/>
  <c r="B3414"/>
  <c r="H3414"/>
  <c r="D3414"/>
  <c r="I3414"/>
  <c r="A3416"/>
  <c r="B3415"/>
  <c r="J3414"/>
  <c r="F3414"/>
  <c r="K3414"/>
  <c r="G3414"/>
  <c r="A3412" i="2" l="1"/>
  <c r="B3413"/>
  <c r="A3417" i="1"/>
  <c r="C3416"/>
  <c r="H3415"/>
  <c r="D3415"/>
  <c r="I3415"/>
  <c r="E3415"/>
  <c r="C3415"/>
  <c r="J3415"/>
  <c r="F3415"/>
  <c r="K3415"/>
  <c r="G3415"/>
  <c r="A3413" i="2" l="1"/>
  <c r="B3414"/>
  <c r="A3418" i="1"/>
  <c r="E3417" s="1"/>
  <c r="H3416"/>
  <c r="D3416"/>
  <c r="I3416"/>
  <c r="E3416"/>
  <c r="B3416"/>
  <c r="J3416"/>
  <c r="F3416"/>
  <c r="K3416"/>
  <c r="G3416"/>
  <c r="A3414" i="2" l="1"/>
  <c r="B3415"/>
  <c r="C3417" i="1"/>
  <c r="B3417"/>
  <c r="H3417"/>
  <c r="D3417"/>
  <c r="I3417"/>
  <c r="G3418"/>
  <c r="K3418"/>
  <c r="F3418"/>
  <c r="J3418"/>
  <c r="A3419"/>
  <c r="B3418"/>
  <c r="C3418"/>
  <c r="J3417"/>
  <c r="F3417"/>
  <c r="K3417"/>
  <c r="G3417"/>
  <c r="A3415" i="2" l="1"/>
  <c r="B3416"/>
  <c r="A3420" i="1"/>
  <c r="B3419"/>
  <c r="H3418"/>
  <c r="D3418"/>
  <c r="I3418"/>
  <c r="E3418"/>
  <c r="B3417" i="2" l="1"/>
  <c r="A3416"/>
  <c r="K3420" i="1"/>
  <c r="F3420"/>
  <c r="J3420"/>
  <c r="A3421"/>
  <c r="B3420"/>
  <c r="C3420"/>
  <c r="H3419"/>
  <c r="D3419"/>
  <c r="I3419"/>
  <c r="E3419"/>
  <c r="C3419"/>
  <c r="J3419"/>
  <c r="F3419"/>
  <c r="K3419"/>
  <c r="G3419"/>
  <c r="B3418" i="2" l="1"/>
  <c r="A3417"/>
  <c r="A3422" i="1"/>
  <c r="E3421" s="1"/>
  <c r="H3420"/>
  <c r="D3420"/>
  <c r="I3420"/>
  <c r="E3420"/>
  <c r="G3420"/>
  <c r="A3418" i="2" l="1"/>
  <c r="B3419"/>
  <c r="C3421" i="1"/>
  <c r="B3421"/>
  <c r="H3421"/>
  <c r="D3421"/>
  <c r="I3421"/>
  <c r="G3422"/>
  <c r="K3422"/>
  <c r="F3422"/>
  <c r="J3422"/>
  <c r="A3423"/>
  <c r="B3422"/>
  <c r="C3422"/>
  <c r="J3421"/>
  <c r="F3421"/>
  <c r="K3421"/>
  <c r="G3421"/>
  <c r="B3420" i="2" l="1"/>
  <c r="A3419"/>
  <c r="A3424" i="1"/>
  <c r="E3423" s="1"/>
  <c r="H3422"/>
  <c r="D3422"/>
  <c r="I3422"/>
  <c r="E3422"/>
  <c r="A3420" i="2" l="1"/>
  <c r="B3421"/>
  <c r="C3423" i="1"/>
  <c r="B3423"/>
  <c r="H3423"/>
  <c r="D3423"/>
  <c r="I3423"/>
  <c r="G3424"/>
  <c r="K3424"/>
  <c r="F3424"/>
  <c r="J3424"/>
  <c r="A3425"/>
  <c r="C3424"/>
  <c r="B3424"/>
  <c r="J3423"/>
  <c r="F3423"/>
  <c r="K3423"/>
  <c r="G3423"/>
  <c r="A3421" i="2" l="1"/>
  <c r="B3422"/>
  <c r="A3426" i="1"/>
  <c r="B3425"/>
  <c r="H3424"/>
  <c r="D3424"/>
  <c r="I3424"/>
  <c r="E3424"/>
  <c r="A3422" i="2" l="1"/>
  <c r="B3423"/>
  <c r="A3427" i="1"/>
  <c r="C3426"/>
  <c r="H3425"/>
  <c r="D3425"/>
  <c r="I3425"/>
  <c r="E3425"/>
  <c r="C3425"/>
  <c r="J3425"/>
  <c r="F3425"/>
  <c r="K3425"/>
  <c r="G3425"/>
  <c r="A3423" i="2" l="1"/>
  <c r="B3424"/>
  <c r="G3427" i="1"/>
  <c r="K3427"/>
  <c r="F3427"/>
  <c r="J3427"/>
  <c r="A3428"/>
  <c r="B3427"/>
  <c r="C3427"/>
  <c r="H3426"/>
  <c r="D3426"/>
  <c r="I3426"/>
  <c r="E3426"/>
  <c r="B3426"/>
  <c r="J3426"/>
  <c r="F3426"/>
  <c r="K3426"/>
  <c r="G3426"/>
  <c r="B3425" i="2" l="1"/>
  <c r="A3424"/>
  <c r="A3429" i="1"/>
  <c r="E3428" s="1"/>
  <c r="H3427"/>
  <c r="D3427"/>
  <c r="I3427"/>
  <c r="E3427"/>
  <c r="B3426" i="2" l="1"/>
  <c r="A3425"/>
  <c r="C3428" i="1"/>
  <c r="B3428"/>
  <c r="H3428"/>
  <c r="D3428"/>
  <c r="I3428"/>
  <c r="G3429"/>
  <c r="K3429"/>
  <c r="F3429"/>
  <c r="J3429"/>
  <c r="A3430"/>
  <c r="B3429"/>
  <c r="C3429"/>
  <c r="J3428"/>
  <c r="F3428"/>
  <c r="K3428"/>
  <c r="G3428"/>
  <c r="A3426" i="2" l="1"/>
  <c r="B3427"/>
  <c r="A3431" i="1"/>
  <c r="E3430" s="1"/>
  <c r="C3430"/>
  <c r="H3429"/>
  <c r="D3429"/>
  <c r="I3429"/>
  <c r="E3429"/>
  <c r="A3427" i="2" l="1"/>
  <c r="B3428"/>
  <c r="B3430" i="1"/>
  <c r="H3430"/>
  <c r="D3430"/>
  <c r="I3430"/>
  <c r="A3432"/>
  <c r="C3431"/>
  <c r="J3430"/>
  <c r="F3430"/>
  <c r="K3430"/>
  <c r="G3430"/>
  <c r="B3429" i="2" l="1"/>
  <c r="A3428"/>
  <c r="A3433" i="1"/>
  <c r="E3432" s="1"/>
  <c r="H3431"/>
  <c r="D3431"/>
  <c r="I3431"/>
  <c r="E3431"/>
  <c r="B3431"/>
  <c r="J3431"/>
  <c r="F3431"/>
  <c r="K3431"/>
  <c r="G3431"/>
  <c r="A3429" i="2" l="1"/>
  <c r="B3430"/>
  <c r="C3432" i="1"/>
  <c r="B3432"/>
  <c r="H3432"/>
  <c r="D3432"/>
  <c r="I3432"/>
  <c r="G3433"/>
  <c r="K3433"/>
  <c r="F3433"/>
  <c r="J3433"/>
  <c r="A3434"/>
  <c r="C3433"/>
  <c r="B3433"/>
  <c r="J3432"/>
  <c r="F3432"/>
  <c r="K3432"/>
  <c r="G3432"/>
  <c r="A3430" i="2" l="1"/>
  <c r="B3431"/>
  <c r="J3434" i="1"/>
  <c r="A3435"/>
  <c r="B3434"/>
  <c r="C3434"/>
  <c r="H3433"/>
  <c r="D3433"/>
  <c r="I3433"/>
  <c r="E3433"/>
  <c r="A3431" i="2" l="1"/>
  <c r="B3432"/>
  <c r="G3435" i="1"/>
  <c r="K3435"/>
  <c r="F3435"/>
  <c r="J3435"/>
  <c r="A3436"/>
  <c r="B3435"/>
  <c r="C3435"/>
  <c r="H3434"/>
  <c r="D3434"/>
  <c r="I3434"/>
  <c r="E3434"/>
  <c r="F3434"/>
  <c r="K3434"/>
  <c r="G3434"/>
  <c r="A3432" i="2" l="1"/>
  <c r="B3433"/>
  <c r="A3437" i="1"/>
  <c r="E3436" s="1"/>
  <c r="H3435"/>
  <c r="D3435"/>
  <c r="I3435"/>
  <c r="E3435"/>
  <c r="A3433" i="2" l="1"/>
  <c r="B3434"/>
  <c r="C3436" i="1"/>
  <c r="B3436"/>
  <c r="H3436"/>
  <c r="D3436"/>
  <c r="I3436"/>
  <c r="G3437"/>
  <c r="K3437"/>
  <c r="F3437"/>
  <c r="J3437"/>
  <c r="A3438"/>
  <c r="B3437"/>
  <c r="C3437"/>
  <c r="J3436"/>
  <c r="F3436"/>
  <c r="K3436"/>
  <c r="G3436"/>
  <c r="A3434" i="2" l="1"/>
  <c r="B3435"/>
  <c r="A3439" i="1"/>
  <c r="E3438" s="1"/>
  <c r="H3437"/>
  <c r="D3437"/>
  <c r="I3437"/>
  <c r="E3437"/>
  <c r="A3435" i="2" l="1"/>
  <c r="B3436"/>
  <c r="C3438" i="1"/>
  <c r="B3438"/>
  <c r="H3438"/>
  <c r="D3438"/>
  <c r="I3438"/>
  <c r="A3440"/>
  <c r="J3438"/>
  <c r="F3438"/>
  <c r="K3438"/>
  <c r="G3438"/>
  <c r="A3436" i="2" l="1"/>
  <c r="B3437"/>
  <c r="A3441" i="1"/>
  <c r="B3440"/>
  <c r="J3439"/>
  <c r="F3439"/>
  <c r="K3439"/>
  <c r="G3439"/>
  <c r="C3439"/>
  <c r="B3439"/>
  <c r="H3439"/>
  <c r="D3439"/>
  <c r="I3439"/>
  <c r="E3439"/>
  <c r="A3437" i="2" l="1"/>
  <c r="B3438"/>
  <c r="A3442" i="1"/>
  <c r="C3441"/>
  <c r="H3440"/>
  <c r="D3440"/>
  <c r="I3440"/>
  <c r="E3440"/>
  <c r="C3440"/>
  <c r="J3440"/>
  <c r="F3440"/>
  <c r="K3440"/>
  <c r="G3440"/>
  <c r="A3438" i="2" l="1"/>
  <c r="B3439"/>
  <c r="A3443" i="1"/>
  <c r="E3442" s="1"/>
  <c r="H3441"/>
  <c r="D3441"/>
  <c r="I3441"/>
  <c r="E3441"/>
  <c r="B3441"/>
  <c r="J3441"/>
  <c r="F3441"/>
  <c r="K3441"/>
  <c r="G3441"/>
  <c r="A3439" i="2" l="1"/>
  <c r="B3440"/>
  <c r="C3442" i="1"/>
  <c r="B3442"/>
  <c r="H3442"/>
  <c r="D3442"/>
  <c r="I3442"/>
  <c r="A3444"/>
  <c r="J3442"/>
  <c r="F3442"/>
  <c r="K3442"/>
  <c r="G3442"/>
  <c r="A3440" i="2" l="1"/>
  <c r="B3441"/>
  <c r="F3444" i="1"/>
  <c r="J3444"/>
  <c r="A3445"/>
  <c r="C3444"/>
  <c r="B3444"/>
  <c r="J3443"/>
  <c r="F3443"/>
  <c r="K3443"/>
  <c r="G3443"/>
  <c r="C3443"/>
  <c r="B3443"/>
  <c r="H3443"/>
  <c r="D3443"/>
  <c r="I3443"/>
  <c r="E3443"/>
  <c r="A3441" i="2" l="1"/>
  <c r="B3442"/>
  <c r="G3445" i="1"/>
  <c r="K3445"/>
  <c r="F3445"/>
  <c r="J3445"/>
  <c r="A3446"/>
  <c r="C3445"/>
  <c r="B3445"/>
  <c r="H3444"/>
  <c r="D3444"/>
  <c r="I3444"/>
  <c r="E3444"/>
  <c r="K3444"/>
  <c r="G3444"/>
  <c r="A3442" i="2" l="1"/>
  <c r="B3443"/>
  <c r="K3446" i="1"/>
  <c r="F3446"/>
  <c r="J3446"/>
  <c r="A3447"/>
  <c r="B3446"/>
  <c r="C3446"/>
  <c r="H3445"/>
  <c r="D3445"/>
  <c r="I3445"/>
  <c r="E3445"/>
  <c r="B3444" i="2" l="1"/>
  <c r="A3443"/>
  <c r="A3448" i="1"/>
  <c r="E3447" s="1"/>
  <c r="C3447"/>
  <c r="H3446"/>
  <c r="D3446"/>
  <c r="I3446"/>
  <c r="E3446"/>
  <c r="G3446"/>
  <c r="B3445" i="2" l="1"/>
  <c r="A3444"/>
  <c r="B3447" i="1"/>
  <c r="H3447"/>
  <c r="D3447"/>
  <c r="I3447"/>
  <c r="E3448"/>
  <c r="I3448"/>
  <c r="D3448"/>
  <c r="H3448"/>
  <c r="B3448"/>
  <c r="A3449"/>
  <c r="C3448"/>
  <c r="J3447"/>
  <c r="F3447"/>
  <c r="K3447"/>
  <c r="G3447"/>
  <c r="A3445" i="2" l="1"/>
  <c r="B3446"/>
  <c r="A3450" i="1"/>
  <c r="C3449"/>
  <c r="J3448"/>
  <c r="F3448"/>
  <c r="K3448"/>
  <c r="G3448"/>
  <c r="A3446" i="2" l="1"/>
  <c r="B3447"/>
  <c r="J3450" i="1"/>
  <c r="A3451"/>
  <c r="C3450"/>
  <c r="B3450"/>
  <c r="H3449"/>
  <c r="D3449"/>
  <c r="I3449"/>
  <c r="E3449"/>
  <c r="B3449"/>
  <c r="J3449"/>
  <c r="F3449"/>
  <c r="K3449"/>
  <c r="G3449"/>
  <c r="A3447" i="2" l="1"/>
  <c r="B3448"/>
  <c r="A3452" i="1"/>
  <c r="C3451"/>
  <c r="H3450"/>
  <c r="D3450"/>
  <c r="I3450"/>
  <c r="E3450"/>
  <c r="F3450"/>
  <c r="K3450"/>
  <c r="G3450"/>
  <c r="B3449" i="2" l="1"/>
  <c r="A3448"/>
  <c r="G3452" i="1"/>
  <c r="K3452"/>
  <c r="F3452"/>
  <c r="J3452"/>
  <c r="A3453"/>
  <c r="B3452"/>
  <c r="C3452"/>
  <c r="H3451"/>
  <c r="D3451"/>
  <c r="I3451"/>
  <c r="E3451"/>
  <c r="B3451"/>
  <c r="J3451"/>
  <c r="F3451"/>
  <c r="K3451"/>
  <c r="G3451"/>
  <c r="A3449" i="2" l="1"/>
  <c r="B3450"/>
  <c r="K3453" i="1"/>
  <c r="F3453"/>
  <c r="J3453"/>
  <c r="A3454"/>
  <c r="C3453"/>
  <c r="B3453"/>
  <c r="H3452"/>
  <c r="D3452"/>
  <c r="I3452"/>
  <c r="E3452"/>
  <c r="B3451" i="2" l="1"/>
  <c r="A3450"/>
  <c r="F3454" i="1"/>
  <c r="J3454"/>
  <c r="A3455"/>
  <c r="B3454"/>
  <c r="C3454"/>
  <c r="H3453"/>
  <c r="D3453"/>
  <c r="I3453"/>
  <c r="E3453"/>
  <c r="G3453"/>
  <c r="A3451" i="2" l="1"/>
  <c r="B3452"/>
  <c r="A3456" i="1"/>
  <c r="C3455"/>
  <c r="H3454"/>
  <c r="D3454"/>
  <c r="I3454"/>
  <c r="E3454"/>
  <c r="K3454"/>
  <c r="G3454"/>
  <c r="A3452" i="2" l="1"/>
  <c r="B3453"/>
  <c r="A3457" i="1"/>
  <c r="E3456" s="1"/>
  <c r="H3455"/>
  <c r="D3455"/>
  <c r="I3455"/>
  <c r="E3455"/>
  <c r="B3455"/>
  <c r="J3455"/>
  <c r="F3455"/>
  <c r="K3455"/>
  <c r="G3455"/>
  <c r="A3453" i="2" l="1"/>
  <c r="B3454"/>
  <c r="C3456" i="1"/>
  <c r="B3456"/>
  <c r="H3456"/>
  <c r="D3456"/>
  <c r="I3456"/>
  <c r="G3457"/>
  <c r="K3457"/>
  <c r="F3457"/>
  <c r="J3457"/>
  <c r="A3458"/>
  <c r="B3457"/>
  <c r="C3457"/>
  <c r="J3456"/>
  <c r="F3456"/>
  <c r="K3456"/>
  <c r="G3456"/>
  <c r="A3454" i="2" l="1"/>
  <c r="B3455"/>
  <c r="A3459" i="1"/>
  <c r="E3458" s="1"/>
  <c r="H3457"/>
  <c r="D3457"/>
  <c r="I3457"/>
  <c r="E3457"/>
  <c r="B3456" i="2" l="1"/>
  <c r="A3455"/>
  <c r="C3458" i="1"/>
  <c r="B3458"/>
  <c r="H3458"/>
  <c r="D3458"/>
  <c r="I3458"/>
  <c r="G3459"/>
  <c r="K3459"/>
  <c r="F3459"/>
  <c r="J3459"/>
  <c r="A3460"/>
  <c r="B3459"/>
  <c r="C3459"/>
  <c r="J3458"/>
  <c r="F3458"/>
  <c r="K3458"/>
  <c r="G3458"/>
  <c r="A3456" i="2" l="1"/>
  <c r="B3457"/>
  <c r="K3460" i="1"/>
  <c r="F3460"/>
  <c r="J3460"/>
  <c r="A3461"/>
  <c r="B3460"/>
  <c r="C3460"/>
  <c r="H3459"/>
  <c r="D3459"/>
  <c r="I3459"/>
  <c r="E3459"/>
  <c r="A3457" i="2" l="1"/>
  <c r="B3458"/>
  <c r="A3462" i="1"/>
  <c r="E3461" s="1"/>
  <c r="H3460"/>
  <c r="D3460"/>
  <c r="I3460"/>
  <c r="E3460"/>
  <c r="G3460"/>
  <c r="A3458" i="2" l="1"/>
  <c r="B3459"/>
  <c r="C3461" i="1"/>
  <c r="B3461"/>
  <c r="H3461"/>
  <c r="D3461"/>
  <c r="I3461"/>
  <c r="G3462"/>
  <c r="K3462"/>
  <c r="F3462"/>
  <c r="J3462"/>
  <c r="A3463"/>
  <c r="C3462"/>
  <c r="B3462"/>
  <c r="J3461"/>
  <c r="F3461"/>
  <c r="K3461"/>
  <c r="G3461"/>
  <c r="A3459" i="2" l="1"/>
  <c r="B3460"/>
  <c r="F3463" i="1"/>
  <c r="J3463"/>
  <c r="A3464"/>
  <c r="B3463"/>
  <c r="C3463"/>
  <c r="H3462"/>
  <c r="D3462"/>
  <c r="I3462"/>
  <c r="E3462"/>
  <c r="A3460" i="2" l="1"/>
  <c r="B3461"/>
  <c r="A3465" i="1"/>
  <c r="B3464"/>
  <c r="H3463"/>
  <c r="D3463"/>
  <c r="I3463"/>
  <c r="E3463"/>
  <c r="K3463"/>
  <c r="G3463"/>
  <c r="A3461" i="2" l="1"/>
  <c r="B3462"/>
  <c r="G3465" i="1"/>
  <c r="K3465"/>
  <c r="F3465"/>
  <c r="J3465"/>
  <c r="A3466"/>
  <c r="C3465"/>
  <c r="B3465"/>
  <c r="H3464"/>
  <c r="D3464"/>
  <c r="I3464"/>
  <c r="E3464"/>
  <c r="C3464"/>
  <c r="J3464"/>
  <c r="F3464"/>
  <c r="K3464"/>
  <c r="G3464"/>
  <c r="A3462" i="2" l="1"/>
  <c r="B3463"/>
  <c r="J3466" i="1"/>
  <c r="A3467"/>
  <c r="C3466"/>
  <c r="B3466"/>
  <c r="H3465"/>
  <c r="D3465"/>
  <c r="I3465"/>
  <c r="E3465"/>
  <c r="A3463" i="2" l="1"/>
  <c r="B3464"/>
  <c r="F3467" i="1"/>
  <c r="J3467"/>
  <c r="A3468"/>
  <c r="B3467"/>
  <c r="C3467"/>
  <c r="H3466"/>
  <c r="D3466"/>
  <c r="I3466"/>
  <c r="E3466"/>
  <c r="F3466"/>
  <c r="K3466"/>
  <c r="G3466"/>
  <c r="A3464" i="2" l="1"/>
  <c r="B3465"/>
  <c r="A3469" i="1"/>
  <c r="E3468" s="1"/>
  <c r="H3467"/>
  <c r="D3467"/>
  <c r="I3467"/>
  <c r="E3467"/>
  <c r="K3467"/>
  <c r="G3467"/>
  <c r="A3465" i="2" l="1"/>
  <c r="B3466"/>
  <c r="C3468" i="1"/>
  <c r="B3468"/>
  <c r="H3468"/>
  <c r="D3468"/>
  <c r="I3468"/>
  <c r="G3469"/>
  <c r="K3469"/>
  <c r="F3469"/>
  <c r="J3469"/>
  <c r="A3470"/>
  <c r="C3469"/>
  <c r="B3469"/>
  <c r="J3468"/>
  <c r="F3468"/>
  <c r="K3468"/>
  <c r="G3468"/>
  <c r="A3466" i="2" l="1"/>
  <c r="B3467"/>
  <c r="F3470" i="1"/>
  <c r="J3470"/>
  <c r="A3471"/>
  <c r="C3470"/>
  <c r="B3470"/>
  <c r="H3469"/>
  <c r="D3469"/>
  <c r="I3469"/>
  <c r="E3469"/>
  <c r="A3467" i="2" l="1"/>
  <c r="B3468"/>
  <c r="G3471" i="1"/>
  <c r="K3471"/>
  <c r="F3471"/>
  <c r="J3471"/>
  <c r="A3472"/>
  <c r="B3471"/>
  <c r="C3471"/>
  <c r="H3470"/>
  <c r="D3470"/>
  <c r="I3470"/>
  <c r="E3470"/>
  <c r="K3470"/>
  <c r="G3470"/>
  <c r="A3468" i="2" l="1"/>
  <c r="B3469"/>
  <c r="A3473" i="1"/>
  <c r="B3472"/>
  <c r="H3471"/>
  <c r="D3471"/>
  <c r="I3471"/>
  <c r="E3471"/>
  <c r="A3469" i="2" l="1"/>
  <c r="B3470"/>
  <c r="A3474" i="1"/>
  <c r="C3473"/>
  <c r="H3472"/>
  <c r="D3472"/>
  <c r="I3472"/>
  <c r="E3472"/>
  <c r="C3472"/>
  <c r="J3472"/>
  <c r="F3472"/>
  <c r="K3472"/>
  <c r="G3472"/>
  <c r="A3470" i="2" l="1"/>
  <c r="B3471"/>
  <c r="G3474" i="1"/>
  <c r="K3474"/>
  <c r="F3474"/>
  <c r="J3474"/>
  <c r="A3475"/>
  <c r="C3474"/>
  <c r="B3474"/>
  <c r="H3473"/>
  <c r="D3473"/>
  <c r="I3473"/>
  <c r="E3473"/>
  <c r="B3473"/>
  <c r="J3473"/>
  <c r="F3473"/>
  <c r="K3473"/>
  <c r="G3473"/>
  <c r="B3472" i="2" l="1"/>
  <c r="A3471"/>
  <c r="K3475" i="1"/>
  <c r="F3475"/>
  <c r="J3475"/>
  <c r="A3476"/>
  <c r="B3475"/>
  <c r="C3475"/>
  <c r="H3474"/>
  <c r="D3474"/>
  <c r="I3474"/>
  <c r="E3474"/>
  <c r="A3472" i="2" l="1"/>
  <c r="B3473"/>
  <c r="K3476" i="1"/>
  <c r="F3476"/>
  <c r="J3476"/>
  <c r="A3477"/>
  <c r="C3476"/>
  <c r="B3476"/>
  <c r="H3475"/>
  <c r="D3475"/>
  <c r="I3475"/>
  <c r="E3475"/>
  <c r="G3475"/>
  <c r="A3473" i="2" l="1"/>
  <c r="B3474"/>
  <c r="A3478" i="1"/>
  <c r="C3477"/>
  <c r="H3476"/>
  <c r="D3476"/>
  <c r="I3476"/>
  <c r="E3476"/>
  <c r="G3476"/>
  <c r="A3474" i="2" l="1"/>
  <c r="B3475"/>
  <c r="K3478" i="1"/>
  <c r="F3478"/>
  <c r="J3478"/>
  <c r="A3479"/>
  <c r="C3478"/>
  <c r="B3478"/>
  <c r="H3477"/>
  <c r="D3477"/>
  <c r="I3477"/>
  <c r="E3477"/>
  <c r="B3477"/>
  <c r="J3477"/>
  <c r="F3477"/>
  <c r="K3477"/>
  <c r="G3477"/>
  <c r="A3475" i="2" l="1"/>
  <c r="B3476"/>
  <c r="A3480" i="1"/>
  <c r="C3479"/>
  <c r="H3478"/>
  <c r="D3478"/>
  <c r="I3478"/>
  <c r="E3478"/>
  <c r="G3478"/>
  <c r="A3476" i="2" l="1"/>
  <c r="B3477"/>
  <c r="A3481" i="1"/>
  <c r="E3480" s="1"/>
  <c r="H3479"/>
  <c r="D3479"/>
  <c r="I3479"/>
  <c r="E3479"/>
  <c r="B3479"/>
  <c r="J3479"/>
  <c r="F3479"/>
  <c r="K3479"/>
  <c r="G3479"/>
  <c r="B3478" i="2" l="1"/>
  <c r="A3477"/>
  <c r="C3480" i="1"/>
  <c r="B3480"/>
  <c r="H3480"/>
  <c r="D3480"/>
  <c r="I3480"/>
  <c r="G3481"/>
  <c r="K3481"/>
  <c r="F3481"/>
  <c r="J3481"/>
  <c r="A3482"/>
  <c r="C3481"/>
  <c r="B3481"/>
  <c r="J3480"/>
  <c r="F3480"/>
  <c r="K3480"/>
  <c r="G3480"/>
  <c r="A3478" i="2" l="1"/>
  <c r="B3479"/>
  <c r="A3483" i="1"/>
  <c r="C3482"/>
  <c r="B3482"/>
  <c r="H3481"/>
  <c r="D3481"/>
  <c r="I3481"/>
  <c r="E3481"/>
  <c r="A3479" i="2" l="1"/>
  <c r="B3480"/>
  <c r="G3483" i="1"/>
  <c r="K3483"/>
  <c r="F3483"/>
  <c r="J3483"/>
  <c r="A3484"/>
  <c r="B3483"/>
  <c r="C3483"/>
  <c r="H3482"/>
  <c r="D3482"/>
  <c r="I3482"/>
  <c r="E3482"/>
  <c r="J3482"/>
  <c r="F3482"/>
  <c r="K3482"/>
  <c r="G3482"/>
  <c r="B3481" i="2" l="1"/>
  <c r="A3480"/>
  <c r="G3484" i="1"/>
  <c r="K3484"/>
  <c r="F3484"/>
  <c r="J3484"/>
  <c r="A3485"/>
  <c r="B3484"/>
  <c r="C3484"/>
  <c r="H3483"/>
  <c r="D3483"/>
  <c r="I3483"/>
  <c r="E3483"/>
  <c r="A3481" i="2" l="1"/>
  <c r="B3482"/>
  <c r="G3485" i="1"/>
  <c r="K3485"/>
  <c r="F3485"/>
  <c r="J3485"/>
  <c r="A3486"/>
  <c r="C3485"/>
  <c r="B3485"/>
  <c r="H3484"/>
  <c r="D3484"/>
  <c r="I3484"/>
  <c r="E3484"/>
  <c r="A3482" i="2" l="1"/>
  <c r="B3483"/>
  <c r="A3487" i="1"/>
  <c r="B3486"/>
  <c r="H3485"/>
  <c r="D3485"/>
  <c r="I3485"/>
  <c r="E3485"/>
  <c r="A3483" i="2" l="1"/>
  <c r="B3484"/>
  <c r="A3488" i="1"/>
  <c r="B3487"/>
  <c r="C3487"/>
  <c r="H3486"/>
  <c r="D3486"/>
  <c r="I3486"/>
  <c r="E3486"/>
  <c r="C3486"/>
  <c r="J3486"/>
  <c r="F3486"/>
  <c r="K3486"/>
  <c r="G3486"/>
  <c r="B3485" i="2" l="1"/>
  <c r="A3484"/>
  <c r="F3488" i="1"/>
  <c r="J3488"/>
  <c r="A3489"/>
  <c r="C3488"/>
  <c r="B3488"/>
  <c r="H3487"/>
  <c r="D3487"/>
  <c r="I3487"/>
  <c r="E3487"/>
  <c r="J3487"/>
  <c r="F3487"/>
  <c r="K3487"/>
  <c r="G3487"/>
  <c r="A3485" i="2" l="1"/>
  <c r="B3486"/>
  <c r="F3489" i="1"/>
  <c r="J3489"/>
  <c r="A3490"/>
  <c r="B3489"/>
  <c r="C3489"/>
  <c r="H3488"/>
  <c r="D3488"/>
  <c r="I3488"/>
  <c r="E3488"/>
  <c r="K3488"/>
  <c r="G3488"/>
  <c r="A3486" i="2" l="1"/>
  <c r="B3487"/>
  <c r="A3491" i="1"/>
  <c r="C3490"/>
  <c r="H3489"/>
  <c r="D3489"/>
  <c r="I3489"/>
  <c r="E3489"/>
  <c r="K3489"/>
  <c r="G3489"/>
  <c r="A3487" i="2" l="1"/>
  <c r="B3488"/>
  <c r="A3492" i="1"/>
  <c r="E3491" s="1"/>
  <c r="H3490"/>
  <c r="D3490"/>
  <c r="I3490"/>
  <c r="E3490"/>
  <c r="B3490"/>
  <c r="J3490"/>
  <c r="F3490"/>
  <c r="K3490"/>
  <c r="G3490"/>
  <c r="A3488" i="2" l="1"/>
  <c r="B3489"/>
  <c r="C3491" i="1"/>
  <c r="B3491"/>
  <c r="H3491"/>
  <c r="D3491"/>
  <c r="I3491"/>
  <c r="G3492"/>
  <c r="K3492"/>
  <c r="F3492"/>
  <c r="J3492"/>
  <c r="A3493"/>
  <c r="B3492"/>
  <c r="C3492"/>
  <c r="J3491"/>
  <c r="F3491"/>
  <c r="K3491"/>
  <c r="G3491"/>
  <c r="A3489" i="2" l="1"/>
  <c r="B3490"/>
  <c r="K3493" i="1"/>
  <c r="F3493"/>
  <c r="J3493"/>
  <c r="A3494"/>
  <c r="C3493"/>
  <c r="B3493"/>
  <c r="H3492"/>
  <c r="D3492"/>
  <c r="I3492"/>
  <c r="E3492"/>
  <c r="A3490" i="2" l="1"/>
  <c r="B3491"/>
  <c r="A3495" i="1"/>
  <c r="B3494"/>
  <c r="C3494"/>
  <c r="H3493"/>
  <c r="D3493"/>
  <c r="I3493"/>
  <c r="E3493"/>
  <c r="G3493"/>
  <c r="A3491" i="2" l="1"/>
  <c r="B3492"/>
  <c r="A3496" i="1"/>
  <c r="E3495" s="1"/>
  <c r="H3494"/>
  <c r="D3494"/>
  <c r="I3494"/>
  <c r="E3494"/>
  <c r="J3494"/>
  <c r="F3494"/>
  <c r="K3494"/>
  <c r="G3494"/>
  <c r="B3493" i="2" l="1"/>
  <c r="A3492"/>
  <c r="C3495" i="1"/>
  <c r="B3495"/>
  <c r="H3495"/>
  <c r="D3495"/>
  <c r="I3495"/>
  <c r="G3496"/>
  <c r="K3496"/>
  <c r="F3496"/>
  <c r="J3496"/>
  <c r="A3497"/>
  <c r="B3496"/>
  <c r="C3496"/>
  <c r="J3495"/>
  <c r="F3495"/>
  <c r="K3495"/>
  <c r="G3495"/>
  <c r="A3493" i="2" l="1"/>
  <c r="B3494"/>
  <c r="A3498" i="1"/>
  <c r="E3497" s="1"/>
  <c r="H3496"/>
  <c r="D3496"/>
  <c r="I3496"/>
  <c r="E3496"/>
  <c r="A3494" i="2" l="1"/>
  <c r="B3495"/>
  <c r="C3497" i="1"/>
  <c r="B3497"/>
  <c r="H3497"/>
  <c r="D3497"/>
  <c r="I3497"/>
  <c r="A3499"/>
  <c r="J3497"/>
  <c r="F3497"/>
  <c r="K3497"/>
  <c r="G3497"/>
  <c r="A3495" i="2" l="1"/>
  <c r="B3496"/>
  <c r="A3500" i="1"/>
  <c r="E3499" s="1"/>
  <c r="J3498"/>
  <c r="F3498"/>
  <c r="K3498"/>
  <c r="G3498"/>
  <c r="C3498"/>
  <c r="B3498"/>
  <c r="H3498"/>
  <c r="D3498"/>
  <c r="I3498"/>
  <c r="E3498"/>
  <c r="A3496" i="2" l="1"/>
  <c r="B3497"/>
  <c r="C3499" i="1"/>
  <c r="B3499"/>
  <c r="H3499"/>
  <c r="D3499"/>
  <c r="I3499"/>
  <c r="G3500"/>
  <c r="K3500"/>
  <c r="F3500"/>
  <c r="J3500"/>
  <c r="A3501"/>
  <c r="C3500"/>
  <c r="B3500"/>
  <c r="J3499"/>
  <c r="F3499"/>
  <c r="K3499"/>
  <c r="G3499"/>
  <c r="A3497" i="2" l="1"/>
  <c r="B3498"/>
  <c r="G3501" i="1"/>
  <c r="K3501"/>
  <c r="F3501"/>
  <c r="J3501"/>
  <c r="A3502"/>
  <c r="B3501"/>
  <c r="C3501"/>
  <c r="H3500"/>
  <c r="D3500"/>
  <c r="I3500"/>
  <c r="E3500"/>
  <c r="A3498" i="2" l="1"/>
  <c r="B3499"/>
  <c r="A3503" i="1"/>
  <c r="C3502"/>
  <c r="H3501"/>
  <c r="D3501"/>
  <c r="I3501"/>
  <c r="E3501"/>
  <c r="A3499" i="2" l="1"/>
  <c r="B3500"/>
  <c r="H3503" i="1"/>
  <c r="B3503"/>
  <c r="A3504"/>
  <c r="E3503" s="1"/>
  <c r="C3503"/>
  <c r="H3502"/>
  <c r="D3502"/>
  <c r="I3502"/>
  <c r="E3502"/>
  <c r="B3502"/>
  <c r="J3502"/>
  <c r="F3502"/>
  <c r="K3502"/>
  <c r="G3502"/>
  <c r="A3500" i="2" l="1"/>
  <c r="B3501"/>
  <c r="D3503" i="1"/>
  <c r="I3503"/>
  <c r="G3504"/>
  <c r="K3504"/>
  <c r="F3504"/>
  <c r="J3504"/>
  <c r="A3505"/>
  <c r="B3504"/>
  <c r="C3504"/>
  <c r="J3503"/>
  <c r="F3503"/>
  <c r="K3503"/>
  <c r="G3503"/>
  <c r="A3501" i="2" l="1"/>
  <c r="B3502"/>
  <c r="G3505" i="1"/>
  <c r="K3505"/>
  <c r="F3505"/>
  <c r="J3505"/>
  <c r="A3506"/>
  <c r="B3505"/>
  <c r="C3505"/>
  <c r="H3504"/>
  <c r="D3504"/>
  <c r="I3504"/>
  <c r="E3504"/>
  <c r="B3503" i="2" l="1"/>
  <c r="A3502"/>
  <c r="F3506" i="1"/>
  <c r="J3506"/>
  <c r="A3507"/>
  <c r="B3506"/>
  <c r="C3506"/>
  <c r="H3505"/>
  <c r="D3505"/>
  <c r="I3505"/>
  <c r="E3505"/>
  <c r="A3503" i="2" l="1"/>
  <c r="B3504"/>
  <c r="A3508" i="1"/>
  <c r="C3507"/>
  <c r="H3506"/>
  <c r="D3506"/>
  <c r="I3506"/>
  <c r="E3506"/>
  <c r="K3506"/>
  <c r="G3506"/>
  <c r="B3505" i="2" l="1"/>
  <c r="A3504"/>
  <c r="A3509" i="1"/>
  <c r="C3508"/>
  <c r="H3507"/>
  <c r="D3507"/>
  <c r="I3507"/>
  <c r="E3507"/>
  <c r="B3507"/>
  <c r="J3507"/>
  <c r="F3507"/>
  <c r="K3507"/>
  <c r="G3507"/>
  <c r="A3505" i="2" l="1"/>
  <c r="B3506"/>
  <c r="J3509" i="1"/>
  <c r="A3510"/>
  <c r="B3509"/>
  <c r="C3509"/>
  <c r="H3508"/>
  <c r="D3508"/>
  <c r="I3508"/>
  <c r="E3508"/>
  <c r="B3508"/>
  <c r="J3508"/>
  <c r="F3508"/>
  <c r="K3508"/>
  <c r="G3508"/>
  <c r="B3507" i="2" l="1"/>
  <c r="A3506"/>
  <c r="G3510" i="1"/>
  <c r="K3510"/>
  <c r="F3510"/>
  <c r="J3510"/>
  <c r="A3511"/>
  <c r="C3510"/>
  <c r="B3510"/>
  <c r="H3509"/>
  <c r="D3509"/>
  <c r="I3509"/>
  <c r="E3509"/>
  <c r="F3509"/>
  <c r="K3509"/>
  <c r="G3509"/>
  <c r="A3507" i="2" l="1"/>
  <c r="B3508"/>
  <c r="A3512" i="1"/>
  <c r="C3511"/>
  <c r="H3510"/>
  <c r="D3510"/>
  <c r="I3510"/>
  <c r="E3510"/>
  <c r="A3508" i="2" l="1"/>
  <c r="B3509"/>
  <c r="A3513" i="1"/>
  <c r="E3512" s="1"/>
  <c r="H3511"/>
  <c r="D3511"/>
  <c r="I3511"/>
  <c r="E3511"/>
  <c r="B3511"/>
  <c r="J3511"/>
  <c r="F3511"/>
  <c r="K3511"/>
  <c r="G3511"/>
  <c r="B3510" i="2" l="1"/>
  <c r="A3509"/>
  <c r="C3512" i="1"/>
  <c r="B3512"/>
  <c r="H3512"/>
  <c r="D3512"/>
  <c r="I3512"/>
  <c r="G3513"/>
  <c r="K3513"/>
  <c r="F3513"/>
  <c r="J3513"/>
  <c r="A3514"/>
  <c r="B3513"/>
  <c r="C3513"/>
  <c r="J3512"/>
  <c r="F3512"/>
  <c r="K3512"/>
  <c r="G3512"/>
  <c r="A3510" i="2" l="1"/>
  <c r="B3511"/>
  <c r="A3515" i="1"/>
  <c r="C3514"/>
  <c r="H3513"/>
  <c r="D3513"/>
  <c r="I3513"/>
  <c r="E3513"/>
  <c r="A3511" i="2" l="1"/>
  <c r="B3512"/>
  <c r="A3516" i="1"/>
  <c r="E3515" s="1"/>
  <c r="H3514"/>
  <c r="D3514"/>
  <c r="I3514"/>
  <c r="E3514"/>
  <c r="B3514"/>
  <c r="J3514"/>
  <c r="F3514"/>
  <c r="K3514"/>
  <c r="G3514"/>
  <c r="A3512" i="2" l="1"/>
  <c r="B3513"/>
  <c r="C3515" i="1"/>
  <c r="B3515"/>
  <c r="H3515"/>
  <c r="D3515"/>
  <c r="I3515"/>
  <c r="E3516"/>
  <c r="I3516"/>
  <c r="D3516"/>
  <c r="H3516"/>
  <c r="B3516"/>
  <c r="A3517"/>
  <c r="C3516"/>
  <c r="J3515"/>
  <c r="F3515"/>
  <c r="K3515"/>
  <c r="G3515"/>
  <c r="B3514" i="2" l="1"/>
  <c r="A3513"/>
  <c r="B3517" i="1"/>
  <c r="A3518"/>
  <c r="E3517" s="1"/>
  <c r="C3517"/>
  <c r="J3516"/>
  <c r="F3516"/>
  <c r="K3516"/>
  <c r="G3516"/>
  <c r="A3514" i="2" l="1"/>
  <c r="B3515"/>
  <c r="H3517" i="1"/>
  <c r="D3517"/>
  <c r="I3517"/>
  <c r="A3519"/>
  <c r="J3517"/>
  <c r="F3517"/>
  <c r="K3517"/>
  <c r="G3517"/>
  <c r="B3516" i="2" l="1"/>
  <c r="A3515"/>
  <c r="A3520" i="1"/>
  <c r="C3519"/>
  <c r="J3518"/>
  <c r="F3518"/>
  <c r="K3518"/>
  <c r="G3518"/>
  <c r="C3518"/>
  <c r="B3518"/>
  <c r="H3518"/>
  <c r="D3518"/>
  <c r="I3518"/>
  <c r="E3518"/>
  <c r="A3516" i="2" l="1"/>
  <c r="B3517"/>
  <c r="A3521" i="1"/>
  <c r="C3520"/>
  <c r="H3519"/>
  <c r="D3519"/>
  <c r="I3519"/>
  <c r="E3519"/>
  <c r="B3519"/>
  <c r="J3519"/>
  <c r="F3519"/>
  <c r="K3519"/>
  <c r="G3519"/>
  <c r="A3517" i="2" l="1"/>
  <c r="B3518"/>
  <c r="J3521" i="1"/>
  <c r="A3522"/>
  <c r="B3521"/>
  <c r="C3521"/>
  <c r="H3520"/>
  <c r="D3520"/>
  <c r="I3520"/>
  <c r="E3520"/>
  <c r="B3520"/>
  <c r="J3520"/>
  <c r="F3520"/>
  <c r="K3520"/>
  <c r="G3520"/>
  <c r="B3519" i="2" l="1"/>
  <c r="A3518"/>
  <c r="B3522" i="1"/>
  <c r="A3523"/>
  <c r="E3522" s="1"/>
  <c r="C3522"/>
  <c r="H3521"/>
  <c r="D3521"/>
  <c r="I3521"/>
  <c r="E3521"/>
  <c r="F3521"/>
  <c r="K3521"/>
  <c r="G3521"/>
  <c r="A3519" i="2" l="1"/>
  <c r="B3520"/>
  <c r="H3522" i="1"/>
  <c r="D3522"/>
  <c r="I3522"/>
  <c r="G3523"/>
  <c r="K3523"/>
  <c r="F3523"/>
  <c r="J3523"/>
  <c r="A3524"/>
  <c r="B3523"/>
  <c r="C3523"/>
  <c r="J3522"/>
  <c r="F3522"/>
  <c r="K3522"/>
  <c r="G3522"/>
  <c r="A3520" i="2" l="1"/>
  <c r="B3521"/>
  <c r="G3524" i="1"/>
  <c r="K3524"/>
  <c r="F3524"/>
  <c r="J3524"/>
  <c r="A3525"/>
  <c r="B3524"/>
  <c r="C3524"/>
  <c r="H3523"/>
  <c r="D3523"/>
  <c r="I3523"/>
  <c r="E3523"/>
  <c r="A3521" i="2" l="1"/>
  <c r="B3522"/>
  <c r="A3526" i="1"/>
  <c r="B3525"/>
  <c r="H3524"/>
  <c r="D3524"/>
  <c r="I3524"/>
  <c r="E3524"/>
  <c r="A3522" i="2" l="1"/>
  <c r="B3523"/>
  <c r="K3526" i="1"/>
  <c r="F3526"/>
  <c r="J3526"/>
  <c r="A3527"/>
  <c r="B3526"/>
  <c r="C3526"/>
  <c r="H3525"/>
  <c r="D3525"/>
  <c r="I3525"/>
  <c r="E3525"/>
  <c r="C3525"/>
  <c r="J3525"/>
  <c r="F3525"/>
  <c r="K3525"/>
  <c r="G3525"/>
  <c r="A3523" i="2" l="1"/>
  <c r="B3524"/>
  <c r="F3527" i="1"/>
  <c r="J3527"/>
  <c r="A3528"/>
  <c r="B3527"/>
  <c r="C3527"/>
  <c r="H3526"/>
  <c r="D3526"/>
  <c r="I3526"/>
  <c r="E3526"/>
  <c r="G3526"/>
  <c r="A3524" i="2" l="1"/>
  <c r="B3525"/>
  <c r="A3529" i="1"/>
  <c r="B3528"/>
  <c r="H3527"/>
  <c r="D3527"/>
  <c r="I3527"/>
  <c r="E3527"/>
  <c r="K3527"/>
  <c r="G3527"/>
  <c r="A3525" i="2" l="1"/>
  <c r="B3526"/>
  <c r="K3529" i="1"/>
  <c r="F3529"/>
  <c r="J3529"/>
  <c r="A3530"/>
  <c r="C3529"/>
  <c r="B3529"/>
  <c r="H3528"/>
  <c r="D3528"/>
  <c r="I3528"/>
  <c r="E3528"/>
  <c r="C3528"/>
  <c r="J3528"/>
  <c r="F3528"/>
  <c r="K3528"/>
  <c r="G3528"/>
  <c r="A3526" i="2" l="1"/>
  <c r="B3527"/>
  <c r="A3531" i="1"/>
  <c r="C3530"/>
  <c r="H3529"/>
  <c r="D3529"/>
  <c r="I3529"/>
  <c r="E3529"/>
  <c r="G3529"/>
  <c r="A3527" i="2" l="1"/>
  <c r="B3528"/>
  <c r="A3532" i="1"/>
  <c r="C3531"/>
  <c r="B3531"/>
  <c r="H3530"/>
  <c r="D3530"/>
  <c r="I3530"/>
  <c r="E3530"/>
  <c r="B3530"/>
  <c r="J3530"/>
  <c r="F3530"/>
  <c r="K3530"/>
  <c r="G3530"/>
  <c r="A3528" i="2" l="1"/>
  <c r="B3529"/>
  <c r="A3533" i="1"/>
  <c r="B3532"/>
  <c r="H3531"/>
  <c r="D3531"/>
  <c r="I3531"/>
  <c r="E3531"/>
  <c r="J3531"/>
  <c r="F3531"/>
  <c r="K3531"/>
  <c r="G3531"/>
  <c r="A3529" i="2" l="1"/>
  <c r="B3530"/>
  <c r="F3533" i="1"/>
  <c r="J3533"/>
  <c r="A3534"/>
  <c r="C3533"/>
  <c r="B3533"/>
  <c r="H3532"/>
  <c r="D3532"/>
  <c r="I3532"/>
  <c r="E3532"/>
  <c r="C3532"/>
  <c r="J3532"/>
  <c r="F3532"/>
  <c r="K3532"/>
  <c r="G3532"/>
  <c r="A3530" i="2" l="1"/>
  <c r="B3531"/>
  <c r="K3534" i="1"/>
  <c r="F3534"/>
  <c r="J3534"/>
  <c r="A3535"/>
  <c r="B3534"/>
  <c r="C3534"/>
  <c r="H3533"/>
  <c r="D3533"/>
  <c r="I3533"/>
  <c r="E3533"/>
  <c r="K3533"/>
  <c r="G3533"/>
  <c r="A3531" i="2" l="1"/>
  <c r="B3532"/>
  <c r="A3536" i="1"/>
  <c r="C3535"/>
  <c r="B3535"/>
  <c r="H3534"/>
  <c r="D3534"/>
  <c r="I3534"/>
  <c r="E3534"/>
  <c r="G3534"/>
  <c r="A3532" i="2" l="1"/>
  <c r="B3533"/>
  <c r="A3537" i="1"/>
  <c r="C3536"/>
  <c r="H3535"/>
  <c r="D3535"/>
  <c r="I3535"/>
  <c r="E3535"/>
  <c r="J3535"/>
  <c r="F3535"/>
  <c r="K3535"/>
  <c r="G3535"/>
  <c r="B3534" i="2" l="1"/>
  <c r="A3533"/>
  <c r="A3538" i="1"/>
  <c r="B3537"/>
  <c r="C3537"/>
  <c r="H3536"/>
  <c r="D3536"/>
  <c r="I3536"/>
  <c r="E3536"/>
  <c r="B3536"/>
  <c r="J3536"/>
  <c r="F3536"/>
  <c r="K3536"/>
  <c r="G3536"/>
  <c r="A3534" i="2" l="1"/>
  <c r="B3535"/>
  <c r="A3539" i="1"/>
  <c r="C3538"/>
  <c r="H3537"/>
  <c r="D3537"/>
  <c r="I3537"/>
  <c r="E3537"/>
  <c r="J3537"/>
  <c r="F3537"/>
  <c r="K3537"/>
  <c r="G3537"/>
  <c r="B3536" i="2" l="1"/>
  <c r="A3535"/>
  <c r="J3539" i="1"/>
  <c r="A3540"/>
  <c r="C3539"/>
  <c r="B3539"/>
  <c r="H3538"/>
  <c r="D3538"/>
  <c r="I3538"/>
  <c r="E3538"/>
  <c r="B3538"/>
  <c r="J3538"/>
  <c r="F3538"/>
  <c r="K3538"/>
  <c r="G3538"/>
  <c r="A3536" i="2" l="1"/>
  <c r="B3537"/>
  <c r="J3540" i="1"/>
  <c r="A3541"/>
  <c r="C3540"/>
  <c r="B3540"/>
  <c r="H3539"/>
  <c r="D3539"/>
  <c r="I3539"/>
  <c r="E3539"/>
  <c r="F3539"/>
  <c r="K3539"/>
  <c r="G3539"/>
  <c r="A3537" i="2" l="1"/>
  <c r="B3538"/>
  <c r="G3541" i="1"/>
  <c r="K3541"/>
  <c r="F3541"/>
  <c r="J3541"/>
  <c r="A3542"/>
  <c r="C3541"/>
  <c r="B3541"/>
  <c r="H3540"/>
  <c r="D3540"/>
  <c r="I3540"/>
  <c r="E3540"/>
  <c r="F3540"/>
  <c r="K3540"/>
  <c r="G3540"/>
  <c r="A3538" i="2" l="1"/>
  <c r="B3539"/>
  <c r="A3543" i="1"/>
  <c r="C3542"/>
  <c r="H3541"/>
  <c r="D3541"/>
  <c r="I3541"/>
  <c r="E3541"/>
  <c r="B3540" i="2" l="1"/>
  <c r="A3539"/>
  <c r="G3543" i="1"/>
  <c r="K3543"/>
  <c r="F3543"/>
  <c r="J3543"/>
  <c r="A3544"/>
  <c r="B3543"/>
  <c r="C3543"/>
  <c r="H3542"/>
  <c r="D3542"/>
  <c r="I3542"/>
  <c r="E3542"/>
  <c r="B3542"/>
  <c r="J3542"/>
  <c r="F3542"/>
  <c r="K3542"/>
  <c r="G3542"/>
  <c r="A3540" i="2" l="1"/>
  <c r="B3541"/>
  <c r="A3545" i="1"/>
  <c r="C3544"/>
  <c r="H3543"/>
  <c r="D3543"/>
  <c r="I3543"/>
  <c r="E3543"/>
  <c r="B3542" i="2" l="1"/>
  <c r="A3541"/>
  <c r="A3546" i="1"/>
  <c r="E3545" s="1"/>
  <c r="H3544"/>
  <c r="D3544"/>
  <c r="I3544"/>
  <c r="E3544"/>
  <c r="B3544"/>
  <c r="J3544"/>
  <c r="F3544"/>
  <c r="K3544"/>
  <c r="G3544"/>
  <c r="A3542" i="2" l="1"/>
  <c r="B3543"/>
  <c r="C3545" i="1"/>
  <c r="B3545"/>
  <c r="H3545"/>
  <c r="D3545"/>
  <c r="I3545"/>
  <c r="G3546"/>
  <c r="K3546"/>
  <c r="F3546"/>
  <c r="J3546"/>
  <c r="A3547"/>
  <c r="B3546"/>
  <c r="C3546"/>
  <c r="J3545"/>
  <c r="F3545"/>
  <c r="K3545"/>
  <c r="G3545"/>
  <c r="A3543" i="2" l="1"/>
  <c r="B3544"/>
  <c r="A3548" i="1"/>
  <c r="C3547"/>
  <c r="H3546"/>
  <c r="D3546"/>
  <c r="I3546"/>
  <c r="E3546"/>
  <c r="A3544" i="2" l="1"/>
  <c r="B3545"/>
  <c r="A3549" i="1"/>
  <c r="B3548"/>
  <c r="H3547"/>
  <c r="D3547"/>
  <c r="I3547"/>
  <c r="E3547"/>
  <c r="B3547"/>
  <c r="J3547"/>
  <c r="F3547"/>
  <c r="K3547"/>
  <c r="G3547"/>
  <c r="A3545" i="2" l="1"/>
  <c r="B3546"/>
  <c r="A3550" i="1"/>
  <c r="C3549"/>
  <c r="H3548"/>
  <c r="D3548"/>
  <c r="I3548"/>
  <c r="E3548"/>
  <c r="C3548"/>
  <c r="J3548"/>
  <c r="F3548"/>
  <c r="K3548"/>
  <c r="G3548"/>
  <c r="B3547" i="2" l="1"/>
  <c r="A3546"/>
  <c r="J3550" i="1"/>
  <c r="A3551"/>
  <c r="C3550"/>
  <c r="B3550"/>
  <c r="H3549"/>
  <c r="D3549"/>
  <c r="I3549"/>
  <c r="E3549"/>
  <c r="B3549"/>
  <c r="J3549"/>
  <c r="F3549"/>
  <c r="K3549"/>
  <c r="G3549"/>
  <c r="A3547" i="2" l="1"/>
  <c r="B3548"/>
  <c r="A3552" i="1"/>
  <c r="C3551"/>
  <c r="H3550"/>
  <c r="D3550"/>
  <c r="I3550"/>
  <c r="E3550"/>
  <c r="F3550"/>
  <c r="K3550"/>
  <c r="G3550"/>
  <c r="A3548" i="2" l="1"/>
  <c r="B3549"/>
  <c r="E3552" i="1"/>
  <c r="I3552"/>
  <c r="D3552"/>
  <c r="H3552"/>
  <c r="B3552"/>
  <c r="A3553"/>
  <c r="C3552"/>
  <c r="H3551"/>
  <c r="D3551"/>
  <c r="I3551"/>
  <c r="E3551"/>
  <c r="B3551"/>
  <c r="J3551"/>
  <c r="F3551"/>
  <c r="K3551"/>
  <c r="G3551"/>
  <c r="A3549" i="2" l="1"/>
  <c r="B3550"/>
  <c r="B3553" i="1"/>
  <c r="A3554"/>
  <c r="E3553" s="1"/>
  <c r="C3553"/>
  <c r="J3552"/>
  <c r="F3552"/>
  <c r="K3552"/>
  <c r="G3552"/>
  <c r="B3551" i="2" l="1"/>
  <c r="A3550"/>
  <c r="H3553" i="1"/>
  <c r="D3553"/>
  <c r="I3553"/>
  <c r="G3554"/>
  <c r="K3554"/>
  <c r="F3554"/>
  <c r="J3554"/>
  <c r="A3555"/>
  <c r="C3554"/>
  <c r="B3554"/>
  <c r="J3553"/>
  <c r="F3553"/>
  <c r="K3553"/>
  <c r="G3553"/>
  <c r="A3551" i="2" l="1"/>
  <c r="B3552"/>
  <c r="F3555" i="1"/>
  <c r="J3555"/>
  <c r="A3556"/>
  <c r="B3555"/>
  <c r="C3555"/>
  <c r="H3554"/>
  <c r="D3554"/>
  <c r="I3554"/>
  <c r="E3554"/>
  <c r="A3552" i="2" l="1"/>
  <c r="B3553"/>
  <c r="K3556" i="1"/>
  <c r="F3556"/>
  <c r="J3556"/>
  <c r="A3557"/>
  <c r="C3556"/>
  <c r="B3556"/>
  <c r="H3555"/>
  <c r="D3555"/>
  <c r="I3555"/>
  <c r="E3555"/>
  <c r="K3555"/>
  <c r="G3555"/>
  <c r="A3553" i="2" l="1"/>
  <c r="B3554"/>
  <c r="F3557" i="1"/>
  <c r="J3557"/>
  <c r="A3558"/>
  <c r="B3557"/>
  <c r="C3557"/>
  <c r="H3556"/>
  <c r="D3556"/>
  <c r="I3556"/>
  <c r="E3556"/>
  <c r="G3556"/>
  <c r="A3554" i="2" l="1"/>
  <c r="B3555"/>
  <c r="A3559" i="1"/>
  <c r="C3558"/>
  <c r="H3557"/>
  <c r="D3557"/>
  <c r="I3557"/>
  <c r="E3557"/>
  <c r="K3557"/>
  <c r="G3557"/>
  <c r="A3555" i="2" l="1"/>
  <c r="B3556"/>
  <c r="A3560" i="1"/>
  <c r="B3559"/>
  <c r="H3558"/>
  <c r="D3558"/>
  <c r="I3558"/>
  <c r="E3558"/>
  <c r="B3558"/>
  <c r="J3558"/>
  <c r="F3558"/>
  <c r="K3558"/>
  <c r="G3558"/>
  <c r="B3557" i="2" l="1"/>
  <c r="A3556"/>
  <c r="A3561" i="1"/>
  <c r="B3560"/>
  <c r="H3559"/>
  <c r="D3559"/>
  <c r="I3559"/>
  <c r="E3559"/>
  <c r="C3559"/>
  <c r="J3559"/>
  <c r="F3559"/>
  <c r="K3559"/>
  <c r="G3559"/>
  <c r="A3557" i="2" l="1"/>
  <c r="B3558"/>
  <c r="G3561" i="1"/>
  <c r="K3561"/>
  <c r="F3561"/>
  <c r="J3561"/>
  <c r="A3562"/>
  <c r="B3561"/>
  <c r="C3561"/>
  <c r="H3560"/>
  <c r="D3560"/>
  <c r="I3560"/>
  <c r="E3560"/>
  <c r="C3560"/>
  <c r="J3560"/>
  <c r="F3560"/>
  <c r="K3560"/>
  <c r="G3560"/>
  <c r="A3558" i="2" l="1"/>
  <c r="B3559"/>
  <c r="K3562" i="1"/>
  <c r="F3562"/>
  <c r="J3562"/>
  <c r="A3563"/>
  <c r="C3562"/>
  <c r="B3562"/>
  <c r="H3561"/>
  <c r="D3561"/>
  <c r="I3561"/>
  <c r="E3561"/>
  <c r="B3560" i="2" l="1"/>
  <c r="A3559"/>
  <c r="A3564" i="1"/>
  <c r="C3563"/>
  <c r="H3562"/>
  <c r="D3562"/>
  <c r="I3562"/>
  <c r="E3562"/>
  <c r="G3562"/>
  <c r="A3560" i="2" l="1"/>
  <c r="B3561"/>
  <c r="A3565" i="1"/>
  <c r="E3564" s="1"/>
  <c r="H3563"/>
  <c r="D3563"/>
  <c r="I3563"/>
  <c r="E3563"/>
  <c r="B3563"/>
  <c r="J3563"/>
  <c r="F3563"/>
  <c r="K3563"/>
  <c r="G3563"/>
  <c r="B3562" i="2" l="1"/>
  <c r="A3561"/>
  <c r="C3564" i="1"/>
  <c r="B3564"/>
  <c r="H3564"/>
  <c r="D3564"/>
  <c r="I3564"/>
  <c r="G3565"/>
  <c r="K3565"/>
  <c r="F3565"/>
  <c r="J3565"/>
  <c r="A3566"/>
  <c r="C3565"/>
  <c r="B3565"/>
  <c r="J3564"/>
  <c r="F3564"/>
  <c r="K3564"/>
  <c r="G3564"/>
  <c r="A3562" i="2" l="1"/>
  <c r="B3563"/>
  <c r="A3567" i="1"/>
  <c r="C3566"/>
  <c r="H3565"/>
  <c r="D3565"/>
  <c r="I3565"/>
  <c r="E3565"/>
  <c r="A3563" i="2" l="1"/>
  <c r="B3564"/>
  <c r="A3568" i="1"/>
  <c r="E3567" s="1"/>
  <c r="H3566"/>
  <c r="D3566"/>
  <c r="I3566"/>
  <c r="E3566"/>
  <c r="B3566"/>
  <c r="J3566"/>
  <c r="F3566"/>
  <c r="K3566"/>
  <c r="G3566"/>
  <c r="A3564" i="2" l="1"/>
  <c r="B3565"/>
  <c r="C3567" i="1"/>
  <c r="B3567"/>
  <c r="H3567"/>
  <c r="D3567"/>
  <c r="I3567"/>
  <c r="G3568"/>
  <c r="K3568"/>
  <c r="F3568"/>
  <c r="J3568"/>
  <c r="A3569"/>
  <c r="C3568"/>
  <c r="B3568"/>
  <c r="J3567"/>
  <c r="F3567"/>
  <c r="K3567"/>
  <c r="G3567"/>
  <c r="A3565" i="2" l="1"/>
  <c r="B3566"/>
  <c r="A3570" i="1"/>
  <c r="B3569"/>
  <c r="C3569"/>
  <c r="H3568"/>
  <c r="D3568"/>
  <c r="I3568"/>
  <c r="E3568"/>
  <c r="A3566" i="2" l="1"/>
  <c r="B3567"/>
  <c r="G3570" i="1"/>
  <c r="K3570"/>
  <c r="F3570"/>
  <c r="J3570"/>
  <c r="A3571"/>
  <c r="C3570"/>
  <c r="B3570"/>
  <c r="H3569"/>
  <c r="D3569"/>
  <c r="I3569"/>
  <c r="E3569"/>
  <c r="J3569"/>
  <c r="F3569"/>
  <c r="K3569"/>
  <c r="G3569"/>
  <c r="A3567" i="2" l="1"/>
  <c r="B3568"/>
  <c r="A3572" i="1"/>
  <c r="B3571"/>
  <c r="C3571"/>
  <c r="H3570"/>
  <c r="D3570"/>
  <c r="I3570"/>
  <c r="E3570"/>
  <c r="B3569" i="2" l="1"/>
  <c r="A3568"/>
  <c r="A3573" i="1"/>
  <c r="B3572"/>
  <c r="H3571"/>
  <c r="D3571"/>
  <c r="I3571"/>
  <c r="E3571"/>
  <c r="J3571"/>
  <c r="F3571"/>
  <c r="K3571"/>
  <c r="G3571"/>
  <c r="A3569" i="2" l="1"/>
  <c r="B3570"/>
  <c r="A3574" i="1"/>
  <c r="C3573"/>
  <c r="H3572"/>
  <c r="D3572"/>
  <c r="I3572"/>
  <c r="E3572"/>
  <c r="C3572"/>
  <c r="J3572"/>
  <c r="F3572"/>
  <c r="K3572"/>
  <c r="G3572"/>
  <c r="A3570" i="2" l="1"/>
  <c r="B3571"/>
  <c r="A3575" i="1"/>
  <c r="B3574"/>
  <c r="H3573"/>
  <c r="D3573"/>
  <c r="I3573"/>
  <c r="E3573"/>
  <c r="B3573"/>
  <c r="J3573"/>
  <c r="F3573"/>
  <c r="K3573"/>
  <c r="G3573"/>
  <c r="A3571" i="2" l="1"/>
  <c r="B3572"/>
  <c r="G3575" i="1"/>
  <c r="K3575"/>
  <c r="F3575"/>
  <c r="J3575"/>
  <c r="A3576"/>
  <c r="B3575"/>
  <c r="C3575"/>
  <c r="H3574"/>
  <c r="D3574"/>
  <c r="I3574"/>
  <c r="E3574"/>
  <c r="C3574"/>
  <c r="J3574"/>
  <c r="F3574"/>
  <c r="K3574"/>
  <c r="G3574"/>
  <c r="B3573" i="2" l="1"/>
  <c r="A3572"/>
  <c r="A3577" i="1"/>
  <c r="E3576" s="1"/>
  <c r="H3575"/>
  <c r="D3575"/>
  <c r="I3575"/>
  <c r="E3575"/>
  <c r="A3573" i="2" l="1"/>
  <c r="B3574"/>
  <c r="C3576" i="1"/>
  <c r="B3576"/>
  <c r="H3576"/>
  <c r="D3576"/>
  <c r="I3576"/>
  <c r="G3577"/>
  <c r="K3577"/>
  <c r="F3577"/>
  <c r="J3577"/>
  <c r="A3578"/>
  <c r="B3577"/>
  <c r="C3577"/>
  <c r="J3576"/>
  <c r="F3576"/>
  <c r="K3576"/>
  <c r="G3576"/>
  <c r="A3574" i="2" l="1"/>
  <c r="B3575"/>
  <c r="A3579" i="1"/>
  <c r="E3578" s="1"/>
  <c r="H3577"/>
  <c r="D3577"/>
  <c r="I3577"/>
  <c r="E3577"/>
  <c r="A3575" i="2" l="1"/>
  <c r="B3576"/>
  <c r="C3578" i="1"/>
  <c r="B3578"/>
  <c r="H3578"/>
  <c r="D3578"/>
  <c r="I3578"/>
  <c r="G3579"/>
  <c r="K3579"/>
  <c r="F3579"/>
  <c r="J3579"/>
  <c r="A3580"/>
  <c r="C3579"/>
  <c r="B3579"/>
  <c r="J3578"/>
  <c r="F3578"/>
  <c r="K3578"/>
  <c r="G3578"/>
  <c r="A3576" i="2" l="1"/>
  <c r="B3577"/>
  <c r="G3580" i="1"/>
  <c r="K3580"/>
  <c r="F3580"/>
  <c r="J3580"/>
  <c r="A3581"/>
  <c r="B3580"/>
  <c r="C3580"/>
  <c r="H3579"/>
  <c r="D3579"/>
  <c r="I3579"/>
  <c r="E3579"/>
  <c r="B3578" i="2" l="1"/>
  <c r="A3577"/>
  <c r="A3582" i="1"/>
  <c r="B3581"/>
  <c r="C3581"/>
  <c r="H3580"/>
  <c r="D3580"/>
  <c r="I3580"/>
  <c r="E3580"/>
  <c r="A3578" i="2" l="1"/>
  <c r="B3579"/>
  <c r="A3583" i="1"/>
  <c r="E3582" s="1"/>
  <c r="H3581"/>
  <c r="D3581"/>
  <c r="I3581"/>
  <c r="E3581"/>
  <c r="J3581"/>
  <c r="F3581"/>
  <c r="K3581"/>
  <c r="G3581"/>
  <c r="A3579" i="2" l="1"/>
  <c r="B3580"/>
  <c r="C3582" i="1"/>
  <c r="B3582"/>
  <c r="H3582"/>
  <c r="D3582"/>
  <c r="I3582"/>
  <c r="G3583"/>
  <c r="K3583"/>
  <c r="F3583"/>
  <c r="J3583"/>
  <c r="A3584"/>
  <c r="B3583"/>
  <c r="C3583"/>
  <c r="J3582"/>
  <c r="F3582"/>
  <c r="K3582"/>
  <c r="G3582"/>
  <c r="A3580" i="2" l="1"/>
  <c r="B3581"/>
  <c r="A3585" i="1"/>
  <c r="B3584"/>
  <c r="H3583"/>
  <c r="D3583"/>
  <c r="I3583"/>
  <c r="E3583"/>
  <c r="B3582" i="2" l="1"/>
  <c r="A3581"/>
  <c r="J3585" i="1"/>
  <c r="A3586"/>
  <c r="B3585"/>
  <c r="C3585"/>
  <c r="H3584"/>
  <c r="D3584"/>
  <c r="I3584"/>
  <c r="E3584"/>
  <c r="C3584"/>
  <c r="J3584"/>
  <c r="F3584"/>
  <c r="K3584"/>
  <c r="G3584"/>
  <c r="A3582" i="2" l="1"/>
  <c r="B3583"/>
  <c r="G3586" i="1"/>
  <c r="K3586"/>
  <c r="F3586"/>
  <c r="J3586"/>
  <c r="A3587"/>
  <c r="C3586"/>
  <c r="B3586"/>
  <c r="H3585"/>
  <c r="D3585"/>
  <c r="I3585"/>
  <c r="E3585"/>
  <c r="F3585"/>
  <c r="K3585"/>
  <c r="G3585"/>
  <c r="B3584" i="2" l="1"/>
  <c r="A3583"/>
  <c r="A3588" i="1"/>
  <c r="C3587"/>
  <c r="H3586"/>
  <c r="D3586"/>
  <c r="I3586"/>
  <c r="E3586"/>
  <c r="A3584" i="2" l="1"/>
  <c r="B3585"/>
  <c r="A3589" i="1"/>
  <c r="B3588"/>
  <c r="H3587"/>
  <c r="D3587"/>
  <c r="I3587"/>
  <c r="E3587"/>
  <c r="B3587"/>
  <c r="J3587"/>
  <c r="F3587"/>
  <c r="K3587"/>
  <c r="G3587"/>
  <c r="A3585" i="2" l="1"/>
  <c r="B3586"/>
  <c r="A3590" i="1"/>
  <c r="B3589"/>
  <c r="H3588"/>
  <c r="D3588"/>
  <c r="I3588"/>
  <c r="E3588"/>
  <c r="C3588"/>
  <c r="J3588"/>
  <c r="F3588"/>
  <c r="K3588"/>
  <c r="G3588"/>
  <c r="A3586" i="2" l="1"/>
  <c r="B3587"/>
  <c r="F3590" i="1"/>
  <c r="J3590"/>
  <c r="A3591"/>
  <c r="C3590"/>
  <c r="B3590"/>
  <c r="H3589"/>
  <c r="D3589"/>
  <c r="I3589"/>
  <c r="E3589"/>
  <c r="C3589"/>
  <c r="J3589"/>
  <c r="F3589"/>
  <c r="K3589"/>
  <c r="G3589"/>
  <c r="A3587" i="2" l="1"/>
  <c r="B3588"/>
  <c r="F3591" i="1"/>
  <c r="J3591"/>
  <c r="A3592"/>
  <c r="C3591"/>
  <c r="B3591"/>
  <c r="H3590"/>
  <c r="D3590"/>
  <c r="I3590"/>
  <c r="E3590"/>
  <c r="K3590"/>
  <c r="G3590"/>
  <c r="A3588" i="2" l="1"/>
  <c r="B3589"/>
  <c r="K3592" i="1"/>
  <c r="F3592"/>
  <c r="J3592"/>
  <c r="A3593"/>
  <c r="B3592"/>
  <c r="C3592"/>
  <c r="H3591"/>
  <c r="D3591"/>
  <c r="I3591"/>
  <c r="E3591"/>
  <c r="K3591"/>
  <c r="G3591"/>
  <c r="A3589" i="2" l="1"/>
  <c r="B3590"/>
  <c r="F3593" i="1"/>
  <c r="J3593"/>
  <c r="A3594"/>
  <c r="C3593"/>
  <c r="B3593"/>
  <c r="H3592"/>
  <c r="D3592"/>
  <c r="I3592"/>
  <c r="E3592"/>
  <c r="G3592"/>
  <c r="A3590" i="2" l="1"/>
  <c r="B3591"/>
  <c r="K3594" i="1"/>
  <c r="F3594"/>
  <c r="J3594"/>
  <c r="A3595"/>
  <c r="B3594"/>
  <c r="C3594"/>
  <c r="H3593"/>
  <c r="D3593"/>
  <c r="I3593"/>
  <c r="E3593"/>
  <c r="K3593"/>
  <c r="G3593"/>
  <c r="A3591" i="2" l="1"/>
  <c r="B3592"/>
  <c r="K3595" i="1"/>
  <c r="F3595"/>
  <c r="J3595"/>
  <c r="A3596"/>
  <c r="C3595"/>
  <c r="B3595"/>
  <c r="H3594"/>
  <c r="D3594"/>
  <c r="I3594"/>
  <c r="E3594"/>
  <c r="G3594"/>
  <c r="A3592" i="2" l="1"/>
  <c r="B3593"/>
  <c r="K3596" i="1"/>
  <c r="F3596"/>
  <c r="J3596"/>
  <c r="A3597"/>
  <c r="B3596"/>
  <c r="C3596"/>
  <c r="H3595"/>
  <c r="D3595"/>
  <c r="I3595"/>
  <c r="E3595"/>
  <c r="G3595"/>
  <c r="A3593" i="2" l="1"/>
  <c r="B3594"/>
  <c r="A3598" i="1"/>
  <c r="E3597" s="1"/>
  <c r="H3596"/>
  <c r="D3596"/>
  <c r="I3596"/>
  <c r="E3596"/>
  <c r="G3596"/>
  <c r="A3594" i="2" l="1"/>
  <c r="B3595"/>
  <c r="C3597" i="1"/>
  <c r="B3597"/>
  <c r="H3597"/>
  <c r="D3597"/>
  <c r="I3597"/>
  <c r="G3598"/>
  <c r="K3598"/>
  <c r="F3598"/>
  <c r="J3598"/>
  <c r="A3599"/>
  <c r="C3598"/>
  <c r="B3598"/>
  <c r="J3597"/>
  <c r="F3597"/>
  <c r="K3597"/>
  <c r="G3597"/>
  <c r="A3595" i="2" l="1"/>
  <c r="B3596"/>
  <c r="F3599" i="1"/>
  <c r="J3599"/>
  <c r="A3600"/>
  <c r="B3599"/>
  <c r="C3599"/>
  <c r="H3598"/>
  <c r="D3598"/>
  <c r="I3598"/>
  <c r="E3598"/>
  <c r="B3597" i="2" l="1"/>
  <c r="A3596"/>
  <c r="G3600" i="1"/>
  <c r="K3600"/>
  <c r="F3600"/>
  <c r="J3600"/>
  <c r="A3601"/>
  <c r="B3600"/>
  <c r="C3600"/>
  <c r="H3599"/>
  <c r="D3599"/>
  <c r="I3599"/>
  <c r="E3599"/>
  <c r="K3599"/>
  <c r="G3599"/>
  <c r="A3597" i="2" l="1"/>
  <c r="B3598"/>
  <c r="A3602" i="1"/>
  <c r="E3601" s="1"/>
  <c r="H3600"/>
  <c r="D3600"/>
  <c r="I3600"/>
  <c r="E3600"/>
  <c r="B3599" i="2" l="1"/>
  <c r="A3598"/>
  <c r="C3601" i="1"/>
  <c r="B3601"/>
  <c r="H3601"/>
  <c r="D3601"/>
  <c r="I3601"/>
  <c r="G3602"/>
  <c r="K3602"/>
  <c r="F3602"/>
  <c r="J3602"/>
  <c r="A3603"/>
  <c r="C3602"/>
  <c r="B3602"/>
  <c r="J3601"/>
  <c r="F3601"/>
  <c r="K3601"/>
  <c r="G3601"/>
  <c r="B3600" i="2" l="1"/>
  <c r="A3599"/>
  <c r="A3604" i="1"/>
  <c r="C3603"/>
  <c r="H3602"/>
  <c r="D3602"/>
  <c r="I3602"/>
  <c r="E3602"/>
  <c r="B3601" i="2" l="1"/>
  <c r="A3600"/>
  <c r="K3604" i="1"/>
  <c r="F3604"/>
  <c r="J3604"/>
  <c r="A3605"/>
  <c r="C3604"/>
  <c r="B3604"/>
  <c r="H3603"/>
  <c r="D3603"/>
  <c r="I3603"/>
  <c r="E3603"/>
  <c r="B3603"/>
  <c r="J3603"/>
  <c r="F3603"/>
  <c r="K3603"/>
  <c r="G3603"/>
  <c r="A3601" i="2" l="1"/>
  <c r="B3602"/>
  <c r="A3606" i="1"/>
  <c r="C3605"/>
  <c r="H3604"/>
  <c r="D3604"/>
  <c r="I3604"/>
  <c r="E3604"/>
  <c r="G3604"/>
  <c r="B3603" i="2" l="1"/>
  <c r="A3602"/>
  <c r="G3606" i="1"/>
  <c r="K3606"/>
  <c r="F3606"/>
  <c r="J3606"/>
  <c r="A3607"/>
  <c r="C3606"/>
  <c r="B3606"/>
  <c r="H3605"/>
  <c r="D3605"/>
  <c r="I3605"/>
  <c r="E3605"/>
  <c r="B3605"/>
  <c r="J3605"/>
  <c r="F3605"/>
  <c r="K3605"/>
  <c r="G3605"/>
  <c r="B3604" i="2" l="1"/>
  <c r="A3603"/>
  <c r="K3607" i="1"/>
  <c r="F3607"/>
  <c r="J3607"/>
  <c r="A3608"/>
  <c r="B3607"/>
  <c r="C3607"/>
  <c r="H3606"/>
  <c r="D3606"/>
  <c r="I3606"/>
  <c r="E3606"/>
  <c r="A3604" i="2" l="1"/>
  <c r="B3605"/>
  <c r="A3609" i="1"/>
  <c r="B3608"/>
  <c r="H3607"/>
  <c r="D3607"/>
  <c r="I3607"/>
  <c r="E3607"/>
  <c r="G3607"/>
  <c r="B3606" i="2" l="1"/>
  <c r="A3605"/>
  <c r="J3609" i="1"/>
  <c r="A3610"/>
  <c r="C3609"/>
  <c r="B3609"/>
  <c r="H3608"/>
  <c r="D3608"/>
  <c r="I3608"/>
  <c r="E3608"/>
  <c r="C3608"/>
  <c r="J3608"/>
  <c r="F3608"/>
  <c r="K3608"/>
  <c r="G3608"/>
  <c r="B3607" i="2" l="1"/>
  <c r="A3606"/>
  <c r="K3610" i="1"/>
  <c r="F3610"/>
  <c r="J3610"/>
  <c r="A3611"/>
  <c r="B3610"/>
  <c r="C3610"/>
  <c r="H3609"/>
  <c r="D3609"/>
  <c r="I3609"/>
  <c r="E3609"/>
  <c r="F3609"/>
  <c r="K3609"/>
  <c r="G3609"/>
  <c r="A3607" i="2" l="1"/>
  <c r="B3608"/>
  <c r="A3612" i="1"/>
  <c r="E3611" s="1"/>
  <c r="H3610"/>
  <c r="D3610"/>
  <c r="I3610"/>
  <c r="E3610"/>
  <c r="G3610"/>
  <c r="B3609" i="2" l="1"/>
  <c r="A3608"/>
  <c r="C3611" i="1"/>
  <c r="B3611"/>
  <c r="H3611"/>
  <c r="D3611"/>
  <c r="I3611"/>
  <c r="G3612"/>
  <c r="K3612"/>
  <c r="F3612"/>
  <c r="J3612"/>
  <c r="A3613"/>
  <c r="C3612"/>
  <c r="B3612"/>
  <c r="J3611"/>
  <c r="F3611"/>
  <c r="K3611"/>
  <c r="G3611"/>
  <c r="B3610" i="2" l="1"/>
  <c r="A3609"/>
  <c r="A3614" i="1"/>
  <c r="C3613"/>
  <c r="H3612"/>
  <c r="D3612"/>
  <c r="I3612"/>
  <c r="E3612"/>
  <c r="A3610" i="2" l="1"/>
  <c r="B3611"/>
  <c r="G3614" i="1"/>
  <c r="K3614"/>
  <c r="F3614"/>
  <c r="J3614"/>
  <c r="A3615"/>
  <c r="B3614"/>
  <c r="C3614"/>
  <c r="H3613"/>
  <c r="D3613"/>
  <c r="I3613"/>
  <c r="E3613"/>
  <c r="B3613"/>
  <c r="J3613"/>
  <c r="F3613"/>
  <c r="K3613"/>
  <c r="G3613"/>
  <c r="A3611" i="2" l="1"/>
  <c r="B3612"/>
  <c r="A3616" i="1"/>
  <c r="E3615" s="1"/>
  <c r="H3614"/>
  <c r="D3614"/>
  <c r="I3614"/>
  <c r="E3614"/>
  <c r="A3612" i="2" l="1"/>
  <c r="B3613"/>
  <c r="C3615" i="1"/>
  <c r="B3615"/>
  <c r="H3615"/>
  <c r="D3615"/>
  <c r="I3615"/>
  <c r="G3616"/>
  <c r="K3616"/>
  <c r="F3616"/>
  <c r="J3616"/>
  <c r="A3617"/>
  <c r="C3616"/>
  <c r="B3616"/>
  <c r="J3615"/>
  <c r="F3615"/>
  <c r="K3615"/>
  <c r="G3615"/>
  <c r="A3613" i="2" l="1"/>
  <c r="B3614"/>
  <c r="A3618" i="1"/>
  <c r="B3617"/>
  <c r="C3617"/>
  <c r="H3616"/>
  <c r="D3616"/>
  <c r="I3616"/>
  <c r="E3616"/>
  <c r="A3614" i="2" l="1"/>
  <c r="B3615"/>
  <c r="A3619" i="1"/>
  <c r="C3618"/>
  <c r="H3617"/>
  <c r="D3617"/>
  <c r="I3617"/>
  <c r="E3617"/>
  <c r="J3617"/>
  <c r="F3617"/>
  <c r="K3617"/>
  <c r="G3617"/>
  <c r="A3615" i="2" l="1"/>
  <c r="B3616"/>
  <c r="A3620" i="1"/>
  <c r="B3619"/>
  <c r="C3619"/>
  <c r="H3618"/>
  <c r="D3618"/>
  <c r="I3618"/>
  <c r="E3618"/>
  <c r="B3618"/>
  <c r="J3618"/>
  <c r="F3618"/>
  <c r="K3618"/>
  <c r="G3618"/>
  <c r="A3616" i="2" l="1"/>
  <c r="B3617"/>
  <c r="G3620" i="1"/>
  <c r="K3620"/>
  <c r="F3620"/>
  <c r="J3620"/>
  <c r="A3621"/>
  <c r="B3620"/>
  <c r="C3620"/>
  <c r="H3619"/>
  <c r="D3619"/>
  <c r="I3619"/>
  <c r="E3619"/>
  <c r="J3619"/>
  <c r="F3619"/>
  <c r="K3619"/>
  <c r="G3619"/>
  <c r="B3618" i="2" l="1"/>
  <c r="A3617"/>
  <c r="A3622" i="1"/>
  <c r="C3621"/>
  <c r="H3620"/>
  <c r="D3620"/>
  <c r="I3620"/>
  <c r="E3620"/>
  <c r="A3618" i="2" l="1"/>
  <c r="B3619"/>
  <c r="G3622" i="1"/>
  <c r="K3622"/>
  <c r="F3622"/>
  <c r="J3622"/>
  <c r="A3623"/>
  <c r="B3622"/>
  <c r="C3622"/>
  <c r="H3621"/>
  <c r="D3621"/>
  <c r="I3621"/>
  <c r="E3621"/>
  <c r="B3621"/>
  <c r="J3621"/>
  <c r="F3621"/>
  <c r="K3621"/>
  <c r="G3621"/>
  <c r="A3619" i="2" l="1"/>
  <c r="B3620"/>
  <c r="A3624" i="1"/>
  <c r="E3623" s="1"/>
  <c r="H3622"/>
  <c r="D3622"/>
  <c r="I3622"/>
  <c r="E3622"/>
  <c r="A3620" i="2" l="1"/>
  <c r="B3621"/>
  <c r="C3623" i="1"/>
  <c r="B3623"/>
  <c r="H3623"/>
  <c r="D3623"/>
  <c r="I3623"/>
  <c r="E3624"/>
  <c r="I3624"/>
  <c r="D3624"/>
  <c r="H3624"/>
  <c r="B3624"/>
  <c r="A3625"/>
  <c r="C3624"/>
  <c r="J3623"/>
  <c r="F3623"/>
  <c r="K3623"/>
  <c r="G3623"/>
  <c r="A3621" i="2" l="1"/>
  <c r="B3622"/>
  <c r="A3626" i="1"/>
  <c r="C3625"/>
  <c r="J3624"/>
  <c r="F3624"/>
  <c r="K3624"/>
  <c r="G3624"/>
  <c r="A3622" i="2" l="1"/>
  <c r="B3623"/>
  <c r="A3627" i="1"/>
  <c r="B3626"/>
  <c r="H3625"/>
  <c r="D3625"/>
  <c r="I3625"/>
  <c r="E3625"/>
  <c r="B3625"/>
  <c r="J3625"/>
  <c r="F3625"/>
  <c r="K3625"/>
  <c r="G3625"/>
  <c r="B3624" i="2" l="1"/>
  <c r="A3623"/>
  <c r="A3628" i="1"/>
  <c r="C3627"/>
  <c r="H3626"/>
  <c r="D3626"/>
  <c r="I3626"/>
  <c r="E3626"/>
  <c r="C3626"/>
  <c r="J3626"/>
  <c r="F3626"/>
  <c r="K3626"/>
  <c r="G3626"/>
  <c r="A3624" i="2" l="1"/>
  <c r="B3625"/>
  <c r="G3628" i="1"/>
  <c r="K3628"/>
  <c r="F3628"/>
  <c r="J3628"/>
  <c r="A3629"/>
  <c r="B3628"/>
  <c r="C3628"/>
  <c r="H3627"/>
  <c r="D3627"/>
  <c r="I3627"/>
  <c r="E3627"/>
  <c r="B3627"/>
  <c r="J3627"/>
  <c r="F3627"/>
  <c r="K3627"/>
  <c r="G3627"/>
  <c r="A3625" i="2" l="1"/>
  <c r="B3626"/>
  <c r="A3630" i="1"/>
  <c r="C3629"/>
  <c r="H3628"/>
  <c r="D3628"/>
  <c r="I3628"/>
  <c r="E3628"/>
  <c r="A3626" i="2" l="1"/>
  <c r="B3627"/>
  <c r="A3631" i="1"/>
  <c r="E3630" s="1"/>
  <c r="H3629"/>
  <c r="D3629"/>
  <c r="I3629"/>
  <c r="E3629"/>
  <c r="B3629"/>
  <c r="J3629"/>
  <c r="F3629"/>
  <c r="K3629"/>
  <c r="G3629"/>
  <c r="A3627" i="2" l="1"/>
  <c r="B3628"/>
  <c r="C3630" i="1"/>
  <c r="B3630"/>
  <c r="H3630"/>
  <c r="D3630"/>
  <c r="I3630"/>
  <c r="G3631"/>
  <c r="K3631"/>
  <c r="F3631"/>
  <c r="J3631"/>
  <c r="A3632"/>
  <c r="C3631"/>
  <c r="B3631"/>
  <c r="J3630"/>
  <c r="F3630"/>
  <c r="K3630"/>
  <c r="G3630"/>
  <c r="B3629" i="2" l="1"/>
  <c r="A3628"/>
  <c r="K3632" i="1"/>
  <c r="F3632"/>
  <c r="J3632"/>
  <c r="A3633"/>
  <c r="B3632"/>
  <c r="C3632"/>
  <c r="H3631"/>
  <c r="D3631"/>
  <c r="I3631"/>
  <c r="E3631"/>
  <c r="A3629" i="2" l="1"/>
  <c r="B3630"/>
  <c r="F3633" i="1"/>
  <c r="J3633"/>
  <c r="A3634"/>
  <c r="B3633"/>
  <c r="C3633"/>
  <c r="H3632"/>
  <c r="D3632"/>
  <c r="I3632"/>
  <c r="E3632"/>
  <c r="G3632"/>
  <c r="A3630" i="2" l="1"/>
  <c r="B3631"/>
  <c r="A3635" i="1"/>
  <c r="E3634" s="1"/>
  <c r="H3633"/>
  <c r="D3633"/>
  <c r="I3633"/>
  <c r="E3633"/>
  <c r="K3633"/>
  <c r="G3633"/>
  <c r="A3631" i="2" l="1"/>
  <c r="B3632"/>
  <c r="C3634" i="1"/>
  <c r="B3634"/>
  <c r="H3634"/>
  <c r="D3634"/>
  <c r="I3634"/>
  <c r="G3635"/>
  <c r="K3635"/>
  <c r="F3635"/>
  <c r="J3635"/>
  <c r="A3636"/>
  <c r="B3635"/>
  <c r="C3635"/>
  <c r="J3634"/>
  <c r="F3634"/>
  <c r="K3634"/>
  <c r="G3634"/>
  <c r="A3632" i="2" l="1"/>
  <c r="B3633"/>
  <c r="F3636" i="1"/>
  <c r="J3636"/>
  <c r="A3637"/>
  <c r="C3636"/>
  <c r="B3636"/>
  <c r="H3635"/>
  <c r="D3635"/>
  <c r="I3635"/>
  <c r="E3635"/>
  <c r="A3633" i="2" l="1"/>
  <c r="B3634"/>
  <c r="A3638" i="1"/>
  <c r="B3637"/>
  <c r="H3636"/>
  <c r="D3636"/>
  <c r="I3636"/>
  <c r="E3636"/>
  <c r="K3636"/>
  <c r="G3636"/>
  <c r="A3634" i="2" l="1"/>
  <c r="B3635"/>
  <c r="A3639" i="1"/>
  <c r="C3638"/>
  <c r="H3637"/>
  <c r="D3637"/>
  <c r="I3637"/>
  <c r="E3637"/>
  <c r="C3637"/>
  <c r="J3637"/>
  <c r="F3637"/>
  <c r="K3637"/>
  <c r="G3637"/>
  <c r="A3635" i="2" l="1"/>
  <c r="B3636"/>
  <c r="K3639" i="1"/>
  <c r="F3639"/>
  <c r="J3639"/>
  <c r="A3640"/>
  <c r="B3639"/>
  <c r="C3639"/>
  <c r="H3638"/>
  <c r="D3638"/>
  <c r="I3638"/>
  <c r="E3638"/>
  <c r="B3638"/>
  <c r="J3638"/>
  <c r="F3638"/>
  <c r="K3638"/>
  <c r="G3638"/>
  <c r="A3636" i="2" l="1"/>
  <c r="B3637"/>
  <c r="A3641" i="1"/>
  <c r="C3640"/>
  <c r="H3639"/>
  <c r="D3639"/>
  <c r="I3639"/>
  <c r="E3639"/>
  <c r="G3639"/>
  <c r="A3637" i="2" l="1"/>
  <c r="B3638"/>
  <c r="G3641" i="1"/>
  <c r="K3641"/>
  <c r="F3641"/>
  <c r="J3641"/>
  <c r="A3642"/>
  <c r="B3641"/>
  <c r="C3641"/>
  <c r="H3640"/>
  <c r="D3640"/>
  <c r="I3640"/>
  <c r="E3640"/>
  <c r="B3640"/>
  <c r="J3640"/>
  <c r="F3640"/>
  <c r="K3640"/>
  <c r="G3640"/>
  <c r="B3639" i="2" l="1"/>
  <c r="A3638"/>
  <c r="A3643" i="1"/>
  <c r="B3642"/>
  <c r="C3642"/>
  <c r="H3641"/>
  <c r="D3641"/>
  <c r="I3641"/>
  <c r="E3641"/>
  <c r="B3640" i="2" l="1"/>
  <c r="A3639"/>
  <c r="A3644" i="1"/>
  <c r="E3643" s="1"/>
  <c r="H3642"/>
  <c r="D3642"/>
  <c r="I3642"/>
  <c r="E3642"/>
  <c r="J3642"/>
  <c r="F3642"/>
  <c r="K3642"/>
  <c r="G3642"/>
  <c r="A3640" i="2" l="1"/>
  <c r="B3641"/>
  <c r="C3643" i="1"/>
  <c r="B3643"/>
  <c r="H3643"/>
  <c r="D3643"/>
  <c r="I3643"/>
  <c r="G3644"/>
  <c r="K3644"/>
  <c r="F3644"/>
  <c r="J3644"/>
  <c r="A3645"/>
  <c r="B3644"/>
  <c r="C3644"/>
  <c r="J3643"/>
  <c r="F3643"/>
  <c r="K3643"/>
  <c r="G3643"/>
  <c r="A3641" i="2" l="1"/>
  <c r="B3642"/>
  <c r="K3645" i="1"/>
  <c r="F3645"/>
  <c r="J3645"/>
  <c r="A3646"/>
  <c r="B3645"/>
  <c r="C3645"/>
  <c r="H3644"/>
  <c r="D3644"/>
  <c r="I3644"/>
  <c r="E3644"/>
  <c r="A3642" i="2" l="1"/>
  <c r="B3643"/>
  <c r="A3647" i="1"/>
  <c r="E3646" s="1"/>
  <c r="H3645"/>
  <c r="D3645"/>
  <c r="I3645"/>
  <c r="E3645"/>
  <c r="G3645"/>
  <c r="A3643" i="2" l="1"/>
  <c r="B3644"/>
  <c r="C3646" i="1"/>
  <c r="B3646"/>
  <c r="H3646"/>
  <c r="D3646"/>
  <c r="I3646"/>
  <c r="G3647"/>
  <c r="K3647"/>
  <c r="F3647"/>
  <c r="J3647"/>
  <c r="A3648"/>
  <c r="B3647"/>
  <c r="C3647"/>
  <c r="J3646"/>
  <c r="F3646"/>
  <c r="K3646"/>
  <c r="G3646"/>
  <c r="A3644" i="2" l="1"/>
  <c r="B3645"/>
  <c r="A3649" i="1"/>
  <c r="C3648"/>
  <c r="H3647"/>
  <c r="D3647"/>
  <c r="I3647"/>
  <c r="E3647"/>
  <c r="B3646" i="2" l="1"/>
  <c r="A3645"/>
  <c r="A3650" i="1"/>
  <c r="E3649" s="1"/>
  <c r="H3648"/>
  <c r="D3648"/>
  <c r="I3648"/>
  <c r="E3648"/>
  <c r="B3648"/>
  <c r="J3648"/>
  <c r="F3648"/>
  <c r="K3648"/>
  <c r="G3648"/>
  <c r="A3646" i="2" l="1"/>
  <c r="B3647"/>
  <c r="C3649" i="1"/>
  <c r="B3649"/>
  <c r="H3649"/>
  <c r="D3649"/>
  <c r="I3649"/>
  <c r="G3650"/>
  <c r="K3650"/>
  <c r="F3650"/>
  <c r="J3650"/>
  <c r="A3651"/>
  <c r="C3650"/>
  <c r="B3650"/>
  <c r="J3649"/>
  <c r="F3649"/>
  <c r="K3649"/>
  <c r="G3649"/>
  <c r="B3648" i="2" l="1"/>
  <c r="A3647"/>
  <c r="F3651" i="1"/>
  <c r="J3651"/>
  <c r="A3652"/>
  <c r="B3651"/>
  <c r="C3651"/>
  <c r="H3650"/>
  <c r="D3650"/>
  <c r="I3650"/>
  <c r="E3650"/>
  <c r="A3648" i="2" l="1"/>
  <c r="B3649"/>
  <c r="A3653" i="1"/>
  <c r="B3652"/>
  <c r="C3652"/>
  <c r="H3651"/>
  <c r="D3651"/>
  <c r="I3651"/>
  <c r="E3651"/>
  <c r="K3651"/>
  <c r="G3651"/>
  <c r="A3649" i="2" l="1"/>
  <c r="B3650"/>
  <c r="B3653" i="1"/>
  <c r="A3654"/>
  <c r="E3653" s="1"/>
  <c r="C3653"/>
  <c r="H3652"/>
  <c r="D3652"/>
  <c r="I3652"/>
  <c r="E3652"/>
  <c r="J3652"/>
  <c r="F3652"/>
  <c r="K3652"/>
  <c r="G3652"/>
  <c r="B3651" i="2" l="1"/>
  <c r="A3650"/>
  <c r="H3653" i="1"/>
  <c r="D3653"/>
  <c r="I3653"/>
  <c r="G3654"/>
  <c r="K3654"/>
  <c r="F3654"/>
  <c r="J3654"/>
  <c r="A3655"/>
  <c r="B3654"/>
  <c r="C3654"/>
  <c r="J3653"/>
  <c r="F3653"/>
  <c r="K3653"/>
  <c r="G3653"/>
  <c r="A3651" i="2" l="1"/>
  <c r="B3652"/>
  <c r="A3656" i="1"/>
  <c r="E3655" s="1"/>
  <c r="H3654"/>
  <c r="D3654"/>
  <c r="I3654"/>
  <c r="E3654"/>
  <c r="B3653" i="2" l="1"/>
  <c r="A3652"/>
  <c r="C3655" i="1"/>
  <c r="B3655"/>
  <c r="H3655"/>
  <c r="D3655"/>
  <c r="I3655"/>
  <c r="G3656"/>
  <c r="K3656"/>
  <c r="F3656"/>
  <c r="J3656"/>
  <c r="A3657"/>
  <c r="B3656"/>
  <c r="C3656"/>
  <c r="J3655"/>
  <c r="F3655"/>
  <c r="K3655"/>
  <c r="G3655"/>
  <c r="B3654" i="2" l="1"/>
  <c r="A3653"/>
  <c r="F3657" i="1"/>
  <c r="J3657"/>
  <c r="A3658"/>
  <c r="C3657"/>
  <c r="B3657"/>
  <c r="H3656"/>
  <c r="D3656"/>
  <c r="I3656"/>
  <c r="E3656"/>
  <c r="A3654" i="2" l="1"/>
  <c r="B3655"/>
  <c r="F3658" i="1"/>
  <c r="J3658"/>
  <c r="A3659"/>
  <c r="B3658"/>
  <c r="C3658"/>
  <c r="H3657"/>
  <c r="D3657"/>
  <c r="I3657"/>
  <c r="E3657"/>
  <c r="K3657"/>
  <c r="G3657"/>
  <c r="A3655" i="2" l="1"/>
  <c r="B3656"/>
  <c r="A3660" i="1"/>
  <c r="E3659" s="1"/>
  <c r="H3658"/>
  <c r="D3658"/>
  <c r="I3658"/>
  <c r="E3658"/>
  <c r="K3658"/>
  <c r="G3658"/>
  <c r="A3656" i="2" l="1"/>
  <c r="B3657"/>
  <c r="C3659" i="1"/>
  <c r="B3659"/>
  <c r="H3659"/>
  <c r="D3659"/>
  <c r="I3659"/>
  <c r="G3660"/>
  <c r="K3660"/>
  <c r="F3660"/>
  <c r="J3660"/>
  <c r="A3661"/>
  <c r="C3660"/>
  <c r="B3660"/>
  <c r="J3659"/>
  <c r="F3659"/>
  <c r="K3659"/>
  <c r="G3659"/>
  <c r="A3657" i="2" l="1"/>
  <c r="B3658"/>
  <c r="J3661" i="1"/>
  <c r="A3662"/>
  <c r="C3661"/>
  <c r="B3661"/>
  <c r="H3660"/>
  <c r="D3660"/>
  <c r="I3660"/>
  <c r="E3660"/>
  <c r="A3658" i="2" l="1"/>
  <c r="B3659"/>
  <c r="G3662" i="1"/>
  <c r="K3662"/>
  <c r="F3662"/>
  <c r="J3662"/>
  <c r="A3663"/>
  <c r="B3662"/>
  <c r="C3662"/>
  <c r="H3661"/>
  <c r="D3661"/>
  <c r="I3661"/>
  <c r="E3661"/>
  <c r="F3661"/>
  <c r="K3661"/>
  <c r="G3661"/>
  <c r="A3659" i="2" l="1"/>
  <c r="B3660"/>
  <c r="A3664" i="1"/>
  <c r="C3663"/>
  <c r="H3662"/>
  <c r="D3662"/>
  <c r="I3662"/>
  <c r="E3662"/>
  <c r="B3661" i="2" l="1"/>
  <c r="A3660"/>
  <c r="A3665" i="1"/>
  <c r="B3664"/>
  <c r="H3663"/>
  <c r="D3663"/>
  <c r="I3663"/>
  <c r="E3663"/>
  <c r="B3663"/>
  <c r="J3663"/>
  <c r="F3663"/>
  <c r="K3663"/>
  <c r="G3663"/>
  <c r="A3661" i="2" l="1"/>
  <c r="B3662"/>
  <c r="G3665" i="1"/>
  <c r="K3665"/>
  <c r="F3665"/>
  <c r="J3665"/>
  <c r="A3666"/>
  <c r="B3665"/>
  <c r="C3665"/>
  <c r="H3664"/>
  <c r="D3664"/>
  <c r="I3664"/>
  <c r="E3664"/>
  <c r="C3664"/>
  <c r="J3664"/>
  <c r="F3664"/>
  <c r="K3664"/>
  <c r="G3664"/>
  <c r="A3662" i="2" l="1"/>
  <c r="B3663"/>
  <c r="A3667" i="1"/>
  <c r="C3666"/>
  <c r="H3665"/>
  <c r="D3665"/>
  <c r="I3665"/>
  <c r="E3665"/>
  <c r="B3664" i="2" l="1"/>
  <c r="A3663"/>
  <c r="A3668" i="1"/>
  <c r="B3667"/>
  <c r="H3666"/>
  <c r="D3666"/>
  <c r="I3666"/>
  <c r="E3666"/>
  <c r="B3666"/>
  <c r="J3666"/>
  <c r="F3666"/>
  <c r="K3666"/>
  <c r="G3666"/>
  <c r="A3664" i="2" l="1"/>
  <c r="B3665"/>
  <c r="A3669" i="1"/>
  <c r="C3668"/>
  <c r="H3667"/>
  <c r="D3667"/>
  <c r="I3667"/>
  <c r="E3667"/>
  <c r="C3667"/>
  <c r="J3667"/>
  <c r="F3667"/>
  <c r="K3667"/>
  <c r="G3667"/>
  <c r="A3665" i="2" l="1"/>
  <c r="B3666"/>
  <c r="K3669" i="1"/>
  <c r="F3669"/>
  <c r="J3669"/>
  <c r="A3670"/>
  <c r="B3669"/>
  <c r="C3669"/>
  <c r="H3668"/>
  <c r="D3668"/>
  <c r="I3668"/>
  <c r="E3668"/>
  <c r="B3668"/>
  <c r="J3668"/>
  <c r="F3668"/>
  <c r="K3668"/>
  <c r="G3668"/>
  <c r="B3667" i="2" l="1"/>
  <c r="A3666"/>
  <c r="A3671" i="1"/>
  <c r="E3670" s="1"/>
  <c r="H3669"/>
  <c r="D3669"/>
  <c r="I3669"/>
  <c r="E3669"/>
  <c r="G3669"/>
  <c r="A3667" i="2" l="1"/>
  <c r="B3668"/>
  <c r="C3670" i="1"/>
  <c r="B3670"/>
  <c r="H3670"/>
  <c r="D3670"/>
  <c r="I3670"/>
  <c r="G3671"/>
  <c r="K3671"/>
  <c r="F3671"/>
  <c r="J3671"/>
  <c r="A3672"/>
  <c r="C3671"/>
  <c r="B3671"/>
  <c r="J3670"/>
  <c r="F3670"/>
  <c r="K3670"/>
  <c r="G3670"/>
  <c r="A3668" i="2" l="1"/>
  <c r="B3669"/>
  <c r="J3672" i="1"/>
  <c r="A3673"/>
  <c r="B3672"/>
  <c r="C3672"/>
  <c r="H3671"/>
  <c r="D3671"/>
  <c r="I3671"/>
  <c r="E3671"/>
  <c r="A3669" i="2" l="1"/>
  <c r="B3670"/>
  <c r="K3673" i="1"/>
  <c r="F3673"/>
  <c r="J3673"/>
  <c r="A3674"/>
  <c r="C3673"/>
  <c r="B3673"/>
  <c r="H3672"/>
  <c r="D3672"/>
  <c r="I3672"/>
  <c r="E3672"/>
  <c r="F3672"/>
  <c r="K3672"/>
  <c r="G3672"/>
  <c r="A3670" i="2" l="1"/>
  <c r="B3671"/>
  <c r="G3674" i="1"/>
  <c r="K3674"/>
  <c r="F3674"/>
  <c r="J3674"/>
  <c r="A3675"/>
  <c r="B3674"/>
  <c r="C3674"/>
  <c r="H3673"/>
  <c r="D3673"/>
  <c r="I3673"/>
  <c r="E3673"/>
  <c r="G3673"/>
  <c r="A3671" i="2" l="1"/>
  <c r="B3672"/>
  <c r="K3675" i="1"/>
  <c r="F3675"/>
  <c r="J3675"/>
  <c r="A3676"/>
  <c r="C3675"/>
  <c r="B3675"/>
  <c r="H3674"/>
  <c r="D3674"/>
  <c r="I3674"/>
  <c r="E3674"/>
  <c r="A3672" i="2" l="1"/>
  <c r="B3673"/>
  <c r="F3676" i="1"/>
  <c r="J3676"/>
  <c r="A3677"/>
  <c r="B3676"/>
  <c r="C3676"/>
  <c r="H3675"/>
  <c r="D3675"/>
  <c r="I3675"/>
  <c r="E3675"/>
  <c r="G3675"/>
  <c r="B3674" i="2" l="1"/>
  <c r="A3673"/>
  <c r="F3677" i="1"/>
  <c r="J3677"/>
  <c r="A3678"/>
  <c r="B3677"/>
  <c r="C3677"/>
  <c r="H3676"/>
  <c r="D3676"/>
  <c r="I3676"/>
  <c r="E3676"/>
  <c r="K3676"/>
  <c r="G3676"/>
  <c r="B3675" i="2" l="1"/>
  <c r="A3674"/>
  <c r="I3678" i="1"/>
  <c r="D3678"/>
  <c r="H3678"/>
  <c r="B3678"/>
  <c r="A3679"/>
  <c r="E3678" s="1"/>
  <c r="C3678"/>
  <c r="H3677"/>
  <c r="D3677"/>
  <c r="I3677"/>
  <c r="E3677"/>
  <c r="K3677"/>
  <c r="G3677"/>
  <c r="A3675" i="2" l="1"/>
  <c r="B3676"/>
  <c r="A3680" i="1"/>
  <c r="B3679"/>
  <c r="J3678"/>
  <c r="F3678"/>
  <c r="K3678"/>
  <c r="G3678"/>
  <c r="A3676" i="2" l="1"/>
  <c r="B3677"/>
  <c r="A3681" i="1"/>
  <c r="C3680"/>
  <c r="H3679"/>
  <c r="D3679"/>
  <c r="I3679"/>
  <c r="E3679"/>
  <c r="C3679"/>
  <c r="J3679"/>
  <c r="F3679"/>
  <c r="K3679"/>
  <c r="G3679"/>
  <c r="A3677" i="2" l="1"/>
  <c r="B3678"/>
  <c r="A3682" i="1"/>
  <c r="C3681"/>
  <c r="H3680"/>
  <c r="D3680"/>
  <c r="I3680"/>
  <c r="E3680"/>
  <c r="B3680"/>
  <c r="J3680"/>
  <c r="F3680"/>
  <c r="K3680"/>
  <c r="G3680"/>
  <c r="B3679" i="2" l="1"/>
  <c r="A3678"/>
  <c r="G3682" i="1"/>
  <c r="K3682"/>
  <c r="F3682"/>
  <c r="J3682"/>
  <c r="A3683"/>
  <c r="C3682"/>
  <c r="B3682"/>
  <c r="H3681"/>
  <c r="D3681"/>
  <c r="I3681"/>
  <c r="E3681"/>
  <c r="B3681"/>
  <c r="J3681"/>
  <c r="F3681"/>
  <c r="K3681"/>
  <c r="G3681"/>
  <c r="A3679" i="2" l="1"/>
  <c r="B3680"/>
  <c r="G3683" i="1"/>
  <c r="K3683"/>
  <c r="F3683"/>
  <c r="J3683"/>
  <c r="A3684"/>
  <c r="B3683"/>
  <c r="C3683"/>
  <c r="H3682"/>
  <c r="D3682"/>
  <c r="I3682"/>
  <c r="E3682"/>
  <c r="B3681" i="2" l="1"/>
  <c r="A3680"/>
  <c r="F3684" i="1"/>
  <c r="J3684"/>
  <c r="A3685"/>
  <c r="B3684"/>
  <c r="C3684"/>
  <c r="H3683"/>
  <c r="D3683"/>
  <c r="I3683"/>
  <c r="E3683"/>
  <c r="A3681" i="2" l="1"/>
  <c r="B3682"/>
  <c r="A3686" i="1"/>
  <c r="C3685"/>
  <c r="H3684"/>
  <c r="D3684"/>
  <c r="I3684"/>
  <c r="E3684"/>
  <c r="K3684"/>
  <c r="G3684"/>
  <c r="A3682" i="2" l="1"/>
  <c r="B3683"/>
  <c r="A3687" i="1"/>
  <c r="C3686"/>
  <c r="H3685"/>
  <c r="D3685"/>
  <c r="I3685"/>
  <c r="E3685"/>
  <c r="B3685"/>
  <c r="J3685"/>
  <c r="F3685"/>
  <c r="K3685"/>
  <c r="G3685"/>
  <c r="A3683" i="2" l="1"/>
  <c r="B3684"/>
  <c r="A3688" i="1"/>
  <c r="C3687"/>
  <c r="B3687"/>
  <c r="H3686"/>
  <c r="D3686"/>
  <c r="I3686"/>
  <c r="E3686"/>
  <c r="B3686"/>
  <c r="J3686"/>
  <c r="F3686"/>
  <c r="K3686"/>
  <c r="G3686"/>
  <c r="A3684" i="2" l="1"/>
  <c r="B3685"/>
  <c r="G3688" i="1"/>
  <c r="K3688"/>
  <c r="F3688"/>
  <c r="J3688"/>
  <c r="A3689"/>
  <c r="B3688"/>
  <c r="C3688"/>
  <c r="H3687"/>
  <c r="D3687"/>
  <c r="I3687"/>
  <c r="E3687"/>
  <c r="J3687"/>
  <c r="F3687"/>
  <c r="K3687"/>
  <c r="G3687"/>
  <c r="A3685" i="2" l="1"/>
  <c r="B3686"/>
  <c r="A3690" i="1"/>
  <c r="E3689" s="1"/>
  <c r="H3688"/>
  <c r="D3688"/>
  <c r="I3688"/>
  <c r="E3688"/>
  <c r="A3686" i="2" l="1"/>
  <c r="B3687"/>
  <c r="C3689" i="1"/>
  <c r="B3689"/>
  <c r="H3689"/>
  <c r="D3689"/>
  <c r="I3689"/>
  <c r="A3691"/>
  <c r="J3689"/>
  <c r="F3689"/>
  <c r="K3689"/>
  <c r="G3689"/>
  <c r="B3688" i="2" l="1"/>
  <c r="A3687"/>
  <c r="A3692" i="1"/>
  <c r="E3691" s="1"/>
  <c r="J3690"/>
  <c r="F3690"/>
  <c r="K3690"/>
  <c r="G3690"/>
  <c r="C3690"/>
  <c r="B3690"/>
  <c r="H3690"/>
  <c r="D3690"/>
  <c r="I3690"/>
  <c r="E3690"/>
  <c r="B3689" i="2" l="1"/>
  <c r="A3688"/>
  <c r="C3691" i="1"/>
  <c r="B3691"/>
  <c r="H3691"/>
  <c r="D3691"/>
  <c r="I3691"/>
  <c r="G3692"/>
  <c r="K3692"/>
  <c r="F3692"/>
  <c r="J3692"/>
  <c r="A3693"/>
  <c r="B3692"/>
  <c r="C3692"/>
  <c r="J3691"/>
  <c r="F3691"/>
  <c r="K3691"/>
  <c r="G3691"/>
  <c r="A3689" i="2" l="1"/>
  <c r="B3690"/>
  <c r="A3694" i="1"/>
  <c r="C3693"/>
  <c r="H3692"/>
  <c r="D3692"/>
  <c r="I3692"/>
  <c r="E3692"/>
  <c r="B3691" i="2" l="1"/>
  <c r="A3690"/>
  <c r="G3694" i="1"/>
  <c r="K3694"/>
  <c r="F3694"/>
  <c r="J3694"/>
  <c r="A3695"/>
  <c r="B3694"/>
  <c r="C3694"/>
  <c r="H3693"/>
  <c r="D3693"/>
  <c r="I3693"/>
  <c r="E3693"/>
  <c r="B3693"/>
  <c r="J3693"/>
  <c r="F3693"/>
  <c r="K3693"/>
  <c r="G3693"/>
  <c r="B3692" i="2" l="1"/>
  <c r="A3691"/>
  <c r="G3695" i="1"/>
  <c r="K3695"/>
  <c r="F3695"/>
  <c r="J3695"/>
  <c r="A3696"/>
  <c r="B3695"/>
  <c r="C3695"/>
  <c r="H3694"/>
  <c r="D3694"/>
  <c r="I3694"/>
  <c r="E3694"/>
  <c r="A3692" i="2" l="1"/>
  <c r="B3693"/>
  <c r="A3697" i="1"/>
  <c r="E3696" s="1"/>
  <c r="H3695"/>
  <c r="D3695"/>
  <c r="I3695"/>
  <c r="E3695"/>
  <c r="A3693" i="2" l="1"/>
  <c r="B3694"/>
  <c r="C3696" i="1"/>
  <c r="B3696"/>
  <c r="H3696"/>
  <c r="D3696"/>
  <c r="I3696"/>
  <c r="A3698"/>
  <c r="J3696"/>
  <c r="F3696"/>
  <c r="K3696"/>
  <c r="G3696"/>
  <c r="A3694" i="2" l="1"/>
  <c r="B3695"/>
  <c r="A3699" i="1"/>
  <c r="E3698" s="1"/>
  <c r="J3697"/>
  <c r="F3697"/>
  <c r="K3697"/>
  <c r="G3697"/>
  <c r="C3697"/>
  <c r="B3697"/>
  <c r="H3697"/>
  <c r="D3697"/>
  <c r="I3697"/>
  <c r="E3697"/>
  <c r="B3696" i="2" l="1"/>
  <c r="A3695"/>
  <c r="C3698" i="1"/>
  <c r="B3698"/>
  <c r="H3698"/>
  <c r="D3698"/>
  <c r="I3698"/>
  <c r="A3700"/>
  <c r="G3699" s="1"/>
  <c r="C3699"/>
  <c r="J3698"/>
  <c r="F3698"/>
  <c r="K3698"/>
  <c r="G3698"/>
  <c r="A3696" i="2" l="1"/>
  <c r="B3697"/>
  <c r="B3699" i="1"/>
  <c r="J3699"/>
  <c r="F3699"/>
  <c r="K3699"/>
  <c r="A3701"/>
  <c r="B3700"/>
  <c r="H3699"/>
  <c r="D3699"/>
  <c r="I3699"/>
  <c r="E3699"/>
  <c r="A3697" i="2" l="1"/>
  <c r="B3698"/>
  <c r="A3702" i="1"/>
  <c r="B3701"/>
  <c r="H3700"/>
  <c r="D3700"/>
  <c r="I3700"/>
  <c r="E3700"/>
  <c r="C3700"/>
  <c r="J3700"/>
  <c r="F3700"/>
  <c r="K3700"/>
  <c r="G3700"/>
  <c r="B3699" i="2" l="1"/>
  <c r="A3698"/>
  <c r="A3703" i="1"/>
  <c r="B3702"/>
  <c r="H3701"/>
  <c r="D3701"/>
  <c r="I3701"/>
  <c r="E3701"/>
  <c r="C3701"/>
  <c r="J3701"/>
  <c r="F3701"/>
  <c r="K3701"/>
  <c r="G3701"/>
  <c r="A3699" i="2" l="1"/>
  <c r="B3700"/>
  <c r="A3704" i="1"/>
  <c r="C3703"/>
  <c r="H3702"/>
  <c r="D3702"/>
  <c r="I3702"/>
  <c r="E3702"/>
  <c r="C3702"/>
  <c r="J3702"/>
  <c r="F3702"/>
  <c r="K3702"/>
  <c r="G3702"/>
  <c r="B3701" i="2" l="1"/>
  <c r="A3700"/>
  <c r="F3704" i="1"/>
  <c r="J3704"/>
  <c r="A3705"/>
  <c r="B3704"/>
  <c r="H3703"/>
  <c r="D3703"/>
  <c r="I3703"/>
  <c r="E3703"/>
  <c r="B3703"/>
  <c r="J3703"/>
  <c r="F3703"/>
  <c r="K3703"/>
  <c r="G3703"/>
  <c r="A3701" i="2" l="1"/>
  <c r="B3702"/>
  <c r="C3704" i="1"/>
  <c r="G3705"/>
  <c r="K3705"/>
  <c r="F3705"/>
  <c r="J3705"/>
  <c r="A3706"/>
  <c r="C3705"/>
  <c r="H3704"/>
  <c r="D3704"/>
  <c r="I3704"/>
  <c r="E3704"/>
  <c r="K3704"/>
  <c r="G3704"/>
  <c r="B3703" i="2" l="1"/>
  <c r="A3702"/>
  <c r="B3705" i="1"/>
  <c r="G3706"/>
  <c r="K3706"/>
  <c r="F3706"/>
  <c r="J3706"/>
  <c r="A3707"/>
  <c r="C3706"/>
  <c r="H3705"/>
  <c r="D3705"/>
  <c r="I3705"/>
  <c r="E3705"/>
  <c r="B3704" i="2" l="1"/>
  <c r="A3703"/>
  <c r="B3706" i="1"/>
  <c r="G3707"/>
  <c r="K3707"/>
  <c r="F3707"/>
  <c r="J3707"/>
  <c r="A3708"/>
  <c r="C3707"/>
  <c r="H3706"/>
  <c r="D3706"/>
  <c r="I3706"/>
  <c r="E3706"/>
  <c r="A3704" i="2" l="1"/>
  <c r="B3705"/>
  <c r="B3707" i="1"/>
  <c r="G3708"/>
  <c r="K3708"/>
  <c r="F3708"/>
  <c r="J3708"/>
  <c r="A3709"/>
  <c r="C3708"/>
  <c r="H3707"/>
  <c r="D3707"/>
  <c r="I3707"/>
  <c r="E3707"/>
  <c r="A3705" i="2" l="1"/>
  <c r="B3706"/>
  <c r="B3708" i="1"/>
  <c r="G3709"/>
  <c r="K3709"/>
  <c r="F3709"/>
  <c r="J3709"/>
  <c r="A3710"/>
  <c r="C3709"/>
  <c r="H3708"/>
  <c r="D3708"/>
  <c r="I3708"/>
  <c r="E3708"/>
  <c r="A3706" i="2" l="1"/>
  <c r="B3707"/>
  <c r="B3709" i="1"/>
  <c r="G3710"/>
  <c r="K3710"/>
  <c r="F3710"/>
  <c r="J3710"/>
  <c r="A3711"/>
  <c r="B3710"/>
  <c r="C3710"/>
  <c r="H3709"/>
  <c r="D3709"/>
  <c r="I3709"/>
  <c r="E3709"/>
  <c r="A3707" i="2" l="1"/>
  <c r="B3708"/>
  <c r="F3711" i="1"/>
  <c r="J3711"/>
  <c r="A3712"/>
  <c r="C3711"/>
  <c r="H3710"/>
  <c r="D3710"/>
  <c r="I3710"/>
  <c r="E3710"/>
  <c r="A3708" i="2" l="1"/>
  <c r="B3709"/>
  <c r="B3711" i="1"/>
  <c r="G3712"/>
  <c r="K3712"/>
  <c r="F3712"/>
  <c r="J3712"/>
  <c r="A3713"/>
  <c r="C3712"/>
  <c r="H3711"/>
  <c r="D3711"/>
  <c r="I3711"/>
  <c r="E3711"/>
  <c r="K3711"/>
  <c r="G3711"/>
  <c r="B3710" i="2" l="1"/>
  <c r="A3709"/>
  <c r="B3712" i="1"/>
  <c r="A3714"/>
  <c r="H3712"/>
  <c r="D3712"/>
  <c r="I3712"/>
  <c r="E3712"/>
  <c r="A3710" i="2" l="1"/>
  <c r="B3711"/>
  <c r="K3714" i="1"/>
  <c r="F3714"/>
  <c r="J3714"/>
  <c r="A3715"/>
  <c r="C3714"/>
  <c r="J3713"/>
  <c r="F3713"/>
  <c r="K3713"/>
  <c r="G3713"/>
  <c r="C3713"/>
  <c r="B3713"/>
  <c r="H3713"/>
  <c r="D3713"/>
  <c r="I3713"/>
  <c r="E3713"/>
  <c r="B3712" i="2" l="1"/>
  <c r="A3711"/>
  <c r="B3714" i="1"/>
  <c r="G3715"/>
  <c r="K3715"/>
  <c r="F3715"/>
  <c r="J3715"/>
  <c r="A3716"/>
  <c r="C3715"/>
  <c r="H3714"/>
  <c r="D3714"/>
  <c r="I3714"/>
  <c r="E3714"/>
  <c r="G3714"/>
  <c r="A3712" i="2" l="1"/>
  <c r="B3713"/>
  <c r="B3715" i="1"/>
  <c r="G3716"/>
  <c r="K3716"/>
  <c r="F3716"/>
  <c r="J3716"/>
  <c r="A3717"/>
  <c r="C3716"/>
  <c r="H3715"/>
  <c r="D3715"/>
  <c r="I3715"/>
  <c r="E3715"/>
  <c r="B3714" i="2" l="1"/>
  <c r="A3713"/>
  <c r="B3716" i="1"/>
  <c r="G3717"/>
  <c r="K3717"/>
  <c r="F3717"/>
  <c r="J3717"/>
  <c r="A3718"/>
  <c r="C3717"/>
  <c r="H3716"/>
  <c r="D3716"/>
  <c r="I3716"/>
  <c r="E3716"/>
  <c r="A3714" i="2" l="1"/>
  <c r="B3715"/>
  <c r="B3717" i="1"/>
  <c r="G3718"/>
  <c r="K3718"/>
  <c r="F3718"/>
  <c r="J3718"/>
  <c r="A3719"/>
  <c r="C3718"/>
  <c r="H3717"/>
  <c r="D3717"/>
  <c r="I3717"/>
  <c r="E3717"/>
  <c r="A3715" i="2" l="1"/>
  <c r="B3716"/>
  <c r="B3718" i="1"/>
  <c r="G3719"/>
  <c r="K3719"/>
  <c r="F3719"/>
  <c r="J3719"/>
  <c r="A3720"/>
  <c r="C3719"/>
  <c r="H3718"/>
  <c r="D3718"/>
  <c r="I3718"/>
  <c r="E3718"/>
  <c r="A3716" i="2" l="1"/>
  <c r="B3717"/>
  <c r="B3719" i="1"/>
  <c r="G3720"/>
  <c r="K3720"/>
  <c r="F3720"/>
  <c r="J3720"/>
  <c r="A3721"/>
  <c r="B3720"/>
  <c r="C3720"/>
  <c r="H3719"/>
  <c r="D3719"/>
  <c r="I3719"/>
  <c r="E3719"/>
  <c r="B3718" i="2" l="1"/>
  <c r="A3717"/>
  <c r="A3722" i="1"/>
  <c r="E3721" s="1"/>
  <c r="H3720"/>
  <c r="D3720"/>
  <c r="I3720"/>
  <c r="E3720"/>
  <c r="A3718" i="2" l="1"/>
  <c r="B3719"/>
  <c r="C3721" i="1"/>
  <c r="B3721"/>
  <c r="H3721"/>
  <c r="D3721"/>
  <c r="I3721"/>
  <c r="G3722"/>
  <c r="K3722"/>
  <c r="F3722"/>
  <c r="J3722"/>
  <c r="A3723"/>
  <c r="C3722"/>
  <c r="J3721"/>
  <c r="F3721"/>
  <c r="K3721"/>
  <c r="G3721"/>
  <c r="A3719" i="2" l="1"/>
  <c r="B3720"/>
  <c r="B3722" i="1"/>
  <c r="G3723"/>
  <c r="K3723"/>
  <c r="F3723"/>
  <c r="J3723"/>
  <c r="A3724"/>
  <c r="B3723"/>
  <c r="C3723"/>
  <c r="H3722"/>
  <c r="D3722"/>
  <c r="I3722"/>
  <c r="E3722"/>
  <c r="B3721" i="2" l="1"/>
  <c r="A3720"/>
  <c r="F3724" i="1"/>
  <c r="J3724"/>
  <c r="A3725"/>
  <c r="C3724"/>
  <c r="H3723"/>
  <c r="D3723"/>
  <c r="I3723"/>
  <c r="E3723"/>
  <c r="B3722" i="2" l="1"/>
  <c r="A3721"/>
  <c r="B3724" i="1"/>
  <c r="G3725"/>
  <c r="K3725"/>
  <c r="F3725"/>
  <c r="J3725"/>
  <c r="A3726"/>
  <c r="C3725"/>
  <c r="H3724"/>
  <c r="D3724"/>
  <c r="I3724"/>
  <c r="E3724"/>
  <c r="K3724"/>
  <c r="G3724"/>
  <c r="A3722" i="2" l="1"/>
  <c r="B3723"/>
  <c r="B3725" i="1"/>
  <c r="G3726"/>
  <c r="K3726"/>
  <c r="F3726"/>
  <c r="J3726"/>
  <c r="A3727"/>
  <c r="B3726"/>
  <c r="C3726"/>
  <c r="H3725"/>
  <c r="D3725"/>
  <c r="I3725"/>
  <c r="E3725"/>
  <c r="A3723" i="2" l="1"/>
  <c r="B3724"/>
  <c r="A3728" i="1"/>
  <c r="C3727"/>
  <c r="H3726"/>
  <c r="D3726"/>
  <c r="I3726"/>
  <c r="E3726"/>
  <c r="A3724" i="2" l="1"/>
  <c r="B3725"/>
  <c r="A3729" i="1"/>
  <c r="H3727"/>
  <c r="D3727"/>
  <c r="I3727"/>
  <c r="E3727"/>
  <c r="B3727"/>
  <c r="J3727"/>
  <c r="F3727"/>
  <c r="K3727"/>
  <c r="G3727"/>
  <c r="A3725" i="2" l="1"/>
  <c r="B3726"/>
  <c r="B3728" i="1"/>
  <c r="G3729"/>
  <c r="K3729"/>
  <c r="F3729"/>
  <c r="J3729"/>
  <c r="A3730"/>
  <c r="C3729"/>
  <c r="H3728"/>
  <c r="D3728"/>
  <c r="I3728"/>
  <c r="E3728"/>
  <c r="C3728"/>
  <c r="J3728"/>
  <c r="F3728"/>
  <c r="K3728"/>
  <c r="G3728"/>
  <c r="A3726" i="2" l="1"/>
  <c r="B3727"/>
  <c r="B3729" i="1"/>
  <c r="G3730"/>
  <c r="K3730"/>
  <c r="F3730"/>
  <c r="J3730"/>
  <c r="A3731"/>
  <c r="C3730"/>
  <c r="H3729"/>
  <c r="D3729"/>
  <c r="I3729"/>
  <c r="E3729"/>
  <c r="A3727" i="2" l="1"/>
  <c r="B3728"/>
  <c r="B3730" i="1"/>
  <c r="G3731"/>
  <c r="K3731"/>
  <c r="F3731"/>
  <c r="J3731"/>
  <c r="A3732"/>
  <c r="C3731"/>
  <c r="H3730"/>
  <c r="D3730"/>
  <c r="I3730"/>
  <c r="E3730"/>
  <c r="A3728" i="2" l="1"/>
  <c r="B3729"/>
  <c r="B3731" i="1"/>
  <c r="F3732"/>
  <c r="J3732"/>
  <c r="G3732"/>
  <c r="K3732"/>
  <c r="A3733"/>
  <c r="C3732"/>
  <c r="H3731"/>
  <c r="D3731"/>
  <c r="I3731"/>
  <c r="E3731"/>
  <c r="A3729" i="2" l="1"/>
  <c r="B3730"/>
  <c r="B3732" i="1"/>
  <c r="F3733"/>
  <c r="J3733"/>
  <c r="G3733"/>
  <c r="K3733"/>
  <c r="A3734"/>
  <c r="C3733"/>
  <c r="I3732"/>
  <c r="E3732"/>
  <c r="H3732"/>
  <c r="D3732"/>
  <c r="A3730" i="2" l="1"/>
  <c r="B3731"/>
  <c r="B3733" i="1"/>
  <c r="F3734"/>
  <c r="J3734"/>
  <c r="G3734"/>
  <c r="K3734"/>
  <c r="A3735"/>
  <c r="C3734"/>
  <c r="I3733"/>
  <c r="E3733"/>
  <c r="H3733"/>
  <c r="D3733"/>
  <c r="A3731" i="2" l="1"/>
  <c r="B3732"/>
  <c r="B3734" i="1"/>
  <c r="F3735"/>
  <c r="J3735"/>
  <c r="G3735"/>
  <c r="K3735"/>
  <c r="A3736"/>
  <c r="C3735"/>
  <c r="I3734"/>
  <c r="E3734"/>
  <c r="H3734"/>
  <c r="D3734"/>
  <c r="A3732" i="2" l="1"/>
  <c r="B3733"/>
  <c r="B3735" i="1"/>
  <c r="F3736"/>
  <c r="J3736"/>
  <c r="G3736"/>
  <c r="K3736"/>
  <c r="A3737"/>
  <c r="C3736"/>
  <c r="I3735"/>
  <c r="E3735"/>
  <c r="H3735"/>
  <c r="D3735"/>
  <c r="A3733" i="2" l="1"/>
  <c r="B3734"/>
  <c r="B3736" i="1"/>
  <c r="F3737"/>
  <c r="J3737"/>
  <c r="G3737"/>
  <c r="K3737"/>
  <c r="A3738"/>
  <c r="C3737"/>
  <c r="I3736"/>
  <c r="E3736"/>
  <c r="H3736"/>
  <c r="D3736"/>
  <c r="A3734" i="2" l="1"/>
  <c r="B3735"/>
  <c r="B3737" i="1"/>
  <c r="F3738"/>
  <c r="J3738"/>
  <c r="G3738"/>
  <c r="K3738"/>
  <c r="A3739"/>
  <c r="C3738"/>
  <c r="I3737"/>
  <c r="E3737"/>
  <c r="H3737"/>
  <c r="D3737"/>
  <c r="A3735" i="2" l="1"/>
  <c r="B3736"/>
  <c r="B3738" i="1"/>
  <c r="F3739"/>
  <c r="J3739"/>
  <c r="G3739"/>
  <c r="K3739"/>
  <c r="A3740"/>
  <c r="C3739"/>
  <c r="I3738"/>
  <c r="E3738"/>
  <c r="H3738"/>
  <c r="D3738"/>
  <c r="A3736" i="2" l="1"/>
  <c r="B3737"/>
  <c r="B3739" i="1"/>
  <c r="F3740"/>
  <c r="J3740"/>
  <c r="G3740"/>
  <c r="K3740"/>
  <c r="A3741"/>
  <c r="C3740"/>
  <c r="I3739"/>
  <c r="E3739"/>
  <c r="H3739"/>
  <c r="D3739"/>
  <c r="A3737" i="2" l="1"/>
  <c r="B3738"/>
  <c r="B3740" i="1"/>
  <c r="F3741"/>
  <c r="J3741"/>
  <c r="G3741"/>
  <c r="K3741"/>
  <c r="A3742"/>
  <c r="C3741"/>
  <c r="I3740"/>
  <c r="E3740"/>
  <c r="H3740"/>
  <c r="D3740"/>
  <c r="A3738" i="2" l="1"/>
  <c r="B3739"/>
  <c r="B3741" i="1"/>
  <c r="F3742"/>
  <c r="J3742"/>
  <c r="G3742"/>
  <c r="K3742"/>
  <c r="A3743"/>
  <c r="C3742"/>
  <c r="I3741"/>
  <c r="E3741"/>
  <c r="H3741"/>
  <c r="D3741"/>
  <c r="A3739" i="2" l="1"/>
  <c r="B3740"/>
  <c r="B3742" i="1"/>
  <c r="F3743"/>
  <c r="J3743"/>
  <c r="G3743"/>
  <c r="K3743"/>
  <c r="A3744"/>
  <c r="B3743"/>
  <c r="C3743"/>
  <c r="I3742"/>
  <c r="E3742"/>
  <c r="H3742"/>
  <c r="D3742"/>
  <c r="A3740" i="2" l="1"/>
  <c r="B3741"/>
  <c r="A3745" i="1"/>
  <c r="I3743"/>
  <c r="E3743"/>
  <c r="H3743"/>
  <c r="D3743"/>
  <c r="B3742" i="2" l="1"/>
  <c r="A3741"/>
  <c r="B3744" i="1"/>
  <c r="A3746"/>
  <c r="I3744"/>
  <c r="E3744"/>
  <c r="H3744"/>
  <c r="D3744"/>
  <c r="C3744"/>
  <c r="K3744"/>
  <c r="G3744"/>
  <c r="J3744"/>
  <c r="F3744"/>
  <c r="B3743" i="2" l="1"/>
  <c r="A3742"/>
  <c r="F3746" i="1"/>
  <c r="J3746"/>
  <c r="G3746"/>
  <c r="K3746"/>
  <c r="A3747"/>
  <c r="C3746"/>
  <c r="K3745"/>
  <c r="G3745"/>
  <c r="J3745"/>
  <c r="F3745"/>
  <c r="C3745"/>
  <c r="B3745"/>
  <c r="I3745"/>
  <c r="E3745"/>
  <c r="H3745"/>
  <c r="D3745"/>
  <c r="A3743" i="2" l="1"/>
  <c r="B3744"/>
  <c r="B3746" i="1"/>
  <c r="F3747"/>
  <c r="J3747"/>
  <c r="G3747"/>
  <c r="K3747"/>
  <c r="A3748"/>
  <c r="B3747"/>
  <c r="C3747"/>
  <c r="I3746"/>
  <c r="E3746"/>
  <c r="H3746"/>
  <c r="D3746"/>
  <c r="A3744" i="2" l="1"/>
  <c r="B3745"/>
  <c r="A3749" i="1"/>
  <c r="I3747"/>
  <c r="E3747"/>
  <c r="H3747"/>
  <c r="D3747"/>
  <c r="A3745" i="2" l="1"/>
  <c r="B3746"/>
  <c r="B3748" i="1"/>
  <c r="F3749"/>
  <c r="J3749"/>
  <c r="G3749"/>
  <c r="K3749"/>
  <c r="A3750"/>
  <c r="C3749"/>
  <c r="I3748"/>
  <c r="E3748"/>
  <c r="H3748"/>
  <c r="D3748"/>
  <c r="C3748"/>
  <c r="K3748"/>
  <c r="G3748"/>
  <c r="J3748"/>
  <c r="F3748"/>
  <c r="A3746" i="2" l="1"/>
  <c r="B3747"/>
  <c r="B3749" i="1"/>
  <c r="A3751"/>
  <c r="I3749"/>
  <c r="E3749"/>
  <c r="H3749"/>
  <c r="D3749"/>
  <c r="B3748" i="2" l="1"/>
  <c r="A3747"/>
  <c r="J3751" i="1"/>
  <c r="G3751"/>
  <c r="K3751"/>
  <c r="A3752"/>
  <c r="C3751"/>
  <c r="K3750"/>
  <c r="G3750"/>
  <c r="J3750"/>
  <c r="F3750"/>
  <c r="C3750"/>
  <c r="B3750"/>
  <c r="I3750"/>
  <c r="E3750"/>
  <c r="H3750"/>
  <c r="D3750"/>
  <c r="A3748" i="2" l="1"/>
  <c r="B3749"/>
  <c r="B3751" i="1"/>
  <c r="F3752"/>
  <c r="J3752"/>
  <c r="G3752"/>
  <c r="K3752"/>
  <c r="A3753"/>
  <c r="B3752"/>
  <c r="C3752"/>
  <c r="I3751"/>
  <c r="E3751"/>
  <c r="H3751"/>
  <c r="D3751"/>
  <c r="F3751"/>
  <c r="A3749" i="2" l="1"/>
  <c r="B3750"/>
  <c r="A3754" i="1"/>
  <c r="I3752"/>
  <c r="E3752"/>
  <c r="H3752"/>
  <c r="D3752"/>
  <c r="A3750" i="2" l="1"/>
  <c r="B3751"/>
  <c r="B3753" i="1"/>
  <c r="F3754"/>
  <c r="J3754"/>
  <c r="G3754"/>
  <c r="K3754"/>
  <c r="A3755"/>
  <c r="C3754"/>
  <c r="I3753"/>
  <c r="E3753"/>
  <c r="H3753"/>
  <c r="D3753"/>
  <c r="C3753"/>
  <c r="K3753"/>
  <c r="G3753"/>
  <c r="J3753"/>
  <c r="F3753"/>
  <c r="A3751" i="2" l="1"/>
  <c r="B3752"/>
  <c r="B3754" i="1"/>
  <c r="A3756"/>
  <c r="I3754"/>
  <c r="E3754"/>
  <c r="H3754"/>
  <c r="D3754"/>
  <c r="A3752" i="2" l="1"/>
  <c r="B3753"/>
  <c r="A3757" i="1"/>
  <c r="K3755"/>
  <c r="G3755"/>
  <c r="J3755"/>
  <c r="F3755"/>
  <c r="C3755"/>
  <c r="B3755"/>
  <c r="I3755"/>
  <c r="E3755"/>
  <c r="H3755"/>
  <c r="D3755"/>
  <c r="A3753" i="2" l="1"/>
  <c r="B3754"/>
  <c r="B3756" i="1"/>
  <c r="A3758"/>
  <c r="I3756"/>
  <c r="E3756"/>
  <c r="H3756"/>
  <c r="D3756"/>
  <c r="C3756"/>
  <c r="K3756"/>
  <c r="G3756"/>
  <c r="J3756"/>
  <c r="F3756"/>
  <c r="A3754" i="2" l="1"/>
  <c r="B3755"/>
  <c r="F3758" i="1"/>
  <c r="J3758"/>
  <c r="G3758"/>
  <c r="K3758"/>
  <c r="A3759"/>
  <c r="C3758"/>
  <c r="K3757"/>
  <c r="G3757"/>
  <c r="J3757"/>
  <c r="F3757"/>
  <c r="C3757"/>
  <c r="B3757"/>
  <c r="I3757"/>
  <c r="E3757"/>
  <c r="H3757"/>
  <c r="D3757"/>
  <c r="A3755" i="2" l="1"/>
  <c r="B3756"/>
  <c r="B3758" i="1"/>
  <c r="F3759"/>
  <c r="J3759"/>
  <c r="G3759"/>
  <c r="K3759"/>
  <c r="A3760"/>
  <c r="C3759"/>
  <c r="I3758"/>
  <c r="E3758"/>
  <c r="H3758"/>
  <c r="D3758"/>
  <c r="A3756" i="2" l="1"/>
  <c r="B3757"/>
  <c r="B3759" i="1"/>
  <c r="F3760"/>
  <c r="J3760"/>
  <c r="G3760"/>
  <c r="K3760"/>
  <c r="A3761"/>
  <c r="B3760"/>
  <c r="C3760"/>
  <c r="I3759"/>
  <c r="E3759"/>
  <c r="H3759"/>
  <c r="D3759"/>
  <c r="B3758" i="2" l="1"/>
  <c r="A3757"/>
  <c r="J3761" i="1"/>
  <c r="G3761"/>
  <c r="K3761"/>
  <c r="A3762"/>
  <c r="C3761"/>
  <c r="I3760"/>
  <c r="E3760"/>
  <c r="H3760"/>
  <c r="D3760"/>
  <c r="A3758" i="2" l="1"/>
  <c r="B3759"/>
  <c r="B3761" i="1"/>
  <c r="F3762"/>
  <c r="J3762"/>
  <c r="G3762"/>
  <c r="K3762"/>
  <c r="A3763"/>
  <c r="C3762"/>
  <c r="I3761"/>
  <c r="E3761"/>
  <c r="H3761"/>
  <c r="D3761"/>
  <c r="F3761"/>
  <c r="A3759" i="2" l="1"/>
  <c r="B3760"/>
  <c r="B3762" i="1"/>
  <c r="F3763"/>
  <c r="J3763"/>
  <c r="G3763"/>
  <c r="K3763"/>
  <c r="A3764"/>
  <c r="B3763"/>
  <c r="C3763"/>
  <c r="I3762"/>
  <c r="E3762"/>
  <c r="H3762"/>
  <c r="D3762"/>
  <c r="B3761" i="2" l="1"/>
  <c r="A3760"/>
  <c r="A3765" i="1"/>
  <c r="I3763"/>
  <c r="E3763"/>
  <c r="H3763"/>
  <c r="D3763"/>
  <c r="A3761" i="2" l="1"/>
  <c r="B3762"/>
  <c r="B3764" i="1"/>
  <c r="F3765"/>
  <c r="J3765"/>
  <c r="G3765"/>
  <c r="K3765"/>
  <c r="A3766"/>
  <c r="C3765"/>
  <c r="I3764"/>
  <c r="E3764"/>
  <c r="H3764"/>
  <c r="D3764"/>
  <c r="C3764"/>
  <c r="K3764"/>
  <c r="G3764"/>
  <c r="J3764"/>
  <c r="F3764"/>
  <c r="A3762" i="2" l="1"/>
  <c r="B3763"/>
  <c r="B3765" i="1"/>
  <c r="F3766"/>
  <c r="J3766"/>
  <c r="G3766"/>
  <c r="K3766"/>
  <c r="A3767"/>
  <c r="C3766"/>
  <c r="I3765"/>
  <c r="E3765"/>
  <c r="H3765"/>
  <c r="D3765"/>
  <c r="A3763" i="2" l="1"/>
  <c r="B3764"/>
  <c r="B3766" i="1"/>
  <c r="F3767"/>
  <c r="J3767"/>
  <c r="G3767"/>
  <c r="K3767"/>
  <c r="A3768"/>
  <c r="C3767"/>
  <c r="I3766"/>
  <c r="E3766"/>
  <c r="H3766"/>
  <c r="D3766"/>
  <c r="A3764" i="2" l="1"/>
  <c r="B3765"/>
  <c r="B3767" i="1"/>
  <c r="F3768"/>
  <c r="J3768"/>
  <c r="G3768"/>
  <c r="K3768"/>
  <c r="A3769"/>
  <c r="B3768"/>
  <c r="C3768"/>
  <c r="I3767"/>
  <c r="E3767"/>
  <c r="H3767"/>
  <c r="D3767"/>
  <c r="A3765" i="2" l="1"/>
  <c r="B3766"/>
  <c r="K3769" i="1"/>
  <c r="A3770"/>
  <c r="C3769"/>
  <c r="I3768"/>
  <c r="E3768"/>
  <c r="H3768"/>
  <c r="D3768"/>
  <c r="A3766" i="2" l="1"/>
  <c r="B3767"/>
  <c r="B3769" i="1"/>
  <c r="F3770"/>
  <c r="J3770"/>
  <c r="G3770"/>
  <c r="K3770"/>
  <c r="A3771"/>
  <c r="C3770"/>
  <c r="I3769"/>
  <c r="E3769"/>
  <c r="H3769"/>
  <c r="D3769"/>
  <c r="G3769"/>
  <c r="J3769"/>
  <c r="F3769"/>
  <c r="A3767" i="2" l="1"/>
  <c r="B3768"/>
  <c r="B3770" i="1"/>
  <c r="F3771"/>
  <c r="J3771"/>
  <c r="G3771"/>
  <c r="K3771"/>
  <c r="A3772"/>
  <c r="B3771"/>
  <c r="C3771"/>
  <c r="I3770"/>
  <c r="E3770"/>
  <c r="H3770"/>
  <c r="D3770"/>
  <c r="B3769" i="2" l="1"/>
  <c r="A3768"/>
  <c r="A3773" i="1"/>
  <c r="I3771"/>
  <c r="E3771"/>
  <c r="H3771"/>
  <c r="D3771"/>
  <c r="B3770" i="2" l="1"/>
  <c r="A3769"/>
  <c r="B3772" i="1"/>
  <c r="F3773"/>
  <c r="J3773"/>
  <c r="G3773"/>
  <c r="K3773"/>
  <c r="A3774"/>
  <c r="C3773"/>
  <c r="I3772"/>
  <c r="E3772"/>
  <c r="H3772"/>
  <c r="D3772"/>
  <c r="C3772"/>
  <c r="K3772"/>
  <c r="G3772"/>
  <c r="J3772"/>
  <c r="F3772"/>
  <c r="A3770" i="2" l="1"/>
  <c r="B3771"/>
  <c r="B3773" i="1"/>
  <c r="F3774"/>
  <c r="J3774"/>
  <c r="G3774"/>
  <c r="K3774"/>
  <c r="A3775"/>
  <c r="B3774"/>
  <c r="C3774"/>
  <c r="I3773"/>
  <c r="E3773"/>
  <c r="H3773"/>
  <c r="D3773"/>
  <c r="A3771" i="2" l="1"/>
  <c r="B3772"/>
  <c r="A3776" i="1"/>
  <c r="C3775"/>
  <c r="I3774"/>
  <c r="E3774"/>
  <c r="H3774"/>
  <c r="D3774"/>
  <c r="A3772" i="2" l="1"/>
  <c r="B3773"/>
  <c r="B3775" i="1"/>
  <c r="F3776"/>
  <c r="J3776"/>
  <c r="G3776"/>
  <c r="K3776"/>
  <c r="A3777"/>
  <c r="C3776"/>
  <c r="I3775"/>
  <c r="E3775"/>
  <c r="H3775"/>
  <c r="D3775"/>
  <c r="K3775"/>
  <c r="G3775"/>
  <c r="J3775"/>
  <c r="F3775"/>
  <c r="A3773" i="2" l="1"/>
  <c r="B3774"/>
  <c r="B3776" i="1"/>
  <c r="F3777"/>
  <c r="J3777"/>
  <c r="G3777"/>
  <c r="K3777"/>
  <c r="A3778"/>
  <c r="C3777"/>
  <c r="I3776"/>
  <c r="E3776"/>
  <c r="H3776"/>
  <c r="D3776"/>
  <c r="A3774" i="2" l="1"/>
  <c r="B3775"/>
  <c r="B3777" i="1"/>
  <c r="F3778"/>
  <c r="J3778"/>
  <c r="G3778"/>
  <c r="K3778"/>
  <c r="A3779"/>
  <c r="B3778"/>
  <c r="C3778"/>
  <c r="I3777"/>
  <c r="E3777"/>
  <c r="H3777"/>
  <c r="D3777"/>
  <c r="A3775" i="2" l="1"/>
  <c r="B3776"/>
  <c r="J3779" i="1"/>
  <c r="G3779"/>
  <c r="K3779"/>
  <c r="A3780"/>
  <c r="C3779"/>
  <c r="I3778"/>
  <c r="E3778"/>
  <c r="H3778"/>
  <c r="D3778"/>
  <c r="A3776" i="2" l="1"/>
  <c r="B3777"/>
  <c r="B3779" i="1"/>
  <c r="F3780"/>
  <c r="J3780"/>
  <c r="G3780"/>
  <c r="K3780"/>
  <c r="A3781"/>
  <c r="C3780"/>
  <c r="B3780"/>
  <c r="I3779"/>
  <c r="E3779"/>
  <c r="H3779"/>
  <c r="D3779"/>
  <c r="F3779"/>
  <c r="A3777" i="2" l="1"/>
  <c r="B3778"/>
  <c r="J3781" i="1"/>
  <c r="G3781"/>
  <c r="K3781"/>
  <c r="A3782"/>
  <c r="C3781"/>
  <c r="I3780"/>
  <c r="E3780"/>
  <c r="H3780"/>
  <c r="D3780"/>
  <c r="A3778" i="2" l="1"/>
  <c r="B3779"/>
  <c r="B3781" i="1"/>
  <c r="A3783"/>
  <c r="I3781"/>
  <c r="E3781"/>
  <c r="H3781"/>
  <c r="D3781"/>
  <c r="F3781"/>
  <c r="B3780" i="2" l="1"/>
  <c r="A3779"/>
  <c r="A3784" i="1"/>
  <c r="K3782"/>
  <c r="G3782"/>
  <c r="J3782"/>
  <c r="F3782"/>
  <c r="C3782"/>
  <c r="B3782"/>
  <c r="I3782"/>
  <c r="E3782"/>
  <c r="H3782"/>
  <c r="D3782"/>
  <c r="A3780" i="2" l="1"/>
  <c r="B3781"/>
  <c r="B3783" i="1"/>
  <c r="F3784"/>
  <c r="J3784"/>
  <c r="I3784"/>
  <c r="K3784"/>
  <c r="A3785"/>
  <c r="C3784"/>
  <c r="G3783"/>
  <c r="E3783"/>
  <c r="H3783"/>
  <c r="D3783"/>
  <c r="C3783"/>
  <c r="K3783"/>
  <c r="I3783"/>
  <c r="J3783"/>
  <c r="F3783"/>
  <c r="A3781" i="2" l="1"/>
  <c r="B3782"/>
  <c r="B3784" i="1"/>
  <c r="F3785"/>
  <c r="J3785"/>
  <c r="I3785"/>
  <c r="K3785"/>
  <c r="A3786"/>
  <c r="C3785"/>
  <c r="G3784"/>
  <c r="E3784"/>
  <c r="H3784"/>
  <c r="D3784"/>
  <c r="A3782" i="2" l="1"/>
  <c r="B3783"/>
  <c r="B3785" i="1"/>
  <c r="F3786"/>
  <c r="J3786"/>
  <c r="I3786"/>
  <c r="K3786"/>
  <c r="A3787"/>
  <c r="C3786"/>
  <c r="G3785"/>
  <c r="E3785"/>
  <c r="H3785"/>
  <c r="D3785"/>
  <c r="A3783" i="2" l="1"/>
  <c r="B3784"/>
  <c r="B3786" i="1"/>
  <c r="F3787"/>
  <c r="J3787"/>
  <c r="I3787"/>
  <c r="K3787"/>
  <c r="A3788"/>
  <c r="C3787"/>
  <c r="G3786"/>
  <c r="E3786"/>
  <c r="H3786"/>
  <c r="D3786"/>
  <c r="B3785" i="2" l="1"/>
  <c r="A3784"/>
  <c r="B3787" i="1"/>
  <c r="F3788"/>
  <c r="J3788"/>
  <c r="I3788"/>
  <c r="K3788"/>
  <c r="A3789"/>
  <c r="C3788"/>
  <c r="G3787"/>
  <c r="E3787"/>
  <c r="H3787"/>
  <c r="D3787"/>
  <c r="A3785" i="2" l="1"/>
  <c r="B3786"/>
  <c r="B3788" i="1"/>
  <c r="F3789"/>
  <c r="J3789"/>
  <c r="I3789"/>
  <c r="K3789"/>
  <c r="A3790"/>
  <c r="C3789"/>
  <c r="G3788"/>
  <c r="E3788"/>
  <c r="H3788"/>
  <c r="D3788"/>
  <c r="A3786" i="2" l="1"/>
  <c r="B3787"/>
  <c r="B3789" i="1"/>
  <c r="F3790"/>
  <c r="J3790"/>
  <c r="I3790"/>
  <c r="K3790"/>
  <c r="A3791"/>
  <c r="C3790"/>
  <c r="G3789"/>
  <c r="E3789"/>
  <c r="H3789"/>
  <c r="D3789"/>
  <c r="B3788" i="2" l="1"/>
  <c r="A3787"/>
  <c r="B3790" i="1"/>
  <c r="F3791"/>
  <c r="J3791"/>
  <c r="I3791"/>
  <c r="K3791"/>
  <c r="A3792"/>
  <c r="B3791"/>
  <c r="C3791"/>
  <c r="G3790"/>
  <c r="E3790"/>
  <c r="H3790"/>
  <c r="D3790"/>
  <c r="B3789" i="2" l="1"/>
  <c r="A3788"/>
  <c r="A3793" i="1"/>
  <c r="C3792"/>
  <c r="G3791"/>
  <c r="E3791"/>
  <c r="H3791"/>
  <c r="D3791"/>
  <c r="B3790" i="2" l="1"/>
  <c r="A3789"/>
  <c r="B3792" i="1"/>
  <c r="F3793"/>
  <c r="J3793"/>
  <c r="I3793"/>
  <c r="K3793"/>
  <c r="A3794"/>
  <c r="C3793"/>
  <c r="G3792"/>
  <c r="E3792"/>
  <c r="H3792"/>
  <c r="D3792"/>
  <c r="K3792"/>
  <c r="I3792"/>
  <c r="J3792"/>
  <c r="F3792"/>
  <c r="A3790" i="2" l="1"/>
  <c r="B3791"/>
  <c r="B3793" i="1"/>
  <c r="F3794"/>
  <c r="J3794"/>
  <c r="I3794"/>
  <c r="K3794"/>
  <c r="A3795"/>
  <c r="C3794"/>
  <c r="G3793"/>
  <c r="E3793"/>
  <c r="H3793"/>
  <c r="D3793"/>
  <c r="A3791" i="2" l="1"/>
  <c r="B3792"/>
  <c r="B3794" i="1"/>
  <c r="F3795"/>
  <c r="E3795"/>
  <c r="K3795"/>
  <c r="J3795"/>
  <c r="A3796"/>
  <c r="C3795"/>
  <c r="G3794"/>
  <c r="E3794"/>
  <c r="H3794"/>
  <c r="D3794"/>
  <c r="B3793" i="2" l="1"/>
  <c r="A3792"/>
  <c r="B3795" i="1"/>
  <c r="A3797"/>
  <c r="G3795"/>
  <c r="I3795"/>
  <c r="H3795"/>
  <c r="D3795"/>
  <c r="A3793" i="2" l="1"/>
  <c r="B3794"/>
  <c r="J3797" i="1"/>
  <c r="A3798"/>
  <c r="C3797"/>
  <c r="J3796"/>
  <c r="F3796"/>
  <c r="K3796"/>
  <c r="G3796"/>
  <c r="C3796"/>
  <c r="B3796"/>
  <c r="H3796"/>
  <c r="D3796"/>
  <c r="I3796"/>
  <c r="E3796"/>
  <c r="A3794" i="2" l="1"/>
  <c r="B3795"/>
  <c r="B3797" i="1"/>
  <c r="G3798"/>
  <c r="K3798"/>
  <c r="F3798"/>
  <c r="J3798"/>
  <c r="A3799"/>
  <c r="C3798"/>
  <c r="H3797"/>
  <c r="D3797"/>
  <c r="I3797"/>
  <c r="E3797"/>
  <c r="F3797"/>
  <c r="K3797"/>
  <c r="G3797"/>
  <c r="A3795" i="2" l="1"/>
  <c r="B3796"/>
  <c r="B3798" i="1"/>
  <c r="G3799"/>
  <c r="K3799"/>
  <c r="F3799"/>
  <c r="J3799"/>
  <c r="A3800"/>
  <c r="C3799"/>
  <c r="H3798"/>
  <c r="D3798"/>
  <c r="I3798"/>
  <c r="E3798"/>
  <c r="A3796" i="2" l="1"/>
  <c r="B3797"/>
  <c r="B3799" i="1"/>
  <c r="G3800"/>
  <c r="K3800"/>
  <c r="F3800"/>
  <c r="J3800"/>
  <c r="A3801"/>
  <c r="B3800"/>
  <c r="C3800"/>
  <c r="H3799"/>
  <c r="D3799"/>
  <c r="I3799"/>
  <c r="E3799"/>
  <c r="A3797" i="2" l="1"/>
  <c r="B3798"/>
  <c r="K3801" i="1"/>
  <c r="F3801"/>
  <c r="J3801"/>
  <c r="A3802"/>
  <c r="C3801"/>
  <c r="H3800"/>
  <c r="D3800"/>
  <c r="I3800"/>
  <c r="E3800"/>
  <c r="B3799" i="2" l="1"/>
  <c r="A3798"/>
  <c r="B3801" i="1"/>
  <c r="A3803"/>
  <c r="H3801"/>
  <c r="D3801"/>
  <c r="I3801"/>
  <c r="E3801"/>
  <c r="G3801"/>
  <c r="B3800" i="2" l="1"/>
  <c r="A3799"/>
  <c r="G3803" i="1"/>
  <c r="K3803"/>
  <c r="F3803"/>
  <c r="J3803"/>
  <c r="A3804"/>
  <c r="C3803"/>
  <c r="J3802"/>
  <c r="F3802"/>
  <c r="K3802"/>
  <c r="G3802"/>
  <c r="C3802"/>
  <c r="B3802"/>
  <c r="H3802"/>
  <c r="D3802"/>
  <c r="I3802"/>
  <c r="E3802"/>
  <c r="B3801" i="2" l="1"/>
  <c r="A3800"/>
  <c r="B3803" i="1"/>
  <c r="A3805"/>
  <c r="H3803"/>
  <c r="D3803"/>
  <c r="I3803"/>
  <c r="E3803"/>
  <c r="B3802" i="2" l="1"/>
  <c r="A3801"/>
  <c r="A3806" i="1"/>
  <c r="J3804"/>
  <c r="F3804"/>
  <c r="K3804"/>
  <c r="G3804"/>
  <c r="C3804"/>
  <c r="B3804"/>
  <c r="H3804"/>
  <c r="D3804"/>
  <c r="I3804"/>
  <c r="E3804"/>
  <c r="A3802" i="2" l="1"/>
  <c r="B3803"/>
  <c r="B3805" i="1"/>
  <c r="G3806"/>
  <c r="K3806"/>
  <c r="F3806"/>
  <c r="J3806"/>
  <c r="A3807"/>
  <c r="B3806"/>
  <c r="C3806"/>
  <c r="H3805"/>
  <c r="D3805"/>
  <c r="I3805"/>
  <c r="E3805"/>
  <c r="C3805"/>
  <c r="J3805"/>
  <c r="F3805"/>
  <c r="K3805"/>
  <c r="G3805"/>
  <c r="A3803" i="2" l="1"/>
  <c r="B3804"/>
  <c r="K3807" i="1"/>
  <c r="F3807"/>
  <c r="J3807"/>
  <c r="A3808"/>
  <c r="C3807"/>
  <c r="H3806"/>
  <c r="D3806"/>
  <c r="I3806"/>
  <c r="E3806"/>
  <c r="A3804" i="2" l="1"/>
  <c r="B3805"/>
  <c r="B3807" i="1"/>
  <c r="G3808"/>
  <c r="K3808"/>
  <c r="F3808"/>
  <c r="J3808"/>
  <c r="A3809"/>
  <c r="B3808"/>
  <c r="C3808"/>
  <c r="H3807"/>
  <c r="D3807"/>
  <c r="I3807"/>
  <c r="E3807"/>
  <c r="G3807"/>
  <c r="A3805" i="2" l="1"/>
  <c r="B3806"/>
  <c r="G3809" i="1"/>
  <c r="K3809"/>
  <c r="F3809"/>
  <c r="J3809"/>
  <c r="A3810"/>
  <c r="C3809"/>
  <c r="H3808"/>
  <c r="D3808"/>
  <c r="I3808"/>
  <c r="E3808"/>
  <c r="A3806" i="2" l="1"/>
  <c r="B3807"/>
  <c r="B3809" i="1"/>
  <c r="G3810"/>
  <c r="K3810"/>
  <c r="F3810"/>
  <c r="J3810"/>
  <c r="A3811"/>
  <c r="C3810"/>
  <c r="H3809"/>
  <c r="D3809"/>
  <c r="I3809"/>
  <c r="E3809"/>
  <c r="B3808" i="2" l="1"/>
  <c r="A3807"/>
  <c r="B3810" i="1"/>
  <c r="G3811"/>
  <c r="K3811"/>
  <c r="F3811"/>
  <c r="J3811"/>
  <c r="A3812"/>
  <c r="C3811"/>
  <c r="H3810"/>
  <c r="D3810"/>
  <c r="I3810"/>
  <c r="E3810"/>
  <c r="B3809" i="2" l="1"/>
  <c r="A3808"/>
  <c r="B3811" i="1"/>
  <c r="G3812"/>
  <c r="K3812"/>
  <c r="F3812"/>
  <c r="J3812"/>
  <c r="A3813"/>
  <c r="C3812"/>
  <c r="H3811"/>
  <c r="D3811"/>
  <c r="I3811"/>
  <c r="E3811"/>
  <c r="A3809" i="2" l="1"/>
  <c r="B3810"/>
  <c r="B3812" i="1"/>
  <c r="A3814"/>
  <c r="H3812"/>
  <c r="D3812"/>
  <c r="I3812"/>
  <c r="E3812"/>
  <c r="A3810" i="2" l="1"/>
  <c r="B3811"/>
  <c r="G3814" i="1"/>
  <c r="K3814"/>
  <c r="F3814"/>
  <c r="J3814"/>
  <c r="A3815"/>
  <c r="C3814"/>
  <c r="J3813"/>
  <c r="F3813"/>
  <c r="K3813"/>
  <c r="G3813"/>
  <c r="C3813"/>
  <c r="B3813"/>
  <c r="H3813"/>
  <c r="D3813"/>
  <c r="I3813"/>
  <c r="E3813"/>
  <c r="A3811" i="2" l="1"/>
  <c r="B3812"/>
  <c r="B3814" i="1"/>
  <c r="G3815"/>
  <c r="K3815"/>
  <c r="F3815"/>
  <c r="J3815"/>
  <c r="A3816"/>
  <c r="C3815"/>
  <c r="H3814"/>
  <c r="D3814"/>
  <c r="I3814"/>
  <c r="E3814"/>
  <c r="B3813" i="2" l="1"/>
  <c r="A3812"/>
  <c r="B3815" i="1"/>
  <c r="G3816"/>
  <c r="K3816"/>
  <c r="F3816"/>
  <c r="J3816"/>
  <c r="A3817"/>
  <c r="C3816"/>
  <c r="H3815"/>
  <c r="D3815"/>
  <c r="I3815"/>
  <c r="E3815"/>
  <c r="B3814" i="2" l="1"/>
  <c r="A3813"/>
  <c r="B3816" i="1"/>
  <c r="A3818"/>
  <c r="H3816"/>
  <c r="D3816"/>
  <c r="I3816"/>
  <c r="E3816"/>
  <c r="A3814" i="2" l="1"/>
  <c r="B3815"/>
  <c r="K3818" i="1"/>
  <c r="F3818"/>
  <c r="J3818"/>
  <c r="A3819"/>
  <c r="C3818"/>
  <c r="J3817"/>
  <c r="F3817"/>
  <c r="K3817"/>
  <c r="G3817"/>
  <c r="C3817"/>
  <c r="B3817"/>
  <c r="H3817"/>
  <c r="D3817"/>
  <c r="I3817"/>
  <c r="E3817"/>
  <c r="A3815" i="2" l="1"/>
  <c r="B3816"/>
  <c r="B3818" i="1"/>
  <c r="A3820"/>
  <c r="H3818"/>
  <c r="D3818"/>
  <c r="I3818"/>
  <c r="E3818"/>
  <c r="G3818"/>
  <c r="A3816" i="2" l="1"/>
  <c r="B3817"/>
  <c r="A3821" i="1"/>
  <c r="J3819"/>
  <c r="F3819"/>
  <c r="K3819"/>
  <c r="G3819"/>
  <c r="C3819"/>
  <c r="B3819"/>
  <c r="H3819"/>
  <c r="D3819"/>
  <c r="I3819"/>
  <c r="E3819"/>
  <c r="A3817" i="2" l="1"/>
  <c r="B3818"/>
  <c r="B3820" i="1"/>
  <c r="G3821"/>
  <c r="K3821"/>
  <c r="F3821"/>
  <c r="J3821"/>
  <c r="A3822"/>
  <c r="C3821"/>
  <c r="H3820"/>
  <c r="D3820"/>
  <c r="I3820"/>
  <c r="E3820"/>
  <c r="C3820"/>
  <c r="J3820"/>
  <c r="F3820"/>
  <c r="K3820"/>
  <c r="G3820"/>
  <c r="A3818" i="2" l="1"/>
  <c r="B3819"/>
  <c r="B3821" i="1"/>
  <c r="G3822"/>
  <c r="K3822"/>
  <c r="F3822"/>
  <c r="J3822"/>
  <c r="A3823"/>
  <c r="C3822"/>
  <c r="H3821"/>
  <c r="D3821"/>
  <c r="I3821"/>
  <c r="E3821"/>
  <c r="A3819" i="2" l="1"/>
  <c r="B3820"/>
  <c r="B3822" i="1"/>
  <c r="G3823"/>
  <c r="K3823"/>
  <c r="F3823"/>
  <c r="J3823"/>
  <c r="A3824"/>
  <c r="C3823"/>
  <c r="H3822"/>
  <c r="D3822"/>
  <c r="I3822"/>
  <c r="E3822"/>
  <c r="A3820" i="2" l="1"/>
  <c r="B3821"/>
  <c r="B3823" i="1"/>
  <c r="G3824"/>
  <c r="K3824"/>
  <c r="F3824"/>
  <c r="J3824"/>
  <c r="A3825"/>
  <c r="C3824"/>
  <c r="H3823"/>
  <c r="D3823"/>
  <c r="I3823"/>
  <c r="E3823"/>
  <c r="A3821" i="2" l="1"/>
  <c r="B3822"/>
  <c r="B3824" i="1"/>
  <c r="A3826"/>
  <c r="H3824"/>
  <c r="D3824"/>
  <c r="I3824"/>
  <c r="E3824"/>
  <c r="B3823" i="2" l="1"/>
  <c r="A3822"/>
  <c r="K3826" i="1"/>
  <c r="F3826"/>
  <c r="J3826"/>
  <c r="A3827"/>
  <c r="C3826"/>
  <c r="J3825"/>
  <c r="F3825"/>
  <c r="K3825"/>
  <c r="G3825"/>
  <c r="C3825"/>
  <c r="B3825"/>
  <c r="H3825"/>
  <c r="D3825"/>
  <c r="I3825"/>
  <c r="E3825"/>
  <c r="A3823" i="2" l="1"/>
  <c r="B3824"/>
  <c r="B3826" i="1"/>
  <c r="G3827"/>
  <c r="K3827"/>
  <c r="F3827"/>
  <c r="J3827"/>
  <c r="A3828"/>
  <c r="C3827"/>
  <c r="H3826"/>
  <c r="D3826"/>
  <c r="I3826"/>
  <c r="E3826"/>
  <c r="G3826"/>
  <c r="A3824" i="2" l="1"/>
  <c r="B3825"/>
  <c r="B3827" i="1"/>
  <c r="A3829"/>
  <c r="H3827"/>
  <c r="D3827"/>
  <c r="I3827"/>
  <c r="E3827"/>
  <c r="A3825" i="2" l="1"/>
  <c r="B3826"/>
  <c r="G3829" i="1"/>
  <c r="K3829"/>
  <c r="F3829"/>
  <c r="J3829"/>
  <c r="A3830"/>
  <c r="C3829"/>
  <c r="J3828"/>
  <c r="F3828"/>
  <c r="K3828"/>
  <c r="G3828"/>
  <c r="C3828"/>
  <c r="B3828"/>
  <c r="H3828"/>
  <c r="D3828"/>
  <c r="I3828"/>
  <c r="E3828"/>
  <c r="A3826" i="2" l="1"/>
  <c r="B3827"/>
  <c r="B3829" i="1"/>
  <c r="A3831"/>
  <c r="H3829"/>
  <c r="D3829"/>
  <c r="I3829"/>
  <c r="E3829"/>
  <c r="A3827" i="2" l="1"/>
  <c r="B3828"/>
  <c r="F3831" i="1"/>
  <c r="J3831"/>
  <c r="A3832"/>
  <c r="C3831"/>
  <c r="J3830"/>
  <c r="F3830"/>
  <c r="K3830"/>
  <c r="G3830"/>
  <c r="C3830"/>
  <c r="B3830"/>
  <c r="H3830"/>
  <c r="D3830"/>
  <c r="I3830"/>
  <c r="E3830"/>
  <c r="A3828" i="2" l="1"/>
  <c r="B3829"/>
  <c r="B3831" i="1"/>
  <c r="A3833"/>
  <c r="H3831"/>
  <c r="D3831"/>
  <c r="I3831"/>
  <c r="E3831"/>
  <c r="K3831"/>
  <c r="G3831"/>
  <c r="A3829" i="2" l="1"/>
  <c r="B3830"/>
  <c r="K3833" i="1"/>
  <c r="F3833"/>
  <c r="J3833"/>
  <c r="A3834"/>
  <c r="C3833"/>
  <c r="J3832"/>
  <c r="F3832"/>
  <c r="K3832"/>
  <c r="G3832"/>
  <c r="C3832"/>
  <c r="B3832"/>
  <c r="H3832"/>
  <c r="D3832"/>
  <c r="I3832"/>
  <c r="E3832"/>
  <c r="A3830" i="2" l="1"/>
  <c r="B3831"/>
  <c r="B3833" i="1"/>
  <c r="G3834"/>
  <c r="K3834"/>
  <c r="F3834"/>
  <c r="J3834"/>
  <c r="A3835"/>
  <c r="C3834"/>
  <c r="H3833"/>
  <c r="D3833"/>
  <c r="I3833"/>
  <c r="E3833"/>
  <c r="G3833"/>
  <c r="A3831" i="2" l="1"/>
  <c r="B3832"/>
  <c r="B3834" i="1"/>
  <c r="A3836"/>
  <c r="H3834"/>
  <c r="D3834"/>
  <c r="I3834"/>
  <c r="E3834"/>
  <c r="B3833" i="2" l="1"/>
  <c r="A3832"/>
  <c r="K3836" i="1"/>
  <c r="F3836"/>
  <c r="J3836"/>
  <c r="A3837"/>
  <c r="C3836"/>
  <c r="J3835"/>
  <c r="F3835"/>
  <c r="K3835"/>
  <c r="G3835"/>
  <c r="C3835"/>
  <c r="B3835"/>
  <c r="H3835"/>
  <c r="D3835"/>
  <c r="I3835"/>
  <c r="E3835"/>
  <c r="B3834" i="2" l="1"/>
  <c r="A3833"/>
  <c r="B3836" i="1"/>
  <c r="G3837"/>
  <c r="K3837"/>
  <c r="F3837"/>
  <c r="J3837"/>
  <c r="A3838"/>
  <c r="C3837"/>
  <c r="H3836"/>
  <c r="D3836"/>
  <c r="I3836"/>
  <c r="E3836"/>
  <c r="G3836"/>
  <c r="A3834" i="2" l="1"/>
  <c r="B3835"/>
  <c r="B3837" i="1"/>
  <c r="G3838"/>
  <c r="K3838"/>
  <c r="F3838"/>
  <c r="J3838"/>
  <c r="A3839"/>
  <c r="C3838"/>
  <c r="H3837"/>
  <c r="D3837"/>
  <c r="I3837"/>
  <c r="E3837"/>
  <c r="A3835" i="2" l="1"/>
  <c r="B3836"/>
  <c r="B3838" i="1"/>
  <c r="A3840"/>
  <c r="H3838"/>
  <c r="D3838"/>
  <c r="I3838"/>
  <c r="E3838"/>
  <c r="A3836" i="2" l="1"/>
  <c r="B3837"/>
  <c r="J3840" i="1"/>
  <c r="A3841"/>
  <c r="B3840"/>
  <c r="C3840"/>
  <c r="J3839"/>
  <c r="F3839"/>
  <c r="K3839"/>
  <c r="G3839"/>
  <c r="C3839"/>
  <c r="B3839"/>
  <c r="H3839"/>
  <c r="D3839"/>
  <c r="I3839"/>
  <c r="E3839"/>
  <c r="A3837" i="2" l="1"/>
  <c r="B3838"/>
  <c r="K3841" i="1"/>
  <c r="F3841"/>
  <c r="J3841"/>
  <c r="A3842"/>
  <c r="C3841"/>
  <c r="H3840"/>
  <c r="D3840"/>
  <c r="I3840"/>
  <c r="E3840"/>
  <c r="F3840"/>
  <c r="K3840"/>
  <c r="G3840"/>
  <c r="A3838" i="2" l="1"/>
  <c r="B3839"/>
  <c r="B3841" i="1"/>
  <c r="A3843"/>
  <c r="H3841"/>
  <c r="D3841"/>
  <c r="I3841"/>
  <c r="E3841"/>
  <c r="G3841"/>
  <c r="A3839" i="2" l="1"/>
  <c r="B3840"/>
  <c r="J3843" i="1"/>
  <c r="A3844"/>
  <c r="C3843"/>
  <c r="J3842"/>
  <c r="F3842"/>
  <c r="K3842"/>
  <c r="G3842"/>
  <c r="C3842"/>
  <c r="B3842"/>
  <c r="H3842"/>
  <c r="D3842"/>
  <c r="I3842"/>
  <c r="E3842"/>
  <c r="A3840" i="2" l="1"/>
  <c r="B3841"/>
  <c r="B3843" i="1"/>
  <c r="G3844"/>
  <c r="K3844"/>
  <c r="F3844"/>
  <c r="J3844"/>
  <c r="A3845"/>
  <c r="C3844"/>
  <c r="H3843"/>
  <c r="D3843"/>
  <c r="I3843"/>
  <c r="E3843"/>
  <c r="F3843"/>
  <c r="K3843"/>
  <c r="G3843"/>
  <c r="A3841" i="2" l="1"/>
  <c r="B3842"/>
  <c r="B3844" i="1"/>
  <c r="G3845"/>
  <c r="K3845"/>
  <c r="F3845"/>
  <c r="J3845"/>
  <c r="A3846"/>
  <c r="C3845"/>
  <c r="H3844"/>
  <c r="D3844"/>
  <c r="I3844"/>
  <c r="E3844"/>
  <c r="B3843" i="2" l="1"/>
  <c r="A3842"/>
  <c r="B3845" i="1"/>
  <c r="G3846"/>
  <c r="K3846"/>
  <c r="F3846"/>
  <c r="J3846"/>
  <c r="A3847"/>
  <c r="C3846"/>
  <c r="H3845"/>
  <c r="D3845"/>
  <c r="I3845"/>
  <c r="E3845"/>
  <c r="A3843" i="2" l="1"/>
  <c r="B3844"/>
  <c r="B3846" i="1"/>
  <c r="A3848"/>
  <c r="H3846"/>
  <c r="D3846"/>
  <c r="I3846"/>
  <c r="E3846"/>
  <c r="A3844" i="2" l="1"/>
  <c r="B3845"/>
  <c r="K3848" i="1"/>
  <c r="F3848"/>
  <c r="J3848"/>
  <c r="A3849"/>
  <c r="C3848"/>
  <c r="J3847"/>
  <c r="F3847"/>
  <c r="K3847"/>
  <c r="G3847"/>
  <c r="C3847"/>
  <c r="B3847"/>
  <c r="H3847"/>
  <c r="D3847"/>
  <c r="I3847"/>
  <c r="E3847"/>
  <c r="B3846" i="2" l="1"/>
  <c r="A3845"/>
  <c r="B3848" i="1"/>
  <c r="G3849"/>
  <c r="K3849"/>
  <c r="F3849"/>
  <c r="J3849"/>
  <c r="A3850"/>
  <c r="C3849"/>
  <c r="H3848"/>
  <c r="D3848"/>
  <c r="I3848"/>
  <c r="E3848"/>
  <c r="G3848"/>
  <c r="B3847" i="2" l="1"/>
  <c r="A3846"/>
  <c r="B3849" i="1"/>
  <c r="G3850"/>
  <c r="K3850"/>
  <c r="F3850"/>
  <c r="J3850"/>
  <c r="A3851"/>
  <c r="C3850"/>
  <c r="H3849"/>
  <c r="D3849"/>
  <c r="I3849"/>
  <c r="E3849"/>
  <c r="B3848" i="2" l="1"/>
  <c r="A3847"/>
  <c r="B3850" i="1"/>
  <c r="G3851"/>
  <c r="K3851"/>
  <c r="F3851"/>
  <c r="J3851"/>
  <c r="A3852"/>
  <c r="C3851"/>
  <c r="H3850"/>
  <c r="D3850"/>
  <c r="I3850"/>
  <c r="E3850"/>
  <c r="A3848" i="2" l="1"/>
  <c r="B3849"/>
  <c r="B3851" i="1"/>
  <c r="G3852"/>
  <c r="K3852"/>
  <c r="F3852"/>
  <c r="J3852"/>
  <c r="A3853"/>
  <c r="B3852"/>
  <c r="C3852"/>
  <c r="H3851"/>
  <c r="D3851"/>
  <c r="I3851"/>
  <c r="E3851"/>
  <c r="A3849" i="2" l="1"/>
  <c r="B3850"/>
  <c r="A3854" i="1"/>
  <c r="H3852"/>
  <c r="D3852"/>
  <c r="I3852"/>
  <c r="E3852"/>
  <c r="A3850" i="2" l="1"/>
  <c r="B3851"/>
  <c r="B3853" i="1"/>
  <c r="G3854"/>
  <c r="K3854"/>
  <c r="F3854"/>
  <c r="J3854"/>
  <c r="A3855"/>
  <c r="B3854"/>
  <c r="C3854"/>
  <c r="H3853"/>
  <c r="D3853"/>
  <c r="I3853"/>
  <c r="E3853"/>
  <c r="C3853"/>
  <c r="J3853"/>
  <c r="F3853"/>
  <c r="K3853"/>
  <c r="G3853"/>
  <c r="A3851" i="2" l="1"/>
  <c r="B3852"/>
  <c r="A3856" i="1"/>
  <c r="E3855" s="1"/>
  <c r="H3854"/>
  <c r="D3854"/>
  <c r="I3854"/>
  <c r="E3854"/>
  <c r="B3853" i="2" l="1"/>
  <c r="A3852"/>
  <c r="C3855" i="1"/>
  <c r="B3855"/>
  <c r="H3855"/>
  <c r="D3855"/>
  <c r="I3855"/>
  <c r="G3856"/>
  <c r="K3856"/>
  <c r="F3856"/>
  <c r="J3856"/>
  <c r="A3857"/>
  <c r="C3856"/>
  <c r="J3855"/>
  <c r="F3855"/>
  <c r="K3855"/>
  <c r="G3855"/>
  <c r="A3853" i="2" l="1"/>
  <c r="B3854"/>
  <c r="B3856" i="1"/>
  <c r="G3857"/>
  <c r="K3857"/>
  <c r="F3857"/>
  <c r="J3857"/>
  <c r="A3858"/>
  <c r="B3857"/>
  <c r="C3857"/>
  <c r="H3856"/>
  <c r="D3856"/>
  <c r="I3856"/>
  <c r="E3856"/>
  <c r="A3854" i="2" l="1"/>
  <c r="B3855"/>
  <c r="J3858" i="1"/>
  <c r="A3859"/>
  <c r="C3858"/>
  <c r="H3857"/>
  <c r="D3857"/>
  <c r="I3857"/>
  <c r="E3857"/>
  <c r="A3855" i="2" l="1"/>
  <c r="B3856"/>
  <c r="B3858" i="1"/>
  <c r="G3859"/>
  <c r="K3859"/>
  <c r="F3859"/>
  <c r="J3859"/>
  <c r="A3860"/>
  <c r="C3859"/>
  <c r="H3858"/>
  <c r="D3858"/>
  <c r="I3858"/>
  <c r="E3858"/>
  <c r="F3858"/>
  <c r="K3858"/>
  <c r="G3858"/>
  <c r="A3856" i="2" l="1"/>
  <c r="B3857"/>
  <c r="B3859" i="1"/>
  <c r="G3860"/>
  <c r="K3860"/>
  <c r="F3860"/>
  <c r="J3860"/>
  <c r="A3861"/>
  <c r="B3860"/>
  <c r="C3860"/>
  <c r="H3859"/>
  <c r="D3859"/>
  <c r="I3859"/>
  <c r="E3859"/>
  <c r="A3857" i="2" l="1"/>
  <c r="B3858"/>
  <c r="J3861" i="1"/>
  <c r="A3862"/>
  <c r="C3861"/>
  <c r="H3860"/>
  <c r="D3860"/>
  <c r="I3860"/>
  <c r="E3860"/>
  <c r="A3858" i="2" l="1"/>
  <c r="B3859"/>
  <c r="B3861" i="1"/>
  <c r="G3862"/>
  <c r="K3862"/>
  <c r="F3862"/>
  <c r="J3862"/>
  <c r="A3863"/>
  <c r="B3862"/>
  <c r="C3862"/>
  <c r="H3861"/>
  <c r="D3861"/>
  <c r="I3861"/>
  <c r="E3861"/>
  <c r="F3861"/>
  <c r="K3861"/>
  <c r="G3861"/>
  <c r="A3859" i="2" l="1"/>
  <c r="B3860"/>
  <c r="A3864" i="1"/>
  <c r="C3863"/>
  <c r="H3862"/>
  <c r="D3862"/>
  <c r="I3862"/>
  <c r="E3862"/>
  <c r="B3861" i="2" l="1"/>
  <c r="A3860"/>
  <c r="A3865" i="1"/>
  <c r="H3863"/>
  <c r="D3863"/>
  <c r="I3863"/>
  <c r="E3863"/>
  <c r="B3863"/>
  <c r="J3863"/>
  <c r="F3863"/>
  <c r="K3863"/>
  <c r="G3863"/>
  <c r="A3861" i="2" l="1"/>
  <c r="B3862"/>
  <c r="B3864" i="1"/>
  <c r="F3865"/>
  <c r="J3865"/>
  <c r="G3865"/>
  <c r="K3865"/>
  <c r="A3866"/>
  <c r="C3865"/>
  <c r="B3865"/>
  <c r="H3864"/>
  <c r="D3864"/>
  <c r="I3864"/>
  <c r="E3864"/>
  <c r="C3864"/>
  <c r="J3864"/>
  <c r="F3864"/>
  <c r="K3864"/>
  <c r="G3864"/>
  <c r="B3863" i="2" l="1"/>
  <c r="A3862"/>
  <c r="A3867" i="1"/>
  <c r="I3865"/>
  <c r="E3865"/>
  <c r="H3865"/>
  <c r="D3865"/>
  <c r="B3864" i="2" l="1"/>
  <c r="A3863"/>
  <c r="B3866" i="1"/>
  <c r="F3867"/>
  <c r="J3867"/>
  <c r="G3867"/>
  <c r="K3867"/>
  <c r="A3868"/>
  <c r="C3867"/>
  <c r="I3866"/>
  <c r="E3866"/>
  <c r="H3866"/>
  <c r="D3866"/>
  <c r="C3866"/>
  <c r="K3866"/>
  <c r="G3866"/>
  <c r="J3866"/>
  <c r="F3866"/>
  <c r="A3864" i="2" l="1"/>
  <c r="B3865"/>
  <c r="B3867" i="1"/>
  <c r="F3868"/>
  <c r="J3868"/>
  <c r="G3868"/>
  <c r="K3868"/>
  <c r="A3869"/>
  <c r="C3868"/>
  <c r="I3867"/>
  <c r="E3867"/>
  <c r="H3867"/>
  <c r="D3867"/>
  <c r="A3865" i="2" l="1"/>
  <c r="B3866"/>
  <c r="B3868" i="1"/>
  <c r="F3869"/>
  <c r="J3869"/>
  <c r="G3869"/>
  <c r="K3869"/>
  <c r="A3870"/>
  <c r="B3869"/>
  <c r="C3869"/>
  <c r="I3868"/>
  <c r="E3868"/>
  <c r="H3868"/>
  <c r="D3868"/>
  <c r="A3866" i="2" l="1"/>
  <c r="B3867"/>
  <c r="A3871" i="1"/>
  <c r="I3869"/>
  <c r="E3869"/>
  <c r="H3869"/>
  <c r="D3869"/>
  <c r="A3867" i="2" l="1"/>
  <c r="B3868"/>
  <c r="B3870" i="1"/>
  <c r="F3871"/>
  <c r="J3871"/>
  <c r="G3871"/>
  <c r="K3871"/>
  <c r="A3872"/>
  <c r="B3871"/>
  <c r="C3871"/>
  <c r="I3870"/>
  <c r="E3870"/>
  <c r="H3870"/>
  <c r="D3870"/>
  <c r="C3870"/>
  <c r="K3870"/>
  <c r="G3870"/>
  <c r="J3870"/>
  <c r="F3870"/>
  <c r="A3868" i="2" l="1"/>
  <c r="B3869"/>
  <c r="A3873" i="1"/>
  <c r="B3872"/>
  <c r="I3871"/>
  <c r="E3871"/>
  <c r="H3871"/>
  <c r="D3871"/>
  <c r="B3870" i="2" l="1"/>
  <c r="A3869"/>
  <c r="K3873" i="1"/>
  <c r="A3874"/>
  <c r="C3873"/>
  <c r="I3872"/>
  <c r="E3872"/>
  <c r="H3872"/>
  <c r="D3872"/>
  <c r="C3872"/>
  <c r="K3872"/>
  <c r="G3872"/>
  <c r="J3872"/>
  <c r="F3872"/>
  <c r="A3870" i="2" l="1"/>
  <c r="B3871"/>
  <c r="B3873" i="1"/>
  <c r="F3874"/>
  <c r="J3874"/>
  <c r="G3874"/>
  <c r="K3874"/>
  <c r="A3875"/>
  <c r="C3874"/>
  <c r="I3873"/>
  <c r="E3873"/>
  <c r="H3873"/>
  <c r="D3873"/>
  <c r="G3873"/>
  <c r="J3873"/>
  <c r="F3873"/>
  <c r="A3871" i="2" l="1"/>
  <c r="B3872"/>
  <c r="B3874" i="1"/>
  <c r="F3875"/>
  <c r="J3875"/>
  <c r="G3875"/>
  <c r="K3875"/>
  <c r="A3876"/>
  <c r="C3875"/>
  <c r="I3874"/>
  <c r="E3874"/>
  <c r="H3874"/>
  <c r="D3874"/>
  <c r="A3872" i="2" l="1"/>
  <c r="B3873"/>
  <c r="B3875" i="1"/>
  <c r="A3877"/>
  <c r="I3875"/>
  <c r="E3875"/>
  <c r="H3875"/>
  <c r="D3875"/>
  <c r="A3873" i="2" l="1"/>
  <c r="B3874"/>
  <c r="C3876" i="1"/>
  <c r="A3878"/>
  <c r="K3876"/>
  <c r="G3876"/>
  <c r="J3876"/>
  <c r="F3876"/>
  <c r="B3876"/>
  <c r="I3876"/>
  <c r="E3876"/>
  <c r="H3876"/>
  <c r="D3876"/>
  <c r="A3874" i="2" l="1"/>
  <c r="B3875"/>
  <c r="C3877" i="1"/>
  <c r="A3879"/>
  <c r="K3877"/>
  <c r="G3877"/>
  <c r="J3877"/>
  <c r="F3877"/>
  <c r="B3877"/>
  <c r="I3877"/>
  <c r="E3877"/>
  <c r="H3877"/>
  <c r="D3877"/>
  <c r="B3876" i="2" l="1"/>
  <c r="A3875"/>
  <c r="C3878" i="1"/>
  <c r="A3880"/>
  <c r="K3878"/>
  <c r="G3878"/>
  <c r="J3878"/>
  <c r="F3878"/>
  <c r="B3878"/>
  <c r="I3878"/>
  <c r="E3878"/>
  <c r="H3878"/>
  <c r="D3878"/>
  <c r="A3876" i="2" l="1"/>
  <c r="B3877"/>
  <c r="C3879" i="1"/>
  <c r="A3881"/>
  <c r="K3879"/>
  <c r="G3879"/>
  <c r="J3879"/>
  <c r="F3879"/>
  <c r="B3879"/>
  <c r="I3879"/>
  <c r="E3879"/>
  <c r="H3879"/>
  <c r="D3879"/>
  <c r="B3878" i="2" l="1"/>
  <c r="A3877"/>
  <c r="C3880" i="1"/>
  <c r="A3882"/>
  <c r="K3880"/>
  <c r="G3880"/>
  <c r="J3880"/>
  <c r="F3880"/>
  <c r="B3880"/>
  <c r="I3880"/>
  <c r="E3880"/>
  <c r="H3880"/>
  <c r="D3880"/>
  <c r="A3878" i="2" l="1"/>
  <c r="B3879"/>
  <c r="C3881" i="1"/>
  <c r="A3883"/>
  <c r="K3881"/>
  <c r="G3881"/>
  <c r="J3881"/>
  <c r="F3881"/>
  <c r="B3881"/>
  <c r="I3881"/>
  <c r="E3881"/>
  <c r="H3881"/>
  <c r="D3881"/>
  <c r="A3879" i="2" l="1"/>
  <c r="B3880"/>
  <c r="C3882" i="1"/>
  <c r="A3884"/>
  <c r="K3882"/>
  <c r="G3882"/>
  <c r="J3882"/>
  <c r="F3882"/>
  <c r="B3882"/>
  <c r="I3882"/>
  <c r="E3882"/>
  <c r="H3882"/>
  <c r="D3882"/>
  <c r="B3881" i="2" l="1"/>
  <c r="A3880"/>
  <c r="C3883" i="1"/>
  <c r="A3885"/>
  <c r="K3883"/>
  <c r="G3883"/>
  <c r="J3883"/>
  <c r="F3883"/>
  <c r="B3883"/>
  <c r="I3883"/>
  <c r="E3883"/>
  <c r="H3883"/>
  <c r="D3883"/>
  <c r="A3881" i="2" l="1"/>
  <c r="B3882"/>
  <c r="C3884" i="1"/>
  <c r="A3886"/>
  <c r="K3884"/>
  <c r="G3884"/>
  <c r="J3884"/>
  <c r="F3884"/>
  <c r="B3884"/>
  <c r="I3884"/>
  <c r="E3884"/>
  <c r="H3884"/>
  <c r="D3884"/>
  <c r="A3882" i="2" l="1"/>
  <c r="B3883"/>
  <c r="C3885" i="1"/>
  <c r="A3887"/>
  <c r="K3885"/>
  <c r="G3885"/>
  <c r="J3885"/>
  <c r="F3885"/>
  <c r="B3885"/>
  <c r="I3885"/>
  <c r="E3885"/>
  <c r="H3885"/>
  <c r="D3885"/>
  <c r="A3883" i="2" l="1"/>
  <c r="B3884"/>
  <c r="C3886" i="1"/>
  <c r="F3887"/>
  <c r="J3887"/>
  <c r="G3887"/>
  <c r="K3887"/>
  <c r="A3888"/>
  <c r="B3887"/>
  <c r="K3886"/>
  <c r="G3886"/>
  <c r="J3886"/>
  <c r="F3886"/>
  <c r="B3886"/>
  <c r="I3886"/>
  <c r="E3886"/>
  <c r="H3886"/>
  <c r="D3886"/>
  <c r="A3884" i="2" l="1"/>
  <c r="B3885"/>
  <c r="C3887" i="1"/>
  <c r="F3888"/>
  <c r="J3888"/>
  <c r="G3888"/>
  <c r="K3888"/>
  <c r="A3889"/>
  <c r="B3888"/>
  <c r="I3887"/>
  <c r="E3887"/>
  <c r="H3887"/>
  <c r="D3887"/>
  <c r="A3885" i="2" l="1"/>
  <c r="B3886"/>
  <c r="C3888" i="1"/>
  <c r="F3889"/>
  <c r="J3889"/>
  <c r="G3889"/>
  <c r="K3889"/>
  <c r="A3890"/>
  <c r="B3889"/>
  <c r="I3888"/>
  <c r="E3888"/>
  <c r="H3888"/>
  <c r="D3888"/>
  <c r="A3886" i="2" l="1"/>
  <c r="B3887"/>
  <c r="C3889" i="1"/>
  <c r="F3890"/>
  <c r="J3890"/>
  <c r="G3890"/>
  <c r="K3890"/>
  <c r="A3891"/>
  <c r="B3890"/>
  <c r="I3889"/>
  <c r="E3889"/>
  <c r="H3889"/>
  <c r="D3889"/>
  <c r="A3887" i="2" l="1"/>
  <c r="B3888"/>
  <c r="C3890" i="1"/>
  <c r="F3891"/>
  <c r="J3891"/>
  <c r="G3891"/>
  <c r="K3891"/>
  <c r="A3892"/>
  <c r="B3891"/>
  <c r="I3890"/>
  <c r="E3890"/>
  <c r="H3890"/>
  <c r="D3890"/>
  <c r="A3888" i="2" l="1"/>
  <c r="B3889"/>
  <c r="C3891" i="1"/>
  <c r="F3892"/>
  <c r="J3892"/>
  <c r="G3892"/>
  <c r="K3892"/>
  <c r="A3893"/>
  <c r="B3892"/>
  <c r="I3891"/>
  <c r="E3891"/>
  <c r="H3891"/>
  <c r="D3891"/>
  <c r="B3890" i="2" l="1"/>
  <c r="A3889"/>
  <c r="C3892" i="1"/>
  <c r="F3893"/>
  <c r="J3893"/>
  <c r="G3893"/>
  <c r="K3893"/>
  <c r="A3894"/>
  <c r="B3893"/>
  <c r="I3892"/>
  <c r="E3892"/>
  <c r="H3892"/>
  <c r="D3892"/>
  <c r="A3890" i="2" l="1"/>
  <c r="B3891"/>
  <c r="C3893" i="1"/>
  <c r="F3894"/>
  <c r="J3894"/>
  <c r="G3894"/>
  <c r="K3894"/>
  <c r="A3895"/>
  <c r="B3894"/>
  <c r="I3893"/>
  <c r="E3893"/>
  <c r="H3893"/>
  <c r="D3893"/>
  <c r="A3891" i="2" l="1"/>
  <c r="B3892"/>
  <c r="C3894" i="1"/>
  <c r="A3896"/>
  <c r="F3895" s="1"/>
  <c r="I3894"/>
  <c r="E3894"/>
  <c r="H3894"/>
  <c r="D3894"/>
  <c r="A3892" i="2" l="1"/>
  <c r="B3893"/>
  <c r="B3895" i="1"/>
  <c r="K3895"/>
  <c r="G3895"/>
  <c r="J3895"/>
  <c r="C3895"/>
  <c r="F3896"/>
  <c r="J3896"/>
  <c r="G3896"/>
  <c r="K3896"/>
  <c r="A3897"/>
  <c r="B3896"/>
  <c r="I3895"/>
  <c r="E3895"/>
  <c r="H3895"/>
  <c r="D3895"/>
  <c r="A3893" i="2" l="1"/>
  <c r="B3894"/>
  <c r="C3896" i="1"/>
  <c r="F3897"/>
  <c r="J3897"/>
  <c r="G3897"/>
  <c r="K3897"/>
  <c r="A3898"/>
  <c r="B3897"/>
  <c r="I3896"/>
  <c r="E3896"/>
  <c r="H3896"/>
  <c r="D3896"/>
  <c r="A3894" i="2" l="1"/>
  <c r="B3895"/>
  <c r="C3897" i="1"/>
  <c r="F3898"/>
  <c r="J3898"/>
  <c r="G3898"/>
  <c r="K3898"/>
  <c r="A3899"/>
  <c r="B3898"/>
  <c r="I3897"/>
  <c r="E3897"/>
  <c r="H3897"/>
  <c r="D3897"/>
  <c r="A3895" i="2" l="1"/>
  <c r="B3896"/>
  <c r="C3898" i="1"/>
  <c r="F3899"/>
  <c r="J3899"/>
  <c r="G3899"/>
  <c r="K3899"/>
  <c r="A3900"/>
  <c r="B3899"/>
  <c r="I3898"/>
  <c r="E3898"/>
  <c r="H3898"/>
  <c r="D3898"/>
  <c r="A3896" i="2" l="1"/>
  <c r="B3897"/>
  <c r="C3899" i="1"/>
  <c r="F3900"/>
  <c r="J3900"/>
  <c r="G3900"/>
  <c r="K3900"/>
  <c r="A3901"/>
  <c r="B3900"/>
  <c r="I3899"/>
  <c r="E3899"/>
  <c r="H3899"/>
  <c r="D3899"/>
  <c r="B3898" i="2" l="1"/>
  <c r="A3897"/>
  <c r="C3900" i="1"/>
  <c r="F3901"/>
  <c r="J3901"/>
  <c r="G3901"/>
  <c r="K3901"/>
  <c r="A3902"/>
  <c r="B3901"/>
  <c r="I3900"/>
  <c r="E3900"/>
  <c r="H3900"/>
  <c r="D3900"/>
  <c r="A3898" i="2" l="1"/>
  <c r="B3899"/>
  <c r="C3901" i="1"/>
  <c r="F3902"/>
  <c r="J3902"/>
  <c r="G3902"/>
  <c r="K3902"/>
  <c r="A3903"/>
  <c r="B3902"/>
  <c r="I3901"/>
  <c r="E3901"/>
  <c r="H3901"/>
  <c r="D3901"/>
  <c r="A3899" i="2" l="1"/>
  <c r="B3900"/>
  <c r="C3902" i="1"/>
  <c r="F3903"/>
  <c r="J3903"/>
  <c r="G3903"/>
  <c r="K3903"/>
  <c r="A3904"/>
  <c r="B3903"/>
  <c r="I3902"/>
  <c r="E3902"/>
  <c r="H3902"/>
  <c r="D3902"/>
  <c r="A3900" i="2" l="1"/>
  <c r="B3901"/>
  <c r="C3903" i="1"/>
  <c r="F3904"/>
  <c r="J3904"/>
  <c r="G3904"/>
  <c r="K3904"/>
  <c r="A3905"/>
  <c r="B3904"/>
  <c r="C3904"/>
  <c r="I3903"/>
  <c r="E3903"/>
  <c r="H3903"/>
  <c r="D3903"/>
  <c r="A3901" i="2" l="1"/>
  <c r="B3902"/>
  <c r="J3905" i="1"/>
  <c r="G3905"/>
  <c r="K3905"/>
  <c r="A3906"/>
  <c r="C3905"/>
  <c r="B3905"/>
  <c r="I3904"/>
  <c r="E3904"/>
  <c r="H3904"/>
  <c r="D3904"/>
  <c r="A3902" i="2" l="1"/>
  <c r="B3903"/>
  <c r="J3906" i="1"/>
  <c r="G3906"/>
  <c r="K3906"/>
  <c r="A3907"/>
  <c r="C3906"/>
  <c r="I3905"/>
  <c r="E3905"/>
  <c r="H3905"/>
  <c r="D3905"/>
  <c r="F3905"/>
  <c r="A3903" i="2" l="1"/>
  <c r="B3904"/>
  <c r="B3906" i="1"/>
  <c r="F3907"/>
  <c r="J3907"/>
  <c r="G3907"/>
  <c r="K3907"/>
  <c r="A3908"/>
  <c r="C3907"/>
  <c r="I3906"/>
  <c r="E3906"/>
  <c r="H3906"/>
  <c r="D3906"/>
  <c r="F3906"/>
  <c r="B3905" i="2" l="1"/>
  <c r="A3904"/>
  <c r="B3907" i="1"/>
  <c r="F3908"/>
  <c r="J3908"/>
  <c r="G3908"/>
  <c r="K3908"/>
  <c r="A3909"/>
  <c r="C3908"/>
  <c r="B3908"/>
  <c r="I3907"/>
  <c r="E3907"/>
  <c r="H3907"/>
  <c r="D3907"/>
  <c r="A3905" i="2" l="1"/>
  <c r="B3906"/>
  <c r="A3910" i="1"/>
  <c r="B3909"/>
  <c r="I3908"/>
  <c r="E3908"/>
  <c r="H3908"/>
  <c r="D3908"/>
  <c r="A3906" i="2" l="1"/>
  <c r="B3907"/>
  <c r="J3910" i="1"/>
  <c r="G3910"/>
  <c r="K3910"/>
  <c r="A3911"/>
  <c r="C3910"/>
  <c r="I3909"/>
  <c r="E3909"/>
  <c r="H3909"/>
  <c r="D3909"/>
  <c r="C3909"/>
  <c r="K3909"/>
  <c r="G3909"/>
  <c r="J3909"/>
  <c r="F3909"/>
  <c r="A3907" i="2" l="1"/>
  <c r="B3908"/>
  <c r="B3910" i="1"/>
  <c r="A3912"/>
  <c r="I3910"/>
  <c r="E3910"/>
  <c r="H3910"/>
  <c r="D3910"/>
  <c r="F3910"/>
  <c r="A3908" i="2" l="1"/>
  <c r="B3909"/>
  <c r="G3912" i="1"/>
  <c r="K3912"/>
  <c r="A3913"/>
  <c r="C3912"/>
  <c r="K3911"/>
  <c r="G3911"/>
  <c r="J3911"/>
  <c r="F3911"/>
  <c r="C3911"/>
  <c r="B3911"/>
  <c r="I3911"/>
  <c r="E3911"/>
  <c r="H3911"/>
  <c r="D3911"/>
  <c r="A3909" i="2" l="1"/>
  <c r="B3910"/>
  <c r="B3912" i="1"/>
  <c r="F3913"/>
  <c r="J3913"/>
  <c r="G3913"/>
  <c r="K3913"/>
  <c r="A3914"/>
  <c r="C3913"/>
  <c r="I3912"/>
  <c r="E3912"/>
  <c r="H3912"/>
  <c r="D3912"/>
  <c r="J3912"/>
  <c r="F3912"/>
  <c r="A3910" i="2" l="1"/>
  <c r="B3911"/>
  <c r="B3913" i="1"/>
  <c r="F3914"/>
  <c r="J3914"/>
  <c r="G3914"/>
  <c r="K3914"/>
  <c r="A3915"/>
  <c r="C3914"/>
  <c r="I3913"/>
  <c r="E3913"/>
  <c r="H3913"/>
  <c r="D3913"/>
  <c r="B3912" i="2" l="1"/>
  <c r="A3911"/>
  <c r="B3914" i="1"/>
  <c r="F3915"/>
  <c r="J3915"/>
  <c r="G3915"/>
  <c r="K3915"/>
  <c r="A3916"/>
  <c r="B3915"/>
  <c r="C3915"/>
  <c r="I3914"/>
  <c r="E3914"/>
  <c r="H3914"/>
  <c r="D3914"/>
  <c r="A3912" i="2" l="1"/>
  <c r="B3913"/>
  <c r="A3917" i="1"/>
  <c r="I3915"/>
  <c r="E3915"/>
  <c r="H3915"/>
  <c r="D3915"/>
  <c r="A3913" i="2" l="1"/>
  <c r="B3914"/>
  <c r="B3916" i="1"/>
  <c r="F3917"/>
  <c r="J3917"/>
  <c r="G3917"/>
  <c r="K3917"/>
  <c r="A3918"/>
  <c r="C3917"/>
  <c r="B3917"/>
  <c r="I3916"/>
  <c r="E3916"/>
  <c r="H3916"/>
  <c r="D3916"/>
  <c r="C3916"/>
  <c r="K3916"/>
  <c r="G3916"/>
  <c r="J3916"/>
  <c r="F3916"/>
  <c r="A3914" i="2" l="1"/>
  <c r="B3915"/>
  <c r="F3918" i="1"/>
  <c r="J3918"/>
  <c r="G3918"/>
  <c r="K3918"/>
  <c r="A3919"/>
  <c r="C3918"/>
  <c r="I3917"/>
  <c r="E3917"/>
  <c r="H3917"/>
  <c r="D3917"/>
  <c r="A3915" i="2" l="1"/>
  <c r="B3916"/>
  <c r="B3918" i="1"/>
  <c r="A3920"/>
  <c r="I3918"/>
  <c r="E3918"/>
  <c r="H3918"/>
  <c r="D3918"/>
  <c r="A3916" i="2" l="1"/>
  <c r="B3917"/>
  <c r="F3920" i="1"/>
  <c r="J3920"/>
  <c r="G3920"/>
  <c r="K3920"/>
  <c r="A3921"/>
  <c r="C3920"/>
  <c r="K3919"/>
  <c r="G3919"/>
  <c r="J3919"/>
  <c r="F3919"/>
  <c r="C3919"/>
  <c r="B3919"/>
  <c r="I3919"/>
  <c r="E3919"/>
  <c r="H3919"/>
  <c r="D3919"/>
  <c r="A3917" i="2" l="1"/>
  <c r="B3918"/>
  <c r="B3920" i="1"/>
  <c r="F3921"/>
  <c r="J3921"/>
  <c r="G3921"/>
  <c r="K3921"/>
  <c r="A3922"/>
  <c r="C3921"/>
  <c r="I3920"/>
  <c r="E3920"/>
  <c r="H3920"/>
  <c r="D3920"/>
  <c r="A3918" i="2" l="1"/>
  <c r="B3919"/>
  <c r="B3921" i="1"/>
  <c r="F3922"/>
  <c r="J3922"/>
  <c r="G3922"/>
  <c r="K3922"/>
  <c r="A3923"/>
  <c r="B3922"/>
  <c r="C3922"/>
  <c r="I3921"/>
  <c r="E3921"/>
  <c r="H3921"/>
  <c r="D3921"/>
  <c r="A3919" i="2" l="1"/>
  <c r="B3920"/>
  <c r="A3924" i="1"/>
  <c r="C3923"/>
  <c r="I3922"/>
  <c r="E3922"/>
  <c r="H3922"/>
  <c r="D3922"/>
  <c r="A3920" i="2" l="1"/>
  <c r="B3921"/>
  <c r="B3923" i="1"/>
  <c r="F3924"/>
  <c r="J3924"/>
  <c r="G3924"/>
  <c r="K3924"/>
  <c r="A3925"/>
  <c r="B3924"/>
  <c r="C3924"/>
  <c r="I3923"/>
  <c r="E3923"/>
  <c r="H3923"/>
  <c r="D3923"/>
  <c r="K3923"/>
  <c r="G3923"/>
  <c r="J3923"/>
  <c r="F3923"/>
  <c r="A3921" i="2" l="1"/>
  <c r="B3922"/>
  <c r="A3926" i="1"/>
  <c r="B3925"/>
  <c r="I3924"/>
  <c r="E3924"/>
  <c r="H3924"/>
  <c r="D3924"/>
  <c r="A3922" i="2" l="1"/>
  <c r="B3923"/>
  <c r="J3926" i="1"/>
  <c r="G3926"/>
  <c r="K3926"/>
  <c r="A3927"/>
  <c r="B3926"/>
  <c r="C3926"/>
  <c r="I3925"/>
  <c r="E3925"/>
  <c r="H3925"/>
  <c r="D3925"/>
  <c r="C3925"/>
  <c r="K3925"/>
  <c r="G3925"/>
  <c r="J3925"/>
  <c r="F3925"/>
  <c r="A3923" i="2" l="1"/>
  <c r="B3924"/>
  <c r="A3928" i="1"/>
  <c r="I3926"/>
  <c r="E3926"/>
  <c r="H3926"/>
  <c r="D3926"/>
  <c r="F3926"/>
  <c r="B3925" i="2" l="1"/>
  <c r="A3924"/>
  <c r="B3927" i="1"/>
  <c r="A3929"/>
  <c r="I3927"/>
  <c r="E3927"/>
  <c r="H3927"/>
  <c r="D3927"/>
  <c r="C3927"/>
  <c r="K3927"/>
  <c r="G3927"/>
  <c r="J3927"/>
  <c r="F3927"/>
  <c r="A3925" i="2" l="1"/>
  <c r="B3926"/>
  <c r="J3929" i="1"/>
  <c r="G3929"/>
  <c r="K3929"/>
  <c r="A3930"/>
  <c r="C3929"/>
  <c r="K3928"/>
  <c r="G3928"/>
  <c r="J3928"/>
  <c r="F3928"/>
  <c r="C3928"/>
  <c r="B3928"/>
  <c r="I3928"/>
  <c r="E3928"/>
  <c r="H3928"/>
  <c r="D3928"/>
  <c r="A3926" i="2" l="1"/>
  <c r="B3927"/>
  <c r="B3929" i="1"/>
  <c r="F3930"/>
  <c r="J3930"/>
  <c r="G3930"/>
  <c r="K3930"/>
  <c r="A3931"/>
  <c r="B3930"/>
  <c r="C3930"/>
  <c r="I3929"/>
  <c r="E3929"/>
  <c r="H3929"/>
  <c r="D3929"/>
  <c r="F3929"/>
  <c r="B3928" i="2" l="1"/>
  <c r="A3927"/>
  <c r="J3931" i="1"/>
  <c r="G3931"/>
  <c r="K3931"/>
  <c r="A3932"/>
  <c r="C3931"/>
  <c r="I3930"/>
  <c r="E3930"/>
  <c r="H3930"/>
  <c r="D3930"/>
  <c r="A3928" i="2" l="1"/>
  <c r="B3929"/>
  <c r="B3931" i="1"/>
  <c r="F3932"/>
  <c r="J3932"/>
  <c r="G3932"/>
  <c r="K3932"/>
  <c r="A3933"/>
  <c r="B3932"/>
  <c r="C3932"/>
  <c r="I3931"/>
  <c r="E3931"/>
  <c r="H3931"/>
  <c r="D3931"/>
  <c r="F3931"/>
  <c r="A3929" i="2" l="1"/>
  <c r="B3930"/>
  <c r="F3933" i="1"/>
  <c r="J3933"/>
  <c r="G3933"/>
  <c r="K3933"/>
  <c r="A3934"/>
  <c r="C3933"/>
  <c r="I3932"/>
  <c r="E3932"/>
  <c r="H3932"/>
  <c r="D3932"/>
  <c r="B3931" i="2" l="1"/>
  <c r="A3930"/>
  <c r="B3933" i="1"/>
  <c r="F3934"/>
  <c r="J3934"/>
  <c r="G3934"/>
  <c r="K3934"/>
  <c r="A3935"/>
  <c r="C3934"/>
  <c r="I3933"/>
  <c r="E3933"/>
  <c r="H3933"/>
  <c r="D3933"/>
  <c r="B3932" i="2" l="1"/>
  <c r="A3931"/>
  <c r="B3934" i="1"/>
  <c r="F3935"/>
  <c r="J3935"/>
  <c r="G3935"/>
  <c r="K3935"/>
  <c r="A3936"/>
  <c r="C3935"/>
  <c r="I3934"/>
  <c r="E3934"/>
  <c r="H3934"/>
  <c r="D3934"/>
  <c r="B3933" i="2" l="1"/>
  <c r="A3932"/>
  <c r="B3935" i="1"/>
  <c r="F3936"/>
  <c r="J3936"/>
  <c r="G3936"/>
  <c r="K3936"/>
  <c r="A3937"/>
  <c r="C3936"/>
  <c r="I3935"/>
  <c r="E3935"/>
  <c r="H3935"/>
  <c r="D3935"/>
  <c r="A3933" i="2" l="1"/>
  <c r="B3934"/>
  <c r="B3936" i="1"/>
  <c r="F3937"/>
  <c r="J3937"/>
  <c r="G3937"/>
  <c r="K3937"/>
  <c r="A3938"/>
  <c r="C3937"/>
  <c r="I3936"/>
  <c r="E3936"/>
  <c r="H3936"/>
  <c r="D3936"/>
  <c r="B3935" i="2" l="1"/>
  <c r="A3934"/>
  <c r="B3937" i="1"/>
  <c r="F3938"/>
  <c r="J3938"/>
  <c r="G3938"/>
  <c r="K3938"/>
  <c r="A3939"/>
  <c r="C3938"/>
  <c r="I3937"/>
  <c r="E3937"/>
  <c r="H3937"/>
  <c r="D3937"/>
  <c r="A3935" i="2" l="1"/>
  <c r="B3936"/>
  <c r="B3938" i="1"/>
  <c r="F3939"/>
  <c r="J3939"/>
  <c r="G3939"/>
  <c r="K3939"/>
  <c r="A3940"/>
  <c r="C3939"/>
  <c r="I3938"/>
  <c r="E3938"/>
  <c r="H3938"/>
  <c r="D3938"/>
  <c r="A3936" i="2" l="1"/>
  <c r="B3937"/>
  <c r="B3939" i="1"/>
  <c r="A3941"/>
  <c r="I3939"/>
  <c r="E3939"/>
  <c r="H3939"/>
  <c r="D3939"/>
  <c r="B3938" i="2" l="1"/>
  <c r="A3937"/>
  <c r="J3941" i="1"/>
  <c r="G3941"/>
  <c r="K3941"/>
  <c r="A3942"/>
  <c r="C3941"/>
  <c r="K3940"/>
  <c r="G3940"/>
  <c r="J3940"/>
  <c r="F3940"/>
  <c r="C3940"/>
  <c r="B3940"/>
  <c r="I3940"/>
  <c r="E3940"/>
  <c r="H3940"/>
  <c r="D3940"/>
  <c r="A3938" i="2" l="1"/>
  <c r="B3939"/>
  <c r="B3941" i="1"/>
  <c r="F3942"/>
  <c r="J3942"/>
  <c r="G3942"/>
  <c r="K3942"/>
  <c r="A3943"/>
  <c r="C3942"/>
  <c r="B3942"/>
  <c r="I3941"/>
  <c r="E3941"/>
  <c r="H3941"/>
  <c r="D3941"/>
  <c r="F3941"/>
  <c r="B3940" i="2" l="1"/>
  <c r="A3939"/>
  <c r="B3943" i="1"/>
  <c r="A3944"/>
  <c r="D3943" s="1"/>
  <c r="C3943"/>
  <c r="I3942"/>
  <c r="E3942"/>
  <c r="H3942"/>
  <c r="D3942"/>
  <c r="A3940" i="2" l="1"/>
  <c r="B3941"/>
  <c r="I3943" i="1"/>
  <c r="E3943"/>
  <c r="H3943"/>
  <c r="F3944"/>
  <c r="J3944"/>
  <c r="G3944"/>
  <c r="K3944"/>
  <c r="A3945"/>
  <c r="C3944"/>
  <c r="K3943"/>
  <c r="G3943"/>
  <c r="J3943"/>
  <c r="F3943"/>
  <c r="B3942" i="2" l="1"/>
  <c r="A3941"/>
  <c r="B3944" i="1"/>
  <c r="A3946"/>
  <c r="I3944"/>
  <c r="E3944"/>
  <c r="H3944"/>
  <c r="D3944"/>
  <c r="B3943" i="2" l="1"/>
  <c r="A3942"/>
  <c r="J3946" i="1"/>
  <c r="G3946"/>
  <c r="K3946"/>
  <c r="A3947"/>
  <c r="C3946"/>
  <c r="K3945"/>
  <c r="G3945"/>
  <c r="J3945"/>
  <c r="F3945"/>
  <c r="C3945"/>
  <c r="B3945"/>
  <c r="I3945"/>
  <c r="E3945"/>
  <c r="H3945"/>
  <c r="D3945"/>
  <c r="A3943" i="2" l="1"/>
  <c r="B3944"/>
  <c r="B3946" i="1"/>
  <c r="A3948"/>
  <c r="I3946"/>
  <c r="E3946"/>
  <c r="H3946"/>
  <c r="D3946"/>
  <c r="F3946"/>
  <c r="A3944" i="2" l="1"/>
  <c r="B3945"/>
  <c r="F3948" i="1"/>
  <c r="J3948"/>
  <c r="G3948"/>
  <c r="K3948"/>
  <c r="A3949"/>
  <c r="C3948"/>
  <c r="K3947"/>
  <c r="G3947"/>
  <c r="J3947"/>
  <c r="F3947"/>
  <c r="C3947"/>
  <c r="B3947"/>
  <c r="I3947"/>
  <c r="E3947"/>
  <c r="H3947"/>
  <c r="D3947"/>
  <c r="A3945" i="2" l="1"/>
  <c r="B3946"/>
  <c r="B3948" i="1"/>
  <c r="A3950"/>
  <c r="I3948"/>
  <c r="E3948"/>
  <c r="H3948"/>
  <c r="D3948"/>
  <c r="A3946" i="2" l="1"/>
  <c r="B3947"/>
  <c r="K3950" i="1"/>
  <c r="A3951"/>
  <c r="C3950"/>
  <c r="K3949"/>
  <c r="G3949"/>
  <c r="J3949"/>
  <c r="F3949"/>
  <c r="C3949"/>
  <c r="B3949"/>
  <c r="I3949"/>
  <c r="E3949"/>
  <c r="H3949"/>
  <c r="D3949"/>
  <c r="A3947" i="2" l="1"/>
  <c r="B3948"/>
  <c r="B3950" i="1"/>
  <c r="F3951"/>
  <c r="J3951"/>
  <c r="G3951"/>
  <c r="K3951"/>
  <c r="A3952"/>
  <c r="B3951"/>
  <c r="C3951"/>
  <c r="I3950"/>
  <c r="E3950"/>
  <c r="H3950"/>
  <c r="D3950"/>
  <c r="G3950"/>
  <c r="J3950"/>
  <c r="F3950"/>
  <c r="B3949" i="2" l="1"/>
  <c r="A3948"/>
  <c r="J3952" i="1"/>
  <c r="G3952"/>
  <c r="K3952"/>
  <c r="A3953"/>
  <c r="C3952"/>
  <c r="I3951"/>
  <c r="E3951"/>
  <c r="H3951"/>
  <c r="D3951"/>
  <c r="A3949" i="2" l="1"/>
  <c r="B3950"/>
  <c r="B3952" i="1"/>
  <c r="A3954"/>
  <c r="I3952"/>
  <c r="E3952"/>
  <c r="H3952"/>
  <c r="D3952"/>
  <c r="F3952"/>
  <c r="A3950" i="2" l="1"/>
  <c r="B3951"/>
  <c r="F3954" i="1"/>
  <c r="J3954"/>
  <c r="G3954"/>
  <c r="K3954"/>
  <c r="A3955"/>
  <c r="C3954"/>
  <c r="K3953"/>
  <c r="G3953"/>
  <c r="J3953"/>
  <c r="F3953"/>
  <c r="C3953"/>
  <c r="B3953"/>
  <c r="I3953"/>
  <c r="E3953"/>
  <c r="H3953"/>
  <c r="D3953"/>
  <c r="A3951" i="2" l="1"/>
  <c r="B3952"/>
  <c r="B3954" i="1"/>
  <c r="F3955"/>
  <c r="J3955"/>
  <c r="G3955"/>
  <c r="K3955"/>
  <c r="A3956"/>
  <c r="C3955"/>
  <c r="B3955"/>
  <c r="I3954"/>
  <c r="E3954"/>
  <c r="H3954"/>
  <c r="D3954"/>
  <c r="A3952" i="2" l="1"/>
  <c r="B3953"/>
  <c r="A3957" i="1"/>
  <c r="I3955"/>
  <c r="E3955"/>
  <c r="H3955"/>
  <c r="D3955"/>
  <c r="A3953" i="2" l="1"/>
  <c r="B3954"/>
  <c r="B3956" i="1"/>
  <c r="F3957"/>
  <c r="J3957"/>
  <c r="G3957"/>
  <c r="K3957"/>
  <c r="A3958"/>
  <c r="B3957"/>
  <c r="C3957"/>
  <c r="I3956"/>
  <c r="E3956"/>
  <c r="H3956"/>
  <c r="D3956"/>
  <c r="C3956"/>
  <c r="K3956"/>
  <c r="G3956"/>
  <c r="J3956"/>
  <c r="F3956"/>
  <c r="A3954" i="2" l="1"/>
  <c r="B3955"/>
  <c r="A3959" i="1"/>
  <c r="C3958"/>
  <c r="I3957"/>
  <c r="E3957"/>
  <c r="H3957"/>
  <c r="D3957"/>
  <c r="A3955" i="2" l="1"/>
  <c r="B3956"/>
  <c r="B3958" i="1"/>
  <c r="F3959"/>
  <c r="J3959"/>
  <c r="G3959"/>
  <c r="K3959"/>
  <c r="A3960"/>
  <c r="B3959"/>
  <c r="C3959"/>
  <c r="I3958"/>
  <c r="E3958"/>
  <c r="H3958"/>
  <c r="D3958"/>
  <c r="K3958"/>
  <c r="G3958"/>
  <c r="J3958"/>
  <c r="F3958"/>
  <c r="B3957" i="2" l="1"/>
  <c r="A3956"/>
  <c r="K3960" i="1"/>
  <c r="A3961"/>
  <c r="C3960"/>
  <c r="I3959"/>
  <c r="E3959"/>
  <c r="H3959"/>
  <c r="D3959"/>
  <c r="A3957" i="2" l="1"/>
  <c r="B3958"/>
  <c r="B3960" i="1"/>
  <c r="F3961"/>
  <c r="J3961"/>
  <c r="G3961"/>
  <c r="K3961"/>
  <c r="A3962"/>
  <c r="C3961"/>
  <c r="I3960"/>
  <c r="E3960"/>
  <c r="H3960"/>
  <c r="D3960"/>
  <c r="G3960"/>
  <c r="J3960"/>
  <c r="F3960"/>
  <c r="B3959" i="2" l="1"/>
  <c r="A3958"/>
  <c r="B3961" i="1"/>
  <c r="A3963"/>
  <c r="I3961"/>
  <c r="E3961"/>
  <c r="H3961"/>
  <c r="D3961"/>
  <c r="B3960" i="2" l="1"/>
  <c r="A3959"/>
  <c r="A3964" i="1"/>
  <c r="K3962"/>
  <c r="G3962"/>
  <c r="J3962"/>
  <c r="F3962"/>
  <c r="C3962"/>
  <c r="B3962"/>
  <c r="I3962"/>
  <c r="E3962"/>
  <c r="H3962"/>
  <c r="D3962"/>
  <c r="A3960" i="2" l="1"/>
  <c r="B3961"/>
  <c r="B3963" i="1"/>
  <c r="F3964"/>
  <c r="J3964"/>
  <c r="G3964"/>
  <c r="K3964"/>
  <c r="A3965"/>
  <c r="B3964"/>
  <c r="C3964"/>
  <c r="I3963"/>
  <c r="E3963"/>
  <c r="H3963"/>
  <c r="D3963"/>
  <c r="C3963"/>
  <c r="K3963"/>
  <c r="G3963"/>
  <c r="J3963"/>
  <c r="F3963"/>
  <c r="A3961" i="2" l="1"/>
  <c r="B3962"/>
  <c r="A3966" i="1"/>
  <c r="I3964"/>
  <c r="E3964"/>
  <c r="H3964"/>
  <c r="D3964"/>
  <c r="A3962" i="2" l="1"/>
  <c r="B3963"/>
  <c r="B3965" i="1"/>
  <c r="F3966"/>
  <c r="J3966"/>
  <c r="G3966"/>
  <c r="K3966"/>
  <c r="A3967"/>
  <c r="B3966"/>
  <c r="C3966"/>
  <c r="I3965"/>
  <c r="E3965"/>
  <c r="H3965"/>
  <c r="D3965"/>
  <c r="C3965"/>
  <c r="K3965"/>
  <c r="G3965"/>
  <c r="J3965"/>
  <c r="F3965"/>
  <c r="A3963" i="2" l="1"/>
  <c r="B3964"/>
  <c r="F3967" i="1"/>
  <c r="J3967"/>
  <c r="G3967"/>
  <c r="K3967"/>
  <c r="A3968"/>
  <c r="C3967"/>
  <c r="I3966"/>
  <c r="E3966"/>
  <c r="H3966"/>
  <c r="D3966"/>
  <c r="A3964" i="2" l="1"/>
  <c r="B3965"/>
  <c r="B3967" i="1"/>
  <c r="F3968"/>
  <c r="J3968"/>
  <c r="G3968"/>
  <c r="K3968"/>
  <c r="A3969"/>
  <c r="C3968"/>
  <c r="B3968"/>
  <c r="I3967"/>
  <c r="E3967"/>
  <c r="H3967"/>
  <c r="D3967"/>
  <c r="A3965" i="2" l="1"/>
  <c r="B3966"/>
  <c r="G3969" i="1"/>
  <c r="K3969"/>
  <c r="A3970"/>
  <c r="C3969"/>
  <c r="I3968"/>
  <c r="E3968"/>
  <c r="H3968"/>
  <c r="D3968"/>
  <c r="A3966" i="2" l="1"/>
  <c r="B3967"/>
  <c r="B3969" i="1"/>
  <c r="F3970"/>
  <c r="J3970"/>
  <c r="G3970"/>
  <c r="K3970"/>
  <c r="A3971"/>
  <c r="C3970"/>
  <c r="B3970"/>
  <c r="I3969"/>
  <c r="E3969"/>
  <c r="H3969"/>
  <c r="D3969"/>
  <c r="J3969"/>
  <c r="F3969"/>
  <c r="A3967" i="2" l="1"/>
  <c r="B3968"/>
  <c r="A3972" i="1"/>
  <c r="I3970"/>
  <c r="E3970"/>
  <c r="H3970"/>
  <c r="D3970"/>
  <c r="B3969" i="2" l="1"/>
  <c r="A3968"/>
  <c r="B3971" i="1"/>
  <c r="A3973"/>
  <c r="I3971"/>
  <c r="E3971"/>
  <c r="H3971"/>
  <c r="D3971"/>
  <c r="C3971"/>
  <c r="K3971"/>
  <c r="G3971"/>
  <c r="J3971"/>
  <c r="F3971"/>
  <c r="A3969" i="2" l="1"/>
  <c r="B3970"/>
  <c r="F3973" i="1"/>
  <c r="J3973"/>
  <c r="G3973"/>
  <c r="K3973"/>
  <c r="A3974"/>
  <c r="B3973"/>
  <c r="C3973"/>
  <c r="K3972"/>
  <c r="G3972"/>
  <c r="J3972"/>
  <c r="F3972"/>
  <c r="C3972"/>
  <c r="B3972"/>
  <c r="I3972"/>
  <c r="E3972"/>
  <c r="H3972"/>
  <c r="D3972"/>
  <c r="A3970" i="2" l="1"/>
  <c r="B3971"/>
  <c r="F3974" i="1"/>
  <c r="J3974"/>
  <c r="G3974"/>
  <c r="K3974"/>
  <c r="A3975"/>
  <c r="C3974"/>
  <c r="I3973"/>
  <c r="E3973"/>
  <c r="H3973"/>
  <c r="D3973"/>
  <c r="B3972" i="2" l="1"/>
  <c r="A3971"/>
  <c r="B3974" i="1"/>
  <c r="F3975"/>
  <c r="J3975"/>
  <c r="G3975"/>
  <c r="K3975"/>
  <c r="B3975"/>
  <c r="A3976"/>
  <c r="I3974"/>
  <c r="E3974"/>
  <c r="H3974"/>
  <c r="D3974"/>
  <c r="A3972" i="2" l="1"/>
  <c r="B3973"/>
  <c r="F3976" i="1"/>
  <c r="J3976"/>
  <c r="G3976"/>
  <c r="K3976"/>
  <c r="A3977"/>
  <c r="C3976"/>
  <c r="C3975"/>
  <c r="I3975"/>
  <c r="E3975"/>
  <c r="H3975"/>
  <c r="D3975"/>
  <c r="A3973" i="2" l="1"/>
  <c r="B3974"/>
  <c r="B3976" i="1"/>
  <c r="F3977"/>
  <c r="J3977"/>
  <c r="G3977"/>
  <c r="K3977"/>
  <c r="A3978"/>
  <c r="C3977"/>
  <c r="I3976"/>
  <c r="E3976"/>
  <c r="H3976"/>
  <c r="D3976"/>
  <c r="B3975" i="2" l="1"/>
  <c r="A3974"/>
  <c r="B3977" i="1"/>
  <c r="D3978"/>
  <c r="H3978"/>
  <c r="E3978"/>
  <c r="I3978"/>
  <c r="B3978"/>
  <c r="A3979"/>
  <c r="C3978"/>
  <c r="I3977"/>
  <c r="E3977"/>
  <c r="H3977"/>
  <c r="D3977"/>
  <c r="B3976" i="2" l="1"/>
  <c r="A3975"/>
  <c r="A3980" i="1"/>
  <c r="K3978"/>
  <c r="G3978"/>
  <c r="J3978"/>
  <c r="F3978"/>
  <c r="A3976" i="2" l="1"/>
  <c r="B3977"/>
  <c r="B3979" i="1"/>
  <c r="F3980"/>
  <c r="J3980"/>
  <c r="G3980"/>
  <c r="K3980"/>
  <c r="A3981"/>
  <c r="B3980"/>
  <c r="C3980"/>
  <c r="I3979"/>
  <c r="E3979"/>
  <c r="H3979"/>
  <c r="D3979"/>
  <c r="C3979"/>
  <c r="K3979"/>
  <c r="G3979"/>
  <c r="J3979"/>
  <c r="F3979"/>
  <c r="A3977" i="2" l="1"/>
  <c r="B3978"/>
  <c r="A3982" i="1"/>
  <c r="I3980"/>
  <c r="E3980"/>
  <c r="H3980"/>
  <c r="D3980"/>
  <c r="A3978" i="2" l="1"/>
  <c r="B3979"/>
  <c r="B3981" i="1"/>
  <c r="F3982"/>
  <c r="J3982"/>
  <c r="G3982"/>
  <c r="K3982"/>
  <c r="A3983"/>
  <c r="B3982"/>
  <c r="C3982"/>
  <c r="I3981"/>
  <c r="E3981"/>
  <c r="H3981"/>
  <c r="D3981"/>
  <c r="C3981"/>
  <c r="K3981"/>
  <c r="G3981"/>
  <c r="J3981"/>
  <c r="F3981"/>
  <c r="A3979" i="2" l="1"/>
  <c r="B3980"/>
  <c r="J3983" i="1"/>
  <c r="G3983"/>
  <c r="K3983"/>
  <c r="A3984"/>
  <c r="C3983"/>
  <c r="I3982"/>
  <c r="E3982"/>
  <c r="H3982"/>
  <c r="D3982"/>
  <c r="B3981" i="2" l="1"/>
  <c r="A3980"/>
  <c r="B3983" i="1"/>
  <c r="F3984"/>
  <c r="J3984"/>
  <c r="G3984"/>
  <c r="K3984"/>
  <c r="A3985"/>
  <c r="B3984"/>
  <c r="C3984"/>
  <c r="I3983"/>
  <c r="E3983"/>
  <c r="H3983"/>
  <c r="D3983"/>
  <c r="F3983"/>
  <c r="A3981" i="2" l="1"/>
  <c r="B3982"/>
  <c r="A3986" i="1"/>
  <c r="I3984"/>
  <c r="E3984"/>
  <c r="H3984"/>
  <c r="D3984"/>
  <c r="B3983" i="2" l="1"/>
  <c r="A3982"/>
  <c r="B3985" i="1"/>
  <c r="F3986"/>
  <c r="J3986"/>
  <c r="G3986"/>
  <c r="K3986"/>
  <c r="A3987"/>
  <c r="C3986"/>
  <c r="B3986"/>
  <c r="I3985"/>
  <c r="E3985"/>
  <c r="H3985"/>
  <c r="D3985"/>
  <c r="C3985"/>
  <c r="K3985"/>
  <c r="G3985"/>
  <c r="J3985"/>
  <c r="F3985"/>
  <c r="A3983" i="2" l="1"/>
  <c r="B3984"/>
  <c r="A3988" i="1"/>
  <c r="I3986"/>
  <c r="E3986"/>
  <c r="H3986"/>
  <c r="D3986"/>
  <c r="A3984" i="2" l="1"/>
  <c r="B3985"/>
  <c r="B3987" i="1"/>
  <c r="F3988"/>
  <c r="J3988"/>
  <c r="G3988"/>
  <c r="K3988"/>
  <c r="A3989"/>
  <c r="B3988"/>
  <c r="C3988"/>
  <c r="I3987"/>
  <c r="E3987"/>
  <c r="H3987"/>
  <c r="D3987"/>
  <c r="C3987"/>
  <c r="K3987"/>
  <c r="G3987"/>
  <c r="J3987"/>
  <c r="F3987"/>
  <c r="A3985" i="2" l="1"/>
  <c r="B3986"/>
  <c r="A3990" i="1"/>
  <c r="I3988"/>
  <c r="E3988"/>
  <c r="H3988"/>
  <c r="D3988"/>
  <c r="B3987" i="2" l="1"/>
  <c r="A3986"/>
  <c r="B3989" i="1"/>
  <c r="F3990"/>
  <c r="J3990"/>
  <c r="G3990"/>
  <c r="K3990"/>
  <c r="A3991"/>
  <c r="B3990"/>
  <c r="C3990"/>
  <c r="I3989"/>
  <c r="E3989"/>
  <c r="H3989"/>
  <c r="D3989"/>
  <c r="C3989"/>
  <c r="K3989"/>
  <c r="G3989"/>
  <c r="J3989"/>
  <c r="F3989"/>
  <c r="A3987" i="2" l="1"/>
  <c r="B3988"/>
  <c r="A3992" i="1"/>
  <c r="I3990"/>
  <c r="E3990"/>
  <c r="H3990"/>
  <c r="D3990"/>
  <c r="A3988" i="2" l="1"/>
  <c r="B3989"/>
  <c r="B3991" i="1"/>
  <c r="F3992"/>
  <c r="J3992"/>
  <c r="G3992"/>
  <c r="K3992"/>
  <c r="A3993"/>
  <c r="B3992"/>
  <c r="C3992"/>
  <c r="I3991"/>
  <c r="E3991"/>
  <c r="H3991"/>
  <c r="D3991"/>
  <c r="C3991"/>
  <c r="K3991"/>
  <c r="G3991"/>
  <c r="J3991"/>
  <c r="F3991"/>
  <c r="A3989" i="2" l="1"/>
  <c r="B3990"/>
  <c r="F3993" i="1"/>
  <c r="J3993"/>
  <c r="G3993"/>
  <c r="K3993"/>
  <c r="A3994"/>
  <c r="C3993"/>
  <c r="I3992"/>
  <c r="E3992"/>
  <c r="H3992"/>
  <c r="D3992"/>
  <c r="A3990" i="2" l="1"/>
  <c r="B3991"/>
  <c r="B3993" i="1"/>
  <c r="F3994"/>
  <c r="J3994"/>
  <c r="G3994"/>
  <c r="K3994"/>
  <c r="A3995"/>
  <c r="C3994"/>
  <c r="I3993"/>
  <c r="E3993"/>
  <c r="H3993"/>
  <c r="D3993"/>
  <c r="A3991" i="2" l="1"/>
  <c r="B3992"/>
  <c r="B3994" i="1"/>
  <c r="F3995"/>
  <c r="J3995"/>
  <c r="G3995"/>
  <c r="K3995"/>
  <c r="A3996"/>
  <c r="C3995"/>
  <c r="I3994"/>
  <c r="E3994"/>
  <c r="H3994"/>
  <c r="D3994"/>
  <c r="A3992" i="2" l="1"/>
  <c r="B3993"/>
  <c r="B3995" i="1"/>
  <c r="A3997"/>
  <c r="I3995"/>
  <c r="E3995"/>
  <c r="H3995"/>
  <c r="D3995"/>
  <c r="B3994" i="2" l="1"/>
  <c r="A3993"/>
  <c r="A3998" i="1"/>
  <c r="K3996"/>
  <c r="G3996"/>
  <c r="J3996"/>
  <c r="F3996"/>
  <c r="C3996"/>
  <c r="B3996"/>
  <c r="I3996"/>
  <c r="E3996"/>
  <c r="H3996"/>
  <c r="D3996"/>
  <c r="B3995" i="2" l="1"/>
  <c r="A3994"/>
  <c r="B3997" i="1"/>
  <c r="A3999"/>
  <c r="I3997"/>
  <c r="E3997"/>
  <c r="H3997"/>
  <c r="D3997"/>
  <c r="C3997"/>
  <c r="K3997"/>
  <c r="G3997"/>
  <c r="J3997"/>
  <c r="F3997"/>
  <c r="A3995" i="2" l="1"/>
  <c r="B3996"/>
  <c r="A4000" i="1"/>
  <c r="K3998"/>
  <c r="G3998"/>
  <c r="J3998"/>
  <c r="F3998"/>
  <c r="C3998"/>
  <c r="B3998"/>
  <c r="I3998"/>
  <c r="E3998"/>
  <c r="H3998"/>
  <c r="D3998"/>
  <c r="A3996" i="2" l="1"/>
  <c r="B3997"/>
  <c r="B3999" i="1"/>
  <c r="F4000"/>
  <c r="J4000"/>
  <c r="G4000"/>
  <c r="K4000"/>
  <c r="A4001"/>
  <c r="B4000"/>
  <c r="C4000"/>
  <c r="I3999"/>
  <c r="E3999"/>
  <c r="H3999"/>
  <c r="D3999"/>
  <c r="C3999"/>
  <c r="K3999"/>
  <c r="G3999"/>
  <c r="J3999"/>
  <c r="F3999"/>
  <c r="A3997" i="2" l="1"/>
  <c r="B3998"/>
  <c r="K4001" i="1"/>
  <c r="A4002"/>
  <c r="C4001"/>
  <c r="I4000"/>
  <c r="E4000"/>
  <c r="H4000"/>
  <c r="D4000"/>
  <c r="A3998" i="2" l="1"/>
  <c r="B3999"/>
  <c r="B4001" i="1"/>
  <c r="F4002"/>
  <c r="J4002"/>
  <c r="G4002"/>
  <c r="K4002"/>
  <c r="A4003"/>
  <c r="C4002"/>
  <c r="I4001"/>
  <c r="E4001"/>
  <c r="H4001"/>
  <c r="D4001"/>
  <c r="G4001"/>
  <c r="J4001"/>
  <c r="F4001"/>
  <c r="A3999" i="2" l="1"/>
  <c r="B4000"/>
  <c r="B4002" i="1"/>
  <c r="F4003"/>
  <c r="J4003"/>
  <c r="G4003"/>
  <c r="K4003"/>
  <c r="A4004"/>
  <c r="C4003"/>
  <c r="I4002"/>
  <c r="E4002"/>
  <c r="H4002"/>
  <c r="D4002"/>
  <c r="A4000" i="2" l="1"/>
  <c r="B4001"/>
  <c r="B4003" i="1"/>
  <c r="F4004"/>
  <c r="J4004"/>
  <c r="G4004"/>
  <c r="K4004"/>
  <c r="A4005"/>
  <c r="C4004"/>
  <c r="I4003"/>
  <c r="E4003"/>
  <c r="H4003"/>
  <c r="D4003"/>
  <c r="A4001" i="2" l="1"/>
  <c r="B4002"/>
  <c r="B4004" i="1"/>
  <c r="F4005"/>
  <c r="J4005"/>
  <c r="G4005"/>
  <c r="K4005"/>
  <c r="A4006"/>
  <c r="B4005"/>
  <c r="C4005"/>
  <c r="I4004"/>
  <c r="E4004"/>
  <c r="H4004"/>
  <c r="D4004"/>
  <c r="A4002" i="2" l="1"/>
  <c r="B4003"/>
  <c r="F4006" i="1"/>
  <c r="J4006"/>
  <c r="G4006"/>
  <c r="K4006"/>
  <c r="A4007"/>
  <c r="C4006"/>
  <c r="I4005"/>
  <c r="E4005"/>
  <c r="H4005"/>
  <c r="D4005"/>
  <c r="B4004" i="2" l="1"/>
  <c r="A4003"/>
  <c r="B4006" i="1"/>
  <c r="A4008"/>
  <c r="I4006"/>
  <c r="E4006"/>
  <c r="H4006"/>
  <c r="D4006"/>
  <c r="A4004" i="2" l="1"/>
  <c r="B4005"/>
  <c r="J4008" i="1"/>
  <c r="G4008"/>
  <c r="K4008"/>
  <c r="A4009"/>
  <c r="C4008"/>
  <c r="K4007"/>
  <c r="G4007"/>
  <c r="J4007"/>
  <c r="F4007"/>
  <c r="C4007"/>
  <c r="B4007"/>
  <c r="I4007"/>
  <c r="E4007"/>
  <c r="H4007"/>
  <c r="D4007"/>
  <c r="A4005" i="2" l="1"/>
  <c r="B4006"/>
  <c r="B4008" i="1"/>
  <c r="F4009"/>
  <c r="J4009"/>
  <c r="G4009"/>
  <c r="K4009"/>
  <c r="A4010"/>
  <c r="C4009"/>
  <c r="I4008"/>
  <c r="E4008"/>
  <c r="H4008"/>
  <c r="D4008"/>
  <c r="F4008"/>
  <c r="A4006" i="2" l="1"/>
  <c r="B4007"/>
  <c r="B4009" i="1"/>
  <c r="F4010"/>
  <c r="J4010"/>
  <c r="G4010"/>
  <c r="K4010"/>
  <c r="A4011"/>
  <c r="B4010"/>
  <c r="C4010"/>
  <c r="I4009"/>
  <c r="E4009"/>
  <c r="H4009"/>
  <c r="D4009"/>
  <c r="A4007" i="2" l="1"/>
  <c r="B4008"/>
  <c r="K4011" i="1"/>
  <c r="A4012"/>
  <c r="C4011"/>
  <c r="I4010"/>
  <c r="E4010"/>
  <c r="H4010"/>
  <c r="D4010"/>
  <c r="A4008" i="2" l="1"/>
  <c r="B4009"/>
  <c r="B4011" i="1"/>
  <c r="F4012"/>
  <c r="J4012"/>
  <c r="G4012"/>
  <c r="K4012"/>
  <c r="A4013"/>
  <c r="B4012"/>
  <c r="C4012"/>
  <c r="I4011"/>
  <c r="E4011"/>
  <c r="H4011"/>
  <c r="D4011"/>
  <c r="G4011"/>
  <c r="J4011"/>
  <c r="F4011"/>
  <c r="A4009" i="2" l="1"/>
  <c r="B4010"/>
  <c r="J4013" i="1"/>
  <c r="G4013"/>
  <c r="K4013"/>
  <c r="A4014"/>
  <c r="C4013"/>
  <c r="I4012"/>
  <c r="E4012"/>
  <c r="H4012"/>
  <c r="D4012"/>
  <c r="A4010" i="2" l="1"/>
  <c r="B4011"/>
  <c r="B4013" i="1"/>
  <c r="F4014"/>
  <c r="J4014"/>
  <c r="G4014"/>
  <c r="K4014"/>
  <c r="A4015"/>
  <c r="B4014"/>
  <c r="C4014"/>
  <c r="I4013"/>
  <c r="E4013"/>
  <c r="H4013"/>
  <c r="D4013"/>
  <c r="F4013"/>
  <c r="A4011" i="2" l="1"/>
  <c r="B4012"/>
  <c r="F4015" i="1"/>
  <c r="J4015"/>
  <c r="G4015"/>
  <c r="K4015"/>
  <c r="A4016"/>
  <c r="C4015"/>
  <c r="I4014"/>
  <c r="E4014"/>
  <c r="H4014"/>
  <c r="D4014"/>
  <c r="B4013" i="2" l="1"/>
  <c r="A4012"/>
  <c r="B4015" i="1"/>
  <c r="F4016"/>
  <c r="J4016"/>
  <c r="G4016"/>
  <c r="K4016"/>
  <c r="A4017"/>
  <c r="B4016"/>
  <c r="C4016"/>
  <c r="I4015"/>
  <c r="E4015"/>
  <c r="H4015"/>
  <c r="D4015"/>
  <c r="A4013" i="2" l="1"/>
  <c r="B4014"/>
  <c r="F4017" i="1"/>
  <c r="J4017"/>
  <c r="G4017"/>
  <c r="K4017"/>
  <c r="A4018"/>
  <c r="C4017"/>
  <c r="I4016"/>
  <c r="E4016"/>
  <c r="H4016"/>
  <c r="D4016"/>
  <c r="B4015" i="2" l="1"/>
  <c r="A4014"/>
  <c r="B4017" i="1"/>
  <c r="A4019"/>
  <c r="I4017"/>
  <c r="E4017"/>
  <c r="H4017"/>
  <c r="D4017"/>
  <c r="A4015" i="2" l="1"/>
  <c r="B4016"/>
  <c r="A4020" i="1"/>
  <c r="K4018"/>
  <c r="G4018"/>
  <c r="J4018"/>
  <c r="F4018"/>
  <c r="C4018"/>
  <c r="B4018"/>
  <c r="I4018"/>
  <c r="E4018"/>
  <c r="H4018"/>
  <c r="D4018"/>
  <c r="B4017" i="2" l="1"/>
  <c r="A4016"/>
  <c r="B4019" i="1"/>
  <c r="F4020"/>
  <c r="J4020"/>
  <c r="G4020"/>
  <c r="K4020"/>
  <c r="A4021"/>
  <c r="B4020"/>
  <c r="C4020"/>
  <c r="I4019"/>
  <c r="E4019"/>
  <c r="H4019"/>
  <c r="D4019"/>
  <c r="C4019"/>
  <c r="K4019"/>
  <c r="G4019"/>
  <c r="J4019"/>
  <c r="F4019"/>
  <c r="A4017" i="2" l="1"/>
  <c r="B4018"/>
  <c r="J4021" i="1"/>
  <c r="G4021"/>
  <c r="K4021"/>
  <c r="A4022"/>
  <c r="C4021"/>
  <c r="I4020"/>
  <c r="E4020"/>
  <c r="H4020"/>
  <c r="D4020"/>
  <c r="A4018" i="2" l="1"/>
  <c r="B4019"/>
  <c r="B4021" i="1"/>
  <c r="A4023"/>
  <c r="I4021"/>
  <c r="E4021"/>
  <c r="H4021"/>
  <c r="D4021"/>
  <c r="F4021"/>
  <c r="B4020" i="2" l="1"/>
  <c r="A4019"/>
  <c r="J4023" i="1"/>
  <c r="G4023"/>
  <c r="K4023"/>
  <c r="A4024"/>
  <c r="C4023"/>
  <c r="K4022"/>
  <c r="G4022"/>
  <c r="J4022"/>
  <c r="F4022"/>
  <c r="C4022"/>
  <c r="B4022"/>
  <c r="I4022"/>
  <c r="E4022"/>
  <c r="H4022"/>
  <c r="D4022"/>
  <c r="A4020" i="2" l="1"/>
  <c r="B4021"/>
  <c r="B4023" i="1"/>
  <c r="F4024"/>
  <c r="J4024"/>
  <c r="G4024"/>
  <c r="K4024"/>
  <c r="A4025"/>
  <c r="B4024"/>
  <c r="C4024"/>
  <c r="I4023"/>
  <c r="E4023"/>
  <c r="H4023"/>
  <c r="D4023"/>
  <c r="F4023"/>
  <c r="A4021" i="2" l="1"/>
  <c r="B4022"/>
  <c r="K4025" i="1"/>
  <c r="A4026"/>
  <c r="C4025"/>
  <c r="I4024"/>
  <c r="E4024"/>
  <c r="H4024"/>
  <c r="D4024"/>
  <c r="A4022" i="2" l="1"/>
  <c r="B4023"/>
  <c r="B4025" i="1"/>
  <c r="A4027"/>
  <c r="I4025"/>
  <c r="E4025"/>
  <c r="H4025"/>
  <c r="D4025"/>
  <c r="G4025"/>
  <c r="J4025"/>
  <c r="F4025"/>
  <c r="B4024" i="2" l="1"/>
  <c r="A4023"/>
  <c r="A4028" i="1"/>
  <c r="K4026"/>
  <c r="G4026"/>
  <c r="J4026"/>
  <c r="F4026"/>
  <c r="C4026"/>
  <c r="B4026"/>
  <c r="I4026"/>
  <c r="E4026"/>
  <c r="H4026"/>
  <c r="D4026"/>
  <c r="B4025" i="2" l="1"/>
  <c r="A4024"/>
  <c r="B4027" i="1"/>
  <c r="F4028"/>
  <c r="J4028"/>
  <c r="G4028"/>
  <c r="K4028"/>
  <c r="A4029"/>
  <c r="C4028"/>
  <c r="I4027"/>
  <c r="E4027"/>
  <c r="H4027"/>
  <c r="D4027"/>
  <c r="C4027"/>
  <c r="K4027"/>
  <c r="G4027"/>
  <c r="J4027"/>
  <c r="F4027"/>
  <c r="A4025" i="2" l="1"/>
  <c r="B4026"/>
  <c r="B4028" i="1"/>
  <c r="F4029"/>
  <c r="J4029"/>
  <c r="G4029"/>
  <c r="K4029"/>
  <c r="A4030"/>
  <c r="B4029"/>
  <c r="C4029"/>
  <c r="I4028"/>
  <c r="E4028"/>
  <c r="H4028"/>
  <c r="D4028"/>
  <c r="A4026" i="2" l="1"/>
  <c r="B4027"/>
  <c r="A4031" i="1"/>
  <c r="C4030"/>
  <c r="I4029"/>
  <c r="E4029"/>
  <c r="H4029"/>
  <c r="D4029"/>
  <c r="B4028" i="2" l="1"/>
  <c r="A4027"/>
  <c r="F4031" i="1"/>
  <c r="J4031"/>
  <c r="G4031"/>
  <c r="K4031"/>
  <c r="A4032"/>
  <c r="C4031"/>
  <c r="I4030"/>
  <c r="E4030"/>
  <c r="H4030"/>
  <c r="D4030"/>
  <c r="B4030"/>
  <c r="K4030"/>
  <c r="G4030"/>
  <c r="J4030"/>
  <c r="F4030"/>
  <c r="A4028" i="2" l="1"/>
  <c r="B4029"/>
  <c r="B4031" i="1"/>
  <c r="F4032"/>
  <c r="J4032"/>
  <c r="G4032"/>
  <c r="K4032"/>
  <c r="A4033"/>
  <c r="C4032"/>
  <c r="I4031"/>
  <c r="E4031"/>
  <c r="H4031"/>
  <c r="D4031"/>
  <c r="A4029" i="2" l="1"/>
  <c r="B4030"/>
  <c r="B4032" i="1"/>
  <c r="F4033"/>
  <c r="J4033"/>
  <c r="G4033"/>
  <c r="K4033"/>
  <c r="A4034"/>
  <c r="B4033"/>
  <c r="C4033"/>
  <c r="I4032"/>
  <c r="E4032"/>
  <c r="H4032"/>
  <c r="D4032"/>
  <c r="A4030" i="2" l="1"/>
  <c r="B4031"/>
  <c r="A4035" i="1"/>
  <c r="I4033"/>
  <c r="E4033"/>
  <c r="H4033"/>
  <c r="D4033"/>
  <c r="A4031" i="2" l="1"/>
  <c r="B4032"/>
  <c r="B4034" i="1"/>
  <c r="F4035"/>
  <c r="J4035"/>
  <c r="G4035"/>
  <c r="K4035"/>
  <c r="A4036"/>
  <c r="C4035"/>
  <c r="B4035"/>
  <c r="I4034"/>
  <c r="E4034"/>
  <c r="H4034"/>
  <c r="D4034"/>
  <c r="C4034"/>
  <c r="K4034"/>
  <c r="G4034"/>
  <c r="J4034"/>
  <c r="F4034"/>
  <c r="A4032" i="2" l="1"/>
  <c r="B4033"/>
  <c r="F4036" i="1"/>
  <c r="J4036"/>
  <c r="G4036"/>
  <c r="K4036"/>
  <c r="A4037"/>
  <c r="C4036"/>
  <c r="I4035"/>
  <c r="E4035"/>
  <c r="H4035"/>
  <c r="D4035"/>
  <c r="A4033" i="2" l="1"/>
  <c r="B4034"/>
  <c r="B4036" i="1"/>
  <c r="F4037"/>
  <c r="J4037"/>
  <c r="G4037"/>
  <c r="K4037"/>
  <c r="A4038"/>
  <c r="C4037"/>
  <c r="B4037"/>
  <c r="I4036"/>
  <c r="E4036"/>
  <c r="H4036"/>
  <c r="D4036"/>
  <c r="B4035" i="2" l="1"/>
  <c r="A4034"/>
  <c r="A4039" i="1"/>
  <c r="I4037"/>
  <c r="E4037"/>
  <c r="H4037"/>
  <c r="D4037"/>
  <c r="B4036" i="2" l="1"/>
  <c r="A4035"/>
  <c r="B4038" i="1"/>
  <c r="F4039"/>
  <c r="J4039"/>
  <c r="G4039"/>
  <c r="K4039"/>
  <c r="A4040"/>
  <c r="C4039"/>
  <c r="I4038"/>
  <c r="E4038"/>
  <c r="H4038"/>
  <c r="D4038"/>
  <c r="C4038"/>
  <c r="K4038"/>
  <c r="G4038"/>
  <c r="J4038"/>
  <c r="F4038"/>
  <c r="A4036" i="2" l="1"/>
  <c r="B4037"/>
  <c r="B4039" i="1"/>
  <c r="F4040"/>
  <c r="J4040"/>
  <c r="G4040"/>
  <c r="K4040"/>
  <c r="A4041"/>
  <c r="B4040"/>
  <c r="C4040"/>
  <c r="I4039"/>
  <c r="E4039"/>
  <c r="H4039"/>
  <c r="D4039"/>
  <c r="B4038" i="2" l="1"/>
  <c r="A4037"/>
  <c r="K4041" i="1"/>
  <c r="A4042"/>
  <c r="C4041"/>
  <c r="I4040"/>
  <c r="E4040"/>
  <c r="H4040"/>
  <c r="D4040"/>
  <c r="A4038" i="2" l="1"/>
  <c r="B4039"/>
  <c r="B4041" i="1"/>
  <c r="F4042"/>
  <c r="J4042"/>
  <c r="G4042"/>
  <c r="K4042"/>
  <c r="A4043"/>
  <c r="B4042"/>
  <c r="C4042"/>
  <c r="I4041"/>
  <c r="E4041"/>
  <c r="H4041"/>
  <c r="D4041"/>
  <c r="G4041"/>
  <c r="J4041"/>
  <c r="F4041"/>
  <c r="A4039" i="2" l="1"/>
  <c r="B4040"/>
  <c r="F4043" i="1"/>
  <c r="J4043"/>
  <c r="G4043"/>
  <c r="K4043"/>
  <c r="A4044"/>
  <c r="C4043"/>
  <c r="I4042"/>
  <c r="E4042"/>
  <c r="H4042"/>
  <c r="D4042"/>
  <c r="A4040" i="2" l="1"/>
  <c r="B4041"/>
  <c r="B4043" i="1"/>
  <c r="F4044"/>
  <c r="J4044"/>
  <c r="G4044"/>
  <c r="K4044"/>
  <c r="A4045"/>
  <c r="C4044"/>
  <c r="B4044"/>
  <c r="I4043"/>
  <c r="E4043"/>
  <c r="H4043"/>
  <c r="D4043"/>
  <c r="A4041" i="2" l="1"/>
  <c r="B4042"/>
  <c r="J4045" i="1"/>
  <c r="G4045"/>
  <c r="K4045"/>
  <c r="A4046"/>
  <c r="C4045"/>
  <c r="I4044"/>
  <c r="E4044"/>
  <c r="H4044"/>
  <c r="D4044"/>
  <c r="B4043" i="2" l="1"/>
  <c r="A4042"/>
  <c r="B4045" i="1"/>
  <c r="F4046"/>
  <c r="J4046"/>
  <c r="G4046"/>
  <c r="K4046"/>
  <c r="A4047"/>
  <c r="C4046"/>
  <c r="B4046"/>
  <c r="I4045"/>
  <c r="E4045"/>
  <c r="H4045"/>
  <c r="D4045"/>
  <c r="F4045"/>
  <c r="B4044" i="2" l="1"/>
  <c r="A4043"/>
  <c r="F4047" i="1"/>
  <c r="J4047"/>
  <c r="G4047"/>
  <c r="K4047"/>
  <c r="A4048"/>
  <c r="C4047"/>
  <c r="I4046"/>
  <c r="E4046"/>
  <c r="H4046"/>
  <c r="D4046"/>
  <c r="B4045" i="2" l="1"/>
  <c r="A4044"/>
  <c r="B4047" i="1"/>
  <c r="F4048"/>
  <c r="J4048"/>
  <c r="G4048"/>
  <c r="K4048"/>
  <c r="A4049"/>
  <c r="B4048"/>
  <c r="C4048"/>
  <c r="I4047"/>
  <c r="E4047"/>
  <c r="H4047"/>
  <c r="D4047"/>
  <c r="B4046" i="2" l="1"/>
  <c r="A4045"/>
  <c r="K4049" i="1"/>
  <c r="A4050"/>
  <c r="C4049"/>
  <c r="B4049"/>
  <c r="I4048"/>
  <c r="E4048"/>
  <c r="H4048"/>
  <c r="D4048"/>
  <c r="B4047" i="2" l="1"/>
  <c r="A4046"/>
  <c r="A4051" i="1"/>
  <c r="D4050" s="1"/>
  <c r="I4049"/>
  <c r="E4049"/>
  <c r="H4049"/>
  <c r="D4049"/>
  <c r="G4049"/>
  <c r="J4049"/>
  <c r="F4049"/>
  <c r="B4048" i="2" l="1"/>
  <c r="A4047"/>
  <c r="C4050" i="1"/>
  <c r="B4050"/>
  <c r="I4050"/>
  <c r="E4050"/>
  <c r="H4050"/>
  <c r="F4051"/>
  <c r="J4051"/>
  <c r="G4051"/>
  <c r="K4051"/>
  <c r="A4052"/>
  <c r="C4051"/>
  <c r="K4050"/>
  <c r="G4050"/>
  <c r="J4050"/>
  <c r="F4050"/>
  <c r="B4049" i="2" l="1"/>
  <c r="A4048"/>
  <c r="B4051" i="1"/>
  <c r="F4052"/>
  <c r="J4052"/>
  <c r="G4052"/>
  <c r="K4052"/>
  <c r="A4053"/>
  <c r="B4052"/>
  <c r="C4052"/>
  <c r="I4051"/>
  <c r="E4051"/>
  <c r="H4051"/>
  <c r="D4051"/>
  <c r="B4050" i="2" l="1"/>
  <c r="A4049"/>
  <c r="J4053" i="1"/>
  <c r="G4053"/>
  <c r="K4053"/>
  <c r="A4054"/>
  <c r="C4053"/>
  <c r="I4052"/>
  <c r="E4052"/>
  <c r="H4052"/>
  <c r="D4052"/>
  <c r="B4051" i="2" l="1"/>
  <c r="A4050"/>
  <c r="B4053" i="1"/>
  <c r="F4054"/>
  <c r="J4054"/>
  <c r="G4054"/>
  <c r="K4054"/>
  <c r="A4055"/>
  <c r="B4054"/>
  <c r="C4054"/>
  <c r="I4053"/>
  <c r="E4053"/>
  <c r="H4053"/>
  <c r="D4053"/>
  <c r="F4053"/>
  <c r="B4052" i="2" l="1"/>
  <c r="A4051"/>
  <c r="A4056" i="1"/>
  <c r="I4054"/>
  <c r="E4054"/>
  <c r="H4054"/>
  <c r="D4054"/>
  <c r="B4053" i="2" l="1"/>
  <c r="A4052"/>
  <c r="B4055" i="1"/>
  <c r="F4056"/>
  <c r="J4056"/>
  <c r="G4056"/>
  <c r="K4056"/>
  <c r="A4057"/>
  <c r="C4056"/>
  <c r="I4055"/>
  <c r="E4055"/>
  <c r="H4055"/>
  <c r="D4055"/>
  <c r="C4055"/>
  <c r="K4055"/>
  <c r="G4055"/>
  <c r="J4055"/>
  <c r="F4055"/>
  <c r="B4054" i="2" l="1"/>
  <c r="A4053"/>
  <c r="B4056" i="1"/>
  <c r="F4057"/>
  <c r="J4057"/>
  <c r="G4057"/>
  <c r="K4057"/>
  <c r="A4058"/>
  <c r="C4057"/>
  <c r="I4056"/>
  <c r="E4056"/>
  <c r="H4056"/>
  <c r="D4056"/>
  <c r="B4055" i="2" l="1"/>
  <c r="A4054"/>
  <c r="B4057" i="1"/>
  <c r="A4059"/>
  <c r="I4057"/>
  <c r="E4057"/>
  <c r="H4057"/>
  <c r="D4057"/>
  <c r="B4056" i="2" l="1"/>
  <c r="A4055"/>
  <c r="A4060" i="1"/>
  <c r="K4058"/>
  <c r="G4058"/>
  <c r="J4058"/>
  <c r="F4058"/>
  <c r="C4058"/>
  <c r="B4058"/>
  <c r="I4058"/>
  <c r="E4058"/>
  <c r="H4058"/>
  <c r="D4058"/>
  <c r="B4057" i="2" l="1"/>
  <c r="A4056"/>
  <c r="B4059" i="1"/>
  <c r="F4060"/>
  <c r="J4060"/>
  <c r="G4060"/>
  <c r="K4060"/>
  <c r="A4061"/>
  <c r="C4060"/>
  <c r="B4060"/>
  <c r="I4059"/>
  <c r="E4059"/>
  <c r="H4059"/>
  <c r="D4059"/>
  <c r="C4059"/>
  <c r="K4059"/>
  <c r="G4059"/>
  <c r="J4059"/>
  <c r="F4059"/>
  <c r="B4058" i="2" l="1"/>
  <c r="A4057"/>
  <c r="J4061" i="1"/>
  <c r="G4061"/>
  <c r="K4061"/>
  <c r="A4062"/>
  <c r="C4061"/>
  <c r="I4060"/>
  <c r="E4060"/>
  <c r="H4060"/>
  <c r="D4060"/>
  <c r="B4059" i="2" l="1"/>
  <c r="A4058"/>
  <c r="B4061" i="1"/>
  <c r="F4062"/>
  <c r="J4062"/>
  <c r="G4062"/>
  <c r="K4062"/>
  <c r="A4063"/>
  <c r="B4062"/>
  <c r="C4062"/>
  <c r="I4061"/>
  <c r="E4061"/>
  <c r="H4061"/>
  <c r="D4061"/>
  <c r="F4061"/>
  <c r="A4059" i="2" l="1"/>
  <c r="B4060"/>
  <c r="A4064" i="1"/>
  <c r="D4063" s="1"/>
  <c r="I4062"/>
  <c r="E4062"/>
  <c r="H4062"/>
  <c r="D4062"/>
  <c r="A4060" i="2" l="1"/>
  <c r="B4061"/>
  <c r="C4063" i="1"/>
  <c r="B4063"/>
  <c r="I4063"/>
  <c r="E4063"/>
  <c r="H4063"/>
  <c r="F4064"/>
  <c r="J4064"/>
  <c r="G4064"/>
  <c r="K4064"/>
  <c r="A4065"/>
  <c r="B4064"/>
  <c r="C4064"/>
  <c r="K4063"/>
  <c r="G4063"/>
  <c r="J4063"/>
  <c r="F4063"/>
  <c r="B4062" i="2" l="1"/>
  <c r="A4061"/>
  <c r="A4066" i="1"/>
  <c r="D4065" s="1"/>
  <c r="I4064"/>
  <c r="E4064"/>
  <c r="H4064"/>
  <c r="D4064"/>
  <c r="B4063" i="2" l="1"/>
  <c r="A4062"/>
  <c r="C4065" i="1"/>
  <c r="B4065"/>
  <c r="I4065"/>
  <c r="E4065"/>
  <c r="H4065"/>
  <c r="F4066"/>
  <c r="J4066"/>
  <c r="G4066"/>
  <c r="K4066"/>
  <c r="A4067"/>
  <c r="C4066"/>
  <c r="B4066"/>
  <c r="K4065"/>
  <c r="G4065"/>
  <c r="J4065"/>
  <c r="F4065"/>
  <c r="B4064" i="2" l="1"/>
  <c r="A4063"/>
  <c r="K4067" i="1"/>
  <c r="A4068"/>
  <c r="B4067"/>
  <c r="C4067"/>
  <c r="I4066"/>
  <c r="E4066"/>
  <c r="H4066"/>
  <c r="D4066"/>
  <c r="B4065" i="2" l="1"/>
  <c r="A4064"/>
  <c r="A4069" i="1"/>
  <c r="D4068" s="1"/>
  <c r="I4067"/>
  <c r="E4067"/>
  <c r="H4067"/>
  <c r="D4067"/>
  <c r="G4067"/>
  <c r="J4067"/>
  <c r="F4067"/>
  <c r="B4066" i="2" l="1"/>
  <c r="A4065"/>
  <c r="C4068" i="1"/>
  <c r="B4068"/>
  <c r="I4068"/>
  <c r="E4068"/>
  <c r="H4068"/>
  <c r="F4069"/>
  <c r="J4069"/>
  <c r="G4069"/>
  <c r="K4069"/>
  <c r="A4070"/>
  <c r="C4069"/>
  <c r="B4069"/>
  <c r="K4068"/>
  <c r="G4068"/>
  <c r="J4068"/>
  <c r="F4068"/>
  <c r="B4067" i="2" l="1"/>
  <c r="A4066"/>
  <c r="J4070" i="1"/>
  <c r="G4070"/>
  <c r="K4070"/>
  <c r="A4071"/>
  <c r="B4070"/>
  <c r="C4070"/>
  <c r="I4069"/>
  <c r="E4069"/>
  <c r="H4069"/>
  <c r="D4069"/>
  <c r="A4067" i="2" l="1"/>
  <c r="B4068"/>
  <c r="I4071" i="1"/>
  <c r="B4071"/>
  <c r="A4072"/>
  <c r="D4071" s="1"/>
  <c r="C4071"/>
  <c r="I4070"/>
  <c r="E4070"/>
  <c r="H4070"/>
  <c r="D4070"/>
  <c r="F4070"/>
  <c r="B4069" i="2" l="1"/>
  <c r="A4068"/>
  <c r="E4071" i="1"/>
  <c r="H4071"/>
  <c r="A4073"/>
  <c r="D4072" s="1"/>
  <c r="K4071"/>
  <c r="G4071"/>
  <c r="J4071"/>
  <c r="F4071"/>
  <c r="B4070" i="2" l="1"/>
  <c r="A4069"/>
  <c r="C4072" i="1"/>
  <c r="B4072"/>
  <c r="I4072"/>
  <c r="E4072"/>
  <c r="H4072"/>
  <c r="A4074"/>
  <c r="K4072"/>
  <c r="G4072"/>
  <c r="J4072"/>
  <c r="F4072"/>
  <c r="A4070" i="2" l="1"/>
  <c r="B4071"/>
  <c r="A4075" i="1"/>
  <c r="D4074" s="1"/>
  <c r="K4073"/>
  <c r="G4073"/>
  <c r="J4073"/>
  <c r="F4073"/>
  <c r="C4073"/>
  <c r="B4073"/>
  <c r="I4073"/>
  <c r="E4073"/>
  <c r="H4073"/>
  <c r="D4073"/>
  <c r="B4072" i="2" l="1"/>
  <c r="A4071"/>
  <c r="C4074" i="1"/>
  <c r="B4074"/>
  <c r="I4074"/>
  <c r="E4074"/>
  <c r="H4074"/>
  <c r="F4075"/>
  <c r="J4075"/>
  <c r="G4075"/>
  <c r="K4075"/>
  <c r="A4076"/>
  <c r="B4075"/>
  <c r="C4075"/>
  <c r="K4074"/>
  <c r="G4074"/>
  <c r="J4074"/>
  <c r="F4074"/>
  <c r="B4073" i="2" l="1"/>
  <c r="A4072"/>
  <c r="A4077" i="1"/>
  <c r="D4076" s="1"/>
  <c r="I4075"/>
  <c r="E4075"/>
  <c r="H4075"/>
  <c r="D4075"/>
  <c r="B4074" i="2" l="1"/>
  <c r="A4073"/>
  <c r="C4076" i="1"/>
  <c r="B4076"/>
  <c r="I4076"/>
  <c r="E4076"/>
  <c r="H4076"/>
  <c r="F4077"/>
  <c r="J4077"/>
  <c r="G4077"/>
  <c r="K4077"/>
  <c r="A4078"/>
  <c r="B4077"/>
  <c r="C4077"/>
  <c r="K4076"/>
  <c r="G4076"/>
  <c r="J4076"/>
  <c r="F4076"/>
  <c r="A4074" i="2" l="1"/>
  <c r="B4075"/>
  <c r="A4079" i="1"/>
  <c r="D4078" s="1"/>
  <c r="I4077"/>
  <c r="E4077"/>
  <c r="H4077"/>
  <c r="D4077"/>
  <c r="B4076" i="2" l="1"/>
  <c r="A4075"/>
  <c r="C4078" i="1"/>
  <c r="B4078"/>
  <c r="I4078"/>
  <c r="E4078"/>
  <c r="H4078"/>
  <c r="A4080"/>
  <c r="K4078"/>
  <c r="G4078"/>
  <c r="J4078"/>
  <c r="F4078"/>
  <c r="A4076" i="2" l="1"/>
  <c r="B4077"/>
  <c r="J4080" i="1"/>
  <c r="G4080"/>
  <c r="K4080"/>
  <c r="A4081"/>
  <c r="C4080"/>
  <c r="B4080"/>
  <c r="K4079"/>
  <c r="G4079"/>
  <c r="J4079"/>
  <c r="F4079"/>
  <c r="C4079"/>
  <c r="B4079"/>
  <c r="I4079"/>
  <c r="E4079"/>
  <c r="H4079"/>
  <c r="D4079"/>
  <c r="B4078" i="2" l="1"/>
  <c r="A4077"/>
  <c r="A4082" i="1"/>
  <c r="B4081"/>
  <c r="I4080"/>
  <c r="E4080"/>
  <c r="H4080"/>
  <c r="D4080"/>
  <c r="F4080"/>
  <c r="B4079" i="2" l="1"/>
  <c r="A4078"/>
  <c r="A4083" i="1"/>
  <c r="C4082"/>
  <c r="I4081"/>
  <c r="E4081"/>
  <c r="H4081"/>
  <c r="D4081"/>
  <c r="C4081"/>
  <c r="K4081"/>
  <c r="G4081"/>
  <c r="J4081"/>
  <c r="F4081"/>
  <c r="B4080" i="2" l="1"/>
  <c r="A4079"/>
  <c r="A4084" i="1"/>
  <c r="D4083" s="1"/>
  <c r="I4082"/>
  <c r="E4082"/>
  <c r="H4082"/>
  <c r="D4082"/>
  <c r="B4082"/>
  <c r="K4082"/>
  <c r="G4082"/>
  <c r="J4082"/>
  <c r="F4082"/>
  <c r="A4080" i="2" l="1"/>
  <c r="B4081"/>
  <c r="C4083" i="1"/>
  <c r="B4083"/>
  <c r="I4083"/>
  <c r="E4083"/>
  <c r="H4083"/>
  <c r="F4084"/>
  <c r="J4084"/>
  <c r="G4084"/>
  <c r="K4084"/>
  <c r="A4085"/>
  <c r="B4084"/>
  <c r="C4084"/>
  <c r="K4083"/>
  <c r="G4083"/>
  <c r="J4083"/>
  <c r="F4083"/>
  <c r="B4082" i="2" l="1"/>
  <c r="A4081"/>
  <c r="A4086" i="1"/>
  <c r="D4085" s="1"/>
  <c r="I4084"/>
  <c r="E4084"/>
  <c r="H4084"/>
  <c r="D4084"/>
  <c r="A4082" i="2" l="1"/>
  <c r="B4083"/>
  <c r="C4085" i="1"/>
  <c r="B4085"/>
  <c r="I4085"/>
  <c r="E4085"/>
  <c r="H4085"/>
  <c r="A4087"/>
  <c r="K4085"/>
  <c r="G4085"/>
  <c r="J4085"/>
  <c r="F4085"/>
  <c r="A4083" i="2" l="1"/>
  <c r="B4084"/>
  <c r="A4088" i="1"/>
  <c r="B4087"/>
  <c r="K4086"/>
  <c r="G4086"/>
  <c r="J4086"/>
  <c r="F4086"/>
  <c r="C4086"/>
  <c r="B4086"/>
  <c r="I4086"/>
  <c r="E4086"/>
  <c r="H4086"/>
  <c r="D4086"/>
  <c r="A4084" i="2" l="1"/>
  <c r="B4085"/>
  <c r="A4089" i="1"/>
  <c r="B4088"/>
  <c r="C4088"/>
  <c r="I4087"/>
  <c r="E4087"/>
  <c r="H4087"/>
  <c r="D4087"/>
  <c r="C4087"/>
  <c r="K4087"/>
  <c r="G4087"/>
  <c r="J4087"/>
  <c r="F4087"/>
  <c r="B4086" i="2" l="1"/>
  <c r="A4085"/>
  <c r="A4090" i="1"/>
  <c r="C4089"/>
  <c r="I4088"/>
  <c r="E4088"/>
  <c r="H4088"/>
  <c r="D4088"/>
  <c r="K4088"/>
  <c r="G4088"/>
  <c r="J4088"/>
  <c r="F4088"/>
  <c r="B4087" i="2" l="1"/>
  <c r="A4086"/>
  <c r="G4090" i="1"/>
  <c r="K4090"/>
  <c r="A4091"/>
  <c r="B4090"/>
  <c r="C4090"/>
  <c r="I4089"/>
  <c r="E4089"/>
  <c r="H4089"/>
  <c r="D4089"/>
  <c r="B4089"/>
  <c r="K4089"/>
  <c r="G4089"/>
  <c r="J4089"/>
  <c r="F4089"/>
  <c r="A4087" i="2" l="1"/>
  <c r="B4088"/>
  <c r="F4091" i="1"/>
  <c r="J4091"/>
  <c r="G4091"/>
  <c r="K4091"/>
  <c r="A4092"/>
  <c r="C4091"/>
  <c r="B4091"/>
  <c r="I4090"/>
  <c r="E4090"/>
  <c r="H4090"/>
  <c r="D4090"/>
  <c r="J4090"/>
  <c r="F4090"/>
  <c r="A4088" i="2" l="1"/>
  <c r="B4089"/>
  <c r="A4093" i="1"/>
  <c r="B4092"/>
  <c r="I4091"/>
  <c r="E4091"/>
  <c r="H4091"/>
  <c r="D4091"/>
  <c r="A4089" i="2" l="1"/>
  <c r="B4090"/>
  <c r="K4093" i="1"/>
  <c r="A4094"/>
  <c r="B4093"/>
  <c r="C4093"/>
  <c r="I4092"/>
  <c r="E4092"/>
  <c r="H4092"/>
  <c r="D4092"/>
  <c r="C4092"/>
  <c r="K4092"/>
  <c r="G4092"/>
  <c r="J4092"/>
  <c r="F4092"/>
  <c r="A4090" i="2" l="1"/>
  <c r="B4091"/>
  <c r="A4095" i="1"/>
  <c r="D4094" s="1"/>
  <c r="I4093"/>
  <c r="E4093"/>
  <c r="H4093"/>
  <c r="D4093"/>
  <c r="G4093"/>
  <c r="J4093"/>
  <c r="F4093"/>
  <c r="A4091" i="2" l="1"/>
  <c r="B4092"/>
  <c r="C4094" i="1"/>
  <c r="B4094"/>
  <c r="I4094"/>
  <c r="E4094"/>
  <c r="H4094"/>
  <c r="F4095"/>
  <c r="J4095"/>
  <c r="G4095"/>
  <c r="K4095"/>
  <c r="A4096"/>
  <c r="B4095"/>
  <c r="C4095"/>
  <c r="K4094"/>
  <c r="G4094"/>
  <c r="J4094"/>
  <c r="F4094"/>
  <c r="B4093" i="2" l="1"/>
  <c r="A4092"/>
  <c r="A4097" i="1"/>
  <c r="D4096" s="1"/>
  <c r="I4095"/>
  <c r="E4095"/>
  <c r="H4095"/>
  <c r="D4095"/>
  <c r="B4094" i="2" l="1"/>
  <c r="A4093"/>
  <c r="C4096" i="1"/>
  <c r="B4096"/>
  <c r="I4096"/>
  <c r="E4096"/>
  <c r="H4096"/>
  <c r="F4097"/>
  <c r="J4097"/>
  <c r="G4097"/>
  <c r="K4097"/>
  <c r="A4098"/>
  <c r="B4097"/>
  <c r="C4097"/>
  <c r="K4096"/>
  <c r="G4096"/>
  <c r="J4096"/>
  <c r="F4096"/>
  <c r="A4094" i="2" l="1"/>
  <c r="B4095"/>
  <c r="A4099" i="1"/>
  <c r="D4098" s="1"/>
  <c r="I4097"/>
  <c r="E4097"/>
  <c r="H4097"/>
  <c r="D4097"/>
  <c r="A4095" i="2" l="1"/>
  <c r="B4096"/>
  <c r="C4098" i="1"/>
  <c r="B4098"/>
  <c r="I4098"/>
  <c r="E4098"/>
  <c r="H4098"/>
  <c r="F4099"/>
  <c r="J4099"/>
  <c r="G4099"/>
  <c r="K4099"/>
  <c r="A4100"/>
  <c r="C4099"/>
  <c r="B4099"/>
  <c r="K4098"/>
  <c r="G4098"/>
  <c r="J4098"/>
  <c r="F4098"/>
  <c r="A4096" i="2" l="1"/>
  <c r="B4097"/>
  <c r="A4101" i="1"/>
  <c r="B4100"/>
  <c r="I4099"/>
  <c r="E4099"/>
  <c r="H4099"/>
  <c r="D4099"/>
  <c r="B4098" i="2" l="1"/>
  <c r="A4097"/>
  <c r="A4102" i="1"/>
  <c r="B4101"/>
  <c r="C4101"/>
  <c r="I4100"/>
  <c r="E4100"/>
  <c r="H4100"/>
  <c r="D4100"/>
  <c r="C4100"/>
  <c r="K4100"/>
  <c r="G4100"/>
  <c r="J4100"/>
  <c r="F4100"/>
  <c r="A4098" i="2" l="1"/>
  <c r="B4099"/>
  <c r="A4103" i="1"/>
  <c r="D4102" s="1"/>
  <c r="I4101"/>
  <c r="E4101"/>
  <c r="H4101"/>
  <c r="D4101"/>
  <c r="K4101"/>
  <c r="G4101"/>
  <c r="J4101"/>
  <c r="F4101"/>
  <c r="A4099" i="2" l="1"/>
  <c r="B4100"/>
  <c r="C4102" i="1"/>
  <c r="B4102"/>
  <c r="I4102"/>
  <c r="E4102"/>
  <c r="H4102"/>
  <c r="F4103"/>
  <c r="J4103"/>
  <c r="G4103"/>
  <c r="K4103"/>
  <c r="A4104"/>
  <c r="C4103"/>
  <c r="B4103"/>
  <c r="K4102"/>
  <c r="G4102"/>
  <c r="J4102"/>
  <c r="F4102"/>
  <c r="A4100" i="2" l="1"/>
  <c r="B4101"/>
  <c r="K4104" i="1"/>
  <c r="A4105"/>
  <c r="B4104"/>
  <c r="C4104"/>
  <c r="I4103"/>
  <c r="E4103"/>
  <c r="H4103"/>
  <c r="D4103"/>
  <c r="B4102" i="2" l="1"/>
  <c r="A4101"/>
  <c r="A4106" i="1"/>
  <c r="D4105" s="1"/>
  <c r="I4104"/>
  <c r="E4104"/>
  <c r="H4104"/>
  <c r="D4104"/>
  <c r="G4104"/>
  <c r="J4104"/>
  <c r="F4104"/>
  <c r="A4102" i="2" l="1"/>
  <c r="B4103"/>
  <c r="C4105" i="1"/>
  <c r="B4105"/>
  <c r="I4105"/>
  <c r="E4105"/>
  <c r="H4105"/>
  <c r="F4106"/>
  <c r="J4106"/>
  <c r="G4106"/>
  <c r="K4106"/>
  <c r="A4107"/>
  <c r="C4106"/>
  <c r="B4106"/>
  <c r="K4105"/>
  <c r="G4105"/>
  <c r="J4105"/>
  <c r="F4105"/>
  <c r="A4103" i="2" l="1"/>
  <c r="B4104"/>
  <c r="G4107" i="1"/>
  <c r="K4107"/>
  <c r="A4108"/>
  <c r="C4107"/>
  <c r="B4107"/>
  <c r="I4106"/>
  <c r="E4106"/>
  <c r="H4106"/>
  <c r="D4106"/>
  <c r="B4105" i="2" l="1"/>
  <c r="A4104"/>
  <c r="G4108" i="1"/>
  <c r="K4108"/>
  <c r="A4109"/>
  <c r="B4108"/>
  <c r="C4108"/>
  <c r="I4107"/>
  <c r="E4107"/>
  <c r="H4107"/>
  <c r="D4107"/>
  <c r="J4107"/>
  <c r="F4107"/>
  <c r="B4106" i="2" l="1"/>
  <c r="A4105"/>
  <c r="A4110" i="1"/>
  <c r="D4109" s="1"/>
  <c r="I4108"/>
  <c r="E4108"/>
  <c r="H4108"/>
  <c r="D4108"/>
  <c r="J4108"/>
  <c r="F4108"/>
  <c r="B4107" i="2" l="1"/>
  <c r="A4106"/>
  <c r="C4109" i="1"/>
  <c r="B4109"/>
  <c r="K4109"/>
  <c r="E4109"/>
  <c r="H4109"/>
  <c r="A4111"/>
  <c r="I4109"/>
  <c r="G4109"/>
  <c r="J4109"/>
  <c r="F4109"/>
  <c r="B4108" i="2" l="1"/>
  <c r="A4107"/>
  <c r="A4112" i="1"/>
  <c r="B4111"/>
  <c r="I4110"/>
  <c r="K4110"/>
  <c r="J4110"/>
  <c r="F4110"/>
  <c r="C4110"/>
  <c r="B4110"/>
  <c r="E4110"/>
  <c r="G4110"/>
  <c r="H4110"/>
  <c r="D4110"/>
  <c r="A4108" i="2" l="1"/>
  <c r="B4109"/>
  <c r="A4113" i="1"/>
  <c r="C4112"/>
  <c r="B4112"/>
  <c r="E4111"/>
  <c r="G4111"/>
  <c r="H4111"/>
  <c r="D4111"/>
  <c r="C4111"/>
  <c r="I4111"/>
  <c r="K4111"/>
  <c r="J4111"/>
  <c r="F4111"/>
  <c r="B4110" i="2" l="1"/>
  <c r="A4109"/>
  <c r="K4113" i="1"/>
  <c r="I4113"/>
  <c r="A4114"/>
  <c r="C4113"/>
  <c r="B4113"/>
  <c r="E4112"/>
  <c r="G4112"/>
  <c r="H4112"/>
  <c r="D4112"/>
  <c r="I4112"/>
  <c r="K4112"/>
  <c r="J4112"/>
  <c r="F4112"/>
  <c r="A4110" i="2" l="1"/>
  <c r="B4111"/>
  <c r="J4114" i="1"/>
  <c r="K4114"/>
  <c r="I4114"/>
  <c r="A4115"/>
  <c r="C4114"/>
  <c r="B4114"/>
  <c r="E4113"/>
  <c r="G4113"/>
  <c r="H4113"/>
  <c r="D4113"/>
  <c r="J4113"/>
  <c r="F4113"/>
  <c r="B4112" i="2" l="1"/>
  <c r="A4111"/>
  <c r="J4115" i="1"/>
  <c r="K4115"/>
  <c r="I4115"/>
  <c r="A4116"/>
  <c r="C4115"/>
  <c r="B4115"/>
  <c r="E4114"/>
  <c r="G4114"/>
  <c r="H4114"/>
  <c r="D4114"/>
  <c r="F4114"/>
  <c r="A4112" i="2" l="1"/>
  <c r="B4113"/>
  <c r="F4116" i="1"/>
  <c r="J4116"/>
  <c r="K4116"/>
  <c r="I4116"/>
  <c r="A4117"/>
  <c r="C4116"/>
  <c r="B4116"/>
  <c r="E4115"/>
  <c r="G4115"/>
  <c r="H4115"/>
  <c r="D4115"/>
  <c r="F4115"/>
  <c r="A4113" i="2" l="1"/>
  <c r="B4114"/>
  <c r="A4118" i="1"/>
  <c r="B4117"/>
  <c r="E4116"/>
  <c r="G4116"/>
  <c r="H4116"/>
  <c r="D4116"/>
  <c r="A4114" i="2" l="1"/>
  <c r="B4115"/>
  <c r="J4118" i="1"/>
  <c r="K4118"/>
  <c r="I4118"/>
  <c r="A4119"/>
  <c r="B4118"/>
  <c r="C4118"/>
  <c r="E4117"/>
  <c r="G4117"/>
  <c r="H4117"/>
  <c r="D4117"/>
  <c r="C4117"/>
  <c r="I4117"/>
  <c r="K4117"/>
  <c r="J4117"/>
  <c r="F4117"/>
  <c r="A4115" i="2" l="1"/>
  <c r="B4116"/>
  <c r="A4120" i="1"/>
  <c r="D4119" s="1"/>
  <c r="E4118"/>
  <c r="G4118"/>
  <c r="H4118"/>
  <c r="D4118"/>
  <c r="F4118"/>
  <c r="B4117" i="2" l="1"/>
  <c r="A4116"/>
  <c r="C4119" i="1"/>
  <c r="B4119"/>
  <c r="E4119"/>
  <c r="G4119"/>
  <c r="H4119"/>
  <c r="F4120"/>
  <c r="J4120"/>
  <c r="K4120"/>
  <c r="I4120"/>
  <c r="A4121"/>
  <c r="B4120"/>
  <c r="C4120"/>
  <c r="I4119"/>
  <c r="K4119"/>
  <c r="J4119"/>
  <c r="F4119"/>
  <c r="A4117" i="2" l="1"/>
  <c r="B4118"/>
  <c r="A4122" i="1"/>
  <c r="D4121" s="1"/>
  <c r="E4120"/>
  <c r="G4120"/>
  <c r="H4120"/>
  <c r="D4120"/>
  <c r="B4119" i="2" l="1"/>
  <c r="A4118"/>
  <c r="C4121" i="1"/>
  <c r="B4121"/>
  <c r="E4121"/>
  <c r="G4121"/>
  <c r="H4121"/>
  <c r="F4122"/>
  <c r="J4122"/>
  <c r="K4122"/>
  <c r="I4122"/>
  <c r="A4123"/>
  <c r="C4122"/>
  <c r="B4122"/>
  <c r="I4121"/>
  <c r="K4121"/>
  <c r="J4121"/>
  <c r="F4121"/>
  <c r="B4120" i="2" l="1"/>
  <c r="A4119"/>
  <c r="K4123" i="1"/>
  <c r="I4123"/>
  <c r="A4124"/>
  <c r="C4123"/>
  <c r="B4123"/>
  <c r="E4122"/>
  <c r="G4122"/>
  <c r="H4122"/>
  <c r="D4122"/>
  <c r="B4121" i="2" l="1"/>
  <c r="A4120"/>
  <c r="J4124" i="1"/>
  <c r="G4124"/>
  <c r="K4124"/>
  <c r="A4125"/>
  <c r="B4124"/>
  <c r="C4124"/>
  <c r="E4123"/>
  <c r="G4123"/>
  <c r="H4123"/>
  <c r="D4123"/>
  <c r="J4123"/>
  <c r="F4123"/>
  <c r="B4122" i="2" l="1"/>
  <c r="A4121"/>
  <c r="A4126" i="1"/>
  <c r="D4125" s="1"/>
  <c r="I4124"/>
  <c r="E4124"/>
  <c r="H4124"/>
  <c r="D4124"/>
  <c r="F4124"/>
  <c r="B4123" i="2" l="1"/>
  <c r="A4122"/>
  <c r="C4125" i="1"/>
  <c r="B4125"/>
  <c r="I4125"/>
  <c r="E4125"/>
  <c r="H4125"/>
  <c r="F4126"/>
  <c r="J4126"/>
  <c r="G4126"/>
  <c r="K4126"/>
  <c r="A4127"/>
  <c r="C4126"/>
  <c r="B4126"/>
  <c r="K4125"/>
  <c r="G4125"/>
  <c r="J4125"/>
  <c r="F4125"/>
  <c r="A4123" i="2" l="1"/>
  <c r="B4124"/>
  <c r="G4127" i="1"/>
  <c r="K4127"/>
  <c r="A4128"/>
  <c r="B4127"/>
  <c r="C4127"/>
  <c r="I4126"/>
  <c r="E4126"/>
  <c r="H4126"/>
  <c r="D4126"/>
  <c r="B4125" i="2" l="1"/>
  <c r="A4124"/>
  <c r="A4129" i="1"/>
  <c r="D4128" s="1"/>
  <c r="I4127"/>
  <c r="E4127"/>
  <c r="H4127"/>
  <c r="D4127"/>
  <c r="J4127"/>
  <c r="F4127"/>
  <c r="A4125" i="2" l="1"/>
  <c r="B4126"/>
  <c r="C4128" i="1"/>
  <c r="B4128"/>
  <c r="I4128"/>
  <c r="E4128"/>
  <c r="H4128"/>
  <c r="F4129"/>
  <c r="J4129"/>
  <c r="G4129"/>
  <c r="K4129"/>
  <c r="A4130"/>
  <c r="C4129"/>
  <c r="B4129"/>
  <c r="K4128"/>
  <c r="G4128"/>
  <c r="J4128"/>
  <c r="F4128"/>
  <c r="A4126" i="2" l="1"/>
  <c r="B4127"/>
  <c r="A4131" i="1"/>
  <c r="B4130"/>
  <c r="C4130"/>
  <c r="I4129"/>
  <c r="E4129"/>
  <c r="H4129"/>
  <c r="D4129"/>
  <c r="A4127" i="2" l="1"/>
  <c r="B4128"/>
  <c r="E4131" i="1"/>
  <c r="I4131"/>
  <c r="B4131"/>
  <c r="A4132"/>
  <c r="D4131" s="1"/>
  <c r="C4131"/>
  <c r="I4130"/>
  <c r="E4130"/>
  <c r="H4130"/>
  <c r="D4130"/>
  <c r="K4130"/>
  <c r="G4130"/>
  <c r="J4130"/>
  <c r="F4130"/>
  <c r="A4128" i="2" l="1"/>
  <c r="B4129"/>
  <c r="H4131" i="1"/>
  <c r="A4133"/>
  <c r="K4131"/>
  <c r="G4131"/>
  <c r="J4131"/>
  <c r="F4131"/>
  <c r="B4130" i="2" l="1"/>
  <c r="A4129"/>
  <c r="A4134" i="1"/>
  <c r="D4133" s="1"/>
  <c r="C4133"/>
  <c r="K4132"/>
  <c r="G4132"/>
  <c r="J4132"/>
  <c r="F4132"/>
  <c r="C4132"/>
  <c r="B4132"/>
  <c r="I4132"/>
  <c r="E4132"/>
  <c r="H4132"/>
  <c r="D4132"/>
  <c r="B4131" i="2" l="1"/>
  <c r="A4130"/>
  <c r="B4133" i="1"/>
  <c r="I4133"/>
  <c r="E4133"/>
  <c r="H4133"/>
  <c r="A4135"/>
  <c r="D4134" s="1"/>
  <c r="K4133"/>
  <c r="G4133"/>
  <c r="J4133"/>
  <c r="F4133"/>
  <c r="B4132" i="2" l="1"/>
  <c r="A4131"/>
  <c r="C4134" i="1"/>
  <c r="B4134"/>
  <c r="I4134"/>
  <c r="E4134"/>
  <c r="H4134"/>
  <c r="A4136"/>
  <c r="K4134"/>
  <c r="G4134"/>
  <c r="J4134"/>
  <c r="F4134"/>
  <c r="A4132" i="2" l="1"/>
  <c r="B4133"/>
  <c r="A4137" i="1"/>
  <c r="D4136" s="1"/>
  <c r="K4135"/>
  <c r="G4135"/>
  <c r="J4135"/>
  <c r="F4135"/>
  <c r="C4135"/>
  <c r="B4135"/>
  <c r="I4135"/>
  <c r="E4135"/>
  <c r="H4135"/>
  <c r="D4135"/>
  <c r="A4133" i="2" l="1"/>
  <c r="B4134"/>
  <c r="C4136" i="1"/>
  <c r="B4136"/>
  <c r="I4136"/>
  <c r="E4136"/>
  <c r="H4136"/>
  <c r="A4138"/>
  <c r="K4136"/>
  <c r="G4136"/>
  <c r="J4136"/>
  <c r="F4136"/>
  <c r="B4135" i="2" l="1"/>
  <c r="A4134"/>
  <c r="A4139" i="1"/>
  <c r="C4138"/>
  <c r="B4138"/>
  <c r="K4137"/>
  <c r="G4137"/>
  <c r="J4137"/>
  <c r="F4137"/>
  <c r="C4137"/>
  <c r="B4137"/>
  <c r="I4137"/>
  <c r="E4137"/>
  <c r="H4137"/>
  <c r="D4137"/>
  <c r="B4136" i="2" l="1"/>
  <c r="A4135"/>
  <c r="A4140" i="1"/>
  <c r="C4139"/>
  <c r="I4138"/>
  <c r="E4138"/>
  <c r="H4138"/>
  <c r="D4138"/>
  <c r="K4138"/>
  <c r="G4138"/>
  <c r="J4138"/>
  <c r="F4138"/>
  <c r="A4136" i="2" l="1"/>
  <c r="B4137"/>
  <c r="A4141" i="1"/>
  <c r="D4140" s="1"/>
  <c r="I4139"/>
  <c r="E4139"/>
  <c r="H4139"/>
  <c r="D4139"/>
  <c r="B4139"/>
  <c r="K4139"/>
  <c r="G4139"/>
  <c r="J4139"/>
  <c r="F4139"/>
  <c r="A4137" i="2" l="1"/>
  <c r="B4138"/>
  <c r="C4140" i="1"/>
  <c r="B4140"/>
  <c r="I4140"/>
  <c r="E4140"/>
  <c r="H4140"/>
  <c r="A4142"/>
  <c r="K4140"/>
  <c r="G4140"/>
  <c r="J4140"/>
  <c r="F4140"/>
  <c r="A4138" i="2" l="1"/>
  <c r="B4139"/>
  <c r="A4143" i="1"/>
  <c r="D4142" s="1"/>
  <c r="K4141"/>
  <c r="G4141"/>
  <c r="J4141"/>
  <c r="F4141"/>
  <c r="C4141"/>
  <c r="B4141"/>
  <c r="I4141"/>
  <c r="E4141"/>
  <c r="H4141"/>
  <c r="D4141"/>
  <c r="B4140" i="2" l="1"/>
  <c r="A4139"/>
  <c r="C4142" i="1"/>
  <c r="B4142"/>
  <c r="I4142"/>
  <c r="E4142"/>
  <c r="H4142"/>
  <c r="F4143"/>
  <c r="J4143"/>
  <c r="G4143"/>
  <c r="K4143"/>
  <c r="A4144"/>
  <c r="B4143"/>
  <c r="C4143"/>
  <c r="K4142"/>
  <c r="G4142"/>
  <c r="J4142"/>
  <c r="F4142"/>
  <c r="A4140" i="2" l="1"/>
  <c r="B4141"/>
  <c r="B4144" i="1"/>
  <c r="A4145"/>
  <c r="D4144" s="1"/>
  <c r="C4144"/>
  <c r="I4143"/>
  <c r="E4143"/>
  <c r="H4143"/>
  <c r="D4143"/>
  <c r="A4141" i="2" l="1"/>
  <c r="B4142"/>
  <c r="I4144" i="1"/>
  <c r="E4144"/>
  <c r="H4144"/>
  <c r="A4146"/>
  <c r="K4144"/>
  <c r="G4144"/>
  <c r="J4144"/>
  <c r="F4144"/>
  <c r="B4143" i="2" l="1"/>
  <c r="A4142"/>
  <c r="J4146" i="1"/>
  <c r="G4146"/>
  <c r="K4146"/>
  <c r="A4147"/>
  <c r="B4146"/>
  <c r="C4146"/>
  <c r="K4145"/>
  <c r="G4145"/>
  <c r="J4145"/>
  <c r="F4145"/>
  <c r="C4145"/>
  <c r="B4145"/>
  <c r="I4145"/>
  <c r="E4145"/>
  <c r="H4145"/>
  <c r="D4145"/>
  <c r="B4144" i="2" l="1"/>
  <c r="A4143"/>
  <c r="A4148" i="1"/>
  <c r="D4147" s="1"/>
  <c r="I4146"/>
  <c r="E4146"/>
  <c r="H4146"/>
  <c r="D4146"/>
  <c r="F4146"/>
  <c r="B4145" i="2" l="1"/>
  <c r="A4144"/>
  <c r="C4147" i="1"/>
  <c r="B4147"/>
  <c r="I4147"/>
  <c r="E4147"/>
  <c r="H4147"/>
  <c r="F4148"/>
  <c r="J4148"/>
  <c r="G4148"/>
  <c r="K4148"/>
  <c r="A4149"/>
  <c r="B4148"/>
  <c r="C4148"/>
  <c r="K4147"/>
  <c r="G4147"/>
  <c r="J4147"/>
  <c r="F4147"/>
  <c r="A4145" i="2" l="1"/>
  <c r="B4146"/>
  <c r="A4150" i="1"/>
  <c r="D4149" s="1"/>
  <c r="I4148"/>
  <c r="E4148"/>
  <c r="H4148"/>
  <c r="D4148"/>
  <c r="A4146" i="2" l="1"/>
  <c r="B4147"/>
  <c r="C4149" i="1"/>
  <c r="B4149"/>
  <c r="I4149"/>
  <c r="E4149"/>
  <c r="H4149"/>
  <c r="F4150"/>
  <c r="J4150"/>
  <c r="G4150"/>
  <c r="K4150"/>
  <c r="A4151"/>
  <c r="C4150"/>
  <c r="B4150"/>
  <c r="K4149"/>
  <c r="G4149"/>
  <c r="J4149"/>
  <c r="F4149"/>
  <c r="A4147" i="2" l="1"/>
  <c r="B4148"/>
  <c r="K4151" i="1"/>
  <c r="A4152"/>
  <c r="C4151"/>
  <c r="B4151"/>
  <c r="I4150"/>
  <c r="E4150"/>
  <c r="H4150"/>
  <c r="D4150"/>
  <c r="B4149" i="2" l="1"/>
  <c r="A4148"/>
  <c r="J4152" i="1"/>
  <c r="G4152"/>
  <c r="K4152"/>
  <c r="A4153"/>
  <c r="B4152"/>
  <c r="C4152"/>
  <c r="I4151"/>
  <c r="E4151"/>
  <c r="H4151"/>
  <c r="D4151"/>
  <c r="G4151"/>
  <c r="J4151"/>
  <c r="F4151"/>
  <c r="A4149" i="2" l="1"/>
  <c r="B4150"/>
  <c r="A4154" i="1"/>
  <c r="C4153"/>
  <c r="I4152"/>
  <c r="E4152"/>
  <c r="H4152"/>
  <c r="D4152"/>
  <c r="F4152"/>
  <c r="A4150" i="2" l="1"/>
  <c r="B4151"/>
  <c r="F4154" i="1"/>
  <c r="J4154"/>
  <c r="G4154"/>
  <c r="K4154"/>
  <c r="A4155"/>
  <c r="B4154"/>
  <c r="C4154"/>
  <c r="I4153"/>
  <c r="E4153"/>
  <c r="H4153"/>
  <c r="D4153"/>
  <c r="B4153"/>
  <c r="K4153"/>
  <c r="G4153"/>
  <c r="J4153"/>
  <c r="F4153"/>
  <c r="B4152" i="2" l="1"/>
  <c r="A4151"/>
  <c r="A4156" i="1"/>
  <c r="B4155"/>
  <c r="I4154"/>
  <c r="E4154"/>
  <c r="H4154"/>
  <c r="D4154"/>
  <c r="B4153" i="2" l="1"/>
  <c r="A4152"/>
  <c r="A4157" i="1"/>
  <c r="C4156"/>
  <c r="I4155"/>
  <c r="E4155"/>
  <c r="H4155"/>
  <c r="D4155"/>
  <c r="C4155"/>
  <c r="K4155"/>
  <c r="G4155"/>
  <c r="J4155"/>
  <c r="F4155"/>
  <c r="A4153" i="2" l="1"/>
  <c r="B4154"/>
  <c r="J4157" i="1"/>
  <c r="G4157"/>
  <c r="K4157"/>
  <c r="A4158"/>
  <c r="B4157"/>
  <c r="C4157"/>
  <c r="I4156"/>
  <c r="E4156"/>
  <c r="H4156"/>
  <c r="D4156"/>
  <c r="B4156"/>
  <c r="K4156"/>
  <c r="G4156"/>
  <c r="J4156"/>
  <c r="F4156"/>
  <c r="B4155" i="2" l="1"/>
  <c r="A4154"/>
  <c r="J4158" i="1"/>
  <c r="G4158"/>
  <c r="K4158"/>
  <c r="A4159"/>
  <c r="C4158"/>
  <c r="B4158"/>
  <c r="I4157"/>
  <c r="E4157"/>
  <c r="H4157"/>
  <c r="D4157"/>
  <c r="F4157"/>
  <c r="B4156" i="2" l="1"/>
  <c r="A4155"/>
  <c r="A4160" i="1"/>
  <c r="B4159"/>
  <c r="C4159"/>
  <c r="I4158"/>
  <c r="E4158"/>
  <c r="H4158"/>
  <c r="D4158"/>
  <c r="F4158"/>
  <c r="A4156" i="2" l="1"/>
  <c r="B4157"/>
  <c r="A4161" i="1"/>
  <c r="B4160"/>
  <c r="I4159"/>
  <c r="E4159"/>
  <c r="H4159"/>
  <c r="D4159"/>
  <c r="K4159"/>
  <c r="G4159"/>
  <c r="J4159"/>
  <c r="F4159"/>
  <c r="A4157" i="2" l="1"/>
  <c r="B4158"/>
  <c r="J4161" i="1"/>
  <c r="G4161"/>
  <c r="K4161"/>
  <c r="A4162"/>
  <c r="B4161"/>
  <c r="C4161"/>
  <c r="I4160"/>
  <c r="E4160"/>
  <c r="H4160"/>
  <c r="D4160"/>
  <c r="C4160"/>
  <c r="K4160"/>
  <c r="G4160"/>
  <c r="J4160"/>
  <c r="F4160"/>
  <c r="A4158" i="2" l="1"/>
  <c r="B4159"/>
  <c r="F4162" i="1"/>
  <c r="J4162"/>
  <c r="G4162"/>
  <c r="K4162"/>
  <c r="A4163"/>
  <c r="B4162"/>
  <c r="C4162"/>
  <c r="I4161"/>
  <c r="E4161"/>
  <c r="H4161"/>
  <c r="D4161"/>
  <c r="F4161"/>
  <c r="A4159" i="2" l="1"/>
  <c r="B4160"/>
  <c r="A4164" i="1"/>
  <c r="C4163"/>
  <c r="B4163"/>
  <c r="I4162"/>
  <c r="E4162"/>
  <c r="H4162"/>
  <c r="D4162"/>
  <c r="A4160" i="2" l="1"/>
  <c r="B4161"/>
  <c r="G4164" i="1"/>
  <c r="K4164"/>
  <c r="A4165"/>
  <c r="B4164"/>
  <c r="C4164"/>
  <c r="I4163"/>
  <c r="E4163"/>
  <c r="H4163"/>
  <c r="D4163"/>
  <c r="K4163"/>
  <c r="G4163"/>
  <c r="J4163"/>
  <c r="F4163"/>
  <c r="A4161" i="2" l="1"/>
  <c r="B4162"/>
  <c r="I4165" i="1"/>
  <c r="B4165"/>
  <c r="A4166"/>
  <c r="D4165" s="1"/>
  <c r="C4165"/>
  <c r="I4164"/>
  <c r="E4164"/>
  <c r="H4164"/>
  <c r="D4164"/>
  <c r="J4164"/>
  <c r="F4164"/>
  <c r="B4163" i="2" l="1"/>
  <c r="A4162"/>
  <c r="E4165" i="1"/>
  <c r="H4165"/>
  <c r="A4167"/>
  <c r="B4166"/>
  <c r="K4165"/>
  <c r="G4165"/>
  <c r="J4165"/>
  <c r="F4165"/>
  <c r="B4164" i="2" l="1"/>
  <c r="A4163"/>
  <c r="A4168" i="1"/>
  <c r="C4167"/>
  <c r="I4166"/>
  <c r="E4166"/>
  <c r="H4166"/>
  <c r="D4166"/>
  <c r="C4166"/>
  <c r="K4166"/>
  <c r="G4166"/>
  <c r="J4166"/>
  <c r="F4166"/>
  <c r="B4165" i="2" l="1"/>
  <c r="A4164"/>
  <c r="A4169" i="1"/>
  <c r="C4168"/>
  <c r="I4167"/>
  <c r="E4167"/>
  <c r="H4167"/>
  <c r="D4167"/>
  <c r="B4167"/>
  <c r="K4167"/>
  <c r="G4167"/>
  <c r="J4167"/>
  <c r="F4167"/>
  <c r="A4165" i="2" l="1"/>
  <c r="B4166"/>
  <c r="A4170" i="1"/>
  <c r="C4169"/>
  <c r="I4168"/>
  <c r="E4168"/>
  <c r="H4168"/>
  <c r="D4168"/>
  <c r="B4168"/>
  <c r="K4168"/>
  <c r="G4168"/>
  <c r="J4168"/>
  <c r="F4168"/>
  <c r="B4167" i="2" l="1"/>
  <c r="A4166"/>
  <c r="J4170" i="1"/>
  <c r="G4170"/>
  <c r="K4170"/>
  <c r="A4171"/>
  <c r="C4170"/>
  <c r="B4170"/>
  <c r="I4169"/>
  <c r="E4169"/>
  <c r="H4169"/>
  <c r="D4169"/>
  <c r="B4169"/>
  <c r="K4169"/>
  <c r="G4169"/>
  <c r="J4169"/>
  <c r="F4169"/>
  <c r="B4168" i="2" l="1"/>
  <c r="A4167"/>
  <c r="K4171" i="1"/>
  <c r="A4172"/>
  <c r="B4171"/>
  <c r="C4171"/>
  <c r="I4170"/>
  <c r="E4170"/>
  <c r="H4170"/>
  <c r="D4170"/>
  <c r="F4170"/>
  <c r="A4168" i="2" l="1"/>
  <c r="B4169"/>
  <c r="G4172" i="1"/>
  <c r="K4172"/>
  <c r="A4173"/>
  <c r="B4172"/>
  <c r="I4171"/>
  <c r="E4171"/>
  <c r="H4171"/>
  <c r="D4171"/>
  <c r="G4171"/>
  <c r="J4171"/>
  <c r="F4171"/>
  <c r="A4169" i="2" l="1"/>
  <c r="B4170"/>
  <c r="C4172" i="1"/>
  <c r="A4174"/>
  <c r="I4172"/>
  <c r="E4172"/>
  <c r="H4172"/>
  <c r="D4172"/>
  <c r="J4172"/>
  <c r="F4172"/>
  <c r="B4171" i="2" l="1"/>
  <c r="A4170"/>
  <c r="A4175" i="1"/>
  <c r="K4173"/>
  <c r="G4173"/>
  <c r="J4173"/>
  <c r="F4173"/>
  <c r="C4173"/>
  <c r="B4173"/>
  <c r="I4173"/>
  <c r="E4173"/>
  <c r="H4173"/>
  <c r="D4173"/>
  <c r="B4172" i="2" l="1"/>
  <c r="A4171"/>
  <c r="B4174" i="1"/>
  <c r="F4175"/>
  <c r="J4175"/>
  <c r="G4175"/>
  <c r="K4175"/>
  <c r="A4176"/>
  <c r="B4175"/>
  <c r="C4175"/>
  <c r="I4174"/>
  <c r="E4174"/>
  <c r="H4174"/>
  <c r="D4174"/>
  <c r="C4174"/>
  <c r="K4174"/>
  <c r="G4174"/>
  <c r="J4174"/>
  <c r="F4174"/>
  <c r="A4172" i="2" l="1"/>
  <c r="B4173"/>
  <c r="A4177" i="1"/>
  <c r="I4175"/>
  <c r="E4175"/>
  <c r="H4175"/>
  <c r="D4175"/>
  <c r="B4174" i="2" l="1"/>
  <c r="A4173"/>
  <c r="B4176" i="1"/>
  <c r="F4177"/>
  <c r="J4177"/>
  <c r="G4177"/>
  <c r="K4177"/>
  <c r="A4178"/>
  <c r="C4177"/>
  <c r="I4176"/>
  <c r="E4176"/>
  <c r="H4176"/>
  <c r="D4176"/>
  <c r="C4176"/>
  <c r="K4176"/>
  <c r="G4176"/>
  <c r="J4176"/>
  <c r="F4176"/>
  <c r="B4175" i="2" l="1"/>
  <c r="A4174"/>
  <c r="B4177" i="1"/>
  <c r="F4178"/>
  <c r="J4178"/>
  <c r="G4178"/>
  <c r="K4178"/>
  <c r="A4179"/>
  <c r="B4178"/>
  <c r="C4178"/>
  <c r="I4177"/>
  <c r="E4177"/>
  <c r="H4177"/>
  <c r="D4177"/>
  <c r="B4176" i="2" l="1"/>
  <c r="A4175"/>
  <c r="A4180" i="1"/>
  <c r="I4178"/>
  <c r="E4178"/>
  <c r="H4178"/>
  <c r="D4178"/>
  <c r="A4176" i="2" l="1"/>
  <c r="B4177"/>
  <c r="B4179" i="1"/>
  <c r="F4180"/>
  <c r="J4180"/>
  <c r="G4180"/>
  <c r="K4180"/>
  <c r="A4181"/>
  <c r="B4180"/>
  <c r="C4180"/>
  <c r="I4179"/>
  <c r="E4179"/>
  <c r="H4179"/>
  <c r="D4179"/>
  <c r="C4179"/>
  <c r="K4179"/>
  <c r="G4179"/>
  <c r="J4179"/>
  <c r="F4179"/>
  <c r="A4177" i="2" l="1"/>
  <c r="B4178"/>
  <c r="G4181" i="1"/>
  <c r="K4181"/>
  <c r="A4182"/>
  <c r="C4181"/>
  <c r="I4180"/>
  <c r="E4180"/>
  <c r="H4180"/>
  <c r="D4180"/>
  <c r="B4179" i="2" l="1"/>
  <c r="A4178"/>
  <c r="B4181" i="1"/>
  <c r="F4182"/>
  <c r="J4182"/>
  <c r="G4182"/>
  <c r="K4182"/>
  <c r="A4183"/>
  <c r="B4182"/>
  <c r="C4182"/>
  <c r="I4181"/>
  <c r="E4181"/>
  <c r="H4181"/>
  <c r="D4181"/>
  <c r="J4181"/>
  <c r="F4181"/>
  <c r="B4180" i="2" l="1"/>
  <c r="A4179"/>
  <c r="G4183" i="1"/>
  <c r="K4183"/>
  <c r="A4184"/>
  <c r="C4183"/>
  <c r="I4182"/>
  <c r="E4182"/>
  <c r="H4182"/>
  <c r="D4182"/>
  <c r="B4181" i="2" l="1"/>
  <c r="A4180"/>
  <c r="B4183" i="1"/>
  <c r="F4184"/>
  <c r="J4184"/>
  <c r="G4184"/>
  <c r="K4184"/>
  <c r="A4185"/>
  <c r="C4184"/>
  <c r="B4184"/>
  <c r="I4183"/>
  <c r="E4183"/>
  <c r="H4183"/>
  <c r="D4183"/>
  <c r="J4183"/>
  <c r="F4183"/>
  <c r="A4181" i="2" l="1"/>
  <c r="B4182"/>
  <c r="A4186" i="1"/>
  <c r="I4184"/>
  <c r="E4184"/>
  <c r="H4184"/>
  <c r="D4184"/>
  <c r="A4182" i="2" l="1"/>
  <c r="B4183"/>
  <c r="B4185" i="1"/>
  <c r="F4186"/>
  <c r="J4186"/>
  <c r="G4186"/>
  <c r="K4186"/>
  <c r="A4187"/>
  <c r="B4186"/>
  <c r="C4186"/>
  <c r="I4185"/>
  <c r="E4185"/>
  <c r="H4185"/>
  <c r="D4185"/>
  <c r="C4185"/>
  <c r="K4185"/>
  <c r="G4185"/>
  <c r="J4185"/>
  <c r="F4185"/>
  <c r="A4183" i="2" l="1"/>
  <c r="B4184"/>
  <c r="J4187" i="1"/>
  <c r="G4187"/>
  <c r="K4187"/>
  <c r="A4188"/>
  <c r="C4187"/>
  <c r="I4186"/>
  <c r="E4186"/>
  <c r="H4186"/>
  <c r="D4186"/>
  <c r="A4184" i="2" l="1"/>
  <c r="B4185"/>
  <c r="B4187" i="1"/>
  <c r="F4188"/>
  <c r="J4188"/>
  <c r="G4188"/>
  <c r="K4188"/>
  <c r="A4189"/>
  <c r="C4188"/>
  <c r="B4188"/>
  <c r="I4187"/>
  <c r="E4187"/>
  <c r="H4187"/>
  <c r="D4187"/>
  <c r="F4187"/>
  <c r="A4185" i="2" l="1"/>
  <c r="B4186"/>
  <c r="A4190" i="1"/>
  <c r="I4188"/>
  <c r="E4188"/>
  <c r="H4188"/>
  <c r="D4188"/>
  <c r="B4187" i="2" l="1"/>
  <c r="A4186"/>
  <c r="B4189" i="1"/>
  <c r="F4190"/>
  <c r="J4190"/>
  <c r="G4190"/>
  <c r="K4190"/>
  <c r="A4191"/>
  <c r="C4190"/>
  <c r="I4189"/>
  <c r="E4189"/>
  <c r="H4189"/>
  <c r="D4189"/>
  <c r="C4189"/>
  <c r="K4189"/>
  <c r="G4189"/>
  <c r="J4189"/>
  <c r="F4189"/>
  <c r="A4187" i="2" l="1"/>
  <c r="B4188"/>
  <c r="B4190" i="1"/>
  <c r="F4191"/>
  <c r="J4191"/>
  <c r="G4191"/>
  <c r="K4191"/>
  <c r="A4192"/>
  <c r="B4191"/>
  <c r="C4191"/>
  <c r="I4190"/>
  <c r="E4190"/>
  <c r="H4190"/>
  <c r="D4190"/>
  <c r="B4189" i="2" l="1"/>
  <c r="A4188"/>
  <c r="G4192" i="1"/>
  <c r="K4192"/>
  <c r="A4193"/>
  <c r="C4192"/>
  <c r="I4191"/>
  <c r="E4191"/>
  <c r="H4191"/>
  <c r="D4191"/>
  <c r="A4189" i="2" l="1"/>
  <c r="B4190"/>
  <c r="B4192" i="1"/>
  <c r="F4193"/>
  <c r="J4193"/>
  <c r="G4193"/>
  <c r="K4193"/>
  <c r="A4194"/>
  <c r="B4193"/>
  <c r="C4193"/>
  <c r="I4192"/>
  <c r="E4192"/>
  <c r="H4192"/>
  <c r="D4192"/>
  <c r="J4192"/>
  <c r="F4192"/>
  <c r="A4190" i="2" l="1"/>
  <c r="B4191"/>
  <c r="A4195" i="1"/>
  <c r="I4193"/>
  <c r="E4193"/>
  <c r="H4193"/>
  <c r="D4193"/>
  <c r="A4191" i="2" l="1"/>
  <c r="B4192"/>
  <c r="B4194" i="1"/>
  <c r="F4195"/>
  <c r="J4195"/>
  <c r="G4195"/>
  <c r="K4195"/>
  <c r="A4196"/>
  <c r="B4195"/>
  <c r="C4195"/>
  <c r="I4194"/>
  <c r="E4194"/>
  <c r="H4194"/>
  <c r="D4194"/>
  <c r="C4194"/>
  <c r="K4194"/>
  <c r="G4194"/>
  <c r="J4194"/>
  <c r="F4194"/>
  <c r="B4193" i="2" l="1"/>
  <c r="A4192"/>
  <c r="A4197" i="1"/>
  <c r="I4195"/>
  <c r="E4195"/>
  <c r="H4195"/>
  <c r="D4195"/>
  <c r="B4194" i="2" l="1"/>
  <c r="A4193"/>
  <c r="B4196" i="1"/>
  <c r="F4197"/>
  <c r="J4197"/>
  <c r="G4197"/>
  <c r="K4197"/>
  <c r="A4198"/>
  <c r="C4197"/>
  <c r="I4196"/>
  <c r="E4196"/>
  <c r="H4196"/>
  <c r="D4196"/>
  <c r="C4196"/>
  <c r="K4196"/>
  <c r="G4196"/>
  <c r="J4196"/>
  <c r="F4196"/>
  <c r="B4195" i="2" l="1"/>
  <c r="A4194"/>
  <c r="B4197" i="1"/>
  <c r="F4198"/>
  <c r="J4198"/>
  <c r="G4198"/>
  <c r="K4198"/>
  <c r="A4199"/>
  <c r="C4198"/>
  <c r="I4197"/>
  <c r="E4197"/>
  <c r="H4197"/>
  <c r="D4197"/>
  <c r="B4196" i="2" l="1"/>
  <c r="A4195"/>
  <c r="B4198" i="1"/>
  <c r="F4199"/>
  <c r="J4199"/>
  <c r="G4199"/>
  <c r="K4199"/>
  <c r="A4200"/>
  <c r="C4199"/>
  <c r="I4198"/>
  <c r="E4198"/>
  <c r="H4198"/>
  <c r="D4198"/>
  <c r="A4196" i="2" l="1"/>
  <c r="B4197"/>
  <c r="B4199" i="1"/>
  <c r="F4200"/>
  <c r="J4200"/>
  <c r="G4200"/>
  <c r="K4200"/>
  <c r="A4201"/>
  <c r="B4200"/>
  <c r="C4200"/>
  <c r="I4199"/>
  <c r="E4199"/>
  <c r="H4199"/>
  <c r="D4199"/>
  <c r="B4198" i="2" l="1"/>
  <c r="A4197"/>
  <c r="K4201" i="1"/>
  <c r="A4202"/>
  <c r="C4201"/>
  <c r="I4200"/>
  <c r="E4200"/>
  <c r="H4200"/>
  <c r="D4200"/>
  <c r="B4199" i="2" l="1"/>
  <c r="A4198"/>
  <c r="B4201" i="1"/>
  <c r="F4202"/>
  <c r="J4202"/>
  <c r="G4202"/>
  <c r="K4202"/>
  <c r="A4203"/>
  <c r="C4202"/>
  <c r="I4201"/>
  <c r="E4201"/>
  <c r="H4201"/>
  <c r="D4201"/>
  <c r="G4201"/>
  <c r="J4201"/>
  <c r="F4201"/>
  <c r="B4200" i="2" l="1"/>
  <c r="A4199"/>
  <c r="B4202" i="1"/>
  <c r="F4203"/>
  <c r="J4203"/>
  <c r="G4203"/>
  <c r="K4203"/>
  <c r="A4204"/>
  <c r="C4203"/>
  <c r="B4203"/>
  <c r="I4202"/>
  <c r="E4202"/>
  <c r="H4202"/>
  <c r="D4202"/>
  <c r="B4201" i="2" l="1"/>
  <c r="A4200"/>
  <c r="G4204" i="1"/>
  <c r="K4204"/>
  <c r="A4205"/>
  <c r="C4204"/>
  <c r="I4203"/>
  <c r="E4203"/>
  <c r="H4203"/>
  <c r="D4203"/>
  <c r="A4201" i="2" l="1"/>
  <c r="B4202"/>
  <c r="B4204" i="1"/>
  <c r="F4205"/>
  <c r="J4205"/>
  <c r="G4205"/>
  <c r="K4205"/>
  <c r="A4206"/>
  <c r="C4205"/>
  <c r="I4204"/>
  <c r="E4204"/>
  <c r="H4204"/>
  <c r="D4204"/>
  <c r="J4204"/>
  <c r="F4204"/>
  <c r="A4202" i="2" l="1"/>
  <c r="B4203"/>
  <c r="B4205" i="1"/>
  <c r="F4206"/>
  <c r="J4206"/>
  <c r="G4206"/>
  <c r="K4206"/>
  <c r="A4207"/>
  <c r="C4206"/>
  <c r="I4205"/>
  <c r="E4205"/>
  <c r="H4205"/>
  <c r="D4205"/>
  <c r="A4203" i="2" l="1"/>
  <c r="B4204"/>
  <c r="B4206" i="1"/>
  <c r="A4208"/>
  <c r="I4206"/>
  <c r="E4206"/>
  <c r="H4206"/>
  <c r="D4206"/>
  <c r="B4205" i="2" l="1"/>
  <c r="A4204"/>
  <c r="J4208" i="1"/>
  <c r="G4208"/>
  <c r="K4208"/>
  <c r="A4209"/>
  <c r="C4208"/>
  <c r="K4207"/>
  <c r="G4207"/>
  <c r="J4207"/>
  <c r="F4207"/>
  <c r="C4207"/>
  <c r="B4207"/>
  <c r="I4207"/>
  <c r="E4207"/>
  <c r="H4207"/>
  <c r="D4207"/>
  <c r="A4205" i="2" l="1"/>
  <c r="B4206"/>
  <c r="B4208" i="1"/>
  <c r="A4210"/>
  <c r="I4208"/>
  <c r="E4208"/>
  <c r="H4208"/>
  <c r="D4208"/>
  <c r="F4208"/>
  <c r="A4206" i="2" l="1"/>
  <c r="B4207"/>
  <c r="K4210" i="1"/>
  <c r="A4211"/>
  <c r="C4210"/>
  <c r="K4209"/>
  <c r="G4209"/>
  <c r="J4209"/>
  <c r="F4209"/>
  <c r="C4209"/>
  <c r="B4209"/>
  <c r="I4209"/>
  <c r="E4209"/>
  <c r="H4209"/>
  <c r="D4209"/>
  <c r="A4207" i="2" l="1"/>
  <c r="B4208"/>
  <c r="B4210" i="1"/>
  <c r="F4211"/>
  <c r="J4211"/>
  <c r="G4211"/>
  <c r="K4211"/>
  <c r="A4212"/>
  <c r="C4211"/>
  <c r="I4210"/>
  <c r="E4210"/>
  <c r="H4210"/>
  <c r="D4210"/>
  <c r="G4210"/>
  <c r="J4210"/>
  <c r="F4210"/>
  <c r="A4208" i="2" l="1"/>
  <c r="B4209"/>
  <c r="B4211" i="1"/>
  <c r="F4212"/>
  <c r="J4212"/>
  <c r="G4212"/>
  <c r="K4212"/>
  <c r="A4213"/>
  <c r="C4212"/>
  <c r="I4211"/>
  <c r="E4211"/>
  <c r="H4211"/>
  <c r="D4211"/>
  <c r="B4210" i="2" l="1"/>
  <c r="A4209"/>
  <c r="B4212" i="1"/>
  <c r="F4213"/>
  <c r="J4213"/>
  <c r="G4213"/>
  <c r="K4213"/>
  <c r="A4214"/>
  <c r="C4213"/>
  <c r="I4212"/>
  <c r="E4212"/>
  <c r="H4212"/>
  <c r="D4212"/>
  <c r="A4210" i="2" l="1"/>
  <c r="B4211"/>
  <c r="B4213" i="1"/>
  <c r="F4214"/>
  <c r="J4214"/>
  <c r="G4214"/>
  <c r="K4214"/>
  <c r="A4215"/>
  <c r="B4214"/>
  <c r="C4214"/>
  <c r="I4213"/>
  <c r="E4213"/>
  <c r="H4213"/>
  <c r="D4213"/>
  <c r="B4212" i="2" l="1"/>
  <c r="A4211"/>
  <c r="A4216" i="1"/>
  <c r="I4214"/>
  <c r="E4214"/>
  <c r="H4214"/>
  <c r="D4214"/>
  <c r="A4212" i="2" l="1"/>
  <c r="B4213"/>
  <c r="B4215" i="1"/>
  <c r="F4216"/>
  <c r="J4216"/>
  <c r="G4216"/>
  <c r="K4216"/>
  <c r="A4217"/>
  <c r="B4216"/>
  <c r="C4216"/>
  <c r="I4215"/>
  <c r="E4215"/>
  <c r="H4215"/>
  <c r="D4215"/>
  <c r="C4215"/>
  <c r="K4215"/>
  <c r="G4215"/>
  <c r="J4215"/>
  <c r="F4215"/>
  <c r="A4213" i="2" l="1"/>
  <c r="B4214"/>
  <c r="J4217" i="1"/>
  <c r="G4217"/>
  <c r="K4217"/>
  <c r="A4218"/>
  <c r="C4217"/>
  <c r="I4216"/>
  <c r="E4216"/>
  <c r="H4216"/>
  <c r="D4216"/>
  <c r="B4215" i="2" l="1"/>
  <c r="A4214"/>
  <c r="B4217" i="1"/>
  <c r="F4218"/>
  <c r="J4218"/>
  <c r="G4218"/>
  <c r="K4218"/>
  <c r="A4219"/>
  <c r="B4218"/>
  <c r="C4218"/>
  <c r="I4217"/>
  <c r="E4217"/>
  <c r="H4217"/>
  <c r="D4217"/>
  <c r="F4217"/>
  <c r="A4215" i="2" l="1"/>
  <c r="B4216"/>
  <c r="F4219" i="1"/>
  <c r="J4219"/>
  <c r="G4219"/>
  <c r="K4219"/>
  <c r="A4220"/>
  <c r="C4219"/>
  <c r="I4218"/>
  <c r="E4218"/>
  <c r="H4218"/>
  <c r="D4218"/>
  <c r="A4216" i="2" l="1"/>
  <c r="B4217"/>
  <c r="B4219" i="1"/>
  <c r="A4221"/>
  <c r="I4219"/>
  <c r="E4219"/>
  <c r="H4219"/>
  <c r="D4219"/>
  <c r="B4218" i="2" l="1"/>
  <c r="A4217"/>
  <c r="K4221" i="1"/>
  <c r="A4222"/>
  <c r="C4221"/>
  <c r="K4220"/>
  <c r="G4220"/>
  <c r="J4220"/>
  <c r="F4220"/>
  <c r="C4220"/>
  <c r="B4220"/>
  <c r="I4220"/>
  <c r="E4220"/>
  <c r="H4220"/>
  <c r="D4220"/>
  <c r="B4219" i="2" l="1"/>
  <c r="A4218"/>
  <c r="B4221" i="1"/>
  <c r="F4222"/>
  <c r="J4222"/>
  <c r="G4222"/>
  <c r="K4222"/>
  <c r="A4223"/>
  <c r="B4222"/>
  <c r="C4222"/>
  <c r="I4221"/>
  <c r="E4221"/>
  <c r="H4221"/>
  <c r="D4221"/>
  <c r="G4221"/>
  <c r="J4221"/>
  <c r="F4221"/>
  <c r="A4219" i="2" l="1"/>
  <c r="B4220"/>
  <c r="K4223" i="1"/>
  <c r="A4224"/>
  <c r="C4223"/>
  <c r="I4222"/>
  <c r="E4222"/>
  <c r="H4222"/>
  <c r="D4222"/>
  <c r="A4220" i="2" l="1"/>
  <c r="B4221"/>
  <c r="B4223" i="1"/>
  <c r="A4225"/>
  <c r="I4223"/>
  <c r="E4223"/>
  <c r="H4223"/>
  <c r="D4223"/>
  <c r="G4223"/>
  <c r="J4223"/>
  <c r="F4223"/>
  <c r="A4221" i="2" l="1"/>
  <c r="B4222"/>
  <c r="J4225" i="1"/>
  <c r="G4225"/>
  <c r="K4225"/>
  <c r="A4226"/>
  <c r="C4225"/>
  <c r="K4224"/>
  <c r="G4224"/>
  <c r="J4224"/>
  <c r="F4224"/>
  <c r="C4224"/>
  <c r="B4224"/>
  <c r="I4224"/>
  <c r="E4224"/>
  <c r="H4224"/>
  <c r="D4224"/>
  <c r="B4223" i="2" l="1"/>
  <c r="A4222"/>
  <c r="B4225" i="1"/>
  <c r="F4226"/>
  <c r="J4226"/>
  <c r="G4226"/>
  <c r="K4226"/>
  <c r="A4227"/>
  <c r="C4226"/>
  <c r="B4226"/>
  <c r="I4225"/>
  <c r="E4225"/>
  <c r="H4225"/>
  <c r="D4225"/>
  <c r="F4225"/>
  <c r="B4224" i="2" l="1"/>
  <c r="A4223"/>
  <c r="G4227" i="1"/>
  <c r="K4227"/>
  <c r="A4228"/>
  <c r="C4227"/>
  <c r="I4226"/>
  <c r="E4226"/>
  <c r="H4226"/>
  <c r="D4226"/>
  <c r="B4225" i="2" l="1"/>
  <c r="A4224"/>
  <c r="B4227" i="1"/>
  <c r="F4228"/>
  <c r="J4228"/>
  <c r="G4228"/>
  <c r="K4228"/>
  <c r="A4229"/>
  <c r="C4228"/>
  <c r="I4227"/>
  <c r="E4227"/>
  <c r="H4227"/>
  <c r="D4227"/>
  <c r="J4227"/>
  <c r="F4227"/>
  <c r="A4225" i="2" l="1"/>
  <c r="B4226"/>
  <c r="B4228" i="1"/>
  <c r="F4229"/>
  <c r="J4229"/>
  <c r="G4229"/>
  <c r="K4229"/>
  <c r="A4230"/>
  <c r="C4229"/>
  <c r="I4228"/>
  <c r="E4228"/>
  <c r="H4228"/>
  <c r="D4228"/>
  <c r="A4226" i="2" l="1"/>
  <c r="B4227"/>
  <c r="B4229" i="1"/>
  <c r="F4230"/>
  <c r="J4230"/>
  <c r="G4230"/>
  <c r="K4230"/>
  <c r="A4231"/>
  <c r="C4230"/>
  <c r="I4229"/>
  <c r="E4229"/>
  <c r="H4229"/>
  <c r="D4229"/>
  <c r="B4228" i="2" l="1"/>
  <c r="A4227"/>
  <c r="B4230" i="1"/>
  <c r="F4231"/>
  <c r="J4231"/>
  <c r="G4231"/>
  <c r="K4231"/>
  <c r="A4232"/>
  <c r="B4231"/>
  <c r="C4231"/>
  <c r="I4230"/>
  <c r="E4230"/>
  <c r="H4230"/>
  <c r="D4230"/>
  <c r="B4229" i="2" l="1"/>
  <c r="A4228"/>
  <c r="J4232" i="1"/>
  <c r="G4232"/>
  <c r="K4232"/>
  <c r="A4233"/>
  <c r="C4232"/>
  <c r="I4231"/>
  <c r="E4231"/>
  <c r="H4231"/>
  <c r="D4231"/>
  <c r="A4229" i="2" l="1"/>
  <c r="B4230"/>
  <c r="B4232" i="1"/>
  <c r="F4233"/>
  <c r="J4233"/>
  <c r="G4233"/>
  <c r="K4233"/>
  <c r="A4234"/>
  <c r="C4233"/>
  <c r="I4232"/>
  <c r="E4232"/>
  <c r="H4232"/>
  <c r="D4232"/>
  <c r="F4232"/>
  <c r="A4230" i="2" l="1"/>
  <c r="B4231"/>
  <c r="B4233" i="1"/>
  <c r="F4234"/>
  <c r="J4234"/>
  <c r="G4234"/>
  <c r="K4234"/>
  <c r="A4235"/>
  <c r="B4234"/>
  <c r="C4234"/>
  <c r="I4233"/>
  <c r="E4233"/>
  <c r="H4233"/>
  <c r="D4233"/>
  <c r="A4231" i="2" l="1"/>
  <c r="B4232"/>
  <c r="G4235" i="1"/>
  <c r="K4235"/>
  <c r="A4236"/>
  <c r="C4235"/>
  <c r="I4234"/>
  <c r="E4234"/>
  <c r="H4234"/>
  <c r="D4234"/>
  <c r="A4232" i="2" l="1"/>
  <c r="B4233"/>
  <c r="B4235" i="1"/>
  <c r="A4237"/>
  <c r="I4235"/>
  <c r="E4235"/>
  <c r="H4235"/>
  <c r="D4235"/>
  <c r="J4235"/>
  <c r="F4235"/>
  <c r="A4233" i="2" l="1"/>
  <c r="B4234"/>
  <c r="K4237" i="1"/>
  <c r="A4238"/>
  <c r="B4237"/>
  <c r="C4237"/>
  <c r="K4236"/>
  <c r="G4236"/>
  <c r="J4236"/>
  <c r="F4236"/>
  <c r="C4236"/>
  <c r="B4236"/>
  <c r="I4236"/>
  <c r="E4236"/>
  <c r="H4236"/>
  <c r="D4236"/>
  <c r="B4235" i="2" l="1"/>
  <c r="A4234"/>
  <c r="A4239" i="1"/>
  <c r="I4237"/>
  <c r="E4237"/>
  <c r="H4237"/>
  <c r="D4237"/>
  <c r="G4237"/>
  <c r="J4237"/>
  <c r="F4237"/>
  <c r="B4236" i="2" l="1"/>
  <c r="A4235"/>
  <c r="B4238" i="1"/>
  <c r="F4239"/>
  <c r="J4239"/>
  <c r="G4239"/>
  <c r="K4239"/>
  <c r="A4240"/>
  <c r="B4239"/>
  <c r="C4239"/>
  <c r="I4238"/>
  <c r="E4238"/>
  <c r="H4238"/>
  <c r="D4238"/>
  <c r="C4238"/>
  <c r="K4238"/>
  <c r="G4238"/>
  <c r="J4238"/>
  <c r="F4238"/>
  <c r="A4236" i="2" l="1"/>
  <c r="B4237"/>
  <c r="F4240" i="1"/>
  <c r="J4240"/>
  <c r="G4240"/>
  <c r="K4240"/>
  <c r="A4241"/>
  <c r="C4240"/>
  <c r="I4239"/>
  <c r="E4239"/>
  <c r="H4239"/>
  <c r="D4239"/>
  <c r="B4238" i="2" l="1"/>
  <c r="A4237"/>
  <c r="B4240" i="1"/>
  <c r="F4241"/>
  <c r="J4241"/>
  <c r="G4241"/>
  <c r="K4241"/>
  <c r="A4242"/>
  <c r="B4241"/>
  <c r="C4241"/>
  <c r="I4240"/>
  <c r="E4240"/>
  <c r="H4240"/>
  <c r="D4240"/>
  <c r="B4239" i="2" l="1"/>
  <c r="A4238"/>
  <c r="K4242" i="1"/>
  <c r="A4243"/>
  <c r="C4242"/>
  <c r="I4241"/>
  <c r="E4241"/>
  <c r="H4241"/>
  <c r="D4241"/>
  <c r="B4240" i="2" l="1"/>
  <c r="A4239"/>
  <c r="B4242" i="1"/>
  <c r="F4243"/>
  <c r="J4243"/>
  <c r="G4243"/>
  <c r="K4243"/>
  <c r="A4244"/>
  <c r="C4243"/>
  <c r="I4242"/>
  <c r="E4242"/>
  <c r="H4242"/>
  <c r="D4242"/>
  <c r="G4242"/>
  <c r="J4242"/>
  <c r="F4242"/>
  <c r="B4241" i="2" l="1"/>
  <c r="A4240"/>
  <c r="B4243" i="1"/>
  <c r="A4245"/>
  <c r="I4243"/>
  <c r="E4243"/>
  <c r="H4243"/>
  <c r="D4243"/>
  <c r="A4241" i="2" l="1"/>
  <c r="B4242"/>
  <c r="A4246" i="1"/>
  <c r="K4244"/>
  <c r="G4244"/>
  <c r="J4244"/>
  <c r="F4244"/>
  <c r="C4244"/>
  <c r="B4244"/>
  <c r="I4244"/>
  <c r="E4244"/>
  <c r="H4244"/>
  <c r="D4244"/>
  <c r="B4243" i="2" l="1"/>
  <c r="A4242"/>
  <c r="B4245" i="1"/>
  <c r="A4247"/>
  <c r="I4245"/>
  <c r="E4245"/>
  <c r="H4245"/>
  <c r="D4245"/>
  <c r="C4245"/>
  <c r="K4245"/>
  <c r="G4245"/>
  <c r="J4245"/>
  <c r="F4245"/>
  <c r="A4243" i="2" l="1"/>
  <c r="B4244"/>
  <c r="G4247" i="1"/>
  <c r="K4247"/>
  <c r="A4248"/>
  <c r="C4247"/>
  <c r="K4246"/>
  <c r="G4246"/>
  <c r="J4246"/>
  <c r="F4246"/>
  <c r="C4246"/>
  <c r="B4246"/>
  <c r="I4246"/>
  <c r="E4246"/>
  <c r="H4246"/>
  <c r="D4246"/>
  <c r="A4244" i="2" l="1"/>
  <c r="B4245"/>
  <c r="B4247" i="1"/>
  <c r="F4248"/>
  <c r="J4248"/>
  <c r="G4248"/>
  <c r="K4248"/>
  <c r="A4249"/>
  <c r="C4248"/>
  <c r="I4247"/>
  <c r="E4247"/>
  <c r="H4247"/>
  <c r="D4247"/>
  <c r="J4247"/>
  <c r="F4247"/>
  <c r="A4245" i="2" l="1"/>
  <c r="B4246"/>
  <c r="B4248" i="1"/>
  <c r="G4249"/>
  <c r="K4249"/>
  <c r="F4249"/>
  <c r="J4249"/>
  <c r="A4250"/>
  <c r="C4249"/>
  <c r="I4248"/>
  <c r="E4248"/>
  <c r="H4248"/>
  <c r="D4248"/>
  <c r="B4247" i="2" l="1"/>
  <c r="A4246"/>
  <c r="B4249" i="1"/>
  <c r="G4250"/>
  <c r="K4250"/>
  <c r="F4250"/>
  <c r="J4250"/>
  <c r="A4251"/>
  <c r="C4250"/>
  <c r="H4249"/>
  <c r="D4249"/>
  <c r="I4249"/>
  <c r="E4249"/>
  <c r="B4248" i="2" l="1"/>
  <c r="A4247"/>
  <c r="B4250" i="1"/>
  <c r="G4251"/>
  <c r="K4251"/>
  <c r="F4251"/>
  <c r="J4251"/>
  <c r="A4252"/>
  <c r="C4251"/>
  <c r="H4250"/>
  <c r="D4250"/>
  <c r="I4250"/>
  <c r="E4250"/>
  <c r="B4249" i="2" l="1"/>
  <c r="A4248"/>
  <c r="B4251" i="1"/>
  <c r="G4252"/>
  <c r="K4252"/>
  <c r="F4252"/>
  <c r="J4252"/>
  <c r="A4253"/>
  <c r="C4252"/>
  <c r="H4251"/>
  <c r="D4251"/>
  <c r="I4251"/>
  <c r="E4251"/>
  <c r="B4250" i="2" l="1"/>
  <c r="A4249"/>
  <c r="B4252" i="1"/>
  <c r="G4253"/>
  <c r="K4253"/>
  <c r="F4253"/>
  <c r="J4253"/>
  <c r="A4254"/>
  <c r="C4253"/>
  <c r="H4252"/>
  <c r="D4252"/>
  <c r="I4252"/>
  <c r="E4252"/>
  <c r="A4250" i="2" l="1"/>
  <c r="B4251"/>
  <c r="B4253" i="1"/>
  <c r="G4254"/>
  <c r="K4254"/>
  <c r="F4254"/>
  <c r="J4254"/>
  <c r="A4255"/>
  <c r="C4254"/>
  <c r="H4253"/>
  <c r="D4253"/>
  <c r="I4253"/>
  <c r="E4253"/>
  <c r="B4252" i="2" l="1"/>
  <c r="A4251"/>
  <c r="B4254" i="1"/>
  <c r="A4256"/>
  <c r="H4254"/>
  <c r="D4254"/>
  <c r="I4254"/>
  <c r="E4254"/>
  <c r="B4253" i="2" l="1"/>
  <c r="A4252"/>
  <c r="A4257" i="1"/>
  <c r="J4255"/>
  <c r="F4255"/>
  <c r="K4255"/>
  <c r="G4255"/>
  <c r="C4255"/>
  <c r="B4255"/>
  <c r="H4255"/>
  <c r="D4255"/>
  <c r="I4255"/>
  <c r="E4255"/>
  <c r="B4254" i="2" l="1"/>
  <c r="A4253"/>
  <c r="B4256" i="1"/>
  <c r="A4258"/>
  <c r="H4256"/>
  <c r="D4256"/>
  <c r="I4256"/>
  <c r="E4256"/>
  <c r="C4256"/>
  <c r="J4256"/>
  <c r="F4256"/>
  <c r="K4256"/>
  <c r="G4256"/>
  <c r="A4254" i="2" l="1"/>
  <c r="B4255"/>
  <c r="K4258" i="1"/>
  <c r="F4258"/>
  <c r="J4258"/>
  <c r="A4259"/>
  <c r="C4258"/>
  <c r="J4257"/>
  <c r="F4257"/>
  <c r="K4257"/>
  <c r="G4257"/>
  <c r="C4257"/>
  <c r="B4257"/>
  <c r="H4257"/>
  <c r="D4257"/>
  <c r="I4257"/>
  <c r="E4257"/>
  <c r="A4255" i="2" l="1"/>
  <c r="B4256"/>
  <c r="B4258" i="1"/>
  <c r="G4259"/>
  <c r="K4259"/>
  <c r="F4259"/>
  <c r="J4259"/>
  <c r="A4260"/>
  <c r="C4259"/>
  <c r="H4258"/>
  <c r="D4258"/>
  <c r="I4258"/>
  <c r="E4258"/>
  <c r="G4258"/>
  <c r="A4256" i="2" l="1"/>
  <c r="B4257"/>
  <c r="B4259" i="1"/>
  <c r="G4260"/>
  <c r="K4260"/>
  <c r="F4260"/>
  <c r="J4260"/>
  <c r="A4261"/>
  <c r="B4260"/>
  <c r="C4260"/>
  <c r="H4259"/>
  <c r="D4259"/>
  <c r="I4259"/>
  <c r="E4259"/>
  <c r="A4257" i="2" l="1"/>
  <c r="B4258"/>
  <c r="A4262" i="1"/>
  <c r="H4260"/>
  <c r="D4260"/>
  <c r="I4260"/>
  <c r="E4260"/>
  <c r="A4258" i="2" l="1"/>
  <c r="B4259"/>
  <c r="B4261" i="1"/>
  <c r="G4262"/>
  <c r="K4262"/>
  <c r="F4262"/>
  <c r="J4262"/>
  <c r="A4263"/>
  <c r="B4262"/>
  <c r="C4262"/>
  <c r="H4261"/>
  <c r="D4261"/>
  <c r="I4261"/>
  <c r="E4261"/>
  <c r="C4261"/>
  <c r="J4261"/>
  <c r="F4261"/>
  <c r="K4261"/>
  <c r="G4261"/>
  <c r="B4260" i="2" l="1"/>
  <c r="A4259"/>
  <c r="A4264" i="1"/>
  <c r="H4262"/>
  <c r="D4262"/>
  <c r="I4262"/>
  <c r="E4262"/>
  <c r="B4261" i="2" l="1"/>
  <c r="A4260"/>
  <c r="B4263" i="1"/>
  <c r="G4264"/>
  <c r="K4264"/>
  <c r="F4264"/>
  <c r="J4264"/>
  <c r="A4265"/>
  <c r="B4264"/>
  <c r="C4264"/>
  <c r="H4263"/>
  <c r="D4263"/>
  <c r="I4263"/>
  <c r="E4263"/>
  <c r="C4263"/>
  <c r="J4263"/>
  <c r="F4263"/>
  <c r="K4263"/>
  <c r="G4263"/>
  <c r="B4262" i="2" l="1"/>
  <c r="A4261"/>
  <c r="J4265" i="1"/>
  <c r="A4266"/>
  <c r="C4265"/>
  <c r="H4264"/>
  <c r="D4264"/>
  <c r="I4264"/>
  <c r="E4264"/>
  <c r="B4263" i="2" l="1"/>
  <c r="A4262"/>
  <c r="B4265" i="1"/>
  <c r="G4266"/>
  <c r="K4266"/>
  <c r="F4266"/>
  <c r="J4266"/>
  <c r="A4267"/>
  <c r="C4266"/>
  <c r="B4266"/>
  <c r="H4265"/>
  <c r="D4265"/>
  <c r="I4265"/>
  <c r="E4265"/>
  <c r="F4265"/>
  <c r="K4265"/>
  <c r="G4265"/>
  <c r="B4264" i="2" l="1"/>
  <c r="A4263"/>
  <c r="A4268" i="1"/>
  <c r="H4266"/>
  <c r="D4266"/>
  <c r="I4266"/>
  <c r="E4266"/>
  <c r="A4264" i="2" l="1"/>
  <c r="B4265"/>
  <c r="B4267" i="1"/>
  <c r="G4268"/>
  <c r="K4268"/>
  <c r="F4268"/>
  <c r="J4268"/>
  <c r="A4269"/>
  <c r="C4268"/>
  <c r="H4267"/>
  <c r="D4267"/>
  <c r="I4267"/>
  <c r="E4267"/>
  <c r="C4267"/>
  <c r="J4267"/>
  <c r="F4267"/>
  <c r="K4267"/>
  <c r="G4267"/>
  <c r="A4265" i="2" l="1"/>
  <c r="B4266"/>
  <c r="B4268" i="1"/>
  <c r="G4269"/>
  <c r="K4269"/>
  <c r="F4269"/>
  <c r="J4269"/>
  <c r="A4270"/>
  <c r="C4269"/>
  <c r="H4268"/>
  <c r="D4268"/>
  <c r="I4268"/>
  <c r="E4268"/>
  <c r="A4266" i="2" l="1"/>
  <c r="B4267"/>
  <c r="B4269" i="1"/>
  <c r="G4270"/>
  <c r="K4270"/>
  <c r="F4270"/>
  <c r="J4270"/>
  <c r="A4271"/>
  <c r="C4270"/>
  <c r="H4269"/>
  <c r="D4269"/>
  <c r="I4269"/>
  <c r="E4269"/>
  <c r="A4267" i="2" l="1"/>
  <c r="B4268"/>
  <c r="B4270" i="1"/>
  <c r="G4271"/>
  <c r="K4271"/>
  <c r="F4271"/>
  <c r="J4271"/>
  <c r="A4272"/>
  <c r="C4271"/>
  <c r="H4270"/>
  <c r="D4270"/>
  <c r="I4270"/>
  <c r="E4270"/>
  <c r="A4268" i="2" l="1"/>
  <c r="B4269"/>
  <c r="B4271" i="1"/>
  <c r="G4272"/>
  <c r="K4272"/>
  <c r="F4272"/>
  <c r="J4272"/>
  <c r="A4273"/>
  <c r="B4272"/>
  <c r="C4272"/>
  <c r="H4271"/>
  <c r="D4271"/>
  <c r="I4271"/>
  <c r="E4271"/>
  <c r="A4269" i="2" l="1"/>
  <c r="B4270"/>
  <c r="K4273" i="1"/>
  <c r="F4273"/>
  <c r="J4273"/>
  <c r="A4274"/>
  <c r="C4273"/>
  <c r="H4272"/>
  <c r="D4272"/>
  <c r="I4272"/>
  <c r="E4272"/>
  <c r="B4271" i="2" l="1"/>
  <c r="A4270"/>
  <c r="B4273" i="1"/>
  <c r="A4275"/>
  <c r="H4273"/>
  <c r="D4273"/>
  <c r="I4273"/>
  <c r="E4273"/>
  <c r="G4273"/>
  <c r="A4271" i="2" l="1"/>
  <c r="B4272"/>
  <c r="A4276" i="1"/>
  <c r="J4274"/>
  <c r="F4274"/>
  <c r="K4274"/>
  <c r="G4274"/>
  <c r="C4274"/>
  <c r="B4274"/>
  <c r="H4274"/>
  <c r="D4274"/>
  <c r="I4274"/>
  <c r="E4274"/>
  <c r="A4272" i="2" l="1"/>
  <c r="B4273"/>
  <c r="B4275" i="1"/>
  <c r="G4276"/>
  <c r="K4276"/>
  <c r="F4276"/>
  <c r="J4276"/>
  <c r="A4277"/>
  <c r="C4276"/>
  <c r="H4275"/>
  <c r="D4275"/>
  <c r="I4275"/>
  <c r="E4275"/>
  <c r="C4275"/>
  <c r="J4275"/>
  <c r="F4275"/>
  <c r="K4275"/>
  <c r="G4275"/>
  <c r="A4273" i="2" l="1"/>
  <c r="B4274"/>
  <c r="B4276" i="1"/>
  <c r="G4277"/>
  <c r="K4277"/>
  <c r="F4277"/>
  <c r="J4277"/>
  <c r="A4278"/>
  <c r="C4277"/>
  <c r="H4276"/>
  <c r="D4276"/>
  <c r="I4276"/>
  <c r="E4276"/>
  <c r="B4275" i="2" l="1"/>
  <c r="A4274"/>
  <c r="B4277" i="1"/>
  <c r="G4278"/>
  <c r="K4278"/>
  <c r="F4278"/>
  <c r="J4278"/>
  <c r="A4279"/>
  <c r="B4278"/>
  <c r="C4278"/>
  <c r="H4277"/>
  <c r="D4277"/>
  <c r="I4277"/>
  <c r="E4277"/>
  <c r="B4276" i="2" l="1"/>
  <c r="A4275"/>
  <c r="J4279" i="1"/>
  <c r="A4280"/>
  <c r="C4279"/>
  <c r="H4278"/>
  <c r="D4278"/>
  <c r="I4278"/>
  <c r="E4278"/>
  <c r="B4277" i="2" l="1"/>
  <c r="A4276"/>
  <c r="B4279" i="1"/>
  <c r="A4281"/>
  <c r="H4279"/>
  <c r="D4279"/>
  <c r="I4279"/>
  <c r="E4279"/>
  <c r="F4279"/>
  <c r="K4279"/>
  <c r="G4279"/>
  <c r="A4277" i="2" l="1"/>
  <c r="B4278"/>
  <c r="J4281" i="1"/>
  <c r="A4282"/>
  <c r="C4281"/>
  <c r="J4280"/>
  <c r="F4280"/>
  <c r="K4280"/>
  <c r="G4280"/>
  <c r="C4280"/>
  <c r="B4280"/>
  <c r="H4280"/>
  <c r="D4280"/>
  <c r="I4280"/>
  <c r="E4280"/>
  <c r="A4278" i="2" l="1"/>
  <c r="B4279"/>
  <c r="B4281" i="1"/>
  <c r="A4283"/>
  <c r="H4281"/>
  <c r="D4281"/>
  <c r="I4281"/>
  <c r="E4281"/>
  <c r="F4281"/>
  <c r="K4281"/>
  <c r="G4281"/>
  <c r="A4279" i="2" l="1"/>
  <c r="B4280"/>
  <c r="K4283" i="1"/>
  <c r="F4283"/>
  <c r="J4283"/>
  <c r="A4284"/>
  <c r="C4283"/>
  <c r="J4282"/>
  <c r="F4282"/>
  <c r="K4282"/>
  <c r="G4282"/>
  <c r="C4282"/>
  <c r="B4282"/>
  <c r="H4282"/>
  <c r="D4282"/>
  <c r="I4282"/>
  <c r="E4282"/>
  <c r="B4281" i="2" l="1"/>
  <c r="A4280"/>
  <c r="B4283" i="1"/>
  <c r="G4284"/>
  <c r="K4284"/>
  <c r="F4284"/>
  <c r="J4284"/>
  <c r="A4285"/>
  <c r="B4284"/>
  <c r="C4284"/>
  <c r="H4283"/>
  <c r="D4283"/>
  <c r="I4283"/>
  <c r="E4283"/>
  <c r="G4283"/>
  <c r="A4281" i="2" l="1"/>
  <c r="B4282"/>
  <c r="A4286" i="1"/>
  <c r="H4284"/>
  <c r="D4284"/>
  <c r="I4284"/>
  <c r="E4284"/>
  <c r="B4283" i="2" l="1"/>
  <c r="A4282"/>
  <c r="B4285" i="1"/>
  <c r="G4286"/>
  <c r="K4286"/>
  <c r="F4286"/>
  <c r="J4286"/>
  <c r="A4287"/>
  <c r="C4286"/>
  <c r="H4285"/>
  <c r="D4285"/>
  <c r="I4285"/>
  <c r="E4285"/>
  <c r="C4285"/>
  <c r="J4285"/>
  <c r="F4285"/>
  <c r="K4285"/>
  <c r="G4285"/>
  <c r="A4283" i="2" l="1"/>
  <c r="B4284"/>
  <c r="B4286" i="1"/>
  <c r="G4287"/>
  <c r="K4287"/>
  <c r="F4287"/>
  <c r="J4287"/>
  <c r="A4288"/>
  <c r="C4287"/>
  <c r="H4286"/>
  <c r="D4286"/>
  <c r="I4286"/>
  <c r="E4286"/>
  <c r="A4284" i="2" l="1"/>
  <c r="B4285"/>
  <c r="B4287" i="1"/>
  <c r="G4288"/>
  <c r="K4288"/>
  <c r="F4288"/>
  <c r="J4288"/>
  <c r="A4289"/>
  <c r="B4288"/>
  <c r="C4288"/>
  <c r="H4287"/>
  <c r="D4287"/>
  <c r="I4287"/>
  <c r="E4287"/>
  <c r="B4286" i="2" l="1"/>
  <c r="A4285"/>
  <c r="F4289" i="1"/>
  <c r="J4289"/>
  <c r="A4290"/>
  <c r="C4289"/>
  <c r="H4288"/>
  <c r="D4288"/>
  <c r="I4288"/>
  <c r="E4288"/>
  <c r="B4287" i="2" l="1"/>
  <c r="A4286"/>
  <c r="B4289" i="1"/>
  <c r="G4290"/>
  <c r="K4290"/>
  <c r="F4290"/>
  <c r="J4290"/>
  <c r="A4291"/>
  <c r="B4290"/>
  <c r="C4290"/>
  <c r="H4289"/>
  <c r="D4289"/>
  <c r="I4289"/>
  <c r="E4289"/>
  <c r="K4289"/>
  <c r="G4289"/>
  <c r="B4288" i="2" l="1"/>
  <c r="A4287"/>
  <c r="K4291" i="1"/>
  <c r="F4291"/>
  <c r="J4291"/>
  <c r="A4292"/>
  <c r="C4291"/>
  <c r="H4290"/>
  <c r="D4290"/>
  <c r="I4290"/>
  <c r="E4290"/>
  <c r="A4288" i="2" l="1"/>
  <c r="B4289"/>
  <c r="B4291" i="1"/>
  <c r="G4292"/>
  <c r="K4292"/>
  <c r="F4292"/>
  <c r="J4292"/>
  <c r="A4293"/>
  <c r="C4292"/>
  <c r="B4292"/>
  <c r="H4291"/>
  <c r="D4291"/>
  <c r="I4291"/>
  <c r="E4291"/>
  <c r="G4291"/>
  <c r="A4289" i="2" l="1"/>
  <c r="B4290"/>
  <c r="K4293" i="1"/>
  <c r="F4293"/>
  <c r="J4293"/>
  <c r="A4294"/>
  <c r="C4293"/>
  <c r="H4292"/>
  <c r="D4292"/>
  <c r="I4292"/>
  <c r="E4292"/>
  <c r="A4290" i="2" l="1"/>
  <c r="B4291"/>
  <c r="B4293" i="1"/>
  <c r="G4294"/>
  <c r="K4294"/>
  <c r="F4294"/>
  <c r="J4294"/>
  <c r="A4295"/>
  <c r="C4294"/>
  <c r="H4293"/>
  <c r="D4293"/>
  <c r="I4293"/>
  <c r="E4293"/>
  <c r="G4293"/>
  <c r="A4291" i="2" l="1"/>
  <c r="B4292"/>
  <c r="B4294" i="1"/>
  <c r="G4295"/>
  <c r="K4295"/>
  <c r="F4295"/>
  <c r="J4295"/>
  <c r="A4296"/>
  <c r="B4295"/>
  <c r="C4295"/>
  <c r="H4294"/>
  <c r="D4294"/>
  <c r="I4294"/>
  <c r="E4294"/>
  <c r="A4292" i="2" l="1"/>
  <c r="B4293"/>
  <c r="A4297" i="1"/>
  <c r="H4295"/>
  <c r="D4295"/>
  <c r="I4295"/>
  <c r="E4295"/>
  <c r="B4294" i="2" l="1"/>
  <c r="A4293"/>
  <c r="B4296" i="1"/>
  <c r="G4297"/>
  <c r="K4297"/>
  <c r="F4297"/>
  <c r="J4297"/>
  <c r="A4298"/>
  <c r="C4297"/>
  <c r="B4297"/>
  <c r="H4296"/>
  <c r="D4296"/>
  <c r="I4296"/>
  <c r="E4296"/>
  <c r="C4296"/>
  <c r="J4296"/>
  <c r="F4296"/>
  <c r="K4296"/>
  <c r="G4296"/>
  <c r="B4295" i="2" l="1"/>
  <c r="A4294"/>
  <c r="J4298" i="1"/>
  <c r="A4299"/>
  <c r="C4298"/>
  <c r="H4297"/>
  <c r="D4297"/>
  <c r="I4297"/>
  <c r="E4297"/>
  <c r="B4296" i="2" l="1"/>
  <c r="A4295"/>
  <c r="B4298" i="1"/>
  <c r="G4299"/>
  <c r="K4299"/>
  <c r="F4299"/>
  <c r="J4299"/>
  <c r="A4300"/>
  <c r="C4299"/>
  <c r="H4298"/>
  <c r="D4298"/>
  <c r="I4298"/>
  <c r="E4298"/>
  <c r="F4298"/>
  <c r="K4298"/>
  <c r="G4298"/>
  <c r="A4296" i="2" l="1"/>
  <c r="B4297"/>
  <c r="B4299" i="1"/>
  <c r="G4300"/>
  <c r="K4300"/>
  <c r="F4300"/>
  <c r="J4300"/>
  <c r="A4301"/>
  <c r="C4300"/>
  <c r="H4299"/>
  <c r="D4299"/>
  <c r="I4299"/>
  <c r="E4299"/>
  <c r="A4297" i="2" l="1"/>
  <c r="B4298"/>
  <c r="B4300" i="1"/>
  <c r="A4302"/>
  <c r="H4300"/>
  <c r="D4300"/>
  <c r="I4300"/>
  <c r="E4300"/>
  <c r="B4299" i="2" l="1"/>
  <c r="A4298"/>
  <c r="A4303" i="1"/>
  <c r="C4302"/>
  <c r="J4301"/>
  <c r="F4301"/>
  <c r="K4301"/>
  <c r="G4301"/>
  <c r="C4301"/>
  <c r="B4301"/>
  <c r="H4301"/>
  <c r="D4301"/>
  <c r="I4301"/>
  <c r="E4301"/>
  <c r="A4299" i="2" l="1"/>
  <c r="B4300"/>
  <c r="B4302" i="1"/>
  <c r="G4303"/>
  <c r="K4303"/>
  <c r="F4303"/>
  <c r="J4303"/>
  <c r="A4304"/>
  <c r="B4303"/>
  <c r="C4303"/>
  <c r="H4302"/>
  <c r="D4302"/>
  <c r="I4302"/>
  <c r="E4302"/>
  <c r="J4302"/>
  <c r="F4302"/>
  <c r="K4302"/>
  <c r="G4302"/>
  <c r="A4300" i="2" l="1"/>
  <c r="B4301"/>
  <c r="F4304" i="1"/>
  <c r="J4304"/>
  <c r="A4305"/>
  <c r="C4304"/>
  <c r="H4303"/>
  <c r="D4303"/>
  <c r="I4303"/>
  <c r="E4303"/>
  <c r="B4302" i="2" l="1"/>
  <c r="A4301"/>
  <c r="B4304" i="1"/>
  <c r="A4306"/>
  <c r="H4304"/>
  <c r="D4304"/>
  <c r="I4304"/>
  <c r="E4304"/>
  <c r="K4304"/>
  <c r="G4304"/>
  <c r="A4302" i="2" l="1"/>
  <c r="B4303"/>
  <c r="A4307" i="1"/>
  <c r="C4306"/>
  <c r="J4305"/>
  <c r="F4305"/>
  <c r="K4305"/>
  <c r="G4305"/>
  <c r="C4305"/>
  <c r="B4305"/>
  <c r="H4305"/>
  <c r="D4305"/>
  <c r="I4305"/>
  <c r="E4305"/>
  <c r="A4303" i="2" l="1"/>
  <c r="B4304"/>
  <c r="B4306" i="1"/>
  <c r="G4307"/>
  <c r="K4307"/>
  <c r="H4307"/>
  <c r="J4307"/>
  <c r="A4308"/>
  <c r="C4307"/>
  <c r="B4307"/>
  <c r="F4306"/>
  <c r="D4306"/>
  <c r="I4306"/>
  <c r="E4306"/>
  <c r="J4306"/>
  <c r="H4306"/>
  <c r="K4306"/>
  <c r="G4306"/>
  <c r="A4304" i="2" l="1"/>
  <c r="B4305"/>
  <c r="H4308" i="1"/>
  <c r="J4308"/>
  <c r="A4309"/>
  <c r="C4308"/>
  <c r="F4307"/>
  <c r="D4307"/>
  <c r="I4307"/>
  <c r="E4307"/>
  <c r="B4306" i="2" l="1"/>
  <c r="A4305"/>
  <c r="B4308" i="1"/>
  <c r="A4310"/>
  <c r="F4308"/>
  <c r="D4308"/>
  <c r="I4308"/>
  <c r="E4308"/>
  <c r="K4308"/>
  <c r="G4308"/>
  <c r="B4307" i="2" l="1"/>
  <c r="A4306"/>
  <c r="A4311" i="1"/>
  <c r="J4309"/>
  <c r="H4309"/>
  <c r="K4309"/>
  <c r="G4309"/>
  <c r="C4309"/>
  <c r="B4309"/>
  <c r="F4309"/>
  <c r="D4309"/>
  <c r="I4309"/>
  <c r="E4309"/>
  <c r="B4308" i="2" l="1"/>
  <c r="A4307"/>
  <c r="B4310" i="1"/>
  <c r="F4311"/>
  <c r="J4311"/>
  <c r="G4311"/>
  <c r="K4311"/>
  <c r="A4312"/>
  <c r="C4311"/>
  <c r="I4310"/>
  <c r="J4310"/>
  <c r="D4310"/>
  <c r="E4310"/>
  <c r="C4310"/>
  <c r="K4310"/>
  <c r="F4310"/>
  <c r="H4310"/>
  <c r="G4310"/>
  <c r="B4309" i="2" l="1"/>
  <c r="A4308"/>
  <c r="B4311" i="1"/>
  <c r="F4312"/>
  <c r="J4312"/>
  <c r="G4312"/>
  <c r="K4312"/>
  <c r="A4313"/>
  <c r="C4312"/>
  <c r="I4311"/>
  <c r="E4311"/>
  <c r="H4311"/>
  <c r="D4311"/>
  <c r="B4310" i="2" l="1"/>
  <c r="A4309"/>
  <c r="B4312" i="1"/>
  <c r="A4314"/>
  <c r="I4312"/>
  <c r="E4312"/>
  <c r="H4312"/>
  <c r="D4312"/>
  <c r="B4311" i="2" l="1"/>
  <c r="A4310"/>
  <c r="A4315" i="1"/>
  <c r="C4314"/>
  <c r="K4313"/>
  <c r="G4313"/>
  <c r="J4313"/>
  <c r="F4313"/>
  <c r="C4313"/>
  <c r="B4313"/>
  <c r="I4313"/>
  <c r="E4313"/>
  <c r="H4313"/>
  <c r="D4313"/>
  <c r="A4311" i="2" l="1"/>
  <c r="B4312"/>
  <c r="B4314" i="1"/>
  <c r="F4315"/>
  <c r="J4315"/>
  <c r="G4315"/>
  <c r="K4315"/>
  <c r="A4316"/>
  <c r="C4315"/>
  <c r="I4314"/>
  <c r="E4314"/>
  <c r="H4314"/>
  <c r="D4314"/>
  <c r="K4314"/>
  <c r="G4314"/>
  <c r="J4314"/>
  <c r="F4314"/>
  <c r="A4312" i="2" l="1"/>
  <c r="B4313"/>
  <c r="B4315" i="1"/>
  <c r="F4316"/>
  <c r="J4316"/>
  <c r="G4316"/>
  <c r="K4316"/>
  <c r="A4317"/>
  <c r="C4316"/>
  <c r="I4315"/>
  <c r="E4315"/>
  <c r="H4315"/>
  <c r="D4315"/>
  <c r="A4313" i="2" l="1"/>
  <c r="B4314"/>
  <c r="B4316" i="1"/>
  <c r="F4317"/>
  <c r="J4317"/>
  <c r="G4317"/>
  <c r="K4317"/>
  <c r="A4318"/>
  <c r="C4317"/>
  <c r="I4316"/>
  <c r="E4316"/>
  <c r="H4316"/>
  <c r="D4316"/>
  <c r="B4315" i="2" l="1"/>
  <c r="A4314"/>
  <c r="B4317" i="1"/>
  <c r="F4318"/>
  <c r="J4318"/>
  <c r="G4318"/>
  <c r="K4318"/>
  <c r="A4319"/>
  <c r="B4318"/>
  <c r="C4318"/>
  <c r="I4317"/>
  <c r="E4317"/>
  <c r="H4317"/>
  <c r="D4317"/>
  <c r="A4315" i="2" l="1"/>
  <c r="B4316"/>
  <c r="A4320" i="1"/>
  <c r="I4318"/>
  <c r="E4318"/>
  <c r="H4318"/>
  <c r="D4318"/>
  <c r="B4317" i="2" l="1"/>
  <c r="A4316"/>
  <c r="B4319" i="1"/>
  <c r="F4320"/>
  <c r="J4320"/>
  <c r="G4320"/>
  <c r="K4320"/>
  <c r="A4321"/>
  <c r="C4320"/>
  <c r="I4319"/>
  <c r="E4319"/>
  <c r="H4319"/>
  <c r="D4319"/>
  <c r="C4319"/>
  <c r="K4319"/>
  <c r="G4319"/>
  <c r="J4319"/>
  <c r="F4319"/>
  <c r="B4318" i="2" l="1"/>
  <c r="A4317"/>
  <c r="B4320" i="1"/>
  <c r="F4321"/>
  <c r="J4321"/>
  <c r="G4321"/>
  <c r="K4321"/>
  <c r="A4322"/>
  <c r="C4321"/>
  <c r="I4320"/>
  <c r="E4320"/>
  <c r="H4320"/>
  <c r="D4320"/>
  <c r="B4319" i="2" l="1"/>
  <c r="A4318"/>
  <c r="B4321" i="1"/>
  <c r="A4323"/>
  <c r="I4321"/>
  <c r="E4321"/>
  <c r="H4321"/>
  <c r="D4321"/>
  <c r="B4320" i="2" l="1"/>
  <c r="A4319"/>
  <c r="K4323" i="1"/>
  <c r="A4324"/>
  <c r="C4323"/>
  <c r="K4322"/>
  <c r="G4322"/>
  <c r="J4322"/>
  <c r="F4322"/>
  <c r="C4322"/>
  <c r="B4322"/>
  <c r="I4322"/>
  <c r="E4322"/>
  <c r="H4322"/>
  <c r="D4322"/>
  <c r="B4321" i="2" l="1"/>
  <c r="A4320"/>
  <c r="B4323" i="1"/>
  <c r="A4325"/>
  <c r="I4323"/>
  <c r="E4323"/>
  <c r="H4323"/>
  <c r="D4323"/>
  <c r="G4323"/>
  <c r="J4323"/>
  <c r="F4323"/>
  <c r="B4322" i="2" l="1"/>
  <c r="A4321"/>
  <c r="A4326" i="1"/>
  <c r="K4324"/>
  <c r="G4324"/>
  <c r="J4324"/>
  <c r="F4324"/>
  <c r="C4324"/>
  <c r="B4324"/>
  <c r="I4324"/>
  <c r="E4324"/>
  <c r="H4324"/>
  <c r="D4324"/>
  <c r="B4323" i="2" l="1"/>
  <c r="A4322"/>
  <c r="B4325" i="1"/>
  <c r="F4326"/>
  <c r="J4326"/>
  <c r="G4326"/>
  <c r="K4326"/>
  <c r="A4327"/>
  <c r="B4326"/>
  <c r="C4326"/>
  <c r="I4325"/>
  <c r="E4325"/>
  <c r="H4325"/>
  <c r="D4325"/>
  <c r="C4325"/>
  <c r="K4325"/>
  <c r="G4325"/>
  <c r="J4325"/>
  <c r="F4325"/>
  <c r="B4324" i="2" l="1"/>
  <c r="A4323"/>
  <c r="A4328" i="1"/>
  <c r="I4326"/>
  <c r="E4326"/>
  <c r="H4326"/>
  <c r="D4326"/>
  <c r="A4324" i="2" l="1"/>
  <c r="B4325"/>
  <c r="B4327" i="1"/>
  <c r="F4328"/>
  <c r="J4328"/>
  <c r="G4328"/>
  <c r="K4328"/>
  <c r="A4329"/>
  <c r="B4328"/>
  <c r="C4328"/>
  <c r="I4327"/>
  <c r="E4327"/>
  <c r="H4327"/>
  <c r="D4327"/>
  <c r="C4327"/>
  <c r="K4327"/>
  <c r="G4327"/>
  <c r="J4327"/>
  <c r="F4327"/>
  <c r="A4325" i="2" l="1"/>
  <c r="B4326"/>
  <c r="G4329" i="1"/>
  <c r="K4329"/>
  <c r="A4330"/>
  <c r="C4329"/>
  <c r="I4328"/>
  <c r="E4328"/>
  <c r="H4328"/>
  <c r="D4328"/>
  <c r="A4326" i="2" l="1"/>
  <c r="B4327"/>
  <c r="B4329" i="1"/>
  <c r="F4330"/>
  <c r="J4330"/>
  <c r="G4330"/>
  <c r="K4330"/>
  <c r="A4331"/>
  <c r="C4330"/>
  <c r="I4329"/>
  <c r="E4329"/>
  <c r="H4329"/>
  <c r="D4329"/>
  <c r="J4329"/>
  <c r="F4329"/>
  <c r="A4327" i="2" l="1"/>
  <c r="B4328"/>
  <c r="B4330" i="1"/>
  <c r="F4331"/>
  <c r="J4331"/>
  <c r="G4331"/>
  <c r="K4331"/>
  <c r="A4332"/>
  <c r="B4331"/>
  <c r="C4331"/>
  <c r="I4330"/>
  <c r="E4330"/>
  <c r="H4330"/>
  <c r="D4330"/>
  <c r="A4328" i="2" l="1"/>
  <c r="B4329"/>
  <c r="A4333" i="1"/>
  <c r="I4331"/>
  <c r="E4331"/>
  <c r="H4331"/>
  <c r="D4331"/>
  <c r="B4330" i="2" l="1"/>
  <c r="A4329"/>
  <c r="B4332" i="1"/>
  <c r="F4333"/>
  <c r="J4333"/>
  <c r="G4333"/>
  <c r="K4333"/>
  <c r="A4334"/>
  <c r="B4333"/>
  <c r="C4333"/>
  <c r="I4332"/>
  <c r="E4332"/>
  <c r="H4332"/>
  <c r="D4332"/>
  <c r="C4332"/>
  <c r="K4332"/>
  <c r="G4332"/>
  <c r="J4332"/>
  <c r="F4332"/>
  <c r="A4330" i="2" l="1"/>
  <c r="B4331"/>
  <c r="G4334" i="1"/>
  <c r="K4334"/>
  <c r="A4335"/>
  <c r="C4334"/>
  <c r="I4333"/>
  <c r="E4333"/>
  <c r="H4333"/>
  <c r="D4333"/>
  <c r="A4331" i="2" l="1"/>
  <c r="B4332"/>
  <c r="B4334" i="1"/>
  <c r="F4335"/>
  <c r="J4335"/>
  <c r="G4335"/>
  <c r="K4335"/>
  <c r="A4336"/>
  <c r="B4335"/>
  <c r="C4335"/>
  <c r="I4334"/>
  <c r="E4334"/>
  <c r="H4334"/>
  <c r="D4334"/>
  <c r="J4334"/>
  <c r="F4334"/>
  <c r="B4333" i="2" l="1"/>
  <c r="A4332"/>
  <c r="K4336" i="1"/>
  <c r="A4337"/>
  <c r="C4336"/>
  <c r="I4335"/>
  <c r="E4335"/>
  <c r="H4335"/>
  <c r="D4335"/>
  <c r="B4334" i="2" l="1"/>
  <c r="A4333"/>
  <c r="B4336" i="1"/>
  <c r="F4337"/>
  <c r="J4337"/>
  <c r="G4337"/>
  <c r="K4337"/>
  <c r="A4338"/>
  <c r="B4337"/>
  <c r="C4337"/>
  <c r="I4336"/>
  <c r="E4336"/>
  <c r="H4336"/>
  <c r="D4336"/>
  <c r="G4336"/>
  <c r="J4336"/>
  <c r="F4336"/>
  <c r="B4335" i="2" l="1"/>
  <c r="A4334"/>
  <c r="J4338" i="1"/>
  <c r="G4338"/>
  <c r="K4338"/>
  <c r="A4339"/>
  <c r="C4338"/>
  <c r="I4337"/>
  <c r="E4337"/>
  <c r="H4337"/>
  <c r="D4337"/>
  <c r="A4335" i="2" l="1"/>
  <c r="B4336"/>
  <c r="B4338" i="1"/>
  <c r="F4339"/>
  <c r="J4339"/>
  <c r="G4339"/>
  <c r="K4339"/>
  <c r="A4340"/>
  <c r="C4339"/>
  <c r="I4338"/>
  <c r="E4338"/>
  <c r="H4338"/>
  <c r="D4338"/>
  <c r="F4338"/>
  <c r="B4337" i="2" l="1"/>
  <c r="A4336"/>
  <c r="B4339" i="1"/>
  <c r="A4341"/>
  <c r="I4339"/>
  <c r="E4339"/>
  <c r="H4339"/>
  <c r="D4339"/>
  <c r="A4337" i="2" l="1"/>
  <c r="B4338"/>
  <c r="J4341" i="1"/>
  <c r="G4341"/>
  <c r="K4341"/>
  <c r="A4342"/>
  <c r="C4341"/>
  <c r="K4340"/>
  <c r="G4340"/>
  <c r="J4340"/>
  <c r="F4340"/>
  <c r="C4340"/>
  <c r="B4340"/>
  <c r="I4340"/>
  <c r="E4340"/>
  <c r="H4340"/>
  <c r="D4340"/>
  <c r="B4339" i="2" l="1"/>
  <c r="A4338"/>
  <c r="B4341" i="1"/>
  <c r="F4342"/>
  <c r="J4342"/>
  <c r="G4342"/>
  <c r="K4342"/>
  <c r="A4343"/>
  <c r="C4342"/>
  <c r="B4342"/>
  <c r="I4341"/>
  <c r="E4341"/>
  <c r="H4341"/>
  <c r="D4341"/>
  <c r="F4341"/>
  <c r="A4339" i="2" l="1"/>
  <c r="B4340"/>
  <c r="A4344" i="1"/>
  <c r="C4343"/>
  <c r="I4342"/>
  <c r="E4342"/>
  <c r="H4342"/>
  <c r="D4342"/>
  <c r="A4340" i="2" l="1"/>
  <c r="B4341"/>
  <c r="B4343" i="1"/>
  <c r="F4344"/>
  <c r="J4344"/>
  <c r="G4344"/>
  <c r="K4344"/>
  <c r="A4345"/>
  <c r="C4344"/>
  <c r="B4344"/>
  <c r="I4343"/>
  <c r="E4343"/>
  <c r="H4343"/>
  <c r="D4343"/>
  <c r="K4343"/>
  <c r="G4343"/>
  <c r="J4343"/>
  <c r="F4343"/>
  <c r="B4342" i="2" l="1"/>
  <c r="A4341"/>
  <c r="A4346" i="1"/>
  <c r="I4344"/>
  <c r="E4344"/>
  <c r="H4344"/>
  <c r="D4344"/>
  <c r="B4343" i="2" l="1"/>
  <c r="A4342"/>
  <c r="B4345" i="1"/>
  <c r="F4346"/>
  <c r="J4346"/>
  <c r="G4346"/>
  <c r="K4346"/>
  <c r="A4347"/>
  <c r="C4346"/>
  <c r="I4345"/>
  <c r="E4345"/>
  <c r="H4345"/>
  <c r="D4345"/>
  <c r="C4345"/>
  <c r="K4345"/>
  <c r="G4345"/>
  <c r="J4345"/>
  <c r="F4345"/>
  <c r="A4343" i="2" l="1"/>
  <c r="B4344"/>
  <c r="B4346" i="1"/>
  <c r="A4348"/>
  <c r="I4346"/>
  <c r="E4346"/>
  <c r="H4346"/>
  <c r="D4346"/>
  <c r="A4344" i="2" l="1"/>
  <c r="B4345"/>
  <c r="A4349" i="1"/>
  <c r="K4347"/>
  <c r="G4347"/>
  <c r="J4347"/>
  <c r="F4347"/>
  <c r="C4347"/>
  <c r="B4347"/>
  <c r="I4347"/>
  <c r="E4347"/>
  <c r="H4347"/>
  <c r="D4347"/>
  <c r="A4345" i="2" l="1"/>
  <c r="B4346"/>
  <c r="B4348" i="1"/>
  <c r="A4350"/>
  <c r="I4348"/>
  <c r="E4348"/>
  <c r="H4348"/>
  <c r="D4348"/>
  <c r="C4348"/>
  <c r="K4348"/>
  <c r="G4348"/>
  <c r="J4348"/>
  <c r="F4348"/>
  <c r="A4346" i="2" l="1"/>
  <c r="B4347"/>
  <c r="G4350" i="1"/>
  <c r="K4350"/>
  <c r="A4351"/>
  <c r="C4350"/>
  <c r="K4349"/>
  <c r="G4349"/>
  <c r="J4349"/>
  <c r="F4349"/>
  <c r="C4349"/>
  <c r="B4349"/>
  <c r="I4349"/>
  <c r="E4349"/>
  <c r="H4349"/>
  <c r="D4349"/>
  <c r="B4348" i="2" l="1"/>
  <c r="A4347"/>
  <c r="B4350" i="1"/>
  <c r="F4351"/>
  <c r="J4351"/>
  <c r="G4351"/>
  <c r="K4351"/>
  <c r="A4352"/>
  <c r="C4351"/>
  <c r="B4351"/>
  <c r="I4350"/>
  <c r="E4350"/>
  <c r="H4350"/>
  <c r="D4350"/>
  <c r="J4350"/>
  <c r="F4350"/>
  <c r="B4349" i="2" l="1"/>
  <c r="A4348"/>
  <c r="K4352" i="1"/>
  <c r="A4353"/>
  <c r="C4352"/>
  <c r="I4351"/>
  <c r="E4351"/>
  <c r="H4351"/>
  <c r="D4351"/>
  <c r="B4350" i="2" l="1"/>
  <c r="A4349"/>
  <c r="B4352" i="1"/>
  <c r="A4354"/>
  <c r="I4352"/>
  <c r="E4352"/>
  <c r="H4352"/>
  <c r="D4352"/>
  <c r="G4352"/>
  <c r="J4352"/>
  <c r="F4352"/>
  <c r="B4351" i="2" l="1"/>
  <c r="A4350"/>
  <c r="J4354" i="1"/>
  <c r="G4354"/>
  <c r="K4354"/>
  <c r="A4355"/>
  <c r="C4354"/>
  <c r="K4353"/>
  <c r="G4353"/>
  <c r="J4353"/>
  <c r="F4353"/>
  <c r="C4353"/>
  <c r="B4353"/>
  <c r="I4353"/>
  <c r="E4353"/>
  <c r="H4353"/>
  <c r="D4353"/>
  <c r="A4351" i="2" l="1"/>
  <c r="B4352"/>
  <c r="B4354" i="1"/>
  <c r="F4355"/>
  <c r="J4355"/>
  <c r="G4355"/>
  <c r="K4355"/>
  <c r="A4356"/>
  <c r="C4355"/>
  <c r="B4355"/>
  <c r="I4354"/>
  <c r="E4354"/>
  <c r="H4354"/>
  <c r="D4354"/>
  <c r="F4354"/>
  <c r="A4352" i="2" l="1"/>
  <c r="B4353"/>
  <c r="A4357" i="1"/>
  <c r="I4355"/>
  <c r="E4355"/>
  <c r="H4355"/>
  <c r="D4355"/>
  <c r="B4354" i="2" l="1"/>
  <c r="A4353"/>
  <c r="B4356" i="1"/>
  <c r="F4357"/>
  <c r="J4357"/>
  <c r="G4357"/>
  <c r="K4357"/>
  <c r="A4358"/>
  <c r="B4357"/>
  <c r="C4357"/>
  <c r="I4356"/>
  <c r="E4356"/>
  <c r="H4356"/>
  <c r="D4356"/>
  <c r="C4356"/>
  <c r="K4356"/>
  <c r="G4356"/>
  <c r="J4356"/>
  <c r="F4356"/>
  <c r="B4355" i="2" l="1"/>
  <c r="A4354"/>
  <c r="J4358" i="1"/>
  <c r="G4358"/>
  <c r="K4358"/>
  <c r="A4359"/>
  <c r="C4358"/>
  <c r="I4357"/>
  <c r="E4357"/>
  <c r="H4357"/>
  <c r="D4357"/>
  <c r="B4356" i="2" l="1"/>
  <c r="A4355"/>
  <c r="B4358" i="1"/>
  <c r="F4359"/>
  <c r="J4359"/>
  <c r="G4359"/>
  <c r="K4359"/>
  <c r="A4360"/>
  <c r="C4359"/>
  <c r="B4359"/>
  <c r="I4358"/>
  <c r="E4358"/>
  <c r="H4358"/>
  <c r="D4358"/>
  <c r="F4358"/>
  <c r="A4356" i="2" l="1"/>
  <c r="B4357"/>
  <c r="G4360" i="1"/>
  <c r="K4360"/>
  <c r="A4361"/>
  <c r="C4360"/>
  <c r="I4359"/>
  <c r="E4359"/>
  <c r="H4359"/>
  <c r="D4359"/>
  <c r="A4357" i="2" l="1"/>
  <c r="B4358"/>
  <c r="B4360" i="1"/>
  <c r="F4361"/>
  <c r="J4361"/>
  <c r="G4361"/>
  <c r="K4361"/>
  <c r="A4362"/>
  <c r="C4361"/>
  <c r="I4360"/>
  <c r="E4360"/>
  <c r="H4360"/>
  <c r="D4360"/>
  <c r="J4360"/>
  <c r="F4360"/>
  <c r="A4358" i="2" l="1"/>
  <c r="B4359"/>
  <c r="B4361" i="1"/>
  <c r="F4362"/>
  <c r="J4362"/>
  <c r="G4362"/>
  <c r="K4362"/>
  <c r="A4363"/>
  <c r="C4362"/>
  <c r="I4361"/>
  <c r="E4361"/>
  <c r="H4361"/>
  <c r="D4361"/>
  <c r="B4360" i="2" l="1"/>
  <c r="A4359"/>
  <c r="B4362" i="1"/>
  <c r="F4363"/>
  <c r="J4363"/>
  <c r="G4363"/>
  <c r="K4363"/>
  <c r="A4364"/>
  <c r="B4363"/>
  <c r="C4363"/>
  <c r="I4362"/>
  <c r="E4362"/>
  <c r="H4362"/>
  <c r="D4362"/>
  <c r="A4360" i="2" l="1"/>
  <c r="B4361"/>
  <c r="A4365" i="1"/>
  <c r="I4363"/>
  <c r="E4363"/>
  <c r="H4363"/>
  <c r="D4363"/>
  <c r="A4361" i="2" l="1"/>
  <c r="B4362"/>
  <c r="B4364" i="1"/>
  <c r="F4365"/>
  <c r="J4365"/>
  <c r="G4365"/>
  <c r="K4365"/>
  <c r="A4366"/>
  <c r="C4365"/>
  <c r="I4364"/>
  <c r="E4364"/>
  <c r="H4364"/>
  <c r="D4364"/>
  <c r="C4364"/>
  <c r="K4364"/>
  <c r="G4364"/>
  <c r="J4364"/>
  <c r="F4364"/>
  <c r="A4362" i="2" l="1"/>
  <c r="B4363"/>
  <c r="B4365" i="1"/>
  <c r="F4366"/>
  <c r="J4366"/>
  <c r="G4366"/>
  <c r="K4366"/>
  <c r="A4367"/>
  <c r="C4366"/>
  <c r="I4365"/>
  <c r="E4365"/>
  <c r="H4365"/>
  <c r="D4365"/>
  <c r="A4363" i="2" l="1"/>
  <c r="B4364"/>
  <c r="B4366" i="1"/>
  <c r="A4368"/>
  <c r="I4366"/>
  <c r="E4366"/>
  <c r="H4366"/>
  <c r="D4366"/>
  <c r="A4364" i="2" l="1"/>
  <c r="B4365"/>
  <c r="A4369" i="1"/>
  <c r="K4367"/>
  <c r="G4367"/>
  <c r="J4367"/>
  <c r="F4367"/>
  <c r="C4367"/>
  <c r="B4367"/>
  <c r="I4367"/>
  <c r="E4367"/>
  <c r="H4367"/>
  <c r="D4367"/>
  <c r="B4366" i="2" l="1"/>
  <c r="A4365"/>
  <c r="B4368" i="1"/>
  <c r="F4369"/>
  <c r="J4369"/>
  <c r="G4369"/>
  <c r="K4369"/>
  <c r="A4370"/>
  <c r="C4369"/>
  <c r="I4368"/>
  <c r="E4368"/>
  <c r="H4368"/>
  <c r="D4368"/>
  <c r="C4368"/>
  <c r="K4368"/>
  <c r="G4368"/>
  <c r="J4368"/>
  <c r="F4368"/>
  <c r="B4367" i="2" l="1"/>
  <c r="A4366"/>
  <c r="B4369" i="1"/>
  <c r="F4370"/>
  <c r="J4370"/>
  <c r="G4370"/>
  <c r="K4370"/>
  <c r="A4371"/>
  <c r="C4370"/>
  <c r="I4369"/>
  <c r="E4369"/>
  <c r="H4369"/>
  <c r="D4369"/>
  <c r="B4368" i="2" l="1"/>
  <c r="A4367"/>
  <c r="B4370" i="1"/>
  <c r="A4372"/>
  <c r="I4370"/>
  <c r="E4370"/>
  <c r="H4370"/>
  <c r="D4370"/>
  <c r="A4368" i="2" l="1"/>
  <c r="B4369"/>
  <c r="A4373" i="1"/>
  <c r="K4371"/>
  <c r="G4371"/>
  <c r="J4371"/>
  <c r="F4371"/>
  <c r="C4371"/>
  <c r="B4371"/>
  <c r="I4371"/>
  <c r="E4371"/>
  <c r="H4371"/>
  <c r="D4371"/>
  <c r="B4370" i="2" l="1"/>
  <c r="A4369"/>
  <c r="B4372" i="1"/>
  <c r="F4373"/>
  <c r="J4373"/>
  <c r="G4373"/>
  <c r="K4373"/>
  <c r="A4374"/>
  <c r="B4373"/>
  <c r="C4373"/>
  <c r="I4372"/>
  <c r="E4372"/>
  <c r="H4372"/>
  <c r="D4372"/>
  <c r="C4372"/>
  <c r="K4372"/>
  <c r="G4372"/>
  <c r="J4372"/>
  <c r="F4372"/>
  <c r="B4371" i="2" l="1"/>
  <c r="A4370"/>
  <c r="F4374" i="1"/>
  <c r="J4374"/>
  <c r="G4374"/>
  <c r="K4374"/>
  <c r="A4375"/>
  <c r="C4374"/>
  <c r="I4373"/>
  <c r="E4373"/>
  <c r="H4373"/>
  <c r="D4373"/>
  <c r="B4372" i="2" l="1"/>
  <c r="A4371"/>
  <c r="B4374" i="1"/>
  <c r="F4375"/>
  <c r="J4375"/>
  <c r="G4375"/>
  <c r="K4375"/>
  <c r="A4376"/>
  <c r="C4375"/>
  <c r="I4374"/>
  <c r="E4374"/>
  <c r="H4374"/>
  <c r="D4374"/>
  <c r="A4372" i="2" l="1"/>
  <c r="B4373"/>
  <c r="B4375" i="1"/>
  <c r="F4376"/>
  <c r="J4376"/>
  <c r="G4376"/>
  <c r="K4376"/>
  <c r="A4377"/>
  <c r="C4376"/>
  <c r="I4375"/>
  <c r="E4375"/>
  <c r="H4375"/>
  <c r="D4375"/>
  <c r="A4373" i="2" l="1"/>
  <c r="B4374"/>
  <c r="B4376" i="1"/>
  <c r="A4378"/>
  <c r="I4376"/>
  <c r="E4376"/>
  <c r="H4376"/>
  <c r="D4376"/>
  <c r="A4374" i="2" l="1"/>
  <c r="B4375"/>
  <c r="K4378" i="1"/>
  <c r="A4379"/>
  <c r="C4378"/>
  <c r="K4377"/>
  <c r="G4377"/>
  <c r="J4377"/>
  <c r="F4377"/>
  <c r="C4377"/>
  <c r="B4377"/>
  <c r="I4377"/>
  <c r="E4377"/>
  <c r="H4377"/>
  <c r="D4377"/>
  <c r="A4375" i="2" l="1"/>
  <c r="B4376"/>
  <c r="B4378" i="1"/>
  <c r="F4379"/>
  <c r="J4379"/>
  <c r="G4379"/>
  <c r="K4379"/>
  <c r="A4380"/>
  <c r="C4379"/>
  <c r="I4378"/>
  <c r="E4378"/>
  <c r="H4378"/>
  <c r="D4378"/>
  <c r="G4378"/>
  <c r="J4378"/>
  <c r="F4378"/>
  <c r="A4376" i="2" l="1"/>
  <c r="B4377"/>
  <c r="B4379" i="1"/>
  <c r="A4381"/>
  <c r="I4379"/>
  <c r="E4379"/>
  <c r="H4379"/>
  <c r="D4379"/>
  <c r="A4377" i="2" l="1"/>
  <c r="B4378"/>
  <c r="J4381" i="1"/>
  <c r="I4381"/>
  <c r="K4381"/>
  <c r="A4382"/>
  <c r="C4381"/>
  <c r="K4380"/>
  <c r="G4380"/>
  <c r="J4380"/>
  <c r="F4380"/>
  <c r="C4380"/>
  <c r="B4380"/>
  <c r="I4380"/>
  <c r="E4380"/>
  <c r="H4380"/>
  <c r="D4380"/>
  <c r="B4379" i="2" l="1"/>
  <c r="A4378"/>
  <c r="B4381" i="1"/>
  <c r="F4382"/>
  <c r="J4382"/>
  <c r="I4382"/>
  <c r="K4382"/>
  <c r="A4383"/>
  <c r="C4382"/>
  <c r="G4381"/>
  <c r="E4381"/>
  <c r="H4381"/>
  <c r="D4381"/>
  <c r="F4381"/>
  <c r="B4380" i="2" l="1"/>
  <c r="A4379"/>
  <c r="B4382" i="1"/>
  <c r="F4383"/>
  <c r="J4383"/>
  <c r="I4383"/>
  <c r="K4383"/>
  <c r="A4384"/>
  <c r="B4383"/>
  <c r="C4383"/>
  <c r="G4382"/>
  <c r="E4382"/>
  <c r="H4382"/>
  <c r="D4382"/>
  <c r="A4380" i="2" l="1"/>
  <c r="B4381"/>
  <c r="A4385" i="1"/>
  <c r="G4383"/>
  <c r="E4383"/>
  <c r="H4383"/>
  <c r="D4383"/>
  <c r="B4382" i="2" l="1"/>
  <c r="A4381"/>
  <c r="B4384" i="1"/>
  <c r="A4386"/>
  <c r="G4384"/>
  <c r="E4384"/>
  <c r="H4384"/>
  <c r="D4384"/>
  <c r="C4384"/>
  <c r="K4384"/>
  <c r="I4384"/>
  <c r="J4384"/>
  <c r="F4384"/>
  <c r="B4383" i="2" l="1"/>
  <c r="A4382"/>
  <c r="F4386" i="1"/>
  <c r="J4386"/>
  <c r="G4386"/>
  <c r="K4386"/>
  <c r="A4387"/>
  <c r="C4386"/>
  <c r="K4385"/>
  <c r="I4385"/>
  <c r="J4385"/>
  <c r="F4385"/>
  <c r="C4385"/>
  <c r="B4385"/>
  <c r="G4385"/>
  <c r="E4385"/>
  <c r="H4385"/>
  <c r="D4385"/>
  <c r="B4384" i="2" l="1"/>
  <c r="A4383"/>
  <c r="B4386" i="1"/>
  <c r="F4387"/>
  <c r="J4387"/>
  <c r="G4387"/>
  <c r="K4387"/>
  <c r="A4388"/>
  <c r="C4387"/>
  <c r="I4386"/>
  <c r="E4386"/>
  <c r="H4386"/>
  <c r="D4386"/>
  <c r="A4384" i="2" l="1"/>
  <c r="B4385"/>
  <c r="B4387" i="1"/>
  <c r="F4388"/>
  <c r="J4388"/>
  <c r="G4388"/>
  <c r="K4388"/>
  <c r="A4389"/>
  <c r="B4388"/>
  <c r="C4388"/>
  <c r="I4387"/>
  <c r="E4387"/>
  <c r="H4387"/>
  <c r="D4387"/>
  <c r="A4385" i="2" l="1"/>
  <c r="B4386"/>
  <c r="J4389" i="1"/>
  <c r="G4389"/>
  <c r="K4389"/>
  <c r="A4390"/>
  <c r="C4389"/>
  <c r="I4388"/>
  <c r="E4388"/>
  <c r="H4388"/>
  <c r="D4388"/>
  <c r="A4386" i="2" l="1"/>
  <c r="B4387"/>
  <c r="B4389" i="1"/>
  <c r="F4390"/>
  <c r="J4390"/>
  <c r="G4390"/>
  <c r="K4390"/>
  <c r="A4391"/>
  <c r="C4390"/>
  <c r="B4390"/>
  <c r="I4389"/>
  <c r="E4389"/>
  <c r="H4389"/>
  <c r="D4389"/>
  <c r="F4389"/>
  <c r="A4387" i="2" l="1"/>
  <c r="B4388"/>
  <c r="G4391" i="1"/>
  <c r="K4391"/>
  <c r="A4392"/>
  <c r="C4391"/>
  <c r="I4390"/>
  <c r="E4390"/>
  <c r="H4390"/>
  <c r="D4390"/>
  <c r="A4388" i="2" l="1"/>
  <c r="B4389"/>
  <c r="B4391" i="1"/>
  <c r="F4392"/>
  <c r="J4392"/>
  <c r="G4392"/>
  <c r="K4392"/>
  <c r="A4393"/>
  <c r="C4392"/>
  <c r="I4391"/>
  <c r="E4391"/>
  <c r="H4391"/>
  <c r="D4391"/>
  <c r="J4391"/>
  <c r="F4391"/>
  <c r="A4389" i="2" l="1"/>
  <c r="B4390"/>
  <c r="B4392" i="1"/>
  <c r="F4393"/>
  <c r="J4393"/>
  <c r="G4393"/>
  <c r="K4393"/>
  <c r="A4394"/>
  <c r="C4393"/>
  <c r="I4392"/>
  <c r="E4392"/>
  <c r="H4392"/>
  <c r="D4392"/>
  <c r="B4391" i="2" l="1"/>
  <c r="A4390"/>
  <c r="B4393" i="1"/>
  <c r="F4394"/>
  <c r="J4394"/>
  <c r="G4394"/>
  <c r="K4394"/>
  <c r="A4395"/>
  <c r="C4394"/>
  <c r="I4393"/>
  <c r="E4393"/>
  <c r="H4393"/>
  <c r="D4393"/>
  <c r="A4391" i="2" l="1"/>
  <c r="B4392"/>
  <c r="B4394" i="1"/>
  <c r="F4395"/>
  <c r="J4395"/>
  <c r="G4395"/>
  <c r="K4395"/>
  <c r="A4396"/>
  <c r="C4395"/>
  <c r="I4394"/>
  <c r="E4394"/>
  <c r="H4394"/>
  <c r="D4394"/>
  <c r="A4392" i="2" l="1"/>
  <c r="B4393"/>
  <c r="B4395" i="1"/>
  <c r="F4396"/>
  <c r="J4396"/>
  <c r="G4396"/>
  <c r="K4396"/>
  <c r="A4397"/>
  <c r="C4396"/>
  <c r="I4395"/>
  <c r="E4395"/>
  <c r="H4395"/>
  <c r="D4395"/>
  <c r="A4393" i="2" l="1"/>
  <c r="B4394"/>
  <c r="B4396" i="1"/>
  <c r="F4397"/>
  <c r="J4397"/>
  <c r="G4397"/>
  <c r="K4397"/>
  <c r="A4398"/>
  <c r="C4397"/>
  <c r="B4397"/>
  <c r="I4396"/>
  <c r="E4396"/>
  <c r="H4396"/>
  <c r="D4396"/>
  <c r="B4395" i="2" l="1"/>
  <c r="A4394"/>
  <c r="A4399" i="1"/>
  <c r="B4398"/>
  <c r="C4398"/>
  <c r="I4397"/>
  <c r="E4397"/>
  <c r="H4397"/>
  <c r="D4397"/>
  <c r="B4396" i="2" l="1"/>
  <c r="A4395"/>
  <c r="A4400" i="1"/>
  <c r="I4398"/>
  <c r="E4398"/>
  <c r="H4398"/>
  <c r="D4398"/>
  <c r="K4398"/>
  <c r="G4398"/>
  <c r="J4398"/>
  <c r="F4398"/>
  <c r="B4397" i="2" l="1"/>
  <c r="A4396"/>
  <c r="C4399" i="1"/>
  <c r="A4401"/>
  <c r="I4399"/>
  <c r="E4399"/>
  <c r="H4399"/>
  <c r="D4399"/>
  <c r="B4399"/>
  <c r="K4399"/>
  <c r="G4399"/>
  <c r="J4399"/>
  <c r="F4399"/>
  <c r="A4397" i="2" l="1"/>
  <c r="B4398"/>
  <c r="J4401" i="1"/>
  <c r="G4401"/>
  <c r="K4401"/>
  <c r="A4402"/>
  <c r="C4401"/>
  <c r="K4400"/>
  <c r="G4400"/>
  <c r="J4400"/>
  <c r="F4400"/>
  <c r="C4400"/>
  <c r="B4400"/>
  <c r="I4400"/>
  <c r="E4400"/>
  <c r="H4400"/>
  <c r="D4400"/>
  <c r="A4398" i="2" l="1"/>
  <c r="B4399"/>
  <c r="B4401" i="1"/>
  <c r="F4402"/>
  <c r="J4402"/>
  <c r="G4402"/>
  <c r="K4402"/>
  <c r="A4403"/>
  <c r="B4402"/>
  <c r="C4402"/>
  <c r="I4401"/>
  <c r="E4401"/>
  <c r="H4401"/>
  <c r="D4401"/>
  <c r="F4401"/>
  <c r="B4400" i="2" l="1"/>
  <c r="A4399"/>
  <c r="A4404" i="1"/>
  <c r="C4403"/>
  <c r="I4402"/>
  <c r="E4402"/>
  <c r="H4402"/>
  <c r="D4402"/>
  <c r="A4400" i="2" l="1"/>
  <c r="B4401"/>
  <c r="B4403" i="1"/>
  <c r="A4405"/>
  <c r="I4403"/>
  <c r="E4403"/>
  <c r="H4403"/>
  <c r="D4403"/>
  <c r="K4403"/>
  <c r="G4403"/>
  <c r="J4403"/>
  <c r="F4403"/>
  <c r="A4401" i="2" l="1"/>
  <c r="B4402"/>
  <c r="A4406" i="1"/>
  <c r="K4404"/>
  <c r="G4404"/>
  <c r="J4404"/>
  <c r="F4404"/>
  <c r="C4404"/>
  <c r="B4404"/>
  <c r="I4404"/>
  <c r="E4404"/>
  <c r="H4404"/>
  <c r="D4404"/>
  <c r="B4403" i="2" l="1"/>
  <c r="A4402"/>
  <c r="B4405" i="1"/>
  <c r="F4406"/>
  <c r="J4406"/>
  <c r="G4406"/>
  <c r="K4406"/>
  <c r="A4407"/>
  <c r="B4406"/>
  <c r="C4406"/>
  <c r="I4405"/>
  <c r="E4405"/>
  <c r="H4405"/>
  <c r="D4405"/>
  <c r="C4405"/>
  <c r="K4405"/>
  <c r="G4405"/>
  <c r="J4405"/>
  <c r="F4405"/>
  <c r="B4404" i="2" l="1"/>
  <c r="A4403"/>
  <c r="F4407" i="1"/>
  <c r="J4407"/>
  <c r="G4407"/>
  <c r="K4407"/>
  <c r="A4408"/>
  <c r="C4407"/>
  <c r="I4406"/>
  <c r="E4406"/>
  <c r="H4406"/>
  <c r="D4406"/>
  <c r="B4405" i="2" l="1"/>
  <c r="A4404"/>
  <c r="B4407" i="1"/>
  <c r="A4409"/>
  <c r="I4407"/>
  <c r="E4407"/>
  <c r="H4407"/>
  <c r="D4407"/>
  <c r="A4405" i="2" l="1"/>
  <c r="B4406"/>
  <c r="A4410" i="1"/>
  <c r="K4408"/>
  <c r="G4408"/>
  <c r="J4408"/>
  <c r="F4408"/>
  <c r="C4408"/>
  <c r="B4408"/>
  <c r="I4408"/>
  <c r="E4408"/>
  <c r="H4408"/>
  <c r="D4408"/>
  <c r="A4406" i="2" l="1"/>
  <c r="B4407"/>
  <c r="B4409" i="1"/>
  <c r="A4411"/>
  <c r="I4409"/>
  <c r="E4409"/>
  <c r="H4409"/>
  <c r="D4409"/>
  <c r="C4409"/>
  <c r="K4409"/>
  <c r="G4409"/>
  <c r="J4409"/>
  <c r="F4409"/>
  <c r="B4408" i="2" l="1"/>
  <c r="A4407"/>
  <c r="A4412" i="1"/>
  <c r="D4411" s="1"/>
  <c r="K4410"/>
  <c r="G4410"/>
  <c r="J4410"/>
  <c r="F4410"/>
  <c r="C4410"/>
  <c r="B4410"/>
  <c r="I4410"/>
  <c r="E4410"/>
  <c r="H4410"/>
  <c r="D4410"/>
  <c r="A4408" i="2" l="1"/>
  <c r="B4409"/>
  <c r="C4411" i="1"/>
  <c r="B4411"/>
  <c r="I4411"/>
  <c r="E4411"/>
  <c r="H4411"/>
  <c r="F4412"/>
  <c r="J4412"/>
  <c r="G4412"/>
  <c r="K4412"/>
  <c r="A4413"/>
  <c r="C4412"/>
  <c r="K4411"/>
  <c r="G4411"/>
  <c r="J4411"/>
  <c r="F4411"/>
  <c r="B4410" i="2" l="1"/>
  <c r="A4409"/>
  <c r="B4412" i="1"/>
  <c r="A4414"/>
  <c r="I4412"/>
  <c r="E4412"/>
  <c r="H4412"/>
  <c r="D4412"/>
  <c r="A4410" i="2" l="1"/>
  <c r="B4411"/>
  <c r="A4415" i="1"/>
  <c r="K4413"/>
  <c r="G4413"/>
  <c r="J4413"/>
  <c r="F4413"/>
  <c r="C4413"/>
  <c r="B4413"/>
  <c r="I4413"/>
  <c r="E4413"/>
  <c r="H4413"/>
  <c r="D4413"/>
  <c r="A4411" i="2" l="1"/>
  <c r="B4412"/>
  <c r="B4414" i="1"/>
  <c r="A4416"/>
  <c r="I4414"/>
  <c r="E4414"/>
  <c r="H4414"/>
  <c r="D4414"/>
  <c r="C4414"/>
  <c r="K4414"/>
  <c r="G4414"/>
  <c r="J4414"/>
  <c r="F4414"/>
  <c r="A4412" i="2" l="1"/>
  <c r="B4413"/>
  <c r="J4416" i="1"/>
  <c r="G4416"/>
  <c r="K4416"/>
  <c r="A4417"/>
  <c r="C4416"/>
  <c r="K4415"/>
  <c r="G4415"/>
  <c r="J4415"/>
  <c r="F4415"/>
  <c r="C4415"/>
  <c r="B4415"/>
  <c r="I4415"/>
  <c r="E4415"/>
  <c r="H4415"/>
  <c r="D4415"/>
  <c r="A4413" i="2" l="1"/>
  <c r="B4414"/>
  <c r="B4416" i="1"/>
  <c r="F4417"/>
  <c r="J4417"/>
  <c r="G4417"/>
  <c r="K4417"/>
  <c r="A4418"/>
  <c r="B4417"/>
  <c r="C4417"/>
  <c r="I4416"/>
  <c r="E4416"/>
  <c r="H4416"/>
  <c r="D4416"/>
  <c r="F4416"/>
  <c r="B4415" i="2" l="1"/>
  <c r="A4414"/>
  <c r="J4418" i="1"/>
  <c r="G4418"/>
  <c r="K4418"/>
  <c r="A4419"/>
  <c r="C4418"/>
  <c r="I4417"/>
  <c r="E4417"/>
  <c r="H4417"/>
  <c r="D4417"/>
  <c r="B4416" i="2" l="1"/>
  <c r="A4415"/>
  <c r="B4418" i="1"/>
  <c r="F4419"/>
  <c r="J4419"/>
  <c r="G4419"/>
  <c r="K4419"/>
  <c r="A4420"/>
  <c r="B4419"/>
  <c r="C4419"/>
  <c r="I4418"/>
  <c r="E4418"/>
  <c r="H4418"/>
  <c r="D4418"/>
  <c r="F4418"/>
  <c r="B4417" i="2" l="1"/>
  <c r="A4416"/>
  <c r="G4420" i="1"/>
  <c r="K4420"/>
  <c r="A4421"/>
  <c r="C4420"/>
  <c r="I4419"/>
  <c r="E4419"/>
  <c r="H4419"/>
  <c r="D4419"/>
  <c r="B4418" i="2" l="1"/>
  <c r="A4417"/>
  <c r="B4420" i="1"/>
  <c r="F4421"/>
  <c r="J4421"/>
  <c r="G4421"/>
  <c r="K4421"/>
  <c r="A4422"/>
  <c r="C4421"/>
  <c r="I4420"/>
  <c r="E4420"/>
  <c r="H4420"/>
  <c r="D4420"/>
  <c r="J4420"/>
  <c r="F4420"/>
  <c r="B4419" i="2" l="1"/>
  <c r="A4418"/>
  <c r="B4421" i="1"/>
  <c r="F4422"/>
  <c r="J4422"/>
  <c r="G4422"/>
  <c r="K4422"/>
  <c r="A4423"/>
  <c r="C4422"/>
  <c r="I4421"/>
  <c r="E4421"/>
  <c r="H4421"/>
  <c r="D4421"/>
  <c r="B4420" i="2" l="1"/>
  <c r="A4419"/>
  <c r="B4422" i="1"/>
  <c r="F4423"/>
  <c r="J4423"/>
  <c r="G4423"/>
  <c r="K4423"/>
  <c r="A4424"/>
  <c r="C4423"/>
  <c r="I4422"/>
  <c r="E4422"/>
  <c r="H4422"/>
  <c r="D4422"/>
  <c r="B4421" i="2" l="1"/>
  <c r="A4420"/>
  <c r="B4423" i="1"/>
  <c r="F4424"/>
  <c r="J4424"/>
  <c r="G4424"/>
  <c r="K4424"/>
  <c r="A4425"/>
  <c r="C4424"/>
  <c r="I4423"/>
  <c r="E4423"/>
  <c r="H4423"/>
  <c r="D4423"/>
  <c r="A4421" i="2" l="1"/>
  <c r="B4422"/>
  <c r="B4424" i="1"/>
  <c r="F4425"/>
  <c r="J4425"/>
  <c r="G4425"/>
  <c r="K4425"/>
  <c r="A4426"/>
  <c r="C4425"/>
  <c r="I4424"/>
  <c r="E4424"/>
  <c r="H4424"/>
  <c r="D4424"/>
  <c r="A4422" i="2" l="1"/>
  <c r="B4423"/>
  <c r="B4425" i="1"/>
  <c r="F4426"/>
  <c r="J4426"/>
  <c r="G4426"/>
  <c r="K4426"/>
  <c r="A4427"/>
  <c r="C4426"/>
  <c r="I4425"/>
  <c r="E4425"/>
  <c r="H4425"/>
  <c r="D4425"/>
  <c r="B4424" i="2" l="1"/>
  <c r="A4423"/>
  <c r="B4426" i="1"/>
  <c r="F4427"/>
  <c r="J4427"/>
  <c r="G4427"/>
  <c r="K4427"/>
  <c r="A4428"/>
  <c r="C4427"/>
  <c r="I4426"/>
  <c r="E4426"/>
  <c r="H4426"/>
  <c r="D4426"/>
  <c r="A4424" i="2" l="1"/>
  <c r="B4425"/>
  <c r="B4427" i="1"/>
  <c r="A4429"/>
  <c r="I4427"/>
  <c r="E4427"/>
  <c r="H4427"/>
  <c r="D4427"/>
  <c r="A4425" i="2" l="1"/>
  <c r="B4426"/>
  <c r="G4429" i="1"/>
  <c r="K4429"/>
  <c r="A4430"/>
  <c r="C4429"/>
  <c r="K4428"/>
  <c r="G4428"/>
  <c r="J4428"/>
  <c r="F4428"/>
  <c r="C4428"/>
  <c r="B4428"/>
  <c r="I4428"/>
  <c r="E4428"/>
  <c r="H4428"/>
  <c r="D4428"/>
  <c r="B4427" i="2" l="1"/>
  <c r="A4426"/>
  <c r="B4429" i="1"/>
  <c r="F4430"/>
  <c r="J4430"/>
  <c r="G4430"/>
  <c r="K4430"/>
  <c r="A4431"/>
  <c r="B4430"/>
  <c r="C4430"/>
  <c r="I4429"/>
  <c r="E4429"/>
  <c r="H4429"/>
  <c r="D4429"/>
  <c r="J4429"/>
  <c r="F4429"/>
  <c r="A4427" i="2" l="1"/>
  <c r="B4428"/>
  <c r="K4431" i="1"/>
  <c r="A4432"/>
  <c r="C4431"/>
  <c r="I4430"/>
  <c r="E4430"/>
  <c r="H4430"/>
  <c r="D4430"/>
  <c r="B4429" i="2" l="1"/>
  <c r="A4428"/>
  <c r="B4431" i="1"/>
  <c r="A4433"/>
  <c r="I4431"/>
  <c r="E4431"/>
  <c r="H4431"/>
  <c r="D4431"/>
  <c r="G4431"/>
  <c r="J4431"/>
  <c r="F4431"/>
  <c r="B4430" i="2" l="1"/>
  <c r="A4429"/>
  <c r="J4433" i="1"/>
  <c r="G4433"/>
  <c r="K4433"/>
  <c r="A4434"/>
  <c r="C4433"/>
  <c r="K4432"/>
  <c r="G4432"/>
  <c r="J4432"/>
  <c r="F4432"/>
  <c r="C4432"/>
  <c r="B4432"/>
  <c r="I4432"/>
  <c r="E4432"/>
  <c r="H4432"/>
  <c r="D4432"/>
  <c r="B4431" i="2" l="1"/>
  <c r="A4430"/>
  <c r="B4433" i="1"/>
  <c r="F4434"/>
  <c r="J4434"/>
  <c r="G4434"/>
  <c r="K4434"/>
  <c r="A4435"/>
  <c r="C4434"/>
  <c r="B4434"/>
  <c r="I4433"/>
  <c r="E4433"/>
  <c r="H4433"/>
  <c r="D4433"/>
  <c r="F4433"/>
  <c r="B4432" i="2" l="1"/>
  <c r="A4431"/>
  <c r="I4435" i="1"/>
  <c r="H4435"/>
  <c r="J4435"/>
  <c r="A4436"/>
  <c r="C4435"/>
  <c r="I4434"/>
  <c r="E4434"/>
  <c r="H4434"/>
  <c r="D4434"/>
  <c r="B4433" i="2" l="1"/>
  <c r="A4432"/>
  <c r="B4435" i="1"/>
  <c r="G4436"/>
  <c r="K4436"/>
  <c r="H4436"/>
  <c r="J4436"/>
  <c r="A4437"/>
  <c r="B4436"/>
  <c r="C4436"/>
  <c r="F4435"/>
  <c r="K4435"/>
  <c r="G4435"/>
  <c r="D4435"/>
  <c r="E4435"/>
  <c r="A4433" i="2" l="1"/>
  <c r="B4434"/>
  <c r="A4438" i="1"/>
  <c r="F4436"/>
  <c r="D4436"/>
  <c r="I4436"/>
  <c r="E4436"/>
  <c r="A4434" i="2" l="1"/>
  <c r="B4435"/>
  <c r="B4437" i="1"/>
  <c r="G4438"/>
  <c r="K4438"/>
  <c r="H4438"/>
  <c r="J4438"/>
  <c r="A4439"/>
  <c r="B4438"/>
  <c r="C4438"/>
  <c r="F4437"/>
  <c r="D4437"/>
  <c r="I4437"/>
  <c r="E4437"/>
  <c r="C4437"/>
  <c r="J4437"/>
  <c r="H4437"/>
  <c r="K4437"/>
  <c r="G4437"/>
  <c r="A4435" i="2" l="1"/>
  <c r="B4436"/>
  <c r="A4440" i="1"/>
  <c r="F4438"/>
  <c r="D4438"/>
  <c r="I4438"/>
  <c r="E4438"/>
  <c r="A4436" i="2" l="1"/>
  <c r="B4437"/>
  <c r="B4439" i="1"/>
  <c r="G4440"/>
  <c r="K4440"/>
  <c r="H4440"/>
  <c r="J4440"/>
  <c r="A4441"/>
  <c r="B4440"/>
  <c r="C4440"/>
  <c r="F4439"/>
  <c r="D4439"/>
  <c r="I4439"/>
  <c r="E4439"/>
  <c r="C4439"/>
  <c r="J4439"/>
  <c r="H4439"/>
  <c r="K4439"/>
  <c r="G4439"/>
  <c r="A4437" i="2" l="1"/>
  <c r="B4438"/>
  <c r="H4441" i="1"/>
  <c r="J4441"/>
  <c r="A4442"/>
  <c r="C4441"/>
  <c r="F4440"/>
  <c r="D4440"/>
  <c r="I4440"/>
  <c r="E4440"/>
  <c r="B4439" i="2" l="1"/>
  <c r="A4438"/>
  <c r="B4441" i="1"/>
  <c r="G4442"/>
  <c r="K4442"/>
  <c r="H4442"/>
  <c r="J4442"/>
  <c r="A4443"/>
  <c r="C4442"/>
  <c r="B4442"/>
  <c r="F4441"/>
  <c r="D4441"/>
  <c r="I4441"/>
  <c r="E4441"/>
  <c r="K4441"/>
  <c r="G4441"/>
  <c r="B4440" i="2" l="1"/>
  <c r="A4439"/>
  <c r="J4443" i="1"/>
  <c r="A4444"/>
  <c r="C4443"/>
  <c r="F4442"/>
  <c r="D4442"/>
  <c r="I4442"/>
  <c r="E4442"/>
  <c r="B4441" i="2" l="1"/>
  <c r="A4440"/>
  <c r="B4443" i="1"/>
  <c r="G4444"/>
  <c r="K4444"/>
  <c r="H4444"/>
  <c r="J4444"/>
  <c r="A4445"/>
  <c r="B4444"/>
  <c r="C4444"/>
  <c r="F4443"/>
  <c r="D4443"/>
  <c r="I4443"/>
  <c r="E4443"/>
  <c r="H4443"/>
  <c r="K4443"/>
  <c r="G4443"/>
  <c r="B4442" i="2" l="1"/>
  <c r="A4441"/>
  <c r="A4446" i="1"/>
  <c r="F4444"/>
  <c r="D4444"/>
  <c r="I4444"/>
  <c r="E4444"/>
  <c r="B4443" i="2" l="1"/>
  <c r="A4442"/>
  <c r="B4445" i="1"/>
  <c r="G4446"/>
  <c r="K4446"/>
  <c r="H4446"/>
  <c r="J4446"/>
  <c r="A4447"/>
  <c r="C4446"/>
  <c r="F4445"/>
  <c r="D4445"/>
  <c r="I4445"/>
  <c r="E4445"/>
  <c r="C4445"/>
  <c r="J4445"/>
  <c r="H4445"/>
  <c r="K4445"/>
  <c r="G4445"/>
  <c r="A4443" i="2" l="1"/>
  <c r="B4444"/>
  <c r="B4446" i="1"/>
  <c r="G4447"/>
  <c r="H4447"/>
  <c r="F4447"/>
  <c r="K4447"/>
  <c r="A4448"/>
  <c r="B4447"/>
  <c r="C4447"/>
  <c r="F4446"/>
  <c r="D4446"/>
  <c r="I4446"/>
  <c r="E4446"/>
  <c r="B4445" i="2" l="1"/>
  <c r="A4444"/>
  <c r="G4448" i="1"/>
  <c r="A4449"/>
  <c r="B4448"/>
  <c r="C4448"/>
  <c r="I4447"/>
  <c r="I3" s="1"/>
  <c r="J4447"/>
  <c r="J3" s="1"/>
  <c r="D4447"/>
  <c r="E4447"/>
  <c r="A4445" i="2" l="1"/>
  <c r="B4446"/>
  <c r="D4449" i="1"/>
  <c r="H4449"/>
  <c r="A4450"/>
  <c r="C4449"/>
  <c r="E4448"/>
  <c r="F4448"/>
  <c r="K4448"/>
  <c r="H4448"/>
  <c r="D4448"/>
  <c r="A4446" i="2" l="1"/>
  <c r="B4447"/>
  <c r="B4449" i="1"/>
  <c r="D4450"/>
  <c r="H4450"/>
  <c r="G4450"/>
  <c r="A4451"/>
  <c r="C4450"/>
  <c r="F4449"/>
  <c r="G4449"/>
  <c r="K4449"/>
  <c r="E4449"/>
  <c r="B4448" i="2" l="1"/>
  <c r="A4447"/>
  <c r="B4450" i="1"/>
  <c r="E4451"/>
  <c r="D4451"/>
  <c r="H4451"/>
  <c r="A4452"/>
  <c r="C4451"/>
  <c r="E4450"/>
  <c r="F4450"/>
  <c r="K4450"/>
  <c r="A4448" i="2" l="1"/>
  <c r="B4449"/>
  <c r="B4451" i="1"/>
  <c r="D4452"/>
  <c r="H4452"/>
  <c r="G4452"/>
  <c r="A4453"/>
  <c r="C4452"/>
  <c r="F4451"/>
  <c r="G4451"/>
  <c r="K4451"/>
  <c r="A4449" i="2" l="1"/>
  <c r="B4450"/>
  <c r="B4452" i="1"/>
  <c r="A4454"/>
  <c r="E4452"/>
  <c r="F4452"/>
  <c r="K4452"/>
  <c r="B4451" i="2" l="1"/>
  <c r="A4450"/>
  <c r="A4455" i="1"/>
  <c r="H4453"/>
  <c r="D4453"/>
  <c r="E4453"/>
  <c r="C4453"/>
  <c r="B4453"/>
  <c r="F4453"/>
  <c r="G4453"/>
  <c r="K4453"/>
  <c r="B4452" i="2" l="1"/>
  <c r="A4451"/>
  <c r="B4454" i="1"/>
  <c r="E4455"/>
  <c r="D4455"/>
  <c r="H4455"/>
  <c r="A4456"/>
  <c r="C4455"/>
  <c r="E4454"/>
  <c r="F4454"/>
  <c r="K4454"/>
  <c r="C4454"/>
  <c r="G4454"/>
  <c r="H4454"/>
  <c r="D4454"/>
  <c r="A4452" i="2" l="1"/>
  <c r="B4453"/>
  <c r="B4455" i="1"/>
  <c r="D4456"/>
  <c r="H4456"/>
  <c r="G4456"/>
  <c r="A4457"/>
  <c r="C4456"/>
  <c r="F4455"/>
  <c r="G4455"/>
  <c r="K4455"/>
  <c r="B4454" i="2" l="1"/>
  <c r="A4453"/>
  <c r="B4456" i="1"/>
  <c r="E4457"/>
  <c r="D4457"/>
  <c r="H4457"/>
  <c r="A4458"/>
  <c r="C4457"/>
  <c r="E4456"/>
  <c r="F4456"/>
  <c r="K4456"/>
  <c r="B4455" i="2" l="1"/>
  <c r="A4454"/>
  <c r="B4457" i="1"/>
  <c r="A4459"/>
  <c r="F4457"/>
  <c r="G4457"/>
  <c r="K4457"/>
  <c r="B4456" i="2" l="1"/>
  <c r="A4455"/>
  <c r="D4459" i="1"/>
  <c r="H4459"/>
  <c r="A4460"/>
  <c r="E4459" s="1"/>
  <c r="C4459"/>
  <c r="G4458"/>
  <c r="H4458"/>
  <c r="D4458"/>
  <c r="C4458"/>
  <c r="B4458"/>
  <c r="E4458"/>
  <c r="F4458"/>
  <c r="K4458"/>
  <c r="K3" s="1"/>
  <c r="B4457" i="2" l="1"/>
  <c r="A4456"/>
  <c r="B4459" i="1"/>
  <c r="A4461"/>
  <c r="C4460"/>
  <c r="F4459"/>
  <c r="G4459"/>
  <c r="B4458" i="2" l="1"/>
  <c r="A4457"/>
  <c r="A4462" i="1"/>
  <c r="E4461" s="1"/>
  <c r="E4460"/>
  <c r="F4460"/>
  <c r="B4460"/>
  <c r="G4460"/>
  <c r="H4460"/>
  <c r="D4460"/>
  <c r="A4458" i="2" l="1"/>
  <c r="B4459"/>
  <c r="C4461" i="1"/>
  <c r="H4461"/>
  <c r="D4461"/>
  <c r="B4461"/>
  <c r="A4463"/>
  <c r="F4461"/>
  <c r="G4461"/>
  <c r="A4459" i="2" l="1"/>
  <c r="B4460"/>
  <c r="A4464" i="1"/>
  <c r="E4463" s="1"/>
  <c r="G4462"/>
  <c r="H4462"/>
  <c r="D4462"/>
  <c r="C4462"/>
  <c r="B4462"/>
  <c r="E4462"/>
  <c r="F4462"/>
  <c r="A4460" i="2" l="1"/>
  <c r="B4461"/>
  <c r="C4463" i="1"/>
  <c r="H4463"/>
  <c r="D4463"/>
  <c r="B4463"/>
  <c r="A4465"/>
  <c r="D4464" s="1"/>
  <c r="F4463"/>
  <c r="G4463"/>
  <c r="A4461" i="2" l="1"/>
  <c r="B4462"/>
  <c r="C4464" i="1"/>
  <c r="G4464"/>
  <c r="H4464"/>
  <c r="B4464"/>
  <c r="E4465"/>
  <c r="D4465"/>
  <c r="H4465"/>
  <c r="A4466"/>
  <c r="C4465"/>
  <c r="E4464"/>
  <c r="F4464"/>
  <c r="B4463" i="2" l="1"/>
  <c r="A4462"/>
  <c r="B4465" i="1"/>
  <c r="F4466"/>
  <c r="E4466"/>
  <c r="B4466"/>
  <c r="A4467"/>
  <c r="C4466"/>
  <c r="F4465"/>
  <c r="G4465"/>
  <c r="B4464" i="2" l="1"/>
  <c r="A4463"/>
  <c r="A4468" i="1"/>
  <c r="E4467" s="1"/>
  <c r="G4466"/>
  <c r="H4466"/>
  <c r="D4466"/>
  <c r="A4464" i="2" l="1"/>
  <c r="B4465"/>
  <c r="C4467" i="1"/>
  <c r="H4467"/>
  <c r="D4467"/>
  <c r="B4467"/>
  <c r="D4468"/>
  <c r="H4468"/>
  <c r="G4468"/>
  <c r="A4469"/>
  <c r="C4468"/>
  <c r="F4467"/>
  <c r="G4467"/>
  <c r="A4465" i="2" l="1"/>
  <c r="B4466"/>
  <c r="B4468" i="1"/>
  <c r="A4470"/>
  <c r="E4468"/>
  <c r="F4468"/>
  <c r="B4467" i="2" l="1"/>
  <c r="A4466"/>
  <c r="B4469" i="1"/>
  <c r="A4471"/>
  <c r="F4469"/>
  <c r="G4469"/>
  <c r="C4469"/>
  <c r="H4469"/>
  <c r="D4469"/>
  <c r="E4469"/>
  <c r="A4467" i="2" l="1"/>
  <c r="B4468"/>
  <c r="B4470" i="1"/>
  <c r="G4471"/>
  <c r="F4471"/>
  <c r="B4471"/>
  <c r="A4472"/>
  <c r="C4471"/>
  <c r="E4470"/>
  <c r="F4470"/>
  <c r="C4470"/>
  <c r="G4470"/>
  <c r="H4470"/>
  <c r="D4470"/>
  <c r="B4469" i="2" l="1"/>
  <c r="A4468"/>
  <c r="A4473" i="1"/>
  <c r="D4472" s="1"/>
  <c r="H4471"/>
  <c r="D4471"/>
  <c r="E4471"/>
  <c r="A4469" i="2" l="1"/>
  <c r="B4470"/>
  <c r="C4472" i="1"/>
  <c r="G4472"/>
  <c r="H4472"/>
  <c r="B4472"/>
  <c r="G4473"/>
  <c r="F4473"/>
  <c r="B4473"/>
  <c r="A4474"/>
  <c r="C4473"/>
  <c r="E4472"/>
  <c r="F4472"/>
  <c r="A4470" i="2" l="1"/>
  <c r="B4471"/>
  <c r="A4475" i="1"/>
  <c r="D4474" s="1"/>
  <c r="C4474"/>
  <c r="H4473"/>
  <c r="D4473"/>
  <c r="E4473"/>
  <c r="A4471" i="2" l="1"/>
  <c r="B4472"/>
  <c r="G4474" i="1"/>
  <c r="H4474"/>
  <c r="B4474"/>
  <c r="A4476"/>
  <c r="E4474"/>
  <c r="F4474"/>
  <c r="A4472" i="2" l="1"/>
  <c r="B4473"/>
  <c r="B4475" i="1"/>
  <c r="A4477"/>
  <c r="C4476"/>
  <c r="F4475"/>
  <c r="G4475"/>
  <c r="C4475"/>
  <c r="H4475"/>
  <c r="D4475"/>
  <c r="E4475"/>
  <c r="A4473" i="2" l="1"/>
  <c r="B4474"/>
  <c r="A4478" i="1"/>
  <c r="E4477" s="1"/>
  <c r="E4476"/>
  <c r="F4476"/>
  <c r="B4476"/>
  <c r="G4476"/>
  <c r="H4476"/>
  <c r="D4476"/>
  <c r="A4474" i="2" l="1"/>
  <c r="B4475"/>
  <c r="C4477" i="1"/>
  <c r="H4477"/>
  <c r="D4477"/>
  <c r="B4477"/>
  <c r="A4479"/>
  <c r="D4478" s="1"/>
  <c r="C4478"/>
  <c r="F4477"/>
  <c r="G4477"/>
  <c r="B4476" i="2" l="1"/>
  <c r="A4475"/>
  <c r="B4478" i="1"/>
  <c r="G4478"/>
  <c r="H4478"/>
  <c r="A4480"/>
  <c r="E4478"/>
  <c r="F4478"/>
  <c r="A4476" i="2" l="1"/>
  <c r="B4477"/>
  <c r="B4479" i="1"/>
  <c r="A4481"/>
  <c r="C4480"/>
  <c r="F4479"/>
  <c r="G4479"/>
  <c r="C4479"/>
  <c r="H4479"/>
  <c r="D4479"/>
  <c r="E4479"/>
  <c r="B4478" i="2" l="1"/>
  <c r="A4477"/>
  <c r="A4482" i="1"/>
  <c r="E4481" s="1"/>
  <c r="E4480"/>
  <c r="F4480"/>
  <c r="B4480"/>
  <c r="G4480"/>
  <c r="H4480"/>
  <c r="D4480"/>
  <c r="B4479" i="2" l="1"/>
  <c r="A4478"/>
  <c r="C4481" i="1"/>
  <c r="H4481"/>
  <c r="D4481"/>
  <c r="B4481"/>
  <c r="D4482"/>
  <c r="H4482"/>
  <c r="G4482"/>
  <c r="A4483"/>
  <c r="B4482"/>
  <c r="C4482"/>
  <c r="F4481"/>
  <c r="G4481"/>
  <c r="A4479" i="2" l="1"/>
  <c r="B4480"/>
  <c r="A4484" i="1"/>
  <c r="E4483" s="1"/>
  <c r="E4482"/>
  <c r="F4482"/>
  <c r="B4481" i="2" l="1"/>
  <c r="A4480"/>
  <c r="C4483" i="1"/>
  <c r="H4483"/>
  <c r="D4483"/>
  <c r="B4483"/>
  <c r="A4485"/>
  <c r="D4484" s="1"/>
  <c r="C4484"/>
  <c r="F4483"/>
  <c r="G4483"/>
  <c r="B4482" i="2" l="1"/>
  <c r="A4481"/>
  <c r="B4484" i="1"/>
  <c r="G4484"/>
  <c r="H4484"/>
  <c r="A4486"/>
  <c r="E4484"/>
  <c r="F4484"/>
  <c r="B4483" i="2" l="1"/>
  <c r="A4482"/>
  <c r="B4485" i="1"/>
  <c r="A4487"/>
  <c r="F4485"/>
  <c r="G4485"/>
  <c r="C4485"/>
  <c r="H4485"/>
  <c r="D4485"/>
  <c r="E4485"/>
  <c r="B4484" i="2" l="1"/>
  <c r="A4483"/>
  <c r="B4486" i="1"/>
  <c r="A4488"/>
  <c r="C4487"/>
  <c r="E4486"/>
  <c r="F4486"/>
  <c r="C4486"/>
  <c r="G4486"/>
  <c r="H4486"/>
  <c r="D4486"/>
  <c r="B4485" i="2" l="1"/>
  <c r="A4484"/>
  <c r="A4489" i="1"/>
  <c r="D4488" s="1"/>
  <c r="F4487"/>
  <c r="G4487"/>
  <c r="B4487"/>
  <c r="H4487"/>
  <c r="D4487"/>
  <c r="E4487"/>
  <c r="B4486" i="2" l="1"/>
  <c r="A4485"/>
  <c r="C4488" i="1"/>
  <c r="G4488"/>
  <c r="H4488"/>
  <c r="B4488"/>
  <c r="A4490"/>
  <c r="E4488"/>
  <c r="F4488"/>
  <c r="B4487" i="2" l="1"/>
  <c r="A4486"/>
  <c r="A4491" i="1"/>
  <c r="D4490" s="1"/>
  <c r="H4489"/>
  <c r="D4489"/>
  <c r="E4489"/>
  <c r="C4489"/>
  <c r="B4489"/>
  <c r="F4489"/>
  <c r="G4489"/>
  <c r="B4488" i="2" l="1"/>
  <c r="A4487"/>
  <c r="C4490" i="1"/>
  <c r="G4490"/>
  <c r="H4490"/>
  <c r="B4490"/>
  <c r="A4492"/>
  <c r="E4491" s="1"/>
  <c r="B4491"/>
  <c r="E4490"/>
  <c r="F4490"/>
  <c r="B4489" i="2" l="1"/>
  <c r="A4488"/>
  <c r="C4491" i="1"/>
  <c r="H4491"/>
  <c r="D4491"/>
  <c r="A4493"/>
  <c r="F4491"/>
  <c r="G4491"/>
  <c r="B4490" i="2" l="1"/>
  <c r="A4489"/>
  <c r="B4492" i="1"/>
  <c r="A4494"/>
  <c r="E4492"/>
  <c r="F4492"/>
  <c r="C4492"/>
  <c r="G4492"/>
  <c r="H4492"/>
  <c r="D4492"/>
  <c r="B4491" i="2" l="1"/>
  <c r="A4490"/>
  <c r="B4493" i="1"/>
  <c r="A4495"/>
  <c r="B4494"/>
  <c r="F4493"/>
  <c r="G4493"/>
  <c r="C4493"/>
  <c r="H4493"/>
  <c r="D4493"/>
  <c r="E4493"/>
  <c r="B4492" i="2" l="1"/>
  <c r="A4491"/>
  <c r="A4496" i="1"/>
  <c r="E4495" s="1"/>
  <c r="E4494"/>
  <c r="F4494"/>
  <c r="C4494"/>
  <c r="G4494"/>
  <c r="H4494"/>
  <c r="D4494"/>
  <c r="B4493" i="2" l="1"/>
  <c r="A4492"/>
  <c r="C4495" i="1"/>
  <c r="H4495"/>
  <c r="D4495"/>
  <c r="B4495"/>
  <c r="A4497"/>
  <c r="D4496" s="1"/>
  <c r="C4496"/>
  <c r="F4495"/>
  <c r="G4495"/>
  <c r="B4494" i="2" l="1"/>
  <c r="A4493"/>
  <c r="B4496" i="1"/>
  <c r="G4496"/>
  <c r="H4496"/>
  <c r="A4498"/>
  <c r="E4496"/>
  <c r="F4496"/>
  <c r="B4495" i="2" l="1"/>
  <c r="A4494"/>
  <c r="B4497" i="1"/>
  <c r="A4499"/>
  <c r="F4497"/>
  <c r="G4497"/>
  <c r="C4497"/>
  <c r="H4497"/>
  <c r="D4497"/>
  <c r="E4497"/>
  <c r="B4496" i="2" l="1"/>
  <c r="A4495"/>
  <c r="B4498" i="1"/>
  <c r="A4500"/>
  <c r="E4498"/>
  <c r="F4498"/>
  <c r="C4498"/>
  <c r="G4498"/>
  <c r="H4498"/>
  <c r="D4498"/>
  <c r="A4496" i="2" l="1"/>
  <c r="B4497"/>
  <c r="B4499" i="1"/>
  <c r="A4501"/>
  <c r="F4499"/>
  <c r="G4499"/>
  <c r="C4499"/>
  <c r="H4499"/>
  <c r="D4499"/>
  <c r="E4499"/>
  <c r="B4498" i="2" l="1"/>
  <c r="A4497"/>
  <c r="B4500" i="1"/>
  <c r="A4502"/>
  <c r="E4500"/>
  <c r="F4500"/>
  <c r="C4500"/>
  <c r="G4500"/>
  <c r="H4500"/>
  <c r="D4500"/>
  <c r="B4499" i="2" l="1"/>
  <c r="A4498"/>
  <c r="B4501" i="1"/>
  <c r="F4502"/>
  <c r="E4502"/>
  <c r="B4502"/>
  <c r="A4503"/>
  <c r="C4502"/>
  <c r="F4501"/>
  <c r="G4501"/>
  <c r="C4501"/>
  <c r="H4501"/>
  <c r="D4501"/>
  <c r="E4501"/>
  <c r="B4500" i="2" l="1"/>
  <c r="A4499"/>
  <c r="H4503" i="1"/>
  <c r="A4504"/>
  <c r="E4503" s="1"/>
  <c r="C4503"/>
  <c r="G4502"/>
  <c r="H4502"/>
  <c r="D4502"/>
  <c r="B4501" i="2" l="1"/>
  <c r="A4500"/>
  <c r="D4503" i="1"/>
  <c r="B4503"/>
  <c r="D4504"/>
  <c r="H4504"/>
  <c r="G4504"/>
  <c r="A4505"/>
  <c r="B4504"/>
  <c r="C4504"/>
  <c r="F4503"/>
  <c r="G4503"/>
  <c r="B4502" i="2" l="1"/>
  <c r="A4501"/>
  <c r="A4506" i="1"/>
  <c r="E4505" s="1"/>
  <c r="E4504"/>
  <c r="F4504"/>
  <c r="B4503" i="2" l="1"/>
  <c r="A4502"/>
  <c r="C4505" i="1"/>
  <c r="H4505"/>
  <c r="D4505"/>
  <c r="B4505"/>
  <c r="A4507"/>
  <c r="D4506" s="1"/>
  <c r="F4505"/>
  <c r="G4505"/>
  <c r="B4504" i="2" l="1"/>
  <c r="A4503"/>
  <c r="C4506" i="1"/>
  <c r="G4506"/>
  <c r="H4506"/>
  <c r="B4506"/>
  <c r="A4508"/>
  <c r="E4507" s="1"/>
  <c r="E4506"/>
  <c r="F4506"/>
  <c r="B4505" i="2" l="1"/>
  <c r="A4504"/>
  <c r="C4507" i="1"/>
  <c r="H4507"/>
  <c r="D4507"/>
  <c r="B4507"/>
  <c r="A4509"/>
  <c r="D4508" s="1"/>
  <c r="C4508"/>
  <c r="F4507"/>
  <c r="G4507"/>
  <c r="B4506" i="2" l="1"/>
  <c r="A4505"/>
  <c r="B4508" i="1"/>
  <c r="G4508"/>
  <c r="H4508"/>
  <c r="A4510"/>
  <c r="E4508"/>
  <c r="F4508"/>
  <c r="B4507" i="2" l="1"/>
  <c r="A4506"/>
  <c r="B4509" i="1"/>
  <c r="F4510"/>
  <c r="E4510"/>
  <c r="B4510"/>
  <c r="A4511"/>
  <c r="C4510"/>
  <c r="F4509"/>
  <c r="G4509"/>
  <c r="C4509"/>
  <c r="H4509"/>
  <c r="D4509"/>
  <c r="E4509"/>
  <c r="A4507" i="2" l="1"/>
  <c r="B4508"/>
  <c r="A4512" i="1"/>
  <c r="E4511" s="1"/>
  <c r="G4510"/>
  <c r="H4510"/>
  <c r="D4510"/>
  <c r="A4508" i="2" l="1"/>
  <c r="B4509"/>
  <c r="C4511" i="1"/>
  <c r="H4511"/>
  <c r="D4511"/>
  <c r="B4511"/>
  <c r="A4513"/>
  <c r="D4512" s="1"/>
  <c r="B4512"/>
  <c r="F4511"/>
  <c r="G4511"/>
  <c r="A4509" i="2" l="1"/>
  <c r="B4510"/>
  <c r="C4512" i="1"/>
  <c r="G4512"/>
  <c r="H4512"/>
  <c r="A4514"/>
  <c r="E4512"/>
  <c r="F4512"/>
  <c r="A4510" i="2" l="1"/>
  <c r="B4511"/>
  <c r="B4513" i="1"/>
  <c r="A4515"/>
  <c r="F4513"/>
  <c r="G4513"/>
  <c r="C4513"/>
  <c r="H4513"/>
  <c r="D4513"/>
  <c r="E4513"/>
  <c r="B4512" i="2" l="1"/>
  <c r="A4511"/>
  <c r="B4514" i="1"/>
  <c r="G4515"/>
  <c r="F4515"/>
  <c r="B4515"/>
  <c r="A4516"/>
  <c r="C4515"/>
  <c r="E4514"/>
  <c r="F4514"/>
  <c r="C4514"/>
  <c r="G4514"/>
  <c r="H4514"/>
  <c r="D4514"/>
  <c r="A4512" i="2" l="1"/>
  <c r="B4513"/>
  <c r="A4517" i="1"/>
  <c r="D4516" s="1"/>
  <c r="H4515"/>
  <c r="D4515"/>
  <c r="E4515"/>
  <c r="A4513" i="2" l="1"/>
  <c r="B4514"/>
  <c r="C4516" i="1"/>
  <c r="G4516"/>
  <c r="H4516"/>
  <c r="B4516"/>
  <c r="E4517"/>
  <c r="D4517"/>
  <c r="H4517"/>
  <c r="A4518"/>
  <c r="C4517"/>
  <c r="B4517"/>
  <c r="E4516"/>
  <c r="F4516"/>
  <c r="B4515" i="2" l="1"/>
  <c r="A4514"/>
  <c r="G4518" i="1"/>
  <c r="A4519"/>
  <c r="D4518" s="1"/>
  <c r="C4518"/>
  <c r="F4517"/>
  <c r="G4517"/>
  <c r="B4516" i="2" l="1"/>
  <c r="A4515"/>
  <c r="H4518" i="1"/>
  <c r="B4518"/>
  <c r="E4519"/>
  <c r="D4519"/>
  <c r="H4519"/>
  <c r="A4520"/>
  <c r="C4519"/>
  <c r="E4518"/>
  <c r="F4518"/>
  <c r="B4517" i="2" l="1"/>
  <c r="A4516"/>
  <c r="B4519" i="1"/>
  <c r="A4521"/>
  <c r="F4519"/>
  <c r="G4519"/>
  <c r="B4518" i="2" l="1"/>
  <c r="A4517"/>
  <c r="B4520" i="1"/>
  <c r="A4522"/>
  <c r="C4521"/>
  <c r="E4520"/>
  <c r="F4520"/>
  <c r="C4520"/>
  <c r="G4520"/>
  <c r="H4520"/>
  <c r="D4520"/>
  <c r="B4519" i="2" l="1"/>
  <c r="A4518"/>
  <c r="A4523" i="1"/>
  <c r="D4522" s="1"/>
  <c r="F4521"/>
  <c r="G4521"/>
  <c r="B4521"/>
  <c r="H4521"/>
  <c r="D4521"/>
  <c r="E4521"/>
  <c r="A4519" i="2" l="1"/>
  <c r="B4520"/>
  <c r="C4522" i="1"/>
  <c r="G4522"/>
  <c r="H4522"/>
  <c r="B4522"/>
  <c r="E4523"/>
  <c r="D4523"/>
  <c r="H4523"/>
  <c r="A4524"/>
  <c r="C4523"/>
  <c r="E4522"/>
  <c r="F4522"/>
  <c r="B4521" i="2" l="1"/>
  <c r="A4520"/>
  <c r="B4523" i="1"/>
  <c r="A4525"/>
  <c r="C4524"/>
  <c r="F4523"/>
  <c r="G4523"/>
  <c r="A4521" i="2" l="1"/>
  <c r="B4522"/>
  <c r="D4525" i="1"/>
  <c r="H4525"/>
  <c r="A4526"/>
  <c r="E4525" s="1"/>
  <c r="C4525"/>
  <c r="E4524"/>
  <c r="F4524"/>
  <c r="B4524"/>
  <c r="G4524"/>
  <c r="H4524"/>
  <c r="D4524"/>
  <c r="B4523" i="2" l="1"/>
  <c r="A4522"/>
  <c r="B4525" i="1"/>
  <c r="A4527"/>
  <c r="F4525"/>
  <c r="G4525"/>
  <c r="A4523" i="2" l="1"/>
  <c r="B4524"/>
  <c r="B4526" i="1"/>
  <c r="A4528"/>
  <c r="C4527"/>
  <c r="E4526"/>
  <c r="F4526"/>
  <c r="C4526"/>
  <c r="G4526"/>
  <c r="H4526"/>
  <c r="D4526"/>
  <c r="A4524" i="2" l="1"/>
  <c r="B4525"/>
  <c r="A4529" i="1"/>
  <c r="D4528" s="1"/>
  <c r="F4527"/>
  <c r="G4527"/>
  <c r="B4527"/>
  <c r="H4527"/>
  <c r="D4527"/>
  <c r="E4527"/>
  <c r="A4525" i="2" l="1"/>
  <c r="B4526"/>
  <c r="C4528" i="1"/>
  <c r="G4528"/>
  <c r="H4528"/>
  <c r="B4528"/>
  <c r="A4530"/>
  <c r="E4529" s="1"/>
  <c r="E4528"/>
  <c r="F4528"/>
  <c r="A4526" i="2" l="1"/>
  <c r="B4527"/>
  <c r="C4529" i="1"/>
  <c r="H4529"/>
  <c r="D4529"/>
  <c r="B4529"/>
  <c r="D4530"/>
  <c r="H4530"/>
  <c r="G4530"/>
  <c r="A4531"/>
  <c r="B4530"/>
  <c r="C4530"/>
  <c r="F4529"/>
  <c r="G4529"/>
  <c r="B4528" i="2" l="1"/>
  <c r="A4527"/>
  <c r="D4531" i="1"/>
  <c r="H4531"/>
  <c r="A4532"/>
  <c r="E4531" s="1"/>
  <c r="C4531"/>
  <c r="E4530"/>
  <c r="F4530"/>
  <c r="B4529" i="2" l="1"/>
  <c r="A4528"/>
  <c r="B4531" i="1"/>
  <c r="A4533"/>
  <c r="C4532"/>
  <c r="F4531"/>
  <c r="G4531"/>
  <c r="A4529" i="2" l="1"/>
  <c r="B4530"/>
  <c r="H4533" i="1"/>
  <c r="A4534"/>
  <c r="E4533" s="1"/>
  <c r="C4533"/>
  <c r="E4532"/>
  <c r="F4532"/>
  <c r="B4532"/>
  <c r="G4532"/>
  <c r="H4532"/>
  <c r="D4532"/>
  <c r="A4530" i="2" l="1"/>
  <c r="B4531"/>
  <c r="D4533" i="1"/>
  <c r="B4533"/>
  <c r="D4534"/>
  <c r="H4534"/>
  <c r="G4534"/>
  <c r="A4535"/>
  <c r="C4534"/>
  <c r="F4533"/>
  <c r="G4533"/>
  <c r="B4532" i="2" l="1"/>
  <c r="A4531"/>
  <c r="B4534" i="1"/>
  <c r="A4536"/>
  <c r="E4534"/>
  <c r="F4534"/>
  <c r="B4533" i="2" l="1"/>
  <c r="A4532"/>
  <c r="B4535" i="1"/>
  <c r="A4537"/>
  <c r="F4535"/>
  <c r="G4535"/>
  <c r="C4535"/>
  <c r="H4535"/>
  <c r="D4535"/>
  <c r="E4535"/>
  <c r="B4534" i="2" l="1"/>
  <c r="A4533"/>
  <c r="B4536" i="1"/>
  <c r="A4538"/>
  <c r="C4537"/>
  <c r="E4536"/>
  <c r="F4536"/>
  <c r="C4536"/>
  <c r="G4536"/>
  <c r="H4536"/>
  <c r="D4536"/>
  <c r="A4534" i="2" l="1"/>
  <c r="B4535"/>
  <c r="A4539" i="1"/>
  <c r="D4538" s="1"/>
  <c r="F4537"/>
  <c r="G4537"/>
  <c r="B4537"/>
  <c r="H4537"/>
  <c r="D4537"/>
  <c r="E4537"/>
  <c r="A4535" i="2" l="1"/>
  <c r="B4536"/>
  <c r="C4538" i="1"/>
  <c r="G4538"/>
  <c r="H4538"/>
  <c r="B4538"/>
  <c r="A4540"/>
  <c r="E4539" s="1"/>
  <c r="B4539"/>
  <c r="E4538"/>
  <c r="F4538"/>
  <c r="A4536" i="2" l="1"/>
  <c r="B4537"/>
  <c r="C4539" i="1"/>
  <c r="H4539"/>
  <c r="D4539"/>
  <c r="A4541"/>
  <c r="F4539"/>
  <c r="G4539"/>
  <c r="A4537" i="2" l="1"/>
  <c r="B4538"/>
  <c r="B4540" i="1"/>
  <c r="A4542"/>
  <c r="C4541"/>
  <c r="E4540"/>
  <c r="F4540"/>
  <c r="C4540"/>
  <c r="G4540"/>
  <c r="H4540"/>
  <c r="D4540"/>
  <c r="A4538" i="2" l="1"/>
  <c r="B4539"/>
  <c r="A4543" i="1"/>
  <c r="D4542" s="1"/>
  <c r="F4541"/>
  <c r="G4541"/>
  <c r="B4541"/>
  <c r="H4541"/>
  <c r="D4541"/>
  <c r="E4541"/>
  <c r="A4539" i="2" l="1"/>
  <c r="B4540"/>
  <c r="C4542" i="1"/>
  <c r="G4542"/>
  <c r="H4542"/>
  <c r="B4542"/>
  <c r="D4543"/>
  <c r="H4543"/>
  <c r="A4544"/>
  <c r="E4543" s="1"/>
  <c r="C4543"/>
  <c r="B4543"/>
  <c r="E4542"/>
  <c r="F4542"/>
  <c r="B4541" i="2" l="1"/>
  <c r="A4540"/>
  <c r="A4545" i="1"/>
  <c r="D4544" s="1"/>
  <c r="F4543"/>
  <c r="G4543"/>
  <c r="A4541" i="2" l="1"/>
  <c r="B4542"/>
  <c r="C4544" i="1"/>
  <c r="G4544"/>
  <c r="H4544"/>
  <c r="B4544"/>
  <c r="A4546"/>
  <c r="E4545" s="1"/>
  <c r="C4545"/>
  <c r="E4544"/>
  <c r="F4544"/>
  <c r="B4543" i="2" l="1"/>
  <c r="A4542"/>
  <c r="B4545" i="1"/>
  <c r="H4545"/>
  <c r="D4545"/>
  <c r="A4547"/>
  <c r="C4546"/>
  <c r="F4545"/>
  <c r="G4545"/>
  <c r="B4544" i="2" l="1"/>
  <c r="A4543"/>
  <c r="A4548" i="1"/>
  <c r="E4547" s="1"/>
  <c r="E4546"/>
  <c r="F4546"/>
  <c r="B4546"/>
  <c r="G4546"/>
  <c r="H4546"/>
  <c r="D4546"/>
  <c r="B4545" i="2" l="1"/>
  <c r="A4544"/>
  <c r="C4547" i="1"/>
  <c r="H4547"/>
  <c r="D4547"/>
  <c r="B4547"/>
  <c r="D4548"/>
  <c r="H4548"/>
  <c r="G4548"/>
  <c r="A4549"/>
  <c r="B4548"/>
  <c r="C4548"/>
  <c r="F4547"/>
  <c r="G4547"/>
  <c r="B4546" i="2" l="1"/>
  <c r="A4545"/>
  <c r="A4550" i="1"/>
  <c r="E4549" s="1"/>
  <c r="C4549"/>
  <c r="E4548"/>
  <c r="F4548"/>
  <c r="A4546" i="2" l="1"/>
  <c r="B4547"/>
  <c r="B4549" i="1"/>
  <c r="H4549"/>
  <c r="D4549"/>
  <c r="A4551"/>
  <c r="F4549"/>
  <c r="G4549"/>
  <c r="A4547" i="2" l="1"/>
  <c r="B4548"/>
  <c r="B4550" i="1"/>
  <c r="G4551"/>
  <c r="F4551"/>
  <c r="B4551"/>
  <c r="A4552"/>
  <c r="C4551"/>
  <c r="E4550"/>
  <c r="F4550"/>
  <c r="C4550"/>
  <c r="G4550"/>
  <c r="H4550"/>
  <c r="D4550"/>
  <c r="A4548" i="2" l="1"/>
  <c r="B4549"/>
  <c r="A4553" i="1"/>
  <c r="H4551"/>
  <c r="D4551"/>
  <c r="E4551"/>
  <c r="A4549" i="2" l="1"/>
  <c r="B4550"/>
  <c r="A4554" i="1"/>
  <c r="E4553" s="1"/>
  <c r="G4552"/>
  <c r="H4552"/>
  <c r="D4552"/>
  <c r="C4552"/>
  <c r="B4552"/>
  <c r="E4552"/>
  <c r="F4552"/>
  <c r="A4550" i="2" l="1"/>
  <c r="B4551"/>
  <c r="C4553" i="1"/>
  <c r="H4553"/>
  <c r="D4553"/>
  <c r="B4553"/>
  <c r="A4555"/>
  <c r="D4554" s="1"/>
  <c r="C4554"/>
  <c r="F4553"/>
  <c r="G4553"/>
  <c r="B4552" i="2" l="1"/>
  <c r="A4551"/>
  <c r="B4554" i="1"/>
  <c r="G4554"/>
  <c r="H4554"/>
  <c r="A4556"/>
  <c r="E4554"/>
  <c r="F4554"/>
  <c r="B4553" i="2" l="1"/>
  <c r="A4552"/>
  <c r="B4555" i="1"/>
  <c r="A4557"/>
  <c r="C4556"/>
  <c r="F4555"/>
  <c r="G4555"/>
  <c r="C4555"/>
  <c r="H4555"/>
  <c r="D4555"/>
  <c r="E4555"/>
  <c r="B4554" i="2" l="1"/>
  <c r="A4553"/>
  <c r="A4558" i="1"/>
  <c r="E4557" s="1"/>
  <c r="E4556"/>
  <c r="F4556"/>
  <c r="B4556"/>
  <c r="G4556"/>
  <c r="H4556"/>
  <c r="D4556"/>
  <c r="B4555" i="2" l="1"/>
  <c r="A4554"/>
  <c r="C4557" i="1"/>
  <c r="H4557"/>
  <c r="D4557"/>
  <c r="B4557"/>
  <c r="A4559"/>
  <c r="D4558" s="1"/>
  <c r="F4557"/>
  <c r="G4557"/>
  <c r="A4555" i="2" l="1"/>
  <c r="B4556"/>
  <c r="C4558" i="1"/>
  <c r="G4558"/>
  <c r="H4558"/>
  <c r="B4558"/>
  <c r="A4560"/>
  <c r="E4559" s="1"/>
  <c r="C4559"/>
  <c r="E4558"/>
  <c r="F4558"/>
  <c r="A4556" i="2" l="1"/>
  <c r="B4557"/>
  <c r="B4559" i="1"/>
  <c r="H4559"/>
  <c r="D4559"/>
  <c r="A4561"/>
  <c r="F4559"/>
  <c r="G4559"/>
  <c r="A4557" i="2" l="1"/>
  <c r="B4558"/>
  <c r="B4560" i="1"/>
  <c r="A4562"/>
  <c r="E4560"/>
  <c r="F4560"/>
  <c r="C4560"/>
  <c r="G4560"/>
  <c r="H4560"/>
  <c r="D4560"/>
  <c r="A4558" i="2" l="1"/>
  <c r="B4559"/>
  <c r="B4561" i="1"/>
  <c r="A4563"/>
  <c r="C4562"/>
  <c r="F4561"/>
  <c r="G4561"/>
  <c r="C4561"/>
  <c r="H4561"/>
  <c r="D4561"/>
  <c r="E4561"/>
  <c r="A4559" i="2" l="1"/>
  <c r="B4560"/>
  <c r="A4564" i="1"/>
  <c r="E4563" s="1"/>
  <c r="E4562"/>
  <c r="F4562"/>
  <c r="B4562"/>
  <c r="G4562"/>
  <c r="H4562"/>
  <c r="D4562"/>
  <c r="A4560" i="2" l="1"/>
  <c r="B4561"/>
  <c r="C4563" i="1"/>
  <c r="H4563"/>
  <c r="D4563"/>
  <c r="B4563"/>
  <c r="A4565"/>
  <c r="D4564" s="1"/>
  <c r="B4564"/>
  <c r="F4563"/>
  <c r="G4563"/>
  <c r="B4562" i="2" l="1"/>
  <c r="A4561"/>
  <c r="C4564" i="1"/>
  <c r="G4564"/>
  <c r="H4564"/>
  <c r="A4566"/>
  <c r="E4564"/>
  <c r="F4564"/>
  <c r="A4562" i="2" l="1"/>
  <c r="B4563"/>
  <c r="B4565" i="1"/>
  <c r="A4567"/>
  <c r="C4566"/>
  <c r="F4565"/>
  <c r="G4565"/>
  <c r="C4565"/>
  <c r="H4565"/>
  <c r="D4565"/>
  <c r="E4565"/>
  <c r="A4563" i="2" l="1"/>
  <c r="B4564"/>
  <c r="A4568" i="1"/>
  <c r="E4567" s="1"/>
  <c r="E4566"/>
  <c r="F4566"/>
  <c r="B4566"/>
  <c r="G4566"/>
  <c r="H4566"/>
  <c r="D4566"/>
  <c r="B4565" i="2" l="1"/>
  <c r="A4564"/>
  <c r="C4567" i="1"/>
  <c r="H4567"/>
  <c r="D4567"/>
  <c r="B4567"/>
  <c r="A4569"/>
  <c r="D4568" s="1"/>
  <c r="B4568"/>
  <c r="F4567"/>
  <c r="G4567"/>
  <c r="B4566" i="2" l="1"/>
  <c r="A4565"/>
  <c r="C4568" i="1"/>
  <c r="G4568"/>
  <c r="H4568"/>
  <c r="A4570"/>
  <c r="E4568"/>
  <c r="F4568"/>
  <c r="B4567" i="2" l="1"/>
  <c r="A4566"/>
  <c r="B4569" i="1"/>
  <c r="A4571"/>
  <c r="F4569"/>
  <c r="G4569"/>
  <c r="C4569"/>
  <c r="H4569"/>
  <c r="D4569"/>
  <c r="E4569"/>
  <c r="A4567" i="2" l="1"/>
  <c r="B4568"/>
  <c r="B4570" i="1"/>
  <c r="A4572"/>
  <c r="E4570"/>
  <c r="F4570"/>
  <c r="C4570"/>
  <c r="G4570"/>
  <c r="H4570"/>
  <c r="D4570"/>
  <c r="B4569" i="2" l="1"/>
  <c r="A4568"/>
  <c r="B4571" i="1"/>
  <c r="A4573"/>
  <c r="F4571"/>
  <c r="G4571"/>
  <c r="C4571"/>
  <c r="H4571"/>
  <c r="D4571"/>
  <c r="E4571"/>
  <c r="A4569" i="2" l="1"/>
  <c r="B4570"/>
  <c r="B4572" i="1"/>
  <c r="G4573"/>
  <c r="F4573"/>
  <c r="B4573"/>
  <c r="A4574"/>
  <c r="C4573"/>
  <c r="E4572"/>
  <c r="F4572"/>
  <c r="C4572"/>
  <c r="G4572"/>
  <c r="H4572"/>
  <c r="D4572"/>
  <c r="A4570" i="2" l="1"/>
  <c r="B4571"/>
  <c r="A4575" i="1"/>
  <c r="D4574" s="1"/>
  <c r="H4573"/>
  <c r="D4573"/>
  <c r="E4573"/>
  <c r="A4571" i="2" l="1"/>
  <c r="B4572"/>
  <c r="C4574" i="1"/>
  <c r="G4574"/>
  <c r="H4574"/>
  <c r="B4574"/>
  <c r="A4576"/>
  <c r="E4574"/>
  <c r="F4574"/>
  <c r="B4573" i="2" l="1"/>
  <c r="A4572"/>
  <c r="A4577" i="1"/>
  <c r="D4576" s="1"/>
  <c r="H4575"/>
  <c r="D4575"/>
  <c r="E4575"/>
  <c r="C4575"/>
  <c r="B4575"/>
  <c r="F4575"/>
  <c r="G4575"/>
  <c r="A4573" i="2" l="1"/>
  <c r="B4574"/>
  <c r="C4576" i="1"/>
  <c r="G4576"/>
  <c r="H4576"/>
  <c r="B4576"/>
  <c r="G4577"/>
  <c r="F4577"/>
  <c r="B4577"/>
  <c r="A4578"/>
  <c r="C4577"/>
  <c r="E4576"/>
  <c r="F4576"/>
  <c r="B4575" i="2" l="1"/>
  <c r="A4574"/>
  <c r="H4578" i="1"/>
  <c r="G4578"/>
  <c r="A4579"/>
  <c r="D4578" s="1"/>
  <c r="C4578"/>
  <c r="H4577"/>
  <c r="D4577"/>
  <c r="E4577"/>
  <c r="B4576" i="2" l="1"/>
  <c r="A4575"/>
  <c r="B4578" i="1"/>
  <c r="A4580"/>
  <c r="C4579"/>
  <c r="E4578"/>
  <c r="F4578"/>
  <c r="B4577" i="2" l="1"/>
  <c r="A4576"/>
  <c r="A4581" i="1"/>
  <c r="D4580" s="1"/>
  <c r="F4579"/>
  <c r="G4579"/>
  <c r="B4579"/>
  <c r="H4579"/>
  <c r="D4579"/>
  <c r="E4579"/>
  <c r="B4578" i="2" l="1"/>
  <c r="A4577"/>
  <c r="C4580" i="1"/>
  <c r="G4580"/>
  <c r="H4580"/>
  <c r="B4580"/>
  <c r="A4582"/>
  <c r="E4581" s="1"/>
  <c r="B4581"/>
  <c r="E4580"/>
  <c r="F4580"/>
  <c r="B4579" i="2" l="1"/>
  <c r="A4578"/>
  <c r="C4581" i="1"/>
  <c r="H4581"/>
  <c r="D4581"/>
  <c r="A4583"/>
  <c r="F4581"/>
  <c r="G4581"/>
  <c r="A4579" i="2" l="1"/>
  <c r="B4580"/>
  <c r="B4582" i="1"/>
  <c r="A4584"/>
  <c r="E4582"/>
  <c r="F4582"/>
  <c r="C4582"/>
  <c r="G4582"/>
  <c r="H4582"/>
  <c r="D4582"/>
  <c r="A4580" i="2" l="1"/>
  <c r="B4581"/>
  <c r="B4583" i="1"/>
  <c r="A4585"/>
  <c r="C4584"/>
  <c r="F4583"/>
  <c r="G4583"/>
  <c r="C4583"/>
  <c r="H4583"/>
  <c r="D4583"/>
  <c r="E4583"/>
  <c r="A4581" i="2" l="1"/>
  <c r="B4582"/>
  <c r="D4585" i="1"/>
  <c r="H4585"/>
  <c r="A4586"/>
  <c r="E4585" s="1"/>
  <c r="C4585"/>
  <c r="E4584"/>
  <c r="F4584"/>
  <c r="B4584"/>
  <c r="G4584"/>
  <c r="H4584"/>
  <c r="D4584"/>
  <c r="A4582" i="2" l="1"/>
  <c r="B4583"/>
  <c r="B4585" i="1"/>
  <c r="A4587"/>
  <c r="F4585"/>
  <c r="G4585"/>
  <c r="B4584" i="2" l="1"/>
  <c r="A4583"/>
  <c r="B4586" i="1"/>
  <c r="G4587"/>
  <c r="F4587"/>
  <c r="B4587"/>
  <c r="A4588"/>
  <c r="C4587"/>
  <c r="E4586"/>
  <c r="F4586"/>
  <c r="C4586"/>
  <c r="G4586"/>
  <c r="H4586"/>
  <c r="D4586"/>
  <c r="A4584" i="2" l="1"/>
  <c r="B4585"/>
  <c r="A4589" i="1"/>
  <c r="D4588" s="1"/>
  <c r="H4587"/>
  <c r="D4587"/>
  <c r="E4587"/>
  <c r="A4585" i="2" l="1"/>
  <c r="B4586"/>
  <c r="C4588" i="1"/>
  <c r="G4588"/>
  <c r="H4588"/>
  <c r="B4588"/>
  <c r="H4589"/>
  <c r="A4590"/>
  <c r="E4589" s="1"/>
  <c r="B4589"/>
  <c r="C4589"/>
  <c r="E4588"/>
  <c r="F4588"/>
  <c r="A4586" i="2" l="1"/>
  <c r="B4587"/>
  <c r="D4589" i="1"/>
  <c r="A4591"/>
  <c r="F4589"/>
  <c r="G4589"/>
  <c r="A4587" i="2" l="1"/>
  <c r="B4588"/>
  <c r="B4590" i="1"/>
  <c r="A4592"/>
  <c r="E4590"/>
  <c r="F4590"/>
  <c r="C4590"/>
  <c r="G4590"/>
  <c r="H4590"/>
  <c r="D4590"/>
  <c r="A4588" i="2" l="1"/>
  <c r="B4589"/>
  <c r="B4591" i="1"/>
  <c r="A4593"/>
  <c r="F4591"/>
  <c r="G4591"/>
  <c r="C4591"/>
  <c r="H4591"/>
  <c r="D4591"/>
  <c r="E4591"/>
  <c r="B4590" i="2" l="1"/>
  <c r="A4589"/>
  <c r="B4592" i="1"/>
  <c r="G4593"/>
  <c r="F4593"/>
  <c r="B4593"/>
  <c r="A4594"/>
  <c r="C4593"/>
  <c r="E4592"/>
  <c r="F4592"/>
  <c r="C4592"/>
  <c r="G4592"/>
  <c r="H4592"/>
  <c r="D4592"/>
  <c r="A4590" i="2" l="1"/>
  <c r="B4591"/>
  <c r="A4595" i="1"/>
  <c r="D4594" s="1"/>
  <c r="H4593"/>
  <c r="D4593"/>
  <c r="E4593"/>
  <c r="A4591" i="2" l="1"/>
  <c r="B4592"/>
  <c r="C4594" i="1"/>
  <c r="G4594"/>
  <c r="H4594"/>
  <c r="B4594"/>
  <c r="A4596"/>
  <c r="E4595" s="1"/>
  <c r="C4595"/>
  <c r="E4594"/>
  <c r="F4594"/>
  <c r="B4593" i="2" l="1"/>
  <c r="A4592"/>
  <c r="B4595" i="1"/>
  <c r="H4595"/>
  <c r="D4595"/>
  <c r="A4597"/>
  <c r="F4595"/>
  <c r="G4595"/>
  <c r="B4594" i="2" l="1"/>
  <c r="A4593"/>
  <c r="B4596" i="1"/>
  <c r="A4598"/>
  <c r="C4597"/>
  <c r="E4596"/>
  <c r="F4596"/>
  <c r="C4596"/>
  <c r="G4596"/>
  <c r="H4596"/>
  <c r="D4596"/>
  <c r="B4595" i="2" l="1"/>
  <c r="A4594"/>
  <c r="A4599" i="1"/>
  <c r="D4598" s="1"/>
  <c r="C4598"/>
  <c r="F4597"/>
  <c r="G4597"/>
  <c r="B4597"/>
  <c r="H4597"/>
  <c r="D4597"/>
  <c r="E4597"/>
  <c r="A4595" i="2" l="1"/>
  <c r="B4596"/>
  <c r="B4598" i="1"/>
  <c r="G4598"/>
  <c r="H4598"/>
  <c r="A4600"/>
  <c r="E4598"/>
  <c r="F4598"/>
  <c r="A4596" i="2" l="1"/>
  <c r="B4597"/>
  <c r="B4599" i="1"/>
  <c r="A4601"/>
  <c r="C4600"/>
  <c r="F4599"/>
  <c r="G4599"/>
  <c r="C4599"/>
  <c r="H4599"/>
  <c r="D4599"/>
  <c r="E4599"/>
  <c r="B4598" i="2" l="1"/>
  <c r="A4597"/>
  <c r="A4602" i="1"/>
  <c r="E4601" s="1"/>
  <c r="E4600"/>
  <c r="F4600"/>
  <c r="B4600"/>
  <c r="G4600"/>
  <c r="H4600"/>
  <c r="D4600"/>
  <c r="A4598" i="2" l="1"/>
  <c r="B4599"/>
  <c r="C4601" i="1"/>
  <c r="H4601"/>
  <c r="D4601"/>
  <c r="B4601"/>
  <c r="F4602"/>
  <c r="E4602"/>
  <c r="B4602"/>
  <c r="A4603"/>
  <c r="C4602"/>
  <c r="F4601"/>
  <c r="G4601"/>
  <c r="A4599" i="2" l="1"/>
  <c r="B4600"/>
  <c r="A4604" i="1"/>
  <c r="E4603" s="1"/>
  <c r="C4603"/>
  <c r="G4602"/>
  <c r="H4602"/>
  <c r="D4602"/>
  <c r="A4600" i="2" l="1"/>
  <c r="B4601"/>
  <c r="H4603" i="1"/>
  <c r="D4603"/>
  <c r="B4603"/>
  <c r="A4605"/>
  <c r="F4603"/>
  <c r="G4603"/>
  <c r="B4602" i="2" l="1"/>
  <c r="A4601"/>
  <c r="B4604" i="1"/>
  <c r="A4606"/>
  <c r="E4604"/>
  <c r="F4604"/>
  <c r="C4604"/>
  <c r="G4604"/>
  <c r="H4604"/>
  <c r="D4604"/>
  <c r="A4602" i="2" l="1"/>
  <c r="B4603"/>
  <c r="B4605" i="1"/>
  <c r="F4606"/>
  <c r="E4606"/>
  <c r="B4606"/>
  <c r="A4607"/>
  <c r="C4606"/>
  <c r="F4605"/>
  <c r="G4605"/>
  <c r="C4605"/>
  <c r="H4605"/>
  <c r="D4605"/>
  <c r="E4605"/>
  <c r="A4603" i="2" l="1"/>
  <c r="B4604"/>
  <c r="A4608" i="1"/>
  <c r="E4607" s="1"/>
  <c r="C4607"/>
  <c r="G4606"/>
  <c r="H4606"/>
  <c r="D4606"/>
  <c r="B4605" i="2" l="1"/>
  <c r="A4604"/>
  <c r="H4607" i="1"/>
  <c r="D4607"/>
  <c r="B4607"/>
  <c r="F4608"/>
  <c r="E4608"/>
  <c r="B4608"/>
  <c r="A4609"/>
  <c r="C4608"/>
  <c r="F4607"/>
  <c r="G4607"/>
  <c r="B4606" i="2" l="1"/>
  <c r="A4605"/>
  <c r="A4610" i="1"/>
  <c r="E4609" s="1"/>
  <c r="G4608"/>
  <c r="H4608"/>
  <c r="D4608"/>
  <c r="A4606" i="2" l="1"/>
  <c r="B4607"/>
  <c r="C4609" i="1"/>
  <c r="H4609"/>
  <c r="D4609"/>
  <c r="B4609"/>
  <c r="D4610"/>
  <c r="H4610"/>
  <c r="G4610"/>
  <c r="A4611"/>
  <c r="C4610"/>
  <c r="F4609"/>
  <c r="G4609"/>
  <c r="B4608" i="2" l="1"/>
  <c r="A4607"/>
  <c r="B4610" i="1"/>
  <c r="A4612"/>
  <c r="E4610"/>
  <c r="F4610"/>
  <c r="B4609" i="2" l="1"/>
  <c r="A4608"/>
  <c r="B4611" i="1"/>
  <c r="A4613"/>
  <c r="F4611"/>
  <c r="G4611"/>
  <c r="C4611"/>
  <c r="H4611"/>
  <c r="D4611"/>
  <c r="E4611"/>
  <c r="A4609" i="2" l="1"/>
  <c r="B4610"/>
  <c r="B4612" i="1"/>
  <c r="A4614"/>
  <c r="C4613"/>
  <c r="E4612"/>
  <c r="F4612"/>
  <c r="C4612"/>
  <c r="G4612"/>
  <c r="H4612"/>
  <c r="D4612"/>
  <c r="A4610" i="2" l="1"/>
  <c r="B4611"/>
  <c r="A4615" i="1"/>
  <c r="D4614" s="1"/>
  <c r="F4613"/>
  <c r="G4613"/>
  <c r="B4613"/>
  <c r="H4613"/>
  <c r="D4613"/>
  <c r="E4613"/>
  <c r="A4611" i="2" l="1"/>
  <c r="B4612"/>
  <c r="C4614" i="1"/>
  <c r="G4614"/>
  <c r="H4614"/>
  <c r="B4614"/>
  <c r="A4616"/>
  <c r="E4615" s="1"/>
  <c r="C4615"/>
  <c r="E4614"/>
  <c r="F4614"/>
  <c r="B4613" i="2" l="1"/>
  <c r="A4612"/>
  <c r="B4615" i="1"/>
  <c r="H4615"/>
  <c r="D4615"/>
  <c r="A4617"/>
  <c r="F4615"/>
  <c r="G4615"/>
  <c r="B4614" i="2" l="1"/>
  <c r="A4613"/>
  <c r="B4616" i="1"/>
  <c r="A4618"/>
  <c r="B4617"/>
  <c r="E4616"/>
  <c r="F4616"/>
  <c r="C4616"/>
  <c r="G4616"/>
  <c r="H4616"/>
  <c r="D4616"/>
  <c r="B4615" i="2" l="1"/>
  <c r="A4614"/>
  <c r="A4619" i="1"/>
  <c r="D4618" s="1"/>
  <c r="F4617"/>
  <c r="G4617"/>
  <c r="C4617"/>
  <c r="H4617"/>
  <c r="D4617"/>
  <c r="E4617"/>
  <c r="B4616" i="2" l="1"/>
  <c r="A4615"/>
  <c r="C4618" i="1"/>
  <c r="G4618"/>
  <c r="H4618"/>
  <c r="B4618"/>
  <c r="A4620"/>
  <c r="E4619" s="1"/>
  <c r="C4619"/>
  <c r="E4618"/>
  <c r="F4618"/>
  <c r="A4616" i="2" l="1"/>
  <c r="B4617"/>
  <c r="B4619" i="1"/>
  <c r="H4619"/>
  <c r="D4619"/>
  <c r="A4621"/>
  <c r="F4619"/>
  <c r="G4619"/>
  <c r="A4617" i="2" l="1"/>
  <c r="B4618"/>
  <c r="B4620" i="1"/>
  <c r="A4622"/>
  <c r="C4621"/>
  <c r="E4620"/>
  <c r="F4620"/>
  <c r="C4620"/>
  <c r="G4620"/>
  <c r="H4620"/>
  <c r="D4620"/>
  <c r="A4618" i="2" l="1"/>
  <c r="B4619"/>
  <c r="A4623" i="1"/>
  <c r="D4622" s="1"/>
  <c r="F4621"/>
  <c r="G4621"/>
  <c r="B4621"/>
  <c r="H4621"/>
  <c r="D4621"/>
  <c r="E4621"/>
  <c r="A4619" i="2" l="1"/>
  <c r="B4620"/>
  <c r="C4622" i="1"/>
  <c r="G4622"/>
  <c r="H4622"/>
  <c r="B4622"/>
  <c r="A4624"/>
  <c r="E4622"/>
  <c r="F4622"/>
  <c r="A4620" i="2" l="1"/>
  <c r="B4621"/>
  <c r="A4625" i="1"/>
  <c r="D4624" s="1"/>
  <c r="H4623"/>
  <c r="D4623"/>
  <c r="E4623"/>
  <c r="C4623"/>
  <c r="B4623"/>
  <c r="F4623"/>
  <c r="G4623"/>
  <c r="B4622" i="2" l="1"/>
  <c r="A4621"/>
  <c r="C4624" i="1"/>
  <c r="G4624"/>
  <c r="H4624"/>
  <c r="B4624"/>
  <c r="E4625"/>
  <c r="D4625"/>
  <c r="H4625"/>
  <c r="A4626"/>
  <c r="B4625"/>
  <c r="C4625"/>
  <c r="E4624"/>
  <c r="F4624"/>
  <c r="B4623" i="2" l="1"/>
  <c r="A4622"/>
  <c r="A4627" i="1"/>
  <c r="D4626" s="1"/>
  <c r="C4626"/>
  <c r="F4625"/>
  <c r="G4625"/>
  <c r="B4624" i="2" l="1"/>
  <c r="A4623"/>
  <c r="G4626" i="1"/>
  <c r="H4626"/>
  <c r="B4626"/>
  <c r="G4627"/>
  <c r="F4627"/>
  <c r="B4627"/>
  <c r="A4628"/>
  <c r="C4627"/>
  <c r="E4626"/>
  <c r="F4626"/>
  <c r="B4625" i="2" l="1"/>
  <c r="A4624"/>
  <c r="A4629" i="1"/>
  <c r="D4628" s="1"/>
  <c r="H4627"/>
  <c r="D4627"/>
  <c r="E4627"/>
  <c r="A4625" i="2" l="1"/>
  <c r="B4626"/>
  <c r="B4628" i="1"/>
  <c r="G4628"/>
  <c r="H4628"/>
  <c r="C4628"/>
  <c r="E4629"/>
  <c r="D4629"/>
  <c r="H4629"/>
  <c r="A4630"/>
  <c r="B4629"/>
  <c r="C4629"/>
  <c r="E4628"/>
  <c r="F4628"/>
  <c r="A4626" i="2" l="1"/>
  <c r="B4627"/>
  <c r="H4630" i="1"/>
  <c r="G4630"/>
  <c r="A4631"/>
  <c r="D4630" s="1"/>
  <c r="C4630"/>
  <c r="B4630"/>
  <c r="F4629"/>
  <c r="G4629"/>
  <c r="A4627" i="2" l="1"/>
  <c r="B4628"/>
  <c r="A4632" i="1"/>
  <c r="E4631" s="1"/>
  <c r="B4631"/>
  <c r="C4631"/>
  <c r="E4630"/>
  <c r="F4630"/>
  <c r="A4628" i="2" l="1"/>
  <c r="B4629"/>
  <c r="H4631" i="1"/>
  <c r="D4631"/>
  <c r="A4633"/>
  <c r="D4632" s="1"/>
  <c r="C4632"/>
  <c r="F4631"/>
  <c r="G4631"/>
  <c r="A4629" i="2" l="1"/>
  <c r="B4630"/>
  <c r="B4632" i="1"/>
  <c r="G4632"/>
  <c r="H4632"/>
  <c r="A4634"/>
  <c r="C4633"/>
  <c r="E4632"/>
  <c r="F4632"/>
  <c r="A4630" i="2" l="1"/>
  <c r="B4631"/>
  <c r="A4635" i="1"/>
  <c r="D4634" s="1"/>
  <c r="C4634"/>
  <c r="F4633"/>
  <c r="G4633"/>
  <c r="B4633"/>
  <c r="H4633"/>
  <c r="D4633"/>
  <c r="E4633"/>
  <c r="A4631" i="2" l="1"/>
  <c r="B4632"/>
  <c r="B4634" i="1"/>
  <c r="G4634"/>
  <c r="H4634"/>
  <c r="A4636"/>
  <c r="B4635"/>
  <c r="E4634"/>
  <c r="F4634"/>
  <c r="B4633" i="2" l="1"/>
  <c r="A4632"/>
  <c r="A4637" i="1"/>
  <c r="E4636" s="1"/>
  <c r="B4636"/>
  <c r="G4635"/>
  <c r="F4635"/>
  <c r="C4635"/>
  <c r="E4635"/>
  <c r="H4635"/>
  <c r="D4635"/>
  <c r="A4633" i="2" l="1"/>
  <c r="B4634"/>
  <c r="C4636" i="1"/>
  <c r="H4636"/>
  <c r="F4636"/>
  <c r="A4638"/>
  <c r="B4637"/>
  <c r="D4636"/>
  <c r="G4636"/>
  <c r="A4634" i="2" l="1"/>
  <c r="B4635"/>
  <c r="A4639" i="1"/>
  <c r="E4638" s="1"/>
  <c r="B4638"/>
  <c r="E4637"/>
  <c r="F4637"/>
  <c r="C4637"/>
  <c r="G4637"/>
  <c r="H4637"/>
  <c r="D4637"/>
  <c r="A4635" i="2" l="1"/>
  <c r="B4636"/>
  <c r="C4638" i="1"/>
  <c r="F4638"/>
  <c r="D4638"/>
  <c r="A4640"/>
  <c r="C4639"/>
  <c r="H4638"/>
  <c r="G4638"/>
  <c r="A4636" i="2" l="1"/>
  <c r="B4637"/>
  <c r="A4641" i="1"/>
  <c r="E4640" s="1"/>
  <c r="C4640"/>
  <c r="G4639"/>
  <c r="F4639"/>
  <c r="B4639"/>
  <c r="E4639"/>
  <c r="H4639"/>
  <c r="D4639"/>
  <c r="B4638" i="2" l="1"/>
  <c r="A4637"/>
  <c r="B4640" i="1"/>
  <c r="H4640"/>
  <c r="F4640"/>
  <c r="A4642"/>
  <c r="B4641"/>
  <c r="D4640"/>
  <c r="G4640"/>
  <c r="B4639" i="2" l="1"/>
  <c r="A4638"/>
  <c r="A4643" i="1"/>
  <c r="D4642" s="1"/>
  <c r="C4642"/>
  <c r="E4641"/>
  <c r="F4641"/>
  <c r="C4641"/>
  <c r="G4641"/>
  <c r="H4641"/>
  <c r="D4641"/>
  <c r="B4640" i="2" l="1"/>
  <c r="A4639"/>
  <c r="B4642" i="1"/>
  <c r="G4642"/>
  <c r="H4642"/>
  <c r="A4644"/>
  <c r="B4643"/>
  <c r="E4642"/>
  <c r="F4642"/>
  <c r="A4640" i="2" l="1"/>
  <c r="B4641"/>
  <c r="A4645" i="1"/>
  <c r="D4644" s="1"/>
  <c r="C4644"/>
  <c r="F4643"/>
  <c r="G4643"/>
  <c r="C4643"/>
  <c r="H4643"/>
  <c r="D4643"/>
  <c r="E4643"/>
  <c r="A4641" i="2" l="1"/>
  <c r="B4642"/>
  <c r="B4644" i="1"/>
  <c r="G4644"/>
  <c r="H4644"/>
  <c r="A4646"/>
  <c r="C4645"/>
  <c r="E4644"/>
  <c r="F4644"/>
  <c r="B4643" i="2" l="1"/>
  <c r="A4642"/>
  <c r="E4646" i="1"/>
  <c r="B4646"/>
  <c r="A4647"/>
  <c r="C4646"/>
  <c r="F4645"/>
  <c r="G4645"/>
  <c r="B4645"/>
  <c r="H4645"/>
  <c r="D4645"/>
  <c r="E4645"/>
  <c r="B4644" i="2" l="1"/>
  <c r="A4643"/>
  <c r="A4648" i="1"/>
  <c r="E4647" s="1"/>
  <c r="B4647"/>
  <c r="G4646"/>
  <c r="H4646"/>
  <c r="D4646"/>
  <c r="F4646"/>
  <c r="B4645" i="2" l="1"/>
  <c r="A4644"/>
  <c r="C4647" i="1"/>
  <c r="H4647"/>
  <c r="D4647"/>
  <c r="A4649"/>
  <c r="C4648"/>
  <c r="F4647"/>
  <c r="G4647"/>
  <c r="B4646" i="2" l="1"/>
  <c r="A4645"/>
  <c r="A4650" i="1"/>
  <c r="E4649" s="1"/>
  <c r="B4649"/>
  <c r="E4648"/>
  <c r="F4648"/>
  <c r="B4648"/>
  <c r="G4648"/>
  <c r="H4648"/>
  <c r="D4648"/>
  <c r="B4647" i="2" l="1"/>
  <c r="A4646"/>
  <c r="C4649" i="1"/>
  <c r="H4649"/>
  <c r="D4649"/>
  <c r="A4651"/>
  <c r="C4650"/>
  <c r="F4649"/>
  <c r="G4649"/>
  <c r="A4647" i="2" l="1"/>
  <c r="B4648"/>
  <c r="A4652" i="1"/>
  <c r="E4651" s="1"/>
  <c r="B4651"/>
  <c r="E4650"/>
  <c r="F4650"/>
  <c r="B4650"/>
  <c r="G4650"/>
  <c r="H4650"/>
  <c r="D4650"/>
  <c r="A4648" i="2" l="1"/>
  <c r="B4649"/>
  <c r="C4651" i="1"/>
  <c r="H4651"/>
  <c r="D4651"/>
  <c r="A4653"/>
  <c r="C4652"/>
  <c r="F4651"/>
  <c r="G4651"/>
  <c r="A4649" i="2" l="1"/>
  <c r="B4650"/>
  <c r="D4653" i="1"/>
  <c r="H4653"/>
  <c r="A4654"/>
  <c r="E4653" s="1"/>
  <c r="C4653"/>
  <c r="B4653"/>
  <c r="E4652"/>
  <c r="F4652"/>
  <c r="B4652"/>
  <c r="G4652"/>
  <c r="H4652"/>
  <c r="D4652"/>
  <c r="B4651" i="2" l="1"/>
  <c r="A4650"/>
  <c r="A4655" i="1"/>
  <c r="D4654" s="1"/>
  <c r="B4654"/>
  <c r="F4653"/>
  <c r="G4653"/>
  <c r="B4652" i="2" l="1"/>
  <c r="A4651"/>
  <c r="C4654" i="1"/>
  <c r="G4654"/>
  <c r="H4654"/>
  <c r="A4656"/>
  <c r="C4655"/>
  <c r="E4654"/>
  <c r="F4654"/>
  <c r="B4653" i="2" l="1"/>
  <c r="A4652"/>
  <c r="D4656" i="1"/>
  <c r="H4656"/>
  <c r="G4656"/>
  <c r="A4657"/>
  <c r="B4656"/>
  <c r="C4656"/>
  <c r="F4655"/>
  <c r="G4655"/>
  <c r="B4655"/>
  <c r="H4655"/>
  <c r="D4655"/>
  <c r="E4655"/>
  <c r="A4653" i="2" l="1"/>
  <c r="B4654"/>
  <c r="A4658" i="1"/>
  <c r="E4657" s="1"/>
  <c r="C4657"/>
  <c r="E4656"/>
  <c r="F4656"/>
  <c r="B4655" i="2" l="1"/>
  <c r="A4654"/>
  <c r="B4657" i="1"/>
  <c r="H4657"/>
  <c r="D4657"/>
  <c r="F4658"/>
  <c r="E4658"/>
  <c r="B4658"/>
  <c r="A4659"/>
  <c r="C4658"/>
  <c r="F4657"/>
  <c r="G4657"/>
  <c r="B4656" i="2" l="1"/>
  <c r="A4655"/>
  <c r="A4660" i="1"/>
  <c r="E4659" s="1"/>
  <c r="B4659"/>
  <c r="G4658"/>
  <c r="H4658"/>
  <c r="D4658"/>
  <c r="B4657" i="2" l="1"/>
  <c r="A4656"/>
  <c r="C4659" i="1"/>
  <c r="H4659"/>
  <c r="D4659"/>
  <c r="A4661"/>
  <c r="C4660"/>
  <c r="F4659"/>
  <c r="G4659"/>
  <c r="A4657" i="2" l="1"/>
  <c r="B4658"/>
  <c r="A4662" i="1"/>
  <c r="E4661" s="1"/>
  <c r="C4661"/>
  <c r="E4660"/>
  <c r="F4660"/>
  <c r="B4660"/>
  <c r="G4660"/>
  <c r="H4660"/>
  <c r="D4660"/>
  <c r="A4658" i="2" l="1"/>
  <c r="B4659"/>
  <c r="B4661" i="1"/>
  <c r="H4661"/>
  <c r="D4661"/>
  <c r="F4662"/>
  <c r="E4662"/>
  <c r="B4662"/>
  <c r="A4663"/>
  <c r="C4662"/>
  <c r="F4661"/>
  <c r="G4661"/>
  <c r="B4660" i="2" l="1"/>
  <c r="A4659"/>
  <c r="A4664" i="1"/>
  <c r="E4663" s="1"/>
  <c r="B4663"/>
  <c r="C4663"/>
  <c r="G4662"/>
  <c r="H4662"/>
  <c r="D4662"/>
  <c r="A4660" i="2" l="1"/>
  <c r="B4661"/>
  <c r="H4663" i="1"/>
  <c r="D4663"/>
  <c r="A4665"/>
  <c r="D4664" s="1"/>
  <c r="C4664"/>
  <c r="F4663"/>
  <c r="G4663"/>
  <c r="A4661" i="2" l="1"/>
  <c r="B4662"/>
  <c r="B4664" i="1"/>
  <c r="G4664"/>
  <c r="H4664"/>
  <c r="G4665"/>
  <c r="F4665"/>
  <c r="B4665"/>
  <c r="A4666"/>
  <c r="C4665"/>
  <c r="E4664"/>
  <c r="F4664"/>
  <c r="B4663" i="2" l="1"/>
  <c r="A4662"/>
  <c r="B4666" i="1"/>
  <c r="A4667"/>
  <c r="C4666"/>
  <c r="H4665"/>
  <c r="D4665"/>
  <c r="E4665"/>
  <c r="B4664" i="2" l="1"/>
  <c r="A4663"/>
  <c r="A4668" i="1"/>
  <c r="G4666"/>
  <c r="H4666"/>
  <c r="D4666"/>
  <c r="E4666"/>
  <c r="F4666"/>
  <c r="A4664" i="2" l="1"/>
  <c r="B4665"/>
  <c r="E4668" i="1"/>
  <c r="B4668"/>
  <c r="A4669"/>
  <c r="C4668"/>
  <c r="H4667"/>
  <c r="D4667"/>
  <c r="E4667"/>
  <c r="C4667"/>
  <c r="B4667"/>
  <c r="F4667"/>
  <c r="G4667"/>
  <c r="B4666" i="2" l="1"/>
  <c r="A4665"/>
  <c r="H4669" i="1"/>
  <c r="A4670"/>
  <c r="E4669" s="1"/>
  <c r="B4669"/>
  <c r="C4669"/>
  <c r="G4668"/>
  <c r="H4668"/>
  <c r="D4668"/>
  <c r="F4668"/>
  <c r="B4667" i="2" l="1"/>
  <c r="A4666"/>
  <c r="D4669" i="1"/>
  <c r="F4670"/>
  <c r="E4670"/>
  <c r="B4670"/>
  <c r="A4671"/>
  <c r="C4670"/>
  <c r="F4669"/>
  <c r="G4669"/>
  <c r="B4668" i="2" l="1"/>
  <c r="A4667"/>
  <c r="A4672" i="1"/>
  <c r="E4671" s="1"/>
  <c r="B4671"/>
  <c r="G4670"/>
  <c r="H4670"/>
  <c r="D4670"/>
  <c r="A4668" i="2" l="1"/>
  <c r="B4669"/>
  <c r="C4671" i="1"/>
  <c r="H4671"/>
  <c r="D4671"/>
  <c r="A4673"/>
  <c r="C4672"/>
  <c r="F4671"/>
  <c r="G4671"/>
  <c r="B4670" i="2" l="1"/>
  <c r="A4669"/>
  <c r="A4674" i="1"/>
  <c r="E4673" s="1"/>
  <c r="C4673"/>
  <c r="E4672"/>
  <c r="F4672"/>
  <c r="B4672"/>
  <c r="G4672"/>
  <c r="H4672"/>
  <c r="D4672"/>
  <c r="A4670" i="2" l="1"/>
  <c r="B4671"/>
  <c r="B4673" i="1"/>
  <c r="H4673"/>
  <c r="D4673"/>
  <c r="A4675"/>
  <c r="B4674"/>
  <c r="F4673"/>
  <c r="G4673"/>
  <c r="A4671" i="2" l="1"/>
  <c r="B4672"/>
  <c r="A4676" i="1"/>
  <c r="E4675" s="1"/>
  <c r="C4675"/>
  <c r="E4674"/>
  <c r="F4674"/>
  <c r="C4674"/>
  <c r="G4674"/>
  <c r="H4674"/>
  <c r="D4674"/>
  <c r="A4672" i="2" l="1"/>
  <c r="B4673"/>
  <c r="B4675" i="1"/>
  <c r="H4675"/>
  <c r="D4675"/>
  <c r="A4677"/>
  <c r="C4676"/>
  <c r="F4675"/>
  <c r="G4675"/>
  <c r="B4674" i="2" l="1"/>
  <c r="A4673"/>
  <c r="A4678" i="1"/>
  <c r="E4677" s="1"/>
  <c r="B4677"/>
  <c r="E4676"/>
  <c r="F4676"/>
  <c r="B4676"/>
  <c r="G4676"/>
  <c r="H4676"/>
  <c r="D4676"/>
  <c r="B4675" i="2" l="1"/>
  <c r="A4674"/>
  <c r="C4677" i="1"/>
  <c r="H4677"/>
  <c r="D4677"/>
  <c r="A4679"/>
  <c r="F4677"/>
  <c r="G4677"/>
  <c r="B4676" i="2" l="1"/>
  <c r="A4675"/>
  <c r="A4680" i="1"/>
  <c r="E4679" s="1"/>
  <c r="B4679"/>
  <c r="B4678"/>
  <c r="E4678"/>
  <c r="F4678"/>
  <c r="C4678"/>
  <c r="G4678"/>
  <c r="H4678"/>
  <c r="D4678"/>
  <c r="B4677" i="2" l="1"/>
  <c r="A4676"/>
  <c r="C4679" i="1"/>
  <c r="H4679"/>
  <c r="D4679"/>
  <c r="A4681"/>
  <c r="C4680"/>
  <c r="F4679"/>
  <c r="G4679"/>
  <c r="B4678" i="2" l="1"/>
  <c r="A4677"/>
  <c r="B4681" i="1"/>
  <c r="A4682"/>
  <c r="C4681"/>
  <c r="E4680"/>
  <c r="F4680"/>
  <c r="B4680"/>
  <c r="G4680"/>
  <c r="H4680"/>
  <c r="D4680"/>
  <c r="B4679" i="2" l="1"/>
  <c r="A4678"/>
  <c r="A4683" i="1"/>
  <c r="D4682" s="1"/>
  <c r="B4682"/>
  <c r="H4681"/>
  <c r="D4681"/>
  <c r="E4681"/>
  <c r="F4681"/>
  <c r="G4681"/>
  <c r="B4680" i="2" l="1"/>
  <c r="A4679"/>
  <c r="C4682" i="1"/>
  <c r="G4682"/>
  <c r="H4682"/>
  <c r="A4684"/>
  <c r="C4683"/>
  <c r="E4682"/>
  <c r="F4682"/>
  <c r="B4681" i="2" l="1"/>
  <c r="A4680"/>
  <c r="A4685" i="1"/>
  <c r="D4684" s="1"/>
  <c r="C4684"/>
  <c r="F4683"/>
  <c r="G4683"/>
  <c r="B4683"/>
  <c r="H4683"/>
  <c r="D4683"/>
  <c r="E4683"/>
  <c r="A4681" i="2" l="1"/>
  <c r="B4682"/>
  <c r="B4684" i="1"/>
  <c r="G4684"/>
  <c r="H4684"/>
  <c r="A4686"/>
  <c r="B4685"/>
  <c r="E4684"/>
  <c r="F4684"/>
  <c r="A4682" i="2" l="1"/>
  <c r="B4683"/>
  <c r="A4687" i="1"/>
  <c r="D4686" s="1"/>
  <c r="B4686"/>
  <c r="G4685"/>
  <c r="F4685"/>
  <c r="C4685"/>
  <c r="H4685"/>
  <c r="D4685"/>
  <c r="E4685"/>
  <c r="A4683" i="2" l="1"/>
  <c r="B4684"/>
  <c r="C4686" i="1"/>
  <c r="G4686"/>
  <c r="H4686"/>
  <c r="A4688"/>
  <c r="C4687"/>
  <c r="E4686"/>
  <c r="F4686"/>
  <c r="A4684" i="2" l="1"/>
  <c r="B4685"/>
  <c r="A4689" i="1"/>
  <c r="D4688" s="1"/>
  <c r="B4688"/>
  <c r="F4687"/>
  <c r="G4687"/>
  <c r="B4687"/>
  <c r="H4687"/>
  <c r="D4687"/>
  <c r="E4687"/>
  <c r="A4685" i="2" l="1"/>
  <c r="B4686"/>
  <c r="C4688" i="1"/>
  <c r="G4688"/>
  <c r="H4688"/>
  <c r="A4690"/>
  <c r="C4689"/>
  <c r="E4688"/>
  <c r="F4688"/>
  <c r="B4687" i="2" l="1"/>
  <c r="A4686"/>
  <c r="A4691" i="1"/>
  <c r="D4690" s="1"/>
  <c r="C4690"/>
  <c r="F4689"/>
  <c r="G4689"/>
  <c r="B4689"/>
  <c r="H4689"/>
  <c r="D4689"/>
  <c r="E4689"/>
  <c r="B4688" i="2" l="1"/>
  <c r="A4687"/>
  <c r="B4690" i="1"/>
  <c r="G4690"/>
  <c r="H4690"/>
  <c r="F4691"/>
  <c r="A4692"/>
  <c r="B4691"/>
  <c r="E4690"/>
  <c r="F4690"/>
  <c r="A4688" i="2" l="1"/>
  <c r="B4689"/>
  <c r="H4692" i="1"/>
  <c r="G4692"/>
  <c r="A4693"/>
  <c r="D4692" s="1"/>
  <c r="B4692"/>
  <c r="C4692"/>
  <c r="G4691"/>
  <c r="C4691"/>
  <c r="H4691"/>
  <c r="D4691"/>
  <c r="E4691"/>
  <c r="A4689" i="2" l="1"/>
  <c r="B4690"/>
  <c r="A4694" i="1"/>
  <c r="E4693" s="1"/>
  <c r="B4693"/>
  <c r="E4692"/>
  <c r="F4692"/>
  <c r="B4691" i="2" l="1"/>
  <c r="A4690"/>
  <c r="C4693" i="1"/>
  <c r="H4693"/>
  <c r="D4693"/>
  <c r="A4695"/>
  <c r="C4694"/>
  <c r="F4693"/>
  <c r="G4693"/>
  <c r="A4691" i="2" l="1"/>
  <c r="B4692"/>
  <c r="A4696" i="1"/>
  <c r="E4695" s="1"/>
  <c r="B4695"/>
  <c r="E4694"/>
  <c r="F4694"/>
  <c r="B4694"/>
  <c r="G4694"/>
  <c r="H4694"/>
  <c r="D4694"/>
  <c r="B4693" i="2" l="1"/>
  <c r="A4692"/>
  <c r="C4695" i="1"/>
  <c r="H4695"/>
  <c r="D4695"/>
  <c r="A4697"/>
  <c r="C4696"/>
  <c r="F4695"/>
  <c r="G4695"/>
  <c r="A4693" i="2" l="1"/>
  <c r="B4694"/>
  <c r="A4698" i="1"/>
  <c r="E4697" s="1"/>
  <c r="B4697"/>
  <c r="E4696"/>
  <c r="F4696"/>
  <c r="B4696"/>
  <c r="G4696"/>
  <c r="H4696"/>
  <c r="D4696"/>
  <c r="A4694" i="2" l="1"/>
  <c r="B4695"/>
  <c r="C4697" i="1"/>
  <c r="H4697"/>
  <c r="D4697"/>
  <c r="A4699"/>
  <c r="B4698"/>
  <c r="F4697"/>
  <c r="G4697"/>
  <c r="B4696" i="2" l="1"/>
  <c r="A4695"/>
  <c r="A4700" i="1"/>
  <c r="E4699" s="1"/>
  <c r="C4699"/>
  <c r="E4698"/>
  <c r="F4698"/>
  <c r="C4698"/>
  <c r="G4698"/>
  <c r="H4698"/>
  <c r="D4698"/>
  <c r="A4696" i="2" l="1"/>
  <c r="B4697"/>
  <c r="B4699" i="1"/>
  <c r="H4699"/>
  <c r="D4699"/>
  <c r="A4701"/>
  <c r="C4700"/>
  <c r="F4699"/>
  <c r="G4699"/>
  <c r="B4698" i="2" l="1"/>
  <c r="A4697"/>
  <c r="A4702" i="1"/>
  <c r="E4701" s="1"/>
  <c r="B4701"/>
  <c r="E4700"/>
  <c r="F4700"/>
  <c r="B4700"/>
  <c r="G4700"/>
  <c r="H4700"/>
  <c r="D4700"/>
  <c r="A4698" i="2" l="1"/>
  <c r="B4699"/>
  <c r="C4701" i="1"/>
  <c r="H4701"/>
  <c r="D4701"/>
  <c r="A4703"/>
  <c r="B4702"/>
  <c r="F4701"/>
  <c r="G4701"/>
  <c r="B4700" i="2" l="1"/>
  <c r="A4699"/>
  <c r="D4703" i="1"/>
  <c r="H4703"/>
  <c r="A4704"/>
  <c r="E4703" s="1"/>
  <c r="B4703"/>
  <c r="C4703"/>
  <c r="E4702"/>
  <c r="F4702"/>
  <c r="C4702"/>
  <c r="G4702"/>
  <c r="H4702"/>
  <c r="D4702"/>
  <c r="B4701" i="2" l="1"/>
  <c r="A4700"/>
  <c r="A4705" i="1"/>
  <c r="D4704" s="1"/>
  <c r="C4704"/>
  <c r="B4704"/>
  <c r="F4703"/>
  <c r="G4703"/>
  <c r="A4701" i="2" l="1"/>
  <c r="B4702"/>
  <c r="G4704" i="1"/>
  <c r="H4704"/>
  <c r="E4705"/>
  <c r="D4705"/>
  <c r="H4705"/>
  <c r="A4706"/>
  <c r="C4705"/>
  <c r="B4705"/>
  <c r="E4704"/>
  <c r="F4704"/>
  <c r="B4703" i="2" l="1"/>
  <c r="A4702"/>
  <c r="A4707" i="1"/>
  <c r="D4706" s="1"/>
  <c r="C4706"/>
  <c r="F4705"/>
  <c r="G4705"/>
  <c r="B4704" i="2" l="1"/>
  <c r="A4703"/>
  <c r="B4706" i="1"/>
  <c r="G4706"/>
  <c r="H4706"/>
  <c r="A4708"/>
  <c r="B4707"/>
  <c r="E4706"/>
  <c r="F4706"/>
  <c r="B4705" i="2" l="1"/>
  <c r="A4704"/>
  <c r="A4709" i="1"/>
  <c r="D4708" s="1"/>
  <c r="C4708"/>
  <c r="F4707"/>
  <c r="G4707"/>
  <c r="C4707"/>
  <c r="H4707"/>
  <c r="D4707"/>
  <c r="E4707"/>
  <c r="A4705" i="2" l="1"/>
  <c r="B4706"/>
  <c r="B4708" i="1"/>
  <c r="G4708"/>
  <c r="H4708"/>
  <c r="A4710"/>
  <c r="C4709"/>
  <c r="E4708"/>
  <c r="F4708"/>
  <c r="B4707" i="2" l="1"/>
  <c r="A4706"/>
  <c r="H4710" i="1"/>
  <c r="G4710"/>
  <c r="A4711"/>
  <c r="D4710" s="1"/>
  <c r="B4710"/>
  <c r="C4710"/>
  <c r="F4709"/>
  <c r="G4709"/>
  <c r="B4709"/>
  <c r="H4709"/>
  <c r="D4709"/>
  <c r="E4709"/>
  <c r="A4707" i="2" l="1"/>
  <c r="B4708"/>
  <c r="A4712" i="1"/>
  <c r="E4710"/>
  <c r="F4710"/>
  <c r="A4708" i="2" l="1"/>
  <c r="B4709"/>
  <c r="A4713" i="1"/>
  <c r="D4712" s="1"/>
  <c r="B4712"/>
  <c r="H4711"/>
  <c r="D4711"/>
  <c r="E4711"/>
  <c r="C4711"/>
  <c r="B4711"/>
  <c r="F4711"/>
  <c r="G4711"/>
  <c r="A4709" i="2" l="1"/>
  <c r="B4710"/>
  <c r="C4712" i="1"/>
  <c r="G4712"/>
  <c r="H4712"/>
  <c r="A4714"/>
  <c r="C4713"/>
  <c r="E4712"/>
  <c r="F4712"/>
  <c r="A4710" i="2" l="1"/>
  <c r="B4711"/>
  <c r="E4714" i="1"/>
  <c r="B4714"/>
  <c r="A4715"/>
  <c r="C4714"/>
  <c r="F4713"/>
  <c r="G4713"/>
  <c r="B4713"/>
  <c r="H4713"/>
  <c r="D4713"/>
  <c r="E4713"/>
  <c r="B4712" i="2" l="1"/>
  <c r="A4711"/>
  <c r="A4716" i="1"/>
  <c r="E4715" s="1"/>
  <c r="C4715"/>
  <c r="G4714"/>
  <c r="H4714"/>
  <c r="D4714"/>
  <c r="F4714"/>
  <c r="A4712" i="2" l="1"/>
  <c r="B4713"/>
  <c r="B4715" i="1"/>
  <c r="H4715"/>
  <c r="D4715"/>
  <c r="F4716"/>
  <c r="E4716"/>
  <c r="B4716"/>
  <c r="A4717"/>
  <c r="C4716"/>
  <c r="F4715"/>
  <c r="G4715"/>
  <c r="A4713" i="2" l="1"/>
  <c r="B4714"/>
  <c r="A4718" i="1"/>
  <c r="E4717" s="1"/>
  <c r="B4717"/>
  <c r="G4716"/>
  <c r="H4716"/>
  <c r="D4716"/>
  <c r="B4715" i="2" l="1"/>
  <c r="A4714"/>
  <c r="C4717" i="1"/>
  <c r="H4717"/>
  <c r="D4717"/>
  <c r="A4719"/>
  <c r="C4718"/>
  <c r="F4717"/>
  <c r="G4717"/>
  <c r="B4716" i="2" l="1"/>
  <c r="A4715"/>
  <c r="A4720" i="1"/>
  <c r="E4719" s="1"/>
  <c r="B4719"/>
  <c r="E4718"/>
  <c r="F4718"/>
  <c r="B4718"/>
  <c r="G4718"/>
  <c r="H4718"/>
  <c r="D4718"/>
  <c r="B4717" i="2" l="1"/>
  <c r="A4716"/>
  <c r="C4719" i="1"/>
  <c r="H4719"/>
  <c r="D4719"/>
  <c r="E4720"/>
  <c r="A4721"/>
  <c r="C4720"/>
  <c r="F4719"/>
  <c r="G4719"/>
  <c r="B4718" i="2" l="1"/>
  <c r="A4717"/>
  <c r="A4722" i="1"/>
  <c r="E4721" s="1"/>
  <c r="C4721"/>
  <c r="F4720"/>
  <c r="B4720"/>
  <c r="G4720"/>
  <c r="H4720"/>
  <c r="D4720"/>
  <c r="B4719" i="2" l="1"/>
  <c r="A4718"/>
  <c r="B4721" i="1"/>
  <c r="H4721"/>
  <c r="D4721"/>
  <c r="A4723"/>
  <c r="C4722"/>
  <c r="F4721"/>
  <c r="G4721"/>
  <c r="A4719" i="2" l="1"/>
  <c r="B4720"/>
  <c r="H4723" i="1"/>
  <c r="A4724"/>
  <c r="E4723" s="1"/>
  <c r="C4723"/>
  <c r="B4723"/>
  <c r="E4722"/>
  <c r="F4722"/>
  <c r="B4722"/>
  <c r="G4722"/>
  <c r="H4722"/>
  <c r="D4722"/>
  <c r="A4720" i="2" l="1"/>
  <c r="B4721"/>
  <c r="D4723" i="1"/>
  <c r="A4725"/>
  <c r="B4724"/>
  <c r="F4723"/>
  <c r="G4723"/>
  <c r="A4721" i="2" l="1"/>
  <c r="B4722"/>
  <c r="E4725" i="1"/>
  <c r="D4725"/>
  <c r="H4725"/>
  <c r="A4726"/>
  <c r="C4725"/>
  <c r="B4725"/>
  <c r="E4724"/>
  <c r="F4724"/>
  <c r="C4724"/>
  <c r="G4724"/>
  <c r="H4724"/>
  <c r="D4724"/>
  <c r="B4723" i="2" l="1"/>
  <c r="A4722"/>
  <c r="A4727" i="1"/>
  <c r="D4726" s="1"/>
  <c r="B4726"/>
  <c r="C4726"/>
  <c r="F4725"/>
  <c r="G4725"/>
  <c r="B4724" i="2" l="1"/>
  <c r="A4723"/>
  <c r="G4726" i="1"/>
  <c r="H4726"/>
  <c r="A4728"/>
  <c r="E4726"/>
  <c r="F4726"/>
  <c r="B4725" i="2" l="1"/>
  <c r="A4724"/>
  <c r="A4729" i="1"/>
  <c r="D4728" s="1"/>
  <c r="C4728"/>
  <c r="H4727"/>
  <c r="D4727"/>
  <c r="E4727"/>
  <c r="C4727"/>
  <c r="B4727"/>
  <c r="F4727"/>
  <c r="G4727"/>
  <c r="B4726" i="2" l="1"/>
  <c r="A4725"/>
  <c r="B4728" i="1"/>
  <c r="G4728"/>
  <c r="H4728"/>
  <c r="A4730"/>
  <c r="C4729"/>
  <c r="E4728"/>
  <c r="F4728"/>
  <c r="B4727" i="2" l="1"/>
  <c r="A4726"/>
  <c r="H4730" i="1"/>
  <c r="G4730"/>
  <c r="A4731"/>
  <c r="D4730" s="1"/>
  <c r="B4730"/>
  <c r="C4730"/>
  <c r="F4729"/>
  <c r="G4729"/>
  <c r="B4729"/>
  <c r="H4729"/>
  <c r="D4729"/>
  <c r="E4729"/>
  <c r="B4728" i="2" l="1"/>
  <c r="A4727"/>
  <c r="E4731" i="1"/>
  <c r="D4731"/>
  <c r="H4731"/>
  <c r="A4732"/>
  <c r="C4731"/>
  <c r="B4731"/>
  <c r="E4730"/>
  <c r="F4730"/>
  <c r="B4729" i="2" l="1"/>
  <c r="A4728"/>
  <c r="A4733" i="1"/>
  <c r="D4732" s="1"/>
  <c r="C4732"/>
  <c r="F4731"/>
  <c r="G4731"/>
  <c r="B4730" i="2" l="1"/>
  <c r="A4729"/>
  <c r="B4732" i="1"/>
  <c r="G4732"/>
  <c r="H4732"/>
  <c r="A4734"/>
  <c r="B4733"/>
  <c r="E4732"/>
  <c r="F4732"/>
  <c r="A4730" i="2" l="1"/>
  <c r="B4731"/>
  <c r="H4734" i="1"/>
  <c r="G4734"/>
  <c r="A4735"/>
  <c r="D4734" s="1"/>
  <c r="B4734"/>
  <c r="C4734"/>
  <c r="F4733"/>
  <c r="G4733"/>
  <c r="C4733"/>
  <c r="H4733"/>
  <c r="D4733"/>
  <c r="E4733"/>
  <c r="A4731" i="2" l="1"/>
  <c r="B4732"/>
  <c r="H4735" i="1"/>
  <c r="A4736"/>
  <c r="E4735" s="1"/>
  <c r="B4735"/>
  <c r="C4735"/>
  <c r="E4734"/>
  <c r="F4734"/>
  <c r="A4732" i="2" l="1"/>
  <c r="B4733"/>
  <c r="D4735" i="1"/>
  <c r="A4737"/>
  <c r="C4736"/>
  <c r="F4735"/>
  <c r="G4735"/>
  <c r="B4734" i="2" l="1"/>
  <c r="A4733"/>
  <c r="A4738" i="1"/>
  <c r="E4737" s="1"/>
  <c r="B4737"/>
  <c r="E4736"/>
  <c r="F4736"/>
  <c r="B4736"/>
  <c r="G4736"/>
  <c r="H4736"/>
  <c r="D4736"/>
  <c r="B4735" i="2" l="1"/>
  <c r="A4734"/>
  <c r="C4737" i="1"/>
  <c r="H4737"/>
  <c r="D4737"/>
  <c r="A4739"/>
  <c r="C4738"/>
  <c r="F4737"/>
  <c r="G4737"/>
  <c r="B4736" i="2" l="1"/>
  <c r="A4735"/>
  <c r="F4739" i="1"/>
  <c r="B4739"/>
  <c r="A4740"/>
  <c r="C4739"/>
  <c r="E4738"/>
  <c r="F4738"/>
  <c r="B4738"/>
  <c r="G4738"/>
  <c r="H4738"/>
  <c r="D4738"/>
  <c r="B4737" i="2" l="1"/>
  <c r="A4736"/>
  <c r="A4741" i="1"/>
  <c r="D4740" s="1"/>
  <c r="B4740"/>
  <c r="H4739"/>
  <c r="D4739"/>
  <c r="E4739"/>
  <c r="G4739"/>
  <c r="A4737" i="2" l="1"/>
  <c r="B4738"/>
  <c r="C4740" i="1"/>
  <c r="G4740"/>
  <c r="H4740"/>
  <c r="F4741"/>
  <c r="A4742"/>
  <c r="C4741"/>
  <c r="E4740"/>
  <c r="F4740"/>
  <c r="A4738" i="2" l="1"/>
  <c r="B4739"/>
  <c r="A4743" i="1"/>
  <c r="D4742" s="1"/>
  <c r="C4742"/>
  <c r="G4741"/>
  <c r="B4741"/>
  <c r="H4741"/>
  <c r="D4741"/>
  <c r="E4741"/>
  <c r="B4740" i="2" l="1"/>
  <c r="A4739"/>
  <c r="B4742" i="1"/>
  <c r="G4742"/>
  <c r="H4742"/>
  <c r="A4744"/>
  <c r="C4743"/>
  <c r="E4742"/>
  <c r="F4742"/>
  <c r="B4741" i="2" l="1"/>
  <c r="A4740"/>
  <c r="E4744" i="1"/>
  <c r="B4744"/>
  <c r="A4745"/>
  <c r="C4744"/>
  <c r="F4743"/>
  <c r="G4743"/>
  <c r="B4743"/>
  <c r="H4743"/>
  <c r="D4743"/>
  <c r="E4743"/>
  <c r="A4741" i="2" l="1"/>
  <c r="B4742"/>
  <c r="A4746" i="1"/>
  <c r="G4744"/>
  <c r="G3" s="1"/>
  <c r="H4744"/>
  <c r="D4744"/>
  <c r="D3" s="1"/>
  <c r="E3"/>
  <c r="F4744"/>
  <c r="F3" s="1"/>
  <c r="A4742" i="2" l="1"/>
  <c r="B4743"/>
  <c r="H4746" i="1"/>
  <c r="A4747"/>
  <c r="C4746"/>
  <c r="B4746"/>
  <c r="H4745"/>
  <c r="C4745"/>
  <c r="B4745"/>
  <c r="A4743" i="2" l="1"/>
  <c r="B4744"/>
  <c r="H4747" i="1"/>
  <c r="A4748"/>
  <c r="C4747"/>
  <c r="B4747"/>
  <c r="A4744" i="2" l="1"/>
  <c r="B4745"/>
  <c r="H4748" i="1"/>
  <c r="A4749"/>
  <c r="B4748"/>
  <c r="C4748"/>
  <c r="A4745" i="2" l="1"/>
  <c r="B4746"/>
  <c r="H4749" i="1"/>
  <c r="A4750"/>
  <c r="C4749"/>
  <c r="B4749"/>
  <c r="A4746" i="2" l="1"/>
  <c r="B4747"/>
  <c r="H4750" i="1"/>
  <c r="A4751"/>
  <c r="B4750"/>
  <c r="C4750"/>
  <c r="A4747" i="2" l="1"/>
  <c r="B4748"/>
  <c r="H4751" i="1"/>
  <c r="A4752"/>
  <c r="C4751"/>
  <c r="B4751"/>
  <c r="B4749" i="2" l="1"/>
  <c r="A4748"/>
  <c r="H4752" i="1"/>
  <c r="A4753"/>
  <c r="B4752"/>
  <c r="C4752"/>
  <c r="B4750" i="2" l="1"/>
  <c r="A4749"/>
  <c r="H4753" i="1"/>
  <c r="A4754"/>
  <c r="B4753"/>
  <c r="C4753"/>
  <c r="A4750" i="2" l="1"/>
  <c r="B4751"/>
  <c r="A4755" i="1"/>
  <c r="C4754"/>
  <c r="B4752" i="2" l="1"/>
  <c r="A4751"/>
  <c r="A4756" i="1"/>
  <c r="H4755" s="1"/>
  <c r="B4755"/>
  <c r="C4755"/>
  <c r="H4754"/>
  <c r="B4754"/>
  <c r="B4753" i="2" l="1"/>
  <c r="A4752"/>
  <c r="A4757" i="1"/>
  <c r="B4754" i="2" l="1"/>
  <c r="A4753"/>
  <c r="H4757" i="1"/>
  <c r="A4758"/>
  <c r="C4757"/>
  <c r="B4757"/>
  <c r="H4756"/>
  <c r="C4756"/>
  <c r="B4756"/>
  <c r="B4755" i="2" l="1"/>
  <c r="A4754"/>
  <c r="H4758" i="1"/>
  <c r="A4759"/>
  <c r="B4758"/>
  <c r="C4758"/>
  <c r="B4756" i="2" l="1"/>
  <c r="A4755"/>
  <c r="H4759" i="1"/>
  <c r="A4760"/>
  <c r="B4759"/>
  <c r="C4759"/>
  <c r="A4756" i="2" l="1"/>
  <c r="B4757"/>
  <c r="H4760" i="1"/>
  <c r="A4761"/>
  <c r="B4760"/>
  <c r="C4760"/>
  <c r="A4757" i="2" l="1"/>
  <c r="B4758"/>
  <c r="H4761" i="1"/>
  <c r="A4762"/>
  <c r="B4761"/>
  <c r="C4761"/>
  <c r="B4759" i="2" l="1"/>
  <c r="A4758"/>
  <c r="H4762" i="1"/>
  <c r="A4763"/>
  <c r="C4762"/>
  <c r="B4762"/>
  <c r="B4760" i="2" l="1"/>
  <c r="A4759"/>
  <c r="H4763" i="1"/>
  <c r="A4764"/>
  <c r="C4763"/>
  <c r="B4763"/>
  <c r="B4761" i="2" l="1"/>
  <c r="A4760"/>
  <c r="H4764" i="1"/>
  <c r="A4765"/>
  <c r="C4764"/>
  <c r="B4764"/>
  <c r="B4762" i="2" l="1"/>
  <c r="A4761"/>
  <c r="H4765" i="1"/>
  <c r="A4766"/>
  <c r="B4765"/>
  <c r="C4765"/>
  <c r="B4763" i="2" l="1"/>
  <c r="A4762"/>
  <c r="H4766" i="1"/>
  <c r="A4767"/>
  <c r="B4766"/>
  <c r="C4766"/>
  <c r="B4764" i="2" l="1"/>
  <c r="A4763"/>
  <c r="B4767" i="1"/>
  <c r="A4768"/>
  <c r="C4767"/>
  <c r="B4765" i="2" l="1"/>
  <c r="A4764"/>
  <c r="H4768" i="1"/>
  <c r="A4769"/>
  <c r="B4768"/>
  <c r="C4768"/>
  <c r="H4767"/>
  <c r="B4766" i="2" l="1"/>
  <c r="A4765"/>
  <c r="B4769" i="1"/>
  <c r="A4770"/>
  <c r="C4769"/>
  <c r="A4766" i="2" l="1"/>
  <c r="B4767"/>
  <c r="H4770" i="1"/>
  <c r="A4771"/>
  <c r="B4770"/>
  <c r="C4770"/>
  <c r="H4769"/>
  <c r="A4767" i="2" l="1"/>
  <c r="B4768"/>
  <c r="B4771" i="1"/>
  <c r="A4772"/>
  <c r="C4771"/>
  <c r="A4768" i="2" l="1"/>
  <c r="B4769"/>
  <c r="H4772" i="1"/>
  <c r="A4773"/>
  <c r="B4772"/>
  <c r="C4772"/>
  <c r="H4771"/>
  <c r="A4769" i="2" l="1"/>
  <c r="B4770"/>
  <c r="H4773" i="1"/>
  <c r="A4774"/>
  <c r="C4773"/>
  <c r="B4773"/>
  <c r="B4771" i="2" l="1"/>
  <c r="A4770"/>
  <c r="H4774" i="1"/>
  <c r="A4775"/>
  <c r="B4774"/>
  <c r="C4774"/>
  <c r="A4771" i="2" l="1"/>
  <c r="B4772"/>
  <c r="B4775" i="1"/>
  <c r="A4776"/>
  <c r="C4775"/>
  <c r="B4773" i="2" l="1"/>
  <c r="A4772"/>
  <c r="H4776" i="1"/>
  <c r="A4777"/>
  <c r="B4776"/>
  <c r="C4776"/>
  <c r="H4775"/>
  <c r="B4774" i="2" l="1"/>
  <c r="A4773"/>
  <c r="H4777" i="1"/>
  <c r="A4778"/>
  <c r="B4777"/>
  <c r="C4777"/>
  <c r="B4775" i="2" l="1"/>
  <c r="A4774"/>
  <c r="A4779" i="1"/>
  <c r="B4776" i="2" l="1"/>
  <c r="A4775"/>
  <c r="A4780" i="1"/>
  <c r="H4779" s="1"/>
  <c r="C4779"/>
  <c r="B4779"/>
  <c r="H4778"/>
  <c r="C4778"/>
  <c r="B4778"/>
  <c r="B4777" i="2" l="1"/>
  <c r="A4776"/>
  <c r="H4780" i="1"/>
  <c r="A4781"/>
  <c r="B4780"/>
  <c r="C4780"/>
  <c r="B4778" i="2" l="1"/>
  <c r="A4777"/>
  <c r="H4781" i="1"/>
  <c r="A4782"/>
  <c r="B4781"/>
  <c r="C4781"/>
  <c r="B4779" i="2" l="1"/>
  <c r="A4778"/>
  <c r="B4782" i="1"/>
  <c r="A4783"/>
  <c r="C4782"/>
  <c r="A4779" i="2" l="1"/>
  <c r="B4780"/>
  <c r="A4784" i="1"/>
  <c r="H4783" s="1"/>
  <c r="B4783"/>
  <c r="C4783"/>
  <c r="H4782"/>
  <c r="A4780" i="2" l="1"/>
  <c r="B4781"/>
  <c r="A4785" i="1"/>
  <c r="A4781" i="2" l="1"/>
  <c r="B4782"/>
  <c r="H4785" i="1"/>
  <c r="A4786"/>
  <c r="C4785"/>
  <c r="B4785"/>
  <c r="H4784"/>
  <c r="C4784"/>
  <c r="B4784"/>
  <c r="A4782" i="2" l="1"/>
  <c r="B4783"/>
  <c r="H4786" i="1"/>
  <c r="A4787"/>
  <c r="C4786"/>
  <c r="B4786"/>
  <c r="B4784" i="2" l="1"/>
  <c r="A4783"/>
  <c r="H4787" i="1"/>
  <c r="A4788"/>
  <c r="B4787"/>
  <c r="C4787"/>
  <c r="B4785" i="2" l="1"/>
  <c r="A4784"/>
  <c r="A4789" i="1"/>
  <c r="C4788"/>
  <c r="B4786" i="2" l="1"/>
  <c r="A4785"/>
  <c r="H4789" i="1"/>
  <c r="A4790"/>
  <c r="C4789"/>
  <c r="B4789"/>
  <c r="H4788"/>
  <c r="B4788"/>
  <c r="A4786" i="2" l="1"/>
  <c r="B4787"/>
  <c r="H4790" i="1"/>
  <c r="A4791"/>
  <c r="B4790"/>
  <c r="C4790"/>
  <c r="B4788" i="2" l="1"/>
  <c r="A4787"/>
  <c r="H4791" i="1"/>
  <c r="A4792"/>
  <c r="C4791"/>
  <c r="B4791"/>
  <c r="B4789" i="2" l="1"/>
  <c r="A4788"/>
  <c r="H4792" i="1"/>
  <c r="A4793"/>
  <c r="B4792"/>
  <c r="C4792"/>
  <c r="B4790" i="2" l="1"/>
  <c r="A4789"/>
  <c r="B4793" i="1"/>
  <c r="A4794"/>
  <c r="C4793"/>
  <c r="B4791" i="2" l="1"/>
  <c r="A4790"/>
  <c r="H4794" i="1"/>
  <c r="A4795"/>
  <c r="B4794"/>
  <c r="C4794"/>
  <c r="H4793"/>
  <c r="A4791" i="2" l="1"/>
  <c r="B4792"/>
  <c r="B4795" i="1"/>
  <c r="A4796"/>
  <c r="C4795"/>
  <c r="A4792" i="2" l="1"/>
  <c r="B4793"/>
  <c r="H4796" i="1"/>
  <c r="A4797"/>
  <c r="C4796"/>
  <c r="B4796"/>
  <c r="H4795"/>
  <c r="B4794" i="2" l="1"/>
  <c r="A4793"/>
  <c r="H4797" i="1"/>
  <c r="A4798"/>
  <c r="B4797"/>
  <c r="C4797"/>
  <c r="A4794" i="2" l="1"/>
  <c r="B4795"/>
  <c r="H4798" i="1"/>
  <c r="A4799"/>
  <c r="B4798"/>
  <c r="C4798"/>
  <c r="B4796" i="2" l="1"/>
  <c r="A4795"/>
  <c r="H4799" i="1"/>
  <c r="A4800"/>
  <c r="B4799"/>
  <c r="C4799"/>
  <c r="A4796" i="2" l="1"/>
  <c r="B4797"/>
  <c r="H4800" i="1"/>
  <c r="A4801"/>
  <c r="B4800"/>
  <c r="C4800"/>
  <c r="B4798" i="2" l="1"/>
  <c r="A4797"/>
  <c r="A4802" i="1"/>
  <c r="C4801"/>
  <c r="B4799" i="2" l="1"/>
  <c r="A4798"/>
  <c r="H4802" i="1"/>
  <c r="A4803"/>
  <c r="B4802"/>
  <c r="C4802"/>
  <c r="H4801"/>
  <c r="B4801"/>
  <c r="A4799" i="2" l="1"/>
  <c r="B4800"/>
  <c r="H4803" i="1"/>
  <c r="A4804"/>
  <c r="B4803"/>
  <c r="C4803"/>
  <c r="A4800" i="2" l="1"/>
  <c r="B4801"/>
  <c r="B4804" i="1"/>
  <c r="A4805"/>
  <c r="C4804"/>
  <c r="B4802" i="2" l="1"/>
  <c r="A4801"/>
  <c r="B4805" i="1"/>
  <c r="A4806"/>
  <c r="C4805"/>
  <c r="H4804"/>
  <c r="B4803" i="2" l="1"/>
  <c r="A4802"/>
  <c r="H4806" i="1"/>
  <c r="A4807"/>
  <c r="C4806"/>
  <c r="B4806"/>
  <c r="H4805"/>
  <c r="A4803" i="2" l="1"/>
  <c r="B4804"/>
  <c r="H4807" i="1"/>
  <c r="A4808"/>
  <c r="B4807"/>
  <c r="C4807"/>
  <c r="A4804" i="2" l="1"/>
  <c r="B4805"/>
  <c r="H4808" i="1"/>
  <c r="A4809"/>
  <c r="B4808"/>
  <c r="C4808"/>
  <c r="A4805" i="2" l="1"/>
  <c r="B4806"/>
  <c r="H4809" i="1"/>
  <c r="A4810"/>
  <c r="B4809"/>
  <c r="C4809"/>
  <c r="B4807" i="2" l="1"/>
  <c r="A4806"/>
  <c r="H4810" i="1"/>
  <c r="A4811"/>
  <c r="B4810"/>
  <c r="C4810"/>
  <c r="A4807" i="2" l="1"/>
  <c r="B4808"/>
  <c r="A4812" i="1"/>
  <c r="C4811"/>
  <c r="A4808" i="2" l="1"/>
  <c r="B4809"/>
  <c r="A4813" i="1"/>
  <c r="H4812" s="1"/>
  <c r="B4812"/>
  <c r="C4812"/>
  <c r="H4811"/>
  <c r="B4811"/>
  <c r="B4810" i="2" l="1"/>
  <c r="A4809"/>
  <c r="H4813" i="1"/>
  <c r="A4814"/>
  <c r="C4813"/>
  <c r="B4813"/>
  <c r="B4811" i="2" l="1"/>
  <c r="A4810"/>
  <c r="H4814" i="1"/>
  <c r="A4815"/>
  <c r="B4814"/>
  <c r="C4814"/>
  <c r="B4812" i="2" l="1"/>
  <c r="A4811"/>
  <c r="H4815" i="1"/>
  <c r="A4816"/>
  <c r="B4815"/>
  <c r="C4815"/>
  <c r="A4812" i="2" l="1"/>
  <c r="B4813"/>
  <c r="H4816" i="1"/>
  <c r="A4817"/>
  <c r="C4816"/>
  <c r="B4816"/>
  <c r="B4814" i="2" l="1"/>
  <c r="A4813"/>
  <c r="H4817" i="1"/>
  <c r="A4818"/>
  <c r="B4817"/>
  <c r="C4817"/>
  <c r="B4815" i="2" l="1"/>
  <c r="A4814"/>
  <c r="H4818" i="1"/>
  <c r="A4819"/>
  <c r="B4818"/>
  <c r="C4818"/>
  <c r="A4815" i="2" l="1"/>
  <c r="B4816"/>
  <c r="H4819" i="1"/>
  <c r="A4820"/>
  <c r="B4819"/>
  <c r="C4819"/>
  <c r="A4816" i="2" l="1"/>
  <c r="B4817"/>
  <c r="B4820" i="1"/>
  <c r="A4821"/>
  <c r="C4820"/>
  <c r="B4818" i="2" l="1"/>
  <c r="A4817"/>
  <c r="H4821" i="1"/>
  <c r="A4822"/>
  <c r="B4821"/>
  <c r="C4821"/>
  <c r="H4820"/>
  <c r="A4818" i="2" l="1"/>
  <c r="B4819"/>
  <c r="H4822" i="1"/>
  <c r="A4823"/>
  <c r="C4822"/>
  <c r="B4822"/>
  <c r="B4820" i="2" l="1"/>
  <c r="A4819"/>
  <c r="H4823" i="1"/>
  <c r="A4824"/>
  <c r="B4823"/>
  <c r="C4823"/>
  <c r="A4820" i="2" l="1"/>
  <c r="B4821"/>
  <c r="H4824" i="1"/>
  <c r="A4825"/>
  <c r="C4824"/>
  <c r="B4824"/>
  <c r="B4822" i="2" l="1"/>
  <c r="A4821"/>
  <c r="H4825" i="1"/>
  <c r="A4826"/>
  <c r="C4825"/>
  <c r="B4825"/>
  <c r="B4823" i="2" l="1"/>
  <c r="A4822"/>
  <c r="H4826" i="1"/>
  <c r="A4827"/>
  <c r="C4826"/>
  <c r="B4826"/>
  <c r="A4823" i="2" l="1"/>
  <c r="B4824"/>
  <c r="H4827" i="1"/>
  <c r="A4828"/>
  <c r="B4827"/>
  <c r="C4827"/>
  <c r="B4825" i="2" l="1"/>
  <c r="A4824"/>
  <c r="H4828" i="1"/>
  <c r="A4829"/>
  <c r="B4828"/>
  <c r="C4828"/>
  <c r="B4826" i="2" l="1"/>
  <c r="A4825"/>
  <c r="H4829" i="1"/>
  <c r="A4830"/>
  <c r="C4829"/>
  <c r="B4829"/>
  <c r="A4826" i="2" l="1"/>
  <c r="B4827"/>
  <c r="H4830" i="1"/>
  <c r="A4831"/>
  <c r="B4830"/>
  <c r="C4830"/>
  <c r="A4827" i="2" l="1"/>
  <c r="B4828"/>
  <c r="H4831" i="1"/>
  <c r="A4832"/>
  <c r="B4831"/>
  <c r="C4831"/>
  <c r="A4828" i="2" l="1"/>
  <c r="B4829"/>
  <c r="A4833" i="1"/>
  <c r="A4829" i="2" l="1"/>
  <c r="B4830"/>
  <c r="A4834" i="1"/>
  <c r="H4833" s="1"/>
  <c r="B4833"/>
  <c r="C4833"/>
  <c r="H4832"/>
  <c r="C4832"/>
  <c r="B4832"/>
  <c r="A4830" i="2" l="1"/>
  <c r="B4831"/>
  <c r="H4834" i="1"/>
  <c r="A4835"/>
  <c r="C4834"/>
  <c r="B4834"/>
  <c r="A4831" i="2" l="1"/>
  <c r="B4832"/>
  <c r="H4835" i="1"/>
  <c r="A4836"/>
  <c r="C4835"/>
  <c r="B4835"/>
  <c r="A4832" i="2" l="1"/>
  <c r="B4833"/>
  <c r="H4836" i="1"/>
  <c r="A4837"/>
  <c r="B4836"/>
  <c r="C4836"/>
  <c r="B4834" i="2" l="1"/>
  <c r="A4833"/>
  <c r="H4837" i="1"/>
  <c r="A4838"/>
  <c r="B4837"/>
  <c r="C4837"/>
  <c r="B4835" i="2" l="1"/>
  <c r="A4834"/>
  <c r="H4838" i="1"/>
  <c r="A4839"/>
  <c r="B4838"/>
  <c r="C4838"/>
  <c r="B4836" i="2" l="1"/>
  <c r="A4835"/>
  <c r="A4840" i="1"/>
  <c r="B4837" i="2" l="1"/>
  <c r="A4836"/>
  <c r="H4840" i="1"/>
  <c r="A4841"/>
  <c r="C4840"/>
  <c r="B4840"/>
  <c r="H4839"/>
  <c r="C4839"/>
  <c r="B4839"/>
  <c r="B4838" i="2" l="1"/>
  <c r="A4837"/>
  <c r="H4841" i="1"/>
  <c r="A4842"/>
  <c r="B4841"/>
  <c r="C4841"/>
  <c r="A4838" i="2" l="1"/>
  <c r="B4839"/>
  <c r="B4842" i="1"/>
  <c r="A4843"/>
  <c r="C4842"/>
  <c r="B4840" i="2" l="1"/>
  <c r="A4839"/>
  <c r="H4843" i="1"/>
  <c r="A4844"/>
  <c r="C4843"/>
  <c r="B4843"/>
  <c r="H4842"/>
  <c r="A4840" i="2" l="1"/>
  <c r="B4841"/>
  <c r="H4844" i="1"/>
  <c r="A4845"/>
  <c r="B4844"/>
  <c r="C4844"/>
  <c r="A4841" i="2" l="1"/>
  <c r="B4842"/>
  <c r="B4845" i="1"/>
  <c r="A4846"/>
  <c r="C4845"/>
  <c r="A4842" i="2" l="1"/>
  <c r="B4843"/>
  <c r="H4846" i="1"/>
  <c r="A4847"/>
  <c r="C4846"/>
  <c r="B4846"/>
  <c r="H4845"/>
  <c r="A4843" i="2" l="1"/>
  <c r="B4844"/>
  <c r="H4847" i="1"/>
  <c r="A4848"/>
  <c r="C4847"/>
  <c r="B4847"/>
  <c r="A4844" i="2" l="1"/>
  <c r="B4845"/>
  <c r="H4848" i="1"/>
  <c r="A4849"/>
  <c r="B4848"/>
  <c r="C4848"/>
  <c r="A4845" i="2" l="1"/>
  <c r="B4846"/>
  <c r="H4849" i="1"/>
  <c r="A4850"/>
  <c r="B4849"/>
  <c r="C4849"/>
  <c r="B4847" i="2" l="1"/>
  <c r="A4846"/>
  <c r="H4850" i="1"/>
  <c r="A4851"/>
  <c r="C4850"/>
  <c r="B4850"/>
  <c r="B4848" i="2" l="1"/>
  <c r="A4847"/>
  <c r="H4851" i="1"/>
  <c r="A4852"/>
  <c r="B4851"/>
  <c r="C4851"/>
  <c r="B4849" i="2" l="1"/>
  <c r="A4848"/>
  <c r="H4852" i="1"/>
  <c r="A4853"/>
  <c r="B4852"/>
  <c r="C4852"/>
  <c r="B4850" i="2" l="1"/>
  <c r="A4849"/>
  <c r="A4854" i="1"/>
  <c r="B4851" i="2" l="1"/>
  <c r="A4850"/>
  <c r="A4855" i="1"/>
  <c r="H4854" s="1"/>
  <c r="B4854"/>
  <c r="C4854"/>
  <c r="H4853"/>
  <c r="C4853"/>
  <c r="B4853"/>
  <c r="A4851" i="2" l="1"/>
  <c r="B4852"/>
  <c r="H4855" i="1"/>
  <c r="A4856"/>
  <c r="B4855"/>
  <c r="C4855"/>
  <c r="A4852" i="2" l="1"/>
  <c r="B4853"/>
  <c r="H4856" i="1"/>
  <c r="A4857"/>
  <c r="C4856"/>
  <c r="B4856"/>
  <c r="A4853" i="2" l="1"/>
  <c r="B4854"/>
  <c r="H4857" i="1"/>
  <c r="A4858"/>
  <c r="B4857"/>
  <c r="C4857"/>
  <c r="B4855" i="2" l="1"/>
  <c r="A4854"/>
  <c r="H4858" i="1"/>
  <c r="A4859"/>
  <c r="C4858"/>
  <c r="B4858"/>
  <c r="B4856" i="2" l="1"/>
  <c r="A4855"/>
  <c r="H4859" i="1"/>
  <c r="A4860"/>
  <c r="B4859"/>
  <c r="C4859"/>
  <c r="A4856" i="2" l="1"/>
  <c r="B4857"/>
  <c r="H4860" i="1"/>
  <c r="A4861"/>
  <c r="C4860"/>
  <c r="B4860"/>
  <c r="A4857" i="2" l="1"/>
  <c r="B4858"/>
  <c r="H4861" i="1"/>
  <c r="A4862"/>
  <c r="B4861"/>
  <c r="C4861"/>
  <c r="A4858" i="2" l="1"/>
  <c r="B4859"/>
  <c r="B4862" i="1"/>
  <c r="A4863"/>
  <c r="C4862"/>
  <c r="A4859" i="2" l="1"/>
  <c r="B4860"/>
  <c r="H4863" i="1"/>
  <c r="A4864"/>
  <c r="C4863"/>
  <c r="B4863"/>
  <c r="H4862"/>
  <c r="A4860" i="2" l="1"/>
  <c r="B4861"/>
  <c r="H4864" i="1"/>
  <c r="A4865"/>
  <c r="B4864"/>
  <c r="C4864"/>
  <c r="A4861" i="2" l="1"/>
  <c r="B4862"/>
  <c r="H4865" i="1"/>
  <c r="A4866"/>
  <c r="B4865"/>
  <c r="C4865"/>
  <c r="B4863" i="2" l="1"/>
  <c r="A4862"/>
  <c r="H4866" i="1"/>
  <c r="A4867"/>
  <c r="B4866"/>
  <c r="C4866"/>
  <c r="B4864" i="2" l="1"/>
  <c r="A4863"/>
  <c r="A4868" i="1"/>
  <c r="H4867" s="1"/>
  <c r="C4867"/>
  <c r="B4867"/>
  <c r="B4865" i="2" l="1"/>
  <c r="A4864"/>
  <c r="H4868" i="1"/>
  <c r="A4869"/>
  <c r="B4868"/>
  <c r="C4868"/>
  <c r="B4866" i="2" l="1"/>
  <c r="A4865"/>
  <c r="B4869" i="1"/>
  <c r="A4870"/>
  <c r="C4869"/>
  <c r="A4866" i="2" l="1"/>
  <c r="B4867"/>
  <c r="H4870" i="1"/>
  <c r="A4871"/>
  <c r="B4870"/>
  <c r="C4870"/>
  <c r="H4869"/>
  <c r="A4867" i="2" l="1"/>
  <c r="B4868"/>
  <c r="H4871" i="1"/>
  <c r="A4872"/>
  <c r="C4871"/>
  <c r="B4871"/>
  <c r="A4868" i="2" l="1"/>
  <c r="B4869"/>
  <c r="H4872" i="1"/>
  <c r="A4873"/>
  <c r="C4872"/>
  <c r="B4872"/>
  <c r="A4869" i="2" l="1"/>
  <c r="B4870"/>
  <c r="H4873" i="1"/>
  <c r="A4874"/>
  <c r="B4873"/>
  <c r="C4873"/>
  <c r="A4870" i="2" l="1"/>
  <c r="B4871"/>
  <c r="A4875" i="1"/>
  <c r="B4872" i="2" l="1"/>
  <c r="A4871"/>
  <c r="A4876" i="1"/>
  <c r="C4875"/>
  <c r="H4874"/>
  <c r="C4874"/>
  <c r="B4874"/>
  <c r="B4873" i="2" l="1"/>
  <c r="A4872"/>
  <c r="H4876" i="1"/>
  <c r="A4877"/>
  <c r="C4876"/>
  <c r="B4876"/>
  <c r="H4875"/>
  <c r="B4875"/>
  <c r="B4874" i="2" l="1"/>
  <c r="A4873"/>
  <c r="H4877" i="1"/>
  <c r="A4878"/>
  <c r="C4877"/>
  <c r="B4877"/>
  <c r="A4874" i="2" l="1"/>
  <c r="B4875"/>
  <c r="H4878" i="1"/>
  <c r="A4879"/>
  <c r="B4878"/>
  <c r="C4878"/>
  <c r="B4876" i="2" l="1"/>
  <c r="A4875"/>
  <c r="H4879" i="1"/>
  <c r="A4880"/>
  <c r="B4879"/>
  <c r="C4879"/>
  <c r="B4877" i="2" l="1"/>
  <c r="A4876"/>
  <c r="A4881" i="1"/>
  <c r="C4880"/>
  <c r="A4877" i="2" l="1"/>
  <c r="B4878"/>
  <c r="A4882" i="1"/>
  <c r="H4881" s="1"/>
  <c r="C4881"/>
  <c r="H4880"/>
  <c r="B4880"/>
  <c r="A4878" i="2" l="1"/>
  <c r="B4879"/>
  <c r="B4881" i="1"/>
  <c r="A4883"/>
  <c r="C4882"/>
  <c r="A4879" i="2" l="1"/>
  <c r="B4880"/>
  <c r="H4883" i="1"/>
  <c r="A4884"/>
  <c r="B4883"/>
  <c r="C4883"/>
  <c r="B4882"/>
  <c r="H4882"/>
  <c r="A4880" i="2" l="1"/>
  <c r="B4881"/>
  <c r="H4884" i="1"/>
  <c r="A4885"/>
  <c r="B4884"/>
  <c r="C4884"/>
  <c r="A4881" i="2" l="1"/>
  <c r="B4882"/>
  <c r="A4886" i="1"/>
  <c r="H4885" s="1"/>
  <c r="C4885"/>
  <c r="B4885"/>
  <c r="A4882" i="2" l="1"/>
  <c r="B4883"/>
  <c r="H4886" i="1"/>
  <c r="A4887"/>
  <c r="B4886"/>
  <c r="C4886"/>
  <c r="B4884" i="2" l="1"/>
  <c r="A4883"/>
  <c r="H4887" i="1"/>
  <c r="A4888"/>
  <c r="B4887"/>
  <c r="C4887"/>
  <c r="B4885" i="2" l="1"/>
  <c r="A4884"/>
  <c r="H4888" i="1"/>
  <c r="A4889"/>
  <c r="B4888"/>
  <c r="C4888"/>
  <c r="A4885" i="2" l="1"/>
  <c r="B4886"/>
  <c r="H4889" i="1"/>
  <c r="A4890"/>
  <c r="B4889"/>
  <c r="C4889"/>
  <c r="B4887" i="2" l="1"/>
  <c r="A4886"/>
  <c r="H4890" i="1"/>
  <c r="A4891"/>
  <c r="C4890"/>
  <c r="B4890"/>
  <c r="B4888" i="2" l="1"/>
  <c r="A4887"/>
  <c r="H4891" i="1"/>
  <c r="A4892"/>
  <c r="B4891"/>
  <c r="C4891"/>
  <c r="B4889" i="2" l="1"/>
  <c r="A4888"/>
  <c r="B4892" i="1"/>
  <c r="A4893"/>
  <c r="C4892"/>
  <c r="A4889" i="2" l="1"/>
  <c r="B4890"/>
  <c r="H4893" i="1"/>
  <c r="A4894"/>
  <c r="C4893"/>
  <c r="B4893"/>
  <c r="H4892"/>
  <c r="B4891" i="2" l="1"/>
  <c r="A4890"/>
  <c r="H4894" i="1"/>
  <c r="A4895"/>
  <c r="C4894"/>
  <c r="B4894"/>
  <c r="A4891" i="2" l="1"/>
  <c r="B4892"/>
  <c r="H4895" i="1"/>
  <c r="A4896"/>
  <c r="B4895"/>
  <c r="C4895"/>
  <c r="A4892" i="2" l="1"/>
  <c r="B4893"/>
  <c r="H4896" i="1"/>
  <c r="A4897"/>
  <c r="B4896"/>
  <c r="C4896"/>
  <c r="A4893" i="2" l="1"/>
  <c r="B4894"/>
  <c r="H4897" i="1"/>
  <c r="A4898"/>
  <c r="B4897"/>
  <c r="C4897"/>
  <c r="A4894" i="2" l="1"/>
  <c r="B4895"/>
  <c r="H4898" i="1"/>
  <c r="A4899"/>
  <c r="B4898"/>
  <c r="C4898"/>
  <c r="B4896" i="2" l="1"/>
  <c r="A4895"/>
  <c r="H4899" i="1"/>
  <c r="A4900"/>
  <c r="B4899"/>
  <c r="C4899"/>
  <c r="B4897" i="2" l="1"/>
  <c r="A4896"/>
  <c r="A4901" i="1"/>
  <c r="C4900"/>
  <c r="B4898" i="2" l="1"/>
  <c r="A4897"/>
  <c r="A4902" i="1"/>
  <c r="H4901" s="1"/>
  <c r="B4901"/>
  <c r="H4900"/>
  <c r="B4900"/>
  <c r="B4899" i="2" l="1"/>
  <c r="A4898"/>
  <c r="C4901" i="1"/>
  <c r="A4903"/>
  <c r="C4902"/>
  <c r="B4900" i="2" l="1"/>
  <c r="A4899"/>
  <c r="A4904" i="1"/>
  <c r="B4902"/>
  <c r="H4902"/>
  <c r="B4901" i="2" l="1"/>
  <c r="A4900"/>
  <c r="H4904" i="1"/>
  <c r="A4905"/>
  <c r="B4904"/>
  <c r="C4904"/>
  <c r="H4903"/>
  <c r="C4903"/>
  <c r="B4903"/>
  <c r="A4901" i="2" l="1"/>
  <c r="B4902"/>
  <c r="A4906" i="1"/>
  <c r="A4902" i="2" l="1"/>
  <c r="B4903"/>
  <c r="A4907" i="1"/>
  <c r="H4906" s="1"/>
  <c r="C4906"/>
  <c r="B4906"/>
  <c r="H4905"/>
  <c r="C4905"/>
  <c r="B4905"/>
  <c r="A4903" i="2" l="1"/>
  <c r="B4904"/>
  <c r="H4907" i="1"/>
  <c r="A4908"/>
  <c r="B4907"/>
  <c r="C4907"/>
  <c r="A4904" i="2" l="1"/>
  <c r="B4905"/>
  <c r="H4908" i="1"/>
  <c r="A4909"/>
  <c r="B4908"/>
  <c r="C4908"/>
  <c r="A4905" i="2" l="1"/>
  <c r="B4906"/>
  <c r="H4909" i="1"/>
  <c r="A4910"/>
  <c r="B4909"/>
  <c r="C4909"/>
  <c r="A4906" i="2" l="1"/>
  <c r="B4907"/>
  <c r="H4910" i="1"/>
  <c r="A4911"/>
  <c r="B4910"/>
  <c r="C4910"/>
  <c r="B4908" i="2" l="1"/>
  <c r="A4907"/>
  <c r="H4911" i="1"/>
  <c r="A4912"/>
  <c r="C4911"/>
  <c r="B4911"/>
  <c r="B4909" i="2" l="1"/>
  <c r="A4908"/>
  <c r="H4912" i="1"/>
  <c r="A4913"/>
  <c r="C4912"/>
  <c r="B4912"/>
  <c r="B4910" i="2" l="1"/>
  <c r="A4909"/>
  <c r="H4913" i="1"/>
  <c r="A4914"/>
  <c r="B4913"/>
  <c r="C4913"/>
  <c r="B4911" i="2" l="1"/>
  <c r="A4910"/>
  <c r="H4914" i="1"/>
  <c r="A4915"/>
  <c r="B4914"/>
  <c r="C4914"/>
  <c r="B4912" i="2" l="1"/>
  <c r="A4911"/>
  <c r="H4915" i="1"/>
  <c r="A4916"/>
  <c r="C4915"/>
  <c r="B4915"/>
  <c r="B4913" i="2" l="1"/>
  <c r="A4912"/>
  <c r="H4916" i="1"/>
  <c r="A4917"/>
  <c r="B4916"/>
  <c r="C4916"/>
  <c r="B4914" i="2" l="1"/>
  <c r="A4913"/>
  <c r="H4917" i="1"/>
  <c r="A4918"/>
  <c r="B4917"/>
  <c r="C4917"/>
  <c r="A4914" i="2" l="1"/>
  <c r="B4915"/>
  <c r="H4918" i="1"/>
  <c r="A4919"/>
  <c r="C4918"/>
  <c r="B4918"/>
  <c r="A4915" i="2" l="1"/>
  <c r="B4916"/>
  <c r="H4919" i="1"/>
  <c r="A4920"/>
  <c r="C4919"/>
  <c r="B4919"/>
  <c r="B4917" i="2" l="1"/>
  <c r="A4916"/>
  <c r="H4920" i="1"/>
  <c r="A4921"/>
  <c r="B4920"/>
  <c r="C4920"/>
  <c r="A4917" i="2" l="1"/>
  <c r="B4918"/>
  <c r="H4921" i="1"/>
  <c r="A4922"/>
  <c r="C4921"/>
  <c r="B4921"/>
  <c r="A4918" i="2" l="1"/>
  <c r="B4919"/>
  <c r="H4922" i="1"/>
  <c r="A4923"/>
  <c r="B4922"/>
  <c r="C4922"/>
  <c r="B4920" i="2" l="1"/>
  <c r="A4919"/>
  <c r="H4923" i="1"/>
  <c r="A4924"/>
  <c r="B4923"/>
  <c r="C4923"/>
  <c r="B4921" i="2" l="1"/>
  <c r="A4920"/>
  <c r="H4924" i="1"/>
  <c r="A4925"/>
  <c r="B4924"/>
  <c r="C4924"/>
  <c r="B4922" i="2" l="1"/>
  <c r="A4921"/>
  <c r="H4925" i="1"/>
  <c r="A4926"/>
  <c r="B4925"/>
  <c r="C4925"/>
  <c r="A4922" i="2" l="1"/>
  <c r="B4923"/>
  <c r="H4926" i="1"/>
  <c r="A4927"/>
  <c r="C4926"/>
  <c r="B4926"/>
  <c r="B4924" i="2" l="1"/>
  <c r="A4923"/>
  <c r="H4927" i="1"/>
  <c r="A4928"/>
  <c r="B4927"/>
  <c r="C4927"/>
  <c r="B4925" i="2" l="1"/>
  <c r="A4924"/>
  <c r="H4928" i="1"/>
  <c r="A4929"/>
  <c r="B4928"/>
  <c r="C4928"/>
  <c r="B4926" i="2" l="1"/>
  <c r="A4925"/>
  <c r="H4929" i="1"/>
  <c r="A4930"/>
  <c r="B4929"/>
  <c r="C4929"/>
  <c r="B4927" i="2" l="1"/>
  <c r="A4926"/>
  <c r="A4931" i="1"/>
  <c r="B4928" i="2" l="1"/>
  <c r="A4927"/>
  <c r="A4932" i="1"/>
  <c r="H4931" s="1"/>
  <c r="C4931"/>
  <c r="H4930"/>
  <c r="C4930"/>
  <c r="B4930"/>
  <c r="A4928" i="2" l="1"/>
  <c r="B4929"/>
  <c r="B4931" i="1"/>
  <c r="A4933"/>
  <c r="C4932"/>
  <c r="A4929" i="2" l="1"/>
  <c r="B4930"/>
  <c r="H4933" i="1"/>
  <c r="A4934"/>
  <c r="C4933"/>
  <c r="B4933"/>
  <c r="B4932"/>
  <c r="H4932"/>
  <c r="B4931" i="2" l="1"/>
  <c r="A4930"/>
  <c r="H4934" i="1"/>
  <c r="A4935"/>
  <c r="C4934"/>
  <c r="B4934"/>
  <c r="B4932" i="2" l="1"/>
  <c r="A4931"/>
  <c r="H4935" i="1"/>
  <c r="A4936"/>
  <c r="B4935"/>
  <c r="C4935"/>
  <c r="A4932" i="2" l="1"/>
  <c r="B4933"/>
  <c r="H4936" i="1"/>
  <c r="A4937"/>
  <c r="B4936"/>
  <c r="C4936"/>
  <c r="A4933" i="2" l="1"/>
  <c r="B4934"/>
  <c r="H4937" i="1"/>
  <c r="A4938"/>
  <c r="B4937"/>
  <c r="C4937"/>
  <c r="B4935" i="2" l="1"/>
  <c r="A4934"/>
  <c r="A4939" i="1"/>
  <c r="B4936" i="2" l="1"/>
  <c r="A4935"/>
  <c r="A4940" i="1"/>
  <c r="C4939"/>
  <c r="H4938"/>
  <c r="C4938"/>
  <c r="B4938"/>
  <c r="B4937" i="2" l="1"/>
  <c r="A4936"/>
  <c r="A4941" i="1"/>
  <c r="C4940"/>
  <c r="H4939"/>
  <c r="B4939"/>
  <c r="B4938" i="2" l="1"/>
  <c r="A4937"/>
  <c r="H4941" i="1"/>
  <c r="A4942"/>
  <c r="B4941"/>
  <c r="C4941"/>
  <c r="H4940"/>
  <c r="B4940"/>
  <c r="B4939" i="2" l="1"/>
  <c r="A4938"/>
  <c r="H4942" i="1"/>
  <c r="A4943"/>
  <c r="B4942"/>
  <c r="C4942"/>
  <c r="B4940" i="2" l="1"/>
  <c r="A4939"/>
  <c r="B4943" i="1"/>
  <c r="A4944"/>
  <c r="C4943"/>
  <c r="B4941" i="2" l="1"/>
  <c r="A4940"/>
  <c r="H4944" i="1"/>
  <c r="A4945"/>
  <c r="C4944"/>
  <c r="B4944"/>
  <c r="H4943"/>
  <c r="B4942" i="2" l="1"/>
  <c r="A4941"/>
  <c r="H4945" i="1"/>
  <c r="A4946"/>
  <c r="B4945"/>
  <c r="C4945"/>
  <c r="A4942" i="2" l="1"/>
  <c r="B4943"/>
  <c r="H4946" i="1"/>
  <c r="A4947"/>
  <c r="B4946"/>
  <c r="C4946"/>
  <c r="A4943" i="2" l="1"/>
  <c r="B4944"/>
  <c r="H4947" i="1"/>
  <c r="A4948"/>
  <c r="B4947"/>
  <c r="C4947"/>
  <c r="B4945" i="2" l="1"/>
  <c r="A4944"/>
  <c r="H4948" i="1"/>
  <c r="A4949"/>
  <c r="B4948"/>
  <c r="C4948"/>
  <c r="B4946" i="2" l="1"/>
  <c r="A4945"/>
  <c r="H4949" i="1"/>
  <c r="A4950"/>
  <c r="B4949"/>
  <c r="C4949"/>
  <c r="A4946" i="2" l="1"/>
  <c r="B4947"/>
  <c r="H4950" i="1"/>
  <c r="A4951"/>
  <c r="B4950"/>
  <c r="C4950"/>
  <c r="B4948" i="2" l="1"/>
  <c r="A4947"/>
  <c r="A4952" i="1"/>
  <c r="C4951"/>
  <c r="B4949" i="2" l="1"/>
  <c r="A4948"/>
  <c r="H4952" i="1"/>
  <c r="A4953"/>
  <c r="B4952"/>
  <c r="C4952"/>
  <c r="H4951"/>
  <c r="B4951"/>
  <c r="A4949" i="2" l="1"/>
  <c r="B4950"/>
  <c r="H4953" i="1"/>
  <c r="A4954"/>
  <c r="C4953"/>
  <c r="B4953"/>
  <c r="A4950" i="2" l="1"/>
  <c r="B4951"/>
  <c r="H4954" i="1"/>
  <c r="A4955"/>
  <c r="B4954"/>
  <c r="C4954"/>
  <c r="B4952" i="2" l="1"/>
  <c r="A4951"/>
  <c r="H4955" i="1"/>
  <c r="A4956"/>
  <c r="B4955"/>
  <c r="C4955"/>
  <c r="B4953" i="2" l="1"/>
  <c r="A4952"/>
  <c r="B4956" i="1"/>
  <c r="A4957"/>
  <c r="C4956"/>
  <c r="B4954" i="2" l="1"/>
  <c r="A4953"/>
  <c r="H4957" i="1"/>
  <c r="A4958"/>
  <c r="C4957"/>
  <c r="B4957"/>
  <c r="H4956"/>
  <c r="B4955" i="2" l="1"/>
  <c r="A4954"/>
  <c r="H4958" i="1"/>
  <c r="A4959"/>
  <c r="B4958"/>
  <c r="C4958"/>
  <c r="A4955" i="2" l="1"/>
  <c r="B4956"/>
  <c r="H4959" i="1"/>
  <c r="A4960"/>
  <c r="C4959"/>
  <c r="B4959"/>
  <c r="B4957" i="2" l="1"/>
  <c r="A4956"/>
  <c r="H4960" i="1"/>
  <c r="A4961"/>
  <c r="B4960"/>
  <c r="C4960"/>
  <c r="B4958" i="2" l="1"/>
  <c r="A4957"/>
  <c r="H4961" i="1"/>
  <c r="A4962"/>
  <c r="B4961"/>
  <c r="C4961"/>
  <c r="B4959" i="2" l="1"/>
  <c r="A4958"/>
  <c r="H4962" i="1"/>
  <c r="A4963"/>
  <c r="C4962"/>
  <c r="B4962"/>
  <c r="B4960" i="2" l="1"/>
  <c r="A4959"/>
  <c r="H4963" i="1"/>
  <c r="A4964"/>
  <c r="B4963"/>
  <c r="C4963"/>
  <c r="A4960" i="2" l="1"/>
  <c r="B4961"/>
  <c r="A4965" i="1"/>
  <c r="B4962" i="2" l="1"/>
  <c r="A4961"/>
  <c r="A4966" i="1"/>
  <c r="H4965" s="1"/>
  <c r="B4965"/>
  <c r="C4965"/>
  <c r="H4964"/>
  <c r="C4964"/>
  <c r="B4964"/>
  <c r="B4963" i="2" l="1"/>
  <c r="A4962"/>
  <c r="A4967" i="1"/>
  <c r="C4966"/>
  <c r="A4963" i="2" l="1"/>
  <c r="B4964"/>
  <c r="A4968" i="1"/>
  <c r="H4967" s="1"/>
  <c r="C4967"/>
  <c r="H4966"/>
  <c r="B4966"/>
  <c r="B4965" i="2" l="1"/>
  <c r="A4964"/>
  <c r="B4967" i="1"/>
  <c r="A4969"/>
  <c r="C4968"/>
  <c r="B4966" i="2" l="1"/>
  <c r="A4965"/>
  <c r="B4969" i="1"/>
  <c r="A4970"/>
  <c r="C4969"/>
  <c r="B4968"/>
  <c r="H4968"/>
  <c r="B4967" i="2" l="1"/>
  <c r="A4966"/>
  <c r="A4971" i="1"/>
  <c r="H4969"/>
  <c r="B4968" i="2" l="1"/>
  <c r="A4967"/>
  <c r="H4971" i="1"/>
  <c r="A4972"/>
  <c r="B4971"/>
  <c r="C4971"/>
  <c r="H4970"/>
  <c r="C4970"/>
  <c r="B4970"/>
  <c r="A4968" i="2" l="1"/>
  <c r="B4969"/>
  <c r="H4972" i="1"/>
  <c r="A4973"/>
  <c r="B4972"/>
  <c r="C4972"/>
  <c r="B4970" i="2" l="1"/>
  <c r="A4969"/>
  <c r="H4973" i="1"/>
  <c r="A4974"/>
  <c r="C4973"/>
  <c r="B4973"/>
  <c r="B4971" i="2" l="1"/>
  <c r="A4970"/>
  <c r="H4974" i="1"/>
  <c r="A4975"/>
  <c r="B4974"/>
  <c r="C4974"/>
  <c r="A4971" i="2" l="1"/>
  <c r="B4972"/>
  <c r="H4975" i="1"/>
  <c r="A4976"/>
  <c r="B4975"/>
  <c r="C4975"/>
  <c r="B4973" i="2" l="1"/>
  <c r="A4972"/>
  <c r="H4976" i="1"/>
  <c r="A4977"/>
  <c r="B4976"/>
  <c r="C4976"/>
  <c r="B4974" i="2" l="1"/>
  <c r="A4973"/>
  <c r="H4977" i="1"/>
  <c r="A4978"/>
  <c r="B4977"/>
  <c r="C4977"/>
  <c r="B4975" i="2" l="1"/>
  <c r="A4974"/>
  <c r="A4979" i="1"/>
  <c r="C4978"/>
  <c r="B4976" i="2" l="1"/>
  <c r="A4975"/>
  <c r="A4980" i="1"/>
  <c r="H4979" s="1"/>
  <c r="C4979"/>
  <c r="H4978"/>
  <c r="B4978"/>
  <c r="B4977" i="2" l="1"/>
  <c r="A4976"/>
  <c r="B4979" i="1"/>
  <c r="B4980"/>
  <c r="A4981"/>
  <c r="C4980"/>
  <c r="B4978" i="2" l="1"/>
  <c r="A4977"/>
  <c r="H4981" i="1"/>
  <c r="A4982"/>
  <c r="C4981"/>
  <c r="B4981"/>
  <c r="H4980"/>
  <c r="A4978" i="2" l="1"/>
  <c r="B4979"/>
  <c r="H4982" i="1"/>
  <c r="A4983"/>
  <c r="B4982"/>
  <c r="C4982"/>
  <c r="B4980" i="2" l="1"/>
  <c r="A4979"/>
  <c r="H4983" i="1"/>
  <c r="A4984"/>
  <c r="C4983"/>
  <c r="B4983"/>
  <c r="B4981" i="2" l="1"/>
  <c r="A4980"/>
  <c r="A4985" i="1"/>
  <c r="H4984" s="1"/>
  <c r="B4984"/>
  <c r="C4984"/>
  <c r="B4982" i="2" l="1"/>
  <c r="A4981"/>
  <c r="H4985" i="1"/>
  <c r="A4986"/>
  <c r="C4985"/>
  <c r="B4985"/>
  <c r="B4983" i="2" l="1"/>
  <c r="A4982"/>
  <c r="H4986" i="1"/>
  <c r="A4987"/>
  <c r="B4986"/>
  <c r="C4986"/>
  <c r="B4984" i="2" l="1"/>
  <c r="A4983"/>
  <c r="H4987" i="1"/>
  <c r="A4988"/>
  <c r="B4987"/>
  <c r="C4987"/>
  <c r="B4985" i="2" l="1"/>
  <c r="A4984"/>
  <c r="A4989" i="1"/>
  <c r="B4988"/>
  <c r="B4986" i="2" l="1"/>
  <c r="A4985"/>
  <c r="H4989" i="1"/>
  <c r="A4990"/>
  <c r="C4989"/>
  <c r="B4989"/>
  <c r="C4988"/>
  <c r="H4988"/>
  <c r="B4987" i="2" l="1"/>
  <c r="A4986"/>
  <c r="H4990" i="1"/>
  <c r="A4991"/>
  <c r="B4990"/>
  <c r="C4990"/>
  <c r="B4988" i="2" l="1"/>
  <c r="A4987"/>
  <c r="H4991" i="1"/>
  <c r="A4992"/>
  <c r="B4991"/>
  <c r="C4991"/>
  <c r="A4988" i="2" l="1"/>
  <c r="B4989"/>
  <c r="H4992" i="1"/>
  <c r="A4993"/>
  <c r="C4992"/>
  <c r="B4992"/>
  <c r="B4990" i="2" l="1"/>
  <c r="A4989"/>
  <c r="H4993" i="1"/>
  <c r="A4994"/>
  <c r="B4993"/>
  <c r="C4993"/>
  <c r="A4990" i="2" l="1"/>
  <c r="B4991"/>
  <c r="B4994" i="1"/>
  <c r="A4995"/>
  <c r="C4994"/>
  <c r="B4992" i="2" l="1"/>
  <c r="A4991"/>
  <c r="H4995" i="1"/>
  <c r="A4996"/>
  <c r="B4995"/>
  <c r="C4995"/>
  <c r="H4994"/>
  <c r="B4993" i="2" l="1"/>
  <c r="A4992"/>
  <c r="H4996" i="1"/>
  <c r="A4997"/>
  <c r="C4996"/>
  <c r="B4996"/>
  <c r="B4994" i="2" l="1"/>
  <c r="A4993"/>
  <c r="H4997" i="1"/>
  <c r="A4998"/>
  <c r="B4997"/>
  <c r="C4997"/>
  <c r="A4994" i="2" l="1"/>
  <c r="B4995"/>
  <c r="H4998" i="1"/>
  <c r="A4999"/>
  <c r="B4998"/>
  <c r="C4998"/>
  <c r="B4996" i="2" l="1"/>
  <c r="A4995"/>
  <c r="H4999" i="1"/>
  <c r="A5000"/>
  <c r="C4999"/>
  <c r="B4999"/>
  <c r="B4997" i="2" l="1"/>
  <c r="A4996"/>
  <c r="H5000" i="1"/>
  <c r="A5001"/>
  <c r="B5000"/>
  <c r="C5000"/>
  <c r="B4998" i="2" l="1"/>
  <c r="A4997"/>
  <c r="H5001" i="1"/>
  <c r="A5002"/>
  <c r="B5001"/>
  <c r="C5001"/>
  <c r="B4999" i="2" l="1"/>
  <c r="A4998"/>
  <c r="H5002" i="1"/>
  <c r="A5003"/>
  <c r="C5002"/>
  <c r="B5002"/>
  <c r="B5000" i="2" l="1"/>
  <c r="A4999"/>
  <c r="H5003" i="1"/>
  <c r="A5004"/>
  <c r="B5003"/>
  <c r="C5003"/>
  <c r="B5001" i="2" l="1"/>
  <c r="A5000"/>
  <c r="H5004" i="1"/>
  <c r="A5005"/>
  <c r="C5004"/>
  <c r="B5004"/>
  <c r="A5001" i="2" l="1"/>
  <c r="B5002"/>
  <c r="H5005" i="1"/>
  <c r="A5006"/>
  <c r="C5005"/>
  <c r="B5005"/>
  <c r="B5003" i="2" l="1"/>
  <c r="A5002"/>
  <c r="H5006" i="1"/>
  <c r="A5007"/>
  <c r="C5006"/>
  <c r="B5006"/>
  <c r="B5004" i="2" l="1"/>
  <c r="A5003"/>
  <c r="H5007" i="1"/>
  <c r="A5008"/>
  <c r="B5007"/>
  <c r="C5007"/>
  <c r="B5005" i="2" l="1"/>
  <c r="A5004"/>
  <c r="H5008" i="1"/>
  <c r="A5009"/>
  <c r="C5008"/>
  <c r="B5008"/>
  <c r="A5005" i="2" l="1"/>
  <c r="B5006"/>
  <c r="H5009" i="1"/>
  <c r="A5010"/>
  <c r="B5009"/>
  <c r="C5009"/>
  <c r="B5007" i="2" l="1"/>
  <c r="A5006"/>
  <c r="H5010" i="1"/>
  <c r="A5011"/>
  <c r="C5010"/>
  <c r="B5010"/>
  <c r="A5007" i="2" l="1"/>
  <c r="B5008"/>
  <c r="H5011" i="1"/>
  <c r="A5012"/>
  <c r="B5011"/>
  <c r="C5011"/>
  <c r="A5008" i="2" l="1"/>
  <c r="B5009"/>
  <c r="H5012" i="1"/>
  <c r="A5013"/>
  <c r="C5012"/>
  <c r="B5012"/>
  <c r="A5009" i="2" l="1"/>
  <c r="B5010"/>
  <c r="H5013" i="1"/>
  <c r="A5014"/>
  <c r="C5013"/>
  <c r="B5013"/>
  <c r="B5011" i="2" l="1"/>
  <c r="A5010"/>
  <c r="H5014" i="1"/>
  <c r="A5015"/>
  <c r="B5014"/>
  <c r="C5014"/>
  <c r="B5012" i="2" l="1"/>
  <c r="A5011"/>
  <c r="B5015" i="1"/>
  <c r="A5016"/>
  <c r="C5015"/>
  <c r="B5013" i="2" l="1"/>
  <c r="A5012"/>
  <c r="H5016" i="1"/>
  <c r="A5017"/>
  <c r="C5016"/>
  <c r="B5016"/>
  <c r="H5015"/>
  <c r="A5013" i="2" l="1"/>
  <c r="B5014"/>
  <c r="H5017" i="1"/>
  <c r="A5018"/>
  <c r="B5017"/>
  <c r="C5017"/>
  <c r="A5014" i="2" l="1"/>
  <c r="B5015"/>
  <c r="H5018" i="1"/>
  <c r="A5019"/>
  <c r="B5018"/>
  <c r="C5018"/>
  <c r="B5016" i="2" l="1"/>
  <c r="A5015"/>
  <c r="H5019" i="1"/>
  <c r="A5020"/>
  <c r="B5019"/>
  <c r="C5019"/>
  <c r="A5016" i="2" l="1"/>
  <c r="B5017"/>
  <c r="H5020" i="1"/>
  <c r="A5021"/>
  <c r="B5020"/>
  <c r="C5020"/>
  <c r="A5017" i="2" l="1"/>
  <c r="B5018"/>
  <c r="A5022" i="1"/>
  <c r="A5018" i="2" l="1"/>
  <c r="B5019"/>
  <c r="H5022" i="1"/>
  <c r="A5023"/>
  <c r="B5022"/>
  <c r="C5022"/>
  <c r="H5021"/>
  <c r="C5021"/>
  <c r="B5021"/>
  <c r="B5020" i="2" l="1"/>
  <c r="A5019"/>
  <c r="B5023" i="1"/>
  <c r="A5024"/>
  <c r="C5023"/>
  <c r="A5020" i="2" l="1"/>
  <c r="B5021"/>
  <c r="A5025" i="1"/>
  <c r="H5024" s="1"/>
  <c r="C5024"/>
  <c r="B5024"/>
  <c r="H5023"/>
  <c r="A5021" i="2" l="1"/>
  <c r="B5022"/>
  <c r="H5025" i="1"/>
  <c r="A5026"/>
  <c r="B5025"/>
  <c r="C5025"/>
  <c r="B5023" i="2" l="1"/>
  <c r="A5022"/>
  <c r="H5026" i="1"/>
  <c r="A5027"/>
  <c r="C5026"/>
  <c r="B5026"/>
  <c r="B5024" i="2" l="1"/>
  <c r="A5023"/>
  <c r="H5027" i="1"/>
  <c r="A5028"/>
  <c r="B5027"/>
  <c r="C5027"/>
  <c r="B5025" i="2" l="1"/>
  <c r="A5024"/>
  <c r="H5028" i="1"/>
  <c r="A5029"/>
  <c r="B5028"/>
  <c r="C5028"/>
  <c r="B5026" i="2" l="1"/>
  <c r="A5025"/>
  <c r="H5029" i="1"/>
  <c r="A5030"/>
  <c r="B5029"/>
  <c r="C5029"/>
  <c r="B5027" i="2" l="1"/>
  <c r="A5026"/>
  <c r="A5031" i="1"/>
  <c r="C5030"/>
  <c r="A5027" i="2" l="1"/>
  <c r="B5028"/>
  <c r="A5032" i="1"/>
  <c r="H5031" s="1"/>
  <c r="C5031"/>
  <c r="H5030"/>
  <c r="B5030"/>
  <c r="B5029" i="2" l="1"/>
  <c r="A5028"/>
  <c r="B5031" i="1"/>
  <c r="A5033"/>
  <c r="B5032"/>
  <c r="B5030" i="2" l="1"/>
  <c r="A5029"/>
  <c r="A5034" i="1"/>
  <c r="H5033" s="1"/>
  <c r="B5033"/>
  <c r="C5033"/>
  <c r="C5032"/>
  <c r="H5032"/>
  <c r="B5031" i="2" l="1"/>
  <c r="A5030"/>
  <c r="A5035" i="1"/>
  <c r="B5032" i="2" l="1"/>
  <c r="A5031"/>
  <c r="A5036" i="1"/>
  <c r="H5035" s="1"/>
  <c r="B5035"/>
  <c r="C5035"/>
  <c r="H5034"/>
  <c r="C5034"/>
  <c r="B5034"/>
  <c r="B5033" i="2" l="1"/>
  <c r="A5032"/>
  <c r="H5036" i="1"/>
  <c r="A5037"/>
  <c r="C5036"/>
  <c r="B5036"/>
  <c r="B5034" i="2" l="1"/>
  <c r="A5033"/>
  <c r="H5037" i="1"/>
  <c r="A5038"/>
  <c r="B5037"/>
  <c r="C5037"/>
  <c r="B5035" i="2" l="1"/>
  <c r="A5034"/>
  <c r="A5039" i="1"/>
  <c r="B5036" i="2" l="1"/>
  <c r="A5035"/>
  <c r="H5039" i="1"/>
  <c r="A5040"/>
  <c r="B5039"/>
  <c r="C5039"/>
  <c r="H5038"/>
  <c r="C5038"/>
  <c r="B5038"/>
  <c r="B5037" i="2" l="1"/>
  <c r="A5036"/>
  <c r="H5040" i="1"/>
  <c r="A5041"/>
  <c r="B5040"/>
  <c r="C5040"/>
  <c r="B5038" i="2" l="1"/>
  <c r="A5037"/>
  <c r="H5041" i="1"/>
  <c r="A5042"/>
  <c r="C5041"/>
  <c r="B5041"/>
  <c r="B5039" i="2" l="1"/>
  <c r="A5038"/>
  <c r="H5042" i="1"/>
  <c r="A5043"/>
  <c r="B5042"/>
  <c r="C5042"/>
  <c r="B5040" i="2" l="1"/>
  <c r="A5039"/>
  <c r="A5044" i="1"/>
  <c r="H5043" s="1"/>
  <c r="B5043"/>
  <c r="C5043"/>
  <c r="A5040" i="2" l="1"/>
  <c r="B5041"/>
  <c r="H5044" i="1"/>
  <c r="A5045"/>
  <c r="C5044"/>
  <c r="B5044"/>
  <c r="B5042" i="2" l="1"/>
  <c r="A5041"/>
  <c r="H5045" i="1"/>
  <c r="A5046"/>
  <c r="B5045"/>
  <c r="C5045"/>
  <c r="B5043" i="2" l="1"/>
  <c r="A5042"/>
  <c r="H5046" i="1"/>
  <c r="A5047"/>
  <c r="B5046"/>
  <c r="C5046"/>
  <c r="B5044" i="2" l="1"/>
  <c r="A5043"/>
  <c r="H5047" i="1"/>
  <c r="A5048"/>
  <c r="B5047"/>
  <c r="C5047"/>
  <c r="A5044" i="2" l="1"/>
  <c r="B5045"/>
  <c r="A5049" i="1"/>
  <c r="C5048"/>
  <c r="A5045" i="2" l="1"/>
  <c r="B5046"/>
  <c r="A5050" i="1"/>
  <c r="H5049" s="1"/>
  <c r="B5049"/>
  <c r="H5048"/>
  <c r="B5048"/>
  <c r="A5046" i="2" l="1"/>
  <c r="B5047"/>
  <c r="C5049" i="1"/>
  <c r="A5051"/>
  <c r="B5050"/>
  <c r="B5048" i="2" l="1"/>
  <c r="A5047"/>
  <c r="H5051" i="1"/>
  <c r="A5052"/>
  <c r="B5051"/>
  <c r="C5051"/>
  <c r="C5050"/>
  <c r="H5050"/>
  <c r="B5049" i="2" l="1"/>
  <c r="A5048"/>
  <c r="H5052" i="1"/>
  <c r="A5053"/>
  <c r="C5052"/>
  <c r="B5052"/>
  <c r="A5049" i="2" l="1"/>
  <c r="B5050"/>
  <c r="H5053" i="1"/>
  <c r="A5054"/>
  <c r="B5053"/>
  <c r="C5053"/>
  <c r="A5050" i="2" l="1"/>
  <c r="B5051"/>
  <c r="H5054" i="1"/>
  <c r="A5055"/>
  <c r="C5054"/>
  <c r="B5054"/>
  <c r="A5051" i="2" l="1"/>
  <c r="B5052"/>
  <c r="H5055" i="1"/>
  <c r="A5056"/>
  <c r="B5055"/>
  <c r="C5055"/>
  <c r="A5052" i="2" l="1"/>
  <c r="B5053"/>
  <c r="H5056" i="1"/>
  <c r="A5057"/>
  <c r="B5056"/>
  <c r="C5056"/>
  <c r="A5053" i="2" l="1"/>
  <c r="B5054"/>
  <c r="H5057" i="1"/>
  <c r="A5058"/>
  <c r="B5057"/>
  <c r="C5057"/>
  <c r="B5055" i="2" l="1"/>
  <c r="A5054"/>
  <c r="B5058" i="1"/>
  <c r="A5059"/>
  <c r="C5058"/>
  <c r="A5055" i="2" l="1"/>
  <c r="B5056"/>
  <c r="H5059" i="1"/>
  <c r="A5060"/>
  <c r="B5059"/>
  <c r="C5059"/>
  <c r="H5058"/>
  <c r="A5056" i="2" l="1"/>
  <c r="B5057"/>
  <c r="A5061" i="1"/>
  <c r="H5060" s="1"/>
  <c r="B5060"/>
  <c r="B5058" i="2" l="1"/>
  <c r="A5057"/>
  <c r="C5060" i="1"/>
  <c r="A5062"/>
  <c r="C5061"/>
  <c r="B5059" i="2" l="1"/>
  <c r="A5058"/>
  <c r="B5062" i="1"/>
  <c r="A5063"/>
  <c r="C5062"/>
  <c r="B5061"/>
  <c r="H5061"/>
  <c r="B5060" i="2" l="1"/>
  <c r="A5059"/>
  <c r="H5063" i="1"/>
  <c r="A5064"/>
  <c r="C5063"/>
  <c r="B5063"/>
  <c r="H5062"/>
  <c r="B5061" i="2" l="1"/>
  <c r="A5060"/>
  <c r="H5064" i="1"/>
  <c r="A5065"/>
  <c r="B5064"/>
  <c r="B5062" i="2" l="1"/>
  <c r="A5061"/>
  <c r="C5064" i="1"/>
  <c r="B5065"/>
  <c r="A5066"/>
  <c r="C5065"/>
  <c r="A5062" i="2" l="1"/>
  <c r="B5063"/>
  <c r="H5066" i="1"/>
  <c r="A5067"/>
  <c r="C5066"/>
  <c r="H5065"/>
  <c r="B5064" i="2" l="1"/>
  <c r="A5063"/>
  <c r="B5066" i="1"/>
  <c r="B5067"/>
  <c r="A5068"/>
  <c r="C5067"/>
  <c r="B5065" i="2" l="1"/>
  <c r="A5064"/>
  <c r="H5068" i="1"/>
  <c r="A5069"/>
  <c r="C5068"/>
  <c r="H5067"/>
  <c r="B5066" i="2" l="1"/>
  <c r="A5065"/>
  <c r="B5068" i="1"/>
  <c r="A5070"/>
  <c r="C5069"/>
  <c r="B5067" i="2" l="1"/>
  <c r="A5066"/>
  <c r="H5070" i="1"/>
  <c r="A5071"/>
  <c r="C5070"/>
  <c r="B5069"/>
  <c r="H5069"/>
  <c r="B5068" i="2" l="1"/>
  <c r="A5067"/>
  <c r="B5070" i="1"/>
  <c r="A5072"/>
  <c r="C5071"/>
  <c r="B5069" i="2" l="1"/>
  <c r="A5068"/>
  <c r="H5072" i="1"/>
  <c r="A5073"/>
  <c r="C5072"/>
  <c r="B5071"/>
  <c r="H5071"/>
  <c r="B5070" i="2" l="1"/>
  <c r="A5069"/>
  <c r="B5072" i="1"/>
  <c r="A5074"/>
  <c r="C5073"/>
  <c r="A5070" i="2" l="1"/>
  <c r="B5071"/>
  <c r="H5074" i="1"/>
  <c r="A5075"/>
  <c r="C5074"/>
  <c r="B5073"/>
  <c r="H5073"/>
  <c r="B5072" i="2" l="1"/>
  <c r="A5071"/>
  <c r="B5074" i="1"/>
  <c r="A5076"/>
  <c r="B5073" i="2" l="1"/>
  <c r="A5072"/>
  <c r="B5075" i="1"/>
  <c r="A5077"/>
  <c r="C5075"/>
  <c r="H5075"/>
  <c r="B5074" i="2" l="1"/>
  <c r="A5073"/>
  <c r="B5076" i="1"/>
  <c r="A5078"/>
  <c r="C5076"/>
  <c r="H5076"/>
  <c r="B5075" i="2" l="1"/>
  <c r="A5074"/>
  <c r="B5077" i="1"/>
  <c r="A5079"/>
  <c r="C5078"/>
  <c r="C5077"/>
  <c r="H5077"/>
  <c r="B5076" i="2" l="1"/>
  <c r="A5075"/>
  <c r="H5079" i="1"/>
  <c r="A5080"/>
  <c r="C5079"/>
  <c r="B5078"/>
  <c r="H5078"/>
  <c r="B5077" i="2" l="1"/>
  <c r="A5076"/>
  <c r="B5079" i="1"/>
  <c r="A5081"/>
  <c r="C5080"/>
  <c r="B5078" i="2" l="1"/>
  <c r="A5077"/>
  <c r="H5081" i="1"/>
  <c r="A5082"/>
  <c r="C5081"/>
  <c r="B5080"/>
  <c r="H5080"/>
  <c r="B5079" i="2" l="1"/>
  <c r="A5078"/>
  <c r="B5081" i="1"/>
  <c r="C5082"/>
  <c r="A5083"/>
  <c r="B5082"/>
  <c r="B5080" i="2" l="1"/>
  <c r="A5079"/>
  <c r="A5084" i="1"/>
  <c r="H5083" s="1"/>
  <c r="C5083"/>
  <c r="B5083"/>
  <c r="H5082"/>
  <c r="B5081" i="2" l="1"/>
  <c r="A5080"/>
  <c r="H5084" i="1"/>
  <c r="A5085"/>
  <c r="B5084"/>
  <c r="C5084"/>
  <c r="B5082" i="2" l="1"/>
  <c r="A5081"/>
  <c r="A5086" i="1"/>
  <c r="B5083" i="2" l="1"/>
  <c r="A5082"/>
  <c r="A5087" i="1"/>
  <c r="H5086" s="1"/>
  <c r="B5086"/>
  <c r="C5086"/>
  <c r="H5085"/>
  <c r="C5085"/>
  <c r="B5085"/>
  <c r="B5084" i="2" l="1"/>
  <c r="A5083"/>
  <c r="H5087" i="1"/>
  <c r="A5088"/>
  <c r="B5087"/>
  <c r="C5087"/>
  <c r="B5085" i="2" l="1"/>
  <c r="A5084"/>
  <c r="H5088" i="1"/>
  <c r="A5089"/>
  <c r="B5088"/>
  <c r="C5088"/>
  <c r="B5086" i="2" l="1"/>
  <c r="A5085"/>
  <c r="H5089" i="1"/>
  <c r="A5090"/>
  <c r="C5089"/>
  <c r="B5089"/>
  <c r="B5087" i="2" l="1"/>
  <c r="A5086"/>
  <c r="H5090" i="1"/>
  <c r="A5091"/>
  <c r="B5090"/>
  <c r="C5090"/>
  <c r="A5087" i="2" l="1"/>
  <c r="B5088"/>
  <c r="H5091" i="1"/>
  <c r="A5092"/>
  <c r="B5091"/>
  <c r="C5091"/>
  <c r="B5089" i="2" l="1"/>
  <c r="A5088"/>
  <c r="H5092" i="1"/>
  <c r="A5093"/>
  <c r="C5092"/>
  <c r="B5092"/>
  <c r="B5090" i="2" l="1"/>
  <c r="A5089"/>
  <c r="H5093" i="1"/>
  <c r="A5094"/>
  <c r="B5093"/>
  <c r="C5093"/>
  <c r="A5090" i="2" l="1"/>
  <c r="B5091"/>
  <c r="H5094" i="1"/>
  <c r="A5095"/>
  <c r="C5094"/>
  <c r="B5094"/>
  <c r="B5092" i="2" l="1"/>
  <c r="A5091"/>
  <c r="H5095" i="1"/>
  <c r="A5096"/>
  <c r="C5095"/>
  <c r="B5095"/>
  <c r="B5093" i="2" l="1"/>
  <c r="A5092"/>
  <c r="H5096" i="1"/>
  <c r="A5097"/>
  <c r="B5096"/>
  <c r="C5096"/>
  <c r="B5094" i="2" l="1"/>
  <c r="A5093"/>
  <c r="H5097" i="1"/>
  <c r="A5098"/>
  <c r="B5097"/>
  <c r="C5097"/>
  <c r="B5095" i="2" l="1"/>
  <c r="A5094"/>
  <c r="H5098" i="1"/>
  <c r="A5099"/>
  <c r="B5098"/>
  <c r="C5098"/>
  <c r="B5096" i="2" l="1"/>
  <c r="A5095"/>
  <c r="H5099" i="1"/>
  <c r="A5100"/>
  <c r="C5099"/>
  <c r="B5099"/>
  <c r="A5096" i="2" l="1"/>
  <c r="B5097"/>
  <c r="H5100" i="1"/>
  <c r="A5101"/>
  <c r="B5100"/>
  <c r="C5100"/>
  <c r="B5098" i="2" l="1"/>
  <c r="A5097"/>
  <c r="A5102" i="1"/>
  <c r="B5099" i="2" l="1"/>
  <c r="A5098"/>
  <c r="A5103" i="1"/>
  <c r="H5102" s="1"/>
  <c r="C5102"/>
  <c r="B5102"/>
  <c r="H5101"/>
  <c r="C5101"/>
  <c r="B5101"/>
  <c r="B5100" i="2" l="1"/>
  <c r="A5099"/>
  <c r="H5103" i="1"/>
  <c r="A5104"/>
  <c r="B5103"/>
  <c r="C5103"/>
  <c r="B5101" i="2" l="1"/>
  <c r="A5100"/>
  <c r="H5104" i="1"/>
  <c r="A5105"/>
  <c r="C5104"/>
  <c r="B5104"/>
  <c r="B5102" i="2" l="1"/>
  <c r="A5101"/>
  <c r="H5105" i="1"/>
  <c r="A5106"/>
  <c r="B5105"/>
  <c r="C5105"/>
  <c r="A5102" i="2" l="1"/>
  <c r="B5103"/>
  <c r="B5106" i="1"/>
  <c r="A5107"/>
  <c r="C5106"/>
  <c r="B5104" i="2" l="1"/>
  <c r="A5103"/>
  <c r="H5107" i="1"/>
  <c r="A5108"/>
  <c r="B5107"/>
  <c r="C5107"/>
  <c r="H5106"/>
  <c r="A5104" i="2" l="1"/>
  <c r="B5105"/>
  <c r="H5108" i="1"/>
  <c r="A5109"/>
  <c r="B5108"/>
  <c r="C5108"/>
  <c r="B5106" i="2" l="1"/>
  <c r="A5105"/>
  <c r="H5109" i="1"/>
  <c r="A5110"/>
  <c r="B5109"/>
  <c r="C5109"/>
  <c r="B5107" i="2" l="1"/>
  <c r="A5106"/>
  <c r="H5110" i="1"/>
  <c r="A5111"/>
  <c r="B5110"/>
  <c r="C5110"/>
  <c r="A5107" i="2" l="1"/>
  <c r="B5108"/>
  <c r="H5111" i="1"/>
  <c r="A5112"/>
  <c r="C5111"/>
  <c r="B5111"/>
  <c r="B5109" i="2" l="1"/>
  <c r="A5108"/>
  <c r="H5112" i="1"/>
  <c r="A5113"/>
  <c r="B5112"/>
  <c r="C5112"/>
  <c r="B5110" i="2" l="1"/>
  <c r="A5109"/>
  <c r="H5113" i="1"/>
  <c r="A5114"/>
  <c r="B5113"/>
  <c r="C5113"/>
  <c r="B5111" i="2" l="1"/>
  <c r="A5110"/>
  <c r="H5114" i="1"/>
  <c r="A5115"/>
  <c r="B5114"/>
  <c r="C5114"/>
  <c r="A5111" i="2" l="1"/>
  <c r="B5112"/>
  <c r="H5115" i="1"/>
  <c r="A5116"/>
  <c r="B5115"/>
  <c r="C5115"/>
  <c r="B5113" i="2" l="1"/>
  <c r="A5112"/>
  <c r="H5116" i="1"/>
  <c r="A5117"/>
  <c r="B5116"/>
  <c r="C5116"/>
  <c r="B5114" i="2" l="1"/>
  <c r="A5113"/>
  <c r="H5117" i="1"/>
  <c r="A5118"/>
  <c r="C5117"/>
  <c r="B5117"/>
  <c r="B5115" i="2" l="1"/>
  <c r="A5114"/>
  <c r="H5118" i="1"/>
  <c r="A5119"/>
  <c r="C5118"/>
  <c r="B5118"/>
  <c r="A5115" i="2" l="1"/>
  <c r="B5116"/>
  <c r="A5120" i="1"/>
  <c r="H5119" s="1"/>
  <c r="B5119"/>
  <c r="C5119"/>
  <c r="B5117" i="2" l="1"/>
  <c r="A5116"/>
  <c r="H5120" i="1"/>
  <c r="A5121"/>
  <c r="B5120"/>
  <c r="C5120"/>
  <c r="B5118" i="2" l="1"/>
  <c r="A5117"/>
  <c r="H5121" i="1"/>
  <c r="A5122"/>
  <c r="B5121"/>
  <c r="C5121"/>
  <c r="A5118" i="2" l="1"/>
  <c r="B5119"/>
  <c r="H5122" i="1"/>
  <c r="A5123"/>
  <c r="C5122"/>
  <c r="B5122"/>
  <c r="B5120" i="2" l="1"/>
  <c r="A5119"/>
  <c r="H5123" i="1"/>
  <c r="A5124"/>
  <c r="C5123"/>
  <c r="B5123"/>
  <c r="B5121" i="2" l="1"/>
  <c r="A5120"/>
  <c r="H5124" i="1"/>
  <c r="A5125"/>
  <c r="B5124"/>
  <c r="C5124"/>
  <c r="B5122" i="2" l="1"/>
  <c r="A5121"/>
  <c r="H5125" i="1"/>
  <c r="A5126"/>
  <c r="C5125"/>
  <c r="B5125"/>
  <c r="B5123" i="2" l="1"/>
  <c r="A5122"/>
  <c r="A5127" i="1"/>
  <c r="C5126"/>
  <c r="B5124" i="2" l="1"/>
  <c r="A5123"/>
  <c r="H5127" i="1"/>
  <c r="A5128"/>
  <c r="B5127"/>
  <c r="C5127"/>
  <c r="B5126"/>
  <c r="H5126"/>
  <c r="A5124" i="2" l="1"/>
  <c r="B5125"/>
  <c r="B5128" i="1"/>
  <c r="A5129"/>
  <c r="C5128"/>
  <c r="B5126" i="2" l="1"/>
  <c r="A5125"/>
  <c r="H5129" i="1"/>
  <c r="A5130"/>
  <c r="C5129"/>
  <c r="B5129"/>
  <c r="H5128"/>
  <c r="B5127" i="2" l="1"/>
  <c r="A5126"/>
  <c r="H5130" i="1"/>
  <c r="A5131"/>
  <c r="B5130"/>
  <c r="C5130"/>
  <c r="B5128" i="2" l="1"/>
  <c r="A5127"/>
  <c r="H5131" i="1"/>
  <c r="A5132"/>
  <c r="C5131"/>
  <c r="B5131"/>
  <c r="B5129" i="2" l="1"/>
  <c r="A5128"/>
  <c r="H5132" i="1"/>
  <c r="A5133"/>
  <c r="B5132"/>
  <c r="C5132"/>
  <c r="B5130" i="2" l="1"/>
  <c r="A5129"/>
  <c r="H5133" i="1"/>
  <c r="A5134"/>
  <c r="B5133"/>
  <c r="C5133"/>
  <c r="A5130" i="2" l="1"/>
  <c r="B5131"/>
  <c r="H5134" i="1"/>
  <c r="A5135"/>
  <c r="B5134"/>
  <c r="C5134"/>
  <c r="A5131" i="2" l="1"/>
  <c r="B5132"/>
  <c r="H5135" i="1"/>
  <c r="A5136"/>
  <c r="B5135"/>
  <c r="C5135"/>
  <c r="B5133" i="2" l="1"/>
  <c r="A5132"/>
  <c r="H5136" i="1"/>
  <c r="A5137"/>
  <c r="C5136"/>
  <c r="B5136"/>
  <c r="A5133" i="2" l="1"/>
  <c r="B5134"/>
  <c r="H5137" i="1"/>
  <c r="A5138"/>
  <c r="C5137"/>
  <c r="B5137"/>
  <c r="B5135" i="2" l="1"/>
  <c r="A5134"/>
  <c r="H5138" i="1"/>
  <c r="A5139"/>
  <c r="C5138"/>
  <c r="B5138"/>
  <c r="B5136" i="2" l="1"/>
  <c r="A5135"/>
  <c r="H5139" i="1"/>
  <c r="A5140"/>
  <c r="B5139"/>
  <c r="C5139"/>
  <c r="A5136" i="2" l="1"/>
  <c r="B5137"/>
  <c r="H5140" i="1"/>
  <c r="A5141"/>
  <c r="C5140"/>
  <c r="B5140"/>
  <c r="B5138" i="2" l="1"/>
  <c r="A5137"/>
  <c r="H5141" i="1"/>
  <c r="A5142"/>
  <c r="C5141"/>
  <c r="B5141"/>
  <c r="B5139" i="2" l="1"/>
  <c r="A5138"/>
  <c r="H5142" i="1"/>
  <c r="A5143"/>
  <c r="B5142"/>
  <c r="C5142"/>
  <c r="B5140" i="2" l="1"/>
  <c r="A5139"/>
  <c r="H5143" i="1"/>
  <c r="A5144"/>
  <c r="B5143"/>
  <c r="C5143"/>
  <c r="B5141" i="2" l="1"/>
  <c r="A5140"/>
  <c r="B5144" i="1"/>
  <c r="A5145"/>
  <c r="C5144"/>
  <c r="B5142" i="2" l="1"/>
  <c r="A5141"/>
  <c r="A5146" i="1"/>
  <c r="H5144"/>
  <c r="B5143" i="2" l="1"/>
  <c r="A5142"/>
  <c r="A5147" i="1"/>
  <c r="H5146" s="1"/>
  <c r="C5146"/>
  <c r="B5146"/>
  <c r="H5145"/>
  <c r="C5145"/>
  <c r="B5145"/>
  <c r="B5144" i="2" l="1"/>
  <c r="A5143"/>
  <c r="H5147" i="1"/>
  <c r="A5148"/>
  <c r="C5147"/>
  <c r="B5147"/>
  <c r="A5144" i="2" l="1"/>
  <c r="B5145"/>
  <c r="H5148" i="1"/>
  <c r="A5149"/>
  <c r="C5148"/>
  <c r="B5148"/>
  <c r="B5146" i="2" l="1"/>
  <c r="A5145"/>
  <c r="H5149" i="1"/>
  <c r="A5150"/>
  <c r="B5149"/>
  <c r="C5149"/>
  <c r="B5147" i="2" l="1"/>
  <c r="A5146"/>
  <c r="H5150" i="1"/>
  <c r="A5151"/>
  <c r="B5150"/>
  <c r="C5150"/>
  <c r="A5147" i="2" l="1"/>
  <c r="B5148"/>
  <c r="A5152" i="1"/>
  <c r="B5149" i="2" l="1"/>
  <c r="A5148"/>
  <c r="A5153" i="1"/>
  <c r="C5152"/>
  <c r="H5151"/>
  <c r="C5151"/>
  <c r="B5151"/>
  <c r="A5149" i="2" l="1"/>
  <c r="B5150"/>
  <c r="H5153" i="1"/>
  <c r="A5154"/>
  <c r="C5153"/>
  <c r="B5153"/>
  <c r="H5152"/>
  <c r="B5152"/>
  <c r="B5151" i="2" l="1"/>
  <c r="A5150"/>
  <c r="H5154" i="1"/>
  <c r="A5155"/>
  <c r="B5154"/>
  <c r="C5154"/>
  <c r="B5152" i="2" l="1"/>
  <c r="A5151"/>
  <c r="H5155" i="1"/>
  <c r="A5156"/>
  <c r="B5155"/>
  <c r="C5155"/>
  <c r="B5153" i="2" l="1"/>
  <c r="A5152"/>
  <c r="H5156" i="1"/>
  <c r="A5157"/>
  <c r="C5156"/>
  <c r="B5156"/>
  <c r="A5153" i="2" l="1"/>
  <c r="B5154"/>
  <c r="H5157" i="1"/>
  <c r="A5158"/>
  <c r="B5157"/>
  <c r="C5157"/>
  <c r="B5155" i="2" l="1"/>
  <c r="A5154"/>
  <c r="H5158" i="1"/>
  <c r="A5159"/>
  <c r="C5158"/>
  <c r="B5158"/>
  <c r="B5156" i="2" l="1"/>
  <c r="A5155"/>
  <c r="H5159" i="1"/>
  <c r="A5160"/>
  <c r="B5159"/>
  <c r="C5159"/>
  <c r="B5157" i="2" l="1"/>
  <c r="A5156"/>
  <c r="H5160" i="1"/>
  <c r="A5161"/>
  <c r="B5160"/>
  <c r="C5160"/>
  <c r="B5158" i="2" l="1"/>
  <c r="A5157"/>
  <c r="H5161" i="1"/>
  <c r="A5162"/>
  <c r="B5161"/>
  <c r="C5161"/>
  <c r="B5159" i="2" l="1"/>
  <c r="A5158"/>
  <c r="B5162" i="1"/>
  <c r="A5163"/>
  <c r="C5162"/>
  <c r="A5159" i="2" l="1"/>
  <c r="B5160"/>
  <c r="H5163" i="1"/>
  <c r="A5164"/>
  <c r="C5163"/>
  <c r="B5163"/>
  <c r="H5162"/>
  <c r="B5161" i="2" l="1"/>
  <c r="A5160"/>
  <c r="H5164" i="1"/>
  <c r="A5165"/>
  <c r="B5164"/>
  <c r="C5164"/>
  <c r="B5162" i="2" l="1"/>
  <c r="A5161"/>
  <c r="H5165" i="1"/>
  <c r="A5166"/>
  <c r="C5165"/>
  <c r="B5165"/>
  <c r="A5162" i="2" l="1"/>
  <c r="B5163"/>
  <c r="H5166" i="1"/>
  <c r="A5167"/>
  <c r="B5166"/>
  <c r="C5166"/>
  <c r="B5164" i="2" l="1"/>
  <c r="A5163"/>
  <c r="H5167" i="1"/>
  <c r="A5168"/>
  <c r="B5167"/>
  <c r="C5167"/>
  <c r="B5165" i="2" l="1"/>
  <c r="A5164"/>
  <c r="A5169" i="1"/>
  <c r="B5166" i="2" l="1"/>
  <c r="A5165"/>
  <c r="A5170" i="1"/>
  <c r="C5169"/>
  <c r="H5168"/>
  <c r="C5168"/>
  <c r="B5168"/>
  <c r="B5167" i="2" l="1"/>
  <c r="A5166"/>
  <c r="H5170" i="1"/>
  <c r="A5171"/>
  <c r="B5170"/>
  <c r="C5170"/>
  <c r="H5169"/>
  <c r="B5169"/>
  <c r="B5168" i="2" l="1"/>
  <c r="A5167"/>
  <c r="H5171" i="1"/>
  <c r="A5172"/>
  <c r="C5171"/>
  <c r="B5171"/>
  <c r="B5169" i="2" l="1"/>
  <c r="A5168"/>
  <c r="H5172" i="1"/>
  <c r="A5173"/>
  <c r="C5172"/>
  <c r="B5172"/>
  <c r="B5170" i="2" l="1"/>
  <c r="A5169"/>
  <c r="H5173" i="1"/>
  <c r="A5174"/>
  <c r="C5173"/>
  <c r="B5173"/>
  <c r="B5171" i="2" l="1"/>
  <c r="A5170"/>
  <c r="H5174" i="1"/>
  <c r="A5175"/>
  <c r="C5174"/>
  <c r="B5174"/>
  <c r="B5172" i="2" l="1"/>
  <c r="A5171"/>
  <c r="H5175" i="1"/>
  <c r="A5176"/>
  <c r="B5175"/>
  <c r="C5175"/>
  <c r="A5172" i="2" l="1"/>
  <c r="B5173"/>
  <c r="A5177" i="1"/>
  <c r="B5174" i="2" l="1"/>
  <c r="A5173"/>
  <c r="A5178" i="1"/>
  <c r="H5177" s="1"/>
  <c r="C5177"/>
  <c r="B5177"/>
  <c r="H5176"/>
  <c r="C5176"/>
  <c r="B5176"/>
  <c r="A5174" i="2" l="1"/>
  <c r="B5175"/>
  <c r="H5178" i="1"/>
  <c r="A5179"/>
  <c r="C5178"/>
  <c r="B5178"/>
  <c r="B5176" i="2" l="1"/>
  <c r="A5175"/>
  <c r="H5179" i="1"/>
  <c r="A5180"/>
  <c r="C5179"/>
  <c r="B5179"/>
  <c r="A5176" i="2" l="1"/>
  <c r="B5177"/>
  <c r="H5180" i="1"/>
  <c r="A5181"/>
  <c r="C5180"/>
  <c r="B5180"/>
  <c r="B5178" i="2" l="1"/>
  <c r="A5177"/>
  <c r="H5181" i="1"/>
  <c r="A5182"/>
  <c r="B5181"/>
  <c r="C5181"/>
  <c r="A5178" i="2" l="1"/>
  <c r="B5179"/>
  <c r="H5182" i="1"/>
  <c r="H3" s="1"/>
  <c r="A5183"/>
  <c r="B5182"/>
  <c r="C5182"/>
  <c r="A5179" i="2" l="1"/>
  <c r="B5180"/>
  <c r="A5184" i="1"/>
  <c r="B5183"/>
  <c r="C5183"/>
  <c r="A5180" i="2" l="1"/>
  <c r="B5181"/>
  <c r="A5185" i="1"/>
  <c r="B5184"/>
  <c r="C5184"/>
  <c r="B5182" i="2" l="1"/>
  <c r="A5181"/>
  <c r="A5186" i="1"/>
  <c r="C5185"/>
  <c r="B5185"/>
  <c r="B5183" i="2" l="1"/>
  <c r="A5182"/>
  <c r="A5187" i="1"/>
  <c r="B5186"/>
  <c r="C5186"/>
  <c r="A5183" i="2" l="1"/>
  <c r="B5184"/>
  <c r="A5188" i="1"/>
  <c r="C5187"/>
  <c r="B5187"/>
  <c r="B5185" i="2" l="1"/>
  <c r="A5184"/>
  <c r="A5189" i="1"/>
  <c r="B5188"/>
  <c r="C5188"/>
  <c r="A5185" i="2" l="1"/>
  <c r="B5186"/>
  <c r="A5190" i="1"/>
  <c r="B5189" s="1"/>
  <c r="C5189"/>
  <c r="B5187" i="2" l="1"/>
  <c r="A5186"/>
  <c r="B5190" i="1"/>
  <c r="A5191"/>
  <c r="C5190"/>
  <c r="B5188" i="2" l="1"/>
  <c r="A5187"/>
  <c r="A5192" i="1"/>
  <c r="B5191"/>
  <c r="C5191"/>
  <c r="A5188" i="2" l="1"/>
  <c r="B5189"/>
  <c r="A5193" i="1"/>
  <c r="B5192"/>
  <c r="C5192"/>
  <c r="B5190" i="2" l="1"/>
  <c r="A5189"/>
  <c r="A5194" i="1"/>
  <c r="B5193"/>
  <c r="C5193"/>
  <c r="B5191" i="2" l="1"/>
  <c r="A5190"/>
  <c r="B5194" i="1"/>
  <c r="A5195"/>
  <c r="C5194"/>
  <c r="A5191" i="2" l="1"/>
  <c r="B5192"/>
  <c r="B5195" i="1"/>
  <c r="A5196"/>
  <c r="C5195"/>
  <c r="A5192" i="2" l="1"/>
  <c r="B5193"/>
  <c r="B5196" i="1"/>
  <c r="A5197"/>
  <c r="C5196"/>
  <c r="A5193" i="2" l="1"/>
  <c r="B5194"/>
  <c r="A5198" i="1"/>
  <c r="B5197"/>
  <c r="C5197"/>
  <c r="B5195" i="2" l="1"/>
  <c r="A5194"/>
  <c r="B5198" i="1"/>
  <c r="A5199"/>
  <c r="C5198"/>
  <c r="B5196" i="2" l="1"/>
  <c r="A5195"/>
  <c r="A5200" i="1"/>
  <c r="B5199"/>
  <c r="C5199"/>
  <c r="A5196" i="2" l="1"/>
  <c r="B5197"/>
  <c r="A5201" i="1"/>
  <c r="C5200"/>
  <c r="B5200"/>
  <c r="B5198" i="2" l="1"/>
  <c r="A5197"/>
  <c r="A5202" i="1"/>
  <c r="B5201"/>
  <c r="C5201"/>
  <c r="A5198" i="2" l="1"/>
  <c r="B5199"/>
  <c r="A5203" i="1"/>
  <c r="B5202"/>
  <c r="C5202"/>
  <c r="B5200" i="2" l="1"/>
  <c r="A5199"/>
  <c r="A5204" i="1"/>
  <c r="B5203"/>
  <c r="C5203"/>
  <c r="B5201" i="2" l="1"/>
  <c r="A5200"/>
  <c r="A5205" i="1"/>
  <c r="B5204"/>
  <c r="C5204"/>
  <c r="B5202" i="2" l="1"/>
  <c r="A5201"/>
  <c r="B5205" i="1"/>
  <c r="A5206"/>
  <c r="C5205"/>
  <c r="A5202" i="2" l="1"/>
  <c r="B5203"/>
  <c r="A5207" i="1"/>
  <c r="C5206"/>
  <c r="B5206"/>
  <c r="A5203" i="2" l="1"/>
  <c r="B5204"/>
  <c r="A5208" i="1"/>
  <c r="B5207"/>
  <c r="C5207"/>
  <c r="B5205" i="2" l="1"/>
  <c r="A5204"/>
  <c r="A5209" i="1"/>
  <c r="B5208"/>
  <c r="C5208"/>
  <c r="B5206" i="2" l="1"/>
  <c r="A5205"/>
  <c r="A5210" i="1"/>
  <c r="B5209"/>
  <c r="C5209"/>
  <c r="B5207" i="2" l="1"/>
  <c r="A5206"/>
  <c r="A5211" i="1"/>
  <c r="C5210"/>
  <c r="B5210"/>
  <c r="B5208" i="2" l="1"/>
  <c r="A5207"/>
  <c r="A5212" i="1"/>
  <c r="B5211"/>
  <c r="C5211"/>
  <c r="B5209" i="2" l="1"/>
  <c r="A5208"/>
  <c r="A5213" i="1"/>
  <c r="B5212"/>
  <c r="C5212"/>
  <c r="B5210" i="2" l="1"/>
  <c r="A5209"/>
  <c r="A5214" i="1"/>
  <c r="C5213"/>
  <c r="B5213"/>
  <c r="A5210" i="2" l="1"/>
  <c r="B5211"/>
  <c r="A5215" i="1"/>
  <c r="B5214"/>
  <c r="C5214"/>
  <c r="B5212" i="2" l="1"/>
  <c r="A5211"/>
  <c r="B5215" i="1"/>
  <c r="A5216"/>
  <c r="C5215"/>
  <c r="B5213" i="2" l="1"/>
  <c r="A5212"/>
  <c r="A5217" i="1"/>
  <c r="C5216"/>
  <c r="B5216"/>
  <c r="B5214" i="2" l="1"/>
  <c r="A5213"/>
  <c r="A5218" i="1"/>
  <c r="C5217"/>
  <c r="B5217"/>
  <c r="B5215" i="2" l="1"/>
  <c r="A5214"/>
  <c r="A5219" i="1"/>
  <c r="B5218"/>
  <c r="B5216" i="2" l="1"/>
  <c r="A5215"/>
  <c r="A5220" i="1"/>
  <c r="B5219"/>
  <c r="C5219"/>
  <c r="C5218"/>
  <c r="B5217" i="2" l="1"/>
  <c r="A5216"/>
  <c r="A5221" i="1"/>
  <c r="B5220"/>
  <c r="C5220"/>
  <c r="A5217" i="2" l="1"/>
  <c r="B5218"/>
  <c r="A5222" i="1"/>
  <c r="C5221"/>
  <c r="B5221"/>
  <c r="B5219" i="2" l="1"/>
  <c r="A5218"/>
  <c r="A5223" i="1"/>
  <c r="B5222"/>
  <c r="C5222"/>
  <c r="B5220" i="2" l="1"/>
  <c r="A5219"/>
  <c r="A5224" i="1"/>
  <c r="C5223"/>
  <c r="B5223"/>
  <c r="B5221" i="2" l="1"/>
  <c r="A5220"/>
  <c r="A5225" i="1"/>
  <c r="B5224"/>
  <c r="C5224"/>
  <c r="B5222" i="2" l="1"/>
  <c r="A5221"/>
  <c r="A5226" i="1"/>
  <c r="B5225"/>
  <c r="C5225"/>
  <c r="A5222" i="2" l="1"/>
  <c r="B5223"/>
  <c r="A5227" i="1"/>
  <c r="C5226"/>
  <c r="B5226"/>
  <c r="A5223" i="2" l="1"/>
  <c r="B5224"/>
  <c r="A5228" i="1"/>
  <c r="C5227"/>
  <c r="B5227"/>
  <c r="B5225" i="2" l="1"/>
  <c r="A5224"/>
  <c r="A5229" i="1"/>
  <c r="B5228"/>
  <c r="C5228"/>
  <c r="B5226" i="2" l="1"/>
  <c r="A5225"/>
  <c r="A5230" i="1"/>
  <c r="B5227" i="2" l="1"/>
  <c r="A5226"/>
  <c r="A5231" i="1"/>
  <c r="B5230"/>
  <c r="C5230"/>
  <c r="C5229"/>
  <c r="B5229"/>
  <c r="B5228" i="2" l="1"/>
  <c r="A5227"/>
  <c r="A5232" i="1"/>
  <c r="B5231"/>
  <c r="C5231"/>
  <c r="B5229" i="2" l="1"/>
  <c r="A5228"/>
  <c r="A5233" i="1"/>
  <c r="C5232"/>
  <c r="B5232"/>
  <c r="B5230" i="2" l="1"/>
  <c r="A5229"/>
  <c r="A5234" i="1"/>
  <c r="C5233"/>
  <c r="B5233"/>
  <c r="B5231" i="2" l="1"/>
  <c r="A5230"/>
  <c r="A5235" i="1"/>
  <c r="C5234"/>
  <c r="B5234"/>
  <c r="B5232" i="2" l="1"/>
  <c r="A5231"/>
  <c r="A5236" i="1"/>
  <c r="C5235"/>
  <c r="B5235"/>
  <c r="B5233" i="2" l="1"/>
  <c r="A5232"/>
  <c r="A5237" i="1"/>
  <c r="C5236"/>
  <c r="B5236"/>
  <c r="B5234" i="2" l="1"/>
  <c r="A5233"/>
  <c r="A5238" i="1"/>
  <c r="B5237"/>
  <c r="C5237"/>
  <c r="A5234" i="2" l="1"/>
  <c r="B5235"/>
  <c r="B5238" i="1"/>
  <c r="A5239"/>
  <c r="C5238"/>
  <c r="A5235" i="2" l="1"/>
  <c r="B5236"/>
  <c r="B5239" i="1"/>
  <c r="A5240"/>
  <c r="C5239"/>
  <c r="B5237" i="2" l="1"/>
  <c r="A5236"/>
  <c r="B5240" i="1"/>
  <c r="A5241"/>
  <c r="C5240"/>
  <c r="B5238" i="2" l="1"/>
  <c r="A5237"/>
  <c r="A5242" i="1"/>
  <c r="C5241"/>
  <c r="B5241"/>
  <c r="B5239" i="2" l="1"/>
  <c r="A5238"/>
  <c r="A5243" i="1"/>
  <c r="B5242"/>
  <c r="C5242"/>
  <c r="B5240" i="2" l="1"/>
  <c r="A5239"/>
  <c r="B5243" i="1"/>
  <c r="A5244"/>
  <c r="C5243"/>
  <c r="A5240" i="2" l="1"/>
  <c r="B5241"/>
  <c r="A5245" i="1"/>
  <c r="C5244"/>
  <c r="B5244"/>
  <c r="A5241" i="2" l="1"/>
  <c r="B5242"/>
  <c r="A5246" i="1"/>
  <c r="B5245"/>
  <c r="C5245"/>
  <c r="B5243" i="2" l="1"/>
  <c r="A5242"/>
  <c r="A5247" i="1"/>
  <c r="C5246"/>
  <c r="B5246"/>
  <c r="B5244" i="2" l="1"/>
  <c r="A5243"/>
  <c r="A5248" i="1"/>
  <c r="B5247"/>
  <c r="C5247"/>
  <c r="A5244" i="2" l="1"/>
  <c r="B5245"/>
  <c r="A5249" i="1"/>
  <c r="B5248"/>
  <c r="C5248"/>
  <c r="B5246" i="2" l="1"/>
  <c r="A5245"/>
  <c r="A5250" i="1"/>
  <c r="C5249"/>
  <c r="B5249"/>
  <c r="A5246" i="2" l="1"/>
  <c r="B5247"/>
  <c r="A5251" i="1"/>
  <c r="C5250"/>
  <c r="B5250"/>
  <c r="A5247" i="2" l="1"/>
  <c r="B5248"/>
  <c r="A5252" i="1"/>
  <c r="B5251"/>
  <c r="C5251"/>
  <c r="B5249" i="2" l="1"/>
  <c r="A5248"/>
  <c r="A5253" i="1"/>
  <c r="C5252"/>
  <c r="B5252"/>
  <c r="B5250" i="2" l="1"/>
  <c r="A5249"/>
  <c r="A5254" i="1"/>
  <c r="B5253"/>
  <c r="C5253"/>
  <c r="B5251" i="2" l="1"/>
  <c r="A5250"/>
  <c r="A5255" i="1"/>
  <c r="C5254"/>
  <c r="B5254"/>
  <c r="A5251" i="2" l="1"/>
  <c r="B5252"/>
  <c r="A5256" i="1"/>
  <c r="C5255"/>
  <c r="B5253" i="2" l="1"/>
  <c r="A5252"/>
  <c r="A5257" i="1"/>
  <c r="B5256"/>
  <c r="C5256"/>
  <c r="B5255"/>
  <c r="B5254" i="2" l="1"/>
  <c r="A5253"/>
  <c r="A5258" i="1"/>
  <c r="B5257"/>
  <c r="C5257"/>
  <c r="B5255" i="2" l="1"/>
  <c r="A5254"/>
  <c r="A5259" i="1"/>
  <c r="C5258"/>
  <c r="B5258"/>
  <c r="B5256" i="2" l="1"/>
  <c r="A5255"/>
  <c r="A5260" i="1"/>
  <c r="B5259"/>
  <c r="C5259"/>
  <c r="B5257" i="2" l="1"/>
  <c r="A5256"/>
  <c r="A5261" i="1"/>
  <c r="C5260"/>
  <c r="B5260"/>
  <c r="B5258" i="2" l="1"/>
  <c r="A5257"/>
  <c r="A5262" i="1"/>
  <c r="B5261"/>
  <c r="C5261"/>
  <c r="B5259" i="2" l="1"/>
  <c r="A5258"/>
  <c r="A5263" i="1"/>
  <c r="C5262"/>
  <c r="B5262"/>
  <c r="B5260" i="2" l="1"/>
  <c r="A5259"/>
  <c r="A5264" i="1"/>
  <c r="C5263"/>
  <c r="B5263"/>
  <c r="B5261" i="2" l="1"/>
  <c r="A5260"/>
  <c r="A5265" i="1"/>
  <c r="C5264"/>
  <c r="B5264"/>
  <c r="B5262" i="2" l="1"/>
  <c r="A5261"/>
  <c r="A5266" i="1"/>
  <c r="C5265"/>
  <c r="B5265"/>
  <c r="B5263" i="2" l="1"/>
  <c r="A5262"/>
  <c r="A5267" i="1"/>
  <c r="C5266"/>
  <c r="B5266"/>
  <c r="A5263" i="2" l="1"/>
  <c r="B5264"/>
  <c r="A5268" i="1"/>
  <c r="C5267"/>
  <c r="B5267"/>
  <c r="A5264" i="2" l="1"/>
  <c r="B5265"/>
  <c r="A5269" i="1"/>
  <c r="B5268"/>
  <c r="C5268"/>
  <c r="A5265" i="2" l="1"/>
  <c r="B5266"/>
  <c r="A5270" i="1"/>
  <c r="B5269"/>
  <c r="C5269"/>
  <c r="B5267" i="2" l="1"/>
  <c r="A5266"/>
  <c r="B5270" i="1"/>
  <c r="A5271"/>
  <c r="C5270"/>
  <c r="B5268" i="2" l="1"/>
  <c r="A5267"/>
  <c r="A5272" i="1"/>
  <c r="C5271"/>
  <c r="B5271"/>
  <c r="B5269" i="2" l="1"/>
  <c r="A5268"/>
  <c r="A5273" i="1"/>
  <c r="B5272"/>
  <c r="C5272"/>
  <c r="B5270" i="2" l="1"/>
  <c r="A5269"/>
  <c r="A5274" i="1"/>
  <c r="B5273"/>
  <c r="C5273"/>
  <c r="A5270" i="2" l="1"/>
  <c r="B5271"/>
  <c r="A5275" i="1"/>
  <c r="C5274"/>
  <c r="B5274"/>
  <c r="B5272" i="2" l="1"/>
  <c r="A5271"/>
  <c r="A5276" i="1"/>
  <c r="B5275"/>
  <c r="C5275"/>
  <c r="B5273" i="2" l="1"/>
  <c r="A5272"/>
  <c r="A5277" i="1"/>
  <c r="B5276"/>
  <c r="C5276"/>
  <c r="B5274" i="2" l="1"/>
  <c r="A5273"/>
  <c r="A5278" i="1"/>
  <c r="B5277"/>
  <c r="C5277"/>
  <c r="B5275" i="2" l="1"/>
  <c r="A5274"/>
  <c r="B5278" i="1"/>
  <c r="A5279"/>
  <c r="C5278"/>
  <c r="B5276" i="2" l="1"/>
  <c r="A5275"/>
  <c r="A5280" i="1"/>
  <c r="C5279"/>
  <c r="B5279"/>
  <c r="B5277" i="2" l="1"/>
  <c r="A5276"/>
  <c r="A5281" i="1"/>
  <c r="B5280"/>
  <c r="C5280"/>
  <c r="B5278" i="2" l="1"/>
  <c r="A5277"/>
  <c r="A5282" i="1"/>
  <c r="B5281"/>
  <c r="C5281"/>
  <c r="A5278" i="2" l="1"/>
  <c r="B5279"/>
  <c r="A5283" i="1"/>
  <c r="B5282"/>
  <c r="C5282"/>
  <c r="B5280" i="2" l="1"/>
  <c r="A5279"/>
  <c r="B5283" i="1"/>
  <c r="A5284"/>
  <c r="C5283"/>
  <c r="B5281" i="2" l="1"/>
  <c r="A5280"/>
  <c r="A5285" i="1"/>
  <c r="B5284"/>
  <c r="C5284"/>
  <c r="B5282" i="2" l="1"/>
  <c r="A5281"/>
  <c r="B5285" i="1"/>
  <c r="A5286"/>
  <c r="C5285"/>
  <c r="B5283" i="2" l="1"/>
  <c r="A5282"/>
  <c r="A5287" i="1"/>
  <c r="C5286"/>
  <c r="B5286"/>
  <c r="B5284" i="2" l="1"/>
  <c r="A5283"/>
  <c r="A5288" i="1"/>
  <c r="C5287"/>
  <c r="B5287"/>
  <c r="A5284" i="2" l="1"/>
  <c r="B5285"/>
  <c r="A5289" i="1"/>
  <c r="B5288"/>
  <c r="C5288"/>
  <c r="B5286" i="2" l="1"/>
  <c r="A5285"/>
  <c r="B5289" i="1"/>
  <c r="A5290"/>
  <c r="C5289"/>
  <c r="A5286" i="2" l="1"/>
  <c r="B5287"/>
  <c r="A5291" i="1"/>
  <c r="C5290"/>
  <c r="B5290"/>
  <c r="B5288" i="2" l="1"/>
  <c r="A5287"/>
  <c r="A5292" i="1"/>
  <c r="C5291"/>
  <c r="B5291"/>
  <c r="B5289" i="2" l="1"/>
  <c r="A5288"/>
  <c r="A5293" i="1"/>
  <c r="B5292"/>
  <c r="C5292"/>
  <c r="B5290" i="2" l="1"/>
  <c r="A5289"/>
  <c r="A5294" i="1"/>
  <c r="B5293"/>
  <c r="C5293"/>
  <c r="B5291" i="2" l="1"/>
  <c r="A5290"/>
  <c r="A5295" i="1"/>
  <c r="C5294"/>
  <c r="B5294"/>
  <c r="A5291" i="2" l="1"/>
  <c r="B5292"/>
  <c r="A5296" i="1"/>
  <c r="B5295"/>
  <c r="C5295"/>
  <c r="A5292" i="2" l="1"/>
  <c r="B5293"/>
  <c r="A5297" i="1"/>
  <c r="B5296"/>
  <c r="C5296"/>
  <c r="B5294" i="2" l="1"/>
  <c r="A5293"/>
  <c r="A5298" i="1"/>
  <c r="C5297"/>
  <c r="B5295" i="2" l="1"/>
  <c r="A5294"/>
  <c r="A5299" i="1"/>
  <c r="B5298"/>
  <c r="C5298"/>
  <c r="B5297"/>
  <c r="B5296" i="2" l="1"/>
  <c r="A5295"/>
  <c r="B5299" i="1"/>
  <c r="A5300"/>
  <c r="C5299"/>
  <c r="B5297" i="2" l="1"/>
  <c r="A5296"/>
  <c r="A5301" i="1"/>
  <c r="B5300"/>
  <c r="C5300"/>
  <c r="B5298" i="2" l="1"/>
  <c r="A5297"/>
  <c r="B5301" i="1"/>
  <c r="A5302"/>
  <c r="C5301"/>
  <c r="B5299" i="2" l="1"/>
  <c r="A5298"/>
  <c r="B5302" i="1"/>
  <c r="A5303"/>
  <c r="C5302"/>
  <c r="B5300" i="2" l="1"/>
  <c r="A5299"/>
  <c r="A5304" i="1"/>
  <c r="C5303"/>
  <c r="B5303"/>
  <c r="B5301" i="2" l="1"/>
  <c r="A5300"/>
  <c r="A5305" i="1"/>
  <c r="B5304"/>
  <c r="C5304"/>
  <c r="B5302" i="2" l="1"/>
  <c r="A5301"/>
  <c r="A5306" i="1"/>
  <c r="B5305"/>
  <c r="C5305"/>
  <c r="A5302" i="2" l="1"/>
  <c r="B5303"/>
  <c r="A5307" i="1"/>
  <c r="B5306"/>
  <c r="C5306"/>
  <c r="A5303" i="2" l="1"/>
  <c r="B5304"/>
  <c r="A5308" i="1"/>
  <c r="C5307"/>
  <c r="B5307"/>
  <c r="B5305" i="2" l="1"/>
  <c r="A5304"/>
  <c r="A5309" i="1"/>
  <c r="C5308"/>
  <c r="B5308"/>
  <c r="B5306" i="2" l="1"/>
  <c r="A5305"/>
  <c r="A5310" i="1"/>
  <c r="B5309"/>
  <c r="C5309"/>
  <c r="B5307" i="2" l="1"/>
  <c r="A5306"/>
  <c r="A5311" i="1"/>
  <c r="C5310"/>
  <c r="B5310"/>
  <c r="B5308" i="2" l="1"/>
  <c r="A5307"/>
  <c r="A5312" i="1"/>
  <c r="B5311"/>
  <c r="C5311"/>
  <c r="A5308" i="2" l="1"/>
  <c r="B5309"/>
  <c r="B5312" i="1"/>
  <c r="A5313"/>
  <c r="C5312"/>
  <c r="B5310" i="2" l="1"/>
  <c r="A5309"/>
  <c r="A5314" i="1"/>
  <c r="C5313"/>
  <c r="B5313"/>
  <c r="B5311" i="2" l="1"/>
  <c r="A5310"/>
  <c r="A5315" i="1"/>
  <c r="B5314"/>
  <c r="C5314"/>
  <c r="B5312" i="2" l="1"/>
  <c r="A5311"/>
  <c r="A5316" i="1"/>
  <c r="C5315"/>
  <c r="B5315"/>
  <c r="B5313" i="2" l="1"/>
  <c r="A5312"/>
  <c r="A5317" i="1"/>
  <c r="B5316"/>
  <c r="C5316"/>
  <c r="A5313" i="2" l="1"/>
  <c r="B5314"/>
  <c r="A5318" i="1"/>
  <c r="C5317"/>
  <c r="B5317"/>
  <c r="B5315" i="2" l="1"/>
  <c r="A5314"/>
  <c r="A5319" i="1"/>
  <c r="B5318"/>
  <c r="C5318"/>
  <c r="B5316" i="2" l="1"/>
  <c r="A5315"/>
  <c r="A5320" i="1"/>
  <c r="C5319"/>
  <c r="B5319"/>
  <c r="A5316" i="2" l="1"/>
  <c r="B5317"/>
  <c r="A5321" i="1"/>
  <c r="B5320"/>
  <c r="C5320"/>
  <c r="B5318" i="2" l="1"/>
  <c r="A5317"/>
  <c r="B5321" i="1"/>
  <c r="A5322"/>
  <c r="C5321"/>
  <c r="B5319" i="2" l="1"/>
  <c r="A5318"/>
  <c r="A5323" i="1"/>
  <c r="C5322"/>
  <c r="B5322"/>
  <c r="B5320" i="2" l="1"/>
  <c r="A5319"/>
  <c r="A5324" i="1"/>
  <c r="B5323"/>
  <c r="C5323"/>
  <c r="A5320" i="2" l="1"/>
  <c r="B5321"/>
  <c r="A5325" i="1"/>
  <c r="C5324"/>
  <c r="B5324"/>
  <c r="B5322" i="2" l="1"/>
  <c r="A5321"/>
  <c r="A5326" i="1"/>
  <c r="B5325"/>
  <c r="C5325"/>
  <c r="B5323" i="2" l="1"/>
  <c r="A5322"/>
  <c r="A5327" i="1"/>
  <c r="C5326"/>
  <c r="B5326"/>
  <c r="B5324" i="2" l="1"/>
  <c r="A5323"/>
  <c r="A5328" i="1"/>
  <c r="B5327"/>
  <c r="C5327"/>
  <c r="B5325" i="2" l="1"/>
  <c r="A5324"/>
  <c r="A5329" i="1"/>
  <c r="C5328"/>
  <c r="B5328"/>
  <c r="B5326" i="2" l="1"/>
  <c r="A5325"/>
  <c r="A5330" i="1"/>
  <c r="B5329"/>
  <c r="C5329"/>
  <c r="A5326" i="2" l="1"/>
  <c r="B5327"/>
  <c r="B5330" i="1"/>
  <c r="A5331"/>
  <c r="C5330"/>
  <c r="A5327" i="2" l="1"/>
  <c r="B5328"/>
  <c r="A5332" i="1"/>
  <c r="C5331"/>
  <c r="B5331"/>
  <c r="A5328" i="2" l="1"/>
  <c r="B5329"/>
  <c r="A5333" i="1"/>
  <c r="B5332"/>
  <c r="C5332"/>
  <c r="B5330" i="2" l="1"/>
  <c r="A5329"/>
  <c r="A5334" i="1"/>
  <c r="B5333"/>
  <c r="C5333"/>
  <c r="B5331" i="2" l="1"/>
  <c r="A5330"/>
  <c r="B5334" i="1"/>
  <c r="A5335"/>
  <c r="C5334"/>
  <c r="B5332" i="2" l="1"/>
  <c r="A5331"/>
  <c r="A5336" i="1"/>
  <c r="B5333" i="2" l="1"/>
  <c r="A5332"/>
  <c r="A5337" i="1"/>
  <c r="B5336"/>
  <c r="C5335"/>
  <c r="B5335"/>
  <c r="A5333" i="2" l="1"/>
  <c r="B5334"/>
  <c r="A5338" i="1"/>
  <c r="C5337"/>
  <c r="C5336"/>
  <c r="B5335" i="2" l="1"/>
  <c r="A5334"/>
  <c r="A5339" i="1"/>
  <c r="B5338"/>
  <c r="C5338"/>
  <c r="B5337"/>
  <c r="A5335" i="2" l="1"/>
  <c r="B5336"/>
  <c r="A5340" i="1"/>
  <c r="C5339"/>
  <c r="B5339"/>
  <c r="B5337" i="2" l="1"/>
  <c r="A5336"/>
  <c r="A5341" i="1"/>
  <c r="B5340"/>
  <c r="C5340"/>
  <c r="B5338" i="2" l="1"/>
  <c r="A5337"/>
  <c r="A5342" i="1"/>
  <c r="B5341"/>
  <c r="C5341"/>
  <c r="B5339" i="2" l="1"/>
  <c r="A5338"/>
  <c r="A5343" i="1"/>
  <c r="B5342"/>
  <c r="C5342"/>
  <c r="B5340" i="2" l="1"/>
  <c r="A5339"/>
  <c r="A5344" i="1"/>
  <c r="B5343"/>
  <c r="B5341" i="2" l="1"/>
  <c r="A5340"/>
  <c r="A5345" i="1"/>
  <c r="C5344"/>
  <c r="B5344"/>
  <c r="C5343"/>
  <c r="B5342" i="2" l="1"/>
  <c r="A5341"/>
  <c r="A5346" i="1"/>
  <c r="B5345"/>
  <c r="C5345"/>
  <c r="B5343" i="2" l="1"/>
  <c r="A5342"/>
  <c r="A5347" i="1"/>
  <c r="B5346"/>
  <c r="C5346"/>
  <c r="B5344" i="2" l="1"/>
  <c r="A5343"/>
  <c r="A5348" i="1"/>
  <c r="B5347"/>
  <c r="C5347"/>
  <c r="B5345" i="2" l="1"/>
  <c r="A5344"/>
  <c r="A5349" i="1"/>
  <c r="C5348"/>
  <c r="B5348"/>
  <c r="A5345" i="2" l="1"/>
  <c r="B5346"/>
  <c r="A5350" i="1"/>
  <c r="C5349"/>
  <c r="B5349"/>
  <c r="B5347" i="2" l="1"/>
  <c r="A5346"/>
  <c r="A5351" i="1"/>
  <c r="C5350"/>
  <c r="B5350"/>
  <c r="A5347" i="2" l="1"/>
  <c r="B5348"/>
  <c r="A5352" i="1"/>
  <c r="B5351"/>
  <c r="C5351"/>
  <c r="B5349" i="2" l="1"/>
  <c r="A5348"/>
  <c r="A5353" i="1"/>
  <c r="C5352"/>
  <c r="B5352"/>
  <c r="B5350" i="2" l="1"/>
  <c r="A5349"/>
  <c r="A5354" i="1"/>
  <c r="B5353"/>
  <c r="C5353"/>
  <c r="B5351" i="2" l="1"/>
  <c r="A5350"/>
  <c r="A5355" i="1"/>
  <c r="B5354"/>
  <c r="C5354"/>
  <c r="B5352" i="2" l="1"/>
  <c r="A5351"/>
  <c r="B5355" i="1"/>
  <c r="A5356"/>
  <c r="C5355"/>
  <c r="B5353" i="2" l="1"/>
  <c r="A5352"/>
  <c r="A5357" i="1"/>
  <c r="C5356"/>
  <c r="B5356"/>
  <c r="A5353" i="2" l="1"/>
  <c r="B5354"/>
  <c r="A5358" i="1"/>
  <c r="B5357"/>
  <c r="C5357"/>
  <c r="B5355" i="2" l="1"/>
  <c r="A5354"/>
  <c r="B5358" i="1"/>
  <c r="A5359"/>
  <c r="C5358"/>
  <c r="B5356" i="2" l="1"/>
  <c r="A5355"/>
  <c r="A5360" i="1"/>
  <c r="B5359"/>
  <c r="C5359"/>
  <c r="B5357" i="2" l="1"/>
  <c r="A5356"/>
  <c r="A5361" i="1"/>
  <c r="B5360" s="1"/>
  <c r="C5360"/>
  <c r="A5357" i="2" l="1"/>
  <c r="B5358"/>
  <c r="A5362" i="1"/>
  <c r="C5361"/>
  <c r="B5361"/>
  <c r="A5358" i="2" l="1"/>
  <c r="B5359"/>
  <c r="A5363" i="1"/>
  <c r="B5362"/>
  <c r="C5362"/>
  <c r="B5360" i="2" l="1"/>
  <c r="A5359"/>
  <c r="B5363" i="1"/>
  <c r="A5364"/>
  <c r="C5363"/>
  <c r="B5361" i="2" l="1"/>
  <c r="A5360"/>
  <c r="A5365" i="1"/>
  <c r="B5364"/>
  <c r="C5364"/>
  <c r="B5362" i="2" l="1"/>
  <c r="A5361"/>
  <c r="A5366" i="1"/>
  <c r="C5365"/>
  <c r="B5365"/>
  <c r="A5362" i="2" l="1"/>
  <c r="B5363"/>
  <c r="A5367" i="1"/>
  <c r="C5366"/>
  <c r="B5366"/>
  <c r="A5363" i="2" l="1"/>
  <c r="B5364"/>
  <c r="A5368" i="1"/>
  <c r="B5367"/>
  <c r="C5367"/>
  <c r="B5365" i="2" l="1"/>
  <c r="A5364"/>
  <c r="A5369" i="1"/>
  <c r="C5368"/>
  <c r="B5368"/>
  <c r="B5366" i="2" l="1"/>
  <c r="A5365"/>
  <c r="A5370" i="1"/>
  <c r="B5369"/>
  <c r="C5369"/>
  <c r="B5367" i="2" l="1"/>
  <c r="A5366"/>
  <c r="B5370" i="1"/>
  <c r="A5371"/>
  <c r="C5370"/>
  <c r="B5368" i="2" l="1"/>
  <c r="A5367"/>
  <c r="A5372" i="1"/>
  <c r="C5371"/>
  <c r="B5371"/>
  <c r="B5369" i="2" l="1"/>
  <c r="A5368"/>
  <c r="A5373" i="1"/>
  <c r="C5372"/>
  <c r="B5372"/>
  <c r="B5370" i="2" l="1"/>
  <c r="A5369"/>
  <c r="A5374" i="1"/>
  <c r="B5373"/>
  <c r="C5373"/>
  <c r="A5370" i="2" l="1"/>
  <c r="B5371"/>
  <c r="A5375" i="1"/>
  <c r="B5374"/>
  <c r="B5372" i="2" l="1"/>
  <c r="A5371"/>
  <c r="A5376" i="1"/>
  <c r="B5375"/>
  <c r="C5375"/>
  <c r="C5374"/>
  <c r="B5373" i="2" l="1"/>
  <c r="A5372"/>
  <c r="A5377" i="1"/>
  <c r="B5376"/>
  <c r="C5376"/>
  <c r="B5374" i="2" l="1"/>
  <c r="A5373"/>
  <c r="A5378" i="1"/>
  <c r="B5377"/>
  <c r="C5377"/>
  <c r="B5375" i="2" l="1"/>
  <c r="A5374"/>
  <c r="A5379" i="1"/>
  <c r="B5378"/>
  <c r="C5378"/>
  <c r="B5376" i="2" l="1"/>
  <c r="A5375"/>
  <c r="B5379" i="1"/>
  <c r="A5380"/>
  <c r="C5379"/>
  <c r="B5377" i="2" l="1"/>
  <c r="A5376"/>
  <c r="A5381" i="1"/>
  <c r="C5380"/>
  <c r="B5380"/>
  <c r="B5378" i="2" l="1"/>
  <c r="A5377"/>
  <c r="A5382" i="1"/>
  <c r="C5381"/>
  <c r="B5381"/>
  <c r="A5378" i="2" l="1"/>
  <c r="B5379"/>
  <c r="A5383" i="1"/>
  <c r="C5382"/>
  <c r="B5382"/>
  <c r="A5379" i="2" l="1"/>
  <c r="B5380"/>
  <c r="A5384" i="1"/>
  <c r="C5383"/>
  <c r="B5383"/>
  <c r="A5380" i="2" l="1"/>
  <c r="B5381"/>
  <c r="A5385" i="1"/>
  <c r="B5384"/>
  <c r="C5384"/>
  <c r="A5381" i="2" l="1"/>
  <c r="B5382"/>
  <c r="A5386" i="1"/>
  <c r="B5385"/>
  <c r="C5385"/>
  <c r="A5382" i="2" l="1"/>
  <c r="B5383"/>
  <c r="B5386" i="1"/>
  <c r="A5387"/>
  <c r="C5386"/>
  <c r="A5383" i="2" l="1"/>
  <c r="B5384"/>
  <c r="A5388" i="1"/>
  <c r="C5387"/>
  <c r="B5387"/>
  <c r="A5384" i="2" l="1"/>
  <c r="B5385"/>
  <c r="A5389" i="1"/>
  <c r="B5388"/>
  <c r="A5385" i="2" l="1"/>
  <c r="B5386"/>
  <c r="A5390" i="1"/>
  <c r="B5389"/>
  <c r="C5389"/>
  <c r="C5388"/>
  <c r="A5386" i="2" l="1"/>
  <c r="B5387"/>
  <c r="A5391" i="1"/>
  <c r="B5390"/>
  <c r="C5390"/>
  <c r="A5387" i="2" l="1"/>
  <c r="B5388"/>
  <c r="A5392" i="1"/>
  <c r="B5391"/>
  <c r="C5391"/>
  <c r="A5388" i="2" l="1"/>
  <c r="B5389"/>
  <c r="B5392" i="1"/>
  <c r="A5393"/>
  <c r="C5392"/>
  <c r="A5389" i="2" l="1"/>
  <c r="B5390"/>
  <c r="A5394" i="1"/>
  <c r="B5393"/>
  <c r="C5393"/>
  <c r="A5390" i="2" l="1"/>
  <c r="B5391"/>
  <c r="A5395" i="1"/>
  <c r="B5394"/>
  <c r="C5394"/>
  <c r="A5391" i="2" l="1"/>
  <c r="B5392"/>
  <c r="B5395" i="1"/>
  <c r="A5396"/>
  <c r="C5395"/>
  <c r="A5392" i="2" l="1"/>
  <c r="B5393"/>
  <c r="A5397" i="1"/>
  <c r="B5396"/>
  <c r="C5396"/>
  <c r="A5393" i="2" l="1"/>
  <c r="B5394"/>
  <c r="A5398" i="1"/>
  <c r="C5397"/>
  <c r="B5397"/>
  <c r="A5394" i="2" l="1"/>
  <c r="B5395"/>
  <c r="A5399" i="1"/>
  <c r="C5398"/>
  <c r="B5398"/>
  <c r="A5395" i="2" l="1"/>
  <c r="B5396"/>
  <c r="A5400" i="1"/>
  <c r="B5399"/>
  <c r="C5399"/>
  <c r="A5396" i="2" l="1"/>
  <c r="B5397"/>
  <c r="A5401" i="1"/>
  <c r="C5400"/>
  <c r="B5400"/>
  <c r="A5397" i="2" l="1"/>
  <c r="B5398"/>
  <c r="A5402" i="1"/>
  <c r="B5401"/>
  <c r="C5401"/>
  <c r="A5398" i="2" l="1"/>
  <c r="B5399"/>
  <c r="A5403" i="1"/>
  <c r="B5402"/>
  <c r="C5402"/>
  <c r="A5399" i="2" l="1"/>
  <c r="B5400"/>
  <c r="A5404" i="1"/>
  <c r="C5403"/>
  <c r="B5403"/>
  <c r="A5400" i="2" l="1"/>
  <c r="B5401"/>
  <c r="A5405" i="1"/>
  <c r="B5404"/>
  <c r="C5404"/>
  <c r="A5401" i="2" l="1"/>
  <c r="B5402"/>
  <c r="A5406" i="1"/>
  <c r="C5405"/>
  <c r="B5405"/>
  <c r="A5402" i="2" l="1"/>
  <c r="B5403"/>
  <c r="A5407" i="1"/>
  <c r="B5406"/>
  <c r="C5406"/>
  <c r="A5403" i="2" l="1"/>
  <c r="B5404"/>
  <c r="B5407" i="1"/>
  <c r="A5408"/>
  <c r="C5407"/>
  <c r="A5404" i="2" l="1"/>
  <c r="B5405"/>
  <c r="A5409" i="1"/>
  <c r="B5408"/>
  <c r="C5408"/>
  <c r="A5405" i="2" l="1"/>
  <c r="B5406"/>
  <c r="A5410" i="1"/>
  <c r="C5409"/>
  <c r="B5409"/>
  <c r="A5406" i="2" l="1"/>
  <c r="B5407"/>
  <c r="A5411" i="1"/>
  <c r="B5410"/>
  <c r="C5410"/>
  <c r="A5407" i="2" l="1"/>
  <c r="B5408"/>
  <c r="A5412" i="1"/>
  <c r="B5411"/>
  <c r="C5411"/>
  <c r="A5408" i="2" l="1"/>
  <c r="B5409"/>
  <c r="A5413" i="1"/>
  <c r="B5412"/>
  <c r="C5412"/>
  <c r="A5409" i="2" l="1"/>
  <c r="B5410"/>
  <c r="B5413" i="1"/>
  <c r="A5414"/>
  <c r="C5413"/>
  <c r="A5410" i="2" l="1"/>
  <c r="B5411"/>
  <c r="A5415" i="1"/>
  <c r="B5414"/>
  <c r="C5414"/>
  <c r="A5411" i="2" l="1"/>
  <c r="B5412"/>
  <c r="A5416" i="1"/>
  <c r="B5415"/>
  <c r="C5415"/>
  <c r="A5412" i="2" l="1"/>
  <c r="B5413"/>
  <c r="B5416" i="1"/>
  <c r="A5417"/>
  <c r="C5416"/>
  <c r="A5413" i="2" l="1"/>
  <c r="B5414"/>
  <c r="A5418" i="1"/>
  <c r="B5417"/>
  <c r="C5417"/>
  <c r="A5414" i="2" l="1"/>
  <c r="B5415"/>
  <c r="A5419" i="1"/>
  <c r="B5418"/>
  <c r="C5418"/>
  <c r="A5415" i="2" l="1"/>
  <c r="B5416"/>
  <c r="B5419" i="1"/>
  <c r="A5420"/>
  <c r="C5419"/>
  <c r="A5416" i="2" l="1"/>
  <c r="B5417"/>
  <c r="A5421" i="1"/>
  <c r="B5420"/>
  <c r="C5420"/>
  <c r="A5417" i="2" l="1"/>
  <c r="B5418"/>
  <c r="A5422" i="1"/>
  <c r="C5421"/>
  <c r="B5421"/>
  <c r="A5418" i="2" l="1"/>
  <c r="B5419"/>
  <c r="A5423" i="1"/>
  <c r="B5422"/>
  <c r="C5422"/>
  <c r="A5419" i="2" l="1"/>
  <c r="B5420"/>
  <c r="A5424" i="1"/>
  <c r="C5423"/>
  <c r="B5423"/>
  <c r="A5420" i="2" l="1"/>
  <c r="B5421"/>
  <c r="A5425" i="1"/>
  <c r="B5424"/>
  <c r="C5424"/>
  <c r="A5421" i="2" l="1"/>
  <c r="B5422"/>
  <c r="A5426" i="1"/>
  <c r="C5425"/>
  <c r="A5422" i="2" l="1"/>
  <c r="B5423"/>
  <c r="A5427" i="1"/>
  <c r="B5426"/>
  <c r="C5426"/>
  <c r="B5425"/>
  <c r="A5423" i="2" l="1"/>
  <c r="B5424"/>
  <c r="A5428" i="1"/>
  <c r="B5427"/>
  <c r="C5427"/>
  <c r="A5424" i="2" l="1"/>
  <c r="B5425"/>
  <c r="A5429" i="1"/>
  <c r="C5428"/>
  <c r="B5428"/>
  <c r="A5425" i="2" l="1"/>
  <c r="B5426"/>
  <c r="A5430" i="1"/>
  <c r="B5429"/>
  <c r="C5429"/>
  <c r="A5426" i="2" l="1"/>
  <c r="B5427"/>
  <c r="A5431" i="1"/>
  <c r="C5430"/>
  <c r="B5430"/>
  <c r="A5427" i="2" l="1"/>
  <c r="B5428"/>
  <c r="A5432" i="1"/>
  <c r="B5431"/>
  <c r="C5431"/>
  <c r="A5428" i="2" l="1"/>
  <c r="B5429"/>
  <c r="A5433" i="1"/>
  <c r="C5432"/>
  <c r="B5432"/>
  <c r="A5429" i="2" l="1"/>
  <c r="B5430"/>
  <c r="A5434" i="1"/>
  <c r="B5433"/>
  <c r="C5433"/>
  <c r="B5431" i="2" l="1"/>
  <c r="A5430"/>
  <c r="A5435" i="1"/>
  <c r="B5434"/>
  <c r="C5434"/>
  <c r="B5432" i="2" l="1"/>
  <c r="A5431"/>
  <c r="B5435" i="1"/>
  <c r="A5436"/>
  <c r="C5435"/>
  <c r="B5433" i="2" l="1"/>
  <c r="A5432"/>
  <c r="A5437" i="1"/>
  <c r="B5436"/>
  <c r="B5434" i="2" l="1"/>
  <c r="A5433"/>
  <c r="A5438" i="1"/>
  <c r="C5437"/>
  <c r="C5436"/>
  <c r="B5435" i="2" l="1"/>
  <c r="A5434"/>
  <c r="A5439" i="1"/>
  <c r="C5438"/>
  <c r="B5438"/>
  <c r="B5437"/>
  <c r="B5436" i="2" l="1"/>
  <c r="A5435"/>
  <c r="A5440" i="1"/>
  <c r="B5439"/>
  <c r="C5439"/>
  <c r="B5437" i="2" l="1"/>
  <c r="A5436"/>
  <c r="A5441" i="1"/>
  <c r="B5440"/>
  <c r="C5440"/>
  <c r="B5438" i="2" l="1"/>
  <c r="A5437"/>
  <c r="A5442" i="1"/>
  <c r="B5441"/>
  <c r="C5441"/>
  <c r="B5439" i="2" l="1"/>
  <c r="A5438"/>
  <c r="A5443" i="1"/>
  <c r="B5442"/>
  <c r="C5442"/>
  <c r="B5440" i="2" l="1"/>
  <c r="A5439"/>
  <c r="A5444" i="1"/>
  <c r="C5443"/>
  <c r="B5443"/>
  <c r="B5441" i="2" l="1"/>
  <c r="A5440"/>
  <c r="A5445" i="1"/>
  <c r="B5444"/>
  <c r="C5444"/>
  <c r="B5442" i="2" l="1"/>
  <c r="A5441"/>
  <c r="A5446" i="1"/>
  <c r="B5445"/>
  <c r="C5445"/>
  <c r="B5443" i="2" l="1"/>
  <c r="A5442"/>
  <c r="B5446" i="1"/>
  <c r="A5447"/>
  <c r="C5446"/>
  <c r="B5444" i="2" l="1"/>
  <c r="A5443"/>
  <c r="A5448" i="1"/>
  <c r="C5447"/>
  <c r="B5447"/>
  <c r="A5444" i="2" l="1"/>
  <c r="B5445"/>
  <c r="A5449" i="1"/>
  <c r="B5448"/>
  <c r="C5448"/>
  <c r="B5446" i="2" l="1"/>
  <c r="A5445"/>
  <c r="B5449" i="1"/>
  <c r="A5450"/>
  <c r="C5449"/>
  <c r="B5447" i="2" l="1"/>
  <c r="A5446"/>
  <c r="A5451" i="1"/>
  <c r="C5450"/>
  <c r="B5450"/>
  <c r="B5448" i="2" l="1"/>
  <c r="A5447"/>
  <c r="A5452" i="1"/>
  <c r="B5451"/>
  <c r="C5451"/>
  <c r="B5449" i="2" l="1"/>
  <c r="A5448"/>
  <c r="A5453" i="1"/>
  <c r="B5452"/>
  <c r="C5452"/>
  <c r="B5450" i="2" l="1"/>
  <c r="A5449"/>
  <c r="A5454" i="1"/>
  <c r="C5453"/>
  <c r="B5453"/>
  <c r="B5451" i="2" l="1"/>
  <c r="A5450"/>
  <c r="A5455" i="1"/>
  <c r="B5454"/>
  <c r="C5454"/>
  <c r="B5452" i="2" l="1"/>
  <c r="A5451"/>
  <c r="A5456" i="1"/>
  <c r="C5455"/>
  <c r="B5455"/>
  <c r="B5453" i="2" l="1"/>
  <c r="A5452"/>
  <c r="A5457" i="1"/>
  <c r="C5456"/>
  <c r="B5456"/>
  <c r="B5454" i="2" l="1"/>
  <c r="A5453"/>
  <c r="A5458" i="1"/>
  <c r="B5457"/>
  <c r="C5457"/>
  <c r="B5455" i="2" l="1"/>
  <c r="A5454"/>
  <c r="A5459" i="1"/>
  <c r="B5458"/>
  <c r="C5458"/>
  <c r="B5456" i="2" l="1"/>
  <c r="A5455"/>
  <c r="A5460" i="1"/>
  <c r="B5459"/>
  <c r="C5459"/>
  <c r="B5457" i="2" l="1"/>
  <c r="A5456"/>
  <c r="B5460" i="1"/>
  <c r="A5461"/>
  <c r="C5460"/>
  <c r="B5458" i="2" l="1"/>
  <c r="A5457"/>
  <c r="A5462" i="1"/>
  <c r="C5461"/>
  <c r="B5461"/>
  <c r="B5459" i="2" l="1"/>
  <c r="A5458"/>
  <c r="A5463" i="1"/>
  <c r="C5462"/>
  <c r="B5462"/>
  <c r="B5460" i="2" l="1"/>
  <c r="A5459"/>
  <c r="A5464" i="1"/>
  <c r="B5463"/>
  <c r="C5463"/>
  <c r="A5460" i="2" l="1"/>
  <c r="B5461"/>
  <c r="B5464" i="1"/>
  <c r="A5465"/>
  <c r="C5464"/>
  <c r="B5462" i="2" l="1"/>
  <c r="A5461"/>
  <c r="B5465" i="1"/>
  <c r="A5466"/>
  <c r="C5465"/>
  <c r="B5463" i="2" l="1"/>
  <c r="A5462"/>
  <c r="A5467" i="1"/>
  <c r="B5466"/>
  <c r="C5466"/>
  <c r="A5463" i="2" l="1"/>
  <c r="B5464"/>
  <c r="B5467" i="1"/>
  <c r="A5468"/>
  <c r="C5467"/>
  <c r="A5464" i="2" l="1"/>
  <c r="B5465"/>
  <c r="A5469" i="1"/>
  <c r="B5468"/>
  <c r="C5468"/>
  <c r="B5466" i="2" l="1"/>
  <c r="A5465"/>
  <c r="A5470" i="1"/>
  <c r="B5469"/>
  <c r="C5469"/>
  <c r="B5467" i="2" l="1"/>
  <c r="A5466"/>
  <c r="B5470" i="1"/>
  <c r="A5471"/>
  <c r="C5470"/>
  <c r="B5468" i="2" l="1"/>
  <c r="A5467"/>
  <c r="A5472" i="1"/>
  <c r="B5471"/>
  <c r="C5471"/>
  <c r="B5469" i="2" l="1"/>
  <c r="A5468"/>
  <c r="A5473" i="1"/>
  <c r="B5472"/>
  <c r="B5470" i="2" l="1"/>
  <c r="A5469"/>
  <c r="A5474" i="1"/>
  <c r="B5473"/>
  <c r="C5473"/>
  <c r="C5472"/>
  <c r="B5471" i="2" l="1"/>
  <c r="A5470"/>
  <c r="A5475" i="1"/>
  <c r="C5474"/>
  <c r="B5474"/>
  <c r="B5472" i="2" l="1"/>
  <c r="A5471"/>
  <c r="A5476" i="1"/>
  <c r="C5475"/>
  <c r="B5475"/>
  <c r="B5473" i="2" l="1"/>
  <c r="A5472"/>
  <c r="A5477" i="1"/>
  <c r="C5476"/>
  <c r="B5476"/>
  <c r="A5473" i="2" l="1"/>
  <c r="B5474"/>
  <c r="A5478" i="1"/>
  <c r="C5477"/>
  <c r="B5477"/>
  <c r="B5475" i="2" l="1"/>
  <c r="A5474"/>
  <c r="A5479" i="1"/>
  <c r="B5478"/>
  <c r="C5478"/>
  <c r="B5476" i="2" l="1"/>
  <c r="A5475"/>
  <c r="B5479" i="1"/>
  <c r="A5480"/>
  <c r="C5479"/>
  <c r="B5477" i="2" l="1"/>
  <c r="A5476"/>
  <c r="A5481" i="1"/>
  <c r="B5480"/>
  <c r="C5480"/>
  <c r="B5478" i="2" l="1"/>
  <c r="A5477"/>
  <c r="A5482" i="1"/>
  <c r="B5481"/>
  <c r="C5481"/>
  <c r="B5479" i="2" l="1"/>
  <c r="A5478"/>
  <c r="B5482" i="1"/>
  <c r="A5483"/>
  <c r="C5482"/>
  <c r="B5480" i="2" l="1"/>
  <c r="A5479"/>
  <c r="A5484" i="1"/>
  <c r="C5483"/>
  <c r="B5483"/>
  <c r="B5481" i="2" l="1"/>
  <c r="A5480"/>
  <c r="A5485" i="1"/>
  <c r="C5484"/>
  <c r="B5484"/>
  <c r="B5482" i="2" l="1"/>
  <c r="A5481"/>
  <c r="A5486" i="1"/>
  <c r="C5485"/>
  <c r="B5485"/>
  <c r="B5483" i="2" l="1"/>
  <c r="A5482"/>
  <c r="A5487" i="1"/>
  <c r="B5486"/>
  <c r="C5486"/>
  <c r="A5483" i="2" l="1"/>
  <c r="B5484"/>
  <c r="A5488" i="1"/>
  <c r="C5487"/>
  <c r="B5487"/>
  <c r="B5485" i="2" l="1"/>
  <c r="A5484"/>
  <c r="A5489" i="1"/>
  <c r="B5488"/>
  <c r="C5488"/>
  <c r="B5486" i="2" l="1"/>
  <c r="A5485"/>
  <c r="A5490" i="1"/>
  <c r="C5489"/>
  <c r="B5489"/>
  <c r="B5487" i="2" l="1"/>
  <c r="A5486"/>
  <c r="A5491" i="1"/>
  <c r="C5490"/>
  <c r="B5490"/>
  <c r="A5487" i="2" l="1"/>
  <c r="B5488"/>
  <c r="A5492" i="1"/>
  <c r="B5491"/>
  <c r="C5491"/>
  <c r="B5489" i="2" l="1"/>
  <c r="A5488"/>
  <c r="A5493" i="1"/>
  <c r="C5492"/>
  <c r="B5490" i="2" l="1"/>
  <c r="A5489"/>
  <c r="B5493" i="1"/>
  <c r="A5494"/>
  <c r="C5493"/>
  <c r="B5492"/>
  <c r="A5490" i="2" l="1"/>
  <c r="B5491"/>
  <c r="A5495" i="1"/>
  <c r="C5494"/>
  <c r="B5494"/>
  <c r="B5492" i="2" l="1"/>
  <c r="A5491"/>
  <c r="A5496" i="1"/>
  <c r="B5495"/>
  <c r="C5495"/>
  <c r="A5492" i="2" l="1"/>
  <c r="B5493"/>
  <c r="B5496" i="1"/>
  <c r="A5497"/>
  <c r="C5496"/>
  <c r="B5494" i="2" l="1"/>
  <c r="A5493"/>
  <c r="A5498" i="1"/>
  <c r="B5497"/>
  <c r="C5497"/>
  <c r="B5495" i="2" l="1"/>
  <c r="A5494"/>
  <c r="A5499" i="1"/>
  <c r="C5498"/>
  <c r="B5498"/>
  <c r="B5496" i="2" l="1"/>
  <c r="A5495"/>
  <c r="A5500" i="1"/>
  <c r="C5499"/>
  <c r="B5499"/>
  <c r="A5496" i="2" l="1"/>
  <c r="B5497"/>
  <c r="A5501" i="1"/>
  <c r="C5500"/>
  <c r="B5498" i="2" l="1"/>
  <c r="A5497"/>
  <c r="A5502" i="1"/>
  <c r="C5501"/>
  <c r="B5501"/>
  <c r="B5500"/>
  <c r="A5498" i="2" l="1"/>
  <c r="B5499"/>
  <c r="A5503" i="1"/>
  <c r="B5502"/>
  <c r="C5502"/>
  <c r="B5500" i="2" l="1"/>
  <c r="A5499"/>
  <c r="A5504" i="1"/>
  <c r="C5503"/>
  <c r="B5503"/>
  <c r="B5501" i="2" l="1"/>
  <c r="A5500"/>
  <c r="A5505" i="1"/>
  <c r="B5504"/>
  <c r="C5504"/>
  <c r="B5502" i="2" l="1"/>
  <c r="A5501"/>
  <c r="A5506" i="1"/>
  <c r="C5505"/>
  <c r="B5505"/>
  <c r="B5503" i="2" l="1"/>
  <c r="A5502"/>
  <c r="A5507" i="1"/>
  <c r="C5506"/>
  <c r="B5506"/>
  <c r="B5504" i="2" l="1"/>
  <c r="A5503"/>
  <c r="A5508" i="1"/>
  <c r="B5507"/>
  <c r="C5507"/>
  <c r="B5505" i="2" l="1"/>
  <c r="A5504"/>
  <c r="B5508" i="1"/>
  <c r="A5509"/>
  <c r="C5508"/>
  <c r="B5506" i="2" l="1"/>
  <c r="A5505"/>
  <c r="A5510" i="1"/>
  <c r="B5509"/>
  <c r="C5509"/>
  <c r="B5507" i="2" l="1"/>
  <c r="A5506"/>
  <c r="A5511" i="1"/>
  <c r="B5510"/>
  <c r="C5510"/>
  <c r="B5508" i="2" l="1"/>
  <c r="A5507"/>
  <c r="A5512" i="1"/>
  <c r="B5511"/>
  <c r="C5511"/>
  <c r="A5508" i="2" l="1"/>
  <c r="B5509"/>
  <c r="A5513" i="1"/>
  <c r="B5512"/>
  <c r="C5512"/>
  <c r="B5510" i="2" l="1"/>
  <c r="A5509"/>
  <c r="A5514" i="1"/>
  <c r="C5513"/>
  <c r="B5513"/>
  <c r="B5511" i="2" l="1"/>
  <c r="A5510"/>
  <c r="A5515" i="1"/>
  <c r="B5514"/>
  <c r="C5514"/>
  <c r="B5512" i="2" l="1"/>
  <c r="A5511"/>
  <c r="A5516" i="1"/>
  <c r="C5515"/>
  <c r="B5515"/>
  <c r="B5513" i="2" l="1"/>
  <c r="A5512"/>
  <c r="A5517" i="1"/>
  <c r="C5516"/>
  <c r="B5516"/>
  <c r="B5514" i="2" l="1"/>
  <c r="A5513"/>
  <c r="A5518" i="1"/>
  <c r="B5517"/>
  <c r="C5517"/>
  <c r="B5515" i="2" l="1"/>
  <c r="A5514"/>
  <c r="A5519" i="1"/>
  <c r="C5518"/>
  <c r="B5518"/>
  <c r="B5516" i="2" l="1"/>
  <c r="A5515"/>
  <c r="A5520" i="1"/>
  <c r="B5519"/>
  <c r="C5519"/>
  <c r="A5516" i="2" l="1"/>
  <c r="B5517"/>
  <c r="A5521" i="1"/>
  <c r="B5520"/>
  <c r="C5520"/>
  <c r="A5517" i="2" l="1"/>
  <c r="B5518"/>
  <c r="A5522" i="1"/>
  <c r="C5521"/>
  <c r="B5521"/>
  <c r="B5519" i="2" l="1"/>
  <c r="A5518"/>
  <c r="A5523" i="1"/>
  <c r="B5522"/>
  <c r="C5522"/>
  <c r="B5520" i="2" l="1"/>
  <c r="A5519"/>
  <c r="A5524" i="1"/>
  <c r="C5523"/>
  <c r="B5523"/>
  <c r="B5521" i="2" l="1"/>
  <c r="A5520"/>
  <c r="A5525" i="1"/>
  <c r="B5524"/>
  <c r="C5524"/>
  <c r="B5522" i="2" l="1"/>
  <c r="A5521"/>
  <c r="A5526" i="1"/>
  <c r="C5525"/>
  <c r="B5525"/>
  <c r="A5522" i="2" l="1"/>
  <c r="B5523"/>
  <c r="A5527" i="1"/>
  <c r="B5526"/>
  <c r="C5526"/>
  <c r="B5524" i="2" l="1"/>
  <c r="A5523"/>
  <c r="A5528" i="1"/>
  <c r="C5527"/>
  <c r="B5527"/>
  <c r="B5525" i="2" l="1"/>
  <c r="A5524"/>
  <c r="A5529" i="1"/>
  <c r="C5528"/>
  <c r="B5528"/>
  <c r="A5525" i="2" l="1"/>
  <c r="B5526"/>
  <c r="A5530" i="1"/>
  <c r="C5529"/>
  <c r="B5527" i="2" l="1"/>
  <c r="A5526"/>
  <c r="B5529" i="1"/>
  <c r="A5531"/>
  <c r="B5530"/>
  <c r="C5530"/>
  <c r="B5528" i="2" l="1"/>
  <c r="A5527"/>
  <c r="A5532" i="1"/>
  <c r="C5531"/>
  <c r="B5529" i="2" l="1"/>
  <c r="A5528"/>
  <c r="B5531" i="1"/>
  <c r="A5533"/>
  <c r="B5532"/>
  <c r="C5532"/>
  <c r="B5530" i="2" l="1"/>
  <c r="A5529"/>
  <c r="A5534" i="1"/>
  <c r="C5533"/>
  <c r="B5531" i="2" l="1"/>
  <c r="A5530"/>
  <c r="B5533" i="1"/>
  <c r="A5535"/>
  <c r="C5534"/>
  <c r="B5532" i="2" l="1"/>
  <c r="A5531"/>
  <c r="B5534" i="1"/>
  <c r="A5536"/>
  <c r="B5533" i="2" l="1"/>
  <c r="A5532"/>
  <c r="A5537" i="1"/>
  <c r="C5536"/>
  <c r="C5535"/>
  <c r="B5535"/>
  <c r="A5533" i="2" l="1"/>
  <c r="B5534"/>
  <c r="B5536" i="1"/>
  <c r="A5538"/>
  <c r="B5537"/>
  <c r="C5537"/>
  <c r="A5534" i="2" l="1"/>
  <c r="B5535"/>
  <c r="A5539" i="1"/>
  <c r="C5538"/>
  <c r="A5535" i="2" l="1"/>
  <c r="B5536"/>
  <c r="B5538" i="1"/>
  <c r="A5540"/>
  <c r="B5539"/>
  <c r="C5539"/>
  <c r="B5537" i="2" l="1"/>
  <c r="A5536"/>
  <c r="A5541" i="1"/>
  <c r="C5540"/>
  <c r="A5537" i="2" l="1"/>
  <c r="B5538"/>
  <c r="B5540" i="1"/>
  <c r="A5542"/>
  <c r="B5541"/>
  <c r="C5541"/>
  <c r="B5539" i="2" l="1"/>
  <c r="A5538"/>
  <c r="A5543" i="1"/>
  <c r="C5542"/>
  <c r="A5539" i="2" l="1"/>
  <c r="B5540"/>
  <c r="B5542" i="1"/>
  <c r="A5544"/>
  <c r="B5541" i="2" l="1"/>
  <c r="A5540"/>
  <c r="A5545" i="1"/>
  <c r="C5544"/>
  <c r="C5543"/>
  <c r="B5543"/>
  <c r="B5542" i="2" l="1"/>
  <c r="A5541"/>
  <c r="B5544" i="1"/>
  <c r="A5546"/>
  <c r="B5545"/>
  <c r="C5545"/>
  <c r="B5543" i="2" l="1"/>
  <c r="A5542"/>
  <c r="A5547" i="1"/>
  <c r="C5546"/>
  <c r="B5544" i="2" l="1"/>
  <c r="A5543"/>
  <c r="B5546" i="1"/>
  <c r="A5548"/>
  <c r="A5544" i="2" l="1"/>
  <c r="B5545"/>
  <c r="A5549" i="1"/>
  <c r="C5548"/>
  <c r="C5547"/>
  <c r="B5547"/>
  <c r="B5546" i="2" l="1"/>
  <c r="A5545"/>
  <c r="B5548" i="1"/>
  <c r="A5550"/>
  <c r="C5549"/>
  <c r="B5547" i="2" l="1"/>
  <c r="A5546"/>
  <c r="B5549" i="1"/>
  <c r="A5551"/>
  <c r="C5550"/>
  <c r="A5547" i="2" l="1"/>
  <c r="B5548"/>
  <c r="B5550" i="1"/>
  <c r="A5552"/>
  <c r="C5551"/>
  <c r="A5548" i="2" l="1"/>
  <c r="B5549"/>
  <c r="B5551" i="1"/>
  <c r="A5553"/>
  <c r="B5550" i="2" l="1"/>
  <c r="A5549"/>
  <c r="A5554" i="1"/>
  <c r="C5553"/>
  <c r="C5552"/>
  <c r="B5552"/>
  <c r="B5551" i="2" l="1"/>
  <c r="A5550"/>
  <c r="B5553" i="1"/>
  <c r="A5555"/>
  <c r="B5554"/>
  <c r="C5554"/>
  <c r="B5552" i="2" l="1"/>
  <c r="A5551"/>
  <c r="A5556" i="1"/>
  <c r="C5555"/>
  <c r="B5553" i="2" l="1"/>
  <c r="A5552"/>
  <c r="B5555" i="1"/>
  <c r="A5557"/>
  <c r="B5554" i="2" l="1"/>
  <c r="A5553"/>
  <c r="A5558" i="1"/>
  <c r="C5557"/>
  <c r="C5556"/>
  <c r="B5556"/>
  <c r="B5555" i="2" l="1"/>
  <c r="A5554"/>
  <c r="B5557" i="1"/>
  <c r="A5559"/>
  <c r="C5558"/>
  <c r="B5556" i="2" l="1"/>
  <c r="A5555"/>
  <c r="B5558" i="1"/>
  <c r="A5560"/>
  <c r="A5556" i="2" l="1"/>
  <c r="B5557"/>
  <c r="A5561" i="1"/>
  <c r="C5560"/>
  <c r="C5559"/>
  <c r="B5559"/>
  <c r="A5557" i="2" l="1"/>
  <c r="B5558"/>
  <c r="B5560" i="1"/>
  <c r="A5562"/>
  <c r="B5561"/>
  <c r="C5561"/>
  <c r="B5559" i="2" l="1"/>
  <c r="A5558"/>
  <c r="A5563" i="1"/>
  <c r="C5562"/>
  <c r="B5560" i="2" l="1"/>
  <c r="A5559"/>
  <c r="B5562" i="1"/>
  <c r="A5564"/>
  <c r="C5563"/>
  <c r="B5561" i="2" l="1"/>
  <c r="A5560"/>
  <c r="B5563" i="1"/>
  <c r="A5565"/>
  <c r="B5564"/>
  <c r="C5564"/>
  <c r="B5562" i="2" l="1"/>
  <c r="A5561"/>
  <c r="A5566" i="1"/>
  <c r="C5565"/>
  <c r="B5563" i="2" l="1"/>
  <c r="A5562"/>
  <c r="B5565" i="1"/>
  <c r="A5567"/>
  <c r="B5564" i="2" l="1"/>
  <c r="A5563"/>
  <c r="A5568" i="1"/>
  <c r="C5567"/>
  <c r="C5566"/>
  <c r="B5566"/>
  <c r="B5565" i="2" l="1"/>
  <c r="A5564"/>
  <c r="B5567" i="1"/>
  <c r="A5569"/>
  <c r="B5568"/>
  <c r="C5568"/>
  <c r="B5566" i="2" l="1"/>
  <c r="A5565"/>
  <c r="A5570" i="1"/>
  <c r="C5569"/>
  <c r="B5567" i="2" l="1"/>
  <c r="A5566"/>
  <c r="B5569" i="1"/>
  <c r="A5571"/>
  <c r="B5570"/>
  <c r="C5570"/>
  <c r="B5568" i="2" l="1"/>
  <c r="A5567"/>
  <c r="A5572" i="1"/>
  <c r="C5571"/>
  <c r="B5569" i="2" l="1"/>
  <c r="A5568"/>
  <c r="B5571" i="1"/>
  <c r="A5573"/>
  <c r="C5572"/>
  <c r="A5569" i="2" l="1"/>
  <c r="B5570"/>
  <c r="B5572" i="1"/>
  <c r="A5574"/>
  <c r="C5573"/>
  <c r="B5571" i="2" l="1"/>
  <c r="A5570"/>
  <c r="B5573" i="1"/>
  <c r="A5575"/>
  <c r="C5574"/>
  <c r="B5572" i="2" l="1"/>
  <c r="A5571"/>
  <c r="B5574" i="1"/>
  <c r="A5576"/>
  <c r="B5575"/>
  <c r="C5575"/>
  <c r="B5573" i="2" l="1"/>
  <c r="A5572"/>
  <c r="A5577" i="1"/>
  <c r="C5576"/>
  <c r="B5574" i="2" l="1"/>
  <c r="A5573"/>
  <c r="B5576" i="1"/>
  <c r="A5578"/>
  <c r="C5577"/>
  <c r="B5575" i="2" l="1"/>
  <c r="A5574"/>
  <c r="B5577" i="1"/>
  <c r="A5579"/>
  <c r="C5578"/>
  <c r="B5576" i="2" l="1"/>
  <c r="A5575"/>
  <c r="B5578" i="1"/>
  <c r="A5580"/>
  <c r="B5577" i="2" l="1"/>
  <c r="A5576"/>
  <c r="A5581" i="1"/>
  <c r="C5580"/>
  <c r="C5579"/>
  <c r="B5579"/>
  <c r="A5577" i="2" l="1"/>
  <c r="B5578"/>
  <c r="B5580" i="1"/>
  <c r="A5582"/>
  <c r="C5581"/>
  <c r="B5579" i="2" l="1"/>
  <c r="A5578"/>
  <c r="B5581" i="1"/>
  <c r="A5583"/>
  <c r="B5582"/>
  <c r="C5582"/>
  <c r="B5580" i="2" l="1"/>
  <c r="A5579"/>
  <c r="A5584" i="1"/>
  <c r="C5583"/>
  <c r="B5581" i="2" l="1"/>
  <c r="A5580"/>
  <c r="B5583" i="1"/>
  <c r="A5585"/>
  <c r="C5584"/>
  <c r="B5582" i="2" l="1"/>
  <c r="A5581"/>
  <c r="B5584" i="1"/>
  <c r="A5586"/>
  <c r="C5585"/>
  <c r="B5583" i="2" l="1"/>
  <c r="A5582"/>
  <c r="B5585" i="1"/>
  <c r="A5587"/>
  <c r="C5586"/>
  <c r="B5584" i="2" l="1"/>
  <c r="A5583"/>
  <c r="B5586" i="1"/>
  <c r="A5588"/>
  <c r="C5587"/>
  <c r="B5585" i="2" l="1"/>
  <c r="A5584"/>
  <c r="B5587" i="1"/>
  <c r="A5589"/>
  <c r="C5588"/>
  <c r="B5586" i="2" l="1"/>
  <c r="A5585"/>
  <c r="B5588" i="1"/>
  <c r="A5590"/>
  <c r="C5589"/>
  <c r="B5587" i="2" l="1"/>
  <c r="A5586"/>
  <c r="B5589" i="1"/>
  <c r="A5591"/>
  <c r="C5590"/>
  <c r="A5587" i="2" l="1"/>
  <c r="B5588"/>
  <c r="B5590" i="1"/>
  <c r="A5592"/>
  <c r="B5589" i="2" l="1"/>
  <c r="A5588"/>
  <c r="A5593" i="1"/>
  <c r="C5592"/>
  <c r="C5591"/>
  <c r="B5591"/>
  <c r="B5590" i="2" l="1"/>
  <c r="A5589"/>
  <c r="B5592" i="1"/>
  <c r="A5594"/>
  <c r="C5593"/>
  <c r="B5593"/>
  <c r="B5591" i="2" l="1"/>
  <c r="A5590"/>
  <c r="A5595" i="1"/>
  <c r="C5594"/>
  <c r="B5592" i="2" l="1"/>
  <c r="A5591"/>
  <c r="B5594" i="1"/>
  <c r="A5596"/>
  <c r="B5595"/>
  <c r="C5595"/>
  <c r="B5593" i="2" l="1"/>
  <c r="A5592"/>
  <c r="A5597" i="1"/>
  <c r="C5596"/>
  <c r="B5594" i="2" l="1"/>
  <c r="A5593"/>
  <c r="B5596" i="1"/>
  <c r="A5598"/>
  <c r="B5597"/>
  <c r="C5597"/>
  <c r="B5595" i="2" l="1"/>
  <c r="A5594"/>
  <c r="A5599" i="1"/>
  <c r="C5598"/>
  <c r="B5596" i="2" l="1"/>
  <c r="A5595"/>
  <c r="B5598" i="1"/>
  <c r="A5600"/>
  <c r="B5599"/>
  <c r="C5599"/>
  <c r="B5597" i="2" l="1"/>
  <c r="A5596"/>
  <c r="A5601" i="1"/>
  <c r="C5600"/>
  <c r="B5598" i="2" l="1"/>
  <c r="A5597"/>
  <c r="B5600" i="1"/>
  <c r="A5602"/>
  <c r="B5601"/>
  <c r="C5601"/>
  <c r="A5598" i="2" l="1"/>
  <c r="B5599"/>
  <c r="A5603" i="1"/>
  <c r="C5602"/>
  <c r="B5600" i="2" l="1"/>
  <c r="A5599"/>
  <c r="B5602" i="1"/>
  <c r="A5604"/>
  <c r="C5603"/>
  <c r="A5600" i="2" l="1"/>
  <c r="B5601"/>
  <c r="B5603" i="1"/>
  <c r="A5605"/>
  <c r="B5602" i="2" l="1"/>
  <c r="A5601"/>
  <c r="A5606" i="1"/>
  <c r="C5605"/>
  <c r="C5604"/>
  <c r="B5604"/>
  <c r="B5603" i="2" l="1"/>
  <c r="A5602"/>
  <c r="B5605" i="1"/>
  <c r="A5607"/>
  <c r="C5606"/>
  <c r="B5606"/>
  <c r="B5604" i="2" l="1"/>
  <c r="A5603"/>
  <c r="A5608" i="1"/>
  <c r="C5607"/>
  <c r="B5605" i="2" l="1"/>
  <c r="A5604"/>
  <c r="B5607" i="1"/>
  <c r="A5609"/>
  <c r="B5606" i="2" l="1"/>
  <c r="A5605"/>
  <c r="A5610" i="1"/>
  <c r="C5609"/>
  <c r="C5608"/>
  <c r="B5608"/>
  <c r="B5607" i="2" l="1"/>
  <c r="A5606"/>
  <c r="B5609" i="1"/>
  <c r="A5611"/>
  <c r="C5610"/>
  <c r="A5607" i="2" l="1"/>
  <c r="B5608"/>
  <c r="B5610" i="1"/>
  <c r="A5612"/>
  <c r="B5609" i="2" l="1"/>
  <c r="A5608"/>
  <c r="A5613" i="1"/>
  <c r="C5612"/>
  <c r="C5611"/>
  <c r="B5611"/>
  <c r="B5610" i="2" l="1"/>
  <c r="A5609"/>
  <c r="B5612" i="1"/>
  <c r="A5614"/>
  <c r="B5613"/>
  <c r="C5613"/>
  <c r="B5611" i="2" l="1"/>
  <c r="A5610"/>
  <c r="A5615" i="1"/>
  <c r="C5614"/>
  <c r="B5612" i="2" l="1"/>
  <c r="A5611"/>
  <c r="B5614" i="1"/>
  <c r="A5616"/>
  <c r="B5615"/>
  <c r="C5615"/>
  <c r="B5613" i="2" l="1"/>
  <c r="A5612"/>
  <c r="A5617" i="1"/>
  <c r="B5614" i="2" l="1"/>
  <c r="A5613"/>
  <c r="B5616" i="1"/>
  <c r="A5618"/>
  <c r="C5616"/>
  <c r="B5615" i="2" l="1"/>
  <c r="A5614"/>
  <c r="A5619" i="1"/>
  <c r="C5618"/>
  <c r="C5617"/>
  <c r="B5617"/>
  <c r="B5616" i="2" l="1"/>
  <c r="A5615"/>
  <c r="B5618" i="1"/>
  <c r="A5620"/>
  <c r="B5619"/>
  <c r="C5619"/>
  <c r="B5617" i="2" l="1"/>
  <c r="A5616"/>
  <c r="A5621" i="1"/>
  <c r="A5617" i="2" l="1"/>
  <c r="B5618"/>
  <c r="B5620" i="1"/>
  <c r="A5622"/>
  <c r="C5621"/>
  <c r="C5620"/>
  <c r="B5619" i="2" l="1"/>
  <c r="A5618"/>
  <c r="B5621" i="1"/>
  <c r="A5623"/>
  <c r="B5622"/>
  <c r="C5622"/>
  <c r="B5620" i="2" l="1"/>
  <c r="A5619"/>
  <c r="A5624" i="1"/>
  <c r="C5623"/>
  <c r="B5621" i="2" l="1"/>
  <c r="A5620"/>
  <c r="B5623" i="1"/>
  <c r="A5625"/>
  <c r="B5624"/>
  <c r="C5624"/>
  <c r="A5621" i="2" l="1"/>
  <c r="B5622"/>
  <c r="A5626" i="1"/>
  <c r="C5625"/>
  <c r="B5623" i="2" l="1"/>
  <c r="A5622"/>
  <c r="B5625" i="1"/>
  <c r="A5627"/>
  <c r="B5626"/>
  <c r="C5626"/>
  <c r="A5623" i="2" l="1"/>
  <c r="B5624"/>
  <c r="A5628" i="1"/>
  <c r="C5627"/>
  <c r="B5625" i="2" l="1"/>
  <c r="A5624"/>
  <c r="B5627" i="1"/>
  <c r="A5629"/>
  <c r="B5628"/>
  <c r="C5628"/>
  <c r="B5626" i="2" l="1"/>
  <c r="A5625"/>
  <c r="A5630" i="1"/>
  <c r="C5629"/>
  <c r="B5627" i="2" l="1"/>
  <c r="A5626"/>
  <c r="B5629" i="1"/>
  <c r="A5631"/>
  <c r="C5630"/>
  <c r="B5630"/>
  <c r="B5628" i="2" l="1"/>
  <c r="A5627"/>
  <c r="A5632" i="1"/>
  <c r="C5631"/>
  <c r="B5629" i="2" l="1"/>
  <c r="A5628"/>
  <c r="B5631" i="1"/>
  <c r="A5633"/>
  <c r="C5632"/>
  <c r="B5632"/>
  <c r="B5630" i="2" l="1"/>
  <c r="A5629"/>
  <c r="A5634" i="1"/>
  <c r="C5633"/>
  <c r="A5630" i="2" l="1"/>
  <c r="B5631"/>
  <c r="B5633" i="1"/>
  <c r="A5635"/>
  <c r="B5634"/>
  <c r="C5634"/>
  <c r="B5632" i="2" l="1"/>
  <c r="A5631"/>
  <c r="A5636" i="1"/>
  <c r="C5635"/>
  <c r="B5633" i="2" l="1"/>
  <c r="A5632"/>
  <c r="B5635" i="1"/>
  <c r="A5637"/>
  <c r="C5636"/>
  <c r="B5636"/>
  <c r="B5634" i="2" l="1"/>
  <c r="A5633"/>
  <c r="A5638" i="1"/>
  <c r="C5637"/>
  <c r="A5634" i="2" l="1"/>
  <c r="B5635"/>
  <c r="B5637" i="1"/>
  <c r="A5639"/>
  <c r="B5638"/>
  <c r="C5638"/>
  <c r="A5635" i="2" l="1"/>
  <c r="B5636"/>
  <c r="A5640" i="1"/>
  <c r="C5639"/>
  <c r="A5636" i="2" l="1"/>
  <c r="B5637"/>
  <c r="B5639" i="1"/>
  <c r="A5641"/>
  <c r="A5637" i="2" l="1"/>
  <c r="B5638"/>
  <c r="A5642" i="1"/>
  <c r="C5641"/>
  <c r="C5640"/>
  <c r="B5640"/>
  <c r="A5638" i="2" l="1"/>
  <c r="B5639"/>
  <c r="B5641" i="1"/>
  <c r="A5643"/>
  <c r="C5642"/>
  <c r="B5640" i="2" l="1"/>
  <c r="A5639"/>
  <c r="B5642" i="1"/>
  <c r="A5644"/>
  <c r="C5643"/>
  <c r="B5641" i="2" l="1"/>
  <c r="A5640"/>
  <c r="B5643" i="1"/>
  <c r="A5645"/>
  <c r="C5644"/>
  <c r="B5642" i="2" l="1"/>
  <c r="A5641"/>
  <c r="B5644" i="1"/>
  <c r="A5646"/>
  <c r="C5645"/>
  <c r="A5642" i="2" l="1"/>
  <c r="B5643"/>
  <c r="B5645" i="1"/>
  <c r="A5647"/>
  <c r="C5646"/>
  <c r="A5643" i="2" l="1"/>
  <c r="B5644"/>
  <c r="B5646" i="1"/>
  <c r="A5648"/>
  <c r="B5647"/>
  <c r="C5647"/>
  <c r="B5645" i="2" l="1"/>
  <c r="A5644"/>
  <c r="A5649" i="1"/>
  <c r="C5648"/>
  <c r="A5645" i="2" l="1"/>
  <c r="B5646"/>
  <c r="B5648" i="1"/>
  <c r="A5650"/>
  <c r="B5647" i="2" l="1"/>
  <c r="A5646"/>
  <c r="A5651" i="1"/>
  <c r="C5650"/>
  <c r="C5649"/>
  <c r="B5649"/>
  <c r="B5648" i="2" l="1"/>
  <c r="A5647"/>
  <c r="B5650" i="1"/>
  <c r="A5652"/>
  <c r="B5651"/>
  <c r="C5651"/>
  <c r="A5648" i="2" l="1"/>
  <c r="B5649"/>
  <c r="A5653" i="1"/>
  <c r="C5652"/>
  <c r="B5650" i="2" l="1"/>
  <c r="A5649"/>
  <c r="B5652" i="1"/>
  <c r="A5654"/>
  <c r="B5653"/>
  <c r="C5653"/>
  <c r="B5651" i="2" l="1"/>
  <c r="A5650"/>
  <c r="A5655" i="1"/>
  <c r="C5654"/>
  <c r="B5652" i="2" l="1"/>
  <c r="A5651"/>
  <c r="B5654" i="1"/>
  <c r="A5656"/>
  <c r="C5655"/>
  <c r="B5653" i="2" l="1"/>
  <c r="A5652"/>
  <c r="B5655" i="1"/>
  <c r="A5657"/>
  <c r="B5654" i="2" l="1"/>
  <c r="A5653"/>
  <c r="A5658" i="1"/>
  <c r="C5657"/>
  <c r="C5656"/>
  <c r="B5656"/>
  <c r="A5654" i="2" l="1"/>
  <c r="B5655"/>
  <c r="B5657" i="1"/>
  <c r="A5659"/>
  <c r="C5658"/>
  <c r="B5656" i="2" l="1"/>
  <c r="A5655"/>
  <c r="B5658" i="1"/>
  <c r="A5660"/>
  <c r="C5659"/>
  <c r="A5656" i="2" l="1"/>
  <c r="B5657"/>
  <c r="B5659" i="1"/>
  <c r="A5661"/>
  <c r="C5660"/>
  <c r="B5658" i="2" l="1"/>
  <c r="A5657"/>
  <c r="B5660" i="1"/>
  <c r="A5662"/>
  <c r="B5659" i="2" l="1"/>
  <c r="A5658"/>
  <c r="B5661" i="1"/>
  <c r="A5663"/>
  <c r="C5661"/>
  <c r="B5660" i="2" l="1"/>
  <c r="A5659"/>
  <c r="A5664" i="1"/>
  <c r="C5663"/>
  <c r="C5662"/>
  <c r="B5662"/>
  <c r="B5661" i="2" l="1"/>
  <c r="A5660"/>
  <c r="B5663" i="1"/>
  <c r="A5665"/>
  <c r="C5664"/>
  <c r="A5661" i="2" l="1"/>
  <c r="B5662"/>
  <c r="B5664" i="1"/>
  <c r="A5666"/>
  <c r="A5662" i="2" l="1"/>
  <c r="B5663"/>
  <c r="A5667" i="1"/>
  <c r="C5666"/>
  <c r="C5665"/>
  <c r="B5665"/>
  <c r="B5664" i="2" l="1"/>
  <c r="A5663"/>
  <c r="B5666" i="1"/>
  <c r="A5668"/>
  <c r="B5667"/>
  <c r="C5667"/>
  <c r="B5665" i="2" l="1"/>
  <c r="A5664"/>
  <c r="A5669" i="1"/>
  <c r="C5668"/>
  <c r="B5666" i="2" l="1"/>
  <c r="A5665"/>
  <c r="B5668" i="1"/>
  <c r="A5670"/>
  <c r="C5669"/>
  <c r="B5667" i="2" l="1"/>
  <c r="A5666"/>
  <c r="B5669" i="1"/>
  <c r="A5671"/>
  <c r="B5670"/>
  <c r="C5670"/>
  <c r="B5668" i="2" l="1"/>
  <c r="A5667"/>
  <c r="A5672" i="1"/>
  <c r="C5671"/>
  <c r="A5668" i="2" l="1"/>
  <c r="B5669"/>
  <c r="B5671" i="1"/>
  <c r="A5673"/>
  <c r="B5670" i="2" l="1"/>
  <c r="A5669"/>
  <c r="A5674" i="1"/>
  <c r="C5673"/>
  <c r="C5672"/>
  <c r="B5672"/>
  <c r="B5671" i="2" l="1"/>
  <c r="A5670"/>
  <c r="B5673" i="1"/>
  <c r="A5675"/>
  <c r="C5674"/>
  <c r="B5672" i="2" l="1"/>
  <c r="A5671"/>
  <c r="B5674" i="1"/>
  <c r="A5676"/>
  <c r="B5675"/>
  <c r="C5675"/>
  <c r="B5673" i="2" l="1"/>
  <c r="A5672"/>
  <c r="A5677" i="1"/>
  <c r="B5676"/>
  <c r="C5676"/>
  <c r="B5674" i="2" l="1"/>
  <c r="A5673"/>
  <c r="A5678" i="1"/>
  <c r="C5677"/>
  <c r="B5675" i="2" l="1"/>
  <c r="A5674"/>
  <c r="B5677" i="1"/>
  <c r="A5679"/>
  <c r="C5678"/>
  <c r="B5678"/>
  <c r="A5675" i="2" l="1"/>
  <c r="B5676"/>
  <c r="A5680" i="1"/>
  <c r="C5679"/>
  <c r="B5677" i="2" l="1"/>
  <c r="A5676"/>
  <c r="B5679" i="1"/>
  <c r="A5681"/>
  <c r="B5678" i="2" l="1"/>
  <c r="A5677"/>
  <c r="A5682" i="1"/>
  <c r="C5681"/>
  <c r="C5680"/>
  <c r="B5680"/>
  <c r="A5678" i="2" l="1"/>
  <c r="B5679"/>
  <c r="B5681" i="1"/>
  <c r="A5683"/>
  <c r="B5682"/>
  <c r="C5682"/>
  <c r="B5680" i="2" l="1"/>
  <c r="A5679"/>
  <c r="A5684" i="1"/>
  <c r="C5683"/>
  <c r="B5681" i="2" l="1"/>
  <c r="A5680"/>
  <c r="B5683" i="1"/>
  <c r="A5685"/>
  <c r="B5684"/>
  <c r="C5684"/>
  <c r="B5682" i="2" l="1"/>
  <c r="A5681"/>
  <c r="A5686" i="1"/>
  <c r="C5685"/>
  <c r="B5683" i="2" l="1"/>
  <c r="A5682"/>
  <c r="B5685" i="1"/>
  <c r="A5687"/>
  <c r="B5684" i="2" l="1"/>
  <c r="A5683"/>
  <c r="A5688" i="1"/>
  <c r="C5687"/>
  <c r="C5686"/>
  <c r="B5686"/>
  <c r="A5684" i="2" l="1"/>
  <c r="B5685"/>
  <c r="B5687" i="1"/>
  <c r="A5689"/>
  <c r="C5688"/>
  <c r="B5686" i="2" l="1"/>
  <c r="A5685"/>
  <c r="B5688" i="1"/>
  <c r="A5690"/>
  <c r="C5689"/>
  <c r="A5686" i="2" l="1"/>
  <c r="B5687"/>
  <c r="B5689" i="1"/>
  <c r="A5691"/>
  <c r="B5688" i="2" l="1"/>
  <c r="A5687"/>
  <c r="A5692" i="1"/>
  <c r="C5691"/>
  <c r="C5690"/>
  <c r="B5690"/>
  <c r="A5688" i="2" l="1"/>
  <c r="B5689"/>
  <c r="B5691" i="1"/>
  <c r="A5693"/>
  <c r="B5692"/>
  <c r="C5692"/>
  <c r="B5690" i="2" l="1"/>
  <c r="A5689"/>
  <c r="A5694" i="1"/>
  <c r="C5693"/>
  <c r="B5691" i="2" l="1"/>
  <c r="A5690"/>
  <c r="B5693" i="1"/>
  <c r="A5695"/>
  <c r="B5694"/>
  <c r="C5694"/>
  <c r="B5692" i="2" l="1"/>
  <c r="A5691"/>
  <c r="A5696" i="1"/>
  <c r="B5693" i="2" l="1"/>
  <c r="A5692"/>
  <c r="B5695" i="1"/>
  <c r="A5697"/>
  <c r="B5696"/>
  <c r="C5696"/>
  <c r="C5695"/>
  <c r="B5694" i="2" l="1"/>
  <c r="A5693"/>
  <c r="A5698" i="1"/>
  <c r="C5697"/>
  <c r="A5694" i="2" l="1"/>
  <c r="B5695"/>
  <c r="B5697" i="1"/>
  <c r="A5699"/>
  <c r="C5698"/>
  <c r="B5696" i="2" l="1"/>
  <c r="A5695"/>
  <c r="B5698" i="1"/>
  <c r="A5700"/>
  <c r="C5699"/>
  <c r="B5697" i="2" l="1"/>
  <c r="A5696"/>
  <c r="B5699" i="1"/>
  <c r="A5701"/>
  <c r="B5698" i="2" l="1"/>
  <c r="A5697"/>
  <c r="A5702" i="1"/>
  <c r="C5700"/>
  <c r="B5700"/>
  <c r="A5698" i="2" l="1"/>
  <c r="B5699"/>
  <c r="B5701" i="1"/>
  <c r="A5703"/>
  <c r="C5702"/>
  <c r="C5701"/>
  <c r="B5700" i="2" l="1"/>
  <c r="A5699"/>
  <c r="B5702" i="1"/>
  <c r="A5704"/>
  <c r="C5703"/>
  <c r="A5700" i="2" l="1"/>
  <c r="B5701"/>
  <c r="B5703" i="1"/>
  <c r="A5705"/>
  <c r="B5704"/>
  <c r="C5704"/>
  <c r="B5702" i="2" l="1"/>
  <c r="A5701"/>
  <c r="A5706" i="1"/>
  <c r="C5705"/>
  <c r="B5703" i="2" l="1"/>
  <c r="A5702"/>
  <c r="B5705" i="1"/>
  <c r="A5707"/>
  <c r="C5706"/>
  <c r="B5706"/>
  <c r="B5704" i="2" l="1"/>
  <c r="A5703"/>
  <c r="A5708" i="1"/>
  <c r="C5707"/>
  <c r="B5705" i="2" l="1"/>
  <c r="A5704"/>
  <c r="B5707" i="1"/>
  <c r="A5709"/>
  <c r="B5708"/>
  <c r="C5708"/>
  <c r="B5706" i="2" l="1"/>
  <c r="A5705"/>
  <c r="A5710" i="1"/>
  <c r="C5709"/>
  <c r="B5707" i="2" l="1"/>
  <c r="A5706"/>
  <c r="B5709" i="1"/>
  <c r="A5711"/>
  <c r="C5710"/>
  <c r="B5710"/>
  <c r="B5708" i="2" l="1"/>
  <c r="A5707"/>
  <c r="A5712" i="1"/>
  <c r="C5711"/>
  <c r="A5708" i="2" l="1"/>
  <c r="B5709"/>
  <c r="B5711" i="1"/>
  <c r="A5713"/>
  <c r="C5712"/>
  <c r="B5710" i="2" l="1"/>
  <c r="A5709"/>
  <c r="B5712" i="1"/>
  <c r="A5714"/>
  <c r="C5713"/>
  <c r="B5711" i="2" l="1"/>
  <c r="A5710"/>
  <c r="B5713" i="1"/>
  <c r="A5715"/>
  <c r="C5714"/>
  <c r="A5711" i="2" l="1"/>
  <c r="B5712"/>
  <c r="B5714" i="1"/>
  <c r="A5716"/>
  <c r="C5715"/>
  <c r="A5712" i="2" l="1"/>
  <c r="B5713"/>
  <c r="B5715" i="1"/>
  <c r="A5717"/>
  <c r="C5716"/>
  <c r="B5714" i="2" l="1"/>
  <c r="A5713"/>
  <c r="B5716" i="1"/>
  <c r="A5718"/>
  <c r="B5717"/>
  <c r="C5717"/>
  <c r="B5715" i="2" l="1"/>
  <c r="A5714"/>
  <c r="A5719" i="1"/>
  <c r="C5718"/>
  <c r="A5715" i="2" l="1"/>
  <c r="B5716"/>
  <c r="B5718" i="1"/>
  <c r="A5720"/>
  <c r="B5719"/>
  <c r="C5719"/>
  <c r="B5717" i="2" l="1"/>
  <c r="A5716"/>
  <c r="A5721" i="1"/>
  <c r="B5720"/>
  <c r="C5720"/>
  <c r="B5718" i="2" l="1"/>
  <c r="A5717"/>
  <c r="A5722" i="1"/>
  <c r="C5721"/>
  <c r="B5719" i="2" l="1"/>
  <c r="A5718"/>
  <c r="B5721" i="1"/>
  <c r="A5723"/>
  <c r="C5722"/>
  <c r="B5720" i="2" l="1"/>
  <c r="A5719"/>
  <c r="B5722" i="1"/>
  <c r="A5724"/>
  <c r="C5723"/>
  <c r="B5721" i="2" l="1"/>
  <c r="A5720"/>
  <c r="B5723" i="1"/>
  <c r="A5725"/>
  <c r="C5724"/>
  <c r="A5721" i="2" l="1"/>
  <c r="B5722"/>
  <c r="B5724" i="1"/>
  <c r="A5726"/>
  <c r="B5723" i="2" l="1"/>
  <c r="A5722"/>
  <c r="A5727" i="1"/>
  <c r="C5726"/>
  <c r="C5725"/>
  <c r="B5725"/>
  <c r="B5724" i="2" l="1"/>
  <c r="A5723"/>
  <c r="B5726" i="1"/>
  <c r="A5728"/>
  <c r="B5727"/>
  <c r="C5727"/>
  <c r="B5725" i="2" l="1"/>
  <c r="A5724"/>
  <c r="A5729" i="1"/>
  <c r="C5728"/>
  <c r="B5726" i="2" l="1"/>
  <c r="A5725"/>
  <c r="B5728" i="1"/>
  <c r="A5730"/>
  <c r="C5729"/>
  <c r="A5726" i="2" l="1"/>
  <c r="B5727"/>
  <c r="B5729" i="1"/>
  <c r="A5731"/>
  <c r="C5730"/>
  <c r="B5728" i="2" l="1"/>
  <c r="A5727"/>
  <c r="B5730" i="1"/>
  <c r="A5732"/>
  <c r="B5731"/>
  <c r="C5731"/>
  <c r="B5729" i="2" l="1"/>
  <c r="A5728"/>
  <c r="A5733" i="1"/>
  <c r="C5732"/>
  <c r="A5729" i="2" l="1"/>
  <c r="B5730"/>
  <c r="B5732" i="1"/>
  <c r="A5734"/>
  <c r="C5733"/>
  <c r="B5733"/>
  <c r="B5731" i="2" l="1"/>
  <c r="A5730"/>
  <c r="A5735" i="1"/>
  <c r="C5734"/>
  <c r="B5732" i="2" l="1"/>
  <c r="A5731"/>
  <c r="B5734" i="1"/>
  <c r="A5736"/>
  <c r="C5735"/>
  <c r="B5733" i="2" l="1"/>
  <c r="A5732"/>
  <c r="B5735" i="1"/>
  <c r="A5737"/>
  <c r="C5736"/>
  <c r="A5733" i="2" l="1"/>
  <c r="B5734"/>
  <c r="B5736" i="1"/>
  <c r="A5738"/>
  <c r="C5737"/>
  <c r="B5735" i="2" l="1"/>
  <c r="A5734"/>
  <c r="B5737" i="1"/>
  <c r="A5739"/>
  <c r="B5738"/>
  <c r="C5738"/>
  <c r="A5735" i="2" l="1"/>
  <c r="B5736"/>
  <c r="A5740" i="1"/>
  <c r="C5739"/>
  <c r="B5737" i="2" l="1"/>
  <c r="A5736"/>
  <c r="B5739" i="1"/>
  <c r="A5741"/>
  <c r="C5740"/>
  <c r="B5738" i="2" l="1"/>
  <c r="A5737"/>
  <c r="B5740" i="1"/>
  <c r="A5742"/>
  <c r="C5741"/>
  <c r="A5738" i="2" l="1"/>
  <c r="B5739"/>
  <c r="B5741" i="1"/>
  <c r="A5743"/>
  <c r="C5742"/>
  <c r="B5740" i="2" l="1"/>
  <c r="A5739"/>
  <c r="B5742" i="1"/>
  <c r="A5744"/>
  <c r="C5743"/>
  <c r="B5741" i="2" l="1"/>
  <c r="A5740"/>
  <c r="B5743" i="1"/>
  <c r="A5745"/>
  <c r="B5742" i="2" l="1"/>
  <c r="A5741"/>
  <c r="A5746" i="1"/>
  <c r="C5745"/>
  <c r="C5744"/>
  <c r="B5744"/>
  <c r="B5743" i="2" l="1"/>
  <c r="A5742"/>
  <c r="B5745" i="1"/>
  <c r="A5747"/>
  <c r="B5746"/>
  <c r="C5746"/>
  <c r="B5744" i="2" l="1"/>
  <c r="A5743"/>
  <c r="A5748" i="1"/>
  <c r="C5747"/>
  <c r="A5744" i="2" l="1"/>
  <c r="B5745"/>
  <c r="B5747" i="1"/>
  <c r="A5749"/>
  <c r="C5748"/>
  <c r="B5746" i="2" l="1"/>
  <c r="A5745"/>
  <c r="B5748" i="1"/>
  <c r="A5750"/>
  <c r="B5747" i="2" l="1"/>
  <c r="A5746"/>
  <c r="A5751" i="1"/>
  <c r="C5750"/>
  <c r="C5749"/>
  <c r="B5749"/>
  <c r="A5747" i="2" l="1"/>
  <c r="B5748"/>
  <c r="B5750" i="1"/>
  <c r="A5752"/>
  <c r="C5751"/>
  <c r="B5749" i="2" l="1"/>
  <c r="A5748"/>
  <c r="B5751" i="1"/>
  <c r="A5753"/>
  <c r="C5752"/>
  <c r="A5749" i="2" l="1"/>
  <c r="B5750"/>
  <c r="B5752" i="1"/>
  <c r="A5754"/>
  <c r="C5753"/>
  <c r="B5751" i="2" l="1"/>
  <c r="A5750"/>
  <c r="B5753" i="1"/>
  <c r="A5755"/>
  <c r="B5754"/>
  <c r="C5754"/>
  <c r="B5752" i="2" l="1"/>
  <c r="A5751"/>
  <c r="A5756" i="1"/>
  <c r="C5755"/>
  <c r="B5753" i="2" l="1"/>
  <c r="A5752"/>
  <c r="B5755" i="1"/>
  <c r="A5757"/>
  <c r="C5756"/>
  <c r="A5753" i="2" l="1"/>
  <c r="B5754"/>
  <c r="B5756" i="1"/>
  <c r="A5758"/>
  <c r="B5757"/>
  <c r="C5757"/>
  <c r="B5755" i="2" l="1"/>
  <c r="A5754"/>
  <c r="A5759" i="1"/>
  <c r="C5758"/>
  <c r="B5756" i="2" l="1"/>
  <c r="A5755"/>
  <c r="B5758" i="1"/>
  <c r="A5760"/>
  <c r="B5759"/>
  <c r="C5759"/>
  <c r="B5757" i="2" l="1"/>
  <c r="A5756"/>
  <c r="A5761" i="1"/>
  <c r="C5760"/>
  <c r="B5758" i="2" l="1"/>
  <c r="A5757"/>
  <c r="B5760" i="1"/>
  <c r="A5762"/>
  <c r="C5761"/>
  <c r="A5758" i="2" l="1"/>
  <c r="B5759"/>
  <c r="B5761" i="1"/>
  <c r="A5763"/>
  <c r="B5762"/>
  <c r="C5762"/>
  <c r="A5759" i="2" l="1"/>
  <c r="B5760"/>
  <c r="A5764" i="1"/>
  <c r="C5763"/>
  <c r="B5761" i="2" l="1"/>
  <c r="A5760"/>
  <c r="B5763" i="1"/>
  <c r="A5765"/>
  <c r="B5764"/>
  <c r="C5764"/>
  <c r="B5762" i="2" l="1"/>
  <c r="A5761"/>
  <c r="A5766" i="1"/>
  <c r="C5765"/>
  <c r="B5763" i="2" l="1"/>
  <c r="A5762"/>
  <c r="B5765" i="1"/>
  <c r="A5767"/>
  <c r="B5766"/>
  <c r="C5766"/>
  <c r="B5764" i="2" l="1"/>
  <c r="A5763"/>
  <c r="A5768" i="1"/>
  <c r="C5767"/>
  <c r="B5765" i="2" l="1"/>
  <c r="A5764"/>
  <c r="B5767" i="1"/>
  <c r="A5769"/>
  <c r="C5768"/>
  <c r="B5768"/>
  <c r="A5765" i="2" l="1"/>
  <c r="B5766"/>
  <c r="A5770" i="1"/>
  <c r="C5769"/>
  <c r="B5767" i="2" l="1"/>
  <c r="A5766"/>
  <c r="B5769" i="1"/>
  <c r="A5771"/>
  <c r="C5770"/>
  <c r="B5770"/>
  <c r="A5767" i="2" l="1"/>
  <c r="B5768"/>
  <c r="A5772" i="1"/>
  <c r="C5771"/>
  <c r="B5769" i="2" l="1"/>
  <c r="A5768"/>
  <c r="B5771" i="1"/>
  <c r="A5773"/>
  <c r="C5772"/>
  <c r="B5770" i="2" l="1"/>
  <c r="A5769"/>
  <c r="B5772" i="1"/>
  <c r="A5774"/>
  <c r="B5771" i="2" l="1"/>
  <c r="A5770"/>
  <c r="A5775" i="1"/>
  <c r="C5774"/>
  <c r="C5773"/>
  <c r="B5773"/>
  <c r="B5772" i="2" l="1"/>
  <c r="A5771"/>
  <c r="B5774" i="1"/>
  <c r="A5776"/>
  <c r="C5775"/>
  <c r="B5773" i="2" l="1"/>
  <c r="A5772"/>
  <c r="B5775" i="1"/>
  <c r="A5777"/>
  <c r="B5774" i="2" l="1"/>
  <c r="A5773"/>
  <c r="A5778" i="1"/>
  <c r="C5777"/>
  <c r="C5776"/>
  <c r="B5776"/>
  <c r="B5775" i="2" l="1"/>
  <c r="A5774"/>
  <c r="B5777" i="1"/>
  <c r="A5779"/>
  <c r="B5778"/>
  <c r="C5778"/>
  <c r="B5776" i="2" l="1"/>
  <c r="A5775"/>
  <c r="A5780" i="1"/>
  <c r="C5779"/>
  <c r="B5777" i="2" l="1"/>
  <c r="A5776"/>
  <c r="B5779" i="1"/>
  <c r="A5781"/>
  <c r="B5780"/>
  <c r="C5780"/>
  <c r="B5778" i="2" l="1"/>
  <c r="A5777"/>
  <c r="A5782" i="1"/>
  <c r="C5781"/>
  <c r="A5778" i="2" l="1"/>
  <c r="B5779"/>
  <c r="B5781" i="1"/>
  <c r="A5783"/>
  <c r="C5782"/>
  <c r="B5780" i="2" l="1"/>
  <c r="A5779"/>
  <c r="B5782" i="1"/>
  <c r="A5784"/>
  <c r="B5781" i="2" l="1"/>
  <c r="A5780"/>
  <c r="A5785" i="1"/>
  <c r="C5784"/>
  <c r="C5783"/>
  <c r="B5783"/>
  <c r="B5782" i="2" l="1"/>
  <c r="A5781"/>
  <c r="B5784" i="1"/>
  <c r="A5786"/>
  <c r="C5785"/>
  <c r="B5783" i="2" l="1"/>
  <c r="A5782"/>
  <c r="B5785" i="1"/>
  <c r="A5787"/>
  <c r="A5783" i="2" l="1"/>
  <c r="B5784"/>
  <c r="A5788" i="1"/>
  <c r="C5787"/>
  <c r="C5786"/>
  <c r="B5786"/>
  <c r="B5785" i="2" l="1"/>
  <c r="A5784"/>
  <c r="B5787" i="1"/>
  <c r="A5789"/>
  <c r="C5788"/>
  <c r="B5788"/>
  <c r="B5786" i="2" l="1"/>
  <c r="A5785"/>
  <c r="A5790" i="1"/>
  <c r="C5789"/>
  <c r="A5786" i="2" l="1"/>
  <c r="B5787"/>
  <c r="B5789" i="1"/>
  <c r="A5791"/>
  <c r="B5790"/>
  <c r="C5790"/>
  <c r="B5788" i="2" l="1"/>
  <c r="A5787"/>
  <c r="A5792" i="1"/>
  <c r="C5791"/>
  <c r="B5789" i="2" l="1"/>
  <c r="A5788"/>
  <c r="B5791" i="1"/>
  <c r="A5793"/>
  <c r="C5792"/>
  <c r="B5792"/>
  <c r="B5790" i="2" l="1"/>
  <c r="A5789"/>
  <c r="A5794" i="1"/>
  <c r="C5793"/>
  <c r="B5791" i="2" l="1"/>
  <c r="A5790"/>
  <c r="B5793" i="1"/>
  <c r="A5795"/>
  <c r="B5792" i="2" l="1"/>
  <c r="A5791"/>
  <c r="A5796" i="1"/>
  <c r="C5795"/>
  <c r="C5794"/>
  <c r="B5794"/>
  <c r="B5793" i="2" l="1"/>
  <c r="A5792"/>
  <c r="B5795" i="1"/>
  <c r="A5797"/>
  <c r="B5794" i="2" l="1"/>
  <c r="A5793"/>
  <c r="A5798" i="1"/>
  <c r="C5797"/>
  <c r="C5796"/>
  <c r="B5796"/>
  <c r="B5795" i="2" l="1"/>
  <c r="A5794"/>
  <c r="B5797" i="1"/>
  <c r="A5799"/>
  <c r="C5798"/>
  <c r="A5795" i="2" l="1"/>
  <c r="B5796"/>
  <c r="B5798" i="1"/>
  <c r="A5800"/>
  <c r="C5799"/>
  <c r="B5797" i="2" l="1"/>
  <c r="A5796"/>
  <c r="B5799" i="1"/>
  <c r="A5801"/>
  <c r="C5800"/>
  <c r="B5798" i="2" l="1"/>
  <c r="A5797"/>
  <c r="B5800" i="1"/>
  <c r="A5802"/>
  <c r="C5801"/>
  <c r="A5798" i="2" l="1"/>
  <c r="B5799"/>
  <c r="B5801" i="1"/>
  <c r="A5803"/>
  <c r="B5802"/>
  <c r="C5802"/>
  <c r="B5800" i="2" l="1"/>
  <c r="A5799"/>
  <c r="A5804" i="1"/>
  <c r="C5803"/>
  <c r="B5801" i="2" l="1"/>
  <c r="A5800"/>
  <c r="B5803" i="1"/>
  <c r="A5805"/>
  <c r="B5804"/>
  <c r="C5804"/>
  <c r="B5802" i="2" l="1"/>
  <c r="A5801"/>
  <c r="A5806" i="1"/>
  <c r="C5805"/>
  <c r="B5803" i="2" l="1"/>
  <c r="A5802"/>
  <c r="B5805" i="1"/>
  <c r="A5807"/>
  <c r="B5806"/>
  <c r="C5806"/>
  <c r="A5803" i="2" l="1"/>
  <c r="B5804"/>
  <c r="A5808" i="1"/>
  <c r="C5807"/>
  <c r="B5805" i="2" l="1"/>
  <c r="A5804"/>
  <c r="B5807" i="1"/>
  <c r="A5809"/>
  <c r="B5808"/>
  <c r="C5808"/>
  <c r="B5806" i="2" l="1"/>
  <c r="A5805"/>
  <c r="A5810" i="1"/>
  <c r="C5809"/>
  <c r="B5807" i="2" l="1"/>
  <c r="A5806"/>
  <c r="B5809" i="1"/>
  <c r="A5811"/>
  <c r="A5807" i="2" l="1"/>
  <c r="B5808"/>
  <c r="A5812" i="1"/>
  <c r="C5811"/>
  <c r="C5810"/>
  <c r="B5810"/>
  <c r="A5808" i="2" l="1"/>
  <c r="B5809"/>
  <c r="B5811" i="1"/>
  <c r="A5813"/>
  <c r="C5812"/>
  <c r="B5810" i="2" l="1"/>
  <c r="A5809"/>
  <c r="B5812" i="1"/>
  <c r="A5814"/>
  <c r="B5813"/>
  <c r="C5813"/>
  <c r="B5811" i="2" l="1"/>
  <c r="A5810"/>
  <c r="A5815" i="1"/>
  <c r="C5814"/>
  <c r="A5811" i="2" l="1"/>
  <c r="B5812"/>
  <c r="B5814" i="1"/>
  <c r="A5816"/>
  <c r="C5815"/>
  <c r="A5812" i="2" l="1"/>
  <c r="B5813"/>
  <c r="B5815" i="1"/>
  <c r="A5817"/>
  <c r="C5816"/>
  <c r="B5814" i="2" l="1"/>
  <c r="A5813"/>
  <c r="B5816" i="1"/>
  <c r="A5818"/>
  <c r="B5817"/>
  <c r="C5817"/>
  <c r="B5815" i="2" l="1"/>
  <c r="A5814"/>
  <c r="A5819" i="1"/>
  <c r="C5818"/>
  <c r="B5816" i="2" l="1"/>
  <c r="A5815"/>
  <c r="B5818" i="1"/>
  <c r="A5820"/>
  <c r="B5819"/>
  <c r="C5819"/>
  <c r="A5816" i="2" l="1"/>
  <c r="B5817"/>
  <c r="A5821" i="1"/>
  <c r="C5820"/>
  <c r="A5817" i="2" l="1"/>
  <c r="B5818"/>
  <c r="B5820" i="1"/>
  <c r="A5822"/>
  <c r="C5821"/>
  <c r="B5819" i="2" l="1"/>
  <c r="A5818"/>
  <c r="B5821" i="1"/>
  <c r="A5823"/>
  <c r="C5822"/>
  <c r="A5819" i="2" l="1"/>
  <c r="B5820"/>
  <c r="B5822" i="1"/>
  <c r="A5824"/>
  <c r="C5823"/>
  <c r="B5823"/>
  <c r="B5821" i="2" l="1"/>
  <c r="A5820"/>
  <c r="A5825" i="1"/>
  <c r="C5824"/>
  <c r="B5822" i="2" l="1"/>
  <c r="A5821"/>
  <c r="B5824" i="1"/>
  <c r="A5826"/>
  <c r="B5825"/>
  <c r="C5825"/>
  <c r="A5822" i="2" l="1"/>
  <c r="B5823"/>
  <c r="A5827" i="1"/>
  <c r="C5826"/>
  <c r="A5823" i="2" l="1"/>
  <c r="B5824"/>
  <c r="B5826" i="1"/>
  <c r="A5828"/>
  <c r="C5827"/>
  <c r="B5827"/>
  <c r="B5825" i="2" l="1"/>
  <c r="A5824"/>
  <c r="A5829" i="1"/>
  <c r="C5828"/>
  <c r="B5826" i="2" l="1"/>
  <c r="A5825"/>
  <c r="B5828" i="1"/>
  <c r="A5830"/>
  <c r="B5829"/>
  <c r="C5829"/>
  <c r="B5827" i="2" l="1"/>
  <c r="A5826"/>
  <c r="A5831" i="1"/>
  <c r="C5830"/>
  <c r="B5828" i="2" l="1"/>
  <c r="A5827"/>
  <c r="B5830" i="1"/>
  <c r="A5832"/>
  <c r="C5831"/>
  <c r="B5829" i="2" l="1"/>
  <c r="A5828"/>
  <c r="B5831" i="1"/>
  <c r="A5833"/>
  <c r="B5832"/>
  <c r="C5832"/>
  <c r="A5829" i="2" l="1"/>
  <c r="B5830"/>
  <c r="A5834" i="1"/>
  <c r="C5833"/>
  <c r="A5830" i="2" l="1"/>
  <c r="B5831"/>
  <c r="B5833" i="1"/>
  <c r="A5835"/>
  <c r="C5834"/>
  <c r="B5832" i="2" l="1"/>
  <c r="A5831"/>
  <c r="B5834" i="1"/>
  <c r="A5836"/>
  <c r="C5835"/>
  <c r="B5833" i="2" l="1"/>
  <c r="A5832"/>
  <c r="B5835" i="1"/>
  <c r="A5837"/>
  <c r="B5836"/>
  <c r="C5836"/>
  <c r="A5833" i="2" l="1"/>
  <c r="B5834"/>
  <c r="A5838" i="1"/>
  <c r="B5837"/>
  <c r="C5837"/>
  <c r="B5835" i="2" l="1"/>
  <c r="A5834"/>
  <c r="A5839" i="1"/>
  <c r="C5838"/>
  <c r="B5836" i="2" l="1"/>
  <c r="A5835"/>
  <c r="B5838" i="1"/>
  <c r="A5840"/>
  <c r="C5839"/>
  <c r="B5839"/>
  <c r="B5837" i="2" l="1"/>
  <c r="A5836"/>
  <c r="A5841" i="1"/>
  <c r="C5840"/>
  <c r="B5838" i="2" l="1"/>
  <c r="A5837"/>
  <c r="B5840" i="1"/>
  <c r="A5842"/>
  <c r="B5841"/>
  <c r="C5841"/>
  <c r="A5838" i="2" l="1"/>
  <c r="B5839"/>
  <c r="A5843" i="1"/>
  <c r="C5842"/>
  <c r="B5840" i="2" l="1"/>
  <c r="A5839"/>
  <c r="B5842" i="1"/>
  <c r="A5844"/>
  <c r="A5840" i="2" l="1"/>
  <c r="B5841"/>
  <c r="A5845" i="1"/>
  <c r="C5844"/>
  <c r="C5843"/>
  <c r="B5843"/>
  <c r="B5842" i="2" l="1"/>
  <c r="A5841"/>
  <c r="B5844" i="1"/>
  <c r="A5846"/>
  <c r="C5845"/>
  <c r="B5843" i="2" l="1"/>
  <c r="A5842"/>
  <c r="B5845" i="1"/>
  <c r="A5847"/>
  <c r="B5844" i="2" l="1"/>
  <c r="A5843"/>
  <c r="A5848" i="1"/>
  <c r="C5847"/>
  <c r="C5846"/>
  <c r="B5846"/>
  <c r="B5845" i="2" l="1"/>
  <c r="A5844"/>
  <c r="B5847" i="1"/>
  <c r="A5849"/>
  <c r="C5848"/>
  <c r="B5848"/>
  <c r="A5845" i="2" l="1"/>
  <c r="B5846"/>
  <c r="A5850" i="1"/>
  <c r="C5849"/>
  <c r="B5847" i="2" l="1"/>
  <c r="A5846"/>
  <c r="B5849" i="1"/>
  <c r="A5851"/>
  <c r="B5850"/>
  <c r="C5850"/>
  <c r="A5847" i="2" l="1"/>
  <c r="B5848"/>
  <c r="A5852" i="1"/>
  <c r="C5851"/>
  <c r="A5848" i="2" l="1"/>
  <c r="B5849"/>
  <c r="B5851" i="1"/>
  <c r="A5853"/>
  <c r="B5852"/>
  <c r="C5852"/>
  <c r="B5850" i="2" l="1"/>
  <c r="A5849"/>
  <c r="A5854" i="1"/>
  <c r="C5853"/>
  <c r="B5851" i="2" l="1"/>
  <c r="A5850"/>
  <c r="B5853" i="1"/>
  <c r="A5855"/>
  <c r="C5854"/>
  <c r="B5852" i="2" l="1"/>
  <c r="A5851"/>
  <c r="B5854" i="1"/>
  <c r="A5856"/>
  <c r="C5855"/>
  <c r="B5853" i="2" l="1"/>
  <c r="A5852"/>
  <c r="B5855" i="1"/>
  <c r="A5857"/>
  <c r="B5856"/>
  <c r="C5856"/>
  <c r="B5854" i="2" l="1"/>
  <c r="A5853"/>
  <c r="A5858" i="1"/>
  <c r="C5857"/>
  <c r="B5855" i="2" l="1"/>
  <c r="A5854"/>
  <c r="B5857" i="1"/>
  <c r="A5859"/>
  <c r="B5856" i="2" l="1"/>
  <c r="A5855"/>
  <c r="A5860" i="1"/>
  <c r="C5859"/>
  <c r="C5858"/>
  <c r="B5858"/>
  <c r="A5856" i="2" l="1"/>
  <c r="B5857"/>
  <c r="B5859" i="1"/>
  <c r="A5861"/>
  <c r="B5860"/>
  <c r="C5860"/>
  <c r="B5858" i="2" l="1"/>
  <c r="A5857"/>
  <c r="A5862" i="1"/>
  <c r="C5861"/>
  <c r="B5859" i="2" l="1"/>
  <c r="A5858"/>
  <c r="B5861" i="1"/>
  <c r="A5863"/>
  <c r="B5860" i="2" l="1"/>
  <c r="A5859"/>
  <c r="A5864" i="1"/>
  <c r="C5863"/>
  <c r="C5862"/>
  <c r="B5862"/>
  <c r="B5861" i="2" l="1"/>
  <c r="A5860"/>
  <c r="B5863" i="1"/>
  <c r="A5865"/>
  <c r="B5862" i="2" l="1"/>
  <c r="A5861"/>
  <c r="A5866" i="1"/>
  <c r="C5865"/>
  <c r="C5864"/>
  <c r="B5864"/>
  <c r="B5863" i="2" l="1"/>
  <c r="A5862"/>
  <c r="B5865" i="1"/>
  <c r="A5867"/>
  <c r="C5866"/>
  <c r="B5864" i="2" l="1"/>
  <c r="A5863"/>
  <c r="B5866" i="1"/>
  <c r="A5868"/>
  <c r="C5867"/>
  <c r="A5864" i="2" l="1"/>
  <c r="B5865"/>
  <c r="B5867" i="1"/>
  <c r="A5869"/>
  <c r="B5866" i="2" l="1"/>
  <c r="A5865"/>
  <c r="A5870" i="1"/>
  <c r="C5869"/>
  <c r="C5868"/>
  <c r="B5868"/>
  <c r="B5867" i="2" l="1"/>
  <c r="A5866"/>
  <c r="B5869" i="1"/>
  <c r="A5871"/>
  <c r="B5870"/>
  <c r="C5870"/>
  <c r="A5867" i="2" l="1"/>
  <c r="B5868"/>
  <c r="A5872" i="1"/>
  <c r="C5871"/>
  <c r="B5869" i="2" l="1"/>
  <c r="A5868"/>
  <c r="B5871" i="1"/>
  <c r="A5873"/>
  <c r="B5872"/>
  <c r="C5872"/>
  <c r="A5869" i="2" l="1"/>
  <c r="B5870"/>
  <c r="A5874" i="1"/>
  <c r="C5873"/>
  <c r="B5871" i="2" l="1"/>
  <c r="A5870"/>
  <c r="B5873" i="1"/>
  <c r="A5875"/>
  <c r="C5874"/>
  <c r="A5871" i="2" l="1"/>
  <c r="B5872"/>
  <c r="B5874" i="1"/>
  <c r="A5876"/>
  <c r="C5875"/>
  <c r="B5873" i="2" l="1"/>
  <c r="A5872"/>
  <c r="B5875" i="1"/>
  <c r="A5877"/>
  <c r="C5876"/>
  <c r="B5874" i="2" l="1"/>
  <c r="A5873"/>
  <c r="B5876" i="1"/>
  <c r="A5878"/>
  <c r="C5877"/>
  <c r="B5875" i="2" l="1"/>
  <c r="A5874"/>
  <c r="B5877" i="1"/>
  <c r="A5879"/>
  <c r="C5878"/>
  <c r="A5875" i="2" l="1"/>
  <c r="B5876"/>
  <c r="B5878" i="1"/>
  <c r="A5880"/>
  <c r="B5877" i="2" l="1"/>
  <c r="A5876"/>
  <c r="A5881" i="1"/>
  <c r="C5880"/>
  <c r="C5879"/>
  <c r="B5879"/>
  <c r="A5877" i="2" l="1"/>
  <c r="B5878"/>
  <c r="B5880" i="1"/>
  <c r="A5882"/>
  <c r="C5881"/>
  <c r="B5881"/>
  <c r="A5878" i="2" l="1"/>
  <c r="B5879"/>
  <c r="A5883" i="1"/>
  <c r="C5882"/>
  <c r="A5879" i="2" l="1"/>
  <c r="B5880"/>
  <c r="B5882" i="1"/>
  <c r="A5884"/>
  <c r="C5883"/>
  <c r="B5881" i="2" l="1"/>
  <c r="A5880"/>
  <c r="B5883" i="1"/>
  <c r="A5885"/>
  <c r="C5884"/>
  <c r="B5882" i="2" l="1"/>
  <c r="A5881"/>
  <c r="B5884" i="1"/>
  <c r="A5886"/>
  <c r="B5885"/>
  <c r="C5885"/>
  <c r="B5883" i="2" l="1"/>
  <c r="A5882"/>
  <c r="A5887" i="1"/>
  <c r="C5886"/>
  <c r="B5884" i="2" l="1"/>
  <c r="A5883"/>
  <c r="B5886" i="1"/>
  <c r="A5888"/>
  <c r="C5887"/>
  <c r="B5887"/>
  <c r="B5885" i="2" l="1"/>
  <c r="A5884"/>
  <c r="A5889" i="1"/>
  <c r="C5888"/>
  <c r="B5886" i="2" l="1"/>
  <c r="A5885"/>
  <c r="B5888" i="1"/>
  <c r="A5890"/>
  <c r="A5886" i="2" l="1"/>
  <c r="B5887"/>
  <c r="A5891" i="1"/>
  <c r="C5889"/>
  <c r="B5889"/>
  <c r="B5888" i="2" l="1"/>
  <c r="A5887"/>
  <c r="B5890" i="1"/>
  <c r="A5892"/>
  <c r="C5891"/>
  <c r="C5890"/>
  <c r="B5889" i="2" l="1"/>
  <c r="A5888"/>
  <c r="B5891" i="1"/>
  <c r="A5893"/>
  <c r="B5892"/>
  <c r="C5892"/>
  <c r="B5890" i="2" l="1"/>
  <c r="A5889"/>
  <c r="A5894" i="1"/>
  <c r="C5893"/>
  <c r="B5891" i="2" l="1"/>
  <c r="A5890"/>
  <c r="B5893" i="1"/>
  <c r="A5895"/>
  <c r="B5894"/>
  <c r="C5894"/>
  <c r="B5892" i="2" l="1"/>
  <c r="A5891"/>
  <c r="A5896" i="1"/>
  <c r="C5895"/>
  <c r="B5893" i="2" l="1"/>
  <c r="A5892"/>
  <c r="B5895" i="1"/>
  <c r="A5897"/>
  <c r="B5896"/>
  <c r="C5896"/>
  <c r="B5894" i="2" l="1"/>
  <c r="A5893"/>
  <c r="A5898" i="1"/>
  <c r="C5897"/>
  <c r="B5895" i="2" l="1"/>
  <c r="A5894"/>
  <c r="B5897" i="1"/>
  <c r="A5899"/>
  <c r="C5898"/>
  <c r="B5896" i="2" l="1"/>
  <c r="A5895"/>
  <c r="B5898" i="1"/>
  <c r="A5900"/>
  <c r="A5896" i="2" l="1"/>
  <c r="B5897"/>
  <c r="A5901" i="1"/>
  <c r="C5900"/>
  <c r="C5899"/>
  <c r="B5899"/>
  <c r="B5898" i="2" l="1"/>
  <c r="A5897"/>
  <c r="B5900" i="1"/>
  <c r="A5902"/>
  <c r="C5901"/>
  <c r="B5901"/>
  <c r="B5899" i="2" l="1"/>
  <c r="A5898"/>
  <c r="A5903" i="1"/>
  <c r="C5902"/>
  <c r="B5900" i="2" l="1"/>
  <c r="A5899"/>
  <c r="B5902" i="1"/>
  <c r="A5904"/>
  <c r="C5903"/>
  <c r="B5903"/>
  <c r="B5901" i="2" l="1"/>
  <c r="A5900"/>
  <c r="A5905" i="1"/>
  <c r="C5904"/>
  <c r="A5901" i="2" l="1"/>
  <c r="B5902"/>
  <c r="B5904" i="1"/>
  <c r="A5906"/>
  <c r="B5905"/>
  <c r="C5905"/>
  <c r="B5903" i="2" l="1"/>
  <c r="A5902"/>
  <c r="A5907" i="1"/>
  <c r="C5906"/>
  <c r="B5904" i="2" l="1"/>
  <c r="A5903"/>
  <c r="B5906" i="1"/>
  <c r="A5908"/>
  <c r="B5905" i="2" l="1"/>
  <c r="A5904"/>
  <c r="A5909" i="1"/>
  <c r="C5908"/>
  <c r="C5907"/>
  <c r="B5907"/>
  <c r="B5906" i="2" l="1"/>
  <c r="A5905"/>
  <c r="B5908" i="1"/>
  <c r="A5910"/>
  <c r="B5909"/>
  <c r="C5909"/>
  <c r="B5907" i="2" l="1"/>
  <c r="A5906"/>
  <c r="B5910" i="1"/>
  <c r="A5911"/>
  <c r="C5910"/>
  <c r="B5908" i="2" l="1"/>
  <c r="A5907"/>
  <c r="A5912" i="1"/>
  <c r="C5911"/>
  <c r="B5909" i="2" l="1"/>
  <c r="A5908"/>
  <c r="B5911" i="1"/>
  <c r="A5913"/>
  <c r="A5909" i="2" l="1"/>
  <c r="B5910"/>
  <c r="A5914" i="1"/>
  <c r="C5913"/>
  <c r="C5912"/>
  <c r="B5912"/>
  <c r="B5911" i="2" l="1"/>
  <c r="A5910"/>
  <c r="B5913" i="1"/>
  <c r="A5915"/>
  <c r="C5914"/>
  <c r="B5912" i="2" l="1"/>
  <c r="A5911"/>
  <c r="B5914" i="1"/>
  <c r="A5916"/>
  <c r="C5915"/>
  <c r="B5915"/>
  <c r="B5913" i="2" l="1"/>
  <c r="A5912"/>
  <c r="A5917" i="1"/>
  <c r="C5916"/>
  <c r="A5913" i="2" l="1"/>
  <c r="B5914"/>
  <c r="B5916" i="1"/>
  <c r="A5918"/>
  <c r="C5917"/>
  <c r="B5915" i="2" l="1"/>
  <c r="A5914"/>
  <c r="B5917" i="1"/>
  <c r="A5919"/>
  <c r="B5916" i="2" l="1"/>
  <c r="A5915"/>
  <c r="A5920" i="1"/>
  <c r="C5919"/>
  <c r="C5918"/>
  <c r="B5918"/>
  <c r="B5917" i="2" l="1"/>
  <c r="A5916"/>
  <c r="B5919" i="1"/>
  <c r="A5921"/>
  <c r="C5920"/>
  <c r="B5920"/>
  <c r="A5917" i="2" l="1"/>
  <c r="B5918"/>
  <c r="A5922" i="1"/>
  <c r="C5921"/>
  <c r="B5919" i="2" l="1"/>
  <c r="A5918"/>
  <c r="B5921" i="1"/>
  <c r="A5923"/>
  <c r="C5922"/>
  <c r="B5922"/>
  <c r="B5920" i="2" l="1"/>
  <c r="A5919"/>
  <c r="A5924" i="1"/>
  <c r="C5923"/>
  <c r="B5921" i="2" l="1"/>
  <c r="A5920"/>
  <c r="B5923" i="1"/>
  <c r="A5925"/>
  <c r="C5924"/>
  <c r="B5924"/>
  <c r="B5922" i="2" l="1"/>
  <c r="A5921"/>
  <c r="A5926" i="1"/>
  <c r="C5925"/>
  <c r="B5923" i="2" l="1"/>
  <c r="A5922"/>
  <c r="B5925" i="1"/>
  <c r="A5927"/>
  <c r="B5924" i="2" l="1"/>
  <c r="A5923"/>
  <c r="A5928" i="1"/>
  <c r="C5927"/>
  <c r="C5926"/>
  <c r="B5926"/>
  <c r="B5925" i="2" l="1"/>
  <c r="A5924"/>
  <c r="B5927" i="1"/>
  <c r="A5929"/>
  <c r="C5928"/>
  <c r="A5925" i="2" l="1"/>
  <c r="B5926"/>
  <c r="B5928" i="1"/>
  <c r="A5930"/>
  <c r="C5929"/>
  <c r="B5927" i="2" l="1"/>
  <c r="A5926"/>
  <c r="B5929" i="1"/>
  <c r="A5931"/>
  <c r="B5930"/>
  <c r="C5930"/>
  <c r="B5928" i="2" l="1"/>
  <c r="A5927"/>
  <c r="A5932" i="1"/>
  <c r="C5931"/>
  <c r="B5929" i="2" l="1"/>
  <c r="A5928"/>
  <c r="B5931" i="1"/>
  <c r="A5933"/>
  <c r="A5929" i="2" l="1"/>
  <c r="B5930"/>
  <c r="A5934" i="1"/>
  <c r="C5933"/>
  <c r="C5932"/>
  <c r="B5932"/>
  <c r="A5930" i="2" l="1"/>
  <c r="B5931"/>
  <c r="B5933" i="1"/>
  <c r="A5935"/>
  <c r="B5934"/>
  <c r="C5934"/>
  <c r="A5931" i="2" l="1"/>
  <c r="B5932"/>
  <c r="A5936" i="1"/>
  <c r="C5935"/>
  <c r="B5933" i="2" l="1"/>
  <c r="A5932"/>
  <c r="B5935" i="1"/>
  <c r="A5937"/>
  <c r="C5936"/>
  <c r="B5934" i="2" l="1"/>
  <c r="A5933"/>
  <c r="B5936" i="1"/>
  <c r="A5938"/>
  <c r="B5935" i="2" l="1"/>
  <c r="A5934"/>
  <c r="A5939" i="1"/>
  <c r="C5938"/>
  <c r="C5937"/>
  <c r="B5937"/>
  <c r="B5936" i="2" l="1"/>
  <c r="A5935"/>
  <c r="B5938" i="1"/>
  <c r="A5940"/>
  <c r="C5939"/>
  <c r="B5937" i="2" l="1"/>
  <c r="A5936"/>
  <c r="B5939" i="1"/>
  <c r="A5941"/>
  <c r="C5940"/>
  <c r="B5938" i="2" l="1"/>
  <c r="A5937"/>
  <c r="B5940" i="1"/>
  <c r="A5942"/>
  <c r="B5939" i="2" l="1"/>
  <c r="A5938"/>
  <c r="A5943" i="1"/>
  <c r="C5942"/>
  <c r="C5941"/>
  <c r="B5941"/>
  <c r="A5939" i="2" l="1"/>
  <c r="B5940"/>
  <c r="B5942" i="1"/>
  <c r="A5944"/>
  <c r="B5943"/>
  <c r="C5943"/>
  <c r="B5941" i="2" l="1"/>
  <c r="A5940"/>
  <c r="A5945" i="1"/>
  <c r="C5944"/>
  <c r="A5941" i="2" l="1"/>
  <c r="B5942"/>
  <c r="B5944" i="1"/>
  <c r="A5946"/>
  <c r="B5945"/>
  <c r="C5945"/>
  <c r="B5943" i="2" l="1"/>
  <c r="A5942"/>
  <c r="A5947" i="1"/>
  <c r="C5946"/>
  <c r="B5944" i="2" l="1"/>
  <c r="A5943"/>
  <c r="B5946" i="1"/>
  <c r="A5948"/>
  <c r="C5947"/>
  <c r="B5945" i="2" l="1"/>
  <c r="A5944"/>
  <c r="B5947" i="1"/>
  <c r="A5949"/>
  <c r="C5948"/>
  <c r="B5948"/>
  <c r="A5945" i="2" l="1"/>
  <c r="B5946"/>
  <c r="A5950" i="1"/>
  <c r="C5949"/>
  <c r="B5947" i="2" l="1"/>
  <c r="A5946"/>
  <c r="B5949" i="1"/>
  <c r="A5951"/>
  <c r="B5950"/>
  <c r="C5950"/>
  <c r="B5948" i="2" l="1"/>
  <c r="A5947"/>
  <c r="A5952" i="1"/>
  <c r="C5951"/>
  <c r="B5949" i="2" l="1"/>
  <c r="A5948"/>
  <c r="B5951" i="1"/>
  <c r="A5953"/>
  <c r="B5952"/>
  <c r="C5952"/>
  <c r="A5949" i="2" l="1"/>
  <c r="B5950"/>
  <c r="A5954" i="1"/>
  <c r="C5953"/>
  <c r="B5951" i="2" l="1"/>
  <c r="A5950"/>
  <c r="B5953" i="1"/>
  <c r="A5955"/>
  <c r="C5954"/>
  <c r="B5952" i="2" l="1"/>
  <c r="A5951"/>
  <c r="B5954" i="1"/>
  <c r="A5956"/>
  <c r="B5955"/>
  <c r="C5955"/>
  <c r="B5953" i="2" l="1"/>
  <c r="A5952"/>
  <c r="A5957" i="1"/>
  <c r="C5956"/>
  <c r="B5954" i="2" l="1"/>
  <c r="A5953"/>
  <c r="B5956" i="1"/>
  <c r="A5958"/>
  <c r="C5957"/>
  <c r="A5954" i="2" l="1"/>
  <c r="B5955"/>
  <c r="B5957" i="1"/>
  <c r="A5959"/>
  <c r="C5958"/>
  <c r="B5956" i="2" l="1"/>
  <c r="A5955"/>
  <c r="B5958" i="1"/>
  <c r="A5960"/>
  <c r="C5959"/>
  <c r="A5956" i="2" l="1"/>
  <c r="B5957"/>
  <c r="B5959" i="1"/>
  <c r="A5961"/>
  <c r="B5958" i="2" l="1"/>
  <c r="A5957"/>
  <c r="A5962" i="1"/>
  <c r="C5961"/>
  <c r="C5960"/>
  <c r="B5960"/>
  <c r="A5958" i="2" l="1"/>
  <c r="B5959"/>
  <c r="B5961" i="1"/>
  <c r="A5963"/>
  <c r="C5962"/>
  <c r="B5962"/>
  <c r="B5960" i="2" l="1"/>
  <c r="A5959"/>
  <c r="A5964" i="1"/>
  <c r="C5963"/>
  <c r="B5961" i="2" l="1"/>
  <c r="A5960"/>
  <c r="B5963" i="1"/>
  <c r="A5965"/>
  <c r="B5962" i="2" l="1"/>
  <c r="A5961"/>
  <c r="A5966" i="1"/>
  <c r="C5965"/>
  <c r="C5964"/>
  <c r="B5964"/>
  <c r="B5963" i="2" l="1"/>
  <c r="A5962"/>
  <c r="B5965" i="1"/>
  <c r="A5967"/>
  <c r="B5966"/>
  <c r="C5966"/>
  <c r="B5964" i="2" l="1"/>
  <c r="A5963"/>
  <c r="A5968" i="1"/>
  <c r="C5967"/>
  <c r="B5965" i="2" l="1"/>
  <c r="A5964"/>
  <c r="B5967" i="1"/>
  <c r="A5969"/>
  <c r="A5965" i="2" l="1"/>
  <c r="B5966"/>
  <c r="B5969" i="1"/>
  <c r="A5970"/>
  <c r="C5969"/>
  <c r="C5968"/>
  <c r="B5968"/>
  <c r="B5967" i="2" l="1"/>
  <c r="A5966"/>
  <c r="A5971" i="1"/>
  <c r="C5970"/>
  <c r="A5967" i="2" l="1"/>
  <c r="B5968"/>
  <c r="B5970" i="1"/>
  <c r="A5972"/>
  <c r="C5971"/>
  <c r="B5969" i="2" l="1"/>
  <c r="A5968"/>
  <c r="B5971" i="1"/>
  <c r="A5973"/>
  <c r="C5972"/>
  <c r="B5972"/>
  <c r="B5970" i="2" l="1"/>
  <c r="A5969"/>
  <c r="A5974" i="1"/>
  <c r="C5973"/>
  <c r="B5971" i="2" l="1"/>
  <c r="A5970"/>
  <c r="B5973" i="1"/>
  <c r="A5975"/>
  <c r="B5974"/>
  <c r="C5974"/>
  <c r="B5972" i="2" l="1"/>
  <c r="A5971"/>
  <c r="A5976" i="1"/>
  <c r="C5975"/>
  <c r="B5973" i="2" l="1"/>
  <c r="A5972"/>
  <c r="B5975" i="1"/>
  <c r="A5977"/>
  <c r="B5976"/>
  <c r="C5976"/>
  <c r="B5974" i="2" l="1"/>
  <c r="A5973"/>
  <c r="A5978" i="1"/>
  <c r="B5977"/>
  <c r="C5977"/>
  <c r="B5975" i="2" l="1"/>
  <c r="A5974"/>
  <c r="A5979" i="1"/>
  <c r="C5978"/>
  <c r="B5976" i="2" l="1"/>
  <c r="A5975"/>
  <c r="B5978" i="1"/>
  <c r="A5980"/>
  <c r="C5979"/>
  <c r="B5977" i="2" l="1"/>
  <c r="A5976"/>
  <c r="B5979" i="1"/>
  <c r="A5981"/>
  <c r="B5980"/>
  <c r="C5980"/>
  <c r="B5978" i="2" l="1"/>
  <c r="A5977"/>
  <c r="A5982" i="1"/>
  <c r="C5981"/>
  <c r="A5978" i="2" l="1"/>
  <c r="B5979"/>
  <c r="B5981" i="1"/>
  <c r="A5983"/>
  <c r="B5982"/>
  <c r="C5982"/>
  <c r="B5980" i="2" l="1"/>
  <c r="A5979"/>
  <c r="A5984" i="1"/>
  <c r="C5983"/>
  <c r="B5981" i="2" l="1"/>
  <c r="A5980"/>
  <c r="B5983" i="1"/>
  <c r="A5985"/>
  <c r="B5982" i="2" l="1"/>
  <c r="A5981"/>
  <c r="A5986" i="1"/>
  <c r="C5984"/>
  <c r="B5984"/>
  <c r="A5982" i="2" l="1"/>
  <c r="B5983"/>
  <c r="B5985" i="1"/>
  <c r="A5987"/>
  <c r="B5986"/>
  <c r="C5986"/>
  <c r="C5985"/>
  <c r="B5984" i="2" l="1"/>
  <c r="A5983"/>
  <c r="A5988" i="1"/>
  <c r="C5987"/>
  <c r="B5985" i="2" l="1"/>
  <c r="A5984"/>
  <c r="B5987" i="1"/>
  <c r="A5989"/>
  <c r="C5988"/>
  <c r="B5988"/>
  <c r="B5986" i="2" l="1"/>
  <c r="A5985"/>
  <c r="A5990" i="1"/>
  <c r="C5989"/>
  <c r="B5987" i="2" l="1"/>
  <c r="A5986"/>
  <c r="B5989" i="1"/>
  <c r="A5991"/>
  <c r="C5990"/>
  <c r="B5990"/>
  <c r="B5988" i="2" l="1"/>
  <c r="A5987"/>
  <c r="A5992" i="1"/>
  <c r="C5991"/>
  <c r="A5988" i="2" l="1"/>
  <c r="B5989"/>
  <c r="B5991" i="1"/>
  <c r="A5993"/>
  <c r="B5992"/>
  <c r="C5992"/>
  <c r="B5990" i="2" l="1"/>
  <c r="A5989"/>
  <c r="A5994" i="1"/>
  <c r="C5993"/>
  <c r="B5991" i="2" l="1"/>
  <c r="A5990"/>
  <c r="B5993" i="1"/>
  <c r="A5995"/>
  <c r="B5994"/>
  <c r="C5994"/>
  <c r="A5991" i="2" l="1"/>
  <c r="B5992"/>
  <c r="A5996" i="1"/>
  <c r="C5995"/>
  <c r="B5993" i="2" l="1"/>
  <c r="A5992"/>
  <c r="B5995" i="1"/>
  <c r="A5997"/>
  <c r="C5996"/>
  <c r="B5994" i="2" l="1"/>
  <c r="A5993"/>
  <c r="B5996" i="1"/>
  <c r="A5998"/>
  <c r="C5997"/>
  <c r="B5995" i="2" l="1"/>
  <c r="A5994"/>
  <c r="B5997" i="1"/>
  <c r="A5999"/>
  <c r="C5998"/>
  <c r="B5996" i="2" l="1"/>
  <c r="A5995"/>
  <c r="B5998" i="1"/>
  <c r="A6000"/>
  <c r="C5999"/>
  <c r="A5996" i="2" l="1"/>
  <c r="B5997"/>
  <c r="B5999" i="1"/>
  <c r="A6001"/>
  <c r="C6000"/>
  <c r="B5998" i="2" l="1"/>
  <c r="A5997"/>
  <c r="B6000" i="1"/>
  <c r="A6002"/>
  <c r="C6001"/>
  <c r="B5999" i="2" l="1"/>
  <c r="A5998"/>
  <c r="B6001" i="1"/>
  <c r="A6003"/>
  <c r="C6002"/>
  <c r="B6000" i="2" l="1"/>
  <c r="A5999"/>
  <c r="B6002" i="1"/>
  <c r="A6004"/>
  <c r="C6003"/>
  <c r="A6000" i="2" l="1"/>
  <c r="B6001"/>
  <c r="B6003" i="1"/>
  <c r="A6005"/>
  <c r="A6001" i="2" l="1"/>
  <c r="B6002"/>
  <c r="A6006" i="1"/>
  <c r="C6005"/>
  <c r="C6004"/>
  <c r="B6004"/>
  <c r="B6003" i="2" l="1"/>
  <c r="A6002"/>
  <c r="B6005" i="1"/>
  <c r="A6007"/>
  <c r="B6004" i="2" l="1"/>
  <c r="A6003"/>
  <c r="A6008" i="1"/>
  <c r="C6007"/>
  <c r="C6006"/>
  <c r="B6006"/>
  <c r="B6005" i="2" l="1"/>
  <c r="A6004"/>
  <c r="B6007" i="1"/>
  <c r="A6009"/>
  <c r="A6005" i="2" l="1"/>
  <c r="B6006"/>
  <c r="A6010" i="1"/>
  <c r="C6009"/>
  <c r="C6008"/>
  <c r="B6008"/>
  <c r="B6007" i="2" l="1"/>
  <c r="A6006"/>
  <c r="B6009" i="1"/>
  <c r="A6011"/>
  <c r="C6010"/>
  <c r="B6008" i="2" l="1"/>
  <c r="A6007"/>
  <c r="B6010" i="1"/>
  <c r="A6012"/>
  <c r="C6011"/>
  <c r="B6011"/>
  <c r="B6009" i="2" l="1"/>
  <c r="A6008"/>
  <c r="A6013" i="1"/>
  <c r="C6012"/>
  <c r="B6010" i="2" l="1"/>
  <c r="A6009"/>
  <c r="B6012" i="1"/>
  <c r="A6014"/>
  <c r="B6013"/>
  <c r="C6013"/>
  <c r="B6011" i="2" l="1"/>
  <c r="A6010"/>
  <c r="A6015" i="1"/>
  <c r="C6014"/>
  <c r="B6012" i="2" l="1"/>
  <c r="A6011"/>
  <c r="B6014" i="1"/>
  <c r="A6016"/>
  <c r="B6015"/>
  <c r="C6015"/>
  <c r="A6012" i="2" l="1"/>
  <c r="B6013"/>
  <c r="A6017" i="1"/>
  <c r="C6016"/>
  <c r="B6014" i="2" l="1"/>
  <c r="A6013"/>
  <c r="B6016" i="1"/>
  <c r="A6018"/>
  <c r="B6017"/>
  <c r="C6017"/>
  <c r="B6015" i="2" l="1"/>
  <c r="A6014"/>
  <c r="A6019" i="1"/>
  <c r="B6018"/>
  <c r="C6018"/>
  <c r="B6016" i="2" l="1"/>
  <c r="A6015"/>
  <c r="A6020" i="1"/>
  <c r="C6019"/>
  <c r="B6017" i="2" l="1"/>
  <c r="A6016"/>
  <c r="B6019" i="1"/>
  <c r="A6021"/>
  <c r="B6020"/>
  <c r="C6020"/>
  <c r="B6018" i="2" l="1"/>
  <c r="A6017"/>
  <c r="A6022" i="1"/>
  <c r="C6021"/>
  <c r="A6018" i="2" l="1"/>
  <c r="B6019"/>
  <c r="B6021" i="1"/>
  <c r="A6023"/>
  <c r="B6022"/>
  <c r="C6022"/>
  <c r="B6020" i="2" l="1"/>
  <c r="A6019"/>
  <c r="A6024" i="1"/>
  <c r="C6023"/>
  <c r="B6021" i="2" l="1"/>
  <c r="A6020"/>
  <c r="B6023" i="1"/>
  <c r="A6025"/>
  <c r="C6024"/>
  <c r="A6021" i="2" l="1"/>
  <c r="B6022"/>
  <c r="B6024" i="1"/>
  <c r="A6026"/>
  <c r="B6023" i="2" l="1"/>
  <c r="A6022"/>
  <c r="A6027" i="1"/>
  <c r="C6026"/>
  <c r="C6025"/>
  <c r="B6025"/>
  <c r="B6024" i="2" l="1"/>
  <c r="A6023"/>
  <c r="B6026" i="1"/>
  <c r="A6028"/>
  <c r="B6027"/>
  <c r="C6027"/>
  <c r="A6024" i="2" l="1"/>
  <c r="B6025"/>
  <c r="A6029" i="1"/>
  <c r="B6028"/>
  <c r="C6028"/>
  <c r="B6026" i="2" l="1"/>
  <c r="A6025"/>
  <c r="A6030" i="1"/>
  <c r="C6029"/>
  <c r="A6026" i="2" l="1"/>
  <c r="B6027"/>
  <c r="B6029" i="1"/>
  <c r="A6031"/>
  <c r="B6030"/>
  <c r="C6030"/>
  <c r="A6027" i="2" l="1"/>
  <c r="B6028"/>
  <c r="A6032" i="1"/>
  <c r="C6031"/>
  <c r="B6029" i="2" l="1"/>
  <c r="A6028"/>
  <c r="B6031" i="1"/>
  <c r="A6033"/>
  <c r="C6032"/>
  <c r="B6032"/>
  <c r="B6030" i="2" l="1"/>
  <c r="A6029"/>
  <c r="A6034" i="1"/>
  <c r="C6033"/>
  <c r="A6030" i="2" l="1"/>
  <c r="B6031"/>
  <c r="B6033" i="1"/>
  <c r="A6035"/>
  <c r="C6034"/>
  <c r="B6034"/>
  <c r="B6032" i="2" l="1"/>
  <c r="A6031"/>
  <c r="A6036" i="1"/>
  <c r="C6035"/>
  <c r="B6033" i="2" l="1"/>
  <c r="A6032"/>
  <c r="B6035" i="1"/>
  <c r="A6037"/>
  <c r="B6036"/>
  <c r="C6036"/>
  <c r="B6034" i="2" l="1"/>
  <c r="A6033"/>
  <c r="A6038" i="1"/>
  <c r="C6037"/>
  <c r="B6035" i="2" l="1"/>
  <c r="A6034"/>
  <c r="B6037" i="1"/>
  <c r="A6039"/>
  <c r="C6038"/>
  <c r="B6038"/>
  <c r="B6036" i="2" l="1"/>
  <c r="A6035"/>
  <c r="A6040" i="1"/>
  <c r="C6039"/>
  <c r="A6036" i="2" l="1"/>
  <c r="B6037"/>
  <c r="B6039" i="1"/>
  <c r="A6041"/>
  <c r="B6040"/>
  <c r="C6040"/>
  <c r="B6038" i="2" l="1"/>
  <c r="A6037"/>
  <c r="A6042" i="1"/>
  <c r="C6041"/>
  <c r="B6039" i="2" l="1"/>
  <c r="A6038"/>
  <c r="B6041" i="1"/>
  <c r="A6043"/>
  <c r="C6042"/>
  <c r="B6042"/>
  <c r="B6040" i="2" l="1"/>
  <c r="A6039"/>
  <c r="A6044" i="1"/>
  <c r="C6043"/>
  <c r="B6041" i="2" l="1"/>
  <c r="A6040"/>
  <c r="B6043" i="1"/>
  <c r="A6045"/>
  <c r="C6044"/>
  <c r="B6042" i="2" l="1"/>
  <c r="A6041"/>
  <c r="B6044" i="1"/>
  <c r="A6046"/>
  <c r="B6045"/>
  <c r="C6045"/>
  <c r="A6042" i="2" l="1"/>
  <c r="B6043"/>
  <c r="A6047" i="1"/>
  <c r="C6046"/>
  <c r="A6043" i="2" l="1"/>
  <c r="B6044"/>
  <c r="B6046" i="1"/>
  <c r="A6048"/>
  <c r="B6045" i="2" l="1"/>
  <c r="A6044"/>
  <c r="A6049" i="1"/>
  <c r="C6048"/>
  <c r="C6047"/>
  <c r="B6047"/>
  <c r="A6045" i="2" l="1"/>
  <c r="B6046"/>
  <c r="B6048" i="1"/>
  <c r="A6050"/>
  <c r="C6049"/>
  <c r="B6047" i="2" l="1"/>
  <c r="A6046"/>
  <c r="B6049" i="1"/>
  <c r="A6051"/>
  <c r="C6050"/>
  <c r="B6048" i="2" l="1"/>
  <c r="A6047"/>
  <c r="B6050" i="1"/>
  <c r="A6052"/>
  <c r="C6051"/>
  <c r="B6049" i="2" l="1"/>
  <c r="A6048"/>
  <c r="B6051" i="1"/>
  <c r="A6053"/>
  <c r="B6052"/>
  <c r="C6052"/>
  <c r="B6050" i="2" l="1"/>
  <c r="A6049"/>
  <c r="A6054" i="1"/>
  <c r="C6053"/>
  <c r="B6051" i="2" l="1"/>
  <c r="A6050"/>
  <c r="B6053" i="1"/>
  <c r="A6055"/>
  <c r="B6054"/>
  <c r="C6054"/>
  <c r="B6052" i="2" l="1"/>
  <c r="A6051"/>
  <c r="A6056" i="1"/>
  <c r="C6055"/>
  <c r="A6052" i="2" l="1"/>
  <c r="B6053"/>
  <c r="B6055" i="1"/>
  <c r="A6057"/>
  <c r="C6056"/>
  <c r="B6056"/>
  <c r="A6053" i="2" l="1"/>
  <c r="B6054"/>
  <c r="A6058" i="1"/>
  <c r="C6057"/>
  <c r="B6055" i="2" l="1"/>
  <c r="A6054"/>
  <c r="B6057" i="1"/>
  <c r="A6059"/>
  <c r="C6058"/>
  <c r="B6056" i="2" l="1"/>
  <c r="A6055"/>
  <c r="B6058" i="1"/>
  <c r="A6060"/>
  <c r="B6059"/>
  <c r="C6059"/>
  <c r="B6057" i="2" l="1"/>
  <c r="A6056"/>
  <c r="A6061" i="1"/>
  <c r="C6060"/>
  <c r="B6058" i="2" l="1"/>
  <c r="A6057"/>
  <c r="B6060" i="1"/>
  <c r="A6062"/>
  <c r="C6061"/>
  <c r="B6061"/>
  <c r="A6058" i="2" l="1"/>
  <c r="B6059"/>
  <c r="A6063" i="1"/>
  <c r="C6062"/>
  <c r="B6060" i="2" l="1"/>
  <c r="A6059"/>
  <c r="B6062" i="1"/>
  <c r="A6064"/>
  <c r="C6063"/>
  <c r="B6063"/>
  <c r="B6061" i="2" l="1"/>
  <c r="A6060"/>
  <c r="A6065" i="1"/>
  <c r="C6064"/>
  <c r="B6062" i="2" l="1"/>
  <c r="A6061"/>
  <c r="B6064" i="1"/>
  <c r="A6066"/>
  <c r="C6065"/>
  <c r="B6065"/>
  <c r="B6063" i="2" l="1"/>
  <c r="A6062"/>
  <c r="A6067" i="1"/>
  <c r="C6066"/>
  <c r="A6063" i="2" l="1"/>
  <c r="B6064"/>
  <c r="B6066" i="1"/>
  <c r="A6068"/>
  <c r="C6067"/>
  <c r="B6065" i="2" l="1"/>
  <c r="A6064"/>
  <c r="B6067" i="1"/>
  <c r="A6069"/>
  <c r="B6068"/>
  <c r="C6068"/>
  <c r="A6065" i="2" l="1"/>
  <c r="B6066"/>
  <c r="A6070" i="1"/>
  <c r="C6069"/>
  <c r="B6067" i="2" l="1"/>
  <c r="A6066"/>
  <c r="B6069" i="1"/>
  <c r="A6071"/>
  <c r="C6070"/>
  <c r="A6067" i="2" l="1"/>
  <c r="B6068"/>
  <c r="B6070" i="1"/>
  <c r="A6072"/>
  <c r="C6071"/>
  <c r="B6069" i="2" l="1"/>
  <c r="A6068"/>
  <c r="B6071" i="1"/>
  <c r="A6073"/>
  <c r="B6072"/>
  <c r="C6072"/>
  <c r="B6070" i="2" l="1"/>
  <c r="A6069"/>
  <c r="A6074" i="1"/>
  <c r="C6073"/>
  <c r="B6071" i="2" l="1"/>
  <c r="A6070"/>
  <c r="B6073" i="1"/>
  <c r="A6075"/>
  <c r="B6074"/>
  <c r="C6074"/>
  <c r="B6072" i="2" l="1"/>
  <c r="A6071"/>
  <c r="A6076" i="1"/>
  <c r="C6075"/>
  <c r="B6073" i="2" l="1"/>
  <c r="A6072"/>
  <c r="B6075" i="1"/>
  <c r="A6077"/>
  <c r="B6076"/>
  <c r="C6076"/>
  <c r="B6074" i="2" l="1"/>
  <c r="A6073"/>
  <c r="A6078" i="1"/>
  <c r="C6077"/>
  <c r="B6075" i="2" l="1"/>
  <c r="A6074"/>
  <c r="B6077" i="1"/>
  <c r="A6079"/>
  <c r="C6078"/>
  <c r="A6075" i="2" l="1"/>
  <c r="B6076"/>
  <c r="B6078" i="1"/>
  <c r="A6080"/>
  <c r="A6076" i="2" l="1"/>
  <c r="B6077"/>
  <c r="A6081" i="1"/>
  <c r="C6080"/>
  <c r="C6079"/>
  <c r="B6079"/>
  <c r="A6077" i="2" l="1"/>
  <c r="B6078"/>
  <c r="B6080" i="1"/>
  <c r="A6082"/>
  <c r="C6081"/>
  <c r="B6079" i="2" l="1"/>
  <c r="A6078"/>
  <c r="B6081" i="1"/>
  <c r="A6083"/>
  <c r="B6082"/>
  <c r="C6082"/>
  <c r="B6080" i="2" l="1"/>
  <c r="A6079"/>
  <c r="A6084" i="1"/>
  <c r="C6083"/>
  <c r="A6080" i="2" l="1"/>
  <c r="B6081"/>
  <c r="B6083" i="1"/>
  <c r="A6085"/>
  <c r="C6084"/>
  <c r="B6084"/>
  <c r="B6082" i="2" l="1"/>
  <c r="A6081"/>
  <c r="A6086" i="1"/>
  <c r="C6085"/>
  <c r="B6083" i="2" l="1"/>
  <c r="A6082"/>
  <c r="B6085" i="1"/>
  <c r="A6087"/>
  <c r="C6086"/>
  <c r="B6086"/>
  <c r="A6083" i="2" l="1"/>
  <c r="B6084"/>
  <c r="B6087" i="1"/>
  <c r="A6088"/>
  <c r="C6087"/>
  <c r="B6085" i="2" l="1"/>
  <c r="A6084"/>
  <c r="A6089" i="1"/>
  <c r="C6088"/>
  <c r="B6086" i="2" l="1"/>
  <c r="A6085"/>
  <c r="B6088" i="1"/>
  <c r="A6090"/>
  <c r="C6089"/>
  <c r="B6089"/>
  <c r="B6087" i="2" l="1"/>
  <c r="A6086"/>
  <c r="A6091" i="1"/>
  <c r="C6090"/>
  <c r="A6087" i="2" l="1"/>
  <c r="B6088"/>
  <c r="B6090" i="1"/>
  <c r="A6092"/>
  <c r="C6091"/>
  <c r="B6089" i="2" l="1"/>
  <c r="A6088"/>
  <c r="B6091" i="1"/>
  <c r="A6093"/>
  <c r="C6092"/>
  <c r="B6090" i="2" l="1"/>
  <c r="A6089"/>
  <c r="B6092" i="1"/>
  <c r="A6094"/>
  <c r="C6093"/>
  <c r="B6091" i="2" l="1"/>
  <c r="A6090"/>
  <c r="B6093" i="1"/>
  <c r="A6095"/>
  <c r="C6094"/>
  <c r="A6091" i="2" l="1"/>
  <c r="B6092"/>
  <c r="B6094" i="1"/>
  <c r="A6096"/>
  <c r="C6095"/>
  <c r="B6093" i="2" l="1"/>
  <c r="A6092"/>
  <c r="B6095" i="1"/>
  <c r="A6097"/>
  <c r="C6096"/>
  <c r="A6093" i="2" l="1"/>
  <c r="B6094"/>
  <c r="B6096" i="1"/>
  <c r="A6098"/>
  <c r="B6097"/>
  <c r="C6097"/>
  <c r="B6095" i="2" l="1"/>
  <c r="A6094"/>
  <c r="A6099" i="1"/>
  <c r="C6098"/>
  <c r="B6096" i="2" l="1"/>
  <c r="A6095"/>
  <c r="B6098" i="1"/>
  <c r="A6100"/>
  <c r="B6099"/>
  <c r="C6099"/>
  <c r="A6096" i="2" l="1"/>
  <c r="B6097"/>
  <c r="A6101" i="1"/>
  <c r="C6100"/>
  <c r="B6098" i="2" l="1"/>
  <c r="A6097"/>
  <c r="B6100" i="1"/>
  <c r="A6102"/>
  <c r="C6101"/>
  <c r="B6099" i="2" l="1"/>
  <c r="A6098"/>
  <c r="B6101" i="1"/>
  <c r="A6103"/>
  <c r="C6102"/>
  <c r="B6100" i="2" l="1"/>
  <c r="A6099"/>
  <c r="B6102" i="1"/>
  <c r="A6104"/>
  <c r="C6103"/>
  <c r="B6101" i="2" l="1"/>
  <c r="A6100"/>
  <c r="B6103" i="1"/>
  <c r="A6105"/>
  <c r="B6104"/>
  <c r="C6104"/>
  <c r="B6102" i="2" l="1"/>
  <c r="A6101"/>
  <c r="A6106" i="1"/>
  <c r="C6105"/>
  <c r="B6103" i="2" l="1"/>
  <c r="A6102"/>
  <c r="B6105" i="1"/>
  <c r="A6107"/>
  <c r="C6106"/>
  <c r="A6103" i="2" l="1"/>
  <c r="B6104"/>
  <c r="B6106" i="1"/>
  <c r="A6108"/>
  <c r="B6107"/>
  <c r="C6107"/>
  <c r="B6105" i="2" l="1"/>
  <c r="A6104"/>
  <c r="A6109" i="1"/>
  <c r="C6108"/>
  <c r="A6105" i="2" l="1"/>
  <c r="B6106"/>
  <c r="B6108" i="1"/>
  <c r="A6110"/>
  <c r="C6109"/>
  <c r="B6107" i="2" l="1"/>
  <c r="A6106"/>
  <c r="B6109" i="1"/>
  <c r="A6111"/>
  <c r="B6110"/>
  <c r="C6110"/>
  <c r="B6108" i="2" l="1"/>
  <c r="A6107"/>
  <c r="A6112" i="1"/>
  <c r="C6111"/>
  <c r="B6109" i="2" l="1"/>
  <c r="A6108"/>
  <c r="B6111" i="1"/>
  <c r="A6113"/>
  <c r="C6112"/>
  <c r="B6110" i="2" l="1"/>
  <c r="A6109"/>
  <c r="B6112" i="1"/>
  <c r="A6114"/>
  <c r="B6113"/>
  <c r="C6113"/>
  <c r="A6110" i="2" l="1"/>
  <c r="B6111"/>
  <c r="A6115" i="1"/>
  <c r="C6114"/>
  <c r="B6112" i="2" l="1"/>
  <c r="A6111"/>
  <c r="B6114" i="1"/>
  <c r="A6116"/>
  <c r="C6115"/>
  <c r="B6115"/>
  <c r="B6113" i="2" l="1"/>
  <c r="A6112"/>
  <c r="A6117" i="1"/>
  <c r="C6116"/>
  <c r="B6114" i="2" l="1"/>
  <c r="A6113"/>
  <c r="B6116" i="1"/>
  <c r="A6118"/>
  <c r="B6117"/>
  <c r="C6117"/>
  <c r="B6115" i="2" l="1"/>
  <c r="A6114"/>
  <c r="A6119" i="1"/>
  <c r="C6118"/>
  <c r="B6116" i="2" l="1"/>
  <c r="A6115"/>
  <c r="B6118" i="1"/>
  <c r="A6120"/>
  <c r="A6116" i="2" l="1"/>
  <c r="B6117"/>
  <c r="A6121" i="1"/>
  <c r="C6119"/>
  <c r="B6119"/>
  <c r="B6118" i="2" l="1"/>
  <c r="A6117"/>
  <c r="B6120" i="1"/>
  <c r="A6122"/>
  <c r="B6121"/>
  <c r="C6121"/>
  <c r="C6120"/>
  <c r="A6118" i="2" l="1"/>
  <c r="B6119"/>
  <c r="A6123" i="1"/>
  <c r="C6122"/>
  <c r="B6120" i="2" l="1"/>
  <c r="A6119"/>
  <c r="B6122" i="1"/>
  <c r="A6124"/>
  <c r="B6123"/>
  <c r="C6123"/>
  <c r="A6120" i="2" l="1"/>
  <c r="B6121"/>
  <c r="A6125" i="1"/>
  <c r="C6124"/>
  <c r="A6121" i="2" l="1"/>
  <c r="B6122"/>
  <c r="B6124" i="1"/>
  <c r="A6126"/>
  <c r="B6123" i="2" l="1"/>
  <c r="A6122"/>
  <c r="A6127" i="1"/>
  <c r="C6126"/>
  <c r="C6125"/>
  <c r="B6125"/>
  <c r="B6124" i="2" l="1"/>
  <c r="A6123"/>
  <c r="B6126" i="1"/>
  <c r="A6128"/>
  <c r="B6125" i="2" l="1"/>
  <c r="A6124"/>
  <c r="A6129" i="1"/>
  <c r="C6128"/>
  <c r="C6127"/>
  <c r="B6127"/>
  <c r="B6126" i="2" l="1"/>
  <c r="A6125"/>
  <c r="B6128" i="1"/>
  <c r="A6130"/>
  <c r="A6126" i="2" l="1"/>
  <c r="B6127"/>
  <c r="A6131" i="1"/>
  <c r="C6130"/>
  <c r="C6129"/>
  <c r="B6129"/>
  <c r="B6128" i="2" l="1"/>
  <c r="A6127"/>
  <c r="B6130" i="1"/>
  <c r="A6132"/>
  <c r="C6131"/>
  <c r="B6131"/>
  <c r="A6128" i="2" l="1"/>
  <c r="B6129"/>
  <c r="A6133" i="1"/>
  <c r="C6132"/>
  <c r="B6130" i="2" l="1"/>
  <c r="A6129"/>
  <c r="B6132" i="1"/>
  <c r="A6134"/>
  <c r="B6133"/>
  <c r="C6133"/>
  <c r="B6131" i="2" l="1"/>
  <c r="A6130"/>
  <c r="A6135" i="1"/>
  <c r="C6134"/>
  <c r="B6132" i="2" l="1"/>
  <c r="A6131"/>
  <c r="B6134" i="1"/>
  <c r="A6136"/>
  <c r="B6133" i="2" l="1"/>
  <c r="A6132"/>
  <c r="A6137" i="1"/>
  <c r="C6136"/>
  <c r="C6135"/>
  <c r="B6135"/>
  <c r="B6134" i="2" l="1"/>
  <c r="A6133"/>
  <c r="B6136" i="1"/>
  <c r="A6138"/>
  <c r="B6137"/>
  <c r="C6137"/>
  <c r="A6134" i="2" l="1"/>
  <c r="B6135"/>
  <c r="A6139" i="1"/>
  <c r="C6138"/>
  <c r="B6136" i="2" l="1"/>
  <c r="A6135"/>
  <c r="B6138" i="1"/>
  <c r="A6140"/>
  <c r="C6139"/>
  <c r="B6139"/>
  <c r="B6137" i="2" l="1"/>
  <c r="A6136"/>
  <c r="A6141" i="1"/>
  <c r="C6140"/>
  <c r="B6138" i="2" l="1"/>
  <c r="A6137"/>
  <c r="B6140" i="1"/>
  <c r="A6142"/>
  <c r="C6141"/>
  <c r="B6141"/>
  <c r="A6138" i="2" l="1"/>
  <c r="B6139"/>
  <c r="A6143" i="1"/>
  <c r="C6142"/>
  <c r="B6140" i="2" l="1"/>
  <c r="A6139"/>
  <c r="B6142" i="1"/>
  <c r="A6144"/>
  <c r="C6143"/>
  <c r="B6143"/>
  <c r="A6140" i="2" l="1"/>
  <c r="B6141"/>
  <c r="A6145" i="1"/>
  <c r="C6144"/>
  <c r="A6141" i="2" l="1"/>
  <c r="B6142"/>
  <c r="B6144" i="1"/>
  <c r="A6146"/>
  <c r="C6145"/>
  <c r="B6143" i="2" l="1"/>
  <c r="A6142"/>
  <c r="B6145" i="1"/>
  <c r="A6147"/>
  <c r="A6143" i="2" l="1"/>
  <c r="B6144"/>
  <c r="A6148" i="1"/>
  <c r="C6147"/>
  <c r="C6146"/>
  <c r="B6146"/>
  <c r="A6144" i="2" l="1"/>
  <c r="B6145"/>
  <c r="B6147" i="1"/>
  <c r="A6149"/>
  <c r="A6145" i="2" l="1"/>
  <c r="B6146"/>
  <c r="A6150" i="1"/>
  <c r="C6149"/>
  <c r="C6148"/>
  <c r="B6148"/>
  <c r="B6147" i="2" l="1"/>
  <c r="A6146"/>
  <c r="B6149" i="1"/>
  <c r="A6151"/>
  <c r="C6150"/>
  <c r="B6150"/>
  <c r="B6148" i="2" l="1"/>
  <c r="A6147"/>
  <c r="A6152" i="1"/>
  <c r="C6151"/>
  <c r="B6149" i="2" l="1"/>
  <c r="A6148"/>
  <c r="B6151" i="1"/>
  <c r="A6153"/>
  <c r="B6152"/>
  <c r="C6152"/>
  <c r="B6150" i="2" l="1"/>
  <c r="A6149"/>
  <c r="A6154" i="1"/>
  <c r="C6153"/>
  <c r="A6150" i="2" l="1"/>
  <c r="B6151"/>
  <c r="B6153" i="1"/>
  <c r="A6155"/>
  <c r="B6154"/>
  <c r="C6154"/>
  <c r="A6151" i="2" l="1"/>
  <c r="B6152"/>
  <c r="A6156" i="1"/>
  <c r="C6155"/>
  <c r="B6153" i="2" l="1"/>
  <c r="A6152"/>
  <c r="B6155" i="1"/>
  <c r="A6157"/>
  <c r="C6156"/>
  <c r="B6156"/>
  <c r="B6154" i="2" l="1"/>
  <c r="A6153"/>
  <c r="A6158" i="1"/>
  <c r="C6157"/>
  <c r="A6154" i="2" l="1"/>
  <c r="B6155"/>
  <c r="B6157" i="1"/>
  <c r="A6159"/>
  <c r="C6158"/>
  <c r="B6156" i="2" l="1"/>
  <c r="A6155"/>
  <c r="B6158" i="1"/>
  <c r="A6160"/>
  <c r="C6159"/>
  <c r="B6157" i="2" l="1"/>
  <c r="A6156"/>
  <c r="B6159" i="1"/>
  <c r="A6161"/>
  <c r="A6157" i="2" l="1"/>
  <c r="B6158"/>
  <c r="A6162" i="1"/>
  <c r="C6161"/>
  <c r="C6160"/>
  <c r="B6160"/>
  <c r="B6159" i="2" l="1"/>
  <c r="A6158"/>
  <c r="B6161" i="1"/>
  <c r="A6163"/>
  <c r="C6162"/>
  <c r="B6160" i="2" l="1"/>
  <c r="A6159"/>
  <c r="B6162" i="1"/>
  <c r="A6164"/>
  <c r="C6163"/>
  <c r="B6161" i="2" l="1"/>
  <c r="A6160"/>
  <c r="B6163" i="1"/>
  <c r="A6165"/>
  <c r="C6164"/>
  <c r="B6162" i="2" l="1"/>
  <c r="A6161"/>
  <c r="B6164" i="1"/>
  <c r="A6166"/>
  <c r="A6162" i="2" l="1"/>
  <c r="B6163"/>
  <c r="A6167" i="1"/>
  <c r="C6166"/>
  <c r="C6165"/>
  <c r="B6165"/>
  <c r="B6164" i="2" l="1"/>
  <c r="A6163"/>
  <c r="B6166" i="1"/>
  <c r="A6168"/>
  <c r="C6167"/>
  <c r="B6167"/>
  <c r="A6164" i="2" l="1"/>
  <c r="B6165"/>
  <c r="A6169" i="1"/>
  <c r="C6168"/>
  <c r="A6165" i="2" l="1"/>
  <c r="B6166"/>
  <c r="B6168" i="1"/>
  <c r="A6170"/>
  <c r="B6169"/>
  <c r="C6169"/>
  <c r="B6167" i="2" l="1"/>
  <c r="A6166"/>
  <c r="A6171" i="1"/>
  <c r="C6170"/>
  <c r="B6168" i="2" l="1"/>
  <c r="A6167"/>
  <c r="B6170" i="1"/>
  <c r="A6172"/>
  <c r="C6171"/>
  <c r="B6171"/>
  <c r="B6169" i="2" l="1"/>
  <c r="A6168"/>
  <c r="A6173" i="1"/>
  <c r="C6172"/>
  <c r="B6170" i="2" l="1"/>
  <c r="A6169"/>
  <c r="B6172" i="1"/>
  <c r="A6174"/>
  <c r="C6173"/>
  <c r="B6173"/>
  <c r="B6171" i="2" l="1"/>
  <c r="A6170"/>
  <c r="A6175" i="1"/>
  <c r="C6174"/>
  <c r="A6171" i="2" l="1"/>
  <c r="B6172"/>
  <c r="B6174" i="1"/>
  <c r="A6176"/>
  <c r="B6173" i="2" l="1"/>
  <c r="A6172"/>
  <c r="A6177" i="1"/>
  <c r="C6176"/>
  <c r="C6175"/>
  <c r="B6175"/>
  <c r="B6174" i="2" l="1"/>
  <c r="A6173"/>
  <c r="B6176" i="1"/>
  <c r="A6178"/>
  <c r="B6175" i="2" l="1"/>
  <c r="A6174"/>
  <c r="A6179" i="1"/>
  <c r="C6178"/>
  <c r="C6177"/>
  <c r="B6177"/>
  <c r="B6176" i="2" l="1"/>
  <c r="A6175"/>
  <c r="B6178" i="1"/>
  <c r="A6180"/>
  <c r="C6179"/>
  <c r="A6176" i="2" l="1"/>
  <c r="B6177"/>
  <c r="B6179" i="1"/>
  <c r="A6181"/>
  <c r="C6180"/>
  <c r="B6178" i="2" l="1"/>
  <c r="A6177"/>
  <c r="B6180" i="1"/>
  <c r="A6182"/>
  <c r="B6181"/>
  <c r="C6181"/>
  <c r="A6178" i="2" l="1"/>
  <c r="B6179"/>
  <c r="A6183" i="1"/>
  <c r="C6182"/>
  <c r="B6180" i="2" l="1"/>
  <c r="A6179"/>
  <c r="B6182" i="1"/>
  <c r="A6184"/>
  <c r="B6183"/>
  <c r="C6183"/>
  <c r="B6181" i="2" l="1"/>
  <c r="A6180"/>
  <c r="A6185" i="1"/>
  <c r="C6184"/>
  <c r="B6182" i="2" l="1"/>
  <c r="A6181"/>
  <c r="B6184" i="1"/>
  <c r="A6186"/>
  <c r="B6185"/>
  <c r="C6185"/>
  <c r="A6182" i="2" l="1"/>
  <c r="B6183"/>
  <c r="B6186" i="1"/>
  <c r="A6187"/>
  <c r="C6186"/>
  <c r="B6184" i="2" l="1"/>
  <c r="A6183"/>
  <c r="A6188" i="1"/>
  <c r="C6187"/>
  <c r="B6185" i="2" l="1"/>
  <c r="A6184"/>
  <c r="B6187" i="1"/>
  <c r="A6189"/>
  <c r="C6188"/>
  <c r="B6186" i="2" l="1"/>
  <c r="A6185"/>
  <c r="B6188" i="1"/>
  <c r="A6190"/>
  <c r="B6189"/>
  <c r="C6189"/>
  <c r="A6186" i="2" l="1"/>
  <c r="B6187"/>
  <c r="A6191" i="1"/>
  <c r="C6190"/>
  <c r="B6188" i="2" l="1"/>
  <c r="A6187"/>
  <c r="B6190" i="1"/>
  <c r="A6192"/>
  <c r="C6191"/>
  <c r="B6189" i="2" l="1"/>
  <c r="A6188"/>
  <c r="B6191" i="1"/>
  <c r="A6193"/>
  <c r="C6192"/>
  <c r="B6190" i="2" l="1"/>
  <c r="A6189"/>
  <c r="B6192" i="1"/>
  <c r="A6194"/>
  <c r="B6193"/>
  <c r="C6193"/>
  <c r="B6191" i="2" l="1"/>
  <c r="A6190"/>
  <c r="A6195" i="1"/>
  <c r="C6194"/>
  <c r="B6192" i="2" l="1"/>
  <c r="A6191"/>
  <c r="B6194" i="1"/>
  <c r="A6196"/>
  <c r="C6195"/>
  <c r="A6192" i="2" l="1"/>
  <c r="B6193"/>
  <c r="B6195" i="1"/>
  <c r="A6197"/>
  <c r="C6196"/>
  <c r="B6194" i="2" l="1"/>
  <c r="A6193"/>
  <c r="B6196" i="1"/>
  <c r="A6198"/>
  <c r="C6197"/>
  <c r="B6195" i="2" l="1"/>
  <c r="A6194"/>
  <c r="B6197" i="1"/>
  <c r="A6199"/>
  <c r="B6196" i="2" l="1"/>
  <c r="A6195"/>
  <c r="A6200" i="1"/>
  <c r="C6199"/>
  <c r="C6198"/>
  <c r="B6198"/>
  <c r="B6197" i="2" l="1"/>
  <c r="A6196"/>
  <c r="B6199" i="1"/>
  <c r="A6201"/>
  <c r="B6200"/>
  <c r="C6200"/>
  <c r="B6198" i="2" l="1"/>
  <c r="A6197"/>
  <c r="A6202" i="1"/>
  <c r="C6201"/>
  <c r="B6199" i="2" l="1"/>
  <c r="A6198"/>
  <c r="B6201" i="1"/>
  <c r="A6203"/>
  <c r="C6202"/>
  <c r="B6200" i="2" l="1"/>
  <c r="A6199"/>
  <c r="B6202" i="1"/>
  <c r="A6204"/>
  <c r="C6203"/>
  <c r="B6201" i="2" l="1"/>
  <c r="A6200"/>
  <c r="B6203" i="1"/>
  <c r="A6205"/>
  <c r="B6204"/>
  <c r="C6204"/>
  <c r="B6202" i="2" l="1"/>
  <c r="A6201"/>
  <c r="A6206" i="1"/>
  <c r="C6205"/>
  <c r="A6202" i="2" l="1"/>
  <c r="B6203"/>
  <c r="B6205" i="1"/>
  <c r="A6207"/>
  <c r="C6206"/>
  <c r="B6204" i="2" l="1"/>
  <c r="A6203"/>
  <c r="B6206" i="1"/>
  <c r="A6208"/>
  <c r="B6205" i="2" l="1"/>
  <c r="A6204"/>
  <c r="A6209" i="1"/>
  <c r="C6208"/>
  <c r="C6207"/>
  <c r="B6207"/>
  <c r="A6205" i="2" l="1"/>
  <c r="B6206"/>
  <c r="B6208" i="1"/>
  <c r="A6210"/>
  <c r="B6207" i="2" l="1"/>
  <c r="A6206"/>
  <c r="A6211" i="1"/>
  <c r="C6210"/>
  <c r="C6209"/>
  <c r="B6209"/>
  <c r="B6208" i="2" l="1"/>
  <c r="A6207"/>
  <c r="B6210" i="1"/>
  <c r="A6212"/>
  <c r="B6211"/>
  <c r="C6211"/>
  <c r="A6208" i="2" l="1"/>
  <c r="B6209"/>
  <c r="A6213" i="1"/>
  <c r="C6212"/>
  <c r="B6210" i="2" l="1"/>
  <c r="A6209"/>
  <c r="B6212" i="1"/>
  <c r="A6214"/>
  <c r="B6213"/>
  <c r="C6213"/>
  <c r="B6211" i="2" l="1"/>
  <c r="A6210"/>
  <c r="A6215" i="1"/>
  <c r="C6214"/>
  <c r="B6212" i="2" l="1"/>
  <c r="A6211"/>
  <c r="B6214" i="1"/>
  <c r="A6216"/>
  <c r="B6215"/>
  <c r="C6215"/>
  <c r="B6213" i="2" l="1"/>
  <c r="A6212"/>
  <c r="A6217" i="1"/>
  <c r="C6216"/>
  <c r="A6213" i="2" l="1"/>
  <c r="B6214"/>
  <c r="B6216" i="1"/>
  <c r="A6218"/>
  <c r="B6217"/>
  <c r="C6217"/>
  <c r="B6215" i="2" l="1"/>
  <c r="A6214"/>
  <c r="A6219" i="1"/>
  <c r="C6218"/>
  <c r="B6216" i="2" l="1"/>
  <c r="A6215"/>
  <c r="B6218" i="1"/>
  <c r="A6220"/>
  <c r="C6219"/>
  <c r="B6217" i="2" l="1"/>
  <c r="A6216"/>
  <c r="B6219" i="1"/>
  <c r="A6221"/>
  <c r="B6220"/>
  <c r="C6220"/>
  <c r="B6218" i="2" l="1"/>
  <c r="A6217"/>
  <c r="A6222" i="1"/>
  <c r="C6221"/>
  <c r="B6219" i="2" l="1"/>
  <c r="A6218"/>
  <c r="B6221" i="1"/>
  <c r="A6223"/>
  <c r="B6222"/>
  <c r="C6222"/>
  <c r="B6220" i="2" l="1"/>
  <c r="A6219"/>
  <c r="A6224" i="1"/>
  <c r="C6223"/>
  <c r="A6220" i="2" l="1"/>
  <c r="B6221"/>
  <c r="B6223" i="1"/>
  <c r="A6225"/>
  <c r="C6224"/>
  <c r="B6222" i="2" l="1"/>
  <c r="A6221"/>
  <c r="B6224" i="1"/>
  <c r="A6226"/>
  <c r="C6225"/>
  <c r="A6222" i="2" l="1"/>
  <c r="B6223"/>
  <c r="B6225" i="1"/>
  <c r="A6227"/>
  <c r="C6226"/>
  <c r="B6224" i="2" l="1"/>
  <c r="A6223"/>
  <c r="B6226" i="1"/>
  <c r="A6228"/>
  <c r="C6227"/>
  <c r="A6224" i="2" l="1"/>
  <c r="B6225"/>
  <c r="B6227" i="1"/>
  <c r="A6229"/>
  <c r="B6228"/>
  <c r="C6228"/>
  <c r="A6225" i="2" l="1"/>
  <c r="B6226"/>
  <c r="A6230" i="1"/>
  <c r="C6229"/>
  <c r="B6227" i="2" l="1"/>
  <c r="A6226"/>
  <c r="B6229" i="1"/>
  <c r="A6231"/>
  <c r="C6230"/>
  <c r="B6230"/>
  <c r="B6228" i="2" l="1"/>
  <c r="A6227"/>
  <c r="A6232" i="1"/>
  <c r="C6231"/>
  <c r="B6229" i="2" l="1"/>
  <c r="A6228"/>
  <c r="B6231" i="1"/>
  <c r="A6233"/>
  <c r="B6230" i="2" l="1"/>
  <c r="A6229"/>
  <c r="A6234" i="1"/>
  <c r="C6233"/>
  <c r="C6232"/>
  <c r="B6232"/>
  <c r="A6230" i="2" l="1"/>
  <c r="B6231"/>
  <c r="B6233" i="1"/>
  <c r="A6235"/>
  <c r="C6234"/>
  <c r="B6232" i="2" l="1"/>
  <c r="A6231"/>
  <c r="B6234" i="1"/>
  <c r="A6236"/>
  <c r="C6235"/>
  <c r="A6232" i="2" l="1"/>
  <c r="B6233"/>
  <c r="B6235" i="1"/>
  <c r="A6237"/>
  <c r="C6236"/>
  <c r="B6234" i="2" l="1"/>
  <c r="A6233"/>
  <c r="B6236" i="1"/>
  <c r="A6238"/>
  <c r="B6237"/>
  <c r="C6237"/>
  <c r="B6235" i="2" l="1"/>
  <c r="A6234"/>
  <c r="A6239" i="1"/>
  <c r="C6238"/>
  <c r="B6236" i="2" l="1"/>
  <c r="A6235"/>
  <c r="B6238" i="1"/>
  <c r="A6240"/>
  <c r="C6239"/>
  <c r="B6237" i="2" l="1"/>
  <c r="A6236"/>
  <c r="B6239" i="1"/>
  <c r="A6241"/>
  <c r="C6240"/>
  <c r="B6240"/>
  <c r="A6237" i="2" l="1"/>
  <c r="B6238"/>
  <c r="A6242" i="1"/>
  <c r="C6241"/>
  <c r="A6238" i="2" l="1"/>
  <c r="B6239"/>
  <c r="B6241" i="1"/>
  <c r="A6243"/>
  <c r="B6242"/>
  <c r="C6242"/>
  <c r="A6239" i="2" l="1"/>
  <c r="B6240"/>
  <c r="A6244" i="1"/>
  <c r="C6243"/>
  <c r="A6240" i="2" l="1"/>
  <c r="B6241"/>
  <c r="B6243" i="1"/>
  <c r="A6245"/>
  <c r="C6244"/>
  <c r="B6244"/>
  <c r="B6242" i="2" l="1"/>
  <c r="A6241"/>
  <c r="A6246" i="1"/>
  <c r="C6245"/>
  <c r="B6243" i="2" l="1"/>
  <c r="A6242"/>
  <c r="B6245" i="1"/>
  <c r="A6247"/>
  <c r="C6246"/>
  <c r="B6244" i="2" l="1"/>
  <c r="A6243"/>
  <c r="B6246" i="1"/>
  <c r="A6248"/>
  <c r="C6247"/>
  <c r="B6245" i="2" l="1"/>
  <c r="A6244"/>
  <c r="B6247" i="1"/>
  <c r="A6249"/>
  <c r="C6248"/>
  <c r="A6245" i="2" l="1"/>
  <c r="B6246"/>
  <c r="B6248" i="1"/>
  <c r="A6250"/>
  <c r="C6249"/>
  <c r="B6247" i="2" l="1"/>
  <c r="A6246"/>
  <c r="B6249" i="1"/>
  <c r="A6251"/>
  <c r="C6250"/>
  <c r="B6248" i="2" l="1"/>
  <c r="A6247"/>
  <c r="B6250" i="1"/>
  <c r="A6252"/>
  <c r="C6251"/>
  <c r="B6249" i="2" l="1"/>
  <c r="A6248"/>
  <c r="B6251" i="1"/>
  <c r="A6253"/>
  <c r="B6250" i="2" l="1"/>
  <c r="A6249"/>
  <c r="A6254" i="1"/>
  <c r="C6253"/>
  <c r="C6252"/>
  <c r="B6252"/>
  <c r="B6251" i="2" l="1"/>
  <c r="A6250"/>
  <c r="B6253" i="1"/>
  <c r="A6255"/>
  <c r="C6254"/>
  <c r="B6254"/>
  <c r="B6252" i="2" l="1"/>
  <c r="A6251"/>
  <c r="A6256" i="1"/>
  <c r="C6255"/>
  <c r="A6252" i="2" l="1"/>
  <c r="B6253"/>
  <c r="B6255" i="1"/>
  <c r="A6257"/>
  <c r="C6256"/>
  <c r="B6254" i="2" l="1"/>
  <c r="A6253"/>
  <c r="B6256" i="1"/>
  <c r="A6258"/>
  <c r="C6257"/>
  <c r="B6255" i="2" l="1"/>
  <c r="A6254"/>
  <c r="B6257" i="1"/>
  <c r="A6259"/>
  <c r="C6258"/>
  <c r="A6255" i="2" l="1"/>
  <c r="B6256"/>
  <c r="B6258" i="1"/>
  <c r="A6260"/>
  <c r="C6259"/>
  <c r="B6257" i="2" l="1"/>
  <c r="A6256"/>
  <c r="B6259" i="1"/>
  <c r="A6261"/>
  <c r="B6258" i="2" l="1"/>
  <c r="A6257"/>
  <c r="A6262" i="1"/>
  <c r="C6261"/>
  <c r="C6260"/>
  <c r="B6260"/>
  <c r="B6259" i="2" l="1"/>
  <c r="A6258"/>
  <c r="B6261" i="1"/>
  <c r="A6263"/>
  <c r="B6260" i="2" l="1"/>
  <c r="A6259"/>
  <c r="A6264" i="1"/>
  <c r="C6263"/>
  <c r="C6262"/>
  <c r="B6262"/>
  <c r="A6260" i="2" l="1"/>
  <c r="B6261"/>
  <c r="B6263" i="1"/>
  <c r="A6265"/>
  <c r="B6262" i="2" l="1"/>
  <c r="A6261"/>
  <c r="A6266" i="1"/>
  <c r="C6265"/>
  <c r="C6264"/>
  <c r="B6264"/>
  <c r="A6262" i="2" l="1"/>
  <c r="B6263"/>
  <c r="B6265" i="1"/>
  <c r="A6267"/>
  <c r="B6266"/>
  <c r="C6266"/>
  <c r="A6263" i="2" l="1"/>
  <c r="B6264"/>
  <c r="A6268" i="1"/>
  <c r="C6267"/>
  <c r="A6264" i="2" l="1"/>
  <c r="B6265"/>
  <c r="B6267" i="1"/>
  <c r="A6269"/>
  <c r="B6268"/>
  <c r="C6268"/>
  <c r="B6266" i="2" l="1"/>
  <c r="A6265"/>
  <c r="A6270" i="1"/>
  <c r="C6269"/>
  <c r="B6267" i="2" l="1"/>
  <c r="A6266"/>
  <c r="B6269" i="1"/>
  <c r="A6271"/>
  <c r="C6270"/>
  <c r="B6270"/>
  <c r="A6267" i="2" l="1"/>
  <c r="B6268"/>
  <c r="A6272" i="1"/>
  <c r="C6271"/>
  <c r="B6269" i="2" l="1"/>
  <c r="A6268"/>
  <c r="B6271" i="1"/>
  <c r="A6273"/>
  <c r="C6272"/>
  <c r="B6270" i="2" l="1"/>
  <c r="A6269"/>
  <c r="B6272" i="1"/>
  <c r="A6274"/>
  <c r="C6273"/>
  <c r="B6271" i="2" l="1"/>
  <c r="A6270"/>
  <c r="B6273" i="1"/>
  <c r="A6275"/>
  <c r="C6274"/>
  <c r="B6272" i="2" l="1"/>
  <c r="A6271"/>
  <c r="B6274" i="1"/>
  <c r="A6276"/>
  <c r="C6275"/>
  <c r="B6273" i="2" l="1"/>
  <c r="A6272"/>
  <c r="B6275" i="1"/>
  <c r="A6277"/>
  <c r="C6276"/>
  <c r="B6274" i="2" l="1"/>
  <c r="A6273"/>
  <c r="B6276" i="1"/>
  <c r="A6278"/>
  <c r="A6274" i="2" l="1"/>
  <c r="B6275"/>
  <c r="A6279" i="1"/>
  <c r="C6278"/>
  <c r="C6277"/>
  <c r="B6277"/>
  <c r="B6276" i="2" l="1"/>
  <c r="A6275"/>
  <c r="B6278" i="1"/>
  <c r="A6280"/>
  <c r="C6279"/>
  <c r="A6276" i="2" l="1"/>
  <c r="B6277"/>
  <c r="B6279" i="1"/>
  <c r="A6281"/>
  <c r="C6280"/>
  <c r="B6278" i="2" l="1"/>
  <c r="A6277"/>
  <c r="B6280" i="1"/>
  <c r="A6282"/>
  <c r="B6281"/>
  <c r="C6281"/>
  <c r="B6279" i="2" l="1"/>
  <c r="A6278"/>
  <c r="A6283" i="1"/>
  <c r="C6282"/>
  <c r="B6280" i="2" l="1"/>
  <c r="A6279"/>
  <c r="B6282" i="1"/>
  <c r="A6284"/>
  <c r="C6283"/>
  <c r="B6283"/>
  <c r="A6280" i="2" l="1"/>
  <c r="B6281"/>
  <c r="A6285" i="1"/>
  <c r="B6284" s="1"/>
  <c r="C6284"/>
  <c r="A6281" i="2" l="1"/>
  <c r="B6282"/>
  <c r="A6286" i="1"/>
  <c r="C6285"/>
  <c r="B6283" i="2" l="1"/>
  <c r="A6282"/>
  <c r="B6285" i="1"/>
  <c r="A6287"/>
  <c r="B6284" i="2" l="1"/>
  <c r="A6283"/>
  <c r="A6288" i="1"/>
  <c r="C6287"/>
  <c r="C6286"/>
  <c r="B6286"/>
  <c r="B6285" i="2" l="1"/>
  <c r="A6284"/>
  <c r="B6287" i="1"/>
  <c r="A6289"/>
  <c r="C6288"/>
  <c r="B6286" i="2" l="1"/>
  <c r="A6285"/>
  <c r="B6288" i="1"/>
  <c r="A6290"/>
  <c r="C6289"/>
  <c r="B6287" i="2" l="1"/>
  <c r="A6286"/>
  <c r="B6289" i="1"/>
  <c r="A6291"/>
  <c r="C6290"/>
  <c r="B6288" i="2" l="1"/>
  <c r="A6287"/>
  <c r="B6290" i="1"/>
  <c r="A6292"/>
  <c r="A6288" i="2" l="1"/>
  <c r="B6289"/>
  <c r="A6293" i="1"/>
  <c r="C6292"/>
  <c r="C6291"/>
  <c r="B6291"/>
  <c r="B6290" i="2" l="1"/>
  <c r="A6289"/>
  <c r="B6292" i="1"/>
  <c r="A6294"/>
  <c r="B6293"/>
  <c r="C6293"/>
  <c r="B6291" i="2" l="1"/>
  <c r="A6290"/>
  <c r="A6295" i="1"/>
  <c r="B6294"/>
  <c r="C6294"/>
  <c r="B6292" i="2" l="1"/>
  <c r="A6291"/>
  <c r="A6296" i="1"/>
  <c r="C6295"/>
  <c r="B6293" i="2" l="1"/>
  <c r="A6292"/>
  <c r="B6295" i="1"/>
  <c r="A6297"/>
  <c r="B6296"/>
  <c r="C6296"/>
  <c r="B6294" i="2" l="1"/>
  <c r="A6293"/>
  <c r="A6298" i="1"/>
  <c r="C6297"/>
  <c r="A6294" i="2" l="1"/>
  <c r="B6295"/>
  <c r="B6297" i="1"/>
  <c r="A6299"/>
  <c r="C6298"/>
  <c r="A6295" i="2" l="1"/>
  <c r="B6296"/>
  <c r="B6298" i="1"/>
  <c r="A6300"/>
  <c r="C6299"/>
  <c r="B6297" i="2" l="1"/>
  <c r="A6296"/>
  <c r="B6299" i="1"/>
  <c r="A6301"/>
  <c r="C6300"/>
  <c r="B6298" i="2" l="1"/>
  <c r="A6297"/>
  <c r="B6300" i="1"/>
  <c r="A6302"/>
  <c r="C6301"/>
  <c r="B6299" i="2" l="1"/>
  <c r="A6298"/>
  <c r="B6301" i="1"/>
  <c r="A6303"/>
  <c r="C6302"/>
  <c r="B6300" i="2" l="1"/>
  <c r="A6299"/>
  <c r="B6302" i="1"/>
  <c r="A6304"/>
  <c r="C6303"/>
  <c r="A6300" i="2" l="1"/>
  <c r="B6301"/>
  <c r="B6303" i="1"/>
  <c r="A6305"/>
  <c r="B6302" i="2" l="1"/>
  <c r="A6301"/>
  <c r="A6306" i="1"/>
  <c r="C6305"/>
  <c r="C6304"/>
  <c r="B6304"/>
  <c r="B6303" i="2" l="1"/>
  <c r="A6302"/>
  <c r="B6305" i="1"/>
  <c r="A6307"/>
  <c r="C6306"/>
  <c r="B6304" i="2" l="1"/>
  <c r="A6303"/>
  <c r="B6306" i="1"/>
  <c r="A6308"/>
  <c r="B6305" i="2" l="1"/>
  <c r="A6304"/>
  <c r="A6309" i="1"/>
  <c r="C6308"/>
  <c r="C6307"/>
  <c r="B6307"/>
  <c r="A6305" i="2" l="1"/>
  <c r="B6306"/>
  <c r="B6308" i="1"/>
  <c r="A6310"/>
  <c r="C6309"/>
  <c r="B6309"/>
  <c r="B6307" i="2" l="1"/>
  <c r="A6306"/>
  <c r="A6311" i="1"/>
  <c r="C6310"/>
  <c r="B6308" i="2" l="1"/>
  <c r="A6307"/>
  <c r="B6310" i="1"/>
  <c r="A6312"/>
  <c r="C6311"/>
  <c r="B6309" i="2" l="1"/>
  <c r="A6308"/>
  <c r="B6311" i="1"/>
  <c r="A6313"/>
  <c r="B6312"/>
  <c r="C6312"/>
  <c r="A6309" i="2" l="1"/>
  <c r="B6310"/>
  <c r="A6314" i="1"/>
  <c r="C6313"/>
  <c r="A6310" i="2" l="1"/>
  <c r="B6311"/>
  <c r="B6313" i="1"/>
  <c r="A6315"/>
  <c r="C6314"/>
  <c r="B6314"/>
  <c r="A6311" i="2" l="1"/>
  <c r="B6312"/>
  <c r="A6316" i="1"/>
  <c r="C6315"/>
  <c r="A6312" i="2" l="1"/>
  <c r="B6313"/>
  <c r="B6315" i="1"/>
  <c r="A6317"/>
  <c r="B6316"/>
  <c r="C6316"/>
  <c r="B6314" i="2" l="1"/>
  <c r="A6313"/>
  <c r="A6318" i="1"/>
  <c r="C6317"/>
  <c r="A6314" i="2" l="1"/>
  <c r="B6315"/>
  <c r="B6317" i="1"/>
  <c r="A6319"/>
  <c r="B6316" i="2" l="1"/>
  <c r="A6315"/>
  <c r="A6320" i="1"/>
  <c r="C6319"/>
  <c r="C6318"/>
  <c r="B6318"/>
  <c r="B6317" i="2" l="1"/>
  <c r="A6316"/>
  <c r="B6319" i="1"/>
  <c r="A6321"/>
  <c r="C6320"/>
  <c r="A6317" i="2" l="1"/>
  <c r="B6318"/>
  <c r="B6320" i="1"/>
  <c r="A6322"/>
  <c r="B6321"/>
  <c r="C6321"/>
  <c r="A6318" i="2" l="1"/>
  <c r="B6319"/>
  <c r="A6323" i="1"/>
  <c r="C6322"/>
  <c r="B6320" i="2" l="1"/>
  <c r="A6319"/>
  <c r="B6322" i="1"/>
  <c r="A6324"/>
  <c r="C6323"/>
  <c r="A6320" i="2" l="1"/>
  <c r="B6321"/>
  <c r="B6323" i="1"/>
  <c r="A6325"/>
  <c r="B6324"/>
  <c r="C6324"/>
  <c r="B6322" i="2" l="1"/>
  <c r="A6321"/>
  <c r="A6326" i="1"/>
  <c r="C6325"/>
  <c r="B6323" i="2" l="1"/>
  <c r="A6322"/>
  <c r="B6325" i="1"/>
  <c r="A6327"/>
  <c r="C6326"/>
  <c r="B6324" i="2" l="1"/>
  <c r="A6323"/>
  <c r="B6326" i="1"/>
  <c r="A6328"/>
  <c r="B6327"/>
  <c r="C6327"/>
  <c r="B6325" i="2" l="1"/>
  <c r="A6324"/>
  <c r="A6329" i="1"/>
  <c r="C6328"/>
  <c r="B6326" i="2" l="1"/>
  <c r="A6325"/>
  <c r="B6328" i="1"/>
  <c r="A6330"/>
  <c r="C6329"/>
  <c r="B6329"/>
  <c r="B6327" i="2" l="1"/>
  <c r="A6326"/>
  <c r="A6331" i="1"/>
  <c r="C6330"/>
  <c r="B6328" i="2" l="1"/>
  <c r="A6327"/>
  <c r="B6330" i="1"/>
  <c r="A6332"/>
  <c r="C6331"/>
  <c r="B6329" i="2" l="1"/>
  <c r="A6328"/>
  <c r="B6331" i="1"/>
  <c r="A6333"/>
  <c r="B6332"/>
  <c r="C6332"/>
  <c r="A6329" i="2" l="1"/>
  <c r="B6330"/>
  <c r="A6334" i="1"/>
  <c r="C6333"/>
  <c r="A6330" i="2" l="1"/>
  <c r="B6331"/>
  <c r="B6333" i="1"/>
  <c r="A6335"/>
  <c r="C6334"/>
  <c r="B6332" i="2" l="1"/>
  <c r="A6331"/>
  <c r="B6334" i="1"/>
  <c r="A6336"/>
  <c r="A6332" i="2" l="1"/>
  <c r="B6333"/>
  <c r="A6337" i="1"/>
  <c r="C6336"/>
  <c r="C6335"/>
  <c r="B6335"/>
  <c r="A6333" i="2" l="1"/>
  <c r="B6334"/>
  <c r="B6336" i="1"/>
  <c r="A6338"/>
  <c r="B6335" i="2" l="1"/>
  <c r="A6334"/>
  <c r="A6339" i="1"/>
  <c r="C6338"/>
  <c r="C6337"/>
  <c r="B6337"/>
  <c r="B6336" i="2" l="1"/>
  <c r="A6335"/>
  <c r="B6338" i="1"/>
  <c r="A6340"/>
  <c r="B6339"/>
  <c r="C6339"/>
  <c r="B6337" i="2" l="1"/>
  <c r="A6336"/>
  <c r="A6341" i="1"/>
  <c r="C6340"/>
  <c r="B6338" i="2" l="1"/>
  <c r="A6337"/>
  <c r="B6340" i="1"/>
  <c r="A6342"/>
  <c r="C6341"/>
  <c r="B6341"/>
  <c r="B6339" i="2" l="1"/>
  <c r="A6338"/>
  <c r="A6343" i="1"/>
  <c r="C6342"/>
  <c r="B6340" i="2" l="1"/>
  <c r="A6339"/>
  <c r="B6342" i="1"/>
  <c r="A6344"/>
  <c r="C6343"/>
  <c r="B6341" i="2" l="1"/>
  <c r="A6340"/>
  <c r="B6343" i="1"/>
  <c r="A6345"/>
  <c r="A6341" i="2" l="1"/>
  <c r="B6342"/>
  <c r="A6346" i="1"/>
  <c r="C6345"/>
  <c r="C6344"/>
  <c r="B6344"/>
  <c r="B6343" i="2" l="1"/>
  <c r="A6342"/>
  <c r="B6345" i="1"/>
  <c r="A6347"/>
  <c r="C6346"/>
  <c r="A6343" i="2" l="1"/>
  <c r="B6344"/>
  <c r="B6346" i="1"/>
  <c r="A6348"/>
  <c r="C6347"/>
  <c r="B6345" i="2" l="1"/>
  <c r="A6344"/>
  <c r="B6347" i="1"/>
  <c r="A6349"/>
  <c r="B6348"/>
  <c r="C6348"/>
  <c r="B6346" i="2" l="1"/>
  <c r="A6345"/>
  <c r="A6350" i="1"/>
  <c r="C6349"/>
  <c r="B6347" i="2" l="1"/>
  <c r="A6346"/>
  <c r="B6349" i="1"/>
  <c r="A6351"/>
  <c r="B6348" i="2" l="1"/>
  <c r="A6347"/>
  <c r="A6352" i="1"/>
  <c r="C6351"/>
  <c r="C6350"/>
  <c r="B6350"/>
  <c r="B6349" i="2" l="1"/>
  <c r="A6348"/>
  <c r="B6351" i="1"/>
  <c r="A6353"/>
  <c r="C6352"/>
  <c r="B6352"/>
  <c r="B6350" i="2" l="1"/>
  <c r="A6349"/>
  <c r="A6354" i="1"/>
  <c r="C6353"/>
  <c r="A6350" i="2" l="1"/>
  <c r="B6351"/>
  <c r="B6353" i="1"/>
  <c r="A6355"/>
  <c r="C6354"/>
  <c r="B6352" i="2" l="1"/>
  <c r="A6351"/>
  <c r="B6354" i="1"/>
  <c r="A6356"/>
  <c r="C6355"/>
  <c r="B6353" i="2" l="1"/>
  <c r="A6352"/>
  <c r="B6355" i="1"/>
  <c r="A6357"/>
  <c r="C6356"/>
  <c r="B6354" i="2" l="1"/>
  <c r="A6353"/>
  <c r="B6356" i="1"/>
  <c r="A6358"/>
  <c r="B6357"/>
  <c r="C6357"/>
  <c r="B6355" i="2" l="1"/>
  <c r="A6354"/>
  <c r="A6359" i="1"/>
  <c r="C6358"/>
  <c r="B6356" i="2" l="1"/>
  <c r="A6355"/>
  <c r="B6358" i="1"/>
  <c r="A6360"/>
  <c r="B6359"/>
  <c r="C6359"/>
  <c r="A6356" i="2" l="1"/>
  <c r="B6357"/>
  <c r="A6361" i="1"/>
  <c r="C6360"/>
  <c r="B6358" i="2" l="1"/>
  <c r="A6357"/>
  <c r="B6360" i="1"/>
  <c r="A6362"/>
  <c r="A6358" i="2" l="1"/>
  <c r="B6359"/>
  <c r="A6363" i="1"/>
  <c r="C6362"/>
  <c r="C6361"/>
  <c r="B6361"/>
  <c r="A6359" i="2" l="1"/>
  <c r="B6360"/>
  <c r="B6362" i="1"/>
  <c r="A6364"/>
  <c r="C6363"/>
  <c r="B6361" i="2" l="1"/>
  <c r="A6360"/>
  <c r="B6363" i="1"/>
  <c r="A6365"/>
  <c r="C6364"/>
  <c r="A6361" i="2" l="1"/>
  <c r="B6362"/>
  <c r="B6364" i="1"/>
  <c r="A6366"/>
  <c r="C6365"/>
  <c r="B6363" i="2" l="1"/>
  <c r="A6362"/>
  <c r="B6365" i="1"/>
  <c r="A6367"/>
  <c r="B6366"/>
  <c r="C6366"/>
  <c r="B6364" i="2" l="1"/>
  <c r="A6363"/>
  <c r="A6368" i="1"/>
  <c r="C6367"/>
  <c r="B6365" i="2" l="1"/>
  <c r="A6364"/>
  <c r="B6367" i="1"/>
  <c r="A6369"/>
  <c r="C6368"/>
  <c r="B6368"/>
  <c r="B6366" i="2" l="1"/>
  <c r="A6365"/>
  <c r="A6370" i="1"/>
  <c r="C6369"/>
  <c r="B6367" i="2" l="1"/>
  <c r="A6366"/>
  <c r="B6369" i="1"/>
  <c r="A6371"/>
  <c r="C6370"/>
  <c r="B6370"/>
  <c r="A6367" i="2" l="1"/>
  <c r="B6368"/>
  <c r="A6372" i="1"/>
  <c r="C6371"/>
  <c r="B6369" i="2" l="1"/>
  <c r="A6368"/>
  <c r="B6371" i="1"/>
  <c r="A6373"/>
  <c r="C6372"/>
  <c r="B6370" i="2" l="1"/>
  <c r="A6369"/>
  <c r="B6372" i="1"/>
  <c r="A6374"/>
  <c r="C6373"/>
  <c r="B6371" i="2" l="1"/>
  <c r="A6370"/>
  <c r="B6373" i="1"/>
  <c r="A6375"/>
  <c r="C6374"/>
  <c r="A6371" i="2" l="1"/>
  <c r="B6372"/>
  <c r="B6374" i="1"/>
  <c r="A6376"/>
  <c r="C6375"/>
  <c r="B6373" i="2" l="1"/>
  <c r="A6372"/>
  <c r="B6375" i="1"/>
  <c r="A6377"/>
  <c r="B6374" i="2" l="1"/>
  <c r="A6373"/>
  <c r="A6378" i="1"/>
  <c r="C6377"/>
  <c r="C6376"/>
  <c r="B6376"/>
  <c r="B6375" i="2" l="1"/>
  <c r="A6374"/>
  <c r="B6377" i="1"/>
  <c r="A6379"/>
  <c r="B6376" i="2" l="1"/>
  <c r="A6375"/>
  <c r="A6380" i="1"/>
  <c r="C6379"/>
  <c r="C6378"/>
  <c r="B6378"/>
  <c r="B6377" i="2" l="1"/>
  <c r="A6376"/>
  <c r="B6379" i="1"/>
  <c r="A6381"/>
  <c r="C6380"/>
  <c r="B6380"/>
  <c r="B6378" i="2" l="1"/>
  <c r="A6377"/>
  <c r="A6382" i="1"/>
  <c r="C6381"/>
  <c r="B6379" i="2" l="1"/>
  <c r="A6378"/>
  <c r="B6381" i="1"/>
  <c r="A6383"/>
  <c r="C6382"/>
  <c r="B6382"/>
  <c r="B6380" i="2" l="1"/>
  <c r="A6379"/>
  <c r="A6384" i="1"/>
  <c r="C6383"/>
  <c r="B6381" i="2" l="1"/>
  <c r="A6380"/>
  <c r="B6383" i="1"/>
  <c r="A6385"/>
  <c r="C6384"/>
  <c r="B6382" i="2" l="1"/>
  <c r="A6381"/>
  <c r="B6384" i="1"/>
  <c r="A6386"/>
  <c r="C6385"/>
  <c r="B6383" i="2" l="1"/>
  <c r="A6382"/>
  <c r="B6385" i="1"/>
  <c r="A6387"/>
  <c r="C6386"/>
  <c r="A6383" i="2" l="1"/>
  <c r="B6384"/>
  <c r="B6386" i="1"/>
  <c r="A6388"/>
  <c r="B6385" i="2" l="1"/>
  <c r="A6384"/>
  <c r="A6389" i="1"/>
  <c r="C6388"/>
  <c r="C6387"/>
  <c r="B6387"/>
  <c r="B6386" i="2" l="1"/>
  <c r="A6385"/>
  <c r="B6388" i="1"/>
  <c r="A6390"/>
  <c r="C6389"/>
  <c r="B6387" i="2" l="1"/>
  <c r="A6386"/>
  <c r="B6389" i="1"/>
  <c r="A6391"/>
  <c r="C6390"/>
  <c r="B6388" i="2" l="1"/>
  <c r="A6387"/>
  <c r="B6390" i="1"/>
  <c r="A6392"/>
  <c r="C6391"/>
  <c r="B6389" i="2" l="1"/>
  <c r="A6388"/>
  <c r="B6391" i="1"/>
  <c r="A6393"/>
  <c r="B6390" i="2" l="1"/>
  <c r="A6389"/>
  <c r="A6394" i="1"/>
  <c r="C6393"/>
  <c r="C6392"/>
  <c r="B6392"/>
  <c r="B6391" i="2" l="1"/>
  <c r="A6390"/>
  <c r="B6393" i="1"/>
  <c r="A6395"/>
  <c r="C6394"/>
  <c r="B6392" i="2" l="1"/>
  <c r="A6391"/>
  <c r="B6394" i="1"/>
  <c r="A6396"/>
  <c r="B6393" i="2" l="1"/>
  <c r="A6392"/>
  <c r="A6397" i="1"/>
  <c r="C6396"/>
  <c r="C6395"/>
  <c r="B6395"/>
  <c r="A6393" i="2" l="1"/>
  <c r="B6394"/>
  <c r="B6396" i="1"/>
  <c r="A6398"/>
  <c r="B6395" i="2" l="1"/>
  <c r="A6394"/>
  <c r="A6399" i="1"/>
  <c r="C6398"/>
  <c r="C6397"/>
  <c r="B6397"/>
  <c r="B6396" i="2" l="1"/>
  <c r="A6395"/>
  <c r="B6398" i="1"/>
  <c r="A6400"/>
  <c r="B6399"/>
  <c r="C6399"/>
  <c r="A6396" i="2" l="1"/>
  <c r="B6397"/>
  <c r="A6401" i="1"/>
  <c r="C6400"/>
  <c r="B6398" i="2" l="1"/>
  <c r="A6397"/>
  <c r="B6400" i="1"/>
  <c r="A6402"/>
  <c r="C6401"/>
  <c r="B6401"/>
  <c r="B6399" i="2" l="1"/>
  <c r="A6398"/>
  <c r="A6403" i="1"/>
  <c r="C6402"/>
  <c r="B6400" i="2" l="1"/>
  <c r="A6399"/>
  <c r="B6402" i="1"/>
  <c r="A6404"/>
  <c r="C6403"/>
  <c r="B6401" i="2" l="1"/>
  <c r="A6400"/>
  <c r="B6403" i="1"/>
  <c r="A6405"/>
  <c r="B6404"/>
  <c r="C6404"/>
  <c r="B6402" i="2" l="1"/>
  <c r="A6401"/>
  <c r="A6406" i="1"/>
  <c r="C6405"/>
  <c r="B6403" i="2" l="1"/>
  <c r="A6402"/>
  <c r="B6405" i="1"/>
  <c r="A6407"/>
  <c r="B6406"/>
  <c r="C6406"/>
  <c r="B6404" i="2" l="1"/>
  <c r="A6403"/>
  <c r="A6408" i="1"/>
  <c r="C6407"/>
  <c r="A6404" i="2" l="1"/>
  <c r="B6405"/>
  <c r="B6407" i="1"/>
  <c r="A6409"/>
  <c r="C6408"/>
  <c r="A6405" i="2" l="1"/>
  <c r="B6406"/>
  <c r="B6408" i="1"/>
  <c r="A6410"/>
  <c r="C6409"/>
  <c r="B6407" i="2" l="1"/>
  <c r="A6406"/>
  <c r="B6409" i="1"/>
  <c r="A6411"/>
  <c r="B6408" i="2" l="1"/>
  <c r="A6407"/>
  <c r="A6412" i="1"/>
  <c r="C6411"/>
  <c r="C6410"/>
  <c r="B6410"/>
  <c r="B6409" i="2" l="1"/>
  <c r="A6408"/>
  <c r="B6411" i="1"/>
  <c r="A6413"/>
  <c r="B6412"/>
  <c r="C6412"/>
  <c r="B6410" i="2" l="1"/>
  <c r="A6409"/>
  <c r="A6414" i="1"/>
  <c r="C6413"/>
  <c r="B6411" i="2" l="1"/>
  <c r="A6410"/>
  <c r="B6413" i="1"/>
  <c r="A6415"/>
  <c r="B6414"/>
  <c r="C6414"/>
  <c r="A6411" i="2" l="1"/>
  <c r="B6412"/>
  <c r="A6416" i="1"/>
  <c r="C6415"/>
  <c r="B6413" i="2" l="1"/>
  <c r="A6412"/>
  <c r="B6415" i="1"/>
  <c r="A6417"/>
  <c r="C6416"/>
  <c r="B6414" i="2" l="1"/>
  <c r="A6413"/>
  <c r="B6416" i="1"/>
  <c r="A6418"/>
  <c r="B6415" i="2" l="1"/>
  <c r="A6414"/>
  <c r="A6419" i="1"/>
  <c r="C6418"/>
  <c r="C6417"/>
  <c r="B6417"/>
  <c r="B6416" i="2" l="1"/>
  <c r="A6415"/>
  <c r="B6418" i="1"/>
  <c r="A6420"/>
  <c r="C6419"/>
  <c r="A6416" i="2" l="1"/>
  <c r="B6417"/>
  <c r="B6419" i="1"/>
  <c r="A6421"/>
  <c r="A6417" i="2" l="1"/>
  <c r="B6418"/>
  <c r="A6422" i="1"/>
  <c r="C6421"/>
  <c r="C6420"/>
  <c r="B6420"/>
  <c r="B6419" i="2" l="1"/>
  <c r="A6418"/>
  <c r="B6421" i="1"/>
  <c r="A6423"/>
  <c r="C6422"/>
  <c r="B6422"/>
  <c r="B6420" i="2" l="1"/>
  <c r="A6419"/>
  <c r="A6424" i="1"/>
  <c r="C6423"/>
  <c r="B6421" i="2" l="1"/>
  <c r="A6420"/>
  <c r="B6423" i="1"/>
  <c r="A6425"/>
  <c r="B6424"/>
  <c r="C6424"/>
  <c r="A6421" i="2" l="1"/>
  <c r="B6422"/>
  <c r="A6426" i="1"/>
  <c r="C6425"/>
  <c r="B6423" i="2" l="1"/>
  <c r="A6422"/>
  <c r="B6425" i="1"/>
  <c r="A6427"/>
  <c r="B6426"/>
  <c r="C6426"/>
  <c r="B6424" i="2" l="1"/>
  <c r="A6423"/>
  <c r="A6428" i="1"/>
  <c r="C6427"/>
  <c r="B6425" i="2" l="1"/>
  <c r="A6424"/>
  <c r="B6427" i="1"/>
  <c r="A6429"/>
  <c r="C6428"/>
  <c r="B6426" i="2" l="1"/>
  <c r="A6425"/>
  <c r="B6428" i="1"/>
  <c r="A6430"/>
  <c r="B6427" i="2" l="1"/>
  <c r="A6426"/>
  <c r="A6431" i="1"/>
  <c r="C6430"/>
  <c r="C6429"/>
  <c r="B6429"/>
  <c r="B6428" i="2" l="1"/>
  <c r="A6427"/>
  <c r="B6430" i="1"/>
  <c r="A6432"/>
  <c r="C6431"/>
  <c r="A6428" i="2" l="1"/>
  <c r="B6429"/>
  <c r="B6431" i="1"/>
  <c r="A6433"/>
  <c r="B6432"/>
  <c r="C6432"/>
  <c r="B6430" i="2" l="1"/>
  <c r="A6429"/>
  <c r="A6434" i="1"/>
  <c r="C6433"/>
  <c r="A6430" i="2" l="1"/>
  <c r="B6431"/>
  <c r="B6433" i="1"/>
  <c r="A6435"/>
  <c r="B6434"/>
  <c r="C6434"/>
  <c r="B6432" i="2" l="1"/>
  <c r="A6431"/>
  <c r="A6436" i="1"/>
  <c r="C6435"/>
  <c r="B6433" i="2" l="1"/>
  <c r="A6432"/>
  <c r="B6435" i="1"/>
  <c r="A6437"/>
  <c r="B6434" i="2" l="1"/>
  <c r="A6433"/>
  <c r="A6438" i="1"/>
  <c r="C6436"/>
  <c r="B6436"/>
  <c r="B6435" i="2" l="1"/>
  <c r="A6434"/>
  <c r="B6437" i="1"/>
  <c r="A6439"/>
  <c r="B6438"/>
  <c r="C6438"/>
  <c r="C6437"/>
  <c r="B6436" i="2" l="1"/>
  <c r="A6435"/>
  <c r="A6440" i="1"/>
  <c r="C6439"/>
  <c r="B6437" i="2" l="1"/>
  <c r="A6436"/>
  <c r="B6439" i="1"/>
  <c r="A6441"/>
  <c r="B6440"/>
  <c r="C6440"/>
  <c r="A6437" i="2" l="1"/>
  <c r="B6438"/>
  <c r="A6442" i="1"/>
  <c r="C6441"/>
  <c r="B6439" i="2" l="1"/>
  <c r="A6438"/>
  <c r="B6441" i="1"/>
  <c r="A6443"/>
  <c r="C6442"/>
  <c r="B6440" i="2" l="1"/>
  <c r="A6439"/>
  <c r="B6442" i="1"/>
  <c r="A6444"/>
  <c r="C6443"/>
  <c r="B6441" i="2" l="1"/>
  <c r="A6440"/>
  <c r="B6443" i="1"/>
  <c r="A6445"/>
  <c r="B6444"/>
  <c r="C6444"/>
  <c r="B6442" i="2" l="1"/>
  <c r="A6441"/>
  <c r="A6446" i="1"/>
  <c r="C6445"/>
  <c r="B6443" i="2" l="1"/>
  <c r="A6442"/>
  <c r="B6445" i="1"/>
  <c r="A6447"/>
  <c r="B6446"/>
  <c r="C6446"/>
  <c r="A6443" i="2" l="1"/>
  <c r="B6444"/>
  <c r="A6448" i="1"/>
  <c r="C6447"/>
  <c r="B6445" i="2" l="1"/>
  <c r="A6444"/>
  <c r="B6447" i="1"/>
  <c r="A6449"/>
  <c r="B6448"/>
  <c r="C6448"/>
  <c r="A6445" i="2" l="1"/>
  <c r="B6446"/>
  <c r="A6450" i="1"/>
  <c r="C6449"/>
  <c r="A6446" i="2" l="1"/>
  <c r="B6447"/>
  <c r="B6449" i="1"/>
  <c r="A6451"/>
  <c r="C6450"/>
  <c r="B6448" i="2" l="1"/>
  <c r="A6447"/>
  <c r="B6450" i="1"/>
  <c r="A6452"/>
  <c r="B6449" i="2" l="1"/>
  <c r="A6448"/>
  <c r="A6453" i="1"/>
  <c r="C6452"/>
  <c r="C6451"/>
  <c r="B6451"/>
  <c r="A6449" i="2" l="1"/>
  <c r="B6450"/>
  <c r="B6452" i="1"/>
  <c r="A6454"/>
  <c r="B6453"/>
  <c r="C6453"/>
  <c r="B6451" i="2" l="1"/>
  <c r="A6450"/>
  <c r="A6455" i="1"/>
  <c r="C6454"/>
  <c r="B6452" i="2" l="1"/>
  <c r="A6451"/>
  <c r="B6454" i="1"/>
  <c r="A6456"/>
  <c r="C6455"/>
  <c r="B6455"/>
  <c r="A6452" i="2" l="1"/>
  <c r="B6453"/>
  <c r="A6457" i="1"/>
  <c r="C6456"/>
  <c r="A6453" i="2" l="1"/>
  <c r="B6454"/>
  <c r="B6456" i="1"/>
  <c r="A6458"/>
  <c r="B6457"/>
  <c r="C6457"/>
  <c r="B6455" i="2" l="1"/>
  <c r="A6454"/>
  <c r="A6459" i="1"/>
  <c r="C6458"/>
  <c r="A6455" i="2" l="1"/>
  <c r="B6456"/>
  <c r="B6458" i="1"/>
  <c r="A6460"/>
  <c r="B6459"/>
  <c r="C6459"/>
  <c r="B6457" i="2" l="1"/>
  <c r="A6456"/>
  <c r="A6461" i="1"/>
  <c r="C6460"/>
  <c r="B6458" i="2" l="1"/>
  <c r="A6457"/>
  <c r="B6460" i="1"/>
  <c r="A6462"/>
  <c r="B6461"/>
  <c r="C6461"/>
  <c r="A6458" i="2" l="1"/>
  <c r="B6459"/>
  <c r="A6463" i="1"/>
  <c r="C6462"/>
  <c r="B6460" i="2" l="1"/>
  <c r="A6459"/>
  <c r="B6462" i="1"/>
  <c r="A6464"/>
  <c r="C6463"/>
  <c r="B6461" i="2" l="1"/>
  <c r="A6460"/>
  <c r="B6463" i="1"/>
  <c r="A6465"/>
  <c r="B6462" i="2" l="1"/>
  <c r="A6461"/>
  <c r="A6466" i="1"/>
  <c r="C6465"/>
  <c r="C6464"/>
  <c r="B6464"/>
  <c r="A6462" i="2" l="1"/>
  <c r="B6463"/>
  <c r="B6465" i="1"/>
  <c r="A6467"/>
  <c r="C6466"/>
  <c r="B6464" i="2" l="1"/>
  <c r="A6463"/>
  <c r="B6466" i="1"/>
  <c r="A6468"/>
  <c r="C6467"/>
  <c r="A6464" i="2" l="1"/>
  <c r="B6465"/>
  <c r="B6467" i="1"/>
  <c r="A6469"/>
  <c r="C6468"/>
  <c r="B6466" i="2" l="1"/>
  <c r="A6465"/>
  <c r="B6468" i="1"/>
  <c r="A6470"/>
  <c r="C6469"/>
  <c r="A6466" i="2" l="1"/>
  <c r="B6467"/>
  <c r="B6469" i="1"/>
  <c r="A6471"/>
  <c r="C6470"/>
  <c r="B6468" i="2" l="1"/>
  <c r="A6467"/>
  <c r="B6470" i="1"/>
  <c r="A6472"/>
  <c r="C6471"/>
  <c r="A6468" i="2" l="1"/>
  <c r="B6469"/>
  <c r="B6471" i="1"/>
  <c r="A6473"/>
  <c r="C6472"/>
  <c r="A6469" i="2" l="1"/>
  <c r="B6470"/>
  <c r="B6472" i="1"/>
  <c r="A6474"/>
  <c r="B6473"/>
  <c r="C6473"/>
  <c r="B6471" i="2" l="1"/>
  <c r="A6470"/>
  <c r="A6475" i="1"/>
  <c r="C6474"/>
  <c r="B6472" i="2" l="1"/>
  <c r="A6471"/>
  <c r="B6474" i="1"/>
  <c r="A6476"/>
  <c r="C6475"/>
  <c r="B6473" i="2" l="1"/>
  <c r="A6472"/>
  <c r="B6475" i="1"/>
  <c r="A6477"/>
  <c r="C6476"/>
  <c r="B6474" i="2" l="1"/>
  <c r="A6473"/>
  <c r="B6476" i="1"/>
  <c r="A6478"/>
  <c r="B6477"/>
  <c r="C6477"/>
  <c r="B6475" i="2" l="1"/>
  <c r="A6474"/>
  <c r="A6479" i="1"/>
  <c r="C6478"/>
  <c r="B6476" i="2" l="1"/>
  <c r="A6475"/>
  <c r="B6478" i="1"/>
  <c r="A6480"/>
  <c r="C6479"/>
  <c r="B6479"/>
  <c r="B6477" i="2" l="1"/>
  <c r="A6476"/>
  <c r="A6481" i="1"/>
  <c r="C6480"/>
  <c r="B6478" i="2" l="1"/>
  <c r="A6477"/>
  <c r="B6480" i="1"/>
  <c r="A6482"/>
  <c r="C6481"/>
  <c r="B6479" i="2" l="1"/>
  <c r="A6478"/>
  <c r="B6481" i="1"/>
  <c r="A6483"/>
  <c r="C6482"/>
  <c r="A6479" i="2" l="1"/>
  <c r="B6480"/>
  <c r="B6482" i="1"/>
  <c r="A6484"/>
  <c r="C6483"/>
  <c r="B6481" i="2" l="1"/>
  <c r="A6480"/>
  <c r="B6483" i="1"/>
  <c r="A6485"/>
  <c r="B6484"/>
  <c r="C6484"/>
  <c r="B6482" i="2" l="1"/>
  <c r="A6481"/>
  <c r="A6486" i="1"/>
  <c r="C6485"/>
  <c r="B6483" i="2" l="1"/>
  <c r="A6482"/>
  <c r="B6485" i="1"/>
  <c r="A6487"/>
  <c r="C6486"/>
  <c r="B6484" i="2" l="1"/>
  <c r="A6483"/>
  <c r="B6486" i="1"/>
  <c r="A6488"/>
  <c r="B6487"/>
  <c r="C6487"/>
  <c r="B6485" i="2" l="1"/>
  <c r="A6484"/>
  <c r="A6489" i="1"/>
  <c r="C6488"/>
  <c r="B6486" i="2" l="1"/>
  <c r="A6485"/>
  <c r="B6488" i="1"/>
  <c r="A6490"/>
  <c r="C6489"/>
  <c r="B6489"/>
  <c r="B6487" i="2" l="1"/>
  <c r="A6486"/>
  <c r="A6491" i="1"/>
  <c r="C6490"/>
  <c r="B6488" i="2" l="1"/>
  <c r="A6487"/>
  <c r="B6490" i="1"/>
  <c r="A6492"/>
  <c r="C6491"/>
  <c r="B6489" i="2" l="1"/>
  <c r="A6488"/>
  <c r="B6491" i="1"/>
  <c r="A6493"/>
  <c r="B6490" i="2" l="1"/>
  <c r="A6489"/>
  <c r="A6494" i="1"/>
  <c r="C6493"/>
  <c r="C6492"/>
  <c r="B6492"/>
  <c r="A6490" i="2" l="1"/>
  <c r="B6491"/>
  <c r="B6493" i="1"/>
  <c r="A6495"/>
  <c r="C6494"/>
  <c r="B6492" i="2" l="1"/>
  <c r="A6491"/>
  <c r="B6494" i="1"/>
  <c r="A6496"/>
  <c r="C6495"/>
  <c r="B6493" i="2" l="1"/>
  <c r="A6492"/>
  <c r="B6495" i="1"/>
  <c r="A6497"/>
  <c r="B6496"/>
  <c r="C6496"/>
  <c r="B6494" i="2" l="1"/>
  <c r="A6493"/>
  <c r="A6498" i="1"/>
  <c r="C6497"/>
  <c r="B6495" i="2" l="1"/>
  <c r="A6494"/>
  <c r="B6497" i="1"/>
  <c r="A6499"/>
  <c r="C6498"/>
  <c r="B6498"/>
  <c r="B6496" i="2" l="1"/>
  <c r="A6495"/>
  <c r="A6500" i="1"/>
  <c r="C6499"/>
  <c r="B6497" i="2" l="1"/>
  <c r="A6496"/>
  <c r="B6499" i="1"/>
  <c r="A6501"/>
  <c r="C6500"/>
  <c r="B6500"/>
  <c r="B6498" i="2" l="1"/>
  <c r="A6497"/>
  <c r="A6502" i="1"/>
  <c r="C6501"/>
  <c r="B6499" i="2" l="1"/>
  <c r="A6498"/>
  <c r="B6501" i="1"/>
  <c r="A6503"/>
  <c r="B6500" i="2" l="1"/>
  <c r="A6499"/>
  <c r="A6504" i="1"/>
  <c r="C6503"/>
  <c r="C6502"/>
  <c r="B6502"/>
  <c r="B6501" i="2" l="1"/>
  <c r="A6500"/>
  <c r="B6503" i="1"/>
  <c r="A6505"/>
  <c r="B6504"/>
  <c r="C6504"/>
  <c r="B6502" i="2" l="1"/>
  <c r="A6501"/>
  <c r="A6506" i="1"/>
  <c r="C6505"/>
  <c r="A6502" i="2" l="1"/>
  <c r="B6503"/>
  <c r="B6505" i="1"/>
  <c r="A6507"/>
  <c r="A6503" i="2" l="1"/>
  <c r="B6504"/>
  <c r="A6508" i="1"/>
  <c r="C6507"/>
  <c r="C6506"/>
  <c r="B6506"/>
  <c r="B6505" i="2" l="1"/>
  <c r="A6504"/>
  <c r="B6507" i="1"/>
  <c r="A6509"/>
  <c r="B6508"/>
  <c r="C6508"/>
  <c r="B6506" i="2" l="1"/>
  <c r="A6505"/>
  <c r="A6510" i="1"/>
  <c r="C6509"/>
  <c r="A6506" i="2" l="1"/>
  <c r="B6507"/>
  <c r="B6509" i="1"/>
  <c r="A6511"/>
  <c r="B6510"/>
  <c r="C6510"/>
  <c r="B6508" i="2" l="1"/>
  <c r="A6507"/>
  <c r="A6512" i="1"/>
  <c r="C6511"/>
  <c r="A6508" i="2" l="1"/>
  <c r="B6509"/>
  <c r="B6511" i="1"/>
  <c r="A6513"/>
  <c r="C6512"/>
  <c r="B6510" i="2" l="1"/>
  <c r="A6509"/>
  <c r="B6512" i="1"/>
  <c r="A6514"/>
  <c r="C6513"/>
  <c r="B6511" i="2" l="1"/>
  <c r="A6510"/>
  <c r="B6513" i="1"/>
  <c r="A6515"/>
  <c r="B6514"/>
  <c r="C6514"/>
  <c r="B6512" i="2" l="1"/>
  <c r="A6511"/>
  <c r="A6516" i="1"/>
  <c r="C6515"/>
  <c r="A6512" i="2" l="1"/>
  <c r="B6513"/>
  <c r="B6515" i="1"/>
  <c r="A6517"/>
  <c r="B6514" i="2" l="1"/>
  <c r="A6513"/>
  <c r="A6518" i="1"/>
  <c r="C6517"/>
  <c r="C6516"/>
  <c r="B6516"/>
  <c r="B6515" i="2" l="1"/>
  <c r="A6514"/>
  <c r="B6517" i="1"/>
  <c r="A6519"/>
  <c r="C6518"/>
  <c r="B6516" i="2" l="1"/>
  <c r="A6515"/>
  <c r="B6518" i="1"/>
  <c r="A6520"/>
  <c r="B6517" i="2" l="1"/>
  <c r="A6516"/>
  <c r="A6521" i="1"/>
  <c r="C6520"/>
  <c r="C6519"/>
  <c r="B6519"/>
  <c r="A6517" i="2" l="1"/>
  <c r="B6518"/>
  <c r="B6520" i="1"/>
  <c r="A6522"/>
  <c r="B6521"/>
  <c r="C6521"/>
  <c r="A6518" i="2" l="1"/>
  <c r="B6519"/>
  <c r="A6523" i="1"/>
  <c r="C6522"/>
  <c r="A6519" i="2" l="1"/>
  <c r="B6520"/>
  <c r="B6522" i="1"/>
  <c r="A6524"/>
  <c r="C6523"/>
  <c r="B6521" i="2" l="1"/>
  <c r="A6520"/>
  <c r="B6523" i="1"/>
  <c r="A6525"/>
  <c r="C6524"/>
  <c r="B6522" i="2" l="1"/>
  <c r="A6521"/>
  <c r="B6524" i="1"/>
  <c r="A6526"/>
  <c r="C6525"/>
  <c r="B6523" i="2" l="1"/>
  <c r="A6522"/>
  <c r="B6525" i="1"/>
  <c r="A6527"/>
  <c r="C6526"/>
  <c r="B6524" i="2" l="1"/>
  <c r="A6523"/>
  <c r="B6526" i="1"/>
  <c r="A6528"/>
  <c r="C6527"/>
  <c r="B6525" i="2" l="1"/>
  <c r="A6524"/>
  <c r="B6527" i="1"/>
  <c r="A6529"/>
  <c r="B6526" i="2" l="1"/>
  <c r="A6525"/>
  <c r="A6530" i="1"/>
  <c r="C6528"/>
  <c r="B6528"/>
  <c r="B6527" i="2" l="1"/>
  <c r="A6526"/>
  <c r="B6529" i="1"/>
  <c r="A6531"/>
  <c r="B6530"/>
  <c r="C6530"/>
  <c r="C6529"/>
  <c r="A6527" i="2" l="1"/>
  <c r="B6528"/>
  <c r="A6532" i="1"/>
  <c r="C6531"/>
  <c r="B6529" i="2" l="1"/>
  <c r="A6528"/>
  <c r="B6531" i="1"/>
  <c r="A6533"/>
  <c r="B6530" i="2" l="1"/>
  <c r="A6529"/>
  <c r="A6534" i="1"/>
  <c r="C6533"/>
  <c r="C6532"/>
  <c r="B6532"/>
  <c r="B6531" i="2" l="1"/>
  <c r="A6530"/>
  <c r="B6533" i="1"/>
  <c r="A6535"/>
  <c r="C6534"/>
  <c r="B6532" i="2" l="1"/>
  <c r="A6531"/>
  <c r="B6534" i="1"/>
  <c r="A6536"/>
  <c r="C6535"/>
  <c r="B6533" i="2" l="1"/>
  <c r="A6532"/>
  <c r="B6535" i="1"/>
  <c r="A6537"/>
  <c r="B6536"/>
  <c r="C6536"/>
  <c r="B6534" i="2" l="1"/>
  <c r="A6533"/>
  <c r="A6538" i="1"/>
  <c r="C6537"/>
  <c r="B6535" i="2" l="1"/>
  <c r="A6534"/>
  <c r="B6537" i="1"/>
  <c r="A6539"/>
  <c r="C6538"/>
  <c r="B6536" i="2" l="1"/>
  <c r="A6535"/>
  <c r="B6538" i="1"/>
  <c r="A6540"/>
  <c r="B6539"/>
  <c r="C6539"/>
  <c r="B6537" i="2" l="1"/>
  <c r="A6536"/>
  <c r="A6541" i="1"/>
  <c r="C6540"/>
  <c r="B6538" i="2" l="1"/>
  <c r="A6537"/>
  <c r="B6540" i="1"/>
  <c r="A6542"/>
  <c r="B6541"/>
  <c r="C6541"/>
  <c r="B6539" i="2" l="1"/>
  <c r="A6538"/>
  <c r="A6543" i="1"/>
  <c r="C6542"/>
  <c r="A6539" i="2" l="1"/>
  <c r="B6540"/>
  <c r="B6542" i="1"/>
  <c r="A6544"/>
  <c r="C6543"/>
  <c r="B6541" i="2" l="1"/>
  <c r="A6540"/>
  <c r="B6543" i="1"/>
  <c r="A6545"/>
  <c r="C6544"/>
  <c r="A6541" i="2" l="1"/>
  <c r="B6542"/>
  <c r="B6544" i="1"/>
  <c r="A6546"/>
  <c r="B6543" i="2" l="1"/>
  <c r="A6542"/>
  <c r="A6547" i="1"/>
  <c r="C6546"/>
  <c r="C6545"/>
  <c r="B6545"/>
  <c r="B6544" i="2" l="1"/>
  <c r="A6543"/>
  <c r="B6546" i="1"/>
  <c r="A6548"/>
  <c r="C6547"/>
  <c r="B6545" i="2" l="1"/>
  <c r="A6544"/>
  <c r="B6547" i="1"/>
  <c r="A6549"/>
  <c r="B6548"/>
  <c r="C6548"/>
  <c r="B6546" i="2" l="1"/>
  <c r="A6545"/>
  <c r="A6550" i="1"/>
  <c r="C6549"/>
  <c r="B6547" i="2" l="1"/>
  <c r="A6546"/>
  <c r="B6549" i="1"/>
  <c r="A6551"/>
  <c r="B6550"/>
  <c r="C6550"/>
  <c r="B6548" i="2" l="1"/>
  <c r="A6547"/>
  <c r="A6552" i="1"/>
  <c r="B6551"/>
  <c r="C6551"/>
  <c r="B6549" i="2" l="1"/>
  <c r="A6548"/>
  <c r="A6553" i="1"/>
  <c r="C6552"/>
  <c r="B6550" i="2" l="1"/>
  <c r="A6549"/>
  <c r="B6552" i="1"/>
  <c r="A6554"/>
  <c r="B6553"/>
  <c r="C6553"/>
  <c r="B6551" i="2" l="1"/>
  <c r="A6550"/>
  <c r="A6555" i="1"/>
  <c r="C6554"/>
  <c r="B6552" i="2" l="1"/>
  <c r="A6551"/>
  <c r="B6554" i="1"/>
  <c r="A6556"/>
  <c r="B6555"/>
  <c r="C6555"/>
  <c r="B6553" i="2" l="1"/>
  <c r="A6552"/>
  <c r="A6557" i="1"/>
  <c r="C6556"/>
  <c r="A6553" i="2" l="1"/>
  <c r="B6554"/>
  <c r="B6556" i="1"/>
  <c r="A6558"/>
  <c r="B6555" i="2" l="1"/>
  <c r="A6554"/>
  <c r="A6559" i="1"/>
  <c r="C6558"/>
  <c r="C6557"/>
  <c r="B6557"/>
  <c r="B6556" i="2" l="1"/>
  <c r="A6555"/>
  <c r="B6558" i="1"/>
  <c r="A6560"/>
  <c r="B6559"/>
  <c r="C6559"/>
  <c r="B6557" i="2" l="1"/>
  <c r="A6556"/>
  <c r="A6561" i="1"/>
  <c r="B6560"/>
  <c r="C6560"/>
  <c r="B6558" i="2" l="1"/>
  <c r="A6557"/>
  <c r="A6562" i="1"/>
  <c r="C6561"/>
  <c r="B6561"/>
  <c r="B6559" i="2" l="1"/>
  <c r="A6558"/>
  <c r="A6563" i="1"/>
  <c r="B6562"/>
  <c r="C6562"/>
  <c r="B6560" i="2" l="1"/>
  <c r="A6559"/>
  <c r="A6564" i="1"/>
  <c r="C6563"/>
  <c r="B6563"/>
  <c r="B6561" i="2" l="1"/>
  <c r="A6560"/>
  <c r="A6565" i="1"/>
  <c r="B6564"/>
  <c r="C6564"/>
  <c r="B6562" i="2" l="1"/>
  <c r="A6561"/>
  <c r="A6566" i="1"/>
  <c r="C6565"/>
  <c r="B6565"/>
  <c r="B6563" i="2" l="1"/>
  <c r="A6562"/>
  <c r="A6567" i="1"/>
  <c r="C6566"/>
  <c r="B6566"/>
  <c r="A6563" i="2" l="1"/>
  <c r="B6564"/>
  <c r="A6568" i="1"/>
  <c r="C6567"/>
  <c r="B6567"/>
  <c r="B6565" i="2" l="1"/>
  <c r="A6564"/>
  <c r="A6569" i="1"/>
  <c r="B6568"/>
  <c r="C6568"/>
  <c r="B6566" i="2" l="1"/>
  <c r="A6565"/>
  <c r="A6570" i="1"/>
  <c r="C6569"/>
  <c r="B6569"/>
  <c r="B6567" i="2" l="1"/>
  <c r="A6566"/>
  <c r="A6571" i="1"/>
  <c r="C6570"/>
  <c r="B6570"/>
  <c r="B6568" i="2" l="1"/>
  <c r="A6567"/>
  <c r="A6572" i="1"/>
  <c r="B6571"/>
  <c r="C6571"/>
  <c r="B6569" i="2" l="1"/>
  <c r="A6568"/>
  <c r="A6573" i="1"/>
  <c r="C6572"/>
  <c r="B6572"/>
  <c r="B6570" i="2" l="1"/>
  <c r="A6569"/>
  <c r="A6574" i="1"/>
  <c r="B6573"/>
  <c r="C6573"/>
  <c r="B6571" i="2" l="1"/>
  <c r="A6570"/>
  <c r="A6575" i="1"/>
  <c r="C6574"/>
  <c r="B6574"/>
  <c r="B6572" i="2" l="1"/>
  <c r="A6571"/>
  <c r="A6576" i="1"/>
  <c r="C6575"/>
  <c r="B6575"/>
  <c r="B6573" i="2" l="1"/>
  <c r="A6572"/>
  <c r="A6577" i="1"/>
  <c r="B6576"/>
  <c r="C6576"/>
  <c r="B6574" i="2" l="1"/>
  <c r="A6573"/>
  <c r="A6578" i="1"/>
  <c r="C6577"/>
  <c r="B6577"/>
  <c r="B6575" i="2" l="1"/>
  <c r="A6574"/>
  <c r="A6579" i="1"/>
  <c r="B6578"/>
  <c r="C6578"/>
  <c r="A6575" i="2" l="1"/>
  <c r="B6576"/>
  <c r="B6579" i="1"/>
  <c r="A6580"/>
  <c r="C6579"/>
  <c r="A6576" i="2" l="1"/>
  <c r="B6577"/>
  <c r="A6581" i="1"/>
  <c r="C6580"/>
  <c r="B6580"/>
  <c r="A6577" i="2" l="1"/>
  <c r="B6578"/>
  <c r="A6582" i="1"/>
  <c r="B6581"/>
  <c r="C6581"/>
  <c r="B6579" i="2" l="1"/>
  <c r="A6578"/>
  <c r="A6583" i="1"/>
  <c r="B6582"/>
  <c r="C6582"/>
  <c r="B6580" i="2" l="1"/>
  <c r="A6579"/>
  <c r="A6584" i="1"/>
  <c r="C6583"/>
  <c r="B6583"/>
  <c r="B6581" i="2" l="1"/>
  <c r="A6580"/>
  <c r="A6585" i="1"/>
  <c r="C6584"/>
  <c r="B6584"/>
  <c r="A6581" i="2" l="1"/>
  <c r="B6582"/>
  <c r="A6586" i="1"/>
  <c r="C6585"/>
  <c r="B6585"/>
  <c r="B6583" i="2" l="1"/>
  <c r="A6582"/>
  <c r="A6587" i="1"/>
  <c r="C6586"/>
  <c r="B6586"/>
  <c r="B6584" i="2" l="1"/>
  <c r="A6583"/>
  <c r="A6588" i="1"/>
  <c r="C6587"/>
  <c r="B6587"/>
  <c r="B6585" i="2" l="1"/>
  <c r="A6584"/>
  <c r="A6589" i="1"/>
  <c r="B6588"/>
  <c r="C6588"/>
  <c r="B6586" i="2" l="1"/>
  <c r="A6585"/>
  <c r="A6590" i="1"/>
  <c r="B6589"/>
  <c r="C6589"/>
  <c r="B6587" i="2" l="1"/>
  <c r="A6586"/>
  <c r="B6590" i="1"/>
  <c r="A6591"/>
  <c r="C6590"/>
  <c r="B6588" i="2" l="1"/>
  <c r="A6587"/>
  <c r="B6591" i="1"/>
  <c r="A6592"/>
  <c r="C6591"/>
  <c r="B6589" i="2" l="1"/>
  <c r="A6588"/>
  <c r="A6593" i="1"/>
  <c r="B6592"/>
  <c r="C6592"/>
  <c r="A6589" i="2" l="1"/>
  <c r="B6590"/>
  <c r="A6594" i="1"/>
  <c r="B6593"/>
  <c r="C6593"/>
  <c r="B6591" i="2" l="1"/>
  <c r="A6590"/>
  <c r="B6594" i="1"/>
  <c r="A6595"/>
  <c r="C6594"/>
  <c r="B6592" i="2" l="1"/>
  <c r="A6591"/>
  <c r="B6595" i="1"/>
  <c r="A6596"/>
  <c r="C6595"/>
  <c r="B6593" i="2" l="1"/>
  <c r="A6592"/>
  <c r="A6597" i="1"/>
  <c r="B6596"/>
  <c r="C6596"/>
  <c r="B6594" i="2" l="1"/>
  <c r="A6593"/>
  <c r="B6597" i="1"/>
  <c r="A6598"/>
  <c r="C6597"/>
  <c r="B6595" i="2" l="1"/>
  <c r="A6594"/>
  <c r="A6599" i="1"/>
  <c r="C6598"/>
  <c r="B6598"/>
  <c r="A6595" i="2" l="1"/>
  <c r="B6596"/>
  <c r="A6600" i="1"/>
  <c r="C6599"/>
  <c r="B6599"/>
  <c r="B6597" i="2" l="1"/>
  <c r="A6596"/>
  <c r="A6601" i="1"/>
  <c r="B6600"/>
  <c r="C6600"/>
  <c r="B6598" i="2" l="1"/>
  <c r="A6597"/>
  <c r="A6602" i="1"/>
  <c r="C6601"/>
  <c r="B6601"/>
  <c r="B6599" i="2" l="1"/>
  <c r="A6598"/>
  <c r="A6603" i="1"/>
  <c r="C6602"/>
  <c r="B6602"/>
  <c r="B6600" i="2" l="1"/>
  <c r="A6599"/>
  <c r="A6604" i="1"/>
  <c r="C6603"/>
  <c r="B6603"/>
  <c r="B6601" i="2" l="1"/>
  <c r="A6600"/>
  <c r="A6605" i="1"/>
  <c r="C6604"/>
  <c r="B6604"/>
  <c r="A6601" i="2" l="1"/>
  <c r="B6602"/>
  <c r="A6606" i="1"/>
  <c r="C6605"/>
  <c r="B6605"/>
  <c r="B6603" i="2" l="1"/>
  <c r="A6602"/>
  <c r="A6607" i="1"/>
  <c r="B6606"/>
  <c r="C6606"/>
  <c r="B6604" i="2" l="1"/>
  <c r="A6603"/>
  <c r="A6608" i="1"/>
  <c r="C6607"/>
  <c r="B6607"/>
  <c r="A6604" i="2" l="1"/>
  <c r="B6605"/>
  <c r="A6609" i="1"/>
  <c r="C6608"/>
  <c r="B6608"/>
  <c r="A6605" i="2" l="1"/>
  <c r="B6606"/>
  <c r="A6610" i="1"/>
  <c r="C6609"/>
  <c r="B6609"/>
  <c r="B6607" i="2" l="1"/>
  <c r="A6606"/>
  <c r="A6611" i="1"/>
  <c r="C6610"/>
  <c r="B6610"/>
  <c r="B6608" i="2" l="1"/>
  <c r="A6607"/>
  <c r="A6612" i="1"/>
  <c r="B6611"/>
  <c r="C6611"/>
  <c r="B6609" i="2" l="1"/>
  <c r="A6608"/>
  <c r="A6613" i="1"/>
  <c r="B6610" i="2" l="1"/>
  <c r="A6609"/>
  <c r="A6614" i="1"/>
  <c r="C6613"/>
  <c r="B6613"/>
  <c r="C6612"/>
  <c r="B6612"/>
  <c r="B6611" i="2" l="1"/>
  <c r="A6610"/>
  <c r="A6615" i="1"/>
  <c r="C6614"/>
  <c r="B6614"/>
  <c r="B6612" i="2" l="1"/>
  <c r="A6611"/>
  <c r="A6616" i="1"/>
  <c r="B6615"/>
  <c r="C6615"/>
  <c r="B6613" i="2" l="1"/>
  <c r="A6612"/>
  <c r="A6617" i="1"/>
  <c r="C6616"/>
  <c r="B6616"/>
  <c r="A6613" i="2" l="1"/>
  <c r="B6614"/>
  <c r="A6618" i="1"/>
  <c r="B6617"/>
  <c r="C6617"/>
  <c r="B6615" i="2" l="1"/>
  <c r="A6614"/>
  <c r="A6619" i="1"/>
  <c r="B6618"/>
  <c r="C6618"/>
  <c r="B6616" i="2" l="1"/>
  <c r="A6615"/>
  <c r="A6620" i="1"/>
  <c r="B6619"/>
  <c r="C6619"/>
  <c r="B6617" i="2" l="1"/>
  <c r="A6616"/>
  <c r="B6620" i="1"/>
  <c r="A6621"/>
  <c r="C6620"/>
  <c r="A6617" i="2" l="1"/>
  <c r="B6618"/>
  <c r="A6622" i="1"/>
  <c r="B6621"/>
  <c r="C6621"/>
  <c r="B6619" i="2" l="1"/>
  <c r="A6618"/>
  <c r="A6623" i="1"/>
  <c r="C6622"/>
  <c r="B6622"/>
  <c r="B6620" i="2" l="1"/>
  <c r="A6619"/>
  <c r="A6624" i="1"/>
  <c r="C6623"/>
  <c r="B6623"/>
  <c r="B6621" i="2" l="1"/>
  <c r="A6620"/>
  <c r="A6625" i="1"/>
  <c r="B6624"/>
  <c r="C6624"/>
  <c r="B6622" i="2" l="1"/>
  <c r="A6621"/>
  <c r="A6626" i="1"/>
  <c r="B6625"/>
  <c r="C6625"/>
  <c r="B6623" i="2" l="1"/>
  <c r="A6622"/>
  <c r="A6627" i="1"/>
  <c r="B6626"/>
  <c r="C6626"/>
  <c r="B6624" i="2" l="1"/>
  <c r="A6623"/>
  <c r="A6628" i="1"/>
  <c r="B6627"/>
  <c r="C6627"/>
  <c r="B6625" i="2" l="1"/>
  <c r="A6624"/>
  <c r="B6628" i="1"/>
  <c r="A6629"/>
  <c r="C6628"/>
  <c r="B6626" i="2" l="1"/>
  <c r="A6625"/>
  <c r="A6630" i="1"/>
  <c r="B6629"/>
  <c r="C6629"/>
  <c r="B6627" i="2" l="1"/>
  <c r="A6626"/>
  <c r="A6631" i="1"/>
  <c r="B6630"/>
  <c r="C6630"/>
  <c r="B6628" i="2" l="1"/>
  <c r="A6627"/>
  <c r="A6632" i="1"/>
  <c r="C6631"/>
  <c r="B6631"/>
  <c r="B6629" i="2" l="1"/>
  <c r="A6628"/>
  <c r="A6633" i="1"/>
  <c r="B6632"/>
  <c r="C6632"/>
  <c r="A6629" i="2" l="1"/>
  <c r="B6630"/>
  <c r="A6634" i="1"/>
  <c r="C6633"/>
  <c r="B6633"/>
  <c r="A6630" i="2" l="1"/>
  <c r="B6631"/>
  <c r="A6635" i="1"/>
  <c r="B6634"/>
  <c r="C6634"/>
  <c r="B6632" i="2" l="1"/>
  <c r="A6631"/>
  <c r="B6635" i="1"/>
  <c r="A6636"/>
  <c r="C6635"/>
  <c r="B6633" i="2" l="1"/>
  <c r="A6632"/>
  <c r="A6637" i="1"/>
  <c r="B6636"/>
  <c r="C6636"/>
  <c r="B6634" i="2" l="1"/>
  <c r="A6633"/>
  <c r="B6637" i="1"/>
  <c r="A6638"/>
  <c r="C6637"/>
  <c r="B6635" i="2" l="1"/>
  <c r="A6634"/>
  <c r="A6639" i="1"/>
  <c r="B6638"/>
  <c r="C6638"/>
  <c r="B6636" i="2" l="1"/>
  <c r="A6635"/>
  <c r="B6639" i="1"/>
  <c r="A6640"/>
  <c r="C6639"/>
  <c r="B6637" i="2" l="1"/>
  <c r="A6636"/>
  <c r="A6641" i="1"/>
  <c r="C6640"/>
  <c r="B6640"/>
  <c r="B6638" i="2" l="1"/>
  <c r="A6637"/>
  <c r="A6642" i="1"/>
  <c r="B6641"/>
  <c r="C6641"/>
  <c r="B6639" i="2" l="1"/>
  <c r="A6638"/>
  <c r="A6643" i="1"/>
  <c r="B6642"/>
  <c r="C6642"/>
  <c r="A6639" i="2" l="1"/>
  <c r="B6640"/>
  <c r="B6643" i="1"/>
  <c r="A6644"/>
  <c r="C6643"/>
  <c r="B6641" i="2" l="1"/>
  <c r="A6640"/>
  <c r="A6645" i="1"/>
  <c r="C6644"/>
  <c r="B6644"/>
  <c r="B6642" i="2" l="1"/>
  <c r="A6641"/>
  <c r="A6646" i="1"/>
  <c r="B6645"/>
  <c r="C6645"/>
  <c r="A6642" i="2" l="1"/>
  <c r="B6643"/>
  <c r="B6646" i="1"/>
  <c r="A6647"/>
  <c r="C6646"/>
  <c r="B6644" i="2" l="1"/>
  <c r="A6643"/>
  <c r="A6648" i="1"/>
  <c r="B6647"/>
  <c r="C6647"/>
  <c r="B6645" i="2" l="1"/>
  <c r="A6644"/>
  <c r="A6649" i="1"/>
  <c r="C6648"/>
  <c r="B6648"/>
  <c r="A6645" i="2" l="1"/>
  <c r="B6646"/>
  <c r="A6650" i="1"/>
  <c r="B6649"/>
  <c r="C6649"/>
  <c r="B6647" i="2" l="1"/>
  <c r="A6646"/>
  <c r="B6650" i="1"/>
  <c r="A6651"/>
  <c r="C6650"/>
  <c r="B6648" i="2" l="1"/>
  <c r="A6647"/>
  <c r="A6652" i="1"/>
  <c r="B6651"/>
  <c r="C6651"/>
  <c r="B6649" i="2" l="1"/>
  <c r="A6648"/>
  <c r="B6652" i="1"/>
  <c r="A6653"/>
  <c r="C6652"/>
  <c r="B6650" i="2" l="1"/>
  <c r="A6649"/>
  <c r="A6654" i="1"/>
  <c r="C6653"/>
  <c r="B6653"/>
  <c r="B6651" i="2" l="1"/>
  <c r="A6650"/>
  <c r="A6655" i="1"/>
  <c r="C6654"/>
  <c r="B6654"/>
  <c r="B6652" i="2" l="1"/>
  <c r="A6651"/>
  <c r="A6656" i="1"/>
  <c r="B6655"/>
  <c r="C6655"/>
  <c r="B6653" i="2" l="1"/>
  <c r="A6652"/>
  <c r="B6656" i="1"/>
  <c r="A6657"/>
  <c r="C6656"/>
  <c r="B6654" i="2" l="1"/>
  <c r="A6653"/>
  <c r="B6657" i="1"/>
  <c r="A6658"/>
  <c r="C6657"/>
  <c r="A6654" i="2" l="1"/>
  <c r="B6655"/>
  <c r="A6659" i="1"/>
  <c r="B6658"/>
  <c r="C6658"/>
  <c r="B6656" i="2" l="1"/>
  <c r="A6655"/>
  <c r="B6659" i="1"/>
  <c r="A6660"/>
  <c r="C6659"/>
  <c r="B6657" i="2" l="1"/>
  <c r="A6656"/>
  <c r="A6661" i="1"/>
  <c r="B6660"/>
  <c r="C6660"/>
  <c r="B6658" i="2" l="1"/>
  <c r="A6657"/>
  <c r="B6661" i="1"/>
  <c r="A6662"/>
  <c r="C6661"/>
  <c r="A6658" i="2" l="1"/>
  <c r="B6659"/>
  <c r="A6663" i="1"/>
  <c r="B6662"/>
  <c r="C6662"/>
  <c r="B6660" i="2" l="1"/>
  <c r="A6659"/>
  <c r="B6663" i="1"/>
  <c r="A6664"/>
  <c r="C6663"/>
  <c r="B6661" i="2" l="1"/>
  <c r="A6660"/>
  <c r="B6664" i="1"/>
  <c r="A6665"/>
  <c r="C6664"/>
  <c r="B6662" i="2" l="1"/>
  <c r="A6661"/>
  <c r="A6666" i="1"/>
  <c r="C6665"/>
  <c r="B6665"/>
  <c r="B6663" i="2" l="1"/>
  <c r="A6662"/>
  <c r="A6667" i="1"/>
  <c r="C6666"/>
  <c r="B6666"/>
  <c r="B6664" i="2" l="1"/>
  <c r="A6663"/>
  <c r="A6668" i="1"/>
  <c r="B6667"/>
  <c r="C6667"/>
  <c r="B6665" i="2" l="1"/>
  <c r="A6664"/>
  <c r="A6669" i="1"/>
  <c r="C6668"/>
  <c r="B6668"/>
  <c r="A6665" i="2" l="1"/>
  <c r="B6666"/>
  <c r="A6670" i="1"/>
  <c r="B6669"/>
  <c r="C6669"/>
  <c r="B6667" i="2" l="1"/>
  <c r="A6666"/>
  <c r="A6671" i="1"/>
  <c r="B6670"/>
  <c r="C6670"/>
  <c r="A6667" i="2" l="1"/>
  <c r="B6668"/>
  <c r="A6672" i="1"/>
  <c r="C6671"/>
  <c r="B6671"/>
  <c r="B6669" i="2" l="1"/>
  <c r="A6668"/>
  <c r="A6673" i="1"/>
  <c r="C6672"/>
  <c r="B6672"/>
  <c r="B6670" i="2" l="1"/>
  <c r="A6669"/>
  <c r="A6674" i="1"/>
  <c r="C6673"/>
  <c r="B6673"/>
  <c r="A6670" i="2" l="1"/>
  <c r="B6671"/>
  <c r="A6675" i="1"/>
  <c r="C6674"/>
  <c r="B6674"/>
  <c r="B6672" i="2" l="1"/>
  <c r="A6671"/>
  <c r="A6676" i="1"/>
  <c r="B6675"/>
  <c r="C6675"/>
  <c r="B6673" i="2" l="1"/>
  <c r="A6672"/>
  <c r="B6676" i="1"/>
  <c r="A6677"/>
  <c r="C6676"/>
  <c r="B6674" i="2" l="1"/>
  <c r="A6673"/>
  <c r="A6678" i="1"/>
  <c r="C6677"/>
  <c r="B6677"/>
  <c r="A6674" i="2" l="1"/>
  <c r="B6675"/>
  <c r="A6679" i="1"/>
  <c r="B6678"/>
  <c r="C6678"/>
  <c r="A6675" i="2" l="1"/>
  <c r="B6676"/>
  <c r="A6680" i="1"/>
  <c r="B6679"/>
  <c r="C6679"/>
  <c r="A6676" i="2" l="1"/>
  <c r="B6677"/>
  <c r="A6681" i="1"/>
  <c r="C6680"/>
  <c r="B6680"/>
  <c r="B6678" i="2" l="1"/>
  <c r="A6677"/>
  <c r="A6682" i="1"/>
  <c r="C6681"/>
  <c r="B6681"/>
  <c r="B6679" i="2" l="1"/>
  <c r="A6678"/>
  <c r="A6683" i="1"/>
  <c r="C6682"/>
  <c r="B6682"/>
  <c r="B6680" i="2" l="1"/>
  <c r="A6679"/>
  <c r="A6684" i="1"/>
  <c r="B6683"/>
  <c r="C6683"/>
  <c r="B6681" i="2" l="1"/>
  <c r="A6680"/>
  <c r="A6685" i="1"/>
  <c r="B6684"/>
  <c r="C6684"/>
  <c r="B6682" i="2" l="1"/>
  <c r="A6681"/>
  <c r="A6686" i="1"/>
  <c r="B6685"/>
  <c r="C6685"/>
  <c r="A6682" i="2" l="1"/>
  <c r="B6683"/>
  <c r="B6686" i="1"/>
  <c r="A6687"/>
  <c r="C6686"/>
  <c r="B6684" i="2" l="1"/>
  <c r="A6683"/>
  <c r="A6688" i="1"/>
  <c r="B6687"/>
  <c r="C6687"/>
  <c r="B6685" i="2" l="1"/>
  <c r="A6684"/>
  <c r="B6688" i="1"/>
  <c r="A6689"/>
  <c r="C6688"/>
  <c r="B6686" i="2" l="1"/>
  <c r="A6685"/>
  <c r="A6690" i="1"/>
  <c r="C6689"/>
  <c r="B6689"/>
  <c r="A6686" i="2" l="1"/>
  <c r="B6687"/>
  <c r="A6691" i="1"/>
  <c r="B6690"/>
  <c r="C6690"/>
  <c r="B6688" i="2" l="1"/>
  <c r="A6687"/>
  <c r="A6692" i="1"/>
  <c r="C6691"/>
  <c r="A6688" i="2" l="1"/>
  <c r="B6689"/>
  <c r="B6692" i="1"/>
  <c r="A6693"/>
  <c r="C6692"/>
  <c r="B6691"/>
  <c r="B6690" i="2" l="1"/>
  <c r="A6689"/>
  <c r="A6694" i="1"/>
  <c r="B6693"/>
  <c r="C6693"/>
  <c r="A6690" i="2" l="1"/>
  <c r="B6691"/>
  <c r="B6694" i="1"/>
  <c r="A6695"/>
  <c r="C6694"/>
  <c r="B6692" i="2" l="1"/>
  <c r="A6691"/>
  <c r="A6696" i="1"/>
  <c r="C6695"/>
  <c r="B6695"/>
  <c r="B6693" i="2" l="1"/>
  <c r="A6692"/>
  <c r="A6697" i="1"/>
  <c r="B6696"/>
  <c r="C6696"/>
  <c r="B6694" i="2" l="1"/>
  <c r="A6693"/>
  <c r="A6698" i="1"/>
  <c r="C6697"/>
  <c r="B6697"/>
  <c r="A6694" i="2" l="1"/>
  <c r="B6695"/>
  <c r="A6699" i="1"/>
  <c r="B6698"/>
  <c r="C6698"/>
  <c r="B6696" i="2" l="1"/>
  <c r="A6695"/>
  <c r="A6700" i="1"/>
  <c r="C6699"/>
  <c r="B6699"/>
  <c r="B6697" i="2" l="1"/>
  <c r="A6696"/>
  <c r="A6701" i="1"/>
  <c r="C6700"/>
  <c r="B6700"/>
  <c r="B6698" i="2" l="1"/>
  <c r="A6697"/>
  <c r="A6702" i="1"/>
  <c r="C6701"/>
  <c r="B6701"/>
  <c r="B6699" i="2" l="1"/>
  <c r="A6698"/>
  <c r="A6703" i="1"/>
  <c r="C6702"/>
  <c r="B6702"/>
  <c r="B6700" i="2" l="1"/>
  <c r="A6699"/>
  <c r="A6704" i="1"/>
  <c r="B6703"/>
  <c r="C6703"/>
  <c r="A6700" i="2" l="1"/>
  <c r="B6701"/>
  <c r="B6704" i="1"/>
  <c r="A6705"/>
  <c r="C6704"/>
  <c r="B6702" i="2" l="1"/>
  <c r="A6701"/>
  <c r="A6706" i="1"/>
  <c r="C6705"/>
  <c r="B6705"/>
  <c r="B6703" i="2" l="1"/>
  <c r="A6702"/>
  <c r="A6707" i="1"/>
  <c r="C6706"/>
  <c r="B6706"/>
  <c r="B6704" i="2" l="1"/>
  <c r="A6703"/>
  <c r="A6708" i="1"/>
  <c r="C6707"/>
  <c r="B6707"/>
  <c r="A6704" i="2" l="1"/>
  <c r="B6705"/>
  <c r="A6709" i="1"/>
  <c r="C6708"/>
  <c r="B6708"/>
  <c r="B6706" i="2" l="1"/>
  <c r="A6705"/>
  <c r="A6710" i="1"/>
  <c r="C6709"/>
  <c r="B6709"/>
  <c r="A6706" i="2" l="1"/>
  <c r="B6707"/>
  <c r="A6711" i="1"/>
  <c r="B6710"/>
  <c r="C6710"/>
  <c r="B6708" i="2" l="1"/>
  <c r="A6707"/>
  <c r="A6712" i="1"/>
  <c r="B6711"/>
  <c r="C6711"/>
  <c r="B6709" i="2" l="1"/>
  <c r="A6708"/>
  <c r="B6712" i="1"/>
  <c r="A6713"/>
  <c r="C6712"/>
  <c r="B6710" i="2" l="1"/>
  <c r="A6709"/>
  <c r="A6714" i="1"/>
  <c r="C6713"/>
  <c r="B6713"/>
  <c r="B6711" i="2" l="1"/>
  <c r="A6710"/>
  <c r="A6715" i="1"/>
  <c r="C6714"/>
  <c r="B6714"/>
  <c r="A6711" i="2" l="1"/>
  <c r="B6712"/>
  <c r="A6716" i="1"/>
  <c r="B6715"/>
  <c r="C6715"/>
  <c r="A6712" i="2" l="1"/>
  <c r="B6713"/>
  <c r="A6717" i="1"/>
  <c r="B6716"/>
  <c r="C6716"/>
  <c r="B6714" i="2" l="1"/>
  <c r="A6713"/>
  <c r="A6718" i="1"/>
  <c r="C6717"/>
  <c r="B6717"/>
  <c r="B6715" i="2" l="1"/>
  <c r="A6714"/>
  <c r="A6719" i="1"/>
  <c r="C6718"/>
  <c r="B6718"/>
  <c r="B6716" i="2" l="1"/>
  <c r="A6715"/>
  <c r="A6720" i="1"/>
  <c r="C6719"/>
  <c r="B6719"/>
  <c r="A6716" i="2" l="1"/>
  <c r="B6717"/>
  <c r="A6721" i="1"/>
  <c r="C6720"/>
  <c r="B6720"/>
  <c r="A6717" i="2" l="1"/>
  <c r="B6718"/>
  <c r="A6722" i="1"/>
  <c r="C6721"/>
  <c r="B6721"/>
  <c r="A6718" i="2" l="1"/>
  <c r="B6719"/>
  <c r="A6723" i="1"/>
  <c r="C6722"/>
  <c r="B6722"/>
  <c r="B6720" i="2" l="1"/>
  <c r="A6719"/>
  <c r="A6724" i="1"/>
  <c r="B6723"/>
  <c r="C6723"/>
  <c r="B6721" i="2" l="1"/>
  <c r="A6720"/>
  <c r="B6724" i="1"/>
  <c r="A6725"/>
  <c r="C6724"/>
  <c r="B6722" i="2" l="1"/>
  <c r="A6721"/>
  <c r="A6726" i="1"/>
  <c r="C6725"/>
  <c r="B6725"/>
  <c r="B6723" i="2" l="1"/>
  <c r="A6722"/>
  <c r="A6727" i="1"/>
  <c r="C6726"/>
  <c r="B6726"/>
  <c r="B6724" i="2" l="1"/>
  <c r="A6723"/>
  <c r="A6728" i="1"/>
  <c r="B6727"/>
  <c r="C6727"/>
  <c r="A6724" i="2" l="1"/>
  <c r="B6725"/>
  <c r="A6729" i="1"/>
  <c r="C6728"/>
  <c r="B6728"/>
  <c r="B6726" i="2" l="1"/>
  <c r="A6725"/>
  <c r="A6730" i="1"/>
  <c r="C6729"/>
  <c r="B6729"/>
  <c r="B6727" i="2" l="1"/>
  <c r="A6726"/>
  <c r="A6731" i="1"/>
  <c r="B6730"/>
  <c r="C6730"/>
  <c r="B6728" i="2" l="1"/>
  <c r="A6727"/>
  <c r="A6732" i="1"/>
  <c r="C6731"/>
  <c r="B6731"/>
  <c r="A6728" i="2" l="1"/>
  <c r="B6729"/>
  <c r="A6733" i="1"/>
  <c r="C6732"/>
  <c r="B6732"/>
  <c r="A6729" i="2" l="1"/>
  <c r="B6730"/>
  <c r="A6734" i="1"/>
  <c r="B6733"/>
  <c r="C6733"/>
  <c r="B6731" i="2" l="1"/>
  <c r="A6730"/>
  <c r="A6735" i="1"/>
  <c r="B6734"/>
  <c r="C6734"/>
  <c r="B6732" i="2" l="1"/>
  <c r="A6731"/>
  <c r="A6736" i="1"/>
  <c r="C6735"/>
  <c r="B6735"/>
  <c r="B6733" i="2" l="1"/>
  <c r="A6732"/>
  <c r="A6737" i="1"/>
  <c r="B6736"/>
  <c r="B6734" i="2" l="1"/>
  <c r="A6733"/>
  <c r="A6738" i="1"/>
  <c r="B6737"/>
  <c r="C6737"/>
  <c r="C6736"/>
  <c r="B6735" i="2" l="1"/>
  <c r="A6734"/>
  <c r="A6739" i="1"/>
  <c r="C6738"/>
  <c r="B6738"/>
  <c r="B6736" i="2" l="1"/>
  <c r="A6735"/>
  <c r="A6740" i="1"/>
  <c r="C6739"/>
  <c r="B6739"/>
  <c r="B6737" i="2" l="1"/>
  <c r="A6736"/>
  <c r="A6741" i="1"/>
  <c r="B6740"/>
  <c r="C6740"/>
  <c r="B6738" i="2" l="1"/>
  <c r="A6737"/>
  <c r="A6742" i="1"/>
  <c r="B6741"/>
  <c r="C6741"/>
  <c r="A6738" i="2" l="1"/>
  <c r="B6739"/>
  <c r="A6743" i="1"/>
  <c r="B6742"/>
  <c r="C6742"/>
  <c r="B6740" i="2" l="1"/>
  <c r="A6739"/>
  <c r="A6744" i="1"/>
  <c r="B6743"/>
  <c r="C6743"/>
  <c r="A6740" i="2" l="1"/>
  <c r="B6741"/>
  <c r="A6745" i="1"/>
  <c r="C6744"/>
  <c r="B6744"/>
  <c r="A6741" i="2" l="1"/>
  <c r="B6742"/>
  <c r="A6746" i="1"/>
  <c r="C6745"/>
  <c r="B6745"/>
  <c r="B6743" i="2" l="1"/>
  <c r="A6742"/>
  <c r="A6747" i="1"/>
  <c r="B6746"/>
  <c r="C6746"/>
  <c r="B6744" i="2" l="1"/>
  <c r="A6743"/>
  <c r="A6748" i="1"/>
  <c r="C6747"/>
  <c r="B6747"/>
  <c r="B6745" i="2" l="1"/>
  <c r="A6744"/>
  <c r="A6749" i="1"/>
  <c r="C6748"/>
  <c r="B6748"/>
  <c r="A6745" i="2" l="1"/>
  <c r="B6746"/>
  <c r="A6750" i="1"/>
  <c r="C6749"/>
  <c r="B6749"/>
  <c r="B6747" i="2" l="1"/>
  <c r="A6746"/>
  <c r="A6751" i="1"/>
  <c r="C6750"/>
  <c r="B6750"/>
  <c r="B6748" i="2" l="1"/>
  <c r="A6747"/>
  <c r="A6752" i="1"/>
  <c r="B6751"/>
  <c r="C6751"/>
  <c r="A6748" i="2" l="1"/>
  <c r="B6749"/>
  <c r="A6753" i="1"/>
  <c r="B6752"/>
  <c r="C6752"/>
  <c r="B6750" i="2" l="1"/>
  <c r="A6749"/>
  <c r="B6753" i="1"/>
  <c r="A6754"/>
  <c r="C6753"/>
  <c r="A6750" i="2" l="1"/>
  <c r="B6751"/>
  <c r="A6755" i="1"/>
  <c r="B6754"/>
  <c r="C6754"/>
  <c r="B6752" i="2" l="1"/>
  <c r="A6751"/>
  <c r="A6756" i="1"/>
  <c r="B6755"/>
  <c r="C6755"/>
  <c r="A6752" i="2" l="1"/>
  <c r="B6753"/>
  <c r="A6757" i="1"/>
  <c r="B6756"/>
  <c r="C6756"/>
  <c r="B6754" i="2" l="1"/>
  <c r="A6753"/>
  <c r="A6758" i="1"/>
  <c r="B6757"/>
  <c r="C6757"/>
  <c r="B6755" i="2" l="1"/>
  <c r="A6754"/>
  <c r="A6759" i="1"/>
  <c r="C6758"/>
  <c r="B6758"/>
  <c r="B6756" i="2" l="1"/>
  <c r="A6755"/>
  <c r="A6760" i="1"/>
  <c r="B6759"/>
  <c r="C6759"/>
  <c r="B6757" i="2" l="1"/>
  <c r="A6756"/>
  <c r="A6761" i="1"/>
  <c r="B6760"/>
  <c r="C6760"/>
  <c r="A6757" i="2" l="1"/>
  <c r="B6758"/>
  <c r="A6762" i="1"/>
  <c r="C6761"/>
  <c r="B6761"/>
  <c r="B6759" i="2" l="1"/>
  <c r="A6758"/>
  <c r="A6763" i="1"/>
  <c r="C6762"/>
  <c r="B6762"/>
  <c r="B6760" i="2" l="1"/>
  <c r="A6759"/>
  <c r="A6764" i="1"/>
  <c r="B6763"/>
  <c r="C6763"/>
  <c r="B6761" i="2" l="1"/>
  <c r="A6760"/>
  <c r="A6765" i="1"/>
  <c r="B6764"/>
  <c r="C6764"/>
  <c r="B6762" i="2" l="1"/>
  <c r="A6761"/>
  <c r="A6766" i="1"/>
  <c r="B6765"/>
  <c r="C6765"/>
  <c r="B6763" i="2" l="1"/>
  <c r="A6762"/>
  <c r="A6767" i="1"/>
  <c r="C6766"/>
  <c r="B6766"/>
  <c r="B6764" i="2" l="1"/>
  <c r="A6763"/>
  <c r="A6768" i="1"/>
  <c r="C6767"/>
  <c r="B6767"/>
  <c r="B6765" i="2" l="1"/>
  <c r="A6764"/>
  <c r="A6769" i="1"/>
  <c r="B6768"/>
  <c r="C6768"/>
  <c r="A6765" i="2" l="1"/>
  <c r="B6766"/>
  <c r="A6770" i="1"/>
  <c r="B6769"/>
  <c r="C6769"/>
  <c r="B6767" i="2" l="1"/>
  <c r="A6766"/>
  <c r="B6770" i="1"/>
  <c r="A6771"/>
  <c r="C6770"/>
  <c r="B6768" i="2" l="1"/>
  <c r="A6767"/>
  <c r="A6772" i="1"/>
  <c r="B6771"/>
  <c r="C6771"/>
  <c r="A6768" i="2" l="1"/>
  <c r="B6769"/>
  <c r="B6772" i="1"/>
  <c r="A6773"/>
  <c r="C6772"/>
  <c r="B6770" i="2" l="1"/>
  <c r="A6769"/>
  <c r="A6774" i="1"/>
  <c r="B6773"/>
  <c r="C6773"/>
  <c r="B6771" i="2" l="1"/>
  <c r="A6770"/>
  <c r="A6775" i="1"/>
  <c r="C6774"/>
  <c r="B6774"/>
  <c r="B6772" i="2" l="1"/>
  <c r="A6771"/>
  <c r="A6776" i="1"/>
  <c r="B6775"/>
  <c r="C6775"/>
  <c r="B6773" i="2" l="1"/>
  <c r="A6772"/>
  <c r="A6777" i="1"/>
  <c r="B6776"/>
  <c r="C6776"/>
  <c r="B6774" i="2" l="1"/>
  <c r="A6773"/>
  <c r="A6778" i="1"/>
  <c r="C6777"/>
  <c r="B6777"/>
  <c r="B6775" i="2" l="1"/>
  <c r="A6774"/>
  <c r="A6779" i="1"/>
  <c r="C6778"/>
  <c r="B6778"/>
  <c r="B6776" i="2" l="1"/>
  <c r="A6775"/>
  <c r="A6780" i="1"/>
  <c r="B6779"/>
  <c r="C6779"/>
  <c r="A6776" i="2" l="1"/>
  <c r="B6777"/>
  <c r="A6781" i="1"/>
  <c r="C6780"/>
  <c r="B6780"/>
  <c r="B6778" i="2" l="1"/>
  <c r="A6777"/>
  <c r="A6782" i="1"/>
  <c r="B6781"/>
  <c r="C6781"/>
  <c r="B6779" i="2" l="1"/>
  <c r="A6778"/>
  <c r="A6783" i="1"/>
  <c r="B6782"/>
  <c r="C6782"/>
  <c r="A6779" i="2" l="1"/>
  <c r="B6780"/>
  <c r="B6783" i="1"/>
  <c r="A6784"/>
  <c r="C6783"/>
  <c r="B6781" i="2" l="1"/>
  <c r="A6780"/>
  <c r="A6785" i="1"/>
  <c r="B6784"/>
  <c r="B6782" i="2" l="1"/>
  <c r="A6781"/>
  <c r="A6786" i="1"/>
  <c r="C6785"/>
  <c r="B6785"/>
  <c r="C6784"/>
  <c r="B6783" i="2" l="1"/>
  <c r="A6782"/>
  <c r="A6787" i="1"/>
  <c r="B6786"/>
  <c r="C6786"/>
  <c r="B6784" i="2" l="1"/>
  <c r="A6783"/>
  <c r="A6788" i="1"/>
  <c r="C6787"/>
  <c r="B6787"/>
  <c r="B6785" i="2" l="1"/>
  <c r="A6784"/>
  <c r="A6789" i="1"/>
  <c r="B6788"/>
  <c r="C6788"/>
  <c r="B6786" i="2" l="1"/>
  <c r="A6785"/>
  <c r="A6790" i="1"/>
  <c r="B6789"/>
  <c r="C6789"/>
  <c r="B6787" i="2" l="1"/>
  <c r="A6786"/>
  <c r="A6791" i="1"/>
  <c r="C6790"/>
  <c r="B6790"/>
  <c r="B6788" i="2" l="1"/>
  <c r="A6787"/>
  <c r="A6792" i="1"/>
  <c r="C6791"/>
  <c r="B6791"/>
  <c r="B6789" i="2" l="1"/>
  <c r="A6788"/>
  <c r="A6793" i="1"/>
  <c r="B6792"/>
  <c r="C6792"/>
  <c r="B6790" i="2" l="1"/>
  <c r="A6789"/>
  <c r="A6794" i="1"/>
  <c r="B6793"/>
  <c r="C6793"/>
  <c r="B6791" i="2" l="1"/>
  <c r="A6790"/>
  <c r="B6794" i="1"/>
  <c r="A6795"/>
  <c r="C6794"/>
  <c r="B6792" i="2" l="1"/>
  <c r="A6791"/>
  <c r="A6796" i="1"/>
  <c r="B6795"/>
  <c r="C6795"/>
  <c r="B6793" i="2" l="1"/>
  <c r="A6792"/>
  <c r="A6797" i="1"/>
  <c r="C6796"/>
  <c r="B6796"/>
  <c r="B6794" i="2" l="1"/>
  <c r="A6793"/>
  <c r="A6798" i="1"/>
  <c r="C6797"/>
  <c r="B6795" i="2" l="1"/>
  <c r="A6794"/>
  <c r="A6799" i="1"/>
  <c r="B6798"/>
  <c r="C6798"/>
  <c r="B6797"/>
  <c r="B6796" i="2" l="1"/>
  <c r="A6795"/>
  <c r="A6800" i="1"/>
  <c r="B6799"/>
  <c r="C6799"/>
  <c r="A6796" i="2" l="1"/>
  <c r="B6797"/>
  <c r="A6801" i="1"/>
  <c r="B6800"/>
  <c r="B6798" i="2" l="1"/>
  <c r="A6797"/>
  <c r="A6802" i="1"/>
  <c r="C6801"/>
  <c r="B6801"/>
  <c r="C6800"/>
  <c r="A6798" i="2" l="1"/>
  <c r="B6799"/>
  <c r="A6803" i="1"/>
  <c r="B6802"/>
  <c r="C6802"/>
  <c r="B6800" i="2" l="1"/>
  <c r="A6799"/>
  <c r="A6804" i="1"/>
  <c r="C6803"/>
  <c r="B6803"/>
  <c r="B6801" i="2" l="1"/>
  <c r="A6800"/>
  <c r="A6805" i="1"/>
  <c r="B6804"/>
  <c r="C6804"/>
  <c r="A6801" i="2" l="1"/>
  <c r="B6802"/>
  <c r="A6806" i="1"/>
  <c r="C6805"/>
  <c r="B6805"/>
  <c r="A6802" i="2" l="1"/>
  <c r="B6803"/>
  <c r="A6807" i="1"/>
  <c r="B6806"/>
  <c r="C6806"/>
  <c r="B6804" i="2" l="1"/>
  <c r="A6803"/>
  <c r="A6808" i="1"/>
  <c r="B6807"/>
  <c r="C6807"/>
  <c r="B6805" i="2" l="1"/>
  <c r="A6804"/>
  <c r="A6809" i="1"/>
  <c r="C6808"/>
  <c r="B6808"/>
  <c r="B6806" i="2" l="1"/>
  <c r="A6805"/>
  <c r="A6810" i="1"/>
  <c r="C6809"/>
  <c r="B6809"/>
  <c r="B6807" i="2" l="1"/>
  <c r="A6806"/>
  <c r="A6811" i="1"/>
  <c r="B6810"/>
  <c r="C6810"/>
  <c r="B6808" i="2" l="1"/>
  <c r="A6807"/>
  <c r="A6812" i="1"/>
  <c r="B6809" i="2" l="1"/>
  <c r="A6808"/>
  <c r="A6813" i="1"/>
  <c r="B6812"/>
  <c r="C6812"/>
  <c r="C6811"/>
  <c r="B6811"/>
  <c r="B6810" i="2" l="1"/>
  <c r="A6809"/>
  <c r="A6814" i="1"/>
  <c r="C6813"/>
  <c r="B6813"/>
  <c r="A6810" i="2" l="1"/>
  <c r="B6811"/>
  <c r="A6815" i="1"/>
  <c r="B6814"/>
  <c r="C6814"/>
  <c r="B6812" i="2" l="1"/>
  <c r="A6811"/>
  <c r="A6816" i="1"/>
  <c r="B6815"/>
  <c r="C6815"/>
  <c r="B6813" i="2" l="1"/>
  <c r="A6812"/>
  <c r="B6816" i="1"/>
  <c r="A6817"/>
  <c r="C6816"/>
  <c r="B6814" i="2" l="1"/>
  <c r="A6813"/>
  <c r="A6818" i="1"/>
  <c r="B6817"/>
  <c r="C6817"/>
  <c r="B6815" i="2" l="1"/>
  <c r="A6814"/>
  <c r="A6819" i="1"/>
  <c r="C6818"/>
  <c r="B6816" i="2" l="1"/>
  <c r="A6815"/>
  <c r="A6820" i="1"/>
  <c r="B6819"/>
  <c r="C6819"/>
  <c r="B6818"/>
  <c r="A6816" i="2" l="1"/>
  <c r="B6817"/>
  <c r="B6820" i="1"/>
  <c r="A6821"/>
  <c r="C6820"/>
  <c r="B6818" i="2" l="1"/>
  <c r="A6817"/>
  <c r="A6822" i="1"/>
  <c r="C6821"/>
  <c r="B6821"/>
  <c r="B6819" i="2" l="1"/>
  <c r="A6818"/>
  <c r="A6823" i="1"/>
  <c r="B6822"/>
  <c r="C6822"/>
  <c r="B6820" i="2" l="1"/>
  <c r="A6819"/>
  <c r="A6824" i="1"/>
  <c r="B6823"/>
  <c r="C6823"/>
  <c r="B6821" i="2" l="1"/>
  <c r="A6820"/>
  <c r="A6825" i="1"/>
  <c r="B6824"/>
  <c r="C6824"/>
  <c r="B6822" i="2" l="1"/>
  <c r="A6821"/>
  <c r="B6825" i="1"/>
  <c r="A6826"/>
  <c r="C6825"/>
  <c r="B6823" i="2" l="1"/>
  <c r="A6822"/>
  <c r="A6827" i="1"/>
  <c r="C6826"/>
  <c r="B6826"/>
  <c r="B6824" i="2" l="1"/>
  <c r="A6823"/>
  <c r="A6828" i="1"/>
  <c r="B6827"/>
  <c r="C6827"/>
  <c r="B6825" i="2" l="1"/>
  <c r="A6824"/>
  <c r="A6829" i="1"/>
  <c r="B6828"/>
  <c r="C6828"/>
  <c r="B6826" i="2" l="1"/>
  <c r="A6825"/>
  <c r="A6830" i="1"/>
  <c r="C6829"/>
  <c r="B6829"/>
  <c r="B6827" i="2" l="1"/>
  <c r="A6826"/>
  <c r="A6831" i="1"/>
  <c r="B6830"/>
  <c r="C6830"/>
  <c r="B6828" i="2" l="1"/>
  <c r="A6827"/>
  <c r="A6832" i="1"/>
  <c r="B6831"/>
  <c r="C6831"/>
  <c r="B6829" i="2" l="1"/>
  <c r="A6828"/>
  <c r="A6833" i="1"/>
  <c r="C6832"/>
  <c r="B6832"/>
  <c r="B6830" i="2" l="1"/>
  <c r="A6829"/>
  <c r="A6834" i="1"/>
  <c r="B6833"/>
  <c r="C6833"/>
  <c r="B6831" i="2" l="1"/>
  <c r="A6830"/>
  <c r="A6835" i="1"/>
  <c r="C6834"/>
  <c r="B6832" i="2" l="1"/>
  <c r="A6831"/>
  <c r="A6836" i="1"/>
  <c r="B6835"/>
  <c r="C6835"/>
  <c r="B6834"/>
  <c r="B6833" i="2" l="1"/>
  <c r="A6832"/>
  <c r="A6837" i="1"/>
  <c r="B6836"/>
  <c r="C6836"/>
  <c r="B6834" i="2" l="1"/>
  <c r="A6833"/>
  <c r="A6838" i="1"/>
  <c r="B6837"/>
  <c r="C6837"/>
  <c r="B6835" i="2" l="1"/>
  <c r="A6834"/>
  <c r="A6839" i="1"/>
  <c r="B6838"/>
  <c r="C6838"/>
  <c r="B6836" i="2" l="1"/>
  <c r="A6835"/>
  <c r="A6840" i="1"/>
  <c r="B6839"/>
  <c r="C6839"/>
  <c r="A6836" i="2" l="1"/>
  <c r="B6837"/>
  <c r="A6841" i="1"/>
  <c r="B6840"/>
  <c r="B6838" i="2" l="1"/>
  <c r="A6837"/>
  <c r="A6842" i="1"/>
  <c r="B6841"/>
  <c r="C6841"/>
  <c r="C6840"/>
  <c r="B6839" i="2" l="1"/>
  <c r="A6838"/>
  <c r="B6842" i="1"/>
  <c r="A6843"/>
  <c r="C6842"/>
  <c r="B6840" i="2" l="1"/>
  <c r="A6839"/>
  <c r="A6844" i="1"/>
  <c r="B6843"/>
  <c r="C6843"/>
  <c r="B6841" i="2" l="1"/>
  <c r="A6840"/>
  <c r="A6845" i="1"/>
  <c r="C6844"/>
  <c r="B6844"/>
  <c r="A6841" i="2" l="1"/>
  <c r="B6842"/>
  <c r="A6846" i="1"/>
  <c r="B6845"/>
  <c r="C6845"/>
  <c r="A6842" i="2" l="1"/>
  <c r="B6843"/>
  <c r="A6847" i="1"/>
  <c r="B6846"/>
  <c r="C6846"/>
  <c r="A6843" i="2" l="1"/>
  <c r="B6844"/>
  <c r="B6847" i="1"/>
  <c r="A6848"/>
  <c r="C6847"/>
  <c r="A6844" i="2" l="1"/>
  <c r="B6845"/>
  <c r="A6849" i="1"/>
  <c r="C6848"/>
  <c r="B6848"/>
  <c r="A6845" i="2" l="1"/>
  <c r="B6846"/>
  <c r="A6850" i="1"/>
  <c r="B6849"/>
  <c r="C6849"/>
  <c r="A6846" i="2" l="1"/>
  <c r="B6847"/>
  <c r="A6851" i="1"/>
  <c r="C6850"/>
  <c r="B6850"/>
  <c r="B6848" i="2" l="1"/>
  <c r="A6847"/>
  <c r="A6852" i="1"/>
  <c r="C6851"/>
  <c r="B6851"/>
  <c r="B6849" i="2" l="1"/>
  <c r="A6848"/>
  <c r="A6853" i="1"/>
  <c r="B6852"/>
  <c r="C6852"/>
  <c r="A6849" i="2" l="1"/>
  <c r="B6850"/>
  <c r="A6854" i="1"/>
  <c r="C6853"/>
  <c r="B6853"/>
  <c r="B6851" i="2" l="1"/>
  <c r="A6850"/>
  <c r="A6855" i="1"/>
  <c r="B6854"/>
  <c r="C6854"/>
  <c r="B6852" i="2" l="1"/>
  <c r="A6851"/>
  <c r="A6856" i="1"/>
  <c r="B6855"/>
  <c r="C6855"/>
  <c r="B6853" i="2" l="1"/>
  <c r="A6852"/>
  <c r="A6857" i="1"/>
  <c r="C6856"/>
  <c r="B6856"/>
  <c r="B6854" i="2" l="1"/>
  <c r="A6853"/>
  <c r="A6858" i="1"/>
  <c r="C6857"/>
  <c r="B6857"/>
  <c r="B6855" i="2" l="1"/>
  <c r="A6854"/>
  <c r="A6859" i="1"/>
  <c r="B6858"/>
  <c r="C6858"/>
  <c r="A6855" i="2" l="1"/>
  <c r="B6856"/>
  <c r="A6860" i="1"/>
  <c r="B6859"/>
  <c r="C6859"/>
  <c r="B6857" i="2" l="1"/>
  <c r="A6856"/>
  <c r="B6860" i="1"/>
  <c r="A6861"/>
  <c r="C6860"/>
  <c r="B6858" i="2" l="1"/>
  <c r="A6857"/>
  <c r="A6862" i="1"/>
  <c r="C6861"/>
  <c r="B6861"/>
  <c r="B6859" i="2" l="1"/>
  <c r="A6858"/>
  <c r="A6863" i="1"/>
  <c r="B6862"/>
  <c r="C6862"/>
  <c r="B6860" i="2" l="1"/>
  <c r="A6859"/>
  <c r="A6864" i="1"/>
  <c r="B6863"/>
  <c r="C6863"/>
  <c r="A6860" i="2" l="1"/>
  <c r="B6861"/>
  <c r="A6865" i="1"/>
  <c r="B6864" s="1"/>
  <c r="C6864"/>
  <c r="B6862" i="2" l="1"/>
  <c r="A6861"/>
  <c r="A6866" i="1"/>
  <c r="B6865"/>
  <c r="C6865"/>
  <c r="A6862" i="2" l="1"/>
  <c r="B6863"/>
  <c r="A6867" i="1"/>
  <c r="B6866"/>
  <c r="C6866"/>
  <c r="A6863" i="2" l="1"/>
  <c r="B6864"/>
  <c r="B6867" i="1"/>
  <c r="A6868"/>
  <c r="C6867"/>
  <c r="B6865" i="2" l="1"/>
  <c r="A6864"/>
  <c r="A6869" i="1"/>
  <c r="C6868"/>
  <c r="B6868"/>
  <c r="B6866" i="2" l="1"/>
  <c r="A6865"/>
  <c r="A6870" i="1"/>
  <c r="B6869"/>
  <c r="C6869"/>
  <c r="B6867" i="2" l="1"/>
  <c r="A6866"/>
  <c r="A6871" i="1"/>
  <c r="B6870"/>
  <c r="C6870"/>
  <c r="B6868" i="2" l="1"/>
  <c r="A6867"/>
  <c r="A6872" i="1"/>
  <c r="C6871"/>
  <c r="B6871"/>
  <c r="B6869" i="2" l="1"/>
  <c r="A6868"/>
  <c r="A6873" i="1"/>
  <c r="C6872"/>
  <c r="B6872"/>
  <c r="B6870" i="2" l="1"/>
  <c r="A6869"/>
  <c r="A6874" i="1"/>
  <c r="C6873"/>
  <c r="B6873"/>
  <c r="B6871" i="2" l="1"/>
  <c r="A6870"/>
  <c r="A6875" i="1"/>
  <c r="C6874"/>
  <c r="B6874"/>
  <c r="B6872" i="2" l="1"/>
  <c r="A6871"/>
  <c r="A6876" i="1"/>
  <c r="C6875"/>
  <c r="B6875"/>
  <c r="B6873" i="2" l="1"/>
  <c r="A6872"/>
  <c r="A6877" i="1"/>
  <c r="B6876"/>
  <c r="C6876"/>
  <c r="B6874" i="2" l="1"/>
  <c r="A6873"/>
  <c r="A6878" i="1"/>
  <c r="C6877"/>
  <c r="B6877"/>
  <c r="B6875" i="2" l="1"/>
  <c r="A6874"/>
  <c r="A6879" i="1"/>
  <c r="C6878"/>
  <c r="B6878"/>
  <c r="A6875" i="2" l="1"/>
  <c r="B6876"/>
  <c r="A6880" i="1"/>
  <c r="C6879"/>
  <c r="B6879"/>
  <c r="B6877" i="2" l="1"/>
  <c r="A6876"/>
  <c r="A6881" i="1"/>
  <c r="C6880"/>
  <c r="B6880"/>
  <c r="B6878" i="2" l="1"/>
  <c r="A6877"/>
  <c r="A6882" i="1"/>
  <c r="C6881"/>
  <c r="B6881"/>
  <c r="A6878" i="2" l="1"/>
  <c r="B6879"/>
  <c r="A6883" i="1"/>
  <c r="C6882"/>
  <c r="B6882"/>
  <c r="B6880" i="2" l="1"/>
  <c r="A6879"/>
  <c r="A6884" i="1"/>
  <c r="C6883"/>
  <c r="B6883"/>
  <c r="B6881" i="2" l="1"/>
  <c r="A6880"/>
  <c r="A6885" i="1"/>
  <c r="B6884"/>
  <c r="C6884"/>
  <c r="B6882" i="2" l="1"/>
  <c r="A6881"/>
  <c r="A6886" i="1"/>
  <c r="B6885"/>
  <c r="C6885"/>
  <c r="B6883" i="2" l="1"/>
  <c r="A6882"/>
  <c r="A6887" i="1"/>
  <c r="C6886"/>
  <c r="B6886"/>
  <c r="A6883" i="2" l="1"/>
  <c r="B6884"/>
  <c r="A6888" i="1"/>
  <c r="C6887"/>
  <c r="B6887"/>
  <c r="B6885" i="2" l="1"/>
  <c r="A6884"/>
  <c r="A6889" i="1"/>
  <c r="C6888"/>
  <c r="B6888"/>
  <c r="B6886" i="2" l="1"/>
  <c r="A6885"/>
  <c r="A6890" i="1"/>
  <c r="C6889"/>
  <c r="B6889"/>
  <c r="B6887" i="2" l="1"/>
  <c r="A6886"/>
  <c r="A6891" i="1"/>
  <c r="C6890"/>
  <c r="B6890"/>
  <c r="B6888" i="2" l="1"/>
  <c r="A6887"/>
  <c r="A6892" i="1"/>
  <c r="B6891"/>
  <c r="C6891"/>
  <c r="B6889" i="2" l="1"/>
  <c r="A6888"/>
  <c r="A6893" i="1"/>
  <c r="B6892"/>
  <c r="C6892"/>
  <c r="B6890" i="2" l="1"/>
  <c r="A6889"/>
  <c r="A6894" i="1"/>
  <c r="B6893"/>
  <c r="C6893"/>
  <c r="A6890" i="2" l="1"/>
  <c r="B6891"/>
  <c r="B6894" i="1"/>
  <c r="A6895"/>
  <c r="C6894"/>
  <c r="B6892" i="2" l="1"/>
  <c r="A6891"/>
  <c r="B6895" i="1"/>
  <c r="A6896"/>
  <c r="C6895"/>
  <c r="B6893" i="2" l="1"/>
  <c r="A6892"/>
  <c r="B6896" i="1"/>
  <c r="A6897"/>
  <c r="C6896"/>
  <c r="B6894" i="2" l="1"/>
  <c r="A6893"/>
  <c r="A6898" i="1"/>
  <c r="C6897"/>
  <c r="B6897"/>
  <c r="A6894" i="2" l="1"/>
  <c r="B6895"/>
  <c r="A6899" i="1"/>
  <c r="C6898"/>
  <c r="B6898"/>
  <c r="A6895" i="2" l="1"/>
  <c r="B6896"/>
  <c r="A6900" i="1"/>
  <c r="B6899"/>
  <c r="C6899"/>
  <c r="B6897" i="2" l="1"/>
  <c r="A6896"/>
  <c r="B6900" i="1"/>
  <c r="A6901"/>
  <c r="C6900"/>
  <c r="A6897" i="2" l="1"/>
  <c r="B6898"/>
  <c r="A6902" i="1"/>
  <c r="B6901"/>
  <c r="C6901"/>
  <c r="B6899" i="2" l="1"/>
  <c r="A6898"/>
  <c r="A6903" i="1"/>
  <c r="B6902"/>
  <c r="C6902"/>
  <c r="B6900" i="2" l="1"/>
  <c r="A6899"/>
  <c r="A6904" i="1"/>
  <c r="C6903"/>
  <c r="B6903"/>
  <c r="B6901" i="2" l="1"/>
  <c r="A6900"/>
  <c r="A6905" i="1"/>
  <c r="C6904"/>
  <c r="B6902" i="2" l="1"/>
  <c r="A6901"/>
  <c r="B6905" i="1"/>
  <c r="A6906"/>
  <c r="C6905"/>
  <c r="B6904"/>
  <c r="B6903" i="2" l="1"/>
  <c r="A6902"/>
  <c r="A6907" i="1"/>
  <c r="C6906"/>
  <c r="B6906"/>
  <c r="B6904" i="2" l="1"/>
  <c r="A6903"/>
  <c r="A6908" i="1"/>
  <c r="C6907"/>
  <c r="B6907"/>
  <c r="A6904" i="2" l="1"/>
  <c r="B6905"/>
  <c r="A6909" i="1"/>
  <c r="B6908"/>
  <c r="C6908"/>
  <c r="B6906" i="2" l="1"/>
  <c r="A6905"/>
  <c r="A6910" i="1"/>
  <c r="C6909"/>
  <c r="B6909"/>
  <c r="B6907" i="2" l="1"/>
  <c r="A6906"/>
  <c r="A6911" i="1"/>
  <c r="B6910"/>
  <c r="C6910"/>
  <c r="B6908" i="2" l="1"/>
  <c r="A6907"/>
  <c r="A6912" i="1"/>
  <c r="B6911"/>
  <c r="C6911"/>
  <c r="A6908" i="2" l="1"/>
  <c r="B6909"/>
  <c r="A6913" i="1"/>
  <c r="B6912"/>
  <c r="C6912"/>
  <c r="B6910" i="2" l="1"/>
  <c r="A6909"/>
  <c r="A6914" i="1"/>
  <c r="C6913"/>
  <c r="B6913"/>
  <c r="B6911" i="2" l="1"/>
  <c r="A6910"/>
  <c r="A6915" i="1"/>
  <c r="C6914"/>
  <c r="B6914"/>
  <c r="B6912" i="2" l="1"/>
  <c r="A6911"/>
  <c r="A6916" i="1"/>
  <c r="B6915"/>
  <c r="C6915"/>
  <c r="B6913" i="2" l="1"/>
  <c r="A6912"/>
  <c r="A6917" i="1"/>
  <c r="C6916"/>
  <c r="B6916"/>
  <c r="B6914" i="2" l="1"/>
  <c r="A6913"/>
  <c r="A6918" i="1"/>
  <c r="B6917"/>
  <c r="C6917"/>
  <c r="A6914" i="2" l="1"/>
  <c r="B6915"/>
  <c r="A6919" i="1"/>
  <c r="C6918"/>
  <c r="B6918"/>
  <c r="B6916" i="2" l="1"/>
  <c r="A6915"/>
  <c r="A6920" i="1"/>
  <c r="B6919"/>
  <c r="C6919"/>
  <c r="B6917" i="2" l="1"/>
  <c r="A6916"/>
  <c r="A6921" i="1"/>
  <c r="B6920"/>
  <c r="C6920"/>
  <c r="B6918" i="2" l="1"/>
  <c r="A6917"/>
  <c r="A6922" i="1"/>
  <c r="C6921"/>
  <c r="B6921"/>
  <c r="A6918" i="2" l="1"/>
  <c r="B6919"/>
  <c r="A6923" i="1"/>
  <c r="B6922"/>
  <c r="C6922"/>
  <c r="B6920" i="2" l="1"/>
  <c r="A6919"/>
  <c r="A6924" i="1"/>
  <c r="B6923"/>
  <c r="C6923"/>
  <c r="A6920" i="2" l="1"/>
  <c r="B6921"/>
  <c r="A6925" i="1"/>
  <c r="B6924" s="1"/>
  <c r="C6924"/>
  <c r="B6922" i="2" l="1"/>
  <c r="A6921"/>
  <c r="A6926" i="1"/>
  <c r="B6925"/>
  <c r="A6922" i="2" l="1"/>
  <c r="B6923"/>
  <c r="A6927" i="1"/>
  <c r="B6926"/>
  <c r="C6926"/>
  <c r="C6925"/>
  <c r="B6924" i="2" l="1"/>
  <c r="A6923"/>
  <c r="A6928" i="1"/>
  <c r="B6927"/>
  <c r="C6927"/>
  <c r="B6925" i="2" l="1"/>
  <c r="A6924"/>
  <c r="A6929" i="1"/>
  <c r="C6928"/>
  <c r="B6928"/>
  <c r="B6926" i="2" l="1"/>
  <c r="A6925"/>
  <c r="A6930" i="1"/>
  <c r="B6929"/>
  <c r="C6929"/>
  <c r="B6927" i="2" l="1"/>
  <c r="A6926"/>
  <c r="A6931" i="1"/>
  <c r="B6930"/>
  <c r="C6930"/>
  <c r="B6928" i="2" l="1"/>
  <c r="A6927"/>
  <c r="B6931" i="1"/>
  <c r="A6932"/>
  <c r="C6931"/>
  <c r="B6929" i="2" l="1"/>
  <c r="A6928"/>
  <c r="A6933" i="1"/>
  <c r="B6932"/>
  <c r="C6932"/>
  <c r="B6930" i="2" l="1"/>
  <c r="A6929"/>
  <c r="A6934" i="1"/>
  <c r="C6933"/>
  <c r="B6933"/>
  <c r="A6930" i="2" l="1"/>
  <c r="B6931"/>
  <c r="A6935" i="1"/>
  <c r="C6934"/>
  <c r="B6934"/>
  <c r="B6932" i="2" l="1"/>
  <c r="A6931"/>
  <c r="A6936" i="1"/>
  <c r="B6935"/>
  <c r="C6935"/>
  <c r="B6933" i="2" l="1"/>
  <c r="A6932"/>
  <c r="A6937" i="1"/>
  <c r="C6936"/>
  <c r="B6934" i="2" l="1"/>
  <c r="A6933"/>
  <c r="B6937" i="1"/>
  <c r="A6938"/>
  <c r="C6937"/>
  <c r="B6936"/>
  <c r="B6935" i="2" l="1"/>
  <c r="A6934"/>
  <c r="A6939" i="1"/>
  <c r="C6938"/>
  <c r="B6938"/>
  <c r="B6936" i="2" l="1"/>
  <c r="A6935"/>
  <c r="A6940" i="1"/>
  <c r="C6939"/>
  <c r="B6939"/>
  <c r="B6937" i="2" l="1"/>
  <c r="A6936"/>
  <c r="A6941" i="1"/>
  <c r="B6940"/>
  <c r="C6940"/>
  <c r="B6938" i="2" l="1"/>
  <c r="A6937"/>
  <c r="A6942" i="1"/>
  <c r="B6941"/>
  <c r="C6941"/>
  <c r="A6938" i="2" l="1"/>
  <c r="B6939"/>
  <c r="A6943" i="1"/>
  <c r="B6942"/>
  <c r="C6942"/>
  <c r="A6939" i="2" l="1"/>
  <c r="B6940"/>
  <c r="A6944" i="1"/>
  <c r="B6943"/>
  <c r="C6943"/>
  <c r="B6941" i="2" l="1"/>
  <c r="A6940"/>
  <c r="A6945" i="1"/>
  <c r="B6944"/>
  <c r="C6944"/>
  <c r="A6941" i="2" l="1"/>
  <c r="B6942"/>
  <c r="A6946" i="1"/>
  <c r="B6945"/>
  <c r="C6945"/>
  <c r="B6943" i="2" l="1"/>
  <c r="A6942"/>
  <c r="B6946" i="1"/>
  <c r="A6947"/>
  <c r="C6946"/>
  <c r="B6944" i="2" l="1"/>
  <c r="A6943"/>
  <c r="A6948" i="1"/>
  <c r="C6947"/>
  <c r="B6947"/>
  <c r="B6945" i="2" l="1"/>
  <c r="A6944"/>
  <c r="A6949" i="1"/>
  <c r="B6948"/>
  <c r="C6948"/>
  <c r="B6946" i="2" l="1"/>
  <c r="A6945"/>
  <c r="A6950" i="1"/>
  <c r="C6949"/>
  <c r="B6949"/>
  <c r="B6947" i="2" l="1"/>
  <c r="A6946"/>
  <c r="A6951" i="1"/>
  <c r="C6950"/>
  <c r="B6950"/>
  <c r="B6948" i="2" l="1"/>
  <c r="A6947"/>
  <c r="A6952" i="1"/>
  <c r="B6951"/>
  <c r="C6951"/>
  <c r="B6949" i="2" l="1"/>
  <c r="A6948"/>
  <c r="A6953" i="1"/>
  <c r="C6952"/>
  <c r="B6952"/>
  <c r="B6950" i="2" l="1"/>
  <c r="A6949"/>
  <c r="A6954" i="1"/>
  <c r="B6953"/>
  <c r="C6953"/>
  <c r="A6950" i="2" l="1"/>
  <c r="B6951"/>
  <c r="B6954" i="1"/>
  <c r="A6955"/>
  <c r="C6954"/>
  <c r="A6951" i="2" l="1"/>
  <c r="B6952"/>
  <c r="B6955" i="1"/>
  <c r="A6956"/>
  <c r="C6955"/>
  <c r="B6953" i="2" l="1"/>
  <c r="A6952"/>
  <c r="A6957" i="1"/>
  <c r="B6954" i="2" l="1"/>
  <c r="A6953"/>
  <c r="A6958" i="1"/>
  <c r="B6957"/>
  <c r="C6957"/>
  <c r="C6956"/>
  <c r="B6956"/>
  <c r="B6955" i="2" l="1"/>
  <c r="A6954"/>
  <c r="B6958" i="1"/>
  <c r="A6959"/>
  <c r="C6958"/>
  <c r="B6956" i="2" l="1"/>
  <c r="A6955"/>
  <c r="B6959" i="1"/>
  <c r="A6960"/>
  <c r="C6959"/>
  <c r="A6956" i="2" l="1"/>
  <c r="B6957"/>
  <c r="A6961" i="1"/>
  <c r="C6960"/>
  <c r="B6960"/>
  <c r="B6958" i="2" l="1"/>
  <c r="A6957"/>
  <c r="A6962" i="1"/>
  <c r="B6961"/>
  <c r="C6961"/>
  <c r="B6959" i="2" l="1"/>
  <c r="A6958"/>
  <c r="B6962" i="1"/>
  <c r="A6963"/>
  <c r="C6962"/>
  <c r="B6960" i="2" l="1"/>
  <c r="A6959"/>
  <c r="A6964" i="1"/>
  <c r="B6963"/>
  <c r="C6963"/>
  <c r="A6960" i="2" l="1"/>
  <c r="B6961"/>
  <c r="A6965" i="1"/>
  <c r="C6964"/>
  <c r="B6964"/>
  <c r="A6961" i="2" l="1"/>
  <c r="B6962"/>
  <c r="A6966" i="1"/>
  <c r="C6965"/>
  <c r="B6963" i="2" l="1"/>
  <c r="A6962"/>
  <c r="A6967" i="1"/>
  <c r="B6966" s="1"/>
  <c r="C6966"/>
  <c r="B6965"/>
  <c r="B6964" i="2" l="1"/>
  <c r="A6963"/>
  <c r="A6968" i="1"/>
  <c r="B6967"/>
  <c r="C6967"/>
  <c r="B6965" i="2" l="1"/>
  <c r="A6964"/>
  <c r="A6969" i="1"/>
  <c r="C6968"/>
  <c r="B6968"/>
  <c r="B6966" i="2" l="1"/>
  <c r="A6965"/>
  <c r="A6970" i="1"/>
  <c r="B6969"/>
  <c r="B6967" i="2" l="1"/>
  <c r="A6966"/>
  <c r="A6971" i="1"/>
  <c r="B6970"/>
  <c r="C6970"/>
  <c r="C6969"/>
  <c r="B6968" i="2" l="1"/>
  <c r="A6967"/>
  <c r="A6972" i="1"/>
  <c r="C6971"/>
  <c r="B6971"/>
  <c r="B6969" i="2" l="1"/>
  <c r="A6968"/>
  <c r="A6973" i="1"/>
  <c r="C6972"/>
  <c r="B6972"/>
  <c r="B6970" i="2" l="1"/>
  <c r="A6969"/>
  <c r="A6974" i="1"/>
  <c r="C6973"/>
  <c r="B6973"/>
  <c r="B6971" i="2" l="1"/>
  <c r="A6970"/>
  <c r="A6975" i="1"/>
  <c r="B6974"/>
  <c r="C6974"/>
  <c r="B6972" i="2" l="1"/>
  <c r="A6971"/>
  <c r="A6976" i="1"/>
  <c r="B6975"/>
  <c r="C6975"/>
  <c r="A6972" i="2" l="1"/>
  <c r="B6973"/>
  <c r="A6977" i="1"/>
  <c r="C6976"/>
  <c r="B6976"/>
  <c r="A6973" i="2" l="1"/>
  <c r="B6974"/>
  <c r="A6978" i="1"/>
  <c r="B6977"/>
  <c r="C6977"/>
  <c r="B6975" i="2" l="1"/>
  <c r="A6974"/>
  <c r="B6978" i="1"/>
  <c r="A6979"/>
  <c r="C6978"/>
  <c r="A6975" i="2" l="1"/>
  <c r="B6976"/>
  <c r="A6980" i="1"/>
  <c r="C6979"/>
  <c r="B6979"/>
  <c r="B6977" i="2" l="1"/>
  <c r="A6976"/>
  <c r="A6981" i="1"/>
  <c r="B6980"/>
  <c r="C6980"/>
  <c r="B6978" i="2" l="1"/>
  <c r="A6977"/>
  <c r="A6982" i="1"/>
  <c r="C6981"/>
  <c r="B6981"/>
  <c r="B6979" i="2" l="1"/>
  <c r="A6978"/>
  <c r="A6983" i="1"/>
  <c r="C6982"/>
  <c r="B6982"/>
  <c r="A6979" i="2" l="1"/>
  <c r="B6980"/>
  <c r="A6984" i="1"/>
  <c r="B6983"/>
  <c r="C6983"/>
  <c r="B6981" i="2" l="1"/>
  <c r="A6980"/>
  <c r="A6985" i="1"/>
  <c r="B6984"/>
  <c r="C6984"/>
  <c r="B6982" i="2" l="1"/>
  <c r="A6981"/>
  <c r="B6985" i="1"/>
  <c r="A6986"/>
  <c r="C6985"/>
  <c r="A6982" i="2" l="1"/>
  <c r="B6983"/>
  <c r="A6987" i="1"/>
  <c r="B6986"/>
  <c r="C6986"/>
  <c r="A6983" i="2" l="1"/>
  <c r="B6984"/>
  <c r="A6988" i="1"/>
  <c r="B6987"/>
  <c r="C6987"/>
  <c r="B6985" i="2" l="1"/>
  <c r="A6984"/>
  <c r="A6989" i="1"/>
  <c r="B6988"/>
  <c r="C6988"/>
  <c r="B6986" i="2" l="1"/>
  <c r="A6985"/>
  <c r="A6990" i="1"/>
  <c r="C6989"/>
  <c r="B6989"/>
  <c r="B6987" i="2" l="1"/>
  <c r="A6986"/>
  <c r="A6991" i="1"/>
  <c r="B6990"/>
  <c r="C6990"/>
  <c r="B6988" i="2" l="1"/>
  <c r="A6987"/>
  <c r="A6992" i="1"/>
  <c r="C6991"/>
  <c r="B6991"/>
  <c r="B6989" i="2" l="1"/>
  <c r="A6988"/>
  <c r="A6993" i="1"/>
  <c r="B6992"/>
  <c r="C6992"/>
  <c r="B6990" i="2" l="1"/>
  <c r="A6989"/>
  <c r="A6994" i="1"/>
  <c r="C6993"/>
  <c r="B6993"/>
  <c r="A6990" i="2" l="1"/>
  <c r="B6991"/>
  <c r="A6995" i="1"/>
  <c r="B6994"/>
  <c r="C6994"/>
  <c r="A6991" i="2" l="1"/>
  <c r="B6992"/>
  <c r="A6996" i="1"/>
  <c r="C6995"/>
  <c r="B6995"/>
  <c r="B6993" i="2" l="1"/>
  <c r="A6992"/>
  <c r="A6997" i="1"/>
  <c r="B6996"/>
  <c r="C6996"/>
  <c r="B6994" i="2" l="1"/>
  <c r="A6993"/>
  <c r="A6998" i="1"/>
  <c r="B6997"/>
  <c r="C6997"/>
  <c r="A6994" i="2" l="1"/>
  <c r="B6995"/>
  <c r="A6999" i="1"/>
  <c r="C6998"/>
  <c r="B6998"/>
  <c r="B6996" i="2" l="1"/>
  <c r="A6995"/>
  <c r="A7000" i="1"/>
  <c r="C6999"/>
  <c r="B6999"/>
  <c r="A6996" i="2" l="1"/>
  <c r="B6997"/>
  <c r="A7001" i="1"/>
  <c r="C7000"/>
  <c r="B7000"/>
  <c r="B6998" i="2" l="1"/>
  <c r="A6997"/>
  <c r="A7002" i="1"/>
  <c r="B7001"/>
  <c r="C7001"/>
  <c r="B6999" i="2" l="1"/>
  <c r="A6998"/>
  <c r="A7003" i="1"/>
  <c r="B7002"/>
  <c r="C7002"/>
  <c r="B7000" i="2" l="1"/>
  <c r="A6999"/>
  <c r="A7004" i="1"/>
  <c r="C7003"/>
  <c r="B7003"/>
  <c r="B7001" i="2" l="1"/>
  <c r="A7000"/>
  <c r="A7005" i="1"/>
  <c r="B7004"/>
  <c r="C7004"/>
  <c r="B7002" i="2" l="1"/>
  <c r="A7001"/>
  <c r="A7006" i="1"/>
  <c r="C7005"/>
  <c r="B7005"/>
  <c r="B7003" i="2" l="1"/>
  <c r="A7002"/>
  <c r="A7007" i="1"/>
  <c r="C7006"/>
  <c r="B7006"/>
  <c r="B7004" i="2" l="1"/>
  <c r="A7003"/>
  <c r="A7008" i="1"/>
  <c r="B7007"/>
  <c r="C7007"/>
  <c r="B7005" i="2" l="1"/>
  <c r="A7004"/>
  <c r="A7009" i="1"/>
  <c r="B7008"/>
  <c r="C7008"/>
  <c r="B7006" i="2" l="1"/>
  <c r="A7005"/>
  <c r="A7010" i="1"/>
  <c r="C7009"/>
  <c r="B7009"/>
  <c r="A7006" i="2" l="1"/>
  <c r="B7007"/>
  <c r="A7011" i="1"/>
  <c r="B7010"/>
  <c r="C7010"/>
  <c r="A7007" i="2" l="1"/>
  <c r="B7008"/>
  <c r="A7012" i="1"/>
  <c r="C7011"/>
  <c r="B7011"/>
  <c r="B7009" i="2" l="1"/>
  <c r="A7008"/>
  <c r="A7013" i="1"/>
  <c r="B7012"/>
  <c r="C7012"/>
  <c r="B7010" i="2" l="1"/>
  <c r="A7009"/>
  <c r="A7014" i="1"/>
  <c r="B7013"/>
  <c r="C7013"/>
  <c r="B7011" i="2" l="1"/>
  <c r="A7010"/>
  <c r="B7014" i="1"/>
  <c r="A7015"/>
  <c r="C7014"/>
  <c r="B7012" i="2" l="1"/>
  <c r="A7011"/>
  <c r="A7016" i="1"/>
  <c r="C7015"/>
  <c r="B7015"/>
  <c r="B7013" i="2" l="1"/>
  <c r="A7012"/>
  <c r="A7017" i="1"/>
  <c r="C7016"/>
  <c r="B7016"/>
  <c r="B7014" i="2" l="1"/>
  <c r="A7013"/>
  <c r="A7018" i="1"/>
  <c r="B7017"/>
  <c r="C7017"/>
  <c r="A7014" i="2" l="1"/>
  <c r="B7015"/>
  <c r="A7019" i="1"/>
  <c r="C7018"/>
  <c r="B7018"/>
  <c r="B7016" i="2" l="1"/>
  <c r="A7015"/>
  <c r="A7020" i="1"/>
  <c r="B7019"/>
  <c r="C7019"/>
  <c r="A7016" i="2" l="1"/>
  <c r="B7017"/>
  <c r="A7021" i="1"/>
  <c r="B7020"/>
  <c r="C7020"/>
  <c r="B7018" i="2" l="1"/>
  <c r="A7017"/>
  <c r="A7022" i="1"/>
  <c r="C7021"/>
  <c r="B7021"/>
  <c r="A7018" i="2" l="1"/>
  <c r="B7019"/>
  <c r="A7023" i="1"/>
  <c r="C7022"/>
  <c r="B7022"/>
  <c r="B7020" i="2" l="1"/>
  <c r="A7019"/>
  <c r="A7024" i="1"/>
  <c r="B7023"/>
  <c r="C7023"/>
  <c r="B7021" i="2" l="1"/>
  <c r="A7020"/>
  <c r="A7025" i="1"/>
  <c r="C7024"/>
  <c r="B7024"/>
  <c r="B7022" i="2" l="1"/>
  <c r="A7021"/>
  <c r="A7026" i="1"/>
  <c r="C7025"/>
  <c r="B7025"/>
  <c r="B7023" i="2" l="1"/>
  <c r="A7022"/>
  <c r="A7027" i="1"/>
  <c r="B7026"/>
  <c r="C7026"/>
  <c r="A7023" i="2" l="1"/>
  <c r="B7024"/>
  <c r="A7028" i="1"/>
  <c r="C7027"/>
  <c r="B7027"/>
  <c r="B7025" i="2" l="1"/>
  <c r="A7024"/>
  <c r="A7029" i="1"/>
  <c r="B7028"/>
  <c r="C7028"/>
  <c r="B7026" i="2" l="1"/>
  <c r="A7025"/>
  <c r="A7030" i="1"/>
  <c r="B7029"/>
  <c r="B7027" i="2" l="1"/>
  <c r="A7026"/>
  <c r="A7031" i="1"/>
  <c r="B7030"/>
  <c r="C7030"/>
  <c r="C7029"/>
  <c r="B7028" i="2" l="1"/>
  <c r="A7027"/>
  <c r="A7032" i="1"/>
  <c r="C7031"/>
  <c r="B7031"/>
  <c r="B7029" i="2" l="1"/>
  <c r="A7028"/>
  <c r="A7033" i="1"/>
  <c r="C7032"/>
  <c r="B7032"/>
  <c r="A7029" i="2" l="1"/>
  <c r="B7030"/>
  <c r="A7034" i="1"/>
  <c r="C7033"/>
  <c r="B7033"/>
  <c r="B7031" i="2" l="1"/>
  <c r="A7030"/>
  <c r="A7035" i="1"/>
  <c r="C7034"/>
  <c r="B7034"/>
  <c r="B7032" i="2" l="1"/>
  <c r="A7031"/>
  <c r="A7036" i="1"/>
  <c r="B7035"/>
  <c r="C7035"/>
  <c r="B7033" i="2" l="1"/>
  <c r="A7032"/>
  <c r="A7037" i="1"/>
  <c r="B7036"/>
  <c r="C7036"/>
  <c r="B7034" i="2" l="1"/>
  <c r="A7033"/>
  <c r="A7038" i="1"/>
  <c r="C7037"/>
  <c r="B7037"/>
  <c r="B7035" i="2" l="1"/>
  <c r="A7034"/>
  <c r="A7039" i="1"/>
  <c r="B7038"/>
  <c r="C7038"/>
  <c r="B7036" i="2" l="1"/>
  <c r="A7035"/>
  <c r="A7040" i="1"/>
  <c r="B7039"/>
  <c r="B7037" i="2" l="1"/>
  <c r="A7036"/>
  <c r="A7041" i="1"/>
  <c r="C7040"/>
  <c r="B7040"/>
  <c r="C7039"/>
  <c r="A7037" i="2" l="1"/>
  <c r="B7038"/>
  <c r="A7042" i="1"/>
  <c r="B7041"/>
  <c r="C7041"/>
  <c r="B7039" i="2" l="1"/>
  <c r="A7038"/>
  <c r="B7042" i="1"/>
  <c r="A7043"/>
  <c r="C7042"/>
  <c r="B7040" i="2" l="1"/>
  <c r="A7039"/>
  <c r="A7044" i="1"/>
  <c r="B7043"/>
  <c r="C7043"/>
  <c r="B7041" i="2" l="1"/>
  <c r="A7040"/>
  <c r="A7045" i="1"/>
  <c r="B7044"/>
  <c r="C7044"/>
  <c r="B7042" i="2" l="1"/>
  <c r="A7041"/>
  <c r="A7046" i="1"/>
  <c r="B7045"/>
  <c r="C7045"/>
  <c r="B7043" i="2" l="1"/>
  <c r="A7042"/>
  <c r="B7046" i="1"/>
  <c r="A7047"/>
  <c r="C7046"/>
  <c r="B7044" i="2" l="1"/>
  <c r="A7043"/>
  <c r="A7048" i="1"/>
  <c r="C7047"/>
  <c r="B7047"/>
  <c r="B7045" i="2" l="1"/>
  <c r="A7044"/>
  <c r="A7049" i="1"/>
  <c r="B7048"/>
  <c r="C7048"/>
  <c r="B7046" i="2" l="1"/>
  <c r="A7045"/>
  <c r="A7050" i="1"/>
  <c r="B7049"/>
  <c r="C7049"/>
  <c r="B7047" i="2" l="1"/>
  <c r="A7046"/>
  <c r="B7050" i="1"/>
  <c r="A7051"/>
  <c r="C7050"/>
  <c r="B7048" i="2" l="1"/>
  <c r="A7047"/>
  <c r="A7052" i="1"/>
  <c r="B7051"/>
  <c r="C7051"/>
  <c r="A7048" i="2" l="1"/>
  <c r="B7049"/>
  <c r="B7052" i="1"/>
  <c r="A7053"/>
  <c r="C7052"/>
  <c r="B7050" i="2" l="1"/>
  <c r="A7049"/>
  <c r="A7054" i="1"/>
  <c r="B7053"/>
  <c r="C7053"/>
  <c r="B7051" i="2" l="1"/>
  <c r="A7050"/>
  <c r="A7055" i="1"/>
  <c r="B7054"/>
  <c r="C7054"/>
  <c r="B7052" i="2" l="1"/>
  <c r="A7051"/>
  <c r="B7055" i="1"/>
  <c r="A7056"/>
  <c r="C7055"/>
  <c r="B7053" i="2" l="1"/>
  <c r="A7052"/>
  <c r="A7057" i="1"/>
  <c r="B7056"/>
  <c r="C7056"/>
  <c r="B7054" i="2" l="1"/>
  <c r="A7053"/>
  <c r="A7058" i="1"/>
  <c r="B7057"/>
  <c r="C7057"/>
  <c r="B7055" i="2" l="1"/>
  <c r="A7054"/>
  <c r="B7058" i="1"/>
  <c r="A7059"/>
  <c r="C7058"/>
  <c r="B7056" i="2" l="1"/>
  <c r="A7055"/>
  <c r="A7060" i="1"/>
  <c r="B7059"/>
  <c r="C7059"/>
  <c r="B7057" i="2" l="1"/>
  <c r="A7056"/>
  <c r="A7061" i="1"/>
  <c r="C7060"/>
  <c r="B7060"/>
  <c r="B7058" i="2" l="1"/>
  <c r="A7057"/>
  <c r="A7062" i="1"/>
  <c r="B7061"/>
  <c r="C7061"/>
  <c r="B7059" i="2" l="1"/>
  <c r="A7058"/>
  <c r="A7063" i="1"/>
  <c r="B7062"/>
  <c r="C7062"/>
  <c r="A7059" i="2" l="1"/>
  <c r="B7060"/>
  <c r="A7064" i="1"/>
  <c r="C7063"/>
  <c r="B7063"/>
  <c r="B7061" i="2" l="1"/>
  <c r="A7060"/>
  <c r="A7065" i="1"/>
  <c r="B7064"/>
  <c r="C7064"/>
  <c r="B7062" i="2" l="1"/>
  <c r="A7061"/>
  <c r="B7065" i="1"/>
  <c r="A7066"/>
  <c r="C7065"/>
  <c r="B7063" i="2" l="1"/>
  <c r="A7062"/>
  <c r="A7067" i="1"/>
  <c r="C7066"/>
  <c r="B7066"/>
  <c r="B7064" i="2" l="1"/>
  <c r="A7063"/>
  <c r="A7068" i="1"/>
  <c r="B7067"/>
  <c r="C7067"/>
  <c r="B7065" i="2" l="1"/>
  <c r="A7064"/>
  <c r="A7069" i="1"/>
  <c r="B7068"/>
  <c r="C7068"/>
  <c r="A7065" i="2" l="1"/>
  <c r="B7066"/>
  <c r="A7070" i="1"/>
  <c r="B7069"/>
  <c r="C7069"/>
  <c r="B7067" i="2" l="1"/>
  <c r="A7066"/>
  <c r="A7071" i="1"/>
  <c r="C7070"/>
  <c r="B7070"/>
  <c r="B7068" i="2" l="1"/>
  <c r="A7067"/>
  <c r="A7072" i="1"/>
  <c r="C7071"/>
  <c r="B7071"/>
  <c r="B7069" i="2" l="1"/>
  <c r="A7068"/>
  <c r="A7073" i="1"/>
  <c r="B7072"/>
  <c r="C7072"/>
  <c r="A7069" i="2" l="1"/>
  <c r="B7070"/>
  <c r="B7073" i="1"/>
  <c r="A7074"/>
  <c r="C7073"/>
  <c r="B7071" i="2" l="1"/>
  <c r="A7070"/>
  <c r="A7075" i="1"/>
  <c r="B7074"/>
  <c r="C7074"/>
  <c r="B7072" i="2" l="1"/>
  <c r="A7071"/>
  <c r="A7076" i="1"/>
  <c r="B7073" i="2" l="1"/>
  <c r="A7072"/>
  <c r="A7077" i="1"/>
  <c r="B7076" s="1"/>
  <c r="C7075"/>
  <c r="B7075"/>
  <c r="B7074" i="2" l="1"/>
  <c r="A7073"/>
  <c r="C7076" i="1"/>
  <c r="A7078"/>
  <c r="C7077"/>
  <c r="B7077"/>
  <c r="B7075" i="2" l="1"/>
  <c r="A7074"/>
  <c r="A7079" i="1"/>
  <c r="B7078"/>
  <c r="C7078"/>
  <c r="B7076" i="2" l="1"/>
  <c r="A7075"/>
  <c r="A7080" i="1"/>
  <c r="B7079"/>
  <c r="C7079"/>
  <c r="A7076" i="2" l="1"/>
  <c r="B7077"/>
  <c r="A7081" i="1"/>
  <c r="C7080"/>
  <c r="B7080"/>
  <c r="A7077" i="2" l="1"/>
  <c r="B7078"/>
  <c r="A7082" i="1"/>
  <c r="B7081"/>
  <c r="C7081"/>
  <c r="B7079" i="2" l="1"/>
  <c r="A7078"/>
  <c r="A7083" i="1"/>
  <c r="C7082"/>
  <c r="B7082"/>
  <c r="A7079" i="2" l="1"/>
  <c r="B7080"/>
  <c r="A7084" i="1"/>
  <c r="B7083"/>
  <c r="C7083"/>
  <c r="B7081" i="2" l="1"/>
  <c r="A7080"/>
  <c r="A7085" i="1"/>
  <c r="B7084"/>
  <c r="C7084"/>
  <c r="B7082" i="2" l="1"/>
  <c r="A7081"/>
  <c r="A7086" i="1"/>
  <c r="C7085"/>
  <c r="B7085"/>
  <c r="B7083" i="2" l="1"/>
  <c r="A7082"/>
  <c r="A7087" i="1"/>
  <c r="C7086"/>
  <c r="B7086"/>
  <c r="B7084" i="2" l="1"/>
  <c r="A7083"/>
  <c r="A7088" i="1"/>
  <c r="B7087"/>
  <c r="C7087"/>
  <c r="B7085" i="2" l="1"/>
  <c r="A7084"/>
  <c r="A7089" i="1"/>
  <c r="B7088"/>
  <c r="C7088"/>
  <c r="A7085" i="2" l="1"/>
  <c r="B7086"/>
  <c r="A7090" i="1"/>
  <c r="B7089"/>
  <c r="C7089"/>
  <c r="A7086" i="2" l="1"/>
  <c r="B7087"/>
  <c r="A7091" i="1"/>
  <c r="B7090"/>
  <c r="C7090"/>
  <c r="B7088" i="2" l="1"/>
  <c r="A7087"/>
  <c r="A7092" i="1"/>
  <c r="C7091"/>
  <c r="B7091"/>
  <c r="A7088" i="2" l="1"/>
  <c r="B7089"/>
  <c r="A7093" i="1"/>
  <c r="C7092"/>
  <c r="B7092"/>
  <c r="B7090" i="2" l="1"/>
  <c r="A7089"/>
  <c r="A7094" i="1"/>
  <c r="B7093"/>
  <c r="C7093"/>
  <c r="B7091" i="2" l="1"/>
  <c r="A7090"/>
  <c r="A7095" i="1"/>
  <c r="B7094"/>
  <c r="C7094"/>
  <c r="B7092" i="2" l="1"/>
  <c r="A7091"/>
  <c r="B7095" i="1"/>
  <c r="A7096"/>
  <c r="C7095"/>
  <c r="A7092" i="2" l="1"/>
  <c r="B7093"/>
  <c r="A7097" i="1"/>
  <c r="B7096"/>
  <c r="C7096"/>
  <c r="A7093" i="2" l="1"/>
  <c r="B7094"/>
  <c r="A7098" i="1"/>
  <c r="C7097"/>
  <c r="B7097"/>
  <c r="A7094" i="2" l="1"/>
  <c r="B7095"/>
  <c r="A7099" i="1"/>
  <c r="B7098"/>
  <c r="C7098"/>
  <c r="B7096" i="2" l="1"/>
  <c r="A7095"/>
  <c r="B7099" i="1"/>
  <c r="A7100"/>
  <c r="C7099"/>
  <c r="B7097" i="2" l="1"/>
  <c r="A7096"/>
  <c r="A7101" i="1"/>
  <c r="B7100"/>
  <c r="C7100"/>
  <c r="B7098" i="2" l="1"/>
  <c r="A7097"/>
  <c r="B7101" i="1"/>
  <c r="A7102"/>
  <c r="C7101"/>
  <c r="A7098" i="2" l="1"/>
  <c r="B7099"/>
  <c r="A7103" i="1"/>
  <c r="B7102"/>
  <c r="C7102"/>
  <c r="A7099" i="2" l="1"/>
  <c r="B7100"/>
  <c r="A7104" i="1"/>
  <c r="C7103"/>
  <c r="B7103"/>
  <c r="B7101" i="2" l="1"/>
  <c r="A7100"/>
  <c r="A7105" i="1"/>
  <c r="B7104"/>
  <c r="C7104"/>
  <c r="B7102" i="2" l="1"/>
  <c r="A7101"/>
  <c r="A7106" i="1"/>
  <c r="C7105"/>
  <c r="B7105"/>
  <c r="A7102" i="2" l="1"/>
  <c r="B7103"/>
  <c r="A7107" i="1"/>
  <c r="C7106"/>
  <c r="B7106"/>
  <c r="A7103" i="2" l="1"/>
  <c r="B7104"/>
  <c r="A7108" i="1"/>
  <c r="B7107"/>
  <c r="C7107"/>
  <c r="B7105" i="2" l="1"/>
  <c r="A7104"/>
  <c r="A7109" i="1"/>
  <c r="B7108"/>
  <c r="C7108"/>
  <c r="B7106" i="2" l="1"/>
  <c r="A7105"/>
  <c r="B7109" i="1"/>
  <c r="A7110"/>
  <c r="C7109"/>
  <c r="B7107" i="2" l="1"/>
  <c r="A7106"/>
  <c r="A7111" i="1"/>
  <c r="C7110"/>
  <c r="B7110"/>
  <c r="B7108" i="2" l="1"/>
  <c r="A7107"/>
  <c r="A7112" i="1"/>
  <c r="B7111"/>
  <c r="C7111"/>
  <c r="B7109" i="2" l="1"/>
  <c r="A7108"/>
  <c r="A7113" i="1"/>
  <c r="B7112"/>
  <c r="C7112"/>
  <c r="A7109" i="2" l="1"/>
  <c r="B7110"/>
  <c r="A7114" i="1"/>
  <c r="C7113"/>
  <c r="B7111" i="2" l="1"/>
  <c r="A7110"/>
  <c r="A7115" i="1"/>
  <c r="C7114"/>
  <c r="B7114"/>
  <c r="B7113"/>
  <c r="B7112" i="2" l="1"/>
  <c r="A7111"/>
  <c r="A7116" i="1"/>
  <c r="C7115"/>
  <c r="B7115"/>
  <c r="A7112" i="2" l="1"/>
  <c r="B7113"/>
  <c r="A7117" i="1"/>
  <c r="B7116"/>
  <c r="C7116"/>
  <c r="B7114" i="2" l="1"/>
  <c r="A7113"/>
  <c r="A7118" i="1"/>
  <c r="B7117"/>
  <c r="C7117"/>
  <c r="B7115" i="2" l="1"/>
  <c r="A7114"/>
  <c r="A7119" i="1"/>
  <c r="B7118"/>
  <c r="C7118"/>
  <c r="B7116" i="2" l="1"/>
  <c r="A7115"/>
  <c r="A7120" i="1"/>
  <c r="B7119"/>
  <c r="C7119"/>
  <c r="A7116" i="2" l="1"/>
  <c r="B7117"/>
  <c r="B7120" i="1"/>
  <c r="A7121"/>
  <c r="C7120"/>
  <c r="A7117" i="2" l="1"/>
  <c r="B7118"/>
  <c r="A7122" i="1"/>
  <c r="B7121"/>
  <c r="C7121"/>
  <c r="A7118" i="2" l="1"/>
  <c r="B7119"/>
  <c r="A7123" i="1"/>
  <c r="C7122"/>
  <c r="B7122"/>
  <c r="A7119" i="2" l="1"/>
  <c r="B7120"/>
  <c r="A7124" i="1"/>
  <c r="B7123"/>
  <c r="C7123"/>
  <c r="B7121" i="2" l="1"/>
  <c r="A7120"/>
  <c r="A7125" i="1"/>
  <c r="C7124"/>
  <c r="B7124"/>
  <c r="B7122" i="2" l="1"/>
  <c r="A7121"/>
  <c r="A7126" i="1"/>
  <c r="B7125"/>
  <c r="C7125"/>
  <c r="B7123" i="2" l="1"/>
  <c r="A7122"/>
  <c r="B7126" i="1"/>
  <c r="A7127"/>
  <c r="C7126"/>
  <c r="B7124" i="2" l="1"/>
  <c r="A7123"/>
  <c r="A7128" i="1"/>
  <c r="B7127"/>
  <c r="C7127"/>
  <c r="B7125" i="2" l="1"/>
  <c r="A7124"/>
  <c r="A7129" i="1"/>
  <c r="C7128"/>
  <c r="B7128"/>
  <c r="B7126" i="2" l="1"/>
  <c r="A7125"/>
  <c r="A7130" i="1"/>
  <c r="C7129"/>
  <c r="B7129"/>
  <c r="B7127" i="2" l="1"/>
  <c r="A7126"/>
  <c r="A7131" i="1"/>
  <c r="B7130"/>
  <c r="C7130"/>
  <c r="B7128" i="2" l="1"/>
  <c r="A7127"/>
  <c r="A7132" i="1"/>
  <c r="B7131"/>
  <c r="C7131"/>
  <c r="B7129" i="2" l="1"/>
  <c r="A7128"/>
  <c r="A7133" i="1"/>
  <c r="B7132"/>
  <c r="C7132"/>
  <c r="B7130" i="2" l="1"/>
  <c r="A7129"/>
  <c r="A7134" i="1"/>
  <c r="B7133" s="1"/>
  <c r="C7133"/>
  <c r="B7131" i="2" l="1"/>
  <c r="A7130"/>
  <c r="A7135" i="1"/>
  <c r="B7134"/>
  <c r="C7134"/>
  <c r="B7132" i="2" l="1"/>
  <c r="A7131"/>
  <c r="A7136" i="1"/>
  <c r="C7135"/>
  <c r="B7135"/>
  <c r="A7132" i="2" l="1"/>
  <c r="B7133"/>
  <c r="A7137" i="1"/>
  <c r="C7136"/>
  <c r="B7136"/>
  <c r="B7134" i="2" l="1"/>
  <c r="A7133"/>
  <c r="A7138" i="1"/>
  <c r="B7137"/>
  <c r="C7137"/>
  <c r="B7135" i="2" l="1"/>
  <c r="A7134"/>
  <c r="A7139" i="1"/>
  <c r="C7138"/>
  <c r="B7138"/>
  <c r="B7136" i="2" l="1"/>
  <c r="A7135"/>
  <c r="A7140" i="1"/>
  <c r="C7139"/>
  <c r="B7139"/>
  <c r="B7137" i="2" l="1"/>
  <c r="A7136"/>
  <c r="A7141" i="1"/>
  <c r="C7140"/>
  <c r="B7140"/>
  <c r="B7138" i="2" l="1"/>
  <c r="A7137"/>
  <c r="A7142" i="1"/>
  <c r="C7141"/>
  <c r="B7141"/>
  <c r="B7139" i="2" l="1"/>
  <c r="A7138"/>
  <c r="A7143" i="1"/>
  <c r="B7142"/>
  <c r="C7142"/>
  <c r="B7140" i="2" l="1"/>
  <c r="A7139"/>
  <c r="A7144" i="1"/>
  <c r="C7143"/>
  <c r="B7143"/>
  <c r="A7140" i="2" l="1"/>
  <c r="B7141"/>
  <c r="A7145" i="1"/>
  <c r="B7144"/>
  <c r="C7144"/>
  <c r="B7142" i="2" l="1"/>
  <c r="A7141"/>
  <c r="A7146" i="1"/>
  <c r="C7145"/>
  <c r="B7145"/>
  <c r="B7143" i="2" l="1"/>
  <c r="A7142"/>
  <c r="A7147" i="1"/>
  <c r="B7146"/>
  <c r="C7146"/>
  <c r="B7144" i="2" l="1"/>
  <c r="A7143"/>
  <c r="A7148" i="1"/>
  <c r="C7147"/>
  <c r="B7147"/>
  <c r="B7145" i="2" l="1"/>
  <c r="A7144"/>
  <c r="A7149" i="1"/>
  <c r="B7148"/>
  <c r="C7148"/>
  <c r="B7146" i="2" l="1"/>
  <c r="A7145"/>
  <c r="B7149" i="1"/>
  <c r="A7150"/>
  <c r="C7149"/>
  <c r="A7146" i="2" l="1"/>
  <c r="B7147"/>
  <c r="A7151" i="1"/>
  <c r="B7150"/>
  <c r="C7150"/>
  <c r="B7148" i="2" l="1"/>
  <c r="A7147"/>
  <c r="B7151" i="1"/>
  <c r="A7152"/>
  <c r="C7151"/>
  <c r="B7149" i="2" l="1"/>
  <c r="A7148"/>
  <c r="A7153" i="1"/>
  <c r="B7152"/>
  <c r="C7152"/>
  <c r="B7150" i="2" l="1"/>
  <c r="A7149"/>
  <c r="A7154" i="1"/>
  <c r="C7153"/>
  <c r="B7153"/>
  <c r="B7151" i="2" l="1"/>
  <c r="A7150"/>
  <c r="A7155" i="1"/>
  <c r="B7154"/>
  <c r="C7154"/>
  <c r="A7151" i="2" l="1"/>
  <c r="B7152"/>
  <c r="B7155" i="1"/>
  <c r="A7156"/>
  <c r="C7155"/>
  <c r="A7152" i="2" l="1"/>
  <c r="B7153"/>
  <c r="A7157" i="1"/>
  <c r="C7156"/>
  <c r="B7156"/>
  <c r="A7153" i="2" l="1"/>
  <c r="B7154"/>
  <c r="A7158" i="1"/>
  <c r="B7157"/>
  <c r="C7157"/>
  <c r="B7155" i="2" l="1"/>
  <c r="A7154"/>
  <c r="A7159" i="1"/>
  <c r="C7158"/>
  <c r="B7158"/>
  <c r="B7156" i="2" l="1"/>
  <c r="A7155"/>
  <c r="A7160" i="1"/>
  <c r="B7159"/>
  <c r="C7159"/>
  <c r="B7157" i="2" l="1"/>
  <c r="A7156"/>
  <c r="A7161" i="1"/>
  <c r="C7160"/>
  <c r="B7160"/>
  <c r="B7158" i="2" l="1"/>
  <c r="A7157"/>
  <c r="A7162" i="1"/>
  <c r="B7161"/>
  <c r="B7159" i="2" l="1"/>
  <c r="A7158"/>
  <c r="A7163" i="1"/>
  <c r="B7162"/>
  <c r="C7162"/>
  <c r="C7161"/>
  <c r="B7160" i="2" l="1"/>
  <c r="A7159"/>
  <c r="B7163" i="1"/>
  <c r="A7164"/>
  <c r="C7163"/>
  <c r="B7161" i="2" l="1"/>
  <c r="A7160"/>
  <c r="A7165" i="1"/>
  <c r="C7164"/>
  <c r="B7164"/>
  <c r="A7161" i="2" l="1"/>
  <c r="B7162"/>
  <c r="A7166" i="1"/>
  <c r="C7165"/>
  <c r="B7165"/>
  <c r="B7163" i="2" l="1"/>
  <c r="A7162"/>
  <c r="A7167" i="1"/>
  <c r="C7166"/>
  <c r="B7164" i="2" l="1"/>
  <c r="A7163"/>
  <c r="B7167" i="1"/>
  <c r="A7168"/>
  <c r="C7167"/>
  <c r="B7166"/>
  <c r="B7165" i="2" l="1"/>
  <c r="A7164"/>
  <c r="A7169" i="1"/>
  <c r="B7168"/>
  <c r="C7168"/>
  <c r="B7166" i="2" l="1"/>
  <c r="A7165"/>
  <c r="B7169" i="1"/>
  <c r="A7170"/>
  <c r="C7169"/>
  <c r="B7167" i="2" l="1"/>
  <c r="A7166"/>
  <c r="A7171" i="1"/>
  <c r="B7170"/>
  <c r="C7170"/>
  <c r="B7168" i="2" l="1"/>
  <c r="A7167"/>
  <c r="B7171" i="1"/>
  <c r="A7172"/>
  <c r="C7171"/>
  <c r="A7168" i="2" l="1"/>
  <c r="B7169"/>
  <c r="A7173" i="1"/>
  <c r="C7172"/>
  <c r="B7172"/>
  <c r="A7169" i="2" l="1"/>
  <c r="B7170"/>
  <c r="A7174" i="1"/>
  <c r="B7173"/>
  <c r="C7173"/>
  <c r="B7171" i="2" l="1"/>
  <c r="A7170"/>
  <c r="A7175" i="1"/>
  <c r="C7174"/>
  <c r="A7171" i="2" l="1"/>
  <c r="B7172"/>
  <c r="A7176" i="1"/>
  <c r="C7175"/>
  <c r="B7175"/>
  <c r="B7174"/>
  <c r="B7173" i="2" l="1"/>
  <c r="A7172"/>
  <c r="A7177" i="1"/>
  <c r="C7176"/>
  <c r="B7176"/>
  <c r="B7174" i="2" l="1"/>
  <c r="A7173"/>
  <c r="A7178" i="1"/>
  <c r="B7177"/>
  <c r="C7177"/>
  <c r="B7175" i="2" l="1"/>
  <c r="A7174"/>
  <c r="A7179" i="1"/>
  <c r="C7178"/>
  <c r="B7178"/>
  <c r="B7176" i="2" l="1"/>
  <c r="A7175"/>
  <c r="A7180" i="1"/>
  <c r="C7179"/>
  <c r="B7179"/>
  <c r="B7177" i="2" l="1"/>
  <c r="A7176"/>
  <c r="A7181" i="1"/>
  <c r="B7180"/>
  <c r="C7180"/>
  <c r="A7177" i="2" l="1"/>
  <c r="B7178"/>
  <c r="B7181" i="1"/>
  <c r="A7182"/>
  <c r="C7181"/>
  <c r="A7178" i="2" l="1"/>
  <c r="B7179"/>
  <c r="A7183" i="1"/>
  <c r="C7182"/>
  <c r="B7182"/>
  <c r="B7180" i="2" l="1"/>
  <c r="A7179"/>
  <c r="A7184" i="1"/>
  <c r="B7183"/>
  <c r="C7183"/>
  <c r="B7181" i="2" l="1"/>
  <c r="A7180"/>
  <c r="A7185" i="1"/>
  <c r="B7184"/>
  <c r="C7184"/>
  <c r="B7182" i="2" l="1"/>
  <c r="A7181"/>
  <c r="B7185" i="1"/>
  <c r="A7186"/>
  <c r="C7185"/>
  <c r="B7183" i="2" l="1"/>
  <c r="A7182"/>
  <c r="A7187" i="1"/>
  <c r="B7186"/>
  <c r="A7183" i="2" l="1"/>
  <c r="B7184"/>
  <c r="A7188" i="1"/>
  <c r="B7187"/>
  <c r="C7187"/>
  <c r="C7186"/>
  <c r="B7185" i="2" l="1"/>
  <c r="A7184"/>
  <c r="A7189" i="1"/>
  <c r="C7188"/>
  <c r="B7188"/>
  <c r="B7186" i="2" l="1"/>
  <c r="A7185"/>
  <c r="A7190" i="1"/>
  <c r="C7189"/>
  <c r="B7189"/>
  <c r="B7187" i="2" l="1"/>
  <c r="A7186"/>
  <c r="A7191" i="1"/>
  <c r="C7190"/>
  <c r="B7190"/>
  <c r="A7187" i="2" l="1"/>
  <c r="B7188"/>
  <c r="A7192" i="1"/>
  <c r="B7191"/>
  <c r="C7191"/>
  <c r="A7188" i="2" l="1"/>
  <c r="B7189"/>
  <c r="A7193" i="1"/>
  <c r="B7192"/>
  <c r="C7192"/>
  <c r="B7190" i="2" l="1"/>
  <c r="A7189"/>
  <c r="B7193" i="1"/>
  <c r="A7194"/>
  <c r="C7193"/>
  <c r="B7191" i="2" l="1"/>
  <c r="A7190"/>
  <c r="A7195" i="1"/>
  <c r="C7194"/>
  <c r="B7194"/>
  <c r="A7191" i="2" l="1"/>
  <c r="B7192"/>
  <c r="A7196" i="1"/>
  <c r="C7195"/>
  <c r="B7193" i="2" l="1"/>
  <c r="A7192"/>
  <c r="A7197" i="1"/>
  <c r="B7196"/>
  <c r="C7196"/>
  <c r="B7195"/>
  <c r="B7194" i="2" l="1"/>
  <c r="A7193"/>
  <c r="A7198" i="1"/>
  <c r="B7195" i="2" l="1"/>
  <c r="A7194"/>
  <c r="A7199" i="1"/>
  <c r="C7198"/>
  <c r="B7198"/>
  <c r="B7197"/>
  <c r="C7197"/>
  <c r="A7195" i="2" l="1"/>
  <c r="B7196"/>
  <c r="A7200" i="1"/>
  <c r="B7199"/>
  <c r="C7199"/>
  <c r="A7196" i="2" l="1"/>
  <c r="B7197"/>
  <c r="A7201" i="1"/>
  <c r="C7200"/>
  <c r="B7200"/>
  <c r="B7198" i="2" l="1"/>
  <c r="A7197"/>
  <c r="A7202" i="1"/>
  <c r="C7201"/>
  <c r="B7199" i="2" l="1"/>
  <c r="A7198"/>
  <c r="A7203" i="1"/>
  <c r="C7202"/>
  <c r="B7201"/>
  <c r="B7200" i="2" l="1"/>
  <c r="A7199"/>
  <c r="B7203" i="1"/>
  <c r="A7204"/>
  <c r="C7203"/>
  <c r="B7202"/>
  <c r="B7201" i="2" l="1"/>
  <c r="A7200"/>
  <c r="A7205" i="1"/>
  <c r="B7204"/>
  <c r="C7204"/>
  <c r="B7202" i="2" l="1"/>
  <c r="A7201"/>
  <c r="A7206" i="1"/>
  <c r="B7205"/>
  <c r="C7205"/>
  <c r="B7203" i="2" l="1"/>
  <c r="A7202"/>
  <c r="A7207" i="1"/>
  <c r="C7206"/>
  <c r="B7206"/>
  <c r="B7204" i="2" l="1"/>
  <c r="A7203"/>
  <c r="A7208" i="1"/>
  <c r="B7207"/>
  <c r="C7207"/>
  <c r="B7205" i="2" l="1"/>
  <c r="A7204"/>
  <c r="A7209" i="1"/>
  <c r="C7208"/>
  <c r="B7208"/>
  <c r="B7206" i="2" l="1"/>
  <c r="A7205"/>
  <c r="A7210" i="1"/>
  <c r="B7209"/>
  <c r="C7209"/>
  <c r="B7207" i="2" l="1"/>
  <c r="A7206"/>
  <c r="B7210" i="1"/>
  <c r="A7211"/>
  <c r="C7210"/>
  <c r="B7208" i="2" l="1"/>
  <c r="A7207"/>
  <c r="B7211" i="1"/>
  <c r="A7212"/>
  <c r="C7211"/>
  <c r="B7209" i="2" l="1"/>
  <c r="A7208"/>
  <c r="A7213" i="1"/>
  <c r="B7212"/>
  <c r="C7212"/>
  <c r="B7210" i="2" l="1"/>
  <c r="A7209"/>
  <c r="A7214" i="1"/>
  <c r="B7213"/>
  <c r="C7213"/>
  <c r="B7211" i="2" l="1"/>
  <c r="A7210"/>
  <c r="A7215" i="1"/>
  <c r="B7214"/>
  <c r="C7214"/>
  <c r="A7211" i="2" l="1"/>
  <c r="B7212"/>
  <c r="A7216" i="1"/>
  <c r="B7215"/>
  <c r="C7215"/>
  <c r="B7213" i="2" l="1"/>
  <c r="A7212"/>
  <c r="A7217" i="1"/>
  <c r="B7216"/>
  <c r="C7216"/>
  <c r="B7214" i="2" l="1"/>
  <c r="A7213"/>
  <c r="A7218" i="1"/>
  <c r="B7217"/>
  <c r="C7217"/>
  <c r="B7215" i="2" l="1"/>
  <c r="A7214"/>
  <c r="A7219" i="1"/>
  <c r="B7218"/>
  <c r="C7218"/>
  <c r="B7216" i="2" l="1"/>
  <c r="A7215"/>
  <c r="A7220" i="1"/>
  <c r="C7219"/>
  <c r="B7219"/>
  <c r="B7217" i="2" l="1"/>
  <c r="A7216"/>
  <c r="A7221" i="1"/>
  <c r="B7220"/>
  <c r="C7220"/>
  <c r="B7218" i="2" l="1"/>
  <c r="A7217"/>
  <c r="A7222" i="1"/>
  <c r="B7221"/>
  <c r="C7221"/>
  <c r="B7219" i="2" l="1"/>
  <c r="A7218"/>
  <c r="A7223" i="1"/>
  <c r="B7222"/>
  <c r="C7222"/>
  <c r="B7220" i="2" l="1"/>
  <c r="A7219"/>
  <c r="B7223" i="1"/>
  <c r="A7224"/>
  <c r="C7223"/>
  <c r="B7221" i="2" l="1"/>
  <c r="A7220"/>
  <c r="A7225" i="1"/>
  <c r="B7224"/>
  <c r="C7224"/>
  <c r="B7222" i="2" l="1"/>
  <c r="A7221"/>
  <c r="A7226" i="1"/>
  <c r="C7225"/>
  <c r="B7225"/>
  <c r="B7223" i="2" l="1"/>
  <c r="A7222"/>
  <c r="A7227" i="1"/>
  <c r="B7226"/>
  <c r="C7226"/>
  <c r="A7223" i="2" l="1"/>
  <c r="B7224"/>
  <c r="A7228" i="1"/>
  <c r="B7227"/>
  <c r="C7227"/>
  <c r="B7225" i="2" l="1"/>
  <c r="A7224"/>
  <c r="A7229" i="1"/>
  <c r="C7228"/>
  <c r="B7228"/>
  <c r="B7226" i="2" l="1"/>
  <c r="A7225"/>
  <c r="A7230" i="1"/>
  <c r="B7229"/>
  <c r="C7229"/>
  <c r="B7227" i="2" l="1"/>
  <c r="A7226"/>
  <c r="B7230" i="1"/>
  <c r="A7231"/>
  <c r="C7230"/>
  <c r="B7228" i="2" l="1"/>
  <c r="A7227"/>
  <c r="A7232" i="1"/>
  <c r="B7231"/>
  <c r="C7231"/>
  <c r="B7229" i="2" l="1"/>
  <c r="A7228"/>
  <c r="A7233" i="1"/>
  <c r="B7232" s="1"/>
  <c r="B7230" i="2" l="1"/>
  <c r="A7229"/>
  <c r="C7232" i="1"/>
  <c r="A7234"/>
  <c r="A7230" i="2" l="1"/>
  <c r="B7231"/>
  <c r="A7235" i="1"/>
  <c r="C7234"/>
  <c r="B7234"/>
  <c r="C7233"/>
  <c r="B7233"/>
  <c r="A7231" i="2" l="1"/>
  <c r="B7232"/>
  <c r="A7236" i="1"/>
  <c r="C7235"/>
  <c r="B7235"/>
  <c r="B7233" i="2" l="1"/>
  <c r="A7232"/>
  <c r="A7237" i="1"/>
  <c r="C7236"/>
  <c r="B7236"/>
  <c r="B7234" i="2" l="1"/>
  <c r="A7233"/>
  <c r="A7238" i="1"/>
  <c r="B7237"/>
  <c r="C7237"/>
  <c r="A7234" i="2" l="1"/>
  <c r="B7235"/>
  <c r="A7239" i="1"/>
  <c r="C7238"/>
  <c r="B7238"/>
  <c r="B7236" i="2" l="1"/>
  <c r="A7235"/>
  <c r="A7240" i="1"/>
  <c r="B7239"/>
  <c r="C7239"/>
  <c r="A7236" i="2" l="1"/>
  <c r="B7237"/>
  <c r="A7241" i="1"/>
  <c r="C7240"/>
  <c r="B7238" i="2" l="1"/>
  <c r="A7237"/>
  <c r="A7242" i="1"/>
  <c r="C7241"/>
  <c r="B7240"/>
  <c r="B7239" i="2" l="1"/>
  <c r="A7238"/>
  <c r="B7242" i="1"/>
  <c r="A7243"/>
  <c r="C7242"/>
  <c r="B7241"/>
  <c r="A7239" i="2" l="1"/>
  <c r="B7240"/>
  <c r="A7244" i="1"/>
  <c r="B7243"/>
  <c r="C7243"/>
  <c r="B7241" i="2" l="1"/>
  <c r="A7240"/>
  <c r="A7245" i="1"/>
  <c r="C7244"/>
  <c r="B7244"/>
  <c r="B7242" i="2" l="1"/>
  <c r="A7241"/>
  <c r="A7246" i="1"/>
  <c r="C7245"/>
  <c r="B7243" i="2" l="1"/>
  <c r="A7242"/>
  <c r="A7247" i="1"/>
  <c r="C7246"/>
  <c r="B7246"/>
  <c r="B7245"/>
  <c r="B7244" i="2" l="1"/>
  <c r="A7243"/>
  <c r="A7248" i="1"/>
  <c r="B7247"/>
  <c r="C7247"/>
  <c r="B7245" i="2" l="1"/>
  <c r="A7244"/>
  <c r="A7249" i="1"/>
  <c r="B7248"/>
  <c r="C7248"/>
  <c r="B7246" i="2" l="1"/>
  <c r="A7245"/>
  <c r="A7250" i="1"/>
  <c r="C7249"/>
  <c r="B7249"/>
  <c r="B7247" i="2" l="1"/>
  <c r="A7246"/>
  <c r="A7251" i="1"/>
  <c r="C7250"/>
  <c r="B7250"/>
  <c r="A7247" i="2" l="1"/>
  <c r="B7248"/>
  <c r="A7252" i="1"/>
  <c r="B7251"/>
  <c r="C7251"/>
  <c r="A7248" i="2" l="1"/>
  <c r="B7249"/>
  <c r="A7253" i="1"/>
  <c r="C7252"/>
  <c r="B7250" i="2" l="1"/>
  <c r="A7249"/>
  <c r="A7254" i="1"/>
  <c r="C7253"/>
  <c r="B7252"/>
  <c r="B7251" i="2" l="1"/>
  <c r="A7250"/>
  <c r="A7255" i="1"/>
  <c r="C7254"/>
  <c r="B7254"/>
  <c r="B7253"/>
  <c r="B7252" i="2" l="1"/>
  <c r="A7251"/>
  <c r="A7256" i="1"/>
  <c r="B7255"/>
  <c r="C7255"/>
  <c r="B7253" i="2" l="1"/>
  <c r="A7252"/>
  <c r="A7257" i="1"/>
  <c r="B7256"/>
  <c r="C7256"/>
  <c r="A7253" i="2" l="1"/>
  <c r="B7254"/>
  <c r="B7257" i="1"/>
  <c r="A7258"/>
  <c r="C7257"/>
  <c r="B7255" i="2" l="1"/>
  <c r="A7254"/>
  <c r="B7258" i="1"/>
  <c r="A7259"/>
  <c r="C7258"/>
  <c r="B7256" i="2" l="1"/>
  <c r="A7255"/>
  <c r="A7260" i="1"/>
  <c r="C7259"/>
  <c r="B7259"/>
  <c r="B7257" i="2" l="1"/>
  <c r="A7256"/>
  <c r="A7261" i="1"/>
  <c r="B7260"/>
  <c r="C7260"/>
  <c r="B7258" i="2" l="1"/>
  <c r="A7257"/>
  <c r="A7262" i="1"/>
  <c r="B7261"/>
  <c r="C7261"/>
  <c r="B7259" i="2" l="1"/>
  <c r="A7258"/>
  <c r="A7263" i="1"/>
  <c r="B7262"/>
  <c r="C7262"/>
  <c r="B7260" i="2" l="1"/>
  <c r="A7259"/>
  <c r="B7263" i="1"/>
  <c r="A7264"/>
  <c r="C7263"/>
  <c r="B7261" i="2" l="1"/>
  <c r="A7260"/>
  <c r="A7265" i="1"/>
  <c r="B7264"/>
  <c r="B7262" i="2" l="1"/>
  <c r="A7261"/>
  <c r="A7266" i="1"/>
  <c r="B7265"/>
  <c r="C7265"/>
  <c r="C7264"/>
  <c r="B7263" i="2" l="1"/>
  <c r="A7262"/>
  <c r="A7267" i="1"/>
  <c r="B7266"/>
  <c r="C7266"/>
  <c r="B7264" i="2" l="1"/>
  <c r="A7263"/>
  <c r="B7267" i="1"/>
  <c r="A7268"/>
  <c r="C7267"/>
  <c r="B7265" i="2" l="1"/>
  <c r="A7264"/>
  <c r="A7269" i="1"/>
  <c r="B7268"/>
  <c r="C7268"/>
  <c r="B7266" i="2" l="1"/>
  <c r="A7265"/>
  <c r="B7269" i="1"/>
  <c r="A7270"/>
  <c r="C7269"/>
  <c r="A7266" i="2" l="1"/>
  <c r="B7267"/>
  <c r="B7270" i="1"/>
  <c r="A7271"/>
  <c r="C7270"/>
  <c r="A7267" i="2" l="1"/>
  <c r="B7268"/>
  <c r="A7272" i="1"/>
  <c r="B7269" i="2" l="1"/>
  <c r="A7268"/>
  <c r="A7273" i="1"/>
  <c r="B7272" s="1"/>
  <c r="C7271"/>
  <c r="B7271"/>
  <c r="B7270" i="2" l="1"/>
  <c r="A7269"/>
  <c r="C7272" i="1"/>
  <c r="A7274"/>
  <c r="A7270" i="2" l="1"/>
  <c r="B7271"/>
  <c r="B7274" i="1"/>
  <c r="A7275"/>
  <c r="C7274"/>
  <c r="C7273"/>
  <c r="B7273"/>
  <c r="A7271" i="2" l="1"/>
  <c r="B7272"/>
  <c r="A7276" i="1"/>
  <c r="B7275"/>
  <c r="C7275"/>
  <c r="B7273" i="2" l="1"/>
  <c r="A7272"/>
  <c r="A7277" i="1"/>
  <c r="B7276"/>
  <c r="C7276"/>
  <c r="B7274" i="2" l="1"/>
  <c r="A7273"/>
  <c r="A7278" i="1"/>
  <c r="B7277"/>
  <c r="C7277"/>
  <c r="B7275" i="2" l="1"/>
  <c r="A7274"/>
  <c r="A7279" i="1"/>
  <c r="C7278"/>
  <c r="B7278"/>
  <c r="A7275" i="2" l="1"/>
  <c r="B7276"/>
  <c r="A7280" i="1"/>
  <c r="B7279"/>
  <c r="C7279"/>
  <c r="B7277" i="2" l="1"/>
  <c r="A7276"/>
  <c r="B7280" i="1"/>
  <c r="A7281"/>
  <c r="C7280"/>
  <c r="B7278" i="2" l="1"/>
  <c r="A7277"/>
  <c r="A7282" i="1"/>
  <c r="B7281"/>
  <c r="C7281"/>
  <c r="B7279" i="2" l="1"/>
  <c r="A7278"/>
  <c r="A7283" i="1"/>
  <c r="B7282"/>
  <c r="C7282"/>
  <c r="B7280" i="2" l="1"/>
  <c r="A7279"/>
  <c r="B7283" i="1"/>
  <c r="A7284"/>
  <c r="C7283"/>
  <c r="A7280" i="2" l="1"/>
  <c r="B7281"/>
  <c r="B7284" i="1"/>
  <c r="A7285"/>
  <c r="C7284"/>
  <c r="B7282" i="2" l="1"/>
  <c r="A7281"/>
  <c r="B7285" i="1"/>
  <c r="A7286"/>
  <c r="C7285"/>
  <c r="B7283" i="2" l="1"/>
  <c r="A7282"/>
  <c r="A7287" i="1"/>
  <c r="C7286"/>
  <c r="B7286"/>
  <c r="B7284" i="2" l="1"/>
  <c r="A7283"/>
  <c r="A7288" i="1"/>
  <c r="B7285" i="2" l="1"/>
  <c r="A7284"/>
  <c r="A7289" i="1"/>
  <c r="C7288"/>
  <c r="B7287"/>
  <c r="C7287"/>
  <c r="B7286" i="2" l="1"/>
  <c r="A7285"/>
  <c r="A7290" i="1"/>
  <c r="B7289"/>
  <c r="C7289"/>
  <c r="B7288"/>
  <c r="B7287" i="2" l="1"/>
  <c r="A7286"/>
  <c r="B7290" i="1"/>
  <c r="A7291"/>
  <c r="C7290"/>
  <c r="B7288" i="2" l="1"/>
  <c r="A7287"/>
  <c r="B7291" i="1"/>
  <c r="A7292"/>
  <c r="C7291"/>
  <c r="A7288" i="2" l="1"/>
  <c r="B7289"/>
  <c r="A7293" i="1"/>
  <c r="C7292"/>
  <c r="B7292"/>
  <c r="B7290" i="2" l="1"/>
  <c r="A7289"/>
  <c r="A7294" i="1"/>
  <c r="C7293"/>
  <c r="B7293"/>
  <c r="B7291" i="2" l="1"/>
  <c r="A7290"/>
  <c r="A7295" i="1"/>
  <c r="B7294"/>
  <c r="C7294"/>
  <c r="B7292" i="2" l="1"/>
  <c r="A7291"/>
  <c r="B7295" i="1"/>
  <c r="A7296"/>
  <c r="C7295"/>
  <c r="B7293" i="2" l="1"/>
  <c r="A7292"/>
  <c r="B7296" i="1"/>
  <c r="A7297"/>
  <c r="C7296"/>
  <c r="B7294" i="2" l="1"/>
  <c r="A7293"/>
  <c r="B7297" i="1"/>
  <c r="A7298"/>
  <c r="C7297"/>
  <c r="B7295" i="2" l="1"/>
  <c r="A7294"/>
  <c r="A7299" i="1"/>
  <c r="B7298"/>
  <c r="A7295" i="2" l="1"/>
  <c r="B7296"/>
  <c r="A7300" i="1"/>
  <c r="C7299"/>
  <c r="B7299"/>
  <c r="C7298"/>
  <c r="B7297" i="2" l="1"/>
  <c r="A7296"/>
  <c r="A7301" i="1"/>
  <c r="B7300"/>
  <c r="C7300"/>
  <c r="A7297" i="2" l="1"/>
  <c r="B7298"/>
  <c r="A7302" i="1"/>
  <c r="B7301"/>
  <c r="C7301"/>
  <c r="B7299" i="2" l="1"/>
  <c r="A7298"/>
  <c r="A7303" i="1"/>
  <c r="C7302"/>
  <c r="B7302"/>
  <c r="B7300" i="2" l="1"/>
  <c r="A7299"/>
  <c r="A7304" i="1"/>
  <c r="B7303"/>
  <c r="C7303"/>
  <c r="B7301" i="2" l="1"/>
  <c r="A7300"/>
  <c r="A7305" i="1"/>
  <c r="C7304"/>
  <c r="B7302" i="2" l="1"/>
  <c r="A7301"/>
  <c r="B7305" i="1"/>
  <c r="A7306"/>
  <c r="C7305"/>
  <c r="B7304"/>
  <c r="B7303" i="2" l="1"/>
  <c r="A7302"/>
  <c r="A7307" i="1"/>
  <c r="B7306"/>
  <c r="C7306"/>
  <c r="B7304" i="2" l="1"/>
  <c r="A7303"/>
  <c r="A7308" i="1"/>
  <c r="C7307"/>
  <c r="B7307"/>
  <c r="A7304" i="2" l="1"/>
  <c r="B7305"/>
  <c r="A7309" i="1"/>
  <c r="C7308"/>
  <c r="B7308"/>
  <c r="B7306" i="2" l="1"/>
  <c r="A7305"/>
  <c r="A7310" i="1"/>
  <c r="B7309"/>
  <c r="C7309"/>
  <c r="B7307" i="2" l="1"/>
  <c r="A7306"/>
  <c r="A7311" i="1"/>
  <c r="C7310"/>
  <c r="B7308" i="2" l="1"/>
  <c r="A7307"/>
  <c r="B7311" i="1"/>
  <c r="A7312"/>
  <c r="C7311"/>
  <c r="B7310"/>
  <c r="B7309" i="2" l="1"/>
  <c r="A7308"/>
  <c r="A7313" i="1"/>
  <c r="C7312"/>
  <c r="B7310" i="2" l="1"/>
  <c r="A7309"/>
  <c r="A7314" i="1"/>
  <c r="B7313" s="1"/>
  <c r="C7313"/>
  <c r="B7312"/>
  <c r="B7311" i="2" l="1"/>
  <c r="A7310"/>
  <c r="A7315" i="1"/>
  <c r="C7314"/>
  <c r="B7314"/>
  <c r="B7312" i="2" l="1"/>
  <c r="A7311"/>
  <c r="A7316" i="1"/>
  <c r="C7315"/>
  <c r="B7315"/>
  <c r="A7312" i="2" l="1"/>
  <c r="B7313"/>
  <c r="A7317" i="1"/>
  <c r="C7316"/>
  <c r="B7316"/>
  <c r="A7313" i="2" l="1"/>
  <c r="B7314"/>
  <c r="A7318" i="1"/>
  <c r="B7317"/>
  <c r="B7315" i="2" l="1"/>
  <c r="A7314"/>
  <c r="A7319" i="1"/>
  <c r="C7318"/>
  <c r="B7318"/>
  <c r="C7317"/>
  <c r="B7316" i="2" l="1"/>
  <c r="A7315"/>
  <c r="A7320" i="1"/>
  <c r="C7319"/>
  <c r="A7316" i="2" l="1"/>
  <c r="B7317"/>
  <c r="A7321" i="1"/>
  <c r="C7320"/>
  <c r="B7320"/>
  <c r="B7319"/>
  <c r="A7317" i="2" l="1"/>
  <c r="B7318"/>
  <c r="A7322" i="1"/>
  <c r="B7321"/>
  <c r="C7321"/>
  <c r="B7319" i="2" l="1"/>
  <c r="A7318"/>
  <c r="A7323" i="1"/>
  <c r="B7322"/>
  <c r="C7322"/>
  <c r="B7320" i="2" l="1"/>
  <c r="A7319"/>
  <c r="B7323" i="1"/>
  <c r="A7324"/>
  <c r="C7323"/>
  <c r="A7320" i="2" l="1"/>
  <c r="B7321"/>
  <c r="B7324" i="1"/>
  <c r="A7325"/>
  <c r="C7324"/>
  <c r="B7322" i="2" l="1"/>
  <c r="A7321"/>
  <c r="A7326" i="1"/>
  <c r="B7325"/>
  <c r="B7323" i="2" l="1"/>
  <c r="A7322"/>
  <c r="A7327" i="1"/>
  <c r="B7326"/>
  <c r="C7326"/>
  <c r="C7325"/>
  <c r="B7324" i="2" l="1"/>
  <c r="A7323"/>
  <c r="A7328" i="1"/>
  <c r="C7327"/>
  <c r="B7327"/>
  <c r="B7325" i="2" l="1"/>
  <c r="A7324"/>
  <c r="A7329" i="1"/>
  <c r="C7328"/>
  <c r="B7328"/>
  <c r="A7325" i="2" l="1"/>
  <c r="B7326"/>
  <c r="A7330" i="1"/>
  <c r="B7329"/>
  <c r="C7329"/>
  <c r="B7327" i="2" l="1"/>
  <c r="A7326"/>
  <c r="A7331" i="1"/>
  <c r="B7330"/>
  <c r="C7330"/>
  <c r="A7327" i="2" l="1"/>
  <c r="B7328"/>
  <c r="A7332" i="1"/>
  <c r="C7331"/>
  <c r="B7331"/>
  <c r="B7329" i="2" l="1"/>
  <c r="A7328"/>
  <c r="A7333" i="1"/>
  <c r="C7332"/>
  <c r="B7332"/>
  <c r="B7330" i="2" l="1"/>
  <c r="A7329"/>
  <c r="A7334" i="1"/>
  <c r="B7333"/>
  <c r="C7333"/>
  <c r="B7331" i="2" l="1"/>
  <c r="A7330"/>
  <c r="A7335" i="1"/>
  <c r="C7334"/>
  <c r="B7334"/>
  <c r="B7332" i="2" l="1"/>
  <c r="A7331"/>
  <c r="A7336" i="1"/>
  <c r="C7335"/>
  <c r="B7335"/>
  <c r="B7333" i="2" l="1"/>
  <c r="A7332"/>
  <c r="A7337" i="1"/>
  <c r="B7336"/>
  <c r="C7336"/>
  <c r="B7334" i="2" l="1"/>
  <c r="A7333"/>
  <c r="B7337" i="1"/>
  <c r="A7338"/>
  <c r="C7337"/>
  <c r="B7335" i="2" l="1"/>
  <c r="A7334"/>
  <c r="B7338" i="1"/>
  <c r="A7339"/>
  <c r="C7338"/>
  <c r="B7336" i="2" l="1"/>
  <c r="A7335"/>
  <c r="B7339" i="1"/>
  <c r="A7340"/>
  <c r="C7339"/>
  <c r="A7336" i="2" l="1"/>
  <c r="B7337"/>
  <c r="A7341" i="1"/>
  <c r="C7340"/>
  <c r="B7338" i="2" l="1"/>
  <c r="A7337"/>
  <c r="A7342" i="1"/>
  <c r="B7341"/>
  <c r="C7341"/>
  <c r="B7340"/>
  <c r="B7339" i="2" l="1"/>
  <c r="A7338"/>
  <c r="B7342" i="1"/>
  <c r="A7343"/>
  <c r="C7342"/>
  <c r="B7340" i="2" l="1"/>
  <c r="A7339"/>
  <c r="A7344" i="1"/>
  <c r="C7343"/>
  <c r="B7343"/>
  <c r="A7340" i="2" l="1"/>
  <c r="B7341"/>
  <c r="A7345" i="1"/>
  <c r="C7344"/>
  <c r="B7344"/>
  <c r="B7342" i="2" l="1"/>
  <c r="A7341"/>
  <c r="A7346" i="1"/>
  <c r="C7345"/>
  <c r="B7345"/>
  <c r="B7343" i="2" l="1"/>
  <c r="A7342"/>
  <c r="A7347" i="1"/>
  <c r="B7346"/>
  <c r="C7346"/>
  <c r="B7344" i="2" l="1"/>
  <c r="A7343"/>
  <c r="A7348" i="1"/>
  <c r="C7347"/>
  <c r="B7345" i="2" l="1"/>
  <c r="A7344"/>
  <c r="A7349" i="1"/>
  <c r="B7348"/>
  <c r="C7348"/>
  <c r="B7347"/>
  <c r="B7346" i="2" l="1"/>
  <c r="A7345"/>
  <c r="A7350" i="1"/>
  <c r="B7349"/>
  <c r="C7349"/>
  <c r="B7347" i="2" l="1"/>
  <c r="A7346"/>
  <c r="A7351" i="1"/>
  <c r="B7350"/>
  <c r="B7348" i="2" l="1"/>
  <c r="A7347"/>
  <c r="A7352" i="1"/>
  <c r="C7351"/>
  <c r="B7351"/>
  <c r="C7350"/>
  <c r="A7348" i="2" l="1"/>
  <c r="B7349"/>
  <c r="A7353" i="1"/>
  <c r="B7352"/>
  <c r="C7352"/>
  <c r="B7350" i="2" l="1"/>
  <c r="A7349"/>
  <c r="A7354" i="1"/>
  <c r="B7353"/>
  <c r="C7353"/>
  <c r="B7351" i="2" l="1"/>
  <c r="A7350"/>
  <c r="B7354" i="1"/>
  <c r="A7355"/>
  <c r="C7354"/>
  <c r="B7352" i="2" l="1"/>
  <c r="A7351"/>
  <c r="A7356" i="1"/>
  <c r="B7355"/>
  <c r="B7353" i="2" l="1"/>
  <c r="A7352"/>
  <c r="A7357" i="1"/>
  <c r="B7356"/>
  <c r="C7355"/>
  <c r="A7353" i="2" l="1"/>
  <c r="B7354"/>
  <c r="A7358" i="1"/>
  <c r="C7357"/>
  <c r="B7357"/>
  <c r="C7356"/>
  <c r="B7355" i="2" l="1"/>
  <c r="A7354"/>
  <c r="A7359" i="1"/>
  <c r="B7358"/>
  <c r="C7358"/>
  <c r="B7356" i="2" l="1"/>
  <c r="A7355"/>
  <c r="B7359" i="1"/>
  <c r="A7360"/>
  <c r="C7359"/>
  <c r="A7356" i="2" l="1"/>
  <c r="B7357"/>
  <c r="A7361" i="1"/>
  <c r="C7360"/>
  <c r="B7360"/>
  <c r="B7358" i="2" l="1"/>
  <c r="A7357"/>
  <c r="A7362" i="1"/>
  <c r="B7361"/>
  <c r="C7361"/>
  <c r="A7358" i="2" l="1"/>
  <c r="B7359"/>
  <c r="A7363" i="1"/>
  <c r="B7362"/>
  <c r="C7362"/>
  <c r="A7359" i="2" l="1"/>
  <c r="B7360"/>
  <c r="B7363" i="1"/>
  <c r="A7364"/>
  <c r="C7363"/>
  <c r="B7361" i="2" l="1"/>
  <c r="A7360"/>
  <c r="A7365" i="1"/>
  <c r="B7364"/>
  <c r="C7364"/>
  <c r="A7361" i="2" l="1"/>
  <c r="B7362"/>
  <c r="A7366" i="1"/>
  <c r="C7365"/>
  <c r="B7365"/>
  <c r="B7363" i="2" l="1"/>
  <c r="A7362"/>
  <c r="A7367" i="1"/>
  <c r="B7366"/>
  <c r="C7366"/>
  <c r="B7364" i="2" l="1"/>
  <c r="A7363"/>
  <c r="A7368" i="1"/>
  <c r="B7367"/>
  <c r="C7367"/>
  <c r="A7364" i="2" l="1"/>
  <c r="B7365"/>
  <c r="A7369" i="1"/>
  <c r="C7368"/>
  <c r="B7368"/>
  <c r="B7366" i="2" l="1"/>
  <c r="A7365"/>
  <c r="A7370" i="1"/>
  <c r="C7369"/>
  <c r="B7369"/>
  <c r="A7366" i="2" l="1"/>
  <c r="B7367"/>
  <c r="A7371" i="1"/>
  <c r="C7370"/>
  <c r="B7370"/>
  <c r="B7368" i="2" l="1"/>
  <c r="A7367"/>
  <c r="A7372" i="1"/>
  <c r="B7371"/>
  <c r="C7371"/>
  <c r="B7369" i="2" l="1"/>
  <c r="A7368"/>
  <c r="A7373" i="1"/>
  <c r="B7372"/>
  <c r="A7369" i="2" l="1"/>
  <c r="B7370"/>
  <c r="A7374" i="1"/>
  <c r="C7373"/>
  <c r="B7373"/>
  <c r="C7372"/>
  <c r="B7371" i="2" l="1"/>
  <c r="A7370"/>
  <c r="A7375" i="1"/>
  <c r="B7374"/>
  <c r="C7374"/>
  <c r="B7372" i="2" l="1"/>
  <c r="A7371"/>
  <c r="A7376" i="1"/>
  <c r="C7375"/>
  <c r="B7375"/>
  <c r="B7373" i="2" l="1"/>
  <c r="A7372"/>
  <c r="A7377" i="1"/>
  <c r="B7376"/>
  <c r="C7376"/>
  <c r="A7373" i="2" l="1"/>
  <c r="B7374"/>
  <c r="B7377" i="1"/>
  <c r="A7378"/>
  <c r="C7377"/>
  <c r="B7375" i="2" l="1"/>
  <c r="A7374"/>
  <c r="A7379" i="1"/>
  <c r="B7378"/>
  <c r="C7378"/>
  <c r="B7376" i="2" l="1"/>
  <c r="A7375"/>
  <c r="A7380" i="1"/>
  <c r="C7379"/>
  <c r="B7379"/>
  <c r="B7377" i="2" l="1"/>
  <c r="A7376"/>
  <c r="A7381" i="1"/>
  <c r="C7380"/>
  <c r="B7380"/>
  <c r="B7378" i="2" l="1"/>
  <c r="A7377"/>
  <c r="A7382" i="1"/>
  <c r="C7381"/>
  <c r="B7381"/>
  <c r="A7378" i="2" l="1"/>
  <c r="B7379"/>
  <c r="A7383" i="1"/>
  <c r="B7382"/>
  <c r="A7379" i="2" l="1"/>
  <c r="B7380"/>
  <c r="A7384" i="1"/>
  <c r="C7383"/>
  <c r="B7383"/>
  <c r="C7382"/>
  <c r="B7381" i="2" l="1"/>
  <c r="A7380"/>
  <c r="A7385" i="1"/>
  <c r="C7384"/>
  <c r="B7384"/>
  <c r="A7381" i="2" l="1"/>
  <c r="B7382"/>
  <c r="A7386" i="1"/>
  <c r="B7385"/>
  <c r="C7385"/>
  <c r="B7383" i="2" l="1"/>
  <c r="A7382"/>
  <c r="A7387" i="1"/>
  <c r="C7386"/>
  <c r="B7386"/>
  <c r="A7383" i="2" l="1"/>
  <c r="B7384"/>
  <c r="A7388" i="1"/>
  <c r="B7387"/>
  <c r="B7385" i="2" l="1"/>
  <c r="A7384"/>
  <c r="A7389" i="1"/>
  <c r="C7388"/>
  <c r="B7388"/>
  <c r="C7387"/>
  <c r="A7385" i="2" l="1"/>
  <c r="B7386"/>
  <c r="A7390" i="1"/>
  <c r="B7389"/>
  <c r="C7389"/>
  <c r="B7387" i="2" l="1"/>
  <c r="A7386"/>
  <c r="A7391" i="1"/>
  <c r="C7390"/>
  <c r="B7390"/>
  <c r="B7388" i="2" l="1"/>
  <c r="A7387"/>
  <c r="A7392" i="1"/>
  <c r="C7391"/>
  <c r="B7391"/>
  <c r="B7389" i="2" l="1"/>
  <c r="A7388"/>
  <c r="A7393" i="1"/>
  <c r="B7392"/>
  <c r="C7392"/>
  <c r="A7389" i="2" l="1"/>
  <c r="B7390"/>
  <c r="A7394" i="1"/>
  <c r="C7393"/>
  <c r="B7393"/>
  <c r="B7391" i="2" l="1"/>
  <c r="A7390"/>
  <c r="A7395" i="1"/>
  <c r="B7394"/>
  <c r="C7394"/>
  <c r="B7392" i="2" l="1"/>
  <c r="A7391"/>
  <c r="A7396" i="1"/>
  <c r="C7395"/>
  <c r="B7395"/>
  <c r="A7392" i="2" l="1"/>
  <c r="B7393"/>
  <c r="A7397" i="1"/>
  <c r="C7396"/>
  <c r="B7396"/>
  <c r="B7394" i="2" l="1"/>
  <c r="A7393"/>
  <c r="A7398" i="1"/>
  <c r="C7397"/>
  <c r="B7397"/>
  <c r="B7395" i="2" l="1"/>
  <c r="A7394"/>
  <c r="A7399" i="1"/>
  <c r="B7398"/>
  <c r="C7398"/>
  <c r="B7396" i="2" l="1"/>
  <c r="A7395"/>
  <c r="A7400" i="1"/>
  <c r="C7399"/>
  <c r="B7399"/>
  <c r="B7397" i="2" l="1"/>
  <c r="A7396"/>
  <c r="A7401" i="1"/>
  <c r="C7400"/>
  <c r="B7398" i="2" l="1"/>
  <c r="A7397"/>
  <c r="B7401" i="1"/>
  <c r="A7402"/>
  <c r="C7401"/>
  <c r="B7400"/>
  <c r="B7399" i="2" l="1"/>
  <c r="A7398"/>
  <c r="A7403" i="1"/>
  <c r="C7402"/>
  <c r="B7402"/>
  <c r="A7399" i="2" l="1"/>
  <c r="B7400"/>
  <c r="A7404" i="1"/>
  <c r="C7403"/>
  <c r="B7403"/>
  <c r="A7400" i="2" l="1"/>
  <c r="B7401"/>
  <c r="A7405" i="1"/>
  <c r="B7404"/>
  <c r="B7402" i="2" l="1"/>
  <c r="A7401"/>
  <c r="A7406" i="1"/>
  <c r="B7405"/>
  <c r="C7405"/>
  <c r="C7404"/>
  <c r="B7403" i="2" l="1"/>
  <c r="A7402"/>
  <c r="B7406" i="1"/>
  <c r="A7407"/>
  <c r="C7406"/>
  <c r="B7404" i="2" l="1"/>
  <c r="A7403"/>
  <c r="A7408" i="1"/>
  <c r="B7407"/>
  <c r="C7407"/>
  <c r="A7404" i="2" l="1"/>
  <c r="B7405"/>
  <c r="A7409" i="1"/>
  <c r="C7408"/>
  <c r="B7408"/>
  <c r="B7406" i="2" l="1"/>
  <c r="A7405"/>
  <c r="A7410" i="1"/>
  <c r="C7409"/>
  <c r="B7409"/>
  <c r="B7407" i="2" l="1"/>
  <c r="A7406"/>
  <c r="A7411" i="1"/>
  <c r="B7410"/>
  <c r="C7410"/>
  <c r="B7408" i="2" l="1"/>
  <c r="A7407"/>
  <c r="A7412" i="1"/>
  <c r="C7411"/>
  <c r="B7409" i="2" l="1"/>
  <c r="A7408"/>
  <c r="A7413" i="1"/>
  <c r="C7412"/>
  <c r="B7412"/>
  <c r="B7411"/>
  <c r="B7410" i="2" l="1"/>
  <c r="A7409"/>
  <c r="A7414" i="1"/>
  <c r="B7413"/>
  <c r="C7413"/>
  <c r="A7410" i="2" l="1"/>
  <c r="B7411"/>
  <c r="A7415" i="1"/>
  <c r="B7414"/>
  <c r="C7414"/>
  <c r="B7412" i="2" l="1"/>
  <c r="A7411"/>
  <c r="A7416" i="1"/>
  <c r="C7415"/>
  <c r="B7415"/>
  <c r="B7413" i="2" l="1"/>
  <c r="A7412"/>
  <c r="A7417" i="1"/>
  <c r="B7416"/>
  <c r="C7416"/>
  <c r="B7414" i="2" l="1"/>
  <c r="A7413"/>
  <c r="A7418" i="1"/>
  <c r="C7417"/>
  <c r="B7417"/>
  <c r="A7414" i="2" l="1"/>
  <c r="B7415"/>
  <c r="A7419" i="1"/>
  <c r="B7418"/>
  <c r="C7418"/>
  <c r="A7415" i="2" l="1"/>
  <c r="B7416"/>
  <c r="A7420" i="1"/>
  <c r="C7419"/>
  <c r="B7417" i="2" l="1"/>
  <c r="A7416"/>
  <c r="A7421" i="1"/>
  <c r="C7420"/>
  <c r="B7420"/>
  <c r="B7419"/>
  <c r="B7418" i="2" l="1"/>
  <c r="A7417"/>
  <c r="A7422" i="1"/>
  <c r="B7421"/>
  <c r="C7421"/>
  <c r="A7418" i="2" l="1"/>
  <c r="B7419"/>
  <c r="A7423" i="1"/>
  <c r="B7420" i="2" l="1"/>
  <c r="A7419"/>
  <c r="A7424" i="1"/>
  <c r="B7423"/>
  <c r="C7423"/>
  <c r="C7422"/>
  <c r="B7422"/>
  <c r="B7421" i="2" l="1"/>
  <c r="A7420"/>
  <c r="A7425" i="1"/>
  <c r="B7424"/>
  <c r="C7424"/>
  <c r="B7422" i="2" l="1"/>
  <c r="A7421"/>
  <c r="A7426" i="1"/>
  <c r="B7425"/>
  <c r="C7425"/>
  <c r="B7423" i="2" l="1"/>
  <c r="A7422"/>
  <c r="A7427" i="1"/>
  <c r="B7426"/>
  <c r="A7423" i="2" l="1"/>
  <c r="B7424"/>
  <c r="A7428" i="1"/>
  <c r="B7427"/>
  <c r="C7427"/>
  <c r="C7426"/>
  <c r="B7425" i="2" l="1"/>
  <c r="A7424"/>
  <c r="A7429" i="1"/>
  <c r="B7428"/>
  <c r="C7428"/>
  <c r="B7426" i="2" l="1"/>
  <c r="A7425"/>
  <c r="A7430" i="1"/>
  <c r="B7429"/>
  <c r="C7429"/>
  <c r="B7427" i="2" l="1"/>
  <c r="A7426"/>
  <c r="A7431" i="1"/>
  <c r="B7428" i="2" l="1"/>
  <c r="A7427"/>
  <c r="A7432" i="1"/>
  <c r="B7431"/>
  <c r="C7431"/>
  <c r="C7430"/>
  <c r="B7430"/>
  <c r="B7429" i="2" l="1"/>
  <c r="A7428"/>
  <c r="A7433" i="1"/>
  <c r="B7432"/>
  <c r="C7432"/>
  <c r="A7429" i="2" l="1"/>
  <c r="B7430"/>
  <c r="A7434" i="1"/>
  <c r="C7433"/>
  <c r="B7433"/>
  <c r="B7431" i="2" l="1"/>
  <c r="A7430"/>
  <c r="A7435" i="1"/>
  <c r="C7434"/>
  <c r="B7434"/>
  <c r="B7432" i="2" l="1"/>
  <c r="A7431"/>
  <c r="A7436" i="1"/>
  <c r="C7435"/>
  <c r="B7435"/>
  <c r="B7433" i="2" l="1"/>
  <c r="A7432"/>
  <c r="A7437" i="1"/>
  <c r="B7436"/>
  <c r="C7436"/>
  <c r="B7434" i="2" l="1"/>
  <c r="A7433"/>
  <c r="A7438" i="1"/>
  <c r="C7437"/>
  <c r="B7437"/>
  <c r="A7434" i="2" l="1"/>
  <c r="B7435"/>
  <c r="A7439" i="1"/>
  <c r="B7438"/>
  <c r="C7438"/>
  <c r="B7436" i="2" l="1"/>
  <c r="A7435"/>
  <c r="A7440" i="1"/>
  <c r="B7439"/>
  <c r="C7439"/>
  <c r="A7436" i="2" l="1"/>
  <c r="B7437"/>
  <c r="A7441" i="1"/>
  <c r="B7440"/>
  <c r="C7440"/>
  <c r="A7437" i="2" l="1"/>
  <c r="B7438"/>
  <c r="A7442" i="1"/>
  <c r="B7441"/>
  <c r="C7441"/>
  <c r="B7439" i="2" l="1"/>
  <c r="A7438"/>
  <c r="A7443" i="1"/>
  <c r="B7442"/>
  <c r="C7442"/>
  <c r="B7440" i="2" l="1"/>
  <c r="A7439"/>
  <c r="A7444" i="1"/>
  <c r="B7443"/>
  <c r="C7443"/>
  <c r="B7441" i="2" l="1"/>
  <c r="A7440"/>
  <c r="A7445" i="1"/>
  <c r="C7444"/>
  <c r="B7444"/>
  <c r="B7442" i="2" l="1"/>
  <c r="A7441"/>
  <c r="A7446" i="1"/>
  <c r="B7445"/>
  <c r="C7445"/>
  <c r="B7443" i="2" l="1"/>
  <c r="A7442"/>
  <c r="A7447" i="1"/>
  <c r="C7446"/>
  <c r="B7446"/>
  <c r="B7444" i="2" l="1"/>
  <c r="A7443"/>
  <c r="A7448" i="1"/>
  <c r="B7447"/>
  <c r="C7447"/>
  <c r="B7445" i="2" l="1"/>
  <c r="A7444"/>
  <c r="B7448" i="1"/>
  <c r="A7449"/>
  <c r="C7448"/>
  <c r="B7446" i="2" l="1"/>
  <c r="A7445"/>
  <c r="A7450" i="1"/>
  <c r="B7449"/>
  <c r="C7449"/>
  <c r="B7447" i="2" l="1"/>
  <c r="A7446"/>
  <c r="A7451" i="1"/>
  <c r="C7450"/>
  <c r="B7450"/>
  <c r="B7448" i="2" l="1"/>
  <c r="A7447"/>
  <c r="A7452" i="1"/>
  <c r="B7451"/>
  <c r="C7451"/>
  <c r="A7448" i="2" l="1"/>
  <c r="B7449"/>
  <c r="A7453" i="1"/>
  <c r="B7452"/>
  <c r="C7452"/>
  <c r="B7450" i="2" l="1"/>
  <c r="A7449"/>
  <c r="A7454" i="1"/>
  <c r="C7453"/>
  <c r="B7453"/>
  <c r="B7451" i="2" l="1"/>
  <c r="A7450"/>
  <c r="A7455" i="1"/>
  <c r="C7454"/>
  <c r="B7454"/>
  <c r="B7452" i="2" l="1"/>
  <c r="A7451"/>
  <c r="A7456" i="1"/>
  <c r="C7455"/>
  <c r="B7455"/>
  <c r="B7453" i="2" l="1"/>
  <c r="A7452"/>
  <c r="A7457" i="1"/>
  <c r="B7456"/>
  <c r="C7456"/>
  <c r="B7454" i="2" l="1"/>
  <c r="A7453"/>
  <c r="A7458" i="1"/>
  <c r="B7457"/>
  <c r="C7457"/>
  <c r="B7455" i="2" l="1"/>
  <c r="A7454"/>
  <c r="A7459" i="1"/>
  <c r="C7458"/>
  <c r="B7458"/>
  <c r="B7456" i="2" l="1"/>
  <c r="A7455"/>
  <c r="A7460" i="1"/>
  <c r="C7459"/>
  <c r="B7457" i="2" l="1"/>
  <c r="A7456"/>
  <c r="B7460" i="1"/>
  <c r="A7461"/>
  <c r="C7460"/>
  <c r="B7459"/>
  <c r="B7458" i="2" l="1"/>
  <c r="A7457"/>
  <c r="A7462" i="1"/>
  <c r="C7461"/>
  <c r="B7461"/>
  <c r="B7459" i="2" l="1"/>
  <c r="A7458"/>
  <c r="A7463" i="1"/>
  <c r="C7462"/>
  <c r="B7462"/>
  <c r="B7460" i="2" l="1"/>
  <c r="A7459"/>
  <c r="A7464" i="1"/>
  <c r="B7463"/>
  <c r="C7463"/>
  <c r="B7461" i="2" l="1"/>
  <c r="A7460"/>
  <c r="A7465" i="1"/>
  <c r="C7464"/>
  <c r="B7464"/>
  <c r="B7462" i="2" l="1"/>
  <c r="A7461"/>
  <c r="A7466" i="1"/>
  <c r="B7465"/>
  <c r="C7465"/>
  <c r="B7463" i="2" l="1"/>
  <c r="A7462"/>
  <c r="A7467" i="1"/>
  <c r="C7466"/>
  <c r="A7463" i="2" l="1"/>
  <c r="B7464"/>
  <c r="A7468" i="1"/>
  <c r="C7467"/>
  <c r="B7467"/>
  <c r="B7466"/>
  <c r="B7465" i="2" l="1"/>
  <c r="A7464"/>
  <c r="A7469" i="1"/>
  <c r="C7468"/>
  <c r="B7468"/>
  <c r="B7466" i="2" l="1"/>
  <c r="A7465"/>
  <c r="A7470" i="1"/>
  <c r="C7469"/>
  <c r="B7469"/>
  <c r="B7467" i="2" l="1"/>
  <c r="A7466"/>
  <c r="A7471" i="1"/>
  <c r="B7470"/>
  <c r="C7470"/>
  <c r="B7468" i="2" l="1"/>
  <c r="A7467"/>
  <c r="A7472" i="1"/>
  <c r="B7471"/>
  <c r="C7471"/>
  <c r="B7469" i="2" l="1"/>
  <c r="A7468"/>
  <c r="A7473" i="1"/>
  <c r="C7472"/>
  <c r="B7472"/>
  <c r="B7470" i="2" l="1"/>
  <c r="A7469"/>
  <c r="A7474" i="1"/>
  <c r="C7473"/>
  <c r="B7473"/>
  <c r="B7471" i="2" l="1"/>
  <c r="A7470"/>
  <c r="A7475" i="1"/>
  <c r="C7474"/>
  <c r="B7474"/>
  <c r="A7471" i="2" l="1"/>
  <c r="B7472"/>
  <c r="A7476" i="1"/>
  <c r="B7475"/>
  <c r="C7475"/>
  <c r="B7473" i="2" l="1"/>
  <c r="A7472"/>
  <c r="A7477" i="1"/>
  <c r="C7476"/>
  <c r="B7476"/>
  <c r="A7473" i="2" l="1"/>
  <c r="B7474"/>
  <c r="A7478" i="1"/>
  <c r="B7477"/>
  <c r="C7477"/>
  <c r="B7475" i="2" l="1"/>
  <c r="A7474"/>
  <c r="A7479" i="1"/>
  <c r="C7478"/>
  <c r="B7478"/>
  <c r="A7475" i="2" l="1"/>
  <c r="B7476"/>
  <c r="A7480" i="1"/>
  <c r="C7479"/>
  <c r="B7479"/>
  <c r="A7476" i="2" l="1"/>
  <c r="B7477"/>
  <c r="A7481" i="1"/>
  <c r="B7480"/>
  <c r="C7480"/>
  <c r="B7478" i="2" l="1"/>
  <c r="A7477"/>
  <c r="A7482" i="1"/>
  <c r="C7481"/>
  <c r="B7479" i="2" l="1"/>
  <c r="A7478"/>
  <c r="A7483" i="1"/>
  <c r="B7482"/>
  <c r="C7482"/>
  <c r="B7481"/>
  <c r="B7480" i="2" l="1"/>
  <c r="A7479"/>
  <c r="B7483" i="1"/>
  <c r="A7484"/>
  <c r="C7483"/>
  <c r="B7481" i="2" l="1"/>
  <c r="A7480"/>
  <c r="A7485" i="1"/>
  <c r="B7484"/>
  <c r="B7482" i="2" l="1"/>
  <c r="A7481"/>
  <c r="A7486" i="1"/>
  <c r="B7485"/>
  <c r="C7485"/>
  <c r="C7484"/>
  <c r="B7483" i="2" l="1"/>
  <c r="A7482"/>
  <c r="B7486" i="1"/>
  <c r="A7487"/>
  <c r="C7486"/>
  <c r="A7483" i="2" l="1"/>
  <c r="B7484"/>
  <c r="A7488" i="1"/>
  <c r="B7487"/>
  <c r="C7487"/>
  <c r="B7485" i="2" l="1"/>
  <c r="A7484"/>
  <c r="A7489" i="1"/>
  <c r="C7488"/>
  <c r="B7488"/>
  <c r="B7486" i="2" l="1"/>
  <c r="A7485"/>
  <c r="A7490" i="1"/>
  <c r="C7489"/>
  <c r="B7489"/>
  <c r="A7486" i="2" l="1"/>
  <c r="B7487"/>
  <c r="A7491" i="1"/>
  <c r="C7490"/>
  <c r="B7490"/>
  <c r="A7487" i="2" l="1"/>
  <c r="B7488"/>
  <c r="A7492" i="1"/>
  <c r="B7491"/>
  <c r="C7491"/>
  <c r="B7489" i="2" l="1"/>
  <c r="A7488"/>
  <c r="A7493" i="1"/>
  <c r="C7492"/>
  <c r="B7492"/>
  <c r="A7489" i="2" l="1"/>
  <c r="B7490"/>
  <c r="A7494" i="1"/>
  <c r="B7493"/>
  <c r="B7491" i="2" l="1"/>
  <c r="A7490"/>
  <c r="A7495" i="1"/>
  <c r="B7494"/>
  <c r="C7494"/>
  <c r="C7493"/>
  <c r="A7491" i="2" l="1"/>
  <c r="B7492"/>
  <c r="A7496" i="1"/>
  <c r="B7495"/>
  <c r="C7495"/>
  <c r="A7492" i="2" l="1"/>
  <c r="B7493"/>
  <c r="A7497" i="1"/>
  <c r="B7496"/>
  <c r="C7496"/>
  <c r="B7494" i="2" l="1"/>
  <c r="A7493"/>
  <c r="A7498" i="1"/>
  <c r="B7497"/>
  <c r="C7497"/>
  <c r="B7495" i="2" l="1"/>
  <c r="A7494"/>
  <c r="B7498" i="1"/>
  <c r="A7499"/>
  <c r="C7498"/>
  <c r="B7496" i="2" l="1"/>
  <c r="A7495"/>
  <c r="A7500" i="1"/>
  <c r="B7499"/>
  <c r="C7499"/>
  <c r="B7497" i="2" l="1"/>
  <c r="A7496"/>
  <c r="A7501" i="1"/>
  <c r="B7500"/>
  <c r="C7500"/>
  <c r="A7497" i="2" l="1"/>
  <c r="B7498"/>
  <c r="A7502" i="1"/>
  <c r="C7501"/>
  <c r="B7501"/>
  <c r="B7499" i="2" l="1"/>
  <c r="A7498"/>
  <c r="A7503" i="1"/>
  <c r="B7502"/>
  <c r="C7502"/>
  <c r="B7500" i="2" l="1"/>
  <c r="A7499"/>
  <c r="A7504" i="1"/>
  <c r="C7503"/>
  <c r="A7500" i="2" l="1"/>
  <c r="B7501"/>
  <c r="A7505" i="1"/>
  <c r="B7504"/>
  <c r="C7504"/>
  <c r="B7503"/>
  <c r="A7501" i="2" l="1"/>
  <c r="B7502"/>
  <c r="A7506" i="1"/>
  <c r="B7505"/>
  <c r="C7505"/>
  <c r="A7502" i="2" l="1"/>
  <c r="B7503"/>
  <c r="B7506" i="1"/>
  <c r="A7507"/>
  <c r="C7506"/>
  <c r="B7504" i="2" l="1"/>
  <c r="A7503"/>
  <c r="A7508" i="1"/>
  <c r="B7507"/>
  <c r="C7507"/>
  <c r="B7505" i="2" l="1"/>
  <c r="A7504"/>
  <c r="B7508" i="1"/>
  <c r="A7509"/>
  <c r="C7508"/>
  <c r="B7506" i="2" l="1"/>
  <c r="A7505"/>
  <c r="A7510" i="1"/>
  <c r="C7509"/>
  <c r="B7509"/>
  <c r="B7507" i="2" l="1"/>
  <c r="A7506"/>
  <c r="A7511" i="1"/>
  <c r="B7510"/>
  <c r="C7510"/>
  <c r="B7508" i="2" l="1"/>
  <c r="A7507"/>
  <c r="A7512" i="1"/>
  <c r="C7511"/>
  <c r="B7509" i="2" l="1"/>
  <c r="A7508"/>
  <c r="B7512" i="1"/>
  <c r="A7513"/>
  <c r="C7512"/>
  <c r="B7511"/>
  <c r="B7510" i="2" l="1"/>
  <c r="A7509"/>
  <c r="A7514" i="1"/>
  <c r="B7513"/>
  <c r="C7513"/>
  <c r="B7511" i="2" l="1"/>
  <c r="A7510"/>
  <c r="B7514" i="1"/>
  <c r="A7515"/>
  <c r="C7514"/>
  <c r="A7511" i="2" l="1"/>
  <c r="B7512"/>
  <c r="A7516" i="1"/>
  <c r="B7515"/>
  <c r="C7515"/>
  <c r="B7513" i="2" l="1"/>
  <c r="A7512"/>
  <c r="B7516" i="1"/>
  <c r="A7517"/>
  <c r="C7516"/>
  <c r="B7514" i="2" l="1"/>
  <c r="A7513"/>
  <c r="B7517" i="1"/>
  <c r="A7518"/>
  <c r="C7517"/>
  <c r="B7515" i="2" l="1"/>
  <c r="A7514"/>
  <c r="A7519" i="1"/>
  <c r="C7518"/>
  <c r="B7516" i="2" l="1"/>
  <c r="A7515"/>
  <c r="A7520" i="1"/>
  <c r="C7519"/>
  <c r="B7519"/>
  <c r="B7518"/>
  <c r="A7516" i="2" l="1"/>
  <c r="B7517"/>
  <c r="A7521" i="1"/>
  <c r="B7520"/>
  <c r="C7520"/>
  <c r="B7518" i="2" l="1"/>
  <c r="A7517"/>
  <c r="A7522" i="1"/>
  <c r="B7521"/>
  <c r="C7521"/>
  <c r="B7519" i="2" l="1"/>
  <c r="A7518"/>
  <c r="A7523" i="1"/>
  <c r="B7522"/>
  <c r="C7522"/>
  <c r="B7520" i="2" l="1"/>
  <c r="A7519"/>
  <c r="A7524" i="1"/>
  <c r="B7523"/>
  <c r="C7523"/>
  <c r="B7521" i="2" l="1"/>
  <c r="A7520"/>
  <c r="B7524" i="1"/>
  <c r="A7525"/>
  <c r="C7524"/>
  <c r="A7521" i="2" l="1"/>
  <c r="B7522"/>
  <c r="A7526" i="1"/>
  <c r="C7525"/>
  <c r="B7525"/>
  <c r="B7523" i="2" l="1"/>
  <c r="A7522"/>
  <c r="A7527" i="1"/>
  <c r="B7526"/>
  <c r="C7526"/>
  <c r="B7524" i="2" l="1"/>
  <c r="A7523"/>
  <c r="A7528" i="1"/>
  <c r="B7527"/>
  <c r="C7527"/>
  <c r="A7524" i="2" l="1"/>
  <c r="B7525"/>
  <c r="A7529" i="1"/>
  <c r="A7525" i="2" l="1"/>
  <c r="B7526"/>
  <c r="A7530" i="1"/>
  <c r="B7529"/>
  <c r="C7529"/>
  <c r="C7528"/>
  <c r="B7528"/>
  <c r="B7527" i="2" l="1"/>
  <c r="A7526"/>
  <c r="A7531" i="1"/>
  <c r="C7530"/>
  <c r="B7530"/>
  <c r="B7528" i="2" l="1"/>
  <c r="A7527"/>
  <c r="A7532" i="1"/>
  <c r="B7531"/>
  <c r="C7531"/>
  <c r="B7529" i="2" l="1"/>
  <c r="A7528"/>
  <c r="A7533" i="1"/>
  <c r="B7532"/>
  <c r="C7532"/>
  <c r="A7529" i="2" l="1"/>
  <c r="B7530"/>
  <c r="B7533" i="1"/>
  <c r="A7534"/>
  <c r="C7533"/>
  <c r="B7531" i="2" l="1"/>
  <c r="A7530"/>
  <c r="A7535" i="1"/>
  <c r="B7534"/>
  <c r="C7534"/>
  <c r="B7532" i="2" l="1"/>
  <c r="A7531"/>
  <c r="A7536" i="1"/>
  <c r="B7533" i="2" l="1"/>
  <c r="A7532"/>
  <c r="A7537" i="1"/>
  <c r="C7536"/>
  <c r="B7536"/>
  <c r="C7535"/>
  <c r="B7535"/>
  <c r="B7534" i="2" l="1"/>
  <c r="A7533"/>
  <c r="A7538" i="1"/>
  <c r="B7537"/>
  <c r="C7537"/>
  <c r="B7535" i="2" l="1"/>
  <c r="A7534"/>
  <c r="A7539" i="1"/>
  <c r="B7538"/>
  <c r="C7538"/>
  <c r="B7536" i="2" l="1"/>
  <c r="A7535"/>
  <c r="A7540" i="1"/>
  <c r="B7539"/>
  <c r="C7539"/>
  <c r="A7536" i="2" l="1"/>
  <c r="B7537"/>
  <c r="A7541" i="1"/>
  <c r="B7540"/>
  <c r="C7540"/>
  <c r="A7537" i="2" l="1"/>
  <c r="B7538"/>
  <c r="A7542" i="1"/>
  <c r="B7539" i="2" l="1"/>
  <c r="A7538"/>
  <c r="A7543" i="1"/>
  <c r="C7542"/>
  <c r="B7542"/>
  <c r="C7541"/>
  <c r="B7541"/>
  <c r="B7540" i="2" l="1"/>
  <c r="A7539"/>
  <c r="A7544" i="1"/>
  <c r="C7543"/>
  <c r="B7541" i="2" l="1"/>
  <c r="A7540"/>
  <c r="B7544" i="1"/>
  <c r="A7545"/>
  <c r="C7544"/>
  <c r="B7543"/>
  <c r="B7542" i="2" l="1"/>
  <c r="A7541"/>
  <c r="A7546" i="1"/>
  <c r="C7545"/>
  <c r="B7543" i="2" l="1"/>
  <c r="A7542"/>
  <c r="B7546" i="1"/>
  <c r="A7547"/>
  <c r="C7546"/>
  <c r="B7545"/>
  <c r="B7544" i="2" l="1"/>
  <c r="A7543"/>
  <c r="A7548" i="1"/>
  <c r="B7545" i="2" l="1"/>
  <c r="A7544"/>
  <c r="A7549" i="1"/>
  <c r="B7548"/>
  <c r="C7548"/>
  <c r="C7547"/>
  <c r="B7547"/>
  <c r="B7546" i="2" l="1"/>
  <c r="A7545"/>
  <c r="A7550" i="1"/>
  <c r="B7549"/>
  <c r="C7549"/>
  <c r="B7547" i="2" l="1"/>
  <c r="A7546"/>
  <c r="B7550" i="1"/>
  <c r="A7551"/>
  <c r="C7550"/>
  <c r="B7548" i="2" l="1"/>
  <c r="A7547"/>
  <c r="A7552" i="1"/>
  <c r="C7551"/>
  <c r="B7551"/>
  <c r="B7549" i="2" l="1"/>
  <c r="A7548"/>
  <c r="A7553" i="1"/>
  <c r="B7552"/>
  <c r="C7552"/>
  <c r="B7550" i="2" l="1"/>
  <c r="A7549"/>
  <c r="A7554" i="1"/>
  <c r="C7553"/>
  <c r="B7553"/>
  <c r="B7551" i="2" l="1"/>
  <c r="A7550"/>
  <c r="A7555" i="1"/>
  <c r="B7554"/>
  <c r="B7552" i="2" l="1"/>
  <c r="A7551"/>
  <c r="A7556" i="1"/>
  <c r="B7555"/>
  <c r="C7554"/>
  <c r="B7553" i="2" l="1"/>
  <c r="A7552"/>
  <c r="A7557" i="1"/>
  <c r="C7556"/>
  <c r="B7556"/>
  <c r="C7555"/>
  <c r="B7554" i="2" l="1"/>
  <c r="A7553"/>
  <c r="A7558" i="1"/>
  <c r="B7557"/>
  <c r="B7555" i="2" l="1"/>
  <c r="A7554"/>
  <c r="A7559" i="1"/>
  <c r="C7558"/>
  <c r="B7558"/>
  <c r="C7557"/>
  <c r="B7556" i="2" l="1"/>
  <c r="A7555"/>
  <c r="A7560" i="1"/>
  <c r="C7559"/>
  <c r="B7559"/>
  <c r="B7557" i="2" l="1"/>
  <c r="A7556"/>
  <c r="A7561" i="1"/>
  <c r="B7560"/>
  <c r="C7560"/>
  <c r="B7558" i="2" l="1"/>
  <c r="A7557"/>
  <c r="A7562" i="1"/>
  <c r="B7561"/>
  <c r="C7561"/>
  <c r="A7558" i="2" l="1"/>
  <c r="B7559"/>
  <c r="A7563" i="1"/>
  <c r="B7562"/>
  <c r="C7562"/>
  <c r="B7560" i="2" l="1"/>
  <c r="A7559"/>
  <c r="A7564" i="1"/>
  <c r="C7563"/>
  <c r="B7563"/>
  <c r="B7561" i="2" l="1"/>
  <c r="A7560"/>
  <c r="A7565" i="1"/>
  <c r="B7564"/>
  <c r="C7564"/>
  <c r="A7561" i="2" l="1"/>
  <c r="B7562"/>
  <c r="A7566" i="1"/>
  <c r="B7565"/>
  <c r="C7565"/>
  <c r="B7563" i="2" l="1"/>
  <c r="A7562"/>
  <c r="A7567" i="1"/>
  <c r="B7566"/>
  <c r="C7566"/>
  <c r="A7563" i="2" l="1"/>
  <c r="B7564"/>
  <c r="A7568" i="1"/>
  <c r="C7567"/>
  <c r="B7565" i="2" l="1"/>
  <c r="A7564"/>
  <c r="A7569" i="1"/>
  <c r="B7568"/>
  <c r="C7568"/>
  <c r="B7567"/>
  <c r="B7566" i="2" l="1"/>
  <c r="A7565"/>
  <c r="A7570" i="1"/>
  <c r="B7569"/>
  <c r="C7569"/>
  <c r="A7566" i="2" l="1"/>
  <c r="B7567"/>
  <c r="A7571" i="1"/>
  <c r="C7570"/>
  <c r="B7570"/>
  <c r="B7568" i="2" l="1"/>
  <c r="A7567"/>
  <c r="A7572" i="1"/>
  <c r="C7571"/>
  <c r="B7571"/>
  <c r="A7568" i="2" l="1"/>
  <c r="B7569"/>
  <c r="A7573" i="1"/>
  <c r="B7572"/>
  <c r="C7572"/>
  <c r="B7570" i="2" l="1"/>
  <c r="A7569"/>
  <c r="A7574" i="1"/>
  <c r="C7573"/>
  <c r="B7573"/>
  <c r="A7570" i="2" l="1"/>
  <c r="B7571"/>
  <c r="A7575" i="1"/>
  <c r="C7574"/>
  <c r="B7574"/>
  <c r="B7572" i="2" l="1"/>
  <c r="A7571"/>
  <c r="A7576" i="1"/>
  <c r="C7575"/>
  <c r="B7575"/>
  <c r="B7573" i="2" l="1"/>
  <c r="A7572"/>
  <c r="A7577" i="1"/>
  <c r="B7576"/>
  <c r="C7576"/>
  <c r="A7573" i="2" l="1"/>
  <c r="B7574"/>
  <c r="B7577" i="1"/>
  <c r="A7578"/>
  <c r="C7577"/>
  <c r="B7575" i="2" l="1"/>
  <c r="A7574"/>
  <c r="A7579" i="1"/>
  <c r="C7578"/>
  <c r="B7578"/>
  <c r="B7576" i="2" l="1"/>
  <c r="A7575"/>
  <c r="A7580" i="1"/>
  <c r="B7579"/>
  <c r="C7579"/>
  <c r="B7577" i="2" l="1"/>
  <c r="A7576"/>
  <c r="A7581" i="1"/>
  <c r="C7580"/>
  <c r="B7580"/>
  <c r="B7578" i="2" l="1"/>
  <c r="A7577"/>
  <c r="A7582" i="1"/>
  <c r="B7581"/>
  <c r="C7581"/>
  <c r="B7579" i="2" l="1"/>
  <c r="A7578"/>
  <c r="A7583" i="1"/>
  <c r="B7582"/>
  <c r="C7582"/>
  <c r="A7579" i="2" l="1"/>
  <c r="B7580"/>
  <c r="A7584" i="1"/>
  <c r="C7583"/>
  <c r="B7583"/>
  <c r="B7581" i="2" l="1"/>
  <c r="A7580"/>
  <c r="A7585" i="1"/>
  <c r="C7584"/>
  <c r="B7584"/>
  <c r="B7582" i="2" l="1"/>
  <c r="A7581"/>
  <c r="A7586" i="1"/>
  <c r="B7585"/>
  <c r="C7585"/>
  <c r="A7582" i="2" l="1"/>
  <c r="B7583"/>
  <c r="A7587" i="1"/>
  <c r="C7586"/>
  <c r="B7586"/>
  <c r="B7584" i="2" l="1"/>
  <c r="A7583"/>
  <c r="A7588" i="1"/>
  <c r="C7587"/>
  <c r="B7587"/>
  <c r="A7584" i="2" l="1"/>
  <c r="B7585"/>
  <c r="A7589" i="1"/>
  <c r="C7588"/>
  <c r="B7586" i="2" l="1"/>
  <c r="A7585"/>
  <c r="A7590" i="1"/>
  <c r="C7589"/>
  <c r="B7589"/>
  <c r="B7588"/>
  <c r="B7587" i="2" l="1"/>
  <c r="A7586"/>
  <c r="A7591" i="1"/>
  <c r="C7590"/>
  <c r="B7590"/>
  <c r="A7587" i="2" l="1"/>
  <c r="B7588"/>
  <c r="A7592" i="1"/>
  <c r="B7591"/>
  <c r="C7591"/>
  <c r="B7589" i="2" l="1"/>
  <c r="A7588"/>
  <c r="A7593" i="1"/>
  <c r="B7592"/>
  <c r="C7592"/>
  <c r="B7590" i="2" l="1"/>
  <c r="A7589"/>
  <c r="A7594" i="1"/>
  <c r="B7593"/>
  <c r="C7593"/>
  <c r="A7590" i="2" l="1"/>
  <c r="B7591"/>
  <c r="A7595" i="1"/>
  <c r="B7594"/>
  <c r="C7594"/>
  <c r="B7592" i="2" l="1"/>
  <c r="A7591"/>
  <c r="A7596" i="1"/>
  <c r="C7595"/>
  <c r="B7595"/>
  <c r="B7593" i="2" l="1"/>
  <c r="A7592"/>
  <c r="A7597" i="1"/>
  <c r="C7596"/>
  <c r="B7596"/>
  <c r="B7594" i="2" l="1"/>
  <c r="A7593"/>
  <c r="A7598" i="1"/>
  <c r="C7597"/>
  <c r="B7597"/>
  <c r="B7595" i="2" l="1"/>
  <c r="A7594"/>
  <c r="A7599" i="1"/>
  <c r="B7598"/>
  <c r="C7598"/>
  <c r="A7595" i="2" l="1"/>
  <c r="B7596"/>
  <c r="A7600" i="1"/>
  <c r="C7599"/>
  <c r="B7599"/>
  <c r="B7597" i="2" l="1"/>
  <c r="A7596"/>
  <c r="A7601" i="1"/>
  <c r="B7600"/>
  <c r="C7600"/>
  <c r="B7598" i="2" l="1"/>
  <c r="A7597"/>
  <c r="A7602" i="1"/>
  <c r="B7601"/>
  <c r="C7601"/>
  <c r="A7598" i="2" l="1"/>
  <c r="B7599"/>
  <c r="A7603" i="1"/>
  <c r="B7602"/>
  <c r="C7602"/>
  <c r="B7600" i="2" l="1"/>
  <c r="A7599"/>
  <c r="A7604" i="1"/>
  <c r="B7603"/>
  <c r="C7603"/>
  <c r="A7600" i="2" l="1"/>
  <c r="B7601"/>
  <c r="B7604" i="1"/>
  <c r="A7605"/>
  <c r="C7604"/>
  <c r="B7602" i="2" l="1"/>
  <c r="A7601"/>
  <c r="A7606" i="1"/>
  <c r="B7605"/>
  <c r="C7605"/>
  <c r="B7603" i="2" l="1"/>
  <c r="A7602"/>
  <c r="A7607" i="1"/>
  <c r="B7606"/>
  <c r="C7606"/>
  <c r="B7604" i="2" l="1"/>
  <c r="A7603"/>
  <c r="A7608" i="1"/>
  <c r="C7607"/>
  <c r="B7607"/>
  <c r="B7605" i="2" l="1"/>
  <c r="A7604"/>
  <c r="A7609" i="1"/>
  <c r="B7608"/>
  <c r="C7608"/>
  <c r="B7606" i="2" l="1"/>
  <c r="A7605"/>
  <c r="A7610" i="1"/>
  <c r="C7609"/>
  <c r="B7609"/>
  <c r="B7607" i="2" l="1"/>
  <c r="A7606"/>
  <c r="A7611" i="1"/>
  <c r="C7610"/>
  <c r="B7610"/>
  <c r="B7608" i="2" l="1"/>
  <c r="A7607"/>
  <c r="A7612" i="1"/>
  <c r="C7611"/>
  <c r="B7611"/>
  <c r="A7608" i="2" l="1"/>
  <c r="B7609"/>
  <c r="A7613" i="1"/>
  <c r="B7612"/>
  <c r="C7612"/>
  <c r="B7610" i="2" l="1"/>
  <c r="A7609"/>
  <c r="A7614" i="1"/>
  <c r="C7613"/>
  <c r="B7613"/>
  <c r="A7610" i="2" l="1"/>
  <c r="B7611"/>
  <c r="A7615" i="1"/>
  <c r="B7614"/>
  <c r="C7614"/>
  <c r="B7612" i="2" l="1"/>
  <c r="A7611"/>
  <c r="A7616" i="1"/>
  <c r="B7615"/>
  <c r="C7615"/>
  <c r="B7613" i="2" l="1"/>
  <c r="A7612"/>
  <c r="A7617" i="1"/>
  <c r="C7616"/>
  <c r="B7614" i="2" l="1"/>
  <c r="A7613"/>
  <c r="A7618" i="1"/>
  <c r="B7617"/>
  <c r="C7617"/>
  <c r="B7616"/>
  <c r="A7614" i="2" l="1"/>
  <c r="B7615"/>
  <c r="A7619" i="1"/>
  <c r="B7618"/>
  <c r="C7618"/>
  <c r="A7615" i="2" l="1"/>
  <c r="B7616"/>
  <c r="A7620" i="1"/>
  <c r="C7619"/>
  <c r="B7619"/>
  <c r="A7616" i="2" l="1"/>
  <c r="B7617"/>
  <c r="A7621" i="1"/>
  <c r="C7620"/>
  <c r="B7620"/>
  <c r="B7618" i="2" l="1"/>
  <c r="A7617"/>
  <c r="A7622" i="1"/>
  <c r="B7621"/>
  <c r="C7621"/>
  <c r="B7619" i="2" l="1"/>
  <c r="A7618"/>
  <c r="A7623" i="1"/>
  <c r="C7622"/>
  <c r="B7622"/>
  <c r="B7620" i="2" l="1"/>
  <c r="A7619"/>
  <c r="A7624" i="1"/>
  <c r="C7623"/>
  <c r="B7623"/>
  <c r="B7621" i="2" l="1"/>
  <c r="A7620"/>
  <c r="A7625" i="1"/>
  <c r="B7624"/>
  <c r="C7624"/>
  <c r="A7621" i="2" l="1"/>
  <c r="B7622"/>
  <c r="A7626" i="1"/>
  <c r="C7625"/>
  <c r="B7623" i="2" l="1"/>
  <c r="A7622"/>
  <c r="B7626" i="1"/>
  <c r="A7627"/>
  <c r="C7626"/>
  <c r="B7625"/>
  <c r="B7624" i="2" l="1"/>
  <c r="A7623"/>
  <c r="A7628" i="1"/>
  <c r="B7627"/>
  <c r="C7627"/>
  <c r="B7625" i="2" l="1"/>
  <c r="A7624"/>
  <c r="A7629" i="1"/>
  <c r="C7628"/>
  <c r="B7628"/>
  <c r="B7626" i="2" l="1"/>
  <c r="A7625"/>
  <c r="A7630" i="1"/>
  <c r="B7629"/>
  <c r="C7629"/>
  <c r="A7626" i="2" l="1"/>
  <c r="B7627"/>
  <c r="A7631" i="1"/>
  <c r="B7630"/>
  <c r="B7628" i="2" l="1"/>
  <c r="A7627"/>
  <c r="A7632" i="1"/>
  <c r="C7631"/>
  <c r="C7630"/>
  <c r="B7629" i="2" l="1"/>
  <c r="A7628"/>
  <c r="A7633" i="1"/>
  <c r="B7632"/>
  <c r="C7632"/>
  <c r="B7631"/>
  <c r="B7630" i="2" l="1"/>
  <c r="A7629"/>
  <c r="A7634" i="1"/>
  <c r="B7633"/>
  <c r="C7633"/>
  <c r="B7631" i="2" l="1"/>
  <c r="A7630"/>
  <c r="A7635" i="1"/>
  <c r="B7634"/>
  <c r="C7634"/>
  <c r="B7632" i="2" l="1"/>
  <c r="A7631"/>
  <c r="A7636" i="1"/>
  <c r="B7635"/>
  <c r="C7635"/>
  <c r="A7632" i="2" l="1"/>
  <c r="B7633"/>
  <c r="A7637" i="1"/>
  <c r="B7636"/>
  <c r="C7636"/>
  <c r="B7634" i="2" l="1"/>
  <c r="A7633"/>
  <c r="A7638" i="1"/>
  <c r="B7637"/>
  <c r="C7637"/>
  <c r="B7635" i="2" l="1"/>
  <c r="A7634"/>
  <c r="A7639" i="1"/>
  <c r="B7638"/>
  <c r="C7638"/>
  <c r="A7635" i="2" l="1"/>
  <c r="B7636"/>
  <c r="A7640" i="1"/>
  <c r="C7639"/>
  <c r="B7639"/>
  <c r="A7636" i="2" l="1"/>
  <c r="B7637"/>
  <c r="A7641" i="1"/>
  <c r="B7640"/>
  <c r="C7640"/>
  <c r="B7638" i="2" l="1"/>
  <c r="A7637"/>
  <c r="A7642" i="1"/>
  <c r="B7641"/>
  <c r="C7641"/>
  <c r="B7639" i="2" l="1"/>
  <c r="A7638"/>
  <c r="A7643" i="1"/>
  <c r="C7642"/>
  <c r="B7642"/>
  <c r="B7640" i="2" l="1"/>
  <c r="A7639"/>
  <c r="A7644" i="1"/>
  <c r="B7643"/>
  <c r="C7643"/>
  <c r="A7640" i="2" l="1"/>
  <c r="B7641"/>
  <c r="A7645" i="1"/>
  <c r="C7644"/>
  <c r="B7642" i="2" l="1"/>
  <c r="A7641"/>
  <c r="A7646" i="1"/>
  <c r="C7645"/>
  <c r="B7644"/>
  <c r="B7643" i="2" l="1"/>
  <c r="A7642"/>
  <c r="B7646" i="1"/>
  <c r="A7647"/>
  <c r="C7646"/>
  <c r="B7645"/>
  <c r="B7644" i="2" l="1"/>
  <c r="A7643"/>
  <c r="A7648" i="1"/>
  <c r="C7647"/>
  <c r="B7647"/>
  <c r="A7644" i="2" l="1"/>
  <c r="B7645"/>
  <c r="A7649" i="1"/>
  <c r="B7648"/>
  <c r="C7648"/>
  <c r="B7646" i="2" l="1"/>
  <c r="A7645"/>
  <c r="B7649" i="1"/>
  <c r="A7650"/>
  <c r="C7649"/>
  <c r="A7646" i="2" l="1"/>
  <c r="B7647"/>
  <c r="A7651" i="1"/>
  <c r="B7650"/>
  <c r="C7650"/>
  <c r="B7648" i="2" l="1"/>
  <c r="A7647"/>
  <c r="A7652" i="1"/>
  <c r="B7651"/>
  <c r="C7651"/>
  <c r="B7649" i="2" l="1"/>
  <c r="A7648"/>
  <c r="A7653" i="1"/>
  <c r="C7652"/>
  <c r="B7652"/>
  <c r="B7650" i="2" l="1"/>
  <c r="A7649"/>
  <c r="A7654" i="1"/>
  <c r="C7653"/>
  <c r="B7653"/>
  <c r="A7650" i="2" l="1"/>
  <c r="B7651"/>
  <c r="A7655" i="1"/>
  <c r="C7654"/>
  <c r="B7654"/>
  <c r="B7652" i="2" l="1"/>
  <c r="A7651"/>
  <c r="A7656" i="1"/>
  <c r="B7655"/>
  <c r="C7655"/>
  <c r="B7653" i="2" l="1"/>
  <c r="A7652"/>
  <c r="A7657" i="1"/>
  <c r="C7656"/>
  <c r="B7656"/>
  <c r="A7653" i="2" l="1"/>
  <c r="B7654"/>
  <c r="A7658" i="1"/>
  <c r="B7657"/>
  <c r="C7657"/>
  <c r="B7655" i="2" l="1"/>
  <c r="A7654"/>
  <c r="A7659" i="1"/>
  <c r="B7658"/>
  <c r="B7656" i="2" l="1"/>
  <c r="A7655"/>
  <c r="A7660" i="1"/>
  <c r="C7659"/>
  <c r="C7658"/>
  <c r="A7656" i="2" l="1"/>
  <c r="B7657"/>
  <c r="B7660" i="1"/>
  <c r="A7661"/>
  <c r="C7660"/>
  <c r="B7659"/>
  <c r="B7658" i="2" l="1"/>
  <c r="A7657"/>
  <c r="A7662" i="1"/>
  <c r="C7661"/>
  <c r="B7661"/>
  <c r="B7659" i="2" l="1"/>
  <c r="A7658"/>
  <c r="A7663" i="1"/>
  <c r="B7660" i="2" l="1"/>
  <c r="A7659"/>
  <c r="A7664" i="1"/>
  <c r="B7663"/>
  <c r="C7663"/>
  <c r="B7662"/>
  <c r="C7662"/>
  <c r="B7661" i="2" l="1"/>
  <c r="A7660"/>
  <c r="A7665" i="1"/>
  <c r="C7664"/>
  <c r="B7664"/>
  <c r="A7661" i="2" l="1"/>
  <c r="B7662"/>
  <c r="A7666" i="1"/>
  <c r="C7665"/>
  <c r="B7663" i="2" l="1"/>
  <c r="A7662"/>
  <c r="A7667" i="1"/>
  <c r="C7666"/>
  <c r="B7665"/>
  <c r="B7664" i="2" l="1"/>
  <c r="A7663"/>
  <c r="A7668" i="1"/>
  <c r="C7667"/>
  <c r="B7667"/>
  <c r="B7666"/>
  <c r="B7665" i="2" l="1"/>
  <c r="A7664"/>
  <c r="A7669" i="1"/>
  <c r="B7668"/>
  <c r="B7666" i="2" l="1"/>
  <c r="A7665"/>
  <c r="A7670" i="1"/>
  <c r="B7669"/>
  <c r="C7669"/>
  <c r="C7668"/>
  <c r="B7667" i="2" l="1"/>
  <c r="A7666"/>
  <c r="A7671" i="1"/>
  <c r="B7668" i="2" l="1"/>
  <c r="A7667"/>
  <c r="A7672" i="1"/>
  <c r="B7671" s="1"/>
  <c r="C7671"/>
  <c r="C7670"/>
  <c r="B7670"/>
  <c r="B7669" i="2" l="1"/>
  <c r="A7668"/>
  <c r="A7673" i="1"/>
  <c r="B7672"/>
  <c r="C7672"/>
  <c r="B7670" i="2" l="1"/>
  <c r="A7669"/>
  <c r="B7673" i="1"/>
  <c r="A7674"/>
  <c r="C7673"/>
  <c r="B7671" i="2" l="1"/>
  <c r="A7670"/>
  <c r="A7675" i="1"/>
  <c r="B7674"/>
  <c r="C7674"/>
  <c r="B7672" i="2" l="1"/>
  <c r="A7671"/>
  <c r="B7675" i="1"/>
  <c r="A7676"/>
  <c r="C7675"/>
  <c r="A7672" i="2" l="1"/>
  <c r="B7673"/>
  <c r="A7677" i="1"/>
  <c r="B7676"/>
  <c r="C7676"/>
  <c r="B7674" i="2" l="1"/>
  <c r="A7673"/>
  <c r="A7678" i="1"/>
  <c r="C7677"/>
  <c r="B7677"/>
  <c r="B7675" i="2" l="1"/>
  <c r="A7674"/>
  <c r="A7679" i="1"/>
  <c r="B7678"/>
  <c r="A7675" i="2" l="1"/>
  <c r="B7676"/>
  <c r="A7680" i="1"/>
  <c r="C7679"/>
  <c r="B7679"/>
  <c r="C7678"/>
  <c r="B7677" i="2" l="1"/>
  <c r="A7676"/>
  <c r="A7681" i="1"/>
  <c r="C7680"/>
  <c r="A7677" i="2" l="1"/>
  <c r="B7678"/>
  <c r="A7682" i="1"/>
  <c r="B7681"/>
  <c r="C7681"/>
  <c r="B7680"/>
  <c r="B7679" i="2" l="1"/>
  <c r="A7678"/>
  <c r="A7683" i="1"/>
  <c r="B7682"/>
  <c r="C7682"/>
  <c r="B7680" i="2" l="1"/>
  <c r="A7679"/>
  <c r="A7684" i="1"/>
  <c r="B7683"/>
  <c r="B7681" i="2" l="1"/>
  <c r="A7680"/>
  <c r="A7685" i="1"/>
  <c r="B7684"/>
  <c r="C7684"/>
  <c r="C7683"/>
  <c r="A7681" i="2" l="1"/>
  <c r="B7682"/>
  <c r="A7686" i="1"/>
  <c r="B7685"/>
  <c r="B7683" i="2" l="1"/>
  <c r="A7682"/>
  <c r="A7687" i="1"/>
  <c r="B7686"/>
  <c r="C7686"/>
  <c r="C7685"/>
  <c r="B7684" i="2" l="1"/>
  <c r="A7683"/>
  <c r="A7688" i="1"/>
  <c r="B7687"/>
  <c r="C7687"/>
  <c r="B7685" i="2" l="1"/>
  <c r="A7684"/>
  <c r="A7689" i="1"/>
  <c r="B7688"/>
  <c r="C7688"/>
  <c r="B7686" i="2" l="1"/>
  <c r="A7685"/>
  <c r="A7690" i="1"/>
  <c r="B7689"/>
  <c r="C7689"/>
  <c r="B7687" i="2" l="1"/>
  <c r="A7686"/>
  <c r="A7691" i="1"/>
  <c r="C7690"/>
  <c r="B7690"/>
  <c r="B7688" i="2" l="1"/>
  <c r="A7687"/>
  <c r="A7692" i="1"/>
  <c r="B7691"/>
  <c r="C7691"/>
  <c r="B7689" i="2" l="1"/>
  <c r="A7688"/>
  <c r="A7693" i="1"/>
  <c r="B7692"/>
  <c r="C7692"/>
  <c r="B7690" i="2" l="1"/>
  <c r="A7689"/>
  <c r="A7694" i="1"/>
  <c r="B7693"/>
  <c r="C7693"/>
  <c r="B7691" i="2" l="1"/>
  <c r="A7690"/>
  <c r="A7695" i="1"/>
  <c r="B7694"/>
  <c r="C7694"/>
  <c r="A7691" i="2" l="1"/>
  <c r="B7692"/>
  <c r="A7696" i="1"/>
  <c r="C7695"/>
  <c r="B7695"/>
  <c r="B7693" i="2" l="1"/>
  <c r="A7692"/>
  <c r="A7697" i="1"/>
  <c r="B7696"/>
  <c r="C7696"/>
  <c r="B7694" i="2" l="1"/>
  <c r="A7693"/>
  <c r="B7697" i="1"/>
  <c r="A7698"/>
  <c r="C7697"/>
  <c r="B7695" i="2" l="1"/>
  <c r="A7694"/>
  <c r="A7699" i="1"/>
  <c r="C7698"/>
  <c r="B7696" i="2" l="1"/>
  <c r="A7695"/>
  <c r="A7700" i="1"/>
  <c r="C7699"/>
  <c r="B7699"/>
  <c r="B7698"/>
  <c r="B7697" i="2" l="1"/>
  <c r="A7696"/>
  <c r="A7701" i="1"/>
  <c r="B7700"/>
  <c r="C7700"/>
  <c r="B7698" i="2" l="1"/>
  <c r="A7697"/>
  <c r="A7702" i="1"/>
  <c r="B7701"/>
  <c r="C7701"/>
  <c r="B7699" i="2" l="1"/>
  <c r="A7698"/>
  <c r="A7703" i="1"/>
  <c r="C7702"/>
  <c r="B7702"/>
  <c r="B7700" i="2" l="1"/>
  <c r="A7699"/>
  <c r="A7704" i="1"/>
  <c r="C7703"/>
  <c r="B7703"/>
  <c r="B7701" i="2" l="1"/>
  <c r="A7700"/>
  <c r="A7705" i="1"/>
  <c r="B7704"/>
  <c r="C7704"/>
  <c r="B7702" i="2" l="1"/>
  <c r="A7701"/>
  <c r="A7706" i="1"/>
  <c r="C7705"/>
  <c r="B7705"/>
  <c r="B7703" i="2" l="1"/>
  <c r="A7702"/>
  <c r="A7707" i="1"/>
  <c r="C7706"/>
  <c r="B7704" i="2" l="1"/>
  <c r="A7703"/>
  <c r="A7708" i="1"/>
  <c r="B7707"/>
  <c r="C7707"/>
  <c r="B7706"/>
  <c r="B7705" i="2" l="1"/>
  <c r="A7704"/>
  <c r="A7709" i="1"/>
  <c r="C7708"/>
  <c r="B7708"/>
  <c r="A7705" i="2" l="1"/>
  <c r="B7706"/>
  <c r="A7710" i="1"/>
  <c r="B7709"/>
  <c r="C7709"/>
  <c r="B7707" i="2" l="1"/>
  <c r="A7706"/>
  <c r="A7711" i="1"/>
  <c r="B7710"/>
  <c r="C7710"/>
  <c r="B7708" i="2" l="1"/>
  <c r="A7707"/>
  <c r="A7712" i="1"/>
  <c r="B7711"/>
  <c r="C7711"/>
  <c r="B7709" i="2" l="1"/>
  <c r="A7708"/>
  <c r="A7713" i="1"/>
  <c r="B7712"/>
  <c r="C7712"/>
  <c r="A7709" i="2" l="1"/>
  <c r="B7710"/>
  <c r="B7713" i="1"/>
  <c r="A7714"/>
  <c r="C7713"/>
  <c r="B7711" i="2" l="1"/>
  <c r="A7710"/>
  <c r="A7715" i="1"/>
  <c r="C7714"/>
  <c r="B7712" i="2" l="1"/>
  <c r="A7711"/>
  <c r="A7716" i="1"/>
  <c r="C7715"/>
  <c r="B7714"/>
  <c r="A7712" i="2" l="1"/>
  <c r="B7713"/>
  <c r="A7717" i="1"/>
  <c r="C7716"/>
  <c r="B7716"/>
  <c r="B7715"/>
  <c r="B7714" i="2" l="1"/>
  <c r="A7713"/>
  <c r="A7718" i="1"/>
  <c r="B7717"/>
  <c r="C7717"/>
  <c r="B7715" i="2" l="1"/>
  <c r="A7714"/>
  <c r="A7719" i="1"/>
  <c r="B7718"/>
  <c r="C7718"/>
  <c r="B7716" i="2" l="1"/>
  <c r="A7715"/>
  <c r="A7720" i="1"/>
  <c r="C7719"/>
  <c r="B7719"/>
  <c r="B7717" i="2" l="1"/>
  <c r="A7716"/>
  <c r="A7721" i="1"/>
  <c r="B7720"/>
  <c r="C7720"/>
  <c r="B7718" i="2" l="1"/>
  <c r="A7717"/>
  <c r="B7721" i="1"/>
  <c r="A7722"/>
  <c r="C7721"/>
  <c r="A7718" i="2" l="1"/>
  <c r="B7719"/>
  <c r="A7723" i="1"/>
  <c r="B7722"/>
  <c r="C7722"/>
  <c r="B7720" i="2" l="1"/>
  <c r="A7719"/>
  <c r="A7724" i="1"/>
  <c r="B7723"/>
  <c r="C7723"/>
  <c r="A7720" i="2" l="1"/>
  <c r="B7721"/>
  <c r="A7725" i="1"/>
  <c r="C7724"/>
  <c r="B7724"/>
  <c r="B7722" i="2" l="1"/>
  <c r="A7721"/>
  <c r="A7726" i="1"/>
  <c r="C7725"/>
  <c r="B7725"/>
  <c r="B7723" i="2" l="1"/>
  <c r="A7722"/>
  <c r="A7727" i="1"/>
  <c r="B7726"/>
  <c r="C7726"/>
  <c r="A7723" i="2" l="1"/>
  <c r="B7724"/>
  <c r="B7727" i="1"/>
  <c r="A7728"/>
  <c r="C7727"/>
  <c r="B7725" i="2" l="1"/>
  <c r="A7724"/>
  <c r="A7729" i="1"/>
  <c r="C7728"/>
  <c r="B7726" i="2" l="1"/>
  <c r="A7725"/>
  <c r="B7729" i="1"/>
  <c r="A7730"/>
  <c r="C7729"/>
  <c r="B7728"/>
  <c r="A7726" i="2" l="1"/>
  <c r="B7727"/>
  <c r="B7730" i="1"/>
  <c r="A7731"/>
  <c r="C7730"/>
  <c r="B7728" i="2" l="1"/>
  <c r="A7727"/>
  <c r="B7731" i="1"/>
  <c r="A7732"/>
  <c r="C7731"/>
  <c r="B7729" i="2" l="1"/>
  <c r="A7728"/>
  <c r="A7733" i="1"/>
  <c r="B7732"/>
  <c r="C7732"/>
  <c r="B7730" i="2" l="1"/>
  <c r="A7729"/>
  <c r="A7734" i="1"/>
  <c r="B7733"/>
  <c r="C7733"/>
  <c r="B7731" i="2" l="1"/>
  <c r="A7730"/>
  <c r="B7734" i="1"/>
  <c r="A7735"/>
  <c r="C7734"/>
  <c r="B7732" i="2" l="1"/>
  <c r="A7731"/>
  <c r="B7735" i="1"/>
  <c r="A7736"/>
  <c r="C7735"/>
  <c r="A7732" i="2" l="1"/>
  <c r="B7733"/>
  <c r="A7737" i="1"/>
  <c r="B7736"/>
  <c r="C7736"/>
  <c r="B7734" i="2" l="1"/>
  <c r="A7733"/>
  <c r="B7737" i="1"/>
  <c r="A7738"/>
  <c r="C7737"/>
  <c r="B7735" i="2" l="1"/>
  <c r="A7734"/>
  <c r="A7739" i="1"/>
  <c r="B7738"/>
  <c r="C7738"/>
  <c r="B7736" i="2" l="1"/>
  <c r="A7735"/>
  <c r="A7740" i="1"/>
  <c r="C7739"/>
  <c r="B7739"/>
  <c r="B7737" i="2" l="1"/>
  <c r="A7736"/>
  <c r="A7741" i="1"/>
  <c r="C7740"/>
  <c r="B7740"/>
  <c r="A7737" i="2" l="1"/>
  <c r="B7738"/>
  <c r="A7742" i="1"/>
  <c r="B7741"/>
  <c r="C7741"/>
  <c r="B7739" i="2" l="1"/>
  <c r="A7738"/>
  <c r="A7743" i="1"/>
  <c r="B7742"/>
  <c r="C7742"/>
  <c r="B7740" i="2" l="1"/>
  <c r="A7739"/>
  <c r="A7744" i="1"/>
  <c r="B7743"/>
  <c r="B7741" i="2" l="1"/>
  <c r="A7740"/>
  <c r="A7745" i="1"/>
  <c r="B7744"/>
  <c r="C7744"/>
  <c r="C7743"/>
  <c r="A7741" i="2" l="1"/>
  <c r="B7742"/>
  <c r="A7746" i="1"/>
  <c r="C7745"/>
  <c r="B7745"/>
  <c r="B7743" i="2" l="1"/>
  <c r="A7742"/>
  <c r="A7747" i="1"/>
  <c r="B7746"/>
  <c r="C7746"/>
  <c r="B7744" i="2" l="1"/>
  <c r="A7743"/>
  <c r="A7748" i="1"/>
  <c r="C7747"/>
  <c r="B7747"/>
  <c r="A7744" i="2" l="1"/>
  <c r="B7745"/>
  <c r="A7749" i="1"/>
  <c r="C7748"/>
  <c r="B7746" i="2" l="1"/>
  <c r="A7745"/>
  <c r="B7749" i="1"/>
  <c r="A7750"/>
  <c r="C7749"/>
  <c r="B7748"/>
  <c r="B7747" i="2" l="1"/>
  <c r="A7746"/>
  <c r="A7751" i="1"/>
  <c r="C7750"/>
  <c r="B7750"/>
  <c r="B7748" i="2" l="1"/>
  <c r="A7747"/>
  <c r="A7752" i="1"/>
  <c r="B7751"/>
  <c r="C7751"/>
  <c r="A7748" i="2" l="1"/>
  <c r="B7749"/>
  <c r="B7752" i="1"/>
  <c r="A7753"/>
  <c r="C7752"/>
  <c r="B7750" i="2" l="1"/>
  <c r="A7749"/>
  <c r="A7754" i="1"/>
  <c r="B7753"/>
  <c r="C7753"/>
  <c r="B7751" i="2" l="1"/>
  <c r="A7750"/>
  <c r="A7755" i="1"/>
  <c r="C7754"/>
  <c r="B7754"/>
  <c r="B7752" i="2" l="1"/>
  <c r="A7751"/>
  <c r="A7756" i="1"/>
  <c r="B7755"/>
  <c r="B7753" i="2" l="1"/>
  <c r="A7752"/>
  <c r="A7757" i="1"/>
  <c r="B7756"/>
  <c r="C7756"/>
  <c r="C7755"/>
  <c r="B7754" i="2" l="1"/>
  <c r="A7753"/>
  <c r="B7757" i="1"/>
  <c r="A7758"/>
  <c r="C7757"/>
  <c r="A7754" i="2" l="1"/>
  <c r="B7755"/>
  <c r="A7759" i="1"/>
  <c r="B7758"/>
  <c r="C7758"/>
  <c r="B7756" i="2" l="1"/>
  <c r="A7755"/>
  <c r="B7759" i="1"/>
  <c r="A7760"/>
  <c r="C7759"/>
  <c r="B7757" i="2" l="1"/>
  <c r="A7756"/>
  <c r="B7760" i="1"/>
  <c r="A7761"/>
  <c r="C7760"/>
  <c r="B7758" i="2" l="1"/>
  <c r="A7757"/>
  <c r="A7762" i="1"/>
  <c r="B7761"/>
  <c r="C7761"/>
  <c r="A7758" i="2" l="1"/>
  <c r="B7759"/>
  <c r="A7763" i="1"/>
  <c r="B7762"/>
  <c r="C7762"/>
  <c r="B7760" i="2" l="1"/>
  <c r="A7759"/>
  <c r="A7764" i="1"/>
  <c r="B7763"/>
  <c r="C7763"/>
  <c r="A7760" i="2" l="1"/>
  <c r="B7761"/>
  <c r="A7765" i="1"/>
  <c r="B7764"/>
  <c r="C7764"/>
  <c r="A7761" i="2" l="1"/>
  <c r="B7762"/>
  <c r="A7766" i="1"/>
  <c r="B7763" i="2" l="1"/>
  <c r="A7762"/>
  <c r="A7767" i="1"/>
  <c r="B7766"/>
  <c r="C7766"/>
  <c r="C7765"/>
  <c r="B7765"/>
  <c r="B7764" i="2" l="1"/>
  <c r="A7763"/>
  <c r="B7767" i="1"/>
  <c r="A7768"/>
  <c r="C7767"/>
  <c r="B7765" i="2" l="1"/>
  <c r="A7764"/>
  <c r="A7769" i="1"/>
  <c r="B7768"/>
  <c r="C7768"/>
  <c r="B7766" i="2" l="1"/>
  <c r="A7765"/>
  <c r="A7770" i="1"/>
  <c r="A7766" i="2" l="1"/>
  <c r="B7767"/>
  <c r="A7771" i="1"/>
  <c r="B7770"/>
  <c r="C7770"/>
  <c r="C7769"/>
  <c r="B7769"/>
  <c r="B7768" i="2" l="1"/>
  <c r="A7767"/>
  <c r="A7772" i="1"/>
  <c r="C7771"/>
  <c r="B7771"/>
  <c r="B7769" i="2" l="1"/>
  <c r="A7768"/>
  <c r="A7773" i="1"/>
  <c r="B7772"/>
  <c r="C7772"/>
  <c r="B7770" i="2" l="1"/>
  <c r="A7769"/>
  <c r="A7774" i="1"/>
  <c r="C7773"/>
  <c r="B7773"/>
  <c r="B7771" i="2" l="1"/>
  <c r="A7770"/>
  <c r="A7775" i="1"/>
  <c r="C7774"/>
  <c r="B7774"/>
  <c r="A7771" i="2" l="1"/>
  <c r="B7772"/>
  <c r="A7776" i="1"/>
  <c r="B7775"/>
  <c r="C7775"/>
  <c r="B7773" i="2" l="1"/>
  <c r="A7772"/>
  <c r="A7777" i="1"/>
  <c r="B7776"/>
  <c r="C7776"/>
  <c r="B7774" i="2" l="1"/>
  <c r="A7773"/>
  <c r="A7778" i="1"/>
  <c r="B7777"/>
  <c r="C7777"/>
  <c r="A7774" i="2" l="1"/>
  <c r="B7775"/>
  <c r="A7779" i="1"/>
  <c r="B7778"/>
  <c r="C7778"/>
  <c r="B7776" i="2" l="1"/>
  <c r="A7775"/>
  <c r="A7780" i="1"/>
  <c r="C7779"/>
  <c r="B7779"/>
  <c r="A7776" i="2" l="1"/>
  <c r="B7777"/>
  <c r="A7781" i="1"/>
  <c r="C7780"/>
  <c r="A7777" i="2" l="1"/>
  <c r="B7778"/>
  <c r="A7782" i="1"/>
  <c r="B7781"/>
  <c r="C7781"/>
  <c r="B7780"/>
  <c r="B7779" i="2" l="1"/>
  <c r="A7778"/>
  <c r="A7783" i="1"/>
  <c r="C7782"/>
  <c r="B7782"/>
  <c r="A7779" i="2" l="1"/>
  <c r="B7780"/>
  <c r="A7784" i="1"/>
  <c r="B7783"/>
  <c r="C7783"/>
  <c r="A7780" i="2" l="1"/>
  <c r="B7781"/>
  <c r="A7785" i="1"/>
  <c r="B7784"/>
  <c r="C7784"/>
  <c r="B7782" i="2" l="1"/>
  <c r="A7781"/>
  <c r="A7786" i="1"/>
  <c r="B7785"/>
  <c r="C7785"/>
  <c r="B7783" i="2" l="1"/>
  <c r="A7782"/>
  <c r="A7787" i="1"/>
  <c r="B7786"/>
  <c r="C7786"/>
  <c r="B7784" i="2" l="1"/>
  <c r="A7783"/>
  <c r="A7788" i="1"/>
  <c r="B7785" i="2" l="1"/>
  <c r="A7784"/>
  <c r="A7789" i="1"/>
  <c r="B7788"/>
  <c r="C7788"/>
  <c r="C7787"/>
  <c r="B7787"/>
  <c r="A7785" i="2" l="1"/>
  <c r="B7786"/>
  <c r="A7790" i="1"/>
  <c r="B7789"/>
  <c r="C7789"/>
  <c r="A7786" i="2" l="1"/>
  <c r="B7787"/>
  <c r="A7791" i="1"/>
  <c r="B7790"/>
  <c r="C7790"/>
  <c r="B7788" i="2" l="1"/>
  <c r="A7787"/>
  <c r="A7792" i="1"/>
  <c r="B7791"/>
  <c r="C7791"/>
  <c r="B7789" i="2" l="1"/>
  <c r="A7788"/>
  <c r="A7793" i="1"/>
  <c r="B7792"/>
  <c r="C7792"/>
  <c r="B7790" i="2" l="1"/>
  <c r="A7789"/>
  <c r="A7794" i="1"/>
  <c r="C7793"/>
  <c r="B7793"/>
  <c r="B7791" i="2" l="1"/>
  <c r="A7790"/>
  <c r="A7795" i="1"/>
  <c r="B7794"/>
  <c r="C7794"/>
  <c r="B7792" i="2" l="1"/>
  <c r="A7791"/>
  <c r="A7796" i="1"/>
  <c r="B7795"/>
  <c r="C7795"/>
  <c r="A7792" i="2" l="1"/>
  <c r="B7793"/>
  <c r="A7797" i="1"/>
  <c r="B7796"/>
  <c r="C7796"/>
  <c r="A7793" i="2" l="1"/>
  <c r="B7794"/>
  <c r="A7798" i="1"/>
  <c r="B7797"/>
  <c r="C7797"/>
  <c r="B7795" i="2" l="1"/>
  <c r="A7794"/>
  <c r="A7799" i="1"/>
  <c r="B7798"/>
  <c r="C7798"/>
  <c r="B7796" i="2" l="1"/>
  <c r="A7795"/>
  <c r="A7800" i="1"/>
  <c r="C7799"/>
  <c r="B7799"/>
  <c r="B7797" i="2" l="1"/>
  <c r="A7796"/>
  <c r="A7801" i="1"/>
  <c r="B7800"/>
  <c r="C7800"/>
  <c r="B7798" i="2" l="1"/>
  <c r="A7797"/>
  <c r="A7802" i="1"/>
  <c r="B7801"/>
  <c r="C7801"/>
  <c r="A7798" i="2" l="1"/>
  <c r="B7799"/>
  <c r="A7803" i="1"/>
  <c r="B7802"/>
  <c r="C7802"/>
  <c r="B7800" i="2" l="1"/>
  <c r="A7799"/>
  <c r="A7804" i="1"/>
  <c r="C7803"/>
  <c r="B7803"/>
  <c r="B7801" i="2" l="1"/>
  <c r="A7800"/>
  <c r="A7805" i="1"/>
  <c r="B7804"/>
  <c r="C7804"/>
  <c r="B7802" i="2" l="1"/>
  <c r="A7801"/>
  <c r="A7806" i="1"/>
  <c r="B7805"/>
  <c r="C7805"/>
  <c r="B7803" i="2" l="1"/>
  <c r="A7802"/>
  <c r="A7807" i="1"/>
  <c r="B7806"/>
  <c r="C7806"/>
  <c r="B7804" i="2" l="1"/>
  <c r="A7803"/>
  <c r="B7807" i="1"/>
  <c r="A7808"/>
  <c r="C7807"/>
  <c r="B7805" i="2" l="1"/>
  <c r="A7804"/>
  <c r="A7809" i="1"/>
  <c r="C7808"/>
  <c r="B7808"/>
  <c r="A7805" i="2" l="1"/>
  <c r="B7806"/>
  <c r="A7810" i="1"/>
  <c r="B7809"/>
  <c r="C7809"/>
  <c r="B7807" i="2" l="1"/>
  <c r="A7806"/>
  <c r="A7811" i="1"/>
  <c r="B7810"/>
  <c r="C7810"/>
  <c r="B7808" i="2" l="1"/>
  <c r="A7807"/>
  <c r="A7812" i="1"/>
  <c r="B7811"/>
  <c r="C7811"/>
  <c r="B7809" i="2" l="1"/>
  <c r="A7808"/>
  <c r="B7812" i="1"/>
  <c r="A7813"/>
  <c r="C7812"/>
  <c r="B7810" i="2" l="1"/>
  <c r="A7809"/>
  <c r="A7814" i="1"/>
  <c r="B7813"/>
  <c r="C7813"/>
  <c r="B7811" i="2" l="1"/>
  <c r="A7810"/>
  <c r="A7815" i="1"/>
  <c r="C7814"/>
  <c r="B7814"/>
  <c r="B7812" i="2" l="1"/>
  <c r="A7811"/>
  <c r="A7816" i="1"/>
  <c r="B7815"/>
  <c r="C7815"/>
  <c r="B7813" i="2" l="1"/>
  <c r="A7812"/>
  <c r="A7817" i="1"/>
  <c r="B7816"/>
  <c r="C7816"/>
  <c r="B7814" i="2" l="1"/>
  <c r="A7813"/>
  <c r="A7818" i="1"/>
  <c r="C7817"/>
  <c r="B7817"/>
  <c r="B7815" i="2" l="1"/>
  <c r="A7814"/>
  <c r="A7819" i="1"/>
  <c r="C7818"/>
  <c r="B7818"/>
  <c r="B7816" i="2" l="1"/>
  <c r="A7815"/>
  <c r="A7820" i="1"/>
  <c r="B7819"/>
  <c r="B7817" i="2" l="1"/>
  <c r="A7816"/>
  <c r="A7821" i="1"/>
  <c r="B7820"/>
  <c r="C7820"/>
  <c r="C7819"/>
  <c r="B7818" i="2" l="1"/>
  <c r="A7817"/>
  <c r="A7822" i="1"/>
  <c r="C7821"/>
  <c r="B7821"/>
  <c r="B7819" i="2" l="1"/>
  <c r="A7818"/>
  <c r="A7823" i="1"/>
  <c r="B7822"/>
  <c r="C7822"/>
  <c r="B7820" i="2" l="1"/>
  <c r="A7819"/>
  <c r="A7824" i="1"/>
  <c r="C7823"/>
  <c r="B7823"/>
  <c r="B7821" i="2" l="1"/>
  <c r="A7820"/>
  <c r="A7825" i="1"/>
  <c r="B7824"/>
  <c r="C7824"/>
  <c r="B7822" i="2" l="1"/>
  <c r="A7821"/>
  <c r="A7826" i="1"/>
  <c r="B7825"/>
  <c r="C7825"/>
  <c r="B7823" i="2" l="1"/>
  <c r="A7822"/>
  <c r="A7827" i="1"/>
  <c r="C7826"/>
  <c r="A7823" i="2" l="1"/>
  <c r="B7824"/>
  <c r="A7828" i="1"/>
  <c r="C7827"/>
  <c r="B7827"/>
  <c r="B7826"/>
  <c r="B7825" i="2" l="1"/>
  <c r="A7824"/>
  <c r="A7829" i="1"/>
  <c r="B7828"/>
  <c r="C7828"/>
  <c r="B7826" i="2" l="1"/>
  <c r="A7825"/>
  <c r="A7830" i="1"/>
  <c r="B7829"/>
  <c r="C7829"/>
  <c r="B7827" i="2" l="1"/>
  <c r="A7826"/>
  <c r="A7831" i="1"/>
  <c r="B7830"/>
  <c r="C7830"/>
  <c r="A7827" i="2" l="1"/>
  <c r="B7828"/>
  <c r="A7832" i="1"/>
  <c r="B7831"/>
  <c r="C7831"/>
  <c r="B7829" i="2" l="1"/>
  <c r="A7828"/>
  <c r="A7833" i="1"/>
  <c r="B7832"/>
  <c r="C7832"/>
  <c r="B7830" i="2" l="1"/>
  <c r="A7829"/>
  <c r="A7834" i="1"/>
  <c r="A7830" i="2" l="1"/>
  <c r="B7831"/>
  <c r="A7835" i="1"/>
  <c r="B7834"/>
  <c r="C7834"/>
  <c r="C7833"/>
  <c r="B7833"/>
  <c r="B7832" i="2" l="1"/>
  <c r="A7831"/>
  <c r="A7836" i="1"/>
  <c r="B7835"/>
  <c r="C7835"/>
  <c r="B7833" i="2" l="1"/>
  <c r="A7832"/>
  <c r="A7837" i="1"/>
  <c r="B7836"/>
  <c r="C7836"/>
  <c r="B7834" i="2" l="1"/>
  <c r="A7833"/>
  <c r="A7838" i="1"/>
  <c r="C7837"/>
  <c r="A7834" i="2" l="1"/>
  <c r="B7835"/>
  <c r="A7839" i="1"/>
  <c r="B7838"/>
  <c r="C7838"/>
  <c r="B7837"/>
  <c r="B7836" i="2" l="1"/>
  <c r="A7835"/>
  <c r="A7840" i="1"/>
  <c r="C7839"/>
  <c r="B7839"/>
  <c r="A7836" i="2" l="1"/>
  <c r="B7837"/>
  <c r="A7841" i="1"/>
  <c r="B7840"/>
  <c r="C7840"/>
  <c r="B7838" i="2" l="1"/>
  <c r="A7837"/>
  <c r="A7842" i="1"/>
  <c r="B7841"/>
  <c r="C7841"/>
  <c r="B7839" i="2" l="1"/>
  <c r="A7838"/>
  <c r="A7843" i="1"/>
  <c r="B7842"/>
  <c r="C7842"/>
  <c r="A7839" i="2" l="1"/>
  <c r="B7840"/>
  <c r="A7844" i="1"/>
  <c r="B7843"/>
  <c r="C7843"/>
  <c r="B7841" i="2" l="1"/>
  <c r="A7840"/>
  <c r="A7845" i="1"/>
  <c r="C7844"/>
  <c r="B7844"/>
  <c r="B7842" i="2" l="1"/>
  <c r="A7841"/>
  <c r="A7846" i="1"/>
  <c r="B7845"/>
  <c r="C7845"/>
  <c r="A7842" i="2" l="1"/>
  <c r="B7843"/>
  <c r="A7847" i="1"/>
  <c r="B7846"/>
  <c r="C7846"/>
  <c r="B7844" i="2" l="1"/>
  <c r="A7843"/>
  <c r="A7848" i="1"/>
  <c r="B7847"/>
  <c r="C7847"/>
  <c r="B7845" i="2" l="1"/>
  <c r="A7844"/>
  <c r="B7848" i="1"/>
  <c r="A7849"/>
  <c r="C7848"/>
  <c r="A7845" i="2" l="1"/>
  <c r="B7846"/>
  <c r="A7850" i="1"/>
  <c r="B7849"/>
  <c r="C7849"/>
  <c r="B7847" i="2" l="1"/>
  <c r="A7846"/>
  <c r="A7851" i="1"/>
  <c r="B7850"/>
  <c r="C7850"/>
  <c r="B7848" i="2" l="1"/>
  <c r="A7847"/>
  <c r="A7852" i="1"/>
  <c r="B7851"/>
  <c r="C7851"/>
  <c r="B7849" i="2" l="1"/>
  <c r="A7848"/>
  <c r="A7853" i="1"/>
  <c r="C7852"/>
  <c r="B7852"/>
  <c r="B7850" i="2" l="1"/>
  <c r="A7849"/>
  <c r="A7854" i="1"/>
  <c r="C7853"/>
  <c r="B7851" i="2" l="1"/>
  <c r="A7850"/>
  <c r="A7855" i="1"/>
  <c r="C7854"/>
  <c r="B7854"/>
  <c r="B7853"/>
  <c r="B7852" i="2" l="1"/>
  <c r="A7851"/>
  <c r="A7856" i="1"/>
  <c r="B7855"/>
  <c r="C7855"/>
  <c r="A7852" i="2" l="1"/>
  <c r="B7853"/>
  <c r="A7857" i="1"/>
  <c r="C7856"/>
  <c r="B7854" i="2" l="1"/>
  <c r="A7853"/>
  <c r="A7858" i="1"/>
  <c r="B7857"/>
  <c r="C7857"/>
  <c r="B7856"/>
  <c r="B7855" i="2" l="1"/>
  <c r="A7854"/>
  <c r="A7859" i="1"/>
  <c r="C7858"/>
  <c r="B7858"/>
  <c r="B7856" i="2" l="1"/>
  <c r="A7855"/>
  <c r="A7860" i="1"/>
  <c r="C7859"/>
  <c r="B7859"/>
  <c r="B7857" i="2" l="1"/>
  <c r="A7856"/>
  <c r="A7861" i="1"/>
  <c r="B7860"/>
  <c r="C7860"/>
  <c r="A7857" i="2" l="1"/>
  <c r="B7858"/>
  <c r="A7862" i="1"/>
  <c r="B7861"/>
  <c r="C7861"/>
  <c r="B7859" i="2" l="1"/>
  <c r="A7858"/>
  <c r="B7862" i="1"/>
  <c r="A7863"/>
  <c r="C7862"/>
  <c r="B7860" i="2" l="1"/>
  <c r="A7859"/>
  <c r="A7864" i="1"/>
  <c r="B7863"/>
  <c r="C7863"/>
  <c r="A7860" i="2" l="1"/>
  <c r="B7861"/>
  <c r="A7865" i="1"/>
  <c r="C7864"/>
  <c r="B7864"/>
  <c r="B7862" i="2" l="1"/>
  <c r="A7861"/>
  <c r="A7866" i="1"/>
  <c r="B7865"/>
  <c r="C7865"/>
  <c r="B7863" i="2" l="1"/>
  <c r="A7862"/>
  <c r="A7867" i="1"/>
  <c r="C7866"/>
  <c r="B7866"/>
  <c r="B7864" i="2" l="1"/>
  <c r="A7863"/>
  <c r="A7868" i="1"/>
  <c r="C7867"/>
  <c r="B7867"/>
  <c r="B7865" i="2" l="1"/>
  <c r="A7864"/>
  <c r="A7869" i="1"/>
  <c r="C7868"/>
  <c r="B7868"/>
  <c r="B7866" i="2" l="1"/>
  <c r="A7865"/>
  <c r="A7870" i="1"/>
  <c r="B7869"/>
  <c r="C7869"/>
  <c r="A7866" i="2" l="1"/>
  <c r="B7867"/>
  <c r="A7871" i="1"/>
  <c r="C7870"/>
  <c r="B7870"/>
  <c r="B7868" i="2" l="1"/>
  <c r="A7867"/>
  <c r="A7872" i="1"/>
  <c r="C7871"/>
  <c r="B7869" i="2" l="1"/>
  <c r="A7868"/>
  <c r="A7873" i="1"/>
  <c r="C7872"/>
  <c r="B7871"/>
  <c r="A7869" i="2" l="1"/>
  <c r="B7870"/>
  <c r="B7873" i="1"/>
  <c r="A7874"/>
  <c r="C7873"/>
  <c r="B7872"/>
  <c r="B7871" i="2" l="1"/>
  <c r="A7870"/>
  <c r="A7875" i="1"/>
  <c r="B7874"/>
  <c r="B7872" i="2" l="1"/>
  <c r="A7871"/>
  <c r="A7876" i="1"/>
  <c r="B7875"/>
  <c r="C7875"/>
  <c r="C7874"/>
  <c r="B7873" i="2" l="1"/>
  <c r="A7872"/>
  <c r="A7877" i="1"/>
  <c r="C7876"/>
  <c r="B7876"/>
  <c r="B7874" i="2" l="1"/>
  <c r="A7873"/>
  <c r="A7878" i="1"/>
  <c r="B7877"/>
  <c r="C7877"/>
  <c r="B7875" i="2" l="1"/>
  <c r="A7874"/>
  <c r="A7879" i="1"/>
  <c r="C7878"/>
  <c r="B7878"/>
  <c r="B7876" i="2" l="1"/>
  <c r="A7875"/>
  <c r="A7880" i="1"/>
  <c r="B7879"/>
  <c r="C7879"/>
  <c r="B7877" i="2" l="1"/>
  <c r="A7876"/>
  <c r="A7881" i="1"/>
  <c r="C7880"/>
  <c r="B7880"/>
  <c r="B7878" i="2" l="1"/>
  <c r="A7877"/>
  <c r="A7882" i="1"/>
  <c r="C7881"/>
  <c r="B7881"/>
  <c r="B7879" i="2" l="1"/>
  <c r="A7878"/>
  <c r="A7883" i="1"/>
  <c r="B7882"/>
  <c r="C7882"/>
  <c r="A7879" i="2" l="1"/>
  <c r="B7880"/>
  <c r="A7884" i="1"/>
  <c r="B7883"/>
  <c r="C7883"/>
  <c r="B7881" i="2" l="1"/>
  <c r="A7880"/>
  <c r="A7885" i="1"/>
  <c r="C7884"/>
  <c r="B7884"/>
  <c r="B7882" i="2" l="1"/>
  <c r="A7881"/>
  <c r="A7886" i="1"/>
  <c r="B7885"/>
  <c r="C7885"/>
  <c r="B7883" i="2" l="1"/>
  <c r="A7882"/>
  <c r="A7887" i="1"/>
  <c r="C7886"/>
  <c r="A7883" i="2" l="1"/>
  <c r="B7884"/>
  <c r="B7887" i="1"/>
  <c r="A7888"/>
  <c r="C7887"/>
  <c r="B7886"/>
  <c r="B7885" i="2" l="1"/>
  <c r="A7884"/>
  <c r="A7889" i="1"/>
  <c r="C7888"/>
  <c r="B7888"/>
  <c r="A7885" i="2" l="1"/>
  <c r="B7886"/>
  <c r="A7890" i="1"/>
  <c r="B7889"/>
  <c r="C7889"/>
  <c r="B7887" i="2" l="1"/>
  <c r="A7886"/>
  <c r="A7891" i="1"/>
  <c r="C7890"/>
  <c r="B7890"/>
  <c r="B7888" i="2" l="1"/>
  <c r="A7887"/>
  <c r="A7892" i="1"/>
  <c r="B7891"/>
  <c r="C7891"/>
  <c r="B7889" i="2" l="1"/>
  <c r="A7888"/>
  <c r="A7893" i="1"/>
  <c r="B7892"/>
  <c r="C7892"/>
  <c r="B7890" i="2" l="1"/>
  <c r="A7889"/>
  <c r="A7894" i="1"/>
  <c r="B7893" s="1"/>
  <c r="C7893"/>
  <c r="A7890" i="2" l="1"/>
  <c r="B7891"/>
  <c r="A7895" i="1"/>
  <c r="C7894"/>
  <c r="B7892" i="2" l="1"/>
  <c r="A7891"/>
  <c r="A7896" i="1"/>
  <c r="B7895"/>
  <c r="C7895"/>
  <c r="B7894"/>
  <c r="B7893" i="2" l="1"/>
  <c r="A7892"/>
  <c r="B7896" i="1"/>
  <c r="A7897"/>
  <c r="C7896"/>
  <c r="B7894" i="2" l="1"/>
  <c r="A7893"/>
  <c r="A7898" i="1"/>
  <c r="C7897"/>
  <c r="B7897"/>
  <c r="B7895" i="2" l="1"/>
  <c r="A7894"/>
  <c r="A7899" i="1"/>
  <c r="B7898"/>
  <c r="C7898"/>
  <c r="B7896" i="2" l="1"/>
  <c r="A7895"/>
  <c r="B7899" i="1"/>
  <c r="A7900"/>
  <c r="C7899"/>
  <c r="B7897" i="2" l="1"/>
  <c r="A7896"/>
  <c r="A7901" i="1"/>
  <c r="B7900"/>
  <c r="C7900"/>
  <c r="B7898" i="2" l="1"/>
  <c r="A7897"/>
  <c r="A7902" i="1"/>
  <c r="B7901"/>
  <c r="C7901"/>
  <c r="B7899" i="2" l="1"/>
  <c r="A7898"/>
  <c r="B7902" i="1"/>
  <c r="A7903"/>
  <c r="C7902"/>
  <c r="B7900" i="2" l="1"/>
  <c r="A7899"/>
  <c r="A7904" i="1"/>
  <c r="B7903"/>
  <c r="C7903"/>
  <c r="B7901" i="2" l="1"/>
  <c r="A7900"/>
  <c r="A7905" i="1"/>
  <c r="C7904"/>
  <c r="B7904"/>
  <c r="B7902" i="2" l="1"/>
  <c r="A7901"/>
  <c r="A7906" i="1"/>
  <c r="C7905"/>
  <c r="B7905"/>
  <c r="A7902" i="2" l="1"/>
  <c r="B7903"/>
  <c r="A7907" i="1"/>
  <c r="C7906"/>
  <c r="B7906"/>
  <c r="B7904" i="2" l="1"/>
  <c r="A7903"/>
  <c r="A7908" i="1"/>
  <c r="B7907"/>
  <c r="C7907"/>
  <c r="B7905" i="2" l="1"/>
  <c r="A7904"/>
  <c r="A7909" i="1"/>
  <c r="B7908"/>
  <c r="C7908"/>
  <c r="B7906" i="2" l="1"/>
  <c r="A7905"/>
  <c r="B7909" i="1"/>
  <c r="A7910"/>
  <c r="C7909"/>
  <c r="B7907" i="2" l="1"/>
  <c r="A7906"/>
  <c r="A7911" i="1"/>
  <c r="B7910"/>
  <c r="C7910"/>
  <c r="B7908" i="2" l="1"/>
  <c r="A7907"/>
  <c r="A7912" i="1"/>
  <c r="C7911"/>
  <c r="B7911"/>
  <c r="A7908" i="2" l="1"/>
  <c r="B7909"/>
  <c r="A7913" i="1"/>
  <c r="C7912"/>
  <c r="B7910" i="2" l="1"/>
  <c r="A7909"/>
  <c r="A7914" i="1"/>
  <c r="C7913"/>
  <c r="B7913"/>
  <c r="B7912"/>
  <c r="B7911" i="2" l="1"/>
  <c r="A7910"/>
  <c r="A7915" i="1"/>
  <c r="B7914"/>
  <c r="C7914"/>
  <c r="B7912" i="2" l="1"/>
  <c r="A7911"/>
  <c r="A7916" i="1"/>
  <c r="C7915"/>
  <c r="B7915"/>
  <c r="B7913" i="2" l="1"/>
  <c r="A7912"/>
  <c r="A7917" i="1"/>
  <c r="C7916"/>
  <c r="B7916"/>
  <c r="B7914" i="2" l="1"/>
  <c r="A7913"/>
  <c r="A7918" i="1"/>
  <c r="C7917"/>
  <c r="B7917"/>
  <c r="A7914" i="2" l="1"/>
  <c r="B7915"/>
  <c r="A7919" i="1"/>
  <c r="C7918"/>
  <c r="B7918"/>
  <c r="B7916" i="2" l="1"/>
  <c r="A7915"/>
  <c r="A7920" i="1"/>
  <c r="B7919"/>
  <c r="C7919"/>
  <c r="B7917" i="2" l="1"/>
  <c r="A7916"/>
  <c r="A7921" i="1"/>
  <c r="C7920"/>
  <c r="B7920"/>
  <c r="B7918" i="2" l="1"/>
  <c r="A7917"/>
  <c r="A7922" i="1"/>
  <c r="B7921"/>
  <c r="C7921"/>
  <c r="B7919" i="2" l="1"/>
  <c r="A7918"/>
  <c r="A7923" i="1"/>
  <c r="B7922"/>
  <c r="C7922"/>
  <c r="B7920" i="2" l="1"/>
  <c r="A7919"/>
  <c r="A7924" i="1"/>
  <c r="C7923"/>
  <c r="B7923"/>
  <c r="B7921" i="2" l="1"/>
  <c r="A7920"/>
  <c r="A7925" i="1"/>
  <c r="B7924"/>
  <c r="C7924"/>
  <c r="B7922" i="2" l="1"/>
  <c r="A7921"/>
  <c r="A7926" i="1"/>
  <c r="C7925"/>
  <c r="B7925"/>
  <c r="B7923" i="2" l="1"/>
  <c r="A7922"/>
  <c r="A7927" i="1"/>
  <c r="B7926"/>
  <c r="C7926"/>
  <c r="B7924" i="2" l="1"/>
  <c r="A7923"/>
  <c r="A7928" i="1"/>
  <c r="C7927"/>
  <c r="B7927"/>
  <c r="B7925" i="2" l="1"/>
  <c r="A7924"/>
  <c r="A7929" i="1"/>
  <c r="C7928"/>
  <c r="B7926" i="2" l="1"/>
  <c r="A7925"/>
  <c r="B7929" i="1"/>
  <c r="A7930"/>
  <c r="C7929"/>
  <c r="B7928"/>
  <c r="B7927" i="2" l="1"/>
  <c r="A7926"/>
  <c r="A7931" i="1"/>
  <c r="B7930"/>
  <c r="C7930"/>
  <c r="B7928" i="2" l="1"/>
  <c r="A7927"/>
  <c r="A7932" i="1"/>
  <c r="B7931"/>
  <c r="C7931"/>
  <c r="B7929" i="2" l="1"/>
  <c r="A7928"/>
  <c r="A7933" i="1"/>
  <c r="B7932"/>
  <c r="C7932"/>
  <c r="B7930" i="2" l="1"/>
  <c r="A7929"/>
  <c r="A7934" i="1"/>
  <c r="C7933"/>
  <c r="B7933"/>
  <c r="A7930" i="2" l="1"/>
  <c r="B7931"/>
  <c r="A7935" i="1"/>
  <c r="B7934"/>
  <c r="C7934"/>
  <c r="B7932" i="2" l="1"/>
  <c r="A7931"/>
  <c r="A7936" i="1"/>
  <c r="C7935"/>
  <c r="B7935"/>
  <c r="B7933" i="2" l="1"/>
  <c r="A7932"/>
  <c r="A7937" i="1"/>
  <c r="C7936"/>
  <c r="B7934" i="2" l="1"/>
  <c r="A7933"/>
  <c r="B7937" i="1"/>
  <c r="A7938"/>
  <c r="C7937"/>
  <c r="B7936"/>
  <c r="B7935" i="2" l="1"/>
  <c r="A7934"/>
  <c r="A7939" i="1"/>
  <c r="C7938"/>
  <c r="B7936" i="2" l="1"/>
  <c r="A7935"/>
  <c r="B7939" i="1"/>
  <c r="A7940"/>
  <c r="C7939"/>
  <c r="B7938"/>
  <c r="B7937" i="2" l="1"/>
  <c r="A7936"/>
  <c r="A7941" i="1"/>
  <c r="C7940"/>
  <c r="B7940"/>
  <c r="B7938" i="2" l="1"/>
  <c r="A7937"/>
  <c r="A7942" i="1"/>
  <c r="B7941"/>
  <c r="C7941"/>
  <c r="B7939" i="2" l="1"/>
  <c r="A7938"/>
  <c r="A7943" i="1"/>
  <c r="C7942"/>
  <c r="B7942"/>
  <c r="B7940" i="2" l="1"/>
  <c r="A7939"/>
  <c r="A7944" i="1"/>
  <c r="C7943"/>
  <c r="B7943"/>
  <c r="A7940" i="2" l="1"/>
  <c r="B7941"/>
  <c r="A7945" i="1"/>
  <c r="C7944"/>
  <c r="B7942" i="2" l="1"/>
  <c r="A7941"/>
  <c r="B7945" i="1"/>
  <c r="A7946"/>
  <c r="C7945"/>
  <c r="B7944"/>
  <c r="A7942" i="2" l="1"/>
  <c r="B7943"/>
  <c r="A7947" i="1"/>
  <c r="B7946"/>
  <c r="C7946"/>
  <c r="A7943" i="2" l="1"/>
  <c r="B7944"/>
  <c r="B7947" i="1"/>
  <c r="A7948"/>
  <c r="C7947"/>
  <c r="B7945" i="2" l="1"/>
  <c r="A7944"/>
  <c r="B7948" i="1"/>
  <c r="A7949"/>
  <c r="C7948"/>
  <c r="B7946" i="2" l="1"/>
  <c r="A7945"/>
  <c r="A7950" i="1"/>
  <c r="C7949"/>
  <c r="B7949"/>
  <c r="B7947" i="2" l="1"/>
  <c r="A7946"/>
  <c r="A7951" i="1"/>
  <c r="B7950"/>
  <c r="C7950"/>
  <c r="B7948" i="2" l="1"/>
  <c r="A7947"/>
  <c r="A7952" i="1"/>
  <c r="C7951"/>
  <c r="B7951"/>
  <c r="B7949" i="2" l="1"/>
  <c r="A7948"/>
  <c r="A7953" i="1"/>
  <c r="B7952"/>
  <c r="B7950" i="2" l="1"/>
  <c r="A7949"/>
  <c r="A7954" i="1"/>
  <c r="C7953"/>
  <c r="B7953"/>
  <c r="C7952"/>
  <c r="A7950" i="2" l="1"/>
  <c r="B7951"/>
  <c r="A7955" i="1"/>
  <c r="B7954"/>
  <c r="C7954"/>
  <c r="B7952" i="2" l="1"/>
  <c r="A7951"/>
  <c r="A7956" i="1"/>
  <c r="B7955"/>
  <c r="C7955"/>
  <c r="B7953" i="2" l="1"/>
  <c r="A7952"/>
  <c r="A7957" i="1"/>
  <c r="A7953" i="2" l="1"/>
  <c r="B7954"/>
  <c r="A7958" i="1"/>
  <c r="B7957"/>
  <c r="C7957"/>
  <c r="C7956"/>
  <c r="B7956"/>
  <c r="B7955" i="2" l="1"/>
  <c r="A7954"/>
  <c r="A7959" i="1"/>
  <c r="C7958"/>
  <c r="B7958"/>
  <c r="A7955" i="2" l="1"/>
  <c r="B7956"/>
  <c r="A7960" i="1"/>
  <c r="B7959"/>
  <c r="C7959"/>
  <c r="A7956" i="2" l="1"/>
  <c r="B7957"/>
  <c r="A7961" i="1"/>
  <c r="B7960"/>
  <c r="C7960"/>
  <c r="B7958" i="2" l="1"/>
  <c r="A7957"/>
  <c r="A7962" i="1"/>
  <c r="C7961"/>
  <c r="B7961"/>
  <c r="B7959" i="2" l="1"/>
  <c r="A7958"/>
  <c r="A7963" i="1"/>
  <c r="B7962"/>
  <c r="C7962"/>
  <c r="A7959" i="2" l="1"/>
  <c r="B7960"/>
  <c r="A7964" i="1"/>
  <c r="B7963"/>
  <c r="C7963"/>
  <c r="B7961" i="2" l="1"/>
  <c r="A7960"/>
  <c r="B7964" i="1"/>
  <c r="A7965"/>
  <c r="C7964"/>
  <c r="B7962" i="2" l="1"/>
  <c r="A7961"/>
  <c r="A7966" i="1"/>
  <c r="B7965"/>
  <c r="C7965"/>
  <c r="B7963" i="2" l="1"/>
  <c r="A7962"/>
  <c r="B7966" i="1"/>
  <c r="A7967"/>
  <c r="C7966"/>
  <c r="B7964" i="2" l="1"/>
  <c r="A7963"/>
  <c r="A7968" i="1"/>
  <c r="C7967"/>
  <c r="A7964" i="2" l="1"/>
  <c r="B7965"/>
  <c r="A7969" i="1"/>
  <c r="C7968"/>
  <c r="B7968"/>
  <c r="B7967"/>
  <c r="B7966" i="2" l="1"/>
  <c r="A7965"/>
  <c r="A7970" i="1"/>
  <c r="B7969"/>
  <c r="C7969"/>
  <c r="B7967" i="2" l="1"/>
  <c r="A7966"/>
  <c r="A7971" i="1"/>
  <c r="B7970"/>
  <c r="C7970"/>
  <c r="B7968" i="2" l="1"/>
  <c r="A7967"/>
  <c r="A7972" i="1"/>
  <c r="B7969" i="2" l="1"/>
  <c r="A7968"/>
  <c r="A7973" i="1"/>
  <c r="B7972" s="1"/>
  <c r="C7971"/>
  <c r="B7971"/>
  <c r="B7970" i="2" l="1"/>
  <c r="A7969"/>
  <c r="C7972" i="1"/>
  <c r="A7974"/>
  <c r="B7971" i="2" l="1"/>
  <c r="A7970"/>
  <c r="A7975" i="1"/>
  <c r="C7974"/>
  <c r="B7974"/>
  <c r="C7973"/>
  <c r="B7973"/>
  <c r="B7972" i="2" l="1"/>
  <c r="A7971"/>
  <c r="A7976" i="1"/>
  <c r="B7975"/>
  <c r="C7975"/>
  <c r="B7973" i="2" l="1"/>
  <c r="A7972"/>
  <c r="B7976" i="1"/>
  <c r="A7977"/>
  <c r="C7976"/>
  <c r="B7974" i="2" l="1"/>
  <c r="A7973"/>
  <c r="A7978" i="1"/>
  <c r="C7977"/>
  <c r="B7977"/>
  <c r="B7975" i="2" l="1"/>
  <c r="A7974"/>
  <c r="A7979" i="1"/>
  <c r="B7978"/>
  <c r="C7978"/>
  <c r="B7976" i="2" l="1"/>
  <c r="A7975"/>
  <c r="B7979" i="1"/>
  <c r="A7980"/>
  <c r="C7979"/>
  <c r="A7976" i="2" l="1"/>
  <c r="B7977"/>
  <c r="A7981" i="1"/>
  <c r="C7980"/>
  <c r="B7980"/>
  <c r="A7977" i="2" l="1"/>
  <c r="B7978"/>
  <c r="A7982" i="1"/>
  <c r="B7981"/>
  <c r="C7981"/>
  <c r="B7979" i="2" l="1"/>
  <c r="A7978"/>
  <c r="B7982" i="1"/>
  <c r="A7983"/>
  <c r="C7982"/>
  <c r="B7980" i="2" l="1"/>
  <c r="A7979"/>
  <c r="A7984" i="1"/>
  <c r="C7983"/>
  <c r="B7983"/>
  <c r="B7981" i="2" l="1"/>
  <c r="A7980"/>
  <c r="A7985" i="1"/>
  <c r="B7984"/>
  <c r="A7981" i="2" l="1"/>
  <c r="B7982"/>
  <c r="A7986" i="1"/>
  <c r="C7985"/>
  <c r="B7985"/>
  <c r="C7984"/>
  <c r="B7983" i="2" l="1"/>
  <c r="A7982"/>
  <c r="A7987" i="1"/>
  <c r="B7986"/>
  <c r="C7986"/>
  <c r="B7984" i="2" l="1"/>
  <c r="A7983"/>
  <c r="A7988" i="1"/>
  <c r="B7987"/>
  <c r="C7987"/>
  <c r="B7985" i="2" l="1"/>
  <c r="A7984"/>
  <c r="A7989" i="1"/>
  <c r="C7988"/>
  <c r="B7988"/>
  <c r="B7986" i="2" l="1"/>
  <c r="A7985"/>
  <c r="A7990" i="1"/>
  <c r="B7989"/>
  <c r="C7989"/>
  <c r="B7987" i="2" l="1"/>
  <c r="A7986"/>
  <c r="A7991" i="1"/>
  <c r="C7990"/>
  <c r="B7990"/>
  <c r="B7988" i="2" l="1"/>
  <c r="A7987"/>
  <c r="A7992" i="1"/>
  <c r="B7991"/>
  <c r="C7991"/>
  <c r="B7989" i="2" l="1"/>
  <c r="A7988"/>
  <c r="A7993" i="1"/>
  <c r="C7992"/>
  <c r="B7992"/>
  <c r="A7989" i="2" l="1"/>
  <c r="B7990"/>
  <c r="A7994" i="1"/>
  <c r="C7993"/>
  <c r="B7993"/>
  <c r="A7990" i="2" l="1"/>
  <c r="B7991"/>
  <c r="A7995" i="1"/>
  <c r="C7994"/>
  <c r="B7994"/>
  <c r="B7992" i="2" l="1"/>
  <c r="A7991"/>
  <c r="A7996" i="1"/>
  <c r="C7995"/>
  <c r="B7995"/>
  <c r="A7992" i="2" l="1"/>
  <c r="B7993"/>
  <c r="A7997" i="1"/>
  <c r="C7996"/>
  <c r="B7996"/>
  <c r="B7994" i="2" l="1"/>
  <c r="A7993"/>
  <c r="A7998" i="1"/>
  <c r="C7997"/>
  <c r="B7997"/>
  <c r="B7995" i="2" l="1"/>
  <c r="A7994"/>
  <c r="A7999" i="1"/>
  <c r="B7998"/>
  <c r="C7998"/>
  <c r="A7995" i="2" l="1"/>
  <c r="B7996"/>
  <c r="A8000" i="1"/>
  <c r="B7997" i="2" l="1"/>
  <c r="A7996"/>
  <c r="A8001" i="1"/>
  <c r="B8000"/>
  <c r="C8000"/>
  <c r="C7999"/>
  <c r="B7999"/>
  <c r="B7998" i="2" l="1"/>
  <c r="A7997"/>
  <c r="A8002" i="1"/>
  <c r="B8001"/>
  <c r="C8001"/>
  <c r="B7999" i="2" l="1"/>
  <c r="A7998"/>
  <c r="B8002" i="1"/>
  <c r="A8003"/>
  <c r="C8002"/>
  <c r="B8000" i="2" l="1"/>
  <c r="A7999"/>
  <c r="A8004" i="1"/>
  <c r="A8000" i="2" l="1"/>
  <c r="B8001"/>
  <c r="A8005" i="1"/>
  <c r="B8004"/>
  <c r="C8004"/>
  <c r="C8003"/>
  <c r="B8003"/>
  <c r="A8001" i="2" l="1"/>
  <c r="B8002"/>
  <c r="B8005" i="1"/>
  <c r="A8006"/>
  <c r="C8005"/>
  <c r="B8003" i="2" l="1"/>
  <c r="A8002"/>
  <c r="A8007" i="1"/>
  <c r="C8006"/>
  <c r="B8006"/>
  <c r="B8004" i="2" l="1"/>
  <c r="A8003"/>
  <c r="A8008" i="1"/>
  <c r="B8007"/>
  <c r="C8007"/>
  <c r="B8005" i="2" l="1"/>
  <c r="A8004"/>
  <c r="B8008" i="1"/>
  <c r="A8009"/>
  <c r="C8008"/>
  <c r="B8006" i="2" l="1"/>
  <c r="A8005"/>
  <c r="A8010" i="1"/>
  <c r="B8009"/>
  <c r="C8009"/>
  <c r="B8007" i="2" l="1"/>
  <c r="A8006"/>
  <c r="B8010" i="1"/>
  <c r="A8011"/>
  <c r="C8010"/>
  <c r="A8007" i="2" l="1"/>
  <c r="B8008"/>
  <c r="A8012" i="1"/>
  <c r="B8011"/>
  <c r="C8011"/>
  <c r="B8009" i="2" l="1"/>
  <c r="A8008"/>
  <c r="B8012" i="1"/>
  <c r="A8013"/>
  <c r="C8012"/>
  <c r="B8010" i="2" l="1"/>
  <c r="A8009"/>
  <c r="B8013" i="1"/>
  <c r="A8014"/>
  <c r="C8013"/>
  <c r="B8011" i="2" l="1"/>
  <c r="A8010"/>
  <c r="A8015" i="1"/>
  <c r="B8014"/>
  <c r="C8014"/>
  <c r="B8012" i="2" l="1"/>
  <c r="A8011"/>
  <c r="A8016" i="1"/>
  <c r="B8015"/>
  <c r="C8015"/>
  <c r="B8013" i="2" l="1"/>
  <c r="A8012"/>
  <c r="A8017" i="1"/>
  <c r="B8016" s="1"/>
  <c r="C8016"/>
  <c r="A8013" i="2" l="1"/>
  <c r="B8014"/>
  <c r="A8018" i="1"/>
  <c r="B8017"/>
  <c r="C8017"/>
  <c r="A8014" i="2" l="1"/>
  <c r="B8015"/>
  <c r="A8019" i="1"/>
  <c r="C8018"/>
  <c r="B8018"/>
  <c r="B8016" i="2" l="1"/>
  <c r="A8015"/>
  <c r="A8020" i="1"/>
  <c r="B8019"/>
  <c r="C8019"/>
  <c r="B8017" i="2" l="1"/>
  <c r="A8016"/>
  <c r="A8021" i="1"/>
  <c r="B8020"/>
  <c r="C8020"/>
  <c r="A8017" i="2" l="1"/>
  <c r="B8018"/>
  <c r="B8021" i="1"/>
  <c r="A8022"/>
  <c r="C8021"/>
  <c r="B8019" i="2" l="1"/>
  <c r="A8018"/>
  <c r="B8022" i="1"/>
  <c r="A8023"/>
  <c r="C8022"/>
  <c r="B8020" i="2" l="1"/>
  <c r="A8019"/>
  <c r="A8024" i="1"/>
  <c r="C8023"/>
  <c r="B8023"/>
  <c r="A8020" i="2" l="1"/>
  <c r="B8021"/>
  <c r="A8025" i="1"/>
  <c r="C8024"/>
  <c r="A8021" i="2" l="1"/>
  <c r="B8022"/>
  <c r="A8026" i="1"/>
  <c r="C8025"/>
  <c r="B8025"/>
  <c r="B8024"/>
  <c r="B8023" i="2" l="1"/>
  <c r="A8022"/>
  <c r="A8027" i="1"/>
  <c r="B8026"/>
  <c r="C8026"/>
  <c r="B8024" i="2" l="1"/>
  <c r="A8023"/>
  <c r="B8027" i="1"/>
  <c r="A8028"/>
  <c r="C8027"/>
  <c r="B8025" i="2" l="1"/>
  <c r="A8024"/>
  <c r="A8029" i="1"/>
  <c r="C8028"/>
  <c r="B8028"/>
  <c r="B8026" i="2" l="1"/>
  <c r="A8025"/>
  <c r="A8030" i="1"/>
  <c r="B8029"/>
  <c r="C8029"/>
  <c r="B8027" i="2" l="1"/>
  <c r="A8026"/>
  <c r="B8030" i="1"/>
  <c r="A8031"/>
  <c r="C8030"/>
  <c r="A8027" i="2" l="1"/>
  <c r="B8028"/>
  <c r="A8032" i="1"/>
  <c r="C8031"/>
  <c r="B8031"/>
  <c r="B8029" i="2" l="1"/>
  <c r="A8028"/>
  <c r="A8033" i="1"/>
  <c r="B8032"/>
  <c r="C8032"/>
  <c r="B8030" i="2" l="1"/>
  <c r="A8029"/>
  <c r="A8034" i="1"/>
  <c r="B8033"/>
  <c r="C8033"/>
  <c r="A8030" i="2" l="1"/>
  <c r="B8031"/>
  <c r="B8034" i="1"/>
  <c r="A8035"/>
  <c r="C8034"/>
  <c r="B8032" i="2" l="1"/>
  <c r="A8031"/>
  <c r="A8036" i="1"/>
  <c r="C8035"/>
  <c r="B8035"/>
  <c r="A8032" i="2" l="1"/>
  <c r="B8033"/>
  <c r="A8037" i="1"/>
  <c r="C8036"/>
  <c r="B8036"/>
  <c r="B8034" i="2" l="1"/>
  <c r="A8033"/>
  <c r="A8038" i="1"/>
  <c r="C8037"/>
  <c r="B8037"/>
  <c r="B8035" i="2" l="1"/>
  <c r="A8034"/>
  <c r="A8039" i="1"/>
  <c r="B8038"/>
  <c r="C8038"/>
  <c r="B8036" i="2" l="1"/>
  <c r="A8035"/>
  <c r="A8040" i="1"/>
  <c r="B8039"/>
  <c r="C8039"/>
  <c r="B8037" i="2" l="1"/>
  <c r="A8036"/>
  <c r="A8041" i="1"/>
  <c r="B8040"/>
  <c r="C8040"/>
  <c r="A8037" i="2" l="1"/>
  <c r="B8038"/>
  <c r="B8041" i="1"/>
  <c r="A8042"/>
  <c r="C8041"/>
  <c r="B8039" i="2" l="1"/>
  <c r="A8038"/>
  <c r="A8043" i="1"/>
  <c r="B8042"/>
  <c r="C8042"/>
  <c r="A8039" i="2" l="1"/>
  <c r="B8040"/>
  <c r="A8044" i="1"/>
  <c r="C8043"/>
  <c r="B8043"/>
  <c r="A8040" i="2" l="1"/>
  <c r="B8041"/>
  <c r="A8045" i="1"/>
  <c r="C8044"/>
  <c r="B8042" i="2" l="1"/>
  <c r="A8041"/>
  <c r="A8046" i="1"/>
  <c r="C8045"/>
  <c r="B8045"/>
  <c r="B8044"/>
  <c r="A8042" i="2" l="1"/>
  <c r="B8043"/>
  <c r="A8047" i="1"/>
  <c r="B8046"/>
  <c r="C8046"/>
  <c r="B8044" i="2" l="1"/>
  <c r="A8043"/>
  <c r="A8048" i="1"/>
  <c r="C8047"/>
  <c r="B8047"/>
  <c r="B8045" i="2" l="1"/>
  <c r="A8044"/>
  <c r="A8049" i="1"/>
  <c r="C8048"/>
  <c r="B8048"/>
  <c r="B8046" i="2" l="1"/>
  <c r="A8045"/>
  <c r="A8050" i="1"/>
  <c r="B8049"/>
  <c r="C8049"/>
  <c r="B8047" i="2" l="1"/>
  <c r="A8046"/>
  <c r="A8051" i="1"/>
  <c r="B8048" i="2" l="1"/>
  <c r="A8047"/>
  <c r="A8052" i="1"/>
  <c r="C8051"/>
  <c r="B8051"/>
  <c r="C8050"/>
  <c r="B8050"/>
  <c r="B8049" i="2" l="1"/>
  <c r="A8048"/>
  <c r="A8053" i="1"/>
  <c r="B8052"/>
  <c r="C8052"/>
  <c r="A8049" i="2" l="1"/>
  <c r="B8050"/>
  <c r="A8054" i="1"/>
  <c r="B8053"/>
  <c r="C8053"/>
  <c r="B8051" i="2" l="1"/>
  <c r="A8050"/>
  <c r="A8055" i="1"/>
  <c r="C8054"/>
  <c r="B8054"/>
  <c r="B8052" i="2" l="1"/>
  <c r="A8051"/>
  <c r="A8056" i="1"/>
  <c r="B8055"/>
  <c r="C8055"/>
  <c r="B8053" i="2" l="1"/>
  <c r="A8052"/>
  <c r="A8057" i="1"/>
  <c r="B8056"/>
  <c r="C8056"/>
  <c r="A8053" i="2" l="1"/>
  <c r="B8054"/>
  <c r="A8058" i="1"/>
  <c r="C8057"/>
  <c r="B8057"/>
  <c r="B8055" i="2" l="1"/>
  <c r="A8054"/>
  <c r="A8059" i="1"/>
  <c r="C8058"/>
  <c r="B8056" i="2" l="1"/>
  <c r="A8055"/>
  <c r="A8060" i="1"/>
  <c r="C8059"/>
  <c r="B8058"/>
  <c r="B8057" i="2" l="1"/>
  <c r="A8056"/>
  <c r="A8061" i="1"/>
  <c r="B8060"/>
  <c r="C8060"/>
  <c r="B8059"/>
  <c r="B8058" i="2" l="1"/>
  <c r="A8057"/>
  <c r="A8062" i="1"/>
  <c r="B8061"/>
  <c r="C8061"/>
  <c r="B8059" i="2" l="1"/>
  <c r="A8058"/>
  <c r="A8063" i="1"/>
  <c r="B8062"/>
  <c r="C8062"/>
  <c r="B8060" i="2" l="1"/>
  <c r="A8059"/>
  <c r="B8063" i="1"/>
  <c r="A8064"/>
  <c r="C8063"/>
  <c r="B8061" i="2" l="1"/>
  <c r="A8060"/>
  <c r="A8065" i="1"/>
  <c r="B8064"/>
  <c r="C8064"/>
  <c r="B8062" i="2" l="1"/>
  <c r="A8061"/>
  <c r="A8066" i="1"/>
  <c r="B8065"/>
  <c r="C8065"/>
  <c r="A8062" i="2" l="1"/>
  <c r="B8063"/>
  <c r="A8067" i="1"/>
  <c r="B8066"/>
  <c r="C8066"/>
  <c r="B8064" i="2" l="1"/>
  <c r="A8063"/>
  <c r="A8068" i="1"/>
  <c r="C8067"/>
  <c r="B8067"/>
  <c r="B8065" i="2" l="1"/>
  <c r="A8064"/>
  <c r="A8069" i="1"/>
  <c r="C8068"/>
  <c r="B8068"/>
  <c r="B8066" i="2" l="1"/>
  <c r="A8065"/>
  <c r="A8070" i="1"/>
  <c r="B8069"/>
  <c r="C8069"/>
  <c r="B8067" i="2" l="1"/>
  <c r="A8066"/>
  <c r="A8071" i="1"/>
  <c r="C8070"/>
  <c r="B8070"/>
  <c r="B8068" i="2" l="1"/>
  <c r="A8067"/>
  <c r="A8072" i="1"/>
  <c r="B8071"/>
  <c r="B8069" i="2" l="1"/>
  <c r="A8068"/>
  <c r="A8073" i="1"/>
  <c r="C8072"/>
  <c r="B8072"/>
  <c r="C8071"/>
  <c r="B8070" i="2" l="1"/>
  <c r="A8069"/>
  <c r="A8074" i="1"/>
  <c r="C8073"/>
  <c r="B8071" i="2" l="1"/>
  <c r="A8070"/>
  <c r="A8075" i="1"/>
  <c r="B8074"/>
  <c r="C8074"/>
  <c r="B8073"/>
  <c r="B8072" i="2" l="1"/>
  <c r="A8071"/>
  <c r="A8076" i="1"/>
  <c r="C8075"/>
  <c r="B8075"/>
  <c r="B8073" i="2" l="1"/>
  <c r="A8072"/>
  <c r="A8077" i="1"/>
  <c r="B8076"/>
  <c r="C8076"/>
  <c r="B8074" i="2" l="1"/>
  <c r="A8073"/>
  <c r="A8078" i="1"/>
  <c r="C8077"/>
  <c r="B8077"/>
  <c r="A8074" i="2" l="1"/>
  <c r="B8075"/>
  <c r="A8079" i="1"/>
  <c r="B8078"/>
  <c r="C8078"/>
  <c r="B8076" i="2" l="1"/>
  <c r="A8075"/>
  <c r="A8080" i="1"/>
  <c r="C8079"/>
  <c r="B8079"/>
  <c r="B8077" i="2" l="1"/>
  <c r="A8076"/>
  <c r="A8081" i="1"/>
  <c r="C8080"/>
  <c r="B8078" i="2" l="1"/>
  <c r="A8077"/>
  <c r="A8082" i="1"/>
  <c r="C8081"/>
  <c r="B8081"/>
  <c r="B8080"/>
  <c r="A8078" i="2" l="1"/>
  <c r="B8079"/>
  <c r="A8083" i="1"/>
  <c r="B8082"/>
  <c r="C8082"/>
  <c r="B8080" i="2" l="1"/>
  <c r="A8079"/>
  <c r="A8084" i="1"/>
  <c r="C8083"/>
  <c r="B8083"/>
  <c r="B8081" i="2" l="1"/>
  <c r="A8080"/>
  <c r="A8085" i="1"/>
  <c r="C8084"/>
  <c r="B8084"/>
  <c r="B8082" i="2" l="1"/>
  <c r="A8081"/>
  <c r="A8086" i="1"/>
  <c r="B8085"/>
  <c r="C8085"/>
  <c r="A8082" i="2" l="1"/>
  <c r="B8083"/>
  <c r="A8087" i="1"/>
  <c r="C8086"/>
  <c r="B8086"/>
  <c r="B8084" i="2" l="1"/>
  <c r="A8083"/>
  <c r="A8088" i="1"/>
  <c r="B8087"/>
  <c r="C8087"/>
  <c r="B8085" i="2" l="1"/>
  <c r="A8084"/>
  <c r="A8089" i="1"/>
  <c r="B8088"/>
  <c r="C8088"/>
  <c r="B8086" i="2" l="1"/>
  <c r="A8085"/>
  <c r="A8090" i="1"/>
  <c r="C8089"/>
  <c r="B8089"/>
  <c r="B8087" i="2" l="1"/>
  <c r="A8086"/>
  <c r="A8091" i="1"/>
  <c r="C8090"/>
  <c r="B8090"/>
  <c r="A8087" i="2" l="1"/>
  <c r="B8088"/>
  <c r="A8092" i="1"/>
  <c r="B8091"/>
  <c r="C8091"/>
  <c r="B8089" i="2" l="1"/>
  <c r="A8088"/>
  <c r="B8092" i="1"/>
  <c r="A8093"/>
  <c r="C8092"/>
  <c r="A8089" i="2" l="1"/>
  <c r="B8090"/>
  <c r="A8094" i="1"/>
  <c r="C8093"/>
  <c r="B8093"/>
  <c r="A8090" i="2" l="1"/>
  <c r="B8091"/>
  <c r="A8095" i="1"/>
  <c r="B8094"/>
  <c r="C8094"/>
  <c r="A8091" i="2" l="1"/>
  <c r="B8092"/>
  <c r="A8096" i="1"/>
  <c r="C8095"/>
  <c r="B8093" i="2" l="1"/>
  <c r="A8092"/>
  <c r="B8096" i="1"/>
  <c r="A8097"/>
  <c r="C8096"/>
  <c r="B8095"/>
  <c r="B8094" i="2" l="1"/>
  <c r="A8093"/>
  <c r="A8098" i="1"/>
  <c r="B8097"/>
  <c r="C8097"/>
  <c r="B8095" i="2" l="1"/>
  <c r="A8094"/>
  <c r="A8099" i="1"/>
  <c r="B8098"/>
  <c r="C8098"/>
  <c r="B8096" i="2" l="1"/>
  <c r="A8095"/>
  <c r="A8100" i="1"/>
  <c r="C8099"/>
  <c r="B8099"/>
  <c r="B8097" i="2" l="1"/>
  <c r="A8096"/>
  <c r="A8101" i="1"/>
  <c r="C8100"/>
  <c r="B8100"/>
  <c r="A8097" i="2" l="1"/>
  <c r="B8098"/>
  <c r="A8102" i="1"/>
  <c r="B8101"/>
  <c r="C8101"/>
  <c r="A8098" i="2" l="1"/>
  <c r="B8099"/>
  <c r="B8102" i="1"/>
  <c r="A8103"/>
  <c r="C8102"/>
  <c r="B8100" i="2" l="1"/>
  <c r="A8099"/>
  <c r="B8103" i="1"/>
  <c r="A8104"/>
  <c r="C8103"/>
  <c r="B8101" i="2" l="1"/>
  <c r="A8100"/>
  <c r="B8104" i="1"/>
  <c r="A8105"/>
  <c r="C8104"/>
  <c r="B8102" i="2" l="1"/>
  <c r="A8101"/>
  <c r="A8106" i="1"/>
  <c r="C8105"/>
  <c r="B8105"/>
  <c r="A8102" i="2" l="1"/>
  <c r="B8103"/>
  <c r="A8107" i="1"/>
  <c r="B8106"/>
  <c r="C8106"/>
  <c r="B8104" i="2" l="1"/>
  <c r="A8103"/>
  <c r="A8108" i="1"/>
  <c r="C8107"/>
  <c r="B8107"/>
  <c r="B8105" i="2" l="1"/>
  <c r="A8104"/>
  <c r="A8109" i="1"/>
  <c r="C8108"/>
  <c r="B8106" i="2" l="1"/>
  <c r="A8105"/>
  <c r="A8110" i="1"/>
  <c r="B8109"/>
  <c r="B8108"/>
  <c r="B8107" i="2" l="1"/>
  <c r="A8106"/>
  <c r="A8111" i="1"/>
  <c r="C8110"/>
  <c r="B8110"/>
  <c r="C8109"/>
  <c r="A8107" i="2" l="1"/>
  <c r="B8108"/>
  <c r="A8112" i="1"/>
  <c r="B8111"/>
  <c r="C8111"/>
  <c r="B8109" i="2" l="1"/>
  <c r="A8108"/>
  <c r="A8113" i="1"/>
  <c r="B8112"/>
  <c r="C8112"/>
  <c r="B8110" i="2" l="1"/>
  <c r="A8109"/>
  <c r="A8114" i="1"/>
  <c r="C8113"/>
  <c r="B8113"/>
  <c r="B8111" i="2" l="1"/>
  <c r="A8110"/>
  <c r="A8115" i="1"/>
  <c r="B8114"/>
  <c r="C8114"/>
  <c r="A8111" i="2" l="1"/>
  <c r="B8112"/>
  <c r="A8116" i="1"/>
  <c r="B8115"/>
  <c r="C8115"/>
  <c r="B8113" i="2" l="1"/>
  <c r="A8112"/>
  <c r="A8117" i="1"/>
  <c r="C8116"/>
  <c r="B8116"/>
  <c r="A8113" i="2" l="1"/>
  <c r="B8114"/>
  <c r="A8118" i="1"/>
  <c r="C8117"/>
  <c r="B8117"/>
  <c r="B8115" i="2" l="1"/>
  <c r="A8114"/>
  <c r="A8119" i="1"/>
  <c r="C8118"/>
  <c r="A8115" i="2" l="1"/>
  <c r="B8116"/>
  <c r="A8120" i="1"/>
  <c r="B8119"/>
  <c r="C8119"/>
  <c r="B8118"/>
  <c r="B8117" i="2" l="1"/>
  <c r="A8116"/>
  <c r="B8120" i="1"/>
  <c r="A8121"/>
  <c r="C8120"/>
  <c r="B8118" i="2" l="1"/>
  <c r="A8117"/>
  <c r="A8122" i="1"/>
  <c r="B8121"/>
  <c r="C8121"/>
  <c r="B8119" i="2" l="1"/>
  <c r="A8118"/>
  <c r="A8123" i="1"/>
  <c r="C8122"/>
  <c r="B8122"/>
  <c r="B8120" i="2" l="1"/>
  <c r="A8119"/>
  <c r="A8124" i="1"/>
  <c r="B8123"/>
  <c r="C8123"/>
  <c r="B8121" i="2" l="1"/>
  <c r="A8120"/>
  <c r="A8125" i="1"/>
  <c r="B8124"/>
  <c r="C8124"/>
  <c r="A8121" i="2" l="1"/>
  <c r="B8122"/>
  <c r="A8126" i="1"/>
  <c r="B8125"/>
  <c r="C8125"/>
  <c r="B8123" i="2" l="1"/>
  <c r="A8122"/>
  <c r="A8127" i="1"/>
  <c r="B8126"/>
  <c r="C8126"/>
  <c r="A8123" i="2" l="1"/>
  <c r="B8124"/>
  <c r="A8128" i="1"/>
  <c r="B8127"/>
  <c r="C8127"/>
  <c r="B8125" i="2" l="1"/>
  <c r="A8124"/>
  <c r="A8129" i="1"/>
  <c r="B8128"/>
  <c r="C8128"/>
  <c r="B8126" i="2" l="1"/>
  <c r="A8125"/>
  <c r="A8130" i="1"/>
  <c r="B8129"/>
  <c r="C8129"/>
  <c r="B8127" i="2" l="1"/>
  <c r="A8126"/>
  <c r="A8131" i="1"/>
  <c r="C8130"/>
  <c r="B8130"/>
  <c r="B8128" i="2" l="1"/>
  <c r="A8127"/>
  <c r="A8132" i="1"/>
  <c r="B8131"/>
  <c r="C8131"/>
  <c r="B8129" i="2" l="1"/>
  <c r="A8128"/>
  <c r="A8133" i="1"/>
  <c r="B8132"/>
  <c r="C8132"/>
  <c r="B8130" i="2" l="1"/>
  <c r="A8129"/>
  <c r="B8133" i="1"/>
  <c r="A8134"/>
  <c r="C8133"/>
  <c r="B8131" i="2" l="1"/>
  <c r="A8130"/>
  <c r="A8135" i="1"/>
  <c r="C8134"/>
  <c r="B8134"/>
  <c r="B8132" i="2" l="1"/>
  <c r="A8131"/>
  <c r="A8136" i="1"/>
  <c r="C8135"/>
  <c r="B8135"/>
  <c r="B8133" i="2" l="1"/>
  <c r="A8132"/>
  <c r="A8137" i="1"/>
  <c r="B8136"/>
  <c r="C8136"/>
  <c r="B8134" i="2" l="1"/>
  <c r="A8133"/>
  <c r="A8138" i="1"/>
  <c r="B8137"/>
  <c r="C8137"/>
  <c r="A8134" i="2" l="1"/>
  <c r="B8135"/>
  <c r="A8139" i="1"/>
  <c r="B8138"/>
  <c r="C8138"/>
  <c r="B8136" i="2" l="1"/>
  <c r="A8135"/>
  <c r="A8140" i="1"/>
  <c r="C8139"/>
  <c r="B8139"/>
  <c r="B8137" i="2" l="1"/>
  <c r="A8136"/>
  <c r="A8141" i="1"/>
  <c r="C8140"/>
  <c r="B8140"/>
  <c r="A8137" i="2" l="1"/>
  <c r="B8138"/>
  <c r="A8142" i="1"/>
  <c r="C8141"/>
  <c r="B8141"/>
  <c r="B8139" i="2" l="1"/>
  <c r="A8138"/>
  <c r="A8143" i="1"/>
  <c r="B8142"/>
  <c r="C8142"/>
  <c r="B8140" i="2" l="1"/>
  <c r="A8139"/>
  <c r="A8144" i="1"/>
  <c r="C8143"/>
  <c r="B8143"/>
  <c r="B8141" i="2" l="1"/>
  <c r="A8140"/>
  <c r="A8145" i="1"/>
  <c r="B8144"/>
  <c r="C8144"/>
  <c r="B8142" i="2" l="1"/>
  <c r="A8141"/>
  <c r="A8146" i="1"/>
  <c r="B8145"/>
  <c r="C8145"/>
  <c r="B8143" i="2" l="1"/>
  <c r="A8142"/>
  <c r="A8147" i="1"/>
  <c r="B8146"/>
  <c r="C8146"/>
  <c r="B8144" i="2" l="1"/>
  <c r="A8143"/>
  <c r="A8148" i="1"/>
  <c r="B8147"/>
  <c r="C8147"/>
  <c r="B8145" i="2" l="1"/>
  <c r="A8144"/>
  <c r="A8149" i="1"/>
  <c r="B8148"/>
  <c r="C8148"/>
  <c r="A8145" i="2" l="1"/>
  <c r="B8146"/>
  <c r="A8150" i="1"/>
  <c r="B8149"/>
  <c r="C8149"/>
  <c r="A8146" i="2" l="1"/>
  <c r="B8147"/>
  <c r="A8151" i="1"/>
  <c r="B8150"/>
  <c r="C8150"/>
  <c r="B8148" i="2" l="1"/>
  <c r="A8147"/>
  <c r="A8152" i="1"/>
  <c r="B8151"/>
  <c r="C8151"/>
  <c r="B8149" i="2" l="1"/>
  <c r="A8148"/>
  <c r="A8153" i="1"/>
  <c r="B8152"/>
  <c r="C8152"/>
  <c r="B8150" i="2" l="1"/>
  <c r="A8149"/>
  <c r="A8154" i="1"/>
  <c r="B8153"/>
  <c r="C8153"/>
  <c r="A8150" i="2" l="1"/>
  <c r="B8151"/>
  <c r="A8155" i="1"/>
  <c r="B8154"/>
  <c r="A8151" i="2" l="1"/>
  <c r="B8152"/>
  <c r="A8156" i="1"/>
  <c r="B8155"/>
  <c r="C8155"/>
  <c r="C8154"/>
  <c r="B8153" i="2" l="1"/>
  <c r="A8152"/>
  <c r="A8157" i="1"/>
  <c r="C8156"/>
  <c r="B8156"/>
  <c r="B8154" i="2" l="1"/>
  <c r="A8153"/>
  <c r="A8158" i="1"/>
  <c r="B8157"/>
  <c r="C8157"/>
  <c r="B8155" i="2" l="1"/>
  <c r="A8154"/>
  <c r="A8159" i="1"/>
  <c r="C8158"/>
  <c r="B8158"/>
  <c r="B8156" i="2" l="1"/>
  <c r="A8155"/>
  <c r="A8160" i="1"/>
  <c r="C8159"/>
  <c r="B8159"/>
  <c r="B8157" i="2" l="1"/>
  <c r="A8156"/>
  <c r="A8161" i="1"/>
  <c r="C8160"/>
  <c r="B8160"/>
  <c r="B8158" i="2" l="1"/>
  <c r="A8157"/>
  <c r="A8162" i="1"/>
  <c r="B8161"/>
  <c r="C8161"/>
  <c r="A8158" i="2" l="1"/>
  <c r="B8159"/>
  <c r="A8163" i="1"/>
  <c r="B8162"/>
  <c r="B8160" i="2" l="1"/>
  <c r="A8159"/>
  <c r="A8164" i="1"/>
  <c r="C8163"/>
  <c r="B8163"/>
  <c r="C8162"/>
  <c r="A8160" i="2" l="1"/>
  <c r="B8161"/>
  <c r="A8165" i="1"/>
  <c r="C8164"/>
  <c r="B8162" i="2" l="1"/>
  <c r="A8161"/>
  <c r="A8166" i="1"/>
  <c r="B8165"/>
  <c r="C8165"/>
  <c r="B8164"/>
  <c r="B8163" i="2" l="1"/>
  <c r="A8162"/>
  <c r="A8167" i="1"/>
  <c r="C8166"/>
  <c r="B8166"/>
  <c r="B8164" i="2" l="1"/>
  <c r="A8163"/>
  <c r="A8168" i="1"/>
  <c r="C8167"/>
  <c r="B8167"/>
  <c r="B8165" i="2" l="1"/>
  <c r="A8164"/>
  <c r="A8169" i="1"/>
  <c r="B8168"/>
  <c r="C8168"/>
  <c r="B8166" i="2" l="1"/>
  <c r="A8165"/>
  <c r="A8170" i="1"/>
  <c r="B8169"/>
  <c r="C8169"/>
  <c r="B8167" i="2" l="1"/>
  <c r="A8166"/>
  <c r="A8171" i="1"/>
  <c r="B8170"/>
  <c r="C8170"/>
  <c r="B8168" i="2" l="1"/>
  <c r="A8167"/>
  <c r="A8172" i="1"/>
  <c r="C8171"/>
  <c r="B8171"/>
  <c r="B8169" i="2" l="1"/>
  <c r="A8168"/>
  <c r="A8173" i="1"/>
  <c r="B8172"/>
  <c r="C8172"/>
  <c r="B8170" i="2" l="1"/>
  <c r="A8169"/>
  <c r="A8174" i="1"/>
  <c r="B8173"/>
  <c r="C8173"/>
  <c r="B8171" i="2" l="1"/>
  <c r="A8170"/>
  <c r="A8175" i="1"/>
  <c r="B8174"/>
  <c r="C8174"/>
  <c r="B8172" i="2" l="1"/>
  <c r="A8171"/>
  <c r="A8176" i="1"/>
  <c r="B8175"/>
  <c r="B8173" i="2" l="1"/>
  <c r="A8172"/>
  <c r="A8177" i="1"/>
  <c r="C8176"/>
  <c r="C8175"/>
  <c r="B8174" i="2" l="1"/>
  <c r="A8173"/>
  <c r="A8178" i="1"/>
  <c r="C8177"/>
  <c r="B8177"/>
  <c r="B8176"/>
  <c r="B8175" i="2" l="1"/>
  <c r="A8174"/>
  <c r="A8179" i="1"/>
  <c r="C8178"/>
  <c r="B8178"/>
  <c r="B8176" i="2" l="1"/>
  <c r="A8175"/>
  <c r="A8180" i="1"/>
  <c r="B8179"/>
  <c r="C8179"/>
  <c r="B8177" i="2" l="1"/>
  <c r="A8176"/>
  <c r="A8181" i="1"/>
  <c r="B8180"/>
  <c r="C8180"/>
  <c r="B8178" i="2" l="1"/>
  <c r="A8177"/>
  <c r="A8182" i="1"/>
  <c r="B8181"/>
  <c r="C8181"/>
  <c r="B8179" i="2" l="1"/>
  <c r="A8178"/>
  <c r="A8183" i="1"/>
  <c r="C8182"/>
  <c r="B8182"/>
  <c r="B8180" i="2" l="1"/>
  <c r="A8179"/>
  <c r="A8184" i="1"/>
  <c r="B8183"/>
  <c r="C8183"/>
  <c r="B8181" i="2" l="1"/>
  <c r="A8180"/>
  <c r="A8185" i="1"/>
  <c r="B8184"/>
  <c r="C8184"/>
  <c r="B8182" i="2" l="1"/>
  <c r="A8181"/>
  <c r="A8186" i="1"/>
  <c r="C8185"/>
  <c r="B8185"/>
  <c r="B8183" i="2" l="1"/>
  <c r="A8182"/>
  <c r="A8187" i="1"/>
  <c r="C8186"/>
  <c r="B8186"/>
  <c r="A8183" i="2" l="1"/>
  <c r="B8184"/>
  <c r="A8188" i="1"/>
  <c r="B8187"/>
  <c r="C8187"/>
  <c r="A8184" i="2" l="1"/>
  <c r="B8185"/>
  <c r="A8189" i="1"/>
  <c r="C8188"/>
  <c r="B8188"/>
  <c r="B8186" i="2" l="1"/>
  <c r="A8185"/>
  <c r="A8190" i="1"/>
  <c r="C8189"/>
  <c r="B8189"/>
  <c r="B8187" i="2" l="1"/>
  <c r="A8186"/>
  <c r="A8191" i="1"/>
  <c r="B8190"/>
  <c r="C8190"/>
  <c r="A8187" i="2" l="1"/>
  <c r="B8188"/>
  <c r="A8192" i="1"/>
  <c r="B8191"/>
  <c r="C8191"/>
  <c r="A8188" i="2" l="1"/>
  <c r="B8189"/>
  <c r="A8193" i="1"/>
  <c r="C8192"/>
  <c r="B8192"/>
  <c r="B8190" i="2" l="1"/>
  <c r="A8189"/>
  <c r="A8194" i="1"/>
  <c r="C8193"/>
  <c r="B8193"/>
  <c r="B8191" i="2" l="1"/>
  <c r="A8190"/>
  <c r="A8195" i="1"/>
  <c r="C8194"/>
  <c r="B8194"/>
  <c r="B8192" i="2" l="1"/>
  <c r="A8191"/>
  <c r="A8196" i="1"/>
  <c r="B8195"/>
  <c r="C8195"/>
  <c r="B8193" i="2" l="1"/>
  <c r="A8192"/>
  <c r="A8197" i="1"/>
  <c r="B8196"/>
  <c r="C8196"/>
  <c r="B8194" i="2" l="1"/>
  <c r="A8193"/>
  <c r="A8198" i="1"/>
  <c r="B8197"/>
  <c r="C8197"/>
  <c r="A8194" i="2" l="1"/>
  <c r="B8195"/>
  <c r="A8199" i="1"/>
  <c r="C8198"/>
  <c r="B8198"/>
  <c r="B8196" i="2" l="1"/>
  <c r="A8195"/>
  <c r="A8200" i="1"/>
  <c r="B8199"/>
  <c r="C8199"/>
  <c r="B8197" i="2" l="1"/>
  <c r="A8196"/>
  <c r="A8201" i="1"/>
  <c r="C8200"/>
  <c r="B8200"/>
  <c r="B8198" i="2" l="1"/>
  <c r="A8197"/>
  <c r="A8202" i="1"/>
  <c r="B8201"/>
  <c r="C8201"/>
  <c r="B8199" i="2" l="1"/>
  <c r="A8198"/>
  <c r="A8203" i="1"/>
  <c r="C8202"/>
  <c r="B8202"/>
  <c r="B8200" i="2" l="1"/>
  <c r="A8199"/>
  <c r="A8204" i="1"/>
  <c r="B8203"/>
  <c r="C8203"/>
  <c r="B8201" i="2" l="1"/>
  <c r="A8200"/>
  <c r="B8204" i="1"/>
  <c r="A8205"/>
  <c r="C8204"/>
  <c r="B8202" i="2" l="1"/>
  <c r="A8201"/>
  <c r="A8206" i="1"/>
  <c r="B8205"/>
  <c r="C8205"/>
  <c r="B8203" i="2" l="1"/>
  <c r="A8202"/>
  <c r="B8206" i="1"/>
  <c r="A8207"/>
  <c r="C8206"/>
  <c r="B8204" i="2" l="1"/>
  <c r="A8203"/>
  <c r="A8208" i="1"/>
  <c r="C8207"/>
  <c r="B8207"/>
  <c r="B8205" i="2" l="1"/>
  <c r="A8204"/>
  <c r="A8209" i="1"/>
  <c r="C8208"/>
  <c r="B8208"/>
  <c r="B8206" i="2" l="1"/>
  <c r="A8205"/>
  <c r="A8210" i="1"/>
  <c r="B8209"/>
  <c r="B8207" i="2" l="1"/>
  <c r="A8206"/>
  <c r="A8211" i="1"/>
  <c r="C8210"/>
  <c r="C8209"/>
  <c r="A8207" i="2" l="1"/>
  <c r="B8208"/>
  <c r="A8212" i="1"/>
  <c r="B8211"/>
  <c r="C8211"/>
  <c r="B8210"/>
  <c r="B8209" i="2" l="1"/>
  <c r="A8208"/>
  <c r="A8213" i="1"/>
  <c r="B8212"/>
  <c r="C8212"/>
  <c r="B8210" i="2" l="1"/>
  <c r="A8209"/>
  <c r="A8214" i="1"/>
  <c r="B8213" s="1"/>
  <c r="C8213"/>
  <c r="B8211" i="2" l="1"/>
  <c r="A8210"/>
  <c r="A8215" i="1"/>
  <c r="C8214"/>
  <c r="B8214"/>
  <c r="B8212" i="2" l="1"/>
  <c r="A8211"/>
  <c r="A8216" i="1"/>
  <c r="B8215"/>
  <c r="C8215"/>
  <c r="B8213" i="2" l="1"/>
  <c r="A8212"/>
  <c r="A8217" i="1"/>
  <c r="B8216"/>
  <c r="C8216"/>
  <c r="B8214" i="2" l="1"/>
  <c r="A8213"/>
  <c r="A8218" i="1"/>
  <c r="C8217"/>
  <c r="B8217"/>
  <c r="B8215" i="2" l="1"/>
  <c r="A8214"/>
  <c r="A8219" i="1"/>
  <c r="B8218"/>
  <c r="C8218"/>
  <c r="B8216" i="2" l="1"/>
  <c r="A8215"/>
  <c r="A8220" i="1"/>
  <c r="C8219"/>
  <c r="B8217" i="2" l="1"/>
  <c r="A8216"/>
  <c r="B8220" i="1"/>
  <c r="A8221"/>
  <c r="C8220"/>
  <c r="B8219"/>
  <c r="B8218" i="2" l="1"/>
  <c r="A8217"/>
  <c r="A8222" i="1"/>
  <c r="C8221"/>
  <c r="B8221"/>
  <c r="A8218" i="2" l="1"/>
  <c r="B8219"/>
  <c r="A8223" i="1"/>
  <c r="C8222"/>
  <c r="B8222"/>
  <c r="B8220" i="2" l="1"/>
  <c r="A8219"/>
  <c r="A8224" i="1"/>
  <c r="B8223"/>
  <c r="C8223"/>
  <c r="B8221" i="2" l="1"/>
  <c r="A8220"/>
  <c r="A8225" i="1"/>
  <c r="B8224"/>
  <c r="C8224"/>
  <c r="B8222" i="2" l="1"/>
  <c r="A8221"/>
  <c r="A8226" i="1"/>
  <c r="B8225"/>
  <c r="C8225"/>
  <c r="B8223" i="2" l="1"/>
  <c r="A8222"/>
  <c r="A8227" i="1"/>
  <c r="B8226"/>
  <c r="C8226"/>
  <c r="A8223" i="2" l="1"/>
  <c r="B8224"/>
  <c r="A8228" i="1"/>
  <c r="C8227"/>
  <c r="A8224" i="2" l="1"/>
  <c r="B8225"/>
  <c r="A8229" i="1"/>
  <c r="C8228"/>
  <c r="B8228"/>
  <c r="B8227"/>
  <c r="B8226" i="2" l="1"/>
  <c r="A8225"/>
  <c r="A8230" i="1"/>
  <c r="C8229"/>
  <c r="B8227" i="2" l="1"/>
  <c r="A8226"/>
  <c r="A8231" i="1"/>
  <c r="C8230"/>
  <c r="B8230"/>
  <c r="B8229"/>
  <c r="B8228" i="2" l="1"/>
  <c r="A8227"/>
  <c r="A8232" i="1"/>
  <c r="B8231"/>
  <c r="C8231"/>
  <c r="B8229" i="2" l="1"/>
  <c r="A8228"/>
  <c r="A8233" i="1"/>
  <c r="B8232"/>
  <c r="C8232"/>
  <c r="B8230" i="2" l="1"/>
  <c r="A8229"/>
  <c r="A8234" i="1"/>
  <c r="B8233"/>
  <c r="C8233"/>
  <c r="B8231" i="2" l="1"/>
  <c r="A8230"/>
  <c r="A8235" i="1"/>
  <c r="C8234"/>
  <c r="B8232" i="2" l="1"/>
  <c r="A8231"/>
  <c r="B8235" i="1"/>
  <c r="A8236"/>
  <c r="C8235"/>
  <c r="B8234"/>
  <c r="B8233" i="2" l="1"/>
  <c r="A8232"/>
  <c r="B8236" i="1"/>
  <c r="A8237"/>
  <c r="C8236"/>
  <c r="A8233" i="2" l="1"/>
  <c r="B8234"/>
  <c r="A8238" i="1"/>
  <c r="B8237"/>
  <c r="C8237"/>
  <c r="B8235" i="2" l="1"/>
  <c r="A8234"/>
  <c r="A8239" i="1"/>
  <c r="B8238"/>
  <c r="C8238"/>
  <c r="B8236" i="2" l="1"/>
  <c r="A8235"/>
  <c r="B8239" i="1"/>
  <c r="A8240"/>
  <c r="C8239"/>
  <c r="B8237" i="2" l="1"/>
  <c r="A8236"/>
  <c r="A8241" i="1"/>
  <c r="B8238" i="2" l="1"/>
  <c r="A8237"/>
  <c r="A8242" i="1"/>
  <c r="B8241"/>
  <c r="C8241"/>
  <c r="C8240"/>
  <c r="B8240"/>
  <c r="B8239" i="2" l="1"/>
  <c r="A8238"/>
  <c r="A8243" i="1"/>
  <c r="B8242"/>
  <c r="C8242"/>
  <c r="B8240" i="2" l="1"/>
  <c r="A8239"/>
  <c r="A8244" i="1"/>
  <c r="B8243"/>
  <c r="B8241" i="2" l="1"/>
  <c r="A8240"/>
  <c r="A8245" i="1"/>
  <c r="C8244"/>
  <c r="B8244"/>
  <c r="C8243"/>
  <c r="B8242" i="2" l="1"/>
  <c r="A8241"/>
  <c r="A8246" i="1"/>
  <c r="C8245"/>
  <c r="B8245"/>
  <c r="A8242" i="2" l="1"/>
  <c r="B8243"/>
  <c r="A8247" i="1"/>
  <c r="C8246"/>
  <c r="B8246"/>
  <c r="B8244" i="2" l="1"/>
  <c r="A8243"/>
  <c r="A8248" i="1"/>
  <c r="B8247"/>
  <c r="C8247"/>
  <c r="B8245" i="2" l="1"/>
  <c r="A8244"/>
  <c r="A8249" i="1"/>
  <c r="B8248"/>
  <c r="C8248"/>
  <c r="B8246" i="2" l="1"/>
  <c r="A8245"/>
  <c r="A8250" i="1"/>
  <c r="C8249"/>
  <c r="B8249"/>
  <c r="B8247" i="2" l="1"/>
  <c r="A8246"/>
  <c r="A8251" i="1"/>
  <c r="C8250"/>
  <c r="B8250"/>
  <c r="B8248" i="2" l="1"/>
  <c r="A8247"/>
  <c r="A8252" i="1"/>
  <c r="B8251"/>
  <c r="C8251"/>
  <c r="B8249" i="2" l="1"/>
  <c r="A8248"/>
  <c r="A8253" i="1"/>
  <c r="B8252"/>
  <c r="C8252"/>
  <c r="B8250" i="2" l="1"/>
  <c r="A8249"/>
  <c r="A8254" i="1"/>
  <c r="C8253"/>
  <c r="B8253"/>
  <c r="B8251" i="2" l="1"/>
  <c r="A8250"/>
  <c r="A8255" i="1"/>
  <c r="B8254"/>
  <c r="C8254"/>
  <c r="B8252" i="2" l="1"/>
  <c r="A8251"/>
  <c r="A8256" i="1"/>
  <c r="B8255"/>
  <c r="C8255"/>
  <c r="B8253" i="2" l="1"/>
  <c r="A8252"/>
  <c r="A8257" i="1"/>
  <c r="B8256"/>
  <c r="C8256"/>
  <c r="B8254" i="2" l="1"/>
  <c r="A8253"/>
  <c r="A8258" i="1"/>
  <c r="B8257"/>
  <c r="C8257"/>
  <c r="B8255" i="2" l="1"/>
  <c r="A8254"/>
  <c r="A8259" i="1"/>
  <c r="B8258"/>
  <c r="C8258"/>
  <c r="B8256" i="2" l="1"/>
  <c r="A8255"/>
  <c r="A8260" i="1"/>
  <c r="C8259"/>
  <c r="B8259"/>
  <c r="A8256" i="2" l="1"/>
  <c r="B8257"/>
  <c r="A8261" i="1"/>
  <c r="B8260"/>
  <c r="C8260"/>
  <c r="B8258" i="2" l="1"/>
  <c r="A8257"/>
  <c r="A8262" i="1"/>
  <c r="B8261"/>
  <c r="C8261"/>
  <c r="B8259" i="2" l="1"/>
  <c r="A8258"/>
  <c r="A8263" i="1"/>
  <c r="C8262"/>
  <c r="B8262"/>
  <c r="B8260" i="2" l="1"/>
  <c r="A8259"/>
  <c r="A8264" i="1"/>
  <c r="B8263"/>
  <c r="C8263"/>
  <c r="A8260" i="2" l="1"/>
  <c r="B8261"/>
  <c r="A8265" i="1"/>
  <c r="B8264"/>
  <c r="A8261" i="2" l="1"/>
  <c r="B8262"/>
  <c r="A8266" i="1"/>
  <c r="B8265"/>
  <c r="C8265"/>
  <c r="C8264"/>
  <c r="B8263" i="2" l="1"/>
  <c r="A8262"/>
  <c r="A8267" i="1"/>
  <c r="B8266"/>
  <c r="C8266"/>
  <c r="B8264" i="2" l="1"/>
  <c r="A8263"/>
  <c r="B8267" i="1"/>
  <c r="A8268"/>
  <c r="C8267"/>
  <c r="B8265" i="2" l="1"/>
  <c r="A8264"/>
  <c r="A8269" i="1"/>
  <c r="C8268"/>
  <c r="B8268"/>
  <c r="B8266" i="2" l="1"/>
  <c r="A8265"/>
  <c r="A8270" i="1"/>
  <c r="B8269"/>
  <c r="C8269"/>
  <c r="B8267" i="2" l="1"/>
  <c r="A8266"/>
  <c r="A8271" i="1"/>
  <c r="C8270"/>
  <c r="B8270"/>
  <c r="B8268" i="2" l="1"/>
  <c r="A8267"/>
  <c r="A8272" i="1"/>
  <c r="B8271"/>
  <c r="C8271"/>
  <c r="B8269" i="2" l="1"/>
  <c r="A8268"/>
  <c r="A8273" i="1"/>
  <c r="B8272"/>
  <c r="C8272"/>
  <c r="B8270" i="2" l="1"/>
  <c r="A8269"/>
  <c r="A8274" i="1"/>
  <c r="C8273"/>
  <c r="B8273"/>
  <c r="A8270" i="2" l="1"/>
  <c r="B8271"/>
  <c r="A8275" i="1"/>
  <c r="B8274"/>
  <c r="C8274"/>
  <c r="B8272" i="2" l="1"/>
  <c r="A8271"/>
  <c r="A8276" i="1"/>
  <c r="B8275"/>
  <c r="C8275"/>
  <c r="B8273" i="2" l="1"/>
  <c r="A8272"/>
  <c r="A8277" i="1"/>
  <c r="B8276"/>
  <c r="A8273" i="2" l="1"/>
  <c r="B8274"/>
  <c r="A8278" i="1"/>
  <c r="B8277"/>
  <c r="C8277"/>
  <c r="C8276"/>
  <c r="B8275" i="2" l="1"/>
  <c r="A8274"/>
  <c r="A8279" i="1"/>
  <c r="C8278"/>
  <c r="B8278"/>
  <c r="B8276" i="2" l="1"/>
  <c r="A8275"/>
  <c r="A8280" i="1"/>
  <c r="C8279"/>
  <c r="B8279"/>
  <c r="B8277" i="2" l="1"/>
  <c r="A8276"/>
  <c r="A8281" i="1"/>
  <c r="C8280"/>
  <c r="B8280"/>
  <c r="B8278" i="2" l="1"/>
  <c r="A8277"/>
  <c r="A8282" i="1"/>
  <c r="B8281"/>
  <c r="C8281"/>
  <c r="B8279" i="2" l="1"/>
  <c r="A8278"/>
  <c r="B8282" i="1"/>
  <c r="A8283"/>
  <c r="C8282"/>
  <c r="B8280" i="2" l="1"/>
  <c r="A8279"/>
  <c r="A8284" i="1"/>
  <c r="B8283"/>
  <c r="C8283"/>
  <c r="B8281" i="2" l="1"/>
  <c r="A8280"/>
  <c r="B8284" i="1"/>
  <c r="A8285"/>
  <c r="C8284"/>
  <c r="B8282" i="2" l="1"/>
  <c r="A8281"/>
  <c r="A8286" i="1"/>
  <c r="C8285"/>
  <c r="B8285"/>
  <c r="B8283" i="2" l="1"/>
  <c r="A8282"/>
  <c r="A8287" i="1"/>
  <c r="B8286"/>
  <c r="B8284" i="2" l="1"/>
  <c r="A8283"/>
  <c r="A8288" i="1"/>
  <c r="B8287"/>
  <c r="C8287"/>
  <c r="C8286"/>
  <c r="B8285" i="2" l="1"/>
  <c r="A8284"/>
  <c r="A8289" i="1"/>
  <c r="C8288"/>
  <c r="B8286" i="2" l="1"/>
  <c r="A8285"/>
  <c r="A8290" i="1"/>
  <c r="B8289"/>
  <c r="C8289"/>
  <c r="B8288"/>
  <c r="B8287" i="2" l="1"/>
  <c r="A8286"/>
  <c r="A8291" i="1"/>
  <c r="C8290"/>
  <c r="B8290"/>
  <c r="A8287" i="2" l="1"/>
  <c r="B8288"/>
  <c r="A8292" i="1"/>
  <c r="B8291"/>
  <c r="C8291"/>
  <c r="B8289" i="2" l="1"/>
  <c r="A8288"/>
  <c r="A8293" i="1"/>
  <c r="C8292"/>
  <c r="B8292"/>
  <c r="A8289" i="2" l="1"/>
  <c r="B8290"/>
  <c r="A8294" i="1"/>
  <c r="C8293"/>
  <c r="B8291" i="2" l="1"/>
  <c r="A8290"/>
  <c r="A8295" i="1"/>
  <c r="B8294"/>
  <c r="C8294"/>
  <c r="B8293"/>
  <c r="B8292" i="2" l="1"/>
  <c r="A8291"/>
  <c r="A8296" i="1"/>
  <c r="B8295"/>
  <c r="C8295"/>
  <c r="A8292" i="2" l="1"/>
  <c r="B8293"/>
  <c r="A8297" i="1"/>
  <c r="C8296"/>
  <c r="B8296"/>
  <c r="B8294" i="2" l="1"/>
  <c r="A8293"/>
  <c r="A8298" i="1"/>
  <c r="C8297"/>
  <c r="B8297"/>
  <c r="B8295" i="2" l="1"/>
  <c r="A8294"/>
  <c r="A8299" i="1"/>
  <c r="B8298"/>
  <c r="C8298"/>
  <c r="A8295" i="2" l="1"/>
  <c r="B8296"/>
  <c r="A8300" i="1"/>
  <c r="B8299"/>
  <c r="C8299"/>
  <c r="B8297" i="2" l="1"/>
  <c r="A8296"/>
  <c r="A8301" i="1"/>
  <c r="C8300"/>
  <c r="B8300"/>
  <c r="B8298" i="2" l="1"/>
  <c r="A8297"/>
  <c r="A8302" i="1"/>
  <c r="B8301"/>
  <c r="C8301"/>
  <c r="B8299" i="2" l="1"/>
  <c r="A8298"/>
  <c r="A8303" i="1"/>
  <c r="B8302"/>
  <c r="C8302"/>
  <c r="A8299" i="2" l="1"/>
  <c r="B8300"/>
  <c r="A8304" i="1"/>
  <c r="B8303"/>
  <c r="C8303"/>
  <c r="B8301" i="2" l="1"/>
  <c r="A8300"/>
  <c r="A8305" i="1"/>
  <c r="C8304"/>
  <c r="B8304"/>
  <c r="B8302" i="2" l="1"/>
  <c r="A8301"/>
  <c r="A8306" i="1"/>
  <c r="B8305"/>
  <c r="C8305"/>
  <c r="A8302" i="2" l="1"/>
  <c r="B8303"/>
  <c r="A8307" i="1"/>
  <c r="B8306"/>
  <c r="C8306"/>
  <c r="B8304" i="2" l="1"/>
  <c r="A8303"/>
  <c r="A8308" i="1"/>
  <c r="C8307"/>
  <c r="B8307"/>
  <c r="A8304" i="2" l="1"/>
  <c r="B8305"/>
  <c r="A8309" i="1"/>
  <c r="B8308"/>
  <c r="C8308"/>
  <c r="A8305" i="2" l="1"/>
  <c r="B8306"/>
  <c r="A8310" i="1"/>
  <c r="B8309"/>
  <c r="B8307" i="2" l="1"/>
  <c r="A8306"/>
  <c r="A8311" i="1"/>
  <c r="B8310"/>
  <c r="C8310"/>
  <c r="C8309"/>
  <c r="B8308" i="2" l="1"/>
  <c r="A8307"/>
  <c r="B8311" i="1"/>
  <c r="A8312"/>
  <c r="C8311"/>
  <c r="A8308" i="2" l="1"/>
  <c r="B8309"/>
  <c r="A8313" i="1"/>
  <c r="C8312"/>
  <c r="B8312"/>
  <c r="A8309" i="2" l="1"/>
  <c r="B8310"/>
  <c r="A8314" i="1"/>
  <c r="B8313"/>
  <c r="C8313"/>
  <c r="A8310" i="2" l="1"/>
  <c r="B8311"/>
  <c r="A8315" i="1"/>
  <c r="B8314"/>
  <c r="C8314"/>
  <c r="B8312" i="2" l="1"/>
  <c r="A8311"/>
  <c r="A8316" i="1"/>
  <c r="B8315"/>
  <c r="C8315"/>
  <c r="B8313" i="2" l="1"/>
  <c r="A8312"/>
  <c r="B8316" i="1"/>
  <c r="A8317"/>
  <c r="C8316"/>
  <c r="B8314" i="2" l="1"/>
  <c r="A8313"/>
  <c r="A8318" i="1"/>
  <c r="C8317"/>
  <c r="B8317"/>
  <c r="B8315" i="2" l="1"/>
  <c r="A8314"/>
  <c r="A8319" i="1"/>
  <c r="C8318"/>
  <c r="B8318"/>
  <c r="B8316" i="2" l="1"/>
  <c r="A8315"/>
  <c r="A8320" i="1"/>
  <c r="B8319"/>
  <c r="C8319"/>
  <c r="B8317" i="2" l="1"/>
  <c r="A8316"/>
  <c r="A8321" i="1"/>
  <c r="C8320"/>
  <c r="B8320"/>
  <c r="A8317" i="2" l="1"/>
  <c r="B8318"/>
  <c r="A8322" i="1"/>
  <c r="B8321"/>
  <c r="C8321"/>
  <c r="B8319" i="2" l="1"/>
  <c r="A8318"/>
  <c r="A8323" i="1"/>
  <c r="C8322"/>
  <c r="B8322"/>
  <c r="B8320" i="2" l="1"/>
  <c r="A8319"/>
  <c r="A8324" i="1"/>
  <c r="C8323"/>
  <c r="B8321" i="2" l="1"/>
  <c r="A8320"/>
  <c r="A8325" i="1"/>
  <c r="C8324"/>
  <c r="B8323"/>
  <c r="B8322" i="2" l="1"/>
  <c r="A8321"/>
  <c r="A8326" i="1"/>
  <c r="C8325"/>
  <c r="B8325"/>
  <c r="B8324"/>
  <c r="B8323" i="2" l="1"/>
  <c r="A8322"/>
  <c r="A8327" i="1"/>
  <c r="B8326"/>
  <c r="C8326"/>
  <c r="B8324" i="2" l="1"/>
  <c r="A8323"/>
  <c r="A8328" i="1"/>
  <c r="C8327"/>
  <c r="B8327"/>
  <c r="B8325" i="2" l="1"/>
  <c r="A8324"/>
  <c r="A8329" i="1"/>
  <c r="C8328"/>
  <c r="B8328"/>
  <c r="B8326" i="2" l="1"/>
  <c r="A8325"/>
  <c r="A8330" i="1"/>
  <c r="C8329"/>
  <c r="B8329"/>
  <c r="B8327" i="2" l="1"/>
  <c r="A8326"/>
  <c r="A8331" i="1"/>
  <c r="C8330"/>
  <c r="B8330"/>
  <c r="B8328" i="2" l="1"/>
  <c r="A8327"/>
  <c r="A8332" i="1"/>
  <c r="B8331"/>
  <c r="C8331"/>
  <c r="B8329" i="2" l="1"/>
  <c r="A8328"/>
  <c r="A8333" i="1"/>
  <c r="B8332"/>
  <c r="C8332"/>
  <c r="B8330" i="2" l="1"/>
  <c r="A8329"/>
  <c r="A8334" i="1"/>
  <c r="B8333"/>
  <c r="C8333"/>
  <c r="A8330" i="2" l="1"/>
  <c r="B8331"/>
  <c r="A8335" i="1"/>
  <c r="B8334"/>
  <c r="C8334"/>
  <c r="A8331" i="2" l="1"/>
  <c r="B8332"/>
  <c r="A8336" i="1"/>
  <c r="C8335"/>
  <c r="B8335"/>
  <c r="B8333" i="2" l="1"/>
  <c r="A8332"/>
  <c r="A8337" i="1"/>
  <c r="B8336"/>
  <c r="C8336"/>
  <c r="A8333" i="2" l="1"/>
  <c r="B8334"/>
  <c r="A8338" i="1"/>
  <c r="C8337"/>
  <c r="A8334" i="2" l="1"/>
  <c r="B8335"/>
  <c r="A8339" i="1"/>
  <c r="C8338"/>
  <c r="B8338"/>
  <c r="B8337"/>
  <c r="B8336" i="2" l="1"/>
  <c r="A8335"/>
  <c r="A8340" i="1"/>
  <c r="B8339"/>
  <c r="C8339"/>
  <c r="A8336" i="2" l="1"/>
  <c r="B8337"/>
  <c r="A8341" i="1"/>
  <c r="C8340"/>
  <c r="B8340"/>
  <c r="B8338" i="2" l="1"/>
  <c r="A8337"/>
  <c r="A8342" i="1"/>
  <c r="C8341"/>
  <c r="B8341"/>
  <c r="B8339" i="2" l="1"/>
  <c r="A8338"/>
  <c r="A8343" i="1"/>
  <c r="C8342"/>
  <c r="B8342"/>
  <c r="B8340" i="2" l="1"/>
  <c r="A8339"/>
  <c r="A8344" i="1"/>
  <c r="B8343"/>
  <c r="C8343"/>
  <c r="A8340" i="2" l="1"/>
  <c r="B8341"/>
  <c r="A8345" i="1"/>
  <c r="C8344"/>
  <c r="B8344"/>
  <c r="B8342" i="2" l="1"/>
  <c r="A8341"/>
  <c r="A8346" i="1"/>
  <c r="C8345"/>
  <c r="B8345"/>
  <c r="A8342" i="2" l="1"/>
  <c r="B8343"/>
  <c r="A8347" i="1"/>
  <c r="C8346"/>
  <c r="B8346"/>
  <c r="B8344" i="2" l="1"/>
  <c r="A8343"/>
  <c r="A8348" i="1"/>
  <c r="B8347"/>
  <c r="C8347"/>
  <c r="A8344" i="2" l="1"/>
  <c r="B8345"/>
  <c r="A8349" i="1"/>
  <c r="B8348"/>
  <c r="C8348"/>
  <c r="B8346" i="2" l="1"/>
  <c r="A8345"/>
  <c r="A8350" i="1"/>
  <c r="B8349"/>
  <c r="C8349"/>
  <c r="B8347" i="2" l="1"/>
  <c r="A8346"/>
  <c r="A8351" i="1"/>
  <c r="C8350"/>
  <c r="B8350"/>
  <c r="B8348" i="2" l="1"/>
  <c r="A8347"/>
  <c r="A8352" i="1"/>
  <c r="C8351"/>
  <c r="B8351"/>
  <c r="B8349" i="2" l="1"/>
  <c r="A8348"/>
  <c r="A8353" i="1"/>
  <c r="C8352"/>
  <c r="B8352"/>
  <c r="B8350" i="2" l="1"/>
  <c r="A8349"/>
  <c r="A8354" i="1"/>
  <c r="B8353"/>
  <c r="C8353"/>
  <c r="B8351" i="2" l="1"/>
  <c r="A8350"/>
  <c r="A8355" i="1"/>
  <c r="C8354"/>
  <c r="B8354"/>
  <c r="A8351" i="2" l="1"/>
  <c r="B8352"/>
  <c r="A8356" i="1"/>
  <c r="C8355"/>
  <c r="B8355"/>
  <c r="A8352" i="2" l="1"/>
  <c r="B8353"/>
  <c r="A8357" i="1"/>
  <c r="C8356"/>
  <c r="B8356"/>
  <c r="A8353" i="2" l="1"/>
  <c r="B8354"/>
  <c r="A8358" i="1"/>
  <c r="B8357"/>
  <c r="C8357"/>
  <c r="A8354" i="2" l="1"/>
  <c r="B8355"/>
  <c r="A8359" i="1"/>
  <c r="B8358"/>
  <c r="C8358"/>
  <c r="A8355" i="2" l="1"/>
  <c r="B8356"/>
  <c r="A8360" i="1"/>
  <c r="B8359"/>
  <c r="C8359"/>
  <c r="B8357" i="2" l="1"/>
  <c r="A8356"/>
  <c r="A8361" i="1"/>
  <c r="C8360"/>
  <c r="B8360"/>
  <c r="B8358" i="2" l="1"/>
  <c r="A8357"/>
  <c r="A8362" i="1"/>
  <c r="B8361"/>
  <c r="C8361"/>
  <c r="A8358" i="2" l="1"/>
  <c r="B8359"/>
  <c r="A8363" i="1"/>
  <c r="B8362"/>
  <c r="C8362"/>
  <c r="B8360" i="2" l="1"/>
  <c r="A8359"/>
  <c r="A8364" i="1"/>
  <c r="C8363"/>
  <c r="B8363"/>
  <c r="B8361" i="2" l="1"/>
  <c r="A8360"/>
  <c r="A8365" i="1"/>
  <c r="B8364"/>
  <c r="C8364"/>
  <c r="B8362" i="2" l="1"/>
  <c r="A8361"/>
  <c r="A8366" i="1"/>
  <c r="B8365"/>
  <c r="C8365"/>
  <c r="B8363" i="2" l="1"/>
  <c r="A8362"/>
  <c r="A8367" i="1"/>
  <c r="B8366"/>
  <c r="C8366"/>
  <c r="B8364" i="2" l="1"/>
  <c r="A8363"/>
  <c r="A8368" i="1"/>
  <c r="A8364" i="2" l="1"/>
  <c r="B8365"/>
  <c r="A8369" i="1"/>
  <c r="B8368"/>
  <c r="C8368"/>
  <c r="C8367"/>
  <c r="B8367"/>
  <c r="A8365" i="2" l="1"/>
  <c r="B8366"/>
  <c r="B8369" i="1"/>
  <c r="A8370"/>
  <c r="C8369"/>
  <c r="A8366" i="2" l="1"/>
  <c r="B8367"/>
  <c r="B8370" i="1"/>
  <c r="A8371"/>
  <c r="C8370"/>
  <c r="A8367" i="2" l="1"/>
  <c r="B8368"/>
  <c r="A8372" i="1"/>
  <c r="B8371"/>
  <c r="C8371"/>
  <c r="A8368" i="2" l="1"/>
  <c r="B8369"/>
  <c r="A8373" i="1"/>
  <c r="B8372"/>
  <c r="C8372"/>
  <c r="A8369" i="2" l="1"/>
  <c r="B8370"/>
  <c r="A8374" i="1"/>
  <c r="B8373"/>
  <c r="C8373"/>
  <c r="B8371" i="2" l="1"/>
  <c r="A8370"/>
  <c r="A8375" i="1"/>
  <c r="C8374"/>
  <c r="B8374"/>
  <c r="B8372" i="2" l="1"/>
  <c r="A8371"/>
  <c r="A8376" i="1"/>
  <c r="C8375"/>
  <c r="B8375"/>
  <c r="B8373" i="2" l="1"/>
  <c r="A8372"/>
  <c r="A8377" i="1"/>
  <c r="B8376"/>
  <c r="C8376"/>
  <c r="B8374" i="2" l="1"/>
  <c r="A8373"/>
  <c r="A8378" i="1"/>
  <c r="B8377"/>
  <c r="C8377"/>
  <c r="A8374" i="2" l="1"/>
  <c r="B8375"/>
  <c r="B8378" i="1"/>
  <c r="A8379"/>
  <c r="C8378"/>
  <c r="B8376" i="2" l="1"/>
  <c r="A8375"/>
  <c r="B8379" i="1"/>
  <c r="A8380"/>
  <c r="C8379"/>
  <c r="B8377" i="2" l="1"/>
  <c r="A8376"/>
  <c r="A8381" i="1"/>
  <c r="B8380"/>
  <c r="C8380"/>
  <c r="B8378" i="2" l="1"/>
  <c r="A8377"/>
  <c r="B8381" i="1"/>
  <c r="A8382"/>
  <c r="C8381"/>
  <c r="A8378" i="2" l="1"/>
  <c r="B8379"/>
  <c r="A8383" i="1"/>
  <c r="B8382" s="1"/>
  <c r="A8379" i="2" l="1"/>
  <c r="B8380"/>
  <c r="C8382" i="1"/>
  <c r="A8384"/>
  <c r="C8383"/>
  <c r="B8383"/>
  <c r="B8381" i="2" l="1"/>
  <c r="A8380"/>
  <c r="A8385" i="1"/>
  <c r="C8384"/>
  <c r="B8384"/>
  <c r="B8382" i="2" l="1"/>
  <c r="A8381"/>
  <c r="A8386" i="1"/>
  <c r="C8385"/>
  <c r="B8385"/>
  <c r="B8383" i="2" l="1"/>
  <c r="A8382"/>
  <c r="A8387" i="1"/>
  <c r="B8386"/>
  <c r="C8386"/>
  <c r="A8383" i="2" l="1"/>
  <c r="B8384"/>
  <c r="A8388" i="1"/>
  <c r="B8387"/>
  <c r="C8387"/>
  <c r="B8385" i="2" l="1"/>
  <c r="A8384"/>
  <c r="A8389" i="1"/>
  <c r="B8388"/>
  <c r="C8388"/>
  <c r="B8386" i="2" l="1"/>
  <c r="A8385"/>
  <c r="B8389" i="1"/>
  <c r="A8390"/>
  <c r="C8389"/>
  <c r="B8387" i="2" l="1"/>
  <c r="A8386"/>
  <c r="A8391" i="1"/>
  <c r="C8390"/>
  <c r="B8390"/>
  <c r="B8388" i="2" l="1"/>
  <c r="A8387"/>
  <c r="A8392" i="1"/>
  <c r="C8391"/>
  <c r="B8391"/>
  <c r="B8389" i="2" l="1"/>
  <c r="A8388"/>
  <c r="A8393" i="1"/>
  <c r="C8392"/>
  <c r="B8392"/>
  <c r="B8390" i="2" l="1"/>
  <c r="A8389"/>
  <c r="A8394" i="1"/>
  <c r="B8393"/>
  <c r="C8393"/>
  <c r="B8391" i="2" l="1"/>
  <c r="A8390"/>
  <c r="A8395" i="1"/>
  <c r="B8394"/>
  <c r="C8394"/>
  <c r="B8392" i="2" l="1"/>
  <c r="A8391"/>
  <c r="A8396" i="1"/>
  <c r="C8395"/>
  <c r="B8395"/>
  <c r="A8392" i="2" l="1"/>
  <c r="B8393"/>
  <c r="A8397" i="1"/>
  <c r="B8396"/>
  <c r="C8396"/>
  <c r="B8394" i="2" l="1"/>
  <c r="A8393"/>
  <c r="B8397" i="1"/>
  <c r="A8398"/>
  <c r="C8397"/>
  <c r="B8395" i="2" l="1"/>
  <c r="A8394"/>
  <c r="A8399" i="1"/>
  <c r="C8398"/>
  <c r="B8398"/>
  <c r="B8396" i="2" l="1"/>
  <c r="A8395"/>
  <c r="A8400" i="1"/>
  <c r="B8399"/>
  <c r="C8399"/>
  <c r="B8397" i="2" l="1"/>
  <c r="A8396"/>
  <c r="A8401" i="1"/>
  <c r="A8397" i="2" l="1"/>
  <c r="B8398"/>
  <c r="A8402" i="1"/>
  <c r="B8401" s="1"/>
  <c r="C8400"/>
  <c r="B8400"/>
  <c r="A8398" i="2" l="1"/>
  <c r="B8399"/>
  <c r="C8401" i="1"/>
  <c r="A8403"/>
  <c r="C8402"/>
  <c r="B8402"/>
  <c r="B8400" i="2" l="1"/>
  <c r="A8399"/>
  <c r="A8404" i="1"/>
  <c r="C8403"/>
  <c r="B8403"/>
  <c r="B8401" i="2" l="1"/>
  <c r="A8400"/>
  <c r="A8405" i="1"/>
  <c r="C8404"/>
  <c r="B8404"/>
  <c r="B8402" i="2" l="1"/>
  <c r="A8401"/>
  <c r="A8406" i="1"/>
  <c r="B8405"/>
  <c r="C8405"/>
  <c r="B8403" i="2" l="1"/>
  <c r="A8402"/>
  <c r="A8407" i="1"/>
  <c r="C8406"/>
  <c r="B8406"/>
  <c r="A8403" i="2" l="1"/>
  <c r="B8404"/>
  <c r="A8408" i="1"/>
  <c r="C8407"/>
  <c r="B8407"/>
  <c r="B8405" i="2" l="1"/>
  <c r="A8404"/>
  <c r="A8409" i="1"/>
  <c r="C8408"/>
  <c r="B8408"/>
  <c r="B8406" i="2" l="1"/>
  <c r="A8405"/>
  <c r="A8410" i="1"/>
  <c r="B8409"/>
  <c r="C8409"/>
  <c r="B8407" i="2" l="1"/>
  <c r="A8406"/>
  <c r="A8411" i="1"/>
  <c r="B8410"/>
  <c r="C8410"/>
  <c r="B8408" i="2" l="1"/>
  <c r="A8407"/>
  <c r="A8412" i="1"/>
  <c r="C8411"/>
  <c r="B8411"/>
  <c r="B8409" i="2" l="1"/>
  <c r="A8408"/>
  <c r="A8413" i="1"/>
  <c r="C8412"/>
  <c r="B8412"/>
  <c r="B8410" i="2" l="1"/>
  <c r="A8409"/>
  <c r="A8414" i="1"/>
  <c r="C8413"/>
  <c r="B8413"/>
  <c r="B8411" i="2" l="1"/>
  <c r="A8410"/>
  <c r="A8415" i="1"/>
  <c r="B8414"/>
  <c r="A8411" i="2" l="1"/>
  <c r="B8412"/>
  <c r="A8416" i="1"/>
  <c r="B8415"/>
  <c r="C8415"/>
  <c r="C8414"/>
  <c r="B8413" i="2" l="1"/>
  <c r="A8412"/>
  <c r="A8417" i="1"/>
  <c r="C8416"/>
  <c r="B8416"/>
  <c r="B8414" i="2" l="1"/>
  <c r="A8413"/>
  <c r="A8418" i="1"/>
  <c r="B8417"/>
  <c r="C8417"/>
  <c r="A8414" i="2" l="1"/>
  <c r="B8415"/>
  <c r="A8419" i="1"/>
  <c r="B8418"/>
  <c r="C8418"/>
  <c r="B8416" i="2" l="1"/>
  <c r="A8415"/>
  <c r="A8420" i="1"/>
  <c r="C8419"/>
  <c r="B8419"/>
  <c r="B8417" i="2" l="1"/>
  <c r="A8416"/>
  <c r="A8421" i="1"/>
  <c r="B8420"/>
  <c r="C8420"/>
  <c r="B8418" i="2" l="1"/>
  <c r="A8417"/>
  <c r="A8422" i="1"/>
  <c r="C8421"/>
  <c r="B8421"/>
  <c r="B8419" i="2" l="1"/>
  <c r="A8418"/>
  <c r="A8423" i="1"/>
  <c r="B8422"/>
  <c r="C8422"/>
  <c r="B8420" i="2" l="1"/>
  <c r="A8419"/>
  <c r="A8424" i="1"/>
  <c r="B8423"/>
  <c r="C8423"/>
  <c r="B8421" i="2" l="1"/>
  <c r="A8420"/>
  <c r="A8425" i="1"/>
  <c r="B8424"/>
  <c r="C8424"/>
  <c r="B8422" i="2" l="1"/>
  <c r="A8421"/>
  <c r="A8426" i="1"/>
  <c r="B8425"/>
  <c r="B8423" i="2" l="1"/>
  <c r="A8422"/>
  <c r="A8427" i="1"/>
  <c r="B8426"/>
  <c r="C8426"/>
  <c r="C8425"/>
  <c r="B8424" i="2" l="1"/>
  <c r="A8423"/>
  <c r="A8428" i="1"/>
  <c r="B8427"/>
  <c r="C8427"/>
  <c r="B8425" i="2" l="1"/>
  <c r="A8424"/>
  <c r="B8428" i="1"/>
  <c r="A8429"/>
  <c r="C8428"/>
  <c r="B8426" i="2" l="1"/>
  <c r="A8425"/>
  <c r="A8430" i="1"/>
  <c r="C8429"/>
  <c r="B8429"/>
  <c r="A8426" i="2" l="1"/>
  <c r="B8427"/>
  <c r="A8431" i="1"/>
  <c r="C8430"/>
  <c r="B8430"/>
  <c r="B8428" i="2" l="1"/>
  <c r="A8427"/>
  <c r="A8432" i="1"/>
  <c r="B8431"/>
  <c r="C8431"/>
  <c r="B8429" i="2" l="1"/>
  <c r="A8428"/>
  <c r="A8433" i="1"/>
  <c r="B8432"/>
  <c r="C8432"/>
  <c r="B8430" i="2" l="1"/>
  <c r="A8429"/>
  <c r="A8434" i="1"/>
  <c r="B8433"/>
  <c r="C8433"/>
  <c r="B8431" i="2" l="1"/>
  <c r="A8430"/>
  <c r="A8435" i="1"/>
  <c r="C8434"/>
  <c r="B8434"/>
  <c r="B8432" i="2" l="1"/>
  <c r="A8431"/>
  <c r="A8436" i="1"/>
  <c r="C8435"/>
  <c r="B8435"/>
  <c r="B8433" i="2" l="1"/>
  <c r="A8432"/>
  <c r="A8437" i="1"/>
  <c r="B8436"/>
  <c r="C8436"/>
  <c r="B8434" i="2" l="1"/>
  <c r="A8433"/>
  <c r="A8438" i="1"/>
  <c r="C8437"/>
  <c r="B8437"/>
  <c r="B8435" i="2" l="1"/>
  <c r="A8434"/>
  <c r="A8439" i="1"/>
  <c r="B8438"/>
  <c r="C8438"/>
  <c r="A8435" i="2" l="1"/>
  <c r="B8436"/>
  <c r="A8440" i="1"/>
  <c r="B8439"/>
  <c r="B8437" i="2" l="1"/>
  <c r="A8436"/>
  <c r="A8441" i="1"/>
  <c r="B8440"/>
  <c r="C8440"/>
  <c r="C8439"/>
  <c r="B8438" i="2" l="1"/>
  <c r="A8437"/>
  <c r="A8442" i="1"/>
  <c r="B8441"/>
  <c r="C8441"/>
  <c r="B8439" i="2" l="1"/>
  <c r="A8438"/>
  <c r="B8442" i="1"/>
  <c r="A8443"/>
  <c r="C8442"/>
  <c r="B8440" i="2" l="1"/>
  <c r="A8439"/>
  <c r="A8444" i="1"/>
  <c r="B8443"/>
  <c r="C8443"/>
  <c r="A8440" i="2" l="1"/>
  <c r="B8441"/>
  <c r="A8445" i="1"/>
  <c r="C8444"/>
  <c r="B8444"/>
  <c r="B8442" i="2" l="1"/>
  <c r="A8441"/>
  <c r="A8446" i="1"/>
  <c r="B8445"/>
  <c r="C8445"/>
  <c r="B8443" i="2" l="1"/>
  <c r="A8442"/>
  <c r="A8447" i="1"/>
  <c r="B8446"/>
  <c r="C8446"/>
  <c r="B8444" i="2" l="1"/>
  <c r="A8443"/>
  <c r="B8447" i="1"/>
  <c r="A8448"/>
  <c r="C8447"/>
  <c r="B8445" i="2" l="1"/>
  <c r="A8444"/>
  <c r="A8449" i="1"/>
  <c r="B8448"/>
  <c r="C8448"/>
  <c r="B8446" i="2" l="1"/>
  <c r="A8445"/>
  <c r="B8449" i="1"/>
  <c r="A8450"/>
  <c r="C8449"/>
  <c r="B8447" i="2" l="1"/>
  <c r="A8446"/>
  <c r="A8451" i="1"/>
  <c r="B8450"/>
  <c r="C8450"/>
  <c r="A8447" i="2" l="1"/>
  <c r="B8448"/>
  <c r="A8452" i="1"/>
  <c r="B8451"/>
  <c r="C8451"/>
  <c r="B8449" i="2" l="1"/>
  <c r="A8448"/>
  <c r="A8453" i="1"/>
  <c r="C8452"/>
  <c r="B8452"/>
  <c r="B8450" i="2" l="1"/>
  <c r="A8449"/>
  <c r="A8454" i="1"/>
  <c r="B8453"/>
  <c r="C8453"/>
  <c r="A8450" i="2" l="1"/>
  <c r="B8451"/>
  <c r="B8454" i="1"/>
  <c r="A8455"/>
  <c r="C8454"/>
  <c r="A8451" i="2" l="1"/>
  <c r="B8452"/>
  <c r="A8456" i="1"/>
  <c r="B8455"/>
  <c r="A8452" i="2" l="1"/>
  <c r="B8453"/>
  <c r="A8457" i="1"/>
  <c r="B8456"/>
  <c r="C8456"/>
  <c r="C8455"/>
  <c r="A8453" i="2" l="1"/>
  <c r="B8454"/>
  <c r="A8458" i="1"/>
  <c r="C8457"/>
  <c r="B8455" i="2" l="1"/>
  <c r="A8454"/>
  <c r="B8458" i="1"/>
  <c r="A8459"/>
  <c r="C8458"/>
  <c r="B8457"/>
  <c r="B8456" i="2" l="1"/>
  <c r="A8455"/>
  <c r="A8460" i="1"/>
  <c r="C8459"/>
  <c r="B8459"/>
  <c r="B8457" i="2" l="1"/>
  <c r="A8456"/>
  <c r="A8461" i="1"/>
  <c r="C8460"/>
  <c r="B8460"/>
  <c r="B8458" i="2" l="1"/>
  <c r="A8457"/>
  <c r="A8462" i="1"/>
  <c r="B8461"/>
  <c r="C8461"/>
  <c r="B8459" i="2" l="1"/>
  <c r="A8458"/>
  <c r="A8463" i="1"/>
  <c r="B8462"/>
  <c r="A8459" i="2" l="1"/>
  <c r="B8460"/>
  <c r="A8464" i="1"/>
  <c r="C8463"/>
  <c r="B8463"/>
  <c r="C8462"/>
  <c r="B8461" i="2" l="1"/>
  <c r="A8460"/>
  <c r="A8465" i="1"/>
  <c r="B8464"/>
  <c r="A8461" i="2" l="1"/>
  <c r="B8462"/>
  <c r="A8466" i="1"/>
  <c r="B8465"/>
  <c r="C8465"/>
  <c r="C8464"/>
  <c r="B8463" i="2" l="1"/>
  <c r="A8462"/>
  <c r="A8467" i="1"/>
  <c r="B8466"/>
  <c r="C8466"/>
  <c r="A8463" i="2" l="1"/>
  <c r="B8464"/>
  <c r="A8468" i="1"/>
  <c r="B8467"/>
  <c r="C8467"/>
  <c r="A8464" i="2" l="1"/>
  <c r="B8465"/>
  <c r="A8469" i="1"/>
  <c r="C8468"/>
  <c r="B8468"/>
  <c r="B8466" i="2" l="1"/>
  <c r="A8465"/>
  <c r="A8470" i="1"/>
  <c r="C8469"/>
  <c r="B8469"/>
  <c r="B8467" i="2" l="1"/>
  <c r="A8466"/>
  <c r="A8471" i="1"/>
  <c r="C8470"/>
  <c r="B8470"/>
  <c r="B8468" i="2" l="1"/>
  <c r="A8467"/>
  <c r="A8472" i="1"/>
  <c r="C8471"/>
  <c r="B8471"/>
  <c r="B8469" i="2" l="1"/>
  <c r="A8468"/>
  <c r="A8473" i="1"/>
  <c r="C8472"/>
  <c r="B8470" i="2" l="1"/>
  <c r="A8469"/>
  <c r="A8474" i="1"/>
  <c r="B8473"/>
  <c r="C8473"/>
  <c r="B8472"/>
  <c r="B8471" i="2" l="1"/>
  <c r="A8470"/>
  <c r="A8475" i="1"/>
  <c r="C8474"/>
  <c r="B8474"/>
  <c r="B8472" i="2" l="1"/>
  <c r="A8471"/>
  <c r="A8476" i="1"/>
  <c r="C8475"/>
  <c r="B8475"/>
  <c r="B8473" i="2" l="1"/>
  <c r="A8472"/>
  <c r="A8477" i="1"/>
  <c r="C8476"/>
  <c r="B8476"/>
  <c r="B8474" i="2" l="1"/>
  <c r="A8473"/>
  <c r="A8478" i="1"/>
  <c r="B8477"/>
  <c r="C8477"/>
  <c r="B8475" i="2" l="1"/>
  <c r="A8474"/>
  <c r="B8478" i="1"/>
  <c r="A8479"/>
  <c r="C8478"/>
  <c r="B8476" i="2" l="1"/>
  <c r="A8475"/>
  <c r="A8480" i="1"/>
  <c r="B8479"/>
  <c r="C8479"/>
  <c r="B8477" i="2" l="1"/>
  <c r="A8476"/>
  <c r="A8481" i="1"/>
  <c r="B8480"/>
  <c r="C8480"/>
  <c r="A8477" i="2" l="1"/>
  <c r="B8478"/>
  <c r="A8482" i="1"/>
  <c r="C8481"/>
  <c r="B8481"/>
  <c r="B8479" i="2" l="1"/>
  <c r="A8478"/>
  <c r="A8483" i="1"/>
  <c r="C8482"/>
  <c r="B8482"/>
  <c r="B8480" i="2" l="1"/>
  <c r="A8479"/>
  <c r="A8484" i="1"/>
  <c r="C8483"/>
  <c r="B8483"/>
  <c r="B8481" i="2" l="1"/>
  <c r="A8480"/>
  <c r="A8485" i="1"/>
  <c r="B8484"/>
  <c r="C8484"/>
  <c r="A8481" i="2" l="1"/>
  <c r="B8482"/>
  <c r="A8486" i="1"/>
  <c r="B8485"/>
  <c r="C8485"/>
  <c r="B8483" i="2" l="1"/>
  <c r="A8482"/>
  <c r="B8486" i="1"/>
  <c r="A8487"/>
  <c r="C8486"/>
  <c r="B8484" i="2" l="1"/>
  <c r="A8483"/>
  <c r="A8488" i="1"/>
  <c r="B8487"/>
  <c r="C8487"/>
  <c r="A8484" i="2" l="1"/>
  <c r="B8485"/>
  <c r="A8489" i="1"/>
  <c r="B8488"/>
  <c r="C8488"/>
  <c r="B8486" i="2" l="1"/>
  <c r="A8485"/>
  <c r="A8490" i="1"/>
  <c r="B8487" i="2" l="1"/>
  <c r="A8486"/>
  <c r="A8491" i="1"/>
  <c r="B8490"/>
  <c r="C8490"/>
  <c r="B8489"/>
  <c r="C8489"/>
  <c r="A8487" i="2" l="1"/>
  <c r="B8488"/>
  <c r="B8491" i="1"/>
  <c r="A8492"/>
  <c r="C8491"/>
  <c r="B8489" i="2" l="1"/>
  <c r="A8488"/>
  <c r="A8493" i="1"/>
  <c r="C8492"/>
  <c r="B8492"/>
  <c r="B8490" i="2" l="1"/>
  <c r="A8489"/>
  <c r="A8494" i="1"/>
  <c r="C8493"/>
  <c r="A8490" i="2" l="1"/>
  <c r="B8491"/>
  <c r="A8495" i="1"/>
  <c r="C8494"/>
  <c r="B8494"/>
  <c r="B8493"/>
  <c r="B8492" i="2" l="1"/>
  <c r="A8491"/>
  <c r="A8496" i="1"/>
  <c r="C8495"/>
  <c r="B8495"/>
  <c r="A8492" i="2" l="1"/>
  <c r="B8493"/>
  <c r="A8497" i="1"/>
  <c r="C8496"/>
  <c r="B8496"/>
  <c r="B8494" i="2" l="1"/>
  <c r="A8493"/>
  <c r="A8498" i="1"/>
  <c r="B8497"/>
  <c r="C8497"/>
  <c r="B8495" i="2" l="1"/>
  <c r="A8494"/>
  <c r="A8499" i="1"/>
  <c r="B8498"/>
  <c r="C8498"/>
  <c r="B8496" i="2" l="1"/>
  <c r="A8495"/>
  <c r="B8499" i="1"/>
  <c r="A8500"/>
  <c r="C8499"/>
  <c r="B8497" i="2" l="1"/>
  <c r="A8496"/>
  <c r="A8501" i="1"/>
  <c r="C8500"/>
  <c r="B8500"/>
  <c r="B8498" i="2" l="1"/>
  <c r="A8497"/>
  <c r="A8502" i="1"/>
  <c r="B8501"/>
  <c r="C8501"/>
  <c r="A8498" i="2" l="1"/>
  <c r="B8499"/>
  <c r="A8503" i="1"/>
  <c r="B8502"/>
  <c r="C8502"/>
  <c r="A8499" i="2" l="1"/>
  <c r="B8500"/>
  <c r="A8504" i="1"/>
  <c r="C8503"/>
  <c r="B8503"/>
  <c r="B8501" i="2" l="1"/>
  <c r="A8500"/>
  <c r="A8505" i="1"/>
  <c r="C8504"/>
  <c r="B8504"/>
  <c r="B8502" i="2" l="1"/>
  <c r="A8501"/>
  <c r="A8506" i="1"/>
  <c r="B8505"/>
  <c r="B8503" i="2" l="1"/>
  <c r="A8502"/>
  <c r="A8507" i="1"/>
  <c r="B8506"/>
  <c r="C8506"/>
  <c r="C8505"/>
  <c r="B8504" i="2" l="1"/>
  <c r="A8503"/>
  <c r="A8508" i="1"/>
  <c r="B8507"/>
  <c r="C8507"/>
  <c r="B8505" i="2" l="1"/>
  <c r="A8504"/>
  <c r="A8509" i="1"/>
  <c r="B8508"/>
  <c r="C8508"/>
  <c r="B8506" i="2" l="1"/>
  <c r="A8505"/>
  <c r="A8510" i="1"/>
  <c r="B8509"/>
  <c r="B8507" i="2" l="1"/>
  <c r="A8506"/>
  <c r="A8511" i="1"/>
  <c r="B8510"/>
  <c r="C8510"/>
  <c r="C8509"/>
  <c r="B8508" i="2" l="1"/>
  <c r="A8507"/>
  <c r="B8511" i="1"/>
  <c r="A8512"/>
  <c r="C8511"/>
  <c r="B8509" i="2" l="1"/>
  <c r="A8508"/>
  <c r="B8512" i="1"/>
  <c r="A8513"/>
  <c r="C8512"/>
  <c r="B8510" i="2" l="1"/>
  <c r="A8509"/>
  <c r="A8514" i="1"/>
  <c r="C8513"/>
  <c r="B8513"/>
  <c r="B8511" i="2" l="1"/>
  <c r="A8510"/>
  <c r="A8515" i="1"/>
  <c r="C8514"/>
  <c r="B8514"/>
  <c r="B8512" i="2" l="1"/>
  <c r="A8511"/>
  <c r="A8516" i="1"/>
  <c r="C8515"/>
  <c r="B8515"/>
  <c r="B8513" i="2" l="1"/>
  <c r="A8512"/>
  <c r="A8517" i="1"/>
  <c r="C8516"/>
  <c r="B8514" i="2" l="1"/>
  <c r="A8513"/>
  <c r="A8518" i="1"/>
  <c r="C8517"/>
  <c r="B8517"/>
  <c r="B8516"/>
  <c r="A8514" i="2" l="1"/>
  <c r="B8515"/>
  <c r="A8519" i="1"/>
  <c r="C8518"/>
  <c r="B8518"/>
  <c r="A8515" i="2" l="1"/>
  <c r="B8516"/>
  <c r="A8520" i="1"/>
  <c r="C8519"/>
  <c r="B8519"/>
  <c r="B8517" i="2" l="1"/>
  <c r="A8516"/>
  <c r="A8521" i="1"/>
  <c r="B8520"/>
  <c r="C8520"/>
  <c r="B8518" i="2" l="1"/>
  <c r="A8517"/>
  <c r="A8522" i="1"/>
  <c r="B8521"/>
  <c r="C8521"/>
  <c r="B8519" i="2" l="1"/>
  <c r="A8518"/>
  <c r="A8523" i="1"/>
  <c r="B8522"/>
  <c r="C8522"/>
  <c r="B8520" i="2" l="1"/>
  <c r="A8519"/>
  <c r="A8524" i="1"/>
  <c r="B8521" i="2" l="1"/>
  <c r="A8520"/>
  <c r="A8525" i="1"/>
  <c r="C8524"/>
  <c r="B8524"/>
  <c r="C8523"/>
  <c r="B8523"/>
  <c r="B8522" i="2" l="1"/>
  <c r="A8521"/>
  <c r="A8526" i="1"/>
  <c r="B8525"/>
  <c r="C8525"/>
  <c r="B8523" i="2" l="1"/>
  <c r="A8522"/>
  <c r="A8527" i="1"/>
  <c r="B8526"/>
  <c r="C8526"/>
  <c r="B8524" i="2" l="1"/>
  <c r="A8523"/>
  <c r="A8528" i="1"/>
  <c r="C8527"/>
  <c r="B8525" i="2" l="1"/>
  <c r="A8524"/>
  <c r="A8529" i="1"/>
  <c r="C8528"/>
  <c r="B8528"/>
  <c r="B8527"/>
  <c r="A8525" i="2" l="1"/>
  <c r="B8526"/>
  <c r="A8530" i="1"/>
  <c r="C8529"/>
  <c r="B8529"/>
  <c r="A8526" i="2" l="1"/>
  <c r="B8527"/>
  <c r="A8531" i="1"/>
  <c r="C8530"/>
  <c r="B8530"/>
  <c r="B8528" i="2" l="1"/>
  <c r="A8527"/>
  <c r="A8532" i="1"/>
  <c r="C8531"/>
  <c r="B8531"/>
  <c r="B8529" i="2" l="1"/>
  <c r="A8528"/>
  <c r="A8533" i="1"/>
  <c r="B8532"/>
  <c r="C8532"/>
  <c r="B8530" i="2" l="1"/>
  <c r="A8529"/>
  <c r="A8534" i="1"/>
  <c r="B8533"/>
  <c r="B8531" i="2" l="1"/>
  <c r="A8530"/>
  <c r="A8535" i="1"/>
  <c r="B8534"/>
  <c r="C8534"/>
  <c r="C8533"/>
  <c r="B8532" i="2" l="1"/>
  <c r="A8531"/>
  <c r="A8536" i="1"/>
  <c r="C8535"/>
  <c r="B8535"/>
  <c r="B8533" i="2" l="1"/>
  <c r="A8532"/>
  <c r="A8537" i="1"/>
  <c r="B8536"/>
  <c r="C8536"/>
  <c r="B8534" i="2" l="1"/>
  <c r="A8533"/>
  <c r="A8538" i="1"/>
  <c r="B8537"/>
  <c r="C8537"/>
  <c r="B8535" i="2" l="1"/>
  <c r="A8534"/>
  <c r="A8539" i="1"/>
  <c r="C8538"/>
  <c r="B8538"/>
  <c r="B8536" i="2" l="1"/>
  <c r="A8535"/>
  <c r="A8540" i="1"/>
  <c r="B8539"/>
  <c r="C8539"/>
  <c r="B8537" i="2" l="1"/>
  <c r="A8536"/>
  <c r="A8541" i="1"/>
  <c r="B8540"/>
  <c r="C8540"/>
  <c r="A8537" i="2" l="1"/>
  <c r="B8538"/>
  <c r="A8542" i="1"/>
  <c r="C8541"/>
  <c r="B8541"/>
  <c r="A8538" i="2" l="1"/>
  <c r="B8539"/>
  <c r="A8543" i="1"/>
  <c r="B8542"/>
  <c r="B8540" i="2" l="1"/>
  <c r="A8539"/>
  <c r="A8544" i="1"/>
  <c r="B8543"/>
  <c r="C8543"/>
  <c r="C8542"/>
  <c r="B8541" i="2" l="1"/>
  <c r="A8540"/>
  <c r="A8545" i="1"/>
  <c r="B8544"/>
  <c r="C8544"/>
  <c r="B8542" i="2" l="1"/>
  <c r="A8541"/>
  <c r="A8546" i="1"/>
  <c r="C8545"/>
  <c r="B8545"/>
  <c r="A8542" i="2" l="1"/>
  <c r="B8543"/>
  <c r="A8547" i="1"/>
  <c r="B8546"/>
  <c r="C8546"/>
  <c r="B8544" i="2" l="1"/>
  <c r="A8543"/>
  <c r="B8547" i="1"/>
  <c r="A8548"/>
  <c r="C8547"/>
  <c r="B8545" i="2" l="1"/>
  <c r="A8544"/>
  <c r="A8549" i="1"/>
  <c r="B8548"/>
  <c r="C8548"/>
  <c r="B8546" i="2" l="1"/>
  <c r="A8545"/>
  <c r="B8549" i="1"/>
  <c r="A8550"/>
  <c r="C8549"/>
  <c r="B8547" i="2" l="1"/>
  <c r="A8546"/>
  <c r="A8551" i="1"/>
  <c r="B8550"/>
  <c r="C8550"/>
  <c r="B8548" i="2" l="1"/>
  <c r="A8547"/>
  <c r="A8552" i="1"/>
  <c r="C8551"/>
  <c r="B8551"/>
  <c r="B8549" i="2" l="1"/>
  <c r="A8548"/>
  <c r="A8553" i="1"/>
  <c r="B8552"/>
  <c r="C8552"/>
  <c r="B8550" i="2" l="1"/>
  <c r="A8549"/>
  <c r="A8554" i="1"/>
  <c r="B8553"/>
  <c r="C8553"/>
  <c r="B8551" i="2" l="1"/>
  <c r="A8550"/>
  <c r="B8554" i="1"/>
  <c r="A8555"/>
  <c r="C8554"/>
  <c r="B8552" i="2" l="1"/>
  <c r="A8551"/>
  <c r="A8556" i="1"/>
  <c r="B8555"/>
  <c r="C8555"/>
  <c r="B8553" i="2" l="1"/>
  <c r="A8552"/>
  <c r="B8556" i="1"/>
  <c r="A8557"/>
  <c r="C8556"/>
  <c r="B8554" i="2" l="1"/>
  <c r="A8553"/>
  <c r="A8558" i="1"/>
  <c r="C8557"/>
  <c r="B8555" i="2" l="1"/>
  <c r="A8554"/>
  <c r="A8559" i="1"/>
  <c r="B8558"/>
  <c r="B8557"/>
  <c r="B8556" i="2" l="1"/>
  <c r="A8555"/>
  <c r="A8560" i="1"/>
  <c r="C8559"/>
  <c r="B8559"/>
  <c r="C8558"/>
  <c r="B8557" i="2" l="1"/>
  <c r="A8556"/>
  <c r="A8561" i="1"/>
  <c r="C8560"/>
  <c r="B8558" i="2" l="1"/>
  <c r="A8557"/>
  <c r="A8562" i="1"/>
  <c r="C8561"/>
  <c r="B8560"/>
  <c r="B8559" i="2" l="1"/>
  <c r="A8558"/>
  <c r="A8563" i="1"/>
  <c r="B8562"/>
  <c r="C8562"/>
  <c r="B8561"/>
  <c r="B8560" i="2" l="1"/>
  <c r="A8559"/>
  <c r="A8564" i="1"/>
  <c r="B8563"/>
  <c r="C8563"/>
  <c r="B8561" i="2" l="1"/>
  <c r="A8560"/>
  <c r="A8565" i="1"/>
  <c r="C8564"/>
  <c r="B8564"/>
  <c r="B8562" i="2" l="1"/>
  <c r="A8561"/>
  <c r="A8566" i="1"/>
  <c r="B8565"/>
  <c r="C8565"/>
  <c r="A8562" i="2" l="1"/>
  <c r="B8563"/>
  <c r="A8567" i="1"/>
  <c r="B8566"/>
  <c r="C8566"/>
  <c r="B8564" i="2" l="1"/>
  <c r="A8563"/>
  <c r="A8568" i="1"/>
  <c r="B8567"/>
  <c r="C8567"/>
  <c r="A8564" i="2" l="1"/>
  <c r="B8565"/>
  <c r="A8569" i="1"/>
  <c r="C8568"/>
  <c r="B8568"/>
  <c r="B8566" i="2" l="1"/>
  <c r="A8565"/>
  <c r="A8570" i="1"/>
  <c r="B8569"/>
  <c r="C8569"/>
  <c r="A8566" i="2" l="1"/>
  <c r="B8567"/>
  <c r="A8571" i="1"/>
  <c r="B8570"/>
  <c r="C8570"/>
  <c r="B8568" i="2" l="1"/>
  <c r="A8567"/>
  <c r="A8572" i="1"/>
  <c r="B8571"/>
  <c r="C8571"/>
  <c r="B8569" i="2" l="1"/>
  <c r="A8568"/>
  <c r="A8573" i="1"/>
  <c r="C8572"/>
  <c r="B8572"/>
  <c r="B8570" i="2" l="1"/>
  <c r="A8569"/>
  <c r="A8574" i="1"/>
  <c r="B8573"/>
  <c r="C8573"/>
  <c r="B8571" i="2" l="1"/>
  <c r="A8570"/>
  <c r="A8575" i="1"/>
  <c r="C8574"/>
  <c r="B8574"/>
  <c r="B8572" i="2" l="1"/>
  <c r="A8571"/>
  <c r="A8576" i="1"/>
  <c r="B8575"/>
  <c r="C8575"/>
  <c r="B8573" i="2" l="1"/>
  <c r="A8572"/>
  <c r="A8577" i="1"/>
  <c r="B8576"/>
  <c r="C8576"/>
  <c r="B8574" i="2" l="1"/>
  <c r="A8573"/>
  <c r="A8578" i="1"/>
  <c r="B8577"/>
  <c r="C8577"/>
  <c r="B8575" i="2" l="1"/>
  <c r="A8574"/>
  <c r="A8579" i="1"/>
  <c r="B8578"/>
  <c r="C8578"/>
  <c r="A8575" i="2" l="1"/>
  <c r="B8576"/>
  <c r="A8580" i="1"/>
  <c r="B8579"/>
  <c r="C8579"/>
  <c r="B8577" i="2" l="1"/>
  <c r="A8576"/>
  <c r="A8581" i="1"/>
  <c r="B8580"/>
  <c r="C8580"/>
  <c r="B8578" i="2" l="1"/>
  <c r="A8577"/>
  <c r="A8582" i="1"/>
  <c r="B8581"/>
  <c r="C8581"/>
  <c r="B8579" i="2" l="1"/>
  <c r="A8578"/>
  <c r="B8582" i="1"/>
  <c r="A8583"/>
  <c r="C8582"/>
  <c r="B8580" i="2" l="1"/>
  <c r="A8579"/>
  <c r="A8584" i="1"/>
  <c r="C8583"/>
  <c r="B8583"/>
  <c r="B8581" i="2" l="1"/>
  <c r="A8580"/>
  <c r="A8585" i="1"/>
  <c r="B8584"/>
  <c r="C8584"/>
  <c r="A8581" i="2" l="1"/>
  <c r="B8582"/>
  <c r="A8586" i="1"/>
  <c r="B8585"/>
  <c r="C8585"/>
  <c r="A8582" i="2" l="1"/>
  <c r="B8583"/>
  <c r="A8587" i="1"/>
  <c r="A8583" i="2" l="1"/>
  <c r="B8584"/>
  <c r="A8588" i="1"/>
  <c r="B8587"/>
  <c r="C8587"/>
  <c r="C8586"/>
  <c r="B8586"/>
  <c r="B8585" i="2" l="1"/>
  <c r="A8584"/>
  <c r="A8589" i="1"/>
  <c r="C8588"/>
  <c r="B8588"/>
  <c r="B8586" i="2" l="1"/>
  <c r="A8585"/>
  <c r="A8590" i="1"/>
  <c r="B8589"/>
  <c r="C8589"/>
  <c r="B8587" i="2" l="1"/>
  <c r="A8586"/>
  <c r="A8591" i="1"/>
  <c r="C8590"/>
  <c r="B8590"/>
  <c r="B8588" i="2" l="1"/>
  <c r="A8587"/>
  <c r="A8592" i="1"/>
  <c r="B8591"/>
  <c r="C8591"/>
  <c r="B8589" i="2" l="1"/>
  <c r="A8588"/>
  <c r="A8593" i="1"/>
  <c r="B8592"/>
  <c r="C8592"/>
  <c r="B8590" i="2" l="1"/>
  <c r="A8589"/>
  <c r="A8594" i="1"/>
  <c r="C8593"/>
  <c r="B8593"/>
  <c r="B8591" i="2" l="1"/>
  <c r="A8590"/>
  <c r="A8595" i="1"/>
  <c r="B8594"/>
  <c r="C8594"/>
  <c r="A8591" i="2" l="1"/>
  <c r="B8592"/>
  <c r="A8596" i="1"/>
  <c r="B8595"/>
  <c r="C8595"/>
  <c r="B8593" i="2" l="1"/>
  <c r="A8592"/>
  <c r="A8597" i="1"/>
  <c r="B8596"/>
  <c r="C8596"/>
  <c r="A8593" i="2" l="1"/>
  <c r="B8594"/>
  <c r="A8598" i="1"/>
  <c r="B8597"/>
  <c r="C8597"/>
  <c r="B8595" i="2" l="1"/>
  <c r="A8594"/>
  <c r="A8599" i="1"/>
  <c r="C8598"/>
  <c r="B8598"/>
  <c r="B8596" i="2" l="1"/>
  <c r="A8595"/>
  <c r="A8600" i="1"/>
  <c r="B8599"/>
  <c r="C8599"/>
  <c r="B8597" i="2" l="1"/>
  <c r="A8596"/>
  <c r="A8601" i="1"/>
  <c r="C8600"/>
  <c r="B8600"/>
  <c r="B8598" i="2" l="1"/>
  <c r="A8597"/>
  <c r="A8602" i="1"/>
  <c r="B8601"/>
  <c r="C8601"/>
  <c r="A8598" i="2" l="1"/>
  <c r="B8599"/>
  <c r="A8603" i="1"/>
  <c r="C8602"/>
  <c r="B8602"/>
  <c r="B8600" i="2" l="1"/>
  <c r="A8599"/>
  <c r="A8604" i="1"/>
  <c r="B8603"/>
  <c r="C8603"/>
  <c r="A8600" i="2" l="1"/>
  <c r="B8601"/>
  <c r="A8605" i="1"/>
  <c r="C8604"/>
  <c r="B8604"/>
  <c r="B8602" i="2" l="1"/>
  <c r="A8601"/>
  <c r="A8606" i="1"/>
  <c r="B8605"/>
  <c r="C8605"/>
  <c r="B8603" i="2" l="1"/>
  <c r="A8602"/>
  <c r="A8607" i="1"/>
  <c r="C8606"/>
  <c r="B8606"/>
  <c r="B8604" i="2" l="1"/>
  <c r="A8603"/>
  <c r="A8608" i="1"/>
  <c r="B8607"/>
  <c r="C8607"/>
  <c r="A8604" i="2" l="1"/>
  <c r="B8605"/>
  <c r="A8609" i="1"/>
  <c r="C8608"/>
  <c r="B8608"/>
  <c r="A8605" i="2" l="1"/>
  <c r="B8606"/>
  <c r="A8610" i="1"/>
  <c r="B8609"/>
  <c r="C8609"/>
  <c r="B8607" i="2" l="1"/>
  <c r="A8606"/>
  <c r="A8611" i="1"/>
  <c r="C8610"/>
  <c r="B8610"/>
  <c r="B8608" i="2" l="1"/>
  <c r="A8607"/>
  <c r="A8612" i="1"/>
  <c r="B8611"/>
  <c r="C8611"/>
  <c r="A8608" i="2" l="1"/>
  <c r="B8609"/>
  <c r="A8613" i="1"/>
  <c r="B8612"/>
  <c r="C8612"/>
  <c r="B8610" i="2" l="1"/>
  <c r="A8609"/>
  <c r="A8614" i="1"/>
  <c r="C8613"/>
  <c r="B8613"/>
  <c r="B8611" i="2" l="1"/>
  <c r="A8610"/>
  <c r="A8615" i="1"/>
  <c r="B8614"/>
  <c r="C8614"/>
  <c r="A8611" i="2" l="1"/>
  <c r="B8612"/>
  <c r="A8616" i="1"/>
  <c r="C8615"/>
  <c r="B8615"/>
  <c r="B8613" i="2" l="1"/>
  <c r="A8612"/>
  <c r="A8617" i="1"/>
  <c r="B8616"/>
  <c r="C8616"/>
  <c r="B8614" i="2" l="1"/>
  <c r="A8613"/>
  <c r="A8618" i="1"/>
  <c r="C8617"/>
  <c r="B8617"/>
  <c r="B8615" i="2" l="1"/>
  <c r="A8614"/>
  <c r="A8619" i="1"/>
  <c r="B8618"/>
  <c r="C8618"/>
  <c r="A8615" i="2" l="1"/>
  <c r="B8616"/>
  <c r="A8620" i="1"/>
  <c r="B8619"/>
  <c r="C8619"/>
  <c r="B8617" i="2" l="1"/>
  <c r="A8616"/>
  <c r="A8621" i="1"/>
  <c r="C8620"/>
  <c r="B8620"/>
  <c r="B8618" i="2" l="1"/>
  <c r="A8617"/>
  <c r="A8622" i="1"/>
  <c r="B8621"/>
  <c r="C8621"/>
  <c r="A8618" i="2" l="1"/>
  <c r="B8619"/>
  <c r="A8623" i="1"/>
  <c r="B8622"/>
  <c r="B8620" i="2" l="1"/>
  <c r="A8619"/>
  <c r="A8624" i="1"/>
  <c r="C8623"/>
  <c r="C8622"/>
  <c r="B8621" i="2" l="1"/>
  <c r="A8620"/>
  <c r="A8625" i="1"/>
  <c r="C8624"/>
  <c r="B8624"/>
  <c r="B8623"/>
  <c r="A8621" i="2" l="1"/>
  <c r="B8622"/>
  <c r="A8626" i="1"/>
  <c r="C8625"/>
  <c r="B8623" i="2" l="1"/>
  <c r="A8622"/>
  <c r="B8626" i="1"/>
  <c r="A8627"/>
  <c r="C8626"/>
  <c r="B8625"/>
  <c r="B8624" i="2" l="1"/>
  <c r="A8623"/>
  <c r="A8628" i="1"/>
  <c r="B8627"/>
  <c r="C8627"/>
  <c r="B8625" i="2" l="1"/>
  <c r="A8624"/>
  <c r="A8629" i="1"/>
  <c r="B8628"/>
  <c r="C8628"/>
  <c r="B8626" i="2" l="1"/>
  <c r="A8625"/>
  <c r="A8630" i="1"/>
  <c r="C8629"/>
  <c r="B8629"/>
  <c r="A8626" i="2" l="1"/>
  <c r="B8627"/>
  <c r="A8631" i="1"/>
  <c r="C8630"/>
  <c r="B8630"/>
  <c r="B8628" i="2" l="1"/>
  <c r="A8627"/>
  <c r="A8632" i="1"/>
  <c r="B8631"/>
  <c r="C8631"/>
  <c r="B8629" i="2" l="1"/>
  <c r="A8628"/>
  <c r="A8633" i="1"/>
  <c r="B8632"/>
  <c r="C8632"/>
  <c r="A8629" i="2" l="1"/>
  <c r="B8630"/>
  <c r="A8634" i="1"/>
  <c r="C8633"/>
  <c r="B8633"/>
  <c r="B8631" i="2" l="1"/>
  <c r="A8630"/>
  <c r="A8635" i="1"/>
  <c r="C8634"/>
  <c r="B8634"/>
  <c r="B8632" i="2" l="1"/>
  <c r="A8631"/>
  <c r="A8636" i="1"/>
  <c r="B8635"/>
  <c r="C8635"/>
  <c r="B8633" i="2" l="1"/>
  <c r="A8632"/>
  <c r="A8637" i="1"/>
  <c r="C8636"/>
  <c r="B8636"/>
  <c r="B8634" i="2" l="1"/>
  <c r="A8633"/>
  <c r="A8638" i="1"/>
  <c r="B8637"/>
  <c r="C8637"/>
  <c r="B8635" i="2" l="1"/>
  <c r="A8634"/>
  <c r="A8639" i="1"/>
  <c r="C8638"/>
  <c r="B8638"/>
  <c r="B8636" i="2" l="1"/>
  <c r="A8635"/>
  <c r="A8640" i="1"/>
  <c r="B8639"/>
  <c r="C8639"/>
  <c r="A8636" i="2" l="1"/>
  <c r="B8637"/>
  <c r="A8641" i="1"/>
  <c r="B8640"/>
  <c r="C8640"/>
  <c r="B8638" i="2" l="1"/>
  <c r="A8637"/>
  <c r="A8642" i="1"/>
  <c r="C8641"/>
  <c r="B8641"/>
  <c r="B8639" i="2" l="1"/>
  <c r="A8638"/>
  <c r="A8643" i="1"/>
  <c r="B8642"/>
  <c r="C8642"/>
  <c r="A8639" i="2" l="1"/>
  <c r="B8640"/>
  <c r="A8644" i="1"/>
  <c r="B8643"/>
  <c r="C8643"/>
  <c r="A8640" i="2" l="1"/>
  <c r="B8641"/>
  <c r="A8645" i="1"/>
  <c r="B8644"/>
  <c r="C8644"/>
  <c r="B8642" i="2" l="1"/>
  <c r="A8641"/>
  <c r="A8646" i="1"/>
  <c r="B8645"/>
  <c r="C8645"/>
  <c r="A8642" i="2" l="1"/>
  <c r="B8643"/>
  <c r="A8647" i="1"/>
  <c r="B8646"/>
  <c r="B8644" i="2" l="1"/>
  <c r="A8643"/>
  <c r="A8648" i="1"/>
  <c r="C8647"/>
  <c r="B8647"/>
  <c r="C8646"/>
  <c r="B8645" i="2" l="1"/>
  <c r="A8644"/>
  <c r="A8649" i="1"/>
  <c r="C8648"/>
  <c r="B8648"/>
  <c r="B8646" i="2" l="1"/>
  <c r="A8645"/>
  <c r="A8650" i="1"/>
  <c r="C8649"/>
  <c r="B8649"/>
  <c r="B8647" i="2" l="1"/>
  <c r="A8646"/>
  <c r="A8651" i="1"/>
  <c r="B8650"/>
  <c r="B8648" i="2" l="1"/>
  <c r="A8647"/>
  <c r="A8652" i="1"/>
  <c r="C8651"/>
  <c r="B8651"/>
  <c r="C8650"/>
  <c r="B8649" i="2" l="1"/>
  <c r="A8648"/>
  <c r="A8653" i="1"/>
  <c r="C8652"/>
  <c r="B8652"/>
  <c r="B8650" i="2" l="1"/>
  <c r="A8649"/>
  <c r="A8654" i="1"/>
  <c r="B8653"/>
  <c r="C8653"/>
  <c r="B8651" i="2" l="1"/>
  <c r="A8650"/>
  <c r="A8655" i="1"/>
  <c r="B8654"/>
  <c r="B8652" i="2" l="1"/>
  <c r="A8651"/>
  <c r="A8656" i="1"/>
  <c r="C8655"/>
  <c r="B8655"/>
  <c r="C8654"/>
  <c r="B8653" i="2" l="1"/>
  <c r="A8652"/>
  <c r="A8657" i="1"/>
  <c r="C8656"/>
  <c r="B8654" i="2" l="1"/>
  <c r="A8653"/>
  <c r="A8658" i="1"/>
  <c r="C8657"/>
  <c r="B8657"/>
  <c r="B8656"/>
  <c r="B8655" i="2" l="1"/>
  <c r="A8654"/>
  <c r="A8659" i="1"/>
  <c r="C8658"/>
  <c r="B8658"/>
  <c r="B8656" i="2" l="1"/>
  <c r="A8655"/>
  <c r="A8660" i="1"/>
  <c r="B8659"/>
  <c r="C8659"/>
  <c r="B8657" i="2" l="1"/>
  <c r="A8656"/>
  <c r="B8660" i="1"/>
  <c r="A8661"/>
  <c r="C8660"/>
  <c r="B8658" i="2" l="1"/>
  <c r="A8657"/>
  <c r="A8662" i="1"/>
  <c r="C8661"/>
  <c r="B8661"/>
  <c r="B8659" i="2" l="1"/>
  <c r="A8658"/>
  <c r="A8663" i="1"/>
  <c r="B8662"/>
  <c r="C8662"/>
  <c r="B8660" i="2" l="1"/>
  <c r="A8659"/>
  <c r="A8664" i="1"/>
  <c r="A8660" i="2" l="1"/>
  <c r="B8661"/>
  <c r="A8665" i="1"/>
  <c r="B8664" s="1"/>
  <c r="C8664"/>
  <c r="C8663"/>
  <c r="B8663"/>
  <c r="A8661" i="2" l="1"/>
  <c r="B8662"/>
  <c r="A8666" i="1"/>
  <c r="B8665"/>
  <c r="C8665"/>
  <c r="B8663" i="2" l="1"/>
  <c r="A8662"/>
  <c r="A8667" i="1"/>
  <c r="B8664" i="2" l="1"/>
  <c r="A8663"/>
  <c r="A8668" i="1"/>
  <c r="C8667"/>
  <c r="B8667"/>
  <c r="C8666"/>
  <c r="B8666"/>
  <c r="B8665" i="2" l="1"/>
  <c r="A8664"/>
  <c r="A8669" i="1"/>
  <c r="B8668"/>
  <c r="C8668"/>
  <c r="B8666" i="2" l="1"/>
  <c r="A8665"/>
  <c r="A8670" i="1"/>
  <c r="B8669"/>
  <c r="C8669"/>
  <c r="B8667" i="2" l="1"/>
  <c r="A8666"/>
  <c r="A8671" i="1"/>
  <c r="C8670"/>
  <c r="B8670"/>
  <c r="B8668" i="2" l="1"/>
  <c r="A8667"/>
  <c r="A8672" i="1"/>
  <c r="C8671"/>
  <c r="A8668" i="2" l="1"/>
  <c r="B8669"/>
  <c r="A8673" i="1"/>
  <c r="C8672"/>
  <c r="B8672"/>
  <c r="B8671"/>
  <c r="B8670" i="2" l="1"/>
  <c r="A8669"/>
  <c r="A8674" i="1"/>
  <c r="C8673"/>
  <c r="B8673"/>
  <c r="B8671" i="2" l="1"/>
  <c r="A8670"/>
  <c r="A8675" i="1"/>
  <c r="C8674"/>
  <c r="B8674"/>
  <c r="B8672" i="2" l="1"/>
  <c r="A8671"/>
  <c r="A8676" i="1"/>
  <c r="B8675"/>
  <c r="C8675"/>
  <c r="B8673" i="2" l="1"/>
  <c r="A8672"/>
  <c r="A8677" i="1"/>
  <c r="C8676"/>
  <c r="B8676"/>
  <c r="B8674" i="2" l="1"/>
  <c r="A8673"/>
  <c r="A8678" i="1"/>
  <c r="B8677"/>
  <c r="C8677"/>
  <c r="B8675" i="2" l="1"/>
  <c r="A8674"/>
  <c r="B8678" i="1"/>
  <c r="A8679"/>
  <c r="C8678"/>
  <c r="B8676" i="2" l="1"/>
  <c r="A8675"/>
  <c r="A8680" i="1"/>
  <c r="C8679"/>
  <c r="B8679"/>
  <c r="B8677" i="2" l="1"/>
  <c r="A8676"/>
  <c r="A8681" i="1"/>
  <c r="C8680"/>
  <c r="B8680"/>
  <c r="B8678" i="2" l="1"/>
  <c r="A8677"/>
  <c r="A8682" i="1"/>
  <c r="C8681"/>
  <c r="B8681"/>
  <c r="B8679" i="2" l="1"/>
  <c r="A8678"/>
  <c r="A8683" i="1"/>
  <c r="B8682"/>
  <c r="C8682"/>
  <c r="B8680" i="2" l="1"/>
  <c r="A8679"/>
  <c r="A8684" i="1"/>
  <c r="C8683"/>
  <c r="B8683"/>
  <c r="B8681" i="2" l="1"/>
  <c r="A8680"/>
  <c r="A8685" i="1"/>
  <c r="B8684"/>
  <c r="C8684"/>
  <c r="B8682" i="2" l="1"/>
  <c r="A8681"/>
  <c r="A8686" i="1"/>
  <c r="B8685"/>
  <c r="C8685"/>
  <c r="B8683" i="2" l="1"/>
  <c r="A8682"/>
  <c r="B8686" i="1"/>
  <c r="A8687"/>
  <c r="C8686"/>
  <c r="B8684" i="2" l="1"/>
  <c r="A8683"/>
  <c r="B8687" i="1"/>
  <c r="A8688"/>
  <c r="C8687"/>
  <c r="B8685" i="2" l="1"/>
  <c r="A8684"/>
  <c r="A8689" i="1"/>
  <c r="C8688"/>
  <c r="B8688"/>
  <c r="B8686" i="2" l="1"/>
  <c r="A8685"/>
  <c r="A8690" i="1"/>
  <c r="C8689"/>
  <c r="B8689"/>
  <c r="B8687" i="2" l="1"/>
  <c r="A8686"/>
  <c r="A8691" i="1"/>
  <c r="C8690"/>
  <c r="B8690"/>
  <c r="A8687" i="2" l="1"/>
  <c r="B8688"/>
  <c r="A8692" i="1"/>
  <c r="B8691"/>
  <c r="C8691"/>
  <c r="B8689" i="2" l="1"/>
  <c r="A8688"/>
  <c r="A8693" i="1"/>
  <c r="B8690" i="2" l="1"/>
  <c r="A8689"/>
  <c r="A8694" i="1"/>
  <c r="C8693"/>
  <c r="B8693"/>
  <c r="C8692"/>
  <c r="B8692"/>
  <c r="A8690" i="2" l="1"/>
  <c r="B8691"/>
  <c r="A8695" i="1"/>
  <c r="B8694"/>
  <c r="C8694"/>
  <c r="B8692" i="2" l="1"/>
  <c r="A8691"/>
  <c r="A8696" i="1"/>
  <c r="B8695"/>
  <c r="C8695"/>
  <c r="A8692" i="2" l="1"/>
  <c r="B8693"/>
  <c r="A8697" i="1"/>
  <c r="B8696"/>
  <c r="C8696"/>
  <c r="B8694" i="2" l="1"/>
  <c r="A8693"/>
  <c r="B8697" i="1"/>
  <c r="A8698"/>
  <c r="C8697"/>
  <c r="B8695" i="2" l="1"/>
  <c r="A8694"/>
  <c r="A8699" i="1"/>
  <c r="C8698"/>
  <c r="B8698"/>
  <c r="B8696" i="2" l="1"/>
  <c r="A8695"/>
  <c r="A8700" i="1"/>
  <c r="C8699"/>
  <c r="B8699"/>
  <c r="B8697" i="2" l="1"/>
  <c r="A8696"/>
  <c r="A8701" i="1"/>
  <c r="C8700"/>
  <c r="B8700"/>
  <c r="A8697" i="2" l="1"/>
  <c r="B8698"/>
  <c r="A8702" i="1"/>
  <c r="B8701"/>
  <c r="C8701"/>
  <c r="B8699" i="2" l="1"/>
  <c r="A8698"/>
  <c r="A8703" i="1"/>
  <c r="B8702"/>
  <c r="C8702"/>
  <c r="A8699" i="2" l="1"/>
  <c r="B8700"/>
  <c r="B8703" i="1"/>
  <c r="A8704"/>
  <c r="C8703"/>
  <c r="A8700" i="2" l="1"/>
  <c r="B8701"/>
  <c r="A8705" i="1"/>
  <c r="C8704"/>
  <c r="B8704"/>
  <c r="B8702" i="2" l="1"/>
  <c r="A8701"/>
  <c r="A8706" i="1"/>
  <c r="B8705"/>
  <c r="C8705"/>
  <c r="B8703" i="2" l="1"/>
  <c r="A8702"/>
  <c r="A8707" i="1"/>
  <c r="B8706"/>
  <c r="C8706"/>
  <c r="A8703" i="2" l="1"/>
  <c r="B8704"/>
  <c r="A8708" i="1"/>
  <c r="B8705" i="2" l="1"/>
  <c r="A8704"/>
  <c r="A8709" i="1"/>
  <c r="C8708"/>
  <c r="B8708"/>
  <c r="C8707"/>
  <c r="B8707"/>
  <c r="A8705" i="2" l="1"/>
  <c r="B8706"/>
  <c r="A8710" i="1"/>
  <c r="B8709"/>
  <c r="C8709"/>
  <c r="B8707" i="2" l="1"/>
  <c r="A8706"/>
  <c r="B8710" i="1"/>
  <c r="A8711"/>
  <c r="C8710"/>
  <c r="B8708" i="2" l="1"/>
  <c r="A8707"/>
  <c r="A8712" i="1"/>
  <c r="C8711"/>
  <c r="B8711"/>
  <c r="B8709" i="2" l="1"/>
  <c r="A8708"/>
  <c r="A8713" i="1"/>
  <c r="B8712"/>
  <c r="C8712"/>
  <c r="A8709" i="2" l="1"/>
  <c r="B8710"/>
  <c r="B8713" i="1"/>
  <c r="A8714"/>
  <c r="C8713"/>
  <c r="B8711" i="2" l="1"/>
  <c r="A8710"/>
  <c r="A8715" i="1"/>
  <c r="C8714"/>
  <c r="B8714"/>
  <c r="B8712" i="2" l="1"/>
  <c r="A8711"/>
  <c r="A8716" i="1"/>
  <c r="C8715"/>
  <c r="B8715"/>
  <c r="B8713" i="2" l="1"/>
  <c r="A8712"/>
  <c r="A8717" i="1"/>
  <c r="B8716"/>
  <c r="C8716"/>
  <c r="A8713" i="2" l="1"/>
  <c r="B8714"/>
  <c r="B8717" i="1"/>
  <c r="A8718"/>
  <c r="C8717"/>
  <c r="A8714" i="2" l="1"/>
  <c r="B8715"/>
  <c r="A8719" i="1"/>
  <c r="C8718"/>
  <c r="B8718"/>
  <c r="B8716" i="2" l="1"/>
  <c r="A8715"/>
  <c r="A8720" i="1"/>
  <c r="C8719"/>
  <c r="B8719"/>
  <c r="B8717" i="2" l="1"/>
  <c r="A8716"/>
  <c r="A8721" i="1"/>
  <c r="B8720"/>
  <c r="C8720"/>
  <c r="B8718" i="2" l="1"/>
  <c r="A8717"/>
  <c r="A8722" i="1"/>
  <c r="C8721"/>
  <c r="B8721"/>
  <c r="B8719" i="2" l="1"/>
  <c r="A8718"/>
  <c r="A8723" i="1"/>
  <c r="C8722"/>
  <c r="B8722"/>
  <c r="B8720" i="2" l="1"/>
  <c r="A8719"/>
  <c r="A8724" i="1"/>
  <c r="C8723"/>
  <c r="B8723"/>
  <c r="B8721" i="2" l="1"/>
  <c r="A8720"/>
  <c r="A8725" i="1"/>
  <c r="C8724"/>
  <c r="B8724"/>
  <c r="B8722" i="2" l="1"/>
  <c r="A8721"/>
  <c r="A8726" i="1"/>
  <c r="C8725"/>
  <c r="B8725"/>
  <c r="B8723" i="2" l="1"/>
  <c r="A8722"/>
  <c r="A8727" i="1"/>
  <c r="C8726"/>
  <c r="B8726"/>
  <c r="B8724" i="2" l="1"/>
  <c r="A8723"/>
  <c r="A8728" i="1"/>
  <c r="C8727"/>
  <c r="B8727"/>
  <c r="B8725" i="2" l="1"/>
  <c r="A8724"/>
  <c r="A8729" i="1"/>
  <c r="C8728"/>
  <c r="B8728"/>
  <c r="A8725" i="2" l="1"/>
  <c r="B8726"/>
  <c r="A8730" i="1"/>
  <c r="C8729"/>
  <c r="B8729"/>
  <c r="B8727" i="2" l="1"/>
  <c r="A8726"/>
  <c r="A8731" i="1"/>
  <c r="C8730"/>
  <c r="B8730"/>
  <c r="B8728" i="2" l="1"/>
  <c r="A8727"/>
  <c r="A8732" i="1"/>
  <c r="C8731"/>
  <c r="B8731"/>
  <c r="A8728" i="2" l="1"/>
  <c r="B8729"/>
  <c r="A8733" i="1"/>
  <c r="B8732"/>
  <c r="C8732"/>
  <c r="A8729" i="2" l="1"/>
  <c r="B8730"/>
  <c r="A8734" i="1"/>
  <c r="C8733"/>
  <c r="B8733"/>
  <c r="B8731" i="2" l="1"/>
  <c r="A8730"/>
  <c r="A8735" i="1"/>
  <c r="C8734"/>
  <c r="B8734"/>
  <c r="B8732" i="2" l="1"/>
  <c r="A8731"/>
  <c r="A8736" i="1"/>
  <c r="C8735"/>
  <c r="B8735"/>
  <c r="B8733" i="2" l="1"/>
  <c r="A8732"/>
  <c r="A8737" i="1"/>
  <c r="C8736"/>
  <c r="B8736"/>
  <c r="B8734" i="2" l="1"/>
  <c r="A8733"/>
  <c r="A8738" i="1"/>
  <c r="C8737"/>
  <c r="B8737"/>
  <c r="B8735" i="2" l="1"/>
  <c r="A8734"/>
  <c r="A8739" i="1"/>
  <c r="B8738"/>
  <c r="B8736" i="2" l="1"/>
  <c r="A8735"/>
  <c r="A8740" i="1"/>
  <c r="B8739"/>
  <c r="C8739"/>
  <c r="C8738"/>
  <c r="B8737" i="2" l="1"/>
  <c r="A8736"/>
  <c r="A8741" i="1"/>
  <c r="C8740"/>
  <c r="B8740"/>
  <c r="B8738" i="2" l="1"/>
  <c r="A8737"/>
  <c r="A8742" i="1"/>
  <c r="C8741"/>
  <c r="B8741"/>
  <c r="B8739" i="2" l="1"/>
  <c r="A8738"/>
  <c r="A8743" i="1"/>
  <c r="B8742"/>
  <c r="C8742"/>
  <c r="B8740" i="2" l="1"/>
  <c r="A8739"/>
  <c r="A8744" i="1"/>
  <c r="C8743"/>
  <c r="B8743"/>
  <c r="A8740" i="2" l="1"/>
  <c r="B8741"/>
  <c r="A8745" i="1"/>
  <c r="B8744"/>
  <c r="C8744"/>
  <c r="B8742" i="2" l="1"/>
  <c r="A8741"/>
  <c r="A8746" i="1"/>
  <c r="B8745"/>
  <c r="C8745"/>
  <c r="A8742" i="2" l="1"/>
  <c r="B8743"/>
  <c r="A8747" i="1"/>
  <c r="C8746"/>
  <c r="B8744" i="2" l="1"/>
  <c r="A8743"/>
  <c r="B8747" i="1"/>
  <c r="A8748"/>
  <c r="C8747"/>
  <c r="B8746"/>
  <c r="B8745" i="2" l="1"/>
  <c r="A8744"/>
  <c r="A8749" i="1"/>
  <c r="B8748"/>
  <c r="C8748"/>
  <c r="B8746" i="2" l="1"/>
  <c r="A8745"/>
  <c r="B8749" i="1"/>
  <c r="A8750"/>
  <c r="C8749"/>
  <c r="B8747" i="2" l="1"/>
  <c r="A8746"/>
  <c r="A8751" i="1"/>
  <c r="C8750"/>
  <c r="B8750"/>
  <c r="A8747" i="2" l="1"/>
  <c r="B8748"/>
  <c r="A8752" i="1"/>
  <c r="B8751"/>
  <c r="C8751"/>
  <c r="B8749" i="2" l="1"/>
  <c r="A8748"/>
  <c r="B8752" i="1"/>
  <c r="A8753"/>
  <c r="C8752"/>
  <c r="B8750" i="2" l="1"/>
  <c r="A8749"/>
  <c r="A8754" i="1"/>
  <c r="B8753"/>
  <c r="C8753"/>
  <c r="B8751" i="2" l="1"/>
  <c r="A8750"/>
  <c r="A8755" i="1"/>
  <c r="C8754"/>
  <c r="B8752" i="2" l="1"/>
  <c r="A8751"/>
  <c r="B8755" i="1"/>
  <c r="A8756"/>
  <c r="C8755"/>
  <c r="B8754"/>
  <c r="B8753" i="2" l="1"/>
  <c r="A8752"/>
  <c r="B8756" i="1"/>
  <c r="A8757"/>
  <c r="C8756"/>
  <c r="B8754" i="2" l="1"/>
  <c r="A8753"/>
  <c r="B8757" i="1"/>
  <c r="A8758"/>
  <c r="C8757"/>
  <c r="B8755" i="2" l="1"/>
  <c r="A8754"/>
  <c r="A8759" i="1"/>
  <c r="C8758"/>
  <c r="B8758"/>
  <c r="A8755" i="2" l="1"/>
  <c r="B8756"/>
  <c r="A8760" i="1"/>
  <c r="C8759"/>
  <c r="B8759"/>
  <c r="B8757" i="2" l="1"/>
  <c r="A8756"/>
  <c r="A8761" i="1"/>
  <c r="C8760"/>
  <c r="B8760"/>
  <c r="B8758" i="2" l="1"/>
  <c r="A8757"/>
  <c r="A8762" i="1"/>
  <c r="B8761"/>
  <c r="C8761"/>
  <c r="B8759" i="2" l="1"/>
  <c r="A8758"/>
  <c r="A8763" i="1"/>
  <c r="C8762"/>
  <c r="A8759" i="2" l="1"/>
  <c r="B8760"/>
  <c r="A8764" i="1"/>
  <c r="B8763"/>
  <c r="B8762"/>
  <c r="B8761" i="2" l="1"/>
  <c r="A8760"/>
  <c r="A8765" i="1"/>
  <c r="B8764"/>
  <c r="C8764"/>
  <c r="C8763"/>
  <c r="B8762" i="2" l="1"/>
  <c r="A8761"/>
  <c r="B8765" i="1"/>
  <c r="A8766"/>
  <c r="C8765"/>
  <c r="A8762" i="2" l="1"/>
  <c r="B8763"/>
  <c r="A8767" i="1"/>
  <c r="B8766"/>
  <c r="C8766"/>
  <c r="B8764" i="2" l="1"/>
  <c r="A8763"/>
  <c r="A8768" i="1"/>
  <c r="C8767"/>
  <c r="B8767"/>
  <c r="B8765" i="2" l="1"/>
  <c r="A8764"/>
  <c r="A8769" i="1"/>
  <c r="C8768"/>
  <c r="B8768"/>
  <c r="B8766" i="2" l="1"/>
  <c r="A8765"/>
  <c r="A8770" i="1"/>
  <c r="B8769"/>
  <c r="C8769"/>
  <c r="A8766" i="2" l="1"/>
  <c r="B8767"/>
  <c r="A8771" i="1"/>
  <c r="C8770"/>
  <c r="B8770"/>
  <c r="B8768" i="2" l="1"/>
  <c r="A8767"/>
  <c r="A8772" i="1"/>
  <c r="C8771"/>
  <c r="B8771"/>
  <c r="B8769" i="2" l="1"/>
  <c r="A8768"/>
  <c r="A8773" i="1"/>
  <c r="B8772"/>
  <c r="A8769" i="2" l="1"/>
  <c r="B8770"/>
  <c r="A8774" i="1"/>
  <c r="C8773"/>
  <c r="B8773"/>
  <c r="C8772"/>
  <c r="A8770" i="2" l="1"/>
  <c r="B8771"/>
  <c r="A8775" i="1"/>
  <c r="B8774"/>
  <c r="C8774"/>
  <c r="B8772" i="2" l="1"/>
  <c r="A8771"/>
  <c r="A8776" i="1"/>
  <c r="C8775"/>
  <c r="B8775"/>
  <c r="A8772" i="2" l="1"/>
  <c r="B8773"/>
  <c r="A8777" i="1"/>
  <c r="B8776"/>
  <c r="C8776"/>
  <c r="B8774" i="2" l="1"/>
  <c r="A8773"/>
  <c r="B8777" i="1"/>
  <c r="A8778"/>
  <c r="C8777"/>
  <c r="B8775" i="2" l="1"/>
  <c r="A8774"/>
  <c r="A8779" i="1"/>
  <c r="C8778"/>
  <c r="B8778"/>
  <c r="B8776" i="2" l="1"/>
  <c r="A8775"/>
  <c r="A8780" i="1"/>
  <c r="B8779"/>
  <c r="C8779"/>
  <c r="A8776" i="2" l="1"/>
  <c r="B8777"/>
  <c r="A8781" i="1"/>
  <c r="C8780"/>
  <c r="B8780"/>
  <c r="A8777" i="2" l="1"/>
  <c r="B8778"/>
  <c r="A8782" i="1"/>
  <c r="B8781"/>
  <c r="C8781"/>
  <c r="A8778" i="2" l="1"/>
  <c r="B8779"/>
  <c r="A8783" i="1"/>
  <c r="C8782"/>
  <c r="B8782"/>
  <c r="B8780" i="2" l="1"/>
  <c r="A8779"/>
  <c r="A8784" i="1"/>
  <c r="C8783"/>
  <c r="B8783"/>
  <c r="B8781" i="2" l="1"/>
  <c r="A8780"/>
  <c r="A8785" i="1"/>
  <c r="C8784"/>
  <c r="B8782" i="2" l="1"/>
  <c r="A8781"/>
  <c r="A8786" i="1"/>
  <c r="C8785"/>
  <c r="B8784"/>
  <c r="A8782" i="2" l="1"/>
  <c r="B8783"/>
  <c r="B8786" i="1"/>
  <c r="A8787"/>
  <c r="C8786"/>
  <c r="B8785"/>
  <c r="B8784" i="2" l="1"/>
  <c r="A8783"/>
  <c r="A8788" i="1"/>
  <c r="B8787" s="1"/>
  <c r="C8787"/>
  <c r="B8785" i="2" l="1"/>
  <c r="A8784"/>
  <c r="A8789" i="1"/>
  <c r="C8788"/>
  <c r="B8788"/>
  <c r="A8785" i="2" l="1"/>
  <c r="B8786"/>
  <c r="A8790" i="1"/>
  <c r="C8789"/>
  <c r="B8789"/>
  <c r="B8787" i="2" l="1"/>
  <c r="A8786"/>
  <c r="A8791" i="1"/>
  <c r="B8790"/>
  <c r="B8788" i="2" l="1"/>
  <c r="A8787"/>
  <c r="A8792" i="1"/>
  <c r="B8791"/>
  <c r="C8791"/>
  <c r="C8790"/>
  <c r="A8788" i="2" l="1"/>
  <c r="B8789"/>
  <c r="A8793" i="1"/>
  <c r="C8792"/>
  <c r="B8792"/>
  <c r="A8789" i="2" l="1"/>
  <c r="B8790"/>
  <c r="A8794" i="1"/>
  <c r="B8793"/>
  <c r="C8793"/>
  <c r="B8791" i="2" l="1"/>
  <c r="A8790"/>
  <c r="B8794" i="1"/>
  <c r="A8795"/>
  <c r="C8794"/>
  <c r="B8792" i="2" l="1"/>
  <c r="A8791"/>
  <c r="A8796" i="1"/>
  <c r="C8795"/>
  <c r="B8795"/>
  <c r="A8792" i="2" l="1"/>
  <c r="B8793"/>
  <c r="A8797" i="1"/>
  <c r="B8796"/>
  <c r="C8796"/>
  <c r="B8794" i="2" l="1"/>
  <c r="A8793"/>
  <c r="A8798" i="1"/>
  <c r="B8795" i="2" l="1"/>
  <c r="A8794"/>
  <c r="A8799" i="1"/>
  <c r="B8798"/>
  <c r="C8798"/>
  <c r="C8797"/>
  <c r="B8797"/>
  <c r="B8796" i="2" l="1"/>
  <c r="A8795"/>
  <c r="B8799" i="1"/>
  <c r="A8800"/>
  <c r="C8799"/>
  <c r="B8797" i="2" l="1"/>
  <c r="A8796"/>
  <c r="A8801" i="1"/>
  <c r="C8800"/>
  <c r="B8800"/>
  <c r="A8797" i="2" l="1"/>
  <c r="B8798"/>
  <c r="A8802" i="1"/>
  <c r="B8801"/>
  <c r="C8801"/>
  <c r="A8798" i="2" l="1"/>
  <c r="B8799"/>
  <c r="A8803" i="1"/>
  <c r="B8802"/>
  <c r="C8802"/>
  <c r="A8799" i="2" l="1"/>
  <c r="B8800"/>
  <c r="A8804" i="1"/>
  <c r="B8803"/>
  <c r="C8803"/>
  <c r="A8800" i="2" l="1"/>
  <c r="B8801"/>
  <c r="A8805" i="1"/>
  <c r="B8804"/>
  <c r="A8801" i="2" l="1"/>
  <c r="B8802"/>
  <c r="A8806" i="1"/>
  <c r="B8805"/>
  <c r="C8805"/>
  <c r="C8804"/>
  <c r="B8803" i="2" l="1"/>
  <c r="A8802"/>
  <c r="A8807" i="1"/>
  <c r="C8806"/>
  <c r="B8806"/>
  <c r="B8804" i="2" l="1"/>
  <c r="A8803"/>
  <c r="A8808" i="1"/>
  <c r="C8807"/>
  <c r="B8807"/>
  <c r="B8805" i="2" l="1"/>
  <c r="A8804"/>
  <c r="A8809" i="1"/>
  <c r="B8808"/>
  <c r="C8808"/>
  <c r="B8806" i="2" l="1"/>
  <c r="A8805"/>
  <c r="B8809" i="1"/>
  <c r="A8810"/>
  <c r="C8809"/>
  <c r="B8807" i="2" l="1"/>
  <c r="A8806"/>
  <c r="A8811" i="1"/>
  <c r="C8810"/>
  <c r="B8810"/>
  <c r="A8807" i="2" l="1"/>
  <c r="B8808"/>
  <c r="A8812" i="1"/>
  <c r="C8811"/>
  <c r="B8811"/>
  <c r="B8809" i="2" l="1"/>
  <c r="A8808"/>
  <c r="A8813" i="1"/>
  <c r="B8812"/>
  <c r="B8810" i="2" l="1"/>
  <c r="A8809"/>
  <c r="A8814" i="1"/>
  <c r="C8813"/>
  <c r="B8813"/>
  <c r="C8812"/>
  <c r="A8810" i="2" l="1"/>
  <c r="B8811"/>
  <c r="A8815" i="1"/>
  <c r="C8814"/>
  <c r="B8814"/>
  <c r="A8811" i="2" l="1"/>
  <c r="B8812"/>
  <c r="A8816" i="1"/>
  <c r="C8815"/>
  <c r="B8815"/>
  <c r="B8813" i="2" l="1"/>
  <c r="A8812"/>
  <c r="A8817" i="1"/>
  <c r="B8816"/>
  <c r="C8816"/>
  <c r="A8813" i="2" l="1"/>
  <c r="B8814"/>
  <c r="A8818" i="1"/>
  <c r="B8815" i="2" l="1"/>
  <c r="A8814"/>
  <c r="A8819" i="1"/>
  <c r="B8818" s="1"/>
  <c r="C8817"/>
  <c r="B8817"/>
  <c r="B8816" i="2" l="1"/>
  <c r="A8815"/>
  <c r="C8818" i="1"/>
  <c r="A8820"/>
  <c r="C8819"/>
  <c r="B8819"/>
  <c r="B8817" i="2" l="1"/>
  <c r="A8816"/>
  <c r="A8821" i="1"/>
  <c r="C8820"/>
  <c r="B8820"/>
  <c r="B8818" i="2" l="1"/>
  <c r="A8817"/>
  <c r="A8822" i="1"/>
  <c r="C8821"/>
  <c r="B8821"/>
  <c r="B8819" i="2" l="1"/>
  <c r="A8818"/>
  <c r="A8823" i="1"/>
  <c r="B8822"/>
  <c r="C8822"/>
  <c r="A8819" i="2" l="1"/>
  <c r="B8820"/>
  <c r="B8823" i="1"/>
  <c r="A8824"/>
  <c r="C8823"/>
  <c r="B8821" i="2" l="1"/>
  <c r="A8820"/>
  <c r="A8825" i="1"/>
  <c r="B8824"/>
  <c r="C8824"/>
  <c r="B8822" i="2" l="1"/>
  <c r="A8821"/>
  <c r="B8825" i="1"/>
  <c r="A8826"/>
  <c r="C8825"/>
  <c r="A8822" i="2" l="1"/>
  <c r="B8823"/>
  <c r="B8826" i="1"/>
  <c r="A8827"/>
  <c r="C8826"/>
  <c r="A8823" i="2" l="1"/>
  <c r="B8824"/>
  <c r="B8827" i="1"/>
  <c r="A8828"/>
  <c r="C8827"/>
  <c r="A8824" i="2" l="1"/>
  <c r="B8825"/>
  <c r="B8828" i="1"/>
  <c r="A8829"/>
  <c r="C8828"/>
  <c r="A8825" i="2" l="1"/>
  <c r="B8826"/>
  <c r="B8829" i="1"/>
  <c r="A8830"/>
  <c r="C8829"/>
  <c r="A8826" i="2" l="1"/>
  <c r="B8827"/>
  <c r="A8831" i="1"/>
  <c r="C8830"/>
  <c r="B8830"/>
  <c r="B8828" i="2" l="1"/>
  <c r="A8827"/>
  <c r="A8832" i="1"/>
  <c r="B8831"/>
  <c r="C8831"/>
  <c r="B8829" i="2" l="1"/>
  <c r="A8828"/>
  <c r="A8833" i="1"/>
  <c r="C8832"/>
  <c r="B8832"/>
  <c r="B8830" i="2" l="1"/>
  <c r="A8829"/>
  <c r="A8834" i="1"/>
  <c r="B8833"/>
  <c r="C8833"/>
  <c r="B8831" i="2" l="1"/>
  <c r="A8830"/>
  <c r="B8834" i="1"/>
  <c r="A8835"/>
  <c r="C8834"/>
  <c r="A8831" i="2" l="1"/>
  <c r="B8832"/>
  <c r="A8836" i="1"/>
  <c r="B8833" i="2" l="1"/>
  <c r="A8832"/>
  <c r="A8837" i="1"/>
  <c r="B8836" s="1"/>
  <c r="C8836"/>
  <c r="C8835"/>
  <c r="B8835"/>
  <c r="B8834" i="2" l="1"/>
  <c r="A8833"/>
  <c r="B8837" i="1"/>
  <c r="A8838"/>
  <c r="C8837"/>
  <c r="B8835" i="2" l="1"/>
  <c r="A8834"/>
  <c r="A8839" i="1"/>
  <c r="C8838"/>
  <c r="B8838"/>
  <c r="A8835" i="2" l="1"/>
  <c r="B8836"/>
  <c r="A8840" i="1"/>
  <c r="B8839"/>
  <c r="C8839"/>
  <c r="A8836" i="2" l="1"/>
  <c r="B8837"/>
  <c r="A8841" i="1"/>
  <c r="B8840"/>
  <c r="C8840"/>
  <c r="B8838" i="2" l="1"/>
  <c r="A8837"/>
  <c r="B8841" i="1"/>
  <c r="A8842"/>
  <c r="C8841"/>
  <c r="A8838" i="2" l="1"/>
  <c r="B8839"/>
  <c r="B8842" i="1"/>
  <c r="A8843"/>
  <c r="C8842"/>
  <c r="B8840" i="2" l="1"/>
  <c r="A8839"/>
  <c r="A8844" i="1"/>
  <c r="B8843"/>
  <c r="C8843"/>
  <c r="B8841" i="2" l="1"/>
  <c r="A8840"/>
  <c r="A8845" i="1"/>
  <c r="B8844"/>
  <c r="C8844"/>
  <c r="B8842" i="2" l="1"/>
  <c r="A8841"/>
  <c r="A8846" i="1"/>
  <c r="B8845"/>
  <c r="C8845"/>
  <c r="B8843" i="2" l="1"/>
  <c r="A8842"/>
  <c r="B8846" i="1"/>
  <c r="A8847"/>
  <c r="C8846"/>
  <c r="B8844" i="2" l="1"/>
  <c r="A8843"/>
  <c r="A8848" i="1"/>
  <c r="B8847"/>
  <c r="C8847"/>
  <c r="A8844" i="2" l="1"/>
  <c r="B8845"/>
  <c r="B8848" i="1"/>
  <c r="A8849"/>
  <c r="C8848"/>
  <c r="B8846" i="2" l="1"/>
  <c r="A8845"/>
  <c r="B8849" i="1"/>
  <c r="A8850"/>
  <c r="C8849"/>
  <c r="B8847" i="2" l="1"/>
  <c r="A8846"/>
  <c r="A8851" i="1"/>
  <c r="C8850"/>
  <c r="B8850"/>
  <c r="B8848" i="2" l="1"/>
  <c r="A8847"/>
  <c r="A8852" i="1"/>
  <c r="B8851"/>
  <c r="C8851"/>
  <c r="A8848" i="2" l="1"/>
  <c r="B8849"/>
  <c r="A8853" i="1"/>
  <c r="B8852"/>
  <c r="C8852"/>
  <c r="A8849" i="2" l="1"/>
  <c r="B8850"/>
  <c r="B8853" i="1"/>
  <c r="A8854"/>
  <c r="C8853"/>
  <c r="B8851" i="2" l="1"/>
  <c r="A8850"/>
  <c r="B8854" i="1"/>
  <c r="A8855"/>
  <c r="C8854"/>
  <c r="B8852" i="2" l="1"/>
  <c r="A8851"/>
  <c r="A8856" i="1"/>
  <c r="C8855"/>
  <c r="B8853" i="2" l="1"/>
  <c r="A8852"/>
  <c r="A8857" i="1"/>
  <c r="B8856"/>
  <c r="C8856"/>
  <c r="B8855"/>
  <c r="B8854" i="2" l="1"/>
  <c r="A8853"/>
  <c r="A8858" i="1"/>
  <c r="B8857"/>
  <c r="A8854" i="2" l="1"/>
  <c r="B8855"/>
  <c r="A8859" i="1"/>
  <c r="C8858"/>
  <c r="B8858"/>
  <c r="C8857"/>
  <c r="B8856" i="2" l="1"/>
  <c r="A8855"/>
  <c r="A8860" i="1"/>
  <c r="C8859"/>
  <c r="B8859"/>
  <c r="B8857" i="2" l="1"/>
  <c r="A8856"/>
  <c r="A8861" i="1"/>
  <c r="C8860"/>
  <c r="B8860"/>
  <c r="B8858" i="2" l="1"/>
  <c r="A8857"/>
  <c r="A8862" i="1"/>
  <c r="C8861"/>
  <c r="B8861"/>
  <c r="B8859" i="2" l="1"/>
  <c r="A8858"/>
  <c r="A8863" i="1"/>
  <c r="C8862"/>
  <c r="B8862"/>
  <c r="A8859" i="2" l="1"/>
  <c r="B8860"/>
  <c r="A8864" i="1"/>
  <c r="C8863"/>
  <c r="B8863"/>
  <c r="B8861" i="2" l="1"/>
  <c r="A8860"/>
  <c r="A8865" i="1"/>
  <c r="B8864"/>
  <c r="C8864"/>
  <c r="B8862" i="2" l="1"/>
  <c r="A8861"/>
  <c r="A8866" i="1"/>
  <c r="B8865"/>
  <c r="C8865"/>
  <c r="B8863" i="2" l="1"/>
  <c r="A8862"/>
  <c r="A8867" i="1"/>
  <c r="B8866"/>
  <c r="C8866"/>
  <c r="A8863" i="2" l="1"/>
  <c r="B8864"/>
  <c r="A8868" i="1"/>
  <c r="B8867"/>
  <c r="C8867"/>
  <c r="B8865" i="2" l="1"/>
  <c r="A8864"/>
  <c r="A8869" i="1"/>
  <c r="C8868"/>
  <c r="B8868"/>
  <c r="B8866" i="2" l="1"/>
  <c r="A8865"/>
  <c r="A8870" i="1"/>
  <c r="B8869"/>
  <c r="C8869"/>
  <c r="A8866" i="2" l="1"/>
  <c r="B8867"/>
  <c r="A8871" i="1"/>
  <c r="B8870"/>
  <c r="C8870"/>
  <c r="B8868" i="2" l="1"/>
  <c r="A8867"/>
  <c r="A8872" i="1"/>
  <c r="C8871"/>
  <c r="B8871"/>
  <c r="B8869" i="2" l="1"/>
  <c r="A8868"/>
  <c r="A8873" i="1"/>
  <c r="B8872"/>
  <c r="C8872"/>
  <c r="B8870" i="2" l="1"/>
  <c r="A8869"/>
  <c r="B8873" i="1"/>
  <c r="A8874"/>
  <c r="C8873"/>
  <c r="B8871" i="2" l="1"/>
  <c r="A8870"/>
  <c r="A8875" i="1"/>
  <c r="C8874"/>
  <c r="B8874"/>
  <c r="B8872" i="2" l="1"/>
  <c r="A8871"/>
  <c r="A8876" i="1"/>
  <c r="C8875"/>
  <c r="B8873" i="2" l="1"/>
  <c r="A8872"/>
  <c r="B8876" i="1"/>
  <c r="A8877"/>
  <c r="C8876"/>
  <c r="B8875"/>
  <c r="B8874" i="2" l="1"/>
  <c r="A8873"/>
  <c r="A8878" i="1"/>
  <c r="B8877"/>
  <c r="C8877"/>
  <c r="A8874" i="2" l="1"/>
  <c r="B8875"/>
  <c r="A8879" i="1"/>
  <c r="B8878"/>
  <c r="C8878"/>
  <c r="A8875" i="2" l="1"/>
  <c r="B8876"/>
  <c r="A8880" i="1"/>
  <c r="C8879"/>
  <c r="B8877" i="2" l="1"/>
  <c r="A8876"/>
  <c r="A8881" i="1"/>
  <c r="B8880"/>
  <c r="C8880"/>
  <c r="B8879"/>
  <c r="B8878" i="2" l="1"/>
  <c r="A8877"/>
  <c r="A8882" i="1"/>
  <c r="B8881"/>
  <c r="C8881"/>
  <c r="B8879" i="2" l="1"/>
  <c r="A8878"/>
  <c r="B8882" i="1"/>
  <c r="A8883"/>
  <c r="C8882"/>
  <c r="B8880" i="2" l="1"/>
  <c r="A8879"/>
  <c r="B8883" i="1"/>
  <c r="A8884"/>
  <c r="C8883"/>
  <c r="B8881" i="2" l="1"/>
  <c r="A8880"/>
  <c r="A8885" i="1"/>
  <c r="C8884"/>
  <c r="B8884"/>
  <c r="B8882" i="2" l="1"/>
  <c r="A8881"/>
  <c r="A8886" i="1"/>
  <c r="C8885"/>
  <c r="B8885"/>
  <c r="B8883" i="2" l="1"/>
  <c r="A8882"/>
  <c r="A8887" i="1"/>
  <c r="B8886"/>
  <c r="C8886"/>
  <c r="A8883" i="2" l="1"/>
  <c r="B8884"/>
  <c r="A8888" i="1"/>
  <c r="A8884" i="2" l="1"/>
  <c r="B8885"/>
  <c r="A8889" i="1"/>
  <c r="C8888"/>
  <c r="B8888"/>
  <c r="C8887"/>
  <c r="B8887"/>
  <c r="B8886" i="2" l="1"/>
  <c r="A8885"/>
  <c r="A8890" i="1"/>
  <c r="C8889"/>
  <c r="B8889"/>
  <c r="B8887" i="2" l="1"/>
  <c r="A8886"/>
  <c r="A8891" i="1"/>
  <c r="B8890"/>
  <c r="B8888" i="2" l="1"/>
  <c r="A8887"/>
  <c r="A8892" i="1"/>
  <c r="C8891"/>
  <c r="C8890"/>
  <c r="B8889" i="2" l="1"/>
  <c r="A8888"/>
  <c r="B8892" i="1"/>
  <c r="A8893"/>
  <c r="C8892"/>
  <c r="B8891"/>
  <c r="A8889" i="2" l="1"/>
  <c r="B8890"/>
  <c r="A8894" i="1"/>
  <c r="B8893"/>
  <c r="C8893"/>
  <c r="B8891" i="2" l="1"/>
  <c r="A8890"/>
  <c r="A8895" i="1"/>
  <c r="B8894"/>
  <c r="C8894"/>
  <c r="A8891" i="2" l="1"/>
  <c r="B8892"/>
  <c r="A8896" i="1"/>
  <c r="B8893" i="2" l="1"/>
  <c r="A8892"/>
  <c r="A8897" i="1"/>
  <c r="C8896"/>
  <c r="B8896"/>
  <c r="B8895"/>
  <c r="C8895"/>
  <c r="A8893" i="2" l="1"/>
  <c r="B8894"/>
  <c r="A8898" i="1"/>
  <c r="C8897"/>
  <c r="B8897"/>
  <c r="A8894" i="2" l="1"/>
  <c r="B8895"/>
  <c r="A8899" i="1"/>
  <c r="C8898"/>
  <c r="B8898"/>
  <c r="B8896" i="2" l="1"/>
  <c r="A8895"/>
  <c r="A8900" i="1"/>
  <c r="C8899"/>
  <c r="B8899"/>
  <c r="B8897" i="2" l="1"/>
  <c r="A8896"/>
  <c r="A8901" i="1"/>
  <c r="C8900"/>
  <c r="B8900"/>
  <c r="B8898" i="2" l="1"/>
  <c r="A8897"/>
  <c r="A8902" i="1"/>
  <c r="C8901"/>
  <c r="B8901"/>
  <c r="A8898" i="2" l="1"/>
  <c r="B8899"/>
  <c r="A8903" i="1"/>
  <c r="C8902"/>
  <c r="B8902"/>
  <c r="B8900" i="2" l="1"/>
  <c r="A8899"/>
  <c r="A8904" i="1"/>
  <c r="C8903"/>
  <c r="B8903"/>
  <c r="B8901" i="2" l="1"/>
  <c r="A8900"/>
  <c r="A8905" i="1"/>
  <c r="B8904"/>
  <c r="A8901" i="2" l="1"/>
  <c r="B8902"/>
  <c r="A8906" i="1"/>
  <c r="C8905"/>
  <c r="B8905"/>
  <c r="C8904"/>
  <c r="B8903" i="2" l="1"/>
  <c r="A8902"/>
  <c r="A8907" i="1"/>
  <c r="C8906"/>
  <c r="B8906"/>
  <c r="B8904" i="2" l="1"/>
  <c r="A8903"/>
  <c r="A8908" i="1"/>
  <c r="C8907"/>
  <c r="B8907"/>
  <c r="B8905" i="2" l="1"/>
  <c r="A8904"/>
  <c r="A8909" i="1"/>
  <c r="C8908"/>
  <c r="B8908"/>
  <c r="B8906" i="2" l="1"/>
  <c r="A8905"/>
  <c r="A8910" i="1"/>
  <c r="B8909"/>
  <c r="C8909"/>
  <c r="A8906" i="2" l="1"/>
  <c r="B8907"/>
  <c r="B8910" i="1"/>
  <c r="A8911"/>
  <c r="C8910"/>
  <c r="B8908" i="2" l="1"/>
  <c r="A8907"/>
  <c r="A8912" i="1"/>
  <c r="B8911"/>
  <c r="C8911"/>
  <c r="B8909" i="2" l="1"/>
  <c r="A8908"/>
  <c r="B8912" i="1"/>
  <c r="A8913"/>
  <c r="C8912"/>
  <c r="B8910" i="2" l="1"/>
  <c r="A8909"/>
  <c r="A8914" i="1"/>
  <c r="B8913"/>
  <c r="C8913"/>
  <c r="A8910" i="2" l="1"/>
  <c r="B8911"/>
  <c r="B8914" i="1"/>
  <c r="A8915"/>
  <c r="C8914"/>
  <c r="B8912" i="2" l="1"/>
  <c r="A8911"/>
  <c r="A8916" i="1"/>
  <c r="B8915"/>
  <c r="C8915"/>
  <c r="A8912" i="2" l="1"/>
  <c r="B8913"/>
  <c r="A8917" i="1"/>
  <c r="C8916"/>
  <c r="B8916"/>
  <c r="B8914" i="2" l="1"/>
  <c r="A8913"/>
  <c r="A8918" i="1"/>
  <c r="B8917"/>
  <c r="C8917"/>
  <c r="B8915" i="2" l="1"/>
  <c r="A8914"/>
  <c r="B8918" i="1"/>
  <c r="A8919"/>
  <c r="C8918"/>
  <c r="B8916" i="2" l="1"/>
  <c r="A8915"/>
  <c r="A8920" i="1"/>
  <c r="B8919"/>
  <c r="C8919"/>
  <c r="B8917" i="2" l="1"/>
  <c r="A8916"/>
  <c r="B8920" i="1"/>
  <c r="A8921"/>
  <c r="C8920"/>
  <c r="B8918" i="2" l="1"/>
  <c r="A8917"/>
  <c r="A8922" i="1"/>
  <c r="B8921"/>
  <c r="C8921"/>
  <c r="B8919" i="2" l="1"/>
  <c r="A8918"/>
  <c r="A8923" i="1"/>
  <c r="B8922"/>
  <c r="C8922"/>
  <c r="B8920" i="2" l="1"/>
  <c r="A8919"/>
  <c r="A8924" i="1"/>
  <c r="C8923"/>
  <c r="B8923"/>
  <c r="B8921" i="2" l="1"/>
  <c r="A8920"/>
  <c r="A8925" i="1"/>
  <c r="B8924"/>
  <c r="C8924"/>
  <c r="B8922" i="2" l="1"/>
  <c r="A8921"/>
  <c r="A8926" i="1"/>
  <c r="B8925"/>
  <c r="B8923" i="2" l="1"/>
  <c r="A8922"/>
  <c r="A8927" i="1"/>
  <c r="C8926"/>
  <c r="B8926"/>
  <c r="C8925"/>
  <c r="B8924" i="2" l="1"/>
  <c r="A8923"/>
  <c r="A8928" i="1"/>
  <c r="C8927"/>
  <c r="B8927"/>
  <c r="B8925" i="2" l="1"/>
  <c r="A8924"/>
  <c r="A8929" i="1"/>
  <c r="C8928"/>
  <c r="B8928"/>
  <c r="B8926" i="2" l="1"/>
  <c r="A8925"/>
  <c r="A8930" i="1"/>
  <c r="B8929"/>
  <c r="C8929"/>
  <c r="B8927" i="2" l="1"/>
  <c r="A8926"/>
  <c r="A8931" i="1"/>
  <c r="C8930"/>
  <c r="B8930"/>
  <c r="B8928" i="2" l="1"/>
  <c r="A8927"/>
  <c r="A8932" i="1"/>
  <c r="B8931"/>
  <c r="C8931"/>
  <c r="B8929" i="2" l="1"/>
  <c r="A8928"/>
  <c r="A8933" i="1"/>
  <c r="C8932"/>
  <c r="B8930" i="2" l="1"/>
  <c r="A8929"/>
  <c r="A8934" i="1"/>
  <c r="B8933"/>
  <c r="C8933"/>
  <c r="B8932"/>
  <c r="B8931" i="2" l="1"/>
  <c r="A8930"/>
  <c r="B8934" i="1"/>
  <c r="A8935"/>
  <c r="C8934"/>
  <c r="B8932" i="2" l="1"/>
  <c r="A8931"/>
  <c r="A8936" i="1"/>
  <c r="B8935"/>
  <c r="C8935"/>
  <c r="A8932" i="2" l="1"/>
  <c r="B8933"/>
  <c r="A8937" i="1"/>
  <c r="C8936"/>
  <c r="B8936"/>
  <c r="A8933" i="2" l="1"/>
  <c r="B8934"/>
  <c r="A8938" i="1"/>
  <c r="C8937"/>
  <c r="B8937"/>
  <c r="B8935" i="2" l="1"/>
  <c r="A8934"/>
  <c r="A8939" i="1"/>
  <c r="B8938"/>
  <c r="C8938"/>
  <c r="B8936" i="2" l="1"/>
  <c r="A8935"/>
  <c r="A8940" i="1"/>
  <c r="C8939"/>
  <c r="B8939"/>
  <c r="A8936" i="2" l="1"/>
  <c r="B8937"/>
  <c r="A8941" i="1"/>
  <c r="B8940"/>
  <c r="C8940"/>
  <c r="A8937" i="2" l="1"/>
  <c r="B8938"/>
  <c r="B8941" i="1"/>
  <c r="A8942"/>
  <c r="C8941"/>
  <c r="B8939" i="2" l="1"/>
  <c r="A8938"/>
  <c r="A8943" i="1"/>
  <c r="B8942"/>
  <c r="C8942"/>
  <c r="A8939" i="2" l="1"/>
  <c r="B8940"/>
  <c r="A8944" i="1"/>
  <c r="C8943"/>
  <c r="B8943"/>
  <c r="B8941" i="2" l="1"/>
  <c r="A8940"/>
  <c r="A8945" i="1"/>
  <c r="C8944"/>
  <c r="B8944"/>
  <c r="B8942" i="2" l="1"/>
  <c r="A8941"/>
  <c r="A8946" i="1"/>
  <c r="C8945"/>
  <c r="B8945"/>
  <c r="B8943" i="2" l="1"/>
  <c r="A8942"/>
  <c r="A8947" i="1"/>
  <c r="B8946"/>
  <c r="C8946"/>
  <c r="B8944" i="2" l="1"/>
  <c r="A8943"/>
  <c r="B8947" i="1"/>
  <c r="A8948"/>
  <c r="C8947"/>
  <c r="A8944" i="2" l="1"/>
  <c r="B8945"/>
  <c r="A8949" i="1"/>
  <c r="B8948"/>
  <c r="C8948"/>
  <c r="B8946" i="2" l="1"/>
  <c r="A8945"/>
  <c r="A8950" i="1"/>
  <c r="B8949"/>
  <c r="C8949"/>
  <c r="B8947" i="2" l="1"/>
  <c r="A8946"/>
  <c r="A8951" i="1"/>
  <c r="C8950"/>
  <c r="B8950"/>
  <c r="B8948" i="2" l="1"/>
  <c r="A8947"/>
  <c r="A8952" i="1"/>
  <c r="C8951"/>
  <c r="B8951"/>
  <c r="A8948" i="2" l="1"/>
  <c r="B8949"/>
  <c r="A8953" i="1"/>
  <c r="C8952"/>
  <c r="B8950" i="2" l="1"/>
  <c r="A8949"/>
  <c r="B8953" i="1"/>
  <c r="A8954"/>
  <c r="C8953"/>
  <c r="B8952"/>
  <c r="A8950" i="2" l="1"/>
  <c r="B8951"/>
  <c r="A8955" i="1"/>
  <c r="B8954"/>
  <c r="C8954"/>
  <c r="A8951" i="2" l="1"/>
  <c r="B8952"/>
  <c r="B8955" i="1"/>
  <c r="A8956"/>
  <c r="C8955"/>
  <c r="B8953" i="2" l="1"/>
  <c r="A8952"/>
  <c r="A8957" i="1"/>
  <c r="C8956"/>
  <c r="B8956"/>
  <c r="B8954" i="2" l="1"/>
  <c r="A8953"/>
  <c r="A8958" i="1"/>
  <c r="C8957"/>
  <c r="B8957"/>
  <c r="A8954" i="2" l="1"/>
  <c r="B8955"/>
  <c r="A8959" i="1"/>
  <c r="B8958"/>
  <c r="C8958"/>
  <c r="B8956" i="2" l="1"/>
  <c r="A8955"/>
  <c r="A8960" i="1"/>
  <c r="C8959"/>
  <c r="B8959"/>
  <c r="B8957" i="2" l="1"/>
  <c r="A8956"/>
  <c r="A8961" i="1"/>
  <c r="B8960"/>
  <c r="C8960"/>
  <c r="B8958" i="2" l="1"/>
  <c r="A8957"/>
  <c r="A8962" i="1"/>
  <c r="B8961"/>
  <c r="C8961"/>
  <c r="A8958" i="2" l="1"/>
  <c r="B8959"/>
  <c r="A8963" i="1"/>
  <c r="C8962"/>
  <c r="B8962"/>
  <c r="B8960" i="2" l="1"/>
  <c r="A8959"/>
  <c r="A8964" i="1"/>
  <c r="B8963"/>
  <c r="C8963"/>
  <c r="A8960" i="2" l="1"/>
  <c r="B8961"/>
  <c r="A8965" i="1"/>
  <c r="B8964"/>
  <c r="C8964"/>
  <c r="B8962" i="2" l="1"/>
  <c r="A8961"/>
  <c r="A8966" i="1"/>
  <c r="C8965"/>
  <c r="B8965"/>
  <c r="A8962" i="2" l="1"/>
  <c r="B8963"/>
  <c r="A8967" i="1"/>
  <c r="B8966"/>
  <c r="C8966"/>
  <c r="B8964" i="2" l="1"/>
  <c r="A8963"/>
  <c r="A8968" i="1"/>
  <c r="C8967"/>
  <c r="B8967"/>
  <c r="B8965" i="2" l="1"/>
  <c r="A8964"/>
  <c r="A8969" i="1"/>
  <c r="B8968"/>
  <c r="C8968"/>
  <c r="B8966" i="2" l="1"/>
  <c r="A8965"/>
  <c r="A8970" i="1"/>
  <c r="C8969"/>
  <c r="A8966" i="2" l="1"/>
  <c r="B8967"/>
  <c r="A8971" i="1"/>
  <c r="B8970"/>
  <c r="C8970"/>
  <c r="B8969"/>
  <c r="B8968" i="2" l="1"/>
  <c r="A8967"/>
  <c r="A8972" i="1"/>
  <c r="B8971"/>
  <c r="C8971"/>
  <c r="A8968" i="2" l="1"/>
  <c r="B8969"/>
  <c r="A8973" i="1"/>
  <c r="B8972"/>
  <c r="C8972"/>
  <c r="B8970" i="2" l="1"/>
  <c r="A8969"/>
  <c r="A8974" i="1"/>
  <c r="B8973"/>
  <c r="C8973"/>
  <c r="A8970" i="2" l="1"/>
  <c r="B8971"/>
  <c r="A8975" i="1"/>
  <c r="C8974"/>
  <c r="B8974"/>
  <c r="A8971" i="2" l="1"/>
  <c r="B8972"/>
  <c r="A8976" i="1"/>
  <c r="C8975"/>
  <c r="B8975"/>
  <c r="B8973" i="2" l="1"/>
  <c r="A8972"/>
  <c r="A8977" i="1"/>
  <c r="C8976"/>
  <c r="B8976"/>
  <c r="A8973" i="2" l="1"/>
  <c r="B8974"/>
  <c r="A8978" i="1"/>
  <c r="B8977"/>
  <c r="C8977"/>
  <c r="B8975" i="2" l="1"/>
  <c r="A8974"/>
  <c r="A8979" i="1"/>
  <c r="B8978"/>
  <c r="C8978"/>
  <c r="A8975" i="2" l="1"/>
  <c r="B8976"/>
  <c r="A8980" i="1"/>
  <c r="B8979"/>
  <c r="C8979"/>
  <c r="B8977" i="2" l="1"/>
  <c r="A8976"/>
  <c r="A8981" i="1"/>
  <c r="B8980"/>
  <c r="C8980"/>
  <c r="A8977" i="2" l="1"/>
  <c r="B8978"/>
  <c r="A8982" i="1"/>
  <c r="B8981"/>
  <c r="C8981"/>
  <c r="B8979" i="2" l="1"/>
  <c r="A8978"/>
  <c r="A8983" i="1"/>
  <c r="B8982"/>
  <c r="C8982"/>
  <c r="B8980" i="2" l="1"/>
  <c r="A8979"/>
  <c r="A8984" i="1"/>
  <c r="C8983"/>
  <c r="B8983"/>
  <c r="B8981" i="2" l="1"/>
  <c r="A8980"/>
  <c r="A8985" i="1"/>
  <c r="C8984"/>
  <c r="B8984"/>
  <c r="A8981" i="2" l="1"/>
  <c r="B8982"/>
  <c r="A8986" i="1"/>
  <c r="C8985"/>
  <c r="B8985"/>
  <c r="B8983" i="2" l="1"/>
  <c r="A8982"/>
  <c r="A8987" i="1"/>
  <c r="B8986"/>
  <c r="C8986"/>
  <c r="A8983" i="2" l="1"/>
  <c r="B8984"/>
  <c r="A8988" i="1"/>
  <c r="C8987"/>
  <c r="B8987"/>
  <c r="B8985" i="2" l="1"/>
  <c r="A8984"/>
  <c r="A8989" i="1"/>
  <c r="B8988"/>
  <c r="B8986" i="2" l="1"/>
  <c r="A8985"/>
  <c r="A8990" i="1"/>
  <c r="C8989"/>
  <c r="B8989"/>
  <c r="C8988"/>
  <c r="B8987" i="2" l="1"/>
  <c r="A8986"/>
  <c r="A8991" i="1"/>
  <c r="C8990"/>
  <c r="B8990"/>
  <c r="A8987" i="2" l="1"/>
  <c r="B8988"/>
  <c r="A8992" i="1"/>
  <c r="C8991"/>
  <c r="B8991"/>
  <c r="B8989" i="2" l="1"/>
  <c r="A8988"/>
  <c r="A8993" i="1"/>
  <c r="C8992"/>
  <c r="B8992"/>
  <c r="B8990" i="2" l="1"/>
  <c r="A8989"/>
  <c r="A8994" i="1"/>
  <c r="C8993"/>
  <c r="B8993"/>
  <c r="B8991" i="2" l="1"/>
  <c r="A8990"/>
  <c r="A8995" i="1"/>
  <c r="B8994"/>
  <c r="C8994"/>
  <c r="B8992" i="2" l="1"/>
  <c r="A8991"/>
  <c r="B8995" i="1"/>
  <c r="A8996"/>
  <c r="C8995"/>
  <c r="B8993" i="2" l="1"/>
  <c r="A8992"/>
  <c r="A8997" i="1"/>
  <c r="C8996"/>
  <c r="B8994" i="2" l="1"/>
  <c r="A8993"/>
  <c r="B8997" i="1"/>
  <c r="A8998"/>
  <c r="C8997"/>
  <c r="B8996"/>
  <c r="A8994" i="2" l="1"/>
  <c r="B8995"/>
  <c r="A8999" i="1"/>
  <c r="C8998"/>
  <c r="B8998"/>
  <c r="B8996" i="2" l="1"/>
  <c r="A8995"/>
  <c r="A9000" i="1"/>
  <c r="B8999"/>
  <c r="C8999"/>
  <c r="B8997" i="2" l="1"/>
  <c r="A8996"/>
  <c r="B9000" i="1"/>
  <c r="A9001"/>
  <c r="C9000"/>
  <c r="B8998" i="2" l="1"/>
  <c r="A8997"/>
  <c r="A9002" i="1"/>
  <c r="C9001"/>
  <c r="B9001"/>
  <c r="A8998" i="2" l="1"/>
  <c r="B8999"/>
  <c r="A9003" i="1"/>
  <c r="B9002"/>
  <c r="C9002"/>
  <c r="B9000" i="2" l="1"/>
  <c r="A8999"/>
  <c r="B9003" i="1"/>
  <c r="A9004"/>
  <c r="C9003"/>
  <c r="B9001" i="2" l="1"/>
  <c r="A9000"/>
  <c r="A9005" i="1"/>
  <c r="C9004"/>
  <c r="B9004"/>
  <c r="B9002" i="2" l="1"/>
  <c r="A9001"/>
  <c r="A9006" i="1"/>
  <c r="B9005"/>
  <c r="C9005"/>
  <c r="B9003" i="2" l="1"/>
  <c r="A9002"/>
  <c r="A9007" i="1"/>
  <c r="C9006"/>
  <c r="B9006"/>
  <c r="B9004" i="2" l="1"/>
  <c r="A9003"/>
  <c r="A9008" i="1"/>
  <c r="B9007"/>
  <c r="C9007"/>
  <c r="A9004" i="2" l="1"/>
  <c r="B9005"/>
  <c r="A9009" i="1"/>
  <c r="B9008"/>
  <c r="C9008"/>
  <c r="B9006" i="2" l="1"/>
  <c r="A9005"/>
  <c r="A9010" i="1"/>
  <c r="B9007" i="2" l="1"/>
  <c r="A9006"/>
  <c r="A9011" i="1"/>
  <c r="C9010"/>
  <c r="B9010"/>
  <c r="C9009"/>
  <c r="B9009"/>
  <c r="B9008" i="2" l="1"/>
  <c r="A9007"/>
  <c r="A9012" i="1"/>
  <c r="C9011"/>
  <c r="B9011"/>
  <c r="B9009" i="2" l="1"/>
  <c r="A9008"/>
  <c r="A9013" i="1"/>
  <c r="B9012"/>
  <c r="C9012"/>
  <c r="B9010" i="2" l="1"/>
  <c r="A9009"/>
  <c r="B9013" i="1"/>
  <c r="A9014"/>
  <c r="C9013"/>
  <c r="B9011" i="2" l="1"/>
  <c r="A9010"/>
  <c r="A9015" i="1"/>
  <c r="C9014"/>
  <c r="B9014"/>
  <c r="B9012" i="2" l="1"/>
  <c r="A9011"/>
  <c r="A9016" i="1"/>
  <c r="C9015"/>
  <c r="B9015"/>
  <c r="B9013" i="2" l="1"/>
  <c r="A9012"/>
  <c r="A9017" i="1"/>
  <c r="B9016"/>
  <c r="B9014" i="2" l="1"/>
  <c r="A9013"/>
  <c r="A9018" i="1"/>
  <c r="C9017"/>
  <c r="B9017"/>
  <c r="C9016"/>
  <c r="B9015" i="2" l="1"/>
  <c r="A9014"/>
  <c r="A9019" i="1"/>
  <c r="B9018"/>
  <c r="C9018"/>
  <c r="B9016" i="2" l="1"/>
  <c r="A9015"/>
  <c r="A9020" i="1"/>
  <c r="C9019"/>
  <c r="B9019"/>
  <c r="B9017" i="2" l="1"/>
  <c r="A9016"/>
  <c r="A9021" i="1"/>
  <c r="C9020"/>
  <c r="B9020"/>
  <c r="B9018" i="2" l="1"/>
  <c r="A9017"/>
  <c r="A9022" i="1"/>
  <c r="C9021"/>
  <c r="B9021"/>
  <c r="B9019" i="2" l="1"/>
  <c r="A9018"/>
  <c r="A9023" i="1"/>
  <c r="C9022"/>
  <c r="B9022"/>
  <c r="B9020" i="2" l="1"/>
  <c r="A9019"/>
  <c r="A9024" i="1"/>
  <c r="C9023"/>
  <c r="B9023"/>
  <c r="B9021" i="2" l="1"/>
  <c r="A9020"/>
  <c r="A9025" i="1"/>
  <c r="C9024"/>
  <c r="B9024"/>
  <c r="A9021" i="2" l="1"/>
  <c r="B9022"/>
  <c r="A9026" i="1"/>
  <c r="C9025"/>
  <c r="B9025"/>
  <c r="B9023" i="2" l="1"/>
  <c r="A9022"/>
  <c r="A9027" i="1"/>
  <c r="B9026"/>
  <c r="C9026"/>
  <c r="A9023" i="2" l="1"/>
  <c r="B9024"/>
  <c r="B9027" i="1"/>
  <c r="A9028"/>
  <c r="C9027"/>
  <c r="B9025" i="2" l="1"/>
  <c r="A9024"/>
  <c r="A9029" i="1"/>
  <c r="C9028"/>
  <c r="B9028"/>
  <c r="B9026" i="2" l="1"/>
  <c r="A9025"/>
  <c r="A9030" i="1"/>
  <c r="B9029"/>
  <c r="C9029"/>
  <c r="B9027" i="2" l="1"/>
  <c r="A9026"/>
  <c r="A9031" i="1"/>
  <c r="B9030"/>
  <c r="C9030"/>
  <c r="B9028" i="2" l="1"/>
  <c r="A9027"/>
  <c r="B9031" i="1"/>
  <c r="A9032"/>
  <c r="C9031"/>
  <c r="B9029" i="2" l="1"/>
  <c r="A9028"/>
  <c r="A9033" i="1"/>
  <c r="B9032"/>
  <c r="C9032"/>
  <c r="A9029" i="2" l="1"/>
  <c r="B9030"/>
  <c r="B9033" i="1"/>
  <c r="A9034"/>
  <c r="C9033"/>
  <c r="B9031" i="2" l="1"/>
  <c r="A9030"/>
  <c r="B9034" i="1"/>
  <c r="A9035"/>
  <c r="C9034"/>
  <c r="A9031" i="2" l="1"/>
  <c r="B9032"/>
  <c r="A9036" i="1"/>
  <c r="B9035"/>
  <c r="C9035"/>
  <c r="A9032" i="2" l="1"/>
  <c r="B9033"/>
  <c r="A9037" i="1"/>
  <c r="B9034" i="2" l="1"/>
  <c r="A9033"/>
  <c r="A9038" i="1"/>
  <c r="B9037" s="1"/>
  <c r="C9036"/>
  <c r="B9036"/>
  <c r="B9035" i="2" l="1"/>
  <c r="A9034"/>
  <c r="C9037" i="1"/>
  <c r="A9039"/>
  <c r="B9038"/>
  <c r="C9038"/>
  <c r="B9036" i="2" l="1"/>
  <c r="A9035"/>
  <c r="B9039" i="1"/>
  <c r="A9040"/>
  <c r="C9039"/>
  <c r="B9037" i="2" l="1"/>
  <c r="A9036"/>
  <c r="B9040" i="1"/>
  <c r="A9041"/>
  <c r="C9040"/>
  <c r="B9038" i="2" l="1"/>
  <c r="A9037"/>
  <c r="A9042" i="1"/>
  <c r="B9039" i="2" l="1"/>
  <c r="A9038"/>
  <c r="B9042" i="1"/>
  <c r="A9043"/>
  <c r="C9042"/>
  <c r="C9041"/>
  <c r="B9041"/>
  <c r="B9040" i="2" l="1"/>
  <c r="A9039"/>
  <c r="A9044" i="1"/>
  <c r="B9043" s="1"/>
  <c r="A9040" i="2" l="1"/>
  <c r="B9041"/>
  <c r="C9043" i="1"/>
  <c r="A9045"/>
  <c r="B9044"/>
  <c r="C9044"/>
  <c r="B9042" i="2" l="1"/>
  <c r="A9041"/>
  <c r="A9046" i="1"/>
  <c r="B9045"/>
  <c r="C9045"/>
  <c r="B9043" i="2" l="1"/>
  <c r="A9042"/>
  <c r="A9047" i="1"/>
  <c r="B9046"/>
  <c r="C9046"/>
  <c r="B9044" i="2" l="1"/>
  <c r="A9043"/>
  <c r="A9048" i="1"/>
  <c r="B9045" i="2" l="1"/>
  <c r="A9044"/>
  <c r="B9048" i="1"/>
  <c r="A9049"/>
  <c r="C9048"/>
  <c r="C9047"/>
  <c r="B9047"/>
  <c r="A9045" i="2" l="1"/>
  <c r="B9046"/>
  <c r="B9049" i="1"/>
  <c r="A9050"/>
  <c r="C9049"/>
  <c r="B9047" i="2" l="1"/>
  <c r="A9046"/>
  <c r="B9050" i="1"/>
  <c r="A9051"/>
  <c r="C9050"/>
  <c r="B9048" i="2" l="1"/>
  <c r="A9047"/>
  <c r="B9051" i="1"/>
  <c r="A9052"/>
  <c r="C9051"/>
  <c r="B9049" i="2" l="1"/>
  <c r="A9048"/>
  <c r="A9053" i="1"/>
  <c r="C9052"/>
  <c r="B9050" i="2" l="1"/>
  <c r="A9049"/>
  <c r="A9054" i="1"/>
  <c r="B9052"/>
  <c r="B9051" i="2" l="1"/>
  <c r="A9050"/>
  <c r="A9055" i="1"/>
  <c r="B9054" s="1"/>
  <c r="C9053"/>
  <c r="B9053"/>
  <c r="B9052" i="2" l="1"/>
  <c r="A9051"/>
  <c r="C9054" i="1"/>
  <c r="A9056"/>
  <c r="C9055"/>
  <c r="B9055"/>
  <c r="B9053" i="2" l="1"/>
  <c r="A9052"/>
  <c r="A9057" i="1"/>
  <c r="C9056"/>
  <c r="B9056"/>
  <c r="A9053" i="2" l="1"/>
  <c r="B9054"/>
  <c r="A9058" i="1"/>
  <c r="B9057"/>
  <c r="B9055" i="2" l="1"/>
  <c r="A9054"/>
  <c r="C9057" i="1"/>
  <c r="A9059"/>
  <c r="C9058"/>
  <c r="B9058"/>
  <c r="B9056" i="2" l="1"/>
  <c r="A9055"/>
  <c r="A9060" i="1"/>
  <c r="B9059"/>
  <c r="C9059"/>
  <c r="B9057" i="2" l="1"/>
  <c r="A9056"/>
  <c r="B9060" i="1"/>
  <c r="A9061"/>
  <c r="C9060"/>
  <c r="B9058" i="2" l="1"/>
  <c r="A9057"/>
  <c r="A9062" i="1"/>
  <c r="B9059" i="2" l="1"/>
  <c r="A9058"/>
  <c r="A9063" i="1"/>
  <c r="B9062"/>
  <c r="C9062"/>
  <c r="C9061"/>
  <c r="B9061"/>
  <c r="B9060" i="2" l="1"/>
  <c r="A9059"/>
  <c r="A9064" i="1"/>
  <c r="B9063"/>
  <c r="C9063"/>
  <c r="B9061" i="2" l="1"/>
  <c r="A9060"/>
  <c r="A9065" i="1"/>
  <c r="B9064"/>
  <c r="C9064"/>
  <c r="B9062" i="2" l="1"/>
  <c r="A9061"/>
  <c r="A9066" i="1"/>
  <c r="B9063" i="2" l="1"/>
  <c r="A9062"/>
  <c r="A9067" i="1"/>
  <c r="B9066"/>
  <c r="C9066"/>
  <c r="C9065"/>
  <c r="B9065"/>
  <c r="B9064" i="2" l="1"/>
  <c r="A9063"/>
  <c r="A9068" i="1"/>
  <c r="A9064" i="2" l="1"/>
  <c r="B9065"/>
  <c r="B9068" i="1"/>
  <c r="A9069"/>
  <c r="C9068"/>
  <c r="C9067"/>
  <c r="B9067"/>
  <c r="B9066" i="2" l="1"/>
  <c r="A9065"/>
  <c r="A9070" i="1"/>
  <c r="C9069"/>
  <c r="B9067" i="2" l="1"/>
  <c r="A9066"/>
  <c r="A9071" i="1"/>
  <c r="B9070" s="1"/>
  <c r="B9069"/>
  <c r="A9067" i="2" l="1"/>
  <c r="B9068"/>
  <c r="C9070" i="1"/>
  <c r="A9072"/>
  <c r="C9071"/>
  <c r="B9071"/>
  <c r="A9068" i="2" l="1"/>
  <c r="B9069"/>
  <c r="A9073" i="1"/>
  <c r="C9072"/>
  <c r="B9072"/>
  <c r="B9070" i="2" l="1"/>
  <c r="A9069"/>
  <c r="A9074" i="1"/>
  <c r="B9073"/>
  <c r="A9070" i="2" l="1"/>
  <c r="B9071"/>
  <c r="A9075" i="1"/>
  <c r="B9074"/>
  <c r="C9073"/>
  <c r="B9072" i="2" l="1"/>
  <c r="A9071"/>
  <c r="A9076" i="1"/>
  <c r="C9075"/>
  <c r="B9075"/>
  <c r="C9074"/>
  <c r="A9072" i="2" l="1"/>
  <c r="B9073"/>
  <c r="A9077" i="1"/>
  <c r="C9076"/>
  <c r="B9076"/>
  <c r="B9074" i="2" l="1"/>
  <c r="A9073"/>
  <c r="A9078" i="1"/>
  <c r="B9077"/>
  <c r="C9077"/>
  <c r="A9074" i="2" l="1"/>
  <c r="B9075"/>
  <c r="A9079" i="1"/>
  <c r="C9078"/>
  <c r="B9078"/>
  <c r="B9076" i="2" l="1"/>
  <c r="A9075"/>
  <c r="A9080" i="1"/>
  <c r="C9079"/>
  <c r="B9079"/>
  <c r="B9077" i="2" l="1"/>
  <c r="A9076"/>
  <c r="A9081" i="1"/>
  <c r="C9080"/>
  <c r="B9080"/>
  <c r="B9078" i="2" l="1"/>
  <c r="A9077"/>
  <c r="A9082" i="1"/>
  <c r="C9081"/>
  <c r="B9081"/>
  <c r="B9079" i="2" l="1"/>
  <c r="A9078"/>
  <c r="A9083" i="1"/>
  <c r="C9082"/>
  <c r="B9082"/>
  <c r="B9080" i="2" l="1"/>
  <c r="A9079"/>
  <c r="A9084" i="1"/>
  <c r="C9083"/>
  <c r="A9080" i="2" l="1"/>
  <c r="B9081"/>
  <c r="A9085" i="1"/>
  <c r="C9084"/>
  <c r="B9083"/>
  <c r="B9082" i="2" l="1"/>
  <c r="A9081"/>
  <c r="A9086" i="1"/>
  <c r="B9085"/>
  <c r="C9085"/>
  <c r="B9084"/>
  <c r="B9083" i="2" l="1"/>
  <c r="A9082"/>
  <c r="A9087" i="1"/>
  <c r="B9086"/>
  <c r="C9086"/>
  <c r="B9084" i="2" l="1"/>
  <c r="A9083"/>
  <c r="A9088" i="1"/>
  <c r="B9087"/>
  <c r="C9087"/>
  <c r="B9085" i="2" l="1"/>
  <c r="A9084"/>
  <c r="A9089" i="1"/>
  <c r="C9088"/>
  <c r="B9088"/>
  <c r="B9086" i="2" l="1"/>
  <c r="A9085"/>
  <c r="A9090" i="1"/>
  <c r="B9089"/>
  <c r="C9089"/>
  <c r="B9087" i="2" l="1"/>
  <c r="A9086"/>
  <c r="A9091" i="1"/>
  <c r="B9090"/>
  <c r="C9090"/>
  <c r="B9088" i="2" l="1"/>
  <c r="A9087"/>
  <c r="A9092" i="1"/>
  <c r="B9091"/>
  <c r="C9091"/>
  <c r="B9089" i="2" l="1"/>
  <c r="A9088"/>
  <c r="B9092" i="1"/>
  <c r="A9093"/>
  <c r="C9092"/>
  <c r="B9090" i="2" l="1"/>
  <c r="A9089"/>
  <c r="A9094" i="1"/>
  <c r="B9093"/>
  <c r="C9093"/>
  <c r="B9091" i="2" l="1"/>
  <c r="A9090"/>
  <c r="A9095" i="1"/>
  <c r="C9094"/>
  <c r="B9094"/>
  <c r="B9092" i="2" l="1"/>
  <c r="A9091"/>
  <c r="A9096" i="1"/>
  <c r="C9095"/>
  <c r="B9093" i="2" l="1"/>
  <c r="A9092"/>
  <c r="A9097" i="1"/>
  <c r="B9096"/>
  <c r="B9095"/>
  <c r="B9094" i="2" l="1"/>
  <c r="A9093"/>
  <c r="A9098" i="1"/>
  <c r="C9097"/>
  <c r="C9096"/>
  <c r="B9095" i="2" l="1"/>
  <c r="A9094"/>
  <c r="A9099" i="1"/>
  <c r="C9098"/>
  <c r="B9098"/>
  <c r="B9097"/>
  <c r="B9096" i="2" l="1"/>
  <c r="A9095"/>
  <c r="A9100" i="1"/>
  <c r="B9099"/>
  <c r="C9099"/>
  <c r="B9097" i="2" l="1"/>
  <c r="A9096"/>
  <c r="A9101" i="1"/>
  <c r="B9100"/>
  <c r="C9100"/>
  <c r="A9097" i="2" l="1"/>
  <c r="B9098"/>
  <c r="A9102" i="1"/>
  <c r="B9101"/>
  <c r="C9101"/>
  <c r="A9098" i="2" l="1"/>
  <c r="B9099"/>
  <c r="A9103" i="1"/>
  <c r="C9102"/>
  <c r="B9100" i="2" l="1"/>
  <c r="A9099"/>
  <c r="A9104" i="1"/>
  <c r="B9103"/>
  <c r="C9103"/>
  <c r="B9102"/>
  <c r="B9101" i="2" l="1"/>
  <c r="A9100"/>
  <c r="A9105" i="1"/>
  <c r="C9104"/>
  <c r="B9104"/>
  <c r="B9102" i="2" l="1"/>
  <c r="A9101"/>
  <c r="A9106" i="1"/>
  <c r="B9105"/>
  <c r="C9105"/>
  <c r="B9103" i="2" l="1"/>
  <c r="A9102"/>
  <c r="A9107" i="1"/>
  <c r="B9106"/>
  <c r="C9106"/>
  <c r="B9104" i="2" l="1"/>
  <c r="A9103"/>
  <c r="A9108" i="1"/>
  <c r="B9107"/>
  <c r="C9107"/>
  <c r="A9104" i="2" l="1"/>
  <c r="B9105"/>
  <c r="A9109" i="1"/>
  <c r="B9108"/>
  <c r="C9108"/>
  <c r="B9106" i="2" l="1"/>
  <c r="A9105"/>
  <c r="A9110" i="1"/>
  <c r="B9107" i="2" l="1"/>
  <c r="A9106"/>
  <c r="A9111" i="1"/>
  <c r="B9110"/>
  <c r="C9110"/>
  <c r="C9109"/>
  <c r="B9109"/>
  <c r="B9108" i="2" l="1"/>
  <c r="A9107"/>
  <c r="B9111" i="1"/>
  <c r="A9112"/>
  <c r="C9111"/>
  <c r="B9109" i="2" l="1"/>
  <c r="A9108"/>
  <c r="A9113" i="1"/>
  <c r="B9112"/>
  <c r="C9112"/>
  <c r="B9110" i="2" l="1"/>
  <c r="A9109"/>
  <c r="A9114" i="1"/>
  <c r="B9113"/>
  <c r="C9113"/>
  <c r="B9111" i="2" l="1"/>
  <c r="A9110"/>
  <c r="A9115" i="1"/>
  <c r="B9114"/>
  <c r="C9114"/>
  <c r="B9112" i="2" l="1"/>
  <c r="A9111"/>
  <c r="A9116" i="1"/>
  <c r="C9115"/>
  <c r="B9115"/>
  <c r="B9113" i="2" l="1"/>
  <c r="A9112"/>
  <c r="A9117" i="1"/>
  <c r="B9116"/>
  <c r="C9116"/>
  <c r="B9114" i="2" l="1"/>
  <c r="A9113"/>
  <c r="A9118" i="1"/>
  <c r="B9117"/>
  <c r="C9117"/>
  <c r="B9115" i="2" l="1"/>
  <c r="A9114"/>
  <c r="A9119" i="1"/>
  <c r="B9118"/>
  <c r="C9118"/>
  <c r="A9115" i="2" l="1"/>
  <c r="B9116"/>
  <c r="A9120" i="1"/>
  <c r="B9119"/>
  <c r="C9119"/>
  <c r="B9117" i="2" l="1"/>
  <c r="A9116"/>
  <c r="A9121" i="1"/>
  <c r="C9120"/>
  <c r="B9120"/>
  <c r="B9118" i="2" l="1"/>
  <c r="A9117"/>
  <c r="A9122" i="1"/>
  <c r="B9121"/>
  <c r="C9121"/>
  <c r="B9119" i="2" l="1"/>
  <c r="A9118"/>
  <c r="B9122" i="1"/>
  <c r="A9123"/>
  <c r="C9122"/>
  <c r="A9119" i="2" l="1"/>
  <c r="B9120"/>
  <c r="A9124" i="1"/>
  <c r="C9123"/>
  <c r="B9123"/>
  <c r="B9121" i="2" l="1"/>
  <c r="A9120"/>
  <c r="A9125" i="1"/>
  <c r="B9124"/>
  <c r="B9122" i="2" l="1"/>
  <c r="A9121"/>
  <c r="A9126" i="1"/>
  <c r="B9125"/>
  <c r="C9125"/>
  <c r="C9124"/>
  <c r="B9123" i="2" l="1"/>
  <c r="A9122"/>
  <c r="A9127" i="1"/>
  <c r="B9126"/>
  <c r="C9126"/>
  <c r="B9124" i="2" l="1"/>
  <c r="A9123"/>
  <c r="A9128" i="1"/>
  <c r="B9127"/>
  <c r="C9127"/>
  <c r="B9125" i="2" l="1"/>
  <c r="A9124"/>
  <c r="A9129" i="1"/>
  <c r="B9128"/>
  <c r="C9128"/>
  <c r="B9126" i="2" l="1"/>
  <c r="A9125"/>
  <c r="A9130" i="1"/>
  <c r="C9129"/>
  <c r="B9129"/>
  <c r="B9127" i="2" l="1"/>
  <c r="A9126"/>
  <c r="A9131" i="1"/>
  <c r="B9130"/>
  <c r="C9130"/>
  <c r="A9127" i="2" l="1"/>
  <c r="B9128"/>
  <c r="A9132" i="1"/>
  <c r="C9131"/>
  <c r="A9128" i="2" l="1"/>
  <c r="B9129"/>
  <c r="A9133" i="1"/>
  <c r="B9132"/>
  <c r="C9132"/>
  <c r="B9131"/>
  <c r="B9130" i="2" l="1"/>
  <c r="A9129"/>
  <c r="B9133" i="1"/>
  <c r="A9134"/>
  <c r="C9133"/>
  <c r="B9131" i="2" l="1"/>
  <c r="A9130"/>
  <c r="A9135" i="1"/>
  <c r="B9134"/>
  <c r="C9134"/>
  <c r="B9132" i="2" l="1"/>
  <c r="A9131"/>
  <c r="A9136" i="1"/>
  <c r="C9135"/>
  <c r="B9135"/>
  <c r="A9132" i="2" l="1"/>
  <c r="B9133"/>
  <c r="A9137" i="1"/>
  <c r="C9136"/>
  <c r="B9136"/>
  <c r="B9134" i="2" l="1"/>
  <c r="A9133"/>
  <c r="A9138" i="1"/>
  <c r="B9137"/>
  <c r="C9137"/>
  <c r="B9135" i="2" l="1"/>
  <c r="A9134"/>
  <c r="A9139" i="1"/>
  <c r="B9138"/>
  <c r="C9138"/>
  <c r="B9136" i="2" l="1"/>
  <c r="A9135"/>
  <c r="A9140" i="1"/>
  <c r="B9139"/>
  <c r="C9139"/>
  <c r="B9137" i="2" l="1"/>
  <c r="A9136"/>
  <c r="A9141" i="1"/>
  <c r="C9140"/>
  <c r="B9140"/>
  <c r="B9138" i="2" l="1"/>
  <c r="A9137"/>
  <c r="A9142" i="1"/>
  <c r="B9141"/>
  <c r="C9141"/>
  <c r="B9139" i="2" l="1"/>
  <c r="A9138"/>
  <c r="B9142" i="1"/>
  <c r="A9143"/>
  <c r="C9142"/>
  <c r="B9140" i="2" l="1"/>
  <c r="A9139"/>
  <c r="A9144" i="1"/>
  <c r="B9143"/>
  <c r="C9143"/>
  <c r="B9141" i="2" l="1"/>
  <c r="A9140"/>
  <c r="A9145" i="1"/>
  <c r="C9144"/>
  <c r="B9144"/>
  <c r="B9142" i="2" l="1"/>
  <c r="A9141"/>
  <c r="A9146" i="1"/>
  <c r="B9145"/>
  <c r="C9145"/>
  <c r="B9143" i="2" l="1"/>
  <c r="A9142"/>
  <c r="A9147" i="1"/>
  <c r="C9146"/>
  <c r="B9146"/>
  <c r="B9144" i="2" l="1"/>
  <c r="A9143"/>
  <c r="A9148" i="1"/>
  <c r="C9147"/>
  <c r="B9147"/>
  <c r="B9145" i="2" l="1"/>
  <c r="A9144"/>
  <c r="A9149" i="1"/>
  <c r="B9148"/>
  <c r="C9148"/>
  <c r="B9146" i="2" l="1"/>
  <c r="A9145"/>
  <c r="B9149" i="1"/>
  <c r="A9150"/>
  <c r="C9149"/>
  <c r="B9147" i="2" l="1"/>
  <c r="A9146"/>
  <c r="B9150" i="1"/>
  <c r="A9151"/>
  <c r="C9150"/>
  <c r="B9148" i="2" l="1"/>
  <c r="A9147"/>
  <c r="B9151" i="1"/>
  <c r="A9152"/>
  <c r="C9151"/>
  <c r="B9149" i="2" l="1"/>
  <c r="A9148"/>
  <c r="A9153" i="1"/>
  <c r="C9152"/>
  <c r="B9150" i="2" l="1"/>
  <c r="A9149"/>
  <c r="A9154" i="1"/>
  <c r="C9153"/>
  <c r="B9153"/>
  <c r="B9152"/>
  <c r="B9151" i="2" l="1"/>
  <c r="A9150"/>
  <c r="A9155" i="1"/>
  <c r="C9154"/>
  <c r="B9154"/>
  <c r="B9152" i="2" l="1"/>
  <c r="A9151"/>
  <c r="A9156" i="1"/>
  <c r="B9155"/>
  <c r="C9155"/>
  <c r="B9153" i="2" l="1"/>
  <c r="A9152"/>
  <c r="A9157" i="1"/>
  <c r="B9156"/>
  <c r="C9156"/>
  <c r="A9153" i="2" l="1"/>
  <c r="B9154"/>
  <c r="B9157" i="1"/>
  <c r="A9158"/>
  <c r="C9157"/>
  <c r="B9155" i="2" l="1"/>
  <c r="A9154"/>
  <c r="B9158" i="1"/>
  <c r="A9159"/>
  <c r="C9158"/>
  <c r="A9155" i="2" l="1"/>
  <c r="B9156"/>
  <c r="A9160" i="1"/>
  <c r="B9159"/>
  <c r="C9159"/>
  <c r="B9157" i="2" l="1"/>
  <c r="A9156"/>
  <c r="A9161" i="1"/>
  <c r="B9160"/>
  <c r="C9160"/>
  <c r="A9157" i="2" l="1"/>
  <c r="B9158"/>
  <c r="A9162" i="1"/>
  <c r="A9158" i="2" l="1"/>
  <c r="B9159"/>
  <c r="A9163" i="1"/>
  <c r="B9162" s="1"/>
  <c r="C9161"/>
  <c r="B9161"/>
  <c r="B9160" i="2" l="1"/>
  <c r="A9159"/>
  <c r="C9162" i="1"/>
  <c r="A9164"/>
  <c r="B9161" i="2" l="1"/>
  <c r="A9160"/>
  <c r="A9165" i="1"/>
  <c r="B9164" s="1"/>
  <c r="C9164"/>
  <c r="C9163"/>
  <c r="B9163"/>
  <c r="B9162" i="2" l="1"/>
  <c r="A9161"/>
  <c r="A9166" i="1"/>
  <c r="B9165"/>
  <c r="C9165"/>
  <c r="B9163" i="2" l="1"/>
  <c r="A9162"/>
  <c r="A9167" i="1"/>
  <c r="B9166"/>
  <c r="C9166"/>
  <c r="B9164" i="2" l="1"/>
  <c r="A9163"/>
  <c r="A9168" i="1"/>
  <c r="C9167"/>
  <c r="B9167"/>
  <c r="B9165" i="2" l="1"/>
  <c r="A9164"/>
  <c r="A9169" i="1"/>
  <c r="C9168"/>
  <c r="B9168"/>
  <c r="B9166" i="2" l="1"/>
  <c r="A9165"/>
  <c r="A9170" i="1"/>
  <c r="B9169"/>
  <c r="C9169"/>
  <c r="B9167" i="2" l="1"/>
  <c r="A9166"/>
  <c r="A9171" i="1"/>
  <c r="B9170"/>
  <c r="C9170"/>
  <c r="A9167" i="2" l="1"/>
  <c r="B9168"/>
  <c r="B9171" i="1"/>
  <c r="A9172"/>
  <c r="C9171"/>
  <c r="A9168" i="2" l="1"/>
  <c r="B9169"/>
  <c r="A9173" i="1"/>
  <c r="B9172"/>
  <c r="C9172"/>
  <c r="B9170" i="2" l="1"/>
  <c r="A9169"/>
  <c r="A9174" i="1"/>
  <c r="B9173"/>
  <c r="B9171" i="2" l="1"/>
  <c r="A9170"/>
  <c r="A9175" i="1"/>
  <c r="B9174"/>
  <c r="C9173"/>
  <c r="B9172" i="2" l="1"/>
  <c r="A9171"/>
  <c r="A9176" i="1"/>
  <c r="B9175"/>
  <c r="C9175"/>
  <c r="C9174"/>
  <c r="A9172" i="2" l="1"/>
  <c r="B9173"/>
  <c r="B9176" i="1"/>
  <c r="A9177"/>
  <c r="C9176"/>
  <c r="B9174" i="2" l="1"/>
  <c r="A9173"/>
  <c r="A9178" i="1"/>
  <c r="C9177"/>
  <c r="B9177"/>
  <c r="B9175" i="2" l="1"/>
  <c r="A9174"/>
  <c r="A9179" i="1"/>
  <c r="B9178"/>
  <c r="C9178"/>
  <c r="B9176" i="2" l="1"/>
  <c r="A9175"/>
  <c r="A9180" i="1"/>
  <c r="B9179"/>
  <c r="C9179"/>
  <c r="A9176" i="2" l="1"/>
  <c r="B9177"/>
  <c r="A9181" i="1"/>
  <c r="B9180"/>
  <c r="C9180"/>
  <c r="B9178" i="2" l="1"/>
  <c r="A9177"/>
  <c r="B9181" i="1"/>
  <c r="A9182"/>
  <c r="C9181"/>
  <c r="B9179" i="2" l="1"/>
  <c r="A9178"/>
  <c r="A9183" i="1"/>
  <c r="B9182"/>
  <c r="C9182"/>
  <c r="A9179" i="2" l="1"/>
  <c r="B9180"/>
  <c r="A9184" i="1"/>
  <c r="C9183"/>
  <c r="B9183"/>
  <c r="B9181" i="2" l="1"/>
  <c r="A9180"/>
  <c r="A9185" i="1"/>
  <c r="B9184"/>
  <c r="C9184"/>
  <c r="B9182" i="2" l="1"/>
  <c r="A9181"/>
  <c r="A9186" i="1"/>
  <c r="B9185"/>
  <c r="C9185"/>
  <c r="A9182" i="2" l="1"/>
  <c r="B9183"/>
  <c r="A9187" i="1"/>
  <c r="B9184" i="2" l="1"/>
  <c r="A9183"/>
  <c r="A9188" i="1"/>
  <c r="C9187"/>
  <c r="B9187"/>
  <c r="C9186"/>
  <c r="B9186"/>
  <c r="B9185" i="2" l="1"/>
  <c r="A9184"/>
  <c r="A9189" i="1"/>
  <c r="C9188"/>
  <c r="B9188"/>
  <c r="B9186" i="2" l="1"/>
  <c r="A9185"/>
  <c r="A9190" i="1"/>
  <c r="B9189"/>
  <c r="C9189"/>
  <c r="B9187" i="2" l="1"/>
  <c r="A9186"/>
  <c r="B9190" i="1"/>
  <c r="A9191"/>
  <c r="C9190"/>
  <c r="A9187" i="2" l="1"/>
  <c r="B9188"/>
  <c r="B9191" i="1"/>
  <c r="A9192"/>
  <c r="C9191"/>
  <c r="B9189" i="2" l="1"/>
  <c r="A9188"/>
  <c r="A9193" i="1"/>
  <c r="C9192"/>
  <c r="B9192"/>
  <c r="B9190" i="2" l="1"/>
  <c r="A9189"/>
  <c r="A9194" i="1"/>
  <c r="B9193"/>
  <c r="C9193"/>
  <c r="B9191" i="2" l="1"/>
  <c r="A9190"/>
  <c r="A9195" i="1"/>
  <c r="B9194"/>
  <c r="C9194"/>
  <c r="B9192" i="2" l="1"/>
  <c r="A9191"/>
  <c r="B9195" i="1"/>
  <c r="A9196"/>
  <c r="C9195"/>
  <c r="A9192" i="2" l="1"/>
  <c r="B9193"/>
  <c r="A9197" i="1"/>
  <c r="C9196"/>
  <c r="B9196"/>
  <c r="B9194" i="2" l="1"/>
  <c r="A9193"/>
  <c r="A9198" i="1"/>
  <c r="B9195" i="2" l="1"/>
  <c r="A9194"/>
  <c r="A9199" i="1"/>
  <c r="C9198"/>
  <c r="B9198"/>
  <c r="C9197"/>
  <c r="B9197"/>
  <c r="A9195" i="2" l="1"/>
  <c r="B9196"/>
  <c r="A9200" i="1"/>
  <c r="B9199"/>
  <c r="C9199"/>
  <c r="A9196" i="2" l="1"/>
  <c r="B9197"/>
  <c r="B9200" i="1"/>
  <c r="A9201"/>
  <c r="C9200"/>
  <c r="B9198" i="2" l="1"/>
  <c r="A9197"/>
  <c r="A9202" i="1"/>
  <c r="B9201"/>
  <c r="C9201"/>
  <c r="B9199" i="2" l="1"/>
  <c r="A9198"/>
  <c r="A9203" i="1"/>
  <c r="B9202"/>
  <c r="C9202"/>
  <c r="B9200" i="2" l="1"/>
  <c r="A9199"/>
  <c r="A9204" i="1"/>
  <c r="B9203" s="1"/>
  <c r="C9203"/>
  <c r="B9201" i="2" l="1"/>
  <c r="A9200"/>
  <c r="B9204" i="1"/>
  <c r="A9205"/>
  <c r="C9204"/>
  <c r="B9202" i="2" l="1"/>
  <c r="A9201"/>
  <c r="A9206" i="1"/>
  <c r="C9205"/>
  <c r="B9205"/>
  <c r="B9203" i="2" l="1"/>
  <c r="A9202"/>
  <c r="A9207" i="1"/>
  <c r="B9206"/>
  <c r="C9206"/>
  <c r="B9204" i="2" l="1"/>
  <c r="A9203"/>
  <c r="A9208" i="1"/>
  <c r="B9207"/>
  <c r="C9207"/>
  <c r="B9205" i="2" l="1"/>
  <c r="A9204"/>
  <c r="A9209" i="1"/>
  <c r="B9208"/>
  <c r="C9208"/>
  <c r="B9206" i="2" l="1"/>
  <c r="A9205"/>
  <c r="A9210" i="1"/>
  <c r="C9209"/>
  <c r="B9209"/>
  <c r="B9207" i="2" l="1"/>
  <c r="A9206"/>
  <c r="A9211" i="1"/>
  <c r="C9210"/>
  <c r="B9210"/>
  <c r="B9208" i="2" l="1"/>
  <c r="A9207"/>
  <c r="A9212" i="1"/>
  <c r="C9211"/>
  <c r="B9209" i="2" l="1"/>
  <c r="A9208"/>
  <c r="A9213" i="1"/>
  <c r="C9212"/>
  <c r="B9211"/>
  <c r="B9210" i="2" l="1"/>
  <c r="A9209"/>
  <c r="A9214" i="1"/>
  <c r="B9212"/>
  <c r="B9211" i="2" l="1"/>
  <c r="A9210"/>
  <c r="A9215" i="1"/>
  <c r="C9214"/>
  <c r="B9214"/>
  <c r="C9213"/>
  <c r="B9213"/>
  <c r="B9212" i="2" l="1"/>
  <c r="A9211"/>
  <c r="A9216" i="1"/>
  <c r="B9215"/>
  <c r="C9215"/>
  <c r="B9213" i="2" l="1"/>
  <c r="A9212"/>
  <c r="B9216" i="1"/>
  <c r="A9217"/>
  <c r="C9216"/>
  <c r="B9214" i="2" l="1"/>
  <c r="A9213"/>
  <c r="A9218" i="1"/>
  <c r="B9217"/>
  <c r="C9217"/>
  <c r="B9215" i="2" l="1"/>
  <c r="A9214"/>
  <c r="A9219" i="1"/>
  <c r="B9216" i="2" l="1"/>
  <c r="A9215"/>
  <c r="A9220" i="1"/>
  <c r="B9219"/>
  <c r="C9219"/>
  <c r="C9218"/>
  <c r="B9218"/>
  <c r="B9217" i="2" l="1"/>
  <c r="A9216"/>
  <c r="A9221" i="1"/>
  <c r="B9220"/>
  <c r="C9220"/>
  <c r="A9217" i="2" l="1"/>
  <c r="B9218"/>
  <c r="A9222" i="1"/>
  <c r="B9221"/>
  <c r="C9221"/>
  <c r="A9218" i="2" l="1"/>
  <c r="B9219"/>
  <c r="A9223" i="1"/>
  <c r="B9222" s="1"/>
  <c r="C9222"/>
  <c r="B9220" i="2" l="1"/>
  <c r="A9219"/>
  <c r="A9224" i="1"/>
  <c r="B9223"/>
  <c r="C9223"/>
  <c r="B9221" i="2" l="1"/>
  <c r="A9220"/>
  <c r="B9224" i="1"/>
  <c r="A9225"/>
  <c r="C9224"/>
  <c r="B9222" i="2" l="1"/>
  <c r="A9221"/>
  <c r="A9226" i="1"/>
  <c r="C9225"/>
  <c r="B9225"/>
  <c r="A9222" i="2" l="1"/>
  <c r="B9223"/>
  <c r="A9227" i="1"/>
  <c r="C9226"/>
  <c r="B9226"/>
  <c r="B9224" i="2" l="1"/>
  <c r="A9223"/>
  <c r="A9228" i="1"/>
  <c r="C9227"/>
  <c r="B9227"/>
  <c r="A9224" i="2" l="1"/>
  <c r="B9225"/>
  <c r="A9229" i="1"/>
  <c r="C9228"/>
  <c r="B9228"/>
  <c r="B9226" i="2" l="1"/>
  <c r="A9225"/>
  <c r="A9230" i="1"/>
  <c r="B9229"/>
  <c r="C9229"/>
  <c r="B9227" i="2" l="1"/>
  <c r="A9226"/>
  <c r="A9231" i="1"/>
  <c r="B9230"/>
  <c r="C9230"/>
  <c r="B9228" i="2" l="1"/>
  <c r="A9227"/>
  <c r="A9232" i="1"/>
  <c r="B9231"/>
  <c r="C9231"/>
  <c r="A9228" i="2" l="1"/>
  <c r="B9229"/>
  <c r="B9232" i="1"/>
  <c r="A9233"/>
  <c r="C9232"/>
  <c r="A9229" i="2" l="1"/>
  <c r="B9230"/>
  <c r="A9234" i="1"/>
  <c r="C9233"/>
  <c r="B9231" i="2" l="1"/>
  <c r="A9230"/>
  <c r="A9235" i="1"/>
  <c r="B9234"/>
  <c r="C9234"/>
  <c r="B9233"/>
  <c r="A9231" i="2" l="1"/>
  <c r="B9232"/>
  <c r="B9235" i="1"/>
  <c r="A9236"/>
  <c r="C9235"/>
  <c r="B9233" i="2" l="1"/>
  <c r="A9232"/>
  <c r="A9237" i="1"/>
  <c r="B9236"/>
  <c r="C9236"/>
  <c r="A9233" i="2" l="1"/>
  <c r="B9234"/>
  <c r="A9238" i="1"/>
  <c r="C9237"/>
  <c r="B9237"/>
  <c r="A9234" i="2" l="1"/>
  <c r="B9235"/>
  <c r="A9239" i="1"/>
  <c r="B9238"/>
  <c r="C9238"/>
  <c r="A9235" i="2" l="1"/>
  <c r="B9236"/>
  <c r="A9240" i="1"/>
  <c r="C9239"/>
  <c r="B9239"/>
  <c r="B9237" i="2" l="1"/>
  <c r="A9236"/>
  <c r="A9241" i="1"/>
  <c r="B9240"/>
  <c r="B9238" i="2" l="1"/>
  <c r="A9237"/>
  <c r="A9242" i="1"/>
  <c r="B9241"/>
  <c r="C9241"/>
  <c r="C9240"/>
  <c r="B9239" i="2" l="1"/>
  <c r="A9238"/>
  <c r="A9243" i="1"/>
  <c r="B9242"/>
  <c r="C9242"/>
  <c r="A9239" i="2" l="1"/>
  <c r="B9240"/>
  <c r="A9244" i="1"/>
  <c r="B9243"/>
  <c r="C9243"/>
  <c r="B9241" i="2" l="1"/>
  <c r="A9240"/>
  <c r="A9245" i="1"/>
  <c r="B9244"/>
  <c r="C9244"/>
  <c r="B9242" i="2" l="1"/>
  <c r="A9241"/>
  <c r="A9246" i="1"/>
  <c r="C9245"/>
  <c r="B9245"/>
  <c r="A9242" i="2" l="1"/>
  <c r="B9243"/>
  <c r="A9247" i="1"/>
  <c r="C9246"/>
  <c r="B9246"/>
  <c r="A9243" i="2" l="1"/>
  <c r="B9244"/>
  <c r="A9248" i="1"/>
  <c r="B9247"/>
  <c r="B9245" i="2" l="1"/>
  <c r="A9244"/>
  <c r="A9249" i="1"/>
  <c r="C9248"/>
  <c r="B9248"/>
  <c r="C9247"/>
  <c r="A9245" i="2" l="1"/>
  <c r="B9246"/>
  <c r="A9250" i="1"/>
  <c r="C9249"/>
  <c r="B9249"/>
  <c r="B9247" i="2" l="1"/>
  <c r="A9246"/>
  <c r="A9251" i="1"/>
  <c r="C9250"/>
  <c r="B9250"/>
  <c r="A9247" i="2" l="1"/>
  <c r="B9248"/>
  <c r="A9252" i="1"/>
  <c r="B9251"/>
  <c r="C9251"/>
  <c r="B9249" i="2" l="1"/>
  <c r="A9248"/>
  <c r="A9253" i="1"/>
  <c r="C9252"/>
  <c r="B9252"/>
  <c r="B9250" i="2" l="1"/>
  <c r="A9249"/>
  <c r="A9254" i="1"/>
  <c r="B9253"/>
  <c r="C9253"/>
  <c r="B9251" i="2" l="1"/>
  <c r="A9250"/>
  <c r="A9255" i="1"/>
  <c r="B9254"/>
  <c r="C9254"/>
  <c r="A9251" i="2" l="1"/>
  <c r="B9252"/>
  <c r="A9256" i="1"/>
  <c r="C9255"/>
  <c r="B9255"/>
  <c r="A9252" i="2" l="1"/>
  <c r="B9253"/>
  <c r="A9257" i="1"/>
  <c r="B9256"/>
  <c r="C9256"/>
  <c r="B9254" i="2" l="1"/>
  <c r="A9253"/>
  <c r="A9258" i="1"/>
  <c r="B9257"/>
  <c r="C9257"/>
  <c r="B9255" i="2" l="1"/>
  <c r="A9254"/>
  <c r="A9259" i="1"/>
  <c r="B9258"/>
  <c r="A9255" i="2" l="1"/>
  <c r="B9256"/>
  <c r="A9260" i="1"/>
  <c r="B9259"/>
  <c r="C9259"/>
  <c r="C9258"/>
  <c r="B9257" i="2" l="1"/>
  <c r="A9256"/>
  <c r="A9261" i="1"/>
  <c r="C9260"/>
  <c r="B9260"/>
  <c r="B9258" i="2" l="1"/>
  <c r="A9257"/>
  <c r="A9262" i="1"/>
  <c r="B9261"/>
  <c r="C9261"/>
  <c r="B9259" i="2" l="1"/>
  <c r="A9258"/>
  <c r="A9263" i="1"/>
  <c r="B9262"/>
  <c r="C9262"/>
  <c r="A9259" i="2" l="1"/>
  <c r="B9260"/>
  <c r="A9264" i="1"/>
  <c r="B9263"/>
  <c r="C9263"/>
  <c r="A9260" i="2" l="1"/>
  <c r="B9261"/>
  <c r="A9265" i="1"/>
  <c r="B9264"/>
  <c r="C9264"/>
  <c r="A9261" i="2" l="1"/>
  <c r="B9262"/>
  <c r="A9266" i="1"/>
  <c r="B9265"/>
  <c r="C9265"/>
  <c r="A9262" i="2" l="1"/>
  <c r="B9263"/>
  <c r="A9267" i="1"/>
  <c r="B9266"/>
  <c r="C9266"/>
  <c r="B9264" i="2" l="1"/>
  <c r="A9263"/>
  <c r="B9267" i="1"/>
  <c r="A9268"/>
  <c r="C9267"/>
  <c r="B9265" i="2" l="1"/>
  <c r="A9264"/>
  <c r="B9268" i="1"/>
  <c r="A9269"/>
  <c r="C9268"/>
  <c r="B9266" i="2" l="1"/>
  <c r="A9265"/>
  <c r="B9269" i="1"/>
  <c r="A9270"/>
  <c r="C9269"/>
  <c r="B9267" i="2" l="1"/>
  <c r="A9266"/>
  <c r="A9271" i="1"/>
  <c r="C9270"/>
  <c r="B9270"/>
  <c r="B9268" i="2" l="1"/>
  <c r="A9267"/>
  <c r="A9272" i="1"/>
  <c r="C9271"/>
  <c r="A9268" i="2" l="1"/>
  <c r="B9269"/>
  <c r="A9273" i="1"/>
  <c r="B9272"/>
  <c r="C9272"/>
  <c r="B9271"/>
  <c r="B9270" i="2" l="1"/>
  <c r="A9269"/>
  <c r="A9274" i="1"/>
  <c r="C9273"/>
  <c r="B9273"/>
  <c r="A9270" i="2" l="1"/>
  <c r="B9271"/>
  <c r="A9275" i="1"/>
  <c r="B9274"/>
  <c r="C9274"/>
  <c r="B9272" i="2" l="1"/>
  <c r="A9271"/>
  <c r="A9276" i="1"/>
  <c r="B9275"/>
  <c r="C9275"/>
  <c r="B9273" i="2" l="1"/>
  <c r="A9272"/>
  <c r="A9277" i="1"/>
  <c r="B9276"/>
  <c r="C9276"/>
  <c r="B9274" i="2" l="1"/>
  <c r="A9273"/>
  <c r="B9277" i="1"/>
  <c r="A9278"/>
  <c r="C9277"/>
  <c r="B9275" i="2" l="1"/>
  <c r="A9274"/>
  <c r="A9279" i="1"/>
  <c r="C9278"/>
  <c r="B9276" i="2" l="1"/>
  <c r="A9275"/>
  <c r="A9280" i="1"/>
  <c r="B9279"/>
  <c r="C9279"/>
  <c r="B9278"/>
  <c r="B9277" i="2" l="1"/>
  <c r="A9276"/>
  <c r="A9281" i="1"/>
  <c r="B9280"/>
  <c r="C9280"/>
  <c r="B9278" i="2" l="1"/>
  <c r="A9277"/>
  <c r="B9281" i="1"/>
  <c r="A9282"/>
  <c r="C9281"/>
  <c r="A9278" i="2" l="1"/>
  <c r="B9279"/>
  <c r="A9283" i="1"/>
  <c r="C9282"/>
  <c r="B9282"/>
  <c r="B9280" i="2" l="1"/>
  <c r="A9279"/>
  <c r="A9284" i="1"/>
  <c r="C9283"/>
  <c r="B9283"/>
  <c r="B9281" i="2" l="1"/>
  <c r="A9280"/>
  <c r="A9285" i="1"/>
  <c r="B9284"/>
  <c r="C9284"/>
  <c r="B9282" i="2" l="1"/>
  <c r="A9281"/>
  <c r="B9285" i="1"/>
  <c r="A9286"/>
  <c r="C9285"/>
  <c r="A9282" i="2" l="1"/>
  <c r="B9283"/>
  <c r="A9287" i="1"/>
  <c r="C9286"/>
  <c r="B9286"/>
  <c r="B9284" i="2" l="1"/>
  <c r="A9283"/>
  <c r="A9288" i="1"/>
  <c r="B9287"/>
  <c r="C9287"/>
  <c r="A9284" i="2" l="1"/>
  <c r="B9285"/>
  <c r="A9289" i="1"/>
  <c r="B9288"/>
  <c r="C9288"/>
  <c r="B9286" i="2" l="1"/>
  <c r="A9285"/>
  <c r="A9290" i="1"/>
  <c r="B9289"/>
  <c r="C9289"/>
  <c r="A9286" i="2" l="1"/>
  <c r="B9287"/>
  <c r="A9291" i="1"/>
  <c r="C9290"/>
  <c r="B9290"/>
  <c r="A9287" i="2" l="1"/>
  <c r="B9288"/>
  <c r="A9292" i="1"/>
  <c r="B9291"/>
  <c r="C9291"/>
  <c r="A9288" i="2" l="1"/>
  <c r="B9289"/>
  <c r="A9293" i="1"/>
  <c r="B9292"/>
  <c r="B9290" i="2" l="1"/>
  <c r="A9289"/>
  <c r="A9294" i="1"/>
  <c r="B9293"/>
  <c r="C9293"/>
  <c r="C9292"/>
  <c r="A9290" i="2" l="1"/>
  <c r="B9291"/>
  <c r="A9295" i="1"/>
  <c r="C9294"/>
  <c r="B9292" i="2" l="1"/>
  <c r="A9291"/>
  <c r="A9296" i="1"/>
  <c r="B9295"/>
  <c r="C9295"/>
  <c r="B9294"/>
  <c r="B9293" i="2" l="1"/>
  <c r="A9292"/>
  <c r="A9297" i="1"/>
  <c r="C9296"/>
  <c r="B9296"/>
  <c r="A9293" i="2" l="1"/>
  <c r="B9294"/>
  <c r="A9298" i="1"/>
  <c r="C9297"/>
  <c r="B9297"/>
  <c r="A9294" i="2" l="1"/>
  <c r="B9295"/>
  <c r="A9299" i="1"/>
  <c r="C9298"/>
  <c r="B9298"/>
  <c r="A9295" i="2" l="1"/>
  <c r="B9296"/>
  <c r="A9300" i="1"/>
  <c r="C9299"/>
  <c r="B9299"/>
  <c r="B9297" i="2" l="1"/>
  <c r="A9296"/>
  <c r="A9301" i="1"/>
  <c r="C9300"/>
  <c r="A9297" i="2" l="1"/>
  <c r="B9298"/>
  <c r="B9301" i="1"/>
  <c r="A9302"/>
  <c r="C9301"/>
  <c r="B9300"/>
  <c r="B9299" i="2" l="1"/>
  <c r="A9298"/>
  <c r="A9303" i="1"/>
  <c r="B9302"/>
  <c r="C9302"/>
  <c r="B9300" i="2" l="1"/>
  <c r="A9299"/>
  <c r="A9304" i="1"/>
  <c r="C9303"/>
  <c r="B9303"/>
  <c r="B9301" i="2" l="1"/>
  <c r="A9300"/>
  <c r="A9305" i="1"/>
  <c r="C9304"/>
  <c r="B9304"/>
  <c r="B9302" i="2" l="1"/>
  <c r="A9301"/>
  <c r="A9306" i="1"/>
  <c r="B9305"/>
  <c r="C9305"/>
  <c r="B9303" i="2" l="1"/>
  <c r="A9302"/>
  <c r="A9307" i="1"/>
  <c r="C9306"/>
  <c r="B9306"/>
  <c r="B9304" i="2" l="1"/>
  <c r="A9303"/>
  <c r="A9308" i="1"/>
  <c r="B9307"/>
  <c r="C9307"/>
  <c r="B9305" i="2" l="1"/>
  <c r="A9304"/>
  <c r="A9309" i="1"/>
  <c r="B9308"/>
  <c r="C9308"/>
  <c r="B9306" i="2" l="1"/>
  <c r="A9305"/>
  <c r="A9310" i="1"/>
  <c r="B9309"/>
  <c r="C9309"/>
  <c r="B9307" i="2" l="1"/>
  <c r="A9306"/>
  <c r="B9310" i="1"/>
  <c r="A9311"/>
  <c r="C9310"/>
  <c r="A9307" i="2" l="1"/>
  <c r="B9308"/>
  <c r="A9312" i="1"/>
  <c r="B9311"/>
  <c r="C9311"/>
  <c r="B9309" i="2" l="1"/>
  <c r="A9308"/>
  <c r="B9312" i="1"/>
  <c r="A9313"/>
  <c r="C9312"/>
  <c r="B9310" i="2" l="1"/>
  <c r="A9309"/>
  <c r="A9314" i="1"/>
  <c r="C9313"/>
  <c r="B9313"/>
  <c r="B9311" i="2" l="1"/>
  <c r="A9310"/>
  <c r="A9315" i="1"/>
  <c r="C9314"/>
  <c r="B9314"/>
  <c r="B9312" i="2" l="1"/>
  <c r="A9311"/>
  <c r="A9316" i="1"/>
  <c r="B9315"/>
  <c r="C9315"/>
  <c r="B9313" i="2" l="1"/>
  <c r="A9312"/>
  <c r="A9317" i="1"/>
  <c r="C9316"/>
  <c r="B9316"/>
  <c r="A9313" i="2" l="1"/>
  <c r="B9314"/>
  <c r="A9318" i="1"/>
  <c r="B9317"/>
  <c r="C9317"/>
  <c r="B9315" i="2" l="1"/>
  <c r="A9314"/>
  <c r="A9319" i="1"/>
  <c r="B9318"/>
  <c r="C9318"/>
  <c r="B9316" i="2" l="1"/>
  <c r="A9315"/>
  <c r="A9320" i="1"/>
  <c r="B9319"/>
  <c r="C9319"/>
  <c r="B9317" i="2" l="1"/>
  <c r="A9316"/>
  <c r="A9321" i="1"/>
  <c r="B9320"/>
  <c r="C9320"/>
  <c r="A9317" i="2" l="1"/>
  <c r="B9318"/>
  <c r="A9322" i="1"/>
  <c r="A9318" i="2" l="1"/>
  <c r="B9319"/>
  <c r="A9323" i="1"/>
  <c r="B9322"/>
  <c r="C9322"/>
  <c r="C9321"/>
  <c r="B9321"/>
  <c r="B9320" i="2" l="1"/>
  <c r="A9319"/>
  <c r="A9324" i="1"/>
  <c r="B9323"/>
  <c r="B9321" i="2" l="1"/>
  <c r="A9320"/>
  <c r="A9325" i="1"/>
  <c r="C9324"/>
  <c r="B9324"/>
  <c r="C9323"/>
  <c r="A9321" i="2" l="1"/>
  <c r="B9322"/>
  <c r="A9326" i="1"/>
  <c r="B9325"/>
  <c r="C9325"/>
  <c r="B9323" i="2" l="1"/>
  <c r="A9322"/>
  <c r="B9326" i="1"/>
  <c r="A9327"/>
  <c r="C9326"/>
  <c r="B9324" i="2" l="1"/>
  <c r="A9323"/>
  <c r="B9327" i="1"/>
  <c r="A9328"/>
  <c r="C9327"/>
  <c r="B9325" i="2" l="1"/>
  <c r="A9324"/>
  <c r="A9329" i="1"/>
  <c r="C9328"/>
  <c r="B9328"/>
  <c r="A9325" i="2" l="1"/>
  <c r="B9326"/>
  <c r="A9330" i="1"/>
  <c r="B9329"/>
  <c r="C9329"/>
  <c r="A9326" i="2" l="1"/>
  <c r="B9327"/>
  <c r="A9331" i="1"/>
  <c r="B9330"/>
  <c r="C9330"/>
  <c r="B9328" i="2" l="1"/>
  <c r="A9327"/>
  <c r="B9331" i="1"/>
  <c r="A9332"/>
  <c r="C9331"/>
  <c r="B9329" i="2" l="1"/>
  <c r="A9328"/>
  <c r="A9333" i="1"/>
  <c r="C9332"/>
  <c r="B9332"/>
  <c r="A9329" i="2" l="1"/>
  <c r="B9330"/>
  <c r="A9334" i="1"/>
  <c r="C9333"/>
  <c r="B9333"/>
  <c r="B9331" i="2" l="1"/>
  <c r="A9330"/>
  <c r="A9335" i="1"/>
  <c r="B9334"/>
  <c r="C9334"/>
  <c r="B9332" i="2" l="1"/>
  <c r="A9331"/>
  <c r="A9336" i="1"/>
  <c r="B9335"/>
  <c r="C9335"/>
  <c r="B9333" i="2" l="1"/>
  <c r="A9332"/>
  <c r="A9337" i="1"/>
  <c r="C9336"/>
  <c r="B9336"/>
  <c r="A9333" i="2" l="1"/>
  <c r="B9334"/>
  <c r="A9338" i="1"/>
  <c r="B9337"/>
  <c r="C9337"/>
  <c r="B9335" i="2" l="1"/>
  <c r="A9334"/>
  <c r="B9338" i="1"/>
  <c r="A9339"/>
  <c r="C9338"/>
  <c r="B9336" i="2" l="1"/>
  <c r="A9335"/>
  <c r="A9340" i="1"/>
  <c r="C9339"/>
  <c r="B9339"/>
  <c r="B9337" i="2" l="1"/>
  <c r="A9336"/>
  <c r="A9341" i="1"/>
  <c r="B9340"/>
  <c r="C9340"/>
  <c r="B9338" i="2" l="1"/>
  <c r="A9337"/>
  <c r="B9341" i="1"/>
  <c r="A9342"/>
  <c r="C9341"/>
  <c r="A9338" i="2" l="1"/>
  <c r="B9339"/>
  <c r="A9343" i="1"/>
  <c r="B9342"/>
  <c r="C9342"/>
  <c r="B9340" i="2" l="1"/>
  <c r="A9339"/>
  <c r="A9344" i="1"/>
  <c r="B9343"/>
  <c r="C9343"/>
  <c r="B9341" i="2" l="1"/>
  <c r="A9340"/>
  <c r="B9344" i="1"/>
  <c r="A9345"/>
  <c r="C9344"/>
  <c r="B9342" i="2" l="1"/>
  <c r="A9341"/>
  <c r="B9345" i="1"/>
  <c r="A9346"/>
  <c r="C9345"/>
  <c r="B9343" i="2" l="1"/>
  <c r="A9342"/>
  <c r="A9347" i="1"/>
  <c r="B9346"/>
  <c r="C9346"/>
  <c r="A9343" i="2" l="1"/>
  <c r="B9344"/>
  <c r="A9348" i="1"/>
  <c r="B9347"/>
  <c r="C9347"/>
  <c r="B9345" i="2" l="1"/>
  <c r="A9344"/>
  <c r="A9349" i="1"/>
  <c r="B9348"/>
  <c r="C9348"/>
  <c r="A9345" i="2" l="1"/>
  <c r="B9346"/>
  <c r="A9350" i="1"/>
  <c r="B9349"/>
  <c r="C9349"/>
  <c r="B9347" i="2" l="1"/>
  <c r="A9346"/>
  <c r="A9351" i="1"/>
  <c r="B9350"/>
  <c r="C9350"/>
  <c r="B9348" i="2" l="1"/>
  <c r="A9347"/>
  <c r="A9352" i="1"/>
  <c r="C9351"/>
  <c r="B9351"/>
  <c r="B9349" i="2" l="1"/>
  <c r="A9348"/>
  <c r="A9353" i="1"/>
  <c r="B9352"/>
  <c r="C9352"/>
  <c r="B9350" i="2" l="1"/>
  <c r="A9349"/>
  <c r="A9354" i="1"/>
  <c r="B9353"/>
  <c r="C9353"/>
  <c r="A9350" i="2" l="1"/>
  <c r="B9351"/>
  <c r="A9355" i="1"/>
  <c r="B9354"/>
  <c r="C9354"/>
  <c r="A9351" i="2" l="1"/>
  <c r="B9352"/>
  <c r="A9356" i="1"/>
  <c r="C9355"/>
  <c r="B9355"/>
  <c r="A9352" i="2" l="1"/>
  <c r="B9353"/>
  <c r="A9357" i="1"/>
  <c r="B9356"/>
  <c r="C9356"/>
  <c r="A9353" i="2" l="1"/>
  <c r="B9354"/>
  <c r="B9357" i="1"/>
  <c r="A9358"/>
  <c r="C9357"/>
  <c r="A9354" i="2" l="1"/>
  <c r="B9355"/>
  <c r="B9358" i="1"/>
  <c r="A9359"/>
  <c r="C9358"/>
  <c r="A9355" i="2" l="1"/>
  <c r="B9356"/>
  <c r="A9360" i="1"/>
  <c r="B9359"/>
  <c r="C9359"/>
  <c r="B9357" i="2" l="1"/>
  <c r="A9356"/>
  <c r="A9361" i="1"/>
  <c r="C9360"/>
  <c r="B9360"/>
  <c r="B9358" i="2" l="1"/>
  <c r="A9357"/>
  <c r="A9362" i="1"/>
  <c r="B9361"/>
  <c r="C9361"/>
  <c r="A9358" i="2" l="1"/>
  <c r="B9359"/>
  <c r="A9363" i="1"/>
  <c r="B9362"/>
  <c r="C9362"/>
  <c r="B9360" i="2" l="1"/>
  <c r="A9359"/>
  <c r="A9364" i="1"/>
  <c r="B9363"/>
  <c r="C9363"/>
  <c r="B9361" i="2" l="1"/>
  <c r="A9360"/>
  <c r="A9365" i="1"/>
  <c r="B9364"/>
  <c r="C9364"/>
  <c r="B9362" i="2" l="1"/>
  <c r="A9361"/>
  <c r="A9366" i="1"/>
  <c r="C9365"/>
  <c r="B9365"/>
  <c r="B9363" i="2" l="1"/>
  <c r="A9362"/>
  <c r="A9367" i="1"/>
  <c r="C9366"/>
  <c r="B9366"/>
  <c r="A9363" i="2" l="1"/>
  <c r="B9364"/>
  <c r="A9368" i="1"/>
  <c r="C9367"/>
  <c r="B9365" i="2" l="1"/>
  <c r="A9364"/>
  <c r="B9368" i="1"/>
  <c r="A9369"/>
  <c r="C9368"/>
  <c r="B9367"/>
  <c r="B9366" i="2" l="1"/>
  <c r="A9365"/>
  <c r="A9370" i="1"/>
  <c r="A9366" i="2" l="1"/>
  <c r="B9367"/>
  <c r="A9371" i="1"/>
  <c r="B9370"/>
  <c r="C9370"/>
  <c r="C9369"/>
  <c r="B9369"/>
  <c r="B9368" i="2" l="1"/>
  <c r="A9367"/>
  <c r="B9371" i="1"/>
  <c r="A9372"/>
  <c r="C9371"/>
  <c r="B9369" i="2" l="1"/>
  <c r="A9368"/>
  <c r="A9373" i="1"/>
  <c r="B9372"/>
  <c r="C9372"/>
  <c r="B9370" i="2" l="1"/>
  <c r="A9369"/>
  <c r="A9374" i="1"/>
  <c r="C9373"/>
  <c r="B9373"/>
  <c r="B9371" i="2" l="1"/>
  <c r="A9370"/>
  <c r="A9375" i="1"/>
  <c r="B9374"/>
  <c r="C9374"/>
  <c r="A9371" i="2" l="1"/>
  <c r="B9372"/>
  <c r="A9376" i="1"/>
  <c r="C9375"/>
  <c r="B9375"/>
  <c r="B9373" i="2" l="1"/>
  <c r="A9372"/>
  <c r="A9377" i="1"/>
  <c r="B9376"/>
  <c r="C9376"/>
  <c r="B9374" i="2" l="1"/>
  <c r="A9373"/>
  <c r="B9377" i="1"/>
  <c r="A9378"/>
  <c r="C9377"/>
  <c r="B9375" i="2" l="1"/>
  <c r="A9374"/>
  <c r="B9378" i="1"/>
  <c r="A9379"/>
  <c r="C9378"/>
  <c r="A9375" i="2" l="1"/>
  <c r="B9376"/>
  <c r="A9380" i="1"/>
  <c r="B9379"/>
  <c r="C9379"/>
  <c r="B9377" i="2" l="1"/>
  <c r="A9376"/>
  <c r="B9380" i="1"/>
  <c r="A9381"/>
  <c r="C9380"/>
  <c r="B9378" i="2" l="1"/>
  <c r="A9377"/>
  <c r="A9382" i="1"/>
  <c r="B9381"/>
  <c r="C9381"/>
  <c r="A9378" i="2" l="1"/>
  <c r="B9379"/>
  <c r="A9383" i="1"/>
  <c r="C9382"/>
  <c r="B9382"/>
  <c r="B9380" i="2" l="1"/>
  <c r="A9379"/>
  <c r="A9384" i="1"/>
  <c r="B9383"/>
  <c r="C9383"/>
  <c r="B9381" i="2" l="1"/>
  <c r="A9380"/>
  <c r="A9385" i="1"/>
  <c r="B9384"/>
  <c r="C9384"/>
  <c r="B9382" i="2" l="1"/>
  <c r="A9381"/>
  <c r="A9386" i="1"/>
  <c r="B9385"/>
  <c r="A9382" i="2" l="1"/>
  <c r="B9383"/>
  <c r="A9387" i="1"/>
  <c r="B9386"/>
  <c r="C9386"/>
  <c r="C9385"/>
  <c r="B9384" i="2" l="1"/>
  <c r="A9383"/>
  <c r="A9388" i="1"/>
  <c r="B9387"/>
  <c r="C9387"/>
  <c r="B9385" i="2" l="1"/>
  <c r="A9384"/>
  <c r="A9389" i="1"/>
  <c r="B9388"/>
  <c r="C9388"/>
  <c r="B9386" i="2" l="1"/>
  <c r="A9385"/>
  <c r="A9390" i="1"/>
  <c r="B9389"/>
  <c r="A9386" i="2" l="1"/>
  <c r="B9387"/>
  <c r="A9391" i="1"/>
  <c r="B9390"/>
  <c r="C9390"/>
  <c r="C9389"/>
  <c r="B9388" i="2" l="1"/>
  <c r="A9387"/>
  <c r="A9392" i="1"/>
  <c r="B9391"/>
  <c r="C9391"/>
  <c r="B9389" i="2" l="1"/>
  <c r="A9388"/>
  <c r="A9393" i="1"/>
  <c r="C9392"/>
  <c r="B9392"/>
  <c r="A9389" i="2" l="1"/>
  <c r="B9390"/>
  <c r="A9394" i="1"/>
  <c r="B9393"/>
  <c r="C9393"/>
  <c r="A9390" i="2" l="1"/>
  <c r="B9391"/>
  <c r="B9394" i="1"/>
  <c r="A9395"/>
  <c r="C9394"/>
  <c r="B9392" i="2" l="1"/>
  <c r="A9391"/>
  <c r="A9396" i="1"/>
  <c r="B9395"/>
  <c r="C9395"/>
  <c r="B9393" i="2" l="1"/>
  <c r="A9392"/>
  <c r="A9397" i="1"/>
  <c r="B9396"/>
  <c r="C9396"/>
  <c r="B9394" i="2" l="1"/>
  <c r="A9393"/>
  <c r="B9397" i="1"/>
  <c r="A9398"/>
  <c r="C9397"/>
  <c r="A9394" i="2" l="1"/>
  <c r="B9395"/>
  <c r="A9399" i="1"/>
  <c r="C9398"/>
  <c r="B9398"/>
  <c r="B9396" i="2" l="1"/>
  <c r="A9395"/>
  <c r="A9400" i="1"/>
  <c r="C9399"/>
  <c r="B9399"/>
  <c r="A9396" i="2" l="1"/>
  <c r="B9397"/>
  <c r="A9401" i="1"/>
  <c r="B9400"/>
  <c r="C9400"/>
  <c r="A9397" i="2" l="1"/>
  <c r="B9398"/>
  <c r="B9401" i="1"/>
  <c r="A9402"/>
  <c r="C9401"/>
  <c r="B9399" i="2" l="1"/>
  <c r="A9398"/>
  <c r="A9403" i="1"/>
  <c r="B9402"/>
  <c r="C9402"/>
  <c r="A9399" i="2" l="1"/>
  <c r="B9400"/>
  <c r="B9403" i="1"/>
  <c r="A9404"/>
  <c r="C9403"/>
  <c r="B9401" i="2" l="1"/>
  <c r="A9400"/>
  <c r="A9405" i="1"/>
  <c r="B9404"/>
  <c r="C9404"/>
  <c r="A9401" i="2" l="1"/>
  <c r="B9402"/>
  <c r="A9406" i="1"/>
  <c r="B9405"/>
  <c r="C9405"/>
  <c r="B9403" i="2" l="1"/>
  <c r="A9402"/>
  <c r="A9407" i="1"/>
  <c r="C9406"/>
  <c r="B9406"/>
  <c r="A9403" i="2" l="1"/>
  <c r="B9404"/>
  <c r="A9408" i="1"/>
  <c r="B9407"/>
  <c r="C9407"/>
  <c r="B9405" i="2" l="1"/>
  <c r="A9404"/>
  <c r="A9409" i="1"/>
  <c r="C9408"/>
  <c r="B9408"/>
  <c r="B9406" i="2" l="1"/>
  <c r="A9405"/>
  <c r="A9410" i="1"/>
  <c r="B9409"/>
  <c r="C9409"/>
  <c r="A9406" i="2" l="1"/>
  <c r="B9407"/>
  <c r="A9411" i="1"/>
  <c r="B9410"/>
  <c r="C9410"/>
  <c r="A9407" i="2" l="1"/>
  <c r="B9408"/>
  <c r="A9412" i="1"/>
  <c r="C9411"/>
  <c r="B9411"/>
  <c r="A9408" i="2" l="1"/>
  <c r="B9409"/>
  <c r="A9413" i="1"/>
  <c r="C9412"/>
  <c r="B9412"/>
  <c r="B9410" i="2" l="1"/>
  <c r="A9409"/>
  <c r="A9414" i="1"/>
  <c r="B9413"/>
  <c r="C9413"/>
  <c r="B9411" i="2" l="1"/>
  <c r="A9410"/>
  <c r="A9415" i="1"/>
  <c r="B9414"/>
  <c r="C9414"/>
  <c r="B9412" i="2" l="1"/>
  <c r="A9411"/>
  <c r="A9416" i="1"/>
  <c r="B9415"/>
  <c r="C9415"/>
  <c r="A9412" i="2" l="1"/>
  <c r="B9413"/>
  <c r="B9416" i="1"/>
  <c r="A9417"/>
  <c r="C9416"/>
  <c r="B9414" i="2" l="1"/>
  <c r="A9413"/>
  <c r="B9417" i="1"/>
  <c r="A9418"/>
  <c r="C9417"/>
  <c r="A9414" i="2" l="1"/>
  <c r="B9415"/>
  <c r="A9419" i="1"/>
  <c r="C9418"/>
  <c r="B9418"/>
  <c r="A9415" i="2" l="1"/>
  <c r="B9416"/>
  <c r="A9420" i="1"/>
  <c r="B9419"/>
  <c r="C9419"/>
  <c r="B9417" i="2" l="1"/>
  <c r="A9416"/>
  <c r="A9421" i="1"/>
  <c r="B9420"/>
  <c r="C9420"/>
  <c r="B9418" i="2" l="1"/>
  <c r="A9417"/>
  <c r="A9422" i="1"/>
  <c r="B9421"/>
  <c r="C9421"/>
  <c r="B9419" i="2" l="1"/>
  <c r="A9418"/>
  <c r="A9423" i="1"/>
  <c r="B9422"/>
  <c r="B9420" i="2" l="1"/>
  <c r="A9419"/>
  <c r="A9424" i="1"/>
  <c r="B9423"/>
  <c r="C9422"/>
  <c r="B9421" i="2" l="1"/>
  <c r="A9420"/>
  <c r="A9425" i="1"/>
  <c r="B9424"/>
  <c r="C9424"/>
  <c r="C9423"/>
  <c r="B9422" i="2" l="1"/>
  <c r="A9421"/>
  <c r="A9426" i="1"/>
  <c r="C9425"/>
  <c r="B9423" i="2" l="1"/>
  <c r="A9422"/>
  <c r="B9426" i="1"/>
  <c r="A9427"/>
  <c r="C9426"/>
  <c r="B9425"/>
  <c r="B9424" i="2" l="1"/>
  <c r="A9423"/>
  <c r="A9428" i="1"/>
  <c r="B9427"/>
  <c r="C9427"/>
  <c r="B9425" i="2" l="1"/>
  <c r="A9424"/>
  <c r="A9429" i="1"/>
  <c r="C9428"/>
  <c r="B9428"/>
  <c r="A9425" i="2" l="1"/>
  <c r="B9426"/>
  <c r="A9430" i="1"/>
  <c r="B9429"/>
  <c r="C9429"/>
  <c r="A9426" i="2" l="1"/>
  <c r="B9427"/>
  <c r="A9431" i="1"/>
  <c r="B9430"/>
  <c r="C9430"/>
  <c r="B9428" i="2" l="1"/>
  <c r="A9427"/>
  <c r="A9432" i="1"/>
  <c r="C9431"/>
  <c r="B9431"/>
  <c r="A9428" i="2" l="1"/>
  <c r="B9429"/>
  <c r="A9433" i="1"/>
  <c r="C9432"/>
  <c r="B9432"/>
  <c r="A9429" i="2" l="1"/>
  <c r="B9430"/>
  <c r="A9434" i="1"/>
  <c r="B9433"/>
  <c r="C9433"/>
  <c r="B9431" i="2" l="1"/>
  <c r="A9430"/>
  <c r="A9435" i="1"/>
  <c r="B9434"/>
  <c r="C9434"/>
  <c r="B9432" i="2" l="1"/>
  <c r="A9431"/>
  <c r="B9435" i="1"/>
  <c r="A9436"/>
  <c r="C9435"/>
  <c r="B9433" i="2" l="1"/>
  <c r="A9432"/>
  <c r="B9436" i="1"/>
  <c r="A9437"/>
  <c r="C9436"/>
  <c r="B9434" i="2" l="1"/>
  <c r="A9433"/>
  <c r="B9437" i="1"/>
  <c r="A9438"/>
  <c r="C9437"/>
  <c r="B9435" i="2" l="1"/>
  <c r="A9434"/>
  <c r="A9439" i="1"/>
  <c r="B9438"/>
  <c r="C9438"/>
  <c r="B9436" i="2" l="1"/>
  <c r="A9435"/>
  <c r="A9440" i="1"/>
  <c r="B9439" s="1"/>
  <c r="C9439"/>
  <c r="A9436" i="2" l="1"/>
  <c r="B9437"/>
  <c r="A9441" i="1"/>
  <c r="C9440"/>
  <c r="B9440"/>
  <c r="A9437" i="2" l="1"/>
  <c r="B9438"/>
  <c r="A9442" i="1"/>
  <c r="B9441"/>
  <c r="A9438" i="2" l="1"/>
  <c r="B9439"/>
  <c r="A9443" i="1"/>
  <c r="C9442"/>
  <c r="C9441"/>
  <c r="B9440" i="2" l="1"/>
  <c r="A9439"/>
  <c r="A9444" i="1"/>
  <c r="C9443"/>
  <c r="B9443"/>
  <c r="B9442"/>
  <c r="B9441" i="2" l="1"/>
  <c r="A9440"/>
  <c r="A9445" i="1"/>
  <c r="C9444"/>
  <c r="B9444"/>
  <c r="B9442" i="2" l="1"/>
  <c r="A9441"/>
  <c r="A9446" i="1"/>
  <c r="B9445"/>
  <c r="C9445"/>
  <c r="A9442" i="2" l="1"/>
  <c r="B9443"/>
  <c r="A9447" i="1"/>
  <c r="C9446"/>
  <c r="B9446"/>
  <c r="A9443" i="2" l="1"/>
  <c r="B9444"/>
  <c r="A9448" i="1"/>
  <c r="C9447"/>
  <c r="B9447"/>
  <c r="B9445" i="2" l="1"/>
  <c r="A9444"/>
  <c r="A9449" i="1"/>
  <c r="B9448"/>
  <c r="C9448"/>
  <c r="B9446" i="2" l="1"/>
  <c r="A9445"/>
  <c r="A9450" i="1"/>
  <c r="B9449"/>
  <c r="C9449"/>
  <c r="B9447" i="2" l="1"/>
  <c r="A9446"/>
  <c r="A9451" i="1"/>
  <c r="B9450"/>
  <c r="C9450"/>
  <c r="B9448" i="2" l="1"/>
  <c r="A9447"/>
  <c r="A9452" i="1"/>
  <c r="B9451"/>
  <c r="C9451"/>
  <c r="B9449" i="2" l="1"/>
  <c r="A9448"/>
  <c r="B9452" i="1"/>
  <c r="A9453"/>
  <c r="C9452"/>
  <c r="B9450" i="2" l="1"/>
  <c r="A9449"/>
  <c r="A9454" i="1"/>
  <c r="C9453"/>
  <c r="B9453"/>
  <c r="B9451" i="2" l="1"/>
  <c r="A9450"/>
  <c r="A9455" i="1"/>
  <c r="B9454"/>
  <c r="C9454"/>
  <c r="B9452" i="2" l="1"/>
  <c r="A9451"/>
  <c r="A9456" i="1"/>
  <c r="C9455"/>
  <c r="B9455"/>
  <c r="B9453" i="2" l="1"/>
  <c r="A9452"/>
  <c r="A9457" i="1"/>
  <c r="C9456"/>
  <c r="B9456"/>
  <c r="B9454" i="2" l="1"/>
  <c r="A9453"/>
  <c r="A9458" i="1"/>
  <c r="B9457"/>
  <c r="C9457"/>
  <c r="B9455" i="2" l="1"/>
  <c r="A9454"/>
  <c r="A9459" i="1"/>
  <c r="B9458"/>
  <c r="C9458"/>
  <c r="B9456" i="2" l="1"/>
  <c r="A9455"/>
  <c r="B9459" i="1"/>
  <c r="A9460"/>
  <c r="C9459"/>
  <c r="A9456" i="2" l="1"/>
  <c r="B9457"/>
  <c r="A9461" i="1"/>
  <c r="C9460"/>
  <c r="B9460"/>
  <c r="B9458" i="2" l="1"/>
  <c r="A9457"/>
  <c r="A9462" i="1"/>
  <c r="B9461"/>
  <c r="C9461"/>
  <c r="B9459" i="2" l="1"/>
  <c r="A9458"/>
  <c r="A9463" i="1"/>
  <c r="C9462"/>
  <c r="B9462"/>
  <c r="B9460" i="2" l="1"/>
  <c r="A9459"/>
  <c r="A9464" i="1"/>
  <c r="B9463"/>
  <c r="C9463"/>
  <c r="B9461" i="2" l="1"/>
  <c r="A9460"/>
  <c r="A9465" i="1"/>
  <c r="C9464"/>
  <c r="B9464"/>
  <c r="B9462" i="2" l="1"/>
  <c r="A9461"/>
  <c r="A9466" i="1"/>
  <c r="B9465"/>
  <c r="C9465"/>
  <c r="B9463" i="2" l="1"/>
  <c r="A9462"/>
  <c r="A9467" i="1"/>
  <c r="C9466"/>
  <c r="B9464" i="2" l="1"/>
  <c r="A9463"/>
  <c r="A9468" i="1"/>
  <c r="B9467"/>
  <c r="C9467"/>
  <c r="B9466"/>
  <c r="B9465" i="2" l="1"/>
  <c r="A9464"/>
  <c r="B9468" i="1"/>
  <c r="A9469"/>
  <c r="C9468"/>
  <c r="B9466" i="2" l="1"/>
  <c r="A9465"/>
  <c r="A9470" i="1"/>
  <c r="B9469"/>
  <c r="C9469"/>
  <c r="B9467" i="2" l="1"/>
  <c r="A9466"/>
  <c r="A9471" i="1"/>
  <c r="B9470" s="1"/>
  <c r="B9468" i="2" l="1"/>
  <c r="A9467"/>
  <c r="C9470" i="1"/>
  <c r="A9472"/>
  <c r="B9471"/>
  <c r="C9471"/>
  <c r="B9469" i="2" l="1"/>
  <c r="A9468"/>
  <c r="A9473" i="1"/>
  <c r="B9472"/>
  <c r="C9472"/>
  <c r="B9470" i="2" l="1"/>
  <c r="A9469"/>
  <c r="A9474" i="1"/>
  <c r="C9473"/>
  <c r="B9473"/>
  <c r="B9471" i="2" l="1"/>
  <c r="A9470"/>
  <c r="A9475" i="1"/>
  <c r="B9474"/>
  <c r="C9474"/>
  <c r="B9472" i="2" l="1"/>
  <c r="A9471"/>
  <c r="A9476" i="1"/>
  <c r="B9475"/>
  <c r="C9475"/>
  <c r="B9473" i="2" l="1"/>
  <c r="A9472"/>
  <c r="A9477" i="1"/>
  <c r="B9476"/>
  <c r="C9476"/>
  <c r="A9473" i="2" l="1"/>
  <c r="B9474"/>
  <c r="A9478" i="1"/>
  <c r="C9477"/>
  <c r="B9477"/>
  <c r="B9475" i="2" l="1"/>
  <c r="A9474"/>
  <c r="A9479" i="1"/>
  <c r="B9478"/>
  <c r="C9478"/>
  <c r="A9475" i="2" l="1"/>
  <c r="B9476"/>
  <c r="A9480" i="1"/>
  <c r="C9479"/>
  <c r="B9479"/>
  <c r="A9476" i="2" l="1"/>
  <c r="B9477"/>
  <c r="A9481" i="1"/>
  <c r="B9480"/>
  <c r="C9480"/>
  <c r="B9478" i="2" l="1"/>
  <c r="A9477"/>
  <c r="A9482" i="1"/>
  <c r="B9481"/>
  <c r="C9481"/>
  <c r="B9479" i="2" l="1"/>
  <c r="A9478"/>
  <c r="A9483" i="1"/>
  <c r="B9482" s="1"/>
  <c r="C9482"/>
  <c r="B9480" i="2" l="1"/>
  <c r="A9479"/>
  <c r="A9484" i="1"/>
  <c r="B9483"/>
  <c r="C9483"/>
  <c r="B9481" i="2" l="1"/>
  <c r="A9480"/>
  <c r="A9485" i="1"/>
  <c r="C9484"/>
  <c r="B9484"/>
  <c r="B9482" i="2" l="1"/>
  <c r="A9481"/>
  <c r="A9486" i="1"/>
  <c r="B9485"/>
  <c r="C9485"/>
  <c r="A9482" i="2" l="1"/>
  <c r="B9483"/>
  <c r="A9487" i="1"/>
  <c r="B9486"/>
  <c r="C9486"/>
  <c r="B9484" i="2" l="1"/>
  <c r="A9483"/>
  <c r="A9488" i="1"/>
  <c r="C9487"/>
  <c r="B9487"/>
  <c r="A9484" i="2" l="1"/>
  <c r="B9485"/>
  <c r="A9489" i="1"/>
  <c r="C9488"/>
  <c r="B9486" i="2" l="1"/>
  <c r="A9485"/>
  <c r="A9490" i="1"/>
  <c r="B9489"/>
  <c r="C9489"/>
  <c r="B9488"/>
  <c r="B9487" i="2" l="1"/>
  <c r="A9486"/>
  <c r="A9491" i="1"/>
  <c r="B9490"/>
  <c r="C9490"/>
  <c r="A9487" i="2" l="1"/>
  <c r="B9488"/>
  <c r="A9492" i="1"/>
  <c r="B9491"/>
  <c r="C9491"/>
  <c r="B9489" i="2" l="1"/>
  <c r="A9488"/>
  <c r="B9492" i="1"/>
  <c r="A9493"/>
  <c r="C9492"/>
  <c r="B9490" i="2" l="1"/>
  <c r="A9489"/>
  <c r="A9494" i="1"/>
  <c r="B9493"/>
  <c r="C9493"/>
  <c r="A9490" i="2" l="1"/>
  <c r="B9491"/>
  <c r="A9495" i="1"/>
  <c r="C9494"/>
  <c r="B9494"/>
  <c r="B9492" i="2" l="1"/>
  <c r="A9491"/>
  <c r="A9496" i="1"/>
  <c r="B9495"/>
  <c r="B9493" i="2" l="1"/>
  <c r="A9492"/>
  <c r="A9497" i="1"/>
  <c r="B9496"/>
  <c r="C9496"/>
  <c r="C9495"/>
  <c r="A9493" i="2" l="1"/>
  <c r="B9494"/>
  <c r="A9498" i="1"/>
  <c r="B9497" s="1"/>
  <c r="B9495" i="2" l="1"/>
  <c r="A9494"/>
  <c r="C9497" i="1"/>
  <c r="A9499"/>
  <c r="B9498"/>
  <c r="C9498"/>
  <c r="B9496" i="2" l="1"/>
  <c r="A9495"/>
  <c r="A9500" i="1"/>
  <c r="B9499" s="1"/>
  <c r="C9499"/>
  <c r="A9496" i="2" l="1"/>
  <c r="B9497"/>
  <c r="A9501" i="1"/>
  <c r="C9500"/>
  <c r="B9500"/>
  <c r="B9498" i="2" l="1"/>
  <c r="A9497"/>
  <c r="A9502" i="1"/>
  <c r="C9501"/>
  <c r="B9501"/>
  <c r="B9499" i="2" l="1"/>
  <c r="A9498"/>
  <c r="A9503" i="1"/>
  <c r="B9502"/>
  <c r="C9502"/>
  <c r="B9500" i="2" l="1"/>
  <c r="A9499"/>
  <c r="A9504" i="1"/>
  <c r="B9503"/>
  <c r="C9503"/>
  <c r="A9500" i="2" l="1"/>
  <c r="B9501"/>
  <c r="A9505" i="1"/>
  <c r="C9504"/>
  <c r="B9502" i="2" l="1"/>
  <c r="A9501"/>
  <c r="A9506" i="1"/>
  <c r="C9505"/>
  <c r="B9505"/>
  <c r="B9504"/>
  <c r="B9503" i="2" l="1"/>
  <c r="A9502"/>
  <c r="A9507" i="1"/>
  <c r="B9506"/>
  <c r="C9506"/>
  <c r="B9504" i="2" l="1"/>
  <c r="A9503"/>
  <c r="A9508" i="1"/>
  <c r="C9507"/>
  <c r="B9507"/>
  <c r="B9505" i="2" l="1"/>
  <c r="A9504"/>
  <c r="A9509" i="1"/>
  <c r="B9508"/>
  <c r="C9508"/>
  <c r="B9506" i="2" l="1"/>
  <c r="A9505"/>
  <c r="B9509" i="1"/>
  <c r="A9510"/>
  <c r="C9509"/>
  <c r="A9506" i="2" l="1"/>
  <c r="B9507"/>
  <c r="A9511" i="1"/>
  <c r="B9510"/>
  <c r="C9510"/>
  <c r="B9508" i="2" l="1"/>
  <c r="A9507"/>
  <c r="A9512" i="1"/>
  <c r="C9511"/>
  <c r="B9511"/>
  <c r="B9509" i="2" l="1"/>
  <c r="A9508"/>
  <c r="A9513" i="1"/>
  <c r="B9512"/>
  <c r="C9512"/>
  <c r="B9510" i="2" l="1"/>
  <c r="A9509"/>
  <c r="A9514" i="1"/>
  <c r="B9513"/>
  <c r="C9513"/>
  <c r="B9511" i="2" l="1"/>
  <c r="A9510"/>
  <c r="A9515" i="1"/>
  <c r="C9514"/>
  <c r="B9514"/>
  <c r="B9512" i="2" l="1"/>
  <c r="A9511"/>
  <c r="A9516" i="1"/>
  <c r="C9515"/>
  <c r="B9515"/>
  <c r="B9513" i="2" l="1"/>
  <c r="A9512"/>
  <c r="A9517" i="1"/>
  <c r="C9516"/>
  <c r="B9516"/>
  <c r="B9514" i="2" l="1"/>
  <c r="A9513"/>
  <c r="A9518" i="1"/>
  <c r="C9517"/>
  <c r="B9515" i="2" l="1"/>
  <c r="A9514"/>
  <c r="A9519" i="1"/>
  <c r="B9518"/>
  <c r="B9517"/>
  <c r="A9515" i="2" l="1"/>
  <c r="B9516"/>
  <c r="A9520" i="1"/>
  <c r="B9519"/>
  <c r="C9519"/>
  <c r="C9518"/>
  <c r="A9516" i="2" l="1"/>
  <c r="B9517"/>
  <c r="A9521" i="1"/>
  <c r="A9517" i="2" l="1"/>
  <c r="B9518"/>
  <c r="A9522" i="1"/>
  <c r="B9521" s="1"/>
  <c r="C9520"/>
  <c r="B9520"/>
  <c r="A9518" i="2" l="1"/>
  <c r="B9519"/>
  <c r="C9521" i="1"/>
  <c r="A9523"/>
  <c r="C9522"/>
  <c r="B9522"/>
  <c r="B9520" i="2" l="1"/>
  <c r="A9519"/>
  <c r="A9524" i="1"/>
  <c r="B9523"/>
  <c r="C9523"/>
  <c r="B9521" i="2" l="1"/>
  <c r="A9520"/>
  <c r="B9524" i="1"/>
  <c r="A9525"/>
  <c r="C9524"/>
  <c r="B9522" i="2" l="1"/>
  <c r="A9521"/>
  <c r="A9526" i="1"/>
  <c r="B9525"/>
  <c r="C9525"/>
  <c r="B9523" i="2" l="1"/>
  <c r="A9522"/>
  <c r="B9526" i="1"/>
  <c r="A9527"/>
  <c r="C9526"/>
  <c r="B9524" i="2" l="1"/>
  <c r="A9523"/>
  <c r="A9528" i="1"/>
  <c r="B9527"/>
  <c r="C9527"/>
  <c r="B9525" i="2" l="1"/>
  <c r="A9524"/>
  <c r="A9529" i="1"/>
  <c r="C9528"/>
  <c r="B9528"/>
  <c r="B9526" i="2" l="1"/>
  <c r="A9525"/>
  <c r="A9530" i="1"/>
  <c r="B9529"/>
  <c r="C9529"/>
  <c r="A9526" i="2" l="1"/>
  <c r="B9527"/>
  <c r="A9531" i="1"/>
  <c r="C9530"/>
  <c r="B9530"/>
  <c r="B9528" i="2" l="1"/>
  <c r="A9527"/>
  <c r="A9532" i="1"/>
  <c r="B9531"/>
  <c r="C9531"/>
  <c r="B9529" i="2" l="1"/>
  <c r="A9528"/>
  <c r="B9532" i="1"/>
  <c r="A9533"/>
  <c r="C9532"/>
  <c r="B9530" i="2" l="1"/>
  <c r="A9529"/>
  <c r="A9534" i="1"/>
  <c r="B9533"/>
  <c r="C9533"/>
  <c r="B9531" i="2" l="1"/>
  <c r="A9530"/>
  <c r="B9534" i="1"/>
  <c r="A9535"/>
  <c r="C9534"/>
  <c r="A9531" i="2" l="1"/>
  <c r="B9532"/>
  <c r="A9536" i="1"/>
  <c r="B9535"/>
  <c r="C9535"/>
  <c r="B9533" i="2" l="1"/>
  <c r="A9532"/>
  <c r="B9536" i="1"/>
  <c r="A9537"/>
  <c r="C9536"/>
  <c r="A9533" i="2" l="1"/>
  <c r="B9534"/>
  <c r="A9538" i="1"/>
  <c r="C9537"/>
  <c r="B9537"/>
  <c r="B9535" i="2" l="1"/>
  <c r="A9534"/>
  <c r="A9539" i="1"/>
  <c r="C9538"/>
  <c r="B9538"/>
  <c r="B9536" i="2" l="1"/>
  <c r="A9535"/>
  <c r="A9540" i="1"/>
  <c r="C9539"/>
  <c r="B9537" i="2" l="1"/>
  <c r="A9536"/>
  <c r="B9540" i="1"/>
  <c r="A9541"/>
  <c r="C9540"/>
  <c r="B9539"/>
  <c r="B9538" i="2" l="1"/>
  <c r="A9537"/>
  <c r="A9542" i="1"/>
  <c r="C9541"/>
  <c r="B9541"/>
  <c r="B9539" i="2" l="1"/>
  <c r="A9538"/>
  <c r="A9543" i="1"/>
  <c r="B9542"/>
  <c r="C9542"/>
  <c r="B9540" i="2" l="1"/>
  <c r="A9539"/>
  <c r="A9544" i="1"/>
  <c r="B9543"/>
  <c r="C9543"/>
  <c r="B9541" i="2" l="1"/>
  <c r="A9540"/>
  <c r="A9545" i="1"/>
  <c r="C9544"/>
  <c r="B9544"/>
  <c r="B9542" i="2" l="1"/>
  <c r="A9541"/>
  <c r="A9546" i="1"/>
  <c r="B9545"/>
  <c r="C9545"/>
  <c r="B9543" i="2" l="1"/>
  <c r="A9542"/>
  <c r="A9547" i="1"/>
  <c r="B9546"/>
  <c r="C9546"/>
  <c r="A9543" i="2" l="1"/>
  <c r="B9544"/>
  <c r="A9548" i="1"/>
  <c r="B9547"/>
  <c r="B9545" i="2" l="1"/>
  <c r="A9544"/>
  <c r="A9549" i="1"/>
  <c r="B9548"/>
  <c r="C9548"/>
  <c r="C9547"/>
  <c r="B9546" i="2" l="1"/>
  <c r="A9545"/>
  <c r="B9549" i="1"/>
  <c r="A9550"/>
  <c r="C9549"/>
  <c r="B9547" i="2" l="1"/>
  <c r="A9546"/>
  <c r="B9550" i="1"/>
  <c r="A9551"/>
  <c r="C9550"/>
  <c r="B9548" i="2" l="1"/>
  <c r="A9547"/>
  <c r="A9552" i="1"/>
  <c r="A9548" i="2" l="1"/>
  <c r="B9549"/>
  <c r="A9553" i="1"/>
  <c r="B9552"/>
  <c r="C9552"/>
  <c r="C9551"/>
  <c r="B9551"/>
  <c r="B9550" i="2" l="1"/>
  <c r="A9549"/>
  <c r="B9553" i="1"/>
  <c r="A9554"/>
  <c r="C9553"/>
  <c r="A9550" i="2" l="1"/>
  <c r="B9551"/>
  <c r="A9555" i="1"/>
  <c r="B9554"/>
  <c r="C9554"/>
  <c r="A9551" i="2" l="1"/>
  <c r="B9552"/>
  <c r="A9556" i="1"/>
  <c r="B9555"/>
  <c r="C9555"/>
  <c r="B9553" i="2" l="1"/>
  <c r="A9552"/>
  <c r="B9556" i="1"/>
  <c r="A9557"/>
  <c r="C9556"/>
  <c r="B9554" i="2" l="1"/>
  <c r="A9553"/>
  <c r="A9558" i="1"/>
  <c r="C9557"/>
  <c r="B9557"/>
  <c r="A9554" i="2" l="1"/>
  <c r="B9555"/>
  <c r="A9559" i="1"/>
  <c r="C9558"/>
  <c r="B9556" i="2" l="1"/>
  <c r="A9555"/>
  <c r="A9560" i="1"/>
  <c r="B9559"/>
  <c r="C9559"/>
  <c r="B9558"/>
  <c r="B9557" i="2" l="1"/>
  <c r="A9556"/>
  <c r="A9561" i="1"/>
  <c r="B9560"/>
  <c r="B9558" i="2" l="1"/>
  <c r="A9557"/>
  <c r="A9562" i="1"/>
  <c r="B9561"/>
  <c r="C9561"/>
  <c r="C9560"/>
  <c r="A9558" i="2" l="1"/>
  <c r="B9559"/>
  <c r="A9563" i="1"/>
  <c r="B9562"/>
  <c r="C9562"/>
  <c r="B9560" i="2" l="1"/>
  <c r="A9559"/>
  <c r="A9564" i="1"/>
  <c r="C9563"/>
  <c r="B9563"/>
  <c r="A9560" i="2" l="1"/>
  <c r="B9561"/>
  <c r="A9565" i="1"/>
  <c r="B9564"/>
  <c r="C9564"/>
  <c r="A9561" i="2" l="1"/>
  <c r="B9562"/>
  <c r="B9565" i="1"/>
  <c r="A9566"/>
  <c r="C9565"/>
  <c r="B9563" i="2" l="1"/>
  <c r="A9562"/>
  <c r="B9566" i="1"/>
  <c r="A9567"/>
  <c r="C9566"/>
  <c r="A9563" i="2" l="1"/>
  <c r="B9564"/>
  <c r="B9567" i="1"/>
  <c r="A9568"/>
  <c r="C9567"/>
  <c r="B9565" i="2" l="1"/>
  <c r="A9564"/>
  <c r="A9569" i="1"/>
  <c r="B9568"/>
  <c r="C9568"/>
  <c r="A9565" i="2" l="1"/>
  <c r="B9566"/>
  <c r="A9570" i="1"/>
  <c r="C9569"/>
  <c r="B9569"/>
  <c r="B9567" i="2" l="1"/>
  <c r="A9566"/>
  <c r="A9571" i="1"/>
  <c r="C9570"/>
  <c r="B9570"/>
  <c r="A9567" i="2" l="1"/>
  <c r="B9568"/>
  <c r="A9572" i="1"/>
  <c r="B9571"/>
  <c r="C9571"/>
  <c r="B9569" i="2" l="1"/>
  <c r="A9568"/>
  <c r="A9573" i="1"/>
  <c r="B9572"/>
  <c r="C9572"/>
  <c r="B9570" i="2" l="1"/>
  <c r="A9569"/>
  <c r="B9573" i="1"/>
  <c r="A9574"/>
  <c r="C9573"/>
  <c r="B9571" i="2" l="1"/>
  <c r="A9570"/>
  <c r="A9575" i="1"/>
  <c r="C9574"/>
  <c r="B9574"/>
  <c r="B9572" i="2" l="1"/>
  <c r="A9571"/>
  <c r="A9576" i="1"/>
  <c r="B9575"/>
  <c r="C9575"/>
  <c r="B9573" i="2" l="1"/>
  <c r="A9572"/>
  <c r="A9577" i="1"/>
  <c r="B9576"/>
  <c r="C9576"/>
  <c r="A9573" i="2" l="1"/>
  <c r="B9574"/>
  <c r="A9578" i="1"/>
  <c r="B9577"/>
  <c r="C9577"/>
  <c r="B9575" i="2" l="1"/>
  <c r="A9574"/>
  <c r="B9578" i="1"/>
  <c r="A9579"/>
  <c r="C9578"/>
  <c r="B9576" i="2" l="1"/>
  <c r="A9575"/>
  <c r="A9580" i="1"/>
  <c r="B9579"/>
  <c r="C9579"/>
  <c r="B9577" i="2" l="1"/>
  <c r="A9576"/>
  <c r="B9580" i="1"/>
  <c r="A9581"/>
  <c r="C9580"/>
  <c r="A9577" i="2" l="1"/>
  <c r="B9578"/>
  <c r="A9582" i="1"/>
  <c r="B9581"/>
  <c r="C9581"/>
  <c r="A9578" i="2" l="1"/>
  <c r="B9579"/>
  <c r="B9582" i="1"/>
  <c r="A9583"/>
  <c r="C9582"/>
  <c r="A9579" i="2" l="1"/>
  <c r="B9580"/>
  <c r="A9584" i="1"/>
  <c r="B9583"/>
  <c r="C9583"/>
  <c r="B9581" i="2" l="1"/>
  <c r="A9580"/>
  <c r="A9585" i="1"/>
  <c r="B9584"/>
  <c r="C9584"/>
  <c r="B9582" i="2" l="1"/>
  <c r="A9581"/>
  <c r="A9586" i="1"/>
  <c r="C9585"/>
  <c r="B9585"/>
  <c r="A9582" i="2" l="1"/>
  <c r="B9583"/>
  <c r="A9587" i="1"/>
  <c r="C9586"/>
  <c r="B9586"/>
  <c r="A9583" i="2" l="1"/>
  <c r="B9584"/>
  <c r="A9588" i="1"/>
  <c r="B9587"/>
  <c r="C9587"/>
  <c r="A9584" i="2" l="1"/>
  <c r="B9585"/>
  <c r="A9589" i="1"/>
  <c r="B9588"/>
  <c r="C9588"/>
  <c r="B9586" i="2" l="1"/>
  <c r="A9585"/>
  <c r="A9590" i="1"/>
  <c r="B9589"/>
  <c r="C9589"/>
  <c r="B9587" i="2" l="1"/>
  <c r="A9586"/>
  <c r="B9590" i="1"/>
  <c r="A9591"/>
  <c r="C9590"/>
  <c r="B9588" i="2" l="1"/>
  <c r="A9587"/>
  <c r="B9591" i="1"/>
  <c r="A9592"/>
  <c r="C9591"/>
  <c r="B9589" i="2" l="1"/>
  <c r="A9588"/>
  <c r="B9592" i="1"/>
  <c r="A9593"/>
  <c r="C9592"/>
  <c r="B9590" i="2" l="1"/>
  <c r="A9589"/>
  <c r="A9594" i="1"/>
  <c r="B9593"/>
  <c r="C9593"/>
  <c r="B9591" i="2" l="1"/>
  <c r="A9590"/>
  <c r="A9595" i="1"/>
  <c r="B9594"/>
  <c r="C9594"/>
  <c r="B9592" i="2" l="1"/>
  <c r="A9591"/>
  <c r="B9595" i="1"/>
  <c r="A9596"/>
  <c r="C9595"/>
  <c r="B9593" i="2" l="1"/>
  <c r="A9592"/>
  <c r="A9597" i="1"/>
  <c r="B9596"/>
  <c r="C9596"/>
  <c r="A9593" i="2" l="1"/>
  <c r="B9594"/>
  <c r="A9598" i="1"/>
  <c r="B9597"/>
  <c r="C9597"/>
  <c r="A9594" i="2" l="1"/>
  <c r="B9595"/>
  <c r="A9599" i="1"/>
  <c r="B9598"/>
  <c r="A9595" i="2" l="1"/>
  <c r="B9596"/>
  <c r="A9600" i="1"/>
  <c r="B9599"/>
  <c r="C9599"/>
  <c r="C9598"/>
  <c r="B9597" i="2" l="1"/>
  <c r="A9596"/>
  <c r="A9601" i="1"/>
  <c r="C9600"/>
  <c r="B9600"/>
  <c r="B9598" i="2" l="1"/>
  <c r="A9597"/>
  <c r="A9602" i="1"/>
  <c r="B9601"/>
  <c r="C9601"/>
  <c r="B9599" i="2" l="1"/>
  <c r="A9598"/>
  <c r="B9602" i="1"/>
  <c r="A9603"/>
  <c r="C9602"/>
  <c r="B9600" i="2" l="1"/>
  <c r="A9599"/>
  <c r="A9604" i="1"/>
  <c r="B9603"/>
  <c r="C9603"/>
  <c r="A9600" i="2" l="1"/>
  <c r="B9601"/>
  <c r="A9605" i="1"/>
  <c r="C9604"/>
  <c r="B9604"/>
  <c r="B9602" i="2" l="1"/>
  <c r="A9601"/>
  <c r="A9606" i="1"/>
  <c r="B9605"/>
  <c r="C9605"/>
  <c r="B9603" i="2" l="1"/>
  <c r="A9602"/>
  <c r="A9607" i="1"/>
  <c r="A9603" i="2" l="1"/>
  <c r="B9604"/>
  <c r="A9608" i="1"/>
  <c r="B9607"/>
  <c r="C9607"/>
  <c r="C9606"/>
  <c r="B9606"/>
  <c r="B9605" i="2" l="1"/>
  <c r="A9604"/>
  <c r="B9608" i="1"/>
  <c r="A9609"/>
  <c r="C9608"/>
  <c r="A9605" i="2" l="1"/>
  <c r="B9606"/>
  <c r="A9610" i="1"/>
  <c r="B9609"/>
  <c r="C9609"/>
  <c r="B9607" i="2" l="1"/>
  <c r="A9606"/>
  <c r="A9611" i="1"/>
  <c r="B9610"/>
  <c r="C9610"/>
  <c r="B9608" i="2" l="1"/>
  <c r="A9607"/>
  <c r="A9612" i="1"/>
  <c r="C9611"/>
  <c r="B9611"/>
  <c r="B9609" i="2" l="1"/>
  <c r="A9608"/>
  <c r="A9613" i="1"/>
  <c r="B9612"/>
  <c r="C9612"/>
  <c r="B9610" i="2" l="1"/>
  <c r="A9609"/>
  <c r="A9614" i="1"/>
  <c r="B9613"/>
  <c r="C9613"/>
  <c r="A9610" i="2" l="1"/>
  <c r="B9611"/>
  <c r="A9615" i="1"/>
  <c r="B9614"/>
  <c r="C9614"/>
  <c r="B9612" i="2" l="1"/>
  <c r="A9611"/>
  <c r="A9616" i="1"/>
  <c r="B9615"/>
  <c r="C9615"/>
  <c r="B9613" i="2" l="1"/>
  <c r="A9612"/>
  <c r="A9617" i="1"/>
  <c r="B9616"/>
  <c r="C9616"/>
  <c r="A9613" i="2" l="1"/>
  <c r="B9614"/>
  <c r="B9617" i="1"/>
  <c r="A9618"/>
  <c r="C9617"/>
  <c r="B9615" i="2" l="1"/>
  <c r="A9614"/>
  <c r="A9619" i="1"/>
  <c r="C9618"/>
  <c r="B9618"/>
  <c r="B9616" i="2" l="1"/>
  <c r="A9615"/>
  <c r="A9620" i="1"/>
  <c r="B9619"/>
  <c r="C9619"/>
  <c r="B9617" i="2" l="1"/>
  <c r="A9616"/>
  <c r="B9620" i="1"/>
  <c r="A9621"/>
  <c r="C9620"/>
  <c r="B9618" i="2" l="1"/>
  <c r="A9617"/>
  <c r="A9622" i="1"/>
  <c r="B9621"/>
  <c r="C9621"/>
  <c r="B9619" i="2" l="1"/>
  <c r="A9618"/>
  <c r="A9623" i="1"/>
  <c r="C9622"/>
  <c r="B9622"/>
  <c r="B9620" i="2" l="1"/>
  <c r="A9619"/>
  <c r="A9624" i="1"/>
  <c r="B9623"/>
  <c r="C9623"/>
  <c r="B9621" i="2" l="1"/>
  <c r="A9620"/>
  <c r="A9625" i="1"/>
  <c r="B9624"/>
  <c r="C9624"/>
  <c r="B9622" i="2" l="1"/>
  <c r="A9621"/>
  <c r="A9626" i="1"/>
  <c r="C9625"/>
  <c r="B9625"/>
  <c r="B9623" i="2" l="1"/>
  <c r="A9622"/>
  <c r="A9627" i="1"/>
  <c r="B9626"/>
  <c r="C9626"/>
  <c r="B9624" i="2" l="1"/>
  <c r="A9623"/>
  <c r="B9627" i="1"/>
  <c r="A9628"/>
  <c r="C9627"/>
  <c r="B9625" i="2" l="1"/>
  <c r="A9624"/>
  <c r="A9629" i="1"/>
  <c r="B9628"/>
  <c r="C9628"/>
  <c r="B9626" i="2" l="1"/>
  <c r="A9625"/>
  <c r="A9630" i="1"/>
  <c r="C9629"/>
  <c r="A9626" i="2" l="1"/>
  <c r="B9627"/>
  <c r="A9631" i="1"/>
  <c r="B9630"/>
  <c r="C9630"/>
  <c r="B9629"/>
  <c r="B9628" i="2" l="1"/>
  <c r="A9627"/>
  <c r="B9631" i="1"/>
  <c r="A9632"/>
  <c r="C9631"/>
  <c r="B9629" i="2" l="1"/>
  <c r="A9628"/>
  <c r="A9633" i="1"/>
  <c r="B9632"/>
  <c r="C9632"/>
  <c r="A9629" i="2" l="1"/>
  <c r="B9630"/>
  <c r="A9634" i="1"/>
  <c r="C9633"/>
  <c r="B9633"/>
  <c r="B9631" i="2" l="1"/>
  <c r="A9630"/>
  <c r="A9635" i="1"/>
  <c r="B9634"/>
  <c r="C9634"/>
  <c r="B9632" i="2" l="1"/>
  <c r="A9631"/>
  <c r="A9636" i="1"/>
  <c r="B9635"/>
  <c r="C9635"/>
  <c r="B9633" i="2" l="1"/>
  <c r="A9632"/>
  <c r="A9637" i="1"/>
  <c r="C9636"/>
  <c r="B9636"/>
  <c r="A9633" i="2" l="1"/>
  <c r="B9634"/>
  <c r="A9638" i="1"/>
  <c r="B9637"/>
  <c r="C9637"/>
  <c r="B9635" i="2" l="1"/>
  <c r="A9634"/>
  <c r="A9639" i="1"/>
  <c r="C9638"/>
  <c r="B9638"/>
  <c r="A9635" i="2" l="1"/>
  <c r="B9636"/>
  <c r="A9640" i="1"/>
  <c r="B9639"/>
  <c r="C9639"/>
  <c r="B9637" i="2" l="1"/>
  <c r="A9636"/>
  <c r="A9641" i="1"/>
  <c r="C9640"/>
  <c r="B9640"/>
  <c r="B9638" i="2" l="1"/>
  <c r="A9637"/>
  <c r="A9642" i="1"/>
  <c r="B9641"/>
  <c r="C9641"/>
  <c r="B9639" i="2" l="1"/>
  <c r="A9638"/>
  <c r="A9643" i="1"/>
  <c r="C9642"/>
  <c r="B9640" i="2" l="1"/>
  <c r="A9639"/>
  <c r="A9644" i="1"/>
  <c r="C9643"/>
  <c r="B9642"/>
  <c r="B9641" i="2" l="1"/>
  <c r="A9640"/>
  <c r="B9644" i="1"/>
  <c r="A9645"/>
  <c r="C9644"/>
  <c r="B9643"/>
  <c r="A9641" i="2" l="1"/>
  <c r="B9642"/>
  <c r="A9646" i="1"/>
  <c r="B9645"/>
  <c r="C9645"/>
  <c r="B9643" i="2" l="1"/>
  <c r="A9642"/>
  <c r="B9646" i="1"/>
  <c r="A9647"/>
  <c r="C9646"/>
  <c r="A9643" i="2" l="1"/>
  <c r="B9644"/>
  <c r="A9648" i="1"/>
  <c r="C9647"/>
  <c r="B9647"/>
  <c r="B9645" i="2" l="1"/>
  <c r="A9644"/>
  <c r="A9649" i="1"/>
  <c r="B9648"/>
  <c r="C9648"/>
  <c r="B9646" i="2" l="1"/>
  <c r="A9645"/>
  <c r="A9650" i="1"/>
  <c r="C9649"/>
  <c r="A9646" i="2" l="1"/>
  <c r="B9647"/>
  <c r="B9650" i="1"/>
  <c r="A9651"/>
  <c r="C9650"/>
  <c r="B9649"/>
  <c r="A9647" i="2" l="1"/>
  <c r="B9648"/>
  <c r="A9652" i="1"/>
  <c r="C9651"/>
  <c r="B9651"/>
  <c r="B9649" i="2" l="1"/>
  <c r="A9648"/>
  <c r="A9653" i="1"/>
  <c r="B9652"/>
  <c r="C9652"/>
  <c r="B9650" i="2" l="1"/>
  <c r="A9649"/>
  <c r="A9654" i="1"/>
  <c r="C9653"/>
  <c r="B9653"/>
  <c r="B9651" i="2" l="1"/>
  <c r="A9650"/>
  <c r="A9655" i="1"/>
  <c r="C9654"/>
  <c r="B9654"/>
  <c r="B9652" i="2" l="1"/>
  <c r="A9651"/>
  <c r="A9656" i="1"/>
  <c r="B9655"/>
  <c r="C9655"/>
  <c r="A9652" i="2" l="1"/>
  <c r="B9653"/>
  <c r="A9657" i="1"/>
  <c r="B9656"/>
  <c r="C9656"/>
  <c r="B9654" i="2" l="1"/>
  <c r="A9653"/>
  <c r="A9658" i="1"/>
  <c r="C9657"/>
  <c r="B9657"/>
  <c r="A9654" i="2" l="1"/>
  <c r="B9655"/>
  <c r="A9659" i="1"/>
  <c r="B9658"/>
  <c r="C9658"/>
  <c r="A9655" i="2" l="1"/>
  <c r="B9656"/>
  <c r="B9659" i="1"/>
  <c r="A9660"/>
  <c r="C9659"/>
  <c r="A9656" i="2" l="1"/>
  <c r="B9657"/>
  <c r="A9661" i="1"/>
  <c r="B9660"/>
  <c r="C9660"/>
  <c r="B9658" i="2" l="1"/>
  <c r="A9657"/>
  <c r="A9662" i="1"/>
  <c r="B9661"/>
  <c r="C9661"/>
  <c r="B9659" i="2" l="1"/>
  <c r="A9658"/>
  <c r="B9662" i="1"/>
  <c r="A9663"/>
  <c r="C9662"/>
  <c r="A9659" i="2" l="1"/>
  <c r="B9660"/>
  <c r="A9664" i="1"/>
  <c r="B9663"/>
  <c r="C9663"/>
  <c r="A9660" i="2" l="1"/>
  <c r="B9661"/>
  <c r="B9664" i="1"/>
  <c r="A9665"/>
  <c r="C9664"/>
  <c r="A9661" i="2" l="1"/>
  <c r="B9662"/>
  <c r="A9666" i="1"/>
  <c r="C9665"/>
  <c r="B9665"/>
  <c r="B9663" i="2" l="1"/>
  <c r="A9662"/>
  <c r="A9667" i="1"/>
  <c r="C9666"/>
  <c r="B9666"/>
  <c r="A9663" i="2" l="1"/>
  <c r="B9664"/>
  <c r="A9668" i="1"/>
  <c r="B9667"/>
  <c r="C9667"/>
  <c r="A9664" i="2" l="1"/>
  <c r="B9665"/>
  <c r="A9669" i="1"/>
  <c r="A9665" i="2" l="1"/>
  <c r="B9666"/>
  <c r="A9670" i="1"/>
  <c r="B9669"/>
  <c r="C9669"/>
  <c r="B9668"/>
  <c r="C9668"/>
  <c r="B9667" i="2" l="1"/>
  <c r="A9666"/>
  <c r="A9671" i="1"/>
  <c r="B9668" i="2" l="1"/>
  <c r="A9667"/>
  <c r="A9672" i="1"/>
  <c r="B9671"/>
  <c r="C9671"/>
  <c r="C9670"/>
  <c r="B9670"/>
  <c r="B9669" i="2" l="1"/>
  <c r="A9668"/>
  <c r="A9673" i="1"/>
  <c r="C9672"/>
  <c r="B9670" i="2" l="1"/>
  <c r="A9669"/>
  <c r="B9673" i="1"/>
  <c r="A9674"/>
  <c r="C9673"/>
  <c r="B9672"/>
  <c r="B9671" i="2" l="1"/>
  <c r="A9670"/>
  <c r="A9675" i="1"/>
  <c r="B9674"/>
  <c r="C9674"/>
  <c r="B9672" i="2" l="1"/>
  <c r="A9671"/>
  <c r="A9676" i="1"/>
  <c r="B9675"/>
  <c r="C9675"/>
  <c r="A9672" i="2" l="1"/>
  <c r="B9673"/>
  <c r="B9676" i="1"/>
  <c r="A9677"/>
  <c r="C9676"/>
  <c r="B9674" i="2" l="1"/>
  <c r="A9673"/>
  <c r="B9677" i="1"/>
  <c r="A9678"/>
  <c r="C9677"/>
  <c r="B9675" i="2" l="1"/>
  <c r="A9674"/>
  <c r="B9678" i="1"/>
  <c r="A9679"/>
  <c r="C9678"/>
  <c r="A9675" i="2" l="1"/>
  <c r="B9676"/>
  <c r="A9680" i="1"/>
  <c r="B9679"/>
  <c r="C9679"/>
  <c r="A9676" i="2" l="1"/>
  <c r="B9677"/>
  <c r="B9680" i="1"/>
  <c r="A9681"/>
  <c r="C9680"/>
  <c r="B9678" i="2" l="1"/>
  <c r="A9677"/>
  <c r="A9682" i="1"/>
  <c r="B9681"/>
  <c r="C9681"/>
  <c r="B9679" i="2" l="1"/>
  <c r="A9678"/>
  <c r="A9683" i="1"/>
  <c r="B9682"/>
  <c r="C9682"/>
  <c r="B9680" i="2" l="1"/>
  <c r="A9679"/>
  <c r="B9683" i="1"/>
  <c r="A9684"/>
  <c r="C9683"/>
  <c r="B9681" i="2" l="1"/>
  <c r="A9680"/>
  <c r="A9685" i="1"/>
  <c r="B9684"/>
  <c r="C9684"/>
  <c r="B9682" i="2" l="1"/>
  <c r="A9681"/>
  <c r="A9686" i="1"/>
  <c r="C9685"/>
  <c r="B9685"/>
  <c r="B9683" i="2" l="1"/>
  <c r="A9682"/>
  <c r="A9687" i="1"/>
  <c r="C9686"/>
  <c r="B9686"/>
  <c r="A9683" i="2" l="1"/>
  <c r="B9684"/>
  <c r="A9688" i="1"/>
  <c r="B9687"/>
  <c r="C9687"/>
  <c r="B9685" i="2" l="1"/>
  <c r="A9684"/>
  <c r="A9689" i="1"/>
  <c r="B9686" i="2" l="1"/>
  <c r="A9685"/>
  <c r="A9690" i="1"/>
  <c r="B9689"/>
  <c r="C9689"/>
  <c r="C9688"/>
  <c r="B9688"/>
  <c r="B9687" i="2" l="1"/>
  <c r="A9686"/>
  <c r="B9690" i="1"/>
  <c r="A9691"/>
  <c r="C9690"/>
  <c r="B9688" i="2" l="1"/>
  <c r="A9687"/>
  <c r="A9692" i="1"/>
  <c r="B9691"/>
  <c r="C9691"/>
  <c r="A9688" i="2" l="1"/>
  <c r="B9689"/>
  <c r="A9693" i="1"/>
  <c r="B9692"/>
  <c r="C9692"/>
  <c r="B9690" i="2" l="1"/>
  <c r="A9689"/>
  <c r="A9694" i="1"/>
  <c r="B9693"/>
  <c r="C9693"/>
  <c r="B9691" i="2" l="1"/>
  <c r="A9690"/>
  <c r="B9694" i="1"/>
  <c r="A9695"/>
  <c r="C9694"/>
  <c r="B9692" i="2" l="1"/>
  <c r="A9691"/>
  <c r="A9696" i="1"/>
  <c r="B9693" i="2" l="1"/>
  <c r="A9692"/>
  <c r="A9697" i="1"/>
  <c r="C9696"/>
  <c r="B9696"/>
  <c r="C9695"/>
  <c r="B9695"/>
  <c r="B9694" i="2" l="1"/>
  <c r="A9693"/>
  <c r="A9698" i="1"/>
  <c r="B9697"/>
  <c r="C9697"/>
  <c r="B9695" i="2" l="1"/>
  <c r="A9694"/>
  <c r="A9699" i="1"/>
  <c r="B9698"/>
  <c r="C9698"/>
  <c r="B9696" i="2" l="1"/>
  <c r="A9695"/>
  <c r="A9700" i="1"/>
  <c r="C9699"/>
  <c r="B9699"/>
  <c r="B9697" i="2" l="1"/>
  <c r="A9696"/>
  <c r="A9701" i="1"/>
  <c r="C9700"/>
  <c r="B9698" i="2" l="1"/>
  <c r="A9697"/>
  <c r="A9702" i="1"/>
  <c r="B9701"/>
  <c r="C9701"/>
  <c r="B9700"/>
  <c r="A9698" i="2" l="1"/>
  <c r="B9699"/>
  <c r="A9703" i="1"/>
  <c r="C9702"/>
  <c r="B9702"/>
  <c r="B9700" i="2" l="1"/>
  <c r="A9699"/>
  <c r="A9704" i="1"/>
  <c r="B9703"/>
  <c r="C9703"/>
  <c r="B9701" i="2" l="1"/>
  <c r="A9700"/>
  <c r="A9705" i="1"/>
  <c r="B9702" i="2" l="1"/>
  <c r="A9701"/>
  <c r="A9706" i="1"/>
  <c r="B9705"/>
  <c r="C9705"/>
  <c r="C9704"/>
  <c r="B9704"/>
  <c r="B9703" i="2" l="1"/>
  <c r="A9702"/>
  <c r="B9706" i="1"/>
  <c r="A9707"/>
  <c r="C9706"/>
  <c r="B9704" i="2" l="1"/>
  <c r="A9703"/>
  <c r="A9708" i="1"/>
  <c r="B9707"/>
  <c r="C9707"/>
  <c r="A9704" i="2" l="1"/>
  <c r="B9705"/>
  <c r="B9708" i="1"/>
  <c r="A9709"/>
  <c r="C9708"/>
  <c r="B9706" i="2" l="1"/>
  <c r="A9705"/>
  <c r="A9710" i="1"/>
  <c r="C9709"/>
  <c r="B9709"/>
  <c r="B9707" i="2" l="1"/>
  <c r="A9706"/>
  <c r="A9711" i="1"/>
  <c r="B9710"/>
  <c r="B9708" i="2" l="1"/>
  <c r="A9707"/>
  <c r="A9712" i="1"/>
  <c r="B9711"/>
  <c r="C9711"/>
  <c r="C9710"/>
  <c r="B9709" i="2" l="1"/>
  <c r="A9708"/>
  <c r="A9713" i="1"/>
  <c r="B9712"/>
  <c r="C9712"/>
  <c r="B9710" i="2" l="1"/>
  <c r="A9709"/>
  <c r="A9714" i="1"/>
  <c r="C9713"/>
  <c r="B9713"/>
  <c r="B9711" i="2" l="1"/>
  <c r="A9710"/>
  <c r="A9715" i="1"/>
  <c r="B9714"/>
  <c r="C9714"/>
  <c r="A9711" i="2" l="1"/>
  <c r="B9712"/>
  <c r="A9716" i="1"/>
  <c r="A9712" i="2" l="1"/>
  <c r="B9713"/>
  <c r="A9717" i="1"/>
  <c r="B9716"/>
  <c r="C9716"/>
  <c r="C9715"/>
  <c r="B9715"/>
  <c r="A9713" i="2" l="1"/>
  <c r="B9714"/>
  <c r="B9717" i="1"/>
  <c r="A9718"/>
  <c r="C9717"/>
  <c r="A9714" i="2" l="1"/>
  <c r="B9715"/>
  <c r="A9719" i="1"/>
  <c r="C9718"/>
  <c r="A9715" i="2" l="1"/>
  <c r="B9716"/>
  <c r="B9719" i="1"/>
  <c r="A9720"/>
  <c r="C9719"/>
  <c r="B9718"/>
  <c r="B9717" i="2" l="1"/>
  <c r="A9716"/>
  <c r="A9721" i="1"/>
  <c r="B9720"/>
  <c r="C9720"/>
  <c r="B9718" i="2" l="1"/>
  <c r="A9717"/>
  <c r="A9722" i="1"/>
  <c r="B9721"/>
  <c r="C9721"/>
  <c r="B9719" i="2" l="1"/>
  <c r="A9718"/>
  <c r="A9723" i="1"/>
  <c r="B9722"/>
  <c r="C9722"/>
  <c r="A9719" i="2" l="1"/>
  <c r="B9720"/>
  <c r="A9724" i="1"/>
  <c r="B9721" i="2" l="1"/>
  <c r="A9720"/>
  <c r="A9725" i="1"/>
  <c r="B9724"/>
  <c r="C9724"/>
  <c r="C9723"/>
  <c r="B9723"/>
  <c r="A9721" i="2" l="1"/>
  <c r="B9722"/>
  <c r="B9725" i="1"/>
  <c r="A9726"/>
  <c r="C9725"/>
  <c r="A9722" i="2" l="1"/>
  <c r="B9723"/>
  <c r="A9727" i="1"/>
  <c r="C9726"/>
  <c r="B9724" i="2" l="1"/>
  <c r="A9723"/>
  <c r="B9727" i="1"/>
  <c r="A9728"/>
  <c r="C9727"/>
  <c r="B9726"/>
  <c r="B9725" i="2" l="1"/>
  <c r="A9724"/>
  <c r="A9729" i="1"/>
  <c r="B9728"/>
  <c r="C9728"/>
  <c r="B9726" i="2" l="1"/>
  <c r="A9725"/>
  <c r="A9730" i="1"/>
  <c r="B9727" i="2" l="1"/>
  <c r="A9726"/>
  <c r="A9731" i="1"/>
  <c r="B9730"/>
  <c r="C9730"/>
  <c r="C9729"/>
  <c r="B9729"/>
  <c r="A9727" i="2" l="1"/>
  <c r="B9728"/>
  <c r="A9732" i="1"/>
  <c r="B9731"/>
  <c r="C9731"/>
  <c r="B9729" i="2" l="1"/>
  <c r="A9728"/>
  <c r="B9732" i="1"/>
  <c r="A9733"/>
  <c r="C9732"/>
  <c r="B9730" i="2" l="1"/>
  <c r="A9729"/>
  <c r="A9734" i="1"/>
  <c r="B9733"/>
  <c r="C9733"/>
  <c r="B9731" i="2" l="1"/>
  <c r="A9730"/>
  <c r="A9735" i="1"/>
  <c r="C9734"/>
  <c r="B9734"/>
  <c r="A9731" i="2" l="1"/>
  <c r="B9732"/>
  <c r="A9736" i="1"/>
  <c r="B9735"/>
  <c r="C9735"/>
  <c r="A9732" i="2" l="1"/>
  <c r="B9733"/>
  <c r="A9737" i="1"/>
  <c r="B9734" i="2" l="1"/>
  <c r="A9733"/>
  <c r="A9738" i="1"/>
  <c r="B9737"/>
  <c r="C9737"/>
  <c r="C9736"/>
  <c r="B9736"/>
  <c r="B9735" i="2" l="1"/>
  <c r="A9734"/>
  <c r="A9739" i="1"/>
  <c r="C9738"/>
  <c r="B9738"/>
  <c r="A9735" i="2" l="1"/>
  <c r="B9736"/>
  <c r="A9740" i="1"/>
  <c r="C9739"/>
  <c r="B9739"/>
  <c r="A9736" i="2" l="1"/>
  <c r="B9737"/>
  <c r="A9741" i="1"/>
  <c r="B9740"/>
  <c r="C9740"/>
  <c r="B9738" i="2" l="1"/>
  <c r="A9737"/>
  <c r="A9742" i="1"/>
  <c r="C9741"/>
  <c r="B9741"/>
  <c r="A9738" i="2" l="1"/>
  <c r="B9739"/>
  <c r="A9743" i="1"/>
  <c r="B9742"/>
  <c r="C9742"/>
  <c r="B9740" i="2" l="1"/>
  <c r="A9739"/>
  <c r="A9744" i="1"/>
  <c r="B9741" i="2" l="1"/>
  <c r="A9740"/>
  <c r="A9745" i="1"/>
  <c r="B9744" s="1"/>
  <c r="C9744"/>
  <c r="C9743"/>
  <c r="B9743"/>
  <c r="B9742" i="2" l="1"/>
  <c r="A9741"/>
  <c r="A9746" i="1"/>
  <c r="B9745"/>
  <c r="C9745"/>
  <c r="B9743" i="2" l="1"/>
  <c r="A9742"/>
  <c r="B9746" i="1"/>
  <c r="A9747"/>
  <c r="C9746"/>
  <c r="B9744" i="2" l="1"/>
  <c r="A9743"/>
  <c r="A9748" i="1"/>
  <c r="B9747"/>
  <c r="C9747"/>
  <c r="B9745" i="2" l="1"/>
  <c r="A9744"/>
  <c r="A9749" i="1"/>
  <c r="B9748"/>
  <c r="C9748"/>
  <c r="A9745" i="2" l="1"/>
  <c r="B9746"/>
  <c r="A9750" i="1"/>
  <c r="B9749"/>
  <c r="C9749"/>
  <c r="B9747" i="2" l="1"/>
  <c r="A9746"/>
  <c r="B9750" i="1"/>
  <c r="A9751"/>
  <c r="C9750"/>
  <c r="B9748" i="2" l="1"/>
  <c r="A9747"/>
  <c r="A9752" i="1"/>
  <c r="C9751"/>
  <c r="B9749" i="2" l="1"/>
  <c r="A9748"/>
  <c r="A9753" i="1"/>
  <c r="C9752"/>
  <c r="B9752"/>
  <c r="B9751"/>
  <c r="B9750" i="2" l="1"/>
  <c r="A9749"/>
  <c r="A9754" i="1"/>
  <c r="B9753"/>
  <c r="C9753"/>
  <c r="B9751" i="2" l="1"/>
  <c r="A9750"/>
  <c r="A9755" i="1"/>
  <c r="C9754"/>
  <c r="B9754"/>
  <c r="B9752" i="2" l="1"/>
  <c r="A9751"/>
  <c r="A9756" i="1"/>
  <c r="B9755"/>
  <c r="C9755"/>
  <c r="A9752" i="2" l="1"/>
  <c r="B9753"/>
  <c r="B9756" i="1"/>
  <c r="A9757"/>
  <c r="C9756"/>
  <c r="B9754" i="2" l="1"/>
  <c r="A9753"/>
  <c r="A9758" i="1"/>
  <c r="B9757"/>
  <c r="C9757"/>
  <c r="B9755" i="2" l="1"/>
  <c r="A9754"/>
  <c r="A9759" i="1"/>
  <c r="B9756" i="2" l="1"/>
  <c r="A9755"/>
  <c r="A9760" i="1"/>
  <c r="B9759"/>
  <c r="C9759"/>
  <c r="C9758"/>
  <c r="B9758"/>
  <c r="B9757" i="2" l="1"/>
  <c r="A9756"/>
  <c r="B9760" i="1"/>
  <c r="A9761"/>
  <c r="C9760"/>
  <c r="A9757" i="2" l="1"/>
  <c r="B9758"/>
  <c r="A9762" i="1"/>
  <c r="C9761"/>
  <c r="B9761"/>
  <c r="A9758" i="2" l="1"/>
  <c r="B9759"/>
  <c r="A9763" i="1"/>
  <c r="C9762"/>
  <c r="B9762"/>
  <c r="B9760" i="2" l="1"/>
  <c r="A9759"/>
  <c r="A9764" i="1"/>
  <c r="B9763"/>
  <c r="C9763"/>
  <c r="B9761" i="2" l="1"/>
  <c r="A9760"/>
  <c r="B9764" i="1"/>
  <c r="A9765"/>
  <c r="C9764"/>
  <c r="B9762" i="2" l="1"/>
  <c r="A9761"/>
  <c r="A9766" i="1"/>
  <c r="C9765"/>
  <c r="B9765"/>
  <c r="B9763" i="2" l="1"/>
  <c r="A9762"/>
  <c r="A9767" i="1"/>
  <c r="B9766"/>
  <c r="C9766"/>
  <c r="B9764" i="2" l="1"/>
  <c r="A9763"/>
  <c r="A9768" i="1"/>
  <c r="C9767"/>
  <c r="B9765" i="2" l="1"/>
  <c r="A9764"/>
  <c r="A9769" i="1"/>
  <c r="B9768"/>
  <c r="B9767"/>
  <c r="B9766" i="2" l="1"/>
  <c r="A9765"/>
  <c r="A9770" i="1"/>
  <c r="B9769"/>
  <c r="C9769"/>
  <c r="C9768"/>
  <c r="A9766" i="2" l="1"/>
  <c r="B9767"/>
  <c r="B9770" i="1"/>
  <c r="A9771"/>
  <c r="C9770"/>
  <c r="B9768" i="2" l="1"/>
  <c r="A9767"/>
  <c r="A9772" i="1"/>
  <c r="C9771"/>
  <c r="B9771"/>
  <c r="B9769" i="2" l="1"/>
  <c r="A9768"/>
  <c r="A9773" i="1"/>
  <c r="B9772"/>
  <c r="C9772"/>
  <c r="B9770" i="2" l="1"/>
  <c r="A9769"/>
  <c r="A9774" i="1"/>
  <c r="B9773"/>
  <c r="C9773"/>
  <c r="B9771" i="2" l="1"/>
  <c r="A9770"/>
  <c r="A9775" i="1"/>
  <c r="B9774"/>
  <c r="C9774"/>
  <c r="A9771" i="2" l="1"/>
  <c r="B9772"/>
  <c r="A9776" i="1"/>
  <c r="B9775"/>
  <c r="C9775"/>
  <c r="A9772" i="2" l="1"/>
  <c r="B9773"/>
  <c r="A9777" i="1"/>
  <c r="B9776"/>
  <c r="C9776"/>
  <c r="B9774" i="2" l="1"/>
  <c r="A9773"/>
  <c r="A9778" i="1"/>
  <c r="C9777"/>
  <c r="B9777"/>
  <c r="A9774" i="2" l="1"/>
  <c r="B9775"/>
  <c r="A9779" i="1"/>
  <c r="B9778"/>
  <c r="C9778"/>
  <c r="B9776" i="2" l="1"/>
  <c r="A9775"/>
  <c r="A9780" i="1"/>
  <c r="C9779"/>
  <c r="B9779"/>
  <c r="A9776" i="2" l="1"/>
  <c r="B9777"/>
  <c r="A9781" i="1"/>
  <c r="B9780"/>
  <c r="C9780"/>
  <c r="B9778" i="2" l="1"/>
  <c r="A9777"/>
  <c r="B9781" i="1"/>
  <c r="A9782"/>
  <c r="C9781"/>
  <c r="A9778" i="2" l="1"/>
  <c r="B9779"/>
  <c r="A9783" i="1"/>
  <c r="B9782"/>
  <c r="C9782"/>
  <c r="A9779" i="2" l="1"/>
  <c r="B9780"/>
  <c r="A9784" i="1"/>
  <c r="B9783"/>
  <c r="C9783"/>
  <c r="A9780" i="2" l="1"/>
  <c r="B9781"/>
  <c r="A9785" i="1"/>
  <c r="C9784"/>
  <c r="B9784"/>
  <c r="B9782" i="2" l="1"/>
  <c r="A9781"/>
  <c r="A9786" i="1"/>
  <c r="B9785"/>
  <c r="C9785"/>
  <c r="B9783" i="2" l="1"/>
  <c r="A9782"/>
  <c r="A9787" i="1"/>
  <c r="C9786"/>
  <c r="B9786"/>
  <c r="B9784" i="2" l="1"/>
  <c r="A9783"/>
  <c r="A9788" i="1"/>
  <c r="B9787"/>
  <c r="C9787"/>
  <c r="B9785" i="2" l="1"/>
  <c r="A9784"/>
  <c r="A9789" i="1"/>
  <c r="C9788"/>
  <c r="B9788"/>
  <c r="B9786" i="2" l="1"/>
  <c r="A9785"/>
  <c r="A9790" i="1"/>
  <c r="B9789"/>
  <c r="C9789"/>
  <c r="B9787" i="2" l="1"/>
  <c r="A9786"/>
  <c r="A9791" i="1"/>
  <c r="C9790"/>
  <c r="B9790"/>
  <c r="B9788" i="2" l="1"/>
  <c r="A9787"/>
  <c r="A9792" i="1"/>
  <c r="C9791"/>
  <c r="B9791"/>
  <c r="A9788" i="2" l="1"/>
  <c r="B9789"/>
  <c r="A9793" i="1"/>
  <c r="B9792"/>
  <c r="C9792"/>
  <c r="B9790" i="2" l="1"/>
  <c r="A9789"/>
  <c r="A9794" i="1"/>
  <c r="B9793"/>
  <c r="C9793"/>
  <c r="B9791" i="2" l="1"/>
  <c r="A9790"/>
  <c r="B9794" i="1"/>
  <c r="A9795"/>
  <c r="C9794"/>
  <c r="B9792" i="2" l="1"/>
  <c r="A9791"/>
  <c r="A9796" i="1"/>
  <c r="B9795"/>
  <c r="C9795"/>
  <c r="A9792" i="2" l="1"/>
  <c r="B9793"/>
  <c r="B9796" i="1"/>
  <c r="A9797"/>
  <c r="C9796"/>
  <c r="A9793" i="2" l="1"/>
  <c r="B9794"/>
  <c r="A9798" i="1"/>
  <c r="B9797"/>
  <c r="C9797"/>
  <c r="B9795" i="2" l="1"/>
  <c r="A9794"/>
  <c r="A9799" i="1"/>
  <c r="B9798"/>
  <c r="C9798"/>
  <c r="B9796" i="2" l="1"/>
  <c r="A9795"/>
  <c r="B9799" i="1"/>
  <c r="A9800"/>
  <c r="C9799"/>
  <c r="B9797" i="2" l="1"/>
  <c r="A9796"/>
  <c r="A9801" i="1"/>
  <c r="B9800"/>
  <c r="C9800"/>
  <c r="A9797" i="2" l="1"/>
  <c r="B9798"/>
  <c r="B9801" i="1"/>
  <c r="A9802"/>
  <c r="C9801"/>
  <c r="A9798" i="2" l="1"/>
  <c r="B9799"/>
  <c r="A9803" i="1"/>
  <c r="C9802"/>
  <c r="B9802"/>
  <c r="B9800" i="2" l="1"/>
  <c r="A9799"/>
  <c r="A9804" i="1"/>
  <c r="C9803"/>
  <c r="B9803"/>
  <c r="A9800" i="2" l="1"/>
  <c r="B9801"/>
  <c r="A9805" i="1"/>
  <c r="B9804"/>
  <c r="C9804"/>
  <c r="A9801" i="2" l="1"/>
  <c r="B9802"/>
  <c r="A9806" i="1"/>
  <c r="B9805" s="1"/>
  <c r="B9803" i="2" l="1"/>
  <c r="A9802"/>
  <c r="C9805" i="1"/>
  <c r="A9807"/>
  <c r="B9806"/>
  <c r="C9806"/>
  <c r="B9804" i="2" l="1"/>
  <c r="A9803"/>
  <c r="B9807" i="1"/>
  <c r="A9808"/>
  <c r="C9807"/>
  <c r="B9805" i="2" l="1"/>
  <c r="A9804"/>
  <c r="A9809" i="1"/>
  <c r="C9808"/>
  <c r="B9808"/>
  <c r="A9805" i="2" l="1"/>
  <c r="B9806"/>
  <c r="A9810" i="1"/>
  <c r="B9809"/>
  <c r="C9809"/>
  <c r="A9806" i="2" l="1"/>
  <c r="B9807"/>
  <c r="A9811" i="1"/>
  <c r="B9810"/>
  <c r="C9810"/>
  <c r="B9808" i="2" l="1"/>
  <c r="A9807"/>
  <c r="A9812" i="1"/>
  <c r="C9811"/>
  <c r="B9811"/>
  <c r="B9809" i="2" l="1"/>
  <c r="A9808"/>
  <c r="A9813" i="1"/>
  <c r="C9812"/>
  <c r="B9812"/>
  <c r="B9810" i="2" l="1"/>
  <c r="A9809"/>
  <c r="A9814" i="1"/>
  <c r="C9813"/>
  <c r="B9813"/>
  <c r="A9810" i="2" l="1"/>
  <c r="B9811"/>
  <c r="A9815" i="1"/>
  <c r="C9814"/>
  <c r="B9812" i="2" l="1"/>
  <c r="A9811"/>
  <c r="A9816" i="1"/>
  <c r="B9815"/>
  <c r="C9815"/>
  <c r="B9814"/>
  <c r="B9813" i="2" l="1"/>
  <c r="A9812"/>
  <c r="A9817" i="1"/>
  <c r="B9814" i="2" l="1"/>
  <c r="A9813"/>
  <c r="A9818" i="1"/>
  <c r="B9817"/>
  <c r="C9817"/>
  <c r="B9816"/>
  <c r="C9816"/>
  <c r="B9815" i="2" l="1"/>
  <c r="A9814"/>
  <c r="A9819" i="1"/>
  <c r="B9816" i="2" l="1"/>
  <c r="A9815"/>
  <c r="A9820" i="1"/>
  <c r="B9819"/>
  <c r="C9819"/>
  <c r="C9818"/>
  <c r="B9818"/>
  <c r="B9817" i="2" l="1"/>
  <c r="A9816"/>
  <c r="B9820" i="1"/>
  <c r="A9821"/>
  <c r="C9820"/>
  <c r="B9818" i="2" l="1"/>
  <c r="A9817"/>
  <c r="A9822" i="1"/>
  <c r="C9821"/>
  <c r="B9821"/>
  <c r="B9819" i="2" l="1"/>
  <c r="A9818"/>
  <c r="A9823" i="1"/>
  <c r="C9822"/>
  <c r="B9822"/>
  <c r="B9820" i="2" l="1"/>
  <c r="A9819"/>
  <c r="A9824" i="1"/>
  <c r="B9823"/>
  <c r="C9823"/>
  <c r="A9820" i="2" l="1"/>
  <c r="B9821"/>
  <c r="B9824" i="1"/>
  <c r="A9825"/>
  <c r="C9824"/>
  <c r="B9822" i="2" l="1"/>
  <c r="A9821"/>
  <c r="A9826" i="1"/>
  <c r="B9825"/>
  <c r="C9825"/>
  <c r="B9823" i="2" l="1"/>
  <c r="A9822"/>
  <c r="A9827" i="1"/>
  <c r="A9823" i="2" l="1"/>
  <c r="B9824"/>
  <c r="A9828" i="1"/>
  <c r="B9827"/>
  <c r="C9827"/>
  <c r="C9826"/>
  <c r="B9826"/>
  <c r="B9825" i="2" l="1"/>
  <c r="A9824"/>
  <c r="A9829" i="1"/>
  <c r="C9828"/>
  <c r="B9826" i="2" l="1"/>
  <c r="A9825"/>
  <c r="A9830" i="1"/>
  <c r="B9829"/>
  <c r="C9829"/>
  <c r="B9828"/>
  <c r="B9827" i="2" l="1"/>
  <c r="A9826"/>
  <c r="B9830" i="1"/>
  <c r="A9831"/>
  <c r="C9830"/>
  <c r="B9828" i="2" l="1"/>
  <c r="A9827"/>
  <c r="A9832" i="1"/>
  <c r="B9831"/>
  <c r="C9831"/>
  <c r="B9829" i="2" l="1"/>
  <c r="A9828"/>
  <c r="A9833" i="1"/>
  <c r="C9832"/>
  <c r="B9830" i="2" l="1"/>
  <c r="A9829"/>
  <c r="B9833" i="1"/>
  <c r="A9834"/>
  <c r="C9833"/>
  <c r="B9832"/>
  <c r="A9830" i="2" l="1"/>
  <c r="B9831"/>
  <c r="B9834" i="1"/>
  <c r="A9835"/>
  <c r="C9834"/>
  <c r="B9832" i="2" l="1"/>
  <c r="A9831"/>
  <c r="A9836" i="1"/>
  <c r="B9835"/>
  <c r="C9835"/>
  <c r="A9832" i="2" l="1"/>
  <c r="B9833"/>
  <c r="A9837" i="1"/>
  <c r="C9836"/>
  <c r="B9836"/>
  <c r="B9834" i="2" l="1"/>
  <c r="A9833"/>
  <c r="A9838" i="1"/>
  <c r="B9837"/>
  <c r="C9837"/>
  <c r="A9834" i="2" l="1"/>
  <c r="B9835"/>
  <c r="A9839" i="1"/>
  <c r="B9838"/>
  <c r="C9838"/>
  <c r="A9835" i="2" l="1"/>
  <c r="B9836"/>
  <c r="A9840" i="1"/>
  <c r="B9839"/>
  <c r="C9839"/>
  <c r="B9837" i="2" l="1"/>
  <c r="A9836"/>
  <c r="A9841" i="1"/>
  <c r="C9840"/>
  <c r="A9837" i="2" l="1"/>
  <c r="B9838"/>
  <c r="B9841" i="1"/>
  <c r="A9842"/>
  <c r="C9841"/>
  <c r="B9840"/>
  <c r="B9839" i="2" l="1"/>
  <c r="A9838"/>
  <c r="A9843" i="1"/>
  <c r="B9842"/>
  <c r="C9842"/>
  <c r="B9840" i="2" l="1"/>
  <c r="A9839"/>
  <c r="B9843" i="1"/>
  <c r="A9844"/>
  <c r="C9843"/>
  <c r="B9841" i="2" l="1"/>
  <c r="A9840"/>
  <c r="A9845" i="1"/>
  <c r="C9844"/>
  <c r="B9844"/>
  <c r="B9842" i="2" l="1"/>
  <c r="A9841"/>
  <c r="A9846" i="1"/>
  <c r="C9845"/>
  <c r="B9845"/>
  <c r="A9842" i="2" l="1"/>
  <c r="B9843"/>
  <c r="A9847" i="1"/>
  <c r="B9846"/>
  <c r="C9846"/>
  <c r="B9844" i="2" l="1"/>
  <c r="A9843"/>
  <c r="A9848" i="1"/>
  <c r="B9847"/>
  <c r="C9847"/>
  <c r="B9845" i="2" l="1"/>
  <c r="A9844"/>
  <c r="B9848" i="1"/>
  <c r="A9849"/>
  <c r="C9848"/>
  <c r="B9846" i="2" l="1"/>
  <c r="A9845"/>
  <c r="A9850" i="1"/>
  <c r="C9849"/>
  <c r="B9849"/>
  <c r="B9847" i="2" l="1"/>
  <c r="A9846"/>
  <c r="A9851" i="1"/>
  <c r="B9850"/>
  <c r="C9850"/>
  <c r="B9848" i="2" l="1"/>
  <c r="A9847"/>
  <c r="A9852" i="1"/>
  <c r="B9851"/>
  <c r="C9851"/>
  <c r="B9849" i="2" l="1"/>
  <c r="A9848"/>
  <c r="B9852" i="1"/>
  <c r="A9853"/>
  <c r="C9852"/>
  <c r="B9850" i="2" l="1"/>
  <c r="A9849"/>
  <c r="A9854" i="1"/>
  <c r="B9853"/>
  <c r="C9853"/>
  <c r="A9850" i="2" l="1"/>
  <c r="B9851"/>
  <c r="A9855" i="1"/>
  <c r="B9854"/>
  <c r="C9854"/>
  <c r="A9851" i="2" l="1"/>
  <c r="B9852"/>
  <c r="A9856" i="1"/>
  <c r="A9852" i="2" l="1"/>
  <c r="B9853"/>
  <c r="A9857" i="1"/>
  <c r="B9856"/>
  <c r="C9856"/>
  <c r="C9855"/>
  <c r="B9855"/>
  <c r="B9854" i="2" l="1"/>
  <c r="A9853"/>
  <c r="A9858" i="1"/>
  <c r="B9857"/>
  <c r="C9857"/>
  <c r="B9855" i="2" l="1"/>
  <c r="A9854"/>
  <c r="A9859" i="1"/>
  <c r="C9858"/>
  <c r="B9858"/>
  <c r="B9856" i="2" l="1"/>
  <c r="A9855"/>
  <c r="A9860" i="1"/>
  <c r="B9859"/>
  <c r="C9859"/>
  <c r="B9857" i="2" l="1"/>
  <c r="A9856"/>
  <c r="A9861" i="1"/>
  <c r="B9860"/>
  <c r="C9860"/>
  <c r="A9857" i="2" l="1"/>
  <c r="B9858"/>
  <c r="A9862" i="1"/>
  <c r="B9861"/>
  <c r="C9861"/>
  <c r="A9858" i="2" l="1"/>
  <c r="B9859"/>
  <c r="B9862" i="1"/>
  <c r="A9863"/>
  <c r="C9862"/>
  <c r="A9859" i="2" l="1"/>
  <c r="B9860"/>
  <c r="A9864" i="1"/>
  <c r="B9863"/>
  <c r="C9863"/>
  <c r="A9860" i="2" l="1"/>
  <c r="B9861"/>
  <c r="A9865" i="1"/>
  <c r="C9864"/>
  <c r="B9864"/>
  <c r="B9862" i="2" l="1"/>
  <c r="A9861"/>
  <c r="A9866" i="1"/>
  <c r="B9865"/>
  <c r="C9865"/>
  <c r="B9863" i="2" l="1"/>
  <c r="A9862"/>
  <c r="B9866" i="1"/>
  <c r="A9867"/>
  <c r="C9866"/>
  <c r="B9864" i="2" l="1"/>
  <c r="A9863"/>
  <c r="A9868" i="1"/>
  <c r="B9867"/>
  <c r="C9867"/>
  <c r="B9865" i="2" l="1"/>
  <c r="A9864"/>
  <c r="A9869" i="1"/>
  <c r="B9868"/>
  <c r="C9868"/>
  <c r="B9866" i="2" l="1"/>
  <c r="A9865"/>
  <c r="A9870" i="1"/>
  <c r="B9869"/>
  <c r="C9869"/>
  <c r="B9867" i="2" l="1"/>
  <c r="A9866"/>
  <c r="A9871" i="1"/>
  <c r="C9870"/>
  <c r="B9870"/>
  <c r="B9868" i="2" l="1"/>
  <c r="A9867"/>
  <c r="A9872" i="1"/>
  <c r="B9871"/>
  <c r="C9871"/>
  <c r="A9868" i="2" l="1"/>
  <c r="B9869"/>
  <c r="A9873" i="1"/>
  <c r="C9872"/>
  <c r="B9872"/>
  <c r="B9870" i="2" l="1"/>
  <c r="A9869"/>
  <c r="A9874" i="1"/>
  <c r="B9873"/>
  <c r="C9873"/>
  <c r="B9871" i="2" l="1"/>
  <c r="A9870"/>
  <c r="A9875" i="1"/>
  <c r="B9874"/>
  <c r="C9874"/>
  <c r="B9872" i="2" l="1"/>
  <c r="A9871"/>
  <c r="A9876" i="1"/>
  <c r="B9875"/>
  <c r="C9875"/>
  <c r="A9872" i="2" l="1"/>
  <c r="B9873"/>
  <c r="B9876" i="1"/>
  <c r="A9877"/>
  <c r="C9876"/>
  <c r="A9873" i="2" l="1"/>
  <c r="B9874"/>
  <c r="A9878" i="1"/>
  <c r="B9877"/>
  <c r="C9877"/>
  <c r="B9875" i="2" l="1"/>
  <c r="A9874"/>
  <c r="A9879" i="1"/>
  <c r="B9878"/>
  <c r="C9878"/>
  <c r="B9876" i="2" l="1"/>
  <c r="A9875"/>
  <c r="A9880" i="1"/>
  <c r="B9879"/>
  <c r="C9879"/>
  <c r="B9877" i="2" l="1"/>
  <c r="A9876"/>
  <c r="B9880" i="1"/>
  <c r="A9881"/>
  <c r="C9880"/>
  <c r="B9878" i="2" l="1"/>
  <c r="A9877"/>
  <c r="A9882" i="1"/>
  <c r="C9881"/>
  <c r="B9879" i="2" l="1"/>
  <c r="A9878"/>
  <c r="A9883" i="1"/>
  <c r="B9882"/>
  <c r="C9882"/>
  <c r="B9881"/>
  <c r="A9879" i="2" l="1"/>
  <c r="B9880"/>
  <c r="A9884" i="1"/>
  <c r="B9883"/>
  <c r="C9883"/>
  <c r="A9880" i="2" l="1"/>
  <c r="B9881"/>
  <c r="A9885" i="1"/>
  <c r="B9882" i="2" l="1"/>
  <c r="A9881"/>
  <c r="A9886" i="1"/>
  <c r="B9885"/>
  <c r="C9885"/>
  <c r="C9884"/>
  <c r="B9884"/>
  <c r="A9882" i="2" l="1"/>
  <c r="B9883"/>
  <c r="A9887" i="1"/>
  <c r="C9886"/>
  <c r="B9886"/>
  <c r="A9883" i="2" l="1"/>
  <c r="B9884"/>
  <c r="A9888" i="1"/>
  <c r="B9887"/>
  <c r="C9887"/>
  <c r="B9885" i="2" l="1"/>
  <c r="A9884"/>
  <c r="A9889" i="1"/>
  <c r="B9888"/>
  <c r="C9888"/>
  <c r="B9886" i="2" l="1"/>
  <c r="A9885"/>
  <c r="A9890" i="1"/>
  <c r="C9889"/>
  <c r="B9887" i="2" l="1"/>
  <c r="A9886"/>
  <c r="B9890" i="1"/>
  <c r="A9891"/>
  <c r="C9890"/>
  <c r="B9889"/>
  <c r="B9888" i="2" l="1"/>
  <c r="A9887"/>
  <c r="A9892" i="1"/>
  <c r="B9891"/>
  <c r="C9891"/>
  <c r="B9889" i="2" l="1"/>
  <c r="A9888"/>
  <c r="B9892" i="1"/>
  <c r="A9893"/>
  <c r="C9892"/>
  <c r="B9890" i="2" l="1"/>
  <c r="A9889"/>
  <c r="A9894" i="1"/>
  <c r="B9893"/>
  <c r="C9893"/>
  <c r="A9890" i="2" l="1"/>
  <c r="B9891"/>
  <c r="B9894" i="1"/>
  <c r="A9895"/>
  <c r="C9894"/>
  <c r="A9891" i="2" l="1"/>
  <c r="B9892"/>
  <c r="A9896" i="1"/>
  <c r="B9895"/>
  <c r="C9895"/>
  <c r="A9892" i="2" l="1"/>
  <c r="B9893"/>
  <c r="A9897" i="1"/>
  <c r="B9896"/>
  <c r="C9896"/>
  <c r="A9893" i="2" l="1"/>
  <c r="B9894"/>
  <c r="A9898" i="1"/>
  <c r="B9897"/>
  <c r="C9897"/>
  <c r="A9894" i="2" l="1"/>
  <c r="B9895"/>
  <c r="A9899" i="1"/>
  <c r="B9898"/>
  <c r="C9898"/>
  <c r="A9895" i="2" l="1"/>
  <c r="B9896"/>
  <c r="A9900" i="1"/>
  <c r="C9899"/>
  <c r="A9896" i="2" l="1"/>
  <c r="B9897"/>
  <c r="A9901" i="1"/>
  <c r="B9900"/>
  <c r="C9900"/>
  <c r="B9899"/>
  <c r="B9898" i="2" l="1"/>
  <c r="A9897"/>
  <c r="A9902" i="1"/>
  <c r="C9901"/>
  <c r="B9899" i="2" l="1"/>
  <c r="A9898"/>
  <c r="A9903" i="1"/>
  <c r="B9902"/>
  <c r="C9902"/>
  <c r="B9901"/>
  <c r="A9899" i="2" l="1"/>
  <c r="B9900"/>
  <c r="A9904" i="1"/>
  <c r="B9903"/>
  <c r="C9903"/>
  <c r="B9901" i="2" l="1"/>
  <c r="A9900"/>
  <c r="B9904" i="1"/>
  <c r="A9905"/>
  <c r="C9904"/>
  <c r="B9902" i="2" l="1"/>
  <c r="A9901"/>
  <c r="B9905" i="1"/>
  <c r="A9906"/>
  <c r="C9905"/>
  <c r="B9903" i="2" l="1"/>
  <c r="A9902"/>
  <c r="A9907" i="1"/>
  <c r="B9906"/>
  <c r="C9906"/>
  <c r="B9904" i="2" l="1"/>
  <c r="A9903"/>
  <c r="A9908" i="1"/>
  <c r="C9907"/>
  <c r="B9907"/>
  <c r="A9904" i="2" l="1"/>
  <c r="B9905"/>
  <c r="A9909" i="1"/>
  <c r="C9908"/>
  <c r="B9908"/>
  <c r="B9906" i="2" l="1"/>
  <c r="A9905"/>
  <c r="A9910" i="1"/>
  <c r="B9909"/>
  <c r="C9909"/>
  <c r="A9906" i="2" l="1"/>
  <c r="B9907"/>
  <c r="A9911" i="1"/>
  <c r="C9910"/>
  <c r="B9910"/>
  <c r="A9907" i="2" l="1"/>
  <c r="B9908"/>
  <c r="A9912" i="1"/>
  <c r="B9911"/>
  <c r="C9911"/>
  <c r="B9909" i="2" l="1"/>
  <c r="A9908"/>
  <c r="A9913" i="1"/>
  <c r="B9912"/>
  <c r="C9912"/>
  <c r="B9910" i="2" l="1"/>
  <c r="A9909"/>
  <c r="B9913" i="1"/>
  <c r="A9914"/>
  <c r="C9913"/>
  <c r="A9910" i="2" l="1"/>
  <c r="B9911"/>
  <c r="A9915" i="1"/>
  <c r="B9914"/>
  <c r="C9914"/>
  <c r="B9912" i="2" l="1"/>
  <c r="A9911"/>
  <c r="A9916" i="1"/>
  <c r="C9915"/>
  <c r="B9915"/>
  <c r="A9912" i="2" l="1"/>
  <c r="B9913"/>
  <c r="A9917" i="1"/>
  <c r="B9916"/>
  <c r="C9916"/>
  <c r="B9914" i="2" l="1"/>
  <c r="A9913"/>
  <c r="B9917" i="1"/>
  <c r="A9918"/>
  <c r="C9917"/>
  <c r="B9915" i="2" l="1"/>
  <c r="A9914"/>
  <c r="A9919" i="1"/>
  <c r="C9918"/>
  <c r="B9918"/>
  <c r="B9916" i="2" l="1"/>
  <c r="A9915"/>
  <c r="A9920" i="1"/>
  <c r="B9919"/>
  <c r="C9919"/>
  <c r="A9916" i="2" l="1"/>
  <c r="B9917"/>
  <c r="B9920" i="1"/>
  <c r="A9921"/>
  <c r="C9920"/>
  <c r="A9917" i="2" l="1"/>
  <c r="B9918"/>
  <c r="A9922" i="1"/>
  <c r="C9921"/>
  <c r="B9921"/>
  <c r="B9919" i="2" l="1"/>
  <c r="A9918"/>
  <c r="A9923" i="1"/>
  <c r="C9922"/>
  <c r="B9922"/>
  <c r="B9920" i="2" l="1"/>
  <c r="A9919"/>
  <c r="A9924" i="1"/>
  <c r="B9923"/>
  <c r="C9923"/>
  <c r="B9921" i="2" l="1"/>
  <c r="A9920"/>
  <c r="A9925" i="1"/>
  <c r="B9924"/>
  <c r="C9924"/>
  <c r="A9921" i="2" l="1"/>
  <c r="B9922"/>
  <c r="B9925" i="1"/>
  <c r="A9926"/>
  <c r="C9925"/>
  <c r="B9923" i="2" l="1"/>
  <c r="A9922"/>
  <c r="B9926" i="1"/>
  <c r="A9927"/>
  <c r="C9926"/>
  <c r="B9924" i="2" l="1"/>
  <c r="A9923"/>
  <c r="B9927" i="1"/>
  <c r="A9928"/>
  <c r="C9927"/>
  <c r="B9925" i="2" l="1"/>
  <c r="A9924"/>
  <c r="B9928" i="1"/>
  <c r="A9929"/>
  <c r="C9928"/>
  <c r="B9926" i="2" l="1"/>
  <c r="A9925"/>
  <c r="A9930" i="1"/>
  <c r="B9929"/>
  <c r="C9929"/>
  <c r="B9927" i="2" l="1"/>
  <c r="A9926"/>
  <c r="B9930" i="1"/>
  <c r="A9931"/>
  <c r="C9930"/>
  <c r="A9927" i="2" l="1"/>
  <c r="B9928"/>
  <c r="A9932" i="1"/>
  <c r="B9931"/>
  <c r="C9931"/>
  <c r="A9928" i="2" l="1"/>
  <c r="B9929"/>
  <c r="A9933" i="1"/>
  <c r="C9932"/>
  <c r="B9932"/>
  <c r="B9930" i="2" l="1"/>
  <c r="A9929"/>
  <c r="A9934" i="1"/>
  <c r="B9933"/>
  <c r="C9933"/>
  <c r="B9931" i="2" l="1"/>
  <c r="A9930"/>
  <c r="B9934" i="1"/>
  <c r="A9935"/>
  <c r="C9934"/>
  <c r="B9932" i="2" l="1"/>
  <c r="A9931"/>
  <c r="A9936" i="1"/>
  <c r="B9935"/>
  <c r="C9935"/>
  <c r="B9933" i="2" l="1"/>
  <c r="A9932"/>
  <c r="B9936" i="1"/>
  <c r="A9937"/>
  <c r="C9936"/>
  <c r="B9934" i="2" l="1"/>
  <c r="A9933"/>
  <c r="A9938" i="1"/>
  <c r="C9937"/>
  <c r="B9935" i="2" l="1"/>
  <c r="A9934"/>
  <c r="B9938" i="1"/>
  <c r="A9939"/>
  <c r="C9938"/>
  <c r="B9937"/>
  <c r="A9935" i="2" l="1"/>
  <c r="B9936"/>
  <c r="A9940" i="1"/>
  <c r="B9939"/>
  <c r="C9939"/>
  <c r="A9936" i="2" l="1"/>
  <c r="B9937"/>
  <c r="B9940" i="1"/>
  <c r="A9941"/>
  <c r="C9940"/>
  <c r="B9938" i="2" l="1"/>
  <c r="A9937"/>
  <c r="A9942" i="1"/>
  <c r="B9941"/>
  <c r="C9941"/>
  <c r="A9938" i="2" l="1"/>
  <c r="B9939"/>
  <c r="B9942" i="1"/>
  <c r="A9943"/>
  <c r="C9942"/>
  <c r="B9940" i="2" l="1"/>
  <c r="A9939"/>
  <c r="A9944" i="1"/>
  <c r="B9941" i="2" l="1"/>
  <c r="A9940"/>
  <c r="A9945" i="1"/>
  <c r="B9944"/>
  <c r="C9944"/>
  <c r="C9943"/>
  <c r="B9943"/>
  <c r="B9942" i="2" l="1"/>
  <c r="A9941"/>
  <c r="B9945" i="1"/>
  <c r="A9946"/>
  <c r="C9945"/>
  <c r="B9943" i="2" l="1"/>
  <c r="A9942"/>
  <c r="A9947" i="1"/>
  <c r="B9946"/>
  <c r="C9946"/>
  <c r="B9944" i="2" l="1"/>
  <c r="A9943"/>
  <c r="B9947" i="1"/>
  <c r="A9948"/>
  <c r="C9947"/>
  <c r="B9945" i="2" l="1"/>
  <c r="A9944"/>
  <c r="A9949" i="1"/>
  <c r="C9948"/>
  <c r="B9948"/>
  <c r="B9946" i="2" l="1"/>
  <c r="A9945"/>
  <c r="A9950" i="1"/>
  <c r="B9949"/>
  <c r="C9949"/>
  <c r="B9947" i="2" l="1"/>
  <c r="A9946"/>
  <c r="A9951" i="1"/>
  <c r="B9950"/>
  <c r="B9948" i="2" l="1"/>
  <c r="A9947"/>
  <c r="A9952" i="1"/>
  <c r="B9951"/>
  <c r="C9951"/>
  <c r="C9950"/>
  <c r="B9949" i="2" l="1"/>
  <c r="A9948"/>
  <c r="B9952" i="1"/>
  <c r="A9953"/>
  <c r="C9952"/>
  <c r="B9950" i="2" l="1"/>
  <c r="A9949"/>
  <c r="A9954" i="1"/>
  <c r="B9953"/>
  <c r="C9953"/>
  <c r="B9951" i="2" l="1"/>
  <c r="A9950"/>
  <c r="B9954" i="1"/>
  <c r="A9955"/>
  <c r="C9954"/>
  <c r="B9952" i="2" l="1"/>
  <c r="A9951"/>
  <c r="A9956" i="1"/>
  <c r="B9955"/>
  <c r="C9955"/>
  <c r="B9953" i="2" l="1"/>
  <c r="A9952"/>
  <c r="B9956" i="1"/>
  <c r="A9957"/>
  <c r="C9956"/>
  <c r="A9953" i="2" l="1"/>
  <c r="B9954"/>
  <c r="B9957" i="1"/>
  <c r="A9958"/>
  <c r="C9957"/>
  <c r="B9955" i="2" l="1"/>
  <c r="A9954"/>
  <c r="A9959" i="1"/>
  <c r="C9958"/>
  <c r="A9955" i="2" l="1"/>
  <c r="B9956"/>
  <c r="B9959" i="1"/>
  <c r="A9960"/>
  <c r="C9959"/>
  <c r="B9958"/>
  <c r="A9956" i="2" l="1"/>
  <c r="B9957"/>
  <c r="A9961" i="1"/>
  <c r="B9960"/>
  <c r="C9960"/>
  <c r="A9957" i="2" l="1"/>
  <c r="B9958"/>
  <c r="A9962" i="1"/>
  <c r="B9961"/>
  <c r="C9961"/>
  <c r="B9959" i="2" l="1"/>
  <c r="A9958"/>
  <c r="A9963" i="1"/>
  <c r="C9962"/>
  <c r="B9962"/>
  <c r="B9960" i="2" l="1"/>
  <c r="A9959"/>
  <c r="A9964" i="1"/>
  <c r="C9963"/>
  <c r="B9963"/>
  <c r="B9961" i="2" l="1"/>
  <c r="A9960"/>
  <c r="A9965" i="1"/>
  <c r="B9964"/>
  <c r="C9964"/>
  <c r="B9962" i="2" l="1"/>
  <c r="A9961"/>
  <c r="B9965" i="1"/>
  <c r="A9966"/>
  <c r="C9965"/>
  <c r="B9963" i="2" l="1"/>
  <c r="A9962"/>
  <c r="A9967" i="1"/>
  <c r="C9966"/>
  <c r="B9964" i="2" l="1"/>
  <c r="A9963"/>
  <c r="A9968" i="1"/>
  <c r="B9967"/>
  <c r="C9967"/>
  <c r="B9966"/>
  <c r="B9965" i="2" l="1"/>
  <c r="A9964"/>
  <c r="B9968" i="1"/>
  <c r="A9969"/>
  <c r="C9968"/>
  <c r="A9965" i="2" l="1"/>
  <c r="B9966"/>
  <c r="A9970" i="1"/>
  <c r="B9969"/>
  <c r="C9969"/>
  <c r="A9966" i="2" l="1"/>
  <c r="B9967"/>
  <c r="A9971" i="1"/>
  <c r="B9970"/>
  <c r="C9970"/>
  <c r="B9968" i="2" l="1"/>
  <c r="A9967"/>
  <c r="A9972" i="1"/>
  <c r="C9971"/>
  <c r="B9971"/>
  <c r="A9968" i="2" l="1"/>
  <c r="B9969"/>
  <c r="A9973" i="1"/>
  <c r="C9972"/>
  <c r="B9972"/>
  <c r="B9970" i="2" l="1"/>
  <c r="A9969"/>
  <c r="A9974" i="1"/>
  <c r="B9973"/>
  <c r="C9973"/>
  <c r="B9971" i="2" l="1"/>
  <c r="A9970"/>
  <c r="B9974" i="1"/>
  <c r="A9975"/>
  <c r="C9974"/>
  <c r="A9971" i="2" l="1"/>
  <c r="B9972"/>
  <c r="A9976" i="1"/>
  <c r="B9975"/>
  <c r="C9975"/>
  <c r="B9973" i="2" l="1"/>
  <c r="A9972"/>
  <c r="B9976" i="1"/>
  <c r="A9977"/>
  <c r="C9976"/>
  <c r="B9974" i="2" l="1"/>
  <c r="A9973"/>
  <c r="A9978" i="1"/>
  <c r="B9977"/>
  <c r="C9977"/>
  <c r="B9975" i="2" l="1"/>
  <c r="A9974"/>
  <c r="A9979" i="1"/>
  <c r="B9978"/>
  <c r="C9978"/>
  <c r="A9975" i="2" l="1"/>
  <c r="B9976"/>
  <c r="A9980" i="1"/>
  <c r="B9977" i="2" l="1"/>
  <c r="A9976"/>
  <c r="A9981" i="1"/>
  <c r="B9980"/>
  <c r="C9980"/>
  <c r="C9979"/>
  <c r="B9979"/>
  <c r="B9978" i="2" l="1"/>
  <c r="A9977"/>
  <c r="A9982" i="1"/>
  <c r="B9981"/>
  <c r="C9981"/>
  <c r="A9978" i="2" l="1"/>
  <c r="B9979"/>
  <c r="B9982" i="1"/>
  <c r="A9983"/>
  <c r="C9982"/>
  <c r="A9979" i="2" l="1"/>
  <c r="B9980"/>
  <c r="A9984" i="1"/>
  <c r="B9983"/>
  <c r="C9983"/>
  <c r="B9981" i="2" l="1"/>
  <c r="A9980"/>
  <c r="A9985" i="1"/>
  <c r="B9984" s="1"/>
  <c r="C9984"/>
  <c r="B9982" i="2" l="1"/>
  <c r="A9981"/>
  <c r="A9986" i="1"/>
  <c r="B9985"/>
  <c r="C9985"/>
  <c r="B9983" i="2" l="1"/>
  <c r="A9982"/>
  <c r="A9987" i="1"/>
  <c r="B9984" i="2" l="1"/>
  <c r="A9983"/>
  <c r="A9988" i="1"/>
  <c r="B9987"/>
  <c r="C9987"/>
  <c r="C9986"/>
  <c r="B9986"/>
  <c r="B9985" i="2" l="1"/>
  <c r="A9984"/>
  <c r="A9989" i="1"/>
  <c r="B9988"/>
  <c r="C9988"/>
  <c r="A9985" i="2" l="1"/>
  <c r="B9986"/>
  <c r="B9989" i="1"/>
  <c r="A9990"/>
  <c r="C9989"/>
  <c r="A9986" i="2" l="1"/>
  <c r="B9987"/>
  <c r="A9991" i="1"/>
  <c r="B9990"/>
  <c r="C9990"/>
  <c r="A9987" i="2" l="1"/>
  <c r="B9988"/>
  <c r="A9992" i="1"/>
  <c r="B9991"/>
  <c r="A9988" i="2" l="1"/>
  <c r="B9989"/>
  <c r="A9993" i="1"/>
  <c r="B9992"/>
  <c r="C9992"/>
  <c r="C9991"/>
  <c r="B9990" i="2" l="1"/>
  <c r="A9989"/>
  <c r="A9994" i="1"/>
  <c r="B9993"/>
  <c r="C9993"/>
  <c r="A9990" i="2" l="1"/>
  <c r="B9991"/>
  <c r="A9995" i="1"/>
  <c r="C9994"/>
  <c r="B9994"/>
  <c r="B9992" i="2" l="1"/>
  <c r="A9991"/>
  <c r="A9996" i="1"/>
  <c r="B9995"/>
  <c r="C9995"/>
  <c r="A9992" i="2" l="1"/>
  <c r="B9993"/>
  <c r="A9997" i="1"/>
  <c r="B9996"/>
  <c r="C9996"/>
  <c r="A9993" i="2" l="1"/>
  <c r="B9994"/>
  <c r="A9998" i="1"/>
  <c r="B9997"/>
  <c r="C9997"/>
  <c r="A9994" i="2" l="1"/>
  <c r="B9995"/>
  <c r="A9999" i="1"/>
  <c r="B9998"/>
  <c r="C9998"/>
  <c r="B9996" i="2" l="1"/>
  <c r="A9995"/>
  <c r="B9999" i="1"/>
  <c r="A10000"/>
  <c r="C9999"/>
  <c r="A9996" i="2" l="1"/>
  <c r="B9997"/>
  <c r="A10001" i="1"/>
  <c r="B10000"/>
  <c r="C10000"/>
  <c r="A9997" i="2" l="1"/>
  <c r="B9998"/>
  <c r="A10002" i="1"/>
  <c r="B10001"/>
  <c r="C10001"/>
  <c r="B9999" i="2" l="1"/>
  <c r="A9998"/>
  <c r="A10003" i="1"/>
  <c r="C10002"/>
  <c r="B10002"/>
  <c r="B10000" i="2" l="1"/>
  <c r="A9999"/>
  <c r="A10004" i="1"/>
  <c r="B10003"/>
  <c r="C10003"/>
  <c r="B10001" i="2" l="1"/>
  <c r="A10000"/>
  <c r="A10005" i="1"/>
  <c r="B10002" i="2" l="1"/>
  <c r="A10001"/>
  <c r="A10006" i="1"/>
  <c r="B10005"/>
  <c r="C10005"/>
  <c r="C10004"/>
  <c r="B10004"/>
  <c r="B10003" i="2" l="1"/>
  <c r="A10002"/>
  <c r="A10007" i="1"/>
  <c r="B10006"/>
  <c r="C10006"/>
  <c r="B10004" i="2" l="1"/>
  <c r="A10003"/>
  <c r="B10007" i="1"/>
  <c r="A10008"/>
  <c r="C10007"/>
  <c r="A10004" i="2" l="1"/>
  <c r="B10005"/>
  <c r="A10009" i="1"/>
  <c r="C10008"/>
  <c r="B10006" i="2" l="1"/>
  <c r="A10005"/>
  <c r="A10010" i="1"/>
  <c r="C10009"/>
  <c r="B10009"/>
  <c r="B10008"/>
  <c r="A10006" i="2" l="1"/>
  <c r="B10007"/>
  <c r="A10011" i="1"/>
  <c r="C10010"/>
  <c r="B10010"/>
  <c r="B10008" i="2" l="1"/>
  <c r="A10007"/>
  <c r="A10012" i="1"/>
  <c r="B10011"/>
  <c r="C10011"/>
  <c r="B10009" i="2" l="1"/>
  <c r="A10008"/>
  <c r="A10013" i="1"/>
  <c r="B10012"/>
  <c r="C10012"/>
  <c r="B10010" i="2" l="1"/>
  <c r="A10009"/>
  <c r="B10013" i="1"/>
  <c r="A10014"/>
  <c r="C10013"/>
  <c r="B10011" i="2" l="1"/>
  <c r="A10010"/>
  <c r="A10015" i="1"/>
  <c r="B10014"/>
  <c r="C10014"/>
  <c r="A10011" i="2" l="1"/>
  <c r="B10012"/>
  <c r="A10016" i="1"/>
  <c r="C10015"/>
  <c r="B10015"/>
  <c r="B10013" i="2" l="1"/>
  <c r="A10012"/>
  <c r="A10017" i="1"/>
  <c r="B10016"/>
  <c r="C10016"/>
  <c r="B10014" i="2" l="1"/>
  <c r="A10013"/>
  <c r="B10017" i="1"/>
  <c r="A10018"/>
  <c r="C10017"/>
  <c r="A10014" i="2" l="1"/>
  <c r="B10015"/>
  <c r="A10019" i="1"/>
  <c r="B10018"/>
  <c r="C10018"/>
  <c r="A10015" i="2" l="1"/>
  <c r="B10016"/>
  <c r="A10020" i="1"/>
  <c r="C10019"/>
  <c r="B10019"/>
  <c r="A10016" i="2" l="1"/>
  <c r="B10017"/>
  <c r="B10020" i="1"/>
  <c r="A10021"/>
  <c r="C10020"/>
  <c r="A10017" i="2" l="1"/>
  <c r="B10018"/>
  <c r="A10022" i="1"/>
  <c r="B10021"/>
  <c r="C10021"/>
  <c r="B10019" i="2" l="1"/>
  <c r="A10018"/>
  <c r="A10023" i="1"/>
  <c r="C10022"/>
  <c r="A10019" i="2" l="1"/>
  <c r="B10020"/>
  <c r="A10024" i="1"/>
  <c r="B10023" s="1"/>
  <c r="C10023"/>
  <c r="B10022"/>
  <c r="A10020" i="2" l="1"/>
  <c r="B10021"/>
  <c r="A10025" i="1"/>
  <c r="B10024"/>
  <c r="C10024"/>
  <c r="A10021" i="2" l="1"/>
  <c r="B10022"/>
  <c r="B10025" i="1"/>
  <c r="A10026"/>
  <c r="C10025"/>
  <c r="B10023" i="2" l="1"/>
  <c r="A10022"/>
  <c r="A10027" i="1"/>
  <c r="C10026"/>
  <c r="B10026"/>
  <c r="B10024" i="2" l="1"/>
  <c r="A10023"/>
  <c r="A10028" i="1"/>
  <c r="C10027"/>
  <c r="B10025" i="2" l="1"/>
  <c r="A10024"/>
  <c r="B10028" i="1"/>
  <c r="A10029"/>
  <c r="C10028"/>
  <c r="B10027"/>
  <c r="B10026" i="2" l="1"/>
  <c r="A10025"/>
  <c r="B10029" i="1"/>
  <c r="A10030"/>
  <c r="C10029"/>
  <c r="B10027" i="2" l="1"/>
  <c r="A10026"/>
  <c r="A10031" i="1"/>
  <c r="B10030"/>
  <c r="C10030"/>
  <c r="B10028" i="2" l="1"/>
  <c r="A10027"/>
  <c r="B10031" i="1"/>
  <c r="A10032"/>
  <c r="C10031"/>
  <c r="B10029" i="2" l="1"/>
  <c r="A10028"/>
  <c r="A10033" i="1"/>
  <c r="B10032"/>
  <c r="C10032"/>
  <c r="B10030" i="2" l="1"/>
  <c r="A10029"/>
  <c r="B10033" i="1"/>
  <c r="A10034"/>
  <c r="C10033"/>
  <c r="B10031" i="2" l="1"/>
  <c r="A10030"/>
  <c r="A10035" i="1"/>
  <c r="C10034"/>
  <c r="A10031" i="2" l="1"/>
  <c r="B10032"/>
  <c r="B10035" i="1"/>
  <c r="A10036"/>
  <c r="C10035"/>
  <c r="B10034"/>
  <c r="A10032" i="2" l="1"/>
  <c r="B10033"/>
  <c r="A10037" i="1"/>
  <c r="B10036"/>
  <c r="C10036"/>
  <c r="A10033" i="2" l="1"/>
  <c r="B10034"/>
  <c r="A10038" i="1"/>
  <c r="C10037"/>
  <c r="B10037"/>
  <c r="B10035" i="2" l="1"/>
  <c r="A10034"/>
  <c r="A10039" i="1"/>
  <c r="B10038"/>
  <c r="C10038"/>
  <c r="B10036" i="2" l="1"/>
  <c r="A10035"/>
  <c r="A10040" i="1"/>
  <c r="A10036" i="2" l="1"/>
  <c r="B10037"/>
  <c r="A10041" i="1"/>
  <c r="B10040"/>
  <c r="C10040"/>
  <c r="C10039"/>
  <c r="B10039"/>
  <c r="B10038" i="2" l="1"/>
  <c r="A10037"/>
  <c r="B10041" i="1"/>
  <c r="A10042"/>
  <c r="C10041"/>
  <c r="B10039" i="2" l="1"/>
  <c r="A10038"/>
  <c r="A10043" i="1"/>
  <c r="B10042"/>
  <c r="C10042"/>
  <c r="B10040" i="2" l="1"/>
  <c r="A10039"/>
  <c r="B10043" i="1"/>
  <c r="A10044"/>
  <c r="C10043"/>
  <c r="B10041" i="2" l="1"/>
  <c r="A10040"/>
  <c r="A10045" i="1"/>
  <c r="B10044"/>
  <c r="C10044"/>
  <c r="A10041" i="2" l="1"/>
  <c r="B10042"/>
  <c r="A10046" i="1"/>
  <c r="B10045"/>
  <c r="C10045"/>
  <c r="B10043" i="2" l="1"/>
  <c r="A10042"/>
  <c r="B10046" i="1"/>
  <c r="A10047"/>
  <c r="C10046"/>
  <c r="B10044" i="2" l="1"/>
  <c r="A10043"/>
  <c r="A10048" i="1"/>
  <c r="B10047"/>
  <c r="C10047"/>
  <c r="B10045" i="2" l="1"/>
  <c r="A10044"/>
  <c r="B10048" i="1"/>
  <c r="A10049"/>
  <c r="C10048"/>
  <c r="A10045" i="2" l="1"/>
  <c r="B10046"/>
  <c r="A10050" i="1"/>
  <c r="B10049"/>
  <c r="C10049"/>
  <c r="B10047" i="2" l="1"/>
  <c r="A10046"/>
  <c r="A10051" i="1"/>
  <c r="B10048" i="2" l="1"/>
  <c r="A10047"/>
  <c r="A10052" i="1"/>
  <c r="B10051"/>
  <c r="C10051"/>
  <c r="C10050"/>
  <c r="B10050"/>
  <c r="B10049" i="2" l="1"/>
  <c r="A10048"/>
  <c r="A10053" i="1"/>
  <c r="B10052"/>
  <c r="C10052"/>
  <c r="B10050" i="2" l="1"/>
  <c r="A10049"/>
  <c r="A10054" i="1"/>
  <c r="B10053"/>
  <c r="C10053"/>
  <c r="B10051" i="2" l="1"/>
  <c r="A10050"/>
  <c r="B10054" i="1"/>
  <c r="A10055"/>
  <c r="C10054"/>
  <c r="B10052" i="2" l="1"/>
  <c r="A10051"/>
  <c r="A10056" i="1"/>
  <c r="C10055"/>
  <c r="B10053" i="2" l="1"/>
  <c r="A10052"/>
  <c r="B10056" i="1"/>
  <c r="A10057"/>
  <c r="C10056"/>
  <c r="B10055"/>
  <c r="B10054" i="2" l="1"/>
  <c r="A10053"/>
  <c r="A10058" i="1"/>
  <c r="B10057"/>
  <c r="B10055" i="2" l="1"/>
  <c r="A10054"/>
  <c r="A10059" i="1"/>
  <c r="B10058"/>
  <c r="C10058"/>
  <c r="C10057"/>
  <c r="B10056" i="2" l="1"/>
  <c r="A10055"/>
  <c r="A10060" i="1"/>
  <c r="C10059"/>
  <c r="B10059"/>
  <c r="B10057" i="2" l="1"/>
  <c r="A10056"/>
  <c r="A10061" i="1"/>
  <c r="B10060"/>
  <c r="C10060"/>
  <c r="A10057" i="2" l="1"/>
  <c r="B10058"/>
  <c r="A10062" i="1"/>
  <c r="B10059" i="2" l="1"/>
  <c r="A10058"/>
  <c r="A10063" i="1"/>
  <c r="C10062"/>
  <c r="B10062"/>
  <c r="C10061"/>
  <c r="B10061"/>
  <c r="A10059" i="2" l="1"/>
  <c r="B10060"/>
  <c r="A10064" i="1"/>
  <c r="C10063"/>
  <c r="A10060" i="2" l="1"/>
  <c r="B10061"/>
  <c r="A10065" i="1"/>
  <c r="B10064"/>
  <c r="C10064"/>
  <c r="B10063"/>
  <c r="A10061" i="2" l="1"/>
  <c r="B10062"/>
  <c r="A10066" i="1"/>
  <c r="C10065"/>
  <c r="B10065"/>
  <c r="A10062" i="2" l="1"/>
  <c r="B10063"/>
  <c r="A10067" i="1"/>
  <c r="C10066"/>
  <c r="B10066"/>
  <c r="A10063" i="2" l="1"/>
  <c r="B10064"/>
  <c r="A10068" i="1"/>
  <c r="B10067"/>
  <c r="C10067"/>
  <c r="B10065" i="2" l="1"/>
  <c r="A10064"/>
  <c r="A10069" i="1"/>
  <c r="B10068"/>
  <c r="B10066" i="2" l="1"/>
  <c r="A10065"/>
  <c r="A10070" i="1"/>
  <c r="C10069"/>
  <c r="C10068"/>
  <c r="B10067" i="2" l="1"/>
  <c r="A10066"/>
  <c r="A10071" i="1"/>
  <c r="B10070"/>
  <c r="C10070"/>
  <c r="B10069"/>
  <c r="B10068" i="2" l="1"/>
  <c r="A10067"/>
  <c r="B10071" i="1"/>
  <c r="A10072"/>
  <c r="C10071"/>
  <c r="B10069" i="2" l="1"/>
  <c r="A10068"/>
  <c r="A10073" i="1"/>
  <c r="B10072"/>
  <c r="C10072"/>
  <c r="B10070" i="2" l="1"/>
  <c r="A10069"/>
  <c r="B10073" i="1"/>
  <c r="A10074"/>
  <c r="C10073"/>
  <c r="B10071" i="2" l="1"/>
  <c r="A10070"/>
  <c r="A10075" i="1"/>
  <c r="C10074"/>
  <c r="B10074"/>
  <c r="B10072" i="2" l="1"/>
  <c r="A10071"/>
  <c r="A10076" i="1"/>
  <c r="B10075"/>
  <c r="C10075"/>
  <c r="B10073" i="2" l="1"/>
  <c r="A10072"/>
  <c r="A10077" i="1"/>
  <c r="B10076"/>
  <c r="C10076"/>
  <c r="A10073" i="2" l="1"/>
  <c r="B10074"/>
  <c r="B10077" i="1"/>
  <c r="A10078"/>
  <c r="C10077"/>
  <c r="A10074" i="2" l="1"/>
  <c r="B10075"/>
  <c r="A10079" i="1"/>
  <c r="B10078"/>
  <c r="C10078"/>
  <c r="B10076" i="2" l="1"/>
  <c r="A10075"/>
  <c r="A10080" i="1"/>
  <c r="C10079"/>
  <c r="B10079"/>
  <c r="B10077" i="2" l="1"/>
  <c r="A10076"/>
  <c r="A10081" i="1"/>
  <c r="B10080"/>
  <c r="C10080"/>
  <c r="A10077" i="2" l="1"/>
  <c r="B10078"/>
  <c r="B10081" i="1"/>
  <c r="A10082"/>
  <c r="C10081"/>
  <c r="B10079" i="2" l="1"/>
  <c r="A10078"/>
  <c r="A10083" i="1"/>
  <c r="B10082"/>
  <c r="C10082"/>
  <c r="B10080" i="2" l="1"/>
  <c r="A10079"/>
  <c r="A10084" i="1"/>
  <c r="B10083"/>
  <c r="C10083"/>
  <c r="A10080" i="2" l="1"/>
  <c r="B10081"/>
  <c r="A10085" i="1"/>
  <c r="B10084"/>
  <c r="C10084"/>
  <c r="B10082" i="2" l="1"/>
  <c r="A10081"/>
  <c r="B10085" i="1"/>
  <c r="A10086"/>
  <c r="C10085"/>
  <c r="B10083" i="2" l="1"/>
  <c r="A10082"/>
  <c r="A10087" i="1"/>
  <c r="B10086"/>
  <c r="C10086"/>
  <c r="B10084" i="2" l="1"/>
  <c r="A10083"/>
  <c r="A10088" i="1"/>
  <c r="B10087"/>
  <c r="C10087"/>
  <c r="B10085" i="2" l="1"/>
  <c r="A10084"/>
  <c r="A10089" i="1"/>
  <c r="C10088"/>
  <c r="B10088"/>
  <c r="B10086" i="2" l="1"/>
  <c r="A10085"/>
  <c r="A10090" i="1"/>
  <c r="C10089"/>
  <c r="B10089"/>
  <c r="B10087" i="2" l="1"/>
  <c r="A10086"/>
  <c r="A10091" i="1"/>
  <c r="B10090"/>
  <c r="C10090"/>
  <c r="B10088" i="2" l="1"/>
  <c r="A10087"/>
  <c r="A10092" i="1"/>
  <c r="B10091"/>
  <c r="C10091"/>
  <c r="B10089" i="2" l="1"/>
  <c r="A10088"/>
  <c r="A10093" i="1"/>
  <c r="B10092"/>
  <c r="A10089" i="2" l="1"/>
  <c r="B10090"/>
  <c r="A10094" i="1"/>
  <c r="B10093"/>
  <c r="C10093"/>
  <c r="C10092"/>
  <c r="A10090" i="2" l="1"/>
  <c r="B10091"/>
  <c r="A10095" i="1"/>
  <c r="C10094"/>
  <c r="B10094"/>
  <c r="A10091" i="2" l="1"/>
  <c r="B10092"/>
  <c r="A10096" i="1"/>
  <c r="B10095"/>
  <c r="C10095"/>
  <c r="B10093" i="2" l="1"/>
  <c r="A10092"/>
  <c r="A10097" i="1"/>
  <c r="C10096"/>
  <c r="B10094" i="2" l="1"/>
  <c r="A10093"/>
  <c r="A10098" i="1"/>
  <c r="B10097"/>
  <c r="C10097"/>
  <c r="B10096"/>
  <c r="B10095" i="2" l="1"/>
  <c r="A10094"/>
  <c r="B10098" i="1"/>
  <c r="A10099"/>
  <c r="C10098"/>
  <c r="B10096" i="2" l="1"/>
  <c r="A10095"/>
  <c r="B10099" i="1"/>
  <c r="A10100"/>
  <c r="C10099"/>
  <c r="A10096" i="2" l="1"/>
  <c r="B10097"/>
  <c r="B10100" i="1"/>
  <c r="A10101"/>
  <c r="C10100"/>
  <c r="A10097" i="2" l="1"/>
  <c r="B10098"/>
  <c r="A10102" i="1"/>
  <c r="B10101"/>
  <c r="C10101"/>
  <c r="A10098" i="2" l="1"/>
  <c r="B10099"/>
  <c r="A10103" i="1"/>
  <c r="C10102"/>
  <c r="B10102"/>
  <c r="A10099" i="2" l="1"/>
  <c r="B10100"/>
  <c r="A10104" i="1"/>
  <c r="B10103"/>
  <c r="C10103"/>
  <c r="A10100" i="2" l="1"/>
  <c r="B10101"/>
  <c r="A10105" i="1"/>
  <c r="B10104"/>
  <c r="C10104"/>
  <c r="B10102" i="2" l="1"/>
  <c r="A10101"/>
  <c r="A10106" i="1"/>
  <c r="C10105"/>
  <c r="B10105"/>
  <c r="A10102" i="2" l="1"/>
  <c r="B10103"/>
  <c r="A10107" i="1"/>
  <c r="B10106"/>
  <c r="C10106"/>
  <c r="B10104" i="2" l="1"/>
  <c r="A10103"/>
  <c r="B10107" i="1"/>
  <c r="A10108"/>
  <c r="C10107"/>
  <c r="B10105" i="2" l="1"/>
  <c r="A10104"/>
  <c r="A10109" i="1"/>
  <c r="B10108"/>
  <c r="C10108"/>
  <c r="B10106" i="2" l="1"/>
  <c r="A10105"/>
  <c r="A10110" i="1"/>
  <c r="B10107" i="2" l="1"/>
  <c r="A10106"/>
  <c r="A10111" i="1"/>
  <c r="B10110"/>
  <c r="C10110"/>
  <c r="C10109"/>
  <c r="B10109"/>
  <c r="B10108" i="2" l="1"/>
  <c r="A10107"/>
  <c r="B10111" i="1"/>
  <c r="A10112"/>
  <c r="C10111"/>
  <c r="B10109" i="2" l="1"/>
  <c r="A10108"/>
  <c r="A10113" i="1"/>
  <c r="C10112"/>
  <c r="B10112"/>
  <c r="B10110" i="2" l="1"/>
  <c r="A10109"/>
  <c r="A10114" i="1"/>
  <c r="B10113"/>
  <c r="C10113"/>
  <c r="B10111" i="2" l="1"/>
  <c r="A10110"/>
  <c r="A10115" i="1"/>
  <c r="C10114"/>
  <c r="B10114"/>
  <c r="A10111" i="2" l="1"/>
  <c r="B10112"/>
  <c r="A10116" i="1"/>
  <c r="B10115"/>
  <c r="C10115"/>
  <c r="B10113" i="2" l="1"/>
  <c r="A10112"/>
  <c r="A10117" i="1"/>
  <c r="C10116"/>
  <c r="B10116"/>
  <c r="A10113" i="2" l="1"/>
  <c r="B10114"/>
  <c r="A10118" i="1"/>
  <c r="B10117"/>
  <c r="C10117"/>
  <c r="B10115" i="2" l="1"/>
  <c r="A10114"/>
  <c r="A10119" i="1"/>
  <c r="C10118"/>
  <c r="B10118"/>
  <c r="B10116" i="2" l="1"/>
  <c r="A10115"/>
  <c r="A10120" i="1"/>
  <c r="B10119"/>
  <c r="C10119"/>
  <c r="B10117" i="2" l="1"/>
  <c r="A10116"/>
  <c r="B10120" i="1"/>
  <c r="A10121"/>
  <c r="C10120"/>
  <c r="B10118" i="2" l="1"/>
  <c r="A10117"/>
  <c r="A10122" i="1"/>
  <c r="C10121"/>
  <c r="B10121"/>
  <c r="B10119" i="2" l="1"/>
  <c r="A10118"/>
  <c r="A10123" i="1"/>
  <c r="C10122"/>
  <c r="B10122"/>
  <c r="B10120" i="2" l="1"/>
  <c r="A10119"/>
  <c r="A10124" i="1"/>
  <c r="B10123"/>
  <c r="C10123"/>
  <c r="B10121" i="2" l="1"/>
  <c r="A10120"/>
  <c r="A10125" i="1"/>
  <c r="B10124"/>
  <c r="C10124"/>
  <c r="B10122" i="2" l="1"/>
  <c r="A10121"/>
  <c r="A10126" i="1"/>
  <c r="C10125"/>
  <c r="B10125"/>
  <c r="B10123" i="2" l="1"/>
  <c r="A10122"/>
  <c r="A10127" i="1"/>
  <c r="B10126"/>
  <c r="C10126"/>
  <c r="B10124" i="2" l="1"/>
  <c r="A10123"/>
  <c r="A10128" i="1"/>
  <c r="B10127"/>
  <c r="C10127"/>
  <c r="A10124" i="2" l="1"/>
  <c r="B10125"/>
  <c r="B10128" i="1"/>
  <c r="A10129"/>
  <c r="C10128"/>
  <c r="A10125" i="2" l="1"/>
  <c r="B10126"/>
  <c r="A10130" i="1"/>
  <c r="B10129"/>
  <c r="C10129"/>
  <c r="A10126" i="2" l="1"/>
  <c r="B10127"/>
  <c r="A10131" i="1"/>
  <c r="C10130"/>
  <c r="B10130"/>
  <c r="B10128" i="2" l="1"/>
  <c r="A10127"/>
  <c r="A10132" i="1"/>
  <c r="B10131"/>
  <c r="C10131"/>
  <c r="B10129" i="2" l="1"/>
  <c r="A10128"/>
  <c r="A10133" i="1"/>
  <c r="C10132"/>
  <c r="B10132"/>
  <c r="B10130" i="2" l="1"/>
  <c r="A10129"/>
  <c r="A10134" i="1"/>
  <c r="B10133"/>
  <c r="C10133"/>
  <c r="B10131" i="2" l="1"/>
  <c r="A10130"/>
  <c r="A10135" i="1"/>
  <c r="B10134"/>
  <c r="C10134"/>
  <c r="A10131" i="2" l="1"/>
  <c r="B10132"/>
  <c r="A10136" i="1"/>
  <c r="B10135"/>
  <c r="C10135"/>
  <c r="B10133" i="2" l="1"/>
  <c r="A10132"/>
  <c r="A10137" i="1"/>
  <c r="B10136"/>
  <c r="C10136"/>
  <c r="B10134" i="2" l="1"/>
  <c r="A10133"/>
  <c r="B10137" i="1"/>
  <c r="A10138"/>
  <c r="C10137"/>
  <c r="A10134" i="2" l="1"/>
  <c r="B10135"/>
  <c r="A10139" i="1"/>
  <c r="C10138"/>
  <c r="A10135" i="2" l="1"/>
  <c r="B10136"/>
  <c r="A10140" i="1"/>
  <c r="C10139"/>
  <c r="B10139"/>
  <c r="B10138"/>
  <c r="B10137" i="2" l="1"/>
  <c r="A10136"/>
  <c r="A10141" i="1"/>
  <c r="B10140"/>
  <c r="C10140"/>
  <c r="A10137" i="2" l="1"/>
  <c r="B10138"/>
  <c r="A10142" i="1"/>
  <c r="C10141"/>
  <c r="B10141"/>
  <c r="B10139" i="2" l="1"/>
  <c r="A10138"/>
  <c r="A10143" i="1"/>
  <c r="B10142"/>
  <c r="C10142"/>
  <c r="B10140" i="2" l="1"/>
  <c r="A10139"/>
  <c r="A10144" i="1"/>
  <c r="B10143"/>
  <c r="C10143"/>
  <c r="B10141" i="2" l="1"/>
  <c r="A10140"/>
  <c r="B10144" i="1"/>
  <c r="A10145"/>
  <c r="C10144"/>
  <c r="A10141" i="2" l="1"/>
  <c r="B10142"/>
  <c r="A10146" i="1"/>
  <c r="C10145"/>
  <c r="B10143" i="2" l="1"/>
  <c r="A10142"/>
  <c r="A10147" i="1"/>
  <c r="C10146"/>
  <c r="B10145"/>
  <c r="A10143" i="2" l="1"/>
  <c r="B10144"/>
  <c r="A10148" i="1"/>
  <c r="B10147"/>
  <c r="C10147"/>
  <c r="B10146"/>
  <c r="B10145" i="2" l="1"/>
  <c r="A10144"/>
  <c r="A10149" i="1"/>
  <c r="B10148"/>
  <c r="C10148"/>
  <c r="A10145" i="2" l="1"/>
  <c r="B10146"/>
  <c r="A10150" i="1"/>
  <c r="B10149"/>
  <c r="C10149"/>
  <c r="B10147" i="2" l="1"/>
  <c r="A10146"/>
  <c r="A10151" i="1"/>
  <c r="C10150"/>
  <c r="B10150"/>
  <c r="B10148" i="2" l="1"/>
  <c r="A10147"/>
  <c r="A10152" i="1"/>
  <c r="B10151"/>
  <c r="C10151"/>
  <c r="B10149" i="2" l="1"/>
  <c r="A10148"/>
  <c r="B10152" i="1"/>
  <c r="A10153"/>
  <c r="C10152"/>
  <c r="A10149" i="2" l="1"/>
  <c r="B10150"/>
  <c r="A10154" i="1"/>
  <c r="B10153" s="1"/>
  <c r="C10153"/>
  <c r="B10151" i="2" l="1"/>
  <c r="A10150"/>
  <c r="A10155" i="1"/>
  <c r="C10154"/>
  <c r="B10154"/>
  <c r="B10152" i="2" l="1"/>
  <c r="A10151"/>
  <c r="A10156" i="1"/>
  <c r="B10155"/>
  <c r="C10155"/>
  <c r="B10153" i="2" l="1"/>
  <c r="A10152"/>
  <c r="A10157" i="1"/>
  <c r="B10156"/>
  <c r="B10154" i="2" l="1"/>
  <c r="A10153"/>
  <c r="A10158" i="1"/>
  <c r="B10157"/>
  <c r="C10157"/>
  <c r="C10156"/>
  <c r="B10155" i="2" l="1"/>
  <c r="A10154"/>
  <c r="A10159" i="1"/>
  <c r="B10156" i="2" l="1"/>
  <c r="A10155"/>
  <c r="A10160" i="1"/>
  <c r="B10159"/>
  <c r="C10159"/>
  <c r="B10158"/>
  <c r="C10158"/>
  <c r="B10157" i="2" l="1"/>
  <c r="A10156"/>
  <c r="A10161" i="1"/>
  <c r="B10160"/>
  <c r="B10158" i="2" l="1"/>
  <c r="A10157"/>
  <c r="A10162" i="1"/>
  <c r="C10161"/>
  <c r="C10160"/>
  <c r="B10159" i="2" l="1"/>
  <c r="A10158"/>
  <c r="B10162" i="1"/>
  <c r="A10163"/>
  <c r="C10162"/>
  <c r="B10161"/>
  <c r="B10160" i="2" l="1"/>
  <c r="A10159"/>
  <c r="A10164" i="1"/>
  <c r="B10163"/>
  <c r="C10163"/>
  <c r="A10160" i="2" l="1"/>
  <c r="B10161"/>
  <c r="A10165" i="1"/>
  <c r="B10162" i="2" l="1"/>
  <c r="A10161"/>
  <c r="A10166" i="1"/>
  <c r="B10165"/>
  <c r="C10165"/>
  <c r="C10164"/>
  <c r="B10164"/>
  <c r="B10163" i="2" l="1"/>
  <c r="A10162"/>
  <c r="B10166" i="1"/>
  <c r="A10167"/>
  <c r="C10166"/>
  <c r="B10164" i="2" l="1"/>
  <c r="A10163"/>
  <c r="A10168" i="1"/>
  <c r="B10167"/>
  <c r="C10167"/>
  <c r="B10165" i="2" l="1"/>
  <c r="A10164"/>
  <c r="A10169" i="1"/>
  <c r="B10168"/>
  <c r="B10166" i="2" l="1"/>
  <c r="A10165"/>
  <c r="A10170" i="1"/>
  <c r="B10169"/>
  <c r="C10169"/>
  <c r="C10168"/>
  <c r="B10167" i="2" l="1"/>
  <c r="A10166"/>
  <c r="B10170" i="1"/>
  <c r="A10171"/>
  <c r="C10170"/>
  <c r="B10168" i="2" l="1"/>
  <c r="A10167"/>
  <c r="A10172" i="1"/>
  <c r="C10171"/>
  <c r="B10171"/>
  <c r="A10168" i="2" l="1"/>
  <c r="B10169"/>
  <c r="A10173" i="1"/>
  <c r="B10172"/>
  <c r="C10172"/>
  <c r="A10169" i="2" l="1"/>
  <c r="B10170"/>
  <c r="A10174" i="1"/>
  <c r="B10173"/>
  <c r="C10173"/>
  <c r="B10171" i="2" l="1"/>
  <c r="A10170"/>
  <c r="A10175" i="1"/>
  <c r="B10174"/>
  <c r="C10174"/>
  <c r="A10171" i="2" l="1"/>
  <c r="B10172"/>
  <c r="A10176" i="1"/>
  <c r="B10175"/>
  <c r="C10175"/>
  <c r="A10172" i="2" l="1"/>
  <c r="B10173"/>
  <c r="A10177" i="1"/>
  <c r="B10176"/>
  <c r="A10173" i="2" l="1"/>
  <c r="B10174"/>
  <c r="A10178" i="1"/>
  <c r="C10177"/>
  <c r="B10177"/>
  <c r="C10176"/>
  <c r="B10175" i="2" l="1"/>
  <c r="A10174"/>
  <c r="A10179" i="1"/>
  <c r="C10178"/>
  <c r="B10178"/>
  <c r="B10176" i="2" l="1"/>
  <c r="A10175"/>
  <c r="A10180" i="1"/>
  <c r="B10179"/>
  <c r="C10179"/>
  <c r="B10177" i="2" l="1"/>
  <c r="A10176"/>
  <c r="A10181" i="1"/>
  <c r="B10180"/>
  <c r="C10180"/>
  <c r="A10177" i="2" l="1"/>
  <c r="B10178"/>
  <c r="B10181" i="1"/>
  <c r="A10182"/>
  <c r="C10181"/>
  <c r="B10179" i="2" l="1"/>
  <c r="A10178"/>
  <c r="A10183" i="1"/>
  <c r="B10182"/>
  <c r="C10182"/>
  <c r="A10179" i="2" l="1"/>
  <c r="B10180"/>
  <c r="B10183" i="1"/>
  <c r="A10184"/>
  <c r="C10183"/>
  <c r="B10181" i="2" l="1"/>
  <c r="A10180"/>
  <c r="A10185" i="1"/>
  <c r="C10184"/>
  <c r="B10182" i="2" l="1"/>
  <c r="A10181"/>
  <c r="A10186" i="1"/>
  <c r="B10185"/>
  <c r="C10185"/>
  <c r="B10184"/>
  <c r="B10183" i="2" l="1"/>
  <c r="A10182"/>
  <c r="B10186" i="1"/>
  <c r="A10187"/>
  <c r="C10186"/>
  <c r="B10184" i="2" l="1"/>
  <c r="A10183"/>
  <c r="A10188" i="1"/>
  <c r="B10187"/>
  <c r="C10187"/>
  <c r="A10184" i="2" l="1"/>
  <c r="B10185"/>
  <c r="A10189" i="1"/>
  <c r="B10188"/>
  <c r="C10188"/>
  <c r="B10186" i="2" l="1"/>
  <c r="A10185"/>
  <c r="A10190" i="1"/>
  <c r="B10189"/>
  <c r="C10189"/>
  <c r="B10187" i="2" l="1"/>
  <c r="A10186"/>
  <c r="A10191" i="1"/>
  <c r="B10190"/>
  <c r="C10190"/>
  <c r="B10188" i="2" l="1"/>
  <c r="A10187"/>
  <c r="A10192" i="1"/>
  <c r="C10191"/>
  <c r="B10189" i="2" l="1"/>
  <c r="A10188"/>
  <c r="B10192" i="1"/>
  <c r="A10193"/>
  <c r="C10192"/>
  <c r="B10191"/>
  <c r="B10190" i="2" l="1"/>
  <c r="A10189"/>
  <c r="B10193" i="1"/>
  <c r="A10194"/>
  <c r="C10193"/>
  <c r="A10190" i="2" l="1"/>
  <c r="B10191"/>
  <c r="A10195" i="1"/>
  <c r="B10194"/>
  <c r="C10194"/>
  <c r="A10191" i="2" l="1"/>
  <c r="B10192"/>
  <c r="A10196" i="1"/>
  <c r="C10195"/>
  <c r="B10195"/>
  <c r="B10193" i="2" l="1"/>
  <c r="A10192"/>
  <c r="A10197" i="1"/>
  <c r="C10196"/>
  <c r="B10196"/>
  <c r="B10194" i="2" l="1"/>
  <c r="A10193"/>
  <c r="A10198" i="1"/>
  <c r="B10197"/>
  <c r="C10197"/>
  <c r="B10195" i="2" l="1"/>
  <c r="A10194"/>
  <c r="A10199" i="1"/>
  <c r="B10198"/>
  <c r="C10198"/>
  <c r="B10196" i="2" l="1"/>
  <c r="A10195"/>
  <c r="A10200" i="1"/>
  <c r="C10199"/>
  <c r="B10197" i="2" l="1"/>
  <c r="A10196"/>
  <c r="A10201" i="1"/>
  <c r="C10200"/>
  <c r="B10199"/>
  <c r="B10198" i="2" l="1"/>
  <c r="A10197"/>
  <c r="A10202" i="1"/>
  <c r="B10201"/>
  <c r="C10201"/>
  <c r="B10200"/>
  <c r="A10198" i="2" l="1"/>
  <c r="B10199"/>
  <c r="A10203" i="1"/>
  <c r="B10202"/>
  <c r="C10202"/>
  <c r="A10199" i="2" l="1"/>
  <c r="B10200"/>
  <c r="A10204" i="1"/>
  <c r="B10203"/>
  <c r="C10203"/>
  <c r="B10201" i="2" l="1"/>
  <c r="A10200"/>
  <c r="B10204" i="1"/>
  <c r="A10205"/>
  <c r="C10204"/>
  <c r="B10202" i="2" l="1"/>
  <c r="A10201"/>
  <c r="A10206" i="1"/>
  <c r="B10205"/>
  <c r="C10205"/>
  <c r="A10202" i="2" l="1"/>
  <c r="B10203"/>
  <c r="A10207" i="1"/>
  <c r="B10206"/>
  <c r="C10206"/>
  <c r="A10203" i="2" l="1"/>
  <c r="B10204"/>
  <c r="B10207" i="1"/>
  <c r="A10208"/>
  <c r="C10207"/>
  <c r="B10205" i="2" l="1"/>
  <c r="A10204"/>
  <c r="A10209" i="1"/>
  <c r="B10208"/>
  <c r="C10208"/>
  <c r="B10206" i="2" l="1"/>
  <c r="A10205"/>
  <c r="A10210" i="1"/>
  <c r="B10209"/>
  <c r="C10209"/>
  <c r="B10207" i="2" l="1"/>
  <c r="A10206"/>
  <c r="A10211" i="1"/>
  <c r="C10210"/>
  <c r="B10210"/>
  <c r="B10208" i="2" l="1"/>
  <c r="A10207"/>
  <c r="A10212" i="1"/>
  <c r="B10211"/>
  <c r="C10211"/>
  <c r="B10209" i="2" l="1"/>
  <c r="A10208"/>
  <c r="A10213" i="1"/>
  <c r="B10212" s="1"/>
  <c r="B10210" i="2" l="1"/>
  <c r="A10209"/>
  <c r="C10212" i="1"/>
  <c r="A10214"/>
  <c r="B10213"/>
  <c r="C10213"/>
  <c r="B10211" i="2" l="1"/>
  <c r="A10210"/>
  <c r="A10215" i="1"/>
  <c r="C10214"/>
  <c r="B10214"/>
  <c r="B10212" i="2" l="1"/>
  <c r="A10211"/>
  <c r="A10216" i="1"/>
  <c r="B10215"/>
  <c r="C10215"/>
  <c r="B10213" i="2" l="1"/>
  <c r="A10212"/>
  <c r="B10216" i="1"/>
  <c r="A10217"/>
  <c r="C10216"/>
  <c r="B10214" i="2" l="1"/>
  <c r="A10213"/>
  <c r="A10218" i="1"/>
  <c r="B10217"/>
  <c r="C10217"/>
  <c r="A10214" i="2" l="1"/>
  <c r="B10215"/>
  <c r="A10219" i="1"/>
  <c r="B10216" i="2" l="1"/>
  <c r="A10215"/>
  <c r="A10220" i="1"/>
  <c r="B10219"/>
  <c r="C10219"/>
  <c r="C10218"/>
  <c r="B10218"/>
  <c r="B10217" i="2" l="1"/>
  <c r="A10216"/>
  <c r="A10221" i="1"/>
  <c r="B10220"/>
  <c r="C10220"/>
  <c r="B10218" i="2" l="1"/>
  <c r="A10217"/>
  <c r="B10221" i="1"/>
  <c r="A10222"/>
  <c r="C10221"/>
  <c r="A10218" i="2" l="1"/>
  <c r="B10219"/>
  <c r="A10223" i="1"/>
  <c r="B10222"/>
  <c r="C10222"/>
  <c r="B10220" i="2" l="1"/>
  <c r="A10219"/>
  <c r="A10224" i="1"/>
  <c r="B10223"/>
  <c r="C10223"/>
  <c r="B10221" i="2" l="1"/>
  <c r="A10220"/>
  <c r="B10224" i="1"/>
  <c r="A10225"/>
  <c r="C10224"/>
  <c r="B10222" i="2" l="1"/>
  <c r="A10221"/>
  <c r="A10226" i="1"/>
  <c r="C10225"/>
  <c r="B10225"/>
  <c r="B10223" i="2" l="1"/>
  <c r="A10222"/>
  <c r="A10227" i="1"/>
  <c r="B10226"/>
  <c r="C10226"/>
  <c r="A10223" i="2" l="1"/>
  <c r="B10224"/>
  <c r="B10227" i="1"/>
  <c r="A10228"/>
  <c r="C10227"/>
  <c r="A10224" i="2" l="1"/>
  <c r="B10225"/>
  <c r="A10229" i="1"/>
  <c r="B10228"/>
  <c r="C10228"/>
  <c r="A10225" i="2" l="1"/>
  <c r="B10226"/>
  <c r="B10229" i="1"/>
  <c r="A10230"/>
  <c r="C10229"/>
  <c r="A10226" i="2" l="1"/>
  <c r="B10227"/>
  <c r="A10231" i="1"/>
  <c r="B10230"/>
  <c r="C10230"/>
  <c r="B10228" i="2" l="1"/>
  <c r="A10227"/>
  <c r="A10232" i="1"/>
  <c r="B10231"/>
  <c r="C10231"/>
  <c r="B10229" i="2" l="1"/>
  <c r="A10228"/>
  <c r="A10233" i="1"/>
  <c r="B10230" i="2" l="1"/>
  <c r="A10229"/>
  <c r="A10234" i="1"/>
  <c r="C10233"/>
  <c r="B10233"/>
  <c r="C10232"/>
  <c r="B10232"/>
  <c r="B10231" i="2" l="1"/>
  <c r="A10230"/>
  <c r="A10235" i="1"/>
  <c r="B10234"/>
  <c r="C10234"/>
  <c r="B10232" i="2" l="1"/>
  <c r="A10231"/>
  <c r="B10235" i="1"/>
  <c r="A10236"/>
  <c r="C10235"/>
  <c r="B10233" i="2" l="1"/>
  <c r="A10232"/>
  <c r="B10236" i="1"/>
  <c r="A10237"/>
  <c r="C10236"/>
  <c r="B10234" i="2" l="1"/>
  <c r="A10233"/>
  <c r="A10238" i="1"/>
  <c r="C10237"/>
  <c r="B10237"/>
  <c r="A10234" i="2" l="1"/>
  <c r="B10235"/>
  <c r="A10239" i="1"/>
  <c r="B10238"/>
  <c r="C10238"/>
  <c r="A10235" i="2" l="1"/>
  <c r="B10236"/>
  <c r="B10239" i="1"/>
  <c r="A10240"/>
  <c r="C10239"/>
  <c r="A10236" i="2" l="1"/>
  <c r="B10237"/>
  <c r="A10241" i="1"/>
  <c r="B10240"/>
  <c r="C10240"/>
  <c r="B10238" i="2" l="1"/>
  <c r="A10237"/>
  <c r="B10241" i="1"/>
  <c r="A10242"/>
  <c r="C10241"/>
  <c r="B10239" i="2" l="1"/>
  <c r="A10238"/>
  <c r="A10243" i="1"/>
  <c r="B10242"/>
  <c r="C10242"/>
  <c r="B10240" i="2" l="1"/>
  <c r="A10239"/>
  <c r="A10244" i="1"/>
  <c r="B10243"/>
  <c r="C10243"/>
  <c r="B10241" i="2" l="1"/>
  <c r="A10240"/>
  <c r="B10244" i="1"/>
  <c r="A10245"/>
  <c r="C10244"/>
  <c r="B10242" i="2" l="1"/>
  <c r="A10241"/>
  <c r="B10245" i="1"/>
  <c r="A10246"/>
  <c r="C10245"/>
  <c r="B10243" i="2" l="1"/>
  <c r="A10242"/>
  <c r="A10247" i="1"/>
  <c r="B10246"/>
  <c r="C10246"/>
  <c r="B10244" i="2" l="1"/>
  <c r="A10243"/>
  <c r="A10248" i="1"/>
  <c r="B10247"/>
  <c r="C10247"/>
  <c r="B10245" i="2" l="1"/>
  <c r="A10244"/>
  <c r="A10249" i="1"/>
  <c r="B10248"/>
  <c r="C10248"/>
  <c r="A10245" i="2" l="1"/>
  <c r="B10246"/>
  <c r="A10250" i="1"/>
  <c r="C10249"/>
  <c r="B10249"/>
  <c r="A10246" i="2" l="1"/>
  <c r="B10247"/>
  <c r="A10251" i="1"/>
  <c r="C10250"/>
  <c r="B10250"/>
  <c r="B10248" i="2" l="1"/>
  <c r="A10247"/>
  <c r="A10252" i="1"/>
  <c r="B10251"/>
  <c r="C10251"/>
  <c r="B10249" i="2" l="1"/>
  <c r="A10248"/>
  <c r="A10253" i="1"/>
  <c r="B10252"/>
  <c r="C10252"/>
  <c r="B10250" i="2" l="1"/>
  <c r="A10249"/>
  <c r="A10254" i="1"/>
  <c r="C10253"/>
  <c r="B10253"/>
  <c r="B10251" i="2" l="1"/>
  <c r="A10250"/>
  <c r="A10255" i="1"/>
  <c r="B10254"/>
  <c r="C10254"/>
  <c r="B10252" i="2" l="1"/>
  <c r="A10251"/>
  <c r="A10256" i="1"/>
  <c r="B10255"/>
  <c r="C10255"/>
  <c r="A10252" i="2" l="1"/>
  <c r="B10253"/>
  <c r="A10257" i="1"/>
  <c r="C10256"/>
  <c r="B10256"/>
  <c r="B10254" i="2" l="1"/>
  <c r="A10253"/>
  <c r="A10258" i="1"/>
  <c r="B10257"/>
  <c r="C10257"/>
  <c r="B10255" i="2" l="1"/>
  <c r="A10254"/>
  <c r="A10259" i="1"/>
  <c r="B10258"/>
  <c r="A10255" i="2" l="1"/>
  <c r="B10256"/>
  <c r="A10260" i="1"/>
  <c r="B10259"/>
  <c r="C10259"/>
  <c r="C10258"/>
  <c r="A10256" i="2" l="1"/>
  <c r="B10257"/>
  <c r="A10261" i="1"/>
  <c r="B10260"/>
  <c r="C10260"/>
  <c r="A10257" i="2" l="1"/>
  <c r="B10258"/>
  <c r="B10261" i="1"/>
  <c r="A10262"/>
  <c r="C10261"/>
  <c r="B10259" i="2" l="1"/>
  <c r="A10258"/>
  <c r="A10263" i="1"/>
  <c r="B10262"/>
  <c r="C10262"/>
  <c r="A10259" i="2" l="1"/>
  <c r="B10260"/>
  <c r="A10264" i="1"/>
  <c r="C10263"/>
  <c r="B10263"/>
  <c r="B10261" i="2" l="1"/>
  <c r="A10260"/>
  <c r="A10265" i="1"/>
  <c r="B10264"/>
  <c r="C10264"/>
  <c r="B10262" i="2" l="1"/>
  <c r="A10261"/>
  <c r="A10266" i="1"/>
  <c r="B10265"/>
  <c r="C10265"/>
  <c r="A10262" i="2" l="1"/>
  <c r="B10263"/>
  <c r="B10266" i="1"/>
  <c r="A10267"/>
  <c r="C10266"/>
  <c r="A10263" i="2" l="1"/>
  <c r="B10264"/>
  <c r="A10268" i="1"/>
  <c r="B10267"/>
  <c r="C10267"/>
  <c r="B10265" i="2" l="1"/>
  <c r="A10264"/>
  <c r="A10269" i="1"/>
  <c r="B10268"/>
  <c r="C10268"/>
  <c r="B10266" i="2" l="1"/>
  <c r="A10265"/>
  <c r="A10270" i="1"/>
  <c r="C10269"/>
  <c r="B10269"/>
  <c r="A10266" i="2" l="1"/>
  <c r="B10267"/>
  <c r="A10271" i="1"/>
  <c r="B10270"/>
  <c r="C10270"/>
  <c r="A10267" i="2" l="1"/>
  <c r="B10268"/>
  <c r="A10272" i="1"/>
  <c r="C10271"/>
  <c r="B10271"/>
  <c r="B10269" i="2" l="1"/>
  <c r="A10268"/>
  <c r="A10273" i="1"/>
  <c r="B10272"/>
  <c r="C10272"/>
  <c r="B10270" i="2" l="1"/>
  <c r="A10269"/>
  <c r="A10274" i="1"/>
  <c r="B10273"/>
  <c r="C10273"/>
  <c r="B10271" i="2" l="1"/>
  <c r="A10270"/>
  <c r="A10275" i="1"/>
  <c r="B10274"/>
  <c r="C10274"/>
  <c r="A10271" i="2" l="1"/>
  <c r="B10272"/>
  <c r="A10276" i="1"/>
  <c r="B10275"/>
  <c r="C10275"/>
  <c r="B10273" i="2" l="1"/>
  <c r="A10272"/>
  <c r="B10276" i="1"/>
  <c r="A10277"/>
  <c r="C10276"/>
  <c r="B10274" i="2" l="1"/>
  <c r="A10273"/>
  <c r="A10278" i="1"/>
  <c r="B10275" i="2" l="1"/>
  <c r="A10274"/>
  <c r="A10279" i="1"/>
  <c r="C10278"/>
  <c r="B10278"/>
  <c r="C10277"/>
  <c r="B10277"/>
  <c r="B10276" i="2" l="1"/>
  <c r="A10275"/>
  <c r="A10280" i="1"/>
  <c r="B10279"/>
  <c r="C10279"/>
  <c r="A10276" i="2" l="1"/>
  <c r="B10277"/>
  <c r="B10280" i="1"/>
  <c r="A10281"/>
  <c r="C10280"/>
  <c r="B10278" i="2" l="1"/>
  <c r="A10277"/>
  <c r="A10282" i="1"/>
  <c r="B10281"/>
  <c r="C10281"/>
  <c r="B10279" i="2" l="1"/>
  <c r="A10278"/>
  <c r="B10282" i="1"/>
  <c r="A10283"/>
  <c r="C10282"/>
  <c r="B10280" i="2" l="1"/>
  <c r="A10279"/>
  <c r="A10284" i="1"/>
  <c r="B10283"/>
  <c r="C10283"/>
  <c r="B10281" i="2" l="1"/>
  <c r="A10280"/>
  <c r="A10285" i="1"/>
  <c r="C10284"/>
  <c r="B10284"/>
  <c r="B10282" i="2" l="1"/>
  <c r="A10281"/>
  <c r="A10286" i="1"/>
  <c r="C10285"/>
  <c r="B10283" i="2" l="1"/>
  <c r="A10282"/>
  <c r="A10287" i="1"/>
  <c r="B10286"/>
  <c r="C10286"/>
  <c r="B10285"/>
  <c r="A10283" i="2" l="1"/>
  <c r="B10284"/>
  <c r="B10287" i="1"/>
  <c r="A10288"/>
  <c r="C10287"/>
  <c r="B10285" i="2" l="1"/>
  <c r="A10284"/>
  <c r="A10289" i="1"/>
  <c r="B10288"/>
  <c r="C10288"/>
  <c r="B10286" i="2" l="1"/>
  <c r="A10285"/>
  <c r="A10290" i="1"/>
  <c r="B10289"/>
  <c r="C10289"/>
  <c r="B10287" i="2" l="1"/>
  <c r="A10286"/>
  <c r="A10291" i="1"/>
  <c r="B10290"/>
  <c r="C10290"/>
  <c r="B10288" i="2" l="1"/>
  <c r="A10287"/>
  <c r="A10292" i="1"/>
  <c r="C10291"/>
  <c r="B10289" i="2" l="1"/>
  <c r="A10288"/>
  <c r="A10293" i="1"/>
  <c r="B10292" s="1"/>
  <c r="B10291"/>
  <c r="A10289" i="2" l="1"/>
  <c r="B10290"/>
  <c r="C10292" i="1"/>
  <c r="A10294"/>
  <c r="B10293"/>
  <c r="C10293"/>
  <c r="B10291" i="2" l="1"/>
  <c r="A10290"/>
  <c r="A10295" i="1"/>
  <c r="B10294"/>
  <c r="C10294"/>
  <c r="B10292" i="2" l="1"/>
  <c r="A10291"/>
  <c r="B10295" i="1"/>
  <c r="A10296"/>
  <c r="C10295"/>
  <c r="A10292" i="2" l="1"/>
  <c r="B10293"/>
  <c r="A10297" i="1"/>
  <c r="B10296"/>
  <c r="C10296"/>
  <c r="B10294" i="2" l="1"/>
  <c r="A10293"/>
  <c r="B10297" i="1"/>
  <c r="A10298"/>
  <c r="C10297"/>
  <c r="A10294" i="2" l="1"/>
  <c r="B10295"/>
  <c r="A10299" i="1"/>
  <c r="B10298"/>
  <c r="C10298"/>
  <c r="B10296" i="2" l="1"/>
  <c r="A10295"/>
  <c r="A10300" i="1"/>
  <c r="B10299"/>
  <c r="B10297" i="2" l="1"/>
  <c r="A10296"/>
  <c r="A10301" i="1"/>
  <c r="B10300"/>
  <c r="C10300"/>
  <c r="C10299"/>
  <c r="B10298" i="2" l="1"/>
  <c r="A10297"/>
  <c r="B10301" i="1"/>
  <c r="A10302"/>
  <c r="C10301"/>
  <c r="B10299" i="2" l="1"/>
  <c r="A10298"/>
  <c r="A10303" i="1"/>
  <c r="B10302"/>
  <c r="C10302"/>
  <c r="B10300" i="2" l="1"/>
  <c r="A10299"/>
  <c r="A10304" i="1"/>
  <c r="B10303"/>
  <c r="C10303"/>
  <c r="B10301" i="2" l="1"/>
  <c r="A10300"/>
  <c r="A10305" i="1"/>
  <c r="B10304"/>
  <c r="C10304"/>
  <c r="A10301" i="2" l="1"/>
  <c r="B10302"/>
  <c r="A10306" i="1"/>
  <c r="B10305"/>
  <c r="C10305"/>
  <c r="B10303" i="2" l="1"/>
  <c r="A10302"/>
  <c r="B10306" i="1"/>
  <c r="A10307"/>
  <c r="C10306"/>
  <c r="B10304" i="2" l="1"/>
  <c r="A10303"/>
  <c r="A10308" i="1"/>
  <c r="B10307"/>
  <c r="C10307"/>
  <c r="B10305" i="2" l="1"/>
  <c r="A10304"/>
  <c r="A10309" i="1"/>
  <c r="C10308"/>
  <c r="B10308"/>
  <c r="B10306" i="2" l="1"/>
  <c r="A10305"/>
  <c r="A10310" i="1"/>
  <c r="B10309"/>
  <c r="C10309"/>
  <c r="A10306" i="2" l="1"/>
  <c r="B10307"/>
  <c r="A10311" i="1"/>
  <c r="B10310" s="1"/>
  <c r="C10310"/>
  <c r="B10308" i="2" l="1"/>
  <c r="A10307"/>
  <c r="A10312" i="1"/>
  <c r="C10311"/>
  <c r="B10311"/>
  <c r="B10309" i="2" l="1"/>
  <c r="A10308"/>
  <c r="A10313" i="1"/>
  <c r="B10312"/>
  <c r="C10312"/>
  <c r="B10310" i="2" l="1"/>
  <c r="A10309"/>
  <c r="A10314" i="1"/>
  <c r="C10313"/>
  <c r="B10311" i="2" l="1"/>
  <c r="A10310"/>
  <c r="B10314" i="1"/>
  <c r="A10315"/>
  <c r="C10314"/>
  <c r="B10313"/>
  <c r="B10312" i="2" l="1"/>
  <c r="A10311"/>
  <c r="A10316" i="1"/>
  <c r="B10315"/>
  <c r="C10315"/>
  <c r="B10313" i="2" l="1"/>
  <c r="A10312"/>
  <c r="A10317" i="1"/>
  <c r="C10316"/>
  <c r="B10316"/>
  <c r="B10314" i="2" l="1"/>
  <c r="A10313"/>
  <c r="A10318" i="1"/>
  <c r="B10317"/>
  <c r="C10317"/>
  <c r="B10315" i="2" l="1"/>
  <c r="A10314"/>
  <c r="A10319" i="1"/>
  <c r="B10318"/>
  <c r="C10318"/>
  <c r="A10315" i="2" l="1"/>
  <c r="B10316"/>
  <c r="A10320" i="1"/>
  <c r="B10319"/>
  <c r="C10319"/>
  <c r="B10317" i="2" l="1"/>
  <c r="A10316"/>
  <c r="B10320" i="1"/>
  <c r="A10321"/>
  <c r="C10320"/>
  <c r="B10318" i="2" l="1"/>
  <c r="A10317"/>
  <c r="A10322" i="1"/>
  <c r="B10319" i="2" l="1"/>
  <c r="A10318"/>
  <c r="A10323" i="1"/>
  <c r="B10322" s="1"/>
  <c r="C10321"/>
  <c r="B10321"/>
  <c r="A10319" i="2" l="1"/>
  <c r="B10320"/>
  <c r="C10322" i="1"/>
  <c r="A10324"/>
  <c r="C10323"/>
  <c r="B10323"/>
  <c r="B10321" i="2" l="1"/>
  <c r="A10320"/>
  <c r="A10325" i="1"/>
  <c r="C10324"/>
  <c r="B10324"/>
  <c r="B10322" i="2" l="1"/>
  <c r="A10321"/>
  <c r="A10326" i="1"/>
  <c r="B10325"/>
  <c r="C10325"/>
  <c r="A10322" i="2" l="1"/>
  <c r="B10323"/>
  <c r="A10327" i="1"/>
  <c r="B10324" i="2" l="1"/>
  <c r="A10323"/>
  <c r="A10328" i="1"/>
  <c r="B10327"/>
  <c r="C10327"/>
  <c r="C10326"/>
  <c r="B10326"/>
  <c r="B10325" i="2" l="1"/>
  <c r="A10324"/>
  <c r="A10329" i="1"/>
  <c r="C10328"/>
  <c r="B10328"/>
  <c r="A10325" i="2" l="1"/>
  <c r="B10326"/>
  <c r="A10330" i="1"/>
  <c r="B10329"/>
  <c r="C10329"/>
  <c r="B10327" i="2" l="1"/>
  <c r="A10326"/>
  <c r="A10331" i="1"/>
  <c r="B10330"/>
  <c r="C10330"/>
  <c r="B10328" i="2" l="1"/>
  <c r="A10327"/>
  <c r="A10332" i="1"/>
  <c r="B10331"/>
  <c r="C10331"/>
  <c r="B10329" i="2" l="1"/>
  <c r="A10328"/>
  <c r="B10332" i="1"/>
  <c r="A10333"/>
  <c r="C10332"/>
  <c r="B10330" i="2" l="1"/>
  <c r="A10329"/>
  <c r="A10334" i="1"/>
  <c r="B10333"/>
  <c r="C10333"/>
  <c r="B10331" i="2" l="1"/>
  <c r="A10330"/>
  <c r="A10335" i="1"/>
  <c r="B10332" i="2" l="1"/>
  <c r="A10331"/>
  <c r="A10336" i="1"/>
  <c r="C10335"/>
  <c r="B10335"/>
  <c r="C10334"/>
  <c r="B10334"/>
  <c r="B10333" i="2" l="1"/>
  <c r="A10332"/>
  <c r="A10337" i="1"/>
  <c r="B10336"/>
  <c r="C10336"/>
  <c r="B10334" i="2" l="1"/>
  <c r="A10333"/>
  <c r="B10337" i="1"/>
  <c r="A10338"/>
  <c r="C10337"/>
  <c r="B10335" i="2" l="1"/>
  <c r="A10334"/>
  <c r="A10339" i="1"/>
  <c r="B10338"/>
  <c r="C10338"/>
  <c r="B10336" i="2" l="1"/>
  <c r="A10335"/>
  <c r="A10340" i="1"/>
  <c r="B10339"/>
  <c r="C10339"/>
  <c r="B10337" i="2" l="1"/>
  <c r="A10336"/>
  <c r="B10340" i="1"/>
  <c r="A10341"/>
  <c r="C10340"/>
  <c r="B10338" i="2" l="1"/>
  <c r="A10337"/>
  <c r="A10342" i="1"/>
  <c r="B10341"/>
  <c r="C10341"/>
  <c r="B10339" i="2" l="1"/>
  <c r="A10338"/>
  <c r="A10343" i="1"/>
  <c r="B10342"/>
  <c r="C10342"/>
  <c r="B10340" i="2" l="1"/>
  <c r="A10339"/>
  <c r="A10344" i="1"/>
  <c r="B10343"/>
  <c r="C10343"/>
  <c r="B10341" i="2" l="1"/>
  <c r="A10340"/>
  <c r="A10345" i="1"/>
  <c r="C10344"/>
  <c r="A10341" i="2" l="1"/>
  <c r="B10342"/>
  <c r="A10346" i="1"/>
  <c r="C10345"/>
  <c r="B10345"/>
  <c r="B10344"/>
  <c r="B10343" i="2" l="1"/>
  <c r="A10342"/>
  <c r="A10347" i="1"/>
  <c r="B10346"/>
  <c r="C10346"/>
  <c r="A10343" i="2" l="1"/>
  <c r="B10344"/>
  <c r="A10348" i="1"/>
  <c r="B10347"/>
  <c r="C10347"/>
  <c r="B10345" i="2" l="1"/>
  <c r="A10344"/>
  <c r="B10348" i="1"/>
  <c r="A10349"/>
  <c r="C10348"/>
  <c r="A10345" i="2" l="1"/>
  <c r="B10346"/>
  <c r="A10350" i="1"/>
  <c r="C10349"/>
  <c r="B10347" i="2" l="1"/>
  <c r="A10346"/>
  <c r="A10351" i="1"/>
  <c r="C10350"/>
  <c r="B10350"/>
  <c r="B10349"/>
  <c r="A10347" i="2" l="1"/>
  <c r="B10348"/>
  <c r="A10352" i="1"/>
  <c r="C10351"/>
  <c r="B10351"/>
  <c r="B10349" i="2" l="1"/>
  <c r="A10348"/>
  <c r="A10353" i="1"/>
  <c r="B10352"/>
  <c r="C10352"/>
  <c r="A10349" i="2" l="1"/>
  <c r="B10350"/>
  <c r="B10353" i="1"/>
  <c r="A10354"/>
  <c r="C10353"/>
  <c r="B10351" i="2" l="1"/>
  <c r="A10350"/>
  <c r="A10355" i="1"/>
  <c r="B10354"/>
  <c r="C10354"/>
  <c r="B10352" i="2" l="1"/>
  <c r="A10351"/>
  <c r="A10356" i="1"/>
  <c r="C10355"/>
  <c r="B10353" i="2" l="1"/>
  <c r="A10352"/>
  <c r="A10357" i="1"/>
  <c r="B10356"/>
  <c r="C10356"/>
  <c r="B10355"/>
  <c r="A10353" i="2" l="1"/>
  <c r="B10354"/>
  <c r="B10357" i="1"/>
  <c r="A10358"/>
  <c r="C10357"/>
  <c r="B10355" i="2" l="1"/>
  <c r="A10354"/>
  <c r="A10359" i="1"/>
  <c r="B10358"/>
  <c r="C10358"/>
  <c r="B10356" i="2" l="1"/>
  <c r="A10355"/>
  <c r="A10360" i="1"/>
  <c r="C10359"/>
  <c r="B10359"/>
  <c r="B10357" i="2" l="1"/>
  <c r="A10356"/>
  <c r="A10361" i="1"/>
  <c r="B10360"/>
  <c r="C10360"/>
  <c r="B10358" i="2" l="1"/>
  <c r="A10357"/>
  <c r="A10362" i="1"/>
  <c r="C10361"/>
  <c r="B10359" i="2" l="1"/>
  <c r="A10358"/>
  <c r="A10363" i="1"/>
  <c r="B10362"/>
  <c r="C10362"/>
  <c r="B10361"/>
  <c r="B10360" i="2" l="1"/>
  <c r="A10359"/>
  <c r="A10364" i="1"/>
  <c r="B10363"/>
  <c r="C10363"/>
  <c r="B10361" i="2" l="1"/>
  <c r="A10360"/>
  <c r="A10365" i="1"/>
  <c r="B10362" i="2" l="1"/>
  <c r="A10361"/>
  <c r="A10366" i="1"/>
  <c r="B10365"/>
  <c r="C10365"/>
  <c r="C10364"/>
  <c r="B10364"/>
  <c r="B10363" i="2" l="1"/>
  <c r="A10362"/>
  <c r="A10367" i="1"/>
  <c r="B10366"/>
  <c r="C10366"/>
  <c r="A10363" i="2" l="1"/>
  <c r="B10364"/>
  <c r="A10368" i="1"/>
  <c r="B10367"/>
  <c r="C10367"/>
  <c r="B10365" i="2" l="1"/>
  <c r="A10364"/>
  <c r="A10369" i="1"/>
  <c r="B10368"/>
  <c r="C10368"/>
  <c r="B10366" i="2" l="1"/>
  <c r="A10365"/>
  <c r="A10370" i="1"/>
  <c r="C10369"/>
  <c r="B10369"/>
  <c r="B10367" i="2" l="1"/>
  <c r="A10366"/>
  <c r="A10371" i="1"/>
  <c r="C10370"/>
  <c r="A10367" i="2" l="1"/>
  <c r="B10368"/>
  <c r="A10372" i="1"/>
  <c r="B10371"/>
  <c r="C10371"/>
  <c r="B10370"/>
  <c r="A10368" i="2" l="1"/>
  <c r="B10369"/>
  <c r="A10373" i="1"/>
  <c r="B10372"/>
  <c r="A10369" i="2" l="1"/>
  <c r="B10370"/>
  <c r="A10374" i="1"/>
  <c r="C10373"/>
  <c r="B10373"/>
  <c r="C10372"/>
  <c r="B10371" i="2" l="1"/>
  <c r="A10370"/>
  <c r="A10375" i="1"/>
  <c r="B10374"/>
  <c r="C10374"/>
  <c r="B10372" i="2" l="1"/>
  <c r="A10371"/>
  <c r="A10376" i="1"/>
  <c r="B10375"/>
  <c r="C10375"/>
  <c r="B10373" i="2" l="1"/>
  <c r="A10372"/>
  <c r="A10377" i="1"/>
  <c r="C10376"/>
  <c r="B10376"/>
  <c r="B10374" i="2" l="1"/>
  <c r="A10373"/>
  <c r="A10378" i="1"/>
  <c r="B10377"/>
  <c r="A10374" i="2" l="1"/>
  <c r="B10375"/>
  <c r="A10379" i="1"/>
  <c r="B10378"/>
  <c r="C10378"/>
  <c r="C10377"/>
  <c r="A10375" i="2" l="1"/>
  <c r="B10376"/>
  <c r="A10380" i="1"/>
  <c r="B10379"/>
  <c r="C10379"/>
  <c r="B10377" i="2" l="1"/>
  <c r="A10376"/>
  <c r="A10381" i="1"/>
  <c r="B10380"/>
  <c r="C10380"/>
  <c r="A10377" i="2" l="1"/>
  <c r="B10378"/>
  <c r="A10382" i="1"/>
  <c r="C10381"/>
  <c r="B10381"/>
  <c r="A10378" i="2" l="1"/>
  <c r="B10379"/>
  <c r="A10383" i="1"/>
  <c r="B10382"/>
  <c r="C10382"/>
  <c r="B10380" i="2" l="1"/>
  <c r="A10379"/>
  <c r="A10384" i="1"/>
  <c r="B10383"/>
  <c r="C10383"/>
  <c r="B10381" i="2" l="1"/>
  <c r="A10380"/>
  <c r="A10385" i="1"/>
  <c r="C10384"/>
  <c r="B10384"/>
  <c r="B10382" i="2" l="1"/>
  <c r="A10381"/>
  <c r="A10386" i="1"/>
  <c r="B10385"/>
  <c r="C10385"/>
  <c r="A10382" i="2" l="1"/>
  <c r="B10383"/>
  <c r="A10387" i="1"/>
  <c r="C10386"/>
  <c r="B10386"/>
  <c r="B10384" i="2" l="1"/>
  <c r="A10383"/>
  <c r="A10388" i="1"/>
  <c r="C10387"/>
  <c r="B10387"/>
  <c r="A10384" i="2" l="1"/>
  <c r="B10385"/>
  <c r="A10389" i="1"/>
  <c r="B10388"/>
  <c r="C10388"/>
  <c r="B10386" i="2" l="1"/>
  <c r="A10385"/>
  <c r="A10390" i="1"/>
  <c r="C10389"/>
  <c r="B10389"/>
  <c r="B10387" i="2" l="1"/>
  <c r="A10386"/>
  <c r="A10391" i="1"/>
  <c r="B10390"/>
  <c r="C10390"/>
  <c r="B10388" i="2" l="1"/>
  <c r="A10387"/>
  <c r="A10392" i="1"/>
  <c r="C10391"/>
  <c r="B10391"/>
  <c r="A10388" i="2" l="1"/>
  <c r="B10389"/>
  <c r="A10393" i="1"/>
  <c r="C10392"/>
  <c r="A10389" i="2" l="1"/>
  <c r="B10390"/>
  <c r="A10394" i="1"/>
  <c r="C10393"/>
  <c r="B10393"/>
  <c r="B10392"/>
  <c r="A10390" i="2" l="1"/>
  <c r="B10391"/>
  <c r="A10395" i="1"/>
  <c r="C10394"/>
  <c r="A10391" i="2" l="1"/>
  <c r="B10392"/>
  <c r="A10396" i="1"/>
  <c r="C10395"/>
  <c r="B10395"/>
  <c r="B10394"/>
  <c r="B10393" i="2" l="1"/>
  <c r="A10392"/>
  <c r="A10397" i="1"/>
  <c r="B10396"/>
  <c r="C10396"/>
  <c r="B10394" i="2" l="1"/>
  <c r="A10393"/>
  <c r="A10398" i="1"/>
  <c r="B10397"/>
  <c r="C10397"/>
  <c r="B10395" i="2" l="1"/>
  <c r="A10394"/>
  <c r="B10398" i="1"/>
  <c r="A10399"/>
  <c r="C10398"/>
  <c r="B10396" i="2" l="1"/>
  <c r="A10395"/>
  <c r="A10400" i="1"/>
  <c r="B10399"/>
  <c r="C10399"/>
  <c r="B10397" i="2" l="1"/>
  <c r="A10396"/>
  <c r="B10400" i="1"/>
  <c r="A10401"/>
  <c r="C10400"/>
  <c r="B10398" i="2" l="1"/>
  <c r="A10397"/>
  <c r="A10402" i="1"/>
  <c r="B10401"/>
  <c r="C10401"/>
  <c r="A10398" i="2" l="1"/>
  <c r="B10399"/>
  <c r="B10402" i="1"/>
  <c r="A10403"/>
  <c r="C10402"/>
  <c r="B10400" i="2" l="1"/>
  <c r="A10399"/>
  <c r="A10404" i="1"/>
  <c r="B10403"/>
  <c r="C10403"/>
  <c r="A10400" i="2" l="1"/>
  <c r="B10401"/>
  <c r="A10405" i="1"/>
  <c r="A10401" i="2" l="1"/>
  <c r="B10402"/>
  <c r="A10406" i="1"/>
  <c r="C10405"/>
  <c r="B10405"/>
  <c r="C10404"/>
  <c r="B10404"/>
  <c r="B10403" i="2" l="1"/>
  <c r="A10402"/>
  <c r="A10407" i="1"/>
  <c r="C10406"/>
  <c r="B10406"/>
  <c r="B10404" i="2" l="1"/>
  <c r="A10403"/>
  <c r="A10408" i="1"/>
  <c r="C10407"/>
  <c r="B10407"/>
  <c r="B10405" i="2" l="1"/>
  <c r="A10404"/>
  <c r="A10409" i="1"/>
  <c r="B10408"/>
  <c r="C10408"/>
  <c r="B10406" i="2" l="1"/>
  <c r="A10405"/>
  <c r="A10410" i="1"/>
  <c r="B10409"/>
  <c r="C10409"/>
  <c r="A10406" i="2" l="1"/>
  <c r="B10407"/>
  <c r="B10410" i="1"/>
  <c r="A10411"/>
  <c r="C10410"/>
  <c r="B10408" i="2" l="1"/>
  <c r="A10407"/>
  <c r="A10412" i="1"/>
  <c r="C10411"/>
  <c r="B10409" i="2" l="1"/>
  <c r="A10408"/>
  <c r="A10413" i="1"/>
  <c r="B10412"/>
  <c r="C10412"/>
  <c r="B10411"/>
  <c r="A10409" i="2" l="1"/>
  <c r="B10410"/>
  <c r="A10414" i="1"/>
  <c r="B10413"/>
  <c r="C10413"/>
  <c r="A10410" i="2" l="1"/>
  <c r="B10411"/>
  <c r="B10414" i="1"/>
  <c r="A10415"/>
  <c r="C10414"/>
  <c r="B10412" i="2" l="1"/>
  <c r="A10411"/>
  <c r="A10416" i="1"/>
  <c r="B10415"/>
  <c r="C10415"/>
  <c r="B10413" i="2" l="1"/>
  <c r="A10412"/>
  <c r="A10417" i="1"/>
  <c r="C10416"/>
  <c r="B10416"/>
  <c r="B10414" i="2" l="1"/>
  <c r="A10413"/>
  <c r="A10418" i="1"/>
  <c r="B10417"/>
  <c r="C10417"/>
  <c r="B10415" i="2" l="1"/>
  <c r="A10414"/>
  <c r="A10419" i="1"/>
  <c r="B10418"/>
  <c r="C10418"/>
  <c r="B10416" i="2" l="1"/>
  <c r="A10415"/>
  <c r="B10419" i="1"/>
  <c r="A10420"/>
  <c r="C10419"/>
  <c r="B10417" i="2" l="1"/>
  <c r="A10416"/>
  <c r="A10421" i="1"/>
  <c r="A10417" i="2" l="1"/>
  <c r="B10418"/>
  <c r="B10421" i="1"/>
  <c r="A10422"/>
  <c r="C10421"/>
  <c r="C10420"/>
  <c r="B10420"/>
  <c r="A10418" i="2" l="1"/>
  <c r="B10419"/>
  <c r="A10423" i="1"/>
  <c r="B10422"/>
  <c r="C10422"/>
  <c r="A10419" i="2" l="1"/>
  <c r="B10420"/>
  <c r="A10424" i="1"/>
  <c r="B10423"/>
  <c r="C10423"/>
  <c r="B10421" i="2" l="1"/>
  <c r="A10420"/>
  <c r="A10425" i="1"/>
  <c r="C10424"/>
  <c r="B10424"/>
  <c r="B10422" i="2" l="1"/>
  <c r="A10421"/>
  <c r="A10426" i="1"/>
  <c r="C10425"/>
  <c r="B10423" i="2" l="1"/>
  <c r="A10422"/>
  <c r="A10427" i="1"/>
  <c r="B10426"/>
  <c r="C10426"/>
  <c r="B10425"/>
  <c r="B10424" i="2" l="1"/>
  <c r="A10423"/>
  <c r="A10428" i="1"/>
  <c r="C10427"/>
  <c r="B10427"/>
  <c r="B10425" i="2" l="1"/>
  <c r="A10424"/>
  <c r="A10429" i="1"/>
  <c r="B10428"/>
  <c r="C10428"/>
  <c r="B10426" i="2" l="1"/>
  <c r="A10425"/>
  <c r="A10430" i="1"/>
  <c r="B10429"/>
  <c r="C10429"/>
  <c r="A10426" i="2" l="1"/>
  <c r="B10427"/>
  <c r="A10431" i="1"/>
  <c r="B10430"/>
  <c r="C10430"/>
  <c r="B10428" i="2" l="1"/>
  <c r="A10427"/>
  <c r="A10432" i="1"/>
  <c r="B10431"/>
  <c r="C10431"/>
  <c r="B10429" i="2" l="1"/>
  <c r="A10428"/>
  <c r="B10432" i="1"/>
  <c r="A10433"/>
  <c r="C10432"/>
  <c r="B10430" i="2" l="1"/>
  <c r="A10429"/>
  <c r="A10434" i="1"/>
  <c r="B10433"/>
  <c r="C10433"/>
  <c r="A10430" i="2" l="1"/>
  <c r="B10431"/>
  <c r="A10435" i="1"/>
  <c r="B10434"/>
  <c r="C10434"/>
  <c r="A10431" i="2" l="1"/>
  <c r="B10432"/>
  <c r="A10436" i="1"/>
  <c r="B10435"/>
  <c r="C10435"/>
  <c r="A10432" i="2" l="1"/>
  <c r="B10433"/>
  <c r="B10436" i="1"/>
  <c r="A10437"/>
  <c r="C10436"/>
  <c r="B10434" i="2" l="1"/>
  <c r="A10433"/>
  <c r="A10438" i="1"/>
  <c r="C10437"/>
  <c r="B10437"/>
  <c r="A10434" i="2" l="1"/>
  <c r="B10435"/>
  <c r="A10439" i="1"/>
  <c r="B10438"/>
  <c r="C10438"/>
  <c r="B10436" i="2" l="1"/>
  <c r="A10435"/>
  <c r="A10440" i="1"/>
  <c r="B10439"/>
  <c r="C10439"/>
  <c r="A10436" i="2" l="1"/>
  <c r="B10437"/>
  <c r="A10441" i="1"/>
  <c r="C10440"/>
  <c r="B10440"/>
  <c r="B10438" i="2" l="1"/>
  <c r="A10437"/>
  <c r="A10442" i="1"/>
  <c r="C10441"/>
  <c r="B10441"/>
  <c r="B10439" i="2" l="1"/>
  <c r="A10438"/>
  <c r="A10443" i="1"/>
  <c r="B10442"/>
  <c r="C10442"/>
  <c r="B10440" i="2" l="1"/>
  <c r="A10439"/>
  <c r="A10444" i="1"/>
  <c r="B10443"/>
  <c r="C10443"/>
  <c r="A10440" i="2" l="1"/>
  <c r="B10441"/>
  <c r="A10445" i="1"/>
  <c r="C10444"/>
  <c r="B10444"/>
  <c r="B10442" i="2" l="1"/>
  <c r="A10441"/>
  <c r="A10446" i="1"/>
  <c r="B10445"/>
  <c r="C10445"/>
  <c r="B10443" i="2" l="1"/>
  <c r="A10442"/>
  <c r="A10447" i="1"/>
  <c r="B10446"/>
  <c r="C10446"/>
  <c r="B10444" i="2" l="1"/>
  <c r="A10443"/>
  <c r="A10448" i="1"/>
  <c r="C10447"/>
  <c r="B10447"/>
  <c r="A10444" i="2" l="1"/>
  <c r="B10445"/>
  <c r="A10449" i="1"/>
  <c r="C10448"/>
  <c r="B10448"/>
  <c r="B10446" i="2" l="1"/>
  <c r="A10445"/>
  <c r="A10450" i="1"/>
  <c r="B10449"/>
  <c r="C10449"/>
  <c r="A10446" i="2" l="1"/>
  <c r="B10447"/>
  <c r="A10451" i="1"/>
  <c r="B10450"/>
  <c r="C10450"/>
  <c r="B10448" i="2" l="1"/>
  <c r="A10447"/>
  <c r="A10452" i="1"/>
  <c r="B10451"/>
  <c r="C10451"/>
  <c r="B10449" i="2" l="1"/>
  <c r="A10448"/>
  <c r="A10453" i="1"/>
  <c r="B10452"/>
  <c r="B10450" i="2" l="1"/>
  <c r="A10449"/>
  <c r="A10454" i="1"/>
  <c r="C10453"/>
  <c r="B10453"/>
  <c r="C10452"/>
  <c r="A10450" i="2" l="1"/>
  <c r="B10451"/>
  <c r="A10455" i="1"/>
  <c r="B10454"/>
  <c r="C10454"/>
  <c r="B10452" i="2" l="1"/>
  <c r="A10451"/>
  <c r="A10456" i="1"/>
  <c r="C10455"/>
  <c r="B10453" i="2" l="1"/>
  <c r="A10452"/>
  <c r="A10457" i="1"/>
  <c r="C10456"/>
  <c r="B10456"/>
  <c r="B10455"/>
  <c r="B10454" i="2" l="1"/>
  <c r="A10453"/>
  <c r="A10458" i="1"/>
  <c r="C10457"/>
  <c r="B10457"/>
  <c r="B10455" i="2" l="1"/>
  <c r="A10454"/>
  <c r="A10459" i="1"/>
  <c r="B10458"/>
  <c r="C10458"/>
  <c r="B10456" i="2" l="1"/>
  <c r="A10455"/>
  <c r="A10460" i="1"/>
  <c r="C10459"/>
  <c r="B10459"/>
  <c r="B10457" i="2" l="1"/>
  <c r="A10456"/>
  <c r="A10461" i="1"/>
  <c r="B10460"/>
  <c r="C10460"/>
  <c r="B10458" i="2" l="1"/>
  <c r="A10457"/>
  <c r="A10462" i="1"/>
  <c r="B10461"/>
  <c r="A10458" i="2" l="1"/>
  <c r="B10459"/>
  <c r="A10463" i="1"/>
  <c r="B10462"/>
  <c r="C10461"/>
  <c r="A10459" i="2" l="1"/>
  <c r="B10460"/>
  <c r="A10464" i="1"/>
  <c r="B10463"/>
  <c r="C10463"/>
  <c r="C10462"/>
  <c r="B10461" i="2" l="1"/>
  <c r="A10460"/>
  <c r="A10465" i="1"/>
  <c r="C10464"/>
  <c r="B10464"/>
  <c r="A10461" i="2" l="1"/>
  <c r="B10462"/>
  <c r="A10466" i="1"/>
  <c r="B10465"/>
  <c r="C10465"/>
  <c r="A10462" i="2" l="1"/>
  <c r="B10463"/>
  <c r="A10467" i="1"/>
  <c r="C10466"/>
  <c r="B10466"/>
  <c r="B10464" i="2" l="1"/>
  <c r="A10463"/>
  <c r="A10468" i="1"/>
  <c r="B10467"/>
  <c r="C10467"/>
  <c r="B10465" i="2" l="1"/>
  <c r="A10464"/>
  <c r="A10469" i="1"/>
  <c r="B10468"/>
  <c r="C10468"/>
  <c r="B10466" i="2" l="1"/>
  <c r="A10465"/>
  <c r="A10470" i="1"/>
  <c r="B10469"/>
  <c r="C10469"/>
  <c r="B10467" i="2" l="1"/>
  <c r="A10466"/>
  <c r="A10471" i="1"/>
  <c r="C10470"/>
  <c r="B10470"/>
  <c r="B10468" i="2" l="1"/>
  <c r="A10467"/>
  <c r="A10472" i="1"/>
  <c r="B10471"/>
  <c r="C10471"/>
  <c r="B10469" i="2" l="1"/>
  <c r="A10468"/>
  <c r="A10473" i="1"/>
  <c r="B10472"/>
  <c r="C10472"/>
  <c r="B10470" i="2" l="1"/>
  <c r="A10469"/>
  <c r="B10473" i="1"/>
  <c r="A10474"/>
  <c r="C10473"/>
  <c r="B10471" i="2" l="1"/>
  <c r="A10470"/>
  <c r="A10475" i="1"/>
  <c r="C10474"/>
  <c r="A10471" i="2" l="1"/>
  <c r="B10472"/>
  <c r="A10476" i="1"/>
  <c r="B10475"/>
  <c r="C10475"/>
  <c r="B10474"/>
  <c r="B10473" i="2" l="1"/>
  <c r="A10472"/>
  <c r="B10476" i="1"/>
  <c r="A10477"/>
  <c r="C10476"/>
  <c r="B10474" i="2" l="1"/>
  <c r="A10473"/>
  <c r="A10478" i="1"/>
  <c r="C10477"/>
  <c r="B10477"/>
  <c r="B10475" i="2" l="1"/>
  <c r="A10474"/>
  <c r="A10479" i="1"/>
  <c r="B10478"/>
  <c r="B10476" i="2" l="1"/>
  <c r="A10475"/>
  <c r="A10480" i="1"/>
  <c r="B10479"/>
  <c r="C10479"/>
  <c r="C10478"/>
  <c r="B10477" i="2" l="1"/>
  <c r="A10476"/>
  <c r="A10481" i="1"/>
  <c r="C10480"/>
  <c r="B10480"/>
  <c r="B10478" i="2" l="1"/>
  <c r="A10477"/>
  <c r="A10482" i="1"/>
  <c r="B10481"/>
  <c r="B10479" i="2" l="1"/>
  <c r="A10478"/>
  <c r="A10483" i="1"/>
  <c r="B10482"/>
  <c r="C10482"/>
  <c r="C10481"/>
  <c r="B10480" i="2" l="1"/>
  <c r="A10479"/>
  <c r="A10484" i="1"/>
  <c r="C10483"/>
  <c r="B10481" i="2" l="1"/>
  <c r="A10480"/>
  <c r="A10485" i="1"/>
  <c r="C10484"/>
  <c r="B10484"/>
  <c r="B10483"/>
  <c r="A10481" i="2" l="1"/>
  <c r="B10482"/>
  <c r="A10486" i="1"/>
  <c r="B10485"/>
  <c r="C10485"/>
  <c r="B10483" i="2" l="1"/>
  <c r="A10482"/>
  <c r="A10487" i="1"/>
  <c r="C10486"/>
  <c r="B10486"/>
  <c r="B10484" i="2" l="1"/>
  <c r="A10483"/>
  <c r="A10488" i="1"/>
  <c r="C10487"/>
  <c r="B10485" i="2" l="1"/>
  <c r="A10484"/>
  <c r="A10489" i="1"/>
  <c r="B10488"/>
  <c r="C10488"/>
  <c r="B10487"/>
  <c r="B10486" i="2" l="1"/>
  <c r="A10485"/>
  <c r="A10490" i="1"/>
  <c r="B10489"/>
  <c r="C10489"/>
  <c r="B10487" i="2" l="1"/>
  <c r="A10486"/>
  <c r="A10491" i="1"/>
  <c r="B10490"/>
  <c r="C10490"/>
  <c r="B10488" i="2" l="1"/>
  <c r="A10487"/>
  <c r="A10492" i="1"/>
  <c r="B10491"/>
  <c r="C10491"/>
  <c r="B10489" i="2" l="1"/>
  <c r="A10488"/>
  <c r="A10493" i="1"/>
  <c r="B10492"/>
  <c r="C10492"/>
  <c r="B10490" i="2" l="1"/>
  <c r="A10489"/>
  <c r="B10493" i="1"/>
  <c r="A10494"/>
  <c r="C10493"/>
  <c r="A10490" i="2" l="1"/>
  <c r="B10491"/>
  <c r="A10495" i="1"/>
  <c r="B10494"/>
  <c r="C10494"/>
  <c r="B10492" i="2" l="1"/>
  <c r="A10491"/>
  <c r="A10496" i="1"/>
  <c r="B10495"/>
  <c r="C10495"/>
  <c r="B10493" i="2" l="1"/>
  <c r="A10492"/>
  <c r="A10497" i="1"/>
  <c r="B10496"/>
  <c r="C10496"/>
  <c r="A10493" i="2" l="1"/>
  <c r="B10494"/>
  <c r="A10498" i="1"/>
  <c r="C10497"/>
  <c r="B10497"/>
  <c r="B10495" i="2" l="1"/>
  <c r="A10494"/>
  <c r="A10499" i="1"/>
  <c r="B10498"/>
  <c r="C10498"/>
  <c r="A10495" i="2" l="1"/>
  <c r="B10496"/>
  <c r="A10500" i="1"/>
  <c r="C10499"/>
  <c r="B10499"/>
  <c r="B10497" i="2" l="1"/>
  <c r="A10496"/>
  <c r="A10501" i="1"/>
  <c r="C10500"/>
  <c r="B10498" i="2" l="1"/>
  <c r="A10497"/>
  <c r="A10502" i="1"/>
  <c r="C10501"/>
  <c r="B10501"/>
  <c r="B10500"/>
  <c r="A10498" i="2" l="1"/>
  <c r="B10499"/>
  <c r="A10503" i="1"/>
  <c r="C10502"/>
  <c r="B10502"/>
  <c r="A10499" i="2" l="1"/>
  <c r="B10500"/>
  <c r="A10504" i="1"/>
  <c r="B10503"/>
  <c r="C10503"/>
  <c r="B10501" i="2" l="1"/>
  <c r="A10500"/>
  <c r="A10505" i="1"/>
  <c r="C10504"/>
  <c r="B10504"/>
  <c r="A10501" i="2" l="1"/>
  <c r="B10502"/>
  <c r="A10506" i="1"/>
  <c r="B10505"/>
  <c r="C10505"/>
  <c r="A10502" i="2" l="1"/>
  <c r="B10503"/>
  <c r="A10507" i="1"/>
  <c r="B10506"/>
  <c r="C10506"/>
  <c r="B10504" i="2" l="1"/>
  <c r="A10503"/>
  <c r="A10508" i="1"/>
  <c r="B10507"/>
  <c r="C10507"/>
  <c r="B10505" i="2" l="1"/>
  <c r="A10504"/>
  <c r="B10508" i="1"/>
  <c r="A10509"/>
  <c r="C10508"/>
  <c r="B10506" i="2" l="1"/>
  <c r="A10505"/>
  <c r="A10510" i="1"/>
  <c r="C10509"/>
  <c r="B10509"/>
  <c r="B10507" i="2" l="1"/>
  <c r="A10506"/>
  <c r="A10511" i="1"/>
  <c r="B10510"/>
  <c r="C10510"/>
  <c r="B10508" i="2" l="1"/>
  <c r="A10507"/>
  <c r="A10512" i="1"/>
  <c r="B10509" i="2" l="1"/>
  <c r="A10508"/>
  <c r="A10513" i="1"/>
  <c r="C10512"/>
  <c r="B10512"/>
  <c r="C10511"/>
  <c r="B10511"/>
  <c r="A10509" i="2" l="1"/>
  <c r="B10510"/>
  <c r="A10514" i="1"/>
  <c r="B10513"/>
  <c r="C10513"/>
  <c r="B10511" i="2" l="1"/>
  <c r="A10510"/>
  <c r="A10515" i="1"/>
  <c r="C10514"/>
  <c r="B10514"/>
  <c r="A10511" i="2" l="1"/>
  <c r="B10512"/>
  <c r="A10516" i="1"/>
  <c r="C10515"/>
  <c r="B10515"/>
  <c r="A10512" i="2" l="1"/>
  <c r="B10513"/>
  <c r="A10517" i="1"/>
  <c r="B10516"/>
  <c r="C10516"/>
  <c r="A10513" i="2" l="1"/>
  <c r="B10514"/>
  <c r="A10518" i="1"/>
  <c r="B10515" i="2" l="1"/>
  <c r="A10514"/>
  <c r="A10519" i="1"/>
  <c r="C10518"/>
  <c r="B10518"/>
  <c r="C10517"/>
  <c r="B10517"/>
  <c r="B10516" i="2" l="1"/>
  <c r="A10515"/>
  <c r="A10520" i="1"/>
  <c r="B10519"/>
  <c r="C10519"/>
  <c r="B10517" i="2" l="1"/>
  <c r="A10516"/>
  <c r="A10521" i="1"/>
  <c r="C10520"/>
  <c r="B10520"/>
  <c r="B10518" i="2" l="1"/>
  <c r="A10517"/>
  <c r="A10522" i="1"/>
  <c r="B10521"/>
  <c r="C10521"/>
  <c r="B10519" i="2" l="1"/>
  <c r="A10518"/>
  <c r="A10523" i="1"/>
  <c r="C10522"/>
  <c r="B10522"/>
  <c r="B10520" i="2" l="1"/>
  <c r="A10519"/>
  <c r="A10524" i="1"/>
  <c r="C10523"/>
  <c r="B10523"/>
  <c r="A10520" i="2" l="1"/>
  <c r="B10521"/>
  <c r="A10525" i="1"/>
  <c r="B10524"/>
  <c r="B10522" i="2" l="1"/>
  <c r="A10521"/>
  <c r="A10526" i="1"/>
  <c r="C10525"/>
  <c r="B10525"/>
  <c r="C10524"/>
  <c r="B10523" i="2" l="1"/>
  <c r="A10522"/>
  <c r="A10527" i="1"/>
  <c r="B10526"/>
  <c r="C10526"/>
  <c r="B10524" i="2" l="1"/>
  <c r="A10523"/>
  <c r="A10528" i="1"/>
  <c r="B10527"/>
  <c r="C10527"/>
  <c r="A10524" i="2" l="1"/>
  <c r="B10525"/>
  <c r="A10529" i="1"/>
  <c r="B10528"/>
  <c r="C10528"/>
  <c r="B10526" i="2" l="1"/>
  <c r="A10525"/>
  <c r="A10530" i="1"/>
  <c r="B10529"/>
  <c r="C10529"/>
  <c r="B10527" i="2" l="1"/>
  <c r="A10526"/>
  <c r="B10530" i="1"/>
  <c r="A10531"/>
  <c r="C10530"/>
  <c r="A10527" i="2" l="1"/>
  <c r="B10528"/>
  <c r="A10532" i="1"/>
  <c r="B10531"/>
  <c r="C10531"/>
  <c r="A10528" i="2" l="1"/>
  <c r="B10529"/>
  <c r="A10533" i="1"/>
  <c r="B10532"/>
  <c r="B10530" i="2" l="1"/>
  <c r="A10529"/>
  <c r="A10534" i="1"/>
  <c r="C10533"/>
  <c r="B10533"/>
  <c r="C10532"/>
  <c r="B10531" i="2" l="1"/>
  <c r="A10530"/>
  <c r="A10535" i="1"/>
  <c r="C10534"/>
  <c r="B10534"/>
  <c r="B10532" i="2" l="1"/>
  <c r="A10531"/>
  <c r="A10536" i="1"/>
  <c r="B10535"/>
  <c r="C10535"/>
  <c r="A10532" i="2" l="1"/>
  <c r="B10533"/>
  <c r="A10537" i="1"/>
  <c r="B10536"/>
  <c r="C10536"/>
  <c r="B10534" i="2" l="1"/>
  <c r="A10533"/>
  <c r="A10538" i="1"/>
  <c r="B10537"/>
  <c r="C10537"/>
  <c r="B10535" i="2" l="1"/>
  <c r="A10534"/>
  <c r="B10538" i="1"/>
  <c r="A10539"/>
  <c r="C10538"/>
  <c r="B10536" i="2" l="1"/>
  <c r="A10535"/>
  <c r="A10540" i="1"/>
  <c r="C10539"/>
  <c r="B10539"/>
  <c r="B10537" i="2" l="1"/>
  <c r="A10536"/>
  <c r="A10541" i="1"/>
  <c r="C10540"/>
  <c r="B10540"/>
  <c r="B10538" i="2" l="1"/>
  <c r="A10537"/>
  <c r="A10542" i="1"/>
  <c r="C10541"/>
  <c r="B10541"/>
  <c r="B10539" i="2" l="1"/>
  <c r="A10538"/>
  <c r="A10543" i="1"/>
  <c r="B10542"/>
  <c r="C10542"/>
  <c r="B10540" i="2" l="1"/>
  <c r="A10539"/>
  <c r="A10544" i="1"/>
  <c r="C10543"/>
  <c r="B10543"/>
  <c r="B10541" i="2" l="1"/>
  <c r="A10540"/>
  <c r="A10545" i="1"/>
  <c r="C10544"/>
  <c r="B10542" i="2" l="1"/>
  <c r="A10541"/>
  <c r="A10546" i="1"/>
  <c r="C10545"/>
  <c r="B10545"/>
  <c r="B10544"/>
  <c r="B10543" i="2" l="1"/>
  <c r="A10542"/>
  <c r="A10547" i="1"/>
  <c r="B10546"/>
  <c r="C10546"/>
  <c r="B10544" i="2" l="1"/>
  <c r="A10543"/>
  <c r="A10548" i="1"/>
  <c r="B10545" i="2" l="1"/>
  <c r="A10544"/>
  <c r="A10549" i="1"/>
  <c r="B10548" s="1"/>
  <c r="C10547"/>
  <c r="B10547"/>
  <c r="B10546" i="2" l="1"/>
  <c r="A10545"/>
  <c r="C10548" i="1"/>
  <c r="A10550"/>
  <c r="A10546" i="2" l="1"/>
  <c r="B10547"/>
  <c r="A10551" i="1"/>
  <c r="B10550"/>
  <c r="C10550"/>
  <c r="C10549"/>
  <c r="B10549"/>
  <c r="B10548" i="2" l="1"/>
  <c r="A10547"/>
  <c r="A10552" i="1"/>
  <c r="B10551"/>
  <c r="C10551"/>
  <c r="B10549" i="2" l="1"/>
  <c r="A10548"/>
  <c r="A10553" i="1"/>
  <c r="B10552"/>
  <c r="C10552"/>
  <c r="B10550" i="2" l="1"/>
  <c r="A10549"/>
  <c r="A10554" i="1"/>
  <c r="C10553"/>
  <c r="B10553"/>
  <c r="B10551" i="2" l="1"/>
  <c r="A10550"/>
  <c r="A10555" i="1"/>
  <c r="B10554"/>
  <c r="C10554"/>
  <c r="B10552" i="2" l="1"/>
  <c r="A10551"/>
  <c r="A10556" i="1"/>
  <c r="B10555"/>
  <c r="C10555"/>
  <c r="B10553" i="2" l="1"/>
  <c r="A10552"/>
  <c r="A10557" i="1"/>
  <c r="B10556"/>
  <c r="C10556"/>
  <c r="B10554" i="2" l="1"/>
  <c r="A10553"/>
  <c r="A10558" i="1"/>
  <c r="B10557"/>
  <c r="C10557"/>
  <c r="B10555" i="2" l="1"/>
  <c r="A10554"/>
  <c r="A10559" i="1"/>
  <c r="C10558"/>
  <c r="B10558"/>
  <c r="A10555" i="2" l="1"/>
  <c r="B10556"/>
  <c r="A10560" i="1"/>
  <c r="B10559"/>
  <c r="C10559"/>
  <c r="B10557" i="2" l="1"/>
  <c r="A10556"/>
  <c r="A10561" i="1"/>
  <c r="C10560"/>
  <c r="B10560"/>
  <c r="B10558" i="2" l="1"/>
  <c r="A10557"/>
  <c r="A10562" i="1"/>
  <c r="B10561"/>
  <c r="C10561"/>
  <c r="B10559" i="2" l="1"/>
  <c r="A10558"/>
  <c r="A10563" i="1"/>
  <c r="C10562"/>
  <c r="B10562"/>
  <c r="B10560" i="2" l="1"/>
  <c r="A10559"/>
  <c r="A10564" i="1"/>
  <c r="B10563"/>
  <c r="C10563"/>
  <c r="B10561" i="2" l="1"/>
  <c r="A10560"/>
  <c r="A10565" i="1"/>
  <c r="C10564"/>
  <c r="B10564"/>
  <c r="B10562" i="2" l="1"/>
  <c r="A10561"/>
  <c r="A10566" i="1"/>
  <c r="B10565"/>
  <c r="C10565"/>
  <c r="B10563" i="2" l="1"/>
  <c r="A10562"/>
  <c r="A10567" i="1"/>
  <c r="C10566"/>
  <c r="B10566"/>
  <c r="B10564" i="2" l="1"/>
  <c r="A10563"/>
  <c r="A10568" i="1"/>
  <c r="C10567"/>
  <c r="B10567"/>
  <c r="B10565" i="2" l="1"/>
  <c r="A10564"/>
  <c r="A10569" i="1"/>
  <c r="B10568"/>
  <c r="C10568"/>
  <c r="B10566" i="2" l="1"/>
  <c r="A10565"/>
  <c r="B10569" i="1"/>
  <c r="A10570"/>
  <c r="C10569"/>
  <c r="B10567" i="2" l="1"/>
  <c r="A10566"/>
  <c r="A10571" i="1"/>
  <c r="B10570"/>
  <c r="C10570"/>
  <c r="B10568" i="2" l="1"/>
  <c r="A10567"/>
  <c r="A10572" i="1"/>
  <c r="C10571"/>
  <c r="B10571"/>
  <c r="B10569" i="2" l="1"/>
  <c r="A10568"/>
  <c r="A10573" i="1"/>
  <c r="B10572"/>
  <c r="C10572"/>
  <c r="B10570" i="2" l="1"/>
  <c r="A10569"/>
  <c r="A10574" i="1"/>
  <c r="B10573"/>
  <c r="C10573"/>
  <c r="B10571" i="2" l="1"/>
  <c r="A10570"/>
  <c r="B10574" i="1"/>
  <c r="A10575"/>
  <c r="C10574"/>
  <c r="A10571" i="2" l="1"/>
  <c r="B10572"/>
  <c r="B10575" i="1"/>
  <c r="A10576"/>
  <c r="C10575"/>
  <c r="B10573" i="2" l="1"/>
  <c r="A10572"/>
  <c r="A10577" i="1"/>
  <c r="B10576"/>
  <c r="C10576"/>
  <c r="A10573" i="2" l="1"/>
  <c r="B10574"/>
  <c r="A10578" i="1"/>
  <c r="B10577"/>
  <c r="C10577"/>
  <c r="A10574" i="2" l="1"/>
  <c r="B10575"/>
  <c r="A10579" i="1"/>
  <c r="C10578"/>
  <c r="B10578"/>
  <c r="B10576" i="2" l="1"/>
  <c r="A10575"/>
  <c r="A10580" i="1"/>
  <c r="B10579"/>
  <c r="C10579"/>
  <c r="B10577" i="2" l="1"/>
  <c r="A10576"/>
  <c r="A10581" i="1"/>
  <c r="B10578" i="2" l="1"/>
  <c r="A10577"/>
  <c r="A10582" i="1"/>
  <c r="B10581"/>
  <c r="C10581"/>
  <c r="C10580"/>
  <c r="B10580"/>
  <c r="B10579" i="2" l="1"/>
  <c r="A10578"/>
  <c r="A10583" i="1"/>
  <c r="C10582"/>
  <c r="B10582"/>
  <c r="B10580" i="2" l="1"/>
  <c r="A10579"/>
  <c r="A10584" i="1"/>
  <c r="B10583"/>
  <c r="C10583"/>
  <c r="A10580" i="2" l="1"/>
  <c r="B10581"/>
  <c r="B10584" i="1"/>
  <c r="A10585"/>
  <c r="C10584"/>
  <c r="B10582" i="2" l="1"/>
  <c r="A10581"/>
  <c r="A10586" i="1"/>
  <c r="B10585"/>
  <c r="C10585"/>
  <c r="B10583" i="2" l="1"/>
  <c r="A10582"/>
  <c r="A10587" i="1"/>
  <c r="C10586"/>
  <c r="B10586"/>
  <c r="B10584" i="2" l="1"/>
  <c r="A10583"/>
  <c r="A10588" i="1"/>
  <c r="B10587"/>
  <c r="C10587"/>
  <c r="B10585" i="2" l="1"/>
  <c r="A10584"/>
  <c r="A10589" i="1"/>
  <c r="B10588"/>
  <c r="C10588"/>
  <c r="B10586" i="2" l="1"/>
  <c r="A10585"/>
  <c r="A10590" i="1"/>
  <c r="C10589"/>
  <c r="B10589"/>
  <c r="B10587" i="2" l="1"/>
  <c r="A10586"/>
  <c r="A10591" i="1"/>
  <c r="C10590"/>
  <c r="B10590"/>
  <c r="A10587" i="2" l="1"/>
  <c r="B10588"/>
  <c r="A10592" i="1"/>
  <c r="B10591"/>
  <c r="C10591"/>
  <c r="A10588" i="2" l="1"/>
  <c r="B10589"/>
  <c r="A10593" i="1"/>
  <c r="B10592"/>
  <c r="C10592"/>
  <c r="A10589" i="2" l="1"/>
  <c r="B10590"/>
  <c r="B10593" i="1"/>
  <c r="A10594"/>
  <c r="C10593"/>
  <c r="B10591" i="2" l="1"/>
  <c r="A10590"/>
  <c r="A10595" i="1"/>
  <c r="C10594"/>
  <c r="B10594"/>
  <c r="B10592" i="2" l="1"/>
  <c r="A10591"/>
  <c r="A10596" i="1"/>
  <c r="B10595"/>
  <c r="C10595"/>
  <c r="A10592" i="2" l="1"/>
  <c r="B10593"/>
  <c r="A10597" i="1"/>
  <c r="B10594" i="2" l="1"/>
  <c r="A10593"/>
  <c r="A10598" i="1"/>
  <c r="C10597"/>
  <c r="B10597"/>
  <c r="C10596"/>
  <c r="B10596"/>
  <c r="B10595" i="2" l="1"/>
  <c r="A10594"/>
  <c r="A10599" i="1"/>
  <c r="B10598"/>
  <c r="C10598"/>
  <c r="A10595" i="2" l="1"/>
  <c r="B10596"/>
  <c r="B10599" i="1"/>
  <c r="A10600"/>
  <c r="C10599"/>
  <c r="A10596" i="2" l="1"/>
  <c r="B10597"/>
  <c r="A10601" i="1"/>
  <c r="B10600"/>
  <c r="C10600"/>
  <c r="B10598" i="2" l="1"/>
  <c r="A10597"/>
  <c r="A10602" i="1"/>
  <c r="B10601"/>
  <c r="C10601"/>
  <c r="B10599" i="2" l="1"/>
  <c r="A10598"/>
  <c r="A10603" i="1"/>
  <c r="C10602"/>
  <c r="B10602"/>
  <c r="B10600" i="2" l="1"/>
  <c r="A10599"/>
  <c r="A10604" i="1"/>
  <c r="C10603"/>
  <c r="B10601" i="2" l="1"/>
  <c r="A10600"/>
  <c r="A10605" i="1"/>
  <c r="C10604"/>
  <c r="B10603"/>
  <c r="A10601" i="2" l="1"/>
  <c r="B10602"/>
  <c r="A10606" i="1"/>
  <c r="C10605"/>
  <c r="B10605"/>
  <c r="B10604"/>
  <c r="A10602" i="2" l="1"/>
  <c r="B10603"/>
  <c r="A10607" i="1"/>
  <c r="B10606"/>
  <c r="C10606"/>
  <c r="A10603" i="2" l="1"/>
  <c r="B10604"/>
  <c r="A10608" i="1"/>
  <c r="C10607"/>
  <c r="B10607"/>
  <c r="B10605" i="2" l="1"/>
  <c r="A10604"/>
  <c r="A10609" i="1"/>
  <c r="C10608"/>
  <c r="B10608"/>
  <c r="B10606" i="2" l="1"/>
  <c r="A10605"/>
  <c r="B10609" i="1"/>
  <c r="A10610"/>
  <c r="C10609"/>
  <c r="B10607" i="2" l="1"/>
  <c r="A10606"/>
  <c r="A10611" i="1"/>
  <c r="C10610"/>
  <c r="B10610"/>
  <c r="B10608" i="2" l="1"/>
  <c r="A10607"/>
  <c r="A10612" i="1"/>
  <c r="B10611"/>
  <c r="C10611"/>
  <c r="A10608" i="2" l="1"/>
  <c r="B10609"/>
  <c r="A10613" i="1"/>
  <c r="C10612"/>
  <c r="B10612"/>
  <c r="A10609" i="2" l="1"/>
  <c r="B10610"/>
  <c r="A10614" i="1"/>
  <c r="B10613"/>
  <c r="C10613"/>
  <c r="B10611" i="2" l="1"/>
  <c r="A10610"/>
  <c r="A10615" i="1"/>
  <c r="C10614"/>
  <c r="B10614"/>
  <c r="A10611" i="2" l="1"/>
  <c r="B10612"/>
  <c r="A10616" i="1"/>
  <c r="B10615"/>
  <c r="C10615"/>
  <c r="B10613" i="2" l="1"/>
  <c r="A10612"/>
  <c r="B10616" i="1"/>
  <c r="A10617"/>
  <c r="C10616"/>
  <c r="B10614" i="2" l="1"/>
  <c r="A10613"/>
  <c r="A10618" i="1"/>
  <c r="B10617"/>
  <c r="C10617"/>
  <c r="B10615" i="2" l="1"/>
  <c r="A10614"/>
  <c r="A10619" i="1"/>
  <c r="B10618"/>
  <c r="C10618"/>
  <c r="A10615" i="2" l="1"/>
  <c r="B10616"/>
  <c r="A10620" i="1"/>
  <c r="B10619"/>
  <c r="C10619"/>
  <c r="B10617" i="2" l="1"/>
  <c r="A10616"/>
  <c r="A10621" i="1"/>
  <c r="B10620" s="1"/>
  <c r="B10618" i="2" l="1"/>
  <c r="A10617"/>
  <c r="C10620" i="1"/>
  <c r="A10622"/>
  <c r="B10619" i="2" l="1"/>
  <c r="A10618"/>
  <c r="A10623" i="1"/>
  <c r="C10622"/>
  <c r="B10622"/>
  <c r="C10621"/>
  <c r="B10621"/>
  <c r="B10620" i="2" l="1"/>
  <c r="A10619"/>
  <c r="A10624" i="1"/>
  <c r="C10623"/>
  <c r="B10623"/>
  <c r="B10621" i="2" l="1"/>
  <c r="A10620"/>
  <c r="A10625" i="1"/>
  <c r="B10624"/>
  <c r="C10624"/>
  <c r="A10621" i="2" l="1"/>
  <c r="B10622"/>
  <c r="A10626" i="1"/>
  <c r="B10625"/>
  <c r="A10622" i="2" l="1"/>
  <c r="B10623"/>
  <c r="A10627" i="1"/>
  <c r="C10626"/>
  <c r="C10625"/>
  <c r="B10624" i="2" l="1"/>
  <c r="A10623"/>
  <c r="A10628" i="1"/>
  <c r="C10627"/>
  <c r="B10627"/>
  <c r="B10626"/>
  <c r="B10625" i="2" l="1"/>
  <c r="A10624"/>
  <c r="A10629" i="1"/>
  <c r="B10628"/>
  <c r="C10628"/>
  <c r="A10625" i="2" l="1"/>
  <c r="B10626"/>
  <c r="A10630" i="1"/>
  <c r="B10629"/>
  <c r="C10629"/>
  <c r="B10627" i="2" l="1"/>
  <c r="A10626"/>
  <c r="A10631" i="1"/>
  <c r="C10630"/>
  <c r="B10630"/>
  <c r="A10627" i="2" l="1"/>
  <c r="B10628"/>
  <c r="A10632" i="1"/>
  <c r="B10631"/>
  <c r="C10631"/>
  <c r="A10628" i="2" l="1"/>
  <c r="B10629"/>
  <c r="A10633" i="1"/>
  <c r="B10632"/>
  <c r="C10632"/>
  <c r="B10630" i="2" l="1"/>
  <c r="A10629"/>
  <c r="B10633" i="1"/>
  <c r="A10634"/>
  <c r="C10633"/>
  <c r="A10630" i="2" l="1"/>
  <c r="B10631"/>
  <c r="A10635" i="1"/>
  <c r="A10631" i="2" l="1"/>
  <c r="B10632"/>
  <c r="A10636" i="1"/>
  <c r="B10635"/>
  <c r="C10635"/>
  <c r="C10634"/>
  <c r="B10634"/>
  <c r="B10633" i="2" l="1"/>
  <c r="A10632"/>
  <c r="A10637" i="1"/>
  <c r="C10636"/>
  <c r="B10636"/>
  <c r="B10634" i="2" l="1"/>
  <c r="A10633"/>
  <c r="A10638" i="1"/>
  <c r="B10637"/>
  <c r="C10637"/>
  <c r="B10635" i="2" l="1"/>
  <c r="A10634"/>
  <c r="A10639" i="1"/>
  <c r="C10638"/>
  <c r="B10636" i="2" l="1"/>
  <c r="A10635"/>
  <c r="B10639" i="1"/>
  <c r="A10640"/>
  <c r="C10639"/>
  <c r="B10638"/>
  <c r="B10637" i="2" l="1"/>
  <c r="A10636"/>
  <c r="A10641" i="1"/>
  <c r="B10640"/>
  <c r="C10640"/>
  <c r="A10637" i="2" l="1"/>
  <c r="B10638"/>
  <c r="A10642" i="1"/>
  <c r="C10641"/>
  <c r="B10641"/>
  <c r="A10638" i="2" l="1"/>
  <c r="B10639"/>
  <c r="A10643" i="1"/>
  <c r="C10642"/>
  <c r="B10642"/>
  <c r="B10640" i="2" l="1"/>
  <c r="A10639"/>
  <c r="A10644" i="1"/>
  <c r="B10643"/>
  <c r="C10643"/>
  <c r="B10641" i="2" l="1"/>
  <c r="A10640"/>
  <c r="A10645" i="1"/>
  <c r="C10644"/>
  <c r="B10644"/>
  <c r="B10642" i="2" l="1"/>
  <c r="A10641"/>
  <c r="A10646" i="1"/>
  <c r="C10645"/>
  <c r="B10645"/>
  <c r="B10643" i="2" l="1"/>
  <c r="A10642"/>
  <c r="A10647" i="1"/>
  <c r="B10646"/>
  <c r="C10646"/>
  <c r="B10644" i="2" l="1"/>
  <c r="A10643"/>
  <c r="B10647" i="1"/>
  <c r="A10648"/>
  <c r="C10647"/>
  <c r="B10645" i="2" l="1"/>
  <c r="A10644"/>
  <c r="A10649" i="1"/>
  <c r="C10648"/>
  <c r="B10646" i="2" l="1"/>
  <c r="A10645"/>
  <c r="A10650" i="1"/>
  <c r="C10649"/>
  <c r="B10649"/>
  <c r="B10648"/>
  <c r="B10647" i="2" l="1"/>
  <c r="A10646"/>
  <c r="A10651" i="1"/>
  <c r="C10650"/>
  <c r="B10650"/>
  <c r="B10648" i="2" l="1"/>
  <c r="A10647"/>
  <c r="A10652" i="1"/>
  <c r="C10651"/>
  <c r="B10651"/>
  <c r="B10649" i="2" l="1"/>
  <c r="A10648"/>
  <c r="A10653" i="1"/>
  <c r="B10652"/>
  <c r="C10652"/>
  <c r="B10650" i="2" l="1"/>
  <c r="A10649"/>
  <c r="A10654" i="1"/>
  <c r="C10653"/>
  <c r="B10653"/>
  <c r="A10650" i="2" l="1"/>
  <c r="B10651"/>
  <c r="A10655" i="1"/>
  <c r="C10654"/>
  <c r="B10654"/>
  <c r="A10651" i="2" l="1"/>
  <c r="B10652"/>
  <c r="A10656" i="1"/>
  <c r="B10655"/>
  <c r="C10655"/>
  <c r="B10653" i="2" l="1"/>
  <c r="A10652"/>
  <c r="A10657" i="1"/>
  <c r="B10656"/>
  <c r="C10656"/>
  <c r="B10654" i="2" l="1"/>
  <c r="A10653"/>
  <c r="A10658" i="1"/>
  <c r="B10657"/>
  <c r="C10657"/>
  <c r="B10655" i="2" l="1"/>
  <c r="A10654"/>
  <c r="A10659" i="1"/>
  <c r="C10658"/>
  <c r="B10658"/>
  <c r="B10656" i="2" l="1"/>
  <c r="A10655"/>
  <c r="A10660" i="1"/>
  <c r="C10659"/>
  <c r="B10659"/>
  <c r="A10656" i="2" l="1"/>
  <c r="B10657"/>
  <c r="A10661" i="1"/>
  <c r="C10660"/>
  <c r="B10660"/>
  <c r="A10657" i="2" l="1"/>
  <c r="B10658"/>
  <c r="A10662" i="1"/>
  <c r="C10661"/>
  <c r="B10659" i="2" l="1"/>
  <c r="A10658"/>
  <c r="A10663" i="1"/>
  <c r="C10662"/>
  <c r="B10662"/>
  <c r="B10661"/>
  <c r="B10660" i="2" l="1"/>
  <c r="A10659"/>
  <c r="A10664" i="1"/>
  <c r="B10663"/>
  <c r="C10663"/>
  <c r="B10661" i="2" l="1"/>
  <c r="A10660"/>
  <c r="A10665" i="1"/>
  <c r="B10664"/>
  <c r="C10664"/>
  <c r="B10662" i="2" l="1"/>
  <c r="A10661"/>
  <c r="B10665" i="1"/>
  <c r="A10666"/>
  <c r="C10665"/>
  <c r="B10663" i="2" l="1"/>
  <c r="A10662"/>
  <c r="A10667" i="1"/>
  <c r="C10666"/>
  <c r="B10666"/>
  <c r="B10664" i="2" l="1"/>
  <c r="A10663"/>
  <c r="A10668" i="1"/>
  <c r="B10667"/>
  <c r="C10667"/>
  <c r="A10664" i="2" l="1"/>
  <c r="B10665"/>
  <c r="B10668" i="1"/>
  <c r="A10669"/>
  <c r="C10668"/>
  <c r="B10666" i="2" l="1"/>
  <c r="A10665"/>
  <c r="A10670" i="1"/>
  <c r="B10669"/>
  <c r="C10669"/>
  <c r="B10667" i="2" l="1"/>
  <c r="A10666"/>
  <c r="A10671" i="1"/>
  <c r="B10670"/>
  <c r="C10670"/>
  <c r="B10668" i="2" l="1"/>
  <c r="A10667"/>
  <c r="A10672" i="1"/>
  <c r="C10671"/>
  <c r="B10671"/>
  <c r="B10669" i="2" l="1"/>
  <c r="A10668"/>
  <c r="A10673" i="1"/>
  <c r="B10672"/>
  <c r="C10672"/>
  <c r="B10670" i="2" l="1"/>
  <c r="A10669"/>
  <c r="A10674" i="1"/>
  <c r="C10673"/>
  <c r="B10673"/>
  <c r="B10671" i="2" l="1"/>
  <c r="A10670"/>
  <c r="A10675" i="1"/>
  <c r="B10674"/>
  <c r="C10674"/>
  <c r="B10672" i="2" l="1"/>
  <c r="A10671"/>
  <c r="A10676" i="1"/>
  <c r="B10675"/>
  <c r="B10673" i="2" l="1"/>
  <c r="A10672"/>
  <c r="A10677" i="1"/>
  <c r="B10676"/>
  <c r="C10676"/>
  <c r="C10675"/>
  <c r="B10674" i="2" l="1"/>
  <c r="A10673"/>
  <c r="A10678" i="1"/>
  <c r="C10677"/>
  <c r="B10677"/>
  <c r="A10674" i="2" l="1"/>
  <c r="B10675"/>
  <c r="A10679" i="1"/>
  <c r="B10678"/>
  <c r="C10678"/>
  <c r="B10676" i="2" l="1"/>
  <c r="A10675"/>
  <c r="A10680" i="1"/>
  <c r="C10679"/>
  <c r="B10679"/>
  <c r="A10676" i="2" l="1"/>
  <c r="B10677"/>
  <c r="A10681" i="1"/>
  <c r="B10680"/>
  <c r="C10680"/>
  <c r="B10678" i="2" l="1"/>
  <c r="A10677"/>
  <c r="A10682" i="1"/>
  <c r="C10681"/>
  <c r="B10681"/>
  <c r="A10678" i="2" l="1"/>
  <c r="B10679"/>
  <c r="A10683" i="1"/>
  <c r="B10682"/>
  <c r="C10682"/>
  <c r="B10680" i="2" l="1"/>
  <c r="A10679"/>
  <c r="A10684" i="1"/>
  <c r="B10683"/>
  <c r="B10681" i="2" l="1"/>
  <c r="A10680"/>
  <c r="A10685" i="1"/>
  <c r="B10684"/>
  <c r="C10684"/>
  <c r="C10683"/>
  <c r="A10681" i="2" l="1"/>
  <c r="B10682"/>
  <c r="A10686" i="1"/>
  <c r="C10685"/>
  <c r="B10685"/>
  <c r="B10683" i="2" l="1"/>
  <c r="A10682"/>
  <c r="A10687" i="1"/>
  <c r="B10686"/>
  <c r="C10686"/>
  <c r="B10684" i="2" l="1"/>
  <c r="A10683"/>
  <c r="A10688" i="1"/>
  <c r="C10687"/>
  <c r="B10687"/>
  <c r="B10685" i="2" l="1"/>
  <c r="A10684"/>
  <c r="A10689" i="1"/>
  <c r="C10688"/>
  <c r="B10688"/>
  <c r="B10686" i="2" l="1"/>
  <c r="A10685"/>
  <c r="A10690" i="1"/>
  <c r="C10689"/>
  <c r="B10687" i="2" l="1"/>
  <c r="A10686"/>
  <c r="B10690" i="1"/>
  <c r="A10691"/>
  <c r="C10690"/>
  <c r="B10689"/>
  <c r="A10687" i="2" l="1"/>
  <c r="B10688"/>
  <c r="A10692" i="1"/>
  <c r="C10691"/>
  <c r="B10689" i="2" l="1"/>
  <c r="A10688"/>
  <c r="A10693" i="1"/>
  <c r="B10692" s="1"/>
  <c r="C10692"/>
  <c r="B10691"/>
  <c r="A10689" i="2" l="1"/>
  <c r="B10690"/>
  <c r="A10694" i="1"/>
  <c r="B10693"/>
  <c r="C10693"/>
  <c r="B10691" i="2" l="1"/>
  <c r="A10690"/>
  <c r="A10695" i="1"/>
  <c r="C10694"/>
  <c r="B10694"/>
  <c r="A10691" i="2" l="1"/>
  <c r="B10692"/>
  <c r="A10696" i="1"/>
  <c r="C10695"/>
  <c r="B10695"/>
  <c r="A10692" i="2" l="1"/>
  <c r="B10693"/>
  <c r="A10697" i="1"/>
  <c r="B10696"/>
  <c r="C10696"/>
  <c r="A10693" i="2" l="1"/>
  <c r="B10694"/>
  <c r="A10698" i="1"/>
  <c r="B10697"/>
  <c r="B10695" i="2" l="1"/>
  <c r="A10694"/>
  <c r="A10699" i="1"/>
  <c r="C10698"/>
  <c r="B10698"/>
  <c r="C10697"/>
  <c r="B10696" i="2" l="1"/>
  <c r="A10695"/>
  <c r="A10700" i="1"/>
  <c r="B10699"/>
  <c r="C10699"/>
  <c r="B10697" i="2" l="1"/>
  <c r="A10696"/>
  <c r="A10701" i="1"/>
  <c r="C10700"/>
  <c r="B10700"/>
  <c r="B10698" i="2" l="1"/>
  <c r="A10697"/>
  <c r="A10702" i="1"/>
  <c r="B10701"/>
  <c r="C10701"/>
  <c r="B10699" i="2" l="1"/>
  <c r="A10698"/>
  <c r="A10703" i="1"/>
  <c r="B10702"/>
  <c r="A10699" i="2" l="1"/>
  <c r="B10700"/>
  <c r="A10704" i="1"/>
  <c r="B10703"/>
  <c r="C10703"/>
  <c r="C10702"/>
  <c r="B10701" i="2" l="1"/>
  <c r="A10700"/>
  <c r="A10705" i="1"/>
  <c r="C10704"/>
  <c r="B10704"/>
  <c r="B10702" i="2" l="1"/>
  <c r="A10701"/>
  <c r="A10706" i="1"/>
  <c r="C10705"/>
  <c r="B10705"/>
  <c r="A10702" i="2" l="1"/>
  <c r="B10703"/>
  <c r="A10707" i="1"/>
  <c r="C10706"/>
  <c r="B10706"/>
  <c r="B10704" i="2" l="1"/>
  <c r="A10703"/>
  <c r="A10708" i="1"/>
  <c r="C10707"/>
  <c r="B10707"/>
  <c r="B10705" i="2" l="1"/>
  <c r="A10704"/>
  <c r="A10709" i="1"/>
  <c r="B10708"/>
  <c r="C10708"/>
  <c r="A10705" i="2" l="1"/>
  <c r="B10706"/>
  <c r="A10710" i="1"/>
  <c r="B10707" i="2" l="1"/>
  <c r="A10706"/>
  <c r="A10711" i="1"/>
  <c r="C10710"/>
  <c r="B10710"/>
  <c r="C10709"/>
  <c r="B10709"/>
  <c r="B10708" i="2" l="1"/>
  <c r="A10707"/>
  <c r="A10712" i="1"/>
  <c r="B10711"/>
  <c r="C10711"/>
  <c r="B10709" i="2" l="1"/>
  <c r="A10708"/>
  <c r="A10713" i="1"/>
  <c r="B10712"/>
  <c r="C10712"/>
  <c r="A10709" i="2" l="1"/>
  <c r="B10710"/>
  <c r="A10714" i="1"/>
  <c r="C10713"/>
  <c r="B10713"/>
  <c r="B10711" i="2" l="1"/>
  <c r="A10710"/>
  <c r="A10715" i="1"/>
  <c r="C10714"/>
  <c r="B10714"/>
  <c r="B10712" i="2" l="1"/>
  <c r="A10711"/>
  <c r="A10716" i="1"/>
  <c r="B10715"/>
  <c r="C10715"/>
  <c r="A10712" i="2" l="1"/>
  <c r="B10713"/>
  <c r="A10717" i="1"/>
  <c r="B10716"/>
  <c r="C10716"/>
  <c r="B10714" i="2" l="1"/>
  <c r="A10713"/>
  <c r="A10718" i="1"/>
  <c r="C10717"/>
  <c r="B10715" i="2" l="1"/>
  <c r="A10714"/>
  <c r="A10719" i="1"/>
  <c r="B10718"/>
  <c r="C10718"/>
  <c r="B10717"/>
  <c r="B10716" i="2" l="1"/>
  <c r="A10715"/>
  <c r="B10719" i="1"/>
  <c r="A10720"/>
  <c r="C10719"/>
  <c r="B10717" i="2" l="1"/>
  <c r="A10716"/>
  <c r="A10721" i="1"/>
  <c r="B10720"/>
  <c r="C10720"/>
  <c r="B10718" i="2" l="1"/>
  <c r="A10717"/>
  <c r="A10722" i="1"/>
  <c r="B10721"/>
  <c r="C10721"/>
  <c r="B10719" i="2" l="1"/>
  <c r="A10718"/>
  <c r="B10722" i="1"/>
  <c r="A10723"/>
  <c r="C10722"/>
  <c r="A10719" i="2" l="1"/>
  <c r="B10720"/>
  <c r="A10724" i="1"/>
  <c r="B10723"/>
  <c r="C10723"/>
  <c r="B10721" i="2" l="1"/>
  <c r="A10720"/>
  <c r="A10725" i="1"/>
  <c r="B10722" i="2" l="1"/>
  <c r="A10721"/>
  <c r="A10726" i="1"/>
  <c r="C10725"/>
  <c r="C10724"/>
  <c r="B10724"/>
  <c r="B10723" i="2" l="1"/>
  <c r="A10722"/>
  <c r="B10726" i="1"/>
  <c r="A10727"/>
  <c r="C10726"/>
  <c r="B10725"/>
  <c r="B10724" i="2" l="1"/>
  <c r="A10723"/>
  <c r="B10727" i="1"/>
  <c r="A10728"/>
  <c r="C10727"/>
  <c r="B10725" i="2" l="1"/>
  <c r="A10724"/>
  <c r="A10729" i="1"/>
  <c r="B10728"/>
  <c r="C10728"/>
  <c r="B10726" i="2" l="1"/>
  <c r="A10725"/>
  <c r="A10730" i="1"/>
  <c r="B10729"/>
  <c r="C10729"/>
  <c r="B10727" i="2" l="1"/>
  <c r="A10726"/>
  <c r="A10731" i="1"/>
  <c r="B10730"/>
  <c r="C10730"/>
  <c r="B10728" i="2" l="1"/>
  <c r="A10727"/>
  <c r="A10732" i="1"/>
  <c r="A10728" i="2" l="1"/>
  <c r="B10729"/>
  <c r="A10733" i="1"/>
  <c r="B10732"/>
  <c r="C10732"/>
  <c r="C10731"/>
  <c r="B10731"/>
  <c r="B10730" i="2" l="1"/>
  <c r="A10729"/>
  <c r="B10733" i="1"/>
  <c r="A10734"/>
  <c r="C10733"/>
  <c r="B10731" i="2" l="1"/>
  <c r="A10730"/>
  <c r="A10735" i="1"/>
  <c r="B10732" i="2" l="1"/>
  <c r="A10731"/>
  <c r="A10736" i="1"/>
  <c r="C10735"/>
  <c r="B10735"/>
  <c r="C10734"/>
  <c r="B10734"/>
  <c r="B10733" i="2" l="1"/>
  <c r="A10732"/>
  <c r="A10737" i="1"/>
  <c r="C10736"/>
  <c r="B10736"/>
  <c r="B10734" i="2" l="1"/>
  <c r="A10733"/>
  <c r="A10738" i="1"/>
  <c r="B10737"/>
  <c r="C10737"/>
  <c r="B10735" i="2" l="1"/>
  <c r="A10734"/>
  <c r="B10738" i="1"/>
  <c r="A10739"/>
  <c r="C10738"/>
  <c r="A10735" i="2" l="1"/>
  <c r="B10736"/>
  <c r="A10740" i="1"/>
  <c r="C10739"/>
  <c r="B10739"/>
  <c r="B10737" i="2" l="1"/>
  <c r="A10736"/>
  <c r="A10741" i="1"/>
  <c r="B10740"/>
  <c r="C10740"/>
  <c r="A10737" i="2" l="1"/>
  <c r="B10738"/>
  <c r="B10741" i="1"/>
  <c r="A10742"/>
  <c r="C10741"/>
  <c r="A10738" i="2" l="1"/>
  <c r="B10739"/>
  <c r="A10743" i="1"/>
  <c r="B10742"/>
  <c r="C10742"/>
  <c r="B10740" i="2" l="1"/>
  <c r="A10739"/>
  <c r="A10744" i="1"/>
  <c r="C10743"/>
  <c r="A10740" i="2" l="1"/>
  <c r="B10741"/>
  <c r="A10745" i="1"/>
  <c r="C10744"/>
  <c r="B10744"/>
  <c r="B10743"/>
  <c r="B10742" i="2" l="1"/>
  <c r="A10741"/>
  <c r="A10746" i="1"/>
  <c r="C10745"/>
  <c r="B10745"/>
  <c r="B10743" i="2" l="1"/>
  <c r="A10742"/>
  <c r="A10747" i="1"/>
  <c r="B10746"/>
  <c r="C10746"/>
  <c r="A10743" i="2" l="1"/>
  <c r="B10744"/>
  <c r="A10748" i="1"/>
  <c r="B10747"/>
  <c r="C10747"/>
  <c r="B10745" i="2" l="1"/>
  <c r="A10744"/>
  <c r="A10749" i="1"/>
  <c r="C10748"/>
  <c r="B10748"/>
  <c r="B10746" i="2" l="1"/>
  <c r="A10745"/>
  <c r="A10750" i="1"/>
  <c r="C10749"/>
  <c r="B10749"/>
  <c r="B10747" i="2" l="1"/>
  <c r="A10746"/>
  <c r="A10751" i="1"/>
  <c r="B10750"/>
  <c r="C10750"/>
  <c r="A10747" i="2" l="1"/>
  <c r="B10748"/>
  <c r="A10752" i="1"/>
  <c r="B10751"/>
  <c r="C10751"/>
  <c r="B10749" i="2" l="1"/>
  <c r="A10748"/>
  <c r="A10753" i="1"/>
  <c r="C10752"/>
  <c r="B10752"/>
  <c r="B10750" i="2" l="1"/>
  <c r="A10749"/>
  <c r="A10754" i="1"/>
  <c r="B10753"/>
  <c r="C10753"/>
  <c r="B10751" i="2" l="1"/>
  <c r="A10750"/>
  <c r="A10755" i="1"/>
  <c r="B10754" s="1"/>
  <c r="B10752" i="2" l="1"/>
  <c r="A10751"/>
  <c r="C10754" i="1"/>
  <c r="A10756"/>
  <c r="B10755"/>
  <c r="C10755"/>
  <c r="A10752" i="2" l="1"/>
  <c r="B10753"/>
  <c r="A10757" i="1"/>
  <c r="B10756"/>
  <c r="C10756"/>
  <c r="B10754" i="2" l="1"/>
  <c r="A10753"/>
  <c r="A10758" i="1"/>
  <c r="B10757"/>
  <c r="C10757"/>
  <c r="A10754" i="2" l="1"/>
  <c r="B10755"/>
  <c r="A10759" i="1"/>
  <c r="C10758"/>
  <c r="B10758"/>
  <c r="B10756" i="2" l="1"/>
  <c r="A10755"/>
  <c r="A10760" i="1"/>
  <c r="B10759"/>
  <c r="C10759"/>
  <c r="B10757" i="2" l="1"/>
  <c r="A10756"/>
  <c r="A10761" i="1"/>
  <c r="B10760"/>
  <c r="C10760"/>
  <c r="B10758" i="2" l="1"/>
  <c r="A10757"/>
  <c r="A10762" i="1"/>
  <c r="C10761"/>
  <c r="B10761"/>
  <c r="B10759" i="2" l="1"/>
  <c r="A10758"/>
  <c r="A10763" i="1"/>
  <c r="C10762"/>
  <c r="B10762"/>
  <c r="B10760" i="2" l="1"/>
  <c r="A10759"/>
  <c r="A10764" i="1"/>
  <c r="C10763"/>
  <c r="B10763"/>
  <c r="A10760" i="2" l="1"/>
  <c r="B10761"/>
  <c r="A10765" i="1"/>
  <c r="B10764"/>
  <c r="C10764"/>
  <c r="B10762" i="2" l="1"/>
  <c r="A10761"/>
  <c r="A10766" i="1"/>
  <c r="C10765"/>
  <c r="B10765"/>
  <c r="A10762" i="2" l="1"/>
  <c r="B10763"/>
  <c r="A10767" i="1"/>
  <c r="B10766"/>
  <c r="C10766"/>
  <c r="B10764" i="2" l="1"/>
  <c r="A10763"/>
  <c r="A10768" i="1"/>
  <c r="C10767"/>
  <c r="B10767"/>
  <c r="B10765" i="2" l="1"/>
  <c r="A10764"/>
  <c r="A10769" i="1"/>
  <c r="B10768"/>
  <c r="C10768"/>
  <c r="B10766" i="2" l="1"/>
  <c r="A10765"/>
  <c r="A10770" i="1"/>
  <c r="C10769"/>
  <c r="B10769"/>
  <c r="B10767" i="2" l="1"/>
  <c r="A10766"/>
  <c r="A10771" i="1"/>
  <c r="B10770"/>
  <c r="C10770"/>
  <c r="A10767" i="2" l="1"/>
  <c r="B10768"/>
  <c r="A10772" i="1"/>
  <c r="C10771"/>
  <c r="B10771"/>
  <c r="B10769" i="2" l="1"/>
  <c r="A10768"/>
  <c r="A10773" i="1"/>
  <c r="B10772"/>
  <c r="C10772"/>
  <c r="A10769" i="2" l="1"/>
  <c r="B10770"/>
  <c r="A10774" i="1"/>
  <c r="C10773"/>
  <c r="B10773"/>
  <c r="B10771" i="2" l="1"/>
  <c r="A10770"/>
  <c r="A10775" i="1"/>
  <c r="C10774"/>
  <c r="B10774"/>
  <c r="B10772" i="2" l="1"/>
  <c r="A10771"/>
  <c r="A10776" i="1"/>
  <c r="B10775"/>
  <c r="C10775"/>
  <c r="A10772" i="2" l="1"/>
  <c r="B10773"/>
  <c r="A10777" i="1"/>
  <c r="C10776"/>
  <c r="B10776"/>
  <c r="A10773" i="2" l="1"/>
  <c r="B10774"/>
  <c r="A10778" i="1"/>
  <c r="B10777"/>
  <c r="C10777"/>
  <c r="A10774" i="2" l="1"/>
  <c r="B10775"/>
  <c r="B10778" i="1"/>
  <c r="A10779"/>
  <c r="C10778"/>
  <c r="B10776" i="2" l="1"/>
  <c r="A10775"/>
  <c r="A10780" i="1"/>
  <c r="B10779"/>
  <c r="C10779"/>
  <c r="B10777" i="2" l="1"/>
  <c r="A10776"/>
  <c r="A10781" i="1"/>
  <c r="B10780"/>
  <c r="C10780"/>
  <c r="B10778" i="2" l="1"/>
  <c r="A10777"/>
  <c r="B10781" i="1"/>
  <c r="A10782"/>
  <c r="C10781"/>
  <c r="A10778" i="2" l="1"/>
  <c r="B10779"/>
  <c r="B10782" i="1"/>
  <c r="A10783"/>
  <c r="C10782"/>
  <c r="B10780" i="2" l="1"/>
  <c r="A10779"/>
  <c r="A10784" i="1"/>
  <c r="B10783"/>
  <c r="C10783"/>
  <c r="A10780" i="2" l="1"/>
  <c r="B10781"/>
  <c r="A10785" i="1"/>
  <c r="A10781" i="2" l="1"/>
  <c r="B10782"/>
  <c r="A10786" i="1"/>
  <c r="B10785" s="1"/>
  <c r="C10784"/>
  <c r="B10784"/>
  <c r="A10782" i="2" l="1"/>
  <c r="B10783"/>
  <c r="C10785" i="1"/>
  <c r="A10787"/>
  <c r="B10786"/>
  <c r="C10786"/>
  <c r="B10784" i="2" l="1"/>
  <c r="A10783"/>
  <c r="B10787" i="1"/>
  <c r="A10788"/>
  <c r="C10787"/>
  <c r="B10785" i="2" l="1"/>
  <c r="A10784"/>
  <c r="A10789" i="1"/>
  <c r="B10788"/>
  <c r="C10788"/>
  <c r="A10785" i="2" l="1"/>
  <c r="B10786"/>
  <c r="B10789" i="1"/>
  <c r="A10790"/>
  <c r="C10789"/>
  <c r="B10787" i="2" l="1"/>
  <c r="A10786"/>
  <c r="A10791" i="1"/>
  <c r="C10790"/>
  <c r="B10790"/>
  <c r="B10788" i="2" l="1"/>
  <c r="A10787"/>
  <c r="A10792" i="1"/>
  <c r="C10791"/>
  <c r="B10789" i="2" l="1"/>
  <c r="A10788"/>
  <c r="B10792" i="1"/>
  <c r="A10793"/>
  <c r="C10792"/>
  <c r="B10791"/>
  <c r="B10790" i="2" l="1"/>
  <c r="A10789"/>
  <c r="B10793" i="1"/>
  <c r="A10794"/>
  <c r="C10793"/>
  <c r="B10791" i="2" l="1"/>
  <c r="A10790"/>
  <c r="A10795" i="1"/>
  <c r="B10794"/>
  <c r="C10794"/>
  <c r="A10791" i="2" l="1"/>
  <c r="B10792"/>
  <c r="A10796" i="1"/>
  <c r="B10795"/>
  <c r="C10795"/>
  <c r="B10793" i="2" l="1"/>
  <c r="A10792"/>
  <c r="A10797" i="1"/>
  <c r="C10796"/>
  <c r="B10796"/>
  <c r="A10793" i="2" l="1"/>
  <c r="B10794"/>
  <c r="A10798" i="1"/>
  <c r="B10797"/>
  <c r="C10797"/>
  <c r="B10795" i="2" l="1"/>
  <c r="A10794"/>
  <c r="A10799" i="1"/>
  <c r="B10798"/>
  <c r="C10798"/>
  <c r="B10796" i="2" l="1"/>
  <c r="A10795"/>
  <c r="A10800" i="1"/>
  <c r="B10799"/>
  <c r="C10799"/>
  <c r="A10796" i="2" l="1"/>
  <c r="B10797"/>
  <c r="A10801" i="1"/>
  <c r="B10800"/>
  <c r="C10800"/>
  <c r="B10798" i="2" l="1"/>
  <c r="A10797"/>
  <c r="A10802" i="1"/>
  <c r="C10801"/>
  <c r="B10801"/>
  <c r="B10799" i="2" l="1"/>
  <c r="A10798"/>
  <c r="A10803" i="1"/>
  <c r="C10802"/>
  <c r="B10802"/>
  <c r="B10800" i="2" l="1"/>
  <c r="A10799"/>
  <c r="A10804" i="1"/>
  <c r="B10803"/>
  <c r="C10803"/>
  <c r="B10801" i="2" l="1"/>
  <c r="A10800"/>
  <c r="A10805" i="1"/>
  <c r="C10804"/>
  <c r="B10802" i="2" l="1"/>
  <c r="A10801"/>
  <c r="B10805" i="1"/>
  <c r="A10806"/>
  <c r="C10805"/>
  <c r="B10804"/>
  <c r="B10803" i="2" l="1"/>
  <c r="A10802"/>
  <c r="A10807" i="1"/>
  <c r="B10804" i="2" l="1"/>
  <c r="A10803"/>
  <c r="A10808" i="1"/>
  <c r="C10807"/>
  <c r="B10807"/>
  <c r="C10806"/>
  <c r="B10806"/>
  <c r="A10804" i="2" l="1"/>
  <c r="B10805"/>
  <c r="A10809" i="1"/>
  <c r="B10808"/>
  <c r="C10808"/>
  <c r="B10806" i="2" l="1"/>
  <c r="A10805"/>
  <c r="A10810" i="1"/>
  <c r="C10809"/>
  <c r="B10809"/>
  <c r="A10806" i="2" l="1"/>
  <c r="B10807"/>
  <c r="A10811" i="1"/>
  <c r="C10810"/>
  <c r="B10808" i="2" l="1"/>
  <c r="A10807"/>
  <c r="A10812" i="1"/>
  <c r="B10811"/>
  <c r="B10810"/>
  <c r="B10809" i="2" l="1"/>
  <c r="A10808"/>
  <c r="A10813" i="1"/>
  <c r="B10812"/>
  <c r="C10812"/>
  <c r="C10811"/>
  <c r="B10810" i="2" l="1"/>
  <c r="A10809"/>
  <c r="A10814" i="1"/>
  <c r="B10813"/>
  <c r="C10813"/>
  <c r="B10811" i="2" l="1"/>
  <c r="A10810"/>
  <c r="A10815" i="1"/>
  <c r="C10814"/>
  <c r="B10814"/>
  <c r="B10812" i="2" l="1"/>
  <c r="A10811"/>
  <c r="A10816" i="1"/>
  <c r="C10815"/>
  <c r="B10815"/>
  <c r="B10813" i="2" l="1"/>
  <c r="A10812"/>
  <c r="A10817" i="1"/>
  <c r="B10816"/>
  <c r="B10814" i="2" l="1"/>
  <c r="A10813"/>
  <c r="C10816" i="1"/>
  <c r="A10818"/>
  <c r="C10817"/>
  <c r="A10814" i="2" l="1"/>
  <c r="B10815"/>
  <c r="B10817" i="1"/>
  <c r="A10819"/>
  <c r="C10818"/>
  <c r="B10816" i="2" l="1"/>
  <c r="A10815"/>
  <c r="B10818" i="1"/>
  <c r="A10820"/>
  <c r="C10819"/>
  <c r="B10817" i="2" l="1"/>
  <c r="A10816"/>
  <c r="B10819" i="1"/>
  <c r="A10821"/>
  <c r="C10820"/>
  <c r="B10818" i="2" l="1"/>
  <c r="A10817"/>
  <c r="B10820" i="1"/>
  <c r="A10822"/>
  <c r="C10821"/>
  <c r="B10819" i="2" l="1"/>
  <c r="A10818"/>
  <c r="B10821" i="1"/>
  <c r="A10823"/>
  <c r="C10822"/>
  <c r="B10820" i="2" l="1"/>
  <c r="A10819"/>
  <c r="B10822" i="1"/>
  <c r="A10824"/>
  <c r="B10823"/>
  <c r="C10823"/>
  <c r="B10821" i="2" l="1"/>
  <c r="A10820"/>
  <c r="A10825" i="1"/>
  <c r="B10822" i="2" l="1"/>
  <c r="A10821"/>
  <c r="B10824" i="1"/>
  <c r="A10826"/>
  <c r="C10825"/>
  <c r="C10824"/>
  <c r="A10822" i="2" l="1"/>
  <c r="B10823"/>
  <c r="B10825" i="1"/>
  <c r="A10827"/>
  <c r="C10826"/>
  <c r="A10823" i="2" l="1"/>
  <c r="B10824"/>
  <c r="B10826" i="1"/>
  <c r="A10828"/>
  <c r="C10827"/>
  <c r="A10824" i="2" l="1"/>
  <c r="B10825"/>
  <c r="B10827" i="1"/>
  <c r="A10829"/>
  <c r="B10826" i="2" l="1"/>
  <c r="A10825"/>
  <c r="A10830" i="1"/>
  <c r="C10829"/>
  <c r="C10828"/>
  <c r="B10828"/>
  <c r="B10827" i="2" l="1"/>
  <c r="A10826"/>
  <c r="B10829" i="1"/>
  <c r="A10831"/>
  <c r="C10830"/>
  <c r="B10830"/>
  <c r="A10827" i="2" l="1"/>
  <c r="B10828"/>
  <c r="B10831" i="1"/>
  <c r="A10832"/>
  <c r="C10831"/>
  <c r="A10828" i="2" l="1"/>
  <c r="B10829"/>
  <c r="A10833" i="1"/>
  <c r="C10832"/>
  <c r="B10830" i="2" l="1"/>
  <c r="A10829"/>
  <c r="B10832" i="1"/>
  <c r="A10834"/>
  <c r="C10833"/>
  <c r="B10831" i="2" l="1"/>
  <c r="A10830"/>
  <c r="B10833" i="1"/>
  <c r="A10835"/>
  <c r="C10834"/>
  <c r="B10832" i="2" l="1"/>
  <c r="A10831"/>
  <c r="B10834" i="1"/>
  <c r="A10836"/>
  <c r="C10835"/>
  <c r="B10833" i="2" l="1"/>
  <c r="A10832"/>
  <c r="B10835" i="1"/>
  <c r="A10837"/>
  <c r="C10836"/>
  <c r="B10834" i="2" l="1"/>
  <c r="A10833"/>
  <c r="B10836" i="1"/>
  <c r="A10838"/>
  <c r="C10837"/>
  <c r="B10835" i="2" l="1"/>
  <c r="A10834"/>
  <c r="B10837" i="1"/>
  <c r="A10839"/>
  <c r="C10838"/>
  <c r="A10835" i="2" l="1"/>
  <c r="B10836"/>
  <c r="B10838" i="1"/>
  <c r="A10840"/>
  <c r="C10839"/>
  <c r="B10837" i="2" l="1"/>
  <c r="A10836"/>
  <c r="B10839" i="1"/>
  <c r="A10841"/>
  <c r="B10840"/>
  <c r="C10840"/>
  <c r="B10838" i="2" l="1"/>
  <c r="A10837"/>
  <c r="A10842" i="1"/>
  <c r="C10841"/>
  <c r="B10839" i="2" l="1"/>
  <c r="A10838"/>
  <c r="B10841" i="1"/>
  <c r="A10843"/>
  <c r="C10842"/>
  <c r="A10839" i="2" l="1"/>
  <c r="B10840"/>
  <c r="B10842" i="1"/>
  <c r="A10844"/>
  <c r="C10843"/>
  <c r="B10841" i="2" l="1"/>
  <c r="A10840"/>
  <c r="B10843" i="1"/>
  <c r="A10845"/>
  <c r="C10844"/>
  <c r="B10842" i="2" l="1"/>
  <c r="A10841"/>
  <c r="B10844" i="1"/>
  <c r="A10846"/>
  <c r="C10845"/>
  <c r="B10843" i="2" l="1"/>
  <c r="A10842"/>
  <c r="B10845" i="1"/>
  <c r="A10847"/>
  <c r="B10844" i="2" l="1"/>
  <c r="A10843"/>
  <c r="A10848" i="1"/>
  <c r="C10847"/>
  <c r="C10846"/>
  <c r="B10846"/>
  <c r="B10845" i="2" l="1"/>
  <c r="A10844"/>
  <c r="B10847" i="1"/>
  <c r="A10849"/>
  <c r="C10848"/>
  <c r="B10846" i="2" l="1"/>
  <c r="A10845"/>
  <c r="B10848" i="1"/>
  <c r="A10850"/>
  <c r="B10847" i="2" l="1"/>
  <c r="A10846"/>
  <c r="A10851" i="1"/>
  <c r="C10850"/>
  <c r="C10849"/>
  <c r="B10849"/>
  <c r="B10848" i="2" l="1"/>
  <c r="A10847"/>
  <c r="B10850" i="1"/>
  <c r="A10852"/>
  <c r="B10851"/>
  <c r="C10851"/>
  <c r="B10849" i="2" l="1"/>
  <c r="A10848"/>
  <c r="A10853" i="1"/>
  <c r="B10850" i="2" l="1"/>
  <c r="A10849"/>
  <c r="B10852" i="1"/>
  <c r="A10854"/>
  <c r="B10853"/>
  <c r="C10853"/>
  <c r="C10852"/>
  <c r="B10851" i="2" l="1"/>
  <c r="A10850"/>
  <c r="A10855" i="1"/>
  <c r="C10854"/>
  <c r="B10852" i="2" l="1"/>
  <c r="A10851"/>
  <c r="B10854" i="1"/>
  <c r="A10856"/>
  <c r="C10855"/>
  <c r="B10853" i="2" l="1"/>
  <c r="A10852"/>
  <c r="B10855" i="1"/>
  <c r="A10857"/>
  <c r="C10856"/>
  <c r="B10854" i="2" l="1"/>
  <c r="A10853"/>
  <c r="B10856" i="1"/>
  <c r="A10858"/>
  <c r="C10857"/>
  <c r="B10855" i="2" l="1"/>
  <c r="A10854"/>
  <c r="B10857" i="1"/>
  <c r="A10859"/>
  <c r="C10858"/>
  <c r="B10856" i="2" l="1"/>
  <c r="A10855"/>
  <c r="B10858" i="1"/>
  <c r="A10860"/>
  <c r="B10857" i="2" l="1"/>
  <c r="A10856"/>
  <c r="A10861" i="1"/>
  <c r="C10859"/>
  <c r="B10859"/>
  <c r="B10858" i="2" l="1"/>
  <c r="A10857"/>
  <c r="B10860" i="1"/>
  <c r="A10862"/>
  <c r="C10861"/>
  <c r="C10860"/>
  <c r="A10858" i="2" l="1"/>
  <c r="B10859"/>
  <c r="B10861" i="1"/>
  <c r="A10863"/>
  <c r="C10862"/>
  <c r="B10860" i="2" l="1"/>
  <c r="A10859"/>
  <c r="B10862" i="1"/>
  <c r="A10864"/>
  <c r="A10860" i="2" l="1"/>
  <c r="B10861"/>
  <c r="A10865" i="1"/>
  <c r="B10864"/>
  <c r="C10864"/>
  <c r="C10863"/>
  <c r="B10863"/>
  <c r="B10862" i="2" l="1"/>
  <c r="A10861"/>
  <c r="A10866" i="1"/>
  <c r="B10865"/>
  <c r="C10865"/>
  <c r="A10862" i="2" l="1"/>
  <c r="B10863"/>
  <c r="A10867" i="1"/>
  <c r="B10866"/>
  <c r="B10864" i="2" l="1"/>
  <c r="A10863"/>
  <c r="A10868" i="1"/>
  <c r="B10867"/>
  <c r="C10867"/>
  <c r="C10866"/>
  <c r="B10865" i="2" l="1"/>
  <c r="A10864"/>
  <c r="A10869" i="1"/>
  <c r="B10868" s="1"/>
  <c r="C10868"/>
  <c r="A10865" i="2" l="1"/>
  <c r="B10866"/>
  <c r="A10870" i="1"/>
  <c r="C10869"/>
  <c r="B10869"/>
  <c r="B10867" i="2" l="1"/>
  <c r="A10866"/>
  <c r="A10871" i="1"/>
  <c r="B10870"/>
  <c r="C10870"/>
  <c r="A10867" i="2" l="1"/>
  <c r="B10868"/>
  <c r="A10872" i="1"/>
  <c r="B10871"/>
  <c r="C10871"/>
  <c r="B10869" i="2" l="1"/>
  <c r="A10868"/>
  <c r="A10873" i="1"/>
  <c r="B10872"/>
  <c r="C10872"/>
  <c r="B10870" i="2" l="1"/>
  <c r="A10869"/>
  <c r="A10874" i="1"/>
  <c r="B10873"/>
  <c r="C10873"/>
  <c r="A10870" i="2" l="1"/>
  <c r="B10871"/>
  <c r="A10875" i="1"/>
  <c r="B10874"/>
  <c r="B10872" i="2" l="1"/>
  <c r="A10871"/>
  <c r="A10876" i="1"/>
  <c r="B10875"/>
  <c r="C10874"/>
  <c r="A10872" i="2" l="1"/>
  <c r="B10873"/>
  <c r="A10877" i="1"/>
  <c r="C10876"/>
  <c r="B10876"/>
  <c r="C10875"/>
  <c r="B10874" i="2" l="1"/>
  <c r="A10873"/>
  <c r="A10878" i="1"/>
  <c r="B10877"/>
  <c r="A10874" i="2" l="1"/>
  <c r="B10875"/>
  <c r="A10879" i="1"/>
  <c r="B10878"/>
  <c r="C10878"/>
  <c r="C10877"/>
  <c r="B10876" i="2" l="1"/>
  <c r="A10875"/>
  <c r="A10880" i="1"/>
  <c r="B10879"/>
  <c r="B10877" i="2" l="1"/>
  <c r="A10876"/>
  <c r="A10881" i="1"/>
  <c r="B10880"/>
  <c r="C10880"/>
  <c r="C10879"/>
  <c r="A10877" i="2" l="1"/>
  <c r="B10878"/>
  <c r="A10882" i="1"/>
  <c r="B10881"/>
  <c r="C10881"/>
  <c r="B10879" i="2" l="1"/>
  <c r="A10878"/>
  <c r="A10883" i="1"/>
  <c r="C10882"/>
  <c r="B10880" i="2" l="1"/>
  <c r="A10879"/>
  <c r="A10884" i="1"/>
  <c r="C10883"/>
  <c r="B10883"/>
  <c r="B10882"/>
  <c r="B10881" i="2" l="1"/>
  <c r="A10880"/>
  <c r="A10885" i="1"/>
  <c r="B10884"/>
  <c r="C10884"/>
  <c r="A10881" i="2" l="1"/>
  <c r="B10882"/>
  <c r="A10886" i="1"/>
  <c r="B10885"/>
  <c r="C10885"/>
  <c r="B10883" i="2" l="1"/>
  <c r="A10882"/>
  <c r="B10886" i="1"/>
  <c r="A10887"/>
  <c r="C10886"/>
  <c r="B10884" i="2" l="1"/>
  <c r="A10883"/>
  <c r="A10888" i="1"/>
  <c r="C10887"/>
  <c r="B10887"/>
  <c r="B10885" i="2" l="1"/>
  <c r="A10884"/>
  <c r="A10889" i="1"/>
  <c r="C10888"/>
  <c r="B10888"/>
  <c r="B10886" i="2" l="1"/>
  <c r="A10885"/>
  <c r="A10890" i="1"/>
  <c r="B10889"/>
  <c r="C10889"/>
  <c r="B10887" i="2" l="1"/>
  <c r="A10886"/>
  <c r="A10891" i="1"/>
  <c r="B10890"/>
  <c r="C10890"/>
  <c r="A10887" i="2" l="1"/>
  <c r="B10888"/>
  <c r="B10891" i="1"/>
  <c r="A10892"/>
  <c r="C10891"/>
  <c r="A10888" i="2" l="1"/>
  <c r="B10889"/>
  <c r="B10892" i="1"/>
  <c r="A10893"/>
  <c r="C10892"/>
  <c r="B10890" i="2" l="1"/>
  <c r="A10889"/>
  <c r="B10893" i="1"/>
  <c r="A10894"/>
  <c r="C10893"/>
  <c r="A10890" i="2" l="1"/>
  <c r="B10891"/>
  <c r="B10894" i="1"/>
  <c r="A10895"/>
  <c r="C10894"/>
  <c r="B10892" i="2" l="1"/>
  <c r="A10891"/>
  <c r="A10896" i="1"/>
  <c r="C10895"/>
  <c r="B10895"/>
  <c r="B10893" i="2" l="1"/>
  <c r="A10892"/>
  <c r="A10897" i="1"/>
  <c r="B10896"/>
  <c r="C10896"/>
  <c r="B10894" i="2" l="1"/>
  <c r="A10893"/>
  <c r="A10898" i="1"/>
  <c r="C10897"/>
  <c r="B10895" i="2" l="1"/>
  <c r="A10894"/>
  <c r="A10899" i="1"/>
  <c r="B10898"/>
  <c r="C10898"/>
  <c r="B10897"/>
  <c r="B10896" i="2" l="1"/>
  <c r="A10895"/>
  <c r="A10900" i="1"/>
  <c r="C10899"/>
  <c r="B10899"/>
  <c r="A10896" i="2" l="1"/>
  <c r="B10897"/>
  <c r="A10901" i="1"/>
  <c r="C10900"/>
  <c r="B10900"/>
  <c r="B10898" i="2" l="1"/>
  <c r="A10897"/>
  <c r="A10902" i="1"/>
  <c r="B10901"/>
  <c r="C10901"/>
  <c r="A10898" i="2" l="1"/>
  <c r="B10899"/>
  <c r="B10902" i="1"/>
  <c r="A10903"/>
  <c r="C10902"/>
  <c r="B10900" i="2" l="1"/>
  <c r="A10899"/>
  <c r="A10904" i="1"/>
  <c r="C10903"/>
  <c r="B10903"/>
  <c r="B10901" i="2" l="1"/>
  <c r="A10900"/>
  <c r="A10905" i="1"/>
  <c r="B10904"/>
  <c r="C10904"/>
  <c r="A10901" i="2" l="1"/>
  <c r="B10902"/>
  <c r="A10906" i="1"/>
  <c r="B10905"/>
  <c r="C10905"/>
  <c r="B10903" i="2" l="1"/>
  <c r="A10902"/>
  <c r="B10906" i="1"/>
  <c r="A10907"/>
  <c r="C10906"/>
  <c r="B10904" i="2" l="1"/>
  <c r="A10903"/>
  <c r="A10908" i="1"/>
  <c r="C10907"/>
  <c r="B10907"/>
  <c r="B10905" i="2" l="1"/>
  <c r="A10904"/>
  <c r="A10909" i="1"/>
  <c r="C10908"/>
  <c r="B10908"/>
  <c r="B10906" i="2" l="1"/>
  <c r="A10905"/>
  <c r="A10910" i="1"/>
  <c r="B10909"/>
  <c r="C10909"/>
  <c r="A10906" i="2" l="1"/>
  <c r="B10907"/>
  <c r="A10911" i="1"/>
  <c r="C10910"/>
  <c r="B10910"/>
  <c r="A10907" i="2" l="1"/>
  <c r="B10908"/>
  <c r="A10912" i="1"/>
  <c r="B10911"/>
  <c r="C10911"/>
  <c r="A10908" i="2" l="1"/>
  <c r="B10909"/>
  <c r="A10913" i="1"/>
  <c r="C10912"/>
  <c r="B10912"/>
  <c r="B10910" i="2" l="1"/>
  <c r="A10909"/>
  <c r="A10914" i="1"/>
  <c r="B10913"/>
  <c r="C10913"/>
  <c r="B10911" i="2" l="1"/>
  <c r="A10910"/>
  <c r="A10915" i="1"/>
  <c r="C10914"/>
  <c r="B10914"/>
  <c r="B10912" i="2" l="1"/>
  <c r="A10911"/>
  <c r="A10916" i="1"/>
  <c r="C10915"/>
  <c r="B10915"/>
  <c r="B10913" i="2" l="1"/>
  <c r="A10912"/>
  <c r="A10917" i="1"/>
  <c r="B10916"/>
  <c r="C10916"/>
  <c r="B10914" i="2" l="1"/>
  <c r="A10913"/>
  <c r="A10918" i="1"/>
  <c r="B10917"/>
  <c r="C10917"/>
  <c r="A10914" i="2" l="1"/>
  <c r="B10915"/>
  <c r="A10919" i="1"/>
  <c r="C10918"/>
  <c r="B10918"/>
  <c r="B10916" i="2" l="1"/>
  <c r="A10915"/>
  <c r="A10920" i="1"/>
  <c r="C10919"/>
  <c r="B10919"/>
  <c r="A10916" i="2" l="1"/>
  <c r="B10917"/>
  <c r="A10921" i="1"/>
  <c r="C10920"/>
  <c r="B10920"/>
  <c r="B10918" i="2" l="1"/>
  <c r="A10917"/>
  <c r="A10922" i="1"/>
  <c r="B10921"/>
  <c r="C10921"/>
  <c r="B10919" i="2" l="1"/>
  <c r="A10918"/>
  <c r="B10922" i="1"/>
  <c r="A10923"/>
  <c r="C10922"/>
  <c r="A10919" i="2" l="1"/>
  <c r="B10920"/>
  <c r="A10924" i="1"/>
  <c r="C10923"/>
  <c r="B10923"/>
  <c r="B10921" i="2" l="1"/>
  <c r="A10920"/>
  <c r="A10925" i="1"/>
  <c r="C10924"/>
  <c r="B10924"/>
  <c r="B10922" i="2" l="1"/>
  <c r="A10921"/>
  <c r="A10926" i="1"/>
  <c r="C10925"/>
  <c r="B10925"/>
  <c r="B10923" i="2" l="1"/>
  <c r="A10922"/>
  <c r="A10927" i="1"/>
  <c r="B10926"/>
  <c r="C10926"/>
  <c r="B10924" i="2" l="1"/>
  <c r="A10923"/>
  <c r="A10928" i="1"/>
  <c r="B10927"/>
  <c r="B10925" i="2" l="1"/>
  <c r="A10924"/>
  <c r="A10929" i="1"/>
  <c r="B10928"/>
  <c r="C10928"/>
  <c r="C10927"/>
  <c r="B10926" i="2" l="1"/>
  <c r="A10925"/>
  <c r="A10930" i="1"/>
  <c r="B10929"/>
  <c r="C10929"/>
  <c r="A10926" i="2" l="1"/>
  <c r="B10927"/>
  <c r="A10931" i="1"/>
  <c r="B10930"/>
  <c r="C10930"/>
  <c r="B10928" i="2" l="1"/>
  <c r="A10927"/>
  <c r="A10932" i="1"/>
  <c r="B10931"/>
  <c r="C10931"/>
  <c r="A10928" i="2" l="1"/>
  <c r="B10929"/>
  <c r="A10933" i="1"/>
  <c r="B10932"/>
  <c r="C10932"/>
  <c r="B10930" i="2" l="1"/>
  <c r="A10929"/>
  <c r="A10934" i="1"/>
  <c r="B10933"/>
  <c r="C10933"/>
  <c r="B10931" i="2" l="1"/>
  <c r="A10930"/>
  <c r="A10935" i="1"/>
  <c r="C10934"/>
  <c r="B10934"/>
  <c r="A10931" i="2" l="1"/>
  <c r="B10932"/>
  <c r="A10936" i="1"/>
  <c r="C10935"/>
  <c r="A10932" i="2" l="1"/>
  <c r="B10933"/>
  <c r="B10936" i="1"/>
  <c r="A10937"/>
  <c r="C10936"/>
  <c r="B10935"/>
  <c r="B10934" i="2" l="1"/>
  <c r="A10933"/>
  <c r="A10938" i="1"/>
  <c r="B10937"/>
  <c r="C10937"/>
  <c r="B10935" i="2" l="1"/>
  <c r="A10934"/>
  <c r="B10938" i="1"/>
  <c r="A10939"/>
  <c r="C10938"/>
  <c r="B10936" i="2" l="1"/>
  <c r="A10935"/>
  <c r="A10940" i="1"/>
  <c r="C10939"/>
  <c r="B10939"/>
  <c r="B10937" i="2" l="1"/>
  <c r="A10936"/>
  <c r="A10941" i="1"/>
  <c r="B10940"/>
  <c r="C10940"/>
  <c r="B10938" i="2" l="1"/>
  <c r="A10937"/>
  <c r="A10942" i="1"/>
  <c r="C10941"/>
  <c r="B10941"/>
  <c r="A10938" i="2" l="1"/>
  <c r="B10939"/>
  <c r="A10943" i="1"/>
  <c r="C10942"/>
  <c r="B10940" i="2" l="1"/>
  <c r="A10939"/>
  <c r="A10944" i="1"/>
  <c r="B10943"/>
  <c r="C10943"/>
  <c r="B10942"/>
  <c r="B10941" i="2" l="1"/>
  <c r="A10940"/>
  <c r="B10944" i="1"/>
  <c r="A10945"/>
  <c r="C10944"/>
  <c r="A10941" i="2" l="1"/>
  <c r="B10942"/>
  <c r="A10946" i="1"/>
  <c r="C10945"/>
  <c r="B10945"/>
  <c r="B10943" i="2" l="1"/>
  <c r="A10942"/>
  <c r="A10947" i="1"/>
  <c r="C10946"/>
  <c r="B10944" i="2" l="1"/>
  <c r="A10943"/>
  <c r="A10948" i="1"/>
  <c r="C10947"/>
  <c r="B10947"/>
  <c r="B10946"/>
  <c r="A10944" i="2" l="1"/>
  <c r="B10945"/>
  <c r="A10949" i="1"/>
  <c r="C10948"/>
  <c r="B10948"/>
  <c r="B10946" i="2" l="1"/>
  <c r="A10945"/>
  <c r="A10950" i="1"/>
  <c r="B10949"/>
  <c r="C10949"/>
  <c r="B10947" i="2" l="1"/>
  <c r="A10946"/>
  <c r="A10951" i="1"/>
  <c r="B10950"/>
  <c r="C10950"/>
  <c r="B10948" i="2" l="1"/>
  <c r="A10947"/>
  <c r="A10952" i="1"/>
  <c r="B10951"/>
  <c r="C10951"/>
  <c r="B10949" i="2" l="1"/>
  <c r="A10948"/>
  <c r="A10953" i="1"/>
  <c r="C10952"/>
  <c r="B10952"/>
  <c r="B10950" i="2" l="1"/>
  <c r="A10949"/>
  <c r="A10954" i="1"/>
  <c r="B10953"/>
  <c r="C10953"/>
  <c r="B10951" i="2" l="1"/>
  <c r="A10950"/>
  <c r="A10955" i="1"/>
  <c r="C10954"/>
  <c r="B10954"/>
  <c r="B10952" i="2" l="1"/>
  <c r="A10951"/>
  <c r="A10956" i="1"/>
  <c r="B10955"/>
  <c r="C10955"/>
  <c r="B10953" i="2" l="1"/>
  <c r="A10952"/>
  <c r="A10957" i="1"/>
  <c r="C10956"/>
  <c r="B10954" i="2" l="1"/>
  <c r="A10953"/>
  <c r="A10958" i="1"/>
  <c r="B10957"/>
  <c r="C10957"/>
  <c r="B10956"/>
  <c r="A10954" i="2" l="1"/>
  <c r="B10955"/>
  <c r="A10959" i="1"/>
  <c r="C10958"/>
  <c r="B10958"/>
  <c r="B10956" i="2" l="1"/>
  <c r="A10955"/>
  <c r="A10960" i="1"/>
  <c r="C10959"/>
  <c r="B10959"/>
  <c r="A10956" i="2" l="1"/>
  <c r="B10957"/>
  <c r="A10961" i="1"/>
  <c r="C10960"/>
  <c r="B10960"/>
  <c r="A10957" i="2" l="1"/>
  <c r="B10958"/>
  <c r="A10962" i="1"/>
  <c r="C10961"/>
  <c r="B10961"/>
  <c r="A10958" i="2" l="1"/>
  <c r="B10959"/>
  <c r="A10963" i="1"/>
  <c r="B10962"/>
  <c r="C10962"/>
  <c r="B10960" i="2" l="1"/>
  <c r="A10959"/>
  <c r="B10963" i="1"/>
  <c r="A10964"/>
  <c r="C10963"/>
  <c r="B10961" i="2" l="1"/>
  <c r="A10960"/>
  <c r="A10965" i="1"/>
  <c r="C10964"/>
  <c r="B10962" i="2" l="1"/>
  <c r="A10961"/>
  <c r="A10966" i="1"/>
  <c r="B10965"/>
  <c r="C10965"/>
  <c r="B10964"/>
  <c r="B10963" i="2" l="1"/>
  <c r="A10962"/>
  <c r="A10967" i="1"/>
  <c r="B10966"/>
  <c r="C10966"/>
  <c r="B10964" i="2" l="1"/>
  <c r="A10963"/>
  <c r="A10968" i="1"/>
  <c r="C10967"/>
  <c r="B10967"/>
  <c r="A10964" i="2" l="1"/>
  <c r="B10965"/>
  <c r="A10969" i="1"/>
  <c r="C10968"/>
  <c r="B10968"/>
  <c r="B10966" i="2" l="1"/>
  <c r="A10965"/>
  <c r="A10970" i="1"/>
  <c r="C10969"/>
  <c r="B10969"/>
  <c r="B10967" i="2" l="1"/>
  <c r="A10966"/>
  <c r="A10971" i="1"/>
  <c r="B10970"/>
  <c r="C10970"/>
  <c r="B10968" i="2" l="1"/>
  <c r="A10967"/>
  <c r="A10972" i="1"/>
  <c r="C10971"/>
  <c r="B10971"/>
  <c r="A10968" i="2" l="1"/>
  <c r="B10969"/>
  <c r="A10973" i="1"/>
  <c r="C10972"/>
  <c r="B10972"/>
  <c r="B10970" i="2" l="1"/>
  <c r="A10969"/>
  <c r="A10974" i="1"/>
  <c r="B10973"/>
  <c r="C10973"/>
  <c r="B10971" i="2" l="1"/>
  <c r="A10970"/>
  <c r="A10975" i="1"/>
  <c r="C10974"/>
  <c r="A10971" i="2" l="1"/>
  <c r="B10972"/>
  <c r="A10976" i="1"/>
  <c r="B10975" s="1"/>
  <c r="C10975"/>
  <c r="B10974"/>
  <c r="B10973" i="2" l="1"/>
  <c r="A10972"/>
  <c r="A10977" i="1"/>
  <c r="C10976"/>
  <c r="B10976"/>
  <c r="A10973" i="2" l="1"/>
  <c r="B10974"/>
  <c r="A10978" i="1"/>
  <c r="B10977"/>
  <c r="C10977"/>
  <c r="B10975" i="2" l="1"/>
  <c r="A10974"/>
  <c r="A10979" i="1"/>
  <c r="C10978"/>
  <c r="B10978"/>
  <c r="A10975" i="2" l="1"/>
  <c r="B10976"/>
  <c r="A10980" i="1"/>
  <c r="B10979"/>
  <c r="C10979"/>
  <c r="B10977" i="2" l="1"/>
  <c r="A10976"/>
  <c r="A10981" i="1"/>
  <c r="B10980"/>
  <c r="C10980"/>
  <c r="A10977" i="2" l="1"/>
  <c r="B10978"/>
  <c r="A10982" i="1"/>
  <c r="B10981"/>
  <c r="C10981"/>
  <c r="B10979" i="2" l="1"/>
  <c r="A10978"/>
  <c r="A10983" i="1"/>
  <c r="B10982"/>
  <c r="C10982"/>
  <c r="A10979" i="2" l="1"/>
  <c r="B10980"/>
  <c r="A10984" i="1"/>
  <c r="B10983"/>
  <c r="C10983"/>
  <c r="B10981" i="2" l="1"/>
  <c r="A10980"/>
  <c r="B10984" i="1"/>
  <c r="A10985"/>
  <c r="C10984"/>
  <c r="B10982" i="2" l="1"/>
  <c r="A10981"/>
  <c r="A10986" i="1"/>
  <c r="C10985"/>
  <c r="A10982" i="2" l="1"/>
  <c r="B10983"/>
  <c r="B10986" i="1"/>
  <c r="A10987"/>
  <c r="C10986"/>
  <c r="B10985"/>
  <c r="A10983" i="2" l="1"/>
  <c r="B10984"/>
  <c r="A10988" i="1"/>
  <c r="B10985" i="2" l="1"/>
  <c r="A10984"/>
  <c r="A10989" i="1"/>
  <c r="B10988"/>
  <c r="C10988"/>
  <c r="B10987"/>
  <c r="C10987"/>
  <c r="B10986" i="2" l="1"/>
  <c r="A10985"/>
  <c r="B10989" i="1"/>
  <c r="A10990"/>
  <c r="C10989"/>
  <c r="B10987" i="2" l="1"/>
  <c r="A10986"/>
  <c r="A10991" i="1"/>
  <c r="C10990"/>
  <c r="B10990"/>
  <c r="B10988" i="2" l="1"/>
  <c r="A10987"/>
  <c r="A10992" i="1"/>
  <c r="B10991"/>
  <c r="C10991"/>
  <c r="B10989" i="2" l="1"/>
  <c r="A10988"/>
  <c r="A10993" i="1"/>
  <c r="A10989" i="2" l="1"/>
  <c r="B10990"/>
  <c r="A10994" i="1"/>
  <c r="C10993"/>
  <c r="B10993"/>
  <c r="B10992"/>
  <c r="C10992"/>
  <c r="B10991" i="2" l="1"/>
  <c r="A10990"/>
  <c r="A10995" i="1"/>
  <c r="C10994"/>
  <c r="B10994"/>
  <c r="A10991" i="2" l="1"/>
  <c r="B10992"/>
  <c r="A10996" i="1"/>
  <c r="B10995"/>
  <c r="C10995"/>
  <c r="B10993" i="2" l="1"/>
  <c r="A10992"/>
  <c r="A10997" i="1"/>
  <c r="B10996"/>
  <c r="C10996"/>
  <c r="A10993" i="2" l="1"/>
  <c r="B10994"/>
  <c r="A10998" i="1"/>
  <c r="C10997"/>
  <c r="B10995" i="2" l="1"/>
  <c r="A10994"/>
  <c r="A10999" i="1"/>
  <c r="C10998"/>
  <c r="B10998"/>
  <c r="B10997"/>
  <c r="B10996" i="2" l="1"/>
  <c r="A10995"/>
  <c r="A11000" i="1"/>
  <c r="B10999"/>
  <c r="C10999"/>
  <c r="B10997" i="2" l="1"/>
  <c r="A10996"/>
  <c r="A11001" i="1"/>
  <c r="B11000"/>
  <c r="C11000"/>
  <c r="B10998" i="2" l="1"/>
  <c r="A10997"/>
  <c r="A11002" i="1"/>
  <c r="B11001"/>
  <c r="C11001"/>
  <c r="B10999" i="2" l="1"/>
  <c r="A10998"/>
  <c r="A11003" i="1"/>
  <c r="B11002"/>
  <c r="C11002"/>
  <c r="A10999" i="2" l="1"/>
  <c r="B11000"/>
  <c r="A11004" i="1"/>
  <c r="B11003"/>
  <c r="C11003"/>
  <c r="B11001" i="2" l="1"/>
  <c r="A11000"/>
  <c r="A11005" i="1"/>
  <c r="B11004"/>
  <c r="C11004"/>
  <c r="B11002" i="2" l="1"/>
  <c r="A11001"/>
  <c r="A11006" i="1"/>
  <c r="B11005"/>
  <c r="A11002" i="2" l="1"/>
  <c r="B11003"/>
  <c r="A11007" i="1"/>
  <c r="C11006"/>
  <c r="B11006"/>
  <c r="C11005"/>
  <c r="B11004" i="2" l="1"/>
  <c r="A11003"/>
  <c r="A11008" i="1"/>
  <c r="B11007"/>
  <c r="C11007"/>
  <c r="B11005" i="2" l="1"/>
  <c r="A11004"/>
  <c r="A11009" i="1"/>
  <c r="B11008"/>
  <c r="C11008"/>
  <c r="B11006" i="2" l="1"/>
  <c r="A11005"/>
  <c r="A11010" i="1"/>
  <c r="C11009"/>
  <c r="B11009"/>
  <c r="B11007" i="2" l="1"/>
  <c r="A11006"/>
  <c r="A11011" i="1"/>
  <c r="B11010"/>
  <c r="C11010"/>
  <c r="B11008" i="2" l="1"/>
  <c r="A11007"/>
  <c r="A11012" i="1"/>
  <c r="C11011"/>
  <c r="B11011"/>
  <c r="B11009" i="2" l="1"/>
  <c r="A11008"/>
  <c r="A11013" i="1"/>
  <c r="B11012"/>
  <c r="C11012"/>
  <c r="B11010" i="2" l="1"/>
  <c r="A11009"/>
  <c r="A11014" i="1"/>
  <c r="C11013"/>
  <c r="B11011" i="2" l="1"/>
  <c r="A11010"/>
  <c r="A11015" i="1"/>
  <c r="B11014"/>
  <c r="C11014"/>
  <c r="B11013"/>
  <c r="B11012" i="2" l="1"/>
  <c r="A11011"/>
  <c r="A11016" i="1"/>
  <c r="C11015"/>
  <c r="B11015"/>
  <c r="B11013" i="2" l="1"/>
  <c r="A11012"/>
  <c r="A11017" i="1"/>
  <c r="B11016"/>
  <c r="C11016"/>
  <c r="B11014" i="2" l="1"/>
  <c r="A11013"/>
  <c r="A11018" i="1"/>
  <c r="C11017"/>
  <c r="B11017"/>
  <c r="A11014" i="2" l="1"/>
  <c r="B11015"/>
  <c r="A11019" i="1"/>
  <c r="B11018"/>
  <c r="C11018"/>
  <c r="B11016" i="2" l="1"/>
  <c r="A11015"/>
  <c r="B11019" i="1"/>
  <c r="A11020"/>
  <c r="C11019"/>
  <c r="A11016" i="2" l="1"/>
  <c r="B11017"/>
  <c r="A11021" i="1"/>
  <c r="B11020"/>
  <c r="C11020"/>
  <c r="A11017" i="2" l="1"/>
  <c r="B11018"/>
  <c r="A11022" i="1"/>
  <c r="C11021"/>
  <c r="B11021"/>
  <c r="A11018" i="2" l="1"/>
  <c r="B11019"/>
  <c r="A11023" i="1"/>
  <c r="B11022"/>
  <c r="C11022"/>
  <c r="B11020" i="2" l="1"/>
  <c r="A11019"/>
  <c r="B11023" i="1"/>
  <c r="A11024"/>
  <c r="C11023"/>
  <c r="B11021" i="2" l="1"/>
  <c r="A11020"/>
  <c r="A11025" i="1"/>
  <c r="B11024"/>
  <c r="C11024"/>
  <c r="B11022" i="2" l="1"/>
  <c r="A11021"/>
  <c r="A11026" i="1"/>
  <c r="B11025"/>
  <c r="C11025"/>
  <c r="B11023" i="2" l="1"/>
  <c r="A11022"/>
  <c r="A11027" i="1"/>
  <c r="B11026"/>
  <c r="B11024" i="2" l="1"/>
  <c r="A11023"/>
  <c r="A11028" i="1"/>
  <c r="C11027"/>
  <c r="B11027"/>
  <c r="C11026"/>
  <c r="A11024" i="2" l="1"/>
  <c r="B11025"/>
  <c r="A11029" i="1"/>
  <c r="C11028"/>
  <c r="B11028"/>
  <c r="B11026" i="2" l="1"/>
  <c r="A11025"/>
  <c r="A11030" i="1"/>
  <c r="C11029"/>
  <c r="B11029"/>
  <c r="B11027" i="2" l="1"/>
  <c r="A11026"/>
  <c r="A11031" i="1"/>
  <c r="C11030"/>
  <c r="B11030"/>
  <c r="B11028" i="2" l="1"/>
  <c r="A11027"/>
  <c r="A11032" i="1"/>
  <c r="C11031"/>
  <c r="B11031"/>
  <c r="B11029" i="2" l="1"/>
  <c r="A11028"/>
  <c r="A11033" i="1"/>
  <c r="B11032"/>
  <c r="C11032"/>
  <c r="B11030" i="2" l="1"/>
  <c r="A11029"/>
  <c r="A11034" i="1"/>
  <c r="C11033"/>
  <c r="B11033"/>
  <c r="B11031" i="2" l="1"/>
  <c r="A11030"/>
  <c r="A11035" i="1"/>
  <c r="B11034"/>
  <c r="C11034"/>
  <c r="A11031" i="2" l="1"/>
  <c r="B11032"/>
  <c r="A11036" i="1"/>
  <c r="B11035"/>
  <c r="C11035"/>
  <c r="B11033" i="2" l="1"/>
  <c r="A11032"/>
  <c r="A11037" i="1"/>
  <c r="B11036"/>
  <c r="C11036"/>
  <c r="A11033" i="2" l="1"/>
  <c r="B11034"/>
  <c r="A11038" i="1"/>
  <c r="B11037" s="1"/>
  <c r="C11037"/>
  <c r="A11034" i="2" l="1"/>
  <c r="B11035"/>
  <c r="A11039" i="1"/>
  <c r="C11038"/>
  <c r="B11038"/>
  <c r="B11036" i="2" l="1"/>
  <c r="A11035"/>
  <c r="A11040" i="1"/>
  <c r="B11039"/>
  <c r="C11039"/>
  <c r="B11037" i="2" l="1"/>
  <c r="A11036"/>
  <c r="B11040" i="1"/>
  <c r="A11041"/>
  <c r="C11040"/>
  <c r="B11038" i="2" l="1"/>
  <c r="A11037"/>
  <c r="B11041" i="1"/>
  <c r="A11042"/>
  <c r="C11041"/>
  <c r="B11039" i="2" l="1"/>
  <c r="A11038"/>
  <c r="A11043" i="1"/>
  <c r="C11042"/>
  <c r="A11039" i="2" l="1"/>
  <c r="B11040"/>
  <c r="A11044" i="1"/>
  <c r="C11043"/>
  <c r="B11042"/>
  <c r="B11041" i="2" l="1"/>
  <c r="A11040"/>
  <c r="A11045" i="1"/>
  <c r="C11044"/>
  <c r="B11044"/>
  <c r="B11043"/>
  <c r="B11042" i="2" l="1"/>
  <c r="A11041"/>
  <c r="A11046" i="1"/>
  <c r="B11045"/>
  <c r="C11045"/>
  <c r="A11042" i="2" l="1"/>
  <c r="B11043"/>
  <c r="A11047" i="1"/>
  <c r="B11044" i="2" l="1"/>
  <c r="A11043"/>
  <c r="A11048" i="1"/>
  <c r="B11047"/>
  <c r="C11047"/>
  <c r="C11046"/>
  <c r="B11046"/>
  <c r="B11045" i="2" l="1"/>
  <c r="A11044"/>
  <c r="A11049" i="1"/>
  <c r="C11048"/>
  <c r="B11048"/>
  <c r="B11046" i="2" l="1"/>
  <c r="A11045"/>
  <c r="A11050" i="1"/>
  <c r="B11049"/>
  <c r="C11049"/>
  <c r="B11047" i="2" l="1"/>
  <c r="A11046"/>
  <c r="B11050" i="1"/>
  <c r="C11050"/>
  <c r="C3" s="1"/>
  <c r="B11048" i="2" l="1"/>
  <c r="A11047"/>
  <c r="U11050" i="1"/>
  <c r="B3"/>
  <c r="B11049" i="2" l="1"/>
  <c r="A11048"/>
  <c r="B11050" l="1"/>
  <c r="A11049"/>
  <c r="A11050" l="1"/>
  <c r="B11051"/>
  <c r="A11051" l="1"/>
  <c r="B11052"/>
  <c r="B11053" l="1"/>
  <c r="A11052"/>
  <c r="A11053" l="1"/>
  <c r="B11054"/>
  <c r="B11055" l="1"/>
  <c r="A11054"/>
  <c r="B11056" l="1"/>
  <c r="A11055"/>
  <c r="A11056" l="1"/>
  <c r="B11057"/>
  <c r="B11058" l="1"/>
  <c r="A11057"/>
  <c r="A11058" l="1"/>
  <c r="B11059"/>
  <c r="A11059" l="1"/>
  <c r="B11060"/>
  <c r="B11061" l="1"/>
  <c r="A11060"/>
  <c r="B11062" l="1"/>
  <c r="A11061"/>
  <c r="A11062" l="1"/>
  <c r="B11063"/>
  <c r="A11063" l="1"/>
  <c r="B11064"/>
  <c r="B11065" l="1"/>
  <c r="A11064"/>
  <c r="B11066" l="1"/>
  <c r="A11065"/>
  <c r="B11067" l="1"/>
  <c r="A11066"/>
  <c r="B11068" l="1"/>
  <c r="A11067"/>
  <c r="B11069" l="1"/>
  <c r="A11068"/>
  <c r="B11070" l="1"/>
  <c r="A11069"/>
  <c r="A11070" l="1"/>
  <c r="B11071"/>
  <c r="B11072" l="1"/>
  <c r="A11071"/>
  <c r="B11073" l="1"/>
  <c r="A11072"/>
  <c r="B11074" l="1"/>
  <c r="A11073"/>
  <c r="B11075" l="1"/>
  <c r="A11074"/>
  <c r="B11076" l="1"/>
  <c r="A11075"/>
  <c r="B11077" l="1"/>
  <c r="A11076"/>
  <c r="B11078" l="1"/>
  <c r="A11077"/>
  <c r="B11079" l="1"/>
  <c r="A11078"/>
  <c r="A11079" l="1"/>
  <c r="B11080"/>
  <c r="B11081" l="1"/>
  <c r="A11080"/>
  <c r="A11081" l="1"/>
  <c r="B11082"/>
  <c r="B11083" l="1"/>
  <c r="A11082"/>
  <c r="A11083" l="1"/>
  <c r="B11084"/>
  <c r="B11085" l="1"/>
  <c r="A11084"/>
  <c r="B11086" l="1"/>
  <c r="A11085"/>
  <c r="A11086" l="1"/>
  <c r="B11087"/>
  <c r="B11088" l="1"/>
  <c r="A11087"/>
  <c r="B11089" l="1"/>
  <c r="A11088"/>
  <c r="B11090" l="1"/>
  <c r="A11089"/>
  <c r="A11090" l="1"/>
  <c r="B11091"/>
  <c r="A11091" l="1"/>
  <c r="B11092"/>
  <c r="B11093" l="1"/>
  <c r="A11092"/>
  <c r="B11094" l="1"/>
  <c r="A11093"/>
  <c r="B11095" l="1"/>
  <c r="A11094"/>
  <c r="B11096" l="1"/>
  <c r="A11095"/>
  <c r="A11096" l="1"/>
  <c r="B11097"/>
  <c r="B11098" l="1"/>
  <c r="A11097"/>
  <c r="B11099" l="1"/>
  <c r="A11098"/>
  <c r="B11100" l="1"/>
  <c r="A11099"/>
  <c r="B11101" l="1"/>
  <c r="A11100"/>
  <c r="B11102" l="1"/>
  <c r="A11101"/>
  <c r="A11102" l="1"/>
  <c r="B11103"/>
  <c r="B11104" l="1"/>
  <c r="A11103"/>
  <c r="B11105" l="1"/>
  <c r="A11104"/>
  <c r="B11106" l="1"/>
  <c r="A11105"/>
  <c r="B11107" l="1"/>
  <c r="A11106"/>
  <c r="B11108" l="1"/>
  <c r="A11107"/>
  <c r="A11108" l="1"/>
  <c r="B11109"/>
  <c r="B11110" l="1"/>
  <c r="A11109"/>
  <c r="B11111" l="1"/>
  <c r="A11110"/>
  <c r="A11111" l="1"/>
  <c r="B11112"/>
  <c r="B11113" l="1"/>
  <c r="A11112"/>
  <c r="A11113" l="1"/>
  <c r="B11114"/>
  <c r="B11115" l="1"/>
  <c r="A11114"/>
  <c r="A11115" l="1"/>
  <c r="B11116"/>
  <c r="B11117" l="1"/>
  <c r="A11116"/>
  <c r="B11118" l="1"/>
  <c r="A11117"/>
  <c r="B11119" l="1"/>
  <c r="A11118"/>
  <c r="B11120" l="1"/>
  <c r="A11119"/>
  <c r="A11120" l="1"/>
  <c r="B11121"/>
  <c r="A11121" l="1"/>
  <c r="B11122"/>
  <c r="B11123" l="1"/>
  <c r="A11122"/>
  <c r="A11123" l="1"/>
  <c r="B11124"/>
  <c r="B11125" l="1"/>
  <c r="A11124"/>
  <c r="B11126" l="1"/>
  <c r="A11125"/>
  <c r="A11126" l="1"/>
  <c r="B11127"/>
  <c r="B11128" l="1"/>
  <c r="A11127"/>
  <c r="A11128" l="1"/>
  <c r="B11129"/>
  <c r="A11129" l="1"/>
  <c r="B11130"/>
  <c r="B11131" l="1"/>
  <c r="A11130"/>
  <c r="B11132" l="1"/>
  <c r="A11131"/>
  <c r="B11133" l="1"/>
  <c r="A11132"/>
  <c r="A11133" l="1"/>
  <c r="B11134"/>
  <c r="B11135" l="1"/>
  <c r="A11134"/>
  <c r="B11136" l="1"/>
  <c r="A11135"/>
  <c r="B11137" l="1"/>
  <c r="A11136"/>
  <c r="B11138" l="1"/>
  <c r="A11137"/>
  <c r="A11138" l="1"/>
  <c r="B11139"/>
  <c r="B11140" l="1"/>
  <c r="A11139"/>
  <c r="B11141" l="1"/>
  <c r="A11140"/>
  <c r="A11141" l="1"/>
  <c r="B11142"/>
  <c r="A11142" l="1"/>
  <c r="B11143"/>
  <c r="B11144" l="1"/>
  <c r="A11143"/>
  <c r="A11144" l="1"/>
  <c r="B11145"/>
  <c r="B11146" l="1"/>
  <c r="A11145"/>
  <c r="B11147" l="1"/>
  <c r="A11146"/>
  <c r="A11147" l="1"/>
  <c r="B11148"/>
  <c r="B11149" l="1"/>
  <c r="A11148"/>
  <c r="A11149" l="1"/>
  <c r="B11150"/>
  <c r="B11151" l="1"/>
  <c r="A11150"/>
  <c r="B11152" l="1"/>
  <c r="A11151"/>
  <c r="B11153" l="1"/>
  <c r="A11152"/>
  <c r="B11154" l="1"/>
  <c r="A11153"/>
  <c r="B11155" l="1"/>
  <c r="A11154"/>
  <c r="B11156" l="1"/>
  <c r="A11155"/>
  <c r="B11157" l="1"/>
  <c r="A11156"/>
  <c r="B11158" l="1"/>
  <c r="A11157"/>
  <c r="B11159" l="1"/>
  <c r="A11158"/>
  <c r="B11160" l="1"/>
  <c r="A11159"/>
  <c r="B11161" l="1"/>
  <c r="A11160"/>
  <c r="B11162" l="1"/>
  <c r="A11161"/>
  <c r="B11163" l="1"/>
  <c r="A11162"/>
  <c r="B11164" l="1"/>
  <c r="A11163"/>
  <c r="B11165" l="1"/>
  <c r="A11164"/>
  <c r="B11166" l="1"/>
  <c r="A11165"/>
  <c r="B11167" l="1"/>
  <c r="A11166"/>
  <c r="A11167" l="1"/>
  <c r="B11168"/>
  <c r="B11169" l="1"/>
  <c r="A11168"/>
  <c r="A11169" l="1"/>
  <c r="B11170"/>
  <c r="B11171" l="1"/>
  <c r="A11170"/>
  <c r="B11172" l="1"/>
  <c r="A11171"/>
  <c r="A11172" l="1"/>
  <c r="B11173"/>
  <c r="B11174" l="1"/>
  <c r="A11173"/>
  <c r="A11174" l="1"/>
  <c r="B11175"/>
  <c r="B11176" l="1"/>
  <c r="A11175"/>
  <c r="A11176" l="1"/>
  <c r="B11177"/>
  <c r="A11177" l="1"/>
  <c r="B11178"/>
  <c r="B11179" l="1"/>
  <c r="A11178"/>
  <c r="B11180" l="1"/>
  <c r="A11179"/>
  <c r="B11181" l="1"/>
  <c r="A11180"/>
  <c r="B11182" l="1"/>
  <c r="A11181"/>
  <c r="B11183" l="1"/>
  <c r="A11182"/>
  <c r="A11183" l="1"/>
  <c r="B11184"/>
  <c r="B11185" l="1"/>
  <c r="A11184"/>
  <c r="B11186" l="1"/>
  <c r="A11185"/>
  <c r="A11186" l="1"/>
  <c r="B11187"/>
  <c r="B11188" l="1"/>
  <c r="A11187"/>
  <c r="B11189" l="1"/>
  <c r="A11188"/>
  <c r="A11189" l="1"/>
  <c r="B11190"/>
  <c r="A11190" l="1"/>
  <c r="B11191"/>
  <c r="B11192" l="1"/>
  <c r="A11191"/>
  <c r="B11193" l="1"/>
  <c r="A11192"/>
  <c r="A11193" l="1"/>
  <c r="B11194"/>
  <c r="A11194" l="1"/>
  <c r="B11195"/>
  <c r="B11196" l="1"/>
  <c r="A11195"/>
  <c r="A11196" l="1"/>
  <c r="B11197"/>
  <c r="B11198" l="1"/>
  <c r="A11197"/>
  <c r="A11198" l="1"/>
  <c r="B11199"/>
  <c r="B11200" l="1"/>
  <c r="A11199"/>
  <c r="B11201" l="1"/>
  <c r="A11200"/>
  <c r="A11201" l="1"/>
  <c r="B11202"/>
  <c r="A11202" l="1"/>
  <c r="B11203"/>
  <c r="B11204" l="1"/>
  <c r="A11203"/>
  <c r="B11205" l="1"/>
  <c r="A11204"/>
  <c r="B11206" l="1"/>
  <c r="A11205"/>
  <c r="A11206" l="1"/>
  <c r="B11207"/>
  <c r="B11208" l="1"/>
  <c r="A11207"/>
  <c r="B11209" l="1"/>
  <c r="A11208"/>
  <c r="B11210" l="1"/>
  <c r="A11209"/>
  <c r="B11211" l="1"/>
  <c r="A11210"/>
  <c r="B11212" l="1"/>
  <c r="A11211"/>
  <c r="B11213" l="1"/>
  <c r="A11212"/>
  <c r="B11214" l="1"/>
  <c r="A11213"/>
  <c r="B11215" l="1"/>
  <c r="A11214"/>
  <c r="B11216" l="1"/>
  <c r="A11215"/>
  <c r="B11217" l="1"/>
  <c r="A11216"/>
  <c r="A11217" l="1"/>
  <c r="B11218"/>
  <c r="B11219" l="1"/>
  <c r="A11218"/>
  <c r="B11220" l="1"/>
  <c r="A11219"/>
  <c r="B11221" l="1"/>
  <c r="A11220"/>
  <c r="B11222" l="1"/>
  <c r="A11221"/>
  <c r="B11223" l="1"/>
  <c r="A11222"/>
  <c r="B11224" l="1"/>
  <c r="A11223"/>
  <c r="B11225" l="1"/>
  <c r="A11224"/>
  <c r="B11226" l="1"/>
  <c r="A11225"/>
  <c r="A11226" l="1"/>
  <c r="B11227"/>
  <c r="B11228" l="1"/>
  <c r="A11227"/>
  <c r="B11229" l="1"/>
  <c r="A11228"/>
  <c r="B11230" l="1"/>
  <c r="A11229"/>
  <c r="B11231" l="1"/>
  <c r="A11230"/>
  <c r="B11232" l="1"/>
  <c r="A11231"/>
  <c r="B11233" l="1"/>
  <c r="A11232"/>
  <c r="B11234" l="1"/>
  <c r="A11233"/>
  <c r="A11234" l="1"/>
  <c r="B11235"/>
  <c r="B11236" l="1"/>
  <c r="A11235"/>
  <c r="B11237" l="1"/>
  <c r="A11236"/>
  <c r="B11238" l="1"/>
  <c r="A11237"/>
  <c r="B11239" l="1"/>
  <c r="A11238"/>
  <c r="B11240" l="1"/>
  <c r="A11239"/>
  <c r="B11241" l="1"/>
  <c r="A11240"/>
  <c r="A11241" l="1"/>
  <c r="B11242"/>
  <c r="A11242" l="1"/>
  <c r="B11243"/>
  <c r="B11244" l="1"/>
  <c r="A11243"/>
  <c r="A11244" l="1"/>
  <c r="B11245"/>
  <c r="B11246" l="1"/>
  <c r="A11245"/>
  <c r="A11246" l="1"/>
  <c r="B11247"/>
  <c r="A11247" l="1"/>
  <c r="B11248"/>
  <c r="B11249" l="1"/>
  <c r="A11248"/>
  <c r="B11250" l="1"/>
  <c r="A11249"/>
  <c r="B11251" l="1"/>
  <c r="A11250"/>
  <c r="A11251" l="1"/>
  <c r="B11252"/>
  <c r="A11252" l="1"/>
  <c r="B11253"/>
  <c r="A11253" l="1"/>
  <c r="B11254"/>
  <c r="A11254" l="1"/>
  <c r="B11255"/>
  <c r="A11255" l="1"/>
  <c r="B11256"/>
  <c r="A11256" l="1"/>
  <c r="B11257"/>
  <c r="B11258" l="1"/>
  <c r="A11257"/>
  <c r="A11258" l="1"/>
  <c r="B11259"/>
  <c r="B11260" l="1"/>
  <c r="A11259"/>
  <c r="A11260" l="1"/>
  <c r="B11261"/>
  <c r="B11262" l="1"/>
  <c r="A11261"/>
  <c r="B11263" l="1"/>
  <c r="A11262"/>
  <c r="B11264" l="1"/>
  <c r="A11263"/>
  <c r="B11265" l="1"/>
  <c r="A11264"/>
  <c r="B11266" l="1"/>
  <c r="A11265"/>
  <c r="B11267" l="1"/>
  <c r="A11266"/>
  <c r="A11267" l="1"/>
  <c r="B11268"/>
  <c r="A11268" l="1"/>
  <c r="B11269"/>
  <c r="B11270" l="1"/>
  <c r="A11269"/>
  <c r="B11271" l="1"/>
  <c r="A11270"/>
  <c r="A11271" l="1"/>
  <c r="B11272"/>
  <c r="A11272" l="1"/>
  <c r="B11273"/>
  <c r="B11274" l="1"/>
  <c r="A11273"/>
  <c r="B11275" l="1"/>
  <c r="A11274"/>
  <c r="B11276" l="1"/>
  <c r="A11275"/>
  <c r="B11277" l="1"/>
  <c r="A11276"/>
  <c r="A11277" l="1"/>
  <c r="B11278"/>
  <c r="A11278" l="1"/>
  <c r="B11279"/>
  <c r="A11279" l="1"/>
  <c r="B11280"/>
  <c r="A11280" l="1"/>
  <c r="B11281"/>
  <c r="B11282" l="1"/>
  <c r="A11281"/>
  <c r="A11282" l="1"/>
  <c r="B11283"/>
  <c r="A11283" l="1"/>
  <c r="B11284"/>
  <c r="A11284" l="1"/>
  <c r="B11285"/>
  <c r="A11285" l="1"/>
  <c r="B11286"/>
  <c r="B11287" l="1"/>
  <c r="A11286"/>
  <c r="B11288" l="1"/>
  <c r="A11287"/>
  <c r="B11289" l="1"/>
  <c r="A11288"/>
  <c r="B11290" l="1"/>
  <c r="A11289"/>
  <c r="B11291" l="1"/>
  <c r="A11290"/>
  <c r="B11292" l="1"/>
  <c r="A11291"/>
  <c r="A11292" l="1"/>
  <c r="B11293"/>
  <c r="A11293" l="1"/>
  <c r="B11294"/>
  <c r="A11294" l="1"/>
  <c r="B11295"/>
  <c r="A11295" l="1"/>
  <c r="B11296"/>
  <c r="B11297" l="1"/>
  <c r="A11296"/>
  <c r="B11298" l="1"/>
  <c r="A11297"/>
  <c r="B11299" l="1"/>
  <c r="A11298"/>
  <c r="B11300" l="1"/>
  <c r="A11299"/>
  <c r="A11300" l="1"/>
  <c r="B11301"/>
  <c r="B11302" l="1"/>
  <c r="A11301"/>
  <c r="A11302" l="1"/>
  <c r="B11303"/>
  <c r="A11303" l="1"/>
  <c r="B11304"/>
  <c r="A11304" l="1"/>
  <c r="B11305"/>
  <c r="A11305" l="1"/>
  <c r="B11306"/>
  <c r="B11307" l="1"/>
  <c r="A11306"/>
  <c r="A11307" l="1"/>
  <c r="B11308"/>
  <c r="A11308" l="1"/>
  <c r="B11309"/>
  <c r="A11309" l="1"/>
  <c r="B11310"/>
  <c r="B11311" l="1"/>
  <c r="A11310"/>
  <c r="B11312" l="1"/>
  <c r="A11311"/>
  <c r="A11312" l="1"/>
  <c r="B11313"/>
  <c r="A11313" l="1"/>
  <c r="B11314"/>
  <c r="A11314" l="1"/>
  <c r="B11315"/>
  <c r="A11315" l="1"/>
  <c r="B11316"/>
  <c r="A11316" l="1"/>
  <c r="B11317"/>
  <c r="A11317" l="1"/>
  <c r="B11318"/>
  <c r="B11319" l="1"/>
  <c r="A11318"/>
  <c r="B11320" l="1"/>
  <c r="A11319"/>
  <c r="B11321" l="1"/>
  <c r="A11320"/>
  <c r="B11322" l="1"/>
  <c r="A11321"/>
  <c r="B11323" l="1"/>
  <c r="A11322"/>
  <c r="B11324" l="1"/>
  <c r="A11323"/>
  <c r="B11325" l="1"/>
  <c r="A11324"/>
  <c r="A11325" l="1"/>
  <c r="B11326"/>
  <c r="B11327" l="1"/>
  <c r="A11326"/>
  <c r="A11327" l="1"/>
  <c r="B11328"/>
  <c r="A11328" l="1"/>
  <c r="B11329"/>
  <c r="A11329" l="1"/>
  <c r="B11330"/>
  <c r="B11331" l="1"/>
  <c r="A11330"/>
  <c r="B11332" l="1"/>
  <c r="A11331"/>
  <c r="A11332" l="1"/>
  <c r="B11333"/>
  <c r="A11333" l="1"/>
  <c r="B11334"/>
  <c r="B11335" l="1"/>
  <c r="A11334"/>
  <c r="B11336" l="1"/>
  <c r="A11335"/>
  <c r="B11337" l="1"/>
  <c r="A11336"/>
  <c r="B11338" l="1"/>
  <c r="A11337"/>
  <c r="A11338" l="1"/>
  <c r="B11339"/>
  <c r="B11340" l="1"/>
  <c r="A11339"/>
  <c r="A11340" l="1"/>
  <c r="B11341"/>
  <c r="A11341" l="1"/>
  <c r="B11342"/>
  <c r="B11343" l="1"/>
  <c r="A11342"/>
  <c r="B11344" l="1"/>
  <c r="A11343"/>
  <c r="A11344" l="1"/>
  <c r="B11345"/>
  <c r="A11345" l="1"/>
  <c r="B11346"/>
  <c r="B11347" l="1"/>
  <c r="A11346"/>
  <c r="B11348" l="1"/>
  <c r="A11347"/>
  <c r="B11349" l="1"/>
  <c r="A11348"/>
  <c r="B11350" l="1"/>
  <c r="A11349"/>
  <c r="B11351" l="1"/>
  <c r="A11350"/>
  <c r="A11351" l="1"/>
  <c r="B11352"/>
  <c r="A11352" l="1"/>
  <c r="B11353"/>
  <c r="A11353" l="1"/>
  <c r="B11354"/>
  <c r="A11354" l="1"/>
  <c r="B11355"/>
  <c r="A11355" l="1"/>
  <c r="B11356"/>
  <c r="A11356" l="1"/>
  <c r="B11357"/>
  <c r="B11358" l="1"/>
  <c r="A11357"/>
  <c r="B11359" l="1"/>
  <c r="A11358"/>
  <c r="B11360" l="1"/>
  <c r="A11359"/>
  <c r="B11361" l="1"/>
  <c r="A11360"/>
  <c r="B11362" l="1"/>
  <c r="A11361"/>
  <c r="B11363" l="1"/>
  <c r="A11362"/>
  <c r="B11364" l="1"/>
  <c r="A11363"/>
  <c r="B11365" l="1"/>
  <c r="A11364"/>
  <c r="A11365" l="1"/>
  <c r="B11366"/>
  <c r="A11366" l="1"/>
  <c r="B11367"/>
  <c r="A11367" l="1"/>
  <c r="B11368"/>
  <c r="A11368" l="1"/>
  <c r="B11369"/>
  <c r="A11369" l="1"/>
  <c r="B11370"/>
  <c r="B11371" l="1"/>
  <c r="A11370"/>
  <c r="B11372" l="1"/>
  <c r="A11371"/>
  <c r="B11373" l="1"/>
  <c r="A11372"/>
  <c r="B11374" l="1"/>
  <c r="A11373"/>
  <c r="B11375" l="1"/>
  <c r="A11374"/>
  <c r="B11376" l="1"/>
  <c r="A11375"/>
  <c r="A11376" l="1"/>
  <c r="B11377"/>
  <c r="A11377" l="1"/>
  <c r="B11378"/>
  <c r="A11378" l="1"/>
  <c r="B11379"/>
  <c r="A11379" l="1"/>
  <c r="B11380"/>
  <c r="A11380" l="1"/>
  <c r="B11381"/>
  <c r="A11381" l="1"/>
  <c r="B11382"/>
  <c r="B11383" l="1"/>
  <c r="A11382"/>
  <c r="B11384" l="1"/>
  <c r="A11383"/>
  <c r="A11384" l="1"/>
  <c r="B11385"/>
  <c r="B11386" l="1"/>
  <c r="A11385"/>
  <c r="B11387" l="1"/>
  <c r="A11386"/>
  <c r="B11388" l="1"/>
  <c r="A11387"/>
  <c r="A11388" l="1"/>
  <c r="B11389"/>
  <c r="A11389" l="1"/>
  <c r="B11390"/>
  <c r="A11390" l="1"/>
  <c r="B11391"/>
  <c r="A11391" l="1"/>
  <c r="B11392"/>
  <c r="A11392" l="1"/>
  <c r="B11393"/>
  <c r="A11393" l="1"/>
  <c r="B11394"/>
  <c r="B11395" l="1"/>
  <c r="A11394"/>
  <c r="B11396" l="1"/>
  <c r="A11395"/>
  <c r="A11396" l="1"/>
  <c r="B11397"/>
  <c r="A11397" l="1"/>
  <c r="B11398"/>
  <c r="B11399" l="1"/>
  <c r="A11398"/>
  <c r="B11400" l="1"/>
  <c r="A11399"/>
  <c r="B11401" l="1"/>
  <c r="A11400"/>
  <c r="A11401" l="1"/>
  <c r="B11402"/>
  <c r="A11402" l="1"/>
  <c r="B11403"/>
  <c r="A11403" l="1"/>
  <c r="B11404"/>
  <c r="A11404" l="1"/>
  <c r="B11405"/>
  <c r="A11405" l="1"/>
  <c r="B11406"/>
  <c r="A11406" l="1"/>
  <c r="B11407"/>
  <c r="A11407" l="1"/>
  <c r="B11408"/>
  <c r="B11409" l="1"/>
  <c r="A11408"/>
  <c r="A11409" l="1"/>
  <c r="B11410"/>
  <c r="A11410" l="1"/>
  <c r="B11411"/>
  <c r="B11412" l="1"/>
  <c r="A11411"/>
  <c r="B11413" l="1"/>
  <c r="A11412"/>
  <c r="B11414" l="1"/>
  <c r="A11413"/>
  <c r="A11414" l="1"/>
  <c r="B11415"/>
  <c r="B11416" l="1"/>
  <c r="A11415"/>
  <c r="A11416" l="1"/>
  <c r="B11417"/>
  <c r="A11417" l="1"/>
  <c r="B11418"/>
  <c r="A11418" l="1"/>
  <c r="B11419"/>
  <c r="A11419" l="1"/>
  <c r="B11420"/>
  <c r="A11420" l="1"/>
  <c r="B11421"/>
  <c r="B11422" l="1"/>
  <c r="A11421"/>
  <c r="B11423" l="1"/>
  <c r="A11422"/>
  <c r="A11423" l="1"/>
  <c r="B11424"/>
  <c r="B11425" l="1"/>
  <c r="A11424"/>
  <c r="B11426" l="1"/>
  <c r="A11425"/>
  <c r="B11427" l="1"/>
  <c r="A11426"/>
  <c r="B11428" l="1"/>
  <c r="A11427"/>
  <c r="A11428" l="1"/>
  <c r="B11429"/>
  <c r="A11429" l="1"/>
  <c r="B11430"/>
  <c r="A11430" l="1"/>
  <c r="B11431"/>
  <c r="A11431" l="1"/>
  <c r="B11432"/>
  <c r="A11432" l="1"/>
  <c r="B11433"/>
  <c r="A11433" l="1"/>
  <c r="B11434"/>
  <c r="A11434" l="1"/>
  <c r="B11435"/>
  <c r="A11435" l="1"/>
  <c r="B11436"/>
  <c r="A11436" l="1"/>
  <c r="B11437"/>
  <c r="B11438" l="1"/>
  <c r="A11437"/>
  <c r="B11439" l="1"/>
  <c r="A11438"/>
  <c r="A11439" l="1"/>
  <c r="B11440"/>
  <c r="B11441" l="1"/>
  <c r="A11440"/>
  <c r="A11441" l="1"/>
  <c r="B11442"/>
  <c r="A11442" l="1"/>
  <c r="B11443"/>
  <c r="A11443" l="1"/>
  <c r="B11444"/>
  <c r="B11445" l="1"/>
  <c r="A11444"/>
  <c r="A11445" l="1"/>
  <c r="B11446"/>
  <c r="A11446" l="1"/>
  <c r="B11447"/>
  <c r="A11447" l="1"/>
  <c r="B11448"/>
  <c r="B11449" l="1"/>
  <c r="A11448"/>
  <c r="A11449" l="1"/>
  <c r="B11450"/>
  <c r="B11451" l="1"/>
  <c r="A11450"/>
  <c r="B11452" l="1"/>
  <c r="A11451"/>
  <c r="B11453" l="1"/>
  <c r="A11452"/>
  <c r="B11454" l="1"/>
  <c r="A11453"/>
  <c r="B11455" l="1"/>
  <c r="A11454"/>
  <c r="A11455" l="1"/>
  <c r="B11456"/>
  <c r="B11457" l="1"/>
  <c r="A11456"/>
  <c r="A11457" l="1"/>
  <c r="B11458"/>
  <c r="A11458" l="1"/>
  <c r="B11459"/>
  <c r="B11460" l="1"/>
  <c r="A11459"/>
  <c r="B11461" l="1"/>
  <c r="A11460"/>
  <c r="A11461" l="1"/>
  <c r="B11462"/>
  <c r="A11462" l="1"/>
  <c r="B11463"/>
  <c r="B11464" l="1"/>
  <c r="A11463"/>
  <c r="B11465" l="1"/>
  <c r="A11464"/>
  <c r="B11466" l="1"/>
  <c r="A11465"/>
  <c r="A11466" l="1"/>
  <c r="B11467"/>
  <c r="A11467" l="1"/>
  <c r="B11468"/>
  <c r="A11468" l="1"/>
  <c r="B11469"/>
  <c r="A11469" l="1"/>
  <c r="B11470"/>
  <c r="B11471" l="1"/>
  <c r="A11470"/>
  <c r="B11472" l="1"/>
  <c r="A11471"/>
  <c r="B11473" l="1"/>
  <c r="A11472"/>
  <c r="B11474" l="1"/>
  <c r="A11473"/>
  <c r="B11475" l="1"/>
  <c r="A11474"/>
  <c r="B11476" l="1"/>
  <c r="A11475"/>
  <c r="B11477" l="1"/>
  <c r="A11476"/>
  <c r="B11478" l="1"/>
  <c r="A11477"/>
  <c r="B11479" l="1"/>
  <c r="A11478"/>
  <c r="B11480" l="1"/>
  <c r="A11479"/>
  <c r="A11480" l="1"/>
  <c r="B11481"/>
  <c r="A11481" l="1"/>
  <c r="B11482"/>
  <c r="B11483" l="1"/>
  <c r="A11482"/>
  <c r="A11483" l="1"/>
  <c r="B11484"/>
  <c r="A11484" l="1"/>
  <c r="B11485"/>
  <c r="A11485" l="1"/>
  <c r="B11486"/>
  <c r="A11486" l="1"/>
  <c r="B11487"/>
  <c r="B11488" l="1"/>
  <c r="A11487"/>
  <c r="B11489" l="1"/>
  <c r="A11488"/>
  <c r="B11490" l="1"/>
  <c r="A11489"/>
  <c r="B11491" l="1"/>
  <c r="A11490"/>
  <c r="B11492" l="1"/>
  <c r="A11491"/>
  <c r="B11493" l="1"/>
  <c r="A11492"/>
  <c r="A11493" l="1"/>
  <c r="B11494"/>
  <c r="A11494" l="1"/>
  <c r="B11495"/>
  <c r="A11495" l="1"/>
  <c r="B11496"/>
  <c r="B11497" l="1"/>
  <c r="A11496"/>
  <c r="A11497" l="1"/>
  <c r="B11498"/>
  <c r="A11498" l="1"/>
  <c r="B11499"/>
  <c r="A11499" l="1"/>
  <c r="B11500"/>
  <c r="B11501" l="1"/>
  <c r="A11500"/>
  <c r="A11501" l="1"/>
  <c r="B11502"/>
  <c r="B11503" l="1"/>
  <c r="A11502"/>
  <c r="B11504" l="1"/>
  <c r="A11503"/>
  <c r="B11505" l="1"/>
  <c r="A11504"/>
  <c r="A11505" l="1"/>
  <c r="B11506"/>
  <c r="A11506" l="1"/>
  <c r="B11507"/>
  <c r="A11507" l="1"/>
  <c r="B11508"/>
  <c r="A11508" l="1"/>
  <c r="B11509"/>
  <c r="A11509" l="1"/>
  <c r="B11510"/>
  <c r="B11511" l="1"/>
  <c r="A11510"/>
  <c r="A11511" l="1"/>
  <c r="B11512"/>
  <c r="B11513" l="1"/>
  <c r="A11512"/>
  <c r="B11514" l="1"/>
  <c r="A11513"/>
  <c r="A11514" l="1"/>
  <c r="B11515"/>
  <c r="B11516" l="1"/>
  <c r="A11515"/>
  <c r="B11517" l="1"/>
  <c r="A11516"/>
  <c r="B11518" l="1"/>
  <c r="A11517"/>
  <c r="B11519" l="1"/>
  <c r="A11518"/>
  <c r="B11520" l="1"/>
  <c r="A11519"/>
  <c r="B11521" l="1"/>
  <c r="A11520"/>
  <c r="B11522" l="1"/>
  <c r="A11521"/>
  <c r="A11522" l="1"/>
  <c r="B11523"/>
  <c r="B11524" l="1"/>
  <c r="A11523"/>
  <c r="A11524" l="1"/>
  <c r="B11525"/>
  <c r="A11525" l="1"/>
  <c r="B11526"/>
  <c r="B11527" l="1"/>
  <c r="A11526"/>
  <c r="B11528" l="1"/>
  <c r="A11527"/>
  <c r="A11528" l="1"/>
  <c r="B11529"/>
  <c r="B11530" l="1"/>
  <c r="A11529"/>
  <c r="B11531" l="1"/>
  <c r="A11530"/>
  <c r="A11531" l="1"/>
  <c r="B11532"/>
  <c r="B11533" l="1"/>
  <c r="A11532"/>
  <c r="B11534" l="1"/>
  <c r="A11533"/>
  <c r="A11534" l="1"/>
  <c r="B11535"/>
  <c r="A11535" l="1"/>
  <c r="B11536"/>
  <c r="A11536" l="1"/>
  <c r="B11537"/>
  <c r="A11537" l="1"/>
  <c r="B11538"/>
  <c r="A11538" l="1"/>
  <c r="B11539"/>
  <c r="A11539" l="1"/>
  <c r="B11540"/>
  <c r="A11540" l="1"/>
  <c r="B11541"/>
  <c r="A11541" l="1"/>
  <c r="B11542"/>
  <c r="B11543" l="1"/>
  <c r="A11542"/>
  <c r="B11544" l="1"/>
  <c r="A11543"/>
  <c r="B11545" l="1"/>
  <c r="A11544"/>
  <c r="A11545" l="1"/>
  <c r="B11546"/>
  <c r="A11546" l="1"/>
  <c r="B11547"/>
  <c r="B11548" l="1"/>
  <c r="A11547"/>
  <c r="B11549" l="1"/>
  <c r="A11548"/>
  <c r="A11549" l="1"/>
  <c r="B11550"/>
  <c r="A11550" l="1"/>
  <c r="B11551"/>
  <c r="A11551" l="1"/>
  <c r="B11552"/>
  <c r="B11553" l="1"/>
  <c r="A11552"/>
  <c r="A11553" l="1"/>
  <c r="B11554"/>
  <c r="B11555" l="1"/>
  <c r="A11554"/>
  <c r="B11556" l="1"/>
  <c r="A11555"/>
  <c r="B11557" l="1"/>
  <c r="A11556"/>
  <c r="B11558" l="1"/>
  <c r="A11557"/>
  <c r="A11558" l="1"/>
  <c r="B11559"/>
  <c r="B11560" l="1"/>
  <c r="A11559"/>
  <c r="A11560" l="1"/>
  <c r="B11561"/>
  <c r="A11561" l="1"/>
  <c r="B11562"/>
  <c r="A11562" l="1"/>
  <c r="B11563"/>
  <c r="A11563" l="1"/>
  <c r="B11564"/>
  <c r="A11564" l="1"/>
  <c r="B11565"/>
  <c r="B11566" l="1"/>
  <c r="A11565"/>
  <c r="A11566" l="1"/>
  <c r="B11567"/>
  <c r="A11567" l="1"/>
  <c r="B11568"/>
  <c r="B11569" l="1"/>
  <c r="A11568"/>
  <c r="B11570" l="1"/>
  <c r="A11569"/>
  <c r="A11570" l="1"/>
  <c r="B11571"/>
  <c r="A11571" l="1"/>
  <c r="B11572"/>
  <c r="B11573" l="1"/>
  <c r="A11572"/>
  <c r="A11573" l="1"/>
  <c r="B11574"/>
  <c r="A11574" l="1"/>
  <c r="B11575"/>
  <c r="A11575" l="1"/>
  <c r="B11576"/>
  <c r="A11576" l="1"/>
  <c r="B11577"/>
  <c r="A11577" l="1"/>
  <c r="B11578"/>
  <c r="A11578" l="1"/>
  <c r="B11579"/>
  <c r="A11579" l="1"/>
  <c r="B11580"/>
  <c r="B11581" l="1"/>
  <c r="A11580"/>
  <c r="B11582" l="1"/>
  <c r="A11581"/>
  <c r="B11583" l="1"/>
  <c r="A11582"/>
  <c r="B11584" l="1"/>
  <c r="A11583"/>
  <c r="B11585" l="1"/>
  <c r="A11584"/>
  <c r="B11586" l="1"/>
  <c r="A11585"/>
  <c r="B11587" l="1"/>
  <c r="A11586"/>
  <c r="A11587" l="1"/>
  <c r="B11588"/>
  <c r="A11588" l="1"/>
  <c r="B11589"/>
  <c r="B11590" l="1"/>
  <c r="A11589"/>
  <c r="A11590" l="1"/>
  <c r="B11591"/>
  <c r="A11591" l="1"/>
  <c r="B11592"/>
  <c r="A11592" l="1"/>
  <c r="B11593"/>
  <c r="B11594" l="1"/>
  <c r="A11593"/>
  <c r="B11595" l="1"/>
  <c r="A11594"/>
  <c r="B11596" l="1"/>
  <c r="A11595"/>
  <c r="B11597" l="1"/>
  <c r="A11596"/>
  <c r="A11597" l="1"/>
  <c r="B11598"/>
  <c r="B11599" l="1"/>
  <c r="A11598"/>
  <c r="A11599" l="1"/>
  <c r="B11600"/>
  <c r="B11601" l="1"/>
  <c r="A11600"/>
  <c r="A11601" l="1"/>
  <c r="B11602"/>
  <c r="A11602" l="1"/>
  <c r="B11603"/>
  <c r="A11603" l="1"/>
  <c r="B11604"/>
  <c r="B11605" l="1"/>
  <c r="A11604"/>
  <c r="B11606" l="1"/>
  <c r="A11605"/>
  <c r="B11607" l="1"/>
  <c r="A11606"/>
  <c r="B11608" l="1"/>
  <c r="A11607"/>
  <c r="B11609" l="1"/>
  <c r="A11608"/>
  <c r="B11610" l="1"/>
  <c r="A11609"/>
  <c r="A11610" l="1"/>
  <c r="B11611"/>
  <c r="B11612" l="1"/>
  <c r="A11611"/>
  <c r="A11612" l="1"/>
  <c r="B11613"/>
  <c r="A11613" l="1"/>
  <c r="B11614"/>
  <c r="A11614" l="1"/>
  <c r="B11615"/>
  <c r="A11615" l="1"/>
  <c r="B11616"/>
  <c r="A11616" l="1"/>
  <c r="B11617"/>
  <c r="B11618" l="1"/>
  <c r="A11617"/>
  <c r="B11619" l="1"/>
  <c r="A11618"/>
  <c r="B11620" l="1"/>
  <c r="A11619"/>
  <c r="B11621" l="1"/>
  <c r="A11620"/>
  <c r="B11622" l="1"/>
  <c r="A11621"/>
  <c r="B11623" l="1"/>
  <c r="A11622"/>
  <c r="B11624" l="1"/>
  <c r="A11623"/>
  <c r="B11625" l="1"/>
  <c r="A11624"/>
  <c r="B11626" l="1"/>
  <c r="A11625"/>
  <c r="A11626" l="1"/>
  <c r="B11627"/>
  <c r="B11628" l="1"/>
  <c r="A11627"/>
  <c r="A11628" l="1"/>
  <c r="B11629"/>
  <c r="A11629" l="1"/>
  <c r="B11630"/>
  <c r="A11630" l="1"/>
  <c r="B11631"/>
  <c r="A11631" l="1"/>
  <c r="B11632"/>
  <c r="B11633" l="1"/>
  <c r="A11632"/>
  <c r="B11634" l="1"/>
  <c r="A11633"/>
  <c r="B11635" l="1"/>
  <c r="A11634"/>
  <c r="B11636" l="1"/>
  <c r="A11635"/>
  <c r="A11636" l="1"/>
  <c r="B11637"/>
  <c r="A11637" l="1"/>
  <c r="B11638"/>
  <c r="A11638" l="1"/>
  <c r="B11639"/>
  <c r="A11639" l="1"/>
  <c r="B11640"/>
  <c r="A11640" l="1"/>
  <c r="B11641"/>
  <c r="A11641" l="1"/>
  <c r="B11642"/>
  <c r="B11643" l="1"/>
  <c r="A11642"/>
  <c r="B11644" l="1"/>
  <c r="A11643"/>
  <c r="B11645" l="1"/>
  <c r="A11644"/>
  <c r="A11645" l="1"/>
  <c r="B11646"/>
  <c r="B11647" l="1"/>
  <c r="A11646"/>
  <c r="B11648" l="1"/>
  <c r="A11647"/>
  <c r="B11649" l="1"/>
  <c r="A11648"/>
  <c r="B11650" l="1"/>
  <c r="A11649"/>
  <c r="B11651" l="1"/>
  <c r="A11650"/>
  <c r="B11652" l="1"/>
  <c r="A11651"/>
  <c r="A11652" l="1"/>
  <c r="B11653"/>
  <c r="A11653" l="1"/>
  <c r="B11654"/>
  <c r="A11654" l="1"/>
  <c r="B11655"/>
  <c r="B11656" l="1"/>
  <c r="A11655"/>
  <c r="A11656" l="1"/>
  <c r="B11657"/>
  <c r="B11658" l="1"/>
  <c r="A11657"/>
  <c r="B11659" l="1"/>
  <c r="A11658"/>
  <c r="B11660" l="1"/>
  <c r="A11659"/>
  <c r="B11661" l="1"/>
  <c r="A11660"/>
  <c r="B11662" l="1"/>
  <c r="A11661"/>
  <c r="B11663" l="1"/>
  <c r="A11662"/>
  <c r="B11664" l="1"/>
  <c r="A11663"/>
  <c r="B11665" l="1"/>
  <c r="A11664"/>
  <c r="A11665" l="1"/>
  <c r="B11666"/>
  <c r="A11666" l="1"/>
  <c r="B11667"/>
  <c r="A11667" l="1"/>
  <c r="B11668"/>
  <c r="B11669" l="1"/>
  <c r="A11668"/>
  <c r="A11669" l="1"/>
  <c r="B11670"/>
  <c r="B11671" l="1"/>
  <c r="A11670"/>
  <c r="A11671" l="1"/>
  <c r="B11672"/>
  <c r="B11673" l="1"/>
  <c r="A11672"/>
  <c r="B11674" l="1"/>
  <c r="A11673"/>
  <c r="A11674" l="1"/>
  <c r="B11675"/>
  <c r="A11675" l="1"/>
  <c r="B11676"/>
  <c r="A11676" l="1"/>
  <c r="B11677"/>
  <c r="B11678" l="1"/>
  <c r="A11677"/>
  <c r="B11679" l="1"/>
  <c r="A11678"/>
  <c r="A11679" l="1"/>
  <c r="B11680"/>
  <c r="A11680" l="1"/>
  <c r="B11681"/>
  <c r="B11682" l="1"/>
  <c r="A11681"/>
  <c r="A11682" l="1"/>
  <c r="B11683"/>
  <c r="A11683" l="1"/>
  <c r="B11684"/>
  <c r="A11684" l="1"/>
  <c r="B11685"/>
  <c r="B11686" l="1"/>
  <c r="A11685"/>
  <c r="A11686" l="1"/>
  <c r="B11687"/>
  <c r="A11687" l="1"/>
  <c r="B11688"/>
  <c r="A11688" l="1"/>
  <c r="B11689"/>
  <c r="A11689" l="1"/>
  <c r="B11690"/>
  <c r="A11690" l="1"/>
  <c r="B11691"/>
  <c r="A11691" l="1"/>
  <c r="B11692"/>
  <c r="A11692" l="1"/>
  <c r="B11693"/>
  <c r="A11693" l="1"/>
  <c r="B11694"/>
  <c r="A11694" l="1"/>
  <c r="B11695"/>
  <c r="A11695" l="1"/>
  <c r="B11696"/>
  <c r="A11696" l="1"/>
  <c r="B11697"/>
  <c r="B11698" l="1"/>
  <c r="A11697"/>
  <c r="A11698" l="1"/>
  <c r="B11699"/>
  <c r="A11699" l="1"/>
  <c r="B11700"/>
  <c r="A11700" l="1"/>
  <c r="B11701"/>
  <c r="A11701" l="1"/>
  <c r="B11702"/>
  <c r="A11702" l="1"/>
  <c r="B11703"/>
  <c r="A11703" l="1"/>
  <c r="B11704"/>
  <c r="A11704" l="1"/>
  <c r="B11705"/>
  <c r="A11705" l="1"/>
  <c r="B11706"/>
  <c r="A11706" l="1"/>
  <c r="B11707"/>
  <c r="A11707" l="1"/>
  <c r="B11708"/>
  <c r="A11708" l="1"/>
  <c r="B11709"/>
  <c r="A11709" l="1"/>
  <c r="B11710"/>
  <c r="A11710" l="1"/>
  <c r="B11711"/>
  <c r="A11711" l="1"/>
  <c r="B11712"/>
  <c r="A11712" l="1"/>
  <c r="B11713"/>
  <c r="B11714" l="1"/>
  <c r="A11713"/>
  <c r="B11715" l="1"/>
  <c r="A11714"/>
  <c r="A11715" l="1"/>
  <c r="B11716"/>
  <c r="A11716" l="1"/>
  <c r="B11717"/>
  <c r="A11717" l="1"/>
  <c r="B11718"/>
  <c r="A11718" l="1"/>
  <c r="B11719"/>
  <c r="B11720" l="1"/>
  <c r="A11719"/>
  <c r="A11720" l="1"/>
  <c r="B11721"/>
  <c r="A11721" l="1"/>
  <c r="B11722"/>
  <c r="A11722" l="1"/>
  <c r="B11723"/>
  <c r="B11724" l="1"/>
  <c r="A11723"/>
  <c r="A11724" l="1"/>
  <c r="B11725"/>
  <c r="A11725" l="1"/>
  <c r="B11726"/>
  <c r="A11726" l="1"/>
  <c r="B11727"/>
  <c r="B11728" l="1"/>
  <c r="A11727"/>
  <c r="A11728" l="1"/>
  <c r="B11729"/>
  <c r="B11730" l="1"/>
  <c r="A11729"/>
  <c r="A11730" l="1"/>
  <c r="B11731"/>
  <c r="B11732" l="1"/>
  <c r="A11731"/>
  <c r="A11732" l="1"/>
  <c r="B11733"/>
  <c r="A11733" l="1"/>
  <c r="B11734"/>
  <c r="A11734" l="1"/>
  <c r="B11735"/>
  <c r="B11736" l="1"/>
  <c r="A11735"/>
  <c r="A11736" l="1"/>
  <c r="B11737"/>
  <c r="A11737" l="1"/>
  <c r="B11738"/>
  <c r="A11738" l="1"/>
  <c r="B11739"/>
  <c r="A11739" l="1"/>
  <c r="B11740"/>
  <c r="B11741" l="1"/>
  <c r="A11740"/>
  <c r="A11741" l="1"/>
  <c r="B11742"/>
  <c r="A11742" l="1"/>
  <c r="B11743"/>
  <c r="B11744" l="1"/>
  <c r="A11743"/>
  <c r="A11744" l="1"/>
  <c r="B11745"/>
  <c r="A11745" l="1"/>
  <c r="B11746"/>
  <c r="A11746" l="1"/>
  <c r="B11747"/>
  <c r="B11748" l="1"/>
  <c r="A11747"/>
  <c r="A11748" l="1"/>
  <c r="B11749"/>
  <c r="B11750" l="1"/>
  <c r="A11749"/>
  <c r="A11750" l="1"/>
  <c r="B11751"/>
  <c r="B11752" l="1"/>
  <c r="A11751"/>
  <c r="A11752" l="1"/>
  <c r="B11753"/>
  <c r="B11754" l="1"/>
  <c r="A11753"/>
  <c r="A11754" l="1"/>
  <c r="B11755"/>
  <c r="B11756" l="1"/>
  <c r="A11755"/>
  <c r="A11756" l="1"/>
  <c r="B11757"/>
  <c r="B11758" l="1"/>
  <c r="A11757"/>
  <c r="A11758" l="1"/>
  <c r="B11759"/>
  <c r="B11760" l="1"/>
  <c r="A11759"/>
  <c r="A11760" l="1"/>
  <c r="B11761"/>
  <c r="B11762" l="1"/>
  <c r="A11761"/>
  <c r="A11762" l="1"/>
  <c r="B11763"/>
  <c r="B11764" l="1"/>
  <c r="A11763"/>
  <c r="A11764" l="1"/>
  <c r="B11765"/>
  <c r="A11765" l="1"/>
  <c r="B11766"/>
  <c r="A11766" l="1"/>
  <c r="B11767"/>
  <c r="B11768" l="1"/>
  <c r="A11767"/>
  <c r="A11768" l="1"/>
  <c r="B11769"/>
  <c r="A11769" l="1"/>
  <c r="B11770"/>
  <c r="B11771" l="1"/>
  <c r="A11770"/>
  <c r="A11771" l="1"/>
  <c r="B11772"/>
  <c r="A11772" l="1"/>
  <c r="B11773"/>
  <c r="A11773" l="1"/>
  <c r="B11774"/>
  <c r="A11774" l="1"/>
  <c r="B11775"/>
  <c r="A11775" l="1"/>
  <c r="B11776"/>
  <c r="A11776" l="1"/>
  <c r="B11777"/>
  <c r="A11777" l="1"/>
  <c r="B11778"/>
  <c r="A11778" l="1"/>
  <c r="B11779"/>
  <c r="A11779" l="1"/>
  <c r="B11780"/>
  <c r="A11780" l="1"/>
  <c r="B11781"/>
  <c r="A11781" l="1"/>
  <c r="B11782"/>
  <c r="A11782" l="1"/>
  <c r="B11783"/>
  <c r="A11783" l="1"/>
  <c r="B11784"/>
  <c r="A11784" l="1"/>
  <c r="B11785"/>
  <c r="B11786" l="1"/>
  <c r="A11785"/>
  <c r="A11786" l="1"/>
  <c r="B11787"/>
  <c r="A11787" l="1"/>
  <c r="B11788"/>
  <c r="A11788" l="1"/>
  <c r="B11789"/>
  <c r="A11789" l="1"/>
  <c r="B11790"/>
  <c r="A11790" l="1"/>
  <c r="B11791"/>
  <c r="A11791" l="1"/>
  <c r="B11792"/>
  <c r="A11792" l="1"/>
  <c r="B11793"/>
  <c r="B11794" l="1"/>
  <c r="A11793"/>
  <c r="A11794" l="1"/>
  <c r="B11795"/>
  <c r="A11795" l="1"/>
  <c r="B11796"/>
  <c r="A11796" l="1"/>
  <c r="B11797"/>
  <c r="B11798" l="1"/>
  <c r="A11797"/>
  <c r="A11798" l="1"/>
  <c r="B11799"/>
  <c r="A11799" l="1"/>
  <c r="B11800"/>
  <c r="A11800" l="1"/>
  <c r="B11801"/>
  <c r="A11801" l="1"/>
  <c r="B11802"/>
  <c r="A11802" l="1"/>
  <c r="B11803"/>
  <c r="A11803" l="1"/>
  <c r="B11804"/>
  <c r="A11804" l="1"/>
  <c r="B11805"/>
  <c r="A11805" l="1"/>
  <c r="B11806"/>
  <c r="A11806" l="1"/>
  <c r="B11807"/>
  <c r="A11807" l="1"/>
  <c r="B11808"/>
  <c r="A11808" l="1"/>
  <c r="B11809"/>
  <c r="A11809" l="1"/>
  <c r="B11810"/>
  <c r="A11810" l="1"/>
  <c r="B11811"/>
  <c r="B11812" l="1"/>
  <c r="A11811"/>
  <c r="A11812" l="1"/>
  <c r="B11813"/>
  <c r="A11813" l="1"/>
  <c r="B11814"/>
  <c r="A11814" l="1"/>
  <c r="B11815"/>
  <c r="A11815" l="1"/>
  <c r="B11816"/>
  <c r="A11816" l="1"/>
  <c r="B11817"/>
  <c r="A11817" l="1"/>
  <c r="B11818"/>
  <c r="A11818" l="1"/>
  <c r="B11819"/>
  <c r="B11820" l="1"/>
  <c r="A11819"/>
  <c r="B11821" l="1"/>
  <c r="A11820"/>
  <c r="A11821" l="1"/>
  <c r="B11822"/>
  <c r="A11822" l="1"/>
  <c r="B11823"/>
  <c r="A11823" l="1"/>
  <c r="B11824"/>
  <c r="A11824" l="1"/>
  <c r="B11825"/>
  <c r="B11826" l="1"/>
  <c r="A11825"/>
  <c r="B11827" l="1"/>
  <c r="A11826"/>
  <c r="A11827" l="1"/>
  <c r="B11828"/>
  <c r="A11828" l="1"/>
  <c r="B11829"/>
  <c r="B11830" l="1"/>
  <c r="A11829"/>
  <c r="B11831" l="1"/>
  <c r="A11830"/>
  <c r="B11832" l="1"/>
  <c r="A11831"/>
  <c r="B11833" l="1"/>
  <c r="A11832"/>
  <c r="B11834" l="1"/>
  <c r="A11833"/>
  <c r="B11835" l="1"/>
  <c r="A11834"/>
  <c r="A11835" l="1"/>
  <c r="B11836"/>
  <c r="B11837" l="1"/>
  <c r="A11836"/>
  <c r="B11838" l="1"/>
  <c r="A11837"/>
  <c r="A11838" l="1"/>
  <c r="B11839"/>
  <c r="B11840" l="1"/>
  <c r="A11839"/>
  <c r="A11840" l="1"/>
  <c r="B11841"/>
  <c r="A11841" l="1"/>
  <c r="B11842"/>
  <c r="A11842" l="1"/>
  <c r="B11843"/>
  <c r="A11843" l="1"/>
  <c r="B11844"/>
  <c r="B11845" l="1"/>
  <c r="A11844"/>
  <c r="A11845" l="1"/>
  <c r="B11846"/>
  <c r="A11846" l="1"/>
  <c r="B11847"/>
  <c r="A11847" l="1"/>
  <c r="B11848"/>
  <c r="A11848" l="1"/>
  <c r="B11849"/>
  <c r="A11849" l="1"/>
  <c r="B11850"/>
  <c r="B11851" l="1"/>
  <c r="A11850"/>
  <c r="A11851" l="1"/>
  <c r="B11852"/>
  <c r="A11852" l="1"/>
  <c r="B11853"/>
  <c r="A11853" l="1"/>
  <c r="B11854"/>
  <c r="B11855" l="1"/>
  <c r="A11854"/>
  <c r="B11856" l="1"/>
  <c r="A11855"/>
  <c r="A11856" l="1"/>
  <c r="B11857"/>
  <c r="B11858" l="1"/>
  <c r="A11857"/>
  <c r="A11858" l="1"/>
  <c r="B11859"/>
  <c r="A11859" l="1"/>
  <c r="B11860"/>
  <c r="A11860" l="1"/>
  <c r="B11861"/>
  <c r="A11861" l="1"/>
  <c r="B11862"/>
  <c r="A11862" l="1"/>
  <c r="B11863"/>
  <c r="A11863" l="1"/>
  <c r="B11864"/>
  <c r="A11864" l="1"/>
  <c r="B11865"/>
  <c r="A11865" l="1"/>
  <c r="B11866"/>
  <c r="A11866" l="1"/>
  <c r="B11867"/>
  <c r="A11867" l="1"/>
  <c r="B11868"/>
  <c r="A11868" l="1"/>
  <c r="B11869"/>
  <c r="A11869" l="1"/>
  <c r="B11870"/>
  <c r="A11870" l="1"/>
  <c r="B11871"/>
  <c r="A11871" l="1"/>
  <c r="B11872"/>
  <c r="A11872" l="1"/>
  <c r="B11873"/>
  <c r="A11873" l="1"/>
  <c r="B11874"/>
  <c r="A11874" l="1"/>
  <c r="B11875"/>
  <c r="A11875" l="1"/>
  <c r="B11876"/>
  <c r="A11876" l="1"/>
  <c r="B11877"/>
  <c r="A11877" l="1"/>
  <c r="B11878"/>
  <c r="A11878" l="1"/>
  <c r="B11879"/>
  <c r="A11879" l="1"/>
  <c r="B11880"/>
  <c r="A11880" l="1"/>
  <c r="B11881"/>
  <c r="A11881" l="1"/>
  <c r="B11882"/>
  <c r="A11882" l="1"/>
  <c r="B11883"/>
  <c r="A11883" l="1"/>
  <c r="B11884"/>
  <c r="A11884" l="1"/>
  <c r="B11885"/>
  <c r="A11885" l="1"/>
  <c r="B11886"/>
  <c r="A11886" l="1"/>
  <c r="B11887"/>
  <c r="A11887" l="1"/>
  <c r="B11888"/>
  <c r="A11888" l="1"/>
  <c r="B11889"/>
  <c r="A11889" l="1"/>
  <c r="B11890"/>
  <c r="A11890" l="1"/>
  <c r="B11891"/>
  <c r="A11891" l="1"/>
  <c r="B11892"/>
  <c r="A11892" l="1"/>
  <c r="B11893"/>
  <c r="A11893" l="1"/>
  <c r="B11894"/>
  <c r="A11894" l="1"/>
  <c r="B11895"/>
  <c r="A11895" l="1"/>
  <c r="B11896"/>
  <c r="A11896" l="1"/>
  <c r="B11897"/>
  <c r="A11897" l="1"/>
  <c r="B11898"/>
  <c r="A11898" l="1"/>
  <c r="B11899"/>
  <c r="A11899" l="1"/>
  <c r="B11900"/>
  <c r="A11900" l="1"/>
  <c r="B11901"/>
  <c r="A11901" l="1"/>
  <c r="B11902"/>
  <c r="A11902" l="1"/>
  <c r="B11903"/>
  <c r="A11903" l="1"/>
  <c r="B11904"/>
  <c r="A11904" l="1"/>
  <c r="B11905"/>
  <c r="A11905" l="1"/>
  <c r="B11906"/>
  <c r="B11907" l="1"/>
  <c r="A11906"/>
  <c r="A11907" l="1"/>
  <c r="B11908"/>
  <c r="A11908" l="1"/>
  <c r="B11909"/>
  <c r="A11909" l="1"/>
  <c r="B11910"/>
  <c r="B11911" l="1"/>
  <c r="A11910"/>
  <c r="A11911" l="1"/>
  <c r="B11912"/>
  <c r="A11912" l="1"/>
  <c r="B11913"/>
  <c r="A11913" l="1"/>
  <c r="B11914"/>
  <c r="A11914" l="1"/>
  <c r="B11915"/>
  <c r="B11916" l="1"/>
  <c r="A11915"/>
  <c r="A11916" l="1"/>
  <c r="B11917"/>
  <c r="A11917" l="1"/>
  <c r="B11918"/>
  <c r="A11918" l="1"/>
  <c r="B11919"/>
  <c r="A11919" l="1"/>
  <c r="B11920"/>
  <c r="A11920" l="1"/>
  <c r="B11921"/>
  <c r="A11921" l="1"/>
  <c r="B11922"/>
  <c r="A11922" l="1"/>
  <c r="B11923"/>
  <c r="A11923" l="1"/>
  <c r="B11924"/>
  <c r="A11924" l="1"/>
  <c r="B11925"/>
  <c r="A11925" l="1"/>
  <c r="B11926"/>
  <c r="A11926" l="1"/>
  <c r="B11927"/>
  <c r="A11927" l="1"/>
  <c r="B11928"/>
  <c r="A11928" l="1"/>
  <c r="B11929"/>
  <c r="A11929" l="1"/>
  <c r="B11930"/>
  <c r="A11930" l="1"/>
  <c r="B11931"/>
  <c r="A11931" l="1"/>
  <c r="B11932"/>
  <c r="A11932" l="1"/>
  <c r="B11933"/>
  <c r="A11933" l="1"/>
  <c r="B11934"/>
  <c r="A11934" l="1"/>
  <c r="B11935"/>
  <c r="A11935" l="1"/>
  <c r="B11936"/>
  <c r="A11936" l="1"/>
  <c r="B11937"/>
  <c r="A11937" l="1"/>
  <c r="B11938"/>
  <c r="A11938" l="1"/>
  <c r="B11939"/>
  <c r="A11939" l="1"/>
  <c r="B11940"/>
  <c r="A11940" l="1"/>
  <c r="B11941"/>
  <c r="A11941" l="1"/>
  <c r="B11942"/>
  <c r="A11942" l="1"/>
  <c r="B11943"/>
  <c r="A11943" l="1"/>
  <c r="B11944"/>
  <c r="A11944" l="1"/>
  <c r="B11945"/>
  <c r="A11945" l="1"/>
  <c r="B11946"/>
  <c r="A11946" l="1"/>
  <c r="B11947"/>
  <c r="A11947" l="1"/>
  <c r="B11948"/>
  <c r="A11948" l="1"/>
  <c r="B11949"/>
  <c r="A11949" l="1"/>
  <c r="B11950"/>
  <c r="A11950" l="1"/>
  <c r="B11951"/>
  <c r="A11951" l="1"/>
  <c r="B11952"/>
  <c r="A11952" l="1"/>
  <c r="B11953"/>
  <c r="A11953" l="1"/>
  <c r="B11954"/>
  <c r="A11954" l="1"/>
  <c r="B11955"/>
  <c r="A11955" l="1"/>
  <c r="B11956"/>
  <c r="A11956" l="1"/>
  <c r="B11957"/>
  <c r="A11957" l="1"/>
  <c r="B11958"/>
  <c r="A11958" l="1"/>
  <c r="B11959"/>
  <c r="A11959" l="1"/>
  <c r="B11960"/>
  <c r="A11960" l="1"/>
  <c r="B11961"/>
  <c r="A11961" l="1"/>
  <c r="B11962"/>
  <c r="A11962" l="1"/>
  <c r="B11963"/>
  <c r="A11963" l="1"/>
  <c r="B11964"/>
  <c r="A11964" l="1"/>
  <c r="B11965"/>
  <c r="A11965" l="1"/>
  <c r="B11966"/>
  <c r="A11966" l="1"/>
  <c r="B11967"/>
  <c r="A11967" l="1"/>
  <c r="B11968"/>
  <c r="A11968" l="1"/>
  <c r="B11969"/>
  <c r="A11969" l="1"/>
  <c r="B11970"/>
  <c r="A11970" l="1"/>
  <c r="B11971"/>
  <c r="A11971" l="1"/>
  <c r="B11972"/>
  <c r="A11972" l="1"/>
  <c r="B11973"/>
  <c r="A11973" l="1"/>
  <c r="B11974"/>
  <c r="B11975" l="1"/>
  <c r="A11974"/>
  <c r="A11975" l="1"/>
  <c r="B11976"/>
  <c r="A11976" l="1"/>
  <c r="B11977"/>
  <c r="A11977" l="1"/>
  <c r="B11978"/>
  <c r="A11978" l="1"/>
  <c r="B11979"/>
  <c r="A11979" l="1"/>
  <c r="B11980"/>
  <c r="A11980" l="1"/>
  <c r="B11981"/>
  <c r="A11981" l="1"/>
  <c r="B11982"/>
  <c r="A11982" l="1"/>
  <c r="B11983"/>
  <c r="A11983" l="1"/>
  <c r="B11984"/>
  <c r="A11984" l="1"/>
  <c r="B11985"/>
  <c r="A11985" l="1"/>
  <c r="B11986"/>
  <c r="A11986" l="1"/>
  <c r="B11987"/>
  <c r="A11987" l="1"/>
  <c r="B11988"/>
  <c r="A11988" l="1"/>
  <c r="B11989"/>
  <c r="A11989" l="1"/>
  <c r="B11990"/>
  <c r="A11990" l="1"/>
  <c r="B11991"/>
  <c r="A11991" l="1"/>
  <c r="B11992"/>
  <c r="A11992" l="1"/>
  <c r="B11993"/>
  <c r="A11993" l="1"/>
  <c r="B11994"/>
  <c r="A11994" l="1"/>
  <c r="B11995"/>
  <c r="A11995" l="1"/>
  <c r="B11996"/>
  <c r="A11996" l="1"/>
  <c r="B11997"/>
  <c r="A11997" l="1"/>
  <c r="B11998"/>
  <c r="A11998" l="1"/>
  <c r="B11999"/>
  <c r="A11999" l="1"/>
  <c r="B12000"/>
  <c r="A12000" l="1"/>
  <c r="B12001"/>
  <c r="B12002" l="1"/>
  <c r="A12001"/>
  <c r="A12002" l="1"/>
  <c r="B12003"/>
  <c r="A12003" l="1"/>
  <c r="B12004"/>
  <c r="A12004" l="1"/>
  <c r="B12005"/>
  <c r="A12005" l="1"/>
  <c r="B12006"/>
  <c r="B12007" l="1"/>
  <c r="A12006"/>
  <c r="A12007" l="1"/>
  <c r="B12008"/>
  <c r="A12008" l="1"/>
  <c r="B12009"/>
  <c r="A12009" l="1"/>
  <c r="B12010"/>
  <c r="B12011" l="1"/>
  <c r="A12010"/>
  <c r="A12011" l="1"/>
  <c r="B12012"/>
  <c r="A12012" l="1"/>
  <c r="B12013"/>
  <c r="A12013" l="1"/>
  <c r="B12014"/>
  <c r="B12015" l="1"/>
  <c r="A12014"/>
  <c r="A12015" l="1"/>
  <c r="B12016"/>
  <c r="A12016" l="1"/>
  <c r="B12017"/>
  <c r="A12017" l="1"/>
  <c r="B12018"/>
  <c r="A12018" l="1"/>
  <c r="B12019"/>
  <c r="A12019" l="1"/>
  <c r="B12020"/>
  <c r="A12020" l="1"/>
  <c r="B12021"/>
  <c r="A12021" l="1"/>
  <c r="B12022"/>
  <c r="A12022" l="1"/>
  <c r="B12023"/>
  <c r="A12023" l="1"/>
  <c r="B12024"/>
  <c r="A12024" l="1"/>
  <c r="B12025"/>
  <c r="A12025" l="1"/>
  <c r="B12026"/>
  <c r="A12026" l="1"/>
  <c r="B12027"/>
  <c r="A12027" l="1"/>
  <c r="B12028"/>
  <c r="B12029" l="1"/>
  <c r="A12028"/>
  <c r="A12029" l="1"/>
  <c r="B12030"/>
  <c r="A12030" l="1"/>
  <c r="B12031"/>
  <c r="B12032" l="1"/>
  <c r="A12031"/>
  <c r="B12033" l="1"/>
  <c r="A12032"/>
  <c r="A12033" l="1"/>
  <c r="B12034"/>
  <c r="A12034" l="1"/>
  <c r="B12035"/>
  <c r="A12035" l="1"/>
  <c r="B12036"/>
  <c r="B12037" l="1"/>
  <c r="A12036"/>
  <c r="A12037" l="1"/>
  <c r="B12038"/>
  <c r="A12038" l="1"/>
  <c r="B12039"/>
  <c r="A12039" l="1"/>
  <c r="B12040"/>
  <c r="A12040" l="1"/>
  <c r="B12041"/>
  <c r="A12041" l="1"/>
  <c r="B12042"/>
  <c r="A12042" l="1"/>
  <c r="B12043"/>
  <c r="B12044" l="1"/>
  <c r="A12043"/>
  <c r="B12045" l="1"/>
  <c r="A12044"/>
  <c r="B12046" l="1"/>
  <c r="A12045"/>
  <c r="B12047" l="1"/>
  <c r="A12046"/>
  <c r="B12048" l="1"/>
  <c r="A12047"/>
  <c r="B12049" l="1"/>
  <c r="A12048"/>
  <c r="A12049" l="1"/>
  <c r="B12050"/>
  <c r="B12051" l="1"/>
  <c r="A12050"/>
  <c r="A12051" l="1"/>
  <c r="B12052"/>
  <c r="B12053" l="1"/>
  <c r="A12052"/>
  <c r="B12054" l="1"/>
  <c r="A12053"/>
  <c r="B12055" l="1"/>
  <c r="A12054"/>
  <c r="A12055" l="1"/>
  <c r="B12056"/>
  <c r="A12056" l="1"/>
  <c r="B12057"/>
  <c r="A12057" l="1"/>
  <c r="B12058"/>
  <c r="A12058" l="1"/>
  <c r="B12059"/>
  <c r="B12060" l="1"/>
  <c r="A12059"/>
  <c r="B12061" l="1"/>
  <c r="A12060"/>
  <c r="A12061" l="1"/>
  <c r="B12062"/>
  <c r="B12063" l="1"/>
  <c r="A12062"/>
  <c r="B12064" l="1"/>
  <c r="A12063"/>
  <c r="B12065" l="1"/>
  <c r="A12064"/>
  <c r="A12065" l="1"/>
  <c r="B12066"/>
  <c r="B12067" l="1"/>
  <c r="A12066"/>
  <c r="A12067" l="1"/>
  <c r="B12068"/>
  <c r="A12068" l="1"/>
  <c r="B12069"/>
  <c r="A12069" l="1"/>
  <c r="B12070"/>
  <c r="B12071" l="1"/>
  <c r="A12070"/>
  <c r="A12071" l="1"/>
  <c r="B12072"/>
  <c r="B12073" l="1"/>
  <c r="A12072"/>
  <c r="A12073" l="1"/>
  <c r="B12074"/>
  <c r="B12075" l="1"/>
  <c r="A12074"/>
  <c r="B12076" l="1"/>
  <c r="A12075"/>
  <c r="B12077" l="1"/>
  <c r="A12076"/>
  <c r="B12078" l="1"/>
  <c r="A12077"/>
  <c r="B12079" l="1"/>
  <c r="A12078"/>
  <c r="B12080" l="1"/>
  <c r="A12079"/>
  <c r="A12080" l="1"/>
  <c r="B12081"/>
  <c r="B12082" l="1"/>
  <c r="A12081"/>
  <c r="A12082" l="1"/>
  <c r="B12083"/>
  <c r="A12083" l="1"/>
  <c r="B12084"/>
  <c r="A12084" l="1"/>
  <c r="B12085"/>
  <c r="A12085" l="1"/>
  <c r="B12086"/>
  <c r="A12086" l="1"/>
  <c r="B12087"/>
  <c r="B12088" l="1"/>
  <c r="A12087"/>
  <c r="B12089" l="1"/>
  <c r="A12088"/>
  <c r="B12090" l="1"/>
  <c r="A12089"/>
  <c r="B12091" l="1"/>
  <c r="A12090"/>
  <c r="A12091" l="1"/>
  <c r="B12092"/>
  <c r="B12093" l="1"/>
  <c r="A12092"/>
  <c r="A12093" l="1"/>
  <c r="B12094"/>
  <c r="A12094" l="1"/>
  <c r="B12095"/>
  <c r="A12095" l="1"/>
  <c r="B12096"/>
  <c r="A12096" l="1"/>
  <c r="B12097"/>
  <c r="B12098" l="1"/>
  <c r="A12097"/>
  <c r="A12098" l="1"/>
  <c r="B12099"/>
  <c r="B12100" l="1"/>
  <c r="A12099"/>
  <c r="A12100" l="1"/>
  <c r="B12101"/>
  <c r="A12101" l="1"/>
  <c r="B12102"/>
  <c r="A12102" l="1"/>
  <c r="B12103"/>
  <c r="B12104" l="1"/>
  <c r="A12103"/>
  <c r="B12105" l="1"/>
  <c r="A12104"/>
  <c r="A12105" l="1"/>
  <c r="B12106"/>
  <c r="A12106" l="1"/>
  <c r="B12107"/>
  <c r="A12107" l="1"/>
  <c r="B12108"/>
  <c r="A12108" l="1"/>
  <c r="B12109"/>
  <c r="A12109" l="1"/>
  <c r="B12110"/>
  <c r="A12110" l="1"/>
  <c r="B12111"/>
  <c r="A12111" l="1"/>
  <c r="B12112"/>
  <c r="A12112" l="1"/>
  <c r="B12113"/>
  <c r="B12114" l="1"/>
  <c r="A12113"/>
  <c r="B12115" l="1"/>
  <c r="A12114"/>
  <c r="B12116" l="1"/>
  <c r="A12115"/>
  <c r="A12116" l="1"/>
  <c r="B12117"/>
  <c r="A12117" l="1"/>
  <c r="B12118"/>
  <c r="B12119" l="1"/>
  <c r="A12118"/>
  <c r="B12120" l="1"/>
  <c r="A12119"/>
  <c r="A12120" l="1"/>
  <c r="B12121"/>
  <c r="A12121" l="1"/>
  <c r="B12122"/>
  <c r="A12122" l="1"/>
  <c r="B12123"/>
  <c r="B12124" l="1"/>
  <c r="A12123"/>
  <c r="A12124" l="1"/>
  <c r="B12125"/>
  <c r="A12125" l="1"/>
  <c r="B12126"/>
  <c r="B12127" l="1"/>
  <c r="A12126"/>
  <c r="B12128" l="1"/>
  <c r="A12127"/>
  <c r="A12128" l="1"/>
  <c r="B12129"/>
  <c r="B12130" l="1"/>
  <c r="A12129"/>
  <c r="A12130" l="1"/>
  <c r="B12131"/>
  <c r="A12131" l="1"/>
  <c r="B12132"/>
  <c r="A12132" l="1"/>
  <c r="B12133"/>
  <c r="A12133" l="1"/>
  <c r="B12134"/>
  <c r="A12134" l="1"/>
  <c r="B12135"/>
  <c r="A12135" l="1"/>
  <c r="B12136"/>
  <c r="B12137" l="1"/>
  <c r="A12136"/>
  <c r="B12138" l="1"/>
  <c r="A12137"/>
  <c r="A12138" l="1"/>
  <c r="B12139"/>
  <c r="B12140" l="1"/>
  <c r="A12139"/>
  <c r="A12140" l="1"/>
  <c r="B12141"/>
  <c r="B12142" l="1"/>
  <c r="A12141"/>
  <c r="A12142" l="1"/>
  <c r="B12143"/>
  <c r="B12144" l="1"/>
  <c r="A12143"/>
  <c r="A12144" l="1"/>
  <c r="B12145"/>
  <c r="A12145" l="1"/>
  <c r="B12146"/>
  <c r="A12146" l="1"/>
  <c r="B12147"/>
  <c r="A12147" l="1"/>
  <c r="B12148"/>
  <c r="A12148" l="1"/>
  <c r="B12149"/>
  <c r="B12150" l="1"/>
  <c r="A12149"/>
  <c r="A12150" l="1"/>
  <c r="B12151"/>
  <c r="B12152" l="1"/>
  <c r="A12151"/>
  <c r="A12152" l="1"/>
  <c r="B12153"/>
  <c r="B12154" l="1"/>
  <c r="A12153"/>
  <c r="A12154" l="1"/>
  <c r="B12155"/>
  <c r="B12156" l="1"/>
  <c r="A12155"/>
  <c r="B12157" l="1"/>
  <c r="A12156"/>
  <c r="B12158" l="1"/>
  <c r="A12157"/>
  <c r="A12158" l="1"/>
  <c r="B12159"/>
  <c r="A12159" l="1"/>
  <c r="B12160"/>
  <c r="A12160" l="1"/>
  <c r="B12161"/>
  <c r="B12162" l="1"/>
  <c r="A12161"/>
  <c r="B12163" l="1"/>
  <c r="A12162"/>
  <c r="B12164" l="1"/>
  <c r="A12163"/>
  <c r="B12165" l="1"/>
  <c r="A12164"/>
  <c r="B12166" l="1"/>
  <c r="A12165"/>
  <c r="B12167" l="1"/>
  <c r="A12166"/>
  <c r="B12168" l="1"/>
  <c r="A12167"/>
  <c r="B12169" l="1"/>
  <c r="A12168"/>
  <c r="B12170" l="1"/>
  <c r="A12169"/>
  <c r="B12171" l="1"/>
  <c r="A12170"/>
  <c r="A12171" l="1"/>
  <c r="B12172"/>
  <c r="B12173" l="1"/>
  <c r="A12172"/>
  <c r="B12174" l="1"/>
  <c r="A12173"/>
  <c r="B12175" l="1"/>
  <c r="A12174"/>
  <c r="A12175" l="1"/>
  <c r="B12176"/>
  <c r="A12176" l="1"/>
  <c r="B12177"/>
  <c r="B12178" l="1"/>
  <c r="A12177"/>
  <c r="A12178" l="1"/>
  <c r="B12179"/>
  <c r="B12180" l="1"/>
  <c r="A12179"/>
  <c r="A12180" l="1"/>
  <c r="B12181"/>
  <c r="B12182" l="1"/>
  <c r="A12181"/>
  <c r="B12183" l="1"/>
  <c r="A12182"/>
  <c r="A12183" l="1"/>
  <c r="B12184"/>
  <c r="A12184" l="1"/>
  <c r="B12185"/>
  <c r="A12185" l="1"/>
  <c r="B12186"/>
  <c r="B12187" l="1"/>
  <c r="A12186"/>
  <c r="B12188" l="1"/>
  <c r="A12187"/>
  <c r="B12189" l="1"/>
  <c r="A12188"/>
  <c r="B12190" l="1"/>
  <c r="A12189"/>
  <c r="B12191" l="1"/>
  <c r="A12190"/>
  <c r="A12191" l="1"/>
  <c r="B12192"/>
  <c r="B12193" l="1"/>
  <c r="A12192"/>
  <c r="B12194" l="1"/>
  <c r="A12193"/>
  <c r="A12194" l="1"/>
  <c r="B12195"/>
  <c r="B12196" l="1"/>
  <c r="A12195"/>
  <c r="A12196" l="1"/>
  <c r="B12197"/>
  <c r="A12197" l="1"/>
  <c r="B12198"/>
  <c r="A12198" l="1"/>
  <c r="B12199"/>
  <c r="B12200" l="1"/>
  <c r="A12199"/>
  <c r="A12200" l="1"/>
  <c r="B12201"/>
  <c r="A12201" l="1"/>
  <c r="B12202"/>
  <c r="B12203" l="1"/>
  <c r="A12202"/>
  <c r="B12204" l="1"/>
  <c r="A12203"/>
  <c r="B12205" l="1"/>
  <c r="A12204"/>
  <c r="B12206" l="1"/>
  <c r="A12205"/>
  <c r="A12206" l="1"/>
  <c r="B12207"/>
  <c r="A12207" l="1"/>
  <c r="B12208"/>
  <c r="A12208" l="1"/>
  <c r="B12209"/>
  <c r="A12209" l="1"/>
  <c r="B12210"/>
  <c r="A12210" l="1"/>
  <c r="B12211"/>
  <c r="A12211" l="1"/>
  <c r="B12212"/>
  <c r="A12212" l="1"/>
  <c r="B12213"/>
  <c r="B12214" l="1"/>
  <c r="A12213"/>
  <c r="B12215" l="1"/>
  <c r="A12214"/>
  <c r="B12216" l="1"/>
  <c r="A12215"/>
  <c r="A12216" l="1"/>
  <c r="B12217"/>
  <c r="A12217" l="1"/>
  <c r="B12218"/>
  <c r="B12219" l="1"/>
  <c r="A12218"/>
  <c r="B12220" l="1"/>
  <c r="A12219"/>
  <c r="A12220" l="1"/>
  <c r="B12221"/>
  <c r="A12221" l="1"/>
  <c r="B12222"/>
  <c r="A12222" l="1"/>
  <c r="B12223"/>
  <c r="A12223" l="1"/>
  <c r="B12224"/>
  <c r="A12224" l="1"/>
  <c r="B12225"/>
  <c r="B12226" l="1"/>
  <c r="A12225"/>
  <c r="B12227" l="1"/>
  <c r="A12226"/>
  <c r="A12227" l="1"/>
  <c r="B12228"/>
  <c r="B12229" l="1"/>
  <c r="A12228"/>
  <c r="B12230" l="1"/>
  <c r="A12229"/>
  <c r="B12231" l="1"/>
  <c r="A12230"/>
  <c r="B12232" l="1"/>
  <c r="A12231"/>
  <c r="B12233" l="1"/>
  <c r="A12232"/>
  <c r="A12233" l="1"/>
  <c r="B12234"/>
  <c r="A12234" l="1"/>
  <c r="B12235"/>
  <c r="A12235" l="1"/>
  <c r="B12236"/>
  <c r="A12236" l="1"/>
  <c r="B12237"/>
  <c r="A12237" l="1"/>
  <c r="B12238"/>
  <c r="B12239" l="1"/>
  <c r="A12238"/>
  <c r="B12240" l="1"/>
  <c r="A12239"/>
  <c r="B12241" l="1"/>
  <c r="A12240"/>
  <c r="A12241" l="1"/>
  <c r="B12242"/>
  <c r="B12243" l="1"/>
  <c r="A12242"/>
  <c r="B12244" l="1"/>
  <c r="A12243"/>
  <c r="B12245" l="1"/>
  <c r="A12244"/>
  <c r="B12246" l="1"/>
  <c r="A12245"/>
  <c r="A12246" l="1"/>
  <c r="B12247"/>
  <c r="A12247" l="1"/>
  <c r="B12248"/>
  <c r="A12248" l="1"/>
  <c r="B12249"/>
  <c r="A12249" l="1"/>
  <c r="B12250"/>
  <c r="A12250" l="1"/>
  <c r="B12251"/>
  <c r="BI64" l="1"/>
  <c r="BI63"/>
  <c r="BI62"/>
  <c r="BI66"/>
  <c r="BI65"/>
  <c r="BI68"/>
  <c r="BI69"/>
  <c r="BI67"/>
  <c r="BI70"/>
  <c r="BI73"/>
  <c r="BI71"/>
  <c r="BI72"/>
  <c r="BI74"/>
  <c r="BI76"/>
  <c r="BI75"/>
  <c r="I401"/>
  <c r="Z402"/>
  <c r="I7"/>
  <c r="I71"/>
  <c r="I135"/>
  <c r="I199"/>
  <c r="I263"/>
  <c r="I327"/>
  <c r="I391"/>
  <c r="I838"/>
  <c r="I774"/>
  <c r="I710"/>
  <c r="I646"/>
  <c r="I582"/>
  <c r="I518"/>
  <c r="I454"/>
  <c r="Z392"/>
  <c r="Z456"/>
  <c r="I61"/>
  <c r="I125"/>
  <c r="I189"/>
  <c r="I253"/>
  <c r="I317"/>
  <c r="I381"/>
  <c r="I848"/>
  <c r="I784"/>
  <c r="I720"/>
  <c r="I656"/>
  <c r="I592"/>
  <c r="I528"/>
  <c r="I464"/>
  <c r="Z390"/>
  <c r="Z326"/>
  <c r="Z262"/>
  <c r="Z198"/>
  <c r="Z134"/>
  <c r="Z70"/>
  <c r="Z6"/>
  <c r="I340"/>
  <c r="I276"/>
  <c r="I212"/>
  <c r="I148"/>
  <c r="I84"/>
  <c r="I20"/>
  <c r="Z415"/>
  <c r="Z351"/>
  <c r="Z287"/>
  <c r="Z223"/>
  <c r="Z159"/>
  <c r="Z95"/>
  <c r="Z31"/>
  <c r="AS121"/>
  <c r="AS57"/>
  <c r="AS148"/>
  <c r="AS84"/>
  <c r="AS20"/>
  <c r="I449"/>
  <c r="I513"/>
  <c r="I577"/>
  <c r="I641"/>
  <c r="I705"/>
  <c r="I769"/>
  <c r="I833"/>
  <c r="Z364"/>
  <c r="Z300"/>
  <c r="Z236"/>
  <c r="Z172"/>
  <c r="Z108"/>
  <c r="Z44"/>
  <c r="I378"/>
  <c r="I314"/>
  <c r="I250"/>
  <c r="I186"/>
  <c r="I122"/>
  <c r="I58"/>
  <c r="Z453"/>
  <c r="Z389"/>
  <c r="Z325"/>
  <c r="Z261"/>
  <c r="Z197"/>
  <c r="Z133"/>
  <c r="Z69"/>
  <c r="Z5"/>
  <c r="AS95"/>
  <c r="AS31"/>
  <c r="AS122"/>
  <c r="AS58"/>
  <c r="I411"/>
  <c r="I475"/>
  <c r="I539"/>
  <c r="I603"/>
  <c r="I667"/>
  <c r="I731"/>
  <c r="I795"/>
  <c r="I859"/>
  <c r="I139"/>
  <c r="I203"/>
  <c r="I267"/>
  <c r="I331"/>
  <c r="I395"/>
  <c r="I834"/>
  <c r="I770"/>
  <c r="I706"/>
  <c r="I642"/>
  <c r="I578"/>
  <c r="I514"/>
  <c r="I450"/>
  <c r="Z396"/>
  <c r="Z460"/>
  <c r="I65"/>
  <c r="I129"/>
  <c r="I193"/>
  <c r="I257"/>
  <c r="I321"/>
  <c r="I385"/>
  <c r="I844"/>
  <c r="I780"/>
  <c r="I716"/>
  <c r="I652"/>
  <c r="I588"/>
  <c r="I524"/>
  <c r="I460"/>
  <c r="Z386"/>
  <c r="Z322"/>
  <c r="Z258"/>
  <c r="Z194"/>
  <c r="Z130"/>
  <c r="Z66"/>
  <c r="I400"/>
  <c r="I336"/>
  <c r="I272"/>
  <c r="I208"/>
  <c r="I144"/>
  <c r="I80"/>
  <c r="I16"/>
  <c r="Z411"/>
  <c r="Z347"/>
  <c r="Z283"/>
  <c r="Z219"/>
  <c r="Z155"/>
  <c r="Z91"/>
  <c r="Z27"/>
  <c r="AS117"/>
  <c r="AS53"/>
  <c r="AS144"/>
  <c r="AS80"/>
  <c r="AS16"/>
  <c r="I453"/>
  <c r="I517"/>
  <c r="I581"/>
  <c r="I645"/>
  <c r="I709"/>
  <c r="I773"/>
  <c r="I837"/>
  <c r="Z360"/>
  <c r="Z296"/>
  <c r="Z232"/>
  <c r="Z168"/>
  <c r="Z104"/>
  <c r="Z40"/>
  <c r="I374"/>
  <c r="I310"/>
  <c r="I246"/>
  <c r="I182"/>
  <c r="I118"/>
  <c r="I54"/>
  <c r="Z449"/>
  <c r="Z385"/>
  <c r="Z321"/>
  <c r="Z257"/>
  <c r="Z193"/>
  <c r="Z129"/>
  <c r="Z65"/>
  <c r="AS155"/>
  <c r="AS91"/>
  <c r="AS27"/>
  <c r="AS118"/>
  <c r="AS54"/>
  <c r="I431"/>
  <c r="I559"/>
  <c r="I687"/>
  <c r="I815"/>
  <c r="Z410"/>
  <c r="I15"/>
  <c r="I79"/>
  <c r="I143"/>
  <c r="I207"/>
  <c r="I271"/>
  <c r="I335"/>
  <c r="I399"/>
  <c r="I830"/>
  <c r="I766"/>
  <c r="I702"/>
  <c r="I638"/>
  <c r="I574"/>
  <c r="I510"/>
  <c r="I446"/>
  <c r="Z400"/>
  <c r="I5"/>
  <c r="I69"/>
  <c r="I133"/>
  <c r="I197"/>
  <c r="I261"/>
  <c r="I325"/>
  <c r="I389"/>
  <c r="I840"/>
  <c r="I776"/>
  <c r="I712"/>
  <c r="I648"/>
  <c r="I584"/>
  <c r="I520"/>
  <c r="I456"/>
  <c r="Z382"/>
  <c r="Z318"/>
  <c r="Z254"/>
  <c r="Z190"/>
  <c r="Z126"/>
  <c r="Z62"/>
  <c r="I396"/>
  <c r="I332"/>
  <c r="I268"/>
  <c r="I204"/>
  <c r="I140"/>
  <c r="I76"/>
  <c r="I12"/>
  <c r="Z407"/>
  <c r="Z343"/>
  <c r="Z279"/>
  <c r="Z215"/>
  <c r="Z151"/>
  <c r="Z87"/>
  <c r="Z23"/>
  <c r="AS113"/>
  <c r="AS49"/>
  <c r="AS140"/>
  <c r="AS76"/>
  <c r="AS12"/>
  <c r="I457"/>
  <c r="I521"/>
  <c r="I585"/>
  <c r="I649"/>
  <c r="I713"/>
  <c r="I777"/>
  <c r="I841"/>
  <c r="Z356"/>
  <c r="Z292"/>
  <c r="Z228"/>
  <c r="Z164"/>
  <c r="Z100"/>
  <c r="Z36"/>
  <c r="I370"/>
  <c r="I306"/>
  <c r="I242"/>
  <c r="I178"/>
  <c r="I114"/>
  <c r="I50"/>
  <c r="Z445"/>
  <c r="Z381"/>
  <c r="Z317"/>
  <c r="Z253"/>
  <c r="Z189"/>
  <c r="Z125"/>
  <c r="Z61"/>
  <c r="AS151"/>
  <c r="AS87"/>
  <c r="AS23"/>
  <c r="AS114"/>
  <c r="AS50"/>
  <c r="I419"/>
  <c r="I483"/>
  <c r="I547"/>
  <c r="I611"/>
  <c r="I675"/>
  <c r="I739"/>
  <c r="I803"/>
  <c r="I867"/>
  <c r="I147"/>
  <c r="I211"/>
  <c r="I275"/>
  <c r="I339"/>
  <c r="I890"/>
  <c r="I826"/>
  <c r="I762"/>
  <c r="I698"/>
  <c r="I634"/>
  <c r="I570"/>
  <c r="I506"/>
  <c r="I442"/>
  <c r="Z404"/>
  <c r="I9"/>
  <c r="I73"/>
  <c r="I137"/>
  <c r="I201"/>
  <c r="I265"/>
  <c r="I329"/>
  <c r="I393"/>
  <c r="I836"/>
  <c r="I772"/>
  <c r="I708"/>
  <c r="I644"/>
  <c r="I580"/>
  <c r="I516"/>
  <c r="I452"/>
  <c r="Z378"/>
  <c r="Z314"/>
  <c r="Z250"/>
  <c r="Z186"/>
  <c r="Z122"/>
  <c r="Z58"/>
  <c r="I392"/>
  <c r="I328"/>
  <c r="I264"/>
  <c r="I200"/>
  <c r="I136"/>
  <c r="I72"/>
  <c r="I8"/>
  <c r="Z403"/>
  <c r="Z339"/>
  <c r="Z275"/>
  <c r="Z211"/>
  <c r="Z147"/>
  <c r="Z83"/>
  <c r="Z19"/>
  <c r="AS109"/>
  <c r="AS45"/>
  <c r="AS136"/>
  <c r="AS72"/>
  <c r="AS8"/>
  <c r="I461"/>
  <c r="I525"/>
  <c r="I589"/>
  <c r="I653"/>
  <c r="I717"/>
  <c r="I781"/>
  <c r="I845"/>
  <c r="Z352"/>
  <c r="Z288"/>
  <c r="Z224"/>
  <c r="Z160"/>
  <c r="Z96"/>
  <c r="Z32"/>
  <c r="I366"/>
  <c r="I302"/>
  <c r="I238"/>
  <c r="I174"/>
  <c r="I110"/>
  <c r="I46"/>
  <c r="Z441"/>
  <c r="Z377"/>
  <c r="Z313"/>
  <c r="Z249"/>
  <c r="Z185"/>
  <c r="Z121"/>
  <c r="Z57"/>
  <c r="AS147"/>
  <c r="AS83"/>
  <c r="AS19"/>
  <c r="AS110"/>
  <c r="AS46"/>
  <c r="I423"/>
  <c r="I487"/>
  <c r="I551"/>
  <c r="I615"/>
  <c r="I679"/>
  <c r="I743"/>
  <c r="I807"/>
  <c r="I871"/>
  <c r="I479"/>
  <c r="I607"/>
  <c r="I735"/>
  <c r="I863"/>
  <c r="I406"/>
  <c r="Z440"/>
  <c r="I45"/>
  <c r="I109"/>
  <c r="I173"/>
  <c r="I237"/>
  <c r="I301"/>
  <c r="I365"/>
  <c r="I864"/>
  <c r="I800"/>
  <c r="I736"/>
  <c r="I672"/>
  <c r="I608"/>
  <c r="I544"/>
  <c r="I480"/>
  <c r="I416"/>
  <c r="Z342"/>
  <c r="Z278"/>
  <c r="Z214"/>
  <c r="Z150"/>
  <c r="Z86"/>
  <c r="Z22"/>
  <c r="I356"/>
  <c r="I292"/>
  <c r="I228"/>
  <c r="I164"/>
  <c r="I100"/>
  <c r="I36"/>
  <c r="Z431"/>
  <c r="Z367"/>
  <c r="Z303"/>
  <c r="Z239"/>
  <c r="Z175"/>
  <c r="Z111"/>
  <c r="Z47"/>
  <c r="AS137"/>
  <c r="AS73"/>
  <c r="AS9"/>
  <c r="AS100"/>
  <c r="AS36"/>
  <c r="I433"/>
  <c r="I497"/>
  <c r="I561"/>
  <c r="I625"/>
  <c r="I689"/>
  <c r="I753"/>
  <c r="I817"/>
  <c r="I881"/>
  <c r="Z316"/>
  <c r="Z252"/>
  <c r="Z188"/>
  <c r="Z124"/>
  <c r="Z60"/>
  <c r="I394"/>
  <c r="I330"/>
  <c r="I266"/>
  <c r="I202"/>
  <c r="I138"/>
  <c r="I74"/>
  <c r="I10"/>
  <c r="Z405"/>
  <c r="Z341"/>
  <c r="Z277"/>
  <c r="Z213"/>
  <c r="Z149"/>
  <c r="Z85"/>
  <c r="Z21"/>
  <c r="AS111"/>
  <c r="AS47"/>
  <c r="AS138"/>
  <c r="AS74"/>
  <c r="AS10"/>
  <c r="I459"/>
  <c r="I523"/>
  <c r="I587"/>
  <c r="I651"/>
  <c r="I715"/>
  <c r="I779"/>
  <c r="I843"/>
  <c r="I123"/>
  <c r="I187"/>
  <c r="I251"/>
  <c r="I315"/>
  <c r="I379"/>
  <c r="I850"/>
  <c r="I786"/>
  <c r="I722"/>
  <c r="I658"/>
  <c r="I594"/>
  <c r="I530"/>
  <c r="I466"/>
  <c r="Z368"/>
  <c r="Z444"/>
  <c r="I49"/>
  <c r="I113"/>
  <c r="I177"/>
  <c r="I241"/>
  <c r="I305"/>
  <c r="I369"/>
  <c r="I860"/>
  <c r="I796"/>
  <c r="I732"/>
  <c r="I668"/>
  <c r="I604"/>
  <c r="I540"/>
  <c r="I476"/>
  <c r="I412"/>
  <c r="Z338"/>
  <c r="Z274"/>
  <c r="Z210"/>
  <c r="Z146"/>
  <c r="Z82"/>
  <c r="Z18"/>
  <c r="I352"/>
  <c r="I288"/>
  <c r="I224"/>
  <c r="I160"/>
  <c r="I96"/>
  <c r="I32"/>
  <c r="Z427"/>
  <c r="Z363"/>
  <c r="Z299"/>
  <c r="Z235"/>
  <c r="Z171"/>
  <c r="Z107"/>
  <c r="Z43"/>
  <c r="AS133"/>
  <c r="AS69"/>
  <c r="AS5"/>
  <c r="AS96"/>
  <c r="AS32"/>
  <c r="I437"/>
  <c r="I501"/>
  <c r="I565"/>
  <c r="I629"/>
  <c r="I693"/>
  <c r="I757"/>
  <c r="I821"/>
  <c r="I885"/>
  <c r="Z312"/>
  <c r="Z248"/>
  <c r="Z184"/>
  <c r="Z120"/>
  <c r="Z56"/>
  <c r="I390"/>
  <c r="I326"/>
  <c r="I262"/>
  <c r="I198"/>
  <c r="I134"/>
  <c r="I70"/>
  <c r="I6"/>
  <c r="Z401"/>
  <c r="Z337"/>
  <c r="Z273"/>
  <c r="Z209"/>
  <c r="Z145"/>
  <c r="Z81"/>
  <c r="Z17"/>
  <c r="AS107"/>
  <c r="AS43"/>
  <c r="AS134"/>
  <c r="AS70"/>
  <c r="AS6"/>
  <c r="I527"/>
  <c r="I655"/>
  <c r="I783"/>
  <c r="Z394"/>
  <c r="Z458"/>
  <c r="I63"/>
  <c r="I127"/>
  <c r="I191"/>
  <c r="I255"/>
  <c r="I319"/>
  <c r="I383"/>
  <c r="I846"/>
  <c r="I782"/>
  <c r="I718"/>
  <c r="I654"/>
  <c r="I590"/>
  <c r="I526"/>
  <c r="I462"/>
  <c r="Z376"/>
  <c r="Z448"/>
  <c r="I53"/>
  <c r="I117"/>
  <c r="I181"/>
  <c r="I245"/>
  <c r="I309"/>
  <c r="I373"/>
  <c r="I856"/>
  <c r="I792"/>
  <c r="I728"/>
  <c r="I664"/>
  <c r="I600"/>
  <c r="I536"/>
  <c r="I472"/>
  <c r="I408"/>
  <c r="Z334"/>
  <c r="Z270"/>
  <c r="Z206"/>
  <c r="Z142"/>
  <c r="Z78"/>
  <c r="Z14"/>
  <c r="I348"/>
  <c r="I284"/>
  <c r="I220"/>
  <c r="I156"/>
  <c r="I92"/>
  <c r="I28"/>
  <c r="Z423"/>
  <c r="Z359"/>
  <c r="Z295"/>
  <c r="Z231"/>
  <c r="Z167"/>
  <c r="Z103"/>
  <c r="Z39"/>
  <c r="AS129"/>
  <c r="AS65"/>
  <c r="AS2"/>
  <c r="AS92"/>
  <c r="AS28"/>
  <c r="I441"/>
  <c r="I505"/>
  <c r="I569"/>
  <c r="I633"/>
  <c r="I697"/>
  <c r="I761"/>
  <c r="I825"/>
  <c r="I889"/>
  <c r="Z308"/>
  <c r="Z244"/>
  <c r="Z180"/>
  <c r="Z116"/>
  <c r="Z52"/>
  <c r="I386"/>
  <c r="I322"/>
  <c r="I258"/>
  <c r="I194"/>
  <c r="I130"/>
  <c r="I66"/>
  <c r="Z2"/>
  <c r="Z397"/>
  <c r="Z333"/>
  <c r="Z269"/>
  <c r="Z205"/>
  <c r="Z141"/>
  <c r="Z77"/>
  <c r="Z13"/>
  <c r="AS103"/>
  <c r="AS39"/>
  <c r="AS130"/>
  <c r="AS66"/>
  <c r="I403"/>
  <c r="I467"/>
  <c r="I531"/>
  <c r="I595"/>
  <c r="I659"/>
  <c r="I723"/>
  <c r="I787"/>
  <c r="I851"/>
  <c r="I131"/>
  <c r="I195"/>
  <c r="I259"/>
  <c r="I323"/>
  <c r="I387"/>
  <c r="I842"/>
  <c r="I778"/>
  <c r="I714"/>
  <c r="I650"/>
  <c r="I586"/>
  <c r="I522"/>
  <c r="I458"/>
  <c r="Z384"/>
  <c r="Z452"/>
  <c r="I57"/>
  <c r="I121"/>
  <c r="I185"/>
  <c r="I249"/>
  <c r="I313"/>
  <c r="I377"/>
  <c r="I852"/>
  <c r="I788"/>
  <c r="I724"/>
  <c r="I660"/>
  <c r="I596"/>
  <c r="I532"/>
  <c r="I468"/>
  <c r="I404"/>
  <c r="Z330"/>
  <c r="Z266"/>
  <c r="Z202"/>
  <c r="Z138"/>
  <c r="Z74"/>
  <c r="Z10"/>
  <c r="I344"/>
  <c r="I280"/>
  <c r="I216"/>
  <c r="I152"/>
  <c r="I88"/>
  <c r="I24"/>
  <c r="Z419"/>
  <c r="Z355"/>
  <c r="Z291"/>
  <c r="Z227"/>
  <c r="Z163"/>
  <c r="Z99"/>
  <c r="Z35"/>
  <c r="AS125"/>
  <c r="AS61"/>
  <c r="AS152"/>
  <c r="AS88"/>
  <c r="AS24"/>
  <c r="I445"/>
  <c r="I509"/>
  <c r="I573"/>
  <c r="I637"/>
  <c r="I701"/>
  <c r="I765"/>
  <c r="I829"/>
  <c r="Z336"/>
  <c r="Z272"/>
  <c r="Z208"/>
  <c r="Z144"/>
  <c r="Z80"/>
  <c r="Z16"/>
  <c r="I350"/>
  <c r="I286"/>
  <c r="I222"/>
  <c r="I158"/>
  <c r="I94"/>
  <c r="I30"/>
  <c r="Z425"/>
  <c r="Z361"/>
  <c r="Z297"/>
  <c r="Z169"/>
  <c r="Z41"/>
  <c r="AS67"/>
  <c r="AS94"/>
  <c r="I439"/>
  <c r="I567"/>
  <c r="I695"/>
  <c r="I823"/>
  <c r="I511"/>
  <c r="I879"/>
  <c r="Z434"/>
  <c r="I39"/>
  <c r="I103"/>
  <c r="I167"/>
  <c r="I231"/>
  <c r="I295"/>
  <c r="I359"/>
  <c r="I870"/>
  <c r="I806"/>
  <c r="I742"/>
  <c r="I678"/>
  <c r="I614"/>
  <c r="I550"/>
  <c r="I486"/>
  <c r="I422"/>
  <c r="Z424"/>
  <c r="I29"/>
  <c r="I93"/>
  <c r="I157"/>
  <c r="I221"/>
  <c r="I285"/>
  <c r="I349"/>
  <c r="I880"/>
  <c r="I816"/>
  <c r="I752"/>
  <c r="I688"/>
  <c r="I624"/>
  <c r="I560"/>
  <c r="I496"/>
  <c r="I432"/>
  <c r="Z358"/>
  <c r="Z294"/>
  <c r="Z230"/>
  <c r="Z166"/>
  <c r="Z102"/>
  <c r="Z38"/>
  <c r="I372"/>
  <c r="I308"/>
  <c r="I244"/>
  <c r="I180"/>
  <c r="I116"/>
  <c r="I52"/>
  <c r="Z447"/>
  <c r="Z383"/>
  <c r="Z319"/>
  <c r="Z255"/>
  <c r="Z191"/>
  <c r="Z127"/>
  <c r="Z63"/>
  <c r="AS153"/>
  <c r="AS89"/>
  <c r="AS25"/>
  <c r="AS116"/>
  <c r="AS52"/>
  <c r="I417"/>
  <c r="I481"/>
  <c r="I545"/>
  <c r="I609"/>
  <c r="I673"/>
  <c r="I737"/>
  <c r="I801"/>
  <c r="I865"/>
  <c r="Z332"/>
  <c r="Z268"/>
  <c r="Z204"/>
  <c r="Z140"/>
  <c r="Z76"/>
  <c r="Z12"/>
  <c r="I346"/>
  <c r="I282"/>
  <c r="I218"/>
  <c r="I154"/>
  <c r="I90"/>
  <c r="I26"/>
  <c r="Z421"/>
  <c r="Z357"/>
  <c r="Z293"/>
  <c r="Z229"/>
  <c r="Z165"/>
  <c r="Z101"/>
  <c r="Z37"/>
  <c r="AS127"/>
  <c r="AS63"/>
  <c r="AS154"/>
  <c r="AS90"/>
  <c r="AS26"/>
  <c r="I443"/>
  <c r="I507"/>
  <c r="I571"/>
  <c r="I635"/>
  <c r="I699"/>
  <c r="I763"/>
  <c r="I827"/>
  <c r="I891"/>
  <c r="I171"/>
  <c r="I235"/>
  <c r="I299"/>
  <c r="I363"/>
  <c r="I866"/>
  <c r="I802"/>
  <c r="I738"/>
  <c r="I674"/>
  <c r="I610"/>
  <c r="I546"/>
  <c r="I482"/>
  <c r="I418"/>
  <c r="Z428"/>
  <c r="I33"/>
  <c r="I97"/>
  <c r="I161"/>
  <c r="I225"/>
  <c r="I289"/>
  <c r="I353"/>
  <c r="I876"/>
  <c r="I812"/>
  <c r="I748"/>
  <c r="I684"/>
  <c r="I620"/>
  <c r="I556"/>
  <c r="I492"/>
  <c r="I428"/>
  <c r="Z354"/>
  <c r="Z290"/>
  <c r="AA298" s="1"/>
  <c r="Z226"/>
  <c r="Z162"/>
  <c r="AA170" s="1"/>
  <c r="Z98"/>
  <c r="Z34"/>
  <c r="AA42" s="1"/>
  <c r="I368"/>
  <c r="I304"/>
  <c r="I240"/>
  <c r="I176"/>
  <c r="I112"/>
  <c r="I48"/>
  <c r="Z443"/>
  <c r="Z379"/>
  <c r="Z315"/>
  <c r="Z251"/>
  <c r="Z187"/>
  <c r="Z123"/>
  <c r="Z59"/>
  <c r="AS149"/>
  <c r="AS85"/>
  <c r="AS21"/>
  <c r="AS112"/>
  <c r="AS48"/>
  <c r="I421"/>
  <c r="I485"/>
  <c r="I549"/>
  <c r="I613"/>
  <c r="I677"/>
  <c r="I741"/>
  <c r="I805"/>
  <c r="I869"/>
  <c r="Z328"/>
  <c r="Z264"/>
  <c r="Z200"/>
  <c r="Z136"/>
  <c r="Z72"/>
  <c r="Z8"/>
  <c r="I342"/>
  <c r="I278"/>
  <c r="I214"/>
  <c r="I150"/>
  <c r="I86"/>
  <c r="I22"/>
  <c r="Z417"/>
  <c r="Z353"/>
  <c r="AA361" s="1"/>
  <c r="AB361" s="1"/>
  <c r="Z289"/>
  <c r="Z225"/>
  <c r="AA233" s="1"/>
  <c r="Z161"/>
  <c r="Z97"/>
  <c r="AA105" s="1"/>
  <c r="Z33"/>
  <c r="AS123"/>
  <c r="AS59"/>
  <c r="AS150"/>
  <c r="AS86"/>
  <c r="AS22"/>
  <c r="I495"/>
  <c r="I623"/>
  <c r="I751"/>
  <c r="I402"/>
  <c r="Z442"/>
  <c r="I47"/>
  <c r="I111"/>
  <c r="I175"/>
  <c r="I239"/>
  <c r="I303"/>
  <c r="I367"/>
  <c r="I862"/>
  <c r="I798"/>
  <c r="I734"/>
  <c r="I670"/>
  <c r="I606"/>
  <c r="I542"/>
  <c r="I478"/>
  <c r="I414"/>
  <c r="Z432"/>
  <c r="I37"/>
  <c r="I101"/>
  <c r="I165"/>
  <c r="I229"/>
  <c r="I293"/>
  <c r="I357"/>
  <c r="I872"/>
  <c r="I808"/>
  <c r="I744"/>
  <c r="I680"/>
  <c r="I616"/>
  <c r="I552"/>
  <c r="I488"/>
  <c r="I424"/>
  <c r="Z350"/>
  <c r="Z286"/>
  <c r="AA294" s="1"/>
  <c r="AB294" s="1"/>
  <c r="Z222"/>
  <c r="Z158"/>
  <c r="AA166" s="1"/>
  <c r="AB166" s="1"/>
  <c r="Z94"/>
  <c r="Z30"/>
  <c r="AA38" s="1"/>
  <c r="AB38" s="1"/>
  <c r="I364"/>
  <c r="I300"/>
  <c r="I236"/>
  <c r="I172"/>
  <c r="I108"/>
  <c r="I44"/>
  <c r="Z439"/>
  <c r="Z375"/>
  <c r="Z311"/>
  <c r="AA319" s="1"/>
  <c r="Z247"/>
  <c r="AA255" s="1"/>
  <c r="AB255" s="1"/>
  <c r="Z183"/>
  <c r="AA191" s="1"/>
  <c r="Z119"/>
  <c r="AA127" s="1"/>
  <c r="AB127" s="1"/>
  <c r="Z55"/>
  <c r="AA63" s="1"/>
  <c r="AS145"/>
  <c r="AS81"/>
  <c r="AS17"/>
  <c r="AS108"/>
  <c r="AS44"/>
  <c r="I425"/>
  <c r="I489"/>
  <c r="I553"/>
  <c r="I617"/>
  <c r="I681"/>
  <c r="I745"/>
  <c r="I809"/>
  <c r="I873"/>
  <c r="Z324"/>
  <c r="Z260"/>
  <c r="Z196"/>
  <c r="Z132"/>
  <c r="Z68"/>
  <c r="Z4"/>
  <c r="I338"/>
  <c r="I274"/>
  <c r="I210"/>
  <c r="I146"/>
  <c r="I82"/>
  <c r="I18"/>
  <c r="Z413"/>
  <c r="Z349"/>
  <c r="AA357" s="1"/>
  <c r="AB357" s="1"/>
  <c r="Z285"/>
  <c r="Z221"/>
  <c r="AA229" s="1"/>
  <c r="AB229" s="1"/>
  <c r="Z157"/>
  <c r="Z93"/>
  <c r="AA101" s="1"/>
  <c r="AB101" s="1"/>
  <c r="Z29"/>
  <c r="AS119"/>
  <c r="AS55"/>
  <c r="AS146"/>
  <c r="AS82"/>
  <c r="AS18"/>
  <c r="I451"/>
  <c r="I515"/>
  <c r="I579"/>
  <c r="I643"/>
  <c r="I707"/>
  <c r="I771"/>
  <c r="I835"/>
  <c r="I115"/>
  <c r="I179"/>
  <c r="I243"/>
  <c r="I307"/>
  <c r="I371"/>
  <c r="I858"/>
  <c r="I794"/>
  <c r="I730"/>
  <c r="I666"/>
  <c r="I602"/>
  <c r="I538"/>
  <c r="I474"/>
  <c r="I410"/>
  <c r="Z436"/>
  <c r="I41"/>
  <c r="I105"/>
  <c r="I169"/>
  <c r="I233"/>
  <c r="I297"/>
  <c r="I361"/>
  <c r="I868"/>
  <c r="I804"/>
  <c r="I740"/>
  <c r="I676"/>
  <c r="I612"/>
  <c r="I548"/>
  <c r="I484"/>
  <c r="I420"/>
  <c r="Z346"/>
  <c r="Z282"/>
  <c r="Z218"/>
  <c r="Z154"/>
  <c r="Z90"/>
  <c r="Z26"/>
  <c r="I360"/>
  <c r="I296"/>
  <c r="I232"/>
  <c r="I168"/>
  <c r="I104"/>
  <c r="I40"/>
  <c r="Z435"/>
  <c r="Z371"/>
  <c r="Z307"/>
  <c r="Z243"/>
  <c r="Z179"/>
  <c r="Z115"/>
  <c r="Z51"/>
  <c r="AS141"/>
  <c r="AS77"/>
  <c r="AS13"/>
  <c r="AS104"/>
  <c r="AS40"/>
  <c r="I429"/>
  <c r="I493"/>
  <c r="I557"/>
  <c r="I621"/>
  <c r="I685"/>
  <c r="I749"/>
  <c r="I813"/>
  <c r="I877"/>
  <c r="Z320"/>
  <c r="Z256"/>
  <c r="Z192"/>
  <c r="Z128"/>
  <c r="Z64"/>
  <c r="I398"/>
  <c r="I334"/>
  <c r="I270"/>
  <c r="I206"/>
  <c r="I142"/>
  <c r="I78"/>
  <c r="I14"/>
  <c r="Z409"/>
  <c r="Z345"/>
  <c r="Z281"/>
  <c r="Z217"/>
  <c r="Z153"/>
  <c r="Z89"/>
  <c r="Z25"/>
  <c r="AS115"/>
  <c r="AS51"/>
  <c r="AS142"/>
  <c r="AS78"/>
  <c r="AS14"/>
  <c r="I455"/>
  <c r="I519"/>
  <c r="I583"/>
  <c r="I647"/>
  <c r="I711"/>
  <c r="I775"/>
  <c r="I839"/>
  <c r="I415"/>
  <c r="I543"/>
  <c r="I671"/>
  <c r="I799"/>
  <c r="I438"/>
  <c r="Z408"/>
  <c r="I13"/>
  <c r="I77"/>
  <c r="I141"/>
  <c r="I205"/>
  <c r="I269"/>
  <c r="I333"/>
  <c r="I397"/>
  <c r="I832"/>
  <c r="I768"/>
  <c r="I704"/>
  <c r="I640"/>
  <c r="I576"/>
  <c r="I512"/>
  <c r="I448"/>
  <c r="Z374"/>
  <c r="Z310"/>
  <c r="AA318" s="1"/>
  <c r="AB318" s="1"/>
  <c r="Z246"/>
  <c r="Z182"/>
  <c r="AA190" s="1"/>
  <c r="AB190" s="1"/>
  <c r="Z118"/>
  <c r="Z54"/>
  <c r="AA62" s="1"/>
  <c r="AB62" s="1"/>
  <c r="I388"/>
  <c r="I324"/>
  <c r="I260"/>
  <c r="I196"/>
  <c r="I132"/>
  <c r="I68"/>
  <c r="I4"/>
  <c r="Z399"/>
  <c r="Z335"/>
  <c r="Z271"/>
  <c r="Z207"/>
  <c r="Z143"/>
  <c r="Z79"/>
  <c r="Z15"/>
  <c r="AS105"/>
  <c r="AS41"/>
  <c r="AS132"/>
  <c r="AS68"/>
  <c r="AS4"/>
  <c r="I465"/>
  <c r="I529"/>
  <c r="I593"/>
  <c r="I657"/>
  <c r="I721"/>
  <c r="I785"/>
  <c r="I849"/>
  <c r="Z348"/>
  <c r="Z284"/>
  <c r="AA292" s="1"/>
  <c r="AB292" s="1"/>
  <c r="Z220"/>
  <c r="Z156"/>
  <c r="AA164" s="1"/>
  <c r="AB164" s="1"/>
  <c r="Z92"/>
  <c r="Z28"/>
  <c r="AA36" s="1"/>
  <c r="AB36" s="1"/>
  <c r="I362"/>
  <c r="I298"/>
  <c r="I234"/>
  <c r="I170"/>
  <c r="I106"/>
  <c r="I42"/>
  <c r="Z437"/>
  <c r="Z373"/>
  <c r="Z309"/>
  <c r="Z245"/>
  <c r="AA253" s="1"/>
  <c r="AB253" s="1"/>
  <c r="Z181"/>
  <c r="Z117"/>
  <c r="AA125" s="1"/>
  <c r="AB125" s="1"/>
  <c r="Z53"/>
  <c r="AS143"/>
  <c r="AS79"/>
  <c r="AS15"/>
  <c r="AS106"/>
  <c r="AS42"/>
  <c r="I427"/>
  <c r="I491"/>
  <c r="I555"/>
  <c r="I619"/>
  <c r="I683"/>
  <c r="I747"/>
  <c r="I811"/>
  <c r="I875"/>
  <c r="I155"/>
  <c r="I219"/>
  <c r="I283"/>
  <c r="I347"/>
  <c r="I882"/>
  <c r="I818"/>
  <c r="I754"/>
  <c r="I690"/>
  <c r="I626"/>
  <c r="I562"/>
  <c r="I498"/>
  <c r="I434"/>
  <c r="Z412"/>
  <c r="I17"/>
  <c r="I81"/>
  <c r="I145"/>
  <c r="I209"/>
  <c r="I273"/>
  <c r="I337"/>
  <c r="I2"/>
  <c r="I828"/>
  <c r="I764"/>
  <c r="I700"/>
  <c r="I636"/>
  <c r="I572"/>
  <c r="I508"/>
  <c r="I444"/>
  <c r="Z370"/>
  <c r="Z306"/>
  <c r="Z242"/>
  <c r="AA250" s="1"/>
  <c r="AB250" s="1"/>
  <c r="Z178"/>
  <c r="Z114"/>
  <c r="AA122" s="1"/>
  <c r="AB122" s="1"/>
  <c r="Z50"/>
  <c r="I384"/>
  <c r="I320"/>
  <c r="I256"/>
  <c r="I192"/>
  <c r="I128"/>
  <c r="I64"/>
  <c r="Z459"/>
  <c r="Z395"/>
  <c r="Z331"/>
  <c r="AA339" s="1"/>
  <c r="AB339" s="1"/>
  <c r="Z267"/>
  <c r="Z203"/>
  <c r="AA211" s="1"/>
  <c r="AB211" s="1"/>
  <c r="Z139"/>
  <c r="Z75"/>
  <c r="AA83" s="1"/>
  <c r="AB83" s="1"/>
  <c r="Z11"/>
  <c r="AS101"/>
  <c r="AS37"/>
  <c r="AS128"/>
  <c r="AS64"/>
  <c r="I405"/>
  <c r="I469"/>
  <c r="I533"/>
  <c r="I597"/>
  <c r="I661"/>
  <c r="I725"/>
  <c r="I789"/>
  <c r="I853"/>
  <c r="Z344"/>
  <c r="AA352" s="1"/>
  <c r="AB352" s="1"/>
  <c r="Z280"/>
  <c r="Z216"/>
  <c r="AA224" s="1"/>
  <c r="AB224" s="1"/>
  <c r="Z152"/>
  <c r="Z88"/>
  <c r="AA96" s="1"/>
  <c r="AB96" s="1"/>
  <c r="Z24"/>
  <c r="I358"/>
  <c r="I294"/>
  <c r="I230"/>
  <c r="I166"/>
  <c r="I102"/>
  <c r="I38"/>
  <c r="Z433"/>
  <c r="Z369"/>
  <c r="Z305"/>
  <c r="AA313" s="1"/>
  <c r="AB313" s="1"/>
  <c r="Z241"/>
  <c r="Z177"/>
  <c r="AA185" s="1"/>
  <c r="AB185" s="1"/>
  <c r="Z113"/>
  <c r="Z49"/>
  <c r="AA57" s="1"/>
  <c r="AB57" s="1"/>
  <c r="AS139"/>
  <c r="AS75"/>
  <c r="AS11"/>
  <c r="AS102"/>
  <c r="AS38"/>
  <c r="I463"/>
  <c r="I591"/>
  <c r="I719"/>
  <c r="I847"/>
  <c r="Z426"/>
  <c r="I31"/>
  <c r="I95"/>
  <c r="I159"/>
  <c r="I223"/>
  <c r="I287"/>
  <c r="I351"/>
  <c r="I878"/>
  <c r="I814"/>
  <c r="I750"/>
  <c r="I686"/>
  <c r="I622"/>
  <c r="I558"/>
  <c r="I494"/>
  <c r="I430"/>
  <c r="Z416"/>
  <c r="I21"/>
  <c r="I85"/>
  <c r="I149"/>
  <c r="I213"/>
  <c r="I277"/>
  <c r="I341"/>
  <c r="I888"/>
  <c r="I824"/>
  <c r="I760"/>
  <c r="I696"/>
  <c r="I632"/>
  <c r="I568"/>
  <c r="I504"/>
  <c r="I440"/>
  <c r="Z366"/>
  <c r="Z302"/>
  <c r="Z238"/>
  <c r="Z174"/>
  <c r="Z110"/>
  <c r="Z46"/>
  <c r="I380"/>
  <c r="I316"/>
  <c r="I252"/>
  <c r="I188"/>
  <c r="I124"/>
  <c r="I60"/>
  <c r="Z455"/>
  <c r="Z391"/>
  <c r="Z327"/>
  <c r="Z263"/>
  <c r="Z199"/>
  <c r="Z135"/>
  <c r="Z71"/>
  <c r="Z7"/>
  <c r="AS97"/>
  <c r="AS33"/>
  <c r="AS124"/>
  <c r="AS60"/>
  <c r="I409"/>
  <c r="I473"/>
  <c r="I537"/>
  <c r="I601"/>
  <c r="I665"/>
  <c r="I729"/>
  <c r="I793"/>
  <c r="I857"/>
  <c r="Z340"/>
  <c r="AA348" s="1"/>
  <c r="AB348" s="1"/>
  <c r="Z276"/>
  <c r="AA284" s="1"/>
  <c r="Z212"/>
  <c r="AA220" s="1"/>
  <c r="AB220" s="1"/>
  <c r="Z148"/>
  <c r="AA156" s="1"/>
  <c r="Z84"/>
  <c r="AA92" s="1"/>
  <c r="AB92" s="1"/>
  <c r="Z20"/>
  <c r="AA28" s="1"/>
  <c r="I354"/>
  <c r="I290"/>
  <c r="I226"/>
  <c r="I162"/>
  <c r="I98"/>
  <c r="I34"/>
  <c r="Z429"/>
  <c r="Z365"/>
  <c r="Z301"/>
  <c r="Z237"/>
  <c r="Z173"/>
  <c r="Z109"/>
  <c r="Z45"/>
  <c r="AS135"/>
  <c r="AS71"/>
  <c r="AS7"/>
  <c r="AS98"/>
  <c r="AS34"/>
  <c r="I435"/>
  <c r="I499"/>
  <c r="I563"/>
  <c r="I627"/>
  <c r="I691"/>
  <c r="I755"/>
  <c r="I819"/>
  <c r="I883"/>
  <c r="I163"/>
  <c r="I227"/>
  <c r="I291"/>
  <c r="I355"/>
  <c r="I874"/>
  <c r="I810"/>
  <c r="I746"/>
  <c r="I682"/>
  <c r="I618"/>
  <c r="I554"/>
  <c r="I490"/>
  <c r="I426"/>
  <c r="Z420"/>
  <c r="I25"/>
  <c r="I89"/>
  <c r="I153"/>
  <c r="I217"/>
  <c r="I281"/>
  <c r="I345"/>
  <c r="I884"/>
  <c r="I820"/>
  <c r="I756"/>
  <c r="I692"/>
  <c r="I628"/>
  <c r="I564"/>
  <c r="I500"/>
  <c r="I436"/>
  <c r="Z362"/>
  <c r="Z298"/>
  <c r="Z234"/>
  <c r="Z170"/>
  <c r="Z106"/>
  <c r="Z42"/>
  <c r="I376"/>
  <c r="I312"/>
  <c r="I248"/>
  <c r="I184"/>
  <c r="I120"/>
  <c r="I56"/>
  <c r="Z451"/>
  <c r="Z387"/>
  <c r="Z323"/>
  <c r="Z259"/>
  <c r="Z195"/>
  <c r="Z131"/>
  <c r="Z67"/>
  <c r="Z3"/>
  <c r="AS93"/>
  <c r="AS29"/>
  <c r="AS120"/>
  <c r="AS56"/>
  <c r="I413"/>
  <c r="I477"/>
  <c r="I541"/>
  <c r="I605"/>
  <c r="I669"/>
  <c r="I733"/>
  <c r="I797"/>
  <c r="I861"/>
  <c r="Z304"/>
  <c r="Z240"/>
  <c r="AA248" s="1"/>
  <c r="AB248" s="1"/>
  <c r="Z176"/>
  <c r="Z112"/>
  <c r="AA120" s="1"/>
  <c r="AB120" s="1"/>
  <c r="Z48"/>
  <c r="I382"/>
  <c r="I318"/>
  <c r="I254"/>
  <c r="I190"/>
  <c r="I126"/>
  <c r="I62"/>
  <c r="Z457"/>
  <c r="Z393"/>
  <c r="Z329"/>
  <c r="AA337" s="1"/>
  <c r="AB337" s="1"/>
  <c r="Z265"/>
  <c r="AA273" s="1"/>
  <c r="Z201"/>
  <c r="AA209" s="1"/>
  <c r="AB209" s="1"/>
  <c r="Z137"/>
  <c r="AA145" s="1"/>
  <c r="AB145" s="1"/>
  <c r="Z73"/>
  <c r="AA81" s="1"/>
  <c r="AB81" s="1"/>
  <c r="Z9"/>
  <c r="AS99"/>
  <c r="AS35"/>
  <c r="AS126"/>
  <c r="AS62"/>
  <c r="I407"/>
  <c r="I471"/>
  <c r="I535"/>
  <c r="I599"/>
  <c r="I663"/>
  <c r="I727"/>
  <c r="I791"/>
  <c r="I855"/>
  <c r="I447"/>
  <c r="I575"/>
  <c r="I703"/>
  <c r="I831"/>
  <c r="Z233"/>
  <c r="AA241" s="1"/>
  <c r="AB241" s="1"/>
  <c r="Z105"/>
  <c r="AS131"/>
  <c r="AS3"/>
  <c r="AT10" s="1"/>
  <c r="AS30"/>
  <c r="I503"/>
  <c r="I631"/>
  <c r="I759"/>
  <c r="I887"/>
  <c r="I639"/>
  <c r="I767"/>
  <c r="I75"/>
  <c r="Z454"/>
  <c r="I43"/>
  <c r="I83"/>
  <c r="Z422"/>
  <c r="I19"/>
  <c r="I67"/>
  <c r="I470"/>
  <c r="I566"/>
  <c r="I694"/>
  <c r="I822"/>
  <c r="I343"/>
  <c r="I215"/>
  <c r="I87"/>
  <c r="Z418"/>
  <c r="I598"/>
  <c r="I726"/>
  <c r="I854"/>
  <c r="I311"/>
  <c r="I183"/>
  <c r="I55"/>
  <c r="Z380"/>
  <c r="AA388" s="1"/>
  <c r="I51"/>
  <c r="I107"/>
  <c r="Z446"/>
  <c r="I35"/>
  <c r="Z438"/>
  <c r="AA446" s="1"/>
  <c r="AB446" s="1"/>
  <c r="Z406"/>
  <c r="AA414" s="1"/>
  <c r="Z398"/>
  <c r="AA406" s="1"/>
  <c r="I99"/>
  <c r="Z430"/>
  <c r="AA438" s="1"/>
  <c r="AB438" s="1"/>
  <c r="I27"/>
  <c r="I91"/>
  <c r="Z414"/>
  <c r="I11"/>
  <c r="I502"/>
  <c r="I630"/>
  <c r="I758"/>
  <c r="I886"/>
  <c r="I279"/>
  <c r="I151"/>
  <c r="I23"/>
  <c r="I534"/>
  <c r="I662"/>
  <c r="I790"/>
  <c r="I375"/>
  <c r="I247"/>
  <c r="I119"/>
  <c r="Z450"/>
  <c r="I3"/>
  <c r="Z388"/>
  <c r="AA396" s="1"/>
  <c r="AB396" s="1"/>
  <c r="I59"/>
  <c r="Z372"/>
  <c r="AA380" s="1"/>
  <c r="BI60"/>
  <c r="BI5"/>
  <c r="BI27"/>
  <c r="BI25"/>
  <c r="BI23"/>
  <c r="BI21"/>
  <c r="BI19"/>
  <c r="BI17"/>
  <c r="BI15"/>
  <c r="BI13"/>
  <c r="BI11"/>
  <c r="BI9"/>
  <c r="BI7"/>
  <c r="BI3"/>
  <c r="BI61"/>
  <c r="BI59"/>
  <c r="BI57"/>
  <c r="BI55"/>
  <c r="BI53"/>
  <c r="BI51"/>
  <c r="BI49"/>
  <c r="BI47"/>
  <c r="BI45"/>
  <c r="BI43"/>
  <c r="BI41"/>
  <c r="BI39"/>
  <c r="BI37"/>
  <c r="BI35"/>
  <c r="BI33"/>
  <c r="BI24"/>
  <c r="BI22"/>
  <c r="BI20"/>
  <c r="BI18"/>
  <c r="BI16"/>
  <c r="BI14"/>
  <c r="BI12"/>
  <c r="BI10"/>
  <c r="BI8"/>
  <c r="BI6"/>
  <c r="BI4"/>
  <c r="BI26"/>
  <c r="BI58"/>
  <c r="BI56"/>
  <c r="BI54"/>
  <c r="BI52"/>
  <c r="BI50"/>
  <c r="BI48"/>
  <c r="BI46"/>
  <c r="BI44"/>
  <c r="BI42"/>
  <c r="BI40"/>
  <c r="BI38"/>
  <c r="BI36"/>
  <c r="BI34"/>
  <c r="BI32"/>
  <c r="BI30"/>
  <c r="BI31"/>
  <c r="BI28"/>
  <c r="BI29"/>
  <c r="A12251"/>
  <c r="BJ76" l="1"/>
  <c r="BJ75"/>
  <c r="BK75" s="1"/>
  <c r="BJ70"/>
  <c r="BK70" s="1"/>
  <c r="BJ67"/>
  <c r="BK67" s="1"/>
  <c r="BJ69"/>
  <c r="BK69" s="1"/>
  <c r="BJ74"/>
  <c r="BK74" s="1"/>
  <c r="BJ72"/>
  <c r="BK72" s="1"/>
  <c r="BJ73"/>
  <c r="BK73" s="1"/>
  <c r="BK76"/>
  <c r="BJ71"/>
  <c r="BK71" s="1"/>
  <c r="BJ68"/>
  <c r="BK68" s="1"/>
  <c r="BJ62"/>
  <c r="BK62" s="1"/>
  <c r="BJ64"/>
  <c r="BK64" s="1"/>
  <c r="BJ66"/>
  <c r="BK66" s="1"/>
  <c r="BJ63"/>
  <c r="BK63" s="1"/>
  <c r="BJ65"/>
  <c r="BK65" s="1"/>
  <c r="J13"/>
  <c r="K13" s="1"/>
  <c r="AA430"/>
  <c r="AB430" s="1"/>
  <c r="AA56"/>
  <c r="AB56" s="1"/>
  <c r="AA184"/>
  <c r="AB184" s="1"/>
  <c r="AA312"/>
  <c r="AB312" s="1"/>
  <c r="AB28"/>
  <c r="AB156"/>
  <c r="AB284"/>
  <c r="AA100"/>
  <c r="AB100" s="1"/>
  <c r="AA228"/>
  <c r="AB228" s="1"/>
  <c r="AA356"/>
  <c r="AB356" s="1"/>
  <c r="AA126"/>
  <c r="AB126" s="1"/>
  <c r="AC126" s="1"/>
  <c r="AA254"/>
  <c r="AB254" s="1"/>
  <c r="AB63"/>
  <c r="AB191"/>
  <c r="AB319"/>
  <c r="AB380"/>
  <c r="J21"/>
  <c r="K21" s="1"/>
  <c r="AA426"/>
  <c r="AB426" s="1"/>
  <c r="AA113"/>
  <c r="AB113" s="1"/>
  <c r="AA370"/>
  <c r="AB370" s="1"/>
  <c r="AA121"/>
  <c r="AB121" s="1"/>
  <c r="AA249"/>
  <c r="AB249" s="1"/>
  <c r="AA32"/>
  <c r="AB32" s="1"/>
  <c r="AA160"/>
  <c r="AB160" s="1"/>
  <c r="AA288"/>
  <c r="AB288" s="1"/>
  <c r="AA19"/>
  <c r="AB19" s="1"/>
  <c r="AA147"/>
  <c r="AB147" s="1"/>
  <c r="AA58"/>
  <c r="AB58" s="1"/>
  <c r="AA186"/>
  <c r="AB186" s="1"/>
  <c r="AA314"/>
  <c r="AB314" s="1"/>
  <c r="AA61"/>
  <c r="AB61" s="1"/>
  <c r="AA189"/>
  <c r="AB189" s="1"/>
  <c r="AA317"/>
  <c r="AB317" s="1"/>
  <c r="AA37"/>
  <c r="AB37" s="1"/>
  <c r="AA165"/>
  <c r="AB165" s="1"/>
  <c r="AA293"/>
  <c r="AB293" s="1"/>
  <c r="AA102"/>
  <c r="AB102" s="1"/>
  <c r="AA230"/>
  <c r="AB230" s="1"/>
  <c r="AA358"/>
  <c r="AB358" s="1"/>
  <c r="AA41"/>
  <c r="AB41" s="1"/>
  <c r="AA169"/>
  <c r="AB169" s="1"/>
  <c r="AA297"/>
  <c r="AB297" s="1"/>
  <c r="AA362"/>
  <c r="AB362" s="1"/>
  <c r="BJ9"/>
  <c r="BK9" s="1"/>
  <c r="AA422"/>
  <c r="AB422" s="1"/>
  <c r="J385"/>
  <c r="K385" s="1"/>
  <c r="J33"/>
  <c r="K33" s="1"/>
  <c r="J768"/>
  <c r="J37"/>
  <c r="K37" s="1"/>
  <c r="J45"/>
  <c r="K45" s="1"/>
  <c r="J193"/>
  <c r="J257"/>
  <c r="K257" s="1"/>
  <c r="J800"/>
  <c r="J544"/>
  <c r="K544" s="1"/>
  <c r="J161"/>
  <c r="K161" s="1"/>
  <c r="J640"/>
  <c r="J101"/>
  <c r="K101" s="1"/>
  <c r="J61"/>
  <c r="K61" s="1"/>
  <c r="J65"/>
  <c r="J321"/>
  <c r="K321" s="1"/>
  <c r="J736"/>
  <c r="K736" s="1"/>
  <c r="J225"/>
  <c r="K225" s="1"/>
  <c r="J832"/>
  <c r="K832" s="1"/>
  <c r="J576"/>
  <c r="K576" s="1"/>
  <c r="J77"/>
  <c r="K77" s="1"/>
  <c r="J53"/>
  <c r="K53" s="1"/>
  <c r="J85"/>
  <c r="J649"/>
  <c r="K649" s="1"/>
  <c r="J769"/>
  <c r="J513"/>
  <c r="K513" s="1"/>
  <c r="J841"/>
  <c r="J585"/>
  <c r="K585" s="1"/>
  <c r="J865"/>
  <c r="K865" s="1"/>
  <c r="J737"/>
  <c r="K737" s="1"/>
  <c r="J609"/>
  <c r="K609" s="1"/>
  <c r="J481"/>
  <c r="K481" s="1"/>
  <c r="J72"/>
  <c r="K72" s="1"/>
  <c r="J200"/>
  <c r="K200" s="1"/>
  <c r="J328"/>
  <c r="K328" s="1"/>
  <c r="J807"/>
  <c r="K807" s="1"/>
  <c r="J679"/>
  <c r="K679" s="1"/>
  <c r="J551"/>
  <c r="K551" s="1"/>
  <c r="J423"/>
  <c r="K423" s="1"/>
  <c r="J130"/>
  <c r="K130" s="1"/>
  <c r="J258"/>
  <c r="K258" s="1"/>
  <c r="J386"/>
  <c r="K386" s="1"/>
  <c r="J510"/>
  <c r="J638"/>
  <c r="K638" s="1"/>
  <c r="J766"/>
  <c r="K766" s="1"/>
  <c r="J291"/>
  <c r="K291" s="1"/>
  <c r="J163"/>
  <c r="K163" s="1"/>
  <c r="J35"/>
  <c r="K35" s="1"/>
  <c r="J436"/>
  <c r="K436" s="1"/>
  <c r="J564"/>
  <c r="K564" s="1"/>
  <c r="J692"/>
  <c r="K692" s="1"/>
  <c r="J820"/>
  <c r="K820" s="1"/>
  <c r="J365"/>
  <c r="J237"/>
  <c r="K237" s="1"/>
  <c r="J765"/>
  <c r="K765" s="1"/>
  <c r="J637"/>
  <c r="K637" s="1"/>
  <c r="J509"/>
  <c r="K509" s="1"/>
  <c r="J44"/>
  <c r="K44" s="1"/>
  <c r="J172"/>
  <c r="K172" s="1"/>
  <c r="J300"/>
  <c r="K300" s="1"/>
  <c r="J867"/>
  <c r="J739"/>
  <c r="K739" s="1"/>
  <c r="J611"/>
  <c r="K611" s="1"/>
  <c r="J483"/>
  <c r="K483" s="1"/>
  <c r="J70"/>
  <c r="K70" s="1"/>
  <c r="J198"/>
  <c r="K198" s="1"/>
  <c r="J326"/>
  <c r="K326" s="1"/>
  <c r="J450"/>
  <c r="K450" s="1"/>
  <c r="J578"/>
  <c r="J706"/>
  <c r="K706" s="1"/>
  <c r="J834"/>
  <c r="K834" s="1"/>
  <c r="J351"/>
  <c r="K351" s="1"/>
  <c r="J223"/>
  <c r="K223" s="1"/>
  <c r="J95"/>
  <c r="K95" s="1"/>
  <c r="K85"/>
  <c r="J504"/>
  <c r="K504" s="1"/>
  <c r="J632"/>
  <c r="K632" s="1"/>
  <c r="J760"/>
  <c r="J888"/>
  <c r="K888" s="1"/>
  <c r="J297"/>
  <c r="K297" s="1"/>
  <c r="J169"/>
  <c r="K169" s="1"/>
  <c r="J41"/>
  <c r="K41" s="1"/>
  <c r="J857"/>
  <c r="K857" s="1"/>
  <c r="J601"/>
  <c r="K601" s="1"/>
  <c r="J48"/>
  <c r="K48" s="1"/>
  <c r="J176"/>
  <c r="K176" s="1"/>
  <c r="J304"/>
  <c r="K304" s="1"/>
  <c r="J863"/>
  <c r="K863" s="1"/>
  <c r="J735"/>
  <c r="K735" s="1"/>
  <c r="J607"/>
  <c r="K607" s="1"/>
  <c r="J479"/>
  <c r="K479" s="1"/>
  <c r="J74"/>
  <c r="K74" s="1"/>
  <c r="J202"/>
  <c r="K202" s="1"/>
  <c r="J330"/>
  <c r="K330" s="1"/>
  <c r="J454"/>
  <c r="J582"/>
  <c r="K582" s="1"/>
  <c r="J710"/>
  <c r="K710" s="1"/>
  <c r="J838"/>
  <c r="K838" s="1"/>
  <c r="J347"/>
  <c r="K347" s="1"/>
  <c r="J219"/>
  <c r="K219" s="1"/>
  <c r="J91"/>
  <c r="K91" s="1"/>
  <c r="J508"/>
  <c r="K508" s="1"/>
  <c r="J636"/>
  <c r="K636" s="1"/>
  <c r="J764"/>
  <c r="K764" s="1"/>
  <c r="J293"/>
  <c r="K293" s="1"/>
  <c r="J165"/>
  <c r="K165" s="1"/>
  <c r="J821"/>
  <c r="K821" s="1"/>
  <c r="J693"/>
  <c r="K693" s="1"/>
  <c r="J565"/>
  <c r="K565" s="1"/>
  <c r="J437"/>
  <c r="K437" s="1"/>
  <c r="J116"/>
  <c r="K116" s="1"/>
  <c r="J244"/>
  <c r="J372"/>
  <c r="K372" s="1"/>
  <c r="J795"/>
  <c r="K795" s="1"/>
  <c r="J667"/>
  <c r="K667" s="1"/>
  <c r="J539"/>
  <c r="K539" s="1"/>
  <c r="J142"/>
  <c r="K142" s="1"/>
  <c r="J270"/>
  <c r="K270" s="1"/>
  <c r="J398"/>
  <c r="K398" s="1"/>
  <c r="J522"/>
  <c r="K522" s="1"/>
  <c r="J650"/>
  <c r="K640"/>
  <c r="J778"/>
  <c r="K768"/>
  <c r="J407"/>
  <c r="K407" s="1"/>
  <c r="J279"/>
  <c r="J151"/>
  <c r="K151" s="1"/>
  <c r="J23"/>
  <c r="K23" s="1"/>
  <c r="J448"/>
  <c r="K448" s="1"/>
  <c r="J681"/>
  <c r="K681" s="1"/>
  <c r="J425"/>
  <c r="K425" s="1"/>
  <c r="J785"/>
  <c r="K785" s="1"/>
  <c r="J657"/>
  <c r="K657" s="1"/>
  <c r="J529"/>
  <c r="K529" s="1"/>
  <c r="J24"/>
  <c r="K24" s="1"/>
  <c r="J152"/>
  <c r="K152" s="1"/>
  <c r="J280"/>
  <c r="K280" s="1"/>
  <c r="J408"/>
  <c r="K408" s="1"/>
  <c r="J887"/>
  <c r="K887" s="1"/>
  <c r="J759"/>
  <c r="K759" s="1"/>
  <c r="J631"/>
  <c r="J503"/>
  <c r="K503" s="1"/>
  <c r="J50"/>
  <c r="K50" s="1"/>
  <c r="J178"/>
  <c r="J306"/>
  <c r="K306" s="1"/>
  <c r="J430"/>
  <c r="K430" s="1"/>
  <c r="J558"/>
  <c r="K558" s="1"/>
  <c r="J686"/>
  <c r="K686" s="1"/>
  <c r="J814"/>
  <c r="K814" s="1"/>
  <c r="J371"/>
  <c r="K371" s="1"/>
  <c r="J243"/>
  <c r="K243" s="1"/>
  <c r="J115"/>
  <c r="K115" s="1"/>
  <c r="J484"/>
  <c r="K484" s="1"/>
  <c r="J612"/>
  <c r="K612" s="1"/>
  <c r="J740"/>
  <c r="K740" s="1"/>
  <c r="J868"/>
  <c r="K868" s="1"/>
  <c r="J317"/>
  <c r="K317" s="1"/>
  <c r="J189"/>
  <c r="K189" s="1"/>
  <c r="J845"/>
  <c r="K845" s="1"/>
  <c r="J717"/>
  <c r="K717" s="1"/>
  <c r="J589"/>
  <c r="K589" s="1"/>
  <c r="J461"/>
  <c r="K461" s="1"/>
  <c r="J92"/>
  <c r="K92" s="1"/>
  <c r="J220"/>
  <c r="K220" s="1"/>
  <c r="J348"/>
  <c r="K348" s="1"/>
  <c r="J819"/>
  <c r="K819" s="1"/>
  <c r="J691"/>
  <c r="K691" s="1"/>
  <c r="J563"/>
  <c r="K563" s="1"/>
  <c r="J435"/>
  <c r="K435" s="1"/>
  <c r="J118"/>
  <c r="K118" s="1"/>
  <c r="J246"/>
  <c r="K246" s="1"/>
  <c r="J374"/>
  <c r="K374" s="1"/>
  <c r="J498"/>
  <c r="K498" s="1"/>
  <c r="J626"/>
  <c r="K626" s="1"/>
  <c r="J754"/>
  <c r="K754" s="1"/>
  <c r="J882"/>
  <c r="K882" s="1"/>
  <c r="J303"/>
  <c r="K303" s="1"/>
  <c r="J175"/>
  <c r="K175" s="1"/>
  <c r="J47"/>
  <c r="K47" s="1"/>
  <c r="J424"/>
  <c r="K424" s="1"/>
  <c r="J552"/>
  <c r="K552" s="1"/>
  <c r="J680"/>
  <c r="K680" s="1"/>
  <c r="J808"/>
  <c r="K808" s="1"/>
  <c r="J377"/>
  <c r="K377" s="1"/>
  <c r="J249"/>
  <c r="K249" s="1"/>
  <c r="J121"/>
  <c r="K121" s="1"/>
  <c r="J14"/>
  <c r="K14" s="1"/>
  <c r="J69"/>
  <c r="K69" s="1"/>
  <c r="J129"/>
  <c r="K129" s="1"/>
  <c r="J672"/>
  <c r="K672" s="1"/>
  <c r="J289"/>
  <c r="K289" s="1"/>
  <c r="K279"/>
  <c r="J512"/>
  <c r="K512" s="1"/>
  <c r="J109"/>
  <c r="K109" s="1"/>
  <c r="J117"/>
  <c r="K117" s="1"/>
  <c r="J864"/>
  <c r="K864" s="1"/>
  <c r="J608"/>
  <c r="K608" s="1"/>
  <c r="J97"/>
  <c r="K97" s="1"/>
  <c r="J353"/>
  <c r="K353" s="1"/>
  <c r="J704"/>
  <c r="K704" s="1"/>
  <c r="J480"/>
  <c r="K480" s="1"/>
  <c r="J29"/>
  <c r="J93"/>
  <c r="K93" s="1"/>
  <c r="J777"/>
  <c r="K777" s="1"/>
  <c r="J641"/>
  <c r="K641" s="1"/>
  <c r="K631"/>
  <c r="J713"/>
  <c r="J457"/>
  <c r="K457" s="1"/>
  <c r="J801"/>
  <c r="K801" s="1"/>
  <c r="J673"/>
  <c r="K673" s="1"/>
  <c r="J545"/>
  <c r="K545" s="1"/>
  <c r="J417"/>
  <c r="K417" s="1"/>
  <c r="J136"/>
  <c r="K136" s="1"/>
  <c r="J264"/>
  <c r="K264" s="1"/>
  <c r="J392"/>
  <c r="K392" s="1"/>
  <c r="J871"/>
  <c r="K871" s="1"/>
  <c r="J743"/>
  <c r="K743" s="1"/>
  <c r="J615"/>
  <c r="K615" s="1"/>
  <c r="J487"/>
  <c r="K487" s="1"/>
  <c r="J66"/>
  <c r="J194"/>
  <c r="K194" s="1"/>
  <c r="J322"/>
  <c r="K322" s="1"/>
  <c r="J446"/>
  <c r="K446" s="1"/>
  <c r="J574"/>
  <c r="K574" s="1"/>
  <c r="J702"/>
  <c r="K702" s="1"/>
  <c r="J830"/>
  <c r="K830" s="1"/>
  <c r="J355"/>
  <c r="K355" s="1"/>
  <c r="J227"/>
  <c r="K227" s="1"/>
  <c r="J99"/>
  <c r="K99" s="1"/>
  <c r="J500"/>
  <c r="K500" s="1"/>
  <c r="J628"/>
  <c r="K628" s="1"/>
  <c r="J756"/>
  <c r="K756" s="1"/>
  <c r="J884"/>
  <c r="K884" s="1"/>
  <c r="J301"/>
  <c r="K301" s="1"/>
  <c r="J173"/>
  <c r="K173" s="1"/>
  <c r="J829"/>
  <c r="K829" s="1"/>
  <c r="J701"/>
  <c r="K701" s="1"/>
  <c r="J573"/>
  <c r="K573" s="1"/>
  <c r="J445"/>
  <c r="K445" s="1"/>
  <c r="J108"/>
  <c r="K108" s="1"/>
  <c r="J236"/>
  <c r="K236" s="1"/>
  <c r="J364"/>
  <c r="K364" s="1"/>
  <c r="J803"/>
  <c r="K803" s="1"/>
  <c r="J675"/>
  <c r="K675" s="1"/>
  <c r="J547"/>
  <c r="K547" s="1"/>
  <c r="J419"/>
  <c r="K419" s="1"/>
  <c r="J134"/>
  <c r="K134" s="1"/>
  <c r="J262"/>
  <c r="K262" s="1"/>
  <c r="J390"/>
  <c r="K390" s="1"/>
  <c r="J514"/>
  <c r="J642"/>
  <c r="K642" s="1"/>
  <c r="J770"/>
  <c r="K770" s="1"/>
  <c r="K760"/>
  <c r="J287"/>
  <c r="K287" s="1"/>
  <c r="J159"/>
  <c r="K159" s="1"/>
  <c r="J31"/>
  <c r="K31" s="1"/>
  <c r="J440"/>
  <c r="K440" s="1"/>
  <c r="J568"/>
  <c r="K568" s="1"/>
  <c r="J696"/>
  <c r="K696" s="1"/>
  <c r="J824"/>
  <c r="K824" s="1"/>
  <c r="J361"/>
  <c r="K361" s="1"/>
  <c r="J233"/>
  <c r="K233" s="1"/>
  <c r="J105"/>
  <c r="K105" s="1"/>
  <c r="J729"/>
  <c r="K729" s="1"/>
  <c r="J473"/>
  <c r="K473" s="1"/>
  <c r="J112"/>
  <c r="K112" s="1"/>
  <c r="J240"/>
  <c r="K240" s="1"/>
  <c r="J368"/>
  <c r="K368" s="1"/>
  <c r="J799"/>
  <c r="J671"/>
  <c r="K671" s="1"/>
  <c r="J543"/>
  <c r="J415"/>
  <c r="K415" s="1"/>
  <c r="J138"/>
  <c r="K138" s="1"/>
  <c r="J266"/>
  <c r="K266" s="1"/>
  <c r="J394"/>
  <c r="K394" s="1"/>
  <c r="J518"/>
  <c r="K518" s="1"/>
  <c r="J646"/>
  <c r="K646" s="1"/>
  <c r="J774"/>
  <c r="K774" s="1"/>
  <c r="J283"/>
  <c r="K283" s="1"/>
  <c r="J155"/>
  <c r="K155" s="1"/>
  <c r="J27"/>
  <c r="K27" s="1"/>
  <c r="J444"/>
  <c r="K444" s="1"/>
  <c r="J572"/>
  <c r="K572" s="1"/>
  <c r="J700"/>
  <c r="K700" s="1"/>
  <c r="J828"/>
  <c r="K828" s="1"/>
  <c r="J357"/>
  <c r="K357" s="1"/>
  <c r="J229"/>
  <c r="K229" s="1"/>
  <c r="J885"/>
  <c r="K885" s="1"/>
  <c r="J757"/>
  <c r="K757" s="1"/>
  <c r="J629"/>
  <c r="K629" s="1"/>
  <c r="J501"/>
  <c r="K501" s="1"/>
  <c r="J52"/>
  <c r="K52" s="1"/>
  <c r="J180"/>
  <c r="K180" s="1"/>
  <c r="J308"/>
  <c r="K308" s="1"/>
  <c r="J859"/>
  <c r="K859" s="1"/>
  <c r="J731"/>
  <c r="K731" s="1"/>
  <c r="J603"/>
  <c r="K603" s="1"/>
  <c r="J475"/>
  <c r="K475" s="1"/>
  <c r="J78"/>
  <c r="K78" s="1"/>
  <c r="J206"/>
  <c r="K206" s="1"/>
  <c r="J334"/>
  <c r="K334" s="1"/>
  <c r="J458"/>
  <c r="K458" s="1"/>
  <c r="J586"/>
  <c r="K586" s="1"/>
  <c r="J714"/>
  <c r="K714" s="1"/>
  <c r="J842"/>
  <c r="K842" s="1"/>
  <c r="J343"/>
  <c r="K343" s="1"/>
  <c r="J215"/>
  <c r="K215" s="1"/>
  <c r="J87"/>
  <c r="K87" s="1"/>
  <c r="J809"/>
  <c r="K809" s="1"/>
  <c r="K799"/>
  <c r="J553"/>
  <c r="K553" s="1"/>
  <c r="K543"/>
  <c r="J849"/>
  <c r="K849" s="1"/>
  <c r="J721"/>
  <c r="K721" s="1"/>
  <c r="J593"/>
  <c r="K593" s="1"/>
  <c r="J465"/>
  <c r="K465" s="1"/>
  <c r="J88"/>
  <c r="J216"/>
  <c r="K216" s="1"/>
  <c r="J344"/>
  <c r="K344" s="1"/>
  <c r="J823"/>
  <c r="K823" s="1"/>
  <c r="J695"/>
  <c r="K695" s="1"/>
  <c r="J567"/>
  <c r="K567" s="1"/>
  <c r="J439"/>
  <c r="K439" s="1"/>
  <c r="J114"/>
  <c r="K114" s="1"/>
  <c r="J242"/>
  <c r="K242" s="1"/>
  <c r="J370"/>
  <c r="K370" s="1"/>
  <c r="J494"/>
  <c r="K494" s="1"/>
  <c r="J622"/>
  <c r="K622" s="1"/>
  <c r="J750"/>
  <c r="K750" s="1"/>
  <c r="J878"/>
  <c r="K878" s="1"/>
  <c r="J307"/>
  <c r="K307" s="1"/>
  <c r="J179"/>
  <c r="K179" s="1"/>
  <c r="J51"/>
  <c r="K51" s="1"/>
  <c r="J420"/>
  <c r="K420" s="1"/>
  <c r="J548"/>
  <c r="K548" s="1"/>
  <c r="J676"/>
  <c r="K676" s="1"/>
  <c r="J804"/>
  <c r="K804" s="1"/>
  <c r="J381"/>
  <c r="K381" s="1"/>
  <c r="J253"/>
  <c r="K253" s="1"/>
  <c r="J125"/>
  <c r="K125" s="1"/>
  <c r="J781"/>
  <c r="K781" s="1"/>
  <c r="J653"/>
  <c r="K653" s="1"/>
  <c r="J525"/>
  <c r="K525" s="1"/>
  <c r="J28"/>
  <c r="K28" s="1"/>
  <c r="J156"/>
  <c r="K156" s="1"/>
  <c r="J284"/>
  <c r="K284" s="1"/>
  <c r="J883"/>
  <c r="K883" s="1"/>
  <c r="J755"/>
  <c r="K755" s="1"/>
  <c r="J627"/>
  <c r="K627" s="1"/>
  <c r="J499"/>
  <c r="K499" s="1"/>
  <c r="J54"/>
  <c r="K54" s="1"/>
  <c r="J182"/>
  <c r="K182" s="1"/>
  <c r="J310"/>
  <c r="K310" s="1"/>
  <c r="J434"/>
  <c r="K434" s="1"/>
  <c r="J562"/>
  <c r="K562" s="1"/>
  <c r="J690"/>
  <c r="K690" s="1"/>
  <c r="J818"/>
  <c r="K818" s="1"/>
  <c r="J367"/>
  <c r="K367" s="1"/>
  <c r="J239"/>
  <c r="K239" s="1"/>
  <c r="J111"/>
  <c r="K111" s="1"/>
  <c r="J488"/>
  <c r="K488" s="1"/>
  <c r="J616"/>
  <c r="K616" s="1"/>
  <c r="J744"/>
  <c r="K744" s="1"/>
  <c r="J872"/>
  <c r="K872" s="1"/>
  <c r="J313"/>
  <c r="K313" s="1"/>
  <c r="J185"/>
  <c r="K185" s="1"/>
  <c r="J57"/>
  <c r="K57" s="1"/>
  <c r="J412"/>
  <c r="K412" s="1"/>
  <c r="J633"/>
  <c r="K633" s="1"/>
  <c r="J32"/>
  <c r="K32" s="1"/>
  <c r="J160"/>
  <c r="K160" s="1"/>
  <c r="J288"/>
  <c r="K288" s="1"/>
  <c r="J879"/>
  <c r="K879" s="1"/>
  <c r="J751"/>
  <c r="K751" s="1"/>
  <c r="J623"/>
  <c r="K623" s="1"/>
  <c r="J495"/>
  <c r="K495" s="1"/>
  <c r="J58"/>
  <c r="K58" s="1"/>
  <c r="J12"/>
  <c r="K12" s="1"/>
  <c r="J761"/>
  <c r="K761" s="1"/>
  <c r="J505"/>
  <c r="K505" s="1"/>
  <c r="J96"/>
  <c r="J224"/>
  <c r="K224" s="1"/>
  <c r="J352"/>
  <c r="K352" s="1"/>
  <c r="J815"/>
  <c r="K815" s="1"/>
  <c r="J687"/>
  <c r="K687" s="1"/>
  <c r="J559"/>
  <c r="K559" s="1"/>
  <c r="J431"/>
  <c r="K431" s="1"/>
  <c r="J122"/>
  <c r="K122" s="1"/>
  <c r="J250"/>
  <c r="K250" s="1"/>
  <c r="J378"/>
  <c r="K378" s="1"/>
  <c r="J502"/>
  <c r="K502" s="1"/>
  <c r="J630"/>
  <c r="K630" s="1"/>
  <c r="J758"/>
  <c r="K758" s="1"/>
  <c r="J886"/>
  <c r="K886" s="1"/>
  <c r="J299"/>
  <c r="K299" s="1"/>
  <c r="J171"/>
  <c r="K171" s="1"/>
  <c r="J43"/>
  <c r="K43" s="1"/>
  <c r="J428"/>
  <c r="K428" s="1"/>
  <c r="J556"/>
  <c r="K556" s="1"/>
  <c r="J684"/>
  <c r="K684" s="1"/>
  <c r="J812"/>
  <c r="K812" s="1"/>
  <c r="J373"/>
  <c r="K373" s="1"/>
  <c r="J245"/>
  <c r="K245" s="1"/>
  <c r="J773"/>
  <c r="K773" s="1"/>
  <c r="J645"/>
  <c r="K645" s="1"/>
  <c r="J517"/>
  <c r="K517" s="1"/>
  <c r="J36"/>
  <c r="K36" s="1"/>
  <c r="J164"/>
  <c r="J292"/>
  <c r="K292" s="1"/>
  <c r="J875"/>
  <c r="K875" s="1"/>
  <c r="J747"/>
  <c r="K747" s="1"/>
  <c r="J619"/>
  <c r="K619" s="1"/>
  <c r="J491"/>
  <c r="K491" s="1"/>
  <c r="J62"/>
  <c r="K62" s="1"/>
  <c r="J190"/>
  <c r="K190" s="1"/>
  <c r="J318"/>
  <c r="K318" s="1"/>
  <c r="J442"/>
  <c r="K442" s="1"/>
  <c r="J570"/>
  <c r="K570" s="1"/>
  <c r="J698"/>
  <c r="K698" s="1"/>
  <c r="J826"/>
  <c r="K826" s="1"/>
  <c r="J359"/>
  <c r="K359" s="1"/>
  <c r="J231"/>
  <c r="K231" s="1"/>
  <c r="J103"/>
  <c r="K103" s="1"/>
  <c r="J496"/>
  <c r="K496" s="1"/>
  <c r="J624"/>
  <c r="J752"/>
  <c r="K752" s="1"/>
  <c r="J880"/>
  <c r="K880" s="1"/>
  <c r="J305"/>
  <c r="K305" s="1"/>
  <c r="J177"/>
  <c r="J49"/>
  <c r="K49" s="1"/>
  <c r="J889"/>
  <c r="K889" s="1"/>
  <c r="J833"/>
  <c r="K833" s="1"/>
  <c r="J577"/>
  <c r="K577" s="1"/>
  <c r="J104"/>
  <c r="K104" s="1"/>
  <c r="J232"/>
  <c r="K232" s="1"/>
  <c r="J360"/>
  <c r="K360" s="1"/>
  <c r="J775"/>
  <c r="K775" s="1"/>
  <c r="J647"/>
  <c r="K647" s="1"/>
  <c r="J519"/>
  <c r="K519" s="1"/>
  <c r="J34"/>
  <c r="K34" s="1"/>
  <c r="J162"/>
  <c r="K162" s="1"/>
  <c r="J290"/>
  <c r="K290" s="1"/>
  <c r="J414"/>
  <c r="K414" s="1"/>
  <c r="J542"/>
  <c r="K542" s="1"/>
  <c r="J670"/>
  <c r="K670" s="1"/>
  <c r="J798"/>
  <c r="K798" s="1"/>
  <c r="J387"/>
  <c r="K387" s="1"/>
  <c r="J259"/>
  <c r="K259" s="1"/>
  <c r="J131"/>
  <c r="K131" s="1"/>
  <c r="J468"/>
  <c r="K468" s="1"/>
  <c r="J596"/>
  <c r="K596" s="1"/>
  <c r="J724"/>
  <c r="J852"/>
  <c r="K852" s="1"/>
  <c r="J333"/>
  <c r="K333" s="1"/>
  <c r="J205"/>
  <c r="K205" s="1"/>
  <c r="J861"/>
  <c r="K861" s="1"/>
  <c r="J733"/>
  <c r="K733" s="1"/>
  <c r="J605"/>
  <c r="K605" s="1"/>
  <c r="J477"/>
  <c r="K477" s="1"/>
  <c r="J76"/>
  <c r="K76" s="1"/>
  <c r="K66"/>
  <c r="J204"/>
  <c r="K204" s="1"/>
  <c r="J332"/>
  <c r="K332" s="1"/>
  <c r="J835"/>
  <c r="K835" s="1"/>
  <c r="J707"/>
  <c r="K707" s="1"/>
  <c r="J579"/>
  <c r="K579" s="1"/>
  <c r="J451"/>
  <c r="K451" s="1"/>
  <c r="J102"/>
  <c r="K102" s="1"/>
  <c r="J230"/>
  <c r="K230" s="1"/>
  <c r="J358"/>
  <c r="K358" s="1"/>
  <c r="J482"/>
  <c r="K482" s="1"/>
  <c r="J610"/>
  <c r="K610" s="1"/>
  <c r="J738"/>
  <c r="J866"/>
  <c r="K866" s="1"/>
  <c r="J319"/>
  <c r="K319" s="1"/>
  <c r="J191"/>
  <c r="K191" s="1"/>
  <c r="J63"/>
  <c r="K63" s="1"/>
  <c r="J536"/>
  <c r="K536" s="1"/>
  <c r="J664"/>
  <c r="K664" s="1"/>
  <c r="J792"/>
  <c r="K792" s="1"/>
  <c r="J393"/>
  <c r="K393" s="1"/>
  <c r="J265"/>
  <c r="K265" s="1"/>
  <c r="J137"/>
  <c r="K137" s="1"/>
  <c r="J793"/>
  <c r="K793" s="1"/>
  <c r="J537"/>
  <c r="K537" s="1"/>
  <c r="J80"/>
  <c r="K80" s="1"/>
  <c r="J208"/>
  <c r="K208" s="1"/>
  <c r="J336"/>
  <c r="K336" s="1"/>
  <c r="J831"/>
  <c r="K831" s="1"/>
  <c r="J703"/>
  <c r="K703" s="1"/>
  <c r="J575"/>
  <c r="K575" s="1"/>
  <c r="J447"/>
  <c r="K447" s="1"/>
  <c r="J106"/>
  <c r="K106" s="1"/>
  <c r="K96"/>
  <c r="J234"/>
  <c r="K234" s="1"/>
  <c r="J362"/>
  <c r="K362" s="1"/>
  <c r="J486"/>
  <c r="K486" s="1"/>
  <c r="J614"/>
  <c r="K614" s="1"/>
  <c r="J742"/>
  <c r="K742" s="1"/>
  <c r="J870"/>
  <c r="K870" s="1"/>
  <c r="J315"/>
  <c r="K315" s="1"/>
  <c r="J187"/>
  <c r="K187" s="1"/>
  <c r="K177"/>
  <c r="J59"/>
  <c r="K59" s="1"/>
  <c r="J540"/>
  <c r="K540" s="1"/>
  <c r="J668"/>
  <c r="K668" s="1"/>
  <c r="J796"/>
  <c r="K796" s="1"/>
  <c r="J389"/>
  <c r="K389" s="1"/>
  <c r="J261"/>
  <c r="K261" s="1"/>
  <c r="J133"/>
  <c r="K133" s="1"/>
  <c r="J789"/>
  <c r="K789" s="1"/>
  <c r="J661"/>
  <c r="K661" s="1"/>
  <c r="J533"/>
  <c r="K533" s="1"/>
  <c r="J148"/>
  <c r="K148" s="1"/>
  <c r="J276"/>
  <c r="K276" s="1"/>
  <c r="J404"/>
  <c r="K404" s="1"/>
  <c r="J891"/>
  <c r="K891" s="1"/>
  <c r="J763"/>
  <c r="K763" s="1"/>
  <c r="J635"/>
  <c r="K635" s="1"/>
  <c r="J507"/>
  <c r="K507" s="1"/>
  <c r="J46"/>
  <c r="K46" s="1"/>
  <c r="J174"/>
  <c r="K174" s="1"/>
  <c r="K164"/>
  <c r="J302"/>
  <c r="K302" s="1"/>
  <c r="J426"/>
  <c r="K426" s="1"/>
  <c r="J554"/>
  <c r="K554" s="1"/>
  <c r="J682"/>
  <c r="K682" s="1"/>
  <c r="J810"/>
  <c r="K810" s="1"/>
  <c r="K800"/>
  <c r="J375"/>
  <c r="K375" s="1"/>
  <c r="K365"/>
  <c r="J247"/>
  <c r="K247" s="1"/>
  <c r="J119"/>
  <c r="K119" s="1"/>
  <c r="J873"/>
  <c r="K873" s="1"/>
  <c r="J617"/>
  <c r="K617" s="1"/>
  <c r="J881"/>
  <c r="K881" s="1"/>
  <c r="J753"/>
  <c r="K753" s="1"/>
  <c r="J625"/>
  <c r="K625" s="1"/>
  <c r="J497"/>
  <c r="K497" s="1"/>
  <c r="J56"/>
  <c r="K56" s="1"/>
  <c r="J184"/>
  <c r="K184" s="1"/>
  <c r="J312"/>
  <c r="K312" s="1"/>
  <c r="J855"/>
  <c r="K855" s="1"/>
  <c r="J727"/>
  <c r="K727" s="1"/>
  <c r="J599"/>
  <c r="K599" s="1"/>
  <c r="J471"/>
  <c r="K471" s="1"/>
  <c r="J82"/>
  <c r="K82" s="1"/>
  <c r="J210"/>
  <c r="K210" s="1"/>
  <c r="J338"/>
  <c r="K338" s="1"/>
  <c r="J462"/>
  <c r="K462" s="1"/>
  <c r="J590"/>
  <c r="K590" s="1"/>
  <c r="J718"/>
  <c r="K718" s="1"/>
  <c r="J846"/>
  <c r="K846" s="1"/>
  <c r="J339"/>
  <c r="K339" s="1"/>
  <c r="J211"/>
  <c r="K211" s="1"/>
  <c r="J83"/>
  <c r="K83" s="1"/>
  <c r="J516"/>
  <c r="K516" s="1"/>
  <c r="J644"/>
  <c r="K644" s="1"/>
  <c r="J772"/>
  <c r="K772" s="1"/>
  <c r="J285"/>
  <c r="K285" s="1"/>
  <c r="J157"/>
  <c r="K157" s="1"/>
  <c r="J813"/>
  <c r="K813" s="1"/>
  <c r="J685"/>
  <c r="K685" s="1"/>
  <c r="J557"/>
  <c r="K557" s="1"/>
  <c r="J429"/>
  <c r="K429" s="1"/>
  <c r="J124"/>
  <c r="K124" s="1"/>
  <c r="J252"/>
  <c r="K252" s="1"/>
  <c r="J380"/>
  <c r="K380" s="1"/>
  <c r="J787"/>
  <c r="K787" s="1"/>
  <c r="J659"/>
  <c r="K659" s="1"/>
  <c r="J531"/>
  <c r="K531" s="1"/>
  <c r="J22"/>
  <c r="K22" s="1"/>
  <c r="J150"/>
  <c r="K150" s="1"/>
  <c r="J278"/>
  <c r="K278" s="1"/>
  <c r="J406"/>
  <c r="K406" s="1"/>
  <c r="J530"/>
  <c r="K530" s="1"/>
  <c r="J658"/>
  <c r="K658" s="1"/>
  <c r="J786"/>
  <c r="K786" s="1"/>
  <c r="J399"/>
  <c r="K399" s="1"/>
  <c r="J271"/>
  <c r="K271" s="1"/>
  <c r="J143"/>
  <c r="K143" s="1"/>
  <c r="J456"/>
  <c r="K456" s="1"/>
  <c r="J584"/>
  <c r="K584" s="1"/>
  <c r="J712"/>
  <c r="K712" s="1"/>
  <c r="J840"/>
  <c r="K840" s="1"/>
  <c r="J345"/>
  <c r="K345" s="1"/>
  <c r="J217"/>
  <c r="K217" s="1"/>
  <c r="J89"/>
  <c r="K89" s="1"/>
  <c r="J697"/>
  <c r="K697" s="1"/>
  <c r="J441"/>
  <c r="K441" s="1"/>
  <c r="J128"/>
  <c r="K128" s="1"/>
  <c r="J256"/>
  <c r="K256" s="1"/>
  <c r="J384"/>
  <c r="K384" s="1"/>
  <c r="J783"/>
  <c r="K783" s="1"/>
  <c r="J655"/>
  <c r="K655" s="1"/>
  <c r="J527"/>
  <c r="K527" s="1"/>
  <c r="J26"/>
  <c r="K26" s="1"/>
  <c r="J154"/>
  <c r="K154" s="1"/>
  <c r="J282"/>
  <c r="K282" s="1"/>
  <c r="J410"/>
  <c r="K410" s="1"/>
  <c r="J534"/>
  <c r="K534" s="1"/>
  <c r="J662"/>
  <c r="K662" s="1"/>
  <c r="J790"/>
  <c r="K790" s="1"/>
  <c r="J395"/>
  <c r="K395" s="1"/>
  <c r="J267"/>
  <c r="K267" s="1"/>
  <c r="J139"/>
  <c r="K139" s="1"/>
  <c r="J460"/>
  <c r="K460" s="1"/>
  <c r="J588"/>
  <c r="K578"/>
  <c r="J716"/>
  <c r="J844"/>
  <c r="K844" s="1"/>
  <c r="J341"/>
  <c r="K341" s="1"/>
  <c r="J213"/>
  <c r="K213" s="1"/>
  <c r="J869"/>
  <c r="K869" s="1"/>
  <c r="J741"/>
  <c r="K741" s="1"/>
  <c r="J613"/>
  <c r="K613" s="1"/>
  <c r="J485"/>
  <c r="K485" s="1"/>
  <c r="J68"/>
  <c r="K68" s="1"/>
  <c r="J196"/>
  <c r="K196" s="1"/>
  <c r="J324"/>
  <c r="K324" s="1"/>
  <c r="J843"/>
  <c r="K843" s="1"/>
  <c r="J715"/>
  <c r="K715" s="1"/>
  <c r="J587"/>
  <c r="K587" s="1"/>
  <c r="J459"/>
  <c r="K459" s="1"/>
  <c r="J94"/>
  <c r="K94" s="1"/>
  <c r="J222"/>
  <c r="K222" s="1"/>
  <c r="J350"/>
  <c r="K350" s="1"/>
  <c r="J474"/>
  <c r="K474" s="1"/>
  <c r="J602"/>
  <c r="K602" s="1"/>
  <c r="J730"/>
  <c r="K730" s="1"/>
  <c r="J858"/>
  <c r="K858" s="1"/>
  <c r="J327"/>
  <c r="K327" s="1"/>
  <c r="J199"/>
  <c r="K199" s="1"/>
  <c r="J71"/>
  <c r="K71" s="1"/>
  <c r="J528"/>
  <c r="K528" s="1"/>
  <c r="J656"/>
  <c r="K656" s="1"/>
  <c r="J784"/>
  <c r="K784" s="1"/>
  <c r="J401"/>
  <c r="K401" s="1"/>
  <c r="J273"/>
  <c r="K273" s="1"/>
  <c r="J145"/>
  <c r="K145" s="1"/>
  <c r="J411"/>
  <c r="K411" s="1"/>
  <c r="J20"/>
  <c r="K20" s="1"/>
  <c r="J15"/>
  <c r="K15" s="1"/>
  <c r="J17"/>
  <c r="K17" s="1"/>
  <c r="J186"/>
  <c r="K186" s="1"/>
  <c r="J314"/>
  <c r="K314" s="1"/>
  <c r="J438"/>
  <c r="K438" s="1"/>
  <c r="J566"/>
  <c r="K566" s="1"/>
  <c r="J694"/>
  <c r="K694" s="1"/>
  <c r="J822"/>
  <c r="K822" s="1"/>
  <c r="J363"/>
  <c r="K363" s="1"/>
  <c r="J235"/>
  <c r="K235" s="1"/>
  <c r="J107"/>
  <c r="K107" s="1"/>
  <c r="J492"/>
  <c r="K492" s="1"/>
  <c r="J620"/>
  <c r="K620" s="1"/>
  <c r="J748"/>
  <c r="K748" s="1"/>
  <c r="K738"/>
  <c r="J876"/>
  <c r="K876" s="1"/>
  <c r="J309"/>
  <c r="K309" s="1"/>
  <c r="J181"/>
  <c r="K181" s="1"/>
  <c r="J837"/>
  <c r="K837" s="1"/>
  <c r="J709"/>
  <c r="K709" s="1"/>
  <c r="J581"/>
  <c r="K581" s="1"/>
  <c r="J453"/>
  <c r="K453" s="1"/>
  <c r="J100"/>
  <c r="K100" s="1"/>
  <c r="J228"/>
  <c r="J356"/>
  <c r="K356" s="1"/>
  <c r="J811"/>
  <c r="K811" s="1"/>
  <c r="J683"/>
  <c r="K683" s="1"/>
  <c r="J555"/>
  <c r="K555" s="1"/>
  <c r="J427"/>
  <c r="K427" s="1"/>
  <c r="J126"/>
  <c r="K126" s="1"/>
  <c r="J254"/>
  <c r="K254" s="1"/>
  <c r="K244"/>
  <c r="J382"/>
  <c r="K382" s="1"/>
  <c r="J506"/>
  <c r="K506" s="1"/>
  <c r="J634"/>
  <c r="K634" s="1"/>
  <c r="K624"/>
  <c r="J762"/>
  <c r="K762" s="1"/>
  <c r="J890"/>
  <c r="K890" s="1"/>
  <c r="J295"/>
  <c r="K295" s="1"/>
  <c r="J167"/>
  <c r="K167" s="1"/>
  <c r="J39"/>
  <c r="K39" s="1"/>
  <c r="K29"/>
  <c r="J432"/>
  <c r="K432" s="1"/>
  <c r="J560"/>
  <c r="K560" s="1"/>
  <c r="J688"/>
  <c r="K688" s="1"/>
  <c r="J816"/>
  <c r="K816" s="1"/>
  <c r="J369"/>
  <c r="K369" s="1"/>
  <c r="J241"/>
  <c r="K241" s="1"/>
  <c r="J113"/>
  <c r="K113" s="1"/>
  <c r="J521"/>
  <c r="K521" s="1"/>
  <c r="J705"/>
  <c r="K705" s="1"/>
  <c r="J449"/>
  <c r="K449" s="1"/>
  <c r="J40"/>
  <c r="K40" s="1"/>
  <c r="J168"/>
  <c r="K168" s="1"/>
  <c r="J296"/>
  <c r="K296" s="1"/>
  <c r="J839"/>
  <c r="K839" s="1"/>
  <c r="J711"/>
  <c r="K711" s="1"/>
  <c r="J583"/>
  <c r="K583" s="1"/>
  <c r="J455"/>
  <c r="K455" s="1"/>
  <c r="J98"/>
  <c r="K98" s="1"/>
  <c r="K88"/>
  <c r="J226"/>
  <c r="K226" s="1"/>
  <c r="J354"/>
  <c r="K354" s="1"/>
  <c r="J478"/>
  <c r="K478" s="1"/>
  <c r="J606"/>
  <c r="K606" s="1"/>
  <c r="J734"/>
  <c r="K734" s="1"/>
  <c r="K724"/>
  <c r="J862"/>
  <c r="K862" s="1"/>
  <c r="J323"/>
  <c r="K323" s="1"/>
  <c r="J195"/>
  <c r="K195" s="1"/>
  <c r="J67"/>
  <c r="K67" s="1"/>
  <c r="J532"/>
  <c r="K532" s="1"/>
  <c r="J660"/>
  <c r="K660" s="1"/>
  <c r="K650"/>
  <c r="J788"/>
  <c r="K788" s="1"/>
  <c r="K778"/>
  <c r="J397"/>
  <c r="K397" s="1"/>
  <c r="J269"/>
  <c r="K269" s="1"/>
  <c r="J141"/>
  <c r="K141" s="1"/>
  <c r="J797"/>
  <c r="K797" s="1"/>
  <c r="J669"/>
  <c r="K669" s="1"/>
  <c r="J541"/>
  <c r="K541" s="1"/>
  <c r="J413"/>
  <c r="K413" s="1"/>
  <c r="J140"/>
  <c r="K140" s="1"/>
  <c r="J268"/>
  <c r="K268" s="1"/>
  <c r="J396"/>
  <c r="K396" s="1"/>
  <c r="J771"/>
  <c r="K771" s="1"/>
  <c r="J643"/>
  <c r="K643" s="1"/>
  <c r="J515"/>
  <c r="K515" s="1"/>
  <c r="J38"/>
  <c r="K38" s="1"/>
  <c r="J166"/>
  <c r="K166" s="1"/>
  <c r="J294"/>
  <c r="K294" s="1"/>
  <c r="J418"/>
  <c r="K418" s="1"/>
  <c r="J546"/>
  <c r="K546" s="1"/>
  <c r="J674"/>
  <c r="K674" s="1"/>
  <c r="J802"/>
  <c r="K802" s="1"/>
  <c r="J383"/>
  <c r="K383" s="1"/>
  <c r="J255"/>
  <c r="K255" s="1"/>
  <c r="J127"/>
  <c r="K127" s="1"/>
  <c r="J472"/>
  <c r="K472" s="1"/>
  <c r="J600"/>
  <c r="K600" s="1"/>
  <c r="J728"/>
  <c r="K728" s="1"/>
  <c r="J856"/>
  <c r="K856" s="1"/>
  <c r="J329"/>
  <c r="K329" s="1"/>
  <c r="J201"/>
  <c r="K201" s="1"/>
  <c r="J73"/>
  <c r="K73" s="1"/>
  <c r="J665"/>
  <c r="K665" s="1"/>
  <c r="J144"/>
  <c r="K144" s="1"/>
  <c r="J272"/>
  <c r="K272" s="1"/>
  <c r="J400"/>
  <c r="K400" s="1"/>
  <c r="J767"/>
  <c r="K767" s="1"/>
  <c r="J639"/>
  <c r="K639" s="1"/>
  <c r="J511"/>
  <c r="K511" s="1"/>
  <c r="J42"/>
  <c r="K42" s="1"/>
  <c r="J170"/>
  <c r="K170" s="1"/>
  <c r="J298"/>
  <c r="K298" s="1"/>
  <c r="J422"/>
  <c r="K422" s="1"/>
  <c r="J550"/>
  <c r="K550" s="1"/>
  <c r="J678"/>
  <c r="K678" s="1"/>
  <c r="J806"/>
  <c r="K806" s="1"/>
  <c r="J379"/>
  <c r="K379" s="1"/>
  <c r="J251"/>
  <c r="K251" s="1"/>
  <c r="J123"/>
  <c r="K123" s="1"/>
  <c r="J476"/>
  <c r="K476" s="1"/>
  <c r="J604"/>
  <c r="K604" s="1"/>
  <c r="J732"/>
  <c r="K732" s="1"/>
  <c r="J860"/>
  <c r="K860" s="1"/>
  <c r="J325"/>
  <c r="K325" s="1"/>
  <c r="J197"/>
  <c r="K197" s="1"/>
  <c r="J853"/>
  <c r="K853" s="1"/>
  <c r="J725"/>
  <c r="K725" s="1"/>
  <c r="J597"/>
  <c r="K597" s="1"/>
  <c r="J469"/>
  <c r="K469" s="1"/>
  <c r="J84"/>
  <c r="K84" s="1"/>
  <c r="J212"/>
  <c r="K212" s="1"/>
  <c r="J340"/>
  <c r="K340" s="1"/>
  <c r="J827"/>
  <c r="K827" s="1"/>
  <c r="J699"/>
  <c r="K699" s="1"/>
  <c r="J571"/>
  <c r="K571" s="1"/>
  <c r="J443"/>
  <c r="K443" s="1"/>
  <c r="J110"/>
  <c r="K110" s="1"/>
  <c r="J238"/>
  <c r="K238" s="1"/>
  <c r="K228"/>
  <c r="J366"/>
  <c r="K366" s="1"/>
  <c r="J490"/>
  <c r="K490" s="1"/>
  <c r="J618"/>
  <c r="K618" s="1"/>
  <c r="J746"/>
  <c r="K746" s="1"/>
  <c r="J874"/>
  <c r="K874" s="1"/>
  <c r="J311"/>
  <c r="K311" s="1"/>
  <c r="J183"/>
  <c r="K183" s="1"/>
  <c r="J55"/>
  <c r="K55" s="1"/>
  <c r="J416"/>
  <c r="K416" s="1"/>
  <c r="J745"/>
  <c r="K745" s="1"/>
  <c r="J489"/>
  <c r="K489" s="1"/>
  <c r="J817"/>
  <c r="K817" s="1"/>
  <c r="J689"/>
  <c r="K689" s="1"/>
  <c r="J561"/>
  <c r="K561" s="1"/>
  <c r="J433"/>
  <c r="K433" s="1"/>
  <c r="J120"/>
  <c r="K120" s="1"/>
  <c r="J248"/>
  <c r="K248" s="1"/>
  <c r="J376"/>
  <c r="K376" s="1"/>
  <c r="J791"/>
  <c r="K791" s="1"/>
  <c r="J663"/>
  <c r="K663" s="1"/>
  <c r="J535"/>
  <c r="K535" s="1"/>
  <c r="J146"/>
  <c r="K146" s="1"/>
  <c r="J274"/>
  <c r="K274" s="1"/>
  <c r="J402"/>
  <c r="K402" s="1"/>
  <c r="J526"/>
  <c r="K526" s="1"/>
  <c r="J654"/>
  <c r="K654" s="1"/>
  <c r="J782"/>
  <c r="K782" s="1"/>
  <c r="J403"/>
  <c r="K403" s="1"/>
  <c r="J275"/>
  <c r="K275" s="1"/>
  <c r="J147"/>
  <c r="K147" s="1"/>
  <c r="J452"/>
  <c r="K452" s="1"/>
  <c r="J580"/>
  <c r="K580" s="1"/>
  <c r="J708"/>
  <c r="K708" s="1"/>
  <c r="J836"/>
  <c r="K836" s="1"/>
  <c r="J349"/>
  <c r="K349" s="1"/>
  <c r="J221"/>
  <c r="K221" s="1"/>
  <c r="J877"/>
  <c r="K877" s="1"/>
  <c r="K867"/>
  <c r="J749"/>
  <c r="K749" s="1"/>
  <c r="J621"/>
  <c r="K621" s="1"/>
  <c r="J493"/>
  <c r="K493" s="1"/>
  <c r="J60"/>
  <c r="K60" s="1"/>
  <c r="J188"/>
  <c r="K188" s="1"/>
  <c r="K178"/>
  <c r="J316"/>
  <c r="K316" s="1"/>
  <c r="J851"/>
  <c r="K851" s="1"/>
  <c r="K841"/>
  <c r="J723"/>
  <c r="K723" s="1"/>
  <c r="K713"/>
  <c r="J595"/>
  <c r="K595" s="1"/>
  <c r="J467"/>
  <c r="K467" s="1"/>
  <c r="J86"/>
  <c r="K86" s="1"/>
  <c r="J214"/>
  <c r="K214" s="1"/>
  <c r="J342"/>
  <c r="K342" s="1"/>
  <c r="J466"/>
  <c r="K466" s="1"/>
  <c r="J594"/>
  <c r="K594" s="1"/>
  <c r="J722"/>
  <c r="K722" s="1"/>
  <c r="J850"/>
  <c r="K850" s="1"/>
  <c r="J335"/>
  <c r="K335" s="1"/>
  <c r="J207"/>
  <c r="K207" s="1"/>
  <c r="J79"/>
  <c r="K79" s="1"/>
  <c r="J520"/>
  <c r="K520" s="1"/>
  <c r="K510"/>
  <c r="J648"/>
  <c r="K648" s="1"/>
  <c r="J776"/>
  <c r="K776" s="1"/>
  <c r="J409"/>
  <c r="K409" s="1"/>
  <c r="J281"/>
  <c r="K281" s="1"/>
  <c r="J153"/>
  <c r="K153" s="1"/>
  <c r="J25"/>
  <c r="K25" s="1"/>
  <c r="J825"/>
  <c r="K825" s="1"/>
  <c r="J569"/>
  <c r="K569" s="1"/>
  <c r="J64"/>
  <c r="K64" s="1"/>
  <c r="J192"/>
  <c r="K192" s="1"/>
  <c r="J320"/>
  <c r="K320" s="1"/>
  <c r="J847"/>
  <c r="K847" s="1"/>
  <c r="J719"/>
  <c r="K719" s="1"/>
  <c r="J591"/>
  <c r="K591" s="1"/>
  <c r="J463"/>
  <c r="K463" s="1"/>
  <c r="J90"/>
  <c r="K90" s="1"/>
  <c r="J218"/>
  <c r="K218" s="1"/>
  <c r="J346"/>
  <c r="K346" s="1"/>
  <c r="J470"/>
  <c r="K470" s="1"/>
  <c r="J598"/>
  <c r="K598" s="1"/>
  <c r="K588"/>
  <c r="J726"/>
  <c r="K726" s="1"/>
  <c r="K716"/>
  <c r="J854"/>
  <c r="K854" s="1"/>
  <c r="J331"/>
  <c r="K331" s="1"/>
  <c r="J203"/>
  <c r="K203" s="1"/>
  <c r="K193"/>
  <c r="J75"/>
  <c r="K75" s="1"/>
  <c r="K65"/>
  <c r="J524"/>
  <c r="K524" s="1"/>
  <c r="K514"/>
  <c r="J652"/>
  <c r="K652" s="1"/>
  <c r="J780"/>
  <c r="K780" s="1"/>
  <c r="J405"/>
  <c r="K405" s="1"/>
  <c r="J277"/>
  <c r="K277" s="1"/>
  <c r="J149"/>
  <c r="K149" s="1"/>
  <c r="J805"/>
  <c r="K805" s="1"/>
  <c r="J677"/>
  <c r="K677" s="1"/>
  <c r="J549"/>
  <c r="K549" s="1"/>
  <c r="J421"/>
  <c r="K421" s="1"/>
  <c r="J132"/>
  <c r="K132" s="1"/>
  <c r="J260"/>
  <c r="K260" s="1"/>
  <c r="J388"/>
  <c r="K388" s="1"/>
  <c r="J779"/>
  <c r="K779" s="1"/>
  <c r="K769"/>
  <c r="J651"/>
  <c r="K651" s="1"/>
  <c r="J523"/>
  <c r="K523" s="1"/>
  <c r="J30"/>
  <c r="K30" s="1"/>
  <c r="J158"/>
  <c r="K158" s="1"/>
  <c r="J286"/>
  <c r="K286" s="1"/>
  <c r="J538"/>
  <c r="K538" s="1"/>
  <c r="J666"/>
  <c r="K666" s="1"/>
  <c r="J794"/>
  <c r="K794" s="1"/>
  <c r="J391"/>
  <c r="K391" s="1"/>
  <c r="J263"/>
  <c r="K263" s="1"/>
  <c r="J135"/>
  <c r="K135" s="1"/>
  <c r="J464"/>
  <c r="K464" s="1"/>
  <c r="K454"/>
  <c r="J592"/>
  <c r="K592" s="1"/>
  <c r="J720"/>
  <c r="K720" s="1"/>
  <c r="J848"/>
  <c r="K848" s="1"/>
  <c r="J337"/>
  <c r="K337" s="1"/>
  <c r="J209"/>
  <c r="K209" s="1"/>
  <c r="J81"/>
  <c r="K81" s="1"/>
  <c r="J16"/>
  <c r="K16" s="1"/>
  <c r="J18"/>
  <c r="K18" s="1"/>
  <c r="J19"/>
  <c r="K19" s="1"/>
  <c r="BJ34"/>
  <c r="BK34" s="1"/>
  <c r="BJ33"/>
  <c r="BK33" s="1"/>
  <c r="BJ35"/>
  <c r="BK35" s="1"/>
  <c r="BJ39"/>
  <c r="BK39" s="1"/>
  <c r="BJ43"/>
  <c r="BK43" s="1"/>
  <c r="BJ47"/>
  <c r="BK47" s="1"/>
  <c r="BJ51"/>
  <c r="BK51" s="1"/>
  <c r="BJ55"/>
  <c r="BK55" s="1"/>
  <c r="BJ59"/>
  <c r="BK59" s="1"/>
  <c r="BJ15"/>
  <c r="BK15" s="1"/>
  <c r="BJ19"/>
  <c r="BK19" s="1"/>
  <c r="BJ23"/>
  <c r="BK23" s="1"/>
  <c r="BJ27"/>
  <c r="BK27" s="1"/>
  <c r="BJ40"/>
  <c r="BK40" s="1"/>
  <c r="BJ44"/>
  <c r="BK44" s="1"/>
  <c r="BJ48"/>
  <c r="BK48" s="1"/>
  <c r="BJ52"/>
  <c r="BK52" s="1"/>
  <c r="BJ56"/>
  <c r="BK56" s="1"/>
  <c r="BJ60"/>
  <c r="BK60" s="1"/>
  <c r="BJ12"/>
  <c r="BK12" s="1"/>
  <c r="BJ16"/>
  <c r="BK16" s="1"/>
  <c r="BJ20"/>
  <c r="BK20" s="1"/>
  <c r="BJ24"/>
  <c r="BK24" s="1"/>
  <c r="BJ28"/>
  <c r="BK28" s="1"/>
  <c r="BJ32"/>
  <c r="BK32" s="1"/>
  <c r="AA458"/>
  <c r="AB458" s="1"/>
  <c r="AT69"/>
  <c r="AT42"/>
  <c r="AU42" s="1"/>
  <c r="AA17"/>
  <c r="AB17" s="1"/>
  <c r="AT127"/>
  <c r="AU127" s="1"/>
  <c r="AT100"/>
  <c r="AT41"/>
  <c r="AU41" s="1"/>
  <c r="AT14"/>
  <c r="AU14" s="1"/>
  <c r="AT142"/>
  <c r="AU142" s="1"/>
  <c r="AT67"/>
  <c r="AU67" s="1"/>
  <c r="AT40"/>
  <c r="AT45"/>
  <c r="AT18"/>
  <c r="AU18" s="1"/>
  <c r="AT146"/>
  <c r="AU146" s="1"/>
  <c r="AT71"/>
  <c r="AU71" s="1"/>
  <c r="AT44"/>
  <c r="AU44" s="1"/>
  <c r="AA275"/>
  <c r="AB275" s="1"/>
  <c r="AT113"/>
  <c r="AT86"/>
  <c r="AT139"/>
  <c r="AU139" s="1"/>
  <c r="AT112"/>
  <c r="AU112" s="1"/>
  <c r="AT21"/>
  <c r="AU21" s="1"/>
  <c r="AT149"/>
  <c r="AU149" s="1"/>
  <c r="AT122"/>
  <c r="AU122" s="1"/>
  <c r="AU40"/>
  <c r="AT47"/>
  <c r="AU47" s="1"/>
  <c r="AT20"/>
  <c r="AU20" s="1"/>
  <c r="AT148"/>
  <c r="AU148" s="1"/>
  <c r="AT89"/>
  <c r="AU89" s="1"/>
  <c r="AT62"/>
  <c r="AU62" s="1"/>
  <c r="AT115"/>
  <c r="AU115" s="1"/>
  <c r="AT88"/>
  <c r="AU88" s="1"/>
  <c r="AU86"/>
  <c r="AT93"/>
  <c r="AU93" s="1"/>
  <c r="AT66"/>
  <c r="AU66" s="1"/>
  <c r="AT119"/>
  <c r="AU119" s="1"/>
  <c r="AT92"/>
  <c r="AU92" s="1"/>
  <c r="AT33"/>
  <c r="AU33" s="1"/>
  <c r="AT134"/>
  <c r="AU134" s="1"/>
  <c r="AA276"/>
  <c r="AB276" s="1"/>
  <c r="AT59"/>
  <c r="AU59" s="1"/>
  <c r="AT32"/>
  <c r="AU32" s="1"/>
  <c r="AT101"/>
  <c r="AU101" s="1"/>
  <c r="AT31"/>
  <c r="AT132"/>
  <c r="AU132" s="1"/>
  <c r="AA274"/>
  <c r="AB274" s="1"/>
  <c r="AT73"/>
  <c r="AU73" s="1"/>
  <c r="AT46"/>
  <c r="AA277"/>
  <c r="AB277" s="1"/>
  <c r="AT99"/>
  <c r="AU99" s="1"/>
  <c r="AT72"/>
  <c r="AT77"/>
  <c r="AU77" s="1"/>
  <c r="AT50"/>
  <c r="AU50" s="1"/>
  <c r="AB273"/>
  <c r="AA281"/>
  <c r="AB281" s="1"/>
  <c r="AT103"/>
  <c r="AU103" s="1"/>
  <c r="AT76"/>
  <c r="AU76" s="1"/>
  <c r="AU69"/>
  <c r="AT17"/>
  <c r="AU17" s="1"/>
  <c r="AU10"/>
  <c r="AT145"/>
  <c r="AU145" s="1"/>
  <c r="AT118"/>
  <c r="AU118" s="1"/>
  <c r="AT43"/>
  <c r="AU43" s="1"/>
  <c r="AT16"/>
  <c r="AU16" s="1"/>
  <c r="AT144"/>
  <c r="AU144" s="1"/>
  <c r="AU46"/>
  <c r="AT53"/>
  <c r="AU53" s="1"/>
  <c r="AT26"/>
  <c r="AU26" s="1"/>
  <c r="AU72"/>
  <c r="AT79"/>
  <c r="AU79" s="1"/>
  <c r="AT52"/>
  <c r="AU52" s="1"/>
  <c r="AU45"/>
  <c r="AT121"/>
  <c r="AU121" s="1"/>
  <c r="AT94"/>
  <c r="AU94" s="1"/>
  <c r="AT19"/>
  <c r="AU19" s="1"/>
  <c r="AT147"/>
  <c r="AU147" s="1"/>
  <c r="AT120"/>
  <c r="AU120" s="1"/>
  <c r="AU113"/>
  <c r="AT125"/>
  <c r="AU125" s="1"/>
  <c r="AT98"/>
  <c r="AU98" s="1"/>
  <c r="AT23"/>
  <c r="AU23" s="1"/>
  <c r="AT151"/>
  <c r="AU151" s="1"/>
  <c r="AT124"/>
  <c r="AU124" s="1"/>
  <c r="AT65"/>
  <c r="AU65" s="1"/>
  <c r="AT38"/>
  <c r="AU38" s="1"/>
  <c r="AU31"/>
  <c r="AT91"/>
  <c r="AU91" s="1"/>
  <c r="AT64"/>
  <c r="AU64" s="1"/>
  <c r="BJ11"/>
  <c r="BK11" s="1"/>
  <c r="AB406"/>
  <c r="AA454"/>
  <c r="AB454" s="1"/>
  <c r="AA401"/>
  <c r="AB401" s="1"/>
  <c r="AA75"/>
  <c r="AB75" s="1"/>
  <c r="AA203"/>
  <c r="AB203" s="1"/>
  <c r="AA331"/>
  <c r="AB331" s="1"/>
  <c r="AA459"/>
  <c r="AB459" s="1"/>
  <c r="AA114"/>
  <c r="AB114" s="1"/>
  <c r="AA242"/>
  <c r="AB242" s="1"/>
  <c r="AA117"/>
  <c r="AB117" s="1"/>
  <c r="AA245"/>
  <c r="AB245" s="1"/>
  <c r="AA373"/>
  <c r="AB373" s="1"/>
  <c r="AA15"/>
  <c r="AB15" s="1"/>
  <c r="AA143"/>
  <c r="AB143" s="1"/>
  <c r="AA271"/>
  <c r="AB271" s="1"/>
  <c r="AA399"/>
  <c r="AB399" s="1"/>
  <c r="AA54"/>
  <c r="AB54" s="1"/>
  <c r="AA182"/>
  <c r="AB182" s="1"/>
  <c r="AA310"/>
  <c r="AB310" s="1"/>
  <c r="AA424"/>
  <c r="AB424" s="1"/>
  <c r="AA377"/>
  <c r="AB377" s="1"/>
  <c r="AA403"/>
  <c r="AB403" s="1"/>
  <c r="AA420"/>
  <c r="AB420" s="1"/>
  <c r="AA445"/>
  <c r="AB445" s="1"/>
  <c r="AT11"/>
  <c r="AU11" s="1"/>
  <c r="AA87"/>
  <c r="AB87" s="1"/>
  <c r="AA215"/>
  <c r="AB215" s="1"/>
  <c r="AA343"/>
  <c r="AB343" s="1"/>
  <c r="AA382"/>
  <c r="AB382" s="1"/>
  <c r="AA97"/>
  <c r="AB97" s="1"/>
  <c r="AA225"/>
  <c r="AB225" s="1"/>
  <c r="AA353"/>
  <c r="AB353" s="1"/>
  <c r="AA136"/>
  <c r="AB136" s="1"/>
  <c r="AA264"/>
  <c r="AB264" s="1"/>
  <c r="AA123"/>
  <c r="AB123" s="1"/>
  <c r="AA251"/>
  <c r="AB251" s="1"/>
  <c r="AA379"/>
  <c r="AB379" s="1"/>
  <c r="AA34"/>
  <c r="AB34" s="1"/>
  <c r="AA162"/>
  <c r="AB162" s="1"/>
  <c r="AA290"/>
  <c r="AB290" s="1"/>
  <c r="AA444"/>
  <c r="AB444" s="1"/>
  <c r="AA421"/>
  <c r="AB421" s="1"/>
  <c r="AA76"/>
  <c r="AB76" s="1"/>
  <c r="AA204"/>
  <c r="AB204" s="1"/>
  <c r="AA332"/>
  <c r="AB332" s="1"/>
  <c r="AA447"/>
  <c r="AB447" s="1"/>
  <c r="AA450"/>
  <c r="AB450" s="1"/>
  <c r="AA425"/>
  <c r="AB425" s="1"/>
  <c r="AA80"/>
  <c r="AB80" s="1"/>
  <c r="AA208"/>
  <c r="AB208" s="1"/>
  <c r="AA336"/>
  <c r="AB336" s="1"/>
  <c r="AA67"/>
  <c r="AB67" s="1"/>
  <c r="AA195"/>
  <c r="AB195" s="1"/>
  <c r="AA323"/>
  <c r="AB323" s="1"/>
  <c r="AA451"/>
  <c r="AB451" s="1"/>
  <c r="AA106"/>
  <c r="AB106" s="1"/>
  <c r="AA234"/>
  <c r="AB234" s="1"/>
  <c r="AA109"/>
  <c r="AB109" s="1"/>
  <c r="AA237"/>
  <c r="AB237" s="1"/>
  <c r="AA365"/>
  <c r="AB365" s="1"/>
  <c r="AA20"/>
  <c r="AB20" s="1"/>
  <c r="AA148"/>
  <c r="AB148" s="1"/>
  <c r="AA135"/>
  <c r="AB135" s="1"/>
  <c r="AA263"/>
  <c r="AB263" s="1"/>
  <c r="AA391"/>
  <c r="AB391" s="1"/>
  <c r="AA46"/>
  <c r="AB46" s="1"/>
  <c r="AA174"/>
  <c r="AB174" s="1"/>
  <c r="AA302"/>
  <c r="AB302" s="1"/>
  <c r="AA432"/>
  <c r="AB432" s="1"/>
  <c r="AA49"/>
  <c r="AB49" s="1"/>
  <c r="AA305"/>
  <c r="AB305" s="1"/>
  <c r="AA433"/>
  <c r="AB433" s="1"/>
  <c r="AA88"/>
  <c r="AB88" s="1"/>
  <c r="AA216"/>
  <c r="AB216" s="1"/>
  <c r="AA344"/>
  <c r="AB344" s="1"/>
  <c r="AA107"/>
  <c r="AB107" s="1"/>
  <c r="AA235"/>
  <c r="AB235" s="1"/>
  <c r="AA363"/>
  <c r="AB363" s="1"/>
  <c r="AA18"/>
  <c r="AB18" s="1"/>
  <c r="AA146"/>
  <c r="AB146" s="1"/>
  <c r="AC146" s="1"/>
  <c r="AA460"/>
  <c r="AB460" s="1"/>
  <c r="AA21"/>
  <c r="AB21" s="1"/>
  <c r="AA149"/>
  <c r="AB149" s="1"/>
  <c r="AA405"/>
  <c r="AB405" s="1"/>
  <c r="AA60"/>
  <c r="AB60" s="1"/>
  <c r="AA188"/>
  <c r="AB188" s="1"/>
  <c r="AA316"/>
  <c r="AB316" s="1"/>
  <c r="AA47"/>
  <c r="AB47" s="1"/>
  <c r="AA175"/>
  <c r="AB175" s="1"/>
  <c r="AA303"/>
  <c r="AB303" s="1"/>
  <c r="AA431"/>
  <c r="AB431" s="1"/>
  <c r="AA86"/>
  <c r="AB86" s="1"/>
  <c r="AA214"/>
  <c r="AB214" s="1"/>
  <c r="AA342"/>
  <c r="AB342" s="1"/>
  <c r="AA384"/>
  <c r="AB384" s="1"/>
  <c r="AA25"/>
  <c r="AB25" s="1"/>
  <c r="AA153"/>
  <c r="AB153" s="1"/>
  <c r="AA409"/>
  <c r="AB409" s="1"/>
  <c r="AA64"/>
  <c r="AB64" s="1"/>
  <c r="AA192"/>
  <c r="AB192" s="1"/>
  <c r="AA320"/>
  <c r="AB320" s="1"/>
  <c r="AA51"/>
  <c r="AB51" s="1"/>
  <c r="AA179"/>
  <c r="AB179" s="1"/>
  <c r="AA307"/>
  <c r="AB307" s="1"/>
  <c r="AA435"/>
  <c r="AB435" s="1"/>
  <c r="AA90"/>
  <c r="AB90" s="1"/>
  <c r="AA218"/>
  <c r="AB218" s="1"/>
  <c r="AA346"/>
  <c r="AB346" s="1"/>
  <c r="AA376"/>
  <c r="AB376" s="1"/>
  <c r="AA93"/>
  <c r="AB93" s="1"/>
  <c r="AA221"/>
  <c r="AB221" s="1"/>
  <c r="AA349"/>
  <c r="AB349" s="1"/>
  <c r="AA132"/>
  <c r="AB132" s="1"/>
  <c r="AA260"/>
  <c r="AB260" s="1"/>
  <c r="AA119"/>
  <c r="AB119" s="1"/>
  <c r="AA247"/>
  <c r="AB247" s="1"/>
  <c r="AA375"/>
  <c r="AB375" s="1"/>
  <c r="AA30"/>
  <c r="AB30" s="1"/>
  <c r="AA158"/>
  <c r="AB158" s="1"/>
  <c r="AA286"/>
  <c r="AB286" s="1"/>
  <c r="AA448"/>
  <c r="AB448" s="1"/>
  <c r="AA129"/>
  <c r="AB129" s="1"/>
  <c r="AA257"/>
  <c r="AB257" s="1"/>
  <c r="AA385"/>
  <c r="AB385" s="1"/>
  <c r="AA40"/>
  <c r="AB40" s="1"/>
  <c r="AA168"/>
  <c r="AB168" s="1"/>
  <c r="AA296"/>
  <c r="AB296" s="1"/>
  <c r="AA27"/>
  <c r="AB27" s="1"/>
  <c r="AA155"/>
  <c r="AB155" s="1"/>
  <c r="AA283"/>
  <c r="AB283" s="1"/>
  <c r="AA411"/>
  <c r="AB411" s="1"/>
  <c r="AA66"/>
  <c r="AB66" s="1"/>
  <c r="AA194"/>
  <c r="AB194" s="1"/>
  <c r="AA322"/>
  <c r="AB322" s="1"/>
  <c r="AA412"/>
  <c r="AB412" s="1"/>
  <c r="AA69"/>
  <c r="AB69" s="1"/>
  <c r="AA197"/>
  <c r="AB197" s="1"/>
  <c r="AA325"/>
  <c r="AB325" s="1"/>
  <c r="AA453"/>
  <c r="AB453" s="1"/>
  <c r="AA108"/>
  <c r="AB108" s="1"/>
  <c r="AA236"/>
  <c r="AB236" s="1"/>
  <c r="AA364"/>
  <c r="AB364" s="1"/>
  <c r="AA95"/>
  <c r="AB95" s="1"/>
  <c r="AA223"/>
  <c r="AB223" s="1"/>
  <c r="AA351"/>
  <c r="AB351" s="1"/>
  <c r="AA134"/>
  <c r="AB134" s="1"/>
  <c r="AA262"/>
  <c r="AB262" s="1"/>
  <c r="AA390"/>
  <c r="AB390" s="1"/>
  <c r="AA418"/>
  <c r="AB418" s="1"/>
  <c r="AA73"/>
  <c r="AB73" s="1"/>
  <c r="AA201"/>
  <c r="AB201" s="1"/>
  <c r="AA329"/>
  <c r="AB329" s="1"/>
  <c r="AA457"/>
  <c r="AB457" s="1"/>
  <c r="AA112"/>
  <c r="AB112" s="1"/>
  <c r="AA240"/>
  <c r="AB240" s="1"/>
  <c r="AA368"/>
  <c r="AB368" s="1"/>
  <c r="AA99"/>
  <c r="AB99" s="1"/>
  <c r="AA227"/>
  <c r="AB227" s="1"/>
  <c r="AA355"/>
  <c r="AB355" s="1"/>
  <c r="AA138"/>
  <c r="AB138" s="1"/>
  <c r="AA266"/>
  <c r="AB266" s="1"/>
  <c r="AA394"/>
  <c r="AB394" s="1"/>
  <c r="AA13"/>
  <c r="AB13" s="1"/>
  <c r="AA141"/>
  <c r="AB141" s="1"/>
  <c r="AA269"/>
  <c r="AB269" s="1"/>
  <c r="AA397"/>
  <c r="AB397" s="1"/>
  <c r="AA52"/>
  <c r="AB52" s="1"/>
  <c r="AA180"/>
  <c r="AB180" s="1"/>
  <c r="AA308"/>
  <c r="AB308" s="1"/>
  <c r="AA39"/>
  <c r="AB39" s="1"/>
  <c r="AA167"/>
  <c r="AB167" s="1"/>
  <c r="AA295"/>
  <c r="AB295" s="1"/>
  <c r="AA423"/>
  <c r="AB423" s="1"/>
  <c r="AA78"/>
  <c r="AB78" s="1"/>
  <c r="AA206"/>
  <c r="AB206" s="1"/>
  <c r="AA334"/>
  <c r="AB334" s="1"/>
  <c r="AA400"/>
  <c r="AB400" s="1"/>
  <c r="BJ36"/>
  <c r="BK36" s="1"/>
  <c r="BJ37"/>
  <c r="BK37" s="1"/>
  <c r="BJ41"/>
  <c r="BK41" s="1"/>
  <c r="BJ45"/>
  <c r="BK45" s="1"/>
  <c r="BJ49"/>
  <c r="BK49" s="1"/>
  <c r="BJ53"/>
  <c r="BK53" s="1"/>
  <c r="BJ57"/>
  <c r="BK57" s="1"/>
  <c r="BJ61"/>
  <c r="BK61" s="1"/>
  <c r="BJ31"/>
  <c r="BK31" s="1"/>
  <c r="BJ13"/>
  <c r="BK13" s="1"/>
  <c r="BJ17"/>
  <c r="BK17" s="1"/>
  <c r="BJ21"/>
  <c r="BK21" s="1"/>
  <c r="BJ25"/>
  <c r="BK25" s="1"/>
  <c r="BJ29"/>
  <c r="BK29" s="1"/>
  <c r="BJ38"/>
  <c r="BK38" s="1"/>
  <c r="BJ42"/>
  <c r="BK42" s="1"/>
  <c r="BJ46"/>
  <c r="BK46" s="1"/>
  <c r="BJ50"/>
  <c r="BK50" s="1"/>
  <c r="BJ54"/>
  <c r="BK54" s="1"/>
  <c r="BJ58"/>
  <c r="BK58" s="1"/>
  <c r="BJ8"/>
  <c r="BK8" s="1"/>
  <c r="BJ7"/>
  <c r="BK7" s="1"/>
  <c r="BJ14"/>
  <c r="BK14" s="1"/>
  <c r="BJ18"/>
  <c r="BK18" s="1"/>
  <c r="BJ22"/>
  <c r="BK22" s="1"/>
  <c r="BJ26"/>
  <c r="BK26" s="1"/>
  <c r="BJ30"/>
  <c r="BK30" s="1"/>
  <c r="AT37"/>
  <c r="AU37" s="1"/>
  <c r="AT138"/>
  <c r="AU138" s="1"/>
  <c r="AT133"/>
  <c r="AU133" s="1"/>
  <c r="AT106"/>
  <c r="AU106" s="1"/>
  <c r="AT63"/>
  <c r="AU63" s="1"/>
  <c r="AT36"/>
  <c r="AU36" s="1"/>
  <c r="AT105"/>
  <c r="AU105" s="1"/>
  <c r="AT78"/>
  <c r="AU78" s="1"/>
  <c r="AT131"/>
  <c r="AU131" s="1"/>
  <c r="AT104"/>
  <c r="AU104" s="1"/>
  <c r="AT109"/>
  <c r="AU109" s="1"/>
  <c r="AT82"/>
  <c r="AU82" s="1"/>
  <c r="AT135"/>
  <c r="AU135" s="1"/>
  <c r="AT108"/>
  <c r="AU108" s="1"/>
  <c r="AT49"/>
  <c r="AU49" s="1"/>
  <c r="AT22"/>
  <c r="AU22" s="1"/>
  <c r="AT150"/>
  <c r="AU150" s="1"/>
  <c r="AT75"/>
  <c r="AU75" s="1"/>
  <c r="AT48"/>
  <c r="AU48" s="1"/>
  <c r="AA279"/>
  <c r="AB279" s="1"/>
  <c r="AT85"/>
  <c r="AU85" s="1"/>
  <c r="AT58"/>
  <c r="AU58" s="1"/>
  <c r="AT111"/>
  <c r="AU111" s="1"/>
  <c r="AT84"/>
  <c r="AU84" s="1"/>
  <c r="AT25"/>
  <c r="AU25" s="1"/>
  <c r="AT153"/>
  <c r="AU153" s="1"/>
  <c r="AT126"/>
  <c r="AU126" s="1"/>
  <c r="AT51"/>
  <c r="AU51" s="1"/>
  <c r="AT24"/>
  <c r="AU24" s="1"/>
  <c r="AT152"/>
  <c r="AU152" s="1"/>
  <c r="AT29"/>
  <c r="AU29" s="1"/>
  <c r="AT130"/>
  <c r="AU130" s="1"/>
  <c r="AT55"/>
  <c r="AU55" s="1"/>
  <c r="AT28"/>
  <c r="AU28" s="1"/>
  <c r="AT97"/>
  <c r="AU97" s="1"/>
  <c r="AT70"/>
  <c r="AU70" s="1"/>
  <c r="AT123"/>
  <c r="AU123" s="1"/>
  <c r="AT96"/>
  <c r="AU96" s="1"/>
  <c r="AT74"/>
  <c r="AU74" s="1"/>
  <c r="AA280"/>
  <c r="AB280" s="1"/>
  <c r="AT95"/>
  <c r="AU95" s="1"/>
  <c r="AT68"/>
  <c r="AU68" s="1"/>
  <c r="AT137"/>
  <c r="AU137" s="1"/>
  <c r="AT110"/>
  <c r="AU110" s="1"/>
  <c r="AA10"/>
  <c r="AB10" s="1"/>
  <c r="AA9"/>
  <c r="AB9" s="1"/>
  <c r="AT35"/>
  <c r="AU35" s="1"/>
  <c r="AT136"/>
  <c r="AU136" s="1"/>
  <c r="AA278"/>
  <c r="AB278" s="1"/>
  <c r="AT141"/>
  <c r="AU141" s="1"/>
  <c r="AT114"/>
  <c r="AU114" s="1"/>
  <c r="AT39"/>
  <c r="AU39" s="1"/>
  <c r="AT140"/>
  <c r="AU140" s="1"/>
  <c r="AT81"/>
  <c r="AU81" s="1"/>
  <c r="AT54"/>
  <c r="AU54" s="1"/>
  <c r="AU100"/>
  <c r="AT107"/>
  <c r="AU107" s="1"/>
  <c r="AT80"/>
  <c r="AU80" s="1"/>
  <c r="AT117"/>
  <c r="AU117" s="1"/>
  <c r="AT90"/>
  <c r="AU90" s="1"/>
  <c r="AT143"/>
  <c r="AU143" s="1"/>
  <c r="AT116"/>
  <c r="AU116" s="1"/>
  <c r="AT57"/>
  <c r="AU57" s="1"/>
  <c r="AT30"/>
  <c r="AU30" s="1"/>
  <c r="AT83"/>
  <c r="AU83" s="1"/>
  <c r="AT56"/>
  <c r="AU56" s="1"/>
  <c r="AT61"/>
  <c r="AU61" s="1"/>
  <c r="AT34"/>
  <c r="AU34" s="1"/>
  <c r="AT87"/>
  <c r="AU87" s="1"/>
  <c r="AT60"/>
  <c r="AU60" s="1"/>
  <c r="AT129"/>
  <c r="AU129" s="1"/>
  <c r="AT102"/>
  <c r="AU102" s="1"/>
  <c r="AT27"/>
  <c r="AU27" s="1"/>
  <c r="AT128"/>
  <c r="AU128" s="1"/>
  <c r="BJ10"/>
  <c r="BK10" s="1"/>
  <c r="AB414"/>
  <c r="AB388"/>
  <c r="AA11"/>
  <c r="AB11" s="1"/>
  <c r="AA139"/>
  <c r="AB139" s="1"/>
  <c r="AA267"/>
  <c r="AB267" s="1"/>
  <c r="AA395"/>
  <c r="AB395" s="1"/>
  <c r="AA50"/>
  <c r="AB50" s="1"/>
  <c r="AA178"/>
  <c r="AB178" s="1"/>
  <c r="AA306"/>
  <c r="AB306" s="1"/>
  <c r="AA428"/>
  <c r="AB428" s="1"/>
  <c r="AA53"/>
  <c r="AB53" s="1"/>
  <c r="AA181"/>
  <c r="AB181" s="1"/>
  <c r="AA309"/>
  <c r="AB309" s="1"/>
  <c r="AA437"/>
  <c r="AB437" s="1"/>
  <c r="AA79"/>
  <c r="AB79" s="1"/>
  <c r="AA207"/>
  <c r="AB207" s="1"/>
  <c r="AA335"/>
  <c r="AB335" s="1"/>
  <c r="AA118"/>
  <c r="AB118" s="1"/>
  <c r="AA246"/>
  <c r="AB246" s="1"/>
  <c r="AA374"/>
  <c r="AB374" s="1"/>
  <c r="AA434"/>
  <c r="AB434" s="1"/>
  <c r="AA441"/>
  <c r="AB441" s="1"/>
  <c r="AA378"/>
  <c r="AB378" s="1"/>
  <c r="AA381"/>
  <c r="AB381" s="1"/>
  <c r="AA23"/>
  <c r="AB23" s="1"/>
  <c r="AA151"/>
  <c r="AB151" s="1"/>
  <c r="AA407"/>
  <c r="AB407" s="1"/>
  <c r="AA416"/>
  <c r="AB416" s="1"/>
  <c r="AA33"/>
  <c r="AB33" s="1"/>
  <c r="AA161"/>
  <c r="AB161" s="1"/>
  <c r="AA289"/>
  <c r="AB289" s="1"/>
  <c r="AA417"/>
  <c r="AB417" s="1"/>
  <c r="AA72"/>
  <c r="AB72" s="1"/>
  <c r="AA200"/>
  <c r="AB200" s="1"/>
  <c r="AA328"/>
  <c r="AB328" s="1"/>
  <c r="AA59"/>
  <c r="AB59" s="1"/>
  <c r="AA187"/>
  <c r="AB187" s="1"/>
  <c r="AA315"/>
  <c r="AB315" s="1"/>
  <c r="AA443"/>
  <c r="AB443" s="1"/>
  <c r="AA98"/>
  <c r="AB98" s="1"/>
  <c r="AA226"/>
  <c r="AB226" s="1"/>
  <c r="AA354"/>
  <c r="AB354" s="1"/>
  <c r="AA12"/>
  <c r="AB12" s="1"/>
  <c r="AA140"/>
  <c r="AB140" s="1"/>
  <c r="AA268"/>
  <c r="AB268" s="1"/>
  <c r="AA383"/>
  <c r="AB383" s="1"/>
  <c r="AA440"/>
  <c r="AB440" s="1"/>
  <c r="AB105"/>
  <c r="AB233"/>
  <c r="AA16"/>
  <c r="AB16" s="1"/>
  <c r="AA144"/>
  <c r="AB144" s="1"/>
  <c r="AA272"/>
  <c r="AB272" s="1"/>
  <c r="AA131"/>
  <c r="AB131" s="1"/>
  <c r="AA259"/>
  <c r="AB259" s="1"/>
  <c r="AA387"/>
  <c r="AB387" s="1"/>
  <c r="AB42"/>
  <c r="AB170"/>
  <c r="AB298"/>
  <c r="AA436"/>
  <c r="AB436" s="1"/>
  <c r="AA45"/>
  <c r="AB45" s="1"/>
  <c r="AA173"/>
  <c r="AB173" s="1"/>
  <c r="AA301"/>
  <c r="AB301" s="1"/>
  <c r="AA429"/>
  <c r="AB429" s="1"/>
  <c r="AA84"/>
  <c r="AB84" s="1"/>
  <c r="AA212"/>
  <c r="AB212" s="1"/>
  <c r="AA340"/>
  <c r="AB340" s="1"/>
  <c r="AA71"/>
  <c r="AB71" s="1"/>
  <c r="AA199"/>
  <c r="AB199" s="1"/>
  <c r="AA327"/>
  <c r="AB327" s="1"/>
  <c r="AA455"/>
  <c r="AB455" s="1"/>
  <c r="AA110"/>
  <c r="AB110" s="1"/>
  <c r="AA238"/>
  <c r="AB238" s="1"/>
  <c r="AA366"/>
  <c r="AB366" s="1"/>
  <c r="AA442"/>
  <c r="AB442" s="1"/>
  <c r="AA177"/>
  <c r="AB177" s="1"/>
  <c r="AA369"/>
  <c r="AB369" s="1"/>
  <c r="AA24"/>
  <c r="AB24" s="1"/>
  <c r="AA152"/>
  <c r="AB152" s="1"/>
  <c r="AA43"/>
  <c r="AB43" s="1"/>
  <c r="AA171"/>
  <c r="AB171" s="1"/>
  <c r="AA299"/>
  <c r="AB299" s="1"/>
  <c r="AA427"/>
  <c r="AB427" s="1"/>
  <c r="AA82"/>
  <c r="AB82" s="1"/>
  <c r="AA210"/>
  <c r="AB210" s="1"/>
  <c r="AA338"/>
  <c r="AB338" s="1"/>
  <c r="AC338" s="1"/>
  <c r="AA392"/>
  <c r="AB392" s="1"/>
  <c r="AA85"/>
  <c r="AB85" s="1"/>
  <c r="AA213"/>
  <c r="AB213" s="1"/>
  <c r="AA341"/>
  <c r="AB341" s="1"/>
  <c r="AA124"/>
  <c r="AB124" s="1"/>
  <c r="AA252"/>
  <c r="AB252" s="1"/>
  <c r="AT9"/>
  <c r="AU9" s="1"/>
  <c r="AA111"/>
  <c r="AB111" s="1"/>
  <c r="AA239"/>
  <c r="AB239" s="1"/>
  <c r="AA367"/>
  <c r="AB367" s="1"/>
  <c r="AA22"/>
  <c r="AB22" s="1"/>
  <c r="AA150"/>
  <c r="AB150" s="1"/>
  <c r="AA456"/>
  <c r="AB456" s="1"/>
  <c r="AA402"/>
  <c r="AB402" s="1"/>
  <c r="AT13"/>
  <c r="AU13" s="1"/>
  <c r="AA89"/>
  <c r="AB89" s="1"/>
  <c r="AA217"/>
  <c r="AB217" s="1"/>
  <c r="AA345"/>
  <c r="AB345" s="1"/>
  <c r="AA128"/>
  <c r="AB128" s="1"/>
  <c r="AA256"/>
  <c r="AB256" s="1"/>
  <c r="AT12"/>
  <c r="AU12" s="1"/>
  <c r="AA115"/>
  <c r="AB115" s="1"/>
  <c r="AA243"/>
  <c r="AB243" s="1"/>
  <c r="AA371"/>
  <c r="AB371" s="1"/>
  <c r="AA26"/>
  <c r="AB26" s="1"/>
  <c r="AA154"/>
  <c r="AB154" s="1"/>
  <c r="AA282"/>
  <c r="AB282" s="1"/>
  <c r="AA452"/>
  <c r="AB452" s="1"/>
  <c r="AA29"/>
  <c r="AB29" s="1"/>
  <c r="AA157"/>
  <c r="AB157" s="1"/>
  <c r="AA285"/>
  <c r="AB285" s="1"/>
  <c r="AA413"/>
  <c r="AB413" s="1"/>
  <c r="AA68"/>
  <c r="AB68" s="1"/>
  <c r="AA196"/>
  <c r="AB196" s="1"/>
  <c r="AA324"/>
  <c r="AB324" s="1"/>
  <c r="AA55"/>
  <c r="AB55" s="1"/>
  <c r="AA183"/>
  <c r="AB183" s="1"/>
  <c r="AA311"/>
  <c r="AB311" s="1"/>
  <c r="AA439"/>
  <c r="AB439" s="1"/>
  <c r="AA94"/>
  <c r="AB94" s="1"/>
  <c r="AA222"/>
  <c r="AB222" s="1"/>
  <c r="AA350"/>
  <c r="AB350" s="1"/>
  <c r="AA65"/>
  <c r="AB65" s="1"/>
  <c r="AA193"/>
  <c r="AB193" s="1"/>
  <c r="AA321"/>
  <c r="AB321" s="1"/>
  <c r="AA449"/>
  <c r="AB449" s="1"/>
  <c r="AA104"/>
  <c r="AB104" s="1"/>
  <c r="AA232"/>
  <c r="AB232" s="1"/>
  <c r="AA360"/>
  <c r="AB360" s="1"/>
  <c r="AT15"/>
  <c r="AU15" s="1"/>
  <c r="AA91"/>
  <c r="AB91" s="1"/>
  <c r="AA219"/>
  <c r="AB219" s="1"/>
  <c r="AA347"/>
  <c r="AB347" s="1"/>
  <c r="AA130"/>
  <c r="AB130" s="1"/>
  <c r="AA258"/>
  <c r="AB258" s="1"/>
  <c r="AA386"/>
  <c r="AB386" s="1"/>
  <c r="AA133"/>
  <c r="AB133" s="1"/>
  <c r="AA261"/>
  <c r="AB261" s="1"/>
  <c r="AA389"/>
  <c r="AB389" s="1"/>
  <c r="AA44"/>
  <c r="AB44" s="1"/>
  <c r="AA172"/>
  <c r="AB172" s="1"/>
  <c r="AA300"/>
  <c r="AB300" s="1"/>
  <c r="AA31"/>
  <c r="AB31" s="1"/>
  <c r="AA159"/>
  <c r="AB159" s="1"/>
  <c r="AA287"/>
  <c r="AB287" s="1"/>
  <c r="AA415"/>
  <c r="AB415" s="1"/>
  <c r="AA70"/>
  <c r="AB70" s="1"/>
  <c r="AA198"/>
  <c r="AB198" s="1"/>
  <c r="AA326"/>
  <c r="AB326" s="1"/>
  <c r="AA408"/>
  <c r="AB408" s="1"/>
  <c r="AA137"/>
  <c r="AB137" s="1"/>
  <c r="AA265"/>
  <c r="AB265" s="1"/>
  <c r="AA393"/>
  <c r="AB393" s="1"/>
  <c r="AA48"/>
  <c r="AB48" s="1"/>
  <c r="AA176"/>
  <c r="AB176" s="1"/>
  <c r="AA304"/>
  <c r="AB304" s="1"/>
  <c r="AA35"/>
  <c r="AB35" s="1"/>
  <c r="AA163"/>
  <c r="AB163" s="1"/>
  <c r="AA291"/>
  <c r="AB291" s="1"/>
  <c r="AA419"/>
  <c r="AB419" s="1"/>
  <c r="AA74"/>
  <c r="AB74" s="1"/>
  <c r="AA202"/>
  <c r="AB202" s="1"/>
  <c r="AA330"/>
  <c r="AB330" s="1"/>
  <c r="AA404"/>
  <c r="AB404" s="1"/>
  <c r="AA77"/>
  <c r="AB77" s="1"/>
  <c r="AA205"/>
  <c r="AB205" s="1"/>
  <c r="AA333"/>
  <c r="AB333" s="1"/>
  <c r="AA116"/>
  <c r="AB116" s="1"/>
  <c r="AA244"/>
  <c r="AB244" s="1"/>
  <c r="AA372"/>
  <c r="AB372" s="1"/>
  <c r="AA103"/>
  <c r="AB103" s="1"/>
  <c r="AA231"/>
  <c r="AB231" s="1"/>
  <c r="AA359"/>
  <c r="AB359" s="1"/>
  <c r="AA14"/>
  <c r="AB14" s="1"/>
  <c r="AA142"/>
  <c r="AB142" s="1"/>
  <c r="AA270"/>
  <c r="AB270" s="1"/>
  <c r="AA398"/>
  <c r="AB398" s="1"/>
  <c r="AA410"/>
  <c r="AB410" s="1"/>
  <c r="V45" l="1"/>
  <c r="V44"/>
  <c r="V43"/>
  <c r="V42"/>
  <c r="V41"/>
  <c r="V40"/>
  <c r="V39"/>
  <c r="V38"/>
  <c r="V37"/>
  <c r="AC212"/>
  <c r="AD259"/>
  <c r="AD85"/>
  <c r="AD170"/>
  <c r="AC349"/>
  <c r="AD96"/>
  <c r="AG96" s="1"/>
  <c r="AD126"/>
  <c r="AE126" s="1"/>
  <c r="AC225"/>
  <c r="AC242"/>
  <c r="AD361"/>
  <c r="AG361" s="1"/>
  <c r="AC102"/>
  <c r="AD168"/>
  <c r="AG168" s="1"/>
  <c r="AC186"/>
  <c r="AD124"/>
  <c r="AC319"/>
  <c r="AC63"/>
  <c r="BL72"/>
  <c r="AC399"/>
  <c r="AD402"/>
  <c r="AC143"/>
  <c r="AD146"/>
  <c r="AE146" s="1"/>
  <c r="AC360"/>
  <c r="AD363"/>
  <c r="AC104"/>
  <c r="AD107"/>
  <c r="AC245"/>
  <c r="AD248"/>
  <c r="AD337"/>
  <c r="AC334"/>
  <c r="AC78"/>
  <c r="AD81"/>
  <c r="AC331"/>
  <c r="AD334"/>
  <c r="AE334" s="1"/>
  <c r="AC75"/>
  <c r="AD78"/>
  <c r="AC292"/>
  <c r="AD295"/>
  <c r="AC36"/>
  <c r="AD39"/>
  <c r="AD180"/>
  <c r="AG180" s="1"/>
  <c r="AC177"/>
  <c r="AC394"/>
  <c r="AD397"/>
  <c r="AC138"/>
  <c r="AD141"/>
  <c r="AC327"/>
  <c r="AD330"/>
  <c r="AC71"/>
  <c r="AD74"/>
  <c r="AC288"/>
  <c r="AD291"/>
  <c r="AD35"/>
  <c r="AC32"/>
  <c r="AD176"/>
  <c r="AC173"/>
  <c r="AC390"/>
  <c r="AD393"/>
  <c r="AC134"/>
  <c r="AD137"/>
  <c r="AC259"/>
  <c r="AE259" s="1"/>
  <c r="AD262"/>
  <c r="AC348"/>
  <c r="AD351"/>
  <c r="AC92"/>
  <c r="AD95"/>
  <c r="AC361"/>
  <c r="AE361" s="1"/>
  <c r="AD364"/>
  <c r="AC105"/>
  <c r="AD108"/>
  <c r="AC322"/>
  <c r="AD325"/>
  <c r="AC66"/>
  <c r="AD69"/>
  <c r="AC223"/>
  <c r="AD226"/>
  <c r="AC440"/>
  <c r="AD443"/>
  <c r="AC184"/>
  <c r="AD187"/>
  <c r="AC325"/>
  <c r="AD328"/>
  <c r="AC69"/>
  <c r="AD72"/>
  <c r="AC286"/>
  <c r="AD289"/>
  <c r="AC30"/>
  <c r="AD33"/>
  <c r="AC283"/>
  <c r="AD286"/>
  <c r="AC27"/>
  <c r="AD30"/>
  <c r="AD247"/>
  <c r="AC244"/>
  <c r="AC129"/>
  <c r="AD132"/>
  <c r="AC218"/>
  <c r="AD221"/>
  <c r="AD26"/>
  <c r="AG26" s="1"/>
  <c r="AC23"/>
  <c r="AD243"/>
  <c r="AC240"/>
  <c r="AG124"/>
  <c r="AC125"/>
  <c r="AD128"/>
  <c r="AC214"/>
  <c r="AD217"/>
  <c r="AG217" s="1"/>
  <c r="AC393"/>
  <c r="AD396"/>
  <c r="AC211"/>
  <c r="AD214"/>
  <c r="AG214" s="1"/>
  <c r="AC428"/>
  <c r="AD431"/>
  <c r="AG431" s="1"/>
  <c r="AC172"/>
  <c r="AD175"/>
  <c r="AG175" s="1"/>
  <c r="AD156"/>
  <c r="AC153"/>
  <c r="AC370"/>
  <c r="AD373"/>
  <c r="AC443"/>
  <c r="AD446"/>
  <c r="AC239"/>
  <c r="AD242"/>
  <c r="AE242" s="1"/>
  <c r="AC456"/>
  <c r="AC200"/>
  <c r="AD203"/>
  <c r="AC341"/>
  <c r="AD344"/>
  <c r="AC85"/>
  <c r="AE85" s="1"/>
  <c r="AD88"/>
  <c r="AC302"/>
  <c r="AD305"/>
  <c r="AC46"/>
  <c r="AD49"/>
  <c r="AC299"/>
  <c r="AD302"/>
  <c r="AC43"/>
  <c r="AD46"/>
  <c r="AD263"/>
  <c r="AC260"/>
  <c r="AG259"/>
  <c r="AC273"/>
  <c r="AD276"/>
  <c r="AG276" s="1"/>
  <c r="AD20"/>
  <c r="AC17"/>
  <c r="AC106"/>
  <c r="AD109"/>
  <c r="AC384"/>
  <c r="AD387"/>
  <c r="AG387" s="1"/>
  <c r="AD144"/>
  <c r="AC141"/>
  <c r="AC355"/>
  <c r="AD358"/>
  <c r="AC99"/>
  <c r="AD102"/>
  <c r="AE102" s="1"/>
  <c r="AC316"/>
  <c r="AD319"/>
  <c r="AE319" s="1"/>
  <c r="AC60"/>
  <c r="AD63"/>
  <c r="AE63" s="1"/>
  <c r="AC201"/>
  <c r="AD204"/>
  <c r="AG204" s="1"/>
  <c r="AC418"/>
  <c r="AD421"/>
  <c r="AG421" s="1"/>
  <c r="AC162"/>
  <c r="AD165"/>
  <c r="AC417"/>
  <c r="AD420"/>
  <c r="AC152"/>
  <c r="AD155"/>
  <c r="AC382"/>
  <c r="AD385"/>
  <c r="AG385" s="1"/>
  <c r="AC442"/>
  <c r="AD445"/>
  <c r="AG445" s="1"/>
  <c r="AC375"/>
  <c r="AD378"/>
  <c r="AC119"/>
  <c r="AD122"/>
  <c r="AC208"/>
  <c r="AD211"/>
  <c r="AC438"/>
  <c r="AD441"/>
  <c r="AC182"/>
  <c r="AD185"/>
  <c r="AC429"/>
  <c r="AD432"/>
  <c r="AG432" s="1"/>
  <c r="AC179"/>
  <c r="AD182"/>
  <c r="AG182" s="1"/>
  <c r="AC396"/>
  <c r="AD399"/>
  <c r="AE399" s="1"/>
  <c r="AC140"/>
  <c r="AD143"/>
  <c r="AE143" s="1"/>
  <c r="AC389"/>
  <c r="AD392"/>
  <c r="AC281"/>
  <c r="AD284"/>
  <c r="AD283"/>
  <c r="AC280"/>
  <c r="AC335"/>
  <c r="AD338"/>
  <c r="AE338" s="1"/>
  <c r="AG334"/>
  <c r="AG78"/>
  <c r="AC79"/>
  <c r="AD82"/>
  <c r="AG82" s="1"/>
  <c r="AC296"/>
  <c r="AD299"/>
  <c r="AE299" s="1"/>
  <c r="AG295"/>
  <c r="AC40"/>
  <c r="AD43"/>
  <c r="AG39"/>
  <c r="AC181"/>
  <c r="AD184"/>
  <c r="AG397"/>
  <c r="AC398"/>
  <c r="AD401"/>
  <c r="AC142"/>
  <c r="AD145"/>
  <c r="AG141"/>
  <c r="AC395"/>
  <c r="AD398"/>
  <c r="AE398" s="1"/>
  <c r="AC139"/>
  <c r="AD142"/>
  <c r="AE142" s="1"/>
  <c r="AC228"/>
  <c r="AD231"/>
  <c r="AC369"/>
  <c r="AD372"/>
  <c r="AG372" s="1"/>
  <c r="AC113"/>
  <c r="AD116"/>
  <c r="AG116" s="1"/>
  <c r="AD333"/>
  <c r="AC330"/>
  <c r="AC74"/>
  <c r="AD77"/>
  <c r="AC391"/>
  <c r="AD394"/>
  <c r="AC135"/>
  <c r="AD138"/>
  <c r="AC224"/>
  <c r="AD227"/>
  <c r="AC365"/>
  <c r="AD368"/>
  <c r="AG364"/>
  <c r="AG108"/>
  <c r="AC109"/>
  <c r="AD112"/>
  <c r="AG112" s="1"/>
  <c r="AG325"/>
  <c r="AD329"/>
  <c r="AC326"/>
  <c r="AC70"/>
  <c r="AD73"/>
  <c r="AG69"/>
  <c r="AC323"/>
  <c r="AD326"/>
  <c r="AC67"/>
  <c r="AD70"/>
  <c r="AE70" s="1"/>
  <c r="AD287"/>
  <c r="AC284"/>
  <c r="AC28"/>
  <c r="AD31"/>
  <c r="AG31" s="1"/>
  <c r="AD172"/>
  <c r="AE172" s="1"/>
  <c r="AC169"/>
  <c r="AC386"/>
  <c r="AD389"/>
  <c r="AC130"/>
  <c r="AD133"/>
  <c r="AC449"/>
  <c r="AD452"/>
  <c r="AC159"/>
  <c r="AD162"/>
  <c r="AE162" s="1"/>
  <c r="AC376"/>
  <c r="AD379"/>
  <c r="AG379" s="1"/>
  <c r="AC120"/>
  <c r="AD123"/>
  <c r="AG132"/>
  <c r="AC133"/>
  <c r="AD136"/>
  <c r="AC222"/>
  <c r="AD225"/>
  <c r="AG221"/>
  <c r="AC377"/>
  <c r="AD380"/>
  <c r="AG380" s="1"/>
  <c r="AC219"/>
  <c r="AD222"/>
  <c r="AE222" s="1"/>
  <c r="AC436"/>
  <c r="AD439"/>
  <c r="AG439" s="1"/>
  <c r="AC180"/>
  <c r="AD183"/>
  <c r="AC321"/>
  <c r="AD324"/>
  <c r="AG324" s="1"/>
  <c r="AC65"/>
  <c r="AD68"/>
  <c r="AC154"/>
  <c r="AD157"/>
  <c r="AG157" s="1"/>
  <c r="AC385"/>
  <c r="AD388"/>
  <c r="AG388" s="1"/>
  <c r="AC215"/>
  <c r="AD218"/>
  <c r="AC432"/>
  <c r="AD435"/>
  <c r="AG435" s="1"/>
  <c r="AC176"/>
  <c r="AD179"/>
  <c r="AE179" s="1"/>
  <c r="AC317"/>
  <c r="AD320"/>
  <c r="AG320" s="1"/>
  <c r="AC61"/>
  <c r="AD64"/>
  <c r="AG64" s="1"/>
  <c r="AC150"/>
  <c r="AD153"/>
  <c r="AD22"/>
  <c r="AG22" s="1"/>
  <c r="AC19"/>
  <c r="AD239"/>
  <c r="AE239" s="1"/>
  <c r="AC236"/>
  <c r="AC345"/>
  <c r="AD348"/>
  <c r="AG344"/>
  <c r="AG88"/>
  <c r="AC89"/>
  <c r="AD92"/>
  <c r="AC306"/>
  <c r="AD309"/>
  <c r="AG309" s="1"/>
  <c r="AG305"/>
  <c r="AC433"/>
  <c r="AD436"/>
  <c r="AG436" s="1"/>
  <c r="AC175"/>
  <c r="AD178"/>
  <c r="AC392"/>
  <c r="AD395"/>
  <c r="AE395" s="1"/>
  <c r="AC136"/>
  <c r="AD139"/>
  <c r="AE139" s="1"/>
  <c r="AG20"/>
  <c r="AD24"/>
  <c r="AG24" s="1"/>
  <c r="AC21"/>
  <c r="AC238"/>
  <c r="AD241"/>
  <c r="AC363"/>
  <c r="AD366"/>
  <c r="AG366" s="1"/>
  <c r="AC107"/>
  <c r="AD110"/>
  <c r="AG110" s="1"/>
  <c r="AC324"/>
  <c r="AD327"/>
  <c r="AC68"/>
  <c r="AD71"/>
  <c r="AC209"/>
  <c r="AD212"/>
  <c r="AE212" s="1"/>
  <c r="AC426"/>
  <c r="AD429"/>
  <c r="AE429" s="1"/>
  <c r="AC448"/>
  <c r="AD451"/>
  <c r="AC205"/>
  <c r="AD208"/>
  <c r="AE208" s="1"/>
  <c r="AC422"/>
  <c r="AD425"/>
  <c r="AG425" s="1"/>
  <c r="AC291"/>
  <c r="AD294"/>
  <c r="AC35"/>
  <c r="AD38"/>
  <c r="AD255"/>
  <c r="AC252"/>
  <c r="AC265"/>
  <c r="AD268"/>
  <c r="AC354"/>
  <c r="AD357"/>
  <c r="AC98"/>
  <c r="AD101"/>
  <c r="AC344"/>
  <c r="AD347"/>
  <c r="AC88"/>
  <c r="AD91"/>
  <c r="AG91" s="1"/>
  <c r="AC446"/>
  <c r="AD449"/>
  <c r="AC404"/>
  <c r="AD407"/>
  <c r="AG407" s="1"/>
  <c r="AC425"/>
  <c r="AD428"/>
  <c r="AE428" s="1"/>
  <c r="AC183"/>
  <c r="AD186"/>
  <c r="AE186" s="1"/>
  <c r="AC400"/>
  <c r="AD403"/>
  <c r="AG403" s="1"/>
  <c r="AC144"/>
  <c r="AD147"/>
  <c r="AG373"/>
  <c r="AC374"/>
  <c r="AD377"/>
  <c r="AE377" s="1"/>
  <c r="AC118"/>
  <c r="AD121"/>
  <c r="AC115"/>
  <c r="AD118"/>
  <c r="AC332"/>
  <c r="AD335"/>
  <c r="AE335" s="1"/>
  <c r="AC76"/>
  <c r="AD79"/>
  <c r="AE79" s="1"/>
  <c r="AC431"/>
  <c r="AD434"/>
  <c r="AG434" s="1"/>
  <c r="AC407"/>
  <c r="AD410"/>
  <c r="AG410" s="1"/>
  <c r="AC274"/>
  <c r="AD277"/>
  <c r="AC275"/>
  <c r="AD278"/>
  <c r="AG278" s="1"/>
  <c r="AC277"/>
  <c r="AD280"/>
  <c r="AE280" s="1"/>
  <c r="AD21"/>
  <c r="AC18"/>
  <c r="AC298"/>
  <c r="AD301"/>
  <c r="AG301" s="1"/>
  <c r="AC42"/>
  <c r="AD45"/>
  <c r="AC231"/>
  <c r="AD234"/>
  <c r="AG234" s="1"/>
  <c r="AC294"/>
  <c r="AD297"/>
  <c r="AC38"/>
  <c r="AD41"/>
  <c r="AC190"/>
  <c r="AD193"/>
  <c r="AG193" s="1"/>
  <c r="AC315"/>
  <c r="AD318"/>
  <c r="AC59"/>
  <c r="AD62"/>
  <c r="AD23"/>
  <c r="AC20"/>
  <c r="AE20" s="1"/>
  <c r="AD164"/>
  <c r="AC161"/>
  <c r="AC250"/>
  <c r="AD253"/>
  <c r="AC371"/>
  <c r="AD374"/>
  <c r="AC427"/>
  <c r="AD430"/>
  <c r="AG430" s="1"/>
  <c r="AC381"/>
  <c r="AD384"/>
  <c r="AE384" s="1"/>
  <c r="AC192"/>
  <c r="AD195"/>
  <c r="AC255"/>
  <c r="AD258"/>
  <c r="AG258" s="1"/>
  <c r="AC357"/>
  <c r="AD360"/>
  <c r="AE360" s="1"/>
  <c r="AC101"/>
  <c r="AD104"/>
  <c r="AE104" s="1"/>
  <c r="AG156"/>
  <c r="AD160"/>
  <c r="AC157"/>
  <c r="AC313"/>
  <c r="AD316"/>
  <c r="AE316" s="1"/>
  <c r="AC57"/>
  <c r="AD60"/>
  <c r="AE60" s="1"/>
  <c r="AD13"/>
  <c r="AG13" s="1"/>
  <c r="AD450"/>
  <c r="AG450" s="1"/>
  <c r="AC439"/>
  <c r="AD400"/>
  <c r="AG400" s="1"/>
  <c r="AD365"/>
  <c r="AE365" s="1"/>
  <c r="AC295"/>
  <c r="AC39"/>
  <c r="AD131"/>
  <c r="AG131" s="1"/>
  <c r="AD233"/>
  <c r="AG233" s="1"/>
  <c r="AD194"/>
  <c r="AD296"/>
  <c r="AE296" s="1"/>
  <c r="AD40"/>
  <c r="AG40" s="1"/>
  <c r="AD257"/>
  <c r="AG257" s="1"/>
  <c r="AC251"/>
  <c r="AC340"/>
  <c r="AD87"/>
  <c r="AC353"/>
  <c r="AD100"/>
  <c r="AG100" s="1"/>
  <c r="AD317"/>
  <c r="AD61"/>
  <c r="AE61" s="1"/>
  <c r="AC221"/>
  <c r="AD252"/>
  <c r="AE252" s="1"/>
  <c r="AC210"/>
  <c r="AC411"/>
  <c r="AD414"/>
  <c r="AC271"/>
  <c r="AD274"/>
  <c r="AD18"/>
  <c r="AG18" s="1"/>
  <c r="AC15"/>
  <c r="AC232"/>
  <c r="AD235"/>
  <c r="AG231"/>
  <c r="AC373"/>
  <c r="AD376"/>
  <c r="AE376" s="1"/>
  <c r="AC117"/>
  <c r="AD120"/>
  <c r="AC206"/>
  <c r="AD209"/>
  <c r="AC405"/>
  <c r="AD408"/>
  <c r="AG408" s="1"/>
  <c r="AC203"/>
  <c r="AD206"/>
  <c r="AG206" s="1"/>
  <c r="AC420"/>
  <c r="AD423"/>
  <c r="AG423" s="1"/>
  <c r="AC164"/>
  <c r="AD167"/>
  <c r="AG167" s="1"/>
  <c r="AC305"/>
  <c r="AD308"/>
  <c r="AG308" s="1"/>
  <c r="AC49"/>
  <c r="AD52"/>
  <c r="AG52" s="1"/>
  <c r="AC266"/>
  <c r="AD269"/>
  <c r="AC409"/>
  <c r="AD412"/>
  <c r="AG412" s="1"/>
  <c r="AC199"/>
  <c r="AD202"/>
  <c r="AG202" s="1"/>
  <c r="AC416"/>
  <c r="AD419"/>
  <c r="AG419" s="1"/>
  <c r="AC160"/>
  <c r="AD163"/>
  <c r="AC301"/>
  <c r="AD304"/>
  <c r="AG304" s="1"/>
  <c r="AC45"/>
  <c r="AD48"/>
  <c r="AG48" s="1"/>
  <c r="AC262"/>
  <c r="AD265"/>
  <c r="AE265" s="1"/>
  <c r="AC387"/>
  <c r="AD390"/>
  <c r="AE390" s="1"/>
  <c r="AC131"/>
  <c r="AD134"/>
  <c r="AE134" s="1"/>
  <c r="AC220"/>
  <c r="AD223"/>
  <c r="AE223" s="1"/>
  <c r="AD236"/>
  <c r="AC233"/>
  <c r="AC450"/>
  <c r="AD453"/>
  <c r="AG453" s="1"/>
  <c r="AC194"/>
  <c r="AD197"/>
  <c r="AG197" s="1"/>
  <c r="AC351"/>
  <c r="AD354"/>
  <c r="AC95"/>
  <c r="AD98"/>
  <c r="AC312"/>
  <c r="AD315"/>
  <c r="AE315" s="1"/>
  <c r="AC56"/>
  <c r="AD59"/>
  <c r="AE59" s="1"/>
  <c r="AC197"/>
  <c r="AD200"/>
  <c r="AE200" s="1"/>
  <c r="AC414"/>
  <c r="AD417"/>
  <c r="AE417" s="1"/>
  <c r="AC158"/>
  <c r="AD161"/>
  <c r="AC453"/>
  <c r="AD456"/>
  <c r="AE456" s="1"/>
  <c r="AG452"/>
  <c r="AC155"/>
  <c r="AD158"/>
  <c r="AC372"/>
  <c r="AD375"/>
  <c r="AE375" s="1"/>
  <c r="AC116"/>
  <c r="AD119"/>
  <c r="AE119" s="1"/>
  <c r="AC257"/>
  <c r="AD260"/>
  <c r="AE260" s="1"/>
  <c r="AC346"/>
  <c r="AD349"/>
  <c r="AE349" s="1"/>
  <c r="AC90"/>
  <c r="AD93"/>
  <c r="AG93" s="1"/>
  <c r="AC403"/>
  <c r="AD406"/>
  <c r="AG402"/>
  <c r="AC151"/>
  <c r="AD154"/>
  <c r="AC368"/>
  <c r="AD371"/>
  <c r="AC112"/>
  <c r="AD115"/>
  <c r="AE115" s="1"/>
  <c r="AC253"/>
  <c r="AD256"/>
  <c r="AC342"/>
  <c r="AD345"/>
  <c r="AC86"/>
  <c r="AD89"/>
  <c r="AG85"/>
  <c r="AC339"/>
  <c r="AD342"/>
  <c r="AC83"/>
  <c r="AD86"/>
  <c r="AE86" s="1"/>
  <c r="AC300"/>
  <c r="AD303"/>
  <c r="AG303" s="1"/>
  <c r="AC44"/>
  <c r="AD47"/>
  <c r="AG47" s="1"/>
  <c r="AG43"/>
  <c r="AD28"/>
  <c r="AC25"/>
  <c r="AC178"/>
  <c r="AD181"/>
  <c r="AE181" s="1"/>
  <c r="AC367"/>
  <c r="AD370"/>
  <c r="AE370" s="1"/>
  <c r="AC111"/>
  <c r="AD114"/>
  <c r="AG327"/>
  <c r="AC328"/>
  <c r="AD331"/>
  <c r="AE331" s="1"/>
  <c r="AC72"/>
  <c r="AD75"/>
  <c r="AE75" s="1"/>
  <c r="AC213"/>
  <c r="AD216"/>
  <c r="AG216" s="1"/>
  <c r="AC430"/>
  <c r="AD433"/>
  <c r="AC174"/>
  <c r="AD177"/>
  <c r="AE177" s="1"/>
  <c r="AC437"/>
  <c r="AD440"/>
  <c r="AE440" s="1"/>
  <c r="AG170"/>
  <c r="AC171"/>
  <c r="AD174"/>
  <c r="AC388"/>
  <c r="AD391"/>
  <c r="AE391" s="1"/>
  <c r="AC132"/>
  <c r="AD135"/>
  <c r="AE135" s="1"/>
  <c r="AG144"/>
  <c r="AD148"/>
  <c r="AC145"/>
  <c r="AC234"/>
  <c r="AD237"/>
  <c r="AC441"/>
  <c r="AD444"/>
  <c r="AG444" s="1"/>
  <c r="AC269"/>
  <c r="AD272"/>
  <c r="AG268"/>
  <c r="AC13"/>
  <c r="AD16"/>
  <c r="AG226"/>
  <c r="AC227"/>
  <c r="AD230"/>
  <c r="AG230" s="1"/>
  <c r="AG443"/>
  <c r="AC444"/>
  <c r="AD447"/>
  <c r="AC188"/>
  <c r="AD191"/>
  <c r="AG187"/>
  <c r="AC329"/>
  <c r="AD332"/>
  <c r="AE332" s="1"/>
  <c r="AG328"/>
  <c r="AG72"/>
  <c r="AC73"/>
  <c r="AD76"/>
  <c r="AE76" s="1"/>
  <c r="AC290"/>
  <c r="AD293"/>
  <c r="AG289"/>
  <c r="AC34"/>
  <c r="AD37"/>
  <c r="AG33"/>
  <c r="AC408"/>
  <c r="AD411"/>
  <c r="AG23"/>
  <c r="AD27"/>
  <c r="AG27" s="1"/>
  <c r="AC24"/>
  <c r="AC379"/>
  <c r="AD382"/>
  <c r="AE382" s="1"/>
  <c r="AG378"/>
  <c r="AC435"/>
  <c r="AD438"/>
  <c r="AC247"/>
  <c r="AD250"/>
  <c r="AC336"/>
  <c r="AD339"/>
  <c r="AC80"/>
  <c r="AD83"/>
  <c r="AC310"/>
  <c r="AD313"/>
  <c r="AC54"/>
  <c r="AD57"/>
  <c r="AC307"/>
  <c r="AD310"/>
  <c r="AC51"/>
  <c r="AD54"/>
  <c r="AD271"/>
  <c r="AE271" s="1"/>
  <c r="AC268"/>
  <c r="AC415"/>
  <c r="AD418"/>
  <c r="AE418" s="1"/>
  <c r="AG414"/>
  <c r="AC279"/>
  <c r="AD282"/>
  <c r="AG282" s="1"/>
  <c r="AC401"/>
  <c r="AD404"/>
  <c r="AE404" s="1"/>
  <c r="AC207"/>
  <c r="AD210"/>
  <c r="AC424"/>
  <c r="AD427"/>
  <c r="AE427" s="1"/>
  <c r="AC168"/>
  <c r="AE168" s="1"/>
  <c r="AD171"/>
  <c r="AC309"/>
  <c r="AD312"/>
  <c r="AC53"/>
  <c r="AD56"/>
  <c r="AC270"/>
  <c r="AD273"/>
  <c r="AE273" s="1"/>
  <c r="AG269"/>
  <c r="AC14"/>
  <c r="AD17"/>
  <c r="AE17" s="1"/>
  <c r="AC267"/>
  <c r="AD270"/>
  <c r="AC356"/>
  <c r="AD359"/>
  <c r="AC100"/>
  <c r="AD103"/>
  <c r="AG103" s="1"/>
  <c r="AC241"/>
  <c r="AD244"/>
  <c r="AE244" s="1"/>
  <c r="AC202"/>
  <c r="AD205"/>
  <c r="AE205" s="1"/>
  <c r="AC419"/>
  <c r="AD422"/>
  <c r="AE422" s="1"/>
  <c r="AG262"/>
  <c r="AC263"/>
  <c r="AD266"/>
  <c r="AG351"/>
  <c r="AC352"/>
  <c r="AD355"/>
  <c r="AE355" s="1"/>
  <c r="AC96"/>
  <c r="AE96" s="1"/>
  <c r="AD99"/>
  <c r="AE99" s="1"/>
  <c r="AG95"/>
  <c r="AC237"/>
  <c r="AD240"/>
  <c r="AE240" s="1"/>
  <c r="AG236"/>
  <c r="AC454"/>
  <c r="AC198"/>
  <c r="AD201"/>
  <c r="AE201" s="1"/>
  <c r="AC413"/>
  <c r="AD416"/>
  <c r="AG194"/>
  <c r="AC195"/>
  <c r="AD198"/>
  <c r="AE198" s="1"/>
  <c r="AC412"/>
  <c r="AD415"/>
  <c r="AC156"/>
  <c r="AD159"/>
  <c r="AE159" s="1"/>
  <c r="AG155"/>
  <c r="AC297"/>
  <c r="AD300"/>
  <c r="AC41"/>
  <c r="AD44"/>
  <c r="AC258"/>
  <c r="AD261"/>
  <c r="AG286"/>
  <c r="AC287"/>
  <c r="AD290"/>
  <c r="AC31"/>
  <c r="AG30"/>
  <c r="AD34"/>
  <c r="AD251"/>
  <c r="AE251" s="1"/>
  <c r="AC248"/>
  <c r="AG247"/>
  <c r="AC261"/>
  <c r="AD264"/>
  <c r="AC350"/>
  <c r="AD353"/>
  <c r="AE353" s="1"/>
  <c r="AC94"/>
  <c r="AD97"/>
  <c r="AC347"/>
  <c r="AD350"/>
  <c r="AC91"/>
  <c r="AD94"/>
  <c r="AC308"/>
  <c r="AD311"/>
  <c r="AC52"/>
  <c r="AD55"/>
  <c r="AC193"/>
  <c r="AD196"/>
  <c r="AC410"/>
  <c r="AD413"/>
  <c r="AD29"/>
  <c r="AC26"/>
  <c r="AE26" s="1"/>
  <c r="AC343"/>
  <c r="AD346"/>
  <c r="AG342"/>
  <c r="AC87"/>
  <c r="AD90"/>
  <c r="AC304"/>
  <c r="AD307"/>
  <c r="AC48"/>
  <c r="AD51"/>
  <c r="AC189"/>
  <c r="AD192"/>
  <c r="AC406"/>
  <c r="AD409"/>
  <c r="AG21"/>
  <c r="AD25"/>
  <c r="AG25" s="1"/>
  <c r="AC22"/>
  <c r="AE22" s="1"/>
  <c r="AG146"/>
  <c r="AC147"/>
  <c r="AD150"/>
  <c r="AG363"/>
  <c r="AC364"/>
  <c r="AD367"/>
  <c r="AC108"/>
  <c r="AD111"/>
  <c r="AG107"/>
  <c r="AC217"/>
  <c r="AD220"/>
  <c r="AC434"/>
  <c r="AD437"/>
  <c r="AC50"/>
  <c r="AD53"/>
  <c r="AG49"/>
  <c r="AG302"/>
  <c r="AC303"/>
  <c r="AD306"/>
  <c r="AG46"/>
  <c r="AC47"/>
  <c r="AD50"/>
  <c r="AE50" s="1"/>
  <c r="AD267"/>
  <c r="AC264"/>
  <c r="AG263"/>
  <c r="AG148"/>
  <c r="AD152"/>
  <c r="AE152" s="1"/>
  <c r="AC149"/>
  <c r="AG365"/>
  <c r="AC366"/>
  <c r="AD369"/>
  <c r="AE369" s="1"/>
  <c r="AC110"/>
  <c r="AD113"/>
  <c r="AE113" s="1"/>
  <c r="AG109"/>
  <c r="AC235"/>
  <c r="AD238"/>
  <c r="AE238" s="1"/>
  <c r="AG451"/>
  <c r="AC452"/>
  <c r="AD455"/>
  <c r="AC196"/>
  <c r="AD199"/>
  <c r="AE199" s="1"/>
  <c r="AG195"/>
  <c r="AC337"/>
  <c r="AD340"/>
  <c r="AE340" s="1"/>
  <c r="AC81"/>
  <c r="AD84"/>
  <c r="AC451"/>
  <c r="AD454"/>
  <c r="AG454" s="1"/>
  <c r="AC333"/>
  <c r="AD336"/>
  <c r="AE336" s="1"/>
  <c r="AC77"/>
  <c r="AD80"/>
  <c r="AC445"/>
  <c r="AD448"/>
  <c r="AG162"/>
  <c r="AC163"/>
  <c r="AD166"/>
  <c r="AC380"/>
  <c r="AD383"/>
  <c r="AC124"/>
  <c r="AE124" s="1"/>
  <c r="AD127"/>
  <c r="AG123"/>
  <c r="AG136"/>
  <c r="AC137"/>
  <c r="AD140"/>
  <c r="AE140" s="1"/>
  <c r="AC226"/>
  <c r="AD229"/>
  <c r="AG225"/>
  <c r="AC383"/>
  <c r="AD386"/>
  <c r="AE386" s="1"/>
  <c r="AC216"/>
  <c r="AD219"/>
  <c r="AE219" s="1"/>
  <c r="AC421"/>
  <c r="AD424"/>
  <c r="AG420"/>
  <c r="AG377"/>
  <c r="AC378"/>
  <c r="AD381"/>
  <c r="AE381" s="1"/>
  <c r="AG310"/>
  <c r="AC311"/>
  <c r="AD314"/>
  <c r="AG54"/>
  <c r="AC55"/>
  <c r="AD58"/>
  <c r="AD275"/>
  <c r="AE275" s="1"/>
  <c r="AC272"/>
  <c r="AD19"/>
  <c r="AG19" s="1"/>
  <c r="AC16"/>
  <c r="AC246"/>
  <c r="AD249"/>
  <c r="AG249" s="1"/>
  <c r="AG242"/>
  <c r="AC243"/>
  <c r="AD246"/>
  <c r="AE246" s="1"/>
  <c r="AC204"/>
  <c r="AD207"/>
  <c r="AG203"/>
  <c r="AG401"/>
  <c r="AC402"/>
  <c r="AD405"/>
  <c r="AE405" s="1"/>
  <c r="AC455"/>
  <c r="AC282"/>
  <c r="AD285"/>
  <c r="AC278"/>
  <c r="AD281"/>
  <c r="AE281" s="1"/>
  <c r="AG277"/>
  <c r="AD279"/>
  <c r="AC276"/>
  <c r="AC423"/>
  <c r="AD426"/>
  <c r="AE426" s="1"/>
  <c r="AC170"/>
  <c r="AE170" s="1"/>
  <c r="AD173"/>
  <c r="AE173" s="1"/>
  <c r="AC359"/>
  <c r="AD362"/>
  <c r="AG358"/>
  <c r="AG102"/>
  <c r="AC103"/>
  <c r="AD106"/>
  <c r="AE106" s="1"/>
  <c r="AC166"/>
  <c r="AD169"/>
  <c r="AE169" s="1"/>
  <c r="AG165"/>
  <c r="AC318"/>
  <c r="AD321"/>
  <c r="AE321" s="1"/>
  <c r="AG317"/>
  <c r="AC62"/>
  <c r="AD65"/>
  <c r="AE65" s="1"/>
  <c r="AG186"/>
  <c r="AC187"/>
  <c r="AD190"/>
  <c r="AC148"/>
  <c r="AD151"/>
  <c r="AE151" s="1"/>
  <c r="AG147"/>
  <c r="AC289"/>
  <c r="AD292"/>
  <c r="AC33"/>
  <c r="AD36"/>
  <c r="AC122"/>
  <c r="AD125"/>
  <c r="AG121"/>
  <c r="AC114"/>
  <c r="AD117"/>
  <c r="AE117" s="1"/>
  <c r="AG113"/>
  <c r="AC320"/>
  <c r="AD323"/>
  <c r="AE323" s="1"/>
  <c r="AG319"/>
  <c r="AC64"/>
  <c r="AD67"/>
  <c r="AE67" s="1"/>
  <c r="AG63"/>
  <c r="AG126"/>
  <c r="AC127"/>
  <c r="AD130"/>
  <c r="AE130" s="1"/>
  <c r="AC229"/>
  <c r="AD232"/>
  <c r="AE232" s="1"/>
  <c r="AC285"/>
  <c r="AG284"/>
  <c r="AD288"/>
  <c r="AE288" s="1"/>
  <c r="AG28"/>
  <c r="AD32"/>
  <c r="AG32" s="1"/>
  <c r="AC29"/>
  <c r="AG184"/>
  <c r="AC185"/>
  <c r="AD188"/>
  <c r="BL69"/>
  <c r="BM72"/>
  <c r="BP72" s="1"/>
  <c r="BL68"/>
  <c r="BM71"/>
  <c r="BP71" s="1"/>
  <c r="AD15"/>
  <c r="AE15" s="1"/>
  <c r="AD14"/>
  <c r="AE14" s="1"/>
  <c r="AD149"/>
  <c r="AC447"/>
  <c r="AD442"/>
  <c r="AE442" s="1"/>
  <c r="AC397"/>
  <c r="BL70"/>
  <c r="BL71"/>
  <c r="BN71" s="1"/>
  <c r="AC362"/>
  <c r="AD298"/>
  <c r="AE298" s="1"/>
  <c r="AC167"/>
  <c r="AD42"/>
  <c r="AE42" s="1"/>
  <c r="AC256"/>
  <c r="AC128"/>
  <c r="AC358"/>
  <c r="AC230"/>
  <c r="AD105"/>
  <c r="AE105" s="1"/>
  <c r="AD322"/>
  <c r="AE322" s="1"/>
  <c r="AC191"/>
  <c r="AD66"/>
  <c r="AE66" s="1"/>
  <c r="AC293"/>
  <c r="AC165"/>
  <c r="AC37"/>
  <c r="AC254"/>
  <c r="AD129"/>
  <c r="AE129" s="1"/>
  <c r="AD254"/>
  <c r="AE254" s="1"/>
  <c r="AC123"/>
  <c r="AD343"/>
  <c r="AD215"/>
  <c r="AE215" s="1"/>
  <c r="AC84"/>
  <c r="AD356"/>
  <c r="AD228"/>
  <c r="AE228" s="1"/>
  <c r="AC97"/>
  <c r="AC314"/>
  <c r="AD189"/>
  <c r="AC58"/>
  <c r="AD352"/>
  <c r="AD224"/>
  <c r="AC93"/>
  <c r="AC249"/>
  <c r="AC121"/>
  <c r="AD341"/>
  <c r="AE341" s="1"/>
  <c r="AD213"/>
  <c r="AE213" s="1"/>
  <c r="AC82"/>
  <c r="AD245"/>
  <c r="AE245" s="1"/>
  <c r="BL66"/>
  <c r="BM69"/>
  <c r="BL67"/>
  <c r="BM70"/>
  <c r="BL63"/>
  <c r="BM66"/>
  <c r="BP66" s="1"/>
  <c r="BL62"/>
  <c r="BM63"/>
  <c r="BM65"/>
  <c r="BP65" s="1"/>
  <c r="BM62"/>
  <c r="BP62" s="1"/>
  <c r="BM64"/>
  <c r="BP63"/>
  <c r="BL64"/>
  <c r="BN64" s="1"/>
  <c r="BM67"/>
  <c r="BP67" s="1"/>
  <c r="BP64"/>
  <c r="BL65"/>
  <c r="BM68"/>
  <c r="M22"/>
  <c r="L19"/>
  <c r="M85"/>
  <c r="L82"/>
  <c r="L328"/>
  <c r="M331"/>
  <c r="L849"/>
  <c r="M852"/>
  <c r="L721"/>
  <c r="M724"/>
  <c r="M458"/>
  <c r="L455"/>
  <c r="L136"/>
  <c r="M139"/>
  <c r="L264"/>
  <c r="M267"/>
  <c r="P267" s="1"/>
  <c r="L785"/>
  <c r="M788"/>
  <c r="M670"/>
  <c r="L667"/>
  <c r="M542"/>
  <c r="L539"/>
  <c r="L159"/>
  <c r="M162"/>
  <c r="L524"/>
  <c r="M527"/>
  <c r="L770"/>
  <c r="M773"/>
  <c r="L389"/>
  <c r="M392"/>
  <c r="M136"/>
  <c r="N136" s="1"/>
  <c r="L133"/>
  <c r="L422"/>
  <c r="M425"/>
  <c r="L668"/>
  <c r="M671"/>
  <c r="L806"/>
  <c r="M809"/>
  <c r="L268"/>
  <c r="M271"/>
  <c r="L406"/>
  <c r="M409"/>
  <c r="L653"/>
  <c r="M656"/>
  <c r="L525"/>
  <c r="M528"/>
  <c r="M79"/>
  <c r="L76"/>
  <c r="L204"/>
  <c r="M207"/>
  <c r="P207" s="1"/>
  <c r="M858"/>
  <c r="L855"/>
  <c r="L727"/>
  <c r="M730"/>
  <c r="M602"/>
  <c r="L599"/>
  <c r="M350"/>
  <c r="L347"/>
  <c r="L91"/>
  <c r="M94"/>
  <c r="L464"/>
  <c r="M467"/>
  <c r="P467" s="1"/>
  <c r="L710"/>
  <c r="M713"/>
  <c r="P713" s="1"/>
  <c r="L848"/>
  <c r="M851"/>
  <c r="M196"/>
  <c r="L193"/>
  <c r="L560"/>
  <c r="M563"/>
  <c r="M819"/>
  <c r="L816"/>
  <c r="L144"/>
  <c r="M147"/>
  <c r="P147" s="1"/>
  <c r="L282"/>
  <c r="M285"/>
  <c r="L767"/>
  <c r="M770"/>
  <c r="L649"/>
  <c r="M652"/>
  <c r="L521"/>
  <c r="M524"/>
  <c r="L208"/>
  <c r="M211"/>
  <c r="P211" s="1"/>
  <c r="M854"/>
  <c r="L851"/>
  <c r="L585"/>
  <c r="M588"/>
  <c r="M470"/>
  <c r="L467"/>
  <c r="M208"/>
  <c r="N208" s="1"/>
  <c r="L205"/>
  <c r="M80"/>
  <c r="L77"/>
  <c r="L468"/>
  <c r="M471"/>
  <c r="L714"/>
  <c r="M717"/>
  <c r="L842"/>
  <c r="M845"/>
  <c r="L317"/>
  <c r="M320"/>
  <c r="M192"/>
  <c r="P192" s="1"/>
  <c r="L189"/>
  <c r="L494"/>
  <c r="M497"/>
  <c r="L622"/>
  <c r="M625"/>
  <c r="L868"/>
  <c r="M871"/>
  <c r="L212"/>
  <c r="M215"/>
  <c r="L350"/>
  <c r="M353"/>
  <c r="L699"/>
  <c r="M702"/>
  <c r="L581"/>
  <c r="M584"/>
  <c r="P584" s="1"/>
  <c r="L148"/>
  <c r="M151"/>
  <c r="L276"/>
  <c r="M279"/>
  <c r="L773"/>
  <c r="M776"/>
  <c r="M658"/>
  <c r="L655"/>
  <c r="M406"/>
  <c r="N406" s="1"/>
  <c r="L403"/>
  <c r="L147"/>
  <c r="M150"/>
  <c r="L664"/>
  <c r="M667"/>
  <c r="N667" s="1"/>
  <c r="L377"/>
  <c r="M380"/>
  <c r="M124"/>
  <c r="L121"/>
  <c r="L562"/>
  <c r="M565"/>
  <c r="L818"/>
  <c r="M821"/>
  <c r="L746"/>
  <c r="M749"/>
  <c r="M59"/>
  <c r="L56"/>
  <c r="L312"/>
  <c r="M315"/>
  <c r="L747"/>
  <c r="M750"/>
  <c r="M494"/>
  <c r="L491"/>
  <c r="M232"/>
  <c r="L229"/>
  <c r="L111"/>
  <c r="M114"/>
  <c r="L572"/>
  <c r="M575"/>
  <c r="M831"/>
  <c r="L828"/>
  <c r="M216"/>
  <c r="L213"/>
  <c r="L470"/>
  <c r="M473"/>
  <c r="L726"/>
  <c r="M729"/>
  <c r="L198"/>
  <c r="M201"/>
  <c r="P201" s="1"/>
  <c r="L861"/>
  <c r="M864"/>
  <c r="L605"/>
  <c r="M608"/>
  <c r="L124"/>
  <c r="M127"/>
  <c r="P127" s="1"/>
  <c r="L380"/>
  <c r="M383"/>
  <c r="P383" s="1"/>
  <c r="M682"/>
  <c r="L679"/>
  <c r="M426"/>
  <c r="L423"/>
  <c r="L171"/>
  <c r="M174"/>
  <c r="L512"/>
  <c r="M515"/>
  <c r="P515" s="1"/>
  <c r="M771"/>
  <c r="L768"/>
  <c r="M276"/>
  <c r="N276" s="1"/>
  <c r="L273"/>
  <c r="L666"/>
  <c r="M669"/>
  <c r="P669" s="1"/>
  <c r="L202"/>
  <c r="M205"/>
  <c r="N205" s="1"/>
  <c r="M333"/>
  <c r="L330"/>
  <c r="L857"/>
  <c r="M860"/>
  <c r="P860" s="1"/>
  <c r="L601"/>
  <c r="M604"/>
  <c r="P604" s="1"/>
  <c r="L128"/>
  <c r="M131"/>
  <c r="L384"/>
  <c r="M387"/>
  <c r="M678"/>
  <c r="L675"/>
  <c r="M422"/>
  <c r="N422" s="1"/>
  <c r="L419"/>
  <c r="L167"/>
  <c r="M170"/>
  <c r="P170" s="1"/>
  <c r="L516"/>
  <c r="M519"/>
  <c r="M775"/>
  <c r="L772"/>
  <c r="P771"/>
  <c r="M272"/>
  <c r="L269"/>
  <c r="L414"/>
  <c r="M417"/>
  <c r="L542"/>
  <c r="M545"/>
  <c r="L670"/>
  <c r="M673"/>
  <c r="L798"/>
  <c r="M801"/>
  <c r="L142"/>
  <c r="M145"/>
  <c r="L270"/>
  <c r="M273"/>
  <c r="L398"/>
  <c r="M401"/>
  <c r="L789"/>
  <c r="M792"/>
  <c r="P788"/>
  <c r="L661"/>
  <c r="M664"/>
  <c r="L533"/>
  <c r="M536"/>
  <c r="M71"/>
  <c r="L68"/>
  <c r="L196"/>
  <c r="M199"/>
  <c r="L324"/>
  <c r="M327"/>
  <c r="M866"/>
  <c r="L863"/>
  <c r="L735"/>
  <c r="M738"/>
  <c r="M610"/>
  <c r="L607"/>
  <c r="M482"/>
  <c r="L479"/>
  <c r="M358"/>
  <c r="L355"/>
  <c r="L227"/>
  <c r="M230"/>
  <c r="L99"/>
  <c r="M102"/>
  <c r="L456"/>
  <c r="M459"/>
  <c r="P459" s="1"/>
  <c r="L584"/>
  <c r="M587"/>
  <c r="M715"/>
  <c r="L712"/>
  <c r="L840"/>
  <c r="M843"/>
  <c r="M172"/>
  <c r="L169"/>
  <c r="L450"/>
  <c r="M453"/>
  <c r="L522"/>
  <c r="M525"/>
  <c r="L114"/>
  <c r="M117"/>
  <c r="L242"/>
  <c r="M245"/>
  <c r="L370"/>
  <c r="M373"/>
  <c r="L689"/>
  <c r="M692"/>
  <c r="L433"/>
  <c r="M436"/>
  <c r="M43"/>
  <c r="L40"/>
  <c r="L168"/>
  <c r="M171"/>
  <c r="L296"/>
  <c r="M299"/>
  <c r="L763"/>
  <c r="M766"/>
  <c r="M638"/>
  <c r="L635"/>
  <c r="M510"/>
  <c r="L507"/>
  <c r="M386"/>
  <c r="L383"/>
  <c r="L255"/>
  <c r="M258"/>
  <c r="L127"/>
  <c r="M130"/>
  <c r="L428"/>
  <c r="M431"/>
  <c r="L556"/>
  <c r="M559"/>
  <c r="L684"/>
  <c r="M687"/>
  <c r="M815"/>
  <c r="P815" s="1"/>
  <c r="L812"/>
  <c r="L182"/>
  <c r="M185"/>
  <c r="P185" s="1"/>
  <c r="L877"/>
  <c r="M880"/>
  <c r="P880" s="1"/>
  <c r="L749"/>
  <c r="M752"/>
  <c r="L493"/>
  <c r="M496"/>
  <c r="P496" s="1"/>
  <c r="L236"/>
  <c r="M239"/>
  <c r="L823"/>
  <c r="M826"/>
  <c r="M570"/>
  <c r="L567"/>
  <c r="M442"/>
  <c r="L439"/>
  <c r="L187"/>
  <c r="M190"/>
  <c r="L274"/>
  <c r="M277"/>
  <c r="P277" s="1"/>
  <c r="P273"/>
  <c r="P730"/>
  <c r="L731"/>
  <c r="M734"/>
  <c r="M478"/>
  <c r="L475"/>
  <c r="L223"/>
  <c r="M226"/>
  <c r="L460"/>
  <c r="M463"/>
  <c r="M719"/>
  <c r="L716"/>
  <c r="P715"/>
  <c r="L325"/>
  <c r="M328"/>
  <c r="N328" s="1"/>
  <c r="M72"/>
  <c r="L69"/>
  <c r="L486"/>
  <c r="M489"/>
  <c r="P489" s="1"/>
  <c r="L742"/>
  <c r="M745"/>
  <c r="L214"/>
  <c r="M217"/>
  <c r="P217" s="1"/>
  <c r="L845"/>
  <c r="M848"/>
  <c r="N848" s="1"/>
  <c r="M582"/>
  <c r="L579"/>
  <c r="L461"/>
  <c r="M464"/>
  <c r="N464" s="1"/>
  <c r="L791"/>
  <c r="M794"/>
  <c r="P794" s="1"/>
  <c r="M538"/>
  <c r="L535"/>
  <c r="L283"/>
  <c r="M286"/>
  <c r="P286" s="1"/>
  <c r="M30"/>
  <c r="P30" s="1"/>
  <c r="L27"/>
  <c r="L656"/>
  <c r="M659"/>
  <c r="P659" s="1"/>
  <c r="L385"/>
  <c r="M388"/>
  <c r="M132"/>
  <c r="L129"/>
  <c r="L698"/>
  <c r="M701"/>
  <c r="P701" s="1"/>
  <c r="L218"/>
  <c r="M221"/>
  <c r="P221" s="1"/>
  <c r="L841"/>
  <c r="M844"/>
  <c r="L134"/>
  <c r="M137"/>
  <c r="L272"/>
  <c r="M275"/>
  <c r="P271"/>
  <c r="L787"/>
  <c r="M790"/>
  <c r="M534"/>
  <c r="P534" s="1"/>
  <c r="L531"/>
  <c r="L279"/>
  <c r="M282"/>
  <c r="M20"/>
  <c r="P20" s="1"/>
  <c r="M23"/>
  <c r="L20"/>
  <c r="N20" s="1"/>
  <c r="L886"/>
  <c r="P71"/>
  <c r="M75"/>
  <c r="P75" s="1"/>
  <c r="L72"/>
  <c r="L210"/>
  <c r="M213"/>
  <c r="M341"/>
  <c r="L338"/>
  <c r="L711"/>
  <c r="M714"/>
  <c r="N714" s="1"/>
  <c r="L593"/>
  <c r="M596"/>
  <c r="P596" s="1"/>
  <c r="L465"/>
  <c r="M468"/>
  <c r="N468" s="1"/>
  <c r="L254"/>
  <c r="M257"/>
  <c r="L392"/>
  <c r="M395"/>
  <c r="L795"/>
  <c r="M798"/>
  <c r="P798" s="1"/>
  <c r="P528"/>
  <c r="L529"/>
  <c r="M532"/>
  <c r="L287"/>
  <c r="M290"/>
  <c r="M34"/>
  <c r="L31"/>
  <c r="L652"/>
  <c r="M655"/>
  <c r="N655" s="1"/>
  <c r="M783"/>
  <c r="L780"/>
  <c r="M264"/>
  <c r="N264" s="1"/>
  <c r="L261"/>
  <c r="L412"/>
  <c r="M415"/>
  <c r="L550"/>
  <c r="M553"/>
  <c r="L678"/>
  <c r="M681"/>
  <c r="L150"/>
  <c r="M153"/>
  <c r="P153" s="1"/>
  <c r="L278"/>
  <c r="M281"/>
  <c r="P281" s="1"/>
  <c r="L781"/>
  <c r="M784"/>
  <c r="M518"/>
  <c r="L515"/>
  <c r="M69"/>
  <c r="L66"/>
  <c r="L194"/>
  <c r="M197"/>
  <c r="L332"/>
  <c r="M335"/>
  <c r="P335" s="1"/>
  <c r="P331"/>
  <c r="L717"/>
  <c r="M720"/>
  <c r="P588"/>
  <c r="L589"/>
  <c r="M592"/>
  <c r="P470"/>
  <c r="M474"/>
  <c r="L471"/>
  <c r="L219"/>
  <c r="M222"/>
  <c r="P222" s="1"/>
  <c r="L454"/>
  <c r="M457"/>
  <c r="P453"/>
  <c r="L592"/>
  <c r="M595"/>
  <c r="P595" s="1"/>
  <c r="M723"/>
  <c r="L720"/>
  <c r="P719"/>
  <c r="P320"/>
  <c r="L321"/>
  <c r="M324"/>
  <c r="M68"/>
  <c r="P68" s="1"/>
  <c r="L65"/>
  <c r="L570"/>
  <c r="M573"/>
  <c r="P573" s="1"/>
  <c r="L826"/>
  <c r="M829"/>
  <c r="P829" s="1"/>
  <c r="M29"/>
  <c r="P29" s="1"/>
  <c r="L26"/>
  <c r="L154"/>
  <c r="M157"/>
  <c r="P157" s="1"/>
  <c r="L410"/>
  <c r="M413"/>
  <c r="P409"/>
  <c r="L777"/>
  <c r="M780"/>
  <c r="P776"/>
  <c r="P510"/>
  <c r="M514"/>
  <c r="L511"/>
  <c r="P79"/>
  <c r="M83"/>
  <c r="P83" s="1"/>
  <c r="L80"/>
  <c r="L336"/>
  <c r="M339"/>
  <c r="L723"/>
  <c r="M726"/>
  <c r="M598"/>
  <c r="L595"/>
  <c r="L343"/>
  <c r="M346"/>
  <c r="L215"/>
  <c r="M218"/>
  <c r="L87"/>
  <c r="M90"/>
  <c r="L596"/>
  <c r="M599"/>
  <c r="N599" s="1"/>
  <c r="M727"/>
  <c r="N727" s="1"/>
  <c r="L724"/>
  <c r="P723"/>
  <c r="L852"/>
  <c r="M855"/>
  <c r="N855" s="1"/>
  <c r="P851"/>
  <c r="L179"/>
  <c r="M182"/>
  <c r="M64"/>
  <c r="P64" s="1"/>
  <c r="L61"/>
  <c r="L612"/>
  <c r="M615"/>
  <c r="L750"/>
  <c r="M753"/>
  <c r="P749"/>
  <c r="L878"/>
  <c r="M881"/>
  <c r="P881" s="1"/>
  <c r="L222"/>
  <c r="M225"/>
  <c r="L837"/>
  <c r="M840"/>
  <c r="N840" s="1"/>
  <c r="L709"/>
  <c r="M712"/>
  <c r="N712" s="1"/>
  <c r="L453"/>
  <c r="M456"/>
  <c r="N456" s="1"/>
  <c r="L266"/>
  <c r="M269"/>
  <c r="N269" s="1"/>
  <c r="L404"/>
  <c r="M407"/>
  <c r="L783"/>
  <c r="M786"/>
  <c r="M530"/>
  <c r="P530" s="1"/>
  <c r="L527"/>
  <c r="L275"/>
  <c r="M278"/>
  <c r="N278" s="1"/>
  <c r="L536"/>
  <c r="M539"/>
  <c r="N539" s="1"/>
  <c r="M795"/>
  <c r="L792"/>
  <c r="M252"/>
  <c r="L249"/>
  <c r="L434"/>
  <c r="M437"/>
  <c r="L690"/>
  <c r="M693"/>
  <c r="L490"/>
  <c r="M493"/>
  <c r="N493" s="1"/>
  <c r="L417"/>
  <c r="M420"/>
  <c r="L184"/>
  <c r="M187"/>
  <c r="M878"/>
  <c r="L875"/>
  <c r="M622"/>
  <c r="N622" s="1"/>
  <c r="L619"/>
  <c r="M370"/>
  <c r="L367"/>
  <c r="L239"/>
  <c r="M242"/>
  <c r="P242" s="1"/>
  <c r="L444"/>
  <c r="M447"/>
  <c r="M703"/>
  <c r="P703" s="1"/>
  <c r="L700"/>
  <c r="L341"/>
  <c r="M344"/>
  <c r="P344" s="1"/>
  <c r="L85"/>
  <c r="N85" s="1"/>
  <c r="M88"/>
  <c r="P88" s="1"/>
  <c r="L598"/>
  <c r="M601"/>
  <c r="N601" s="1"/>
  <c r="L854"/>
  <c r="M857"/>
  <c r="N857" s="1"/>
  <c r="M329"/>
  <c r="L326"/>
  <c r="L733"/>
  <c r="M736"/>
  <c r="L477"/>
  <c r="M480"/>
  <c r="L252"/>
  <c r="M255"/>
  <c r="L807"/>
  <c r="M810"/>
  <c r="P810" s="1"/>
  <c r="M554"/>
  <c r="L551"/>
  <c r="L299"/>
  <c r="M302"/>
  <c r="P302" s="1"/>
  <c r="M46"/>
  <c r="L43"/>
  <c r="L640"/>
  <c r="M643"/>
  <c r="P643" s="1"/>
  <c r="L401"/>
  <c r="M404"/>
  <c r="N404" s="1"/>
  <c r="M148"/>
  <c r="N148" s="1"/>
  <c r="L145"/>
  <c r="M77"/>
  <c r="L74"/>
  <c r="L320"/>
  <c r="M323"/>
  <c r="M850"/>
  <c r="L847"/>
  <c r="L729"/>
  <c r="M732"/>
  <c r="L473"/>
  <c r="M476"/>
  <c r="P476" s="1"/>
  <c r="L256"/>
  <c r="M259"/>
  <c r="P259" s="1"/>
  <c r="L803"/>
  <c r="M806"/>
  <c r="N806" s="1"/>
  <c r="M550"/>
  <c r="L547"/>
  <c r="L295"/>
  <c r="M298"/>
  <c r="M42"/>
  <c r="P42" s="1"/>
  <c r="L39"/>
  <c r="L644"/>
  <c r="M647"/>
  <c r="L397"/>
  <c r="M400"/>
  <c r="P400" s="1"/>
  <c r="M144"/>
  <c r="N144" s="1"/>
  <c r="L141"/>
  <c r="L532"/>
  <c r="M535"/>
  <c r="L660"/>
  <c r="M663"/>
  <c r="M791"/>
  <c r="L788"/>
  <c r="L132"/>
  <c r="M135"/>
  <c r="P131"/>
  <c r="L260"/>
  <c r="M263"/>
  <c r="P263" s="1"/>
  <c r="L388"/>
  <c r="M391"/>
  <c r="P387"/>
  <c r="L779"/>
  <c r="M782"/>
  <c r="M654"/>
  <c r="L651"/>
  <c r="M526"/>
  <c r="P526" s="1"/>
  <c r="L523"/>
  <c r="M61"/>
  <c r="L58"/>
  <c r="L186"/>
  <c r="M189"/>
  <c r="N189" s="1"/>
  <c r="M317"/>
  <c r="N317" s="1"/>
  <c r="L314"/>
  <c r="P852"/>
  <c r="L853"/>
  <c r="M856"/>
  <c r="L725"/>
  <c r="M728"/>
  <c r="P724"/>
  <c r="L597"/>
  <c r="M600"/>
  <c r="L469"/>
  <c r="M472"/>
  <c r="L345"/>
  <c r="M348"/>
  <c r="P216"/>
  <c r="M220"/>
  <c r="P220" s="1"/>
  <c r="L217"/>
  <c r="L89"/>
  <c r="M92"/>
  <c r="L446"/>
  <c r="M449"/>
  <c r="L574"/>
  <c r="M577"/>
  <c r="P577" s="1"/>
  <c r="L702"/>
  <c r="M705"/>
  <c r="P705" s="1"/>
  <c r="L830"/>
  <c r="M833"/>
  <c r="L297"/>
  <c r="M300"/>
  <c r="M44"/>
  <c r="L41"/>
  <c r="L706"/>
  <c r="M709"/>
  <c r="N709" s="1"/>
  <c r="L104"/>
  <c r="M107"/>
  <c r="P107" s="1"/>
  <c r="L232"/>
  <c r="M235"/>
  <c r="L360"/>
  <c r="M363"/>
  <c r="P363" s="1"/>
  <c r="L817"/>
  <c r="M820"/>
  <c r="L561"/>
  <c r="M564"/>
  <c r="M33"/>
  <c r="L30"/>
  <c r="N30" s="1"/>
  <c r="L158"/>
  <c r="M161"/>
  <c r="L286"/>
  <c r="M289"/>
  <c r="P285"/>
  <c r="L881"/>
  <c r="M884"/>
  <c r="L753"/>
  <c r="M756"/>
  <c r="P756" s="1"/>
  <c r="P752"/>
  <c r="L625"/>
  <c r="M628"/>
  <c r="L497"/>
  <c r="M500"/>
  <c r="L373"/>
  <c r="M376"/>
  <c r="M248"/>
  <c r="L245"/>
  <c r="M120"/>
  <c r="P120" s="1"/>
  <c r="L117"/>
  <c r="L418"/>
  <c r="M421"/>
  <c r="P417"/>
  <c r="L546"/>
  <c r="M549"/>
  <c r="P545"/>
  <c r="L674"/>
  <c r="M677"/>
  <c r="P673"/>
  <c r="L802"/>
  <c r="M805"/>
  <c r="P801"/>
  <c r="L357"/>
  <c r="M360"/>
  <c r="M104"/>
  <c r="N104" s="1"/>
  <c r="L101"/>
  <c r="L582"/>
  <c r="M585"/>
  <c r="N585" s="1"/>
  <c r="L838"/>
  <c r="M841"/>
  <c r="M313"/>
  <c r="L310"/>
  <c r="P738"/>
  <c r="L739"/>
  <c r="M742"/>
  <c r="N742" s="1"/>
  <c r="L621"/>
  <c r="M624"/>
  <c r="P624" s="1"/>
  <c r="L108"/>
  <c r="M111"/>
  <c r="N111" s="1"/>
  <c r="L364"/>
  <c r="M367"/>
  <c r="L695"/>
  <c r="M698"/>
  <c r="L429"/>
  <c r="M432"/>
  <c r="P432" s="1"/>
  <c r="L315"/>
  <c r="M318"/>
  <c r="M24"/>
  <c r="L21"/>
  <c r="L146"/>
  <c r="M149"/>
  <c r="P145"/>
  <c r="L402"/>
  <c r="M405"/>
  <c r="P401"/>
  <c r="P656"/>
  <c r="L657"/>
  <c r="M660"/>
  <c r="P61"/>
  <c r="M65"/>
  <c r="P65" s="1"/>
  <c r="L62"/>
  <c r="L200"/>
  <c r="M203"/>
  <c r="P199"/>
  <c r="P858"/>
  <c r="M862"/>
  <c r="L859"/>
  <c r="P602"/>
  <c r="M606"/>
  <c r="P606" s="1"/>
  <c r="L603"/>
  <c r="P350"/>
  <c r="M354"/>
  <c r="L351"/>
  <c r="P94"/>
  <c r="L95"/>
  <c r="M98"/>
  <c r="L588"/>
  <c r="M591"/>
  <c r="P587"/>
  <c r="L844"/>
  <c r="M847"/>
  <c r="P843"/>
  <c r="P196"/>
  <c r="M200"/>
  <c r="N200" s="1"/>
  <c r="L197"/>
  <c r="L476"/>
  <c r="M479"/>
  <c r="N479" s="1"/>
  <c r="L614"/>
  <c r="M617"/>
  <c r="L870"/>
  <c r="M873"/>
  <c r="P873" s="1"/>
  <c r="M21"/>
  <c r="P22"/>
  <c r="M26"/>
  <c r="P26" s="1"/>
  <c r="L23"/>
  <c r="N23" s="1"/>
  <c r="P380"/>
  <c r="L381"/>
  <c r="M384"/>
  <c r="N384" s="1"/>
  <c r="P124"/>
  <c r="M128"/>
  <c r="N128" s="1"/>
  <c r="L125"/>
  <c r="L558"/>
  <c r="M561"/>
  <c r="L814"/>
  <c r="M817"/>
  <c r="L645"/>
  <c r="M648"/>
  <c r="P648" s="1"/>
  <c r="M87"/>
  <c r="L84"/>
  <c r="L340"/>
  <c r="M343"/>
  <c r="P343" s="1"/>
  <c r="P339"/>
  <c r="L719"/>
  <c r="M722"/>
  <c r="M466"/>
  <c r="L463"/>
  <c r="L211"/>
  <c r="M214"/>
  <c r="N214" s="1"/>
  <c r="L472"/>
  <c r="M475"/>
  <c r="N475" s="1"/>
  <c r="P471"/>
  <c r="M731"/>
  <c r="N731" s="1"/>
  <c r="L728"/>
  <c r="L313"/>
  <c r="M316"/>
  <c r="M60"/>
  <c r="P60" s="1"/>
  <c r="L57"/>
  <c r="L626"/>
  <c r="M629"/>
  <c r="P625"/>
  <c r="L882"/>
  <c r="M885"/>
  <c r="P885" s="1"/>
  <c r="L874"/>
  <c r="M877"/>
  <c r="N877" s="1"/>
  <c r="L248"/>
  <c r="M251"/>
  <c r="L376"/>
  <c r="M379"/>
  <c r="L811"/>
  <c r="M814"/>
  <c r="P814" s="1"/>
  <c r="P554"/>
  <c r="M558"/>
  <c r="L555"/>
  <c r="L303"/>
  <c r="M306"/>
  <c r="P306" s="1"/>
  <c r="P174"/>
  <c r="L175"/>
  <c r="M178"/>
  <c r="P178" s="1"/>
  <c r="L508"/>
  <c r="M511"/>
  <c r="M767"/>
  <c r="N767" s="1"/>
  <c r="L764"/>
  <c r="L405"/>
  <c r="M408"/>
  <c r="L139"/>
  <c r="M142"/>
  <c r="N142" s="1"/>
  <c r="L534"/>
  <c r="M537"/>
  <c r="P537" s="1"/>
  <c r="L790"/>
  <c r="M793"/>
  <c r="L262"/>
  <c r="M265"/>
  <c r="L797"/>
  <c r="M800"/>
  <c r="L541"/>
  <c r="M544"/>
  <c r="L178"/>
  <c r="M181"/>
  <c r="L316"/>
  <c r="M319"/>
  <c r="P319" s="1"/>
  <c r="P315"/>
  <c r="L743"/>
  <c r="M746"/>
  <c r="N746" s="1"/>
  <c r="M490"/>
  <c r="N490" s="1"/>
  <c r="L487"/>
  <c r="L235"/>
  <c r="M238"/>
  <c r="L107"/>
  <c r="M110"/>
  <c r="L566"/>
  <c r="M569"/>
  <c r="P565"/>
  <c r="M707"/>
  <c r="L704"/>
  <c r="L337"/>
  <c r="M340"/>
  <c r="M74"/>
  <c r="P74" s="1"/>
  <c r="L71"/>
  <c r="N71" s="1"/>
  <c r="L538"/>
  <c r="M541"/>
  <c r="L138"/>
  <c r="M141"/>
  <c r="P137"/>
  <c r="L394"/>
  <c r="M397"/>
  <c r="N397" s="1"/>
  <c r="P664"/>
  <c r="L665"/>
  <c r="M668"/>
  <c r="N668" s="1"/>
  <c r="M67"/>
  <c r="P67" s="1"/>
  <c r="L64"/>
  <c r="P482"/>
  <c r="M486"/>
  <c r="N486" s="1"/>
  <c r="L483"/>
  <c r="M224"/>
  <c r="P224" s="1"/>
  <c r="L221"/>
  <c r="P102"/>
  <c r="L103"/>
  <c r="M106"/>
  <c r="L580"/>
  <c r="M583"/>
  <c r="L836"/>
  <c r="M839"/>
  <c r="P839" s="1"/>
  <c r="L606"/>
  <c r="M609"/>
  <c r="P609" s="1"/>
  <c r="L862"/>
  <c r="M865"/>
  <c r="M337"/>
  <c r="L334"/>
  <c r="P333"/>
  <c r="L799"/>
  <c r="M802"/>
  <c r="N802" s="1"/>
  <c r="P542"/>
  <c r="M546"/>
  <c r="N546" s="1"/>
  <c r="L543"/>
  <c r="P290"/>
  <c r="M294"/>
  <c r="L291"/>
  <c r="P34"/>
  <c r="M38"/>
  <c r="P38" s="1"/>
  <c r="L35"/>
  <c r="L520"/>
  <c r="M523"/>
  <c r="P519"/>
  <c r="M779"/>
  <c r="L776"/>
  <c r="P775"/>
  <c r="P232"/>
  <c r="M236"/>
  <c r="N236" s="1"/>
  <c r="L233"/>
  <c r="L578"/>
  <c r="M581"/>
  <c r="N581" s="1"/>
  <c r="L94"/>
  <c r="M97"/>
  <c r="P97" s="1"/>
  <c r="P826"/>
  <c r="L827"/>
  <c r="M830"/>
  <c r="N830" s="1"/>
  <c r="P570"/>
  <c r="M574"/>
  <c r="P574" s="1"/>
  <c r="L571"/>
  <c r="L319"/>
  <c r="M322"/>
  <c r="P318"/>
  <c r="M66"/>
  <c r="L63"/>
  <c r="L610"/>
  <c r="M613"/>
  <c r="M751"/>
  <c r="L748"/>
  <c r="L293"/>
  <c r="M296"/>
  <c r="N296" s="1"/>
  <c r="M40"/>
  <c r="P40" s="1"/>
  <c r="L37"/>
  <c r="L646"/>
  <c r="M649"/>
  <c r="N649" s="1"/>
  <c r="L246"/>
  <c r="M249"/>
  <c r="P245"/>
  <c r="L813"/>
  <c r="M816"/>
  <c r="N816" s="1"/>
  <c r="L557"/>
  <c r="M560"/>
  <c r="N560" s="1"/>
  <c r="P43"/>
  <c r="M47"/>
  <c r="P47" s="1"/>
  <c r="L44"/>
  <c r="N44" s="1"/>
  <c r="L300"/>
  <c r="M303"/>
  <c r="P303" s="1"/>
  <c r="P299"/>
  <c r="L759"/>
  <c r="M762"/>
  <c r="P762" s="1"/>
  <c r="M506"/>
  <c r="L503"/>
  <c r="M244"/>
  <c r="L241"/>
  <c r="L123"/>
  <c r="M126"/>
  <c r="M228"/>
  <c r="L225"/>
  <c r="L506"/>
  <c r="M509"/>
  <c r="M62"/>
  <c r="P62" s="1"/>
  <c r="L59"/>
  <c r="N59" s="1"/>
  <c r="L624"/>
  <c r="M627"/>
  <c r="L880"/>
  <c r="M883"/>
  <c r="P883" s="1"/>
  <c r="M164"/>
  <c r="L161"/>
  <c r="L634"/>
  <c r="M637"/>
  <c r="P637" s="1"/>
  <c r="L745"/>
  <c r="M748"/>
  <c r="L489"/>
  <c r="M492"/>
  <c r="L240"/>
  <c r="M243"/>
  <c r="P243" s="1"/>
  <c r="P239"/>
  <c r="L819"/>
  <c r="M822"/>
  <c r="M566"/>
  <c r="L563"/>
  <c r="L311"/>
  <c r="M314"/>
  <c r="M58"/>
  <c r="P58" s="1"/>
  <c r="L55"/>
  <c r="L628"/>
  <c r="M631"/>
  <c r="P631" s="1"/>
  <c r="P627"/>
  <c r="L884"/>
  <c r="M887"/>
  <c r="M160"/>
  <c r="L157"/>
  <c r="L526"/>
  <c r="M529"/>
  <c r="N529" s="1"/>
  <c r="P525"/>
  <c r="L782"/>
  <c r="M785"/>
  <c r="N785" s="1"/>
  <c r="L805"/>
  <c r="M808"/>
  <c r="L549"/>
  <c r="M552"/>
  <c r="M55"/>
  <c r="P55" s="1"/>
  <c r="L52"/>
  <c r="L308"/>
  <c r="M311"/>
  <c r="P750"/>
  <c r="L751"/>
  <c r="M754"/>
  <c r="P754" s="1"/>
  <c r="P494"/>
  <c r="M498"/>
  <c r="P498" s="1"/>
  <c r="L495"/>
  <c r="L243"/>
  <c r="M246"/>
  <c r="L440"/>
  <c r="M443"/>
  <c r="M699"/>
  <c r="N699" s="1"/>
  <c r="L696"/>
  <c r="L594"/>
  <c r="M597"/>
  <c r="N597" s="1"/>
  <c r="L850"/>
  <c r="M853"/>
  <c r="L554"/>
  <c r="M557"/>
  <c r="P553"/>
  <c r="L810"/>
  <c r="M813"/>
  <c r="N813" s="1"/>
  <c r="P809"/>
  <c r="L88"/>
  <c r="M91"/>
  <c r="N91" s="1"/>
  <c r="L344"/>
  <c r="M347"/>
  <c r="N347" s="1"/>
  <c r="M846"/>
  <c r="L843"/>
  <c r="M590"/>
  <c r="P590" s="1"/>
  <c r="L587"/>
  <c r="L335"/>
  <c r="M338"/>
  <c r="N338" s="1"/>
  <c r="M82"/>
  <c r="P82" s="1"/>
  <c r="L79"/>
  <c r="N79" s="1"/>
  <c r="L604"/>
  <c r="M607"/>
  <c r="N607" s="1"/>
  <c r="L860"/>
  <c r="M863"/>
  <c r="N863" s="1"/>
  <c r="M184"/>
  <c r="N184" s="1"/>
  <c r="L181"/>
  <c r="L502"/>
  <c r="M505"/>
  <c r="P505" s="1"/>
  <c r="L758"/>
  <c r="M761"/>
  <c r="L230"/>
  <c r="M233"/>
  <c r="L358"/>
  <c r="M361"/>
  <c r="L701"/>
  <c r="M704"/>
  <c r="L445"/>
  <c r="M448"/>
  <c r="P448" s="1"/>
  <c r="L156"/>
  <c r="M159"/>
  <c r="N159" s="1"/>
  <c r="L775"/>
  <c r="M778"/>
  <c r="P778" s="1"/>
  <c r="P518"/>
  <c r="M522"/>
  <c r="N522" s="1"/>
  <c r="L519"/>
  <c r="L267"/>
  <c r="M270"/>
  <c r="N270" s="1"/>
  <c r="L416"/>
  <c r="M419"/>
  <c r="N419" s="1"/>
  <c r="P415"/>
  <c r="L672"/>
  <c r="M675"/>
  <c r="N675" s="1"/>
  <c r="P671"/>
  <c r="L369"/>
  <c r="M372"/>
  <c r="M116"/>
  <c r="L113"/>
  <c r="L730"/>
  <c r="M733"/>
  <c r="N733" s="1"/>
  <c r="P729"/>
  <c r="L234"/>
  <c r="M237"/>
  <c r="P237" s="1"/>
  <c r="L825"/>
  <c r="M828"/>
  <c r="N828" s="1"/>
  <c r="L569"/>
  <c r="M572"/>
  <c r="N572" s="1"/>
  <c r="M35"/>
  <c r="L32"/>
  <c r="L288"/>
  <c r="M291"/>
  <c r="P770"/>
  <c r="L771"/>
  <c r="M774"/>
  <c r="P774" s="1"/>
  <c r="L263"/>
  <c r="M266"/>
  <c r="N266" s="1"/>
  <c r="L420"/>
  <c r="M423"/>
  <c r="N423" s="1"/>
  <c r="L676"/>
  <c r="M679"/>
  <c r="N679" s="1"/>
  <c r="L365"/>
  <c r="M368"/>
  <c r="M112"/>
  <c r="P112" s="1"/>
  <c r="L109"/>
  <c r="L174"/>
  <c r="M177"/>
  <c r="M305"/>
  <c r="P305" s="1"/>
  <c r="L302"/>
  <c r="L757"/>
  <c r="M760"/>
  <c r="P500"/>
  <c r="L501"/>
  <c r="M504"/>
  <c r="P504" s="1"/>
  <c r="L228"/>
  <c r="M231"/>
  <c r="M834"/>
  <c r="L831"/>
  <c r="M578"/>
  <c r="N578" s="1"/>
  <c r="L575"/>
  <c r="M450"/>
  <c r="N450" s="1"/>
  <c r="L447"/>
  <c r="L195"/>
  <c r="M198"/>
  <c r="N198" s="1"/>
  <c r="L488"/>
  <c r="M491"/>
  <c r="N491" s="1"/>
  <c r="M747"/>
  <c r="N747" s="1"/>
  <c r="L744"/>
  <c r="P392"/>
  <c r="L393"/>
  <c r="M396"/>
  <c r="P396" s="1"/>
  <c r="P136"/>
  <c r="M140"/>
  <c r="L137"/>
  <c r="L458"/>
  <c r="M461"/>
  <c r="N461" s="1"/>
  <c r="P457"/>
  <c r="L632"/>
  <c r="M635"/>
  <c r="N635" s="1"/>
  <c r="L778"/>
  <c r="M781"/>
  <c r="N781" s="1"/>
  <c r="L705"/>
  <c r="M708"/>
  <c r="L98"/>
  <c r="M101"/>
  <c r="P864"/>
  <c r="L865"/>
  <c r="M868"/>
  <c r="N868" s="1"/>
  <c r="L110"/>
  <c r="M113"/>
  <c r="L280"/>
  <c r="M283"/>
  <c r="N283" s="1"/>
  <c r="P279"/>
  <c r="L673"/>
  <c r="M676"/>
  <c r="P69"/>
  <c r="M73"/>
  <c r="P73" s="1"/>
  <c r="L70"/>
  <c r="L122"/>
  <c r="M125"/>
  <c r="N125" s="1"/>
  <c r="L378"/>
  <c r="M381"/>
  <c r="N381" s="1"/>
  <c r="L681"/>
  <c r="M684"/>
  <c r="N684" s="1"/>
  <c r="L425"/>
  <c r="M428"/>
  <c r="N428" s="1"/>
  <c r="M51"/>
  <c r="P51" s="1"/>
  <c r="L48"/>
  <c r="L304"/>
  <c r="M307"/>
  <c r="L755"/>
  <c r="M758"/>
  <c r="M502"/>
  <c r="L499"/>
  <c r="P246"/>
  <c r="L247"/>
  <c r="M250"/>
  <c r="P250" s="1"/>
  <c r="L436"/>
  <c r="M439"/>
  <c r="N439" s="1"/>
  <c r="P348"/>
  <c r="L349"/>
  <c r="M352"/>
  <c r="P92"/>
  <c r="M96"/>
  <c r="L93"/>
  <c r="L590"/>
  <c r="M593"/>
  <c r="N593" s="1"/>
  <c r="L846"/>
  <c r="M849"/>
  <c r="N849" s="1"/>
  <c r="P845"/>
  <c r="M321"/>
  <c r="N321" s="1"/>
  <c r="L318"/>
  <c r="P317"/>
  <c r="L741"/>
  <c r="M744"/>
  <c r="L485"/>
  <c r="M488"/>
  <c r="N488" s="1"/>
  <c r="L244"/>
  <c r="M247"/>
  <c r="L815"/>
  <c r="M818"/>
  <c r="N818" s="1"/>
  <c r="P558"/>
  <c r="M562"/>
  <c r="N562" s="1"/>
  <c r="L559"/>
  <c r="L307"/>
  <c r="M310"/>
  <c r="N310" s="1"/>
  <c r="M54"/>
  <c r="P54" s="1"/>
  <c r="L51"/>
  <c r="M284"/>
  <c r="P284" s="1"/>
  <c r="L281"/>
  <c r="P24"/>
  <c r="M28"/>
  <c r="P28" s="1"/>
  <c r="L25"/>
  <c r="L658"/>
  <c r="M661"/>
  <c r="N661" s="1"/>
  <c r="L426"/>
  <c r="M429"/>
  <c r="P425"/>
  <c r="L449"/>
  <c r="M452"/>
  <c r="P452" s="1"/>
  <c r="P23"/>
  <c r="M27"/>
  <c r="L24"/>
  <c r="N24" s="1"/>
  <c r="L769"/>
  <c r="M772"/>
  <c r="N772" s="1"/>
  <c r="L641"/>
  <c r="M644"/>
  <c r="N644" s="1"/>
  <c r="L271"/>
  <c r="M274"/>
  <c r="N274" s="1"/>
  <c r="L540"/>
  <c r="M543"/>
  <c r="N543" s="1"/>
  <c r="P539"/>
  <c r="M799"/>
  <c r="N799" s="1"/>
  <c r="L796"/>
  <c r="P795"/>
  <c r="L438"/>
  <c r="M441"/>
  <c r="P437"/>
  <c r="L694"/>
  <c r="M697"/>
  <c r="P693"/>
  <c r="L166"/>
  <c r="M169"/>
  <c r="N169" s="1"/>
  <c r="L765"/>
  <c r="M768"/>
  <c r="N768" s="1"/>
  <c r="L509"/>
  <c r="M512"/>
  <c r="N512" s="1"/>
  <c r="L220"/>
  <c r="M223"/>
  <c r="N223" s="1"/>
  <c r="M842"/>
  <c r="N842" s="1"/>
  <c r="L839"/>
  <c r="P582"/>
  <c r="M586"/>
  <c r="L583"/>
  <c r="L331"/>
  <c r="M334"/>
  <c r="N334" s="1"/>
  <c r="M78"/>
  <c r="P78" s="1"/>
  <c r="L75"/>
  <c r="N75" s="1"/>
  <c r="L608"/>
  <c r="M611"/>
  <c r="P611" s="1"/>
  <c r="L864"/>
  <c r="M867"/>
  <c r="M180"/>
  <c r="L177"/>
  <c r="L602"/>
  <c r="M605"/>
  <c r="N605" s="1"/>
  <c r="P601"/>
  <c r="M45"/>
  <c r="P45" s="1"/>
  <c r="L42"/>
  <c r="N42" s="1"/>
  <c r="M301"/>
  <c r="L298"/>
  <c r="L505"/>
  <c r="M508"/>
  <c r="N508" s="1"/>
  <c r="L96"/>
  <c r="M99"/>
  <c r="N99" s="1"/>
  <c r="L352"/>
  <c r="M355"/>
  <c r="N355" s="1"/>
  <c r="L707"/>
  <c r="M710"/>
  <c r="N710" s="1"/>
  <c r="M454"/>
  <c r="N454" s="1"/>
  <c r="L451"/>
  <c r="L199"/>
  <c r="M202"/>
  <c r="N202" s="1"/>
  <c r="L484"/>
  <c r="M487"/>
  <c r="M743"/>
  <c r="L740"/>
  <c r="P300"/>
  <c r="L301"/>
  <c r="M304"/>
  <c r="P44"/>
  <c r="M48"/>
  <c r="P48" s="1"/>
  <c r="L45"/>
  <c r="L638"/>
  <c r="M641"/>
  <c r="P641" s="1"/>
  <c r="L238"/>
  <c r="M241"/>
  <c r="L821"/>
  <c r="M824"/>
  <c r="P824" s="1"/>
  <c r="P820"/>
  <c r="P564"/>
  <c r="L565"/>
  <c r="M568"/>
  <c r="P35"/>
  <c r="M39"/>
  <c r="P39" s="1"/>
  <c r="L36"/>
  <c r="P638"/>
  <c r="M642"/>
  <c r="P642" s="1"/>
  <c r="L639"/>
  <c r="P386"/>
  <c r="M390"/>
  <c r="P390" s="1"/>
  <c r="L387"/>
  <c r="P130"/>
  <c r="L131"/>
  <c r="M134"/>
  <c r="N134" s="1"/>
  <c r="L552"/>
  <c r="M555"/>
  <c r="M811"/>
  <c r="N811" s="1"/>
  <c r="L808"/>
  <c r="P200"/>
  <c r="M204"/>
  <c r="N204" s="1"/>
  <c r="L201"/>
  <c r="L482"/>
  <c r="M485"/>
  <c r="L738"/>
  <c r="M741"/>
  <c r="L586"/>
  <c r="M589"/>
  <c r="N589" s="1"/>
  <c r="P585"/>
  <c r="L514"/>
  <c r="M517"/>
  <c r="P517" s="1"/>
  <c r="L650"/>
  <c r="M653"/>
  <c r="N653" s="1"/>
  <c r="P649"/>
  <c r="M57"/>
  <c r="P57" s="1"/>
  <c r="L54"/>
  <c r="L577"/>
  <c r="M580"/>
  <c r="N580" s="1"/>
  <c r="L226"/>
  <c r="M229"/>
  <c r="N229" s="1"/>
  <c r="P225"/>
  <c r="M325"/>
  <c r="N325" s="1"/>
  <c r="L322"/>
  <c r="P544"/>
  <c r="L545"/>
  <c r="M548"/>
  <c r="L258"/>
  <c r="M261"/>
  <c r="N261" s="1"/>
  <c r="P257"/>
  <c r="M49"/>
  <c r="P49" s="1"/>
  <c r="L46"/>
  <c r="N46" s="1"/>
  <c r="L386"/>
  <c r="M389"/>
  <c r="N389" s="1"/>
  <c r="P887"/>
  <c r="M345"/>
  <c r="N345" s="1"/>
  <c r="L342"/>
  <c r="P341"/>
  <c r="L140"/>
  <c r="M143"/>
  <c r="P139"/>
  <c r="L396"/>
  <c r="M399"/>
  <c r="P399" s="1"/>
  <c r="P395"/>
  <c r="M666"/>
  <c r="N666" s="1"/>
  <c r="O667" s="1"/>
  <c r="L663"/>
  <c r="M414"/>
  <c r="N414" s="1"/>
  <c r="L411"/>
  <c r="L155"/>
  <c r="M158"/>
  <c r="N158" s="1"/>
  <c r="L528"/>
  <c r="M531"/>
  <c r="N531" s="1"/>
  <c r="P527"/>
  <c r="M787"/>
  <c r="N787" s="1"/>
  <c r="L784"/>
  <c r="P783"/>
  <c r="M260"/>
  <c r="N260" s="1"/>
  <c r="L257"/>
  <c r="L442"/>
  <c r="M445"/>
  <c r="P441"/>
  <c r="L90"/>
  <c r="M93"/>
  <c r="L346"/>
  <c r="M349"/>
  <c r="L713"/>
  <c r="M716"/>
  <c r="N716" s="1"/>
  <c r="P712"/>
  <c r="P456"/>
  <c r="L457"/>
  <c r="M460"/>
  <c r="N460" s="1"/>
  <c r="L400"/>
  <c r="M403"/>
  <c r="N403" s="1"/>
  <c r="P658"/>
  <c r="M662"/>
  <c r="L659"/>
  <c r="P406"/>
  <c r="M410"/>
  <c r="N410" s="1"/>
  <c r="L407"/>
  <c r="P150"/>
  <c r="L151"/>
  <c r="M154"/>
  <c r="N154" s="1"/>
  <c r="P252"/>
  <c r="M256"/>
  <c r="N256" s="1"/>
  <c r="L253"/>
  <c r="L430"/>
  <c r="M433"/>
  <c r="N433" s="1"/>
  <c r="L686"/>
  <c r="M689"/>
  <c r="N689" s="1"/>
  <c r="L517"/>
  <c r="M520"/>
  <c r="N520" s="1"/>
  <c r="M594"/>
  <c r="L591"/>
  <c r="L339"/>
  <c r="M342"/>
  <c r="P338"/>
  <c r="M86"/>
  <c r="P86" s="1"/>
  <c r="L83"/>
  <c r="N83" s="1"/>
  <c r="L600"/>
  <c r="M603"/>
  <c r="N603" s="1"/>
  <c r="P599"/>
  <c r="L856"/>
  <c r="M859"/>
  <c r="N859" s="1"/>
  <c r="P855"/>
  <c r="M188"/>
  <c r="L185"/>
  <c r="L498"/>
  <c r="M501"/>
  <c r="P497"/>
  <c r="L754"/>
  <c r="M757"/>
  <c r="N757" s="1"/>
  <c r="P753"/>
  <c r="L618"/>
  <c r="M621"/>
  <c r="N621" s="1"/>
  <c r="P617"/>
  <c r="L120"/>
  <c r="M123"/>
  <c r="N123" s="1"/>
  <c r="L366"/>
  <c r="M369"/>
  <c r="N369" s="1"/>
  <c r="L801"/>
  <c r="M804"/>
  <c r="P804" s="1"/>
  <c r="P800"/>
  <c r="P682"/>
  <c r="M686"/>
  <c r="L683"/>
  <c r="P426"/>
  <c r="M430"/>
  <c r="P430" s="1"/>
  <c r="L427"/>
  <c r="P164"/>
  <c r="M168"/>
  <c r="N168" s="1"/>
  <c r="L165"/>
  <c r="P46"/>
  <c r="M50"/>
  <c r="P50" s="1"/>
  <c r="L47"/>
  <c r="L636"/>
  <c r="M639"/>
  <c r="P635"/>
  <c r="P276"/>
  <c r="M280"/>
  <c r="N280" s="1"/>
  <c r="L277"/>
  <c r="P148"/>
  <c r="M152"/>
  <c r="L149"/>
  <c r="L662"/>
  <c r="M665"/>
  <c r="N665" s="1"/>
  <c r="O666" s="1"/>
  <c r="L390"/>
  <c r="M393"/>
  <c r="P389"/>
  <c r="P668"/>
  <c r="L669"/>
  <c r="M672"/>
  <c r="P59"/>
  <c r="M63"/>
  <c r="P63" s="1"/>
  <c r="L60"/>
  <c r="N60" s="1"/>
  <c r="L188"/>
  <c r="M191"/>
  <c r="P191" s="1"/>
  <c r="P187"/>
  <c r="M874"/>
  <c r="N874" s="1"/>
  <c r="L871"/>
  <c r="M618"/>
  <c r="L615"/>
  <c r="M366"/>
  <c r="L363"/>
  <c r="P96"/>
  <c r="M100"/>
  <c r="P100" s="1"/>
  <c r="L97"/>
  <c r="L448"/>
  <c r="M451"/>
  <c r="P447"/>
  <c r="L576"/>
  <c r="M579"/>
  <c r="N579" s="1"/>
  <c r="P575"/>
  <c r="L832"/>
  <c r="M835"/>
  <c r="P831"/>
  <c r="P208"/>
  <c r="M212"/>
  <c r="N212" s="1"/>
  <c r="L209"/>
  <c r="P80"/>
  <c r="M84"/>
  <c r="P84" s="1"/>
  <c r="L81"/>
  <c r="L794"/>
  <c r="M797"/>
  <c r="N797" s="1"/>
  <c r="P793"/>
  <c r="L793"/>
  <c r="M796"/>
  <c r="P792"/>
  <c r="P536"/>
  <c r="L537"/>
  <c r="M540"/>
  <c r="L192"/>
  <c r="M195"/>
  <c r="P866"/>
  <c r="M870"/>
  <c r="N870" s="1"/>
  <c r="L867"/>
  <c r="P610"/>
  <c r="M614"/>
  <c r="N614" s="1"/>
  <c r="L611"/>
  <c r="P358"/>
  <c r="M362"/>
  <c r="L359"/>
  <c r="P230"/>
  <c r="L231"/>
  <c r="M234"/>
  <c r="L452"/>
  <c r="M455"/>
  <c r="N455" s="1"/>
  <c r="M711"/>
  <c r="N711" s="1"/>
  <c r="L708"/>
  <c r="P707"/>
  <c r="L333"/>
  <c r="M336"/>
  <c r="N336" s="1"/>
  <c r="P66"/>
  <c r="M70"/>
  <c r="P70" s="1"/>
  <c r="L67"/>
  <c r="N67" s="1"/>
  <c r="L478"/>
  <c r="M481"/>
  <c r="L734"/>
  <c r="M737"/>
  <c r="L206"/>
  <c r="M209"/>
  <c r="P205"/>
  <c r="P670"/>
  <c r="M674"/>
  <c r="N674" s="1"/>
  <c r="L671"/>
  <c r="P414"/>
  <c r="M418"/>
  <c r="N418" s="1"/>
  <c r="L415"/>
  <c r="P162"/>
  <c r="L163"/>
  <c r="M166"/>
  <c r="L510"/>
  <c r="M513"/>
  <c r="P513" s="1"/>
  <c r="P509"/>
  <c r="L648"/>
  <c r="M651"/>
  <c r="N651" s="1"/>
  <c r="P647"/>
  <c r="P360"/>
  <c r="L361"/>
  <c r="M364"/>
  <c r="N364" s="1"/>
  <c r="P104"/>
  <c r="M108"/>
  <c r="N108" s="1"/>
  <c r="L105"/>
  <c r="L834"/>
  <c r="M837"/>
  <c r="N837" s="1"/>
  <c r="P833"/>
  <c r="M53"/>
  <c r="P53" s="1"/>
  <c r="L50"/>
  <c r="M309"/>
  <c r="L306"/>
  <c r="P442"/>
  <c r="M446"/>
  <c r="N446" s="1"/>
  <c r="L443"/>
  <c r="P190"/>
  <c r="L191"/>
  <c r="M194"/>
  <c r="N194" s="1"/>
  <c r="L492"/>
  <c r="M495"/>
  <c r="N495" s="1"/>
  <c r="P491"/>
  <c r="L620"/>
  <c r="M623"/>
  <c r="L876"/>
  <c r="M879"/>
  <c r="L518"/>
  <c r="M521"/>
  <c r="N521" s="1"/>
  <c r="L774"/>
  <c r="M777"/>
  <c r="N777" s="1"/>
  <c r="P773"/>
  <c r="L374"/>
  <c r="M377"/>
  <c r="N377" s="1"/>
  <c r="P373"/>
  <c r="P684"/>
  <c r="L685"/>
  <c r="M688"/>
  <c r="L172"/>
  <c r="M175"/>
  <c r="N175" s="1"/>
  <c r="P171"/>
  <c r="L887"/>
  <c r="M634"/>
  <c r="L631"/>
  <c r="M382"/>
  <c r="L379"/>
  <c r="L251"/>
  <c r="M254"/>
  <c r="N254" s="1"/>
  <c r="L432"/>
  <c r="P431"/>
  <c r="M435"/>
  <c r="L688"/>
  <c r="M691"/>
  <c r="P691" s="1"/>
  <c r="P687"/>
  <c r="P352"/>
  <c r="L353"/>
  <c r="M356"/>
  <c r="L762"/>
  <c r="M765"/>
  <c r="P761"/>
  <c r="M52"/>
  <c r="P52" s="1"/>
  <c r="L49"/>
  <c r="L496"/>
  <c r="M499"/>
  <c r="N499" s="1"/>
  <c r="M755"/>
  <c r="L752"/>
  <c r="P751"/>
  <c r="M292"/>
  <c r="L289"/>
  <c r="M36"/>
  <c r="P36" s="1"/>
  <c r="L33"/>
  <c r="N33" s="1"/>
  <c r="L413"/>
  <c r="M416"/>
  <c r="N416" s="1"/>
  <c r="L873"/>
  <c r="M876"/>
  <c r="L617"/>
  <c r="M620"/>
  <c r="L112"/>
  <c r="M115"/>
  <c r="P115" s="1"/>
  <c r="P111"/>
  <c r="L368"/>
  <c r="M371"/>
  <c r="P371" s="1"/>
  <c r="P367"/>
  <c r="M694"/>
  <c r="N694" s="1"/>
  <c r="L691"/>
  <c r="M438"/>
  <c r="L435"/>
  <c r="P182"/>
  <c r="L183"/>
  <c r="M186"/>
  <c r="N186" s="1"/>
  <c r="L500"/>
  <c r="M503"/>
  <c r="N503" s="1"/>
  <c r="M759"/>
  <c r="N759" s="1"/>
  <c r="L756"/>
  <c r="M288"/>
  <c r="L285"/>
  <c r="M32"/>
  <c r="P32" s="1"/>
  <c r="L29"/>
  <c r="N29" s="1"/>
  <c r="L654"/>
  <c r="M657"/>
  <c r="N657" s="1"/>
  <c r="L126"/>
  <c r="M129"/>
  <c r="N129" s="1"/>
  <c r="P125"/>
  <c r="L382"/>
  <c r="M385"/>
  <c r="N385" s="1"/>
  <c r="P676"/>
  <c r="L677"/>
  <c r="M680"/>
  <c r="P420"/>
  <c r="L421"/>
  <c r="M424"/>
  <c r="P424" s="1"/>
  <c r="L180"/>
  <c r="M183"/>
  <c r="P878"/>
  <c r="M882"/>
  <c r="N882" s="1"/>
  <c r="L879"/>
  <c r="P622"/>
  <c r="M626"/>
  <c r="N626" s="1"/>
  <c r="L623"/>
  <c r="P370"/>
  <c r="M374"/>
  <c r="L371"/>
  <c r="P114"/>
  <c r="L115"/>
  <c r="M118"/>
  <c r="P118" s="1"/>
  <c r="L568"/>
  <c r="M571"/>
  <c r="N571" s="1"/>
  <c r="M827"/>
  <c r="N827" s="1"/>
  <c r="L824"/>
  <c r="L466"/>
  <c r="M469"/>
  <c r="N469" s="1"/>
  <c r="L722"/>
  <c r="M725"/>
  <c r="N725" s="1"/>
  <c r="L544"/>
  <c r="M547"/>
  <c r="N547" s="1"/>
  <c r="M803"/>
  <c r="N803" s="1"/>
  <c r="L800"/>
  <c r="P799"/>
  <c r="P77"/>
  <c r="M81"/>
  <c r="P81" s="1"/>
  <c r="L78"/>
  <c r="L216"/>
  <c r="M219"/>
  <c r="N219" s="1"/>
  <c r="P215"/>
  <c r="L833"/>
  <c r="M836"/>
  <c r="N836" s="1"/>
  <c r="P714"/>
  <c r="L715"/>
  <c r="M718"/>
  <c r="P458"/>
  <c r="M462"/>
  <c r="L459"/>
  <c r="L207"/>
  <c r="M210"/>
  <c r="N210" s="1"/>
  <c r="M735"/>
  <c r="N735" s="1"/>
  <c r="L732"/>
  <c r="P731"/>
  <c r="L309"/>
  <c r="M312"/>
  <c r="N312" s="1"/>
  <c r="M56"/>
  <c r="P56" s="1"/>
  <c r="L53"/>
  <c r="N53" s="1"/>
  <c r="L630"/>
  <c r="M633"/>
  <c r="P629"/>
  <c r="L348"/>
  <c r="M351"/>
  <c r="N351" s="1"/>
  <c r="P347"/>
  <c r="L829"/>
  <c r="P828"/>
  <c r="M832"/>
  <c r="N832" s="1"/>
  <c r="P572"/>
  <c r="L573"/>
  <c r="M576"/>
  <c r="P27"/>
  <c r="M31"/>
  <c r="P31" s="1"/>
  <c r="L28"/>
  <c r="N28" s="1"/>
  <c r="L284"/>
  <c r="M287"/>
  <c r="N287" s="1"/>
  <c r="M650"/>
  <c r="L647"/>
  <c r="M398"/>
  <c r="N398" s="1"/>
  <c r="L395"/>
  <c r="L474"/>
  <c r="M477"/>
  <c r="N477" s="1"/>
  <c r="P473"/>
  <c r="L106"/>
  <c r="M109"/>
  <c r="L362"/>
  <c r="M365"/>
  <c r="N365" s="1"/>
  <c r="P361"/>
  <c r="L697"/>
  <c r="M700"/>
  <c r="N700" s="1"/>
  <c r="L441"/>
  <c r="M444"/>
  <c r="N444" s="1"/>
  <c r="L160"/>
  <c r="M163"/>
  <c r="P159"/>
  <c r="L761"/>
  <c r="M764"/>
  <c r="N764" s="1"/>
  <c r="P760"/>
  <c r="M646"/>
  <c r="N646" s="1"/>
  <c r="L643"/>
  <c r="M394"/>
  <c r="N394" s="1"/>
  <c r="L391"/>
  <c r="P134"/>
  <c r="L135"/>
  <c r="M138"/>
  <c r="N138" s="1"/>
  <c r="L548"/>
  <c r="M551"/>
  <c r="N551" s="1"/>
  <c r="M807"/>
  <c r="N807" s="1"/>
  <c r="L804"/>
  <c r="P236"/>
  <c r="M240"/>
  <c r="N240" s="1"/>
  <c r="L237"/>
  <c r="L692"/>
  <c r="M695"/>
  <c r="N695" s="1"/>
  <c r="L292"/>
  <c r="M295"/>
  <c r="N295" s="1"/>
  <c r="P291"/>
  <c r="P884"/>
  <c r="L885"/>
  <c r="P628"/>
  <c r="L629"/>
  <c r="M632"/>
  <c r="N632" s="1"/>
  <c r="L100"/>
  <c r="M103"/>
  <c r="N103" s="1"/>
  <c r="P99"/>
  <c r="L356"/>
  <c r="M359"/>
  <c r="P702"/>
  <c r="L703"/>
  <c r="M706"/>
  <c r="N706" s="1"/>
  <c r="P436"/>
  <c r="L437"/>
  <c r="M440"/>
  <c r="N440" s="1"/>
  <c r="L323"/>
  <c r="M326"/>
  <c r="N326" s="1"/>
  <c r="P322"/>
  <c r="L616"/>
  <c r="M619"/>
  <c r="N619" s="1"/>
  <c r="P615"/>
  <c r="L872"/>
  <c r="M875"/>
  <c r="N875" s="1"/>
  <c r="P871"/>
  <c r="P264"/>
  <c r="M268"/>
  <c r="N268" s="1"/>
  <c r="O269" s="1"/>
  <c r="L265"/>
  <c r="L408"/>
  <c r="M411"/>
  <c r="P407"/>
  <c r="L642"/>
  <c r="M645"/>
  <c r="N645" s="1"/>
  <c r="P480"/>
  <c r="L481"/>
  <c r="M484"/>
  <c r="L354"/>
  <c r="M357"/>
  <c r="N357" s="1"/>
  <c r="P353"/>
  <c r="P608"/>
  <c r="L609"/>
  <c r="M612"/>
  <c r="N612" s="1"/>
  <c r="L118"/>
  <c r="M121"/>
  <c r="N121" s="1"/>
  <c r="P117"/>
  <c r="L513"/>
  <c r="M516"/>
  <c r="N516" s="1"/>
  <c r="L290"/>
  <c r="M293"/>
  <c r="N293" s="1"/>
  <c r="P289"/>
  <c r="L130"/>
  <c r="M133"/>
  <c r="N133" s="1"/>
  <c r="L250"/>
  <c r="M253"/>
  <c r="P249"/>
  <c r="L809"/>
  <c r="M812"/>
  <c r="N812" s="1"/>
  <c r="P808"/>
  <c r="P552"/>
  <c r="L553"/>
  <c r="M556"/>
  <c r="N556" s="1"/>
  <c r="M41"/>
  <c r="P41" s="1"/>
  <c r="L38"/>
  <c r="N38" s="1"/>
  <c r="L176"/>
  <c r="M179"/>
  <c r="N179" s="1"/>
  <c r="M886"/>
  <c r="N886" s="1"/>
  <c r="L883"/>
  <c r="P626"/>
  <c r="M630"/>
  <c r="L627"/>
  <c r="M378"/>
  <c r="N378" s="1"/>
  <c r="L375"/>
  <c r="L119"/>
  <c r="M122"/>
  <c r="N122" s="1"/>
  <c r="L564"/>
  <c r="M567"/>
  <c r="N567" s="1"/>
  <c r="P563"/>
  <c r="M823"/>
  <c r="N823" s="1"/>
  <c r="L820"/>
  <c r="P819"/>
  <c r="L462"/>
  <c r="M465"/>
  <c r="N465" s="1"/>
  <c r="P461"/>
  <c r="L718"/>
  <c r="M721"/>
  <c r="N721" s="1"/>
  <c r="P717"/>
  <c r="L190"/>
  <c r="M193"/>
  <c r="N193" s="1"/>
  <c r="P189"/>
  <c r="P868"/>
  <c r="L869"/>
  <c r="M872"/>
  <c r="L613"/>
  <c r="M616"/>
  <c r="L116"/>
  <c r="M119"/>
  <c r="L372"/>
  <c r="M375"/>
  <c r="P686"/>
  <c r="M690"/>
  <c r="N690" s="1"/>
  <c r="L687"/>
  <c r="L431"/>
  <c r="M434"/>
  <c r="N434" s="1"/>
  <c r="L504"/>
  <c r="M507"/>
  <c r="N507" s="1"/>
  <c r="P503"/>
  <c r="M763"/>
  <c r="N763" s="1"/>
  <c r="L760"/>
  <c r="P408"/>
  <c r="L409"/>
  <c r="M412"/>
  <c r="N412" s="1"/>
  <c r="P152"/>
  <c r="M156"/>
  <c r="N156" s="1"/>
  <c r="L153"/>
  <c r="L530"/>
  <c r="M533"/>
  <c r="N533" s="1"/>
  <c r="P529"/>
  <c r="L786"/>
  <c r="M789"/>
  <c r="N789" s="1"/>
  <c r="P785"/>
  <c r="L682"/>
  <c r="M685"/>
  <c r="N685" s="1"/>
  <c r="P681"/>
  <c r="L152"/>
  <c r="M155"/>
  <c r="P151"/>
  <c r="M402"/>
  <c r="N402" s="1"/>
  <c r="L399"/>
  <c r="P142"/>
  <c r="L143"/>
  <c r="M146"/>
  <c r="N146" s="1"/>
  <c r="L822"/>
  <c r="M825"/>
  <c r="N825" s="1"/>
  <c r="P821"/>
  <c r="M297"/>
  <c r="N297" s="1"/>
  <c r="L294"/>
  <c r="P293"/>
  <c r="L637"/>
  <c r="M640"/>
  <c r="N640" s="1"/>
  <c r="L92"/>
  <c r="M95"/>
  <c r="N95" s="1"/>
  <c r="P91"/>
  <c r="P202"/>
  <c r="L203"/>
  <c r="M206"/>
  <c r="L480"/>
  <c r="M483"/>
  <c r="N483" s="1"/>
  <c r="P479"/>
  <c r="M739"/>
  <c r="N739" s="1"/>
  <c r="L736"/>
  <c r="P735"/>
  <c r="P304"/>
  <c r="L305"/>
  <c r="M308"/>
  <c r="N308" s="1"/>
  <c r="L858"/>
  <c r="M861"/>
  <c r="N861" s="1"/>
  <c r="P857"/>
  <c r="L170"/>
  <c r="M173"/>
  <c r="P169"/>
  <c r="L633"/>
  <c r="M636"/>
  <c r="P85"/>
  <c r="M89"/>
  <c r="P89" s="1"/>
  <c r="L86"/>
  <c r="L224"/>
  <c r="M227"/>
  <c r="N227" s="1"/>
  <c r="P223"/>
  <c r="P834"/>
  <c r="M838"/>
  <c r="N838" s="1"/>
  <c r="L835"/>
  <c r="L327"/>
  <c r="M330"/>
  <c r="N330" s="1"/>
  <c r="P172"/>
  <c r="M176"/>
  <c r="L173"/>
  <c r="L766"/>
  <c r="M769"/>
  <c r="N769" s="1"/>
  <c r="P765"/>
  <c r="P692"/>
  <c r="M696"/>
  <c r="N696" s="1"/>
  <c r="L693"/>
  <c r="L164"/>
  <c r="M167"/>
  <c r="N167" s="1"/>
  <c r="O168" s="1"/>
  <c r="P258"/>
  <c r="L259"/>
  <c r="M262"/>
  <c r="N262" s="1"/>
  <c r="L424"/>
  <c r="M427"/>
  <c r="N427" s="1"/>
  <c r="P423"/>
  <c r="L680"/>
  <c r="M683"/>
  <c r="P679"/>
  <c r="P328"/>
  <c r="L329"/>
  <c r="M332"/>
  <c r="N332" s="1"/>
  <c r="P72"/>
  <c r="M76"/>
  <c r="P76" s="1"/>
  <c r="L73"/>
  <c r="N73" s="1"/>
  <c r="L866"/>
  <c r="M869"/>
  <c r="N869" s="1"/>
  <c r="P865"/>
  <c r="L737"/>
  <c r="M740"/>
  <c r="N740" s="1"/>
  <c r="P736"/>
  <c r="L102"/>
  <c r="M105"/>
  <c r="N105" s="1"/>
  <c r="P101"/>
  <c r="L162"/>
  <c r="M165"/>
  <c r="P161"/>
  <c r="P33"/>
  <c r="M37"/>
  <c r="P37" s="1"/>
  <c r="L34"/>
  <c r="N34" s="1"/>
  <c r="P21"/>
  <c r="M25"/>
  <c r="P25" s="1"/>
  <c r="L22"/>
  <c r="N22" s="1"/>
  <c r="O23" s="1"/>
  <c r="AV46"/>
  <c r="AV45"/>
  <c r="AV72"/>
  <c r="M19"/>
  <c r="P19" s="1"/>
  <c r="AV24"/>
  <c r="AV96"/>
  <c r="BL25"/>
  <c r="AV84"/>
  <c r="AV146"/>
  <c r="AV18"/>
  <c r="AV50"/>
  <c r="AV148"/>
  <c r="BL61"/>
  <c r="BL32"/>
  <c r="AV149"/>
  <c r="AV110"/>
  <c r="AV28"/>
  <c r="AV145"/>
  <c r="AV17"/>
  <c r="AW13"/>
  <c r="AZ13" s="1"/>
  <c r="AV150"/>
  <c r="AW24"/>
  <c r="AZ24" s="1"/>
  <c r="AV54"/>
  <c r="AV81"/>
  <c r="AW104"/>
  <c r="AZ104" s="1"/>
  <c r="AV77"/>
  <c r="AV100"/>
  <c r="AV147"/>
  <c r="AV99"/>
  <c r="AW140"/>
  <c r="AZ140" s="1"/>
  <c r="AV41"/>
  <c r="AV47"/>
  <c r="AV48"/>
  <c r="AV74"/>
  <c r="AV73"/>
  <c r="AV19"/>
  <c r="AV20"/>
  <c r="AW152"/>
  <c r="AZ152" s="1"/>
  <c r="AV15"/>
  <c r="AW19"/>
  <c r="AZ19" s="1"/>
  <c r="AV16"/>
  <c r="AW18"/>
  <c r="AZ18" s="1"/>
  <c r="AV128"/>
  <c r="AV129"/>
  <c r="AW131"/>
  <c r="AW132"/>
  <c r="AZ132" s="1"/>
  <c r="AV27"/>
  <c r="AW30"/>
  <c r="AZ30" s="1"/>
  <c r="AW31"/>
  <c r="AZ31" s="1"/>
  <c r="AW103"/>
  <c r="AZ103" s="1"/>
  <c r="AW106"/>
  <c r="AZ106" s="1"/>
  <c r="AV102"/>
  <c r="AW102"/>
  <c r="AZ102" s="1"/>
  <c r="AV103"/>
  <c r="AX103" s="1"/>
  <c r="AW105"/>
  <c r="AZ105" s="1"/>
  <c r="AV101"/>
  <c r="AV61"/>
  <c r="AW64"/>
  <c r="AZ64" s="1"/>
  <c r="AW65"/>
  <c r="AZ65" s="1"/>
  <c r="AV62"/>
  <c r="AV57"/>
  <c r="AW60"/>
  <c r="AZ60" s="1"/>
  <c r="AV31"/>
  <c r="AX31" s="1"/>
  <c r="AW34"/>
  <c r="AZ34" s="1"/>
  <c r="AW120"/>
  <c r="AZ120" s="1"/>
  <c r="AV117"/>
  <c r="AW121"/>
  <c r="AZ121" s="1"/>
  <c r="AV118"/>
  <c r="AW111"/>
  <c r="AZ111" s="1"/>
  <c r="AV108"/>
  <c r="AW85"/>
  <c r="AZ85" s="1"/>
  <c r="AV82"/>
  <c r="AW84"/>
  <c r="AZ84" s="1"/>
  <c r="AW43"/>
  <c r="AZ43" s="1"/>
  <c r="AV40"/>
  <c r="AV113"/>
  <c r="AV115"/>
  <c r="AV114"/>
  <c r="AW116"/>
  <c r="AZ116" s="1"/>
  <c r="AW118"/>
  <c r="AZ118" s="1"/>
  <c r="AW117"/>
  <c r="AZ117" s="1"/>
  <c r="AV97"/>
  <c r="AW100"/>
  <c r="AZ100" s="1"/>
  <c r="AW99"/>
  <c r="AZ99" s="1"/>
  <c r="AV98"/>
  <c r="AW101"/>
  <c r="AZ101" s="1"/>
  <c r="AW33"/>
  <c r="AZ33" s="1"/>
  <c r="AW32"/>
  <c r="AZ32" s="1"/>
  <c r="AV30"/>
  <c r="AV29"/>
  <c r="AW151"/>
  <c r="AZ151" s="1"/>
  <c r="AW149"/>
  <c r="AZ149" s="1"/>
  <c r="AV151"/>
  <c r="AX151" s="1"/>
  <c r="AW153"/>
  <c r="AZ153" s="1"/>
  <c r="AV153"/>
  <c r="AW148"/>
  <c r="AZ148" s="1"/>
  <c r="AW150"/>
  <c r="AZ150" s="1"/>
  <c r="AV152"/>
  <c r="AX152" s="1"/>
  <c r="AV25"/>
  <c r="AW28"/>
  <c r="AZ28" s="1"/>
  <c r="AW27"/>
  <c r="AZ27" s="1"/>
  <c r="AW130"/>
  <c r="AZ130" s="1"/>
  <c r="AV127"/>
  <c r="AV26"/>
  <c r="AW29"/>
  <c r="AZ29" s="1"/>
  <c r="AW88"/>
  <c r="AZ88" s="1"/>
  <c r="AV85"/>
  <c r="AX85" s="1"/>
  <c r="AV86"/>
  <c r="AW89"/>
  <c r="AZ89" s="1"/>
  <c r="AW79"/>
  <c r="AZ79" s="1"/>
  <c r="AW78"/>
  <c r="AZ78" s="1"/>
  <c r="AW76"/>
  <c r="AZ76" s="1"/>
  <c r="AW75"/>
  <c r="AZ75" s="1"/>
  <c r="AV76"/>
  <c r="AV75"/>
  <c r="AX75" s="1"/>
  <c r="AW77"/>
  <c r="AZ77" s="1"/>
  <c r="AW20"/>
  <c r="AZ20" s="1"/>
  <c r="AW21"/>
  <c r="AZ21" s="1"/>
  <c r="AW26"/>
  <c r="AZ26" s="1"/>
  <c r="AV22"/>
  <c r="AW23"/>
  <c r="AZ23" s="1"/>
  <c r="AW22"/>
  <c r="AZ22" s="1"/>
  <c r="AV23"/>
  <c r="AW25"/>
  <c r="AZ25" s="1"/>
  <c r="AV21"/>
  <c r="AW48"/>
  <c r="AZ48" s="1"/>
  <c r="AV49"/>
  <c r="AW50"/>
  <c r="AZ50" s="1"/>
  <c r="AW49"/>
  <c r="AZ49" s="1"/>
  <c r="AW52"/>
  <c r="AZ52" s="1"/>
  <c r="AW51"/>
  <c r="AZ51" s="1"/>
  <c r="AW53"/>
  <c r="AZ53" s="1"/>
  <c r="AW112"/>
  <c r="AZ112" s="1"/>
  <c r="AV109"/>
  <c r="AW86"/>
  <c r="AZ86" s="1"/>
  <c r="AV83"/>
  <c r="AW110"/>
  <c r="AZ110" s="1"/>
  <c r="AV107"/>
  <c r="AV139"/>
  <c r="AW142"/>
  <c r="AZ142" s="1"/>
  <c r="BM34"/>
  <c r="BP34" s="1"/>
  <c r="BL31"/>
  <c r="BM26"/>
  <c r="BP26" s="1"/>
  <c r="BL21"/>
  <c r="BM25"/>
  <c r="BP25" s="1"/>
  <c r="BL23"/>
  <c r="BM24"/>
  <c r="BL22"/>
  <c r="BM22"/>
  <c r="BP22" s="1"/>
  <c r="BL17"/>
  <c r="BM21"/>
  <c r="BP21" s="1"/>
  <c r="BL19"/>
  <c r="BM20"/>
  <c r="BL18"/>
  <c r="BM18"/>
  <c r="BP18" s="1"/>
  <c r="BL13"/>
  <c r="BM17"/>
  <c r="BP17" s="1"/>
  <c r="BL15"/>
  <c r="BM16"/>
  <c r="BP16" s="1"/>
  <c r="BL14"/>
  <c r="BM60"/>
  <c r="BL58"/>
  <c r="BL59"/>
  <c r="BL57"/>
  <c r="BM61"/>
  <c r="BP61" s="1"/>
  <c r="BM58"/>
  <c r="BP58" s="1"/>
  <c r="BM56"/>
  <c r="BP56" s="1"/>
  <c r="BL54"/>
  <c r="BL55"/>
  <c r="BL53"/>
  <c r="BM57"/>
  <c r="BP57" s="1"/>
  <c r="BM54"/>
  <c r="BP54" s="1"/>
  <c r="BM52"/>
  <c r="BP52" s="1"/>
  <c r="BL50"/>
  <c r="BL51"/>
  <c r="BL49"/>
  <c r="BM53"/>
  <c r="BP53" s="1"/>
  <c r="BM50"/>
  <c r="BP50" s="1"/>
  <c r="BM48"/>
  <c r="BP48" s="1"/>
  <c r="BL46"/>
  <c r="BL47"/>
  <c r="BL45"/>
  <c r="BM49"/>
  <c r="BP49" s="1"/>
  <c r="BM46"/>
  <c r="BP46" s="1"/>
  <c r="BM44"/>
  <c r="BP44" s="1"/>
  <c r="BL42"/>
  <c r="BL43"/>
  <c r="BL41"/>
  <c r="BM45"/>
  <c r="BP45" s="1"/>
  <c r="BM42"/>
  <c r="BP42" s="1"/>
  <c r="BM40"/>
  <c r="BP40" s="1"/>
  <c r="BL38"/>
  <c r="BL39"/>
  <c r="BL37"/>
  <c r="BM41"/>
  <c r="BP41" s="1"/>
  <c r="BL30"/>
  <c r="BM33"/>
  <c r="BP33" s="1"/>
  <c r="BM15"/>
  <c r="BP15" s="1"/>
  <c r="BL12"/>
  <c r="AW95"/>
  <c r="AZ95" s="1"/>
  <c r="AV92"/>
  <c r="AW42"/>
  <c r="AZ42" s="1"/>
  <c r="AV39"/>
  <c r="AW129"/>
  <c r="AZ129" s="1"/>
  <c r="AW128"/>
  <c r="AZ128" s="1"/>
  <c r="AV126"/>
  <c r="AV125"/>
  <c r="AV95"/>
  <c r="AX95" s="1"/>
  <c r="AW98"/>
  <c r="AZ98" s="1"/>
  <c r="AW83"/>
  <c r="AZ83" s="1"/>
  <c r="AV79"/>
  <c r="AV78"/>
  <c r="AV80"/>
  <c r="AW82"/>
  <c r="AZ82" s="1"/>
  <c r="AW81"/>
  <c r="AZ81" s="1"/>
  <c r="AW44"/>
  <c r="AZ44" s="1"/>
  <c r="AV44"/>
  <c r="AW46"/>
  <c r="AZ46" s="1"/>
  <c r="AV42"/>
  <c r="AW47"/>
  <c r="AZ47" s="1"/>
  <c r="AV43"/>
  <c r="AW45"/>
  <c r="AZ45" s="1"/>
  <c r="AW136"/>
  <c r="AZ136" s="1"/>
  <c r="AV133"/>
  <c r="AV60"/>
  <c r="AW63"/>
  <c r="AZ63" s="1"/>
  <c r="AV94"/>
  <c r="AW96"/>
  <c r="AZ96" s="1"/>
  <c r="AW97"/>
  <c r="AZ97" s="1"/>
  <c r="AV93"/>
  <c r="AV63"/>
  <c r="AW66"/>
  <c r="AZ66" s="1"/>
  <c r="AW143"/>
  <c r="AZ143" s="1"/>
  <c r="AV140"/>
  <c r="AX140" s="1"/>
  <c r="BM27"/>
  <c r="BP27" s="1"/>
  <c r="BL24"/>
  <c r="BM19"/>
  <c r="BP19" s="1"/>
  <c r="BL16"/>
  <c r="BL60"/>
  <c r="BL52"/>
  <c r="BM55"/>
  <c r="BP55" s="1"/>
  <c r="BL44"/>
  <c r="BM47"/>
  <c r="BL36"/>
  <c r="BM39"/>
  <c r="BP39" s="1"/>
  <c r="BM38"/>
  <c r="BP38" s="1"/>
  <c r="BM35"/>
  <c r="BP35" s="1"/>
  <c r="BM36"/>
  <c r="BN36" s="1"/>
  <c r="BL34"/>
  <c r="BL35"/>
  <c r="BL33"/>
  <c r="BM37"/>
  <c r="BP37" s="1"/>
  <c r="BM11"/>
  <c r="BP11" s="1"/>
  <c r="AV13"/>
  <c r="AW16"/>
  <c r="AZ16" s="1"/>
  <c r="BM14"/>
  <c r="BP14" s="1"/>
  <c r="BM13"/>
  <c r="BP13" s="1"/>
  <c r="BL11"/>
  <c r="AV130"/>
  <c r="AW133"/>
  <c r="AZ133" s="1"/>
  <c r="AV87"/>
  <c r="AV88"/>
  <c r="AW90"/>
  <c r="AZ90" s="1"/>
  <c r="AW91"/>
  <c r="AZ91" s="1"/>
  <c r="AV35"/>
  <c r="AW38"/>
  <c r="AZ38" s="1"/>
  <c r="AW61"/>
  <c r="AZ61" s="1"/>
  <c r="AV58"/>
  <c r="AV143"/>
  <c r="AV144"/>
  <c r="AW147"/>
  <c r="AZ147" s="1"/>
  <c r="AW146"/>
  <c r="AZ146" s="1"/>
  <c r="AW94"/>
  <c r="AZ94" s="1"/>
  <c r="AV90"/>
  <c r="AV89"/>
  <c r="AX89" s="1"/>
  <c r="AV91"/>
  <c r="AX91" s="1"/>
  <c r="AW93"/>
  <c r="AZ93" s="1"/>
  <c r="AW92"/>
  <c r="AZ92" s="1"/>
  <c r="AW144"/>
  <c r="AZ144" s="1"/>
  <c r="AV141"/>
  <c r="AV142"/>
  <c r="AW145"/>
  <c r="AZ145" s="1"/>
  <c r="AV36"/>
  <c r="AW39"/>
  <c r="AZ39" s="1"/>
  <c r="AV138"/>
  <c r="AW141"/>
  <c r="AZ141" s="1"/>
  <c r="AV137"/>
  <c r="AV67"/>
  <c r="AW72"/>
  <c r="AZ72" s="1"/>
  <c r="AW71"/>
  <c r="AZ71" s="1"/>
  <c r="AW70"/>
  <c r="AZ70" s="1"/>
  <c r="AV69"/>
  <c r="AV68"/>
  <c r="AW127"/>
  <c r="AZ127" s="1"/>
  <c r="AV124"/>
  <c r="AV123"/>
  <c r="AV122"/>
  <c r="AW74"/>
  <c r="AZ74" s="1"/>
  <c r="AV70"/>
  <c r="AX70" s="1"/>
  <c r="AV71"/>
  <c r="AX71" s="1"/>
  <c r="AW73"/>
  <c r="AZ73" s="1"/>
  <c r="AW59"/>
  <c r="AZ59" s="1"/>
  <c r="AV56"/>
  <c r="AW58"/>
  <c r="AZ58" s="1"/>
  <c r="AW57"/>
  <c r="AZ57" s="1"/>
  <c r="AV52"/>
  <c r="AW55"/>
  <c r="AZ55" s="1"/>
  <c r="AV51"/>
  <c r="AV112"/>
  <c r="AX112" s="1"/>
  <c r="AW115"/>
  <c r="AZ115" s="1"/>
  <c r="AV111"/>
  <c r="AX111" s="1"/>
  <c r="AW113"/>
  <c r="AZ113" s="1"/>
  <c r="AW62"/>
  <c r="AZ62" s="1"/>
  <c r="AV59"/>
  <c r="AX59" s="1"/>
  <c r="AV136"/>
  <c r="AW138"/>
  <c r="AZ138" s="1"/>
  <c r="AV134"/>
  <c r="AW139"/>
  <c r="AZ139" s="1"/>
  <c r="AV135"/>
  <c r="AW137"/>
  <c r="AZ137" s="1"/>
  <c r="AW135"/>
  <c r="AZ135" s="1"/>
  <c r="AV131"/>
  <c r="AZ131"/>
  <c r="AV132"/>
  <c r="AW134"/>
  <c r="AZ134" s="1"/>
  <c r="AW109"/>
  <c r="AZ109" s="1"/>
  <c r="AV105"/>
  <c r="AX105" s="1"/>
  <c r="AV104"/>
  <c r="AV106"/>
  <c r="AX106" s="1"/>
  <c r="AW108"/>
  <c r="AZ108" s="1"/>
  <c r="AW107"/>
  <c r="AZ107" s="1"/>
  <c r="AV37"/>
  <c r="AW40"/>
  <c r="AZ40" s="1"/>
  <c r="AW41"/>
  <c r="AZ41" s="1"/>
  <c r="AV38"/>
  <c r="AW15"/>
  <c r="AZ15" s="1"/>
  <c r="AW14"/>
  <c r="AZ14" s="1"/>
  <c r="AW68"/>
  <c r="AZ68" s="1"/>
  <c r="AV64"/>
  <c r="AV65"/>
  <c r="AW67"/>
  <c r="AZ67" s="1"/>
  <c r="AW69"/>
  <c r="AZ69" s="1"/>
  <c r="AV66"/>
  <c r="AV121"/>
  <c r="AV119"/>
  <c r="AV120"/>
  <c r="AW124"/>
  <c r="AZ124" s="1"/>
  <c r="AW122"/>
  <c r="AZ122" s="1"/>
  <c r="AW123"/>
  <c r="AZ123" s="1"/>
  <c r="AV53"/>
  <c r="AW56"/>
  <c r="AZ56" s="1"/>
  <c r="AV34"/>
  <c r="AW35"/>
  <c r="AZ35" s="1"/>
  <c r="AV33"/>
  <c r="AW37"/>
  <c r="AZ37" s="1"/>
  <c r="AV32"/>
  <c r="AW36"/>
  <c r="AZ36" s="1"/>
  <c r="AW119"/>
  <c r="AZ119" s="1"/>
  <c r="AV116"/>
  <c r="AX116" s="1"/>
  <c r="BL29"/>
  <c r="BM32"/>
  <c r="BP32" s="1"/>
  <c r="BM31"/>
  <c r="BP31" s="1"/>
  <c r="BL27"/>
  <c r="BM29"/>
  <c r="BP29" s="1"/>
  <c r="BL28"/>
  <c r="BM30"/>
  <c r="BM28"/>
  <c r="BN28" s="1"/>
  <c r="BL26"/>
  <c r="BM23"/>
  <c r="BP23" s="1"/>
  <c r="BL20"/>
  <c r="BL56"/>
  <c r="BM59"/>
  <c r="BP59" s="1"/>
  <c r="BL48"/>
  <c r="BM51"/>
  <c r="BP47"/>
  <c r="BL40"/>
  <c r="BM43"/>
  <c r="BP43" s="1"/>
  <c r="AW17"/>
  <c r="AZ17" s="1"/>
  <c r="AW125"/>
  <c r="AZ125" s="1"/>
  <c r="AW126"/>
  <c r="AZ126" s="1"/>
  <c r="AV55"/>
  <c r="AW80"/>
  <c r="AZ80" s="1"/>
  <c r="AW54"/>
  <c r="AZ54" s="1"/>
  <c r="AW114"/>
  <c r="AZ114" s="1"/>
  <c r="AV14"/>
  <c r="AW87"/>
  <c r="AZ87" s="1"/>
  <c r="BM12"/>
  <c r="BN25"/>
  <c r="BP20"/>
  <c r="AX148"/>
  <c r="AX20"/>
  <c r="AX27"/>
  <c r="BN55" l="1"/>
  <c r="AX100"/>
  <c r="AX150"/>
  <c r="AE290"/>
  <c r="AE374"/>
  <c r="AX33"/>
  <c r="AX120"/>
  <c r="AX121"/>
  <c r="AX65"/>
  <c r="AX104"/>
  <c r="AX131"/>
  <c r="BN58"/>
  <c r="AX26"/>
  <c r="N86"/>
  <c r="N206"/>
  <c r="O403"/>
  <c r="N155"/>
  <c r="P512"/>
  <c r="P547"/>
  <c r="N109"/>
  <c r="N650"/>
  <c r="N78"/>
  <c r="P543"/>
  <c r="P499"/>
  <c r="N634"/>
  <c r="N555"/>
  <c r="N853"/>
  <c r="N141"/>
  <c r="P404"/>
  <c r="N817"/>
  <c r="N561"/>
  <c r="N847"/>
  <c r="P468"/>
  <c r="N80"/>
  <c r="AG422"/>
  <c r="AE448"/>
  <c r="AF200"/>
  <c r="AE306"/>
  <c r="AE150"/>
  <c r="AG349"/>
  <c r="AE310"/>
  <c r="AG79"/>
  <c r="AE24"/>
  <c r="AG299"/>
  <c r="AE71"/>
  <c r="AE327"/>
  <c r="AE218"/>
  <c r="AE225"/>
  <c r="AX76"/>
  <c r="N872"/>
  <c r="N253"/>
  <c r="P355"/>
  <c r="P283"/>
  <c r="N288"/>
  <c r="P495"/>
  <c r="N234"/>
  <c r="N195"/>
  <c r="O194" s="1"/>
  <c r="N445"/>
  <c r="N241"/>
  <c r="N429"/>
  <c r="O428" s="1"/>
  <c r="N101"/>
  <c r="N88"/>
  <c r="N779"/>
  <c r="N511"/>
  <c r="P727"/>
  <c r="N87"/>
  <c r="O87" s="1"/>
  <c r="N367"/>
  <c r="N550"/>
  <c r="N370"/>
  <c r="N282"/>
  <c r="AG61"/>
  <c r="AE424"/>
  <c r="AE409"/>
  <c r="AE192"/>
  <c r="AE416"/>
  <c r="AF417" s="1"/>
  <c r="AE266"/>
  <c r="AF428"/>
  <c r="AE433"/>
  <c r="AG212"/>
  <c r="AG338"/>
  <c r="BN18"/>
  <c r="AX102"/>
  <c r="AX19"/>
  <c r="AX84"/>
  <c r="N176"/>
  <c r="O29"/>
  <c r="N374"/>
  <c r="N45"/>
  <c r="P450"/>
  <c r="AE51"/>
  <c r="AE171"/>
  <c r="AF171" s="1"/>
  <c r="AE411"/>
  <c r="AE449"/>
  <c r="AX18"/>
  <c r="AX153"/>
  <c r="AY152" s="1"/>
  <c r="AX99"/>
  <c r="N165"/>
  <c r="N683"/>
  <c r="P759"/>
  <c r="N484"/>
  <c r="N359"/>
  <c r="P381"/>
  <c r="P653"/>
  <c r="N755"/>
  <c r="N49"/>
  <c r="N765"/>
  <c r="O764" s="1"/>
  <c r="N540"/>
  <c r="N796"/>
  <c r="N451"/>
  <c r="N618"/>
  <c r="N47"/>
  <c r="N501"/>
  <c r="P321"/>
  <c r="N641"/>
  <c r="N487"/>
  <c r="P198"/>
  <c r="P607"/>
  <c r="N676"/>
  <c r="O675" s="1"/>
  <c r="P87"/>
  <c r="N314"/>
  <c r="N249"/>
  <c r="N574"/>
  <c r="N535"/>
  <c r="N43"/>
  <c r="O43" s="1"/>
  <c r="N255"/>
  <c r="O254" s="1"/>
  <c r="N242"/>
  <c r="O241" s="1"/>
  <c r="N187"/>
  <c r="N182"/>
  <c r="N726"/>
  <c r="O726" s="1"/>
  <c r="N324"/>
  <c r="O325" s="1"/>
  <c r="N171"/>
  <c r="N525"/>
  <c r="N664"/>
  <c r="O665" s="1"/>
  <c r="N524"/>
  <c r="N770"/>
  <c r="AE343"/>
  <c r="AE188"/>
  <c r="AF427"/>
  <c r="AG271"/>
  <c r="AE80"/>
  <c r="AG76"/>
  <c r="AE454"/>
  <c r="AE437"/>
  <c r="AE111"/>
  <c r="AE367"/>
  <c r="AE90"/>
  <c r="AG86"/>
  <c r="AE346"/>
  <c r="AE350"/>
  <c r="AE44"/>
  <c r="AG411"/>
  <c r="AE56"/>
  <c r="AE312"/>
  <c r="AG429"/>
  <c r="AG71"/>
  <c r="AE89"/>
  <c r="AE345"/>
  <c r="AG252"/>
  <c r="AF376"/>
  <c r="AE161"/>
  <c r="AF60"/>
  <c r="AE98"/>
  <c r="AE354"/>
  <c r="AF354" s="1"/>
  <c r="AE317"/>
  <c r="AF316" s="1"/>
  <c r="AG399"/>
  <c r="AE153"/>
  <c r="AF152" s="1"/>
  <c r="AX24"/>
  <c r="AX48"/>
  <c r="AX149"/>
  <c r="AY149" s="1"/>
  <c r="AX32"/>
  <c r="AY32" s="1"/>
  <c r="AX34"/>
  <c r="AX53"/>
  <c r="AX132"/>
  <c r="AX52"/>
  <c r="AX88"/>
  <c r="AX13"/>
  <c r="AX28"/>
  <c r="AY27" s="1"/>
  <c r="O684"/>
  <c r="N636"/>
  <c r="O635" s="1"/>
  <c r="P398"/>
  <c r="P175"/>
  <c r="N411"/>
  <c r="O411" s="1"/>
  <c r="N163"/>
  <c r="O445"/>
  <c r="N576"/>
  <c r="N438"/>
  <c r="O439" s="1"/>
  <c r="O255"/>
  <c r="N166"/>
  <c r="O167" s="1"/>
  <c r="P733"/>
  <c r="O580"/>
  <c r="N672"/>
  <c r="N393"/>
  <c r="P661"/>
  <c r="P184"/>
  <c r="N594"/>
  <c r="N743"/>
  <c r="P270"/>
  <c r="P830"/>
  <c r="N291"/>
  <c r="N704"/>
  <c r="N566"/>
  <c r="N523"/>
  <c r="N64"/>
  <c r="P742"/>
  <c r="N343"/>
  <c r="N660"/>
  <c r="N698"/>
  <c r="O699" s="1"/>
  <c r="N841"/>
  <c r="N791"/>
  <c r="N795"/>
  <c r="N218"/>
  <c r="N798"/>
  <c r="O798" s="1"/>
  <c r="N213"/>
  <c r="O213" s="1"/>
  <c r="N273"/>
  <c r="AE189"/>
  <c r="AE356"/>
  <c r="AE149"/>
  <c r="AF150" s="1"/>
  <c r="AE279"/>
  <c r="AF280" s="1"/>
  <c r="AE207"/>
  <c r="AG382"/>
  <c r="AG332"/>
  <c r="AF239"/>
  <c r="AE267"/>
  <c r="AF266" s="1"/>
  <c r="AE53"/>
  <c r="AG433"/>
  <c r="AE307"/>
  <c r="AG260"/>
  <c r="AE34"/>
  <c r="AE300"/>
  <c r="AF299" s="1"/>
  <c r="AG296"/>
  <c r="AE210"/>
  <c r="AG335"/>
  <c r="AE371"/>
  <c r="AF370" s="1"/>
  <c r="AE154"/>
  <c r="AG449"/>
  <c r="AE236"/>
  <c r="AE40"/>
  <c r="AG143"/>
  <c r="AE436"/>
  <c r="AE138"/>
  <c r="AE394"/>
  <c r="AE184"/>
  <c r="AE43"/>
  <c r="AF43" s="1"/>
  <c r="AE283"/>
  <c r="O104"/>
  <c r="O296"/>
  <c r="O837"/>
  <c r="O695"/>
  <c r="O521"/>
  <c r="O261"/>
  <c r="O205"/>
  <c r="O769"/>
  <c r="O579"/>
  <c r="O561"/>
  <c r="O817"/>
  <c r="O487"/>
  <c r="O768"/>
  <c r="O710"/>
  <c r="O796"/>
  <c r="AE206"/>
  <c r="O122"/>
  <c r="O155"/>
  <c r="O812"/>
  <c r="O46"/>
  <c r="O455"/>
  <c r="O711"/>
  <c r="O645"/>
  <c r="O869"/>
  <c r="O45"/>
  <c r="O650"/>
  <c r="O848"/>
  <c r="O86"/>
  <c r="O841"/>
  <c r="AX44"/>
  <c r="N375"/>
  <c r="N630"/>
  <c r="N183"/>
  <c r="N557"/>
  <c r="N748"/>
  <c r="N337"/>
  <c r="N340"/>
  <c r="N878"/>
  <c r="N72"/>
  <c r="AF66"/>
  <c r="AF151"/>
  <c r="AG418"/>
  <c r="AF172"/>
  <c r="AG440"/>
  <c r="AE453"/>
  <c r="AF322"/>
  <c r="AF199"/>
  <c r="AF245"/>
  <c r="AF169"/>
  <c r="AF105"/>
  <c r="AF375"/>
  <c r="AF139"/>
  <c r="AF335"/>
  <c r="BN27"/>
  <c r="AX136"/>
  <c r="AX79"/>
  <c r="P163"/>
  <c r="P326"/>
  <c r="P632"/>
  <c r="N119"/>
  <c r="P129"/>
  <c r="P451"/>
  <c r="N349"/>
  <c r="N93"/>
  <c r="P863"/>
  <c r="N494"/>
  <c r="O494" s="1"/>
  <c r="BN65"/>
  <c r="AG228"/>
  <c r="AE413"/>
  <c r="AE94"/>
  <c r="AG90"/>
  <c r="AE158"/>
  <c r="AE326"/>
  <c r="AE46"/>
  <c r="AE302"/>
  <c r="AE286"/>
  <c r="AE78"/>
  <c r="AY153"/>
  <c r="AY151"/>
  <c r="AY104"/>
  <c r="AY103"/>
  <c r="BN12"/>
  <c r="AY105"/>
  <c r="BN47"/>
  <c r="AX78"/>
  <c r="P374"/>
  <c r="P882"/>
  <c r="P803"/>
  <c r="N620"/>
  <c r="O621" s="1"/>
  <c r="N50"/>
  <c r="N209"/>
  <c r="O209" s="1"/>
  <c r="N639"/>
  <c r="O640" s="1"/>
  <c r="P429"/>
  <c r="N54"/>
  <c r="N741"/>
  <c r="N485"/>
  <c r="N304"/>
  <c r="N51"/>
  <c r="N744"/>
  <c r="N502"/>
  <c r="N758"/>
  <c r="O758" s="1"/>
  <c r="N233"/>
  <c r="N246"/>
  <c r="N506"/>
  <c r="O507" s="1"/>
  <c r="N303"/>
  <c r="N360"/>
  <c r="N780"/>
  <c r="O780" s="1"/>
  <c r="P464"/>
  <c r="AG275"/>
  <c r="AE285"/>
  <c r="AG409"/>
  <c r="AE415"/>
  <c r="AF416" s="1"/>
  <c r="AE270"/>
  <c r="AE54"/>
  <c r="AE174"/>
  <c r="AG345"/>
  <c r="AE274"/>
  <c r="AF274" s="1"/>
  <c r="AE400"/>
  <c r="AE277"/>
  <c r="AE118"/>
  <c r="AE133"/>
  <c r="AF134" s="1"/>
  <c r="AE389"/>
  <c r="AF390" s="1"/>
  <c r="AG283"/>
  <c r="AE182"/>
  <c r="AE214"/>
  <c r="AF213" s="1"/>
  <c r="AE455"/>
  <c r="AF456" s="1"/>
  <c r="AG240"/>
  <c r="AG154"/>
  <c r="AE197"/>
  <c r="AF198" s="1"/>
  <c r="AE224"/>
  <c r="AF223" s="1"/>
  <c r="AG224"/>
  <c r="AE292"/>
  <c r="AG292"/>
  <c r="AE190"/>
  <c r="AG190"/>
  <c r="AE229"/>
  <c r="AG229"/>
  <c r="AE127"/>
  <c r="AG127"/>
  <c r="AE313"/>
  <c r="AG313"/>
  <c r="AE250"/>
  <c r="AF251" s="1"/>
  <c r="AG250"/>
  <c r="AE438"/>
  <c r="AG438"/>
  <c r="AE164"/>
  <c r="AG164"/>
  <c r="AE318"/>
  <c r="AG318"/>
  <c r="AE38"/>
  <c r="AG38"/>
  <c r="AE241"/>
  <c r="AF240" s="1"/>
  <c r="AG241"/>
  <c r="AE92"/>
  <c r="AG92"/>
  <c r="AE348"/>
  <c r="AF349" s="1"/>
  <c r="AG348"/>
  <c r="AE145"/>
  <c r="AG145"/>
  <c r="AE211"/>
  <c r="AF212" s="1"/>
  <c r="AG211"/>
  <c r="AE122"/>
  <c r="AG122"/>
  <c r="AE446"/>
  <c r="AG446"/>
  <c r="AE396"/>
  <c r="AG396"/>
  <c r="AE81"/>
  <c r="AF80" s="1"/>
  <c r="AG81"/>
  <c r="AE248"/>
  <c r="AG248"/>
  <c r="AX143"/>
  <c r="P612"/>
  <c r="P755"/>
  <c r="N430"/>
  <c r="N342"/>
  <c r="P768"/>
  <c r="P675"/>
  <c r="P233"/>
  <c r="P255"/>
  <c r="AG288"/>
  <c r="AE362"/>
  <c r="AF361" s="1"/>
  <c r="AG169"/>
  <c r="AG281"/>
  <c r="AG245"/>
  <c r="AG15"/>
  <c r="AE314"/>
  <c r="AF315" s="1"/>
  <c r="AE383"/>
  <c r="AF383" s="1"/>
  <c r="AE84"/>
  <c r="AF85" s="1"/>
  <c r="AG80"/>
  <c r="AG405"/>
  <c r="AE196"/>
  <c r="AG192"/>
  <c r="AE55"/>
  <c r="AG307"/>
  <c r="AG346"/>
  <c r="AE97"/>
  <c r="AF98" s="1"/>
  <c r="AE264"/>
  <c r="AF265" s="1"/>
  <c r="AE261"/>
  <c r="AG201"/>
  <c r="AG99"/>
  <c r="AG266"/>
  <c r="AG50"/>
  <c r="AG53"/>
  <c r="AG246"/>
  <c r="AE37"/>
  <c r="AE191"/>
  <c r="AE447"/>
  <c r="AF448" s="1"/>
  <c r="AE16"/>
  <c r="AE444"/>
  <c r="AE237"/>
  <c r="AF238" s="1"/>
  <c r="AE148"/>
  <c r="AF149" s="1"/>
  <c r="AG173"/>
  <c r="AE216"/>
  <c r="AE25"/>
  <c r="AE47"/>
  <c r="AE342"/>
  <c r="AG341"/>
  <c r="AE256"/>
  <c r="AG111"/>
  <c r="AG150"/>
  <c r="AE406"/>
  <c r="AG89"/>
  <c r="AG256"/>
  <c r="AG371"/>
  <c r="AG413"/>
  <c r="AG55"/>
  <c r="AG94"/>
  <c r="AG232"/>
  <c r="AG130"/>
  <c r="AG261"/>
  <c r="AE304"/>
  <c r="AG300"/>
  <c r="AE163"/>
  <c r="AF162" s="1"/>
  <c r="AE419"/>
  <c r="AG415"/>
  <c r="AE269"/>
  <c r="AE52"/>
  <c r="AF53" s="1"/>
  <c r="AG163"/>
  <c r="AE408"/>
  <c r="AG205"/>
  <c r="AE235"/>
  <c r="AG14"/>
  <c r="AE100"/>
  <c r="AE87"/>
  <c r="AE194"/>
  <c r="AE131"/>
  <c r="AE450"/>
  <c r="AE13"/>
  <c r="AG56"/>
  <c r="AG356"/>
  <c r="AG191"/>
  <c r="AG426"/>
  <c r="AG314"/>
  <c r="AE193"/>
  <c r="AG37"/>
  <c r="AE297"/>
  <c r="AF298" s="1"/>
  <c r="AE234"/>
  <c r="AF235" s="1"/>
  <c r="AE45"/>
  <c r="AG297"/>
  <c r="AE18"/>
  <c r="AG273"/>
  <c r="AE410"/>
  <c r="AG331"/>
  <c r="AG117"/>
  <c r="AE407"/>
  <c r="AF408" s="1"/>
  <c r="AG87"/>
  <c r="AG97"/>
  <c r="AG264"/>
  <c r="AG34"/>
  <c r="AE425"/>
  <c r="AF426" s="1"/>
  <c r="AE451"/>
  <c r="AG447"/>
  <c r="AG208"/>
  <c r="AG323"/>
  <c r="AG362"/>
  <c r="AE21"/>
  <c r="AG391"/>
  <c r="AE309"/>
  <c r="AG235"/>
  <c r="AG149"/>
  <c r="AE320"/>
  <c r="AF321" s="1"/>
  <c r="AG316"/>
  <c r="AE435"/>
  <c r="AF436" s="1"/>
  <c r="AG384"/>
  <c r="AE157"/>
  <c r="AF158" s="1"/>
  <c r="AE68"/>
  <c r="AG179"/>
  <c r="AG218"/>
  <c r="AE380"/>
  <c r="AF381" s="1"/>
  <c r="AG119"/>
  <c r="AG158"/>
  <c r="AE452"/>
  <c r="AG129"/>
  <c r="AE28"/>
  <c r="AE287"/>
  <c r="AG322"/>
  <c r="AE73"/>
  <c r="AE227"/>
  <c r="AG134"/>
  <c r="AG73"/>
  <c r="AE333"/>
  <c r="AF334" s="1"/>
  <c r="AE116"/>
  <c r="AE372"/>
  <c r="AG227"/>
  <c r="AG394"/>
  <c r="AE401"/>
  <c r="AE82"/>
  <c r="AG279"/>
  <c r="AE284"/>
  <c r="AF285" s="1"/>
  <c r="AG395"/>
  <c r="AG428"/>
  <c r="AG181"/>
  <c r="AE441"/>
  <c r="AF441" s="1"/>
  <c r="AG437"/>
  <c r="AG118"/>
  <c r="AE378"/>
  <c r="AE445"/>
  <c r="AF446" s="1"/>
  <c r="AG441"/>
  <c r="AG151"/>
  <c r="AE420"/>
  <c r="AG161"/>
  <c r="AE204"/>
  <c r="AG200"/>
  <c r="AG315"/>
  <c r="AG354"/>
  <c r="AE144"/>
  <c r="AE387"/>
  <c r="AG383"/>
  <c r="AE109"/>
  <c r="AG16"/>
  <c r="AE276"/>
  <c r="AF276" s="1"/>
  <c r="AE263"/>
  <c r="AG298"/>
  <c r="AE49"/>
  <c r="AF50" s="1"/>
  <c r="AG340"/>
  <c r="AE203"/>
  <c r="AF204" s="1"/>
  <c r="AG238"/>
  <c r="AE373"/>
  <c r="AF374" s="1"/>
  <c r="AG369"/>
  <c r="AE156"/>
  <c r="AG171"/>
  <c r="AG210"/>
  <c r="AG213"/>
  <c r="AG239"/>
  <c r="AE243"/>
  <c r="AF244" s="1"/>
  <c r="AG243"/>
  <c r="AE247"/>
  <c r="AF246" s="1"/>
  <c r="AE27"/>
  <c r="AE33"/>
  <c r="AG285"/>
  <c r="AE187"/>
  <c r="AF188" s="1"/>
  <c r="AE443"/>
  <c r="AG65"/>
  <c r="AG321"/>
  <c r="AE108"/>
  <c r="AG104"/>
  <c r="AE364"/>
  <c r="AE262"/>
  <c r="AE137"/>
  <c r="AF138" s="1"/>
  <c r="AE393"/>
  <c r="AG389"/>
  <c r="AE176"/>
  <c r="AE32"/>
  <c r="AF33" s="1"/>
  <c r="AE291"/>
  <c r="AE74"/>
  <c r="AF75" s="1"/>
  <c r="AG70"/>
  <c r="AE330"/>
  <c r="AF331" s="1"/>
  <c r="AG137"/>
  <c r="AG176"/>
  <c r="AE39"/>
  <c r="AG291"/>
  <c r="AG330"/>
  <c r="AG333"/>
  <c r="AG142"/>
  <c r="AE402"/>
  <c r="AE352"/>
  <c r="AG352"/>
  <c r="AE125"/>
  <c r="AG125"/>
  <c r="AE36"/>
  <c r="AG36"/>
  <c r="AE166"/>
  <c r="AG166"/>
  <c r="AE220"/>
  <c r="AG220"/>
  <c r="AE57"/>
  <c r="AG57"/>
  <c r="AE83"/>
  <c r="AF84" s="1"/>
  <c r="AG83"/>
  <c r="AE339"/>
  <c r="AF340" s="1"/>
  <c r="AG339"/>
  <c r="AE209"/>
  <c r="AG209"/>
  <c r="AE120"/>
  <c r="AG120"/>
  <c r="AE253"/>
  <c r="AG253"/>
  <c r="AE62"/>
  <c r="AG62"/>
  <c r="AE101"/>
  <c r="AG101"/>
  <c r="AE357"/>
  <c r="AG357"/>
  <c r="AE255"/>
  <c r="AG255"/>
  <c r="AE294"/>
  <c r="AG294"/>
  <c r="AE185"/>
  <c r="AG185"/>
  <c r="AE337"/>
  <c r="AF338" s="1"/>
  <c r="AG337"/>
  <c r="AE249"/>
  <c r="AE58"/>
  <c r="AF59" s="1"/>
  <c r="AG215"/>
  <c r="AG336"/>
  <c r="AG188"/>
  <c r="AE29"/>
  <c r="AG51"/>
  <c r="AE311"/>
  <c r="AF312" s="1"/>
  <c r="AE103"/>
  <c r="AF104" s="1"/>
  <c r="AE359"/>
  <c r="AF360" s="1"/>
  <c r="AG355"/>
  <c r="AE282"/>
  <c r="AF283" s="1"/>
  <c r="AG267"/>
  <c r="AG306"/>
  <c r="AE293"/>
  <c r="AE230"/>
  <c r="AE272"/>
  <c r="AE114"/>
  <c r="AF115" s="1"/>
  <c r="AG177"/>
  <c r="AE303"/>
  <c r="AG367"/>
  <c r="AE93"/>
  <c r="AG115"/>
  <c r="AG196"/>
  <c r="AG311"/>
  <c r="AG350"/>
  <c r="AG219"/>
  <c r="AG386"/>
  <c r="AE48"/>
  <c r="AF49" s="1"/>
  <c r="AG44"/>
  <c r="AG159"/>
  <c r="AE202"/>
  <c r="AG198"/>
  <c r="AE412"/>
  <c r="AG265"/>
  <c r="AE308"/>
  <c r="AF309" s="1"/>
  <c r="AE167"/>
  <c r="AF168" s="1"/>
  <c r="AE423"/>
  <c r="AF424" s="1"/>
  <c r="AG404"/>
  <c r="AG270"/>
  <c r="AE414"/>
  <c r="AF415" s="1"/>
  <c r="AE257"/>
  <c r="AE233"/>
  <c r="AG456"/>
  <c r="AG312"/>
  <c r="AE160"/>
  <c r="AF161" s="1"/>
  <c r="AE258"/>
  <c r="AF259" s="1"/>
  <c r="AG254"/>
  <c r="AE195"/>
  <c r="AE430"/>
  <c r="AG370"/>
  <c r="AG160"/>
  <c r="AG58"/>
  <c r="AG189"/>
  <c r="AE41"/>
  <c r="AG293"/>
  <c r="AG41"/>
  <c r="AE301"/>
  <c r="AF302" s="1"/>
  <c r="AG17"/>
  <c r="AE278"/>
  <c r="AF279" s="1"/>
  <c r="AG274"/>
  <c r="AG406"/>
  <c r="AE434"/>
  <c r="AG75"/>
  <c r="AG114"/>
  <c r="AE121"/>
  <c r="AE147"/>
  <c r="AE403"/>
  <c r="AF404" s="1"/>
  <c r="AG424"/>
  <c r="AE91"/>
  <c r="AF92" s="1"/>
  <c r="AE347"/>
  <c r="AG343"/>
  <c r="AG353"/>
  <c r="AE268"/>
  <c r="AF269" s="1"/>
  <c r="AG251"/>
  <c r="AG290"/>
  <c r="AG67"/>
  <c r="AE110"/>
  <c r="AG106"/>
  <c r="AE366"/>
  <c r="AG237"/>
  <c r="AG135"/>
  <c r="AE178"/>
  <c r="AG174"/>
  <c r="AE19"/>
  <c r="AF20" s="1"/>
  <c r="AE64"/>
  <c r="AF65" s="1"/>
  <c r="AG60"/>
  <c r="AE388"/>
  <c r="AF389" s="1"/>
  <c r="AG153"/>
  <c r="AE324"/>
  <c r="AF323" s="1"/>
  <c r="AE183"/>
  <c r="AF184" s="1"/>
  <c r="AE439"/>
  <c r="AF440" s="1"/>
  <c r="AG376"/>
  <c r="AE136"/>
  <c r="AF137" s="1"/>
  <c r="AE123"/>
  <c r="AF124" s="1"/>
  <c r="AE379"/>
  <c r="AF380" s="1"/>
  <c r="AG375"/>
  <c r="AG448"/>
  <c r="AE31"/>
  <c r="AG66"/>
  <c r="AE329"/>
  <c r="AE112"/>
  <c r="AF113" s="1"/>
  <c r="AE368"/>
  <c r="AF369" s="1"/>
  <c r="AG223"/>
  <c r="AG390"/>
  <c r="AE77"/>
  <c r="AF78" s="1"/>
  <c r="AG329"/>
  <c r="AG368"/>
  <c r="AE231"/>
  <c r="AF232" s="1"/>
  <c r="AG138"/>
  <c r="AG280"/>
  <c r="AE392"/>
  <c r="AF393" s="1"/>
  <c r="AG139"/>
  <c r="AG178"/>
  <c r="AE432"/>
  <c r="AF433" s="1"/>
  <c r="AG207"/>
  <c r="AG374"/>
  <c r="AE385"/>
  <c r="AF386" s="1"/>
  <c r="AG381"/>
  <c r="AE155"/>
  <c r="AF156" s="1"/>
  <c r="AG416"/>
  <c r="AE165"/>
  <c r="AE421"/>
  <c r="AG417"/>
  <c r="AG59"/>
  <c r="AG98"/>
  <c r="AE358"/>
  <c r="AG140"/>
  <c r="AG105"/>
  <c r="AG272"/>
  <c r="AG42"/>
  <c r="AG45"/>
  <c r="AE305"/>
  <c r="AF306" s="1"/>
  <c r="AE88"/>
  <c r="AF89" s="1"/>
  <c r="AG84"/>
  <c r="AE344"/>
  <c r="AF345" s="1"/>
  <c r="AG199"/>
  <c r="AG455"/>
  <c r="AG442"/>
  <c r="AG152"/>
  <c r="AE175"/>
  <c r="AF176" s="1"/>
  <c r="AE431"/>
  <c r="AG427"/>
  <c r="AG392"/>
  <c r="AE217"/>
  <c r="AF218" s="1"/>
  <c r="AE128"/>
  <c r="AF129" s="1"/>
  <c r="AE23"/>
  <c r="AF24" s="1"/>
  <c r="AE221"/>
  <c r="AF222" s="1"/>
  <c r="AE132"/>
  <c r="AG128"/>
  <c r="AG29"/>
  <c r="AE30"/>
  <c r="AE289"/>
  <c r="AF290" s="1"/>
  <c r="AE72"/>
  <c r="AF73" s="1"/>
  <c r="AG68"/>
  <c r="AE328"/>
  <c r="AG183"/>
  <c r="AE226"/>
  <c r="AF227" s="1"/>
  <c r="AG222"/>
  <c r="AE69"/>
  <c r="AF70" s="1"/>
  <c r="AE325"/>
  <c r="AF326" s="1"/>
  <c r="AG360"/>
  <c r="AE95"/>
  <c r="AF96" s="1"/>
  <c r="AE351"/>
  <c r="AF352" s="1"/>
  <c r="AG347"/>
  <c r="AG133"/>
  <c r="AG172"/>
  <c r="AE35"/>
  <c r="AF36" s="1"/>
  <c r="AG287"/>
  <c r="AG326"/>
  <c r="AE141"/>
  <c r="AF142" s="1"/>
  <c r="AE397"/>
  <c r="AF398" s="1"/>
  <c r="AG393"/>
  <c r="AE180"/>
  <c r="AF181" s="1"/>
  <c r="AG35"/>
  <c r="AE295"/>
  <c r="AF296" s="1"/>
  <c r="AG74"/>
  <c r="AG77"/>
  <c r="AG244"/>
  <c r="AE107"/>
  <c r="AF108" s="1"/>
  <c r="AE363"/>
  <c r="AG359"/>
  <c r="AG398"/>
  <c r="BN72"/>
  <c r="BO72" s="1"/>
  <c r="BP69"/>
  <c r="BN69"/>
  <c r="BN67"/>
  <c r="BP68"/>
  <c r="BN68"/>
  <c r="BP70"/>
  <c r="BN70"/>
  <c r="BN62"/>
  <c r="BN63"/>
  <c r="BO64" s="1"/>
  <c r="BN66"/>
  <c r="BN15"/>
  <c r="BN17"/>
  <c r="N173"/>
  <c r="P288"/>
  <c r="N188"/>
  <c r="N662"/>
  <c r="P256"/>
  <c r="N352"/>
  <c r="P655"/>
  <c r="P832"/>
  <c r="N623"/>
  <c r="P410"/>
  <c r="N247"/>
  <c r="N814"/>
  <c r="O813" s="1"/>
  <c r="N316"/>
  <c r="N616"/>
  <c r="P440"/>
  <c r="P646"/>
  <c r="P308"/>
  <c r="P206"/>
  <c r="N462"/>
  <c r="N718"/>
  <c r="P721"/>
  <c r="P823"/>
  <c r="N118"/>
  <c r="P179"/>
  <c r="N680"/>
  <c r="P690"/>
  <c r="N371"/>
  <c r="N876"/>
  <c r="O877" s="1"/>
  <c r="P872"/>
  <c r="N292"/>
  <c r="N356"/>
  <c r="N691"/>
  <c r="O690" s="1"/>
  <c r="N435"/>
  <c r="P378"/>
  <c r="N879"/>
  <c r="P619"/>
  <c r="N309"/>
  <c r="N737"/>
  <c r="P477"/>
  <c r="P332"/>
  <c r="N835"/>
  <c r="O836" s="1"/>
  <c r="N366"/>
  <c r="P614"/>
  <c r="N152"/>
  <c r="N686"/>
  <c r="P119"/>
  <c r="P516"/>
  <c r="P345"/>
  <c r="P154"/>
  <c r="P662"/>
  <c r="N399"/>
  <c r="N548"/>
  <c r="O547" s="1"/>
  <c r="P737"/>
  <c r="P551"/>
  <c r="N642"/>
  <c r="N36"/>
  <c r="P483"/>
  <c r="P351"/>
  <c r="P176"/>
  <c r="N867"/>
  <c r="O868" s="1"/>
  <c r="P330"/>
  <c r="N586"/>
  <c r="P838"/>
  <c r="P508"/>
  <c r="N697"/>
  <c r="O698" s="1"/>
  <c r="P640"/>
  <c r="N25"/>
  <c r="N284"/>
  <c r="O283" s="1"/>
  <c r="P740"/>
  <c r="P435"/>
  <c r="P377"/>
  <c r="N70"/>
  <c r="O71" s="1"/>
  <c r="N113"/>
  <c r="P704"/>
  <c r="P743"/>
  <c r="P194"/>
  <c r="N834"/>
  <c r="O835" s="1"/>
  <c r="P227"/>
  <c r="P173"/>
  <c r="N112"/>
  <c r="N368"/>
  <c r="O369" s="1"/>
  <c r="P364"/>
  <c r="P419"/>
  <c r="N774"/>
  <c r="N32"/>
  <c r="O33" s="1"/>
  <c r="N237"/>
  <c r="N116"/>
  <c r="N372"/>
  <c r="P368"/>
  <c r="P155"/>
  <c r="P700"/>
  <c r="N361"/>
  <c r="P229"/>
  <c r="N761"/>
  <c r="P501"/>
  <c r="P859"/>
  <c r="P586"/>
  <c r="N846"/>
  <c r="O847" s="1"/>
  <c r="P849"/>
  <c r="P695"/>
  <c r="N443"/>
  <c r="O444" s="1"/>
  <c r="N498"/>
  <c r="N754"/>
  <c r="N311"/>
  <c r="N52"/>
  <c r="O53" s="1"/>
  <c r="N160"/>
  <c r="N631"/>
  <c r="N55"/>
  <c r="P562"/>
  <c r="P744"/>
  <c r="N637"/>
  <c r="P160"/>
  <c r="N883"/>
  <c r="P623"/>
  <c r="N228"/>
  <c r="N126"/>
  <c r="P122"/>
  <c r="N244"/>
  <c r="P502"/>
  <c r="P556"/>
  <c r="N37"/>
  <c r="P747"/>
  <c r="N751"/>
  <c r="N613"/>
  <c r="O613" s="1"/>
  <c r="N63"/>
  <c r="N322"/>
  <c r="P93"/>
  <c r="P861"/>
  <c r="N609"/>
  <c r="P835"/>
  <c r="N583"/>
  <c r="N106"/>
  <c r="O105" s="1"/>
  <c r="N224"/>
  <c r="N541"/>
  <c r="N707"/>
  <c r="N569"/>
  <c r="N110"/>
  <c r="P106"/>
  <c r="P486"/>
  <c r="N181"/>
  <c r="O182" s="1"/>
  <c r="N544"/>
  <c r="P540"/>
  <c r="N800"/>
  <c r="P261"/>
  <c r="N793"/>
  <c r="P533"/>
  <c r="N408"/>
  <c r="P507"/>
  <c r="N558"/>
  <c r="N379"/>
  <c r="O378" s="1"/>
  <c r="P247"/>
  <c r="N629"/>
  <c r="N57"/>
  <c r="P210"/>
  <c r="N466"/>
  <c r="N722"/>
  <c r="P718"/>
  <c r="N84"/>
  <c r="O85" s="1"/>
  <c r="P813"/>
  <c r="P869"/>
  <c r="N617"/>
  <c r="O618" s="1"/>
  <c r="P475"/>
  <c r="N591"/>
  <c r="N98"/>
  <c r="N354"/>
  <c r="O355" s="1"/>
  <c r="N862"/>
  <c r="O862" s="1"/>
  <c r="N405"/>
  <c r="P314"/>
  <c r="P694"/>
  <c r="P837"/>
  <c r="N677"/>
  <c r="N421"/>
  <c r="O422" s="1"/>
  <c r="P116"/>
  <c r="N248"/>
  <c r="N376"/>
  <c r="O377" s="1"/>
  <c r="P372"/>
  <c r="N628"/>
  <c r="N756"/>
  <c r="O757" s="1"/>
  <c r="N884"/>
  <c r="N289"/>
  <c r="N564"/>
  <c r="P560"/>
  <c r="N820"/>
  <c r="P359"/>
  <c r="N235"/>
  <c r="P103"/>
  <c r="N41"/>
  <c r="O42" s="1"/>
  <c r="N705"/>
  <c r="N449"/>
  <c r="O450" s="1"/>
  <c r="N92"/>
  <c r="N89"/>
  <c r="N220"/>
  <c r="N348"/>
  <c r="N600"/>
  <c r="O600" s="1"/>
  <c r="N728"/>
  <c r="N856"/>
  <c r="P522"/>
  <c r="N654"/>
  <c r="O654" s="1"/>
  <c r="N782"/>
  <c r="N391"/>
  <c r="N135"/>
  <c r="P787"/>
  <c r="N663"/>
  <c r="O664" s="1"/>
  <c r="P531"/>
  <c r="N400"/>
  <c r="N647"/>
  <c r="N39"/>
  <c r="N298"/>
  <c r="P546"/>
  <c r="P728"/>
  <c r="N850"/>
  <c r="P144"/>
  <c r="P639"/>
  <c r="P298"/>
  <c r="N554"/>
  <c r="O555" s="1"/>
  <c r="N810"/>
  <c r="O811" s="1"/>
  <c r="P806"/>
  <c r="N480"/>
  <c r="N736"/>
  <c r="P325"/>
  <c r="N329"/>
  <c r="P597"/>
  <c r="N344"/>
  <c r="P340"/>
  <c r="P443"/>
  <c r="P366"/>
  <c r="P874"/>
  <c r="N420"/>
  <c r="O421" s="1"/>
  <c r="P416"/>
  <c r="P689"/>
  <c r="N437"/>
  <c r="O438" s="1"/>
  <c r="P248"/>
  <c r="P535"/>
  <c r="P403"/>
  <c r="P836"/>
  <c r="N225"/>
  <c r="P877"/>
  <c r="N753"/>
  <c r="N90"/>
  <c r="P342"/>
  <c r="N598"/>
  <c r="P722"/>
  <c r="N339"/>
  <c r="N514"/>
  <c r="N413"/>
  <c r="P825"/>
  <c r="N573"/>
  <c r="N65"/>
  <c r="N723"/>
  <c r="N595"/>
  <c r="P716"/>
  <c r="N335"/>
  <c r="O336" s="1"/>
  <c r="P193"/>
  <c r="P514"/>
  <c r="N784"/>
  <c r="N153"/>
  <c r="O154" s="1"/>
  <c r="P677"/>
  <c r="N553"/>
  <c r="P411"/>
  <c r="P779"/>
  <c r="N783"/>
  <c r="O784" s="1"/>
  <c r="N31"/>
  <c r="O32" s="1"/>
  <c r="N532"/>
  <c r="P391"/>
  <c r="N257"/>
  <c r="P710"/>
  <c r="P209"/>
  <c r="N137"/>
  <c r="N844"/>
  <c r="P840"/>
  <c r="N221"/>
  <c r="P697"/>
  <c r="N132"/>
  <c r="O133" s="1"/>
  <c r="N388"/>
  <c r="P384"/>
  <c r="N659"/>
  <c r="O660" s="1"/>
  <c r="N27"/>
  <c r="O28" s="1"/>
  <c r="P460"/>
  <c r="N582"/>
  <c r="P844"/>
  <c r="N217"/>
  <c r="O218" s="1"/>
  <c r="P741"/>
  <c r="N489"/>
  <c r="O490" s="1"/>
  <c r="N69"/>
  <c r="O70" s="1"/>
  <c r="N719"/>
  <c r="N463"/>
  <c r="O464" s="1"/>
  <c r="N226"/>
  <c r="O227" s="1"/>
  <c r="N478"/>
  <c r="O479" s="1"/>
  <c r="N734"/>
  <c r="O735" s="1"/>
  <c r="N277"/>
  <c r="O277" s="1"/>
  <c r="N190"/>
  <c r="P186"/>
  <c r="N442"/>
  <c r="O443" s="1"/>
  <c r="P566"/>
  <c r="P235"/>
  <c r="P748"/>
  <c r="P181"/>
  <c r="P683"/>
  <c r="N559"/>
  <c r="O560" s="1"/>
  <c r="P427"/>
  <c r="N258"/>
  <c r="P254"/>
  <c r="N386"/>
  <c r="P506"/>
  <c r="N638"/>
  <c r="O639" s="1"/>
  <c r="N766"/>
  <c r="O767" s="1"/>
  <c r="N299"/>
  <c r="P167"/>
  <c r="N436"/>
  <c r="O437" s="1"/>
  <c r="P369"/>
  <c r="N245"/>
  <c r="O246" s="1"/>
  <c r="P113"/>
  <c r="P449"/>
  <c r="N172"/>
  <c r="P583"/>
  <c r="N459"/>
  <c r="O460" s="1"/>
  <c r="N102"/>
  <c r="O103" s="1"/>
  <c r="P98"/>
  <c r="P354"/>
  <c r="N482"/>
  <c r="O483" s="1"/>
  <c r="P862"/>
  <c r="N327"/>
  <c r="P195"/>
  <c r="N536"/>
  <c r="P532"/>
  <c r="N401"/>
  <c r="O402" s="1"/>
  <c r="P269"/>
  <c r="N145"/>
  <c r="P797"/>
  <c r="N673"/>
  <c r="O674" s="1"/>
  <c r="P541"/>
  <c r="N417"/>
  <c r="O418" s="1"/>
  <c r="P268"/>
  <c r="P418"/>
  <c r="N678"/>
  <c r="O679" s="1"/>
  <c r="N131"/>
  <c r="N604"/>
  <c r="P600"/>
  <c r="P329"/>
  <c r="N333"/>
  <c r="O334" s="1"/>
  <c r="P665"/>
  <c r="P767"/>
  <c r="N771"/>
  <c r="N515"/>
  <c r="N174"/>
  <c r="O175" s="1"/>
  <c r="N426"/>
  <c r="O427" s="1"/>
  <c r="P678"/>
  <c r="N383"/>
  <c r="O384" s="1"/>
  <c r="P123"/>
  <c r="N864"/>
  <c r="N201"/>
  <c r="P725"/>
  <c r="N473"/>
  <c r="P212"/>
  <c r="P571"/>
  <c r="P228"/>
  <c r="N750"/>
  <c r="P746"/>
  <c r="N315"/>
  <c r="O316" s="1"/>
  <c r="N56"/>
  <c r="N749"/>
  <c r="O750" s="1"/>
  <c r="P817"/>
  <c r="N565"/>
  <c r="O566" s="1"/>
  <c r="P663"/>
  <c r="P402"/>
  <c r="N658"/>
  <c r="O659" s="1"/>
  <c r="P772"/>
  <c r="N279"/>
  <c r="O279" s="1"/>
  <c r="N702"/>
  <c r="P698"/>
  <c r="N353"/>
  <c r="O354" s="1"/>
  <c r="N871"/>
  <c r="O870" s="1"/>
  <c r="P621"/>
  <c r="N497"/>
  <c r="O498" s="1"/>
  <c r="P188"/>
  <c r="P841"/>
  <c r="N717"/>
  <c r="P204"/>
  <c r="N470"/>
  <c r="N588"/>
  <c r="N854"/>
  <c r="N652"/>
  <c r="O653" s="1"/>
  <c r="N147"/>
  <c r="N819"/>
  <c r="O818" s="1"/>
  <c r="N563"/>
  <c r="O564" s="1"/>
  <c r="N851"/>
  <c r="P709"/>
  <c r="N467"/>
  <c r="O468" s="1"/>
  <c r="N94"/>
  <c r="P90"/>
  <c r="N350"/>
  <c r="P598"/>
  <c r="P854"/>
  <c r="N207"/>
  <c r="O208" s="1"/>
  <c r="N76"/>
  <c r="N656"/>
  <c r="O657" s="1"/>
  <c r="P652"/>
  <c r="N409"/>
  <c r="O410" s="1"/>
  <c r="N809"/>
  <c r="P667"/>
  <c r="N425"/>
  <c r="P132"/>
  <c r="P769"/>
  <c r="N527"/>
  <c r="N162"/>
  <c r="P158"/>
  <c r="N542"/>
  <c r="O543" s="1"/>
  <c r="P666"/>
  <c r="N788"/>
  <c r="N139"/>
  <c r="P454"/>
  <c r="N724"/>
  <c r="O725" s="1"/>
  <c r="N852"/>
  <c r="O853" s="1"/>
  <c r="P848"/>
  <c r="N331"/>
  <c r="N82"/>
  <c r="O83" s="1"/>
  <c r="AX22"/>
  <c r="P636"/>
  <c r="P696"/>
  <c r="P105"/>
  <c r="P394"/>
  <c r="N633"/>
  <c r="O634" s="1"/>
  <c r="P465"/>
  <c r="P567"/>
  <c r="N424"/>
  <c r="P434"/>
  <c r="N115"/>
  <c r="P616"/>
  <c r="P412"/>
  <c r="N382"/>
  <c r="O383" s="1"/>
  <c r="P630"/>
  <c r="P886"/>
  <c r="N688"/>
  <c r="O689" s="1"/>
  <c r="P875"/>
  <c r="N513"/>
  <c r="N481"/>
  <c r="O482" s="1"/>
  <c r="N362"/>
  <c r="N81"/>
  <c r="O82" s="1"/>
  <c r="N100"/>
  <c r="O101" s="1"/>
  <c r="P362"/>
  <c r="P870"/>
  <c r="N191"/>
  <c r="N804"/>
  <c r="P365"/>
  <c r="P685"/>
  <c r="N143"/>
  <c r="O144" s="1"/>
  <c r="P385"/>
  <c r="P576"/>
  <c r="N517"/>
  <c r="P481"/>
  <c r="P807"/>
  <c r="N390"/>
  <c r="N568"/>
  <c r="N824"/>
  <c r="O824" s="1"/>
  <c r="P739"/>
  <c r="P706"/>
  <c r="P95"/>
  <c r="P297"/>
  <c r="N301"/>
  <c r="N180"/>
  <c r="O181" s="1"/>
  <c r="N611"/>
  <c r="P219"/>
  <c r="P764"/>
  <c r="P165"/>
  <c r="N441"/>
  <c r="O442" s="1"/>
  <c r="N452"/>
  <c r="P657"/>
  <c r="P280"/>
  <c r="P484"/>
  <c r="P589"/>
  <c r="N96"/>
  <c r="N250"/>
  <c r="N307"/>
  <c r="O308" s="1"/>
  <c r="N48"/>
  <c r="O49" s="1"/>
  <c r="P680"/>
  <c r="P121"/>
  <c r="P672"/>
  <c r="P109"/>
  <c r="N708"/>
  <c r="O709" s="1"/>
  <c r="P777"/>
  <c r="N140"/>
  <c r="O141" s="1"/>
  <c r="N396"/>
  <c r="O397" s="1"/>
  <c r="P487"/>
  <c r="P446"/>
  <c r="N231"/>
  <c r="N504"/>
  <c r="N760"/>
  <c r="P301"/>
  <c r="N305"/>
  <c r="N177"/>
  <c r="P108"/>
  <c r="P262"/>
  <c r="P287"/>
  <c r="P568"/>
  <c r="P266"/>
  <c r="N778"/>
  <c r="O779" s="1"/>
  <c r="N448"/>
  <c r="O449" s="1"/>
  <c r="P444"/>
  <c r="P357"/>
  <c r="P757"/>
  <c r="N505"/>
  <c r="O506" s="1"/>
  <c r="P180"/>
  <c r="P603"/>
  <c r="P334"/>
  <c r="N590"/>
  <c r="P842"/>
  <c r="P593"/>
  <c r="P439"/>
  <c r="P307"/>
  <c r="N552"/>
  <c r="P548"/>
  <c r="N808"/>
  <c r="P781"/>
  <c r="P156"/>
  <c r="N887"/>
  <c r="P310"/>
  <c r="N822"/>
  <c r="P818"/>
  <c r="N243"/>
  <c r="N492"/>
  <c r="O493" s="1"/>
  <c r="P488"/>
  <c r="P633"/>
  <c r="N164"/>
  <c r="O165" s="1"/>
  <c r="P879"/>
  <c r="N627"/>
  <c r="N509"/>
  <c r="P240"/>
  <c r="N762"/>
  <c r="O763" s="1"/>
  <c r="P758"/>
  <c r="P812"/>
  <c r="P645"/>
  <c r="P292"/>
  <c r="N97"/>
  <c r="N35"/>
  <c r="O36" s="1"/>
  <c r="N294"/>
  <c r="O295" s="1"/>
  <c r="N865"/>
  <c r="P605"/>
  <c r="N839"/>
  <c r="O840" s="1"/>
  <c r="P579"/>
  <c r="P393"/>
  <c r="P336"/>
  <c r="N238"/>
  <c r="P234"/>
  <c r="N319"/>
  <c r="P177"/>
  <c r="P796"/>
  <c r="N265"/>
  <c r="P789"/>
  <c r="N537"/>
  <c r="P138"/>
  <c r="P763"/>
  <c r="N178"/>
  <c r="O179" s="1"/>
  <c r="N306"/>
  <c r="O307" s="1"/>
  <c r="P375"/>
  <c r="N251"/>
  <c r="N885"/>
  <c r="P312"/>
  <c r="P462"/>
  <c r="N648"/>
  <c r="O649" s="1"/>
  <c r="P644"/>
  <c r="P557"/>
  <c r="N873"/>
  <c r="O874" s="1"/>
  <c r="P613"/>
  <c r="N606"/>
  <c r="N203"/>
  <c r="O204" s="1"/>
  <c r="N62"/>
  <c r="O63" s="1"/>
  <c r="N149"/>
  <c r="N21"/>
  <c r="N318"/>
  <c r="N432"/>
  <c r="O433" s="1"/>
  <c r="P428"/>
  <c r="N624"/>
  <c r="P620"/>
  <c r="P309"/>
  <c r="N313"/>
  <c r="O314" s="1"/>
  <c r="P581"/>
  <c r="P356"/>
  <c r="N805"/>
  <c r="O806" s="1"/>
  <c r="N549"/>
  <c r="O550" s="1"/>
  <c r="N120"/>
  <c r="O121" s="1"/>
  <c r="P244"/>
  <c r="N500"/>
  <c r="N161"/>
  <c r="O162" s="1"/>
  <c r="P816"/>
  <c r="N363"/>
  <c r="O364" s="1"/>
  <c r="P231"/>
  <c r="N107"/>
  <c r="O108" s="1"/>
  <c r="N300"/>
  <c r="P296"/>
  <c r="N833"/>
  <c r="N577"/>
  <c r="O578" s="1"/>
  <c r="P445"/>
  <c r="N472"/>
  <c r="P313"/>
  <c r="N58"/>
  <c r="O59" s="1"/>
  <c r="N526"/>
  <c r="P650"/>
  <c r="N263"/>
  <c r="P140"/>
  <c r="P294"/>
  <c r="P802"/>
  <c r="N259"/>
  <c r="O260" s="1"/>
  <c r="N476"/>
  <c r="P472"/>
  <c r="N732"/>
  <c r="O733" s="1"/>
  <c r="P846"/>
  <c r="N323"/>
  <c r="O324" s="1"/>
  <c r="N74"/>
  <c r="N643"/>
  <c r="O644" s="1"/>
  <c r="N302"/>
  <c r="O303" s="1"/>
  <c r="P550"/>
  <c r="P251"/>
  <c r="P732"/>
  <c r="P853"/>
  <c r="P699"/>
  <c r="N703"/>
  <c r="O704" s="1"/>
  <c r="N447"/>
  <c r="O448" s="1"/>
  <c r="P238"/>
  <c r="P618"/>
  <c r="P183"/>
  <c r="N693"/>
  <c r="O694" s="1"/>
  <c r="P433"/>
  <c r="N252"/>
  <c r="O253" s="1"/>
  <c r="P791"/>
  <c r="P274"/>
  <c r="N530"/>
  <c r="N786"/>
  <c r="O787" s="1"/>
  <c r="P782"/>
  <c r="N407"/>
  <c r="P265"/>
  <c r="P708"/>
  <c r="N881"/>
  <c r="O882" s="1"/>
  <c r="N615"/>
  <c r="O616" s="1"/>
  <c r="N61"/>
  <c r="P214"/>
  <c r="N346"/>
  <c r="P594"/>
  <c r="N157"/>
  <c r="N26"/>
  <c r="O27" s="1"/>
  <c r="N829"/>
  <c r="P569"/>
  <c r="P591"/>
  <c r="N457"/>
  <c r="N222"/>
  <c r="O223" s="1"/>
  <c r="P218"/>
  <c r="N474"/>
  <c r="N592"/>
  <c r="O593" s="1"/>
  <c r="N720"/>
  <c r="O721" s="1"/>
  <c r="N197"/>
  <c r="N66"/>
  <c r="N518"/>
  <c r="P780"/>
  <c r="N281"/>
  <c r="O282" s="1"/>
  <c r="P149"/>
  <c r="N681"/>
  <c r="P549"/>
  <c r="N415"/>
  <c r="P260"/>
  <c r="P651"/>
  <c r="N290"/>
  <c r="O291" s="1"/>
  <c r="N395"/>
  <c r="P253"/>
  <c r="N596"/>
  <c r="O597" s="1"/>
  <c r="P592"/>
  <c r="P337"/>
  <c r="N341"/>
  <c r="O342" s="1"/>
  <c r="P278"/>
  <c r="N534"/>
  <c r="N790"/>
  <c r="P786"/>
  <c r="N275"/>
  <c r="P133"/>
  <c r="N701"/>
  <c r="P128"/>
  <c r="N286"/>
  <c r="O287" s="1"/>
  <c r="P282"/>
  <c r="N538"/>
  <c r="O539" s="1"/>
  <c r="N794"/>
  <c r="O795" s="1"/>
  <c r="P790"/>
  <c r="P578"/>
  <c r="P213"/>
  <c r="N745"/>
  <c r="O746" s="1"/>
  <c r="P485"/>
  <c r="P324"/>
  <c r="P474"/>
  <c r="P438"/>
  <c r="N570"/>
  <c r="O571" s="1"/>
  <c r="N826"/>
  <c r="P822"/>
  <c r="N239"/>
  <c r="O240" s="1"/>
  <c r="N496"/>
  <c r="P492"/>
  <c r="N752"/>
  <c r="N880"/>
  <c r="O881" s="1"/>
  <c r="P876"/>
  <c r="N185"/>
  <c r="P811"/>
  <c r="N815"/>
  <c r="O816" s="1"/>
  <c r="N687"/>
  <c r="O688" s="1"/>
  <c r="P555"/>
  <c r="N431"/>
  <c r="N130"/>
  <c r="P126"/>
  <c r="P382"/>
  <c r="N510"/>
  <c r="O511" s="1"/>
  <c r="P634"/>
  <c r="P295"/>
  <c r="N40"/>
  <c r="O41" s="1"/>
  <c r="N692"/>
  <c r="O693" s="1"/>
  <c r="P688"/>
  <c r="N373"/>
  <c r="O374" s="1"/>
  <c r="P241"/>
  <c r="N117"/>
  <c r="O118" s="1"/>
  <c r="P521"/>
  <c r="N453"/>
  <c r="O454" s="1"/>
  <c r="P168"/>
  <c r="N843"/>
  <c r="P711"/>
  <c r="N715"/>
  <c r="N587"/>
  <c r="O588" s="1"/>
  <c r="P455"/>
  <c r="N230"/>
  <c r="P226"/>
  <c r="N358"/>
  <c r="P478"/>
  <c r="N610"/>
  <c r="N738"/>
  <c r="O739" s="1"/>
  <c r="P734"/>
  <c r="N866"/>
  <c r="O867" s="1"/>
  <c r="P323"/>
  <c r="N199"/>
  <c r="N68"/>
  <c r="P660"/>
  <c r="N792"/>
  <c r="P397"/>
  <c r="P141"/>
  <c r="N801"/>
  <c r="O802" s="1"/>
  <c r="N545"/>
  <c r="O546" s="1"/>
  <c r="P413"/>
  <c r="N272"/>
  <c r="O273" s="1"/>
  <c r="N775"/>
  <c r="N519"/>
  <c r="O520" s="1"/>
  <c r="N170"/>
  <c r="P166"/>
  <c r="P674"/>
  <c r="N387"/>
  <c r="O388" s="1"/>
  <c r="N860"/>
  <c r="P856"/>
  <c r="N669"/>
  <c r="P272"/>
  <c r="P511"/>
  <c r="P422"/>
  <c r="N682"/>
  <c r="O683" s="1"/>
  <c r="P379"/>
  <c r="N127"/>
  <c r="O128" s="1"/>
  <c r="N608"/>
  <c r="P197"/>
  <c r="N729"/>
  <c r="P469"/>
  <c r="N216"/>
  <c r="O217" s="1"/>
  <c r="P827"/>
  <c r="N831"/>
  <c r="N575"/>
  <c r="N114"/>
  <c r="P110"/>
  <c r="N232"/>
  <c r="O233" s="1"/>
  <c r="P490"/>
  <c r="P311"/>
  <c r="P745"/>
  <c r="N821"/>
  <c r="P561"/>
  <c r="N124"/>
  <c r="N380"/>
  <c r="P376"/>
  <c r="N150"/>
  <c r="P146"/>
  <c r="P654"/>
  <c r="N776"/>
  <c r="O777" s="1"/>
  <c r="P275"/>
  <c r="N151"/>
  <c r="O152" s="1"/>
  <c r="N584"/>
  <c r="O585" s="1"/>
  <c r="P580"/>
  <c r="P349"/>
  <c r="N215"/>
  <c r="P867"/>
  <c r="N625"/>
  <c r="P493"/>
  <c r="N192"/>
  <c r="O193" s="1"/>
  <c r="N320"/>
  <c r="O321" s="1"/>
  <c r="P316"/>
  <c r="N845"/>
  <c r="O846" s="1"/>
  <c r="N471"/>
  <c r="N77"/>
  <c r="O78" s="1"/>
  <c r="P466"/>
  <c r="P850"/>
  <c r="N211"/>
  <c r="P520"/>
  <c r="P766"/>
  <c r="N285"/>
  <c r="O286" s="1"/>
  <c r="P143"/>
  <c r="P559"/>
  <c r="N196"/>
  <c r="P847"/>
  <c r="N713"/>
  <c r="P463"/>
  <c r="P346"/>
  <c r="N602"/>
  <c r="N730"/>
  <c r="P726"/>
  <c r="N858"/>
  <c r="P203"/>
  <c r="N528"/>
  <c r="O529" s="1"/>
  <c r="P524"/>
  <c r="P405"/>
  <c r="N271"/>
  <c r="P805"/>
  <c r="N671"/>
  <c r="P421"/>
  <c r="N392"/>
  <c r="O393" s="1"/>
  <c r="P388"/>
  <c r="N773"/>
  <c r="P523"/>
  <c r="P538"/>
  <c r="N670"/>
  <c r="P784"/>
  <c r="N267"/>
  <c r="P135"/>
  <c r="N458"/>
  <c r="O459" s="1"/>
  <c r="P720"/>
  <c r="P327"/>
  <c r="N19"/>
  <c r="AX63"/>
  <c r="AX25"/>
  <c r="AY26" s="1"/>
  <c r="AX77"/>
  <c r="AY78" s="1"/>
  <c r="AX64"/>
  <c r="AX46"/>
  <c r="AX54"/>
  <c r="BN45"/>
  <c r="BN53"/>
  <c r="BN61"/>
  <c r="BO62" s="1"/>
  <c r="BN54"/>
  <c r="BN57"/>
  <c r="AX82"/>
  <c r="BN22"/>
  <c r="BN21"/>
  <c r="BN26"/>
  <c r="BO27" s="1"/>
  <c r="BN34"/>
  <c r="BN23"/>
  <c r="AX127"/>
  <c r="AX128"/>
  <c r="BN39"/>
  <c r="AX47"/>
  <c r="AX145"/>
  <c r="AX146"/>
  <c r="AX16"/>
  <c r="BN29"/>
  <c r="AX133"/>
  <c r="AX92"/>
  <c r="BN31"/>
  <c r="AX45"/>
  <c r="AX81"/>
  <c r="AX96"/>
  <c r="BN51"/>
  <c r="AX36"/>
  <c r="AX142"/>
  <c r="AX130"/>
  <c r="AY131" s="1"/>
  <c r="BN35"/>
  <c r="AX60"/>
  <c r="AX43"/>
  <c r="BN41"/>
  <c r="BN49"/>
  <c r="BN46"/>
  <c r="BN37"/>
  <c r="BN13"/>
  <c r="BN38"/>
  <c r="AX61"/>
  <c r="AX73"/>
  <c r="AX66"/>
  <c r="AX38"/>
  <c r="AX80"/>
  <c r="BN59"/>
  <c r="AX134"/>
  <c r="AX107"/>
  <c r="AX93"/>
  <c r="AX50"/>
  <c r="AX125"/>
  <c r="AX55"/>
  <c r="BN11"/>
  <c r="BO12" s="1"/>
  <c r="AX110"/>
  <c r="AY111" s="1"/>
  <c r="AX56"/>
  <c r="AX35"/>
  <c r="AX94"/>
  <c r="AY95" s="1"/>
  <c r="BN42"/>
  <c r="BN50"/>
  <c r="AX40"/>
  <c r="AX57"/>
  <c r="AX67"/>
  <c r="AX72"/>
  <c r="AX147"/>
  <c r="AY148" s="1"/>
  <c r="BN19"/>
  <c r="BP36"/>
  <c r="BN14"/>
  <c r="BN30"/>
  <c r="AX51"/>
  <c r="AY52" s="1"/>
  <c r="BN43"/>
  <c r="AX41"/>
  <c r="AX30"/>
  <c r="AY31" s="1"/>
  <c r="AX14"/>
  <c r="BN33"/>
  <c r="BO34" s="1"/>
  <c r="AX114"/>
  <c r="AX90"/>
  <c r="AX87"/>
  <c r="AY88" s="1"/>
  <c r="AX21"/>
  <c r="AY13"/>
  <c r="AX37"/>
  <c r="AX123"/>
  <c r="AX144"/>
  <c r="AX69"/>
  <c r="AY70" s="1"/>
  <c r="AX137"/>
  <c r="AX74"/>
  <c r="AY75" s="1"/>
  <c r="BP51"/>
  <c r="AX42"/>
  <c r="BN40"/>
  <c r="BN48"/>
  <c r="BN56"/>
  <c r="AX139"/>
  <c r="AX49"/>
  <c r="AX23"/>
  <c r="AX86"/>
  <c r="AX29"/>
  <c r="AX98"/>
  <c r="AY99" s="1"/>
  <c r="AX97"/>
  <c r="AX62"/>
  <c r="AX129"/>
  <c r="AY130" s="1"/>
  <c r="AX15"/>
  <c r="BN60"/>
  <c r="BO61" s="1"/>
  <c r="BP60"/>
  <c r="BN24"/>
  <c r="BO25" s="1"/>
  <c r="BP24"/>
  <c r="AX113"/>
  <c r="AX126"/>
  <c r="AX138"/>
  <c r="AY139" s="1"/>
  <c r="AX17"/>
  <c r="AY18" s="1"/>
  <c r="AX58"/>
  <c r="AY59" s="1"/>
  <c r="BN32"/>
  <c r="BO33" s="1"/>
  <c r="BP12"/>
  <c r="AX115"/>
  <c r="BP28"/>
  <c r="AX119"/>
  <c r="AY120" s="1"/>
  <c r="AX135"/>
  <c r="AX122"/>
  <c r="AX124"/>
  <c r="AX68"/>
  <c r="AX141"/>
  <c r="AX39"/>
  <c r="BN44"/>
  <c r="BN52"/>
  <c r="BO53" s="1"/>
  <c r="BN16"/>
  <c r="BO17" s="1"/>
  <c r="BN20"/>
  <c r="BP30"/>
  <c r="AX83"/>
  <c r="AY84" s="1"/>
  <c r="AX109"/>
  <c r="AX108"/>
  <c r="AX118"/>
  <c r="AX117"/>
  <c r="AX101"/>
  <c r="AY102" s="1"/>
  <c r="O797" l="1"/>
  <c r="O79"/>
  <c r="AF117"/>
  <c r="O742"/>
  <c r="AF206"/>
  <c r="O44"/>
  <c r="AF153"/>
  <c r="O524"/>
  <c r="O523"/>
  <c r="AY19"/>
  <c r="O672"/>
  <c r="O381"/>
  <c r="O753"/>
  <c r="O396"/>
  <c r="O416"/>
  <c r="O408"/>
  <c r="O477"/>
  <c r="O98"/>
  <c r="O628"/>
  <c r="O244"/>
  <c r="O612"/>
  <c r="O810"/>
  <c r="O351"/>
  <c r="O855"/>
  <c r="O718"/>
  <c r="AF364"/>
  <c r="AF133"/>
  <c r="AF359"/>
  <c r="AF330"/>
  <c r="AF32"/>
  <c r="AF348"/>
  <c r="AF148"/>
  <c r="AF435"/>
  <c r="AF42"/>
  <c r="AF196"/>
  <c r="AF234"/>
  <c r="AF273"/>
  <c r="AF250"/>
  <c r="AF210"/>
  <c r="AF37"/>
  <c r="AF126"/>
  <c r="AF353"/>
  <c r="AF394"/>
  <c r="AF263"/>
  <c r="AF264"/>
  <c r="AF145"/>
  <c r="AF205"/>
  <c r="AF228"/>
  <c r="AF453"/>
  <c r="AF270"/>
  <c r="O486"/>
  <c r="AY150"/>
  <c r="AF79"/>
  <c r="AF207"/>
  <c r="AF355"/>
  <c r="AF170"/>
  <c r="O166"/>
  <c r="AY110"/>
  <c r="AY142"/>
  <c r="AY24"/>
  <c r="BO49"/>
  <c r="AY43"/>
  <c r="O731"/>
  <c r="O472"/>
  <c r="O626"/>
  <c r="O822"/>
  <c r="O115"/>
  <c r="O611"/>
  <c r="O475"/>
  <c r="O886"/>
  <c r="O809"/>
  <c r="O553"/>
  <c r="O132"/>
  <c r="O328"/>
  <c r="O554"/>
  <c r="O754"/>
  <c r="O706"/>
  <c r="O630"/>
  <c r="AF329"/>
  <c r="AF31"/>
  <c r="AF166"/>
  <c r="AF203"/>
  <c r="AF236"/>
  <c r="AF197"/>
  <c r="AY33"/>
  <c r="AF14"/>
  <c r="AF13"/>
  <c r="AY119"/>
  <c r="AY136"/>
  <c r="AY30"/>
  <c r="O671"/>
  <c r="O509"/>
  <c r="O177"/>
  <c r="O505"/>
  <c r="O250"/>
  <c r="O140"/>
  <c r="O852"/>
  <c r="O146"/>
  <c r="O173"/>
  <c r="O595"/>
  <c r="O226"/>
  <c r="O298"/>
  <c r="O647"/>
  <c r="O220"/>
  <c r="O722"/>
  <c r="O112"/>
  <c r="O37"/>
  <c r="O367"/>
  <c r="O662"/>
  <c r="AF432"/>
  <c r="AF452"/>
  <c r="AF409"/>
  <c r="AF190"/>
  <c r="O748"/>
  <c r="O375"/>
  <c r="O522"/>
  <c r="O859"/>
  <c r="O858"/>
  <c r="O19"/>
  <c r="O20"/>
  <c r="O774"/>
  <c r="O773"/>
  <c r="O272"/>
  <c r="O271"/>
  <c r="O270"/>
  <c r="O603"/>
  <c r="O602"/>
  <c r="O576"/>
  <c r="O575"/>
  <c r="O670"/>
  <c r="O669"/>
  <c r="O668"/>
  <c r="O861"/>
  <c r="O860"/>
  <c r="O171"/>
  <c r="O169"/>
  <c r="O170"/>
  <c r="O200"/>
  <c r="O199"/>
  <c r="O716"/>
  <c r="O715"/>
  <c r="O844"/>
  <c r="O842"/>
  <c r="O843"/>
  <c r="O497"/>
  <c r="O496"/>
  <c r="O702"/>
  <c r="O701"/>
  <c r="O700"/>
  <c r="O276"/>
  <c r="O275"/>
  <c r="O274"/>
  <c r="O791"/>
  <c r="O790"/>
  <c r="BO21"/>
  <c r="AY40"/>
  <c r="AY69"/>
  <c r="O151"/>
  <c r="O776"/>
  <c r="O432"/>
  <c r="O268"/>
  <c r="O267"/>
  <c r="O714"/>
  <c r="O712"/>
  <c r="O713"/>
  <c r="O197"/>
  <c r="O195"/>
  <c r="O196"/>
  <c r="O212"/>
  <c r="O211"/>
  <c r="O216"/>
  <c r="O214"/>
  <c r="O215"/>
  <c r="O125"/>
  <c r="O124"/>
  <c r="O123"/>
  <c r="O832"/>
  <c r="O831"/>
  <c r="O609"/>
  <c r="O608"/>
  <c r="O793"/>
  <c r="O792"/>
  <c r="O69"/>
  <c r="O68"/>
  <c r="O359"/>
  <c r="O358"/>
  <c r="O231"/>
  <c r="O230"/>
  <c r="O131"/>
  <c r="O130"/>
  <c r="O129"/>
  <c r="O186"/>
  <c r="O185"/>
  <c r="O827"/>
  <c r="O826"/>
  <c r="O535"/>
  <c r="O534"/>
  <c r="O830"/>
  <c r="O829"/>
  <c r="O828"/>
  <c r="O158"/>
  <c r="O156"/>
  <c r="O157"/>
  <c r="O347"/>
  <c r="O346"/>
  <c r="O62"/>
  <c r="O60"/>
  <c r="O61"/>
  <c r="O531"/>
  <c r="O530"/>
  <c r="O75"/>
  <c r="O74"/>
  <c r="O264"/>
  <c r="O262"/>
  <c r="O263"/>
  <c r="O527"/>
  <c r="O525"/>
  <c r="O526"/>
  <c r="O834"/>
  <c r="O833"/>
  <c r="O501"/>
  <c r="O500"/>
  <c r="O22"/>
  <c r="O21"/>
  <c r="O730"/>
  <c r="O67"/>
  <c r="O301"/>
  <c r="O625"/>
  <c r="O65"/>
  <c r="O289"/>
  <c r="O126"/>
  <c r="O586"/>
  <c r="O682"/>
  <c r="O519"/>
  <c r="O198"/>
  <c r="O458"/>
  <c r="O473"/>
  <c r="O319"/>
  <c r="O150"/>
  <c r="O252"/>
  <c r="O538"/>
  <c r="O266"/>
  <c r="O823"/>
  <c r="O591"/>
  <c r="O306"/>
  <c r="O761"/>
  <c r="O232"/>
  <c r="O97"/>
  <c r="O302"/>
  <c r="O569"/>
  <c r="O518"/>
  <c r="O805"/>
  <c r="O363"/>
  <c r="O514"/>
  <c r="O116"/>
  <c r="O425"/>
  <c r="O332"/>
  <c r="O789"/>
  <c r="O163"/>
  <c r="O426"/>
  <c r="O77"/>
  <c r="O95"/>
  <c r="O148"/>
  <c r="O471"/>
  <c r="O703"/>
  <c r="O751"/>
  <c r="O474"/>
  <c r="O202"/>
  <c r="O772"/>
  <c r="O605"/>
  <c r="O300"/>
  <c r="O387"/>
  <c r="O259"/>
  <c r="O191"/>
  <c r="O720"/>
  <c r="O583"/>
  <c r="O222"/>
  <c r="O845"/>
  <c r="O258"/>
  <c r="O533"/>
  <c r="O785"/>
  <c r="O724"/>
  <c r="O574"/>
  <c r="O414"/>
  <c r="O340"/>
  <c r="O599"/>
  <c r="O91"/>
  <c r="O345"/>
  <c r="O330"/>
  <c r="O737"/>
  <c r="O851"/>
  <c r="O40"/>
  <c r="O401"/>
  <c r="O136"/>
  <c r="O783"/>
  <c r="O729"/>
  <c r="O349"/>
  <c r="O90"/>
  <c r="O236"/>
  <c r="O821"/>
  <c r="O565"/>
  <c r="O885"/>
  <c r="O629"/>
  <c r="O678"/>
  <c r="O406"/>
  <c r="O592"/>
  <c r="O467"/>
  <c r="O58"/>
  <c r="O559"/>
  <c r="O409"/>
  <c r="O794"/>
  <c r="O801"/>
  <c r="O545"/>
  <c r="O111"/>
  <c r="O708"/>
  <c r="O225"/>
  <c r="O584"/>
  <c r="O610"/>
  <c r="O64"/>
  <c r="O752"/>
  <c r="O38"/>
  <c r="O229"/>
  <c r="O884"/>
  <c r="O638"/>
  <c r="O632"/>
  <c r="O755"/>
  <c r="O117"/>
  <c r="O114"/>
  <c r="O26"/>
  <c r="O643"/>
  <c r="O400"/>
  <c r="O687"/>
  <c r="O310"/>
  <c r="O880"/>
  <c r="O436"/>
  <c r="O357"/>
  <c r="O372"/>
  <c r="O681"/>
  <c r="O119"/>
  <c r="O463"/>
  <c r="O317"/>
  <c r="O248"/>
  <c r="O624"/>
  <c r="O189"/>
  <c r="O174"/>
  <c r="AF422"/>
  <c r="AF186"/>
  <c r="AF444"/>
  <c r="AF157"/>
  <c r="AF46"/>
  <c r="O431"/>
  <c r="O361"/>
  <c r="O234"/>
  <c r="O503"/>
  <c r="O52"/>
  <c r="O55"/>
  <c r="O51"/>
  <c r="O350"/>
  <c r="O879"/>
  <c r="O338"/>
  <c r="O558"/>
  <c r="O631"/>
  <c r="O728"/>
  <c r="O457"/>
  <c r="O371"/>
  <c r="O149"/>
  <c r="O145"/>
  <c r="O318"/>
  <c r="O24"/>
  <c r="O732"/>
  <c r="O512"/>
  <c r="O398"/>
  <c r="O297"/>
  <c r="O315"/>
  <c r="O89"/>
  <c r="O420"/>
  <c r="O680"/>
  <c r="O492"/>
  <c r="O782"/>
  <c r="O685"/>
  <c r="O440"/>
  <c r="O850"/>
  <c r="O489"/>
  <c r="O25"/>
  <c r="O335"/>
  <c r="O356"/>
  <c r="O488"/>
  <c r="O642"/>
  <c r="O590"/>
  <c r="O47"/>
  <c r="O532"/>
  <c r="O446"/>
  <c r="O84"/>
  <c r="O370"/>
  <c r="O619"/>
  <c r="O235"/>
  <c r="O365"/>
  <c r="O766"/>
  <c r="O34"/>
  <c r="O658"/>
  <c r="O627"/>
  <c r="O313"/>
  <c r="O651"/>
  <c r="O110"/>
  <c r="O765"/>
  <c r="O139"/>
  <c r="O808"/>
  <c r="O360"/>
  <c r="O620"/>
  <c r="O485"/>
  <c r="O517"/>
  <c r="O39"/>
  <c r="O873"/>
  <c r="O435"/>
  <c r="O147"/>
  <c r="O96"/>
  <c r="O484"/>
  <c r="O228"/>
  <c r="O206"/>
  <c r="O849"/>
  <c r="O799"/>
  <c r="O727"/>
  <c r="O243"/>
  <c r="O807"/>
  <c r="O201"/>
  <c r="O747"/>
  <c r="O142"/>
  <c r="O854"/>
  <c r="O339"/>
  <c r="O705"/>
  <c r="O676"/>
  <c r="O573"/>
  <c r="O677"/>
  <c r="O563"/>
  <c r="O544"/>
  <c r="O513"/>
  <c r="O76"/>
  <c r="O242"/>
  <c r="O556"/>
  <c r="O415"/>
  <c r="O717"/>
  <c r="O404"/>
  <c r="O502"/>
  <c r="O394"/>
  <c r="O615"/>
  <c r="O337"/>
  <c r="O447"/>
  <c r="O504"/>
  <c r="O470"/>
  <c r="O804"/>
  <c r="O577"/>
  <c r="O633"/>
  <c r="O441"/>
  <c r="O876"/>
  <c r="O134"/>
  <c r="O839"/>
  <c r="O333"/>
  <c r="O35"/>
  <c r="O607"/>
  <c r="O320"/>
  <c r="O239"/>
  <c r="O866"/>
  <c r="O510"/>
  <c r="O178"/>
  <c r="O251"/>
  <c r="O453"/>
  <c r="O825"/>
  <c r="O391"/>
  <c r="O192"/>
  <c r="O528"/>
  <c r="O820"/>
  <c r="O589"/>
  <c r="O872"/>
  <c r="O280"/>
  <c r="O57"/>
  <c r="O865"/>
  <c r="O516"/>
  <c r="O537"/>
  <c r="O278"/>
  <c r="O389"/>
  <c r="O138"/>
  <c r="O596"/>
  <c r="O66"/>
  <c r="O515"/>
  <c r="O481"/>
  <c r="O299"/>
  <c r="O648"/>
  <c r="O392"/>
  <c r="O655"/>
  <c r="O857"/>
  <c r="O601"/>
  <c r="O221"/>
  <c r="O93"/>
  <c r="O290"/>
  <c r="O249"/>
  <c r="O863"/>
  <c r="O99"/>
  <c r="O723"/>
  <c r="O380"/>
  <c r="O570"/>
  <c r="O542"/>
  <c r="O107"/>
  <c r="O323"/>
  <c r="O614"/>
  <c r="O245"/>
  <c r="O127"/>
  <c r="O56"/>
  <c r="O161"/>
  <c r="O312"/>
  <c r="O499"/>
  <c r="O762"/>
  <c r="O362"/>
  <c r="O373"/>
  <c r="O238"/>
  <c r="O775"/>
  <c r="O113"/>
  <c r="O285"/>
  <c r="O587"/>
  <c r="O549"/>
  <c r="O153"/>
  <c r="O738"/>
  <c r="O692"/>
  <c r="O293"/>
  <c r="O719"/>
  <c r="O617"/>
  <c r="O815"/>
  <c r="O353"/>
  <c r="O663"/>
  <c r="AF450"/>
  <c r="AF100"/>
  <c r="AF406"/>
  <c r="AF216"/>
  <c r="O343"/>
  <c r="AF127"/>
  <c r="AF229"/>
  <c r="AF174"/>
  <c r="O781"/>
  <c r="O304"/>
  <c r="O247"/>
  <c r="O759"/>
  <c r="O745"/>
  <c r="O305"/>
  <c r="O210"/>
  <c r="O495"/>
  <c r="O94"/>
  <c r="O120"/>
  <c r="O73"/>
  <c r="O341"/>
  <c r="O749"/>
  <c r="O184"/>
  <c r="O376"/>
  <c r="O137"/>
  <c r="O407"/>
  <c r="O172"/>
  <c r="O656"/>
  <c r="O81"/>
  <c r="O856"/>
  <c r="O540"/>
  <c r="O623"/>
  <c r="O551"/>
  <c r="O190"/>
  <c r="O31"/>
  <c r="O743"/>
  <c r="O368"/>
  <c r="O480"/>
  <c r="O562"/>
  <c r="O88"/>
  <c r="O476"/>
  <c r="O878"/>
  <c r="O491"/>
  <c r="O803"/>
  <c r="O582"/>
  <c r="O786"/>
  <c r="O814"/>
  <c r="O348"/>
  <c r="O734"/>
  <c r="O424"/>
  <c r="O462"/>
  <c r="O102"/>
  <c r="O284"/>
  <c r="O382"/>
  <c r="O429"/>
  <c r="O594"/>
  <c r="O322"/>
  <c r="O311"/>
  <c r="O430"/>
  <c r="O606"/>
  <c r="O100"/>
  <c r="O203"/>
  <c r="O581"/>
  <c r="O326"/>
  <c r="O390"/>
  <c r="O159"/>
  <c r="O788"/>
  <c r="O257"/>
  <c r="O604"/>
  <c r="O281"/>
  <c r="O875"/>
  <c r="O452"/>
  <c r="O541"/>
  <c r="O871"/>
  <c r="O456"/>
  <c r="O652"/>
  <c r="O109"/>
  <c r="O176"/>
  <c r="O50"/>
  <c r="O756"/>
  <c r="O417"/>
  <c r="O30"/>
  <c r="O386"/>
  <c r="O736"/>
  <c r="O352"/>
  <c r="O288"/>
  <c r="O399"/>
  <c r="O366"/>
  <c r="O395"/>
  <c r="O552"/>
  <c r="O696"/>
  <c r="O707"/>
  <c r="O646"/>
  <c r="O294"/>
  <c r="O557"/>
  <c r="O180"/>
  <c r="O568"/>
  <c r="O466"/>
  <c r="O691"/>
  <c r="O508"/>
  <c r="O686"/>
  <c r="O641"/>
  <c r="O207"/>
  <c r="O740"/>
  <c r="O331"/>
  <c r="O697"/>
  <c r="O106"/>
  <c r="O771"/>
  <c r="O423"/>
  <c r="O329"/>
  <c r="O465"/>
  <c r="O469"/>
  <c r="O265"/>
  <c r="O219"/>
  <c r="O183"/>
  <c r="O188"/>
  <c r="O256"/>
  <c r="O405"/>
  <c r="O536"/>
  <c r="O661"/>
  <c r="O385"/>
  <c r="O344"/>
  <c r="O143"/>
  <c r="O72"/>
  <c r="O237"/>
  <c r="O567"/>
  <c r="O598"/>
  <c r="O92"/>
  <c r="O80"/>
  <c r="O864"/>
  <c r="O160"/>
  <c r="O292"/>
  <c r="O451"/>
  <c r="O636"/>
  <c r="O819"/>
  <c r="O800"/>
  <c r="O224"/>
  <c r="O744"/>
  <c r="O135"/>
  <c r="O461"/>
  <c r="O434"/>
  <c r="O622"/>
  <c r="O48"/>
  <c r="O673"/>
  <c r="O419"/>
  <c r="O838"/>
  <c r="O778"/>
  <c r="O187"/>
  <c r="O760"/>
  <c r="O883"/>
  <c r="O572"/>
  <c r="O548"/>
  <c r="O54"/>
  <c r="O478"/>
  <c r="O164"/>
  <c r="O327"/>
  <c r="O412"/>
  <c r="O379"/>
  <c r="O413"/>
  <c r="O309"/>
  <c r="O637"/>
  <c r="O770"/>
  <c r="O741"/>
  <c r="AY118"/>
  <c r="AY109"/>
  <c r="AY123"/>
  <c r="AY114"/>
  <c r="AY98"/>
  <c r="AY140"/>
  <c r="AY124"/>
  <c r="AY115"/>
  <c r="AY15"/>
  <c r="BO15"/>
  <c r="AY126"/>
  <c r="AY135"/>
  <c r="AY81"/>
  <c r="AY62"/>
  <c r="BO42"/>
  <c r="AY37"/>
  <c r="BO30"/>
  <c r="AY147"/>
  <c r="AY48"/>
  <c r="BO58"/>
  <c r="BO71"/>
  <c r="AF179"/>
  <c r="AF294"/>
  <c r="AF295"/>
  <c r="AF256"/>
  <c r="AF358"/>
  <c r="AF102"/>
  <c r="AF63"/>
  <c r="AF254"/>
  <c r="AF121"/>
  <c r="AF58"/>
  <c r="AF221"/>
  <c r="AF167"/>
  <c r="AF40"/>
  <c r="AF292"/>
  <c r="AF177"/>
  <c r="AF28"/>
  <c r="AF421"/>
  <c r="AF379"/>
  <c r="AF402"/>
  <c r="AF29"/>
  <c r="AF69"/>
  <c r="AF310"/>
  <c r="AF22"/>
  <c r="AF411"/>
  <c r="AF19"/>
  <c r="AF194"/>
  <c r="AF132"/>
  <c r="AF88"/>
  <c r="AF420"/>
  <c r="AF257"/>
  <c r="AF343"/>
  <c r="AF26"/>
  <c r="AF17"/>
  <c r="AF192"/>
  <c r="AF262"/>
  <c r="AF183"/>
  <c r="AF119"/>
  <c r="AF401"/>
  <c r="AF55"/>
  <c r="AF286"/>
  <c r="AF303"/>
  <c r="AF327"/>
  <c r="AF414"/>
  <c r="AF147"/>
  <c r="AF284"/>
  <c r="AF185"/>
  <c r="AF143"/>
  <c r="AF173"/>
  <c r="AF328"/>
  <c r="AF187"/>
  <c r="AF297"/>
  <c r="AF377"/>
  <c r="AF135"/>
  <c r="AF201"/>
  <c r="AF261"/>
  <c r="AF346"/>
  <c r="AF182"/>
  <c r="AF434"/>
  <c r="AF311"/>
  <c r="AF405"/>
  <c r="AF423"/>
  <c r="AF97"/>
  <c r="AF291"/>
  <c r="AF52"/>
  <c r="AF368"/>
  <c r="AF51"/>
  <c r="AF81"/>
  <c r="AF125"/>
  <c r="AF324"/>
  <c r="AF189"/>
  <c r="AF255"/>
  <c r="AF362"/>
  <c r="AF86"/>
  <c r="AF320"/>
  <c r="AF400"/>
  <c r="AF339"/>
  <c r="AF226"/>
  <c r="AF154"/>
  <c r="AF140"/>
  <c r="AF378"/>
  <c r="AF61"/>
  <c r="AF62"/>
  <c r="AF237"/>
  <c r="AF155"/>
  <c r="AF116"/>
  <c r="AF332"/>
  <c r="AF392"/>
  <c r="AF77"/>
  <c r="AF160"/>
  <c r="AF35"/>
  <c r="AF27"/>
  <c r="AF91"/>
  <c r="AF193"/>
  <c r="AF54"/>
  <c r="AF268"/>
  <c r="AF341"/>
  <c r="AF141"/>
  <c r="AF425"/>
  <c r="AF247"/>
  <c r="AF118"/>
  <c r="AF131"/>
  <c r="AF16"/>
  <c r="AF106"/>
  <c r="AF325"/>
  <c r="AF367"/>
  <c r="AF111"/>
  <c r="AF122"/>
  <c r="AF431"/>
  <c r="AF258"/>
  <c r="AF413"/>
  <c r="AF94"/>
  <c r="AF304"/>
  <c r="AF231"/>
  <c r="AF30"/>
  <c r="AF403"/>
  <c r="AF365"/>
  <c r="AF109"/>
  <c r="AF34"/>
  <c r="AF248"/>
  <c r="AF277"/>
  <c r="AF110"/>
  <c r="AF388"/>
  <c r="AF442"/>
  <c r="AF83"/>
  <c r="AF373"/>
  <c r="AF74"/>
  <c r="AF288"/>
  <c r="AF451"/>
  <c r="AF195"/>
  <c r="AF101"/>
  <c r="AF164"/>
  <c r="AF305"/>
  <c r="AF407"/>
  <c r="AF48"/>
  <c r="AF217"/>
  <c r="AF445"/>
  <c r="AF38"/>
  <c r="AF56"/>
  <c r="AF384"/>
  <c r="AF363"/>
  <c r="AF249"/>
  <c r="AF82"/>
  <c r="AF397"/>
  <c r="AF447"/>
  <c r="AF123"/>
  <c r="AF146"/>
  <c r="AF93"/>
  <c r="AF242"/>
  <c r="AF39"/>
  <c r="AF319"/>
  <c r="AF165"/>
  <c r="AF439"/>
  <c r="AF314"/>
  <c r="AF128"/>
  <c r="AF230"/>
  <c r="AF191"/>
  <c r="AF293"/>
  <c r="AF225"/>
  <c r="AF215"/>
  <c r="AF278"/>
  <c r="AF275"/>
  <c r="AF175"/>
  <c r="AF271"/>
  <c r="AF287"/>
  <c r="AF47"/>
  <c r="AF159"/>
  <c r="AF95"/>
  <c r="AF44"/>
  <c r="AF399"/>
  <c r="AF395"/>
  <c r="AF71"/>
  <c r="AF163"/>
  <c r="AF180"/>
  <c r="AF437"/>
  <c r="AF72"/>
  <c r="AF430"/>
  <c r="AF21"/>
  <c r="AF385"/>
  <c r="AF366"/>
  <c r="AF318"/>
  <c r="AF391"/>
  <c r="AF224"/>
  <c r="AF99"/>
  <c r="AF418"/>
  <c r="AF120"/>
  <c r="AF350"/>
  <c r="AF90"/>
  <c r="AF371"/>
  <c r="AF178"/>
  <c r="AF412"/>
  <c r="AF419"/>
  <c r="AF211"/>
  <c r="AF57"/>
  <c r="AF18"/>
  <c r="AF267"/>
  <c r="AF241"/>
  <c r="AF45"/>
  <c r="AF252"/>
  <c r="AF23"/>
  <c r="AF112"/>
  <c r="AF337"/>
  <c r="AF449"/>
  <c r="AF387"/>
  <c r="AF289"/>
  <c r="AF15"/>
  <c r="AF67"/>
  <c r="AF344"/>
  <c r="AF342"/>
  <c r="AF260"/>
  <c r="AF243"/>
  <c r="AF103"/>
  <c r="AF64"/>
  <c r="AF144"/>
  <c r="AF300"/>
  <c r="AF219"/>
  <c r="AF396"/>
  <c r="AF209"/>
  <c r="AF429"/>
  <c r="AF336"/>
  <c r="AF281"/>
  <c r="AF317"/>
  <c r="AF41"/>
  <c r="AF253"/>
  <c r="AF454"/>
  <c r="AF372"/>
  <c r="AF87"/>
  <c r="AF76"/>
  <c r="AF136"/>
  <c r="AF333"/>
  <c r="AF25"/>
  <c r="AF272"/>
  <c r="AF313"/>
  <c r="AF356"/>
  <c r="AF202"/>
  <c r="AF301"/>
  <c r="AF351"/>
  <c r="AF347"/>
  <c r="AF308"/>
  <c r="AF410"/>
  <c r="AF438"/>
  <c r="AF307"/>
  <c r="AF114"/>
  <c r="AF455"/>
  <c r="AF220"/>
  <c r="AF382"/>
  <c r="AF208"/>
  <c r="AF282"/>
  <c r="AF107"/>
  <c r="AF68"/>
  <c r="AF233"/>
  <c r="AF443"/>
  <c r="AF130"/>
  <c r="AF357"/>
  <c r="AF214"/>
  <c r="BO20"/>
  <c r="BO14"/>
  <c r="BO47"/>
  <c r="BO24"/>
  <c r="BO23"/>
  <c r="BO46"/>
  <c r="BO45"/>
  <c r="BO57"/>
  <c r="BO41"/>
  <c r="BO44"/>
  <c r="BO31"/>
  <c r="BO43"/>
  <c r="BO60"/>
  <c r="BO39"/>
  <c r="BO38"/>
  <c r="BO50"/>
  <c r="BO36"/>
  <c r="BO52"/>
  <c r="BO32"/>
  <c r="BO40"/>
  <c r="BO35"/>
  <c r="BO22"/>
  <c r="BO55"/>
  <c r="BO54"/>
  <c r="BO11"/>
  <c r="BO18"/>
  <c r="BO67"/>
  <c r="BO63"/>
  <c r="BO70"/>
  <c r="BO13"/>
  <c r="BO65"/>
  <c r="BO66"/>
  <c r="BO37"/>
  <c r="BO28"/>
  <c r="BO26"/>
  <c r="BO56"/>
  <c r="BO51"/>
  <c r="BO16"/>
  <c r="BO69"/>
  <c r="BO68"/>
  <c r="BO48"/>
  <c r="BO59"/>
  <c r="BO29"/>
  <c r="BO19"/>
  <c r="AY73"/>
  <c r="AY94"/>
  <c r="AY61"/>
  <c r="AY97"/>
  <c r="AY93"/>
  <c r="AY47"/>
  <c r="AY65"/>
  <c r="AY23"/>
  <c r="AY125"/>
  <c r="AY116"/>
  <c r="AY127"/>
  <c r="AY16"/>
  <c r="AY63"/>
  <c r="AY87"/>
  <c r="AY50"/>
  <c r="AY138"/>
  <c r="AY145"/>
  <c r="AY38"/>
  <c r="AY22"/>
  <c r="AY91"/>
  <c r="AY68"/>
  <c r="AY41"/>
  <c r="AY36"/>
  <c r="AY56"/>
  <c r="AY51"/>
  <c r="AY108"/>
  <c r="AY39"/>
  <c r="AY74"/>
  <c r="AY44"/>
  <c r="AY143"/>
  <c r="AY82"/>
  <c r="AY134"/>
  <c r="AY17"/>
  <c r="AY146"/>
  <c r="AY128"/>
  <c r="AY83"/>
  <c r="AY55"/>
  <c r="AY64"/>
  <c r="AY144"/>
  <c r="AY86"/>
  <c r="AY80"/>
  <c r="AY112"/>
  <c r="AY107"/>
  <c r="AY100"/>
  <c r="AY79"/>
  <c r="AY14"/>
  <c r="AY92"/>
  <c r="AY53"/>
  <c r="AY132"/>
  <c r="AY122"/>
  <c r="AY54"/>
  <c r="AY34"/>
  <c r="AY49"/>
  <c r="AY20"/>
  <c r="AY77"/>
  <c r="AY28"/>
  <c r="AY71"/>
  <c r="AY106"/>
  <c r="AY85"/>
  <c r="AY46"/>
  <c r="AY42"/>
  <c r="AY58"/>
  <c r="AY57"/>
  <c r="AY67"/>
  <c r="AY129"/>
  <c r="AY76"/>
  <c r="AY141"/>
  <c r="AY137"/>
  <c r="AY101"/>
  <c r="AY96"/>
  <c r="AY45"/>
  <c r="AY29"/>
  <c r="AY89"/>
  <c r="AY72"/>
  <c r="AY60"/>
  <c r="AY133"/>
  <c r="AY66"/>
  <c r="AY121"/>
  <c r="AY35"/>
  <c r="AY25"/>
  <c r="AY21"/>
  <c r="AY90"/>
  <c r="AY113"/>
  <c r="AY117"/>
  <c r="BE7" l="1"/>
  <c r="BE9"/>
  <c r="BE6"/>
  <c r="BE8"/>
  <c r="AO4"/>
  <c r="V6"/>
  <c r="V5"/>
  <c r="V4"/>
  <c r="V3"/>
  <c r="V2"/>
  <c r="V10"/>
  <c r="V9"/>
  <c r="V8"/>
  <c r="V7"/>
  <c r="V28"/>
  <c r="V27"/>
  <c r="V26"/>
  <c r="V25"/>
  <c r="V24"/>
  <c r="V23"/>
  <c r="V22"/>
  <c r="V21"/>
  <c r="V20"/>
  <c r="AO6"/>
  <c r="AO8"/>
  <c r="AO10"/>
  <c r="AO3"/>
  <c r="AO5"/>
  <c r="BE5"/>
  <c r="BE4"/>
  <c r="BE3"/>
  <c r="BE2"/>
  <c r="BE10"/>
  <c r="AO7"/>
  <c r="AO9"/>
  <c r="AO2"/>
  <c r="BU9"/>
  <c r="BU7"/>
  <c r="BU5"/>
  <c r="BU3"/>
  <c r="BU10"/>
  <c r="BU8"/>
  <c r="BU6"/>
  <c r="BU4"/>
  <c r="BU2"/>
</calcChain>
</file>

<file path=xl/sharedStrings.xml><?xml version="1.0" encoding="utf-8"?>
<sst xmlns="http://schemas.openxmlformats.org/spreadsheetml/2006/main" count="1124" uniqueCount="1039">
  <si>
    <t>Table S5. List of divergence Times in the 786 gene families</t>
  </si>
  <si>
    <t>Evolutionary Cycle – Appearance of new gene families (Gyr BP)</t>
  </si>
  <si>
    <t>4_1</t>
  </si>
  <si>
    <t>5_1_0</t>
  </si>
  <si>
    <t>5_1_1_1</t>
  </si>
  <si>
    <t>5_1_3</t>
  </si>
  <si>
    <t>8_1_0</t>
  </si>
  <si>
    <t>9_1_0</t>
  </si>
  <si>
    <t>9_1_1_0</t>
  </si>
  <si>
    <t>9_1_1_1</t>
  </si>
  <si>
    <t>9_1_1_2</t>
  </si>
  <si>
    <t>9_1_2</t>
  </si>
  <si>
    <t>16_1</t>
  </si>
  <si>
    <t>16_2</t>
  </si>
  <si>
    <t>16_3_0_0</t>
  </si>
  <si>
    <t>16_3_1_0</t>
  </si>
  <si>
    <t>16_3_1_2</t>
  </si>
  <si>
    <t>16_3_1_3</t>
  </si>
  <si>
    <t>16_3_1_5</t>
  </si>
  <si>
    <t>16_3_1_8</t>
  </si>
  <si>
    <t>16_3_1_10</t>
  </si>
  <si>
    <t>16_3_1_11</t>
  </si>
  <si>
    <t>16_3_1_13</t>
  </si>
  <si>
    <t>16_3_2_0</t>
  </si>
  <si>
    <t>16_3_2_1</t>
  </si>
  <si>
    <t>16_3_2_4</t>
  </si>
  <si>
    <t>16_3_2_6</t>
  </si>
  <si>
    <t>16_3_3</t>
  </si>
  <si>
    <t>16_3_5_1</t>
  </si>
  <si>
    <t>16_3_5_2</t>
  </si>
  <si>
    <t>16_3_6_2</t>
  </si>
  <si>
    <t>16_3_7</t>
  </si>
  <si>
    <t>16_8</t>
  </si>
  <si>
    <t>16_11</t>
  </si>
  <si>
    <t>18_1</t>
  </si>
  <si>
    <t>24_3_0</t>
  </si>
  <si>
    <t>24_3_1</t>
  </si>
  <si>
    <t>24_3_3</t>
  </si>
  <si>
    <t>39_1</t>
  </si>
  <si>
    <t>40_1</t>
  </si>
  <si>
    <t>47_1_0</t>
  </si>
  <si>
    <t>47_1_1</t>
  </si>
  <si>
    <t>63_1</t>
  </si>
  <si>
    <t>71_1</t>
  </si>
  <si>
    <t>78_1_0_1</t>
  </si>
  <si>
    <t>78_1_0_3</t>
  </si>
  <si>
    <t>78_1_0_5</t>
  </si>
  <si>
    <t>78_1_0_6</t>
  </si>
  <si>
    <t>78_1_0_7</t>
  </si>
  <si>
    <t>78_1_0_11</t>
  </si>
  <si>
    <t>78_1_0_13</t>
  </si>
  <si>
    <t>78_1_2</t>
  </si>
  <si>
    <t>78_1_3</t>
  </si>
  <si>
    <t>78_1_9</t>
  </si>
  <si>
    <t>78_1_11</t>
  </si>
  <si>
    <t>78_1_12</t>
  </si>
  <si>
    <t>78_1_13</t>
  </si>
  <si>
    <t>78_1_14</t>
  </si>
  <si>
    <t>78_1_16</t>
  </si>
  <si>
    <t>78_1_18</t>
  </si>
  <si>
    <t>78_2_0_5</t>
  </si>
  <si>
    <t>78_2_0_20</t>
  </si>
  <si>
    <t>78_2_0_26</t>
  </si>
  <si>
    <t>78_2_0_28</t>
  </si>
  <si>
    <t>78_2_0_30</t>
  </si>
  <si>
    <t>78_2_0_32</t>
  </si>
  <si>
    <t>78_2_0_33</t>
  </si>
  <si>
    <t>78_2_0_38</t>
  </si>
  <si>
    <t>78_2_0_39</t>
  </si>
  <si>
    <t>78_2_1</t>
  </si>
  <si>
    <t>78_2_2</t>
  </si>
  <si>
    <t>78_2_4_4</t>
  </si>
  <si>
    <t>78_2_4_6</t>
  </si>
  <si>
    <t>78_2_4_13</t>
  </si>
  <si>
    <t>78_2_7_0</t>
  </si>
  <si>
    <t>78_2_9</t>
  </si>
  <si>
    <t>78_2_11</t>
  </si>
  <si>
    <t>78_2_13_1</t>
  </si>
  <si>
    <t>78_2_13_2</t>
  </si>
  <si>
    <t>78_2_14</t>
  </si>
  <si>
    <t>78_2_19_0</t>
  </si>
  <si>
    <t>78_2_19_2</t>
  </si>
  <si>
    <t>78_2_24_1</t>
  </si>
  <si>
    <t>78_2_24_2</t>
  </si>
  <si>
    <t>78_2_26_4</t>
  </si>
  <si>
    <t>78_2_27_4</t>
  </si>
  <si>
    <t>78_2_31</t>
  </si>
  <si>
    <t>78_2_32_1</t>
  </si>
  <si>
    <t>78_2_34</t>
  </si>
  <si>
    <t>96_1</t>
  </si>
  <si>
    <t>99_1_0_2</t>
  </si>
  <si>
    <t>99_2_3</t>
  </si>
  <si>
    <t>120_1</t>
  </si>
  <si>
    <t>124_1</t>
  </si>
  <si>
    <t>129_1</t>
  </si>
  <si>
    <t>132_1</t>
  </si>
  <si>
    <t>134_1</t>
  </si>
  <si>
    <t>135_1_0</t>
  </si>
  <si>
    <t>135_1_1</t>
  </si>
  <si>
    <t>135_1_2</t>
  </si>
  <si>
    <t>137_3_1_1</t>
  </si>
  <si>
    <t>137_3_6_2</t>
  </si>
  <si>
    <t>137_4</t>
  </si>
  <si>
    <t>137_9</t>
  </si>
  <si>
    <t>160_1</t>
  </si>
  <si>
    <t>164_1</t>
  </si>
  <si>
    <t>168_1_1</t>
  </si>
  <si>
    <t>169_1_0</t>
  </si>
  <si>
    <t>172_1</t>
  </si>
  <si>
    <t>174_1</t>
  </si>
  <si>
    <t>186_1_0</t>
  </si>
  <si>
    <t>187_2_0</t>
  </si>
  <si>
    <t>203_1_0</t>
  </si>
  <si>
    <t>204_1</t>
  </si>
  <si>
    <t>207_1</t>
  </si>
  <si>
    <t>208_1_0</t>
  </si>
  <si>
    <t>208_1_6</t>
  </si>
  <si>
    <t>208_1_8_0</t>
  </si>
  <si>
    <t>215_3</t>
  </si>
  <si>
    <t>233_1</t>
  </si>
  <si>
    <t>243_1</t>
  </si>
  <si>
    <t>245_1_3</t>
  </si>
  <si>
    <t>249_1_4</t>
  </si>
  <si>
    <t>286_1_0</t>
  </si>
  <si>
    <t>286_1_2</t>
  </si>
  <si>
    <t>286_1_3</t>
  </si>
  <si>
    <t>286_1_4</t>
  </si>
  <si>
    <t>286_1_5</t>
  </si>
  <si>
    <t>286_1_13_0</t>
  </si>
  <si>
    <t>286_1_14</t>
  </si>
  <si>
    <t>295_1_3_1</t>
  </si>
  <si>
    <t>304_1</t>
  </si>
  <si>
    <t>306_1_0</t>
  </si>
  <si>
    <t>306_1_1_0</t>
  </si>
  <si>
    <t>306_1_1_1</t>
  </si>
  <si>
    <t>306_1_1_2</t>
  </si>
  <si>
    <t>311_1_0_2</t>
  </si>
  <si>
    <t>311_1_1</t>
  </si>
  <si>
    <t>311_1_3</t>
  </si>
  <si>
    <t>311_1_4_0</t>
  </si>
  <si>
    <t>311_1_4_4</t>
  </si>
  <si>
    <t>317_1</t>
  </si>
  <si>
    <t>318_1</t>
  </si>
  <si>
    <t>324_1</t>
  </si>
  <si>
    <t>327_1</t>
  </si>
  <si>
    <t>338_1</t>
  </si>
  <si>
    <t>353_1</t>
  </si>
  <si>
    <t>359_1</t>
  </si>
  <si>
    <t>364_2</t>
  </si>
  <si>
    <t>372_1</t>
  </si>
  <si>
    <t>373_1</t>
  </si>
  <si>
    <t>376_1</t>
  </si>
  <si>
    <t>377_1</t>
  </si>
  <si>
    <t>378_1</t>
  </si>
  <si>
    <t>391_1</t>
  </si>
  <si>
    <t>394_1</t>
  </si>
  <si>
    <t>396_1</t>
  </si>
  <si>
    <t>398_1</t>
  </si>
  <si>
    <t>404_1</t>
  </si>
  <si>
    <t>413_1_0_0</t>
  </si>
  <si>
    <t>413_1_3</t>
  </si>
  <si>
    <t>416_2_0_0</t>
  </si>
  <si>
    <t>416_2_0_1</t>
  </si>
  <si>
    <t>430_1</t>
  </si>
  <si>
    <t>464_1</t>
  </si>
  <si>
    <t>465_1</t>
  </si>
  <si>
    <t>471_1</t>
  </si>
  <si>
    <t>474_1</t>
  </si>
  <si>
    <t>483_1_0</t>
  </si>
  <si>
    <t>484_1</t>
  </si>
  <si>
    <t>488_2_30</t>
  </si>
  <si>
    <t>488_2_33</t>
  </si>
  <si>
    <t>506_1</t>
  </si>
  <si>
    <t>508_1</t>
  </si>
  <si>
    <t>509_1</t>
  </si>
  <si>
    <t>512_1</t>
  </si>
  <si>
    <t>519_1</t>
  </si>
  <si>
    <t>522_1</t>
  </si>
  <si>
    <t>525_1</t>
  </si>
  <si>
    <t>528_1</t>
  </si>
  <si>
    <t>539_1_0</t>
  </si>
  <si>
    <t>541_1</t>
  </si>
  <si>
    <t>542_1</t>
  </si>
  <si>
    <t>543_1</t>
  </si>
  <si>
    <t>545_1</t>
  </si>
  <si>
    <t>552_1_0_3</t>
  </si>
  <si>
    <t>552_1_1_1</t>
  </si>
  <si>
    <t>557_1</t>
  </si>
  <si>
    <t>558_1</t>
  </si>
  <si>
    <t>560_1</t>
  </si>
  <si>
    <t>563_1</t>
  </si>
  <si>
    <t>565_1</t>
  </si>
  <si>
    <t>566_1</t>
  </si>
  <si>
    <t>570_1_1_0</t>
  </si>
  <si>
    <t>570_1_1_7</t>
  </si>
  <si>
    <t>573_1</t>
  </si>
  <si>
    <t>574_1</t>
  </si>
  <si>
    <t>575_1_8</t>
  </si>
  <si>
    <t>577_2_0</t>
  </si>
  <si>
    <t>577_2_2</t>
  </si>
  <si>
    <t>587_1</t>
  </si>
  <si>
    <t>599_1_1_0</t>
  </si>
  <si>
    <t>599_1_6</t>
  </si>
  <si>
    <t>608_1_3</t>
  </si>
  <si>
    <t>608_1_7</t>
  </si>
  <si>
    <t>616_1_1</t>
  </si>
  <si>
    <t>616_1_3</t>
  </si>
  <si>
    <t>624_1_0</t>
  </si>
  <si>
    <t>624_1_1</t>
  </si>
  <si>
    <t>653_1_0</t>
  </si>
  <si>
    <t>653_1_1</t>
  </si>
  <si>
    <t>662_1_0</t>
  </si>
  <si>
    <t>754_1_0</t>
  </si>
  <si>
    <t>754_1_3_0</t>
  </si>
  <si>
    <t>893_1</t>
  </si>
  <si>
    <t>930_1_34_2</t>
  </si>
  <si>
    <t>992_1_3_0</t>
  </si>
  <si>
    <t>1010_1_0</t>
  </si>
  <si>
    <t>1090_1_1_3</t>
  </si>
  <si>
    <t>1090_1_12_2</t>
  </si>
  <si>
    <t>1186_1</t>
  </si>
  <si>
    <t>1190_1</t>
  </si>
  <si>
    <t>1196_1</t>
  </si>
  <si>
    <t>1200_1</t>
  </si>
  <si>
    <t>1204_1</t>
  </si>
  <si>
    <t>1211_1</t>
  </si>
  <si>
    <t>1213_1</t>
  </si>
  <si>
    <t>1214_1_1</t>
  </si>
  <si>
    <t>1214_1_2</t>
  </si>
  <si>
    <t>1216_1</t>
  </si>
  <si>
    <t>1226_1</t>
  </si>
  <si>
    <t>1234_1</t>
  </si>
  <si>
    <t>1235_1</t>
  </si>
  <si>
    <t>1236_1</t>
  </si>
  <si>
    <t>1248_1</t>
  </si>
  <si>
    <t>1249_1</t>
  </si>
  <si>
    <t>1251_1</t>
  </si>
  <si>
    <t>1253_1</t>
  </si>
  <si>
    <t>1254_1</t>
  </si>
  <si>
    <t>1262_1</t>
  </si>
  <si>
    <t>1270_1_0</t>
  </si>
  <si>
    <t>1270_1_3</t>
  </si>
  <si>
    <t>1277_1</t>
  </si>
  <si>
    <t>1282_1</t>
  </si>
  <si>
    <t>1284_1</t>
  </si>
  <si>
    <t>1287_1</t>
  </si>
  <si>
    <t>1289_1_0_1</t>
  </si>
  <si>
    <t>1289_1_1</t>
  </si>
  <si>
    <t>1292_1_1</t>
  </si>
  <si>
    <t>1294_1_1</t>
  </si>
  <si>
    <t>1300_1_2</t>
  </si>
  <si>
    <t>1303_1</t>
  </si>
  <si>
    <t>1306_1_5_1</t>
  </si>
  <si>
    <t>1308_1</t>
  </si>
  <si>
    <t>1310_1</t>
  </si>
  <si>
    <t>1315_1</t>
  </si>
  <si>
    <t>1316_1</t>
  </si>
  <si>
    <t>1322_1</t>
  </si>
  <si>
    <t>1323_1_2_0</t>
  </si>
  <si>
    <t>1324_1</t>
  </si>
  <si>
    <t>1328_1</t>
  </si>
  <si>
    <t>1329_1</t>
  </si>
  <si>
    <t>1339_1</t>
  </si>
  <si>
    <t>1341_1</t>
  </si>
  <si>
    <t>1344_1</t>
  </si>
  <si>
    <t>1346_1</t>
  </si>
  <si>
    <t>1351_1</t>
  </si>
  <si>
    <t>1352_1</t>
  </si>
  <si>
    <t>1358_1</t>
  </si>
  <si>
    <t>1360_1</t>
  </si>
  <si>
    <t>1361_1</t>
  </si>
  <si>
    <t>1364_1_0</t>
  </si>
  <si>
    <t>1364_1_2</t>
  </si>
  <si>
    <t>1369_1</t>
  </si>
  <si>
    <t>1377_1</t>
  </si>
  <si>
    <t>1385_1</t>
  </si>
  <si>
    <t>1394_1</t>
  </si>
  <si>
    <t>1399_1</t>
  </si>
  <si>
    <t>1403_1</t>
  </si>
  <si>
    <t>1418_1</t>
  </si>
  <si>
    <t>1422_1</t>
  </si>
  <si>
    <t>1427_1</t>
  </si>
  <si>
    <t>1429_1</t>
  </si>
  <si>
    <t>1431_1</t>
  </si>
  <si>
    <t>1440_1</t>
  </si>
  <si>
    <t>1447_1</t>
  </si>
  <si>
    <t>1449_1</t>
  </si>
  <si>
    <t>1451_1</t>
  </si>
  <si>
    <t>1456_1</t>
  </si>
  <si>
    <t>1460_1</t>
  </si>
  <si>
    <t>1468_1</t>
  </si>
  <si>
    <t>1469_1_1</t>
  </si>
  <si>
    <t>1475_1</t>
  </si>
  <si>
    <t>1476_1</t>
  </si>
  <si>
    <t>1478_1_0</t>
  </si>
  <si>
    <t>1478_1_1</t>
  </si>
  <si>
    <t>1482_1</t>
  </si>
  <si>
    <t>1489_1</t>
  </si>
  <si>
    <t>1492_1</t>
  </si>
  <si>
    <t>1507_2</t>
  </si>
  <si>
    <t>1515_1</t>
  </si>
  <si>
    <t>1517_1</t>
  </si>
  <si>
    <t>1518_1_0</t>
  </si>
  <si>
    <t>1523_3</t>
  </si>
  <si>
    <t>1526_1</t>
  </si>
  <si>
    <t>1528_1</t>
  </si>
  <si>
    <t>1535_1</t>
  </si>
  <si>
    <t>1554_1</t>
  </si>
  <si>
    <t>1559_1</t>
  </si>
  <si>
    <t>1560_1</t>
  </si>
  <si>
    <t>1582_1</t>
  </si>
  <si>
    <t>1583_1</t>
  </si>
  <si>
    <t>1593_1</t>
  </si>
  <si>
    <t>1607_1</t>
  </si>
  <si>
    <t>1615_1</t>
  </si>
  <si>
    <t>1630_1</t>
  </si>
  <si>
    <t>1650_1</t>
  </si>
  <si>
    <t>1653_1</t>
  </si>
  <si>
    <t>1659_1</t>
  </si>
  <si>
    <t>1670_1</t>
  </si>
  <si>
    <t>1676_1</t>
  </si>
  <si>
    <t>1679_1_1</t>
  </si>
  <si>
    <t>1685_1</t>
  </si>
  <si>
    <t>1695_1</t>
  </si>
  <si>
    <t>1698_1_0</t>
  </si>
  <si>
    <t>1703_1</t>
  </si>
  <si>
    <t>1706_1</t>
  </si>
  <si>
    <t>1710_1</t>
  </si>
  <si>
    <t>1712_1</t>
  </si>
  <si>
    <t>1726_1_0</t>
  </si>
  <si>
    <t>1753_1</t>
  </si>
  <si>
    <t>1757_1</t>
  </si>
  <si>
    <t>1766_1</t>
  </si>
  <si>
    <t>1770_1</t>
  </si>
  <si>
    <t>1772_1</t>
  </si>
  <si>
    <t>1781_1</t>
  </si>
  <si>
    <t>1785_1</t>
  </si>
  <si>
    <t>1786_1_3</t>
  </si>
  <si>
    <t>1789_1</t>
  </si>
  <si>
    <t>1792_1</t>
  </si>
  <si>
    <t>1793_1</t>
  </si>
  <si>
    <t>1794_1_0</t>
  </si>
  <si>
    <t>1811_1</t>
  </si>
  <si>
    <t>1813_1</t>
  </si>
  <si>
    <t>1814_1</t>
  </si>
  <si>
    <t>1815_1</t>
  </si>
  <si>
    <t>1817_1</t>
  </si>
  <si>
    <t>1819_1</t>
  </si>
  <si>
    <t>1822_1</t>
  </si>
  <si>
    <t>1824_1</t>
  </si>
  <si>
    <t>1826_1_0</t>
  </si>
  <si>
    <t>1832_1</t>
  </si>
  <si>
    <t>1833_1</t>
  </si>
  <si>
    <t>1839_1</t>
  </si>
  <si>
    <t>1841_1</t>
  </si>
  <si>
    <t>1845_1_0</t>
  </si>
  <si>
    <t>1848_1</t>
  </si>
  <si>
    <t>1852_1</t>
  </si>
  <si>
    <t>1856_1_4</t>
  </si>
  <si>
    <t>1857_1</t>
  </si>
  <si>
    <t>1859_1</t>
  </si>
  <si>
    <t>1872_1</t>
  </si>
  <si>
    <t>1873_1_0</t>
  </si>
  <si>
    <t>1881_1</t>
  </si>
  <si>
    <t>1886_1</t>
  </si>
  <si>
    <t>1888_1</t>
  </si>
  <si>
    <t>1900_1_1</t>
  </si>
  <si>
    <t>1903_1</t>
  </si>
  <si>
    <t>1912_1</t>
  </si>
  <si>
    <t>1917_2</t>
  </si>
  <si>
    <t>1922_1</t>
  </si>
  <si>
    <t>1930_1</t>
  </si>
  <si>
    <t>1934_1</t>
  </si>
  <si>
    <t>1938_1</t>
  </si>
  <si>
    <t>1941_1_1</t>
  </si>
  <si>
    <t>1942_1</t>
  </si>
  <si>
    <t>1944_1_0</t>
  </si>
  <si>
    <t>1945_4</t>
  </si>
  <si>
    <t>1952_1_0</t>
  </si>
  <si>
    <t>1952_1_1</t>
  </si>
  <si>
    <t>1952_1_2</t>
  </si>
  <si>
    <t>1956_1</t>
  </si>
  <si>
    <t>1969_1_0_0</t>
  </si>
  <si>
    <t>1972_1</t>
  </si>
  <si>
    <t>1980_1</t>
  </si>
  <si>
    <t>1982_1</t>
  </si>
  <si>
    <t>1983_1</t>
  </si>
  <si>
    <t>1995_1</t>
  </si>
  <si>
    <t>2001_1</t>
  </si>
  <si>
    <t>2004_1</t>
  </si>
  <si>
    <t>2008_1</t>
  </si>
  <si>
    <t>2015_1</t>
  </si>
  <si>
    <t>2034_1</t>
  </si>
  <si>
    <t>2051_1</t>
  </si>
  <si>
    <t>2053_1_3_1</t>
  </si>
  <si>
    <t>2053_1_3_3</t>
  </si>
  <si>
    <t>2057_1</t>
  </si>
  <si>
    <t>2065_1</t>
  </si>
  <si>
    <t>2070_1</t>
  </si>
  <si>
    <t>2122_1</t>
  </si>
  <si>
    <t>2125_1</t>
  </si>
  <si>
    <t>2128_1</t>
  </si>
  <si>
    <t>2146_1</t>
  </si>
  <si>
    <t>2147_1</t>
  </si>
  <si>
    <t>2192_1</t>
  </si>
  <si>
    <t>2214_1_0_1</t>
  </si>
  <si>
    <t>2321_1</t>
  </si>
  <si>
    <t>2339_1</t>
  </si>
  <si>
    <t>2351_1</t>
  </si>
  <si>
    <t>2364_1_0</t>
  </si>
  <si>
    <t>2426_1</t>
  </si>
  <si>
    <t>2473_1</t>
  </si>
  <si>
    <t>2512_1</t>
  </si>
  <si>
    <t>2531_1</t>
  </si>
  <si>
    <t>2543_1_1</t>
  </si>
  <si>
    <t>2613_1</t>
  </si>
  <si>
    <t>2692_1_1_5</t>
  </si>
  <si>
    <t>2810_1</t>
  </si>
  <si>
    <t>2850_1</t>
  </si>
  <si>
    <t>2967_1</t>
  </si>
  <si>
    <t>3109_1_0</t>
  </si>
  <si>
    <t>3109_1_1</t>
  </si>
  <si>
    <t>3222_1</t>
  </si>
  <si>
    <t>3233_1</t>
  </si>
  <si>
    <t>3376_1</t>
  </si>
  <si>
    <t>3482_1_4_0</t>
  </si>
  <si>
    <t>3485_1</t>
  </si>
  <si>
    <t>3518_1</t>
  </si>
  <si>
    <t>3550_1</t>
  </si>
  <si>
    <t>3638_1</t>
  </si>
  <si>
    <t>3708_1</t>
  </si>
  <si>
    <t>3712_1</t>
  </si>
  <si>
    <t>3717_1</t>
  </si>
  <si>
    <t>3719_1</t>
  </si>
  <si>
    <t>4143_2</t>
  </si>
  <si>
    <t>5383_1</t>
  </si>
  <si>
    <t>5412_1_0</t>
  </si>
  <si>
    <t>5592_1</t>
  </si>
  <si>
    <t>5594_1</t>
  </si>
  <si>
    <t>5699_1</t>
  </si>
  <si>
    <t>5783_1</t>
  </si>
  <si>
    <t>6145_1</t>
  </si>
  <si>
    <t>6174_1_1</t>
  </si>
  <si>
    <t>6175_1</t>
  </si>
  <si>
    <t>6191_2</t>
  </si>
  <si>
    <t>6205_1</t>
  </si>
  <si>
    <t>6207_1</t>
  </si>
  <si>
    <t>6208_1</t>
  </si>
  <si>
    <t>6214_1</t>
  </si>
  <si>
    <t>6219_1</t>
  </si>
  <si>
    <t>6220_1</t>
  </si>
  <si>
    <t>6224_1</t>
  </si>
  <si>
    <t>6231_1</t>
  </si>
  <si>
    <t>6232_1</t>
  </si>
  <si>
    <t>6236_1</t>
  </si>
  <si>
    <t>6238_1</t>
  </si>
  <si>
    <t>6239_1</t>
  </si>
  <si>
    <t>6240_1</t>
  </si>
  <si>
    <t>6294_1</t>
  </si>
  <si>
    <t>6296_1</t>
  </si>
  <si>
    <t>6300_1</t>
  </si>
  <si>
    <t>6303_1</t>
  </si>
  <si>
    <t>6334_1</t>
  </si>
  <si>
    <t>6348_1</t>
  </si>
  <si>
    <t>6352_1</t>
  </si>
  <si>
    <t>6410_1</t>
  </si>
  <si>
    <t>6558_1</t>
  </si>
  <si>
    <t>6893_1</t>
  </si>
  <si>
    <t>6898_1</t>
  </si>
  <si>
    <t>6933_1</t>
  </si>
  <si>
    <t>6939_1_1</t>
  </si>
  <si>
    <t>6994_1</t>
  </si>
  <si>
    <t>6995_1</t>
  </si>
  <si>
    <t>7001_1</t>
  </si>
  <si>
    <t>7012_1_0</t>
  </si>
  <si>
    <t>7047_1</t>
  </si>
  <si>
    <t>7065_1</t>
  </si>
  <si>
    <t>7111_1</t>
  </si>
  <si>
    <t>7146_1</t>
  </si>
  <si>
    <t>7158_1</t>
  </si>
  <si>
    <t>7164_1</t>
  </si>
  <si>
    <t>7168_1</t>
  </si>
  <si>
    <t>7175_1</t>
  </si>
  <si>
    <t>7181_1</t>
  </si>
  <si>
    <t>7188_1</t>
  </si>
  <si>
    <t>7200_1</t>
  </si>
  <si>
    <t>7205_1</t>
  </si>
  <si>
    <t>7223_1_0</t>
  </si>
  <si>
    <t>7242_1</t>
  </si>
  <si>
    <t>7246_1</t>
  </si>
  <si>
    <t>7252_1</t>
  </si>
  <si>
    <t>7512_1</t>
  </si>
  <si>
    <t>7543_1</t>
  </si>
  <si>
    <t>7552_1</t>
  </si>
  <si>
    <t>7557_1</t>
  </si>
  <si>
    <t>7657_1</t>
  </si>
  <si>
    <t>7680_1</t>
  </si>
  <si>
    <t>7706_1</t>
  </si>
  <si>
    <t>7720_1</t>
  </si>
  <si>
    <t>7721_1</t>
  </si>
  <si>
    <t>7735_1</t>
  </si>
  <si>
    <t>7737_1_3</t>
  </si>
  <si>
    <t>7738_1</t>
  </si>
  <si>
    <t>7740_1_1</t>
  </si>
  <si>
    <t>7756_1</t>
  </si>
  <si>
    <t>7780_1</t>
  </si>
  <si>
    <t>8020_1</t>
  </si>
  <si>
    <t>8034_1</t>
  </si>
  <si>
    <t>8120_1</t>
  </si>
  <si>
    <t>8137_1</t>
  </si>
  <si>
    <t>8222_1</t>
  </si>
  <si>
    <t>8272_1</t>
  </si>
  <si>
    <t>8277_1</t>
  </si>
  <si>
    <t>8324_1</t>
  </si>
  <si>
    <t>8325_1</t>
  </si>
  <si>
    <t>8359_1</t>
  </si>
  <si>
    <t>8383_1</t>
  </si>
  <si>
    <t>8385_1_1</t>
  </si>
  <si>
    <t>8395_1</t>
  </si>
  <si>
    <t>8516_1</t>
  </si>
  <si>
    <t>8541_1</t>
  </si>
  <si>
    <t>8628_1</t>
  </si>
  <si>
    <t>8632_1</t>
  </si>
  <si>
    <t>8641_1</t>
  </si>
  <si>
    <t>8644_1_0</t>
  </si>
  <si>
    <t>8656_1</t>
  </si>
  <si>
    <t>8661_1</t>
  </si>
  <si>
    <t>8667_1</t>
  </si>
  <si>
    <t>8684_1</t>
  </si>
  <si>
    <t>8695_1</t>
  </si>
  <si>
    <t>8856_1</t>
  </si>
  <si>
    <t>8857_1</t>
  </si>
  <si>
    <t>8866_1</t>
  </si>
  <si>
    <t>8888_1</t>
  </si>
  <si>
    <t>8947_1</t>
  </si>
  <si>
    <t>8955_1</t>
  </si>
  <si>
    <t>8983_1</t>
  </si>
  <si>
    <t>8988_1</t>
  </si>
  <si>
    <t>8996_1</t>
  </si>
  <si>
    <t>9014_1</t>
  </si>
  <si>
    <t>9021_1</t>
  </si>
  <si>
    <t>9023_1</t>
  </si>
  <si>
    <t>9026_1</t>
  </si>
  <si>
    <t>9029_1</t>
  </si>
  <si>
    <t>9050_1</t>
  </si>
  <si>
    <t>9180_1_1</t>
  </si>
  <si>
    <t>9182_1</t>
  </si>
  <si>
    <t>9189_1</t>
  </si>
  <si>
    <t>9219_1</t>
  </si>
  <si>
    <t>9222_1</t>
  </si>
  <si>
    <t>9224_1</t>
  </si>
  <si>
    <t>9231_1</t>
  </si>
  <si>
    <t>9237_1</t>
  </si>
  <si>
    <t>9239_1</t>
  </si>
  <si>
    <t>9254_1</t>
  </si>
  <si>
    <t>9263_1</t>
  </si>
  <si>
    <t>9268_1</t>
  </si>
  <si>
    <t>9272_1</t>
  </si>
  <si>
    <t>9274_1</t>
  </si>
  <si>
    <t>9276_1</t>
  </si>
  <si>
    <t>9290_1</t>
  </si>
  <si>
    <t>9316_1</t>
  </si>
  <si>
    <t>9323_1</t>
  </si>
  <si>
    <t>9328_1</t>
  </si>
  <si>
    <t>9330_1</t>
  </si>
  <si>
    <t>9332_1</t>
  </si>
  <si>
    <t>9396_1</t>
  </si>
  <si>
    <t>9440_1</t>
  </si>
  <si>
    <t>9444_1</t>
  </si>
  <si>
    <t>9449_1</t>
  </si>
  <si>
    <t>9451_1</t>
  </si>
  <si>
    <t>9454_1</t>
  </si>
  <si>
    <t>9473_1</t>
  </si>
  <si>
    <t>9486_1</t>
  </si>
  <si>
    <t>9495_1</t>
  </si>
  <si>
    <t>9504_1</t>
  </si>
  <si>
    <t>9513_1</t>
  </si>
  <si>
    <t>9514_1</t>
  </si>
  <si>
    <t>9536_1</t>
  </si>
  <si>
    <t>9543_1</t>
  </si>
  <si>
    <t>9626_1</t>
  </si>
  <si>
    <t>9642_1</t>
  </si>
  <si>
    <t>9671_1</t>
  </si>
  <si>
    <t>9717_1</t>
  </si>
  <si>
    <t>9718_1</t>
  </si>
  <si>
    <t>9808_1</t>
  </si>
  <si>
    <t>9816_1</t>
  </si>
  <si>
    <t>9827_1</t>
  </si>
  <si>
    <t>9896_1</t>
  </si>
  <si>
    <t>10007_1</t>
  </si>
  <si>
    <t>10021_1</t>
  </si>
  <si>
    <t>10153_1</t>
  </si>
  <si>
    <t>10168_1</t>
  </si>
  <si>
    <t>10243_1</t>
  </si>
  <si>
    <t>10251_1</t>
  </si>
  <si>
    <t>10263_1</t>
  </si>
  <si>
    <t>10318_1</t>
  </si>
  <si>
    <t>10360_1</t>
  </si>
  <si>
    <t>10367_1</t>
  </si>
  <si>
    <t>10420_1</t>
  </si>
  <si>
    <t>10430_1</t>
  </si>
  <si>
    <t>10471_1</t>
  </si>
  <si>
    <t>10679_1</t>
  </si>
  <si>
    <t>10749_1</t>
  </si>
  <si>
    <t>10755_1</t>
  </si>
  <si>
    <t>10987_1</t>
  </si>
  <si>
    <t>10996_1_0</t>
  </si>
  <si>
    <t>11012_1</t>
  </si>
  <si>
    <t>11014_1</t>
  </si>
  <si>
    <t>11032_1</t>
  </si>
  <si>
    <t>11034_1</t>
  </si>
  <si>
    <t>11039_1</t>
  </si>
  <si>
    <t>11042_1</t>
  </si>
  <si>
    <t>11045_1</t>
  </si>
  <si>
    <t>11058_1</t>
  </si>
  <si>
    <t>11304_1</t>
  </si>
  <si>
    <t>11305_1</t>
  </si>
  <si>
    <t>11310_1</t>
  </si>
  <si>
    <t>11325_1</t>
  </si>
  <si>
    <t>11326_1</t>
  </si>
  <si>
    <t>11329_1</t>
  </si>
  <si>
    <t>11334_1</t>
  </si>
  <si>
    <t>11340_1</t>
  </si>
  <si>
    <t>11365_1</t>
  </si>
  <si>
    <t>11393_1</t>
  </si>
  <si>
    <t>11405_1</t>
  </si>
  <si>
    <t>11440_1</t>
  </si>
  <si>
    <t>11443_1</t>
  </si>
  <si>
    <t>11484_1</t>
  </si>
  <si>
    <t>11576_1</t>
  </si>
  <si>
    <t>11643_1</t>
  </si>
  <si>
    <t>11653_1</t>
  </si>
  <si>
    <t>11949_1</t>
  </si>
  <si>
    <t>11995_1</t>
  </si>
  <si>
    <t>12019_1</t>
  </si>
  <si>
    <t>12104_1</t>
  </si>
  <si>
    <t>12106_1</t>
  </si>
  <si>
    <t>12139_1</t>
  </si>
  <si>
    <t>12152_1</t>
  </si>
  <si>
    <t>12170_1</t>
  </si>
  <si>
    <t>12179_1</t>
  </si>
  <si>
    <t>12230_1</t>
  </si>
  <si>
    <t>12235_1</t>
  </si>
  <si>
    <t>12259_1</t>
  </si>
  <si>
    <t>12260_1</t>
  </si>
  <si>
    <t>12387_1</t>
  </si>
  <si>
    <t>12422_1</t>
  </si>
  <si>
    <t>12572_1</t>
  </si>
  <si>
    <t>12582_1</t>
  </si>
  <si>
    <t>12589_1</t>
  </si>
  <si>
    <t>13280_1</t>
  </si>
  <si>
    <t>13345_1</t>
  </si>
  <si>
    <t>8_1_1_0_1</t>
  </si>
  <si>
    <t>8_1_1_0_2</t>
  </si>
  <si>
    <t>16_3_0_2_1</t>
  </si>
  <si>
    <t>16_3_5_0_0</t>
  </si>
  <si>
    <t>16_3_5_0_1</t>
  </si>
  <si>
    <t>16_3_5_4_0</t>
  </si>
  <si>
    <t>24_1_0_0_1</t>
  </si>
  <si>
    <t>24_1_0_0_4</t>
  </si>
  <si>
    <t>24_1_0_0_6</t>
  </si>
  <si>
    <t>78_1_0_10_0_0</t>
  </si>
  <si>
    <t>78_1_0_14_0_0</t>
  </si>
  <si>
    <t>78_1_0_14_0_1</t>
  </si>
  <si>
    <t>78_1_0_14_0_2</t>
  </si>
  <si>
    <t>78_1_0_14_0_3_1</t>
  </si>
  <si>
    <t>78_1_0_14_4</t>
  </si>
  <si>
    <t>78_2_0_0_0_0</t>
  </si>
  <si>
    <t>78_2_0_0_3_0</t>
  </si>
  <si>
    <t>78_2_0_0_3_1</t>
  </si>
  <si>
    <t>78_2_0_0_3_3</t>
  </si>
  <si>
    <t>78_2_0_0_4_3</t>
  </si>
  <si>
    <t>78_2_0_0_4_5_0_0_2</t>
  </si>
  <si>
    <t>78_2_0_0_4_5_1_4</t>
  </si>
  <si>
    <t>78_2_0_0_4_5_2_0</t>
  </si>
  <si>
    <t>78_2_0_0_4_5_5</t>
  </si>
  <si>
    <t>78_2_0_0_4_5_6</t>
  </si>
  <si>
    <t>78_2_0_0_6_0</t>
  </si>
  <si>
    <t>78_2_0_0_7_0_0</t>
  </si>
  <si>
    <t>78_2_0_0_7_0_1_0</t>
  </si>
  <si>
    <t>78_2_0_0_7_0_5</t>
  </si>
  <si>
    <t>78_2_0_0_7_1</t>
  </si>
  <si>
    <t>78_2_0_0_7_5_0_0_0</t>
  </si>
  <si>
    <t>78_2_0_0_7_5_0_1</t>
  </si>
  <si>
    <t>78_2_0_0_7_6</t>
  </si>
  <si>
    <t>78_2_0_0_8</t>
  </si>
  <si>
    <t>78_2_0_0_9</t>
  </si>
  <si>
    <t>78_2_0_7_0_1_7_1_0</t>
  </si>
  <si>
    <t>78_2_0_7_0_1_7_2</t>
  </si>
  <si>
    <t>78_2_0_7_0_1_7_4_1</t>
  </si>
  <si>
    <t>78_2_0_17_0_2</t>
  </si>
  <si>
    <t>78_2_0_17_0_3</t>
  </si>
  <si>
    <t>78_2_0_17_0_4_1_1</t>
  </si>
  <si>
    <t>78_2_0_17_3</t>
  </si>
  <si>
    <t>78_2_0_17_6</t>
  </si>
  <si>
    <t>78_2_0_17_9</t>
  </si>
  <si>
    <t>78_2_0_17_13</t>
  </si>
  <si>
    <t>78_2_0_27_1_0_3</t>
  </si>
  <si>
    <t>78_2_0_27_1_0_6_0_1</t>
  </si>
  <si>
    <t>78_2_0_27_1_0_6_1</t>
  </si>
  <si>
    <t>78_2_0_27_1_0_6_2_0</t>
  </si>
  <si>
    <t>78_2_0_27_1_3</t>
  </si>
  <si>
    <t>78_2_0_27_1_6</t>
  </si>
  <si>
    <t>78_2_0_27_1_7_0</t>
  </si>
  <si>
    <t>78_2_0_27_1_7_1</t>
  </si>
  <si>
    <t>78_2_0_27_1_8</t>
  </si>
  <si>
    <t>78_2_0_27_2</t>
  </si>
  <si>
    <t>78_2_0_27_3_0</t>
  </si>
  <si>
    <t>78_2_0_27_3_1_0_2</t>
  </si>
  <si>
    <t>78_2_0_27_3_2</t>
  </si>
  <si>
    <t>78_2_0_27_4</t>
  </si>
  <si>
    <t>78_2_0_27_8</t>
  </si>
  <si>
    <t>78_2_0_31_1</t>
  </si>
  <si>
    <t>78_2_0_35_1_4</t>
  </si>
  <si>
    <t>78_2_0_35_1_5</t>
  </si>
  <si>
    <t>78_2_0_35_1_6_6</t>
  </si>
  <si>
    <t>78_2_0_35_3</t>
  </si>
  <si>
    <t>78_2_0_35_6</t>
  </si>
  <si>
    <t>78_2_0_36_0_0_0</t>
  </si>
  <si>
    <t>78_2_0_36_0_0_1</t>
  </si>
  <si>
    <t>78_2_0_36_0_0_2</t>
  </si>
  <si>
    <t>78_2_0_37_9_2</t>
  </si>
  <si>
    <t>78_2_0_41_0</t>
  </si>
  <si>
    <t>78_2_0_42_1_0</t>
  </si>
  <si>
    <t>78_2_0_42_1_1</t>
  </si>
  <si>
    <t>78_2_0_42_1_2</t>
  </si>
  <si>
    <t>78_2_0_42_5</t>
  </si>
  <si>
    <t>78_2_0_42_13</t>
  </si>
  <si>
    <t>78_2_0_42_15_0</t>
  </si>
  <si>
    <t>78_2_0_42_16</t>
  </si>
  <si>
    <t>78_2_10_0_0_1_0_0</t>
  </si>
  <si>
    <t>78_2_10_0_0_1_0_1</t>
  </si>
  <si>
    <t>78_2_10_0_0_1_2</t>
  </si>
  <si>
    <t>78_2_10_0_0_1_3_0</t>
  </si>
  <si>
    <t>78_2_10_0_0_1_3_1</t>
  </si>
  <si>
    <t>78_2_10_0_0_1_5</t>
  </si>
  <si>
    <t>78_2_10_0_1</t>
  </si>
  <si>
    <t>78_2_13_6_1</t>
  </si>
  <si>
    <t>78_2_13_7_1</t>
  </si>
  <si>
    <t>99_1_0_0_1</t>
  </si>
  <si>
    <t>217_1_0_0_1_0</t>
  </si>
  <si>
    <t>311_1_0_0_1</t>
  </si>
  <si>
    <t>311_1_0_1_2</t>
  </si>
  <si>
    <t>475_1_0_0_0_0</t>
  </si>
  <si>
    <t>475_1_0_0_0_1</t>
  </si>
  <si>
    <t>475_1_0_0_0_2</t>
  </si>
  <si>
    <t>552_1_0_1_1</t>
  </si>
  <si>
    <t>570_1_1_3_1</t>
  </si>
  <si>
    <t>1090_1_1_5_1</t>
  </si>
  <si>
    <t>1270_1_4_0_1</t>
  </si>
  <si>
    <t>1855_1_4_0_0_1</t>
  </si>
  <si>
    <t>1855_1_4_0_1</t>
  </si>
  <si>
    <t>78_2_0_0_4_5_1_0_1_0</t>
  </si>
  <si>
    <t>78_2_0_0_4_5_1_0_1_1</t>
  </si>
  <si>
    <t>78_2_0_0_4_5_1_0_1_2</t>
  </si>
  <si>
    <t>78_2_0_29_0_0_1_2_1_0_0</t>
  </si>
  <si>
    <t>137_1_2_0_0_0_0_0_0_0_0</t>
  </si>
  <si>
    <t>99_1_0_0_0_0_0</t>
  </si>
  <si>
    <t>99_1_0_0_2</t>
  </si>
  <si>
    <t>117_1</t>
  </si>
  <si>
    <t>244_1</t>
  </si>
  <si>
    <t>315_1</t>
  </si>
  <si>
    <t>330_1</t>
  </si>
  <si>
    <t>341_1_3</t>
  </si>
  <si>
    <t>354_1</t>
  </si>
  <si>
    <t>413_1_1</t>
  </si>
  <si>
    <t>577_2_3</t>
  </si>
  <si>
    <t>628_1</t>
  </si>
  <si>
    <t>633_1_11_3_1</t>
  </si>
  <si>
    <t>743_2_6_3</t>
  </si>
  <si>
    <t>936_1_6_0_1</t>
  </si>
  <si>
    <t>1267_1</t>
  </si>
  <si>
    <t>1355_1</t>
  </si>
  <si>
    <t>1425_1</t>
  </si>
  <si>
    <t>1506_1</t>
  </si>
  <si>
    <t>1543_1</t>
  </si>
  <si>
    <t>1561_1</t>
  </si>
  <si>
    <t>1632_1</t>
  </si>
  <si>
    <t>1748_1</t>
  </si>
  <si>
    <t>2019_1_2</t>
  </si>
  <si>
    <t>2115_1_0_6</t>
  </si>
  <si>
    <t>2178_1</t>
  </si>
  <si>
    <t>2196_2_5_0</t>
  </si>
  <si>
    <t>2235_1_0</t>
  </si>
  <si>
    <t>2616_1</t>
  </si>
  <si>
    <t>2874_1</t>
  </si>
  <si>
    <t>4772_1_0</t>
  </si>
  <si>
    <t>6327_1</t>
  </si>
  <si>
    <r>
      <t>*</t>
    </r>
    <r>
      <rPr>
        <sz val="12"/>
        <rFont val="Times New Roman"/>
        <family val="1"/>
      </rPr>
      <t>The ID number was generated by the computer when the families were building.</t>
    </r>
  </si>
  <si>
    <r>
      <t>Family ID</t>
    </r>
    <r>
      <rPr>
        <vertAlign val="superscript"/>
        <sz val="12"/>
        <rFont val="Times New Roman"/>
        <family val="1"/>
      </rPr>
      <t>*</t>
    </r>
  </si>
  <si>
    <r>
      <t>Date of the duplication events(Gyr)</t>
    </r>
    <r>
      <rPr>
        <vertAlign val="superscript"/>
        <sz val="12"/>
        <rFont val="Times New Roman"/>
        <family val="1"/>
      </rPr>
      <t>†</t>
    </r>
  </si>
  <si>
    <t>Number of Genes in this column</t>
  </si>
  <si>
    <r>
      <t>†</t>
    </r>
    <r>
      <rPr>
        <sz val="12"/>
        <rFont val="Times New Roman"/>
        <family val="1"/>
      </rPr>
      <t>"Gyr" stands for "billion years". There may be more than one duplication event for the same gene.</t>
    </r>
  </si>
  <si>
    <t>C1</t>
  </si>
  <si>
    <t>C2</t>
  </si>
  <si>
    <t>C3</t>
  </si>
  <si>
    <t>Col_1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</si>
  <si>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</si>
  <si>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</si>
  <si>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</si>
  <si>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</si>
  <si>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</si>
  <si>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</si>
  <si>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</si>
  <si>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</si>
  <si>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</si>
  <si>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</si>
  <si>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</si>
  <si>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</si>
  <si>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</si>
  <si>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</si>
  <si>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Col_2</t>
  </si>
  <si>
    <t>Col_3</t>
  </si>
  <si>
    <t>Col_4</t>
  </si>
  <si>
    <t>Col_5</t>
  </si>
  <si>
    <t>Col_6</t>
  </si>
  <si>
    <t>Col_7</t>
  </si>
  <si>
    <t>Col_8</t>
  </si>
  <si>
    <t>Col_9</t>
  </si>
  <si>
    <t>Col_10</t>
  </si>
  <si>
    <t>Col_11</t>
  </si>
  <si>
    <t>Col_12</t>
  </si>
  <si>
    <t>Col_13</t>
  </si>
  <si>
    <t>Col_14</t>
  </si>
  <si>
    <t>Col_15</t>
  </si>
  <si>
    <t>Col_16</t>
  </si>
  <si>
    <t>Col_17</t>
  </si>
  <si>
    <t>Col_18</t>
  </si>
  <si>
    <t>Col_19</t>
  </si>
  <si>
    <t>Col_20</t>
  </si>
  <si>
    <t>Age</t>
  </si>
  <si>
    <t>Centered</t>
  </si>
  <si>
    <t>Begin-End Ages for 1.13-Myr Bins</t>
  </si>
  <si>
    <t>Sum of column (from cells below)</t>
  </si>
  <si>
    <t>Total</t>
  </si>
  <si>
    <t># of</t>
  </si>
  <si>
    <t xml:space="preserve">New </t>
  </si>
  <si>
    <t>Genes</t>
  </si>
  <si>
    <t>3.38-Center</t>
  </si>
  <si>
    <t>10.14-Center</t>
  </si>
  <si>
    <t>30.42-Center</t>
  </si>
  <si>
    <t>91.3-Center</t>
  </si>
  <si>
    <t>Begin3</t>
  </si>
  <si>
    <t>BaseCount</t>
  </si>
  <si>
    <t>Begin10</t>
  </si>
  <si>
    <t>Begin30</t>
  </si>
  <si>
    <t>Begin91</t>
  </si>
  <si>
    <t>Begin1</t>
  </si>
  <si>
    <t>Center1</t>
  </si>
  <si>
    <t>Hist Count</t>
  </si>
  <si>
    <t>(Myr)</t>
  </si>
  <si>
    <t>Cycle #</t>
  </si>
  <si>
    <t>821-myr Model</t>
  </si>
  <si>
    <t>30.4-myr Model</t>
  </si>
  <si>
    <t>91.3-myr Model</t>
  </si>
  <si>
    <t>274-myr Model</t>
  </si>
  <si>
    <t>30 cycles</t>
  </si>
  <si>
    <t>11 cycles</t>
  </si>
  <si>
    <t>Detrended</t>
  </si>
  <si>
    <t>30.4 Avr</t>
  </si>
  <si>
    <t>91.3 Avr</t>
  </si>
  <si>
    <t>274 Avr</t>
  </si>
  <si>
    <t>3-9 BP</t>
  </si>
  <si>
    <t>821 Avr</t>
  </si>
  <si>
    <t>Lag Avr</t>
  </si>
  <si>
    <t>Maximum Age</t>
  </si>
  <si>
    <t>19 cycles</t>
  </si>
  <si>
    <t>25%</t>
  </si>
  <si>
    <t>600-myr span</t>
  </si>
  <si>
    <t>Lead (myr)</t>
  </si>
  <si>
    <t>Lag (myr)</t>
  </si>
  <si>
    <t>10.1 Avr</t>
  </si>
  <si>
    <t>1-9 BP</t>
  </si>
  <si>
    <t>3-9 Correl</t>
  </si>
  <si>
    <t>from 2805.128 Ma</t>
  </si>
  <si>
    <t>to 44.855 Ma</t>
  </si>
  <si>
    <t>from 599.616 Ma</t>
  </si>
  <si>
    <t>to 38.090 Ma</t>
  </si>
  <si>
    <t>50%</t>
  </si>
  <si>
    <t>from 6022.06 Ma</t>
  </si>
  <si>
    <t>to 450.777 Ma</t>
  </si>
  <si>
    <t>7 cycles</t>
  </si>
  <si>
    <t>99%</t>
  </si>
  <si>
    <t>3-9 Smoothed</t>
  </si>
  <si>
    <t>3-9 Smooth Correl</t>
  </si>
  <si>
    <t>99.9%</t>
  </si>
  <si>
    <t>11.490 Myr lead</t>
  </si>
  <si>
    <t>6.20 myr lead</t>
  </si>
  <si>
    <t>Actual</t>
  </si>
  <si>
    <t>77 cycles</t>
  </si>
  <si>
    <t>from 3373.419 Ma</t>
  </si>
  <si>
    <t>to 329.001 Ma</t>
  </si>
  <si>
    <t>from 2951 Ma</t>
  </si>
  <si>
    <t>to 603 Ma</t>
  </si>
  <si>
    <t>Raw Data Correl</t>
  </si>
  <si>
    <t>9.3 myr Lead</t>
  </si>
  <si>
    <t>Lag = -7.870 myr</t>
  </si>
  <si>
    <t>Adj Model</t>
  </si>
  <si>
    <t>Adj 1</t>
  </si>
  <si>
    <t>Adj 2</t>
  </si>
  <si>
    <t>http://www.ncbi.nlm.nih.gov/pmc/articles/PMC1534073/?tool=pubmed</t>
  </si>
  <si>
    <t>Insights into the Coupling of Duplication Events and Macroevolution from an Age Profile of Animal Transmembrane Gene Families.</t>
  </si>
  <si>
    <t>Guohui Ding et al., 2006</t>
  </si>
  <si>
    <t xml:space="preserve">PLoS Comput Biol. 2006 August; 2(8): e102. </t>
  </si>
  <si>
    <t>doi: 10.1371/journal.pcbi.0020102. PMCID: PMC1534073.</t>
  </si>
  <si>
    <t>Table E6.1.1 – Information about the Genetic Time-Series.</t>
  </si>
  <si>
    <t>Description</t>
  </si>
  <si>
    <t>Details for this Time-Series</t>
  </si>
  <si>
    <t>Data Source</t>
  </si>
  <si>
    <t>Brief description of the data</t>
  </si>
  <si>
    <t>Macroevolution Index.  Ages when gene families first appeared.</t>
  </si>
  <si>
    <t>Abbreviated reference</t>
  </si>
  <si>
    <r>
      <t xml:space="preserve">Ding </t>
    </r>
    <r>
      <rPr>
        <i/>
        <sz val="11"/>
        <rFont val="Times New Roman"/>
        <family val="1"/>
      </rPr>
      <t>et al.</t>
    </r>
    <r>
      <rPr>
        <sz val="11"/>
        <rFont val="Times New Roman"/>
        <family val="1"/>
      </rPr>
      <t>, 2006</t>
    </r>
  </si>
  <si>
    <t>Details about the data source</t>
  </si>
  <si>
    <t>Spreadsheet containing ages when 1651 genes first appeared.</t>
  </si>
  <si>
    <t>Original Time-Series</t>
  </si>
  <si>
    <t>Beginning time (oldest gene)</t>
  </si>
  <si>
    <t>27.998 Ga (14.2-gyr before the Big Bang)</t>
  </si>
  <si>
    <t>Ending time (newest gene)</t>
  </si>
  <si>
    <t>0.031 Ga</t>
  </si>
  <si>
    <t>No. of samples (observations)</t>
  </si>
  <si>
    <t>Estimated ages: Min.Mean error</t>
  </si>
  <si>
    <r>
      <t xml:space="preserve">5-myr </t>
    </r>
    <r>
      <rPr>
        <sz val="12"/>
        <rFont val="Times New Roman"/>
        <family val="1"/>
      </rPr>
      <t xml:space="preserve">[Ding </t>
    </r>
    <r>
      <rPr>
        <i/>
        <sz val="12"/>
        <rFont val="Times New Roman"/>
        <family val="1"/>
      </rPr>
      <t>et al.</t>
    </r>
    <r>
      <rPr>
        <sz val="12"/>
        <rFont val="Times New Roman"/>
        <family val="1"/>
      </rPr>
      <t xml:space="preserve">, </t>
    </r>
    <r>
      <rPr>
        <sz val="11"/>
        <color rgb="FF000000"/>
        <rFont val="Times New Roman"/>
        <family val="1"/>
      </rPr>
      <t>2006]</t>
    </r>
  </si>
  <si>
    <t>Estimated ages: Max.Mean error</t>
  </si>
  <si>
    <t>8.2% of age [Hedges &amp; Kumar, 2009]</t>
  </si>
  <si>
    <t>Table E6.2.1 – Macroevolution Index: Data Preparation.</t>
  </si>
  <si>
    <t>Preparation Summary</t>
  </si>
  <si>
    <t>Test # 1</t>
  </si>
  <si>
    <t>Test # 2</t>
  </si>
  <si>
    <t>Test # 3</t>
  </si>
  <si>
    <t>Test # 4</t>
  </si>
  <si>
    <t>Test # 5</t>
  </si>
  <si>
    <t>Test # 6</t>
  </si>
  <si>
    <t>Data Preparation Steps</t>
  </si>
  <si>
    <t>30.4-myr</t>
  </si>
  <si>
    <t>91.3-myr</t>
  </si>
  <si>
    <t>274-myr</t>
  </si>
  <si>
    <t>822-myr</t>
  </si>
  <si>
    <t>Bin Sizes for Histogram</t>
  </si>
  <si>
    <t>3.38-myr</t>
  </si>
  <si>
    <t>10.1-myr</t>
  </si>
  <si>
    <t>Detrending Method</t>
  </si>
  <si>
    <t>Lag Avr.</t>
  </si>
  <si>
    <t>Band-Pass Filter Used</t>
  </si>
  <si>
    <t>none</t>
  </si>
  <si>
    <t>3-9 cell</t>
  </si>
  <si>
    <t>Moving Avr. Indentation</t>
  </si>
  <si>
    <t>4 cell</t>
  </si>
  <si>
    <t>Empty Bins Interpolated</t>
  </si>
  <si>
    <t>Beginning Time of Test</t>
  </si>
  <si>
    <t>600 Ma</t>
  </si>
  <si>
    <t>2951 Ma</t>
  </si>
  <si>
    <t>2805 Ma</t>
  </si>
  <si>
    <t>3373 Ma</t>
  </si>
  <si>
    <t>6022 Ma</t>
  </si>
  <si>
    <t>Ending Time of Test</t>
  </si>
  <si>
    <t>38 Ma</t>
  </si>
  <si>
    <t>603 Ma</t>
  </si>
  <si>
    <t>45 Ma</t>
  </si>
  <si>
    <t>329 Ma</t>
  </si>
  <si>
    <t>451 Ma</t>
  </si>
  <si>
    <t>Basic Time-Series Stats</t>
  </si>
  <si>
    <t>Number of observations</t>
  </si>
  <si>
    <t>Approximate # of cycles</t>
  </si>
  <si>
    <t>Minimum</t>
  </si>
  <si>
    <t>1st Quartile</t>
  </si>
  <si>
    <t>2nd Quartile (Median)</t>
  </si>
  <si>
    <t>3rd Quartile</t>
  </si>
  <si>
    <t>Maximum</t>
  </si>
  <si>
    <t>Average (Mean)</t>
  </si>
  <si>
    <t>Standard Error of Mean</t>
  </si>
  <si>
    <t>Lower C.L. of the Mean</t>
  </si>
  <si>
    <t>Upper C.L. of the Mean</t>
  </si>
  <si>
    <t>Variance</t>
  </si>
  <si>
    <t>Standard Deviation</t>
  </si>
  <si>
    <t>Skewness</t>
  </si>
  <si>
    <t>Kurtosis</t>
  </si>
  <si>
    <t>Note:  Age errors not well-defined for this time-series.</t>
  </si>
  <si>
    <t>Table E6.3.1 – Results from Macroevolution Tests.</t>
  </si>
  <si>
    <t>Test #2</t>
  </si>
  <si>
    <t>Least Squares Tests TestPreparation Steps</t>
  </si>
  <si>
    <t>Stat. Signif. from p-value  N.S.</t>
  </si>
  <si>
    <t>N.S.</t>
  </si>
  <si>
    <r>
      <t>Practical Signif. (Adj. R</t>
    </r>
    <r>
      <rPr>
        <vertAlign val="superscript"/>
        <sz val="11"/>
        <color rgb="FF000000"/>
        <rFont val="Times New Roman"/>
        <family val="1"/>
      </rPr>
      <t>2</t>
    </r>
    <r>
      <rPr>
        <sz val="11"/>
        <color rgb="FF000000"/>
        <rFont val="Times New Roman"/>
        <family val="1"/>
      </rPr>
      <t>)</t>
    </r>
  </si>
  <si>
    <t>Lomb-Scargle Period’gm</t>
  </si>
  <si>
    <t>Estimated Wavelength</t>
  </si>
  <si>
    <t>61.62-myr</t>
  </si>
  <si>
    <t>27.32-myr</t>
  </si>
  <si>
    <t>45.84-myr</t>
  </si>
  <si>
    <t>92.18-myr</t>
  </si>
  <si>
    <t>202.7-myr</t>
  </si>
  <si>
    <t>812.8-myr</t>
  </si>
  <si>
    <t>p-value</t>
  </si>
  <si>
    <t>Secondary Wavelength</t>
  </si>
  <si>
    <t>10.29-myr</t>
  </si>
  <si>
    <t>61.81-myr</t>
  </si>
  <si>
    <t>28.39-myr</t>
  </si>
  <si>
    <t>59.22-myr</t>
  </si>
  <si>
    <t>379.2-myr</t>
  </si>
  <si>
    <t>---</t>
  </si>
  <si>
    <t>Smoothed Periodogram</t>
  </si>
  <si>
    <t>59.76-myr</t>
  </si>
  <si>
    <t>26.01-myr</t>
  </si>
  <si>
    <t>44.83-myr</t>
  </si>
  <si>
    <t>95.76-myr</t>
  </si>
  <si>
    <t>206.4-myr</t>
  </si>
  <si>
    <t>877.9-myr</t>
  </si>
  <si>
    <t>Confidence Level</t>
  </si>
  <si>
    <t>9.857-myr</t>
  </si>
  <si>
    <t>28.69-myr</t>
  </si>
  <si>
    <t>60.11-myr</t>
  </si>
  <si>
    <t>352.1-myr</t>
  </si>
  <si>
    <t>Correlation &amp; Lag Tests</t>
  </si>
  <si>
    <t>Correlation with lag</t>
  </si>
  <si>
    <t xml:space="preserve">Offset used with Model </t>
  </si>
  <si>
    <t>9.3-myr</t>
  </si>
  <si>
    <t>11.49-myr</t>
  </si>
  <si>
    <t>6.2-myr</t>
  </si>
  <si>
    <t>-7.87-myr</t>
  </si>
  <si>
    <t>2.64-myr</t>
  </si>
  <si>
    <t>-119-myr</t>
  </si>
  <si>
    <t>File Name</t>
  </si>
  <si>
    <t>Input data</t>
  </si>
  <si>
    <t>used in</t>
  </si>
  <si>
    <t>periodogram</t>
  </si>
  <si>
    <t>scripts.</t>
  </si>
  <si>
    <t>Ding_a_30-myr_Raw.txt</t>
  </si>
  <si>
    <t>Ding_f_822-myr.txt</t>
  </si>
  <si>
    <t>Ding_e_274-myr.txt</t>
  </si>
  <si>
    <t>Ding_d_91-myr.txt</t>
  </si>
  <si>
    <t>Ding_c_30-myr_2950-603.txt</t>
  </si>
  <si>
    <t>Ding_b_30-myr_600-38.txt</t>
  </si>
  <si>
    <t>Below:  Correlation between Volcanic Activity (zircons) and New Gene Families</t>
  </si>
  <si>
    <t>Periodogram for 30.4-myr test (Raw Phanerozoic data)</t>
  </si>
  <si>
    <t>Periodogram for 30.4-myr test (Filtered Phanerozoic data)</t>
  </si>
  <si>
    <t>Periodogram for 30.4-myr test (Pre-Cambrian data)</t>
  </si>
  <si>
    <t>Periodogram for 91.3-myr test</t>
  </si>
  <si>
    <t>Periodogram for 274-myr test</t>
  </si>
  <si>
    <t>Periodogram for 822-myr test</t>
  </si>
</sst>
</file>

<file path=xl/styles.xml><?xml version="1.0" encoding="utf-8"?>
<styleSheet xmlns="http://schemas.openxmlformats.org/spreadsheetml/2006/main">
  <numFmts count="4">
    <numFmt numFmtId="164" formatCode="0.000"/>
    <numFmt numFmtId="165" formatCode="0.0000"/>
    <numFmt numFmtId="166" formatCode="0.00000"/>
    <numFmt numFmtId="167" formatCode="0.0"/>
  </numFmts>
  <fonts count="49">
    <font>
      <sz val="12"/>
      <name val="宋体"/>
    </font>
    <font>
      <b/>
      <sz val="12"/>
      <name val="宋体"/>
    </font>
    <font>
      <sz val="11"/>
      <name val="Times New Roman"/>
      <family val="1"/>
    </font>
    <font>
      <b/>
      <sz val="11"/>
      <name val="Times New Roman"/>
      <family val="1"/>
    </font>
    <font>
      <sz val="10"/>
      <name val="Times New Roman"/>
      <family val="1"/>
    </font>
    <font>
      <sz val="10"/>
      <name val="宋体"/>
    </font>
    <font>
      <sz val="12"/>
      <name val="Times New Roman"/>
      <family val="1"/>
    </font>
    <font>
      <b/>
      <sz val="12"/>
      <name val="Times New Roman"/>
      <family val="1"/>
    </font>
    <font>
      <vertAlign val="superscript"/>
      <sz val="12"/>
      <name val="Times New Roman"/>
      <family val="1"/>
    </font>
    <font>
      <b/>
      <sz val="10"/>
      <name val="Times New Roman"/>
      <family val="1"/>
    </font>
    <font>
      <sz val="12"/>
      <name val="Geneva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Geneva"/>
      <family val="2"/>
    </font>
    <font>
      <b/>
      <sz val="10"/>
      <color rgb="FFFF0000"/>
      <name val="Times New Roman"/>
      <family val="1"/>
    </font>
    <font>
      <sz val="11"/>
      <color theme="1"/>
      <name val="Times New Roman"/>
      <family val="1"/>
    </font>
    <font>
      <sz val="13.2"/>
      <color rgb="FF484848"/>
      <name val="Arial"/>
      <family val="2"/>
    </font>
    <font>
      <b/>
      <sz val="11"/>
      <color theme="1"/>
      <name val="Times New Roman"/>
      <family val="1"/>
    </font>
    <font>
      <sz val="12"/>
      <name val="宋体"/>
    </font>
    <font>
      <b/>
      <sz val="18"/>
      <color theme="3"/>
      <name val="Cambria"/>
      <family val="2"/>
      <scheme val="major"/>
    </font>
    <font>
      <sz val="11"/>
      <color theme="1"/>
      <name val="Courier New"/>
      <family val="2"/>
    </font>
    <font>
      <sz val="10"/>
      <name val="Geneva"/>
    </font>
    <font>
      <b/>
      <sz val="15"/>
      <color theme="3"/>
      <name val="Courier New"/>
      <family val="2"/>
    </font>
    <font>
      <b/>
      <sz val="13"/>
      <color theme="3"/>
      <name val="Courier New"/>
      <family val="2"/>
    </font>
    <font>
      <b/>
      <sz val="11"/>
      <color theme="3"/>
      <name val="Courier New"/>
      <family val="2"/>
    </font>
    <font>
      <sz val="11"/>
      <color rgb="FF006100"/>
      <name val="Courier New"/>
      <family val="2"/>
    </font>
    <font>
      <sz val="11"/>
      <color rgb="FF9C0006"/>
      <name val="Courier New"/>
      <family val="2"/>
    </font>
    <font>
      <sz val="11"/>
      <color rgb="FF9C6500"/>
      <name val="Courier New"/>
      <family val="2"/>
    </font>
    <font>
      <sz val="11"/>
      <color rgb="FF3F3F76"/>
      <name val="Courier New"/>
      <family val="2"/>
    </font>
    <font>
      <b/>
      <sz val="11"/>
      <color rgb="FF3F3F3F"/>
      <name val="Courier New"/>
      <family val="2"/>
    </font>
    <font>
      <b/>
      <sz val="11"/>
      <color rgb="FFFA7D00"/>
      <name val="Courier New"/>
      <family val="2"/>
    </font>
    <font>
      <sz val="11"/>
      <color rgb="FFFA7D00"/>
      <name val="Courier New"/>
      <family val="2"/>
    </font>
    <font>
      <b/>
      <sz val="11"/>
      <color theme="0"/>
      <name val="Courier New"/>
      <family val="2"/>
    </font>
    <font>
      <sz val="11"/>
      <color rgb="FFFF0000"/>
      <name val="Courier New"/>
      <family val="2"/>
    </font>
    <font>
      <i/>
      <sz val="11"/>
      <color rgb="FF7F7F7F"/>
      <name val="Courier New"/>
      <family val="2"/>
    </font>
    <font>
      <b/>
      <sz val="11"/>
      <color theme="1"/>
      <name val="Courier New"/>
      <family val="2"/>
    </font>
    <font>
      <sz val="11"/>
      <color theme="0"/>
      <name val="Courier New"/>
      <family val="2"/>
    </font>
    <font>
      <sz val="10"/>
      <name val="Helv"/>
    </font>
    <font>
      <sz val="10"/>
      <name val="Helvetica-Narrow"/>
    </font>
    <font>
      <sz val="10"/>
      <color rgb="FFFF0000"/>
      <name val="Times New Roman"/>
      <family val="1"/>
    </font>
    <font>
      <sz val="11"/>
      <name val="Calibri"/>
      <family val="2"/>
    </font>
    <font>
      <b/>
      <u/>
      <sz val="12"/>
      <name val="Times New Roman"/>
      <family val="1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  <font>
      <i/>
      <sz val="11"/>
      <name val="Times New Roman"/>
      <family val="1"/>
    </font>
    <font>
      <i/>
      <sz val="12"/>
      <name val="Times New Roman"/>
      <family val="1"/>
    </font>
    <font>
      <vertAlign val="superscript"/>
      <sz val="11"/>
      <color rgb="FF000000"/>
      <name val="Times New Roman"/>
      <family val="1"/>
    </font>
    <font>
      <b/>
      <sz val="14"/>
      <name val="Times New Roman"/>
      <family val="1"/>
    </font>
    <font>
      <b/>
      <sz val="24"/>
      <name val="Times New Roman"/>
      <family val="1"/>
    </font>
  </fonts>
  <fills count="36">
    <fill>
      <patternFill patternType="none"/>
    </fill>
    <fill>
      <patternFill patternType="gray125"/>
    </fill>
    <fill>
      <patternFill patternType="solid">
        <fgColor indexed="22"/>
        <bgColor indexed="55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00"/>
        <bgColor indexed="64"/>
      </patternFill>
    </fill>
  </fills>
  <borders count="27">
    <border>
      <left/>
      <right/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</borders>
  <cellStyleXfs count="119">
    <xf numFmtId="0" fontId="0" fillId="0" borderId="0"/>
    <xf numFmtId="0" fontId="10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1" fillId="0" borderId="0"/>
    <xf numFmtId="0" fontId="10" fillId="0" borderId="0"/>
    <xf numFmtId="0" fontId="12" fillId="0" borderId="0"/>
    <xf numFmtId="0" fontId="13" fillId="0" borderId="0"/>
    <xf numFmtId="0" fontId="19" fillId="0" borderId="0" applyNumberFormat="0" applyFill="0" applyBorder="0" applyAlignment="0" applyProtection="0"/>
    <xf numFmtId="0" fontId="12" fillId="0" borderId="0"/>
    <xf numFmtId="0" fontId="13" fillId="0" borderId="0"/>
    <xf numFmtId="0" fontId="10" fillId="0" borderId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4" borderId="0" applyNumberFormat="0" applyBorder="0" applyAlignment="0" applyProtection="0"/>
    <xf numFmtId="0" fontId="26" fillId="5" borderId="0" applyNumberFormat="0" applyBorder="0" applyAlignment="0" applyProtection="0"/>
    <xf numFmtId="0" fontId="27" fillId="6" borderId="0" applyNumberFormat="0" applyBorder="0" applyAlignment="0" applyProtection="0"/>
    <xf numFmtId="0" fontId="28" fillId="7" borderId="6" applyNumberFormat="0" applyAlignment="0" applyProtection="0"/>
    <xf numFmtId="0" fontId="29" fillId="8" borderId="7" applyNumberFormat="0" applyAlignment="0" applyProtection="0"/>
    <xf numFmtId="0" fontId="30" fillId="8" borderId="6" applyNumberFormat="0" applyAlignment="0" applyProtection="0"/>
    <xf numFmtId="0" fontId="31" fillId="0" borderId="8" applyNumberFormat="0" applyFill="0" applyAlignment="0" applyProtection="0"/>
    <xf numFmtId="0" fontId="32" fillId="9" borderId="9" applyNumberFormat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11" applyNumberFormat="0" applyFill="0" applyAlignment="0" applyProtection="0"/>
    <xf numFmtId="0" fontId="36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0" fontId="36" fillId="34" borderId="0" applyNumberFormat="0" applyBorder="0" applyAlignment="0" applyProtection="0"/>
    <xf numFmtId="0" fontId="12" fillId="0" borderId="0"/>
    <xf numFmtId="0" fontId="12" fillId="0" borderId="0"/>
    <xf numFmtId="0" fontId="20" fillId="0" borderId="0"/>
    <xf numFmtId="0" fontId="20" fillId="10" borderId="10" applyNumberFormat="0" applyFont="0" applyAlignment="0" applyProtection="0"/>
    <xf numFmtId="0" fontId="20" fillId="0" borderId="0"/>
    <xf numFmtId="0" fontId="20" fillId="10" borderId="10" applyNumberFormat="0" applyFont="0" applyAlignment="0" applyProtection="0"/>
    <xf numFmtId="0" fontId="12" fillId="0" borderId="0"/>
    <xf numFmtId="0" fontId="18" fillId="0" borderId="0"/>
    <xf numFmtId="0" fontId="10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1" fillId="0" borderId="0"/>
    <xf numFmtId="0" fontId="10" fillId="0" borderId="0"/>
    <xf numFmtId="0" fontId="12" fillId="0" borderId="0"/>
    <xf numFmtId="0" fontId="38" fillId="0" borderId="0"/>
    <xf numFmtId="0" fontId="12" fillId="0" borderId="0"/>
    <xf numFmtId="0" fontId="13" fillId="0" borderId="0"/>
    <xf numFmtId="0" fontId="21" fillId="0" borderId="0"/>
    <xf numFmtId="0" fontId="12" fillId="0" borderId="0"/>
    <xf numFmtId="0" fontId="13" fillId="0" borderId="0"/>
    <xf numFmtId="0" fontId="20" fillId="0" borderId="0"/>
    <xf numFmtId="0" fontId="37" fillId="0" borderId="0"/>
    <xf numFmtId="0" fontId="20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20" fillId="0" borderId="0"/>
    <xf numFmtId="0" fontId="11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20" fillId="0" borderId="0"/>
    <xf numFmtId="0" fontId="20" fillId="0" borderId="0"/>
    <xf numFmtId="0" fontId="13" fillId="0" borderId="0"/>
    <xf numFmtId="0" fontId="12" fillId="0" borderId="0"/>
    <xf numFmtId="0" fontId="18" fillId="0" borderId="0"/>
    <xf numFmtId="0" fontId="10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0" fillId="0" borderId="0"/>
    <xf numFmtId="0" fontId="20" fillId="0" borderId="0"/>
    <xf numFmtId="0" fontId="13" fillId="0" borderId="0"/>
    <xf numFmtId="0" fontId="12" fillId="0" borderId="0"/>
    <xf numFmtId="0" fontId="20" fillId="0" borderId="0"/>
    <xf numFmtId="0" fontId="13" fillId="0" borderId="0"/>
    <xf numFmtId="0" fontId="12" fillId="0" borderId="0"/>
    <xf numFmtId="0" fontId="13" fillId="0" borderId="0"/>
    <xf numFmtId="0" fontId="18" fillId="0" borderId="0"/>
    <xf numFmtId="0" fontId="10" fillId="0" borderId="0"/>
    <xf numFmtId="0" fontId="12" fillId="0" borderId="0"/>
    <xf numFmtId="0" fontId="13" fillId="0" borderId="0"/>
    <xf numFmtId="0" fontId="13" fillId="0" borderId="0"/>
    <xf numFmtId="0" fontId="10" fillId="0" borderId="0"/>
  </cellStyleXfs>
  <cellXfs count="158">
    <xf numFmtId="0" fontId="0" fillId="0" borderId="0" xfId="0"/>
    <xf numFmtId="164" fontId="0" fillId="0" borderId="0" xfId="0" applyNumberForma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164" fontId="2" fillId="0" borderId="0" xfId="0" applyNumberFormat="1" applyFont="1"/>
    <xf numFmtId="0" fontId="2" fillId="0" borderId="0" xfId="0" applyFont="1" applyAlignment="1">
      <alignment horizontal="center"/>
    </xf>
    <xf numFmtId="0" fontId="6" fillId="0" borderId="0" xfId="0" applyFont="1"/>
    <xf numFmtId="0" fontId="7" fillId="0" borderId="0" xfId="0" applyFont="1" applyAlignment="1"/>
    <xf numFmtId="0" fontId="6" fillId="2" borderId="1" xfId="0" applyFont="1" applyFill="1" applyBorder="1"/>
    <xf numFmtId="166" fontId="6" fillId="0" borderId="0" xfId="0" applyNumberFormat="1" applyFont="1"/>
    <xf numFmtId="0" fontId="8" fillId="0" borderId="0" xfId="0" applyFont="1" applyBorder="1" applyAlignment="1">
      <alignment horizontal="left"/>
    </xf>
    <xf numFmtId="0" fontId="7" fillId="0" borderId="0" xfId="0" quotePrefix="1" applyFont="1"/>
    <xf numFmtId="0" fontId="7" fillId="3" borderId="0" xfId="0" quotePrefix="1" applyFont="1" applyFill="1"/>
    <xf numFmtId="0" fontId="6" fillId="3" borderId="0" xfId="0" applyFont="1" applyFill="1"/>
    <xf numFmtId="0" fontId="4" fillId="3" borderId="0" xfId="0" applyFont="1" applyFill="1"/>
    <xf numFmtId="166" fontId="7" fillId="0" borderId="0" xfId="0" applyNumberFormat="1" applyFont="1"/>
    <xf numFmtId="0" fontId="7" fillId="0" borderId="0" xfId="0" applyFont="1" applyAlignment="1">
      <alignment horizontal="center"/>
    </xf>
    <xf numFmtId="165" fontId="3" fillId="0" borderId="0" xfId="0" applyNumberFormat="1" applyFont="1"/>
    <xf numFmtId="165" fontId="2" fillId="0" borderId="0" xfId="0" applyNumberFormat="1" applyFont="1"/>
    <xf numFmtId="0" fontId="1" fillId="0" borderId="0" xfId="0" applyFont="1"/>
    <xf numFmtId="165" fontId="9" fillId="0" borderId="0" xfId="1" applyNumberFormat="1" applyFont="1" applyAlignment="1">
      <alignment horizontal="center"/>
    </xf>
    <xf numFmtId="0" fontId="9" fillId="0" borderId="0" xfId="1" applyFont="1" applyAlignment="1">
      <alignment horizontal="center"/>
    </xf>
    <xf numFmtId="165" fontId="4" fillId="0" borderId="0" xfId="1" applyNumberFormat="1" applyFont="1"/>
    <xf numFmtId="0" fontId="4" fillId="3" borderId="0" xfId="1" applyFont="1" applyFill="1"/>
    <xf numFmtId="164" fontId="9" fillId="0" borderId="0" xfId="1" applyNumberFormat="1" applyFont="1" applyAlignment="1">
      <alignment horizontal="center"/>
    </xf>
    <xf numFmtId="164" fontId="4" fillId="0" borderId="0" xfId="1" applyNumberFormat="1" applyFont="1"/>
    <xf numFmtId="2" fontId="4" fillId="3" borderId="0" xfId="1" applyNumberFormat="1" applyFont="1" applyFill="1" applyAlignment="1">
      <alignment horizontal="center"/>
    </xf>
    <xf numFmtId="164" fontId="4" fillId="0" borderId="0" xfId="1" applyNumberFormat="1" applyFont="1" applyAlignment="1">
      <alignment horizontal="right"/>
    </xf>
    <xf numFmtId="2" fontId="9" fillId="3" borderId="0" xfId="1" applyNumberFormat="1" applyFont="1" applyFill="1" applyAlignment="1">
      <alignment horizontal="center"/>
    </xf>
    <xf numFmtId="164" fontId="7" fillId="0" borderId="0" xfId="0" applyNumberFormat="1" applyFont="1" applyAlignment="1">
      <alignment horizontal="center"/>
    </xf>
    <xf numFmtId="164" fontId="9" fillId="0" borderId="0" xfId="0" applyNumberFormat="1" applyFont="1"/>
    <xf numFmtId="164" fontId="4" fillId="0" borderId="0" xfId="0" applyNumberFormat="1" applyFont="1"/>
    <xf numFmtId="164" fontId="3" fillId="0" borderId="0" xfId="0" applyNumberFormat="1" applyFont="1"/>
    <xf numFmtId="0" fontId="4" fillId="0" borderId="0" xfId="1" applyFont="1" applyAlignment="1">
      <alignment horizontal="center"/>
    </xf>
    <xf numFmtId="164" fontId="14" fillId="0" borderId="0" xfId="1" applyNumberFormat="1" applyFont="1" applyAlignment="1">
      <alignment horizontal="right"/>
    </xf>
    <xf numFmtId="164" fontId="9" fillId="0" borderId="0" xfId="1" applyNumberFormat="1" applyFont="1"/>
    <xf numFmtId="164" fontId="14" fillId="0" borderId="0" xfId="1" applyNumberFormat="1" applyFont="1"/>
    <xf numFmtId="0" fontId="11" fillId="0" borderId="0" xfId="6"/>
    <xf numFmtId="165" fontId="4" fillId="0" borderId="0" xfId="1" applyNumberFormat="1" applyFont="1"/>
    <xf numFmtId="0" fontId="15" fillId="0" borderId="0" xfId="6" applyFont="1"/>
    <xf numFmtId="0" fontId="16" fillId="0" borderId="0" xfId="6" quotePrefix="1" applyFont="1"/>
    <xf numFmtId="0" fontId="15" fillId="0" borderId="0" xfId="6" quotePrefix="1" applyFont="1"/>
    <xf numFmtId="0" fontId="17" fillId="0" borderId="0" xfId="6" applyFont="1"/>
    <xf numFmtId="164" fontId="4" fillId="0" borderId="0" xfId="1" applyNumberFormat="1" applyFont="1"/>
    <xf numFmtId="164" fontId="4" fillId="0" borderId="0" xfId="1" applyNumberFormat="1" applyFont="1" applyAlignment="1">
      <alignment horizontal="right"/>
    </xf>
    <xf numFmtId="164" fontId="9" fillId="3" borderId="0" xfId="1" applyNumberFormat="1" applyFont="1" applyFill="1" applyAlignment="1">
      <alignment horizontal="center"/>
    </xf>
    <xf numFmtId="164" fontId="4" fillId="3" borderId="0" xfId="1" applyNumberFormat="1" applyFont="1" applyFill="1" applyAlignment="1">
      <alignment horizontal="right"/>
    </xf>
    <xf numFmtId="164" fontId="14" fillId="3" borderId="0" xfId="1" applyNumberFormat="1" applyFont="1" applyFill="1" applyAlignment="1">
      <alignment horizontal="right"/>
    </xf>
    <xf numFmtId="164" fontId="2" fillId="3" borderId="0" xfId="0" applyNumberFormat="1" applyFont="1" applyFill="1"/>
    <xf numFmtId="165" fontId="4" fillId="0" borderId="0" xfId="1" applyNumberFormat="1" applyFont="1"/>
    <xf numFmtId="164" fontId="4" fillId="0" borderId="0" xfId="1" applyNumberFormat="1" applyFont="1" applyAlignment="1">
      <alignment horizontal="right"/>
    </xf>
    <xf numFmtId="0" fontId="10" fillId="0" borderId="0" xfId="13"/>
    <xf numFmtId="0" fontId="9" fillId="0" borderId="0" xfId="61" applyFont="1" applyFill="1"/>
    <xf numFmtId="164" fontId="4" fillId="0" borderId="0" xfId="61" applyNumberFormat="1" applyFont="1" applyFill="1"/>
    <xf numFmtId="164" fontId="9" fillId="0" borderId="0" xfId="100" applyNumberFormat="1" applyFont="1" applyFill="1" applyAlignment="1">
      <alignment horizontal="right"/>
    </xf>
    <xf numFmtId="1" fontId="9" fillId="0" borderId="0" xfId="100" applyNumberFormat="1" applyFont="1" applyFill="1" applyAlignment="1">
      <alignment horizontal="center"/>
    </xf>
    <xf numFmtId="1" fontId="4" fillId="0" borderId="0" xfId="100" applyNumberFormat="1" applyFont="1" applyFill="1" applyAlignment="1">
      <alignment horizontal="center"/>
    </xf>
    <xf numFmtId="164" fontId="14" fillId="0" borderId="0" xfId="100" applyNumberFormat="1" applyFont="1" applyFill="1" applyAlignment="1">
      <alignment horizontal="right"/>
    </xf>
    <xf numFmtId="164" fontId="4" fillId="3" borderId="0" xfId="1" applyNumberFormat="1" applyFont="1" applyFill="1"/>
    <xf numFmtId="164" fontId="14" fillId="3" borderId="0" xfId="1" applyNumberFormat="1" applyFont="1" applyFill="1"/>
    <xf numFmtId="164" fontId="9" fillId="3" borderId="0" xfId="1" applyNumberFormat="1" applyFont="1" applyFill="1"/>
    <xf numFmtId="0" fontId="2" fillId="3" borderId="0" xfId="0" applyFont="1" applyFill="1"/>
    <xf numFmtId="1" fontId="3" fillId="0" borderId="0" xfId="0" applyNumberFormat="1" applyFont="1" applyAlignment="1">
      <alignment horizontal="center"/>
    </xf>
    <xf numFmtId="1" fontId="2" fillId="0" borderId="0" xfId="0" applyNumberFormat="1" applyFont="1" applyAlignment="1">
      <alignment horizontal="center"/>
    </xf>
    <xf numFmtId="0" fontId="4" fillId="0" borderId="0" xfId="13" applyFont="1" applyFill="1"/>
    <xf numFmtId="164" fontId="39" fillId="0" borderId="0" xfId="1" applyNumberFormat="1" applyFont="1" applyAlignment="1">
      <alignment horizontal="right"/>
    </xf>
    <xf numFmtId="164" fontId="4" fillId="0" borderId="0" xfId="100" applyNumberFormat="1" applyFont="1" applyFill="1" applyAlignment="1">
      <alignment horizontal="right"/>
    </xf>
    <xf numFmtId="0" fontId="4" fillId="0" borderId="0" xfId="13" applyFont="1" applyFill="1" applyAlignment="1">
      <alignment horizontal="right"/>
    </xf>
    <xf numFmtId="0" fontId="14" fillId="0" borderId="0" xfId="13" applyFont="1" applyFill="1" applyAlignment="1">
      <alignment horizontal="right"/>
    </xf>
    <xf numFmtId="164" fontId="9" fillId="0" borderId="0" xfId="100" quotePrefix="1" applyNumberFormat="1" applyFont="1" applyFill="1" applyAlignment="1">
      <alignment horizontal="right"/>
    </xf>
    <xf numFmtId="164" fontId="4" fillId="0" borderId="0" xfId="1" quotePrefix="1" applyNumberFormat="1" applyFont="1" applyAlignment="1">
      <alignment horizontal="right"/>
    </xf>
    <xf numFmtId="165" fontId="39" fillId="0" borderId="0" xfId="1" applyNumberFormat="1" applyFont="1"/>
    <xf numFmtId="164" fontId="4" fillId="0" borderId="0" xfId="100" quotePrefix="1" applyNumberFormat="1" applyFont="1" applyFill="1" applyAlignment="1">
      <alignment horizontal="right"/>
    </xf>
    <xf numFmtId="164" fontId="39" fillId="0" borderId="0" xfId="1" quotePrefix="1" applyNumberFormat="1" applyFont="1" applyAlignment="1">
      <alignment horizontal="right"/>
    </xf>
    <xf numFmtId="1" fontId="14" fillId="0" borderId="0" xfId="100" applyNumberFormat="1" applyFont="1" applyFill="1" applyAlignment="1">
      <alignment horizontal="center"/>
    </xf>
    <xf numFmtId="10" fontId="2" fillId="0" borderId="0" xfId="0" applyNumberFormat="1" applyFont="1"/>
    <xf numFmtId="10" fontId="3" fillId="0" borderId="0" xfId="0" applyNumberFormat="1" applyFont="1"/>
    <xf numFmtId="165" fontId="9" fillId="0" borderId="0" xfId="1" applyNumberFormat="1" applyFont="1"/>
    <xf numFmtId="164" fontId="9" fillId="0" borderId="0" xfId="1" applyNumberFormat="1" applyFont="1" applyAlignment="1">
      <alignment horizontal="right"/>
    </xf>
    <xf numFmtId="164" fontId="9" fillId="0" borderId="0" xfId="0" applyNumberFormat="1" applyFont="1" applyAlignment="1">
      <alignment horizontal="right"/>
    </xf>
    <xf numFmtId="9" fontId="2" fillId="0" borderId="0" xfId="0" applyNumberFormat="1" applyFont="1"/>
    <xf numFmtId="0" fontId="2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4" fontId="10" fillId="0" borderId="0" xfId="13" applyNumberFormat="1" applyAlignment="1">
      <alignment horizontal="right"/>
    </xf>
    <xf numFmtId="164" fontId="2" fillId="0" borderId="0" xfId="0" applyNumberFormat="1" applyFont="1" applyAlignment="1">
      <alignment horizontal="right"/>
    </xf>
    <xf numFmtId="3" fontId="2" fillId="0" borderId="0" xfId="0" applyNumberFormat="1" applyFont="1"/>
    <xf numFmtId="167" fontId="2" fillId="0" borderId="0" xfId="0" applyNumberFormat="1" applyFont="1"/>
    <xf numFmtId="167" fontId="0" fillId="0" borderId="0" xfId="0" applyNumberFormat="1"/>
    <xf numFmtId="167" fontId="4" fillId="0" borderId="0" xfId="0" applyNumberFormat="1" applyFont="1"/>
    <xf numFmtId="167" fontId="5" fillId="0" borderId="0" xfId="0" applyNumberFormat="1" applyFont="1"/>
    <xf numFmtId="0" fontId="2" fillId="0" borderId="0" xfId="0" applyFont="1" applyAlignment="1">
      <alignment horizontal="justify"/>
    </xf>
    <xf numFmtId="0" fontId="42" fillId="0" borderId="12" xfId="0" applyFont="1" applyBorder="1"/>
    <xf numFmtId="0" fontId="42" fillId="0" borderId="13" xfId="0" applyFont="1" applyBorder="1"/>
    <xf numFmtId="0" fontId="42" fillId="35" borderId="14" xfId="0" applyFont="1" applyFill="1" applyBorder="1"/>
    <xf numFmtId="0" fontId="40" fillId="35" borderId="15" xfId="0" applyFont="1" applyFill="1" applyBorder="1"/>
    <xf numFmtId="0" fontId="42" fillId="35" borderId="15" xfId="0" applyFont="1" applyFill="1" applyBorder="1"/>
    <xf numFmtId="0" fontId="42" fillId="0" borderId="14" xfId="0" applyFont="1" applyBorder="1"/>
    <xf numFmtId="0" fontId="40" fillId="0" borderId="15" xfId="0" applyFont="1" applyBorder="1"/>
    <xf numFmtId="0" fontId="43" fillId="0" borderId="14" xfId="0" applyFont="1" applyBorder="1"/>
    <xf numFmtId="0" fontId="2" fillId="0" borderId="15" xfId="0" applyFont="1" applyBorder="1" applyAlignment="1">
      <alignment vertical="top"/>
    </xf>
    <xf numFmtId="0" fontId="43" fillId="35" borderId="14" xfId="0" applyFont="1" applyFill="1" applyBorder="1"/>
    <xf numFmtId="0" fontId="43" fillId="35" borderId="15" xfId="0" applyFont="1" applyFill="1" applyBorder="1"/>
    <xf numFmtId="0" fontId="43" fillId="0" borderId="15" xfId="0" applyFont="1" applyBorder="1"/>
    <xf numFmtId="0" fontId="43" fillId="0" borderId="16" xfId="0" applyFont="1" applyBorder="1"/>
    <xf numFmtId="0" fontId="43" fillId="0" borderId="17" xfId="0" applyFont="1" applyBorder="1"/>
    <xf numFmtId="0" fontId="43" fillId="0" borderId="15" xfId="0" applyFont="1" applyBorder="1" applyAlignment="1">
      <alignment horizontal="left"/>
    </xf>
    <xf numFmtId="0" fontId="41" fillId="0" borderId="0" xfId="0" applyFont="1" applyAlignment="1">
      <alignment horizontal="left"/>
    </xf>
    <xf numFmtId="0" fontId="42" fillId="0" borderId="18" xfId="0" applyFont="1" applyBorder="1" applyAlignment="1">
      <alignment horizontal="right"/>
    </xf>
    <xf numFmtId="0" fontId="42" fillId="0" borderId="18" xfId="0" applyFont="1" applyBorder="1" applyAlignment="1">
      <alignment horizontal="right" vertical="top" wrapText="1"/>
    </xf>
    <xf numFmtId="0" fontId="42" fillId="0" borderId="13" xfId="0" applyFont="1" applyBorder="1" applyAlignment="1">
      <alignment horizontal="right"/>
    </xf>
    <xf numFmtId="0" fontId="40" fillId="35" borderId="19" xfId="0" applyFont="1" applyFill="1" applyBorder="1"/>
    <xf numFmtId="0" fontId="42" fillId="35" borderId="19" xfId="0" applyFont="1" applyFill="1" applyBorder="1" applyAlignment="1">
      <alignment horizontal="right" vertical="top" wrapText="1"/>
    </xf>
    <xf numFmtId="0" fontId="42" fillId="0" borderId="19" xfId="0" applyFont="1" applyBorder="1" applyAlignment="1">
      <alignment horizontal="right"/>
    </xf>
    <xf numFmtId="0" fontId="42" fillId="0" borderId="19" xfId="0" applyFont="1" applyBorder="1" applyAlignment="1">
      <alignment horizontal="right" vertical="top" wrapText="1"/>
    </xf>
    <xf numFmtId="0" fontId="42" fillId="0" borderId="15" xfId="0" applyFont="1" applyBorder="1" applyAlignment="1">
      <alignment horizontal="right"/>
    </xf>
    <xf numFmtId="0" fontId="43" fillId="0" borderId="19" xfId="0" applyFont="1" applyBorder="1" applyAlignment="1">
      <alignment horizontal="right"/>
    </xf>
    <xf numFmtId="0" fontId="43" fillId="0" borderId="19" xfId="0" applyFont="1" applyBorder="1" applyAlignment="1">
      <alignment horizontal="right" wrapText="1"/>
    </xf>
    <xf numFmtId="0" fontId="43" fillId="0" borderId="15" xfId="0" applyFont="1" applyBorder="1" applyAlignment="1">
      <alignment horizontal="right"/>
    </xf>
    <xf numFmtId="0" fontId="43" fillId="0" borderId="19" xfId="0" applyFont="1" applyBorder="1" applyAlignment="1">
      <alignment horizontal="right" vertical="top" wrapText="1"/>
    </xf>
    <xf numFmtId="0" fontId="43" fillId="35" borderId="19" xfId="0" applyFont="1" applyFill="1" applyBorder="1" applyAlignment="1">
      <alignment horizontal="right" vertical="top" wrapText="1"/>
    </xf>
    <xf numFmtId="0" fontId="43" fillId="0" borderId="20" xfId="0" applyFont="1" applyBorder="1" applyAlignment="1">
      <alignment horizontal="right" vertical="top" wrapText="1"/>
    </xf>
    <xf numFmtId="0" fontId="43" fillId="0" borderId="21" xfId="0" applyFont="1" applyBorder="1" applyAlignment="1">
      <alignment horizontal="right"/>
    </xf>
    <xf numFmtId="0" fontId="43" fillId="0" borderId="21" xfId="0" applyFont="1" applyBorder="1" applyAlignment="1">
      <alignment horizontal="right" vertical="top" wrapText="1"/>
    </xf>
    <xf numFmtId="0" fontId="43" fillId="0" borderId="17" xfId="0" applyFont="1" applyBorder="1" applyAlignment="1">
      <alignment horizontal="right"/>
    </xf>
    <xf numFmtId="0" fontId="42" fillId="0" borderId="18" xfId="0" applyFont="1" applyBorder="1"/>
    <xf numFmtId="0" fontId="42" fillId="0" borderId="18" xfId="0" applyFont="1" applyBorder="1" applyAlignment="1">
      <alignment vertical="top" wrapText="1"/>
    </xf>
    <xf numFmtId="0" fontId="42" fillId="35" borderId="19" xfId="0" applyFont="1" applyFill="1" applyBorder="1" applyAlignment="1">
      <alignment vertical="top" wrapText="1"/>
    </xf>
    <xf numFmtId="10" fontId="43" fillId="0" borderId="19" xfId="0" applyNumberFormat="1" applyFont="1" applyBorder="1" applyAlignment="1">
      <alignment horizontal="right" vertical="top" wrapText="1"/>
    </xf>
    <xf numFmtId="9" fontId="43" fillId="0" borderId="19" xfId="0" applyNumberFormat="1" applyFont="1" applyBorder="1" applyAlignment="1">
      <alignment horizontal="right" vertical="top" wrapText="1"/>
    </xf>
    <xf numFmtId="10" fontId="43" fillId="0" borderId="15" xfId="0" applyNumberFormat="1" applyFont="1" applyBorder="1" applyAlignment="1">
      <alignment horizontal="right"/>
    </xf>
    <xf numFmtId="0" fontId="40" fillId="0" borderId="19" xfId="0" applyFont="1" applyBorder="1"/>
    <xf numFmtId="0" fontId="2" fillId="0" borderId="19" xfId="0" applyFont="1" applyBorder="1" applyAlignment="1">
      <alignment horizontal="right" vertical="top" wrapText="1"/>
    </xf>
    <xf numFmtId="0" fontId="2" fillId="0" borderId="15" xfId="0" applyFont="1" applyBorder="1" applyAlignment="1">
      <alignment horizontal="right" vertical="top"/>
    </xf>
    <xf numFmtId="0" fontId="2" fillId="35" borderId="19" xfId="0" applyFont="1" applyFill="1" applyBorder="1" applyAlignment="1">
      <alignment horizontal="right" vertical="top" wrapText="1"/>
    </xf>
    <xf numFmtId="0" fontId="40" fillId="35" borderId="15" xfId="0" applyFont="1" applyFill="1" applyBorder="1" applyAlignment="1">
      <alignment vertical="top"/>
    </xf>
    <xf numFmtId="0" fontId="40" fillId="0" borderId="15" xfId="0" applyFont="1" applyBorder="1" applyAlignment="1">
      <alignment vertical="top"/>
    </xf>
    <xf numFmtId="9" fontId="2" fillId="0" borderId="19" xfId="0" applyNumberFormat="1" applyFont="1" applyBorder="1" applyAlignment="1">
      <alignment horizontal="right" vertical="top" wrapText="1"/>
    </xf>
    <xf numFmtId="10" fontId="2" fillId="0" borderId="15" xfId="0" applyNumberFormat="1" applyFont="1" applyBorder="1" applyAlignment="1">
      <alignment horizontal="right" vertical="top"/>
    </xf>
    <xf numFmtId="0" fontId="2" fillId="0" borderId="19" xfId="0" applyFont="1" applyBorder="1" applyAlignment="1">
      <alignment horizontal="right" vertical="top"/>
    </xf>
    <xf numFmtId="9" fontId="43" fillId="0" borderId="19" xfId="0" applyNumberFormat="1" applyFont="1" applyBorder="1" applyAlignment="1">
      <alignment horizontal="right"/>
    </xf>
    <xf numFmtId="10" fontId="2" fillId="0" borderId="15" xfId="0" applyNumberFormat="1" applyFont="1" applyBorder="1" applyAlignment="1">
      <alignment horizontal="right"/>
    </xf>
    <xf numFmtId="0" fontId="2" fillId="0" borderId="21" xfId="0" applyFont="1" applyBorder="1" applyAlignment="1">
      <alignment horizontal="right" vertical="top" wrapText="1"/>
    </xf>
    <xf numFmtId="0" fontId="2" fillId="0" borderId="17" xfId="0" applyFont="1" applyBorder="1" applyAlignment="1">
      <alignment horizontal="right"/>
    </xf>
    <xf numFmtId="0" fontId="9" fillId="0" borderId="0" xfId="0" applyFont="1"/>
    <xf numFmtId="0" fontId="47" fillId="0" borderId="0" xfId="0" applyFont="1" applyAlignment="1"/>
    <xf numFmtId="0" fontId="48" fillId="0" borderId="0" xfId="0" applyFont="1"/>
    <xf numFmtId="0" fontId="6" fillId="2" borderId="2" xfId="0" applyFont="1" applyFill="1" applyBorder="1" applyAlignment="1"/>
    <xf numFmtId="0" fontId="8" fillId="0" borderId="0" xfId="0" applyFont="1" applyBorder="1" applyAlignment="1">
      <alignment horizontal="left"/>
    </xf>
    <xf numFmtId="0" fontId="43" fillId="0" borderId="25" xfId="0" applyFont="1" applyBorder="1" applyAlignment="1">
      <alignment horizontal="right"/>
    </xf>
    <xf numFmtId="0" fontId="43" fillId="0" borderId="26" xfId="0" applyFont="1" applyBorder="1" applyAlignment="1">
      <alignment horizontal="right"/>
    </xf>
    <xf numFmtId="0" fontId="43" fillId="0" borderId="22" xfId="0" applyFont="1" applyBorder="1"/>
    <xf numFmtId="0" fontId="43" fillId="0" borderId="14" xfId="0" applyFont="1" applyBorder="1"/>
    <xf numFmtId="0" fontId="43" fillId="0" borderId="23" xfId="0" applyFont="1" applyBorder="1" applyAlignment="1">
      <alignment horizontal="right"/>
    </xf>
    <xf numFmtId="0" fontId="43" fillId="0" borderId="24" xfId="0" applyFont="1" applyBorder="1" applyAlignment="1">
      <alignment horizontal="right"/>
    </xf>
    <xf numFmtId="0" fontId="43" fillId="0" borderId="23" xfId="0" applyFont="1" applyBorder="1" applyAlignment="1">
      <alignment horizontal="right" vertical="top" wrapText="1"/>
    </xf>
    <xf numFmtId="0" fontId="43" fillId="0" borderId="24" xfId="0" applyFont="1" applyBorder="1" applyAlignment="1">
      <alignment horizontal="right" vertical="top" wrapText="1"/>
    </xf>
  </cellXfs>
  <cellStyles count="119">
    <cellStyle name="20% - Accent1 2" xfId="30"/>
    <cellStyle name="20% - Accent2 2" xfId="34"/>
    <cellStyle name="20% - Accent3 2" xfId="38"/>
    <cellStyle name="20% - Accent4 2" xfId="42"/>
    <cellStyle name="20% - Accent5 2" xfId="46"/>
    <cellStyle name="20% - Accent6 2" xfId="50"/>
    <cellStyle name="40% - Accent1 2" xfId="31"/>
    <cellStyle name="40% - Accent2 2" xfId="35"/>
    <cellStyle name="40% - Accent3 2" xfId="39"/>
    <cellStyle name="40% - Accent4 2" xfId="43"/>
    <cellStyle name="40% - Accent5 2" xfId="47"/>
    <cellStyle name="40% - Accent6 2" xfId="51"/>
    <cellStyle name="60% - Accent1 2" xfId="32"/>
    <cellStyle name="60% - Accent2 2" xfId="36"/>
    <cellStyle name="60% - Accent3 2" xfId="40"/>
    <cellStyle name="60% - Accent4 2" xfId="44"/>
    <cellStyle name="60% - Accent5 2" xfId="48"/>
    <cellStyle name="60% - Accent6 2" xfId="52"/>
    <cellStyle name="Accent1 2" xfId="29"/>
    <cellStyle name="Accent2 2" xfId="33"/>
    <cellStyle name="Accent3 2" xfId="37"/>
    <cellStyle name="Accent4 2" xfId="41"/>
    <cellStyle name="Accent5 2" xfId="45"/>
    <cellStyle name="Accent6 2" xfId="49"/>
    <cellStyle name="Bad 2" xfId="19"/>
    <cellStyle name="Calculation 2" xfId="23"/>
    <cellStyle name="Check Cell 2" xfId="25"/>
    <cellStyle name="Explanatory Text 2" xfId="27"/>
    <cellStyle name="Good 2" xfId="18"/>
    <cellStyle name="Heading 1 2" xfId="14"/>
    <cellStyle name="Heading 2 2" xfId="15"/>
    <cellStyle name="Heading 3 2" xfId="16"/>
    <cellStyle name="Heading 4 2" xfId="17"/>
    <cellStyle name="Input 2" xfId="21"/>
    <cellStyle name="Linked Cell 2" xfId="24"/>
    <cellStyle name="Neutral 2" xfId="20"/>
    <cellStyle name="Normal" xfId="0" builtinId="0"/>
    <cellStyle name="Normal 2" xfId="1"/>
    <cellStyle name="Normal 2 2" xfId="2"/>
    <cellStyle name="Normal 2 2 2" xfId="4"/>
    <cellStyle name="Normal 2 2 2 2" xfId="62"/>
    <cellStyle name="Normal 2 2 2 2 2" xfId="64"/>
    <cellStyle name="Normal 2 2 2 2 2 2" xfId="93"/>
    <cellStyle name="Normal 2 2 2 2 2 2 2" xfId="95"/>
    <cellStyle name="Normal 2 2 2 2 2 2 2 2" xfId="97"/>
    <cellStyle name="Normal 2 2 2 2 2 2 2 2 2" xfId="101"/>
    <cellStyle name="Normal 2 2 2 2 2 2 2 2 2 2" xfId="103"/>
    <cellStyle name="Normal 2 2 2 2 2 3" xfId="112"/>
    <cellStyle name="Normal 2 2 2 2 2 4" xfId="107"/>
    <cellStyle name="Normal 2 2 2 2 3" xfId="80"/>
    <cellStyle name="Normal 2 2 2 2 4" xfId="84"/>
    <cellStyle name="Normal 2 2 2 2 4 2" xfId="111"/>
    <cellStyle name="Normal 2 2 2 2 5" xfId="90"/>
    <cellStyle name="Normal 2 2 2 3" xfId="71"/>
    <cellStyle name="Normal 2 2 2 4" xfId="79"/>
    <cellStyle name="Normal 2 2 2 5" xfId="85"/>
    <cellStyle name="Normal 2 2 2 5 2" xfId="110"/>
    <cellStyle name="Normal 2 2 2 6" xfId="92"/>
    <cellStyle name="Normal 2 2 2 7" xfId="116"/>
    <cellStyle name="Normal 2 2 3" xfId="55"/>
    <cellStyle name="Normal 2 2 3 2" xfId="70"/>
    <cellStyle name="Normal 2 2 4" xfId="78"/>
    <cellStyle name="Normal 2 2 5" xfId="81"/>
    <cellStyle name="Normal 2 2 5 2" xfId="109"/>
    <cellStyle name="Normal 2 2 6" xfId="106"/>
    <cellStyle name="Normal 2 2 7" xfId="115"/>
    <cellStyle name="Normal 2 3" xfId="53"/>
    <cellStyle name="Normal 2 3 2" xfId="61"/>
    <cellStyle name="Normal 2 3 2 2" xfId="98"/>
    <cellStyle name="Normal 2 3 2 2 2" xfId="100"/>
    <cellStyle name="Normal 2 3 3" xfId="86"/>
    <cellStyle name="Normal 2 4" xfId="69"/>
    <cellStyle name="Normal 2 5" xfId="77"/>
    <cellStyle name="Normal 2 6" xfId="108"/>
    <cellStyle name="Normal 2 7" xfId="91"/>
    <cellStyle name="Normal 2 8" xfId="114"/>
    <cellStyle name="Normal 3 2" xfId="3"/>
    <cellStyle name="Normal 3 2 2" xfId="5"/>
    <cellStyle name="Normal 3 2 2 2" xfId="63"/>
    <cellStyle name="Normal 3 2 2 2 2" xfId="65"/>
    <cellStyle name="Normal 3 2 2 2 2 2" xfId="102"/>
    <cellStyle name="Normal 3 2 2 2 2 2 2" xfId="104"/>
    <cellStyle name="Normal 3 2 2 3" xfId="74"/>
    <cellStyle name="Normal 3 2 2 4" xfId="96"/>
    <cellStyle name="Normal 3 2 2 4 2" xfId="117"/>
    <cellStyle name="Normal 3 2 3" xfId="9"/>
    <cellStyle name="Normal 3 2 4" xfId="12"/>
    <cellStyle name="Normal 3 2 4 2" xfId="73"/>
    <cellStyle name="Normal 3 2 5" xfId="87"/>
    <cellStyle name="Normal 3 3" xfId="8"/>
    <cellStyle name="Normal 3 3 2" xfId="57"/>
    <cellStyle name="Normal 3 3 2 2" xfId="59"/>
    <cellStyle name="Normal 3 4" xfId="11"/>
    <cellStyle name="Normal 3 4 2" xfId="72"/>
    <cellStyle name="Normal 3 5" xfId="82"/>
    <cellStyle name="Normal 4" xfId="7"/>
    <cellStyle name="Normal 4 2" xfId="54"/>
    <cellStyle name="Normal 4 2 2" xfId="60"/>
    <cellStyle name="Normal 4 2 2 2" xfId="67"/>
    <cellStyle name="Normal 4 2 2 2 2" xfId="99"/>
    <cellStyle name="Normal 4 2 2 2 2 2" xfId="105"/>
    <cellStyle name="Normal 4 2 3" xfId="94"/>
    <cellStyle name="Normal 4 3" xfId="75"/>
    <cellStyle name="Normal 4 4" xfId="83"/>
    <cellStyle name="Normal 4 4 2" xfId="118"/>
    <cellStyle name="Normal 5" xfId="6"/>
    <cellStyle name="Normal 5 2" xfId="13"/>
    <cellStyle name="Normal 5 2 2" xfId="66"/>
    <cellStyle name="Normal 6" xfId="68"/>
    <cellStyle name="Normal 7 2" xfId="88"/>
    <cellStyle name="Normal 8" xfId="89"/>
    <cellStyle name="Normal 9" xfId="113"/>
    <cellStyle name="Note 2" xfId="56"/>
    <cellStyle name="Note 3" xfId="58"/>
    <cellStyle name="Output 2" xfId="22"/>
    <cellStyle name="Standard_I1-BE-WA" xfId="76"/>
    <cellStyle name="Title" xfId="10" builtinId="15" customBuiltin="1"/>
    <cellStyle name="Total 2" xfId="28"/>
    <cellStyle name="Warning Text 2" xfId="2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B3B3B3"/>
      <rgbColor rgb="0000458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726453323417573"/>
          <c:y val="0.13866141732283471"/>
          <c:w val="0.86904670237532122"/>
          <c:h val="0.65395962472776015"/>
        </c:manualLayout>
      </c:layout>
      <c:scatterChart>
        <c:scatterStyle val="lineMarker"/>
        <c:ser>
          <c:idx val="2"/>
          <c:order val="0"/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Data!$Y$15:$Y$1000</c:f>
              <c:numCache>
                <c:formatCode>0.000</c:formatCode>
                <c:ptCount val="986"/>
                <c:pt idx="0">
                  <c:v>-4520.1506015528948</c:v>
                </c:pt>
                <c:pt idx="1">
                  <c:v>-4510.0025391338868</c:v>
                </c:pt>
                <c:pt idx="2">
                  <c:v>-4499.8544767148787</c:v>
                </c:pt>
                <c:pt idx="3">
                  <c:v>-4489.7064142958707</c:v>
                </c:pt>
                <c:pt idx="4">
                  <c:v>-4479.5583518768626</c:v>
                </c:pt>
                <c:pt idx="5">
                  <c:v>-4469.4102894578546</c:v>
                </c:pt>
                <c:pt idx="6">
                  <c:v>-4459.2622270388465</c:v>
                </c:pt>
                <c:pt idx="7">
                  <c:v>-4449.1141646198384</c:v>
                </c:pt>
                <c:pt idx="8">
                  <c:v>-4438.9661022008304</c:v>
                </c:pt>
                <c:pt idx="9">
                  <c:v>-4428.8180397818223</c:v>
                </c:pt>
                <c:pt idx="10">
                  <c:v>-4418.6699773628143</c:v>
                </c:pt>
                <c:pt idx="11">
                  <c:v>-4408.5219149438062</c:v>
                </c:pt>
                <c:pt idx="12">
                  <c:v>-4398.3738525247982</c:v>
                </c:pt>
                <c:pt idx="13">
                  <c:v>-4388.2257901057901</c:v>
                </c:pt>
                <c:pt idx="14">
                  <c:v>-4378.0777276867821</c:v>
                </c:pt>
                <c:pt idx="15">
                  <c:v>-4367.929665267774</c:v>
                </c:pt>
                <c:pt idx="16">
                  <c:v>-4357.7816028487659</c:v>
                </c:pt>
                <c:pt idx="17">
                  <c:v>-4347.6335404297579</c:v>
                </c:pt>
                <c:pt idx="18">
                  <c:v>-4337.4854780107498</c:v>
                </c:pt>
                <c:pt idx="19">
                  <c:v>-4327.3374155917418</c:v>
                </c:pt>
                <c:pt idx="20">
                  <c:v>-4317.1893531727337</c:v>
                </c:pt>
                <c:pt idx="21">
                  <c:v>-4307.0412907537257</c:v>
                </c:pt>
                <c:pt idx="22">
                  <c:v>-4296.8932283347176</c:v>
                </c:pt>
                <c:pt idx="23">
                  <c:v>-4286.7451659157095</c:v>
                </c:pt>
                <c:pt idx="24">
                  <c:v>-4276.5971034967015</c:v>
                </c:pt>
                <c:pt idx="25">
                  <c:v>-4266.4490410776934</c:v>
                </c:pt>
                <c:pt idx="26">
                  <c:v>-4256.3009786586854</c:v>
                </c:pt>
                <c:pt idx="27">
                  <c:v>-4246.1529162396773</c:v>
                </c:pt>
                <c:pt idx="28">
                  <c:v>-4236.0048538206693</c:v>
                </c:pt>
                <c:pt idx="29">
                  <c:v>-4225.8567914016612</c:v>
                </c:pt>
                <c:pt idx="30">
                  <c:v>-4215.7087289826532</c:v>
                </c:pt>
                <c:pt idx="31">
                  <c:v>-4205.5606665636451</c:v>
                </c:pt>
                <c:pt idx="32">
                  <c:v>-4195.412604144637</c:v>
                </c:pt>
                <c:pt idx="33">
                  <c:v>-4185.264541725629</c:v>
                </c:pt>
                <c:pt idx="34">
                  <c:v>-4175.1164793066209</c:v>
                </c:pt>
                <c:pt idx="35">
                  <c:v>-4164.9684168876129</c:v>
                </c:pt>
                <c:pt idx="36">
                  <c:v>-4154.8203544686048</c:v>
                </c:pt>
                <c:pt idx="37">
                  <c:v>-4144.6722920495968</c:v>
                </c:pt>
                <c:pt idx="38">
                  <c:v>-4134.5242296305887</c:v>
                </c:pt>
                <c:pt idx="39">
                  <c:v>-4124.3761672115807</c:v>
                </c:pt>
                <c:pt idx="40">
                  <c:v>-4114.2281047925726</c:v>
                </c:pt>
                <c:pt idx="41">
                  <c:v>-4104.0800423735645</c:v>
                </c:pt>
                <c:pt idx="42">
                  <c:v>-4093.931979954556</c:v>
                </c:pt>
                <c:pt idx="43">
                  <c:v>-4083.7839175355475</c:v>
                </c:pt>
                <c:pt idx="44">
                  <c:v>-4073.635855116539</c:v>
                </c:pt>
                <c:pt idx="45">
                  <c:v>-4063.4877926975305</c:v>
                </c:pt>
                <c:pt idx="46">
                  <c:v>-4053.339730278522</c:v>
                </c:pt>
                <c:pt idx="47">
                  <c:v>-4043.1916678595135</c:v>
                </c:pt>
                <c:pt idx="48">
                  <c:v>-4033.043605440505</c:v>
                </c:pt>
                <c:pt idx="49">
                  <c:v>-4022.8955430214965</c:v>
                </c:pt>
                <c:pt idx="50">
                  <c:v>-4012.7474806024879</c:v>
                </c:pt>
                <c:pt idx="51">
                  <c:v>-4002.5994181834794</c:v>
                </c:pt>
                <c:pt idx="52">
                  <c:v>-3992.4513557644709</c:v>
                </c:pt>
                <c:pt idx="53">
                  <c:v>-3982.3032933454624</c:v>
                </c:pt>
                <c:pt idx="54">
                  <c:v>-3972.1552309264539</c:v>
                </c:pt>
                <c:pt idx="55">
                  <c:v>-3962.0071685074454</c:v>
                </c:pt>
                <c:pt idx="56">
                  <c:v>-3951.8591060884369</c:v>
                </c:pt>
                <c:pt idx="57">
                  <c:v>-3941.7110436694284</c:v>
                </c:pt>
                <c:pt idx="58">
                  <c:v>-3931.5629812504199</c:v>
                </c:pt>
                <c:pt idx="59">
                  <c:v>-3921.4149188314113</c:v>
                </c:pt>
                <c:pt idx="60">
                  <c:v>-3911.2668564124028</c:v>
                </c:pt>
                <c:pt idx="61">
                  <c:v>-3901.1187939933943</c:v>
                </c:pt>
                <c:pt idx="62">
                  <c:v>-3890.9707315743858</c:v>
                </c:pt>
                <c:pt idx="63">
                  <c:v>-3880.8226691553773</c:v>
                </c:pt>
                <c:pt idx="64">
                  <c:v>-3870.6746067363688</c:v>
                </c:pt>
                <c:pt idx="65">
                  <c:v>-3860.5265443173603</c:v>
                </c:pt>
                <c:pt idx="66">
                  <c:v>-3850.3784818983518</c:v>
                </c:pt>
                <c:pt idx="67">
                  <c:v>-3840.2304194793433</c:v>
                </c:pt>
                <c:pt idx="68">
                  <c:v>-3830.0823570603347</c:v>
                </c:pt>
                <c:pt idx="69">
                  <c:v>-3819.9342946413262</c:v>
                </c:pt>
                <c:pt idx="70">
                  <c:v>-3809.7862322223177</c:v>
                </c:pt>
                <c:pt idx="71">
                  <c:v>-3799.6381698033092</c:v>
                </c:pt>
                <c:pt idx="72">
                  <c:v>-3789.4901073843007</c:v>
                </c:pt>
                <c:pt idx="73">
                  <c:v>-3779.3420449652922</c:v>
                </c:pt>
                <c:pt idx="74">
                  <c:v>-3769.1939825462837</c:v>
                </c:pt>
                <c:pt idx="75">
                  <c:v>-3759.0459201272752</c:v>
                </c:pt>
                <c:pt idx="76">
                  <c:v>-3748.8978577082667</c:v>
                </c:pt>
                <c:pt idx="77">
                  <c:v>-3738.7497952892581</c:v>
                </c:pt>
                <c:pt idx="78">
                  <c:v>-3728.6017328702496</c:v>
                </c:pt>
                <c:pt idx="79">
                  <c:v>-3718.4536704512411</c:v>
                </c:pt>
                <c:pt idx="80">
                  <c:v>-3708.3056080322326</c:v>
                </c:pt>
                <c:pt idx="81">
                  <c:v>-3698.1575456132241</c:v>
                </c:pt>
                <c:pt idx="82">
                  <c:v>-3688.0094831942156</c:v>
                </c:pt>
                <c:pt idx="83">
                  <c:v>-3677.8614207752071</c:v>
                </c:pt>
                <c:pt idx="84">
                  <c:v>-3667.7133583561986</c:v>
                </c:pt>
                <c:pt idx="85">
                  <c:v>-3657.5652959371901</c:v>
                </c:pt>
                <c:pt idx="86">
                  <c:v>-3647.4172335181815</c:v>
                </c:pt>
                <c:pt idx="87">
                  <c:v>-3637.269171099173</c:v>
                </c:pt>
                <c:pt idx="88">
                  <c:v>-3627.1211086801645</c:v>
                </c:pt>
                <c:pt idx="89">
                  <c:v>-3616.973046261156</c:v>
                </c:pt>
                <c:pt idx="90">
                  <c:v>-3606.8249838421475</c:v>
                </c:pt>
                <c:pt idx="91">
                  <c:v>-3596.676921423139</c:v>
                </c:pt>
                <c:pt idx="92">
                  <c:v>-3586.5288590041305</c:v>
                </c:pt>
                <c:pt idx="93">
                  <c:v>-3576.380796585122</c:v>
                </c:pt>
                <c:pt idx="94">
                  <c:v>-3566.2327341661135</c:v>
                </c:pt>
                <c:pt idx="95">
                  <c:v>-3556.0846717471049</c:v>
                </c:pt>
                <c:pt idx="96">
                  <c:v>-3545.9366093280964</c:v>
                </c:pt>
                <c:pt idx="97">
                  <c:v>-3535.7885469090879</c:v>
                </c:pt>
                <c:pt idx="98">
                  <c:v>-3525.6404844900794</c:v>
                </c:pt>
                <c:pt idx="99">
                  <c:v>-3515.4924220710709</c:v>
                </c:pt>
                <c:pt idx="100">
                  <c:v>-3505.3443596520624</c:v>
                </c:pt>
                <c:pt idx="101">
                  <c:v>-3495.1962972330539</c:v>
                </c:pt>
                <c:pt idx="102">
                  <c:v>-3485.0482348140454</c:v>
                </c:pt>
                <c:pt idx="103">
                  <c:v>-3474.9001723950369</c:v>
                </c:pt>
                <c:pt idx="104">
                  <c:v>-3464.7521099760284</c:v>
                </c:pt>
                <c:pt idx="105">
                  <c:v>-3454.6040475570198</c:v>
                </c:pt>
                <c:pt idx="106">
                  <c:v>-3444.4559851380113</c:v>
                </c:pt>
                <c:pt idx="107">
                  <c:v>-3434.3079227190028</c:v>
                </c:pt>
                <c:pt idx="108">
                  <c:v>-3424.1598602999943</c:v>
                </c:pt>
                <c:pt idx="109">
                  <c:v>-3414.0117978809858</c:v>
                </c:pt>
                <c:pt idx="110">
                  <c:v>-3403.8637354619773</c:v>
                </c:pt>
                <c:pt idx="111">
                  <c:v>-3393.7156730429688</c:v>
                </c:pt>
                <c:pt idx="112">
                  <c:v>-3383.5676106239603</c:v>
                </c:pt>
                <c:pt idx="113">
                  <c:v>-3373.4195482049518</c:v>
                </c:pt>
                <c:pt idx="114">
                  <c:v>-3363.2714857859432</c:v>
                </c:pt>
                <c:pt idx="115">
                  <c:v>-3353.1234233669347</c:v>
                </c:pt>
                <c:pt idx="116">
                  <c:v>-3342.9753609479262</c:v>
                </c:pt>
                <c:pt idx="117">
                  <c:v>-3332.8272985289177</c:v>
                </c:pt>
                <c:pt idx="118">
                  <c:v>-3322.6792361099092</c:v>
                </c:pt>
                <c:pt idx="119">
                  <c:v>-3312.5311736909007</c:v>
                </c:pt>
                <c:pt idx="120">
                  <c:v>-3302.3831112718922</c:v>
                </c:pt>
                <c:pt idx="121">
                  <c:v>-3292.2350488528837</c:v>
                </c:pt>
                <c:pt idx="122">
                  <c:v>-3282.0869864338752</c:v>
                </c:pt>
                <c:pt idx="123">
                  <c:v>-3271.9389240148666</c:v>
                </c:pt>
                <c:pt idx="124">
                  <c:v>-3261.7908615958581</c:v>
                </c:pt>
                <c:pt idx="125">
                  <c:v>-3251.6427991768496</c:v>
                </c:pt>
                <c:pt idx="126">
                  <c:v>-3241.4947367578411</c:v>
                </c:pt>
                <c:pt idx="127">
                  <c:v>-3231.3466743388326</c:v>
                </c:pt>
                <c:pt idx="128">
                  <c:v>-3221.1986119198241</c:v>
                </c:pt>
                <c:pt idx="129">
                  <c:v>-3211.0505495008156</c:v>
                </c:pt>
                <c:pt idx="130">
                  <c:v>-3200.9024870818071</c:v>
                </c:pt>
                <c:pt idx="131">
                  <c:v>-3190.7544246627986</c:v>
                </c:pt>
                <c:pt idx="132">
                  <c:v>-3180.60636224379</c:v>
                </c:pt>
                <c:pt idx="133">
                  <c:v>-3170.4582998247815</c:v>
                </c:pt>
                <c:pt idx="134">
                  <c:v>-3160.310237405773</c:v>
                </c:pt>
                <c:pt idx="135">
                  <c:v>-3150.1621749867645</c:v>
                </c:pt>
                <c:pt idx="136">
                  <c:v>-3140.014112567756</c:v>
                </c:pt>
                <c:pt idx="137">
                  <c:v>-3129.8660501487475</c:v>
                </c:pt>
                <c:pt idx="138">
                  <c:v>-3119.717987729739</c:v>
                </c:pt>
                <c:pt idx="139">
                  <c:v>-3109.5699253107305</c:v>
                </c:pt>
                <c:pt idx="140">
                  <c:v>-3099.421862891722</c:v>
                </c:pt>
                <c:pt idx="141">
                  <c:v>-3089.2738004727134</c:v>
                </c:pt>
                <c:pt idx="142">
                  <c:v>-3079.1257380537049</c:v>
                </c:pt>
                <c:pt idx="143">
                  <c:v>-3068.9776756346964</c:v>
                </c:pt>
                <c:pt idx="144">
                  <c:v>-3058.8296132156879</c:v>
                </c:pt>
                <c:pt idx="145">
                  <c:v>-3048.6815507966794</c:v>
                </c:pt>
                <c:pt idx="146">
                  <c:v>-3038.5334883776709</c:v>
                </c:pt>
                <c:pt idx="147">
                  <c:v>-3028.3854259586624</c:v>
                </c:pt>
                <c:pt idx="148">
                  <c:v>-3018.2373635396539</c:v>
                </c:pt>
                <c:pt idx="149">
                  <c:v>-3008.0893011206454</c:v>
                </c:pt>
                <c:pt idx="150">
                  <c:v>-2997.9412387016368</c:v>
                </c:pt>
                <c:pt idx="151">
                  <c:v>-2987.7931762826283</c:v>
                </c:pt>
                <c:pt idx="152">
                  <c:v>-2977.6451138636198</c:v>
                </c:pt>
                <c:pt idx="153">
                  <c:v>-2967.4970514446113</c:v>
                </c:pt>
                <c:pt idx="154">
                  <c:v>-2957.3489890256028</c:v>
                </c:pt>
                <c:pt idx="155">
                  <c:v>-2947.2009266065943</c:v>
                </c:pt>
                <c:pt idx="156">
                  <c:v>-2937.0528641875858</c:v>
                </c:pt>
                <c:pt idx="157">
                  <c:v>-2926.9048017685773</c:v>
                </c:pt>
                <c:pt idx="158">
                  <c:v>-2916.7567393495688</c:v>
                </c:pt>
                <c:pt idx="159">
                  <c:v>-2906.6086769305603</c:v>
                </c:pt>
                <c:pt idx="160">
                  <c:v>-2896.4606145115517</c:v>
                </c:pt>
                <c:pt idx="161">
                  <c:v>-2886.3125520925432</c:v>
                </c:pt>
                <c:pt idx="162">
                  <c:v>-2876.1644896735347</c:v>
                </c:pt>
                <c:pt idx="163">
                  <c:v>-2866.0164272545262</c:v>
                </c:pt>
                <c:pt idx="164">
                  <c:v>-2855.8683648355177</c:v>
                </c:pt>
                <c:pt idx="165">
                  <c:v>-2845.7203024165092</c:v>
                </c:pt>
                <c:pt idx="166">
                  <c:v>-2835.5722399975007</c:v>
                </c:pt>
                <c:pt idx="167">
                  <c:v>-2825.4241775784922</c:v>
                </c:pt>
                <c:pt idx="168">
                  <c:v>-2815.2761151594837</c:v>
                </c:pt>
                <c:pt idx="169">
                  <c:v>-2805.1280527404751</c:v>
                </c:pt>
                <c:pt idx="170">
                  <c:v>-2794.9799903214666</c:v>
                </c:pt>
                <c:pt idx="171">
                  <c:v>-2784.8319279024581</c:v>
                </c:pt>
                <c:pt idx="172">
                  <c:v>-2774.6838654834496</c:v>
                </c:pt>
                <c:pt idx="173">
                  <c:v>-2764.5358030644411</c:v>
                </c:pt>
                <c:pt idx="174">
                  <c:v>-2754.3877406454326</c:v>
                </c:pt>
                <c:pt idx="175">
                  <c:v>-2744.2396782264241</c:v>
                </c:pt>
                <c:pt idx="176">
                  <c:v>-2734.0916158074156</c:v>
                </c:pt>
                <c:pt idx="177">
                  <c:v>-2723.9435533884071</c:v>
                </c:pt>
                <c:pt idx="178">
                  <c:v>-2713.7954909693985</c:v>
                </c:pt>
                <c:pt idx="179">
                  <c:v>-2703.64742855039</c:v>
                </c:pt>
                <c:pt idx="180">
                  <c:v>-2693.4993661313815</c:v>
                </c:pt>
                <c:pt idx="181">
                  <c:v>-2683.351303712373</c:v>
                </c:pt>
                <c:pt idx="182">
                  <c:v>-2673.2032412933645</c:v>
                </c:pt>
                <c:pt idx="183">
                  <c:v>-2663.055178874356</c:v>
                </c:pt>
                <c:pt idx="184">
                  <c:v>-2652.9071164553475</c:v>
                </c:pt>
                <c:pt idx="185">
                  <c:v>-2642.759054036339</c:v>
                </c:pt>
                <c:pt idx="186">
                  <c:v>-2632.6109916173305</c:v>
                </c:pt>
                <c:pt idx="187">
                  <c:v>-2622.4629291983219</c:v>
                </c:pt>
                <c:pt idx="188">
                  <c:v>-2612.3148667793134</c:v>
                </c:pt>
                <c:pt idx="189">
                  <c:v>-2602.1668043603049</c:v>
                </c:pt>
                <c:pt idx="190">
                  <c:v>-2592.0187419412964</c:v>
                </c:pt>
                <c:pt idx="191">
                  <c:v>-2581.8706795222879</c:v>
                </c:pt>
                <c:pt idx="192">
                  <c:v>-2571.7226171032794</c:v>
                </c:pt>
                <c:pt idx="193">
                  <c:v>-2561.5745546842709</c:v>
                </c:pt>
                <c:pt idx="194">
                  <c:v>-2551.4264922652624</c:v>
                </c:pt>
                <c:pt idx="195">
                  <c:v>-2541.2784298462539</c:v>
                </c:pt>
                <c:pt idx="196">
                  <c:v>-2531.1303674272453</c:v>
                </c:pt>
                <c:pt idx="197">
                  <c:v>-2520.9823050082368</c:v>
                </c:pt>
                <c:pt idx="198">
                  <c:v>-2510.8342425892283</c:v>
                </c:pt>
                <c:pt idx="199">
                  <c:v>-2500.6861801702198</c:v>
                </c:pt>
                <c:pt idx="200">
                  <c:v>-2490.5381177512113</c:v>
                </c:pt>
                <c:pt idx="201">
                  <c:v>-2480.3900553322028</c:v>
                </c:pt>
                <c:pt idx="202">
                  <c:v>-2470.2419929131943</c:v>
                </c:pt>
                <c:pt idx="203">
                  <c:v>-2460.0939304941858</c:v>
                </c:pt>
                <c:pt idx="204">
                  <c:v>-2449.9458680751773</c:v>
                </c:pt>
                <c:pt idx="205">
                  <c:v>-2439.7978056561687</c:v>
                </c:pt>
                <c:pt idx="206">
                  <c:v>-2429.6497432371602</c:v>
                </c:pt>
                <c:pt idx="207">
                  <c:v>-2419.5016808181517</c:v>
                </c:pt>
                <c:pt idx="208">
                  <c:v>-2409.3536183991432</c:v>
                </c:pt>
                <c:pt idx="209">
                  <c:v>-2399.2055559801347</c:v>
                </c:pt>
                <c:pt idx="210">
                  <c:v>-2389.0574935611262</c:v>
                </c:pt>
                <c:pt idx="211">
                  <c:v>-2378.9094311421177</c:v>
                </c:pt>
                <c:pt idx="212">
                  <c:v>-2368.7613687231092</c:v>
                </c:pt>
                <c:pt idx="213">
                  <c:v>-2358.6133063041007</c:v>
                </c:pt>
                <c:pt idx="214">
                  <c:v>-2348.4652438850921</c:v>
                </c:pt>
                <c:pt idx="215">
                  <c:v>-2338.3171814660836</c:v>
                </c:pt>
                <c:pt idx="216">
                  <c:v>-2328.1691190470751</c:v>
                </c:pt>
                <c:pt idx="217">
                  <c:v>-2318.0210566280666</c:v>
                </c:pt>
                <c:pt idx="218">
                  <c:v>-2307.8729942090581</c:v>
                </c:pt>
                <c:pt idx="219">
                  <c:v>-2297.7249317900496</c:v>
                </c:pt>
                <c:pt idx="220">
                  <c:v>-2287.5768693710411</c:v>
                </c:pt>
                <c:pt idx="221">
                  <c:v>-2277.4288069520326</c:v>
                </c:pt>
                <c:pt idx="222">
                  <c:v>-2267.2807445330241</c:v>
                </c:pt>
                <c:pt idx="223">
                  <c:v>-2257.1326821140156</c:v>
                </c:pt>
                <c:pt idx="224">
                  <c:v>-2246.984619695007</c:v>
                </c:pt>
                <c:pt idx="225">
                  <c:v>-2236.8365572759985</c:v>
                </c:pt>
                <c:pt idx="226">
                  <c:v>-2226.68849485699</c:v>
                </c:pt>
                <c:pt idx="227">
                  <c:v>-2216.5404324379815</c:v>
                </c:pt>
                <c:pt idx="228">
                  <c:v>-2206.392370018973</c:v>
                </c:pt>
                <c:pt idx="229">
                  <c:v>-2196.2443075999645</c:v>
                </c:pt>
                <c:pt idx="230">
                  <c:v>-2186.096245180956</c:v>
                </c:pt>
                <c:pt idx="231">
                  <c:v>-2175.9481827619475</c:v>
                </c:pt>
                <c:pt idx="232">
                  <c:v>-2165.800120342939</c:v>
                </c:pt>
                <c:pt idx="233">
                  <c:v>-2155.6520579239304</c:v>
                </c:pt>
                <c:pt idx="234">
                  <c:v>-2145.5039955049219</c:v>
                </c:pt>
                <c:pt idx="235">
                  <c:v>-2135.3559330859134</c:v>
                </c:pt>
                <c:pt idx="236">
                  <c:v>-2125.2078706669049</c:v>
                </c:pt>
                <c:pt idx="237">
                  <c:v>-2115.0598082478964</c:v>
                </c:pt>
                <c:pt idx="238">
                  <c:v>-2104.9117458288879</c:v>
                </c:pt>
                <c:pt idx="239">
                  <c:v>-2094.7636834098794</c:v>
                </c:pt>
                <c:pt idx="240">
                  <c:v>-2084.6156209908709</c:v>
                </c:pt>
                <c:pt idx="241">
                  <c:v>-2074.4675585718624</c:v>
                </c:pt>
                <c:pt idx="242">
                  <c:v>-2064.3194961528538</c:v>
                </c:pt>
                <c:pt idx="243">
                  <c:v>-2054.1714337338453</c:v>
                </c:pt>
                <c:pt idx="244">
                  <c:v>-2044.0233713148368</c:v>
                </c:pt>
                <c:pt idx="245">
                  <c:v>-2033.8753088958283</c:v>
                </c:pt>
                <c:pt idx="246">
                  <c:v>-2023.7272464768198</c:v>
                </c:pt>
                <c:pt idx="247">
                  <c:v>-2013.5791840578113</c:v>
                </c:pt>
                <c:pt idx="248">
                  <c:v>-2003.4311216388028</c:v>
                </c:pt>
                <c:pt idx="249">
                  <c:v>-1993.2830592197943</c:v>
                </c:pt>
                <c:pt idx="250">
                  <c:v>-1983.1349968007858</c:v>
                </c:pt>
                <c:pt idx="251">
                  <c:v>-1972.9869343817772</c:v>
                </c:pt>
                <c:pt idx="252">
                  <c:v>-1962.8388719627687</c:v>
                </c:pt>
                <c:pt idx="253">
                  <c:v>-1952.6908095437602</c:v>
                </c:pt>
                <c:pt idx="254">
                  <c:v>-1942.5427471247517</c:v>
                </c:pt>
                <c:pt idx="255">
                  <c:v>-1932.3946847057432</c:v>
                </c:pt>
                <c:pt idx="256">
                  <c:v>-1922.2466222867347</c:v>
                </c:pt>
                <c:pt idx="257">
                  <c:v>-1912.0985598677262</c:v>
                </c:pt>
                <c:pt idx="258">
                  <c:v>-1901.9504974487177</c:v>
                </c:pt>
                <c:pt idx="259">
                  <c:v>-1891.8024350297092</c:v>
                </c:pt>
                <c:pt idx="260">
                  <c:v>-1881.6543726107006</c:v>
                </c:pt>
                <c:pt idx="261">
                  <c:v>-1871.5063101916921</c:v>
                </c:pt>
                <c:pt idx="262">
                  <c:v>-1861.3582477726836</c:v>
                </c:pt>
                <c:pt idx="263">
                  <c:v>-1851.2101853536751</c:v>
                </c:pt>
                <c:pt idx="264">
                  <c:v>-1841.0621229346666</c:v>
                </c:pt>
                <c:pt idx="265">
                  <c:v>-1830.9140605156581</c:v>
                </c:pt>
                <c:pt idx="266">
                  <c:v>-1820.7659980966496</c:v>
                </c:pt>
                <c:pt idx="267">
                  <c:v>-1810.6179356776411</c:v>
                </c:pt>
                <c:pt idx="268">
                  <c:v>-1800.4698732586326</c:v>
                </c:pt>
                <c:pt idx="269">
                  <c:v>-1790.321810839624</c:v>
                </c:pt>
                <c:pt idx="270">
                  <c:v>-1780.1737484206155</c:v>
                </c:pt>
                <c:pt idx="271">
                  <c:v>-1770.025686001607</c:v>
                </c:pt>
                <c:pt idx="272">
                  <c:v>-1759.8776235825985</c:v>
                </c:pt>
                <c:pt idx="273">
                  <c:v>-1749.72956116359</c:v>
                </c:pt>
                <c:pt idx="274">
                  <c:v>-1739.5814987445815</c:v>
                </c:pt>
                <c:pt idx="275">
                  <c:v>-1729.433436325573</c:v>
                </c:pt>
                <c:pt idx="276">
                  <c:v>-1719.2853739065645</c:v>
                </c:pt>
                <c:pt idx="277">
                  <c:v>-1709.137311487556</c:v>
                </c:pt>
                <c:pt idx="278">
                  <c:v>-1698.9892490685475</c:v>
                </c:pt>
                <c:pt idx="279">
                  <c:v>-1688.8411866495389</c:v>
                </c:pt>
                <c:pt idx="280">
                  <c:v>-1678.6931242305304</c:v>
                </c:pt>
                <c:pt idx="281">
                  <c:v>-1668.5450618115219</c:v>
                </c:pt>
                <c:pt idx="282">
                  <c:v>-1658.3969993925134</c:v>
                </c:pt>
                <c:pt idx="283">
                  <c:v>-1648.2489369735049</c:v>
                </c:pt>
                <c:pt idx="284">
                  <c:v>-1638.1008745544964</c:v>
                </c:pt>
                <c:pt idx="285">
                  <c:v>-1627.9528121354879</c:v>
                </c:pt>
                <c:pt idx="286">
                  <c:v>-1617.8047497164794</c:v>
                </c:pt>
                <c:pt idx="287">
                  <c:v>-1607.6566872974709</c:v>
                </c:pt>
                <c:pt idx="288">
                  <c:v>-1597.5086248784623</c:v>
                </c:pt>
                <c:pt idx="289">
                  <c:v>-1587.3605624594538</c:v>
                </c:pt>
                <c:pt idx="290">
                  <c:v>-1577.2125000404453</c:v>
                </c:pt>
                <c:pt idx="291">
                  <c:v>-1567.0644376214368</c:v>
                </c:pt>
                <c:pt idx="292">
                  <c:v>-1556.9163752024283</c:v>
                </c:pt>
                <c:pt idx="293">
                  <c:v>-1546.7683127834198</c:v>
                </c:pt>
                <c:pt idx="294">
                  <c:v>-1536.6202503644113</c:v>
                </c:pt>
                <c:pt idx="295">
                  <c:v>-1526.4721879454028</c:v>
                </c:pt>
                <c:pt idx="296">
                  <c:v>-1516.3241255263943</c:v>
                </c:pt>
                <c:pt idx="297">
                  <c:v>-1506.1760631073857</c:v>
                </c:pt>
                <c:pt idx="298">
                  <c:v>-1496.0280006883772</c:v>
                </c:pt>
                <c:pt idx="299">
                  <c:v>-1485.8799382693687</c:v>
                </c:pt>
                <c:pt idx="300">
                  <c:v>-1475.7318758503602</c:v>
                </c:pt>
                <c:pt idx="301">
                  <c:v>-1465.5838134313517</c:v>
                </c:pt>
                <c:pt idx="302">
                  <c:v>-1455.4357510123432</c:v>
                </c:pt>
                <c:pt idx="303">
                  <c:v>-1445.2876885933347</c:v>
                </c:pt>
                <c:pt idx="304">
                  <c:v>-1435.1396261743262</c:v>
                </c:pt>
                <c:pt idx="305">
                  <c:v>-1424.9915637553177</c:v>
                </c:pt>
                <c:pt idx="306">
                  <c:v>-1414.8435013363091</c:v>
                </c:pt>
                <c:pt idx="307">
                  <c:v>-1404.6954389173006</c:v>
                </c:pt>
                <c:pt idx="308">
                  <c:v>-1394.5473764982921</c:v>
                </c:pt>
                <c:pt idx="309">
                  <c:v>-1384.3993140792836</c:v>
                </c:pt>
                <c:pt idx="310">
                  <c:v>-1374.2512516602751</c:v>
                </c:pt>
                <c:pt idx="311">
                  <c:v>-1364.1031892412666</c:v>
                </c:pt>
                <c:pt idx="312">
                  <c:v>-1353.9551268222581</c:v>
                </c:pt>
                <c:pt idx="313">
                  <c:v>-1343.8070644032496</c:v>
                </c:pt>
                <c:pt idx="314">
                  <c:v>-1333.6590019842411</c:v>
                </c:pt>
                <c:pt idx="315">
                  <c:v>-1323.5109395652325</c:v>
                </c:pt>
                <c:pt idx="316">
                  <c:v>-1313.362877146224</c:v>
                </c:pt>
                <c:pt idx="317">
                  <c:v>-1303.2148147272155</c:v>
                </c:pt>
                <c:pt idx="318">
                  <c:v>-1293.066752308207</c:v>
                </c:pt>
                <c:pt idx="319">
                  <c:v>-1282.9186898891985</c:v>
                </c:pt>
                <c:pt idx="320">
                  <c:v>-1272.77062747019</c:v>
                </c:pt>
                <c:pt idx="321">
                  <c:v>-1262.6225650511815</c:v>
                </c:pt>
                <c:pt idx="322">
                  <c:v>-1252.474502632173</c:v>
                </c:pt>
                <c:pt idx="323">
                  <c:v>-1242.3264402131645</c:v>
                </c:pt>
                <c:pt idx="324">
                  <c:v>-1232.1783777941559</c:v>
                </c:pt>
                <c:pt idx="325">
                  <c:v>-1222.0303153751474</c:v>
                </c:pt>
                <c:pt idx="326">
                  <c:v>-1211.8822529561389</c:v>
                </c:pt>
                <c:pt idx="327">
                  <c:v>-1201.7341905371304</c:v>
                </c:pt>
                <c:pt idx="328">
                  <c:v>-1191.5861281181219</c:v>
                </c:pt>
                <c:pt idx="329">
                  <c:v>-1181.4380656991134</c:v>
                </c:pt>
                <c:pt idx="330">
                  <c:v>-1171.2900032801049</c:v>
                </c:pt>
                <c:pt idx="331">
                  <c:v>-1161.1419408610964</c:v>
                </c:pt>
                <c:pt idx="332">
                  <c:v>-1150.9938784420879</c:v>
                </c:pt>
                <c:pt idx="333">
                  <c:v>-1140.8458160230794</c:v>
                </c:pt>
                <c:pt idx="334">
                  <c:v>-1130.6977536040708</c:v>
                </c:pt>
                <c:pt idx="335">
                  <c:v>-1120.5496911850623</c:v>
                </c:pt>
                <c:pt idx="336">
                  <c:v>-1110.4016287660538</c:v>
                </c:pt>
                <c:pt idx="337">
                  <c:v>-1100.2535663470453</c:v>
                </c:pt>
                <c:pt idx="338">
                  <c:v>-1090.1055039280368</c:v>
                </c:pt>
                <c:pt idx="339">
                  <c:v>-1079.9574415090283</c:v>
                </c:pt>
                <c:pt idx="340">
                  <c:v>-1069.8093790900198</c:v>
                </c:pt>
                <c:pt idx="341">
                  <c:v>-1059.6613166710113</c:v>
                </c:pt>
                <c:pt idx="342">
                  <c:v>-1049.5132542520028</c:v>
                </c:pt>
                <c:pt idx="343">
                  <c:v>-1039.3651918329942</c:v>
                </c:pt>
                <c:pt idx="344">
                  <c:v>-1029.2171294139857</c:v>
                </c:pt>
                <c:pt idx="345">
                  <c:v>-1019.0690669949773</c:v>
                </c:pt>
                <c:pt idx="346">
                  <c:v>-1008.9210045759689</c:v>
                </c:pt>
                <c:pt idx="347">
                  <c:v>-998.77294215696054</c:v>
                </c:pt>
                <c:pt idx="348">
                  <c:v>-988.62487973795214</c:v>
                </c:pt>
                <c:pt idx="349">
                  <c:v>-978.47681731894374</c:v>
                </c:pt>
                <c:pt idx="350">
                  <c:v>-968.32875489993535</c:v>
                </c:pt>
                <c:pt idx="351">
                  <c:v>-958.18069248092695</c:v>
                </c:pt>
                <c:pt idx="352">
                  <c:v>-948.03263006191855</c:v>
                </c:pt>
                <c:pt idx="353">
                  <c:v>-937.88456764291016</c:v>
                </c:pt>
                <c:pt idx="354">
                  <c:v>-927.73650522390176</c:v>
                </c:pt>
                <c:pt idx="355">
                  <c:v>-917.58844280489336</c:v>
                </c:pt>
                <c:pt idx="356">
                  <c:v>-907.44038038588496</c:v>
                </c:pt>
                <c:pt idx="357">
                  <c:v>-897.29231796687657</c:v>
                </c:pt>
                <c:pt idx="358">
                  <c:v>-887.14425554786817</c:v>
                </c:pt>
                <c:pt idx="359">
                  <c:v>-876.99619312885977</c:v>
                </c:pt>
                <c:pt idx="360">
                  <c:v>-866.84813070985138</c:v>
                </c:pt>
                <c:pt idx="361">
                  <c:v>-856.70006829084298</c:v>
                </c:pt>
                <c:pt idx="362">
                  <c:v>-846.55200587183458</c:v>
                </c:pt>
                <c:pt idx="363">
                  <c:v>-836.40394345282618</c:v>
                </c:pt>
                <c:pt idx="364">
                  <c:v>-826.25588103381779</c:v>
                </c:pt>
                <c:pt idx="365">
                  <c:v>-816.10781861480939</c:v>
                </c:pt>
                <c:pt idx="366">
                  <c:v>-805.95975619580099</c:v>
                </c:pt>
                <c:pt idx="367">
                  <c:v>-795.81169377679259</c:v>
                </c:pt>
                <c:pt idx="368">
                  <c:v>-785.6636313577842</c:v>
                </c:pt>
                <c:pt idx="369">
                  <c:v>-775.5155689387758</c:v>
                </c:pt>
                <c:pt idx="370">
                  <c:v>-765.3675065197674</c:v>
                </c:pt>
                <c:pt idx="371">
                  <c:v>-755.21944410075901</c:v>
                </c:pt>
                <c:pt idx="372">
                  <c:v>-745.07138168175061</c:v>
                </c:pt>
                <c:pt idx="373">
                  <c:v>-734.92331926274221</c:v>
                </c:pt>
                <c:pt idx="374">
                  <c:v>-724.77525684373381</c:v>
                </c:pt>
                <c:pt idx="375">
                  <c:v>-714.62719442472542</c:v>
                </c:pt>
                <c:pt idx="376">
                  <c:v>-704.47913200571702</c:v>
                </c:pt>
                <c:pt idx="377">
                  <c:v>-694.33106958670862</c:v>
                </c:pt>
                <c:pt idx="378">
                  <c:v>-684.18300716770023</c:v>
                </c:pt>
                <c:pt idx="379">
                  <c:v>-674.03494474869183</c:v>
                </c:pt>
                <c:pt idx="380">
                  <c:v>-663.88688232968343</c:v>
                </c:pt>
                <c:pt idx="381">
                  <c:v>-653.73881991067503</c:v>
                </c:pt>
                <c:pt idx="382">
                  <c:v>-643.59075749166664</c:v>
                </c:pt>
                <c:pt idx="383">
                  <c:v>-633.44269507265824</c:v>
                </c:pt>
                <c:pt idx="384">
                  <c:v>-623.29463265364984</c:v>
                </c:pt>
                <c:pt idx="385">
                  <c:v>-613.14657023464144</c:v>
                </c:pt>
                <c:pt idx="386">
                  <c:v>-602.99850781563305</c:v>
                </c:pt>
                <c:pt idx="387">
                  <c:v>-592.85044539662465</c:v>
                </c:pt>
                <c:pt idx="388">
                  <c:v>-582.70238297761625</c:v>
                </c:pt>
                <c:pt idx="389">
                  <c:v>-572.55432055860786</c:v>
                </c:pt>
                <c:pt idx="390">
                  <c:v>-562.40625813959946</c:v>
                </c:pt>
                <c:pt idx="391">
                  <c:v>-552.25819572059106</c:v>
                </c:pt>
                <c:pt idx="392">
                  <c:v>-542.11013330158266</c:v>
                </c:pt>
                <c:pt idx="393">
                  <c:v>-531.96207088257427</c:v>
                </c:pt>
                <c:pt idx="394">
                  <c:v>-521.81400846356587</c:v>
                </c:pt>
                <c:pt idx="395">
                  <c:v>-511.66594604455747</c:v>
                </c:pt>
                <c:pt idx="396">
                  <c:v>-501.51788362554908</c:v>
                </c:pt>
                <c:pt idx="397">
                  <c:v>-491.36982120654068</c:v>
                </c:pt>
                <c:pt idx="398">
                  <c:v>-481.22175878753228</c:v>
                </c:pt>
                <c:pt idx="399">
                  <c:v>-471.07369636852388</c:v>
                </c:pt>
                <c:pt idx="400">
                  <c:v>-460.92563394951549</c:v>
                </c:pt>
                <c:pt idx="401">
                  <c:v>-450.77757153050709</c:v>
                </c:pt>
                <c:pt idx="402">
                  <c:v>-440.62950911149869</c:v>
                </c:pt>
                <c:pt idx="403">
                  <c:v>-430.48144669249029</c:v>
                </c:pt>
                <c:pt idx="404">
                  <c:v>-420.3333842734819</c:v>
                </c:pt>
                <c:pt idx="405">
                  <c:v>-410.1853218544735</c:v>
                </c:pt>
                <c:pt idx="406">
                  <c:v>-400.0372594354651</c:v>
                </c:pt>
                <c:pt idx="407">
                  <c:v>-389.88919701645671</c:v>
                </c:pt>
                <c:pt idx="408">
                  <c:v>-379.74113459744831</c:v>
                </c:pt>
                <c:pt idx="409">
                  <c:v>-369.59307217843991</c:v>
                </c:pt>
                <c:pt idx="410">
                  <c:v>-359.44500975943151</c:v>
                </c:pt>
                <c:pt idx="411">
                  <c:v>-349.29694734042312</c:v>
                </c:pt>
                <c:pt idx="412">
                  <c:v>-339.14888492141472</c:v>
                </c:pt>
                <c:pt idx="413">
                  <c:v>-329.00082250240632</c:v>
                </c:pt>
                <c:pt idx="414">
                  <c:v>-318.85276008339792</c:v>
                </c:pt>
                <c:pt idx="415">
                  <c:v>-308.70469766438953</c:v>
                </c:pt>
                <c:pt idx="416">
                  <c:v>-298.55663524538113</c:v>
                </c:pt>
                <c:pt idx="417">
                  <c:v>-288.40857282637273</c:v>
                </c:pt>
                <c:pt idx="418">
                  <c:v>-278.26051040736434</c:v>
                </c:pt>
                <c:pt idx="419">
                  <c:v>-268.11244798835594</c:v>
                </c:pt>
                <c:pt idx="420">
                  <c:v>-257.96438556934754</c:v>
                </c:pt>
                <c:pt idx="421">
                  <c:v>-247.81632315033914</c:v>
                </c:pt>
                <c:pt idx="422">
                  <c:v>-237.66826073133075</c:v>
                </c:pt>
                <c:pt idx="423">
                  <c:v>-227.52019831232235</c:v>
                </c:pt>
                <c:pt idx="424">
                  <c:v>-217.37213589331395</c:v>
                </c:pt>
                <c:pt idx="425">
                  <c:v>-207.22407347430556</c:v>
                </c:pt>
                <c:pt idx="426">
                  <c:v>-197.07601105529716</c:v>
                </c:pt>
                <c:pt idx="427">
                  <c:v>-186.92794863628876</c:v>
                </c:pt>
                <c:pt idx="428">
                  <c:v>-176.77988621728036</c:v>
                </c:pt>
                <c:pt idx="429">
                  <c:v>-166.63182379827197</c:v>
                </c:pt>
                <c:pt idx="430">
                  <c:v>-156.48376137926357</c:v>
                </c:pt>
                <c:pt idx="431">
                  <c:v>-146.33569896025517</c:v>
                </c:pt>
                <c:pt idx="432">
                  <c:v>-136.18763654124677</c:v>
                </c:pt>
                <c:pt idx="433">
                  <c:v>-126.03957412223838</c:v>
                </c:pt>
                <c:pt idx="434">
                  <c:v>-115.89151170322998</c:v>
                </c:pt>
                <c:pt idx="435">
                  <c:v>-105.74344928422158</c:v>
                </c:pt>
                <c:pt idx="436">
                  <c:v>-95.595386865213186</c:v>
                </c:pt>
                <c:pt idx="437">
                  <c:v>-85.447324446204789</c:v>
                </c:pt>
                <c:pt idx="438">
                  <c:v>-75.299262027196392</c:v>
                </c:pt>
                <c:pt idx="439">
                  <c:v>-65.151199608187994</c:v>
                </c:pt>
                <c:pt idx="440">
                  <c:v>-55.003137189179597</c:v>
                </c:pt>
                <c:pt idx="441">
                  <c:v>-44.8550747701712</c:v>
                </c:pt>
                <c:pt idx="442">
                  <c:v>-34.707012351162803</c:v>
                </c:pt>
                <c:pt idx="443">
                  <c:v>-24.558949932154402</c:v>
                </c:pt>
                <c:pt idx="444">
                  <c:v>-14.410887513146001</c:v>
                </c:pt>
                <c:pt idx="445">
                  <c:v>-4.2628250941376002</c:v>
                </c:pt>
                <c:pt idx="446">
                  <c:v>5.8852373248708005</c:v>
                </c:pt>
              </c:numCache>
            </c:numRef>
          </c:xVal>
          <c:yVal>
            <c:numRef>
              <c:f>Data!$AF$15:$AF$1000</c:f>
              <c:numCache>
                <c:formatCode>0.000</c:formatCode>
                <c:ptCount val="986"/>
                <c:pt idx="0">
                  <c:v>1.426008833416248E-2</c:v>
                </c:pt>
                <c:pt idx="1">
                  <c:v>6.5843621399177099E-2</c:v>
                </c:pt>
                <c:pt idx="2">
                  <c:v>6.584362139917703E-2</c:v>
                </c:pt>
                <c:pt idx="3">
                  <c:v>6.1773617329172893E-2</c:v>
                </c:pt>
                <c:pt idx="4">
                  <c:v>4.8659159770270945E-2</c:v>
                </c:pt>
                <c:pt idx="5">
                  <c:v>-1.6852831667646433E-2</c:v>
                </c:pt>
                <c:pt idx="6">
                  <c:v>-8.4806825547566245E-2</c:v>
                </c:pt>
                <c:pt idx="7">
                  <c:v>-0.10817166372721936</c:v>
                </c:pt>
                <c:pt idx="8">
                  <c:v>-1.8119055156092245E-2</c:v>
                </c:pt>
                <c:pt idx="9">
                  <c:v>6.9491550973032501E-2</c:v>
                </c:pt>
                <c:pt idx="10">
                  <c:v>8.9992312214534631E-2</c:v>
                </c:pt>
                <c:pt idx="11">
                  <c:v>2.1797132908244143E-2</c:v>
                </c:pt>
                <c:pt idx="12">
                  <c:v>-5.0468050468050439E-2</c:v>
                </c:pt>
                <c:pt idx="13">
                  <c:v>-8.4475195586306853E-2</c:v>
                </c:pt>
                <c:pt idx="14">
                  <c:v>-7.7209484616892213E-2</c:v>
                </c:pt>
                <c:pt idx="15">
                  <c:v>-3.168573538943923E-2</c:v>
                </c:pt>
                <c:pt idx="16">
                  <c:v>4.1514041514041554E-2</c:v>
                </c:pt>
                <c:pt idx="17">
                  <c:v>0.10500610500610515</c:v>
                </c:pt>
                <c:pt idx="18">
                  <c:v>0.10256410256410264</c:v>
                </c:pt>
                <c:pt idx="19">
                  <c:v>3.4188034188034101E-2</c:v>
                </c:pt>
                <c:pt idx="20">
                  <c:v>-3.4188034188034434E-2</c:v>
                </c:pt>
                <c:pt idx="21">
                  <c:v>-5.8347578347578644E-2</c:v>
                </c:pt>
                <c:pt idx="22">
                  <c:v>-3.9772079772080006E-2</c:v>
                </c:pt>
                <c:pt idx="23">
                  <c:v>-2.4045584045584212E-2</c:v>
                </c:pt>
                <c:pt idx="24">
                  <c:v>-1.7094017094017182E-2</c:v>
                </c:pt>
                <c:pt idx="25">
                  <c:v>-1.299145299145299E-2</c:v>
                </c:pt>
                <c:pt idx="26">
                  <c:v>-3.4188034188028144E-4</c:v>
                </c:pt>
                <c:pt idx="27">
                  <c:v>-1.2041785375118611E-2</c:v>
                </c:pt>
                <c:pt idx="28">
                  <c:v>-4.0835707502374197E-2</c:v>
                </c:pt>
                <c:pt idx="29">
                  <c:v>-8.5035348739052566E-2</c:v>
                </c:pt>
                <c:pt idx="30">
                  <c:v>-2.8255475662883223E-2</c:v>
                </c:pt>
                <c:pt idx="31">
                  <c:v>7.085243974132853E-2</c:v>
                </c:pt>
                <c:pt idx="32">
                  <c:v>0.20553520553520555</c:v>
                </c:pt>
                <c:pt idx="33">
                  <c:v>0.17767828878939987</c:v>
                </c:pt>
                <c:pt idx="34">
                  <c:v>8.2666304888527178E-2</c:v>
                </c:pt>
                <c:pt idx="35">
                  <c:v>-6.9370958259847113E-2</c:v>
                </c:pt>
                <c:pt idx="36">
                  <c:v>-0.10921177587844244</c:v>
                </c:pt>
                <c:pt idx="37">
                  <c:v>-0.11465291909736348</c:v>
                </c:pt>
                <c:pt idx="38">
                  <c:v>-8.0595728003135372E-2</c:v>
                </c:pt>
                <c:pt idx="39">
                  <c:v>-7.0562414266117979E-2</c:v>
                </c:pt>
                <c:pt idx="40">
                  <c:v>-1.5531135531135535E-2</c:v>
                </c:pt>
                <c:pt idx="41">
                  <c:v>3.8778998778998784E-2</c:v>
                </c:pt>
                <c:pt idx="42">
                  <c:v>8.9865689865689879E-2</c:v>
                </c:pt>
                <c:pt idx="43">
                  <c:v>5.8412698412698395E-2</c:v>
                </c:pt>
                <c:pt idx="44">
                  <c:v>3.679283679283718E-3</c:v>
                </c:pt>
                <c:pt idx="45">
                  <c:v>-7.413919413919412E-2</c:v>
                </c:pt>
                <c:pt idx="46">
                  <c:v>-9.8106995884773715E-2</c:v>
                </c:pt>
                <c:pt idx="47">
                  <c:v>-7.9198058457317824E-2</c:v>
                </c:pt>
                <c:pt idx="48">
                  <c:v>3.058592984518908E-2</c:v>
                </c:pt>
                <c:pt idx="49">
                  <c:v>0.12179261068149956</c:v>
                </c:pt>
                <c:pt idx="50">
                  <c:v>0.17905847239180583</c:v>
                </c:pt>
                <c:pt idx="51">
                  <c:v>9.6348754126531877E-2</c:v>
                </c:pt>
                <c:pt idx="52">
                  <c:v>1.8012933568489247E-2</c:v>
                </c:pt>
                <c:pt idx="53">
                  <c:v>-7.5560982227648801E-2</c:v>
                </c:pt>
                <c:pt idx="54">
                  <c:v>-7.5817844706733403E-2</c:v>
                </c:pt>
                <c:pt idx="55">
                  <c:v>-7.8990638990638892E-2</c:v>
                </c:pt>
                <c:pt idx="56">
                  <c:v>-4.981383499902018E-2</c:v>
                </c:pt>
                <c:pt idx="57">
                  <c:v>-4.8269645306682353E-2</c:v>
                </c:pt>
                <c:pt idx="58">
                  <c:v>-3.6472663139329807E-2</c:v>
                </c:pt>
                <c:pt idx="59">
                  <c:v>-5.022927689594351E-2</c:v>
                </c:pt>
                <c:pt idx="60">
                  <c:v>-2.8446012149715871E-2</c:v>
                </c:pt>
                <c:pt idx="61">
                  <c:v>-1.4281795022535829E-2</c:v>
                </c:pt>
                <c:pt idx="62">
                  <c:v>8.2892416225749457E-2</c:v>
                </c:pt>
                <c:pt idx="63">
                  <c:v>0.13808348030570242</c:v>
                </c:pt>
                <c:pt idx="64">
                  <c:v>0.17507348618459728</c:v>
                </c:pt>
                <c:pt idx="65">
                  <c:v>6.8067059944454653E-2</c:v>
                </c:pt>
                <c:pt idx="66">
                  <c:v>-4.5100448012325302E-2</c:v>
                </c:pt>
                <c:pt idx="67">
                  <c:v>-0.10451134221249166</c:v>
                </c:pt>
                <c:pt idx="68">
                  <c:v>-6.5981097092208271E-2</c:v>
                </c:pt>
                <c:pt idx="69">
                  <c:v>-1.2150048522973226E-2</c:v>
                </c:pt>
                <c:pt idx="70">
                  <c:v>-2.8062589697327851E-2</c:v>
                </c:pt>
                <c:pt idx="71">
                  <c:v>-5.7594206559723839E-2</c:v>
                </c:pt>
                <c:pt idx="72">
                  <c:v>-3.9072039072039155E-2</c:v>
                </c:pt>
                <c:pt idx="73">
                  <c:v>1.5884804850321954E-2</c:v>
                </c:pt>
                <c:pt idx="74">
                  <c:v>5.9136878447223117E-2</c:v>
                </c:pt>
                <c:pt idx="75">
                  <c:v>1.5746705401877652E-2</c:v>
                </c:pt>
                <c:pt idx="76">
                  <c:v>7.3260073260071152E-3</c:v>
                </c:pt>
                <c:pt idx="77">
                  <c:v>2.4420024420022113E-3</c:v>
                </c:pt>
                <c:pt idx="78">
                  <c:v>3.9658119658119384E-2</c:v>
                </c:pt>
                <c:pt idx="79">
                  <c:v>-2.279202279202297E-2</c:v>
                </c:pt>
                <c:pt idx="80">
                  <c:v>-8.280016280016296E-2</c:v>
                </c:pt>
                <c:pt idx="81">
                  <c:v>-0.10070818070818081</c:v>
                </c:pt>
                <c:pt idx="82">
                  <c:v>2.6695608917831071E-2</c:v>
                </c:pt>
                <c:pt idx="83">
                  <c:v>0.14559761226427895</c:v>
                </c:pt>
                <c:pt idx="84">
                  <c:v>0.17668159001492337</c:v>
                </c:pt>
                <c:pt idx="85">
                  <c:v>5.3995387328720557E-2</c:v>
                </c:pt>
                <c:pt idx="86">
                  <c:v>-5.7837471170804733E-2</c:v>
                </c:pt>
                <c:pt idx="87">
                  <c:v>-0.11860172749061659</c:v>
                </c:pt>
                <c:pt idx="88">
                  <c:v>-8.7032967032967146E-2</c:v>
                </c:pt>
                <c:pt idx="89">
                  <c:v>-6.4067290733957408E-2</c:v>
                </c:pt>
                <c:pt idx="90">
                  <c:v>-1.2275132275132253E-2</c:v>
                </c:pt>
                <c:pt idx="91">
                  <c:v>1.1508162619273751E-2</c:v>
                </c:pt>
                <c:pt idx="92">
                  <c:v>3.4339981006647702E-2</c:v>
                </c:pt>
                <c:pt idx="93">
                  <c:v>-7.0908515352959833E-3</c:v>
                </c:pt>
                <c:pt idx="94">
                  <c:v>-6.381766381766389E-3</c:v>
                </c:pt>
                <c:pt idx="95">
                  <c:v>2.91737891737891E-2</c:v>
                </c:pt>
                <c:pt idx="96">
                  <c:v>9.8309591642924923E-2</c:v>
                </c:pt>
                <c:pt idx="97">
                  <c:v>8.9800569800569718E-2</c:v>
                </c:pt>
                <c:pt idx="98">
                  <c:v>3.1908831908830462E-3</c:v>
                </c:pt>
                <c:pt idx="99">
                  <c:v>-9.1455101825472382E-2</c:v>
                </c:pt>
                <c:pt idx="100">
                  <c:v>-0.13670148781259905</c:v>
                </c:pt>
                <c:pt idx="101">
                  <c:v>-0.10523161337976146</c:v>
                </c:pt>
                <c:pt idx="102">
                  <c:v>-3.782660743069418E-2</c:v>
                </c:pt>
                <c:pt idx="103">
                  <c:v>5.3661678182751103E-2</c:v>
                </c:pt>
                <c:pt idx="104">
                  <c:v>0.12614205717654001</c:v>
                </c:pt>
                <c:pt idx="105">
                  <c:v>0.13300980548539565</c:v>
                </c:pt>
                <c:pt idx="106">
                  <c:v>7.4264923109318134E-2</c:v>
                </c:pt>
                <c:pt idx="107">
                  <c:v>1.0428949052110484E-2</c:v>
                </c:pt>
                <c:pt idx="108">
                  <c:v>-1.1876115266713949E-2</c:v>
                </c:pt>
                <c:pt idx="109">
                  <c:v>6.2550394029815175E-3</c:v>
                </c:pt>
                <c:pt idx="110">
                  <c:v>-2.3902039145313487E-2</c:v>
                </c:pt>
                <c:pt idx="111">
                  <c:v>-5.8975182264433622E-2</c:v>
                </c:pt>
                <c:pt idx="112">
                  <c:v>-0.11737764974694902</c:v>
                </c:pt>
                <c:pt idx="113">
                  <c:v>-0.11291721503067458</c:v>
                </c:pt>
                <c:pt idx="114">
                  <c:v>-0.12643837453296533</c:v>
                </c:pt>
                <c:pt idx="115">
                  <c:v>-4.9122838081763653E-2</c:v>
                </c:pt>
                <c:pt idx="116">
                  <c:v>3.196517110742806E-2</c:v>
                </c:pt>
                <c:pt idx="117">
                  <c:v>0.19170561239526762</c:v>
                </c:pt>
                <c:pt idx="118">
                  <c:v>0.20085173801648884</c:v>
                </c:pt>
                <c:pt idx="119">
                  <c:v>0.17746028627254651</c:v>
                </c:pt>
                <c:pt idx="120">
                  <c:v>1.9840412177576594E-2</c:v>
                </c:pt>
                <c:pt idx="121">
                  <c:v>-3.8740824947721651E-2</c:v>
                </c:pt>
                <c:pt idx="122">
                  <c:v>-0.11976187097515319</c:v>
                </c:pt>
                <c:pt idx="123">
                  <c:v>-0.10893950664065584</c:v>
                </c:pt>
                <c:pt idx="124">
                  <c:v>-0.11747352028322629</c:v>
                </c:pt>
                <c:pt idx="125">
                  <c:v>-4.5868103799138117E-2</c:v>
                </c:pt>
                <c:pt idx="126">
                  <c:v>9.5309827110590106E-4</c:v>
                </c:pt>
                <c:pt idx="127">
                  <c:v>4.7729389951612099E-2</c:v>
                </c:pt>
                <c:pt idx="128">
                  <c:v>5.41943653054755E-3</c:v>
                </c:pt>
                <c:pt idx="129">
                  <c:v>3.5779858002079243E-3</c:v>
                </c:pt>
                <c:pt idx="130">
                  <c:v>-2.4154720451016815E-2</c:v>
                </c:pt>
                <c:pt idx="131">
                  <c:v>3.1322751322751273E-2</c:v>
                </c:pt>
                <c:pt idx="132">
                  <c:v>9.4194968269042754E-3</c:v>
                </c:pt>
                <c:pt idx="133">
                  <c:v>6.4544837878171293E-2</c:v>
                </c:pt>
                <c:pt idx="134">
                  <c:v>4.082516603589418E-2</c:v>
                </c:pt>
                <c:pt idx="135">
                  <c:v>7.0254320675776791E-2</c:v>
                </c:pt>
                <c:pt idx="136">
                  <c:v>1.3597868004070849E-5</c:v>
                </c:pt>
                <c:pt idx="137">
                  <c:v>-2.3063356396689771E-2</c:v>
                </c:pt>
                <c:pt idx="138">
                  <c:v>-7.826259167255345E-2</c:v>
                </c:pt>
                <c:pt idx="139">
                  <c:v>-7.5155250123321735E-2</c:v>
                </c:pt>
                <c:pt idx="140">
                  <c:v>-7.822308716306163E-2</c:v>
                </c:pt>
                <c:pt idx="141">
                  <c:v>3.284072249589598E-3</c:v>
                </c:pt>
                <c:pt idx="142">
                  <c:v>6.1667578908958277E-2</c:v>
                </c:pt>
                <c:pt idx="143">
                  <c:v>0.11340996168582373</c:v>
                </c:pt>
                <c:pt idx="144">
                  <c:v>3.5905856595511598E-2</c:v>
                </c:pt>
                <c:pt idx="145">
                  <c:v>-8.0277321656632514E-3</c:v>
                </c:pt>
                <c:pt idx="146">
                  <c:v>-5.9249842564636723E-2</c:v>
                </c:pt>
                <c:pt idx="147">
                  <c:v>-3.5473473367429419E-2</c:v>
                </c:pt>
                <c:pt idx="148">
                  <c:v>-2.746065096825186E-2</c:v>
                </c:pt>
                <c:pt idx="149">
                  <c:v>7.0546737213404613E-3</c:v>
                </c:pt>
                <c:pt idx="150">
                  <c:v>5.3280442898537096E-2</c:v>
                </c:pt>
                <c:pt idx="151">
                  <c:v>5.1193860315106088E-2</c:v>
                </c:pt>
                <c:pt idx="152">
                  <c:v>1.6225749559082885E-2</c:v>
                </c:pt>
                <c:pt idx="153">
                  <c:v>-4.2762877820349078E-2</c:v>
                </c:pt>
                <c:pt idx="154">
                  <c:v>-3.9208173690932248E-2</c:v>
                </c:pt>
                <c:pt idx="155">
                  <c:v>1.7486507642236287E-2</c:v>
                </c:pt>
                <c:pt idx="156">
                  <c:v>5.2550649065295017E-2</c:v>
                </c:pt>
                <c:pt idx="157">
                  <c:v>5.3460439092623026E-2</c:v>
                </c:pt>
                <c:pt idx="158">
                  <c:v>-4.1855834328952568E-2</c:v>
                </c:pt>
                <c:pt idx="159">
                  <c:v>-0.10576174193156018</c:v>
                </c:pt>
                <c:pt idx="160">
                  <c:v>-0.11989571010705591</c:v>
                </c:pt>
                <c:pt idx="161">
                  <c:v>-2.3522674288957712E-2</c:v>
                </c:pt>
                <c:pt idx="162">
                  <c:v>9.1643860609377903E-2</c:v>
                </c:pt>
                <c:pt idx="163">
                  <c:v>0.13141458371343426</c:v>
                </c:pt>
                <c:pt idx="164">
                  <c:v>7.823119598343091E-2</c:v>
                </c:pt>
                <c:pt idx="165">
                  <c:v>-2.9772885456155085E-2</c:v>
                </c:pt>
                <c:pt idx="166">
                  <c:v>-8.323704109144732E-2</c:v>
                </c:pt>
                <c:pt idx="167">
                  <c:v>-5.4176276398498723E-2</c:v>
                </c:pt>
                <c:pt idx="168">
                  <c:v>-1.7355370612075555E-2</c:v>
                </c:pt>
                <c:pt idx="169">
                  <c:v>-9.9965121676488522E-3</c:v>
                </c:pt>
                <c:pt idx="170">
                  <c:v>-0.10339286558954497</c:v>
                </c:pt>
                <c:pt idx="171">
                  <c:v>-0.12777478727299504</c:v>
                </c:pt>
                <c:pt idx="172">
                  <c:v>-0.12386233174763632</c:v>
                </c:pt>
                <c:pt idx="173">
                  <c:v>3.9519320283955807E-2</c:v>
                </c:pt>
                <c:pt idx="174">
                  <c:v>0.18563838134988217</c:v>
                </c:pt>
                <c:pt idx="175">
                  <c:v>0.32353936636147534</c:v>
                </c:pt>
                <c:pt idx="176">
                  <c:v>0.27256553196527705</c:v>
                </c:pt>
                <c:pt idx="177">
                  <c:v>8.1979225528762759E-2</c:v>
                </c:pt>
                <c:pt idx="178">
                  <c:v>-0.119706997717743</c:v>
                </c:pt>
                <c:pt idx="179">
                  <c:v>-0.20780700006095451</c:v>
                </c:pt>
                <c:pt idx="180">
                  <c:v>-0.11177856156944325</c:v>
                </c:pt>
                <c:pt idx="181">
                  <c:v>-2.6500677070058803E-2</c:v>
                </c:pt>
                <c:pt idx="182">
                  <c:v>3.4627622304130669E-2</c:v>
                </c:pt>
                <c:pt idx="183">
                  <c:v>3.6321057288108229E-3</c:v>
                </c:pt>
                <c:pt idx="184">
                  <c:v>6.8898177584519882E-4</c:v>
                </c:pt>
                <c:pt idx="185">
                  <c:v>1.1235828629923486E-2</c:v>
                </c:pt>
                <c:pt idx="186">
                  <c:v>-6.147008586033083E-3</c:v>
                </c:pt>
                <c:pt idx="187">
                  <c:v>-5.9440968449623134E-2</c:v>
                </c:pt>
                <c:pt idx="188">
                  <c:v>-0.14386069271985871</c:v>
                </c:pt>
                <c:pt idx="189">
                  <c:v>-0.10755969626937371</c:v>
                </c:pt>
                <c:pt idx="190">
                  <c:v>-5.4705774060612798E-2</c:v>
                </c:pt>
                <c:pt idx="191">
                  <c:v>2.7305569778688071E-2</c:v>
                </c:pt>
                <c:pt idx="192">
                  <c:v>2.4609984466615369E-2</c:v>
                </c:pt>
                <c:pt idx="193">
                  <c:v>0.12266164828888855</c:v>
                </c:pt>
                <c:pt idx="194">
                  <c:v>0.20189238791389341</c:v>
                </c:pt>
                <c:pt idx="195">
                  <c:v>0.22021777774465959</c:v>
                </c:pt>
                <c:pt idx="196">
                  <c:v>4.9060893203507851E-2</c:v>
                </c:pt>
                <c:pt idx="197">
                  <c:v>-0.11495050838570919</c:v>
                </c:pt>
                <c:pt idx="198">
                  <c:v>-0.14233639557163405</c:v>
                </c:pt>
                <c:pt idx="199">
                  <c:v>-7.203504981282742E-2</c:v>
                </c:pt>
                <c:pt idx="200">
                  <c:v>-2.8019803458399901E-2</c:v>
                </c:pt>
                <c:pt idx="201">
                  <c:v>-6.7287840387255618E-2</c:v>
                </c:pt>
                <c:pt idx="202">
                  <c:v>-5.3427606643980906E-2</c:v>
                </c:pt>
                <c:pt idx="203">
                  <c:v>6.7935001268334669E-2</c:v>
                </c:pt>
                <c:pt idx="204">
                  <c:v>0.1567928822314788</c:v>
                </c:pt>
                <c:pt idx="205">
                  <c:v>0.12667938808289694</c:v>
                </c:pt>
                <c:pt idx="206">
                  <c:v>-8.1805625613675062E-2</c:v>
                </c:pt>
                <c:pt idx="207">
                  <c:v>-0.17759624557010176</c:v>
                </c:pt>
                <c:pt idx="208">
                  <c:v>-0.17729756324527565</c:v>
                </c:pt>
                <c:pt idx="209">
                  <c:v>-1.6413408570271255E-3</c:v>
                </c:pt>
                <c:pt idx="210">
                  <c:v>8.0579497246163978E-2</c:v>
                </c:pt>
                <c:pt idx="211">
                  <c:v>0.13596993989150852</c:v>
                </c:pt>
                <c:pt idx="212">
                  <c:v>4.8420192537839579E-2</c:v>
                </c:pt>
                <c:pt idx="213">
                  <c:v>1.6143186731421972E-2</c:v>
                </c:pt>
                <c:pt idx="214">
                  <c:v>-2.2919384030495166E-2</c:v>
                </c:pt>
                <c:pt idx="215">
                  <c:v>1.773228962771441E-2</c:v>
                </c:pt>
                <c:pt idx="216">
                  <c:v>-2.5870922052552703E-2</c:v>
                </c:pt>
                <c:pt idx="217">
                  <c:v>-0.10016153421726193</c:v>
                </c:pt>
                <c:pt idx="218">
                  <c:v>-0.10852874846431211</c:v>
                </c:pt>
                <c:pt idx="219">
                  <c:v>8.6836181829762493E-3</c:v>
                </c:pt>
                <c:pt idx="220">
                  <c:v>0.20225245334359579</c:v>
                </c:pt>
                <c:pt idx="221">
                  <c:v>0.19154041259304422</c:v>
                </c:pt>
                <c:pt idx="222">
                  <c:v>5.8094894209571181E-2</c:v>
                </c:pt>
                <c:pt idx="223">
                  <c:v>-0.13965471472246535</c:v>
                </c:pt>
                <c:pt idx="224">
                  <c:v>-0.12488415632047063</c:v>
                </c:pt>
                <c:pt idx="225">
                  <c:v>-3.7049976602108958E-2</c:v>
                </c:pt>
                <c:pt idx="226">
                  <c:v>6.130976423374087E-2</c:v>
                </c:pt>
                <c:pt idx="227">
                  <c:v>2.711252332435965E-3</c:v>
                </c:pt>
                <c:pt idx="228">
                  <c:v>-8.6889478447282453E-2</c:v>
                </c:pt>
                <c:pt idx="229">
                  <c:v>-0.16086306548689189</c:v>
                </c:pt>
                <c:pt idx="230">
                  <c:v>-8.3042783599052372E-2</c:v>
                </c:pt>
                <c:pt idx="231">
                  <c:v>9.752577502080377E-2</c:v>
                </c:pt>
                <c:pt idx="232">
                  <c:v>0.26505169261342326</c:v>
                </c:pt>
                <c:pt idx="233">
                  <c:v>0.26084206316949821</c:v>
                </c:pt>
                <c:pt idx="234">
                  <c:v>1.1839750992510925E-2</c:v>
                </c:pt>
                <c:pt idx="235">
                  <c:v>-0.23460111472059084</c:v>
                </c:pt>
                <c:pt idx="236">
                  <c:v>-0.34962435710000467</c:v>
                </c:pt>
                <c:pt idx="237">
                  <c:v>-0.13786367269549163</c:v>
                </c:pt>
                <c:pt idx="238">
                  <c:v>9.5571648017804114E-2</c:v>
                </c:pt>
                <c:pt idx="239">
                  <c:v>0.29051455872166193</c:v>
                </c:pt>
                <c:pt idx="240">
                  <c:v>0.17807120648370114</c:v>
                </c:pt>
                <c:pt idx="241">
                  <c:v>4.7268031007868395E-2</c:v>
                </c:pt>
                <c:pt idx="242">
                  <c:v>-9.7068503030562622E-2</c:v>
                </c:pt>
                <c:pt idx="243">
                  <c:v>-4.7181020622754942E-2</c:v>
                </c:pt>
                <c:pt idx="244">
                  <c:v>-1.4816287445013695E-2</c:v>
                </c:pt>
                <c:pt idx="245">
                  <c:v>-1.5698965292461214E-2</c:v>
                </c:pt>
                <c:pt idx="246">
                  <c:v>-8.1341885677929035E-2</c:v>
                </c:pt>
                <c:pt idx="247">
                  <c:v>-0.12970759854228689</c:v>
                </c:pt>
                <c:pt idx="248">
                  <c:v>-6.4146043093411501E-2</c:v>
                </c:pt>
                <c:pt idx="249">
                  <c:v>-2.6578293416119725E-2</c:v>
                </c:pt>
                <c:pt idx="250">
                  <c:v>6.1515940933998259E-2</c:v>
                </c:pt>
                <c:pt idx="251">
                  <c:v>2.9812104608852568E-2</c:v>
                </c:pt>
                <c:pt idx="252">
                  <c:v>0.10423594929061493</c:v>
                </c:pt>
                <c:pt idx="253">
                  <c:v>5.1755964087517592E-2</c:v>
                </c:pt>
                <c:pt idx="254">
                  <c:v>8.8509306490274955E-2</c:v>
                </c:pt>
                <c:pt idx="255">
                  <c:v>-5.7114615979864487E-3</c:v>
                </c:pt>
                <c:pt idx="256">
                  <c:v>5.8037425210121084E-2</c:v>
                </c:pt>
                <c:pt idx="257">
                  <c:v>2.4712526951411167E-2</c:v>
                </c:pt>
                <c:pt idx="258">
                  <c:v>5.7719110676357342E-2</c:v>
                </c:pt>
                <c:pt idx="259">
                  <c:v>-6.777409431741839E-2</c:v>
                </c:pt>
                <c:pt idx="260">
                  <c:v>-9.1342638360401088E-2</c:v>
                </c:pt>
                <c:pt idx="261">
                  <c:v>-9.7769419174664127E-2</c:v>
                </c:pt>
                <c:pt idx="262">
                  <c:v>-1.2268667563912946E-2</c:v>
                </c:pt>
                <c:pt idx="263">
                  <c:v>-1.2964090686364282E-2</c:v>
                </c:pt>
                <c:pt idx="264">
                  <c:v>-5.7038228491878153E-2</c:v>
                </c:pt>
                <c:pt idx="265">
                  <c:v>-4.2790150754496027E-2</c:v>
                </c:pt>
                <c:pt idx="266">
                  <c:v>3.8260788529823654E-2</c:v>
                </c:pt>
                <c:pt idx="267">
                  <c:v>0.12232616609652902</c:v>
                </c:pt>
                <c:pt idx="268">
                  <c:v>5.6202082671018672E-2</c:v>
                </c:pt>
                <c:pt idx="269">
                  <c:v>-4.8946924533937418E-2</c:v>
                </c:pt>
                <c:pt idx="270">
                  <c:v>-9.6619697653289663E-2</c:v>
                </c:pt>
                <c:pt idx="271">
                  <c:v>-4.6831549157130725E-2</c:v>
                </c:pt>
                <c:pt idx="272">
                  <c:v>1.8826880842384597E-2</c:v>
                </c:pt>
                <c:pt idx="273">
                  <c:v>4.4928542602961231E-2</c:v>
                </c:pt>
                <c:pt idx="274">
                  <c:v>5.7182323848990434E-2</c:v>
                </c:pt>
                <c:pt idx="275">
                  <c:v>7.8274413304397175E-2</c:v>
                </c:pt>
                <c:pt idx="276">
                  <c:v>6.066943203114028E-2</c:v>
                </c:pt>
                <c:pt idx="277">
                  <c:v>3.281955162409559E-2</c:v>
                </c:pt>
                <c:pt idx="278">
                  <c:v>-9.5301235762450167E-3</c:v>
                </c:pt>
                <c:pt idx="279">
                  <c:v>-3.9631003362659345E-2</c:v>
                </c:pt>
                <c:pt idx="280">
                  <c:v>-4.0534259180208032E-2</c:v>
                </c:pt>
                <c:pt idx="281">
                  <c:v>-0.10709478652504927</c:v>
                </c:pt>
                <c:pt idx="282">
                  <c:v>-5.5885989293314564E-2</c:v>
                </c:pt>
                <c:pt idx="283">
                  <c:v>-6.3183420763887013E-2</c:v>
                </c:pt>
                <c:pt idx="284">
                  <c:v>8.313884534348788E-2</c:v>
                </c:pt>
                <c:pt idx="285">
                  <c:v>6.7470582830663359E-2</c:v>
                </c:pt>
                <c:pt idx="286">
                  <c:v>7.7738301547937774E-2</c:v>
                </c:pt>
                <c:pt idx="287">
                  <c:v>-7.6528032058923445E-3</c:v>
                </c:pt>
                <c:pt idx="288">
                  <c:v>-1.7660253747186272E-2</c:v>
                </c:pt>
                <c:pt idx="289">
                  <c:v>-1.5646100835920624E-3</c:v>
                </c:pt>
                <c:pt idx="290">
                  <c:v>-3.5244673125357284E-2</c:v>
                </c:pt>
                <c:pt idx="291">
                  <c:v>-7.6465025726602673E-2</c:v>
                </c:pt>
                <c:pt idx="292">
                  <c:v>-0.12469537539207964</c:v>
                </c:pt>
                <c:pt idx="293">
                  <c:v>-5.2537823276246266E-2</c:v>
                </c:pt>
                <c:pt idx="294">
                  <c:v>5.6717696920466167E-2</c:v>
                </c:pt>
                <c:pt idx="295">
                  <c:v>0.16277948135773568</c:v>
                </c:pt>
                <c:pt idx="296">
                  <c:v>0.17303622575936242</c:v>
                </c:pt>
                <c:pt idx="297">
                  <c:v>9.9956697172031816E-2</c:v>
                </c:pt>
                <c:pt idx="298">
                  <c:v>-3.0983618938163853E-2</c:v>
                </c:pt>
                <c:pt idx="299">
                  <c:v>-0.11895492338420229</c:v>
                </c:pt>
                <c:pt idx="300">
                  <c:v>-0.13582328032781046</c:v>
                </c:pt>
                <c:pt idx="301">
                  <c:v>-4.0954198160476997E-2</c:v>
                </c:pt>
                <c:pt idx="302">
                  <c:v>3.5322595643391984E-2</c:v>
                </c:pt>
                <c:pt idx="303">
                  <c:v>7.7092666261292367E-2</c:v>
                </c:pt>
                <c:pt idx="304">
                  <c:v>-3.0568001663947206E-3</c:v>
                </c:pt>
                <c:pt idx="305">
                  <c:v>-5.0291354514175803E-2</c:v>
                </c:pt>
                <c:pt idx="306">
                  <c:v>-7.108866414378974E-2</c:v>
                </c:pt>
                <c:pt idx="307">
                  <c:v>-6.625202798346848E-3</c:v>
                </c:pt>
                <c:pt idx="308">
                  <c:v>3.8816492206410071E-2</c:v>
                </c:pt>
                <c:pt idx="309">
                  <c:v>6.8525302636675042E-2</c:v>
                </c:pt>
                <c:pt idx="310">
                  <c:v>7.9709780256892612E-2</c:v>
                </c:pt>
                <c:pt idx="311">
                  <c:v>3.2520544860970335E-2</c:v>
                </c:pt>
                <c:pt idx="312">
                  <c:v>-2.7566620028626237E-2</c:v>
                </c:pt>
                <c:pt idx="313">
                  <c:v>-9.5067765003010132E-2</c:v>
                </c:pt>
                <c:pt idx="314">
                  <c:v>-4.6397790766761239E-2</c:v>
                </c:pt>
                <c:pt idx="315">
                  <c:v>-1.0622684962243759E-2</c:v>
                </c:pt>
                <c:pt idx="316">
                  <c:v>-2.6824311879800684E-2</c:v>
                </c:pt>
                <c:pt idx="317">
                  <c:v>-0.1324315412847886</c:v>
                </c:pt>
                <c:pt idx="318">
                  <c:v>-0.13975231585201589</c:v>
                </c:pt>
                <c:pt idx="319">
                  <c:v>3.9363431421005325E-2</c:v>
                </c:pt>
                <c:pt idx="320">
                  <c:v>0.22587171719807345</c:v>
                </c:pt>
                <c:pt idx="321">
                  <c:v>0.24695019603311627</c:v>
                </c:pt>
                <c:pt idx="322">
                  <c:v>1.0519320740447516E-2</c:v>
                </c:pt>
                <c:pt idx="323">
                  <c:v>-0.11112186774177073</c:v>
                </c:pt>
                <c:pt idx="324">
                  <c:v>-5.0014587294153645E-2</c:v>
                </c:pt>
                <c:pt idx="325">
                  <c:v>0.13187350475553097</c:v>
                </c:pt>
                <c:pt idx="326">
                  <c:v>6.1333301019312336E-2</c:v>
                </c:pt>
                <c:pt idx="327">
                  <c:v>-0.13671196833775967</c:v>
                </c:pt>
                <c:pt idx="328">
                  <c:v>-0.25707078189892302</c:v>
                </c:pt>
                <c:pt idx="329">
                  <c:v>-8.3422692535771434E-2</c:v>
                </c:pt>
                <c:pt idx="330">
                  <c:v>0.11134075797401666</c:v>
                </c:pt>
                <c:pt idx="331">
                  <c:v>0.19200053363314015</c:v>
                </c:pt>
                <c:pt idx="332">
                  <c:v>7.5296711671264838E-2</c:v>
                </c:pt>
                <c:pt idx="333">
                  <c:v>-1.4185857997949839E-2</c:v>
                </c:pt>
                <c:pt idx="334">
                  <c:v>-7.4654341822938328E-2</c:v>
                </c:pt>
                <c:pt idx="335">
                  <c:v>-2.8203322967333227E-2</c:v>
                </c:pt>
                <c:pt idx="336">
                  <c:v>1.9304760791272191E-3</c:v>
                </c:pt>
                <c:pt idx="337">
                  <c:v>8.4706655768409897E-2</c:v>
                </c:pt>
                <c:pt idx="338">
                  <c:v>4.1858008681783208E-2</c:v>
                </c:pt>
                <c:pt idx="339">
                  <c:v>3.5919606873049591E-2</c:v>
                </c:pt>
                <c:pt idx="340">
                  <c:v>-7.3240352907019066E-2</c:v>
                </c:pt>
                <c:pt idx="341">
                  <c:v>-2.325957358960758E-2</c:v>
                </c:pt>
                <c:pt idx="342">
                  <c:v>-4.2023706614282043E-2</c:v>
                </c:pt>
                <c:pt idx="343">
                  <c:v>-1.2518936962882013E-2</c:v>
                </c:pt>
                <c:pt idx="344">
                  <c:v>-9.7543307980358637E-2</c:v>
                </c:pt>
                <c:pt idx="345">
                  <c:v>-0.12278281795223504</c:v>
                </c:pt>
                <c:pt idx="346">
                  <c:v>-2.422520107505614E-2</c:v>
                </c:pt>
                <c:pt idx="347">
                  <c:v>0.10900771085726731</c:v>
                </c:pt>
                <c:pt idx="348">
                  <c:v>0.19743591842981215</c:v>
                </c:pt>
                <c:pt idx="349">
                  <c:v>8.9325323819621952E-2</c:v>
                </c:pt>
                <c:pt idx="350">
                  <c:v>-3.8115234246959653E-3</c:v>
                </c:pt>
                <c:pt idx="351">
                  <c:v>-5.297841417302681E-2</c:v>
                </c:pt>
                <c:pt idx="352">
                  <c:v>1.5763482620355356E-2</c:v>
                </c:pt>
                <c:pt idx="353">
                  <c:v>1.5336995972606515E-2</c:v>
                </c:pt>
                <c:pt idx="354">
                  <c:v>-4.1318815399892239E-3</c:v>
                </c:pt>
                <c:pt idx="355">
                  <c:v>-0.10881399814049957</c:v>
                </c:pt>
                <c:pt idx="356">
                  <c:v>-9.3518086815690293E-2</c:v>
                </c:pt>
                <c:pt idx="357">
                  <c:v>-0.13022519748765651</c:v>
                </c:pt>
                <c:pt idx="358">
                  <c:v>-6.4303579001416367E-2</c:v>
                </c:pt>
                <c:pt idx="359">
                  <c:v>-5.7459735092905952E-2</c:v>
                </c:pt>
                <c:pt idx="360">
                  <c:v>0.10545176819051649</c:v>
                </c:pt>
                <c:pt idx="361">
                  <c:v>0.21127809891951874</c:v>
                </c:pt>
                <c:pt idx="362">
                  <c:v>0.26759845367335666</c:v>
                </c:pt>
                <c:pt idx="363">
                  <c:v>0.10805039672686596</c:v>
                </c:pt>
                <c:pt idx="364">
                  <c:v>-4.0119655448129753E-2</c:v>
                </c:pt>
                <c:pt idx="365">
                  <c:v>-0.13653162231250363</c:v>
                </c:pt>
                <c:pt idx="366">
                  <c:v>-0.10010679435349112</c:v>
                </c:pt>
                <c:pt idx="367">
                  <c:v>-0.11998044398670744</c:v>
                </c:pt>
                <c:pt idx="368">
                  <c:v>-0.12293146577116439</c:v>
                </c:pt>
                <c:pt idx="369">
                  <c:v>-0.10386044500441445</c:v>
                </c:pt>
                <c:pt idx="370">
                  <c:v>4.2007479025900629E-3</c:v>
                </c:pt>
                <c:pt idx="371">
                  <c:v>6.2012636957298119E-2</c:v>
                </c:pt>
                <c:pt idx="372">
                  <c:v>7.8678310221273431E-2</c:v>
                </c:pt>
                <c:pt idx="373">
                  <c:v>0.11119525495096043</c:v>
                </c:pt>
                <c:pt idx="374">
                  <c:v>0.17988756573208051</c:v>
                </c:pt>
                <c:pt idx="375">
                  <c:v>0.17193101459421026</c:v>
                </c:pt>
                <c:pt idx="376">
                  <c:v>2.4561931248676044E-2</c:v>
                </c:pt>
                <c:pt idx="377">
                  <c:v>-0.13338823817349765</c:v>
                </c:pt>
                <c:pt idx="378">
                  <c:v>-0.16639142805580842</c:v>
                </c:pt>
                <c:pt idx="379">
                  <c:v>-6.787826994712616E-2</c:v>
                </c:pt>
                <c:pt idx="380">
                  <c:v>1.335061483956701E-2</c:v>
                </c:pt>
                <c:pt idx="381">
                  <c:v>2.2080151854789103E-2</c:v>
                </c:pt>
                <c:pt idx="382">
                  <c:v>-2.8597979334591923E-2</c:v>
                </c:pt>
                <c:pt idx="383">
                  <c:v>-6.1548057180361791E-2</c:v>
                </c:pt>
                <c:pt idx="384">
                  <c:v>-7.3140161001163426E-2</c:v>
                </c:pt>
                <c:pt idx="385">
                  <c:v>-7.8708141081366215E-2</c:v>
                </c:pt>
                <c:pt idx="386">
                  <c:v>-6.7344104181396289E-2</c:v>
                </c:pt>
                <c:pt idx="387">
                  <c:v>-1.5708431625907331E-2</c:v>
                </c:pt>
                <c:pt idx="388">
                  <c:v>6.7300977505356505E-2</c:v>
                </c:pt>
                <c:pt idx="389">
                  <c:v>0.16892671192842487</c:v>
                </c:pt>
                <c:pt idx="390">
                  <c:v>0.15882333075925481</c:v>
                </c:pt>
                <c:pt idx="391">
                  <c:v>9.7075071198356344E-2</c:v>
                </c:pt>
                <c:pt idx="392">
                  <c:v>-6.1854601586435964E-2</c:v>
                </c:pt>
                <c:pt idx="393">
                  <c:v>-9.8143971027809362E-2</c:v>
                </c:pt>
                <c:pt idx="394">
                  <c:v>-5.4776134580590975E-2</c:v>
                </c:pt>
                <c:pt idx="395">
                  <c:v>4.6470104916641976E-2</c:v>
                </c:pt>
                <c:pt idx="396">
                  <c:v>5.4640049961006278E-2</c:v>
                </c:pt>
                <c:pt idx="397">
                  <c:v>-4.1329842371451507E-2</c:v>
                </c:pt>
                <c:pt idx="398">
                  <c:v>-0.11596256019810398</c:v>
                </c:pt>
                <c:pt idx="399">
                  <c:v>-0.11379496173849697</c:v>
                </c:pt>
                <c:pt idx="400">
                  <c:v>-1.6890782090708639E-2</c:v>
                </c:pt>
                <c:pt idx="401">
                  <c:v>0.1131720443752577</c:v>
                </c:pt>
                <c:pt idx="402">
                  <c:v>0.2087013847022002</c:v>
                </c:pt>
                <c:pt idx="403">
                  <c:v>0.20365819568782015</c:v>
                </c:pt>
                <c:pt idx="404">
                  <c:v>4.6114756313862491E-2</c:v>
                </c:pt>
                <c:pt idx="405">
                  <c:v>-0.14722517168677265</c:v>
                </c:pt>
                <c:pt idx="406">
                  <c:v>-0.23267656027394421</c:v>
                </c:pt>
                <c:pt idx="407">
                  <c:v>-0.156365081784239</c:v>
                </c:pt>
                <c:pt idx="408">
                  <c:v>-5.1419685771727286E-2</c:v>
                </c:pt>
                <c:pt idx="409">
                  <c:v>-4.2557807621694437E-3</c:v>
                </c:pt>
                <c:pt idx="410">
                  <c:v>-1.8745621407493918E-2</c:v>
                </c:pt>
                <c:pt idx="411">
                  <c:v>3.5512251139339313E-2</c:v>
                </c:pt>
                <c:pt idx="412">
                  <c:v>0.10244722188556381</c:v>
                </c:pt>
                <c:pt idx="413">
                  <c:v>0.18045388656793246</c:v>
                </c:pt>
                <c:pt idx="414">
                  <c:v>0.13555210632927728</c:v>
                </c:pt>
                <c:pt idx="415">
                  <c:v>3.5484751830633821E-2</c:v>
                </c:pt>
                <c:pt idx="416">
                  <c:v>-0.12894328697754312</c:v>
                </c:pt>
                <c:pt idx="417">
                  <c:v>-0.20679692461233165</c:v>
                </c:pt>
                <c:pt idx="418">
                  <c:v>-0.14648976302360447</c:v>
                </c:pt>
                <c:pt idx="419">
                  <c:v>2.7925891190239398E-2</c:v>
                </c:pt>
                <c:pt idx="420">
                  <c:v>0.13783576121220786</c:v>
                </c:pt>
                <c:pt idx="421">
                  <c:v>9.2037880169992967E-2</c:v>
                </c:pt>
                <c:pt idx="422">
                  <c:v>-3.9620247723180846E-2</c:v>
                </c:pt>
                <c:pt idx="423">
                  <c:v>-7.6115734898627593E-2</c:v>
                </c:pt>
                <c:pt idx="424">
                  <c:v>-1.5428700883251508E-2</c:v>
                </c:pt>
                <c:pt idx="425">
                  <c:v>6.0408874598455529E-2</c:v>
                </c:pt>
                <c:pt idx="426">
                  <c:v>2.8959056423647562E-2</c:v>
                </c:pt>
                <c:pt idx="427">
                  <c:v>-1.7718621059150601E-2</c:v>
                </c:pt>
                <c:pt idx="428">
                  <c:v>-3.5755733793672993E-2</c:v>
                </c:pt>
                <c:pt idx="429">
                  <c:v>5.1249104130942115E-2</c:v>
                </c:pt>
                <c:pt idx="430">
                  <c:v>0.11191737938675028</c:v>
                </c:pt>
                <c:pt idx="431">
                  <c:v>0.15457038342451299</c:v>
                </c:pt>
                <c:pt idx="432">
                  <c:v>8.0732260021601873E-2</c:v>
                </c:pt>
                <c:pt idx="433">
                  <c:v>-1.7734664338644939E-2</c:v>
                </c:pt>
                <c:pt idx="434">
                  <c:v>-0.15443855235206194</c:v>
                </c:pt>
                <c:pt idx="435">
                  <c:v>-0.20819718977602533</c:v>
                </c:pt>
                <c:pt idx="436">
                  <c:v>-0.14028297769746467</c:v>
                </c:pt>
                <c:pt idx="437">
                  <c:v>5.4555820212449646E-2</c:v>
                </c:pt>
                <c:pt idx="438">
                  <c:v>0.26260205898766381</c:v>
                </c:pt>
                <c:pt idx="439">
                  <c:v>0.30767395751610199</c:v>
                </c:pt>
                <c:pt idx="440">
                  <c:v>0.17166537273201621</c:v>
                </c:pt>
                <c:pt idx="441">
                  <c:v>4.6524632309640268E-2</c:v>
                </c:pt>
              </c:numCache>
            </c:numRef>
          </c:yVal>
        </c:ser>
        <c:axId val="103475840"/>
        <c:axId val="106877312"/>
      </c:scatterChart>
      <c:valAx>
        <c:axId val="103475840"/>
        <c:scaling>
          <c:orientation val="minMax"/>
          <c:max val="-24.555"/>
          <c:min val="-572.55431999999996"/>
        </c:scaling>
        <c:axPos val="b"/>
        <c:majorGridlines>
          <c:spPr>
            <a:ln w="19050">
              <a:solidFill>
                <a:schemeClr val="tx1"/>
              </a:solidFill>
            </a:ln>
          </c:spPr>
        </c:majorGridlines>
        <c:minorGridlines/>
        <c:numFmt formatCode="0.0" sourceLinked="0"/>
        <c:tickLblPos val="nextTo"/>
        <c:txPr>
          <a:bodyPr rot="0" vert="horz"/>
          <a:lstStyle/>
          <a:p>
            <a:pPr>
              <a:defRPr sz="1100" b="1" i="0" baseline="0"/>
            </a:pPr>
            <a:endParaRPr lang="en-US"/>
          </a:p>
        </c:txPr>
        <c:crossAx val="106877312"/>
        <c:crossesAt val="-100"/>
        <c:crossBetween val="midCat"/>
        <c:majorUnit val="60.888374509999998"/>
        <c:minorUnit val="60.888374509999998"/>
      </c:valAx>
      <c:valAx>
        <c:axId val="106877312"/>
        <c:scaling>
          <c:orientation val="minMax"/>
          <c:max val="0.30000000000000021"/>
          <c:min val="-0.30000000000000021"/>
        </c:scaling>
        <c:axPos val="l"/>
        <c:majorGridlines/>
        <c:numFmt formatCode="0.0" sourceLinked="0"/>
        <c:tickLblPos val="nextTo"/>
        <c:txPr>
          <a:bodyPr/>
          <a:lstStyle/>
          <a:p>
            <a:pPr>
              <a:defRPr sz="1100" b="1" i="0" baseline="0"/>
            </a:pPr>
            <a:endParaRPr lang="en-US"/>
          </a:p>
        </c:txPr>
        <c:crossAx val="103475840"/>
        <c:crossesAt val="-15000"/>
        <c:crossBetween val="midCat"/>
        <c:majorUnit val="0.1"/>
        <c:minorUnit val="1.0000000000000024E-3"/>
      </c:valAx>
    </c:plotArea>
    <c:plotVisOnly val="1"/>
  </c:chart>
  <c:printSettings>
    <c:headerFooter/>
    <c:pageMargins b="0.75000000000000266" l="0.70000000000000062" r="0.70000000000000062" t="0.7500000000000026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layoutTarget val="inner"/>
          <c:xMode val="edge"/>
          <c:yMode val="edge"/>
          <c:x val="8.1141766210349603E-2"/>
          <c:y val="0.10674652370581406"/>
          <c:w val="0.89486122774682153"/>
          <c:h val="0.6681440218908814"/>
        </c:manualLayout>
      </c:layout>
      <c:scatterChart>
        <c:scatterStyle val="lineMarker"/>
        <c:ser>
          <c:idx val="2"/>
          <c:order val="0"/>
          <c:tx>
            <c:v>Evolution</c:v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Data!$Y$3:$Y$891</c:f>
              <c:numCache>
                <c:formatCode>0.000</c:formatCode>
                <c:ptCount val="889"/>
                <c:pt idx="0">
                  <c:v>-4641.9273505809915</c:v>
                </c:pt>
                <c:pt idx="1">
                  <c:v>-4631.7792881619835</c:v>
                </c:pt>
                <c:pt idx="2">
                  <c:v>-4621.6312257429754</c:v>
                </c:pt>
                <c:pt idx="3">
                  <c:v>-4611.4831633239673</c:v>
                </c:pt>
                <c:pt idx="4">
                  <c:v>-4601.3351009049593</c:v>
                </c:pt>
                <c:pt idx="5">
                  <c:v>-4591.1870384859512</c:v>
                </c:pt>
                <c:pt idx="6">
                  <c:v>-4581.0389760669432</c:v>
                </c:pt>
                <c:pt idx="7">
                  <c:v>-4570.8909136479351</c:v>
                </c:pt>
                <c:pt idx="8">
                  <c:v>-4560.7428512289271</c:v>
                </c:pt>
                <c:pt idx="9">
                  <c:v>-4550.594788809919</c:v>
                </c:pt>
                <c:pt idx="10">
                  <c:v>-4540.446726390911</c:v>
                </c:pt>
                <c:pt idx="11">
                  <c:v>-4530.2986639719029</c:v>
                </c:pt>
                <c:pt idx="12">
                  <c:v>-4520.1506015528948</c:v>
                </c:pt>
                <c:pt idx="13">
                  <c:v>-4510.0025391338868</c:v>
                </c:pt>
                <c:pt idx="14">
                  <c:v>-4499.8544767148787</c:v>
                </c:pt>
                <c:pt idx="15">
                  <c:v>-4489.7064142958707</c:v>
                </c:pt>
                <c:pt idx="16">
                  <c:v>-4479.5583518768626</c:v>
                </c:pt>
                <c:pt idx="17">
                  <c:v>-4469.4102894578546</c:v>
                </c:pt>
                <c:pt idx="18">
                  <c:v>-4459.2622270388465</c:v>
                </c:pt>
                <c:pt idx="19">
                  <c:v>-4449.1141646198384</c:v>
                </c:pt>
                <c:pt idx="20">
                  <c:v>-4438.9661022008304</c:v>
                </c:pt>
                <c:pt idx="21">
                  <c:v>-4428.8180397818223</c:v>
                </c:pt>
                <c:pt idx="22">
                  <c:v>-4418.6699773628143</c:v>
                </c:pt>
                <c:pt idx="23">
                  <c:v>-4408.5219149438062</c:v>
                </c:pt>
                <c:pt idx="24">
                  <c:v>-4398.3738525247982</c:v>
                </c:pt>
                <c:pt idx="25">
                  <c:v>-4388.2257901057901</c:v>
                </c:pt>
                <c:pt idx="26">
                  <c:v>-4378.0777276867821</c:v>
                </c:pt>
                <c:pt idx="27">
                  <c:v>-4367.929665267774</c:v>
                </c:pt>
                <c:pt idx="28">
                  <c:v>-4357.7816028487659</c:v>
                </c:pt>
                <c:pt idx="29">
                  <c:v>-4347.6335404297579</c:v>
                </c:pt>
                <c:pt idx="30">
                  <c:v>-4337.4854780107498</c:v>
                </c:pt>
                <c:pt idx="31">
                  <c:v>-4327.3374155917418</c:v>
                </c:pt>
                <c:pt idx="32">
                  <c:v>-4317.1893531727337</c:v>
                </c:pt>
                <c:pt idx="33">
                  <c:v>-4307.0412907537257</c:v>
                </c:pt>
                <c:pt idx="34">
                  <c:v>-4296.8932283347176</c:v>
                </c:pt>
                <c:pt idx="35">
                  <c:v>-4286.7451659157095</c:v>
                </c:pt>
                <c:pt idx="36">
                  <c:v>-4276.5971034967015</c:v>
                </c:pt>
                <c:pt idx="37">
                  <c:v>-4266.4490410776934</c:v>
                </c:pt>
                <c:pt idx="38">
                  <c:v>-4256.3009786586854</c:v>
                </c:pt>
                <c:pt idx="39">
                  <c:v>-4246.1529162396773</c:v>
                </c:pt>
                <c:pt idx="40">
                  <c:v>-4236.0048538206693</c:v>
                </c:pt>
                <c:pt idx="41">
                  <c:v>-4225.8567914016612</c:v>
                </c:pt>
                <c:pt idx="42">
                  <c:v>-4215.7087289826532</c:v>
                </c:pt>
                <c:pt idx="43">
                  <c:v>-4205.5606665636451</c:v>
                </c:pt>
                <c:pt idx="44">
                  <c:v>-4195.412604144637</c:v>
                </c:pt>
                <c:pt idx="45">
                  <c:v>-4185.264541725629</c:v>
                </c:pt>
                <c:pt idx="46">
                  <c:v>-4175.1164793066209</c:v>
                </c:pt>
                <c:pt idx="47">
                  <c:v>-4164.9684168876129</c:v>
                </c:pt>
                <c:pt idx="48">
                  <c:v>-4154.8203544686048</c:v>
                </c:pt>
                <c:pt idx="49">
                  <c:v>-4144.6722920495968</c:v>
                </c:pt>
                <c:pt idx="50">
                  <c:v>-4134.5242296305887</c:v>
                </c:pt>
                <c:pt idx="51">
                  <c:v>-4124.3761672115807</c:v>
                </c:pt>
                <c:pt idx="52">
                  <c:v>-4114.2281047925726</c:v>
                </c:pt>
                <c:pt idx="53">
                  <c:v>-4104.0800423735645</c:v>
                </c:pt>
                <c:pt idx="54">
                  <c:v>-4093.931979954556</c:v>
                </c:pt>
                <c:pt idx="55">
                  <c:v>-4083.7839175355475</c:v>
                </c:pt>
                <c:pt idx="56">
                  <c:v>-4073.635855116539</c:v>
                </c:pt>
                <c:pt idx="57">
                  <c:v>-4063.4877926975305</c:v>
                </c:pt>
                <c:pt idx="58">
                  <c:v>-4053.339730278522</c:v>
                </c:pt>
                <c:pt idx="59">
                  <c:v>-4043.1916678595135</c:v>
                </c:pt>
                <c:pt idx="60">
                  <c:v>-4033.043605440505</c:v>
                </c:pt>
                <c:pt idx="61">
                  <c:v>-4022.8955430214965</c:v>
                </c:pt>
                <c:pt idx="62">
                  <c:v>-4012.7474806024879</c:v>
                </c:pt>
                <c:pt idx="63">
                  <c:v>-4002.5994181834794</c:v>
                </c:pt>
                <c:pt idx="64">
                  <c:v>-3992.4513557644709</c:v>
                </c:pt>
                <c:pt idx="65">
                  <c:v>-3982.3032933454624</c:v>
                </c:pt>
                <c:pt idx="66">
                  <c:v>-3972.1552309264539</c:v>
                </c:pt>
                <c:pt idx="67">
                  <c:v>-3962.0071685074454</c:v>
                </c:pt>
                <c:pt idx="68">
                  <c:v>-3951.8591060884369</c:v>
                </c:pt>
                <c:pt idx="69">
                  <c:v>-3941.7110436694284</c:v>
                </c:pt>
                <c:pt idx="70">
                  <c:v>-3931.5629812504199</c:v>
                </c:pt>
                <c:pt idx="71">
                  <c:v>-3921.4149188314113</c:v>
                </c:pt>
                <c:pt idx="72">
                  <c:v>-3911.2668564124028</c:v>
                </c:pt>
                <c:pt idx="73">
                  <c:v>-3901.1187939933943</c:v>
                </c:pt>
                <c:pt idx="74">
                  <c:v>-3890.9707315743858</c:v>
                </c:pt>
                <c:pt idx="75">
                  <c:v>-3880.8226691553773</c:v>
                </c:pt>
                <c:pt idx="76">
                  <c:v>-3870.6746067363688</c:v>
                </c:pt>
                <c:pt idx="77">
                  <c:v>-3860.5265443173603</c:v>
                </c:pt>
                <c:pt idx="78">
                  <c:v>-3850.3784818983518</c:v>
                </c:pt>
                <c:pt idx="79">
                  <c:v>-3840.2304194793433</c:v>
                </c:pt>
                <c:pt idx="80">
                  <c:v>-3830.0823570603347</c:v>
                </c:pt>
                <c:pt idx="81">
                  <c:v>-3819.9342946413262</c:v>
                </c:pt>
                <c:pt idx="82">
                  <c:v>-3809.7862322223177</c:v>
                </c:pt>
                <c:pt idx="83">
                  <c:v>-3799.6381698033092</c:v>
                </c:pt>
                <c:pt idx="84">
                  <c:v>-3789.4901073843007</c:v>
                </c:pt>
                <c:pt idx="85">
                  <c:v>-3779.3420449652922</c:v>
                </c:pt>
                <c:pt idx="86">
                  <c:v>-3769.1939825462837</c:v>
                </c:pt>
                <c:pt idx="87">
                  <c:v>-3759.0459201272752</c:v>
                </c:pt>
                <c:pt idx="88">
                  <c:v>-3748.8978577082667</c:v>
                </c:pt>
                <c:pt idx="89">
                  <c:v>-3738.7497952892581</c:v>
                </c:pt>
                <c:pt idx="90">
                  <c:v>-3728.6017328702496</c:v>
                </c:pt>
                <c:pt idx="91">
                  <c:v>-3718.4536704512411</c:v>
                </c:pt>
                <c:pt idx="92">
                  <c:v>-3708.3056080322326</c:v>
                </c:pt>
                <c:pt idx="93">
                  <c:v>-3698.1575456132241</c:v>
                </c:pt>
                <c:pt idx="94">
                  <c:v>-3688.0094831942156</c:v>
                </c:pt>
                <c:pt idx="95">
                  <c:v>-3677.8614207752071</c:v>
                </c:pt>
                <c:pt idx="96">
                  <c:v>-3667.7133583561986</c:v>
                </c:pt>
                <c:pt idx="97">
                  <c:v>-3657.5652959371901</c:v>
                </c:pt>
                <c:pt idx="98">
                  <c:v>-3647.4172335181815</c:v>
                </c:pt>
                <c:pt idx="99">
                  <c:v>-3637.269171099173</c:v>
                </c:pt>
                <c:pt idx="100">
                  <c:v>-3627.1211086801645</c:v>
                </c:pt>
                <c:pt idx="101">
                  <c:v>-3616.973046261156</c:v>
                </c:pt>
                <c:pt idx="102">
                  <c:v>-3606.8249838421475</c:v>
                </c:pt>
                <c:pt idx="103">
                  <c:v>-3596.676921423139</c:v>
                </c:pt>
                <c:pt idx="104">
                  <c:v>-3586.5288590041305</c:v>
                </c:pt>
                <c:pt idx="105">
                  <c:v>-3576.380796585122</c:v>
                </c:pt>
                <c:pt idx="106">
                  <c:v>-3566.2327341661135</c:v>
                </c:pt>
                <c:pt idx="107">
                  <c:v>-3556.0846717471049</c:v>
                </c:pt>
                <c:pt idx="108">
                  <c:v>-3545.9366093280964</c:v>
                </c:pt>
                <c:pt idx="109">
                  <c:v>-3535.7885469090879</c:v>
                </c:pt>
                <c:pt idx="110">
                  <c:v>-3525.6404844900794</c:v>
                </c:pt>
                <c:pt idx="111">
                  <c:v>-3515.4924220710709</c:v>
                </c:pt>
                <c:pt idx="112">
                  <c:v>-3505.3443596520624</c:v>
                </c:pt>
                <c:pt idx="113">
                  <c:v>-3495.1962972330539</c:v>
                </c:pt>
                <c:pt idx="114">
                  <c:v>-3485.0482348140454</c:v>
                </c:pt>
                <c:pt idx="115">
                  <c:v>-3474.9001723950369</c:v>
                </c:pt>
                <c:pt idx="116">
                  <c:v>-3464.7521099760284</c:v>
                </c:pt>
                <c:pt idx="117">
                  <c:v>-3454.6040475570198</c:v>
                </c:pt>
                <c:pt idx="118">
                  <c:v>-3444.4559851380113</c:v>
                </c:pt>
                <c:pt idx="119">
                  <c:v>-3434.3079227190028</c:v>
                </c:pt>
                <c:pt idx="120">
                  <c:v>-3424.1598602999943</c:v>
                </c:pt>
                <c:pt idx="121">
                  <c:v>-3414.0117978809858</c:v>
                </c:pt>
                <c:pt idx="122">
                  <c:v>-3403.8637354619773</c:v>
                </c:pt>
                <c:pt idx="123">
                  <c:v>-3393.7156730429688</c:v>
                </c:pt>
                <c:pt idx="124">
                  <c:v>-3383.5676106239603</c:v>
                </c:pt>
                <c:pt idx="125">
                  <c:v>-3373.4195482049518</c:v>
                </c:pt>
                <c:pt idx="126">
                  <c:v>-3363.2714857859432</c:v>
                </c:pt>
                <c:pt idx="127">
                  <c:v>-3353.1234233669347</c:v>
                </c:pt>
                <c:pt idx="128">
                  <c:v>-3342.9753609479262</c:v>
                </c:pt>
                <c:pt idx="129">
                  <c:v>-3332.8272985289177</c:v>
                </c:pt>
                <c:pt idx="130">
                  <c:v>-3322.6792361099092</c:v>
                </c:pt>
                <c:pt idx="131">
                  <c:v>-3312.5311736909007</c:v>
                </c:pt>
                <c:pt idx="132">
                  <c:v>-3302.3831112718922</c:v>
                </c:pt>
                <c:pt idx="133">
                  <c:v>-3292.2350488528837</c:v>
                </c:pt>
                <c:pt idx="134">
                  <c:v>-3282.0869864338752</c:v>
                </c:pt>
                <c:pt idx="135">
                  <c:v>-3271.9389240148666</c:v>
                </c:pt>
                <c:pt idx="136">
                  <c:v>-3261.7908615958581</c:v>
                </c:pt>
                <c:pt idx="137">
                  <c:v>-3251.6427991768496</c:v>
                </c:pt>
                <c:pt idx="138">
                  <c:v>-3241.4947367578411</c:v>
                </c:pt>
                <c:pt idx="139">
                  <c:v>-3231.3466743388326</c:v>
                </c:pt>
                <c:pt idx="140">
                  <c:v>-3221.1986119198241</c:v>
                </c:pt>
                <c:pt idx="141">
                  <c:v>-3211.0505495008156</c:v>
                </c:pt>
                <c:pt idx="142">
                  <c:v>-3200.9024870818071</c:v>
                </c:pt>
                <c:pt idx="143">
                  <c:v>-3190.7544246627986</c:v>
                </c:pt>
                <c:pt idx="144">
                  <c:v>-3180.60636224379</c:v>
                </c:pt>
                <c:pt idx="145">
                  <c:v>-3170.4582998247815</c:v>
                </c:pt>
                <c:pt idx="146">
                  <c:v>-3160.310237405773</c:v>
                </c:pt>
                <c:pt idx="147">
                  <c:v>-3150.1621749867645</c:v>
                </c:pt>
                <c:pt idx="148">
                  <c:v>-3140.014112567756</c:v>
                </c:pt>
                <c:pt idx="149">
                  <c:v>-3129.8660501487475</c:v>
                </c:pt>
                <c:pt idx="150">
                  <c:v>-3119.717987729739</c:v>
                </c:pt>
                <c:pt idx="151">
                  <c:v>-3109.5699253107305</c:v>
                </c:pt>
                <c:pt idx="152">
                  <c:v>-3099.421862891722</c:v>
                </c:pt>
                <c:pt idx="153">
                  <c:v>-3089.2738004727134</c:v>
                </c:pt>
                <c:pt idx="154">
                  <c:v>-3079.1257380537049</c:v>
                </c:pt>
                <c:pt idx="155">
                  <c:v>-3068.9776756346964</c:v>
                </c:pt>
                <c:pt idx="156">
                  <c:v>-3058.8296132156879</c:v>
                </c:pt>
                <c:pt idx="157">
                  <c:v>-3048.6815507966794</c:v>
                </c:pt>
                <c:pt idx="158">
                  <c:v>-3038.5334883776709</c:v>
                </c:pt>
                <c:pt idx="159">
                  <c:v>-3028.3854259586624</c:v>
                </c:pt>
                <c:pt idx="160">
                  <c:v>-3018.2373635396539</c:v>
                </c:pt>
                <c:pt idx="161">
                  <c:v>-3008.0893011206454</c:v>
                </c:pt>
                <c:pt idx="162">
                  <c:v>-2997.9412387016368</c:v>
                </c:pt>
                <c:pt idx="163">
                  <c:v>-2987.7931762826283</c:v>
                </c:pt>
                <c:pt idx="164">
                  <c:v>-2977.6451138636198</c:v>
                </c:pt>
                <c:pt idx="165">
                  <c:v>-2967.4970514446113</c:v>
                </c:pt>
                <c:pt idx="166">
                  <c:v>-2957.3489890256028</c:v>
                </c:pt>
                <c:pt idx="167">
                  <c:v>-2947.2009266065943</c:v>
                </c:pt>
                <c:pt idx="168">
                  <c:v>-2937.0528641875858</c:v>
                </c:pt>
                <c:pt idx="169">
                  <c:v>-2926.9048017685773</c:v>
                </c:pt>
                <c:pt idx="170">
                  <c:v>-2916.7567393495688</c:v>
                </c:pt>
                <c:pt idx="171">
                  <c:v>-2906.6086769305603</c:v>
                </c:pt>
                <c:pt idx="172">
                  <c:v>-2896.4606145115517</c:v>
                </c:pt>
                <c:pt idx="173">
                  <c:v>-2886.3125520925432</c:v>
                </c:pt>
                <c:pt idx="174">
                  <c:v>-2876.1644896735347</c:v>
                </c:pt>
                <c:pt idx="175">
                  <c:v>-2866.0164272545262</c:v>
                </c:pt>
                <c:pt idx="176">
                  <c:v>-2855.8683648355177</c:v>
                </c:pt>
                <c:pt idx="177">
                  <c:v>-2845.7203024165092</c:v>
                </c:pt>
                <c:pt idx="178">
                  <c:v>-2835.5722399975007</c:v>
                </c:pt>
                <c:pt idx="179">
                  <c:v>-2825.4241775784922</c:v>
                </c:pt>
                <c:pt idx="180">
                  <c:v>-2815.2761151594837</c:v>
                </c:pt>
                <c:pt idx="181">
                  <c:v>-2805.1280527404751</c:v>
                </c:pt>
                <c:pt idx="182">
                  <c:v>-2794.9799903214666</c:v>
                </c:pt>
                <c:pt idx="183">
                  <c:v>-2784.8319279024581</c:v>
                </c:pt>
                <c:pt idx="184">
                  <c:v>-2774.6838654834496</c:v>
                </c:pt>
                <c:pt idx="185">
                  <c:v>-2764.5358030644411</c:v>
                </c:pt>
                <c:pt idx="186">
                  <c:v>-2754.3877406454326</c:v>
                </c:pt>
                <c:pt idx="187">
                  <c:v>-2744.2396782264241</c:v>
                </c:pt>
                <c:pt idx="188">
                  <c:v>-2734.0916158074156</c:v>
                </c:pt>
                <c:pt idx="189">
                  <c:v>-2723.9435533884071</c:v>
                </c:pt>
                <c:pt idx="190">
                  <c:v>-2713.7954909693985</c:v>
                </c:pt>
                <c:pt idx="191">
                  <c:v>-2703.64742855039</c:v>
                </c:pt>
                <c:pt idx="192">
                  <c:v>-2693.4993661313815</c:v>
                </c:pt>
                <c:pt idx="193">
                  <c:v>-2683.351303712373</c:v>
                </c:pt>
                <c:pt idx="194">
                  <c:v>-2673.2032412933645</c:v>
                </c:pt>
                <c:pt idx="195">
                  <c:v>-2663.055178874356</c:v>
                </c:pt>
                <c:pt idx="196">
                  <c:v>-2652.9071164553475</c:v>
                </c:pt>
                <c:pt idx="197">
                  <c:v>-2642.759054036339</c:v>
                </c:pt>
                <c:pt idx="198">
                  <c:v>-2632.6109916173305</c:v>
                </c:pt>
                <c:pt idx="199">
                  <c:v>-2622.4629291983219</c:v>
                </c:pt>
                <c:pt idx="200">
                  <c:v>-2612.3148667793134</c:v>
                </c:pt>
                <c:pt idx="201">
                  <c:v>-2602.1668043603049</c:v>
                </c:pt>
                <c:pt idx="202">
                  <c:v>-2592.0187419412964</c:v>
                </c:pt>
                <c:pt idx="203">
                  <c:v>-2581.8706795222879</c:v>
                </c:pt>
                <c:pt idx="204">
                  <c:v>-2571.7226171032794</c:v>
                </c:pt>
                <c:pt idx="205">
                  <c:v>-2561.5745546842709</c:v>
                </c:pt>
                <c:pt idx="206">
                  <c:v>-2551.4264922652624</c:v>
                </c:pt>
                <c:pt idx="207">
                  <c:v>-2541.2784298462539</c:v>
                </c:pt>
                <c:pt idx="208">
                  <c:v>-2531.1303674272453</c:v>
                </c:pt>
                <c:pt idx="209">
                  <c:v>-2520.9823050082368</c:v>
                </c:pt>
                <c:pt idx="210">
                  <c:v>-2510.8342425892283</c:v>
                </c:pt>
                <c:pt idx="211">
                  <c:v>-2500.6861801702198</c:v>
                </c:pt>
                <c:pt idx="212">
                  <c:v>-2490.5381177512113</c:v>
                </c:pt>
                <c:pt idx="213">
                  <c:v>-2480.3900553322028</c:v>
                </c:pt>
                <c:pt idx="214">
                  <c:v>-2470.2419929131943</c:v>
                </c:pt>
                <c:pt idx="215">
                  <c:v>-2460.0939304941858</c:v>
                </c:pt>
                <c:pt idx="216">
                  <c:v>-2449.9458680751773</c:v>
                </c:pt>
                <c:pt idx="217">
                  <c:v>-2439.7978056561687</c:v>
                </c:pt>
                <c:pt idx="218">
                  <c:v>-2429.6497432371602</c:v>
                </c:pt>
                <c:pt idx="219">
                  <c:v>-2419.5016808181517</c:v>
                </c:pt>
                <c:pt idx="220">
                  <c:v>-2409.3536183991432</c:v>
                </c:pt>
                <c:pt idx="221">
                  <c:v>-2399.2055559801347</c:v>
                </c:pt>
                <c:pt idx="222">
                  <c:v>-2389.0574935611262</c:v>
                </c:pt>
                <c:pt idx="223">
                  <c:v>-2378.9094311421177</c:v>
                </c:pt>
                <c:pt idx="224">
                  <c:v>-2368.7613687231092</c:v>
                </c:pt>
                <c:pt idx="225">
                  <c:v>-2358.6133063041007</c:v>
                </c:pt>
                <c:pt idx="226">
                  <c:v>-2348.4652438850921</c:v>
                </c:pt>
                <c:pt idx="227">
                  <c:v>-2338.3171814660836</c:v>
                </c:pt>
                <c:pt idx="228">
                  <c:v>-2328.1691190470751</c:v>
                </c:pt>
                <c:pt idx="229">
                  <c:v>-2318.0210566280666</c:v>
                </c:pt>
                <c:pt idx="230">
                  <c:v>-2307.8729942090581</c:v>
                </c:pt>
                <c:pt idx="231">
                  <c:v>-2297.7249317900496</c:v>
                </c:pt>
                <c:pt idx="232">
                  <c:v>-2287.5768693710411</c:v>
                </c:pt>
                <c:pt idx="233">
                  <c:v>-2277.4288069520326</c:v>
                </c:pt>
                <c:pt idx="234">
                  <c:v>-2267.2807445330241</c:v>
                </c:pt>
                <c:pt idx="235">
                  <c:v>-2257.1326821140156</c:v>
                </c:pt>
                <c:pt idx="236">
                  <c:v>-2246.984619695007</c:v>
                </c:pt>
                <c:pt idx="237">
                  <c:v>-2236.8365572759985</c:v>
                </c:pt>
                <c:pt idx="238">
                  <c:v>-2226.68849485699</c:v>
                </c:pt>
                <c:pt idx="239">
                  <c:v>-2216.5404324379815</c:v>
                </c:pt>
                <c:pt idx="240">
                  <c:v>-2206.392370018973</c:v>
                </c:pt>
                <c:pt idx="241">
                  <c:v>-2196.2443075999645</c:v>
                </c:pt>
                <c:pt idx="242">
                  <c:v>-2186.096245180956</c:v>
                </c:pt>
                <c:pt idx="243">
                  <c:v>-2175.9481827619475</c:v>
                </c:pt>
                <c:pt idx="244">
                  <c:v>-2165.800120342939</c:v>
                </c:pt>
                <c:pt idx="245">
                  <c:v>-2155.6520579239304</c:v>
                </c:pt>
                <c:pt idx="246">
                  <c:v>-2145.5039955049219</c:v>
                </c:pt>
                <c:pt idx="247">
                  <c:v>-2135.3559330859134</c:v>
                </c:pt>
                <c:pt idx="248">
                  <c:v>-2125.2078706669049</c:v>
                </c:pt>
                <c:pt idx="249">
                  <c:v>-2115.0598082478964</c:v>
                </c:pt>
                <c:pt idx="250">
                  <c:v>-2104.9117458288879</c:v>
                </c:pt>
                <c:pt idx="251">
                  <c:v>-2094.7636834098794</c:v>
                </c:pt>
                <c:pt idx="252">
                  <c:v>-2084.6156209908709</c:v>
                </c:pt>
                <c:pt idx="253">
                  <c:v>-2074.4675585718624</c:v>
                </c:pt>
                <c:pt idx="254">
                  <c:v>-2064.3194961528538</c:v>
                </c:pt>
                <c:pt idx="255">
                  <c:v>-2054.1714337338453</c:v>
                </c:pt>
                <c:pt idx="256">
                  <c:v>-2044.0233713148368</c:v>
                </c:pt>
                <c:pt idx="257">
                  <c:v>-2033.8753088958283</c:v>
                </c:pt>
                <c:pt idx="258">
                  <c:v>-2023.7272464768198</c:v>
                </c:pt>
                <c:pt idx="259">
                  <c:v>-2013.5791840578113</c:v>
                </c:pt>
                <c:pt idx="260">
                  <c:v>-2003.4311216388028</c:v>
                </c:pt>
                <c:pt idx="261">
                  <c:v>-1993.2830592197943</c:v>
                </c:pt>
                <c:pt idx="262">
                  <c:v>-1983.1349968007858</c:v>
                </c:pt>
                <c:pt idx="263">
                  <c:v>-1972.9869343817772</c:v>
                </c:pt>
                <c:pt idx="264">
                  <c:v>-1962.8388719627687</c:v>
                </c:pt>
                <c:pt idx="265">
                  <c:v>-1952.6908095437602</c:v>
                </c:pt>
                <c:pt idx="266">
                  <c:v>-1942.5427471247517</c:v>
                </c:pt>
                <c:pt idx="267">
                  <c:v>-1932.3946847057432</c:v>
                </c:pt>
                <c:pt idx="268">
                  <c:v>-1922.2466222867347</c:v>
                </c:pt>
                <c:pt idx="269">
                  <c:v>-1912.0985598677262</c:v>
                </c:pt>
                <c:pt idx="270">
                  <c:v>-1901.9504974487177</c:v>
                </c:pt>
                <c:pt idx="271">
                  <c:v>-1891.8024350297092</c:v>
                </c:pt>
                <c:pt idx="272">
                  <c:v>-1881.6543726107006</c:v>
                </c:pt>
                <c:pt idx="273">
                  <c:v>-1871.5063101916921</c:v>
                </c:pt>
                <c:pt idx="274">
                  <c:v>-1861.3582477726836</c:v>
                </c:pt>
                <c:pt idx="275">
                  <c:v>-1851.2101853536751</c:v>
                </c:pt>
                <c:pt idx="276">
                  <c:v>-1841.0621229346666</c:v>
                </c:pt>
                <c:pt idx="277">
                  <c:v>-1830.9140605156581</c:v>
                </c:pt>
                <c:pt idx="278">
                  <c:v>-1820.7659980966496</c:v>
                </c:pt>
                <c:pt idx="279">
                  <c:v>-1810.6179356776411</c:v>
                </c:pt>
                <c:pt idx="280">
                  <c:v>-1800.4698732586326</c:v>
                </c:pt>
                <c:pt idx="281">
                  <c:v>-1790.321810839624</c:v>
                </c:pt>
                <c:pt idx="282">
                  <c:v>-1780.1737484206155</c:v>
                </c:pt>
                <c:pt idx="283">
                  <c:v>-1770.025686001607</c:v>
                </c:pt>
                <c:pt idx="284">
                  <c:v>-1759.8776235825985</c:v>
                </c:pt>
                <c:pt idx="285">
                  <c:v>-1749.72956116359</c:v>
                </c:pt>
                <c:pt idx="286">
                  <c:v>-1739.5814987445815</c:v>
                </c:pt>
                <c:pt idx="287">
                  <c:v>-1729.433436325573</c:v>
                </c:pt>
                <c:pt idx="288">
                  <c:v>-1719.2853739065645</c:v>
                </c:pt>
                <c:pt idx="289">
                  <c:v>-1709.137311487556</c:v>
                </c:pt>
                <c:pt idx="290">
                  <c:v>-1698.9892490685475</c:v>
                </c:pt>
                <c:pt idx="291">
                  <c:v>-1688.8411866495389</c:v>
                </c:pt>
                <c:pt idx="292">
                  <c:v>-1678.6931242305304</c:v>
                </c:pt>
                <c:pt idx="293">
                  <c:v>-1668.5450618115219</c:v>
                </c:pt>
                <c:pt idx="294">
                  <c:v>-1658.3969993925134</c:v>
                </c:pt>
                <c:pt idx="295">
                  <c:v>-1648.2489369735049</c:v>
                </c:pt>
                <c:pt idx="296">
                  <c:v>-1638.1008745544964</c:v>
                </c:pt>
                <c:pt idx="297">
                  <c:v>-1627.9528121354879</c:v>
                </c:pt>
                <c:pt idx="298">
                  <c:v>-1617.8047497164794</c:v>
                </c:pt>
                <c:pt idx="299">
                  <c:v>-1607.6566872974709</c:v>
                </c:pt>
                <c:pt idx="300">
                  <c:v>-1597.5086248784623</c:v>
                </c:pt>
                <c:pt idx="301">
                  <c:v>-1587.3605624594538</c:v>
                </c:pt>
                <c:pt idx="302">
                  <c:v>-1577.2125000404453</c:v>
                </c:pt>
                <c:pt idx="303">
                  <c:v>-1567.0644376214368</c:v>
                </c:pt>
                <c:pt idx="304">
                  <c:v>-1556.9163752024283</c:v>
                </c:pt>
                <c:pt idx="305">
                  <c:v>-1546.7683127834198</c:v>
                </c:pt>
                <c:pt idx="306">
                  <c:v>-1536.6202503644113</c:v>
                </c:pt>
                <c:pt idx="307">
                  <c:v>-1526.4721879454028</c:v>
                </c:pt>
                <c:pt idx="308">
                  <c:v>-1516.3241255263943</c:v>
                </c:pt>
                <c:pt idx="309">
                  <c:v>-1506.1760631073857</c:v>
                </c:pt>
                <c:pt idx="310">
                  <c:v>-1496.0280006883772</c:v>
                </c:pt>
                <c:pt idx="311">
                  <c:v>-1485.8799382693687</c:v>
                </c:pt>
                <c:pt idx="312">
                  <c:v>-1475.7318758503602</c:v>
                </c:pt>
                <c:pt idx="313">
                  <c:v>-1465.5838134313517</c:v>
                </c:pt>
                <c:pt idx="314">
                  <c:v>-1455.4357510123432</c:v>
                </c:pt>
                <c:pt idx="315">
                  <c:v>-1445.2876885933347</c:v>
                </c:pt>
                <c:pt idx="316">
                  <c:v>-1435.1396261743262</c:v>
                </c:pt>
                <c:pt idx="317">
                  <c:v>-1424.9915637553177</c:v>
                </c:pt>
                <c:pt idx="318">
                  <c:v>-1414.8435013363091</c:v>
                </c:pt>
                <c:pt idx="319">
                  <c:v>-1404.6954389173006</c:v>
                </c:pt>
                <c:pt idx="320">
                  <c:v>-1394.5473764982921</c:v>
                </c:pt>
                <c:pt idx="321">
                  <c:v>-1384.3993140792836</c:v>
                </c:pt>
                <c:pt idx="322">
                  <c:v>-1374.2512516602751</c:v>
                </c:pt>
                <c:pt idx="323">
                  <c:v>-1364.1031892412666</c:v>
                </c:pt>
                <c:pt idx="324">
                  <c:v>-1353.9551268222581</c:v>
                </c:pt>
                <c:pt idx="325">
                  <c:v>-1343.8070644032496</c:v>
                </c:pt>
                <c:pt idx="326">
                  <c:v>-1333.6590019842411</c:v>
                </c:pt>
                <c:pt idx="327">
                  <c:v>-1323.5109395652325</c:v>
                </c:pt>
                <c:pt idx="328">
                  <c:v>-1313.362877146224</c:v>
                </c:pt>
                <c:pt idx="329">
                  <c:v>-1303.2148147272155</c:v>
                </c:pt>
                <c:pt idx="330">
                  <c:v>-1293.066752308207</c:v>
                </c:pt>
                <c:pt idx="331">
                  <c:v>-1282.9186898891985</c:v>
                </c:pt>
                <c:pt idx="332">
                  <c:v>-1272.77062747019</c:v>
                </c:pt>
                <c:pt idx="333">
                  <c:v>-1262.6225650511815</c:v>
                </c:pt>
                <c:pt idx="334">
                  <c:v>-1252.474502632173</c:v>
                </c:pt>
                <c:pt idx="335">
                  <c:v>-1242.3264402131645</c:v>
                </c:pt>
                <c:pt idx="336">
                  <c:v>-1232.1783777941559</c:v>
                </c:pt>
                <c:pt idx="337">
                  <c:v>-1222.0303153751474</c:v>
                </c:pt>
                <c:pt idx="338">
                  <c:v>-1211.8822529561389</c:v>
                </c:pt>
                <c:pt idx="339">
                  <c:v>-1201.7341905371304</c:v>
                </c:pt>
                <c:pt idx="340">
                  <c:v>-1191.5861281181219</c:v>
                </c:pt>
                <c:pt idx="341">
                  <c:v>-1181.4380656991134</c:v>
                </c:pt>
                <c:pt idx="342">
                  <c:v>-1171.2900032801049</c:v>
                </c:pt>
                <c:pt idx="343">
                  <c:v>-1161.1419408610964</c:v>
                </c:pt>
                <c:pt idx="344">
                  <c:v>-1150.9938784420879</c:v>
                </c:pt>
                <c:pt idx="345">
                  <c:v>-1140.8458160230794</c:v>
                </c:pt>
                <c:pt idx="346">
                  <c:v>-1130.6977536040708</c:v>
                </c:pt>
                <c:pt idx="347">
                  <c:v>-1120.5496911850623</c:v>
                </c:pt>
                <c:pt idx="348">
                  <c:v>-1110.4016287660538</c:v>
                </c:pt>
                <c:pt idx="349">
                  <c:v>-1100.2535663470453</c:v>
                </c:pt>
                <c:pt idx="350">
                  <c:v>-1090.1055039280368</c:v>
                </c:pt>
                <c:pt idx="351">
                  <c:v>-1079.9574415090283</c:v>
                </c:pt>
                <c:pt idx="352">
                  <c:v>-1069.8093790900198</c:v>
                </c:pt>
                <c:pt idx="353">
                  <c:v>-1059.6613166710113</c:v>
                </c:pt>
                <c:pt idx="354">
                  <c:v>-1049.5132542520028</c:v>
                </c:pt>
                <c:pt idx="355">
                  <c:v>-1039.3651918329942</c:v>
                </c:pt>
                <c:pt idx="356">
                  <c:v>-1029.2171294139857</c:v>
                </c:pt>
                <c:pt idx="357">
                  <c:v>-1019.0690669949773</c:v>
                </c:pt>
                <c:pt idx="358">
                  <c:v>-1008.9210045759689</c:v>
                </c:pt>
                <c:pt idx="359">
                  <c:v>-998.77294215696054</c:v>
                </c:pt>
                <c:pt idx="360">
                  <c:v>-988.62487973795214</c:v>
                </c:pt>
                <c:pt idx="361">
                  <c:v>-978.47681731894374</c:v>
                </c:pt>
                <c:pt idx="362">
                  <c:v>-968.32875489993535</c:v>
                </c:pt>
                <c:pt idx="363">
                  <c:v>-958.18069248092695</c:v>
                </c:pt>
                <c:pt idx="364">
                  <c:v>-948.03263006191855</c:v>
                </c:pt>
                <c:pt idx="365">
                  <c:v>-937.88456764291016</c:v>
                </c:pt>
                <c:pt idx="366">
                  <c:v>-927.73650522390176</c:v>
                </c:pt>
                <c:pt idx="367">
                  <c:v>-917.58844280489336</c:v>
                </c:pt>
                <c:pt idx="368">
                  <c:v>-907.44038038588496</c:v>
                </c:pt>
                <c:pt idx="369">
                  <c:v>-897.29231796687657</c:v>
                </c:pt>
                <c:pt idx="370">
                  <c:v>-887.14425554786817</c:v>
                </c:pt>
                <c:pt idx="371">
                  <c:v>-876.99619312885977</c:v>
                </c:pt>
                <c:pt idx="372">
                  <c:v>-866.84813070985138</c:v>
                </c:pt>
                <c:pt idx="373">
                  <c:v>-856.70006829084298</c:v>
                </c:pt>
                <c:pt idx="374">
                  <c:v>-846.55200587183458</c:v>
                </c:pt>
                <c:pt idx="375">
                  <c:v>-836.40394345282618</c:v>
                </c:pt>
                <c:pt idx="376">
                  <c:v>-826.25588103381779</c:v>
                </c:pt>
                <c:pt idx="377">
                  <c:v>-816.10781861480939</c:v>
                </c:pt>
                <c:pt idx="378">
                  <c:v>-805.95975619580099</c:v>
                </c:pt>
                <c:pt idx="379">
                  <c:v>-795.81169377679259</c:v>
                </c:pt>
                <c:pt idx="380">
                  <c:v>-785.6636313577842</c:v>
                </c:pt>
                <c:pt idx="381">
                  <c:v>-775.5155689387758</c:v>
                </c:pt>
                <c:pt idx="382">
                  <c:v>-765.3675065197674</c:v>
                </c:pt>
                <c:pt idx="383">
                  <c:v>-755.21944410075901</c:v>
                </c:pt>
                <c:pt idx="384">
                  <c:v>-745.07138168175061</c:v>
                </c:pt>
                <c:pt idx="385">
                  <c:v>-734.92331926274221</c:v>
                </c:pt>
                <c:pt idx="386">
                  <c:v>-724.77525684373381</c:v>
                </c:pt>
                <c:pt idx="387">
                  <c:v>-714.62719442472542</c:v>
                </c:pt>
                <c:pt idx="388">
                  <c:v>-704.47913200571702</c:v>
                </c:pt>
                <c:pt idx="389">
                  <c:v>-694.33106958670862</c:v>
                </c:pt>
                <c:pt idx="390">
                  <c:v>-684.18300716770023</c:v>
                </c:pt>
                <c:pt idx="391">
                  <c:v>-674.03494474869183</c:v>
                </c:pt>
                <c:pt idx="392">
                  <c:v>-663.88688232968343</c:v>
                </c:pt>
                <c:pt idx="393">
                  <c:v>-653.73881991067503</c:v>
                </c:pt>
                <c:pt idx="394">
                  <c:v>-643.59075749166664</c:v>
                </c:pt>
                <c:pt idx="395">
                  <c:v>-633.44269507265824</c:v>
                </c:pt>
                <c:pt idx="396">
                  <c:v>-623.29463265364984</c:v>
                </c:pt>
                <c:pt idx="397">
                  <c:v>-613.14657023464144</c:v>
                </c:pt>
                <c:pt idx="398">
                  <c:v>-602.99850781563305</c:v>
                </c:pt>
                <c:pt idx="399">
                  <c:v>-592.85044539662465</c:v>
                </c:pt>
                <c:pt idx="400">
                  <c:v>-582.70238297761625</c:v>
                </c:pt>
                <c:pt idx="401">
                  <c:v>-572.55432055860786</c:v>
                </c:pt>
                <c:pt idx="402">
                  <c:v>-562.40625813959946</c:v>
                </c:pt>
                <c:pt idx="403">
                  <c:v>-552.25819572059106</c:v>
                </c:pt>
                <c:pt idx="404">
                  <c:v>-542.11013330158266</c:v>
                </c:pt>
                <c:pt idx="405">
                  <c:v>-531.96207088257427</c:v>
                </c:pt>
                <c:pt idx="406">
                  <c:v>-521.81400846356587</c:v>
                </c:pt>
                <c:pt idx="407">
                  <c:v>-511.66594604455747</c:v>
                </c:pt>
                <c:pt idx="408">
                  <c:v>-501.51788362554908</c:v>
                </c:pt>
                <c:pt idx="409">
                  <c:v>-491.36982120654068</c:v>
                </c:pt>
                <c:pt idx="410">
                  <c:v>-481.22175878753228</c:v>
                </c:pt>
                <c:pt idx="411">
                  <c:v>-471.07369636852388</c:v>
                </c:pt>
                <c:pt idx="412">
                  <c:v>-460.92563394951549</c:v>
                </c:pt>
                <c:pt idx="413">
                  <c:v>-450.77757153050709</c:v>
                </c:pt>
                <c:pt idx="414">
                  <c:v>-440.62950911149869</c:v>
                </c:pt>
                <c:pt idx="415">
                  <c:v>-430.48144669249029</c:v>
                </c:pt>
                <c:pt idx="416">
                  <c:v>-420.3333842734819</c:v>
                </c:pt>
                <c:pt idx="417">
                  <c:v>-410.1853218544735</c:v>
                </c:pt>
                <c:pt idx="418">
                  <c:v>-400.0372594354651</c:v>
                </c:pt>
                <c:pt idx="419">
                  <c:v>-389.88919701645671</c:v>
                </c:pt>
                <c:pt idx="420">
                  <c:v>-379.74113459744831</c:v>
                </c:pt>
                <c:pt idx="421">
                  <c:v>-369.59307217843991</c:v>
                </c:pt>
                <c:pt idx="422">
                  <c:v>-359.44500975943151</c:v>
                </c:pt>
                <c:pt idx="423">
                  <c:v>-349.29694734042312</c:v>
                </c:pt>
                <c:pt idx="424">
                  <c:v>-339.14888492141472</c:v>
                </c:pt>
                <c:pt idx="425">
                  <c:v>-329.00082250240632</c:v>
                </c:pt>
                <c:pt idx="426">
                  <c:v>-318.85276008339792</c:v>
                </c:pt>
                <c:pt idx="427">
                  <c:v>-308.70469766438953</c:v>
                </c:pt>
                <c:pt idx="428">
                  <c:v>-298.55663524538113</c:v>
                </c:pt>
                <c:pt idx="429">
                  <c:v>-288.40857282637273</c:v>
                </c:pt>
                <c:pt idx="430">
                  <c:v>-278.26051040736434</c:v>
                </c:pt>
                <c:pt idx="431">
                  <c:v>-268.11244798835594</c:v>
                </c:pt>
                <c:pt idx="432">
                  <c:v>-257.96438556934754</c:v>
                </c:pt>
                <c:pt idx="433">
                  <c:v>-247.81632315033914</c:v>
                </c:pt>
                <c:pt idx="434">
                  <c:v>-237.66826073133075</c:v>
                </c:pt>
                <c:pt idx="435">
                  <c:v>-227.52019831232235</c:v>
                </c:pt>
                <c:pt idx="436">
                  <c:v>-217.37213589331395</c:v>
                </c:pt>
                <c:pt idx="437">
                  <c:v>-207.22407347430556</c:v>
                </c:pt>
                <c:pt idx="438">
                  <c:v>-197.07601105529716</c:v>
                </c:pt>
                <c:pt idx="439">
                  <c:v>-186.92794863628876</c:v>
                </c:pt>
                <c:pt idx="440">
                  <c:v>-176.77988621728036</c:v>
                </c:pt>
                <c:pt idx="441">
                  <c:v>-166.63182379827197</c:v>
                </c:pt>
                <c:pt idx="442">
                  <c:v>-156.48376137926357</c:v>
                </c:pt>
                <c:pt idx="443">
                  <c:v>-146.33569896025517</c:v>
                </c:pt>
                <c:pt idx="444">
                  <c:v>-136.18763654124677</c:v>
                </c:pt>
                <c:pt idx="445">
                  <c:v>-126.03957412223838</c:v>
                </c:pt>
                <c:pt idx="446">
                  <c:v>-115.89151170322998</c:v>
                </c:pt>
                <c:pt idx="447">
                  <c:v>-105.74344928422158</c:v>
                </c:pt>
                <c:pt idx="448">
                  <c:v>-95.595386865213186</c:v>
                </c:pt>
                <c:pt idx="449">
                  <c:v>-85.447324446204789</c:v>
                </c:pt>
                <c:pt idx="450">
                  <c:v>-75.299262027196392</c:v>
                </c:pt>
                <c:pt idx="451">
                  <c:v>-65.151199608187994</c:v>
                </c:pt>
                <c:pt idx="452">
                  <c:v>-55.003137189179597</c:v>
                </c:pt>
                <c:pt idx="453">
                  <c:v>-44.8550747701712</c:v>
                </c:pt>
                <c:pt idx="454">
                  <c:v>-34.707012351162803</c:v>
                </c:pt>
                <c:pt idx="455">
                  <c:v>-24.558949932154402</c:v>
                </c:pt>
                <c:pt idx="456">
                  <c:v>-14.410887513146001</c:v>
                </c:pt>
                <c:pt idx="457">
                  <c:v>-4.2628250941376002</c:v>
                </c:pt>
                <c:pt idx="458">
                  <c:v>5.8852373248708005</c:v>
                </c:pt>
              </c:numCache>
            </c:numRef>
          </c:xVal>
          <c:yVal>
            <c:numRef>
              <c:f>Data!$AF$3:$AF$891</c:f>
              <c:numCache>
                <c:formatCode>0.000</c:formatCode>
                <c:ptCount val="889"/>
                <c:pt idx="10">
                  <c:v>-0.11466311466311491</c:v>
                </c:pt>
                <c:pt idx="11">
                  <c:v>-5.7961243146428365E-2</c:v>
                </c:pt>
                <c:pt idx="12">
                  <c:v>1.426008833416248E-2</c:v>
                </c:pt>
                <c:pt idx="13">
                  <c:v>6.5843621399177099E-2</c:v>
                </c:pt>
                <c:pt idx="14">
                  <c:v>6.584362139917703E-2</c:v>
                </c:pt>
                <c:pt idx="15">
                  <c:v>6.1773617329172893E-2</c:v>
                </c:pt>
                <c:pt idx="16">
                  <c:v>4.8659159770270945E-2</c:v>
                </c:pt>
                <c:pt idx="17">
                  <c:v>-1.6852831667646433E-2</c:v>
                </c:pt>
                <c:pt idx="18">
                  <c:v>-8.4806825547566245E-2</c:v>
                </c:pt>
                <c:pt idx="19">
                  <c:v>-0.10817166372721936</c:v>
                </c:pt>
                <c:pt idx="20">
                  <c:v>-1.8119055156092245E-2</c:v>
                </c:pt>
                <c:pt idx="21">
                  <c:v>6.9491550973032501E-2</c:v>
                </c:pt>
                <c:pt idx="22">
                  <c:v>8.9992312214534631E-2</c:v>
                </c:pt>
                <c:pt idx="23">
                  <c:v>2.1797132908244143E-2</c:v>
                </c:pt>
                <c:pt idx="24">
                  <c:v>-5.0468050468050439E-2</c:v>
                </c:pt>
                <c:pt idx="25">
                  <c:v>-8.4475195586306853E-2</c:v>
                </c:pt>
                <c:pt idx="26">
                  <c:v>-7.7209484616892213E-2</c:v>
                </c:pt>
                <c:pt idx="27">
                  <c:v>-3.168573538943923E-2</c:v>
                </c:pt>
                <c:pt idx="28">
                  <c:v>4.1514041514041554E-2</c:v>
                </c:pt>
                <c:pt idx="29">
                  <c:v>0.10500610500610515</c:v>
                </c:pt>
                <c:pt idx="30">
                  <c:v>0.10256410256410264</c:v>
                </c:pt>
                <c:pt idx="31">
                  <c:v>3.4188034188034101E-2</c:v>
                </c:pt>
                <c:pt idx="32">
                  <c:v>-3.4188034188034434E-2</c:v>
                </c:pt>
                <c:pt idx="33">
                  <c:v>-5.8347578347578644E-2</c:v>
                </c:pt>
                <c:pt idx="34">
                  <c:v>-3.9772079772080006E-2</c:v>
                </c:pt>
                <c:pt idx="35">
                  <c:v>-2.4045584045584212E-2</c:v>
                </c:pt>
                <c:pt idx="36">
                  <c:v>-1.7094017094017182E-2</c:v>
                </c:pt>
                <c:pt idx="37">
                  <c:v>-1.299145299145299E-2</c:v>
                </c:pt>
                <c:pt idx="38">
                  <c:v>-3.4188034188028144E-4</c:v>
                </c:pt>
                <c:pt idx="39">
                  <c:v>-1.2041785375118611E-2</c:v>
                </c:pt>
                <c:pt idx="40">
                  <c:v>-4.0835707502374197E-2</c:v>
                </c:pt>
                <c:pt idx="41">
                  <c:v>-8.5035348739052566E-2</c:v>
                </c:pt>
                <c:pt idx="42">
                  <c:v>-2.8255475662883223E-2</c:v>
                </c:pt>
                <c:pt idx="43">
                  <c:v>7.085243974132853E-2</c:v>
                </c:pt>
                <c:pt idx="44">
                  <c:v>0.20553520553520555</c:v>
                </c:pt>
                <c:pt idx="45">
                  <c:v>0.17767828878939987</c:v>
                </c:pt>
                <c:pt idx="46">
                  <c:v>8.2666304888527178E-2</c:v>
                </c:pt>
                <c:pt idx="47">
                  <c:v>-6.9370958259847113E-2</c:v>
                </c:pt>
                <c:pt idx="48">
                  <c:v>-0.10921177587844244</c:v>
                </c:pt>
                <c:pt idx="49">
                  <c:v>-0.11465291909736348</c:v>
                </c:pt>
                <c:pt idx="50">
                  <c:v>-8.0595728003135372E-2</c:v>
                </c:pt>
                <c:pt idx="51">
                  <c:v>-7.0562414266117979E-2</c:v>
                </c:pt>
                <c:pt idx="52">
                  <c:v>-1.5531135531135535E-2</c:v>
                </c:pt>
                <c:pt idx="53">
                  <c:v>3.8778998778998784E-2</c:v>
                </c:pt>
                <c:pt idx="54">
                  <c:v>8.9865689865689879E-2</c:v>
                </c:pt>
                <c:pt idx="55">
                  <c:v>5.8412698412698395E-2</c:v>
                </c:pt>
                <c:pt idx="56">
                  <c:v>3.679283679283718E-3</c:v>
                </c:pt>
                <c:pt idx="57">
                  <c:v>-7.413919413919412E-2</c:v>
                </c:pt>
                <c:pt idx="58">
                  <c:v>-9.8106995884773715E-2</c:v>
                </c:pt>
                <c:pt idx="59">
                  <c:v>-7.9198058457317824E-2</c:v>
                </c:pt>
                <c:pt idx="60">
                  <c:v>3.058592984518908E-2</c:v>
                </c:pt>
                <c:pt idx="61">
                  <c:v>0.12179261068149956</c:v>
                </c:pt>
                <c:pt idx="62">
                  <c:v>0.17905847239180583</c:v>
                </c:pt>
                <c:pt idx="63">
                  <c:v>9.6348754126531877E-2</c:v>
                </c:pt>
                <c:pt idx="64">
                  <c:v>1.8012933568489247E-2</c:v>
                </c:pt>
                <c:pt idx="65">
                  <c:v>-7.5560982227648801E-2</c:v>
                </c:pt>
                <c:pt idx="66">
                  <c:v>-7.5817844706733403E-2</c:v>
                </c:pt>
                <c:pt idx="67">
                  <c:v>-7.8990638990638892E-2</c:v>
                </c:pt>
                <c:pt idx="68">
                  <c:v>-4.981383499902018E-2</c:v>
                </c:pt>
                <c:pt idx="69">
                  <c:v>-4.8269645306682353E-2</c:v>
                </c:pt>
                <c:pt idx="70">
                  <c:v>-3.6472663139329807E-2</c:v>
                </c:pt>
                <c:pt idx="71">
                  <c:v>-5.022927689594351E-2</c:v>
                </c:pt>
                <c:pt idx="72">
                  <c:v>-2.8446012149715871E-2</c:v>
                </c:pt>
                <c:pt idx="73">
                  <c:v>-1.4281795022535829E-2</c:v>
                </c:pt>
                <c:pt idx="74">
                  <c:v>8.2892416225749457E-2</c:v>
                </c:pt>
                <c:pt idx="75">
                  <c:v>0.13808348030570242</c:v>
                </c:pt>
                <c:pt idx="76">
                  <c:v>0.17507348618459728</c:v>
                </c:pt>
                <c:pt idx="77">
                  <c:v>6.8067059944454653E-2</c:v>
                </c:pt>
                <c:pt idx="78">
                  <c:v>-4.5100448012325302E-2</c:v>
                </c:pt>
                <c:pt idx="79">
                  <c:v>-0.10451134221249166</c:v>
                </c:pt>
                <c:pt idx="80">
                  <c:v>-6.5981097092208271E-2</c:v>
                </c:pt>
                <c:pt idx="81">
                  <c:v>-1.2150048522973226E-2</c:v>
                </c:pt>
                <c:pt idx="82">
                  <c:v>-2.8062589697327851E-2</c:v>
                </c:pt>
                <c:pt idx="83">
                  <c:v>-5.7594206559723839E-2</c:v>
                </c:pt>
                <c:pt idx="84">
                  <c:v>-3.9072039072039155E-2</c:v>
                </c:pt>
                <c:pt idx="85">
                  <c:v>1.5884804850321954E-2</c:v>
                </c:pt>
                <c:pt idx="86">
                  <c:v>5.9136878447223117E-2</c:v>
                </c:pt>
                <c:pt idx="87">
                  <c:v>1.5746705401877652E-2</c:v>
                </c:pt>
                <c:pt idx="88">
                  <c:v>7.3260073260071152E-3</c:v>
                </c:pt>
                <c:pt idx="89">
                  <c:v>2.4420024420022113E-3</c:v>
                </c:pt>
                <c:pt idx="90">
                  <c:v>3.9658119658119384E-2</c:v>
                </c:pt>
                <c:pt idx="91">
                  <c:v>-2.279202279202297E-2</c:v>
                </c:pt>
                <c:pt idx="92">
                  <c:v>-8.280016280016296E-2</c:v>
                </c:pt>
                <c:pt idx="93">
                  <c:v>-0.10070818070818081</c:v>
                </c:pt>
                <c:pt idx="94">
                  <c:v>2.6695608917831071E-2</c:v>
                </c:pt>
                <c:pt idx="95">
                  <c:v>0.14559761226427895</c:v>
                </c:pt>
                <c:pt idx="96">
                  <c:v>0.17668159001492337</c:v>
                </c:pt>
                <c:pt idx="97">
                  <c:v>5.3995387328720557E-2</c:v>
                </c:pt>
                <c:pt idx="98">
                  <c:v>-5.7837471170804733E-2</c:v>
                </c:pt>
                <c:pt idx="99">
                  <c:v>-0.11860172749061659</c:v>
                </c:pt>
                <c:pt idx="100">
                  <c:v>-8.7032967032967146E-2</c:v>
                </c:pt>
                <c:pt idx="101">
                  <c:v>-6.4067290733957408E-2</c:v>
                </c:pt>
                <c:pt idx="102">
                  <c:v>-1.2275132275132253E-2</c:v>
                </c:pt>
                <c:pt idx="103">
                  <c:v>1.1508162619273751E-2</c:v>
                </c:pt>
                <c:pt idx="104">
                  <c:v>3.4339981006647702E-2</c:v>
                </c:pt>
                <c:pt idx="105">
                  <c:v>-7.0908515352959833E-3</c:v>
                </c:pt>
                <c:pt idx="106">
                  <c:v>-6.381766381766389E-3</c:v>
                </c:pt>
                <c:pt idx="107">
                  <c:v>2.91737891737891E-2</c:v>
                </c:pt>
                <c:pt idx="108">
                  <c:v>9.8309591642924923E-2</c:v>
                </c:pt>
                <c:pt idx="109">
                  <c:v>8.9800569800569718E-2</c:v>
                </c:pt>
                <c:pt idx="110">
                  <c:v>3.1908831908830462E-3</c:v>
                </c:pt>
                <c:pt idx="111">
                  <c:v>-9.1455101825472382E-2</c:v>
                </c:pt>
                <c:pt idx="112">
                  <c:v>-0.13670148781259905</c:v>
                </c:pt>
                <c:pt idx="113">
                  <c:v>-0.10523161337976146</c:v>
                </c:pt>
                <c:pt idx="114">
                  <c:v>-3.782660743069418E-2</c:v>
                </c:pt>
                <c:pt idx="115">
                  <c:v>5.3661678182751103E-2</c:v>
                </c:pt>
                <c:pt idx="116">
                  <c:v>0.12614205717654001</c:v>
                </c:pt>
                <c:pt idx="117">
                  <c:v>0.13300980548539565</c:v>
                </c:pt>
                <c:pt idx="118">
                  <c:v>7.4264923109318134E-2</c:v>
                </c:pt>
                <c:pt idx="119">
                  <c:v>1.0428949052110484E-2</c:v>
                </c:pt>
                <c:pt idx="120">
                  <c:v>-1.1876115266713949E-2</c:v>
                </c:pt>
                <c:pt idx="121">
                  <c:v>6.2550394029815175E-3</c:v>
                </c:pt>
                <c:pt idx="122">
                  <c:v>-2.3902039145313487E-2</c:v>
                </c:pt>
                <c:pt idx="123">
                  <c:v>-5.8975182264433622E-2</c:v>
                </c:pt>
                <c:pt idx="124">
                  <c:v>-0.11737764974694902</c:v>
                </c:pt>
                <c:pt idx="125">
                  <c:v>-0.11291721503067458</c:v>
                </c:pt>
                <c:pt idx="126">
                  <c:v>-0.12643837453296533</c:v>
                </c:pt>
                <c:pt idx="127">
                  <c:v>-4.9122838081763653E-2</c:v>
                </c:pt>
                <c:pt idx="128">
                  <c:v>3.196517110742806E-2</c:v>
                </c:pt>
                <c:pt idx="129">
                  <c:v>0.19170561239526762</c:v>
                </c:pt>
                <c:pt idx="130">
                  <c:v>0.20085173801648884</c:v>
                </c:pt>
                <c:pt idx="131">
                  <c:v>0.17746028627254651</c:v>
                </c:pt>
                <c:pt idx="132">
                  <c:v>1.9840412177576594E-2</c:v>
                </c:pt>
                <c:pt idx="133">
                  <c:v>-3.8740824947721651E-2</c:v>
                </c:pt>
                <c:pt idx="134">
                  <c:v>-0.11976187097515319</c:v>
                </c:pt>
                <c:pt idx="135">
                  <c:v>-0.10893950664065584</c:v>
                </c:pt>
                <c:pt idx="136">
                  <c:v>-0.11747352028322629</c:v>
                </c:pt>
                <c:pt idx="137">
                  <c:v>-4.5868103799138117E-2</c:v>
                </c:pt>
                <c:pt idx="138">
                  <c:v>9.5309827110590106E-4</c:v>
                </c:pt>
                <c:pt idx="139">
                  <c:v>4.7729389951612099E-2</c:v>
                </c:pt>
                <c:pt idx="140">
                  <c:v>5.41943653054755E-3</c:v>
                </c:pt>
                <c:pt idx="141">
                  <c:v>3.5779858002079243E-3</c:v>
                </c:pt>
                <c:pt idx="142">
                  <c:v>-2.4154720451016815E-2</c:v>
                </c:pt>
                <c:pt idx="143">
                  <c:v>3.1322751322751273E-2</c:v>
                </c:pt>
                <c:pt idx="144">
                  <c:v>9.4194968269042754E-3</c:v>
                </c:pt>
                <c:pt idx="145">
                  <c:v>6.4544837878171293E-2</c:v>
                </c:pt>
                <c:pt idx="146">
                  <c:v>4.082516603589418E-2</c:v>
                </c:pt>
                <c:pt idx="147">
                  <c:v>7.0254320675776791E-2</c:v>
                </c:pt>
                <c:pt idx="148">
                  <c:v>1.3597868004070849E-5</c:v>
                </c:pt>
                <c:pt idx="149">
                  <c:v>-2.3063356396689771E-2</c:v>
                </c:pt>
                <c:pt idx="150">
                  <c:v>-7.826259167255345E-2</c:v>
                </c:pt>
                <c:pt idx="151">
                  <c:v>-7.5155250123321735E-2</c:v>
                </c:pt>
                <c:pt idx="152">
                  <c:v>-7.822308716306163E-2</c:v>
                </c:pt>
                <c:pt idx="153">
                  <c:v>3.284072249589598E-3</c:v>
                </c:pt>
                <c:pt idx="154">
                  <c:v>6.1667578908958277E-2</c:v>
                </c:pt>
                <c:pt idx="155">
                  <c:v>0.11340996168582373</c:v>
                </c:pt>
                <c:pt idx="156">
                  <c:v>3.5905856595511598E-2</c:v>
                </c:pt>
                <c:pt idx="157">
                  <c:v>-8.0277321656632514E-3</c:v>
                </c:pt>
                <c:pt idx="158">
                  <c:v>-5.9249842564636723E-2</c:v>
                </c:pt>
                <c:pt idx="159">
                  <c:v>-3.5473473367429419E-2</c:v>
                </c:pt>
                <c:pt idx="160">
                  <c:v>-2.746065096825186E-2</c:v>
                </c:pt>
                <c:pt idx="161">
                  <c:v>7.0546737213404613E-3</c:v>
                </c:pt>
                <c:pt idx="162">
                  <c:v>5.3280442898537096E-2</c:v>
                </c:pt>
                <c:pt idx="163">
                  <c:v>5.1193860315106088E-2</c:v>
                </c:pt>
                <c:pt idx="164">
                  <c:v>1.6225749559082885E-2</c:v>
                </c:pt>
                <c:pt idx="165">
                  <c:v>-4.2762877820349078E-2</c:v>
                </c:pt>
                <c:pt idx="166">
                  <c:v>-3.9208173690932248E-2</c:v>
                </c:pt>
                <c:pt idx="167">
                  <c:v>1.7486507642236287E-2</c:v>
                </c:pt>
                <c:pt idx="168">
                  <c:v>5.2550649065295017E-2</c:v>
                </c:pt>
                <c:pt idx="169">
                  <c:v>5.3460439092623026E-2</c:v>
                </c:pt>
                <c:pt idx="170">
                  <c:v>-4.1855834328952568E-2</c:v>
                </c:pt>
                <c:pt idx="171">
                  <c:v>-0.10576174193156018</c:v>
                </c:pt>
                <c:pt idx="172">
                  <c:v>-0.11989571010705591</c:v>
                </c:pt>
                <c:pt idx="173">
                  <c:v>-2.3522674288957712E-2</c:v>
                </c:pt>
                <c:pt idx="174">
                  <c:v>9.1643860609377903E-2</c:v>
                </c:pt>
                <c:pt idx="175">
                  <c:v>0.13141458371343426</c:v>
                </c:pt>
                <c:pt idx="176">
                  <c:v>7.823119598343091E-2</c:v>
                </c:pt>
                <c:pt idx="177">
                  <c:v>-2.9772885456155085E-2</c:v>
                </c:pt>
                <c:pt idx="178">
                  <c:v>-8.323704109144732E-2</c:v>
                </c:pt>
                <c:pt idx="179">
                  <c:v>-5.4176276398498723E-2</c:v>
                </c:pt>
                <c:pt idx="180">
                  <c:v>-1.7355370612075555E-2</c:v>
                </c:pt>
                <c:pt idx="181">
                  <c:v>-9.9965121676488522E-3</c:v>
                </c:pt>
                <c:pt idx="182">
                  <c:v>-0.10339286558954497</c:v>
                </c:pt>
                <c:pt idx="183">
                  <c:v>-0.12777478727299504</c:v>
                </c:pt>
                <c:pt idx="184">
                  <c:v>-0.12386233174763632</c:v>
                </c:pt>
                <c:pt idx="185">
                  <c:v>3.9519320283955807E-2</c:v>
                </c:pt>
                <c:pt idx="186">
                  <c:v>0.18563838134988217</c:v>
                </c:pt>
                <c:pt idx="187">
                  <c:v>0.32353936636147534</c:v>
                </c:pt>
                <c:pt idx="188">
                  <c:v>0.27256553196527705</c:v>
                </c:pt>
                <c:pt idx="189">
                  <c:v>8.1979225528762759E-2</c:v>
                </c:pt>
                <c:pt idx="190">
                  <c:v>-0.119706997717743</c:v>
                </c:pt>
                <c:pt idx="191">
                  <c:v>-0.20780700006095451</c:v>
                </c:pt>
                <c:pt idx="192">
                  <c:v>-0.11177856156944325</c:v>
                </c:pt>
                <c:pt idx="193">
                  <c:v>-2.6500677070058803E-2</c:v>
                </c:pt>
                <c:pt idx="194">
                  <c:v>3.4627622304130669E-2</c:v>
                </c:pt>
                <c:pt idx="195">
                  <c:v>3.6321057288108229E-3</c:v>
                </c:pt>
                <c:pt idx="196">
                  <c:v>6.8898177584519882E-4</c:v>
                </c:pt>
                <c:pt idx="197">
                  <c:v>1.1235828629923486E-2</c:v>
                </c:pt>
                <c:pt idx="198">
                  <c:v>-6.147008586033083E-3</c:v>
                </c:pt>
                <c:pt idx="199">
                  <c:v>-5.9440968449623134E-2</c:v>
                </c:pt>
                <c:pt idx="200">
                  <c:v>-0.14386069271985871</c:v>
                </c:pt>
                <c:pt idx="201">
                  <c:v>-0.10755969626937371</c:v>
                </c:pt>
                <c:pt idx="202">
                  <c:v>-5.4705774060612798E-2</c:v>
                </c:pt>
                <c:pt idx="203">
                  <c:v>2.7305569778688071E-2</c:v>
                </c:pt>
                <c:pt idx="204">
                  <c:v>2.4609984466615369E-2</c:v>
                </c:pt>
                <c:pt idx="205">
                  <c:v>0.12266164828888855</c:v>
                </c:pt>
                <c:pt idx="206">
                  <c:v>0.20189238791389341</c:v>
                </c:pt>
                <c:pt idx="207">
                  <c:v>0.22021777774465959</c:v>
                </c:pt>
                <c:pt idx="208">
                  <c:v>4.9060893203507851E-2</c:v>
                </c:pt>
                <c:pt idx="209">
                  <c:v>-0.11495050838570919</c:v>
                </c:pt>
                <c:pt idx="210">
                  <c:v>-0.14233639557163405</c:v>
                </c:pt>
                <c:pt idx="211">
                  <c:v>-7.203504981282742E-2</c:v>
                </c:pt>
                <c:pt idx="212">
                  <c:v>-2.8019803458399901E-2</c:v>
                </c:pt>
                <c:pt idx="213">
                  <c:v>-6.7287840387255618E-2</c:v>
                </c:pt>
                <c:pt idx="214">
                  <c:v>-5.3427606643980906E-2</c:v>
                </c:pt>
                <c:pt idx="215">
                  <c:v>6.7935001268334669E-2</c:v>
                </c:pt>
                <c:pt idx="216">
                  <c:v>0.1567928822314788</c:v>
                </c:pt>
                <c:pt idx="217">
                  <c:v>0.12667938808289694</c:v>
                </c:pt>
                <c:pt idx="218">
                  <c:v>-8.1805625613675062E-2</c:v>
                </c:pt>
                <c:pt idx="219">
                  <c:v>-0.17759624557010176</c:v>
                </c:pt>
                <c:pt idx="220">
                  <c:v>-0.17729756324527565</c:v>
                </c:pt>
                <c:pt idx="221">
                  <c:v>-1.6413408570271255E-3</c:v>
                </c:pt>
                <c:pt idx="222">
                  <c:v>8.0579497246163978E-2</c:v>
                </c:pt>
                <c:pt idx="223">
                  <c:v>0.13596993989150852</c:v>
                </c:pt>
                <c:pt idx="224">
                  <c:v>4.8420192537839579E-2</c:v>
                </c:pt>
                <c:pt idx="225">
                  <c:v>1.6143186731421972E-2</c:v>
                </c:pt>
                <c:pt idx="226">
                  <c:v>-2.2919384030495166E-2</c:v>
                </c:pt>
                <c:pt idx="227">
                  <c:v>1.773228962771441E-2</c:v>
                </c:pt>
                <c:pt idx="228">
                  <c:v>-2.5870922052552703E-2</c:v>
                </c:pt>
                <c:pt idx="229">
                  <c:v>-0.10016153421726193</c:v>
                </c:pt>
                <c:pt idx="230">
                  <c:v>-0.10852874846431211</c:v>
                </c:pt>
                <c:pt idx="231">
                  <c:v>8.6836181829762493E-3</c:v>
                </c:pt>
                <c:pt idx="232">
                  <c:v>0.20225245334359579</c:v>
                </c:pt>
                <c:pt idx="233">
                  <c:v>0.19154041259304422</c:v>
                </c:pt>
                <c:pt idx="234">
                  <c:v>5.8094894209571181E-2</c:v>
                </c:pt>
                <c:pt idx="235">
                  <c:v>-0.13965471472246535</c:v>
                </c:pt>
                <c:pt idx="236">
                  <c:v>-0.12488415632047063</c:v>
                </c:pt>
                <c:pt idx="237">
                  <c:v>-3.7049976602108958E-2</c:v>
                </c:pt>
                <c:pt idx="238">
                  <c:v>6.130976423374087E-2</c:v>
                </c:pt>
                <c:pt idx="239">
                  <c:v>2.711252332435965E-3</c:v>
                </c:pt>
                <c:pt idx="240">
                  <c:v>-8.6889478447282453E-2</c:v>
                </c:pt>
                <c:pt idx="241">
                  <c:v>-0.16086306548689189</c:v>
                </c:pt>
                <c:pt idx="242">
                  <c:v>-8.3042783599052372E-2</c:v>
                </c:pt>
                <c:pt idx="243">
                  <c:v>9.752577502080377E-2</c:v>
                </c:pt>
                <c:pt idx="244">
                  <c:v>0.26505169261342326</c:v>
                </c:pt>
                <c:pt idx="245">
                  <c:v>0.26084206316949821</c:v>
                </c:pt>
                <c:pt idx="246">
                  <c:v>1.1839750992510925E-2</c:v>
                </c:pt>
                <c:pt idx="247">
                  <c:v>-0.23460111472059084</c:v>
                </c:pt>
                <c:pt idx="248">
                  <c:v>-0.34962435710000467</c:v>
                </c:pt>
                <c:pt idx="249">
                  <c:v>-0.13786367269549163</c:v>
                </c:pt>
                <c:pt idx="250">
                  <c:v>9.5571648017804114E-2</c:v>
                </c:pt>
                <c:pt idx="251">
                  <c:v>0.29051455872166193</c:v>
                </c:pt>
                <c:pt idx="252">
                  <c:v>0.17807120648370114</c:v>
                </c:pt>
                <c:pt idx="253">
                  <c:v>4.7268031007868395E-2</c:v>
                </c:pt>
                <c:pt idx="254">
                  <c:v>-9.7068503030562622E-2</c:v>
                </c:pt>
                <c:pt idx="255">
                  <c:v>-4.7181020622754942E-2</c:v>
                </c:pt>
                <c:pt idx="256">
                  <c:v>-1.4816287445013695E-2</c:v>
                </c:pt>
                <c:pt idx="257">
                  <c:v>-1.5698965292461214E-2</c:v>
                </c:pt>
                <c:pt idx="258">
                  <c:v>-8.1341885677929035E-2</c:v>
                </c:pt>
                <c:pt idx="259">
                  <c:v>-0.12970759854228689</c:v>
                </c:pt>
                <c:pt idx="260">
                  <c:v>-6.4146043093411501E-2</c:v>
                </c:pt>
                <c:pt idx="261">
                  <c:v>-2.6578293416119725E-2</c:v>
                </c:pt>
                <c:pt idx="262">
                  <c:v>6.1515940933998259E-2</c:v>
                </c:pt>
                <c:pt idx="263">
                  <c:v>2.9812104608852568E-2</c:v>
                </c:pt>
                <c:pt idx="264">
                  <c:v>0.10423594929061493</c:v>
                </c:pt>
                <c:pt idx="265">
                  <c:v>5.1755964087517592E-2</c:v>
                </c:pt>
                <c:pt idx="266">
                  <c:v>8.8509306490274955E-2</c:v>
                </c:pt>
                <c:pt idx="267">
                  <c:v>-5.7114615979864487E-3</c:v>
                </c:pt>
                <c:pt idx="268">
                  <c:v>5.8037425210121084E-2</c:v>
                </c:pt>
                <c:pt idx="269">
                  <c:v>2.4712526951411167E-2</c:v>
                </c:pt>
                <c:pt idx="270">
                  <c:v>5.7719110676357342E-2</c:v>
                </c:pt>
                <c:pt idx="271">
                  <c:v>-6.777409431741839E-2</c:v>
                </c:pt>
                <c:pt idx="272">
                  <c:v>-9.1342638360401088E-2</c:v>
                </c:pt>
                <c:pt idx="273">
                  <c:v>-9.7769419174664127E-2</c:v>
                </c:pt>
                <c:pt idx="274">
                  <c:v>-1.2268667563912946E-2</c:v>
                </c:pt>
                <c:pt idx="275">
                  <c:v>-1.2964090686364282E-2</c:v>
                </c:pt>
                <c:pt idx="276">
                  <c:v>-5.7038228491878153E-2</c:v>
                </c:pt>
                <c:pt idx="277">
                  <c:v>-4.2790150754496027E-2</c:v>
                </c:pt>
                <c:pt idx="278">
                  <c:v>3.8260788529823654E-2</c:v>
                </c:pt>
                <c:pt idx="279">
                  <c:v>0.12232616609652902</c:v>
                </c:pt>
                <c:pt idx="280">
                  <c:v>5.6202082671018672E-2</c:v>
                </c:pt>
                <c:pt idx="281">
                  <c:v>-4.8946924533937418E-2</c:v>
                </c:pt>
                <c:pt idx="282">
                  <c:v>-9.6619697653289663E-2</c:v>
                </c:pt>
                <c:pt idx="283">
                  <c:v>-4.6831549157130725E-2</c:v>
                </c:pt>
                <c:pt idx="284">
                  <c:v>1.8826880842384597E-2</c:v>
                </c:pt>
                <c:pt idx="285">
                  <c:v>4.4928542602961231E-2</c:v>
                </c:pt>
                <c:pt idx="286">
                  <c:v>5.7182323848990434E-2</c:v>
                </c:pt>
                <c:pt idx="287">
                  <c:v>7.8274413304397175E-2</c:v>
                </c:pt>
                <c:pt idx="288">
                  <c:v>6.066943203114028E-2</c:v>
                </c:pt>
                <c:pt idx="289">
                  <c:v>3.281955162409559E-2</c:v>
                </c:pt>
                <c:pt idx="290">
                  <c:v>-9.5301235762450167E-3</c:v>
                </c:pt>
                <c:pt idx="291">
                  <c:v>-3.9631003362659345E-2</c:v>
                </c:pt>
                <c:pt idx="292">
                  <c:v>-4.0534259180208032E-2</c:v>
                </c:pt>
                <c:pt idx="293">
                  <c:v>-0.10709478652504927</c:v>
                </c:pt>
                <c:pt idx="294">
                  <c:v>-5.5885989293314564E-2</c:v>
                </c:pt>
                <c:pt idx="295">
                  <c:v>-6.3183420763887013E-2</c:v>
                </c:pt>
                <c:pt idx="296">
                  <c:v>8.313884534348788E-2</c:v>
                </c:pt>
                <c:pt idx="297">
                  <c:v>6.7470582830663359E-2</c:v>
                </c:pt>
                <c:pt idx="298">
                  <c:v>7.7738301547937774E-2</c:v>
                </c:pt>
                <c:pt idx="299">
                  <c:v>-7.6528032058923445E-3</c:v>
                </c:pt>
                <c:pt idx="300">
                  <c:v>-1.7660253747186272E-2</c:v>
                </c:pt>
                <c:pt idx="301">
                  <c:v>-1.5646100835920624E-3</c:v>
                </c:pt>
                <c:pt idx="302">
                  <c:v>-3.5244673125357284E-2</c:v>
                </c:pt>
                <c:pt idx="303">
                  <c:v>-7.6465025726602673E-2</c:v>
                </c:pt>
                <c:pt idx="304">
                  <c:v>-0.12469537539207964</c:v>
                </c:pt>
                <c:pt idx="305">
                  <c:v>-5.2537823276246266E-2</c:v>
                </c:pt>
                <c:pt idx="306">
                  <c:v>5.6717696920466167E-2</c:v>
                </c:pt>
                <c:pt idx="307">
                  <c:v>0.16277948135773568</c:v>
                </c:pt>
                <c:pt idx="308">
                  <c:v>0.17303622575936242</c:v>
                </c:pt>
                <c:pt idx="309">
                  <c:v>9.9956697172031816E-2</c:v>
                </c:pt>
                <c:pt idx="310">
                  <c:v>-3.0983618938163853E-2</c:v>
                </c:pt>
                <c:pt idx="311">
                  <c:v>-0.11895492338420229</c:v>
                </c:pt>
                <c:pt idx="312">
                  <c:v>-0.13582328032781046</c:v>
                </c:pt>
                <c:pt idx="313">
                  <c:v>-4.0954198160476997E-2</c:v>
                </c:pt>
                <c:pt idx="314">
                  <c:v>3.5322595643391984E-2</c:v>
                </c:pt>
                <c:pt idx="315">
                  <c:v>7.7092666261292367E-2</c:v>
                </c:pt>
                <c:pt idx="316">
                  <c:v>-3.0568001663947206E-3</c:v>
                </c:pt>
                <c:pt idx="317">
                  <c:v>-5.0291354514175803E-2</c:v>
                </c:pt>
                <c:pt idx="318">
                  <c:v>-7.108866414378974E-2</c:v>
                </c:pt>
                <c:pt idx="319">
                  <c:v>-6.625202798346848E-3</c:v>
                </c:pt>
                <c:pt idx="320">
                  <c:v>3.8816492206410071E-2</c:v>
                </c:pt>
                <c:pt idx="321">
                  <c:v>6.8525302636675042E-2</c:v>
                </c:pt>
                <c:pt idx="322">
                  <c:v>7.9709780256892612E-2</c:v>
                </c:pt>
                <c:pt idx="323">
                  <c:v>3.2520544860970335E-2</c:v>
                </c:pt>
                <c:pt idx="324">
                  <c:v>-2.7566620028626237E-2</c:v>
                </c:pt>
                <c:pt idx="325">
                  <c:v>-9.5067765003010132E-2</c:v>
                </c:pt>
                <c:pt idx="326">
                  <c:v>-4.6397790766761239E-2</c:v>
                </c:pt>
                <c:pt idx="327">
                  <c:v>-1.0622684962243759E-2</c:v>
                </c:pt>
                <c:pt idx="328">
                  <c:v>-2.6824311879800684E-2</c:v>
                </c:pt>
                <c:pt idx="329">
                  <c:v>-0.1324315412847886</c:v>
                </c:pt>
                <c:pt idx="330">
                  <c:v>-0.13975231585201589</c:v>
                </c:pt>
                <c:pt idx="331">
                  <c:v>3.9363431421005325E-2</c:v>
                </c:pt>
                <c:pt idx="332">
                  <c:v>0.22587171719807345</c:v>
                </c:pt>
                <c:pt idx="333">
                  <c:v>0.24695019603311627</c:v>
                </c:pt>
                <c:pt idx="334">
                  <c:v>1.0519320740447516E-2</c:v>
                </c:pt>
                <c:pt idx="335">
                  <c:v>-0.11112186774177073</c:v>
                </c:pt>
                <c:pt idx="336">
                  <c:v>-5.0014587294153645E-2</c:v>
                </c:pt>
                <c:pt idx="337">
                  <c:v>0.13187350475553097</c:v>
                </c:pt>
                <c:pt idx="338">
                  <c:v>6.1333301019312336E-2</c:v>
                </c:pt>
                <c:pt idx="339">
                  <c:v>-0.13671196833775967</c:v>
                </c:pt>
                <c:pt idx="340">
                  <c:v>-0.25707078189892302</c:v>
                </c:pt>
                <c:pt idx="341">
                  <c:v>-8.3422692535771434E-2</c:v>
                </c:pt>
                <c:pt idx="342">
                  <c:v>0.11134075797401666</c:v>
                </c:pt>
                <c:pt idx="343">
                  <c:v>0.19200053363314015</c:v>
                </c:pt>
                <c:pt idx="344">
                  <c:v>7.5296711671264838E-2</c:v>
                </c:pt>
                <c:pt idx="345">
                  <c:v>-1.4185857997949839E-2</c:v>
                </c:pt>
                <c:pt idx="346">
                  <c:v>-7.4654341822938328E-2</c:v>
                </c:pt>
                <c:pt idx="347">
                  <c:v>-2.8203322967333227E-2</c:v>
                </c:pt>
                <c:pt idx="348">
                  <c:v>1.9304760791272191E-3</c:v>
                </c:pt>
                <c:pt idx="349">
                  <c:v>8.4706655768409897E-2</c:v>
                </c:pt>
                <c:pt idx="350">
                  <c:v>4.1858008681783208E-2</c:v>
                </c:pt>
                <c:pt idx="351">
                  <c:v>3.5919606873049591E-2</c:v>
                </c:pt>
                <c:pt idx="352">
                  <c:v>-7.3240352907019066E-2</c:v>
                </c:pt>
                <c:pt idx="353">
                  <c:v>-2.325957358960758E-2</c:v>
                </c:pt>
                <c:pt idx="354">
                  <c:v>-4.2023706614282043E-2</c:v>
                </c:pt>
                <c:pt idx="355">
                  <c:v>-1.2518936962882013E-2</c:v>
                </c:pt>
                <c:pt idx="356">
                  <c:v>-9.7543307980358637E-2</c:v>
                </c:pt>
                <c:pt idx="357">
                  <c:v>-0.12278281795223504</c:v>
                </c:pt>
                <c:pt idx="358">
                  <c:v>-2.422520107505614E-2</c:v>
                </c:pt>
                <c:pt idx="359">
                  <c:v>0.10900771085726731</c:v>
                </c:pt>
                <c:pt idx="360">
                  <c:v>0.19743591842981215</c:v>
                </c:pt>
                <c:pt idx="361">
                  <c:v>8.9325323819621952E-2</c:v>
                </c:pt>
                <c:pt idx="362">
                  <c:v>-3.8115234246959653E-3</c:v>
                </c:pt>
                <c:pt idx="363">
                  <c:v>-5.297841417302681E-2</c:v>
                </c:pt>
                <c:pt idx="364">
                  <c:v>1.5763482620355356E-2</c:v>
                </c:pt>
                <c:pt idx="365">
                  <c:v>1.5336995972606515E-2</c:v>
                </c:pt>
                <c:pt idx="366">
                  <c:v>-4.1318815399892239E-3</c:v>
                </c:pt>
                <c:pt idx="367">
                  <c:v>-0.10881399814049957</c:v>
                </c:pt>
                <c:pt idx="368">
                  <c:v>-9.3518086815690293E-2</c:v>
                </c:pt>
                <c:pt idx="369">
                  <c:v>-0.13022519748765651</c:v>
                </c:pt>
                <c:pt idx="370">
                  <c:v>-6.4303579001416367E-2</c:v>
                </c:pt>
                <c:pt idx="371">
                  <c:v>-5.7459735092905952E-2</c:v>
                </c:pt>
                <c:pt idx="372">
                  <c:v>0.10545176819051649</c:v>
                </c:pt>
                <c:pt idx="373">
                  <c:v>0.21127809891951874</c:v>
                </c:pt>
                <c:pt idx="374">
                  <c:v>0.26759845367335666</c:v>
                </c:pt>
                <c:pt idx="375">
                  <c:v>0.10805039672686596</c:v>
                </c:pt>
                <c:pt idx="376">
                  <c:v>-4.0119655448129753E-2</c:v>
                </c:pt>
                <c:pt idx="377">
                  <c:v>-0.13653162231250363</c:v>
                </c:pt>
                <c:pt idx="378">
                  <c:v>-0.10010679435349112</c:v>
                </c:pt>
                <c:pt idx="379">
                  <c:v>-0.11998044398670744</c:v>
                </c:pt>
                <c:pt idx="380">
                  <c:v>-0.12293146577116439</c:v>
                </c:pt>
                <c:pt idx="381">
                  <c:v>-0.10386044500441445</c:v>
                </c:pt>
                <c:pt idx="382">
                  <c:v>4.2007479025900629E-3</c:v>
                </c:pt>
                <c:pt idx="383">
                  <c:v>6.2012636957298119E-2</c:v>
                </c:pt>
                <c:pt idx="384">
                  <c:v>7.8678310221273431E-2</c:v>
                </c:pt>
                <c:pt idx="385">
                  <c:v>0.11119525495096043</c:v>
                </c:pt>
                <c:pt idx="386">
                  <c:v>0.17988756573208051</c:v>
                </c:pt>
                <c:pt idx="387">
                  <c:v>0.17193101459421026</c:v>
                </c:pt>
                <c:pt idx="388">
                  <c:v>2.4561931248676044E-2</c:v>
                </c:pt>
                <c:pt idx="389">
                  <c:v>-0.13338823817349765</c:v>
                </c:pt>
                <c:pt idx="390">
                  <c:v>-0.16639142805580842</c:v>
                </c:pt>
                <c:pt idx="391">
                  <c:v>-6.787826994712616E-2</c:v>
                </c:pt>
                <c:pt idx="392">
                  <c:v>1.335061483956701E-2</c:v>
                </c:pt>
                <c:pt idx="393">
                  <c:v>2.2080151854789103E-2</c:v>
                </c:pt>
                <c:pt idx="394">
                  <c:v>-2.8597979334591923E-2</c:v>
                </c:pt>
                <c:pt idx="395">
                  <c:v>-6.1548057180361791E-2</c:v>
                </c:pt>
                <c:pt idx="396">
                  <c:v>-7.3140161001163426E-2</c:v>
                </c:pt>
                <c:pt idx="397">
                  <c:v>-7.8708141081366215E-2</c:v>
                </c:pt>
                <c:pt idx="398">
                  <c:v>-6.7344104181396289E-2</c:v>
                </c:pt>
                <c:pt idx="399">
                  <c:v>-1.5708431625907331E-2</c:v>
                </c:pt>
                <c:pt idx="400">
                  <c:v>6.7300977505356505E-2</c:v>
                </c:pt>
                <c:pt idx="401">
                  <c:v>0.16892671192842487</c:v>
                </c:pt>
                <c:pt idx="402">
                  <c:v>0.15882333075925481</c:v>
                </c:pt>
                <c:pt idx="403">
                  <c:v>9.7075071198356344E-2</c:v>
                </c:pt>
                <c:pt idx="404">
                  <c:v>-6.1854601586435964E-2</c:v>
                </c:pt>
                <c:pt idx="405">
                  <c:v>-9.8143971027809362E-2</c:v>
                </c:pt>
                <c:pt idx="406">
                  <c:v>-5.4776134580590975E-2</c:v>
                </c:pt>
                <c:pt idx="407">
                  <c:v>4.6470104916641976E-2</c:v>
                </c:pt>
                <c:pt idx="408">
                  <c:v>5.4640049961006278E-2</c:v>
                </c:pt>
                <c:pt idx="409">
                  <c:v>-4.1329842371451507E-2</c:v>
                </c:pt>
                <c:pt idx="410">
                  <c:v>-0.11596256019810398</c:v>
                </c:pt>
                <c:pt idx="411">
                  <c:v>-0.11379496173849697</c:v>
                </c:pt>
                <c:pt idx="412">
                  <c:v>-1.6890782090708639E-2</c:v>
                </c:pt>
                <c:pt idx="413">
                  <c:v>0.1131720443752577</c:v>
                </c:pt>
                <c:pt idx="414">
                  <c:v>0.2087013847022002</c:v>
                </c:pt>
                <c:pt idx="415">
                  <c:v>0.20365819568782015</c:v>
                </c:pt>
                <c:pt idx="416">
                  <c:v>4.6114756313862491E-2</c:v>
                </c:pt>
                <c:pt idx="417">
                  <c:v>-0.14722517168677265</c:v>
                </c:pt>
                <c:pt idx="418">
                  <c:v>-0.23267656027394421</c:v>
                </c:pt>
                <c:pt idx="419">
                  <c:v>-0.156365081784239</c:v>
                </c:pt>
                <c:pt idx="420">
                  <c:v>-5.1419685771727286E-2</c:v>
                </c:pt>
                <c:pt idx="421">
                  <c:v>-4.2557807621694437E-3</c:v>
                </c:pt>
                <c:pt idx="422">
                  <c:v>-1.8745621407493918E-2</c:v>
                </c:pt>
                <c:pt idx="423">
                  <c:v>3.5512251139339313E-2</c:v>
                </c:pt>
                <c:pt idx="424">
                  <c:v>0.10244722188556381</c:v>
                </c:pt>
                <c:pt idx="425">
                  <c:v>0.18045388656793246</c:v>
                </c:pt>
                <c:pt idx="426">
                  <c:v>0.13555210632927728</c:v>
                </c:pt>
                <c:pt idx="427">
                  <c:v>3.5484751830633821E-2</c:v>
                </c:pt>
                <c:pt idx="428">
                  <c:v>-0.12894328697754312</c:v>
                </c:pt>
                <c:pt idx="429">
                  <c:v>-0.20679692461233165</c:v>
                </c:pt>
                <c:pt idx="430">
                  <c:v>-0.14648976302360447</c:v>
                </c:pt>
                <c:pt idx="431">
                  <c:v>2.7925891190239398E-2</c:v>
                </c:pt>
                <c:pt idx="432">
                  <c:v>0.13783576121220786</c:v>
                </c:pt>
                <c:pt idx="433">
                  <c:v>9.2037880169992967E-2</c:v>
                </c:pt>
                <c:pt idx="434">
                  <c:v>-3.9620247723180846E-2</c:v>
                </c:pt>
                <c:pt idx="435">
                  <c:v>-7.6115734898627593E-2</c:v>
                </c:pt>
                <c:pt idx="436">
                  <c:v>-1.5428700883251508E-2</c:v>
                </c:pt>
                <c:pt idx="437">
                  <c:v>6.0408874598455529E-2</c:v>
                </c:pt>
                <c:pt idx="438">
                  <c:v>2.8959056423647562E-2</c:v>
                </c:pt>
                <c:pt idx="439">
                  <c:v>-1.7718621059150601E-2</c:v>
                </c:pt>
                <c:pt idx="440">
                  <c:v>-3.5755733793672993E-2</c:v>
                </c:pt>
                <c:pt idx="441">
                  <c:v>5.1249104130942115E-2</c:v>
                </c:pt>
                <c:pt idx="442">
                  <c:v>0.11191737938675028</c:v>
                </c:pt>
                <c:pt idx="443">
                  <c:v>0.15457038342451299</c:v>
                </c:pt>
                <c:pt idx="444">
                  <c:v>8.0732260021601873E-2</c:v>
                </c:pt>
                <c:pt idx="445">
                  <c:v>-1.7734664338644939E-2</c:v>
                </c:pt>
                <c:pt idx="446">
                  <c:v>-0.15443855235206194</c:v>
                </c:pt>
                <c:pt idx="447">
                  <c:v>-0.20819718977602533</c:v>
                </c:pt>
                <c:pt idx="448">
                  <c:v>-0.14028297769746467</c:v>
                </c:pt>
                <c:pt idx="449">
                  <c:v>5.4555820212449646E-2</c:v>
                </c:pt>
                <c:pt idx="450">
                  <c:v>0.26260205898766381</c:v>
                </c:pt>
                <c:pt idx="451">
                  <c:v>0.30767395751610199</c:v>
                </c:pt>
                <c:pt idx="452">
                  <c:v>0.17166537273201621</c:v>
                </c:pt>
                <c:pt idx="453">
                  <c:v>4.6524632309640268E-2</c:v>
                </c:pt>
              </c:numCache>
            </c:numRef>
          </c:yVal>
        </c:ser>
        <c:axId val="89674880"/>
        <c:axId val="89676416"/>
      </c:scatterChart>
      <c:valAx>
        <c:axId val="89674880"/>
        <c:scaling>
          <c:orientation val="minMax"/>
          <c:max val="-359.44500899999969"/>
          <c:min val="-2825.4241770000012"/>
        </c:scaling>
        <c:axPos val="b"/>
        <c:majorGridlines>
          <c:spPr>
            <a:ln w="19050">
              <a:solidFill>
                <a:schemeClr val="tx1"/>
              </a:solidFill>
            </a:ln>
          </c:spPr>
        </c:majorGridlines>
        <c:minorGridlines/>
        <c:numFmt formatCode="0" sourceLinked="0"/>
        <c:tickLblPos val="nextTo"/>
        <c:txPr>
          <a:bodyPr rot="5400000" vert="horz"/>
          <a:lstStyle/>
          <a:p>
            <a:pPr>
              <a:defRPr sz="1100" b="1" i="0" baseline="0"/>
            </a:pPr>
            <a:endParaRPr lang="en-US"/>
          </a:p>
        </c:txPr>
        <c:crossAx val="89676416"/>
        <c:crossesAt val="-100"/>
        <c:crossBetween val="midCat"/>
        <c:majorUnit val="91.332561771000002"/>
        <c:minorUnit val="91.332561771000002"/>
      </c:valAx>
      <c:valAx>
        <c:axId val="89676416"/>
        <c:scaling>
          <c:orientation val="minMax"/>
          <c:max val="0.35000000000000031"/>
          <c:min val="-0.35000000000000031"/>
        </c:scaling>
        <c:axPos val="l"/>
        <c:majorGridlines/>
        <c:numFmt formatCode="0.00" sourceLinked="0"/>
        <c:tickLblPos val="nextTo"/>
        <c:crossAx val="89674880"/>
        <c:crossesAt val="-15000"/>
        <c:crossBetween val="midCat"/>
        <c:majorUnit val="0.1"/>
        <c:minorUnit val="0.1"/>
      </c:valAx>
    </c:plotArea>
    <c:plotVisOnly val="1"/>
  </c:chart>
  <c:printSettings>
    <c:headerFooter/>
    <c:pageMargins b="0.75000000000000289" l="0.70000000000000062" r="0.70000000000000062" t="0.75000000000000289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7.3635277579243694E-2"/>
          <c:y val="0.10674652370581406"/>
          <c:w val="0.90631459484645949"/>
          <c:h val="0.64686742614620063"/>
        </c:manualLayout>
      </c:layout>
      <c:scatterChart>
        <c:scatterStyle val="lineMarker"/>
        <c:ser>
          <c:idx val="2"/>
          <c:order val="0"/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Data!$AR$3:$AR$891</c:f>
              <c:numCache>
                <c:formatCode>0.0000</c:formatCode>
                <c:ptCount val="889"/>
                <c:pt idx="0">
                  <c:v>-4621.6312257429745</c:v>
                </c:pt>
                <c:pt idx="1">
                  <c:v>-4591.1870384859494</c:v>
                </c:pt>
                <c:pt idx="2">
                  <c:v>-4560.7428512289243</c:v>
                </c:pt>
                <c:pt idx="3">
                  <c:v>-4530.2986639718993</c:v>
                </c:pt>
                <c:pt idx="4">
                  <c:v>-4499.8544767148742</c:v>
                </c:pt>
                <c:pt idx="5">
                  <c:v>-4469.4102894578491</c:v>
                </c:pt>
                <c:pt idx="6">
                  <c:v>-4438.966102200824</c:v>
                </c:pt>
                <c:pt idx="7">
                  <c:v>-4408.5219149437989</c:v>
                </c:pt>
                <c:pt idx="8">
                  <c:v>-4378.0777276867739</c:v>
                </c:pt>
                <c:pt idx="9">
                  <c:v>-4347.6335404297488</c:v>
                </c:pt>
                <c:pt idx="10">
                  <c:v>-4317.1893531727237</c:v>
                </c:pt>
                <c:pt idx="11">
                  <c:v>-4286.7451659156986</c:v>
                </c:pt>
                <c:pt idx="12">
                  <c:v>-4256.3009786586736</c:v>
                </c:pt>
                <c:pt idx="13">
                  <c:v>-4225.8567914016485</c:v>
                </c:pt>
                <c:pt idx="14">
                  <c:v>-4195.4126041446234</c:v>
                </c:pt>
                <c:pt idx="15">
                  <c:v>-4164.9684168875983</c:v>
                </c:pt>
                <c:pt idx="16">
                  <c:v>-4134.5242296305732</c:v>
                </c:pt>
                <c:pt idx="17">
                  <c:v>-4104.0800423735482</c:v>
                </c:pt>
                <c:pt idx="18">
                  <c:v>-4073.6358551165231</c:v>
                </c:pt>
                <c:pt idx="19">
                  <c:v>-4043.191667859498</c:v>
                </c:pt>
                <c:pt idx="20">
                  <c:v>-4012.7474806024729</c:v>
                </c:pt>
                <c:pt idx="21">
                  <c:v>-3982.3032933454479</c:v>
                </c:pt>
                <c:pt idx="22">
                  <c:v>-3951.8591060884228</c:v>
                </c:pt>
                <c:pt idx="23">
                  <c:v>-3921.4149188313977</c:v>
                </c:pt>
                <c:pt idx="24">
                  <c:v>-3890.9707315743726</c:v>
                </c:pt>
                <c:pt idx="25">
                  <c:v>-3860.5265443173475</c:v>
                </c:pt>
                <c:pt idx="26">
                  <c:v>-3830.0823570603225</c:v>
                </c:pt>
                <c:pt idx="27">
                  <c:v>-3799.6381698032974</c:v>
                </c:pt>
                <c:pt idx="28">
                  <c:v>-3769.1939825462723</c:v>
                </c:pt>
                <c:pt idx="29">
                  <c:v>-3738.7497952892472</c:v>
                </c:pt>
                <c:pt idx="30">
                  <c:v>-3708.3056080322222</c:v>
                </c:pt>
                <c:pt idx="31">
                  <c:v>-3677.8614207751971</c:v>
                </c:pt>
                <c:pt idx="32">
                  <c:v>-3647.417233518172</c:v>
                </c:pt>
                <c:pt idx="33">
                  <c:v>-3616.9730462611469</c:v>
                </c:pt>
                <c:pt idx="34">
                  <c:v>-3586.5288590041218</c:v>
                </c:pt>
                <c:pt idx="35">
                  <c:v>-3556.0846717470968</c:v>
                </c:pt>
                <c:pt idx="36">
                  <c:v>-3525.6404844900717</c:v>
                </c:pt>
                <c:pt idx="37">
                  <c:v>-3495.1962972330466</c:v>
                </c:pt>
                <c:pt idx="38">
                  <c:v>-3464.7521099760215</c:v>
                </c:pt>
                <c:pt idx="39">
                  <c:v>-3434.3079227189965</c:v>
                </c:pt>
                <c:pt idx="40">
                  <c:v>-3403.8637354619714</c:v>
                </c:pt>
                <c:pt idx="41">
                  <c:v>-3373.4195482049463</c:v>
                </c:pt>
                <c:pt idx="42">
                  <c:v>-3342.9753609479212</c:v>
                </c:pt>
                <c:pt idx="43">
                  <c:v>-3312.5311736908961</c:v>
                </c:pt>
                <c:pt idx="44">
                  <c:v>-3282.0869864338711</c:v>
                </c:pt>
                <c:pt idx="45">
                  <c:v>-3251.642799176846</c:v>
                </c:pt>
                <c:pt idx="46">
                  <c:v>-3221.1986119198209</c:v>
                </c:pt>
                <c:pt idx="47">
                  <c:v>-3190.7544246627958</c:v>
                </c:pt>
                <c:pt idx="48">
                  <c:v>-3160.3102374057707</c:v>
                </c:pt>
                <c:pt idx="49">
                  <c:v>-3129.8660501487457</c:v>
                </c:pt>
                <c:pt idx="50">
                  <c:v>-3099.4218628917206</c:v>
                </c:pt>
                <c:pt idx="51">
                  <c:v>-3068.9776756346955</c:v>
                </c:pt>
                <c:pt idx="52">
                  <c:v>-3038.5334883776704</c:v>
                </c:pt>
                <c:pt idx="53">
                  <c:v>-3008.0893011206454</c:v>
                </c:pt>
                <c:pt idx="54">
                  <c:v>-2977.6451138636203</c:v>
                </c:pt>
                <c:pt idx="55">
                  <c:v>-2947.2009266065952</c:v>
                </c:pt>
                <c:pt idx="56">
                  <c:v>-2916.7567393495701</c:v>
                </c:pt>
                <c:pt idx="57">
                  <c:v>-2886.312552092545</c:v>
                </c:pt>
                <c:pt idx="58">
                  <c:v>-2855.86836483552</c:v>
                </c:pt>
                <c:pt idx="59">
                  <c:v>-2825.4241775784949</c:v>
                </c:pt>
                <c:pt idx="60">
                  <c:v>-2794.9799903214698</c:v>
                </c:pt>
                <c:pt idx="61">
                  <c:v>-2764.5358030644447</c:v>
                </c:pt>
                <c:pt idx="62">
                  <c:v>-2734.0916158074197</c:v>
                </c:pt>
                <c:pt idx="63">
                  <c:v>-2703.6474285503946</c:v>
                </c:pt>
                <c:pt idx="64">
                  <c:v>-2673.2032412933695</c:v>
                </c:pt>
                <c:pt idx="65">
                  <c:v>-2642.7590540363444</c:v>
                </c:pt>
                <c:pt idx="66">
                  <c:v>-2612.3148667793193</c:v>
                </c:pt>
                <c:pt idx="67">
                  <c:v>-2581.8706795222943</c:v>
                </c:pt>
                <c:pt idx="68">
                  <c:v>-2551.4264922652692</c:v>
                </c:pt>
                <c:pt idx="69">
                  <c:v>-2520.9823050082441</c:v>
                </c:pt>
                <c:pt idx="70">
                  <c:v>-2490.538117751219</c:v>
                </c:pt>
                <c:pt idx="71">
                  <c:v>-2460.093930494194</c:v>
                </c:pt>
                <c:pt idx="72">
                  <c:v>-2429.6497432371689</c:v>
                </c:pt>
                <c:pt idx="73">
                  <c:v>-2399.2055559801438</c:v>
                </c:pt>
                <c:pt idx="74">
                  <c:v>-2368.7613687231187</c:v>
                </c:pt>
                <c:pt idx="75">
                  <c:v>-2338.3171814660936</c:v>
                </c:pt>
                <c:pt idx="76">
                  <c:v>-2307.8729942090686</c:v>
                </c:pt>
                <c:pt idx="77">
                  <c:v>-2277.4288069520435</c:v>
                </c:pt>
                <c:pt idx="78">
                  <c:v>-2246.9846196950184</c:v>
                </c:pt>
                <c:pt idx="79">
                  <c:v>-2216.5404324379933</c:v>
                </c:pt>
                <c:pt idx="80">
                  <c:v>-2186.0962451809683</c:v>
                </c:pt>
                <c:pt idx="81">
                  <c:v>-2155.6520579239432</c:v>
                </c:pt>
                <c:pt idx="82">
                  <c:v>-2125.2078706669181</c:v>
                </c:pt>
                <c:pt idx="83">
                  <c:v>-2094.763683409893</c:v>
                </c:pt>
                <c:pt idx="84">
                  <c:v>-2064.3194961528679</c:v>
                </c:pt>
                <c:pt idx="85">
                  <c:v>-2033.8753088958426</c:v>
                </c:pt>
                <c:pt idx="86">
                  <c:v>-2003.4311216388173</c:v>
                </c:pt>
                <c:pt idx="87">
                  <c:v>-1972.986934381792</c:v>
                </c:pt>
                <c:pt idx="88">
                  <c:v>-1942.5427471247667</c:v>
                </c:pt>
                <c:pt idx="89">
                  <c:v>-1912.0985598677414</c:v>
                </c:pt>
                <c:pt idx="90">
                  <c:v>-1881.6543726107161</c:v>
                </c:pt>
                <c:pt idx="91">
                  <c:v>-1851.2101853536908</c:v>
                </c:pt>
                <c:pt idx="92">
                  <c:v>-1820.7659980966655</c:v>
                </c:pt>
                <c:pt idx="93">
                  <c:v>-1790.3218108396402</c:v>
                </c:pt>
                <c:pt idx="94">
                  <c:v>-1759.8776235826149</c:v>
                </c:pt>
                <c:pt idx="95">
                  <c:v>-1729.4334363255896</c:v>
                </c:pt>
                <c:pt idx="96">
                  <c:v>-1698.9892490685643</c:v>
                </c:pt>
                <c:pt idx="97">
                  <c:v>-1668.545061811539</c:v>
                </c:pt>
                <c:pt idx="98">
                  <c:v>-1638.1008745545137</c:v>
                </c:pt>
                <c:pt idx="99">
                  <c:v>-1607.6566872974884</c:v>
                </c:pt>
                <c:pt idx="100">
                  <c:v>-1577.2125000404631</c:v>
                </c:pt>
                <c:pt idx="101">
                  <c:v>-1546.7683127834378</c:v>
                </c:pt>
                <c:pt idx="102">
                  <c:v>-1516.3241255264124</c:v>
                </c:pt>
                <c:pt idx="103">
                  <c:v>-1485.8799382693871</c:v>
                </c:pt>
                <c:pt idx="104">
                  <c:v>-1455.4357510123618</c:v>
                </c:pt>
                <c:pt idx="105">
                  <c:v>-1424.9915637553365</c:v>
                </c:pt>
                <c:pt idx="106">
                  <c:v>-1394.5473764983112</c:v>
                </c:pt>
                <c:pt idx="107">
                  <c:v>-1364.1031892412859</c:v>
                </c:pt>
                <c:pt idx="108">
                  <c:v>-1333.6590019842606</c:v>
                </c:pt>
                <c:pt idx="109">
                  <c:v>-1303.2148147272353</c:v>
                </c:pt>
                <c:pt idx="110">
                  <c:v>-1272.77062747021</c:v>
                </c:pt>
                <c:pt idx="111">
                  <c:v>-1242.3264402131847</c:v>
                </c:pt>
                <c:pt idx="112">
                  <c:v>-1211.8822529561594</c:v>
                </c:pt>
                <c:pt idx="113">
                  <c:v>-1181.4380656991341</c:v>
                </c:pt>
                <c:pt idx="114">
                  <c:v>-1150.9938784421088</c:v>
                </c:pt>
                <c:pt idx="115">
                  <c:v>-1120.5496911850835</c:v>
                </c:pt>
                <c:pt idx="116">
                  <c:v>-1090.1055039280582</c:v>
                </c:pt>
                <c:pt idx="117">
                  <c:v>-1059.6613166710329</c:v>
                </c:pt>
                <c:pt idx="118">
                  <c:v>-1029.2171294140076</c:v>
                </c:pt>
                <c:pt idx="119">
                  <c:v>-998.77294215698237</c:v>
                </c:pt>
                <c:pt idx="120">
                  <c:v>-968.32875489995718</c:v>
                </c:pt>
                <c:pt idx="121">
                  <c:v>-937.88456764293198</c:v>
                </c:pt>
                <c:pt idx="122">
                  <c:v>-907.44038038590679</c:v>
                </c:pt>
                <c:pt idx="123">
                  <c:v>-876.9961931288816</c:v>
                </c:pt>
                <c:pt idx="124">
                  <c:v>-846.55200587185641</c:v>
                </c:pt>
                <c:pt idx="125">
                  <c:v>-816.10781861483122</c:v>
                </c:pt>
                <c:pt idx="126">
                  <c:v>-785.66363135780603</c:v>
                </c:pt>
                <c:pt idx="127">
                  <c:v>-755.21944410078083</c:v>
                </c:pt>
                <c:pt idx="128">
                  <c:v>-724.77525684375564</c:v>
                </c:pt>
                <c:pt idx="129">
                  <c:v>-694.33106958673045</c:v>
                </c:pt>
                <c:pt idx="130">
                  <c:v>-663.88688232970526</c:v>
                </c:pt>
                <c:pt idx="131">
                  <c:v>-633.44269507268007</c:v>
                </c:pt>
                <c:pt idx="132">
                  <c:v>-602.99850781565488</c:v>
                </c:pt>
                <c:pt idx="133">
                  <c:v>-572.55432055862968</c:v>
                </c:pt>
                <c:pt idx="134">
                  <c:v>-542.11013330160449</c:v>
                </c:pt>
                <c:pt idx="135">
                  <c:v>-511.6659460445793</c:v>
                </c:pt>
                <c:pt idx="136">
                  <c:v>-481.22175878755411</c:v>
                </c:pt>
                <c:pt idx="137">
                  <c:v>-450.77757153052892</c:v>
                </c:pt>
                <c:pt idx="138">
                  <c:v>-420.33338427350373</c:v>
                </c:pt>
                <c:pt idx="139">
                  <c:v>-389.88919701647853</c:v>
                </c:pt>
                <c:pt idx="140">
                  <c:v>-359.44500975945334</c:v>
                </c:pt>
                <c:pt idx="141">
                  <c:v>-329.00082250242815</c:v>
                </c:pt>
                <c:pt idx="142">
                  <c:v>-298.55663524540296</c:v>
                </c:pt>
                <c:pt idx="143">
                  <c:v>-268.11244798837777</c:v>
                </c:pt>
                <c:pt idx="144">
                  <c:v>-237.66826073135258</c:v>
                </c:pt>
                <c:pt idx="145">
                  <c:v>-207.22407347432738</c:v>
                </c:pt>
                <c:pt idx="146">
                  <c:v>-176.77988621730219</c:v>
                </c:pt>
                <c:pt idx="147">
                  <c:v>-146.335698960277</c:v>
                </c:pt>
                <c:pt idx="148">
                  <c:v>-115.89151170325181</c:v>
                </c:pt>
                <c:pt idx="149">
                  <c:v>-85.447324446226617</c:v>
                </c:pt>
                <c:pt idx="150">
                  <c:v>-55.003137189201418</c:v>
                </c:pt>
                <c:pt idx="151">
                  <c:v>-24.558949932176219</c:v>
                </c:pt>
                <c:pt idx="152">
                  <c:v>5.8852373248489798</c:v>
                </c:pt>
                <c:pt idx="153">
                  <c:v>36.329424581874179</c:v>
                </c:pt>
                <c:pt idx="154">
                  <c:v>66.77361183889937</c:v>
                </c:pt>
                <c:pt idx="155">
                  <c:v>97.217799095924562</c:v>
                </c:pt>
                <c:pt idx="156">
                  <c:v>127.66198635294975</c:v>
                </c:pt>
                <c:pt idx="157">
                  <c:v>158.10617360997495</c:v>
                </c:pt>
                <c:pt idx="158">
                  <c:v>188.55036086700014</c:v>
                </c:pt>
                <c:pt idx="159">
                  <c:v>218.99454812402533</c:v>
                </c:pt>
              </c:numCache>
            </c:numRef>
          </c:xVal>
          <c:yVal>
            <c:numRef>
              <c:f>Data!$AY$3:$AY$891</c:f>
              <c:numCache>
                <c:formatCode>0.000</c:formatCode>
                <c:ptCount val="889"/>
                <c:pt idx="10">
                  <c:v>-0.15640845531650138</c:v>
                </c:pt>
                <c:pt idx="11">
                  <c:v>-0.16424064795712309</c:v>
                </c:pt>
                <c:pt idx="12">
                  <c:v>-0.10040879370381295</c:v>
                </c:pt>
                <c:pt idx="13">
                  <c:v>6.8361332154435517E-2</c:v>
                </c:pt>
                <c:pt idx="14">
                  <c:v>0.20729639453777368</c:v>
                </c:pt>
                <c:pt idx="15">
                  <c:v>0.14389920424403171</c:v>
                </c:pt>
                <c:pt idx="16">
                  <c:v>-5.9859623844299064E-3</c:v>
                </c:pt>
                <c:pt idx="17">
                  <c:v>-0.14023457881695434</c:v>
                </c:pt>
                <c:pt idx="18">
                  <c:v>-8.1531038849046625E-2</c:v>
                </c:pt>
                <c:pt idx="19">
                  <c:v>3.1576448243114862E-2</c:v>
                </c:pt>
                <c:pt idx="20">
                  <c:v>0.10470925980504515</c:v>
                </c:pt>
                <c:pt idx="21">
                  <c:v>3.8770453329840526E-3</c:v>
                </c:pt>
                <c:pt idx="22">
                  <c:v>-9.8124242721943755E-2</c:v>
                </c:pt>
                <c:pt idx="23">
                  <c:v>-8.1206041487011868E-2</c:v>
                </c:pt>
                <c:pt idx="24">
                  <c:v>5.8690550261431738E-2</c:v>
                </c:pt>
                <c:pt idx="25">
                  <c:v>0.14832189002048532</c:v>
                </c:pt>
                <c:pt idx="26">
                  <c:v>6.2370239381733771E-2</c:v>
                </c:pt>
                <c:pt idx="27">
                  <c:v>-5.0602547728984461E-2</c:v>
                </c:pt>
                <c:pt idx="28">
                  <c:v>-0.11304210193099078</c:v>
                </c:pt>
                <c:pt idx="29">
                  <c:v>-1.3088493739834783E-2</c:v>
                </c:pt>
                <c:pt idx="30">
                  <c:v>3.4832425509309352E-2</c:v>
                </c:pt>
                <c:pt idx="31">
                  <c:v>5.6721900208490293E-2</c:v>
                </c:pt>
                <c:pt idx="32">
                  <c:v>-3.0178326474622746E-2</c:v>
                </c:pt>
                <c:pt idx="33">
                  <c:v>-5.8736942070275466E-2</c:v>
                </c:pt>
                <c:pt idx="34">
                  <c:v>-6.9325735992402701E-2</c:v>
                </c:pt>
                <c:pt idx="35">
                  <c:v>-6.4890860995586497E-2</c:v>
                </c:pt>
                <c:pt idx="36">
                  <c:v>-2.0250667179353532E-2</c:v>
                </c:pt>
                <c:pt idx="37">
                  <c:v>3.021943061493167E-2</c:v>
                </c:pt>
                <c:pt idx="38">
                  <c:v>0.14045890389976404</c:v>
                </c:pt>
                <c:pt idx="39">
                  <c:v>0.10166161369144107</c:v>
                </c:pt>
                <c:pt idx="40">
                  <c:v>4.9590701277033945E-2</c:v>
                </c:pt>
                <c:pt idx="41">
                  <c:v>-2.8075109059548204E-2</c:v>
                </c:pt>
                <c:pt idx="42">
                  <c:v>2.6898899743091381E-2</c:v>
                </c:pt>
                <c:pt idx="43">
                  <c:v>1.4112187115112307E-2</c:v>
                </c:pt>
                <c:pt idx="44">
                  <c:v>-4.8353066369877608E-2</c:v>
                </c:pt>
                <c:pt idx="45">
                  <c:v>-0.15180645690035213</c:v>
                </c:pt>
                <c:pt idx="46">
                  <c:v>-0.10676667692578616</c:v>
                </c:pt>
                <c:pt idx="47">
                  <c:v>-1.8613149165614851E-2</c:v>
                </c:pt>
                <c:pt idx="48">
                  <c:v>5.7274349124225944E-2</c:v>
                </c:pt>
                <c:pt idx="49">
                  <c:v>3.6049183702349552E-2</c:v>
                </c:pt>
                <c:pt idx="50">
                  <c:v>3.4238594146662082E-2</c:v>
                </c:pt>
                <c:pt idx="51">
                  <c:v>5.7557861030128755E-2</c:v>
                </c:pt>
                <c:pt idx="52">
                  <c:v>7.3597434427005393E-2</c:v>
                </c:pt>
                <c:pt idx="53">
                  <c:v>4.60288835705965E-2</c:v>
                </c:pt>
                <c:pt idx="54">
                  <c:v>1.1643056004437824E-2</c:v>
                </c:pt>
                <c:pt idx="55">
                  <c:v>-4.4702901553651158E-3</c:v>
                </c:pt>
                <c:pt idx="56">
                  <c:v>-9.9802910344034546E-3</c:v>
                </c:pt>
                <c:pt idx="57">
                  <c:v>-0.13439525180116574</c:v>
                </c:pt>
                <c:pt idx="58">
                  <c:v>-0.25346313120664787</c:v>
                </c:pt>
                <c:pt idx="59">
                  <c:v>-0.33708696441539571</c:v>
                </c:pt>
                <c:pt idx="60">
                  <c:v>-5.7262087734683477E-2</c:v>
                </c:pt>
                <c:pt idx="61">
                  <c:v>0.2679273650365121</c:v>
                </c:pt>
                <c:pt idx="62">
                  <c:v>0.56287488232383664</c:v>
                </c:pt>
                <c:pt idx="63">
                  <c:v>0.35860189820609062</c:v>
                </c:pt>
                <c:pt idx="64">
                  <c:v>4.258738532553933E-2</c:v>
                </c:pt>
                <c:pt idx="65">
                  <c:v>-0.2918460841460116</c:v>
                </c:pt>
                <c:pt idx="66">
                  <c:v>-0.24412000702920109</c:v>
                </c:pt>
                <c:pt idx="67">
                  <c:v>-0.10100385899040469</c:v>
                </c:pt>
                <c:pt idx="68">
                  <c:v>7.8352830665277359E-2</c:v>
                </c:pt>
                <c:pt idx="69">
                  <c:v>5.3620645640652533E-2</c:v>
                </c:pt>
                <c:pt idx="70">
                  <c:v>-1.607604544700362E-4</c:v>
                </c:pt>
                <c:pt idx="71">
                  <c:v>-7.7090314697740678E-2</c:v>
                </c:pt>
                <c:pt idx="72">
                  <c:v>-6.9933243952851873E-2</c:v>
                </c:pt>
                <c:pt idx="73">
                  <c:v>-5.7379569111595363E-2</c:v>
                </c:pt>
                <c:pt idx="74">
                  <c:v>-3.8434676008051394E-2</c:v>
                </c:pt>
                <c:pt idx="75">
                  <c:v>4.5321070729875679E-2</c:v>
                </c:pt>
                <c:pt idx="76">
                  <c:v>8.0187640800848392E-2</c:v>
                </c:pt>
                <c:pt idx="77">
                  <c:v>0.15185630248848661</c:v>
                </c:pt>
                <c:pt idx="78">
                  <c:v>8.4239540751146116E-3</c:v>
                </c:pt>
                <c:pt idx="79">
                  <c:v>-8.392756383821828E-3</c:v>
                </c:pt>
                <c:pt idx="80">
                  <c:v>-0.12830532457426988</c:v>
                </c:pt>
                <c:pt idx="81">
                  <c:v>1.5725371293488905E-2</c:v>
                </c:pt>
                <c:pt idx="82">
                  <c:v>-9.6032586643805731E-3</c:v>
                </c:pt>
                <c:pt idx="83">
                  <c:v>8.2532186817318734E-2</c:v>
                </c:pt>
                <c:pt idx="84">
                  <c:v>-7.6050496124643249E-2</c:v>
                </c:pt>
                <c:pt idx="85">
                  <c:v>-8.6058282507230757E-2</c:v>
                </c:pt>
                <c:pt idx="86">
                  <c:v>-0.13965315563457148</c:v>
                </c:pt>
                <c:pt idx="87">
                  <c:v>4.7949816226285656E-2</c:v>
                </c:pt>
                <c:pt idx="88">
                  <c:v>0.12458653950197562</c:v>
                </c:pt>
                <c:pt idx="89">
                  <c:v>0.17976281028273036</c:v>
                </c:pt>
                <c:pt idx="90">
                  <c:v>3.312464103709304E-2</c:v>
                </c:pt>
                <c:pt idx="91">
                  <c:v>-5.6598795972568818E-2</c:v>
                </c:pt>
                <c:pt idx="92">
                  <c:v>-0.1304451379384691</c:v>
                </c:pt>
                <c:pt idx="93">
                  <c:v>-6.5541640828466585E-2</c:v>
                </c:pt>
                <c:pt idx="94">
                  <c:v>2.099881389282195E-2</c:v>
                </c:pt>
                <c:pt idx="95">
                  <c:v>0.11258289303758</c:v>
                </c:pt>
                <c:pt idx="96">
                  <c:v>0.10302316513693732</c:v>
                </c:pt>
                <c:pt idx="97">
                  <c:v>2.0071604865839143E-2</c:v>
                </c:pt>
                <c:pt idx="98">
                  <c:v>-6.5601186008188386E-2</c:v>
                </c:pt>
                <c:pt idx="99">
                  <c:v>-9.235255212377598E-2</c:v>
                </c:pt>
                <c:pt idx="100">
                  <c:v>-2.3015940359983705E-2</c:v>
                </c:pt>
                <c:pt idx="101">
                  <c:v>2.3779257789241986E-2</c:v>
                </c:pt>
                <c:pt idx="102">
                  <c:v>6.9002454365499635E-2</c:v>
                </c:pt>
                <c:pt idx="103">
                  <c:v>1.1018660643263808E-2</c:v>
                </c:pt>
                <c:pt idx="104">
                  <c:v>3.6923522578795609E-3</c:v>
                </c:pt>
                <c:pt idx="105">
                  <c:v>-3.9903978077191739E-2</c:v>
                </c:pt>
                <c:pt idx="106">
                  <c:v>-2.6899652955398423E-2</c:v>
                </c:pt>
                <c:pt idx="107">
                  <c:v>-9.9465163030367607E-2</c:v>
                </c:pt>
                <c:pt idx="108">
                  <c:v>-9.8656503877300697E-2</c:v>
                </c:pt>
                <c:pt idx="109">
                  <c:v>-0.11401028310889438</c:v>
                </c:pt>
                <c:pt idx="110">
                  <c:v>6.9932223732339276E-3</c:v>
                </c:pt>
                <c:pt idx="111">
                  <c:v>1.3794843312768442E-2</c:v>
                </c:pt>
                <c:pt idx="112">
                  <c:v>9.4865703768906615E-2</c:v>
                </c:pt>
                <c:pt idx="113">
                  <c:v>5.0585825274116258E-2</c:v>
                </c:pt>
                <c:pt idx="114">
                  <c:v>0.13301958429433128</c:v>
                </c:pt>
                <c:pt idx="115">
                  <c:v>7.7632355615212978E-2</c:v>
                </c:pt>
                <c:pt idx="116">
                  <c:v>6.3730968707079214E-2</c:v>
                </c:pt>
                <c:pt idx="117">
                  <c:v>-1.8304098516318906E-2</c:v>
                </c:pt>
                <c:pt idx="118">
                  <c:v>8.0897863473333356E-3</c:v>
                </c:pt>
                <c:pt idx="119">
                  <c:v>2.4119304360111931E-2</c:v>
                </c:pt>
                <c:pt idx="120">
                  <c:v>-1.1651208976650137E-2</c:v>
                </c:pt>
                <c:pt idx="121">
                  <c:v>-8.6256310064677003E-2</c:v>
                </c:pt>
                <c:pt idx="122">
                  <c:v>-0.10018457421065663</c:v>
                </c:pt>
                <c:pt idx="123">
                  <c:v>-2.7844073318914846E-2</c:v>
                </c:pt>
                <c:pt idx="124">
                  <c:v>3.0776736521230735E-2</c:v>
                </c:pt>
                <c:pt idx="125">
                  <c:v>1.9326933930753947E-2</c:v>
                </c:pt>
                <c:pt idx="126">
                  <c:v>4.0914987623747422E-2</c:v>
                </c:pt>
                <c:pt idx="127">
                  <c:v>9.7977382040030994E-2</c:v>
                </c:pt>
                <c:pt idx="128">
                  <c:v>0.14979531682934866</c:v>
                </c:pt>
                <c:pt idx="129">
                  <c:v>4.4697542628565325E-2</c:v>
                </c:pt>
                <c:pt idx="130">
                  <c:v>-0.11212758117305117</c:v>
                </c:pt>
                <c:pt idx="131">
                  <c:v>-0.20943512339641376</c:v>
                </c:pt>
                <c:pt idx="132">
                  <c:v>-0.15951925597107289</c:v>
                </c:pt>
                <c:pt idx="133">
                  <c:v>-3.6609966496612224E-2</c:v>
                </c:pt>
                <c:pt idx="134">
                  <c:v>4.4492768283433036E-2</c:v>
                </c:pt>
                <c:pt idx="135">
                  <c:v>8.5904977678108896E-2</c:v>
                </c:pt>
                <c:pt idx="136">
                  <c:v>8.0071158432635126E-2</c:v>
                </c:pt>
                <c:pt idx="137">
                  <c:v>6.9664308663189109E-2</c:v>
                </c:pt>
                <c:pt idx="138">
                  <c:v>1.0908691573746299E-2</c:v>
                </c:pt>
                <c:pt idx="139">
                  <c:v>-5.4207856700217584E-2</c:v>
                </c:pt>
                <c:pt idx="140">
                  <c:v>-9.8915220326293032E-2</c:v>
                </c:pt>
                <c:pt idx="141">
                  <c:v>-9.2378711284540518E-2</c:v>
                </c:pt>
                <c:pt idx="142">
                  <c:v>-8.3022444915933954E-2</c:v>
                </c:pt>
                <c:pt idx="143">
                  <c:v>-4.0254432726661404E-2</c:v>
                </c:pt>
                <c:pt idx="144">
                  <c:v>2.2737888774559806E-2</c:v>
                </c:pt>
                <c:pt idx="145">
                  <c:v>0.15578077247089847</c:v>
                </c:pt>
                <c:pt idx="146">
                  <c:v>0.1994021682925721</c:v>
                </c:pt>
                <c:pt idx="147">
                  <c:v>0.15567568503378335</c:v>
                </c:pt>
                <c:pt idx="148">
                  <c:v>-2.9530998053002671E-2</c:v>
                </c:pt>
                <c:pt idx="149">
                  <c:v>-0.16173779987001477</c:v>
                </c:pt>
                <c:pt idx="150">
                  <c:v>-0.24258704766392214</c:v>
                </c:pt>
              </c:numCache>
            </c:numRef>
          </c:yVal>
        </c:ser>
        <c:axId val="106898944"/>
        <c:axId val="106900480"/>
      </c:scatterChart>
      <c:valAx>
        <c:axId val="106898944"/>
        <c:scaling>
          <c:orientation val="minMax"/>
          <c:max val="5.880217"/>
          <c:min val="-3826.9998489999998"/>
        </c:scaling>
        <c:axPos val="b"/>
        <c:majorGridlines>
          <c:spPr>
            <a:ln w="19050">
              <a:solidFill>
                <a:schemeClr val="tx1"/>
              </a:solidFill>
            </a:ln>
          </c:spPr>
        </c:majorGridlines>
        <c:minorGridlines/>
        <c:numFmt formatCode="0" sourceLinked="0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106900480"/>
        <c:crossesAt val="-100"/>
        <c:crossBetween val="midCat"/>
        <c:majorUnit val="273.77714555999893"/>
        <c:minorUnit val="91.259048519999467"/>
      </c:valAx>
      <c:valAx>
        <c:axId val="106900480"/>
        <c:scaling>
          <c:orientation val="minMax"/>
          <c:max val="0.60000000000000064"/>
          <c:min val="-0.4"/>
        </c:scaling>
        <c:axPos val="l"/>
        <c:majorGridlines/>
        <c:numFmt formatCode="0.0" sourceLinked="0"/>
        <c:tickLblPos val="nextTo"/>
        <c:crossAx val="106898944"/>
        <c:crossesAt val="-15000"/>
        <c:crossBetween val="midCat"/>
        <c:majorUnit val="0.1"/>
        <c:minorUnit val="1.0000000000000005E-2"/>
      </c:valAx>
    </c:plotArea>
    <c:plotVisOnly val="1"/>
  </c:chart>
  <c:printSettings>
    <c:headerFooter/>
    <c:pageMargins b="0.75000000000000289" l="0.70000000000000062" r="0.70000000000000062" t="0.75000000000000289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7.3635277579243694E-2"/>
          <c:y val="0.10674652370581411"/>
          <c:w val="0.90631459484645926"/>
          <c:h val="0.64686742614620063"/>
        </c:manualLayout>
      </c:layout>
      <c:scatterChart>
        <c:scatterStyle val="lineMarker"/>
        <c:ser>
          <c:idx val="2"/>
          <c:order val="0"/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Data!$BH$3:$BH$891</c:f>
              <c:numCache>
                <c:formatCode>0.0000</c:formatCode>
                <c:ptCount val="889"/>
                <c:pt idx="0">
                  <c:v>-6752.7243332289236</c:v>
                </c:pt>
                <c:pt idx="1">
                  <c:v>-6661.3917714578474</c:v>
                </c:pt>
                <c:pt idx="2">
                  <c:v>-6570.0592096867713</c:v>
                </c:pt>
                <c:pt idx="3">
                  <c:v>-6478.7266479156951</c:v>
                </c:pt>
                <c:pt idx="4">
                  <c:v>-6387.394086144619</c:v>
                </c:pt>
                <c:pt idx="5">
                  <c:v>-6296.0615243735429</c:v>
                </c:pt>
                <c:pt idx="6">
                  <c:v>-6204.7289626024667</c:v>
                </c:pt>
                <c:pt idx="7">
                  <c:v>-6113.3964008313906</c:v>
                </c:pt>
                <c:pt idx="8">
                  <c:v>-6022.0638390603144</c:v>
                </c:pt>
                <c:pt idx="9">
                  <c:v>-5930.7312772892383</c:v>
                </c:pt>
                <c:pt idx="10">
                  <c:v>-5839.3987155181621</c:v>
                </c:pt>
                <c:pt idx="11">
                  <c:v>-5748.066153747086</c:v>
                </c:pt>
                <c:pt idx="12">
                  <c:v>-5656.7335919760098</c:v>
                </c:pt>
                <c:pt idx="13">
                  <c:v>-5565.4010302049337</c:v>
                </c:pt>
                <c:pt idx="14">
                  <c:v>-5474.0684684338576</c:v>
                </c:pt>
                <c:pt idx="15">
                  <c:v>-5382.7359066627814</c:v>
                </c:pt>
                <c:pt idx="16">
                  <c:v>-5291.4033448917053</c:v>
                </c:pt>
                <c:pt idx="17">
                  <c:v>-5200.0707831206291</c:v>
                </c:pt>
                <c:pt idx="18">
                  <c:v>-5108.738221349553</c:v>
                </c:pt>
                <c:pt idx="19">
                  <c:v>-5017.4056595784768</c:v>
                </c:pt>
                <c:pt idx="20">
                  <c:v>-4926.0730978074007</c:v>
                </c:pt>
                <c:pt idx="21">
                  <c:v>-4834.7405360363246</c:v>
                </c:pt>
                <c:pt idx="22">
                  <c:v>-4743.4079742652484</c:v>
                </c:pt>
                <c:pt idx="23">
                  <c:v>-4652.0754124941723</c:v>
                </c:pt>
                <c:pt idx="24">
                  <c:v>-4560.7428507230961</c:v>
                </c:pt>
                <c:pt idx="25">
                  <c:v>-4469.41028895202</c:v>
                </c:pt>
                <c:pt idx="26">
                  <c:v>-4378.0777271809438</c:v>
                </c:pt>
                <c:pt idx="27">
                  <c:v>-4286.7451654098677</c:v>
                </c:pt>
                <c:pt idx="28">
                  <c:v>-4195.4126036387916</c:v>
                </c:pt>
                <c:pt idx="29">
                  <c:v>-4104.0800418677154</c:v>
                </c:pt>
                <c:pt idx="30">
                  <c:v>-4012.7474800966397</c:v>
                </c:pt>
                <c:pt idx="31">
                  <c:v>-3921.414918325564</c:v>
                </c:pt>
                <c:pt idx="32">
                  <c:v>-3830.0823565544883</c:v>
                </c:pt>
                <c:pt idx="33">
                  <c:v>-3738.7497947834127</c:v>
                </c:pt>
                <c:pt idx="34">
                  <c:v>-3647.417233012337</c:v>
                </c:pt>
                <c:pt idx="35">
                  <c:v>-3556.0846712412613</c:v>
                </c:pt>
                <c:pt idx="36">
                  <c:v>-3464.7521094701856</c:v>
                </c:pt>
                <c:pt idx="37">
                  <c:v>-3373.4195476991099</c:v>
                </c:pt>
                <c:pt idx="38">
                  <c:v>-3282.0869859280342</c:v>
                </c:pt>
                <c:pt idx="39">
                  <c:v>-3190.7544241569585</c:v>
                </c:pt>
                <c:pt idx="40">
                  <c:v>-3099.4218623858828</c:v>
                </c:pt>
                <c:pt idx="41">
                  <c:v>-3008.0893006148071</c:v>
                </c:pt>
                <c:pt idx="42">
                  <c:v>-2916.7567388437315</c:v>
                </c:pt>
                <c:pt idx="43">
                  <c:v>-2825.4241770726558</c:v>
                </c:pt>
                <c:pt idx="44">
                  <c:v>-2734.0916153015801</c:v>
                </c:pt>
                <c:pt idx="45">
                  <c:v>-2642.7590535305044</c:v>
                </c:pt>
                <c:pt idx="46">
                  <c:v>-2551.4264917594287</c:v>
                </c:pt>
                <c:pt idx="47">
                  <c:v>-2460.093929988353</c:v>
                </c:pt>
                <c:pt idx="48">
                  <c:v>-2368.7613682172773</c:v>
                </c:pt>
                <c:pt idx="49">
                  <c:v>-2277.4288064462016</c:v>
                </c:pt>
                <c:pt idx="50">
                  <c:v>-2186.0962446751259</c:v>
                </c:pt>
                <c:pt idx="51">
                  <c:v>-2094.7636829040503</c:v>
                </c:pt>
                <c:pt idx="52">
                  <c:v>-2003.4311211329746</c:v>
                </c:pt>
                <c:pt idx="53">
                  <c:v>-1912.0985593618989</c:v>
                </c:pt>
                <c:pt idx="54">
                  <c:v>-1820.7659975908232</c:v>
                </c:pt>
                <c:pt idx="55">
                  <c:v>-1729.4334358197475</c:v>
                </c:pt>
                <c:pt idx="56">
                  <c:v>-1638.1008740486718</c:v>
                </c:pt>
                <c:pt idx="57">
                  <c:v>-1546.7683122775961</c:v>
                </c:pt>
                <c:pt idx="58">
                  <c:v>-1455.4357505065204</c:v>
                </c:pt>
                <c:pt idx="59">
                  <c:v>-1364.1031887354447</c:v>
                </c:pt>
                <c:pt idx="60">
                  <c:v>-1272.7706269643691</c:v>
                </c:pt>
                <c:pt idx="61">
                  <c:v>-1181.4380651932934</c:v>
                </c:pt>
                <c:pt idx="62">
                  <c:v>-1090.1055034222177</c:v>
                </c:pt>
                <c:pt idx="63">
                  <c:v>-998.77294165114199</c:v>
                </c:pt>
                <c:pt idx="64">
                  <c:v>-907.4403798800663</c:v>
                </c:pt>
                <c:pt idx="65">
                  <c:v>-816.10781810899061</c:v>
                </c:pt>
                <c:pt idx="66">
                  <c:v>-724.77525633791493</c:v>
                </c:pt>
                <c:pt idx="67">
                  <c:v>-633.44269456683924</c:v>
                </c:pt>
                <c:pt idx="68">
                  <c:v>-542.11013279576355</c:v>
                </c:pt>
                <c:pt idx="69">
                  <c:v>-450.77757102468786</c:v>
                </c:pt>
                <c:pt idx="70">
                  <c:v>-359.44500925361217</c:v>
                </c:pt>
                <c:pt idx="71">
                  <c:v>-268.11244748253648</c:v>
                </c:pt>
                <c:pt idx="72">
                  <c:v>-176.77988571146079</c:v>
                </c:pt>
                <c:pt idx="73">
                  <c:v>-85.44732394038509</c:v>
                </c:pt>
                <c:pt idx="74">
                  <c:v>5.8852378306906132</c:v>
                </c:pt>
                <c:pt idx="75">
                  <c:v>97.217799601766316</c:v>
                </c:pt>
              </c:numCache>
            </c:numRef>
          </c:xVal>
          <c:yVal>
            <c:numRef>
              <c:f>Data!$BO$3:$BO$891</c:f>
              <c:numCache>
                <c:formatCode>0.000</c:formatCode>
                <c:ptCount val="889"/>
                <c:pt idx="8">
                  <c:v>7.9059829059829223E-2</c:v>
                </c:pt>
                <c:pt idx="9">
                  <c:v>0.24074074074074092</c:v>
                </c:pt>
                <c:pt idx="10">
                  <c:v>0.44254510921177603</c:v>
                </c:pt>
                <c:pt idx="11">
                  <c:v>0.27221543888210559</c:v>
                </c:pt>
                <c:pt idx="12">
                  <c:v>-6.0982227648894348E-2</c:v>
                </c:pt>
                <c:pt idx="13">
                  <c:v>-0.26455026455026465</c:v>
                </c:pt>
                <c:pt idx="14">
                  <c:v>-0.26970560303893643</c:v>
                </c:pt>
                <c:pt idx="15">
                  <c:v>-0.14339133089133091</c:v>
                </c:pt>
                <c:pt idx="16">
                  <c:v>-0.16522520689187348</c:v>
                </c:pt>
                <c:pt idx="17">
                  <c:v>-2.7116402116402021E-2</c:v>
                </c:pt>
                <c:pt idx="18">
                  <c:v>7.7241715399610292E-2</c:v>
                </c:pt>
                <c:pt idx="19">
                  <c:v>0.28036526501438797</c:v>
                </c:pt>
                <c:pt idx="20">
                  <c:v>0.16852702744515616</c:v>
                </c:pt>
                <c:pt idx="21">
                  <c:v>2.1992410881299735E-2</c:v>
                </c:pt>
                <c:pt idx="22">
                  <c:v>-0.13997430444798864</c:v>
                </c:pt>
                <c:pt idx="23">
                  <c:v>-7.0092107372809062E-2</c:v>
                </c:pt>
                <c:pt idx="24">
                  <c:v>7.7578204771187417E-2</c:v>
                </c:pt>
                <c:pt idx="25">
                  <c:v>0.13372946162801239</c:v>
                </c:pt>
                <c:pt idx="26">
                  <c:v>8.3058528329314041E-2</c:v>
                </c:pt>
                <c:pt idx="27">
                  <c:v>-0.10086377835233673</c:v>
                </c:pt>
                <c:pt idx="28">
                  <c:v>-0.10389504907048752</c:v>
                </c:pt>
                <c:pt idx="29">
                  <c:v>-0.1352686050753682</c:v>
                </c:pt>
                <c:pt idx="30">
                  <c:v>1.7221327607801224E-2</c:v>
                </c:pt>
                <c:pt idx="31">
                  <c:v>-2.8356372559270999E-2</c:v>
                </c:pt>
                <c:pt idx="32">
                  <c:v>4.1372431469049932E-2</c:v>
                </c:pt>
                <c:pt idx="33">
                  <c:v>-5.855832305107652E-2</c:v>
                </c:pt>
                <c:pt idx="34">
                  <c:v>1.4873315306432211E-2</c:v>
                </c:pt>
                <c:pt idx="35">
                  <c:v>6.6727931787338157E-3</c:v>
                </c:pt>
                <c:pt idx="36">
                  <c:v>8.5780538914858775E-2</c:v>
                </c:pt>
                <c:pt idx="37">
                  <c:v>4.2544772311293055E-2</c:v>
                </c:pt>
                <c:pt idx="38">
                  <c:v>3.6302080335210686E-2</c:v>
                </c:pt>
                <c:pt idx="39">
                  <c:v>-4.2001085662130011E-2</c:v>
                </c:pt>
                <c:pt idx="40">
                  <c:v>-8.5702815993861162E-2</c:v>
                </c:pt>
                <c:pt idx="41">
                  <c:v>-0.21492194940571943</c:v>
                </c:pt>
                <c:pt idx="42">
                  <c:v>-0.11433270585344586</c:v>
                </c:pt>
                <c:pt idx="43">
                  <c:v>1.433576103336461E-2</c:v>
                </c:pt>
                <c:pt idx="44">
                  <c:v>0.31779325145471832</c:v>
                </c:pt>
                <c:pt idx="45">
                  <c:v>0.25442347270029275</c:v>
                </c:pt>
                <c:pt idx="46">
                  <c:v>0.16570690554409259</c:v>
                </c:pt>
                <c:pt idx="47">
                  <c:v>-9.7397615937119333E-2</c:v>
                </c:pt>
                <c:pt idx="48">
                  <c:v>-0.10206928139066274</c:v>
                </c:pt>
                <c:pt idx="49">
                  <c:v>-0.1163947220582006</c:v>
                </c:pt>
                <c:pt idx="50">
                  <c:v>-7.9550891902193513E-2</c:v>
                </c:pt>
                <c:pt idx="51">
                  <c:v>-8.9830862492839517E-2</c:v>
                </c:pt>
                <c:pt idx="52">
                  <c:v>-7.0387869807811532E-2</c:v>
                </c:pt>
                <c:pt idx="53">
                  <c:v>4.2998960155176347E-2</c:v>
                </c:pt>
                <c:pt idx="54">
                  <c:v>0.11609913636416065</c:v>
                </c:pt>
                <c:pt idx="55">
                  <c:v>0.18631680210264859</c:v>
                </c:pt>
                <c:pt idx="56">
                  <c:v>7.7295429291971127E-2</c:v>
                </c:pt>
                <c:pt idx="57">
                  <c:v>-5.1855085931385915E-2</c:v>
                </c:pt>
                <c:pt idx="58">
                  <c:v>-0.25349466939454468</c:v>
                </c:pt>
                <c:pt idx="59">
                  <c:v>-0.26500749465309703</c:v>
                </c:pt>
                <c:pt idx="60">
                  <c:v>-0.15679141678700306</c:v>
                </c:pt>
                <c:pt idx="61">
                  <c:v>0.10216744657967507</c:v>
                </c:pt>
                <c:pt idx="62">
                  <c:v>0.24822972513179273</c:v>
                </c:pt>
                <c:pt idx="63">
                  <c:v>0.28188810868589737</c:v>
                </c:pt>
                <c:pt idx="64">
                  <c:v>0.18406932357532604</c:v>
                </c:pt>
                <c:pt idx="65">
                  <c:v>7.7688363810409708E-2</c:v>
                </c:pt>
                <c:pt idx="66">
                  <c:v>-1.6431775360185991E-2</c:v>
                </c:pt>
                <c:pt idx="67">
                  <c:v>-0.11862809949427507</c:v>
                </c:pt>
                <c:pt idx="68">
                  <c:v>-0.17837100524852958</c:v>
                </c:pt>
                <c:pt idx="69">
                  <c:v>-0.22264331280681138</c:v>
                </c:pt>
              </c:numCache>
            </c:numRef>
          </c:yVal>
        </c:ser>
        <c:axId val="107358080"/>
        <c:axId val="107359616"/>
      </c:scatterChart>
      <c:valAx>
        <c:axId val="107358080"/>
        <c:scaling>
          <c:orientation val="minMax"/>
          <c:max val="5.880217"/>
          <c:min val="-6017.2170300000007"/>
        </c:scaling>
        <c:axPos val="b"/>
        <c:majorGridlines>
          <c:spPr>
            <a:ln w="19050">
              <a:solidFill>
                <a:schemeClr val="tx1"/>
              </a:solidFill>
            </a:ln>
          </c:spPr>
        </c:majorGridlines>
        <c:minorGridlines/>
        <c:numFmt formatCode="0" sourceLinked="0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107359616"/>
        <c:crossesAt val="-100"/>
        <c:crossBetween val="midCat"/>
        <c:majorUnit val="821.99305593968313"/>
        <c:minorUnit val="91.259048519999425"/>
      </c:valAx>
      <c:valAx>
        <c:axId val="107359616"/>
        <c:scaling>
          <c:orientation val="minMax"/>
          <c:max val="0.5"/>
          <c:min val="-0.30000000000000032"/>
        </c:scaling>
        <c:axPos val="l"/>
        <c:majorGridlines/>
        <c:numFmt formatCode="0.0" sourceLinked="0"/>
        <c:tickLblPos val="nextTo"/>
        <c:crossAx val="107358080"/>
        <c:crossesAt val="-15000"/>
        <c:crossBetween val="midCat"/>
        <c:majorUnit val="0.1"/>
        <c:minorUnit val="1.0000000000000005E-2"/>
      </c:valAx>
    </c:plotArea>
    <c:plotVisOnly val="1"/>
  </c:chart>
  <c:printSettings>
    <c:headerFooter/>
    <c:pageMargins b="0.75000000000000311" l="0.70000000000000062" r="0.70000000000000062" t="0.75000000000000311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2.png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</xdr:row>
      <xdr:rowOff>0</xdr:rowOff>
    </xdr:from>
    <xdr:to>
      <xdr:col>8</xdr:col>
      <xdr:colOff>57150</xdr:colOff>
      <xdr:row>18</xdr:row>
      <xdr:rowOff>180975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</xdr:colOff>
      <xdr:row>20</xdr:row>
      <xdr:rowOff>0</xdr:rowOff>
    </xdr:from>
    <xdr:to>
      <xdr:col>10</xdr:col>
      <xdr:colOff>276224</xdr:colOff>
      <xdr:row>37</xdr:row>
      <xdr:rowOff>180975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39</xdr:row>
      <xdr:rowOff>0</xdr:rowOff>
    </xdr:from>
    <xdr:to>
      <xdr:col>11</xdr:col>
      <xdr:colOff>19050</xdr:colOff>
      <xdr:row>56</xdr:row>
      <xdr:rowOff>180975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58</xdr:row>
      <xdr:rowOff>0</xdr:rowOff>
    </xdr:from>
    <xdr:to>
      <xdr:col>11</xdr:col>
      <xdr:colOff>19049</xdr:colOff>
      <xdr:row>75</xdr:row>
      <xdr:rowOff>180975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80</xdr:row>
      <xdr:rowOff>0</xdr:rowOff>
    </xdr:from>
    <xdr:to>
      <xdr:col>9</xdr:col>
      <xdr:colOff>160984</xdr:colOff>
      <xdr:row>100</xdr:row>
      <xdr:rowOff>9024</xdr:rowOff>
    </xdr:to>
    <xdr:pic>
      <xdr:nvPicPr>
        <xdr:cNvPr id="6" name="Picture 5" descr="06-7 - Ding_Pgram_Zircon_Correl.bmp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16040100"/>
          <a:ext cx="7533334" cy="4009524"/>
        </a:xfrm>
        <a:prstGeom prst="rect">
          <a:avLst/>
        </a:prstGeom>
        <a:ln w="38100">
          <a:solidFill>
            <a:schemeClr val="tx1"/>
          </a:solidFill>
        </a:ln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0.09558</cdr:x>
      <cdr:y>0</cdr:y>
    </cdr:from>
    <cdr:to>
      <cdr:x>0.94957</cdr:x>
      <cdr:y>0.09308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31794" y="0"/>
          <a:ext cx="5645179" cy="3333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800" b="1"/>
            <a:t>Macroevolution</a:t>
          </a:r>
          <a:r>
            <a:rPr lang="en-US" sz="1800" b="1" baseline="0"/>
            <a:t> Index:  No. of Gene Families (Detrended)</a:t>
          </a:r>
          <a:endParaRPr lang="en-US" sz="1800" b="1"/>
        </a:p>
      </cdr:txBody>
    </cdr:sp>
  </cdr:relSizeAnchor>
  <cdr:relSizeAnchor xmlns:cdr="http://schemas.openxmlformats.org/drawingml/2006/chartDrawing">
    <cdr:from>
      <cdr:x>0.00048</cdr:x>
      <cdr:y>0.18484</cdr:y>
    </cdr:from>
    <cdr:to>
      <cdr:x>0.03326</cdr:x>
      <cdr:y>0.70346</cdr:y>
    </cdr:to>
    <cdr:sp macro="" textlink="">
      <cdr:nvSpPr>
        <cdr:cNvPr id="3" name="TextBox 2"/>
        <cdr:cNvSpPr txBox="1"/>
      </cdr:nvSpPr>
      <cdr:spPr>
        <a:xfrm xmlns:a="http://schemas.openxmlformats.org/drawingml/2006/main" rot="16200000">
          <a:off x="-788588" y="1454560"/>
          <a:ext cx="1857386" cy="2722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200" b="1"/>
            <a:t>Relative Number of Genes</a:t>
          </a:r>
        </a:p>
      </cdr:txBody>
    </cdr:sp>
  </cdr:relSizeAnchor>
  <cdr:relSizeAnchor xmlns:cdr="http://schemas.openxmlformats.org/drawingml/2006/chartDrawing">
    <cdr:from>
      <cdr:x>0.46612</cdr:x>
      <cdr:y>0.88564</cdr:y>
    </cdr:from>
    <cdr:to>
      <cdr:x>0.60592</cdr:x>
      <cdr:y>0.97341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3081247" y="3171828"/>
          <a:ext cx="924080" cy="3143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400" b="1"/>
            <a:t>Age (Myr)</a:t>
          </a:r>
        </a:p>
      </cdr:txBody>
    </cdr:sp>
  </cdr:relSizeAnchor>
  <cdr:relSizeAnchor xmlns:cdr="http://schemas.openxmlformats.org/drawingml/2006/chartDrawing">
    <cdr:from>
      <cdr:x>0</cdr:x>
      <cdr:y>0.87766</cdr:y>
    </cdr:from>
    <cdr:to>
      <cdr:x>0.39481</cdr:x>
      <cdr:y>1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0" y="3143252"/>
          <a:ext cx="2609848" cy="4381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100"/>
            <a:t>Produced by:   The Unified Cycle Theory</a:t>
          </a:r>
        </a:p>
        <a:p xmlns:a="http://schemas.openxmlformats.org/drawingml/2006/main">
          <a:r>
            <a:rPr lang="en-US" sz="1100"/>
            <a:t>                           http://www.uct-news.com</a:t>
          </a:r>
        </a:p>
      </cdr:txBody>
    </cdr:sp>
  </cdr:relSizeAnchor>
  <cdr:relSizeAnchor xmlns:cdr="http://schemas.openxmlformats.org/drawingml/2006/chartDrawing">
    <cdr:from>
      <cdr:x>0.68732</cdr:x>
      <cdr:y>0.90426</cdr:y>
    </cdr:from>
    <cdr:to>
      <cdr:x>1</cdr:x>
      <cdr:y>0.99734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4543424" y="3238499"/>
          <a:ext cx="2066925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100"/>
            <a:t>Data Source:   Ding </a:t>
          </a:r>
          <a:r>
            <a:rPr lang="en-US" sz="1100" i="1"/>
            <a:t>et al.</a:t>
          </a:r>
          <a:r>
            <a:rPr lang="en-US" sz="1100"/>
            <a:t>, 2006</a:t>
          </a:r>
        </a:p>
      </cdr:txBody>
    </cdr:sp>
  </cdr:relSizeAnchor>
  <cdr:relSizeAnchor xmlns:cdr="http://schemas.openxmlformats.org/drawingml/2006/chartDrawing">
    <cdr:from>
      <cdr:x>0.85879</cdr:x>
      <cdr:y>0.09043</cdr:y>
    </cdr:from>
    <cdr:to>
      <cdr:x>0.88617</cdr:x>
      <cdr:y>0.16223</cdr:y>
    </cdr:to>
    <cdr:pic>
      <cdr:nvPicPr>
        <cdr:cNvPr id="7" name="Picture 6" descr="_Seasonal_Top_Red.jpg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5676900" y="323850"/>
          <a:ext cx="180975" cy="25717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0.56916</cdr:x>
      <cdr:y>0.19947</cdr:y>
    </cdr:from>
    <cdr:to>
      <cdr:x>0.59654</cdr:x>
      <cdr:y>0.27128</cdr:y>
    </cdr:to>
    <cdr:pic>
      <cdr:nvPicPr>
        <cdr:cNvPr id="8" name="Picture 7" descr="_Seasonal_Top_Red.jpg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3762375" y="714375"/>
          <a:ext cx="180975" cy="25717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0.2781</cdr:x>
      <cdr:y>0.14362</cdr:y>
    </cdr:from>
    <cdr:to>
      <cdr:x>0.30548</cdr:x>
      <cdr:y>0.21543</cdr:y>
    </cdr:to>
    <cdr:pic>
      <cdr:nvPicPr>
        <cdr:cNvPr id="9" name="Picture 8" descr="_Seasonal_Top_Red.jpg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838325" y="514350"/>
          <a:ext cx="180975" cy="257175"/>
        </a:xfrm>
        <a:prstGeom xmlns:a="http://schemas.openxmlformats.org/drawingml/2006/main" prst="rect">
          <a:avLst/>
        </a:prstGeom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0.07537</cdr:x>
      <cdr:y>0.00266</cdr:y>
    </cdr:from>
    <cdr:to>
      <cdr:x>0.97075</cdr:x>
      <cdr:y>0.09574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38175" y="9527"/>
          <a:ext cx="7581900" cy="3333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800" b="1"/>
            <a:t>Macro-Evolution:</a:t>
          </a:r>
          <a:r>
            <a:rPr lang="en-US" sz="1800" b="1" baseline="0"/>
            <a:t>  </a:t>
          </a:r>
          <a:r>
            <a:rPr lang="en-US" sz="1800" b="1"/>
            <a:t>New Gene Families, Vertical Gridlines at 91.3-Myr Intervals</a:t>
          </a:r>
        </a:p>
      </cdr:txBody>
    </cdr:sp>
  </cdr:relSizeAnchor>
  <cdr:relSizeAnchor xmlns:cdr="http://schemas.openxmlformats.org/drawingml/2006/chartDrawing">
    <cdr:from>
      <cdr:x>0.00048</cdr:x>
      <cdr:y>0.18484</cdr:y>
    </cdr:from>
    <cdr:to>
      <cdr:x>0.00937</cdr:x>
      <cdr:y>0.70346</cdr:y>
    </cdr:to>
    <cdr:sp macro="" textlink="">
      <cdr:nvSpPr>
        <cdr:cNvPr id="3" name="TextBox 2"/>
        <cdr:cNvSpPr txBox="1"/>
      </cdr:nvSpPr>
      <cdr:spPr>
        <a:xfrm xmlns:a="http://schemas.openxmlformats.org/drawingml/2006/main" rot="16200000">
          <a:off x="-781050" y="1457327"/>
          <a:ext cx="18573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200" b="1"/>
            <a:t>Relative Number of Genes</a:t>
          </a:r>
        </a:p>
      </cdr:txBody>
    </cdr:sp>
  </cdr:relSizeAnchor>
  <cdr:relSizeAnchor xmlns:cdr="http://schemas.openxmlformats.org/drawingml/2006/chartDrawing">
    <cdr:from>
      <cdr:x>0.46466</cdr:x>
      <cdr:y>0.9016</cdr:y>
    </cdr:from>
    <cdr:to>
      <cdr:x>0.58043</cdr:x>
      <cdr:y>0.98937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3934633" y="3228987"/>
          <a:ext cx="980266" cy="3143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400" b="1"/>
            <a:t>Age (Myr)</a:t>
          </a:r>
        </a:p>
      </cdr:txBody>
    </cdr:sp>
  </cdr:relSizeAnchor>
  <cdr:relSizeAnchor xmlns:cdr="http://schemas.openxmlformats.org/drawingml/2006/chartDrawing">
    <cdr:from>
      <cdr:x>0</cdr:x>
      <cdr:y>0.87766</cdr:y>
    </cdr:from>
    <cdr:to>
      <cdr:x>0.02209</cdr:x>
      <cdr:y>1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0" y="3143252"/>
          <a:ext cx="285749" cy="4381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0.75478</cdr:x>
      <cdr:y>0.90957</cdr:y>
    </cdr:from>
    <cdr:to>
      <cdr:x>1</cdr:x>
      <cdr:y>1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6391274" y="3257534"/>
          <a:ext cx="2076449" cy="3238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100"/>
            <a:t>Data Source:   Ding </a:t>
          </a:r>
          <a:r>
            <a:rPr lang="en-US" sz="1100" i="1"/>
            <a:t>et al.</a:t>
          </a:r>
          <a:r>
            <a:rPr lang="en-US" sz="1100"/>
            <a:t>, 2006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0.06659</cdr:x>
      <cdr:y>0.00532</cdr:y>
    </cdr:from>
    <cdr:to>
      <cdr:x>0.98711</cdr:x>
      <cdr:y>0.0984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90548" y="19053"/>
          <a:ext cx="8162925" cy="3333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800" b="1">
              <a:latin typeface="+mn-lt"/>
              <a:ea typeface="+mn-ea"/>
              <a:cs typeface="+mn-cs"/>
            </a:rPr>
            <a:t>Detrended, Filtered, &amp; Smoothed</a:t>
          </a:r>
          <a:r>
            <a:rPr lang="en-US" sz="1800" b="1"/>
            <a:t> Histogram of New Gene Families (30.42-Myr Bins)</a:t>
          </a:r>
        </a:p>
      </cdr:txBody>
    </cdr:sp>
  </cdr:relSizeAnchor>
  <cdr:relSizeAnchor xmlns:cdr="http://schemas.openxmlformats.org/drawingml/2006/chartDrawing">
    <cdr:from>
      <cdr:x>0.00048</cdr:x>
      <cdr:y>0.18484</cdr:y>
    </cdr:from>
    <cdr:to>
      <cdr:x>0.00937</cdr:x>
      <cdr:y>0.70346</cdr:y>
    </cdr:to>
    <cdr:sp macro="" textlink="">
      <cdr:nvSpPr>
        <cdr:cNvPr id="3" name="TextBox 2"/>
        <cdr:cNvSpPr txBox="1"/>
      </cdr:nvSpPr>
      <cdr:spPr>
        <a:xfrm xmlns:a="http://schemas.openxmlformats.org/drawingml/2006/main" rot="16200000">
          <a:off x="-781050" y="1457327"/>
          <a:ext cx="18573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200" b="1"/>
            <a:t>Relative Number of Genes</a:t>
          </a:r>
        </a:p>
      </cdr:txBody>
    </cdr:sp>
  </cdr:relSizeAnchor>
  <cdr:relSizeAnchor xmlns:cdr="http://schemas.openxmlformats.org/drawingml/2006/chartDrawing">
    <cdr:from>
      <cdr:x>0.48885</cdr:x>
      <cdr:y>0.89362</cdr:y>
    </cdr:from>
    <cdr:to>
      <cdr:x>0.61547</cdr:x>
      <cdr:y>0.98139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4335029" y="3200403"/>
          <a:ext cx="1122795" cy="3143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400" b="1"/>
            <a:t>Age (Myr)</a:t>
          </a:r>
        </a:p>
      </cdr:txBody>
    </cdr:sp>
  </cdr:relSizeAnchor>
  <cdr:relSizeAnchor xmlns:cdr="http://schemas.openxmlformats.org/drawingml/2006/chartDrawing">
    <cdr:from>
      <cdr:x>0</cdr:x>
      <cdr:y>0.87766</cdr:y>
    </cdr:from>
    <cdr:to>
      <cdr:x>0.36412</cdr:x>
      <cdr:y>1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0" y="3171827"/>
          <a:ext cx="3228974" cy="4381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100"/>
            <a:t>Produced by:   The Unified Cycle Theory Newsletter</a:t>
          </a:r>
        </a:p>
        <a:p xmlns:a="http://schemas.openxmlformats.org/drawingml/2006/main">
          <a:r>
            <a:rPr lang="en-US" sz="1100"/>
            <a:t>                           http://www.uct-news.com</a:t>
          </a:r>
        </a:p>
      </cdr:txBody>
    </cdr:sp>
  </cdr:relSizeAnchor>
  <cdr:relSizeAnchor xmlns:cdr="http://schemas.openxmlformats.org/drawingml/2006/chartDrawing">
    <cdr:from>
      <cdr:x>0.77431</cdr:x>
      <cdr:y>0.90957</cdr:y>
    </cdr:from>
    <cdr:to>
      <cdr:x>1</cdr:x>
      <cdr:y>1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6866417" y="3286109"/>
          <a:ext cx="2001357" cy="3238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100"/>
            <a:t>Data Source:   Ding </a:t>
          </a:r>
          <a:r>
            <a:rPr lang="en-US" sz="1100" i="1"/>
            <a:t>et al.</a:t>
          </a:r>
          <a:r>
            <a:rPr lang="en-US" sz="1100"/>
            <a:t>, 2006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0.05263</cdr:x>
      <cdr:y>0.00532</cdr:y>
    </cdr:from>
    <cdr:to>
      <cdr:x>0.97744</cdr:x>
      <cdr:y>0.0984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66725" y="19053"/>
          <a:ext cx="8201025" cy="3333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800" b="1"/>
            <a:t>Detrended, Filtered, &amp; Smoothed Histogram of New Gene Families (91.3-Myr Bins)</a:t>
          </a:r>
        </a:p>
      </cdr:txBody>
    </cdr:sp>
  </cdr:relSizeAnchor>
  <cdr:relSizeAnchor xmlns:cdr="http://schemas.openxmlformats.org/drawingml/2006/chartDrawing">
    <cdr:from>
      <cdr:x>0.00048</cdr:x>
      <cdr:y>0.18484</cdr:y>
    </cdr:from>
    <cdr:to>
      <cdr:x>0.00937</cdr:x>
      <cdr:y>0.70346</cdr:y>
    </cdr:to>
    <cdr:sp macro="" textlink="">
      <cdr:nvSpPr>
        <cdr:cNvPr id="3" name="TextBox 2"/>
        <cdr:cNvSpPr txBox="1"/>
      </cdr:nvSpPr>
      <cdr:spPr>
        <a:xfrm xmlns:a="http://schemas.openxmlformats.org/drawingml/2006/main" rot="16200000">
          <a:off x="-781050" y="1457327"/>
          <a:ext cx="18573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200" b="1"/>
            <a:t>Relative Number of Genes</a:t>
          </a:r>
        </a:p>
      </cdr:txBody>
    </cdr:sp>
  </cdr:relSizeAnchor>
  <cdr:relSizeAnchor xmlns:cdr="http://schemas.openxmlformats.org/drawingml/2006/chartDrawing">
    <cdr:from>
      <cdr:x>0.48885</cdr:x>
      <cdr:y>0.89362</cdr:y>
    </cdr:from>
    <cdr:to>
      <cdr:x>0.61547</cdr:x>
      <cdr:y>0.98139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4335029" y="3200403"/>
          <a:ext cx="1122795" cy="3143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400" b="1"/>
            <a:t>Age (Myr)</a:t>
          </a:r>
        </a:p>
      </cdr:txBody>
    </cdr:sp>
  </cdr:relSizeAnchor>
  <cdr:relSizeAnchor xmlns:cdr="http://schemas.openxmlformats.org/drawingml/2006/chartDrawing">
    <cdr:from>
      <cdr:x>0</cdr:x>
      <cdr:y>0.87766</cdr:y>
    </cdr:from>
    <cdr:to>
      <cdr:x>0.36412</cdr:x>
      <cdr:y>1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0" y="3171827"/>
          <a:ext cx="3228974" cy="4381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100"/>
            <a:t>Produced by:   The Unified Cycle Theory Newsletter</a:t>
          </a:r>
        </a:p>
        <a:p xmlns:a="http://schemas.openxmlformats.org/drawingml/2006/main">
          <a:r>
            <a:rPr lang="en-US" sz="1100"/>
            <a:t>                           http://www.uct-news.com</a:t>
          </a:r>
        </a:p>
      </cdr:txBody>
    </cdr:sp>
  </cdr:relSizeAnchor>
  <cdr:relSizeAnchor xmlns:cdr="http://schemas.openxmlformats.org/drawingml/2006/chartDrawing">
    <cdr:from>
      <cdr:x>0.77431</cdr:x>
      <cdr:y>0.90957</cdr:y>
    </cdr:from>
    <cdr:to>
      <cdr:x>1</cdr:x>
      <cdr:y>1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6866417" y="3286109"/>
          <a:ext cx="2001357" cy="3238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100"/>
            <a:t>Data Source:   Ding </a:t>
          </a:r>
          <a:r>
            <a:rPr lang="en-US" sz="1100" i="1"/>
            <a:t>et al.</a:t>
          </a:r>
          <a:r>
            <a:rPr lang="en-US" sz="1100"/>
            <a:t>, 2006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</xdr:col>
      <xdr:colOff>6400000</xdr:colOff>
      <xdr:row>38</xdr:row>
      <xdr:rowOff>151481</xdr:rowOff>
    </xdr:to>
    <xdr:pic>
      <xdr:nvPicPr>
        <xdr:cNvPr id="2" name="Picture 1" descr="06-1 - Ding_Pgram_30_Raw.bmp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2900" y="581025"/>
          <a:ext cx="6400000" cy="7352381"/>
        </a:xfrm>
        <a:prstGeom prst="rect">
          <a:avLst/>
        </a:prstGeom>
        <a:ln w="381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6400000</xdr:colOff>
      <xdr:row>80</xdr:row>
      <xdr:rowOff>151481</xdr:rowOff>
    </xdr:to>
    <xdr:pic>
      <xdr:nvPicPr>
        <xdr:cNvPr id="3" name="Picture 2" descr="06-2 - Ding_Pgram_30_Filtered.bmp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42900" y="9163050"/>
          <a:ext cx="6400000" cy="7352381"/>
        </a:xfrm>
        <a:prstGeom prst="rect">
          <a:avLst/>
        </a:prstGeom>
        <a:ln w="381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6400000</xdr:colOff>
      <xdr:row>122</xdr:row>
      <xdr:rowOff>151481</xdr:rowOff>
    </xdr:to>
    <xdr:pic>
      <xdr:nvPicPr>
        <xdr:cNvPr id="4" name="Picture 3" descr="06-3 - Ding_Pgram_30-PreCambrian.bmp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42900" y="17745075"/>
          <a:ext cx="6400000" cy="7352381"/>
        </a:xfrm>
        <a:prstGeom prst="rect">
          <a:avLst/>
        </a:prstGeom>
        <a:ln w="381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0</xdr:colOff>
      <xdr:row>128</xdr:row>
      <xdr:rowOff>0</xdr:rowOff>
    </xdr:from>
    <xdr:to>
      <xdr:col>1</xdr:col>
      <xdr:colOff>6400000</xdr:colOff>
      <xdr:row>164</xdr:row>
      <xdr:rowOff>151481</xdr:rowOff>
    </xdr:to>
    <xdr:pic>
      <xdr:nvPicPr>
        <xdr:cNvPr id="5" name="Picture 4" descr="06-4 - Ding_Pgram_91-myr.bmp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2900" y="26327100"/>
          <a:ext cx="6400000" cy="7352381"/>
        </a:xfrm>
        <a:prstGeom prst="rect">
          <a:avLst/>
        </a:prstGeom>
        <a:ln w="381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0</xdr:colOff>
      <xdr:row>170</xdr:row>
      <xdr:rowOff>0</xdr:rowOff>
    </xdr:from>
    <xdr:to>
      <xdr:col>1</xdr:col>
      <xdr:colOff>6400000</xdr:colOff>
      <xdr:row>206</xdr:row>
      <xdr:rowOff>151481</xdr:rowOff>
    </xdr:to>
    <xdr:pic>
      <xdr:nvPicPr>
        <xdr:cNvPr id="6" name="Picture 5" descr="06-5 - Ding_Pgram_274-myr.bmp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42900" y="34909125"/>
          <a:ext cx="6400000" cy="7352381"/>
        </a:xfrm>
        <a:prstGeom prst="rect">
          <a:avLst/>
        </a:prstGeom>
        <a:ln w="381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0</xdr:colOff>
      <xdr:row>212</xdr:row>
      <xdr:rowOff>0</xdr:rowOff>
    </xdr:from>
    <xdr:to>
      <xdr:col>1</xdr:col>
      <xdr:colOff>6400000</xdr:colOff>
      <xdr:row>248</xdr:row>
      <xdr:rowOff>151481</xdr:rowOff>
    </xdr:to>
    <xdr:pic>
      <xdr:nvPicPr>
        <xdr:cNvPr id="7" name="Picture 6" descr="06-6 - Ding_Pgram_822-myr.bmp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2900" y="43491150"/>
          <a:ext cx="6400000" cy="7352381"/>
        </a:xfrm>
        <a:prstGeom prst="rect">
          <a:avLst/>
        </a:prstGeom>
        <a:ln w="38100"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Z13621"/>
  <sheetViews>
    <sheetView workbookViewId="0">
      <pane ySplit="4" topLeftCell="A5" activePane="bottomLeft" state="frozen"/>
      <selection pane="bottomLeft"/>
    </sheetView>
  </sheetViews>
  <sheetFormatPr defaultRowHeight="15.75"/>
  <cols>
    <col min="1" max="1" width="29.625" style="11" customWidth="1"/>
    <col min="2" max="2" width="6.5" style="4" customWidth="1"/>
    <col min="3" max="18" width="6.375" style="4" customWidth="1"/>
    <col min="19" max="19" width="1.5" style="16" customWidth="1"/>
    <col min="20" max="20" width="10" style="33" customWidth="1"/>
    <col min="21" max="21" width="6.375" style="4" customWidth="1"/>
    <col min="22" max="22" width="1.5" style="4" customWidth="1"/>
    <col min="23" max="23" width="21" style="4" customWidth="1"/>
    <col min="24" max="24" width="2.125" style="4" customWidth="1"/>
    <col min="25" max="25" width="1.875" style="4" customWidth="1"/>
    <col min="26" max="26" width="1.625" style="4" customWidth="1"/>
    <col min="27" max="27" width="1" style="16" customWidth="1"/>
    <col min="28" max="28" width="13" style="4" customWidth="1"/>
    <col min="29" max="31" width="9" style="4"/>
    <col min="32" max="32" width="8.375" style="4" customWidth="1"/>
    <col min="33" max="78" width="9" style="4"/>
  </cols>
  <sheetData>
    <row r="1" spans="1:48">
      <c r="B1" s="13" t="s">
        <v>793</v>
      </c>
      <c r="C1" s="13" t="s">
        <v>794</v>
      </c>
      <c r="D1" s="13" t="s">
        <v>795</v>
      </c>
      <c r="E1" s="13" t="s">
        <v>797</v>
      </c>
      <c r="F1" s="13" t="s">
        <v>798</v>
      </c>
      <c r="G1" s="13" t="s">
        <v>799</v>
      </c>
      <c r="H1" s="13" t="s">
        <v>800</v>
      </c>
      <c r="I1" s="13" t="s">
        <v>801</v>
      </c>
      <c r="J1" s="13" t="s">
        <v>802</v>
      </c>
      <c r="K1" s="13" t="s">
        <v>803</v>
      </c>
      <c r="L1" s="13" t="s">
        <v>804</v>
      </c>
      <c r="M1" s="13" t="s">
        <v>805</v>
      </c>
      <c r="N1" s="13" t="s">
        <v>806</v>
      </c>
      <c r="O1" s="13" t="s">
        <v>807</v>
      </c>
      <c r="P1" s="13" t="s">
        <v>808</v>
      </c>
      <c r="Q1" s="13" t="s">
        <v>809</v>
      </c>
      <c r="R1" s="13" t="s">
        <v>810</v>
      </c>
      <c r="S1" s="14"/>
      <c r="T1" s="31" t="s">
        <v>830</v>
      </c>
      <c r="U1" s="18" t="s">
        <v>834</v>
      </c>
      <c r="V1" s="13"/>
      <c r="W1" s="13"/>
      <c r="X1" s="13"/>
      <c r="Y1" s="13"/>
      <c r="Z1" s="13"/>
      <c r="AA1" s="14"/>
      <c r="AC1" s="4" t="s">
        <v>796</v>
      </c>
      <c r="AD1" s="4" t="s">
        <v>811</v>
      </c>
      <c r="AE1" s="4" t="s">
        <v>812</v>
      </c>
      <c r="AF1" s="4" t="s">
        <v>813</v>
      </c>
      <c r="AG1" s="4" t="s">
        <v>814</v>
      </c>
      <c r="AH1" s="4" t="s">
        <v>815</v>
      </c>
      <c r="AI1" s="4" t="s">
        <v>816</v>
      </c>
      <c r="AJ1" s="4" t="s">
        <v>817</v>
      </c>
      <c r="AK1" s="4" t="s">
        <v>818</v>
      </c>
      <c r="AL1" s="4" t="s">
        <v>819</v>
      </c>
      <c r="AM1" s="4" t="s">
        <v>820</v>
      </c>
      <c r="AN1" s="4" t="s">
        <v>821</v>
      </c>
      <c r="AO1" s="4" t="s">
        <v>822</v>
      </c>
      <c r="AP1" s="4" t="s">
        <v>823</v>
      </c>
      <c r="AQ1" s="4" t="s">
        <v>824</v>
      </c>
      <c r="AR1" s="4" t="s">
        <v>825</v>
      </c>
      <c r="AS1" s="4" t="s">
        <v>826</v>
      </c>
      <c r="AT1" s="4" t="s">
        <v>827</v>
      </c>
      <c r="AU1" s="4" t="s">
        <v>828</v>
      </c>
      <c r="AV1" s="4" t="s">
        <v>829</v>
      </c>
    </row>
    <row r="2" spans="1:48" ht="18.75">
      <c r="A2" s="17" t="s">
        <v>791</v>
      </c>
      <c r="B2" s="2">
        <f t="shared" ref="B2:R2" si="0">COUNT(AC5:AC800)</f>
        <v>786</v>
      </c>
      <c r="C2" s="2">
        <f t="shared" si="0"/>
        <v>341</v>
      </c>
      <c r="D2" s="2">
        <f t="shared" si="0"/>
        <v>173</v>
      </c>
      <c r="E2" s="2">
        <f t="shared" si="0"/>
        <v>108</v>
      </c>
      <c r="F2" s="2">
        <f t="shared" si="0"/>
        <v>73</v>
      </c>
      <c r="G2" s="2">
        <f t="shared" si="0"/>
        <v>52</v>
      </c>
      <c r="H2" s="2">
        <f t="shared" si="0"/>
        <v>34</v>
      </c>
      <c r="I2" s="2">
        <f t="shared" si="0"/>
        <v>28</v>
      </c>
      <c r="J2" s="2">
        <f t="shared" si="0"/>
        <v>17</v>
      </c>
      <c r="K2" s="2">
        <f t="shared" si="0"/>
        <v>13</v>
      </c>
      <c r="L2" s="2">
        <f t="shared" si="0"/>
        <v>8</v>
      </c>
      <c r="M2" s="2">
        <f t="shared" si="0"/>
        <v>6</v>
      </c>
      <c r="N2" s="2">
        <f t="shared" si="0"/>
        <v>6</v>
      </c>
      <c r="O2" s="2">
        <f t="shared" si="0"/>
        <v>3</v>
      </c>
      <c r="P2" s="2">
        <f t="shared" si="0"/>
        <v>1</v>
      </c>
      <c r="Q2" s="2">
        <f t="shared" si="0"/>
        <v>1</v>
      </c>
      <c r="R2" s="2">
        <f t="shared" si="0"/>
        <v>0</v>
      </c>
      <c r="S2" s="15"/>
      <c r="T2" s="31" t="s">
        <v>831</v>
      </c>
      <c r="U2" s="18" t="s">
        <v>835</v>
      </c>
      <c r="V2" s="8"/>
      <c r="W2" s="8">
        <f>SUM(U5:U10000)</f>
        <v>1646</v>
      </c>
      <c r="X2" s="8"/>
      <c r="Y2" s="8"/>
      <c r="Z2" s="8"/>
      <c r="AA2" s="15"/>
      <c r="AB2" s="9" t="s">
        <v>0</v>
      </c>
      <c r="AC2" s="9"/>
      <c r="AD2" s="9"/>
      <c r="AE2" s="9"/>
      <c r="AF2" s="9"/>
      <c r="AG2" s="8"/>
      <c r="AH2" s="149" t="s">
        <v>788</v>
      </c>
      <c r="AI2" s="149"/>
      <c r="AJ2" s="149"/>
      <c r="AK2" s="149"/>
      <c r="AL2" s="149"/>
      <c r="AM2" s="149"/>
      <c r="AN2" s="149"/>
      <c r="AO2" s="149"/>
      <c r="AP2" s="8"/>
    </row>
    <row r="3" spans="1:48" ht="18.75">
      <c r="A3" s="17" t="s">
        <v>833</v>
      </c>
      <c r="B3" s="2">
        <f>SUM(B5:B12000)</f>
        <v>784</v>
      </c>
      <c r="C3" s="2">
        <f t="shared" ref="C3:R3" si="1">SUM(C5:C12000)</f>
        <v>340</v>
      </c>
      <c r="D3" s="2">
        <f t="shared" si="1"/>
        <v>173</v>
      </c>
      <c r="E3" s="2">
        <f t="shared" si="1"/>
        <v>108</v>
      </c>
      <c r="F3" s="2">
        <f t="shared" si="1"/>
        <v>73</v>
      </c>
      <c r="G3" s="2">
        <f t="shared" si="1"/>
        <v>52</v>
      </c>
      <c r="H3" s="2">
        <f t="shared" si="1"/>
        <v>34</v>
      </c>
      <c r="I3" s="2">
        <f t="shared" si="1"/>
        <v>28</v>
      </c>
      <c r="J3" s="2">
        <f t="shared" si="1"/>
        <v>17</v>
      </c>
      <c r="K3" s="2">
        <f t="shared" si="1"/>
        <v>13</v>
      </c>
      <c r="L3" s="2">
        <f t="shared" si="1"/>
        <v>8</v>
      </c>
      <c r="M3" s="2">
        <f t="shared" si="1"/>
        <v>6</v>
      </c>
      <c r="N3" s="2">
        <f t="shared" si="1"/>
        <v>6</v>
      </c>
      <c r="O3" s="2">
        <f t="shared" si="1"/>
        <v>3</v>
      </c>
      <c r="P3" s="2">
        <f t="shared" si="1"/>
        <v>1</v>
      </c>
      <c r="Q3" s="2">
        <f t="shared" si="1"/>
        <v>1</v>
      </c>
      <c r="R3" s="2">
        <f t="shared" si="1"/>
        <v>0</v>
      </c>
      <c r="S3" s="15"/>
      <c r="T3" s="31"/>
      <c r="U3" s="18" t="s">
        <v>836</v>
      </c>
      <c r="V3" s="8"/>
      <c r="W3" s="8">
        <f>MAX(AC5:AV10000)</f>
        <v>27.997900000000001</v>
      </c>
      <c r="X3" s="8"/>
      <c r="Y3" s="8"/>
      <c r="Z3" s="8"/>
      <c r="AA3" s="15"/>
      <c r="AB3" s="9" t="s">
        <v>1</v>
      </c>
      <c r="AC3" s="9"/>
      <c r="AD3" s="9"/>
      <c r="AE3" s="9"/>
      <c r="AF3" s="9"/>
      <c r="AG3" s="8"/>
      <c r="AH3" s="12" t="s">
        <v>792</v>
      </c>
      <c r="AI3" s="12"/>
      <c r="AJ3" s="12"/>
      <c r="AK3" s="12"/>
      <c r="AL3" s="12"/>
      <c r="AM3" s="12"/>
      <c r="AN3" s="12"/>
      <c r="AO3" s="8"/>
      <c r="AP3" s="8"/>
    </row>
    <row r="4" spans="1:48" ht="18.75">
      <c r="A4" s="17" t="s">
        <v>832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15"/>
      <c r="T4" s="31" t="s">
        <v>850</v>
      </c>
      <c r="U4" s="18" t="s">
        <v>837</v>
      </c>
      <c r="V4" s="8"/>
      <c r="W4" s="8" t="s">
        <v>865</v>
      </c>
      <c r="X4" s="8"/>
      <c r="Y4" s="8"/>
      <c r="Z4" s="8"/>
      <c r="AA4" s="15"/>
      <c r="AB4" s="10" t="s">
        <v>789</v>
      </c>
      <c r="AC4" s="148" t="s">
        <v>790</v>
      </c>
      <c r="AD4" s="148"/>
      <c r="AE4" s="148"/>
      <c r="AF4" s="148"/>
      <c r="AG4" s="8"/>
      <c r="AH4" s="8"/>
      <c r="AI4" s="8"/>
      <c r="AJ4" s="8"/>
      <c r="AK4" s="8"/>
      <c r="AL4" s="8"/>
      <c r="AM4" s="8"/>
      <c r="AN4" s="8"/>
      <c r="AO4" s="8"/>
      <c r="AP4" s="8"/>
    </row>
    <row r="5" spans="1:48">
      <c r="A5" s="11">
        <f>-0.00024694-(0.00112665492/2)</f>
        <v>-8.1026746000000005E-4</v>
      </c>
      <c r="B5" s="4">
        <f t="shared" ref="B5:B68" si="2">COUNTIFS(Col_1,"&gt;="&amp;A5,Col_1,"&lt;"&amp;A6)</f>
        <v>0</v>
      </c>
      <c r="C5" s="4">
        <f t="shared" ref="C5:C68" si="3">COUNTIFS(Col_2,"&gt;="&amp;A5,Col_2,"&lt;"&amp;A6)</f>
        <v>0</v>
      </c>
      <c r="D5" s="4">
        <f t="shared" ref="D5:D68" si="4">COUNTIFS(Col_3,"&gt;="&amp;A5,Col_3,"&lt;"&amp;A6)</f>
        <v>0</v>
      </c>
      <c r="E5" s="4">
        <f t="shared" ref="E5:E68" si="5">COUNTIFS(Col_4,"&gt;="&amp;A5,Col_4,"&lt;"&amp;A6)</f>
        <v>0</v>
      </c>
      <c r="F5" s="4">
        <f t="shared" ref="F5:F68" si="6">COUNTIFS(Col_5,"&gt;="&amp;A5,Col_5,"&lt;"&amp;A6)</f>
        <v>0</v>
      </c>
      <c r="G5" s="4">
        <f t="shared" ref="G5:G68" si="7">COUNTIFS(Col_6,"&gt;="&amp;A5,Col_6,"&lt;"&amp;A6)</f>
        <v>0</v>
      </c>
      <c r="H5" s="4">
        <f t="shared" ref="H5:H68" si="8">COUNTIFS(Col_7,"&gt;="&amp;A5,Col_7,"&lt;"&amp;A6)</f>
        <v>0</v>
      </c>
      <c r="I5" s="4">
        <f t="shared" ref="I5:I68" si="9">COUNTIFS(Col_8,"&gt;="&amp;A5,Col_8,"&lt;"&amp;A6)</f>
        <v>0</v>
      </c>
      <c r="J5" s="4">
        <f t="shared" ref="J5:J68" si="10">COUNTIFS(Col_9,"&gt;="&amp;A5,Col_9,"&lt;"&amp;A6)</f>
        <v>0</v>
      </c>
      <c r="K5" s="4">
        <f t="shared" ref="K5:K68" si="11">COUNTIFS(Col_10,"&gt;="&amp;A5,Col_10,"&lt;"&amp;A6)</f>
        <v>0</v>
      </c>
      <c r="L5" s="4">
        <f t="shared" ref="L5:L68" si="12">COUNTIFS(Col_11,"&gt;="&amp;A5,Col_11,"&lt;"&amp;A6)</f>
        <v>0</v>
      </c>
      <c r="M5" s="4">
        <f t="shared" ref="M5:M68" si="13">COUNTIFS(Col_12,"&gt;="&amp;A5,Col_12,"&lt;"&amp;A6)</f>
        <v>0</v>
      </c>
      <c r="N5" s="4">
        <f t="shared" ref="N5:N68" si="14">COUNTIFS(Col_13,"&gt;="&amp;A5,Col_13,"&lt;"&amp;A6)</f>
        <v>0</v>
      </c>
      <c r="O5" s="4">
        <f t="shared" ref="O5:O68" si="15">COUNTIFS(Col_14,"&gt;="&amp;A5,Col_14,"&lt;"&amp;A6)</f>
        <v>0</v>
      </c>
      <c r="P5" s="4">
        <f t="shared" ref="P5:P68" si="16">COUNTIFS(Col_15,"&gt;="&amp;A5,Col_15,"&lt;"&amp;A6)</f>
        <v>0</v>
      </c>
      <c r="Q5" s="4">
        <f t="shared" ref="Q5:Q68" si="17">COUNTIFS(Col_16,"&gt;="&amp;A5,Col_16,"&lt;"&amp;A6)</f>
        <v>0</v>
      </c>
      <c r="R5" s="4">
        <f t="shared" ref="R5:R68" si="18">COUNTIFS(Col_17,"&gt;="&amp;A5,Col_17,"&lt;"&amp;A6)</f>
        <v>0</v>
      </c>
      <c r="T5" s="32">
        <f>-AVERAGE(A5:A6)*1000</f>
        <v>0.24694000000000008</v>
      </c>
      <c r="U5" s="4">
        <f>SUM(B5:Q5)</f>
        <v>0</v>
      </c>
      <c r="AB5" s="4" t="s">
        <v>2</v>
      </c>
      <c r="AC5" s="4">
        <v>4.5530000000000001E-2</v>
      </c>
    </row>
    <row r="6" spans="1:48">
      <c r="A6" s="11">
        <f>A5+ 0.00112665492</f>
        <v>3.163874599999999E-4</v>
      </c>
      <c r="B6" s="4">
        <f t="shared" si="2"/>
        <v>0</v>
      </c>
      <c r="C6" s="4">
        <f t="shared" si="3"/>
        <v>0</v>
      </c>
      <c r="D6" s="4">
        <f t="shared" si="4"/>
        <v>0</v>
      </c>
      <c r="E6" s="4">
        <f t="shared" si="5"/>
        <v>0</v>
      </c>
      <c r="F6" s="4">
        <f t="shared" si="6"/>
        <v>0</v>
      </c>
      <c r="G6" s="4">
        <f t="shared" si="7"/>
        <v>0</v>
      </c>
      <c r="H6" s="4">
        <f t="shared" si="8"/>
        <v>0</v>
      </c>
      <c r="I6" s="4">
        <f t="shared" si="9"/>
        <v>0</v>
      </c>
      <c r="J6" s="4">
        <f t="shared" si="10"/>
        <v>0</v>
      </c>
      <c r="K6" s="4">
        <f t="shared" si="11"/>
        <v>0</v>
      </c>
      <c r="L6" s="4">
        <f t="shared" si="12"/>
        <v>0</v>
      </c>
      <c r="M6" s="4">
        <f t="shared" si="13"/>
        <v>0</v>
      </c>
      <c r="N6" s="4">
        <f t="shared" si="14"/>
        <v>0</v>
      </c>
      <c r="O6" s="4">
        <f t="shared" si="15"/>
        <v>0</v>
      </c>
      <c r="P6" s="4">
        <f t="shared" si="16"/>
        <v>0</v>
      </c>
      <c r="Q6" s="4">
        <f t="shared" si="17"/>
        <v>0</v>
      </c>
      <c r="R6" s="4">
        <f t="shared" si="18"/>
        <v>0</v>
      </c>
      <c r="T6" s="32">
        <f t="shared" ref="T6:T69" si="19">-AVERAGE(A6:A7)*1000</f>
        <v>-0.87971491999999984</v>
      </c>
      <c r="U6" s="4">
        <f t="shared" ref="U6:U26" si="20">SUM(B6:Q6)</f>
        <v>0</v>
      </c>
      <c r="AB6" s="4" t="s">
        <v>3</v>
      </c>
      <c r="AC6" s="4">
        <v>5.3160000000000006E-2</v>
      </c>
      <c r="AD6" s="4">
        <v>1.5081800000000001</v>
      </c>
    </row>
    <row r="7" spans="1:48">
      <c r="A7" s="11">
        <f t="shared" ref="A7:A70" si="21">A6+ 0.00112665492</f>
        <v>1.4430423799999998E-3</v>
      </c>
      <c r="B7" s="4">
        <f t="shared" si="2"/>
        <v>0</v>
      </c>
      <c r="C7" s="4">
        <f t="shared" si="3"/>
        <v>0</v>
      </c>
      <c r="D7" s="4">
        <f t="shared" si="4"/>
        <v>0</v>
      </c>
      <c r="E7" s="4">
        <f t="shared" si="5"/>
        <v>0</v>
      </c>
      <c r="F7" s="4">
        <f t="shared" si="6"/>
        <v>0</v>
      </c>
      <c r="G7" s="4">
        <f t="shared" si="7"/>
        <v>0</v>
      </c>
      <c r="H7" s="4">
        <f t="shared" si="8"/>
        <v>0</v>
      </c>
      <c r="I7" s="4">
        <f t="shared" si="9"/>
        <v>0</v>
      </c>
      <c r="J7" s="4">
        <f t="shared" si="10"/>
        <v>0</v>
      </c>
      <c r="K7" s="4">
        <f t="shared" si="11"/>
        <v>0</v>
      </c>
      <c r="L7" s="4">
        <f t="shared" si="12"/>
        <v>0</v>
      </c>
      <c r="M7" s="4">
        <f t="shared" si="13"/>
        <v>0</v>
      </c>
      <c r="N7" s="4">
        <f t="shared" si="14"/>
        <v>0</v>
      </c>
      <c r="O7" s="4">
        <f t="shared" si="15"/>
        <v>0</v>
      </c>
      <c r="P7" s="4">
        <f t="shared" si="16"/>
        <v>0</v>
      </c>
      <c r="Q7" s="4">
        <f t="shared" si="17"/>
        <v>0</v>
      </c>
      <c r="R7" s="4">
        <f t="shared" si="18"/>
        <v>0</v>
      </c>
      <c r="T7" s="32">
        <f t="shared" si="19"/>
        <v>-2.0063698399999996</v>
      </c>
      <c r="U7" s="4">
        <f t="shared" si="20"/>
        <v>0</v>
      </c>
      <c r="AB7" s="4" t="s">
        <v>4</v>
      </c>
      <c r="AC7" s="4">
        <v>5.5290000000000006E-2</v>
      </c>
    </row>
    <row r="8" spans="1:48">
      <c r="A8" s="11">
        <f t="shared" si="21"/>
        <v>2.5696972999999998E-3</v>
      </c>
      <c r="B8" s="4">
        <f t="shared" si="2"/>
        <v>0</v>
      </c>
      <c r="C8" s="4">
        <f t="shared" si="3"/>
        <v>0</v>
      </c>
      <c r="D8" s="4">
        <f t="shared" si="4"/>
        <v>0</v>
      </c>
      <c r="E8" s="4">
        <f t="shared" si="5"/>
        <v>0</v>
      </c>
      <c r="F8" s="4">
        <f t="shared" si="6"/>
        <v>0</v>
      </c>
      <c r="G8" s="4">
        <f t="shared" si="7"/>
        <v>0</v>
      </c>
      <c r="H8" s="4">
        <f t="shared" si="8"/>
        <v>0</v>
      </c>
      <c r="I8" s="4">
        <f t="shared" si="9"/>
        <v>0</v>
      </c>
      <c r="J8" s="4">
        <f t="shared" si="10"/>
        <v>0</v>
      </c>
      <c r="K8" s="4">
        <f t="shared" si="11"/>
        <v>0</v>
      </c>
      <c r="L8" s="4">
        <f t="shared" si="12"/>
        <v>0</v>
      </c>
      <c r="M8" s="4">
        <f t="shared" si="13"/>
        <v>0</v>
      </c>
      <c r="N8" s="4">
        <f t="shared" si="14"/>
        <v>0</v>
      </c>
      <c r="O8" s="4">
        <f t="shared" si="15"/>
        <v>0</v>
      </c>
      <c r="P8" s="4">
        <f t="shared" si="16"/>
        <v>0</v>
      </c>
      <c r="Q8" s="4">
        <f t="shared" si="17"/>
        <v>0</v>
      </c>
      <c r="R8" s="4">
        <f t="shared" si="18"/>
        <v>0</v>
      </c>
      <c r="T8" s="32">
        <f t="shared" si="19"/>
        <v>-3.1330247600000001</v>
      </c>
      <c r="U8" s="4">
        <f t="shared" si="20"/>
        <v>0</v>
      </c>
      <c r="AB8" s="4" t="s">
        <v>5</v>
      </c>
      <c r="AC8" s="4">
        <v>6.4640000000000003E-2</v>
      </c>
    </row>
    <row r="9" spans="1:48">
      <c r="A9" s="11">
        <f t="shared" si="21"/>
        <v>3.69635222E-3</v>
      </c>
      <c r="B9" s="4">
        <f t="shared" si="2"/>
        <v>0</v>
      </c>
      <c r="C9" s="4">
        <f t="shared" si="3"/>
        <v>0</v>
      </c>
      <c r="D9" s="4">
        <f t="shared" si="4"/>
        <v>0</v>
      </c>
      <c r="E9" s="4">
        <f t="shared" si="5"/>
        <v>0</v>
      </c>
      <c r="F9" s="4">
        <f t="shared" si="6"/>
        <v>0</v>
      </c>
      <c r="G9" s="4">
        <f t="shared" si="7"/>
        <v>0</v>
      </c>
      <c r="H9" s="4">
        <f t="shared" si="8"/>
        <v>0</v>
      </c>
      <c r="I9" s="4">
        <f t="shared" si="9"/>
        <v>0</v>
      </c>
      <c r="J9" s="4">
        <f t="shared" si="10"/>
        <v>0</v>
      </c>
      <c r="K9" s="4">
        <f t="shared" si="11"/>
        <v>0</v>
      </c>
      <c r="L9" s="4">
        <f t="shared" si="12"/>
        <v>0</v>
      </c>
      <c r="M9" s="4">
        <f t="shared" si="13"/>
        <v>0</v>
      </c>
      <c r="N9" s="4">
        <f t="shared" si="14"/>
        <v>0</v>
      </c>
      <c r="O9" s="4">
        <f t="shared" si="15"/>
        <v>0</v>
      </c>
      <c r="P9" s="4">
        <f t="shared" si="16"/>
        <v>0</v>
      </c>
      <c r="Q9" s="4">
        <f t="shared" si="17"/>
        <v>0</v>
      </c>
      <c r="R9" s="4">
        <f t="shared" si="18"/>
        <v>0</v>
      </c>
      <c r="T9" s="32">
        <f t="shared" si="19"/>
        <v>-4.2596796799999996</v>
      </c>
      <c r="U9" s="4">
        <f t="shared" si="20"/>
        <v>0</v>
      </c>
      <c r="AB9" s="4" t="s">
        <v>6</v>
      </c>
      <c r="AC9" s="4">
        <v>6.522E-2</v>
      </c>
      <c r="AD9" s="4">
        <v>0.43846000000000002</v>
      </c>
      <c r="AE9" s="4">
        <v>0.15632000000000001</v>
      </c>
      <c r="AF9" s="4">
        <v>0.31842000000000004</v>
      </c>
      <c r="AG9" s="4">
        <v>0.30842000000000003</v>
      </c>
      <c r="AH9" s="4">
        <v>0.22611000000000001</v>
      </c>
    </row>
    <row r="10" spans="1:48">
      <c r="A10" s="11">
        <f t="shared" si="21"/>
        <v>4.8230071400000001E-3</v>
      </c>
      <c r="B10" s="4">
        <f t="shared" si="2"/>
        <v>0</v>
      </c>
      <c r="C10" s="4">
        <f t="shared" si="3"/>
        <v>0</v>
      </c>
      <c r="D10" s="4">
        <f t="shared" si="4"/>
        <v>0</v>
      </c>
      <c r="E10" s="4">
        <f t="shared" si="5"/>
        <v>0</v>
      </c>
      <c r="F10" s="4">
        <f t="shared" si="6"/>
        <v>0</v>
      </c>
      <c r="G10" s="4">
        <f t="shared" si="7"/>
        <v>0</v>
      </c>
      <c r="H10" s="4">
        <f t="shared" si="8"/>
        <v>0</v>
      </c>
      <c r="I10" s="4">
        <f t="shared" si="9"/>
        <v>0</v>
      </c>
      <c r="J10" s="4">
        <f t="shared" si="10"/>
        <v>0</v>
      </c>
      <c r="K10" s="4">
        <f t="shared" si="11"/>
        <v>0</v>
      </c>
      <c r="L10" s="4">
        <f t="shared" si="12"/>
        <v>0</v>
      </c>
      <c r="M10" s="4">
        <f t="shared" si="13"/>
        <v>0</v>
      </c>
      <c r="N10" s="4">
        <f t="shared" si="14"/>
        <v>0</v>
      </c>
      <c r="O10" s="4">
        <f t="shared" si="15"/>
        <v>0</v>
      </c>
      <c r="P10" s="4">
        <f t="shared" si="16"/>
        <v>0</v>
      </c>
      <c r="Q10" s="4">
        <f t="shared" si="17"/>
        <v>0</v>
      </c>
      <c r="R10" s="4">
        <f t="shared" si="18"/>
        <v>0</v>
      </c>
      <c r="T10" s="32">
        <f t="shared" si="19"/>
        <v>-5.3863346000000005</v>
      </c>
      <c r="U10" s="4">
        <f t="shared" si="20"/>
        <v>0</v>
      </c>
      <c r="AB10" s="4" t="s">
        <v>7</v>
      </c>
      <c r="AC10" s="4">
        <v>6.7100000000000007E-2</v>
      </c>
      <c r="AD10" s="4">
        <v>1.1669700000000001</v>
      </c>
      <c r="AE10" s="4">
        <v>0.18309</v>
      </c>
    </row>
    <row r="11" spans="1:48">
      <c r="A11" s="11">
        <f t="shared" si="21"/>
        <v>5.9496620600000003E-3</v>
      </c>
      <c r="B11" s="4">
        <f t="shared" si="2"/>
        <v>0</v>
      </c>
      <c r="C11" s="4">
        <f t="shared" si="3"/>
        <v>0</v>
      </c>
      <c r="D11" s="4">
        <f t="shared" si="4"/>
        <v>0</v>
      </c>
      <c r="E11" s="4">
        <f t="shared" si="5"/>
        <v>0</v>
      </c>
      <c r="F11" s="4">
        <f t="shared" si="6"/>
        <v>0</v>
      </c>
      <c r="G11" s="4">
        <f t="shared" si="7"/>
        <v>0</v>
      </c>
      <c r="H11" s="4">
        <f t="shared" si="8"/>
        <v>0</v>
      </c>
      <c r="I11" s="4">
        <f t="shared" si="9"/>
        <v>0</v>
      </c>
      <c r="J11" s="4">
        <f t="shared" si="10"/>
        <v>0</v>
      </c>
      <c r="K11" s="4">
        <f t="shared" si="11"/>
        <v>0</v>
      </c>
      <c r="L11" s="4">
        <f t="shared" si="12"/>
        <v>0</v>
      </c>
      <c r="M11" s="4">
        <f t="shared" si="13"/>
        <v>0</v>
      </c>
      <c r="N11" s="4">
        <f t="shared" si="14"/>
        <v>0</v>
      </c>
      <c r="O11" s="4">
        <f t="shared" si="15"/>
        <v>0</v>
      </c>
      <c r="P11" s="4">
        <f t="shared" si="16"/>
        <v>0</v>
      </c>
      <c r="Q11" s="4">
        <f t="shared" si="17"/>
        <v>0</v>
      </c>
      <c r="R11" s="4">
        <f t="shared" si="18"/>
        <v>0</v>
      </c>
      <c r="T11" s="32">
        <f t="shared" si="19"/>
        <v>-6.5129895199999996</v>
      </c>
      <c r="U11" s="4">
        <f t="shared" si="20"/>
        <v>0</v>
      </c>
      <c r="AB11" s="4" t="s">
        <v>8</v>
      </c>
      <c r="AC11" s="4">
        <v>6.855E-2</v>
      </c>
    </row>
    <row r="12" spans="1:48">
      <c r="A12" s="11">
        <f t="shared" si="21"/>
        <v>7.0763169800000005E-3</v>
      </c>
      <c r="B12" s="4">
        <f t="shared" si="2"/>
        <v>0</v>
      </c>
      <c r="C12" s="4">
        <f t="shared" si="3"/>
        <v>0</v>
      </c>
      <c r="D12" s="4">
        <f t="shared" si="4"/>
        <v>0</v>
      </c>
      <c r="E12" s="4">
        <f t="shared" si="5"/>
        <v>0</v>
      </c>
      <c r="F12" s="4">
        <f t="shared" si="6"/>
        <v>0</v>
      </c>
      <c r="G12" s="4">
        <f t="shared" si="7"/>
        <v>0</v>
      </c>
      <c r="H12" s="4">
        <f t="shared" si="8"/>
        <v>0</v>
      </c>
      <c r="I12" s="4">
        <f t="shared" si="9"/>
        <v>0</v>
      </c>
      <c r="J12" s="4">
        <f t="shared" si="10"/>
        <v>0</v>
      </c>
      <c r="K12" s="4">
        <f t="shared" si="11"/>
        <v>0</v>
      </c>
      <c r="L12" s="4">
        <f t="shared" si="12"/>
        <v>0</v>
      </c>
      <c r="M12" s="4">
        <f t="shared" si="13"/>
        <v>0</v>
      </c>
      <c r="N12" s="4">
        <f t="shared" si="14"/>
        <v>0</v>
      </c>
      <c r="O12" s="4">
        <f t="shared" si="15"/>
        <v>0</v>
      </c>
      <c r="P12" s="4">
        <f t="shared" si="16"/>
        <v>0</v>
      </c>
      <c r="Q12" s="4">
        <f t="shared" si="17"/>
        <v>0</v>
      </c>
      <c r="R12" s="4">
        <f t="shared" si="18"/>
        <v>0</v>
      </c>
      <c r="T12" s="32">
        <f t="shared" si="19"/>
        <v>-7.6396444400000005</v>
      </c>
      <c r="U12" s="4">
        <f t="shared" si="20"/>
        <v>0</v>
      </c>
      <c r="AB12" s="4" t="s">
        <v>9</v>
      </c>
      <c r="AC12" s="4">
        <v>6.9330000000000003E-2</v>
      </c>
      <c r="AD12" s="4">
        <v>0.47496000000000005</v>
      </c>
    </row>
    <row r="13" spans="1:48">
      <c r="A13" s="11">
        <f t="shared" si="21"/>
        <v>8.2029718999999997E-3</v>
      </c>
      <c r="B13" s="4">
        <f t="shared" si="2"/>
        <v>0</v>
      </c>
      <c r="C13" s="4">
        <f t="shared" si="3"/>
        <v>0</v>
      </c>
      <c r="D13" s="4">
        <f t="shared" si="4"/>
        <v>0</v>
      </c>
      <c r="E13" s="4">
        <f t="shared" si="5"/>
        <v>0</v>
      </c>
      <c r="F13" s="4">
        <f t="shared" si="6"/>
        <v>0</v>
      </c>
      <c r="G13" s="4">
        <f t="shared" si="7"/>
        <v>0</v>
      </c>
      <c r="H13" s="4">
        <f t="shared" si="8"/>
        <v>0</v>
      </c>
      <c r="I13" s="4">
        <f t="shared" si="9"/>
        <v>0</v>
      </c>
      <c r="J13" s="4">
        <f t="shared" si="10"/>
        <v>0</v>
      </c>
      <c r="K13" s="4">
        <f t="shared" si="11"/>
        <v>0</v>
      </c>
      <c r="L13" s="4">
        <f t="shared" si="12"/>
        <v>0</v>
      </c>
      <c r="M13" s="4">
        <f t="shared" si="13"/>
        <v>0</v>
      </c>
      <c r="N13" s="4">
        <f t="shared" si="14"/>
        <v>0</v>
      </c>
      <c r="O13" s="4">
        <f t="shared" si="15"/>
        <v>0</v>
      </c>
      <c r="P13" s="4">
        <f t="shared" si="16"/>
        <v>0</v>
      </c>
      <c r="Q13" s="4">
        <f t="shared" si="17"/>
        <v>0</v>
      </c>
      <c r="R13" s="4">
        <f t="shared" si="18"/>
        <v>0</v>
      </c>
      <c r="T13" s="32">
        <f t="shared" si="19"/>
        <v>-8.7662993599999997</v>
      </c>
      <c r="U13" s="4">
        <f t="shared" si="20"/>
        <v>0</v>
      </c>
      <c r="AB13" s="4" t="s">
        <v>10</v>
      </c>
      <c r="AC13" s="4">
        <v>7.0260000000000003E-2</v>
      </c>
    </row>
    <row r="14" spans="1:48">
      <c r="A14" s="11">
        <f t="shared" si="21"/>
        <v>9.329626819999999E-3</v>
      </c>
      <c r="B14" s="4">
        <f t="shared" si="2"/>
        <v>0</v>
      </c>
      <c r="C14" s="4">
        <f t="shared" si="3"/>
        <v>0</v>
      </c>
      <c r="D14" s="4">
        <f t="shared" si="4"/>
        <v>0</v>
      </c>
      <c r="E14" s="4">
        <f t="shared" si="5"/>
        <v>0</v>
      </c>
      <c r="F14" s="4">
        <f t="shared" si="6"/>
        <v>0</v>
      </c>
      <c r="G14" s="4">
        <f t="shared" si="7"/>
        <v>0</v>
      </c>
      <c r="H14" s="4">
        <f t="shared" si="8"/>
        <v>0</v>
      </c>
      <c r="I14" s="4">
        <f t="shared" si="9"/>
        <v>0</v>
      </c>
      <c r="J14" s="4">
        <f t="shared" si="10"/>
        <v>0</v>
      </c>
      <c r="K14" s="4">
        <f t="shared" si="11"/>
        <v>0</v>
      </c>
      <c r="L14" s="4">
        <f t="shared" si="12"/>
        <v>0</v>
      </c>
      <c r="M14" s="4">
        <f t="shared" si="13"/>
        <v>0</v>
      </c>
      <c r="N14" s="4">
        <f t="shared" si="14"/>
        <v>0</v>
      </c>
      <c r="O14" s="4">
        <f t="shared" si="15"/>
        <v>0</v>
      </c>
      <c r="P14" s="4">
        <f t="shared" si="16"/>
        <v>0</v>
      </c>
      <c r="Q14" s="4">
        <f t="shared" si="17"/>
        <v>0</v>
      </c>
      <c r="R14" s="4">
        <f t="shared" si="18"/>
        <v>0</v>
      </c>
      <c r="T14" s="32">
        <f t="shared" si="19"/>
        <v>-9.8929542799999979</v>
      </c>
      <c r="U14" s="4">
        <f t="shared" si="20"/>
        <v>0</v>
      </c>
      <c r="AB14" s="4" t="s">
        <v>11</v>
      </c>
      <c r="AC14" s="4">
        <v>7.6620000000000008E-2</v>
      </c>
      <c r="AD14" s="4">
        <v>0.93924000000000007</v>
      </c>
      <c r="AE14" s="4">
        <v>1.1907700000000001</v>
      </c>
      <c r="AF14" s="4">
        <v>0.78177000000000008</v>
      </c>
    </row>
    <row r="15" spans="1:48">
      <c r="A15" s="11">
        <f t="shared" si="21"/>
        <v>1.0456281739999998E-2</v>
      </c>
      <c r="B15" s="4">
        <f t="shared" si="2"/>
        <v>0</v>
      </c>
      <c r="C15" s="4">
        <f t="shared" si="3"/>
        <v>0</v>
      </c>
      <c r="D15" s="4">
        <f t="shared" si="4"/>
        <v>0</v>
      </c>
      <c r="E15" s="4">
        <f t="shared" si="5"/>
        <v>0</v>
      </c>
      <c r="F15" s="4">
        <f t="shared" si="6"/>
        <v>0</v>
      </c>
      <c r="G15" s="4">
        <f t="shared" si="7"/>
        <v>0</v>
      </c>
      <c r="H15" s="4">
        <f t="shared" si="8"/>
        <v>0</v>
      </c>
      <c r="I15" s="4">
        <f t="shared" si="9"/>
        <v>0</v>
      </c>
      <c r="J15" s="4">
        <f t="shared" si="10"/>
        <v>0</v>
      </c>
      <c r="K15" s="4">
        <f t="shared" si="11"/>
        <v>0</v>
      </c>
      <c r="L15" s="4">
        <f t="shared" si="12"/>
        <v>0</v>
      </c>
      <c r="M15" s="4">
        <f t="shared" si="13"/>
        <v>0</v>
      </c>
      <c r="N15" s="4">
        <f t="shared" si="14"/>
        <v>0</v>
      </c>
      <c r="O15" s="4">
        <f t="shared" si="15"/>
        <v>0</v>
      </c>
      <c r="P15" s="4">
        <f t="shared" si="16"/>
        <v>0</v>
      </c>
      <c r="Q15" s="4">
        <f t="shared" si="17"/>
        <v>0</v>
      </c>
      <c r="R15" s="4">
        <f t="shared" si="18"/>
        <v>0</v>
      </c>
      <c r="T15" s="32">
        <f t="shared" si="19"/>
        <v>-11.0196092</v>
      </c>
      <c r="U15" s="4">
        <f t="shared" si="20"/>
        <v>0</v>
      </c>
      <c r="AB15" s="4" t="s">
        <v>12</v>
      </c>
      <c r="AC15" s="4">
        <v>7.8340000000000007E-2</v>
      </c>
      <c r="AD15" s="4">
        <v>1.43798</v>
      </c>
      <c r="AE15" s="4">
        <v>1.10368</v>
      </c>
    </row>
    <row r="16" spans="1:48">
      <c r="A16" s="11">
        <f t="shared" si="21"/>
        <v>1.1582936659999998E-2</v>
      </c>
      <c r="B16" s="4">
        <f t="shared" si="2"/>
        <v>0</v>
      </c>
      <c r="C16" s="4">
        <f t="shared" si="3"/>
        <v>0</v>
      </c>
      <c r="D16" s="4">
        <f t="shared" si="4"/>
        <v>0</v>
      </c>
      <c r="E16" s="4">
        <f t="shared" si="5"/>
        <v>0</v>
      </c>
      <c r="F16" s="4">
        <f t="shared" si="6"/>
        <v>0</v>
      </c>
      <c r="G16" s="4">
        <f t="shared" si="7"/>
        <v>0</v>
      </c>
      <c r="H16" s="4">
        <f t="shared" si="8"/>
        <v>0</v>
      </c>
      <c r="I16" s="4">
        <f t="shared" si="9"/>
        <v>0</v>
      </c>
      <c r="J16" s="4">
        <f t="shared" si="10"/>
        <v>0</v>
      </c>
      <c r="K16" s="4">
        <f t="shared" si="11"/>
        <v>0</v>
      </c>
      <c r="L16" s="4">
        <f t="shared" si="12"/>
        <v>0</v>
      </c>
      <c r="M16" s="4">
        <f t="shared" si="13"/>
        <v>0</v>
      </c>
      <c r="N16" s="4">
        <f t="shared" si="14"/>
        <v>0</v>
      </c>
      <c r="O16" s="4">
        <f t="shared" si="15"/>
        <v>0</v>
      </c>
      <c r="P16" s="4">
        <f t="shared" si="16"/>
        <v>0</v>
      </c>
      <c r="Q16" s="4">
        <f t="shared" si="17"/>
        <v>0</v>
      </c>
      <c r="R16" s="4">
        <f t="shared" si="18"/>
        <v>0</v>
      </c>
      <c r="T16" s="32">
        <f t="shared" si="19"/>
        <v>-12.146264119999996</v>
      </c>
      <c r="U16" s="4">
        <f t="shared" si="20"/>
        <v>0</v>
      </c>
      <c r="AB16" s="4" t="s">
        <v>13</v>
      </c>
      <c r="AC16" s="4">
        <v>8.1970000000000001E-2</v>
      </c>
      <c r="AD16" s="4">
        <v>1.11758</v>
      </c>
    </row>
    <row r="17" spans="1:44">
      <c r="A17" s="11">
        <f t="shared" si="21"/>
        <v>1.2709591579999997E-2</v>
      </c>
      <c r="B17" s="4">
        <f t="shared" si="2"/>
        <v>0</v>
      </c>
      <c r="C17" s="4">
        <f t="shared" si="3"/>
        <v>0</v>
      </c>
      <c r="D17" s="4">
        <f t="shared" si="4"/>
        <v>0</v>
      </c>
      <c r="E17" s="4">
        <f t="shared" si="5"/>
        <v>0</v>
      </c>
      <c r="F17" s="4">
        <f t="shared" si="6"/>
        <v>0</v>
      </c>
      <c r="G17" s="4">
        <f t="shared" si="7"/>
        <v>0</v>
      </c>
      <c r="H17" s="4">
        <f t="shared" si="8"/>
        <v>0</v>
      </c>
      <c r="I17" s="4">
        <f t="shared" si="9"/>
        <v>0</v>
      </c>
      <c r="J17" s="4">
        <f t="shared" si="10"/>
        <v>0</v>
      </c>
      <c r="K17" s="4">
        <f t="shared" si="11"/>
        <v>0</v>
      </c>
      <c r="L17" s="4">
        <f t="shared" si="12"/>
        <v>0</v>
      </c>
      <c r="M17" s="4">
        <f t="shared" si="13"/>
        <v>0</v>
      </c>
      <c r="N17" s="4">
        <f t="shared" si="14"/>
        <v>0</v>
      </c>
      <c r="O17" s="4">
        <f t="shared" si="15"/>
        <v>0</v>
      </c>
      <c r="P17" s="4">
        <f t="shared" si="16"/>
        <v>0</v>
      </c>
      <c r="Q17" s="4">
        <f t="shared" si="17"/>
        <v>0</v>
      </c>
      <c r="R17" s="4">
        <f t="shared" si="18"/>
        <v>0</v>
      </c>
      <c r="T17" s="32">
        <f t="shared" si="19"/>
        <v>-13.272919039999998</v>
      </c>
      <c r="U17" s="4">
        <f t="shared" si="20"/>
        <v>0</v>
      </c>
      <c r="AB17" s="4" t="s">
        <v>14</v>
      </c>
      <c r="AC17" s="4">
        <v>8.1980000000000011E-2</v>
      </c>
      <c r="AD17" s="4">
        <v>0.42877000000000004</v>
      </c>
      <c r="AE17" s="4">
        <v>1.00203</v>
      </c>
      <c r="AF17" s="4">
        <v>0.85572000000000004</v>
      </c>
      <c r="AG17" s="4">
        <v>0.87383000000000011</v>
      </c>
    </row>
    <row r="18" spans="1:44">
      <c r="A18" s="11">
        <f t="shared" si="21"/>
        <v>1.3836246499999996E-2</v>
      </c>
      <c r="B18" s="4">
        <f t="shared" si="2"/>
        <v>0</v>
      </c>
      <c r="C18" s="4">
        <f t="shared" si="3"/>
        <v>0</v>
      </c>
      <c r="D18" s="4">
        <f t="shared" si="4"/>
        <v>0</v>
      </c>
      <c r="E18" s="4">
        <f t="shared" si="5"/>
        <v>0</v>
      </c>
      <c r="F18" s="4">
        <f t="shared" si="6"/>
        <v>0</v>
      </c>
      <c r="G18" s="4">
        <f t="shared" si="7"/>
        <v>0</v>
      </c>
      <c r="H18" s="4">
        <f t="shared" si="8"/>
        <v>0</v>
      </c>
      <c r="I18" s="4">
        <f t="shared" si="9"/>
        <v>0</v>
      </c>
      <c r="J18" s="4">
        <f t="shared" si="10"/>
        <v>0</v>
      </c>
      <c r="K18" s="4">
        <f t="shared" si="11"/>
        <v>0</v>
      </c>
      <c r="L18" s="4">
        <f t="shared" si="12"/>
        <v>0</v>
      </c>
      <c r="M18" s="4">
        <f t="shared" si="13"/>
        <v>0</v>
      </c>
      <c r="N18" s="4">
        <f t="shared" si="14"/>
        <v>0</v>
      </c>
      <c r="O18" s="4">
        <f t="shared" si="15"/>
        <v>0</v>
      </c>
      <c r="P18" s="4">
        <f t="shared" si="16"/>
        <v>0</v>
      </c>
      <c r="Q18" s="4">
        <f t="shared" si="17"/>
        <v>0</v>
      </c>
      <c r="R18" s="4">
        <f t="shared" si="18"/>
        <v>0</v>
      </c>
      <c r="T18" s="32">
        <f t="shared" si="19"/>
        <v>-14.399573959999994</v>
      </c>
      <c r="U18" s="4">
        <f t="shared" si="20"/>
        <v>0</v>
      </c>
      <c r="AB18" s="4" t="s">
        <v>15</v>
      </c>
      <c r="AC18" s="4">
        <v>8.3802000000000001E-2</v>
      </c>
    </row>
    <row r="19" spans="1:44">
      <c r="A19" s="11">
        <f t="shared" si="21"/>
        <v>1.4962901419999996E-2</v>
      </c>
      <c r="B19" s="4">
        <f t="shared" si="2"/>
        <v>0</v>
      </c>
      <c r="C19" s="4">
        <f t="shared" si="3"/>
        <v>0</v>
      </c>
      <c r="D19" s="4">
        <f t="shared" si="4"/>
        <v>0</v>
      </c>
      <c r="E19" s="4">
        <f t="shared" si="5"/>
        <v>0</v>
      </c>
      <c r="F19" s="4">
        <f t="shared" si="6"/>
        <v>0</v>
      </c>
      <c r="G19" s="4">
        <f t="shared" si="7"/>
        <v>0</v>
      </c>
      <c r="H19" s="4">
        <f t="shared" si="8"/>
        <v>0</v>
      </c>
      <c r="I19" s="4">
        <f t="shared" si="9"/>
        <v>0</v>
      </c>
      <c r="J19" s="4">
        <f t="shared" si="10"/>
        <v>0</v>
      </c>
      <c r="K19" s="4">
        <f t="shared" si="11"/>
        <v>0</v>
      </c>
      <c r="L19" s="4">
        <f t="shared" si="12"/>
        <v>0</v>
      </c>
      <c r="M19" s="4">
        <f t="shared" si="13"/>
        <v>0</v>
      </c>
      <c r="N19" s="4">
        <f t="shared" si="14"/>
        <v>0</v>
      </c>
      <c r="O19" s="4">
        <f t="shared" si="15"/>
        <v>0</v>
      </c>
      <c r="P19" s="4">
        <f t="shared" si="16"/>
        <v>0</v>
      </c>
      <c r="Q19" s="4">
        <f t="shared" si="17"/>
        <v>0</v>
      </c>
      <c r="R19" s="4">
        <f t="shared" si="18"/>
        <v>0</v>
      </c>
      <c r="T19" s="32">
        <f t="shared" si="19"/>
        <v>-15.526228879999996</v>
      </c>
      <c r="U19" s="4">
        <f t="shared" si="20"/>
        <v>0</v>
      </c>
      <c r="AB19" s="4" t="s">
        <v>16</v>
      </c>
      <c r="AC19" s="4">
        <v>8.4980000000000014E-2</v>
      </c>
    </row>
    <row r="20" spans="1:44">
      <c r="A20" s="11">
        <f t="shared" si="21"/>
        <v>1.6089556339999995E-2</v>
      </c>
      <c r="B20" s="4">
        <f t="shared" si="2"/>
        <v>0</v>
      </c>
      <c r="C20" s="4">
        <f t="shared" si="3"/>
        <v>0</v>
      </c>
      <c r="D20" s="4">
        <f t="shared" si="4"/>
        <v>0</v>
      </c>
      <c r="E20" s="4">
        <f t="shared" si="5"/>
        <v>0</v>
      </c>
      <c r="F20" s="4">
        <f t="shared" si="6"/>
        <v>0</v>
      </c>
      <c r="G20" s="4">
        <f t="shared" si="7"/>
        <v>0</v>
      </c>
      <c r="H20" s="4">
        <f t="shared" si="8"/>
        <v>0</v>
      </c>
      <c r="I20" s="4">
        <f t="shared" si="9"/>
        <v>0</v>
      </c>
      <c r="J20" s="4">
        <f t="shared" si="10"/>
        <v>0</v>
      </c>
      <c r="K20" s="4">
        <f t="shared" si="11"/>
        <v>0</v>
      </c>
      <c r="L20" s="4">
        <f t="shared" si="12"/>
        <v>0</v>
      </c>
      <c r="M20" s="4">
        <f t="shared" si="13"/>
        <v>0</v>
      </c>
      <c r="N20" s="4">
        <f t="shared" si="14"/>
        <v>0</v>
      </c>
      <c r="O20" s="4">
        <f t="shared" si="15"/>
        <v>0</v>
      </c>
      <c r="P20" s="4">
        <f t="shared" si="16"/>
        <v>0</v>
      </c>
      <c r="Q20" s="4">
        <f t="shared" si="17"/>
        <v>0</v>
      </c>
      <c r="R20" s="4">
        <f t="shared" si="18"/>
        <v>0</v>
      </c>
      <c r="T20" s="32">
        <f t="shared" si="19"/>
        <v>-16.652883799999998</v>
      </c>
      <c r="U20" s="4">
        <f t="shared" si="20"/>
        <v>0</v>
      </c>
      <c r="AB20" s="4" t="s">
        <v>17</v>
      </c>
      <c r="AC20" s="4">
        <v>8.9140000000000011E-2</v>
      </c>
      <c r="AD20" s="4">
        <v>0.23762000000000003</v>
      </c>
    </row>
    <row r="21" spans="1:44">
      <c r="A21" s="11">
        <f t="shared" si="21"/>
        <v>1.7216211259999996E-2</v>
      </c>
      <c r="B21" s="4">
        <f t="shared" si="2"/>
        <v>0</v>
      </c>
      <c r="C21" s="4">
        <f t="shared" si="3"/>
        <v>0</v>
      </c>
      <c r="D21" s="4">
        <f t="shared" si="4"/>
        <v>0</v>
      </c>
      <c r="E21" s="4">
        <f t="shared" si="5"/>
        <v>0</v>
      </c>
      <c r="F21" s="4">
        <f t="shared" si="6"/>
        <v>0</v>
      </c>
      <c r="G21" s="4">
        <f t="shared" si="7"/>
        <v>0</v>
      </c>
      <c r="H21" s="4">
        <f t="shared" si="8"/>
        <v>0</v>
      </c>
      <c r="I21" s="4">
        <f t="shared" si="9"/>
        <v>0</v>
      </c>
      <c r="J21" s="4">
        <f t="shared" si="10"/>
        <v>0</v>
      </c>
      <c r="K21" s="4">
        <f t="shared" si="11"/>
        <v>0</v>
      </c>
      <c r="L21" s="4">
        <f t="shared" si="12"/>
        <v>0</v>
      </c>
      <c r="M21" s="4">
        <f t="shared" si="13"/>
        <v>0</v>
      </c>
      <c r="N21" s="4">
        <f t="shared" si="14"/>
        <v>0</v>
      </c>
      <c r="O21" s="4">
        <f t="shared" si="15"/>
        <v>0</v>
      </c>
      <c r="P21" s="4">
        <f t="shared" si="16"/>
        <v>0</v>
      </c>
      <c r="Q21" s="4">
        <f t="shared" si="17"/>
        <v>0</v>
      </c>
      <c r="R21" s="4">
        <f t="shared" si="18"/>
        <v>0</v>
      </c>
      <c r="T21" s="32">
        <f t="shared" si="19"/>
        <v>-17.779538719999994</v>
      </c>
      <c r="U21" s="4">
        <f t="shared" si="20"/>
        <v>0</v>
      </c>
      <c r="AB21" s="4" t="s">
        <v>18</v>
      </c>
      <c r="AC21" s="4">
        <v>9.0999999999999998E-2</v>
      </c>
    </row>
    <row r="22" spans="1:44">
      <c r="A22" s="11">
        <f t="shared" si="21"/>
        <v>1.8342866179999997E-2</v>
      </c>
      <c r="B22" s="4">
        <f t="shared" si="2"/>
        <v>0</v>
      </c>
      <c r="C22" s="4">
        <f t="shared" si="3"/>
        <v>0</v>
      </c>
      <c r="D22" s="4">
        <f t="shared" si="4"/>
        <v>0</v>
      </c>
      <c r="E22" s="4">
        <f t="shared" si="5"/>
        <v>0</v>
      </c>
      <c r="F22" s="4">
        <f t="shared" si="6"/>
        <v>0</v>
      </c>
      <c r="G22" s="4">
        <f t="shared" si="7"/>
        <v>0</v>
      </c>
      <c r="H22" s="4">
        <f t="shared" si="8"/>
        <v>0</v>
      </c>
      <c r="I22" s="4">
        <f t="shared" si="9"/>
        <v>0</v>
      </c>
      <c r="J22" s="4">
        <f t="shared" si="10"/>
        <v>0</v>
      </c>
      <c r="K22" s="4">
        <f t="shared" si="11"/>
        <v>0</v>
      </c>
      <c r="L22" s="4">
        <f t="shared" si="12"/>
        <v>0</v>
      </c>
      <c r="M22" s="4">
        <f t="shared" si="13"/>
        <v>0</v>
      </c>
      <c r="N22" s="4">
        <f t="shared" si="14"/>
        <v>0</v>
      </c>
      <c r="O22" s="4">
        <f t="shared" si="15"/>
        <v>0</v>
      </c>
      <c r="P22" s="4">
        <f t="shared" si="16"/>
        <v>0</v>
      </c>
      <c r="Q22" s="4">
        <f t="shared" si="17"/>
        <v>0</v>
      </c>
      <c r="R22" s="4">
        <f t="shared" si="18"/>
        <v>0</v>
      </c>
      <c r="T22" s="32">
        <f t="shared" si="19"/>
        <v>-18.906193639999998</v>
      </c>
      <c r="U22" s="4">
        <f t="shared" si="20"/>
        <v>0</v>
      </c>
      <c r="AB22" s="4" t="s">
        <v>19</v>
      </c>
      <c r="AC22" s="4">
        <v>9.0999999999999998E-2</v>
      </c>
    </row>
    <row r="23" spans="1:44">
      <c r="A23" s="11">
        <f t="shared" si="21"/>
        <v>1.9469521099999998E-2</v>
      </c>
      <c r="B23" s="4">
        <f t="shared" si="2"/>
        <v>0</v>
      </c>
      <c r="C23" s="4">
        <f t="shared" si="3"/>
        <v>0</v>
      </c>
      <c r="D23" s="4">
        <f t="shared" si="4"/>
        <v>0</v>
      </c>
      <c r="E23" s="4">
        <f t="shared" si="5"/>
        <v>0</v>
      </c>
      <c r="F23" s="4">
        <f t="shared" si="6"/>
        <v>0</v>
      </c>
      <c r="G23" s="4">
        <f t="shared" si="7"/>
        <v>0</v>
      </c>
      <c r="H23" s="4">
        <f t="shared" si="8"/>
        <v>0</v>
      </c>
      <c r="I23" s="4">
        <f t="shared" si="9"/>
        <v>0</v>
      </c>
      <c r="J23" s="4">
        <f t="shared" si="10"/>
        <v>0</v>
      </c>
      <c r="K23" s="4">
        <f t="shared" si="11"/>
        <v>0</v>
      </c>
      <c r="L23" s="4">
        <f t="shared" si="12"/>
        <v>0</v>
      </c>
      <c r="M23" s="4">
        <f t="shared" si="13"/>
        <v>0</v>
      </c>
      <c r="N23" s="4">
        <f t="shared" si="14"/>
        <v>0</v>
      </c>
      <c r="O23" s="4">
        <f t="shared" si="15"/>
        <v>0</v>
      </c>
      <c r="P23" s="4">
        <f t="shared" si="16"/>
        <v>0</v>
      </c>
      <c r="Q23" s="4">
        <f t="shared" si="17"/>
        <v>0</v>
      </c>
      <c r="R23" s="4">
        <f t="shared" si="18"/>
        <v>0</v>
      </c>
      <c r="T23" s="32">
        <f t="shared" si="19"/>
        <v>-20.032848559999998</v>
      </c>
      <c r="U23" s="4">
        <f t="shared" si="20"/>
        <v>0</v>
      </c>
      <c r="AB23" s="4" t="s">
        <v>20</v>
      </c>
      <c r="AC23" s="4">
        <v>9.1210000000000013E-2</v>
      </c>
    </row>
    <row r="24" spans="1:44">
      <c r="A24" s="11">
        <f t="shared" si="21"/>
        <v>2.0596176019999999E-2</v>
      </c>
      <c r="B24" s="4">
        <f t="shared" si="2"/>
        <v>0</v>
      </c>
      <c r="C24" s="4">
        <f t="shared" si="3"/>
        <v>0</v>
      </c>
      <c r="D24" s="4">
        <f t="shared" si="4"/>
        <v>0</v>
      </c>
      <c r="E24" s="4">
        <f t="shared" si="5"/>
        <v>0</v>
      </c>
      <c r="F24" s="4">
        <f t="shared" si="6"/>
        <v>0</v>
      </c>
      <c r="G24" s="4">
        <f t="shared" si="7"/>
        <v>0</v>
      </c>
      <c r="H24" s="4">
        <f t="shared" si="8"/>
        <v>0</v>
      </c>
      <c r="I24" s="4">
        <f t="shared" si="9"/>
        <v>0</v>
      </c>
      <c r="J24" s="4">
        <f t="shared" si="10"/>
        <v>0</v>
      </c>
      <c r="K24" s="4">
        <f t="shared" si="11"/>
        <v>0</v>
      </c>
      <c r="L24" s="4">
        <f t="shared" si="12"/>
        <v>0</v>
      </c>
      <c r="M24" s="4">
        <f t="shared" si="13"/>
        <v>0</v>
      </c>
      <c r="N24" s="4">
        <f t="shared" si="14"/>
        <v>0</v>
      </c>
      <c r="O24" s="4">
        <f t="shared" si="15"/>
        <v>0</v>
      </c>
      <c r="P24" s="4">
        <f t="shared" si="16"/>
        <v>0</v>
      </c>
      <c r="Q24" s="4">
        <f t="shared" si="17"/>
        <v>0</v>
      </c>
      <c r="R24" s="4">
        <f t="shared" si="18"/>
        <v>0</v>
      </c>
      <c r="T24" s="32">
        <f t="shared" si="19"/>
        <v>-21.159503480000001</v>
      </c>
      <c r="U24" s="4">
        <f t="shared" si="20"/>
        <v>0</v>
      </c>
      <c r="AB24" s="4" t="s">
        <v>21</v>
      </c>
      <c r="AC24" s="4">
        <v>9.258000000000001E-2</v>
      </c>
      <c r="AD24" s="4">
        <v>1.6154000000000002</v>
      </c>
      <c r="AE24" s="4">
        <v>1.0299499999999999</v>
      </c>
      <c r="AF24" s="4">
        <v>0.91970000000000007</v>
      </c>
      <c r="AG24" s="4">
        <v>0.70449000000000006</v>
      </c>
    </row>
    <row r="25" spans="1:44">
      <c r="A25" s="11">
        <f t="shared" si="21"/>
        <v>2.172283094E-2</v>
      </c>
      <c r="B25" s="4">
        <f t="shared" si="2"/>
        <v>0</v>
      </c>
      <c r="C25" s="4">
        <f t="shared" si="3"/>
        <v>0</v>
      </c>
      <c r="D25" s="4">
        <f t="shared" si="4"/>
        <v>0</v>
      </c>
      <c r="E25" s="4">
        <f t="shared" si="5"/>
        <v>0</v>
      </c>
      <c r="F25" s="4">
        <f t="shared" si="6"/>
        <v>0</v>
      </c>
      <c r="G25" s="4">
        <f t="shared" si="7"/>
        <v>0</v>
      </c>
      <c r="H25" s="4">
        <f t="shared" si="8"/>
        <v>0</v>
      </c>
      <c r="I25" s="4">
        <f t="shared" si="9"/>
        <v>0</v>
      </c>
      <c r="J25" s="4">
        <f t="shared" si="10"/>
        <v>0</v>
      </c>
      <c r="K25" s="4">
        <f t="shared" si="11"/>
        <v>0</v>
      </c>
      <c r="L25" s="4">
        <f t="shared" si="12"/>
        <v>0</v>
      </c>
      <c r="M25" s="4">
        <f t="shared" si="13"/>
        <v>0</v>
      </c>
      <c r="N25" s="4">
        <f t="shared" si="14"/>
        <v>0</v>
      </c>
      <c r="O25" s="4">
        <f t="shared" si="15"/>
        <v>0</v>
      </c>
      <c r="P25" s="4">
        <f t="shared" si="16"/>
        <v>0</v>
      </c>
      <c r="Q25" s="4">
        <f t="shared" si="17"/>
        <v>0</v>
      </c>
      <c r="R25" s="4">
        <f t="shared" si="18"/>
        <v>0</v>
      </c>
      <c r="T25" s="32">
        <f t="shared" si="19"/>
        <v>-22.286158399999998</v>
      </c>
      <c r="U25" s="4">
        <f t="shared" si="20"/>
        <v>0</v>
      </c>
      <c r="AB25" s="4" t="s">
        <v>22</v>
      </c>
      <c r="AC25" s="4">
        <v>9.4490000000000005E-2</v>
      </c>
      <c r="AD25" s="4">
        <v>1.25959</v>
      </c>
      <c r="AE25" s="4">
        <v>1.7469100000000002</v>
      </c>
      <c r="AF25" s="4">
        <v>1.07517</v>
      </c>
      <c r="AG25" s="4">
        <v>0.58156000000000008</v>
      </c>
    </row>
    <row r="26" spans="1:44">
      <c r="A26" s="11">
        <f t="shared" si="21"/>
        <v>2.2849485860000001E-2</v>
      </c>
      <c r="B26" s="4">
        <f t="shared" si="2"/>
        <v>0</v>
      </c>
      <c r="C26" s="4">
        <f t="shared" si="3"/>
        <v>0</v>
      </c>
      <c r="D26" s="4">
        <f t="shared" si="4"/>
        <v>0</v>
      </c>
      <c r="E26" s="4">
        <f t="shared" si="5"/>
        <v>0</v>
      </c>
      <c r="F26" s="4">
        <f t="shared" si="6"/>
        <v>0</v>
      </c>
      <c r="G26" s="4">
        <f t="shared" si="7"/>
        <v>0</v>
      </c>
      <c r="H26" s="4">
        <f t="shared" si="8"/>
        <v>0</v>
      </c>
      <c r="I26" s="4">
        <f t="shared" si="9"/>
        <v>0</v>
      </c>
      <c r="J26" s="4">
        <f t="shared" si="10"/>
        <v>0</v>
      </c>
      <c r="K26" s="4">
        <f t="shared" si="11"/>
        <v>0</v>
      </c>
      <c r="L26" s="4">
        <f t="shared" si="12"/>
        <v>0</v>
      </c>
      <c r="M26" s="4">
        <f t="shared" si="13"/>
        <v>0</v>
      </c>
      <c r="N26" s="4">
        <f t="shared" si="14"/>
        <v>0</v>
      </c>
      <c r="O26" s="4">
        <f t="shared" si="15"/>
        <v>0</v>
      </c>
      <c r="P26" s="4">
        <f t="shared" si="16"/>
        <v>0</v>
      </c>
      <c r="Q26" s="4">
        <f t="shared" si="17"/>
        <v>0</v>
      </c>
      <c r="R26" s="4">
        <f t="shared" si="18"/>
        <v>0</v>
      </c>
      <c r="T26" s="32">
        <f t="shared" si="19"/>
        <v>-23.412813320000005</v>
      </c>
      <c r="U26" s="4">
        <f t="shared" si="20"/>
        <v>0</v>
      </c>
      <c r="AB26" s="4" t="s">
        <v>23</v>
      </c>
      <c r="AC26" s="4">
        <v>0.10636000000000001</v>
      </c>
      <c r="AD26" s="4">
        <v>2.4558300000000002</v>
      </c>
      <c r="AE26" s="4">
        <v>3.444</v>
      </c>
      <c r="AF26" s="4">
        <v>1.9211</v>
      </c>
      <c r="AG26" s="4">
        <v>1.45241</v>
      </c>
      <c r="AH26" s="4">
        <v>3.05796</v>
      </c>
      <c r="AI26" s="4">
        <v>2.67476</v>
      </c>
      <c r="AJ26" s="4">
        <v>2.37731</v>
      </c>
      <c r="AK26" s="4">
        <v>1.45563</v>
      </c>
      <c r="AL26" s="4">
        <v>0.91141000000000005</v>
      </c>
      <c r="AM26" s="4">
        <v>1.3262</v>
      </c>
      <c r="AN26" s="4">
        <v>0.92871000000000004</v>
      </c>
      <c r="AO26" s="4">
        <v>0.75619999999999998</v>
      </c>
      <c r="AP26" s="4">
        <v>2.8508800000000001</v>
      </c>
      <c r="AQ26" s="4">
        <v>1.00549</v>
      </c>
      <c r="AR26" s="4">
        <v>0.85903000000000007</v>
      </c>
    </row>
    <row r="27" spans="1:44">
      <c r="A27" s="11">
        <f t="shared" si="21"/>
        <v>2.3976140780000002E-2</v>
      </c>
      <c r="B27" s="4">
        <f t="shared" si="2"/>
        <v>0</v>
      </c>
      <c r="C27" s="4">
        <f t="shared" si="3"/>
        <v>0</v>
      </c>
      <c r="D27" s="4">
        <f t="shared" si="4"/>
        <v>0</v>
      </c>
      <c r="E27" s="4">
        <f t="shared" si="5"/>
        <v>0</v>
      </c>
      <c r="F27" s="4">
        <f t="shared" si="6"/>
        <v>0</v>
      </c>
      <c r="G27" s="4">
        <f t="shared" si="7"/>
        <v>0</v>
      </c>
      <c r="H27" s="4">
        <f t="shared" si="8"/>
        <v>0</v>
      </c>
      <c r="I27" s="4">
        <f t="shared" si="9"/>
        <v>0</v>
      </c>
      <c r="J27" s="4">
        <f t="shared" si="10"/>
        <v>0</v>
      </c>
      <c r="K27" s="4">
        <f t="shared" si="11"/>
        <v>0</v>
      </c>
      <c r="L27" s="4">
        <f t="shared" si="12"/>
        <v>0</v>
      </c>
      <c r="M27" s="4">
        <f t="shared" si="13"/>
        <v>0</v>
      </c>
      <c r="N27" s="4">
        <f t="shared" si="14"/>
        <v>0</v>
      </c>
      <c r="O27" s="4">
        <f t="shared" si="15"/>
        <v>0</v>
      </c>
      <c r="P27" s="4">
        <f t="shared" si="16"/>
        <v>0</v>
      </c>
      <c r="Q27" s="4">
        <f t="shared" si="17"/>
        <v>0</v>
      </c>
      <c r="R27" s="4">
        <f t="shared" si="18"/>
        <v>0</v>
      </c>
      <c r="T27" s="32">
        <f t="shared" si="19"/>
        <v>-24.539468240000001</v>
      </c>
      <c r="U27" s="4">
        <f t="shared" ref="U27:U85" si="22">SUM(B27:Q27)</f>
        <v>0</v>
      </c>
      <c r="AB27" s="4" t="s">
        <v>24</v>
      </c>
      <c r="AC27" s="4">
        <v>0.10766000000000001</v>
      </c>
    </row>
    <row r="28" spans="1:44">
      <c r="A28" s="11">
        <f t="shared" si="21"/>
        <v>2.5102795700000003E-2</v>
      </c>
      <c r="B28" s="4">
        <f t="shared" si="2"/>
        <v>0</v>
      </c>
      <c r="C28" s="4">
        <f t="shared" si="3"/>
        <v>0</v>
      </c>
      <c r="D28" s="4">
        <f t="shared" si="4"/>
        <v>0</v>
      </c>
      <c r="E28" s="4">
        <f t="shared" si="5"/>
        <v>0</v>
      </c>
      <c r="F28" s="4">
        <f t="shared" si="6"/>
        <v>0</v>
      </c>
      <c r="G28" s="4">
        <f t="shared" si="7"/>
        <v>0</v>
      </c>
      <c r="H28" s="4">
        <f t="shared" si="8"/>
        <v>0</v>
      </c>
      <c r="I28" s="4">
        <f t="shared" si="9"/>
        <v>0</v>
      </c>
      <c r="J28" s="4">
        <f t="shared" si="10"/>
        <v>0</v>
      </c>
      <c r="K28" s="4">
        <f t="shared" si="11"/>
        <v>0</v>
      </c>
      <c r="L28" s="4">
        <f t="shared" si="12"/>
        <v>0</v>
      </c>
      <c r="M28" s="4">
        <f t="shared" si="13"/>
        <v>0</v>
      </c>
      <c r="N28" s="4">
        <f t="shared" si="14"/>
        <v>0</v>
      </c>
      <c r="O28" s="4">
        <f t="shared" si="15"/>
        <v>0</v>
      </c>
      <c r="P28" s="4">
        <f t="shared" si="16"/>
        <v>0</v>
      </c>
      <c r="Q28" s="4">
        <f t="shared" si="17"/>
        <v>0</v>
      </c>
      <c r="R28" s="4">
        <f t="shared" si="18"/>
        <v>0</v>
      </c>
      <c r="T28" s="32">
        <f t="shared" si="19"/>
        <v>-25.666123160000005</v>
      </c>
      <c r="U28" s="4">
        <f t="shared" si="22"/>
        <v>0</v>
      </c>
      <c r="AB28" s="4" t="s">
        <v>25</v>
      </c>
      <c r="AC28" s="4">
        <v>0.11008000000000001</v>
      </c>
    </row>
    <row r="29" spans="1:44">
      <c r="A29" s="11">
        <f t="shared" si="21"/>
        <v>2.6229450620000004E-2</v>
      </c>
      <c r="B29" s="4">
        <f t="shared" si="2"/>
        <v>0</v>
      </c>
      <c r="C29" s="4">
        <f t="shared" si="3"/>
        <v>0</v>
      </c>
      <c r="D29" s="4">
        <f t="shared" si="4"/>
        <v>0</v>
      </c>
      <c r="E29" s="4">
        <f t="shared" si="5"/>
        <v>0</v>
      </c>
      <c r="F29" s="4">
        <f t="shared" si="6"/>
        <v>0</v>
      </c>
      <c r="G29" s="4">
        <f t="shared" si="7"/>
        <v>0</v>
      </c>
      <c r="H29" s="4">
        <f t="shared" si="8"/>
        <v>0</v>
      </c>
      <c r="I29" s="4">
        <f t="shared" si="9"/>
        <v>0</v>
      </c>
      <c r="J29" s="4">
        <f t="shared" si="10"/>
        <v>0</v>
      </c>
      <c r="K29" s="4">
        <f t="shared" si="11"/>
        <v>0</v>
      </c>
      <c r="L29" s="4">
        <f t="shared" si="12"/>
        <v>0</v>
      </c>
      <c r="M29" s="4">
        <f t="shared" si="13"/>
        <v>0</v>
      </c>
      <c r="N29" s="4">
        <f t="shared" si="14"/>
        <v>0</v>
      </c>
      <c r="O29" s="4">
        <f t="shared" si="15"/>
        <v>0</v>
      </c>
      <c r="P29" s="4">
        <f t="shared" si="16"/>
        <v>0</v>
      </c>
      <c r="Q29" s="4">
        <f t="shared" si="17"/>
        <v>0</v>
      </c>
      <c r="R29" s="4">
        <f t="shared" si="18"/>
        <v>0</v>
      </c>
      <c r="T29" s="32">
        <f t="shared" si="19"/>
        <v>-26.792778080000001</v>
      </c>
      <c r="U29" s="4">
        <f t="shared" si="22"/>
        <v>0</v>
      </c>
      <c r="AB29" s="4" t="s">
        <v>26</v>
      </c>
      <c r="AC29" s="4">
        <v>0.11042</v>
      </c>
      <c r="AD29" s="4">
        <v>1.0243800000000001</v>
      </c>
      <c r="AE29" s="4">
        <v>0.69700000000000006</v>
      </c>
    </row>
    <row r="30" spans="1:44">
      <c r="A30" s="11">
        <f t="shared" si="21"/>
        <v>2.7356105540000005E-2</v>
      </c>
      <c r="B30" s="4">
        <f t="shared" si="2"/>
        <v>0</v>
      </c>
      <c r="C30" s="4">
        <f t="shared" si="3"/>
        <v>0</v>
      </c>
      <c r="D30" s="4">
        <f t="shared" si="4"/>
        <v>0</v>
      </c>
      <c r="E30" s="4">
        <f t="shared" si="5"/>
        <v>0</v>
      </c>
      <c r="F30" s="4">
        <f t="shared" si="6"/>
        <v>0</v>
      </c>
      <c r="G30" s="4">
        <f t="shared" si="7"/>
        <v>0</v>
      </c>
      <c r="H30" s="4">
        <f t="shared" si="8"/>
        <v>0</v>
      </c>
      <c r="I30" s="4">
        <f t="shared" si="9"/>
        <v>0</v>
      </c>
      <c r="J30" s="4">
        <f t="shared" si="10"/>
        <v>0</v>
      </c>
      <c r="K30" s="4">
        <f t="shared" si="11"/>
        <v>0</v>
      </c>
      <c r="L30" s="4">
        <f t="shared" si="12"/>
        <v>0</v>
      </c>
      <c r="M30" s="4">
        <f t="shared" si="13"/>
        <v>0</v>
      </c>
      <c r="N30" s="4">
        <f t="shared" si="14"/>
        <v>0</v>
      </c>
      <c r="O30" s="4">
        <f t="shared" si="15"/>
        <v>0</v>
      </c>
      <c r="P30" s="4">
        <f t="shared" si="16"/>
        <v>0</v>
      </c>
      <c r="Q30" s="4">
        <f t="shared" si="17"/>
        <v>0</v>
      </c>
      <c r="R30" s="4">
        <f t="shared" si="18"/>
        <v>0</v>
      </c>
      <c r="T30" s="32">
        <f t="shared" si="19"/>
        <v>-27.919433000000009</v>
      </c>
      <c r="U30" s="4">
        <f t="shared" si="22"/>
        <v>0</v>
      </c>
      <c r="AB30" s="4" t="s">
        <v>27</v>
      </c>
      <c r="AC30" s="4">
        <v>0.11706000000000001</v>
      </c>
    </row>
    <row r="31" spans="1:44">
      <c r="A31" s="11">
        <f t="shared" si="21"/>
        <v>2.8482760460000006E-2</v>
      </c>
      <c r="B31" s="4">
        <f t="shared" si="2"/>
        <v>0</v>
      </c>
      <c r="C31" s="4">
        <f t="shared" si="3"/>
        <v>0</v>
      </c>
      <c r="D31" s="4">
        <f t="shared" si="4"/>
        <v>0</v>
      </c>
      <c r="E31" s="4">
        <f t="shared" si="5"/>
        <v>0</v>
      </c>
      <c r="F31" s="4">
        <f t="shared" si="6"/>
        <v>0</v>
      </c>
      <c r="G31" s="4">
        <f t="shared" si="7"/>
        <v>0</v>
      </c>
      <c r="H31" s="4">
        <f t="shared" si="8"/>
        <v>0</v>
      </c>
      <c r="I31" s="4">
        <f t="shared" si="9"/>
        <v>0</v>
      </c>
      <c r="J31" s="4">
        <f t="shared" si="10"/>
        <v>0</v>
      </c>
      <c r="K31" s="4">
        <f t="shared" si="11"/>
        <v>0</v>
      </c>
      <c r="L31" s="4">
        <f t="shared" si="12"/>
        <v>0</v>
      </c>
      <c r="M31" s="4">
        <f t="shared" si="13"/>
        <v>0</v>
      </c>
      <c r="N31" s="4">
        <f t="shared" si="14"/>
        <v>0</v>
      </c>
      <c r="O31" s="4">
        <f t="shared" si="15"/>
        <v>0</v>
      </c>
      <c r="P31" s="4">
        <f t="shared" si="16"/>
        <v>0</v>
      </c>
      <c r="Q31" s="4">
        <f t="shared" si="17"/>
        <v>0</v>
      </c>
      <c r="R31" s="4">
        <f t="shared" si="18"/>
        <v>0</v>
      </c>
      <c r="T31" s="32">
        <f t="shared" si="19"/>
        <v>-29.046087920000005</v>
      </c>
      <c r="U31" s="4">
        <f t="shared" si="22"/>
        <v>0</v>
      </c>
      <c r="AB31" s="4" t="s">
        <v>28</v>
      </c>
      <c r="AC31" s="4">
        <v>0.11764000000000001</v>
      </c>
    </row>
    <row r="32" spans="1:44">
      <c r="A32" s="11">
        <f t="shared" si="21"/>
        <v>2.9609415380000007E-2</v>
      </c>
      <c r="B32" s="4">
        <f t="shared" si="2"/>
        <v>0</v>
      </c>
      <c r="C32" s="4">
        <f t="shared" si="3"/>
        <v>0</v>
      </c>
      <c r="D32" s="4">
        <f t="shared" si="4"/>
        <v>0</v>
      </c>
      <c r="E32" s="4">
        <f t="shared" si="5"/>
        <v>0</v>
      </c>
      <c r="F32" s="4">
        <f t="shared" si="6"/>
        <v>0</v>
      </c>
      <c r="G32" s="4">
        <f t="shared" si="7"/>
        <v>0</v>
      </c>
      <c r="H32" s="4">
        <f t="shared" si="8"/>
        <v>0</v>
      </c>
      <c r="I32" s="4">
        <f t="shared" si="9"/>
        <v>0</v>
      </c>
      <c r="J32" s="4">
        <f t="shared" si="10"/>
        <v>0</v>
      </c>
      <c r="K32" s="4">
        <f t="shared" si="11"/>
        <v>0</v>
      </c>
      <c r="L32" s="4">
        <f t="shared" si="12"/>
        <v>0</v>
      </c>
      <c r="M32" s="4">
        <f t="shared" si="13"/>
        <v>0</v>
      </c>
      <c r="N32" s="4">
        <f t="shared" si="14"/>
        <v>0</v>
      </c>
      <c r="O32" s="4">
        <f t="shared" si="15"/>
        <v>0</v>
      </c>
      <c r="P32" s="4">
        <f t="shared" si="16"/>
        <v>0</v>
      </c>
      <c r="Q32" s="4">
        <f t="shared" si="17"/>
        <v>0</v>
      </c>
      <c r="R32" s="4">
        <f t="shared" si="18"/>
        <v>0</v>
      </c>
      <c r="T32" s="32">
        <f t="shared" si="19"/>
        <v>-30.172742840000009</v>
      </c>
      <c r="U32" s="4">
        <f t="shared" si="22"/>
        <v>0</v>
      </c>
      <c r="AB32" s="4" t="s">
        <v>29</v>
      </c>
      <c r="AC32" s="4">
        <v>0.1203</v>
      </c>
    </row>
    <row r="33" spans="1:36">
      <c r="A33" s="11">
        <f t="shared" si="21"/>
        <v>3.0736070300000008E-2</v>
      </c>
      <c r="B33" s="4">
        <f t="shared" si="2"/>
        <v>0</v>
      </c>
      <c r="C33" s="4">
        <f t="shared" si="3"/>
        <v>0</v>
      </c>
      <c r="D33" s="4">
        <f t="shared" si="4"/>
        <v>0</v>
      </c>
      <c r="E33" s="4">
        <f t="shared" si="5"/>
        <v>0</v>
      </c>
      <c r="F33" s="4">
        <f t="shared" si="6"/>
        <v>0</v>
      </c>
      <c r="G33" s="4">
        <f t="shared" si="7"/>
        <v>0</v>
      </c>
      <c r="H33" s="4">
        <f t="shared" si="8"/>
        <v>1</v>
      </c>
      <c r="I33" s="4">
        <f t="shared" si="9"/>
        <v>0</v>
      </c>
      <c r="J33" s="4">
        <f t="shared" si="10"/>
        <v>0</v>
      </c>
      <c r="K33" s="4">
        <f t="shared" si="11"/>
        <v>0</v>
      </c>
      <c r="L33" s="4">
        <f t="shared" si="12"/>
        <v>0</v>
      </c>
      <c r="M33" s="4">
        <f t="shared" si="13"/>
        <v>0</v>
      </c>
      <c r="N33" s="4">
        <f t="shared" si="14"/>
        <v>0</v>
      </c>
      <c r="O33" s="4">
        <f t="shared" si="15"/>
        <v>0</v>
      </c>
      <c r="P33" s="4">
        <f t="shared" si="16"/>
        <v>0</v>
      </c>
      <c r="Q33" s="4">
        <f t="shared" si="17"/>
        <v>0</v>
      </c>
      <c r="R33" s="4">
        <f t="shared" si="18"/>
        <v>0</v>
      </c>
      <c r="T33" s="32">
        <f t="shared" si="19"/>
        <v>-31.299397760000009</v>
      </c>
      <c r="U33" s="4">
        <f t="shared" si="22"/>
        <v>1</v>
      </c>
      <c r="AB33" s="4" t="s">
        <v>30</v>
      </c>
      <c r="AC33" s="4">
        <v>0.12147000000000001</v>
      </c>
      <c r="AD33" s="4">
        <v>6.8080000000000002E-2</v>
      </c>
    </row>
    <row r="34" spans="1:36">
      <c r="A34" s="11">
        <f t="shared" si="21"/>
        <v>3.1862725220000006E-2</v>
      </c>
      <c r="B34" s="4">
        <f t="shared" si="2"/>
        <v>0</v>
      </c>
      <c r="C34" s="4">
        <f t="shared" si="3"/>
        <v>0</v>
      </c>
      <c r="D34" s="4">
        <f t="shared" si="4"/>
        <v>0</v>
      </c>
      <c r="E34" s="4">
        <f t="shared" si="5"/>
        <v>0</v>
      </c>
      <c r="F34" s="4">
        <f t="shared" si="6"/>
        <v>0</v>
      </c>
      <c r="G34" s="4">
        <f t="shared" si="7"/>
        <v>0</v>
      </c>
      <c r="H34" s="4">
        <f t="shared" si="8"/>
        <v>0</v>
      </c>
      <c r="I34" s="4">
        <f t="shared" si="9"/>
        <v>0</v>
      </c>
      <c r="J34" s="4">
        <f t="shared" si="10"/>
        <v>0</v>
      </c>
      <c r="K34" s="4">
        <f t="shared" si="11"/>
        <v>0</v>
      </c>
      <c r="L34" s="4">
        <f t="shared" si="12"/>
        <v>0</v>
      </c>
      <c r="M34" s="4">
        <f t="shared" si="13"/>
        <v>0</v>
      </c>
      <c r="N34" s="4">
        <f t="shared" si="14"/>
        <v>0</v>
      </c>
      <c r="O34" s="4">
        <f t="shared" si="15"/>
        <v>0</v>
      </c>
      <c r="P34" s="4">
        <f t="shared" si="16"/>
        <v>0</v>
      </c>
      <c r="Q34" s="4">
        <f t="shared" si="17"/>
        <v>0</v>
      </c>
      <c r="R34" s="4">
        <f t="shared" si="18"/>
        <v>0</v>
      </c>
      <c r="T34" s="32">
        <f t="shared" si="19"/>
        <v>-32.426052680000005</v>
      </c>
      <c r="U34" s="4">
        <f t="shared" si="22"/>
        <v>0</v>
      </c>
      <c r="AB34" s="4" t="s">
        <v>31</v>
      </c>
      <c r="AC34" s="4">
        <v>0.12384000000000001</v>
      </c>
    </row>
    <row r="35" spans="1:36">
      <c r="A35" s="11">
        <f t="shared" si="21"/>
        <v>3.2989380140000003E-2</v>
      </c>
      <c r="B35" s="4">
        <f t="shared" si="2"/>
        <v>0</v>
      </c>
      <c r="C35" s="4">
        <f t="shared" si="3"/>
        <v>0</v>
      </c>
      <c r="D35" s="4">
        <f t="shared" si="4"/>
        <v>0</v>
      </c>
      <c r="E35" s="4">
        <f t="shared" si="5"/>
        <v>0</v>
      </c>
      <c r="F35" s="4">
        <f t="shared" si="6"/>
        <v>0</v>
      </c>
      <c r="G35" s="4">
        <f t="shared" si="7"/>
        <v>0</v>
      </c>
      <c r="H35" s="4">
        <f t="shared" si="8"/>
        <v>0</v>
      </c>
      <c r="I35" s="4">
        <f t="shared" si="9"/>
        <v>0</v>
      </c>
      <c r="J35" s="4">
        <f t="shared" si="10"/>
        <v>0</v>
      </c>
      <c r="K35" s="4">
        <f t="shared" si="11"/>
        <v>0</v>
      </c>
      <c r="L35" s="4">
        <f t="shared" si="12"/>
        <v>0</v>
      </c>
      <c r="M35" s="4">
        <f t="shared" si="13"/>
        <v>0</v>
      </c>
      <c r="N35" s="4">
        <f t="shared" si="14"/>
        <v>0</v>
      </c>
      <c r="O35" s="4">
        <f t="shared" si="15"/>
        <v>0</v>
      </c>
      <c r="P35" s="4">
        <f t="shared" si="16"/>
        <v>0</v>
      </c>
      <c r="Q35" s="4">
        <f t="shared" si="17"/>
        <v>0</v>
      </c>
      <c r="R35" s="4">
        <f t="shared" si="18"/>
        <v>0</v>
      </c>
      <c r="T35" s="32">
        <f t="shared" si="19"/>
        <v>-33.552707600000005</v>
      </c>
      <c r="U35" s="4">
        <f t="shared" si="22"/>
        <v>0</v>
      </c>
      <c r="AB35" s="4" t="s">
        <v>32</v>
      </c>
      <c r="AC35" s="4">
        <v>0.12441000000000001</v>
      </c>
    </row>
    <row r="36" spans="1:36">
      <c r="A36" s="11">
        <f t="shared" si="21"/>
        <v>3.4116035060000001E-2</v>
      </c>
      <c r="B36" s="4">
        <f t="shared" si="2"/>
        <v>0</v>
      </c>
      <c r="C36" s="4">
        <f t="shared" si="3"/>
        <v>0</v>
      </c>
      <c r="D36" s="4">
        <f t="shared" si="4"/>
        <v>0</v>
      </c>
      <c r="E36" s="4">
        <f t="shared" si="5"/>
        <v>0</v>
      </c>
      <c r="F36" s="4">
        <f t="shared" si="6"/>
        <v>0</v>
      </c>
      <c r="G36" s="4">
        <f t="shared" si="7"/>
        <v>0</v>
      </c>
      <c r="H36" s="4">
        <f t="shared" si="8"/>
        <v>0</v>
      </c>
      <c r="I36" s="4">
        <f t="shared" si="9"/>
        <v>0</v>
      </c>
      <c r="J36" s="4">
        <f t="shared" si="10"/>
        <v>0</v>
      </c>
      <c r="K36" s="4">
        <f t="shared" si="11"/>
        <v>0</v>
      </c>
      <c r="L36" s="4">
        <f t="shared" si="12"/>
        <v>0</v>
      </c>
      <c r="M36" s="4">
        <f t="shared" si="13"/>
        <v>0</v>
      </c>
      <c r="N36" s="4">
        <f t="shared" si="14"/>
        <v>0</v>
      </c>
      <c r="O36" s="4">
        <f t="shared" si="15"/>
        <v>0</v>
      </c>
      <c r="P36" s="4">
        <f t="shared" si="16"/>
        <v>0</v>
      </c>
      <c r="Q36" s="4">
        <f t="shared" si="17"/>
        <v>0</v>
      </c>
      <c r="R36" s="4">
        <f t="shared" si="18"/>
        <v>0</v>
      </c>
      <c r="T36" s="32">
        <f t="shared" si="19"/>
        <v>-34.679362519999998</v>
      </c>
      <c r="U36" s="4">
        <f t="shared" si="22"/>
        <v>0</v>
      </c>
      <c r="AB36" s="4" t="s">
        <v>33</v>
      </c>
      <c r="AC36" s="4">
        <v>0.12522</v>
      </c>
    </row>
    <row r="37" spans="1:36">
      <c r="A37" s="11">
        <f t="shared" si="21"/>
        <v>3.5242689979999998E-2</v>
      </c>
      <c r="B37" s="4">
        <f t="shared" si="2"/>
        <v>0</v>
      </c>
      <c r="C37" s="4">
        <f t="shared" si="3"/>
        <v>0</v>
      </c>
      <c r="D37" s="4">
        <f t="shared" si="4"/>
        <v>0</v>
      </c>
      <c r="E37" s="4">
        <f t="shared" si="5"/>
        <v>0</v>
      </c>
      <c r="F37" s="4">
        <f t="shared" si="6"/>
        <v>0</v>
      </c>
      <c r="G37" s="4">
        <f t="shared" si="7"/>
        <v>0</v>
      </c>
      <c r="H37" s="4">
        <f t="shared" si="8"/>
        <v>0</v>
      </c>
      <c r="I37" s="4">
        <f t="shared" si="9"/>
        <v>1</v>
      </c>
      <c r="J37" s="4">
        <f t="shared" si="10"/>
        <v>0</v>
      </c>
      <c r="K37" s="4">
        <f t="shared" si="11"/>
        <v>0</v>
      </c>
      <c r="L37" s="4">
        <f t="shared" si="12"/>
        <v>0</v>
      </c>
      <c r="M37" s="4">
        <f t="shared" si="13"/>
        <v>0</v>
      </c>
      <c r="N37" s="4">
        <f t="shared" si="14"/>
        <v>0</v>
      </c>
      <c r="O37" s="4">
        <f t="shared" si="15"/>
        <v>0</v>
      </c>
      <c r="P37" s="4">
        <f t="shared" si="16"/>
        <v>0</v>
      </c>
      <c r="Q37" s="4">
        <f t="shared" si="17"/>
        <v>0</v>
      </c>
      <c r="R37" s="4">
        <f t="shared" si="18"/>
        <v>0</v>
      </c>
      <c r="T37" s="32">
        <f t="shared" si="19"/>
        <v>-35.806017439999998</v>
      </c>
      <c r="U37" s="4">
        <f t="shared" si="22"/>
        <v>1</v>
      </c>
      <c r="AB37" s="4" t="s">
        <v>34</v>
      </c>
      <c r="AC37" s="4">
        <v>0.12585000000000002</v>
      </c>
    </row>
    <row r="38" spans="1:36">
      <c r="A38" s="11">
        <f t="shared" si="21"/>
        <v>3.6369344899999996E-2</v>
      </c>
      <c r="B38" s="4">
        <f t="shared" si="2"/>
        <v>0</v>
      </c>
      <c r="C38" s="4">
        <f t="shared" si="3"/>
        <v>0</v>
      </c>
      <c r="D38" s="4">
        <f t="shared" si="4"/>
        <v>0</v>
      </c>
      <c r="E38" s="4">
        <f t="shared" si="5"/>
        <v>0</v>
      </c>
      <c r="F38" s="4">
        <f t="shared" si="6"/>
        <v>0</v>
      </c>
      <c r="G38" s="4">
        <f t="shared" si="7"/>
        <v>0</v>
      </c>
      <c r="H38" s="4">
        <f t="shared" si="8"/>
        <v>0</v>
      </c>
      <c r="I38" s="4">
        <f t="shared" si="9"/>
        <v>0</v>
      </c>
      <c r="J38" s="4">
        <f t="shared" si="10"/>
        <v>0</v>
      </c>
      <c r="K38" s="4">
        <f t="shared" si="11"/>
        <v>0</v>
      </c>
      <c r="L38" s="4">
        <f t="shared" si="12"/>
        <v>0</v>
      </c>
      <c r="M38" s="4">
        <f t="shared" si="13"/>
        <v>0</v>
      </c>
      <c r="N38" s="4">
        <f t="shared" si="14"/>
        <v>0</v>
      </c>
      <c r="O38" s="4">
        <f t="shared" si="15"/>
        <v>0</v>
      </c>
      <c r="P38" s="4">
        <f t="shared" si="16"/>
        <v>0</v>
      </c>
      <c r="Q38" s="4">
        <f t="shared" si="17"/>
        <v>0</v>
      </c>
      <c r="R38" s="4">
        <f t="shared" si="18"/>
        <v>0</v>
      </c>
      <c r="T38" s="32">
        <f t="shared" si="19"/>
        <v>-36.932672359999998</v>
      </c>
      <c r="U38" s="4">
        <f t="shared" si="22"/>
        <v>0</v>
      </c>
      <c r="AB38" s="4" t="s">
        <v>35</v>
      </c>
      <c r="AC38" s="4">
        <v>0.13237000000000002</v>
      </c>
      <c r="AD38" s="4">
        <v>0.33940000000000003</v>
      </c>
      <c r="AE38" s="4">
        <v>2.5743</v>
      </c>
      <c r="AF38" s="4">
        <v>2.0697999999999999</v>
      </c>
      <c r="AG38" s="4">
        <v>0.89154000000000011</v>
      </c>
    </row>
    <row r="39" spans="1:36">
      <c r="A39" s="11">
        <f t="shared" si="21"/>
        <v>3.7495999819999994E-2</v>
      </c>
      <c r="B39" s="4">
        <f t="shared" si="2"/>
        <v>0</v>
      </c>
      <c r="C39" s="4">
        <f t="shared" si="3"/>
        <v>0</v>
      </c>
      <c r="D39" s="4">
        <f t="shared" si="4"/>
        <v>0</v>
      </c>
      <c r="E39" s="4">
        <f t="shared" si="5"/>
        <v>0</v>
      </c>
      <c r="F39" s="4">
        <f t="shared" si="6"/>
        <v>0</v>
      </c>
      <c r="G39" s="4">
        <f t="shared" si="7"/>
        <v>0</v>
      </c>
      <c r="H39" s="4">
        <f t="shared" si="8"/>
        <v>0</v>
      </c>
      <c r="I39" s="4">
        <f t="shared" si="9"/>
        <v>0</v>
      </c>
      <c r="J39" s="4">
        <f t="shared" si="10"/>
        <v>0</v>
      </c>
      <c r="K39" s="4">
        <f t="shared" si="11"/>
        <v>0</v>
      </c>
      <c r="L39" s="4">
        <f t="shared" si="12"/>
        <v>0</v>
      </c>
      <c r="M39" s="4">
        <f t="shared" si="13"/>
        <v>0</v>
      </c>
      <c r="N39" s="4">
        <f t="shared" si="14"/>
        <v>0</v>
      </c>
      <c r="O39" s="4">
        <f t="shared" si="15"/>
        <v>0</v>
      </c>
      <c r="P39" s="4">
        <f t="shared" si="16"/>
        <v>0</v>
      </c>
      <c r="Q39" s="4">
        <f t="shared" si="17"/>
        <v>0</v>
      </c>
      <c r="R39" s="4">
        <f t="shared" si="18"/>
        <v>0</v>
      </c>
      <c r="T39" s="32">
        <f t="shared" si="19"/>
        <v>-38.059327279999991</v>
      </c>
      <c r="U39" s="4">
        <f t="shared" si="22"/>
        <v>0</v>
      </c>
      <c r="AB39" s="4" t="s">
        <v>36</v>
      </c>
      <c r="AC39" s="4">
        <v>0.13253000000000001</v>
      </c>
      <c r="AD39" s="4">
        <v>2.0716800000000002</v>
      </c>
    </row>
    <row r="40" spans="1:36">
      <c r="A40" s="11">
        <f t="shared" si="21"/>
        <v>3.8622654739999991E-2</v>
      </c>
      <c r="B40" s="4">
        <f t="shared" si="2"/>
        <v>0</v>
      </c>
      <c r="C40" s="4">
        <f t="shared" si="3"/>
        <v>0</v>
      </c>
      <c r="D40" s="4">
        <f t="shared" si="4"/>
        <v>0</v>
      </c>
      <c r="E40" s="4">
        <f t="shared" si="5"/>
        <v>0</v>
      </c>
      <c r="F40" s="4">
        <f t="shared" si="6"/>
        <v>0</v>
      </c>
      <c r="G40" s="4">
        <f t="shared" si="7"/>
        <v>0</v>
      </c>
      <c r="H40" s="4">
        <f t="shared" si="8"/>
        <v>0</v>
      </c>
      <c r="I40" s="4">
        <f t="shared" si="9"/>
        <v>0</v>
      </c>
      <c r="J40" s="4">
        <f t="shared" si="10"/>
        <v>0</v>
      </c>
      <c r="K40" s="4">
        <f t="shared" si="11"/>
        <v>0</v>
      </c>
      <c r="L40" s="4">
        <f t="shared" si="12"/>
        <v>0</v>
      </c>
      <c r="M40" s="4">
        <f t="shared" si="13"/>
        <v>0</v>
      </c>
      <c r="N40" s="4">
        <f t="shared" si="14"/>
        <v>0</v>
      </c>
      <c r="O40" s="4">
        <f t="shared" si="15"/>
        <v>0</v>
      </c>
      <c r="P40" s="4">
        <f t="shared" si="16"/>
        <v>0</v>
      </c>
      <c r="Q40" s="4">
        <f t="shared" si="17"/>
        <v>0</v>
      </c>
      <c r="R40" s="4">
        <f t="shared" si="18"/>
        <v>0</v>
      </c>
      <c r="T40" s="32">
        <f t="shared" si="19"/>
        <v>-39.185982199999991</v>
      </c>
      <c r="U40" s="4">
        <f t="shared" si="22"/>
        <v>0</v>
      </c>
      <c r="AB40" s="4" t="s">
        <v>37</v>
      </c>
      <c r="AC40" s="4">
        <v>0.13421000000000002</v>
      </c>
      <c r="AD40" s="4">
        <v>1.0132099999999999</v>
      </c>
    </row>
    <row r="41" spans="1:36">
      <c r="A41" s="11">
        <f t="shared" si="21"/>
        <v>3.9749309659999989E-2</v>
      </c>
      <c r="B41" s="4">
        <f t="shared" si="2"/>
        <v>0</v>
      </c>
      <c r="C41" s="4">
        <f t="shared" si="3"/>
        <v>0</v>
      </c>
      <c r="D41" s="4">
        <f t="shared" si="4"/>
        <v>0</v>
      </c>
      <c r="E41" s="4">
        <f t="shared" si="5"/>
        <v>0</v>
      </c>
      <c r="F41" s="4">
        <f t="shared" si="6"/>
        <v>0</v>
      </c>
      <c r="G41" s="4">
        <f t="shared" si="7"/>
        <v>0</v>
      </c>
      <c r="H41" s="4">
        <f t="shared" si="8"/>
        <v>0</v>
      </c>
      <c r="I41" s="4">
        <f t="shared" si="9"/>
        <v>0</v>
      </c>
      <c r="J41" s="4">
        <f t="shared" si="10"/>
        <v>0</v>
      </c>
      <c r="K41" s="4">
        <f t="shared" si="11"/>
        <v>0</v>
      </c>
      <c r="L41" s="4">
        <f t="shared" si="12"/>
        <v>0</v>
      </c>
      <c r="M41" s="4">
        <f t="shared" si="13"/>
        <v>0</v>
      </c>
      <c r="N41" s="4">
        <f t="shared" si="14"/>
        <v>0</v>
      </c>
      <c r="O41" s="4">
        <f t="shared" si="15"/>
        <v>0</v>
      </c>
      <c r="P41" s="4">
        <f t="shared" si="16"/>
        <v>0</v>
      </c>
      <c r="Q41" s="4">
        <f t="shared" si="17"/>
        <v>0</v>
      </c>
      <c r="R41" s="4">
        <f t="shared" si="18"/>
        <v>0</v>
      </c>
      <c r="T41" s="32">
        <f t="shared" si="19"/>
        <v>-40.312637119999991</v>
      </c>
      <c r="U41" s="4">
        <f t="shared" si="22"/>
        <v>0</v>
      </c>
      <c r="AB41" s="4" t="s">
        <v>38</v>
      </c>
      <c r="AC41" s="4">
        <v>0.13490000000000002</v>
      </c>
    </row>
    <row r="42" spans="1:36">
      <c r="A42" s="11">
        <f t="shared" si="21"/>
        <v>4.0875964579999986E-2</v>
      </c>
      <c r="B42" s="4">
        <f t="shared" si="2"/>
        <v>0</v>
      </c>
      <c r="C42" s="4">
        <f t="shared" si="3"/>
        <v>0</v>
      </c>
      <c r="D42" s="4">
        <f t="shared" si="4"/>
        <v>0</v>
      </c>
      <c r="E42" s="4">
        <f t="shared" si="5"/>
        <v>0</v>
      </c>
      <c r="F42" s="4">
        <f t="shared" si="6"/>
        <v>0</v>
      </c>
      <c r="G42" s="4">
        <f t="shared" si="7"/>
        <v>0</v>
      </c>
      <c r="H42" s="4">
        <f t="shared" si="8"/>
        <v>0</v>
      </c>
      <c r="I42" s="4">
        <f t="shared" si="9"/>
        <v>0</v>
      </c>
      <c r="J42" s="4">
        <f t="shared" si="10"/>
        <v>0</v>
      </c>
      <c r="K42" s="4">
        <f t="shared" si="11"/>
        <v>0</v>
      </c>
      <c r="L42" s="4">
        <f t="shared" si="12"/>
        <v>0</v>
      </c>
      <c r="M42" s="4">
        <f t="shared" si="13"/>
        <v>0</v>
      </c>
      <c r="N42" s="4">
        <f t="shared" si="14"/>
        <v>0</v>
      </c>
      <c r="O42" s="4">
        <f t="shared" si="15"/>
        <v>0</v>
      </c>
      <c r="P42" s="4">
        <f t="shared" si="16"/>
        <v>0</v>
      </c>
      <c r="Q42" s="4">
        <f t="shared" si="17"/>
        <v>0</v>
      </c>
      <c r="R42" s="4">
        <f t="shared" si="18"/>
        <v>0</v>
      </c>
      <c r="T42" s="32">
        <f t="shared" si="19"/>
        <v>-41.439292039999984</v>
      </c>
      <c r="U42" s="4">
        <f t="shared" si="22"/>
        <v>0</v>
      </c>
      <c r="AB42" s="4" t="s">
        <v>39</v>
      </c>
      <c r="AC42" s="4">
        <v>0.13739999999999999</v>
      </c>
    </row>
    <row r="43" spans="1:36">
      <c r="A43" s="11">
        <f t="shared" si="21"/>
        <v>4.2002619499999984E-2</v>
      </c>
      <c r="B43" s="4">
        <f t="shared" si="2"/>
        <v>0</v>
      </c>
      <c r="C43" s="4">
        <f t="shared" si="3"/>
        <v>0</v>
      </c>
      <c r="D43" s="4">
        <f t="shared" si="4"/>
        <v>0</v>
      </c>
      <c r="E43" s="4">
        <f t="shared" si="5"/>
        <v>0</v>
      </c>
      <c r="F43" s="4">
        <f t="shared" si="6"/>
        <v>0</v>
      </c>
      <c r="G43" s="4">
        <f t="shared" si="7"/>
        <v>0</v>
      </c>
      <c r="H43" s="4">
        <f t="shared" si="8"/>
        <v>0</v>
      </c>
      <c r="I43" s="4">
        <f t="shared" si="9"/>
        <v>0</v>
      </c>
      <c r="J43" s="4">
        <f t="shared" si="10"/>
        <v>0</v>
      </c>
      <c r="K43" s="4">
        <f t="shared" si="11"/>
        <v>1</v>
      </c>
      <c r="L43" s="4">
        <f t="shared" si="12"/>
        <v>0</v>
      </c>
      <c r="M43" s="4">
        <f t="shared" si="13"/>
        <v>0</v>
      </c>
      <c r="N43" s="4">
        <f t="shared" si="14"/>
        <v>0</v>
      </c>
      <c r="O43" s="4">
        <f t="shared" si="15"/>
        <v>0</v>
      </c>
      <c r="P43" s="4">
        <f t="shared" si="16"/>
        <v>0</v>
      </c>
      <c r="Q43" s="4">
        <f t="shared" si="17"/>
        <v>0</v>
      </c>
      <c r="R43" s="4">
        <f t="shared" si="18"/>
        <v>0</v>
      </c>
      <c r="T43" s="32">
        <f t="shared" si="19"/>
        <v>-42.565946959999984</v>
      </c>
      <c r="U43" s="4">
        <f t="shared" si="22"/>
        <v>1</v>
      </c>
      <c r="AB43" s="4" t="s">
        <v>40</v>
      </c>
      <c r="AC43" s="4">
        <v>0.13804000000000002</v>
      </c>
    </row>
    <row r="44" spans="1:36">
      <c r="A44" s="11">
        <f t="shared" si="21"/>
        <v>4.3129274419999981E-2</v>
      </c>
      <c r="B44" s="4">
        <f t="shared" si="2"/>
        <v>0</v>
      </c>
      <c r="C44" s="4">
        <f t="shared" si="3"/>
        <v>0</v>
      </c>
      <c r="D44" s="4">
        <f t="shared" si="4"/>
        <v>0</v>
      </c>
      <c r="E44" s="4">
        <f t="shared" si="5"/>
        <v>0</v>
      </c>
      <c r="F44" s="4">
        <f t="shared" si="6"/>
        <v>0</v>
      </c>
      <c r="G44" s="4">
        <f t="shared" si="7"/>
        <v>0</v>
      </c>
      <c r="H44" s="4">
        <f t="shared" si="8"/>
        <v>0</v>
      </c>
      <c r="I44" s="4">
        <f t="shared" si="9"/>
        <v>0</v>
      </c>
      <c r="J44" s="4">
        <f t="shared" si="10"/>
        <v>0</v>
      </c>
      <c r="K44" s="4">
        <f t="shared" si="11"/>
        <v>0</v>
      </c>
      <c r="L44" s="4">
        <f t="shared" si="12"/>
        <v>0</v>
      </c>
      <c r="M44" s="4">
        <f t="shared" si="13"/>
        <v>0</v>
      </c>
      <c r="N44" s="4">
        <f t="shared" si="14"/>
        <v>0</v>
      </c>
      <c r="O44" s="4">
        <f t="shared" si="15"/>
        <v>0</v>
      </c>
      <c r="P44" s="4">
        <f t="shared" si="16"/>
        <v>0</v>
      </c>
      <c r="Q44" s="4">
        <f t="shared" si="17"/>
        <v>0</v>
      </c>
      <c r="R44" s="4">
        <f t="shared" si="18"/>
        <v>0</v>
      </c>
      <c r="T44" s="32">
        <f t="shared" si="19"/>
        <v>-43.692601879999977</v>
      </c>
      <c r="U44" s="4">
        <f t="shared" si="22"/>
        <v>0</v>
      </c>
      <c r="AB44" s="4" t="s">
        <v>41</v>
      </c>
      <c r="AC44" s="4">
        <v>0.13834000000000002</v>
      </c>
      <c r="AD44" s="4">
        <v>0.96831000000000012</v>
      </c>
      <c r="AE44" s="4">
        <v>0.71412000000000009</v>
      </c>
      <c r="AF44" s="4">
        <v>0.41601000000000005</v>
      </c>
      <c r="AG44" s="4">
        <v>0.39113000000000003</v>
      </c>
      <c r="AH44" s="4">
        <v>0.12246000000000001</v>
      </c>
    </row>
    <row r="45" spans="1:36">
      <c r="A45" s="11">
        <f t="shared" si="21"/>
        <v>4.4255929339999979E-2</v>
      </c>
      <c r="B45" s="4">
        <f t="shared" si="2"/>
        <v>0</v>
      </c>
      <c r="C45" s="4">
        <f t="shared" si="3"/>
        <v>0</v>
      </c>
      <c r="D45" s="4">
        <f t="shared" si="4"/>
        <v>0</v>
      </c>
      <c r="E45" s="4">
        <f t="shared" si="5"/>
        <v>0</v>
      </c>
      <c r="F45" s="4">
        <f t="shared" si="6"/>
        <v>0</v>
      </c>
      <c r="G45" s="4">
        <f t="shared" si="7"/>
        <v>0</v>
      </c>
      <c r="H45" s="4">
        <f t="shared" si="8"/>
        <v>0</v>
      </c>
      <c r="I45" s="4">
        <f t="shared" si="9"/>
        <v>0</v>
      </c>
      <c r="J45" s="4">
        <f t="shared" si="10"/>
        <v>0</v>
      </c>
      <c r="K45" s="4">
        <f t="shared" si="11"/>
        <v>0</v>
      </c>
      <c r="L45" s="4">
        <f t="shared" si="12"/>
        <v>0</v>
      </c>
      <c r="M45" s="4">
        <f t="shared" si="13"/>
        <v>0</v>
      </c>
      <c r="N45" s="4">
        <f t="shared" si="14"/>
        <v>0</v>
      </c>
      <c r="O45" s="4">
        <f t="shared" si="15"/>
        <v>0</v>
      </c>
      <c r="P45" s="4">
        <f t="shared" si="16"/>
        <v>0</v>
      </c>
      <c r="Q45" s="4">
        <f t="shared" si="17"/>
        <v>0</v>
      </c>
      <c r="R45" s="4">
        <f t="shared" si="18"/>
        <v>0</v>
      </c>
      <c r="T45" s="32">
        <f t="shared" si="19"/>
        <v>-44.819256799999977</v>
      </c>
      <c r="U45" s="4">
        <f t="shared" si="22"/>
        <v>0</v>
      </c>
      <c r="AB45" s="4" t="s">
        <v>42</v>
      </c>
      <c r="AC45" s="4">
        <v>0.13849</v>
      </c>
    </row>
    <row r="46" spans="1:36">
      <c r="A46" s="11">
        <f t="shared" si="21"/>
        <v>4.5382584259999977E-2</v>
      </c>
      <c r="B46" s="4">
        <f t="shared" si="2"/>
        <v>1</v>
      </c>
      <c r="C46" s="4">
        <f t="shared" si="3"/>
        <v>0</v>
      </c>
      <c r="D46" s="4">
        <f t="shared" si="4"/>
        <v>0</v>
      </c>
      <c r="E46" s="4">
        <f t="shared" si="5"/>
        <v>0</v>
      </c>
      <c r="F46" s="4">
        <f t="shared" si="6"/>
        <v>0</v>
      </c>
      <c r="G46" s="4">
        <f t="shared" si="7"/>
        <v>0</v>
      </c>
      <c r="H46" s="4">
        <f t="shared" si="8"/>
        <v>0</v>
      </c>
      <c r="I46" s="4">
        <f t="shared" si="9"/>
        <v>0</v>
      </c>
      <c r="J46" s="4">
        <f t="shared" si="10"/>
        <v>1</v>
      </c>
      <c r="K46" s="4">
        <f t="shared" si="11"/>
        <v>0</v>
      </c>
      <c r="L46" s="4">
        <f t="shared" si="12"/>
        <v>0</v>
      </c>
      <c r="M46" s="4">
        <f t="shared" si="13"/>
        <v>0</v>
      </c>
      <c r="N46" s="4">
        <f t="shared" si="14"/>
        <v>0</v>
      </c>
      <c r="O46" s="4">
        <f t="shared" si="15"/>
        <v>0</v>
      </c>
      <c r="P46" s="4">
        <f t="shared" si="16"/>
        <v>0</v>
      </c>
      <c r="Q46" s="4">
        <f t="shared" si="17"/>
        <v>0</v>
      </c>
      <c r="R46" s="4">
        <f t="shared" si="18"/>
        <v>0</v>
      </c>
      <c r="T46" s="32">
        <f t="shared" si="19"/>
        <v>-45.945911719999977</v>
      </c>
      <c r="U46" s="4">
        <f t="shared" si="22"/>
        <v>2</v>
      </c>
      <c r="AB46" s="4" t="s">
        <v>43</v>
      </c>
      <c r="AC46" s="4">
        <v>0.13878000000000001</v>
      </c>
    </row>
    <row r="47" spans="1:36">
      <c r="A47" s="11">
        <f t="shared" si="21"/>
        <v>4.6509239179999974E-2</v>
      </c>
      <c r="B47" s="4">
        <f t="shared" si="2"/>
        <v>0</v>
      </c>
      <c r="C47" s="4">
        <f t="shared" si="3"/>
        <v>0</v>
      </c>
      <c r="D47" s="4">
        <f t="shared" si="4"/>
        <v>0</v>
      </c>
      <c r="E47" s="4">
        <f t="shared" si="5"/>
        <v>0</v>
      </c>
      <c r="F47" s="4">
        <f t="shared" si="6"/>
        <v>0</v>
      </c>
      <c r="G47" s="4">
        <f t="shared" si="7"/>
        <v>0</v>
      </c>
      <c r="H47" s="4">
        <f t="shared" si="8"/>
        <v>0</v>
      </c>
      <c r="I47" s="4">
        <f t="shared" si="9"/>
        <v>1</v>
      </c>
      <c r="J47" s="4">
        <f t="shared" si="10"/>
        <v>0</v>
      </c>
      <c r="K47" s="4">
        <f t="shared" si="11"/>
        <v>0</v>
      </c>
      <c r="L47" s="4">
        <f t="shared" si="12"/>
        <v>0</v>
      </c>
      <c r="M47" s="4">
        <f t="shared" si="13"/>
        <v>0</v>
      </c>
      <c r="N47" s="4">
        <f t="shared" si="14"/>
        <v>0</v>
      </c>
      <c r="O47" s="4">
        <f t="shared" si="15"/>
        <v>0</v>
      </c>
      <c r="P47" s="4">
        <f t="shared" si="16"/>
        <v>0</v>
      </c>
      <c r="Q47" s="4">
        <f t="shared" si="17"/>
        <v>0</v>
      </c>
      <c r="R47" s="4">
        <f t="shared" si="18"/>
        <v>0</v>
      </c>
      <c r="T47" s="32">
        <f t="shared" si="19"/>
        <v>-47.07256663999997</v>
      </c>
      <c r="U47" s="4">
        <f t="shared" si="22"/>
        <v>1</v>
      </c>
      <c r="AB47" s="4" t="s">
        <v>44</v>
      </c>
      <c r="AC47" s="4">
        <v>0.14120000000000002</v>
      </c>
      <c r="AD47" s="4">
        <v>1.09598</v>
      </c>
      <c r="AE47" s="4">
        <v>0.95486000000000004</v>
      </c>
      <c r="AF47" s="4">
        <v>0.10417000000000001</v>
      </c>
      <c r="AG47" s="4">
        <v>0.42163000000000006</v>
      </c>
      <c r="AH47" s="4">
        <v>0.17208000000000001</v>
      </c>
      <c r="AI47" s="4">
        <v>0.14886000000000002</v>
      </c>
      <c r="AJ47" s="4">
        <v>0.19056000000000001</v>
      </c>
    </row>
    <row r="48" spans="1:36">
      <c r="A48" s="11">
        <f t="shared" si="21"/>
        <v>4.7635894099999972E-2</v>
      </c>
      <c r="B48" s="4">
        <f t="shared" si="2"/>
        <v>0</v>
      </c>
      <c r="C48" s="4">
        <f t="shared" si="3"/>
        <v>0</v>
      </c>
      <c r="D48" s="4">
        <f t="shared" si="4"/>
        <v>0</v>
      </c>
      <c r="E48" s="4">
        <f t="shared" si="5"/>
        <v>0</v>
      </c>
      <c r="F48" s="4">
        <f t="shared" si="6"/>
        <v>0</v>
      </c>
      <c r="G48" s="4">
        <f t="shared" si="7"/>
        <v>0</v>
      </c>
      <c r="H48" s="4">
        <f t="shared" si="8"/>
        <v>0</v>
      </c>
      <c r="I48" s="4">
        <f t="shared" si="9"/>
        <v>0</v>
      </c>
      <c r="J48" s="4">
        <f t="shared" si="10"/>
        <v>0</v>
      </c>
      <c r="K48" s="4">
        <f t="shared" si="11"/>
        <v>0</v>
      </c>
      <c r="L48" s="4">
        <f t="shared" si="12"/>
        <v>0</v>
      </c>
      <c r="M48" s="4">
        <f t="shared" si="13"/>
        <v>0</v>
      </c>
      <c r="N48" s="4">
        <f t="shared" si="14"/>
        <v>0</v>
      </c>
      <c r="O48" s="4">
        <f t="shared" si="15"/>
        <v>0</v>
      </c>
      <c r="P48" s="4">
        <f t="shared" si="16"/>
        <v>0</v>
      </c>
      <c r="Q48" s="4">
        <f t="shared" si="17"/>
        <v>0</v>
      </c>
      <c r="R48" s="4">
        <f t="shared" si="18"/>
        <v>0</v>
      </c>
      <c r="T48" s="32">
        <f t="shared" si="19"/>
        <v>-48.19922155999997</v>
      </c>
      <c r="U48" s="4">
        <f t="shared" si="22"/>
        <v>0</v>
      </c>
      <c r="AB48" s="4" t="s">
        <v>45</v>
      </c>
      <c r="AC48" s="4">
        <v>0.14142000000000002</v>
      </c>
    </row>
    <row r="49" spans="1:33">
      <c r="A49" s="11">
        <f t="shared" si="21"/>
        <v>4.8762549019999969E-2</v>
      </c>
      <c r="B49" s="4">
        <f t="shared" si="2"/>
        <v>0</v>
      </c>
      <c r="C49" s="4">
        <f t="shared" si="3"/>
        <v>0</v>
      </c>
      <c r="D49" s="4">
        <f t="shared" si="4"/>
        <v>0</v>
      </c>
      <c r="E49" s="4">
        <f t="shared" si="5"/>
        <v>0</v>
      </c>
      <c r="F49" s="4">
        <f t="shared" si="6"/>
        <v>0</v>
      </c>
      <c r="G49" s="4">
        <f t="shared" si="7"/>
        <v>0</v>
      </c>
      <c r="H49" s="4">
        <f t="shared" si="8"/>
        <v>0</v>
      </c>
      <c r="I49" s="4">
        <f t="shared" si="9"/>
        <v>0</v>
      </c>
      <c r="J49" s="4">
        <f t="shared" si="10"/>
        <v>0</v>
      </c>
      <c r="K49" s="4">
        <f t="shared" si="11"/>
        <v>0</v>
      </c>
      <c r="L49" s="4">
        <f t="shared" si="12"/>
        <v>0</v>
      </c>
      <c r="M49" s="4">
        <f t="shared" si="13"/>
        <v>0</v>
      </c>
      <c r="N49" s="4">
        <f t="shared" si="14"/>
        <v>0</v>
      </c>
      <c r="O49" s="4">
        <f t="shared" si="15"/>
        <v>0</v>
      </c>
      <c r="P49" s="4">
        <f t="shared" si="16"/>
        <v>0</v>
      </c>
      <c r="Q49" s="4">
        <f t="shared" si="17"/>
        <v>0</v>
      </c>
      <c r="R49" s="4">
        <f t="shared" si="18"/>
        <v>0</v>
      </c>
      <c r="T49" s="32">
        <f t="shared" si="19"/>
        <v>-49.32587647999997</v>
      </c>
      <c r="U49" s="4">
        <f t="shared" si="22"/>
        <v>0</v>
      </c>
      <c r="AB49" s="4" t="s">
        <v>46</v>
      </c>
      <c r="AC49" s="4">
        <v>0.14423000000000002</v>
      </c>
    </row>
    <row r="50" spans="1:33">
      <c r="A50" s="11">
        <f t="shared" si="21"/>
        <v>4.9889203939999967E-2</v>
      </c>
      <c r="B50" s="4">
        <f t="shared" si="2"/>
        <v>0</v>
      </c>
      <c r="C50" s="4">
        <f t="shared" si="3"/>
        <v>0</v>
      </c>
      <c r="D50" s="4">
        <f t="shared" si="4"/>
        <v>0</v>
      </c>
      <c r="E50" s="4">
        <f t="shared" si="5"/>
        <v>0</v>
      </c>
      <c r="F50" s="4">
        <f t="shared" si="6"/>
        <v>0</v>
      </c>
      <c r="G50" s="4">
        <f t="shared" si="7"/>
        <v>0</v>
      </c>
      <c r="H50" s="4">
        <f t="shared" si="8"/>
        <v>0</v>
      </c>
      <c r="I50" s="4">
        <f t="shared" si="9"/>
        <v>0</v>
      </c>
      <c r="J50" s="4">
        <f t="shared" si="10"/>
        <v>0</v>
      </c>
      <c r="K50" s="4">
        <f t="shared" si="11"/>
        <v>0</v>
      </c>
      <c r="L50" s="4">
        <f t="shared" si="12"/>
        <v>0</v>
      </c>
      <c r="M50" s="4">
        <f t="shared" si="13"/>
        <v>0</v>
      </c>
      <c r="N50" s="4">
        <f t="shared" si="14"/>
        <v>0</v>
      </c>
      <c r="O50" s="4">
        <f t="shared" si="15"/>
        <v>0</v>
      </c>
      <c r="P50" s="4">
        <f t="shared" si="16"/>
        <v>0</v>
      </c>
      <c r="Q50" s="4">
        <f t="shared" si="17"/>
        <v>0</v>
      </c>
      <c r="R50" s="4">
        <f t="shared" si="18"/>
        <v>0</v>
      </c>
      <c r="T50" s="32">
        <f t="shared" si="19"/>
        <v>-50.452531399999963</v>
      </c>
      <c r="U50" s="4">
        <f t="shared" si="22"/>
        <v>0</v>
      </c>
      <c r="AB50" s="4" t="s">
        <v>47</v>
      </c>
      <c r="AC50" s="4">
        <v>0.14728000000000002</v>
      </c>
      <c r="AD50" s="4">
        <v>0.123</v>
      </c>
      <c r="AE50" s="4">
        <v>0.12259</v>
      </c>
    </row>
    <row r="51" spans="1:33">
      <c r="A51" s="11">
        <f t="shared" si="21"/>
        <v>5.1015858859999964E-2</v>
      </c>
      <c r="B51" s="4">
        <f t="shared" si="2"/>
        <v>0</v>
      </c>
      <c r="C51" s="4">
        <f t="shared" si="3"/>
        <v>0</v>
      </c>
      <c r="D51" s="4">
        <f t="shared" si="4"/>
        <v>0</v>
      </c>
      <c r="E51" s="4">
        <f t="shared" si="5"/>
        <v>0</v>
      </c>
      <c r="F51" s="4">
        <f t="shared" si="6"/>
        <v>1</v>
      </c>
      <c r="G51" s="4">
        <f t="shared" si="7"/>
        <v>0</v>
      </c>
      <c r="H51" s="4">
        <f t="shared" si="8"/>
        <v>2</v>
      </c>
      <c r="I51" s="4">
        <f t="shared" si="9"/>
        <v>1</v>
      </c>
      <c r="J51" s="4">
        <f t="shared" si="10"/>
        <v>0</v>
      </c>
      <c r="K51" s="4">
        <f t="shared" si="11"/>
        <v>0</v>
      </c>
      <c r="L51" s="4">
        <f t="shared" si="12"/>
        <v>0</v>
      </c>
      <c r="M51" s="4">
        <f t="shared" si="13"/>
        <v>0</v>
      </c>
      <c r="N51" s="4">
        <f t="shared" si="14"/>
        <v>0</v>
      </c>
      <c r="O51" s="4">
        <f t="shared" si="15"/>
        <v>0</v>
      </c>
      <c r="P51" s="4">
        <f t="shared" si="16"/>
        <v>0</v>
      </c>
      <c r="Q51" s="4">
        <f t="shared" si="17"/>
        <v>0</v>
      </c>
      <c r="R51" s="4">
        <f t="shared" si="18"/>
        <v>0</v>
      </c>
      <c r="T51" s="32">
        <f t="shared" si="19"/>
        <v>-51.579186319999963</v>
      </c>
      <c r="U51" s="4">
        <f t="shared" si="22"/>
        <v>4</v>
      </c>
      <c r="AB51" s="4" t="s">
        <v>48</v>
      </c>
      <c r="AC51" s="4">
        <v>0.14762</v>
      </c>
    </row>
    <row r="52" spans="1:33">
      <c r="A52" s="11">
        <f t="shared" si="21"/>
        <v>5.2142513779999962E-2</v>
      </c>
      <c r="B52" s="4">
        <f t="shared" si="2"/>
        <v>1</v>
      </c>
      <c r="C52" s="4">
        <f t="shared" si="3"/>
        <v>0</v>
      </c>
      <c r="D52" s="4">
        <f t="shared" si="4"/>
        <v>0</v>
      </c>
      <c r="E52" s="4">
        <f t="shared" si="5"/>
        <v>0</v>
      </c>
      <c r="F52" s="4">
        <f t="shared" si="6"/>
        <v>0</v>
      </c>
      <c r="G52" s="4">
        <f t="shared" si="7"/>
        <v>0</v>
      </c>
      <c r="H52" s="4">
        <f t="shared" si="8"/>
        <v>0</v>
      </c>
      <c r="I52" s="4">
        <f t="shared" si="9"/>
        <v>0</v>
      </c>
      <c r="J52" s="4">
        <f t="shared" si="10"/>
        <v>0</v>
      </c>
      <c r="K52" s="4">
        <f t="shared" si="11"/>
        <v>0</v>
      </c>
      <c r="L52" s="4">
        <f t="shared" si="12"/>
        <v>0</v>
      </c>
      <c r="M52" s="4">
        <f t="shared" si="13"/>
        <v>0</v>
      </c>
      <c r="N52" s="4">
        <f t="shared" si="14"/>
        <v>0</v>
      </c>
      <c r="O52" s="4">
        <f t="shared" si="15"/>
        <v>0</v>
      </c>
      <c r="P52" s="4">
        <f t="shared" si="16"/>
        <v>0</v>
      </c>
      <c r="Q52" s="4">
        <f t="shared" si="17"/>
        <v>0</v>
      </c>
      <c r="R52" s="4">
        <f t="shared" si="18"/>
        <v>0</v>
      </c>
      <c r="T52" s="32">
        <f t="shared" si="19"/>
        <v>-52.705841239999963</v>
      </c>
      <c r="U52" s="4">
        <f t="shared" si="22"/>
        <v>1</v>
      </c>
      <c r="AB52" s="4" t="s">
        <v>49</v>
      </c>
      <c r="AC52" s="4">
        <v>0.14783000000000002</v>
      </c>
      <c r="AD52" s="4">
        <v>0.13589999999999999</v>
      </c>
      <c r="AE52" s="4">
        <v>0.28800000000000003</v>
      </c>
      <c r="AF52" s="4">
        <v>0.21421000000000001</v>
      </c>
      <c r="AG52" s="4">
        <v>0.15316000000000002</v>
      </c>
    </row>
    <row r="53" spans="1:33">
      <c r="A53" s="11">
        <f t="shared" si="21"/>
        <v>5.3269168699999959E-2</v>
      </c>
      <c r="B53" s="4">
        <f t="shared" si="2"/>
        <v>0</v>
      </c>
      <c r="C53" s="4">
        <f t="shared" si="3"/>
        <v>0</v>
      </c>
      <c r="D53" s="4">
        <f t="shared" si="4"/>
        <v>0</v>
      </c>
      <c r="E53" s="4">
        <f t="shared" si="5"/>
        <v>1</v>
      </c>
      <c r="F53" s="4">
        <f t="shared" si="6"/>
        <v>0</v>
      </c>
      <c r="G53" s="4">
        <f t="shared" si="7"/>
        <v>0</v>
      </c>
      <c r="H53" s="4">
        <f t="shared" si="8"/>
        <v>0</v>
      </c>
      <c r="I53" s="4">
        <f t="shared" si="9"/>
        <v>0</v>
      </c>
      <c r="J53" s="4">
        <f t="shared" si="10"/>
        <v>0</v>
      </c>
      <c r="K53" s="4">
        <f t="shared" si="11"/>
        <v>1</v>
      </c>
      <c r="L53" s="4">
        <f t="shared" si="12"/>
        <v>0</v>
      </c>
      <c r="M53" s="4">
        <f t="shared" si="13"/>
        <v>0</v>
      </c>
      <c r="N53" s="4">
        <f t="shared" si="14"/>
        <v>0</v>
      </c>
      <c r="O53" s="4">
        <f t="shared" si="15"/>
        <v>0</v>
      </c>
      <c r="P53" s="4">
        <f t="shared" si="16"/>
        <v>0</v>
      </c>
      <c r="Q53" s="4">
        <f t="shared" si="17"/>
        <v>0</v>
      </c>
      <c r="R53" s="4">
        <f t="shared" si="18"/>
        <v>0</v>
      </c>
      <c r="T53" s="32">
        <f t="shared" si="19"/>
        <v>-53.832496159999955</v>
      </c>
      <c r="U53" s="4">
        <f t="shared" si="22"/>
        <v>2</v>
      </c>
      <c r="AB53" s="4" t="s">
        <v>50</v>
      </c>
      <c r="AC53" s="4">
        <v>0.15825</v>
      </c>
    </row>
    <row r="54" spans="1:33">
      <c r="A54" s="11">
        <f t="shared" si="21"/>
        <v>5.4395823619999957E-2</v>
      </c>
      <c r="B54" s="4">
        <f t="shared" si="2"/>
        <v>1</v>
      </c>
      <c r="C54" s="4">
        <f t="shared" si="3"/>
        <v>0</v>
      </c>
      <c r="D54" s="4">
        <f t="shared" si="4"/>
        <v>0</v>
      </c>
      <c r="E54" s="4">
        <f t="shared" si="5"/>
        <v>1</v>
      </c>
      <c r="F54" s="4">
        <f t="shared" si="6"/>
        <v>0</v>
      </c>
      <c r="G54" s="4">
        <f t="shared" si="7"/>
        <v>0</v>
      </c>
      <c r="H54" s="4">
        <f t="shared" si="8"/>
        <v>0</v>
      </c>
      <c r="I54" s="4">
        <f t="shared" si="9"/>
        <v>0</v>
      </c>
      <c r="J54" s="4">
        <f t="shared" si="10"/>
        <v>0</v>
      </c>
      <c r="K54" s="4">
        <f t="shared" si="11"/>
        <v>0</v>
      </c>
      <c r="L54" s="4">
        <f t="shared" si="12"/>
        <v>0</v>
      </c>
      <c r="M54" s="4">
        <f t="shared" si="13"/>
        <v>0</v>
      </c>
      <c r="N54" s="4">
        <f t="shared" si="14"/>
        <v>0</v>
      </c>
      <c r="O54" s="4">
        <f t="shared" si="15"/>
        <v>0</v>
      </c>
      <c r="P54" s="4">
        <f t="shared" si="16"/>
        <v>0</v>
      </c>
      <c r="Q54" s="4">
        <f t="shared" si="17"/>
        <v>0</v>
      </c>
      <c r="R54" s="4">
        <f t="shared" si="18"/>
        <v>0</v>
      </c>
      <c r="T54" s="32">
        <f t="shared" si="19"/>
        <v>-54.959151079999955</v>
      </c>
      <c r="U54" s="4">
        <f t="shared" si="22"/>
        <v>2</v>
      </c>
      <c r="AB54" s="4" t="s">
        <v>51</v>
      </c>
      <c r="AC54" s="4">
        <v>0.15958</v>
      </c>
    </row>
    <row r="55" spans="1:33">
      <c r="A55" s="11">
        <f t="shared" si="21"/>
        <v>5.5522478539999955E-2</v>
      </c>
      <c r="B55" s="4">
        <f t="shared" si="2"/>
        <v>0</v>
      </c>
      <c r="C55" s="4">
        <f t="shared" si="3"/>
        <v>0</v>
      </c>
      <c r="D55" s="4">
        <f t="shared" si="4"/>
        <v>0</v>
      </c>
      <c r="E55" s="4">
        <f t="shared" si="5"/>
        <v>1</v>
      </c>
      <c r="F55" s="4">
        <f t="shared" si="6"/>
        <v>0</v>
      </c>
      <c r="G55" s="4">
        <f t="shared" si="7"/>
        <v>0</v>
      </c>
      <c r="H55" s="4">
        <f t="shared" si="8"/>
        <v>0</v>
      </c>
      <c r="I55" s="4">
        <f t="shared" si="9"/>
        <v>0</v>
      </c>
      <c r="J55" s="4">
        <f t="shared" si="10"/>
        <v>0</v>
      </c>
      <c r="K55" s="4">
        <f t="shared" si="11"/>
        <v>0</v>
      </c>
      <c r="L55" s="4">
        <f t="shared" si="12"/>
        <v>0</v>
      </c>
      <c r="M55" s="4">
        <f t="shared" si="13"/>
        <v>0</v>
      </c>
      <c r="N55" s="4">
        <f t="shared" si="14"/>
        <v>0</v>
      </c>
      <c r="O55" s="4">
        <f t="shared" si="15"/>
        <v>1</v>
      </c>
      <c r="P55" s="4">
        <f t="shared" si="16"/>
        <v>0</v>
      </c>
      <c r="Q55" s="4">
        <f t="shared" si="17"/>
        <v>0</v>
      </c>
      <c r="R55" s="4">
        <f t="shared" si="18"/>
        <v>0</v>
      </c>
      <c r="T55" s="32">
        <f t="shared" si="19"/>
        <v>-56.085805999999955</v>
      </c>
      <c r="U55" s="4">
        <f t="shared" si="22"/>
        <v>2</v>
      </c>
      <c r="AB55" s="4" t="s">
        <v>52</v>
      </c>
      <c r="AC55" s="4">
        <v>0.16045000000000001</v>
      </c>
      <c r="AD55" s="4">
        <v>0.92579000000000011</v>
      </c>
    </row>
    <row r="56" spans="1:33">
      <c r="A56" s="11">
        <f t="shared" si="21"/>
        <v>5.6649133459999952E-2</v>
      </c>
      <c r="B56" s="4">
        <f t="shared" si="2"/>
        <v>0</v>
      </c>
      <c r="C56" s="4">
        <f t="shared" si="3"/>
        <v>0</v>
      </c>
      <c r="D56" s="4">
        <f t="shared" si="4"/>
        <v>0</v>
      </c>
      <c r="E56" s="4">
        <f t="shared" si="5"/>
        <v>0</v>
      </c>
      <c r="F56" s="4">
        <f t="shared" si="6"/>
        <v>0</v>
      </c>
      <c r="G56" s="4">
        <f t="shared" si="7"/>
        <v>0</v>
      </c>
      <c r="H56" s="4">
        <f t="shared" si="8"/>
        <v>0</v>
      </c>
      <c r="I56" s="4">
        <f t="shared" si="9"/>
        <v>0</v>
      </c>
      <c r="J56" s="4">
        <f t="shared" si="10"/>
        <v>0</v>
      </c>
      <c r="K56" s="4">
        <f t="shared" si="11"/>
        <v>0</v>
      </c>
      <c r="L56" s="4">
        <f t="shared" si="12"/>
        <v>0</v>
      </c>
      <c r="M56" s="4">
        <f t="shared" si="13"/>
        <v>0</v>
      </c>
      <c r="N56" s="4">
        <f t="shared" si="14"/>
        <v>0</v>
      </c>
      <c r="O56" s="4">
        <f t="shared" si="15"/>
        <v>0</v>
      </c>
      <c r="P56" s="4">
        <f t="shared" si="16"/>
        <v>0</v>
      </c>
      <c r="Q56" s="4">
        <f t="shared" si="17"/>
        <v>0</v>
      </c>
      <c r="R56" s="4">
        <f t="shared" si="18"/>
        <v>0</v>
      </c>
      <c r="T56" s="32">
        <f t="shared" si="19"/>
        <v>-57.212460919999948</v>
      </c>
      <c r="U56" s="4">
        <f t="shared" si="22"/>
        <v>0</v>
      </c>
      <c r="AB56" s="4" t="s">
        <v>53</v>
      </c>
      <c r="AC56" s="4">
        <v>0.16239000000000001</v>
      </c>
    </row>
    <row r="57" spans="1:33">
      <c r="A57" s="11">
        <f t="shared" si="21"/>
        <v>5.777578837999995E-2</v>
      </c>
      <c r="B57" s="4">
        <f t="shared" si="2"/>
        <v>0</v>
      </c>
      <c r="C57" s="4">
        <f t="shared" si="3"/>
        <v>0</v>
      </c>
      <c r="D57" s="4">
        <f t="shared" si="4"/>
        <v>1</v>
      </c>
      <c r="E57" s="4">
        <f t="shared" si="5"/>
        <v>1</v>
      </c>
      <c r="F57" s="4">
        <f t="shared" si="6"/>
        <v>0</v>
      </c>
      <c r="G57" s="4">
        <f t="shared" si="7"/>
        <v>0</v>
      </c>
      <c r="H57" s="4">
        <f t="shared" si="8"/>
        <v>0</v>
      </c>
      <c r="I57" s="4">
        <f t="shared" si="9"/>
        <v>1</v>
      </c>
      <c r="J57" s="4">
        <f t="shared" si="10"/>
        <v>0</v>
      </c>
      <c r="K57" s="4">
        <f t="shared" si="11"/>
        <v>0</v>
      </c>
      <c r="L57" s="4">
        <f t="shared" si="12"/>
        <v>0</v>
      </c>
      <c r="M57" s="4">
        <f t="shared" si="13"/>
        <v>0</v>
      </c>
      <c r="N57" s="4">
        <f t="shared" si="14"/>
        <v>0</v>
      </c>
      <c r="O57" s="4">
        <f t="shared" si="15"/>
        <v>1</v>
      </c>
      <c r="P57" s="4">
        <f t="shared" si="16"/>
        <v>0</v>
      </c>
      <c r="Q57" s="4">
        <f t="shared" si="17"/>
        <v>0</v>
      </c>
      <c r="R57" s="4">
        <f t="shared" si="18"/>
        <v>0</v>
      </c>
      <c r="T57" s="32">
        <f t="shared" si="19"/>
        <v>-58.339115839999948</v>
      </c>
      <c r="U57" s="4">
        <f t="shared" si="22"/>
        <v>4</v>
      </c>
      <c r="AB57" s="4" t="s">
        <v>54</v>
      </c>
      <c r="AC57" s="4">
        <v>0.16361000000000001</v>
      </c>
    </row>
    <row r="58" spans="1:33">
      <c r="A58" s="11">
        <f t="shared" si="21"/>
        <v>5.8902443299999947E-2</v>
      </c>
      <c r="B58" s="4">
        <f t="shared" si="2"/>
        <v>0</v>
      </c>
      <c r="C58" s="4">
        <f t="shared" si="3"/>
        <v>0</v>
      </c>
      <c r="D58" s="4">
        <f t="shared" si="4"/>
        <v>0</v>
      </c>
      <c r="E58" s="4">
        <f t="shared" si="5"/>
        <v>0</v>
      </c>
      <c r="F58" s="4">
        <f t="shared" si="6"/>
        <v>0</v>
      </c>
      <c r="G58" s="4">
        <f t="shared" si="7"/>
        <v>0</v>
      </c>
      <c r="H58" s="4">
        <f t="shared" si="8"/>
        <v>0</v>
      </c>
      <c r="I58" s="4">
        <f t="shared" si="9"/>
        <v>0</v>
      </c>
      <c r="J58" s="4">
        <f t="shared" si="10"/>
        <v>0</v>
      </c>
      <c r="K58" s="4">
        <f t="shared" si="11"/>
        <v>0</v>
      </c>
      <c r="L58" s="4">
        <f t="shared" si="12"/>
        <v>0</v>
      </c>
      <c r="M58" s="4">
        <f t="shared" si="13"/>
        <v>0</v>
      </c>
      <c r="N58" s="4">
        <f t="shared" si="14"/>
        <v>1</v>
      </c>
      <c r="O58" s="4">
        <f t="shared" si="15"/>
        <v>0</v>
      </c>
      <c r="P58" s="4">
        <f t="shared" si="16"/>
        <v>0</v>
      </c>
      <c r="Q58" s="4">
        <f t="shared" si="17"/>
        <v>0</v>
      </c>
      <c r="R58" s="4">
        <f t="shared" si="18"/>
        <v>0</v>
      </c>
      <c r="T58" s="32">
        <f t="shared" si="19"/>
        <v>-59.465770759999948</v>
      </c>
      <c r="U58" s="4">
        <f t="shared" si="22"/>
        <v>1</v>
      </c>
      <c r="AB58" s="4" t="s">
        <v>55</v>
      </c>
      <c r="AC58" s="4">
        <v>0.16500000000000001</v>
      </c>
      <c r="AD58" s="4">
        <v>0.50063000000000002</v>
      </c>
      <c r="AE58" s="4">
        <v>0.32280000000000003</v>
      </c>
      <c r="AF58" s="4">
        <v>0.24856000000000003</v>
      </c>
    </row>
    <row r="59" spans="1:33">
      <c r="A59" s="11">
        <f t="shared" si="21"/>
        <v>6.0029098219999945E-2</v>
      </c>
      <c r="B59" s="4">
        <f t="shared" si="2"/>
        <v>0</v>
      </c>
      <c r="C59" s="4">
        <f t="shared" si="3"/>
        <v>1</v>
      </c>
      <c r="D59" s="4">
        <f t="shared" si="4"/>
        <v>0</v>
      </c>
      <c r="E59" s="4">
        <f t="shared" si="5"/>
        <v>1</v>
      </c>
      <c r="F59" s="4">
        <f t="shared" si="6"/>
        <v>0</v>
      </c>
      <c r="G59" s="4">
        <f t="shared" si="7"/>
        <v>1</v>
      </c>
      <c r="H59" s="4">
        <f t="shared" si="8"/>
        <v>0</v>
      </c>
      <c r="I59" s="4">
        <f t="shared" si="9"/>
        <v>0</v>
      </c>
      <c r="J59" s="4">
        <f t="shared" si="10"/>
        <v>0</v>
      </c>
      <c r="K59" s="4">
        <f t="shared" si="11"/>
        <v>0</v>
      </c>
      <c r="L59" s="4">
        <f t="shared" si="12"/>
        <v>0</v>
      </c>
      <c r="M59" s="4">
        <f t="shared" si="13"/>
        <v>0</v>
      </c>
      <c r="N59" s="4">
        <f t="shared" si="14"/>
        <v>0</v>
      </c>
      <c r="O59" s="4">
        <f t="shared" si="15"/>
        <v>0</v>
      </c>
      <c r="P59" s="4">
        <f t="shared" si="16"/>
        <v>0</v>
      </c>
      <c r="Q59" s="4">
        <f t="shared" si="17"/>
        <v>0</v>
      </c>
      <c r="R59" s="4">
        <f t="shared" si="18"/>
        <v>0</v>
      </c>
      <c r="T59" s="32">
        <f t="shared" si="19"/>
        <v>-60.592425679999941</v>
      </c>
      <c r="U59" s="4">
        <f t="shared" si="22"/>
        <v>3</v>
      </c>
      <c r="AB59" s="4" t="s">
        <v>56</v>
      </c>
      <c r="AC59" s="4">
        <v>0.16576000000000002</v>
      </c>
      <c r="AD59" s="4">
        <v>0.17354000000000003</v>
      </c>
    </row>
    <row r="60" spans="1:33">
      <c r="A60" s="11">
        <f t="shared" si="21"/>
        <v>6.1155753139999942E-2</v>
      </c>
      <c r="B60" s="4">
        <f t="shared" si="2"/>
        <v>0</v>
      </c>
      <c r="C60" s="4">
        <f t="shared" si="3"/>
        <v>0</v>
      </c>
      <c r="D60" s="4">
        <f t="shared" si="4"/>
        <v>0</v>
      </c>
      <c r="E60" s="4">
        <f t="shared" si="5"/>
        <v>1</v>
      </c>
      <c r="F60" s="4">
        <f t="shared" si="6"/>
        <v>0</v>
      </c>
      <c r="G60" s="4">
        <f t="shared" si="7"/>
        <v>0</v>
      </c>
      <c r="H60" s="4">
        <f t="shared" si="8"/>
        <v>0</v>
      </c>
      <c r="I60" s="4">
        <f t="shared" si="9"/>
        <v>0</v>
      </c>
      <c r="J60" s="4">
        <f t="shared" si="10"/>
        <v>0</v>
      </c>
      <c r="K60" s="4">
        <f t="shared" si="11"/>
        <v>0</v>
      </c>
      <c r="L60" s="4">
        <f t="shared" si="12"/>
        <v>0</v>
      </c>
      <c r="M60" s="4">
        <f t="shared" si="13"/>
        <v>0</v>
      </c>
      <c r="N60" s="4">
        <f t="shared" si="14"/>
        <v>1</v>
      </c>
      <c r="O60" s="4">
        <f t="shared" si="15"/>
        <v>0</v>
      </c>
      <c r="P60" s="4">
        <f t="shared" si="16"/>
        <v>0</v>
      </c>
      <c r="Q60" s="4">
        <f t="shared" si="17"/>
        <v>0</v>
      </c>
      <c r="R60" s="4">
        <f t="shared" si="18"/>
        <v>0</v>
      </c>
      <c r="T60" s="32">
        <f t="shared" si="19"/>
        <v>-61.719080599999941</v>
      </c>
      <c r="U60" s="4">
        <f t="shared" si="22"/>
        <v>2</v>
      </c>
      <c r="AB60" s="4" t="s">
        <v>57</v>
      </c>
      <c r="AC60" s="4">
        <v>0.17650000000000002</v>
      </c>
    </row>
    <row r="61" spans="1:33">
      <c r="A61" s="11">
        <f t="shared" si="21"/>
        <v>6.228240805999994E-2</v>
      </c>
      <c r="B61" s="4">
        <f t="shared" si="2"/>
        <v>0</v>
      </c>
      <c r="C61" s="4">
        <f t="shared" si="3"/>
        <v>0</v>
      </c>
      <c r="D61" s="4">
        <f t="shared" si="4"/>
        <v>0</v>
      </c>
      <c r="E61" s="4">
        <f t="shared" si="5"/>
        <v>0</v>
      </c>
      <c r="F61" s="4">
        <f t="shared" si="6"/>
        <v>0</v>
      </c>
      <c r="G61" s="4">
        <f t="shared" si="7"/>
        <v>0</v>
      </c>
      <c r="H61" s="4">
        <f t="shared" si="8"/>
        <v>0</v>
      </c>
      <c r="I61" s="4">
        <f t="shared" si="9"/>
        <v>0</v>
      </c>
      <c r="J61" s="4">
        <f t="shared" si="10"/>
        <v>0</v>
      </c>
      <c r="K61" s="4">
        <f t="shared" si="11"/>
        <v>0</v>
      </c>
      <c r="L61" s="4">
        <f t="shared" si="12"/>
        <v>1</v>
      </c>
      <c r="M61" s="4">
        <f t="shared" si="13"/>
        <v>0</v>
      </c>
      <c r="N61" s="4">
        <f t="shared" si="14"/>
        <v>0</v>
      </c>
      <c r="O61" s="4">
        <f t="shared" si="15"/>
        <v>0</v>
      </c>
      <c r="P61" s="4">
        <f t="shared" si="16"/>
        <v>0</v>
      </c>
      <c r="Q61" s="4">
        <f t="shared" si="17"/>
        <v>0</v>
      </c>
      <c r="R61" s="4">
        <f t="shared" si="18"/>
        <v>0</v>
      </c>
      <c r="T61" s="32">
        <f t="shared" si="19"/>
        <v>-62.845735519999948</v>
      </c>
      <c r="U61" s="4">
        <f t="shared" si="22"/>
        <v>1</v>
      </c>
      <c r="AB61" s="4" t="s">
        <v>58</v>
      </c>
      <c r="AC61" s="4">
        <v>0.17651000000000003</v>
      </c>
      <c r="AD61" s="4">
        <v>0.76523000000000008</v>
      </c>
      <c r="AE61" s="4">
        <v>0.61839</v>
      </c>
      <c r="AF61" s="4">
        <v>0.50212000000000001</v>
      </c>
      <c r="AG61" s="4">
        <v>0.35789000000000004</v>
      </c>
    </row>
    <row r="62" spans="1:33">
      <c r="A62" s="11">
        <f t="shared" si="21"/>
        <v>6.3409062979999944E-2</v>
      </c>
      <c r="B62" s="4">
        <f t="shared" si="2"/>
        <v>0</v>
      </c>
      <c r="C62" s="4">
        <f t="shared" si="3"/>
        <v>1</v>
      </c>
      <c r="D62" s="4">
        <f t="shared" si="4"/>
        <v>0</v>
      </c>
      <c r="E62" s="4">
        <f t="shared" si="5"/>
        <v>0</v>
      </c>
      <c r="F62" s="4">
        <f t="shared" si="6"/>
        <v>0</v>
      </c>
      <c r="G62" s="4">
        <f t="shared" si="7"/>
        <v>0</v>
      </c>
      <c r="H62" s="4">
        <f t="shared" si="8"/>
        <v>0</v>
      </c>
      <c r="I62" s="4">
        <f t="shared" si="9"/>
        <v>0</v>
      </c>
      <c r="J62" s="4">
        <f t="shared" si="10"/>
        <v>0</v>
      </c>
      <c r="K62" s="4">
        <f t="shared" si="11"/>
        <v>0</v>
      </c>
      <c r="L62" s="4">
        <f t="shared" si="12"/>
        <v>0</v>
      </c>
      <c r="M62" s="4">
        <f t="shared" si="13"/>
        <v>0</v>
      </c>
      <c r="N62" s="4">
        <f t="shared" si="14"/>
        <v>0</v>
      </c>
      <c r="O62" s="4">
        <f t="shared" si="15"/>
        <v>0</v>
      </c>
      <c r="P62" s="4">
        <f t="shared" si="16"/>
        <v>0</v>
      </c>
      <c r="Q62" s="4">
        <f t="shared" si="17"/>
        <v>0</v>
      </c>
      <c r="R62" s="4">
        <f t="shared" si="18"/>
        <v>0</v>
      </c>
      <c r="T62" s="32">
        <f t="shared" si="19"/>
        <v>-63.972390439999941</v>
      </c>
      <c r="U62" s="4">
        <f t="shared" si="22"/>
        <v>1</v>
      </c>
      <c r="AB62" s="4" t="s">
        <v>59</v>
      </c>
      <c r="AC62" s="4">
        <v>0.17742000000000002</v>
      </c>
    </row>
    <row r="63" spans="1:33">
      <c r="A63" s="11">
        <f t="shared" si="21"/>
        <v>6.4535717899999942E-2</v>
      </c>
      <c r="B63" s="4">
        <f t="shared" si="2"/>
        <v>2</v>
      </c>
      <c r="C63" s="4">
        <f t="shared" si="3"/>
        <v>0</v>
      </c>
      <c r="D63" s="4">
        <f t="shared" si="4"/>
        <v>2</v>
      </c>
      <c r="E63" s="4">
        <f t="shared" si="5"/>
        <v>0</v>
      </c>
      <c r="F63" s="4">
        <f t="shared" si="6"/>
        <v>0</v>
      </c>
      <c r="G63" s="4">
        <f t="shared" si="7"/>
        <v>1</v>
      </c>
      <c r="H63" s="4">
        <f t="shared" si="8"/>
        <v>0</v>
      </c>
      <c r="I63" s="4">
        <f t="shared" si="9"/>
        <v>0</v>
      </c>
      <c r="J63" s="4">
        <f t="shared" si="10"/>
        <v>1</v>
      </c>
      <c r="K63" s="4">
        <f t="shared" si="11"/>
        <v>0</v>
      </c>
      <c r="L63" s="4">
        <f t="shared" si="12"/>
        <v>0</v>
      </c>
      <c r="M63" s="4">
        <f t="shared" si="13"/>
        <v>0</v>
      </c>
      <c r="N63" s="4">
        <f t="shared" si="14"/>
        <v>0</v>
      </c>
      <c r="O63" s="4">
        <f t="shared" si="15"/>
        <v>0</v>
      </c>
      <c r="P63" s="4">
        <f t="shared" si="16"/>
        <v>0</v>
      </c>
      <c r="Q63" s="4">
        <f t="shared" si="17"/>
        <v>0</v>
      </c>
      <c r="R63" s="4">
        <f t="shared" si="18"/>
        <v>0</v>
      </c>
      <c r="T63" s="32">
        <f t="shared" si="19"/>
        <v>-65.099045359999934</v>
      </c>
      <c r="U63" s="4">
        <f t="shared" si="22"/>
        <v>6</v>
      </c>
      <c r="AB63" s="4" t="s">
        <v>60</v>
      </c>
      <c r="AC63" s="4">
        <v>0.18082000000000001</v>
      </c>
    </row>
    <row r="64" spans="1:33">
      <c r="A64" s="11">
        <f t="shared" si="21"/>
        <v>6.566237281999994E-2</v>
      </c>
      <c r="B64" s="4">
        <f t="shared" si="2"/>
        <v>0</v>
      </c>
      <c r="C64" s="4">
        <f t="shared" si="3"/>
        <v>0</v>
      </c>
      <c r="D64" s="4">
        <f t="shared" si="4"/>
        <v>0</v>
      </c>
      <c r="E64" s="4">
        <f t="shared" si="5"/>
        <v>0</v>
      </c>
      <c r="F64" s="4">
        <f t="shared" si="6"/>
        <v>0</v>
      </c>
      <c r="G64" s="4">
        <f t="shared" si="7"/>
        <v>0</v>
      </c>
      <c r="H64" s="4">
        <f t="shared" si="8"/>
        <v>0</v>
      </c>
      <c r="I64" s="4">
        <f t="shared" si="9"/>
        <v>0</v>
      </c>
      <c r="J64" s="4">
        <f t="shared" si="10"/>
        <v>0</v>
      </c>
      <c r="K64" s="4">
        <f t="shared" si="11"/>
        <v>0</v>
      </c>
      <c r="L64" s="4">
        <f t="shared" si="12"/>
        <v>0</v>
      </c>
      <c r="M64" s="4">
        <f t="shared" si="13"/>
        <v>0</v>
      </c>
      <c r="N64" s="4">
        <f t="shared" si="14"/>
        <v>0</v>
      </c>
      <c r="O64" s="4">
        <f t="shared" si="15"/>
        <v>0</v>
      </c>
      <c r="P64" s="4">
        <f t="shared" si="16"/>
        <v>0</v>
      </c>
      <c r="Q64" s="4">
        <f t="shared" si="17"/>
        <v>0</v>
      </c>
      <c r="R64" s="4">
        <f t="shared" si="18"/>
        <v>0</v>
      </c>
      <c r="T64" s="32">
        <f t="shared" si="19"/>
        <v>-66.225700279999941</v>
      </c>
      <c r="U64" s="4">
        <f t="shared" si="22"/>
        <v>0</v>
      </c>
      <c r="AB64" s="4" t="s">
        <v>61</v>
      </c>
      <c r="AC64" s="4">
        <v>0.18377000000000002</v>
      </c>
    </row>
    <row r="65" spans="1:42">
      <c r="A65" s="11">
        <f t="shared" si="21"/>
        <v>6.6789027739999937E-2</v>
      </c>
      <c r="B65" s="4">
        <f t="shared" si="2"/>
        <v>1</v>
      </c>
      <c r="C65" s="4">
        <f t="shared" si="3"/>
        <v>0</v>
      </c>
      <c r="D65" s="4">
        <f t="shared" si="4"/>
        <v>0</v>
      </c>
      <c r="E65" s="4">
        <f t="shared" si="5"/>
        <v>0</v>
      </c>
      <c r="F65" s="4">
        <f t="shared" si="6"/>
        <v>0</v>
      </c>
      <c r="G65" s="4">
        <f t="shared" si="7"/>
        <v>0</v>
      </c>
      <c r="H65" s="4">
        <f t="shared" si="8"/>
        <v>0</v>
      </c>
      <c r="I65" s="4">
        <f t="shared" si="9"/>
        <v>0</v>
      </c>
      <c r="J65" s="4">
        <f t="shared" si="10"/>
        <v>0</v>
      </c>
      <c r="K65" s="4">
        <f t="shared" si="11"/>
        <v>0</v>
      </c>
      <c r="L65" s="4">
        <f t="shared" si="12"/>
        <v>0</v>
      </c>
      <c r="M65" s="4">
        <f t="shared" si="13"/>
        <v>0</v>
      </c>
      <c r="N65" s="4">
        <f t="shared" si="14"/>
        <v>0</v>
      </c>
      <c r="O65" s="4">
        <f t="shared" si="15"/>
        <v>0</v>
      </c>
      <c r="P65" s="4">
        <f t="shared" si="16"/>
        <v>0</v>
      </c>
      <c r="Q65" s="4">
        <f t="shared" si="17"/>
        <v>0</v>
      </c>
      <c r="R65" s="4">
        <f t="shared" si="18"/>
        <v>0</v>
      </c>
      <c r="T65" s="32">
        <f t="shared" si="19"/>
        <v>-67.352355199999934</v>
      </c>
      <c r="U65" s="4">
        <f t="shared" si="22"/>
        <v>1</v>
      </c>
      <c r="AB65" s="4" t="s">
        <v>62</v>
      </c>
      <c r="AC65" s="4">
        <v>0.18410000000000001</v>
      </c>
      <c r="AD65" s="4">
        <v>6.1120000000000008E-2</v>
      </c>
    </row>
    <row r="66" spans="1:42">
      <c r="A66" s="11">
        <f t="shared" si="21"/>
        <v>6.7915682659999935E-2</v>
      </c>
      <c r="B66" s="4">
        <f t="shared" si="2"/>
        <v>1</v>
      </c>
      <c r="C66" s="4">
        <f t="shared" si="3"/>
        <v>1</v>
      </c>
      <c r="D66" s="4">
        <f t="shared" si="4"/>
        <v>2</v>
      </c>
      <c r="E66" s="4">
        <f t="shared" si="5"/>
        <v>2</v>
      </c>
      <c r="F66" s="4">
        <f t="shared" si="6"/>
        <v>1</v>
      </c>
      <c r="G66" s="4">
        <f t="shared" si="7"/>
        <v>0</v>
      </c>
      <c r="H66" s="4">
        <f t="shared" si="8"/>
        <v>0</v>
      </c>
      <c r="I66" s="4">
        <f t="shared" si="9"/>
        <v>0</v>
      </c>
      <c r="J66" s="4">
        <f t="shared" si="10"/>
        <v>0</v>
      </c>
      <c r="K66" s="4">
        <f t="shared" si="11"/>
        <v>0</v>
      </c>
      <c r="L66" s="4">
        <f t="shared" si="12"/>
        <v>0</v>
      </c>
      <c r="M66" s="4">
        <f t="shared" si="13"/>
        <v>0</v>
      </c>
      <c r="N66" s="4">
        <f t="shared" si="14"/>
        <v>0</v>
      </c>
      <c r="O66" s="4">
        <f t="shared" si="15"/>
        <v>0</v>
      </c>
      <c r="P66" s="4">
        <f t="shared" si="16"/>
        <v>0</v>
      </c>
      <c r="Q66" s="4">
        <f t="shared" si="17"/>
        <v>0</v>
      </c>
      <c r="R66" s="4">
        <f t="shared" si="18"/>
        <v>0</v>
      </c>
      <c r="T66" s="32">
        <f t="shared" si="19"/>
        <v>-68.479010119999927</v>
      </c>
      <c r="U66" s="4">
        <f t="shared" si="22"/>
        <v>7</v>
      </c>
      <c r="AB66" s="4" t="s">
        <v>63</v>
      </c>
      <c r="AC66" s="4">
        <v>0.18954000000000001</v>
      </c>
      <c r="AD66" s="4">
        <v>0.57725000000000004</v>
      </c>
      <c r="AE66" s="4">
        <v>0.26117000000000001</v>
      </c>
      <c r="AF66" s="4">
        <v>0.56580000000000008</v>
      </c>
      <c r="AG66" s="4">
        <v>0.18843000000000001</v>
      </c>
      <c r="AH66" s="4">
        <v>0.16079000000000002</v>
      </c>
      <c r="AI66" s="4">
        <v>0.46418000000000004</v>
      </c>
      <c r="AJ66" s="4">
        <v>0.44954000000000005</v>
      </c>
      <c r="AK66" s="4">
        <v>6.455000000000001E-2</v>
      </c>
      <c r="AL66" s="4">
        <v>0.55922000000000005</v>
      </c>
      <c r="AM66" s="4">
        <v>0.52694000000000007</v>
      </c>
      <c r="AN66" s="4">
        <v>0.22631000000000001</v>
      </c>
      <c r="AO66" s="4">
        <v>5.9200000000000003E-2</v>
      </c>
      <c r="AP66" s="4">
        <v>5.8400000000000001E-2</v>
      </c>
    </row>
    <row r="67" spans="1:42">
      <c r="A67" s="11">
        <f t="shared" si="21"/>
        <v>6.9042337579999932E-2</v>
      </c>
      <c r="B67" s="4">
        <f t="shared" si="2"/>
        <v>1</v>
      </c>
      <c r="C67" s="4">
        <f t="shared" si="3"/>
        <v>1</v>
      </c>
      <c r="D67" s="4">
        <f t="shared" si="4"/>
        <v>0</v>
      </c>
      <c r="E67" s="4">
        <f t="shared" si="5"/>
        <v>0</v>
      </c>
      <c r="F67" s="4">
        <f t="shared" si="6"/>
        <v>0</v>
      </c>
      <c r="G67" s="4">
        <f t="shared" si="7"/>
        <v>0</v>
      </c>
      <c r="H67" s="4">
        <f t="shared" si="8"/>
        <v>0</v>
      </c>
      <c r="I67" s="4">
        <f t="shared" si="9"/>
        <v>0</v>
      </c>
      <c r="J67" s="4">
        <f t="shared" si="10"/>
        <v>0</v>
      </c>
      <c r="K67" s="4">
        <f t="shared" si="11"/>
        <v>0</v>
      </c>
      <c r="L67" s="4">
        <f t="shared" si="12"/>
        <v>0</v>
      </c>
      <c r="M67" s="4">
        <f t="shared" si="13"/>
        <v>0</v>
      </c>
      <c r="N67" s="4">
        <f t="shared" si="14"/>
        <v>0</v>
      </c>
      <c r="O67" s="4">
        <f t="shared" si="15"/>
        <v>0</v>
      </c>
      <c r="P67" s="4">
        <f t="shared" si="16"/>
        <v>0</v>
      </c>
      <c r="Q67" s="4">
        <f t="shared" si="17"/>
        <v>0</v>
      </c>
      <c r="R67" s="4">
        <f t="shared" si="18"/>
        <v>0</v>
      </c>
      <c r="T67" s="32">
        <f t="shared" si="19"/>
        <v>-69.605665039999934</v>
      </c>
      <c r="U67" s="4">
        <f t="shared" si="22"/>
        <v>2</v>
      </c>
      <c r="AB67" s="4" t="s">
        <v>64</v>
      </c>
      <c r="AC67" s="4">
        <v>0.19091000000000002</v>
      </c>
      <c r="AD67" s="4">
        <v>0.47226000000000001</v>
      </c>
    </row>
    <row r="68" spans="1:42">
      <c r="A68" s="11">
        <f t="shared" si="21"/>
        <v>7.016899249999993E-2</v>
      </c>
      <c r="B68" s="4">
        <f t="shared" si="2"/>
        <v>1</v>
      </c>
      <c r="C68" s="4">
        <f t="shared" si="3"/>
        <v>1</v>
      </c>
      <c r="D68" s="4">
        <f t="shared" si="4"/>
        <v>1</v>
      </c>
      <c r="E68" s="4">
        <f t="shared" si="5"/>
        <v>1</v>
      </c>
      <c r="F68" s="4">
        <f t="shared" si="6"/>
        <v>0</v>
      </c>
      <c r="G68" s="4">
        <f t="shared" si="7"/>
        <v>0</v>
      </c>
      <c r="H68" s="4">
        <f t="shared" si="8"/>
        <v>0</v>
      </c>
      <c r="I68" s="4">
        <f t="shared" si="9"/>
        <v>0</v>
      </c>
      <c r="J68" s="4">
        <f t="shared" si="10"/>
        <v>0</v>
      </c>
      <c r="K68" s="4">
        <f t="shared" si="11"/>
        <v>0</v>
      </c>
      <c r="L68" s="4">
        <f t="shared" si="12"/>
        <v>0</v>
      </c>
      <c r="M68" s="4">
        <f t="shared" si="13"/>
        <v>0</v>
      </c>
      <c r="N68" s="4">
        <f t="shared" si="14"/>
        <v>0</v>
      </c>
      <c r="O68" s="4">
        <f t="shared" si="15"/>
        <v>0</v>
      </c>
      <c r="P68" s="4">
        <f t="shared" si="16"/>
        <v>0</v>
      </c>
      <c r="Q68" s="4">
        <f t="shared" si="17"/>
        <v>0</v>
      </c>
      <c r="R68" s="4">
        <f t="shared" si="18"/>
        <v>0</v>
      </c>
      <c r="T68" s="32">
        <f t="shared" si="19"/>
        <v>-70.732319959999927</v>
      </c>
      <c r="U68" s="4">
        <f t="shared" si="22"/>
        <v>4</v>
      </c>
      <c r="AB68" s="4" t="s">
        <v>65</v>
      </c>
      <c r="AC68" s="4">
        <v>0.19544</v>
      </c>
    </row>
    <row r="69" spans="1:42">
      <c r="A69" s="11">
        <f t="shared" si="21"/>
        <v>7.1295647419999927E-2</v>
      </c>
      <c r="B69" s="4">
        <f t="shared" ref="B69:B132" si="23">COUNTIFS(Col_1,"&gt;="&amp;A69,Col_1,"&lt;"&amp;A70)</f>
        <v>0</v>
      </c>
      <c r="C69" s="4">
        <f t="shared" ref="C69:C132" si="24">COUNTIFS(Col_2,"&gt;="&amp;A69,Col_2,"&lt;"&amp;A70)</f>
        <v>1</v>
      </c>
      <c r="D69" s="4">
        <f t="shared" ref="D69:D132" si="25">COUNTIFS(Col_3,"&gt;="&amp;A69,Col_3,"&lt;"&amp;A70)</f>
        <v>0</v>
      </c>
      <c r="E69" s="4">
        <f t="shared" ref="E69:E132" si="26">COUNTIFS(Col_4,"&gt;="&amp;A69,Col_4,"&lt;"&amp;A70)</f>
        <v>0</v>
      </c>
      <c r="F69" s="4">
        <f t="shared" ref="F69:F132" si="27">COUNTIFS(Col_5,"&gt;="&amp;A69,Col_5,"&lt;"&amp;A70)</f>
        <v>0</v>
      </c>
      <c r="G69" s="4">
        <f t="shared" ref="G69:G132" si="28">COUNTIFS(Col_6,"&gt;="&amp;A69,Col_6,"&lt;"&amp;A70)</f>
        <v>0</v>
      </c>
      <c r="H69" s="4">
        <f t="shared" ref="H69:H132" si="29">COUNTIFS(Col_7,"&gt;="&amp;A69,Col_7,"&lt;"&amp;A70)</f>
        <v>0</v>
      </c>
      <c r="I69" s="4">
        <f t="shared" ref="I69:I132" si="30">COUNTIFS(Col_8,"&gt;="&amp;A69,Col_8,"&lt;"&amp;A70)</f>
        <v>0</v>
      </c>
      <c r="J69" s="4">
        <f t="shared" ref="J69:J132" si="31">COUNTIFS(Col_9,"&gt;="&amp;A69,Col_9,"&lt;"&amp;A70)</f>
        <v>0</v>
      </c>
      <c r="K69" s="4">
        <f t="shared" ref="K69:K132" si="32">COUNTIFS(Col_10,"&gt;="&amp;A69,Col_10,"&lt;"&amp;A70)</f>
        <v>0</v>
      </c>
      <c r="L69" s="4">
        <f t="shared" ref="L69:L132" si="33">COUNTIFS(Col_11,"&gt;="&amp;A69,Col_11,"&lt;"&amp;A70)</f>
        <v>0</v>
      </c>
      <c r="M69" s="4">
        <f t="shared" ref="M69:M132" si="34">COUNTIFS(Col_12,"&gt;="&amp;A69,Col_12,"&lt;"&amp;A70)</f>
        <v>0</v>
      </c>
      <c r="N69" s="4">
        <f t="shared" ref="N69:N132" si="35">COUNTIFS(Col_13,"&gt;="&amp;A69,Col_13,"&lt;"&amp;A70)</f>
        <v>0</v>
      </c>
      <c r="O69" s="4">
        <f t="shared" ref="O69:O132" si="36">COUNTIFS(Col_14,"&gt;="&amp;A69,Col_14,"&lt;"&amp;A70)</f>
        <v>0</v>
      </c>
      <c r="P69" s="4">
        <f t="shared" ref="P69:P132" si="37">COUNTIFS(Col_15,"&gt;="&amp;A69,Col_15,"&lt;"&amp;A70)</f>
        <v>0</v>
      </c>
      <c r="Q69" s="4">
        <f t="shared" ref="Q69:Q132" si="38">COUNTIFS(Col_16,"&gt;="&amp;A69,Col_16,"&lt;"&amp;A70)</f>
        <v>0</v>
      </c>
      <c r="R69" s="4">
        <f t="shared" ref="R69:R132" si="39">COUNTIFS(Col_17,"&gt;="&amp;A69,Col_17,"&lt;"&amp;A70)</f>
        <v>0</v>
      </c>
      <c r="T69" s="32">
        <f t="shared" si="19"/>
        <v>-71.85897487999992</v>
      </c>
      <c r="U69" s="4">
        <f t="shared" si="22"/>
        <v>1</v>
      </c>
      <c r="AB69" s="4" t="s">
        <v>66</v>
      </c>
      <c r="AC69" s="4">
        <v>0.19733000000000001</v>
      </c>
      <c r="AD69" s="4">
        <v>0.18731</v>
      </c>
    </row>
    <row r="70" spans="1:42">
      <c r="A70" s="11">
        <f t="shared" si="21"/>
        <v>7.2422302339999925E-2</v>
      </c>
      <c r="B70" s="4">
        <f t="shared" si="23"/>
        <v>0</v>
      </c>
      <c r="C70" s="4">
        <f t="shared" si="24"/>
        <v>1</v>
      </c>
      <c r="D70" s="4">
        <f t="shared" si="25"/>
        <v>0</v>
      </c>
      <c r="E70" s="4">
        <f t="shared" si="26"/>
        <v>1</v>
      </c>
      <c r="F70" s="4">
        <f t="shared" si="27"/>
        <v>0</v>
      </c>
      <c r="G70" s="4">
        <f t="shared" si="28"/>
        <v>0</v>
      </c>
      <c r="H70" s="4">
        <f t="shared" si="29"/>
        <v>0</v>
      </c>
      <c r="I70" s="4">
        <f t="shared" si="30"/>
        <v>0</v>
      </c>
      <c r="J70" s="4">
        <f t="shared" si="31"/>
        <v>0</v>
      </c>
      <c r="K70" s="4">
        <f t="shared" si="32"/>
        <v>0</v>
      </c>
      <c r="L70" s="4">
        <f t="shared" si="33"/>
        <v>0</v>
      </c>
      <c r="M70" s="4">
        <f t="shared" si="34"/>
        <v>0</v>
      </c>
      <c r="N70" s="4">
        <f t="shared" si="35"/>
        <v>0</v>
      </c>
      <c r="O70" s="4">
        <f t="shared" si="36"/>
        <v>0</v>
      </c>
      <c r="P70" s="4">
        <f t="shared" si="37"/>
        <v>0</v>
      </c>
      <c r="Q70" s="4">
        <f t="shared" si="38"/>
        <v>0</v>
      </c>
      <c r="R70" s="4">
        <f t="shared" si="39"/>
        <v>0</v>
      </c>
      <c r="T70" s="32">
        <f t="shared" ref="T70:T133" si="40">-AVERAGE(A70:A71)*1000</f>
        <v>-72.985629799999927</v>
      </c>
      <c r="U70" s="4">
        <f t="shared" si="22"/>
        <v>2</v>
      </c>
      <c r="AB70" s="4" t="s">
        <v>67</v>
      </c>
      <c r="AC70" s="4">
        <v>0.19767000000000001</v>
      </c>
      <c r="AD70" s="4">
        <v>0.46024000000000004</v>
      </c>
      <c r="AE70" s="4">
        <v>7.8770000000000007E-2</v>
      </c>
    </row>
    <row r="71" spans="1:42">
      <c r="A71" s="11">
        <f t="shared" ref="A71:A125" si="41">A70+ 0.00112665492</f>
        <v>7.3548957259999923E-2</v>
      </c>
      <c r="B71" s="4">
        <f t="shared" si="23"/>
        <v>0</v>
      </c>
      <c r="C71" s="4">
        <f t="shared" si="24"/>
        <v>0</v>
      </c>
      <c r="D71" s="4">
        <f t="shared" si="25"/>
        <v>2</v>
      </c>
      <c r="E71" s="4">
        <f t="shared" si="26"/>
        <v>1</v>
      </c>
      <c r="F71" s="4">
        <f t="shared" si="27"/>
        <v>0</v>
      </c>
      <c r="G71" s="4">
        <f t="shared" si="28"/>
        <v>0</v>
      </c>
      <c r="H71" s="4">
        <f t="shared" si="29"/>
        <v>0</v>
      </c>
      <c r="I71" s="4">
        <f t="shared" si="30"/>
        <v>0</v>
      </c>
      <c r="J71" s="4">
        <f t="shared" si="31"/>
        <v>0</v>
      </c>
      <c r="K71" s="4">
        <f t="shared" si="32"/>
        <v>0</v>
      </c>
      <c r="L71" s="4">
        <f t="shared" si="33"/>
        <v>0</v>
      </c>
      <c r="M71" s="4">
        <f t="shared" si="34"/>
        <v>0</v>
      </c>
      <c r="N71" s="4">
        <f t="shared" si="35"/>
        <v>0</v>
      </c>
      <c r="O71" s="4">
        <f t="shared" si="36"/>
        <v>0</v>
      </c>
      <c r="P71" s="4">
        <f t="shared" si="37"/>
        <v>0</v>
      </c>
      <c r="Q71" s="4">
        <f t="shared" si="38"/>
        <v>0</v>
      </c>
      <c r="R71" s="4">
        <f t="shared" si="39"/>
        <v>0</v>
      </c>
      <c r="T71" s="32">
        <f t="shared" si="40"/>
        <v>-74.11228471999992</v>
      </c>
      <c r="U71" s="4">
        <f t="shared" si="22"/>
        <v>3</v>
      </c>
      <c r="AB71" s="4" t="s">
        <v>68</v>
      </c>
      <c r="AC71" s="4">
        <v>0.19813000000000003</v>
      </c>
      <c r="AD71" s="4">
        <v>0.29966000000000004</v>
      </c>
      <c r="AE71" s="4">
        <v>0.23290000000000002</v>
      </c>
      <c r="AF71" s="4">
        <v>0.16219</v>
      </c>
    </row>
    <row r="72" spans="1:42">
      <c r="A72" s="11">
        <f t="shared" si="41"/>
        <v>7.467561217999992E-2</v>
      </c>
      <c r="B72" s="4">
        <f t="shared" si="23"/>
        <v>0</v>
      </c>
      <c r="C72" s="4">
        <f t="shared" si="24"/>
        <v>1</v>
      </c>
      <c r="D72" s="4">
        <f t="shared" si="25"/>
        <v>1</v>
      </c>
      <c r="E72" s="4">
        <f t="shared" si="26"/>
        <v>0</v>
      </c>
      <c r="F72" s="4">
        <f t="shared" si="27"/>
        <v>0</v>
      </c>
      <c r="G72" s="4">
        <f t="shared" si="28"/>
        <v>1</v>
      </c>
      <c r="H72" s="4">
        <f t="shared" si="29"/>
        <v>0</v>
      </c>
      <c r="I72" s="4">
        <f t="shared" si="30"/>
        <v>0</v>
      </c>
      <c r="J72" s="4">
        <f t="shared" si="31"/>
        <v>0</v>
      </c>
      <c r="K72" s="4">
        <f t="shared" si="32"/>
        <v>0</v>
      </c>
      <c r="L72" s="4">
        <f t="shared" si="33"/>
        <v>0</v>
      </c>
      <c r="M72" s="4">
        <f t="shared" si="34"/>
        <v>0</v>
      </c>
      <c r="N72" s="4">
        <f t="shared" si="35"/>
        <v>0</v>
      </c>
      <c r="O72" s="4">
        <f t="shared" si="36"/>
        <v>0</v>
      </c>
      <c r="P72" s="4">
        <f t="shared" si="37"/>
        <v>0</v>
      </c>
      <c r="Q72" s="4">
        <f t="shared" si="38"/>
        <v>0</v>
      </c>
      <c r="R72" s="4">
        <f t="shared" si="39"/>
        <v>0</v>
      </c>
      <c r="T72" s="32">
        <f t="shared" si="40"/>
        <v>-75.238939639999913</v>
      </c>
      <c r="U72" s="4">
        <f t="shared" si="22"/>
        <v>3</v>
      </c>
      <c r="AB72" s="4" t="s">
        <v>69</v>
      </c>
      <c r="AC72" s="4">
        <v>0.19907000000000002</v>
      </c>
      <c r="AD72" s="4">
        <v>0.32606000000000002</v>
      </c>
      <c r="AE72" s="4">
        <v>0.27004</v>
      </c>
      <c r="AF72" s="4">
        <v>0.30433000000000004</v>
      </c>
      <c r="AG72" s="4">
        <v>0.12162000000000001</v>
      </c>
      <c r="AH72" s="4">
        <v>0.10674000000000002</v>
      </c>
      <c r="AI72" s="4">
        <v>8.2560000000000008E-2</v>
      </c>
    </row>
    <row r="73" spans="1:42">
      <c r="A73" s="11">
        <f t="shared" si="41"/>
        <v>7.5802267099999918E-2</v>
      </c>
      <c r="B73" s="4">
        <f t="shared" si="23"/>
        <v>1</v>
      </c>
      <c r="C73" s="4">
        <f t="shared" si="24"/>
        <v>1</v>
      </c>
      <c r="D73" s="4">
        <f t="shared" si="25"/>
        <v>0</v>
      </c>
      <c r="E73" s="4">
        <f t="shared" si="26"/>
        <v>0</v>
      </c>
      <c r="F73" s="4">
        <f t="shared" si="27"/>
        <v>0</v>
      </c>
      <c r="G73" s="4">
        <f t="shared" si="28"/>
        <v>1</v>
      </c>
      <c r="H73" s="4">
        <f t="shared" si="29"/>
        <v>0</v>
      </c>
      <c r="I73" s="4">
        <f t="shared" si="30"/>
        <v>0</v>
      </c>
      <c r="J73" s="4">
        <f t="shared" si="31"/>
        <v>0</v>
      </c>
      <c r="K73" s="4">
        <f t="shared" si="32"/>
        <v>0</v>
      </c>
      <c r="L73" s="4">
        <f t="shared" si="33"/>
        <v>0</v>
      </c>
      <c r="M73" s="4">
        <f t="shared" si="34"/>
        <v>0</v>
      </c>
      <c r="N73" s="4">
        <f t="shared" si="35"/>
        <v>0</v>
      </c>
      <c r="O73" s="4">
        <f t="shared" si="36"/>
        <v>0</v>
      </c>
      <c r="P73" s="4">
        <f t="shared" si="37"/>
        <v>0</v>
      </c>
      <c r="Q73" s="4">
        <f t="shared" si="38"/>
        <v>0</v>
      </c>
      <c r="R73" s="4">
        <f t="shared" si="39"/>
        <v>0</v>
      </c>
      <c r="T73" s="32">
        <f t="shared" si="40"/>
        <v>-76.36559455999992</v>
      </c>
      <c r="U73" s="4">
        <f t="shared" si="22"/>
        <v>3</v>
      </c>
      <c r="AB73" s="4" t="s">
        <v>70</v>
      </c>
      <c r="AC73" s="4">
        <v>0.20106000000000002</v>
      </c>
      <c r="AD73" s="4">
        <v>7.4700000000000003E-2</v>
      </c>
      <c r="AE73" s="4">
        <v>6.8659999999999999E-2</v>
      </c>
    </row>
    <row r="74" spans="1:42">
      <c r="A74" s="11">
        <f t="shared" si="41"/>
        <v>7.6928922019999915E-2</v>
      </c>
      <c r="B74" s="4">
        <f t="shared" si="23"/>
        <v>0</v>
      </c>
      <c r="C74" s="4">
        <f t="shared" si="24"/>
        <v>1</v>
      </c>
      <c r="D74" s="4">
        <f t="shared" si="25"/>
        <v>1</v>
      </c>
      <c r="E74" s="4">
        <f t="shared" si="26"/>
        <v>0</v>
      </c>
      <c r="F74" s="4">
        <f t="shared" si="27"/>
        <v>0</v>
      </c>
      <c r="G74" s="4">
        <f t="shared" si="28"/>
        <v>0</v>
      </c>
      <c r="H74" s="4">
        <f t="shared" si="29"/>
        <v>0</v>
      </c>
      <c r="I74" s="4">
        <f t="shared" si="30"/>
        <v>0</v>
      </c>
      <c r="J74" s="4">
        <f t="shared" si="31"/>
        <v>0</v>
      </c>
      <c r="K74" s="4">
        <f t="shared" si="32"/>
        <v>0</v>
      </c>
      <c r="L74" s="4">
        <f t="shared" si="33"/>
        <v>0</v>
      </c>
      <c r="M74" s="4">
        <f t="shared" si="34"/>
        <v>0</v>
      </c>
      <c r="N74" s="4">
        <f t="shared" si="35"/>
        <v>0</v>
      </c>
      <c r="O74" s="4">
        <f t="shared" si="36"/>
        <v>0</v>
      </c>
      <c r="P74" s="4">
        <f t="shared" si="37"/>
        <v>0</v>
      </c>
      <c r="Q74" s="4">
        <f t="shared" si="38"/>
        <v>0</v>
      </c>
      <c r="R74" s="4">
        <f t="shared" si="39"/>
        <v>0</v>
      </c>
      <c r="T74" s="32">
        <f t="shared" si="40"/>
        <v>-77.492249479999913</v>
      </c>
      <c r="U74" s="4">
        <f t="shared" si="22"/>
        <v>2</v>
      </c>
      <c r="AB74" s="4" t="s">
        <v>71</v>
      </c>
      <c r="AC74" s="4">
        <v>0.20937000000000003</v>
      </c>
      <c r="AD74" s="4">
        <v>9.4930000000000014E-2</v>
      </c>
      <c r="AE74" s="4">
        <v>0.21262000000000003</v>
      </c>
      <c r="AF74" s="4">
        <v>0.16396000000000002</v>
      </c>
      <c r="AG74" s="4">
        <v>0.11074000000000001</v>
      </c>
      <c r="AH74" s="4">
        <v>0.14047000000000001</v>
      </c>
      <c r="AI74" s="4">
        <v>5.1650000000000001E-2</v>
      </c>
      <c r="AJ74" s="4">
        <v>0.12445000000000001</v>
      </c>
    </row>
    <row r="75" spans="1:42">
      <c r="A75" s="11">
        <f t="shared" si="41"/>
        <v>7.8055576939999913E-2</v>
      </c>
      <c r="B75" s="4">
        <f t="shared" si="23"/>
        <v>1</v>
      </c>
      <c r="C75" s="4">
        <f t="shared" si="24"/>
        <v>1</v>
      </c>
      <c r="D75" s="4">
        <f t="shared" si="25"/>
        <v>1</v>
      </c>
      <c r="E75" s="4">
        <f t="shared" si="26"/>
        <v>0</v>
      </c>
      <c r="F75" s="4">
        <f t="shared" si="27"/>
        <v>0</v>
      </c>
      <c r="G75" s="4">
        <f t="shared" si="28"/>
        <v>0</v>
      </c>
      <c r="H75" s="4">
        <f t="shared" si="29"/>
        <v>0</v>
      </c>
      <c r="I75" s="4">
        <f t="shared" si="30"/>
        <v>0</v>
      </c>
      <c r="J75" s="4">
        <f t="shared" si="31"/>
        <v>0</v>
      </c>
      <c r="K75" s="4">
        <f t="shared" si="32"/>
        <v>0</v>
      </c>
      <c r="L75" s="4">
        <f t="shared" si="33"/>
        <v>0</v>
      </c>
      <c r="M75" s="4">
        <f t="shared" si="34"/>
        <v>0</v>
      </c>
      <c r="N75" s="4">
        <f t="shared" si="35"/>
        <v>0</v>
      </c>
      <c r="O75" s="4">
        <f t="shared" si="36"/>
        <v>0</v>
      </c>
      <c r="P75" s="4">
        <f t="shared" si="37"/>
        <v>0</v>
      </c>
      <c r="Q75" s="4">
        <f t="shared" si="38"/>
        <v>0</v>
      </c>
      <c r="R75" s="4">
        <f t="shared" si="39"/>
        <v>0</v>
      </c>
      <c r="T75" s="32">
        <f t="shared" si="40"/>
        <v>-78.618904399999906</v>
      </c>
      <c r="U75" s="4">
        <f t="shared" si="22"/>
        <v>3</v>
      </c>
      <c r="AB75" s="4" t="s">
        <v>72</v>
      </c>
      <c r="AC75" s="4">
        <v>0.21716000000000002</v>
      </c>
    </row>
    <row r="76" spans="1:42">
      <c r="A76" s="11">
        <f t="shared" si="41"/>
        <v>7.918223185999991E-2</v>
      </c>
      <c r="B76" s="4">
        <f t="shared" si="23"/>
        <v>0</v>
      </c>
      <c r="C76" s="4">
        <f t="shared" si="24"/>
        <v>0</v>
      </c>
      <c r="D76" s="4">
        <f t="shared" si="25"/>
        <v>0</v>
      </c>
      <c r="E76" s="4">
        <f t="shared" si="26"/>
        <v>0</v>
      </c>
      <c r="F76" s="4">
        <f t="shared" si="27"/>
        <v>0</v>
      </c>
      <c r="G76" s="4">
        <f t="shared" si="28"/>
        <v>1</v>
      </c>
      <c r="H76" s="4">
        <f t="shared" si="29"/>
        <v>0</v>
      </c>
      <c r="I76" s="4">
        <f t="shared" si="30"/>
        <v>0</v>
      </c>
      <c r="J76" s="4">
        <f t="shared" si="31"/>
        <v>0</v>
      </c>
      <c r="K76" s="4">
        <f t="shared" si="32"/>
        <v>0</v>
      </c>
      <c r="L76" s="4">
        <f t="shared" si="33"/>
        <v>0</v>
      </c>
      <c r="M76" s="4">
        <f t="shared" si="34"/>
        <v>0</v>
      </c>
      <c r="N76" s="4">
        <f t="shared" si="35"/>
        <v>0</v>
      </c>
      <c r="O76" s="4">
        <f t="shared" si="36"/>
        <v>0</v>
      </c>
      <c r="P76" s="4">
        <f t="shared" si="37"/>
        <v>0</v>
      </c>
      <c r="Q76" s="4">
        <f t="shared" si="38"/>
        <v>0</v>
      </c>
      <c r="R76" s="4">
        <f t="shared" si="39"/>
        <v>0</v>
      </c>
      <c r="T76" s="32">
        <f t="shared" si="40"/>
        <v>-79.745559319999913</v>
      </c>
      <c r="U76" s="4">
        <f t="shared" si="22"/>
        <v>1</v>
      </c>
      <c r="AB76" s="4" t="s">
        <v>73</v>
      </c>
      <c r="AC76" s="4">
        <v>0.21957000000000002</v>
      </c>
    </row>
    <row r="77" spans="1:42">
      <c r="A77" s="11">
        <f t="shared" si="41"/>
        <v>8.0308886779999908E-2</v>
      </c>
      <c r="B77" s="4">
        <f t="shared" si="23"/>
        <v>0</v>
      </c>
      <c r="C77" s="4">
        <f t="shared" si="24"/>
        <v>1</v>
      </c>
      <c r="D77" s="4">
        <f t="shared" si="25"/>
        <v>0</v>
      </c>
      <c r="E77" s="4">
        <f t="shared" si="26"/>
        <v>0</v>
      </c>
      <c r="F77" s="4">
        <f t="shared" si="27"/>
        <v>0</v>
      </c>
      <c r="G77" s="4">
        <f t="shared" si="28"/>
        <v>0</v>
      </c>
      <c r="H77" s="4">
        <f t="shared" si="29"/>
        <v>0</v>
      </c>
      <c r="I77" s="4">
        <f t="shared" si="30"/>
        <v>0</v>
      </c>
      <c r="J77" s="4">
        <f t="shared" si="31"/>
        <v>0</v>
      </c>
      <c r="K77" s="4">
        <f t="shared" si="32"/>
        <v>0</v>
      </c>
      <c r="L77" s="4">
        <f t="shared" si="33"/>
        <v>0</v>
      </c>
      <c r="M77" s="4">
        <f t="shared" si="34"/>
        <v>0</v>
      </c>
      <c r="N77" s="4">
        <f t="shared" si="35"/>
        <v>0</v>
      </c>
      <c r="O77" s="4">
        <f t="shared" si="36"/>
        <v>0</v>
      </c>
      <c r="P77" s="4">
        <f t="shared" si="37"/>
        <v>0</v>
      </c>
      <c r="Q77" s="4">
        <f t="shared" si="38"/>
        <v>0</v>
      </c>
      <c r="R77" s="4">
        <f t="shared" si="39"/>
        <v>0</v>
      </c>
      <c r="T77" s="32">
        <f t="shared" si="40"/>
        <v>-80.872214239999906</v>
      </c>
      <c r="U77" s="4">
        <f t="shared" si="22"/>
        <v>1</v>
      </c>
      <c r="AB77" s="4" t="s">
        <v>74</v>
      </c>
      <c r="AC77" s="4">
        <v>0.22013000000000002</v>
      </c>
      <c r="AD77" s="4">
        <v>0.27717000000000003</v>
      </c>
    </row>
    <row r="78" spans="1:42">
      <c r="A78" s="11">
        <f t="shared" si="41"/>
        <v>8.1435541699999905E-2</v>
      </c>
      <c r="B78" s="4">
        <f t="shared" si="23"/>
        <v>2</v>
      </c>
      <c r="C78" s="4">
        <f t="shared" si="24"/>
        <v>0</v>
      </c>
      <c r="D78" s="4">
        <f t="shared" si="25"/>
        <v>0</v>
      </c>
      <c r="E78" s="4">
        <f t="shared" si="26"/>
        <v>0</v>
      </c>
      <c r="F78" s="4">
        <f t="shared" si="27"/>
        <v>0</v>
      </c>
      <c r="G78" s="4">
        <f t="shared" si="28"/>
        <v>0</v>
      </c>
      <c r="H78" s="4">
        <f t="shared" si="29"/>
        <v>1</v>
      </c>
      <c r="I78" s="4">
        <f t="shared" si="30"/>
        <v>0</v>
      </c>
      <c r="J78" s="4">
        <f t="shared" si="31"/>
        <v>0</v>
      </c>
      <c r="K78" s="4">
        <f t="shared" si="32"/>
        <v>0</v>
      </c>
      <c r="L78" s="4">
        <f t="shared" si="33"/>
        <v>0</v>
      </c>
      <c r="M78" s="4">
        <f t="shared" si="34"/>
        <v>0</v>
      </c>
      <c r="N78" s="4">
        <f t="shared" si="35"/>
        <v>0</v>
      </c>
      <c r="O78" s="4">
        <f t="shared" si="36"/>
        <v>0</v>
      </c>
      <c r="P78" s="4">
        <f t="shared" si="37"/>
        <v>0</v>
      </c>
      <c r="Q78" s="4">
        <f t="shared" si="38"/>
        <v>0</v>
      </c>
      <c r="R78" s="4">
        <f t="shared" si="39"/>
        <v>0</v>
      </c>
      <c r="T78" s="32">
        <f t="shared" si="40"/>
        <v>-81.998869159999899</v>
      </c>
      <c r="U78" s="4">
        <f t="shared" si="22"/>
        <v>3</v>
      </c>
      <c r="AB78" s="4" t="s">
        <v>75</v>
      </c>
      <c r="AC78" s="4">
        <v>0.22132000000000002</v>
      </c>
      <c r="AD78" s="4">
        <v>0.18240000000000001</v>
      </c>
      <c r="AE78" s="4">
        <v>0.12240000000000001</v>
      </c>
      <c r="AF78" s="4">
        <v>0.11068000000000001</v>
      </c>
      <c r="AG78" s="4">
        <v>0.64728000000000008</v>
      </c>
      <c r="AH78" s="4">
        <v>0.25924000000000003</v>
      </c>
    </row>
    <row r="79" spans="1:42">
      <c r="A79" s="11">
        <f t="shared" si="41"/>
        <v>8.2562196619999903E-2</v>
      </c>
      <c r="B79" s="4">
        <f t="shared" si="23"/>
        <v>0</v>
      </c>
      <c r="C79" s="4">
        <f t="shared" si="24"/>
        <v>0</v>
      </c>
      <c r="D79" s="4">
        <f t="shared" si="25"/>
        <v>0</v>
      </c>
      <c r="E79" s="4">
        <f t="shared" si="26"/>
        <v>1</v>
      </c>
      <c r="F79" s="4">
        <f t="shared" si="27"/>
        <v>0</v>
      </c>
      <c r="G79" s="4">
        <f t="shared" si="28"/>
        <v>0</v>
      </c>
      <c r="H79" s="4">
        <f t="shared" si="29"/>
        <v>0</v>
      </c>
      <c r="I79" s="4">
        <f t="shared" si="30"/>
        <v>0</v>
      </c>
      <c r="J79" s="4">
        <f t="shared" si="31"/>
        <v>0</v>
      </c>
      <c r="K79" s="4">
        <f t="shared" si="32"/>
        <v>0</v>
      </c>
      <c r="L79" s="4">
        <f t="shared" si="33"/>
        <v>0</v>
      </c>
      <c r="M79" s="4">
        <f t="shared" si="34"/>
        <v>0</v>
      </c>
      <c r="N79" s="4">
        <f t="shared" si="35"/>
        <v>0</v>
      </c>
      <c r="O79" s="4">
        <f t="shared" si="36"/>
        <v>0</v>
      </c>
      <c r="P79" s="4">
        <f t="shared" si="37"/>
        <v>0</v>
      </c>
      <c r="Q79" s="4">
        <f t="shared" si="38"/>
        <v>0</v>
      </c>
      <c r="R79" s="4">
        <f t="shared" si="39"/>
        <v>0</v>
      </c>
      <c r="T79" s="32">
        <f t="shared" si="40"/>
        <v>-83.125524079999906</v>
      </c>
      <c r="U79" s="4">
        <f t="shared" si="22"/>
        <v>1</v>
      </c>
      <c r="AB79" s="4" t="s">
        <v>76</v>
      </c>
      <c r="AC79" s="4">
        <v>0.22152000000000002</v>
      </c>
      <c r="AD79" s="4">
        <v>0.67161000000000004</v>
      </c>
      <c r="AE79" s="4">
        <v>0.42199999999999999</v>
      </c>
      <c r="AF79" s="4">
        <v>0.20907000000000001</v>
      </c>
      <c r="AG79" s="4">
        <v>0.45297000000000004</v>
      </c>
      <c r="AH79" s="4">
        <v>0.42439000000000004</v>
      </c>
      <c r="AI79" s="4">
        <v>0.37048000000000003</v>
      </c>
      <c r="AJ79" s="4">
        <v>5.8410000000000004E-2</v>
      </c>
    </row>
    <row r="80" spans="1:42">
      <c r="A80" s="11">
        <f t="shared" si="41"/>
        <v>8.3688851539999901E-2</v>
      </c>
      <c r="B80" s="4">
        <f t="shared" si="23"/>
        <v>1</v>
      </c>
      <c r="C80" s="4">
        <f t="shared" si="24"/>
        <v>0</v>
      </c>
      <c r="D80" s="4">
        <f t="shared" si="25"/>
        <v>0</v>
      </c>
      <c r="E80" s="4">
        <f t="shared" si="26"/>
        <v>0</v>
      </c>
      <c r="F80" s="4">
        <f t="shared" si="27"/>
        <v>2</v>
      </c>
      <c r="G80" s="4">
        <f t="shared" si="28"/>
        <v>0</v>
      </c>
      <c r="H80" s="4">
        <f t="shared" si="29"/>
        <v>0</v>
      </c>
      <c r="I80" s="4">
        <f t="shared" si="30"/>
        <v>0</v>
      </c>
      <c r="J80" s="4">
        <f t="shared" si="31"/>
        <v>0</v>
      </c>
      <c r="K80" s="4">
        <f t="shared" si="32"/>
        <v>0</v>
      </c>
      <c r="L80" s="4">
        <f t="shared" si="33"/>
        <v>0</v>
      </c>
      <c r="M80" s="4">
        <f t="shared" si="34"/>
        <v>0</v>
      </c>
      <c r="N80" s="4">
        <f t="shared" si="35"/>
        <v>0</v>
      </c>
      <c r="O80" s="4">
        <f t="shared" si="36"/>
        <v>0</v>
      </c>
      <c r="P80" s="4">
        <f t="shared" si="37"/>
        <v>0</v>
      </c>
      <c r="Q80" s="4">
        <f t="shared" si="38"/>
        <v>0</v>
      </c>
      <c r="R80" s="4">
        <f t="shared" si="39"/>
        <v>0</v>
      </c>
      <c r="T80" s="32">
        <f t="shared" si="40"/>
        <v>-84.252178999999899</v>
      </c>
      <c r="U80" s="4">
        <f t="shared" si="22"/>
        <v>3</v>
      </c>
      <c r="AB80" s="4" t="s">
        <v>77</v>
      </c>
      <c r="AC80" s="4">
        <v>0.22454000000000002</v>
      </c>
    </row>
    <row r="81" spans="1:42">
      <c r="A81" s="11">
        <f t="shared" si="41"/>
        <v>8.4815506459999898E-2</v>
      </c>
      <c r="B81" s="4">
        <f t="shared" si="23"/>
        <v>1</v>
      </c>
      <c r="C81" s="4">
        <f t="shared" si="24"/>
        <v>0</v>
      </c>
      <c r="D81" s="4">
        <f t="shared" si="25"/>
        <v>1</v>
      </c>
      <c r="E81" s="4">
        <f t="shared" si="26"/>
        <v>0</v>
      </c>
      <c r="F81" s="4">
        <f t="shared" si="27"/>
        <v>0</v>
      </c>
      <c r="G81" s="4">
        <f t="shared" si="28"/>
        <v>0</v>
      </c>
      <c r="H81" s="4">
        <f t="shared" si="29"/>
        <v>0</v>
      </c>
      <c r="I81" s="4">
        <f t="shared" si="30"/>
        <v>0</v>
      </c>
      <c r="J81" s="4">
        <f t="shared" si="31"/>
        <v>0</v>
      </c>
      <c r="K81" s="4">
        <f t="shared" si="32"/>
        <v>0</v>
      </c>
      <c r="L81" s="4">
        <f t="shared" si="33"/>
        <v>0</v>
      </c>
      <c r="M81" s="4">
        <f t="shared" si="34"/>
        <v>0</v>
      </c>
      <c r="N81" s="4">
        <f t="shared" si="35"/>
        <v>0</v>
      </c>
      <c r="O81" s="4">
        <f t="shared" si="36"/>
        <v>0</v>
      </c>
      <c r="P81" s="4">
        <f t="shared" si="37"/>
        <v>0</v>
      </c>
      <c r="Q81" s="4">
        <f t="shared" si="38"/>
        <v>0</v>
      </c>
      <c r="R81" s="4">
        <f t="shared" si="39"/>
        <v>0</v>
      </c>
      <c r="T81" s="32">
        <f t="shared" si="40"/>
        <v>-85.378833919999892</v>
      </c>
      <c r="U81" s="4">
        <f t="shared" si="22"/>
        <v>2</v>
      </c>
      <c r="AB81" s="4" t="s">
        <v>78</v>
      </c>
      <c r="AC81" s="4">
        <v>0.22527000000000003</v>
      </c>
      <c r="AD81" s="4">
        <v>7.6940000000000008E-2</v>
      </c>
    </row>
    <row r="82" spans="1:42">
      <c r="A82" s="11">
        <f t="shared" si="41"/>
        <v>8.5942161379999896E-2</v>
      </c>
      <c r="B82" s="4">
        <f t="shared" si="23"/>
        <v>0</v>
      </c>
      <c r="C82" s="4">
        <f t="shared" si="24"/>
        <v>0</v>
      </c>
      <c r="D82" s="4">
        <f t="shared" si="25"/>
        <v>0</v>
      </c>
      <c r="E82" s="4">
        <f t="shared" si="26"/>
        <v>0</v>
      </c>
      <c r="F82" s="4">
        <f t="shared" si="27"/>
        <v>1</v>
      </c>
      <c r="G82" s="4">
        <f t="shared" si="28"/>
        <v>0</v>
      </c>
      <c r="H82" s="4">
        <f t="shared" si="29"/>
        <v>0</v>
      </c>
      <c r="I82" s="4">
        <f t="shared" si="30"/>
        <v>0</v>
      </c>
      <c r="J82" s="4">
        <f t="shared" si="31"/>
        <v>0</v>
      </c>
      <c r="K82" s="4">
        <f t="shared" si="32"/>
        <v>0</v>
      </c>
      <c r="L82" s="4">
        <f t="shared" si="33"/>
        <v>0</v>
      </c>
      <c r="M82" s="4">
        <f t="shared" si="34"/>
        <v>0</v>
      </c>
      <c r="N82" s="4">
        <f t="shared" si="35"/>
        <v>0</v>
      </c>
      <c r="O82" s="4">
        <f t="shared" si="36"/>
        <v>0</v>
      </c>
      <c r="P82" s="4">
        <f t="shared" si="37"/>
        <v>0</v>
      </c>
      <c r="Q82" s="4">
        <f t="shared" si="38"/>
        <v>0</v>
      </c>
      <c r="R82" s="4">
        <f t="shared" si="39"/>
        <v>0</v>
      </c>
      <c r="T82" s="32">
        <f t="shared" si="40"/>
        <v>-86.505488839999899</v>
      </c>
      <c r="U82" s="4">
        <f t="shared" si="22"/>
        <v>1</v>
      </c>
      <c r="AB82" s="4" t="s">
        <v>79</v>
      </c>
      <c r="AC82" s="4">
        <v>0.22704000000000002</v>
      </c>
      <c r="AD82" s="4">
        <v>8.1420000000000006E-2</v>
      </c>
      <c r="AE82" s="4">
        <v>7.3760000000000006E-2</v>
      </c>
    </row>
    <row r="83" spans="1:42">
      <c r="A83" s="11">
        <f t="shared" si="41"/>
        <v>8.7068816299999893E-2</v>
      </c>
      <c r="B83" s="4">
        <f t="shared" si="23"/>
        <v>0</v>
      </c>
      <c r="C83" s="4">
        <f t="shared" si="24"/>
        <v>0</v>
      </c>
      <c r="D83" s="4">
        <f t="shared" si="25"/>
        <v>0</v>
      </c>
      <c r="E83" s="4">
        <f t="shared" si="26"/>
        <v>0</v>
      </c>
      <c r="F83" s="4">
        <f t="shared" si="27"/>
        <v>0</v>
      </c>
      <c r="G83" s="4">
        <f t="shared" si="28"/>
        <v>0</v>
      </c>
      <c r="H83" s="4">
        <f t="shared" si="29"/>
        <v>0</v>
      </c>
      <c r="I83" s="4">
        <f t="shared" si="30"/>
        <v>0</v>
      </c>
      <c r="J83" s="4">
        <f t="shared" si="31"/>
        <v>0</v>
      </c>
      <c r="K83" s="4">
        <f t="shared" si="32"/>
        <v>0</v>
      </c>
      <c r="L83" s="4">
        <f t="shared" si="33"/>
        <v>0</v>
      </c>
      <c r="M83" s="4">
        <f t="shared" si="34"/>
        <v>0</v>
      </c>
      <c r="N83" s="4">
        <f t="shared" si="35"/>
        <v>0</v>
      </c>
      <c r="O83" s="4">
        <f t="shared" si="36"/>
        <v>0</v>
      </c>
      <c r="P83" s="4">
        <f t="shared" si="37"/>
        <v>0</v>
      </c>
      <c r="Q83" s="4">
        <f t="shared" si="38"/>
        <v>0</v>
      </c>
      <c r="R83" s="4">
        <f t="shared" si="39"/>
        <v>0</v>
      </c>
      <c r="T83" s="32">
        <f t="shared" si="40"/>
        <v>-87.632143759999892</v>
      </c>
      <c r="U83" s="4">
        <f t="shared" si="22"/>
        <v>0</v>
      </c>
      <c r="AB83" s="4" t="s">
        <v>80</v>
      </c>
      <c r="AC83" s="4">
        <v>0.22899000000000003</v>
      </c>
      <c r="AD83" s="4">
        <v>0.10836000000000001</v>
      </c>
    </row>
    <row r="84" spans="1:42">
      <c r="A84" s="11">
        <f t="shared" si="41"/>
        <v>8.8195471219999891E-2</v>
      </c>
      <c r="B84" s="4">
        <f t="shared" si="23"/>
        <v>1</v>
      </c>
      <c r="C84" s="4">
        <f t="shared" si="24"/>
        <v>1</v>
      </c>
      <c r="D84" s="4">
        <f t="shared" si="25"/>
        <v>0</v>
      </c>
      <c r="E84" s="4">
        <f t="shared" si="26"/>
        <v>1</v>
      </c>
      <c r="F84" s="4">
        <f t="shared" si="27"/>
        <v>0</v>
      </c>
      <c r="G84" s="4">
        <f t="shared" si="28"/>
        <v>0</v>
      </c>
      <c r="H84" s="4">
        <f t="shared" si="29"/>
        <v>0</v>
      </c>
      <c r="I84" s="4">
        <f t="shared" si="30"/>
        <v>0</v>
      </c>
      <c r="J84" s="4">
        <f t="shared" si="31"/>
        <v>0</v>
      </c>
      <c r="K84" s="4">
        <f t="shared" si="32"/>
        <v>0</v>
      </c>
      <c r="L84" s="4">
        <f t="shared" si="33"/>
        <v>0</v>
      </c>
      <c r="M84" s="4">
        <f t="shared" si="34"/>
        <v>0</v>
      </c>
      <c r="N84" s="4">
        <f t="shared" si="35"/>
        <v>0</v>
      </c>
      <c r="O84" s="4">
        <f t="shared" si="36"/>
        <v>0</v>
      </c>
      <c r="P84" s="4">
        <f t="shared" si="37"/>
        <v>0</v>
      </c>
      <c r="Q84" s="4">
        <f t="shared" si="38"/>
        <v>0</v>
      </c>
      <c r="R84" s="4">
        <f t="shared" si="39"/>
        <v>0</v>
      </c>
      <c r="T84" s="32">
        <f t="shared" si="40"/>
        <v>-88.758798679999884</v>
      </c>
      <c r="U84" s="4">
        <f t="shared" si="22"/>
        <v>3</v>
      </c>
      <c r="AB84" s="4" t="s">
        <v>81</v>
      </c>
      <c r="AC84" s="4">
        <v>0.23626000000000003</v>
      </c>
    </row>
    <row r="85" spans="1:42">
      <c r="A85" s="11">
        <f t="shared" si="41"/>
        <v>8.9322126139999888E-2</v>
      </c>
      <c r="B85" s="4">
        <f t="shared" si="23"/>
        <v>0</v>
      </c>
      <c r="C85" s="4">
        <f t="shared" si="24"/>
        <v>0</v>
      </c>
      <c r="D85" s="4">
        <f t="shared" si="25"/>
        <v>0</v>
      </c>
      <c r="E85" s="4">
        <f t="shared" si="26"/>
        <v>0</v>
      </c>
      <c r="F85" s="4">
        <f t="shared" si="27"/>
        <v>0</v>
      </c>
      <c r="G85" s="4">
        <f t="shared" si="28"/>
        <v>0</v>
      </c>
      <c r="H85" s="4">
        <f t="shared" si="29"/>
        <v>0</v>
      </c>
      <c r="I85" s="4">
        <f t="shared" si="30"/>
        <v>0</v>
      </c>
      <c r="J85" s="4">
        <f t="shared" si="31"/>
        <v>0</v>
      </c>
      <c r="K85" s="4">
        <f t="shared" si="32"/>
        <v>0</v>
      </c>
      <c r="L85" s="4">
        <f t="shared" si="33"/>
        <v>0</v>
      </c>
      <c r="M85" s="4">
        <f t="shared" si="34"/>
        <v>0</v>
      </c>
      <c r="N85" s="4">
        <f t="shared" si="35"/>
        <v>0</v>
      </c>
      <c r="O85" s="4">
        <f t="shared" si="36"/>
        <v>0</v>
      </c>
      <c r="P85" s="4">
        <f t="shared" si="37"/>
        <v>0</v>
      </c>
      <c r="Q85" s="4">
        <f t="shared" si="38"/>
        <v>0</v>
      </c>
      <c r="R85" s="4">
        <f t="shared" si="39"/>
        <v>0</v>
      </c>
      <c r="T85" s="32">
        <f t="shared" si="40"/>
        <v>-89.885453599999892</v>
      </c>
      <c r="U85" s="4">
        <f t="shared" si="22"/>
        <v>0</v>
      </c>
      <c r="AB85" s="4" t="s">
        <v>82</v>
      </c>
      <c r="AC85" s="4">
        <v>0.24374000000000001</v>
      </c>
      <c r="AD85" s="4">
        <v>0.16834000000000002</v>
      </c>
      <c r="AE85" s="4">
        <v>0.24756000000000003</v>
      </c>
      <c r="AF85" s="4">
        <v>0.19315000000000002</v>
      </c>
      <c r="AG85" s="4">
        <v>0.17607</v>
      </c>
    </row>
    <row r="86" spans="1:42">
      <c r="A86" s="11">
        <f t="shared" si="41"/>
        <v>9.0448781059999886E-2</v>
      </c>
      <c r="B86" s="4">
        <f t="shared" si="23"/>
        <v>3</v>
      </c>
      <c r="C86" s="4">
        <f t="shared" si="24"/>
        <v>0</v>
      </c>
      <c r="D86" s="4">
        <f t="shared" si="25"/>
        <v>0</v>
      </c>
      <c r="E86" s="4">
        <f t="shared" si="26"/>
        <v>0</v>
      </c>
      <c r="F86" s="4">
        <f t="shared" si="27"/>
        <v>0</v>
      </c>
      <c r="G86" s="4">
        <f t="shared" si="28"/>
        <v>0</v>
      </c>
      <c r="H86" s="4">
        <f t="shared" si="29"/>
        <v>0</v>
      </c>
      <c r="I86" s="4">
        <f t="shared" si="30"/>
        <v>0</v>
      </c>
      <c r="J86" s="4">
        <f t="shared" si="31"/>
        <v>0</v>
      </c>
      <c r="K86" s="4">
        <f t="shared" si="32"/>
        <v>0</v>
      </c>
      <c r="L86" s="4">
        <f t="shared" si="33"/>
        <v>0</v>
      </c>
      <c r="M86" s="4">
        <f t="shared" si="34"/>
        <v>0</v>
      </c>
      <c r="N86" s="4">
        <f t="shared" si="35"/>
        <v>0</v>
      </c>
      <c r="O86" s="4">
        <f t="shared" si="36"/>
        <v>0</v>
      </c>
      <c r="P86" s="4">
        <f t="shared" si="37"/>
        <v>0</v>
      </c>
      <c r="Q86" s="4">
        <f t="shared" si="38"/>
        <v>0</v>
      </c>
      <c r="R86" s="4">
        <f t="shared" si="39"/>
        <v>0</v>
      </c>
      <c r="T86" s="32">
        <f t="shared" si="40"/>
        <v>-91.012108519999884</v>
      </c>
      <c r="U86" s="4">
        <f t="shared" ref="U86:U149" si="42">SUM(B86:Q86)</f>
        <v>3</v>
      </c>
      <c r="AB86" s="4" t="s">
        <v>83</v>
      </c>
      <c r="AC86" s="4">
        <v>0.24662000000000003</v>
      </c>
      <c r="AD86" s="4">
        <v>0.14586000000000002</v>
      </c>
      <c r="AE86" s="4">
        <v>6.4990000000000006E-2</v>
      </c>
      <c r="AF86" s="4">
        <v>5.4260000000000003E-2</v>
      </c>
      <c r="AG86" s="4">
        <v>0.11663000000000001</v>
      </c>
      <c r="AH86" s="4">
        <v>6.0910000000000006E-2</v>
      </c>
    </row>
    <row r="87" spans="1:42">
      <c r="A87" s="11">
        <f t="shared" si="41"/>
        <v>9.1575435979999883E-2</v>
      </c>
      <c r="B87" s="4">
        <f t="shared" si="23"/>
        <v>1</v>
      </c>
      <c r="C87" s="4">
        <f t="shared" si="24"/>
        <v>0</v>
      </c>
      <c r="D87" s="4">
        <f t="shared" si="25"/>
        <v>0</v>
      </c>
      <c r="E87" s="4">
        <f t="shared" si="26"/>
        <v>0</v>
      </c>
      <c r="F87" s="4">
        <f t="shared" si="27"/>
        <v>0</v>
      </c>
      <c r="G87" s="4">
        <f t="shared" si="28"/>
        <v>0</v>
      </c>
      <c r="H87" s="4">
        <f t="shared" si="29"/>
        <v>0</v>
      </c>
      <c r="I87" s="4">
        <f t="shared" si="30"/>
        <v>0</v>
      </c>
      <c r="J87" s="4">
        <f t="shared" si="31"/>
        <v>0</v>
      </c>
      <c r="K87" s="4">
        <f t="shared" si="32"/>
        <v>0</v>
      </c>
      <c r="L87" s="4">
        <f t="shared" si="33"/>
        <v>0</v>
      </c>
      <c r="M87" s="4">
        <f t="shared" si="34"/>
        <v>0</v>
      </c>
      <c r="N87" s="4">
        <f t="shared" si="35"/>
        <v>0</v>
      </c>
      <c r="O87" s="4">
        <f t="shared" si="36"/>
        <v>0</v>
      </c>
      <c r="P87" s="4">
        <f t="shared" si="37"/>
        <v>0</v>
      </c>
      <c r="Q87" s="4">
        <f t="shared" si="38"/>
        <v>0</v>
      </c>
      <c r="R87" s="4">
        <f t="shared" si="39"/>
        <v>0</v>
      </c>
      <c r="T87" s="32">
        <f t="shared" si="40"/>
        <v>-92.138763439999877</v>
      </c>
      <c r="U87" s="4">
        <f t="shared" si="42"/>
        <v>1</v>
      </c>
      <c r="AB87" s="4" t="s">
        <v>84</v>
      </c>
      <c r="AC87" s="4">
        <v>0.24688000000000002</v>
      </c>
    </row>
    <row r="88" spans="1:42">
      <c r="A88" s="11">
        <f t="shared" si="41"/>
        <v>9.2702090899999881E-2</v>
      </c>
      <c r="B88" s="4">
        <f t="shared" si="23"/>
        <v>0</v>
      </c>
      <c r="C88" s="4">
        <f t="shared" si="24"/>
        <v>0</v>
      </c>
      <c r="D88" s="4">
        <f t="shared" si="25"/>
        <v>0</v>
      </c>
      <c r="E88" s="4">
        <f t="shared" si="26"/>
        <v>0</v>
      </c>
      <c r="F88" s="4">
        <f t="shared" si="27"/>
        <v>0</v>
      </c>
      <c r="G88" s="4">
        <f t="shared" si="28"/>
        <v>0</v>
      </c>
      <c r="H88" s="4">
        <f t="shared" si="29"/>
        <v>1</v>
      </c>
      <c r="I88" s="4">
        <f t="shared" si="30"/>
        <v>0</v>
      </c>
      <c r="J88" s="4">
        <f t="shared" si="31"/>
        <v>0</v>
      </c>
      <c r="K88" s="4">
        <f t="shared" si="32"/>
        <v>0</v>
      </c>
      <c r="L88" s="4">
        <f t="shared" si="33"/>
        <v>0</v>
      </c>
      <c r="M88" s="4">
        <f t="shared" si="34"/>
        <v>0</v>
      </c>
      <c r="N88" s="4">
        <f t="shared" si="35"/>
        <v>0</v>
      </c>
      <c r="O88" s="4">
        <f t="shared" si="36"/>
        <v>0</v>
      </c>
      <c r="P88" s="4">
        <f t="shared" si="37"/>
        <v>0</v>
      </c>
      <c r="Q88" s="4">
        <f t="shared" si="38"/>
        <v>0</v>
      </c>
      <c r="R88" s="4">
        <f t="shared" si="39"/>
        <v>0</v>
      </c>
      <c r="T88" s="32">
        <f t="shared" si="40"/>
        <v>-93.265418359999885</v>
      </c>
      <c r="U88" s="4">
        <f t="shared" si="42"/>
        <v>1</v>
      </c>
      <c r="AB88" s="4" t="s">
        <v>85</v>
      </c>
      <c r="AC88" s="4">
        <v>0.24736000000000002</v>
      </c>
      <c r="AD88" s="4">
        <v>0.25728000000000001</v>
      </c>
      <c r="AE88" s="4">
        <v>7.7220000000000011E-2</v>
      </c>
      <c r="AF88" s="4">
        <v>7.042000000000001E-2</v>
      </c>
      <c r="AG88" s="4">
        <v>5.1190000000000006E-2</v>
      </c>
      <c r="AH88" s="4">
        <v>8.0020000000000008E-2</v>
      </c>
      <c r="AI88" s="4">
        <v>0.16834000000000002</v>
      </c>
      <c r="AJ88" s="4">
        <v>0.14837</v>
      </c>
      <c r="AK88" s="4">
        <v>0.14198000000000002</v>
      </c>
      <c r="AL88" s="4">
        <v>0.10495000000000002</v>
      </c>
      <c r="AM88" s="4">
        <v>6.2650000000000011E-2</v>
      </c>
      <c r="AN88" s="4">
        <v>0.20583000000000001</v>
      </c>
      <c r="AO88" s="4">
        <v>0.14677000000000001</v>
      </c>
      <c r="AP88" s="4">
        <v>5.6240000000000005E-2</v>
      </c>
    </row>
    <row r="89" spans="1:42">
      <c r="A89" s="11">
        <f t="shared" si="41"/>
        <v>9.3828745819999879E-2</v>
      </c>
      <c r="B89" s="4">
        <f t="shared" si="23"/>
        <v>1</v>
      </c>
      <c r="C89" s="4">
        <f t="shared" si="24"/>
        <v>1</v>
      </c>
      <c r="D89" s="4">
        <f t="shared" si="25"/>
        <v>0</v>
      </c>
      <c r="E89" s="4">
        <f t="shared" si="26"/>
        <v>0</v>
      </c>
      <c r="F89" s="4">
        <f t="shared" si="27"/>
        <v>0</v>
      </c>
      <c r="G89" s="4">
        <f t="shared" si="28"/>
        <v>0</v>
      </c>
      <c r="H89" s="4">
        <f t="shared" si="29"/>
        <v>0</v>
      </c>
      <c r="I89" s="4">
        <f t="shared" si="30"/>
        <v>0</v>
      </c>
      <c r="J89" s="4">
        <f t="shared" si="31"/>
        <v>0</v>
      </c>
      <c r="K89" s="4">
        <f t="shared" si="32"/>
        <v>0</v>
      </c>
      <c r="L89" s="4">
        <f t="shared" si="33"/>
        <v>0</v>
      </c>
      <c r="M89" s="4">
        <f t="shared" si="34"/>
        <v>0</v>
      </c>
      <c r="N89" s="4">
        <f t="shared" si="35"/>
        <v>0</v>
      </c>
      <c r="O89" s="4">
        <f t="shared" si="36"/>
        <v>0</v>
      </c>
      <c r="P89" s="4">
        <f t="shared" si="37"/>
        <v>0</v>
      </c>
      <c r="Q89" s="4">
        <f t="shared" si="38"/>
        <v>0</v>
      </c>
      <c r="R89" s="4">
        <f t="shared" si="39"/>
        <v>0</v>
      </c>
      <c r="T89" s="32">
        <f t="shared" si="40"/>
        <v>-94.392073279999877</v>
      </c>
      <c r="U89" s="4">
        <f t="shared" si="42"/>
        <v>2</v>
      </c>
      <c r="AB89" s="4" t="s">
        <v>86</v>
      </c>
      <c r="AC89" s="4">
        <v>0.24762000000000001</v>
      </c>
      <c r="AD89" s="4">
        <v>0.19235000000000002</v>
      </c>
      <c r="AE89" s="4">
        <v>8.5290000000000005E-2</v>
      </c>
      <c r="AF89" s="4">
        <v>7.3730000000000004E-2</v>
      </c>
      <c r="AG89" s="4">
        <v>0.12163000000000002</v>
      </c>
    </row>
    <row r="90" spans="1:42">
      <c r="A90" s="11">
        <f t="shared" si="41"/>
        <v>9.4955400739999876E-2</v>
      </c>
      <c r="B90" s="4">
        <f t="shared" si="23"/>
        <v>0</v>
      </c>
      <c r="C90" s="4">
        <f t="shared" si="24"/>
        <v>0</v>
      </c>
      <c r="D90" s="4">
        <f t="shared" si="25"/>
        <v>0</v>
      </c>
      <c r="E90" s="4">
        <f t="shared" si="26"/>
        <v>0</v>
      </c>
      <c r="F90" s="4">
        <f t="shared" si="27"/>
        <v>0</v>
      </c>
      <c r="G90" s="4">
        <f t="shared" si="28"/>
        <v>0</v>
      </c>
      <c r="H90" s="4">
        <f t="shared" si="29"/>
        <v>0</v>
      </c>
      <c r="I90" s="4">
        <f t="shared" si="30"/>
        <v>0</v>
      </c>
      <c r="J90" s="4">
        <f t="shared" si="31"/>
        <v>1</v>
      </c>
      <c r="K90" s="4">
        <f t="shared" si="32"/>
        <v>0</v>
      </c>
      <c r="L90" s="4">
        <f t="shared" si="33"/>
        <v>0</v>
      </c>
      <c r="M90" s="4">
        <f t="shared" si="34"/>
        <v>0</v>
      </c>
      <c r="N90" s="4">
        <f t="shared" si="35"/>
        <v>0</v>
      </c>
      <c r="O90" s="4">
        <f t="shared" si="36"/>
        <v>0</v>
      </c>
      <c r="P90" s="4">
        <f t="shared" si="37"/>
        <v>0</v>
      </c>
      <c r="Q90" s="4">
        <f t="shared" si="38"/>
        <v>0</v>
      </c>
      <c r="R90" s="4">
        <f t="shared" si="39"/>
        <v>0</v>
      </c>
      <c r="T90" s="32">
        <f t="shared" si="40"/>
        <v>-95.51872819999987</v>
      </c>
      <c r="U90" s="4">
        <f t="shared" si="42"/>
        <v>1</v>
      </c>
      <c r="AB90" s="4" t="s">
        <v>87</v>
      </c>
      <c r="AC90" s="4">
        <v>0.25167</v>
      </c>
      <c r="AD90" s="4">
        <v>0.16711000000000001</v>
      </c>
    </row>
    <row r="91" spans="1:42">
      <c r="A91" s="11">
        <f t="shared" si="41"/>
        <v>9.6082055659999874E-2</v>
      </c>
      <c r="B91" s="4">
        <f t="shared" si="23"/>
        <v>0</v>
      </c>
      <c r="C91" s="4">
        <f t="shared" si="24"/>
        <v>0</v>
      </c>
      <c r="D91" s="4">
        <f t="shared" si="25"/>
        <v>0</v>
      </c>
      <c r="E91" s="4">
        <f t="shared" si="26"/>
        <v>0</v>
      </c>
      <c r="F91" s="4">
        <f t="shared" si="27"/>
        <v>0</v>
      </c>
      <c r="G91" s="4">
        <f t="shared" si="28"/>
        <v>0</v>
      </c>
      <c r="H91" s="4">
        <f t="shared" si="29"/>
        <v>0</v>
      </c>
      <c r="I91" s="4">
        <f t="shared" si="30"/>
        <v>0</v>
      </c>
      <c r="J91" s="4">
        <f t="shared" si="31"/>
        <v>0</v>
      </c>
      <c r="K91" s="4">
        <f t="shared" si="32"/>
        <v>0</v>
      </c>
      <c r="L91" s="4">
        <f t="shared" si="33"/>
        <v>0</v>
      </c>
      <c r="M91" s="4">
        <f t="shared" si="34"/>
        <v>0</v>
      </c>
      <c r="N91" s="4">
        <f t="shared" si="35"/>
        <v>0</v>
      </c>
      <c r="O91" s="4">
        <f t="shared" si="36"/>
        <v>0</v>
      </c>
      <c r="P91" s="4">
        <f t="shared" si="37"/>
        <v>0</v>
      </c>
      <c r="Q91" s="4">
        <f t="shared" si="38"/>
        <v>0</v>
      </c>
      <c r="R91" s="4">
        <f t="shared" si="39"/>
        <v>0</v>
      </c>
      <c r="T91" s="32">
        <f t="shared" si="40"/>
        <v>-96.645383119999877</v>
      </c>
      <c r="U91" s="4">
        <f t="shared" si="42"/>
        <v>0</v>
      </c>
      <c r="AB91" s="4" t="s">
        <v>88</v>
      </c>
      <c r="AC91" s="4">
        <v>0.25301000000000001</v>
      </c>
      <c r="AD91" s="4">
        <v>0.24039000000000002</v>
      </c>
      <c r="AE91" s="4">
        <v>0.22241000000000002</v>
      </c>
      <c r="AF91" s="4">
        <v>0.15189000000000002</v>
      </c>
      <c r="AG91" s="4">
        <v>8.412E-2</v>
      </c>
      <c r="AH91" s="4">
        <v>0.13129000000000002</v>
      </c>
    </row>
    <row r="92" spans="1:42">
      <c r="A92" s="11">
        <f t="shared" si="41"/>
        <v>9.7208710579999871E-2</v>
      </c>
      <c r="B92" s="4">
        <f t="shared" si="23"/>
        <v>0</v>
      </c>
      <c r="C92" s="4">
        <f t="shared" si="24"/>
        <v>0</v>
      </c>
      <c r="D92" s="4">
        <f t="shared" si="25"/>
        <v>0</v>
      </c>
      <c r="E92" s="4">
        <f t="shared" si="26"/>
        <v>1</v>
      </c>
      <c r="F92" s="4">
        <f t="shared" si="27"/>
        <v>0</v>
      </c>
      <c r="G92" s="4">
        <f t="shared" si="28"/>
        <v>0</v>
      </c>
      <c r="H92" s="4">
        <f t="shared" si="29"/>
        <v>0</v>
      </c>
      <c r="I92" s="4">
        <f t="shared" si="30"/>
        <v>0</v>
      </c>
      <c r="J92" s="4">
        <f t="shared" si="31"/>
        <v>0</v>
      </c>
      <c r="K92" s="4">
        <f t="shared" si="32"/>
        <v>0</v>
      </c>
      <c r="L92" s="4">
        <f t="shared" si="33"/>
        <v>0</v>
      </c>
      <c r="M92" s="4">
        <f t="shared" si="34"/>
        <v>0</v>
      </c>
      <c r="N92" s="4">
        <f t="shared" si="35"/>
        <v>0</v>
      </c>
      <c r="O92" s="4">
        <f t="shared" si="36"/>
        <v>0</v>
      </c>
      <c r="P92" s="4">
        <f t="shared" si="37"/>
        <v>0</v>
      </c>
      <c r="Q92" s="4">
        <f t="shared" si="38"/>
        <v>0</v>
      </c>
      <c r="R92" s="4">
        <f t="shared" si="39"/>
        <v>0</v>
      </c>
      <c r="T92" s="32">
        <f t="shared" si="40"/>
        <v>-97.77203803999987</v>
      </c>
      <c r="U92" s="4">
        <f t="shared" si="42"/>
        <v>1</v>
      </c>
      <c r="AB92" s="4" t="s">
        <v>89</v>
      </c>
      <c r="AC92" s="4">
        <v>0.25618000000000002</v>
      </c>
      <c r="AD92" s="4">
        <v>0.93086000000000002</v>
      </c>
      <c r="AE92" s="4">
        <v>0.85172000000000003</v>
      </c>
      <c r="AF92" s="4">
        <v>0.31491000000000002</v>
      </c>
      <c r="AG92" s="4">
        <v>0.51713000000000009</v>
      </c>
    </row>
    <row r="93" spans="1:42">
      <c r="A93" s="11">
        <f t="shared" si="41"/>
        <v>9.8335365499999869E-2</v>
      </c>
      <c r="B93" s="4">
        <f t="shared" si="23"/>
        <v>0</v>
      </c>
      <c r="C93" s="4">
        <f t="shared" si="24"/>
        <v>0</v>
      </c>
      <c r="D93" s="4">
        <f t="shared" si="25"/>
        <v>1</v>
      </c>
      <c r="E93" s="4">
        <f t="shared" si="26"/>
        <v>0</v>
      </c>
      <c r="F93" s="4">
        <f t="shared" si="27"/>
        <v>0</v>
      </c>
      <c r="G93" s="4">
        <f t="shared" si="28"/>
        <v>1</v>
      </c>
      <c r="H93" s="4">
        <f t="shared" si="29"/>
        <v>0</v>
      </c>
      <c r="I93" s="4">
        <f t="shared" si="30"/>
        <v>0</v>
      </c>
      <c r="J93" s="4">
        <f t="shared" si="31"/>
        <v>0</v>
      </c>
      <c r="K93" s="4">
        <f t="shared" si="32"/>
        <v>0</v>
      </c>
      <c r="L93" s="4">
        <f t="shared" si="33"/>
        <v>0</v>
      </c>
      <c r="M93" s="4">
        <f t="shared" si="34"/>
        <v>0</v>
      </c>
      <c r="N93" s="4">
        <f t="shared" si="35"/>
        <v>0</v>
      </c>
      <c r="O93" s="4">
        <f t="shared" si="36"/>
        <v>0</v>
      </c>
      <c r="P93" s="4">
        <f t="shared" si="37"/>
        <v>0</v>
      </c>
      <c r="Q93" s="4">
        <f t="shared" si="38"/>
        <v>0</v>
      </c>
      <c r="R93" s="4">
        <f t="shared" si="39"/>
        <v>0</v>
      </c>
      <c r="T93" s="32">
        <f t="shared" si="40"/>
        <v>-98.898692959999863</v>
      </c>
      <c r="U93" s="4">
        <f t="shared" si="42"/>
        <v>2</v>
      </c>
      <c r="AB93" s="4" t="s">
        <v>90</v>
      </c>
      <c r="AC93" s="4">
        <v>0.25966</v>
      </c>
    </row>
    <row r="94" spans="1:42">
      <c r="A94" s="11">
        <f t="shared" si="41"/>
        <v>9.9462020419999866E-2</v>
      </c>
      <c r="B94" s="4">
        <f t="shared" si="23"/>
        <v>0</v>
      </c>
      <c r="C94" s="4">
        <f t="shared" si="24"/>
        <v>0</v>
      </c>
      <c r="D94" s="4">
        <f t="shared" si="25"/>
        <v>0</v>
      </c>
      <c r="E94" s="4">
        <f t="shared" si="26"/>
        <v>1</v>
      </c>
      <c r="F94" s="4">
        <f t="shared" si="27"/>
        <v>0</v>
      </c>
      <c r="G94" s="4">
        <f t="shared" si="28"/>
        <v>0</v>
      </c>
      <c r="H94" s="4">
        <f t="shared" si="29"/>
        <v>0</v>
      </c>
      <c r="I94" s="4">
        <f t="shared" si="30"/>
        <v>0</v>
      </c>
      <c r="J94" s="4">
        <f t="shared" si="31"/>
        <v>0</v>
      </c>
      <c r="K94" s="4">
        <f t="shared" si="32"/>
        <v>0</v>
      </c>
      <c r="L94" s="4">
        <f t="shared" si="33"/>
        <v>0</v>
      </c>
      <c r="M94" s="4">
        <f t="shared" si="34"/>
        <v>0</v>
      </c>
      <c r="N94" s="4">
        <f t="shared" si="35"/>
        <v>0</v>
      </c>
      <c r="O94" s="4">
        <f t="shared" si="36"/>
        <v>0</v>
      </c>
      <c r="P94" s="4">
        <f t="shared" si="37"/>
        <v>0</v>
      </c>
      <c r="Q94" s="4">
        <f t="shared" si="38"/>
        <v>0</v>
      </c>
      <c r="R94" s="4">
        <f t="shared" si="39"/>
        <v>0</v>
      </c>
      <c r="T94" s="32">
        <f t="shared" si="40"/>
        <v>-100.02534787999987</v>
      </c>
      <c r="U94" s="4">
        <f t="shared" si="42"/>
        <v>1</v>
      </c>
      <c r="AB94" s="4" t="s">
        <v>91</v>
      </c>
      <c r="AC94" s="4">
        <v>0.26057000000000002</v>
      </c>
    </row>
    <row r="95" spans="1:42">
      <c r="A95" s="11">
        <f t="shared" si="41"/>
        <v>0.10058867533999986</v>
      </c>
      <c r="B95" s="4">
        <f t="shared" si="23"/>
        <v>0</v>
      </c>
      <c r="C95" s="4">
        <f t="shared" si="24"/>
        <v>0</v>
      </c>
      <c r="D95" s="4">
        <f t="shared" si="25"/>
        <v>0</v>
      </c>
      <c r="E95" s="4">
        <f t="shared" si="26"/>
        <v>0</v>
      </c>
      <c r="F95" s="4">
        <f t="shared" si="27"/>
        <v>0</v>
      </c>
      <c r="G95" s="4">
        <f t="shared" si="28"/>
        <v>0</v>
      </c>
      <c r="H95" s="4">
        <f t="shared" si="29"/>
        <v>0</v>
      </c>
      <c r="I95" s="4">
        <f t="shared" si="30"/>
        <v>0</v>
      </c>
      <c r="J95" s="4">
        <f t="shared" si="31"/>
        <v>0</v>
      </c>
      <c r="K95" s="4">
        <f t="shared" si="32"/>
        <v>0</v>
      </c>
      <c r="L95" s="4">
        <f t="shared" si="33"/>
        <v>0</v>
      </c>
      <c r="M95" s="4">
        <f t="shared" si="34"/>
        <v>0</v>
      </c>
      <c r="N95" s="4">
        <f t="shared" si="35"/>
        <v>0</v>
      </c>
      <c r="O95" s="4">
        <f t="shared" si="36"/>
        <v>0</v>
      </c>
      <c r="P95" s="4">
        <f t="shared" si="37"/>
        <v>0</v>
      </c>
      <c r="Q95" s="4">
        <f t="shared" si="38"/>
        <v>0</v>
      </c>
      <c r="R95" s="4">
        <f t="shared" si="39"/>
        <v>0</v>
      </c>
      <c r="T95" s="32">
        <f t="shared" si="40"/>
        <v>-101.15200279999986</v>
      </c>
      <c r="U95" s="4">
        <f t="shared" si="42"/>
        <v>0</v>
      </c>
      <c r="AB95" s="4" t="s">
        <v>92</v>
      </c>
      <c r="AC95" s="4">
        <v>0.26091000000000003</v>
      </c>
      <c r="AD95" s="4">
        <v>0.71295000000000008</v>
      </c>
    </row>
    <row r="96" spans="1:42">
      <c r="A96" s="11">
        <f t="shared" si="41"/>
        <v>0.10171533025999986</v>
      </c>
      <c r="B96" s="4">
        <f t="shared" si="23"/>
        <v>0</v>
      </c>
      <c r="C96" s="4">
        <f t="shared" si="24"/>
        <v>0</v>
      </c>
      <c r="D96" s="4">
        <f t="shared" si="25"/>
        <v>0</v>
      </c>
      <c r="E96" s="4">
        <f t="shared" si="26"/>
        <v>0</v>
      </c>
      <c r="F96" s="4">
        <f t="shared" si="27"/>
        <v>0</v>
      </c>
      <c r="G96" s="4">
        <f t="shared" si="28"/>
        <v>0</v>
      </c>
      <c r="H96" s="4">
        <f t="shared" si="29"/>
        <v>0</v>
      </c>
      <c r="I96" s="4">
        <f t="shared" si="30"/>
        <v>0</v>
      </c>
      <c r="J96" s="4">
        <f t="shared" si="31"/>
        <v>0</v>
      </c>
      <c r="K96" s="4">
        <f t="shared" si="32"/>
        <v>0</v>
      </c>
      <c r="L96" s="4">
        <f t="shared" si="33"/>
        <v>0</v>
      </c>
      <c r="M96" s="4">
        <f t="shared" si="34"/>
        <v>0</v>
      </c>
      <c r="N96" s="4">
        <f t="shared" si="35"/>
        <v>0</v>
      </c>
      <c r="O96" s="4">
        <f t="shared" si="36"/>
        <v>0</v>
      </c>
      <c r="P96" s="4">
        <f t="shared" si="37"/>
        <v>0</v>
      </c>
      <c r="Q96" s="4">
        <f t="shared" si="38"/>
        <v>0</v>
      </c>
      <c r="R96" s="4">
        <f t="shared" si="39"/>
        <v>0</v>
      </c>
      <c r="T96" s="32">
        <f t="shared" si="40"/>
        <v>-102.27865771999986</v>
      </c>
      <c r="U96" s="4">
        <f t="shared" si="42"/>
        <v>0</v>
      </c>
      <c r="AB96" s="4" t="s">
        <v>93</v>
      </c>
      <c r="AC96" s="4">
        <v>0.26363000000000003</v>
      </c>
    </row>
    <row r="97" spans="1:38">
      <c r="A97" s="11">
        <f t="shared" si="41"/>
        <v>0.10284198517999986</v>
      </c>
      <c r="B97" s="4">
        <f t="shared" si="23"/>
        <v>0</v>
      </c>
      <c r="C97" s="4">
        <f t="shared" si="24"/>
        <v>1</v>
      </c>
      <c r="D97" s="4">
        <f t="shared" si="25"/>
        <v>0</v>
      </c>
      <c r="E97" s="4">
        <f t="shared" si="26"/>
        <v>0</v>
      </c>
      <c r="F97" s="4">
        <f t="shared" si="27"/>
        <v>0</v>
      </c>
      <c r="G97" s="4">
        <f t="shared" si="28"/>
        <v>0</v>
      </c>
      <c r="H97" s="4">
        <f t="shared" si="29"/>
        <v>0</v>
      </c>
      <c r="I97" s="4">
        <f t="shared" si="30"/>
        <v>0</v>
      </c>
      <c r="J97" s="4">
        <f t="shared" si="31"/>
        <v>0</v>
      </c>
      <c r="K97" s="4">
        <f t="shared" si="32"/>
        <v>0</v>
      </c>
      <c r="L97" s="4">
        <f t="shared" si="33"/>
        <v>0</v>
      </c>
      <c r="M97" s="4">
        <f t="shared" si="34"/>
        <v>0</v>
      </c>
      <c r="N97" s="4">
        <f t="shared" si="35"/>
        <v>0</v>
      </c>
      <c r="O97" s="4">
        <f t="shared" si="36"/>
        <v>0</v>
      </c>
      <c r="P97" s="4">
        <f t="shared" si="37"/>
        <v>0</v>
      </c>
      <c r="Q97" s="4">
        <f t="shared" si="38"/>
        <v>0</v>
      </c>
      <c r="R97" s="4">
        <f t="shared" si="39"/>
        <v>0</v>
      </c>
      <c r="T97" s="32">
        <f t="shared" si="40"/>
        <v>-103.40531263999986</v>
      </c>
      <c r="U97" s="4">
        <f t="shared" si="42"/>
        <v>1</v>
      </c>
      <c r="AB97" s="4" t="s">
        <v>94</v>
      </c>
      <c r="AC97" s="4">
        <v>0.26507000000000003</v>
      </c>
      <c r="AD97" s="4">
        <v>1.0587599999999999</v>
      </c>
    </row>
    <row r="98" spans="1:38">
      <c r="A98" s="11">
        <f t="shared" si="41"/>
        <v>0.10396864009999986</v>
      </c>
      <c r="B98" s="4">
        <f t="shared" si="23"/>
        <v>0</v>
      </c>
      <c r="C98" s="4">
        <f t="shared" si="24"/>
        <v>0</v>
      </c>
      <c r="D98" s="4">
        <f t="shared" si="25"/>
        <v>1</v>
      </c>
      <c r="E98" s="4">
        <f t="shared" si="26"/>
        <v>1</v>
      </c>
      <c r="F98" s="4">
        <f t="shared" si="27"/>
        <v>0</v>
      </c>
      <c r="G98" s="4">
        <f t="shared" si="28"/>
        <v>0</v>
      </c>
      <c r="H98" s="4">
        <f t="shared" si="29"/>
        <v>0</v>
      </c>
      <c r="I98" s="4">
        <f t="shared" si="30"/>
        <v>0</v>
      </c>
      <c r="J98" s="4">
        <f t="shared" si="31"/>
        <v>0</v>
      </c>
      <c r="K98" s="4">
        <f t="shared" si="32"/>
        <v>1</v>
      </c>
      <c r="L98" s="4">
        <f t="shared" si="33"/>
        <v>0</v>
      </c>
      <c r="M98" s="4">
        <f t="shared" si="34"/>
        <v>0</v>
      </c>
      <c r="N98" s="4">
        <f t="shared" si="35"/>
        <v>0</v>
      </c>
      <c r="O98" s="4">
        <f t="shared" si="36"/>
        <v>0</v>
      </c>
      <c r="P98" s="4">
        <f t="shared" si="37"/>
        <v>0</v>
      </c>
      <c r="Q98" s="4">
        <f t="shared" si="38"/>
        <v>0</v>
      </c>
      <c r="R98" s="4">
        <f t="shared" si="39"/>
        <v>0</v>
      </c>
      <c r="T98" s="32">
        <f t="shared" si="40"/>
        <v>-104.53196755999986</v>
      </c>
      <c r="U98" s="4">
        <f t="shared" si="42"/>
        <v>3</v>
      </c>
      <c r="AB98" s="4" t="s">
        <v>95</v>
      </c>
      <c r="AC98" s="4">
        <v>0.26607000000000003</v>
      </c>
    </row>
    <row r="99" spans="1:38">
      <c r="A99" s="11">
        <f t="shared" si="41"/>
        <v>0.10509529501999985</v>
      </c>
      <c r="B99" s="4">
        <f t="shared" si="23"/>
        <v>0</v>
      </c>
      <c r="C99" s="4">
        <f t="shared" si="24"/>
        <v>0</v>
      </c>
      <c r="D99" s="4">
        <f t="shared" si="25"/>
        <v>0</v>
      </c>
      <c r="E99" s="4">
        <f t="shared" si="26"/>
        <v>0</v>
      </c>
      <c r="F99" s="4">
        <f t="shared" si="27"/>
        <v>0</v>
      </c>
      <c r="G99" s="4">
        <f t="shared" si="28"/>
        <v>0</v>
      </c>
      <c r="H99" s="4">
        <f t="shared" si="29"/>
        <v>0</v>
      </c>
      <c r="I99" s="4">
        <f t="shared" si="30"/>
        <v>0</v>
      </c>
      <c r="J99" s="4">
        <f t="shared" si="31"/>
        <v>0</v>
      </c>
      <c r="K99" s="4">
        <f t="shared" si="32"/>
        <v>0</v>
      </c>
      <c r="L99" s="4">
        <f t="shared" si="33"/>
        <v>0</v>
      </c>
      <c r="M99" s="4">
        <f t="shared" si="34"/>
        <v>0</v>
      </c>
      <c r="N99" s="4">
        <f t="shared" si="35"/>
        <v>0</v>
      </c>
      <c r="O99" s="4">
        <f t="shared" si="36"/>
        <v>0</v>
      </c>
      <c r="P99" s="4">
        <f t="shared" si="37"/>
        <v>0</v>
      </c>
      <c r="Q99" s="4">
        <f t="shared" si="38"/>
        <v>0</v>
      </c>
      <c r="R99" s="4">
        <f t="shared" si="39"/>
        <v>0</v>
      </c>
      <c r="T99" s="32">
        <f t="shared" si="40"/>
        <v>-105.65862247999985</v>
      </c>
      <c r="U99" s="4">
        <f t="shared" si="42"/>
        <v>0</v>
      </c>
      <c r="AB99" s="4" t="s">
        <v>96</v>
      </c>
      <c r="AC99" s="4">
        <v>0.26882</v>
      </c>
      <c r="AD99" s="4">
        <v>1.6192000000000002</v>
      </c>
      <c r="AE99" s="4">
        <v>1.0731200000000001</v>
      </c>
    </row>
    <row r="100" spans="1:38">
      <c r="A100" s="11">
        <f t="shared" si="41"/>
        <v>0.10622194993999985</v>
      </c>
      <c r="B100" s="4">
        <f t="shared" si="23"/>
        <v>1</v>
      </c>
      <c r="C100" s="4">
        <f t="shared" si="24"/>
        <v>0</v>
      </c>
      <c r="D100" s="4">
        <f t="shared" si="25"/>
        <v>0</v>
      </c>
      <c r="E100" s="4">
        <f t="shared" si="26"/>
        <v>0</v>
      </c>
      <c r="F100" s="4">
        <f t="shared" si="27"/>
        <v>0</v>
      </c>
      <c r="G100" s="4">
        <f t="shared" si="28"/>
        <v>1</v>
      </c>
      <c r="H100" s="4">
        <f t="shared" si="29"/>
        <v>0</v>
      </c>
      <c r="I100" s="4">
        <f t="shared" si="30"/>
        <v>1</v>
      </c>
      <c r="J100" s="4">
        <f t="shared" si="31"/>
        <v>0</v>
      </c>
      <c r="K100" s="4">
        <f t="shared" si="32"/>
        <v>0</v>
      </c>
      <c r="L100" s="4">
        <f t="shared" si="33"/>
        <v>0</v>
      </c>
      <c r="M100" s="4">
        <f t="shared" si="34"/>
        <v>0</v>
      </c>
      <c r="N100" s="4">
        <f t="shared" si="35"/>
        <v>0</v>
      </c>
      <c r="O100" s="4">
        <f t="shared" si="36"/>
        <v>0</v>
      </c>
      <c r="P100" s="4">
        <f t="shared" si="37"/>
        <v>0</v>
      </c>
      <c r="Q100" s="4">
        <f t="shared" si="38"/>
        <v>0</v>
      </c>
      <c r="R100" s="4">
        <f t="shared" si="39"/>
        <v>0</v>
      </c>
      <c r="T100" s="32">
        <f t="shared" si="40"/>
        <v>-106.78527739999986</v>
      </c>
      <c r="U100" s="4">
        <f t="shared" si="42"/>
        <v>3</v>
      </c>
      <c r="AB100" s="4" t="s">
        <v>97</v>
      </c>
      <c r="AC100" s="4">
        <v>0.27109</v>
      </c>
    </row>
    <row r="101" spans="1:38">
      <c r="A101" s="11">
        <f t="shared" si="41"/>
        <v>0.10734860485999985</v>
      </c>
      <c r="B101" s="4">
        <f t="shared" si="23"/>
        <v>1</v>
      </c>
      <c r="C101" s="4">
        <f t="shared" si="24"/>
        <v>2</v>
      </c>
      <c r="D101" s="4">
        <f t="shared" si="25"/>
        <v>0</v>
      </c>
      <c r="E101" s="4">
        <f t="shared" si="26"/>
        <v>0</v>
      </c>
      <c r="F101" s="4">
        <f t="shared" si="27"/>
        <v>0</v>
      </c>
      <c r="G101" s="4">
        <f t="shared" si="28"/>
        <v>1</v>
      </c>
      <c r="H101" s="4">
        <f t="shared" si="29"/>
        <v>0</v>
      </c>
      <c r="I101" s="4">
        <f t="shared" si="30"/>
        <v>0</v>
      </c>
      <c r="J101" s="4">
        <f t="shared" si="31"/>
        <v>0</v>
      </c>
      <c r="K101" s="4">
        <f t="shared" si="32"/>
        <v>0</v>
      </c>
      <c r="L101" s="4">
        <f t="shared" si="33"/>
        <v>0</v>
      </c>
      <c r="M101" s="4">
        <f t="shared" si="34"/>
        <v>0</v>
      </c>
      <c r="N101" s="4">
        <f t="shared" si="35"/>
        <v>0</v>
      </c>
      <c r="O101" s="4">
        <f t="shared" si="36"/>
        <v>0</v>
      </c>
      <c r="P101" s="4">
        <f t="shared" si="37"/>
        <v>0</v>
      </c>
      <c r="Q101" s="4">
        <f t="shared" si="38"/>
        <v>0</v>
      </c>
      <c r="R101" s="4">
        <f t="shared" si="39"/>
        <v>0</v>
      </c>
      <c r="T101" s="32">
        <f t="shared" si="40"/>
        <v>-107.91193231999985</v>
      </c>
      <c r="U101" s="4">
        <f t="shared" si="42"/>
        <v>4</v>
      </c>
      <c r="AB101" s="4" t="s">
        <v>98</v>
      </c>
      <c r="AC101" s="4">
        <v>0.27408000000000005</v>
      </c>
    </row>
    <row r="102" spans="1:38">
      <c r="A102" s="11">
        <f t="shared" si="41"/>
        <v>0.10847525977999985</v>
      </c>
      <c r="B102" s="4">
        <f t="shared" si="23"/>
        <v>0</v>
      </c>
      <c r="C102" s="4">
        <f t="shared" si="24"/>
        <v>0</v>
      </c>
      <c r="D102" s="4">
        <f t="shared" si="25"/>
        <v>0</v>
      </c>
      <c r="E102" s="4">
        <f t="shared" si="26"/>
        <v>0</v>
      </c>
      <c r="F102" s="4">
        <f t="shared" si="27"/>
        <v>0</v>
      </c>
      <c r="G102" s="4">
        <f t="shared" si="28"/>
        <v>0</v>
      </c>
      <c r="H102" s="4">
        <f t="shared" si="29"/>
        <v>0</v>
      </c>
      <c r="I102" s="4">
        <f t="shared" si="30"/>
        <v>0</v>
      </c>
      <c r="J102" s="4">
        <f t="shared" si="31"/>
        <v>0</v>
      </c>
      <c r="K102" s="4">
        <f t="shared" si="32"/>
        <v>0</v>
      </c>
      <c r="L102" s="4">
        <f t="shared" si="33"/>
        <v>0</v>
      </c>
      <c r="M102" s="4">
        <f t="shared" si="34"/>
        <v>0</v>
      </c>
      <c r="N102" s="4">
        <f t="shared" si="35"/>
        <v>0</v>
      </c>
      <c r="O102" s="4">
        <f t="shared" si="36"/>
        <v>0</v>
      </c>
      <c r="P102" s="4">
        <f t="shared" si="37"/>
        <v>0</v>
      </c>
      <c r="Q102" s="4">
        <f t="shared" si="38"/>
        <v>0</v>
      </c>
      <c r="R102" s="4">
        <f t="shared" si="39"/>
        <v>0</v>
      </c>
      <c r="T102" s="32">
        <f t="shared" si="40"/>
        <v>-109.03858723999984</v>
      </c>
      <c r="U102" s="4">
        <f t="shared" si="42"/>
        <v>0</v>
      </c>
      <c r="AB102" s="4" t="s">
        <v>99</v>
      </c>
      <c r="AC102" s="4">
        <v>0.27505000000000002</v>
      </c>
    </row>
    <row r="103" spans="1:38">
      <c r="A103" s="11">
        <f t="shared" si="41"/>
        <v>0.10960191469999984</v>
      </c>
      <c r="B103" s="4">
        <f t="shared" si="23"/>
        <v>2</v>
      </c>
      <c r="C103" s="4">
        <f t="shared" si="24"/>
        <v>0</v>
      </c>
      <c r="D103" s="4">
        <f t="shared" si="25"/>
        <v>0</v>
      </c>
      <c r="E103" s="4">
        <f t="shared" si="26"/>
        <v>1</v>
      </c>
      <c r="F103" s="4">
        <f t="shared" si="27"/>
        <v>0</v>
      </c>
      <c r="G103" s="4">
        <f t="shared" si="28"/>
        <v>0</v>
      </c>
      <c r="H103" s="4">
        <f t="shared" si="29"/>
        <v>0</v>
      </c>
      <c r="I103" s="4">
        <f t="shared" si="30"/>
        <v>0</v>
      </c>
      <c r="J103" s="4">
        <f t="shared" si="31"/>
        <v>0</v>
      </c>
      <c r="K103" s="4">
        <f t="shared" si="32"/>
        <v>0</v>
      </c>
      <c r="L103" s="4">
        <f t="shared" si="33"/>
        <v>0</v>
      </c>
      <c r="M103" s="4">
        <f t="shared" si="34"/>
        <v>0</v>
      </c>
      <c r="N103" s="4">
        <f t="shared" si="35"/>
        <v>0</v>
      </c>
      <c r="O103" s="4">
        <f t="shared" si="36"/>
        <v>0</v>
      </c>
      <c r="P103" s="4">
        <f t="shared" si="37"/>
        <v>0</v>
      </c>
      <c r="Q103" s="4">
        <f t="shared" si="38"/>
        <v>0</v>
      </c>
      <c r="R103" s="4">
        <f t="shared" si="39"/>
        <v>0</v>
      </c>
      <c r="T103" s="32">
        <f t="shared" si="40"/>
        <v>-110.16524215999985</v>
      </c>
      <c r="U103" s="4">
        <f t="shared" si="42"/>
        <v>3</v>
      </c>
      <c r="AB103" s="4" t="s">
        <v>100</v>
      </c>
      <c r="AC103" s="4">
        <v>0.27652000000000004</v>
      </c>
      <c r="AD103" s="4">
        <v>0.72240000000000004</v>
      </c>
    </row>
    <row r="104" spans="1:38">
      <c r="A104" s="11">
        <f t="shared" si="41"/>
        <v>0.11072856961999984</v>
      </c>
      <c r="B104" s="4">
        <f t="shared" si="23"/>
        <v>0</v>
      </c>
      <c r="C104" s="4">
        <f t="shared" si="24"/>
        <v>2</v>
      </c>
      <c r="D104" s="4">
        <f t="shared" si="25"/>
        <v>0</v>
      </c>
      <c r="E104" s="4">
        <f t="shared" si="26"/>
        <v>1</v>
      </c>
      <c r="F104" s="4">
        <f t="shared" si="27"/>
        <v>1</v>
      </c>
      <c r="G104" s="4">
        <f t="shared" si="28"/>
        <v>0</v>
      </c>
      <c r="H104" s="4">
        <f t="shared" si="29"/>
        <v>1</v>
      </c>
      <c r="I104" s="4">
        <f t="shared" si="30"/>
        <v>0</v>
      </c>
      <c r="J104" s="4">
        <f t="shared" si="31"/>
        <v>0</v>
      </c>
      <c r="K104" s="4">
        <f t="shared" si="32"/>
        <v>0</v>
      </c>
      <c r="L104" s="4">
        <f t="shared" si="33"/>
        <v>0</v>
      </c>
      <c r="M104" s="4">
        <f t="shared" si="34"/>
        <v>0</v>
      </c>
      <c r="N104" s="4">
        <f t="shared" si="35"/>
        <v>0</v>
      </c>
      <c r="O104" s="4">
        <f t="shared" si="36"/>
        <v>0</v>
      </c>
      <c r="P104" s="4">
        <f t="shared" si="37"/>
        <v>0</v>
      </c>
      <c r="Q104" s="4">
        <f t="shared" si="38"/>
        <v>0</v>
      </c>
      <c r="R104" s="4">
        <f t="shared" si="39"/>
        <v>0</v>
      </c>
      <c r="T104" s="32">
        <f t="shared" si="40"/>
        <v>-111.29189707999984</v>
      </c>
      <c r="U104" s="4">
        <f t="shared" si="42"/>
        <v>5</v>
      </c>
      <c r="AB104" s="4" t="s">
        <v>101</v>
      </c>
      <c r="AC104" s="4">
        <v>0.28327000000000002</v>
      </c>
    </row>
    <row r="105" spans="1:38">
      <c r="A105" s="11">
        <f t="shared" si="41"/>
        <v>0.11185522453999984</v>
      </c>
      <c r="B105" s="4">
        <f t="shared" si="23"/>
        <v>0</v>
      </c>
      <c r="C105" s="4">
        <f t="shared" si="24"/>
        <v>0</v>
      </c>
      <c r="D105" s="4">
        <f t="shared" si="25"/>
        <v>0</v>
      </c>
      <c r="E105" s="4">
        <f t="shared" si="26"/>
        <v>1</v>
      </c>
      <c r="F105" s="4">
        <f t="shared" si="27"/>
        <v>0</v>
      </c>
      <c r="G105" s="4">
        <f t="shared" si="28"/>
        <v>0</v>
      </c>
      <c r="H105" s="4">
        <f t="shared" si="29"/>
        <v>1</v>
      </c>
      <c r="I105" s="4">
        <f t="shared" si="30"/>
        <v>0</v>
      </c>
      <c r="J105" s="4">
        <f t="shared" si="31"/>
        <v>0</v>
      </c>
      <c r="K105" s="4">
        <f t="shared" si="32"/>
        <v>0</v>
      </c>
      <c r="L105" s="4">
        <f t="shared" si="33"/>
        <v>0</v>
      </c>
      <c r="M105" s="4">
        <f t="shared" si="34"/>
        <v>0</v>
      </c>
      <c r="N105" s="4">
        <f t="shared" si="35"/>
        <v>0</v>
      </c>
      <c r="O105" s="4">
        <f t="shared" si="36"/>
        <v>0</v>
      </c>
      <c r="P105" s="4">
        <f t="shared" si="37"/>
        <v>0</v>
      </c>
      <c r="Q105" s="4">
        <f t="shared" si="38"/>
        <v>0</v>
      </c>
      <c r="R105" s="4">
        <f t="shared" si="39"/>
        <v>0</v>
      </c>
      <c r="T105" s="32">
        <f t="shared" si="40"/>
        <v>-112.41855199999983</v>
      </c>
      <c r="U105" s="4">
        <f t="shared" si="42"/>
        <v>2</v>
      </c>
      <c r="AB105" s="4" t="s">
        <v>102</v>
      </c>
      <c r="AC105" s="4">
        <v>0.28562000000000004</v>
      </c>
      <c r="AD105" s="4">
        <v>0.20252000000000001</v>
      </c>
    </row>
    <row r="106" spans="1:38">
      <c r="A106" s="11">
        <f t="shared" si="41"/>
        <v>0.11298187945999984</v>
      </c>
      <c r="B106" s="4">
        <f t="shared" si="23"/>
        <v>0</v>
      </c>
      <c r="C106" s="4">
        <f t="shared" si="24"/>
        <v>0</v>
      </c>
      <c r="D106" s="4">
        <f t="shared" si="25"/>
        <v>0</v>
      </c>
      <c r="E106" s="4">
        <f t="shared" si="26"/>
        <v>0</v>
      </c>
      <c r="F106" s="4">
        <f t="shared" si="27"/>
        <v>0</v>
      </c>
      <c r="G106" s="4">
        <f t="shared" si="28"/>
        <v>0</v>
      </c>
      <c r="H106" s="4">
        <f t="shared" si="29"/>
        <v>0</v>
      </c>
      <c r="I106" s="4">
        <f t="shared" si="30"/>
        <v>0</v>
      </c>
      <c r="J106" s="4">
        <f t="shared" si="31"/>
        <v>0</v>
      </c>
      <c r="K106" s="4">
        <f t="shared" si="32"/>
        <v>0</v>
      </c>
      <c r="L106" s="4">
        <f t="shared" si="33"/>
        <v>0</v>
      </c>
      <c r="M106" s="4">
        <f t="shared" si="34"/>
        <v>0</v>
      </c>
      <c r="N106" s="4">
        <f t="shared" si="35"/>
        <v>0</v>
      </c>
      <c r="O106" s="4">
        <f t="shared" si="36"/>
        <v>0</v>
      </c>
      <c r="P106" s="4">
        <f t="shared" si="37"/>
        <v>0</v>
      </c>
      <c r="Q106" s="4">
        <f t="shared" si="38"/>
        <v>0</v>
      </c>
      <c r="R106" s="4">
        <f t="shared" si="39"/>
        <v>0</v>
      </c>
      <c r="T106" s="32">
        <f t="shared" si="40"/>
        <v>-113.54520691999984</v>
      </c>
      <c r="U106" s="4">
        <f t="shared" si="42"/>
        <v>0</v>
      </c>
      <c r="AB106" s="4" t="s">
        <v>103</v>
      </c>
      <c r="AC106" s="4">
        <v>0.29967000000000005</v>
      </c>
    </row>
    <row r="107" spans="1:38">
      <c r="A107" s="11">
        <f t="shared" si="41"/>
        <v>0.11410853437999983</v>
      </c>
      <c r="B107" s="4">
        <f t="shared" si="23"/>
        <v>0</v>
      </c>
      <c r="C107" s="4">
        <f t="shared" si="24"/>
        <v>1</v>
      </c>
      <c r="D107" s="4">
        <f t="shared" si="25"/>
        <v>0</v>
      </c>
      <c r="E107" s="4">
        <f t="shared" si="26"/>
        <v>0</v>
      </c>
      <c r="F107" s="4">
        <f t="shared" si="27"/>
        <v>0</v>
      </c>
      <c r="G107" s="4">
        <f t="shared" si="28"/>
        <v>0</v>
      </c>
      <c r="H107" s="4">
        <f t="shared" si="29"/>
        <v>0</v>
      </c>
      <c r="I107" s="4">
        <f t="shared" si="30"/>
        <v>0</v>
      </c>
      <c r="J107" s="4">
        <f t="shared" si="31"/>
        <v>0</v>
      </c>
      <c r="K107" s="4">
        <f t="shared" si="32"/>
        <v>0</v>
      </c>
      <c r="L107" s="4">
        <f t="shared" si="33"/>
        <v>0</v>
      </c>
      <c r="M107" s="4">
        <f t="shared" si="34"/>
        <v>0</v>
      </c>
      <c r="N107" s="4">
        <f t="shared" si="35"/>
        <v>0</v>
      </c>
      <c r="O107" s="4">
        <f t="shared" si="36"/>
        <v>0</v>
      </c>
      <c r="P107" s="4">
        <f t="shared" si="37"/>
        <v>0</v>
      </c>
      <c r="Q107" s="4">
        <f t="shared" si="38"/>
        <v>0</v>
      </c>
      <c r="R107" s="4">
        <f t="shared" si="39"/>
        <v>0</v>
      </c>
      <c r="T107" s="32">
        <f t="shared" si="40"/>
        <v>-114.67186183999983</v>
      </c>
      <c r="U107" s="4">
        <f t="shared" si="42"/>
        <v>1</v>
      </c>
      <c r="AB107" s="4" t="s">
        <v>104</v>
      </c>
      <c r="AC107" s="4">
        <v>0.30107</v>
      </c>
    </row>
    <row r="108" spans="1:38">
      <c r="A108" s="11">
        <f t="shared" si="41"/>
        <v>0.11523518929999983</v>
      </c>
      <c r="B108" s="4">
        <f t="shared" si="23"/>
        <v>0</v>
      </c>
      <c r="C108" s="4">
        <f t="shared" si="24"/>
        <v>0</v>
      </c>
      <c r="D108" s="4">
        <f t="shared" si="25"/>
        <v>0</v>
      </c>
      <c r="E108" s="4">
        <f t="shared" si="26"/>
        <v>0</v>
      </c>
      <c r="F108" s="4">
        <f t="shared" si="27"/>
        <v>0</v>
      </c>
      <c r="G108" s="4">
        <f t="shared" si="28"/>
        <v>0</v>
      </c>
      <c r="H108" s="4">
        <f t="shared" si="29"/>
        <v>0</v>
      </c>
      <c r="I108" s="4">
        <f t="shared" si="30"/>
        <v>0</v>
      </c>
      <c r="J108" s="4">
        <f t="shared" si="31"/>
        <v>0</v>
      </c>
      <c r="K108" s="4">
        <f t="shared" si="32"/>
        <v>0</v>
      </c>
      <c r="L108" s="4">
        <f t="shared" si="33"/>
        <v>0</v>
      </c>
      <c r="M108" s="4">
        <f t="shared" si="34"/>
        <v>0</v>
      </c>
      <c r="N108" s="4">
        <f t="shared" si="35"/>
        <v>0</v>
      </c>
      <c r="O108" s="4">
        <f t="shared" si="36"/>
        <v>0</v>
      </c>
      <c r="P108" s="4">
        <f t="shared" si="37"/>
        <v>0</v>
      </c>
      <c r="Q108" s="4">
        <f t="shared" si="38"/>
        <v>0</v>
      </c>
      <c r="R108" s="4">
        <f t="shared" si="39"/>
        <v>0</v>
      </c>
      <c r="T108" s="32">
        <f t="shared" si="40"/>
        <v>-115.79851675999983</v>
      </c>
      <c r="U108" s="4">
        <f t="shared" si="42"/>
        <v>0</v>
      </c>
      <c r="AB108" s="4" t="s">
        <v>105</v>
      </c>
      <c r="AC108" s="4">
        <v>0.30174000000000001</v>
      </c>
    </row>
    <row r="109" spans="1:38">
      <c r="A109" s="11">
        <f t="shared" si="41"/>
        <v>0.11636184421999983</v>
      </c>
      <c r="B109" s="4">
        <f t="shared" si="23"/>
        <v>1</v>
      </c>
      <c r="C109" s="4">
        <f t="shared" si="24"/>
        <v>0</v>
      </c>
      <c r="D109" s="4">
        <f t="shared" si="25"/>
        <v>1</v>
      </c>
      <c r="E109" s="4">
        <f t="shared" si="26"/>
        <v>0</v>
      </c>
      <c r="F109" s="4">
        <f t="shared" si="27"/>
        <v>1</v>
      </c>
      <c r="G109" s="4">
        <f t="shared" si="28"/>
        <v>0</v>
      </c>
      <c r="H109" s="4">
        <f t="shared" si="29"/>
        <v>0</v>
      </c>
      <c r="I109" s="4">
        <f t="shared" si="30"/>
        <v>0</v>
      </c>
      <c r="J109" s="4">
        <f t="shared" si="31"/>
        <v>0</v>
      </c>
      <c r="K109" s="4">
        <f t="shared" si="32"/>
        <v>0</v>
      </c>
      <c r="L109" s="4">
        <f t="shared" si="33"/>
        <v>0</v>
      </c>
      <c r="M109" s="4">
        <f t="shared" si="34"/>
        <v>0</v>
      </c>
      <c r="N109" s="4">
        <f t="shared" si="35"/>
        <v>0</v>
      </c>
      <c r="O109" s="4">
        <f t="shared" si="36"/>
        <v>0</v>
      </c>
      <c r="P109" s="4">
        <f t="shared" si="37"/>
        <v>0</v>
      </c>
      <c r="Q109" s="4">
        <f t="shared" si="38"/>
        <v>0</v>
      </c>
      <c r="R109" s="4">
        <f t="shared" si="39"/>
        <v>0</v>
      </c>
      <c r="T109" s="32">
        <f t="shared" si="40"/>
        <v>-116.92517167999983</v>
      </c>
      <c r="U109" s="4">
        <f t="shared" si="42"/>
        <v>3</v>
      </c>
      <c r="AB109" s="4" t="s">
        <v>106</v>
      </c>
      <c r="AC109" s="4">
        <v>0.30406000000000005</v>
      </c>
      <c r="AD109" s="4">
        <v>1.15743</v>
      </c>
    </row>
    <row r="110" spans="1:38">
      <c r="A110" s="11">
        <f t="shared" si="41"/>
        <v>0.11748849913999983</v>
      </c>
      <c r="B110" s="4">
        <f t="shared" si="23"/>
        <v>1</v>
      </c>
      <c r="C110" s="4">
        <f t="shared" si="24"/>
        <v>0</v>
      </c>
      <c r="D110" s="4">
        <f t="shared" si="25"/>
        <v>0</v>
      </c>
      <c r="E110" s="4">
        <f t="shared" si="26"/>
        <v>0</v>
      </c>
      <c r="F110" s="4">
        <f t="shared" si="27"/>
        <v>0</v>
      </c>
      <c r="G110" s="4">
        <f t="shared" si="28"/>
        <v>0</v>
      </c>
      <c r="H110" s="4">
        <f t="shared" si="29"/>
        <v>0</v>
      </c>
      <c r="I110" s="4">
        <f t="shared" si="30"/>
        <v>0</v>
      </c>
      <c r="J110" s="4">
        <f t="shared" si="31"/>
        <v>0</v>
      </c>
      <c r="K110" s="4">
        <f t="shared" si="32"/>
        <v>0</v>
      </c>
      <c r="L110" s="4">
        <f t="shared" si="33"/>
        <v>0</v>
      </c>
      <c r="M110" s="4">
        <f t="shared" si="34"/>
        <v>0</v>
      </c>
      <c r="N110" s="4">
        <f t="shared" si="35"/>
        <v>0</v>
      </c>
      <c r="O110" s="4">
        <f t="shared" si="36"/>
        <v>0</v>
      </c>
      <c r="P110" s="4">
        <f t="shared" si="37"/>
        <v>0</v>
      </c>
      <c r="Q110" s="4">
        <f t="shared" si="38"/>
        <v>0</v>
      </c>
      <c r="R110" s="4">
        <f t="shared" si="39"/>
        <v>0</v>
      </c>
      <c r="T110" s="32">
        <f t="shared" si="40"/>
        <v>-118.05182659999983</v>
      </c>
      <c r="U110" s="4">
        <f t="shared" si="42"/>
        <v>1</v>
      </c>
      <c r="AB110" s="4" t="s">
        <v>107</v>
      </c>
      <c r="AC110" s="4">
        <v>0.30586000000000002</v>
      </c>
    </row>
    <row r="111" spans="1:38">
      <c r="A111" s="11">
        <f t="shared" si="41"/>
        <v>0.11861515405999982</v>
      </c>
      <c r="B111" s="4">
        <f t="shared" si="23"/>
        <v>0</v>
      </c>
      <c r="C111" s="4">
        <f t="shared" si="24"/>
        <v>0</v>
      </c>
      <c r="D111" s="4">
        <f t="shared" si="25"/>
        <v>0</v>
      </c>
      <c r="E111" s="4">
        <f t="shared" si="26"/>
        <v>0</v>
      </c>
      <c r="F111" s="4">
        <f t="shared" si="27"/>
        <v>0</v>
      </c>
      <c r="G111" s="4">
        <f t="shared" si="28"/>
        <v>0</v>
      </c>
      <c r="H111" s="4">
        <f t="shared" si="29"/>
        <v>0</v>
      </c>
      <c r="I111" s="4">
        <f t="shared" si="30"/>
        <v>0</v>
      </c>
      <c r="J111" s="4">
        <f t="shared" si="31"/>
        <v>0</v>
      </c>
      <c r="K111" s="4">
        <f t="shared" si="32"/>
        <v>0</v>
      </c>
      <c r="L111" s="4">
        <f t="shared" si="33"/>
        <v>0</v>
      </c>
      <c r="M111" s="4">
        <f t="shared" si="34"/>
        <v>0</v>
      </c>
      <c r="N111" s="4">
        <f t="shared" si="35"/>
        <v>0</v>
      </c>
      <c r="O111" s="4">
        <f t="shared" si="36"/>
        <v>0</v>
      </c>
      <c r="P111" s="4">
        <f t="shared" si="37"/>
        <v>0</v>
      </c>
      <c r="Q111" s="4">
        <f t="shared" si="38"/>
        <v>0</v>
      </c>
      <c r="R111" s="4">
        <f t="shared" si="39"/>
        <v>0</v>
      </c>
      <c r="T111" s="32">
        <f t="shared" si="40"/>
        <v>-119.17848151999982</v>
      </c>
      <c r="U111" s="4">
        <f t="shared" si="42"/>
        <v>0</v>
      </c>
      <c r="AB111" s="4" t="s">
        <v>108</v>
      </c>
      <c r="AC111" s="4">
        <v>0.30636000000000002</v>
      </c>
      <c r="AD111" s="4">
        <v>1.4705300000000001</v>
      </c>
      <c r="AE111" s="4">
        <v>0.76859000000000011</v>
      </c>
    </row>
    <row r="112" spans="1:38">
      <c r="A112" s="11">
        <f t="shared" si="41"/>
        <v>0.11974180897999982</v>
      </c>
      <c r="B112" s="4">
        <f t="shared" si="23"/>
        <v>1</v>
      </c>
      <c r="C112" s="4">
        <f t="shared" si="24"/>
        <v>0</v>
      </c>
      <c r="D112" s="4">
        <f t="shared" si="25"/>
        <v>0</v>
      </c>
      <c r="E112" s="4">
        <f t="shared" si="26"/>
        <v>0</v>
      </c>
      <c r="F112" s="4">
        <f t="shared" si="27"/>
        <v>0</v>
      </c>
      <c r="G112" s="4">
        <f t="shared" si="28"/>
        <v>0</v>
      </c>
      <c r="H112" s="4">
        <f t="shared" si="29"/>
        <v>1</v>
      </c>
      <c r="I112" s="4">
        <f t="shared" si="30"/>
        <v>0</v>
      </c>
      <c r="J112" s="4">
        <f t="shared" si="31"/>
        <v>0</v>
      </c>
      <c r="K112" s="4">
        <f t="shared" si="32"/>
        <v>0</v>
      </c>
      <c r="L112" s="4">
        <f t="shared" si="33"/>
        <v>0</v>
      </c>
      <c r="M112" s="4">
        <f t="shared" si="34"/>
        <v>0</v>
      </c>
      <c r="N112" s="4">
        <f t="shared" si="35"/>
        <v>0</v>
      </c>
      <c r="O112" s="4">
        <f t="shared" si="36"/>
        <v>0</v>
      </c>
      <c r="P112" s="4">
        <f t="shared" si="37"/>
        <v>0</v>
      </c>
      <c r="Q112" s="4">
        <f t="shared" si="38"/>
        <v>0</v>
      </c>
      <c r="R112" s="4">
        <f t="shared" si="39"/>
        <v>0</v>
      </c>
      <c r="T112" s="32">
        <f t="shared" si="40"/>
        <v>-120.30513643999983</v>
      </c>
      <c r="U112" s="4">
        <f t="shared" si="42"/>
        <v>2</v>
      </c>
      <c r="AB112" s="4" t="s">
        <v>109</v>
      </c>
      <c r="AC112" s="4">
        <v>0.30751000000000001</v>
      </c>
      <c r="AD112" s="4">
        <v>3.1504799999999999</v>
      </c>
      <c r="AE112" s="4">
        <v>1.29461</v>
      </c>
      <c r="AF112" s="4">
        <v>0.54283000000000003</v>
      </c>
      <c r="AG112" s="4">
        <v>0.43824000000000002</v>
      </c>
      <c r="AH112" s="4">
        <v>1.09988</v>
      </c>
      <c r="AI112" s="4">
        <v>0.45831000000000005</v>
      </c>
      <c r="AJ112" s="4">
        <v>1.8490500000000001</v>
      </c>
      <c r="AK112" s="4">
        <v>1.48746</v>
      </c>
      <c r="AL112" s="4">
        <v>1.56447</v>
      </c>
    </row>
    <row r="113" spans="1:36">
      <c r="A113" s="11">
        <f t="shared" si="41"/>
        <v>0.12086846389999982</v>
      </c>
      <c r="B113" s="4">
        <f t="shared" si="23"/>
        <v>1</v>
      </c>
      <c r="C113" s="4">
        <f t="shared" si="24"/>
        <v>0</v>
      </c>
      <c r="D113" s="4">
        <f t="shared" si="25"/>
        <v>0</v>
      </c>
      <c r="E113" s="4">
        <f t="shared" si="26"/>
        <v>0</v>
      </c>
      <c r="F113" s="4">
        <f t="shared" si="27"/>
        <v>2</v>
      </c>
      <c r="G113" s="4">
        <f t="shared" si="28"/>
        <v>0</v>
      </c>
      <c r="H113" s="4">
        <f t="shared" si="29"/>
        <v>0</v>
      </c>
      <c r="I113" s="4">
        <f t="shared" si="30"/>
        <v>0</v>
      </c>
      <c r="J113" s="4">
        <f t="shared" si="31"/>
        <v>0</v>
      </c>
      <c r="K113" s="4">
        <f t="shared" si="32"/>
        <v>0</v>
      </c>
      <c r="L113" s="4">
        <f t="shared" si="33"/>
        <v>0</v>
      </c>
      <c r="M113" s="4">
        <f t="shared" si="34"/>
        <v>0</v>
      </c>
      <c r="N113" s="4">
        <f t="shared" si="35"/>
        <v>0</v>
      </c>
      <c r="O113" s="4">
        <f t="shared" si="36"/>
        <v>0</v>
      </c>
      <c r="P113" s="4">
        <f t="shared" si="37"/>
        <v>0</v>
      </c>
      <c r="Q113" s="4">
        <f t="shared" si="38"/>
        <v>0</v>
      </c>
      <c r="R113" s="4">
        <f t="shared" si="39"/>
        <v>0</v>
      </c>
      <c r="T113" s="32">
        <f t="shared" si="40"/>
        <v>-121.43179135999982</v>
      </c>
      <c r="U113" s="4">
        <f t="shared" si="42"/>
        <v>3</v>
      </c>
      <c r="AB113" s="4" t="s">
        <v>110</v>
      </c>
      <c r="AC113" s="4">
        <v>0.30862000000000001</v>
      </c>
    </row>
    <row r="114" spans="1:36">
      <c r="A114" s="11">
        <f t="shared" si="41"/>
        <v>0.12199511881999982</v>
      </c>
      <c r="B114" s="4">
        <f t="shared" si="23"/>
        <v>0</v>
      </c>
      <c r="C114" s="4">
        <f t="shared" si="24"/>
        <v>1</v>
      </c>
      <c r="D114" s="4">
        <f t="shared" si="25"/>
        <v>2</v>
      </c>
      <c r="E114" s="4">
        <f t="shared" si="26"/>
        <v>0</v>
      </c>
      <c r="F114" s="4">
        <f t="shared" si="27"/>
        <v>0</v>
      </c>
      <c r="G114" s="4">
        <f t="shared" si="28"/>
        <v>1</v>
      </c>
      <c r="H114" s="4">
        <f t="shared" si="29"/>
        <v>0</v>
      </c>
      <c r="I114" s="4">
        <f t="shared" si="30"/>
        <v>0</v>
      </c>
      <c r="J114" s="4">
        <f t="shared" si="31"/>
        <v>0</v>
      </c>
      <c r="K114" s="4">
        <f t="shared" si="32"/>
        <v>0</v>
      </c>
      <c r="L114" s="4">
        <f t="shared" si="33"/>
        <v>0</v>
      </c>
      <c r="M114" s="4">
        <f t="shared" si="34"/>
        <v>0</v>
      </c>
      <c r="N114" s="4">
        <f t="shared" si="35"/>
        <v>0</v>
      </c>
      <c r="O114" s="4">
        <f t="shared" si="36"/>
        <v>0</v>
      </c>
      <c r="P114" s="4">
        <f t="shared" si="37"/>
        <v>0</v>
      </c>
      <c r="Q114" s="4">
        <f t="shared" si="38"/>
        <v>0</v>
      </c>
      <c r="R114" s="4">
        <f t="shared" si="39"/>
        <v>0</v>
      </c>
      <c r="T114" s="32">
        <f t="shared" si="40"/>
        <v>-122.55844627999981</v>
      </c>
      <c r="U114" s="4">
        <f t="shared" si="42"/>
        <v>4</v>
      </c>
      <c r="AB114" s="4" t="s">
        <v>111</v>
      </c>
      <c r="AC114" s="4">
        <v>0.31</v>
      </c>
      <c r="AD114" s="4">
        <v>0.83273000000000008</v>
      </c>
    </row>
    <row r="115" spans="1:36">
      <c r="A115" s="11">
        <f t="shared" si="41"/>
        <v>0.12312177373999982</v>
      </c>
      <c r="B115" s="4">
        <f t="shared" si="23"/>
        <v>1</v>
      </c>
      <c r="C115" s="4">
        <f t="shared" si="24"/>
        <v>0</v>
      </c>
      <c r="D115" s="4">
        <f t="shared" si="25"/>
        <v>0</v>
      </c>
      <c r="E115" s="4">
        <f t="shared" si="26"/>
        <v>0</v>
      </c>
      <c r="F115" s="4">
        <f t="shared" si="27"/>
        <v>0</v>
      </c>
      <c r="G115" s="4">
        <f t="shared" si="28"/>
        <v>0</v>
      </c>
      <c r="H115" s="4">
        <f t="shared" si="29"/>
        <v>0</v>
      </c>
      <c r="I115" s="4">
        <f t="shared" si="30"/>
        <v>0</v>
      </c>
      <c r="J115" s="4">
        <f t="shared" si="31"/>
        <v>0</v>
      </c>
      <c r="K115" s="4">
        <f t="shared" si="32"/>
        <v>0</v>
      </c>
      <c r="L115" s="4">
        <f t="shared" si="33"/>
        <v>0</v>
      </c>
      <c r="M115" s="4">
        <f t="shared" si="34"/>
        <v>0</v>
      </c>
      <c r="N115" s="4">
        <f t="shared" si="35"/>
        <v>0</v>
      </c>
      <c r="O115" s="4">
        <f t="shared" si="36"/>
        <v>0</v>
      </c>
      <c r="P115" s="4">
        <f t="shared" si="37"/>
        <v>0</v>
      </c>
      <c r="Q115" s="4">
        <f t="shared" si="38"/>
        <v>0</v>
      </c>
      <c r="R115" s="4">
        <f t="shared" si="39"/>
        <v>0</v>
      </c>
      <c r="T115" s="32">
        <f t="shared" si="40"/>
        <v>-123.68510119999982</v>
      </c>
      <c r="U115" s="4">
        <f t="shared" si="42"/>
        <v>1</v>
      </c>
      <c r="AB115" s="4" t="s">
        <v>112</v>
      </c>
      <c r="AC115" s="4">
        <v>0.31</v>
      </c>
      <c r="AD115" s="4">
        <v>3.6709700000000001</v>
      </c>
      <c r="AE115" s="4">
        <v>0.85267000000000004</v>
      </c>
      <c r="AF115" s="4">
        <v>0.71862000000000004</v>
      </c>
      <c r="AG115" s="4">
        <v>1.0908100000000001</v>
      </c>
      <c r="AH115" s="4">
        <v>0.62293000000000009</v>
      </c>
      <c r="AI115" s="4">
        <v>0.57522000000000006</v>
      </c>
      <c r="AJ115" s="4">
        <v>0.55544000000000004</v>
      </c>
    </row>
    <row r="116" spans="1:36">
      <c r="A116" s="11">
        <f t="shared" si="41"/>
        <v>0.12424842865999981</v>
      </c>
      <c r="B116" s="4">
        <f t="shared" si="23"/>
        <v>2</v>
      </c>
      <c r="C116" s="4">
        <f t="shared" si="24"/>
        <v>1</v>
      </c>
      <c r="D116" s="4">
        <f t="shared" si="25"/>
        <v>0</v>
      </c>
      <c r="E116" s="4">
        <f t="shared" si="26"/>
        <v>0</v>
      </c>
      <c r="F116" s="4">
        <f t="shared" si="27"/>
        <v>0</v>
      </c>
      <c r="G116" s="4">
        <f t="shared" si="28"/>
        <v>0</v>
      </c>
      <c r="H116" s="4">
        <f t="shared" si="29"/>
        <v>0</v>
      </c>
      <c r="I116" s="4">
        <f t="shared" si="30"/>
        <v>1</v>
      </c>
      <c r="J116" s="4">
        <f t="shared" si="31"/>
        <v>0</v>
      </c>
      <c r="K116" s="4">
        <f t="shared" si="32"/>
        <v>0</v>
      </c>
      <c r="L116" s="4">
        <f t="shared" si="33"/>
        <v>0</v>
      </c>
      <c r="M116" s="4">
        <f t="shared" si="34"/>
        <v>0</v>
      </c>
      <c r="N116" s="4">
        <f t="shared" si="35"/>
        <v>0</v>
      </c>
      <c r="O116" s="4">
        <f t="shared" si="36"/>
        <v>0</v>
      </c>
      <c r="P116" s="4">
        <f t="shared" si="37"/>
        <v>0</v>
      </c>
      <c r="Q116" s="4">
        <f t="shared" si="38"/>
        <v>0</v>
      </c>
      <c r="R116" s="4">
        <f t="shared" si="39"/>
        <v>0</v>
      </c>
      <c r="T116" s="32">
        <f t="shared" si="40"/>
        <v>-124.81175611999981</v>
      </c>
      <c r="U116" s="4">
        <f t="shared" si="42"/>
        <v>4</v>
      </c>
      <c r="AB116" s="4" t="s">
        <v>113</v>
      </c>
      <c r="AC116" s="4">
        <v>0.31</v>
      </c>
    </row>
    <row r="117" spans="1:36">
      <c r="A117" s="11">
        <f t="shared" si="41"/>
        <v>0.12537508357999982</v>
      </c>
      <c r="B117" s="4">
        <f t="shared" si="23"/>
        <v>1</v>
      </c>
      <c r="C117" s="4">
        <f t="shared" si="24"/>
        <v>0</v>
      </c>
      <c r="D117" s="4">
        <f t="shared" si="25"/>
        <v>0</v>
      </c>
      <c r="E117" s="4">
        <f t="shared" si="26"/>
        <v>0</v>
      </c>
      <c r="F117" s="4">
        <f t="shared" si="27"/>
        <v>0</v>
      </c>
      <c r="G117" s="4">
        <f t="shared" si="28"/>
        <v>0</v>
      </c>
      <c r="H117" s="4">
        <f t="shared" si="29"/>
        <v>0</v>
      </c>
      <c r="I117" s="4">
        <f t="shared" si="30"/>
        <v>0</v>
      </c>
      <c r="J117" s="4">
        <f t="shared" si="31"/>
        <v>0</v>
      </c>
      <c r="K117" s="4">
        <f t="shared" si="32"/>
        <v>0</v>
      </c>
      <c r="L117" s="4">
        <f t="shared" si="33"/>
        <v>0</v>
      </c>
      <c r="M117" s="4">
        <f t="shared" si="34"/>
        <v>0</v>
      </c>
      <c r="N117" s="4">
        <f t="shared" si="35"/>
        <v>0</v>
      </c>
      <c r="O117" s="4">
        <f t="shared" si="36"/>
        <v>0</v>
      </c>
      <c r="P117" s="4">
        <f t="shared" si="37"/>
        <v>0</v>
      </c>
      <c r="Q117" s="4">
        <f t="shared" si="38"/>
        <v>0</v>
      </c>
      <c r="R117" s="4">
        <f t="shared" si="39"/>
        <v>0</v>
      </c>
      <c r="T117" s="32">
        <f t="shared" si="40"/>
        <v>-125.93841103999981</v>
      </c>
      <c r="U117" s="4">
        <f t="shared" si="42"/>
        <v>1</v>
      </c>
      <c r="AB117" s="4" t="s">
        <v>114</v>
      </c>
      <c r="AC117" s="4">
        <v>0.31034</v>
      </c>
    </row>
    <row r="118" spans="1:36">
      <c r="A118" s="11">
        <f t="shared" si="41"/>
        <v>0.12650173849999982</v>
      </c>
      <c r="B118" s="4">
        <f t="shared" si="23"/>
        <v>0</v>
      </c>
      <c r="C118" s="4">
        <f t="shared" si="24"/>
        <v>0</v>
      </c>
      <c r="D118" s="4">
        <f t="shared" si="25"/>
        <v>0</v>
      </c>
      <c r="E118" s="4">
        <f t="shared" si="26"/>
        <v>0</v>
      </c>
      <c r="F118" s="4">
        <f t="shared" si="27"/>
        <v>0</v>
      </c>
      <c r="G118" s="4">
        <f t="shared" si="28"/>
        <v>0</v>
      </c>
      <c r="H118" s="4">
        <f t="shared" si="29"/>
        <v>0</v>
      </c>
      <c r="I118" s="4">
        <f t="shared" si="30"/>
        <v>0</v>
      </c>
      <c r="J118" s="4">
        <f t="shared" si="31"/>
        <v>0</v>
      </c>
      <c r="K118" s="4">
        <f t="shared" si="32"/>
        <v>0</v>
      </c>
      <c r="L118" s="4">
        <f t="shared" si="33"/>
        <v>0</v>
      </c>
      <c r="M118" s="4">
        <f t="shared" si="34"/>
        <v>0</v>
      </c>
      <c r="N118" s="4">
        <f t="shared" si="35"/>
        <v>0</v>
      </c>
      <c r="O118" s="4">
        <f t="shared" si="36"/>
        <v>0</v>
      </c>
      <c r="P118" s="4">
        <f t="shared" si="37"/>
        <v>0</v>
      </c>
      <c r="Q118" s="4">
        <f t="shared" si="38"/>
        <v>0</v>
      </c>
      <c r="R118" s="4">
        <f t="shared" si="39"/>
        <v>0</v>
      </c>
      <c r="T118" s="32">
        <f t="shared" si="40"/>
        <v>-127.06506595999983</v>
      </c>
      <c r="U118" s="4">
        <f t="shared" si="42"/>
        <v>0</v>
      </c>
      <c r="AB118" s="4" t="s">
        <v>115</v>
      </c>
      <c r="AC118" s="4">
        <v>0.31414000000000003</v>
      </c>
    </row>
    <row r="119" spans="1:36">
      <c r="A119" s="11">
        <f t="shared" si="41"/>
        <v>0.12762839341999982</v>
      </c>
      <c r="B119" s="4">
        <f t="shared" si="23"/>
        <v>0</v>
      </c>
      <c r="C119" s="4">
        <f t="shared" si="24"/>
        <v>1</v>
      </c>
      <c r="D119" s="4">
        <f t="shared" si="25"/>
        <v>0</v>
      </c>
      <c r="E119" s="4">
        <f t="shared" si="26"/>
        <v>0</v>
      </c>
      <c r="F119" s="4">
        <f t="shared" si="27"/>
        <v>0</v>
      </c>
      <c r="G119" s="4">
        <f t="shared" si="28"/>
        <v>0</v>
      </c>
      <c r="H119" s="4">
        <f t="shared" si="29"/>
        <v>0</v>
      </c>
      <c r="I119" s="4">
        <f t="shared" si="30"/>
        <v>1</v>
      </c>
      <c r="J119" s="4">
        <f t="shared" si="31"/>
        <v>0</v>
      </c>
      <c r="K119" s="4">
        <f t="shared" si="32"/>
        <v>0</v>
      </c>
      <c r="L119" s="4">
        <f t="shared" si="33"/>
        <v>0</v>
      </c>
      <c r="M119" s="4">
        <f t="shared" si="34"/>
        <v>0</v>
      </c>
      <c r="N119" s="4">
        <f t="shared" si="35"/>
        <v>0</v>
      </c>
      <c r="O119" s="4">
        <f t="shared" si="36"/>
        <v>0</v>
      </c>
      <c r="P119" s="4">
        <f t="shared" si="37"/>
        <v>0</v>
      </c>
      <c r="Q119" s="4">
        <f t="shared" si="38"/>
        <v>0</v>
      </c>
      <c r="R119" s="4">
        <f t="shared" si="39"/>
        <v>0</v>
      </c>
      <c r="T119" s="32">
        <f t="shared" si="40"/>
        <v>-128.19172087999979</v>
      </c>
      <c r="U119" s="4">
        <f t="shared" si="42"/>
        <v>2</v>
      </c>
      <c r="AB119" s="4" t="s">
        <v>116</v>
      </c>
      <c r="AC119" s="4">
        <v>0.31508000000000003</v>
      </c>
      <c r="AD119" s="4">
        <v>0.64094000000000007</v>
      </c>
      <c r="AE119" s="4">
        <v>0.56064000000000003</v>
      </c>
    </row>
    <row r="120" spans="1:36">
      <c r="A120" s="11">
        <f t="shared" si="41"/>
        <v>0.12875504833999982</v>
      </c>
      <c r="B120" s="4">
        <f t="shared" si="23"/>
        <v>0</v>
      </c>
      <c r="C120" s="4">
        <f t="shared" si="24"/>
        <v>0</v>
      </c>
      <c r="D120" s="4">
        <f t="shared" si="25"/>
        <v>0</v>
      </c>
      <c r="E120" s="4">
        <f t="shared" si="26"/>
        <v>0</v>
      </c>
      <c r="F120" s="4">
        <f t="shared" si="27"/>
        <v>0</v>
      </c>
      <c r="G120" s="4">
        <f t="shared" si="28"/>
        <v>0</v>
      </c>
      <c r="H120" s="4">
        <f t="shared" si="29"/>
        <v>0</v>
      </c>
      <c r="I120" s="4">
        <f t="shared" si="30"/>
        <v>0</v>
      </c>
      <c r="J120" s="4">
        <f t="shared" si="31"/>
        <v>0</v>
      </c>
      <c r="K120" s="4">
        <f t="shared" si="32"/>
        <v>0</v>
      </c>
      <c r="L120" s="4">
        <f t="shared" si="33"/>
        <v>0</v>
      </c>
      <c r="M120" s="4">
        <f t="shared" si="34"/>
        <v>0</v>
      </c>
      <c r="N120" s="4">
        <f t="shared" si="35"/>
        <v>0</v>
      </c>
      <c r="O120" s="4">
        <f t="shared" si="36"/>
        <v>0</v>
      </c>
      <c r="P120" s="4">
        <f t="shared" si="37"/>
        <v>0</v>
      </c>
      <c r="Q120" s="4">
        <f t="shared" si="38"/>
        <v>0</v>
      </c>
      <c r="R120" s="4">
        <f t="shared" si="39"/>
        <v>0</v>
      </c>
      <c r="T120" s="32">
        <f t="shared" si="40"/>
        <v>-129.31837579999984</v>
      </c>
      <c r="U120" s="4">
        <f t="shared" si="42"/>
        <v>0</v>
      </c>
      <c r="AB120" s="4" t="s">
        <v>117</v>
      </c>
      <c r="AC120" s="4">
        <v>0.32202000000000003</v>
      </c>
      <c r="AD120" s="4">
        <v>0.81140000000000001</v>
      </c>
      <c r="AE120" s="4">
        <v>0.53704000000000007</v>
      </c>
      <c r="AF120" s="4">
        <v>0.87378000000000011</v>
      </c>
    </row>
    <row r="121" spans="1:36">
      <c r="A121" s="11">
        <f t="shared" si="41"/>
        <v>0.12988170325999981</v>
      </c>
      <c r="B121" s="4">
        <f t="shared" si="23"/>
        <v>0</v>
      </c>
      <c r="C121" s="4">
        <f t="shared" si="24"/>
        <v>1</v>
      </c>
      <c r="D121" s="4">
        <f t="shared" si="25"/>
        <v>0</v>
      </c>
      <c r="E121" s="4">
        <f t="shared" si="26"/>
        <v>1</v>
      </c>
      <c r="F121" s="4">
        <f t="shared" si="27"/>
        <v>0</v>
      </c>
      <c r="G121" s="4">
        <f t="shared" si="28"/>
        <v>0</v>
      </c>
      <c r="H121" s="4">
        <f t="shared" si="29"/>
        <v>0</v>
      </c>
      <c r="I121" s="4">
        <f t="shared" si="30"/>
        <v>0</v>
      </c>
      <c r="J121" s="4">
        <f t="shared" si="31"/>
        <v>0</v>
      </c>
      <c r="K121" s="4">
        <f t="shared" si="32"/>
        <v>0</v>
      </c>
      <c r="L121" s="4">
        <f t="shared" si="33"/>
        <v>1</v>
      </c>
      <c r="M121" s="4">
        <f t="shared" si="34"/>
        <v>0</v>
      </c>
      <c r="N121" s="4">
        <f t="shared" si="35"/>
        <v>0</v>
      </c>
      <c r="O121" s="4">
        <f t="shared" si="36"/>
        <v>0</v>
      </c>
      <c r="P121" s="4">
        <f t="shared" si="37"/>
        <v>0</v>
      </c>
      <c r="Q121" s="4">
        <f t="shared" si="38"/>
        <v>0</v>
      </c>
      <c r="R121" s="4">
        <f t="shared" si="39"/>
        <v>0</v>
      </c>
      <c r="T121" s="32">
        <f t="shared" si="40"/>
        <v>-130.44503071999981</v>
      </c>
      <c r="U121" s="4">
        <f t="shared" si="42"/>
        <v>3</v>
      </c>
      <c r="AB121" s="4" t="s">
        <v>118</v>
      </c>
      <c r="AC121" s="4">
        <v>0.33160000000000001</v>
      </c>
    </row>
    <row r="122" spans="1:36">
      <c r="A122" s="11">
        <f t="shared" si="41"/>
        <v>0.13100835817999981</v>
      </c>
      <c r="B122" s="4">
        <f t="shared" si="23"/>
        <v>0</v>
      </c>
      <c r="C122" s="4">
        <f t="shared" si="24"/>
        <v>0</v>
      </c>
      <c r="D122" s="4">
        <f t="shared" si="25"/>
        <v>1</v>
      </c>
      <c r="E122" s="4">
        <f t="shared" si="26"/>
        <v>0</v>
      </c>
      <c r="F122" s="4">
        <f t="shared" si="27"/>
        <v>0</v>
      </c>
      <c r="G122" s="4">
        <f t="shared" si="28"/>
        <v>1</v>
      </c>
      <c r="H122" s="4">
        <f t="shared" si="29"/>
        <v>0</v>
      </c>
      <c r="I122" s="4">
        <f t="shared" si="30"/>
        <v>0</v>
      </c>
      <c r="J122" s="4">
        <f t="shared" si="31"/>
        <v>0</v>
      </c>
      <c r="K122" s="4">
        <f t="shared" si="32"/>
        <v>0</v>
      </c>
      <c r="L122" s="4">
        <f t="shared" si="33"/>
        <v>1</v>
      </c>
      <c r="M122" s="4">
        <f t="shared" si="34"/>
        <v>0</v>
      </c>
      <c r="N122" s="4">
        <f t="shared" si="35"/>
        <v>0</v>
      </c>
      <c r="O122" s="4">
        <f t="shared" si="36"/>
        <v>0</v>
      </c>
      <c r="P122" s="4">
        <f t="shared" si="37"/>
        <v>0</v>
      </c>
      <c r="Q122" s="4">
        <f t="shared" si="38"/>
        <v>0</v>
      </c>
      <c r="R122" s="4">
        <f t="shared" si="39"/>
        <v>0</v>
      </c>
      <c r="T122" s="32">
        <f t="shared" si="40"/>
        <v>-131.57168563999983</v>
      </c>
      <c r="U122" s="4">
        <f t="shared" si="42"/>
        <v>3</v>
      </c>
      <c r="AB122" s="4" t="s">
        <v>119</v>
      </c>
      <c r="AC122" s="4">
        <v>0.33268000000000003</v>
      </c>
    </row>
    <row r="123" spans="1:36">
      <c r="A123" s="11">
        <f t="shared" si="41"/>
        <v>0.13213501309999981</v>
      </c>
      <c r="B123" s="4">
        <f t="shared" si="23"/>
        <v>2</v>
      </c>
      <c r="C123" s="4">
        <f t="shared" si="24"/>
        <v>0</v>
      </c>
      <c r="D123" s="4">
        <f t="shared" si="25"/>
        <v>0</v>
      </c>
      <c r="E123" s="4">
        <f t="shared" si="26"/>
        <v>0</v>
      </c>
      <c r="F123" s="4">
        <f t="shared" si="27"/>
        <v>0</v>
      </c>
      <c r="G123" s="4">
        <f t="shared" si="28"/>
        <v>0</v>
      </c>
      <c r="H123" s="4">
        <f t="shared" si="29"/>
        <v>0</v>
      </c>
      <c r="I123" s="4">
        <f t="shared" si="30"/>
        <v>0</v>
      </c>
      <c r="J123" s="4">
        <f t="shared" si="31"/>
        <v>0</v>
      </c>
      <c r="K123" s="4">
        <f t="shared" si="32"/>
        <v>0</v>
      </c>
      <c r="L123" s="4">
        <f t="shared" si="33"/>
        <v>0</v>
      </c>
      <c r="M123" s="4">
        <f t="shared" si="34"/>
        <v>0</v>
      </c>
      <c r="N123" s="4">
        <f t="shared" si="35"/>
        <v>0</v>
      </c>
      <c r="O123" s="4">
        <f t="shared" si="36"/>
        <v>0</v>
      </c>
      <c r="P123" s="4">
        <f t="shared" si="37"/>
        <v>0</v>
      </c>
      <c r="Q123" s="4">
        <f t="shared" si="38"/>
        <v>0</v>
      </c>
      <c r="R123" s="4">
        <f t="shared" si="39"/>
        <v>0</v>
      </c>
      <c r="T123" s="32">
        <f t="shared" si="40"/>
        <v>-132.69834055999979</v>
      </c>
      <c r="U123" s="4">
        <f t="shared" si="42"/>
        <v>2</v>
      </c>
      <c r="AB123" s="4" t="s">
        <v>120</v>
      </c>
      <c r="AC123" s="4">
        <v>0.33295000000000002</v>
      </c>
    </row>
    <row r="124" spans="1:36">
      <c r="A124" s="11">
        <f t="shared" si="41"/>
        <v>0.13326166801999981</v>
      </c>
      <c r="B124" s="4">
        <f t="shared" si="23"/>
        <v>1</v>
      </c>
      <c r="C124" s="4">
        <f t="shared" si="24"/>
        <v>1</v>
      </c>
      <c r="D124" s="4">
        <f t="shared" si="25"/>
        <v>0</v>
      </c>
      <c r="E124" s="4">
        <f t="shared" si="26"/>
        <v>0</v>
      </c>
      <c r="F124" s="4">
        <f t="shared" si="27"/>
        <v>0</v>
      </c>
      <c r="G124" s="4">
        <f t="shared" si="28"/>
        <v>0</v>
      </c>
      <c r="H124" s="4">
        <f t="shared" si="29"/>
        <v>0</v>
      </c>
      <c r="I124" s="4">
        <f t="shared" si="30"/>
        <v>0</v>
      </c>
      <c r="J124" s="4">
        <f t="shared" si="31"/>
        <v>0</v>
      </c>
      <c r="K124" s="4">
        <f t="shared" si="32"/>
        <v>0</v>
      </c>
      <c r="L124" s="4">
        <f t="shared" si="33"/>
        <v>0</v>
      </c>
      <c r="M124" s="4">
        <f t="shared" si="34"/>
        <v>0</v>
      </c>
      <c r="N124" s="4">
        <f t="shared" si="35"/>
        <v>0</v>
      </c>
      <c r="O124" s="4">
        <f t="shared" si="36"/>
        <v>0</v>
      </c>
      <c r="P124" s="4">
        <f t="shared" si="37"/>
        <v>0</v>
      </c>
      <c r="Q124" s="4">
        <f t="shared" si="38"/>
        <v>0</v>
      </c>
      <c r="R124" s="4">
        <f t="shared" si="39"/>
        <v>0</v>
      </c>
      <c r="T124" s="32">
        <f t="shared" si="40"/>
        <v>-133.82499547999981</v>
      </c>
      <c r="U124" s="4">
        <f t="shared" si="42"/>
        <v>2</v>
      </c>
      <c r="AB124" s="4" t="s">
        <v>121</v>
      </c>
      <c r="AC124" s="4">
        <v>0.33448000000000006</v>
      </c>
    </row>
    <row r="125" spans="1:36">
      <c r="A125" s="11">
        <f t="shared" si="41"/>
        <v>0.1343883229399998</v>
      </c>
      <c r="B125" s="4">
        <f t="shared" si="23"/>
        <v>1</v>
      </c>
      <c r="C125" s="4">
        <f t="shared" si="24"/>
        <v>0</v>
      </c>
      <c r="D125" s="4">
        <f t="shared" si="25"/>
        <v>0</v>
      </c>
      <c r="E125" s="4">
        <f t="shared" si="26"/>
        <v>0</v>
      </c>
      <c r="F125" s="4">
        <f t="shared" si="27"/>
        <v>0</v>
      </c>
      <c r="G125" s="4">
        <f t="shared" si="28"/>
        <v>0</v>
      </c>
      <c r="H125" s="4">
        <f t="shared" si="29"/>
        <v>0</v>
      </c>
      <c r="I125" s="4">
        <f t="shared" si="30"/>
        <v>0</v>
      </c>
      <c r="J125" s="4">
        <f t="shared" si="31"/>
        <v>0</v>
      </c>
      <c r="K125" s="4">
        <f t="shared" si="32"/>
        <v>0</v>
      </c>
      <c r="L125" s="4">
        <f t="shared" si="33"/>
        <v>0</v>
      </c>
      <c r="M125" s="4">
        <f t="shared" si="34"/>
        <v>0</v>
      </c>
      <c r="N125" s="4">
        <f t="shared" si="35"/>
        <v>0</v>
      </c>
      <c r="O125" s="4">
        <f t="shared" si="36"/>
        <v>0</v>
      </c>
      <c r="P125" s="4">
        <f t="shared" si="37"/>
        <v>0</v>
      </c>
      <c r="Q125" s="4">
        <f t="shared" si="38"/>
        <v>0</v>
      </c>
      <c r="R125" s="4">
        <f t="shared" si="39"/>
        <v>0</v>
      </c>
      <c r="T125" s="32">
        <f t="shared" si="40"/>
        <v>-134.95165039999978</v>
      </c>
      <c r="U125" s="4">
        <f t="shared" si="42"/>
        <v>1</v>
      </c>
      <c r="AB125" s="4" t="s">
        <v>122</v>
      </c>
      <c r="AC125" s="4">
        <v>0.33633000000000002</v>
      </c>
    </row>
    <row r="126" spans="1:36">
      <c r="A126" s="11">
        <f t="shared" ref="A126:A189" si="43">A125+ 0.00112665492</f>
        <v>0.1355149778599998</v>
      </c>
      <c r="B126" s="4">
        <f t="shared" si="23"/>
        <v>0</v>
      </c>
      <c r="C126" s="4">
        <f t="shared" si="24"/>
        <v>1</v>
      </c>
      <c r="D126" s="4">
        <f t="shared" si="25"/>
        <v>1</v>
      </c>
      <c r="E126" s="4">
        <f t="shared" si="26"/>
        <v>0</v>
      </c>
      <c r="F126" s="4">
        <f t="shared" si="27"/>
        <v>0</v>
      </c>
      <c r="G126" s="4">
        <f t="shared" si="28"/>
        <v>0</v>
      </c>
      <c r="H126" s="4">
        <f t="shared" si="29"/>
        <v>0</v>
      </c>
      <c r="I126" s="4">
        <f t="shared" si="30"/>
        <v>0</v>
      </c>
      <c r="J126" s="4">
        <f t="shared" si="31"/>
        <v>0</v>
      </c>
      <c r="K126" s="4">
        <f t="shared" si="32"/>
        <v>0</v>
      </c>
      <c r="L126" s="4">
        <f t="shared" si="33"/>
        <v>0</v>
      </c>
      <c r="M126" s="4">
        <f t="shared" si="34"/>
        <v>0</v>
      </c>
      <c r="N126" s="4">
        <f t="shared" si="35"/>
        <v>0</v>
      </c>
      <c r="O126" s="4">
        <f t="shared" si="36"/>
        <v>0</v>
      </c>
      <c r="P126" s="4">
        <f t="shared" si="37"/>
        <v>0</v>
      </c>
      <c r="Q126" s="4">
        <f t="shared" si="38"/>
        <v>0</v>
      </c>
      <c r="R126" s="4">
        <f t="shared" si="39"/>
        <v>0</v>
      </c>
      <c r="T126" s="32">
        <f t="shared" si="40"/>
        <v>-136.07830531999983</v>
      </c>
      <c r="U126" s="4">
        <f t="shared" si="42"/>
        <v>2</v>
      </c>
      <c r="AB126" s="4" t="s">
        <v>123</v>
      </c>
      <c r="AC126" s="4">
        <v>0.33684000000000003</v>
      </c>
    </row>
    <row r="127" spans="1:36">
      <c r="A127" s="11">
        <f t="shared" si="43"/>
        <v>0.1366416327799998</v>
      </c>
      <c r="B127" s="4">
        <f t="shared" si="23"/>
        <v>1</v>
      </c>
      <c r="C127" s="4">
        <f t="shared" si="24"/>
        <v>0</v>
      </c>
      <c r="D127" s="4">
        <f t="shared" si="25"/>
        <v>0</v>
      </c>
      <c r="E127" s="4">
        <f t="shared" si="26"/>
        <v>0</v>
      </c>
      <c r="F127" s="4">
        <f t="shared" si="27"/>
        <v>1</v>
      </c>
      <c r="G127" s="4">
        <f t="shared" si="28"/>
        <v>0</v>
      </c>
      <c r="H127" s="4">
        <f t="shared" si="29"/>
        <v>0</v>
      </c>
      <c r="I127" s="4">
        <f t="shared" si="30"/>
        <v>0</v>
      </c>
      <c r="J127" s="4">
        <f t="shared" si="31"/>
        <v>0</v>
      </c>
      <c r="K127" s="4">
        <f t="shared" si="32"/>
        <v>0</v>
      </c>
      <c r="L127" s="4">
        <f t="shared" si="33"/>
        <v>0</v>
      </c>
      <c r="M127" s="4">
        <f t="shared" si="34"/>
        <v>0</v>
      </c>
      <c r="N127" s="4">
        <f t="shared" si="35"/>
        <v>0</v>
      </c>
      <c r="O127" s="4">
        <f t="shared" si="36"/>
        <v>0</v>
      </c>
      <c r="P127" s="4">
        <f t="shared" si="37"/>
        <v>0</v>
      </c>
      <c r="Q127" s="4">
        <f t="shared" si="38"/>
        <v>0</v>
      </c>
      <c r="R127" s="4">
        <f t="shared" si="39"/>
        <v>0</v>
      </c>
      <c r="T127" s="32">
        <f t="shared" si="40"/>
        <v>-137.20496023999979</v>
      </c>
      <c r="U127" s="4">
        <f t="shared" si="42"/>
        <v>2</v>
      </c>
      <c r="AB127" s="4" t="s">
        <v>124</v>
      </c>
      <c r="AC127" s="4">
        <v>0.34049000000000001</v>
      </c>
    </row>
    <row r="128" spans="1:36">
      <c r="A128" s="11">
        <f t="shared" si="43"/>
        <v>0.1377682876999998</v>
      </c>
      <c r="B128" s="4">
        <f t="shared" si="23"/>
        <v>4</v>
      </c>
      <c r="C128" s="4">
        <f t="shared" si="24"/>
        <v>1</v>
      </c>
      <c r="D128" s="4">
        <f t="shared" si="25"/>
        <v>0</v>
      </c>
      <c r="E128" s="4">
        <f t="shared" si="26"/>
        <v>0</v>
      </c>
      <c r="F128" s="4">
        <f t="shared" si="27"/>
        <v>0</v>
      </c>
      <c r="G128" s="4">
        <f t="shared" si="28"/>
        <v>0</v>
      </c>
      <c r="H128" s="4">
        <f t="shared" si="29"/>
        <v>0</v>
      </c>
      <c r="I128" s="4">
        <f t="shared" si="30"/>
        <v>0</v>
      </c>
      <c r="J128" s="4">
        <f t="shared" si="31"/>
        <v>0</v>
      </c>
      <c r="K128" s="4">
        <f t="shared" si="32"/>
        <v>0</v>
      </c>
      <c r="L128" s="4">
        <f t="shared" si="33"/>
        <v>0</v>
      </c>
      <c r="M128" s="4">
        <f t="shared" si="34"/>
        <v>0</v>
      </c>
      <c r="N128" s="4">
        <f t="shared" si="35"/>
        <v>0</v>
      </c>
      <c r="O128" s="4">
        <f t="shared" si="36"/>
        <v>0</v>
      </c>
      <c r="P128" s="4">
        <f t="shared" si="37"/>
        <v>0</v>
      </c>
      <c r="Q128" s="4">
        <f t="shared" si="38"/>
        <v>0</v>
      </c>
      <c r="R128" s="4">
        <f t="shared" si="39"/>
        <v>0</v>
      </c>
      <c r="T128" s="32">
        <f t="shared" si="40"/>
        <v>-138.33161515999981</v>
      </c>
      <c r="U128" s="4">
        <f t="shared" si="42"/>
        <v>5</v>
      </c>
      <c r="AB128" s="4" t="s">
        <v>125</v>
      </c>
      <c r="AC128" s="4">
        <v>0.34175000000000005</v>
      </c>
    </row>
    <row r="129" spans="1:31">
      <c r="A129" s="11">
        <f t="shared" si="43"/>
        <v>0.13889494261999979</v>
      </c>
      <c r="B129" s="4">
        <f t="shared" si="23"/>
        <v>0</v>
      </c>
      <c r="C129" s="4">
        <f t="shared" si="24"/>
        <v>0</v>
      </c>
      <c r="D129" s="4">
        <f t="shared" si="25"/>
        <v>0</v>
      </c>
      <c r="E129" s="4">
        <f t="shared" si="26"/>
        <v>0</v>
      </c>
      <c r="F129" s="4">
        <f t="shared" si="27"/>
        <v>0</v>
      </c>
      <c r="G129" s="4">
        <f t="shared" si="28"/>
        <v>0</v>
      </c>
      <c r="H129" s="4">
        <f t="shared" si="29"/>
        <v>0</v>
      </c>
      <c r="I129" s="4">
        <f t="shared" si="30"/>
        <v>0</v>
      </c>
      <c r="J129" s="4">
        <f t="shared" si="31"/>
        <v>0</v>
      </c>
      <c r="K129" s="4">
        <f t="shared" si="32"/>
        <v>0</v>
      </c>
      <c r="L129" s="4">
        <f t="shared" si="33"/>
        <v>0</v>
      </c>
      <c r="M129" s="4">
        <f t="shared" si="34"/>
        <v>0</v>
      </c>
      <c r="N129" s="4">
        <f t="shared" si="35"/>
        <v>0</v>
      </c>
      <c r="O129" s="4">
        <f t="shared" si="36"/>
        <v>0</v>
      </c>
      <c r="P129" s="4">
        <f t="shared" si="37"/>
        <v>0</v>
      </c>
      <c r="Q129" s="4">
        <f t="shared" si="38"/>
        <v>0</v>
      </c>
      <c r="R129" s="4">
        <f t="shared" si="39"/>
        <v>0</v>
      </c>
      <c r="T129" s="32">
        <f t="shared" si="40"/>
        <v>-139.45827007999978</v>
      </c>
      <c r="U129" s="4">
        <f t="shared" si="42"/>
        <v>0</v>
      </c>
      <c r="AB129" s="4" t="s">
        <v>126</v>
      </c>
      <c r="AC129" s="4">
        <v>0.34334000000000003</v>
      </c>
    </row>
    <row r="130" spans="1:31">
      <c r="A130" s="11">
        <f t="shared" si="43"/>
        <v>0.14002159753999979</v>
      </c>
      <c r="B130" s="4">
        <f t="shared" si="23"/>
        <v>0</v>
      </c>
      <c r="C130" s="4">
        <f t="shared" si="24"/>
        <v>0</v>
      </c>
      <c r="D130" s="4">
        <f t="shared" si="25"/>
        <v>1</v>
      </c>
      <c r="E130" s="4">
        <f t="shared" si="26"/>
        <v>0</v>
      </c>
      <c r="F130" s="4">
        <f t="shared" si="27"/>
        <v>1</v>
      </c>
      <c r="G130" s="4">
        <f t="shared" si="28"/>
        <v>1</v>
      </c>
      <c r="H130" s="4">
        <f t="shared" si="29"/>
        <v>1</v>
      </c>
      <c r="I130" s="4">
        <f t="shared" si="30"/>
        <v>0</v>
      </c>
      <c r="J130" s="4">
        <f t="shared" si="31"/>
        <v>0</v>
      </c>
      <c r="K130" s="4">
        <f t="shared" si="32"/>
        <v>1</v>
      </c>
      <c r="L130" s="4">
        <f t="shared" si="33"/>
        <v>0</v>
      </c>
      <c r="M130" s="4">
        <f t="shared" si="34"/>
        <v>0</v>
      </c>
      <c r="N130" s="4">
        <f t="shared" si="35"/>
        <v>0</v>
      </c>
      <c r="O130" s="4">
        <f t="shared" si="36"/>
        <v>0</v>
      </c>
      <c r="P130" s="4">
        <f t="shared" si="37"/>
        <v>0</v>
      </c>
      <c r="Q130" s="4">
        <f t="shared" si="38"/>
        <v>0</v>
      </c>
      <c r="R130" s="4">
        <f t="shared" si="39"/>
        <v>0</v>
      </c>
      <c r="T130" s="32">
        <f t="shared" si="40"/>
        <v>-140.5849249999998</v>
      </c>
      <c r="U130" s="4">
        <f t="shared" si="42"/>
        <v>5</v>
      </c>
      <c r="AB130" s="4" t="s">
        <v>127</v>
      </c>
      <c r="AC130" s="4">
        <v>0.35139000000000004</v>
      </c>
    </row>
    <row r="131" spans="1:31">
      <c r="A131" s="11">
        <f t="shared" si="43"/>
        <v>0.14114825245999979</v>
      </c>
      <c r="B131" s="4">
        <f t="shared" si="23"/>
        <v>2</v>
      </c>
      <c r="C131" s="4">
        <f t="shared" si="24"/>
        <v>0</v>
      </c>
      <c r="D131" s="4">
        <f t="shared" si="25"/>
        <v>0</v>
      </c>
      <c r="E131" s="4">
        <f t="shared" si="26"/>
        <v>0</v>
      </c>
      <c r="F131" s="4">
        <f t="shared" si="27"/>
        <v>0</v>
      </c>
      <c r="G131" s="4">
        <f t="shared" si="28"/>
        <v>0</v>
      </c>
      <c r="H131" s="4">
        <f t="shared" si="29"/>
        <v>0</v>
      </c>
      <c r="I131" s="4">
        <f t="shared" si="30"/>
        <v>0</v>
      </c>
      <c r="J131" s="4">
        <f t="shared" si="31"/>
        <v>1</v>
      </c>
      <c r="K131" s="4">
        <f t="shared" si="32"/>
        <v>0</v>
      </c>
      <c r="L131" s="4">
        <f t="shared" si="33"/>
        <v>0</v>
      </c>
      <c r="M131" s="4">
        <f t="shared" si="34"/>
        <v>0</v>
      </c>
      <c r="N131" s="4">
        <f t="shared" si="35"/>
        <v>0</v>
      </c>
      <c r="O131" s="4">
        <f t="shared" si="36"/>
        <v>0</v>
      </c>
      <c r="P131" s="4">
        <f t="shared" si="37"/>
        <v>0</v>
      </c>
      <c r="Q131" s="4">
        <f t="shared" si="38"/>
        <v>0</v>
      </c>
      <c r="R131" s="4">
        <f t="shared" si="39"/>
        <v>0</v>
      </c>
      <c r="T131" s="32">
        <f t="shared" si="40"/>
        <v>-141.71157991999976</v>
      </c>
      <c r="U131" s="4">
        <f t="shared" si="42"/>
        <v>3</v>
      </c>
      <c r="AB131" s="4" t="s">
        <v>128</v>
      </c>
      <c r="AC131" s="4">
        <v>0.35365000000000002</v>
      </c>
    </row>
    <row r="132" spans="1:31">
      <c r="A132" s="11">
        <f t="shared" si="43"/>
        <v>0.14227490737999979</v>
      </c>
      <c r="B132" s="4">
        <f t="shared" si="23"/>
        <v>0</v>
      </c>
      <c r="C132" s="4">
        <f t="shared" si="24"/>
        <v>0</v>
      </c>
      <c r="D132" s="4">
        <f t="shared" si="25"/>
        <v>1</v>
      </c>
      <c r="E132" s="4">
        <f t="shared" si="26"/>
        <v>0</v>
      </c>
      <c r="F132" s="4">
        <f t="shared" si="27"/>
        <v>0</v>
      </c>
      <c r="G132" s="4">
        <f t="shared" si="28"/>
        <v>0</v>
      </c>
      <c r="H132" s="4">
        <f t="shared" si="29"/>
        <v>0</v>
      </c>
      <c r="I132" s="4">
        <f t="shared" si="30"/>
        <v>0</v>
      </c>
      <c r="J132" s="4">
        <f t="shared" si="31"/>
        <v>0</v>
      </c>
      <c r="K132" s="4">
        <f t="shared" si="32"/>
        <v>0</v>
      </c>
      <c r="L132" s="4">
        <f t="shared" si="33"/>
        <v>0</v>
      </c>
      <c r="M132" s="4">
        <f t="shared" si="34"/>
        <v>0</v>
      </c>
      <c r="N132" s="4">
        <f t="shared" si="35"/>
        <v>0</v>
      </c>
      <c r="O132" s="4">
        <f t="shared" si="36"/>
        <v>0</v>
      </c>
      <c r="P132" s="4">
        <f t="shared" si="37"/>
        <v>0</v>
      </c>
      <c r="Q132" s="4">
        <f t="shared" si="38"/>
        <v>0</v>
      </c>
      <c r="R132" s="4">
        <f t="shared" si="39"/>
        <v>0</v>
      </c>
      <c r="T132" s="32">
        <f t="shared" si="40"/>
        <v>-142.83823483999981</v>
      </c>
      <c r="U132" s="4">
        <f t="shared" si="42"/>
        <v>1</v>
      </c>
      <c r="AB132" s="4" t="s">
        <v>129</v>
      </c>
      <c r="AC132" s="4">
        <v>0.35379000000000005</v>
      </c>
      <c r="AD132" s="4">
        <v>1.44065</v>
      </c>
      <c r="AE132" s="4">
        <v>0.56106</v>
      </c>
    </row>
    <row r="133" spans="1:31">
      <c r="A133" s="11">
        <f t="shared" si="43"/>
        <v>0.14340156229999979</v>
      </c>
      <c r="B133" s="4">
        <f t="shared" ref="B133:B196" si="44">COUNTIFS(Col_1,"&gt;="&amp;A133,Col_1,"&lt;"&amp;A134)</f>
        <v>1</v>
      </c>
      <c r="C133" s="4">
        <f t="shared" ref="C133:C196" si="45">COUNTIFS(Col_2,"&gt;="&amp;A133,Col_2,"&lt;"&amp;A134)</f>
        <v>0</v>
      </c>
      <c r="D133" s="4">
        <f t="shared" ref="D133:D196" si="46">COUNTIFS(Col_3,"&gt;="&amp;A133,Col_3,"&lt;"&amp;A134)</f>
        <v>0</v>
      </c>
      <c r="E133" s="4">
        <f t="shared" ref="E133:E196" si="47">COUNTIFS(Col_4,"&gt;="&amp;A133,Col_4,"&lt;"&amp;A134)</f>
        <v>0</v>
      </c>
      <c r="F133" s="4">
        <f t="shared" ref="F133:F196" si="48">COUNTIFS(Col_5,"&gt;="&amp;A133,Col_5,"&lt;"&amp;A134)</f>
        <v>0</v>
      </c>
      <c r="G133" s="4">
        <f t="shared" ref="G133:G196" si="49">COUNTIFS(Col_6,"&gt;="&amp;A133,Col_6,"&lt;"&amp;A134)</f>
        <v>0</v>
      </c>
      <c r="H133" s="4">
        <f t="shared" ref="H133:H196" si="50">COUNTIFS(Col_7,"&gt;="&amp;A133,Col_7,"&lt;"&amp;A134)</f>
        <v>0</v>
      </c>
      <c r="I133" s="4">
        <f t="shared" ref="I133:I196" si="51">COUNTIFS(Col_8,"&gt;="&amp;A133,Col_8,"&lt;"&amp;A134)</f>
        <v>0</v>
      </c>
      <c r="J133" s="4">
        <f t="shared" ref="J133:J196" si="52">COUNTIFS(Col_9,"&gt;="&amp;A133,Col_9,"&lt;"&amp;A134)</f>
        <v>0</v>
      </c>
      <c r="K133" s="4">
        <f t="shared" ref="K133:K196" si="53">COUNTIFS(Col_10,"&gt;="&amp;A133,Col_10,"&lt;"&amp;A134)</f>
        <v>0</v>
      </c>
      <c r="L133" s="4">
        <f t="shared" ref="L133:L196" si="54">COUNTIFS(Col_11,"&gt;="&amp;A133,Col_11,"&lt;"&amp;A134)</f>
        <v>0</v>
      </c>
      <c r="M133" s="4">
        <f t="shared" ref="M133:M196" si="55">COUNTIFS(Col_12,"&gt;="&amp;A133,Col_12,"&lt;"&amp;A134)</f>
        <v>0</v>
      </c>
      <c r="N133" s="4">
        <f t="shared" ref="N133:N196" si="56">COUNTIFS(Col_13,"&gt;="&amp;A133,Col_13,"&lt;"&amp;A134)</f>
        <v>0</v>
      </c>
      <c r="O133" s="4">
        <f t="shared" ref="O133:O196" si="57">COUNTIFS(Col_14,"&gt;="&amp;A133,Col_14,"&lt;"&amp;A134)</f>
        <v>0</v>
      </c>
      <c r="P133" s="4">
        <f t="shared" ref="P133:P196" si="58">COUNTIFS(Col_15,"&gt;="&amp;A133,Col_15,"&lt;"&amp;A134)</f>
        <v>0</v>
      </c>
      <c r="Q133" s="4">
        <f t="shared" ref="Q133:Q196" si="59">COUNTIFS(Col_16,"&gt;="&amp;A133,Col_16,"&lt;"&amp;A134)</f>
        <v>0</v>
      </c>
      <c r="R133" s="4">
        <f t="shared" ref="R133:R196" si="60">COUNTIFS(Col_17,"&gt;="&amp;A133,Col_17,"&lt;"&amp;A134)</f>
        <v>0</v>
      </c>
      <c r="T133" s="32">
        <f t="shared" si="40"/>
        <v>-143.96488975999978</v>
      </c>
      <c r="U133" s="4">
        <f t="shared" si="42"/>
        <v>1</v>
      </c>
      <c r="AB133" s="4" t="s">
        <v>130</v>
      </c>
      <c r="AC133" s="4">
        <v>0.35717000000000004</v>
      </c>
      <c r="AD133" s="4">
        <v>0.72958000000000001</v>
      </c>
    </row>
    <row r="134" spans="1:31">
      <c r="A134" s="11">
        <f t="shared" si="43"/>
        <v>0.14452821721999978</v>
      </c>
      <c r="B134" s="4">
        <f t="shared" si="44"/>
        <v>0</v>
      </c>
      <c r="C134" s="4">
        <f t="shared" si="45"/>
        <v>0</v>
      </c>
      <c r="D134" s="4">
        <f t="shared" si="46"/>
        <v>1</v>
      </c>
      <c r="E134" s="4">
        <f t="shared" si="47"/>
        <v>0</v>
      </c>
      <c r="F134" s="4">
        <f t="shared" si="48"/>
        <v>0</v>
      </c>
      <c r="G134" s="4">
        <f t="shared" si="49"/>
        <v>1</v>
      </c>
      <c r="H134" s="4">
        <f t="shared" si="50"/>
        <v>1</v>
      </c>
      <c r="I134" s="4">
        <f t="shared" si="51"/>
        <v>0</v>
      </c>
      <c r="J134" s="4">
        <f t="shared" si="52"/>
        <v>0</v>
      </c>
      <c r="K134" s="4">
        <f t="shared" si="53"/>
        <v>0</v>
      </c>
      <c r="L134" s="4">
        <f t="shared" si="54"/>
        <v>0</v>
      </c>
      <c r="M134" s="4">
        <f t="shared" si="55"/>
        <v>0</v>
      </c>
      <c r="N134" s="4">
        <f t="shared" si="56"/>
        <v>0</v>
      </c>
      <c r="O134" s="4">
        <f t="shared" si="57"/>
        <v>0</v>
      </c>
      <c r="P134" s="4">
        <f t="shared" si="58"/>
        <v>0</v>
      </c>
      <c r="Q134" s="4">
        <f t="shared" si="59"/>
        <v>0</v>
      </c>
      <c r="R134" s="4">
        <f t="shared" si="60"/>
        <v>0</v>
      </c>
      <c r="T134" s="32">
        <f t="shared" ref="T134:T197" si="61">-AVERAGE(A134:A135)*1000</f>
        <v>-145.0915446799998</v>
      </c>
      <c r="U134" s="4">
        <f t="shared" si="42"/>
        <v>3</v>
      </c>
      <c r="AB134" s="4" t="s">
        <v>131</v>
      </c>
      <c r="AC134" s="4">
        <v>0.3584</v>
      </c>
    </row>
    <row r="135" spans="1:31">
      <c r="A135" s="11">
        <f t="shared" si="43"/>
        <v>0.14565487213999978</v>
      </c>
      <c r="B135" s="4">
        <f t="shared" si="44"/>
        <v>0</v>
      </c>
      <c r="C135" s="4">
        <f t="shared" si="45"/>
        <v>2</v>
      </c>
      <c r="D135" s="4">
        <f t="shared" si="46"/>
        <v>1</v>
      </c>
      <c r="E135" s="4">
        <f t="shared" si="47"/>
        <v>0</v>
      </c>
      <c r="F135" s="4">
        <f t="shared" si="48"/>
        <v>0</v>
      </c>
      <c r="G135" s="4">
        <f t="shared" si="49"/>
        <v>1</v>
      </c>
      <c r="H135" s="4">
        <f t="shared" si="50"/>
        <v>0</v>
      </c>
      <c r="I135" s="4">
        <f t="shared" si="51"/>
        <v>0</v>
      </c>
      <c r="J135" s="4">
        <f t="shared" si="52"/>
        <v>0</v>
      </c>
      <c r="K135" s="4">
        <f t="shared" si="53"/>
        <v>0</v>
      </c>
      <c r="L135" s="4">
        <f t="shared" si="54"/>
        <v>0</v>
      </c>
      <c r="M135" s="4">
        <f t="shared" si="55"/>
        <v>0</v>
      </c>
      <c r="N135" s="4">
        <f t="shared" si="56"/>
        <v>1</v>
      </c>
      <c r="O135" s="4">
        <f t="shared" si="57"/>
        <v>0</v>
      </c>
      <c r="P135" s="4">
        <f t="shared" si="58"/>
        <v>0</v>
      </c>
      <c r="Q135" s="4">
        <f t="shared" si="59"/>
        <v>0</v>
      </c>
      <c r="R135" s="4">
        <f t="shared" si="60"/>
        <v>0</v>
      </c>
      <c r="T135" s="32">
        <f t="shared" si="61"/>
        <v>-146.21819959999976</v>
      </c>
      <c r="U135" s="4">
        <f t="shared" si="42"/>
        <v>5</v>
      </c>
      <c r="AB135" s="4" t="s">
        <v>132</v>
      </c>
      <c r="AC135" s="4">
        <v>0.36458000000000002</v>
      </c>
    </row>
    <row r="136" spans="1:31">
      <c r="A136" s="11">
        <f t="shared" si="43"/>
        <v>0.14678152705999978</v>
      </c>
      <c r="B136" s="4">
        <f t="shared" si="44"/>
        <v>3</v>
      </c>
      <c r="C136" s="4">
        <f t="shared" si="45"/>
        <v>0</v>
      </c>
      <c r="D136" s="4">
        <f t="shared" si="46"/>
        <v>0</v>
      </c>
      <c r="E136" s="4">
        <f t="shared" si="47"/>
        <v>1</v>
      </c>
      <c r="F136" s="4">
        <f t="shared" si="48"/>
        <v>0</v>
      </c>
      <c r="G136" s="4">
        <f t="shared" si="49"/>
        <v>0</v>
      </c>
      <c r="H136" s="4">
        <f t="shared" si="50"/>
        <v>0</v>
      </c>
      <c r="I136" s="4">
        <f t="shared" si="51"/>
        <v>0</v>
      </c>
      <c r="J136" s="4">
        <f t="shared" si="52"/>
        <v>0</v>
      </c>
      <c r="K136" s="4">
        <f t="shared" si="53"/>
        <v>0</v>
      </c>
      <c r="L136" s="4">
        <f t="shared" si="54"/>
        <v>0</v>
      </c>
      <c r="M136" s="4">
        <f t="shared" si="55"/>
        <v>0</v>
      </c>
      <c r="N136" s="4">
        <f t="shared" si="56"/>
        <v>0</v>
      </c>
      <c r="O136" s="4">
        <f t="shared" si="57"/>
        <v>0</v>
      </c>
      <c r="P136" s="4">
        <f t="shared" si="58"/>
        <v>0</v>
      </c>
      <c r="Q136" s="4">
        <f t="shared" si="59"/>
        <v>0</v>
      </c>
      <c r="R136" s="4">
        <f t="shared" si="60"/>
        <v>0</v>
      </c>
      <c r="T136" s="32">
        <f t="shared" si="61"/>
        <v>-147.34485451999979</v>
      </c>
      <c r="U136" s="4">
        <f t="shared" si="42"/>
        <v>4</v>
      </c>
      <c r="AB136" s="4" t="s">
        <v>133</v>
      </c>
      <c r="AC136" s="4">
        <v>0.36501000000000006</v>
      </c>
      <c r="AD136" s="4">
        <v>0.27924000000000004</v>
      </c>
    </row>
    <row r="137" spans="1:31">
      <c r="A137" s="11">
        <f t="shared" si="43"/>
        <v>0.14790818197999978</v>
      </c>
      <c r="B137" s="4">
        <f t="shared" si="44"/>
        <v>0</v>
      </c>
      <c r="C137" s="4">
        <f t="shared" si="45"/>
        <v>0</v>
      </c>
      <c r="D137" s="4">
        <f t="shared" si="46"/>
        <v>0</v>
      </c>
      <c r="E137" s="4">
        <f t="shared" si="47"/>
        <v>0</v>
      </c>
      <c r="F137" s="4">
        <f t="shared" si="48"/>
        <v>0</v>
      </c>
      <c r="G137" s="4">
        <f t="shared" si="49"/>
        <v>0</v>
      </c>
      <c r="H137" s="4">
        <f t="shared" si="50"/>
        <v>1</v>
      </c>
      <c r="I137" s="4">
        <f t="shared" si="51"/>
        <v>1</v>
      </c>
      <c r="J137" s="4">
        <f t="shared" si="52"/>
        <v>0</v>
      </c>
      <c r="K137" s="4">
        <f t="shared" si="53"/>
        <v>0</v>
      </c>
      <c r="L137" s="4">
        <f t="shared" si="54"/>
        <v>0</v>
      </c>
      <c r="M137" s="4">
        <f t="shared" si="55"/>
        <v>0</v>
      </c>
      <c r="N137" s="4">
        <f t="shared" si="56"/>
        <v>0</v>
      </c>
      <c r="O137" s="4">
        <f t="shared" si="57"/>
        <v>0</v>
      </c>
      <c r="P137" s="4">
        <f t="shared" si="58"/>
        <v>0</v>
      </c>
      <c r="Q137" s="4">
        <f t="shared" si="59"/>
        <v>0</v>
      </c>
      <c r="R137" s="4">
        <f t="shared" si="60"/>
        <v>0</v>
      </c>
      <c r="T137" s="32">
        <f t="shared" si="61"/>
        <v>-148.47150943999975</v>
      </c>
      <c r="U137" s="4">
        <f t="shared" si="42"/>
        <v>2</v>
      </c>
      <c r="AB137" s="4" t="s">
        <v>134</v>
      </c>
      <c r="AC137" s="4">
        <v>0.36519000000000001</v>
      </c>
    </row>
    <row r="138" spans="1:31">
      <c r="A138" s="11">
        <f t="shared" si="43"/>
        <v>0.14903483689999977</v>
      </c>
      <c r="B138" s="4">
        <f t="shared" si="44"/>
        <v>0</v>
      </c>
      <c r="C138" s="4">
        <f t="shared" si="45"/>
        <v>2</v>
      </c>
      <c r="D138" s="4">
        <f t="shared" si="46"/>
        <v>1</v>
      </c>
      <c r="E138" s="4">
        <f t="shared" si="47"/>
        <v>0</v>
      </c>
      <c r="F138" s="4">
        <f t="shared" si="48"/>
        <v>1</v>
      </c>
      <c r="G138" s="4">
        <f t="shared" si="49"/>
        <v>0</v>
      </c>
      <c r="H138" s="4">
        <f t="shared" si="50"/>
        <v>0</v>
      </c>
      <c r="I138" s="4">
        <f t="shared" si="51"/>
        <v>0</v>
      </c>
      <c r="J138" s="4">
        <f t="shared" si="52"/>
        <v>0</v>
      </c>
      <c r="K138" s="4">
        <f t="shared" si="53"/>
        <v>0</v>
      </c>
      <c r="L138" s="4">
        <f t="shared" si="54"/>
        <v>0</v>
      </c>
      <c r="M138" s="4">
        <f t="shared" si="55"/>
        <v>0</v>
      </c>
      <c r="N138" s="4">
        <f t="shared" si="56"/>
        <v>0</v>
      </c>
      <c r="O138" s="4">
        <f t="shared" si="57"/>
        <v>0</v>
      </c>
      <c r="P138" s="4">
        <f t="shared" si="58"/>
        <v>0</v>
      </c>
      <c r="Q138" s="4">
        <f t="shared" si="59"/>
        <v>0</v>
      </c>
      <c r="R138" s="4">
        <f t="shared" si="60"/>
        <v>0</v>
      </c>
      <c r="T138" s="32">
        <f t="shared" si="61"/>
        <v>-149.5981643599998</v>
      </c>
      <c r="U138" s="4">
        <f t="shared" si="42"/>
        <v>4</v>
      </c>
      <c r="AB138" s="4" t="s">
        <v>135</v>
      </c>
      <c r="AC138" s="4">
        <v>0.37071000000000004</v>
      </c>
      <c r="AD138" s="4">
        <v>0.42214000000000002</v>
      </c>
    </row>
    <row r="139" spans="1:31">
      <c r="A139" s="11">
        <f t="shared" si="43"/>
        <v>0.15016149181999977</v>
      </c>
      <c r="B139" s="4">
        <f t="shared" si="44"/>
        <v>0</v>
      </c>
      <c r="C139" s="4">
        <f t="shared" si="45"/>
        <v>0</v>
      </c>
      <c r="D139" s="4">
        <f t="shared" si="46"/>
        <v>0</v>
      </c>
      <c r="E139" s="4">
        <f t="shared" si="47"/>
        <v>0</v>
      </c>
      <c r="F139" s="4">
        <f t="shared" si="48"/>
        <v>1</v>
      </c>
      <c r="G139" s="4">
        <f t="shared" si="49"/>
        <v>0</v>
      </c>
      <c r="H139" s="4">
        <f t="shared" si="50"/>
        <v>0</v>
      </c>
      <c r="I139" s="4">
        <f t="shared" si="51"/>
        <v>0</v>
      </c>
      <c r="J139" s="4">
        <f t="shared" si="52"/>
        <v>0</v>
      </c>
      <c r="K139" s="4">
        <f t="shared" si="53"/>
        <v>0</v>
      </c>
      <c r="L139" s="4">
        <f t="shared" si="54"/>
        <v>0</v>
      </c>
      <c r="M139" s="4">
        <f t="shared" si="55"/>
        <v>0</v>
      </c>
      <c r="N139" s="4">
        <f t="shared" si="56"/>
        <v>0</v>
      </c>
      <c r="O139" s="4">
        <f t="shared" si="57"/>
        <v>0</v>
      </c>
      <c r="P139" s="4">
        <f t="shared" si="58"/>
        <v>0</v>
      </c>
      <c r="Q139" s="4">
        <f t="shared" si="59"/>
        <v>0</v>
      </c>
      <c r="R139" s="4">
        <f t="shared" si="60"/>
        <v>0</v>
      </c>
      <c r="T139" s="32">
        <f t="shared" si="61"/>
        <v>-150.72481927999976</v>
      </c>
      <c r="U139" s="4">
        <f t="shared" si="42"/>
        <v>1</v>
      </c>
      <c r="AB139" s="4" t="s">
        <v>136</v>
      </c>
      <c r="AC139" s="4">
        <v>0.37127000000000004</v>
      </c>
    </row>
    <row r="140" spans="1:31">
      <c r="A140" s="11">
        <f t="shared" si="43"/>
        <v>0.15128814673999977</v>
      </c>
      <c r="B140" s="4">
        <f t="shared" si="44"/>
        <v>0</v>
      </c>
      <c r="C140" s="4">
        <f t="shared" si="45"/>
        <v>1</v>
      </c>
      <c r="D140" s="4">
        <f t="shared" si="46"/>
        <v>0</v>
      </c>
      <c r="E140" s="4">
        <f t="shared" si="47"/>
        <v>1</v>
      </c>
      <c r="F140" s="4">
        <f t="shared" si="48"/>
        <v>0</v>
      </c>
      <c r="G140" s="4">
        <f t="shared" si="49"/>
        <v>0</v>
      </c>
      <c r="H140" s="4">
        <f t="shared" si="50"/>
        <v>0</v>
      </c>
      <c r="I140" s="4">
        <f t="shared" si="51"/>
        <v>0</v>
      </c>
      <c r="J140" s="4">
        <f t="shared" si="52"/>
        <v>0</v>
      </c>
      <c r="K140" s="4">
        <f t="shared" si="53"/>
        <v>0</v>
      </c>
      <c r="L140" s="4">
        <f t="shared" si="54"/>
        <v>0</v>
      </c>
      <c r="M140" s="4">
        <f t="shared" si="55"/>
        <v>0</v>
      </c>
      <c r="N140" s="4">
        <f t="shared" si="56"/>
        <v>0</v>
      </c>
      <c r="O140" s="4">
        <f t="shared" si="57"/>
        <v>0</v>
      </c>
      <c r="P140" s="4">
        <f t="shared" si="58"/>
        <v>0</v>
      </c>
      <c r="Q140" s="4">
        <f t="shared" si="59"/>
        <v>0</v>
      </c>
      <c r="R140" s="4">
        <f t="shared" si="60"/>
        <v>0</v>
      </c>
      <c r="T140" s="32">
        <f t="shared" si="61"/>
        <v>-151.85147419999979</v>
      </c>
      <c r="U140" s="4">
        <f t="shared" si="42"/>
        <v>2</v>
      </c>
      <c r="AB140" s="4" t="s">
        <v>137</v>
      </c>
      <c r="AC140" s="4">
        <v>0.37246000000000001</v>
      </c>
      <c r="AD140" s="4">
        <v>1.10724</v>
      </c>
    </row>
    <row r="141" spans="1:31">
      <c r="A141" s="11">
        <f t="shared" si="43"/>
        <v>0.15241480165999977</v>
      </c>
      <c r="B141" s="4">
        <f t="shared" si="44"/>
        <v>0</v>
      </c>
      <c r="C141" s="4">
        <f t="shared" si="45"/>
        <v>0</v>
      </c>
      <c r="D141" s="4">
        <f t="shared" si="46"/>
        <v>1</v>
      </c>
      <c r="E141" s="4">
        <f t="shared" si="47"/>
        <v>1</v>
      </c>
      <c r="F141" s="4">
        <f t="shared" si="48"/>
        <v>1</v>
      </c>
      <c r="G141" s="4">
        <f t="shared" si="49"/>
        <v>0</v>
      </c>
      <c r="H141" s="4">
        <f t="shared" si="50"/>
        <v>0</v>
      </c>
      <c r="I141" s="4">
        <f t="shared" si="51"/>
        <v>0</v>
      </c>
      <c r="J141" s="4">
        <f t="shared" si="52"/>
        <v>0</v>
      </c>
      <c r="K141" s="4">
        <f t="shared" si="53"/>
        <v>0</v>
      </c>
      <c r="L141" s="4">
        <f t="shared" si="54"/>
        <v>0</v>
      </c>
      <c r="M141" s="4">
        <f t="shared" si="55"/>
        <v>0</v>
      </c>
      <c r="N141" s="4">
        <f t="shared" si="56"/>
        <v>0</v>
      </c>
      <c r="O141" s="4">
        <f t="shared" si="57"/>
        <v>0</v>
      </c>
      <c r="P141" s="4">
        <f t="shared" si="58"/>
        <v>0</v>
      </c>
      <c r="Q141" s="4">
        <f t="shared" si="59"/>
        <v>0</v>
      </c>
      <c r="R141" s="4">
        <f t="shared" si="60"/>
        <v>0</v>
      </c>
      <c r="T141" s="32">
        <f t="shared" si="61"/>
        <v>-152.97812911999975</v>
      </c>
      <c r="U141" s="4">
        <f t="shared" si="42"/>
        <v>3</v>
      </c>
      <c r="AB141" s="4" t="s">
        <v>138</v>
      </c>
      <c r="AC141" s="4">
        <v>0.37445000000000001</v>
      </c>
    </row>
    <row r="142" spans="1:31">
      <c r="A142" s="11">
        <f t="shared" si="43"/>
        <v>0.15354145657999976</v>
      </c>
      <c r="B142" s="4">
        <f t="shared" si="44"/>
        <v>0</v>
      </c>
      <c r="C142" s="4">
        <f t="shared" si="45"/>
        <v>2</v>
      </c>
      <c r="D142" s="4">
        <f t="shared" si="46"/>
        <v>0</v>
      </c>
      <c r="E142" s="4">
        <f t="shared" si="47"/>
        <v>0</v>
      </c>
      <c r="F142" s="4">
        <f t="shared" si="48"/>
        <v>0</v>
      </c>
      <c r="G142" s="4">
        <f t="shared" si="49"/>
        <v>0</v>
      </c>
      <c r="H142" s="4">
        <f t="shared" si="50"/>
        <v>0</v>
      </c>
      <c r="I142" s="4">
        <f t="shared" si="51"/>
        <v>0</v>
      </c>
      <c r="J142" s="4">
        <f t="shared" si="52"/>
        <v>0</v>
      </c>
      <c r="K142" s="4">
        <f t="shared" si="53"/>
        <v>0</v>
      </c>
      <c r="L142" s="4">
        <f t="shared" si="54"/>
        <v>0</v>
      </c>
      <c r="M142" s="4">
        <f t="shared" si="55"/>
        <v>0</v>
      </c>
      <c r="N142" s="4">
        <f t="shared" si="56"/>
        <v>0</v>
      </c>
      <c r="O142" s="4">
        <f t="shared" si="57"/>
        <v>0</v>
      </c>
      <c r="P142" s="4">
        <f t="shared" si="58"/>
        <v>0</v>
      </c>
      <c r="Q142" s="4">
        <f t="shared" si="59"/>
        <v>0</v>
      </c>
      <c r="R142" s="4">
        <f t="shared" si="60"/>
        <v>0</v>
      </c>
      <c r="T142" s="32">
        <f t="shared" si="61"/>
        <v>-154.10478403999977</v>
      </c>
      <c r="U142" s="4">
        <f t="shared" si="42"/>
        <v>2</v>
      </c>
      <c r="AB142" s="4" t="s">
        <v>139</v>
      </c>
      <c r="AC142" s="4">
        <v>0.37905000000000005</v>
      </c>
      <c r="AD142" s="4">
        <v>0.49656000000000006</v>
      </c>
      <c r="AE142" s="4">
        <v>0.47105000000000002</v>
      </c>
    </row>
    <row r="143" spans="1:31">
      <c r="A143" s="11">
        <f t="shared" si="43"/>
        <v>0.15466811149999976</v>
      </c>
      <c r="B143" s="4">
        <f t="shared" si="44"/>
        <v>0</v>
      </c>
      <c r="C143" s="4">
        <f t="shared" si="45"/>
        <v>1</v>
      </c>
      <c r="D143" s="4">
        <f t="shared" si="46"/>
        <v>1</v>
      </c>
      <c r="E143" s="4">
        <f t="shared" si="47"/>
        <v>0</v>
      </c>
      <c r="F143" s="4">
        <f t="shared" si="48"/>
        <v>0</v>
      </c>
      <c r="G143" s="4">
        <f t="shared" si="49"/>
        <v>0</v>
      </c>
      <c r="H143" s="4">
        <f t="shared" si="50"/>
        <v>0</v>
      </c>
      <c r="I143" s="4">
        <f t="shared" si="51"/>
        <v>0</v>
      </c>
      <c r="J143" s="4">
        <f t="shared" si="52"/>
        <v>0</v>
      </c>
      <c r="K143" s="4">
        <f t="shared" si="53"/>
        <v>0</v>
      </c>
      <c r="L143" s="4">
        <f t="shared" si="54"/>
        <v>0</v>
      </c>
      <c r="M143" s="4">
        <f t="shared" si="55"/>
        <v>0</v>
      </c>
      <c r="N143" s="4">
        <f t="shared" si="56"/>
        <v>0</v>
      </c>
      <c r="O143" s="4">
        <f t="shared" si="57"/>
        <v>0</v>
      </c>
      <c r="P143" s="4">
        <f t="shared" si="58"/>
        <v>0</v>
      </c>
      <c r="Q143" s="4">
        <f t="shared" si="59"/>
        <v>0</v>
      </c>
      <c r="R143" s="4">
        <f t="shared" si="60"/>
        <v>0</v>
      </c>
      <c r="T143" s="32">
        <f t="shared" si="61"/>
        <v>-155.23143895999974</v>
      </c>
      <c r="U143" s="4">
        <f t="shared" si="42"/>
        <v>2</v>
      </c>
      <c r="AB143" s="4" t="s">
        <v>140</v>
      </c>
      <c r="AC143" s="4">
        <v>0.38218000000000002</v>
      </c>
      <c r="AD143" s="4">
        <v>0.20525000000000002</v>
      </c>
    </row>
    <row r="144" spans="1:31">
      <c r="A144" s="11">
        <f t="shared" si="43"/>
        <v>0.15579476641999976</v>
      </c>
      <c r="B144" s="4">
        <f t="shared" si="44"/>
        <v>0</v>
      </c>
      <c r="C144" s="4">
        <f t="shared" si="45"/>
        <v>0</v>
      </c>
      <c r="D144" s="4">
        <f t="shared" si="46"/>
        <v>1</v>
      </c>
      <c r="E144" s="4">
        <f t="shared" si="47"/>
        <v>0</v>
      </c>
      <c r="F144" s="4">
        <f t="shared" si="48"/>
        <v>0</v>
      </c>
      <c r="G144" s="4">
        <f t="shared" si="49"/>
        <v>0</v>
      </c>
      <c r="H144" s="4">
        <f t="shared" si="50"/>
        <v>0</v>
      </c>
      <c r="I144" s="4">
        <f t="shared" si="51"/>
        <v>0</v>
      </c>
      <c r="J144" s="4">
        <f t="shared" si="52"/>
        <v>0</v>
      </c>
      <c r="K144" s="4">
        <f t="shared" si="53"/>
        <v>0</v>
      </c>
      <c r="L144" s="4">
        <f t="shared" si="54"/>
        <v>0</v>
      </c>
      <c r="M144" s="4">
        <f t="shared" si="55"/>
        <v>0</v>
      </c>
      <c r="N144" s="4">
        <f t="shared" si="56"/>
        <v>0</v>
      </c>
      <c r="O144" s="4">
        <f t="shared" si="57"/>
        <v>0</v>
      </c>
      <c r="P144" s="4">
        <f t="shared" si="58"/>
        <v>0</v>
      </c>
      <c r="Q144" s="4">
        <f t="shared" si="59"/>
        <v>0</v>
      </c>
      <c r="R144" s="4">
        <f t="shared" si="60"/>
        <v>0</v>
      </c>
      <c r="T144" s="32">
        <f t="shared" si="61"/>
        <v>-156.35809387999979</v>
      </c>
      <c r="U144" s="4">
        <f t="shared" si="42"/>
        <v>1</v>
      </c>
      <c r="AB144" s="4" t="s">
        <v>141</v>
      </c>
      <c r="AC144" s="4">
        <v>0.38281000000000004</v>
      </c>
    </row>
    <row r="145" spans="1:34">
      <c r="A145" s="11">
        <f t="shared" si="43"/>
        <v>0.15692142133999976</v>
      </c>
      <c r="B145" s="4">
        <f t="shared" si="44"/>
        <v>0</v>
      </c>
      <c r="C145" s="4">
        <f t="shared" si="45"/>
        <v>0</v>
      </c>
      <c r="D145" s="4">
        <f t="shared" si="46"/>
        <v>0</v>
      </c>
      <c r="E145" s="4">
        <f t="shared" si="47"/>
        <v>0</v>
      </c>
      <c r="F145" s="4">
        <f t="shared" si="48"/>
        <v>0</v>
      </c>
      <c r="G145" s="4">
        <f t="shared" si="49"/>
        <v>0</v>
      </c>
      <c r="H145" s="4">
        <f t="shared" si="50"/>
        <v>0</v>
      </c>
      <c r="I145" s="4">
        <f t="shared" si="51"/>
        <v>0</v>
      </c>
      <c r="J145" s="4">
        <f t="shared" si="52"/>
        <v>0</v>
      </c>
      <c r="K145" s="4">
        <f t="shared" si="53"/>
        <v>0</v>
      </c>
      <c r="L145" s="4">
        <f t="shared" si="54"/>
        <v>0</v>
      </c>
      <c r="M145" s="4">
        <f t="shared" si="55"/>
        <v>0</v>
      </c>
      <c r="N145" s="4">
        <f t="shared" si="56"/>
        <v>0</v>
      </c>
      <c r="O145" s="4">
        <f t="shared" si="57"/>
        <v>0</v>
      </c>
      <c r="P145" s="4">
        <f t="shared" si="58"/>
        <v>0</v>
      </c>
      <c r="Q145" s="4">
        <f t="shared" si="59"/>
        <v>0</v>
      </c>
      <c r="R145" s="4">
        <f t="shared" si="60"/>
        <v>0</v>
      </c>
      <c r="T145" s="32">
        <f t="shared" si="61"/>
        <v>-157.48474879999975</v>
      </c>
      <c r="U145" s="4">
        <f t="shared" si="42"/>
        <v>0</v>
      </c>
      <c r="AB145" s="4" t="s">
        <v>142</v>
      </c>
      <c r="AC145" s="4">
        <v>0.38289000000000001</v>
      </c>
    </row>
    <row r="146" spans="1:34">
      <c r="A146" s="11">
        <f t="shared" si="43"/>
        <v>0.15804807625999975</v>
      </c>
      <c r="B146" s="4">
        <f t="shared" si="44"/>
        <v>1</v>
      </c>
      <c r="C146" s="4">
        <f t="shared" si="45"/>
        <v>0</v>
      </c>
      <c r="D146" s="4">
        <f t="shared" si="46"/>
        <v>0</v>
      </c>
      <c r="E146" s="4">
        <f t="shared" si="47"/>
        <v>0</v>
      </c>
      <c r="F146" s="4">
        <f t="shared" si="48"/>
        <v>0</v>
      </c>
      <c r="G146" s="4">
        <f t="shared" si="49"/>
        <v>0</v>
      </c>
      <c r="H146" s="4">
        <f t="shared" si="50"/>
        <v>0</v>
      </c>
      <c r="I146" s="4">
        <f t="shared" si="51"/>
        <v>0</v>
      </c>
      <c r="J146" s="4">
        <f t="shared" si="52"/>
        <v>0</v>
      </c>
      <c r="K146" s="4">
        <f t="shared" si="53"/>
        <v>0</v>
      </c>
      <c r="L146" s="4">
        <f t="shared" si="54"/>
        <v>0</v>
      </c>
      <c r="M146" s="4">
        <f t="shared" si="55"/>
        <v>0</v>
      </c>
      <c r="N146" s="4">
        <f t="shared" si="56"/>
        <v>0</v>
      </c>
      <c r="O146" s="4">
        <f t="shared" si="57"/>
        <v>0</v>
      </c>
      <c r="P146" s="4">
        <f t="shared" si="58"/>
        <v>0</v>
      </c>
      <c r="Q146" s="4">
        <f t="shared" si="59"/>
        <v>0</v>
      </c>
      <c r="R146" s="4">
        <f t="shared" si="60"/>
        <v>0</v>
      </c>
      <c r="T146" s="32">
        <f t="shared" si="61"/>
        <v>-158.61140371999977</v>
      </c>
      <c r="U146" s="4">
        <f t="shared" si="42"/>
        <v>1</v>
      </c>
      <c r="AB146" s="4" t="s">
        <v>143</v>
      </c>
      <c r="AC146" s="4">
        <v>0.38704000000000005</v>
      </c>
      <c r="AD146" s="4">
        <v>0.71682000000000001</v>
      </c>
    </row>
    <row r="147" spans="1:34">
      <c r="A147" s="11">
        <f t="shared" si="43"/>
        <v>0.15917473117999975</v>
      </c>
      <c r="B147" s="4">
        <f t="shared" si="44"/>
        <v>1</v>
      </c>
      <c r="C147" s="4">
        <f t="shared" si="45"/>
        <v>0</v>
      </c>
      <c r="D147" s="4">
        <f t="shared" si="46"/>
        <v>0</v>
      </c>
      <c r="E147" s="4">
        <f t="shared" si="47"/>
        <v>0</v>
      </c>
      <c r="F147" s="4">
        <f t="shared" si="48"/>
        <v>0</v>
      </c>
      <c r="G147" s="4">
        <f t="shared" si="49"/>
        <v>0</v>
      </c>
      <c r="H147" s="4">
        <f t="shared" si="50"/>
        <v>0</v>
      </c>
      <c r="I147" s="4">
        <f t="shared" si="51"/>
        <v>0</v>
      </c>
      <c r="J147" s="4">
        <f t="shared" si="52"/>
        <v>0</v>
      </c>
      <c r="K147" s="4">
        <f t="shared" si="53"/>
        <v>0</v>
      </c>
      <c r="L147" s="4">
        <f t="shared" si="54"/>
        <v>0</v>
      </c>
      <c r="M147" s="4">
        <f t="shared" si="55"/>
        <v>0</v>
      </c>
      <c r="N147" s="4">
        <f t="shared" si="56"/>
        <v>0</v>
      </c>
      <c r="O147" s="4">
        <f t="shared" si="57"/>
        <v>0</v>
      </c>
      <c r="P147" s="4">
        <f t="shared" si="58"/>
        <v>0</v>
      </c>
      <c r="Q147" s="4">
        <f t="shared" si="59"/>
        <v>0</v>
      </c>
      <c r="R147" s="4">
        <f t="shared" si="60"/>
        <v>0</v>
      </c>
      <c r="T147" s="32">
        <f t="shared" si="61"/>
        <v>-159.73805863999974</v>
      </c>
      <c r="U147" s="4">
        <f t="shared" si="42"/>
        <v>1</v>
      </c>
      <c r="AB147" s="4" t="s">
        <v>144</v>
      </c>
      <c r="AC147" s="4">
        <v>0.3876</v>
      </c>
      <c r="AD147" s="4">
        <v>0.75561000000000011</v>
      </c>
      <c r="AE147" s="4">
        <v>0.14461000000000002</v>
      </c>
    </row>
    <row r="148" spans="1:34">
      <c r="A148" s="11">
        <f t="shared" si="43"/>
        <v>0.16030138609999975</v>
      </c>
      <c r="B148" s="4">
        <f t="shared" si="44"/>
        <v>1</v>
      </c>
      <c r="C148" s="4">
        <f t="shared" si="45"/>
        <v>1</v>
      </c>
      <c r="D148" s="4">
        <f t="shared" si="46"/>
        <v>0</v>
      </c>
      <c r="E148" s="4">
        <f t="shared" si="47"/>
        <v>0</v>
      </c>
      <c r="F148" s="4">
        <f t="shared" si="48"/>
        <v>0</v>
      </c>
      <c r="G148" s="4">
        <f t="shared" si="49"/>
        <v>2</v>
      </c>
      <c r="H148" s="4">
        <f t="shared" si="50"/>
        <v>0</v>
      </c>
      <c r="I148" s="4">
        <f t="shared" si="51"/>
        <v>0</v>
      </c>
      <c r="J148" s="4">
        <f t="shared" si="52"/>
        <v>0</v>
      </c>
      <c r="K148" s="4">
        <f t="shared" si="53"/>
        <v>0</v>
      </c>
      <c r="L148" s="4">
        <f t="shared" si="54"/>
        <v>0</v>
      </c>
      <c r="M148" s="4">
        <f t="shared" si="55"/>
        <v>0</v>
      </c>
      <c r="N148" s="4">
        <f t="shared" si="56"/>
        <v>0</v>
      </c>
      <c r="O148" s="4">
        <f t="shared" si="57"/>
        <v>0</v>
      </c>
      <c r="P148" s="4">
        <f t="shared" si="58"/>
        <v>0</v>
      </c>
      <c r="Q148" s="4">
        <f t="shared" si="59"/>
        <v>0</v>
      </c>
      <c r="R148" s="4">
        <f t="shared" si="60"/>
        <v>0</v>
      </c>
      <c r="T148" s="32">
        <f t="shared" si="61"/>
        <v>-160.86471355999976</v>
      </c>
      <c r="U148" s="4">
        <f t="shared" si="42"/>
        <v>4</v>
      </c>
      <c r="AB148" s="4" t="s">
        <v>145</v>
      </c>
      <c r="AC148" s="4">
        <v>0.38768000000000002</v>
      </c>
      <c r="AD148" s="4">
        <v>0.79008000000000012</v>
      </c>
    </row>
    <row r="149" spans="1:34">
      <c r="A149" s="11">
        <f t="shared" si="43"/>
        <v>0.16142804101999975</v>
      </c>
      <c r="B149" s="4">
        <f t="shared" si="44"/>
        <v>1</v>
      </c>
      <c r="C149" s="4">
        <f t="shared" si="45"/>
        <v>0</v>
      </c>
      <c r="D149" s="4">
        <f t="shared" si="46"/>
        <v>0</v>
      </c>
      <c r="E149" s="4">
        <f t="shared" si="47"/>
        <v>1</v>
      </c>
      <c r="F149" s="4">
        <f t="shared" si="48"/>
        <v>0</v>
      </c>
      <c r="G149" s="4">
        <f t="shared" si="49"/>
        <v>0</v>
      </c>
      <c r="H149" s="4">
        <f t="shared" si="50"/>
        <v>0</v>
      </c>
      <c r="I149" s="4">
        <f t="shared" si="51"/>
        <v>0</v>
      </c>
      <c r="J149" s="4">
        <f t="shared" si="52"/>
        <v>0</v>
      </c>
      <c r="K149" s="4">
        <f t="shared" si="53"/>
        <v>0</v>
      </c>
      <c r="L149" s="4">
        <f t="shared" si="54"/>
        <v>0</v>
      </c>
      <c r="M149" s="4">
        <f t="shared" si="55"/>
        <v>0</v>
      </c>
      <c r="N149" s="4">
        <f t="shared" si="56"/>
        <v>0</v>
      </c>
      <c r="O149" s="4">
        <f t="shared" si="57"/>
        <v>0</v>
      </c>
      <c r="P149" s="4">
        <f t="shared" si="58"/>
        <v>0</v>
      </c>
      <c r="Q149" s="4">
        <f t="shared" si="59"/>
        <v>0</v>
      </c>
      <c r="R149" s="4">
        <f t="shared" si="60"/>
        <v>0</v>
      </c>
      <c r="T149" s="32">
        <f t="shared" si="61"/>
        <v>-161.99136847999972</v>
      </c>
      <c r="U149" s="4">
        <f t="shared" si="42"/>
        <v>2</v>
      </c>
      <c r="AB149" s="4" t="s">
        <v>146</v>
      </c>
      <c r="AC149" s="4">
        <v>0.38905000000000001</v>
      </c>
    </row>
    <row r="150" spans="1:34">
      <c r="A150" s="11">
        <f t="shared" si="43"/>
        <v>0.16255469593999974</v>
      </c>
      <c r="B150" s="4">
        <f t="shared" si="44"/>
        <v>1</v>
      </c>
      <c r="C150" s="4">
        <f t="shared" si="45"/>
        <v>1</v>
      </c>
      <c r="D150" s="4">
        <f t="shared" si="46"/>
        <v>0</v>
      </c>
      <c r="E150" s="4">
        <f t="shared" si="47"/>
        <v>1</v>
      </c>
      <c r="F150" s="4">
        <f t="shared" si="48"/>
        <v>0</v>
      </c>
      <c r="G150" s="4">
        <f t="shared" si="49"/>
        <v>0</v>
      </c>
      <c r="H150" s="4">
        <f t="shared" si="50"/>
        <v>0</v>
      </c>
      <c r="I150" s="4">
        <f t="shared" si="51"/>
        <v>0</v>
      </c>
      <c r="J150" s="4">
        <f t="shared" si="52"/>
        <v>0</v>
      </c>
      <c r="K150" s="4">
        <f t="shared" si="53"/>
        <v>0</v>
      </c>
      <c r="L150" s="4">
        <f t="shared" si="54"/>
        <v>0</v>
      </c>
      <c r="M150" s="4">
        <f t="shared" si="55"/>
        <v>0</v>
      </c>
      <c r="N150" s="4">
        <f t="shared" si="56"/>
        <v>0</v>
      </c>
      <c r="O150" s="4">
        <f t="shared" si="57"/>
        <v>0</v>
      </c>
      <c r="P150" s="4">
        <f t="shared" si="58"/>
        <v>0</v>
      </c>
      <c r="Q150" s="4">
        <f t="shared" si="59"/>
        <v>0</v>
      </c>
      <c r="R150" s="4">
        <f t="shared" si="60"/>
        <v>0</v>
      </c>
      <c r="T150" s="32">
        <f t="shared" si="61"/>
        <v>-163.11802339999974</v>
      </c>
      <c r="U150" s="4">
        <f t="shared" ref="U150:U213" si="62">SUM(B150:Q150)</f>
        <v>3</v>
      </c>
      <c r="AB150" s="4" t="s">
        <v>147</v>
      </c>
      <c r="AC150" s="4">
        <v>0.41246000000000005</v>
      </c>
      <c r="AD150" s="4">
        <v>0.73696000000000006</v>
      </c>
      <c r="AE150" s="4">
        <v>0.2034</v>
      </c>
      <c r="AF150" s="4">
        <v>0.16283</v>
      </c>
    </row>
    <row r="151" spans="1:34">
      <c r="A151" s="11">
        <f t="shared" si="43"/>
        <v>0.16368135085999974</v>
      </c>
      <c r="B151" s="4">
        <f t="shared" si="44"/>
        <v>0</v>
      </c>
      <c r="C151" s="4">
        <f t="shared" si="45"/>
        <v>0</v>
      </c>
      <c r="D151" s="4">
        <f t="shared" si="46"/>
        <v>0</v>
      </c>
      <c r="E151" s="4">
        <f t="shared" si="47"/>
        <v>2</v>
      </c>
      <c r="F151" s="4">
        <f t="shared" si="48"/>
        <v>0</v>
      </c>
      <c r="G151" s="4">
        <f t="shared" si="49"/>
        <v>0</v>
      </c>
      <c r="H151" s="4">
        <f t="shared" si="50"/>
        <v>0</v>
      </c>
      <c r="I151" s="4">
        <f t="shared" si="51"/>
        <v>0</v>
      </c>
      <c r="J151" s="4">
        <f t="shared" si="52"/>
        <v>0</v>
      </c>
      <c r="K151" s="4">
        <f t="shared" si="53"/>
        <v>0</v>
      </c>
      <c r="L151" s="4">
        <f t="shared" si="54"/>
        <v>0</v>
      </c>
      <c r="M151" s="4">
        <f t="shared" si="55"/>
        <v>0</v>
      </c>
      <c r="N151" s="4">
        <f t="shared" si="56"/>
        <v>0</v>
      </c>
      <c r="O151" s="4">
        <f t="shared" si="57"/>
        <v>0</v>
      </c>
      <c r="P151" s="4">
        <f t="shared" si="58"/>
        <v>0</v>
      </c>
      <c r="Q151" s="4">
        <f t="shared" si="59"/>
        <v>0</v>
      </c>
      <c r="R151" s="4">
        <f t="shared" si="60"/>
        <v>0</v>
      </c>
      <c r="T151" s="32">
        <f t="shared" si="61"/>
        <v>-164.24467831999974</v>
      </c>
      <c r="U151" s="4">
        <f t="shared" si="62"/>
        <v>2</v>
      </c>
      <c r="AB151" s="4" t="s">
        <v>148</v>
      </c>
      <c r="AC151" s="4">
        <v>0.41695000000000004</v>
      </c>
      <c r="AD151" s="4">
        <v>1.1417200000000001</v>
      </c>
      <c r="AE151" s="4">
        <v>1.0425500000000001</v>
      </c>
      <c r="AF151" s="4">
        <v>0.80624000000000007</v>
      </c>
      <c r="AG151" s="4">
        <v>0.72184000000000004</v>
      </c>
    </row>
    <row r="152" spans="1:34">
      <c r="A152" s="11">
        <f t="shared" si="43"/>
        <v>0.16480800577999974</v>
      </c>
      <c r="B152" s="4">
        <f t="shared" si="44"/>
        <v>2</v>
      </c>
      <c r="C152" s="4">
        <f t="shared" si="45"/>
        <v>1</v>
      </c>
      <c r="D152" s="4">
        <f t="shared" si="46"/>
        <v>1</v>
      </c>
      <c r="E152" s="4">
        <f t="shared" si="47"/>
        <v>0</v>
      </c>
      <c r="F152" s="4">
        <f t="shared" si="48"/>
        <v>0</v>
      </c>
      <c r="G152" s="4">
        <f t="shared" si="49"/>
        <v>0</v>
      </c>
      <c r="H152" s="4">
        <f t="shared" si="50"/>
        <v>1</v>
      </c>
      <c r="I152" s="4">
        <f t="shared" si="51"/>
        <v>0</v>
      </c>
      <c r="J152" s="4">
        <f t="shared" si="52"/>
        <v>0</v>
      </c>
      <c r="K152" s="4">
        <f t="shared" si="53"/>
        <v>0</v>
      </c>
      <c r="L152" s="4">
        <f t="shared" si="54"/>
        <v>0</v>
      </c>
      <c r="M152" s="4">
        <f t="shared" si="55"/>
        <v>0</v>
      </c>
      <c r="N152" s="4">
        <f t="shared" si="56"/>
        <v>0</v>
      </c>
      <c r="O152" s="4">
        <f t="shared" si="57"/>
        <v>0</v>
      </c>
      <c r="P152" s="4">
        <f t="shared" si="58"/>
        <v>0</v>
      </c>
      <c r="Q152" s="4">
        <f t="shared" si="59"/>
        <v>0</v>
      </c>
      <c r="R152" s="4">
        <f t="shared" si="60"/>
        <v>0</v>
      </c>
      <c r="T152" s="32">
        <f t="shared" si="61"/>
        <v>-165.37133323999976</v>
      </c>
      <c r="U152" s="4">
        <f t="shared" si="62"/>
        <v>5</v>
      </c>
      <c r="AB152" s="4" t="s">
        <v>149</v>
      </c>
      <c r="AC152" s="4">
        <v>0.41908000000000001</v>
      </c>
      <c r="AD152" s="4">
        <v>0.94724000000000008</v>
      </c>
      <c r="AE152" s="4">
        <v>0.62885000000000002</v>
      </c>
      <c r="AF152" s="4">
        <v>1.7384200000000001</v>
      </c>
      <c r="AG152" s="4">
        <v>1.3256600000000001</v>
      </c>
      <c r="AH152" s="4">
        <v>0.98708000000000007</v>
      </c>
    </row>
    <row r="153" spans="1:34">
      <c r="A153" s="11">
        <f t="shared" si="43"/>
        <v>0.16593466069999974</v>
      </c>
      <c r="B153" s="4">
        <f t="shared" si="44"/>
        <v>0</v>
      </c>
      <c r="C153" s="4">
        <f t="shared" si="45"/>
        <v>1</v>
      </c>
      <c r="D153" s="4">
        <f t="shared" si="46"/>
        <v>1</v>
      </c>
      <c r="E153" s="4">
        <f t="shared" si="47"/>
        <v>0</v>
      </c>
      <c r="F153" s="4">
        <f t="shared" si="48"/>
        <v>0</v>
      </c>
      <c r="G153" s="4">
        <f t="shared" si="49"/>
        <v>0</v>
      </c>
      <c r="H153" s="4">
        <f t="shared" si="50"/>
        <v>0</v>
      </c>
      <c r="I153" s="4">
        <f t="shared" si="51"/>
        <v>0</v>
      </c>
      <c r="J153" s="4">
        <f t="shared" si="52"/>
        <v>0</v>
      </c>
      <c r="K153" s="4">
        <f t="shared" si="53"/>
        <v>0</v>
      </c>
      <c r="L153" s="4">
        <f t="shared" si="54"/>
        <v>0</v>
      </c>
      <c r="M153" s="4">
        <f t="shared" si="55"/>
        <v>0</v>
      </c>
      <c r="N153" s="4">
        <f t="shared" si="56"/>
        <v>0</v>
      </c>
      <c r="O153" s="4">
        <f t="shared" si="57"/>
        <v>0</v>
      </c>
      <c r="P153" s="4">
        <f t="shared" si="58"/>
        <v>0</v>
      </c>
      <c r="Q153" s="4">
        <f t="shared" si="59"/>
        <v>0</v>
      </c>
      <c r="R153" s="4">
        <f t="shared" si="60"/>
        <v>0</v>
      </c>
      <c r="T153" s="32">
        <f t="shared" si="61"/>
        <v>-166.49798815999972</v>
      </c>
      <c r="U153" s="4">
        <f t="shared" si="62"/>
        <v>2</v>
      </c>
      <c r="AB153" s="4" t="s">
        <v>150</v>
      </c>
      <c r="AC153" s="4">
        <v>0.42333000000000004</v>
      </c>
      <c r="AD153" s="4">
        <v>1.5391699999999999</v>
      </c>
      <c r="AE153" s="4">
        <v>1.5391699999999999</v>
      </c>
      <c r="AF153" s="4">
        <v>1.10832</v>
      </c>
    </row>
    <row r="154" spans="1:34">
      <c r="A154" s="11">
        <f t="shared" si="43"/>
        <v>0.16706131561999973</v>
      </c>
      <c r="B154" s="4">
        <f t="shared" si="44"/>
        <v>0</v>
      </c>
      <c r="C154" s="4">
        <f t="shared" si="45"/>
        <v>2</v>
      </c>
      <c r="D154" s="4">
        <f t="shared" si="46"/>
        <v>1</v>
      </c>
      <c r="E154" s="4">
        <f t="shared" si="47"/>
        <v>0</v>
      </c>
      <c r="F154" s="4">
        <f t="shared" si="48"/>
        <v>0</v>
      </c>
      <c r="G154" s="4">
        <f t="shared" si="49"/>
        <v>0</v>
      </c>
      <c r="H154" s="4">
        <f t="shared" si="50"/>
        <v>0</v>
      </c>
      <c r="I154" s="4">
        <f t="shared" si="51"/>
        <v>0</v>
      </c>
      <c r="J154" s="4">
        <f t="shared" si="52"/>
        <v>0</v>
      </c>
      <c r="K154" s="4">
        <f t="shared" si="53"/>
        <v>0</v>
      </c>
      <c r="L154" s="4">
        <f t="shared" si="54"/>
        <v>0</v>
      </c>
      <c r="M154" s="4">
        <f t="shared" si="55"/>
        <v>0</v>
      </c>
      <c r="N154" s="4">
        <f t="shared" si="56"/>
        <v>0</v>
      </c>
      <c r="O154" s="4">
        <f t="shared" si="57"/>
        <v>0</v>
      </c>
      <c r="P154" s="4">
        <f t="shared" si="58"/>
        <v>0</v>
      </c>
      <c r="Q154" s="4">
        <f t="shared" si="59"/>
        <v>0</v>
      </c>
      <c r="R154" s="4">
        <f t="shared" si="60"/>
        <v>0</v>
      </c>
      <c r="T154" s="32">
        <f t="shared" si="61"/>
        <v>-167.62464307999974</v>
      </c>
      <c r="U154" s="4">
        <f t="shared" si="62"/>
        <v>3</v>
      </c>
      <c r="AB154" s="4" t="s">
        <v>151</v>
      </c>
      <c r="AC154" s="4">
        <v>0.42469000000000001</v>
      </c>
    </row>
    <row r="155" spans="1:34">
      <c r="A155" s="11">
        <f t="shared" si="43"/>
        <v>0.16818797053999973</v>
      </c>
      <c r="B155" s="4">
        <f t="shared" si="44"/>
        <v>0</v>
      </c>
      <c r="C155" s="4">
        <f t="shared" si="45"/>
        <v>2</v>
      </c>
      <c r="D155" s="4">
        <f t="shared" si="46"/>
        <v>1</v>
      </c>
      <c r="E155" s="4">
        <f t="shared" si="47"/>
        <v>0</v>
      </c>
      <c r="F155" s="4">
        <f t="shared" si="48"/>
        <v>1</v>
      </c>
      <c r="G155" s="4">
        <f t="shared" si="49"/>
        <v>0</v>
      </c>
      <c r="H155" s="4">
        <f t="shared" si="50"/>
        <v>1</v>
      </c>
      <c r="I155" s="4">
        <f t="shared" si="51"/>
        <v>0</v>
      </c>
      <c r="J155" s="4">
        <f t="shared" si="52"/>
        <v>0</v>
      </c>
      <c r="K155" s="4">
        <f t="shared" si="53"/>
        <v>0</v>
      </c>
      <c r="L155" s="4">
        <f t="shared" si="54"/>
        <v>0</v>
      </c>
      <c r="M155" s="4">
        <f t="shared" si="55"/>
        <v>0</v>
      </c>
      <c r="N155" s="4">
        <f t="shared" si="56"/>
        <v>0</v>
      </c>
      <c r="O155" s="4">
        <f t="shared" si="57"/>
        <v>0</v>
      </c>
      <c r="P155" s="4">
        <f t="shared" si="58"/>
        <v>0</v>
      </c>
      <c r="Q155" s="4">
        <f t="shared" si="59"/>
        <v>0</v>
      </c>
      <c r="R155" s="4">
        <f t="shared" si="60"/>
        <v>0</v>
      </c>
      <c r="T155" s="32">
        <f t="shared" si="61"/>
        <v>-168.75129799999971</v>
      </c>
      <c r="U155" s="4">
        <f t="shared" si="62"/>
        <v>5</v>
      </c>
      <c r="AB155" s="4" t="s">
        <v>152</v>
      </c>
      <c r="AC155" s="4">
        <v>0.42856000000000005</v>
      </c>
    </row>
    <row r="156" spans="1:34">
      <c r="A156" s="11">
        <f t="shared" si="43"/>
        <v>0.16931462545999973</v>
      </c>
      <c r="B156" s="4">
        <f t="shared" si="44"/>
        <v>0</v>
      </c>
      <c r="C156" s="4">
        <f t="shared" si="45"/>
        <v>0</v>
      </c>
      <c r="D156" s="4">
        <f t="shared" si="46"/>
        <v>0</v>
      </c>
      <c r="E156" s="4">
        <f t="shared" si="47"/>
        <v>0</v>
      </c>
      <c r="F156" s="4">
        <f t="shared" si="48"/>
        <v>0</v>
      </c>
      <c r="G156" s="4">
        <f t="shared" si="49"/>
        <v>1</v>
      </c>
      <c r="H156" s="4">
        <f t="shared" si="50"/>
        <v>0</v>
      </c>
      <c r="I156" s="4">
        <f t="shared" si="51"/>
        <v>0</v>
      </c>
      <c r="J156" s="4">
        <f t="shared" si="52"/>
        <v>0</v>
      </c>
      <c r="K156" s="4">
        <f t="shared" si="53"/>
        <v>0</v>
      </c>
      <c r="L156" s="4">
        <f t="shared" si="54"/>
        <v>0</v>
      </c>
      <c r="M156" s="4">
        <f t="shared" si="55"/>
        <v>0</v>
      </c>
      <c r="N156" s="4">
        <f t="shared" si="56"/>
        <v>0</v>
      </c>
      <c r="O156" s="4">
        <f t="shared" si="57"/>
        <v>0</v>
      </c>
      <c r="P156" s="4">
        <f t="shared" si="58"/>
        <v>0</v>
      </c>
      <c r="Q156" s="4">
        <f t="shared" si="59"/>
        <v>0</v>
      </c>
      <c r="R156" s="4">
        <f t="shared" si="60"/>
        <v>0</v>
      </c>
      <c r="T156" s="32">
        <f t="shared" si="61"/>
        <v>-169.87795291999973</v>
      </c>
      <c r="U156" s="4">
        <f t="shared" si="62"/>
        <v>1</v>
      </c>
      <c r="AB156" s="4" t="s">
        <v>153</v>
      </c>
      <c r="AC156" s="4">
        <v>0.43054000000000003</v>
      </c>
    </row>
    <row r="157" spans="1:34">
      <c r="A157" s="11">
        <f t="shared" si="43"/>
        <v>0.17044128037999973</v>
      </c>
      <c r="B157" s="4">
        <f t="shared" si="44"/>
        <v>0</v>
      </c>
      <c r="C157" s="4">
        <f t="shared" si="45"/>
        <v>0</v>
      </c>
      <c r="D157" s="4">
        <f t="shared" si="46"/>
        <v>0</v>
      </c>
      <c r="E157" s="4">
        <f t="shared" si="47"/>
        <v>0</v>
      </c>
      <c r="F157" s="4">
        <f t="shared" si="48"/>
        <v>0</v>
      </c>
      <c r="G157" s="4">
        <f t="shared" si="49"/>
        <v>0</v>
      </c>
      <c r="H157" s="4">
        <f t="shared" si="50"/>
        <v>0</v>
      </c>
      <c r="I157" s="4">
        <f t="shared" si="51"/>
        <v>0</v>
      </c>
      <c r="J157" s="4">
        <f t="shared" si="52"/>
        <v>0</v>
      </c>
      <c r="K157" s="4">
        <f t="shared" si="53"/>
        <v>0</v>
      </c>
      <c r="L157" s="4">
        <f t="shared" si="54"/>
        <v>0</v>
      </c>
      <c r="M157" s="4">
        <f t="shared" si="55"/>
        <v>0</v>
      </c>
      <c r="N157" s="4">
        <f t="shared" si="56"/>
        <v>0</v>
      </c>
      <c r="O157" s="4">
        <f t="shared" si="57"/>
        <v>0</v>
      </c>
      <c r="P157" s="4">
        <f t="shared" si="58"/>
        <v>0</v>
      </c>
      <c r="Q157" s="4">
        <f t="shared" si="59"/>
        <v>0</v>
      </c>
      <c r="R157" s="4">
        <f t="shared" si="60"/>
        <v>0</v>
      </c>
      <c r="T157" s="32">
        <f t="shared" si="61"/>
        <v>-171.00460783999972</v>
      </c>
      <c r="U157" s="4">
        <f t="shared" si="62"/>
        <v>0</v>
      </c>
      <c r="AB157" s="4" t="s">
        <v>154</v>
      </c>
      <c r="AC157" s="4">
        <v>0.43152000000000001</v>
      </c>
    </row>
    <row r="158" spans="1:34">
      <c r="A158" s="11">
        <f t="shared" si="43"/>
        <v>0.17156793529999972</v>
      </c>
      <c r="B158" s="4">
        <f t="shared" si="44"/>
        <v>0</v>
      </c>
      <c r="C158" s="4">
        <f t="shared" si="45"/>
        <v>0</v>
      </c>
      <c r="D158" s="4">
        <f t="shared" si="46"/>
        <v>1</v>
      </c>
      <c r="E158" s="4">
        <f t="shared" si="47"/>
        <v>0</v>
      </c>
      <c r="F158" s="4">
        <f t="shared" si="48"/>
        <v>0</v>
      </c>
      <c r="G158" s="4">
        <f t="shared" si="49"/>
        <v>1</v>
      </c>
      <c r="H158" s="4">
        <f t="shared" si="50"/>
        <v>0</v>
      </c>
      <c r="I158" s="4">
        <f t="shared" si="51"/>
        <v>0</v>
      </c>
      <c r="J158" s="4">
        <f t="shared" si="52"/>
        <v>0</v>
      </c>
      <c r="K158" s="4">
        <f t="shared" si="53"/>
        <v>0</v>
      </c>
      <c r="L158" s="4">
        <f t="shared" si="54"/>
        <v>0</v>
      </c>
      <c r="M158" s="4">
        <f t="shared" si="55"/>
        <v>0</v>
      </c>
      <c r="N158" s="4">
        <f t="shared" si="56"/>
        <v>0</v>
      </c>
      <c r="O158" s="4">
        <f t="shared" si="57"/>
        <v>0</v>
      </c>
      <c r="P158" s="4">
        <f t="shared" si="58"/>
        <v>0</v>
      </c>
      <c r="Q158" s="4">
        <f t="shared" si="59"/>
        <v>0</v>
      </c>
      <c r="R158" s="4">
        <f t="shared" si="60"/>
        <v>0</v>
      </c>
      <c r="T158" s="32">
        <f t="shared" si="61"/>
        <v>-172.13126275999974</v>
      </c>
      <c r="U158" s="4">
        <f t="shared" si="62"/>
        <v>2</v>
      </c>
      <c r="AB158" s="4" t="s">
        <v>155</v>
      </c>
      <c r="AC158" s="4">
        <v>0.43337000000000003</v>
      </c>
    </row>
    <row r="159" spans="1:34">
      <c r="A159" s="11">
        <f t="shared" si="43"/>
        <v>0.17269459021999972</v>
      </c>
      <c r="B159" s="4">
        <f t="shared" si="44"/>
        <v>0</v>
      </c>
      <c r="C159" s="4">
        <f t="shared" si="45"/>
        <v>1</v>
      </c>
      <c r="D159" s="4">
        <f t="shared" si="46"/>
        <v>0</v>
      </c>
      <c r="E159" s="4">
        <f t="shared" si="47"/>
        <v>0</v>
      </c>
      <c r="F159" s="4">
        <f t="shared" si="48"/>
        <v>0</v>
      </c>
      <c r="G159" s="4">
        <f t="shared" si="49"/>
        <v>0</v>
      </c>
      <c r="H159" s="4">
        <f t="shared" si="50"/>
        <v>0</v>
      </c>
      <c r="I159" s="4">
        <f t="shared" si="51"/>
        <v>0</v>
      </c>
      <c r="J159" s="4">
        <f t="shared" si="52"/>
        <v>0</v>
      </c>
      <c r="K159" s="4">
        <f t="shared" si="53"/>
        <v>0</v>
      </c>
      <c r="L159" s="4">
        <f t="shared" si="54"/>
        <v>0</v>
      </c>
      <c r="M159" s="4">
        <f t="shared" si="55"/>
        <v>0</v>
      </c>
      <c r="N159" s="4">
        <f t="shared" si="56"/>
        <v>0</v>
      </c>
      <c r="O159" s="4">
        <f t="shared" si="57"/>
        <v>0</v>
      </c>
      <c r="P159" s="4">
        <f t="shared" si="58"/>
        <v>0</v>
      </c>
      <c r="Q159" s="4">
        <f t="shared" si="59"/>
        <v>0</v>
      </c>
      <c r="R159" s="4">
        <f t="shared" si="60"/>
        <v>0</v>
      </c>
      <c r="T159" s="32">
        <f t="shared" si="61"/>
        <v>-173.25791767999971</v>
      </c>
      <c r="U159" s="4">
        <f t="shared" si="62"/>
        <v>1</v>
      </c>
      <c r="AB159" s="4" t="s">
        <v>156</v>
      </c>
      <c r="AC159" s="4">
        <v>0.43345000000000006</v>
      </c>
      <c r="AD159" s="4">
        <v>2.7383600000000001</v>
      </c>
      <c r="AE159" s="4">
        <v>1.79512</v>
      </c>
    </row>
    <row r="160" spans="1:34">
      <c r="A160" s="11">
        <f t="shared" si="43"/>
        <v>0.17382124513999972</v>
      </c>
      <c r="B160" s="4">
        <f t="shared" si="44"/>
        <v>0</v>
      </c>
      <c r="C160" s="4">
        <f t="shared" si="45"/>
        <v>0</v>
      </c>
      <c r="D160" s="4">
        <f t="shared" si="46"/>
        <v>0</v>
      </c>
      <c r="E160" s="4">
        <f t="shared" si="47"/>
        <v>0</v>
      </c>
      <c r="F160" s="4">
        <f t="shared" si="48"/>
        <v>0</v>
      </c>
      <c r="G160" s="4">
        <f t="shared" si="49"/>
        <v>0</v>
      </c>
      <c r="H160" s="4">
        <f t="shared" si="50"/>
        <v>0</v>
      </c>
      <c r="I160" s="4">
        <f t="shared" si="51"/>
        <v>0</v>
      </c>
      <c r="J160" s="4">
        <f t="shared" si="52"/>
        <v>0</v>
      </c>
      <c r="K160" s="4">
        <f t="shared" si="53"/>
        <v>0</v>
      </c>
      <c r="L160" s="4">
        <f t="shared" si="54"/>
        <v>0</v>
      </c>
      <c r="M160" s="4">
        <f t="shared" si="55"/>
        <v>0</v>
      </c>
      <c r="N160" s="4">
        <f t="shared" si="56"/>
        <v>0</v>
      </c>
      <c r="O160" s="4">
        <f t="shared" si="57"/>
        <v>0</v>
      </c>
      <c r="P160" s="4">
        <f t="shared" si="58"/>
        <v>0</v>
      </c>
      <c r="Q160" s="4">
        <f t="shared" si="59"/>
        <v>0</v>
      </c>
      <c r="R160" s="4">
        <f t="shared" si="60"/>
        <v>0</v>
      </c>
      <c r="T160" s="32">
        <f t="shared" si="61"/>
        <v>-174.38457259999973</v>
      </c>
      <c r="U160" s="4">
        <f t="shared" si="62"/>
        <v>0</v>
      </c>
      <c r="AB160" s="4" t="s">
        <v>157</v>
      </c>
      <c r="AC160" s="4">
        <v>0.43394000000000005</v>
      </c>
      <c r="AD160" s="4">
        <v>0.85606000000000004</v>
      </c>
    </row>
    <row r="161" spans="1:41">
      <c r="A161" s="11">
        <f t="shared" si="43"/>
        <v>0.17494790005999972</v>
      </c>
      <c r="B161" s="4">
        <f t="shared" si="44"/>
        <v>0</v>
      </c>
      <c r="C161" s="4">
        <f t="shared" si="45"/>
        <v>1</v>
      </c>
      <c r="D161" s="4">
        <f t="shared" si="46"/>
        <v>0</v>
      </c>
      <c r="E161" s="4">
        <f t="shared" si="47"/>
        <v>1</v>
      </c>
      <c r="F161" s="4">
        <f t="shared" si="48"/>
        <v>1</v>
      </c>
      <c r="G161" s="4">
        <f t="shared" si="49"/>
        <v>0</v>
      </c>
      <c r="H161" s="4">
        <f t="shared" si="50"/>
        <v>0</v>
      </c>
      <c r="I161" s="4">
        <f t="shared" si="51"/>
        <v>0</v>
      </c>
      <c r="J161" s="4">
        <f t="shared" si="52"/>
        <v>0</v>
      </c>
      <c r="K161" s="4">
        <f t="shared" si="53"/>
        <v>0</v>
      </c>
      <c r="L161" s="4">
        <f t="shared" si="54"/>
        <v>0</v>
      </c>
      <c r="M161" s="4">
        <f t="shared" si="55"/>
        <v>0</v>
      </c>
      <c r="N161" s="4">
        <f t="shared" si="56"/>
        <v>0</v>
      </c>
      <c r="O161" s="4">
        <f t="shared" si="57"/>
        <v>0</v>
      </c>
      <c r="P161" s="4">
        <f t="shared" si="58"/>
        <v>0</v>
      </c>
      <c r="Q161" s="4">
        <f t="shared" si="59"/>
        <v>0</v>
      </c>
      <c r="R161" s="4">
        <f t="shared" si="60"/>
        <v>0</v>
      </c>
      <c r="T161" s="32">
        <f t="shared" si="61"/>
        <v>-175.51122751999969</v>
      </c>
      <c r="U161" s="4">
        <f t="shared" si="62"/>
        <v>3</v>
      </c>
      <c r="AB161" s="4" t="s">
        <v>158</v>
      </c>
      <c r="AC161" s="4">
        <v>0.43498000000000003</v>
      </c>
      <c r="AD161" s="4">
        <v>1.96698</v>
      </c>
      <c r="AE161" s="4">
        <v>1.96698</v>
      </c>
      <c r="AF161" s="4">
        <v>1.7711100000000002</v>
      </c>
      <c r="AG161" s="4">
        <v>0.78820000000000001</v>
      </c>
      <c r="AH161" s="4">
        <v>0.60742000000000007</v>
      </c>
      <c r="AI161" s="4">
        <v>0.51500000000000001</v>
      </c>
    </row>
    <row r="162" spans="1:41">
      <c r="A162" s="11">
        <f t="shared" si="43"/>
        <v>0.17607455497999971</v>
      </c>
      <c r="B162" s="4">
        <f t="shared" si="44"/>
        <v>2</v>
      </c>
      <c r="C162" s="4">
        <f t="shared" si="45"/>
        <v>1</v>
      </c>
      <c r="D162" s="4">
        <f t="shared" si="46"/>
        <v>1</v>
      </c>
      <c r="E162" s="4">
        <f t="shared" si="47"/>
        <v>0</v>
      </c>
      <c r="F162" s="4">
        <f t="shared" si="48"/>
        <v>0</v>
      </c>
      <c r="G162" s="4">
        <f t="shared" si="49"/>
        <v>0</v>
      </c>
      <c r="H162" s="4">
        <f t="shared" si="50"/>
        <v>0</v>
      </c>
      <c r="I162" s="4">
        <f t="shared" si="51"/>
        <v>0</v>
      </c>
      <c r="J162" s="4">
        <f t="shared" si="52"/>
        <v>0</v>
      </c>
      <c r="K162" s="4">
        <f t="shared" si="53"/>
        <v>0</v>
      </c>
      <c r="L162" s="4">
        <f t="shared" si="54"/>
        <v>0</v>
      </c>
      <c r="M162" s="4">
        <f t="shared" si="55"/>
        <v>0</v>
      </c>
      <c r="N162" s="4">
        <f t="shared" si="56"/>
        <v>0</v>
      </c>
      <c r="O162" s="4">
        <f t="shared" si="57"/>
        <v>0</v>
      </c>
      <c r="P162" s="4">
        <f t="shared" si="58"/>
        <v>0</v>
      </c>
      <c r="Q162" s="4">
        <f t="shared" si="59"/>
        <v>0</v>
      </c>
      <c r="R162" s="4">
        <f t="shared" si="60"/>
        <v>0</v>
      </c>
      <c r="T162" s="32">
        <f t="shared" si="61"/>
        <v>-176.63788243999971</v>
      </c>
      <c r="U162" s="4">
        <f t="shared" si="62"/>
        <v>4</v>
      </c>
      <c r="AB162" s="4" t="s">
        <v>159</v>
      </c>
      <c r="AC162" s="4">
        <v>0.43894000000000005</v>
      </c>
      <c r="AD162" s="4">
        <v>0.79454000000000002</v>
      </c>
      <c r="AE162" s="4">
        <v>0.59956000000000009</v>
      </c>
    </row>
    <row r="163" spans="1:41">
      <c r="A163" s="11">
        <f t="shared" si="43"/>
        <v>0.17720120989999971</v>
      </c>
      <c r="B163" s="4">
        <f t="shared" si="44"/>
        <v>1</v>
      </c>
      <c r="C163" s="4">
        <f t="shared" si="45"/>
        <v>1</v>
      </c>
      <c r="D163" s="4">
        <f t="shared" si="46"/>
        <v>0</v>
      </c>
      <c r="E163" s="4">
        <f t="shared" si="47"/>
        <v>0</v>
      </c>
      <c r="F163" s="4">
        <f t="shared" si="48"/>
        <v>0</v>
      </c>
      <c r="G163" s="4">
        <f t="shared" si="49"/>
        <v>0</v>
      </c>
      <c r="H163" s="4">
        <f t="shared" si="50"/>
        <v>0</v>
      </c>
      <c r="I163" s="4">
        <f t="shared" si="51"/>
        <v>0</v>
      </c>
      <c r="J163" s="4">
        <f t="shared" si="52"/>
        <v>0</v>
      </c>
      <c r="K163" s="4">
        <f t="shared" si="53"/>
        <v>0</v>
      </c>
      <c r="L163" s="4">
        <f t="shared" si="54"/>
        <v>0</v>
      </c>
      <c r="M163" s="4">
        <f t="shared" si="55"/>
        <v>1</v>
      </c>
      <c r="N163" s="4">
        <f t="shared" si="56"/>
        <v>0</v>
      </c>
      <c r="O163" s="4">
        <f t="shared" si="57"/>
        <v>0</v>
      </c>
      <c r="P163" s="4">
        <f t="shared" si="58"/>
        <v>0</v>
      </c>
      <c r="Q163" s="4">
        <f t="shared" si="59"/>
        <v>0</v>
      </c>
      <c r="R163" s="4">
        <f t="shared" si="60"/>
        <v>0</v>
      </c>
      <c r="T163" s="32">
        <f t="shared" si="61"/>
        <v>-177.76453735999971</v>
      </c>
      <c r="U163" s="4">
        <f t="shared" si="62"/>
        <v>3</v>
      </c>
      <c r="AB163" s="4" t="s">
        <v>160</v>
      </c>
      <c r="AC163" s="4">
        <v>0.44252000000000002</v>
      </c>
      <c r="AD163" s="4">
        <v>0.86126000000000003</v>
      </c>
    </row>
    <row r="164" spans="1:41">
      <c r="A164" s="11">
        <f t="shared" si="43"/>
        <v>0.17832786481999971</v>
      </c>
      <c r="B164" s="4">
        <f t="shared" si="44"/>
        <v>0</v>
      </c>
      <c r="C164" s="4">
        <f t="shared" si="45"/>
        <v>0</v>
      </c>
      <c r="D164" s="4">
        <f t="shared" si="46"/>
        <v>0</v>
      </c>
      <c r="E164" s="4">
        <f t="shared" si="47"/>
        <v>0</v>
      </c>
      <c r="F164" s="4">
        <f t="shared" si="48"/>
        <v>0</v>
      </c>
      <c r="G164" s="4">
        <f t="shared" si="49"/>
        <v>0</v>
      </c>
      <c r="H164" s="4">
        <f t="shared" si="50"/>
        <v>0</v>
      </c>
      <c r="I164" s="4">
        <f t="shared" si="51"/>
        <v>0</v>
      </c>
      <c r="J164" s="4">
        <f t="shared" si="52"/>
        <v>0</v>
      </c>
      <c r="K164" s="4">
        <f t="shared" si="53"/>
        <v>0</v>
      </c>
      <c r="L164" s="4">
        <f t="shared" si="54"/>
        <v>0</v>
      </c>
      <c r="M164" s="4">
        <f t="shared" si="55"/>
        <v>0</v>
      </c>
      <c r="N164" s="4">
        <f t="shared" si="56"/>
        <v>0</v>
      </c>
      <c r="O164" s="4">
        <f t="shared" si="57"/>
        <v>0</v>
      </c>
      <c r="P164" s="4">
        <f t="shared" si="58"/>
        <v>0</v>
      </c>
      <c r="Q164" s="4">
        <f t="shared" si="59"/>
        <v>0</v>
      </c>
      <c r="R164" s="4">
        <f t="shared" si="60"/>
        <v>0</v>
      </c>
      <c r="T164" s="32">
        <f t="shared" si="61"/>
        <v>-178.89119227999973</v>
      </c>
      <c r="U164" s="4">
        <f t="shared" si="62"/>
        <v>0</v>
      </c>
      <c r="AB164" s="4" t="s">
        <v>161</v>
      </c>
      <c r="AC164" s="4">
        <v>0.44368000000000002</v>
      </c>
    </row>
    <row r="165" spans="1:41">
      <c r="A165" s="11">
        <f t="shared" si="43"/>
        <v>0.17945451973999971</v>
      </c>
      <c r="B165" s="4">
        <f t="shared" si="44"/>
        <v>0</v>
      </c>
      <c r="C165" s="4">
        <f t="shared" si="45"/>
        <v>0</v>
      </c>
      <c r="D165" s="4">
        <f t="shared" si="46"/>
        <v>1</v>
      </c>
      <c r="E165" s="4">
        <f t="shared" si="47"/>
        <v>0</v>
      </c>
      <c r="F165" s="4">
        <f t="shared" si="48"/>
        <v>0</v>
      </c>
      <c r="G165" s="4">
        <f t="shared" si="49"/>
        <v>0</v>
      </c>
      <c r="H165" s="4">
        <f t="shared" si="50"/>
        <v>0</v>
      </c>
      <c r="I165" s="4">
        <f t="shared" si="51"/>
        <v>0</v>
      </c>
      <c r="J165" s="4">
        <f t="shared" si="52"/>
        <v>0</v>
      </c>
      <c r="K165" s="4">
        <f t="shared" si="53"/>
        <v>0</v>
      </c>
      <c r="L165" s="4">
        <f t="shared" si="54"/>
        <v>0</v>
      </c>
      <c r="M165" s="4">
        <f t="shared" si="55"/>
        <v>0</v>
      </c>
      <c r="N165" s="4">
        <f t="shared" si="56"/>
        <v>0</v>
      </c>
      <c r="O165" s="4">
        <f t="shared" si="57"/>
        <v>0</v>
      </c>
      <c r="P165" s="4">
        <f t="shared" si="58"/>
        <v>0</v>
      </c>
      <c r="Q165" s="4">
        <f t="shared" si="59"/>
        <v>0</v>
      </c>
      <c r="R165" s="4">
        <f t="shared" si="60"/>
        <v>0</v>
      </c>
      <c r="T165" s="32">
        <f t="shared" si="61"/>
        <v>-180.01784719999969</v>
      </c>
      <c r="U165" s="4">
        <f t="shared" si="62"/>
        <v>1</v>
      </c>
      <c r="AB165" s="4" t="s">
        <v>162</v>
      </c>
      <c r="AC165" s="4">
        <v>0.45005000000000006</v>
      </c>
    </row>
    <row r="166" spans="1:41">
      <c r="A166" s="11">
        <f t="shared" si="43"/>
        <v>0.1805811746599997</v>
      </c>
      <c r="B166" s="4">
        <f t="shared" si="44"/>
        <v>1</v>
      </c>
      <c r="C166" s="4">
        <f t="shared" si="45"/>
        <v>1</v>
      </c>
      <c r="D166" s="4">
        <f t="shared" si="46"/>
        <v>0</v>
      </c>
      <c r="E166" s="4">
        <f t="shared" si="47"/>
        <v>0</v>
      </c>
      <c r="F166" s="4">
        <f t="shared" si="48"/>
        <v>0</v>
      </c>
      <c r="G166" s="4">
        <f t="shared" si="49"/>
        <v>0</v>
      </c>
      <c r="H166" s="4">
        <f t="shared" si="50"/>
        <v>0</v>
      </c>
      <c r="I166" s="4">
        <f t="shared" si="51"/>
        <v>0</v>
      </c>
      <c r="J166" s="4">
        <f t="shared" si="52"/>
        <v>0</v>
      </c>
      <c r="K166" s="4">
        <f t="shared" si="53"/>
        <v>0</v>
      </c>
      <c r="L166" s="4">
        <f t="shared" si="54"/>
        <v>0</v>
      </c>
      <c r="M166" s="4">
        <f t="shared" si="55"/>
        <v>0</v>
      </c>
      <c r="N166" s="4">
        <f t="shared" si="56"/>
        <v>0</v>
      </c>
      <c r="O166" s="4">
        <f t="shared" si="57"/>
        <v>0</v>
      </c>
      <c r="P166" s="4">
        <f t="shared" si="58"/>
        <v>0</v>
      </c>
      <c r="Q166" s="4">
        <f t="shared" si="59"/>
        <v>0</v>
      </c>
      <c r="R166" s="4">
        <f t="shared" si="60"/>
        <v>0</v>
      </c>
      <c r="T166" s="32">
        <f t="shared" si="61"/>
        <v>-181.14450211999971</v>
      </c>
      <c r="U166" s="4">
        <f t="shared" si="62"/>
        <v>2</v>
      </c>
      <c r="AB166" s="4" t="s">
        <v>163</v>
      </c>
      <c r="AC166" s="4">
        <v>0.45014000000000004</v>
      </c>
    </row>
    <row r="167" spans="1:41">
      <c r="A167" s="11">
        <f t="shared" si="43"/>
        <v>0.1817078295799997</v>
      </c>
      <c r="B167" s="4">
        <f t="shared" si="44"/>
        <v>0</v>
      </c>
      <c r="C167" s="4">
        <f t="shared" si="45"/>
        <v>2</v>
      </c>
      <c r="D167" s="4">
        <f t="shared" si="46"/>
        <v>0</v>
      </c>
      <c r="E167" s="4">
        <f t="shared" si="47"/>
        <v>0</v>
      </c>
      <c r="F167" s="4">
        <f t="shared" si="48"/>
        <v>0</v>
      </c>
      <c r="G167" s="4">
        <f t="shared" si="49"/>
        <v>0</v>
      </c>
      <c r="H167" s="4">
        <f t="shared" si="50"/>
        <v>0</v>
      </c>
      <c r="I167" s="4">
        <f t="shared" si="51"/>
        <v>0</v>
      </c>
      <c r="J167" s="4">
        <f t="shared" si="52"/>
        <v>0</v>
      </c>
      <c r="K167" s="4">
        <f t="shared" si="53"/>
        <v>0</v>
      </c>
      <c r="L167" s="4">
        <f t="shared" si="54"/>
        <v>0</v>
      </c>
      <c r="M167" s="4">
        <f t="shared" si="55"/>
        <v>0</v>
      </c>
      <c r="N167" s="4">
        <f t="shared" si="56"/>
        <v>0</v>
      </c>
      <c r="O167" s="4">
        <f t="shared" si="57"/>
        <v>0</v>
      </c>
      <c r="P167" s="4">
        <f t="shared" si="58"/>
        <v>0</v>
      </c>
      <c r="Q167" s="4">
        <f t="shared" si="59"/>
        <v>0</v>
      </c>
      <c r="R167" s="4">
        <f t="shared" si="60"/>
        <v>0</v>
      </c>
      <c r="T167" s="32">
        <f t="shared" si="61"/>
        <v>-182.27115703999968</v>
      </c>
      <c r="U167" s="4">
        <f t="shared" si="62"/>
        <v>2</v>
      </c>
      <c r="AB167" s="4" t="s">
        <v>164</v>
      </c>
      <c r="AC167" s="4">
        <v>0.45163000000000003</v>
      </c>
    </row>
    <row r="168" spans="1:41">
      <c r="A168" s="11">
        <f t="shared" si="43"/>
        <v>0.1828344844999997</v>
      </c>
      <c r="B168" s="4">
        <f t="shared" si="44"/>
        <v>1</v>
      </c>
      <c r="C168" s="4">
        <f t="shared" si="45"/>
        <v>1</v>
      </c>
      <c r="D168" s="4">
        <f t="shared" si="46"/>
        <v>2</v>
      </c>
      <c r="E168" s="4">
        <f t="shared" si="47"/>
        <v>0</v>
      </c>
      <c r="F168" s="4">
        <f t="shared" si="48"/>
        <v>0</v>
      </c>
      <c r="G168" s="4">
        <f t="shared" si="49"/>
        <v>0</v>
      </c>
      <c r="H168" s="4">
        <f t="shared" si="50"/>
        <v>0</v>
      </c>
      <c r="I168" s="4">
        <f t="shared" si="51"/>
        <v>0</v>
      </c>
      <c r="J168" s="4">
        <f t="shared" si="52"/>
        <v>0</v>
      </c>
      <c r="K168" s="4">
        <f t="shared" si="53"/>
        <v>0</v>
      </c>
      <c r="L168" s="4">
        <f t="shared" si="54"/>
        <v>0</v>
      </c>
      <c r="M168" s="4">
        <f t="shared" si="55"/>
        <v>0</v>
      </c>
      <c r="N168" s="4">
        <f t="shared" si="56"/>
        <v>0</v>
      </c>
      <c r="O168" s="4">
        <f t="shared" si="57"/>
        <v>0</v>
      </c>
      <c r="P168" s="4">
        <f t="shared" si="58"/>
        <v>0</v>
      </c>
      <c r="Q168" s="4">
        <f t="shared" si="59"/>
        <v>0</v>
      </c>
      <c r="R168" s="4">
        <f t="shared" si="60"/>
        <v>0</v>
      </c>
      <c r="T168" s="32">
        <f t="shared" si="61"/>
        <v>-183.3978119599997</v>
      </c>
      <c r="U168" s="4">
        <f t="shared" si="62"/>
        <v>4</v>
      </c>
      <c r="AB168" s="4" t="s">
        <v>165</v>
      </c>
      <c r="AC168" s="4">
        <v>0.45655000000000001</v>
      </c>
      <c r="AD168" s="4">
        <v>1.25857</v>
      </c>
    </row>
    <row r="169" spans="1:41">
      <c r="A169" s="11">
        <f t="shared" si="43"/>
        <v>0.1839611394199997</v>
      </c>
      <c r="B169" s="4">
        <f t="shared" si="44"/>
        <v>1</v>
      </c>
      <c r="C169" s="4">
        <f t="shared" si="45"/>
        <v>0</v>
      </c>
      <c r="D169" s="4">
        <f t="shared" si="46"/>
        <v>0</v>
      </c>
      <c r="E169" s="4">
        <f t="shared" si="47"/>
        <v>0</v>
      </c>
      <c r="F169" s="4">
        <f t="shared" si="48"/>
        <v>0</v>
      </c>
      <c r="G169" s="4">
        <f t="shared" si="49"/>
        <v>0</v>
      </c>
      <c r="H169" s="4">
        <f t="shared" si="50"/>
        <v>0</v>
      </c>
      <c r="I169" s="4">
        <f t="shared" si="51"/>
        <v>0</v>
      </c>
      <c r="J169" s="4">
        <f t="shared" si="52"/>
        <v>0</v>
      </c>
      <c r="K169" s="4">
        <f t="shared" si="53"/>
        <v>0</v>
      </c>
      <c r="L169" s="4">
        <f t="shared" si="54"/>
        <v>0</v>
      </c>
      <c r="M169" s="4">
        <f t="shared" si="55"/>
        <v>0</v>
      </c>
      <c r="N169" s="4">
        <f t="shared" si="56"/>
        <v>0</v>
      </c>
      <c r="O169" s="4">
        <f t="shared" si="57"/>
        <v>0</v>
      </c>
      <c r="P169" s="4">
        <f t="shared" si="58"/>
        <v>0</v>
      </c>
      <c r="Q169" s="4">
        <f t="shared" si="59"/>
        <v>0</v>
      </c>
      <c r="R169" s="4">
        <f t="shared" si="60"/>
        <v>0</v>
      </c>
      <c r="T169" s="32">
        <f t="shared" si="61"/>
        <v>-184.52446687999969</v>
      </c>
      <c r="U169" s="4">
        <f t="shared" si="62"/>
        <v>1</v>
      </c>
      <c r="AB169" s="4" t="s">
        <v>166</v>
      </c>
      <c r="AC169" s="4">
        <v>0.45698000000000005</v>
      </c>
      <c r="AD169" s="4">
        <v>1.6850900000000002</v>
      </c>
      <c r="AE169" s="4">
        <v>1.1555599999999999</v>
      </c>
      <c r="AF169" s="4">
        <v>1.03586</v>
      </c>
      <c r="AG169" s="4">
        <v>0.6787200000000001</v>
      </c>
      <c r="AH169" s="4">
        <v>1.02542</v>
      </c>
      <c r="AI169" s="4">
        <v>0.93403000000000003</v>
      </c>
      <c r="AJ169" s="4">
        <v>0.80467000000000011</v>
      </c>
      <c r="AK169" s="4">
        <v>0.70266000000000006</v>
      </c>
      <c r="AL169" s="4">
        <v>5.0169499999999996</v>
      </c>
      <c r="AM169" s="4">
        <v>3.1898900000000001</v>
      </c>
      <c r="AN169" s="4">
        <v>0.67295000000000005</v>
      </c>
      <c r="AO169" s="4">
        <v>0.95602000000000009</v>
      </c>
    </row>
    <row r="170" spans="1:41">
      <c r="A170" s="11">
        <f t="shared" si="43"/>
        <v>0.18508779433999969</v>
      </c>
      <c r="B170" s="4">
        <f t="shared" si="44"/>
        <v>0</v>
      </c>
      <c r="C170" s="4">
        <f t="shared" si="45"/>
        <v>0</v>
      </c>
      <c r="D170" s="4">
        <f t="shared" si="46"/>
        <v>0</v>
      </c>
      <c r="E170" s="4">
        <f t="shared" si="47"/>
        <v>0</v>
      </c>
      <c r="F170" s="4">
        <f t="shared" si="48"/>
        <v>0</v>
      </c>
      <c r="G170" s="4">
        <f t="shared" si="49"/>
        <v>0</v>
      </c>
      <c r="H170" s="4">
        <f t="shared" si="50"/>
        <v>0</v>
      </c>
      <c r="I170" s="4">
        <f t="shared" si="51"/>
        <v>0</v>
      </c>
      <c r="J170" s="4">
        <f t="shared" si="52"/>
        <v>0</v>
      </c>
      <c r="K170" s="4">
        <f t="shared" si="53"/>
        <v>0</v>
      </c>
      <c r="L170" s="4">
        <f t="shared" si="54"/>
        <v>0</v>
      </c>
      <c r="M170" s="4">
        <f t="shared" si="55"/>
        <v>0</v>
      </c>
      <c r="N170" s="4">
        <f t="shared" si="56"/>
        <v>0</v>
      </c>
      <c r="O170" s="4">
        <f t="shared" si="57"/>
        <v>0</v>
      </c>
      <c r="P170" s="4">
        <f t="shared" si="58"/>
        <v>0</v>
      </c>
      <c r="Q170" s="4">
        <f t="shared" si="59"/>
        <v>0</v>
      </c>
      <c r="R170" s="4">
        <f t="shared" si="60"/>
        <v>0</v>
      </c>
      <c r="T170" s="32">
        <f t="shared" si="61"/>
        <v>-185.65112179999971</v>
      </c>
      <c r="U170" s="4">
        <f t="shared" si="62"/>
        <v>0</v>
      </c>
      <c r="AB170" s="4" t="s">
        <v>167</v>
      </c>
      <c r="AC170" s="4">
        <v>0.46288000000000001</v>
      </c>
    </row>
    <row r="171" spans="1:41">
      <c r="A171" s="11">
        <f t="shared" si="43"/>
        <v>0.18621444925999969</v>
      </c>
      <c r="B171" s="4">
        <f t="shared" si="44"/>
        <v>0</v>
      </c>
      <c r="C171" s="4">
        <f t="shared" si="45"/>
        <v>1</v>
      </c>
      <c r="D171" s="4">
        <f t="shared" si="46"/>
        <v>0</v>
      </c>
      <c r="E171" s="4">
        <f t="shared" si="47"/>
        <v>0</v>
      </c>
      <c r="F171" s="4">
        <f t="shared" si="48"/>
        <v>0</v>
      </c>
      <c r="G171" s="4">
        <f t="shared" si="49"/>
        <v>0</v>
      </c>
      <c r="H171" s="4">
        <f t="shared" si="50"/>
        <v>0</v>
      </c>
      <c r="I171" s="4">
        <f t="shared" si="51"/>
        <v>0</v>
      </c>
      <c r="J171" s="4">
        <f t="shared" si="52"/>
        <v>0</v>
      </c>
      <c r="K171" s="4">
        <f t="shared" si="53"/>
        <v>0</v>
      </c>
      <c r="L171" s="4">
        <f t="shared" si="54"/>
        <v>0</v>
      </c>
      <c r="M171" s="4">
        <f t="shared" si="55"/>
        <v>0</v>
      </c>
      <c r="N171" s="4">
        <f t="shared" si="56"/>
        <v>0</v>
      </c>
      <c r="O171" s="4">
        <f t="shared" si="57"/>
        <v>0</v>
      </c>
      <c r="P171" s="4">
        <f t="shared" si="58"/>
        <v>0</v>
      </c>
      <c r="Q171" s="4">
        <f t="shared" si="59"/>
        <v>0</v>
      </c>
      <c r="R171" s="4">
        <f t="shared" si="60"/>
        <v>0</v>
      </c>
      <c r="T171" s="32">
        <f t="shared" si="61"/>
        <v>-186.77777671999968</v>
      </c>
      <c r="U171" s="4">
        <f t="shared" si="62"/>
        <v>1</v>
      </c>
      <c r="AB171" s="4" t="s">
        <v>168</v>
      </c>
      <c r="AC171" s="4">
        <v>0.46423000000000003</v>
      </c>
    </row>
    <row r="172" spans="1:41">
      <c r="A172" s="11">
        <f t="shared" si="43"/>
        <v>0.18734110417999969</v>
      </c>
      <c r="B172" s="4">
        <f t="shared" si="44"/>
        <v>0</v>
      </c>
      <c r="C172" s="4">
        <f t="shared" si="45"/>
        <v>0</v>
      </c>
      <c r="D172" s="4">
        <f t="shared" si="46"/>
        <v>0</v>
      </c>
      <c r="E172" s="4">
        <f t="shared" si="47"/>
        <v>0</v>
      </c>
      <c r="F172" s="4">
        <f t="shared" si="48"/>
        <v>1</v>
      </c>
      <c r="G172" s="4">
        <f t="shared" si="49"/>
        <v>0</v>
      </c>
      <c r="H172" s="4">
        <f t="shared" si="50"/>
        <v>0</v>
      </c>
      <c r="I172" s="4">
        <f t="shared" si="51"/>
        <v>0</v>
      </c>
      <c r="J172" s="4">
        <f t="shared" si="52"/>
        <v>0</v>
      </c>
      <c r="K172" s="4">
        <f t="shared" si="53"/>
        <v>0</v>
      </c>
      <c r="L172" s="4">
        <f t="shared" si="54"/>
        <v>0</v>
      </c>
      <c r="M172" s="4">
        <f t="shared" si="55"/>
        <v>0</v>
      </c>
      <c r="N172" s="4">
        <f t="shared" si="56"/>
        <v>0</v>
      </c>
      <c r="O172" s="4">
        <f t="shared" si="57"/>
        <v>0</v>
      </c>
      <c r="P172" s="4">
        <f t="shared" si="58"/>
        <v>0</v>
      </c>
      <c r="Q172" s="4">
        <f t="shared" si="59"/>
        <v>0</v>
      </c>
      <c r="R172" s="4">
        <f t="shared" si="60"/>
        <v>0</v>
      </c>
      <c r="T172" s="32">
        <f t="shared" si="61"/>
        <v>-187.9044316399997</v>
      </c>
      <c r="U172" s="4">
        <f t="shared" si="62"/>
        <v>1</v>
      </c>
      <c r="AB172" s="4" t="s">
        <v>169</v>
      </c>
      <c r="AC172" s="4">
        <v>0.47082000000000002</v>
      </c>
      <c r="AD172" s="4">
        <v>0.61925000000000008</v>
      </c>
    </row>
    <row r="173" spans="1:41">
      <c r="A173" s="11">
        <f t="shared" si="43"/>
        <v>0.18846775909999969</v>
      </c>
      <c r="B173" s="4">
        <f t="shared" si="44"/>
        <v>1</v>
      </c>
      <c r="C173" s="4">
        <f t="shared" si="45"/>
        <v>0</v>
      </c>
      <c r="D173" s="4">
        <f t="shared" si="46"/>
        <v>0</v>
      </c>
      <c r="E173" s="4">
        <f t="shared" si="47"/>
        <v>0</v>
      </c>
      <c r="F173" s="4">
        <f t="shared" si="48"/>
        <v>0</v>
      </c>
      <c r="G173" s="4">
        <f t="shared" si="49"/>
        <v>0</v>
      </c>
      <c r="H173" s="4">
        <f t="shared" si="50"/>
        <v>0</v>
      </c>
      <c r="I173" s="4">
        <f t="shared" si="51"/>
        <v>0</v>
      </c>
      <c r="J173" s="4">
        <f t="shared" si="52"/>
        <v>0</v>
      </c>
      <c r="K173" s="4">
        <f t="shared" si="53"/>
        <v>0</v>
      </c>
      <c r="L173" s="4">
        <f t="shared" si="54"/>
        <v>0</v>
      </c>
      <c r="M173" s="4">
        <f t="shared" si="55"/>
        <v>0</v>
      </c>
      <c r="N173" s="4">
        <f t="shared" si="56"/>
        <v>0</v>
      </c>
      <c r="O173" s="4">
        <f t="shared" si="57"/>
        <v>0</v>
      </c>
      <c r="P173" s="4">
        <f t="shared" si="58"/>
        <v>0</v>
      </c>
      <c r="Q173" s="4">
        <f t="shared" si="59"/>
        <v>0</v>
      </c>
      <c r="R173" s="4">
        <f t="shared" si="60"/>
        <v>0</v>
      </c>
      <c r="T173" s="32">
        <f t="shared" si="61"/>
        <v>-189.03108655999966</v>
      </c>
      <c r="U173" s="4">
        <f t="shared" si="62"/>
        <v>1</v>
      </c>
      <c r="AB173" s="4" t="s">
        <v>170</v>
      </c>
      <c r="AC173" s="4">
        <v>0.47087000000000001</v>
      </c>
      <c r="AD173" s="4">
        <v>0.84203000000000006</v>
      </c>
    </row>
    <row r="174" spans="1:41">
      <c r="A174" s="11">
        <f t="shared" si="43"/>
        <v>0.18959441401999969</v>
      </c>
      <c r="B174" s="4">
        <f t="shared" si="44"/>
        <v>0</v>
      </c>
      <c r="C174" s="4">
        <f t="shared" si="45"/>
        <v>1</v>
      </c>
      <c r="D174" s="4">
        <f t="shared" si="46"/>
        <v>0</v>
      </c>
      <c r="E174" s="4">
        <f t="shared" si="47"/>
        <v>0</v>
      </c>
      <c r="F174" s="4">
        <f t="shared" si="48"/>
        <v>0</v>
      </c>
      <c r="G174" s="4">
        <f t="shared" si="49"/>
        <v>0</v>
      </c>
      <c r="H174" s="4">
        <f t="shared" si="50"/>
        <v>0</v>
      </c>
      <c r="I174" s="4">
        <f t="shared" si="51"/>
        <v>1</v>
      </c>
      <c r="J174" s="4">
        <f t="shared" si="52"/>
        <v>0</v>
      </c>
      <c r="K174" s="4">
        <f t="shared" si="53"/>
        <v>0</v>
      </c>
      <c r="L174" s="4">
        <f t="shared" si="54"/>
        <v>0</v>
      </c>
      <c r="M174" s="4">
        <f t="shared" si="55"/>
        <v>0</v>
      </c>
      <c r="N174" s="4">
        <f t="shared" si="56"/>
        <v>0</v>
      </c>
      <c r="O174" s="4">
        <f t="shared" si="57"/>
        <v>0</v>
      </c>
      <c r="P174" s="4">
        <f t="shared" si="58"/>
        <v>0</v>
      </c>
      <c r="Q174" s="4">
        <f t="shared" si="59"/>
        <v>0</v>
      </c>
      <c r="R174" s="4">
        <f t="shared" si="60"/>
        <v>0</v>
      </c>
      <c r="T174" s="32">
        <f t="shared" si="61"/>
        <v>-190.15774147999969</v>
      </c>
      <c r="U174" s="4">
        <f t="shared" si="62"/>
        <v>2</v>
      </c>
      <c r="AB174" s="4" t="s">
        <v>171</v>
      </c>
      <c r="AC174" s="4">
        <v>0.47590000000000005</v>
      </c>
      <c r="AD174" s="4">
        <v>1.11544</v>
      </c>
      <c r="AE174" s="4">
        <v>0.79452000000000012</v>
      </c>
      <c r="AF174" s="4">
        <v>0.6154400000000001</v>
      </c>
      <c r="AG174" s="4">
        <v>0.25142000000000003</v>
      </c>
      <c r="AH174" s="4">
        <v>0.84591000000000005</v>
      </c>
    </row>
    <row r="175" spans="1:41">
      <c r="A175" s="11">
        <f t="shared" si="43"/>
        <v>0.19072106893999968</v>
      </c>
      <c r="B175" s="4">
        <f t="shared" si="44"/>
        <v>1</v>
      </c>
      <c r="C175" s="4">
        <f t="shared" si="45"/>
        <v>0</v>
      </c>
      <c r="D175" s="4">
        <f t="shared" si="46"/>
        <v>0</v>
      </c>
      <c r="E175" s="4">
        <f t="shared" si="47"/>
        <v>0</v>
      </c>
      <c r="F175" s="4">
        <f t="shared" si="48"/>
        <v>0</v>
      </c>
      <c r="G175" s="4">
        <f t="shared" si="49"/>
        <v>0</v>
      </c>
      <c r="H175" s="4">
        <f t="shared" si="50"/>
        <v>0</v>
      </c>
      <c r="I175" s="4">
        <f t="shared" si="51"/>
        <v>0</v>
      </c>
      <c r="J175" s="4">
        <f t="shared" si="52"/>
        <v>0</v>
      </c>
      <c r="K175" s="4">
        <f t="shared" si="53"/>
        <v>0</v>
      </c>
      <c r="L175" s="4">
        <f t="shared" si="54"/>
        <v>0</v>
      </c>
      <c r="M175" s="4">
        <f t="shared" si="55"/>
        <v>0</v>
      </c>
      <c r="N175" s="4">
        <f t="shared" si="56"/>
        <v>0</v>
      </c>
      <c r="O175" s="4">
        <f t="shared" si="57"/>
        <v>0</v>
      </c>
      <c r="P175" s="4">
        <f t="shared" si="58"/>
        <v>0</v>
      </c>
      <c r="Q175" s="4">
        <f t="shared" si="59"/>
        <v>0</v>
      </c>
      <c r="R175" s="4">
        <f t="shared" si="60"/>
        <v>0</v>
      </c>
      <c r="T175" s="32">
        <f t="shared" si="61"/>
        <v>-191.28439639999968</v>
      </c>
      <c r="U175" s="4">
        <f t="shared" si="62"/>
        <v>1</v>
      </c>
      <c r="AB175" s="4" t="s">
        <v>172</v>
      </c>
      <c r="AC175" s="4">
        <v>0.47791000000000006</v>
      </c>
    </row>
    <row r="176" spans="1:41">
      <c r="A176" s="11">
        <f t="shared" si="43"/>
        <v>0.19184772385999968</v>
      </c>
      <c r="B176" s="4">
        <f t="shared" si="44"/>
        <v>0</v>
      </c>
      <c r="C176" s="4">
        <f t="shared" si="45"/>
        <v>1</v>
      </c>
      <c r="D176" s="4">
        <f t="shared" si="46"/>
        <v>0</v>
      </c>
      <c r="E176" s="4">
        <f t="shared" si="47"/>
        <v>0</v>
      </c>
      <c r="F176" s="4">
        <f t="shared" si="48"/>
        <v>0</v>
      </c>
      <c r="G176" s="4">
        <f t="shared" si="49"/>
        <v>1</v>
      </c>
      <c r="H176" s="4">
        <f t="shared" si="50"/>
        <v>1</v>
      </c>
      <c r="I176" s="4">
        <f t="shared" si="51"/>
        <v>0</v>
      </c>
      <c r="J176" s="4">
        <f t="shared" si="52"/>
        <v>0</v>
      </c>
      <c r="K176" s="4">
        <f t="shared" si="53"/>
        <v>0</v>
      </c>
      <c r="L176" s="4">
        <f t="shared" si="54"/>
        <v>0</v>
      </c>
      <c r="M176" s="4">
        <f t="shared" si="55"/>
        <v>0</v>
      </c>
      <c r="N176" s="4">
        <f t="shared" si="56"/>
        <v>0</v>
      </c>
      <c r="O176" s="4">
        <f t="shared" si="57"/>
        <v>0</v>
      </c>
      <c r="P176" s="4">
        <f t="shared" si="58"/>
        <v>0</v>
      </c>
      <c r="Q176" s="4">
        <f t="shared" si="59"/>
        <v>0</v>
      </c>
      <c r="R176" s="4">
        <f t="shared" si="60"/>
        <v>0</v>
      </c>
      <c r="T176" s="32">
        <f t="shared" si="61"/>
        <v>-192.4110513199997</v>
      </c>
      <c r="U176" s="4">
        <f t="shared" si="62"/>
        <v>3</v>
      </c>
      <c r="AB176" s="4" t="s">
        <v>173</v>
      </c>
      <c r="AC176" s="4">
        <v>0.47809000000000001</v>
      </c>
      <c r="AD176" s="4">
        <v>0.7268</v>
      </c>
    </row>
    <row r="177" spans="1:34">
      <c r="A177" s="11">
        <f t="shared" si="43"/>
        <v>0.19297437877999968</v>
      </c>
      <c r="B177" s="4">
        <f t="shared" si="44"/>
        <v>0</v>
      </c>
      <c r="C177" s="4">
        <f t="shared" si="45"/>
        <v>1</v>
      </c>
      <c r="D177" s="4">
        <f t="shared" si="46"/>
        <v>0</v>
      </c>
      <c r="E177" s="4">
        <f t="shared" si="47"/>
        <v>2</v>
      </c>
      <c r="F177" s="4">
        <f t="shared" si="48"/>
        <v>0</v>
      </c>
      <c r="G177" s="4">
        <f t="shared" si="49"/>
        <v>0</v>
      </c>
      <c r="H177" s="4">
        <f t="shared" si="50"/>
        <v>0</v>
      </c>
      <c r="I177" s="4">
        <f t="shared" si="51"/>
        <v>0</v>
      </c>
      <c r="J177" s="4">
        <f t="shared" si="52"/>
        <v>0</v>
      </c>
      <c r="K177" s="4">
        <f t="shared" si="53"/>
        <v>0</v>
      </c>
      <c r="L177" s="4">
        <f t="shared" si="54"/>
        <v>0</v>
      </c>
      <c r="M177" s="4">
        <f t="shared" si="55"/>
        <v>0</v>
      </c>
      <c r="N177" s="4">
        <f t="shared" si="56"/>
        <v>0</v>
      </c>
      <c r="O177" s="4">
        <f t="shared" si="57"/>
        <v>0</v>
      </c>
      <c r="P177" s="4">
        <f t="shared" si="58"/>
        <v>0</v>
      </c>
      <c r="Q177" s="4">
        <f t="shared" si="59"/>
        <v>0</v>
      </c>
      <c r="R177" s="4">
        <f t="shared" si="60"/>
        <v>0</v>
      </c>
      <c r="T177" s="32">
        <f t="shared" si="61"/>
        <v>-193.53770623999966</v>
      </c>
      <c r="U177" s="4">
        <f t="shared" si="62"/>
        <v>3</v>
      </c>
      <c r="AB177" s="4" t="s">
        <v>174</v>
      </c>
      <c r="AC177" s="4">
        <v>0.48080000000000001</v>
      </c>
    </row>
    <row r="178" spans="1:34">
      <c r="A178" s="11">
        <f t="shared" si="43"/>
        <v>0.19410103369999968</v>
      </c>
      <c r="B178" s="4">
        <f t="shared" si="44"/>
        <v>0</v>
      </c>
      <c r="C178" s="4">
        <f t="shared" si="45"/>
        <v>0</v>
      </c>
      <c r="D178" s="4">
        <f t="shared" si="46"/>
        <v>0</v>
      </c>
      <c r="E178" s="4">
        <f t="shared" si="47"/>
        <v>0</v>
      </c>
      <c r="F178" s="4">
        <f t="shared" si="48"/>
        <v>0</v>
      </c>
      <c r="G178" s="4">
        <f t="shared" si="49"/>
        <v>0</v>
      </c>
      <c r="H178" s="4">
        <f t="shared" si="50"/>
        <v>0</v>
      </c>
      <c r="I178" s="4">
        <f t="shared" si="51"/>
        <v>0</v>
      </c>
      <c r="J178" s="4">
        <f t="shared" si="52"/>
        <v>0</v>
      </c>
      <c r="K178" s="4">
        <f t="shared" si="53"/>
        <v>0</v>
      </c>
      <c r="L178" s="4">
        <f t="shared" si="54"/>
        <v>0</v>
      </c>
      <c r="M178" s="4">
        <f t="shared" si="55"/>
        <v>0</v>
      </c>
      <c r="N178" s="4">
        <f t="shared" si="56"/>
        <v>0</v>
      </c>
      <c r="O178" s="4">
        <f t="shared" si="57"/>
        <v>0</v>
      </c>
      <c r="P178" s="4">
        <f t="shared" si="58"/>
        <v>0</v>
      </c>
      <c r="Q178" s="4">
        <f t="shared" si="59"/>
        <v>0</v>
      </c>
      <c r="R178" s="4">
        <f t="shared" si="60"/>
        <v>0</v>
      </c>
      <c r="T178" s="32">
        <f t="shared" si="61"/>
        <v>-194.66436115999969</v>
      </c>
      <c r="U178" s="4">
        <f t="shared" si="62"/>
        <v>0</v>
      </c>
      <c r="AB178" s="4" t="s">
        <v>175</v>
      </c>
      <c r="AC178" s="4">
        <v>0.48760000000000003</v>
      </c>
      <c r="AD178" s="4">
        <v>0.11465000000000002</v>
      </c>
    </row>
    <row r="179" spans="1:34">
      <c r="A179" s="11">
        <f t="shared" si="43"/>
        <v>0.19522768861999967</v>
      </c>
      <c r="B179" s="4">
        <f t="shared" si="44"/>
        <v>1</v>
      </c>
      <c r="C179" s="4">
        <f t="shared" si="45"/>
        <v>1</v>
      </c>
      <c r="D179" s="4">
        <f t="shared" si="46"/>
        <v>0</v>
      </c>
      <c r="E179" s="4">
        <f t="shared" si="47"/>
        <v>0</v>
      </c>
      <c r="F179" s="4">
        <f t="shared" si="48"/>
        <v>0</v>
      </c>
      <c r="G179" s="4">
        <f t="shared" si="49"/>
        <v>0</v>
      </c>
      <c r="H179" s="4">
        <f t="shared" si="50"/>
        <v>0</v>
      </c>
      <c r="I179" s="4">
        <f t="shared" si="51"/>
        <v>0</v>
      </c>
      <c r="J179" s="4">
        <f t="shared" si="52"/>
        <v>0</v>
      </c>
      <c r="K179" s="4">
        <f t="shared" si="53"/>
        <v>0</v>
      </c>
      <c r="L179" s="4">
        <f t="shared" si="54"/>
        <v>0</v>
      </c>
      <c r="M179" s="4">
        <f t="shared" si="55"/>
        <v>0</v>
      </c>
      <c r="N179" s="4">
        <f t="shared" si="56"/>
        <v>0</v>
      </c>
      <c r="O179" s="4">
        <f t="shared" si="57"/>
        <v>0</v>
      </c>
      <c r="P179" s="4">
        <f t="shared" si="58"/>
        <v>0</v>
      </c>
      <c r="Q179" s="4">
        <f t="shared" si="59"/>
        <v>0</v>
      </c>
      <c r="R179" s="4">
        <f t="shared" si="60"/>
        <v>0</v>
      </c>
      <c r="T179" s="32">
        <f t="shared" si="61"/>
        <v>-195.79101607999965</v>
      </c>
      <c r="U179" s="4">
        <f t="shared" si="62"/>
        <v>2</v>
      </c>
      <c r="AB179" s="4" t="s">
        <v>176</v>
      </c>
      <c r="AC179" s="4">
        <v>0.48856000000000005</v>
      </c>
      <c r="AD179" s="4">
        <v>1.63314</v>
      </c>
    </row>
    <row r="180" spans="1:34">
      <c r="A180" s="11">
        <f t="shared" si="43"/>
        <v>0.19635434353999967</v>
      </c>
      <c r="B180" s="4">
        <f t="shared" si="44"/>
        <v>1</v>
      </c>
      <c r="C180" s="4">
        <f t="shared" si="45"/>
        <v>1</v>
      </c>
      <c r="D180" s="4">
        <f t="shared" si="46"/>
        <v>0</v>
      </c>
      <c r="E180" s="4">
        <f t="shared" si="47"/>
        <v>1</v>
      </c>
      <c r="F180" s="4">
        <f t="shared" si="48"/>
        <v>0</v>
      </c>
      <c r="G180" s="4">
        <f t="shared" si="49"/>
        <v>0</v>
      </c>
      <c r="H180" s="4">
        <f t="shared" si="50"/>
        <v>0</v>
      </c>
      <c r="I180" s="4">
        <f t="shared" si="51"/>
        <v>0</v>
      </c>
      <c r="J180" s="4">
        <f t="shared" si="52"/>
        <v>0</v>
      </c>
      <c r="K180" s="4">
        <f t="shared" si="53"/>
        <v>0</v>
      </c>
      <c r="L180" s="4">
        <f t="shared" si="54"/>
        <v>0</v>
      </c>
      <c r="M180" s="4">
        <f t="shared" si="55"/>
        <v>0</v>
      </c>
      <c r="N180" s="4">
        <f t="shared" si="56"/>
        <v>0</v>
      </c>
      <c r="O180" s="4">
        <f t="shared" si="57"/>
        <v>0</v>
      </c>
      <c r="P180" s="4">
        <f t="shared" si="58"/>
        <v>0</v>
      </c>
      <c r="Q180" s="4">
        <f t="shared" si="59"/>
        <v>0</v>
      </c>
      <c r="R180" s="4">
        <f t="shared" si="60"/>
        <v>0</v>
      </c>
      <c r="T180" s="32">
        <f t="shared" si="61"/>
        <v>-196.91767099999967</v>
      </c>
      <c r="U180" s="4">
        <f t="shared" si="62"/>
        <v>3</v>
      </c>
      <c r="AB180" s="4" t="s">
        <v>177</v>
      </c>
      <c r="AC180" s="4">
        <v>0.48968000000000006</v>
      </c>
      <c r="AD180" s="4">
        <v>1.0430200000000001</v>
      </c>
      <c r="AE180" s="4">
        <v>1.0402899999999999</v>
      </c>
    </row>
    <row r="181" spans="1:34">
      <c r="A181" s="11">
        <f t="shared" si="43"/>
        <v>0.19748099845999967</v>
      </c>
      <c r="B181" s="4">
        <f t="shared" si="44"/>
        <v>2</v>
      </c>
      <c r="C181" s="4">
        <f t="shared" si="45"/>
        <v>0</v>
      </c>
      <c r="D181" s="4">
        <f t="shared" si="46"/>
        <v>0</v>
      </c>
      <c r="E181" s="4">
        <f t="shared" si="47"/>
        <v>1</v>
      </c>
      <c r="F181" s="4">
        <f t="shared" si="48"/>
        <v>0</v>
      </c>
      <c r="G181" s="4">
        <f t="shared" si="49"/>
        <v>0</v>
      </c>
      <c r="H181" s="4">
        <f t="shared" si="50"/>
        <v>0</v>
      </c>
      <c r="I181" s="4">
        <f t="shared" si="51"/>
        <v>0</v>
      </c>
      <c r="J181" s="4">
        <f t="shared" si="52"/>
        <v>0</v>
      </c>
      <c r="K181" s="4">
        <f t="shared" si="53"/>
        <v>0</v>
      </c>
      <c r="L181" s="4">
        <f t="shared" si="54"/>
        <v>0</v>
      </c>
      <c r="M181" s="4">
        <f t="shared" si="55"/>
        <v>0</v>
      </c>
      <c r="N181" s="4">
        <f t="shared" si="56"/>
        <v>0</v>
      </c>
      <c r="O181" s="4">
        <f t="shared" si="57"/>
        <v>0</v>
      </c>
      <c r="P181" s="4">
        <f t="shared" si="58"/>
        <v>0</v>
      </c>
      <c r="Q181" s="4">
        <f t="shared" si="59"/>
        <v>0</v>
      </c>
      <c r="R181" s="4">
        <f t="shared" si="60"/>
        <v>0</v>
      </c>
      <c r="T181" s="32">
        <f t="shared" si="61"/>
        <v>-198.04432591999966</v>
      </c>
      <c r="U181" s="4">
        <f t="shared" si="62"/>
        <v>3</v>
      </c>
      <c r="AB181" s="4" t="s">
        <v>178</v>
      </c>
      <c r="AC181" s="4">
        <v>0.49015000000000003</v>
      </c>
      <c r="AD181" s="4">
        <v>0.50752000000000008</v>
      </c>
    </row>
    <row r="182" spans="1:34">
      <c r="A182" s="11">
        <f t="shared" si="43"/>
        <v>0.19860765337999967</v>
      </c>
      <c r="B182" s="4">
        <f t="shared" si="44"/>
        <v>1</v>
      </c>
      <c r="C182" s="4">
        <f t="shared" si="45"/>
        <v>1</v>
      </c>
      <c r="D182" s="4">
        <f t="shared" si="46"/>
        <v>0</v>
      </c>
      <c r="E182" s="4">
        <f t="shared" si="47"/>
        <v>0</v>
      </c>
      <c r="F182" s="4">
        <f t="shared" si="48"/>
        <v>0</v>
      </c>
      <c r="G182" s="4">
        <f t="shared" si="49"/>
        <v>0</v>
      </c>
      <c r="H182" s="4">
        <f t="shared" si="50"/>
        <v>0</v>
      </c>
      <c r="I182" s="4">
        <f t="shared" si="51"/>
        <v>0</v>
      </c>
      <c r="J182" s="4">
        <f t="shared" si="52"/>
        <v>0</v>
      </c>
      <c r="K182" s="4">
        <f t="shared" si="53"/>
        <v>0</v>
      </c>
      <c r="L182" s="4">
        <f t="shared" si="54"/>
        <v>0</v>
      </c>
      <c r="M182" s="4">
        <f t="shared" si="55"/>
        <v>0</v>
      </c>
      <c r="N182" s="4">
        <f t="shared" si="56"/>
        <v>0</v>
      </c>
      <c r="O182" s="4">
        <f t="shared" si="57"/>
        <v>0</v>
      </c>
      <c r="P182" s="4">
        <f t="shared" si="58"/>
        <v>0</v>
      </c>
      <c r="Q182" s="4">
        <f t="shared" si="59"/>
        <v>0</v>
      </c>
      <c r="R182" s="4">
        <f t="shared" si="60"/>
        <v>0</v>
      </c>
      <c r="T182" s="32">
        <f t="shared" si="61"/>
        <v>-199.17098083999969</v>
      </c>
      <c r="U182" s="4">
        <f t="shared" si="62"/>
        <v>2</v>
      </c>
      <c r="AB182" s="4" t="s">
        <v>179</v>
      </c>
      <c r="AC182" s="4">
        <v>0.49113000000000007</v>
      </c>
      <c r="AD182" s="4">
        <v>0.155</v>
      </c>
    </row>
    <row r="183" spans="1:34">
      <c r="A183" s="11">
        <f t="shared" si="43"/>
        <v>0.19973430829999966</v>
      </c>
      <c r="B183" s="4">
        <f t="shared" si="44"/>
        <v>0</v>
      </c>
      <c r="C183" s="4">
        <f t="shared" si="45"/>
        <v>0</v>
      </c>
      <c r="D183" s="4">
        <f t="shared" si="46"/>
        <v>0</v>
      </c>
      <c r="E183" s="4">
        <f t="shared" si="47"/>
        <v>0</v>
      </c>
      <c r="F183" s="4">
        <f t="shared" si="48"/>
        <v>0</v>
      </c>
      <c r="G183" s="4">
        <f t="shared" si="49"/>
        <v>0</v>
      </c>
      <c r="H183" s="4">
        <f t="shared" si="50"/>
        <v>0</v>
      </c>
      <c r="I183" s="4">
        <f t="shared" si="51"/>
        <v>0</v>
      </c>
      <c r="J183" s="4">
        <f t="shared" si="52"/>
        <v>0</v>
      </c>
      <c r="K183" s="4">
        <f t="shared" si="53"/>
        <v>0</v>
      </c>
      <c r="L183" s="4">
        <f t="shared" si="54"/>
        <v>0</v>
      </c>
      <c r="M183" s="4">
        <f t="shared" si="55"/>
        <v>0</v>
      </c>
      <c r="N183" s="4">
        <f t="shared" si="56"/>
        <v>0</v>
      </c>
      <c r="O183" s="4">
        <f t="shared" si="57"/>
        <v>0</v>
      </c>
      <c r="P183" s="4">
        <f t="shared" si="58"/>
        <v>0</v>
      </c>
      <c r="Q183" s="4">
        <f t="shared" si="59"/>
        <v>0</v>
      </c>
      <c r="R183" s="4">
        <f t="shared" si="60"/>
        <v>0</v>
      </c>
      <c r="T183" s="32">
        <f t="shared" si="61"/>
        <v>-200.29763575999965</v>
      </c>
      <c r="U183" s="4">
        <f t="shared" si="62"/>
        <v>0</v>
      </c>
      <c r="AB183" s="4" t="s">
        <v>180</v>
      </c>
      <c r="AC183" s="4">
        <v>0.49656000000000006</v>
      </c>
      <c r="AD183" s="4">
        <v>1.91744</v>
      </c>
      <c r="AE183" s="4">
        <v>1.70946</v>
      </c>
      <c r="AF183" s="4">
        <v>0.73341000000000001</v>
      </c>
      <c r="AG183" s="4">
        <v>0.9779500000000001</v>
      </c>
    </row>
    <row r="184" spans="1:34">
      <c r="A184" s="11">
        <f t="shared" si="43"/>
        <v>0.20086096321999966</v>
      </c>
      <c r="B184" s="4">
        <f t="shared" si="44"/>
        <v>1</v>
      </c>
      <c r="C184" s="4">
        <f t="shared" si="45"/>
        <v>1</v>
      </c>
      <c r="D184" s="4">
        <f t="shared" si="46"/>
        <v>0</v>
      </c>
      <c r="E184" s="4">
        <f t="shared" si="47"/>
        <v>0</v>
      </c>
      <c r="F184" s="4">
        <f t="shared" si="48"/>
        <v>0</v>
      </c>
      <c r="G184" s="4">
        <f t="shared" si="49"/>
        <v>0</v>
      </c>
      <c r="H184" s="4">
        <f t="shared" si="50"/>
        <v>0</v>
      </c>
      <c r="I184" s="4">
        <f t="shared" si="51"/>
        <v>0</v>
      </c>
      <c r="J184" s="4">
        <f t="shared" si="52"/>
        <v>0</v>
      </c>
      <c r="K184" s="4">
        <f t="shared" si="53"/>
        <v>0</v>
      </c>
      <c r="L184" s="4">
        <f t="shared" si="54"/>
        <v>0</v>
      </c>
      <c r="M184" s="4">
        <f t="shared" si="55"/>
        <v>0</v>
      </c>
      <c r="N184" s="4">
        <f t="shared" si="56"/>
        <v>0</v>
      </c>
      <c r="O184" s="4">
        <f t="shared" si="57"/>
        <v>0</v>
      </c>
      <c r="P184" s="4">
        <f t="shared" si="58"/>
        <v>0</v>
      </c>
      <c r="Q184" s="4">
        <f t="shared" si="59"/>
        <v>0</v>
      </c>
      <c r="R184" s="4">
        <f t="shared" si="60"/>
        <v>0</v>
      </c>
      <c r="T184" s="32">
        <f t="shared" si="61"/>
        <v>-201.42429067999967</v>
      </c>
      <c r="U184" s="4">
        <f t="shared" si="62"/>
        <v>2</v>
      </c>
      <c r="AB184" s="4" t="s">
        <v>181</v>
      </c>
      <c r="AC184" s="4">
        <v>0.498</v>
      </c>
      <c r="AD184" s="4">
        <v>0.66142000000000001</v>
      </c>
      <c r="AE184" s="4">
        <v>0.6605700000000001</v>
      </c>
    </row>
    <row r="185" spans="1:34">
      <c r="A185" s="11">
        <f t="shared" si="43"/>
        <v>0.20198761813999966</v>
      </c>
      <c r="B185" s="4">
        <f t="shared" si="44"/>
        <v>0</v>
      </c>
      <c r="C185" s="4">
        <f t="shared" si="45"/>
        <v>1</v>
      </c>
      <c r="D185" s="4">
        <f t="shared" si="46"/>
        <v>0</v>
      </c>
      <c r="E185" s="4">
        <f t="shared" si="47"/>
        <v>0</v>
      </c>
      <c r="F185" s="4">
        <f t="shared" si="48"/>
        <v>0</v>
      </c>
      <c r="G185" s="4">
        <f t="shared" si="49"/>
        <v>0</v>
      </c>
      <c r="H185" s="4">
        <f t="shared" si="50"/>
        <v>0</v>
      </c>
      <c r="I185" s="4">
        <f t="shared" si="51"/>
        <v>0</v>
      </c>
      <c r="J185" s="4">
        <f t="shared" si="52"/>
        <v>0</v>
      </c>
      <c r="K185" s="4">
        <f t="shared" si="53"/>
        <v>0</v>
      </c>
      <c r="L185" s="4">
        <f t="shared" si="54"/>
        <v>0</v>
      </c>
      <c r="M185" s="4">
        <f t="shared" si="55"/>
        <v>0</v>
      </c>
      <c r="N185" s="4">
        <f t="shared" si="56"/>
        <v>0</v>
      </c>
      <c r="O185" s="4">
        <f t="shared" si="57"/>
        <v>0</v>
      </c>
      <c r="P185" s="4">
        <f t="shared" si="58"/>
        <v>0</v>
      </c>
      <c r="Q185" s="4">
        <f t="shared" si="59"/>
        <v>0</v>
      </c>
      <c r="R185" s="4">
        <f t="shared" si="60"/>
        <v>0</v>
      </c>
      <c r="T185" s="32">
        <f t="shared" si="61"/>
        <v>-202.55094559999964</v>
      </c>
      <c r="U185" s="4">
        <f t="shared" si="62"/>
        <v>1</v>
      </c>
      <c r="AB185" s="4" t="s">
        <v>182</v>
      </c>
      <c r="AC185" s="4">
        <v>0.49817000000000006</v>
      </c>
      <c r="AD185" s="4">
        <v>9.4926899999999996</v>
      </c>
    </row>
    <row r="186" spans="1:34">
      <c r="A186" s="11">
        <f t="shared" si="43"/>
        <v>0.20311427305999966</v>
      </c>
      <c r="B186" s="4">
        <f t="shared" si="44"/>
        <v>0</v>
      </c>
      <c r="C186" s="4">
        <f t="shared" si="45"/>
        <v>1</v>
      </c>
      <c r="D186" s="4">
        <f t="shared" si="46"/>
        <v>1</v>
      </c>
      <c r="E186" s="4">
        <f t="shared" si="47"/>
        <v>0</v>
      </c>
      <c r="F186" s="4">
        <f t="shared" si="48"/>
        <v>0</v>
      </c>
      <c r="G186" s="4">
        <f t="shared" si="49"/>
        <v>1</v>
      </c>
      <c r="H186" s="4">
        <f t="shared" si="50"/>
        <v>0</v>
      </c>
      <c r="I186" s="4">
        <f t="shared" si="51"/>
        <v>1</v>
      </c>
      <c r="J186" s="4">
        <f t="shared" si="52"/>
        <v>0</v>
      </c>
      <c r="K186" s="4">
        <f t="shared" si="53"/>
        <v>0</v>
      </c>
      <c r="L186" s="4">
        <f t="shared" si="54"/>
        <v>0</v>
      </c>
      <c r="M186" s="4">
        <f t="shared" si="55"/>
        <v>0</v>
      </c>
      <c r="N186" s="4">
        <f t="shared" si="56"/>
        <v>0</v>
      </c>
      <c r="O186" s="4">
        <f t="shared" si="57"/>
        <v>0</v>
      </c>
      <c r="P186" s="4">
        <f t="shared" si="58"/>
        <v>0</v>
      </c>
      <c r="Q186" s="4">
        <f t="shared" si="59"/>
        <v>0</v>
      </c>
      <c r="R186" s="4">
        <f t="shared" si="60"/>
        <v>0</v>
      </c>
      <c r="T186" s="32">
        <f t="shared" si="61"/>
        <v>-203.67760051999966</v>
      </c>
      <c r="U186" s="4">
        <f t="shared" si="62"/>
        <v>4</v>
      </c>
      <c r="AB186" s="4" t="s">
        <v>183</v>
      </c>
      <c r="AC186" s="4">
        <v>0.50184000000000006</v>
      </c>
    </row>
    <row r="187" spans="1:34">
      <c r="A187" s="11">
        <f t="shared" si="43"/>
        <v>0.20424092797999965</v>
      </c>
      <c r="B187" s="4">
        <f t="shared" si="44"/>
        <v>0</v>
      </c>
      <c r="C187" s="4">
        <f t="shared" si="45"/>
        <v>2</v>
      </c>
      <c r="D187" s="4">
        <f t="shared" si="46"/>
        <v>1</v>
      </c>
      <c r="E187" s="4">
        <f t="shared" si="47"/>
        <v>0</v>
      </c>
      <c r="F187" s="4">
        <f t="shared" si="48"/>
        <v>0</v>
      </c>
      <c r="G187" s="4">
        <f t="shared" si="49"/>
        <v>0</v>
      </c>
      <c r="H187" s="4">
        <f t="shared" si="50"/>
        <v>0</v>
      </c>
      <c r="I187" s="4">
        <f t="shared" si="51"/>
        <v>0</v>
      </c>
      <c r="J187" s="4">
        <f t="shared" si="52"/>
        <v>0</v>
      </c>
      <c r="K187" s="4">
        <f t="shared" si="53"/>
        <v>0</v>
      </c>
      <c r="L187" s="4">
        <f t="shared" si="54"/>
        <v>0</v>
      </c>
      <c r="M187" s="4">
        <f t="shared" si="55"/>
        <v>0</v>
      </c>
      <c r="N187" s="4">
        <f t="shared" si="56"/>
        <v>0</v>
      </c>
      <c r="O187" s="4">
        <f t="shared" si="57"/>
        <v>0</v>
      </c>
      <c r="P187" s="4">
        <f t="shared" si="58"/>
        <v>0</v>
      </c>
      <c r="Q187" s="4">
        <f t="shared" si="59"/>
        <v>0</v>
      </c>
      <c r="R187" s="4">
        <f t="shared" si="60"/>
        <v>0</v>
      </c>
      <c r="T187" s="32">
        <f t="shared" si="61"/>
        <v>-204.80425543999965</v>
      </c>
      <c r="U187" s="4">
        <f t="shared" si="62"/>
        <v>3</v>
      </c>
      <c r="AB187" s="4" t="s">
        <v>184</v>
      </c>
      <c r="AC187" s="4">
        <v>0.50266</v>
      </c>
      <c r="AD187" s="4">
        <v>0.71367000000000003</v>
      </c>
      <c r="AE187" s="4">
        <v>0.71367000000000003</v>
      </c>
      <c r="AF187" s="4">
        <v>0.46371000000000001</v>
      </c>
    </row>
    <row r="188" spans="1:34">
      <c r="A188" s="11">
        <f t="shared" si="43"/>
        <v>0.20536758289999965</v>
      </c>
      <c r="B188" s="4">
        <f t="shared" si="44"/>
        <v>0</v>
      </c>
      <c r="C188" s="4">
        <f t="shared" si="45"/>
        <v>1</v>
      </c>
      <c r="D188" s="4">
        <f t="shared" si="46"/>
        <v>1</v>
      </c>
      <c r="E188" s="4">
        <f t="shared" si="47"/>
        <v>0</v>
      </c>
      <c r="F188" s="4">
        <f t="shared" si="48"/>
        <v>0</v>
      </c>
      <c r="G188" s="4">
        <f t="shared" si="49"/>
        <v>0</v>
      </c>
      <c r="H188" s="4">
        <f t="shared" si="50"/>
        <v>0</v>
      </c>
      <c r="I188" s="4">
        <f t="shared" si="51"/>
        <v>0</v>
      </c>
      <c r="J188" s="4">
        <f t="shared" si="52"/>
        <v>1</v>
      </c>
      <c r="K188" s="4">
        <f t="shared" si="53"/>
        <v>0</v>
      </c>
      <c r="L188" s="4">
        <f t="shared" si="54"/>
        <v>0</v>
      </c>
      <c r="M188" s="4">
        <f t="shared" si="55"/>
        <v>1</v>
      </c>
      <c r="N188" s="4">
        <f t="shared" si="56"/>
        <v>0</v>
      </c>
      <c r="O188" s="4">
        <f t="shared" si="57"/>
        <v>0</v>
      </c>
      <c r="P188" s="4">
        <f t="shared" si="58"/>
        <v>0</v>
      </c>
      <c r="Q188" s="4">
        <f t="shared" si="59"/>
        <v>0</v>
      </c>
      <c r="R188" s="4">
        <f t="shared" si="60"/>
        <v>0</v>
      </c>
      <c r="T188" s="32">
        <f t="shared" si="61"/>
        <v>-205.93091035999967</v>
      </c>
      <c r="U188" s="4">
        <f t="shared" si="62"/>
        <v>4</v>
      </c>
      <c r="AB188" s="4" t="s">
        <v>185</v>
      </c>
      <c r="AC188" s="4">
        <v>0.50282000000000004</v>
      </c>
      <c r="AD188" s="4">
        <v>0.84499000000000002</v>
      </c>
    </row>
    <row r="189" spans="1:34">
      <c r="A189" s="11">
        <f t="shared" si="43"/>
        <v>0.20649423781999965</v>
      </c>
      <c r="B189" s="4">
        <f t="shared" si="44"/>
        <v>0</v>
      </c>
      <c r="C189" s="4">
        <f t="shared" si="45"/>
        <v>0</v>
      </c>
      <c r="D189" s="4">
        <f t="shared" si="46"/>
        <v>1</v>
      </c>
      <c r="E189" s="4">
        <f t="shared" si="47"/>
        <v>0</v>
      </c>
      <c r="F189" s="4">
        <f t="shared" si="48"/>
        <v>0</v>
      </c>
      <c r="G189" s="4">
        <f t="shared" si="49"/>
        <v>0</v>
      </c>
      <c r="H189" s="4">
        <f t="shared" si="50"/>
        <v>0</v>
      </c>
      <c r="I189" s="4">
        <f t="shared" si="51"/>
        <v>0</v>
      </c>
      <c r="J189" s="4">
        <f t="shared" si="52"/>
        <v>0</v>
      </c>
      <c r="K189" s="4">
        <f t="shared" si="53"/>
        <v>0</v>
      </c>
      <c r="L189" s="4">
        <f t="shared" si="54"/>
        <v>0</v>
      </c>
      <c r="M189" s="4">
        <f t="shared" si="55"/>
        <v>0</v>
      </c>
      <c r="N189" s="4">
        <f t="shared" si="56"/>
        <v>0</v>
      </c>
      <c r="O189" s="4">
        <f t="shared" si="57"/>
        <v>0</v>
      </c>
      <c r="P189" s="4">
        <f t="shared" si="58"/>
        <v>0</v>
      </c>
      <c r="Q189" s="4">
        <f t="shared" si="59"/>
        <v>0</v>
      </c>
      <c r="R189" s="4">
        <f t="shared" si="60"/>
        <v>0</v>
      </c>
      <c r="T189" s="32">
        <f t="shared" si="61"/>
        <v>-207.05756527999964</v>
      </c>
      <c r="U189" s="4">
        <f t="shared" si="62"/>
        <v>1</v>
      </c>
      <c r="AB189" s="4" t="s">
        <v>186</v>
      </c>
      <c r="AC189" s="4">
        <v>0.50318000000000007</v>
      </c>
      <c r="AD189" s="4">
        <v>0.82486000000000004</v>
      </c>
      <c r="AE189" s="4">
        <v>0.42344000000000004</v>
      </c>
      <c r="AF189" s="4">
        <v>4.5058199999999999</v>
      </c>
      <c r="AG189" s="4">
        <v>0.50689000000000006</v>
      </c>
      <c r="AH189" s="4">
        <v>3.1733500000000001</v>
      </c>
    </row>
    <row r="190" spans="1:34">
      <c r="A190" s="11">
        <f t="shared" ref="A190:A253" si="63">A189+ 0.00112665492</f>
        <v>0.20762089273999965</v>
      </c>
      <c r="B190" s="4">
        <f t="shared" si="44"/>
        <v>0</v>
      </c>
      <c r="C190" s="4">
        <f t="shared" si="45"/>
        <v>0</v>
      </c>
      <c r="D190" s="4">
        <f t="shared" si="46"/>
        <v>0</v>
      </c>
      <c r="E190" s="4">
        <f t="shared" si="47"/>
        <v>0</v>
      </c>
      <c r="F190" s="4">
        <f t="shared" si="48"/>
        <v>0</v>
      </c>
      <c r="G190" s="4">
        <f t="shared" si="49"/>
        <v>0</v>
      </c>
      <c r="H190" s="4">
        <f t="shared" si="50"/>
        <v>0</v>
      </c>
      <c r="I190" s="4">
        <f t="shared" si="51"/>
        <v>0</v>
      </c>
      <c r="J190" s="4">
        <f t="shared" si="52"/>
        <v>0</v>
      </c>
      <c r="K190" s="4">
        <f t="shared" si="53"/>
        <v>0</v>
      </c>
      <c r="L190" s="4">
        <f t="shared" si="54"/>
        <v>0</v>
      </c>
      <c r="M190" s="4">
        <f t="shared" si="55"/>
        <v>0</v>
      </c>
      <c r="N190" s="4">
        <f t="shared" si="56"/>
        <v>0</v>
      </c>
      <c r="O190" s="4">
        <f t="shared" si="57"/>
        <v>0</v>
      </c>
      <c r="P190" s="4">
        <f t="shared" si="58"/>
        <v>0</v>
      </c>
      <c r="Q190" s="4">
        <f t="shared" si="59"/>
        <v>0</v>
      </c>
      <c r="R190" s="4">
        <f t="shared" si="60"/>
        <v>0</v>
      </c>
      <c r="T190" s="32">
        <f t="shared" si="61"/>
        <v>-208.18422019999966</v>
      </c>
      <c r="U190" s="4">
        <f t="shared" si="62"/>
        <v>0</v>
      </c>
      <c r="AB190" s="4" t="s">
        <v>187</v>
      </c>
      <c r="AC190" s="4">
        <v>0.50711000000000006</v>
      </c>
    </row>
    <row r="191" spans="1:34">
      <c r="A191" s="11">
        <f t="shared" si="63"/>
        <v>0.20874754765999964</v>
      </c>
      <c r="B191" s="4">
        <f t="shared" si="44"/>
        <v>1</v>
      </c>
      <c r="C191" s="4">
        <f t="shared" si="45"/>
        <v>0</v>
      </c>
      <c r="D191" s="4">
        <f t="shared" si="46"/>
        <v>0</v>
      </c>
      <c r="E191" s="4">
        <f t="shared" si="47"/>
        <v>1</v>
      </c>
      <c r="F191" s="4">
        <f t="shared" si="48"/>
        <v>0</v>
      </c>
      <c r="G191" s="4">
        <f t="shared" si="49"/>
        <v>0</v>
      </c>
      <c r="H191" s="4">
        <f t="shared" si="50"/>
        <v>0</v>
      </c>
      <c r="I191" s="4">
        <f t="shared" si="51"/>
        <v>0</v>
      </c>
      <c r="J191" s="4">
        <f t="shared" si="52"/>
        <v>0</v>
      </c>
      <c r="K191" s="4">
        <f t="shared" si="53"/>
        <v>0</v>
      </c>
      <c r="L191" s="4">
        <f t="shared" si="54"/>
        <v>0</v>
      </c>
      <c r="M191" s="4">
        <f t="shared" si="55"/>
        <v>0</v>
      </c>
      <c r="N191" s="4">
        <f t="shared" si="56"/>
        <v>0</v>
      </c>
      <c r="O191" s="4">
        <f t="shared" si="57"/>
        <v>0</v>
      </c>
      <c r="P191" s="4">
        <f t="shared" si="58"/>
        <v>0</v>
      </c>
      <c r="Q191" s="4">
        <f t="shared" si="59"/>
        <v>0</v>
      </c>
      <c r="R191" s="4">
        <f t="shared" si="60"/>
        <v>0</v>
      </c>
      <c r="T191" s="32">
        <f t="shared" si="61"/>
        <v>-209.31087511999962</v>
      </c>
      <c r="U191" s="4">
        <f t="shared" si="62"/>
        <v>2</v>
      </c>
      <c r="AB191" s="4" t="s">
        <v>188</v>
      </c>
      <c r="AC191" s="4">
        <v>0.50845000000000007</v>
      </c>
    </row>
    <row r="192" spans="1:34">
      <c r="A192" s="11">
        <f t="shared" si="63"/>
        <v>0.20987420257999964</v>
      </c>
      <c r="B192" s="4">
        <f t="shared" si="44"/>
        <v>0</v>
      </c>
      <c r="C192" s="4">
        <f t="shared" si="45"/>
        <v>0</v>
      </c>
      <c r="D192" s="4">
        <f t="shared" si="46"/>
        <v>1</v>
      </c>
      <c r="E192" s="4">
        <f t="shared" si="47"/>
        <v>0</v>
      </c>
      <c r="F192" s="4">
        <f t="shared" si="48"/>
        <v>0</v>
      </c>
      <c r="G192" s="4">
        <f t="shared" si="49"/>
        <v>0</v>
      </c>
      <c r="H192" s="4">
        <f t="shared" si="50"/>
        <v>0</v>
      </c>
      <c r="I192" s="4">
        <f t="shared" si="51"/>
        <v>0</v>
      </c>
      <c r="J192" s="4">
        <f t="shared" si="52"/>
        <v>0</v>
      </c>
      <c r="K192" s="4">
        <f t="shared" si="53"/>
        <v>0</v>
      </c>
      <c r="L192" s="4">
        <f t="shared" si="54"/>
        <v>0</v>
      </c>
      <c r="M192" s="4">
        <f t="shared" si="55"/>
        <v>0</v>
      </c>
      <c r="N192" s="4">
        <f t="shared" si="56"/>
        <v>0</v>
      </c>
      <c r="O192" s="4">
        <f t="shared" si="57"/>
        <v>0</v>
      </c>
      <c r="P192" s="4">
        <f t="shared" si="58"/>
        <v>0</v>
      </c>
      <c r="Q192" s="4">
        <f t="shared" si="59"/>
        <v>0</v>
      </c>
      <c r="R192" s="4">
        <f t="shared" si="60"/>
        <v>0</v>
      </c>
      <c r="T192" s="32">
        <f t="shared" si="61"/>
        <v>-210.43753003999964</v>
      </c>
      <c r="U192" s="4">
        <f t="shared" si="62"/>
        <v>1</v>
      </c>
      <c r="AB192" s="4" t="s">
        <v>189</v>
      </c>
      <c r="AC192" s="4">
        <v>0.51524000000000003</v>
      </c>
    </row>
    <row r="193" spans="1:37">
      <c r="A193" s="11">
        <f t="shared" si="63"/>
        <v>0.21100085749999964</v>
      </c>
      <c r="B193" s="4">
        <f t="shared" si="44"/>
        <v>0</v>
      </c>
      <c r="C193" s="4">
        <f t="shared" si="45"/>
        <v>0</v>
      </c>
      <c r="D193" s="4">
        <f t="shared" si="46"/>
        <v>0</v>
      </c>
      <c r="E193" s="4">
        <f t="shared" si="47"/>
        <v>0</v>
      </c>
      <c r="F193" s="4">
        <f t="shared" si="48"/>
        <v>0</v>
      </c>
      <c r="G193" s="4">
        <f t="shared" si="49"/>
        <v>0</v>
      </c>
      <c r="H193" s="4">
        <f t="shared" si="50"/>
        <v>0</v>
      </c>
      <c r="I193" s="4">
        <f t="shared" si="51"/>
        <v>0</v>
      </c>
      <c r="J193" s="4">
        <f t="shared" si="52"/>
        <v>0</v>
      </c>
      <c r="K193" s="4">
        <f t="shared" si="53"/>
        <v>0</v>
      </c>
      <c r="L193" s="4">
        <f t="shared" si="54"/>
        <v>0</v>
      </c>
      <c r="M193" s="4">
        <f t="shared" si="55"/>
        <v>0</v>
      </c>
      <c r="N193" s="4">
        <f t="shared" si="56"/>
        <v>0</v>
      </c>
      <c r="O193" s="4">
        <f t="shared" si="57"/>
        <v>0</v>
      </c>
      <c r="P193" s="4">
        <f t="shared" si="58"/>
        <v>0</v>
      </c>
      <c r="Q193" s="4">
        <f t="shared" si="59"/>
        <v>0</v>
      </c>
      <c r="R193" s="4">
        <f t="shared" si="60"/>
        <v>0</v>
      </c>
      <c r="T193" s="32">
        <f t="shared" si="61"/>
        <v>-211.56418495999964</v>
      </c>
      <c r="U193" s="4">
        <f t="shared" si="62"/>
        <v>0</v>
      </c>
      <c r="AB193" s="4" t="s">
        <v>190</v>
      </c>
      <c r="AC193" s="4">
        <v>0.51758999999999999</v>
      </c>
    </row>
    <row r="194" spans="1:37">
      <c r="A194" s="11">
        <f t="shared" si="63"/>
        <v>0.21212751241999964</v>
      </c>
      <c r="B194" s="4">
        <f t="shared" si="44"/>
        <v>0</v>
      </c>
      <c r="C194" s="4">
        <f t="shared" si="45"/>
        <v>0</v>
      </c>
      <c r="D194" s="4">
        <f t="shared" si="46"/>
        <v>1</v>
      </c>
      <c r="E194" s="4">
        <f t="shared" si="47"/>
        <v>0</v>
      </c>
      <c r="F194" s="4">
        <f t="shared" si="48"/>
        <v>0</v>
      </c>
      <c r="G194" s="4">
        <f t="shared" si="49"/>
        <v>0</v>
      </c>
      <c r="H194" s="4">
        <f t="shared" si="50"/>
        <v>1</v>
      </c>
      <c r="I194" s="4">
        <f t="shared" si="51"/>
        <v>0</v>
      </c>
      <c r="J194" s="4">
        <f t="shared" si="52"/>
        <v>0</v>
      </c>
      <c r="K194" s="4">
        <f t="shared" si="53"/>
        <v>0</v>
      </c>
      <c r="L194" s="4">
        <f t="shared" si="54"/>
        <v>0</v>
      </c>
      <c r="M194" s="4">
        <f t="shared" si="55"/>
        <v>0</v>
      </c>
      <c r="N194" s="4">
        <f t="shared" si="56"/>
        <v>0</v>
      </c>
      <c r="O194" s="4">
        <f t="shared" si="57"/>
        <v>0</v>
      </c>
      <c r="P194" s="4">
        <f t="shared" si="58"/>
        <v>0</v>
      </c>
      <c r="Q194" s="4">
        <f t="shared" si="59"/>
        <v>0</v>
      </c>
      <c r="R194" s="4">
        <f t="shared" si="60"/>
        <v>0</v>
      </c>
      <c r="T194" s="32">
        <f t="shared" si="61"/>
        <v>-212.69083987999966</v>
      </c>
      <c r="U194" s="4">
        <f t="shared" si="62"/>
        <v>2</v>
      </c>
      <c r="AB194" s="4" t="s">
        <v>191</v>
      </c>
      <c r="AC194" s="4">
        <v>0.51904000000000006</v>
      </c>
    </row>
    <row r="195" spans="1:37">
      <c r="A195" s="11">
        <f t="shared" si="63"/>
        <v>0.21325416733999963</v>
      </c>
      <c r="B195" s="4">
        <f t="shared" si="44"/>
        <v>0</v>
      </c>
      <c r="C195" s="4">
        <f t="shared" si="45"/>
        <v>0</v>
      </c>
      <c r="D195" s="4">
        <f t="shared" si="46"/>
        <v>0</v>
      </c>
      <c r="E195" s="4">
        <f t="shared" si="47"/>
        <v>1</v>
      </c>
      <c r="F195" s="4">
        <f t="shared" si="48"/>
        <v>1</v>
      </c>
      <c r="G195" s="4">
        <f t="shared" si="49"/>
        <v>0</v>
      </c>
      <c r="H195" s="4">
        <f t="shared" si="50"/>
        <v>0</v>
      </c>
      <c r="I195" s="4">
        <f t="shared" si="51"/>
        <v>0</v>
      </c>
      <c r="J195" s="4">
        <f t="shared" si="52"/>
        <v>0</v>
      </c>
      <c r="K195" s="4">
        <f t="shared" si="53"/>
        <v>0</v>
      </c>
      <c r="L195" s="4">
        <f t="shared" si="54"/>
        <v>0</v>
      </c>
      <c r="M195" s="4">
        <f t="shared" si="55"/>
        <v>0</v>
      </c>
      <c r="N195" s="4">
        <f t="shared" si="56"/>
        <v>0</v>
      </c>
      <c r="O195" s="4">
        <f t="shared" si="57"/>
        <v>0</v>
      </c>
      <c r="P195" s="4">
        <f t="shared" si="58"/>
        <v>0</v>
      </c>
      <c r="Q195" s="4">
        <f t="shared" si="59"/>
        <v>0</v>
      </c>
      <c r="R195" s="4">
        <f t="shared" si="60"/>
        <v>0</v>
      </c>
      <c r="T195" s="32">
        <f t="shared" si="61"/>
        <v>-213.81749479999962</v>
      </c>
      <c r="U195" s="4">
        <f t="shared" si="62"/>
        <v>2</v>
      </c>
      <c r="AB195" s="4" t="s">
        <v>192</v>
      </c>
      <c r="AC195" s="4">
        <v>0.52234000000000003</v>
      </c>
    </row>
    <row r="196" spans="1:37">
      <c r="A196" s="11">
        <f t="shared" si="63"/>
        <v>0.21438082225999963</v>
      </c>
      <c r="B196" s="4">
        <f t="shared" si="44"/>
        <v>0</v>
      </c>
      <c r="C196" s="4">
        <f t="shared" si="45"/>
        <v>0</v>
      </c>
      <c r="D196" s="4">
        <f t="shared" si="46"/>
        <v>0</v>
      </c>
      <c r="E196" s="4">
        <f t="shared" si="47"/>
        <v>0</v>
      </c>
      <c r="F196" s="4">
        <f t="shared" si="48"/>
        <v>1</v>
      </c>
      <c r="G196" s="4">
        <f t="shared" si="49"/>
        <v>0</v>
      </c>
      <c r="H196" s="4">
        <f t="shared" si="50"/>
        <v>0</v>
      </c>
      <c r="I196" s="4">
        <f t="shared" si="51"/>
        <v>0</v>
      </c>
      <c r="J196" s="4">
        <f t="shared" si="52"/>
        <v>0</v>
      </c>
      <c r="K196" s="4">
        <f t="shared" si="53"/>
        <v>0</v>
      </c>
      <c r="L196" s="4">
        <f t="shared" si="54"/>
        <v>0</v>
      </c>
      <c r="M196" s="4">
        <f t="shared" si="55"/>
        <v>0</v>
      </c>
      <c r="N196" s="4">
        <f t="shared" si="56"/>
        <v>0</v>
      </c>
      <c r="O196" s="4">
        <f t="shared" si="57"/>
        <v>0</v>
      </c>
      <c r="P196" s="4">
        <f t="shared" si="58"/>
        <v>0</v>
      </c>
      <c r="Q196" s="4">
        <f t="shared" si="59"/>
        <v>0</v>
      </c>
      <c r="R196" s="4">
        <f t="shared" si="60"/>
        <v>0</v>
      </c>
      <c r="T196" s="32">
        <f t="shared" si="61"/>
        <v>-214.94414971999964</v>
      </c>
      <c r="U196" s="4">
        <f t="shared" si="62"/>
        <v>1</v>
      </c>
      <c r="AB196" s="4" t="s">
        <v>193</v>
      </c>
      <c r="AC196" s="4">
        <v>0.52283000000000002</v>
      </c>
      <c r="AD196" s="4">
        <v>2.40211</v>
      </c>
      <c r="AE196" s="4">
        <v>2.0965699999999998</v>
      </c>
      <c r="AF196" s="4">
        <v>1.7109700000000001</v>
      </c>
      <c r="AG196" s="4">
        <v>1.7109700000000001</v>
      </c>
      <c r="AH196" s="4">
        <v>0.75062000000000006</v>
      </c>
    </row>
    <row r="197" spans="1:37">
      <c r="A197" s="11">
        <f t="shared" si="63"/>
        <v>0.21550747717999963</v>
      </c>
      <c r="B197" s="4">
        <f t="shared" ref="B197:B260" si="64">COUNTIFS(Col_1,"&gt;="&amp;A197,Col_1,"&lt;"&amp;A198)</f>
        <v>0</v>
      </c>
      <c r="C197" s="4">
        <f t="shared" ref="C197:C260" si="65">COUNTIFS(Col_2,"&gt;="&amp;A197,Col_2,"&lt;"&amp;A198)</f>
        <v>1</v>
      </c>
      <c r="D197" s="4">
        <f t="shared" ref="D197:D260" si="66">COUNTIFS(Col_3,"&gt;="&amp;A197,Col_3,"&lt;"&amp;A198)</f>
        <v>0</v>
      </c>
      <c r="E197" s="4">
        <f t="shared" ref="E197:E260" si="67">COUNTIFS(Col_4,"&gt;="&amp;A197,Col_4,"&lt;"&amp;A198)</f>
        <v>0</v>
      </c>
      <c r="F197" s="4">
        <f t="shared" ref="F197:F260" si="68">COUNTIFS(Col_5,"&gt;="&amp;A197,Col_5,"&lt;"&amp;A198)</f>
        <v>0</v>
      </c>
      <c r="G197" s="4">
        <f t="shared" ref="G197:G260" si="69">COUNTIFS(Col_6,"&gt;="&amp;A197,Col_6,"&lt;"&amp;A198)</f>
        <v>0</v>
      </c>
      <c r="H197" s="4">
        <f t="shared" ref="H197:H260" si="70">COUNTIFS(Col_7,"&gt;="&amp;A197,Col_7,"&lt;"&amp;A198)</f>
        <v>0</v>
      </c>
      <c r="I197" s="4">
        <f t="shared" ref="I197:I260" si="71">COUNTIFS(Col_8,"&gt;="&amp;A197,Col_8,"&lt;"&amp;A198)</f>
        <v>0</v>
      </c>
      <c r="J197" s="4">
        <f t="shared" ref="J197:J260" si="72">COUNTIFS(Col_9,"&gt;="&amp;A197,Col_9,"&lt;"&amp;A198)</f>
        <v>0</v>
      </c>
      <c r="K197" s="4">
        <f t="shared" ref="K197:K260" si="73">COUNTIFS(Col_10,"&gt;="&amp;A197,Col_10,"&lt;"&amp;A198)</f>
        <v>0</v>
      </c>
      <c r="L197" s="4">
        <f t="shared" ref="L197:L260" si="74">COUNTIFS(Col_11,"&gt;="&amp;A197,Col_11,"&lt;"&amp;A198)</f>
        <v>0</v>
      </c>
      <c r="M197" s="4">
        <f t="shared" ref="M197:M260" si="75">COUNTIFS(Col_12,"&gt;="&amp;A197,Col_12,"&lt;"&amp;A198)</f>
        <v>0</v>
      </c>
      <c r="N197" s="4">
        <f t="shared" ref="N197:N260" si="76">COUNTIFS(Col_13,"&gt;="&amp;A197,Col_13,"&lt;"&amp;A198)</f>
        <v>0</v>
      </c>
      <c r="O197" s="4">
        <f t="shared" ref="O197:O260" si="77">COUNTIFS(Col_14,"&gt;="&amp;A197,Col_14,"&lt;"&amp;A198)</f>
        <v>0</v>
      </c>
      <c r="P197" s="4">
        <f t="shared" ref="P197:P260" si="78">COUNTIFS(Col_15,"&gt;="&amp;A197,Col_15,"&lt;"&amp;A198)</f>
        <v>0</v>
      </c>
      <c r="Q197" s="4">
        <f t="shared" ref="Q197:Q260" si="79">COUNTIFS(Col_16,"&gt;="&amp;A197,Col_16,"&lt;"&amp;A198)</f>
        <v>0</v>
      </c>
      <c r="R197" s="4">
        <f t="shared" ref="R197:R260" si="80">COUNTIFS(Col_17,"&gt;="&amp;A197,Col_17,"&lt;"&amp;A198)</f>
        <v>0</v>
      </c>
      <c r="T197" s="32">
        <f t="shared" si="61"/>
        <v>-216.07080463999961</v>
      </c>
      <c r="U197" s="4">
        <f t="shared" si="62"/>
        <v>1</v>
      </c>
      <c r="AB197" s="4" t="s">
        <v>194</v>
      </c>
      <c r="AC197" s="4">
        <v>0.52462000000000009</v>
      </c>
      <c r="AD197" s="4">
        <v>4.4828799999999998</v>
      </c>
      <c r="AE197" s="4">
        <v>2.9759600000000002</v>
      </c>
      <c r="AF197" s="4">
        <v>1.6850900000000002</v>
      </c>
      <c r="AG197" s="4">
        <v>0.98407000000000011</v>
      </c>
      <c r="AH197" s="4">
        <v>0.78514000000000006</v>
      </c>
    </row>
    <row r="198" spans="1:37">
      <c r="A198" s="11">
        <f t="shared" si="63"/>
        <v>0.21663413209999963</v>
      </c>
      <c r="B198" s="4">
        <f t="shared" si="64"/>
        <v>1</v>
      </c>
      <c r="C198" s="4">
        <f t="shared" si="65"/>
        <v>0</v>
      </c>
      <c r="D198" s="4">
        <f t="shared" si="66"/>
        <v>0</v>
      </c>
      <c r="E198" s="4">
        <f t="shared" si="67"/>
        <v>0</v>
      </c>
      <c r="F198" s="4">
        <f t="shared" si="68"/>
        <v>0</v>
      </c>
      <c r="G198" s="4">
        <f t="shared" si="69"/>
        <v>0</v>
      </c>
      <c r="H198" s="4">
        <f t="shared" si="70"/>
        <v>0</v>
      </c>
      <c r="I198" s="4">
        <f t="shared" si="71"/>
        <v>0</v>
      </c>
      <c r="J198" s="4">
        <f t="shared" si="72"/>
        <v>0</v>
      </c>
      <c r="K198" s="4">
        <f t="shared" si="73"/>
        <v>0</v>
      </c>
      <c r="L198" s="4">
        <f t="shared" si="74"/>
        <v>0</v>
      </c>
      <c r="M198" s="4">
        <f t="shared" si="75"/>
        <v>0</v>
      </c>
      <c r="N198" s="4">
        <f t="shared" si="76"/>
        <v>0</v>
      </c>
      <c r="O198" s="4">
        <f t="shared" si="77"/>
        <v>0</v>
      </c>
      <c r="P198" s="4">
        <f t="shared" si="78"/>
        <v>0</v>
      </c>
      <c r="Q198" s="4">
        <f t="shared" si="79"/>
        <v>0</v>
      </c>
      <c r="R198" s="4">
        <f t="shared" si="80"/>
        <v>0</v>
      </c>
      <c r="T198" s="32">
        <f t="shared" ref="T198:T261" si="81">-AVERAGE(A198:A199)*1000</f>
        <v>-217.19745955999963</v>
      </c>
      <c r="U198" s="4">
        <f t="shared" si="62"/>
        <v>1</v>
      </c>
      <c r="AB198" s="4" t="s">
        <v>195</v>
      </c>
      <c r="AC198" s="4">
        <v>0.52884000000000009</v>
      </c>
      <c r="AD198" s="4">
        <v>0.74620000000000009</v>
      </c>
      <c r="AE198" s="4">
        <v>0.58492</v>
      </c>
    </row>
    <row r="199" spans="1:37">
      <c r="A199" s="11">
        <f t="shared" si="63"/>
        <v>0.21776078701999962</v>
      </c>
      <c r="B199" s="4">
        <f t="shared" si="64"/>
        <v>0</v>
      </c>
      <c r="C199" s="4">
        <f t="shared" si="65"/>
        <v>0</v>
      </c>
      <c r="D199" s="4">
        <f t="shared" si="66"/>
        <v>0</v>
      </c>
      <c r="E199" s="4">
        <f t="shared" si="67"/>
        <v>0</v>
      </c>
      <c r="F199" s="4">
        <f t="shared" si="68"/>
        <v>0</v>
      </c>
      <c r="G199" s="4">
        <f t="shared" si="69"/>
        <v>0</v>
      </c>
      <c r="H199" s="4">
        <f t="shared" si="70"/>
        <v>0</v>
      </c>
      <c r="I199" s="4">
        <f t="shared" si="71"/>
        <v>0</v>
      </c>
      <c r="J199" s="4">
        <f t="shared" si="72"/>
        <v>0</v>
      </c>
      <c r="K199" s="4">
        <f t="shared" si="73"/>
        <v>0</v>
      </c>
      <c r="L199" s="4">
        <f t="shared" si="74"/>
        <v>0</v>
      </c>
      <c r="M199" s="4">
        <f t="shared" si="75"/>
        <v>0</v>
      </c>
      <c r="N199" s="4">
        <f t="shared" si="76"/>
        <v>0</v>
      </c>
      <c r="O199" s="4">
        <f t="shared" si="77"/>
        <v>0</v>
      </c>
      <c r="P199" s="4">
        <f t="shared" si="78"/>
        <v>0</v>
      </c>
      <c r="Q199" s="4">
        <f t="shared" si="79"/>
        <v>0</v>
      </c>
      <c r="R199" s="4">
        <f t="shared" si="80"/>
        <v>0</v>
      </c>
      <c r="T199" s="32">
        <f t="shared" si="81"/>
        <v>-218.32411447999962</v>
      </c>
      <c r="U199" s="4">
        <f t="shared" si="62"/>
        <v>0</v>
      </c>
      <c r="AB199" s="4" t="s">
        <v>196</v>
      </c>
      <c r="AC199" s="4">
        <v>0.52919000000000005</v>
      </c>
      <c r="AD199" s="4">
        <v>0.85050000000000003</v>
      </c>
    </row>
    <row r="200" spans="1:37">
      <c r="A200" s="11">
        <f t="shared" si="63"/>
        <v>0.21888744193999962</v>
      </c>
      <c r="B200" s="4">
        <f t="shared" si="64"/>
        <v>1</v>
      </c>
      <c r="C200" s="4">
        <f t="shared" si="65"/>
        <v>0</v>
      </c>
      <c r="D200" s="4">
        <f t="shared" si="66"/>
        <v>0</v>
      </c>
      <c r="E200" s="4">
        <f t="shared" si="67"/>
        <v>0</v>
      </c>
      <c r="F200" s="4">
        <f t="shared" si="68"/>
        <v>0</v>
      </c>
      <c r="G200" s="4">
        <f t="shared" si="69"/>
        <v>0</v>
      </c>
      <c r="H200" s="4">
        <f t="shared" si="70"/>
        <v>0</v>
      </c>
      <c r="I200" s="4">
        <f t="shared" si="71"/>
        <v>0</v>
      </c>
      <c r="J200" s="4">
        <f t="shared" si="72"/>
        <v>0</v>
      </c>
      <c r="K200" s="4">
        <f t="shared" si="73"/>
        <v>0</v>
      </c>
      <c r="L200" s="4">
        <f t="shared" si="74"/>
        <v>0</v>
      </c>
      <c r="M200" s="4">
        <f t="shared" si="75"/>
        <v>0</v>
      </c>
      <c r="N200" s="4">
        <f t="shared" si="76"/>
        <v>0</v>
      </c>
      <c r="O200" s="4">
        <f t="shared" si="77"/>
        <v>0</v>
      </c>
      <c r="P200" s="4">
        <f t="shared" si="78"/>
        <v>0</v>
      </c>
      <c r="Q200" s="4">
        <f t="shared" si="79"/>
        <v>0</v>
      </c>
      <c r="R200" s="4">
        <f t="shared" si="80"/>
        <v>0</v>
      </c>
      <c r="T200" s="32">
        <f t="shared" si="81"/>
        <v>-219.45076939999964</v>
      </c>
      <c r="U200" s="4">
        <f t="shared" si="62"/>
        <v>1</v>
      </c>
      <c r="AB200" s="4" t="s">
        <v>197</v>
      </c>
      <c r="AC200" s="4">
        <v>0.52924000000000004</v>
      </c>
      <c r="AD200" s="4">
        <v>0.69663000000000008</v>
      </c>
      <c r="AE200" s="4">
        <v>0.46098000000000006</v>
      </c>
      <c r="AF200" s="4">
        <v>0.41164000000000006</v>
      </c>
    </row>
    <row r="201" spans="1:37">
      <c r="A201" s="11">
        <f t="shared" si="63"/>
        <v>0.22001409685999962</v>
      </c>
      <c r="B201" s="4">
        <f t="shared" si="64"/>
        <v>1</v>
      </c>
      <c r="C201" s="4">
        <f t="shared" si="65"/>
        <v>1</v>
      </c>
      <c r="D201" s="4">
        <f t="shared" si="66"/>
        <v>0</v>
      </c>
      <c r="E201" s="4">
        <f t="shared" si="67"/>
        <v>0</v>
      </c>
      <c r="F201" s="4">
        <f t="shared" si="68"/>
        <v>0</v>
      </c>
      <c r="G201" s="4">
        <f t="shared" si="69"/>
        <v>0</v>
      </c>
      <c r="H201" s="4">
        <f t="shared" si="70"/>
        <v>0</v>
      </c>
      <c r="I201" s="4">
        <f t="shared" si="71"/>
        <v>0</v>
      </c>
      <c r="J201" s="4">
        <f t="shared" si="72"/>
        <v>0</v>
      </c>
      <c r="K201" s="4">
        <f t="shared" si="73"/>
        <v>0</v>
      </c>
      <c r="L201" s="4">
        <f t="shared" si="74"/>
        <v>0</v>
      </c>
      <c r="M201" s="4">
        <f t="shared" si="75"/>
        <v>0</v>
      </c>
      <c r="N201" s="4">
        <f t="shared" si="76"/>
        <v>0</v>
      </c>
      <c r="O201" s="4">
        <f t="shared" si="77"/>
        <v>0</v>
      </c>
      <c r="P201" s="4">
        <f t="shared" si="78"/>
        <v>0</v>
      </c>
      <c r="Q201" s="4">
        <f t="shared" si="79"/>
        <v>0</v>
      </c>
      <c r="R201" s="4">
        <f t="shared" si="80"/>
        <v>0</v>
      </c>
      <c r="T201" s="32">
        <f t="shared" si="81"/>
        <v>-220.57742431999961</v>
      </c>
      <c r="U201" s="4">
        <f t="shared" si="62"/>
        <v>2</v>
      </c>
      <c r="AB201" s="4" t="s">
        <v>198</v>
      </c>
      <c r="AC201" s="4">
        <v>0.52960000000000007</v>
      </c>
    </row>
    <row r="202" spans="1:37">
      <c r="A202" s="11">
        <f t="shared" si="63"/>
        <v>0.22114075177999962</v>
      </c>
      <c r="B202" s="4">
        <f t="shared" si="64"/>
        <v>2</v>
      </c>
      <c r="C202" s="4">
        <f t="shared" si="65"/>
        <v>0</v>
      </c>
      <c r="D202" s="4">
        <f t="shared" si="66"/>
        <v>0</v>
      </c>
      <c r="E202" s="4">
        <f t="shared" si="67"/>
        <v>0</v>
      </c>
      <c r="F202" s="4">
        <f t="shared" si="68"/>
        <v>1</v>
      </c>
      <c r="G202" s="4">
        <f t="shared" si="69"/>
        <v>0</v>
      </c>
      <c r="H202" s="4">
        <f t="shared" si="70"/>
        <v>0</v>
      </c>
      <c r="I202" s="4">
        <f t="shared" si="71"/>
        <v>0</v>
      </c>
      <c r="J202" s="4">
        <f t="shared" si="72"/>
        <v>0</v>
      </c>
      <c r="K202" s="4">
        <f t="shared" si="73"/>
        <v>0</v>
      </c>
      <c r="L202" s="4">
        <f t="shared" si="74"/>
        <v>0</v>
      </c>
      <c r="M202" s="4">
        <f t="shared" si="75"/>
        <v>0</v>
      </c>
      <c r="N202" s="4">
        <f t="shared" si="76"/>
        <v>0</v>
      </c>
      <c r="O202" s="4">
        <f t="shared" si="77"/>
        <v>0</v>
      </c>
      <c r="P202" s="4">
        <f t="shared" si="78"/>
        <v>0</v>
      </c>
      <c r="Q202" s="4">
        <f t="shared" si="79"/>
        <v>0</v>
      </c>
      <c r="R202" s="4">
        <f t="shared" si="80"/>
        <v>0</v>
      </c>
      <c r="T202" s="32">
        <f t="shared" si="81"/>
        <v>-221.70407923999963</v>
      </c>
      <c r="U202" s="4">
        <f t="shared" si="62"/>
        <v>3</v>
      </c>
      <c r="AB202" s="4" t="s">
        <v>199</v>
      </c>
      <c r="AC202" s="4">
        <v>0.52994000000000008</v>
      </c>
    </row>
    <row r="203" spans="1:37">
      <c r="A203" s="11">
        <f t="shared" si="63"/>
        <v>0.22226740669999961</v>
      </c>
      <c r="B203" s="4">
        <f t="shared" si="64"/>
        <v>0</v>
      </c>
      <c r="C203" s="4">
        <f t="shared" si="65"/>
        <v>0</v>
      </c>
      <c r="D203" s="4">
        <f t="shared" si="66"/>
        <v>1</v>
      </c>
      <c r="E203" s="4">
        <f t="shared" si="67"/>
        <v>0</v>
      </c>
      <c r="F203" s="4">
        <f t="shared" si="68"/>
        <v>0</v>
      </c>
      <c r="G203" s="4">
        <f t="shared" si="69"/>
        <v>0</v>
      </c>
      <c r="H203" s="4">
        <f t="shared" si="70"/>
        <v>0</v>
      </c>
      <c r="I203" s="4">
        <f t="shared" si="71"/>
        <v>0</v>
      </c>
      <c r="J203" s="4">
        <f t="shared" si="72"/>
        <v>0</v>
      </c>
      <c r="K203" s="4">
        <f t="shared" si="73"/>
        <v>0</v>
      </c>
      <c r="L203" s="4">
        <f t="shared" si="74"/>
        <v>0</v>
      </c>
      <c r="M203" s="4">
        <f t="shared" si="75"/>
        <v>0</v>
      </c>
      <c r="N203" s="4">
        <f t="shared" si="76"/>
        <v>0</v>
      </c>
      <c r="O203" s="4">
        <f t="shared" si="77"/>
        <v>0</v>
      </c>
      <c r="P203" s="4">
        <f t="shared" si="78"/>
        <v>0</v>
      </c>
      <c r="Q203" s="4">
        <f t="shared" si="79"/>
        <v>0</v>
      </c>
      <c r="R203" s="4">
        <f t="shared" si="80"/>
        <v>0</v>
      </c>
      <c r="T203" s="32">
        <f t="shared" si="81"/>
        <v>-222.83073415999959</v>
      </c>
      <c r="U203" s="4">
        <f t="shared" si="62"/>
        <v>1</v>
      </c>
      <c r="AB203" s="4" t="s">
        <v>200</v>
      </c>
      <c r="AC203" s="4">
        <v>0.53503000000000001</v>
      </c>
      <c r="AD203" s="4">
        <v>1.4000300000000001</v>
      </c>
    </row>
    <row r="204" spans="1:37">
      <c r="A204" s="11">
        <f t="shared" si="63"/>
        <v>0.22339406161999961</v>
      </c>
      <c r="B204" s="4">
        <f t="shared" si="64"/>
        <v>0</v>
      </c>
      <c r="C204" s="4">
        <f t="shared" si="65"/>
        <v>0</v>
      </c>
      <c r="D204" s="4">
        <f t="shared" si="66"/>
        <v>0</v>
      </c>
      <c r="E204" s="4">
        <f t="shared" si="67"/>
        <v>1</v>
      </c>
      <c r="F204" s="4">
        <f t="shared" si="68"/>
        <v>0</v>
      </c>
      <c r="G204" s="4">
        <f t="shared" si="69"/>
        <v>0</v>
      </c>
      <c r="H204" s="4">
        <f t="shared" si="70"/>
        <v>0</v>
      </c>
      <c r="I204" s="4">
        <f t="shared" si="71"/>
        <v>0</v>
      </c>
      <c r="J204" s="4">
        <f t="shared" si="72"/>
        <v>0</v>
      </c>
      <c r="K204" s="4">
        <f t="shared" si="73"/>
        <v>0</v>
      </c>
      <c r="L204" s="4">
        <f t="shared" si="74"/>
        <v>0</v>
      </c>
      <c r="M204" s="4">
        <f t="shared" si="75"/>
        <v>0</v>
      </c>
      <c r="N204" s="4">
        <f t="shared" si="76"/>
        <v>0</v>
      </c>
      <c r="O204" s="4">
        <f t="shared" si="77"/>
        <v>0</v>
      </c>
      <c r="P204" s="4">
        <f t="shared" si="78"/>
        <v>0</v>
      </c>
      <c r="Q204" s="4">
        <f t="shared" si="79"/>
        <v>0</v>
      </c>
      <c r="R204" s="4">
        <f t="shared" si="80"/>
        <v>0</v>
      </c>
      <c r="T204" s="32">
        <f t="shared" si="81"/>
        <v>-223.95738907999961</v>
      </c>
      <c r="U204" s="4">
        <f t="shared" si="62"/>
        <v>1</v>
      </c>
      <c r="AB204" s="4" t="s">
        <v>201</v>
      </c>
      <c r="AC204" s="4">
        <v>0.53621000000000008</v>
      </c>
    </row>
    <row r="205" spans="1:37">
      <c r="A205" s="11">
        <f t="shared" si="63"/>
        <v>0.22452071653999961</v>
      </c>
      <c r="B205" s="4">
        <f t="shared" si="64"/>
        <v>2</v>
      </c>
      <c r="C205" s="4">
        <f t="shared" si="65"/>
        <v>0</v>
      </c>
      <c r="D205" s="4">
        <f t="shared" si="66"/>
        <v>0</v>
      </c>
      <c r="E205" s="4">
        <f t="shared" si="67"/>
        <v>0</v>
      </c>
      <c r="F205" s="4">
        <f t="shared" si="68"/>
        <v>0</v>
      </c>
      <c r="G205" s="4">
        <f t="shared" si="69"/>
        <v>0</v>
      </c>
      <c r="H205" s="4">
        <f t="shared" si="70"/>
        <v>0</v>
      </c>
      <c r="I205" s="4">
        <f t="shared" si="71"/>
        <v>0</v>
      </c>
      <c r="J205" s="4">
        <f t="shared" si="72"/>
        <v>0</v>
      </c>
      <c r="K205" s="4">
        <f t="shared" si="73"/>
        <v>0</v>
      </c>
      <c r="L205" s="4">
        <f t="shared" si="74"/>
        <v>0</v>
      </c>
      <c r="M205" s="4">
        <f t="shared" si="75"/>
        <v>0</v>
      </c>
      <c r="N205" s="4">
        <f t="shared" si="76"/>
        <v>0</v>
      </c>
      <c r="O205" s="4">
        <f t="shared" si="77"/>
        <v>0</v>
      </c>
      <c r="P205" s="4">
        <f t="shared" si="78"/>
        <v>0</v>
      </c>
      <c r="Q205" s="4">
        <f t="shared" si="79"/>
        <v>0</v>
      </c>
      <c r="R205" s="4">
        <f t="shared" si="80"/>
        <v>0</v>
      </c>
      <c r="T205" s="32">
        <f t="shared" si="81"/>
        <v>-225.08404399999961</v>
      </c>
      <c r="U205" s="4">
        <f t="shared" si="62"/>
        <v>2</v>
      </c>
      <c r="AB205" s="4" t="s">
        <v>202</v>
      </c>
      <c r="AC205" s="4">
        <v>0.54348000000000007</v>
      </c>
    </row>
    <row r="206" spans="1:37">
      <c r="A206" s="11">
        <f t="shared" si="63"/>
        <v>0.22564737145999961</v>
      </c>
      <c r="B206" s="4">
        <f t="shared" si="64"/>
        <v>0</v>
      </c>
      <c r="C206" s="4">
        <f t="shared" si="65"/>
        <v>0</v>
      </c>
      <c r="D206" s="4">
        <f t="shared" si="66"/>
        <v>0</v>
      </c>
      <c r="E206" s="4">
        <f t="shared" si="67"/>
        <v>0</v>
      </c>
      <c r="F206" s="4">
        <f t="shared" si="68"/>
        <v>0</v>
      </c>
      <c r="G206" s="4">
        <f t="shared" si="69"/>
        <v>1</v>
      </c>
      <c r="H206" s="4">
        <f t="shared" si="70"/>
        <v>0</v>
      </c>
      <c r="I206" s="4">
        <f t="shared" si="71"/>
        <v>0</v>
      </c>
      <c r="J206" s="4">
        <f t="shared" si="72"/>
        <v>0</v>
      </c>
      <c r="K206" s="4">
        <f t="shared" si="73"/>
        <v>0</v>
      </c>
      <c r="L206" s="4">
        <f t="shared" si="74"/>
        <v>0</v>
      </c>
      <c r="M206" s="4">
        <f t="shared" si="75"/>
        <v>1</v>
      </c>
      <c r="N206" s="4">
        <f t="shared" si="76"/>
        <v>0</v>
      </c>
      <c r="O206" s="4">
        <f t="shared" si="77"/>
        <v>0</v>
      </c>
      <c r="P206" s="4">
        <f t="shared" si="78"/>
        <v>0</v>
      </c>
      <c r="Q206" s="4">
        <f t="shared" si="79"/>
        <v>0</v>
      </c>
      <c r="R206" s="4">
        <f t="shared" si="80"/>
        <v>0</v>
      </c>
      <c r="T206" s="32">
        <f t="shared" si="81"/>
        <v>-226.21069891999963</v>
      </c>
      <c r="U206" s="4">
        <f t="shared" si="62"/>
        <v>2</v>
      </c>
      <c r="AB206" s="4" t="s">
        <v>203</v>
      </c>
      <c r="AC206" s="4">
        <v>0.54773000000000005</v>
      </c>
    </row>
    <row r="207" spans="1:37">
      <c r="A207" s="11">
        <f t="shared" si="63"/>
        <v>0.2267740263799996</v>
      </c>
      <c r="B207" s="4">
        <f t="shared" si="64"/>
        <v>1</v>
      </c>
      <c r="C207" s="4">
        <f t="shared" si="65"/>
        <v>1</v>
      </c>
      <c r="D207" s="4">
        <f t="shared" si="66"/>
        <v>0</v>
      </c>
      <c r="E207" s="4">
        <f t="shared" si="67"/>
        <v>0</v>
      </c>
      <c r="F207" s="4">
        <f t="shared" si="68"/>
        <v>0</v>
      </c>
      <c r="G207" s="4">
        <f t="shared" si="69"/>
        <v>0</v>
      </c>
      <c r="H207" s="4">
        <f t="shared" si="70"/>
        <v>0</v>
      </c>
      <c r="I207" s="4">
        <f t="shared" si="71"/>
        <v>0</v>
      </c>
      <c r="J207" s="4">
        <f t="shared" si="72"/>
        <v>0</v>
      </c>
      <c r="K207" s="4">
        <f t="shared" si="73"/>
        <v>0</v>
      </c>
      <c r="L207" s="4">
        <f t="shared" si="74"/>
        <v>0</v>
      </c>
      <c r="M207" s="4">
        <f t="shared" si="75"/>
        <v>0</v>
      </c>
      <c r="N207" s="4">
        <f t="shared" si="76"/>
        <v>0</v>
      </c>
      <c r="O207" s="4">
        <f t="shared" si="77"/>
        <v>0</v>
      </c>
      <c r="P207" s="4">
        <f t="shared" si="78"/>
        <v>0</v>
      </c>
      <c r="Q207" s="4">
        <f t="shared" si="79"/>
        <v>0</v>
      </c>
      <c r="R207" s="4">
        <f t="shared" si="80"/>
        <v>0</v>
      </c>
      <c r="T207" s="32">
        <f t="shared" si="81"/>
        <v>-227.33735383999959</v>
      </c>
      <c r="U207" s="4">
        <f t="shared" si="62"/>
        <v>2</v>
      </c>
      <c r="AB207" s="4" t="s">
        <v>204</v>
      </c>
      <c r="AC207" s="4">
        <v>0.54846000000000006</v>
      </c>
    </row>
    <row r="208" spans="1:37">
      <c r="A208" s="11">
        <f t="shared" si="63"/>
        <v>0.2279006812999996</v>
      </c>
      <c r="B208" s="4">
        <f t="shared" si="64"/>
        <v>1</v>
      </c>
      <c r="C208" s="4">
        <f t="shared" si="65"/>
        <v>0</v>
      </c>
      <c r="D208" s="4">
        <f t="shared" si="66"/>
        <v>0</v>
      </c>
      <c r="E208" s="4">
        <f t="shared" si="67"/>
        <v>0</v>
      </c>
      <c r="F208" s="4">
        <f t="shared" si="68"/>
        <v>1</v>
      </c>
      <c r="G208" s="4">
        <f t="shared" si="69"/>
        <v>1</v>
      </c>
      <c r="H208" s="4">
        <f t="shared" si="70"/>
        <v>0</v>
      </c>
      <c r="I208" s="4">
        <f t="shared" si="71"/>
        <v>0</v>
      </c>
      <c r="J208" s="4">
        <f t="shared" si="72"/>
        <v>0</v>
      </c>
      <c r="K208" s="4">
        <f t="shared" si="73"/>
        <v>0</v>
      </c>
      <c r="L208" s="4">
        <f t="shared" si="74"/>
        <v>0</v>
      </c>
      <c r="M208" s="4">
        <f t="shared" si="75"/>
        <v>0</v>
      </c>
      <c r="N208" s="4">
        <f t="shared" si="76"/>
        <v>0</v>
      </c>
      <c r="O208" s="4">
        <f t="shared" si="77"/>
        <v>0</v>
      </c>
      <c r="P208" s="4">
        <f t="shared" si="78"/>
        <v>0</v>
      </c>
      <c r="Q208" s="4">
        <f t="shared" si="79"/>
        <v>0</v>
      </c>
      <c r="R208" s="4">
        <f t="shared" si="80"/>
        <v>0</v>
      </c>
      <c r="T208" s="32">
        <f t="shared" si="81"/>
        <v>-228.46400875999961</v>
      </c>
      <c r="U208" s="4">
        <f t="shared" si="62"/>
        <v>3</v>
      </c>
      <c r="AB208" s="4" t="s">
        <v>205</v>
      </c>
      <c r="AC208" s="4">
        <v>0.54923</v>
      </c>
      <c r="AD208" s="4">
        <v>0.51454</v>
      </c>
      <c r="AE208" s="4">
        <v>0.37131000000000003</v>
      </c>
      <c r="AF208" s="4">
        <v>0.23443000000000003</v>
      </c>
      <c r="AG208" s="4">
        <v>0.22861000000000001</v>
      </c>
      <c r="AH208" s="4">
        <v>7.6910000000000006E-2</v>
      </c>
      <c r="AI208" s="4">
        <v>0.37131000000000003</v>
      </c>
      <c r="AJ208" s="4">
        <v>0.35231000000000001</v>
      </c>
      <c r="AK208" s="4">
        <v>0.33213000000000004</v>
      </c>
    </row>
    <row r="209" spans="1:35">
      <c r="A209" s="11">
        <f t="shared" si="63"/>
        <v>0.2290273362199996</v>
      </c>
      <c r="B209" s="4">
        <f t="shared" si="64"/>
        <v>0</v>
      </c>
      <c r="C209" s="4">
        <f t="shared" si="65"/>
        <v>0</v>
      </c>
      <c r="D209" s="4">
        <f t="shared" si="66"/>
        <v>0</v>
      </c>
      <c r="E209" s="4">
        <f t="shared" si="67"/>
        <v>0</v>
      </c>
      <c r="F209" s="4">
        <f t="shared" si="68"/>
        <v>0</v>
      </c>
      <c r="G209" s="4">
        <f t="shared" si="69"/>
        <v>0</v>
      </c>
      <c r="H209" s="4">
        <f t="shared" si="70"/>
        <v>0</v>
      </c>
      <c r="I209" s="4">
        <f t="shared" si="71"/>
        <v>0</v>
      </c>
      <c r="J209" s="4">
        <f t="shared" si="72"/>
        <v>0</v>
      </c>
      <c r="K209" s="4">
        <f t="shared" si="73"/>
        <v>0</v>
      </c>
      <c r="L209" s="4">
        <f t="shared" si="74"/>
        <v>0</v>
      </c>
      <c r="M209" s="4">
        <f t="shared" si="75"/>
        <v>0</v>
      </c>
      <c r="N209" s="4">
        <f t="shared" si="76"/>
        <v>0</v>
      </c>
      <c r="O209" s="4">
        <f t="shared" si="77"/>
        <v>0</v>
      </c>
      <c r="P209" s="4">
        <f t="shared" si="78"/>
        <v>0</v>
      </c>
      <c r="Q209" s="4">
        <f t="shared" si="79"/>
        <v>0</v>
      </c>
      <c r="R209" s="4">
        <f t="shared" si="80"/>
        <v>0</v>
      </c>
      <c r="T209" s="32">
        <f t="shared" si="81"/>
        <v>-229.59066367999958</v>
      </c>
      <c r="U209" s="4">
        <f t="shared" si="62"/>
        <v>0</v>
      </c>
      <c r="AB209" s="4" t="s">
        <v>206</v>
      </c>
      <c r="AC209" s="4">
        <v>0.55100000000000005</v>
      </c>
    </row>
    <row r="210" spans="1:35">
      <c r="A210" s="11">
        <f t="shared" si="63"/>
        <v>0.2301539911399996</v>
      </c>
      <c r="B210" s="4">
        <f t="shared" si="64"/>
        <v>0</v>
      </c>
      <c r="C210" s="4">
        <f t="shared" si="65"/>
        <v>0</v>
      </c>
      <c r="D210" s="4">
        <f t="shared" si="66"/>
        <v>0</v>
      </c>
      <c r="E210" s="4">
        <f t="shared" si="67"/>
        <v>0</v>
      </c>
      <c r="F210" s="4">
        <f t="shared" si="68"/>
        <v>0</v>
      </c>
      <c r="G210" s="4">
        <f t="shared" si="69"/>
        <v>0</v>
      </c>
      <c r="H210" s="4">
        <f t="shared" si="70"/>
        <v>0</v>
      </c>
      <c r="I210" s="4">
        <f t="shared" si="71"/>
        <v>0</v>
      </c>
      <c r="J210" s="4">
        <f t="shared" si="72"/>
        <v>0</v>
      </c>
      <c r="K210" s="4">
        <f t="shared" si="73"/>
        <v>0</v>
      </c>
      <c r="L210" s="4">
        <f t="shared" si="74"/>
        <v>0</v>
      </c>
      <c r="M210" s="4">
        <f t="shared" si="75"/>
        <v>0</v>
      </c>
      <c r="N210" s="4">
        <f t="shared" si="76"/>
        <v>0</v>
      </c>
      <c r="O210" s="4">
        <f t="shared" si="77"/>
        <v>0</v>
      </c>
      <c r="P210" s="4">
        <f t="shared" si="78"/>
        <v>0</v>
      </c>
      <c r="Q210" s="4">
        <f t="shared" si="79"/>
        <v>0</v>
      </c>
      <c r="R210" s="4">
        <f t="shared" si="80"/>
        <v>0</v>
      </c>
      <c r="T210" s="32">
        <f t="shared" si="81"/>
        <v>-230.7173185999996</v>
      </c>
      <c r="U210" s="4">
        <f t="shared" si="62"/>
        <v>0</v>
      </c>
      <c r="AB210" s="4" t="s">
        <v>207</v>
      </c>
      <c r="AC210" s="4">
        <v>0.55220000000000002</v>
      </c>
    </row>
    <row r="211" spans="1:35">
      <c r="A211" s="11">
        <f t="shared" si="63"/>
        <v>0.2312806460599996</v>
      </c>
      <c r="B211" s="4">
        <f t="shared" si="64"/>
        <v>0</v>
      </c>
      <c r="C211" s="4">
        <f t="shared" si="65"/>
        <v>1</v>
      </c>
      <c r="D211" s="4">
        <f t="shared" si="66"/>
        <v>0</v>
      </c>
      <c r="E211" s="4">
        <f t="shared" si="67"/>
        <v>0</v>
      </c>
      <c r="F211" s="4">
        <f t="shared" si="68"/>
        <v>0</v>
      </c>
      <c r="G211" s="4">
        <f t="shared" si="69"/>
        <v>0</v>
      </c>
      <c r="H211" s="4">
        <f t="shared" si="70"/>
        <v>0</v>
      </c>
      <c r="I211" s="4">
        <f t="shared" si="71"/>
        <v>0</v>
      </c>
      <c r="J211" s="4">
        <f t="shared" si="72"/>
        <v>0</v>
      </c>
      <c r="K211" s="4">
        <f t="shared" si="73"/>
        <v>0</v>
      </c>
      <c r="L211" s="4">
        <f t="shared" si="74"/>
        <v>0</v>
      </c>
      <c r="M211" s="4">
        <f t="shared" si="75"/>
        <v>0</v>
      </c>
      <c r="N211" s="4">
        <f t="shared" si="76"/>
        <v>0</v>
      </c>
      <c r="O211" s="4">
        <f t="shared" si="77"/>
        <v>0</v>
      </c>
      <c r="P211" s="4">
        <f t="shared" si="78"/>
        <v>0</v>
      </c>
      <c r="Q211" s="4">
        <f t="shared" si="79"/>
        <v>0</v>
      </c>
      <c r="R211" s="4">
        <f t="shared" si="80"/>
        <v>0</v>
      </c>
      <c r="T211" s="32">
        <f t="shared" si="81"/>
        <v>-231.84397351999959</v>
      </c>
      <c r="U211" s="4">
        <f t="shared" si="62"/>
        <v>1</v>
      </c>
      <c r="AB211" s="4" t="s">
        <v>208</v>
      </c>
      <c r="AC211" s="4">
        <v>0.55248000000000008</v>
      </c>
      <c r="AD211" s="4">
        <v>2.0198499999999999</v>
      </c>
      <c r="AE211" s="4">
        <v>0.78863000000000005</v>
      </c>
      <c r="AF211" s="4">
        <v>0.74899000000000004</v>
      </c>
    </row>
    <row r="212" spans="1:35">
      <c r="A212" s="11">
        <f t="shared" si="63"/>
        <v>0.23240730097999959</v>
      </c>
      <c r="B212" s="4">
        <f t="shared" si="64"/>
        <v>0</v>
      </c>
      <c r="C212" s="4">
        <f t="shared" si="65"/>
        <v>0</v>
      </c>
      <c r="D212" s="4">
        <f t="shared" si="66"/>
        <v>1</v>
      </c>
      <c r="E212" s="4">
        <f t="shared" si="67"/>
        <v>0</v>
      </c>
      <c r="F212" s="4">
        <f t="shared" si="68"/>
        <v>0</v>
      </c>
      <c r="G212" s="4">
        <f t="shared" si="69"/>
        <v>0</v>
      </c>
      <c r="H212" s="4">
        <f t="shared" si="70"/>
        <v>0</v>
      </c>
      <c r="I212" s="4">
        <f t="shared" si="71"/>
        <v>0</v>
      </c>
      <c r="J212" s="4">
        <f t="shared" si="72"/>
        <v>0</v>
      </c>
      <c r="K212" s="4">
        <f t="shared" si="73"/>
        <v>0</v>
      </c>
      <c r="L212" s="4">
        <f t="shared" si="74"/>
        <v>0</v>
      </c>
      <c r="M212" s="4">
        <f t="shared" si="75"/>
        <v>0</v>
      </c>
      <c r="N212" s="4">
        <f t="shared" si="76"/>
        <v>0</v>
      </c>
      <c r="O212" s="4">
        <f t="shared" si="77"/>
        <v>0</v>
      </c>
      <c r="P212" s="4">
        <f t="shared" si="78"/>
        <v>0</v>
      </c>
      <c r="Q212" s="4">
        <f t="shared" si="79"/>
        <v>0</v>
      </c>
      <c r="R212" s="4">
        <f t="shared" si="80"/>
        <v>0</v>
      </c>
      <c r="T212" s="32">
        <f t="shared" si="81"/>
        <v>-232.97062843999962</v>
      </c>
      <c r="U212" s="4">
        <f t="shared" si="62"/>
        <v>1</v>
      </c>
      <c r="AB212" s="4" t="s">
        <v>209</v>
      </c>
      <c r="AC212" s="4">
        <v>0.55453000000000008</v>
      </c>
      <c r="AD212" s="4">
        <v>0.44614000000000004</v>
      </c>
      <c r="AE212" s="4">
        <v>0.34862000000000004</v>
      </c>
      <c r="AF212" s="4">
        <v>0.22434000000000001</v>
      </c>
      <c r="AG212" s="4">
        <v>0.22189000000000003</v>
      </c>
      <c r="AH212" s="4">
        <v>0.16995000000000002</v>
      </c>
      <c r="AI212" s="4">
        <v>0.14515</v>
      </c>
    </row>
    <row r="213" spans="1:35">
      <c r="A213" s="11">
        <f t="shared" si="63"/>
        <v>0.23353395589999959</v>
      </c>
      <c r="B213" s="4">
        <f t="shared" si="64"/>
        <v>0</v>
      </c>
      <c r="C213" s="4">
        <f t="shared" si="65"/>
        <v>0</v>
      </c>
      <c r="D213" s="4">
        <f t="shared" si="66"/>
        <v>0</v>
      </c>
      <c r="E213" s="4">
        <f t="shared" si="67"/>
        <v>1</v>
      </c>
      <c r="F213" s="4">
        <f t="shared" si="68"/>
        <v>0</v>
      </c>
      <c r="G213" s="4">
        <f t="shared" si="69"/>
        <v>0</v>
      </c>
      <c r="H213" s="4">
        <f t="shared" si="70"/>
        <v>0</v>
      </c>
      <c r="I213" s="4">
        <f t="shared" si="71"/>
        <v>0</v>
      </c>
      <c r="J213" s="4">
        <f t="shared" si="72"/>
        <v>0</v>
      </c>
      <c r="K213" s="4">
        <f t="shared" si="73"/>
        <v>0</v>
      </c>
      <c r="L213" s="4">
        <f t="shared" si="74"/>
        <v>0</v>
      </c>
      <c r="M213" s="4">
        <f t="shared" si="75"/>
        <v>0</v>
      </c>
      <c r="N213" s="4">
        <f t="shared" si="76"/>
        <v>0</v>
      </c>
      <c r="O213" s="4">
        <f t="shared" si="77"/>
        <v>0</v>
      </c>
      <c r="P213" s="4">
        <f t="shared" si="78"/>
        <v>0</v>
      </c>
      <c r="Q213" s="4">
        <f t="shared" si="79"/>
        <v>0</v>
      </c>
      <c r="R213" s="4">
        <f t="shared" si="80"/>
        <v>0</v>
      </c>
      <c r="T213" s="32">
        <f t="shared" si="81"/>
        <v>-234.09728335999958</v>
      </c>
      <c r="U213" s="4">
        <f t="shared" si="62"/>
        <v>1</v>
      </c>
      <c r="AB213" s="4" t="s">
        <v>210</v>
      </c>
      <c r="AC213" s="4">
        <v>0.55630000000000002</v>
      </c>
      <c r="AD213" s="4">
        <v>0.42669000000000001</v>
      </c>
      <c r="AE213" s="4">
        <v>0.33678000000000002</v>
      </c>
      <c r="AF213" s="4">
        <v>0.32397000000000004</v>
      </c>
    </row>
    <row r="214" spans="1:35">
      <c r="A214" s="11">
        <f t="shared" si="63"/>
        <v>0.23466061081999959</v>
      </c>
      <c r="B214" s="4">
        <f t="shared" si="64"/>
        <v>0</v>
      </c>
      <c r="C214" s="4">
        <f t="shared" si="65"/>
        <v>0</v>
      </c>
      <c r="D214" s="4">
        <f t="shared" si="66"/>
        <v>1</v>
      </c>
      <c r="E214" s="4">
        <f t="shared" si="67"/>
        <v>0</v>
      </c>
      <c r="F214" s="4">
        <f t="shared" si="68"/>
        <v>0</v>
      </c>
      <c r="G214" s="4">
        <f t="shared" si="69"/>
        <v>0</v>
      </c>
      <c r="H214" s="4">
        <f t="shared" si="70"/>
        <v>0</v>
      </c>
      <c r="I214" s="4">
        <f t="shared" si="71"/>
        <v>0</v>
      </c>
      <c r="J214" s="4">
        <f t="shared" si="72"/>
        <v>0</v>
      </c>
      <c r="K214" s="4">
        <f t="shared" si="73"/>
        <v>0</v>
      </c>
      <c r="L214" s="4">
        <f t="shared" si="74"/>
        <v>0</v>
      </c>
      <c r="M214" s="4">
        <f t="shared" si="75"/>
        <v>0</v>
      </c>
      <c r="N214" s="4">
        <f t="shared" si="76"/>
        <v>0</v>
      </c>
      <c r="O214" s="4">
        <f t="shared" si="77"/>
        <v>0</v>
      </c>
      <c r="P214" s="4">
        <f t="shared" si="78"/>
        <v>0</v>
      </c>
      <c r="Q214" s="4">
        <f t="shared" si="79"/>
        <v>0</v>
      </c>
      <c r="R214" s="4">
        <f t="shared" si="80"/>
        <v>0</v>
      </c>
      <c r="T214" s="32">
        <f t="shared" si="81"/>
        <v>-235.2239382799996</v>
      </c>
      <c r="U214" s="4">
        <f t="shared" ref="U214:U277" si="82">SUM(B214:Q214)</f>
        <v>1</v>
      </c>
      <c r="AB214" s="4" t="s">
        <v>211</v>
      </c>
      <c r="AC214" s="4">
        <v>0.55893000000000004</v>
      </c>
    </row>
    <row r="215" spans="1:35">
      <c r="A215" s="11">
        <f t="shared" si="63"/>
        <v>0.23578726573999959</v>
      </c>
      <c r="B215" s="4">
        <f t="shared" si="64"/>
        <v>1</v>
      </c>
      <c r="C215" s="4">
        <f t="shared" si="65"/>
        <v>0</v>
      </c>
      <c r="D215" s="4">
        <f t="shared" si="66"/>
        <v>1</v>
      </c>
      <c r="E215" s="4">
        <f t="shared" si="67"/>
        <v>0</v>
      </c>
      <c r="F215" s="4">
        <f t="shared" si="68"/>
        <v>0</v>
      </c>
      <c r="G215" s="4">
        <f t="shared" si="69"/>
        <v>0</v>
      </c>
      <c r="H215" s="4">
        <f t="shared" si="70"/>
        <v>0</v>
      </c>
      <c r="I215" s="4">
        <f t="shared" si="71"/>
        <v>0</v>
      </c>
      <c r="J215" s="4">
        <f t="shared" si="72"/>
        <v>0</v>
      </c>
      <c r="K215" s="4">
        <f t="shared" si="73"/>
        <v>0</v>
      </c>
      <c r="L215" s="4">
        <f t="shared" si="74"/>
        <v>0</v>
      </c>
      <c r="M215" s="4">
        <f t="shared" si="75"/>
        <v>0</v>
      </c>
      <c r="N215" s="4">
        <f t="shared" si="76"/>
        <v>0</v>
      </c>
      <c r="O215" s="4">
        <f t="shared" si="77"/>
        <v>0</v>
      </c>
      <c r="P215" s="4">
        <f t="shared" si="78"/>
        <v>0</v>
      </c>
      <c r="Q215" s="4">
        <f t="shared" si="79"/>
        <v>0</v>
      </c>
      <c r="R215" s="4">
        <f t="shared" si="80"/>
        <v>0</v>
      </c>
      <c r="T215" s="32">
        <f t="shared" si="81"/>
        <v>-236.35059319999957</v>
      </c>
      <c r="U215" s="4">
        <f t="shared" si="82"/>
        <v>2</v>
      </c>
      <c r="AB215" s="4" t="s">
        <v>212</v>
      </c>
      <c r="AC215" s="4">
        <v>0.56635000000000002</v>
      </c>
      <c r="AD215" s="4">
        <v>0.51854</v>
      </c>
    </row>
    <row r="216" spans="1:35">
      <c r="A216" s="11">
        <f t="shared" si="63"/>
        <v>0.23691392065999958</v>
      </c>
      <c r="B216" s="4">
        <f t="shared" si="64"/>
        <v>0</v>
      </c>
      <c r="C216" s="4">
        <f t="shared" si="65"/>
        <v>1</v>
      </c>
      <c r="D216" s="4">
        <f t="shared" si="66"/>
        <v>0</v>
      </c>
      <c r="E216" s="4">
        <f t="shared" si="67"/>
        <v>0</v>
      </c>
      <c r="F216" s="4">
        <f t="shared" si="68"/>
        <v>0</v>
      </c>
      <c r="G216" s="4">
        <f t="shared" si="69"/>
        <v>0</v>
      </c>
      <c r="H216" s="4">
        <f t="shared" si="70"/>
        <v>0</v>
      </c>
      <c r="I216" s="4">
        <f t="shared" si="71"/>
        <v>0</v>
      </c>
      <c r="J216" s="4">
        <f t="shared" si="72"/>
        <v>0</v>
      </c>
      <c r="K216" s="4">
        <f t="shared" si="73"/>
        <v>0</v>
      </c>
      <c r="L216" s="4">
        <f t="shared" si="74"/>
        <v>0</v>
      </c>
      <c r="M216" s="4">
        <f t="shared" si="75"/>
        <v>0</v>
      </c>
      <c r="N216" s="4">
        <f t="shared" si="76"/>
        <v>0</v>
      </c>
      <c r="O216" s="4">
        <f t="shared" si="77"/>
        <v>0</v>
      </c>
      <c r="P216" s="4">
        <f t="shared" si="78"/>
        <v>0</v>
      </c>
      <c r="Q216" s="4">
        <f t="shared" si="79"/>
        <v>0</v>
      </c>
      <c r="R216" s="4">
        <f t="shared" si="80"/>
        <v>0</v>
      </c>
      <c r="T216" s="32">
        <f t="shared" si="81"/>
        <v>-237.47724811999959</v>
      </c>
      <c r="U216" s="4">
        <f t="shared" si="82"/>
        <v>1</v>
      </c>
      <c r="AB216" s="4" t="s">
        <v>213</v>
      </c>
      <c r="AC216" s="4">
        <v>0.56959000000000004</v>
      </c>
      <c r="AD216" s="4">
        <v>0.49241000000000001</v>
      </c>
    </row>
    <row r="217" spans="1:35">
      <c r="A217" s="11">
        <f t="shared" si="63"/>
        <v>0.23804057557999958</v>
      </c>
      <c r="B217" s="4">
        <f t="shared" si="64"/>
        <v>0</v>
      </c>
      <c r="C217" s="4">
        <f t="shared" si="65"/>
        <v>0</v>
      </c>
      <c r="D217" s="4">
        <f t="shared" si="66"/>
        <v>0</v>
      </c>
      <c r="E217" s="4">
        <f t="shared" si="67"/>
        <v>0</v>
      </c>
      <c r="F217" s="4">
        <f t="shared" si="68"/>
        <v>0</v>
      </c>
      <c r="G217" s="4">
        <f t="shared" si="69"/>
        <v>0</v>
      </c>
      <c r="H217" s="4">
        <f t="shared" si="70"/>
        <v>0</v>
      </c>
      <c r="I217" s="4">
        <f t="shared" si="71"/>
        <v>0</v>
      </c>
      <c r="J217" s="4">
        <f t="shared" si="72"/>
        <v>0</v>
      </c>
      <c r="K217" s="4">
        <f t="shared" si="73"/>
        <v>0</v>
      </c>
      <c r="L217" s="4">
        <f t="shared" si="74"/>
        <v>0</v>
      </c>
      <c r="M217" s="4">
        <f t="shared" si="75"/>
        <v>0</v>
      </c>
      <c r="N217" s="4">
        <f t="shared" si="76"/>
        <v>0</v>
      </c>
      <c r="O217" s="4">
        <f t="shared" si="77"/>
        <v>0</v>
      </c>
      <c r="P217" s="4">
        <f t="shared" si="78"/>
        <v>0</v>
      </c>
      <c r="Q217" s="4">
        <f t="shared" si="79"/>
        <v>0</v>
      </c>
      <c r="R217" s="4">
        <f t="shared" si="80"/>
        <v>0</v>
      </c>
      <c r="T217" s="32">
        <f t="shared" si="81"/>
        <v>-238.60390303999958</v>
      </c>
      <c r="U217" s="4">
        <f t="shared" si="82"/>
        <v>0</v>
      </c>
      <c r="AB217" s="4" t="s">
        <v>214</v>
      </c>
      <c r="AC217" s="4">
        <v>0.57137000000000004</v>
      </c>
    </row>
    <row r="218" spans="1:35">
      <c r="A218" s="11">
        <f t="shared" si="63"/>
        <v>0.23916723049999958</v>
      </c>
      <c r="B218" s="4">
        <f t="shared" si="64"/>
        <v>0</v>
      </c>
      <c r="C218" s="4">
        <f t="shared" si="65"/>
        <v>0</v>
      </c>
      <c r="D218" s="4">
        <f t="shared" si="66"/>
        <v>0</v>
      </c>
      <c r="E218" s="4">
        <f t="shared" si="67"/>
        <v>0</v>
      </c>
      <c r="F218" s="4">
        <f t="shared" si="68"/>
        <v>0</v>
      </c>
      <c r="G218" s="4">
        <f t="shared" si="69"/>
        <v>0</v>
      </c>
      <c r="H218" s="4">
        <f t="shared" si="70"/>
        <v>0</v>
      </c>
      <c r="I218" s="4">
        <f t="shared" si="71"/>
        <v>1</v>
      </c>
      <c r="J218" s="4">
        <f t="shared" si="72"/>
        <v>0</v>
      </c>
      <c r="K218" s="4">
        <f t="shared" si="73"/>
        <v>0</v>
      </c>
      <c r="L218" s="4">
        <f t="shared" si="74"/>
        <v>0</v>
      </c>
      <c r="M218" s="4">
        <f t="shared" si="75"/>
        <v>0</v>
      </c>
      <c r="N218" s="4">
        <f t="shared" si="76"/>
        <v>0</v>
      </c>
      <c r="O218" s="4">
        <f t="shared" si="77"/>
        <v>0</v>
      </c>
      <c r="P218" s="4">
        <f t="shared" si="78"/>
        <v>0</v>
      </c>
      <c r="Q218" s="4">
        <f t="shared" si="79"/>
        <v>0</v>
      </c>
      <c r="R218" s="4">
        <f t="shared" si="80"/>
        <v>0</v>
      </c>
      <c r="T218" s="32">
        <f t="shared" si="81"/>
        <v>-239.7305579599996</v>
      </c>
      <c r="U218" s="4">
        <f t="shared" si="82"/>
        <v>1</v>
      </c>
      <c r="AB218" s="4" t="s">
        <v>215</v>
      </c>
      <c r="AC218" s="4">
        <v>0.57613000000000003</v>
      </c>
    </row>
    <row r="219" spans="1:35">
      <c r="A219" s="11">
        <f t="shared" si="63"/>
        <v>0.24029388541999958</v>
      </c>
      <c r="B219" s="4">
        <f t="shared" si="64"/>
        <v>0</v>
      </c>
      <c r="C219" s="4">
        <f t="shared" si="65"/>
        <v>1</v>
      </c>
      <c r="D219" s="4">
        <f t="shared" si="66"/>
        <v>0</v>
      </c>
      <c r="E219" s="4">
        <f t="shared" si="67"/>
        <v>0</v>
      </c>
      <c r="F219" s="4">
        <f t="shared" si="68"/>
        <v>0</v>
      </c>
      <c r="G219" s="4">
        <f t="shared" si="69"/>
        <v>0</v>
      </c>
      <c r="H219" s="4">
        <f t="shared" si="70"/>
        <v>0</v>
      </c>
      <c r="I219" s="4">
        <f t="shared" si="71"/>
        <v>0</v>
      </c>
      <c r="J219" s="4">
        <f t="shared" si="72"/>
        <v>0</v>
      </c>
      <c r="K219" s="4">
        <f t="shared" si="73"/>
        <v>0</v>
      </c>
      <c r="L219" s="4">
        <f t="shared" si="74"/>
        <v>0</v>
      </c>
      <c r="M219" s="4">
        <f t="shared" si="75"/>
        <v>0</v>
      </c>
      <c r="N219" s="4">
        <f t="shared" si="76"/>
        <v>0</v>
      </c>
      <c r="O219" s="4">
        <f t="shared" si="77"/>
        <v>0</v>
      </c>
      <c r="P219" s="4">
        <f t="shared" si="78"/>
        <v>0</v>
      </c>
      <c r="Q219" s="4">
        <f t="shared" si="79"/>
        <v>0</v>
      </c>
      <c r="R219" s="4">
        <f t="shared" si="80"/>
        <v>0</v>
      </c>
      <c r="T219" s="32">
        <f t="shared" si="81"/>
        <v>-240.85721287999957</v>
      </c>
      <c r="U219" s="4">
        <f t="shared" si="82"/>
        <v>1</v>
      </c>
      <c r="AB219" s="4" t="s">
        <v>216</v>
      </c>
      <c r="AC219" s="4">
        <v>0.57879999999999998</v>
      </c>
    </row>
    <row r="220" spans="1:35">
      <c r="A220" s="11">
        <f t="shared" si="63"/>
        <v>0.24142054033999957</v>
      </c>
      <c r="B220" s="4">
        <f t="shared" si="64"/>
        <v>0</v>
      </c>
      <c r="C220" s="4">
        <f t="shared" si="65"/>
        <v>0</v>
      </c>
      <c r="D220" s="4">
        <f t="shared" si="66"/>
        <v>0</v>
      </c>
      <c r="E220" s="4">
        <f t="shared" si="67"/>
        <v>0</v>
      </c>
      <c r="F220" s="4">
        <f t="shared" si="68"/>
        <v>0</v>
      </c>
      <c r="G220" s="4">
        <f t="shared" si="69"/>
        <v>0</v>
      </c>
      <c r="H220" s="4">
        <f t="shared" si="70"/>
        <v>0</v>
      </c>
      <c r="I220" s="4">
        <f t="shared" si="71"/>
        <v>0</v>
      </c>
      <c r="J220" s="4">
        <f t="shared" si="72"/>
        <v>0</v>
      </c>
      <c r="K220" s="4">
        <f t="shared" si="73"/>
        <v>0</v>
      </c>
      <c r="L220" s="4">
        <f t="shared" si="74"/>
        <v>0</v>
      </c>
      <c r="M220" s="4">
        <f t="shared" si="75"/>
        <v>0</v>
      </c>
      <c r="N220" s="4">
        <f t="shared" si="76"/>
        <v>0</v>
      </c>
      <c r="O220" s="4">
        <f t="shared" si="77"/>
        <v>0</v>
      </c>
      <c r="P220" s="4">
        <f t="shared" si="78"/>
        <v>0</v>
      </c>
      <c r="Q220" s="4">
        <f t="shared" si="79"/>
        <v>0</v>
      </c>
      <c r="R220" s="4">
        <f t="shared" si="80"/>
        <v>0</v>
      </c>
      <c r="T220" s="32">
        <f t="shared" si="81"/>
        <v>-241.98386779999959</v>
      </c>
      <c r="U220" s="4">
        <f t="shared" si="82"/>
        <v>0</v>
      </c>
      <c r="AB220" s="4" t="s">
        <v>217</v>
      </c>
      <c r="AC220" s="4">
        <v>0.57943</v>
      </c>
    </row>
    <row r="221" spans="1:35">
      <c r="A221" s="11">
        <f t="shared" si="63"/>
        <v>0.24254719525999957</v>
      </c>
      <c r="B221" s="4">
        <f t="shared" si="64"/>
        <v>0</v>
      </c>
      <c r="C221" s="4">
        <f t="shared" si="65"/>
        <v>0</v>
      </c>
      <c r="D221" s="4">
        <f t="shared" si="66"/>
        <v>0</v>
      </c>
      <c r="E221" s="4">
        <f t="shared" si="67"/>
        <v>0</v>
      </c>
      <c r="F221" s="4">
        <f t="shared" si="68"/>
        <v>0</v>
      </c>
      <c r="G221" s="4">
        <f t="shared" si="69"/>
        <v>0</v>
      </c>
      <c r="H221" s="4">
        <f t="shared" si="70"/>
        <v>0</v>
      </c>
      <c r="I221" s="4">
        <f t="shared" si="71"/>
        <v>0</v>
      </c>
      <c r="J221" s="4">
        <f t="shared" si="72"/>
        <v>0</v>
      </c>
      <c r="K221" s="4">
        <f t="shared" si="73"/>
        <v>0</v>
      </c>
      <c r="L221" s="4">
        <f t="shared" si="74"/>
        <v>0</v>
      </c>
      <c r="M221" s="4">
        <f t="shared" si="75"/>
        <v>0</v>
      </c>
      <c r="N221" s="4">
        <f t="shared" si="76"/>
        <v>0</v>
      </c>
      <c r="O221" s="4">
        <f t="shared" si="77"/>
        <v>0</v>
      </c>
      <c r="P221" s="4">
        <f t="shared" si="78"/>
        <v>0</v>
      </c>
      <c r="Q221" s="4">
        <f t="shared" si="79"/>
        <v>0</v>
      </c>
      <c r="R221" s="4">
        <f t="shared" si="80"/>
        <v>0</v>
      </c>
      <c r="T221" s="32">
        <f t="shared" si="81"/>
        <v>-243.11052271999955</v>
      </c>
      <c r="U221" s="4">
        <f t="shared" si="82"/>
        <v>0</v>
      </c>
      <c r="AB221" s="4" t="s">
        <v>218</v>
      </c>
      <c r="AC221" s="4">
        <v>0.58028000000000002</v>
      </c>
    </row>
    <row r="222" spans="1:35">
      <c r="A222" s="11">
        <f t="shared" si="63"/>
        <v>0.24367385017999957</v>
      </c>
      <c r="B222" s="4">
        <f t="shared" si="64"/>
        <v>1</v>
      </c>
      <c r="C222" s="4">
        <f t="shared" si="65"/>
        <v>2</v>
      </c>
      <c r="D222" s="4">
        <f t="shared" si="66"/>
        <v>0</v>
      </c>
      <c r="E222" s="4">
        <f t="shared" si="67"/>
        <v>0</v>
      </c>
      <c r="F222" s="4">
        <f t="shared" si="68"/>
        <v>0</v>
      </c>
      <c r="G222" s="4">
        <f t="shared" si="69"/>
        <v>0</v>
      </c>
      <c r="H222" s="4">
        <f t="shared" si="70"/>
        <v>0</v>
      </c>
      <c r="I222" s="4">
        <f t="shared" si="71"/>
        <v>0</v>
      </c>
      <c r="J222" s="4">
        <f t="shared" si="72"/>
        <v>0</v>
      </c>
      <c r="K222" s="4">
        <f t="shared" si="73"/>
        <v>0</v>
      </c>
      <c r="L222" s="4">
        <f t="shared" si="74"/>
        <v>0</v>
      </c>
      <c r="M222" s="4">
        <f t="shared" si="75"/>
        <v>0</v>
      </c>
      <c r="N222" s="4">
        <f t="shared" si="76"/>
        <v>0</v>
      </c>
      <c r="O222" s="4">
        <f t="shared" si="77"/>
        <v>0</v>
      </c>
      <c r="P222" s="4">
        <f t="shared" si="78"/>
        <v>0</v>
      </c>
      <c r="Q222" s="4">
        <f t="shared" si="79"/>
        <v>0</v>
      </c>
      <c r="R222" s="4">
        <f t="shared" si="80"/>
        <v>0</v>
      </c>
      <c r="T222" s="32">
        <f t="shared" si="81"/>
        <v>-244.23717763999957</v>
      </c>
      <c r="U222" s="4">
        <f t="shared" si="82"/>
        <v>3</v>
      </c>
      <c r="AB222" s="4" t="s">
        <v>219</v>
      </c>
      <c r="AC222" s="4">
        <v>0.58223000000000003</v>
      </c>
    </row>
    <row r="223" spans="1:35">
      <c r="A223" s="11">
        <f t="shared" si="63"/>
        <v>0.24480050509999957</v>
      </c>
      <c r="B223" s="4">
        <f t="shared" si="64"/>
        <v>0</v>
      </c>
      <c r="C223" s="4">
        <f t="shared" si="65"/>
        <v>0</v>
      </c>
      <c r="D223" s="4">
        <f t="shared" si="66"/>
        <v>1</v>
      </c>
      <c r="E223" s="4">
        <f t="shared" si="67"/>
        <v>0</v>
      </c>
      <c r="F223" s="4">
        <f t="shared" si="68"/>
        <v>1</v>
      </c>
      <c r="G223" s="4">
        <f t="shared" si="69"/>
        <v>0</v>
      </c>
      <c r="H223" s="4">
        <f t="shared" si="70"/>
        <v>0</v>
      </c>
      <c r="I223" s="4">
        <f t="shared" si="71"/>
        <v>0</v>
      </c>
      <c r="J223" s="4">
        <f t="shared" si="72"/>
        <v>1</v>
      </c>
      <c r="K223" s="4">
        <f t="shared" si="73"/>
        <v>0</v>
      </c>
      <c r="L223" s="4">
        <f t="shared" si="74"/>
        <v>0</v>
      </c>
      <c r="M223" s="4">
        <f t="shared" si="75"/>
        <v>0</v>
      </c>
      <c r="N223" s="4">
        <f t="shared" si="76"/>
        <v>0</v>
      </c>
      <c r="O223" s="4">
        <f t="shared" si="77"/>
        <v>0</v>
      </c>
      <c r="P223" s="4">
        <f t="shared" si="78"/>
        <v>0</v>
      </c>
      <c r="Q223" s="4">
        <f t="shared" si="79"/>
        <v>0</v>
      </c>
      <c r="R223" s="4">
        <f t="shared" si="80"/>
        <v>0</v>
      </c>
      <c r="T223" s="32">
        <f t="shared" si="81"/>
        <v>-245.36383255999954</v>
      </c>
      <c r="U223" s="4">
        <f t="shared" si="82"/>
        <v>3</v>
      </c>
      <c r="AB223" s="4" t="s">
        <v>220</v>
      </c>
      <c r="AC223" s="4">
        <v>0.58263000000000009</v>
      </c>
      <c r="AD223" s="4">
        <v>1.5629599999999999</v>
      </c>
    </row>
    <row r="224" spans="1:35">
      <c r="A224" s="11">
        <f t="shared" si="63"/>
        <v>0.24592716001999956</v>
      </c>
      <c r="B224" s="4">
        <f t="shared" si="64"/>
        <v>2</v>
      </c>
      <c r="C224" s="4">
        <f t="shared" si="65"/>
        <v>0</v>
      </c>
      <c r="D224" s="4">
        <f t="shared" si="66"/>
        <v>0</v>
      </c>
      <c r="E224" s="4">
        <f t="shared" si="67"/>
        <v>0</v>
      </c>
      <c r="F224" s="4">
        <f t="shared" si="68"/>
        <v>0</v>
      </c>
      <c r="G224" s="4">
        <f t="shared" si="69"/>
        <v>0</v>
      </c>
      <c r="H224" s="4">
        <f t="shared" si="70"/>
        <v>0</v>
      </c>
      <c r="I224" s="4">
        <f t="shared" si="71"/>
        <v>0</v>
      </c>
      <c r="J224" s="4">
        <f t="shared" si="72"/>
        <v>0</v>
      </c>
      <c r="K224" s="4">
        <f t="shared" si="73"/>
        <v>0</v>
      </c>
      <c r="L224" s="4">
        <f t="shared" si="74"/>
        <v>0</v>
      </c>
      <c r="M224" s="4">
        <f t="shared" si="75"/>
        <v>0</v>
      </c>
      <c r="N224" s="4">
        <f t="shared" si="76"/>
        <v>0</v>
      </c>
      <c r="O224" s="4">
        <f t="shared" si="77"/>
        <v>0</v>
      </c>
      <c r="P224" s="4">
        <f t="shared" si="78"/>
        <v>0</v>
      </c>
      <c r="Q224" s="4">
        <f t="shared" si="79"/>
        <v>0</v>
      </c>
      <c r="R224" s="4">
        <f t="shared" si="80"/>
        <v>0</v>
      </c>
      <c r="T224" s="32">
        <f t="shared" si="81"/>
        <v>-246.49048747999959</v>
      </c>
      <c r="U224" s="4">
        <f t="shared" si="82"/>
        <v>2</v>
      </c>
      <c r="AB224" s="4" t="s">
        <v>221</v>
      </c>
      <c r="AC224" s="4">
        <v>0.58351000000000008</v>
      </c>
      <c r="AD224" s="4">
        <v>1.3971500000000001</v>
      </c>
    </row>
    <row r="225" spans="1:31">
      <c r="A225" s="11">
        <f t="shared" si="63"/>
        <v>0.24705381493999956</v>
      </c>
      <c r="B225" s="4">
        <f t="shared" si="64"/>
        <v>2</v>
      </c>
      <c r="C225" s="4">
        <f t="shared" si="65"/>
        <v>0</v>
      </c>
      <c r="D225" s="4">
        <f t="shared" si="66"/>
        <v>1</v>
      </c>
      <c r="E225" s="4">
        <f t="shared" si="67"/>
        <v>0</v>
      </c>
      <c r="F225" s="4">
        <f t="shared" si="68"/>
        <v>0</v>
      </c>
      <c r="G225" s="4">
        <f t="shared" si="69"/>
        <v>0</v>
      </c>
      <c r="H225" s="4">
        <f t="shared" si="70"/>
        <v>0</v>
      </c>
      <c r="I225" s="4">
        <f t="shared" si="71"/>
        <v>0</v>
      </c>
      <c r="J225" s="4">
        <f t="shared" si="72"/>
        <v>0</v>
      </c>
      <c r="K225" s="4">
        <f t="shared" si="73"/>
        <v>0</v>
      </c>
      <c r="L225" s="4">
        <f t="shared" si="74"/>
        <v>0</v>
      </c>
      <c r="M225" s="4">
        <f t="shared" si="75"/>
        <v>0</v>
      </c>
      <c r="N225" s="4">
        <f t="shared" si="76"/>
        <v>0</v>
      </c>
      <c r="O225" s="4">
        <f t="shared" si="77"/>
        <v>0</v>
      </c>
      <c r="P225" s="4">
        <f t="shared" si="78"/>
        <v>0</v>
      </c>
      <c r="Q225" s="4">
        <f t="shared" si="79"/>
        <v>0</v>
      </c>
      <c r="R225" s="4">
        <f t="shared" si="80"/>
        <v>0</v>
      </c>
      <c r="T225" s="32">
        <f t="shared" si="81"/>
        <v>-247.61714239999955</v>
      </c>
      <c r="U225" s="4">
        <f t="shared" si="82"/>
        <v>3</v>
      </c>
      <c r="AB225" s="4" t="s">
        <v>222</v>
      </c>
      <c r="AC225" s="4">
        <v>0.58587</v>
      </c>
    </row>
    <row r="226" spans="1:31">
      <c r="A226" s="11">
        <f t="shared" si="63"/>
        <v>0.24818046985999956</v>
      </c>
      <c r="B226" s="4">
        <f t="shared" si="64"/>
        <v>0</v>
      </c>
      <c r="C226" s="4">
        <f t="shared" si="65"/>
        <v>0</v>
      </c>
      <c r="D226" s="4">
        <f t="shared" si="66"/>
        <v>1</v>
      </c>
      <c r="E226" s="4">
        <f t="shared" si="67"/>
        <v>1</v>
      </c>
      <c r="F226" s="4">
        <f t="shared" si="68"/>
        <v>0</v>
      </c>
      <c r="G226" s="4">
        <f t="shared" si="69"/>
        <v>0</v>
      </c>
      <c r="H226" s="4">
        <f t="shared" si="70"/>
        <v>0</v>
      </c>
      <c r="I226" s="4">
        <f t="shared" si="71"/>
        <v>0</v>
      </c>
      <c r="J226" s="4">
        <f t="shared" si="72"/>
        <v>0</v>
      </c>
      <c r="K226" s="4">
        <f t="shared" si="73"/>
        <v>0</v>
      </c>
      <c r="L226" s="4">
        <f t="shared" si="74"/>
        <v>0</v>
      </c>
      <c r="M226" s="4">
        <f t="shared" si="75"/>
        <v>0</v>
      </c>
      <c r="N226" s="4">
        <f t="shared" si="76"/>
        <v>0</v>
      </c>
      <c r="O226" s="4">
        <f t="shared" si="77"/>
        <v>0</v>
      </c>
      <c r="P226" s="4">
        <f t="shared" si="78"/>
        <v>0</v>
      </c>
      <c r="Q226" s="4">
        <f t="shared" si="79"/>
        <v>0</v>
      </c>
      <c r="R226" s="4">
        <f t="shared" si="80"/>
        <v>0</v>
      </c>
      <c r="T226" s="32">
        <f t="shared" si="81"/>
        <v>-248.74379731999957</v>
      </c>
      <c r="U226" s="4">
        <f t="shared" si="82"/>
        <v>2</v>
      </c>
      <c r="AB226" s="4" t="s">
        <v>223</v>
      </c>
      <c r="AC226" s="4">
        <v>0.58831</v>
      </c>
      <c r="AD226" s="4">
        <v>0.24472000000000002</v>
      </c>
    </row>
    <row r="227" spans="1:31">
      <c r="A227" s="11">
        <f t="shared" si="63"/>
        <v>0.24930712477999956</v>
      </c>
      <c r="B227" s="4">
        <f t="shared" si="64"/>
        <v>0</v>
      </c>
      <c r="C227" s="4">
        <f t="shared" si="65"/>
        <v>0</v>
      </c>
      <c r="D227" s="4">
        <f t="shared" si="66"/>
        <v>0</v>
      </c>
      <c r="E227" s="4">
        <f t="shared" si="67"/>
        <v>0</v>
      </c>
      <c r="F227" s="4">
        <f t="shared" si="68"/>
        <v>0</v>
      </c>
      <c r="G227" s="4">
        <f t="shared" si="69"/>
        <v>0</v>
      </c>
      <c r="H227" s="4">
        <f t="shared" si="70"/>
        <v>0</v>
      </c>
      <c r="I227" s="4">
        <f t="shared" si="71"/>
        <v>0</v>
      </c>
      <c r="J227" s="4">
        <f t="shared" si="72"/>
        <v>0</v>
      </c>
      <c r="K227" s="4">
        <f t="shared" si="73"/>
        <v>0</v>
      </c>
      <c r="L227" s="4">
        <f t="shared" si="74"/>
        <v>0</v>
      </c>
      <c r="M227" s="4">
        <f t="shared" si="75"/>
        <v>0</v>
      </c>
      <c r="N227" s="4">
        <f t="shared" si="76"/>
        <v>0</v>
      </c>
      <c r="O227" s="4">
        <f t="shared" si="77"/>
        <v>0</v>
      </c>
      <c r="P227" s="4">
        <f t="shared" si="78"/>
        <v>0</v>
      </c>
      <c r="Q227" s="4">
        <f t="shared" si="79"/>
        <v>0</v>
      </c>
      <c r="R227" s="4">
        <f t="shared" si="80"/>
        <v>0</v>
      </c>
      <c r="T227" s="32">
        <f t="shared" si="81"/>
        <v>-249.87045223999957</v>
      </c>
      <c r="U227" s="4">
        <f t="shared" si="82"/>
        <v>0</v>
      </c>
      <c r="AB227" s="4" t="s">
        <v>224</v>
      </c>
      <c r="AC227" s="4">
        <v>0.59582000000000002</v>
      </c>
    </row>
    <row r="228" spans="1:31">
      <c r="A228" s="11">
        <f t="shared" si="63"/>
        <v>0.25043377969999958</v>
      </c>
      <c r="B228" s="4">
        <f t="shared" si="64"/>
        <v>0</v>
      </c>
      <c r="C228" s="4">
        <f t="shared" si="65"/>
        <v>0</v>
      </c>
      <c r="D228" s="4">
        <f t="shared" si="66"/>
        <v>0</v>
      </c>
      <c r="E228" s="4">
        <f t="shared" si="67"/>
        <v>0</v>
      </c>
      <c r="F228" s="4">
        <f t="shared" si="68"/>
        <v>1</v>
      </c>
      <c r="G228" s="4">
        <f t="shared" si="69"/>
        <v>0</v>
      </c>
      <c r="H228" s="4">
        <f t="shared" si="70"/>
        <v>0</v>
      </c>
      <c r="I228" s="4">
        <f t="shared" si="71"/>
        <v>0</v>
      </c>
      <c r="J228" s="4">
        <f t="shared" si="72"/>
        <v>0</v>
      </c>
      <c r="K228" s="4">
        <f t="shared" si="73"/>
        <v>0</v>
      </c>
      <c r="L228" s="4">
        <f t="shared" si="74"/>
        <v>0</v>
      </c>
      <c r="M228" s="4">
        <f t="shared" si="75"/>
        <v>0</v>
      </c>
      <c r="N228" s="4">
        <f t="shared" si="76"/>
        <v>0</v>
      </c>
      <c r="O228" s="4">
        <f t="shared" si="77"/>
        <v>0</v>
      </c>
      <c r="P228" s="4">
        <f t="shared" si="78"/>
        <v>0</v>
      </c>
      <c r="Q228" s="4">
        <f t="shared" si="79"/>
        <v>0</v>
      </c>
      <c r="R228" s="4">
        <f t="shared" si="80"/>
        <v>0</v>
      </c>
      <c r="T228" s="32">
        <f t="shared" si="81"/>
        <v>-250.99710715999956</v>
      </c>
      <c r="U228" s="4">
        <f t="shared" si="82"/>
        <v>1</v>
      </c>
      <c r="AB228" s="4" t="s">
        <v>225</v>
      </c>
      <c r="AC228" s="4">
        <v>0.59718000000000004</v>
      </c>
      <c r="AD228" s="4">
        <v>1.1682300000000001</v>
      </c>
    </row>
    <row r="229" spans="1:31">
      <c r="A229" s="11">
        <f t="shared" si="63"/>
        <v>0.25156043461999961</v>
      </c>
      <c r="B229" s="4">
        <f t="shared" si="64"/>
        <v>1</v>
      </c>
      <c r="C229" s="4">
        <f t="shared" si="65"/>
        <v>0</v>
      </c>
      <c r="D229" s="4">
        <f t="shared" si="66"/>
        <v>0</v>
      </c>
      <c r="E229" s="4">
        <f t="shared" si="67"/>
        <v>0</v>
      </c>
      <c r="F229" s="4">
        <f t="shared" si="68"/>
        <v>0</v>
      </c>
      <c r="G229" s="4">
        <f t="shared" si="69"/>
        <v>1</v>
      </c>
      <c r="H229" s="4">
        <f t="shared" si="70"/>
        <v>0</v>
      </c>
      <c r="I229" s="4">
        <f t="shared" si="71"/>
        <v>0</v>
      </c>
      <c r="J229" s="4">
        <f t="shared" si="72"/>
        <v>0</v>
      </c>
      <c r="K229" s="4">
        <f t="shared" si="73"/>
        <v>0</v>
      </c>
      <c r="L229" s="4">
        <f t="shared" si="74"/>
        <v>0</v>
      </c>
      <c r="M229" s="4">
        <f t="shared" si="75"/>
        <v>0</v>
      </c>
      <c r="N229" s="4">
        <f t="shared" si="76"/>
        <v>0</v>
      </c>
      <c r="O229" s="4">
        <f t="shared" si="77"/>
        <v>0</v>
      </c>
      <c r="P229" s="4">
        <f t="shared" si="78"/>
        <v>0</v>
      </c>
      <c r="Q229" s="4">
        <f t="shared" si="79"/>
        <v>0</v>
      </c>
      <c r="R229" s="4">
        <f t="shared" si="80"/>
        <v>0</v>
      </c>
      <c r="T229" s="32">
        <f t="shared" si="81"/>
        <v>-252.12376207999964</v>
      </c>
      <c r="U229" s="4">
        <f t="shared" si="82"/>
        <v>2</v>
      </c>
      <c r="AB229" s="4" t="s">
        <v>226</v>
      </c>
      <c r="AC229" s="4">
        <v>0.59789999999999999</v>
      </c>
      <c r="AD229" s="4">
        <v>0.90317000000000003</v>
      </c>
      <c r="AE229" s="4">
        <v>0.14593</v>
      </c>
    </row>
    <row r="230" spans="1:31">
      <c r="A230" s="11">
        <f t="shared" si="63"/>
        <v>0.25268708953999963</v>
      </c>
      <c r="B230" s="4">
        <f t="shared" si="64"/>
        <v>1</v>
      </c>
      <c r="C230" s="4">
        <f t="shared" si="65"/>
        <v>0</v>
      </c>
      <c r="D230" s="4">
        <f t="shared" si="66"/>
        <v>1</v>
      </c>
      <c r="E230" s="4">
        <f t="shared" si="67"/>
        <v>0</v>
      </c>
      <c r="F230" s="4">
        <f t="shared" si="68"/>
        <v>1</v>
      </c>
      <c r="G230" s="4">
        <f t="shared" si="69"/>
        <v>0</v>
      </c>
      <c r="H230" s="4">
        <f t="shared" si="70"/>
        <v>0</v>
      </c>
      <c r="I230" s="4">
        <f t="shared" si="71"/>
        <v>0</v>
      </c>
      <c r="J230" s="4">
        <f t="shared" si="72"/>
        <v>0</v>
      </c>
      <c r="K230" s="4">
        <f t="shared" si="73"/>
        <v>0</v>
      </c>
      <c r="L230" s="4">
        <f t="shared" si="74"/>
        <v>0</v>
      </c>
      <c r="M230" s="4">
        <f t="shared" si="75"/>
        <v>0</v>
      </c>
      <c r="N230" s="4">
        <f t="shared" si="76"/>
        <v>0</v>
      </c>
      <c r="O230" s="4">
        <f t="shared" si="77"/>
        <v>0</v>
      </c>
      <c r="P230" s="4">
        <f t="shared" si="78"/>
        <v>0</v>
      </c>
      <c r="Q230" s="4">
        <f t="shared" si="79"/>
        <v>0</v>
      </c>
      <c r="R230" s="4">
        <f t="shared" si="80"/>
        <v>0</v>
      </c>
      <c r="T230" s="32">
        <f t="shared" si="81"/>
        <v>-253.25041699999963</v>
      </c>
      <c r="U230" s="4">
        <f t="shared" si="82"/>
        <v>3</v>
      </c>
      <c r="AB230" s="4" t="s">
        <v>227</v>
      </c>
      <c r="AC230" s="4">
        <v>0.60032000000000008</v>
      </c>
    </row>
    <row r="231" spans="1:31">
      <c r="A231" s="11">
        <f t="shared" si="63"/>
        <v>0.25381374445999966</v>
      </c>
      <c r="B231" s="4">
        <f t="shared" si="64"/>
        <v>0</v>
      </c>
      <c r="C231" s="4">
        <f t="shared" si="65"/>
        <v>0</v>
      </c>
      <c r="D231" s="4">
        <f t="shared" si="66"/>
        <v>0</v>
      </c>
      <c r="E231" s="4">
        <f t="shared" si="67"/>
        <v>0</v>
      </c>
      <c r="F231" s="4">
        <f t="shared" si="68"/>
        <v>0</v>
      </c>
      <c r="G231" s="4">
        <f t="shared" si="69"/>
        <v>0</v>
      </c>
      <c r="H231" s="4">
        <f t="shared" si="70"/>
        <v>0</v>
      </c>
      <c r="I231" s="4">
        <f t="shared" si="71"/>
        <v>0</v>
      </c>
      <c r="J231" s="4">
        <f t="shared" si="72"/>
        <v>0</v>
      </c>
      <c r="K231" s="4">
        <f t="shared" si="73"/>
        <v>0</v>
      </c>
      <c r="L231" s="4">
        <f t="shared" si="74"/>
        <v>0</v>
      </c>
      <c r="M231" s="4">
        <f t="shared" si="75"/>
        <v>0</v>
      </c>
      <c r="N231" s="4">
        <f t="shared" si="76"/>
        <v>0</v>
      </c>
      <c r="O231" s="4">
        <f t="shared" si="77"/>
        <v>0</v>
      </c>
      <c r="P231" s="4">
        <f t="shared" si="78"/>
        <v>0</v>
      </c>
      <c r="Q231" s="4">
        <f t="shared" si="79"/>
        <v>0</v>
      </c>
      <c r="R231" s="4">
        <f t="shared" si="80"/>
        <v>0</v>
      </c>
      <c r="T231" s="32">
        <f t="shared" si="81"/>
        <v>-254.37707191999971</v>
      </c>
      <c r="U231" s="4">
        <f t="shared" si="82"/>
        <v>0</v>
      </c>
      <c r="AB231" s="4" t="s">
        <v>228</v>
      </c>
      <c r="AC231" s="4">
        <v>0.60391000000000006</v>
      </c>
      <c r="AD231" s="4">
        <v>1.86388</v>
      </c>
      <c r="AE231" s="4">
        <v>1.5503200000000001</v>
      </c>
    </row>
    <row r="232" spans="1:31">
      <c r="A232" s="11">
        <f t="shared" si="63"/>
        <v>0.25494039937999968</v>
      </c>
      <c r="B232" s="4">
        <f t="shared" si="64"/>
        <v>0</v>
      </c>
      <c r="C232" s="4">
        <f t="shared" si="65"/>
        <v>0</v>
      </c>
      <c r="D232" s="4">
        <f t="shared" si="66"/>
        <v>0</v>
      </c>
      <c r="E232" s="4">
        <f t="shared" si="67"/>
        <v>0</v>
      </c>
      <c r="F232" s="4">
        <f t="shared" si="68"/>
        <v>0</v>
      </c>
      <c r="G232" s="4">
        <f t="shared" si="69"/>
        <v>0</v>
      </c>
      <c r="H232" s="4">
        <f t="shared" si="70"/>
        <v>0</v>
      </c>
      <c r="I232" s="4">
        <f t="shared" si="71"/>
        <v>0</v>
      </c>
      <c r="J232" s="4">
        <f t="shared" si="72"/>
        <v>0</v>
      </c>
      <c r="K232" s="4">
        <f t="shared" si="73"/>
        <v>0</v>
      </c>
      <c r="L232" s="4">
        <f t="shared" si="74"/>
        <v>0</v>
      </c>
      <c r="M232" s="4">
        <f t="shared" si="75"/>
        <v>0</v>
      </c>
      <c r="N232" s="4">
        <f t="shared" si="76"/>
        <v>0</v>
      </c>
      <c r="O232" s="4">
        <f t="shared" si="77"/>
        <v>0</v>
      </c>
      <c r="P232" s="4">
        <f t="shared" si="78"/>
        <v>0</v>
      </c>
      <c r="Q232" s="4">
        <f t="shared" si="79"/>
        <v>0</v>
      </c>
      <c r="R232" s="4">
        <f t="shared" si="80"/>
        <v>0</v>
      </c>
      <c r="T232" s="32">
        <f t="shared" si="81"/>
        <v>-255.50372683999967</v>
      </c>
      <c r="U232" s="4">
        <f t="shared" si="82"/>
        <v>0</v>
      </c>
      <c r="AB232" s="4" t="s">
        <v>229</v>
      </c>
      <c r="AC232" s="4">
        <v>0.60657000000000005</v>
      </c>
      <c r="AD232" s="4">
        <v>1.3950800000000001</v>
      </c>
      <c r="AE232" s="4">
        <v>1.7295600000000002</v>
      </c>
    </row>
    <row r="233" spans="1:31">
      <c r="A233" s="11">
        <f t="shared" si="63"/>
        <v>0.25606705429999971</v>
      </c>
      <c r="B233" s="4">
        <f t="shared" si="64"/>
        <v>1</v>
      </c>
      <c r="C233" s="4">
        <f t="shared" si="65"/>
        <v>0</v>
      </c>
      <c r="D233" s="4">
        <f t="shared" si="66"/>
        <v>0</v>
      </c>
      <c r="E233" s="4">
        <f t="shared" si="67"/>
        <v>0</v>
      </c>
      <c r="F233" s="4">
        <f t="shared" si="68"/>
        <v>0</v>
      </c>
      <c r="G233" s="4">
        <f t="shared" si="69"/>
        <v>0</v>
      </c>
      <c r="H233" s="4">
        <f t="shared" si="70"/>
        <v>0</v>
      </c>
      <c r="I233" s="4">
        <f t="shared" si="71"/>
        <v>0</v>
      </c>
      <c r="J233" s="4">
        <f t="shared" si="72"/>
        <v>0</v>
      </c>
      <c r="K233" s="4">
        <f t="shared" si="73"/>
        <v>0</v>
      </c>
      <c r="L233" s="4">
        <f t="shared" si="74"/>
        <v>0</v>
      </c>
      <c r="M233" s="4">
        <f t="shared" si="75"/>
        <v>0</v>
      </c>
      <c r="N233" s="4">
        <f t="shared" si="76"/>
        <v>0</v>
      </c>
      <c r="O233" s="4">
        <f t="shared" si="77"/>
        <v>0</v>
      </c>
      <c r="P233" s="4">
        <f t="shared" si="78"/>
        <v>0</v>
      </c>
      <c r="Q233" s="4">
        <f t="shared" si="79"/>
        <v>0</v>
      </c>
      <c r="R233" s="4">
        <f t="shared" si="80"/>
        <v>0</v>
      </c>
      <c r="T233" s="32">
        <f t="shared" si="81"/>
        <v>-256.63038175999975</v>
      </c>
      <c r="U233" s="4">
        <f t="shared" si="82"/>
        <v>1</v>
      </c>
      <c r="AB233" s="4" t="s">
        <v>230</v>
      </c>
      <c r="AC233" s="4">
        <v>0.60758000000000001</v>
      </c>
      <c r="AD233" s="4">
        <v>1.0907</v>
      </c>
      <c r="AE233" s="4">
        <v>0.42887000000000003</v>
      </c>
    </row>
    <row r="234" spans="1:31">
      <c r="A234" s="11">
        <f t="shared" si="63"/>
        <v>0.25719370921999973</v>
      </c>
      <c r="B234" s="4">
        <f t="shared" si="64"/>
        <v>0</v>
      </c>
      <c r="C234" s="4">
        <f t="shared" si="65"/>
        <v>2</v>
      </c>
      <c r="D234" s="4">
        <f t="shared" si="66"/>
        <v>0</v>
      </c>
      <c r="E234" s="4">
        <f t="shared" si="67"/>
        <v>0</v>
      </c>
      <c r="F234" s="4">
        <f t="shared" si="68"/>
        <v>0</v>
      </c>
      <c r="G234" s="4">
        <f t="shared" si="69"/>
        <v>0</v>
      </c>
      <c r="H234" s="4">
        <f t="shared" si="70"/>
        <v>0</v>
      </c>
      <c r="I234" s="4">
        <f t="shared" si="71"/>
        <v>0</v>
      </c>
      <c r="J234" s="4">
        <f t="shared" si="72"/>
        <v>0</v>
      </c>
      <c r="K234" s="4">
        <f t="shared" si="73"/>
        <v>0</v>
      </c>
      <c r="L234" s="4">
        <f t="shared" si="74"/>
        <v>0</v>
      </c>
      <c r="M234" s="4">
        <f t="shared" si="75"/>
        <v>0</v>
      </c>
      <c r="N234" s="4">
        <f t="shared" si="76"/>
        <v>0</v>
      </c>
      <c r="O234" s="4">
        <f t="shared" si="77"/>
        <v>0</v>
      </c>
      <c r="P234" s="4">
        <f t="shared" si="78"/>
        <v>0</v>
      </c>
      <c r="Q234" s="4">
        <f t="shared" si="79"/>
        <v>0</v>
      </c>
      <c r="R234" s="4">
        <f t="shared" si="80"/>
        <v>0</v>
      </c>
      <c r="T234" s="32">
        <f t="shared" si="81"/>
        <v>-257.75703667999971</v>
      </c>
      <c r="U234" s="4">
        <f t="shared" si="82"/>
        <v>2</v>
      </c>
      <c r="AB234" s="4" t="s">
        <v>231</v>
      </c>
      <c r="AC234" s="4">
        <v>0.6081700000000001</v>
      </c>
    </row>
    <row r="235" spans="1:31">
      <c r="A235" s="11">
        <f t="shared" si="63"/>
        <v>0.25832036413999976</v>
      </c>
      <c r="B235" s="4">
        <f t="shared" si="64"/>
        <v>0</v>
      </c>
      <c r="C235" s="4">
        <f t="shared" si="65"/>
        <v>2</v>
      </c>
      <c r="D235" s="4">
        <f t="shared" si="66"/>
        <v>0</v>
      </c>
      <c r="E235" s="4">
        <f t="shared" si="67"/>
        <v>0</v>
      </c>
      <c r="F235" s="4">
        <f t="shared" si="68"/>
        <v>1</v>
      </c>
      <c r="G235" s="4">
        <f t="shared" si="69"/>
        <v>1</v>
      </c>
      <c r="H235" s="4">
        <f t="shared" si="70"/>
        <v>0</v>
      </c>
      <c r="I235" s="4">
        <f t="shared" si="71"/>
        <v>0</v>
      </c>
      <c r="J235" s="4">
        <f t="shared" si="72"/>
        <v>0</v>
      </c>
      <c r="K235" s="4">
        <f t="shared" si="73"/>
        <v>0</v>
      </c>
      <c r="L235" s="4">
        <f t="shared" si="74"/>
        <v>0</v>
      </c>
      <c r="M235" s="4">
        <f t="shared" si="75"/>
        <v>0</v>
      </c>
      <c r="N235" s="4">
        <f t="shared" si="76"/>
        <v>0</v>
      </c>
      <c r="O235" s="4">
        <f t="shared" si="77"/>
        <v>0</v>
      </c>
      <c r="P235" s="4">
        <f t="shared" si="78"/>
        <v>0</v>
      </c>
      <c r="Q235" s="4">
        <f t="shared" si="79"/>
        <v>0</v>
      </c>
      <c r="R235" s="4">
        <f t="shared" si="80"/>
        <v>0</v>
      </c>
      <c r="T235" s="32">
        <f t="shared" si="81"/>
        <v>-258.88369159999979</v>
      </c>
      <c r="U235" s="4">
        <f t="shared" si="82"/>
        <v>4</v>
      </c>
      <c r="AB235" s="4" t="s">
        <v>232</v>
      </c>
      <c r="AC235" s="4">
        <v>0.60887000000000002</v>
      </c>
    </row>
    <row r="236" spans="1:31">
      <c r="A236" s="11">
        <f t="shared" si="63"/>
        <v>0.25944701905999978</v>
      </c>
      <c r="B236" s="4">
        <f t="shared" si="64"/>
        <v>2</v>
      </c>
      <c r="C236" s="4">
        <f t="shared" si="65"/>
        <v>0</v>
      </c>
      <c r="D236" s="4">
        <f t="shared" si="66"/>
        <v>0</v>
      </c>
      <c r="E236" s="4">
        <f t="shared" si="67"/>
        <v>0</v>
      </c>
      <c r="F236" s="4">
        <f t="shared" si="68"/>
        <v>0</v>
      </c>
      <c r="G236" s="4">
        <f t="shared" si="69"/>
        <v>0</v>
      </c>
      <c r="H236" s="4">
        <f t="shared" si="70"/>
        <v>0</v>
      </c>
      <c r="I236" s="4">
        <f t="shared" si="71"/>
        <v>0</v>
      </c>
      <c r="J236" s="4">
        <f t="shared" si="72"/>
        <v>0</v>
      </c>
      <c r="K236" s="4">
        <f t="shared" si="73"/>
        <v>0</v>
      </c>
      <c r="L236" s="4">
        <f t="shared" si="74"/>
        <v>0</v>
      </c>
      <c r="M236" s="4">
        <f t="shared" si="75"/>
        <v>0</v>
      </c>
      <c r="N236" s="4">
        <f t="shared" si="76"/>
        <v>0</v>
      </c>
      <c r="O236" s="4">
        <f t="shared" si="77"/>
        <v>0</v>
      </c>
      <c r="P236" s="4">
        <f t="shared" si="78"/>
        <v>0</v>
      </c>
      <c r="Q236" s="4">
        <f t="shared" si="79"/>
        <v>0</v>
      </c>
      <c r="R236" s="4">
        <f t="shared" si="80"/>
        <v>0</v>
      </c>
      <c r="T236" s="32">
        <f t="shared" si="81"/>
        <v>-260.01034651999976</v>
      </c>
      <c r="U236" s="4">
        <f t="shared" si="82"/>
        <v>2</v>
      </c>
      <c r="AB236" s="4" t="s">
        <v>233</v>
      </c>
      <c r="AC236" s="4">
        <v>0.60991000000000006</v>
      </c>
    </row>
    <row r="237" spans="1:31">
      <c r="A237" s="11">
        <f t="shared" si="63"/>
        <v>0.26057367397999981</v>
      </c>
      <c r="B237" s="4">
        <f t="shared" si="64"/>
        <v>1</v>
      </c>
      <c r="C237" s="4">
        <f t="shared" si="65"/>
        <v>1</v>
      </c>
      <c r="D237" s="4">
        <f t="shared" si="66"/>
        <v>1</v>
      </c>
      <c r="E237" s="4">
        <f t="shared" si="67"/>
        <v>0</v>
      </c>
      <c r="F237" s="4">
        <f t="shared" si="68"/>
        <v>0</v>
      </c>
      <c r="G237" s="4">
        <f t="shared" si="69"/>
        <v>0</v>
      </c>
      <c r="H237" s="4">
        <f t="shared" si="70"/>
        <v>0</v>
      </c>
      <c r="I237" s="4">
        <f t="shared" si="71"/>
        <v>0</v>
      </c>
      <c r="J237" s="4">
        <f t="shared" si="72"/>
        <v>0</v>
      </c>
      <c r="K237" s="4">
        <f t="shared" si="73"/>
        <v>0</v>
      </c>
      <c r="L237" s="4">
        <f t="shared" si="74"/>
        <v>0</v>
      </c>
      <c r="M237" s="4">
        <f t="shared" si="75"/>
        <v>0</v>
      </c>
      <c r="N237" s="4">
        <f t="shared" si="76"/>
        <v>0</v>
      </c>
      <c r="O237" s="4">
        <f t="shared" si="77"/>
        <v>0</v>
      </c>
      <c r="P237" s="4">
        <f t="shared" si="78"/>
        <v>0</v>
      </c>
      <c r="Q237" s="4">
        <f t="shared" si="79"/>
        <v>0</v>
      </c>
      <c r="R237" s="4">
        <f t="shared" si="80"/>
        <v>0</v>
      </c>
      <c r="T237" s="32">
        <f t="shared" si="81"/>
        <v>-261.13700143999984</v>
      </c>
      <c r="U237" s="4">
        <f t="shared" si="82"/>
        <v>3</v>
      </c>
      <c r="AB237" s="4" t="s">
        <v>234</v>
      </c>
      <c r="AC237" s="4">
        <v>0.60999000000000003</v>
      </c>
    </row>
    <row r="238" spans="1:31">
      <c r="A238" s="11">
        <f t="shared" si="63"/>
        <v>0.26170032889999983</v>
      </c>
      <c r="B238" s="4">
        <f t="shared" si="64"/>
        <v>0</v>
      </c>
      <c r="C238" s="4">
        <f t="shared" si="65"/>
        <v>0</v>
      </c>
      <c r="D238" s="4">
        <f t="shared" si="66"/>
        <v>1</v>
      </c>
      <c r="E238" s="4">
        <f t="shared" si="67"/>
        <v>0</v>
      </c>
      <c r="F238" s="4">
        <f t="shared" si="68"/>
        <v>0</v>
      </c>
      <c r="G238" s="4">
        <f t="shared" si="69"/>
        <v>0</v>
      </c>
      <c r="H238" s="4">
        <f t="shared" si="70"/>
        <v>0</v>
      </c>
      <c r="I238" s="4">
        <f t="shared" si="71"/>
        <v>0</v>
      </c>
      <c r="J238" s="4">
        <f t="shared" si="72"/>
        <v>0</v>
      </c>
      <c r="K238" s="4">
        <f t="shared" si="73"/>
        <v>0</v>
      </c>
      <c r="L238" s="4">
        <f t="shared" si="74"/>
        <v>0</v>
      </c>
      <c r="M238" s="4">
        <f t="shared" si="75"/>
        <v>0</v>
      </c>
      <c r="N238" s="4">
        <f t="shared" si="76"/>
        <v>0</v>
      </c>
      <c r="O238" s="4">
        <f t="shared" si="77"/>
        <v>0</v>
      </c>
      <c r="P238" s="4">
        <f t="shared" si="78"/>
        <v>0</v>
      </c>
      <c r="Q238" s="4">
        <f t="shared" si="79"/>
        <v>0</v>
      </c>
      <c r="R238" s="4">
        <f t="shared" si="80"/>
        <v>0</v>
      </c>
      <c r="T238" s="32">
        <f t="shared" si="81"/>
        <v>-262.2636563599998</v>
      </c>
      <c r="U238" s="4">
        <f t="shared" si="82"/>
        <v>1</v>
      </c>
      <c r="AB238" s="4" t="s">
        <v>235</v>
      </c>
      <c r="AC238" s="4">
        <v>0.61121000000000003</v>
      </c>
    </row>
    <row r="239" spans="1:31">
      <c r="A239" s="11">
        <f t="shared" si="63"/>
        <v>0.26282698381999986</v>
      </c>
      <c r="B239" s="4">
        <f t="shared" si="64"/>
        <v>1</v>
      </c>
      <c r="C239" s="4">
        <f t="shared" si="65"/>
        <v>0</v>
      </c>
      <c r="D239" s="4">
        <f t="shared" si="66"/>
        <v>0</v>
      </c>
      <c r="E239" s="4">
        <f t="shared" si="67"/>
        <v>0</v>
      </c>
      <c r="F239" s="4">
        <f t="shared" si="68"/>
        <v>0</v>
      </c>
      <c r="G239" s="4">
        <f t="shared" si="69"/>
        <v>0</v>
      </c>
      <c r="H239" s="4">
        <f t="shared" si="70"/>
        <v>0</v>
      </c>
      <c r="I239" s="4">
        <f t="shared" si="71"/>
        <v>0</v>
      </c>
      <c r="J239" s="4">
        <f t="shared" si="72"/>
        <v>0</v>
      </c>
      <c r="K239" s="4">
        <f t="shared" si="73"/>
        <v>0</v>
      </c>
      <c r="L239" s="4">
        <f t="shared" si="74"/>
        <v>0</v>
      </c>
      <c r="M239" s="4">
        <f t="shared" si="75"/>
        <v>0</v>
      </c>
      <c r="N239" s="4">
        <f t="shared" si="76"/>
        <v>0</v>
      </c>
      <c r="O239" s="4">
        <f t="shared" si="77"/>
        <v>0</v>
      </c>
      <c r="P239" s="4">
        <f t="shared" si="78"/>
        <v>0</v>
      </c>
      <c r="Q239" s="4">
        <f t="shared" si="79"/>
        <v>0</v>
      </c>
      <c r="R239" s="4">
        <f t="shared" si="80"/>
        <v>0</v>
      </c>
      <c r="T239" s="32">
        <f t="shared" si="81"/>
        <v>-263.39031127999988</v>
      </c>
      <c r="U239" s="4">
        <f t="shared" si="82"/>
        <v>1</v>
      </c>
      <c r="AB239" s="4" t="s">
        <v>236</v>
      </c>
      <c r="AC239" s="4">
        <v>0.61925000000000008</v>
      </c>
      <c r="AD239" s="4">
        <v>0.88331000000000004</v>
      </c>
    </row>
    <row r="240" spans="1:31">
      <c r="A240" s="11">
        <f t="shared" si="63"/>
        <v>0.26395363873999989</v>
      </c>
      <c r="B240" s="4">
        <f t="shared" si="64"/>
        <v>1</v>
      </c>
      <c r="C240" s="4">
        <f t="shared" si="65"/>
        <v>0</v>
      </c>
      <c r="D240" s="4">
        <f t="shared" si="66"/>
        <v>0</v>
      </c>
      <c r="E240" s="4">
        <f t="shared" si="67"/>
        <v>0</v>
      </c>
      <c r="F240" s="4">
        <f t="shared" si="68"/>
        <v>0</v>
      </c>
      <c r="G240" s="4">
        <f t="shared" si="69"/>
        <v>1</v>
      </c>
      <c r="H240" s="4">
        <f t="shared" si="70"/>
        <v>0</v>
      </c>
      <c r="I240" s="4">
        <f t="shared" si="71"/>
        <v>0</v>
      </c>
      <c r="J240" s="4">
        <f t="shared" si="72"/>
        <v>0</v>
      </c>
      <c r="K240" s="4">
        <f t="shared" si="73"/>
        <v>0</v>
      </c>
      <c r="L240" s="4">
        <f t="shared" si="74"/>
        <v>0</v>
      </c>
      <c r="M240" s="4">
        <f t="shared" si="75"/>
        <v>0</v>
      </c>
      <c r="N240" s="4">
        <f t="shared" si="76"/>
        <v>0</v>
      </c>
      <c r="O240" s="4">
        <f t="shared" si="77"/>
        <v>0</v>
      </c>
      <c r="P240" s="4">
        <f t="shared" si="78"/>
        <v>0</v>
      </c>
      <c r="Q240" s="4">
        <f t="shared" si="79"/>
        <v>0</v>
      </c>
      <c r="R240" s="4">
        <f t="shared" si="80"/>
        <v>0</v>
      </c>
      <c r="T240" s="32">
        <f t="shared" si="81"/>
        <v>-264.51696619999984</v>
      </c>
      <c r="U240" s="4">
        <f t="shared" si="82"/>
        <v>2</v>
      </c>
      <c r="AB240" s="4" t="s">
        <v>237</v>
      </c>
      <c r="AC240" s="4">
        <v>0.63195000000000001</v>
      </c>
      <c r="AD240" s="4">
        <v>0.16045000000000001</v>
      </c>
    </row>
    <row r="241" spans="1:36">
      <c r="A241" s="11">
        <f t="shared" si="63"/>
        <v>0.26508029365999991</v>
      </c>
      <c r="B241" s="4">
        <f t="shared" si="64"/>
        <v>1</v>
      </c>
      <c r="C241" s="4">
        <f t="shared" si="65"/>
        <v>1</v>
      </c>
      <c r="D241" s="4">
        <f t="shared" si="66"/>
        <v>0</v>
      </c>
      <c r="E241" s="4">
        <f t="shared" si="67"/>
        <v>0</v>
      </c>
      <c r="F241" s="4">
        <f t="shared" si="68"/>
        <v>0</v>
      </c>
      <c r="G241" s="4">
        <f t="shared" si="69"/>
        <v>0</v>
      </c>
      <c r="H241" s="4">
        <f t="shared" si="70"/>
        <v>0</v>
      </c>
      <c r="I241" s="4">
        <f t="shared" si="71"/>
        <v>0</v>
      </c>
      <c r="J241" s="4">
        <f t="shared" si="72"/>
        <v>0</v>
      </c>
      <c r="K241" s="4">
        <f t="shared" si="73"/>
        <v>0</v>
      </c>
      <c r="L241" s="4">
        <f t="shared" si="74"/>
        <v>0</v>
      </c>
      <c r="M241" s="4">
        <f t="shared" si="75"/>
        <v>0</v>
      </c>
      <c r="N241" s="4">
        <f t="shared" si="76"/>
        <v>0</v>
      </c>
      <c r="O241" s="4">
        <f t="shared" si="77"/>
        <v>0</v>
      </c>
      <c r="P241" s="4">
        <f t="shared" si="78"/>
        <v>0</v>
      </c>
      <c r="Q241" s="4">
        <f t="shared" si="79"/>
        <v>0</v>
      </c>
      <c r="R241" s="4">
        <f t="shared" si="80"/>
        <v>0</v>
      </c>
      <c r="T241" s="32">
        <f t="shared" si="81"/>
        <v>-265.64362111999998</v>
      </c>
      <c r="U241" s="4">
        <f t="shared" si="82"/>
        <v>2</v>
      </c>
      <c r="AB241" s="4" t="s">
        <v>238</v>
      </c>
      <c r="AC241" s="4">
        <v>0.63199000000000005</v>
      </c>
    </row>
    <row r="242" spans="1:36">
      <c r="A242" s="11">
        <f t="shared" si="63"/>
        <v>0.26620694857999994</v>
      </c>
      <c r="B242" s="4">
        <f t="shared" si="64"/>
        <v>0</v>
      </c>
      <c r="C242" s="4">
        <f t="shared" si="65"/>
        <v>0</v>
      </c>
      <c r="D242" s="4">
        <f t="shared" si="66"/>
        <v>0</v>
      </c>
      <c r="E242" s="4">
        <f t="shared" si="67"/>
        <v>0</v>
      </c>
      <c r="F242" s="4">
        <f t="shared" si="68"/>
        <v>0</v>
      </c>
      <c r="G242" s="4">
        <f t="shared" si="69"/>
        <v>0</v>
      </c>
      <c r="H242" s="4">
        <f t="shared" si="70"/>
        <v>0</v>
      </c>
      <c r="I242" s="4">
        <f t="shared" si="71"/>
        <v>0</v>
      </c>
      <c r="J242" s="4">
        <f t="shared" si="72"/>
        <v>0</v>
      </c>
      <c r="K242" s="4">
        <f t="shared" si="73"/>
        <v>0</v>
      </c>
      <c r="L242" s="4">
        <f t="shared" si="74"/>
        <v>0</v>
      </c>
      <c r="M242" s="4">
        <f t="shared" si="75"/>
        <v>0</v>
      </c>
      <c r="N242" s="4">
        <f t="shared" si="76"/>
        <v>0</v>
      </c>
      <c r="O242" s="4">
        <f t="shared" si="77"/>
        <v>0</v>
      </c>
      <c r="P242" s="4">
        <f t="shared" si="78"/>
        <v>0</v>
      </c>
      <c r="Q242" s="4">
        <f t="shared" si="79"/>
        <v>0</v>
      </c>
      <c r="R242" s="4">
        <f t="shared" si="80"/>
        <v>0</v>
      </c>
      <c r="T242" s="32">
        <f t="shared" si="81"/>
        <v>-266.77027603999994</v>
      </c>
      <c r="U242" s="4">
        <f t="shared" si="82"/>
        <v>0</v>
      </c>
      <c r="AB242" s="4" t="s">
        <v>239</v>
      </c>
      <c r="AC242" s="4">
        <v>0.63395000000000001</v>
      </c>
    </row>
    <row r="243" spans="1:36">
      <c r="A243" s="11">
        <f t="shared" si="63"/>
        <v>0.26733360349999996</v>
      </c>
      <c r="B243" s="4">
        <f t="shared" si="64"/>
        <v>0</v>
      </c>
      <c r="C243" s="4">
        <f t="shared" si="65"/>
        <v>0</v>
      </c>
      <c r="D243" s="4">
        <f t="shared" si="66"/>
        <v>0</v>
      </c>
      <c r="E243" s="4">
        <f t="shared" si="67"/>
        <v>0</v>
      </c>
      <c r="F243" s="4">
        <f t="shared" si="68"/>
        <v>0</v>
      </c>
      <c r="G243" s="4">
        <f t="shared" si="69"/>
        <v>0</v>
      </c>
      <c r="H243" s="4">
        <f t="shared" si="70"/>
        <v>0</v>
      </c>
      <c r="I243" s="4">
        <f t="shared" si="71"/>
        <v>0</v>
      </c>
      <c r="J243" s="4">
        <f t="shared" si="72"/>
        <v>0</v>
      </c>
      <c r="K243" s="4">
        <f t="shared" si="73"/>
        <v>0</v>
      </c>
      <c r="L243" s="4">
        <f t="shared" si="74"/>
        <v>0</v>
      </c>
      <c r="M243" s="4">
        <f t="shared" si="75"/>
        <v>0</v>
      </c>
      <c r="N243" s="4">
        <f t="shared" si="76"/>
        <v>0</v>
      </c>
      <c r="O243" s="4">
        <f t="shared" si="77"/>
        <v>0</v>
      </c>
      <c r="P243" s="4">
        <f t="shared" si="78"/>
        <v>0</v>
      </c>
      <c r="Q243" s="4">
        <f t="shared" si="79"/>
        <v>0</v>
      </c>
      <c r="R243" s="4">
        <f t="shared" si="80"/>
        <v>0</v>
      </c>
      <c r="T243" s="32">
        <f t="shared" si="81"/>
        <v>-267.89693096000002</v>
      </c>
      <c r="U243" s="4">
        <f t="shared" si="82"/>
        <v>0</v>
      </c>
      <c r="AB243" s="4" t="s">
        <v>240</v>
      </c>
      <c r="AC243" s="4">
        <v>0.63491000000000009</v>
      </c>
      <c r="AD243" s="4">
        <v>0.79208000000000012</v>
      </c>
    </row>
    <row r="244" spans="1:36">
      <c r="A244" s="11">
        <f t="shared" si="63"/>
        <v>0.26846025841999999</v>
      </c>
      <c r="B244" s="4">
        <f t="shared" si="64"/>
        <v>1</v>
      </c>
      <c r="C244" s="4">
        <f t="shared" si="65"/>
        <v>1</v>
      </c>
      <c r="D244" s="4">
        <f t="shared" si="66"/>
        <v>0</v>
      </c>
      <c r="E244" s="4">
        <f t="shared" si="67"/>
        <v>0</v>
      </c>
      <c r="F244" s="4">
        <f t="shared" si="68"/>
        <v>0</v>
      </c>
      <c r="G244" s="4">
        <f t="shared" si="69"/>
        <v>0</v>
      </c>
      <c r="H244" s="4">
        <f t="shared" si="70"/>
        <v>0</v>
      </c>
      <c r="I244" s="4">
        <f t="shared" si="71"/>
        <v>0</v>
      </c>
      <c r="J244" s="4">
        <f t="shared" si="72"/>
        <v>0</v>
      </c>
      <c r="K244" s="4">
        <f t="shared" si="73"/>
        <v>0</v>
      </c>
      <c r="L244" s="4">
        <f t="shared" si="74"/>
        <v>0</v>
      </c>
      <c r="M244" s="4">
        <f t="shared" si="75"/>
        <v>0</v>
      </c>
      <c r="N244" s="4">
        <f t="shared" si="76"/>
        <v>0</v>
      </c>
      <c r="O244" s="4">
        <f t="shared" si="77"/>
        <v>0</v>
      </c>
      <c r="P244" s="4">
        <f t="shared" si="78"/>
        <v>0</v>
      </c>
      <c r="Q244" s="4">
        <f t="shared" si="79"/>
        <v>0</v>
      </c>
      <c r="R244" s="4">
        <f t="shared" si="80"/>
        <v>0</v>
      </c>
      <c r="T244" s="32">
        <f t="shared" si="81"/>
        <v>-269.02358587999998</v>
      </c>
      <c r="U244" s="4">
        <f t="shared" si="82"/>
        <v>2</v>
      </c>
      <c r="AB244" s="4" t="s">
        <v>241</v>
      </c>
      <c r="AC244" s="4">
        <v>0.6375900000000001</v>
      </c>
    </row>
    <row r="245" spans="1:36">
      <c r="A245" s="11">
        <f t="shared" si="63"/>
        <v>0.26958691334000001</v>
      </c>
      <c r="B245" s="4">
        <f t="shared" si="64"/>
        <v>0</v>
      </c>
      <c r="C245" s="4">
        <f t="shared" si="65"/>
        <v>0</v>
      </c>
      <c r="D245" s="4">
        <f t="shared" si="66"/>
        <v>1</v>
      </c>
      <c r="E245" s="4">
        <f t="shared" si="67"/>
        <v>0</v>
      </c>
      <c r="F245" s="4">
        <f t="shared" si="68"/>
        <v>0</v>
      </c>
      <c r="G245" s="4">
        <f t="shared" si="69"/>
        <v>0</v>
      </c>
      <c r="H245" s="4">
        <f t="shared" si="70"/>
        <v>0</v>
      </c>
      <c r="I245" s="4">
        <f t="shared" si="71"/>
        <v>0</v>
      </c>
      <c r="J245" s="4">
        <f t="shared" si="72"/>
        <v>0</v>
      </c>
      <c r="K245" s="4">
        <f t="shared" si="73"/>
        <v>0</v>
      </c>
      <c r="L245" s="4">
        <f t="shared" si="74"/>
        <v>0</v>
      </c>
      <c r="M245" s="4">
        <f t="shared" si="75"/>
        <v>0</v>
      </c>
      <c r="N245" s="4">
        <f t="shared" si="76"/>
        <v>0</v>
      </c>
      <c r="O245" s="4">
        <f t="shared" si="77"/>
        <v>0</v>
      </c>
      <c r="P245" s="4">
        <f t="shared" si="78"/>
        <v>0</v>
      </c>
      <c r="Q245" s="4">
        <f t="shared" si="79"/>
        <v>0</v>
      </c>
      <c r="R245" s="4">
        <f t="shared" si="80"/>
        <v>0</v>
      </c>
      <c r="T245" s="32">
        <f t="shared" si="81"/>
        <v>-270.15024080000006</v>
      </c>
      <c r="U245" s="4">
        <f t="shared" si="82"/>
        <v>1</v>
      </c>
      <c r="AB245" s="4" t="s">
        <v>242</v>
      </c>
      <c r="AC245" s="4">
        <v>0.64282000000000006</v>
      </c>
      <c r="AD245" s="4">
        <v>1.0133700000000001</v>
      </c>
      <c r="AE245" s="4">
        <v>2.4525800000000002</v>
      </c>
      <c r="AF245" s="4">
        <v>2.07911</v>
      </c>
      <c r="AG245" s="4">
        <v>0.83813000000000004</v>
      </c>
      <c r="AH245" s="4">
        <v>0.7278</v>
      </c>
      <c r="AI245" s="4">
        <v>0.68398000000000003</v>
      </c>
      <c r="AJ245" s="4">
        <v>0.71507000000000009</v>
      </c>
    </row>
    <row r="246" spans="1:36">
      <c r="A246" s="11">
        <f t="shared" si="63"/>
        <v>0.27071356826000004</v>
      </c>
      <c r="B246" s="4">
        <f t="shared" si="64"/>
        <v>1</v>
      </c>
      <c r="C246" s="4">
        <f t="shared" si="65"/>
        <v>0</v>
      </c>
      <c r="D246" s="4">
        <f t="shared" si="66"/>
        <v>0</v>
      </c>
      <c r="E246" s="4">
        <f t="shared" si="67"/>
        <v>0</v>
      </c>
      <c r="F246" s="4">
        <f t="shared" si="68"/>
        <v>0</v>
      </c>
      <c r="G246" s="4">
        <f t="shared" si="69"/>
        <v>0</v>
      </c>
      <c r="H246" s="4">
        <f t="shared" si="70"/>
        <v>0</v>
      </c>
      <c r="I246" s="4">
        <f t="shared" si="71"/>
        <v>0</v>
      </c>
      <c r="J246" s="4">
        <f t="shared" si="72"/>
        <v>0</v>
      </c>
      <c r="K246" s="4">
        <f t="shared" si="73"/>
        <v>0</v>
      </c>
      <c r="L246" s="4">
        <f t="shared" si="74"/>
        <v>0</v>
      </c>
      <c r="M246" s="4">
        <f t="shared" si="75"/>
        <v>0</v>
      </c>
      <c r="N246" s="4">
        <f t="shared" si="76"/>
        <v>0</v>
      </c>
      <c r="O246" s="4">
        <f t="shared" si="77"/>
        <v>0</v>
      </c>
      <c r="P246" s="4">
        <f t="shared" si="78"/>
        <v>0</v>
      </c>
      <c r="Q246" s="4">
        <f t="shared" si="79"/>
        <v>0</v>
      </c>
      <c r="R246" s="4">
        <f t="shared" si="80"/>
        <v>0</v>
      </c>
      <c r="T246" s="32">
        <f t="shared" si="81"/>
        <v>-271.27689572000003</v>
      </c>
      <c r="U246" s="4">
        <f t="shared" si="82"/>
        <v>1</v>
      </c>
      <c r="AB246" s="4" t="s">
        <v>243</v>
      </c>
      <c r="AC246" s="4">
        <v>0.64404000000000006</v>
      </c>
      <c r="AD246" s="4">
        <v>0.99299999999999999</v>
      </c>
      <c r="AE246" s="4">
        <v>0.44723000000000002</v>
      </c>
      <c r="AF246" s="4">
        <v>0.93742000000000003</v>
      </c>
      <c r="AG246" s="4">
        <v>0.86859000000000008</v>
      </c>
      <c r="AH246" s="4">
        <v>0.67616000000000009</v>
      </c>
    </row>
    <row r="247" spans="1:36">
      <c r="A247" s="11">
        <f t="shared" si="63"/>
        <v>0.27184022318000006</v>
      </c>
      <c r="B247" s="4">
        <f t="shared" si="64"/>
        <v>0</v>
      </c>
      <c r="C247" s="4">
        <f t="shared" si="65"/>
        <v>1</v>
      </c>
      <c r="D247" s="4">
        <f t="shared" si="66"/>
        <v>0</v>
      </c>
      <c r="E247" s="4">
        <f t="shared" si="67"/>
        <v>0</v>
      </c>
      <c r="F247" s="4">
        <f t="shared" si="68"/>
        <v>0</v>
      </c>
      <c r="G247" s="4">
        <f t="shared" si="69"/>
        <v>0</v>
      </c>
      <c r="H247" s="4">
        <f t="shared" si="70"/>
        <v>0</v>
      </c>
      <c r="I247" s="4">
        <f t="shared" si="71"/>
        <v>0</v>
      </c>
      <c r="J247" s="4">
        <f t="shared" si="72"/>
        <v>0</v>
      </c>
      <c r="K247" s="4">
        <f t="shared" si="73"/>
        <v>0</v>
      </c>
      <c r="L247" s="4">
        <f t="shared" si="74"/>
        <v>0</v>
      </c>
      <c r="M247" s="4">
        <f t="shared" si="75"/>
        <v>0</v>
      </c>
      <c r="N247" s="4">
        <f t="shared" si="76"/>
        <v>0</v>
      </c>
      <c r="O247" s="4">
        <f t="shared" si="77"/>
        <v>0</v>
      </c>
      <c r="P247" s="4">
        <f t="shared" si="78"/>
        <v>0</v>
      </c>
      <c r="Q247" s="4">
        <f t="shared" si="79"/>
        <v>0</v>
      </c>
      <c r="R247" s="4">
        <f t="shared" si="80"/>
        <v>0</v>
      </c>
      <c r="T247" s="32">
        <f t="shared" si="81"/>
        <v>-272.40355064000011</v>
      </c>
      <c r="U247" s="4">
        <f t="shared" si="82"/>
        <v>1</v>
      </c>
      <c r="AB247" s="4" t="s">
        <v>244</v>
      </c>
      <c r="AC247" s="4">
        <v>0.64728000000000008</v>
      </c>
    </row>
    <row r="248" spans="1:36">
      <c r="A248" s="11">
        <f t="shared" si="63"/>
        <v>0.27296687810000009</v>
      </c>
      <c r="B248" s="4">
        <f t="shared" si="64"/>
        <v>1</v>
      </c>
      <c r="C248" s="4">
        <f t="shared" si="65"/>
        <v>0</v>
      </c>
      <c r="D248" s="4">
        <f t="shared" si="66"/>
        <v>0</v>
      </c>
      <c r="E248" s="4">
        <f t="shared" si="67"/>
        <v>0</v>
      </c>
      <c r="F248" s="4">
        <f t="shared" si="68"/>
        <v>0</v>
      </c>
      <c r="G248" s="4">
        <f t="shared" si="69"/>
        <v>0</v>
      </c>
      <c r="H248" s="4">
        <f t="shared" si="70"/>
        <v>0</v>
      </c>
      <c r="I248" s="4">
        <f t="shared" si="71"/>
        <v>0</v>
      </c>
      <c r="J248" s="4">
        <f t="shared" si="72"/>
        <v>0</v>
      </c>
      <c r="K248" s="4">
        <f t="shared" si="73"/>
        <v>0</v>
      </c>
      <c r="L248" s="4">
        <f t="shared" si="74"/>
        <v>0</v>
      </c>
      <c r="M248" s="4">
        <f t="shared" si="75"/>
        <v>0</v>
      </c>
      <c r="N248" s="4">
        <f t="shared" si="76"/>
        <v>0</v>
      </c>
      <c r="O248" s="4">
        <f t="shared" si="77"/>
        <v>0</v>
      </c>
      <c r="P248" s="4">
        <f t="shared" si="78"/>
        <v>0</v>
      </c>
      <c r="Q248" s="4">
        <f t="shared" si="79"/>
        <v>0</v>
      </c>
      <c r="R248" s="4">
        <f t="shared" si="80"/>
        <v>0</v>
      </c>
      <c r="T248" s="32">
        <f t="shared" si="81"/>
        <v>-273.53020556000007</v>
      </c>
      <c r="U248" s="4">
        <f t="shared" si="82"/>
        <v>1</v>
      </c>
      <c r="AB248" s="4" t="s">
        <v>245</v>
      </c>
      <c r="AC248" s="4">
        <v>0.65415000000000001</v>
      </c>
      <c r="AD248" s="4">
        <v>0.95920000000000005</v>
      </c>
      <c r="AE248" s="4">
        <v>0.75101000000000007</v>
      </c>
    </row>
    <row r="249" spans="1:36">
      <c r="A249" s="11">
        <f t="shared" si="63"/>
        <v>0.27409353302000011</v>
      </c>
      <c r="B249" s="4">
        <f t="shared" si="64"/>
        <v>1</v>
      </c>
      <c r="C249" s="4">
        <f t="shared" si="65"/>
        <v>0</v>
      </c>
      <c r="D249" s="4">
        <f t="shared" si="66"/>
        <v>0</v>
      </c>
      <c r="E249" s="4">
        <f t="shared" si="67"/>
        <v>0</v>
      </c>
      <c r="F249" s="4">
        <f t="shared" si="68"/>
        <v>0</v>
      </c>
      <c r="G249" s="4">
        <f t="shared" si="69"/>
        <v>0</v>
      </c>
      <c r="H249" s="4">
        <f t="shared" si="70"/>
        <v>0</v>
      </c>
      <c r="I249" s="4">
        <f t="shared" si="71"/>
        <v>0</v>
      </c>
      <c r="J249" s="4">
        <f t="shared" si="72"/>
        <v>0</v>
      </c>
      <c r="K249" s="4">
        <f t="shared" si="73"/>
        <v>0</v>
      </c>
      <c r="L249" s="4">
        <f t="shared" si="74"/>
        <v>0</v>
      </c>
      <c r="M249" s="4">
        <f t="shared" si="75"/>
        <v>0</v>
      </c>
      <c r="N249" s="4">
        <f t="shared" si="76"/>
        <v>0</v>
      </c>
      <c r="O249" s="4">
        <f t="shared" si="77"/>
        <v>0</v>
      </c>
      <c r="P249" s="4">
        <f t="shared" si="78"/>
        <v>0</v>
      </c>
      <c r="Q249" s="4">
        <f t="shared" si="79"/>
        <v>0</v>
      </c>
      <c r="R249" s="4">
        <f t="shared" si="80"/>
        <v>0</v>
      </c>
      <c r="T249" s="32">
        <f t="shared" si="81"/>
        <v>-274.65686048000015</v>
      </c>
      <c r="U249" s="4">
        <f t="shared" si="82"/>
        <v>1</v>
      </c>
      <c r="AB249" s="4" t="s">
        <v>246</v>
      </c>
      <c r="AC249" s="4">
        <v>0.6549600000000001</v>
      </c>
      <c r="AD249" s="4">
        <v>0.46643000000000001</v>
      </c>
    </row>
    <row r="250" spans="1:36">
      <c r="A250" s="11">
        <f t="shared" si="63"/>
        <v>0.27522018794000014</v>
      </c>
      <c r="B250" s="4">
        <f t="shared" si="64"/>
        <v>0</v>
      </c>
      <c r="C250" s="4">
        <f t="shared" si="65"/>
        <v>0</v>
      </c>
      <c r="D250" s="4">
        <f t="shared" si="66"/>
        <v>0</v>
      </c>
      <c r="E250" s="4">
        <f t="shared" si="67"/>
        <v>0</v>
      </c>
      <c r="F250" s="4">
        <f t="shared" si="68"/>
        <v>0</v>
      </c>
      <c r="G250" s="4">
        <f t="shared" si="69"/>
        <v>0</v>
      </c>
      <c r="H250" s="4">
        <f t="shared" si="70"/>
        <v>0</v>
      </c>
      <c r="I250" s="4">
        <f t="shared" si="71"/>
        <v>0</v>
      </c>
      <c r="J250" s="4">
        <f t="shared" si="72"/>
        <v>0</v>
      </c>
      <c r="K250" s="4">
        <f t="shared" si="73"/>
        <v>0</v>
      </c>
      <c r="L250" s="4">
        <f t="shared" si="74"/>
        <v>0</v>
      </c>
      <c r="M250" s="4">
        <f t="shared" si="75"/>
        <v>0</v>
      </c>
      <c r="N250" s="4">
        <f t="shared" si="76"/>
        <v>0</v>
      </c>
      <c r="O250" s="4">
        <f t="shared" si="77"/>
        <v>0</v>
      </c>
      <c r="P250" s="4">
        <f t="shared" si="78"/>
        <v>0</v>
      </c>
      <c r="Q250" s="4">
        <f t="shared" si="79"/>
        <v>0</v>
      </c>
      <c r="R250" s="4">
        <f t="shared" si="80"/>
        <v>0</v>
      </c>
      <c r="T250" s="32">
        <f t="shared" si="81"/>
        <v>-275.78351540000011</v>
      </c>
      <c r="U250" s="4">
        <f t="shared" si="82"/>
        <v>0</v>
      </c>
      <c r="AB250" s="4" t="s">
        <v>247</v>
      </c>
      <c r="AC250" s="4">
        <v>0.6553500000000001</v>
      </c>
    </row>
    <row r="251" spans="1:36">
      <c r="A251" s="11">
        <f t="shared" si="63"/>
        <v>0.27634684286000016</v>
      </c>
      <c r="B251" s="4">
        <f t="shared" si="64"/>
        <v>1</v>
      </c>
      <c r="C251" s="4">
        <f t="shared" si="65"/>
        <v>1</v>
      </c>
      <c r="D251" s="4">
        <f t="shared" si="66"/>
        <v>1</v>
      </c>
      <c r="E251" s="4">
        <f t="shared" si="67"/>
        <v>0</v>
      </c>
      <c r="F251" s="4">
        <f t="shared" si="68"/>
        <v>0</v>
      </c>
      <c r="G251" s="4">
        <f t="shared" si="69"/>
        <v>0</v>
      </c>
      <c r="H251" s="4">
        <f t="shared" si="70"/>
        <v>0</v>
      </c>
      <c r="I251" s="4">
        <f t="shared" si="71"/>
        <v>0</v>
      </c>
      <c r="J251" s="4">
        <f t="shared" si="72"/>
        <v>0</v>
      </c>
      <c r="K251" s="4">
        <f t="shared" si="73"/>
        <v>0</v>
      </c>
      <c r="L251" s="4">
        <f t="shared" si="74"/>
        <v>0</v>
      </c>
      <c r="M251" s="4">
        <f t="shared" si="75"/>
        <v>0</v>
      </c>
      <c r="N251" s="4">
        <f t="shared" si="76"/>
        <v>0</v>
      </c>
      <c r="O251" s="4">
        <f t="shared" si="77"/>
        <v>0</v>
      </c>
      <c r="P251" s="4">
        <f t="shared" si="78"/>
        <v>0</v>
      </c>
      <c r="Q251" s="4">
        <f t="shared" si="79"/>
        <v>0</v>
      </c>
      <c r="R251" s="4">
        <f t="shared" si="80"/>
        <v>0</v>
      </c>
      <c r="T251" s="32">
        <f t="shared" si="81"/>
        <v>-276.91017032000019</v>
      </c>
      <c r="U251" s="4">
        <f t="shared" si="82"/>
        <v>3</v>
      </c>
      <c r="AB251" s="4" t="s">
        <v>248</v>
      </c>
      <c r="AC251" s="4">
        <v>0.65671000000000002</v>
      </c>
      <c r="AD251" s="4">
        <v>0.58041000000000009</v>
      </c>
    </row>
    <row r="252" spans="1:36">
      <c r="A252" s="11">
        <f t="shared" si="63"/>
        <v>0.27747349778000019</v>
      </c>
      <c r="B252" s="4">
        <f t="shared" si="64"/>
        <v>0</v>
      </c>
      <c r="C252" s="4">
        <f t="shared" si="65"/>
        <v>0</v>
      </c>
      <c r="D252" s="4">
        <f t="shared" si="66"/>
        <v>0</v>
      </c>
      <c r="E252" s="4">
        <f t="shared" si="67"/>
        <v>0</v>
      </c>
      <c r="F252" s="4">
        <f t="shared" si="68"/>
        <v>0</v>
      </c>
      <c r="G252" s="4">
        <f t="shared" si="69"/>
        <v>0</v>
      </c>
      <c r="H252" s="4">
        <f t="shared" si="70"/>
        <v>0</v>
      </c>
      <c r="I252" s="4">
        <f t="shared" si="71"/>
        <v>0</v>
      </c>
      <c r="J252" s="4">
        <f t="shared" si="72"/>
        <v>0</v>
      </c>
      <c r="K252" s="4">
        <f t="shared" si="73"/>
        <v>0</v>
      </c>
      <c r="L252" s="4">
        <f t="shared" si="74"/>
        <v>0</v>
      </c>
      <c r="M252" s="4">
        <f t="shared" si="75"/>
        <v>0</v>
      </c>
      <c r="N252" s="4">
        <f t="shared" si="76"/>
        <v>0</v>
      </c>
      <c r="O252" s="4">
        <f t="shared" si="77"/>
        <v>0</v>
      </c>
      <c r="P252" s="4">
        <f t="shared" si="78"/>
        <v>0</v>
      </c>
      <c r="Q252" s="4">
        <f t="shared" si="79"/>
        <v>0</v>
      </c>
      <c r="R252" s="4">
        <f t="shared" si="80"/>
        <v>0</v>
      </c>
      <c r="T252" s="32">
        <f t="shared" si="81"/>
        <v>-278.03682524000016</v>
      </c>
      <c r="U252" s="4">
        <f t="shared" si="82"/>
        <v>0</v>
      </c>
      <c r="AB252" s="4" t="s">
        <v>249</v>
      </c>
      <c r="AC252" s="4">
        <v>0.65948000000000007</v>
      </c>
    </row>
    <row r="253" spans="1:36">
      <c r="A253" s="11">
        <f t="shared" si="63"/>
        <v>0.27860015270000021</v>
      </c>
      <c r="B253" s="4">
        <f t="shared" si="64"/>
        <v>0</v>
      </c>
      <c r="C253" s="4">
        <f t="shared" si="65"/>
        <v>1</v>
      </c>
      <c r="D253" s="4">
        <f t="shared" si="66"/>
        <v>0</v>
      </c>
      <c r="E253" s="4">
        <f t="shared" si="67"/>
        <v>0</v>
      </c>
      <c r="F253" s="4">
        <f t="shared" si="68"/>
        <v>0</v>
      </c>
      <c r="G253" s="4">
        <f t="shared" si="69"/>
        <v>0</v>
      </c>
      <c r="H253" s="4">
        <f t="shared" si="70"/>
        <v>0</v>
      </c>
      <c r="I253" s="4">
        <f t="shared" si="71"/>
        <v>0</v>
      </c>
      <c r="J253" s="4">
        <f t="shared" si="72"/>
        <v>0</v>
      </c>
      <c r="K253" s="4">
        <f t="shared" si="73"/>
        <v>0</v>
      </c>
      <c r="L253" s="4">
        <f t="shared" si="74"/>
        <v>0</v>
      </c>
      <c r="M253" s="4">
        <f t="shared" si="75"/>
        <v>0</v>
      </c>
      <c r="N253" s="4">
        <f t="shared" si="76"/>
        <v>0</v>
      </c>
      <c r="O253" s="4">
        <f t="shared" si="77"/>
        <v>0</v>
      </c>
      <c r="P253" s="4">
        <f t="shared" si="78"/>
        <v>0</v>
      </c>
      <c r="Q253" s="4">
        <f t="shared" si="79"/>
        <v>0</v>
      </c>
      <c r="R253" s="4">
        <f t="shared" si="80"/>
        <v>0</v>
      </c>
      <c r="T253" s="32">
        <f t="shared" si="81"/>
        <v>-279.16348016000023</v>
      </c>
      <c r="U253" s="4">
        <f t="shared" si="82"/>
        <v>1</v>
      </c>
      <c r="AB253" s="4" t="s">
        <v>250</v>
      </c>
      <c r="AC253" s="4">
        <v>0.65997000000000006</v>
      </c>
    </row>
    <row r="254" spans="1:36">
      <c r="A254" s="11">
        <f t="shared" ref="A254:A317" si="83">A253+ 0.00112665492</f>
        <v>0.27972680762000024</v>
      </c>
      <c r="B254" s="4">
        <f t="shared" si="64"/>
        <v>0</v>
      </c>
      <c r="C254" s="4">
        <f t="shared" si="65"/>
        <v>0</v>
      </c>
      <c r="D254" s="4">
        <f t="shared" si="66"/>
        <v>1</v>
      </c>
      <c r="E254" s="4">
        <f t="shared" si="67"/>
        <v>0</v>
      </c>
      <c r="F254" s="4">
        <f t="shared" si="68"/>
        <v>1</v>
      </c>
      <c r="G254" s="4">
        <f t="shared" si="69"/>
        <v>0</v>
      </c>
      <c r="H254" s="4">
        <f t="shared" si="70"/>
        <v>0</v>
      </c>
      <c r="I254" s="4">
        <f t="shared" si="71"/>
        <v>0</v>
      </c>
      <c r="J254" s="4">
        <f t="shared" si="72"/>
        <v>0</v>
      </c>
      <c r="K254" s="4">
        <f t="shared" si="73"/>
        <v>0</v>
      </c>
      <c r="L254" s="4">
        <f t="shared" si="74"/>
        <v>0</v>
      </c>
      <c r="M254" s="4">
        <f t="shared" si="75"/>
        <v>0</v>
      </c>
      <c r="N254" s="4">
        <f t="shared" si="76"/>
        <v>0</v>
      </c>
      <c r="O254" s="4">
        <f t="shared" si="77"/>
        <v>0</v>
      </c>
      <c r="P254" s="4">
        <f t="shared" si="78"/>
        <v>0</v>
      </c>
      <c r="Q254" s="4">
        <f t="shared" si="79"/>
        <v>0</v>
      </c>
      <c r="R254" s="4">
        <f t="shared" si="80"/>
        <v>0</v>
      </c>
      <c r="T254" s="32">
        <f t="shared" si="81"/>
        <v>-280.2901350800002</v>
      </c>
      <c r="U254" s="4">
        <f t="shared" si="82"/>
        <v>2</v>
      </c>
      <c r="AB254" s="4" t="s">
        <v>251</v>
      </c>
      <c r="AC254" s="4">
        <v>0.66005000000000003</v>
      </c>
      <c r="AD254" s="4">
        <v>0.85501000000000005</v>
      </c>
      <c r="AE254" s="4">
        <v>0.55010000000000003</v>
      </c>
    </row>
    <row r="255" spans="1:36">
      <c r="A255" s="11">
        <f t="shared" si="83"/>
        <v>0.28085346254000026</v>
      </c>
      <c r="B255" s="4">
        <f t="shared" si="64"/>
        <v>0</v>
      </c>
      <c r="C255" s="4">
        <f t="shared" si="65"/>
        <v>0</v>
      </c>
      <c r="D255" s="4">
        <f t="shared" si="66"/>
        <v>0</v>
      </c>
      <c r="E255" s="4">
        <f t="shared" si="67"/>
        <v>0</v>
      </c>
      <c r="F255" s="4">
        <f t="shared" si="68"/>
        <v>0</v>
      </c>
      <c r="G255" s="4">
        <f t="shared" si="69"/>
        <v>0</v>
      </c>
      <c r="H255" s="4">
        <f t="shared" si="70"/>
        <v>0</v>
      </c>
      <c r="I255" s="4">
        <f t="shared" si="71"/>
        <v>0</v>
      </c>
      <c r="J255" s="4">
        <f t="shared" si="72"/>
        <v>0</v>
      </c>
      <c r="K255" s="4">
        <f t="shared" si="73"/>
        <v>0</v>
      </c>
      <c r="L255" s="4">
        <f t="shared" si="74"/>
        <v>0</v>
      </c>
      <c r="M255" s="4">
        <f t="shared" si="75"/>
        <v>0</v>
      </c>
      <c r="N255" s="4">
        <f t="shared" si="76"/>
        <v>0</v>
      </c>
      <c r="O255" s="4">
        <f t="shared" si="77"/>
        <v>0</v>
      </c>
      <c r="P255" s="4">
        <f t="shared" si="78"/>
        <v>0</v>
      </c>
      <c r="Q255" s="4">
        <f t="shared" si="79"/>
        <v>0</v>
      </c>
      <c r="R255" s="4">
        <f t="shared" si="80"/>
        <v>0</v>
      </c>
      <c r="T255" s="32">
        <f t="shared" si="81"/>
        <v>-281.41679000000033</v>
      </c>
      <c r="U255" s="4">
        <f t="shared" si="82"/>
        <v>0</v>
      </c>
      <c r="AB255" s="4" t="s">
        <v>252</v>
      </c>
      <c r="AC255" s="4">
        <v>0.66328000000000009</v>
      </c>
      <c r="AD255" s="4">
        <v>2.1648900000000002</v>
      </c>
      <c r="AE255" s="4">
        <v>0.71969000000000005</v>
      </c>
    </row>
    <row r="256" spans="1:36">
      <c r="A256" s="11">
        <f t="shared" si="83"/>
        <v>0.28198011746000029</v>
      </c>
      <c r="B256" s="4">
        <f t="shared" si="64"/>
        <v>0</v>
      </c>
      <c r="C256" s="4">
        <f t="shared" si="65"/>
        <v>0</v>
      </c>
      <c r="D256" s="4">
        <f t="shared" si="66"/>
        <v>1</v>
      </c>
      <c r="E256" s="4">
        <f t="shared" si="67"/>
        <v>0</v>
      </c>
      <c r="F256" s="4">
        <f t="shared" si="68"/>
        <v>0</v>
      </c>
      <c r="G256" s="4">
        <f t="shared" si="69"/>
        <v>0</v>
      </c>
      <c r="H256" s="4">
        <f t="shared" si="70"/>
        <v>0</v>
      </c>
      <c r="I256" s="4">
        <f t="shared" si="71"/>
        <v>0</v>
      </c>
      <c r="J256" s="4">
        <f t="shared" si="72"/>
        <v>0</v>
      </c>
      <c r="K256" s="4">
        <f t="shared" si="73"/>
        <v>0</v>
      </c>
      <c r="L256" s="4">
        <f t="shared" si="74"/>
        <v>0</v>
      </c>
      <c r="M256" s="4">
        <f t="shared" si="75"/>
        <v>0</v>
      </c>
      <c r="N256" s="4">
        <f t="shared" si="76"/>
        <v>0</v>
      </c>
      <c r="O256" s="4">
        <f t="shared" si="77"/>
        <v>0</v>
      </c>
      <c r="P256" s="4">
        <f t="shared" si="78"/>
        <v>0</v>
      </c>
      <c r="Q256" s="4">
        <f t="shared" si="79"/>
        <v>0</v>
      </c>
      <c r="R256" s="4">
        <f t="shared" si="80"/>
        <v>0</v>
      </c>
      <c r="T256" s="32">
        <f t="shared" si="81"/>
        <v>-282.5434449200003</v>
      </c>
      <c r="U256" s="4">
        <f t="shared" si="82"/>
        <v>1</v>
      </c>
      <c r="AB256" s="4" t="s">
        <v>253</v>
      </c>
      <c r="AC256" s="4">
        <v>0.6636200000000001</v>
      </c>
      <c r="AD256" s="4">
        <v>0.64163000000000003</v>
      </c>
      <c r="AE256" s="4">
        <v>0.53721000000000008</v>
      </c>
    </row>
    <row r="257" spans="1:36">
      <c r="A257" s="11">
        <f t="shared" si="83"/>
        <v>0.28310677238000032</v>
      </c>
      <c r="B257" s="4">
        <f t="shared" si="64"/>
        <v>1</v>
      </c>
      <c r="C257" s="4">
        <f t="shared" si="65"/>
        <v>0</v>
      </c>
      <c r="D257" s="4">
        <f t="shared" si="66"/>
        <v>0</v>
      </c>
      <c r="E257" s="4">
        <f t="shared" si="67"/>
        <v>0</v>
      </c>
      <c r="F257" s="4">
        <f t="shared" si="68"/>
        <v>0</v>
      </c>
      <c r="G257" s="4">
        <f t="shared" si="69"/>
        <v>0</v>
      </c>
      <c r="H257" s="4">
        <f t="shared" si="70"/>
        <v>0</v>
      </c>
      <c r="I257" s="4">
        <f t="shared" si="71"/>
        <v>0</v>
      </c>
      <c r="J257" s="4">
        <f t="shared" si="72"/>
        <v>0</v>
      </c>
      <c r="K257" s="4">
        <f t="shared" si="73"/>
        <v>0</v>
      </c>
      <c r="L257" s="4">
        <f t="shared" si="74"/>
        <v>0</v>
      </c>
      <c r="M257" s="4">
        <f t="shared" si="75"/>
        <v>0</v>
      </c>
      <c r="N257" s="4">
        <f t="shared" si="76"/>
        <v>0</v>
      </c>
      <c r="O257" s="4">
        <f t="shared" si="77"/>
        <v>0</v>
      </c>
      <c r="P257" s="4">
        <f t="shared" si="78"/>
        <v>0</v>
      </c>
      <c r="Q257" s="4">
        <f t="shared" si="79"/>
        <v>0</v>
      </c>
      <c r="R257" s="4">
        <f t="shared" si="80"/>
        <v>0</v>
      </c>
      <c r="T257" s="32">
        <f t="shared" si="81"/>
        <v>-283.67009984000038</v>
      </c>
      <c r="U257" s="4">
        <f t="shared" si="82"/>
        <v>1</v>
      </c>
      <c r="AB257" s="4" t="s">
        <v>254</v>
      </c>
      <c r="AC257" s="4">
        <v>0.66391</v>
      </c>
      <c r="AD257" s="4">
        <v>0.39352000000000004</v>
      </c>
      <c r="AE257" s="4">
        <v>0.21027000000000001</v>
      </c>
      <c r="AF257" s="4">
        <v>1.1412599999999999</v>
      </c>
      <c r="AG257" s="4">
        <v>0.97569000000000006</v>
      </c>
      <c r="AH257" s="4">
        <v>0.84055000000000002</v>
      </c>
    </row>
    <row r="258" spans="1:36">
      <c r="A258" s="11">
        <f t="shared" si="83"/>
        <v>0.28423342730000034</v>
      </c>
      <c r="B258" s="4">
        <f t="shared" si="64"/>
        <v>0</v>
      </c>
      <c r="C258" s="4">
        <f t="shared" si="65"/>
        <v>0</v>
      </c>
      <c r="D258" s="4">
        <f t="shared" si="66"/>
        <v>0</v>
      </c>
      <c r="E258" s="4">
        <f t="shared" si="67"/>
        <v>1</v>
      </c>
      <c r="F258" s="4">
        <f t="shared" si="68"/>
        <v>0</v>
      </c>
      <c r="G258" s="4">
        <f t="shared" si="69"/>
        <v>0</v>
      </c>
      <c r="H258" s="4">
        <f t="shared" si="70"/>
        <v>0</v>
      </c>
      <c r="I258" s="4">
        <f t="shared" si="71"/>
        <v>0</v>
      </c>
      <c r="J258" s="4">
        <f t="shared" si="72"/>
        <v>0</v>
      </c>
      <c r="K258" s="4">
        <f t="shared" si="73"/>
        <v>0</v>
      </c>
      <c r="L258" s="4">
        <f t="shared" si="74"/>
        <v>0</v>
      </c>
      <c r="M258" s="4">
        <f t="shared" si="75"/>
        <v>0</v>
      </c>
      <c r="N258" s="4">
        <f t="shared" si="76"/>
        <v>0</v>
      </c>
      <c r="O258" s="4">
        <f t="shared" si="77"/>
        <v>0</v>
      </c>
      <c r="P258" s="4">
        <f t="shared" si="78"/>
        <v>0</v>
      </c>
      <c r="Q258" s="4">
        <f t="shared" si="79"/>
        <v>0</v>
      </c>
      <c r="R258" s="4">
        <f t="shared" si="80"/>
        <v>0</v>
      </c>
      <c r="T258" s="32">
        <f t="shared" si="81"/>
        <v>-284.79675476000034</v>
      </c>
      <c r="U258" s="4">
        <f t="shared" si="82"/>
        <v>1</v>
      </c>
      <c r="AB258" s="4" t="s">
        <v>255</v>
      </c>
      <c r="AC258" s="4">
        <v>0.66972000000000009</v>
      </c>
      <c r="AD258" s="4">
        <v>4.3476800000000004</v>
      </c>
      <c r="AE258" s="4">
        <v>0.99123000000000006</v>
      </c>
      <c r="AF258" s="4">
        <v>0.55905000000000005</v>
      </c>
      <c r="AG258" s="4">
        <v>3.6772200000000002</v>
      </c>
      <c r="AH258" s="4">
        <v>2.7651699999999999</v>
      </c>
      <c r="AI258" s="4">
        <v>0.6530800000000001</v>
      </c>
      <c r="AJ258" s="4">
        <v>0.71719000000000011</v>
      </c>
    </row>
    <row r="259" spans="1:36">
      <c r="A259" s="11">
        <f t="shared" si="83"/>
        <v>0.28536008222000037</v>
      </c>
      <c r="B259" s="4">
        <f t="shared" si="64"/>
        <v>1</v>
      </c>
      <c r="C259" s="4">
        <f t="shared" si="65"/>
        <v>0</v>
      </c>
      <c r="D259" s="4">
        <f t="shared" si="66"/>
        <v>0</v>
      </c>
      <c r="E259" s="4">
        <f t="shared" si="67"/>
        <v>0</v>
      </c>
      <c r="F259" s="4">
        <f t="shared" si="68"/>
        <v>0</v>
      </c>
      <c r="G259" s="4">
        <f t="shared" si="69"/>
        <v>0</v>
      </c>
      <c r="H259" s="4">
        <f t="shared" si="70"/>
        <v>0</v>
      </c>
      <c r="I259" s="4">
        <f t="shared" si="71"/>
        <v>0</v>
      </c>
      <c r="J259" s="4">
        <f t="shared" si="72"/>
        <v>0</v>
      </c>
      <c r="K259" s="4">
        <f t="shared" si="73"/>
        <v>0</v>
      </c>
      <c r="L259" s="4">
        <f t="shared" si="74"/>
        <v>0</v>
      </c>
      <c r="M259" s="4">
        <f t="shared" si="75"/>
        <v>0</v>
      </c>
      <c r="N259" s="4">
        <f t="shared" si="76"/>
        <v>0</v>
      </c>
      <c r="O259" s="4">
        <f t="shared" si="77"/>
        <v>0</v>
      </c>
      <c r="P259" s="4">
        <f t="shared" si="78"/>
        <v>0</v>
      </c>
      <c r="Q259" s="4">
        <f t="shared" si="79"/>
        <v>0</v>
      </c>
      <c r="R259" s="4">
        <f t="shared" si="80"/>
        <v>0</v>
      </c>
      <c r="T259" s="32">
        <f t="shared" si="81"/>
        <v>-285.92340968000042</v>
      </c>
      <c r="U259" s="4">
        <f t="shared" si="82"/>
        <v>1</v>
      </c>
      <c r="AB259" s="4" t="s">
        <v>256</v>
      </c>
      <c r="AC259" s="4">
        <v>0.66985000000000006</v>
      </c>
      <c r="AD259" s="4">
        <v>0.87080000000000002</v>
      </c>
    </row>
    <row r="260" spans="1:36">
      <c r="A260" s="11">
        <f t="shared" si="83"/>
        <v>0.28648673714000039</v>
      </c>
      <c r="B260" s="4">
        <f t="shared" si="64"/>
        <v>0</v>
      </c>
      <c r="C260" s="4">
        <f t="shared" si="65"/>
        <v>0</v>
      </c>
      <c r="D260" s="4">
        <f t="shared" si="66"/>
        <v>0</v>
      </c>
      <c r="E260" s="4">
        <f t="shared" si="67"/>
        <v>0</v>
      </c>
      <c r="F260" s="4">
        <f t="shared" si="68"/>
        <v>0</v>
      </c>
      <c r="G260" s="4">
        <f t="shared" si="69"/>
        <v>0</v>
      </c>
      <c r="H260" s="4">
        <f t="shared" si="70"/>
        <v>0</v>
      </c>
      <c r="I260" s="4">
        <f t="shared" si="71"/>
        <v>0</v>
      </c>
      <c r="J260" s="4">
        <f t="shared" si="72"/>
        <v>0</v>
      </c>
      <c r="K260" s="4">
        <f t="shared" si="73"/>
        <v>0</v>
      </c>
      <c r="L260" s="4">
        <f t="shared" si="74"/>
        <v>0</v>
      </c>
      <c r="M260" s="4">
        <f t="shared" si="75"/>
        <v>0</v>
      </c>
      <c r="N260" s="4">
        <f t="shared" si="76"/>
        <v>0</v>
      </c>
      <c r="O260" s="4">
        <f t="shared" si="77"/>
        <v>0</v>
      </c>
      <c r="P260" s="4">
        <f t="shared" si="78"/>
        <v>0</v>
      </c>
      <c r="Q260" s="4">
        <f t="shared" si="79"/>
        <v>0</v>
      </c>
      <c r="R260" s="4">
        <f t="shared" si="80"/>
        <v>0</v>
      </c>
      <c r="T260" s="32">
        <f t="shared" si="81"/>
        <v>-287.05006460000038</v>
      </c>
      <c r="U260" s="4">
        <f t="shared" si="82"/>
        <v>0</v>
      </c>
      <c r="AB260" s="4" t="s">
        <v>257</v>
      </c>
      <c r="AC260" s="4">
        <v>0.67010000000000003</v>
      </c>
    </row>
    <row r="261" spans="1:36">
      <c r="A261" s="11">
        <f t="shared" si="83"/>
        <v>0.28761339206000042</v>
      </c>
      <c r="B261" s="4">
        <f t="shared" ref="B261:B324" si="84">COUNTIFS(Col_1,"&gt;="&amp;A261,Col_1,"&lt;"&amp;A262)</f>
        <v>0</v>
      </c>
      <c r="C261" s="4">
        <f t="shared" ref="C261:C324" si="85">COUNTIFS(Col_2,"&gt;="&amp;A261,Col_2,"&lt;"&amp;A262)</f>
        <v>0</v>
      </c>
      <c r="D261" s="4">
        <f t="shared" ref="D261:D324" si="86">COUNTIFS(Col_3,"&gt;="&amp;A261,Col_3,"&lt;"&amp;A262)</f>
        <v>1</v>
      </c>
      <c r="E261" s="4">
        <f t="shared" ref="E261:E324" si="87">COUNTIFS(Col_4,"&gt;="&amp;A261,Col_4,"&lt;"&amp;A262)</f>
        <v>0</v>
      </c>
      <c r="F261" s="4">
        <f t="shared" ref="F261:F324" si="88">COUNTIFS(Col_5,"&gt;="&amp;A261,Col_5,"&lt;"&amp;A262)</f>
        <v>0</v>
      </c>
      <c r="G261" s="4">
        <f t="shared" ref="G261:G324" si="89">COUNTIFS(Col_6,"&gt;="&amp;A261,Col_6,"&lt;"&amp;A262)</f>
        <v>0</v>
      </c>
      <c r="H261" s="4">
        <f t="shared" ref="H261:H324" si="90">COUNTIFS(Col_7,"&gt;="&amp;A261,Col_7,"&lt;"&amp;A262)</f>
        <v>0</v>
      </c>
      <c r="I261" s="4">
        <f t="shared" ref="I261:I324" si="91">COUNTIFS(Col_8,"&gt;="&amp;A261,Col_8,"&lt;"&amp;A262)</f>
        <v>0</v>
      </c>
      <c r="J261" s="4">
        <f t="shared" ref="J261:J324" si="92">COUNTIFS(Col_9,"&gt;="&amp;A261,Col_9,"&lt;"&amp;A262)</f>
        <v>0</v>
      </c>
      <c r="K261" s="4">
        <f t="shared" ref="K261:K324" si="93">COUNTIFS(Col_10,"&gt;="&amp;A261,Col_10,"&lt;"&amp;A262)</f>
        <v>0</v>
      </c>
      <c r="L261" s="4">
        <f t="shared" ref="L261:L324" si="94">COUNTIFS(Col_11,"&gt;="&amp;A261,Col_11,"&lt;"&amp;A262)</f>
        <v>0</v>
      </c>
      <c r="M261" s="4">
        <f t="shared" ref="M261:M324" si="95">COUNTIFS(Col_12,"&gt;="&amp;A261,Col_12,"&lt;"&amp;A262)</f>
        <v>0</v>
      </c>
      <c r="N261" s="4">
        <f t="shared" ref="N261:N324" si="96">COUNTIFS(Col_13,"&gt;="&amp;A261,Col_13,"&lt;"&amp;A262)</f>
        <v>0</v>
      </c>
      <c r="O261" s="4">
        <f t="shared" ref="O261:O324" si="97">COUNTIFS(Col_14,"&gt;="&amp;A261,Col_14,"&lt;"&amp;A262)</f>
        <v>0</v>
      </c>
      <c r="P261" s="4">
        <f t="shared" ref="P261:P324" si="98">COUNTIFS(Col_15,"&gt;="&amp;A261,Col_15,"&lt;"&amp;A262)</f>
        <v>0</v>
      </c>
      <c r="Q261" s="4">
        <f t="shared" ref="Q261:Q324" si="99">COUNTIFS(Col_16,"&gt;="&amp;A261,Col_16,"&lt;"&amp;A262)</f>
        <v>0</v>
      </c>
      <c r="R261" s="4">
        <f t="shared" ref="R261:R324" si="100">COUNTIFS(Col_17,"&gt;="&amp;A261,Col_17,"&lt;"&amp;A262)</f>
        <v>0</v>
      </c>
      <c r="T261" s="32">
        <f t="shared" si="81"/>
        <v>-288.17671952000046</v>
      </c>
      <c r="U261" s="4">
        <f t="shared" si="82"/>
        <v>1</v>
      </c>
      <c r="AB261" s="4" t="s">
        <v>258</v>
      </c>
      <c r="AC261" s="4">
        <v>0.67422000000000004</v>
      </c>
    </row>
    <row r="262" spans="1:36">
      <c r="A262" s="11">
        <f t="shared" si="83"/>
        <v>0.28874004698000044</v>
      </c>
      <c r="B262" s="4">
        <f t="shared" si="84"/>
        <v>0</v>
      </c>
      <c r="C262" s="4">
        <f t="shared" si="85"/>
        <v>0</v>
      </c>
      <c r="D262" s="4">
        <f t="shared" si="86"/>
        <v>0</v>
      </c>
      <c r="E262" s="4">
        <f t="shared" si="87"/>
        <v>0</v>
      </c>
      <c r="F262" s="4">
        <f t="shared" si="88"/>
        <v>0</v>
      </c>
      <c r="G262" s="4">
        <f t="shared" si="89"/>
        <v>0</v>
      </c>
      <c r="H262" s="4">
        <f t="shared" si="90"/>
        <v>0</v>
      </c>
      <c r="I262" s="4">
        <f t="shared" si="91"/>
        <v>0</v>
      </c>
      <c r="J262" s="4">
        <f t="shared" si="92"/>
        <v>0</v>
      </c>
      <c r="K262" s="4">
        <f t="shared" si="93"/>
        <v>0</v>
      </c>
      <c r="L262" s="4">
        <f t="shared" si="94"/>
        <v>0</v>
      </c>
      <c r="M262" s="4">
        <f t="shared" si="95"/>
        <v>0</v>
      </c>
      <c r="N262" s="4">
        <f t="shared" si="96"/>
        <v>0</v>
      </c>
      <c r="O262" s="4">
        <f t="shared" si="97"/>
        <v>0</v>
      </c>
      <c r="P262" s="4">
        <f t="shared" si="98"/>
        <v>0</v>
      </c>
      <c r="Q262" s="4">
        <f t="shared" si="99"/>
        <v>0</v>
      </c>
      <c r="R262" s="4">
        <f t="shared" si="100"/>
        <v>0</v>
      </c>
      <c r="T262" s="32">
        <f t="shared" ref="T262:T325" si="101">-AVERAGE(A262:A263)*1000</f>
        <v>-289.30337444000043</v>
      </c>
      <c r="U262" s="4">
        <f t="shared" si="82"/>
        <v>0</v>
      </c>
      <c r="AB262" s="4" t="s">
        <v>259</v>
      </c>
      <c r="AC262" s="4">
        <v>0.67657</v>
      </c>
    </row>
    <row r="263" spans="1:36">
      <c r="A263" s="11">
        <f t="shared" si="83"/>
        <v>0.28986670190000047</v>
      </c>
      <c r="B263" s="4">
        <f t="shared" si="84"/>
        <v>0</v>
      </c>
      <c r="C263" s="4">
        <f t="shared" si="85"/>
        <v>0</v>
      </c>
      <c r="D263" s="4">
        <f t="shared" si="86"/>
        <v>0</v>
      </c>
      <c r="E263" s="4">
        <f t="shared" si="87"/>
        <v>0</v>
      </c>
      <c r="F263" s="4">
        <f t="shared" si="88"/>
        <v>0</v>
      </c>
      <c r="G263" s="4">
        <f t="shared" si="89"/>
        <v>0</v>
      </c>
      <c r="H263" s="4">
        <f t="shared" si="90"/>
        <v>0</v>
      </c>
      <c r="I263" s="4">
        <f t="shared" si="91"/>
        <v>0</v>
      </c>
      <c r="J263" s="4">
        <f t="shared" si="92"/>
        <v>0</v>
      </c>
      <c r="K263" s="4">
        <f t="shared" si="93"/>
        <v>0</v>
      </c>
      <c r="L263" s="4">
        <f t="shared" si="94"/>
        <v>0</v>
      </c>
      <c r="M263" s="4">
        <f t="shared" si="95"/>
        <v>0</v>
      </c>
      <c r="N263" s="4">
        <f t="shared" si="96"/>
        <v>0</v>
      </c>
      <c r="O263" s="4">
        <f t="shared" si="97"/>
        <v>0</v>
      </c>
      <c r="P263" s="4">
        <f t="shared" si="98"/>
        <v>0</v>
      </c>
      <c r="Q263" s="4">
        <f t="shared" si="99"/>
        <v>0</v>
      </c>
      <c r="R263" s="4">
        <f t="shared" si="100"/>
        <v>0</v>
      </c>
      <c r="T263" s="32">
        <f t="shared" si="101"/>
        <v>-290.4300293600005</v>
      </c>
      <c r="U263" s="4">
        <f t="shared" si="82"/>
        <v>0</v>
      </c>
      <c r="AB263" s="4" t="s">
        <v>260</v>
      </c>
      <c r="AC263" s="4">
        <v>0.67895000000000005</v>
      </c>
    </row>
    <row r="264" spans="1:36">
      <c r="A264" s="11">
        <f t="shared" si="83"/>
        <v>0.29099335682000049</v>
      </c>
      <c r="B264" s="4">
        <f t="shared" si="84"/>
        <v>0</v>
      </c>
      <c r="C264" s="4">
        <f t="shared" si="85"/>
        <v>0</v>
      </c>
      <c r="D264" s="4">
        <f t="shared" si="86"/>
        <v>0</v>
      </c>
      <c r="E264" s="4">
        <f t="shared" si="87"/>
        <v>0</v>
      </c>
      <c r="F264" s="4">
        <f t="shared" si="88"/>
        <v>0</v>
      </c>
      <c r="G264" s="4">
        <f t="shared" si="89"/>
        <v>0</v>
      </c>
      <c r="H264" s="4">
        <f t="shared" si="90"/>
        <v>0</v>
      </c>
      <c r="I264" s="4">
        <f t="shared" si="91"/>
        <v>1</v>
      </c>
      <c r="J264" s="4">
        <f t="shared" si="92"/>
        <v>0</v>
      </c>
      <c r="K264" s="4">
        <f t="shared" si="93"/>
        <v>0</v>
      </c>
      <c r="L264" s="4">
        <f t="shared" si="94"/>
        <v>0</v>
      </c>
      <c r="M264" s="4">
        <f t="shared" si="95"/>
        <v>0</v>
      </c>
      <c r="N264" s="4">
        <f t="shared" si="96"/>
        <v>0</v>
      </c>
      <c r="O264" s="4">
        <f t="shared" si="97"/>
        <v>0</v>
      </c>
      <c r="P264" s="4">
        <f t="shared" si="98"/>
        <v>0</v>
      </c>
      <c r="Q264" s="4">
        <f t="shared" si="99"/>
        <v>0</v>
      </c>
      <c r="R264" s="4">
        <f t="shared" si="100"/>
        <v>0</v>
      </c>
      <c r="T264" s="32">
        <f t="shared" si="101"/>
        <v>-291.55668428000047</v>
      </c>
      <c r="U264" s="4">
        <f t="shared" si="82"/>
        <v>1</v>
      </c>
      <c r="AB264" s="4" t="s">
        <v>261</v>
      </c>
      <c r="AC264" s="4">
        <v>0.68239000000000005</v>
      </c>
    </row>
    <row r="265" spans="1:36">
      <c r="A265" s="11">
        <f t="shared" si="83"/>
        <v>0.29212001174000052</v>
      </c>
      <c r="B265" s="4">
        <f t="shared" si="84"/>
        <v>0</v>
      </c>
      <c r="C265" s="4">
        <f t="shared" si="85"/>
        <v>0</v>
      </c>
      <c r="D265" s="4">
        <f t="shared" si="86"/>
        <v>0</v>
      </c>
      <c r="E265" s="4">
        <f t="shared" si="87"/>
        <v>0</v>
      </c>
      <c r="F265" s="4">
        <f t="shared" si="88"/>
        <v>0</v>
      </c>
      <c r="G265" s="4">
        <f t="shared" si="89"/>
        <v>0</v>
      </c>
      <c r="H265" s="4">
        <f t="shared" si="90"/>
        <v>0</v>
      </c>
      <c r="I265" s="4">
        <f t="shared" si="91"/>
        <v>0</v>
      </c>
      <c r="J265" s="4">
        <f t="shared" si="92"/>
        <v>0</v>
      </c>
      <c r="K265" s="4">
        <f t="shared" si="93"/>
        <v>0</v>
      </c>
      <c r="L265" s="4">
        <f t="shared" si="94"/>
        <v>0</v>
      </c>
      <c r="M265" s="4">
        <f t="shared" si="95"/>
        <v>0</v>
      </c>
      <c r="N265" s="4">
        <f t="shared" si="96"/>
        <v>0</v>
      </c>
      <c r="O265" s="4">
        <f t="shared" si="97"/>
        <v>0</v>
      </c>
      <c r="P265" s="4">
        <f t="shared" si="98"/>
        <v>0</v>
      </c>
      <c r="Q265" s="4">
        <f t="shared" si="99"/>
        <v>0</v>
      </c>
      <c r="R265" s="4">
        <f t="shared" si="100"/>
        <v>0</v>
      </c>
      <c r="T265" s="32">
        <f t="shared" si="101"/>
        <v>-292.68333920000055</v>
      </c>
      <c r="U265" s="4">
        <f t="shared" si="82"/>
        <v>0</v>
      </c>
      <c r="AB265" s="4" t="s">
        <v>262</v>
      </c>
      <c r="AC265" s="4">
        <v>0.68274000000000001</v>
      </c>
      <c r="AD265" s="4">
        <v>0.8708300000000001</v>
      </c>
    </row>
    <row r="266" spans="1:36">
      <c r="A266" s="11">
        <f t="shared" si="83"/>
        <v>0.29324666666000054</v>
      </c>
      <c r="B266" s="4">
        <f t="shared" si="84"/>
        <v>0</v>
      </c>
      <c r="C266" s="4">
        <f t="shared" si="85"/>
        <v>0</v>
      </c>
      <c r="D266" s="4">
        <f t="shared" si="86"/>
        <v>0</v>
      </c>
      <c r="E266" s="4">
        <f t="shared" si="87"/>
        <v>0</v>
      </c>
      <c r="F266" s="4">
        <f t="shared" si="88"/>
        <v>0</v>
      </c>
      <c r="G266" s="4">
        <f t="shared" si="89"/>
        <v>0</v>
      </c>
      <c r="H266" s="4">
        <f t="shared" si="90"/>
        <v>0</v>
      </c>
      <c r="I266" s="4">
        <f t="shared" si="91"/>
        <v>0</v>
      </c>
      <c r="J266" s="4">
        <f t="shared" si="92"/>
        <v>0</v>
      </c>
      <c r="K266" s="4">
        <f t="shared" si="93"/>
        <v>0</v>
      </c>
      <c r="L266" s="4">
        <f t="shared" si="94"/>
        <v>0</v>
      </c>
      <c r="M266" s="4">
        <f t="shared" si="95"/>
        <v>0</v>
      </c>
      <c r="N266" s="4">
        <f t="shared" si="96"/>
        <v>0</v>
      </c>
      <c r="O266" s="4">
        <f t="shared" si="97"/>
        <v>0</v>
      </c>
      <c r="P266" s="4">
        <f t="shared" si="98"/>
        <v>0</v>
      </c>
      <c r="Q266" s="4">
        <f t="shared" si="99"/>
        <v>0</v>
      </c>
      <c r="R266" s="4">
        <f t="shared" si="100"/>
        <v>0</v>
      </c>
      <c r="T266" s="32">
        <f t="shared" si="101"/>
        <v>-293.80999412000051</v>
      </c>
      <c r="U266" s="4">
        <f t="shared" si="82"/>
        <v>0</v>
      </c>
      <c r="AB266" s="4" t="s">
        <v>263</v>
      </c>
      <c r="AC266" s="4">
        <v>0.68332000000000004</v>
      </c>
    </row>
    <row r="267" spans="1:36">
      <c r="A267" s="11">
        <f t="shared" si="83"/>
        <v>0.29437332158000057</v>
      </c>
      <c r="B267" s="4">
        <f t="shared" si="84"/>
        <v>0</v>
      </c>
      <c r="C267" s="4">
        <f t="shared" si="85"/>
        <v>0</v>
      </c>
      <c r="D267" s="4">
        <f t="shared" si="86"/>
        <v>0</v>
      </c>
      <c r="E267" s="4">
        <f t="shared" si="87"/>
        <v>0</v>
      </c>
      <c r="F267" s="4">
        <f t="shared" si="88"/>
        <v>0</v>
      </c>
      <c r="G267" s="4">
        <f t="shared" si="89"/>
        <v>0</v>
      </c>
      <c r="H267" s="4">
        <f t="shared" si="90"/>
        <v>0</v>
      </c>
      <c r="I267" s="4">
        <f t="shared" si="91"/>
        <v>0</v>
      </c>
      <c r="J267" s="4">
        <f t="shared" si="92"/>
        <v>0</v>
      </c>
      <c r="K267" s="4">
        <f t="shared" si="93"/>
        <v>0</v>
      </c>
      <c r="L267" s="4">
        <f t="shared" si="94"/>
        <v>0</v>
      </c>
      <c r="M267" s="4">
        <f t="shared" si="95"/>
        <v>0</v>
      </c>
      <c r="N267" s="4">
        <f t="shared" si="96"/>
        <v>0</v>
      </c>
      <c r="O267" s="4">
        <f t="shared" si="97"/>
        <v>0</v>
      </c>
      <c r="P267" s="4">
        <f t="shared" si="98"/>
        <v>0</v>
      </c>
      <c r="Q267" s="4">
        <f t="shared" si="99"/>
        <v>0</v>
      </c>
      <c r="R267" s="4">
        <f t="shared" si="100"/>
        <v>0</v>
      </c>
      <c r="T267" s="32">
        <f t="shared" si="101"/>
        <v>-294.93664904000059</v>
      </c>
      <c r="U267" s="4">
        <f t="shared" si="82"/>
        <v>0</v>
      </c>
      <c r="AB267" s="4" t="s">
        <v>264</v>
      </c>
      <c r="AC267" s="4">
        <v>0.68615000000000004</v>
      </c>
      <c r="AD267" s="4">
        <v>0.90502000000000005</v>
      </c>
    </row>
    <row r="268" spans="1:36">
      <c r="A268" s="11">
        <f t="shared" si="83"/>
        <v>0.29549997650000059</v>
      </c>
      <c r="B268" s="4">
        <f t="shared" si="84"/>
        <v>0</v>
      </c>
      <c r="C268" s="4">
        <f t="shared" si="85"/>
        <v>0</v>
      </c>
      <c r="D268" s="4">
        <f t="shared" si="86"/>
        <v>0</v>
      </c>
      <c r="E268" s="4">
        <f t="shared" si="87"/>
        <v>0</v>
      </c>
      <c r="F268" s="4">
        <f t="shared" si="88"/>
        <v>0</v>
      </c>
      <c r="G268" s="4">
        <f t="shared" si="89"/>
        <v>0</v>
      </c>
      <c r="H268" s="4">
        <f t="shared" si="90"/>
        <v>0</v>
      </c>
      <c r="I268" s="4">
        <f t="shared" si="91"/>
        <v>0</v>
      </c>
      <c r="J268" s="4">
        <f t="shared" si="92"/>
        <v>0</v>
      </c>
      <c r="K268" s="4">
        <f t="shared" si="93"/>
        <v>0</v>
      </c>
      <c r="L268" s="4">
        <f t="shared" si="94"/>
        <v>0</v>
      </c>
      <c r="M268" s="4">
        <f t="shared" si="95"/>
        <v>0</v>
      </c>
      <c r="N268" s="4">
        <f t="shared" si="96"/>
        <v>0</v>
      </c>
      <c r="O268" s="4">
        <f t="shared" si="97"/>
        <v>0</v>
      </c>
      <c r="P268" s="4">
        <f t="shared" si="98"/>
        <v>0</v>
      </c>
      <c r="Q268" s="4">
        <f t="shared" si="99"/>
        <v>0</v>
      </c>
      <c r="R268" s="4">
        <f t="shared" si="100"/>
        <v>0</v>
      </c>
      <c r="T268" s="32">
        <f t="shared" si="101"/>
        <v>-296.06330396000055</v>
      </c>
      <c r="U268" s="4">
        <f t="shared" si="82"/>
        <v>0</v>
      </c>
      <c r="AB268" s="4" t="s">
        <v>265</v>
      </c>
      <c r="AC268" s="4">
        <v>0.68627000000000005</v>
      </c>
    </row>
    <row r="269" spans="1:36">
      <c r="A269" s="11">
        <f t="shared" si="83"/>
        <v>0.29662663142000062</v>
      </c>
      <c r="B269" s="4">
        <f t="shared" si="84"/>
        <v>0</v>
      </c>
      <c r="C269" s="4">
        <f t="shared" si="85"/>
        <v>0</v>
      </c>
      <c r="D269" s="4">
        <f t="shared" si="86"/>
        <v>0</v>
      </c>
      <c r="E269" s="4">
        <f t="shared" si="87"/>
        <v>0</v>
      </c>
      <c r="F269" s="4">
        <f t="shared" si="88"/>
        <v>0</v>
      </c>
      <c r="G269" s="4">
        <f t="shared" si="89"/>
        <v>0</v>
      </c>
      <c r="H269" s="4">
        <f t="shared" si="90"/>
        <v>0</v>
      </c>
      <c r="I269" s="4">
        <f t="shared" si="91"/>
        <v>0</v>
      </c>
      <c r="J269" s="4">
        <f t="shared" si="92"/>
        <v>0</v>
      </c>
      <c r="K269" s="4">
        <f t="shared" si="93"/>
        <v>0</v>
      </c>
      <c r="L269" s="4">
        <f t="shared" si="94"/>
        <v>0</v>
      </c>
      <c r="M269" s="4">
        <f t="shared" si="95"/>
        <v>0</v>
      </c>
      <c r="N269" s="4">
        <f t="shared" si="96"/>
        <v>0</v>
      </c>
      <c r="O269" s="4">
        <f t="shared" si="97"/>
        <v>0</v>
      </c>
      <c r="P269" s="4">
        <f t="shared" si="98"/>
        <v>0</v>
      </c>
      <c r="Q269" s="4">
        <f t="shared" si="99"/>
        <v>0</v>
      </c>
      <c r="R269" s="4">
        <f t="shared" si="100"/>
        <v>0</v>
      </c>
      <c r="T269" s="32">
        <f t="shared" si="101"/>
        <v>-297.18995888000063</v>
      </c>
      <c r="U269" s="4">
        <f t="shared" si="82"/>
        <v>0</v>
      </c>
      <c r="AB269" s="4" t="s">
        <v>266</v>
      </c>
      <c r="AC269" s="4">
        <v>0.69025000000000003</v>
      </c>
      <c r="AD269" s="4">
        <v>0.55105000000000004</v>
      </c>
    </row>
    <row r="270" spans="1:36">
      <c r="A270" s="11">
        <f t="shared" si="83"/>
        <v>0.29775328634000064</v>
      </c>
      <c r="B270" s="4">
        <f t="shared" si="84"/>
        <v>0</v>
      </c>
      <c r="C270" s="4">
        <f t="shared" si="85"/>
        <v>0</v>
      </c>
      <c r="D270" s="4">
        <f t="shared" si="86"/>
        <v>0</v>
      </c>
      <c r="E270" s="4">
        <f t="shared" si="87"/>
        <v>0</v>
      </c>
      <c r="F270" s="4">
        <f t="shared" si="88"/>
        <v>0</v>
      </c>
      <c r="G270" s="4">
        <f t="shared" si="89"/>
        <v>0</v>
      </c>
      <c r="H270" s="4">
        <f t="shared" si="90"/>
        <v>0</v>
      </c>
      <c r="I270" s="4">
        <f t="shared" si="91"/>
        <v>0</v>
      </c>
      <c r="J270" s="4">
        <f t="shared" si="92"/>
        <v>1</v>
      </c>
      <c r="K270" s="4">
        <f t="shared" si="93"/>
        <v>0</v>
      </c>
      <c r="L270" s="4">
        <f t="shared" si="94"/>
        <v>0</v>
      </c>
      <c r="M270" s="4">
        <f t="shared" si="95"/>
        <v>0</v>
      </c>
      <c r="N270" s="4">
        <f t="shared" si="96"/>
        <v>0</v>
      </c>
      <c r="O270" s="4">
        <f t="shared" si="97"/>
        <v>0</v>
      </c>
      <c r="P270" s="4">
        <f t="shared" si="98"/>
        <v>0</v>
      </c>
      <c r="Q270" s="4">
        <f t="shared" si="99"/>
        <v>0</v>
      </c>
      <c r="R270" s="4">
        <f t="shared" si="100"/>
        <v>0</v>
      </c>
      <c r="T270" s="32">
        <f t="shared" si="101"/>
        <v>-298.31661380000065</v>
      </c>
      <c r="U270" s="4">
        <f t="shared" si="82"/>
        <v>1</v>
      </c>
      <c r="AB270" s="4" t="s">
        <v>267</v>
      </c>
      <c r="AC270" s="4">
        <v>0.69073000000000007</v>
      </c>
    </row>
    <row r="271" spans="1:36">
      <c r="A271" s="11">
        <f t="shared" si="83"/>
        <v>0.29887994126000067</v>
      </c>
      <c r="B271" s="4">
        <f t="shared" si="84"/>
        <v>1</v>
      </c>
      <c r="C271" s="4">
        <f t="shared" si="85"/>
        <v>1</v>
      </c>
      <c r="D271" s="4">
        <f t="shared" si="86"/>
        <v>0</v>
      </c>
      <c r="E271" s="4">
        <f t="shared" si="87"/>
        <v>0</v>
      </c>
      <c r="F271" s="4">
        <f t="shared" si="88"/>
        <v>0</v>
      </c>
      <c r="G271" s="4">
        <f t="shared" si="89"/>
        <v>0</v>
      </c>
      <c r="H271" s="4">
        <f t="shared" si="90"/>
        <v>0</v>
      </c>
      <c r="I271" s="4">
        <f t="shared" si="91"/>
        <v>0</v>
      </c>
      <c r="J271" s="4">
        <f t="shared" si="92"/>
        <v>0</v>
      </c>
      <c r="K271" s="4">
        <f t="shared" si="93"/>
        <v>0</v>
      </c>
      <c r="L271" s="4">
        <f t="shared" si="94"/>
        <v>0</v>
      </c>
      <c r="M271" s="4">
        <f t="shared" si="95"/>
        <v>0</v>
      </c>
      <c r="N271" s="4">
        <f t="shared" si="96"/>
        <v>0</v>
      </c>
      <c r="O271" s="4">
        <f t="shared" si="97"/>
        <v>0</v>
      </c>
      <c r="P271" s="4">
        <f t="shared" si="98"/>
        <v>0</v>
      </c>
      <c r="Q271" s="4">
        <f t="shared" si="99"/>
        <v>0</v>
      </c>
      <c r="R271" s="4">
        <f t="shared" si="100"/>
        <v>0</v>
      </c>
      <c r="T271" s="32">
        <f t="shared" si="101"/>
        <v>-299.44326872000073</v>
      </c>
      <c r="U271" s="4">
        <f t="shared" si="82"/>
        <v>2</v>
      </c>
      <c r="AB271" s="4" t="s">
        <v>268</v>
      </c>
      <c r="AC271" s="4">
        <v>0.69359999999999999</v>
      </c>
      <c r="AD271" s="4">
        <v>2.0955900000000001</v>
      </c>
      <c r="AE271" s="4">
        <v>0.99299999999999999</v>
      </c>
      <c r="AF271" s="4">
        <v>0.38368000000000002</v>
      </c>
    </row>
    <row r="272" spans="1:36">
      <c r="A272" s="11">
        <f t="shared" si="83"/>
        <v>0.3000065961800007</v>
      </c>
      <c r="B272" s="4">
        <f t="shared" si="84"/>
        <v>1</v>
      </c>
      <c r="C272" s="4">
        <f t="shared" si="85"/>
        <v>0</v>
      </c>
      <c r="D272" s="4">
        <f t="shared" si="86"/>
        <v>1</v>
      </c>
      <c r="E272" s="4">
        <f t="shared" si="87"/>
        <v>1</v>
      </c>
      <c r="F272" s="4">
        <f t="shared" si="88"/>
        <v>0</v>
      </c>
      <c r="G272" s="4">
        <f t="shared" si="89"/>
        <v>0</v>
      </c>
      <c r="H272" s="4">
        <f t="shared" si="90"/>
        <v>0</v>
      </c>
      <c r="I272" s="4">
        <f t="shared" si="91"/>
        <v>0</v>
      </c>
      <c r="J272" s="4">
        <f t="shared" si="92"/>
        <v>0</v>
      </c>
      <c r="K272" s="4">
        <f t="shared" si="93"/>
        <v>0</v>
      </c>
      <c r="L272" s="4">
        <f t="shared" si="94"/>
        <v>0</v>
      </c>
      <c r="M272" s="4">
        <f t="shared" si="95"/>
        <v>0</v>
      </c>
      <c r="N272" s="4">
        <f t="shared" si="96"/>
        <v>0</v>
      </c>
      <c r="O272" s="4">
        <f t="shared" si="97"/>
        <v>0</v>
      </c>
      <c r="P272" s="4">
        <f t="shared" si="98"/>
        <v>0</v>
      </c>
      <c r="Q272" s="4">
        <f t="shared" si="99"/>
        <v>0</v>
      </c>
      <c r="R272" s="4">
        <f t="shared" si="100"/>
        <v>0</v>
      </c>
      <c r="T272" s="32">
        <f t="shared" si="101"/>
        <v>-300.5699236400007</v>
      </c>
      <c r="U272" s="4">
        <f t="shared" si="82"/>
        <v>3</v>
      </c>
      <c r="AB272" s="4" t="s">
        <v>269</v>
      </c>
      <c r="AC272" s="4">
        <v>0.69736000000000009</v>
      </c>
    </row>
    <row r="273" spans="1:39">
      <c r="A273" s="11">
        <f t="shared" si="83"/>
        <v>0.30113325110000072</v>
      </c>
      <c r="B273" s="4">
        <f t="shared" si="84"/>
        <v>1</v>
      </c>
      <c r="C273" s="4">
        <f t="shared" si="85"/>
        <v>0</v>
      </c>
      <c r="D273" s="4">
        <f t="shared" si="86"/>
        <v>0</v>
      </c>
      <c r="E273" s="4">
        <f t="shared" si="87"/>
        <v>0</v>
      </c>
      <c r="F273" s="4">
        <f t="shared" si="88"/>
        <v>1</v>
      </c>
      <c r="G273" s="4">
        <f t="shared" si="89"/>
        <v>0</v>
      </c>
      <c r="H273" s="4">
        <f t="shared" si="90"/>
        <v>0</v>
      </c>
      <c r="I273" s="4">
        <f t="shared" si="91"/>
        <v>0</v>
      </c>
      <c r="J273" s="4">
        <f t="shared" si="92"/>
        <v>1</v>
      </c>
      <c r="K273" s="4">
        <f t="shared" si="93"/>
        <v>0</v>
      </c>
      <c r="L273" s="4">
        <f t="shared" si="94"/>
        <v>0</v>
      </c>
      <c r="M273" s="4">
        <f t="shared" si="95"/>
        <v>0</v>
      </c>
      <c r="N273" s="4">
        <f t="shared" si="96"/>
        <v>0</v>
      </c>
      <c r="O273" s="4">
        <f t="shared" si="97"/>
        <v>0</v>
      </c>
      <c r="P273" s="4">
        <f t="shared" si="98"/>
        <v>0</v>
      </c>
      <c r="Q273" s="4">
        <f t="shared" si="99"/>
        <v>0</v>
      </c>
      <c r="R273" s="4">
        <f t="shared" si="100"/>
        <v>0</v>
      </c>
      <c r="T273" s="32">
        <f t="shared" si="101"/>
        <v>-301.69657856000077</v>
      </c>
      <c r="U273" s="4">
        <f t="shared" si="82"/>
        <v>3</v>
      </c>
      <c r="AB273" s="4" t="s">
        <v>270</v>
      </c>
      <c r="AC273" s="4">
        <v>0.70190000000000008</v>
      </c>
    </row>
    <row r="274" spans="1:39">
      <c r="A274" s="11">
        <f t="shared" si="83"/>
        <v>0.30225990602000075</v>
      </c>
      <c r="B274" s="4">
        <f t="shared" si="84"/>
        <v>0</v>
      </c>
      <c r="C274" s="4">
        <f t="shared" si="85"/>
        <v>1</v>
      </c>
      <c r="D274" s="4">
        <f t="shared" si="86"/>
        <v>0</v>
      </c>
      <c r="E274" s="4">
        <f t="shared" si="87"/>
        <v>0</v>
      </c>
      <c r="F274" s="4">
        <f t="shared" si="88"/>
        <v>0</v>
      </c>
      <c r="G274" s="4">
        <f t="shared" si="89"/>
        <v>0</v>
      </c>
      <c r="H274" s="4">
        <f t="shared" si="90"/>
        <v>0</v>
      </c>
      <c r="I274" s="4">
        <f t="shared" si="91"/>
        <v>0</v>
      </c>
      <c r="J274" s="4">
        <f t="shared" si="92"/>
        <v>0</v>
      </c>
      <c r="K274" s="4">
        <f t="shared" si="93"/>
        <v>0</v>
      </c>
      <c r="L274" s="4">
        <f t="shared" si="94"/>
        <v>0</v>
      </c>
      <c r="M274" s="4">
        <f t="shared" si="95"/>
        <v>0</v>
      </c>
      <c r="N274" s="4">
        <f t="shared" si="96"/>
        <v>0</v>
      </c>
      <c r="O274" s="4">
        <f t="shared" si="97"/>
        <v>0</v>
      </c>
      <c r="P274" s="4">
        <f t="shared" si="98"/>
        <v>0</v>
      </c>
      <c r="Q274" s="4">
        <f t="shared" si="99"/>
        <v>0</v>
      </c>
      <c r="R274" s="4">
        <f t="shared" si="100"/>
        <v>0</v>
      </c>
      <c r="T274" s="32">
        <f t="shared" si="101"/>
        <v>-302.82323348000074</v>
      </c>
      <c r="U274" s="4">
        <f t="shared" si="82"/>
        <v>1</v>
      </c>
      <c r="AB274" s="4" t="s">
        <v>271</v>
      </c>
      <c r="AC274" s="4">
        <v>0.70274000000000003</v>
      </c>
      <c r="AD274" s="4">
        <v>2.7551199999999998</v>
      </c>
      <c r="AE274" s="4">
        <v>1.05935</v>
      </c>
      <c r="AF274" s="4">
        <v>2.66093</v>
      </c>
      <c r="AG274" s="4">
        <v>2.58223</v>
      </c>
      <c r="AH274" s="4">
        <v>0.94633000000000012</v>
      </c>
      <c r="AI274" s="4">
        <v>0.75101000000000007</v>
      </c>
      <c r="AJ274" s="4">
        <v>1.2162299999999999</v>
      </c>
      <c r="AK274" s="4">
        <v>1.1407099999999999</v>
      </c>
      <c r="AL274" s="4">
        <v>0.73676000000000008</v>
      </c>
      <c r="AM274" s="4">
        <v>0.62011000000000005</v>
      </c>
    </row>
    <row r="275" spans="1:39">
      <c r="A275" s="11">
        <f t="shared" si="83"/>
        <v>0.30338656094000077</v>
      </c>
      <c r="B275" s="4">
        <f t="shared" si="84"/>
        <v>1</v>
      </c>
      <c r="C275" s="4">
        <f t="shared" si="85"/>
        <v>0</v>
      </c>
      <c r="D275" s="4">
        <f t="shared" si="86"/>
        <v>0</v>
      </c>
      <c r="E275" s="4">
        <f t="shared" si="87"/>
        <v>1</v>
      </c>
      <c r="F275" s="4">
        <f t="shared" si="88"/>
        <v>0</v>
      </c>
      <c r="G275" s="4">
        <f t="shared" si="89"/>
        <v>0</v>
      </c>
      <c r="H275" s="4">
        <f t="shared" si="90"/>
        <v>0</v>
      </c>
      <c r="I275" s="4">
        <f t="shared" si="91"/>
        <v>0</v>
      </c>
      <c r="J275" s="4">
        <f t="shared" si="92"/>
        <v>0</v>
      </c>
      <c r="K275" s="4">
        <f t="shared" si="93"/>
        <v>0</v>
      </c>
      <c r="L275" s="4">
        <f t="shared" si="94"/>
        <v>0</v>
      </c>
      <c r="M275" s="4">
        <f t="shared" si="95"/>
        <v>0</v>
      </c>
      <c r="N275" s="4">
        <f t="shared" si="96"/>
        <v>0</v>
      </c>
      <c r="O275" s="4">
        <f t="shared" si="97"/>
        <v>0</v>
      </c>
      <c r="P275" s="4">
        <f t="shared" si="98"/>
        <v>0</v>
      </c>
      <c r="Q275" s="4">
        <f t="shared" si="99"/>
        <v>0</v>
      </c>
      <c r="R275" s="4">
        <f t="shared" si="100"/>
        <v>0</v>
      </c>
      <c r="T275" s="32">
        <f t="shared" si="101"/>
        <v>-303.94988840000082</v>
      </c>
      <c r="U275" s="4">
        <f t="shared" si="82"/>
        <v>2</v>
      </c>
      <c r="AB275" s="4" t="s">
        <v>272</v>
      </c>
      <c r="AC275" s="4">
        <v>0.70407000000000008</v>
      </c>
    </row>
    <row r="276" spans="1:39">
      <c r="A276" s="11">
        <f t="shared" si="83"/>
        <v>0.3045132158600008</v>
      </c>
      <c r="B276" s="4">
        <f t="shared" si="84"/>
        <v>0</v>
      </c>
      <c r="C276" s="4">
        <f t="shared" si="85"/>
        <v>0</v>
      </c>
      <c r="D276" s="4">
        <f t="shared" si="86"/>
        <v>0</v>
      </c>
      <c r="E276" s="4">
        <f t="shared" si="87"/>
        <v>0</v>
      </c>
      <c r="F276" s="4">
        <f t="shared" si="88"/>
        <v>0</v>
      </c>
      <c r="G276" s="4">
        <f t="shared" si="89"/>
        <v>0</v>
      </c>
      <c r="H276" s="4">
        <f t="shared" si="90"/>
        <v>0</v>
      </c>
      <c r="I276" s="4">
        <f t="shared" si="91"/>
        <v>0</v>
      </c>
      <c r="J276" s="4">
        <f t="shared" si="92"/>
        <v>0</v>
      </c>
      <c r="K276" s="4">
        <f t="shared" si="93"/>
        <v>0</v>
      </c>
      <c r="L276" s="4">
        <f t="shared" si="94"/>
        <v>0</v>
      </c>
      <c r="M276" s="4">
        <f t="shared" si="95"/>
        <v>0</v>
      </c>
      <c r="N276" s="4">
        <f t="shared" si="96"/>
        <v>0</v>
      </c>
      <c r="O276" s="4">
        <f t="shared" si="97"/>
        <v>0</v>
      </c>
      <c r="P276" s="4">
        <f t="shared" si="98"/>
        <v>0</v>
      </c>
      <c r="Q276" s="4">
        <f t="shared" si="99"/>
        <v>0</v>
      </c>
      <c r="R276" s="4">
        <f t="shared" si="100"/>
        <v>0</v>
      </c>
      <c r="T276" s="32">
        <f t="shared" si="101"/>
        <v>-305.07654332000078</v>
      </c>
      <c r="U276" s="4">
        <f t="shared" si="82"/>
        <v>0</v>
      </c>
      <c r="AB276" s="4" t="s">
        <v>273</v>
      </c>
      <c r="AC276" s="4">
        <v>0.70437000000000005</v>
      </c>
    </row>
    <row r="277" spans="1:39">
      <c r="A277" s="11">
        <f t="shared" si="83"/>
        <v>0.30563987078000082</v>
      </c>
      <c r="B277" s="4">
        <f t="shared" si="84"/>
        <v>2</v>
      </c>
      <c r="C277" s="4">
        <f t="shared" si="85"/>
        <v>0</v>
      </c>
      <c r="D277" s="4">
        <f t="shared" si="86"/>
        <v>0</v>
      </c>
      <c r="E277" s="4">
        <f t="shared" si="87"/>
        <v>0</v>
      </c>
      <c r="F277" s="4">
        <f t="shared" si="88"/>
        <v>0</v>
      </c>
      <c r="G277" s="4">
        <f t="shared" si="89"/>
        <v>0</v>
      </c>
      <c r="H277" s="4">
        <f t="shared" si="90"/>
        <v>0</v>
      </c>
      <c r="I277" s="4">
        <f t="shared" si="91"/>
        <v>0</v>
      </c>
      <c r="J277" s="4">
        <f t="shared" si="92"/>
        <v>0</v>
      </c>
      <c r="K277" s="4">
        <f t="shared" si="93"/>
        <v>0</v>
      </c>
      <c r="L277" s="4">
        <f t="shared" si="94"/>
        <v>0</v>
      </c>
      <c r="M277" s="4">
        <f t="shared" si="95"/>
        <v>0</v>
      </c>
      <c r="N277" s="4">
        <f t="shared" si="96"/>
        <v>0</v>
      </c>
      <c r="O277" s="4">
        <f t="shared" si="97"/>
        <v>0</v>
      </c>
      <c r="P277" s="4">
        <f t="shared" si="98"/>
        <v>0</v>
      </c>
      <c r="Q277" s="4">
        <f t="shared" si="99"/>
        <v>0</v>
      </c>
      <c r="R277" s="4">
        <f t="shared" si="100"/>
        <v>0</v>
      </c>
      <c r="T277" s="32">
        <f t="shared" si="101"/>
        <v>-306.20319824000086</v>
      </c>
      <c r="U277" s="4">
        <f t="shared" si="82"/>
        <v>2</v>
      </c>
      <c r="AB277" s="4" t="s">
        <v>274</v>
      </c>
      <c r="AC277" s="4">
        <v>0.71025000000000005</v>
      </c>
    </row>
    <row r="278" spans="1:39">
      <c r="A278" s="11">
        <f t="shared" si="83"/>
        <v>0.30676652570000085</v>
      </c>
      <c r="B278" s="4">
        <f t="shared" si="84"/>
        <v>1</v>
      </c>
      <c r="C278" s="4">
        <f t="shared" si="85"/>
        <v>0</v>
      </c>
      <c r="D278" s="4">
        <f t="shared" si="86"/>
        <v>0</v>
      </c>
      <c r="E278" s="4">
        <f t="shared" si="87"/>
        <v>1</v>
      </c>
      <c r="F278" s="4">
        <f t="shared" si="88"/>
        <v>0</v>
      </c>
      <c r="G278" s="4">
        <f t="shared" si="89"/>
        <v>0</v>
      </c>
      <c r="H278" s="4">
        <f t="shared" si="90"/>
        <v>0</v>
      </c>
      <c r="I278" s="4">
        <f t="shared" si="91"/>
        <v>0</v>
      </c>
      <c r="J278" s="4">
        <f t="shared" si="92"/>
        <v>0</v>
      </c>
      <c r="K278" s="4">
        <f t="shared" si="93"/>
        <v>0</v>
      </c>
      <c r="L278" s="4">
        <f t="shared" si="94"/>
        <v>0</v>
      </c>
      <c r="M278" s="4">
        <f t="shared" si="95"/>
        <v>0</v>
      </c>
      <c r="N278" s="4">
        <f t="shared" si="96"/>
        <v>0</v>
      </c>
      <c r="O278" s="4">
        <f t="shared" si="97"/>
        <v>0</v>
      </c>
      <c r="P278" s="4">
        <f t="shared" si="98"/>
        <v>0</v>
      </c>
      <c r="Q278" s="4">
        <f t="shared" si="99"/>
        <v>0</v>
      </c>
      <c r="R278" s="4">
        <f t="shared" si="100"/>
        <v>0</v>
      </c>
      <c r="T278" s="32">
        <f t="shared" si="101"/>
        <v>-307.32985316000082</v>
      </c>
      <c r="U278" s="4">
        <f t="shared" ref="U278:U341" si="102">SUM(B278:Q278)</f>
        <v>2</v>
      </c>
      <c r="AB278" s="4" t="s">
        <v>275</v>
      </c>
      <c r="AC278" s="4">
        <v>0.71081000000000005</v>
      </c>
    </row>
    <row r="279" spans="1:39">
      <c r="A279" s="11">
        <f t="shared" si="83"/>
        <v>0.30789318062000087</v>
      </c>
      <c r="B279" s="4">
        <f t="shared" si="84"/>
        <v>1</v>
      </c>
      <c r="C279" s="4">
        <f t="shared" si="85"/>
        <v>0</v>
      </c>
      <c r="D279" s="4">
        <f t="shared" si="86"/>
        <v>0</v>
      </c>
      <c r="E279" s="4">
        <f t="shared" si="87"/>
        <v>0</v>
      </c>
      <c r="F279" s="4">
        <f t="shared" si="88"/>
        <v>1</v>
      </c>
      <c r="G279" s="4">
        <f t="shared" si="89"/>
        <v>0</v>
      </c>
      <c r="H279" s="4">
        <f t="shared" si="90"/>
        <v>0</v>
      </c>
      <c r="I279" s="4">
        <f t="shared" si="91"/>
        <v>0</v>
      </c>
      <c r="J279" s="4">
        <f t="shared" si="92"/>
        <v>0</v>
      </c>
      <c r="K279" s="4">
        <f t="shared" si="93"/>
        <v>0</v>
      </c>
      <c r="L279" s="4">
        <f t="shared" si="94"/>
        <v>0</v>
      </c>
      <c r="M279" s="4">
        <f t="shared" si="95"/>
        <v>0</v>
      </c>
      <c r="N279" s="4">
        <f t="shared" si="96"/>
        <v>0</v>
      </c>
      <c r="O279" s="4">
        <f t="shared" si="97"/>
        <v>0</v>
      </c>
      <c r="P279" s="4">
        <f t="shared" si="98"/>
        <v>0</v>
      </c>
      <c r="Q279" s="4">
        <f t="shared" si="99"/>
        <v>0</v>
      </c>
      <c r="R279" s="4">
        <f t="shared" si="100"/>
        <v>0</v>
      </c>
      <c r="T279" s="32">
        <f t="shared" si="101"/>
        <v>-308.4565080800009</v>
      </c>
      <c r="U279" s="4">
        <f t="shared" si="102"/>
        <v>2</v>
      </c>
      <c r="AB279" s="4" t="s">
        <v>276</v>
      </c>
      <c r="AC279" s="4">
        <v>0.71150000000000002</v>
      </c>
      <c r="AD279" s="4">
        <v>2.2138300000000002</v>
      </c>
    </row>
    <row r="280" spans="1:39">
      <c r="A280" s="11">
        <f t="shared" si="83"/>
        <v>0.3090198355400009</v>
      </c>
      <c r="B280" s="4">
        <f t="shared" si="84"/>
        <v>3</v>
      </c>
      <c r="C280" s="4">
        <f t="shared" si="85"/>
        <v>1</v>
      </c>
      <c r="D280" s="4">
        <f t="shared" si="86"/>
        <v>1</v>
      </c>
      <c r="E280" s="4">
        <f t="shared" si="87"/>
        <v>0</v>
      </c>
      <c r="F280" s="4">
        <f t="shared" si="88"/>
        <v>0</v>
      </c>
      <c r="G280" s="4">
        <f t="shared" si="89"/>
        <v>0</v>
      </c>
      <c r="H280" s="4">
        <f t="shared" si="90"/>
        <v>0</v>
      </c>
      <c r="I280" s="4">
        <f t="shared" si="91"/>
        <v>0</v>
      </c>
      <c r="J280" s="4">
        <f t="shared" si="92"/>
        <v>0</v>
      </c>
      <c r="K280" s="4">
        <f t="shared" si="93"/>
        <v>0</v>
      </c>
      <c r="L280" s="4">
        <f t="shared" si="94"/>
        <v>0</v>
      </c>
      <c r="M280" s="4">
        <f t="shared" si="95"/>
        <v>0</v>
      </c>
      <c r="N280" s="4">
        <f t="shared" si="96"/>
        <v>0</v>
      </c>
      <c r="O280" s="4">
        <f t="shared" si="97"/>
        <v>0</v>
      </c>
      <c r="P280" s="4">
        <f t="shared" si="98"/>
        <v>0</v>
      </c>
      <c r="Q280" s="4">
        <f t="shared" si="99"/>
        <v>0</v>
      </c>
      <c r="R280" s="4">
        <f t="shared" si="100"/>
        <v>0</v>
      </c>
      <c r="T280" s="32">
        <f t="shared" si="101"/>
        <v>-309.58316300000087</v>
      </c>
      <c r="U280" s="4">
        <f t="shared" si="102"/>
        <v>5</v>
      </c>
      <c r="AB280" s="4" t="s">
        <v>277</v>
      </c>
      <c r="AC280" s="4">
        <v>0.71243000000000001</v>
      </c>
      <c r="AD280" s="4">
        <v>0.60540000000000005</v>
      </c>
    </row>
    <row r="281" spans="1:39">
      <c r="A281" s="11">
        <f t="shared" si="83"/>
        <v>0.31014649046000092</v>
      </c>
      <c r="B281" s="4">
        <f t="shared" si="84"/>
        <v>1</v>
      </c>
      <c r="C281" s="4">
        <f t="shared" si="85"/>
        <v>0</v>
      </c>
      <c r="D281" s="4">
        <f t="shared" si="86"/>
        <v>0</v>
      </c>
      <c r="E281" s="4">
        <f t="shared" si="87"/>
        <v>0</v>
      </c>
      <c r="F281" s="4">
        <f t="shared" si="88"/>
        <v>0</v>
      </c>
      <c r="G281" s="4">
        <f t="shared" si="89"/>
        <v>0</v>
      </c>
      <c r="H281" s="4">
        <f t="shared" si="90"/>
        <v>0</v>
      </c>
      <c r="I281" s="4">
        <f t="shared" si="91"/>
        <v>1</v>
      </c>
      <c r="J281" s="4">
        <f t="shared" si="92"/>
        <v>0</v>
      </c>
      <c r="K281" s="4">
        <f t="shared" si="93"/>
        <v>0</v>
      </c>
      <c r="L281" s="4">
        <f t="shared" si="94"/>
        <v>0</v>
      </c>
      <c r="M281" s="4">
        <f t="shared" si="95"/>
        <v>0</v>
      </c>
      <c r="N281" s="4">
        <f t="shared" si="96"/>
        <v>0</v>
      </c>
      <c r="O281" s="4">
        <f t="shared" si="97"/>
        <v>0</v>
      </c>
      <c r="P281" s="4">
        <f t="shared" si="98"/>
        <v>0</v>
      </c>
      <c r="Q281" s="4">
        <f t="shared" si="99"/>
        <v>0</v>
      </c>
      <c r="R281" s="4">
        <f t="shared" si="100"/>
        <v>0</v>
      </c>
      <c r="T281" s="32">
        <f t="shared" si="101"/>
        <v>-310.70981792000094</v>
      </c>
      <c r="U281" s="4">
        <f t="shared" si="102"/>
        <v>2</v>
      </c>
      <c r="AB281" s="4" t="s">
        <v>278</v>
      </c>
      <c r="AC281" s="4">
        <v>0.71367000000000003</v>
      </c>
    </row>
    <row r="282" spans="1:39">
      <c r="A282" s="11">
        <f t="shared" si="83"/>
        <v>0.31127314538000095</v>
      </c>
      <c r="B282" s="4">
        <f t="shared" si="84"/>
        <v>0</v>
      </c>
      <c r="C282" s="4">
        <f t="shared" si="85"/>
        <v>0</v>
      </c>
      <c r="D282" s="4">
        <f t="shared" si="86"/>
        <v>0</v>
      </c>
      <c r="E282" s="4">
        <f t="shared" si="87"/>
        <v>0</v>
      </c>
      <c r="F282" s="4">
        <f t="shared" si="88"/>
        <v>0</v>
      </c>
      <c r="G282" s="4">
        <f t="shared" si="89"/>
        <v>0</v>
      </c>
      <c r="H282" s="4">
        <f t="shared" si="90"/>
        <v>0</v>
      </c>
      <c r="I282" s="4">
        <f t="shared" si="91"/>
        <v>0</v>
      </c>
      <c r="J282" s="4">
        <f t="shared" si="92"/>
        <v>0</v>
      </c>
      <c r="K282" s="4">
        <f t="shared" si="93"/>
        <v>0</v>
      </c>
      <c r="L282" s="4">
        <f t="shared" si="94"/>
        <v>0</v>
      </c>
      <c r="M282" s="4">
        <f t="shared" si="95"/>
        <v>0</v>
      </c>
      <c r="N282" s="4">
        <f t="shared" si="96"/>
        <v>0</v>
      </c>
      <c r="O282" s="4">
        <f t="shared" si="97"/>
        <v>0</v>
      </c>
      <c r="P282" s="4">
        <f t="shared" si="98"/>
        <v>0</v>
      </c>
      <c r="Q282" s="4">
        <f t="shared" si="99"/>
        <v>0</v>
      </c>
      <c r="R282" s="4">
        <f t="shared" si="100"/>
        <v>0</v>
      </c>
      <c r="T282" s="32">
        <f t="shared" si="101"/>
        <v>-311.83647284000091</v>
      </c>
      <c r="U282" s="4">
        <f t="shared" si="102"/>
        <v>0</v>
      </c>
      <c r="AB282" s="4" t="s">
        <v>279</v>
      </c>
      <c r="AC282" s="4">
        <v>0.71395000000000008</v>
      </c>
      <c r="AD282" s="4">
        <v>0.72458000000000011</v>
      </c>
    </row>
    <row r="283" spans="1:39">
      <c r="A283" s="11">
        <f t="shared" si="83"/>
        <v>0.31239980030000097</v>
      </c>
      <c r="B283" s="4">
        <f t="shared" si="84"/>
        <v>0</v>
      </c>
      <c r="C283" s="4">
        <f t="shared" si="85"/>
        <v>0</v>
      </c>
      <c r="D283" s="4">
        <f t="shared" si="86"/>
        <v>0</v>
      </c>
      <c r="E283" s="4">
        <f t="shared" si="87"/>
        <v>0</v>
      </c>
      <c r="F283" s="4">
        <f t="shared" si="88"/>
        <v>0</v>
      </c>
      <c r="G283" s="4">
        <f t="shared" si="89"/>
        <v>0</v>
      </c>
      <c r="H283" s="4">
        <f t="shared" si="90"/>
        <v>0</v>
      </c>
      <c r="I283" s="4">
        <f t="shared" si="91"/>
        <v>0</v>
      </c>
      <c r="J283" s="4">
        <f t="shared" si="92"/>
        <v>0</v>
      </c>
      <c r="K283" s="4">
        <f t="shared" si="93"/>
        <v>0</v>
      </c>
      <c r="L283" s="4">
        <f t="shared" si="94"/>
        <v>0</v>
      </c>
      <c r="M283" s="4">
        <f t="shared" si="95"/>
        <v>0</v>
      </c>
      <c r="N283" s="4">
        <f t="shared" si="96"/>
        <v>0</v>
      </c>
      <c r="O283" s="4">
        <f t="shared" si="97"/>
        <v>0</v>
      </c>
      <c r="P283" s="4">
        <f t="shared" si="98"/>
        <v>0</v>
      </c>
      <c r="Q283" s="4">
        <f t="shared" si="99"/>
        <v>0</v>
      </c>
      <c r="R283" s="4">
        <f t="shared" si="100"/>
        <v>0</v>
      </c>
      <c r="T283" s="32">
        <f t="shared" si="101"/>
        <v>-312.96312776000099</v>
      </c>
      <c r="U283" s="4">
        <f t="shared" si="102"/>
        <v>0</v>
      </c>
      <c r="AB283" s="4" t="s">
        <v>280</v>
      </c>
      <c r="AC283" s="4">
        <v>0.71973000000000009</v>
      </c>
      <c r="AD283" s="4">
        <v>0.72708000000000006</v>
      </c>
    </row>
    <row r="284" spans="1:39">
      <c r="A284" s="11">
        <f t="shared" si="83"/>
        <v>0.313526455220001</v>
      </c>
      <c r="B284" s="4">
        <f t="shared" si="84"/>
        <v>1</v>
      </c>
      <c r="C284" s="4">
        <f t="shared" si="85"/>
        <v>0</v>
      </c>
      <c r="D284" s="4">
        <f t="shared" si="86"/>
        <v>0</v>
      </c>
      <c r="E284" s="4">
        <f t="shared" si="87"/>
        <v>0</v>
      </c>
      <c r="F284" s="4">
        <f t="shared" si="88"/>
        <v>0</v>
      </c>
      <c r="G284" s="4">
        <f t="shared" si="89"/>
        <v>0</v>
      </c>
      <c r="H284" s="4">
        <f t="shared" si="90"/>
        <v>0</v>
      </c>
      <c r="I284" s="4">
        <f t="shared" si="91"/>
        <v>0</v>
      </c>
      <c r="J284" s="4">
        <f t="shared" si="92"/>
        <v>0</v>
      </c>
      <c r="K284" s="4">
        <f t="shared" si="93"/>
        <v>0</v>
      </c>
      <c r="L284" s="4">
        <f t="shared" si="94"/>
        <v>0</v>
      </c>
      <c r="M284" s="4">
        <f t="shared" si="95"/>
        <v>0</v>
      </c>
      <c r="N284" s="4">
        <f t="shared" si="96"/>
        <v>0</v>
      </c>
      <c r="O284" s="4">
        <f t="shared" si="97"/>
        <v>0</v>
      </c>
      <c r="P284" s="4">
        <f t="shared" si="98"/>
        <v>0</v>
      </c>
      <c r="Q284" s="4">
        <f t="shared" si="99"/>
        <v>0</v>
      </c>
      <c r="R284" s="4">
        <f t="shared" si="100"/>
        <v>0</v>
      </c>
      <c r="T284" s="32">
        <f t="shared" si="101"/>
        <v>-314.08978268000101</v>
      </c>
      <c r="U284" s="4">
        <f t="shared" si="102"/>
        <v>1</v>
      </c>
      <c r="AB284" s="4" t="s">
        <v>281</v>
      </c>
      <c r="AC284" s="4">
        <v>0.72230000000000005</v>
      </c>
    </row>
    <row r="285" spans="1:39">
      <c r="A285" s="11">
        <f t="shared" si="83"/>
        <v>0.31465311014000102</v>
      </c>
      <c r="B285" s="4">
        <f t="shared" si="84"/>
        <v>1</v>
      </c>
      <c r="C285" s="4">
        <f t="shared" si="85"/>
        <v>0</v>
      </c>
      <c r="D285" s="4">
        <f t="shared" si="86"/>
        <v>0</v>
      </c>
      <c r="E285" s="4">
        <f t="shared" si="87"/>
        <v>1</v>
      </c>
      <c r="F285" s="4">
        <f t="shared" si="88"/>
        <v>0</v>
      </c>
      <c r="G285" s="4">
        <f t="shared" si="89"/>
        <v>0</v>
      </c>
      <c r="H285" s="4">
        <f t="shared" si="90"/>
        <v>0</v>
      </c>
      <c r="I285" s="4">
        <f t="shared" si="91"/>
        <v>0</v>
      </c>
      <c r="J285" s="4">
        <f t="shared" si="92"/>
        <v>0</v>
      </c>
      <c r="K285" s="4">
        <f t="shared" si="93"/>
        <v>0</v>
      </c>
      <c r="L285" s="4">
        <f t="shared" si="94"/>
        <v>0</v>
      </c>
      <c r="M285" s="4">
        <f t="shared" si="95"/>
        <v>0</v>
      </c>
      <c r="N285" s="4">
        <f t="shared" si="96"/>
        <v>0</v>
      </c>
      <c r="O285" s="4">
        <f t="shared" si="97"/>
        <v>0</v>
      </c>
      <c r="P285" s="4">
        <f t="shared" si="98"/>
        <v>0</v>
      </c>
      <c r="Q285" s="4">
        <f t="shared" si="99"/>
        <v>0</v>
      </c>
      <c r="R285" s="4">
        <f t="shared" si="100"/>
        <v>0</v>
      </c>
      <c r="T285" s="32">
        <f t="shared" si="101"/>
        <v>-315.21643760000109</v>
      </c>
      <c r="U285" s="4">
        <f t="shared" si="102"/>
        <v>2</v>
      </c>
      <c r="AB285" s="4" t="s">
        <v>282</v>
      </c>
      <c r="AC285" s="4">
        <v>0.72493000000000007</v>
      </c>
      <c r="AD285" s="4">
        <v>1.2524299999999999</v>
      </c>
    </row>
    <row r="286" spans="1:39">
      <c r="A286" s="11">
        <f t="shared" si="83"/>
        <v>0.31577976506000105</v>
      </c>
      <c r="B286" s="4">
        <f t="shared" si="84"/>
        <v>0</v>
      </c>
      <c r="C286" s="4">
        <f t="shared" si="85"/>
        <v>0</v>
      </c>
      <c r="D286" s="4">
        <f t="shared" si="86"/>
        <v>0</v>
      </c>
      <c r="E286" s="4">
        <f t="shared" si="87"/>
        <v>0</v>
      </c>
      <c r="F286" s="4">
        <f t="shared" si="88"/>
        <v>0</v>
      </c>
      <c r="G286" s="4">
        <f t="shared" si="89"/>
        <v>0</v>
      </c>
      <c r="H286" s="4">
        <f t="shared" si="90"/>
        <v>0</v>
      </c>
      <c r="I286" s="4">
        <f t="shared" si="91"/>
        <v>0</v>
      </c>
      <c r="J286" s="4">
        <f t="shared" si="92"/>
        <v>0</v>
      </c>
      <c r="K286" s="4">
        <f t="shared" si="93"/>
        <v>0</v>
      </c>
      <c r="L286" s="4">
        <f t="shared" si="94"/>
        <v>0</v>
      </c>
      <c r="M286" s="4">
        <f t="shared" si="95"/>
        <v>0</v>
      </c>
      <c r="N286" s="4">
        <f t="shared" si="96"/>
        <v>0</v>
      </c>
      <c r="O286" s="4">
        <f t="shared" si="97"/>
        <v>0</v>
      </c>
      <c r="P286" s="4">
        <f t="shared" si="98"/>
        <v>0</v>
      </c>
      <c r="Q286" s="4">
        <f t="shared" si="99"/>
        <v>0</v>
      </c>
      <c r="R286" s="4">
        <f t="shared" si="100"/>
        <v>0</v>
      </c>
      <c r="T286" s="32">
        <f t="shared" si="101"/>
        <v>-316.34309252000105</v>
      </c>
      <c r="U286" s="4">
        <f t="shared" si="102"/>
        <v>0</v>
      </c>
      <c r="AB286" s="4" t="s">
        <v>283</v>
      </c>
      <c r="AC286" s="4">
        <v>0.72505000000000008</v>
      </c>
      <c r="AD286" s="4">
        <v>0.71603000000000006</v>
      </c>
    </row>
    <row r="287" spans="1:39">
      <c r="A287" s="11">
        <f t="shared" si="83"/>
        <v>0.31690641998000108</v>
      </c>
      <c r="B287" s="4">
        <f t="shared" si="84"/>
        <v>0</v>
      </c>
      <c r="C287" s="4">
        <f t="shared" si="85"/>
        <v>0</v>
      </c>
      <c r="D287" s="4">
        <f t="shared" si="86"/>
        <v>0</v>
      </c>
      <c r="E287" s="4">
        <f t="shared" si="87"/>
        <v>0</v>
      </c>
      <c r="F287" s="4">
        <f t="shared" si="88"/>
        <v>0</v>
      </c>
      <c r="G287" s="4">
        <f t="shared" si="89"/>
        <v>0</v>
      </c>
      <c r="H287" s="4">
        <f t="shared" si="90"/>
        <v>0</v>
      </c>
      <c r="I287" s="4">
        <f t="shared" si="91"/>
        <v>0</v>
      </c>
      <c r="J287" s="4">
        <f t="shared" si="92"/>
        <v>0</v>
      </c>
      <c r="K287" s="4">
        <f t="shared" si="93"/>
        <v>0</v>
      </c>
      <c r="L287" s="4">
        <f t="shared" si="94"/>
        <v>0</v>
      </c>
      <c r="M287" s="4">
        <f t="shared" si="95"/>
        <v>0</v>
      </c>
      <c r="N287" s="4">
        <f t="shared" si="96"/>
        <v>0</v>
      </c>
      <c r="O287" s="4">
        <f t="shared" si="97"/>
        <v>0</v>
      </c>
      <c r="P287" s="4">
        <f t="shared" si="98"/>
        <v>0</v>
      </c>
      <c r="Q287" s="4">
        <f t="shared" si="99"/>
        <v>0</v>
      </c>
      <c r="R287" s="4">
        <f t="shared" si="100"/>
        <v>0</v>
      </c>
      <c r="T287" s="32">
        <f t="shared" si="101"/>
        <v>-317.46974744000113</v>
      </c>
      <c r="U287" s="4">
        <f t="shared" si="102"/>
        <v>0</v>
      </c>
      <c r="AB287" s="4" t="s">
        <v>284</v>
      </c>
      <c r="AC287" s="4">
        <v>0.7255100000000001</v>
      </c>
      <c r="AD287" s="4">
        <v>1.2721200000000001</v>
      </c>
    </row>
    <row r="288" spans="1:39">
      <c r="A288" s="11">
        <f t="shared" si="83"/>
        <v>0.3180330749000011</v>
      </c>
      <c r="B288" s="4">
        <f t="shared" si="84"/>
        <v>0</v>
      </c>
      <c r="C288" s="4">
        <f t="shared" si="85"/>
        <v>0</v>
      </c>
      <c r="D288" s="4">
        <f t="shared" si="86"/>
        <v>0</v>
      </c>
      <c r="E288" s="4">
        <f t="shared" si="87"/>
        <v>1</v>
      </c>
      <c r="F288" s="4">
        <f t="shared" si="88"/>
        <v>0</v>
      </c>
      <c r="G288" s="4">
        <f t="shared" si="89"/>
        <v>0</v>
      </c>
      <c r="H288" s="4">
        <f t="shared" si="90"/>
        <v>0</v>
      </c>
      <c r="I288" s="4">
        <f t="shared" si="91"/>
        <v>0</v>
      </c>
      <c r="J288" s="4">
        <f t="shared" si="92"/>
        <v>0</v>
      </c>
      <c r="K288" s="4">
        <f t="shared" si="93"/>
        <v>0</v>
      </c>
      <c r="L288" s="4">
        <f t="shared" si="94"/>
        <v>0</v>
      </c>
      <c r="M288" s="4">
        <f t="shared" si="95"/>
        <v>0</v>
      </c>
      <c r="N288" s="4">
        <f t="shared" si="96"/>
        <v>0</v>
      </c>
      <c r="O288" s="4">
        <f t="shared" si="97"/>
        <v>0</v>
      </c>
      <c r="P288" s="4">
        <f t="shared" si="98"/>
        <v>0</v>
      </c>
      <c r="Q288" s="4">
        <f t="shared" si="99"/>
        <v>0</v>
      </c>
      <c r="R288" s="4">
        <f t="shared" si="100"/>
        <v>0</v>
      </c>
      <c r="T288" s="32">
        <f t="shared" si="101"/>
        <v>-318.59640236000109</v>
      </c>
      <c r="U288" s="4">
        <f t="shared" si="102"/>
        <v>1</v>
      </c>
      <c r="AB288" s="4" t="s">
        <v>285</v>
      </c>
      <c r="AC288" s="4">
        <v>0.72610000000000008</v>
      </c>
    </row>
    <row r="289" spans="1:32">
      <c r="A289" s="11">
        <f t="shared" si="83"/>
        <v>0.31915972982000113</v>
      </c>
      <c r="B289" s="4">
        <f t="shared" si="84"/>
        <v>0</v>
      </c>
      <c r="C289" s="4">
        <f t="shared" si="85"/>
        <v>0</v>
      </c>
      <c r="D289" s="4">
        <f t="shared" si="86"/>
        <v>0</v>
      </c>
      <c r="E289" s="4">
        <f t="shared" si="87"/>
        <v>0</v>
      </c>
      <c r="F289" s="4">
        <f t="shared" si="88"/>
        <v>0</v>
      </c>
      <c r="G289" s="4">
        <f t="shared" si="89"/>
        <v>0</v>
      </c>
      <c r="H289" s="4">
        <f t="shared" si="90"/>
        <v>0</v>
      </c>
      <c r="I289" s="4">
        <f t="shared" si="91"/>
        <v>0</v>
      </c>
      <c r="J289" s="4">
        <f t="shared" si="92"/>
        <v>0</v>
      </c>
      <c r="K289" s="4">
        <f t="shared" si="93"/>
        <v>0</v>
      </c>
      <c r="L289" s="4">
        <f t="shared" si="94"/>
        <v>0</v>
      </c>
      <c r="M289" s="4">
        <f t="shared" si="95"/>
        <v>0</v>
      </c>
      <c r="N289" s="4">
        <f t="shared" si="96"/>
        <v>0</v>
      </c>
      <c r="O289" s="4">
        <f t="shared" si="97"/>
        <v>0</v>
      </c>
      <c r="P289" s="4">
        <f t="shared" si="98"/>
        <v>0</v>
      </c>
      <c r="Q289" s="4">
        <f t="shared" si="99"/>
        <v>0</v>
      </c>
      <c r="R289" s="4">
        <f t="shared" si="100"/>
        <v>0</v>
      </c>
      <c r="T289" s="32">
        <f t="shared" si="101"/>
        <v>-319.72305728000117</v>
      </c>
      <c r="U289" s="4">
        <f t="shared" si="102"/>
        <v>0</v>
      </c>
      <c r="AB289" s="4" t="s">
        <v>286</v>
      </c>
      <c r="AC289" s="4">
        <v>0.72635000000000005</v>
      </c>
    </row>
    <row r="290" spans="1:32">
      <c r="A290" s="11">
        <f t="shared" si="83"/>
        <v>0.32028638474000115</v>
      </c>
      <c r="B290" s="4">
        <f t="shared" si="84"/>
        <v>0</v>
      </c>
      <c r="C290" s="4">
        <f t="shared" si="85"/>
        <v>0</v>
      </c>
      <c r="D290" s="4">
        <f t="shared" si="86"/>
        <v>0</v>
      </c>
      <c r="E290" s="4">
        <f t="shared" si="87"/>
        <v>0</v>
      </c>
      <c r="F290" s="4">
        <f t="shared" si="88"/>
        <v>0</v>
      </c>
      <c r="G290" s="4">
        <f t="shared" si="89"/>
        <v>0</v>
      </c>
      <c r="H290" s="4">
        <f t="shared" si="90"/>
        <v>0</v>
      </c>
      <c r="I290" s="4">
        <f t="shared" si="91"/>
        <v>0</v>
      </c>
      <c r="J290" s="4">
        <f t="shared" si="92"/>
        <v>0</v>
      </c>
      <c r="K290" s="4">
        <f t="shared" si="93"/>
        <v>0</v>
      </c>
      <c r="L290" s="4">
        <f t="shared" si="94"/>
        <v>0</v>
      </c>
      <c r="M290" s="4">
        <f t="shared" si="95"/>
        <v>0</v>
      </c>
      <c r="N290" s="4">
        <f t="shared" si="96"/>
        <v>0</v>
      </c>
      <c r="O290" s="4">
        <f t="shared" si="97"/>
        <v>0</v>
      </c>
      <c r="P290" s="4">
        <f t="shared" si="98"/>
        <v>0</v>
      </c>
      <c r="Q290" s="4">
        <f t="shared" si="99"/>
        <v>0</v>
      </c>
      <c r="R290" s="4">
        <f t="shared" si="100"/>
        <v>0</v>
      </c>
      <c r="T290" s="32">
        <f t="shared" si="101"/>
        <v>-320.84971220000114</v>
      </c>
      <c r="U290" s="4">
        <f t="shared" si="102"/>
        <v>0</v>
      </c>
      <c r="AB290" s="4" t="s">
        <v>287</v>
      </c>
      <c r="AC290" s="4">
        <v>0.72708000000000006</v>
      </c>
    </row>
    <row r="291" spans="1:32">
      <c r="A291" s="11">
        <f t="shared" si="83"/>
        <v>0.32141303966000118</v>
      </c>
      <c r="B291" s="4">
        <f t="shared" si="84"/>
        <v>1</v>
      </c>
      <c r="C291" s="4">
        <f t="shared" si="85"/>
        <v>0</v>
      </c>
      <c r="D291" s="4">
        <f t="shared" si="86"/>
        <v>1</v>
      </c>
      <c r="E291" s="4">
        <f t="shared" si="87"/>
        <v>1</v>
      </c>
      <c r="F291" s="4">
        <f t="shared" si="88"/>
        <v>0</v>
      </c>
      <c r="G291" s="4">
        <f t="shared" si="89"/>
        <v>0</v>
      </c>
      <c r="H291" s="4">
        <f t="shared" si="90"/>
        <v>0</v>
      </c>
      <c r="I291" s="4">
        <f t="shared" si="91"/>
        <v>0</v>
      </c>
      <c r="J291" s="4">
        <f t="shared" si="92"/>
        <v>0</v>
      </c>
      <c r="K291" s="4">
        <f t="shared" si="93"/>
        <v>0</v>
      </c>
      <c r="L291" s="4">
        <f t="shared" si="94"/>
        <v>0</v>
      </c>
      <c r="M291" s="4">
        <f t="shared" si="95"/>
        <v>0</v>
      </c>
      <c r="N291" s="4">
        <f t="shared" si="96"/>
        <v>0</v>
      </c>
      <c r="O291" s="4">
        <f t="shared" si="97"/>
        <v>0</v>
      </c>
      <c r="P291" s="4">
        <f t="shared" si="98"/>
        <v>0</v>
      </c>
      <c r="Q291" s="4">
        <f t="shared" si="99"/>
        <v>0</v>
      </c>
      <c r="R291" s="4">
        <f t="shared" si="100"/>
        <v>0</v>
      </c>
      <c r="T291" s="32">
        <f t="shared" si="101"/>
        <v>-321.97636712000121</v>
      </c>
      <c r="U291" s="4">
        <f t="shared" si="102"/>
        <v>3</v>
      </c>
      <c r="AB291" s="4" t="s">
        <v>288</v>
      </c>
      <c r="AC291" s="4">
        <v>0.72810000000000008</v>
      </c>
      <c r="AD291" s="4">
        <v>0.84142000000000006</v>
      </c>
    </row>
    <row r="292" spans="1:32">
      <c r="A292" s="11">
        <f t="shared" si="83"/>
        <v>0.3225396945800012</v>
      </c>
      <c r="B292" s="4">
        <f t="shared" si="84"/>
        <v>0</v>
      </c>
      <c r="C292" s="4">
        <f t="shared" si="85"/>
        <v>0</v>
      </c>
      <c r="D292" s="4">
        <f t="shared" si="86"/>
        <v>1</v>
      </c>
      <c r="E292" s="4">
        <f t="shared" si="87"/>
        <v>0</v>
      </c>
      <c r="F292" s="4">
        <f t="shared" si="88"/>
        <v>0</v>
      </c>
      <c r="G292" s="4">
        <f t="shared" si="89"/>
        <v>0</v>
      </c>
      <c r="H292" s="4">
        <f t="shared" si="90"/>
        <v>0</v>
      </c>
      <c r="I292" s="4">
        <f t="shared" si="91"/>
        <v>0</v>
      </c>
      <c r="J292" s="4">
        <f t="shared" si="92"/>
        <v>0</v>
      </c>
      <c r="K292" s="4">
        <f t="shared" si="93"/>
        <v>0</v>
      </c>
      <c r="L292" s="4">
        <f t="shared" si="94"/>
        <v>0</v>
      </c>
      <c r="M292" s="4">
        <f t="shared" si="95"/>
        <v>0</v>
      </c>
      <c r="N292" s="4">
        <f t="shared" si="96"/>
        <v>0</v>
      </c>
      <c r="O292" s="4">
        <f t="shared" si="97"/>
        <v>0</v>
      </c>
      <c r="P292" s="4">
        <f t="shared" si="98"/>
        <v>0</v>
      </c>
      <c r="Q292" s="4">
        <f t="shared" si="99"/>
        <v>0</v>
      </c>
      <c r="R292" s="4">
        <f t="shared" si="100"/>
        <v>0</v>
      </c>
      <c r="T292" s="32">
        <f t="shared" si="101"/>
        <v>-323.10302204000118</v>
      </c>
      <c r="U292" s="4">
        <f t="shared" si="102"/>
        <v>1</v>
      </c>
      <c r="AB292" s="4" t="s">
        <v>289</v>
      </c>
      <c r="AC292" s="4">
        <v>0.72841000000000011</v>
      </c>
      <c r="AD292" s="4">
        <v>0.65537000000000001</v>
      </c>
    </row>
    <row r="293" spans="1:32">
      <c r="A293" s="11">
        <f t="shared" si="83"/>
        <v>0.32366634950000123</v>
      </c>
      <c r="B293" s="4">
        <f t="shared" si="84"/>
        <v>0</v>
      </c>
      <c r="C293" s="4">
        <f t="shared" si="85"/>
        <v>0</v>
      </c>
      <c r="D293" s="4">
        <f t="shared" si="86"/>
        <v>0</v>
      </c>
      <c r="E293" s="4">
        <f t="shared" si="87"/>
        <v>1</v>
      </c>
      <c r="F293" s="4">
        <f t="shared" si="88"/>
        <v>0</v>
      </c>
      <c r="G293" s="4">
        <f t="shared" si="89"/>
        <v>0</v>
      </c>
      <c r="H293" s="4">
        <f t="shared" si="90"/>
        <v>0</v>
      </c>
      <c r="I293" s="4">
        <f t="shared" si="91"/>
        <v>0</v>
      </c>
      <c r="J293" s="4">
        <f t="shared" si="92"/>
        <v>0</v>
      </c>
      <c r="K293" s="4">
        <f t="shared" si="93"/>
        <v>0</v>
      </c>
      <c r="L293" s="4">
        <f t="shared" si="94"/>
        <v>0</v>
      </c>
      <c r="M293" s="4">
        <f t="shared" si="95"/>
        <v>0</v>
      </c>
      <c r="N293" s="4">
        <f t="shared" si="96"/>
        <v>0</v>
      </c>
      <c r="O293" s="4">
        <f t="shared" si="97"/>
        <v>0</v>
      </c>
      <c r="P293" s="4">
        <f t="shared" si="98"/>
        <v>0</v>
      </c>
      <c r="Q293" s="4">
        <f t="shared" si="99"/>
        <v>0</v>
      </c>
      <c r="R293" s="4">
        <f t="shared" si="100"/>
        <v>0</v>
      </c>
      <c r="T293" s="32">
        <f t="shared" si="101"/>
        <v>-324.22967696000126</v>
      </c>
      <c r="U293" s="4">
        <f t="shared" si="102"/>
        <v>1</v>
      </c>
      <c r="AB293" s="4" t="s">
        <v>290</v>
      </c>
      <c r="AC293" s="4">
        <v>0.73302</v>
      </c>
    </row>
    <row r="294" spans="1:32">
      <c r="A294" s="11">
        <f t="shared" si="83"/>
        <v>0.32479300442000125</v>
      </c>
      <c r="B294" s="4">
        <f t="shared" si="84"/>
        <v>0</v>
      </c>
      <c r="C294" s="4">
        <f t="shared" si="85"/>
        <v>0</v>
      </c>
      <c r="D294" s="4">
        <f t="shared" si="86"/>
        <v>0</v>
      </c>
      <c r="E294" s="4">
        <f t="shared" si="87"/>
        <v>0</v>
      </c>
      <c r="F294" s="4">
        <f t="shared" si="88"/>
        <v>0</v>
      </c>
      <c r="G294" s="4">
        <f t="shared" si="89"/>
        <v>0</v>
      </c>
      <c r="H294" s="4">
        <f t="shared" si="90"/>
        <v>0</v>
      </c>
      <c r="I294" s="4">
        <f t="shared" si="91"/>
        <v>0</v>
      </c>
      <c r="J294" s="4">
        <f t="shared" si="92"/>
        <v>0</v>
      </c>
      <c r="K294" s="4">
        <f t="shared" si="93"/>
        <v>0</v>
      </c>
      <c r="L294" s="4">
        <f t="shared" si="94"/>
        <v>0</v>
      </c>
      <c r="M294" s="4">
        <f t="shared" si="95"/>
        <v>0</v>
      </c>
      <c r="N294" s="4">
        <f t="shared" si="96"/>
        <v>0</v>
      </c>
      <c r="O294" s="4">
        <f t="shared" si="97"/>
        <v>0</v>
      </c>
      <c r="P294" s="4">
        <f t="shared" si="98"/>
        <v>0</v>
      </c>
      <c r="Q294" s="4">
        <f t="shared" si="99"/>
        <v>0</v>
      </c>
      <c r="R294" s="4">
        <f t="shared" si="100"/>
        <v>0</v>
      </c>
      <c r="T294" s="32">
        <f t="shared" si="101"/>
        <v>-325.35633188000122</v>
      </c>
      <c r="U294" s="4">
        <f t="shared" si="102"/>
        <v>0</v>
      </c>
      <c r="AB294" s="4" t="s">
        <v>291</v>
      </c>
      <c r="AC294" s="4">
        <v>0.7352200000000001</v>
      </c>
      <c r="AD294" s="4">
        <v>0.56959000000000004</v>
      </c>
    </row>
    <row r="295" spans="1:32">
      <c r="A295" s="11">
        <f t="shared" si="83"/>
        <v>0.32591965934000128</v>
      </c>
      <c r="B295" s="4">
        <f t="shared" si="84"/>
        <v>0</v>
      </c>
      <c r="C295" s="4">
        <f t="shared" si="85"/>
        <v>2</v>
      </c>
      <c r="D295" s="4">
        <f t="shared" si="86"/>
        <v>0</v>
      </c>
      <c r="E295" s="4">
        <f t="shared" si="87"/>
        <v>0</v>
      </c>
      <c r="F295" s="4">
        <f t="shared" si="88"/>
        <v>0</v>
      </c>
      <c r="G295" s="4">
        <f t="shared" si="89"/>
        <v>0</v>
      </c>
      <c r="H295" s="4">
        <f t="shared" si="90"/>
        <v>0</v>
      </c>
      <c r="I295" s="4">
        <f t="shared" si="91"/>
        <v>0</v>
      </c>
      <c r="J295" s="4">
        <f t="shared" si="92"/>
        <v>0</v>
      </c>
      <c r="K295" s="4">
        <f t="shared" si="93"/>
        <v>0</v>
      </c>
      <c r="L295" s="4">
        <f t="shared" si="94"/>
        <v>0</v>
      </c>
      <c r="M295" s="4">
        <f t="shared" si="95"/>
        <v>0</v>
      </c>
      <c r="N295" s="4">
        <f t="shared" si="96"/>
        <v>0</v>
      </c>
      <c r="O295" s="4">
        <f t="shared" si="97"/>
        <v>0</v>
      </c>
      <c r="P295" s="4">
        <f t="shared" si="98"/>
        <v>0</v>
      </c>
      <c r="Q295" s="4">
        <f t="shared" si="99"/>
        <v>0</v>
      </c>
      <c r="R295" s="4">
        <f t="shared" si="100"/>
        <v>0</v>
      </c>
      <c r="T295" s="32">
        <f t="shared" si="101"/>
        <v>-326.4829868000013</v>
      </c>
      <c r="U295" s="4">
        <f t="shared" si="102"/>
        <v>2</v>
      </c>
      <c r="AB295" s="4" t="s">
        <v>292</v>
      </c>
      <c r="AC295" s="4">
        <v>0.73873000000000011</v>
      </c>
    </row>
    <row r="296" spans="1:32">
      <c r="A296" s="11">
        <f t="shared" si="83"/>
        <v>0.3270463142600013</v>
      </c>
      <c r="B296" s="4">
        <f t="shared" si="84"/>
        <v>0</v>
      </c>
      <c r="C296" s="4">
        <f t="shared" si="85"/>
        <v>1</v>
      </c>
      <c r="D296" s="4">
        <f t="shared" si="86"/>
        <v>0</v>
      </c>
      <c r="E296" s="4">
        <f t="shared" si="87"/>
        <v>0</v>
      </c>
      <c r="F296" s="4">
        <f t="shared" si="88"/>
        <v>0</v>
      </c>
      <c r="G296" s="4">
        <f t="shared" si="89"/>
        <v>1</v>
      </c>
      <c r="H296" s="4">
        <f t="shared" si="90"/>
        <v>1</v>
      </c>
      <c r="I296" s="4">
        <f t="shared" si="91"/>
        <v>0</v>
      </c>
      <c r="J296" s="4">
        <f t="shared" si="92"/>
        <v>0</v>
      </c>
      <c r="K296" s="4">
        <f t="shared" si="93"/>
        <v>0</v>
      </c>
      <c r="L296" s="4">
        <f t="shared" si="94"/>
        <v>0</v>
      </c>
      <c r="M296" s="4">
        <f t="shared" si="95"/>
        <v>0</v>
      </c>
      <c r="N296" s="4">
        <f t="shared" si="96"/>
        <v>0</v>
      </c>
      <c r="O296" s="4">
        <f t="shared" si="97"/>
        <v>0</v>
      </c>
      <c r="P296" s="4">
        <f t="shared" si="98"/>
        <v>0</v>
      </c>
      <c r="Q296" s="4">
        <f t="shared" si="99"/>
        <v>0</v>
      </c>
      <c r="R296" s="4">
        <f t="shared" si="100"/>
        <v>0</v>
      </c>
      <c r="T296" s="32">
        <f t="shared" si="101"/>
        <v>-327.60964172000126</v>
      </c>
      <c r="U296" s="4">
        <f t="shared" si="102"/>
        <v>3</v>
      </c>
      <c r="AB296" s="4" t="s">
        <v>293</v>
      </c>
      <c r="AC296" s="4">
        <v>0.74128000000000005</v>
      </c>
      <c r="AD296" s="4">
        <v>1.2615700000000001</v>
      </c>
    </row>
    <row r="297" spans="1:32">
      <c r="A297" s="11">
        <f t="shared" si="83"/>
        <v>0.32817296918000133</v>
      </c>
      <c r="B297" s="4">
        <f t="shared" si="84"/>
        <v>0</v>
      </c>
      <c r="C297" s="4">
        <f t="shared" si="85"/>
        <v>0</v>
      </c>
      <c r="D297" s="4">
        <f t="shared" si="86"/>
        <v>0</v>
      </c>
      <c r="E297" s="4">
        <f t="shared" si="87"/>
        <v>0</v>
      </c>
      <c r="F297" s="4">
        <f t="shared" si="88"/>
        <v>1</v>
      </c>
      <c r="G297" s="4">
        <f t="shared" si="89"/>
        <v>0</v>
      </c>
      <c r="H297" s="4">
        <f t="shared" si="90"/>
        <v>0</v>
      </c>
      <c r="I297" s="4">
        <f t="shared" si="91"/>
        <v>0</v>
      </c>
      <c r="J297" s="4">
        <f t="shared" si="92"/>
        <v>0</v>
      </c>
      <c r="K297" s="4">
        <f t="shared" si="93"/>
        <v>0</v>
      </c>
      <c r="L297" s="4">
        <f t="shared" si="94"/>
        <v>0</v>
      </c>
      <c r="M297" s="4">
        <f t="shared" si="95"/>
        <v>0</v>
      </c>
      <c r="N297" s="4">
        <f t="shared" si="96"/>
        <v>0</v>
      </c>
      <c r="O297" s="4">
        <f t="shared" si="97"/>
        <v>0</v>
      </c>
      <c r="P297" s="4">
        <f t="shared" si="98"/>
        <v>0</v>
      </c>
      <c r="Q297" s="4">
        <f t="shared" si="99"/>
        <v>0</v>
      </c>
      <c r="R297" s="4">
        <f t="shared" si="100"/>
        <v>0</v>
      </c>
      <c r="T297" s="32">
        <f t="shared" si="101"/>
        <v>-328.73629664000134</v>
      </c>
      <c r="U297" s="4">
        <f t="shared" si="102"/>
        <v>1</v>
      </c>
      <c r="AB297" s="4" t="s">
        <v>294</v>
      </c>
      <c r="AC297" s="4">
        <v>0.74392000000000003</v>
      </c>
      <c r="AD297" s="4">
        <v>0.21601000000000001</v>
      </c>
    </row>
    <row r="298" spans="1:32">
      <c r="A298" s="11">
        <f t="shared" si="83"/>
        <v>0.32929962410000135</v>
      </c>
      <c r="B298" s="4">
        <f t="shared" si="84"/>
        <v>0</v>
      </c>
      <c r="C298" s="4">
        <f t="shared" si="85"/>
        <v>0</v>
      </c>
      <c r="D298" s="4">
        <f t="shared" si="86"/>
        <v>1</v>
      </c>
      <c r="E298" s="4">
        <f t="shared" si="87"/>
        <v>0</v>
      </c>
      <c r="F298" s="4">
        <f t="shared" si="88"/>
        <v>0</v>
      </c>
      <c r="G298" s="4">
        <f t="shared" si="89"/>
        <v>0</v>
      </c>
      <c r="H298" s="4">
        <f t="shared" si="90"/>
        <v>0</v>
      </c>
      <c r="I298" s="4">
        <f t="shared" si="91"/>
        <v>0</v>
      </c>
      <c r="J298" s="4">
        <f t="shared" si="92"/>
        <v>0</v>
      </c>
      <c r="K298" s="4">
        <f t="shared" si="93"/>
        <v>0</v>
      </c>
      <c r="L298" s="4">
        <f t="shared" si="94"/>
        <v>0</v>
      </c>
      <c r="M298" s="4">
        <f t="shared" si="95"/>
        <v>0</v>
      </c>
      <c r="N298" s="4">
        <f t="shared" si="96"/>
        <v>0</v>
      </c>
      <c r="O298" s="4">
        <f t="shared" si="97"/>
        <v>0</v>
      </c>
      <c r="P298" s="4">
        <f t="shared" si="98"/>
        <v>0</v>
      </c>
      <c r="Q298" s="4">
        <f t="shared" si="99"/>
        <v>0</v>
      </c>
      <c r="R298" s="4">
        <f t="shared" si="100"/>
        <v>0</v>
      </c>
      <c r="T298" s="32">
        <f t="shared" si="101"/>
        <v>-329.86295156000136</v>
      </c>
      <c r="U298" s="4">
        <f t="shared" si="102"/>
        <v>1</v>
      </c>
      <c r="AB298" s="4" t="s">
        <v>295</v>
      </c>
      <c r="AC298" s="4">
        <v>0.74472000000000005</v>
      </c>
    </row>
    <row r="299" spans="1:32">
      <c r="A299" s="11">
        <f t="shared" si="83"/>
        <v>0.33042627902000138</v>
      </c>
      <c r="B299" s="4">
        <f t="shared" si="84"/>
        <v>0</v>
      </c>
      <c r="C299" s="4">
        <f t="shared" si="85"/>
        <v>0</v>
      </c>
      <c r="D299" s="4">
        <f t="shared" si="86"/>
        <v>0</v>
      </c>
      <c r="E299" s="4">
        <f t="shared" si="87"/>
        <v>0</v>
      </c>
      <c r="F299" s="4">
        <f t="shared" si="88"/>
        <v>0</v>
      </c>
      <c r="G299" s="4">
        <f t="shared" si="89"/>
        <v>0</v>
      </c>
      <c r="H299" s="4">
        <f t="shared" si="90"/>
        <v>0</v>
      </c>
      <c r="I299" s="4">
        <f t="shared" si="91"/>
        <v>0</v>
      </c>
      <c r="J299" s="4">
        <f t="shared" si="92"/>
        <v>0</v>
      </c>
      <c r="K299" s="4">
        <f t="shared" si="93"/>
        <v>0</v>
      </c>
      <c r="L299" s="4">
        <f t="shared" si="94"/>
        <v>0</v>
      </c>
      <c r="M299" s="4">
        <f t="shared" si="95"/>
        <v>0</v>
      </c>
      <c r="N299" s="4">
        <f t="shared" si="96"/>
        <v>0</v>
      </c>
      <c r="O299" s="4">
        <f t="shared" si="97"/>
        <v>0</v>
      </c>
      <c r="P299" s="4">
        <f t="shared" si="98"/>
        <v>0</v>
      </c>
      <c r="Q299" s="4">
        <f t="shared" si="99"/>
        <v>0</v>
      </c>
      <c r="R299" s="4">
        <f t="shared" si="100"/>
        <v>0</v>
      </c>
      <c r="T299" s="32">
        <f t="shared" si="101"/>
        <v>-330.98960648000144</v>
      </c>
      <c r="U299" s="4">
        <f t="shared" si="102"/>
        <v>0</v>
      </c>
      <c r="AB299" s="4" t="s">
        <v>296</v>
      </c>
      <c r="AC299" s="4">
        <v>0.74620000000000009</v>
      </c>
    </row>
    <row r="300" spans="1:32">
      <c r="A300" s="11">
        <f t="shared" si="83"/>
        <v>0.3315529339400014</v>
      </c>
      <c r="B300" s="4">
        <f t="shared" si="84"/>
        <v>1</v>
      </c>
      <c r="C300" s="4">
        <f t="shared" si="85"/>
        <v>0</v>
      </c>
      <c r="D300" s="4">
        <f t="shared" si="86"/>
        <v>0</v>
      </c>
      <c r="E300" s="4">
        <f t="shared" si="87"/>
        <v>0</v>
      </c>
      <c r="F300" s="4">
        <f t="shared" si="88"/>
        <v>0</v>
      </c>
      <c r="G300" s="4">
        <f t="shared" si="89"/>
        <v>0</v>
      </c>
      <c r="H300" s="4">
        <f t="shared" si="90"/>
        <v>0</v>
      </c>
      <c r="I300" s="4">
        <f t="shared" si="91"/>
        <v>0</v>
      </c>
      <c r="J300" s="4">
        <f t="shared" si="92"/>
        <v>1</v>
      </c>
      <c r="K300" s="4">
        <f t="shared" si="93"/>
        <v>0</v>
      </c>
      <c r="L300" s="4">
        <f t="shared" si="94"/>
        <v>0</v>
      </c>
      <c r="M300" s="4">
        <f t="shared" si="95"/>
        <v>0</v>
      </c>
      <c r="N300" s="4">
        <f t="shared" si="96"/>
        <v>0</v>
      </c>
      <c r="O300" s="4">
        <f t="shared" si="97"/>
        <v>0</v>
      </c>
      <c r="P300" s="4">
        <f t="shared" si="98"/>
        <v>0</v>
      </c>
      <c r="Q300" s="4">
        <f t="shared" si="99"/>
        <v>0</v>
      </c>
      <c r="R300" s="4">
        <f t="shared" si="100"/>
        <v>0</v>
      </c>
      <c r="T300" s="32">
        <f t="shared" si="101"/>
        <v>-332.11626140000141</v>
      </c>
      <c r="U300" s="4">
        <f t="shared" si="102"/>
        <v>2</v>
      </c>
      <c r="AB300" s="4" t="s">
        <v>297</v>
      </c>
      <c r="AC300" s="4">
        <v>0.74885000000000002</v>
      </c>
      <c r="AD300" s="4">
        <v>0.43829000000000001</v>
      </c>
    </row>
    <row r="301" spans="1:32">
      <c r="A301" s="11">
        <f t="shared" si="83"/>
        <v>0.33267958886000143</v>
      </c>
      <c r="B301" s="4">
        <f t="shared" si="84"/>
        <v>2</v>
      </c>
      <c r="C301" s="4">
        <f t="shared" si="85"/>
        <v>1</v>
      </c>
      <c r="D301" s="4">
        <f t="shared" si="86"/>
        <v>0</v>
      </c>
      <c r="E301" s="4">
        <f t="shared" si="87"/>
        <v>0</v>
      </c>
      <c r="F301" s="4">
        <f t="shared" si="88"/>
        <v>0</v>
      </c>
      <c r="G301" s="4">
        <f t="shared" si="89"/>
        <v>0</v>
      </c>
      <c r="H301" s="4">
        <f t="shared" si="90"/>
        <v>0</v>
      </c>
      <c r="I301" s="4">
        <f t="shared" si="91"/>
        <v>0</v>
      </c>
      <c r="J301" s="4">
        <f t="shared" si="92"/>
        <v>0</v>
      </c>
      <c r="K301" s="4">
        <f t="shared" si="93"/>
        <v>0</v>
      </c>
      <c r="L301" s="4">
        <f t="shared" si="94"/>
        <v>0</v>
      </c>
      <c r="M301" s="4">
        <f t="shared" si="95"/>
        <v>0</v>
      </c>
      <c r="N301" s="4">
        <f t="shared" si="96"/>
        <v>0</v>
      </c>
      <c r="O301" s="4">
        <f t="shared" si="97"/>
        <v>0</v>
      </c>
      <c r="P301" s="4">
        <f t="shared" si="98"/>
        <v>0</v>
      </c>
      <c r="Q301" s="4">
        <f t="shared" si="99"/>
        <v>0</v>
      </c>
      <c r="R301" s="4">
        <f t="shared" si="100"/>
        <v>0</v>
      </c>
      <c r="T301" s="32">
        <f t="shared" si="101"/>
        <v>-333.24291632000148</v>
      </c>
      <c r="U301" s="4">
        <f t="shared" si="102"/>
        <v>3</v>
      </c>
      <c r="AB301" s="4" t="s">
        <v>298</v>
      </c>
      <c r="AC301" s="4">
        <v>0.75060000000000004</v>
      </c>
    </row>
    <row r="302" spans="1:32">
      <c r="A302" s="11">
        <f t="shared" si="83"/>
        <v>0.33380624378000145</v>
      </c>
      <c r="B302" s="4">
        <f t="shared" si="84"/>
        <v>1</v>
      </c>
      <c r="C302" s="4">
        <f t="shared" si="85"/>
        <v>0</v>
      </c>
      <c r="D302" s="4">
        <f t="shared" si="86"/>
        <v>0</v>
      </c>
      <c r="E302" s="4">
        <f t="shared" si="87"/>
        <v>0</v>
      </c>
      <c r="F302" s="4">
        <f t="shared" si="88"/>
        <v>0</v>
      </c>
      <c r="G302" s="4">
        <f t="shared" si="89"/>
        <v>0</v>
      </c>
      <c r="H302" s="4">
        <f t="shared" si="90"/>
        <v>0</v>
      </c>
      <c r="I302" s="4">
        <f t="shared" si="91"/>
        <v>0</v>
      </c>
      <c r="J302" s="4">
        <f t="shared" si="92"/>
        <v>0</v>
      </c>
      <c r="K302" s="4">
        <f t="shared" si="93"/>
        <v>0</v>
      </c>
      <c r="L302" s="4">
        <f t="shared" si="94"/>
        <v>0</v>
      </c>
      <c r="M302" s="4">
        <f t="shared" si="95"/>
        <v>0</v>
      </c>
      <c r="N302" s="4">
        <f t="shared" si="96"/>
        <v>0</v>
      </c>
      <c r="O302" s="4">
        <f t="shared" si="97"/>
        <v>0</v>
      </c>
      <c r="P302" s="4">
        <f t="shared" si="98"/>
        <v>0</v>
      </c>
      <c r="Q302" s="4">
        <f t="shared" si="99"/>
        <v>0</v>
      </c>
      <c r="R302" s="4">
        <f t="shared" si="100"/>
        <v>0</v>
      </c>
      <c r="T302" s="32">
        <f t="shared" si="101"/>
        <v>-334.36957124000145</v>
      </c>
      <c r="U302" s="4">
        <f t="shared" si="102"/>
        <v>1</v>
      </c>
      <c r="AB302" s="4" t="s">
        <v>299</v>
      </c>
      <c r="AC302" s="4">
        <v>0.75138000000000005</v>
      </c>
      <c r="AD302" s="4">
        <v>2.4946899999999999</v>
      </c>
      <c r="AE302" s="4">
        <v>0.57544000000000006</v>
      </c>
      <c r="AF302" s="4">
        <v>0.72186000000000006</v>
      </c>
    </row>
    <row r="303" spans="1:32">
      <c r="A303" s="11">
        <f t="shared" si="83"/>
        <v>0.33493289870000148</v>
      </c>
      <c r="B303" s="4">
        <f t="shared" si="84"/>
        <v>0</v>
      </c>
      <c r="C303" s="4">
        <f t="shared" si="85"/>
        <v>0</v>
      </c>
      <c r="D303" s="4">
        <f t="shared" si="86"/>
        <v>0</v>
      </c>
      <c r="E303" s="4">
        <f t="shared" si="87"/>
        <v>0</v>
      </c>
      <c r="F303" s="4">
        <f t="shared" si="88"/>
        <v>0</v>
      </c>
      <c r="G303" s="4">
        <f t="shared" si="89"/>
        <v>0</v>
      </c>
      <c r="H303" s="4">
        <f t="shared" si="90"/>
        <v>0</v>
      </c>
      <c r="I303" s="4">
        <f t="shared" si="91"/>
        <v>0</v>
      </c>
      <c r="J303" s="4">
        <f t="shared" si="92"/>
        <v>0</v>
      </c>
      <c r="K303" s="4">
        <f t="shared" si="93"/>
        <v>0</v>
      </c>
      <c r="L303" s="4">
        <f t="shared" si="94"/>
        <v>0</v>
      </c>
      <c r="M303" s="4">
        <f t="shared" si="95"/>
        <v>0</v>
      </c>
      <c r="N303" s="4">
        <f t="shared" si="96"/>
        <v>0</v>
      </c>
      <c r="O303" s="4">
        <f t="shared" si="97"/>
        <v>0</v>
      </c>
      <c r="P303" s="4">
        <f t="shared" si="98"/>
        <v>0</v>
      </c>
      <c r="Q303" s="4">
        <f t="shared" si="99"/>
        <v>0</v>
      </c>
      <c r="R303" s="4">
        <f t="shared" si="100"/>
        <v>0</v>
      </c>
      <c r="T303" s="32">
        <f t="shared" si="101"/>
        <v>-335.49622616000153</v>
      </c>
      <c r="U303" s="4">
        <f t="shared" si="102"/>
        <v>0</v>
      </c>
      <c r="AB303" s="4" t="s">
        <v>300</v>
      </c>
      <c r="AC303" s="4">
        <v>0.75209000000000004</v>
      </c>
    </row>
    <row r="304" spans="1:32">
      <c r="A304" s="11">
        <f t="shared" si="83"/>
        <v>0.33605955362000151</v>
      </c>
      <c r="B304" s="4">
        <f t="shared" si="84"/>
        <v>2</v>
      </c>
      <c r="C304" s="4">
        <f t="shared" si="85"/>
        <v>0</v>
      </c>
      <c r="D304" s="4">
        <f t="shared" si="86"/>
        <v>1</v>
      </c>
      <c r="E304" s="4">
        <f t="shared" si="87"/>
        <v>0</v>
      </c>
      <c r="F304" s="4">
        <f t="shared" si="88"/>
        <v>0</v>
      </c>
      <c r="G304" s="4">
        <f t="shared" si="89"/>
        <v>0</v>
      </c>
      <c r="H304" s="4">
        <f t="shared" si="90"/>
        <v>0</v>
      </c>
      <c r="I304" s="4">
        <f t="shared" si="91"/>
        <v>0</v>
      </c>
      <c r="J304" s="4">
        <f t="shared" si="92"/>
        <v>0</v>
      </c>
      <c r="K304" s="4">
        <f t="shared" si="93"/>
        <v>0</v>
      </c>
      <c r="L304" s="4">
        <f t="shared" si="94"/>
        <v>0</v>
      </c>
      <c r="M304" s="4">
        <f t="shared" si="95"/>
        <v>0</v>
      </c>
      <c r="N304" s="4">
        <f t="shared" si="96"/>
        <v>0</v>
      </c>
      <c r="O304" s="4">
        <f t="shared" si="97"/>
        <v>0</v>
      </c>
      <c r="P304" s="4">
        <f t="shared" si="98"/>
        <v>0</v>
      </c>
      <c r="Q304" s="4">
        <f t="shared" si="99"/>
        <v>0</v>
      </c>
      <c r="R304" s="4">
        <f t="shared" si="100"/>
        <v>0</v>
      </c>
      <c r="T304" s="32">
        <f t="shared" si="101"/>
        <v>-336.62288108000149</v>
      </c>
      <c r="U304" s="4">
        <f t="shared" si="102"/>
        <v>3</v>
      </c>
      <c r="AB304" s="4" t="s">
        <v>301</v>
      </c>
      <c r="AC304" s="4">
        <v>0.75213000000000008</v>
      </c>
    </row>
    <row r="305" spans="1:32">
      <c r="A305" s="11">
        <f t="shared" si="83"/>
        <v>0.33718620854000153</v>
      </c>
      <c r="B305" s="4">
        <f t="shared" si="84"/>
        <v>0</v>
      </c>
      <c r="C305" s="4">
        <f t="shared" si="85"/>
        <v>1</v>
      </c>
      <c r="D305" s="4">
        <f t="shared" si="86"/>
        <v>0</v>
      </c>
      <c r="E305" s="4">
        <f t="shared" si="87"/>
        <v>0</v>
      </c>
      <c r="F305" s="4">
        <f t="shared" si="88"/>
        <v>0</v>
      </c>
      <c r="G305" s="4">
        <f t="shared" si="89"/>
        <v>0</v>
      </c>
      <c r="H305" s="4">
        <f t="shared" si="90"/>
        <v>0</v>
      </c>
      <c r="I305" s="4">
        <f t="shared" si="91"/>
        <v>0</v>
      </c>
      <c r="J305" s="4">
        <f t="shared" si="92"/>
        <v>0</v>
      </c>
      <c r="K305" s="4">
        <f t="shared" si="93"/>
        <v>0</v>
      </c>
      <c r="L305" s="4">
        <f t="shared" si="94"/>
        <v>0</v>
      </c>
      <c r="M305" s="4">
        <f t="shared" si="95"/>
        <v>0</v>
      </c>
      <c r="N305" s="4">
        <f t="shared" si="96"/>
        <v>0</v>
      </c>
      <c r="O305" s="4">
        <f t="shared" si="97"/>
        <v>0</v>
      </c>
      <c r="P305" s="4">
        <f t="shared" si="98"/>
        <v>0</v>
      </c>
      <c r="Q305" s="4">
        <f t="shared" si="99"/>
        <v>0</v>
      </c>
      <c r="R305" s="4">
        <f t="shared" si="100"/>
        <v>0</v>
      </c>
      <c r="T305" s="32">
        <f t="shared" si="101"/>
        <v>-337.74953600000157</v>
      </c>
      <c r="U305" s="4">
        <f t="shared" si="102"/>
        <v>1</v>
      </c>
      <c r="AB305" s="4" t="s">
        <v>302</v>
      </c>
      <c r="AC305" s="4">
        <v>0.75234000000000001</v>
      </c>
      <c r="AD305" s="4">
        <v>0.15439</v>
      </c>
    </row>
    <row r="306" spans="1:32">
      <c r="A306" s="11">
        <f t="shared" si="83"/>
        <v>0.33831286346000156</v>
      </c>
      <c r="B306" s="4">
        <f t="shared" si="84"/>
        <v>0</v>
      </c>
      <c r="C306" s="4">
        <f t="shared" si="85"/>
        <v>1</v>
      </c>
      <c r="D306" s="4">
        <f t="shared" si="86"/>
        <v>0</v>
      </c>
      <c r="E306" s="4">
        <f t="shared" si="87"/>
        <v>0</v>
      </c>
      <c r="F306" s="4">
        <f t="shared" si="88"/>
        <v>0</v>
      </c>
      <c r="G306" s="4">
        <f t="shared" si="89"/>
        <v>0</v>
      </c>
      <c r="H306" s="4">
        <f t="shared" si="90"/>
        <v>0</v>
      </c>
      <c r="I306" s="4">
        <f t="shared" si="91"/>
        <v>0</v>
      </c>
      <c r="J306" s="4">
        <f t="shared" si="92"/>
        <v>0</v>
      </c>
      <c r="K306" s="4">
        <f t="shared" si="93"/>
        <v>0</v>
      </c>
      <c r="L306" s="4">
        <f t="shared" si="94"/>
        <v>0</v>
      </c>
      <c r="M306" s="4">
        <f t="shared" si="95"/>
        <v>0</v>
      </c>
      <c r="N306" s="4">
        <f t="shared" si="96"/>
        <v>0</v>
      </c>
      <c r="O306" s="4">
        <f t="shared" si="97"/>
        <v>0</v>
      </c>
      <c r="P306" s="4">
        <f t="shared" si="98"/>
        <v>0</v>
      </c>
      <c r="Q306" s="4">
        <f t="shared" si="99"/>
        <v>0</v>
      </c>
      <c r="R306" s="4">
        <f t="shared" si="100"/>
        <v>0</v>
      </c>
      <c r="T306" s="32">
        <f t="shared" si="101"/>
        <v>-338.87619092000153</v>
      </c>
      <c r="U306" s="4">
        <f t="shared" si="102"/>
        <v>1</v>
      </c>
      <c r="AB306" s="4" t="s">
        <v>303</v>
      </c>
      <c r="AC306" s="4">
        <v>0.7569800000000001</v>
      </c>
      <c r="AD306" s="4">
        <v>1.6149900000000001</v>
      </c>
      <c r="AE306" s="4">
        <v>1.2796400000000001</v>
      </c>
      <c r="AF306" s="4">
        <v>0.95389000000000013</v>
      </c>
    </row>
    <row r="307" spans="1:32">
      <c r="A307" s="11">
        <f t="shared" si="83"/>
        <v>0.33943951838000158</v>
      </c>
      <c r="B307" s="4">
        <f t="shared" si="84"/>
        <v>1</v>
      </c>
      <c r="C307" s="4">
        <f t="shared" si="85"/>
        <v>0</v>
      </c>
      <c r="D307" s="4">
        <f t="shared" si="86"/>
        <v>0</v>
      </c>
      <c r="E307" s="4">
        <f t="shared" si="87"/>
        <v>0</v>
      </c>
      <c r="F307" s="4">
        <f t="shared" si="88"/>
        <v>0</v>
      </c>
      <c r="G307" s="4">
        <f t="shared" si="89"/>
        <v>0</v>
      </c>
      <c r="H307" s="4">
        <f t="shared" si="90"/>
        <v>0</v>
      </c>
      <c r="I307" s="4">
        <f t="shared" si="91"/>
        <v>0</v>
      </c>
      <c r="J307" s="4">
        <f t="shared" si="92"/>
        <v>0</v>
      </c>
      <c r="K307" s="4">
        <f t="shared" si="93"/>
        <v>0</v>
      </c>
      <c r="L307" s="4">
        <f t="shared" si="94"/>
        <v>0</v>
      </c>
      <c r="M307" s="4">
        <f t="shared" si="95"/>
        <v>0</v>
      </c>
      <c r="N307" s="4">
        <f t="shared" si="96"/>
        <v>0</v>
      </c>
      <c r="O307" s="4">
        <f t="shared" si="97"/>
        <v>0</v>
      </c>
      <c r="P307" s="4">
        <f t="shared" si="98"/>
        <v>0</v>
      </c>
      <c r="Q307" s="4">
        <f t="shared" si="99"/>
        <v>0</v>
      </c>
      <c r="R307" s="4">
        <f t="shared" si="100"/>
        <v>0</v>
      </c>
      <c r="T307" s="32">
        <f t="shared" si="101"/>
        <v>-340.00284584000161</v>
      </c>
      <c r="U307" s="4">
        <f t="shared" si="102"/>
        <v>1</v>
      </c>
      <c r="AB307" s="4" t="s">
        <v>304</v>
      </c>
      <c r="AC307" s="4">
        <v>0.75792000000000004</v>
      </c>
    </row>
    <row r="308" spans="1:32">
      <c r="A308" s="11">
        <f t="shared" si="83"/>
        <v>0.34056617330000161</v>
      </c>
      <c r="B308" s="4">
        <f t="shared" si="84"/>
        <v>0</v>
      </c>
      <c r="C308" s="4">
        <f t="shared" si="85"/>
        <v>0</v>
      </c>
      <c r="D308" s="4">
        <f t="shared" si="86"/>
        <v>0</v>
      </c>
      <c r="E308" s="4">
        <f t="shared" si="87"/>
        <v>0</v>
      </c>
      <c r="F308" s="4">
        <f t="shared" si="88"/>
        <v>0</v>
      </c>
      <c r="G308" s="4">
        <f t="shared" si="89"/>
        <v>0</v>
      </c>
      <c r="H308" s="4">
        <f t="shared" si="90"/>
        <v>0</v>
      </c>
      <c r="I308" s="4">
        <f t="shared" si="91"/>
        <v>0</v>
      </c>
      <c r="J308" s="4">
        <f t="shared" si="92"/>
        <v>0</v>
      </c>
      <c r="K308" s="4">
        <f t="shared" si="93"/>
        <v>0</v>
      </c>
      <c r="L308" s="4">
        <f t="shared" si="94"/>
        <v>0</v>
      </c>
      <c r="M308" s="4">
        <f t="shared" si="95"/>
        <v>0</v>
      </c>
      <c r="N308" s="4">
        <f t="shared" si="96"/>
        <v>0</v>
      </c>
      <c r="O308" s="4">
        <f t="shared" si="97"/>
        <v>0</v>
      </c>
      <c r="P308" s="4">
        <f t="shared" si="98"/>
        <v>0</v>
      </c>
      <c r="Q308" s="4">
        <f t="shared" si="99"/>
        <v>0</v>
      </c>
      <c r="R308" s="4">
        <f t="shared" si="100"/>
        <v>0</v>
      </c>
      <c r="T308" s="32">
        <f t="shared" si="101"/>
        <v>-341.12950076000158</v>
      </c>
      <c r="U308" s="4">
        <f t="shared" si="102"/>
        <v>0</v>
      </c>
      <c r="AB308" s="4" t="s">
        <v>305</v>
      </c>
      <c r="AC308" s="4">
        <v>0.75816000000000006</v>
      </c>
      <c r="AD308" s="4">
        <v>1.2379899999999999</v>
      </c>
      <c r="AE308" s="4">
        <v>1.0923799999999999</v>
      </c>
      <c r="AF308" s="4">
        <v>0.62462000000000006</v>
      </c>
    </row>
    <row r="309" spans="1:32">
      <c r="A309" s="11">
        <f t="shared" si="83"/>
        <v>0.34169282822000163</v>
      </c>
      <c r="B309" s="4">
        <f t="shared" si="84"/>
        <v>1</v>
      </c>
      <c r="C309" s="4">
        <f t="shared" si="85"/>
        <v>0</v>
      </c>
      <c r="D309" s="4">
        <f t="shared" si="86"/>
        <v>0</v>
      </c>
      <c r="E309" s="4">
        <f t="shared" si="87"/>
        <v>0</v>
      </c>
      <c r="F309" s="4">
        <f t="shared" si="88"/>
        <v>0</v>
      </c>
      <c r="G309" s="4">
        <f t="shared" si="89"/>
        <v>1</v>
      </c>
      <c r="H309" s="4">
        <f t="shared" si="90"/>
        <v>0</v>
      </c>
      <c r="I309" s="4">
        <f t="shared" si="91"/>
        <v>0</v>
      </c>
      <c r="J309" s="4">
        <f t="shared" si="92"/>
        <v>0</v>
      </c>
      <c r="K309" s="4">
        <f t="shared" si="93"/>
        <v>0</v>
      </c>
      <c r="L309" s="4">
        <f t="shared" si="94"/>
        <v>0</v>
      </c>
      <c r="M309" s="4">
        <f t="shared" si="95"/>
        <v>0</v>
      </c>
      <c r="N309" s="4">
        <f t="shared" si="96"/>
        <v>0</v>
      </c>
      <c r="O309" s="4">
        <f t="shared" si="97"/>
        <v>0</v>
      </c>
      <c r="P309" s="4">
        <f t="shared" si="98"/>
        <v>0</v>
      </c>
      <c r="Q309" s="4">
        <f t="shared" si="99"/>
        <v>0</v>
      </c>
      <c r="R309" s="4">
        <f t="shared" si="100"/>
        <v>0</v>
      </c>
      <c r="T309" s="32">
        <f t="shared" si="101"/>
        <v>-342.25615568000165</v>
      </c>
      <c r="U309" s="4">
        <f t="shared" si="102"/>
        <v>2</v>
      </c>
      <c r="AB309" s="4" t="s">
        <v>306</v>
      </c>
      <c r="AC309" s="4">
        <v>0.76202000000000003</v>
      </c>
    </row>
    <row r="310" spans="1:32">
      <c r="A310" s="11">
        <f t="shared" si="83"/>
        <v>0.34281948314000166</v>
      </c>
      <c r="B310" s="4">
        <f t="shared" si="84"/>
        <v>1</v>
      </c>
      <c r="C310" s="4">
        <f t="shared" si="85"/>
        <v>2</v>
      </c>
      <c r="D310" s="4">
        <f t="shared" si="86"/>
        <v>1</v>
      </c>
      <c r="E310" s="4">
        <f t="shared" si="87"/>
        <v>0</v>
      </c>
      <c r="F310" s="4">
        <f t="shared" si="88"/>
        <v>0</v>
      </c>
      <c r="G310" s="4">
        <f t="shared" si="89"/>
        <v>0</v>
      </c>
      <c r="H310" s="4">
        <f t="shared" si="90"/>
        <v>0</v>
      </c>
      <c r="I310" s="4">
        <f t="shared" si="91"/>
        <v>0</v>
      </c>
      <c r="J310" s="4">
        <f t="shared" si="92"/>
        <v>0</v>
      </c>
      <c r="K310" s="4">
        <f t="shared" si="93"/>
        <v>0</v>
      </c>
      <c r="L310" s="4">
        <f t="shared" si="94"/>
        <v>0</v>
      </c>
      <c r="M310" s="4">
        <f t="shared" si="95"/>
        <v>0</v>
      </c>
      <c r="N310" s="4">
        <f t="shared" si="96"/>
        <v>0</v>
      </c>
      <c r="O310" s="4">
        <f t="shared" si="97"/>
        <v>0</v>
      </c>
      <c r="P310" s="4">
        <f t="shared" si="98"/>
        <v>0</v>
      </c>
      <c r="Q310" s="4">
        <f t="shared" si="99"/>
        <v>0</v>
      </c>
      <c r="R310" s="4">
        <f t="shared" si="100"/>
        <v>0</v>
      </c>
      <c r="T310" s="32">
        <f t="shared" si="101"/>
        <v>-343.38281060000162</v>
      </c>
      <c r="U310" s="4">
        <f t="shared" si="102"/>
        <v>4</v>
      </c>
      <c r="AB310" s="4" t="s">
        <v>307</v>
      </c>
      <c r="AC310" s="4">
        <v>0.7634200000000001</v>
      </c>
    </row>
    <row r="311" spans="1:32">
      <c r="A311" s="11">
        <f t="shared" si="83"/>
        <v>0.34394613806000168</v>
      </c>
      <c r="B311" s="4">
        <f t="shared" si="84"/>
        <v>0</v>
      </c>
      <c r="C311" s="4">
        <f t="shared" si="85"/>
        <v>0</v>
      </c>
      <c r="D311" s="4">
        <f t="shared" si="86"/>
        <v>0</v>
      </c>
      <c r="E311" s="4">
        <f t="shared" si="87"/>
        <v>0</v>
      </c>
      <c r="F311" s="4">
        <f t="shared" si="88"/>
        <v>0</v>
      </c>
      <c r="G311" s="4">
        <f t="shared" si="89"/>
        <v>0</v>
      </c>
      <c r="H311" s="4">
        <f t="shared" si="90"/>
        <v>0</v>
      </c>
      <c r="I311" s="4">
        <f t="shared" si="91"/>
        <v>0</v>
      </c>
      <c r="J311" s="4">
        <f t="shared" si="92"/>
        <v>0</v>
      </c>
      <c r="K311" s="4">
        <f t="shared" si="93"/>
        <v>0</v>
      </c>
      <c r="L311" s="4">
        <f t="shared" si="94"/>
        <v>0</v>
      </c>
      <c r="M311" s="4">
        <f t="shared" si="95"/>
        <v>0</v>
      </c>
      <c r="N311" s="4">
        <f t="shared" si="96"/>
        <v>0</v>
      </c>
      <c r="O311" s="4">
        <f t="shared" si="97"/>
        <v>0</v>
      </c>
      <c r="P311" s="4">
        <f t="shared" si="98"/>
        <v>0</v>
      </c>
      <c r="Q311" s="4">
        <f t="shared" si="99"/>
        <v>0</v>
      </c>
      <c r="R311" s="4">
        <f t="shared" si="100"/>
        <v>0</v>
      </c>
      <c r="T311" s="32">
        <f t="shared" si="101"/>
        <v>-344.5094655200017</v>
      </c>
      <c r="U311" s="4">
        <f t="shared" si="102"/>
        <v>0</v>
      </c>
      <c r="AB311" s="4" t="s">
        <v>308</v>
      </c>
      <c r="AC311" s="4">
        <v>0.76404000000000005</v>
      </c>
      <c r="AD311" s="4">
        <v>0.46403000000000005</v>
      </c>
      <c r="AE311" s="4">
        <v>0.45523000000000002</v>
      </c>
    </row>
    <row r="312" spans="1:32">
      <c r="A312" s="11">
        <f t="shared" si="83"/>
        <v>0.34507279298000171</v>
      </c>
      <c r="B312" s="4">
        <f t="shared" si="84"/>
        <v>0</v>
      </c>
      <c r="C312" s="4">
        <f t="shared" si="85"/>
        <v>0</v>
      </c>
      <c r="D312" s="4">
        <f t="shared" si="86"/>
        <v>0</v>
      </c>
      <c r="E312" s="4">
        <f t="shared" si="87"/>
        <v>0</v>
      </c>
      <c r="F312" s="4">
        <f t="shared" si="88"/>
        <v>0</v>
      </c>
      <c r="G312" s="4">
        <f t="shared" si="89"/>
        <v>0</v>
      </c>
      <c r="H312" s="4">
        <f t="shared" si="90"/>
        <v>0</v>
      </c>
      <c r="I312" s="4">
        <f t="shared" si="91"/>
        <v>0</v>
      </c>
      <c r="J312" s="4">
        <f t="shared" si="92"/>
        <v>0</v>
      </c>
      <c r="K312" s="4">
        <f t="shared" si="93"/>
        <v>0</v>
      </c>
      <c r="L312" s="4">
        <f t="shared" si="94"/>
        <v>0</v>
      </c>
      <c r="M312" s="4">
        <f t="shared" si="95"/>
        <v>0</v>
      </c>
      <c r="N312" s="4">
        <f t="shared" si="96"/>
        <v>0</v>
      </c>
      <c r="O312" s="4">
        <f t="shared" si="97"/>
        <v>0</v>
      </c>
      <c r="P312" s="4">
        <f t="shared" si="98"/>
        <v>0</v>
      </c>
      <c r="Q312" s="4">
        <f t="shared" si="99"/>
        <v>0</v>
      </c>
      <c r="R312" s="4">
        <f t="shared" si="100"/>
        <v>0</v>
      </c>
      <c r="T312" s="32">
        <f t="shared" si="101"/>
        <v>-345.63612044000172</v>
      </c>
      <c r="U312" s="4">
        <f t="shared" si="102"/>
        <v>0</v>
      </c>
      <c r="AB312" s="4" t="s">
        <v>309</v>
      </c>
      <c r="AC312" s="4">
        <v>0.76512000000000002</v>
      </c>
    </row>
    <row r="313" spans="1:32">
      <c r="A313" s="11">
        <f t="shared" si="83"/>
        <v>0.34619944790000173</v>
      </c>
      <c r="B313" s="4">
        <f t="shared" si="84"/>
        <v>0</v>
      </c>
      <c r="C313" s="4">
        <f t="shared" si="85"/>
        <v>0</v>
      </c>
      <c r="D313" s="4">
        <f t="shared" si="86"/>
        <v>0</v>
      </c>
      <c r="E313" s="4">
        <f t="shared" si="87"/>
        <v>1</v>
      </c>
      <c r="F313" s="4">
        <f t="shared" si="88"/>
        <v>0</v>
      </c>
      <c r="G313" s="4">
        <f t="shared" si="89"/>
        <v>0</v>
      </c>
      <c r="H313" s="4">
        <f t="shared" si="90"/>
        <v>0</v>
      </c>
      <c r="I313" s="4">
        <f t="shared" si="91"/>
        <v>0</v>
      </c>
      <c r="J313" s="4">
        <f t="shared" si="92"/>
        <v>0</v>
      </c>
      <c r="K313" s="4">
        <f t="shared" si="93"/>
        <v>0</v>
      </c>
      <c r="L313" s="4">
        <f t="shared" si="94"/>
        <v>0</v>
      </c>
      <c r="M313" s="4">
        <f t="shared" si="95"/>
        <v>0</v>
      </c>
      <c r="N313" s="4">
        <f t="shared" si="96"/>
        <v>0</v>
      </c>
      <c r="O313" s="4">
        <f t="shared" si="97"/>
        <v>0</v>
      </c>
      <c r="P313" s="4">
        <f t="shared" si="98"/>
        <v>0</v>
      </c>
      <c r="Q313" s="4">
        <f t="shared" si="99"/>
        <v>0</v>
      </c>
      <c r="R313" s="4">
        <f t="shared" si="100"/>
        <v>0</v>
      </c>
      <c r="T313" s="32">
        <f t="shared" si="101"/>
        <v>-346.7627753600018</v>
      </c>
      <c r="U313" s="4">
        <f t="shared" si="102"/>
        <v>1</v>
      </c>
      <c r="AB313" s="4" t="s">
        <v>310</v>
      </c>
      <c r="AC313" s="4">
        <v>0.7771300000000001</v>
      </c>
    </row>
    <row r="314" spans="1:32">
      <c r="A314" s="11">
        <f t="shared" si="83"/>
        <v>0.34732610282000176</v>
      </c>
      <c r="B314" s="4">
        <f t="shared" si="84"/>
        <v>0</v>
      </c>
      <c r="C314" s="4">
        <f t="shared" si="85"/>
        <v>0</v>
      </c>
      <c r="D314" s="4">
        <f t="shared" si="86"/>
        <v>0</v>
      </c>
      <c r="E314" s="4">
        <f t="shared" si="87"/>
        <v>0</v>
      </c>
      <c r="F314" s="4">
        <f t="shared" si="88"/>
        <v>0</v>
      </c>
      <c r="G314" s="4">
        <f t="shared" si="89"/>
        <v>0</v>
      </c>
      <c r="H314" s="4">
        <f t="shared" si="90"/>
        <v>0</v>
      </c>
      <c r="I314" s="4">
        <f t="shared" si="91"/>
        <v>0</v>
      </c>
      <c r="J314" s="4">
        <f t="shared" si="92"/>
        <v>0</v>
      </c>
      <c r="K314" s="4">
        <f t="shared" si="93"/>
        <v>0</v>
      </c>
      <c r="L314" s="4">
        <f t="shared" si="94"/>
        <v>0</v>
      </c>
      <c r="M314" s="4">
        <f t="shared" si="95"/>
        <v>0</v>
      </c>
      <c r="N314" s="4">
        <f t="shared" si="96"/>
        <v>0</v>
      </c>
      <c r="O314" s="4">
        <f t="shared" si="97"/>
        <v>0</v>
      </c>
      <c r="P314" s="4">
        <f t="shared" si="98"/>
        <v>0</v>
      </c>
      <c r="Q314" s="4">
        <f t="shared" si="99"/>
        <v>0</v>
      </c>
      <c r="R314" s="4">
        <f t="shared" si="100"/>
        <v>0</v>
      </c>
      <c r="T314" s="32">
        <f t="shared" si="101"/>
        <v>-347.88943028000176</v>
      </c>
      <c r="U314" s="4">
        <f t="shared" si="102"/>
        <v>0</v>
      </c>
      <c r="AB314" s="4" t="s">
        <v>311</v>
      </c>
      <c r="AC314" s="4">
        <v>0.7823</v>
      </c>
    </row>
    <row r="315" spans="1:32">
      <c r="A315" s="11">
        <f t="shared" si="83"/>
        <v>0.34845275774000178</v>
      </c>
      <c r="B315" s="4">
        <f t="shared" si="84"/>
        <v>0</v>
      </c>
      <c r="C315" s="4">
        <f t="shared" si="85"/>
        <v>0</v>
      </c>
      <c r="D315" s="4">
        <f t="shared" si="86"/>
        <v>1</v>
      </c>
      <c r="E315" s="4">
        <f t="shared" si="87"/>
        <v>0</v>
      </c>
      <c r="F315" s="4">
        <f t="shared" si="88"/>
        <v>1</v>
      </c>
      <c r="G315" s="4">
        <f t="shared" si="89"/>
        <v>0</v>
      </c>
      <c r="H315" s="4">
        <f t="shared" si="90"/>
        <v>0</v>
      </c>
      <c r="I315" s="4">
        <f t="shared" si="91"/>
        <v>0</v>
      </c>
      <c r="J315" s="4">
        <f t="shared" si="92"/>
        <v>0</v>
      </c>
      <c r="K315" s="4">
        <f t="shared" si="93"/>
        <v>0</v>
      </c>
      <c r="L315" s="4">
        <f t="shared" si="94"/>
        <v>0</v>
      </c>
      <c r="M315" s="4">
        <f t="shared" si="95"/>
        <v>0</v>
      </c>
      <c r="N315" s="4">
        <f t="shared" si="96"/>
        <v>0</v>
      </c>
      <c r="O315" s="4">
        <f t="shared" si="97"/>
        <v>0</v>
      </c>
      <c r="P315" s="4">
        <f t="shared" si="98"/>
        <v>0</v>
      </c>
      <c r="Q315" s="4">
        <f t="shared" si="99"/>
        <v>0</v>
      </c>
      <c r="R315" s="4">
        <f t="shared" si="100"/>
        <v>0</v>
      </c>
      <c r="T315" s="32">
        <f t="shared" si="101"/>
        <v>-349.01608520000184</v>
      </c>
      <c r="U315" s="4">
        <f t="shared" si="102"/>
        <v>2</v>
      </c>
      <c r="AB315" s="4" t="s">
        <v>312</v>
      </c>
      <c r="AC315" s="4">
        <v>0.78749000000000002</v>
      </c>
    </row>
    <row r="316" spans="1:32">
      <c r="A316" s="11">
        <f t="shared" si="83"/>
        <v>0.34957941266000181</v>
      </c>
      <c r="B316" s="4">
        <f t="shared" si="84"/>
        <v>0</v>
      </c>
      <c r="C316" s="4">
        <f t="shared" si="85"/>
        <v>0</v>
      </c>
      <c r="D316" s="4">
        <f t="shared" si="86"/>
        <v>0</v>
      </c>
      <c r="E316" s="4">
        <f t="shared" si="87"/>
        <v>0</v>
      </c>
      <c r="F316" s="4">
        <f t="shared" si="88"/>
        <v>0</v>
      </c>
      <c r="G316" s="4">
        <f t="shared" si="89"/>
        <v>0</v>
      </c>
      <c r="H316" s="4">
        <f t="shared" si="90"/>
        <v>0</v>
      </c>
      <c r="I316" s="4">
        <f t="shared" si="91"/>
        <v>0</v>
      </c>
      <c r="J316" s="4">
        <f t="shared" si="92"/>
        <v>0</v>
      </c>
      <c r="K316" s="4">
        <f t="shared" si="93"/>
        <v>0</v>
      </c>
      <c r="L316" s="4">
        <f t="shared" si="94"/>
        <v>0</v>
      </c>
      <c r="M316" s="4">
        <f t="shared" si="95"/>
        <v>0</v>
      </c>
      <c r="N316" s="4">
        <f t="shared" si="96"/>
        <v>0</v>
      </c>
      <c r="O316" s="4">
        <f t="shared" si="97"/>
        <v>0</v>
      </c>
      <c r="P316" s="4">
        <f t="shared" si="98"/>
        <v>0</v>
      </c>
      <c r="Q316" s="4">
        <f t="shared" si="99"/>
        <v>0</v>
      </c>
      <c r="R316" s="4">
        <f t="shared" si="100"/>
        <v>0</v>
      </c>
      <c r="T316" s="32">
        <f t="shared" si="101"/>
        <v>-350.1427401200018</v>
      </c>
      <c r="U316" s="4">
        <f t="shared" si="102"/>
        <v>0</v>
      </c>
      <c r="AB316" s="4" t="s">
        <v>313</v>
      </c>
      <c r="AC316" s="4">
        <v>0.78927000000000003</v>
      </c>
      <c r="AD316" s="4">
        <v>0.50450000000000006</v>
      </c>
    </row>
    <row r="317" spans="1:32">
      <c r="A317" s="11">
        <f t="shared" si="83"/>
        <v>0.35070606758000183</v>
      </c>
      <c r="B317" s="4">
        <f t="shared" si="84"/>
        <v>1</v>
      </c>
      <c r="C317" s="4">
        <f t="shared" si="85"/>
        <v>0</v>
      </c>
      <c r="D317" s="4">
        <f t="shared" si="86"/>
        <v>0</v>
      </c>
      <c r="E317" s="4">
        <f t="shared" si="87"/>
        <v>0</v>
      </c>
      <c r="F317" s="4">
        <f t="shared" si="88"/>
        <v>0</v>
      </c>
      <c r="G317" s="4">
        <f t="shared" si="89"/>
        <v>0</v>
      </c>
      <c r="H317" s="4">
        <f t="shared" si="90"/>
        <v>0</v>
      </c>
      <c r="I317" s="4">
        <f t="shared" si="91"/>
        <v>0</v>
      </c>
      <c r="J317" s="4">
        <f t="shared" si="92"/>
        <v>0</v>
      </c>
      <c r="K317" s="4">
        <f t="shared" si="93"/>
        <v>0</v>
      </c>
      <c r="L317" s="4">
        <f t="shared" si="94"/>
        <v>0</v>
      </c>
      <c r="M317" s="4">
        <f t="shared" si="95"/>
        <v>0</v>
      </c>
      <c r="N317" s="4">
        <f t="shared" si="96"/>
        <v>0</v>
      </c>
      <c r="O317" s="4">
        <f t="shared" si="97"/>
        <v>0</v>
      </c>
      <c r="P317" s="4">
        <f t="shared" si="98"/>
        <v>0</v>
      </c>
      <c r="Q317" s="4">
        <f t="shared" si="99"/>
        <v>0</v>
      </c>
      <c r="R317" s="4">
        <f t="shared" si="100"/>
        <v>0</v>
      </c>
      <c r="T317" s="32">
        <f t="shared" si="101"/>
        <v>-351.26939504000188</v>
      </c>
      <c r="U317" s="4">
        <f t="shared" si="102"/>
        <v>1</v>
      </c>
      <c r="AB317" s="4" t="s">
        <v>314</v>
      </c>
      <c r="AC317" s="4">
        <v>0.79077000000000008</v>
      </c>
    </row>
    <row r="318" spans="1:32">
      <c r="A318" s="11">
        <f t="shared" ref="A318:A381" si="103">A317+ 0.00112665492</f>
        <v>0.35183272250000186</v>
      </c>
      <c r="B318" s="4">
        <f t="shared" si="84"/>
        <v>0</v>
      </c>
      <c r="C318" s="4">
        <f t="shared" si="85"/>
        <v>0</v>
      </c>
      <c r="D318" s="4">
        <f t="shared" si="86"/>
        <v>0</v>
      </c>
      <c r="E318" s="4">
        <f t="shared" si="87"/>
        <v>0</v>
      </c>
      <c r="F318" s="4">
        <f t="shared" si="88"/>
        <v>1</v>
      </c>
      <c r="G318" s="4">
        <f t="shared" si="89"/>
        <v>0</v>
      </c>
      <c r="H318" s="4">
        <f t="shared" si="90"/>
        <v>0</v>
      </c>
      <c r="I318" s="4">
        <f t="shared" si="91"/>
        <v>1</v>
      </c>
      <c r="J318" s="4">
        <f t="shared" si="92"/>
        <v>0</v>
      </c>
      <c r="K318" s="4">
        <f t="shared" si="93"/>
        <v>0</v>
      </c>
      <c r="L318" s="4">
        <f t="shared" si="94"/>
        <v>0</v>
      </c>
      <c r="M318" s="4">
        <f t="shared" si="95"/>
        <v>0</v>
      </c>
      <c r="N318" s="4">
        <f t="shared" si="96"/>
        <v>0</v>
      </c>
      <c r="O318" s="4">
        <f t="shared" si="97"/>
        <v>0</v>
      </c>
      <c r="P318" s="4">
        <f t="shared" si="98"/>
        <v>0</v>
      </c>
      <c r="Q318" s="4">
        <f t="shared" si="99"/>
        <v>0</v>
      </c>
      <c r="R318" s="4">
        <f t="shared" si="100"/>
        <v>0</v>
      </c>
      <c r="T318" s="32">
        <f t="shared" si="101"/>
        <v>-352.39604996000185</v>
      </c>
      <c r="U318" s="4">
        <f t="shared" si="102"/>
        <v>2</v>
      </c>
      <c r="AB318" s="4" t="s">
        <v>315</v>
      </c>
      <c r="AC318" s="4">
        <v>0.79332000000000003</v>
      </c>
    </row>
    <row r="319" spans="1:32">
      <c r="A319" s="11">
        <f t="shared" si="103"/>
        <v>0.35295937742000189</v>
      </c>
      <c r="B319" s="4">
        <f t="shared" si="84"/>
        <v>2</v>
      </c>
      <c r="C319" s="4">
        <f t="shared" si="85"/>
        <v>1</v>
      </c>
      <c r="D319" s="4">
        <f t="shared" si="86"/>
        <v>0</v>
      </c>
      <c r="E319" s="4">
        <f t="shared" si="87"/>
        <v>0</v>
      </c>
      <c r="F319" s="4">
        <f t="shared" si="88"/>
        <v>0</v>
      </c>
      <c r="G319" s="4">
        <f t="shared" si="89"/>
        <v>0</v>
      </c>
      <c r="H319" s="4">
        <f t="shared" si="90"/>
        <v>0</v>
      </c>
      <c r="I319" s="4">
        <f t="shared" si="91"/>
        <v>0</v>
      </c>
      <c r="J319" s="4">
        <f t="shared" si="92"/>
        <v>0</v>
      </c>
      <c r="K319" s="4">
        <f t="shared" si="93"/>
        <v>0</v>
      </c>
      <c r="L319" s="4">
        <f t="shared" si="94"/>
        <v>0</v>
      </c>
      <c r="M319" s="4">
        <f t="shared" si="95"/>
        <v>0</v>
      </c>
      <c r="N319" s="4">
        <f t="shared" si="96"/>
        <v>0</v>
      </c>
      <c r="O319" s="4">
        <f t="shared" si="97"/>
        <v>0</v>
      </c>
      <c r="P319" s="4">
        <f t="shared" si="98"/>
        <v>0</v>
      </c>
      <c r="Q319" s="4">
        <f t="shared" si="99"/>
        <v>0</v>
      </c>
      <c r="R319" s="4">
        <f t="shared" si="100"/>
        <v>0</v>
      </c>
      <c r="T319" s="32">
        <f t="shared" si="101"/>
        <v>-353.52270488000192</v>
      </c>
      <c r="U319" s="4">
        <f t="shared" si="102"/>
        <v>3</v>
      </c>
      <c r="AB319" s="4" t="s">
        <v>316</v>
      </c>
      <c r="AC319" s="4">
        <v>0.79454000000000002</v>
      </c>
    </row>
    <row r="320" spans="1:32">
      <c r="A320" s="11">
        <f t="shared" si="103"/>
        <v>0.35408603234000191</v>
      </c>
      <c r="B320" s="4">
        <f t="shared" si="84"/>
        <v>0</v>
      </c>
      <c r="C320" s="4">
        <f t="shared" si="85"/>
        <v>0</v>
      </c>
      <c r="D320" s="4">
        <f t="shared" si="86"/>
        <v>0</v>
      </c>
      <c r="E320" s="4">
        <f t="shared" si="87"/>
        <v>0</v>
      </c>
      <c r="F320" s="4">
        <f t="shared" si="88"/>
        <v>0</v>
      </c>
      <c r="G320" s="4">
        <f t="shared" si="89"/>
        <v>0</v>
      </c>
      <c r="H320" s="4">
        <f t="shared" si="90"/>
        <v>0</v>
      </c>
      <c r="I320" s="4">
        <f t="shared" si="91"/>
        <v>0</v>
      </c>
      <c r="J320" s="4">
        <f t="shared" si="92"/>
        <v>0</v>
      </c>
      <c r="K320" s="4">
        <f t="shared" si="93"/>
        <v>0</v>
      </c>
      <c r="L320" s="4">
        <f t="shared" si="94"/>
        <v>0</v>
      </c>
      <c r="M320" s="4">
        <f t="shared" si="95"/>
        <v>0</v>
      </c>
      <c r="N320" s="4">
        <f t="shared" si="96"/>
        <v>0</v>
      </c>
      <c r="O320" s="4">
        <f t="shared" si="97"/>
        <v>0</v>
      </c>
      <c r="P320" s="4">
        <f t="shared" si="98"/>
        <v>0</v>
      </c>
      <c r="Q320" s="4">
        <f t="shared" si="99"/>
        <v>0</v>
      </c>
      <c r="R320" s="4">
        <f t="shared" si="100"/>
        <v>0</v>
      </c>
      <c r="T320" s="32">
        <f t="shared" si="101"/>
        <v>-354.64935980000189</v>
      </c>
      <c r="U320" s="4">
        <f t="shared" si="102"/>
        <v>0</v>
      </c>
      <c r="AB320" s="4" t="s">
        <v>317</v>
      </c>
      <c r="AC320" s="4">
        <v>0.79575000000000007</v>
      </c>
    </row>
    <row r="321" spans="1:31">
      <c r="A321" s="11">
        <f t="shared" si="103"/>
        <v>0.35521268726000194</v>
      </c>
      <c r="B321" s="4">
        <f t="shared" si="84"/>
        <v>0</v>
      </c>
      <c r="C321" s="4">
        <f t="shared" si="85"/>
        <v>0</v>
      </c>
      <c r="D321" s="4">
        <f t="shared" si="86"/>
        <v>0</v>
      </c>
      <c r="E321" s="4">
        <f t="shared" si="87"/>
        <v>0</v>
      </c>
      <c r="F321" s="4">
        <f t="shared" si="88"/>
        <v>0</v>
      </c>
      <c r="G321" s="4">
        <f t="shared" si="89"/>
        <v>0</v>
      </c>
      <c r="H321" s="4">
        <f t="shared" si="90"/>
        <v>0</v>
      </c>
      <c r="I321" s="4">
        <f t="shared" si="91"/>
        <v>0</v>
      </c>
      <c r="J321" s="4">
        <f t="shared" si="92"/>
        <v>0</v>
      </c>
      <c r="K321" s="4">
        <f t="shared" si="93"/>
        <v>0</v>
      </c>
      <c r="L321" s="4">
        <f t="shared" si="94"/>
        <v>0</v>
      </c>
      <c r="M321" s="4">
        <f t="shared" si="95"/>
        <v>0</v>
      </c>
      <c r="N321" s="4">
        <f t="shared" si="96"/>
        <v>0</v>
      </c>
      <c r="O321" s="4">
        <f t="shared" si="97"/>
        <v>0</v>
      </c>
      <c r="P321" s="4">
        <f t="shared" si="98"/>
        <v>0</v>
      </c>
      <c r="Q321" s="4">
        <f t="shared" si="99"/>
        <v>0</v>
      </c>
      <c r="R321" s="4">
        <f t="shared" si="100"/>
        <v>0</v>
      </c>
      <c r="T321" s="32">
        <f t="shared" si="101"/>
        <v>-355.77601472000197</v>
      </c>
      <c r="U321" s="4">
        <f t="shared" si="102"/>
        <v>0</v>
      </c>
      <c r="AB321" s="4" t="s">
        <v>318</v>
      </c>
      <c r="AC321" s="4">
        <v>0.80103000000000002</v>
      </c>
    </row>
    <row r="322" spans="1:31">
      <c r="A322" s="11">
        <f t="shared" si="103"/>
        <v>0.35633934218000196</v>
      </c>
      <c r="B322" s="4">
        <f t="shared" si="84"/>
        <v>1</v>
      </c>
      <c r="C322" s="4">
        <f t="shared" si="85"/>
        <v>0</v>
      </c>
      <c r="D322" s="4">
        <f t="shared" si="86"/>
        <v>0</v>
      </c>
      <c r="E322" s="4">
        <f t="shared" si="87"/>
        <v>0</v>
      </c>
      <c r="F322" s="4">
        <f t="shared" si="88"/>
        <v>0</v>
      </c>
      <c r="G322" s="4">
        <f t="shared" si="89"/>
        <v>0</v>
      </c>
      <c r="H322" s="4">
        <f t="shared" si="90"/>
        <v>0</v>
      </c>
      <c r="I322" s="4">
        <f t="shared" si="91"/>
        <v>0</v>
      </c>
      <c r="J322" s="4">
        <f t="shared" si="92"/>
        <v>0</v>
      </c>
      <c r="K322" s="4">
        <f t="shared" si="93"/>
        <v>0</v>
      </c>
      <c r="L322" s="4">
        <f t="shared" si="94"/>
        <v>0</v>
      </c>
      <c r="M322" s="4">
        <f t="shared" si="95"/>
        <v>0</v>
      </c>
      <c r="N322" s="4">
        <f t="shared" si="96"/>
        <v>0</v>
      </c>
      <c r="O322" s="4">
        <f t="shared" si="97"/>
        <v>0</v>
      </c>
      <c r="P322" s="4">
        <f t="shared" si="98"/>
        <v>0</v>
      </c>
      <c r="Q322" s="4">
        <f t="shared" si="99"/>
        <v>0</v>
      </c>
      <c r="R322" s="4">
        <f t="shared" si="100"/>
        <v>0</v>
      </c>
      <c r="T322" s="32">
        <f t="shared" si="101"/>
        <v>-356.90266964000193</v>
      </c>
      <c r="U322" s="4">
        <f t="shared" si="102"/>
        <v>1</v>
      </c>
      <c r="AB322" s="4" t="s">
        <v>319</v>
      </c>
      <c r="AC322" s="4">
        <v>0.80103000000000002</v>
      </c>
    </row>
    <row r="323" spans="1:31">
      <c r="A323" s="11">
        <f t="shared" si="103"/>
        <v>0.35746599710000199</v>
      </c>
      <c r="B323" s="4">
        <f t="shared" si="84"/>
        <v>1</v>
      </c>
      <c r="C323" s="4">
        <f t="shared" si="85"/>
        <v>0</v>
      </c>
      <c r="D323" s="4">
        <f t="shared" si="86"/>
        <v>0</v>
      </c>
      <c r="E323" s="4">
        <f t="shared" si="87"/>
        <v>0</v>
      </c>
      <c r="F323" s="4">
        <f t="shared" si="88"/>
        <v>1</v>
      </c>
      <c r="G323" s="4">
        <f t="shared" si="89"/>
        <v>0</v>
      </c>
      <c r="H323" s="4">
        <f t="shared" si="90"/>
        <v>0</v>
      </c>
      <c r="I323" s="4">
        <f t="shared" si="91"/>
        <v>0</v>
      </c>
      <c r="J323" s="4">
        <f t="shared" si="92"/>
        <v>0</v>
      </c>
      <c r="K323" s="4">
        <f t="shared" si="93"/>
        <v>0</v>
      </c>
      <c r="L323" s="4">
        <f t="shared" si="94"/>
        <v>0</v>
      </c>
      <c r="M323" s="4">
        <f t="shared" si="95"/>
        <v>0</v>
      </c>
      <c r="N323" s="4">
        <f t="shared" si="96"/>
        <v>0</v>
      </c>
      <c r="O323" s="4">
        <f t="shared" si="97"/>
        <v>0</v>
      </c>
      <c r="P323" s="4">
        <f t="shared" si="98"/>
        <v>0</v>
      </c>
      <c r="Q323" s="4">
        <f t="shared" si="99"/>
        <v>0</v>
      </c>
      <c r="R323" s="4">
        <f t="shared" si="100"/>
        <v>0</v>
      </c>
      <c r="T323" s="32">
        <f t="shared" si="101"/>
        <v>-358.02932456000201</v>
      </c>
      <c r="U323" s="4">
        <f t="shared" si="102"/>
        <v>2</v>
      </c>
      <c r="AB323" s="4" t="s">
        <v>320</v>
      </c>
      <c r="AC323" s="4">
        <v>0.80258000000000007</v>
      </c>
      <c r="AD323" s="4">
        <v>0.42482000000000003</v>
      </c>
      <c r="AE323" s="4">
        <v>0.42327000000000004</v>
      </c>
    </row>
    <row r="324" spans="1:31">
      <c r="A324" s="11">
        <f t="shared" si="103"/>
        <v>0.35859265202000201</v>
      </c>
      <c r="B324" s="4">
        <f t="shared" si="84"/>
        <v>0</v>
      </c>
      <c r="C324" s="4">
        <f t="shared" si="85"/>
        <v>0</v>
      </c>
      <c r="D324" s="4">
        <f t="shared" si="86"/>
        <v>0</v>
      </c>
      <c r="E324" s="4">
        <f t="shared" si="87"/>
        <v>0</v>
      </c>
      <c r="F324" s="4">
        <f t="shared" si="88"/>
        <v>1</v>
      </c>
      <c r="G324" s="4">
        <f t="shared" si="89"/>
        <v>0</v>
      </c>
      <c r="H324" s="4">
        <f t="shared" si="90"/>
        <v>0</v>
      </c>
      <c r="I324" s="4">
        <f t="shared" si="91"/>
        <v>0</v>
      </c>
      <c r="J324" s="4">
        <f t="shared" si="92"/>
        <v>0</v>
      </c>
      <c r="K324" s="4">
        <f t="shared" si="93"/>
        <v>0</v>
      </c>
      <c r="L324" s="4">
        <f t="shared" si="94"/>
        <v>0</v>
      </c>
      <c r="M324" s="4">
        <f t="shared" si="95"/>
        <v>0</v>
      </c>
      <c r="N324" s="4">
        <f t="shared" si="96"/>
        <v>0</v>
      </c>
      <c r="O324" s="4">
        <f t="shared" si="97"/>
        <v>0</v>
      </c>
      <c r="P324" s="4">
        <f t="shared" si="98"/>
        <v>0</v>
      </c>
      <c r="Q324" s="4">
        <f t="shared" si="99"/>
        <v>0</v>
      </c>
      <c r="R324" s="4">
        <f t="shared" si="100"/>
        <v>0</v>
      </c>
      <c r="T324" s="32">
        <f t="shared" si="101"/>
        <v>-359.15597948000197</v>
      </c>
      <c r="U324" s="4">
        <f t="shared" si="102"/>
        <v>1</v>
      </c>
      <c r="AB324" s="4" t="s">
        <v>321</v>
      </c>
      <c r="AC324" s="4">
        <v>0.80407000000000006</v>
      </c>
    </row>
    <row r="325" spans="1:31">
      <c r="A325" s="11">
        <f t="shared" si="103"/>
        <v>0.35971930694000204</v>
      </c>
      <c r="B325" s="4">
        <f t="shared" ref="B325:B388" si="104">COUNTIFS(Col_1,"&gt;="&amp;A325,Col_1,"&lt;"&amp;A326)</f>
        <v>0</v>
      </c>
      <c r="C325" s="4">
        <f t="shared" ref="C325:C388" si="105">COUNTIFS(Col_2,"&gt;="&amp;A325,Col_2,"&lt;"&amp;A326)</f>
        <v>1</v>
      </c>
      <c r="D325" s="4">
        <f t="shared" ref="D325:D388" si="106">COUNTIFS(Col_3,"&gt;="&amp;A325,Col_3,"&lt;"&amp;A326)</f>
        <v>0</v>
      </c>
      <c r="E325" s="4">
        <f t="shared" ref="E325:E388" si="107">COUNTIFS(Col_4,"&gt;="&amp;A325,Col_4,"&lt;"&amp;A326)</f>
        <v>0</v>
      </c>
      <c r="F325" s="4">
        <f t="shared" ref="F325:F388" si="108">COUNTIFS(Col_5,"&gt;="&amp;A325,Col_5,"&lt;"&amp;A326)</f>
        <v>0</v>
      </c>
      <c r="G325" s="4">
        <f t="shared" ref="G325:G388" si="109">COUNTIFS(Col_6,"&gt;="&amp;A325,Col_6,"&lt;"&amp;A326)</f>
        <v>0</v>
      </c>
      <c r="H325" s="4">
        <f t="shared" ref="H325:H388" si="110">COUNTIFS(Col_7,"&gt;="&amp;A325,Col_7,"&lt;"&amp;A326)</f>
        <v>0</v>
      </c>
      <c r="I325" s="4">
        <f t="shared" ref="I325:I388" si="111">COUNTIFS(Col_8,"&gt;="&amp;A325,Col_8,"&lt;"&amp;A326)</f>
        <v>0</v>
      </c>
      <c r="J325" s="4">
        <f t="shared" ref="J325:J388" si="112">COUNTIFS(Col_9,"&gt;="&amp;A325,Col_9,"&lt;"&amp;A326)</f>
        <v>0</v>
      </c>
      <c r="K325" s="4">
        <f t="shared" ref="K325:K388" si="113">COUNTIFS(Col_10,"&gt;="&amp;A325,Col_10,"&lt;"&amp;A326)</f>
        <v>0</v>
      </c>
      <c r="L325" s="4">
        <f t="shared" ref="L325:L388" si="114">COUNTIFS(Col_11,"&gt;="&amp;A325,Col_11,"&lt;"&amp;A326)</f>
        <v>0</v>
      </c>
      <c r="M325" s="4">
        <f t="shared" ref="M325:M388" si="115">COUNTIFS(Col_12,"&gt;="&amp;A325,Col_12,"&lt;"&amp;A326)</f>
        <v>0</v>
      </c>
      <c r="N325" s="4">
        <f t="shared" ref="N325:N388" si="116">COUNTIFS(Col_13,"&gt;="&amp;A325,Col_13,"&lt;"&amp;A326)</f>
        <v>0</v>
      </c>
      <c r="O325" s="4">
        <f t="shared" ref="O325:O388" si="117">COUNTIFS(Col_14,"&gt;="&amp;A325,Col_14,"&lt;"&amp;A326)</f>
        <v>0</v>
      </c>
      <c r="P325" s="4">
        <f t="shared" ref="P325:P388" si="118">COUNTIFS(Col_15,"&gt;="&amp;A325,Col_15,"&lt;"&amp;A326)</f>
        <v>0</v>
      </c>
      <c r="Q325" s="4">
        <f t="shared" ref="Q325:Q388" si="119">COUNTIFS(Col_16,"&gt;="&amp;A325,Col_16,"&lt;"&amp;A326)</f>
        <v>0</v>
      </c>
      <c r="R325" s="4">
        <f t="shared" ref="R325:R388" si="120">COUNTIFS(Col_17,"&gt;="&amp;A325,Col_17,"&lt;"&amp;A326)</f>
        <v>0</v>
      </c>
      <c r="T325" s="32">
        <f t="shared" si="101"/>
        <v>-360.28263440000205</v>
      </c>
      <c r="U325" s="4">
        <f t="shared" si="102"/>
        <v>1</v>
      </c>
      <c r="AB325" s="4" t="s">
        <v>322</v>
      </c>
      <c r="AC325" s="4">
        <v>0.80469000000000002</v>
      </c>
    </row>
    <row r="326" spans="1:31">
      <c r="A326" s="11">
        <f t="shared" si="103"/>
        <v>0.36084596186000206</v>
      </c>
      <c r="B326" s="4">
        <f t="shared" si="104"/>
        <v>0</v>
      </c>
      <c r="C326" s="4">
        <f t="shared" si="105"/>
        <v>0</v>
      </c>
      <c r="D326" s="4">
        <f t="shared" si="106"/>
        <v>0</v>
      </c>
      <c r="E326" s="4">
        <f t="shared" si="107"/>
        <v>0</v>
      </c>
      <c r="F326" s="4">
        <f t="shared" si="108"/>
        <v>0</v>
      </c>
      <c r="G326" s="4">
        <f t="shared" si="109"/>
        <v>1</v>
      </c>
      <c r="H326" s="4">
        <f t="shared" si="110"/>
        <v>0</v>
      </c>
      <c r="I326" s="4">
        <f t="shared" si="111"/>
        <v>0</v>
      </c>
      <c r="J326" s="4">
        <f t="shared" si="112"/>
        <v>0</v>
      </c>
      <c r="K326" s="4">
        <f t="shared" si="113"/>
        <v>0</v>
      </c>
      <c r="L326" s="4">
        <f t="shared" si="114"/>
        <v>0</v>
      </c>
      <c r="M326" s="4">
        <f t="shared" si="115"/>
        <v>0</v>
      </c>
      <c r="N326" s="4">
        <f t="shared" si="116"/>
        <v>0</v>
      </c>
      <c r="O326" s="4">
        <f t="shared" si="117"/>
        <v>0</v>
      </c>
      <c r="P326" s="4">
        <f t="shared" si="118"/>
        <v>0</v>
      </c>
      <c r="Q326" s="4">
        <f t="shared" si="119"/>
        <v>0</v>
      </c>
      <c r="R326" s="4">
        <f t="shared" si="120"/>
        <v>0</v>
      </c>
      <c r="T326" s="32">
        <f t="shared" ref="T326:T389" si="121">-AVERAGE(A326:A327)*1000</f>
        <v>-361.40928932000207</v>
      </c>
      <c r="U326" s="4">
        <f t="shared" si="102"/>
        <v>1</v>
      </c>
      <c r="AB326" s="4" t="s">
        <v>323</v>
      </c>
      <c r="AC326" s="4">
        <v>0.80657000000000012</v>
      </c>
    </row>
    <row r="327" spans="1:31">
      <c r="A327" s="11">
        <f t="shared" si="103"/>
        <v>0.36197261678000209</v>
      </c>
      <c r="B327" s="4">
        <f t="shared" si="104"/>
        <v>0</v>
      </c>
      <c r="C327" s="4">
        <f t="shared" si="105"/>
        <v>0</v>
      </c>
      <c r="D327" s="4">
        <f t="shared" si="106"/>
        <v>0</v>
      </c>
      <c r="E327" s="4">
        <f t="shared" si="107"/>
        <v>0</v>
      </c>
      <c r="F327" s="4">
        <f t="shared" si="108"/>
        <v>0</v>
      </c>
      <c r="G327" s="4">
        <f t="shared" si="109"/>
        <v>0</v>
      </c>
      <c r="H327" s="4">
        <f t="shared" si="110"/>
        <v>0</v>
      </c>
      <c r="I327" s="4">
        <f t="shared" si="111"/>
        <v>0</v>
      </c>
      <c r="J327" s="4">
        <f t="shared" si="112"/>
        <v>0</v>
      </c>
      <c r="K327" s="4">
        <f t="shared" si="113"/>
        <v>0</v>
      </c>
      <c r="L327" s="4">
        <f t="shared" si="114"/>
        <v>0</v>
      </c>
      <c r="M327" s="4">
        <f t="shared" si="115"/>
        <v>0</v>
      </c>
      <c r="N327" s="4">
        <f t="shared" si="116"/>
        <v>0</v>
      </c>
      <c r="O327" s="4">
        <f t="shared" si="117"/>
        <v>0</v>
      </c>
      <c r="P327" s="4">
        <f t="shared" si="118"/>
        <v>0</v>
      </c>
      <c r="Q327" s="4">
        <f t="shared" si="119"/>
        <v>0</v>
      </c>
      <c r="R327" s="4">
        <f t="shared" si="120"/>
        <v>0</v>
      </c>
      <c r="T327" s="32">
        <f t="shared" si="121"/>
        <v>-362.53594424000215</v>
      </c>
      <c r="U327" s="4">
        <f t="shared" si="102"/>
        <v>0</v>
      </c>
      <c r="AB327" s="4" t="s">
        <v>324</v>
      </c>
      <c r="AC327" s="4">
        <v>0.80824000000000007</v>
      </c>
      <c r="AD327" s="4">
        <v>0.70806000000000002</v>
      </c>
    </row>
    <row r="328" spans="1:31">
      <c r="A328" s="11">
        <f t="shared" si="103"/>
        <v>0.36309927170000211</v>
      </c>
      <c r="B328" s="4">
        <f t="shared" si="104"/>
        <v>0</v>
      </c>
      <c r="C328" s="4">
        <f t="shared" si="105"/>
        <v>1</v>
      </c>
      <c r="D328" s="4">
        <f t="shared" si="106"/>
        <v>0</v>
      </c>
      <c r="E328" s="4">
        <f t="shared" si="107"/>
        <v>0</v>
      </c>
      <c r="F328" s="4">
        <f t="shared" si="108"/>
        <v>0</v>
      </c>
      <c r="G328" s="4">
        <f t="shared" si="109"/>
        <v>0</v>
      </c>
      <c r="H328" s="4">
        <f t="shared" si="110"/>
        <v>0</v>
      </c>
      <c r="I328" s="4">
        <f t="shared" si="111"/>
        <v>0</v>
      </c>
      <c r="J328" s="4">
        <f t="shared" si="112"/>
        <v>0</v>
      </c>
      <c r="K328" s="4">
        <f t="shared" si="113"/>
        <v>0</v>
      </c>
      <c r="L328" s="4">
        <f t="shared" si="114"/>
        <v>0</v>
      </c>
      <c r="M328" s="4">
        <f t="shared" si="115"/>
        <v>0</v>
      </c>
      <c r="N328" s="4">
        <f t="shared" si="116"/>
        <v>0</v>
      </c>
      <c r="O328" s="4">
        <f t="shared" si="117"/>
        <v>0</v>
      </c>
      <c r="P328" s="4">
        <f t="shared" si="118"/>
        <v>0</v>
      </c>
      <c r="Q328" s="4">
        <f t="shared" si="119"/>
        <v>0</v>
      </c>
      <c r="R328" s="4">
        <f t="shared" si="120"/>
        <v>0</v>
      </c>
      <c r="T328" s="32">
        <f t="shared" si="121"/>
        <v>-363.66259916000212</v>
      </c>
      <c r="U328" s="4">
        <f t="shared" si="102"/>
        <v>1</v>
      </c>
      <c r="AB328" s="4" t="s">
        <v>325</v>
      </c>
      <c r="AC328" s="4">
        <v>0.81041000000000007</v>
      </c>
    </row>
    <row r="329" spans="1:31">
      <c r="A329" s="11">
        <f t="shared" si="103"/>
        <v>0.36422592662000214</v>
      </c>
      <c r="B329" s="4">
        <f t="shared" si="104"/>
        <v>3</v>
      </c>
      <c r="C329" s="4">
        <f t="shared" si="105"/>
        <v>0</v>
      </c>
      <c r="D329" s="4">
        <f t="shared" si="106"/>
        <v>0</v>
      </c>
      <c r="E329" s="4">
        <f t="shared" si="107"/>
        <v>0</v>
      </c>
      <c r="F329" s="4">
        <f t="shared" si="108"/>
        <v>0</v>
      </c>
      <c r="G329" s="4">
        <f t="shared" si="109"/>
        <v>0</v>
      </c>
      <c r="H329" s="4">
        <f t="shared" si="110"/>
        <v>1</v>
      </c>
      <c r="I329" s="4">
        <f t="shared" si="111"/>
        <v>0</v>
      </c>
      <c r="J329" s="4">
        <f t="shared" si="112"/>
        <v>0</v>
      </c>
      <c r="K329" s="4">
        <f t="shared" si="113"/>
        <v>0</v>
      </c>
      <c r="L329" s="4">
        <f t="shared" si="114"/>
        <v>0</v>
      </c>
      <c r="M329" s="4">
        <f t="shared" si="115"/>
        <v>0</v>
      </c>
      <c r="N329" s="4">
        <f t="shared" si="116"/>
        <v>0</v>
      </c>
      <c r="O329" s="4">
        <f t="shared" si="117"/>
        <v>0</v>
      </c>
      <c r="P329" s="4">
        <f t="shared" si="118"/>
        <v>0</v>
      </c>
      <c r="Q329" s="4">
        <f t="shared" si="119"/>
        <v>0</v>
      </c>
      <c r="R329" s="4">
        <f t="shared" si="120"/>
        <v>0</v>
      </c>
      <c r="T329" s="32">
        <f t="shared" si="121"/>
        <v>-364.78925408000219</v>
      </c>
      <c r="U329" s="4">
        <f t="shared" si="102"/>
        <v>4</v>
      </c>
      <c r="AB329" s="4" t="s">
        <v>326</v>
      </c>
      <c r="AC329" s="4">
        <v>0.81145000000000012</v>
      </c>
    </row>
    <row r="330" spans="1:31">
      <c r="A330" s="11">
        <f t="shared" si="103"/>
        <v>0.36535258154000216</v>
      </c>
      <c r="B330" s="4">
        <f t="shared" si="104"/>
        <v>0</v>
      </c>
      <c r="C330" s="4">
        <f t="shared" si="105"/>
        <v>0</v>
      </c>
      <c r="D330" s="4">
        <f t="shared" si="106"/>
        <v>0</v>
      </c>
      <c r="E330" s="4">
        <f t="shared" si="107"/>
        <v>0</v>
      </c>
      <c r="F330" s="4">
        <f t="shared" si="108"/>
        <v>0</v>
      </c>
      <c r="G330" s="4">
        <f t="shared" si="109"/>
        <v>0</v>
      </c>
      <c r="H330" s="4">
        <f t="shared" si="110"/>
        <v>0</v>
      </c>
      <c r="I330" s="4">
        <f t="shared" si="111"/>
        <v>0</v>
      </c>
      <c r="J330" s="4">
        <f t="shared" si="112"/>
        <v>0</v>
      </c>
      <c r="K330" s="4">
        <f t="shared" si="113"/>
        <v>0</v>
      </c>
      <c r="L330" s="4">
        <f t="shared" si="114"/>
        <v>0</v>
      </c>
      <c r="M330" s="4">
        <f t="shared" si="115"/>
        <v>0</v>
      </c>
      <c r="N330" s="4">
        <f t="shared" si="116"/>
        <v>0</v>
      </c>
      <c r="O330" s="4">
        <f t="shared" si="117"/>
        <v>0</v>
      </c>
      <c r="P330" s="4">
        <f t="shared" si="118"/>
        <v>0</v>
      </c>
      <c r="Q330" s="4">
        <f t="shared" si="119"/>
        <v>0</v>
      </c>
      <c r="R330" s="4">
        <f t="shared" si="120"/>
        <v>0</v>
      </c>
      <c r="T330" s="32">
        <f t="shared" si="121"/>
        <v>-365.91590900000216</v>
      </c>
      <c r="U330" s="4">
        <f t="shared" si="102"/>
        <v>0</v>
      </c>
      <c r="AB330" s="4" t="s">
        <v>327</v>
      </c>
      <c r="AC330" s="4">
        <v>0.81226000000000009</v>
      </c>
    </row>
    <row r="331" spans="1:31">
      <c r="A331" s="11">
        <f t="shared" si="103"/>
        <v>0.36647923646000219</v>
      </c>
      <c r="B331" s="4">
        <f t="shared" si="104"/>
        <v>0</v>
      </c>
      <c r="C331" s="4">
        <f t="shared" si="105"/>
        <v>0</v>
      </c>
      <c r="D331" s="4">
        <f t="shared" si="106"/>
        <v>0</v>
      </c>
      <c r="E331" s="4">
        <f t="shared" si="107"/>
        <v>0</v>
      </c>
      <c r="F331" s="4">
        <f t="shared" si="108"/>
        <v>0</v>
      </c>
      <c r="G331" s="4">
        <f t="shared" si="109"/>
        <v>0</v>
      </c>
      <c r="H331" s="4">
        <f t="shared" si="110"/>
        <v>0</v>
      </c>
      <c r="I331" s="4">
        <f t="shared" si="111"/>
        <v>0</v>
      </c>
      <c r="J331" s="4">
        <f t="shared" si="112"/>
        <v>0</v>
      </c>
      <c r="K331" s="4">
        <f t="shared" si="113"/>
        <v>0</v>
      </c>
      <c r="L331" s="4">
        <f t="shared" si="114"/>
        <v>0</v>
      </c>
      <c r="M331" s="4">
        <f t="shared" si="115"/>
        <v>0</v>
      </c>
      <c r="N331" s="4">
        <f t="shared" si="116"/>
        <v>0</v>
      </c>
      <c r="O331" s="4">
        <f t="shared" si="117"/>
        <v>0</v>
      </c>
      <c r="P331" s="4">
        <f t="shared" si="118"/>
        <v>0</v>
      </c>
      <c r="Q331" s="4">
        <f t="shared" si="119"/>
        <v>0</v>
      </c>
      <c r="R331" s="4">
        <f t="shared" si="120"/>
        <v>0</v>
      </c>
      <c r="T331" s="32">
        <f t="shared" si="121"/>
        <v>-367.04256392000224</v>
      </c>
      <c r="U331" s="4">
        <f t="shared" si="102"/>
        <v>0</v>
      </c>
      <c r="AB331" s="4" t="s">
        <v>328</v>
      </c>
      <c r="AC331" s="4">
        <v>0.81335000000000002</v>
      </c>
      <c r="AD331" s="4">
        <v>0.67137000000000002</v>
      </c>
    </row>
    <row r="332" spans="1:31">
      <c r="A332" s="11">
        <f t="shared" si="103"/>
        <v>0.36760589138000221</v>
      </c>
      <c r="B332" s="4">
        <f t="shared" si="104"/>
        <v>0</v>
      </c>
      <c r="C332" s="4">
        <f t="shared" si="105"/>
        <v>0</v>
      </c>
      <c r="D332" s="4">
        <f t="shared" si="106"/>
        <v>0</v>
      </c>
      <c r="E332" s="4">
        <f t="shared" si="107"/>
        <v>0</v>
      </c>
      <c r="F332" s="4">
        <f t="shared" si="108"/>
        <v>0</v>
      </c>
      <c r="G332" s="4">
        <f t="shared" si="109"/>
        <v>1</v>
      </c>
      <c r="H332" s="4">
        <f t="shared" si="110"/>
        <v>0</v>
      </c>
      <c r="I332" s="4">
        <f t="shared" si="111"/>
        <v>0</v>
      </c>
      <c r="J332" s="4">
        <f t="shared" si="112"/>
        <v>0</v>
      </c>
      <c r="K332" s="4">
        <f t="shared" si="113"/>
        <v>0</v>
      </c>
      <c r="L332" s="4">
        <f t="shared" si="114"/>
        <v>0</v>
      </c>
      <c r="M332" s="4">
        <f t="shared" si="115"/>
        <v>0</v>
      </c>
      <c r="N332" s="4">
        <f t="shared" si="116"/>
        <v>0</v>
      </c>
      <c r="O332" s="4">
        <f t="shared" si="117"/>
        <v>0</v>
      </c>
      <c r="P332" s="4">
        <f t="shared" si="118"/>
        <v>0</v>
      </c>
      <c r="Q332" s="4">
        <f t="shared" si="119"/>
        <v>0</v>
      </c>
      <c r="R332" s="4">
        <f t="shared" si="120"/>
        <v>0</v>
      </c>
      <c r="T332" s="32">
        <f t="shared" si="121"/>
        <v>-368.1692188400022</v>
      </c>
      <c r="U332" s="4">
        <f t="shared" si="102"/>
        <v>1</v>
      </c>
      <c r="AB332" s="4" t="s">
        <v>329</v>
      </c>
      <c r="AC332" s="4">
        <v>0.81889000000000012</v>
      </c>
    </row>
    <row r="333" spans="1:31">
      <c r="A333" s="11">
        <f t="shared" si="103"/>
        <v>0.36873254630000224</v>
      </c>
      <c r="B333" s="4">
        <f t="shared" si="104"/>
        <v>0</v>
      </c>
      <c r="C333" s="4">
        <f t="shared" si="105"/>
        <v>0</v>
      </c>
      <c r="D333" s="4">
        <f t="shared" si="106"/>
        <v>0</v>
      </c>
      <c r="E333" s="4">
        <f t="shared" si="107"/>
        <v>0</v>
      </c>
      <c r="F333" s="4">
        <f t="shared" si="108"/>
        <v>0</v>
      </c>
      <c r="G333" s="4">
        <f t="shared" si="109"/>
        <v>0</v>
      </c>
      <c r="H333" s="4">
        <f t="shared" si="110"/>
        <v>0</v>
      </c>
      <c r="I333" s="4">
        <f t="shared" si="111"/>
        <v>0</v>
      </c>
      <c r="J333" s="4">
        <f t="shared" si="112"/>
        <v>0</v>
      </c>
      <c r="K333" s="4">
        <f t="shared" si="113"/>
        <v>0</v>
      </c>
      <c r="L333" s="4">
        <f t="shared" si="114"/>
        <v>0</v>
      </c>
      <c r="M333" s="4">
        <f t="shared" si="115"/>
        <v>0</v>
      </c>
      <c r="N333" s="4">
        <f t="shared" si="116"/>
        <v>0</v>
      </c>
      <c r="O333" s="4">
        <f t="shared" si="117"/>
        <v>0</v>
      </c>
      <c r="P333" s="4">
        <f t="shared" si="118"/>
        <v>0</v>
      </c>
      <c r="Q333" s="4">
        <f t="shared" si="119"/>
        <v>0</v>
      </c>
      <c r="R333" s="4">
        <f t="shared" si="120"/>
        <v>0</v>
      </c>
      <c r="T333" s="32">
        <f t="shared" si="121"/>
        <v>-369.29587376000228</v>
      </c>
      <c r="U333" s="4">
        <f t="shared" si="102"/>
        <v>0</v>
      </c>
      <c r="AB333" s="4" t="s">
        <v>330</v>
      </c>
      <c r="AC333" s="4">
        <v>0.82132000000000005</v>
      </c>
    </row>
    <row r="334" spans="1:31">
      <c r="A334" s="11">
        <f t="shared" si="103"/>
        <v>0.36985920122000226</v>
      </c>
      <c r="B334" s="4">
        <f t="shared" si="104"/>
        <v>1</v>
      </c>
      <c r="C334" s="4">
        <f t="shared" si="105"/>
        <v>0</v>
      </c>
      <c r="D334" s="4">
        <f t="shared" si="106"/>
        <v>0</v>
      </c>
      <c r="E334" s="4">
        <f t="shared" si="107"/>
        <v>0</v>
      </c>
      <c r="F334" s="4">
        <f t="shared" si="108"/>
        <v>0</v>
      </c>
      <c r="G334" s="4">
        <f t="shared" si="109"/>
        <v>0</v>
      </c>
      <c r="H334" s="4">
        <f t="shared" si="110"/>
        <v>1</v>
      </c>
      <c r="I334" s="4">
        <f t="shared" si="111"/>
        <v>0</v>
      </c>
      <c r="J334" s="4">
        <f t="shared" si="112"/>
        <v>0</v>
      </c>
      <c r="K334" s="4">
        <f t="shared" si="113"/>
        <v>0</v>
      </c>
      <c r="L334" s="4">
        <f t="shared" si="114"/>
        <v>0</v>
      </c>
      <c r="M334" s="4">
        <f t="shared" si="115"/>
        <v>0</v>
      </c>
      <c r="N334" s="4">
        <f t="shared" si="116"/>
        <v>0</v>
      </c>
      <c r="O334" s="4">
        <f t="shared" si="117"/>
        <v>0</v>
      </c>
      <c r="P334" s="4">
        <f t="shared" si="118"/>
        <v>0</v>
      </c>
      <c r="Q334" s="4">
        <f t="shared" si="119"/>
        <v>0</v>
      </c>
      <c r="R334" s="4">
        <f t="shared" si="120"/>
        <v>0</v>
      </c>
      <c r="T334" s="32">
        <f t="shared" si="121"/>
        <v>-370.42252868000224</v>
      </c>
      <c r="U334" s="4">
        <f t="shared" si="102"/>
        <v>2</v>
      </c>
      <c r="AB334" s="4" t="s">
        <v>331</v>
      </c>
      <c r="AC334" s="4">
        <v>0.82152000000000003</v>
      </c>
    </row>
    <row r="335" spans="1:31">
      <c r="A335" s="11">
        <f t="shared" si="103"/>
        <v>0.37098585614000229</v>
      </c>
      <c r="B335" s="4">
        <f t="shared" si="104"/>
        <v>1</v>
      </c>
      <c r="C335" s="4">
        <f t="shared" si="105"/>
        <v>0</v>
      </c>
      <c r="D335" s="4">
        <f t="shared" si="106"/>
        <v>1</v>
      </c>
      <c r="E335" s="4">
        <f t="shared" si="107"/>
        <v>0</v>
      </c>
      <c r="F335" s="4">
        <f t="shared" si="108"/>
        <v>0</v>
      </c>
      <c r="G335" s="4">
        <f t="shared" si="109"/>
        <v>0</v>
      </c>
      <c r="H335" s="4">
        <f t="shared" si="110"/>
        <v>1</v>
      </c>
      <c r="I335" s="4">
        <f t="shared" si="111"/>
        <v>0</v>
      </c>
      <c r="J335" s="4">
        <f t="shared" si="112"/>
        <v>0</v>
      </c>
      <c r="K335" s="4">
        <f t="shared" si="113"/>
        <v>0</v>
      </c>
      <c r="L335" s="4">
        <f t="shared" si="114"/>
        <v>0</v>
      </c>
      <c r="M335" s="4">
        <f t="shared" si="115"/>
        <v>0</v>
      </c>
      <c r="N335" s="4">
        <f t="shared" si="116"/>
        <v>0</v>
      </c>
      <c r="O335" s="4">
        <f t="shared" si="117"/>
        <v>0</v>
      </c>
      <c r="P335" s="4">
        <f t="shared" si="118"/>
        <v>0</v>
      </c>
      <c r="Q335" s="4">
        <f t="shared" si="119"/>
        <v>0</v>
      </c>
      <c r="R335" s="4">
        <f t="shared" si="120"/>
        <v>0</v>
      </c>
      <c r="T335" s="32">
        <f t="shared" si="121"/>
        <v>-371.54918360000232</v>
      </c>
      <c r="U335" s="4">
        <f t="shared" si="102"/>
        <v>3</v>
      </c>
      <c r="AB335" s="4" t="s">
        <v>332</v>
      </c>
      <c r="AC335" s="4">
        <v>0.82175000000000009</v>
      </c>
      <c r="AD335" s="4">
        <v>0.26061000000000001</v>
      </c>
    </row>
    <row r="336" spans="1:31">
      <c r="A336" s="11">
        <f t="shared" si="103"/>
        <v>0.37211251106000232</v>
      </c>
      <c r="B336" s="4">
        <f t="shared" si="104"/>
        <v>1</v>
      </c>
      <c r="C336" s="4">
        <f t="shared" si="105"/>
        <v>0</v>
      </c>
      <c r="D336" s="4">
        <f t="shared" si="106"/>
        <v>0</v>
      </c>
      <c r="E336" s="4">
        <f t="shared" si="107"/>
        <v>0</v>
      </c>
      <c r="F336" s="4">
        <f t="shared" si="108"/>
        <v>0</v>
      </c>
      <c r="G336" s="4">
        <f t="shared" si="109"/>
        <v>0</v>
      </c>
      <c r="H336" s="4">
        <f t="shared" si="110"/>
        <v>0</v>
      </c>
      <c r="I336" s="4">
        <f t="shared" si="111"/>
        <v>0</v>
      </c>
      <c r="J336" s="4">
        <f t="shared" si="112"/>
        <v>0</v>
      </c>
      <c r="K336" s="4">
        <f t="shared" si="113"/>
        <v>0</v>
      </c>
      <c r="L336" s="4">
        <f t="shared" si="114"/>
        <v>0</v>
      </c>
      <c r="M336" s="4">
        <f t="shared" si="115"/>
        <v>0</v>
      </c>
      <c r="N336" s="4">
        <f t="shared" si="116"/>
        <v>0</v>
      </c>
      <c r="O336" s="4">
        <f t="shared" si="117"/>
        <v>0</v>
      </c>
      <c r="P336" s="4">
        <f t="shared" si="118"/>
        <v>0</v>
      </c>
      <c r="Q336" s="4">
        <f t="shared" si="119"/>
        <v>0</v>
      </c>
      <c r="R336" s="4">
        <f t="shared" si="120"/>
        <v>0</v>
      </c>
      <c r="T336" s="32">
        <f t="shared" si="121"/>
        <v>-372.67583852000229</v>
      </c>
      <c r="U336" s="4">
        <f t="shared" si="102"/>
        <v>1</v>
      </c>
      <c r="AB336" s="4" t="s">
        <v>333</v>
      </c>
      <c r="AC336" s="4">
        <v>0.82202000000000008</v>
      </c>
      <c r="AD336" s="4">
        <v>0.99299999999999999</v>
      </c>
      <c r="AE336" s="4">
        <v>0.50001000000000007</v>
      </c>
    </row>
    <row r="337" spans="1:31">
      <c r="A337" s="11">
        <f t="shared" si="103"/>
        <v>0.37323916598000234</v>
      </c>
      <c r="B337" s="4">
        <f t="shared" si="104"/>
        <v>0</v>
      </c>
      <c r="C337" s="4">
        <f t="shared" si="105"/>
        <v>0</v>
      </c>
      <c r="D337" s="4">
        <f t="shared" si="106"/>
        <v>0</v>
      </c>
      <c r="E337" s="4">
        <f t="shared" si="107"/>
        <v>1</v>
      </c>
      <c r="F337" s="4">
        <f t="shared" si="108"/>
        <v>0</v>
      </c>
      <c r="G337" s="4">
        <f t="shared" si="109"/>
        <v>0</v>
      </c>
      <c r="H337" s="4">
        <f t="shared" si="110"/>
        <v>0</v>
      </c>
      <c r="I337" s="4">
        <f t="shared" si="111"/>
        <v>0</v>
      </c>
      <c r="J337" s="4">
        <f t="shared" si="112"/>
        <v>0</v>
      </c>
      <c r="K337" s="4">
        <f t="shared" si="113"/>
        <v>0</v>
      </c>
      <c r="L337" s="4">
        <f t="shared" si="114"/>
        <v>0</v>
      </c>
      <c r="M337" s="4">
        <f t="shared" si="115"/>
        <v>0</v>
      </c>
      <c r="N337" s="4">
        <f t="shared" si="116"/>
        <v>0</v>
      </c>
      <c r="O337" s="4">
        <f t="shared" si="117"/>
        <v>0</v>
      </c>
      <c r="P337" s="4">
        <f t="shared" si="118"/>
        <v>0</v>
      </c>
      <c r="Q337" s="4">
        <f t="shared" si="119"/>
        <v>0</v>
      </c>
      <c r="R337" s="4">
        <f t="shared" si="120"/>
        <v>0</v>
      </c>
      <c r="T337" s="32">
        <f t="shared" si="121"/>
        <v>-373.80249344000237</v>
      </c>
      <c r="U337" s="4">
        <f t="shared" si="102"/>
        <v>1</v>
      </c>
      <c r="AB337" s="4" t="s">
        <v>334</v>
      </c>
      <c r="AC337" s="4">
        <v>0.82441000000000009</v>
      </c>
      <c r="AD337" s="4">
        <v>0.14998</v>
      </c>
    </row>
    <row r="338" spans="1:31">
      <c r="A338" s="11">
        <f t="shared" si="103"/>
        <v>0.37436582090000237</v>
      </c>
      <c r="B338" s="4">
        <f t="shared" si="104"/>
        <v>1</v>
      </c>
      <c r="C338" s="4">
        <f t="shared" si="105"/>
        <v>0</v>
      </c>
      <c r="D338" s="4">
        <f t="shared" si="106"/>
        <v>0</v>
      </c>
      <c r="E338" s="4">
        <f t="shared" si="107"/>
        <v>0</v>
      </c>
      <c r="F338" s="4">
        <f t="shared" si="108"/>
        <v>0</v>
      </c>
      <c r="G338" s="4">
        <f t="shared" si="109"/>
        <v>0</v>
      </c>
      <c r="H338" s="4">
        <f t="shared" si="110"/>
        <v>0</v>
      </c>
      <c r="I338" s="4">
        <f t="shared" si="111"/>
        <v>0</v>
      </c>
      <c r="J338" s="4">
        <f t="shared" si="112"/>
        <v>0</v>
      </c>
      <c r="K338" s="4">
        <f t="shared" si="113"/>
        <v>0</v>
      </c>
      <c r="L338" s="4">
        <f t="shared" si="114"/>
        <v>0</v>
      </c>
      <c r="M338" s="4">
        <f t="shared" si="115"/>
        <v>0</v>
      </c>
      <c r="N338" s="4">
        <f t="shared" si="116"/>
        <v>0</v>
      </c>
      <c r="O338" s="4">
        <f t="shared" si="117"/>
        <v>0</v>
      </c>
      <c r="P338" s="4">
        <f t="shared" si="118"/>
        <v>0</v>
      </c>
      <c r="Q338" s="4">
        <f t="shared" si="119"/>
        <v>0</v>
      </c>
      <c r="R338" s="4">
        <f t="shared" si="120"/>
        <v>0</v>
      </c>
      <c r="T338" s="32">
        <f t="shared" si="121"/>
        <v>-374.92914836000233</v>
      </c>
      <c r="U338" s="4">
        <f t="shared" si="102"/>
        <v>1</v>
      </c>
      <c r="AB338" s="4" t="s">
        <v>335</v>
      </c>
      <c r="AC338" s="4">
        <v>0.8246</v>
      </c>
      <c r="AD338" s="4">
        <v>1.1322700000000001</v>
      </c>
    </row>
    <row r="339" spans="1:31">
      <c r="A339" s="11">
        <f t="shared" si="103"/>
        <v>0.37549247582000239</v>
      </c>
      <c r="B339" s="4">
        <f t="shared" si="104"/>
        <v>0</v>
      </c>
      <c r="C339" s="4">
        <f t="shared" si="105"/>
        <v>1</v>
      </c>
      <c r="D339" s="4">
        <f t="shared" si="106"/>
        <v>0</v>
      </c>
      <c r="E339" s="4">
        <f t="shared" si="107"/>
        <v>0</v>
      </c>
      <c r="F339" s="4">
        <f t="shared" si="108"/>
        <v>0</v>
      </c>
      <c r="G339" s="4">
        <f t="shared" si="109"/>
        <v>0</v>
      </c>
      <c r="H339" s="4">
        <f t="shared" si="110"/>
        <v>0</v>
      </c>
      <c r="I339" s="4">
        <f t="shared" si="111"/>
        <v>0</v>
      </c>
      <c r="J339" s="4">
        <f t="shared" si="112"/>
        <v>0</v>
      </c>
      <c r="K339" s="4">
        <f t="shared" si="113"/>
        <v>0</v>
      </c>
      <c r="L339" s="4">
        <f t="shared" si="114"/>
        <v>0</v>
      </c>
      <c r="M339" s="4">
        <f t="shared" si="115"/>
        <v>0</v>
      </c>
      <c r="N339" s="4">
        <f t="shared" si="116"/>
        <v>0</v>
      </c>
      <c r="O339" s="4">
        <f t="shared" si="117"/>
        <v>0</v>
      </c>
      <c r="P339" s="4">
        <f t="shared" si="118"/>
        <v>0</v>
      </c>
      <c r="Q339" s="4">
        <f t="shared" si="119"/>
        <v>0</v>
      </c>
      <c r="R339" s="4">
        <f t="shared" si="120"/>
        <v>0</v>
      </c>
      <c r="T339" s="32">
        <f t="shared" si="121"/>
        <v>-376.05580328000241</v>
      </c>
      <c r="U339" s="4">
        <f t="shared" si="102"/>
        <v>1</v>
      </c>
      <c r="AB339" s="4" t="s">
        <v>336</v>
      </c>
      <c r="AC339" s="4">
        <v>0.82462000000000002</v>
      </c>
    </row>
    <row r="340" spans="1:31">
      <c r="A340" s="11">
        <f t="shared" si="103"/>
        <v>0.37661913074000242</v>
      </c>
      <c r="B340" s="4">
        <f t="shared" si="104"/>
        <v>0</v>
      </c>
      <c r="C340" s="4">
        <f t="shared" si="105"/>
        <v>0</v>
      </c>
      <c r="D340" s="4">
        <f t="shared" si="106"/>
        <v>0</v>
      </c>
      <c r="E340" s="4">
        <f t="shared" si="107"/>
        <v>0</v>
      </c>
      <c r="F340" s="4">
        <f t="shared" si="108"/>
        <v>0</v>
      </c>
      <c r="G340" s="4">
        <f t="shared" si="109"/>
        <v>0</v>
      </c>
      <c r="H340" s="4">
        <f t="shared" si="110"/>
        <v>0</v>
      </c>
      <c r="I340" s="4">
        <f t="shared" si="111"/>
        <v>0</v>
      </c>
      <c r="J340" s="4">
        <f t="shared" si="112"/>
        <v>0</v>
      </c>
      <c r="K340" s="4">
        <f t="shared" si="113"/>
        <v>0</v>
      </c>
      <c r="L340" s="4">
        <f t="shared" si="114"/>
        <v>0</v>
      </c>
      <c r="M340" s="4">
        <f t="shared" si="115"/>
        <v>0</v>
      </c>
      <c r="N340" s="4">
        <f t="shared" si="116"/>
        <v>0</v>
      </c>
      <c r="O340" s="4">
        <f t="shared" si="117"/>
        <v>0</v>
      </c>
      <c r="P340" s="4">
        <f t="shared" si="118"/>
        <v>0</v>
      </c>
      <c r="Q340" s="4">
        <f t="shared" si="119"/>
        <v>0</v>
      </c>
      <c r="R340" s="4">
        <f t="shared" si="120"/>
        <v>0</v>
      </c>
      <c r="T340" s="32">
        <f t="shared" si="121"/>
        <v>-377.18245820000243</v>
      </c>
      <c r="U340" s="4">
        <f t="shared" si="102"/>
        <v>0</v>
      </c>
      <c r="AB340" s="4" t="s">
        <v>337</v>
      </c>
      <c r="AC340" s="4">
        <v>0.82654000000000005</v>
      </c>
    </row>
    <row r="341" spans="1:31">
      <c r="A341" s="11">
        <f t="shared" si="103"/>
        <v>0.37774578566000244</v>
      </c>
      <c r="B341" s="4">
        <f t="shared" si="104"/>
        <v>0</v>
      </c>
      <c r="C341" s="4">
        <f t="shared" si="105"/>
        <v>0</v>
      </c>
      <c r="D341" s="4">
        <f t="shared" si="106"/>
        <v>0</v>
      </c>
      <c r="E341" s="4">
        <f t="shared" si="107"/>
        <v>0</v>
      </c>
      <c r="F341" s="4">
        <f t="shared" si="108"/>
        <v>0</v>
      </c>
      <c r="G341" s="4">
        <f t="shared" si="109"/>
        <v>0</v>
      </c>
      <c r="H341" s="4">
        <f t="shared" si="110"/>
        <v>0</v>
      </c>
      <c r="I341" s="4">
        <f t="shared" si="111"/>
        <v>0</v>
      </c>
      <c r="J341" s="4">
        <f t="shared" si="112"/>
        <v>0</v>
      </c>
      <c r="K341" s="4">
        <f t="shared" si="113"/>
        <v>0</v>
      </c>
      <c r="L341" s="4">
        <f t="shared" si="114"/>
        <v>0</v>
      </c>
      <c r="M341" s="4">
        <f t="shared" si="115"/>
        <v>0</v>
      </c>
      <c r="N341" s="4">
        <f t="shared" si="116"/>
        <v>0</v>
      </c>
      <c r="O341" s="4">
        <f t="shared" si="117"/>
        <v>0</v>
      </c>
      <c r="P341" s="4">
        <f t="shared" si="118"/>
        <v>0</v>
      </c>
      <c r="Q341" s="4">
        <f t="shared" si="119"/>
        <v>0</v>
      </c>
      <c r="R341" s="4">
        <f t="shared" si="120"/>
        <v>0</v>
      </c>
      <c r="T341" s="32">
        <f t="shared" si="121"/>
        <v>-378.30911312000251</v>
      </c>
      <c r="U341" s="4">
        <f t="shared" si="102"/>
        <v>0</v>
      </c>
      <c r="AB341" s="4" t="s">
        <v>338</v>
      </c>
      <c r="AC341" s="4">
        <v>0.82727000000000006</v>
      </c>
    </row>
    <row r="342" spans="1:31">
      <c r="A342" s="11">
        <f t="shared" si="103"/>
        <v>0.37887244058000247</v>
      </c>
      <c r="B342" s="4">
        <f t="shared" si="104"/>
        <v>1</v>
      </c>
      <c r="C342" s="4">
        <f t="shared" si="105"/>
        <v>0</v>
      </c>
      <c r="D342" s="4">
        <f t="shared" si="106"/>
        <v>0</v>
      </c>
      <c r="E342" s="4">
        <f t="shared" si="107"/>
        <v>0</v>
      </c>
      <c r="F342" s="4">
        <f t="shared" si="108"/>
        <v>1</v>
      </c>
      <c r="G342" s="4">
        <f t="shared" si="109"/>
        <v>0</v>
      </c>
      <c r="H342" s="4">
        <f t="shared" si="110"/>
        <v>0</v>
      </c>
      <c r="I342" s="4">
        <f t="shared" si="111"/>
        <v>0</v>
      </c>
      <c r="J342" s="4">
        <f t="shared" si="112"/>
        <v>0</v>
      </c>
      <c r="K342" s="4">
        <f t="shared" si="113"/>
        <v>0</v>
      </c>
      <c r="L342" s="4">
        <f t="shared" si="114"/>
        <v>0</v>
      </c>
      <c r="M342" s="4">
        <f t="shared" si="115"/>
        <v>0</v>
      </c>
      <c r="N342" s="4">
        <f t="shared" si="116"/>
        <v>0</v>
      </c>
      <c r="O342" s="4">
        <f t="shared" si="117"/>
        <v>0</v>
      </c>
      <c r="P342" s="4">
        <f t="shared" si="118"/>
        <v>0</v>
      </c>
      <c r="Q342" s="4">
        <f t="shared" si="119"/>
        <v>0</v>
      </c>
      <c r="R342" s="4">
        <f t="shared" si="120"/>
        <v>0</v>
      </c>
      <c r="T342" s="32">
        <f t="shared" si="121"/>
        <v>-379.43576804000247</v>
      </c>
      <c r="U342" s="4">
        <f t="shared" ref="U342:U405" si="122">SUM(B342:Q342)</f>
        <v>2</v>
      </c>
      <c r="AB342" s="4" t="s">
        <v>339</v>
      </c>
      <c r="AC342" s="4">
        <v>0.83190000000000008</v>
      </c>
    </row>
    <row r="343" spans="1:31">
      <c r="A343" s="11">
        <f t="shared" si="103"/>
        <v>0.37999909550000249</v>
      </c>
      <c r="B343" s="4">
        <f t="shared" si="104"/>
        <v>0</v>
      </c>
      <c r="C343" s="4">
        <f t="shared" si="105"/>
        <v>0</v>
      </c>
      <c r="D343" s="4">
        <f t="shared" si="106"/>
        <v>0</v>
      </c>
      <c r="E343" s="4">
        <f t="shared" si="107"/>
        <v>0</v>
      </c>
      <c r="F343" s="4">
        <f t="shared" si="108"/>
        <v>0</v>
      </c>
      <c r="G343" s="4">
        <f t="shared" si="109"/>
        <v>0</v>
      </c>
      <c r="H343" s="4">
        <f t="shared" si="110"/>
        <v>0</v>
      </c>
      <c r="I343" s="4">
        <f t="shared" si="111"/>
        <v>0</v>
      </c>
      <c r="J343" s="4">
        <f t="shared" si="112"/>
        <v>0</v>
      </c>
      <c r="K343" s="4">
        <f t="shared" si="113"/>
        <v>1</v>
      </c>
      <c r="L343" s="4">
        <f t="shared" si="114"/>
        <v>0</v>
      </c>
      <c r="M343" s="4">
        <f t="shared" si="115"/>
        <v>0</v>
      </c>
      <c r="N343" s="4">
        <f t="shared" si="116"/>
        <v>0</v>
      </c>
      <c r="O343" s="4">
        <f t="shared" si="117"/>
        <v>0</v>
      </c>
      <c r="P343" s="4">
        <f t="shared" si="118"/>
        <v>0</v>
      </c>
      <c r="Q343" s="4">
        <f t="shared" si="119"/>
        <v>0</v>
      </c>
      <c r="R343" s="4">
        <f t="shared" si="120"/>
        <v>0</v>
      </c>
      <c r="T343" s="32">
        <f t="shared" si="121"/>
        <v>-380.56242296000255</v>
      </c>
      <c r="U343" s="4">
        <f t="shared" si="122"/>
        <v>1</v>
      </c>
      <c r="AB343" s="4" t="s">
        <v>340</v>
      </c>
      <c r="AC343" s="4">
        <v>0.83260000000000001</v>
      </c>
      <c r="AD343" s="4">
        <v>0.32607000000000003</v>
      </c>
      <c r="AE343" s="4">
        <v>0.18347000000000002</v>
      </c>
    </row>
    <row r="344" spans="1:31">
      <c r="A344" s="11">
        <f t="shared" si="103"/>
        <v>0.38112575042000252</v>
      </c>
      <c r="B344" s="4">
        <f t="shared" si="104"/>
        <v>1</v>
      </c>
      <c r="C344" s="4">
        <f t="shared" si="105"/>
        <v>0</v>
      </c>
      <c r="D344" s="4">
        <f t="shared" si="106"/>
        <v>0</v>
      </c>
      <c r="E344" s="4">
        <f t="shared" si="107"/>
        <v>0</v>
      </c>
      <c r="F344" s="4">
        <f t="shared" si="108"/>
        <v>0</v>
      </c>
      <c r="G344" s="4">
        <f t="shared" si="109"/>
        <v>0</v>
      </c>
      <c r="H344" s="4">
        <f t="shared" si="110"/>
        <v>0</v>
      </c>
      <c r="I344" s="4">
        <f t="shared" si="111"/>
        <v>0</v>
      </c>
      <c r="J344" s="4">
        <f t="shared" si="112"/>
        <v>0</v>
      </c>
      <c r="K344" s="4">
        <f t="shared" si="113"/>
        <v>0</v>
      </c>
      <c r="L344" s="4">
        <f t="shared" si="114"/>
        <v>0</v>
      </c>
      <c r="M344" s="4">
        <f t="shared" si="115"/>
        <v>0</v>
      </c>
      <c r="N344" s="4">
        <f t="shared" si="116"/>
        <v>0</v>
      </c>
      <c r="O344" s="4">
        <f t="shared" si="117"/>
        <v>0</v>
      </c>
      <c r="P344" s="4">
        <f t="shared" si="118"/>
        <v>0</v>
      </c>
      <c r="Q344" s="4">
        <f t="shared" si="119"/>
        <v>0</v>
      </c>
      <c r="R344" s="4">
        <f t="shared" si="120"/>
        <v>0</v>
      </c>
      <c r="T344" s="32">
        <f t="shared" si="121"/>
        <v>-381.68907788000251</v>
      </c>
      <c r="U344" s="4">
        <f t="shared" si="122"/>
        <v>1</v>
      </c>
      <c r="AB344" s="4" t="s">
        <v>341</v>
      </c>
      <c r="AC344" s="4">
        <v>0.83411000000000002</v>
      </c>
    </row>
    <row r="345" spans="1:31">
      <c r="A345" s="11">
        <f t="shared" si="103"/>
        <v>0.38225240534000254</v>
      </c>
      <c r="B345" s="4">
        <f t="shared" si="104"/>
        <v>2</v>
      </c>
      <c r="C345" s="4">
        <f t="shared" si="105"/>
        <v>0</v>
      </c>
      <c r="D345" s="4">
        <f t="shared" si="106"/>
        <v>0</v>
      </c>
      <c r="E345" s="4">
        <f t="shared" si="107"/>
        <v>0</v>
      </c>
      <c r="F345" s="4">
        <f t="shared" si="108"/>
        <v>0</v>
      </c>
      <c r="G345" s="4">
        <f t="shared" si="109"/>
        <v>0</v>
      </c>
      <c r="H345" s="4">
        <f t="shared" si="110"/>
        <v>0</v>
      </c>
      <c r="I345" s="4">
        <f t="shared" si="111"/>
        <v>0</v>
      </c>
      <c r="J345" s="4">
        <f t="shared" si="112"/>
        <v>0</v>
      </c>
      <c r="K345" s="4">
        <f t="shared" si="113"/>
        <v>0</v>
      </c>
      <c r="L345" s="4">
        <f t="shared" si="114"/>
        <v>0</v>
      </c>
      <c r="M345" s="4">
        <f t="shared" si="115"/>
        <v>0</v>
      </c>
      <c r="N345" s="4">
        <f t="shared" si="116"/>
        <v>0</v>
      </c>
      <c r="O345" s="4">
        <f t="shared" si="117"/>
        <v>0</v>
      </c>
      <c r="P345" s="4">
        <f t="shared" si="118"/>
        <v>0</v>
      </c>
      <c r="Q345" s="4">
        <f t="shared" si="119"/>
        <v>0</v>
      </c>
      <c r="R345" s="4">
        <f t="shared" si="120"/>
        <v>0</v>
      </c>
      <c r="T345" s="32">
        <f t="shared" si="121"/>
        <v>-382.81573280000259</v>
      </c>
      <c r="U345" s="4">
        <f t="shared" si="122"/>
        <v>2</v>
      </c>
      <c r="AB345" s="4" t="s">
        <v>342</v>
      </c>
      <c r="AC345" s="4">
        <v>0.83809000000000011</v>
      </c>
    </row>
    <row r="346" spans="1:31">
      <c r="A346" s="11">
        <f t="shared" si="103"/>
        <v>0.38337906026000257</v>
      </c>
      <c r="B346" s="4">
        <f t="shared" si="104"/>
        <v>0</v>
      </c>
      <c r="C346" s="4">
        <f t="shared" si="105"/>
        <v>0</v>
      </c>
      <c r="D346" s="4">
        <f t="shared" si="106"/>
        <v>0</v>
      </c>
      <c r="E346" s="4">
        <f t="shared" si="107"/>
        <v>1</v>
      </c>
      <c r="F346" s="4">
        <f t="shared" si="108"/>
        <v>0</v>
      </c>
      <c r="G346" s="4">
        <f t="shared" si="109"/>
        <v>0</v>
      </c>
      <c r="H346" s="4">
        <f t="shared" si="110"/>
        <v>0</v>
      </c>
      <c r="I346" s="4">
        <f t="shared" si="111"/>
        <v>0</v>
      </c>
      <c r="J346" s="4">
        <f t="shared" si="112"/>
        <v>0</v>
      </c>
      <c r="K346" s="4">
        <f t="shared" si="113"/>
        <v>0</v>
      </c>
      <c r="L346" s="4">
        <f t="shared" si="114"/>
        <v>0</v>
      </c>
      <c r="M346" s="4">
        <f t="shared" si="115"/>
        <v>0</v>
      </c>
      <c r="N346" s="4">
        <f t="shared" si="116"/>
        <v>0</v>
      </c>
      <c r="O346" s="4">
        <f t="shared" si="117"/>
        <v>0</v>
      </c>
      <c r="P346" s="4">
        <f t="shared" si="118"/>
        <v>0</v>
      </c>
      <c r="Q346" s="4">
        <f t="shared" si="119"/>
        <v>0</v>
      </c>
      <c r="R346" s="4">
        <f t="shared" si="120"/>
        <v>0</v>
      </c>
      <c r="T346" s="32">
        <f t="shared" si="121"/>
        <v>-383.94238772000256</v>
      </c>
      <c r="U346" s="4">
        <f t="shared" si="122"/>
        <v>1</v>
      </c>
      <c r="AB346" s="4" t="s">
        <v>343</v>
      </c>
      <c r="AC346" s="4">
        <v>0.84142000000000006</v>
      </c>
    </row>
    <row r="347" spans="1:31">
      <c r="A347" s="11">
        <f t="shared" si="103"/>
        <v>0.38450571518000259</v>
      </c>
      <c r="B347" s="4">
        <f t="shared" si="104"/>
        <v>0</v>
      </c>
      <c r="C347" s="4">
        <f t="shared" si="105"/>
        <v>0</v>
      </c>
      <c r="D347" s="4">
        <f t="shared" si="106"/>
        <v>0</v>
      </c>
      <c r="E347" s="4">
        <f t="shared" si="107"/>
        <v>0</v>
      </c>
      <c r="F347" s="4">
        <f t="shared" si="108"/>
        <v>0</v>
      </c>
      <c r="G347" s="4">
        <f t="shared" si="109"/>
        <v>0</v>
      </c>
      <c r="H347" s="4">
        <f t="shared" si="110"/>
        <v>0</v>
      </c>
      <c r="I347" s="4">
        <f t="shared" si="111"/>
        <v>0</v>
      </c>
      <c r="J347" s="4">
        <f t="shared" si="112"/>
        <v>0</v>
      </c>
      <c r="K347" s="4">
        <f t="shared" si="113"/>
        <v>0</v>
      </c>
      <c r="L347" s="4">
        <f t="shared" si="114"/>
        <v>0</v>
      </c>
      <c r="M347" s="4">
        <f t="shared" si="115"/>
        <v>0</v>
      </c>
      <c r="N347" s="4">
        <f t="shared" si="116"/>
        <v>0</v>
      </c>
      <c r="O347" s="4">
        <f t="shared" si="117"/>
        <v>0</v>
      </c>
      <c r="P347" s="4">
        <f t="shared" si="118"/>
        <v>0</v>
      </c>
      <c r="Q347" s="4">
        <f t="shared" si="119"/>
        <v>0</v>
      </c>
      <c r="R347" s="4">
        <f t="shared" si="120"/>
        <v>0</v>
      </c>
      <c r="T347" s="32">
        <f t="shared" si="121"/>
        <v>-385.06904264000264</v>
      </c>
      <c r="U347" s="4">
        <f t="shared" si="122"/>
        <v>0</v>
      </c>
      <c r="AB347" s="4" t="s">
        <v>344</v>
      </c>
      <c r="AC347" s="4">
        <v>0.84203000000000006</v>
      </c>
      <c r="AD347" s="4">
        <v>1.3464700000000001</v>
      </c>
    </row>
    <row r="348" spans="1:31">
      <c r="A348" s="11">
        <f t="shared" si="103"/>
        <v>0.38563237010000262</v>
      </c>
      <c r="B348" s="4">
        <f t="shared" si="104"/>
        <v>0</v>
      </c>
      <c r="C348" s="4">
        <f t="shared" si="105"/>
        <v>0</v>
      </c>
      <c r="D348" s="4">
        <f t="shared" si="106"/>
        <v>0</v>
      </c>
      <c r="E348" s="4">
        <f t="shared" si="107"/>
        <v>0</v>
      </c>
      <c r="F348" s="4">
        <f t="shared" si="108"/>
        <v>0</v>
      </c>
      <c r="G348" s="4">
        <f t="shared" si="109"/>
        <v>0</v>
      </c>
      <c r="H348" s="4">
        <f t="shared" si="110"/>
        <v>0</v>
      </c>
      <c r="I348" s="4">
        <f t="shared" si="111"/>
        <v>0</v>
      </c>
      <c r="J348" s="4">
        <f t="shared" si="112"/>
        <v>0</v>
      </c>
      <c r="K348" s="4">
        <f t="shared" si="113"/>
        <v>0</v>
      </c>
      <c r="L348" s="4">
        <f t="shared" si="114"/>
        <v>0</v>
      </c>
      <c r="M348" s="4">
        <f t="shared" si="115"/>
        <v>0</v>
      </c>
      <c r="N348" s="4">
        <f t="shared" si="116"/>
        <v>0</v>
      </c>
      <c r="O348" s="4">
        <f t="shared" si="117"/>
        <v>0</v>
      </c>
      <c r="P348" s="4">
        <f t="shared" si="118"/>
        <v>0</v>
      </c>
      <c r="Q348" s="4">
        <f t="shared" si="119"/>
        <v>0</v>
      </c>
      <c r="R348" s="4">
        <f t="shared" si="120"/>
        <v>0</v>
      </c>
      <c r="T348" s="32">
        <f t="shared" si="121"/>
        <v>-386.1956975600026</v>
      </c>
      <c r="U348" s="4">
        <f t="shared" si="122"/>
        <v>0</v>
      </c>
      <c r="AB348" s="4" t="s">
        <v>345</v>
      </c>
      <c r="AC348" s="4">
        <v>0.84273000000000009</v>
      </c>
    </row>
    <row r="349" spans="1:31">
      <c r="A349" s="11">
        <f t="shared" si="103"/>
        <v>0.38675902502000264</v>
      </c>
      <c r="B349" s="4">
        <f t="shared" si="104"/>
        <v>3</v>
      </c>
      <c r="C349" s="4">
        <f t="shared" si="105"/>
        <v>0</v>
      </c>
      <c r="D349" s="4">
        <f t="shared" si="106"/>
        <v>0</v>
      </c>
      <c r="E349" s="4">
        <f t="shared" si="107"/>
        <v>0</v>
      </c>
      <c r="F349" s="4">
        <f t="shared" si="108"/>
        <v>0</v>
      </c>
      <c r="G349" s="4">
        <f t="shared" si="109"/>
        <v>0</v>
      </c>
      <c r="H349" s="4">
        <f t="shared" si="110"/>
        <v>0</v>
      </c>
      <c r="I349" s="4">
        <f t="shared" si="111"/>
        <v>0</v>
      </c>
      <c r="J349" s="4">
        <f t="shared" si="112"/>
        <v>0</v>
      </c>
      <c r="K349" s="4">
        <f t="shared" si="113"/>
        <v>0</v>
      </c>
      <c r="L349" s="4">
        <f t="shared" si="114"/>
        <v>0</v>
      </c>
      <c r="M349" s="4">
        <f t="shared" si="115"/>
        <v>0</v>
      </c>
      <c r="N349" s="4">
        <f t="shared" si="116"/>
        <v>0</v>
      </c>
      <c r="O349" s="4">
        <f t="shared" si="117"/>
        <v>0</v>
      </c>
      <c r="P349" s="4">
        <f t="shared" si="118"/>
        <v>0</v>
      </c>
      <c r="Q349" s="4">
        <f t="shared" si="119"/>
        <v>0</v>
      </c>
      <c r="R349" s="4">
        <f t="shared" si="120"/>
        <v>0</v>
      </c>
      <c r="T349" s="32">
        <f t="shared" si="121"/>
        <v>-387.32235248000268</v>
      </c>
      <c r="U349" s="4">
        <f t="shared" si="122"/>
        <v>3</v>
      </c>
      <c r="AB349" s="4" t="s">
        <v>346</v>
      </c>
      <c r="AC349" s="4">
        <v>0.84289000000000003</v>
      </c>
    </row>
    <row r="350" spans="1:31">
      <c r="A350" s="11">
        <f t="shared" si="103"/>
        <v>0.38788567994000267</v>
      </c>
      <c r="B350" s="4">
        <f t="shared" si="104"/>
        <v>0</v>
      </c>
      <c r="C350" s="4">
        <f t="shared" si="105"/>
        <v>0</v>
      </c>
      <c r="D350" s="4">
        <f t="shared" si="106"/>
        <v>0</v>
      </c>
      <c r="E350" s="4">
        <f t="shared" si="107"/>
        <v>0</v>
      </c>
      <c r="F350" s="4">
        <f t="shared" si="108"/>
        <v>0</v>
      </c>
      <c r="G350" s="4">
        <f t="shared" si="109"/>
        <v>0</v>
      </c>
      <c r="H350" s="4">
        <f t="shared" si="110"/>
        <v>0</v>
      </c>
      <c r="I350" s="4">
        <f t="shared" si="111"/>
        <v>0</v>
      </c>
      <c r="J350" s="4">
        <f t="shared" si="112"/>
        <v>0</v>
      </c>
      <c r="K350" s="4">
        <f t="shared" si="113"/>
        <v>0</v>
      </c>
      <c r="L350" s="4">
        <f t="shared" si="114"/>
        <v>0</v>
      </c>
      <c r="M350" s="4">
        <f t="shared" si="115"/>
        <v>0</v>
      </c>
      <c r="N350" s="4">
        <f t="shared" si="116"/>
        <v>0</v>
      </c>
      <c r="O350" s="4">
        <f t="shared" si="117"/>
        <v>0</v>
      </c>
      <c r="P350" s="4">
        <f t="shared" si="118"/>
        <v>0</v>
      </c>
      <c r="Q350" s="4">
        <f t="shared" si="119"/>
        <v>0</v>
      </c>
      <c r="R350" s="4">
        <f t="shared" si="120"/>
        <v>0</v>
      </c>
      <c r="T350" s="32">
        <f t="shared" si="121"/>
        <v>-388.44900740000264</v>
      </c>
      <c r="U350" s="4">
        <f t="shared" si="122"/>
        <v>0</v>
      </c>
      <c r="AB350" s="4" t="s">
        <v>347</v>
      </c>
      <c r="AC350" s="4">
        <v>0.8430200000000001</v>
      </c>
    </row>
    <row r="351" spans="1:31">
      <c r="A351" s="11">
        <f t="shared" si="103"/>
        <v>0.3890123348600027</v>
      </c>
      <c r="B351" s="4">
        <f t="shared" si="104"/>
        <v>1</v>
      </c>
      <c r="C351" s="4">
        <f t="shared" si="105"/>
        <v>0</v>
      </c>
      <c r="D351" s="4">
        <f t="shared" si="106"/>
        <v>0</v>
      </c>
      <c r="E351" s="4">
        <f t="shared" si="107"/>
        <v>0</v>
      </c>
      <c r="F351" s="4">
        <f t="shared" si="108"/>
        <v>0</v>
      </c>
      <c r="G351" s="4">
        <f t="shared" si="109"/>
        <v>0</v>
      </c>
      <c r="H351" s="4">
        <f t="shared" si="110"/>
        <v>0</v>
      </c>
      <c r="I351" s="4">
        <f t="shared" si="111"/>
        <v>0</v>
      </c>
      <c r="J351" s="4">
        <f t="shared" si="112"/>
        <v>0</v>
      </c>
      <c r="K351" s="4">
        <f t="shared" si="113"/>
        <v>0</v>
      </c>
      <c r="L351" s="4">
        <f t="shared" si="114"/>
        <v>0</v>
      </c>
      <c r="M351" s="4">
        <f t="shared" si="115"/>
        <v>0</v>
      </c>
      <c r="N351" s="4">
        <f t="shared" si="116"/>
        <v>0</v>
      </c>
      <c r="O351" s="4">
        <f t="shared" si="117"/>
        <v>0</v>
      </c>
      <c r="P351" s="4">
        <f t="shared" si="118"/>
        <v>0</v>
      </c>
      <c r="Q351" s="4">
        <f t="shared" si="119"/>
        <v>0</v>
      </c>
      <c r="R351" s="4">
        <f t="shared" si="120"/>
        <v>0</v>
      </c>
      <c r="T351" s="32">
        <f t="shared" si="121"/>
        <v>-389.57566232000272</v>
      </c>
      <c r="U351" s="4">
        <f t="shared" si="122"/>
        <v>1</v>
      </c>
      <c r="AB351" s="4" t="s">
        <v>348</v>
      </c>
      <c r="AC351" s="4">
        <v>0.84466000000000008</v>
      </c>
    </row>
    <row r="352" spans="1:31">
      <c r="A352" s="11">
        <f t="shared" si="103"/>
        <v>0.39013898978000272</v>
      </c>
      <c r="B352" s="4">
        <f t="shared" si="104"/>
        <v>0</v>
      </c>
      <c r="C352" s="4">
        <f t="shared" si="105"/>
        <v>0</v>
      </c>
      <c r="D352" s="4">
        <f t="shared" si="106"/>
        <v>0</v>
      </c>
      <c r="E352" s="4">
        <f t="shared" si="107"/>
        <v>0</v>
      </c>
      <c r="F352" s="4">
        <f t="shared" si="108"/>
        <v>1</v>
      </c>
      <c r="G352" s="4">
        <f t="shared" si="109"/>
        <v>0</v>
      </c>
      <c r="H352" s="4">
        <f t="shared" si="110"/>
        <v>0</v>
      </c>
      <c r="I352" s="4">
        <f t="shared" si="111"/>
        <v>0</v>
      </c>
      <c r="J352" s="4">
        <f t="shared" si="112"/>
        <v>0</v>
      </c>
      <c r="K352" s="4">
        <f t="shared" si="113"/>
        <v>0</v>
      </c>
      <c r="L352" s="4">
        <f t="shared" si="114"/>
        <v>0</v>
      </c>
      <c r="M352" s="4">
        <f t="shared" si="115"/>
        <v>0</v>
      </c>
      <c r="N352" s="4">
        <f t="shared" si="116"/>
        <v>0</v>
      </c>
      <c r="O352" s="4">
        <f t="shared" si="117"/>
        <v>0</v>
      </c>
      <c r="P352" s="4">
        <f t="shared" si="118"/>
        <v>0</v>
      </c>
      <c r="Q352" s="4">
        <f t="shared" si="119"/>
        <v>0</v>
      </c>
      <c r="R352" s="4">
        <f t="shared" si="120"/>
        <v>0</v>
      </c>
      <c r="T352" s="32">
        <f t="shared" si="121"/>
        <v>-390.70231724000269</v>
      </c>
      <c r="U352" s="4">
        <f t="shared" si="122"/>
        <v>1</v>
      </c>
      <c r="AB352" s="4" t="s">
        <v>349</v>
      </c>
      <c r="AC352" s="4">
        <v>0.84544000000000008</v>
      </c>
      <c r="AD352" s="4">
        <v>0.26562000000000002</v>
      </c>
      <c r="AE352" s="4">
        <v>0.92753000000000008</v>
      </c>
    </row>
    <row r="353" spans="1:33">
      <c r="A353" s="11">
        <f t="shared" si="103"/>
        <v>0.39126564470000275</v>
      </c>
      <c r="B353" s="4">
        <f t="shared" si="104"/>
        <v>0</v>
      </c>
      <c r="C353" s="4">
        <f t="shared" si="105"/>
        <v>0</v>
      </c>
      <c r="D353" s="4">
        <f t="shared" si="106"/>
        <v>0</v>
      </c>
      <c r="E353" s="4">
        <f t="shared" si="107"/>
        <v>0</v>
      </c>
      <c r="F353" s="4">
        <f t="shared" si="108"/>
        <v>0</v>
      </c>
      <c r="G353" s="4">
        <f t="shared" si="109"/>
        <v>0</v>
      </c>
      <c r="H353" s="4">
        <f t="shared" si="110"/>
        <v>0</v>
      </c>
      <c r="I353" s="4">
        <f t="shared" si="111"/>
        <v>0</v>
      </c>
      <c r="J353" s="4">
        <f t="shared" si="112"/>
        <v>0</v>
      </c>
      <c r="K353" s="4">
        <f t="shared" si="113"/>
        <v>0</v>
      </c>
      <c r="L353" s="4">
        <f t="shared" si="114"/>
        <v>0</v>
      </c>
      <c r="M353" s="4">
        <f t="shared" si="115"/>
        <v>0</v>
      </c>
      <c r="N353" s="4">
        <f t="shared" si="116"/>
        <v>0</v>
      </c>
      <c r="O353" s="4">
        <f t="shared" si="117"/>
        <v>0</v>
      </c>
      <c r="P353" s="4">
        <f t="shared" si="118"/>
        <v>0</v>
      </c>
      <c r="Q353" s="4">
        <f t="shared" si="119"/>
        <v>0</v>
      </c>
      <c r="R353" s="4">
        <f t="shared" si="120"/>
        <v>0</v>
      </c>
      <c r="T353" s="32">
        <f t="shared" si="121"/>
        <v>-391.82897216000276</v>
      </c>
      <c r="U353" s="4">
        <f t="shared" si="122"/>
        <v>0</v>
      </c>
      <c r="AB353" s="4" t="s">
        <v>350</v>
      </c>
      <c r="AC353" s="4">
        <v>0.84684000000000004</v>
      </c>
      <c r="AD353" s="4">
        <v>0.76989000000000007</v>
      </c>
      <c r="AE353" s="4">
        <v>1.57206</v>
      </c>
    </row>
    <row r="354" spans="1:33">
      <c r="A354" s="11">
        <f t="shared" si="103"/>
        <v>0.39239229962000277</v>
      </c>
      <c r="B354" s="4">
        <f t="shared" si="104"/>
        <v>0</v>
      </c>
      <c r="C354" s="4">
        <f t="shared" si="105"/>
        <v>0</v>
      </c>
      <c r="D354" s="4">
        <f t="shared" si="106"/>
        <v>1</v>
      </c>
      <c r="E354" s="4">
        <f t="shared" si="107"/>
        <v>0</v>
      </c>
      <c r="F354" s="4">
        <f t="shared" si="108"/>
        <v>0</v>
      </c>
      <c r="G354" s="4">
        <f t="shared" si="109"/>
        <v>0</v>
      </c>
      <c r="H354" s="4">
        <f t="shared" si="110"/>
        <v>0</v>
      </c>
      <c r="I354" s="4">
        <f t="shared" si="111"/>
        <v>0</v>
      </c>
      <c r="J354" s="4">
        <f t="shared" si="112"/>
        <v>0</v>
      </c>
      <c r="K354" s="4">
        <f t="shared" si="113"/>
        <v>0</v>
      </c>
      <c r="L354" s="4">
        <f t="shared" si="114"/>
        <v>0</v>
      </c>
      <c r="M354" s="4">
        <f t="shared" si="115"/>
        <v>0</v>
      </c>
      <c r="N354" s="4">
        <f t="shared" si="116"/>
        <v>0</v>
      </c>
      <c r="O354" s="4">
        <f t="shared" si="117"/>
        <v>0</v>
      </c>
      <c r="P354" s="4">
        <f t="shared" si="118"/>
        <v>0</v>
      </c>
      <c r="Q354" s="4">
        <f t="shared" si="119"/>
        <v>0</v>
      </c>
      <c r="R354" s="4">
        <f t="shared" si="120"/>
        <v>0</v>
      </c>
      <c r="T354" s="32">
        <f t="shared" si="121"/>
        <v>-392.95562708000273</v>
      </c>
      <c r="U354" s="4">
        <f t="shared" si="122"/>
        <v>1</v>
      </c>
      <c r="AB354" s="4" t="s">
        <v>351</v>
      </c>
      <c r="AC354" s="4">
        <v>0.84689000000000003</v>
      </c>
    </row>
    <row r="355" spans="1:33">
      <c r="A355" s="11">
        <f t="shared" si="103"/>
        <v>0.3935189545400028</v>
      </c>
      <c r="B355" s="4">
        <f t="shared" si="104"/>
        <v>0</v>
      </c>
      <c r="C355" s="4">
        <f t="shared" si="105"/>
        <v>1</v>
      </c>
      <c r="D355" s="4">
        <f t="shared" si="106"/>
        <v>0</v>
      </c>
      <c r="E355" s="4">
        <f t="shared" si="107"/>
        <v>0</v>
      </c>
      <c r="F355" s="4">
        <f t="shared" si="108"/>
        <v>0</v>
      </c>
      <c r="G355" s="4">
        <f t="shared" si="109"/>
        <v>0</v>
      </c>
      <c r="H355" s="4">
        <f t="shared" si="110"/>
        <v>0</v>
      </c>
      <c r="I355" s="4">
        <f t="shared" si="111"/>
        <v>0</v>
      </c>
      <c r="J355" s="4">
        <f t="shared" si="112"/>
        <v>0</v>
      </c>
      <c r="K355" s="4">
        <f t="shared" si="113"/>
        <v>0</v>
      </c>
      <c r="L355" s="4">
        <f t="shared" si="114"/>
        <v>0</v>
      </c>
      <c r="M355" s="4">
        <f t="shared" si="115"/>
        <v>0</v>
      </c>
      <c r="N355" s="4">
        <f t="shared" si="116"/>
        <v>0</v>
      </c>
      <c r="O355" s="4">
        <f t="shared" si="117"/>
        <v>0</v>
      </c>
      <c r="P355" s="4">
        <f t="shared" si="118"/>
        <v>0</v>
      </c>
      <c r="Q355" s="4">
        <f t="shared" si="119"/>
        <v>0</v>
      </c>
      <c r="R355" s="4">
        <f t="shared" si="120"/>
        <v>0</v>
      </c>
      <c r="T355" s="32">
        <f t="shared" si="121"/>
        <v>-394.08228200000286</v>
      </c>
      <c r="U355" s="4">
        <f t="shared" si="122"/>
        <v>1</v>
      </c>
      <c r="AB355" s="4" t="s">
        <v>352</v>
      </c>
      <c r="AC355" s="4">
        <v>0.84749000000000008</v>
      </c>
      <c r="AD355" s="4">
        <v>0.88135000000000008</v>
      </c>
    </row>
    <row r="356" spans="1:33">
      <c r="A356" s="11">
        <f t="shared" si="103"/>
        <v>0.39464560946000282</v>
      </c>
      <c r="B356" s="4">
        <f t="shared" si="104"/>
        <v>0</v>
      </c>
      <c r="C356" s="4">
        <f t="shared" si="105"/>
        <v>0</v>
      </c>
      <c r="D356" s="4">
        <f t="shared" si="106"/>
        <v>0</v>
      </c>
      <c r="E356" s="4">
        <f t="shared" si="107"/>
        <v>1</v>
      </c>
      <c r="F356" s="4">
        <f t="shared" si="108"/>
        <v>0</v>
      </c>
      <c r="G356" s="4">
        <f t="shared" si="109"/>
        <v>0</v>
      </c>
      <c r="H356" s="4">
        <f t="shared" si="110"/>
        <v>0</v>
      </c>
      <c r="I356" s="4">
        <f t="shared" si="111"/>
        <v>0</v>
      </c>
      <c r="J356" s="4">
        <f t="shared" si="112"/>
        <v>0</v>
      </c>
      <c r="K356" s="4">
        <f t="shared" si="113"/>
        <v>0</v>
      </c>
      <c r="L356" s="4">
        <f t="shared" si="114"/>
        <v>0</v>
      </c>
      <c r="M356" s="4">
        <f t="shared" si="115"/>
        <v>0</v>
      </c>
      <c r="N356" s="4">
        <f t="shared" si="116"/>
        <v>0</v>
      </c>
      <c r="O356" s="4">
        <f t="shared" si="117"/>
        <v>0</v>
      </c>
      <c r="P356" s="4">
        <f t="shared" si="118"/>
        <v>0</v>
      </c>
      <c r="Q356" s="4">
        <f t="shared" si="119"/>
        <v>0</v>
      </c>
      <c r="R356" s="4">
        <f t="shared" si="120"/>
        <v>0</v>
      </c>
      <c r="T356" s="32">
        <f t="shared" si="121"/>
        <v>-395.20893692000283</v>
      </c>
      <c r="U356" s="4">
        <f t="shared" si="122"/>
        <v>1</v>
      </c>
      <c r="AB356" s="4" t="s">
        <v>353</v>
      </c>
      <c r="AC356" s="4">
        <v>0.85035000000000005</v>
      </c>
      <c r="AD356" s="4">
        <v>1.10084</v>
      </c>
      <c r="AE356" s="4">
        <v>0.99999000000000005</v>
      </c>
    </row>
    <row r="357" spans="1:33">
      <c r="A357" s="11">
        <f t="shared" si="103"/>
        <v>0.39577226438000285</v>
      </c>
      <c r="B357" s="4">
        <f t="shared" si="104"/>
        <v>0</v>
      </c>
      <c r="C357" s="4">
        <f t="shared" si="105"/>
        <v>0</v>
      </c>
      <c r="D357" s="4">
        <f t="shared" si="106"/>
        <v>0</v>
      </c>
      <c r="E357" s="4">
        <f t="shared" si="107"/>
        <v>0</v>
      </c>
      <c r="F357" s="4">
        <f t="shared" si="108"/>
        <v>0</v>
      </c>
      <c r="G357" s="4">
        <f t="shared" si="109"/>
        <v>0</v>
      </c>
      <c r="H357" s="4">
        <f t="shared" si="110"/>
        <v>0</v>
      </c>
      <c r="I357" s="4">
        <f t="shared" si="111"/>
        <v>0</v>
      </c>
      <c r="J357" s="4">
        <f t="shared" si="112"/>
        <v>0</v>
      </c>
      <c r="K357" s="4">
        <f t="shared" si="113"/>
        <v>0</v>
      </c>
      <c r="L357" s="4">
        <f t="shared" si="114"/>
        <v>0</v>
      </c>
      <c r="M357" s="4">
        <f t="shared" si="115"/>
        <v>0</v>
      </c>
      <c r="N357" s="4">
        <f t="shared" si="116"/>
        <v>0</v>
      </c>
      <c r="O357" s="4">
        <f t="shared" si="117"/>
        <v>0</v>
      </c>
      <c r="P357" s="4">
        <f t="shared" si="118"/>
        <v>0</v>
      </c>
      <c r="Q357" s="4">
        <f t="shared" si="119"/>
        <v>0</v>
      </c>
      <c r="R357" s="4">
        <f t="shared" si="120"/>
        <v>0</v>
      </c>
      <c r="T357" s="32">
        <f t="shared" si="121"/>
        <v>-396.33559184000291</v>
      </c>
      <c r="U357" s="4">
        <f t="shared" si="122"/>
        <v>0</v>
      </c>
      <c r="AB357" s="4" t="s">
        <v>354</v>
      </c>
      <c r="AC357" s="4">
        <v>0.85332000000000008</v>
      </c>
      <c r="AD357" s="4">
        <v>1.7932300000000001</v>
      </c>
      <c r="AE357" s="4">
        <v>1.6916100000000001</v>
      </c>
    </row>
    <row r="358" spans="1:33">
      <c r="A358" s="11">
        <f t="shared" si="103"/>
        <v>0.39689891930000287</v>
      </c>
      <c r="B358" s="4">
        <f t="shared" si="104"/>
        <v>0</v>
      </c>
      <c r="C358" s="4">
        <f t="shared" si="105"/>
        <v>0</v>
      </c>
      <c r="D358" s="4">
        <f t="shared" si="106"/>
        <v>1</v>
      </c>
      <c r="E358" s="4">
        <f t="shared" si="107"/>
        <v>0</v>
      </c>
      <c r="F358" s="4">
        <f t="shared" si="108"/>
        <v>0</v>
      </c>
      <c r="G358" s="4">
        <f t="shared" si="109"/>
        <v>0</v>
      </c>
      <c r="H358" s="4">
        <f t="shared" si="110"/>
        <v>0</v>
      </c>
      <c r="I358" s="4">
        <f t="shared" si="111"/>
        <v>0</v>
      </c>
      <c r="J358" s="4">
        <f t="shared" si="112"/>
        <v>0</v>
      </c>
      <c r="K358" s="4">
        <f t="shared" si="113"/>
        <v>0</v>
      </c>
      <c r="L358" s="4">
        <f t="shared" si="114"/>
        <v>0</v>
      </c>
      <c r="M358" s="4">
        <f t="shared" si="115"/>
        <v>0</v>
      </c>
      <c r="N358" s="4">
        <f t="shared" si="116"/>
        <v>0</v>
      </c>
      <c r="O358" s="4">
        <f t="shared" si="117"/>
        <v>0</v>
      </c>
      <c r="P358" s="4">
        <f t="shared" si="118"/>
        <v>0</v>
      </c>
      <c r="Q358" s="4">
        <f t="shared" si="119"/>
        <v>0</v>
      </c>
      <c r="R358" s="4">
        <f t="shared" si="120"/>
        <v>0</v>
      </c>
      <c r="T358" s="32">
        <f t="shared" si="121"/>
        <v>-397.46224676000287</v>
      </c>
      <c r="U358" s="4">
        <f t="shared" si="122"/>
        <v>1</v>
      </c>
      <c r="AB358" s="4" t="s">
        <v>355</v>
      </c>
      <c r="AC358" s="4">
        <v>0.85459000000000007</v>
      </c>
    </row>
    <row r="359" spans="1:33">
      <c r="A359" s="11">
        <f t="shared" si="103"/>
        <v>0.3980255742200029</v>
      </c>
      <c r="B359" s="4">
        <f t="shared" si="104"/>
        <v>0</v>
      </c>
      <c r="C359" s="4">
        <f t="shared" si="105"/>
        <v>0</v>
      </c>
      <c r="D359" s="4">
        <f t="shared" si="106"/>
        <v>0</v>
      </c>
      <c r="E359" s="4">
        <f t="shared" si="107"/>
        <v>0</v>
      </c>
      <c r="F359" s="4">
        <f t="shared" si="108"/>
        <v>0</v>
      </c>
      <c r="G359" s="4">
        <f t="shared" si="109"/>
        <v>0</v>
      </c>
      <c r="H359" s="4">
        <f t="shared" si="110"/>
        <v>0</v>
      </c>
      <c r="I359" s="4">
        <f t="shared" si="111"/>
        <v>0</v>
      </c>
      <c r="J359" s="4">
        <f t="shared" si="112"/>
        <v>0</v>
      </c>
      <c r="K359" s="4">
        <f t="shared" si="113"/>
        <v>0</v>
      </c>
      <c r="L359" s="4">
        <f t="shared" si="114"/>
        <v>0</v>
      </c>
      <c r="M359" s="4">
        <f t="shared" si="115"/>
        <v>0</v>
      </c>
      <c r="N359" s="4">
        <f t="shared" si="116"/>
        <v>0</v>
      </c>
      <c r="O359" s="4">
        <f t="shared" si="117"/>
        <v>0</v>
      </c>
      <c r="P359" s="4">
        <f t="shared" si="118"/>
        <v>0</v>
      </c>
      <c r="Q359" s="4">
        <f t="shared" si="119"/>
        <v>0</v>
      </c>
      <c r="R359" s="4">
        <f t="shared" si="120"/>
        <v>0</v>
      </c>
      <c r="T359" s="32">
        <f t="shared" si="121"/>
        <v>-398.58890168000295</v>
      </c>
      <c r="U359" s="4">
        <f t="shared" si="122"/>
        <v>0</v>
      </c>
      <c r="AB359" s="4" t="s">
        <v>356</v>
      </c>
      <c r="AC359" s="4">
        <v>0.85557000000000005</v>
      </c>
    </row>
    <row r="360" spans="1:33">
      <c r="A360" s="11">
        <f t="shared" si="103"/>
        <v>0.39915222914000292</v>
      </c>
      <c r="B360" s="4">
        <f t="shared" si="104"/>
        <v>0</v>
      </c>
      <c r="C360" s="4">
        <f t="shared" si="105"/>
        <v>0</v>
      </c>
      <c r="D360" s="4">
        <f t="shared" si="106"/>
        <v>0</v>
      </c>
      <c r="E360" s="4">
        <f t="shared" si="107"/>
        <v>0</v>
      </c>
      <c r="F360" s="4">
        <f t="shared" si="108"/>
        <v>0</v>
      </c>
      <c r="G360" s="4">
        <f t="shared" si="109"/>
        <v>0</v>
      </c>
      <c r="H360" s="4">
        <f t="shared" si="110"/>
        <v>0</v>
      </c>
      <c r="I360" s="4">
        <f t="shared" si="111"/>
        <v>0</v>
      </c>
      <c r="J360" s="4">
        <f t="shared" si="112"/>
        <v>0</v>
      </c>
      <c r="K360" s="4">
        <f t="shared" si="113"/>
        <v>0</v>
      </c>
      <c r="L360" s="4">
        <f t="shared" si="114"/>
        <v>0</v>
      </c>
      <c r="M360" s="4">
        <f t="shared" si="115"/>
        <v>0</v>
      </c>
      <c r="N360" s="4">
        <f t="shared" si="116"/>
        <v>0</v>
      </c>
      <c r="O360" s="4">
        <f t="shared" si="117"/>
        <v>0</v>
      </c>
      <c r="P360" s="4">
        <f t="shared" si="118"/>
        <v>0</v>
      </c>
      <c r="Q360" s="4">
        <f t="shared" si="119"/>
        <v>0</v>
      </c>
      <c r="R360" s="4">
        <f t="shared" si="120"/>
        <v>0</v>
      </c>
      <c r="T360" s="32">
        <f t="shared" si="121"/>
        <v>-399.71555660000291</v>
      </c>
      <c r="U360" s="4">
        <f t="shared" si="122"/>
        <v>0</v>
      </c>
      <c r="AB360" s="4" t="s">
        <v>357</v>
      </c>
      <c r="AC360" s="4">
        <v>0.85633000000000004</v>
      </c>
    </row>
    <row r="361" spans="1:33">
      <c r="A361" s="11">
        <f t="shared" si="103"/>
        <v>0.40027888406000295</v>
      </c>
      <c r="B361" s="4">
        <f t="shared" si="104"/>
        <v>0</v>
      </c>
      <c r="C361" s="4">
        <f t="shared" si="105"/>
        <v>0</v>
      </c>
      <c r="D361" s="4">
        <f t="shared" si="106"/>
        <v>0</v>
      </c>
      <c r="E361" s="4">
        <f t="shared" si="107"/>
        <v>0</v>
      </c>
      <c r="F361" s="4">
        <f t="shared" si="108"/>
        <v>0</v>
      </c>
      <c r="G361" s="4">
        <f t="shared" si="109"/>
        <v>0</v>
      </c>
      <c r="H361" s="4">
        <f t="shared" si="110"/>
        <v>0</v>
      </c>
      <c r="I361" s="4">
        <f t="shared" si="111"/>
        <v>0</v>
      </c>
      <c r="J361" s="4">
        <f t="shared" si="112"/>
        <v>0</v>
      </c>
      <c r="K361" s="4">
        <f t="shared" si="113"/>
        <v>0</v>
      </c>
      <c r="L361" s="4">
        <f t="shared" si="114"/>
        <v>0</v>
      </c>
      <c r="M361" s="4">
        <f t="shared" si="115"/>
        <v>0</v>
      </c>
      <c r="N361" s="4">
        <f t="shared" si="116"/>
        <v>0</v>
      </c>
      <c r="O361" s="4">
        <f t="shared" si="117"/>
        <v>0</v>
      </c>
      <c r="P361" s="4">
        <f t="shared" si="118"/>
        <v>0</v>
      </c>
      <c r="Q361" s="4">
        <f t="shared" si="119"/>
        <v>0</v>
      </c>
      <c r="R361" s="4">
        <f t="shared" si="120"/>
        <v>0</v>
      </c>
      <c r="T361" s="32">
        <f t="shared" si="121"/>
        <v>-400.84221152000299</v>
      </c>
      <c r="U361" s="4">
        <f t="shared" si="122"/>
        <v>0</v>
      </c>
      <c r="AB361" s="4" t="s">
        <v>358</v>
      </c>
      <c r="AC361" s="4">
        <v>0.85789000000000004</v>
      </c>
      <c r="AD361" s="4">
        <v>0.70530000000000004</v>
      </c>
      <c r="AE361" s="4">
        <v>1.1044100000000001</v>
      </c>
      <c r="AF361" s="4">
        <v>0.82257000000000002</v>
      </c>
      <c r="AG361" s="4">
        <v>0.97885000000000011</v>
      </c>
    </row>
    <row r="362" spans="1:33">
      <c r="A362" s="11">
        <f t="shared" si="103"/>
        <v>0.40140553898000297</v>
      </c>
      <c r="B362" s="4">
        <f t="shared" si="104"/>
        <v>0</v>
      </c>
      <c r="C362" s="4">
        <f t="shared" si="105"/>
        <v>0</v>
      </c>
      <c r="D362" s="4">
        <f t="shared" si="106"/>
        <v>0</v>
      </c>
      <c r="E362" s="4">
        <f t="shared" si="107"/>
        <v>0</v>
      </c>
      <c r="F362" s="4">
        <f t="shared" si="108"/>
        <v>1</v>
      </c>
      <c r="G362" s="4">
        <f t="shared" si="109"/>
        <v>0</v>
      </c>
      <c r="H362" s="4">
        <f t="shared" si="110"/>
        <v>0</v>
      </c>
      <c r="I362" s="4">
        <f t="shared" si="111"/>
        <v>0</v>
      </c>
      <c r="J362" s="4">
        <f t="shared" si="112"/>
        <v>0</v>
      </c>
      <c r="K362" s="4">
        <f t="shared" si="113"/>
        <v>0</v>
      </c>
      <c r="L362" s="4">
        <f t="shared" si="114"/>
        <v>0</v>
      </c>
      <c r="M362" s="4">
        <f t="shared" si="115"/>
        <v>0</v>
      </c>
      <c r="N362" s="4">
        <f t="shared" si="116"/>
        <v>0</v>
      </c>
      <c r="O362" s="4">
        <f t="shared" si="117"/>
        <v>0</v>
      </c>
      <c r="P362" s="4">
        <f t="shared" si="118"/>
        <v>0</v>
      </c>
      <c r="Q362" s="4">
        <f t="shared" si="119"/>
        <v>0</v>
      </c>
      <c r="R362" s="4">
        <f t="shared" si="120"/>
        <v>0</v>
      </c>
      <c r="T362" s="32">
        <f t="shared" si="121"/>
        <v>-401.96886644000296</v>
      </c>
      <c r="U362" s="4">
        <f t="shared" si="122"/>
        <v>1</v>
      </c>
      <c r="AB362" s="4" t="s">
        <v>359</v>
      </c>
      <c r="AC362" s="4">
        <v>0.85928000000000004</v>
      </c>
    </row>
    <row r="363" spans="1:33">
      <c r="A363" s="11">
        <f t="shared" si="103"/>
        <v>0.402532193900003</v>
      </c>
      <c r="B363" s="4">
        <f t="shared" si="104"/>
        <v>0</v>
      </c>
      <c r="C363" s="4">
        <f t="shared" si="105"/>
        <v>0</v>
      </c>
      <c r="D363" s="4">
        <f t="shared" si="106"/>
        <v>0</v>
      </c>
      <c r="E363" s="4">
        <f t="shared" si="107"/>
        <v>0</v>
      </c>
      <c r="F363" s="4">
        <f t="shared" si="108"/>
        <v>0</v>
      </c>
      <c r="G363" s="4">
        <f t="shared" si="109"/>
        <v>0</v>
      </c>
      <c r="H363" s="4">
        <f t="shared" si="110"/>
        <v>0</v>
      </c>
      <c r="I363" s="4">
        <f t="shared" si="111"/>
        <v>0</v>
      </c>
      <c r="J363" s="4">
        <f t="shared" si="112"/>
        <v>0</v>
      </c>
      <c r="K363" s="4">
        <f t="shared" si="113"/>
        <v>0</v>
      </c>
      <c r="L363" s="4">
        <f t="shared" si="114"/>
        <v>0</v>
      </c>
      <c r="M363" s="4">
        <f t="shared" si="115"/>
        <v>0</v>
      </c>
      <c r="N363" s="4">
        <f t="shared" si="116"/>
        <v>0</v>
      </c>
      <c r="O363" s="4">
        <f t="shared" si="117"/>
        <v>0</v>
      </c>
      <c r="P363" s="4">
        <f t="shared" si="118"/>
        <v>0</v>
      </c>
      <c r="Q363" s="4">
        <f t="shared" si="119"/>
        <v>0</v>
      </c>
      <c r="R363" s="4">
        <f t="shared" si="120"/>
        <v>0</v>
      </c>
      <c r="T363" s="32">
        <f t="shared" si="121"/>
        <v>-403.09552136000303</v>
      </c>
      <c r="U363" s="4">
        <f t="shared" si="122"/>
        <v>0</v>
      </c>
      <c r="AB363" s="4" t="s">
        <v>360</v>
      </c>
      <c r="AC363" s="4">
        <v>0.86594000000000004</v>
      </c>
    </row>
    <row r="364" spans="1:33">
      <c r="A364" s="11">
        <f t="shared" si="103"/>
        <v>0.40365884882000302</v>
      </c>
      <c r="B364" s="4">
        <f t="shared" si="104"/>
        <v>0</v>
      </c>
      <c r="C364" s="4">
        <f t="shared" si="105"/>
        <v>1</v>
      </c>
      <c r="D364" s="4">
        <f t="shared" si="106"/>
        <v>1</v>
      </c>
      <c r="E364" s="4">
        <f t="shared" si="107"/>
        <v>1</v>
      </c>
      <c r="F364" s="4">
        <f t="shared" si="108"/>
        <v>0</v>
      </c>
      <c r="G364" s="4">
        <f t="shared" si="109"/>
        <v>0</v>
      </c>
      <c r="H364" s="4">
        <f t="shared" si="110"/>
        <v>0</v>
      </c>
      <c r="I364" s="4">
        <f t="shared" si="111"/>
        <v>0</v>
      </c>
      <c r="J364" s="4">
        <f t="shared" si="112"/>
        <v>0</v>
      </c>
      <c r="K364" s="4">
        <f t="shared" si="113"/>
        <v>0</v>
      </c>
      <c r="L364" s="4">
        <f t="shared" si="114"/>
        <v>0</v>
      </c>
      <c r="M364" s="4">
        <f t="shared" si="115"/>
        <v>0</v>
      </c>
      <c r="N364" s="4">
        <f t="shared" si="116"/>
        <v>0</v>
      </c>
      <c r="O364" s="4">
        <f t="shared" si="117"/>
        <v>0</v>
      </c>
      <c r="P364" s="4">
        <f t="shared" si="118"/>
        <v>0</v>
      </c>
      <c r="Q364" s="4">
        <f t="shared" si="119"/>
        <v>0</v>
      </c>
      <c r="R364" s="4">
        <f t="shared" si="120"/>
        <v>0</v>
      </c>
      <c r="T364" s="32">
        <f t="shared" si="121"/>
        <v>-404.222176280003</v>
      </c>
      <c r="U364" s="4">
        <f t="shared" si="122"/>
        <v>3</v>
      </c>
      <c r="AB364" s="4" t="s">
        <v>361</v>
      </c>
      <c r="AC364" s="4">
        <v>0.8698800000000001</v>
      </c>
      <c r="AD364" s="4">
        <v>0.5760900000000001</v>
      </c>
    </row>
    <row r="365" spans="1:33">
      <c r="A365" s="11">
        <f t="shared" si="103"/>
        <v>0.40478550374000305</v>
      </c>
      <c r="B365" s="4">
        <f t="shared" si="104"/>
        <v>0</v>
      </c>
      <c r="C365" s="4">
        <f t="shared" si="105"/>
        <v>0</v>
      </c>
      <c r="D365" s="4">
        <f t="shared" si="106"/>
        <v>0</v>
      </c>
      <c r="E365" s="4">
        <f t="shared" si="107"/>
        <v>0</v>
      </c>
      <c r="F365" s="4">
        <f t="shared" si="108"/>
        <v>0</v>
      </c>
      <c r="G365" s="4">
        <f t="shared" si="109"/>
        <v>0</v>
      </c>
      <c r="H365" s="4">
        <f t="shared" si="110"/>
        <v>0</v>
      </c>
      <c r="I365" s="4">
        <f t="shared" si="111"/>
        <v>0</v>
      </c>
      <c r="J365" s="4">
        <f t="shared" si="112"/>
        <v>0</v>
      </c>
      <c r="K365" s="4">
        <f t="shared" si="113"/>
        <v>0</v>
      </c>
      <c r="L365" s="4">
        <f t="shared" si="114"/>
        <v>0</v>
      </c>
      <c r="M365" s="4">
        <f t="shared" si="115"/>
        <v>0</v>
      </c>
      <c r="N365" s="4">
        <f t="shared" si="116"/>
        <v>0</v>
      </c>
      <c r="O365" s="4">
        <f t="shared" si="117"/>
        <v>0</v>
      </c>
      <c r="P365" s="4">
        <f t="shared" si="118"/>
        <v>0</v>
      </c>
      <c r="Q365" s="4">
        <f t="shared" si="119"/>
        <v>0</v>
      </c>
      <c r="R365" s="4">
        <f t="shared" si="120"/>
        <v>0</v>
      </c>
      <c r="T365" s="32">
        <f t="shared" si="121"/>
        <v>-405.34883120000308</v>
      </c>
      <c r="U365" s="4">
        <f t="shared" si="122"/>
        <v>0</v>
      </c>
      <c r="AB365" s="4" t="s">
        <v>362</v>
      </c>
      <c r="AC365" s="4">
        <v>0.87618000000000007</v>
      </c>
      <c r="AD365" s="4">
        <v>0.56903000000000004</v>
      </c>
    </row>
    <row r="366" spans="1:33">
      <c r="A366" s="11">
        <f t="shared" si="103"/>
        <v>0.40591215866000308</v>
      </c>
      <c r="B366" s="4">
        <f t="shared" si="104"/>
        <v>0</v>
      </c>
      <c r="C366" s="4">
        <f t="shared" si="105"/>
        <v>0</v>
      </c>
      <c r="D366" s="4">
        <f t="shared" si="106"/>
        <v>0</v>
      </c>
      <c r="E366" s="4">
        <f t="shared" si="107"/>
        <v>0</v>
      </c>
      <c r="F366" s="4">
        <f t="shared" si="108"/>
        <v>0</v>
      </c>
      <c r="G366" s="4">
        <f t="shared" si="109"/>
        <v>0</v>
      </c>
      <c r="H366" s="4">
        <f t="shared" si="110"/>
        <v>0</v>
      </c>
      <c r="I366" s="4">
        <f t="shared" si="111"/>
        <v>0</v>
      </c>
      <c r="J366" s="4">
        <f t="shared" si="112"/>
        <v>0</v>
      </c>
      <c r="K366" s="4">
        <f t="shared" si="113"/>
        <v>0</v>
      </c>
      <c r="L366" s="4">
        <f t="shared" si="114"/>
        <v>0</v>
      </c>
      <c r="M366" s="4">
        <f t="shared" si="115"/>
        <v>0</v>
      </c>
      <c r="N366" s="4">
        <f t="shared" si="116"/>
        <v>0</v>
      </c>
      <c r="O366" s="4">
        <f t="shared" si="117"/>
        <v>0</v>
      </c>
      <c r="P366" s="4">
        <f t="shared" si="118"/>
        <v>0</v>
      </c>
      <c r="Q366" s="4">
        <f t="shared" si="119"/>
        <v>0</v>
      </c>
      <c r="R366" s="4">
        <f t="shared" si="120"/>
        <v>0</v>
      </c>
      <c r="T366" s="32">
        <f t="shared" si="121"/>
        <v>-406.47548612000304</v>
      </c>
      <c r="U366" s="4">
        <f t="shared" si="122"/>
        <v>0</v>
      </c>
      <c r="AB366" s="4" t="s">
        <v>363</v>
      </c>
      <c r="AC366" s="4">
        <v>0.8813200000000001</v>
      </c>
      <c r="AD366" s="4">
        <v>0.90806000000000009</v>
      </c>
    </row>
    <row r="367" spans="1:33">
      <c r="A367" s="11">
        <f t="shared" si="103"/>
        <v>0.4070388135800031</v>
      </c>
      <c r="B367" s="4">
        <f t="shared" si="104"/>
        <v>0</v>
      </c>
      <c r="C367" s="4">
        <f t="shared" si="105"/>
        <v>1</v>
      </c>
      <c r="D367" s="4">
        <f t="shared" si="106"/>
        <v>0</v>
      </c>
      <c r="E367" s="4">
        <f t="shared" si="107"/>
        <v>0</v>
      </c>
      <c r="F367" s="4">
        <f t="shared" si="108"/>
        <v>0</v>
      </c>
      <c r="G367" s="4">
        <f t="shared" si="109"/>
        <v>0</v>
      </c>
      <c r="H367" s="4">
        <f t="shared" si="110"/>
        <v>0</v>
      </c>
      <c r="I367" s="4">
        <f t="shared" si="111"/>
        <v>0</v>
      </c>
      <c r="J367" s="4">
        <f t="shared" si="112"/>
        <v>0</v>
      </c>
      <c r="K367" s="4">
        <f t="shared" si="113"/>
        <v>0</v>
      </c>
      <c r="L367" s="4">
        <f t="shared" si="114"/>
        <v>0</v>
      </c>
      <c r="M367" s="4">
        <f t="shared" si="115"/>
        <v>0</v>
      </c>
      <c r="N367" s="4">
        <f t="shared" si="116"/>
        <v>0</v>
      </c>
      <c r="O367" s="4">
        <f t="shared" si="117"/>
        <v>0</v>
      </c>
      <c r="P367" s="4">
        <f t="shared" si="118"/>
        <v>0</v>
      </c>
      <c r="Q367" s="4">
        <f t="shared" si="119"/>
        <v>0</v>
      </c>
      <c r="R367" s="4">
        <f t="shared" si="120"/>
        <v>0</v>
      </c>
      <c r="T367" s="32">
        <f t="shared" si="121"/>
        <v>-407.60214104000312</v>
      </c>
      <c r="U367" s="4">
        <f t="shared" si="122"/>
        <v>1</v>
      </c>
      <c r="AB367" s="4" t="s">
        <v>364</v>
      </c>
      <c r="AC367" s="4">
        <v>0.88278000000000012</v>
      </c>
      <c r="AD367" s="4">
        <v>0.12527000000000002</v>
      </c>
    </row>
    <row r="368" spans="1:33">
      <c r="A368" s="11">
        <f t="shared" si="103"/>
        <v>0.40816546850000313</v>
      </c>
      <c r="B368" s="4">
        <f t="shared" si="104"/>
        <v>0</v>
      </c>
      <c r="C368" s="4">
        <f t="shared" si="105"/>
        <v>0</v>
      </c>
      <c r="D368" s="4">
        <f t="shared" si="106"/>
        <v>0</v>
      </c>
      <c r="E368" s="4">
        <f t="shared" si="107"/>
        <v>0</v>
      </c>
      <c r="F368" s="4">
        <f t="shared" si="108"/>
        <v>0</v>
      </c>
      <c r="G368" s="4">
        <f t="shared" si="109"/>
        <v>0</v>
      </c>
      <c r="H368" s="4">
        <f t="shared" si="110"/>
        <v>0</v>
      </c>
      <c r="I368" s="4">
        <f t="shared" si="111"/>
        <v>0</v>
      </c>
      <c r="J368" s="4">
        <f t="shared" si="112"/>
        <v>0</v>
      </c>
      <c r="K368" s="4">
        <f t="shared" si="113"/>
        <v>0</v>
      </c>
      <c r="L368" s="4">
        <f t="shared" si="114"/>
        <v>0</v>
      </c>
      <c r="M368" s="4">
        <f t="shared" si="115"/>
        <v>0</v>
      </c>
      <c r="N368" s="4">
        <f t="shared" si="116"/>
        <v>0</v>
      </c>
      <c r="O368" s="4">
        <f t="shared" si="117"/>
        <v>0</v>
      </c>
      <c r="P368" s="4">
        <f t="shared" si="118"/>
        <v>0</v>
      </c>
      <c r="Q368" s="4">
        <f t="shared" si="119"/>
        <v>0</v>
      </c>
      <c r="R368" s="4">
        <f t="shared" si="120"/>
        <v>0</v>
      </c>
      <c r="T368" s="32">
        <f t="shared" si="121"/>
        <v>-408.72879596000308</v>
      </c>
      <c r="U368" s="4">
        <f t="shared" si="122"/>
        <v>0</v>
      </c>
      <c r="AB368" s="4" t="s">
        <v>365</v>
      </c>
      <c r="AC368" s="4">
        <v>0.88430000000000009</v>
      </c>
    </row>
    <row r="369" spans="1:36">
      <c r="A369" s="11">
        <f t="shared" si="103"/>
        <v>0.40929212342000315</v>
      </c>
      <c r="B369" s="4">
        <f t="shared" si="104"/>
        <v>0</v>
      </c>
      <c r="C369" s="4">
        <f t="shared" si="105"/>
        <v>0</v>
      </c>
      <c r="D369" s="4">
        <f t="shared" si="106"/>
        <v>0</v>
      </c>
      <c r="E369" s="4">
        <f t="shared" si="107"/>
        <v>0</v>
      </c>
      <c r="F369" s="4">
        <f t="shared" si="108"/>
        <v>0</v>
      </c>
      <c r="G369" s="4">
        <f t="shared" si="109"/>
        <v>0</v>
      </c>
      <c r="H369" s="4">
        <f t="shared" si="110"/>
        <v>0</v>
      </c>
      <c r="I369" s="4">
        <f t="shared" si="111"/>
        <v>0</v>
      </c>
      <c r="J369" s="4">
        <f t="shared" si="112"/>
        <v>0</v>
      </c>
      <c r="K369" s="4">
        <f t="shared" si="113"/>
        <v>0</v>
      </c>
      <c r="L369" s="4">
        <f t="shared" si="114"/>
        <v>0</v>
      </c>
      <c r="M369" s="4">
        <f t="shared" si="115"/>
        <v>0</v>
      </c>
      <c r="N369" s="4">
        <f t="shared" si="116"/>
        <v>0</v>
      </c>
      <c r="O369" s="4">
        <f t="shared" si="117"/>
        <v>0</v>
      </c>
      <c r="P369" s="4">
        <f t="shared" si="118"/>
        <v>0</v>
      </c>
      <c r="Q369" s="4">
        <f t="shared" si="119"/>
        <v>0</v>
      </c>
      <c r="R369" s="4">
        <f t="shared" si="120"/>
        <v>0</v>
      </c>
      <c r="T369" s="32">
        <f t="shared" si="121"/>
        <v>-409.85545088000322</v>
      </c>
      <c r="U369" s="4">
        <f t="shared" si="122"/>
        <v>0</v>
      </c>
      <c r="AB369" s="4" t="s">
        <v>366</v>
      </c>
      <c r="AC369" s="4">
        <v>0.88462000000000007</v>
      </c>
      <c r="AD369" s="4">
        <v>0.183</v>
      </c>
    </row>
    <row r="370" spans="1:36">
      <c r="A370" s="11">
        <f t="shared" si="103"/>
        <v>0.41041877834000318</v>
      </c>
      <c r="B370" s="4">
        <f t="shared" si="104"/>
        <v>0</v>
      </c>
      <c r="C370" s="4">
        <f t="shared" si="105"/>
        <v>0</v>
      </c>
      <c r="D370" s="4">
        <f t="shared" si="106"/>
        <v>0</v>
      </c>
      <c r="E370" s="4">
        <f t="shared" si="107"/>
        <v>0</v>
      </c>
      <c r="F370" s="4">
        <f t="shared" si="108"/>
        <v>0</v>
      </c>
      <c r="G370" s="4">
        <f t="shared" si="109"/>
        <v>0</v>
      </c>
      <c r="H370" s="4">
        <f t="shared" si="110"/>
        <v>0</v>
      </c>
      <c r="I370" s="4">
        <f t="shared" si="111"/>
        <v>0</v>
      </c>
      <c r="J370" s="4">
        <f t="shared" si="112"/>
        <v>0</v>
      </c>
      <c r="K370" s="4">
        <f t="shared" si="113"/>
        <v>0</v>
      </c>
      <c r="L370" s="4">
        <f t="shared" si="114"/>
        <v>0</v>
      </c>
      <c r="M370" s="4">
        <f t="shared" si="115"/>
        <v>0</v>
      </c>
      <c r="N370" s="4">
        <f t="shared" si="116"/>
        <v>0</v>
      </c>
      <c r="O370" s="4">
        <f t="shared" si="117"/>
        <v>0</v>
      </c>
      <c r="P370" s="4">
        <f t="shared" si="118"/>
        <v>0</v>
      </c>
      <c r="Q370" s="4">
        <f t="shared" si="119"/>
        <v>0</v>
      </c>
      <c r="R370" s="4">
        <f t="shared" si="120"/>
        <v>0</v>
      </c>
      <c r="T370" s="32">
        <f t="shared" si="121"/>
        <v>-410.98210580000318</v>
      </c>
      <c r="U370" s="4">
        <f t="shared" si="122"/>
        <v>0</v>
      </c>
      <c r="AB370" s="4" t="s">
        <v>367</v>
      </c>
      <c r="AC370" s="4">
        <v>0.88685000000000003</v>
      </c>
      <c r="AD370" s="4">
        <v>1.21604</v>
      </c>
    </row>
    <row r="371" spans="1:36">
      <c r="A371" s="11">
        <f t="shared" si="103"/>
        <v>0.4115454332600032</v>
      </c>
      <c r="B371" s="4">
        <f t="shared" si="104"/>
        <v>1</v>
      </c>
      <c r="C371" s="4">
        <f t="shared" si="105"/>
        <v>0</v>
      </c>
      <c r="D371" s="4">
        <f t="shared" si="106"/>
        <v>0</v>
      </c>
      <c r="E371" s="4">
        <f t="shared" si="107"/>
        <v>1</v>
      </c>
      <c r="F371" s="4">
        <f t="shared" si="108"/>
        <v>0</v>
      </c>
      <c r="G371" s="4">
        <f t="shared" si="109"/>
        <v>0</v>
      </c>
      <c r="H371" s="4">
        <f t="shared" si="110"/>
        <v>0</v>
      </c>
      <c r="I371" s="4">
        <f t="shared" si="111"/>
        <v>0</v>
      </c>
      <c r="J371" s="4">
        <f t="shared" si="112"/>
        <v>0</v>
      </c>
      <c r="K371" s="4">
        <f t="shared" si="113"/>
        <v>0</v>
      </c>
      <c r="L371" s="4">
        <f t="shared" si="114"/>
        <v>0</v>
      </c>
      <c r="M371" s="4">
        <f t="shared" si="115"/>
        <v>0</v>
      </c>
      <c r="N371" s="4">
        <f t="shared" si="116"/>
        <v>0</v>
      </c>
      <c r="O371" s="4">
        <f t="shared" si="117"/>
        <v>0</v>
      </c>
      <c r="P371" s="4">
        <f t="shared" si="118"/>
        <v>0</v>
      </c>
      <c r="Q371" s="4">
        <f t="shared" si="119"/>
        <v>0</v>
      </c>
      <c r="R371" s="4">
        <f t="shared" si="120"/>
        <v>0</v>
      </c>
      <c r="T371" s="32">
        <f t="shared" si="121"/>
        <v>-412.10876072000326</v>
      </c>
      <c r="U371" s="4">
        <f t="shared" si="122"/>
        <v>2</v>
      </c>
      <c r="AB371" s="4" t="s">
        <v>368</v>
      </c>
      <c r="AC371" s="4">
        <v>0.88707000000000003</v>
      </c>
    </row>
    <row r="372" spans="1:36">
      <c r="A372" s="11">
        <f t="shared" si="103"/>
        <v>0.41267208818000323</v>
      </c>
      <c r="B372" s="4">
        <f t="shared" si="104"/>
        <v>0</v>
      </c>
      <c r="C372" s="4">
        <f t="shared" si="105"/>
        <v>0</v>
      </c>
      <c r="D372" s="4">
        <f t="shared" si="106"/>
        <v>0</v>
      </c>
      <c r="E372" s="4">
        <f t="shared" si="107"/>
        <v>0</v>
      </c>
      <c r="F372" s="4">
        <f t="shared" si="108"/>
        <v>0</v>
      </c>
      <c r="G372" s="4">
        <f t="shared" si="109"/>
        <v>0</v>
      </c>
      <c r="H372" s="4">
        <f t="shared" si="110"/>
        <v>0</v>
      </c>
      <c r="I372" s="4">
        <f t="shared" si="111"/>
        <v>1</v>
      </c>
      <c r="J372" s="4">
        <f t="shared" si="112"/>
        <v>0</v>
      </c>
      <c r="K372" s="4">
        <f t="shared" si="113"/>
        <v>0</v>
      </c>
      <c r="L372" s="4">
        <f t="shared" si="114"/>
        <v>0</v>
      </c>
      <c r="M372" s="4">
        <f t="shared" si="115"/>
        <v>0</v>
      </c>
      <c r="N372" s="4">
        <f t="shared" si="116"/>
        <v>0</v>
      </c>
      <c r="O372" s="4">
        <f t="shared" si="117"/>
        <v>0</v>
      </c>
      <c r="P372" s="4">
        <f t="shared" si="118"/>
        <v>0</v>
      </c>
      <c r="Q372" s="4">
        <f t="shared" si="119"/>
        <v>0</v>
      </c>
      <c r="R372" s="4">
        <f t="shared" si="120"/>
        <v>0</v>
      </c>
      <c r="T372" s="32">
        <f t="shared" si="121"/>
        <v>-413.23541564000323</v>
      </c>
      <c r="U372" s="4">
        <f t="shared" si="122"/>
        <v>1</v>
      </c>
      <c r="AB372" s="4" t="s">
        <v>369</v>
      </c>
      <c r="AC372" s="4">
        <v>0.88815000000000011</v>
      </c>
      <c r="AD372" s="4">
        <v>0.33268000000000003</v>
      </c>
      <c r="AE372" s="4">
        <v>0.3301</v>
      </c>
    </row>
    <row r="373" spans="1:36">
      <c r="A373" s="11">
        <f t="shared" si="103"/>
        <v>0.41379874310000325</v>
      </c>
      <c r="B373" s="4">
        <f t="shared" si="104"/>
        <v>0</v>
      </c>
      <c r="C373" s="4">
        <f t="shared" si="105"/>
        <v>0</v>
      </c>
      <c r="D373" s="4">
        <f t="shared" si="106"/>
        <v>0</v>
      </c>
      <c r="E373" s="4">
        <f t="shared" si="107"/>
        <v>0</v>
      </c>
      <c r="F373" s="4">
        <f t="shared" si="108"/>
        <v>0</v>
      </c>
      <c r="G373" s="4">
        <f t="shared" si="109"/>
        <v>0</v>
      </c>
      <c r="H373" s="4">
        <f t="shared" si="110"/>
        <v>0</v>
      </c>
      <c r="I373" s="4">
        <f t="shared" si="111"/>
        <v>0</v>
      </c>
      <c r="J373" s="4">
        <f t="shared" si="112"/>
        <v>0</v>
      </c>
      <c r="K373" s="4">
        <f t="shared" si="113"/>
        <v>0</v>
      </c>
      <c r="L373" s="4">
        <f t="shared" si="114"/>
        <v>0</v>
      </c>
      <c r="M373" s="4">
        <f t="shared" si="115"/>
        <v>0</v>
      </c>
      <c r="N373" s="4">
        <f t="shared" si="116"/>
        <v>0</v>
      </c>
      <c r="O373" s="4">
        <f t="shared" si="117"/>
        <v>0</v>
      </c>
      <c r="P373" s="4">
        <f t="shared" si="118"/>
        <v>0</v>
      </c>
      <c r="Q373" s="4">
        <f t="shared" si="119"/>
        <v>0</v>
      </c>
      <c r="R373" s="4">
        <f t="shared" si="120"/>
        <v>0</v>
      </c>
      <c r="T373" s="32">
        <f t="shared" si="121"/>
        <v>-414.3620705600033</v>
      </c>
      <c r="U373" s="4">
        <f t="shared" si="122"/>
        <v>0</v>
      </c>
      <c r="AB373" s="4" t="s">
        <v>370</v>
      </c>
      <c r="AC373" s="4">
        <v>0.89637000000000011</v>
      </c>
      <c r="AD373" s="4">
        <v>2.15727</v>
      </c>
      <c r="AE373" s="4">
        <v>0.86469000000000007</v>
      </c>
      <c r="AF373" s="4">
        <v>1.6789200000000002</v>
      </c>
      <c r="AG373" s="4">
        <v>0.83942000000000005</v>
      </c>
      <c r="AH373" s="4">
        <v>0.7970600000000001</v>
      </c>
    </row>
    <row r="374" spans="1:36">
      <c r="A374" s="11">
        <f t="shared" si="103"/>
        <v>0.41492539802000328</v>
      </c>
      <c r="B374" s="4">
        <f t="shared" si="104"/>
        <v>0</v>
      </c>
      <c r="C374" s="4">
        <f t="shared" si="105"/>
        <v>0</v>
      </c>
      <c r="D374" s="4">
        <f t="shared" si="106"/>
        <v>0</v>
      </c>
      <c r="E374" s="4">
        <f t="shared" si="107"/>
        <v>1</v>
      </c>
      <c r="F374" s="4">
        <f t="shared" si="108"/>
        <v>0</v>
      </c>
      <c r="G374" s="4">
        <f t="shared" si="109"/>
        <v>0</v>
      </c>
      <c r="H374" s="4">
        <f t="shared" si="110"/>
        <v>0</v>
      </c>
      <c r="I374" s="4">
        <f t="shared" si="111"/>
        <v>0</v>
      </c>
      <c r="J374" s="4">
        <f t="shared" si="112"/>
        <v>0</v>
      </c>
      <c r="K374" s="4">
        <f t="shared" si="113"/>
        <v>0</v>
      </c>
      <c r="L374" s="4">
        <f t="shared" si="114"/>
        <v>0</v>
      </c>
      <c r="M374" s="4">
        <f t="shared" si="115"/>
        <v>0</v>
      </c>
      <c r="N374" s="4">
        <f t="shared" si="116"/>
        <v>0</v>
      </c>
      <c r="O374" s="4">
        <f t="shared" si="117"/>
        <v>0</v>
      </c>
      <c r="P374" s="4">
        <f t="shared" si="118"/>
        <v>0</v>
      </c>
      <c r="Q374" s="4">
        <f t="shared" si="119"/>
        <v>0</v>
      </c>
      <c r="R374" s="4">
        <f t="shared" si="120"/>
        <v>0</v>
      </c>
      <c r="T374" s="32">
        <f t="shared" si="121"/>
        <v>-415.48872548000327</v>
      </c>
      <c r="U374" s="4">
        <f t="shared" si="122"/>
        <v>1</v>
      </c>
      <c r="AB374" s="4" t="s">
        <v>371</v>
      </c>
      <c r="AC374" s="4">
        <v>0.89688000000000012</v>
      </c>
    </row>
    <row r="375" spans="1:36">
      <c r="A375" s="11">
        <f t="shared" si="103"/>
        <v>0.4160520529400033</v>
      </c>
      <c r="B375" s="4">
        <f t="shared" si="104"/>
        <v>1</v>
      </c>
      <c r="C375" s="4">
        <f t="shared" si="105"/>
        <v>0</v>
      </c>
      <c r="D375" s="4">
        <f t="shared" si="106"/>
        <v>0</v>
      </c>
      <c r="E375" s="4">
        <f t="shared" si="107"/>
        <v>0</v>
      </c>
      <c r="F375" s="4">
        <f t="shared" si="108"/>
        <v>0</v>
      </c>
      <c r="G375" s="4">
        <f t="shared" si="109"/>
        <v>0</v>
      </c>
      <c r="H375" s="4">
        <f t="shared" si="110"/>
        <v>0</v>
      </c>
      <c r="I375" s="4">
        <f t="shared" si="111"/>
        <v>0</v>
      </c>
      <c r="J375" s="4">
        <f t="shared" si="112"/>
        <v>0</v>
      </c>
      <c r="K375" s="4">
        <f t="shared" si="113"/>
        <v>0</v>
      </c>
      <c r="L375" s="4">
        <f t="shared" si="114"/>
        <v>0</v>
      </c>
      <c r="M375" s="4">
        <f t="shared" si="115"/>
        <v>0</v>
      </c>
      <c r="N375" s="4">
        <f t="shared" si="116"/>
        <v>0</v>
      </c>
      <c r="O375" s="4">
        <f t="shared" si="117"/>
        <v>0</v>
      </c>
      <c r="P375" s="4">
        <f t="shared" si="118"/>
        <v>0</v>
      </c>
      <c r="Q375" s="4">
        <f t="shared" si="119"/>
        <v>0</v>
      </c>
      <c r="R375" s="4">
        <f t="shared" si="120"/>
        <v>0</v>
      </c>
      <c r="T375" s="32">
        <f t="shared" si="121"/>
        <v>-416.61538040000335</v>
      </c>
      <c r="U375" s="4">
        <f t="shared" si="122"/>
        <v>1</v>
      </c>
      <c r="AB375" s="4" t="s">
        <v>372</v>
      </c>
      <c r="AC375" s="4">
        <v>0.90354000000000012</v>
      </c>
    </row>
    <row r="376" spans="1:36">
      <c r="A376" s="11">
        <f t="shared" si="103"/>
        <v>0.41717870786000333</v>
      </c>
      <c r="B376" s="4">
        <f t="shared" si="104"/>
        <v>0</v>
      </c>
      <c r="C376" s="4">
        <f t="shared" si="105"/>
        <v>0</v>
      </c>
      <c r="D376" s="4">
        <f t="shared" si="106"/>
        <v>0</v>
      </c>
      <c r="E376" s="4">
        <f t="shared" si="107"/>
        <v>0</v>
      </c>
      <c r="F376" s="4">
        <f t="shared" si="108"/>
        <v>0</v>
      </c>
      <c r="G376" s="4">
        <f t="shared" si="109"/>
        <v>0</v>
      </c>
      <c r="H376" s="4">
        <f t="shared" si="110"/>
        <v>0</v>
      </c>
      <c r="I376" s="4">
        <f t="shared" si="111"/>
        <v>0</v>
      </c>
      <c r="J376" s="4">
        <f t="shared" si="112"/>
        <v>0</v>
      </c>
      <c r="K376" s="4">
        <f t="shared" si="113"/>
        <v>0</v>
      </c>
      <c r="L376" s="4">
        <f t="shared" si="114"/>
        <v>0</v>
      </c>
      <c r="M376" s="4">
        <f t="shared" si="115"/>
        <v>0</v>
      </c>
      <c r="N376" s="4">
        <f t="shared" si="116"/>
        <v>0</v>
      </c>
      <c r="O376" s="4">
        <f t="shared" si="117"/>
        <v>0</v>
      </c>
      <c r="P376" s="4">
        <f t="shared" si="118"/>
        <v>0</v>
      </c>
      <c r="Q376" s="4">
        <f t="shared" si="119"/>
        <v>0</v>
      </c>
      <c r="R376" s="4">
        <f t="shared" si="120"/>
        <v>0</v>
      </c>
      <c r="T376" s="32">
        <f t="shared" si="121"/>
        <v>-417.74203532000331</v>
      </c>
      <c r="U376" s="4">
        <f t="shared" si="122"/>
        <v>0</v>
      </c>
      <c r="AB376" s="4" t="s">
        <v>373</v>
      </c>
      <c r="AC376" s="4">
        <v>0.90782000000000007</v>
      </c>
    </row>
    <row r="377" spans="1:36">
      <c r="A377" s="11">
        <f t="shared" si="103"/>
        <v>0.41830536278000335</v>
      </c>
      <c r="B377" s="4">
        <f t="shared" si="104"/>
        <v>1</v>
      </c>
      <c r="C377" s="4">
        <f t="shared" si="105"/>
        <v>0</v>
      </c>
      <c r="D377" s="4">
        <f t="shared" si="106"/>
        <v>0</v>
      </c>
      <c r="E377" s="4">
        <f t="shared" si="107"/>
        <v>0</v>
      </c>
      <c r="F377" s="4">
        <f t="shared" si="108"/>
        <v>0</v>
      </c>
      <c r="G377" s="4">
        <f t="shared" si="109"/>
        <v>0</v>
      </c>
      <c r="H377" s="4">
        <f t="shared" si="110"/>
        <v>0</v>
      </c>
      <c r="I377" s="4">
        <f t="shared" si="111"/>
        <v>0</v>
      </c>
      <c r="J377" s="4">
        <f t="shared" si="112"/>
        <v>0</v>
      </c>
      <c r="K377" s="4">
        <f t="shared" si="113"/>
        <v>0</v>
      </c>
      <c r="L377" s="4">
        <f t="shared" si="114"/>
        <v>0</v>
      </c>
      <c r="M377" s="4">
        <f t="shared" si="115"/>
        <v>0</v>
      </c>
      <c r="N377" s="4">
        <f t="shared" si="116"/>
        <v>0</v>
      </c>
      <c r="O377" s="4">
        <f t="shared" si="117"/>
        <v>0</v>
      </c>
      <c r="P377" s="4">
        <f t="shared" si="118"/>
        <v>0</v>
      </c>
      <c r="Q377" s="4">
        <f t="shared" si="119"/>
        <v>0</v>
      </c>
      <c r="R377" s="4">
        <f t="shared" si="120"/>
        <v>0</v>
      </c>
      <c r="T377" s="32">
        <f t="shared" si="121"/>
        <v>-418.86869024000339</v>
      </c>
      <c r="U377" s="4">
        <f t="shared" si="122"/>
        <v>1</v>
      </c>
      <c r="AB377" s="4" t="s">
        <v>374</v>
      </c>
      <c r="AC377" s="4">
        <v>0.90991000000000011</v>
      </c>
      <c r="AD377" s="4">
        <v>0.64906000000000008</v>
      </c>
    </row>
    <row r="378" spans="1:36">
      <c r="A378" s="11">
        <f t="shared" si="103"/>
        <v>0.41943201770000338</v>
      </c>
      <c r="B378" s="4">
        <f t="shared" si="104"/>
        <v>0</v>
      </c>
      <c r="C378" s="4">
        <f t="shared" si="105"/>
        <v>1</v>
      </c>
      <c r="D378" s="4">
        <f t="shared" si="106"/>
        <v>0</v>
      </c>
      <c r="E378" s="4">
        <f t="shared" si="107"/>
        <v>0</v>
      </c>
      <c r="F378" s="4">
        <f t="shared" si="108"/>
        <v>0</v>
      </c>
      <c r="G378" s="4">
        <f t="shared" si="109"/>
        <v>0</v>
      </c>
      <c r="H378" s="4">
        <f t="shared" si="110"/>
        <v>0</v>
      </c>
      <c r="I378" s="4">
        <f t="shared" si="111"/>
        <v>0</v>
      </c>
      <c r="J378" s="4">
        <f t="shared" si="112"/>
        <v>0</v>
      </c>
      <c r="K378" s="4">
        <f t="shared" si="113"/>
        <v>0</v>
      </c>
      <c r="L378" s="4">
        <f t="shared" si="114"/>
        <v>0</v>
      </c>
      <c r="M378" s="4">
        <f t="shared" si="115"/>
        <v>0</v>
      </c>
      <c r="N378" s="4">
        <f t="shared" si="116"/>
        <v>0</v>
      </c>
      <c r="O378" s="4">
        <f t="shared" si="117"/>
        <v>0</v>
      </c>
      <c r="P378" s="4">
        <f t="shared" si="118"/>
        <v>0</v>
      </c>
      <c r="Q378" s="4">
        <f t="shared" si="119"/>
        <v>0</v>
      </c>
      <c r="R378" s="4">
        <f t="shared" si="120"/>
        <v>0</v>
      </c>
      <c r="T378" s="32">
        <f t="shared" si="121"/>
        <v>-419.99534516000335</v>
      </c>
      <c r="U378" s="4">
        <f t="shared" si="122"/>
        <v>1</v>
      </c>
      <c r="AB378" s="4" t="s">
        <v>375</v>
      </c>
      <c r="AC378" s="4">
        <v>0.9109600000000001</v>
      </c>
    </row>
    <row r="379" spans="1:36">
      <c r="A379" s="11">
        <f t="shared" si="103"/>
        <v>0.4205586726200034</v>
      </c>
      <c r="B379" s="4">
        <f t="shared" si="104"/>
        <v>0</v>
      </c>
      <c r="C379" s="4">
        <f t="shared" si="105"/>
        <v>0</v>
      </c>
      <c r="D379" s="4">
        <f t="shared" si="106"/>
        <v>1</v>
      </c>
      <c r="E379" s="4">
        <f t="shared" si="107"/>
        <v>0</v>
      </c>
      <c r="F379" s="4">
        <f t="shared" si="108"/>
        <v>1</v>
      </c>
      <c r="G379" s="4">
        <f t="shared" si="109"/>
        <v>0</v>
      </c>
      <c r="H379" s="4">
        <f t="shared" si="110"/>
        <v>0</v>
      </c>
      <c r="I379" s="4">
        <f t="shared" si="111"/>
        <v>0</v>
      </c>
      <c r="J379" s="4">
        <f t="shared" si="112"/>
        <v>0</v>
      </c>
      <c r="K379" s="4">
        <f t="shared" si="113"/>
        <v>0</v>
      </c>
      <c r="L379" s="4">
        <f t="shared" si="114"/>
        <v>0</v>
      </c>
      <c r="M379" s="4">
        <f t="shared" si="115"/>
        <v>0</v>
      </c>
      <c r="N379" s="4">
        <f t="shared" si="116"/>
        <v>0</v>
      </c>
      <c r="O379" s="4">
        <f t="shared" si="117"/>
        <v>0</v>
      </c>
      <c r="P379" s="4">
        <f t="shared" si="118"/>
        <v>0</v>
      </c>
      <c r="Q379" s="4">
        <f t="shared" si="119"/>
        <v>0</v>
      </c>
      <c r="R379" s="4">
        <f t="shared" si="120"/>
        <v>0</v>
      </c>
      <c r="T379" s="32">
        <f t="shared" si="121"/>
        <v>-421.12200008000343</v>
      </c>
      <c r="U379" s="4">
        <f t="shared" si="122"/>
        <v>2</v>
      </c>
      <c r="AB379" s="4" t="s">
        <v>376</v>
      </c>
      <c r="AC379" s="4">
        <v>0.9226700000000001</v>
      </c>
      <c r="AD379" s="4">
        <v>0.44046000000000002</v>
      </c>
      <c r="AE379" s="4">
        <v>0.44046000000000002</v>
      </c>
    </row>
    <row r="380" spans="1:36">
      <c r="A380" s="11">
        <f t="shared" si="103"/>
        <v>0.42168532754000343</v>
      </c>
      <c r="B380" s="4">
        <f t="shared" si="104"/>
        <v>0</v>
      </c>
      <c r="C380" s="4">
        <f t="shared" si="105"/>
        <v>1</v>
      </c>
      <c r="D380" s="4">
        <f t="shared" si="106"/>
        <v>1</v>
      </c>
      <c r="E380" s="4">
        <f t="shared" si="107"/>
        <v>0</v>
      </c>
      <c r="F380" s="4">
        <f t="shared" si="108"/>
        <v>0</v>
      </c>
      <c r="G380" s="4">
        <f t="shared" si="109"/>
        <v>0</v>
      </c>
      <c r="H380" s="4">
        <f t="shared" si="110"/>
        <v>0</v>
      </c>
      <c r="I380" s="4">
        <f t="shared" si="111"/>
        <v>0</v>
      </c>
      <c r="J380" s="4">
        <f t="shared" si="112"/>
        <v>0</v>
      </c>
      <c r="K380" s="4">
        <f t="shared" si="113"/>
        <v>0</v>
      </c>
      <c r="L380" s="4">
        <f t="shared" si="114"/>
        <v>0</v>
      </c>
      <c r="M380" s="4">
        <f t="shared" si="115"/>
        <v>0</v>
      </c>
      <c r="N380" s="4">
        <f t="shared" si="116"/>
        <v>0</v>
      </c>
      <c r="O380" s="4">
        <f t="shared" si="117"/>
        <v>0</v>
      </c>
      <c r="P380" s="4">
        <f t="shared" si="118"/>
        <v>0</v>
      </c>
      <c r="Q380" s="4">
        <f t="shared" si="119"/>
        <v>0</v>
      </c>
      <c r="R380" s="4">
        <f t="shared" si="120"/>
        <v>0</v>
      </c>
      <c r="T380" s="32">
        <f t="shared" si="121"/>
        <v>-422.2486550000034</v>
      </c>
      <c r="U380" s="4">
        <f t="shared" si="122"/>
        <v>2</v>
      </c>
      <c r="AB380" s="4" t="s">
        <v>377</v>
      </c>
      <c r="AC380" s="4">
        <v>0.92459000000000002</v>
      </c>
    </row>
    <row r="381" spans="1:36">
      <c r="A381" s="11">
        <f t="shared" si="103"/>
        <v>0.42281198246000345</v>
      </c>
      <c r="B381" s="4">
        <f t="shared" si="104"/>
        <v>1</v>
      </c>
      <c r="C381" s="4">
        <f t="shared" si="105"/>
        <v>0</v>
      </c>
      <c r="D381" s="4">
        <f t="shared" si="106"/>
        <v>2</v>
      </c>
      <c r="E381" s="4">
        <f t="shared" si="107"/>
        <v>0</v>
      </c>
      <c r="F381" s="4">
        <f t="shared" si="108"/>
        <v>0</v>
      </c>
      <c r="G381" s="4">
        <f t="shared" si="109"/>
        <v>0</v>
      </c>
      <c r="H381" s="4">
        <f t="shared" si="110"/>
        <v>0</v>
      </c>
      <c r="I381" s="4">
        <f t="shared" si="111"/>
        <v>0</v>
      </c>
      <c r="J381" s="4">
        <f t="shared" si="112"/>
        <v>0</v>
      </c>
      <c r="K381" s="4">
        <f t="shared" si="113"/>
        <v>0</v>
      </c>
      <c r="L381" s="4">
        <f t="shared" si="114"/>
        <v>0</v>
      </c>
      <c r="M381" s="4">
        <f t="shared" si="115"/>
        <v>0</v>
      </c>
      <c r="N381" s="4">
        <f t="shared" si="116"/>
        <v>0</v>
      </c>
      <c r="O381" s="4">
        <f t="shared" si="117"/>
        <v>0</v>
      </c>
      <c r="P381" s="4">
        <f t="shared" si="118"/>
        <v>0</v>
      </c>
      <c r="Q381" s="4">
        <f t="shared" si="119"/>
        <v>0</v>
      </c>
      <c r="R381" s="4">
        <f t="shared" si="120"/>
        <v>0</v>
      </c>
      <c r="T381" s="32">
        <f t="shared" si="121"/>
        <v>-423.37530992000347</v>
      </c>
      <c r="U381" s="4">
        <f t="shared" si="122"/>
        <v>3</v>
      </c>
      <c r="AB381" s="4" t="s">
        <v>378</v>
      </c>
      <c r="AC381" s="4">
        <v>0.92487000000000008</v>
      </c>
    </row>
    <row r="382" spans="1:36">
      <c r="A382" s="11">
        <f t="shared" ref="A382:A445" si="123">A381+ 0.00112665492</f>
        <v>0.42393863738000348</v>
      </c>
      <c r="B382" s="4">
        <f t="shared" si="104"/>
        <v>1</v>
      </c>
      <c r="C382" s="4">
        <f t="shared" si="105"/>
        <v>1</v>
      </c>
      <c r="D382" s="4">
        <f t="shared" si="106"/>
        <v>0</v>
      </c>
      <c r="E382" s="4">
        <f t="shared" si="107"/>
        <v>0</v>
      </c>
      <c r="F382" s="4">
        <f t="shared" si="108"/>
        <v>0</v>
      </c>
      <c r="G382" s="4">
        <f t="shared" si="109"/>
        <v>1</v>
      </c>
      <c r="H382" s="4">
        <f t="shared" si="110"/>
        <v>0</v>
      </c>
      <c r="I382" s="4">
        <f t="shared" si="111"/>
        <v>0</v>
      </c>
      <c r="J382" s="4">
        <f t="shared" si="112"/>
        <v>0</v>
      </c>
      <c r="K382" s="4">
        <f t="shared" si="113"/>
        <v>0</v>
      </c>
      <c r="L382" s="4">
        <f t="shared" si="114"/>
        <v>0</v>
      </c>
      <c r="M382" s="4">
        <f t="shared" si="115"/>
        <v>0</v>
      </c>
      <c r="N382" s="4">
        <f t="shared" si="116"/>
        <v>0</v>
      </c>
      <c r="O382" s="4">
        <f t="shared" si="117"/>
        <v>0</v>
      </c>
      <c r="P382" s="4">
        <f t="shared" si="118"/>
        <v>0</v>
      </c>
      <c r="Q382" s="4">
        <f t="shared" si="119"/>
        <v>0</v>
      </c>
      <c r="R382" s="4">
        <f t="shared" si="120"/>
        <v>0</v>
      </c>
      <c r="T382" s="32">
        <f t="shared" si="121"/>
        <v>-424.50196484000344</v>
      </c>
      <c r="U382" s="4">
        <f t="shared" si="122"/>
        <v>3</v>
      </c>
      <c r="AB382" s="4" t="s">
        <v>379</v>
      </c>
      <c r="AC382" s="4">
        <v>0.9254</v>
      </c>
      <c r="AD382" s="4">
        <v>2.4479000000000002</v>
      </c>
      <c r="AE382" s="4">
        <v>1.98177</v>
      </c>
      <c r="AF382" s="4">
        <v>1.8930899999999999</v>
      </c>
      <c r="AG382" s="4">
        <v>1.8947400000000001</v>
      </c>
      <c r="AH382" s="4">
        <v>3.8757700000000002</v>
      </c>
      <c r="AI382" s="4">
        <v>3.53708</v>
      </c>
      <c r="AJ382" s="4">
        <v>1.4915</v>
      </c>
    </row>
    <row r="383" spans="1:36">
      <c r="A383" s="11">
        <f t="shared" si="123"/>
        <v>0.42506529230000351</v>
      </c>
      <c r="B383" s="4">
        <f t="shared" si="104"/>
        <v>0</v>
      </c>
      <c r="C383" s="4">
        <f t="shared" si="105"/>
        <v>0</v>
      </c>
      <c r="D383" s="4">
        <f t="shared" si="106"/>
        <v>0</v>
      </c>
      <c r="E383" s="4">
        <f t="shared" si="107"/>
        <v>0</v>
      </c>
      <c r="F383" s="4">
        <f t="shared" si="108"/>
        <v>0</v>
      </c>
      <c r="G383" s="4">
        <f t="shared" si="109"/>
        <v>0</v>
      </c>
      <c r="H383" s="4">
        <f t="shared" si="110"/>
        <v>0</v>
      </c>
      <c r="I383" s="4">
        <f t="shared" si="111"/>
        <v>0</v>
      </c>
      <c r="J383" s="4">
        <f t="shared" si="112"/>
        <v>0</v>
      </c>
      <c r="K383" s="4">
        <f t="shared" si="113"/>
        <v>0</v>
      </c>
      <c r="L383" s="4">
        <f t="shared" si="114"/>
        <v>0</v>
      </c>
      <c r="M383" s="4">
        <f t="shared" si="115"/>
        <v>0</v>
      </c>
      <c r="N383" s="4">
        <f t="shared" si="116"/>
        <v>0</v>
      </c>
      <c r="O383" s="4">
        <f t="shared" si="117"/>
        <v>0</v>
      </c>
      <c r="P383" s="4">
        <f t="shared" si="118"/>
        <v>0</v>
      </c>
      <c r="Q383" s="4">
        <f t="shared" si="119"/>
        <v>0</v>
      </c>
      <c r="R383" s="4">
        <f t="shared" si="120"/>
        <v>0</v>
      </c>
      <c r="T383" s="32">
        <f t="shared" si="121"/>
        <v>-425.62861976000357</v>
      </c>
      <c r="U383" s="4">
        <f t="shared" si="122"/>
        <v>0</v>
      </c>
      <c r="AB383" s="4" t="s">
        <v>380</v>
      </c>
      <c r="AC383" s="4">
        <v>0.93001000000000011</v>
      </c>
      <c r="AD383" s="4">
        <v>1.4472200000000002</v>
      </c>
    </row>
    <row r="384" spans="1:36">
      <c r="A384" s="11">
        <f t="shared" si="123"/>
        <v>0.42619194722000353</v>
      </c>
      <c r="B384" s="4">
        <f t="shared" si="104"/>
        <v>0</v>
      </c>
      <c r="C384" s="4">
        <f t="shared" si="105"/>
        <v>1</v>
      </c>
      <c r="D384" s="4">
        <f t="shared" si="106"/>
        <v>1</v>
      </c>
      <c r="E384" s="4">
        <f t="shared" si="107"/>
        <v>0</v>
      </c>
      <c r="F384" s="4">
        <f t="shared" si="108"/>
        <v>0</v>
      </c>
      <c r="G384" s="4">
        <f t="shared" si="109"/>
        <v>0</v>
      </c>
      <c r="H384" s="4">
        <f t="shared" si="110"/>
        <v>0</v>
      </c>
      <c r="I384" s="4">
        <f t="shared" si="111"/>
        <v>0</v>
      </c>
      <c r="J384" s="4">
        <f t="shared" si="112"/>
        <v>0</v>
      </c>
      <c r="K384" s="4">
        <f t="shared" si="113"/>
        <v>0</v>
      </c>
      <c r="L384" s="4">
        <f t="shared" si="114"/>
        <v>0</v>
      </c>
      <c r="M384" s="4">
        <f t="shared" si="115"/>
        <v>0</v>
      </c>
      <c r="N384" s="4">
        <f t="shared" si="116"/>
        <v>0</v>
      </c>
      <c r="O384" s="4">
        <f t="shared" si="117"/>
        <v>0</v>
      </c>
      <c r="P384" s="4">
        <f t="shared" si="118"/>
        <v>0</v>
      </c>
      <c r="Q384" s="4">
        <f t="shared" si="119"/>
        <v>0</v>
      </c>
      <c r="R384" s="4">
        <f t="shared" si="120"/>
        <v>0</v>
      </c>
      <c r="T384" s="32">
        <f t="shared" si="121"/>
        <v>-426.75527468000354</v>
      </c>
      <c r="U384" s="4">
        <f t="shared" si="122"/>
        <v>2</v>
      </c>
      <c r="AB384" s="4" t="s">
        <v>381</v>
      </c>
      <c r="AC384" s="4">
        <v>0.93237000000000003</v>
      </c>
      <c r="AD384" s="4">
        <v>0.20395000000000002</v>
      </c>
    </row>
    <row r="385" spans="1:32">
      <c r="A385" s="11">
        <f t="shared" si="123"/>
        <v>0.42731860214000356</v>
      </c>
      <c r="B385" s="4">
        <f t="shared" si="104"/>
        <v>0</v>
      </c>
      <c r="C385" s="4">
        <f t="shared" si="105"/>
        <v>0</v>
      </c>
      <c r="D385" s="4">
        <f t="shared" si="106"/>
        <v>0</v>
      </c>
      <c r="E385" s="4">
        <f t="shared" si="107"/>
        <v>0</v>
      </c>
      <c r="F385" s="4">
        <f t="shared" si="108"/>
        <v>0</v>
      </c>
      <c r="G385" s="4">
        <f t="shared" si="109"/>
        <v>0</v>
      </c>
      <c r="H385" s="4">
        <f t="shared" si="110"/>
        <v>0</v>
      </c>
      <c r="I385" s="4">
        <f t="shared" si="111"/>
        <v>0</v>
      </c>
      <c r="J385" s="4">
        <f t="shared" si="112"/>
        <v>0</v>
      </c>
      <c r="K385" s="4">
        <f t="shared" si="113"/>
        <v>0</v>
      </c>
      <c r="L385" s="4">
        <f t="shared" si="114"/>
        <v>0</v>
      </c>
      <c r="M385" s="4">
        <f t="shared" si="115"/>
        <v>0</v>
      </c>
      <c r="N385" s="4">
        <f t="shared" si="116"/>
        <v>0</v>
      </c>
      <c r="O385" s="4">
        <f t="shared" si="117"/>
        <v>0</v>
      </c>
      <c r="P385" s="4">
        <f t="shared" si="118"/>
        <v>0</v>
      </c>
      <c r="Q385" s="4">
        <f t="shared" si="119"/>
        <v>0</v>
      </c>
      <c r="R385" s="4">
        <f t="shared" si="120"/>
        <v>0</v>
      </c>
      <c r="T385" s="32">
        <f t="shared" si="121"/>
        <v>-427.88192960000362</v>
      </c>
      <c r="U385" s="4">
        <f t="shared" si="122"/>
        <v>0</v>
      </c>
      <c r="AB385" s="4" t="s">
        <v>382</v>
      </c>
      <c r="AC385" s="4">
        <v>0.93237000000000003</v>
      </c>
    </row>
    <row r="386" spans="1:32">
      <c r="A386" s="11">
        <f t="shared" si="123"/>
        <v>0.42844525706000358</v>
      </c>
      <c r="B386" s="4">
        <f t="shared" si="104"/>
        <v>1</v>
      </c>
      <c r="C386" s="4">
        <f t="shared" si="105"/>
        <v>1</v>
      </c>
      <c r="D386" s="4">
        <f t="shared" si="106"/>
        <v>1</v>
      </c>
      <c r="E386" s="4">
        <f t="shared" si="107"/>
        <v>0</v>
      </c>
      <c r="F386" s="4">
        <f t="shared" si="108"/>
        <v>0</v>
      </c>
      <c r="G386" s="4">
        <f t="shared" si="109"/>
        <v>0</v>
      </c>
      <c r="H386" s="4">
        <f t="shared" si="110"/>
        <v>0</v>
      </c>
      <c r="I386" s="4">
        <f t="shared" si="111"/>
        <v>0</v>
      </c>
      <c r="J386" s="4">
        <f t="shared" si="112"/>
        <v>0</v>
      </c>
      <c r="K386" s="4">
        <f t="shared" si="113"/>
        <v>0</v>
      </c>
      <c r="L386" s="4">
        <f t="shared" si="114"/>
        <v>1</v>
      </c>
      <c r="M386" s="4">
        <f t="shared" si="115"/>
        <v>0</v>
      </c>
      <c r="N386" s="4">
        <f t="shared" si="116"/>
        <v>0</v>
      </c>
      <c r="O386" s="4">
        <f t="shared" si="117"/>
        <v>0</v>
      </c>
      <c r="P386" s="4">
        <f t="shared" si="118"/>
        <v>0</v>
      </c>
      <c r="Q386" s="4">
        <f t="shared" si="119"/>
        <v>0</v>
      </c>
      <c r="R386" s="4">
        <f t="shared" si="120"/>
        <v>0</v>
      </c>
      <c r="T386" s="32">
        <f t="shared" si="121"/>
        <v>-429.00858452000358</v>
      </c>
      <c r="U386" s="4">
        <f t="shared" si="122"/>
        <v>4</v>
      </c>
      <c r="AB386" s="4" t="s">
        <v>383</v>
      </c>
      <c r="AC386" s="4">
        <v>0.93239000000000005</v>
      </c>
    </row>
    <row r="387" spans="1:32">
      <c r="A387" s="11">
        <f t="shared" si="123"/>
        <v>0.42957191198000361</v>
      </c>
      <c r="B387" s="4">
        <f t="shared" si="104"/>
        <v>1</v>
      </c>
      <c r="C387" s="4">
        <f t="shared" si="105"/>
        <v>0</v>
      </c>
      <c r="D387" s="4">
        <f t="shared" si="106"/>
        <v>0</v>
      </c>
      <c r="E387" s="4">
        <f t="shared" si="107"/>
        <v>0</v>
      </c>
      <c r="F387" s="4">
        <f t="shared" si="108"/>
        <v>0</v>
      </c>
      <c r="G387" s="4">
        <f t="shared" si="109"/>
        <v>0</v>
      </c>
      <c r="H387" s="4">
        <f t="shared" si="110"/>
        <v>0</v>
      </c>
      <c r="I387" s="4">
        <f t="shared" si="111"/>
        <v>0</v>
      </c>
      <c r="J387" s="4">
        <f t="shared" si="112"/>
        <v>0</v>
      </c>
      <c r="K387" s="4">
        <f t="shared" si="113"/>
        <v>0</v>
      </c>
      <c r="L387" s="4">
        <f t="shared" si="114"/>
        <v>0</v>
      </c>
      <c r="M387" s="4">
        <f t="shared" si="115"/>
        <v>0</v>
      </c>
      <c r="N387" s="4">
        <f t="shared" si="116"/>
        <v>0</v>
      </c>
      <c r="O387" s="4">
        <f t="shared" si="117"/>
        <v>0</v>
      </c>
      <c r="P387" s="4">
        <f t="shared" si="118"/>
        <v>0</v>
      </c>
      <c r="Q387" s="4">
        <f t="shared" si="119"/>
        <v>0</v>
      </c>
      <c r="R387" s="4">
        <f t="shared" si="120"/>
        <v>0</v>
      </c>
      <c r="T387" s="32">
        <f t="shared" si="121"/>
        <v>-430.13523944000366</v>
      </c>
      <c r="U387" s="4">
        <f t="shared" si="122"/>
        <v>1</v>
      </c>
      <c r="AB387" s="4" t="s">
        <v>384</v>
      </c>
      <c r="AC387" s="4">
        <v>0.93306000000000011</v>
      </c>
    </row>
    <row r="388" spans="1:32">
      <c r="A388" s="11">
        <f t="shared" si="123"/>
        <v>0.43069856690000363</v>
      </c>
      <c r="B388" s="4">
        <f t="shared" si="104"/>
        <v>1</v>
      </c>
      <c r="C388" s="4">
        <f t="shared" si="105"/>
        <v>0</v>
      </c>
      <c r="D388" s="4">
        <f t="shared" si="106"/>
        <v>2</v>
      </c>
      <c r="E388" s="4">
        <f t="shared" si="107"/>
        <v>1</v>
      </c>
      <c r="F388" s="4">
        <f t="shared" si="108"/>
        <v>0</v>
      </c>
      <c r="G388" s="4">
        <f t="shared" si="109"/>
        <v>0</v>
      </c>
      <c r="H388" s="4">
        <f t="shared" si="110"/>
        <v>0</v>
      </c>
      <c r="I388" s="4">
        <f t="shared" si="111"/>
        <v>0</v>
      </c>
      <c r="J388" s="4">
        <f t="shared" si="112"/>
        <v>0</v>
      </c>
      <c r="K388" s="4">
        <f t="shared" si="113"/>
        <v>0</v>
      </c>
      <c r="L388" s="4">
        <f t="shared" si="114"/>
        <v>0</v>
      </c>
      <c r="M388" s="4">
        <f t="shared" si="115"/>
        <v>0</v>
      </c>
      <c r="N388" s="4">
        <f t="shared" si="116"/>
        <v>0</v>
      </c>
      <c r="O388" s="4">
        <f t="shared" si="117"/>
        <v>0</v>
      </c>
      <c r="P388" s="4">
        <f t="shared" si="118"/>
        <v>0</v>
      </c>
      <c r="Q388" s="4">
        <f t="shared" si="119"/>
        <v>0</v>
      </c>
      <c r="R388" s="4">
        <f t="shared" si="120"/>
        <v>0</v>
      </c>
      <c r="T388" s="32">
        <f t="shared" si="121"/>
        <v>-431.26189436000362</v>
      </c>
      <c r="U388" s="4">
        <f t="shared" si="122"/>
        <v>4</v>
      </c>
      <c r="AB388" s="4" t="s">
        <v>385</v>
      </c>
      <c r="AC388" s="4">
        <v>0.93645000000000012</v>
      </c>
    </row>
    <row r="389" spans="1:32">
      <c r="A389" s="11">
        <f t="shared" si="123"/>
        <v>0.43182522182000366</v>
      </c>
      <c r="B389" s="4">
        <f t="shared" ref="B389:B452" si="124">COUNTIFS(Col_1,"&gt;="&amp;A389,Col_1,"&lt;"&amp;A390)</f>
        <v>0</v>
      </c>
      <c r="C389" s="4">
        <f t="shared" ref="C389:C452" si="125">COUNTIFS(Col_2,"&gt;="&amp;A389,Col_2,"&lt;"&amp;A390)</f>
        <v>2</v>
      </c>
      <c r="D389" s="4">
        <f t="shared" ref="D389:D452" si="126">COUNTIFS(Col_3,"&gt;="&amp;A389,Col_3,"&lt;"&amp;A390)</f>
        <v>0</v>
      </c>
      <c r="E389" s="4">
        <f t="shared" ref="E389:E452" si="127">COUNTIFS(Col_4,"&gt;="&amp;A389,Col_4,"&lt;"&amp;A390)</f>
        <v>0</v>
      </c>
      <c r="F389" s="4">
        <f t="shared" ref="F389:F452" si="128">COUNTIFS(Col_5,"&gt;="&amp;A389,Col_5,"&lt;"&amp;A390)</f>
        <v>0</v>
      </c>
      <c r="G389" s="4">
        <f t="shared" ref="G389:G452" si="129">COUNTIFS(Col_6,"&gt;="&amp;A389,Col_6,"&lt;"&amp;A390)</f>
        <v>0</v>
      </c>
      <c r="H389" s="4">
        <f t="shared" ref="H389:H452" si="130">COUNTIFS(Col_7,"&gt;="&amp;A389,Col_7,"&lt;"&amp;A390)</f>
        <v>0</v>
      </c>
      <c r="I389" s="4">
        <f t="shared" ref="I389:I452" si="131">COUNTIFS(Col_8,"&gt;="&amp;A389,Col_8,"&lt;"&amp;A390)</f>
        <v>0</v>
      </c>
      <c r="J389" s="4">
        <f t="shared" ref="J389:J452" si="132">COUNTIFS(Col_9,"&gt;="&amp;A389,Col_9,"&lt;"&amp;A390)</f>
        <v>0</v>
      </c>
      <c r="K389" s="4">
        <f t="shared" ref="K389:K452" si="133">COUNTIFS(Col_10,"&gt;="&amp;A389,Col_10,"&lt;"&amp;A390)</f>
        <v>0</v>
      </c>
      <c r="L389" s="4">
        <f t="shared" ref="L389:L452" si="134">COUNTIFS(Col_11,"&gt;="&amp;A389,Col_11,"&lt;"&amp;A390)</f>
        <v>0</v>
      </c>
      <c r="M389" s="4">
        <f t="shared" ref="M389:M452" si="135">COUNTIFS(Col_12,"&gt;="&amp;A389,Col_12,"&lt;"&amp;A390)</f>
        <v>0</v>
      </c>
      <c r="N389" s="4">
        <f t="shared" ref="N389:N452" si="136">COUNTIFS(Col_13,"&gt;="&amp;A389,Col_13,"&lt;"&amp;A390)</f>
        <v>0</v>
      </c>
      <c r="O389" s="4">
        <f t="shared" ref="O389:O452" si="137">COUNTIFS(Col_14,"&gt;="&amp;A389,Col_14,"&lt;"&amp;A390)</f>
        <v>0</v>
      </c>
      <c r="P389" s="4">
        <f t="shared" ref="P389:P452" si="138">COUNTIFS(Col_15,"&gt;="&amp;A389,Col_15,"&lt;"&amp;A390)</f>
        <v>0</v>
      </c>
      <c r="Q389" s="4">
        <f t="shared" ref="Q389:Q452" si="139">COUNTIFS(Col_16,"&gt;="&amp;A389,Col_16,"&lt;"&amp;A390)</f>
        <v>0</v>
      </c>
      <c r="R389" s="4">
        <f t="shared" ref="R389:R452" si="140">COUNTIFS(Col_17,"&gt;="&amp;A389,Col_17,"&lt;"&amp;A390)</f>
        <v>0</v>
      </c>
      <c r="T389" s="32">
        <f t="shared" si="121"/>
        <v>-432.3885492800037</v>
      </c>
      <c r="U389" s="4">
        <f t="shared" si="122"/>
        <v>2</v>
      </c>
      <c r="AB389" s="4" t="s">
        <v>386</v>
      </c>
      <c r="AC389" s="4">
        <v>0.93853000000000009</v>
      </c>
    </row>
    <row r="390" spans="1:32">
      <c r="A390" s="11">
        <f t="shared" si="123"/>
        <v>0.43295187674000368</v>
      </c>
      <c r="B390" s="4">
        <f t="shared" si="124"/>
        <v>3</v>
      </c>
      <c r="C390" s="4">
        <f t="shared" si="125"/>
        <v>1</v>
      </c>
      <c r="D390" s="4">
        <f t="shared" si="126"/>
        <v>0</v>
      </c>
      <c r="E390" s="4">
        <f t="shared" si="127"/>
        <v>0</v>
      </c>
      <c r="F390" s="4">
        <f t="shared" si="128"/>
        <v>0</v>
      </c>
      <c r="G390" s="4">
        <f t="shared" si="129"/>
        <v>0</v>
      </c>
      <c r="H390" s="4">
        <f t="shared" si="130"/>
        <v>0</v>
      </c>
      <c r="I390" s="4">
        <f t="shared" si="131"/>
        <v>0</v>
      </c>
      <c r="J390" s="4">
        <f t="shared" si="132"/>
        <v>0</v>
      </c>
      <c r="K390" s="4">
        <f t="shared" si="133"/>
        <v>0</v>
      </c>
      <c r="L390" s="4">
        <f t="shared" si="134"/>
        <v>0</v>
      </c>
      <c r="M390" s="4">
        <f t="shared" si="135"/>
        <v>0</v>
      </c>
      <c r="N390" s="4">
        <f t="shared" si="136"/>
        <v>0</v>
      </c>
      <c r="O390" s="4">
        <f t="shared" si="137"/>
        <v>0</v>
      </c>
      <c r="P390" s="4">
        <f t="shared" si="138"/>
        <v>0</v>
      </c>
      <c r="Q390" s="4">
        <f t="shared" si="139"/>
        <v>0</v>
      </c>
      <c r="R390" s="4">
        <f t="shared" si="140"/>
        <v>0</v>
      </c>
      <c r="T390" s="32">
        <f t="shared" ref="T390:T453" si="141">-AVERAGE(A390:A391)*1000</f>
        <v>-433.51520420000367</v>
      </c>
      <c r="U390" s="4">
        <f t="shared" si="122"/>
        <v>4</v>
      </c>
      <c r="AB390" s="4" t="s">
        <v>387</v>
      </c>
      <c r="AC390" s="4">
        <v>0.94476000000000004</v>
      </c>
      <c r="AD390" s="4">
        <v>0.99424000000000012</v>
      </c>
    </row>
    <row r="391" spans="1:32">
      <c r="A391" s="11">
        <f t="shared" si="123"/>
        <v>0.43407853166000371</v>
      </c>
      <c r="B391" s="4">
        <f t="shared" si="124"/>
        <v>1</v>
      </c>
      <c r="C391" s="4">
        <f t="shared" si="125"/>
        <v>0</v>
      </c>
      <c r="D391" s="4">
        <f t="shared" si="126"/>
        <v>0</v>
      </c>
      <c r="E391" s="4">
        <f t="shared" si="127"/>
        <v>0</v>
      </c>
      <c r="F391" s="4">
        <f t="shared" si="128"/>
        <v>0</v>
      </c>
      <c r="G391" s="4">
        <f t="shared" si="129"/>
        <v>0</v>
      </c>
      <c r="H391" s="4">
        <f t="shared" si="130"/>
        <v>0</v>
      </c>
      <c r="I391" s="4">
        <f t="shared" si="131"/>
        <v>0</v>
      </c>
      <c r="J391" s="4">
        <f t="shared" si="132"/>
        <v>0</v>
      </c>
      <c r="K391" s="4">
        <f t="shared" si="133"/>
        <v>0</v>
      </c>
      <c r="L391" s="4">
        <f t="shared" si="134"/>
        <v>0</v>
      </c>
      <c r="M391" s="4">
        <f t="shared" si="135"/>
        <v>0</v>
      </c>
      <c r="N391" s="4">
        <f t="shared" si="136"/>
        <v>0</v>
      </c>
      <c r="O391" s="4">
        <f t="shared" si="137"/>
        <v>0</v>
      </c>
      <c r="P391" s="4">
        <f t="shared" si="138"/>
        <v>0</v>
      </c>
      <c r="Q391" s="4">
        <f t="shared" si="139"/>
        <v>0</v>
      </c>
      <c r="R391" s="4">
        <f t="shared" si="140"/>
        <v>0</v>
      </c>
      <c r="T391" s="32">
        <f t="shared" si="141"/>
        <v>-434.64185912000374</v>
      </c>
      <c r="U391" s="4">
        <f t="shared" si="122"/>
        <v>1</v>
      </c>
      <c r="AB391" s="4" t="s">
        <v>388</v>
      </c>
      <c r="AC391" s="4">
        <v>0.94969000000000003</v>
      </c>
      <c r="AD391" s="4">
        <v>1.0839099999999999</v>
      </c>
    </row>
    <row r="392" spans="1:32">
      <c r="A392" s="11">
        <f t="shared" si="123"/>
        <v>0.43520518658000373</v>
      </c>
      <c r="B392" s="4">
        <f t="shared" si="124"/>
        <v>0</v>
      </c>
      <c r="C392" s="4">
        <f t="shared" si="125"/>
        <v>0</v>
      </c>
      <c r="D392" s="4">
        <f t="shared" si="126"/>
        <v>0</v>
      </c>
      <c r="E392" s="4">
        <f t="shared" si="127"/>
        <v>0</v>
      </c>
      <c r="F392" s="4">
        <f t="shared" si="128"/>
        <v>0</v>
      </c>
      <c r="G392" s="4">
        <f t="shared" si="129"/>
        <v>0</v>
      </c>
      <c r="H392" s="4">
        <f t="shared" si="130"/>
        <v>0</v>
      </c>
      <c r="I392" s="4">
        <f t="shared" si="131"/>
        <v>0</v>
      </c>
      <c r="J392" s="4">
        <f t="shared" si="132"/>
        <v>0</v>
      </c>
      <c r="K392" s="4">
        <f t="shared" si="133"/>
        <v>0</v>
      </c>
      <c r="L392" s="4">
        <f t="shared" si="134"/>
        <v>0</v>
      </c>
      <c r="M392" s="4">
        <f t="shared" si="135"/>
        <v>0</v>
      </c>
      <c r="N392" s="4">
        <f t="shared" si="136"/>
        <v>0</v>
      </c>
      <c r="O392" s="4">
        <f t="shared" si="137"/>
        <v>0</v>
      </c>
      <c r="P392" s="4">
        <f t="shared" si="138"/>
        <v>0</v>
      </c>
      <c r="Q392" s="4">
        <f t="shared" si="139"/>
        <v>0</v>
      </c>
      <c r="R392" s="4">
        <f t="shared" si="140"/>
        <v>0</v>
      </c>
      <c r="T392" s="32">
        <f t="shared" si="141"/>
        <v>-435.76851404000371</v>
      </c>
      <c r="U392" s="4">
        <f t="shared" si="122"/>
        <v>0</v>
      </c>
      <c r="AB392" s="4" t="s">
        <v>389</v>
      </c>
      <c r="AC392" s="4">
        <v>0.95211000000000012</v>
      </c>
    </row>
    <row r="393" spans="1:32">
      <c r="A393" s="11">
        <f t="shared" si="123"/>
        <v>0.43633184150000376</v>
      </c>
      <c r="B393" s="4">
        <f t="shared" si="124"/>
        <v>0</v>
      </c>
      <c r="C393" s="4">
        <f t="shared" si="125"/>
        <v>0</v>
      </c>
      <c r="D393" s="4">
        <f t="shared" si="126"/>
        <v>0</v>
      </c>
      <c r="E393" s="4">
        <f t="shared" si="127"/>
        <v>1</v>
      </c>
      <c r="F393" s="4">
        <f t="shared" si="128"/>
        <v>0</v>
      </c>
      <c r="G393" s="4">
        <f t="shared" si="129"/>
        <v>0</v>
      </c>
      <c r="H393" s="4">
        <f t="shared" si="130"/>
        <v>0</v>
      </c>
      <c r="I393" s="4">
        <f t="shared" si="131"/>
        <v>0</v>
      </c>
      <c r="J393" s="4">
        <f t="shared" si="132"/>
        <v>0</v>
      </c>
      <c r="K393" s="4">
        <f t="shared" si="133"/>
        <v>0</v>
      </c>
      <c r="L393" s="4">
        <f t="shared" si="134"/>
        <v>0</v>
      </c>
      <c r="M393" s="4">
        <f t="shared" si="135"/>
        <v>0</v>
      </c>
      <c r="N393" s="4">
        <f t="shared" si="136"/>
        <v>0</v>
      </c>
      <c r="O393" s="4">
        <f t="shared" si="137"/>
        <v>0</v>
      </c>
      <c r="P393" s="4">
        <f t="shared" si="138"/>
        <v>0</v>
      </c>
      <c r="Q393" s="4">
        <f t="shared" si="139"/>
        <v>0</v>
      </c>
      <c r="R393" s="4">
        <f t="shared" si="140"/>
        <v>0</v>
      </c>
      <c r="T393" s="32">
        <f t="shared" si="141"/>
        <v>-436.89516896000379</v>
      </c>
      <c r="U393" s="4">
        <f t="shared" si="122"/>
        <v>1</v>
      </c>
      <c r="AB393" s="4" t="s">
        <v>390</v>
      </c>
      <c r="AC393" s="4">
        <v>0.95615000000000006</v>
      </c>
    </row>
    <row r="394" spans="1:32">
      <c r="A394" s="11">
        <f t="shared" si="123"/>
        <v>0.43745849642000378</v>
      </c>
      <c r="B394" s="4">
        <f t="shared" si="124"/>
        <v>0</v>
      </c>
      <c r="C394" s="4">
        <f t="shared" si="125"/>
        <v>2</v>
      </c>
      <c r="D394" s="4">
        <f t="shared" si="126"/>
        <v>0</v>
      </c>
      <c r="E394" s="4">
        <f t="shared" si="127"/>
        <v>0</v>
      </c>
      <c r="F394" s="4">
        <f t="shared" si="128"/>
        <v>1</v>
      </c>
      <c r="G394" s="4">
        <f t="shared" si="129"/>
        <v>0</v>
      </c>
      <c r="H394" s="4">
        <f t="shared" si="130"/>
        <v>0</v>
      </c>
      <c r="I394" s="4">
        <f t="shared" si="131"/>
        <v>0</v>
      </c>
      <c r="J394" s="4">
        <f t="shared" si="132"/>
        <v>0</v>
      </c>
      <c r="K394" s="4">
        <f t="shared" si="133"/>
        <v>0</v>
      </c>
      <c r="L394" s="4">
        <f t="shared" si="134"/>
        <v>0</v>
      </c>
      <c r="M394" s="4">
        <f t="shared" si="135"/>
        <v>0</v>
      </c>
      <c r="N394" s="4">
        <f t="shared" si="136"/>
        <v>0</v>
      </c>
      <c r="O394" s="4">
        <f t="shared" si="137"/>
        <v>0</v>
      </c>
      <c r="P394" s="4">
        <f t="shared" si="138"/>
        <v>0</v>
      </c>
      <c r="Q394" s="4">
        <f t="shared" si="139"/>
        <v>0</v>
      </c>
      <c r="R394" s="4">
        <f t="shared" si="140"/>
        <v>0</v>
      </c>
      <c r="T394" s="32">
        <f t="shared" si="141"/>
        <v>-438.02182388000375</v>
      </c>
      <c r="U394" s="4">
        <f t="shared" si="122"/>
        <v>3</v>
      </c>
      <c r="AB394" s="4" t="s">
        <v>391</v>
      </c>
      <c r="AC394" s="4">
        <v>0.95790000000000008</v>
      </c>
      <c r="AD394" s="4">
        <v>1.76278</v>
      </c>
    </row>
    <row r="395" spans="1:32">
      <c r="A395" s="11">
        <f t="shared" si="123"/>
        <v>0.43858515134000381</v>
      </c>
      <c r="B395" s="4">
        <f t="shared" si="124"/>
        <v>1</v>
      </c>
      <c r="C395" s="4">
        <f t="shared" si="125"/>
        <v>0</v>
      </c>
      <c r="D395" s="4">
        <f t="shared" si="126"/>
        <v>1</v>
      </c>
      <c r="E395" s="4">
        <f t="shared" si="127"/>
        <v>0</v>
      </c>
      <c r="F395" s="4">
        <f t="shared" si="128"/>
        <v>0</v>
      </c>
      <c r="G395" s="4">
        <f t="shared" si="129"/>
        <v>0</v>
      </c>
      <c r="H395" s="4">
        <f t="shared" si="130"/>
        <v>0</v>
      </c>
      <c r="I395" s="4">
        <f t="shared" si="131"/>
        <v>0</v>
      </c>
      <c r="J395" s="4">
        <f t="shared" si="132"/>
        <v>0</v>
      </c>
      <c r="K395" s="4">
        <f t="shared" si="133"/>
        <v>0</v>
      </c>
      <c r="L395" s="4">
        <f t="shared" si="134"/>
        <v>0</v>
      </c>
      <c r="M395" s="4">
        <f t="shared" si="135"/>
        <v>0</v>
      </c>
      <c r="N395" s="4">
        <f t="shared" si="136"/>
        <v>0</v>
      </c>
      <c r="O395" s="4">
        <f t="shared" si="137"/>
        <v>0</v>
      </c>
      <c r="P395" s="4">
        <f t="shared" si="138"/>
        <v>0</v>
      </c>
      <c r="Q395" s="4">
        <f t="shared" si="139"/>
        <v>0</v>
      </c>
      <c r="R395" s="4">
        <f t="shared" si="140"/>
        <v>0</v>
      </c>
      <c r="T395" s="32">
        <f t="shared" si="141"/>
        <v>-439.14847880000383</v>
      </c>
      <c r="U395" s="4">
        <f t="shared" si="122"/>
        <v>2</v>
      </c>
      <c r="AB395" s="4" t="s">
        <v>392</v>
      </c>
      <c r="AC395" s="4">
        <v>0.95799000000000012</v>
      </c>
    </row>
    <row r="396" spans="1:32">
      <c r="A396" s="11">
        <f t="shared" si="123"/>
        <v>0.43971180626000383</v>
      </c>
      <c r="B396" s="4">
        <f t="shared" si="124"/>
        <v>0</v>
      </c>
      <c r="C396" s="4">
        <f t="shared" si="125"/>
        <v>1</v>
      </c>
      <c r="D396" s="4">
        <f t="shared" si="126"/>
        <v>1</v>
      </c>
      <c r="E396" s="4">
        <f t="shared" si="127"/>
        <v>0</v>
      </c>
      <c r="F396" s="4">
        <f t="shared" si="128"/>
        <v>0</v>
      </c>
      <c r="G396" s="4">
        <f t="shared" si="129"/>
        <v>0</v>
      </c>
      <c r="H396" s="4">
        <f t="shared" si="130"/>
        <v>0</v>
      </c>
      <c r="I396" s="4">
        <f t="shared" si="131"/>
        <v>0</v>
      </c>
      <c r="J396" s="4">
        <f t="shared" si="132"/>
        <v>0</v>
      </c>
      <c r="K396" s="4">
        <f t="shared" si="133"/>
        <v>0</v>
      </c>
      <c r="L396" s="4">
        <f t="shared" si="134"/>
        <v>0</v>
      </c>
      <c r="M396" s="4">
        <f t="shared" si="135"/>
        <v>0</v>
      </c>
      <c r="N396" s="4">
        <f t="shared" si="136"/>
        <v>0</v>
      </c>
      <c r="O396" s="4">
        <f t="shared" si="137"/>
        <v>0</v>
      </c>
      <c r="P396" s="4">
        <f t="shared" si="138"/>
        <v>0</v>
      </c>
      <c r="Q396" s="4">
        <f t="shared" si="139"/>
        <v>0</v>
      </c>
      <c r="R396" s="4">
        <f t="shared" si="140"/>
        <v>0</v>
      </c>
      <c r="T396" s="32">
        <f t="shared" si="141"/>
        <v>-440.27513372000379</v>
      </c>
      <c r="U396" s="4">
        <f t="shared" si="122"/>
        <v>2</v>
      </c>
      <c r="AB396" s="4" t="s">
        <v>393</v>
      </c>
      <c r="AC396" s="4">
        <v>0.95964000000000005</v>
      </c>
      <c r="AD396" s="4">
        <v>1.4270400000000001</v>
      </c>
      <c r="AE396" s="4">
        <v>0.42653000000000002</v>
      </c>
      <c r="AF396" s="4">
        <v>0.19378000000000001</v>
      </c>
    </row>
    <row r="397" spans="1:32">
      <c r="A397" s="11">
        <f t="shared" si="123"/>
        <v>0.44083846118000386</v>
      </c>
      <c r="B397" s="4">
        <f t="shared" si="124"/>
        <v>0</v>
      </c>
      <c r="C397" s="4">
        <f t="shared" si="125"/>
        <v>0</v>
      </c>
      <c r="D397" s="4">
        <f t="shared" si="126"/>
        <v>0</v>
      </c>
      <c r="E397" s="4">
        <f t="shared" si="127"/>
        <v>0</v>
      </c>
      <c r="F397" s="4">
        <f t="shared" si="128"/>
        <v>0</v>
      </c>
      <c r="G397" s="4">
        <f t="shared" si="129"/>
        <v>0</v>
      </c>
      <c r="H397" s="4">
        <f t="shared" si="130"/>
        <v>0</v>
      </c>
      <c r="I397" s="4">
        <f t="shared" si="131"/>
        <v>0</v>
      </c>
      <c r="J397" s="4">
        <f t="shared" si="132"/>
        <v>0</v>
      </c>
      <c r="K397" s="4">
        <f t="shared" si="133"/>
        <v>0</v>
      </c>
      <c r="L397" s="4">
        <f t="shared" si="134"/>
        <v>0</v>
      </c>
      <c r="M397" s="4">
        <f t="shared" si="135"/>
        <v>0</v>
      </c>
      <c r="N397" s="4">
        <f t="shared" si="136"/>
        <v>0</v>
      </c>
      <c r="O397" s="4">
        <f t="shared" si="137"/>
        <v>0</v>
      </c>
      <c r="P397" s="4">
        <f t="shared" si="138"/>
        <v>0</v>
      </c>
      <c r="Q397" s="4">
        <f t="shared" si="139"/>
        <v>0</v>
      </c>
      <c r="R397" s="4">
        <f t="shared" si="140"/>
        <v>0</v>
      </c>
      <c r="T397" s="32">
        <f t="shared" si="141"/>
        <v>-441.40178864000393</v>
      </c>
      <c r="U397" s="4">
        <f t="shared" si="122"/>
        <v>0</v>
      </c>
      <c r="AB397" s="4" t="s">
        <v>394</v>
      </c>
      <c r="AC397" s="4">
        <v>0.95968000000000009</v>
      </c>
      <c r="AD397" s="4">
        <v>1.5278</v>
      </c>
    </row>
    <row r="398" spans="1:32">
      <c r="A398" s="11">
        <f t="shared" si="123"/>
        <v>0.44196511610000389</v>
      </c>
      <c r="B398" s="4">
        <f t="shared" si="124"/>
        <v>1</v>
      </c>
      <c r="C398" s="4">
        <f t="shared" si="125"/>
        <v>0</v>
      </c>
      <c r="D398" s="4">
        <f t="shared" si="126"/>
        <v>0</v>
      </c>
      <c r="E398" s="4">
        <f t="shared" si="127"/>
        <v>0</v>
      </c>
      <c r="F398" s="4">
        <f t="shared" si="128"/>
        <v>0</v>
      </c>
      <c r="G398" s="4">
        <f t="shared" si="129"/>
        <v>0</v>
      </c>
      <c r="H398" s="4">
        <f t="shared" si="130"/>
        <v>0</v>
      </c>
      <c r="I398" s="4">
        <f t="shared" si="131"/>
        <v>0</v>
      </c>
      <c r="J398" s="4">
        <f t="shared" si="132"/>
        <v>0</v>
      </c>
      <c r="K398" s="4">
        <f t="shared" si="133"/>
        <v>0</v>
      </c>
      <c r="L398" s="4">
        <f t="shared" si="134"/>
        <v>0</v>
      </c>
      <c r="M398" s="4">
        <f t="shared" si="135"/>
        <v>0</v>
      </c>
      <c r="N398" s="4">
        <f t="shared" si="136"/>
        <v>0</v>
      </c>
      <c r="O398" s="4">
        <f t="shared" si="137"/>
        <v>0</v>
      </c>
      <c r="P398" s="4">
        <f t="shared" si="138"/>
        <v>0</v>
      </c>
      <c r="Q398" s="4">
        <f t="shared" si="139"/>
        <v>0</v>
      </c>
      <c r="R398" s="4">
        <f t="shared" si="140"/>
        <v>0</v>
      </c>
      <c r="T398" s="32">
        <f t="shared" si="141"/>
        <v>-442.52844356000389</v>
      </c>
      <c r="U398" s="4">
        <f t="shared" si="122"/>
        <v>1</v>
      </c>
      <c r="AB398" s="4" t="s">
        <v>395</v>
      </c>
      <c r="AC398" s="4">
        <v>0.96257000000000004</v>
      </c>
    </row>
    <row r="399" spans="1:32">
      <c r="A399" s="11">
        <f t="shared" si="123"/>
        <v>0.44309177102000391</v>
      </c>
      <c r="B399" s="4">
        <f t="shared" si="124"/>
        <v>1</v>
      </c>
      <c r="C399" s="4">
        <f t="shared" si="125"/>
        <v>0</v>
      </c>
      <c r="D399" s="4">
        <f t="shared" si="126"/>
        <v>1</v>
      </c>
      <c r="E399" s="4">
        <f t="shared" si="127"/>
        <v>0</v>
      </c>
      <c r="F399" s="4">
        <f t="shared" si="128"/>
        <v>0</v>
      </c>
      <c r="G399" s="4">
        <f t="shared" si="129"/>
        <v>0</v>
      </c>
      <c r="H399" s="4">
        <f t="shared" si="130"/>
        <v>0</v>
      </c>
      <c r="I399" s="4">
        <f t="shared" si="131"/>
        <v>0</v>
      </c>
      <c r="J399" s="4">
        <f t="shared" si="132"/>
        <v>0</v>
      </c>
      <c r="K399" s="4">
        <f t="shared" si="133"/>
        <v>0</v>
      </c>
      <c r="L399" s="4">
        <f t="shared" si="134"/>
        <v>0</v>
      </c>
      <c r="M399" s="4">
        <f t="shared" si="135"/>
        <v>0</v>
      </c>
      <c r="N399" s="4">
        <f t="shared" si="136"/>
        <v>0</v>
      </c>
      <c r="O399" s="4">
        <f t="shared" si="137"/>
        <v>0</v>
      </c>
      <c r="P399" s="4">
        <f t="shared" si="138"/>
        <v>0</v>
      </c>
      <c r="Q399" s="4">
        <f t="shared" si="139"/>
        <v>0</v>
      </c>
      <c r="R399" s="4">
        <f t="shared" si="140"/>
        <v>0</v>
      </c>
      <c r="T399" s="32">
        <f t="shared" si="141"/>
        <v>-443.65509848000397</v>
      </c>
      <c r="U399" s="4">
        <f t="shared" si="122"/>
        <v>2</v>
      </c>
      <c r="AB399" s="4" t="s">
        <v>396</v>
      </c>
      <c r="AC399" s="4">
        <v>0.96294000000000013</v>
      </c>
      <c r="AD399" s="4">
        <v>3.0725099999999999</v>
      </c>
    </row>
    <row r="400" spans="1:32">
      <c r="A400" s="11">
        <f t="shared" si="123"/>
        <v>0.44421842594000394</v>
      </c>
      <c r="B400" s="4">
        <f t="shared" si="124"/>
        <v>0</v>
      </c>
      <c r="C400" s="4">
        <f t="shared" si="125"/>
        <v>0</v>
      </c>
      <c r="D400" s="4">
        <f t="shared" si="126"/>
        <v>0</v>
      </c>
      <c r="E400" s="4">
        <f t="shared" si="127"/>
        <v>0</v>
      </c>
      <c r="F400" s="4">
        <f t="shared" si="128"/>
        <v>0</v>
      </c>
      <c r="G400" s="4">
        <f t="shared" si="129"/>
        <v>0</v>
      </c>
      <c r="H400" s="4">
        <f t="shared" si="130"/>
        <v>0</v>
      </c>
      <c r="I400" s="4">
        <f t="shared" si="131"/>
        <v>0</v>
      </c>
      <c r="J400" s="4">
        <f t="shared" si="132"/>
        <v>0</v>
      </c>
      <c r="K400" s="4">
        <f t="shared" si="133"/>
        <v>0</v>
      </c>
      <c r="L400" s="4">
        <f t="shared" si="134"/>
        <v>0</v>
      </c>
      <c r="M400" s="4">
        <f t="shared" si="135"/>
        <v>0</v>
      </c>
      <c r="N400" s="4">
        <f t="shared" si="136"/>
        <v>0</v>
      </c>
      <c r="O400" s="4">
        <f t="shared" si="137"/>
        <v>0</v>
      </c>
      <c r="P400" s="4">
        <f t="shared" si="138"/>
        <v>0</v>
      </c>
      <c r="Q400" s="4">
        <f t="shared" si="139"/>
        <v>0</v>
      </c>
      <c r="R400" s="4">
        <f t="shared" si="140"/>
        <v>0</v>
      </c>
      <c r="T400" s="32">
        <f t="shared" si="141"/>
        <v>-444.78175340000394</v>
      </c>
      <c r="U400" s="4">
        <f t="shared" si="122"/>
        <v>0</v>
      </c>
      <c r="AB400" s="4" t="s">
        <v>397</v>
      </c>
      <c r="AC400" s="4">
        <v>0.96386000000000005</v>
      </c>
    </row>
    <row r="401" spans="1:30">
      <c r="A401" s="11">
        <f t="shared" si="123"/>
        <v>0.44534508086000396</v>
      </c>
      <c r="B401" s="4">
        <f t="shared" si="124"/>
        <v>0</v>
      </c>
      <c r="C401" s="4">
        <f t="shared" si="125"/>
        <v>1</v>
      </c>
      <c r="D401" s="4">
        <f t="shared" si="126"/>
        <v>0</v>
      </c>
      <c r="E401" s="4">
        <f t="shared" si="127"/>
        <v>0</v>
      </c>
      <c r="F401" s="4">
        <f t="shared" si="128"/>
        <v>0</v>
      </c>
      <c r="G401" s="4">
        <f t="shared" si="129"/>
        <v>0</v>
      </c>
      <c r="H401" s="4">
        <f t="shared" si="130"/>
        <v>0</v>
      </c>
      <c r="I401" s="4">
        <f t="shared" si="131"/>
        <v>0</v>
      </c>
      <c r="J401" s="4">
        <f t="shared" si="132"/>
        <v>0</v>
      </c>
      <c r="K401" s="4">
        <f t="shared" si="133"/>
        <v>0</v>
      </c>
      <c r="L401" s="4">
        <f t="shared" si="134"/>
        <v>0</v>
      </c>
      <c r="M401" s="4">
        <f t="shared" si="135"/>
        <v>0</v>
      </c>
      <c r="N401" s="4">
        <f t="shared" si="136"/>
        <v>0</v>
      </c>
      <c r="O401" s="4">
        <f t="shared" si="137"/>
        <v>0</v>
      </c>
      <c r="P401" s="4">
        <f t="shared" si="138"/>
        <v>0</v>
      </c>
      <c r="Q401" s="4">
        <f t="shared" si="139"/>
        <v>0</v>
      </c>
      <c r="R401" s="4">
        <f t="shared" si="140"/>
        <v>0</v>
      </c>
      <c r="T401" s="32">
        <f t="shared" si="141"/>
        <v>-445.90840832000401</v>
      </c>
      <c r="U401" s="4">
        <f t="shared" si="122"/>
        <v>1</v>
      </c>
      <c r="AB401" s="4" t="s">
        <v>398</v>
      </c>
      <c r="AC401" s="4">
        <v>0.96455000000000013</v>
      </c>
      <c r="AD401" s="4">
        <v>1.2266900000000001</v>
      </c>
    </row>
    <row r="402" spans="1:30">
      <c r="A402" s="11">
        <f t="shared" si="123"/>
        <v>0.44647173578000399</v>
      </c>
      <c r="B402" s="4">
        <f t="shared" si="124"/>
        <v>0</v>
      </c>
      <c r="C402" s="4">
        <f t="shared" si="125"/>
        <v>0</v>
      </c>
      <c r="D402" s="4">
        <f t="shared" si="126"/>
        <v>1</v>
      </c>
      <c r="E402" s="4">
        <f t="shared" si="127"/>
        <v>0</v>
      </c>
      <c r="F402" s="4">
        <f t="shared" si="128"/>
        <v>0</v>
      </c>
      <c r="G402" s="4">
        <f t="shared" si="129"/>
        <v>0</v>
      </c>
      <c r="H402" s="4">
        <f t="shared" si="130"/>
        <v>0</v>
      </c>
      <c r="I402" s="4">
        <f t="shared" si="131"/>
        <v>0</v>
      </c>
      <c r="J402" s="4">
        <f t="shared" si="132"/>
        <v>0</v>
      </c>
      <c r="K402" s="4">
        <f t="shared" si="133"/>
        <v>0</v>
      </c>
      <c r="L402" s="4">
        <f t="shared" si="134"/>
        <v>0</v>
      </c>
      <c r="M402" s="4">
        <f t="shared" si="135"/>
        <v>0</v>
      </c>
      <c r="N402" s="4">
        <f t="shared" si="136"/>
        <v>0</v>
      </c>
      <c r="O402" s="4">
        <f t="shared" si="137"/>
        <v>0</v>
      </c>
      <c r="P402" s="4">
        <f t="shared" si="138"/>
        <v>0</v>
      </c>
      <c r="Q402" s="4">
        <f t="shared" si="139"/>
        <v>0</v>
      </c>
      <c r="R402" s="4">
        <f t="shared" si="140"/>
        <v>0</v>
      </c>
      <c r="T402" s="32">
        <f t="shared" si="141"/>
        <v>-447.03506324000398</v>
      </c>
      <c r="U402" s="4">
        <f t="shared" si="122"/>
        <v>1</v>
      </c>
      <c r="AB402" s="4" t="s">
        <v>399</v>
      </c>
      <c r="AC402" s="4">
        <v>0.96805000000000008</v>
      </c>
    </row>
    <row r="403" spans="1:30">
      <c r="A403" s="11">
        <f t="shared" si="123"/>
        <v>0.44759839070000401</v>
      </c>
      <c r="B403" s="4">
        <f t="shared" si="124"/>
        <v>0</v>
      </c>
      <c r="C403" s="4">
        <f t="shared" si="125"/>
        <v>0</v>
      </c>
      <c r="D403" s="4">
        <f t="shared" si="126"/>
        <v>0</v>
      </c>
      <c r="E403" s="4">
        <f t="shared" si="127"/>
        <v>0</v>
      </c>
      <c r="F403" s="4">
        <f t="shared" si="128"/>
        <v>0</v>
      </c>
      <c r="G403" s="4">
        <f t="shared" si="129"/>
        <v>0</v>
      </c>
      <c r="H403" s="4">
        <f t="shared" si="130"/>
        <v>0</v>
      </c>
      <c r="I403" s="4">
        <f t="shared" si="131"/>
        <v>0</v>
      </c>
      <c r="J403" s="4">
        <f t="shared" si="132"/>
        <v>0</v>
      </c>
      <c r="K403" s="4">
        <f t="shared" si="133"/>
        <v>0</v>
      </c>
      <c r="L403" s="4">
        <f t="shared" si="134"/>
        <v>0</v>
      </c>
      <c r="M403" s="4">
        <f t="shared" si="135"/>
        <v>0</v>
      </c>
      <c r="N403" s="4">
        <f t="shared" si="136"/>
        <v>0</v>
      </c>
      <c r="O403" s="4">
        <f t="shared" si="137"/>
        <v>0</v>
      </c>
      <c r="P403" s="4">
        <f t="shared" si="138"/>
        <v>0</v>
      </c>
      <c r="Q403" s="4">
        <f t="shared" si="139"/>
        <v>0</v>
      </c>
      <c r="R403" s="4">
        <f t="shared" si="140"/>
        <v>0</v>
      </c>
      <c r="T403" s="32">
        <f t="shared" si="141"/>
        <v>-448.16171816000406</v>
      </c>
      <c r="U403" s="4">
        <f t="shared" si="122"/>
        <v>0</v>
      </c>
      <c r="AB403" s="4" t="s">
        <v>400</v>
      </c>
      <c r="AC403" s="4">
        <v>0.97266000000000008</v>
      </c>
    </row>
    <row r="404" spans="1:30">
      <c r="A404" s="11">
        <f t="shared" si="123"/>
        <v>0.44872504562000404</v>
      </c>
      <c r="B404" s="4">
        <f t="shared" si="124"/>
        <v>0</v>
      </c>
      <c r="C404" s="4">
        <f t="shared" si="125"/>
        <v>0</v>
      </c>
      <c r="D404" s="4">
        <f t="shared" si="126"/>
        <v>0</v>
      </c>
      <c r="E404" s="4">
        <f t="shared" si="127"/>
        <v>0</v>
      </c>
      <c r="F404" s="4">
        <f t="shared" si="128"/>
        <v>0</v>
      </c>
      <c r="G404" s="4">
        <f t="shared" si="129"/>
        <v>0</v>
      </c>
      <c r="H404" s="4">
        <f t="shared" si="130"/>
        <v>0</v>
      </c>
      <c r="I404" s="4">
        <f t="shared" si="131"/>
        <v>1</v>
      </c>
      <c r="J404" s="4">
        <f t="shared" si="132"/>
        <v>0</v>
      </c>
      <c r="K404" s="4">
        <f t="shared" si="133"/>
        <v>1</v>
      </c>
      <c r="L404" s="4">
        <f t="shared" si="134"/>
        <v>0</v>
      </c>
      <c r="M404" s="4">
        <f t="shared" si="135"/>
        <v>0</v>
      </c>
      <c r="N404" s="4">
        <f t="shared" si="136"/>
        <v>0</v>
      </c>
      <c r="O404" s="4">
        <f t="shared" si="137"/>
        <v>0</v>
      </c>
      <c r="P404" s="4">
        <f t="shared" si="138"/>
        <v>0</v>
      </c>
      <c r="Q404" s="4">
        <f t="shared" si="139"/>
        <v>0</v>
      </c>
      <c r="R404" s="4">
        <f t="shared" si="140"/>
        <v>0</v>
      </c>
      <c r="T404" s="32">
        <f t="shared" si="141"/>
        <v>-449.28837308000402</v>
      </c>
      <c r="U404" s="4">
        <f t="shared" si="122"/>
        <v>2</v>
      </c>
      <c r="AB404" s="4" t="s">
        <v>401</v>
      </c>
      <c r="AC404" s="4">
        <v>0.97483000000000009</v>
      </c>
      <c r="AD404" s="4">
        <v>1.0168900000000001</v>
      </c>
    </row>
    <row r="405" spans="1:30">
      <c r="A405" s="11">
        <f t="shared" si="123"/>
        <v>0.44985170054000406</v>
      </c>
      <c r="B405" s="4">
        <f t="shared" si="124"/>
        <v>2</v>
      </c>
      <c r="C405" s="4">
        <f t="shared" si="125"/>
        <v>0</v>
      </c>
      <c r="D405" s="4">
        <f t="shared" si="126"/>
        <v>0</v>
      </c>
      <c r="E405" s="4">
        <f t="shared" si="127"/>
        <v>0</v>
      </c>
      <c r="F405" s="4">
        <f t="shared" si="128"/>
        <v>1</v>
      </c>
      <c r="G405" s="4">
        <f t="shared" si="129"/>
        <v>0</v>
      </c>
      <c r="H405" s="4">
        <f t="shared" si="130"/>
        <v>0</v>
      </c>
      <c r="I405" s="4">
        <f t="shared" si="131"/>
        <v>0</v>
      </c>
      <c r="J405" s="4">
        <f t="shared" si="132"/>
        <v>0</v>
      </c>
      <c r="K405" s="4">
        <f t="shared" si="133"/>
        <v>0</v>
      </c>
      <c r="L405" s="4">
        <f t="shared" si="134"/>
        <v>0</v>
      </c>
      <c r="M405" s="4">
        <f t="shared" si="135"/>
        <v>0</v>
      </c>
      <c r="N405" s="4">
        <f t="shared" si="136"/>
        <v>0</v>
      </c>
      <c r="O405" s="4">
        <f t="shared" si="137"/>
        <v>0</v>
      </c>
      <c r="P405" s="4">
        <f t="shared" si="138"/>
        <v>0</v>
      </c>
      <c r="Q405" s="4">
        <f t="shared" si="139"/>
        <v>0</v>
      </c>
      <c r="R405" s="4">
        <f t="shared" si="140"/>
        <v>0</v>
      </c>
      <c r="T405" s="32">
        <f t="shared" si="141"/>
        <v>-450.4150280000041</v>
      </c>
      <c r="U405" s="4">
        <f t="shared" si="122"/>
        <v>3</v>
      </c>
      <c r="AB405" s="4" t="s">
        <v>402</v>
      </c>
      <c r="AC405" s="4">
        <v>0.97785000000000011</v>
      </c>
    </row>
    <row r="406" spans="1:30">
      <c r="A406" s="11">
        <f t="shared" si="123"/>
        <v>0.45097835546000409</v>
      </c>
      <c r="B406" s="4">
        <f t="shared" si="124"/>
        <v>1</v>
      </c>
      <c r="C406" s="4">
        <f t="shared" si="125"/>
        <v>1</v>
      </c>
      <c r="D406" s="4">
        <f t="shared" si="126"/>
        <v>0</v>
      </c>
      <c r="E406" s="4">
        <f t="shared" si="127"/>
        <v>0</v>
      </c>
      <c r="F406" s="4">
        <f t="shared" si="128"/>
        <v>0</v>
      </c>
      <c r="G406" s="4">
        <f t="shared" si="129"/>
        <v>0</v>
      </c>
      <c r="H406" s="4">
        <f t="shared" si="130"/>
        <v>0</v>
      </c>
      <c r="I406" s="4">
        <f t="shared" si="131"/>
        <v>0</v>
      </c>
      <c r="J406" s="4">
        <f t="shared" si="132"/>
        <v>0</v>
      </c>
      <c r="K406" s="4">
        <f t="shared" si="133"/>
        <v>0</v>
      </c>
      <c r="L406" s="4">
        <f t="shared" si="134"/>
        <v>0</v>
      </c>
      <c r="M406" s="4">
        <f t="shared" si="135"/>
        <v>0</v>
      </c>
      <c r="N406" s="4">
        <f t="shared" si="136"/>
        <v>0</v>
      </c>
      <c r="O406" s="4">
        <f t="shared" si="137"/>
        <v>0</v>
      </c>
      <c r="P406" s="4">
        <f t="shared" si="138"/>
        <v>0</v>
      </c>
      <c r="Q406" s="4">
        <f t="shared" si="139"/>
        <v>0</v>
      </c>
      <c r="R406" s="4">
        <f t="shared" si="140"/>
        <v>0</v>
      </c>
      <c r="T406" s="32">
        <f t="shared" si="141"/>
        <v>-451.54168292000406</v>
      </c>
      <c r="U406" s="4">
        <f t="shared" ref="U406:U469" si="142">SUM(B406:Q406)</f>
        <v>2</v>
      </c>
      <c r="AB406" s="4" t="s">
        <v>403</v>
      </c>
      <c r="AC406" s="4">
        <v>0.98279000000000005</v>
      </c>
    </row>
    <row r="407" spans="1:30">
      <c r="A407" s="11">
        <f t="shared" si="123"/>
        <v>0.45210501038000411</v>
      </c>
      <c r="B407" s="4">
        <f t="shared" si="124"/>
        <v>0</v>
      </c>
      <c r="C407" s="4">
        <f t="shared" si="125"/>
        <v>0</v>
      </c>
      <c r="D407" s="4">
        <f t="shared" si="126"/>
        <v>0</v>
      </c>
      <c r="E407" s="4">
        <f t="shared" si="127"/>
        <v>0</v>
      </c>
      <c r="F407" s="4">
        <f t="shared" si="128"/>
        <v>1</v>
      </c>
      <c r="G407" s="4">
        <f t="shared" si="129"/>
        <v>0</v>
      </c>
      <c r="H407" s="4">
        <f t="shared" si="130"/>
        <v>0</v>
      </c>
      <c r="I407" s="4">
        <f t="shared" si="131"/>
        <v>0</v>
      </c>
      <c r="J407" s="4">
        <f t="shared" si="132"/>
        <v>0</v>
      </c>
      <c r="K407" s="4">
        <f t="shared" si="133"/>
        <v>0</v>
      </c>
      <c r="L407" s="4">
        <f t="shared" si="134"/>
        <v>0</v>
      </c>
      <c r="M407" s="4">
        <f t="shared" si="135"/>
        <v>0</v>
      </c>
      <c r="N407" s="4">
        <f t="shared" si="136"/>
        <v>0</v>
      </c>
      <c r="O407" s="4">
        <f t="shared" si="137"/>
        <v>0</v>
      </c>
      <c r="P407" s="4">
        <f t="shared" si="138"/>
        <v>0</v>
      </c>
      <c r="Q407" s="4">
        <f t="shared" si="139"/>
        <v>0</v>
      </c>
      <c r="R407" s="4">
        <f t="shared" si="140"/>
        <v>0</v>
      </c>
      <c r="T407" s="32">
        <f t="shared" si="141"/>
        <v>-452.66833784000414</v>
      </c>
      <c r="U407" s="4">
        <f t="shared" si="142"/>
        <v>1</v>
      </c>
      <c r="AB407" s="4" t="s">
        <v>404</v>
      </c>
      <c r="AC407" s="4">
        <v>0.98280000000000001</v>
      </c>
    </row>
    <row r="408" spans="1:30">
      <c r="A408" s="11">
        <f t="shared" si="123"/>
        <v>0.45323166530000414</v>
      </c>
      <c r="B408" s="4">
        <f t="shared" si="124"/>
        <v>0</v>
      </c>
      <c r="C408" s="4">
        <f t="shared" si="125"/>
        <v>0</v>
      </c>
      <c r="D408" s="4">
        <f t="shared" si="126"/>
        <v>0</v>
      </c>
      <c r="E408" s="4">
        <f t="shared" si="127"/>
        <v>0</v>
      </c>
      <c r="F408" s="4">
        <f t="shared" si="128"/>
        <v>0</v>
      </c>
      <c r="G408" s="4">
        <f t="shared" si="129"/>
        <v>1</v>
      </c>
      <c r="H408" s="4">
        <f t="shared" si="130"/>
        <v>0</v>
      </c>
      <c r="I408" s="4">
        <f t="shared" si="131"/>
        <v>0</v>
      </c>
      <c r="J408" s="4">
        <f t="shared" si="132"/>
        <v>0</v>
      </c>
      <c r="K408" s="4">
        <f t="shared" si="133"/>
        <v>0</v>
      </c>
      <c r="L408" s="4">
        <f t="shared" si="134"/>
        <v>0</v>
      </c>
      <c r="M408" s="4">
        <f t="shared" si="135"/>
        <v>0</v>
      </c>
      <c r="N408" s="4">
        <f t="shared" si="136"/>
        <v>0</v>
      </c>
      <c r="O408" s="4">
        <f t="shared" si="137"/>
        <v>0</v>
      </c>
      <c r="P408" s="4">
        <f t="shared" si="138"/>
        <v>0</v>
      </c>
      <c r="Q408" s="4">
        <f t="shared" si="139"/>
        <v>0</v>
      </c>
      <c r="R408" s="4">
        <f t="shared" si="140"/>
        <v>0</v>
      </c>
      <c r="T408" s="32">
        <f t="shared" si="141"/>
        <v>-453.79499276000411</v>
      </c>
      <c r="U408" s="4">
        <f t="shared" si="142"/>
        <v>1</v>
      </c>
      <c r="AB408" s="4" t="s">
        <v>405</v>
      </c>
      <c r="AC408" s="4">
        <v>0.98442000000000007</v>
      </c>
      <c r="AD408" s="4">
        <v>0.16594</v>
      </c>
    </row>
    <row r="409" spans="1:30">
      <c r="A409" s="11">
        <f t="shared" si="123"/>
        <v>0.45435832022000416</v>
      </c>
      <c r="B409" s="4">
        <f t="shared" si="124"/>
        <v>0</v>
      </c>
      <c r="C409" s="4">
        <f t="shared" si="125"/>
        <v>0</v>
      </c>
      <c r="D409" s="4">
        <f t="shared" si="126"/>
        <v>1</v>
      </c>
      <c r="E409" s="4">
        <f t="shared" si="127"/>
        <v>0</v>
      </c>
      <c r="F409" s="4">
        <f t="shared" si="128"/>
        <v>0</v>
      </c>
      <c r="G409" s="4">
        <f t="shared" si="129"/>
        <v>0</v>
      </c>
      <c r="H409" s="4">
        <f t="shared" si="130"/>
        <v>0</v>
      </c>
      <c r="I409" s="4">
        <f t="shared" si="131"/>
        <v>0</v>
      </c>
      <c r="J409" s="4">
        <f t="shared" si="132"/>
        <v>0</v>
      </c>
      <c r="K409" s="4">
        <f t="shared" si="133"/>
        <v>0</v>
      </c>
      <c r="L409" s="4">
        <f t="shared" si="134"/>
        <v>0</v>
      </c>
      <c r="M409" s="4">
        <f t="shared" si="135"/>
        <v>0</v>
      </c>
      <c r="N409" s="4">
        <f t="shared" si="136"/>
        <v>0</v>
      </c>
      <c r="O409" s="4">
        <f t="shared" si="137"/>
        <v>0</v>
      </c>
      <c r="P409" s="4">
        <f t="shared" si="138"/>
        <v>0</v>
      </c>
      <c r="Q409" s="4">
        <f t="shared" si="139"/>
        <v>0</v>
      </c>
      <c r="R409" s="4">
        <f t="shared" si="140"/>
        <v>0</v>
      </c>
      <c r="T409" s="32">
        <f t="shared" si="141"/>
        <v>-454.92164768000418</v>
      </c>
      <c r="U409" s="4">
        <f t="shared" si="142"/>
        <v>1</v>
      </c>
      <c r="AB409" s="4" t="s">
        <v>406</v>
      </c>
      <c r="AC409" s="4">
        <v>0.98601000000000005</v>
      </c>
    </row>
    <row r="410" spans="1:30">
      <c r="A410" s="11">
        <f t="shared" si="123"/>
        <v>0.45548497514000419</v>
      </c>
      <c r="B410" s="4">
        <f t="shared" si="124"/>
        <v>1</v>
      </c>
      <c r="C410" s="4">
        <f t="shared" si="125"/>
        <v>0</v>
      </c>
      <c r="D410" s="4">
        <f t="shared" si="126"/>
        <v>0</v>
      </c>
      <c r="E410" s="4">
        <f t="shared" si="127"/>
        <v>0</v>
      </c>
      <c r="F410" s="4">
        <f t="shared" si="128"/>
        <v>0</v>
      </c>
      <c r="G410" s="4">
        <f t="shared" si="129"/>
        <v>0</v>
      </c>
      <c r="H410" s="4">
        <f t="shared" si="130"/>
        <v>0</v>
      </c>
      <c r="I410" s="4">
        <f t="shared" si="131"/>
        <v>0</v>
      </c>
      <c r="J410" s="4">
        <f t="shared" si="132"/>
        <v>0</v>
      </c>
      <c r="K410" s="4">
        <f t="shared" si="133"/>
        <v>0</v>
      </c>
      <c r="L410" s="4">
        <f t="shared" si="134"/>
        <v>0</v>
      </c>
      <c r="M410" s="4">
        <f t="shared" si="135"/>
        <v>0</v>
      </c>
      <c r="N410" s="4">
        <f t="shared" si="136"/>
        <v>0</v>
      </c>
      <c r="O410" s="4">
        <f t="shared" si="137"/>
        <v>0</v>
      </c>
      <c r="P410" s="4">
        <f t="shared" si="138"/>
        <v>0</v>
      </c>
      <c r="Q410" s="4">
        <f t="shared" si="139"/>
        <v>0</v>
      </c>
      <c r="R410" s="4">
        <f t="shared" si="140"/>
        <v>0</v>
      </c>
      <c r="T410" s="32">
        <f t="shared" si="141"/>
        <v>-456.04830260000415</v>
      </c>
      <c r="U410" s="4">
        <f t="shared" si="142"/>
        <v>1</v>
      </c>
      <c r="AB410" s="4" t="s">
        <v>407</v>
      </c>
      <c r="AC410" s="4">
        <v>0.98605000000000009</v>
      </c>
    </row>
    <row r="411" spans="1:30">
      <c r="A411" s="11">
        <f t="shared" si="123"/>
        <v>0.45661163006000421</v>
      </c>
      <c r="B411" s="4">
        <f t="shared" si="124"/>
        <v>1</v>
      </c>
      <c r="C411" s="4">
        <f t="shared" si="125"/>
        <v>0</v>
      </c>
      <c r="D411" s="4">
        <f t="shared" si="126"/>
        <v>0</v>
      </c>
      <c r="E411" s="4">
        <f t="shared" si="127"/>
        <v>0</v>
      </c>
      <c r="F411" s="4">
        <f t="shared" si="128"/>
        <v>0</v>
      </c>
      <c r="G411" s="4">
        <f t="shared" si="129"/>
        <v>0</v>
      </c>
      <c r="H411" s="4">
        <f t="shared" si="130"/>
        <v>0</v>
      </c>
      <c r="I411" s="4">
        <f t="shared" si="131"/>
        <v>0</v>
      </c>
      <c r="J411" s="4">
        <f t="shared" si="132"/>
        <v>0</v>
      </c>
      <c r="K411" s="4">
        <f t="shared" si="133"/>
        <v>0</v>
      </c>
      <c r="L411" s="4">
        <f t="shared" si="134"/>
        <v>0</v>
      </c>
      <c r="M411" s="4">
        <f t="shared" si="135"/>
        <v>0</v>
      </c>
      <c r="N411" s="4">
        <f t="shared" si="136"/>
        <v>0</v>
      </c>
      <c r="O411" s="4">
        <f t="shared" si="137"/>
        <v>0</v>
      </c>
      <c r="P411" s="4">
        <f t="shared" si="138"/>
        <v>0</v>
      </c>
      <c r="Q411" s="4">
        <f t="shared" si="139"/>
        <v>0</v>
      </c>
      <c r="R411" s="4">
        <f t="shared" si="140"/>
        <v>0</v>
      </c>
      <c r="T411" s="32">
        <f t="shared" si="141"/>
        <v>-457.17495752000423</v>
      </c>
      <c r="U411" s="4">
        <f t="shared" si="142"/>
        <v>1</v>
      </c>
      <c r="AB411" s="4" t="s">
        <v>408</v>
      </c>
      <c r="AC411" s="4">
        <v>0.98836000000000013</v>
      </c>
    </row>
    <row r="412" spans="1:30">
      <c r="A412" s="11">
        <f t="shared" si="123"/>
        <v>0.45773828498000424</v>
      </c>
      <c r="B412" s="4">
        <f t="shared" si="124"/>
        <v>0</v>
      </c>
      <c r="C412" s="4">
        <f t="shared" si="125"/>
        <v>0</v>
      </c>
      <c r="D412" s="4">
        <f t="shared" si="126"/>
        <v>0</v>
      </c>
      <c r="E412" s="4">
        <f t="shared" si="127"/>
        <v>0</v>
      </c>
      <c r="F412" s="4">
        <f t="shared" si="128"/>
        <v>0</v>
      </c>
      <c r="G412" s="4">
        <f t="shared" si="129"/>
        <v>0</v>
      </c>
      <c r="H412" s="4">
        <f t="shared" si="130"/>
        <v>1</v>
      </c>
      <c r="I412" s="4">
        <f t="shared" si="131"/>
        <v>0</v>
      </c>
      <c r="J412" s="4">
        <f t="shared" si="132"/>
        <v>0</v>
      </c>
      <c r="K412" s="4">
        <f t="shared" si="133"/>
        <v>0</v>
      </c>
      <c r="L412" s="4">
        <f t="shared" si="134"/>
        <v>0</v>
      </c>
      <c r="M412" s="4">
        <f t="shared" si="135"/>
        <v>0</v>
      </c>
      <c r="N412" s="4">
        <f t="shared" si="136"/>
        <v>0</v>
      </c>
      <c r="O412" s="4">
        <f t="shared" si="137"/>
        <v>0</v>
      </c>
      <c r="P412" s="4">
        <f t="shared" si="138"/>
        <v>0</v>
      </c>
      <c r="Q412" s="4">
        <f t="shared" si="139"/>
        <v>0</v>
      </c>
      <c r="R412" s="4">
        <f t="shared" si="140"/>
        <v>0</v>
      </c>
      <c r="T412" s="32">
        <f t="shared" si="141"/>
        <v>-458.30161244000425</v>
      </c>
      <c r="U412" s="4">
        <f t="shared" si="142"/>
        <v>1</v>
      </c>
      <c r="AB412" s="4" t="s">
        <v>409</v>
      </c>
      <c r="AC412" s="4">
        <v>0.98907000000000012</v>
      </c>
    </row>
    <row r="413" spans="1:30">
      <c r="A413" s="11">
        <f t="shared" si="123"/>
        <v>0.45886493990000427</v>
      </c>
      <c r="B413" s="4">
        <f t="shared" si="124"/>
        <v>0</v>
      </c>
      <c r="C413" s="4">
        <f t="shared" si="125"/>
        <v>1</v>
      </c>
      <c r="D413" s="4">
        <f t="shared" si="126"/>
        <v>0</v>
      </c>
      <c r="E413" s="4">
        <f t="shared" si="127"/>
        <v>0</v>
      </c>
      <c r="F413" s="4">
        <f t="shared" si="128"/>
        <v>0</v>
      </c>
      <c r="G413" s="4">
        <f t="shared" si="129"/>
        <v>0</v>
      </c>
      <c r="H413" s="4">
        <f t="shared" si="130"/>
        <v>0</v>
      </c>
      <c r="I413" s="4">
        <f t="shared" si="131"/>
        <v>0</v>
      </c>
      <c r="J413" s="4">
        <f t="shared" si="132"/>
        <v>0</v>
      </c>
      <c r="K413" s="4">
        <f t="shared" si="133"/>
        <v>0</v>
      </c>
      <c r="L413" s="4">
        <f t="shared" si="134"/>
        <v>0</v>
      </c>
      <c r="M413" s="4">
        <f t="shared" si="135"/>
        <v>0</v>
      </c>
      <c r="N413" s="4">
        <f t="shared" si="136"/>
        <v>0</v>
      </c>
      <c r="O413" s="4">
        <f t="shared" si="137"/>
        <v>0</v>
      </c>
      <c r="P413" s="4">
        <f t="shared" si="138"/>
        <v>0</v>
      </c>
      <c r="Q413" s="4">
        <f t="shared" si="139"/>
        <v>0</v>
      </c>
      <c r="R413" s="4">
        <f t="shared" si="140"/>
        <v>0</v>
      </c>
      <c r="T413" s="32">
        <f t="shared" si="141"/>
        <v>-459.42826736000433</v>
      </c>
      <c r="U413" s="4">
        <f t="shared" si="142"/>
        <v>1</v>
      </c>
      <c r="AB413" s="4" t="s">
        <v>410</v>
      </c>
      <c r="AC413" s="4">
        <v>0.99023000000000005</v>
      </c>
    </row>
    <row r="414" spans="1:30">
      <c r="A414" s="11">
        <f t="shared" si="123"/>
        <v>0.45999159482000429</v>
      </c>
      <c r="B414" s="4">
        <f t="shared" si="124"/>
        <v>0</v>
      </c>
      <c r="C414" s="4">
        <f t="shared" si="125"/>
        <v>1</v>
      </c>
      <c r="D414" s="4">
        <f t="shared" si="126"/>
        <v>1</v>
      </c>
      <c r="E414" s="4">
        <f t="shared" si="127"/>
        <v>0</v>
      </c>
      <c r="F414" s="4">
        <f t="shared" si="128"/>
        <v>0</v>
      </c>
      <c r="G414" s="4">
        <f t="shared" si="129"/>
        <v>0</v>
      </c>
      <c r="H414" s="4">
        <f t="shared" si="130"/>
        <v>0</v>
      </c>
      <c r="I414" s="4">
        <f t="shared" si="131"/>
        <v>0</v>
      </c>
      <c r="J414" s="4">
        <f t="shared" si="132"/>
        <v>0</v>
      </c>
      <c r="K414" s="4">
        <f t="shared" si="133"/>
        <v>0</v>
      </c>
      <c r="L414" s="4">
        <f t="shared" si="134"/>
        <v>0</v>
      </c>
      <c r="M414" s="4">
        <f t="shared" si="135"/>
        <v>0</v>
      </c>
      <c r="N414" s="4">
        <f t="shared" si="136"/>
        <v>0</v>
      </c>
      <c r="O414" s="4">
        <f t="shared" si="137"/>
        <v>0</v>
      </c>
      <c r="P414" s="4">
        <f t="shared" si="138"/>
        <v>0</v>
      </c>
      <c r="Q414" s="4">
        <f t="shared" si="139"/>
        <v>0</v>
      </c>
      <c r="R414" s="4">
        <f t="shared" si="140"/>
        <v>0</v>
      </c>
      <c r="T414" s="32">
        <f t="shared" si="141"/>
        <v>-460.55492228000429</v>
      </c>
      <c r="U414" s="4">
        <f t="shared" si="142"/>
        <v>2</v>
      </c>
      <c r="AB414" s="4" t="s">
        <v>411</v>
      </c>
      <c r="AC414" s="4">
        <v>0.99255000000000004</v>
      </c>
      <c r="AD414" s="4">
        <v>0.95668000000000009</v>
      </c>
    </row>
    <row r="415" spans="1:30">
      <c r="A415" s="11">
        <f t="shared" si="123"/>
        <v>0.46111824974000432</v>
      </c>
      <c r="B415" s="4">
        <f t="shared" si="124"/>
        <v>0</v>
      </c>
      <c r="C415" s="4">
        <f t="shared" si="125"/>
        <v>0</v>
      </c>
      <c r="D415" s="4">
        <f t="shared" si="126"/>
        <v>0</v>
      </c>
      <c r="E415" s="4">
        <f t="shared" si="127"/>
        <v>0</v>
      </c>
      <c r="F415" s="4">
        <f t="shared" si="128"/>
        <v>0</v>
      </c>
      <c r="G415" s="4">
        <f t="shared" si="129"/>
        <v>0</v>
      </c>
      <c r="H415" s="4">
        <f t="shared" si="130"/>
        <v>0</v>
      </c>
      <c r="I415" s="4">
        <f t="shared" si="131"/>
        <v>0</v>
      </c>
      <c r="J415" s="4">
        <f t="shared" si="132"/>
        <v>0</v>
      </c>
      <c r="K415" s="4">
        <f t="shared" si="133"/>
        <v>0</v>
      </c>
      <c r="L415" s="4">
        <f t="shared" si="134"/>
        <v>0</v>
      </c>
      <c r="M415" s="4">
        <f t="shared" si="135"/>
        <v>0</v>
      </c>
      <c r="N415" s="4">
        <f t="shared" si="136"/>
        <v>0</v>
      </c>
      <c r="O415" s="4">
        <f t="shared" si="137"/>
        <v>0</v>
      </c>
      <c r="P415" s="4">
        <f t="shared" si="138"/>
        <v>0</v>
      </c>
      <c r="Q415" s="4">
        <f t="shared" si="139"/>
        <v>0</v>
      </c>
      <c r="R415" s="4">
        <f t="shared" si="140"/>
        <v>0</v>
      </c>
      <c r="T415" s="32">
        <f t="shared" si="141"/>
        <v>-461.68157720000437</v>
      </c>
      <c r="U415" s="4">
        <f t="shared" si="142"/>
        <v>0</v>
      </c>
      <c r="AB415" s="4" t="s">
        <v>412</v>
      </c>
      <c r="AC415" s="4">
        <v>0.99299999999999999</v>
      </c>
    </row>
    <row r="416" spans="1:30">
      <c r="A416" s="11">
        <f t="shared" si="123"/>
        <v>0.46224490466000434</v>
      </c>
      <c r="B416" s="4">
        <f t="shared" si="124"/>
        <v>1</v>
      </c>
      <c r="C416" s="4">
        <f t="shared" si="125"/>
        <v>0</v>
      </c>
      <c r="D416" s="4">
        <f t="shared" si="126"/>
        <v>0</v>
      </c>
      <c r="E416" s="4">
        <f t="shared" si="127"/>
        <v>0</v>
      </c>
      <c r="F416" s="4">
        <f t="shared" si="128"/>
        <v>0</v>
      </c>
      <c r="G416" s="4">
        <f t="shared" si="129"/>
        <v>0</v>
      </c>
      <c r="H416" s="4">
        <f t="shared" si="130"/>
        <v>0</v>
      </c>
      <c r="I416" s="4">
        <f t="shared" si="131"/>
        <v>0</v>
      </c>
      <c r="J416" s="4">
        <f t="shared" si="132"/>
        <v>0</v>
      </c>
      <c r="K416" s="4">
        <f t="shared" si="133"/>
        <v>0</v>
      </c>
      <c r="L416" s="4">
        <f t="shared" si="134"/>
        <v>0</v>
      </c>
      <c r="M416" s="4">
        <f t="shared" si="135"/>
        <v>0</v>
      </c>
      <c r="N416" s="4">
        <f t="shared" si="136"/>
        <v>0</v>
      </c>
      <c r="O416" s="4">
        <f t="shared" si="137"/>
        <v>0</v>
      </c>
      <c r="P416" s="4">
        <f t="shared" si="138"/>
        <v>0</v>
      </c>
      <c r="Q416" s="4">
        <f t="shared" si="139"/>
        <v>0</v>
      </c>
      <c r="R416" s="4">
        <f t="shared" si="140"/>
        <v>0</v>
      </c>
      <c r="T416" s="32">
        <f t="shared" si="141"/>
        <v>-462.80823212000433</v>
      </c>
      <c r="U416" s="4">
        <f t="shared" si="142"/>
        <v>1</v>
      </c>
      <c r="AB416" s="4" t="s">
        <v>413</v>
      </c>
      <c r="AC416" s="4">
        <v>0.99299999999999999</v>
      </c>
    </row>
    <row r="417" spans="1:31">
      <c r="A417" s="11">
        <f t="shared" si="123"/>
        <v>0.46337155958000437</v>
      </c>
      <c r="B417" s="4">
        <f t="shared" si="124"/>
        <v>1</v>
      </c>
      <c r="C417" s="4">
        <f t="shared" si="125"/>
        <v>1</v>
      </c>
      <c r="D417" s="4">
        <f t="shared" si="126"/>
        <v>0</v>
      </c>
      <c r="E417" s="4">
        <f t="shared" si="127"/>
        <v>1</v>
      </c>
      <c r="F417" s="4">
        <f t="shared" si="128"/>
        <v>0</v>
      </c>
      <c r="G417" s="4">
        <f t="shared" si="129"/>
        <v>0</v>
      </c>
      <c r="H417" s="4">
        <f t="shared" si="130"/>
        <v>1</v>
      </c>
      <c r="I417" s="4">
        <f t="shared" si="131"/>
        <v>0</v>
      </c>
      <c r="J417" s="4">
        <f t="shared" si="132"/>
        <v>0</v>
      </c>
      <c r="K417" s="4">
        <f t="shared" si="133"/>
        <v>0</v>
      </c>
      <c r="L417" s="4">
        <f t="shared" si="134"/>
        <v>0</v>
      </c>
      <c r="M417" s="4">
        <f t="shared" si="135"/>
        <v>0</v>
      </c>
      <c r="N417" s="4">
        <f t="shared" si="136"/>
        <v>0</v>
      </c>
      <c r="O417" s="4">
        <f t="shared" si="137"/>
        <v>0</v>
      </c>
      <c r="P417" s="4">
        <f t="shared" si="138"/>
        <v>0</v>
      </c>
      <c r="Q417" s="4">
        <f t="shared" si="139"/>
        <v>0</v>
      </c>
      <c r="R417" s="4">
        <f t="shared" si="140"/>
        <v>0</v>
      </c>
      <c r="T417" s="32">
        <f t="shared" si="141"/>
        <v>-463.93488704000441</v>
      </c>
      <c r="U417" s="4">
        <f t="shared" si="142"/>
        <v>4</v>
      </c>
      <c r="AB417" s="4" t="s">
        <v>414</v>
      </c>
      <c r="AC417" s="4">
        <v>0.99501000000000006</v>
      </c>
      <c r="AD417" s="4">
        <v>0.90917000000000003</v>
      </c>
    </row>
    <row r="418" spans="1:31">
      <c r="A418" s="11">
        <f t="shared" si="123"/>
        <v>0.46449821450000439</v>
      </c>
      <c r="B418" s="4">
        <f t="shared" si="124"/>
        <v>0</v>
      </c>
      <c r="C418" s="4">
        <f t="shared" si="125"/>
        <v>0</v>
      </c>
      <c r="D418" s="4">
        <f t="shared" si="126"/>
        <v>0</v>
      </c>
      <c r="E418" s="4">
        <f t="shared" si="127"/>
        <v>0</v>
      </c>
      <c r="F418" s="4">
        <f t="shared" si="128"/>
        <v>0</v>
      </c>
      <c r="G418" s="4">
        <f t="shared" si="129"/>
        <v>0</v>
      </c>
      <c r="H418" s="4">
        <f t="shared" si="130"/>
        <v>0</v>
      </c>
      <c r="I418" s="4">
        <f t="shared" si="131"/>
        <v>0</v>
      </c>
      <c r="J418" s="4">
        <f t="shared" si="132"/>
        <v>0</v>
      </c>
      <c r="K418" s="4">
        <f t="shared" si="133"/>
        <v>0</v>
      </c>
      <c r="L418" s="4">
        <f t="shared" si="134"/>
        <v>0</v>
      </c>
      <c r="M418" s="4">
        <f t="shared" si="135"/>
        <v>0</v>
      </c>
      <c r="N418" s="4">
        <f t="shared" si="136"/>
        <v>0</v>
      </c>
      <c r="O418" s="4">
        <f t="shared" si="137"/>
        <v>0</v>
      </c>
      <c r="P418" s="4">
        <f t="shared" si="138"/>
        <v>0</v>
      </c>
      <c r="Q418" s="4">
        <f t="shared" si="139"/>
        <v>0</v>
      </c>
      <c r="R418" s="4">
        <f t="shared" si="140"/>
        <v>0</v>
      </c>
      <c r="T418" s="32">
        <f t="shared" si="141"/>
        <v>-465.06154196000438</v>
      </c>
      <c r="U418" s="4">
        <f t="shared" si="142"/>
        <v>0</v>
      </c>
      <c r="AB418" s="4" t="s">
        <v>415</v>
      </c>
      <c r="AC418" s="4">
        <v>0.99598000000000009</v>
      </c>
      <c r="AD418" s="4">
        <v>1.0616399999999999</v>
      </c>
    </row>
    <row r="419" spans="1:31">
      <c r="A419" s="11">
        <f t="shared" si="123"/>
        <v>0.46562486942000442</v>
      </c>
      <c r="B419" s="4">
        <f t="shared" si="124"/>
        <v>0</v>
      </c>
      <c r="C419" s="4">
        <f t="shared" si="125"/>
        <v>2</v>
      </c>
      <c r="D419" s="4">
        <f t="shared" si="126"/>
        <v>1</v>
      </c>
      <c r="E419" s="4">
        <f t="shared" si="127"/>
        <v>0</v>
      </c>
      <c r="F419" s="4">
        <f t="shared" si="128"/>
        <v>0</v>
      </c>
      <c r="G419" s="4">
        <f t="shared" si="129"/>
        <v>0</v>
      </c>
      <c r="H419" s="4">
        <f t="shared" si="130"/>
        <v>0</v>
      </c>
      <c r="I419" s="4">
        <f t="shared" si="131"/>
        <v>0</v>
      </c>
      <c r="J419" s="4">
        <f t="shared" si="132"/>
        <v>0</v>
      </c>
      <c r="K419" s="4">
        <f t="shared" si="133"/>
        <v>0</v>
      </c>
      <c r="L419" s="4">
        <f t="shared" si="134"/>
        <v>0</v>
      </c>
      <c r="M419" s="4">
        <f t="shared" si="135"/>
        <v>0</v>
      </c>
      <c r="N419" s="4">
        <f t="shared" si="136"/>
        <v>0</v>
      </c>
      <c r="O419" s="4">
        <f t="shared" si="137"/>
        <v>0</v>
      </c>
      <c r="P419" s="4">
        <f t="shared" si="138"/>
        <v>0</v>
      </c>
      <c r="Q419" s="4">
        <f t="shared" si="139"/>
        <v>0</v>
      </c>
      <c r="R419" s="4">
        <f t="shared" si="140"/>
        <v>0</v>
      </c>
      <c r="T419" s="32">
        <f t="shared" si="141"/>
        <v>-466.18819688000445</v>
      </c>
      <c r="U419" s="4">
        <f t="shared" si="142"/>
        <v>3</v>
      </c>
      <c r="AB419" s="4" t="s">
        <v>416</v>
      </c>
      <c r="AC419" s="4">
        <v>1.00532</v>
      </c>
      <c r="AD419" s="4">
        <v>0.48098000000000002</v>
      </c>
    </row>
    <row r="420" spans="1:31">
      <c r="A420" s="11">
        <f t="shared" si="123"/>
        <v>0.46675152434000444</v>
      </c>
      <c r="B420" s="4">
        <f t="shared" si="124"/>
        <v>0</v>
      </c>
      <c r="C420" s="4">
        <f t="shared" si="125"/>
        <v>0</v>
      </c>
      <c r="D420" s="4">
        <f t="shared" si="126"/>
        <v>0</v>
      </c>
      <c r="E420" s="4">
        <f t="shared" si="127"/>
        <v>0</v>
      </c>
      <c r="F420" s="4">
        <f t="shared" si="128"/>
        <v>0</v>
      </c>
      <c r="G420" s="4">
        <f t="shared" si="129"/>
        <v>0</v>
      </c>
      <c r="H420" s="4">
        <f t="shared" si="130"/>
        <v>0</v>
      </c>
      <c r="I420" s="4">
        <f t="shared" si="131"/>
        <v>0</v>
      </c>
      <c r="J420" s="4">
        <f t="shared" si="132"/>
        <v>0</v>
      </c>
      <c r="K420" s="4">
        <f t="shared" si="133"/>
        <v>0</v>
      </c>
      <c r="L420" s="4">
        <f t="shared" si="134"/>
        <v>0</v>
      </c>
      <c r="M420" s="4">
        <f t="shared" si="135"/>
        <v>0</v>
      </c>
      <c r="N420" s="4">
        <f t="shared" si="136"/>
        <v>0</v>
      </c>
      <c r="O420" s="4">
        <f t="shared" si="137"/>
        <v>0</v>
      </c>
      <c r="P420" s="4">
        <f t="shared" si="138"/>
        <v>0</v>
      </c>
      <c r="Q420" s="4">
        <f t="shared" si="139"/>
        <v>0</v>
      </c>
      <c r="R420" s="4">
        <f t="shared" si="140"/>
        <v>0</v>
      </c>
      <c r="T420" s="32">
        <f t="shared" si="141"/>
        <v>-467.31485180000442</v>
      </c>
      <c r="U420" s="4">
        <f t="shared" si="142"/>
        <v>0</v>
      </c>
      <c r="AB420" s="4" t="s">
        <v>417</v>
      </c>
      <c r="AC420" s="4">
        <v>1.00576</v>
      </c>
      <c r="AD420" s="4">
        <v>0.64816000000000007</v>
      </c>
    </row>
    <row r="421" spans="1:31">
      <c r="A421" s="11">
        <f t="shared" si="123"/>
        <v>0.46787817926000447</v>
      </c>
      <c r="B421" s="4">
        <f t="shared" si="124"/>
        <v>0</v>
      </c>
      <c r="C421" s="4">
        <f t="shared" si="125"/>
        <v>0</v>
      </c>
      <c r="D421" s="4">
        <f t="shared" si="126"/>
        <v>0</v>
      </c>
      <c r="E421" s="4">
        <f t="shared" si="127"/>
        <v>0</v>
      </c>
      <c r="F421" s="4">
        <f t="shared" si="128"/>
        <v>0</v>
      </c>
      <c r="G421" s="4">
        <f t="shared" si="129"/>
        <v>0</v>
      </c>
      <c r="H421" s="4">
        <f t="shared" si="130"/>
        <v>0</v>
      </c>
      <c r="I421" s="4">
        <f t="shared" si="131"/>
        <v>0</v>
      </c>
      <c r="J421" s="4">
        <f t="shared" si="132"/>
        <v>0</v>
      </c>
      <c r="K421" s="4">
        <f t="shared" si="133"/>
        <v>0</v>
      </c>
      <c r="L421" s="4">
        <f t="shared" si="134"/>
        <v>0</v>
      </c>
      <c r="M421" s="4">
        <f t="shared" si="135"/>
        <v>0</v>
      </c>
      <c r="N421" s="4">
        <f t="shared" si="136"/>
        <v>0</v>
      </c>
      <c r="O421" s="4">
        <f t="shared" si="137"/>
        <v>0</v>
      </c>
      <c r="P421" s="4">
        <f t="shared" si="138"/>
        <v>0</v>
      </c>
      <c r="Q421" s="4">
        <f t="shared" si="139"/>
        <v>0</v>
      </c>
      <c r="R421" s="4">
        <f t="shared" si="140"/>
        <v>0</v>
      </c>
      <c r="T421" s="32">
        <f t="shared" si="141"/>
        <v>-468.4415067200045</v>
      </c>
      <c r="U421" s="4">
        <f t="shared" si="142"/>
        <v>0</v>
      </c>
      <c r="AB421" s="4" t="s">
        <v>418</v>
      </c>
      <c r="AC421" s="4">
        <v>1.0059199999999999</v>
      </c>
      <c r="AD421" s="4">
        <v>22.664110000000001</v>
      </c>
    </row>
    <row r="422" spans="1:31">
      <c r="A422" s="11">
        <f t="shared" si="123"/>
        <v>0.46900483418000449</v>
      </c>
      <c r="B422" s="4">
        <f t="shared" si="124"/>
        <v>0</v>
      </c>
      <c r="C422" s="4">
        <f t="shared" si="125"/>
        <v>0</v>
      </c>
      <c r="D422" s="4">
        <f t="shared" si="126"/>
        <v>0</v>
      </c>
      <c r="E422" s="4">
        <f t="shared" si="127"/>
        <v>0</v>
      </c>
      <c r="F422" s="4">
        <f t="shared" si="128"/>
        <v>0</v>
      </c>
      <c r="G422" s="4">
        <f t="shared" si="129"/>
        <v>0</v>
      </c>
      <c r="H422" s="4">
        <f t="shared" si="130"/>
        <v>0</v>
      </c>
      <c r="I422" s="4">
        <f t="shared" si="131"/>
        <v>0</v>
      </c>
      <c r="J422" s="4">
        <f t="shared" si="132"/>
        <v>0</v>
      </c>
      <c r="K422" s="4">
        <f t="shared" si="133"/>
        <v>0</v>
      </c>
      <c r="L422" s="4">
        <f t="shared" si="134"/>
        <v>0</v>
      </c>
      <c r="M422" s="4">
        <f t="shared" si="135"/>
        <v>0</v>
      </c>
      <c r="N422" s="4">
        <f t="shared" si="136"/>
        <v>0</v>
      </c>
      <c r="O422" s="4">
        <f t="shared" si="137"/>
        <v>0</v>
      </c>
      <c r="P422" s="4">
        <f t="shared" si="138"/>
        <v>0</v>
      </c>
      <c r="Q422" s="4">
        <f t="shared" si="139"/>
        <v>0</v>
      </c>
      <c r="R422" s="4">
        <f t="shared" si="140"/>
        <v>0</v>
      </c>
      <c r="T422" s="32">
        <f t="shared" si="141"/>
        <v>-469.56816164000446</v>
      </c>
      <c r="U422" s="4">
        <f t="shared" si="142"/>
        <v>0</v>
      </c>
      <c r="AB422" s="4" t="s">
        <v>419</v>
      </c>
      <c r="AC422" s="4">
        <v>1.0111600000000001</v>
      </c>
      <c r="AD422" s="4">
        <v>2.37642</v>
      </c>
      <c r="AE422" s="4">
        <v>0.5968</v>
      </c>
    </row>
    <row r="423" spans="1:31">
      <c r="A423" s="11">
        <f t="shared" si="123"/>
        <v>0.47013148910000452</v>
      </c>
      <c r="B423" s="4">
        <f t="shared" si="124"/>
        <v>2</v>
      </c>
      <c r="C423" s="4">
        <f t="shared" si="125"/>
        <v>0</v>
      </c>
      <c r="D423" s="4">
        <f t="shared" si="126"/>
        <v>1</v>
      </c>
      <c r="E423" s="4">
        <f t="shared" si="127"/>
        <v>0</v>
      </c>
      <c r="F423" s="4">
        <f t="shared" si="128"/>
        <v>0</v>
      </c>
      <c r="G423" s="4">
        <f t="shared" si="129"/>
        <v>0</v>
      </c>
      <c r="H423" s="4">
        <f t="shared" si="130"/>
        <v>0</v>
      </c>
      <c r="I423" s="4">
        <f t="shared" si="131"/>
        <v>0</v>
      </c>
      <c r="J423" s="4">
        <f t="shared" si="132"/>
        <v>0</v>
      </c>
      <c r="K423" s="4">
        <f t="shared" si="133"/>
        <v>0</v>
      </c>
      <c r="L423" s="4">
        <f t="shared" si="134"/>
        <v>0</v>
      </c>
      <c r="M423" s="4">
        <f t="shared" si="135"/>
        <v>0</v>
      </c>
      <c r="N423" s="4">
        <f t="shared" si="136"/>
        <v>0</v>
      </c>
      <c r="O423" s="4">
        <f t="shared" si="137"/>
        <v>0</v>
      </c>
      <c r="P423" s="4">
        <f t="shared" si="138"/>
        <v>0</v>
      </c>
      <c r="Q423" s="4">
        <f t="shared" si="139"/>
        <v>0</v>
      </c>
      <c r="R423" s="4">
        <f t="shared" si="140"/>
        <v>0</v>
      </c>
      <c r="T423" s="32">
        <f t="shared" si="141"/>
        <v>-470.69481656000454</v>
      </c>
      <c r="U423" s="4">
        <f t="shared" si="142"/>
        <v>3</v>
      </c>
      <c r="AB423" s="4" t="s">
        <v>420</v>
      </c>
      <c r="AC423" s="4">
        <v>1.0153099999999999</v>
      </c>
      <c r="AD423" s="4">
        <v>0.22722000000000001</v>
      </c>
    </row>
    <row r="424" spans="1:31">
      <c r="A424" s="11">
        <f t="shared" si="123"/>
        <v>0.47125814402000454</v>
      </c>
      <c r="B424" s="4">
        <f t="shared" si="124"/>
        <v>0</v>
      </c>
      <c r="C424" s="4">
        <f t="shared" si="125"/>
        <v>1</v>
      </c>
      <c r="D424" s="4">
        <f t="shared" si="126"/>
        <v>0</v>
      </c>
      <c r="E424" s="4">
        <f t="shared" si="127"/>
        <v>0</v>
      </c>
      <c r="F424" s="4">
        <f t="shared" si="128"/>
        <v>0</v>
      </c>
      <c r="G424" s="4">
        <f t="shared" si="129"/>
        <v>0</v>
      </c>
      <c r="H424" s="4">
        <f t="shared" si="130"/>
        <v>0</v>
      </c>
      <c r="I424" s="4">
        <f t="shared" si="131"/>
        <v>0</v>
      </c>
      <c r="J424" s="4">
        <f t="shared" si="132"/>
        <v>0</v>
      </c>
      <c r="K424" s="4">
        <f t="shared" si="133"/>
        <v>0</v>
      </c>
      <c r="L424" s="4">
        <f t="shared" si="134"/>
        <v>0</v>
      </c>
      <c r="M424" s="4">
        <f t="shared" si="135"/>
        <v>0</v>
      </c>
      <c r="N424" s="4">
        <f t="shared" si="136"/>
        <v>0</v>
      </c>
      <c r="O424" s="4">
        <f t="shared" si="137"/>
        <v>0</v>
      </c>
      <c r="P424" s="4">
        <f t="shared" si="138"/>
        <v>0</v>
      </c>
      <c r="Q424" s="4">
        <f t="shared" si="139"/>
        <v>0</v>
      </c>
      <c r="R424" s="4">
        <f t="shared" si="140"/>
        <v>0</v>
      </c>
      <c r="T424" s="32">
        <f t="shared" si="141"/>
        <v>-471.8214714800045</v>
      </c>
      <c r="U424" s="4">
        <f t="shared" si="142"/>
        <v>1</v>
      </c>
      <c r="AB424" s="4" t="s">
        <v>421</v>
      </c>
      <c r="AC424" s="4">
        <v>1.0219499999999999</v>
      </c>
      <c r="AD424" s="4">
        <v>0.86494000000000004</v>
      </c>
      <c r="AE424" s="4">
        <v>0.83176000000000005</v>
      </c>
    </row>
    <row r="425" spans="1:31">
      <c r="A425" s="11">
        <f t="shared" si="123"/>
        <v>0.47238479894000457</v>
      </c>
      <c r="B425" s="4">
        <f t="shared" si="124"/>
        <v>0</v>
      </c>
      <c r="C425" s="4">
        <f t="shared" si="125"/>
        <v>1</v>
      </c>
      <c r="D425" s="4">
        <f t="shared" si="126"/>
        <v>0</v>
      </c>
      <c r="E425" s="4">
        <f t="shared" si="127"/>
        <v>0</v>
      </c>
      <c r="F425" s="4">
        <f t="shared" si="128"/>
        <v>0</v>
      </c>
      <c r="G425" s="4">
        <f t="shared" si="129"/>
        <v>0</v>
      </c>
      <c r="H425" s="4">
        <f t="shared" si="130"/>
        <v>0</v>
      </c>
      <c r="I425" s="4">
        <f t="shared" si="131"/>
        <v>0</v>
      </c>
      <c r="J425" s="4">
        <f t="shared" si="132"/>
        <v>0</v>
      </c>
      <c r="K425" s="4">
        <f t="shared" si="133"/>
        <v>0</v>
      </c>
      <c r="L425" s="4">
        <f t="shared" si="134"/>
        <v>0</v>
      </c>
      <c r="M425" s="4">
        <f t="shared" si="135"/>
        <v>0</v>
      </c>
      <c r="N425" s="4">
        <f t="shared" si="136"/>
        <v>0</v>
      </c>
      <c r="O425" s="4">
        <f t="shared" si="137"/>
        <v>0</v>
      </c>
      <c r="P425" s="4">
        <f t="shared" si="138"/>
        <v>0</v>
      </c>
      <c r="Q425" s="4">
        <f t="shared" si="139"/>
        <v>0</v>
      </c>
      <c r="R425" s="4">
        <f t="shared" si="140"/>
        <v>0</v>
      </c>
      <c r="T425" s="32">
        <f t="shared" si="141"/>
        <v>-472.94812640000458</v>
      </c>
      <c r="U425" s="4">
        <f t="shared" si="142"/>
        <v>1</v>
      </c>
      <c r="AB425" s="4" t="s">
        <v>422</v>
      </c>
      <c r="AC425" s="4">
        <v>1.0283599999999999</v>
      </c>
    </row>
    <row r="426" spans="1:31">
      <c r="A426" s="11">
        <f t="shared" si="123"/>
        <v>0.47351145386000459</v>
      </c>
      <c r="B426" s="4">
        <f t="shared" si="124"/>
        <v>0</v>
      </c>
      <c r="C426" s="4">
        <f t="shared" si="125"/>
        <v>0</v>
      </c>
      <c r="D426" s="4">
        <f t="shared" si="126"/>
        <v>0</v>
      </c>
      <c r="E426" s="4">
        <f t="shared" si="127"/>
        <v>0</v>
      </c>
      <c r="F426" s="4">
        <f t="shared" si="128"/>
        <v>0</v>
      </c>
      <c r="G426" s="4">
        <f t="shared" si="129"/>
        <v>0</v>
      </c>
      <c r="H426" s="4">
        <f t="shared" si="130"/>
        <v>0</v>
      </c>
      <c r="I426" s="4">
        <f t="shared" si="131"/>
        <v>0</v>
      </c>
      <c r="J426" s="4">
        <f t="shared" si="132"/>
        <v>0</v>
      </c>
      <c r="K426" s="4">
        <f t="shared" si="133"/>
        <v>0</v>
      </c>
      <c r="L426" s="4">
        <f t="shared" si="134"/>
        <v>0</v>
      </c>
      <c r="M426" s="4">
        <f t="shared" si="135"/>
        <v>0</v>
      </c>
      <c r="N426" s="4">
        <f t="shared" si="136"/>
        <v>0</v>
      </c>
      <c r="O426" s="4">
        <f t="shared" si="137"/>
        <v>0</v>
      </c>
      <c r="P426" s="4">
        <f t="shared" si="138"/>
        <v>0</v>
      </c>
      <c r="Q426" s="4">
        <f t="shared" si="139"/>
        <v>0</v>
      </c>
      <c r="R426" s="4">
        <f t="shared" si="140"/>
        <v>0</v>
      </c>
      <c r="T426" s="32">
        <f t="shared" si="141"/>
        <v>-474.0747813200046</v>
      </c>
      <c r="U426" s="4">
        <f t="shared" si="142"/>
        <v>0</v>
      </c>
      <c r="AB426" s="4" t="s">
        <v>423</v>
      </c>
      <c r="AC426" s="4">
        <v>1.0293399999999999</v>
      </c>
      <c r="AD426" s="4">
        <v>1.09656</v>
      </c>
    </row>
    <row r="427" spans="1:31">
      <c r="A427" s="11">
        <f t="shared" si="123"/>
        <v>0.47463810878000462</v>
      </c>
      <c r="B427" s="4">
        <f t="shared" si="124"/>
        <v>0</v>
      </c>
      <c r="C427" s="4">
        <f t="shared" si="125"/>
        <v>1</v>
      </c>
      <c r="D427" s="4">
        <f t="shared" si="126"/>
        <v>1</v>
      </c>
      <c r="E427" s="4">
        <f t="shared" si="127"/>
        <v>0</v>
      </c>
      <c r="F427" s="4">
        <f t="shared" si="128"/>
        <v>0</v>
      </c>
      <c r="G427" s="4">
        <f t="shared" si="129"/>
        <v>0</v>
      </c>
      <c r="H427" s="4">
        <f t="shared" si="130"/>
        <v>0</v>
      </c>
      <c r="I427" s="4">
        <f t="shared" si="131"/>
        <v>0</v>
      </c>
      <c r="J427" s="4">
        <f t="shared" si="132"/>
        <v>0</v>
      </c>
      <c r="K427" s="4">
        <f t="shared" si="133"/>
        <v>0</v>
      </c>
      <c r="L427" s="4">
        <f t="shared" si="134"/>
        <v>0</v>
      </c>
      <c r="M427" s="4">
        <f t="shared" si="135"/>
        <v>0</v>
      </c>
      <c r="N427" s="4">
        <f t="shared" si="136"/>
        <v>0</v>
      </c>
      <c r="O427" s="4">
        <f t="shared" si="137"/>
        <v>0</v>
      </c>
      <c r="P427" s="4">
        <f t="shared" si="138"/>
        <v>0</v>
      </c>
      <c r="Q427" s="4">
        <f t="shared" si="139"/>
        <v>0</v>
      </c>
      <c r="R427" s="4">
        <f t="shared" si="140"/>
        <v>0</v>
      </c>
      <c r="T427" s="32">
        <f t="shared" si="141"/>
        <v>-475.20143624000468</v>
      </c>
      <c r="U427" s="4">
        <f t="shared" si="142"/>
        <v>2</v>
      </c>
      <c r="AB427" s="4" t="s">
        <v>424</v>
      </c>
      <c r="AC427" s="4">
        <v>1.03135</v>
      </c>
    </row>
    <row r="428" spans="1:31">
      <c r="A428" s="11">
        <f t="shared" si="123"/>
        <v>0.47576476370000464</v>
      </c>
      <c r="B428" s="4">
        <f t="shared" si="124"/>
        <v>1</v>
      </c>
      <c r="C428" s="4">
        <f t="shared" si="125"/>
        <v>0</v>
      </c>
      <c r="D428" s="4">
        <f t="shared" si="126"/>
        <v>0</v>
      </c>
      <c r="E428" s="4">
        <f t="shared" si="127"/>
        <v>0</v>
      </c>
      <c r="F428" s="4">
        <f t="shared" si="128"/>
        <v>0</v>
      </c>
      <c r="G428" s="4">
        <f t="shared" si="129"/>
        <v>0</v>
      </c>
      <c r="H428" s="4">
        <f t="shared" si="130"/>
        <v>0</v>
      </c>
      <c r="I428" s="4">
        <f t="shared" si="131"/>
        <v>0</v>
      </c>
      <c r="J428" s="4">
        <f t="shared" si="132"/>
        <v>0</v>
      </c>
      <c r="K428" s="4">
        <f t="shared" si="133"/>
        <v>0</v>
      </c>
      <c r="L428" s="4">
        <f t="shared" si="134"/>
        <v>0</v>
      </c>
      <c r="M428" s="4">
        <f t="shared" si="135"/>
        <v>0</v>
      </c>
      <c r="N428" s="4">
        <f t="shared" si="136"/>
        <v>0</v>
      </c>
      <c r="O428" s="4">
        <f t="shared" si="137"/>
        <v>0</v>
      </c>
      <c r="P428" s="4">
        <f t="shared" si="138"/>
        <v>0</v>
      </c>
      <c r="Q428" s="4">
        <f t="shared" si="139"/>
        <v>0</v>
      </c>
      <c r="R428" s="4">
        <f t="shared" si="140"/>
        <v>0</v>
      </c>
      <c r="T428" s="32">
        <f t="shared" si="141"/>
        <v>-476.32809116000465</v>
      </c>
      <c r="U428" s="4">
        <f t="shared" si="142"/>
        <v>1</v>
      </c>
      <c r="AB428" s="4" t="s">
        <v>425</v>
      </c>
      <c r="AC428" s="4">
        <v>1.0344100000000001</v>
      </c>
    </row>
    <row r="429" spans="1:31">
      <c r="A429" s="11">
        <f t="shared" si="123"/>
        <v>0.47689141862000467</v>
      </c>
      <c r="B429" s="4">
        <f t="shared" si="124"/>
        <v>1</v>
      </c>
      <c r="C429" s="4">
        <f t="shared" si="125"/>
        <v>1</v>
      </c>
      <c r="D429" s="4">
        <f t="shared" si="126"/>
        <v>1</v>
      </c>
      <c r="E429" s="4">
        <f t="shared" si="127"/>
        <v>0</v>
      </c>
      <c r="F429" s="4">
        <f t="shared" si="128"/>
        <v>0</v>
      </c>
      <c r="G429" s="4">
        <f t="shared" si="129"/>
        <v>0</v>
      </c>
      <c r="H429" s="4">
        <f t="shared" si="130"/>
        <v>0</v>
      </c>
      <c r="I429" s="4">
        <f t="shared" si="131"/>
        <v>0</v>
      </c>
      <c r="J429" s="4">
        <f t="shared" si="132"/>
        <v>0</v>
      </c>
      <c r="K429" s="4">
        <f t="shared" si="133"/>
        <v>0</v>
      </c>
      <c r="L429" s="4">
        <f t="shared" si="134"/>
        <v>0</v>
      </c>
      <c r="M429" s="4">
        <f t="shared" si="135"/>
        <v>0</v>
      </c>
      <c r="N429" s="4">
        <f t="shared" si="136"/>
        <v>0</v>
      </c>
      <c r="O429" s="4">
        <f t="shared" si="137"/>
        <v>0</v>
      </c>
      <c r="P429" s="4">
        <f t="shared" si="138"/>
        <v>0</v>
      </c>
      <c r="Q429" s="4">
        <f t="shared" si="139"/>
        <v>0</v>
      </c>
      <c r="R429" s="4">
        <f t="shared" si="140"/>
        <v>0</v>
      </c>
      <c r="T429" s="32">
        <f t="shared" si="141"/>
        <v>-477.45474608000472</v>
      </c>
      <c r="U429" s="4">
        <f t="shared" si="142"/>
        <v>3</v>
      </c>
      <c r="AB429" s="4" t="s">
        <v>426</v>
      </c>
      <c r="AC429" s="4">
        <v>1.0361100000000001</v>
      </c>
    </row>
    <row r="430" spans="1:31">
      <c r="A430" s="11">
        <f t="shared" si="123"/>
        <v>0.4780180735400047</v>
      </c>
      <c r="B430" s="4">
        <f t="shared" si="124"/>
        <v>1</v>
      </c>
      <c r="C430" s="4">
        <f t="shared" si="125"/>
        <v>0</v>
      </c>
      <c r="D430" s="4">
        <f t="shared" si="126"/>
        <v>0</v>
      </c>
      <c r="E430" s="4">
        <f t="shared" si="127"/>
        <v>0</v>
      </c>
      <c r="F430" s="4">
        <f t="shared" si="128"/>
        <v>0</v>
      </c>
      <c r="G430" s="4">
        <f t="shared" si="129"/>
        <v>0</v>
      </c>
      <c r="H430" s="4">
        <f t="shared" si="130"/>
        <v>0</v>
      </c>
      <c r="I430" s="4">
        <f t="shared" si="131"/>
        <v>0</v>
      </c>
      <c r="J430" s="4">
        <f t="shared" si="132"/>
        <v>0</v>
      </c>
      <c r="K430" s="4">
        <f t="shared" si="133"/>
        <v>0</v>
      </c>
      <c r="L430" s="4">
        <f t="shared" si="134"/>
        <v>0</v>
      </c>
      <c r="M430" s="4">
        <f t="shared" si="135"/>
        <v>0</v>
      </c>
      <c r="N430" s="4">
        <f t="shared" si="136"/>
        <v>0</v>
      </c>
      <c r="O430" s="4">
        <f t="shared" si="137"/>
        <v>0</v>
      </c>
      <c r="P430" s="4">
        <f t="shared" si="138"/>
        <v>0</v>
      </c>
      <c r="Q430" s="4">
        <f t="shared" si="139"/>
        <v>0</v>
      </c>
      <c r="R430" s="4">
        <f t="shared" si="140"/>
        <v>0</v>
      </c>
      <c r="T430" s="32">
        <f t="shared" si="141"/>
        <v>-478.58140100000469</v>
      </c>
      <c r="U430" s="4">
        <f t="shared" si="142"/>
        <v>1</v>
      </c>
      <c r="AB430" s="4" t="s">
        <v>427</v>
      </c>
      <c r="AC430" s="4">
        <v>1.0376799999999999</v>
      </c>
    </row>
    <row r="431" spans="1:31">
      <c r="A431" s="11">
        <f t="shared" si="123"/>
        <v>0.47914472846000472</v>
      </c>
      <c r="B431" s="4">
        <f t="shared" si="124"/>
        <v>0</v>
      </c>
      <c r="C431" s="4">
        <f t="shared" si="125"/>
        <v>0</v>
      </c>
      <c r="D431" s="4">
        <f t="shared" si="126"/>
        <v>0</v>
      </c>
      <c r="E431" s="4">
        <f t="shared" si="127"/>
        <v>0</v>
      </c>
      <c r="F431" s="4">
        <f t="shared" si="128"/>
        <v>0</v>
      </c>
      <c r="G431" s="4">
        <f t="shared" si="129"/>
        <v>0</v>
      </c>
      <c r="H431" s="4">
        <f t="shared" si="130"/>
        <v>0</v>
      </c>
      <c r="I431" s="4">
        <f t="shared" si="131"/>
        <v>0</v>
      </c>
      <c r="J431" s="4">
        <f t="shared" si="132"/>
        <v>0</v>
      </c>
      <c r="K431" s="4">
        <f t="shared" si="133"/>
        <v>0</v>
      </c>
      <c r="L431" s="4">
        <f t="shared" si="134"/>
        <v>0</v>
      </c>
      <c r="M431" s="4">
        <f t="shared" si="135"/>
        <v>0</v>
      </c>
      <c r="N431" s="4">
        <f t="shared" si="136"/>
        <v>0</v>
      </c>
      <c r="O431" s="4">
        <f t="shared" si="137"/>
        <v>0</v>
      </c>
      <c r="P431" s="4">
        <f t="shared" si="138"/>
        <v>0</v>
      </c>
      <c r="Q431" s="4">
        <f t="shared" si="139"/>
        <v>0</v>
      </c>
      <c r="R431" s="4">
        <f t="shared" si="140"/>
        <v>0</v>
      </c>
      <c r="T431" s="32">
        <f t="shared" si="141"/>
        <v>-479.70805592000477</v>
      </c>
      <c r="U431" s="4">
        <f t="shared" si="142"/>
        <v>0</v>
      </c>
      <c r="AB431" s="4" t="s">
        <v>428</v>
      </c>
      <c r="AC431" s="4">
        <v>1.0400800000000001</v>
      </c>
    </row>
    <row r="432" spans="1:31">
      <c r="A432" s="11">
        <f t="shared" si="123"/>
        <v>0.48027138338000475</v>
      </c>
      <c r="B432" s="4">
        <f t="shared" si="124"/>
        <v>1</v>
      </c>
      <c r="C432" s="4">
        <f t="shared" si="125"/>
        <v>1</v>
      </c>
      <c r="D432" s="4">
        <f t="shared" si="126"/>
        <v>0</v>
      </c>
      <c r="E432" s="4">
        <f t="shared" si="127"/>
        <v>0</v>
      </c>
      <c r="F432" s="4">
        <f t="shared" si="128"/>
        <v>0</v>
      </c>
      <c r="G432" s="4">
        <f t="shared" si="129"/>
        <v>0</v>
      </c>
      <c r="H432" s="4">
        <f t="shared" si="130"/>
        <v>0</v>
      </c>
      <c r="I432" s="4">
        <f t="shared" si="131"/>
        <v>0</v>
      </c>
      <c r="J432" s="4">
        <f t="shared" si="132"/>
        <v>0</v>
      </c>
      <c r="K432" s="4">
        <f t="shared" si="133"/>
        <v>0</v>
      </c>
      <c r="L432" s="4">
        <f t="shared" si="134"/>
        <v>0</v>
      </c>
      <c r="M432" s="4">
        <f t="shared" si="135"/>
        <v>0</v>
      </c>
      <c r="N432" s="4">
        <f t="shared" si="136"/>
        <v>0</v>
      </c>
      <c r="O432" s="4">
        <f t="shared" si="137"/>
        <v>0</v>
      </c>
      <c r="P432" s="4">
        <f t="shared" si="138"/>
        <v>0</v>
      </c>
      <c r="Q432" s="4">
        <f t="shared" si="139"/>
        <v>0</v>
      </c>
      <c r="R432" s="4">
        <f t="shared" si="140"/>
        <v>0</v>
      </c>
      <c r="T432" s="32">
        <f t="shared" si="141"/>
        <v>-480.83471084000473</v>
      </c>
      <c r="U432" s="4">
        <f t="shared" si="142"/>
        <v>2</v>
      </c>
      <c r="AB432" s="4" t="s">
        <v>429</v>
      </c>
      <c r="AC432" s="4">
        <v>1.0422899999999999</v>
      </c>
      <c r="AD432" s="4">
        <v>1.0981000000000001</v>
      </c>
    </row>
    <row r="433" spans="1:33">
      <c r="A433" s="11">
        <f t="shared" si="123"/>
        <v>0.48139803830000477</v>
      </c>
      <c r="B433" s="4">
        <f t="shared" si="124"/>
        <v>0</v>
      </c>
      <c r="C433" s="4">
        <f t="shared" si="125"/>
        <v>0</v>
      </c>
      <c r="D433" s="4">
        <f t="shared" si="126"/>
        <v>0</v>
      </c>
      <c r="E433" s="4">
        <f t="shared" si="127"/>
        <v>0</v>
      </c>
      <c r="F433" s="4">
        <f t="shared" si="128"/>
        <v>0</v>
      </c>
      <c r="G433" s="4">
        <f t="shared" si="129"/>
        <v>0</v>
      </c>
      <c r="H433" s="4">
        <f t="shared" si="130"/>
        <v>0</v>
      </c>
      <c r="I433" s="4">
        <f t="shared" si="131"/>
        <v>0</v>
      </c>
      <c r="J433" s="4">
        <f t="shared" si="132"/>
        <v>0</v>
      </c>
      <c r="K433" s="4">
        <f t="shared" si="133"/>
        <v>0</v>
      </c>
      <c r="L433" s="4">
        <f t="shared" si="134"/>
        <v>0</v>
      </c>
      <c r="M433" s="4">
        <f t="shared" si="135"/>
        <v>0</v>
      </c>
      <c r="N433" s="4">
        <f t="shared" si="136"/>
        <v>0</v>
      </c>
      <c r="O433" s="4">
        <f t="shared" si="137"/>
        <v>0</v>
      </c>
      <c r="P433" s="4">
        <f t="shared" si="138"/>
        <v>0</v>
      </c>
      <c r="Q433" s="4">
        <f t="shared" si="139"/>
        <v>0</v>
      </c>
      <c r="R433" s="4">
        <f t="shared" si="140"/>
        <v>0</v>
      </c>
      <c r="T433" s="32">
        <f t="shared" si="141"/>
        <v>-481.96136576000481</v>
      </c>
      <c r="U433" s="4">
        <f t="shared" si="142"/>
        <v>0</v>
      </c>
      <c r="AB433" s="4" t="s">
        <v>430</v>
      </c>
      <c r="AC433" s="4">
        <v>1.0432900000000001</v>
      </c>
      <c r="AD433" s="4">
        <v>0.71973000000000009</v>
      </c>
    </row>
    <row r="434" spans="1:33">
      <c r="A434" s="11">
        <f t="shared" si="123"/>
        <v>0.4825246932200048</v>
      </c>
      <c r="B434" s="4">
        <f t="shared" si="124"/>
        <v>0</v>
      </c>
      <c r="C434" s="4">
        <f t="shared" si="125"/>
        <v>0</v>
      </c>
      <c r="D434" s="4">
        <f t="shared" si="126"/>
        <v>0</v>
      </c>
      <c r="E434" s="4">
        <f t="shared" si="127"/>
        <v>0</v>
      </c>
      <c r="F434" s="4">
        <f t="shared" si="128"/>
        <v>0</v>
      </c>
      <c r="G434" s="4">
        <f t="shared" si="129"/>
        <v>0</v>
      </c>
      <c r="H434" s="4">
        <f t="shared" si="130"/>
        <v>0</v>
      </c>
      <c r="I434" s="4">
        <f t="shared" si="131"/>
        <v>0</v>
      </c>
      <c r="J434" s="4">
        <f t="shared" si="132"/>
        <v>0</v>
      </c>
      <c r="K434" s="4">
        <f t="shared" si="133"/>
        <v>0</v>
      </c>
      <c r="L434" s="4">
        <f t="shared" si="134"/>
        <v>0</v>
      </c>
      <c r="M434" s="4">
        <f t="shared" si="135"/>
        <v>0</v>
      </c>
      <c r="N434" s="4">
        <f t="shared" si="136"/>
        <v>0</v>
      </c>
      <c r="O434" s="4">
        <f t="shared" si="137"/>
        <v>0</v>
      </c>
      <c r="P434" s="4">
        <f t="shared" si="138"/>
        <v>0</v>
      </c>
      <c r="Q434" s="4">
        <f t="shared" si="139"/>
        <v>0</v>
      </c>
      <c r="R434" s="4">
        <f t="shared" si="140"/>
        <v>0</v>
      </c>
      <c r="T434" s="32">
        <f t="shared" si="141"/>
        <v>-483.08802068000477</v>
      </c>
      <c r="U434" s="4">
        <f t="shared" si="142"/>
        <v>0</v>
      </c>
      <c r="AB434" s="4" t="s">
        <v>431</v>
      </c>
      <c r="AC434" s="4">
        <v>1.04393</v>
      </c>
    </row>
    <row r="435" spans="1:33">
      <c r="A435" s="11">
        <f t="shared" si="123"/>
        <v>0.48365134814000482</v>
      </c>
      <c r="B435" s="4">
        <f t="shared" si="124"/>
        <v>0</v>
      </c>
      <c r="C435" s="4">
        <f t="shared" si="125"/>
        <v>0</v>
      </c>
      <c r="D435" s="4">
        <f t="shared" si="126"/>
        <v>0</v>
      </c>
      <c r="E435" s="4">
        <f t="shared" si="127"/>
        <v>0</v>
      </c>
      <c r="F435" s="4">
        <f t="shared" si="128"/>
        <v>0</v>
      </c>
      <c r="G435" s="4">
        <f t="shared" si="129"/>
        <v>0</v>
      </c>
      <c r="H435" s="4">
        <f t="shared" si="130"/>
        <v>0</v>
      </c>
      <c r="I435" s="4">
        <f t="shared" si="131"/>
        <v>0</v>
      </c>
      <c r="J435" s="4">
        <f t="shared" si="132"/>
        <v>0</v>
      </c>
      <c r="K435" s="4">
        <f t="shared" si="133"/>
        <v>0</v>
      </c>
      <c r="L435" s="4">
        <f t="shared" si="134"/>
        <v>0</v>
      </c>
      <c r="M435" s="4">
        <f t="shared" si="135"/>
        <v>0</v>
      </c>
      <c r="N435" s="4">
        <f t="shared" si="136"/>
        <v>0</v>
      </c>
      <c r="O435" s="4">
        <f t="shared" si="137"/>
        <v>0</v>
      </c>
      <c r="P435" s="4">
        <f t="shared" si="138"/>
        <v>0</v>
      </c>
      <c r="Q435" s="4">
        <f t="shared" si="139"/>
        <v>0</v>
      </c>
      <c r="R435" s="4">
        <f t="shared" si="140"/>
        <v>0</v>
      </c>
      <c r="T435" s="32">
        <f t="shared" si="141"/>
        <v>-484.21467560000485</v>
      </c>
      <c r="U435" s="4">
        <f t="shared" si="142"/>
        <v>0</v>
      </c>
      <c r="AB435" s="4" t="s">
        <v>432</v>
      </c>
      <c r="AC435" s="4">
        <v>1.0465100000000001</v>
      </c>
    </row>
    <row r="436" spans="1:33">
      <c r="A436" s="11">
        <f t="shared" si="123"/>
        <v>0.48477800306000485</v>
      </c>
      <c r="B436" s="4">
        <f t="shared" si="124"/>
        <v>0</v>
      </c>
      <c r="C436" s="4">
        <f t="shared" si="125"/>
        <v>0</v>
      </c>
      <c r="D436" s="4">
        <f t="shared" si="126"/>
        <v>0</v>
      </c>
      <c r="E436" s="4">
        <f t="shared" si="127"/>
        <v>0</v>
      </c>
      <c r="F436" s="4">
        <f t="shared" si="128"/>
        <v>0</v>
      </c>
      <c r="G436" s="4">
        <f t="shared" si="129"/>
        <v>0</v>
      </c>
      <c r="H436" s="4">
        <f t="shared" si="130"/>
        <v>0</v>
      </c>
      <c r="I436" s="4">
        <f t="shared" si="131"/>
        <v>0</v>
      </c>
      <c r="J436" s="4">
        <f t="shared" si="132"/>
        <v>0</v>
      </c>
      <c r="K436" s="4">
        <f t="shared" si="133"/>
        <v>0</v>
      </c>
      <c r="L436" s="4">
        <f t="shared" si="134"/>
        <v>0</v>
      </c>
      <c r="M436" s="4">
        <f t="shared" si="135"/>
        <v>0</v>
      </c>
      <c r="N436" s="4">
        <f t="shared" si="136"/>
        <v>0</v>
      </c>
      <c r="O436" s="4">
        <f t="shared" si="137"/>
        <v>0</v>
      </c>
      <c r="P436" s="4">
        <f t="shared" si="138"/>
        <v>0</v>
      </c>
      <c r="Q436" s="4">
        <f t="shared" si="139"/>
        <v>0</v>
      </c>
      <c r="R436" s="4">
        <f t="shared" si="140"/>
        <v>0</v>
      </c>
      <c r="T436" s="32">
        <f t="shared" si="141"/>
        <v>-485.34133052000482</v>
      </c>
      <c r="U436" s="4">
        <f t="shared" si="142"/>
        <v>0</v>
      </c>
      <c r="AB436" s="4" t="s">
        <v>433</v>
      </c>
      <c r="AC436" s="4">
        <v>1.0483199999999999</v>
      </c>
    </row>
    <row r="437" spans="1:33">
      <c r="A437" s="11">
        <f t="shared" si="123"/>
        <v>0.48590465798000487</v>
      </c>
      <c r="B437" s="4">
        <f t="shared" si="124"/>
        <v>0</v>
      </c>
      <c r="C437" s="4">
        <f t="shared" si="125"/>
        <v>0</v>
      </c>
      <c r="D437" s="4">
        <f t="shared" si="126"/>
        <v>0</v>
      </c>
      <c r="E437" s="4">
        <f t="shared" si="127"/>
        <v>0</v>
      </c>
      <c r="F437" s="4">
        <f t="shared" si="128"/>
        <v>0</v>
      </c>
      <c r="G437" s="4">
        <f t="shared" si="129"/>
        <v>0</v>
      </c>
      <c r="H437" s="4">
        <f t="shared" si="130"/>
        <v>0</v>
      </c>
      <c r="I437" s="4">
        <f t="shared" si="131"/>
        <v>0</v>
      </c>
      <c r="J437" s="4">
        <f t="shared" si="132"/>
        <v>0</v>
      </c>
      <c r="K437" s="4">
        <f t="shared" si="133"/>
        <v>0</v>
      </c>
      <c r="L437" s="4">
        <f t="shared" si="134"/>
        <v>0</v>
      </c>
      <c r="M437" s="4">
        <f t="shared" si="135"/>
        <v>0</v>
      </c>
      <c r="N437" s="4">
        <f t="shared" si="136"/>
        <v>0</v>
      </c>
      <c r="O437" s="4">
        <f t="shared" si="137"/>
        <v>0</v>
      </c>
      <c r="P437" s="4">
        <f t="shared" si="138"/>
        <v>0</v>
      </c>
      <c r="Q437" s="4">
        <f t="shared" si="139"/>
        <v>0</v>
      </c>
      <c r="R437" s="4">
        <f t="shared" si="140"/>
        <v>0</v>
      </c>
      <c r="T437" s="32">
        <f t="shared" si="141"/>
        <v>-486.4679854400049</v>
      </c>
      <c r="U437" s="4">
        <f t="shared" si="142"/>
        <v>0</v>
      </c>
      <c r="AB437" s="4" t="s">
        <v>434</v>
      </c>
      <c r="AC437" s="4">
        <v>1.0569599999999999</v>
      </c>
      <c r="AD437" s="4">
        <v>0.47263000000000005</v>
      </c>
    </row>
    <row r="438" spans="1:33">
      <c r="A438" s="11">
        <f t="shared" si="123"/>
        <v>0.4870313129000049</v>
      </c>
      <c r="B438" s="4">
        <f t="shared" si="124"/>
        <v>1</v>
      </c>
      <c r="C438" s="4">
        <f t="shared" si="125"/>
        <v>0</v>
      </c>
      <c r="D438" s="4">
        <f t="shared" si="126"/>
        <v>0</v>
      </c>
      <c r="E438" s="4">
        <f t="shared" si="127"/>
        <v>0</v>
      </c>
      <c r="F438" s="4">
        <f t="shared" si="128"/>
        <v>0</v>
      </c>
      <c r="G438" s="4">
        <f t="shared" si="129"/>
        <v>0</v>
      </c>
      <c r="H438" s="4">
        <f t="shared" si="130"/>
        <v>0</v>
      </c>
      <c r="I438" s="4">
        <f t="shared" si="131"/>
        <v>0</v>
      </c>
      <c r="J438" s="4">
        <f t="shared" si="132"/>
        <v>0</v>
      </c>
      <c r="K438" s="4">
        <f t="shared" si="133"/>
        <v>0</v>
      </c>
      <c r="L438" s="4">
        <f t="shared" si="134"/>
        <v>0</v>
      </c>
      <c r="M438" s="4">
        <f t="shared" si="135"/>
        <v>0</v>
      </c>
      <c r="N438" s="4">
        <f t="shared" si="136"/>
        <v>0</v>
      </c>
      <c r="O438" s="4">
        <f t="shared" si="137"/>
        <v>0</v>
      </c>
      <c r="P438" s="4">
        <f t="shared" si="138"/>
        <v>0</v>
      </c>
      <c r="Q438" s="4">
        <f t="shared" si="139"/>
        <v>0</v>
      </c>
      <c r="R438" s="4">
        <f t="shared" si="140"/>
        <v>0</v>
      </c>
      <c r="T438" s="32">
        <f t="shared" si="141"/>
        <v>-487.59464036000486</v>
      </c>
      <c r="U438" s="4">
        <f t="shared" si="142"/>
        <v>1</v>
      </c>
      <c r="AB438" s="4" t="s">
        <v>435</v>
      </c>
      <c r="AC438" s="4">
        <v>1.0587200000000001</v>
      </c>
      <c r="AD438" s="4">
        <v>0.17829</v>
      </c>
      <c r="AE438" s="4">
        <v>0.14070000000000002</v>
      </c>
    </row>
    <row r="439" spans="1:33">
      <c r="A439" s="11">
        <f t="shared" si="123"/>
        <v>0.48815796782000492</v>
      </c>
      <c r="B439" s="4">
        <f t="shared" si="124"/>
        <v>1</v>
      </c>
      <c r="C439" s="4">
        <f t="shared" si="125"/>
        <v>0</v>
      </c>
      <c r="D439" s="4">
        <f t="shared" si="126"/>
        <v>0</v>
      </c>
      <c r="E439" s="4">
        <f t="shared" si="127"/>
        <v>0</v>
      </c>
      <c r="F439" s="4">
        <f t="shared" si="128"/>
        <v>0</v>
      </c>
      <c r="G439" s="4">
        <f t="shared" si="129"/>
        <v>0</v>
      </c>
      <c r="H439" s="4">
        <f t="shared" si="130"/>
        <v>0</v>
      </c>
      <c r="I439" s="4">
        <f t="shared" si="131"/>
        <v>0</v>
      </c>
      <c r="J439" s="4">
        <f t="shared" si="132"/>
        <v>0</v>
      </c>
      <c r="K439" s="4">
        <f t="shared" si="133"/>
        <v>0</v>
      </c>
      <c r="L439" s="4">
        <f t="shared" si="134"/>
        <v>0</v>
      </c>
      <c r="M439" s="4">
        <f t="shared" si="135"/>
        <v>0</v>
      </c>
      <c r="N439" s="4">
        <f t="shared" si="136"/>
        <v>0</v>
      </c>
      <c r="O439" s="4">
        <f t="shared" si="137"/>
        <v>0</v>
      </c>
      <c r="P439" s="4">
        <f t="shared" si="138"/>
        <v>0</v>
      </c>
      <c r="Q439" s="4">
        <f t="shared" si="139"/>
        <v>0</v>
      </c>
      <c r="R439" s="4">
        <f t="shared" si="140"/>
        <v>0</v>
      </c>
      <c r="T439" s="32">
        <f t="shared" si="141"/>
        <v>-488.72129528000494</v>
      </c>
      <c r="U439" s="4">
        <f t="shared" si="142"/>
        <v>1</v>
      </c>
      <c r="AB439" s="4" t="s">
        <v>436</v>
      </c>
      <c r="AC439" s="4">
        <v>1.05925</v>
      </c>
    </row>
    <row r="440" spans="1:33">
      <c r="A440" s="11">
        <f t="shared" si="123"/>
        <v>0.48928462274000495</v>
      </c>
      <c r="B440" s="4">
        <f t="shared" si="124"/>
        <v>2</v>
      </c>
      <c r="C440" s="4">
        <f t="shared" si="125"/>
        <v>1</v>
      </c>
      <c r="D440" s="4">
        <f t="shared" si="126"/>
        <v>0</v>
      </c>
      <c r="E440" s="4">
        <f t="shared" si="127"/>
        <v>0</v>
      </c>
      <c r="F440" s="4">
        <f t="shared" si="128"/>
        <v>0</v>
      </c>
      <c r="G440" s="4">
        <f t="shared" si="129"/>
        <v>0</v>
      </c>
      <c r="H440" s="4">
        <f t="shared" si="130"/>
        <v>0</v>
      </c>
      <c r="I440" s="4">
        <f t="shared" si="131"/>
        <v>0</v>
      </c>
      <c r="J440" s="4">
        <f t="shared" si="132"/>
        <v>0</v>
      </c>
      <c r="K440" s="4">
        <f t="shared" si="133"/>
        <v>0</v>
      </c>
      <c r="L440" s="4">
        <f t="shared" si="134"/>
        <v>0</v>
      </c>
      <c r="M440" s="4">
        <f t="shared" si="135"/>
        <v>0</v>
      </c>
      <c r="N440" s="4">
        <f t="shared" si="136"/>
        <v>0</v>
      </c>
      <c r="O440" s="4">
        <f t="shared" si="137"/>
        <v>0</v>
      </c>
      <c r="P440" s="4">
        <f t="shared" si="138"/>
        <v>0</v>
      </c>
      <c r="Q440" s="4">
        <f t="shared" si="139"/>
        <v>0</v>
      </c>
      <c r="R440" s="4">
        <f t="shared" si="140"/>
        <v>0</v>
      </c>
      <c r="T440" s="32">
        <f t="shared" si="141"/>
        <v>-489.84795020000496</v>
      </c>
      <c r="U440" s="4">
        <f t="shared" si="142"/>
        <v>3</v>
      </c>
      <c r="AB440" s="4" t="s">
        <v>437</v>
      </c>
      <c r="AC440" s="4">
        <v>1.0603199999999999</v>
      </c>
      <c r="AD440" s="4">
        <v>1.22187</v>
      </c>
      <c r="AE440" s="4">
        <v>0.87381000000000009</v>
      </c>
      <c r="AF440" s="4">
        <v>0.66190000000000004</v>
      </c>
      <c r="AG440" s="4">
        <v>0.70843</v>
      </c>
    </row>
    <row r="441" spans="1:33">
      <c r="A441" s="11">
        <f t="shared" si="123"/>
        <v>0.49041127766000497</v>
      </c>
      <c r="B441" s="4">
        <f t="shared" si="124"/>
        <v>1</v>
      </c>
      <c r="C441" s="4">
        <f t="shared" si="125"/>
        <v>0</v>
      </c>
      <c r="D441" s="4">
        <f t="shared" si="126"/>
        <v>0</v>
      </c>
      <c r="E441" s="4">
        <f t="shared" si="127"/>
        <v>0</v>
      </c>
      <c r="F441" s="4">
        <f t="shared" si="128"/>
        <v>0</v>
      </c>
      <c r="G441" s="4">
        <f t="shared" si="129"/>
        <v>0</v>
      </c>
      <c r="H441" s="4">
        <f t="shared" si="130"/>
        <v>0</v>
      </c>
      <c r="I441" s="4">
        <f t="shared" si="131"/>
        <v>0</v>
      </c>
      <c r="J441" s="4">
        <f t="shared" si="132"/>
        <v>0</v>
      </c>
      <c r="K441" s="4">
        <f t="shared" si="133"/>
        <v>0</v>
      </c>
      <c r="L441" s="4">
        <f t="shared" si="134"/>
        <v>0</v>
      </c>
      <c r="M441" s="4">
        <f t="shared" si="135"/>
        <v>0</v>
      </c>
      <c r="N441" s="4">
        <f t="shared" si="136"/>
        <v>0</v>
      </c>
      <c r="O441" s="4">
        <f t="shared" si="137"/>
        <v>0</v>
      </c>
      <c r="P441" s="4">
        <f t="shared" si="138"/>
        <v>0</v>
      </c>
      <c r="Q441" s="4">
        <f t="shared" si="139"/>
        <v>0</v>
      </c>
      <c r="R441" s="4">
        <f t="shared" si="140"/>
        <v>0</v>
      </c>
      <c r="T441" s="32">
        <f t="shared" si="141"/>
        <v>-490.97460512000504</v>
      </c>
      <c r="U441" s="4">
        <f t="shared" si="142"/>
        <v>1</v>
      </c>
      <c r="AB441" s="4" t="s">
        <v>438</v>
      </c>
      <c r="AC441" s="4">
        <v>1.0680499999999999</v>
      </c>
    </row>
    <row r="442" spans="1:33">
      <c r="A442" s="11">
        <f t="shared" si="123"/>
        <v>0.491537932580005</v>
      </c>
      <c r="B442" s="4">
        <f t="shared" si="124"/>
        <v>0</v>
      </c>
      <c r="C442" s="4">
        <f t="shared" si="125"/>
        <v>1</v>
      </c>
      <c r="D442" s="4">
        <f t="shared" si="126"/>
        <v>0</v>
      </c>
      <c r="E442" s="4">
        <f t="shared" si="127"/>
        <v>0</v>
      </c>
      <c r="F442" s="4">
        <f t="shared" si="128"/>
        <v>1</v>
      </c>
      <c r="G442" s="4">
        <f t="shared" si="129"/>
        <v>0</v>
      </c>
      <c r="H442" s="4">
        <f t="shared" si="130"/>
        <v>0</v>
      </c>
      <c r="I442" s="4">
        <f t="shared" si="131"/>
        <v>0</v>
      </c>
      <c r="J442" s="4">
        <f t="shared" si="132"/>
        <v>0</v>
      </c>
      <c r="K442" s="4">
        <f t="shared" si="133"/>
        <v>0</v>
      </c>
      <c r="L442" s="4">
        <f t="shared" si="134"/>
        <v>0</v>
      </c>
      <c r="M442" s="4">
        <f t="shared" si="135"/>
        <v>0</v>
      </c>
      <c r="N442" s="4">
        <f t="shared" si="136"/>
        <v>0</v>
      </c>
      <c r="O442" s="4">
        <f t="shared" si="137"/>
        <v>0</v>
      </c>
      <c r="P442" s="4">
        <f t="shared" si="138"/>
        <v>0</v>
      </c>
      <c r="Q442" s="4">
        <f t="shared" si="139"/>
        <v>0</v>
      </c>
      <c r="R442" s="4">
        <f t="shared" si="140"/>
        <v>0</v>
      </c>
      <c r="T442" s="32">
        <f t="shared" si="141"/>
        <v>-492.101260040005</v>
      </c>
      <c r="U442" s="4">
        <f t="shared" si="142"/>
        <v>2</v>
      </c>
      <c r="AB442" s="4" t="s">
        <v>439</v>
      </c>
      <c r="AC442" s="4">
        <v>1.07165</v>
      </c>
    </row>
    <row r="443" spans="1:33">
      <c r="A443" s="11">
        <f t="shared" si="123"/>
        <v>0.49266458750000502</v>
      </c>
      <c r="B443" s="4">
        <f t="shared" si="124"/>
        <v>0</v>
      </c>
      <c r="C443" s="4">
        <f t="shared" si="125"/>
        <v>0</v>
      </c>
      <c r="D443" s="4">
        <f t="shared" si="126"/>
        <v>0</v>
      </c>
      <c r="E443" s="4">
        <f t="shared" si="127"/>
        <v>0</v>
      </c>
      <c r="F443" s="4">
        <f t="shared" si="128"/>
        <v>0</v>
      </c>
      <c r="G443" s="4">
        <f t="shared" si="129"/>
        <v>0</v>
      </c>
      <c r="H443" s="4">
        <f t="shared" si="130"/>
        <v>0</v>
      </c>
      <c r="I443" s="4">
        <f t="shared" si="131"/>
        <v>0</v>
      </c>
      <c r="J443" s="4">
        <f t="shared" si="132"/>
        <v>0</v>
      </c>
      <c r="K443" s="4">
        <f t="shared" si="133"/>
        <v>0</v>
      </c>
      <c r="L443" s="4">
        <f t="shared" si="134"/>
        <v>0</v>
      </c>
      <c r="M443" s="4">
        <f t="shared" si="135"/>
        <v>0</v>
      </c>
      <c r="N443" s="4">
        <f t="shared" si="136"/>
        <v>0</v>
      </c>
      <c r="O443" s="4">
        <f t="shared" si="137"/>
        <v>0</v>
      </c>
      <c r="P443" s="4">
        <f t="shared" si="138"/>
        <v>0</v>
      </c>
      <c r="Q443" s="4">
        <f t="shared" si="139"/>
        <v>0</v>
      </c>
      <c r="R443" s="4">
        <f t="shared" si="140"/>
        <v>0</v>
      </c>
      <c r="T443" s="32">
        <f t="shared" si="141"/>
        <v>-493.22791496000508</v>
      </c>
      <c r="U443" s="4">
        <f t="shared" si="142"/>
        <v>0</v>
      </c>
      <c r="AB443" s="4" t="s">
        <v>440</v>
      </c>
      <c r="AC443" s="4">
        <v>1.07473</v>
      </c>
      <c r="AD443" s="4">
        <v>2.0349499999999998</v>
      </c>
      <c r="AE443" s="4">
        <v>0.44348000000000004</v>
      </c>
      <c r="AF443" s="4">
        <v>5.8740000000000007E-2</v>
      </c>
    </row>
    <row r="444" spans="1:33">
      <c r="A444" s="11">
        <f t="shared" si="123"/>
        <v>0.49379124242000505</v>
      </c>
      <c r="B444" s="4">
        <f t="shared" si="124"/>
        <v>0</v>
      </c>
      <c r="C444" s="4">
        <f t="shared" si="125"/>
        <v>0</v>
      </c>
      <c r="D444" s="4">
        <f t="shared" si="126"/>
        <v>0</v>
      </c>
      <c r="E444" s="4">
        <f t="shared" si="127"/>
        <v>0</v>
      </c>
      <c r="F444" s="4">
        <f t="shared" si="128"/>
        <v>0</v>
      </c>
      <c r="G444" s="4">
        <f t="shared" si="129"/>
        <v>0</v>
      </c>
      <c r="H444" s="4">
        <f t="shared" si="130"/>
        <v>0</v>
      </c>
      <c r="I444" s="4">
        <f t="shared" si="131"/>
        <v>0</v>
      </c>
      <c r="J444" s="4">
        <f t="shared" si="132"/>
        <v>0</v>
      </c>
      <c r="K444" s="4">
        <f t="shared" si="133"/>
        <v>0</v>
      </c>
      <c r="L444" s="4">
        <f t="shared" si="134"/>
        <v>0</v>
      </c>
      <c r="M444" s="4">
        <f t="shared" si="135"/>
        <v>0</v>
      </c>
      <c r="N444" s="4">
        <f t="shared" si="136"/>
        <v>0</v>
      </c>
      <c r="O444" s="4">
        <f t="shared" si="137"/>
        <v>0</v>
      </c>
      <c r="P444" s="4">
        <f t="shared" si="138"/>
        <v>0</v>
      </c>
      <c r="Q444" s="4">
        <f t="shared" si="139"/>
        <v>0</v>
      </c>
      <c r="R444" s="4">
        <f t="shared" si="140"/>
        <v>0</v>
      </c>
      <c r="T444" s="32">
        <f t="shared" si="141"/>
        <v>-494.35456988000504</v>
      </c>
      <c r="U444" s="4">
        <f t="shared" si="142"/>
        <v>0</v>
      </c>
      <c r="AB444" s="4" t="s">
        <v>441</v>
      </c>
      <c r="AC444" s="4">
        <v>1.07636</v>
      </c>
    </row>
    <row r="445" spans="1:33">
      <c r="A445" s="11">
        <f t="shared" si="123"/>
        <v>0.49491789734000508</v>
      </c>
      <c r="B445" s="4">
        <f t="shared" si="124"/>
        <v>0</v>
      </c>
      <c r="C445" s="4">
        <f t="shared" si="125"/>
        <v>0</v>
      </c>
      <c r="D445" s="4">
        <f t="shared" si="126"/>
        <v>0</v>
      </c>
      <c r="E445" s="4">
        <f t="shared" si="127"/>
        <v>0</v>
      </c>
      <c r="F445" s="4">
        <f t="shared" si="128"/>
        <v>0</v>
      </c>
      <c r="G445" s="4">
        <f t="shared" si="129"/>
        <v>0</v>
      </c>
      <c r="H445" s="4">
        <f t="shared" si="130"/>
        <v>0</v>
      </c>
      <c r="I445" s="4">
        <f t="shared" si="131"/>
        <v>0</v>
      </c>
      <c r="J445" s="4">
        <f t="shared" si="132"/>
        <v>0</v>
      </c>
      <c r="K445" s="4">
        <f t="shared" si="133"/>
        <v>0</v>
      </c>
      <c r="L445" s="4">
        <f t="shared" si="134"/>
        <v>0</v>
      </c>
      <c r="M445" s="4">
        <f t="shared" si="135"/>
        <v>0</v>
      </c>
      <c r="N445" s="4">
        <f t="shared" si="136"/>
        <v>0</v>
      </c>
      <c r="O445" s="4">
        <f t="shared" si="137"/>
        <v>0</v>
      </c>
      <c r="P445" s="4">
        <f t="shared" si="138"/>
        <v>0</v>
      </c>
      <c r="Q445" s="4">
        <f t="shared" si="139"/>
        <v>0</v>
      </c>
      <c r="R445" s="4">
        <f t="shared" si="140"/>
        <v>0</v>
      </c>
      <c r="T445" s="32">
        <f t="shared" si="141"/>
        <v>-495.48122480000512</v>
      </c>
      <c r="U445" s="4">
        <f t="shared" si="142"/>
        <v>0</v>
      </c>
      <c r="AB445" s="4" t="s">
        <v>442</v>
      </c>
      <c r="AC445" s="4">
        <v>1.07731</v>
      </c>
      <c r="AD445" s="4">
        <v>0.10835000000000002</v>
      </c>
    </row>
    <row r="446" spans="1:33">
      <c r="A446" s="11">
        <f t="shared" ref="A446:A509" si="143">A445+ 0.00112665492</f>
        <v>0.4960445522600051</v>
      </c>
      <c r="B446" s="4">
        <f t="shared" si="124"/>
        <v>1</v>
      </c>
      <c r="C446" s="4">
        <f t="shared" si="125"/>
        <v>1</v>
      </c>
      <c r="D446" s="4">
        <f t="shared" si="126"/>
        <v>0</v>
      </c>
      <c r="E446" s="4">
        <f t="shared" si="127"/>
        <v>0</v>
      </c>
      <c r="F446" s="4">
        <f t="shared" si="128"/>
        <v>0</v>
      </c>
      <c r="G446" s="4">
        <f t="shared" si="129"/>
        <v>0</v>
      </c>
      <c r="H446" s="4">
        <f t="shared" si="130"/>
        <v>0</v>
      </c>
      <c r="I446" s="4">
        <f t="shared" si="131"/>
        <v>0</v>
      </c>
      <c r="J446" s="4">
        <f t="shared" si="132"/>
        <v>0</v>
      </c>
      <c r="K446" s="4">
        <f t="shared" si="133"/>
        <v>0</v>
      </c>
      <c r="L446" s="4">
        <f t="shared" si="134"/>
        <v>0</v>
      </c>
      <c r="M446" s="4">
        <f t="shared" si="135"/>
        <v>0</v>
      </c>
      <c r="N446" s="4">
        <f t="shared" si="136"/>
        <v>0</v>
      </c>
      <c r="O446" s="4">
        <f t="shared" si="137"/>
        <v>0</v>
      </c>
      <c r="P446" s="4">
        <f t="shared" si="138"/>
        <v>0</v>
      </c>
      <c r="Q446" s="4">
        <f t="shared" si="139"/>
        <v>0</v>
      </c>
      <c r="R446" s="4">
        <f t="shared" si="140"/>
        <v>0</v>
      </c>
      <c r="T446" s="32">
        <f t="shared" si="141"/>
        <v>-496.60787972000509</v>
      </c>
      <c r="U446" s="4">
        <f t="shared" si="142"/>
        <v>2</v>
      </c>
      <c r="AB446" s="4" t="s">
        <v>443</v>
      </c>
      <c r="AC446" s="4">
        <v>1.07864</v>
      </c>
    </row>
    <row r="447" spans="1:33">
      <c r="A447" s="11">
        <f t="shared" si="143"/>
        <v>0.49717120718000513</v>
      </c>
      <c r="B447" s="4">
        <f t="shared" si="124"/>
        <v>2</v>
      </c>
      <c r="C447" s="4">
        <f t="shared" si="125"/>
        <v>0</v>
      </c>
      <c r="D447" s="4">
        <f t="shared" si="126"/>
        <v>0</v>
      </c>
      <c r="E447" s="4">
        <f t="shared" si="127"/>
        <v>0</v>
      </c>
      <c r="F447" s="4">
        <f t="shared" si="128"/>
        <v>0</v>
      </c>
      <c r="G447" s="4">
        <f t="shared" si="129"/>
        <v>0</v>
      </c>
      <c r="H447" s="4">
        <f t="shared" si="130"/>
        <v>0</v>
      </c>
      <c r="I447" s="4">
        <f t="shared" si="131"/>
        <v>1</v>
      </c>
      <c r="J447" s="4">
        <f t="shared" si="132"/>
        <v>0</v>
      </c>
      <c r="K447" s="4">
        <f t="shared" si="133"/>
        <v>0</v>
      </c>
      <c r="L447" s="4">
        <f t="shared" si="134"/>
        <v>0</v>
      </c>
      <c r="M447" s="4">
        <f t="shared" si="135"/>
        <v>0</v>
      </c>
      <c r="N447" s="4">
        <f t="shared" si="136"/>
        <v>0</v>
      </c>
      <c r="O447" s="4">
        <f t="shared" si="137"/>
        <v>0</v>
      </c>
      <c r="P447" s="4">
        <f t="shared" si="138"/>
        <v>0</v>
      </c>
      <c r="Q447" s="4">
        <f t="shared" si="139"/>
        <v>0</v>
      </c>
      <c r="R447" s="4">
        <f t="shared" si="140"/>
        <v>0</v>
      </c>
      <c r="T447" s="32">
        <f t="shared" si="141"/>
        <v>-497.73453464000517</v>
      </c>
      <c r="U447" s="4">
        <f t="shared" si="142"/>
        <v>3</v>
      </c>
      <c r="AB447" s="4" t="s">
        <v>444</v>
      </c>
      <c r="AC447" s="4">
        <v>1.0799400000000001</v>
      </c>
    </row>
    <row r="448" spans="1:33">
      <c r="A448" s="11">
        <f t="shared" si="143"/>
        <v>0.49829786210000515</v>
      </c>
      <c r="B448" s="4">
        <f t="shared" si="124"/>
        <v>0</v>
      </c>
      <c r="C448" s="4">
        <f t="shared" si="125"/>
        <v>0</v>
      </c>
      <c r="D448" s="4">
        <f t="shared" si="126"/>
        <v>0</v>
      </c>
      <c r="E448" s="4">
        <f t="shared" si="127"/>
        <v>0</v>
      </c>
      <c r="F448" s="4">
        <f t="shared" si="128"/>
        <v>0</v>
      </c>
      <c r="G448" s="4">
        <f t="shared" si="129"/>
        <v>0</v>
      </c>
      <c r="H448" s="4">
        <f t="shared" si="130"/>
        <v>0</v>
      </c>
      <c r="I448" s="4">
        <f t="shared" si="131"/>
        <v>0</v>
      </c>
      <c r="J448" s="4">
        <f t="shared" si="132"/>
        <v>0</v>
      </c>
      <c r="K448" s="4">
        <f t="shared" si="133"/>
        <v>0</v>
      </c>
      <c r="L448" s="4">
        <f t="shared" si="134"/>
        <v>0</v>
      </c>
      <c r="M448" s="4">
        <f t="shared" si="135"/>
        <v>0</v>
      </c>
      <c r="N448" s="4">
        <f t="shared" si="136"/>
        <v>0</v>
      </c>
      <c r="O448" s="4">
        <f t="shared" si="137"/>
        <v>0</v>
      </c>
      <c r="P448" s="4">
        <f t="shared" si="138"/>
        <v>0</v>
      </c>
      <c r="Q448" s="4">
        <f t="shared" si="139"/>
        <v>0</v>
      </c>
      <c r="R448" s="4">
        <f t="shared" si="140"/>
        <v>0</v>
      </c>
      <c r="T448" s="32">
        <f t="shared" si="141"/>
        <v>-498.86118956000513</v>
      </c>
      <c r="U448" s="4">
        <f t="shared" si="142"/>
        <v>0</v>
      </c>
      <c r="AB448" s="4" t="s">
        <v>445</v>
      </c>
      <c r="AC448" s="4">
        <v>1.08338</v>
      </c>
    </row>
    <row r="449" spans="1:33">
      <c r="A449" s="11">
        <f t="shared" si="143"/>
        <v>0.49942451702000518</v>
      </c>
      <c r="B449" s="4">
        <f t="shared" si="124"/>
        <v>0</v>
      </c>
      <c r="C449" s="4">
        <f t="shared" si="125"/>
        <v>0</v>
      </c>
      <c r="D449" s="4">
        <f t="shared" si="126"/>
        <v>1</v>
      </c>
      <c r="E449" s="4">
        <f t="shared" si="127"/>
        <v>0</v>
      </c>
      <c r="F449" s="4">
        <f t="shared" si="128"/>
        <v>0</v>
      </c>
      <c r="G449" s="4">
        <f t="shared" si="129"/>
        <v>0</v>
      </c>
      <c r="H449" s="4">
        <f t="shared" si="130"/>
        <v>0</v>
      </c>
      <c r="I449" s="4">
        <f t="shared" si="131"/>
        <v>0</v>
      </c>
      <c r="J449" s="4">
        <f t="shared" si="132"/>
        <v>0</v>
      </c>
      <c r="K449" s="4">
        <f t="shared" si="133"/>
        <v>0</v>
      </c>
      <c r="L449" s="4">
        <f t="shared" si="134"/>
        <v>0</v>
      </c>
      <c r="M449" s="4">
        <f t="shared" si="135"/>
        <v>0</v>
      </c>
      <c r="N449" s="4">
        <f t="shared" si="136"/>
        <v>0</v>
      </c>
      <c r="O449" s="4">
        <f t="shared" si="137"/>
        <v>0</v>
      </c>
      <c r="P449" s="4">
        <f t="shared" si="138"/>
        <v>0</v>
      </c>
      <c r="Q449" s="4">
        <f t="shared" si="139"/>
        <v>0</v>
      </c>
      <c r="R449" s="4">
        <f t="shared" si="140"/>
        <v>0</v>
      </c>
      <c r="T449" s="32">
        <f t="shared" si="141"/>
        <v>-499.98784448000521</v>
      </c>
      <c r="U449" s="4">
        <f t="shared" si="142"/>
        <v>1</v>
      </c>
      <c r="AB449" s="4" t="s">
        <v>446</v>
      </c>
      <c r="AC449" s="4">
        <v>1.0863700000000001</v>
      </c>
    </row>
    <row r="450" spans="1:33">
      <c r="A450" s="11">
        <f t="shared" si="143"/>
        <v>0.5005511719400052</v>
      </c>
      <c r="B450" s="4">
        <f t="shared" si="124"/>
        <v>0</v>
      </c>
      <c r="C450" s="4">
        <f t="shared" si="125"/>
        <v>1</v>
      </c>
      <c r="D450" s="4">
        <f t="shared" si="126"/>
        <v>0</v>
      </c>
      <c r="E450" s="4">
        <f t="shared" si="127"/>
        <v>0</v>
      </c>
      <c r="F450" s="4">
        <f t="shared" si="128"/>
        <v>0</v>
      </c>
      <c r="G450" s="4">
        <f t="shared" si="129"/>
        <v>0</v>
      </c>
      <c r="H450" s="4">
        <f t="shared" si="130"/>
        <v>0</v>
      </c>
      <c r="I450" s="4">
        <f t="shared" si="131"/>
        <v>0</v>
      </c>
      <c r="J450" s="4">
        <f t="shared" si="132"/>
        <v>0</v>
      </c>
      <c r="K450" s="4">
        <f t="shared" si="133"/>
        <v>0</v>
      </c>
      <c r="L450" s="4">
        <f t="shared" si="134"/>
        <v>0</v>
      </c>
      <c r="M450" s="4">
        <f t="shared" si="135"/>
        <v>0</v>
      </c>
      <c r="N450" s="4">
        <f t="shared" si="136"/>
        <v>0</v>
      </c>
      <c r="O450" s="4">
        <f t="shared" si="137"/>
        <v>0</v>
      </c>
      <c r="P450" s="4">
        <f t="shared" si="138"/>
        <v>0</v>
      </c>
      <c r="Q450" s="4">
        <f t="shared" si="139"/>
        <v>0</v>
      </c>
      <c r="R450" s="4">
        <f t="shared" si="140"/>
        <v>0</v>
      </c>
      <c r="T450" s="32">
        <f t="shared" si="141"/>
        <v>-501.11449940000517</v>
      </c>
      <c r="U450" s="4">
        <f t="shared" si="142"/>
        <v>1</v>
      </c>
      <c r="AB450" s="4" t="s">
        <v>447</v>
      </c>
      <c r="AC450" s="4">
        <v>1.086673</v>
      </c>
      <c r="AD450" s="4">
        <v>0.96339000000000008</v>
      </c>
      <c r="AE450" s="4">
        <v>6.5500000000000003E-2</v>
      </c>
    </row>
    <row r="451" spans="1:33">
      <c r="A451" s="11">
        <f t="shared" si="143"/>
        <v>0.50167782686000517</v>
      </c>
      <c r="B451" s="4">
        <f t="shared" si="124"/>
        <v>2</v>
      </c>
      <c r="C451" s="4">
        <f t="shared" si="125"/>
        <v>0</v>
      </c>
      <c r="D451" s="4">
        <f t="shared" si="126"/>
        <v>0</v>
      </c>
      <c r="E451" s="4">
        <f t="shared" si="127"/>
        <v>1</v>
      </c>
      <c r="F451" s="4">
        <f t="shared" si="128"/>
        <v>0</v>
      </c>
      <c r="G451" s="4">
        <f t="shared" si="129"/>
        <v>0</v>
      </c>
      <c r="H451" s="4">
        <f t="shared" si="130"/>
        <v>0</v>
      </c>
      <c r="I451" s="4">
        <f t="shared" si="131"/>
        <v>0</v>
      </c>
      <c r="J451" s="4">
        <f t="shared" si="132"/>
        <v>0</v>
      </c>
      <c r="K451" s="4">
        <f t="shared" si="133"/>
        <v>0</v>
      </c>
      <c r="L451" s="4">
        <f t="shared" si="134"/>
        <v>0</v>
      </c>
      <c r="M451" s="4">
        <f t="shared" si="135"/>
        <v>0</v>
      </c>
      <c r="N451" s="4">
        <f t="shared" si="136"/>
        <v>0</v>
      </c>
      <c r="O451" s="4">
        <f t="shared" si="137"/>
        <v>0</v>
      </c>
      <c r="P451" s="4">
        <f t="shared" si="138"/>
        <v>0</v>
      </c>
      <c r="Q451" s="4">
        <f t="shared" si="139"/>
        <v>0</v>
      </c>
      <c r="R451" s="4">
        <f t="shared" si="140"/>
        <v>0</v>
      </c>
      <c r="T451" s="32">
        <f t="shared" si="141"/>
        <v>-502.24115432000514</v>
      </c>
      <c r="U451" s="4">
        <f t="shared" si="142"/>
        <v>3</v>
      </c>
      <c r="AB451" s="4" t="s">
        <v>448</v>
      </c>
      <c r="AC451" s="4">
        <v>1.0905499999999999</v>
      </c>
      <c r="AD451" s="4">
        <v>2.2855500000000002</v>
      </c>
    </row>
    <row r="452" spans="1:33">
      <c r="A452" s="11">
        <f t="shared" si="143"/>
        <v>0.50280448178000514</v>
      </c>
      <c r="B452" s="4">
        <f t="shared" si="124"/>
        <v>2</v>
      </c>
      <c r="C452" s="4">
        <f t="shared" si="125"/>
        <v>2</v>
      </c>
      <c r="D452" s="4">
        <f t="shared" si="126"/>
        <v>0</v>
      </c>
      <c r="E452" s="4">
        <f t="shared" si="127"/>
        <v>0</v>
      </c>
      <c r="F452" s="4">
        <f t="shared" si="128"/>
        <v>0</v>
      </c>
      <c r="G452" s="4">
        <f t="shared" si="129"/>
        <v>0</v>
      </c>
      <c r="H452" s="4">
        <f t="shared" si="130"/>
        <v>0</v>
      </c>
      <c r="I452" s="4">
        <f t="shared" si="131"/>
        <v>0</v>
      </c>
      <c r="J452" s="4">
        <f t="shared" si="132"/>
        <v>0</v>
      </c>
      <c r="K452" s="4">
        <f t="shared" si="133"/>
        <v>0</v>
      </c>
      <c r="L452" s="4">
        <f t="shared" si="134"/>
        <v>0</v>
      </c>
      <c r="M452" s="4">
        <f t="shared" si="135"/>
        <v>0</v>
      </c>
      <c r="N452" s="4">
        <f t="shared" si="136"/>
        <v>1</v>
      </c>
      <c r="O452" s="4">
        <f t="shared" si="137"/>
        <v>0</v>
      </c>
      <c r="P452" s="4">
        <f t="shared" si="138"/>
        <v>0</v>
      </c>
      <c r="Q452" s="4">
        <f t="shared" si="139"/>
        <v>0</v>
      </c>
      <c r="R452" s="4">
        <f t="shared" si="140"/>
        <v>0</v>
      </c>
      <c r="T452" s="32">
        <f t="shared" si="141"/>
        <v>-503.3678092400051</v>
      </c>
      <c r="U452" s="4">
        <f t="shared" si="142"/>
        <v>5</v>
      </c>
      <c r="AB452" s="4" t="s">
        <v>449</v>
      </c>
      <c r="AC452" s="4">
        <v>1.0986800000000001</v>
      </c>
      <c r="AD452" s="4">
        <v>0.60947000000000007</v>
      </c>
    </row>
    <row r="453" spans="1:33">
      <c r="A453" s="11">
        <f t="shared" si="143"/>
        <v>0.50393113670000511</v>
      </c>
      <c r="B453" s="4">
        <f t="shared" ref="B453:B516" si="144">COUNTIFS(Col_1,"&gt;="&amp;A453,Col_1,"&lt;"&amp;A454)</f>
        <v>0</v>
      </c>
      <c r="C453" s="4">
        <f t="shared" ref="C453:C516" si="145">COUNTIFS(Col_2,"&gt;="&amp;A453,Col_2,"&lt;"&amp;A454)</f>
        <v>1</v>
      </c>
      <c r="D453" s="4">
        <f t="shared" ref="D453:D516" si="146">COUNTIFS(Col_3,"&gt;="&amp;A453,Col_3,"&lt;"&amp;A454)</f>
        <v>0</v>
      </c>
      <c r="E453" s="4">
        <f t="shared" ref="E453:E516" si="147">COUNTIFS(Col_4,"&gt;="&amp;A453,Col_4,"&lt;"&amp;A454)</f>
        <v>0</v>
      </c>
      <c r="F453" s="4">
        <f t="shared" ref="F453:F516" si="148">COUNTIFS(Col_5,"&gt;="&amp;A453,Col_5,"&lt;"&amp;A454)</f>
        <v>0</v>
      </c>
      <c r="G453" s="4">
        <f t="shared" ref="G453:G516" si="149">COUNTIFS(Col_6,"&gt;="&amp;A453,Col_6,"&lt;"&amp;A454)</f>
        <v>0</v>
      </c>
      <c r="H453" s="4">
        <f t="shared" ref="H453:H516" si="150">COUNTIFS(Col_7,"&gt;="&amp;A453,Col_7,"&lt;"&amp;A454)</f>
        <v>0</v>
      </c>
      <c r="I453" s="4">
        <f t="shared" ref="I453:I516" si="151">COUNTIFS(Col_8,"&gt;="&amp;A453,Col_8,"&lt;"&amp;A454)</f>
        <v>0</v>
      </c>
      <c r="J453" s="4">
        <f t="shared" ref="J453:J516" si="152">COUNTIFS(Col_9,"&gt;="&amp;A453,Col_9,"&lt;"&amp;A454)</f>
        <v>0</v>
      </c>
      <c r="K453" s="4">
        <f t="shared" ref="K453:K516" si="153">COUNTIFS(Col_10,"&gt;="&amp;A453,Col_10,"&lt;"&amp;A454)</f>
        <v>0</v>
      </c>
      <c r="L453" s="4">
        <f t="shared" ref="L453:L516" si="154">COUNTIFS(Col_11,"&gt;="&amp;A453,Col_11,"&lt;"&amp;A454)</f>
        <v>0</v>
      </c>
      <c r="M453" s="4">
        <f t="shared" ref="M453:M516" si="155">COUNTIFS(Col_12,"&gt;="&amp;A453,Col_12,"&lt;"&amp;A454)</f>
        <v>0</v>
      </c>
      <c r="N453" s="4">
        <f t="shared" ref="N453:N516" si="156">COUNTIFS(Col_13,"&gt;="&amp;A453,Col_13,"&lt;"&amp;A454)</f>
        <v>0</v>
      </c>
      <c r="O453" s="4">
        <f t="shared" ref="O453:O516" si="157">COUNTIFS(Col_14,"&gt;="&amp;A453,Col_14,"&lt;"&amp;A454)</f>
        <v>0</v>
      </c>
      <c r="P453" s="4">
        <f t="shared" ref="P453:P516" si="158">COUNTIFS(Col_15,"&gt;="&amp;A453,Col_15,"&lt;"&amp;A454)</f>
        <v>0</v>
      </c>
      <c r="Q453" s="4">
        <f t="shared" ref="Q453:Q516" si="159">COUNTIFS(Col_16,"&gt;="&amp;A453,Col_16,"&lt;"&amp;A454)</f>
        <v>0</v>
      </c>
      <c r="R453" s="4">
        <f t="shared" ref="R453:R516" si="160">COUNTIFS(Col_17,"&gt;="&amp;A453,Col_17,"&lt;"&amp;A454)</f>
        <v>0</v>
      </c>
      <c r="T453" s="32">
        <f t="shared" si="141"/>
        <v>-504.49446416000512</v>
      </c>
      <c r="U453" s="4">
        <f t="shared" si="142"/>
        <v>1</v>
      </c>
      <c r="AB453" s="4" t="s">
        <v>450</v>
      </c>
      <c r="AC453" s="4">
        <v>1.09938</v>
      </c>
      <c r="AD453" s="4">
        <v>1.1464400000000001</v>
      </c>
      <c r="AE453" s="4">
        <v>0.68869999999999998</v>
      </c>
    </row>
    <row r="454" spans="1:33">
      <c r="A454" s="11">
        <f t="shared" si="143"/>
        <v>0.50505779162000508</v>
      </c>
      <c r="B454" s="4">
        <f t="shared" si="144"/>
        <v>0</v>
      </c>
      <c r="C454" s="4">
        <f t="shared" si="145"/>
        <v>0</v>
      </c>
      <c r="D454" s="4">
        <f t="shared" si="146"/>
        <v>0</v>
      </c>
      <c r="E454" s="4">
        <f t="shared" si="147"/>
        <v>0</v>
      </c>
      <c r="F454" s="4">
        <f t="shared" si="148"/>
        <v>0</v>
      </c>
      <c r="G454" s="4">
        <f t="shared" si="149"/>
        <v>0</v>
      </c>
      <c r="H454" s="4">
        <f t="shared" si="150"/>
        <v>0</v>
      </c>
      <c r="I454" s="4">
        <f t="shared" si="151"/>
        <v>0</v>
      </c>
      <c r="J454" s="4">
        <f t="shared" si="152"/>
        <v>0</v>
      </c>
      <c r="K454" s="4">
        <f t="shared" si="153"/>
        <v>0</v>
      </c>
      <c r="L454" s="4">
        <f t="shared" si="154"/>
        <v>0</v>
      </c>
      <c r="M454" s="4">
        <f t="shared" si="155"/>
        <v>0</v>
      </c>
      <c r="N454" s="4">
        <f t="shared" si="156"/>
        <v>0</v>
      </c>
      <c r="O454" s="4">
        <f t="shared" si="157"/>
        <v>0</v>
      </c>
      <c r="P454" s="4">
        <f t="shared" si="158"/>
        <v>0</v>
      </c>
      <c r="Q454" s="4">
        <f t="shared" si="159"/>
        <v>0</v>
      </c>
      <c r="R454" s="4">
        <f t="shared" si="160"/>
        <v>0</v>
      </c>
      <c r="T454" s="32">
        <f t="shared" ref="T454:T517" si="161">-AVERAGE(A454:A455)*1000</f>
        <v>-505.62111908000509</v>
      </c>
      <c r="U454" s="4">
        <f t="shared" si="142"/>
        <v>0</v>
      </c>
      <c r="AB454" s="4" t="s">
        <v>451</v>
      </c>
      <c r="AC454" s="4">
        <v>1.1003799999999999</v>
      </c>
    </row>
    <row r="455" spans="1:33">
      <c r="A455" s="11">
        <f t="shared" si="143"/>
        <v>0.50618444654000505</v>
      </c>
      <c r="B455" s="4">
        <f t="shared" si="144"/>
        <v>1</v>
      </c>
      <c r="C455" s="4">
        <f t="shared" si="145"/>
        <v>0</v>
      </c>
      <c r="D455" s="4">
        <f t="shared" si="146"/>
        <v>0</v>
      </c>
      <c r="E455" s="4">
        <f t="shared" si="147"/>
        <v>0</v>
      </c>
      <c r="F455" s="4">
        <f t="shared" si="148"/>
        <v>1</v>
      </c>
      <c r="G455" s="4">
        <f t="shared" si="149"/>
        <v>0</v>
      </c>
      <c r="H455" s="4">
        <f t="shared" si="150"/>
        <v>0</v>
      </c>
      <c r="I455" s="4">
        <f t="shared" si="151"/>
        <v>0</v>
      </c>
      <c r="J455" s="4">
        <f t="shared" si="152"/>
        <v>0</v>
      </c>
      <c r="K455" s="4">
        <f t="shared" si="153"/>
        <v>0</v>
      </c>
      <c r="L455" s="4">
        <f t="shared" si="154"/>
        <v>0</v>
      </c>
      <c r="M455" s="4">
        <f t="shared" si="155"/>
        <v>0</v>
      </c>
      <c r="N455" s="4">
        <f t="shared" si="156"/>
        <v>0</v>
      </c>
      <c r="O455" s="4">
        <f t="shared" si="157"/>
        <v>0</v>
      </c>
      <c r="P455" s="4">
        <f t="shared" si="158"/>
        <v>0</v>
      </c>
      <c r="Q455" s="4">
        <f t="shared" si="159"/>
        <v>0</v>
      </c>
      <c r="R455" s="4">
        <f t="shared" si="160"/>
        <v>0</v>
      </c>
      <c r="T455" s="32">
        <f t="shared" si="161"/>
        <v>-506.74777400000505</v>
      </c>
      <c r="U455" s="4">
        <f t="shared" si="142"/>
        <v>2</v>
      </c>
      <c r="AB455" s="4" t="s">
        <v>452</v>
      </c>
      <c r="AC455" s="4">
        <v>1.1044100000000001</v>
      </c>
    </row>
    <row r="456" spans="1:33">
      <c r="A456" s="11">
        <f t="shared" si="143"/>
        <v>0.50731110146000502</v>
      </c>
      <c r="B456" s="4">
        <f t="shared" si="144"/>
        <v>0</v>
      </c>
      <c r="C456" s="4">
        <f t="shared" si="145"/>
        <v>1</v>
      </c>
      <c r="D456" s="4">
        <f t="shared" si="146"/>
        <v>0</v>
      </c>
      <c r="E456" s="4">
        <f t="shared" si="147"/>
        <v>0</v>
      </c>
      <c r="F456" s="4">
        <f t="shared" si="148"/>
        <v>0</v>
      </c>
      <c r="G456" s="4">
        <f t="shared" si="149"/>
        <v>0</v>
      </c>
      <c r="H456" s="4">
        <f t="shared" si="150"/>
        <v>0</v>
      </c>
      <c r="I456" s="4">
        <f t="shared" si="151"/>
        <v>0</v>
      </c>
      <c r="J456" s="4">
        <f t="shared" si="152"/>
        <v>0</v>
      </c>
      <c r="K456" s="4">
        <f t="shared" si="153"/>
        <v>0</v>
      </c>
      <c r="L456" s="4">
        <f t="shared" si="154"/>
        <v>0</v>
      </c>
      <c r="M456" s="4">
        <f t="shared" si="155"/>
        <v>0</v>
      </c>
      <c r="N456" s="4">
        <f t="shared" si="156"/>
        <v>0</v>
      </c>
      <c r="O456" s="4">
        <f t="shared" si="157"/>
        <v>0</v>
      </c>
      <c r="P456" s="4">
        <f t="shared" si="158"/>
        <v>0</v>
      </c>
      <c r="Q456" s="4">
        <f t="shared" si="159"/>
        <v>0</v>
      </c>
      <c r="R456" s="4">
        <f t="shared" si="160"/>
        <v>0</v>
      </c>
      <c r="T456" s="32">
        <f t="shared" si="161"/>
        <v>-507.87442892000502</v>
      </c>
      <c r="U456" s="4">
        <f t="shared" si="142"/>
        <v>1</v>
      </c>
      <c r="AB456" s="4" t="s">
        <v>453</v>
      </c>
      <c r="AC456" s="4">
        <v>1.1087</v>
      </c>
      <c r="AD456" s="4">
        <v>0.46649000000000002</v>
      </c>
      <c r="AE456" s="4">
        <v>0.46648000000000006</v>
      </c>
      <c r="AF456" s="4">
        <v>0.43093000000000004</v>
      </c>
      <c r="AG456" s="4">
        <v>0.16834000000000002</v>
      </c>
    </row>
    <row r="457" spans="1:33">
      <c r="A457" s="11">
        <f t="shared" si="143"/>
        <v>0.50843775638000499</v>
      </c>
      <c r="B457" s="4">
        <f t="shared" si="144"/>
        <v>1</v>
      </c>
      <c r="C457" s="4">
        <f t="shared" si="145"/>
        <v>0</v>
      </c>
      <c r="D457" s="4">
        <f t="shared" si="146"/>
        <v>0</v>
      </c>
      <c r="E457" s="4">
        <f t="shared" si="147"/>
        <v>0</v>
      </c>
      <c r="F457" s="4">
        <f t="shared" si="148"/>
        <v>0</v>
      </c>
      <c r="G457" s="4">
        <f t="shared" si="149"/>
        <v>0</v>
      </c>
      <c r="H457" s="4">
        <f t="shared" si="150"/>
        <v>0</v>
      </c>
      <c r="I457" s="4">
        <f t="shared" si="151"/>
        <v>0</v>
      </c>
      <c r="J457" s="4">
        <f t="shared" si="152"/>
        <v>0</v>
      </c>
      <c r="K457" s="4">
        <f t="shared" si="153"/>
        <v>0</v>
      </c>
      <c r="L457" s="4">
        <f t="shared" si="154"/>
        <v>0</v>
      </c>
      <c r="M457" s="4">
        <f t="shared" si="155"/>
        <v>0</v>
      </c>
      <c r="N457" s="4">
        <f t="shared" si="156"/>
        <v>0</v>
      </c>
      <c r="O457" s="4">
        <f t="shared" si="157"/>
        <v>0</v>
      </c>
      <c r="P457" s="4">
        <f t="shared" si="158"/>
        <v>0</v>
      </c>
      <c r="Q457" s="4">
        <f t="shared" si="159"/>
        <v>0</v>
      </c>
      <c r="R457" s="4">
        <f t="shared" si="160"/>
        <v>0</v>
      </c>
      <c r="T457" s="32">
        <f t="shared" si="161"/>
        <v>-509.00108384000498</v>
      </c>
      <c r="U457" s="4">
        <f t="shared" si="142"/>
        <v>1</v>
      </c>
      <c r="AB457" s="4" t="s">
        <v>454</v>
      </c>
      <c r="AC457" s="4">
        <v>1.11375</v>
      </c>
    </row>
    <row r="458" spans="1:33">
      <c r="A458" s="11">
        <f t="shared" si="143"/>
        <v>0.50956441130000496</v>
      </c>
      <c r="B458" s="4">
        <f t="shared" si="144"/>
        <v>0</v>
      </c>
      <c r="C458" s="4">
        <f t="shared" si="145"/>
        <v>0</v>
      </c>
      <c r="D458" s="4">
        <f t="shared" si="146"/>
        <v>0</v>
      </c>
      <c r="E458" s="4">
        <f t="shared" si="147"/>
        <v>0</v>
      </c>
      <c r="F458" s="4">
        <f t="shared" si="148"/>
        <v>0</v>
      </c>
      <c r="G458" s="4">
        <f t="shared" si="149"/>
        <v>0</v>
      </c>
      <c r="H458" s="4">
        <f t="shared" si="150"/>
        <v>0</v>
      </c>
      <c r="I458" s="4">
        <f t="shared" si="151"/>
        <v>0</v>
      </c>
      <c r="J458" s="4">
        <f t="shared" si="152"/>
        <v>0</v>
      </c>
      <c r="K458" s="4">
        <f t="shared" si="153"/>
        <v>0</v>
      </c>
      <c r="L458" s="4">
        <f t="shared" si="154"/>
        <v>0</v>
      </c>
      <c r="M458" s="4">
        <f t="shared" si="155"/>
        <v>0</v>
      </c>
      <c r="N458" s="4">
        <f t="shared" si="156"/>
        <v>0</v>
      </c>
      <c r="O458" s="4">
        <f t="shared" si="157"/>
        <v>0</v>
      </c>
      <c r="P458" s="4">
        <f t="shared" si="158"/>
        <v>0</v>
      </c>
      <c r="Q458" s="4">
        <f t="shared" si="159"/>
        <v>0</v>
      </c>
      <c r="R458" s="4">
        <f t="shared" si="160"/>
        <v>0</v>
      </c>
      <c r="T458" s="32">
        <f t="shared" si="161"/>
        <v>-510.12773876000495</v>
      </c>
      <c r="U458" s="4">
        <f t="shared" si="142"/>
        <v>0</v>
      </c>
      <c r="AB458" s="4" t="s">
        <v>455</v>
      </c>
      <c r="AC458" s="4">
        <v>1.1256999999999999</v>
      </c>
    </row>
    <row r="459" spans="1:33">
      <c r="A459" s="11">
        <f t="shared" si="143"/>
        <v>0.51069106622000493</v>
      </c>
      <c r="B459" s="4">
        <f t="shared" si="144"/>
        <v>0</v>
      </c>
      <c r="C459" s="4">
        <f t="shared" si="145"/>
        <v>0</v>
      </c>
      <c r="D459" s="4">
        <f t="shared" si="146"/>
        <v>0</v>
      </c>
      <c r="E459" s="4">
        <f t="shared" si="147"/>
        <v>0</v>
      </c>
      <c r="F459" s="4">
        <f t="shared" si="148"/>
        <v>0</v>
      </c>
      <c r="G459" s="4">
        <f t="shared" si="149"/>
        <v>0</v>
      </c>
      <c r="H459" s="4">
        <f t="shared" si="150"/>
        <v>0</v>
      </c>
      <c r="I459" s="4">
        <f t="shared" si="151"/>
        <v>0</v>
      </c>
      <c r="J459" s="4">
        <f t="shared" si="152"/>
        <v>0</v>
      </c>
      <c r="K459" s="4">
        <f t="shared" si="153"/>
        <v>0</v>
      </c>
      <c r="L459" s="4">
        <f t="shared" si="154"/>
        <v>0</v>
      </c>
      <c r="M459" s="4">
        <f t="shared" si="155"/>
        <v>0</v>
      </c>
      <c r="N459" s="4">
        <f t="shared" si="156"/>
        <v>0</v>
      </c>
      <c r="O459" s="4">
        <f t="shared" si="157"/>
        <v>0</v>
      </c>
      <c r="P459" s="4">
        <f t="shared" si="158"/>
        <v>0</v>
      </c>
      <c r="Q459" s="4">
        <f t="shared" si="159"/>
        <v>0</v>
      </c>
      <c r="R459" s="4">
        <f t="shared" si="160"/>
        <v>0</v>
      </c>
      <c r="T459" s="32">
        <f t="shared" si="161"/>
        <v>-511.25439368000491</v>
      </c>
      <c r="U459" s="4">
        <f t="shared" si="142"/>
        <v>0</v>
      </c>
      <c r="AB459" s="4" t="s">
        <v>456</v>
      </c>
      <c r="AC459" s="4">
        <v>1.12584</v>
      </c>
    </row>
    <row r="460" spans="1:33">
      <c r="A460" s="11">
        <f t="shared" si="143"/>
        <v>0.5118177211400049</v>
      </c>
      <c r="B460" s="4">
        <f t="shared" si="144"/>
        <v>0</v>
      </c>
      <c r="C460" s="4">
        <f t="shared" si="145"/>
        <v>0</v>
      </c>
      <c r="D460" s="4">
        <f t="shared" si="146"/>
        <v>0</v>
      </c>
      <c r="E460" s="4">
        <f t="shared" si="147"/>
        <v>0</v>
      </c>
      <c r="F460" s="4">
        <f t="shared" si="148"/>
        <v>0</v>
      </c>
      <c r="G460" s="4">
        <f t="shared" si="149"/>
        <v>0</v>
      </c>
      <c r="H460" s="4">
        <f t="shared" si="150"/>
        <v>0</v>
      </c>
      <c r="I460" s="4">
        <f t="shared" si="151"/>
        <v>0</v>
      </c>
      <c r="J460" s="4">
        <f t="shared" si="152"/>
        <v>0</v>
      </c>
      <c r="K460" s="4">
        <f t="shared" si="153"/>
        <v>0</v>
      </c>
      <c r="L460" s="4">
        <f t="shared" si="154"/>
        <v>0</v>
      </c>
      <c r="M460" s="4">
        <f t="shared" si="155"/>
        <v>0</v>
      </c>
      <c r="N460" s="4">
        <f t="shared" si="156"/>
        <v>0</v>
      </c>
      <c r="O460" s="4">
        <f t="shared" si="157"/>
        <v>0</v>
      </c>
      <c r="P460" s="4">
        <f t="shared" si="158"/>
        <v>0</v>
      </c>
      <c r="Q460" s="4">
        <f t="shared" si="159"/>
        <v>0</v>
      </c>
      <c r="R460" s="4">
        <f t="shared" si="160"/>
        <v>0</v>
      </c>
      <c r="T460" s="32">
        <f t="shared" si="161"/>
        <v>-512.38104860000487</v>
      </c>
      <c r="U460" s="4">
        <f t="shared" si="142"/>
        <v>0</v>
      </c>
      <c r="AB460" s="4" t="s">
        <v>457</v>
      </c>
      <c r="AC460" s="4">
        <v>1.1266499999999999</v>
      </c>
      <c r="AD460" s="4">
        <v>0.75869000000000009</v>
      </c>
    </row>
    <row r="461" spans="1:33">
      <c r="A461" s="11">
        <f t="shared" si="143"/>
        <v>0.51294437606000487</v>
      </c>
      <c r="B461" s="4">
        <f t="shared" si="144"/>
        <v>0</v>
      </c>
      <c r="C461" s="4">
        <f t="shared" si="145"/>
        <v>0</v>
      </c>
      <c r="D461" s="4">
        <f t="shared" si="146"/>
        <v>0</v>
      </c>
      <c r="E461" s="4">
        <f t="shared" si="147"/>
        <v>0</v>
      </c>
      <c r="F461" s="4">
        <f t="shared" si="148"/>
        <v>1</v>
      </c>
      <c r="G461" s="4">
        <f t="shared" si="149"/>
        <v>0</v>
      </c>
      <c r="H461" s="4">
        <f t="shared" si="150"/>
        <v>0</v>
      </c>
      <c r="I461" s="4">
        <f t="shared" si="151"/>
        <v>0</v>
      </c>
      <c r="J461" s="4">
        <f t="shared" si="152"/>
        <v>0</v>
      </c>
      <c r="K461" s="4">
        <f t="shared" si="153"/>
        <v>0</v>
      </c>
      <c r="L461" s="4">
        <f t="shared" si="154"/>
        <v>0</v>
      </c>
      <c r="M461" s="4">
        <f t="shared" si="155"/>
        <v>0</v>
      </c>
      <c r="N461" s="4">
        <f t="shared" si="156"/>
        <v>0</v>
      </c>
      <c r="O461" s="4">
        <f t="shared" si="157"/>
        <v>0</v>
      </c>
      <c r="P461" s="4">
        <f t="shared" si="158"/>
        <v>0</v>
      </c>
      <c r="Q461" s="4">
        <f t="shared" si="159"/>
        <v>0</v>
      </c>
      <c r="R461" s="4">
        <f t="shared" si="160"/>
        <v>0</v>
      </c>
      <c r="T461" s="32">
        <f t="shared" si="161"/>
        <v>-513.50770352000484</v>
      </c>
      <c r="U461" s="4">
        <f t="shared" si="142"/>
        <v>1</v>
      </c>
      <c r="AB461" s="4" t="s">
        <v>458</v>
      </c>
      <c r="AC461" s="4">
        <v>1.12781</v>
      </c>
    </row>
    <row r="462" spans="1:33">
      <c r="A462" s="11">
        <f t="shared" si="143"/>
        <v>0.51407103098000484</v>
      </c>
      <c r="B462" s="4">
        <f t="shared" si="144"/>
        <v>0</v>
      </c>
      <c r="C462" s="4">
        <f t="shared" si="145"/>
        <v>1</v>
      </c>
      <c r="D462" s="4">
        <f t="shared" si="146"/>
        <v>1</v>
      </c>
      <c r="E462" s="4">
        <f t="shared" si="147"/>
        <v>0</v>
      </c>
      <c r="F462" s="4">
        <f t="shared" si="148"/>
        <v>0</v>
      </c>
      <c r="G462" s="4">
        <f t="shared" si="149"/>
        <v>0</v>
      </c>
      <c r="H462" s="4">
        <f t="shared" si="150"/>
        <v>1</v>
      </c>
      <c r="I462" s="4">
        <f t="shared" si="151"/>
        <v>0</v>
      </c>
      <c r="J462" s="4">
        <f t="shared" si="152"/>
        <v>0</v>
      </c>
      <c r="K462" s="4">
        <f t="shared" si="153"/>
        <v>0</v>
      </c>
      <c r="L462" s="4">
        <f t="shared" si="154"/>
        <v>0</v>
      </c>
      <c r="M462" s="4">
        <f t="shared" si="155"/>
        <v>0</v>
      </c>
      <c r="N462" s="4">
        <f t="shared" si="156"/>
        <v>0</v>
      </c>
      <c r="O462" s="4">
        <f t="shared" si="157"/>
        <v>0</v>
      </c>
      <c r="P462" s="4">
        <f t="shared" si="158"/>
        <v>0</v>
      </c>
      <c r="Q462" s="4">
        <f t="shared" si="159"/>
        <v>0</v>
      </c>
      <c r="R462" s="4">
        <f t="shared" si="160"/>
        <v>0</v>
      </c>
      <c r="T462" s="32">
        <f t="shared" si="161"/>
        <v>-514.6343584400048</v>
      </c>
      <c r="U462" s="4">
        <f t="shared" si="142"/>
        <v>3</v>
      </c>
      <c r="AB462" s="4" t="s">
        <v>459</v>
      </c>
      <c r="AC462" s="4">
        <v>1.1297299999999999</v>
      </c>
      <c r="AD462" s="4">
        <v>1.9892500000000002</v>
      </c>
    </row>
    <row r="463" spans="1:33">
      <c r="A463" s="11">
        <f t="shared" si="143"/>
        <v>0.51519768590000481</v>
      </c>
      <c r="B463" s="4">
        <f t="shared" si="144"/>
        <v>1</v>
      </c>
      <c r="C463" s="4">
        <f t="shared" si="145"/>
        <v>0</v>
      </c>
      <c r="D463" s="4">
        <f t="shared" si="146"/>
        <v>0</v>
      </c>
      <c r="E463" s="4">
        <f t="shared" si="147"/>
        <v>0</v>
      </c>
      <c r="F463" s="4">
        <f t="shared" si="148"/>
        <v>0</v>
      </c>
      <c r="G463" s="4">
        <f t="shared" si="149"/>
        <v>0</v>
      </c>
      <c r="H463" s="4">
        <f t="shared" si="150"/>
        <v>0</v>
      </c>
      <c r="I463" s="4">
        <f t="shared" si="151"/>
        <v>0</v>
      </c>
      <c r="J463" s="4">
        <f t="shared" si="152"/>
        <v>0</v>
      </c>
      <c r="K463" s="4">
        <f t="shared" si="153"/>
        <v>0</v>
      </c>
      <c r="L463" s="4">
        <f t="shared" si="154"/>
        <v>0</v>
      </c>
      <c r="M463" s="4">
        <f t="shared" si="155"/>
        <v>0</v>
      </c>
      <c r="N463" s="4">
        <f t="shared" si="156"/>
        <v>0</v>
      </c>
      <c r="O463" s="4">
        <f t="shared" si="157"/>
        <v>0</v>
      </c>
      <c r="P463" s="4">
        <f t="shared" si="158"/>
        <v>0</v>
      </c>
      <c r="Q463" s="4">
        <f t="shared" si="159"/>
        <v>0</v>
      </c>
      <c r="R463" s="4">
        <f t="shared" si="160"/>
        <v>0</v>
      </c>
      <c r="T463" s="32">
        <f t="shared" si="161"/>
        <v>-515.76101336000477</v>
      </c>
      <c r="U463" s="4">
        <f t="shared" si="142"/>
        <v>1</v>
      </c>
      <c r="AB463" s="4" t="s">
        <v>460</v>
      </c>
      <c r="AC463" s="4">
        <v>1.12984</v>
      </c>
    </row>
    <row r="464" spans="1:33">
      <c r="A464" s="11">
        <f t="shared" si="143"/>
        <v>0.51632434082000478</v>
      </c>
      <c r="B464" s="4">
        <f t="shared" si="144"/>
        <v>0</v>
      </c>
      <c r="C464" s="4">
        <f t="shared" si="145"/>
        <v>0</v>
      </c>
      <c r="D464" s="4">
        <f t="shared" si="146"/>
        <v>0</v>
      </c>
      <c r="E464" s="4">
        <f t="shared" si="147"/>
        <v>0</v>
      </c>
      <c r="F464" s="4">
        <f t="shared" si="148"/>
        <v>1</v>
      </c>
      <c r="G464" s="4">
        <f t="shared" si="149"/>
        <v>0</v>
      </c>
      <c r="H464" s="4">
        <f t="shared" si="150"/>
        <v>0</v>
      </c>
      <c r="I464" s="4">
        <f t="shared" si="151"/>
        <v>0</v>
      </c>
      <c r="J464" s="4">
        <f t="shared" si="152"/>
        <v>0</v>
      </c>
      <c r="K464" s="4">
        <f t="shared" si="153"/>
        <v>0</v>
      </c>
      <c r="L464" s="4">
        <f t="shared" si="154"/>
        <v>0</v>
      </c>
      <c r="M464" s="4">
        <f t="shared" si="155"/>
        <v>0</v>
      </c>
      <c r="N464" s="4">
        <f t="shared" si="156"/>
        <v>0</v>
      </c>
      <c r="O464" s="4">
        <f t="shared" si="157"/>
        <v>0</v>
      </c>
      <c r="P464" s="4">
        <f t="shared" si="158"/>
        <v>0</v>
      </c>
      <c r="Q464" s="4">
        <f t="shared" si="159"/>
        <v>0</v>
      </c>
      <c r="R464" s="4">
        <f t="shared" si="160"/>
        <v>0</v>
      </c>
      <c r="T464" s="32">
        <f t="shared" si="161"/>
        <v>-516.88766828000473</v>
      </c>
      <c r="U464" s="4">
        <f t="shared" si="142"/>
        <v>1</v>
      </c>
      <c r="AB464" s="4" t="s">
        <v>461</v>
      </c>
      <c r="AC464" s="4">
        <v>1.1330100000000001</v>
      </c>
    </row>
    <row r="465" spans="1:32">
      <c r="A465" s="11">
        <f t="shared" si="143"/>
        <v>0.51745099574000475</v>
      </c>
      <c r="B465" s="4">
        <f t="shared" si="144"/>
        <v>1</v>
      </c>
      <c r="C465" s="4">
        <f t="shared" si="145"/>
        <v>1</v>
      </c>
      <c r="D465" s="4">
        <f t="shared" si="146"/>
        <v>0</v>
      </c>
      <c r="E465" s="4">
        <f t="shared" si="147"/>
        <v>0</v>
      </c>
      <c r="F465" s="4">
        <f t="shared" si="148"/>
        <v>0</v>
      </c>
      <c r="G465" s="4">
        <f t="shared" si="149"/>
        <v>0</v>
      </c>
      <c r="H465" s="4">
        <f t="shared" si="150"/>
        <v>0</v>
      </c>
      <c r="I465" s="4">
        <f t="shared" si="151"/>
        <v>0</v>
      </c>
      <c r="J465" s="4">
        <f t="shared" si="152"/>
        <v>0</v>
      </c>
      <c r="K465" s="4">
        <f t="shared" si="153"/>
        <v>0</v>
      </c>
      <c r="L465" s="4">
        <f t="shared" si="154"/>
        <v>0</v>
      </c>
      <c r="M465" s="4">
        <f t="shared" si="155"/>
        <v>0</v>
      </c>
      <c r="N465" s="4">
        <f t="shared" si="156"/>
        <v>0</v>
      </c>
      <c r="O465" s="4">
        <f t="shared" si="157"/>
        <v>0</v>
      </c>
      <c r="P465" s="4">
        <f t="shared" si="158"/>
        <v>0</v>
      </c>
      <c r="Q465" s="4">
        <f t="shared" si="159"/>
        <v>0</v>
      </c>
      <c r="R465" s="4">
        <f t="shared" si="160"/>
        <v>0</v>
      </c>
      <c r="T465" s="32">
        <f t="shared" si="161"/>
        <v>-518.0143232000047</v>
      </c>
      <c r="U465" s="4">
        <f t="shared" si="142"/>
        <v>2</v>
      </c>
      <c r="AB465" s="4" t="s">
        <v>462</v>
      </c>
      <c r="AC465" s="4">
        <v>1.1338900000000001</v>
      </c>
    </row>
    <row r="466" spans="1:32">
      <c r="A466" s="11">
        <f t="shared" si="143"/>
        <v>0.51857765066000472</v>
      </c>
      <c r="B466" s="4">
        <f t="shared" si="144"/>
        <v>1</v>
      </c>
      <c r="C466" s="4">
        <f t="shared" si="145"/>
        <v>0</v>
      </c>
      <c r="D466" s="4">
        <f t="shared" si="146"/>
        <v>0</v>
      </c>
      <c r="E466" s="4">
        <f t="shared" si="147"/>
        <v>0</v>
      </c>
      <c r="F466" s="4">
        <f t="shared" si="148"/>
        <v>0</v>
      </c>
      <c r="G466" s="4">
        <f t="shared" si="149"/>
        <v>0</v>
      </c>
      <c r="H466" s="4">
        <f t="shared" si="150"/>
        <v>0</v>
      </c>
      <c r="I466" s="4">
        <f t="shared" si="151"/>
        <v>0</v>
      </c>
      <c r="J466" s="4">
        <f t="shared" si="152"/>
        <v>0</v>
      </c>
      <c r="K466" s="4">
        <f t="shared" si="153"/>
        <v>0</v>
      </c>
      <c r="L466" s="4">
        <f t="shared" si="154"/>
        <v>0</v>
      </c>
      <c r="M466" s="4">
        <f t="shared" si="155"/>
        <v>0</v>
      </c>
      <c r="N466" s="4">
        <f t="shared" si="156"/>
        <v>0</v>
      </c>
      <c r="O466" s="4">
        <f t="shared" si="157"/>
        <v>0</v>
      </c>
      <c r="P466" s="4">
        <f t="shared" si="158"/>
        <v>0</v>
      </c>
      <c r="Q466" s="4">
        <f t="shared" si="159"/>
        <v>0</v>
      </c>
      <c r="R466" s="4">
        <f t="shared" si="160"/>
        <v>0</v>
      </c>
      <c r="T466" s="32">
        <f t="shared" si="161"/>
        <v>-519.14097812000466</v>
      </c>
      <c r="U466" s="4">
        <f t="shared" si="142"/>
        <v>1</v>
      </c>
      <c r="AB466" s="4" t="s">
        <v>463</v>
      </c>
      <c r="AC466" s="4">
        <v>1.13446</v>
      </c>
      <c r="AD466" s="4">
        <v>0.37591000000000002</v>
      </c>
      <c r="AE466" s="4">
        <v>0.51484000000000008</v>
      </c>
      <c r="AF466" s="4">
        <v>0.40402000000000005</v>
      </c>
    </row>
    <row r="467" spans="1:32">
      <c r="A467" s="11">
        <f t="shared" si="143"/>
        <v>0.51970430558000469</v>
      </c>
      <c r="B467" s="4">
        <f t="shared" si="144"/>
        <v>0</v>
      </c>
      <c r="C467" s="4">
        <f t="shared" si="145"/>
        <v>0</v>
      </c>
      <c r="D467" s="4">
        <f t="shared" si="146"/>
        <v>0</v>
      </c>
      <c r="E467" s="4">
        <f t="shared" si="147"/>
        <v>0</v>
      </c>
      <c r="F467" s="4">
        <f t="shared" si="148"/>
        <v>0</v>
      </c>
      <c r="G467" s="4">
        <f t="shared" si="149"/>
        <v>0</v>
      </c>
      <c r="H467" s="4">
        <f t="shared" si="150"/>
        <v>0</v>
      </c>
      <c r="I467" s="4">
        <f t="shared" si="151"/>
        <v>0</v>
      </c>
      <c r="J467" s="4">
        <f t="shared" si="152"/>
        <v>0</v>
      </c>
      <c r="K467" s="4">
        <f t="shared" si="153"/>
        <v>0</v>
      </c>
      <c r="L467" s="4">
        <f t="shared" si="154"/>
        <v>0</v>
      </c>
      <c r="M467" s="4">
        <f t="shared" si="155"/>
        <v>0</v>
      </c>
      <c r="N467" s="4">
        <f t="shared" si="156"/>
        <v>0</v>
      </c>
      <c r="O467" s="4">
        <f t="shared" si="157"/>
        <v>0</v>
      </c>
      <c r="P467" s="4">
        <f t="shared" si="158"/>
        <v>0</v>
      </c>
      <c r="Q467" s="4">
        <f t="shared" si="159"/>
        <v>0</v>
      </c>
      <c r="R467" s="4">
        <f t="shared" si="160"/>
        <v>0</v>
      </c>
      <c r="T467" s="32">
        <f t="shared" si="161"/>
        <v>-520.26763304000463</v>
      </c>
      <c r="U467" s="4">
        <f t="shared" si="142"/>
        <v>0</v>
      </c>
      <c r="AB467" s="4" t="s">
        <v>464</v>
      </c>
      <c r="AC467" s="4">
        <v>1.1351</v>
      </c>
    </row>
    <row r="468" spans="1:32">
      <c r="A468" s="11">
        <f t="shared" si="143"/>
        <v>0.52083096050000466</v>
      </c>
      <c r="B468" s="4">
        <f t="shared" si="144"/>
        <v>0</v>
      </c>
      <c r="C468" s="4">
        <f t="shared" si="145"/>
        <v>0</v>
      </c>
      <c r="D468" s="4">
        <f t="shared" si="146"/>
        <v>0</v>
      </c>
      <c r="E468" s="4">
        <f t="shared" si="147"/>
        <v>0</v>
      </c>
      <c r="F468" s="4">
        <f t="shared" si="148"/>
        <v>0</v>
      </c>
      <c r="G468" s="4">
        <f t="shared" si="149"/>
        <v>0</v>
      </c>
      <c r="H468" s="4">
        <f t="shared" si="150"/>
        <v>0</v>
      </c>
      <c r="I468" s="4">
        <f t="shared" si="151"/>
        <v>0</v>
      </c>
      <c r="J468" s="4">
        <f t="shared" si="152"/>
        <v>0</v>
      </c>
      <c r="K468" s="4">
        <f t="shared" si="153"/>
        <v>0</v>
      </c>
      <c r="L468" s="4">
        <f t="shared" si="154"/>
        <v>0</v>
      </c>
      <c r="M468" s="4">
        <f t="shared" si="155"/>
        <v>0</v>
      </c>
      <c r="N468" s="4">
        <f t="shared" si="156"/>
        <v>0</v>
      </c>
      <c r="O468" s="4">
        <f t="shared" si="157"/>
        <v>0</v>
      </c>
      <c r="P468" s="4">
        <f t="shared" si="158"/>
        <v>0</v>
      </c>
      <c r="Q468" s="4">
        <f t="shared" si="159"/>
        <v>0</v>
      </c>
      <c r="R468" s="4">
        <f t="shared" si="160"/>
        <v>0</v>
      </c>
      <c r="T468" s="32">
        <f t="shared" si="161"/>
        <v>-521.39428796000459</v>
      </c>
      <c r="U468" s="4">
        <f t="shared" si="142"/>
        <v>0</v>
      </c>
      <c r="AB468" s="4" t="s">
        <v>465</v>
      </c>
      <c r="AC468" s="4">
        <v>1.1412599999999999</v>
      </c>
      <c r="AD468" s="4">
        <v>1.35988</v>
      </c>
    </row>
    <row r="469" spans="1:32">
      <c r="A469" s="11">
        <f t="shared" si="143"/>
        <v>0.52195761542000463</v>
      </c>
      <c r="B469" s="4">
        <f t="shared" si="144"/>
        <v>2</v>
      </c>
      <c r="C469" s="4">
        <f t="shared" si="145"/>
        <v>0</v>
      </c>
      <c r="D469" s="4">
        <f t="shared" si="146"/>
        <v>0</v>
      </c>
      <c r="E469" s="4">
        <f t="shared" si="147"/>
        <v>0</v>
      </c>
      <c r="F469" s="4">
        <f t="shared" si="148"/>
        <v>0</v>
      </c>
      <c r="G469" s="4">
        <f t="shared" si="149"/>
        <v>0</v>
      </c>
      <c r="H469" s="4">
        <f t="shared" si="150"/>
        <v>0</v>
      </c>
      <c r="I469" s="4">
        <f t="shared" si="151"/>
        <v>0</v>
      </c>
      <c r="J469" s="4">
        <f t="shared" si="152"/>
        <v>0</v>
      </c>
      <c r="K469" s="4">
        <f t="shared" si="153"/>
        <v>0</v>
      </c>
      <c r="L469" s="4">
        <f t="shared" si="154"/>
        <v>0</v>
      </c>
      <c r="M469" s="4">
        <f t="shared" si="155"/>
        <v>0</v>
      </c>
      <c r="N469" s="4">
        <f t="shared" si="156"/>
        <v>0</v>
      </c>
      <c r="O469" s="4">
        <f t="shared" si="157"/>
        <v>0</v>
      </c>
      <c r="P469" s="4">
        <f t="shared" si="158"/>
        <v>0</v>
      </c>
      <c r="Q469" s="4">
        <f t="shared" si="159"/>
        <v>0</v>
      </c>
      <c r="R469" s="4">
        <f t="shared" si="160"/>
        <v>0</v>
      </c>
      <c r="T469" s="32">
        <f t="shared" si="161"/>
        <v>-522.52094288000467</v>
      </c>
      <c r="U469" s="4">
        <f t="shared" si="142"/>
        <v>2</v>
      </c>
      <c r="AB469" s="4" t="s">
        <v>466</v>
      </c>
      <c r="AC469" s="4">
        <v>1.1449</v>
      </c>
    </row>
    <row r="470" spans="1:32">
      <c r="A470" s="11">
        <f t="shared" si="143"/>
        <v>0.5230842703400046</v>
      </c>
      <c r="B470" s="4">
        <f t="shared" si="144"/>
        <v>0</v>
      </c>
      <c r="C470" s="4">
        <f t="shared" si="145"/>
        <v>0</v>
      </c>
      <c r="D470" s="4">
        <f t="shared" si="146"/>
        <v>0</v>
      </c>
      <c r="E470" s="4">
        <f t="shared" si="147"/>
        <v>0</v>
      </c>
      <c r="F470" s="4">
        <f t="shared" si="148"/>
        <v>0</v>
      </c>
      <c r="G470" s="4">
        <f t="shared" si="149"/>
        <v>0</v>
      </c>
      <c r="H470" s="4">
        <f t="shared" si="150"/>
        <v>0</v>
      </c>
      <c r="I470" s="4">
        <f t="shared" si="151"/>
        <v>0</v>
      </c>
      <c r="J470" s="4">
        <f t="shared" si="152"/>
        <v>0</v>
      </c>
      <c r="K470" s="4">
        <f t="shared" si="153"/>
        <v>0</v>
      </c>
      <c r="L470" s="4">
        <f t="shared" si="154"/>
        <v>0</v>
      </c>
      <c r="M470" s="4">
        <f t="shared" si="155"/>
        <v>0</v>
      </c>
      <c r="N470" s="4">
        <f t="shared" si="156"/>
        <v>0</v>
      </c>
      <c r="O470" s="4">
        <f t="shared" si="157"/>
        <v>0</v>
      </c>
      <c r="P470" s="4">
        <f t="shared" si="158"/>
        <v>0</v>
      </c>
      <c r="Q470" s="4">
        <f t="shared" si="159"/>
        <v>0</v>
      </c>
      <c r="R470" s="4">
        <f t="shared" si="160"/>
        <v>0</v>
      </c>
      <c r="T470" s="32">
        <f t="shared" si="161"/>
        <v>-523.64759780000463</v>
      </c>
      <c r="U470" s="4">
        <f t="shared" ref="U470:U533" si="162">SUM(B470:Q470)</f>
        <v>0</v>
      </c>
      <c r="AB470" s="4" t="s">
        <v>467</v>
      </c>
      <c r="AC470" s="4">
        <v>1.1451899999999999</v>
      </c>
    </row>
    <row r="471" spans="1:32">
      <c r="A471" s="11">
        <f t="shared" si="143"/>
        <v>0.52421092526000457</v>
      </c>
      <c r="B471" s="4">
        <f t="shared" si="144"/>
        <v>1</v>
      </c>
      <c r="C471" s="4">
        <f t="shared" si="145"/>
        <v>0</v>
      </c>
      <c r="D471" s="4">
        <f t="shared" si="146"/>
        <v>0</v>
      </c>
      <c r="E471" s="4">
        <f t="shared" si="147"/>
        <v>0</v>
      </c>
      <c r="F471" s="4">
        <f t="shared" si="148"/>
        <v>0</v>
      </c>
      <c r="G471" s="4">
        <f t="shared" si="149"/>
        <v>0</v>
      </c>
      <c r="H471" s="4">
        <f t="shared" si="150"/>
        <v>0</v>
      </c>
      <c r="I471" s="4">
        <f t="shared" si="151"/>
        <v>0</v>
      </c>
      <c r="J471" s="4">
        <f t="shared" si="152"/>
        <v>0</v>
      </c>
      <c r="K471" s="4">
        <f t="shared" si="153"/>
        <v>0</v>
      </c>
      <c r="L471" s="4">
        <f t="shared" si="154"/>
        <v>0</v>
      </c>
      <c r="M471" s="4">
        <f t="shared" si="155"/>
        <v>0</v>
      </c>
      <c r="N471" s="4">
        <f t="shared" si="156"/>
        <v>0</v>
      </c>
      <c r="O471" s="4">
        <f t="shared" si="157"/>
        <v>0</v>
      </c>
      <c r="P471" s="4">
        <f t="shared" si="158"/>
        <v>0</v>
      </c>
      <c r="Q471" s="4">
        <f t="shared" si="159"/>
        <v>0</v>
      </c>
      <c r="R471" s="4">
        <f t="shared" si="160"/>
        <v>0</v>
      </c>
      <c r="T471" s="32">
        <f t="shared" si="161"/>
        <v>-524.7742527200046</v>
      </c>
      <c r="U471" s="4">
        <f t="shared" si="162"/>
        <v>1</v>
      </c>
      <c r="AB471" s="4" t="s">
        <v>468</v>
      </c>
      <c r="AC471" s="4">
        <v>1.15144</v>
      </c>
      <c r="AD471" s="4">
        <v>0.83299000000000012</v>
      </c>
    </row>
    <row r="472" spans="1:32">
      <c r="A472" s="11">
        <f t="shared" si="143"/>
        <v>0.52533758018000454</v>
      </c>
      <c r="B472" s="4">
        <f t="shared" si="144"/>
        <v>0</v>
      </c>
      <c r="C472" s="4">
        <f t="shared" si="145"/>
        <v>0</v>
      </c>
      <c r="D472" s="4">
        <f t="shared" si="146"/>
        <v>1</v>
      </c>
      <c r="E472" s="4">
        <f t="shared" si="147"/>
        <v>0</v>
      </c>
      <c r="F472" s="4">
        <f t="shared" si="148"/>
        <v>0</v>
      </c>
      <c r="G472" s="4">
        <f t="shared" si="149"/>
        <v>0</v>
      </c>
      <c r="H472" s="4">
        <f t="shared" si="150"/>
        <v>0</v>
      </c>
      <c r="I472" s="4">
        <f t="shared" si="151"/>
        <v>0</v>
      </c>
      <c r="J472" s="4">
        <f t="shared" si="152"/>
        <v>1</v>
      </c>
      <c r="K472" s="4">
        <f t="shared" si="153"/>
        <v>1</v>
      </c>
      <c r="L472" s="4">
        <f t="shared" si="154"/>
        <v>0</v>
      </c>
      <c r="M472" s="4">
        <f t="shared" si="155"/>
        <v>0</v>
      </c>
      <c r="N472" s="4">
        <f t="shared" si="156"/>
        <v>0</v>
      </c>
      <c r="O472" s="4">
        <f t="shared" si="157"/>
        <v>0</v>
      </c>
      <c r="P472" s="4">
        <f t="shared" si="158"/>
        <v>0</v>
      </c>
      <c r="Q472" s="4">
        <f t="shared" si="159"/>
        <v>0</v>
      </c>
      <c r="R472" s="4">
        <f t="shared" si="160"/>
        <v>0</v>
      </c>
      <c r="T472" s="32">
        <f t="shared" si="161"/>
        <v>-525.90090764000456</v>
      </c>
      <c r="U472" s="4">
        <f t="shared" si="162"/>
        <v>3</v>
      </c>
      <c r="AB472" s="4" t="s">
        <v>469</v>
      </c>
      <c r="AC472" s="4">
        <v>1.1541999999999999</v>
      </c>
    </row>
    <row r="473" spans="1:32">
      <c r="A473" s="11">
        <f t="shared" si="143"/>
        <v>0.52646423510000451</v>
      </c>
      <c r="B473" s="4">
        <f t="shared" si="144"/>
        <v>0</v>
      </c>
      <c r="C473" s="4">
        <f t="shared" si="145"/>
        <v>0</v>
      </c>
      <c r="D473" s="4">
        <f t="shared" si="146"/>
        <v>0</v>
      </c>
      <c r="E473" s="4">
        <f t="shared" si="147"/>
        <v>0</v>
      </c>
      <c r="F473" s="4">
        <f t="shared" si="148"/>
        <v>0</v>
      </c>
      <c r="G473" s="4">
        <f t="shared" si="149"/>
        <v>0</v>
      </c>
      <c r="H473" s="4">
        <f t="shared" si="150"/>
        <v>0</v>
      </c>
      <c r="I473" s="4">
        <f t="shared" si="151"/>
        <v>0</v>
      </c>
      <c r="J473" s="4">
        <f t="shared" si="152"/>
        <v>0</v>
      </c>
      <c r="K473" s="4">
        <f t="shared" si="153"/>
        <v>0</v>
      </c>
      <c r="L473" s="4">
        <f t="shared" si="154"/>
        <v>1</v>
      </c>
      <c r="M473" s="4">
        <f t="shared" si="155"/>
        <v>0</v>
      </c>
      <c r="N473" s="4">
        <f t="shared" si="156"/>
        <v>0</v>
      </c>
      <c r="O473" s="4">
        <f t="shared" si="157"/>
        <v>0</v>
      </c>
      <c r="P473" s="4">
        <f t="shared" si="158"/>
        <v>0</v>
      </c>
      <c r="Q473" s="4">
        <f t="shared" si="159"/>
        <v>0</v>
      </c>
      <c r="R473" s="4">
        <f t="shared" si="160"/>
        <v>0</v>
      </c>
      <c r="T473" s="32">
        <f t="shared" si="161"/>
        <v>-527.02756256000453</v>
      </c>
      <c r="U473" s="4">
        <f t="shared" si="162"/>
        <v>1</v>
      </c>
      <c r="AB473" s="4" t="s">
        <v>470</v>
      </c>
      <c r="AC473" s="4">
        <v>1.15856</v>
      </c>
      <c r="AD473" s="4">
        <v>0.30332000000000003</v>
      </c>
      <c r="AE473" s="4">
        <v>0.25346000000000002</v>
      </c>
    </row>
    <row r="474" spans="1:32">
      <c r="A474" s="11">
        <f t="shared" si="143"/>
        <v>0.52759089002000448</v>
      </c>
      <c r="B474" s="4">
        <f t="shared" si="144"/>
        <v>0</v>
      </c>
      <c r="C474" s="4">
        <f t="shared" si="145"/>
        <v>0</v>
      </c>
      <c r="D474" s="4">
        <f t="shared" si="146"/>
        <v>0</v>
      </c>
      <c r="E474" s="4">
        <f t="shared" si="147"/>
        <v>0</v>
      </c>
      <c r="F474" s="4">
        <f t="shared" si="148"/>
        <v>0</v>
      </c>
      <c r="G474" s="4">
        <f t="shared" si="149"/>
        <v>0</v>
      </c>
      <c r="H474" s="4">
        <f t="shared" si="150"/>
        <v>0</v>
      </c>
      <c r="I474" s="4">
        <f t="shared" si="151"/>
        <v>0</v>
      </c>
      <c r="J474" s="4">
        <f t="shared" si="152"/>
        <v>0</v>
      </c>
      <c r="K474" s="4">
        <f t="shared" si="153"/>
        <v>0</v>
      </c>
      <c r="L474" s="4">
        <f t="shared" si="154"/>
        <v>0</v>
      </c>
      <c r="M474" s="4">
        <f t="shared" si="155"/>
        <v>0</v>
      </c>
      <c r="N474" s="4">
        <f t="shared" si="156"/>
        <v>0</v>
      </c>
      <c r="O474" s="4">
        <f t="shared" si="157"/>
        <v>0</v>
      </c>
      <c r="P474" s="4">
        <f t="shared" si="158"/>
        <v>0</v>
      </c>
      <c r="Q474" s="4">
        <f t="shared" si="159"/>
        <v>0</v>
      </c>
      <c r="R474" s="4">
        <f t="shared" si="160"/>
        <v>0</v>
      </c>
      <c r="T474" s="32">
        <f t="shared" si="161"/>
        <v>-528.15421748000449</v>
      </c>
      <c r="U474" s="4">
        <f t="shared" si="162"/>
        <v>0</v>
      </c>
      <c r="AB474" s="4" t="s">
        <v>471</v>
      </c>
      <c r="AC474" s="4">
        <v>1.1590199999999999</v>
      </c>
    </row>
    <row r="475" spans="1:32">
      <c r="A475" s="11">
        <f t="shared" si="143"/>
        <v>0.52871754494000445</v>
      </c>
      <c r="B475" s="4">
        <f t="shared" si="144"/>
        <v>4</v>
      </c>
      <c r="C475" s="4">
        <f t="shared" si="145"/>
        <v>0</v>
      </c>
      <c r="D475" s="4">
        <f t="shared" si="146"/>
        <v>1</v>
      </c>
      <c r="E475" s="4">
        <f t="shared" si="147"/>
        <v>0</v>
      </c>
      <c r="F475" s="4">
        <f t="shared" si="148"/>
        <v>0</v>
      </c>
      <c r="G475" s="4">
        <f t="shared" si="149"/>
        <v>0</v>
      </c>
      <c r="H475" s="4">
        <f t="shared" si="150"/>
        <v>0</v>
      </c>
      <c r="I475" s="4">
        <f t="shared" si="151"/>
        <v>0</v>
      </c>
      <c r="J475" s="4">
        <f t="shared" si="152"/>
        <v>0</v>
      </c>
      <c r="K475" s="4">
        <f t="shared" si="153"/>
        <v>0</v>
      </c>
      <c r="L475" s="4">
        <f t="shared" si="154"/>
        <v>0</v>
      </c>
      <c r="M475" s="4">
        <f t="shared" si="155"/>
        <v>0</v>
      </c>
      <c r="N475" s="4">
        <f t="shared" si="156"/>
        <v>0</v>
      </c>
      <c r="O475" s="4">
        <f t="shared" si="157"/>
        <v>0</v>
      </c>
      <c r="P475" s="4">
        <f t="shared" si="158"/>
        <v>0</v>
      </c>
      <c r="Q475" s="4">
        <f t="shared" si="159"/>
        <v>0</v>
      </c>
      <c r="R475" s="4">
        <f t="shared" si="160"/>
        <v>0</v>
      </c>
      <c r="T475" s="32">
        <f t="shared" si="161"/>
        <v>-529.28087240000445</v>
      </c>
      <c r="U475" s="4">
        <f t="shared" si="162"/>
        <v>5</v>
      </c>
      <c r="AB475" s="4" t="s">
        <v>472</v>
      </c>
      <c r="AC475" s="4">
        <v>1.1612199999999999</v>
      </c>
    </row>
    <row r="476" spans="1:32">
      <c r="A476" s="11">
        <f t="shared" si="143"/>
        <v>0.52984419986000442</v>
      </c>
      <c r="B476" s="4">
        <f t="shared" si="144"/>
        <v>1</v>
      </c>
      <c r="C476" s="4">
        <f t="shared" si="145"/>
        <v>0</v>
      </c>
      <c r="D476" s="4">
        <f t="shared" si="146"/>
        <v>0</v>
      </c>
      <c r="E476" s="4">
        <f t="shared" si="147"/>
        <v>0</v>
      </c>
      <c r="F476" s="4">
        <f t="shared" si="148"/>
        <v>0</v>
      </c>
      <c r="G476" s="4">
        <f t="shared" si="149"/>
        <v>0</v>
      </c>
      <c r="H476" s="4">
        <f t="shared" si="150"/>
        <v>0</v>
      </c>
      <c r="I476" s="4">
        <f t="shared" si="151"/>
        <v>0</v>
      </c>
      <c r="J476" s="4">
        <f t="shared" si="152"/>
        <v>0</v>
      </c>
      <c r="K476" s="4">
        <f t="shared" si="153"/>
        <v>0</v>
      </c>
      <c r="L476" s="4">
        <f t="shared" si="154"/>
        <v>0</v>
      </c>
      <c r="M476" s="4">
        <f t="shared" si="155"/>
        <v>0</v>
      </c>
      <c r="N476" s="4">
        <f t="shared" si="156"/>
        <v>0</v>
      </c>
      <c r="O476" s="4">
        <f t="shared" si="157"/>
        <v>0</v>
      </c>
      <c r="P476" s="4">
        <f t="shared" si="158"/>
        <v>0</v>
      </c>
      <c r="Q476" s="4">
        <f t="shared" si="159"/>
        <v>0</v>
      </c>
      <c r="R476" s="4">
        <f t="shared" si="160"/>
        <v>0</v>
      </c>
      <c r="T476" s="32">
        <f t="shared" si="161"/>
        <v>-530.40752732000442</v>
      </c>
      <c r="U476" s="4">
        <f t="shared" si="162"/>
        <v>1</v>
      </c>
      <c r="AB476" s="4" t="s">
        <v>473</v>
      </c>
      <c r="AC476" s="4">
        <v>1.1621699999999999</v>
      </c>
    </row>
    <row r="477" spans="1:32">
      <c r="A477" s="11">
        <f t="shared" si="143"/>
        <v>0.53097085478000439</v>
      </c>
      <c r="B477" s="4">
        <f t="shared" si="144"/>
        <v>0</v>
      </c>
      <c r="C477" s="4">
        <f t="shared" si="145"/>
        <v>0</v>
      </c>
      <c r="D477" s="4">
        <f t="shared" si="146"/>
        <v>0</v>
      </c>
      <c r="E477" s="4">
        <f t="shared" si="147"/>
        <v>0</v>
      </c>
      <c r="F477" s="4">
        <f t="shared" si="148"/>
        <v>0</v>
      </c>
      <c r="G477" s="4">
        <f t="shared" si="149"/>
        <v>0</v>
      </c>
      <c r="H477" s="4">
        <f t="shared" si="150"/>
        <v>0</v>
      </c>
      <c r="I477" s="4">
        <f t="shared" si="151"/>
        <v>0</v>
      </c>
      <c r="J477" s="4">
        <f t="shared" si="152"/>
        <v>0</v>
      </c>
      <c r="K477" s="4">
        <f t="shared" si="153"/>
        <v>0</v>
      </c>
      <c r="L477" s="4">
        <f t="shared" si="154"/>
        <v>0</v>
      </c>
      <c r="M477" s="4">
        <f t="shared" si="155"/>
        <v>0</v>
      </c>
      <c r="N477" s="4">
        <f t="shared" si="156"/>
        <v>0</v>
      </c>
      <c r="O477" s="4">
        <f t="shared" si="157"/>
        <v>0</v>
      </c>
      <c r="P477" s="4">
        <f t="shared" si="158"/>
        <v>0</v>
      </c>
      <c r="Q477" s="4">
        <f t="shared" si="159"/>
        <v>0</v>
      </c>
      <c r="R477" s="4">
        <f t="shared" si="160"/>
        <v>0</v>
      </c>
      <c r="T477" s="32">
        <f t="shared" si="161"/>
        <v>-531.53418224000438</v>
      </c>
      <c r="U477" s="4">
        <f t="shared" si="162"/>
        <v>0</v>
      </c>
      <c r="AB477" s="4" t="s">
        <v>474</v>
      </c>
      <c r="AC477" s="4">
        <v>1.16265</v>
      </c>
    </row>
    <row r="478" spans="1:32">
      <c r="A478" s="11">
        <f t="shared" si="143"/>
        <v>0.53209750970000436</v>
      </c>
      <c r="B478" s="4">
        <f t="shared" si="144"/>
        <v>0</v>
      </c>
      <c r="C478" s="4">
        <f t="shared" si="145"/>
        <v>0</v>
      </c>
      <c r="D478" s="4">
        <f t="shared" si="146"/>
        <v>0</v>
      </c>
      <c r="E478" s="4">
        <f t="shared" si="147"/>
        <v>0</v>
      </c>
      <c r="F478" s="4">
        <f t="shared" si="148"/>
        <v>0</v>
      </c>
      <c r="G478" s="4">
        <f t="shared" si="149"/>
        <v>0</v>
      </c>
      <c r="H478" s="4">
        <f t="shared" si="150"/>
        <v>0</v>
      </c>
      <c r="I478" s="4">
        <f t="shared" si="151"/>
        <v>0</v>
      </c>
      <c r="J478" s="4">
        <f t="shared" si="152"/>
        <v>0</v>
      </c>
      <c r="K478" s="4">
        <f t="shared" si="153"/>
        <v>0</v>
      </c>
      <c r="L478" s="4">
        <f t="shared" si="154"/>
        <v>0</v>
      </c>
      <c r="M478" s="4">
        <f t="shared" si="155"/>
        <v>0</v>
      </c>
      <c r="N478" s="4">
        <f t="shared" si="156"/>
        <v>0</v>
      </c>
      <c r="O478" s="4">
        <f t="shared" si="157"/>
        <v>0</v>
      </c>
      <c r="P478" s="4">
        <f t="shared" si="158"/>
        <v>0</v>
      </c>
      <c r="Q478" s="4">
        <f t="shared" si="159"/>
        <v>0</v>
      </c>
      <c r="R478" s="4">
        <f t="shared" si="160"/>
        <v>0</v>
      </c>
      <c r="T478" s="32">
        <f t="shared" si="161"/>
        <v>-532.66083716000435</v>
      </c>
      <c r="U478" s="4">
        <f t="shared" si="162"/>
        <v>0</v>
      </c>
      <c r="AB478" s="4" t="s">
        <v>475</v>
      </c>
      <c r="AC478" s="4">
        <v>1.1634800000000001</v>
      </c>
    </row>
    <row r="479" spans="1:32">
      <c r="A479" s="11">
        <f t="shared" si="143"/>
        <v>0.53322416462000433</v>
      </c>
      <c r="B479" s="4">
        <f t="shared" si="144"/>
        <v>0</v>
      </c>
      <c r="C479" s="4">
        <f t="shared" si="145"/>
        <v>0</v>
      </c>
      <c r="D479" s="4">
        <f t="shared" si="146"/>
        <v>0</v>
      </c>
      <c r="E479" s="4">
        <f t="shared" si="147"/>
        <v>0</v>
      </c>
      <c r="F479" s="4">
        <f t="shared" si="148"/>
        <v>0</v>
      </c>
      <c r="G479" s="4">
        <f t="shared" si="149"/>
        <v>0</v>
      </c>
      <c r="H479" s="4">
        <f t="shared" si="150"/>
        <v>0</v>
      </c>
      <c r="I479" s="4">
        <f t="shared" si="151"/>
        <v>0</v>
      </c>
      <c r="J479" s="4">
        <f t="shared" si="152"/>
        <v>0</v>
      </c>
      <c r="K479" s="4">
        <f t="shared" si="153"/>
        <v>0</v>
      </c>
      <c r="L479" s="4">
        <f t="shared" si="154"/>
        <v>0</v>
      </c>
      <c r="M479" s="4">
        <f t="shared" si="155"/>
        <v>0</v>
      </c>
      <c r="N479" s="4">
        <f t="shared" si="156"/>
        <v>0</v>
      </c>
      <c r="O479" s="4">
        <f t="shared" si="157"/>
        <v>0</v>
      </c>
      <c r="P479" s="4">
        <f t="shared" si="158"/>
        <v>0</v>
      </c>
      <c r="Q479" s="4">
        <f t="shared" si="159"/>
        <v>0</v>
      </c>
      <c r="R479" s="4">
        <f t="shared" si="160"/>
        <v>0</v>
      </c>
      <c r="T479" s="32">
        <f t="shared" si="161"/>
        <v>-533.78749208000431</v>
      </c>
      <c r="U479" s="4">
        <f t="shared" si="162"/>
        <v>0</v>
      </c>
      <c r="AB479" s="4" t="s">
        <v>476</v>
      </c>
      <c r="AC479" s="4">
        <v>1.1695</v>
      </c>
      <c r="AD479" s="4">
        <v>1.05904</v>
      </c>
    </row>
    <row r="480" spans="1:32">
      <c r="A480" s="11">
        <f t="shared" si="143"/>
        <v>0.5343508195400043</v>
      </c>
      <c r="B480" s="4">
        <f t="shared" si="144"/>
        <v>1</v>
      </c>
      <c r="C480" s="4">
        <f t="shared" si="145"/>
        <v>0</v>
      </c>
      <c r="D480" s="4">
        <f t="shared" si="146"/>
        <v>0</v>
      </c>
      <c r="E480" s="4">
        <f t="shared" si="147"/>
        <v>0</v>
      </c>
      <c r="F480" s="4">
        <f t="shared" si="148"/>
        <v>0</v>
      </c>
      <c r="G480" s="4">
        <f t="shared" si="149"/>
        <v>0</v>
      </c>
      <c r="H480" s="4">
        <f t="shared" si="150"/>
        <v>0</v>
      </c>
      <c r="I480" s="4">
        <f t="shared" si="151"/>
        <v>0</v>
      </c>
      <c r="J480" s="4">
        <f t="shared" si="152"/>
        <v>0</v>
      </c>
      <c r="K480" s="4">
        <f t="shared" si="153"/>
        <v>0</v>
      </c>
      <c r="L480" s="4">
        <f t="shared" si="154"/>
        <v>0</v>
      </c>
      <c r="M480" s="4">
        <f t="shared" si="155"/>
        <v>0</v>
      </c>
      <c r="N480" s="4">
        <f t="shared" si="156"/>
        <v>0</v>
      </c>
      <c r="O480" s="4">
        <f t="shared" si="157"/>
        <v>0</v>
      </c>
      <c r="P480" s="4">
        <f t="shared" si="158"/>
        <v>0</v>
      </c>
      <c r="Q480" s="4">
        <f t="shared" si="159"/>
        <v>0</v>
      </c>
      <c r="R480" s="4">
        <f t="shared" si="160"/>
        <v>0</v>
      </c>
      <c r="T480" s="32">
        <f t="shared" si="161"/>
        <v>-534.91414700000428</v>
      </c>
      <c r="U480" s="4">
        <f t="shared" si="162"/>
        <v>1</v>
      </c>
      <c r="AB480" s="4" t="s">
        <v>477</v>
      </c>
      <c r="AC480" s="4">
        <v>1.1714899999999999</v>
      </c>
      <c r="AD480" s="4">
        <v>0.76512000000000002</v>
      </c>
    </row>
    <row r="481" spans="1:33">
      <c r="A481" s="11">
        <f t="shared" si="143"/>
        <v>0.53547747446000427</v>
      </c>
      <c r="B481" s="4">
        <f t="shared" si="144"/>
        <v>1</v>
      </c>
      <c r="C481" s="4">
        <f t="shared" si="145"/>
        <v>0</v>
      </c>
      <c r="D481" s="4">
        <f t="shared" si="146"/>
        <v>0</v>
      </c>
      <c r="E481" s="4">
        <f t="shared" si="147"/>
        <v>0</v>
      </c>
      <c r="F481" s="4">
        <f t="shared" si="148"/>
        <v>0</v>
      </c>
      <c r="G481" s="4">
        <f t="shared" si="149"/>
        <v>0</v>
      </c>
      <c r="H481" s="4">
        <f t="shared" si="150"/>
        <v>0</v>
      </c>
      <c r="I481" s="4">
        <f t="shared" si="151"/>
        <v>0</v>
      </c>
      <c r="J481" s="4">
        <f t="shared" si="152"/>
        <v>0</v>
      </c>
      <c r="K481" s="4">
        <f t="shared" si="153"/>
        <v>0</v>
      </c>
      <c r="L481" s="4">
        <f t="shared" si="154"/>
        <v>0</v>
      </c>
      <c r="M481" s="4">
        <f t="shared" si="155"/>
        <v>0</v>
      </c>
      <c r="N481" s="4">
        <f t="shared" si="156"/>
        <v>0</v>
      </c>
      <c r="O481" s="4">
        <f t="shared" si="157"/>
        <v>0</v>
      </c>
      <c r="P481" s="4">
        <f t="shared" si="158"/>
        <v>0</v>
      </c>
      <c r="Q481" s="4">
        <f t="shared" si="159"/>
        <v>0</v>
      </c>
      <c r="R481" s="4">
        <f t="shared" si="160"/>
        <v>0</v>
      </c>
      <c r="T481" s="32">
        <f t="shared" si="161"/>
        <v>-536.04080192000424</v>
      </c>
      <c r="U481" s="4">
        <f t="shared" si="162"/>
        <v>1</v>
      </c>
      <c r="AB481" s="4" t="s">
        <v>478</v>
      </c>
      <c r="AC481" s="4">
        <v>1.17364</v>
      </c>
    </row>
    <row r="482" spans="1:33">
      <c r="A482" s="11">
        <f t="shared" si="143"/>
        <v>0.53660412938000424</v>
      </c>
      <c r="B482" s="4">
        <f t="shared" si="144"/>
        <v>0</v>
      </c>
      <c r="C482" s="4">
        <f t="shared" si="145"/>
        <v>0</v>
      </c>
      <c r="D482" s="4">
        <f t="shared" si="146"/>
        <v>2</v>
      </c>
      <c r="E482" s="4">
        <f t="shared" si="147"/>
        <v>0</v>
      </c>
      <c r="F482" s="4">
        <f t="shared" si="148"/>
        <v>0</v>
      </c>
      <c r="G482" s="4">
        <f t="shared" si="149"/>
        <v>0</v>
      </c>
      <c r="H482" s="4">
        <f t="shared" si="150"/>
        <v>0</v>
      </c>
      <c r="I482" s="4">
        <f t="shared" si="151"/>
        <v>0</v>
      </c>
      <c r="J482" s="4">
        <f t="shared" si="152"/>
        <v>0</v>
      </c>
      <c r="K482" s="4">
        <f t="shared" si="153"/>
        <v>0</v>
      </c>
      <c r="L482" s="4">
        <f t="shared" si="154"/>
        <v>0</v>
      </c>
      <c r="M482" s="4">
        <f t="shared" si="155"/>
        <v>0</v>
      </c>
      <c r="N482" s="4">
        <f t="shared" si="156"/>
        <v>0</v>
      </c>
      <c r="O482" s="4">
        <f t="shared" si="157"/>
        <v>0</v>
      </c>
      <c r="P482" s="4">
        <f t="shared" si="158"/>
        <v>0</v>
      </c>
      <c r="Q482" s="4">
        <f t="shared" si="159"/>
        <v>0</v>
      </c>
      <c r="R482" s="4">
        <f t="shared" si="160"/>
        <v>0</v>
      </c>
      <c r="T482" s="32">
        <f t="shared" si="161"/>
        <v>-537.16745684000421</v>
      </c>
      <c r="U482" s="4">
        <f t="shared" si="162"/>
        <v>2</v>
      </c>
      <c r="AB482" s="4" t="s">
        <v>479</v>
      </c>
      <c r="AC482" s="4">
        <v>1.177</v>
      </c>
    </row>
    <row r="483" spans="1:33">
      <c r="A483" s="11">
        <f t="shared" si="143"/>
        <v>0.53773078430000421</v>
      </c>
      <c r="B483" s="4">
        <f t="shared" si="144"/>
        <v>0</v>
      </c>
      <c r="C483" s="4">
        <f t="shared" si="145"/>
        <v>0</v>
      </c>
      <c r="D483" s="4">
        <f t="shared" si="146"/>
        <v>0</v>
      </c>
      <c r="E483" s="4">
        <f t="shared" si="147"/>
        <v>0</v>
      </c>
      <c r="F483" s="4">
        <f t="shared" si="148"/>
        <v>0</v>
      </c>
      <c r="G483" s="4">
        <f t="shared" si="149"/>
        <v>0</v>
      </c>
      <c r="H483" s="4">
        <f t="shared" si="150"/>
        <v>0</v>
      </c>
      <c r="I483" s="4">
        <f t="shared" si="151"/>
        <v>0</v>
      </c>
      <c r="J483" s="4">
        <f t="shared" si="152"/>
        <v>0</v>
      </c>
      <c r="K483" s="4">
        <f t="shared" si="153"/>
        <v>0</v>
      </c>
      <c r="L483" s="4">
        <f t="shared" si="154"/>
        <v>0</v>
      </c>
      <c r="M483" s="4">
        <f t="shared" si="155"/>
        <v>0</v>
      </c>
      <c r="N483" s="4">
        <f t="shared" si="156"/>
        <v>0</v>
      </c>
      <c r="O483" s="4">
        <f t="shared" si="157"/>
        <v>0</v>
      </c>
      <c r="P483" s="4">
        <f t="shared" si="158"/>
        <v>0</v>
      </c>
      <c r="Q483" s="4">
        <f t="shared" si="159"/>
        <v>0</v>
      </c>
      <c r="R483" s="4">
        <f t="shared" si="160"/>
        <v>0</v>
      </c>
      <c r="T483" s="32">
        <f t="shared" si="161"/>
        <v>-538.29411176000417</v>
      </c>
      <c r="U483" s="4">
        <f t="shared" si="162"/>
        <v>0</v>
      </c>
      <c r="AB483" s="4" t="s">
        <v>480</v>
      </c>
      <c r="AC483" s="4">
        <v>1.177</v>
      </c>
      <c r="AD483" s="4">
        <v>0.31</v>
      </c>
    </row>
    <row r="484" spans="1:33">
      <c r="A484" s="11">
        <f t="shared" si="143"/>
        <v>0.53885743922000418</v>
      </c>
      <c r="B484" s="4">
        <f t="shared" si="144"/>
        <v>0</v>
      </c>
      <c r="C484" s="4">
        <f t="shared" si="145"/>
        <v>0</v>
      </c>
      <c r="D484" s="4">
        <f t="shared" si="146"/>
        <v>0</v>
      </c>
      <c r="E484" s="4">
        <f t="shared" si="147"/>
        <v>1</v>
      </c>
      <c r="F484" s="4">
        <f t="shared" si="148"/>
        <v>0</v>
      </c>
      <c r="G484" s="4">
        <f t="shared" si="149"/>
        <v>0</v>
      </c>
      <c r="H484" s="4">
        <f t="shared" si="150"/>
        <v>0</v>
      </c>
      <c r="I484" s="4">
        <f t="shared" si="151"/>
        <v>0</v>
      </c>
      <c r="J484" s="4">
        <f t="shared" si="152"/>
        <v>0</v>
      </c>
      <c r="K484" s="4">
        <f t="shared" si="153"/>
        <v>0</v>
      </c>
      <c r="L484" s="4">
        <f t="shared" si="154"/>
        <v>0</v>
      </c>
      <c r="M484" s="4">
        <f t="shared" si="155"/>
        <v>0</v>
      </c>
      <c r="N484" s="4">
        <f t="shared" si="156"/>
        <v>0</v>
      </c>
      <c r="O484" s="4">
        <f t="shared" si="157"/>
        <v>0</v>
      </c>
      <c r="P484" s="4">
        <f t="shared" si="158"/>
        <v>0</v>
      </c>
      <c r="Q484" s="4">
        <f t="shared" si="159"/>
        <v>0</v>
      </c>
      <c r="R484" s="4">
        <f t="shared" si="160"/>
        <v>0</v>
      </c>
      <c r="T484" s="32">
        <f t="shared" si="161"/>
        <v>-539.42076668000414</v>
      </c>
      <c r="U484" s="4">
        <f t="shared" si="162"/>
        <v>1</v>
      </c>
      <c r="AB484" s="4" t="s">
        <v>481</v>
      </c>
      <c r="AC484" s="4">
        <v>1.1776500000000001</v>
      </c>
    </row>
    <row r="485" spans="1:33">
      <c r="A485" s="11">
        <f t="shared" si="143"/>
        <v>0.53998409414000414</v>
      </c>
      <c r="B485" s="4">
        <f t="shared" si="144"/>
        <v>0</v>
      </c>
      <c r="C485" s="4">
        <f t="shared" si="145"/>
        <v>0</v>
      </c>
      <c r="D485" s="4">
        <f t="shared" si="146"/>
        <v>0</v>
      </c>
      <c r="E485" s="4">
        <f t="shared" si="147"/>
        <v>0</v>
      </c>
      <c r="F485" s="4">
        <f t="shared" si="148"/>
        <v>0</v>
      </c>
      <c r="G485" s="4">
        <f t="shared" si="149"/>
        <v>0</v>
      </c>
      <c r="H485" s="4">
        <f t="shared" si="150"/>
        <v>0</v>
      </c>
      <c r="I485" s="4">
        <f t="shared" si="151"/>
        <v>0</v>
      </c>
      <c r="J485" s="4">
        <f t="shared" si="152"/>
        <v>0</v>
      </c>
      <c r="K485" s="4">
        <f t="shared" si="153"/>
        <v>0</v>
      </c>
      <c r="L485" s="4">
        <f t="shared" si="154"/>
        <v>0</v>
      </c>
      <c r="M485" s="4">
        <f t="shared" si="155"/>
        <v>0</v>
      </c>
      <c r="N485" s="4">
        <f t="shared" si="156"/>
        <v>0</v>
      </c>
      <c r="O485" s="4">
        <f t="shared" si="157"/>
        <v>0</v>
      </c>
      <c r="P485" s="4">
        <f t="shared" si="158"/>
        <v>0</v>
      </c>
      <c r="Q485" s="4">
        <f t="shared" si="159"/>
        <v>0</v>
      </c>
      <c r="R485" s="4">
        <f t="shared" si="160"/>
        <v>0</v>
      </c>
      <c r="T485" s="32">
        <f t="shared" si="161"/>
        <v>-540.5474216000041</v>
      </c>
      <c r="U485" s="4">
        <f t="shared" si="162"/>
        <v>0</v>
      </c>
      <c r="AB485" s="4" t="s">
        <v>482</v>
      </c>
      <c r="AC485" s="4">
        <v>1.18197</v>
      </c>
    </row>
    <row r="486" spans="1:33">
      <c r="A486" s="11">
        <f t="shared" si="143"/>
        <v>0.54111074906000411</v>
      </c>
      <c r="B486" s="4">
        <f t="shared" si="144"/>
        <v>0</v>
      </c>
      <c r="C486" s="4">
        <f t="shared" si="145"/>
        <v>0</v>
      </c>
      <c r="D486" s="4">
        <f t="shared" si="146"/>
        <v>0</v>
      </c>
      <c r="E486" s="4">
        <f t="shared" si="147"/>
        <v>0</v>
      </c>
      <c r="F486" s="4">
        <f t="shared" si="148"/>
        <v>0</v>
      </c>
      <c r="G486" s="4">
        <f t="shared" si="149"/>
        <v>0</v>
      </c>
      <c r="H486" s="4">
        <f t="shared" si="150"/>
        <v>0</v>
      </c>
      <c r="I486" s="4">
        <f t="shared" si="151"/>
        <v>0</v>
      </c>
      <c r="J486" s="4">
        <f t="shared" si="152"/>
        <v>0</v>
      </c>
      <c r="K486" s="4">
        <f t="shared" si="153"/>
        <v>0</v>
      </c>
      <c r="L486" s="4">
        <f t="shared" si="154"/>
        <v>0</v>
      </c>
      <c r="M486" s="4">
        <f t="shared" si="155"/>
        <v>0</v>
      </c>
      <c r="N486" s="4">
        <f t="shared" si="156"/>
        <v>0</v>
      </c>
      <c r="O486" s="4">
        <f t="shared" si="157"/>
        <v>0</v>
      </c>
      <c r="P486" s="4">
        <f t="shared" si="158"/>
        <v>0</v>
      </c>
      <c r="Q486" s="4">
        <f t="shared" si="159"/>
        <v>0</v>
      </c>
      <c r="R486" s="4">
        <f t="shared" si="160"/>
        <v>0</v>
      </c>
      <c r="T486" s="32">
        <f t="shared" si="161"/>
        <v>-541.67407652000406</v>
      </c>
      <c r="U486" s="4">
        <f t="shared" si="162"/>
        <v>0</v>
      </c>
      <c r="AB486" s="4" t="s">
        <v>483</v>
      </c>
      <c r="AC486" s="4">
        <v>1.18547</v>
      </c>
    </row>
    <row r="487" spans="1:33">
      <c r="A487" s="11">
        <f t="shared" si="143"/>
        <v>0.54223740398000408</v>
      </c>
      <c r="B487" s="4">
        <f t="shared" si="144"/>
        <v>0</v>
      </c>
      <c r="C487" s="4">
        <f t="shared" si="145"/>
        <v>0</v>
      </c>
      <c r="D487" s="4">
        <f t="shared" si="146"/>
        <v>0</v>
      </c>
      <c r="E487" s="4">
        <f t="shared" si="147"/>
        <v>1</v>
      </c>
      <c r="F487" s="4">
        <f t="shared" si="148"/>
        <v>0</v>
      </c>
      <c r="G487" s="4">
        <f t="shared" si="149"/>
        <v>0</v>
      </c>
      <c r="H487" s="4">
        <f t="shared" si="150"/>
        <v>0</v>
      </c>
      <c r="I487" s="4">
        <f t="shared" si="151"/>
        <v>0</v>
      </c>
      <c r="J487" s="4">
        <f t="shared" si="152"/>
        <v>0</v>
      </c>
      <c r="K487" s="4">
        <f t="shared" si="153"/>
        <v>0</v>
      </c>
      <c r="L487" s="4">
        <f t="shared" si="154"/>
        <v>0</v>
      </c>
      <c r="M487" s="4">
        <f t="shared" si="155"/>
        <v>0</v>
      </c>
      <c r="N487" s="4">
        <f t="shared" si="156"/>
        <v>0</v>
      </c>
      <c r="O487" s="4">
        <f t="shared" si="157"/>
        <v>0</v>
      </c>
      <c r="P487" s="4">
        <f t="shared" si="158"/>
        <v>0</v>
      </c>
      <c r="Q487" s="4">
        <f t="shared" si="159"/>
        <v>0</v>
      </c>
      <c r="R487" s="4">
        <f t="shared" si="160"/>
        <v>0</v>
      </c>
      <c r="T487" s="32">
        <f t="shared" si="161"/>
        <v>-542.80073144000403</v>
      </c>
      <c r="U487" s="4">
        <f t="shared" si="162"/>
        <v>1</v>
      </c>
      <c r="AB487" s="4" t="s">
        <v>484</v>
      </c>
      <c r="AC487" s="4">
        <v>1.20082</v>
      </c>
      <c r="AD487" s="4">
        <v>0.93001000000000011</v>
      </c>
    </row>
    <row r="488" spans="1:33">
      <c r="A488" s="11">
        <f t="shared" si="143"/>
        <v>0.54336405890000405</v>
      </c>
      <c r="B488" s="4">
        <f t="shared" si="144"/>
        <v>1</v>
      </c>
      <c r="C488" s="4">
        <f t="shared" si="145"/>
        <v>0</v>
      </c>
      <c r="D488" s="4">
        <f t="shared" si="146"/>
        <v>0</v>
      </c>
      <c r="E488" s="4">
        <f t="shared" si="147"/>
        <v>0</v>
      </c>
      <c r="F488" s="4">
        <f t="shared" si="148"/>
        <v>0</v>
      </c>
      <c r="G488" s="4">
        <f t="shared" si="149"/>
        <v>0</v>
      </c>
      <c r="H488" s="4">
        <f t="shared" si="150"/>
        <v>0</v>
      </c>
      <c r="I488" s="4">
        <f t="shared" si="151"/>
        <v>0</v>
      </c>
      <c r="J488" s="4">
        <f t="shared" si="152"/>
        <v>0</v>
      </c>
      <c r="K488" s="4">
        <f t="shared" si="153"/>
        <v>0</v>
      </c>
      <c r="L488" s="4">
        <f t="shared" si="154"/>
        <v>0</v>
      </c>
      <c r="M488" s="4">
        <f t="shared" si="155"/>
        <v>0</v>
      </c>
      <c r="N488" s="4">
        <f t="shared" si="156"/>
        <v>0</v>
      </c>
      <c r="O488" s="4">
        <f t="shared" si="157"/>
        <v>0</v>
      </c>
      <c r="P488" s="4">
        <f t="shared" si="158"/>
        <v>0</v>
      </c>
      <c r="Q488" s="4">
        <f t="shared" si="159"/>
        <v>0</v>
      </c>
      <c r="R488" s="4">
        <f t="shared" si="160"/>
        <v>0</v>
      </c>
      <c r="T488" s="32">
        <f t="shared" si="161"/>
        <v>-543.92738636000399</v>
      </c>
      <c r="U488" s="4">
        <f t="shared" si="162"/>
        <v>1</v>
      </c>
      <c r="AB488" s="4" t="s">
        <v>485</v>
      </c>
      <c r="AC488" s="4">
        <v>1.2095899999999999</v>
      </c>
    </row>
    <row r="489" spans="1:33">
      <c r="A489" s="11">
        <f t="shared" si="143"/>
        <v>0.54449071382000402</v>
      </c>
      <c r="B489" s="4">
        <f t="shared" si="144"/>
        <v>0</v>
      </c>
      <c r="C489" s="4">
        <f t="shared" si="145"/>
        <v>0</v>
      </c>
      <c r="D489" s="4">
        <f t="shared" si="146"/>
        <v>0</v>
      </c>
      <c r="E489" s="4">
        <f t="shared" si="147"/>
        <v>0</v>
      </c>
      <c r="F489" s="4">
        <f t="shared" si="148"/>
        <v>0</v>
      </c>
      <c r="G489" s="4">
        <f t="shared" si="149"/>
        <v>0</v>
      </c>
      <c r="H489" s="4">
        <f t="shared" si="150"/>
        <v>0</v>
      </c>
      <c r="I489" s="4">
        <f t="shared" si="151"/>
        <v>0</v>
      </c>
      <c r="J489" s="4">
        <f t="shared" si="152"/>
        <v>0</v>
      </c>
      <c r="K489" s="4">
        <f t="shared" si="153"/>
        <v>0</v>
      </c>
      <c r="L489" s="4">
        <f t="shared" si="154"/>
        <v>0</v>
      </c>
      <c r="M489" s="4">
        <f t="shared" si="155"/>
        <v>0</v>
      </c>
      <c r="N489" s="4">
        <f t="shared" si="156"/>
        <v>0</v>
      </c>
      <c r="O489" s="4">
        <f t="shared" si="157"/>
        <v>0</v>
      </c>
      <c r="P489" s="4">
        <f t="shared" si="158"/>
        <v>0</v>
      </c>
      <c r="Q489" s="4">
        <f t="shared" si="159"/>
        <v>0</v>
      </c>
      <c r="R489" s="4">
        <f t="shared" si="160"/>
        <v>0</v>
      </c>
      <c r="T489" s="32">
        <f t="shared" si="161"/>
        <v>-545.05404128000396</v>
      </c>
      <c r="U489" s="4">
        <f t="shared" si="162"/>
        <v>0</v>
      </c>
      <c r="AB489" s="4" t="s">
        <v>486</v>
      </c>
      <c r="AC489" s="4">
        <v>1.21109</v>
      </c>
      <c r="AD489" s="4">
        <v>1.1714899999999999</v>
      </c>
    </row>
    <row r="490" spans="1:33">
      <c r="A490" s="11">
        <f t="shared" si="143"/>
        <v>0.54561736874000399</v>
      </c>
      <c r="B490" s="4">
        <f t="shared" si="144"/>
        <v>0</v>
      </c>
      <c r="C490" s="4">
        <f t="shared" si="145"/>
        <v>0</v>
      </c>
      <c r="D490" s="4">
        <f t="shared" si="146"/>
        <v>0</v>
      </c>
      <c r="E490" s="4">
        <f t="shared" si="147"/>
        <v>0</v>
      </c>
      <c r="F490" s="4">
        <f t="shared" si="148"/>
        <v>0</v>
      </c>
      <c r="G490" s="4">
        <f t="shared" si="149"/>
        <v>0</v>
      </c>
      <c r="H490" s="4">
        <f t="shared" si="150"/>
        <v>0</v>
      </c>
      <c r="I490" s="4">
        <f t="shared" si="151"/>
        <v>0</v>
      </c>
      <c r="J490" s="4">
        <f t="shared" si="152"/>
        <v>0</v>
      </c>
      <c r="K490" s="4">
        <f t="shared" si="153"/>
        <v>0</v>
      </c>
      <c r="L490" s="4">
        <f t="shared" si="154"/>
        <v>0</v>
      </c>
      <c r="M490" s="4">
        <f t="shared" si="155"/>
        <v>0</v>
      </c>
      <c r="N490" s="4">
        <f t="shared" si="156"/>
        <v>0</v>
      </c>
      <c r="O490" s="4">
        <f t="shared" si="157"/>
        <v>0</v>
      </c>
      <c r="P490" s="4">
        <f t="shared" si="158"/>
        <v>0</v>
      </c>
      <c r="Q490" s="4">
        <f t="shared" si="159"/>
        <v>0</v>
      </c>
      <c r="R490" s="4">
        <f t="shared" si="160"/>
        <v>0</v>
      </c>
      <c r="T490" s="32">
        <f t="shared" si="161"/>
        <v>-546.18069620000392</v>
      </c>
      <c r="U490" s="4">
        <f t="shared" si="162"/>
        <v>0</v>
      </c>
      <c r="AB490" s="4" t="s">
        <v>487</v>
      </c>
      <c r="AC490" s="4">
        <v>1.2145999999999999</v>
      </c>
      <c r="AD490" s="4">
        <v>2.7469900000000003</v>
      </c>
      <c r="AE490" s="4">
        <v>1.7114100000000001</v>
      </c>
      <c r="AF490" s="4">
        <v>0.86793000000000009</v>
      </c>
      <c r="AG490" s="4">
        <v>1.4288700000000001</v>
      </c>
    </row>
    <row r="491" spans="1:33">
      <c r="A491" s="11">
        <f t="shared" si="143"/>
        <v>0.54674402366000396</v>
      </c>
      <c r="B491" s="4">
        <f t="shared" si="144"/>
        <v>1</v>
      </c>
      <c r="C491" s="4">
        <f t="shared" si="145"/>
        <v>0</v>
      </c>
      <c r="D491" s="4">
        <f t="shared" si="146"/>
        <v>0</v>
      </c>
      <c r="E491" s="4">
        <f t="shared" si="147"/>
        <v>0</v>
      </c>
      <c r="F491" s="4">
        <f t="shared" si="148"/>
        <v>0</v>
      </c>
      <c r="G491" s="4">
        <f t="shared" si="149"/>
        <v>0</v>
      </c>
      <c r="H491" s="4">
        <f t="shared" si="150"/>
        <v>0</v>
      </c>
      <c r="I491" s="4">
        <f t="shared" si="151"/>
        <v>0</v>
      </c>
      <c r="J491" s="4">
        <f t="shared" si="152"/>
        <v>0</v>
      </c>
      <c r="K491" s="4">
        <f t="shared" si="153"/>
        <v>0</v>
      </c>
      <c r="L491" s="4">
        <f t="shared" si="154"/>
        <v>0</v>
      </c>
      <c r="M491" s="4">
        <f t="shared" si="155"/>
        <v>0</v>
      </c>
      <c r="N491" s="4">
        <f t="shared" si="156"/>
        <v>0</v>
      </c>
      <c r="O491" s="4">
        <f t="shared" si="157"/>
        <v>0</v>
      </c>
      <c r="P491" s="4">
        <f t="shared" si="158"/>
        <v>0</v>
      </c>
      <c r="Q491" s="4">
        <f t="shared" si="159"/>
        <v>0</v>
      </c>
      <c r="R491" s="4">
        <f t="shared" si="160"/>
        <v>0</v>
      </c>
      <c r="T491" s="32">
        <f t="shared" si="161"/>
        <v>-547.307351120004</v>
      </c>
      <c r="U491" s="4">
        <f t="shared" si="162"/>
        <v>1</v>
      </c>
      <c r="AB491" s="4" t="s">
        <v>488</v>
      </c>
      <c r="AC491" s="4">
        <v>1.21601</v>
      </c>
      <c r="AD491" s="4">
        <v>0.93637000000000004</v>
      </c>
    </row>
    <row r="492" spans="1:33">
      <c r="A492" s="11">
        <f t="shared" si="143"/>
        <v>0.54787067858000393</v>
      </c>
      <c r="B492" s="4">
        <f t="shared" si="144"/>
        <v>1</v>
      </c>
      <c r="C492" s="4">
        <f t="shared" si="145"/>
        <v>0</v>
      </c>
      <c r="D492" s="4">
        <f t="shared" si="146"/>
        <v>0</v>
      </c>
      <c r="E492" s="4">
        <f t="shared" si="147"/>
        <v>1</v>
      </c>
      <c r="F492" s="4">
        <f t="shared" si="148"/>
        <v>0</v>
      </c>
      <c r="G492" s="4">
        <f t="shared" si="149"/>
        <v>0</v>
      </c>
      <c r="H492" s="4">
        <f t="shared" si="150"/>
        <v>0</v>
      </c>
      <c r="I492" s="4">
        <f t="shared" si="151"/>
        <v>0</v>
      </c>
      <c r="J492" s="4">
        <f t="shared" si="152"/>
        <v>0</v>
      </c>
      <c r="K492" s="4">
        <f t="shared" si="153"/>
        <v>0</v>
      </c>
      <c r="L492" s="4">
        <f t="shared" si="154"/>
        <v>0</v>
      </c>
      <c r="M492" s="4">
        <f t="shared" si="155"/>
        <v>0</v>
      </c>
      <c r="N492" s="4">
        <f t="shared" si="156"/>
        <v>0</v>
      </c>
      <c r="O492" s="4">
        <f t="shared" si="157"/>
        <v>0</v>
      </c>
      <c r="P492" s="4">
        <f t="shared" si="158"/>
        <v>0</v>
      </c>
      <c r="Q492" s="4">
        <f t="shared" si="159"/>
        <v>0</v>
      </c>
      <c r="R492" s="4">
        <f t="shared" si="160"/>
        <v>0</v>
      </c>
      <c r="T492" s="32">
        <f t="shared" si="161"/>
        <v>-548.43400604000396</v>
      </c>
      <c r="U492" s="4">
        <f t="shared" si="162"/>
        <v>2</v>
      </c>
      <c r="AB492" s="4" t="s">
        <v>489</v>
      </c>
      <c r="AC492" s="4">
        <v>1.21617</v>
      </c>
    </row>
    <row r="493" spans="1:33">
      <c r="A493" s="11">
        <f t="shared" si="143"/>
        <v>0.5489973335000039</v>
      </c>
      <c r="B493" s="4">
        <f t="shared" si="144"/>
        <v>1</v>
      </c>
      <c r="C493" s="4">
        <f t="shared" si="145"/>
        <v>0</v>
      </c>
      <c r="D493" s="4">
        <f t="shared" si="146"/>
        <v>1</v>
      </c>
      <c r="E493" s="4">
        <f t="shared" si="147"/>
        <v>0</v>
      </c>
      <c r="F493" s="4">
        <f t="shared" si="148"/>
        <v>0</v>
      </c>
      <c r="G493" s="4">
        <f t="shared" si="149"/>
        <v>0</v>
      </c>
      <c r="H493" s="4">
        <f t="shared" si="150"/>
        <v>0</v>
      </c>
      <c r="I493" s="4">
        <f t="shared" si="151"/>
        <v>0</v>
      </c>
      <c r="J493" s="4">
        <f t="shared" si="152"/>
        <v>0</v>
      </c>
      <c r="K493" s="4">
        <f t="shared" si="153"/>
        <v>0</v>
      </c>
      <c r="L493" s="4">
        <f t="shared" si="154"/>
        <v>0</v>
      </c>
      <c r="M493" s="4">
        <f t="shared" si="155"/>
        <v>0</v>
      </c>
      <c r="N493" s="4">
        <f t="shared" si="156"/>
        <v>0</v>
      </c>
      <c r="O493" s="4">
        <f t="shared" si="157"/>
        <v>0</v>
      </c>
      <c r="P493" s="4">
        <f t="shared" si="158"/>
        <v>0</v>
      </c>
      <c r="Q493" s="4">
        <f t="shared" si="159"/>
        <v>0</v>
      </c>
      <c r="R493" s="4">
        <f t="shared" si="160"/>
        <v>0</v>
      </c>
      <c r="T493" s="32">
        <f t="shared" si="161"/>
        <v>-549.56066096000393</v>
      </c>
      <c r="U493" s="4">
        <f t="shared" si="162"/>
        <v>2</v>
      </c>
      <c r="AB493" s="4" t="s">
        <v>490</v>
      </c>
      <c r="AC493" s="4">
        <v>1.2170700000000001</v>
      </c>
    </row>
    <row r="494" spans="1:33">
      <c r="A494" s="11">
        <f t="shared" si="143"/>
        <v>0.55012398842000387</v>
      </c>
      <c r="B494" s="4">
        <f t="shared" si="144"/>
        <v>1</v>
      </c>
      <c r="C494" s="4">
        <f t="shared" si="145"/>
        <v>1</v>
      </c>
      <c r="D494" s="4">
        <f t="shared" si="146"/>
        <v>0</v>
      </c>
      <c r="E494" s="4">
        <f t="shared" si="147"/>
        <v>0</v>
      </c>
      <c r="F494" s="4">
        <f t="shared" si="148"/>
        <v>0</v>
      </c>
      <c r="G494" s="4">
        <f t="shared" si="149"/>
        <v>0</v>
      </c>
      <c r="H494" s="4">
        <f t="shared" si="150"/>
        <v>0</v>
      </c>
      <c r="I494" s="4">
        <f t="shared" si="151"/>
        <v>0</v>
      </c>
      <c r="J494" s="4">
        <f t="shared" si="152"/>
        <v>0</v>
      </c>
      <c r="K494" s="4">
        <f t="shared" si="153"/>
        <v>0</v>
      </c>
      <c r="L494" s="4">
        <f t="shared" si="154"/>
        <v>0</v>
      </c>
      <c r="M494" s="4">
        <f t="shared" si="155"/>
        <v>0</v>
      </c>
      <c r="N494" s="4">
        <f t="shared" si="156"/>
        <v>0</v>
      </c>
      <c r="O494" s="4">
        <f t="shared" si="157"/>
        <v>0</v>
      </c>
      <c r="P494" s="4">
        <f t="shared" si="158"/>
        <v>0</v>
      </c>
      <c r="Q494" s="4">
        <f t="shared" si="159"/>
        <v>0</v>
      </c>
      <c r="R494" s="4">
        <f t="shared" si="160"/>
        <v>0</v>
      </c>
      <c r="T494" s="32">
        <f t="shared" si="161"/>
        <v>-550.68731588000389</v>
      </c>
      <c r="U494" s="4">
        <f t="shared" si="162"/>
        <v>2</v>
      </c>
      <c r="AB494" s="4" t="s">
        <v>491</v>
      </c>
      <c r="AC494" s="4">
        <v>1.21793</v>
      </c>
    </row>
    <row r="495" spans="1:33">
      <c r="A495" s="11">
        <f t="shared" si="143"/>
        <v>0.55125064334000384</v>
      </c>
      <c r="B495" s="4">
        <f t="shared" si="144"/>
        <v>1</v>
      </c>
      <c r="C495" s="4">
        <f t="shared" si="145"/>
        <v>0</v>
      </c>
      <c r="D495" s="4">
        <f t="shared" si="146"/>
        <v>0</v>
      </c>
      <c r="E495" s="4">
        <f t="shared" si="147"/>
        <v>0</v>
      </c>
      <c r="F495" s="4">
        <f t="shared" si="148"/>
        <v>0</v>
      </c>
      <c r="G495" s="4">
        <f t="shared" si="149"/>
        <v>0</v>
      </c>
      <c r="H495" s="4">
        <f t="shared" si="150"/>
        <v>0</v>
      </c>
      <c r="I495" s="4">
        <f t="shared" si="151"/>
        <v>0</v>
      </c>
      <c r="J495" s="4">
        <f t="shared" si="152"/>
        <v>0</v>
      </c>
      <c r="K495" s="4">
        <f t="shared" si="153"/>
        <v>0</v>
      </c>
      <c r="L495" s="4">
        <f t="shared" si="154"/>
        <v>0</v>
      </c>
      <c r="M495" s="4">
        <f t="shared" si="155"/>
        <v>0</v>
      </c>
      <c r="N495" s="4">
        <f t="shared" si="156"/>
        <v>0</v>
      </c>
      <c r="O495" s="4">
        <f t="shared" si="157"/>
        <v>0</v>
      </c>
      <c r="P495" s="4">
        <f t="shared" si="158"/>
        <v>0</v>
      </c>
      <c r="Q495" s="4">
        <f t="shared" si="159"/>
        <v>0</v>
      </c>
      <c r="R495" s="4">
        <f t="shared" si="160"/>
        <v>0</v>
      </c>
      <c r="T495" s="32">
        <f t="shared" si="161"/>
        <v>-551.81397080000386</v>
      </c>
      <c r="U495" s="4">
        <f t="shared" si="162"/>
        <v>1</v>
      </c>
      <c r="AB495" s="4" t="s">
        <v>492</v>
      </c>
      <c r="AC495" s="4">
        <v>1.21878</v>
      </c>
    </row>
    <row r="496" spans="1:33">
      <c r="A496" s="11">
        <f t="shared" si="143"/>
        <v>0.55237729826000381</v>
      </c>
      <c r="B496" s="4">
        <f t="shared" si="144"/>
        <v>1</v>
      </c>
      <c r="C496" s="4">
        <f t="shared" si="145"/>
        <v>0</v>
      </c>
      <c r="D496" s="4">
        <f t="shared" si="146"/>
        <v>0</v>
      </c>
      <c r="E496" s="4">
        <f t="shared" si="147"/>
        <v>0</v>
      </c>
      <c r="F496" s="4">
        <f t="shared" si="148"/>
        <v>0</v>
      </c>
      <c r="G496" s="4">
        <f t="shared" si="149"/>
        <v>0</v>
      </c>
      <c r="H496" s="4">
        <f t="shared" si="150"/>
        <v>0</v>
      </c>
      <c r="I496" s="4">
        <f t="shared" si="151"/>
        <v>0</v>
      </c>
      <c r="J496" s="4">
        <f t="shared" si="152"/>
        <v>0</v>
      </c>
      <c r="K496" s="4">
        <f t="shared" si="153"/>
        <v>0</v>
      </c>
      <c r="L496" s="4">
        <f t="shared" si="154"/>
        <v>0</v>
      </c>
      <c r="M496" s="4">
        <f t="shared" si="155"/>
        <v>0</v>
      </c>
      <c r="N496" s="4">
        <f t="shared" si="156"/>
        <v>0</v>
      </c>
      <c r="O496" s="4">
        <f t="shared" si="157"/>
        <v>0</v>
      </c>
      <c r="P496" s="4">
        <f t="shared" si="158"/>
        <v>0</v>
      </c>
      <c r="Q496" s="4">
        <f t="shared" si="159"/>
        <v>0</v>
      </c>
      <c r="R496" s="4">
        <f t="shared" si="160"/>
        <v>0</v>
      </c>
      <c r="T496" s="32">
        <f t="shared" si="161"/>
        <v>-552.94062572000382</v>
      </c>
      <c r="U496" s="4">
        <f t="shared" si="162"/>
        <v>1</v>
      </c>
      <c r="AB496" s="4" t="s">
        <v>493</v>
      </c>
      <c r="AC496" s="4">
        <v>1.2239599999999999</v>
      </c>
      <c r="AD496" s="4">
        <v>1.2271000000000001</v>
      </c>
      <c r="AE496" s="4">
        <v>1.2257400000000001</v>
      </c>
    </row>
    <row r="497" spans="1:30">
      <c r="A497" s="11">
        <f t="shared" si="143"/>
        <v>0.55350395318000378</v>
      </c>
      <c r="B497" s="4">
        <f t="shared" si="144"/>
        <v>1</v>
      </c>
      <c r="C497" s="4">
        <f t="shared" si="145"/>
        <v>0</v>
      </c>
      <c r="D497" s="4">
        <f t="shared" si="146"/>
        <v>0</v>
      </c>
      <c r="E497" s="4">
        <f t="shared" si="147"/>
        <v>0</v>
      </c>
      <c r="F497" s="4">
        <f t="shared" si="148"/>
        <v>0</v>
      </c>
      <c r="G497" s="4">
        <f t="shared" si="149"/>
        <v>0</v>
      </c>
      <c r="H497" s="4">
        <f t="shared" si="150"/>
        <v>0</v>
      </c>
      <c r="I497" s="4">
        <f t="shared" si="151"/>
        <v>0</v>
      </c>
      <c r="J497" s="4">
        <f t="shared" si="152"/>
        <v>0</v>
      </c>
      <c r="K497" s="4">
        <f t="shared" si="153"/>
        <v>0</v>
      </c>
      <c r="L497" s="4">
        <f t="shared" si="154"/>
        <v>0</v>
      </c>
      <c r="M497" s="4">
        <f t="shared" si="155"/>
        <v>0</v>
      </c>
      <c r="N497" s="4">
        <f t="shared" si="156"/>
        <v>0</v>
      </c>
      <c r="O497" s="4">
        <f t="shared" si="157"/>
        <v>0</v>
      </c>
      <c r="P497" s="4">
        <f t="shared" si="158"/>
        <v>0</v>
      </c>
      <c r="Q497" s="4">
        <f t="shared" si="159"/>
        <v>0</v>
      </c>
      <c r="R497" s="4">
        <f t="shared" si="160"/>
        <v>0</v>
      </c>
      <c r="T497" s="32">
        <f t="shared" si="161"/>
        <v>-554.06728064000379</v>
      </c>
      <c r="U497" s="4">
        <f t="shared" si="162"/>
        <v>1</v>
      </c>
      <c r="AB497" s="4" t="s">
        <v>494</v>
      </c>
      <c r="AC497" s="4">
        <v>1.2271000000000001</v>
      </c>
    </row>
    <row r="498" spans="1:30">
      <c r="A498" s="11">
        <f t="shared" si="143"/>
        <v>0.55463060810000375</v>
      </c>
      <c r="B498" s="4">
        <f t="shared" si="144"/>
        <v>0</v>
      </c>
      <c r="C498" s="4">
        <f t="shared" si="145"/>
        <v>3</v>
      </c>
      <c r="D498" s="4">
        <f t="shared" si="146"/>
        <v>0</v>
      </c>
      <c r="E498" s="4">
        <f t="shared" si="147"/>
        <v>0</v>
      </c>
      <c r="F498" s="4">
        <f t="shared" si="148"/>
        <v>0</v>
      </c>
      <c r="G498" s="4">
        <f t="shared" si="149"/>
        <v>0</v>
      </c>
      <c r="H498" s="4">
        <f t="shared" si="150"/>
        <v>0</v>
      </c>
      <c r="I498" s="4">
        <f t="shared" si="151"/>
        <v>1</v>
      </c>
      <c r="J498" s="4">
        <f t="shared" si="152"/>
        <v>0</v>
      </c>
      <c r="K498" s="4">
        <f t="shared" si="153"/>
        <v>0</v>
      </c>
      <c r="L498" s="4">
        <f t="shared" si="154"/>
        <v>0</v>
      </c>
      <c r="M498" s="4">
        <f t="shared" si="155"/>
        <v>0</v>
      </c>
      <c r="N498" s="4">
        <f t="shared" si="156"/>
        <v>0</v>
      </c>
      <c r="O498" s="4">
        <f t="shared" si="157"/>
        <v>0</v>
      </c>
      <c r="P498" s="4">
        <f t="shared" si="158"/>
        <v>0</v>
      </c>
      <c r="Q498" s="4">
        <f t="shared" si="159"/>
        <v>0</v>
      </c>
      <c r="R498" s="4">
        <f t="shared" si="160"/>
        <v>0</v>
      </c>
      <c r="T498" s="32">
        <f t="shared" si="161"/>
        <v>-555.19393556000375</v>
      </c>
      <c r="U498" s="4">
        <f t="shared" si="162"/>
        <v>4</v>
      </c>
      <c r="AB498" s="4" t="s">
        <v>495</v>
      </c>
      <c r="AC498" s="4">
        <v>1.2293000000000001</v>
      </c>
    </row>
    <row r="499" spans="1:30">
      <c r="A499" s="11">
        <f t="shared" si="143"/>
        <v>0.55575726302000372</v>
      </c>
      <c r="B499" s="4">
        <f t="shared" si="144"/>
        <v>1</v>
      </c>
      <c r="C499" s="4">
        <f t="shared" si="145"/>
        <v>2</v>
      </c>
      <c r="D499" s="4">
        <f t="shared" si="146"/>
        <v>0</v>
      </c>
      <c r="E499" s="4">
        <f t="shared" si="147"/>
        <v>0</v>
      </c>
      <c r="F499" s="4">
        <f t="shared" si="148"/>
        <v>0</v>
      </c>
      <c r="G499" s="4">
        <f t="shared" si="149"/>
        <v>0</v>
      </c>
      <c r="H499" s="4">
        <f t="shared" si="150"/>
        <v>0</v>
      </c>
      <c r="I499" s="4">
        <f t="shared" si="151"/>
        <v>0</v>
      </c>
      <c r="J499" s="4">
        <f t="shared" si="152"/>
        <v>0</v>
      </c>
      <c r="K499" s="4">
        <f t="shared" si="153"/>
        <v>0</v>
      </c>
      <c r="L499" s="4">
        <f t="shared" si="154"/>
        <v>0</v>
      </c>
      <c r="M499" s="4">
        <f t="shared" si="155"/>
        <v>0</v>
      </c>
      <c r="N499" s="4">
        <f t="shared" si="156"/>
        <v>0</v>
      </c>
      <c r="O499" s="4">
        <f t="shared" si="157"/>
        <v>0</v>
      </c>
      <c r="P499" s="4">
        <f t="shared" si="158"/>
        <v>0</v>
      </c>
      <c r="Q499" s="4">
        <f t="shared" si="159"/>
        <v>0</v>
      </c>
      <c r="R499" s="4">
        <f t="shared" si="160"/>
        <v>0</v>
      </c>
      <c r="T499" s="32">
        <f t="shared" si="161"/>
        <v>-556.32059048000372</v>
      </c>
      <c r="U499" s="4">
        <f t="shared" si="162"/>
        <v>3</v>
      </c>
      <c r="AB499" s="4" t="s">
        <v>496</v>
      </c>
      <c r="AC499" s="4">
        <v>1.23977</v>
      </c>
    </row>
    <row r="500" spans="1:30">
      <c r="A500" s="11">
        <f t="shared" si="143"/>
        <v>0.55688391794000369</v>
      </c>
      <c r="B500" s="4">
        <f t="shared" si="144"/>
        <v>0</v>
      </c>
      <c r="C500" s="4">
        <f t="shared" si="145"/>
        <v>0</v>
      </c>
      <c r="D500" s="4">
        <f t="shared" si="146"/>
        <v>0</v>
      </c>
      <c r="E500" s="4">
        <f t="shared" si="147"/>
        <v>0</v>
      </c>
      <c r="F500" s="4">
        <f t="shared" si="148"/>
        <v>0</v>
      </c>
      <c r="G500" s="4">
        <f t="shared" si="149"/>
        <v>0</v>
      </c>
      <c r="H500" s="4">
        <f t="shared" si="150"/>
        <v>0</v>
      </c>
      <c r="I500" s="4">
        <f t="shared" si="151"/>
        <v>0</v>
      </c>
      <c r="J500" s="4">
        <f t="shared" si="152"/>
        <v>0</v>
      </c>
      <c r="K500" s="4">
        <f t="shared" si="153"/>
        <v>0</v>
      </c>
      <c r="L500" s="4">
        <f t="shared" si="154"/>
        <v>0</v>
      </c>
      <c r="M500" s="4">
        <f t="shared" si="155"/>
        <v>0</v>
      </c>
      <c r="N500" s="4">
        <f t="shared" si="156"/>
        <v>0</v>
      </c>
      <c r="O500" s="4">
        <f t="shared" si="157"/>
        <v>0</v>
      </c>
      <c r="P500" s="4">
        <f t="shared" si="158"/>
        <v>0</v>
      </c>
      <c r="Q500" s="4">
        <f t="shared" si="159"/>
        <v>0</v>
      </c>
      <c r="R500" s="4">
        <f t="shared" si="160"/>
        <v>0</v>
      </c>
      <c r="T500" s="32">
        <f t="shared" si="161"/>
        <v>-557.44724540000368</v>
      </c>
      <c r="U500" s="4">
        <f t="shared" si="162"/>
        <v>0</v>
      </c>
      <c r="AB500" s="4" t="s">
        <v>497</v>
      </c>
      <c r="AC500" s="4">
        <v>1.2524299999999999</v>
      </c>
    </row>
    <row r="501" spans="1:30">
      <c r="A501" s="11">
        <f t="shared" si="143"/>
        <v>0.55801057286000366</v>
      </c>
      <c r="B501" s="4">
        <f t="shared" si="144"/>
        <v>1</v>
      </c>
      <c r="C501" s="4">
        <f t="shared" si="145"/>
        <v>0</v>
      </c>
      <c r="D501" s="4">
        <f t="shared" si="146"/>
        <v>0</v>
      </c>
      <c r="E501" s="4">
        <f t="shared" si="147"/>
        <v>1</v>
      </c>
      <c r="F501" s="4">
        <f t="shared" si="148"/>
        <v>0</v>
      </c>
      <c r="G501" s="4">
        <f t="shared" si="149"/>
        <v>0</v>
      </c>
      <c r="H501" s="4">
        <f t="shared" si="150"/>
        <v>0</v>
      </c>
      <c r="I501" s="4">
        <f t="shared" si="151"/>
        <v>0</v>
      </c>
      <c r="J501" s="4">
        <f t="shared" si="152"/>
        <v>0</v>
      </c>
      <c r="K501" s="4">
        <f t="shared" si="153"/>
        <v>0</v>
      </c>
      <c r="L501" s="4">
        <f t="shared" si="154"/>
        <v>0</v>
      </c>
      <c r="M501" s="4">
        <f t="shared" si="155"/>
        <v>0</v>
      </c>
      <c r="N501" s="4">
        <f t="shared" si="156"/>
        <v>0</v>
      </c>
      <c r="O501" s="4">
        <f t="shared" si="157"/>
        <v>0</v>
      </c>
      <c r="P501" s="4">
        <f t="shared" si="158"/>
        <v>0</v>
      </c>
      <c r="Q501" s="4">
        <f t="shared" si="159"/>
        <v>0</v>
      </c>
      <c r="R501" s="4">
        <f t="shared" si="160"/>
        <v>0</v>
      </c>
      <c r="T501" s="32">
        <f t="shared" si="161"/>
        <v>-558.57390032000364</v>
      </c>
      <c r="U501" s="4">
        <f t="shared" si="162"/>
        <v>2</v>
      </c>
      <c r="AB501" s="4" t="s">
        <v>498</v>
      </c>
      <c r="AC501" s="4">
        <v>1.2544900000000001</v>
      </c>
    </row>
    <row r="502" spans="1:30">
      <c r="A502" s="11">
        <f t="shared" si="143"/>
        <v>0.55913722778000363</v>
      </c>
      <c r="B502" s="4">
        <f t="shared" si="144"/>
        <v>0</v>
      </c>
      <c r="C502" s="4">
        <f t="shared" si="145"/>
        <v>0</v>
      </c>
      <c r="D502" s="4">
        <f t="shared" si="146"/>
        <v>0</v>
      </c>
      <c r="E502" s="4">
        <f t="shared" si="147"/>
        <v>0</v>
      </c>
      <c r="F502" s="4">
        <f t="shared" si="148"/>
        <v>0</v>
      </c>
      <c r="G502" s="4">
        <f t="shared" si="149"/>
        <v>0</v>
      </c>
      <c r="H502" s="4">
        <f t="shared" si="150"/>
        <v>0</v>
      </c>
      <c r="I502" s="4">
        <f t="shared" si="151"/>
        <v>0</v>
      </c>
      <c r="J502" s="4">
        <f t="shared" si="152"/>
        <v>0</v>
      </c>
      <c r="K502" s="4">
        <f t="shared" si="153"/>
        <v>1</v>
      </c>
      <c r="L502" s="4">
        <f t="shared" si="154"/>
        <v>0</v>
      </c>
      <c r="M502" s="4">
        <f t="shared" si="155"/>
        <v>0</v>
      </c>
      <c r="N502" s="4">
        <f t="shared" si="156"/>
        <v>0</v>
      </c>
      <c r="O502" s="4">
        <f t="shared" si="157"/>
        <v>0</v>
      </c>
      <c r="P502" s="4">
        <f t="shared" si="158"/>
        <v>0</v>
      </c>
      <c r="Q502" s="4">
        <f t="shared" si="159"/>
        <v>0</v>
      </c>
      <c r="R502" s="4">
        <f t="shared" si="160"/>
        <v>0</v>
      </c>
      <c r="T502" s="32">
        <f t="shared" si="161"/>
        <v>-559.70055524000361</v>
      </c>
      <c r="U502" s="4">
        <f t="shared" si="162"/>
        <v>1</v>
      </c>
      <c r="AB502" s="4" t="s">
        <v>499</v>
      </c>
      <c r="AC502" s="4">
        <v>1.2581800000000001</v>
      </c>
      <c r="AD502" s="4">
        <v>1.96088</v>
      </c>
    </row>
    <row r="503" spans="1:30">
      <c r="A503" s="11">
        <f t="shared" si="143"/>
        <v>0.5602638827000036</v>
      </c>
      <c r="B503" s="4">
        <f t="shared" si="144"/>
        <v>0</v>
      </c>
      <c r="C503" s="4">
        <f t="shared" si="145"/>
        <v>0</v>
      </c>
      <c r="D503" s="4">
        <f t="shared" si="146"/>
        <v>2</v>
      </c>
      <c r="E503" s="4">
        <f t="shared" si="147"/>
        <v>0</v>
      </c>
      <c r="F503" s="4">
        <f t="shared" si="148"/>
        <v>0</v>
      </c>
      <c r="G503" s="4">
        <f t="shared" si="149"/>
        <v>0</v>
      </c>
      <c r="H503" s="4">
        <f t="shared" si="150"/>
        <v>0</v>
      </c>
      <c r="I503" s="4">
        <f t="shared" si="151"/>
        <v>0</v>
      </c>
      <c r="J503" s="4">
        <f t="shared" si="152"/>
        <v>0</v>
      </c>
      <c r="K503" s="4">
        <f t="shared" si="153"/>
        <v>0</v>
      </c>
      <c r="L503" s="4">
        <f t="shared" si="154"/>
        <v>0</v>
      </c>
      <c r="M503" s="4">
        <f t="shared" si="155"/>
        <v>0</v>
      </c>
      <c r="N503" s="4">
        <f t="shared" si="156"/>
        <v>0</v>
      </c>
      <c r="O503" s="4">
        <f t="shared" si="157"/>
        <v>0</v>
      </c>
      <c r="P503" s="4">
        <f t="shared" si="158"/>
        <v>0</v>
      </c>
      <c r="Q503" s="4">
        <f t="shared" si="159"/>
        <v>0</v>
      </c>
      <c r="R503" s="4">
        <f t="shared" si="160"/>
        <v>0</v>
      </c>
      <c r="T503" s="32">
        <f t="shared" si="161"/>
        <v>-560.82721016000357</v>
      </c>
      <c r="U503" s="4">
        <f t="shared" si="162"/>
        <v>2</v>
      </c>
      <c r="AB503" s="4" t="s">
        <v>500</v>
      </c>
      <c r="AC503" s="4">
        <v>1.25857</v>
      </c>
    </row>
    <row r="504" spans="1:30">
      <c r="A504" s="11">
        <f t="shared" si="143"/>
        <v>0.56139053762000357</v>
      </c>
      <c r="B504" s="4">
        <f t="shared" si="144"/>
        <v>0</v>
      </c>
      <c r="C504" s="4">
        <f t="shared" si="145"/>
        <v>0</v>
      </c>
      <c r="D504" s="4">
        <f t="shared" si="146"/>
        <v>0</v>
      </c>
      <c r="E504" s="4">
        <f t="shared" si="147"/>
        <v>0</v>
      </c>
      <c r="F504" s="4">
        <f t="shared" si="148"/>
        <v>0</v>
      </c>
      <c r="G504" s="4">
        <f t="shared" si="149"/>
        <v>0</v>
      </c>
      <c r="H504" s="4">
        <f t="shared" si="150"/>
        <v>0</v>
      </c>
      <c r="I504" s="4">
        <f t="shared" si="151"/>
        <v>0</v>
      </c>
      <c r="J504" s="4">
        <f t="shared" si="152"/>
        <v>0</v>
      </c>
      <c r="K504" s="4">
        <f t="shared" si="153"/>
        <v>0</v>
      </c>
      <c r="L504" s="4">
        <f t="shared" si="154"/>
        <v>0</v>
      </c>
      <c r="M504" s="4">
        <f t="shared" si="155"/>
        <v>0</v>
      </c>
      <c r="N504" s="4">
        <f t="shared" si="156"/>
        <v>0</v>
      </c>
      <c r="O504" s="4">
        <f t="shared" si="157"/>
        <v>0</v>
      </c>
      <c r="P504" s="4">
        <f t="shared" si="158"/>
        <v>0</v>
      </c>
      <c r="Q504" s="4">
        <f t="shared" si="159"/>
        <v>0</v>
      </c>
      <c r="R504" s="4">
        <f t="shared" si="160"/>
        <v>0</v>
      </c>
      <c r="T504" s="32">
        <f t="shared" si="161"/>
        <v>-561.95386508000354</v>
      </c>
      <c r="U504" s="4">
        <f t="shared" si="162"/>
        <v>0</v>
      </c>
      <c r="AB504" s="4" t="s">
        <v>501</v>
      </c>
      <c r="AC504" s="4">
        <v>1.26231</v>
      </c>
    </row>
    <row r="505" spans="1:30">
      <c r="A505" s="11">
        <f t="shared" si="143"/>
        <v>0.56251719254000354</v>
      </c>
      <c r="B505" s="4">
        <f t="shared" si="144"/>
        <v>0</v>
      </c>
      <c r="C505" s="4">
        <f t="shared" si="145"/>
        <v>0</v>
      </c>
      <c r="D505" s="4">
        <f t="shared" si="146"/>
        <v>0</v>
      </c>
      <c r="E505" s="4">
        <f t="shared" si="147"/>
        <v>0</v>
      </c>
      <c r="F505" s="4">
        <f t="shared" si="148"/>
        <v>0</v>
      </c>
      <c r="G505" s="4">
        <f t="shared" si="149"/>
        <v>0</v>
      </c>
      <c r="H505" s="4">
        <f t="shared" si="150"/>
        <v>0</v>
      </c>
      <c r="I505" s="4">
        <f t="shared" si="151"/>
        <v>0</v>
      </c>
      <c r="J505" s="4">
        <f t="shared" si="152"/>
        <v>0</v>
      </c>
      <c r="K505" s="4">
        <f t="shared" si="153"/>
        <v>0</v>
      </c>
      <c r="L505" s="4">
        <f t="shared" si="154"/>
        <v>0</v>
      </c>
      <c r="M505" s="4">
        <f t="shared" si="155"/>
        <v>0</v>
      </c>
      <c r="N505" s="4">
        <f t="shared" si="156"/>
        <v>0</v>
      </c>
      <c r="O505" s="4">
        <f t="shared" si="157"/>
        <v>0</v>
      </c>
      <c r="P505" s="4">
        <f t="shared" si="158"/>
        <v>0</v>
      </c>
      <c r="Q505" s="4">
        <f t="shared" si="159"/>
        <v>0</v>
      </c>
      <c r="R505" s="4">
        <f t="shared" si="160"/>
        <v>0</v>
      </c>
      <c r="T505" s="32">
        <f t="shared" si="161"/>
        <v>-563.0805200000035</v>
      </c>
      <c r="U505" s="4">
        <f t="shared" si="162"/>
        <v>0</v>
      </c>
      <c r="AB505" s="4" t="s">
        <v>502</v>
      </c>
      <c r="AC505" s="4">
        <v>1.2654100000000001</v>
      </c>
    </row>
    <row r="506" spans="1:30">
      <c r="A506" s="11">
        <f t="shared" si="143"/>
        <v>0.56364384746000351</v>
      </c>
      <c r="B506" s="4">
        <f t="shared" si="144"/>
        <v>0</v>
      </c>
      <c r="C506" s="4">
        <f t="shared" si="145"/>
        <v>0</v>
      </c>
      <c r="D506" s="4">
        <f t="shared" si="146"/>
        <v>1</v>
      </c>
      <c r="E506" s="4">
        <f t="shared" si="147"/>
        <v>0</v>
      </c>
      <c r="F506" s="4">
        <f t="shared" si="148"/>
        <v>0</v>
      </c>
      <c r="G506" s="4">
        <f t="shared" si="149"/>
        <v>0</v>
      </c>
      <c r="H506" s="4">
        <f t="shared" si="150"/>
        <v>0</v>
      </c>
      <c r="I506" s="4">
        <f t="shared" si="151"/>
        <v>0</v>
      </c>
      <c r="J506" s="4">
        <f t="shared" si="152"/>
        <v>0</v>
      </c>
      <c r="K506" s="4">
        <f t="shared" si="153"/>
        <v>0</v>
      </c>
      <c r="L506" s="4">
        <f t="shared" si="154"/>
        <v>0</v>
      </c>
      <c r="M506" s="4">
        <f t="shared" si="155"/>
        <v>0</v>
      </c>
      <c r="N506" s="4">
        <f t="shared" si="156"/>
        <v>0</v>
      </c>
      <c r="O506" s="4">
        <f t="shared" si="157"/>
        <v>0</v>
      </c>
      <c r="P506" s="4">
        <f t="shared" si="158"/>
        <v>0</v>
      </c>
      <c r="Q506" s="4">
        <f t="shared" si="159"/>
        <v>0</v>
      </c>
      <c r="R506" s="4">
        <f t="shared" si="160"/>
        <v>0</v>
      </c>
      <c r="T506" s="32">
        <f t="shared" si="161"/>
        <v>-564.20717492000347</v>
      </c>
      <c r="U506" s="4">
        <f t="shared" si="162"/>
        <v>1</v>
      </c>
      <c r="AB506" s="4" t="s">
        <v>503</v>
      </c>
      <c r="AC506" s="4">
        <v>1.26563</v>
      </c>
    </row>
    <row r="507" spans="1:30">
      <c r="A507" s="11">
        <f t="shared" si="143"/>
        <v>0.56477050238000348</v>
      </c>
      <c r="B507" s="4">
        <f t="shared" si="144"/>
        <v>0</v>
      </c>
      <c r="C507" s="4">
        <f t="shared" si="145"/>
        <v>0</v>
      </c>
      <c r="D507" s="4">
        <f t="shared" si="146"/>
        <v>0</v>
      </c>
      <c r="E507" s="4">
        <f t="shared" si="147"/>
        <v>1</v>
      </c>
      <c r="F507" s="4">
        <f t="shared" si="148"/>
        <v>0</v>
      </c>
      <c r="G507" s="4">
        <f t="shared" si="149"/>
        <v>0</v>
      </c>
      <c r="H507" s="4">
        <f t="shared" si="150"/>
        <v>0</v>
      </c>
      <c r="I507" s="4">
        <f t="shared" si="151"/>
        <v>0</v>
      </c>
      <c r="J507" s="4">
        <f t="shared" si="152"/>
        <v>0</v>
      </c>
      <c r="K507" s="4">
        <f t="shared" si="153"/>
        <v>0</v>
      </c>
      <c r="L507" s="4">
        <f t="shared" si="154"/>
        <v>0</v>
      </c>
      <c r="M507" s="4">
        <f t="shared" si="155"/>
        <v>0</v>
      </c>
      <c r="N507" s="4">
        <f t="shared" si="156"/>
        <v>0</v>
      </c>
      <c r="O507" s="4">
        <f t="shared" si="157"/>
        <v>0</v>
      </c>
      <c r="P507" s="4">
        <f t="shared" si="158"/>
        <v>0</v>
      </c>
      <c r="Q507" s="4">
        <f t="shared" si="159"/>
        <v>0</v>
      </c>
      <c r="R507" s="4">
        <f t="shared" si="160"/>
        <v>0</v>
      </c>
      <c r="T507" s="32">
        <f t="shared" si="161"/>
        <v>-565.33382984000343</v>
      </c>
      <c r="U507" s="4">
        <f t="shared" si="162"/>
        <v>1</v>
      </c>
      <c r="AB507" s="4" t="s">
        <v>504</v>
      </c>
      <c r="AC507" s="4">
        <v>1.26945</v>
      </c>
    </row>
    <row r="508" spans="1:30">
      <c r="A508" s="11">
        <f t="shared" si="143"/>
        <v>0.56589715730000345</v>
      </c>
      <c r="B508" s="4">
        <f t="shared" si="144"/>
        <v>1</v>
      </c>
      <c r="C508" s="4">
        <f t="shared" si="145"/>
        <v>0</v>
      </c>
      <c r="D508" s="4">
        <f t="shared" si="146"/>
        <v>0</v>
      </c>
      <c r="E508" s="4">
        <f t="shared" si="147"/>
        <v>0</v>
      </c>
      <c r="F508" s="4">
        <f t="shared" si="148"/>
        <v>0</v>
      </c>
      <c r="G508" s="4">
        <f t="shared" si="149"/>
        <v>0</v>
      </c>
      <c r="H508" s="4">
        <f t="shared" si="150"/>
        <v>0</v>
      </c>
      <c r="I508" s="4">
        <f t="shared" si="151"/>
        <v>0</v>
      </c>
      <c r="J508" s="4">
        <f t="shared" si="152"/>
        <v>0</v>
      </c>
      <c r="K508" s="4">
        <f t="shared" si="153"/>
        <v>0</v>
      </c>
      <c r="L508" s="4">
        <f t="shared" si="154"/>
        <v>0</v>
      </c>
      <c r="M508" s="4">
        <f t="shared" si="155"/>
        <v>0</v>
      </c>
      <c r="N508" s="4">
        <f t="shared" si="156"/>
        <v>0</v>
      </c>
      <c r="O508" s="4">
        <f t="shared" si="157"/>
        <v>0</v>
      </c>
      <c r="P508" s="4">
        <f t="shared" si="158"/>
        <v>0</v>
      </c>
      <c r="Q508" s="4">
        <f t="shared" si="159"/>
        <v>0</v>
      </c>
      <c r="R508" s="4">
        <f t="shared" si="160"/>
        <v>0</v>
      </c>
      <c r="T508" s="32">
        <f t="shared" si="161"/>
        <v>-566.4604847600034</v>
      </c>
      <c r="U508" s="4">
        <f t="shared" si="162"/>
        <v>1</v>
      </c>
      <c r="AB508" s="4" t="s">
        <v>505</v>
      </c>
      <c r="AC508" s="4">
        <v>1.2721200000000001</v>
      </c>
    </row>
    <row r="509" spans="1:30">
      <c r="A509" s="11">
        <f t="shared" si="143"/>
        <v>0.56702381222000342</v>
      </c>
      <c r="B509" s="4">
        <f t="shared" si="144"/>
        <v>0</v>
      </c>
      <c r="C509" s="4">
        <f t="shared" si="145"/>
        <v>0</v>
      </c>
      <c r="D509" s="4">
        <f t="shared" si="146"/>
        <v>0</v>
      </c>
      <c r="E509" s="4">
        <f t="shared" si="147"/>
        <v>0</v>
      </c>
      <c r="F509" s="4">
        <f t="shared" si="148"/>
        <v>0</v>
      </c>
      <c r="G509" s="4">
        <f t="shared" si="149"/>
        <v>0</v>
      </c>
      <c r="H509" s="4">
        <f t="shared" si="150"/>
        <v>0</v>
      </c>
      <c r="I509" s="4">
        <f t="shared" si="151"/>
        <v>0</v>
      </c>
      <c r="J509" s="4">
        <f t="shared" si="152"/>
        <v>0</v>
      </c>
      <c r="K509" s="4">
        <f t="shared" si="153"/>
        <v>0</v>
      </c>
      <c r="L509" s="4">
        <f t="shared" si="154"/>
        <v>0</v>
      </c>
      <c r="M509" s="4">
        <f t="shared" si="155"/>
        <v>0</v>
      </c>
      <c r="N509" s="4">
        <f t="shared" si="156"/>
        <v>0</v>
      </c>
      <c r="O509" s="4">
        <f t="shared" si="157"/>
        <v>0</v>
      </c>
      <c r="P509" s="4">
        <f t="shared" si="158"/>
        <v>0</v>
      </c>
      <c r="Q509" s="4">
        <f t="shared" si="159"/>
        <v>0</v>
      </c>
      <c r="R509" s="4">
        <f t="shared" si="160"/>
        <v>0</v>
      </c>
      <c r="T509" s="32">
        <f t="shared" si="161"/>
        <v>-567.58713968000336</v>
      </c>
      <c r="U509" s="4">
        <f t="shared" si="162"/>
        <v>0</v>
      </c>
      <c r="AB509" s="4" t="s">
        <v>506</v>
      </c>
      <c r="AC509" s="4">
        <v>1.2738800000000001</v>
      </c>
    </row>
    <row r="510" spans="1:30">
      <c r="A510" s="11">
        <f t="shared" ref="A510:A573" si="163">A509+ 0.00112665492</f>
        <v>0.56815046714000339</v>
      </c>
      <c r="B510" s="4">
        <f t="shared" si="144"/>
        <v>0</v>
      </c>
      <c r="C510" s="4">
        <f t="shared" si="145"/>
        <v>1</v>
      </c>
      <c r="D510" s="4">
        <f t="shared" si="146"/>
        <v>0</v>
      </c>
      <c r="E510" s="4">
        <f t="shared" si="147"/>
        <v>0</v>
      </c>
      <c r="F510" s="4">
        <f t="shared" si="148"/>
        <v>0</v>
      </c>
      <c r="G510" s="4">
        <f t="shared" si="149"/>
        <v>0</v>
      </c>
      <c r="H510" s="4">
        <f t="shared" si="150"/>
        <v>0</v>
      </c>
      <c r="I510" s="4">
        <f t="shared" si="151"/>
        <v>0</v>
      </c>
      <c r="J510" s="4">
        <f t="shared" si="152"/>
        <v>0</v>
      </c>
      <c r="K510" s="4">
        <f t="shared" si="153"/>
        <v>0</v>
      </c>
      <c r="L510" s="4">
        <f t="shared" si="154"/>
        <v>0</v>
      </c>
      <c r="M510" s="4">
        <f t="shared" si="155"/>
        <v>0</v>
      </c>
      <c r="N510" s="4">
        <f t="shared" si="156"/>
        <v>0</v>
      </c>
      <c r="O510" s="4">
        <f t="shared" si="157"/>
        <v>0</v>
      </c>
      <c r="P510" s="4">
        <f t="shared" si="158"/>
        <v>0</v>
      </c>
      <c r="Q510" s="4">
        <f t="shared" si="159"/>
        <v>0</v>
      </c>
      <c r="R510" s="4">
        <f t="shared" si="160"/>
        <v>0</v>
      </c>
      <c r="T510" s="32">
        <f t="shared" si="161"/>
        <v>-568.71379460000333</v>
      </c>
      <c r="U510" s="4">
        <f t="shared" si="162"/>
        <v>1</v>
      </c>
      <c r="AB510" s="4" t="s">
        <v>507</v>
      </c>
      <c r="AC510" s="4">
        <v>1.27921</v>
      </c>
    </row>
    <row r="511" spans="1:30">
      <c r="A511" s="11">
        <f t="shared" si="163"/>
        <v>0.56927712206000336</v>
      </c>
      <c r="B511" s="4">
        <f t="shared" si="144"/>
        <v>1</v>
      </c>
      <c r="C511" s="4">
        <f t="shared" si="145"/>
        <v>1</v>
      </c>
      <c r="D511" s="4">
        <f t="shared" si="146"/>
        <v>0</v>
      </c>
      <c r="E511" s="4">
        <f t="shared" si="147"/>
        <v>0</v>
      </c>
      <c r="F511" s="4">
        <f t="shared" si="148"/>
        <v>0</v>
      </c>
      <c r="G511" s="4">
        <f t="shared" si="149"/>
        <v>0</v>
      </c>
      <c r="H511" s="4">
        <f t="shared" si="150"/>
        <v>0</v>
      </c>
      <c r="I511" s="4">
        <f t="shared" si="151"/>
        <v>0</v>
      </c>
      <c r="J511" s="4">
        <f t="shared" si="152"/>
        <v>0</v>
      </c>
      <c r="K511" s="4">
        <f t="shared" si="153"/>
        <v>0</v>
      </c>
      <c r="L511" s="4">
        <f t="shared" si="154"/>
        <v>0</v>
      </c>
      <c r="M511" s="4">
        <f t="shared" si="155"/>
        <v>0</v>
      </c>
      <c r="N511" s="4">
        <f t="shared" si="156"/>
        <v>0</v>
      </c>
      <c r="O511" s="4">
        <f t="shared" si="157"/>
        <v>0</v>
      </c>
      <c r="P511" s="4">
        <f t="shared" si="158"/>
        <v>0</v>
      </c>
      <c r="Q511" s="4">
        <f t="shared" si="159"/>
        <v>0</v>
      </c>
      <c r="R511" s="4">
        <f t="shared" si="160"/>
        <v>0</v>
      </c>
      <c r="T511" s="32">
        <f t="shared" si="161"/>
        <v>-569.84044952000329</v>
      </c>
      <c r="U511" s="4">
        <f t="shared" si="162"/>
        <v>2</v>
      </c>
      <c r="AB511" s="4" t="s">
        <v>508</v>
      </c>
      <c r="AC511" s="4">
        <v>1.28102</v>
      </c>
    </row>
    <row r="512" spans="1:30">
      <c r="A512" s="11">
        <f t="shared" si="163"/>
        <v>0.57040377698000333</v>
      </c>
      <c r="B512" s="4">
        <f t="shared" si="144"/>
        <v>1</v>
      </c>
      <c r="C512" s="4">
        <f t="shared" si="145"/>
        <v>1</v>
      </c>
      <c r="D512" s="4">
        <f t="shared" si="146"/>
        <v>0</v>
      </c>
      <c r="E512" s="4">
        <f t="shared" si="147"/>
        <v>0</v>
      </c>
      <c r="F512" s="4">
        <f t="shared" si="148"/>
        <v>0</v>
      </c>
      <c r="G512" s="4">
        <f t="shared" si="149"/>
        <v>0</v>
      </c>
      <c r="H512" s="4">
        <f t="shared" si="150"/>
        <v>0</v>
      </c>
      <c r="I512" s="4">
        <f t="shared" si="151"/>
        <v>0</v>
      </c>
      <c r="J512" s="4">
        <f t="shared" si="152"/>
        <v>1</v>
      </c>
      <c r="K512" s="4">
        <f t="shared" si="153"/>
        <v>0</v>
      </c>
      <c r="L512" s="4">
        <f t="shared" si="154"/>
        <v>0</v>
      </c>
      <c r="M512" s="4">
        <f t="shared" si="155"/>
        <v>0</v>
      </c>
      <c r="N512" s="4">
        <f t="shared" si="156"/>
        <v>0</v>
      </c>
      <c r="O512" s="4">
        <f t="shared" si="157"/>
        <v>0</v>
      </c>
      <c r="P512" s="4">
        <f t="shared" si="158"/>
        <v>0</v>
      </c>
      <c r="Q512" s="4">
        <f t="shared" si="159"/>
        <v>0</v>
      </c>
      <c r="R512" s="4">
        <f t="shared" si="160"/>
        <v>0</v>
      </c>
      <c r="T512" s="32">
        <f t="shared" si="161"/>
        <v>-570.96710444000337</v>
      </c>
      <c r="U512" s="4">
        <f t="shared" si="162"/>
        <v>3</v>
      </c>
      <c r="AB512" s="4" t="s">
        <v>509</v>
      </c>
      <c r="AC512" s="4">
        <v>1.29179</v>
      </c>
    </row>
    <row r="513" spans="1:32">
      <c r="A513" s="11">
        <f t="shared" si="163"/>
        <v>0.5715304319000033</v>
      </c>
      <c r="B513" s="4">
        <f t="shared" si="144"/>
        <v>0</v>
      </c>
      <c r="C513" s="4">
        <f t="shared" si="145"/>
        <v>0</v>
      </c>
      <c r="D513" s="4">
        <f t="shared" si="146"/>
        <v>0</v>
      </c>
      <c r="E513" s="4">
        <f t="shared" si="147"/>
        <v>0</v>
      </c>
      <c r="F513" s="4">
        <f t="shared" si="148"/>
        <v>0</v>
      </c>
      <c r="G513" s="4">
        <f t="shared" si="149"/>
        <v>0</v>
      </c>
      <c r="H513" s="4">
        <f t="shared" si="150"/>
        <v>0</v>
      </c>
      <c r="I513" s="4">
        <f t="shared" si="151"/>
        <v>0</v>
      </c>
      <c r="J513" s="4">
        <f t="shared" si="152"/>
        <v>0</v>
      </c>
      <c r="K513" s="4">
        <f t="shared" si="153"/>
        <v>0</v>
      </c>
      <c r="L513" s="4">
        <f t="shared" si="154"/>
        <v>0</v>
      </c>
      <c r="M513" s="4">
        <f t="shared" si="155"/>
        <v>0</v>
      </c>
      <c r="N513" s="4">
        <f t="shared" si="156"/>
        <v>0</v>
      </c>
      <c r="O513" s="4">
        <f t="shared" si="157"/>
        <v>0</v>
      </c>
      <c r="P513" s="4">
        <f t="shared" si="158"/>
        <v>0</v>
      </c>
      <c r="Q513" s="4">
        <f t="shared" si="159"/>
        <v>0</v>
      </c>
      <c r="R513" s="4">
        <f t="shared" si="160"/>
        <v>0</v>
      </c>
      <c r="T513" s="32">
        <f t="shared" si="161"/>
        <v>-572.09375936000333</v>
      </c>
      <c r="U513" s="4">
        <f t="shared" si="162"/>
        <v>0</v>
      </c>
      <c r="AB513" s="4" t="s">
        <v>510</v>
      </c>
      <c r="AC513" s="4">
        <v>1.30592</v>
      </c>
      <c r="AD513" s="4">
        <v>1.06572</v>
      </c>
      <c r="AE513" s="4">
        <v>0.47749000000000003</v>
      </c>
    </row>
    <row r="514" spans="1:32">
      <c r="A514" s="11">
        <f t="shared" si="163"/>
        <v>0.57265708682000327</v>
      </c>
      <c r="B514" s="4">
        <f t="shared" si="144"/>
        <v>0</v>
      </c>
      <c r="C514" s="4">
        <f t="shared" si="145"/>
        <v>0</v>
      </c>
      <c r="D514" s="4">
        <f t="shared" si="146"/>
        <v>0</v>
      </c>
      <c r="E514" s="4">
        <f t="shared" si="147"/>
        <v>0</v>
      </c>
      <c r="F514" s="4">
        <f t="shared" si="148"/>
        <v>0</v>
      </c>
      <c r="G514" s="4">
        <f t="shared" si="149"/>
        <v>0</v>
      </c>
      <c r="H514" s="4">
        <f t="shared" si="150"/>
        <v>0</v>
      </c>
      <c r="I514" s="4">
        <f t="shared" si="151"/>
        <v>0</v>
      </c>
      <c r="J514" s="4">
        <f t="shared" si="152"/>
        <v>0</v>
      </c>
      <c r="K514" s="4">
        <f t="shared" si="153"/>
        <v>0</v>
      </c>
      <c r="L514" s="4">
        <f t="shared" si="154"/>
        <v>0</v>
      </c>
      <c r="M514" s="4">
        <f t="shared" si="155"/>
        <v>0</v>
      </c>
      <c r="N514" s="4">
        <f t="shared" si="156"/>
        <v>0</v>
      </c>
      <c r="O514" s="4">
        <f t="shared" si="157"/>
        <v>0</v>
      </c>
      <c r="P514" s="4">
        <f t="shared" si="158"/>
        <v>0</v>
      </c>
      <c r="Q514" s="4">
        <f t="shared" si="159"/>
        <v>0</v>
      </c>
      <c r="R514" s="4">
        <f t="shared" si="160"/>
        <v>0</v>
      </c>
      <c r="T514" s="32">
        <f t="shared" si="161"/>
        <v>-573.2204142800033</v>
      </c>
      <c r="U514" s="4">
        <f t="shared" si="162"/>
        <v>0</v>
      </c>
      <c r="AB514" s="4" t="s">
        <v>511</v>
      </c>
      <c r="AC514" s="4">
        <v>1.30901</v>
      </c>
      <c r="AD514" s="4">
        <v>3.40984</v>
      </c>
    </row>
    <row r="515" spans="1:32">
      <c r="A515" s="11">
        <f t="shared" si="163"/>
        <v>0.57378374174000324</v>
      </c>
      <c r="B515" s="4">
        <f t="shared" si="144"/>
        <v>0</v>
      </c>
      <c r="C515" s="4">
        <f t="shared" si="145"/>
        <v>0</v>
      </c>
      <c r="D515" s="4">
        <f t="shared" si="146"/>
        <v>0</v>
      </c>
      <c r="E515" s="4">
        <f t="shared" si="147"/>
        <v>0</v>
      </c>
      <c r="F515" s="4">
        <f t="shared" si="148"/>
        <v>0</v>
      </c>
      <c r="G515" s="4">
        <f t="shared" si="149"/>
        <v>0</v>
      </c>
      <c r="H515" s="4">
        <f t="shared" si="150"/>
        <v>0</v>
      </c>
      <c r="I515" s="4">
        <f t="shared" si="151"/>
        <v>0</v>
      </c>
      <c r="J515" s="4">
        <f t="shared" si="152"/>
        <v>0</v>
      </c>
      <c r="K515" s="4">
        <f t="shared" si="153"/>
        <v>0</v>
      </c>
      <c r="L515" s="4">
        <f t="shared" si="154"/>
        <v>0</v>
      </c>
      <c r="M515" s="4">
        <f t="shared" si="155"/>
        <v>0</v>
      </c>
      <c r="N515" s="4">
        <f t="shared" si="156"/>
        <v>0</v>
      </c>
      <c r="O515" s="4">
        <f t="shared" si="157"/>
        <v>0</v>
      </c>
      <c r="P515" s="4">
        <f t="shared" si="158"/>
        <v>0</v>
      </c>
      <c r="Q515" s="4">
        <f t="shared" si="159"/>
        <v>0</v>
      </c>
      <c r="R515" s="4">
        <f t="shared" si="160"/>
        <v>0</v>
      </c>
      <c r="T515" s="32">
        <f t="shared" si="161"/>
        <v>-574.34706920000326</v>
      </c>
      <c r="U515" s="4">
        <f t="shared" si="162"/>
        <v>0</v>
      </c>
      <c r="AB515" s="4" t="s">
        <v>512</v>
      </c>
      <c r="AC515" s="4">
        <v>1.3092200000000001</v>
      </c>
      <c r="AD515" s="4">
        <v>0.73219000000000001</v>
      </c>
    </row>
    <row r="516" spans="1:32">
      <c r="A516" s="11">
        <f t="shared" si="163"/>
        <v>0.57491039666000321</v>
      </c>
      <c r="B516" s="4">
        <f t="shared" si="144"/>
        <v>0</v>
      </c>
      <c r="C516" s="4">
        <f t="shared" si="145"/>
        <v>1</v>
      </c>
      <c r="D516" s="4">
        <f t="shared" si="146"/>
        <v>1</v>
      </c>
      <c r="E516" s="4">
        <f t="shared" si="147"/>
        <v>0</v>
      </c>
      <c r="F516" s="4">
        <f t="shared" si="148"/>
        <v>0</v>
      </c>
      <c r="G516" s="4">
        <f t="shared" si="149"/>
        <v>0</v>
      </c>
      <c r="H516" s="4">
        <f t="shared" si="150"/>
        <v>1</v>
      </c>
      <c r="I516" s="4">
        <f t="shared" si="151"/>
        <v>0</v>
      </c>
      <c r="J516" s="4">
        <f t="shared" si="152"/>
        <v>0</v>
      </c>
      <c r="K516" s="4">
        <f t="shared" si="153"/>
        <v>0</v>
      </c>
      <c r="L516" s="4">
        <f t="shared" si="154"/>
        <v>0</v>
      </c>
      <c r="M516" s="4">
        <f t="shared" si="155"/>
        <v>0</v>
      </c>
      <c r="N516" s="4">
        <f t="shared" si="156"/>
        <v>0</v>
      </c>
      <c r="O516" s="4">
        <f t="shared" si="157"/>
        <v>0</v>
      </c>
      <c r="P516" s="4">
        <f t="shared" si="158"/>
        <v>0</v>
      </c>
      <c r="Q516" s="4">
        <f t="shared" si="159"/>
        <v>0</v>
      </c>
      <c r="R516" s="4">
        <f t="shared" si="160"/>
        <v>0</v>
      </c>
      <c r="T516" s="32">
        <f t="shared" si="161"/>
        <v>-575.47372412000323</v>
      </c>
      <c r="U516" s="4">
        <f t="shared" si="162"/>
        <v>3</v>
      </c>
      <c r="AB516" s="4" t="s">
        <v>513</v>
      </c>
      <c r="AC516" s="4">
        <v>1.31823</v>
      </c>
    </row>
    <row r="517" spans="1:32">
      <c r="A517" s="11">
        <f t="shared" si="163"/>
        <v>0.57603705158000318</v>
      </c>
      <c r="B517" s="4">
        <f t="shared" ref="B517:B580" si="164">COUNTIFS(Col_1,"&gt;="&amp;A517,Col_1,"&lt;"&amp;A518)</f>
        <v>1</v>
      </c>
      <c r="C517" s="4">
        <f t="shared" ref="C517:C580" si="165">COUNTIFS(Col_2,"&gt;="&amp;A517,Col_2,"&lt;"&amp;A518)</f>
        <v>1</v>
      </c>
      <c r="D517" s="4">
        <f t="shared" ref="D517:D580" si="166">COUNTIFS(Col_3,"&gt;="&amp;A517,Col_3,"&lt;"&amp;A518)</f>
        <v>0</v>
      </c>
      <c r="E517" s="4">
        <f t="shared" ref="E517:E580" si="167">COUNTIFS(Col_4,"&gt;="&amp;A517,Col_4,"&lt;"&amp;A518)</f>
        <v>0</v>
      </c>
      <c r="F517" s="4">
        <f t="shared" ref="F517:F580" si="168">COUNTIFS(Col_5,"&gt;="&amp;A517,Col_5,"&lt;"&amp;A518)</f>
        <v>0</v>
      </c>
      <c r="G517" s="4">
        <f t="shared" ref="G517:G580" si="169">COUNTIFS(Col_6,"&gt;="&amp;A517,Col_6,"&lt;"&amp;A518)</f>
        <v>0</v>
      </c>
      <c r="H517" s="4">
        <f t="shared" ref="H517:H580" si="170">COUNTIFS(Col_7,"&gt;="&amp;A517,Col_7,"&lt;"&amp;A518)</f>
        <v>0</v>
      </c>
      <c r="I517" s="4">
        <f t="shared" ref="I517:I580" si="171">COUNTIFS(Col_8,"&gt;="&amp;A517,Col_8,"&lt;"&amp;A518)</f>
        <v>0</v>
      </c>
      <c r="J517" s="4">
        <f t="shared" ref="J517:J580" si="172">COUNTIFS(Col_9,"&gt;="&amp;A517,Col_9,"&lt;"&amp;A518)</f>
        <v>0</v>
      </c>
      <c r="K517" s="4">
        <f t="shared" ref="K517:K580" si="173">COUNTIFS(Col_10,"&gt;="&amp;A517,Col_10,"&lt;"&amp;A518)</f>
        <v>0</v>
      </c>
      <c r="L517" s="4">
        <f t="shared" ref="L517:L580" si="174">COUNTIFS(Col_11,"&gt;="&amp;A517,Col_11,"&lt;"&amp;A518)</f>
        <v>0</v>
      </c>
      <c r="M517" s="4">
        <f t="shared" ref="M517:M580" si="175">COUNTIFS(Col_12,"&gt;="&amp;A517,Col_12,"&lt;"&amp;A518)</f>
        <v>0</v>
      </c>
      <c r="N517" s="4">
        <f t="shared" ref="N517:N580" si="176">COUNTIFS(Col_13,"&gt;="&amp;A517,Col_13,"&lt;"&amp;A518)</f>
        <v>0</v>
      </c>
      <c r="O517" s="4">
        <f t="shared" ref="O517:O580" si="177">COUNTIFS(Col_14,"&gt;="&amp;A517,Col_14,"&lt;"&amp;A518)</f>
        <v>0</v>
      </c>
      <c r="P517" s="4">
        <f t="shared" ref="P517:P580" si="178">COUNTIFS(Col_15,"&gt;="&amp;A517,Col_15,"&lt;"&amp;A518)</f>
        <v>0</v>
      </c>
      <c r="Q517" s="4">
        <f t="shared" ref="Q517:Q580" si="179">COUNTIFS(Col_16,"&gt;="&amp;A517,Col_16,"&lt;"&amp;A518)</f>
        <v>0</v>
      </c>
      <c r="R517" s="4">
        <f t="shared" ref="R517:R580" si="180">COUNTIFS(Col_17,"&gt;="&amp;A517,Col_17,"&lt;"&amp;A518)</f>
        <v>0</v>
      </c>
      <c r="T517" s="32">
        <f t="shared" si="161"/>
        <v>-576.60037904000319</v>
      </c>
      <c r="U517" s="4">
        <f t="shared" si="162"/>
        <v>2</v>
      </c>
      <c r="AB517" s="4" t="s">
        <v>514</v>
      </c>
      <c r="AC517" s="4">
        <v>1.32169</v>
      </c>
    </row>
    <row r="518" spans="1:32">
      <c r="A518" s="11">
        <f t="shared" si="163"/>
        <v>0.57716370650000315</v>
      </c>
      <c r="B518" s="4">
        <f t="shared" si="164"/>
        <v>0</v>
      </c>
      <c r="C518" s="4">
        <f t="shared" si="165"/>
        <v>1</v>
      </c>
      <c r="D518" s="4">
        <f t="shared" si="166"/>
        <v>1</v>
      </c>
      <c r="E518" s="4">
        <f t="shared" si="167"/>
        <v>0</v>
      </c>
      <c r="F518" s="4">
        <f t="shared" si="168"/>
        <v>0</v>
      </c>
      <c r="G518" s="4">
        <f t="shared" si="169"/>
        <v>0</v>
      </c>
      <c r="H518" s="4">
        <f t="shared" si="170"/>
        <v>0</v>
      </c>
      <c r="I518" s="4">
        <f t="shared" si="171"/>
        <v>0</v>
      </c>
      <c r="J518" s="4">
        <f t="shared" si="172"/>
        <v>0</v>
      </c>
      <c r="K518" s="4">
        <f t="shared" si="173"/>
        <v>0</v>
      </c>
      <c r="L518" s="4">
        <f t="shared" si="174"/>
        <v>0</v>
      </c>
      <c r="M518" s="4">
        <f t="shared" si="175"/>
        <v>0</v>
      </c>
      <c r="N518" s="4">
        <f t="shared" si="176"/>
        <v>0</v>
      </c>
      <c r="O518" s="4">
        <f t="shared" si="177"/>
        <v>0</v>
      </c>
      <c r="P518" s="4">
        <f t="shared" si="178"/>
        <v>0</v>
      </c>
      <c r="Q518" s="4">
        <f t="shared" si="179"/>
        <v>0</v>
      </c>
      <c r="R518" s="4">
        <f t="shared" si="180"/>
        <v>0</v>
      </c>
      <c r="T518" s="32">
        <f t="shared" ref="T518:T581" si="181">-AVERAGE(A518:A519)*1000</f>
        <v>-577.72703396000315</v>
      </c>
      <c r="U518" s="4">
        <f t="shared" si="162"/>
        <v>2</v>
      </c>
      <c r="AB518" s="4" t="s">
        <v>515</v>
      </c>
      <c r="AC518" s="4">
        <v>1.3292200000000001</v>
      </c>
    </row>
    <row r="519" spans="1:32">
      <c r="A519" s="11">
        <f t="shared" si="163"/>
        <v>0.57829036142000312</v>
      </c>
      <c r="B519" s="4">
        <f t="shared" si="164"/>
        <v>1</v>
      </c>
      <c r="C519" s="4">
        <f t="shared" si="165"/>
        <v>0</v>
      </c>
      <c r="D519" s="4">
        <f t="shared" si="166"/>
        <v>0</v>
      </c>
      <c r="E519" s="4">
        <f t="shared" si="167"/>
        <v>0</v>
      </c>
      <c r="F519" s="4">
        <f t="shared" si="168"/>
        <v>0</v>
      </c>
      <c r="G519" s="4">
        <f t="shared" si="169"/>
        <v>0</v>
      </c>
      <c r="H519" s="4">
        <f t="shared" si="170"/>
        <v>0</v>
      </c>
      <c r="I519" s="4">
        <f t="shared" si="171"/>
        <v>0</v>
      </c>
      <c r="J519" s="4">
        <f t="shared" si="172"/>
        <v>0</v>
      </c>
      <c r="K519" s="4">
        <f t="shared" si="173"/>
        <v>0</v>
      </c>
      <c r="L519" s="4">
        <f t="shared" si="174"/>
        <v>0</v>
      </c>
      <c r="M519" s="4">
        <f t="shared" si="175"/>
        <v>0</v>
      </c>
      <c r="N519" s="4">
        <f t="shared" si="176"/>
        <v>0</v>
      </c>
      <c r="O519" s="4">
        <f t="shared" si="177"/>
        <v>0</v>
      </c>
      <c r="P519" s="4">
        <f t="shared" si="178"/>
        <v>0</v>
      </c>
      <c r="Q519" s="4">
        <f t="shared" si="179"/>
        <v>0</v>
      </c>
      <c r="R519" s="4">
        <f t="shared" si="180"/>
        <v>0</v>
      </c>
      <c r="T519" s="32">
        <f t="shared" si="181"/>
        <v>-578.85368888000312</v>
      </c>
      <c r="U519" s="4">
        <f t="shared" si="162"/>
        <v>1</v>
      </c>
      <c r="AB519" s="4" t="s">
        <v>516</v>
      </c>
      <c r="AC519" s="4">
        <v>1.33823</v>
      </c>
    </row>
    <row r="520" spans="1:32">
      <c r="A520" s="11">
        <f t="shared" si="163"/>
        <v>0.57941701634000309</v>
      </c>
      <c r="B520" s="4">
        <f t="shared" si="164"/>
        <v>2</v>
      </c>
      <c r="C520" s="4">
        <f t="shared" si="165"/>
        <v>1</v>
      </c>
      <c r="D520" s="4">
        <f t="shared" si="166"/>
        <v>0</v>
      </c>
      <c r="E520" s="4">
        <f t="shared" si="167"/>
        <v>0</v>
      </c>
      <c r="F520" s="4">
        <f t="shared" si="168"/>
        <v>0</v>
      </c>
      <c r="G520" s="4">
        <f t="shared" si="169"/>
        <v>0</v>
      </c>
      <c r="H520" s="4">
        <f t="shared" si="170"/>
        <v>0</v>
      </c>
      <c r="I520" s="4">
        <f t="shared" si="171"/>
        <v>0</v>
      </c>
      <c r="J520" s="4">
        <f t="shared" si="172"/>
        <v>0</v>
      </c>
      <c r="K520" s="4">
        <f t="shared" si="173"/>
        <v>0</v>
      </c>
      <c r="L520" s="4">
        <f t="shared" si="174"/>
        <v>0</v>
      </c>
      <c r="M520" s="4">
        <f t="shared" si="175"/>
        <v>0</v>
      </c>
      <c r="N520" s="4">
        <f t="shared" si="176"/>
        <v>0</v>
      </c>
      <c r="O520" s="4">
        <f t="shared" si="177"/>
        <v>0</v>
      </c>
      <c r="P520" s="4">
        <f t="shared" si="178"/>
        <v>0</v>
      </c>
      <c r="Q520" s="4">
        <f t="shared" si="179"/>
        <v>0</v>
      </c>
      <c r="R520" s="4">
        <f t="shared" si="180"/>
        <v>0</v>
      </c>
      <c r="T520" s="32">
        <f t="shared" si="181"/>
        <v>-579.98034380000308</v>
      </c>
      <c r="U520" s="4">
        <f t="shared" si="162"/>
        <v>3</v>
      </c>
      <c r="AB520" s="4" t="s">
        <v>517</v>
      </c>
      <c r="AC520" s="4">
        <v>1.35276</v>
      </c>
      <c r="AD520" s="4">
        <v>0.7634200000000001</v>
      </c>
      <c r="AE520" s="4">
        <v>0.75999000000000005</v>
      </c>
      <c r="AF520" s="4">
        <v>0.75142000000000009</v>
      </c>
    </row>
    <row r="521" spans="1:32">
      <c r="A521" s="11">
        <f t="shared" si="163"/>
        <v>0.58054367126000306</v>
      </c>
      <c r="B521" s="4">
        <f t="shared" si="164"/>
        <v>0</v>
      </c>
      <c r="C521" s="4">
        <f t="shared" si="165"/>
        <v>0</v>
      </c>
      <c r="D521" s="4">
        <f t="shared" si="166"/>
        <v>0</v>
      </c>
      <c r="E521" s="4">
        <f t="shared" si="167"/>
        <v>0</v>
      </c>
      <c r="F521" s="4">
        <f t="shared" si="168"/>
        <v>1</v>
      </c>
      <c r="G521" s="4">
        <f t="shared" si="169"/>
        <v>0</v>
      </c>
      <c r="H521" s="4">
        <f t="shared" si="170"/>
        <v>0</v>
      </c>
      <c r="I521" s="4">
        <f t="shared" si="171"/>
        <v>0</v>
      </c>
      <c r="J521" s="4">
        <f t="shared" si="172"/>
        <v>0</v>
      </c>
      <c r="K521" s="4">
        <f t="shared" si="173"/>
        <v>0</v>
      </c>
      <c r="L521" s="4">
        <f t="shared" si="174"/>
        <v>0</v>
      </c>
      <c r="M521" s="4">
        <f t="shared" si="175"/>
        <v>0</v>
      </c>
      <c r="N521" s="4">
        <f t="shared" si="176"/>
        <v>0</v>
      </c>
      <c r="O521" s="4">
        <f t="shared" si="177"/>
        <v>0</v>
      </c>
      <c r="P521" s="4">
        <f t="shared" si="178"/>
        <v>0</v>
      </c>
      <c r="Q521" s="4">
        <f t="shared" si="179"/>
        <v>0</v>
      </c>
      <c r="R521" s="4">
        <f t="shared" si="180"/>
        <v>0</v>
      </c>
      <c r="T521" s="32">
        <f t="shared" si="181"/>
        <v>-581.10699872000305</v>
      </c>
      <c r="U521" s="4">
        <f t="shared" si="162"/>
        <v>1</v>
      </c>
      <c r="AB521" s="4" t="s">
        <v>518</v>
      </c>
      <c r="AC521" s="4">
        <v>1.357</v>
      </c>
    </row>
    <row r="522" spans="1:32">
      <c r="A522" s="11">
        <f t="shared" si="163"/>
        <v>0.58167032618000303</v>
      </c>
      <c r="B522" s="4">
        <f t="shared" si="164"/>
        <v>2</v>
      </c>
      <c r="C522" s="4">
        <f t="shared" si="165"/>
        <v>0</v>
      </c>
      <c r="D522" s="4">
        <f t="shared" si="166"/>
        <v>0</v>
      </c>
      <c r="E522" s="4">
        <f t="shared" si="167"/>
        <v>0</v>
      </c>
      <c r="F522" s="4">
        <f t="shared" si="168"/>
        <v>0</v>
      </c>
      <c r="G522" s="4">
        <f t="shared" si="169"/>
        <v>0</v>
      </c>
      <c r="H522" s="4">
        <f t="shared" si="170"/>
        <v>0</v>
      </c>
      <c r="I522" s="4">
        <f t="shared" si="171"/>
        <v>0</v>
      </c>
      <c r="J522" s="4">
        <f t="shared" si="172"/>
        <v>0</v>
      </c>
      <c r="K522" s="4">
        <f t="shared" si="173"/>
        <v>0</v>
      </c>
      <c r="L522" s="4">
        <f t="shared" si="174"/>
        <v>0</v>
      </c>
      <c r="M522" s="4">
        <f t="shared" si="175"/>
        <v>0</v>
      </c>
      <c r="N522" s="4">
        <f t="shared" si="176"/>
        <v>0</v>
      </c>
      <c r="O522" s="4">
        <f t="shared" si="177"/>
        <v>0</v>
      </c>
      <c r="P522" s="4">
        <f t="shared" si="178"/>
        <v>0</v>
      </c>
      <c r="Q522" s="4">
        <f t="shared" si="179"/>
        <v>0</v>
      </c>
      <c r="R522" s="4">
        <f t="shared" si="180"/>
        <v>0</v>
      </c>
      <c r="T522" s="32">
        <f t="shared" si="181"/>
        <v>-582.23365364000301</v>
      </c>
      <c r="U522" s="4">
        <f t="shared" si="162"/>
        <v>2</v>
      </c>
      <c r="AB522" s="4" t="s">
        <v>519</v>
      </c>
      <c r="AC522" s="4">
        <v>1.35791</v>
      </c>
    </row>
    <row r="523" spans="1:32">
      <c r="A523" s="11">
        <f t="shared" si="163"/>
        <v>0.582796981100003</v>
      </c>
      <c r="B523" s="4">
        <f t="shared" si="164"/>
        <v>1</v>
      </c>
      <c r="C523" s="4">
        <f t="shared" si="165"/>
        <v>0</v>
      </c>
      <c r="D523" s="4">
        <f t="shared" si="166"/>
        <v>0</v>
      </c>
      <c r="E523" s="4">
        <f t="shared" si="167"/>
        <v>0</v>
      </c>
      <c r="F523" s="4">
        <f t="shared" si="168"/>
        <v>0</v>
      </c>
      <c r="G523" s="4">
        <f t="shared" si="169"/>
        <v>0</v>
      </c>
      <c r="H523" s="4">
        <f t="shared" si="170"/>
        <v>0</v>
      </c>
      <c r="I523" s="4">
        <f t="shared" si="171"/>
        <v>0</v>
      </c>
      <c r="J523" s="4">
        <f t="shared" si="172"/>
        <v>0</v>
      </c>
      <c r="K523" s="4">
        <f t="shared" si="173"/>
        <v>0</v>
      </c>
      <c r="L523" s="4">
        <f t="shared" si="174"/>
        <v>0</v>
      </c>
      <c r="M523" s="4">
        <f t="shared" si="175"/>
        <v>0</v>
      </c>
      <c r="N523" s="4">
        <f t="shared" si="176"/>
        <v>0</v>
      </c>
      <c r="O523" s="4">
        <f t="shared" si="177"/>
        <v>0</v>
      </c>
      <c r="P523" s="4">
        <f t="shared" si="178"/>
        <v>0</v>
      </c>
      <c r="Q523" s="4">
        <f t="shared" si="179"/>
        <v>0</v>
      </c>
      <c r="R523" s="4">
        <f t="shared" si="180"/>
        <v>0</v>
      </c>
      <c r="T523" s="32">
        <f t="shared" si="181"/>
        <v>-583.36030856000298</v>
      </c>
      <c r="U523" s="4">
        <f t="shared" si="162"/>
        <v>1</v>
      </c>
      <c r="AB523" s="4" t="s">
        <v>520</v>
      </c>
      <c r="AC523" s="4">
        <v>1.35988</v>
      </c>
    </row>
    <row r="524" spans="1:32">
      <c r="A524" s="11">
        <f t="shared" si="163"/>
        <v>0.58392363602000297</v>
      </c>
      <c r="B524" s="4">
        <f t="shared" si="164"/>
        <v>0</v>
      </c>
      <c r="C524" s="4">
        <f t="shared" si="165"/>
        <v>0</v>
      </c>
      <c r="D524" s="4">
        <f t="shared" si="166"/>
        <v>1</v>
      </c>
      <c r="E524" s="4">
        <f t="shared" si="167"/>
        <v>0</v>
      </c>
      <c r="F524" s="4">
        <f t="shared" si="168"/>
        <v>0</v>
      </c>
      <c r="G524" s="4">
        <f t="shared" si="169"/>
        <v>0</v>
      </c>
      <c r="H524" s="4">
        <f t="shared" si="170"/>
        <v>0</v>
      </c>
      <c r="I524" s="4">
        <f t="shared" si="171"/>
        <v>0</v>
      </c>
      <c r="J524" s="4">
        <f t="shared" si="172"/>
        <v>0</v>
      </c>
      <c r="K524" s="4">
        <f t="shared" si="173"/>
        <v>0</v>
      </c>
      <c r="L524" s="4">
        <f t="shared" si="174"/>
        <v>0</v>
      </c>
      <c r="M524" s="4">
        <f t="shared" si="175"/>
        <v>0</v>
      </c>
      <c r="N524" s="4">
        <f t="shared" si="176"/>
        <v>0</v>
      </c>
      <c r="O524" s="4">
        <f t="shared" si="177"/>
        <v>0</v>
      </c>
      <c r="P524" s="4">
        <f t="shared" si="178"/>
        <v>0</v>
      </c>
      <c r="Q524" s="4">
        <f t="shared" si="179"/>
        <v>0</v>
      </c>
      <c r="R524" s="4">
        <f t="shared" si="180"/>
        <v>0</v>
      </c>
      <c r="T524" s="32">
        <f t="shared" si="181"/>
        <v>-584.48696348000294</v>
      </c>
      <c r="U524" s="4">
        <f t="shared" si="162"/>
        <v>1</v>
      </c>
      <c r="AB524" s="4" t="s">
        <v>521</v>
      </c>
      <c r="AC524" s="4">
        <v>1.3601800000000002</v>
      </c>
    </row>
    <row r="525" spans="1:32">
      <c r="A525" s="11">
        <f t="shared" si="163"/>
        <v>0.58505029094000294</v>
      </c>
      <c r="B525" s="4">
        <f t="shared" si="164"/>
        <v>1</v>
      </c>
      <c r="C525" s="4">
        <f t="shared" si="165"/>
        <v>0</v>
      </c>
      <c r="D525" s="4">
        <f t="shared" si="166"/>
        <v>0</v>
      </c>
      <c r="E525" s="4">
        <f t="shared" si="167"/>
        <v>0</v>
      </c>
      <c r="F525" s="4">
        <f t="shared" si="168"/>
        <v>0</v>
      </c>
      <c r="G525" s="4">
        <f t="shared" si="169"/>
        <v>0</v>
      </c>
      <c r="H525" s="4">
        <f t="shared" si="170"/>
        <v>0</v>
      </c>
      <c r="I525" s="4">
        <f t="shared" si="171"/>
        <v>0</v>
      </c>
      <c r="J525" s="4">
        <f t="shared" si="172"/>
        <v>0</v>
      </c>
      <c r="K525" s="4">
        <f t="shared" si="173"/>
        <v>0</v>
      </c>
      <c r="L525" s="4">
        <f t="shared" si="174"/>
        <v>0</v>
      </c>
      <c r="M525" s="4">
        <f t="shared" si="175"/>
        <v>0</v>
      </c>
      <c r="N525" s="4">
        <f t="shared" si="176"/>
        <v>0</v>
      </c>
      <c r="O525" s="4">
        <f t="shared" si="177"/>
        <v>0</v>
      </c>
      <c r="P525" s="4">
        <f t="shared" si="178"/>
        <v>0</v>
      </c>
      <c r="Q525" s="4">
        <f t="shared" si="179"/>
        <v>0</v>
      </c>
      <c r="R525" s="4">
        <f t="shared" si="180"/>
        <v>0</v>
      </c>
      <c r="T525" s="32">
        <f t="shared" si="181"/>
        <v>-585.61361840000291</v>
      </c>
      <c r="U525" s="4">
        <f t="shared" si="162"/>
        <v>1</v>
      </c>
      <c r="AB525" s="4" t="s">
        <v>522</v>
      </c>
      <c r="AC525" s="4">
        <v>1.3604400000000001</v>
      </c>
      <c r="AD525" s="4">
        <v>0.86336000000000002</v>
      </c>
      <c r="AE525" s="4">
        <v>0.52962000000000009</v>
      </c>
    </row>
    <row r="526" spans="1:32">
      <c r="A526" s="11">
        <f t="shared" si="163"/>
        <v>0.58617694586000291</v>
      </c>
      <c r="B526" s="4">
        <f t="shared" si="164"/>
        <v>0</v>
      </c>
      <c r="C526" s="4">
        <f t="shared" si="165"/>
        <v>0</v>
      </c>
      <c r="D526" s="4">
        <f t="shared" si="166"/>
        <v>0</v>
      </c>
      <c r="E526" s="4">
        <f t="shared" si="167"/>
        <v>0</v>
      </c>
      <c r="F526" s="4">
        <f t="shared" si="168"/>
        <v>0</v>
      </c>
      <c r="G526" s="4">
        <f t="shared" si="169"/>
        <v>0</v>
      </c>
      <c r="H526" s="4">
        <f t="shared" si="170"/>
        <v>0</v>
      </c>
      <c r="I526" s="4">
        <f t="shared" si="171"/>
        <v>0</v>
      </c>
      <c r="J526" s="4">
        <f t="shared" si="172"/>
        <v>0</v>
      </c>
      <c r="K526" s="4">
        <f t="shared" si="173"/>
        <v>0</v>
      </c>
      <c r="L526" s="4">
        <f t="shared" si="174"/>
        <v>0</v>
      </c>
      <c r="M526" s="4">
        <f t="shared" si="175"/>
        <v>0</v>
      </c>
      <c r="N526" s="4">
        <f t="shared" si="176"/>
        <v>0</v>
      </c>
      <c r="O526" s="4">
        <f t="shared" si="177"/>
        <v>0</v>
      </c>
      <c r="P526" s="4">
        <f t="shared" si="178"/>
        <v>0</v>
      </c>
      <c r="Q526" s="4">
        <f t="shared" si="179"/>
        <v>0</v>
      </c>
      <c r="R526" s="4">
        <f t="shared" si="180"/>
        <v>0</v>
      </c>
      <c r="T526" s="32">
        <f t="shared" si="181"/>
        <v>-586.74027332000287</v>
      </c>
      <c r="U526" s="4">
        <f t="shared" si="162"/>
        <v>0</v>
      </c>
      <c r="AB526" s="4" t="s">
        <v>523</v>
      </c>
      <c r="AC526" s="4">
        <v>1.3825000000000001</v>
      </c>
    </row>
    <row r="527" spans="1:32">
      <c r="A527" s="11">
        <f t="shared" si="163"/>
        <v>0.58730360078000288</v>
      </c>
      <c r="B527" s="4">
        <f t="shared" si="164"/>
        <v>1</v>
      </c>
      <c r="C527" s="4">
        <f t="shared" si="165"/>
        <v>0</v>
      </c>
      <c r="D527" s="4">
        <f t="shared" si="166"/>
        <v>0</v>
      </c>
      <c r="E527" s="4">
        <f t="shared" si="167"/>
        <v>0</v>
      </c>
      <c r="F527" s="4">
        <f t="shared" si="168"/>
        <v>0</v>
      </c>
      <c r="G527" s="4">
        <f t="shared" si="169"/>
        <v>0</v>
      </c>
      <c r="H527" s="4">
        <f t="shared" si="170"/>
        <v>0</v>
      </c>
      <c r="I527" s="4">
        <f t="shared" si="171"/>
        <v>0</v>
      </c>
      <c r="J527" s="4">
        <f t="shared" si="172"/>
        <v>0</v>
      </c>
      <c r="K527" s="4">
        <f t="shared" si="173"/>
        <v>0</v>
      </c>
      <c r="L527" s="4">
        <f t="shared" si="174"/>
        <v>0</v>
      </c>
      <c r="M527" s="4">
        <f t="shared" si="175"/>
        <v>0</v>
      </c>
      <c r="N527" s="4">
        <f t="shared" si="176"/>
        <v>0</v>
      </c>
      <c r="O527" s="4">
        <f t="shared" si="177"/>
        <v>0</v>
      </c>
      <c r="P527" s="4">
        <f t="shared" si="178"/>
        <v>0</v>
      </c>
      <c r="Q527" s="4">
        <f t="shared" si="179"/>
        <v>0</v>
      </c>
      <c r="R527" s="4">
        <f t="shared" si="180"/>
        <v>0</v>
      </c>
      <c r="T527" s="32">
        <f t="shared" si="181"/>
        <v>-587.86692824000284</v>
      </c>
      <c r="U527" s="4">
        <f t="shared" si="162"/>
        <v>1</v>
      </c>
      <c r="AB527" s="4" t="s">
        <v>524</v>
      </c>
      <c r="AC527" s="4">
        <v>1.3876500000000001</v>
      </c>
    </row>
    <row r="528" spans="1:32">
      <c r="A528" s="11">
        <f t="shared" si="163"/>
        <v>0.58843025570000285</v>
      </c>
      <c r="B528" s="4">
        <f t="shared" si="164"/>
        <v>0</v>
      </c>
      <c r="C528" s="4">
        <f t="shared" si="165"/>
        <v>0</v>
      </c>
      <c r="D528" s="4">
        <f t="shared" si="166"/>
        <v>0</v>
      </c>
      <c r="E528" s="4">
        <f t="shared" si="167"/>
        <v>0</v>
      </c>
      <c r="F528" s="4">
        <f t="shared" si="168"/>
        <v>0</v>
      </c>
      <c r="G528" s="4">
        <f t="shared" si="169"/>
        <v>0</v>
      </c>
      <c r="H528" s="4">
        <f t="shared" si="170"/>
        <v>0</v>
      </c>
      <c r="I528" s="4">
        <f t="shared" si="171"/>
        <v>0</v>
      </c>
      <c r="J528" s="4">
        <f t="shared" si="172"/>
        <v>0</v>
      </c>
      <c r="K528" s="4">
        <f t="shared" si="173"/>
        <v>0</v>
      </c>
      <c r="L528" s="4">
        <f t="shared" si="174"/>
        <v>0</v>
      </c>
      <c r="M528" s="4">
        <f t="shared" si="175"/>
        <v>0</v>
      </c>
      <c r="N528" s="4">
        <f t="shared" si="176"/>
        <v>0</v>
      </c>
      <c r="O528" s="4">
        <f t="shared" si="177"/>
        <v>0</v>
      </c>
      <c r="P528" s="4">
        <f t="shared" si="178"/>
        <v>0</v>
      </c>
      <c r="Q528" s="4">
        <f t="shared" si="179"/>
        <v>0</v>
      </c>
      <c r="R528" s="4">
        <f t="shared" si="180"/>
        <v>0</v>
      </c>
      <c r="T528" s="32">
        <f t="shared" si="181"/>
        <v>-588.9935831600028</v>
      </c>
      <c r="U528" s="4">
        <f t="shared" si="162"/>
        <v>0</v>
      </c>
      <c r="AB528" s="4" t="s">
        <v>525</v>
      </c>
      <c r="AC528" s="4">
        <v>1.39297</v>
      </c>
    </row>
    <row r="529" spans="1:32">
      <c r="A529" s="11">
        <f t="shared" si="163"/>
        <v>0.58955691062000282</v>
      </c>
      <c r="B529" s="4">
        <f t="shared" si="164"/>
        <v>0</v>
      </c>
      <c r="C529" s="4">
        <f t="shared" si="165"/>
        <v>0</v>
      </c>
      <c r="D529" s="4">
        <f t="shared" si="166"/>
        <v>0</v>
      </c>
      <c r="E529" s="4">
        <f t="shared" si="167"/>
        <v>0</v>
      </c>
      <c r="F529" s="4">
        <f t="shared" si="168"/>
        <v>0</v>
      </c>
      <c r="G529" s="4">
        <f t="shared" si="169"/>
        <v>0</v>
      </c>
      <c r="H529" s="4">
        <f t="shared" si="170"/>
        <v>0</v>
      </c>
      <c r="I529" s="4">
        <f t="shared" si="171"/>
        <v>0</v>
      </c>
      <c r="J529" s="4">
        <f t="shared" si="172"/>
        <v>0</v>
      </c>
      <c r="K529" s="4">
        <f t="shared" si="173"/>
        <v>0</v>
      </c>
      <c r="L529" s="4">
        <f t="shared" si="174"/>
        <v>0</v>
      </c>
      <c r="M529" s="4">
        <f t="shared" si="175"/>
        <v>0</v>
      </c>
      <c r="N529" s="4">
        <f t="shared" si="176"/>
        <v>0</v>
      </c>
      <c r="O529" s="4">
        <f t="shared" si="177"/>
        <v>0</v>
      </c>
      <c r="P529" s="4">
        <f t="shared" si="178"/>
        <v>0</v>
      </c>
      <c r="Q529" s="4">
        <f t="shared" si="179"/>
        <v>0</v>
      </c>
      <c r="R529" s="4">
        <f t="shared" si="180"/>
        <v>0</v>
      </c>
      <c r="T529" s="32">
        <f t="shared" si="181"/>
        <v>-590.12023808000276</v>
      </c>
      <c r="U529" s="4">
        <f t="shared" si="162"/>
        <v>0</v>
      </c>
      <c r="AB529" s="4" t="s">
        <v>526</v>
      </c>
      <c r="AC529" s="4">
        <v>1.3994500000000001</v>
      </c>
    </row>
    <row r="530" spans="1:32">
      <c r="A530" s="11">
        <f t="shared" si="163"/>
        <v>0.59068356554000279</v>
      </c>
      <c r="B530" s="4">
        <f t="shared" si="164"/>
        <v>0</v>
      </c>
      <c r="C530" s="4">
        <f t="shared" si="165"/>
        <v>0</v>
      </c>
      <c r="D530" s="4">
        <f t="shared" si="166"/>
        <v>0</v>
      </c>
      <c r="E530" s="4">
        <f t="shared" si="167"/>
        <v>0</v>
      </c>
      <c r="F530" s="4">
        <f t="shared" si="168"/>
        <v>0</v>
      </c>
      <c r="G530" s="4">
        <f t="shared" si="169"/>
        <v>0</v>
      </c>
      <c r="H530" s="4">
        <f t="shared" si="170"/>
        <v>0</v>
      </c>
      <c r="I530" s="4">
        <f t="shared" si="171"/>
        <v>0</v>
      </c>
      <c r="J530" s="4">
        <f t="shared" si="172"/>
        <v>0</v>
      </c>
      <c r="K530" s="4">
        <f t="shared" si="173"/>
        <v>0</v>
      </c>
      <c r="L530" s="4">
        <f t="shared" si="174"/>
        <v>0</v>
      </c>
      <c r="M530" s="4">
        <f t="shared" si="175"/>
        <v>0</v>
      </c>
      <c r="N530" s="4">
        <f t="shared" si="176"/>
        <v>0</v>
      </c>
      <c r="O530" s="4">
        <f t="shared" si="177"/>
        <v>0</v>
      </c>
      <c r="P530" s="4">
        <f t="shared" si="178"/>
        <v>0</v>
      </c>
      <c r="Q530" s="4">
        <f t="shared" si="179"/>
        <v>0</v>
      </c>
      <c r="R530" s="4">
        <f t="shared" si="180"/>
        <v>0</v>
      </c>
      <c r="T530" s="32">
        <f t="shared" si="181"/>
        <v>-591.24689300000273</v>
      </c>
      <c r="U530" s="4">
        <f t="shared" si="162"/>
        <v>0</v>
      </c>
      <c r="AB530" s="4" t="s">
        <v>527</v>
      </c>
      <c r="AC530" s="4">
        <v>1.40455</v>
      </c>
    </row>
    <row r="531" spans="1:32">
      <c r="A531" s="11">
        <f t="shared" si="163"/>
        <v>0.59181022046000276</v>
      </c>
      <c r="B531" s="4">
        <f t="shared" si="164"/>
        <v>0</v>
      </c>
      <c r="C531" s="4">
        <f t="shared" si="165"/>
        <v>0</v>
      </c>
      <c r="D531" s="4">
        <f t="shared" si="166"/>
        <v>0</v>
      </c>
      <c r="E531" s="4">
        <f t="shared" si="167"/>
        <v>0</v>
      </c>
      <c r="F531" s="4">
        <f t="shared" si="168"/>
        <v>0</v>
      </c>
      <c r="G531" s="4">
        <f t="shared" si="169"/>
        <v>0</v>
      </c>
      <c r="H531" s="4">
        <f t="shared" si="170"/>
        <v>0</v>
      </c>
      <c r="I531" s="4">
        <f t="shared" si="171"/>
        <v>0</v>
      </c>
      <c r="J531" s="4">
        <f t="shared" si="172"/>
        <v>0</v>
      </c>
      <c r="K531" s="4">
        <f t="shared" si="173"/>
        <v>0</v>
      </c>
      <c r="L531" s="4">
        <f t="shared" si="174"/>
        <v>0</v>
      </c>
      <c r="M531" s="4">
        <f t="shared" si="175"/>
        <v>0</v>
      </c>
      <c r="N531" s="4">
        <f t="shared" si="176"/>
        <v>0</v>
      </c>
      <c r="O531" s="4">
        <f t="shared" si="177"/>
        <v>0</v>
      </c>
      <c r="P531" s="4">
        <f t="shared" si="178"/>
        <v>0</v>
      </c>
      <c r="Q531" s="4">
        <f t="shared" si="179"/>
        <v>0</v>
      </c>
      <c r="R531" s="4">
        <f t="shared" si="180"/>
        <v>0</v>
      </c>
      <c r="T531" s="32">
        <f t="shared" si="181"/>
        <v>-592.37354792000269</v>
      </c>
      <c r="U531" s="4">
        <f t="shared" si="162"/>
        <v>0</v>
      </c>
      <c r="AB531" s="4" t="s">
        <v>528</v>
      </c>
      <c r="AC531" s="4">
        <v>1.4049700000000001</v>
      </c>
    </row>
    <row r="532" spans="1:32">
      <c r="A532" s="11">
        <f t="shared" si="163"/>
        <v>0.59293687538000273</v>
      </c>
      <c r="B532" s="4">
        <f t="shared" si="164"/>
        <v>0</v>
      </c>
      <c r="C532" s="4">
        <f t="shared" si="165"/>
        <v>0</v>
      </c>
      <c r="D532" s="4">
        <f t="shared" si="166"/>
        <v>0</v>
      </c>
      <c r="E532" s="4">
        <f t="shared" si="167"/>
        <v>0</v>
      </c>
      <c r="F532" s="4">
        <f t="shared" si="168"/>
        <v>0</v>
      </c>
      <c r="G532" s="4">
        <f t="shared" si="169"/>
        <v>0</v>
      </c>
      <c r="H532" s="4">
        <f t="shared" si="170"/>
        <v>0</v>
      </c>
      <c r="I532" s="4">
        <f t="shared" si="171"/>
        <v>0</v>
      </c>
      <c r="J532" s="4">
        <f t="shared" si="172"/>
        <v>0</v>
      </c>
      <c r="K532" s="4">
        <f t="shared" si="173"/>
        <v>0</v>
      </c>
      <c r="L532" s="4">
        <f t="shared" si="174"/>
        <v>0</v>
      </c>
      <c r="M532" s="4">
        <f t="shared" si="175"/>
        <v>0</v>
      </c>
      <c r="N532" s="4">
        <f t="shared" si="176"/>
        <v>0</v>
      </c>
      <c r="O532" s="4">
        <f t="shared" si="177"/>
        <v>0</v>
      </c>
      <c r="P532" s="4">
        <f t="shared" si="178"/>
        <v>0</v>
      </c>
      <c r="Q532" s="4">
        <f t="shared" si="179"/>
        <v>0</v>
      </c>
      <c r="R532" s="4">
        <f t="shared" si="180"/>
        <v>0</v>
      </c>
      <c r="T532" s="32">
        <f t="shared" si="181"/>
        <v>-593.50020284000266</v>
      </c>
      <c r="U532" s="4">
        <f t="shared" si="162"/>
        <v>0</v>
      </c>
      <c r="AB532" s="4" t="s">
        <v>529</v>
      </c>
      <c r="AC532" s="4">
        <v>1.4086700000000001</v>
      </c>
      <c r="AD532" s="4">
        <v>1.2365699999999999</v>
      </c>
    </row>
    <row r="533" spans="1:32">
      <c r="A533" s="11">
        <f t="shared" si="163"/>
        <v>0.5940635303000027</v>
      </c>
      <c r="B533" s="4">
        <f t="shared" si="164"/>
        <v>0</v>
      </c>
      <c r="C533" s="4">
        <f t="shared" si="165"/>
        <v>0</v>
      </c>
      <c r="D533" s="4">
        <f t="shared" si="166"/>
        <v>0</v>
      </c>
      <c r="E533" s="4">
        <f t="shared" si="167"/>
        <v>0</v>
      </c>
      <c r="F533" s="4">
        <f t="shared" si="168"/>
        <v>0</v>
      </c>
      <c r="G533" s="4">
        <f t="shared" si="169"/>
        <v>0</v>
      </c>
      <c r="H533" s="4">
        <f t="shared" si="170"/>
        <v>0</v>
      </c>
      <c r="I533" s="4">
        <f t="shared" si="171"/>
        <v>0</v>
      </c>
      <c r="J533" s="4">
        <f t="shared" si="172"/>
        <v>0</v>
      </c>
      <c r="K533" s="4">
        <f t="shared" si="173"/>
        <v>0</v>
      </c>
      <c r="L533" s="4">
        <f t="shared" si="174"/>
        <v>0</v>
      </c>
      <c r="M533" s="4">
        <f t="shared" si="175"/>
        <v>0</v>
      </c>
      <c r="N533" s="4">
        <f t="shared" si="176"/>
        <v>0</v>
      </c>
      <c r="O533" s="4">
        <f t="shared" si="177"/>
        <v>0</v>
      </c>
      <c r="P533" s="4">
        <f t="shared" si="178"/>
        <v>0</v>
      </c>
      <c r="Q533" s="4">
        <f t="shared" si="179"/>
        <v>0</v>
      </c>
      <c r="R533" s="4">
        <f t="shared" si="180"/>
        <v>0</v>
      </c>
      <c r="T533" s="32">
        <f t="shared" si="181"/>
        <v>-594.62685776000274</v>
      </c>
      <c r="U533" s="4">
        <f t="shared" si="162"/>
        <v>0</v>
      </c>
      <c r="AB533" s="4" t="s">
        <v>530</v>
      </c>
      <c r="AC533" s="4">
        <v>1.41394</v>
      </c>
      <c r="AD533" s="4">
        <v>2.4832299999999998</v>
      </c>
      <c r="AE533" s="4">
        <v>1.37903</v>
      </c>
      <c r="AF533" s="4">
        <v>1.80782</v>
      </c>
    </row>
    <row r="534" spans="1:32">
      <c r="A534" s="11">
        <f t="shared" si="163"/>
        <v>0.59519018522000267</v>
      </c>
      <c r="B534" s="4">
        <f t="shared" si="164"/>
        <v>1</v>
      </c>
      <c r="C534" s="4">
        <f t="shared" si="165"/>
        <v>0</v>
      </c>
      <c r="D534" s="4">
        <f t="shared" si="166"/>
        <v>1</v>
      </c>
      <c r="E534" s="4">
        <f t="shared" si="167"/>
        <v>0</v>
      </c>
      <c r="F534" s="4">
        <f t="shared" si="168"/>
        <v>0</v>
      </c>
      <c r="G534" s="4">
        <f t="shared" si="169"/>
        <v>0</v>
      </c>
      <c r="H534" s="4">
        <f t="shared" si="170"/>
        <v>0</v>
      </c>
      <c r="I534" s="4">
        <f t="shared" si="171"/>
        <v>0</v>
      </c>
      <c r="J534" s="4">
        <f t="shared" si="172"/>
        <v>0</v>
      </c>
      <c r="K534" s="4">
        <f t="shared" si="173"/>
        <v>0</v>
      </c>
      <c r="L534" s="4">
        <f t="shared" si="174"/>
        <v>0</v>
      </c>
      <c r="M534" s="4">
        <f t="shared" si="175"/>
        <v>0</v>
      </c>
      <c r="N534" s="4">
        <f t="shared" si="176"/>
        <v>0</v>
      </c>
      <c r="O534" s="4">
        <f t="shared" si="177"/>
        <v>0</v>
      </c>
      <c r="P534" s="4">
        <f t="shared" si="178"/>
        <v>0</v>
      </c>
      <c r="Q534" s="4">
        <f t="shared" si="179"/>
        <v>0</v>
      </c>
      <c r="R534" s="4">
        <f t="shared" si="180"/>
        <v>0</v>
      </c>
      <c r="T534" s="32">
        <f t="shared" si="181"/>
        <v>-595.7535126800027</v>
      </c>
      <c r="U534" s="4">
        <f t="shared" ref="U534:U597" si="182">SUM(B534:Q534)</f>
        <v>2</v>
      </c>
      <c r="AB534" s="4" t="s">
        <v>531</v>
      </c>
      <c r="AC534" s="4">
        <v>1.4286099999999999</v>
      </c>
    </row>
    <row r="535" spans="1:32">
      <c r="A535" s="11">
        <f t="shared" si="163"/>
        <v>0.59631684014000264</v>
      </c>
      <c r="B535" s="4">
        <f t="shared" si="164"/>
        <v>1</v>
      </c>
      <c r="C535" s="4">
        <f t="shared" si="165"/>
        <v>0</v>
      </c>
      <c r="D535" s="4">
        <f t="shared" si="166"/>
        <v>1</v>
      </c>
      <c r="E535" s="4">
        <f t="shared" si="167"/>
        <v>0</v>
      </c>
      <c r="F535" s="4">
        <f t="shared" si="168"/>
        <v>0</v>
      </c>
      <c r="G535" s="4">
        <f t="shared" si="169"/>
        <v>0</v>
      </c>
      <c r="H535" s="4">
        <f t="shared" si="170"/>
        <v>0</v>
      </c>
      <c r="I535" s="4">
        <f t="shared" si="171"/>
        <v>0</v>
      </c>
      <c r="J535" s="4">
        <f t="shared" si="172"/>
        <v>0</v>
      </c>
      <c r="K535" s="4">
        <f t="shared" si="173"/>
        <v>0</v>
      </c>
      <c r="L535" s="4">
        <f t="shared" si="174"/>
        <v>0</v>
      </c>
      <c r="M535" s="4">
        <f t="shared" si="175"/>
        <v>0</v>
      </c>
      <c r="N535" s="4">
        <f t="shared" si="176"/>
        <v>0</v>
      </c>
      <c r="O535" s="4">
        <f t="shared" si="177"/>
        <v>0</v>
      </c>
      <c r="P535" s="4">
        <f t="shared" si="178"/>
        <v>0</v>
      </c>
      <c r="Q535" s="4">
        <f t="shared" si="179"/>
        <v>0</v>
      </c>
      <c r="R535" s="4">
        <f t="shared" si="180"/>
        <v>0</v>
      </c>
      <c r="T535" s="32">
        <f t="shared" si="181"/>
        <v>-596.88016760000266</v>
      </c>
      <c r="U535" s="4">
        <f t="shared" si="182"/>
        <v>2</v>
      </c>
      <c r="AB535" s="4" t="s">
        <v>532</v>
      </c>
      <c r="AC535" s="4">
        <v>1.4347700000000001</v>
      </c>
      <c r="AD535" s="4">
        <v>0.90126000000000006</v>
      </c>
    </row>
    <row r="536" spans="1:32">
      <c r="A536" s="11">
        <f t="shared" si="163"/>
        <v>0.59744349506000261</v>
      </c>
      <c r="B536" s="4">
        <f t="shared" si="164"/>
        <v>1</v>
      </c>
      <c r="C536" s="4">
        <f t="shared" si="165"/>
        <v>0</v>
      </c>
      <c r="D536" s="4">
        <f t="shared" si="166"/>
        <v>0</v>
      </c>
      <c r="E536" s="4">
        <f t="shared" si="167"/>
        <v>0</v>
      </c>
      <c r="F536" s="4">
        <f t="shared" si="168"/>
        <v>0</v>
      </c>
      <c r="G536" s="4">
        <f t="shared" si="169"/>
        <v>0</v>
      </c>
      <c r="H536" s="4">
        <f t="shared" si="170"/>
        <v>0</v>
      </c>
      <c r="I536" s="4">
        <f t="shared" si="171"/>
        <v>0</v>
      </c>
      <c r="J536" s="4">
        <f t="shared" si="172"/>
        <v>0</v>
      </c>
      <c r="K536" s="4">
        <f t="shared" si="173"/>
        <v>0</v>
      </c>
      <c r="L536" s="4">
        <f t="shared" si="174"/>
        <v>0</v>
      </c>
      <c r="M536" s="4">
        <f t="shared" si="175"/>
        <v>0</v>
      </c>
      <c r="N536" s="4">
        <f t="shared" si="176"/>
        <v>0</v>
      </c>
      <c r="O536" s="4">
        <f t="shared" si="177"/>
        <v>0</v>
      </c>
      <c r="P536" s="4">
        <f t="shared" si="178"/>
        <v>0</v>
      </c>
      <c r="Q536" s="4">
        <f t="shared" si="179"/>
        <v>0</v>
      </c>
      <c r="R536" s="4">
        <f t="shared" si="180"/>
        <v>0</v>
      </c>
      <c r="T536" s="32">
        <f t="shared" si="181"/>
        <v>-598.00682252000263</v>
      </c>
      <c r="U536" s="4">
        <f t="shared" si="182"/>
        <v>1</v>
      </c>
      <c r="AB536" s="4" t="s">
        <v>533</v>
      </c>
      <c r="AC536" s="4">
        <v>1.43791</v>
      </c>
    </row>
    <row r="537" spans="1:32">
      <c r="A537" s="11">
        <f t="shared" si="163"/>
        <v>0.59857014998000257</v>
      </c>
      <c r="B537" s="4">
        <f t="shared" si="164"/>
        <v>0</v>
      </c>
      <c r="C537" s="4">
        <f t="shared" si="165"/>
        <v>0</v>
      </c>
      <c r="D537" s="4">
        <f t="shared" si="166"/>
        <v>1</v>
      </c>
      <c r="E537" s="4">
        <f t="shared" si="167"/>
        <v>0</v>
      </c>
      <c r="F537" s="4">
        <f t="shared" si="168"/>
        <v>0</v>
      </c>
      <c r="G537" s="4">
        <f t="shared" si="169"/>
        <v>0</v>
      </c>
      <c r="H537" s="4">
        <f t="shared" si="170"/>
        <v>0</v>
      </c>
      <c r="I537" s="4">
        <f t="shared" si="171"/>
        <v>0</v>
      </c>
      <c r="J537" s="4">
        <f t="shared" si="172"/>
        <v>0</v>
      </c>
      <c r="K537" s="4">
        <f t="shared" si="173"/>
        <v>0</v>
      </c>
      <c r="L537" s="4">
        <f t="shared" si="174"/>
        <v>0</v>
      </c>
      <c r="M537" s="4">
        <f t="shared" si="175"/>
        <v>0</v>
      </c>
      <c r="N537" s="4">
        <f t="shared" si="176"/>
        <v>0</v>
      </c>
      <c r="O537" s="4">
        <f t="shared" si="177"/>
        <v>0</v>
      </c>
      <c r="P537" s="4">
        <f t="shared" si="178"/>
        <v>0</v>
      </c>
      <c r="Q537" s="4">
        <f t="shared" si="179"/>
        <v>0</v>
      </c>
      <c r="R537" s="4">
        <f t="shared" si="180"/>
        <v>0</v>
      </c>
      <c r="T537" s="32">
        <f t="shared" si="181"/>
        <v>-599.13347744000259</v>
      </c>
      <c r="U537" s="4">
        <f t="shared" si="182"/>
        <v>1</v>
      </c>
      <c r="AB537" s="4" t="s">
        <v>534</v>
      </c>
      <c r="AC537" s="4">
        <v>1.4408700000000001</v>
      </c>
    </row>
    <row r="538" spans="1:32">
      <c r="A538" s="11">
        <f t="shared" si="163"/>
        <v>0.59969680490000254</v>
      </c>
      <c r="B538" s="4">
        <f t="shared" si="164"/>
        <v>1</v>
      </c>
      <c r="C538" s="4">
        <f t="shared" si="165"/>
        <v>0</v>
      </c>
      <c r="D538" s="4">
        <f t="shared" si="166"/>
        <v>0</v>
      </c>
      <c r="E538" s="4">
        <f t="shared" si="167"/>
        <v>0</v>
      </c>
      <c r="F538" s="4">
        <f t="shared" si="168"/>
        <v>0</v>
      </c>
      <c r="G538" s="4">
        <f t="shared" si="169"/>
        <v>0</v>
      </c>
      <c r="H538" s="4">
        <f t="shared" si="170"/>
        <v>0</v>
      </c>
      <c r="I538" s="4">
        <f t="shared" si="171"/>
        <v>0</v>
      </c>
      <c r="J538" s="4">
        <f t="shared" si="172"/>
        <v>0</v>
      </c>
      <c r="K538" s="4">
        <f t="shared" si="173"/>
        <v>0</v>
      </c>
      <c r="L538" s="4">
        <f t="shared" si="174"/>
        <v>0</v>
      </c>
      <c r="M538" s="4">
        <f t="shared" si="175"/>
        <v>0</v>
      </c>
      <c r="N538" s="4">
        <f t="shared" si="176"/>
        <v>0</v>
      </c>
      <c r="O538" s="4">
        <f t="shared" si="177"/>
        <v>0</v>
      </c>
      <c r="P538" s="4">
        <f t="shared" si="178"/>
        <v>0</v>
      </c>
      <c r="Q538" s="4">
        <f t="shared" si="179"/>
        <v>0</v>
      </c>
      <c r="R538" s="4">
        <f t="shared" si="180"/>
        <v>0</v>
      </c>
      <c r="T538" s="32">
        <f t="shared" si="181"/>
        <v>-600.26013236000256</v>
      </c>
      <c r="U538" s="4">
        <f t="shared" si="182"/>
        <v>1</v>
      </c>
      <c r="AB538" s="4" t="s">
        <v>535</v>
      </c>
      <c r="AC538" s="4">
        <v>1.4429799999999999</v>
      </c>
    </row>
    <row r="539" spans="1:32">
      <c r="A539" s="11">
        <f t="shared" si="163"/>
        <v>0.60082345982000251</v>
      </c>
      <c r="B539" s="4">
        <f t="shared" si="164"/>
        <v>0</v>
      </c>
      <c r="C539" s="4">
        <f t="shared" si="165"/>
        <v>0</v>
      </c>
      <c r="D539" s="4">
        <f t="shared" si="166"/>
        <v>0</v>
      </c>
      <c r="E539" s="4">
        <f t="shared" si="167"/>
        <v>0</v>
      </c>
      <c r="F539" s="4">
        <f t="shared" si="168"/>
        <v>0</v>
      </c>
      <c r="G539" s="4">
        <f t="shared" si="169"/>
        <v>0</v>
      </c>
      <c r="H539" s="4">
        <f t="shared" si="170"/>
        <v>0</v>
      </c>
      <c r="I539" s="4">
        <f t="shared" si="171"/>
        <v>0</v>
      </c>
      <c r="J539" s="4">
        <f t="shared" si="172"/>
        <v>0</v>
      </c>
      <c r="K539" s="4">
        <f t="shared" si="173"/>
        <v>0</v>
      </c>
      <c r="L539" s="4">
        <f t="shared" si="174"/>
        <v>0</v>
      </c>
      <c r="M539" s="4">
        <f t="shared" si="175"/>
        <v>0</v>
      </c>
      <c r="N539" s="4">
        <f t="shared" si="176"/>
        <v>0</v>
      </c>
      <c r="O539" s="4">
        <f t="shared" si="177"/>
        <v>0</v>
      </c>
      <c r="P539" s="4">
        <f t="shared" si="178"/>
        <v>0</v>
      </c>
      <c r="Q539" s="4">
        <f t="shared" si="179"/>
        <v>0</v>
      </c>
      <c r="R539" s="4">
        <f t="shared" si="180"/>
        <v>0</v>
      </c>
      <c r="T539" s="32">
        <f t="shared" si="181"/>
        <v>-601.38678728000252</v>
      </c>
      <c r="U539" s="4">
        <f t="shared" si="182"/>
        <v>0</v>
      </c>
      <c r="AB539" s="4" t="s">
        <v>536</v>
      </c>
      <c r="AC539" s="4">
        <v>1.4447100000000002</v>
      </c>
    </row>
    <row r="540" spans="1:32">
      <c r="A540" s="11">
        <f t="shared" si="163"/>
        <v>0.60195011474000248</v>
      </c>
      <c r="B540" s="4">
        <f t="shared" si="164"/>
        <v>0</v>
      </c>
      <c r="C540" s="4">
        <f t="shared" si="165"/>
        <v>0</v>
      </c>
      <c r="D540" s="4">
        <f t="shared" si="166"/>
        <v>0</v>
      </c>
      <c r="E540" s="4">
        <f t="shared" si="167"/>
        <v>0</v>
      </c>
      <c r="F540" s="4">
        <f t="shared" si="168"/>
        <v>0</v>
      </c>
      <c r="G540" s="4">
        <f t="shared" si="169"/>
        <v>0</v>
      </c>
      <c r="H540" s="4">
        <f t="shared" si="170"/>
        <v>0</v>
      </c>
      <c r="I540" s="4">
        <f t="shared" si="171"/>
        <v>0</v>
      </c>
      <c r="J540" s="4">
        <f t="shared" si="172"/>
        <v>0</v>
      </c>
      <c r="K540" s="4">
        <f t="shared" si="173"/>
        <v>0</v>
      </c>
      <c r="L540" s="4">
        <f t="shared" si="174"/>
        <v>0</v>
      </c>
      <c r="M540" s="4">
        <f t="shared" si="175"/>
        <v>0</v>
      </c>
      <c r="N540" s="4">
        <f t="shared" si="176"/>
        <v>0</v>
      </c>
      <c r="O540" s="4">
        <f t="shared" si="177"/>
        <v>0</v>
      </c>
      <c r="P540" s="4">
        <f t="shared" si="178"/>
        <v>0</v>
      </c>
      <c r="Q540" s="4">
        <f t="shared" si="179"/>
        <v>0</v>
      </c>
      <c r="R540" s="4">
        <f t="shared" si="180"/>
        <v>0</v>
      </c>
      <c r="T540" s="32">
        <f t="shared" si="181"/>
        <v>-602.51344220000249</v>
      </c>
      <c r="U540" s="4">
        <f t="shared" si="182"/>
        <v>0</v>
      </c>
      <c r="AB540" s="4" t="s">
        <v>537</v>
      </c>
      <c r="AC540" s="4">
        <v>1.45767</v>
      </c>
      <c r="AD540" s="4">
        <v>1.3778999999999999</v>
      </c>
    </row>
    <row r="541" spans="1:32">
      <c r="A541" s="11">
        <f t="shared" si="163"/>
        <v>0.60307676966000245</v>
      </c>
      <c r="B541" s="4">
        <f t="shared" si="164"/>
        <v>1</v>
      </c>
      <c r="C541" s="4">
        <f t="shared" si="165"/>
        <v>0</v>
      </c>
      <c r="D541" s="4">
        <f t="shared" si="166"/>
        <v>0</v>
      </c>
      <c r="E541" s="4">
        <f t="shared" si="167"/>
        <v>0</v>
      </c>
      <c r="F541" s="4">
        <f t="shared" si="168"/>
        <v>0</v>
      </c>
      <c r="G541" s="4">
        <f t="shared" si="169"/>
        <v>0</v>
      </c>
      <c r="H541" s="4">
        <f t="shared" si="170"/>
        <v>0</v>
      </c>
      <c r="I541" s="4">
        <f t="shared" si="171"/>
        <v>0</v>
      </c>
      <c r="J541" s="4">
        <f t="shared" si="172"/>
        <v>0</v>
      </c>
      <c r="K541" s="4">
        <f t="shared" si="173"/>
        <v>0</v>
      </c>
      <c r="L541" s="4">
        <f t="shared" si="174"/>
        <v>0</v>
      </c>
      <c r="M541" s="4">
        <f t="shared" si="175"/>
        <v>0</v>
      </c>
      <c r="N541" s="4">
        <f t="shared" si="176"/>
        <v>0</v>
      </c>
      <c r="O541" s="4">
        <f t="shared" si="177"/>
        <v>0</v>
      </c>
      <c r="P541" s="4">
        <f t="shared" si="178"/>
        <v>0</v>
      </c>
      <c r="Q541" s="4">
        <f t="shared" si="179"/>
        <v>0</v>
      </c>
      <c r="R541" s="4">
        <f t="shared" si="180"/>
        <v>0</v>
      </c>
      <c r="T541" s="32">
        <f t="shared" si="181"/>
        <v>-603.64009712000245</v>
      </c>
      <c r="U541" s="4">
        <f t="shared" si="182"/>
        <v>1</v>
      </c>
      <c r="AB541" s="4" t="s">
        <v>538</v>
      </c>
      <c r="AC541" s="4">
        <v>1.46512</v>
      </c>
    </row>
    <row r="542" spans="1:32">
      <c r="A542" s="11">
        <f t="shared" si="163"/>
        <v>0.60420342458000242</v>
      </c>
      <c r="B542" s="4">
        <f t="shared" si="164"/>
        <v>0</v>
      </c>
      <c r="C542" s="4">
        <f t="shared" si="165"/>
        <v>0</v>
      </c>
      <c r="D542" s="4">
        <f t="shared" si="166"/>
        <v>0</v>
      </c>
      <c r="E542" s="4">
        <f t="shared" si="167"/>
        <v>0</v>
      </c>
      <c r="F542" s="4">
        <f t="shared" si="168"/>
        <v>0</v>
      </c>
      <c r="G542" s="4">
        <f t="shared" si="169"/>
        <v>0</v>
      </c>
      <c r="H542" s="4">
        <f t="shared" si="170"/>
        <v>0</v>
      </c>
      <c r="I542" s="4">
        <f t="shared" si="171"/>
        <v>0</v>
      </c>
      <c r="J542" s="4">
        <f t="shared" si="172"/>
        <v>0</v>
      </c>
      <c r="K542" s="4">
        <f t="shared" si="173"/>
        <v>0</v>
      </c>
      <c r="L542" s="4">
        <f t="shared" si="174"/>
        <v>0</v>
      </c>
      <c r="M542" s="4">
        <f t="shared" si="175"/>
        <v>0</v>
      </c>
      <c r="N542" s="4">
        <f t="shared" si="176"/>
        <v>0</v>
      </c>
      <c r="O542" s="4">
        <f t="shared" si="177"/>
        <v>0</v>
      </c>
      <c r="P542" s="4">
        <f t="shared" si="178"/>
        <v>0</v>
      </c>
      <c r="Q542" s="4">
        <f t="shared" si="179"/>
        <v>0</v>
      </c>
      <c r="R542" s="4">
        <f t="shared" si="180"/>
        <v>0</v>
      </c>
      <c r="T542" s="32">
        <f t="shared" si="181"/>
        <v>-604.76675204000242</v>
      </c>
      <c r="U542" s="4">
        <f t="shared" si="182"/>
        <v>0</v>
      </c>
      <c r="AB542" s="4" t="s">
        <v>539</v>
      </c>
      <c r="AC542" s="4">
        <v>1.4708700000000001</v>
      </c>
      <c r="AD542" s="4">
        <v>2.35961</v>
      </c>
    </row>
    <row r="543" spans="1:32">
      <c r="A543" s="11">
        <f t="shared" si="163"/>
        <v>0.60533007950000239</v>
      </c>
      <c r="B543" s="4">
        <f t="shared" si="164"/>
        <v>0</v>
      </c>
      <c r="C543" s="4">
        <f t="shared" si="165"/>
        <v>1</v>
      </c>
      <c r="D543" s="4">
        <f t="shared" si="166"/>
        <v>0</v>
      </c>
      <c r="E543" s="4">
        <f t="shared" si="167"/>
        <v>0</v>
      </c>
      <c r="F543" s="4">
        <f t="shared" si="168"/>
        <v>0</v>
      </c>
      <c r="G543" s="4">
        <f t="shared" si="169"/>
        <v>0</v>
      </c>
      <c r="H543" s="4">
        <f t="shared" si="170"/>
        <v>0</v>
      </c>
      <c r="I543" s="4">
        <f t="shared" si="171"/>
        <v>0</v>
      </c>
      <c r="J543" s="4">
        <f t="shared" si="172"/>
        <v>0</v>
      </c>
      <c r="K543" s="4">
        <f t="shared" si="173"/>
        <v>0</v>
      </c>
      <c r="L543" s="4">
        <f t="shared" si="174"/>
        <v>0</v>
      </c>
      <c r="M543" s="4">
        <f t="shared" si="175"/>
        <v>0</v>
      </c>
      <c r="N543" s="4">
        <f t="shared" si="176"/>
        <v>0</v>
      </c>
      <c r="O543" s="4">
        <f t="shared" si="177"/>
        <v>0</v>
      </c>
      <c r="P543" s="4">
        <f t="shared" si="178"/>
        <v>0</v>
      </c>
      <c r="Q543" s="4">
        <f t="shared" si="179"/>
        <v>0</v>
      </c>
      <c r="R543" s="4">
        <f t="shared" si="180"/>
        <v>0</v>
      </c>
      <c r="T543" s="32">
        <f t="shared" si="181"/>
        <v>-605.89340696000238</v>
      </c>
      <c r="U543" s="4">
        <f t="shared" si="182"/>
        <v>1</v>
      </c>
      <c r="AB543" s="4" t="s">
        <v>540</v>
      </c>
      <c r="AC543" s="4">
        <v>1.4749700000000001</v>
      </c>
    </row>
    <row r="544" spans="1:32">
      <c r="A544" s="11">
        <f t="shared" si="163"/>
        <v>0.60645673442000236</v>
      </c>
      <c r="B544" s="4">
        <f t="shared" si="164"/>
        <v>2</v>
      </c>
      <c r="C544" s="4">
        <f t="shared" si="165"/>
        <v>0</v>
      </c>
      <c r="D544" s="4">
        <f t="shared" si="166"/>
        <v>0</v>
      </c>
      <c r="E544" s="4">
        <f t="shared" si="167"/>
        <v>0</v>
      </c>
      <c r="F544" s="4">
        <f t="shared" si="168"/>
        <v>0</v>
      </c>
      <c r="G544" s="4">
        <f t="shared" si="169"/>
        <v>1</v>
      </c>
      <c r="H544" s="4">
        <f t="shared" si="170"/>
        <v>0</v>
      </c>
      <c r="I544" s="4">
        <f t="shared" si="171"/>
        <v>0</v>
      </c>
      <c r="J544" s="4">
        <f t="shared" si="172"/>
        <v>0</v>
      </c>
      <c r="K544" s="4">
        <f t="shared" si="173"/>
        <v>0</v>
      </c>
      <c r="L544" s="4">
        <f t="shared" si="174"/>
        <v>0</v>
      </c>
      <c r="M544" s="4">
        <f t="shared" si="175"/>
        <v>0</v>
      </c>
      <c r="N544" s="4">
        <f t="shared" si="176"/>
        <v>0</v>
      </c>
      <c r="O544" s="4">
        <f t="shared" si="177"/>
        <v>0</v>
      </c>
      <c r="P544" s="4">
        <f t="shared" si="178"/>
        <v>0</v>
      </c>
      <c r="Q544" s="4">
        <f t="shared" si="179"/>
        <v>0</v>
      </c>
      <c r="R544" s="4">
        <f t="shared" si="180"/>
        <v>0</v>
      </c>
      <c r="T544" s="32">
        <f t="shared" si="181"/>
        <v>-607.02006188000234</v>
      </c>
      <c r="U544" s="4">
        <f t="shared" si="182"/>
        <v>3</v>
      </c>
      <c r="AB544" s="4" t="s">
        <v>541</v>
      </c>
      <c r="AC544" s="4">
        <v>1.4802999999999999</v>
      </c>
    </row>
    <row r="545" spans="1:31">
      <c r="A545" s="11">
        <f t="shared" si="163"/>
        <v>0.60758338934000233</v>
      </c>
      <c r="B545" s="4">
        <f t="shared" si="164"/>
        <v>1</v>
      </c>
      <c r="C545" s="4">
        <f t="shared" si="165"/>
        <v>0</v>
      </c>
      <c r="D545" s="4">
        <f t="shared" si="166"/>
        <v>0</v>
      </c>
      <c r="E545" s="4">
        <f t="shared" si="167"/>
        <v>0</v>
      </c>
      <c r="F545" s="4">
        <f t="shared" si="168"/>
        <v>0</v>
      </c>
      <c r="G545" s="4">
        <f t="shared" si="169"/>
        <v>0</v>
      </c>
      <c r="H545" s="4">
        <f t="shared" si="170"/>
        <v>0</v>
      </c>
      <c r="I545" s="4">
        <f t="shared" si="171"/>
        <v>0</v>
      </c>
      <c r="J545" s="4">
        <f t="shared" si="172"/>
        <v>0</v>
      </c>
      <c r="K545" s="4">
        <f t="shared" si="173"/>
        <v>0</v>
      </c>
      <c r="L545" s="4">
        <f t="shared" si="174"/>
        <v>0</v>
      </c>
      <c r="M545" s="4">
        <f t="shared" si="175"/>
        <v>0</v>
      </c>
      <c r="N545" s="4">
        <f t="shared" si="176"/>
        <v>0</v>
      </c>
      <c r="O545" s="4">
        <f t="shared" si="177"/>
        <v>0</v>
      </c>
      <c r="P545" s="4">
        <f t="shared" si="178"/>
        <v>0</v>
      </c>
      <c r="Q545" s="4">
        <f t="shared" si="179"/>
        <v>0</v>
      </c>
      <c r="R545" s="4">
        <f t="shared" si="180"/>
        <v>0</v>
      </c>
      <c r="T545" s="32">
        <f t="shared" si="181"/>
        <v>-608.14671680000231</v>
      </c>
      <c r="U545" s="4">
        <f t="shared" si="182"/>
        <v>1</v>
      </c>
      <c r="AB545" s="4" t="s">
        <v>542</v>
      </c>
      <c r="AC545" s="4">
        <v>1.48204</v>
      </c>
    </row>
    <row r="546" spans="1:31">
      <c r="A546" s="11">
        <f t="shared" si="163"/>
        <v>0.6087100442600023</v>
      </c>
      <c r="B546" s="4">
        <f t="shared" si="164"/>
        <v>1</v>
      </c>
      <c r="C546" s="4">
        <f t="shared" si="165"/>
        <v>1</v>
      </c>
      <c r="D546" s="4">
        <f t="shared" si="166"/>
        <v>0</v>
      </c>
      <c r="E546" s="4">
        <f t="shared" si="167"/>
        <v>0</v>
      </c>
      <c r="F546" s="4">
        <f t="shared" si="168"/>
        <v>0</v>
      </c>
      <c r="G546" s="4">
        <f t="shared" si="169"/>
        <v>0</v>
      </c>
      <c r="H546" s="4">
        <f t="shared" si="170"/>
        <v>0</v>
      </c>
      <c r="I546" s="4">
        <f t="shared" si="171"/>
        <v>0</v>
      </c>
      <c r="J546" s="4">
        <f t="shared" si="172"/>
        <v>0</v>
      </c>
      <c r="K546" s="4">
        <f t="shared" si="173"/>
        <v>0</v>
      </c>
      <c r="L546" s="4">
        <f t="shared" si="174"/>
        <v>0</v>
      </c>
      <c r="M546" s="4">
        <f t="shared" si="175"/>
        <v>0</v>
      </c>
      <c r="N546" s="4">
        <f t="shared" si="176"/>
        <v>0</v>
      </c>
      <c r="O546" s="4">
        <f t="shared" si="177"/>
        <v>0</v>
      </c>
      <c r="P546" s="4">
        <f t="shared" si="178"/>
        <v>0</v>
      </c>
      <c r="Q546" s="4">
        <f t="shared" si="179"/>
        <v>0</v>
      </c>
      <c r="R546" s="4">
        <f t="shared" si="180"/>
        <v>0</v>
      </c>
      <c r="T546" s="32">
        <f t="shared" si="181"/>
        <v>-609.27337172000227</v>
      </c>
      <c r="U546" s="4">
        <f t="shared" si="182"/>
        <v>2</v>
      </c>
      <c r="AB546" s="4" t="s">
        <v>543</v>
      </c>
      <c r="AC546" s="4">
        <v>1.49254</v>
      </c>
    </row>
    <row r="547" spans="1:31">
      <c r="A547" s="11">
        <f t="shared" si="163"/>
        <v>0.60983669918000227</v>
      </c>
      <c r="B547" s="4">
        <f t="shared" si="164"/>
        <v>2</v>
      </c>
      <c r="C547" s="4">
        <f t="shared" si="165"/>
        <v>0</v>
      </c>
      <c r="D547" s="4">
        <f t="shared" si="166"/>
        <v>0</v>
      </c>
      <c r="E547" s="4">
        <f t="shared" si="167"/>
        <v>0</v>
      </c>
      <c r="F547" s="4">
        <f t="shared" si="168"/>
        <v>0</v>
      </c>
      <c r="G547" s="4">
        <f t="shared" si="169"/>
        <v>0</v>
      </c>
      <c r="H547" s="4">
        <f t="shared" si="170"/>
        <v>0</v>
      </c>
      <c r="I547" s="4">
        <f t="shared" si="171"/>
        <v>0</v>
      </c>
      <c r="J547" s="4">
        <f t="shared" si="172"/>
        <v>0</v>
      </c>
      <c r="K547" s="4">
        <f t="shared" si="173"/>
        <v>0</v>
      </c>
      <c r="L547" s="4">
        <f t="shared" si="174"/>
        <v>0</v>
      </c>
      <c r="M547" s="4">
        <f t="shared" si="175"/>
        <v>0</v>
      </c>
      <c r="N547" s="4">
        <f t="shared" si="176"/>
        <v>0</v>
      </c>
      <c r="O547" s="4">
        <f t="shared" si="177"/>
        <v>0</v>
      </c>
      <c r="P547" s="4">
        <f t="shared" si="178"/>
        <v>0</v>
      </c>
      <c r="Q547" s="4">
        <f t="shared" si="179"/>
        <v>0</v>
      </c>
      <c r="R547" s="4">
        <f t="shared" si="180"/>
        <v>0</v>
      </c>
      <c r="T547" s="32">
        <f t="shared" si="181"/>
        <v>-610.40002664000224</v>
      </c>
      <c r="U547" s="4">
        <f t="shared" si="182"/>
        <v>2</v>
      </c>
      <c r="AB547" s="4" t="s">
        <v>544</v>
      </c>
      <c r="AC547" s="4">
        <v>1.4994800000000001</v>
      </c>
    </row>
    <row r="548" spans="1:31">
      <c r="A548" s="11">
        <f t="shared" si="163"/>
        <v>0.61096335410000224</v>
      </c>
      <c r="B548" s="4">
        <f t="shared" si="164"/>
        <v>1</v>
      </c>
      <c r="C548" s="4">
        <f t="shared" si="165"/>
        <v>0</v>
      </c>
      <c r="D548" s="4">
        <f t="shared" si="166"/>
        <v>0</v>
      </c>
      <c r="E548" s="4">
        <f t="shared" si="167"/>
        <v>0</v>
      </c>
      <c r="F548" s="4">
        <f t="shared" si="168"/>
        <v>0</v>
      </c>
      <c r="G548" s="4">
        <f t="shared" si="169"/>
        <v>0</v>
      </c>
      <c r="H548" s="4">
        <f t="shared" si="170"/>
        <v>0</v>
      </c>
      <c r="I548" s="4">
        <f t="shared" si="171"/>
        <v>0</v>
      </c>
      <c r="J548" s="4">
        <f t="shared" si="172"/>
        <v>0</v>
      </c>
      <c r="K548" s="4">
        <f t="shared" si="173"/>
        <v>0</v>
      </c>
      <c r="L548" s="4">
        <f t="shared" si="174"/>
        <v>0</v>
      </c>
      <c r="M548" s="4">
        <f t="shared" si="175"/>
        <v>0</v>
      </c>
      <c r="N548" s="4">
        <f t="shared" si="176"/>
        <v>0</v>
      </c>
      <c r="O548" s="4">
        <f t="shared" si="177"/>
        <v>0</v>
      </c>
      <c r="P548" s="4">
        <f t="shared" si="178"/>
        <v>0</v>
      </c>
      <c r="Q548" s="4">
        <f t="shared" si="179"/>
        <v>0</v>
      </c>
      <c r="R548" s="4">
        <f t="shared" si="180"/>
        <v>0</v>
      </c>
      <c r="T548" s="32">
        <f t="shared" si="181"/>
        <v>-611.5266815600022</v>
      </c>
      <c r="U548" s="4">
        <f t="shared" si="182"/>
        <v>1</v>
      </c>
      <c r="AB548" s="4" t="s">
        <v>545</v>
      </c>
      <c r="AC548" s="4">
        <v>1.5037199999999999</v>
      </c>
      <c r="AD548" s="4">
        <v>0.22111000000000003</v>
      </c>
    </row>
    <row r="549" spans="1:31">
      <c r="A549" s="11">
        <f t="shared" si="163"/>
        <v>0.61209000902000221</v>
      </c>
      <c r="B549" s="4">
        <f t="shared" si="164"/>
        <v>0</v>
      </c>
      <c r="C549" s="4">
        <f t="shared" si="165"/>
        <v>0</v>
      </c>
      <c r="D549" s="4">
        <f t="shared" si="166"/>
        <v>0</v>
      </c>
      <c r="E549" s="4">
        <f t="shared" si="167"/>
        <v>0</v>
      </c>
      <c r="F549" s="4">
        <f t="shared" si="168"/>
        <v>0</v>
      </c>
      <c r="G549" s="4">
        <f t="shared" si="169"/>
        <v>0</v>
      </c>
      <c r="H549" s="4">
        <f t="shared" si="170"/>
        <v>0</v>
      </c>
      <c r="I549" s="4">
        <f t="shared" si="171"/>
        <v>0</v>
      </c>
      <c r="J549" s="4">
        <f t="shared" si="172"/>
        <v>0</v>
      </c>
      <c r="K549" s="4">
        <f t="shared" si="173"/>
        <v>0</v>
      </c>
      <c r="L549" s="4">
        <f t="shared" si="174"/>
        <v>0</v>
      </c>
      <c r="M549" s="4">
        <f t="shared" si="175"/>
        <v>0</v>
      </c>
      <c r="N549" s="4">
        <f t="shared" si="176"/>
        <v>0</v>
      </c>
      <c r="O549" s="4">
        <f t="shared" si="177"/>
        <v>0</v>
      </c>
      <c r="P549" s="4">
        <f t="shared" si="178"/>
        <v>0</v>
      </c>
      <c r="Q549" s="4">
        <f t="shared" si="179"/>
        <v>0</v>
      </c>
      <c r="R549" s="4">
        <f t="shared" si="180"/>
        <v>0</v>
      </c>
      <c r="T549" s="32">
        <f t="shared" si="181"/>
        <v>-612.65333648000217</v>
      </c>
      <c r="U549" s="4">
        <f t="shared" si="182"/>
        <v>0</v>
      </c>
      <c r="AB549" s="4" t="s">
        <v>546</v>
      </c>
      <c r="AC549" s="4">
        <v>1.50414</v>
      </c>
    </row>
    <row r="550" spans="1:31">
      <c r="A550" s="11">
        <f t="shared" si="163"/>
        <v>0.61321666394000218</v>
      </c>
      <c r="B550" s="4">
        <f t="shared" si="164"/>
        <v>0</v>
      </c>
      <c r="C550" s="4">
        <f t="shared" si="165"/>
        <v>0</v>
      </c>
      <c r="D550" s="4">
        <f t="shared" si="166"/>
        <v>0</v>
      </c>
      <c r="E550" s="4">
        <f t="shared" si="167"/>
        <v>0</v>
      </c>
      <c r="F550" s="4">
        <f t="shared" si="168"/>
        <v>0</v>
      </c>
      <c r="G550" s="4">
        <f t="shared" si="169"/>
        <v>0</v>
      </c>
      <c r="H550" s="4">
        <f t="shared" si="170"/>
        <v>0</v>
      </c>
      <c r="I550" s="4">
        <f t="shared" si="171"/>
        <v>0</v>
      </c>
      <c r="J550" s="4">
        <f t="shared" si="172"/>
        <v>0</v>
      </c>
      <c r="K550" s="4">
        <f t="shared" si="173"/>
        <v>0</v>
      </c>
      <c r="L550" s="4">
        <f t="shared" si="174"/>
        <v>0</v>
      </c>
      <c r="M550" s="4">
        <f t="shared" si="175"/>
        <v>0</v>
      </c>
      <c r="N550" s="4">
        <f t="shared" si="176"/>
        <v>0</v>
      </c>
      <c r="O550" s="4">
        <f t="shared" si="177"/>
        <v>0</v>
      </c>
      <c r="P550" s="4">
        <f t="shared" si="178"/>
        <v>0</v>
      </c>
      <c r="Q550" s="4">
        <f t="shared" si="179"/>
        <v>0</v>
      </c>
      <c r="R550" s="4">
        <f t="shared" si="180"/>
        <v>0</v>
      </c>
      <c r="T550" s="32">
        <f t="shared" si="181"/>
        <v>-613.77999140000213</v>
      </c>
      <c r="U550" s="4">
        <f t="shared" si="182"/>
        <v>0</v>
      </c>
      <c r="AB550" s="4" t="s">
        <v>547</v>
      </c>
      <c r="AC550" s="4">
        <v>1.5074700000000001</v>
      </c>
    </row>
    <row r="551" spans="1:31">
      <c r="A551" s="11">
        <f t="shared" si="163"/>
        <v>0.61434331886000215</v>
      </c>
      <c r="B551" s="4">
        <f t="shared" si="164"/>
        <v>0</v>
      </c>
      <c r="C551" s="4">
        <f t="shared" si="165"/>
        <v>0</v>
      </c>
      <c r="D551" s="4">
        <f t="shared" si="166"/>
        <v>0</v>
      </c>
      <c r="E551" s="4">
        <f t="shared" si="167"/>
        <v>1</v>
      </c>
      <c r="F551" s="4">
        <f t="shared" si="168"/>
        <v>0</v>
      </c>
      <c r="G551" s="4">
        <f t="shared" si="169"/>
        <v>0</v>
      </c>
      <c r="H551" s="4">
        <f t="shared" si="170"/>
        <v>0</v>
      </c>
      <c r="I551" s="4">
        <f t="shared" si="171"/>
        <v>0</v>
      </c>
      <c r="J551" s="4">
        <f t="shared" si="172"/>
        <v>0</v>
      </c>
      <c r="K551" s="4">
        <f t="shared" si="173"/>
        <v>0</v>
      </c>
      <c r="L551" s="4">
        <f t="shared" si="174"/>
        <v>0</v>
      </c>
      <c r="M551" s="4">
        <f t="shared" si="175"/>
        <v>0</v>
      </c>
      <c r="N551" s="4">
        <f t="shared" si="176"/>
        <v>0</v>
      </c>
      <c r="O551" s="4">
        <f t="shared" si="177"/>
        <v>0</v>
      </c>
      <c r="P551" s="4">
        <f t="shared" si="178"/>
        <v>0</v>
      </c>
      <c r="Q551" s="4">
        <f t="shared" si="179"/>
        <v>0</v>
      </c>
      <c r="R551" s="4">
        <f t="shared" si="180"/>
        <v>0</v>
      </c>
      <c r="T551" s="32">
        <f t="shared" si="181"/>
        <v>-614.9066463200021</v>
      </c>
      <c r="U551" s="4">
        <f t="shared" si="182"/>
        <v>1</v>
      </c>
      <c r="AB551" s="4" t="s">
        <v>548</v>
      </c>
      <c r="AC551" s="4">
        <v>1.5076100000000001</v>
      </c>
    </row>
    <row r="552" spans="1:31">
      <c r="A552" s="11">
        <f t="shared" si="163"/>
        <v>0.61546997378000212</v>
      </c>
      <c r="B552" s="4">
        <f t="shared" si="164"/>
        <v>0</v>
      </c>
      <c r="C552" s="4">
        <f t="shared" si="165"/>
        <v>0</v>
      </c>
      <c r="D552" s="4">
        <f t="shared" si="166"/>
        <v>0</v>
      </c>
      <c r="E552" s="4">
        <f t="shared" si="167"/>
        <v>0</v>
      </c>
      <c r="F552" s="4">
        <f t="shared" si="168"/>
        <v>0</v>
      </c>
      <c r="G552" s="4">
        <f t="shared" si="169"/>
        <v>0</v>
      </c>
      <c r="H552" s="4">
        <f t="shared" si="170"/>
        <v>0</v>
      </c>
      <c r="I552" s="4">
        <f t="shared" si="171"/>
        <v>0</v>
      </c>
      <c r="J552" s="4">
        <f t="shared" si="172"/>
        <v>0</v>
      </c>
      <c r="K552" s="4">
        <f t="shared" si="173"/>
        <v>0</v>
      </c>
      <c r="L552" s="4">
        <f t="shared" si="174"/>
        <v>0</v>
      </c>
      <c r="M552" s="4">
        <f t="shared" si="175"/>
        <v>0</v>
      </c>
      <c r="N552" s="4">
        <f t="shared" si="176"/>
        <v>0</v>
      </c>
      <c r="O552" s="4">
        <f t="shared" si="177"/>
        <v>0</v>
      </c>
      <c r="P552" s="4">
        <f t="shared" si="178"/>
        <v>0</v>
      </c>
      <c r="Q552" s="4">
        <f t="shared" si="179"/>
        <v>0</v>
      </c>
      <c r="R552" s="4">
        <f t="shared" si="180"/>
        <v>0</v>
      </c>
      <c r="T552" s="32">
        <f t="shared" si="181"/>
        <v>-616.03330124000206</v>
      </c>
      <c r="U552" s="4">
        <f t="shared" si="182"/>
        <v>0</v>
      </c>
      <c r="AB552" s="4" t="s">
        <v>549</v>
      </c>
      <c r="AC552" s="4">
        <v>1.51187</v>
      </c>
    </row>
    <row r="553" spans="1:31">
      <c r="A553" s="11">
        <f t="shared" si="163"/>
        <v>0.61659662870000209</v>
      </c>
      <c r="B553" s="4">
        <f t="shared" si="164"/>
        <v>0</v>
      </c>
      <c r="C553" s="4">
        <f t="shared" si="165"/>
        <v>0</v>
      </c>
      <c r="D553" s="4">
        <f t="shared" si="166"/>
        <v>0</v>
      </c>
      <c r="E553" s="4">
        <f t="shared" si="167"/>
        <v>0</v>
      </c>
      <c r="F553" s="4">
        <f t="shared" si="168"/>
        <v>0</v>
      </c>
      <c r="G553" s="4">
        <f t="shared" si="169"/>
        <v>0</v>
      </c>
      <c r="H553" s="4">
        <f t="shared" si="170"/>
        <v>0</v>
      </c>
      <c r="I553" s="4">
        <f t="shared" si="171"/>
        <v>0</v>
      </c>
      <c r="J553" s="4">
        <f t="shared" si="172"/>
        <v>0</v>
      </c>
      <c r="K553" s="4">
        <f t="shared" si="173"/>
        <v>0</v>
      </c>
      <c r="L553" s="4">
        <f t="shared" si="174"/>
        <v>0</v>
      </c>
      <c r="M553" s="4">
        <f t="shared" si="175"/>
        <v>0</v>
      </c>
      <c r="N553" s="4">
        <f t="shared" si="176"/>
        <v>0</v>
      </c>
      <c r="O553" s="4">
        <f t="shared" si="177"/>
        <v>0</v>
      </c>
      <c r="P553" s="4">
        <f t="shared" si="178"/>
        <v>0</v>
      </c>
      <c r="Q553" s="4">
        <f t="shared" si="179"/>
        <v>0</v>
      </c>
      <c r="R553" s="4">
        <f t="shared" si="180"/>
        <v>0</v>
      </c>
      <c r="T553" s="32">
        <f t="shared" si="181"/>
        <v>-617.15995616000203</v>
      </c>
      <c r="U553" s="4">
        <f t="shared" si="182"/>
        <v>0</v>
      </c>
      <c r="AB553" s="4" t="s">
        <v>550</v>
      </c>
      <c r="AC553" s="4">
        <v>1.5153699999999999</v>
      </c>
    </row>
    <row r="554" spans="1:31">
      <c r="A554" s="11">
        <f t="shared" si="163"/>
        <v>0.61772328362000206</v>
      </c>
      <c r="B554" s="4">
        <f t="shared" si="164"/>
        <v>0</v>
      </c>
      <c r="C554" s="4">
        <f t="shared" si="165"/>
        <v>0</v>
      </c>
      <c r="D554" s="4">
        <f t="shared" si="166"/>
        <v>1</v>
      </c>
      <c r="E554" s="4">
        <f t="shared" si="167"/>
        <v>0</v>
      </c>
      <c r="F554" s="4">
        <f t="shared" si="168"/>
        <v>0</v>
      </c>
      <c r="G554" s="4">
        <f t="shared" si="169"/>
        <v>0</v>
      </c>
      <c r="H554" s="4">
        <f t="shared" si="170"/>
        <v>0</v>
      </c>
      <c r="I554" s="4">
        <f t="shared" si="171"/>
        <v>0</v>
      </c>
      <c r="J554" s="4">
        <f t="shared" si="172"/>
        <v>0</v>
      </c>
      <c r="K554" s="4">
        <f t="shared" si="173"/>
        <v>0</v>
      </c>
      <c r="L554" s="4">
        <f t="shared" si="174"/>
        <v>0</v>
      </c>
      <c r="M554" s="4">
        <f t="shared" si="175"/>
        <v>0</v>
      </c>
      <c r="N554" s="4">
        <f t="shared" si="176"/>
        <v>0</v>
      </c>
      <c r="O554" s="4">
        <f t="shared" si="177"/>
        <v>0</v>
      </c>
      <c r="P554" s="4">
        <f t="shared" si="178"/>
        <v>0</v>
      </c>
      <c r="Q554" s="4">
        <f t="shared" si="179"/>
        <v>0</v>
      </c>
      <c r="R554" s="4">
        <f t="shared" si="180"/>
        <v>0</v>
      </c>
      <c r="T554" s="32">
        <f t="shared" si="181"/>
        <v>-618.2866110800021</v>
      </c>
      <c r="U554" s="4">
        <f t="shared" si="182"/>
        <v>1</v>
      </c>
      <c r="AB554" s="4" t="s">
        <v>551</v>
      </c>
      <c r="AC554" s="4">
        <v>1.5192800000000002</v>
      </c>
    </row>
    <row r="555" spans="1:31">
      <c r="A555" s="11">
        <f t="shared" si="163"/>
        <v>0.61884993854000203</v>
      </c>
      <c r="B555" s="4">
        <f t="shared" si="164"/>
        <v>1</v>
      </c>
      <c r="C555" s="4">
        <f t="shared" si="165"/>
        <v>1</v>
      </c>
      <c r="D555" s="4">
        <f t="shared" si="166"/>
        <v>0</v>
      </c>
      <c r="E555" s="4">
        <f t="shared" si="167"/>
        <v>0</v>
      </c>
      <c r="F555" s="4">
        <f t="shared" si="168"/>
        <v>0</v>
      </c>
      <c r="G555" s="4">
        <f t="shared" si="169"/>
        <v>0</v>
      </c>
      <c r="H555" s="4">
        <f t="shared" si="170"/>
        <v>0</v>
      </c>
      <c r="I555" s="4">
        <f t="shared" si="171"/>
        <v>0</v>
      </c>
      <c r="J555" s="4">
        <f t="shared" si="172"/>
        <v>0</v>
      </c>
      <c r="K555" s="4">
        <f t="shared" si="173"/>
        <v>0</v>
      </c>
      <c r="L555" s="4">
        <f t="shared" si="174"/>
        <v>0</v>
      </c>
      <c r="M555" s="4">
        <f t="shared" si="175"/>
        <v>0</v>
      </c>
      <c r="N555" s="4">
        <f t="shared" si="176"/>
        <v>0</v>
      </c>
      <c r="O555" s="4">
        <f t="shared" si="177"/>
        <v>0</v>
      </c>
      <c r="P555" s="4">
        <f t="shared" si="178"/>
        <v>0</v>
      </c>
      <c r="Q555" s="4">
        <f t="shared" si="179"/>
        <v>0</v>
      </c>
      <c r="R555" s="4">
        <f t="shared" si="180"/>
        <v>0</v>
      </c>
      <c r="T555" s="32">
        <f t="shared" si="181"/>
        <v>-619.41326600000207</v>
      </c>
      <c r="U555" s="4">
        <f t="shared" si="182"/>
        <v>2</v>
      </c>
      <c r="AB555" s="4" t="s">
        <v>552</v>
      </c>
      <c r="AC555" s="4">
        <v>1.52471</v>
      </c>
    </row>
    <row r="556" spans="1:31">
      <c r="A556" s="11">
        <f t="shared" si="163"/>
        <v>0.619976593460002</v>
      </c>
      <c r="B556" s="4">
        <f t="shared" si="164"/>
        <v>0</v>
      </c>
      <c r="C556" s="4">
        <f t="shared" si="165"/>
        <v>0</v>
      </c>
      <c r="D556" s="4">
        <f t="shared" si="166"/>
        <v>0</v>
      </c>
      <c r="E556" s="4">
        <f t="shared" si="167"/>
        <v>0</v>
      </c>
      <c r="F556" s="4">
        <f t="shared" si="168"/>
        <v>0</v>
      </c>
      <c r="G556" s="4">
        <f t="shared" si="169"/>
        <v>0</v>
      </c>
      <c r="H556" s="4">
        <f t="shared" si="170"/>
        <v>0</v>
      </c>
      <c r="I556" s="4">
        <f t="shared" si="171"/>
        <v>0</v>
      </c>
      <c r="J556" s="4">
        <f t="shared" si="172"/>
        <v>0</v>
      </c>
      <c r="K556" s="4">
        <f t="shared" si="173"/>
        <v>0</v>
      </c>
      <c r="L556" s="4">
        <f t="shared" si="174"/>
        <v>1</v>
      </c>
      <c r="M556" s="4">
        <f t="shared" si="175"/>
        <v>0</v>
      </c>
      <c r="N556" s="4">
        <f t="shared" si="176"/>
        <v>0</v>
      </c>
      <c r="O556" s="4">
        <f t="shared" si="177"/>
        <v>0</v>
      </c>
      <c r="P556" s="4">
        <f t="shared" si="178"/>
        <v>0</v>
      </c>
      <c r="Q556" s="4">
        <f t="shared" si="179"/>
        <v>0</v>
      </c>
      <c r="R556" s="4">
        <f t="shared" si="180"/>
        <v>0</v>
      </c>
      <c r="T556" s="32">
        <f t="shared" si="181"/>
        <v>-620.53992092000203</v>
      </c>
      <c r="U556" s="4">
        <f t="shared" si="182"/>
        <v>1</v>
      </c>
      <c r="AB556" s="4" t="s">
        <v>553</v>
      </c>
      <c r="AC556" s="4">
        <v>1.5317700000000001</v>
      </c>
      <c r="AD556" s="4">
        <v>1.5271300000000001</v>
      </c>
      <c r="AE556" s="4">
        <v>1.1165100000000001</v>
      </c>
    </row>
    <row r="557" spans="1:31">
      <c r="A557" s="11">
        <f t="shared" si="163"/>
        <v>0.62110324838000197</v>
      </c>
      <c r="B557" s="4">
        <f t="shared" si="164"/>
        <v>0</v>
      </c>
      <c r="C557" s="4">
        <f t="shared" si="165"/>
        <v>0</v>
      </c>
      <c r="D557" s="4">
        <f t="shared" si="166"/>
        <v>0</v>
      </c>
      <c r="E557" s="4">
        <f t="shared" si="167"/>
        <v>0</v>
      </c>
      <c r="F557" s="4">
        <f t="shared" si="168"/>
        <v>0</v>
      </c>
      <c r="G557" s="4">
        <f t="shared" si="169"/>
        <v>0</v>
      </c>
      <c r="H557" s="4">
        <f t="shared" si="170"/>
        <v>0</v>
      </c>
      <c r="I557" s="4">
        <f t="shared" si="171"/>
        <v>0</v>
      </c>
      <c r="J557" s="4">
        <f t="shared" si="172"/>
        <v>0</v>
      </c>
      <c r="K557" s="4">
        <f t="shared" si="173"/>
        <v>0</v>
      </c>
      <c r="L557" s="4">
        <f t="shared" si="174"/>
        <v>0</v>
      </c>
      <c r="M557" s="4">
        <f t="shared" si="175"/>
        <v>0</v>
      </c>
      <c r="N557" s="4">
        <f t="shared" si="176"/>
        <v>0</v>
      </c>
      <c r="O557" s="4">
        <f t="shared" si="177"/>
        <v>0</v>
      </c>
      <c r="P557" s="4">
        <f t="shared" si="178"/>
        <v>0</v>
      </c>
      <c r="Q557" s="4">
        <f t="shared" si="179"/>
        <v>0</v>
      </c>
      <c r="R557" s="4">
        <f t="shared" si="180"/>
        <v>0</v>
      </c>
      <c r="T557" s="32">
        <f t="shared" si="181"/>
        <v>-621.666575840002</v>
      </c>
      <c r="U557" s="4">
        <f t="shared" si="182"/>
        <v>0</v>
      </c>
      <c r="AB557" s="4" t="s">
        <v>554</v>
      </c>
      <c r="AC557" s="4">
        <v>1.5385800000000001</v>
      </c>
    </row>
    <row r="558" spans="1:31">
      <c r="A558" s="11">
        <f t="shared" si="163"/>
        <v>0.62222990330000194</v>
      </c>
      <c r="B558" s="4">
        <f t="shared" si="164"/>
        <v>0</v>
      </c>
      <c r="C558" s="4">
        <f t="shared" si="165"/>
        <v>0</v>
      </c>
      <c r="D558" s="4">
        <f t="shared" si="166"/>
        <v>0</v>
      </c>
      <c r="E558" s="4">
        <f t="shared" si="167"/>
        <v>0</v>
      </c>
      <c r="F558" s="4">
        <f t="shared" si="168"/>
        <v>0</v>
      </c>
      <c r="G558" s="4">
        <f t="shared" si="169"/>
        <v>1</v>
      </c>
      <c r="H558" s="4">
        <f t="shared" si="170"/>
        <v>0</v>
      </c>
      <c r="I558" s="4">
        <f t="shared" si="171"/>
        <v>0</v>
      </c>
      <c r="J558" s="4">
        <f t="shared" si="172"/>
        <v>0</v>
      </c>
      <c r="K558" s="4">
        <f t="shared" si="173"/>
        <v>0</v>
      </c>
      <c r="L558" s="4">
        <f t="shared" si="174"/>
        <v>0</v>
      </c>
      <c r="M558" s="4">
        <f t="shared" si="175"/>
        <v>0</v>
      </c>
      <c r="N558" s="4">
        <f t="shared" si="176"/>
        <v>0</v>
      </c>
      <c r="O558" s="4">
        <f t="shared" si="177"/>
        <v>0</v>
      </c>
      <c r="P558" s="4">
        <f t="shared" si="178"/>
        <v>0</v>
      </c>
      <c r="Q558" s="4">
        <f t="shared" si="179"/>
        <v>0</v>
      </c>
      <c r="R558" s="4">
        <f t="shared" si="180"/>
        <v>0</v>
      </c>
      <c r="T558" s="32">
        <f t="shared" si="181"/>
        <v>-622.79323076000196</v>
      </c>
      <c r="U558" s="4">
        <f t="shared" si="182"/>
        <v>1</v>
      </c>
      <c r="AB558" s="4" t="s">
        <v>555</v>
      </c>
      <c r="AC558" s="4">
        <v>1.53993</v>
      </c>
    </row>
    <row r="559" spans="1:31">
      <c r="A559" s="11">
        <f t="shared" si="163"/>
        <v>0.62335655822000191</v>
      </c>
      <c r="B559" s="4">
        <f t="shared" si="164"/>
        <v>0</v>
      </c>
      <c r="C559" s="4">
        <f t="shared" si="165"/>
        <v>0</v>
      </c>
      <c r="D559" s="4">
        <f t="shared" si="166"/>
        <v>0</v>
      </c>
      <c r="E559" s="4">
        <f t="shared" si="167"/>
        <v>0</v>
      </c>
      <c r="F559" s="4">
        <f t="shared" si="168"/>
        <v>0</v>
      </c>
      <c r="G559" s="4">
        <f t="shared" si="169"/>
        <v>0</v>
      </c>
      <c r="H559" s="4">
        <f t="shared" si="170"/>
        <v>0</v>
      </c>
      <c r="I559" s="4">
        <f t="shared" si="171"/>
        <v>0</v>
      </c>
      <c r="J559" s="4">
        <f t="shared" si="172"/>
        <v>0</v>
      </c>
      <c r="K559" s="4">
        <f t="shared" si="173"/>
        <v>0</v>
      </c>
      <c r="L559" s="4">
        <f t="shared" si="174"/>
        <v>0</v>
      </c>
      <c r="M559" s="4">
        <f t="shared" si="175"/>
        <v>0</v>
      </c>
      <c r="N559" s="4">
        <f t="shared" si="176"/>
        <v>0</v>
      </c>
      <c r="O559" s="4">
        <f t="shared" si="177"/>
        <v>0</v>
      </c>
      <c r="P559" s="4">
        <f t="shared" si="178"/>
        <v>0</v>
      </c>
      <c r="Q559" s="4">
        <f t="shared" si="179"/>
        <v>0</v>
      </c>
      <c r="R559" s="4">
        <f t="shared" si="180"/>
        <v>0</v>
      </c>
      <c r="T559" s="32">
        <f t="shared" si="181"/>
        <v>-623.91988568000193</v>
      </c>
      <c r="U559" s="4">
        <f t="shared" si="182"/>
        <v>0</v>
      </c>
      <c r="AB559" s="4" t="s">
        <v>556</v>
      </c>
      <c r="AC559" s="4">
        <v>1.54512</v>
      </c>
    </row>
    <row r="560" spans="1:31">
      <c r="A560" s="11">
        <f t="shared" si="163"/>
        <v>0.62448321314000188</v>
      </c>
      <c r="B560" s="4">
        <f t="shared" si="164"/>
        <v>0</v>
      </c>
      <c r="C560" s="4">
        <f t="shared" si="165"/>
        <v>0</v>
      </c>
      <c r="D560" s="4">
        <f t="shared" si="166"/>
        <v>0</v>
      </c>
      <c r="E560" s="4">
        <f t="shared" si="167"/>
        <v>1</v>
      </c>
      <c r="F560" s="4">
        <f t="shared" si="168"/>
        <v>0</v>
      </c>
      <c r="G560" s="4">
        <f t="shared" si="169"/>
        <v>0</v>
      </c>
      <c r="H560" s="4">
        <f t="shared" si="170"/>
        <v>0</v>
      </c>
      <c r="I560" s="4">
        <f t="shared" si="171"/>
        <v>0</v>
      </c>
      <c r="J560" s="4">
        <f t="shared" si="172"/>
        <v>0</v>
      </c>
      <c r="K560" s="4">
        <f t="shared" si="173"/>
        <v>0</v>
      </c>
      <c r="L560" s="4">
        <f t="shared" si="174"/>
        <v>0</v>
      </c>
      <c r="M560" s="4">
        <f t="shared" si="175"/>
        <v>0</v>
      </c>
      <c r="N560" s="4">
        <f t="shared" si="176"/>
        <v>0</v>
      </c>
      <c r="O560" s="4">
        <f t="shared" si="177"/>
        <v>0</v>
      </c>
      <c r="P560" s="4">
        <f t="shared" si="178"/>
        <v>0</v>
      </c>
      <c r="Q560" s="4">
        <f t="shared" si="179"/>
        <v>0</v>
      </c>
      <c r="R560" s="4">
        <f t="shared" si="180"/>
        <v>0</v>
      </c>
      <c r="T560" s="32">
        <f t="shared" si="181"/>
        <v>-625.04654060000189</v>
      </c>
      <c r="U560" s="4">
        <f t="shared" si="182"/>
        <v>1</v>
      </c>
      <c r="AB560" s="4" t="s">
        <v>557</v>
      </c>
      <c r="AC560" s="4">
        <v>1.5575399999999999</v>
      </c>
    </row>
    <row r="561" spans="1:31">
      <c r="A561" s="11">
        <f t="shared" si="163"/>
        <v>0.62560986806000185</v>
      </c>
      <c r="B561" s="4">
        <f t="shared" si="164"/>
        <v>0</v>
      </c>
      <c r="C561" s="4">
        <f t="shared" si="165"/>
        <v>0</v>
      </c>
      <c r="D561" s="4">
        <f t="shared" si="166"/>
        <v>0</v>
      </c>
      <c r="E561" s="4">
        <f t="shared" si="167"/>
        <v>0</v>
      </c>
      <c r="F561" s="4">
        <f t="shared" si="168"/>
        <v>0</v>
      </c>
      <c r="G561" s="4">
        <f t="shared" si="169"/>
        <v>0</v>
      </c>
      <c r="H561" s="4">
        <f t="shared" si="170"/>
        <v>0</v>
      </c>
      <c r="I561" s="4">
        <f t="shared" si="171"/>
        <v>0</v>
      </c>
      <c r="J561" s="4">
        <f t="shared" si="172"/>
        <v>0</v>
      </c>
      <c r="K561" s="4">
        <f t="shared" si="173"/>
        <v>0</v>
      </c>
      <c r="L561" s="4">
        <f t="shared" si="174"/>
        <v>0</v>
      </c>
      <c r="M561" s="4">
        <f t="shared" si="175"/>
        <v>0</v>
      </c>
      <c r="N561" s="4">
        <f t="shared" si="176"/>
        <v>0</v>
      </c>
      <c r="O561" s="4">
        <f t="shared" si="177"/>
        <v>0</v>
      </c>
      <c r="P561" s="4">
        <f t="shared" si="178"/>
        <v>0</v>
      </c>
      <c r="Q561" s="4">
        <f t="shared" si="179"/>
        <v>0</v>
      </c>
      <c r="R561" s="4">
        <f t="shared" si="180"/>
        <v>0</v>
      </c>
      <c r="T561" s="32">
        <f t="shared" si="181"/>
        <v>-626.17319552000185</v>
      </c>
      <c r="U561" s="4">
        <f t="shared" si="182"/>
        <v>0</v>
      </c>
      <c r="AB561" s="4" t="s">
        <v>558</v>
      </c>
      <c r="AC561" s="4">
        <v>1.56037</v>
      </c>
    </row>
    <row r="562" spans="1:31">
      <c r="A562" s="11">
        <f t="shared" si="163"/>
        <v>0.62673652298000182</v>
      </c>
      <c r="B562" s="4">
        <f t="shared" si="164"/>
        <v>0</v>
      </c>
      <c r="C562" s="4">
        <f t="shared" si="165"/>
        <v>0</v>
      </c>
      <c r="D562" s="4">
        <f t="shared" si="166"/>
        <v>0</v>
      </c>
      <c r="E562" s="4">
        <f t="shared" si="167"/>
        <v>0</v>
      </c>
      <c r="F562" s="4">
        <f t="shared" si="168"/>
        <v>0</v>
      </c>
      <c r="G562" s="4">
        <f t="shared" si="169"/>
        <v>0</v>
      </c>
      <c r="H562" s="4">
        <f t="shared" si="170"/>
        <v>0</v>
      </c>
      <c r="I562" s="4">
        <f t="shared" si="171"/>
        <v>0</v>
      </c>
      <c r="J562" s="4">
        <f t="shared" si="172"/>
        <v>0</v>
      </c>
      <c r="K562" s="4">
        <f t="shared" si="173"/>
        <v>0</v>
      </c>
      <c r="L562" s="4">
        <f t="shared" si="174"/>
        <v>0</v>
      </c>
      <c r="M562" s="4">
        <f t="shared" si="175"/>
        <v>0</v>
      </c>
      <c r="N562" s="4">
        <f t="shared" si="176"/>
        <v>0</v>
      </c>
      <c r="O562" s="4">
        <f t="shared" si="177"/>
        <v>0</v>
      </c>
      <c r="P562" s="4">
        <f t="shared" si="178"/>
        <v>0</v>
      </c>
      <c r="Q562" s="4">
        <f t="shared" si="179"/>
        <v>0</v>
      </c>
      <c r="R562" s="4">
        <f t="shared" si="180"/>
        <v>0</v>
      </c>
      <c r="T562" s="32">
        <f t="shared" si="181"/>
        <v>-627.29985044000182</v>
      </c>
      <c r="U562" s="4">
        <f t="shared" si="182"/>
        <v>0</v>
      </c>
      <c r="AB562" s="4" t="s">
        <v>559</v>
      </c>
      <c r="AC562" s="4">
        <v>1.5660000000000001</v>
      </c>
    </row>
    <row r="563" spans="1:31">
      <c r="A563" s="11">
        <f t="shared" si="163"/>
        <v>0.62786317790000179</v>
      </c>
      <c r="B563" s="4">
        <f t="shared" si="164"/>
        <v>0</v>
      </c>
      <c r="C563" s="4">
        <f t="shared" si="165"/>
        <v>0</v>
      </c>
      <c r="D563" s="4">
        <f t="shared" si="166"/>
        <v>1</v>
      </c>
      <c r="E563" s="4">
        <f t="shared" si="167"/>
        <v>0</v>
      </c>
      <c r="F563" s="4">
        <f t="shared" si="168"/>
        <v>0</v>
      </c>
      <c r="G563" s="4">
        <f t="shared" si="169"/>
        <v>0</v>
      </c>
      <c r="H563" s="4">
        <f t="shared" si="170"/>
        <v>0</v>
      </c>
      <c r="I563" s="4">
        <f t="shared" si="171"/>
        <v>0</v>
      </c>
      <c r="J563" s="4">
        <f t="shared" si="172"/>
        <v>0</v>
      </c>
      <c r="K563" s="4">
        <f t="shared" si="173"/>
        <v>0</v>
      </c>
      <c r="L563" s="4">
        <f t="shared" si="174"/>
        <v>0</v>
      </c>
      <c r="M563" s="4">
        <f t="shared" si="175"/>
        <v>0</v>
      </c>
      <c r="N563" s="4">
        <f t="shared" si="176"/>
        <v>0</v>
      </c>
      <c r="O563" s="4">
        <f t="shared" si="177"/>
        <v>0</v>
      </c>
      <c r="P563" s="4">
        <f t="shared" si="178"/>
        <v>0</v>
      </c>
      <c r="Q563" s="4">
        <f t="shared" si="179"/>
        <v>0</v>
      </c>
      <c r="R563" s="4">
        <f t="shared" si="180"/>
        <v>0</v>
      </c>
      <c r="T563" s="32">
        <f t="shared" si="181"/>
        <v>-628.42650536000178</v>
      </c>
      <c r="U563" s="4">
        <f t="shared" si="182"/>
        <v>1</v>
      </c>
      <c r="AB563" s="4" t="s">
        <v>560</v>
      </c>
      <c r="AC563" s="4">
        <v>1.5760000000000001</v>
      </c>
    </row>
    <row r="564" spans="1:31">
      <c r="A564" s="11">
        <f t="shared" si="163"/>
        <v>0.62898983282000176</v>
      </c>
      <c r="B564" s="4">
        <f t="shared" si="164"/>
        <v>0</v>
      </c>
      <c r="C564" s="4">
        <f t="shared" si="165"/>
        <v>0</v>
      </c>
      <c r="D564" s="4">
        <f t="shared" si="166"/>
        <v>0</v>
      </c>
      <c r="E564" s="4">
        <f t="shared" si="167"/>
        <v>0</v>
      </c>
      <c r="F564" s="4">
        <f t="shared" si="168"/>
        <v>0</v>
      </c>
      <c r="G564" s="4">
        <f t="shared" si="169"/>
        <v>0</v>
      </c>
      <c r="H564" s="4">
        <f t="shared" si="170"/>
        <v>0</v>
      </c>
      <c r="I564" s="4">
        <f t="shared" si="171"/>
        <v>0</v>
      </c>
      <c r="J564" s="4">
        <f t="shared" si="172"/>
        <v>0</v>
      </c>
      <c r="K564" s="4">
        <f t="shared" si="173"/>
        <v>0</v>
      </c>
      <c r="L564" s="4">
        <f t="shared" si="174"/>
        <v>0</v>
      </c>
      <c r="M564" s="4">
        <f t="shared" si="175"/>
        <v>0</v>
      </c>
      <c r="N564" s="4">
        <f t="shared" si="176"/>
        <v>0</v>
      </c>
      <c r="O564" s="4">
        <f t="shared" si="177"/>
        <v>0</v>
      </c>
      <c r="P564" s="4">
        <f t="shared" si="178"/>
        <v>0</v>
      </c>
      <c r="Q564" s="4">
        <f t="shared" si="179"/>
        <v>0</v>
      </c>
      <c r="R564" s="4">
        <f t="shared" si="180"/>
        <v>0</v>
      </c>
      <c r="T564" s="32">
        <f t="shared" si="181"/>
        <v>-629.55316028000175</v>
      </c>
      <c r="U564" s="4">
        <f t="shared" si="182"/>
        <v>0</v>
      </c>
      <c r="AB564" s="4" t="s">
        <v>561</v>
      </c>
      <c r="AC564" s="4">
        <v>1.58382</v>
      </c>
    </row>
    <row r="565" spans="1:31">
      <c r="A565" s="11">
        <f t="shared" si="163"/>
        <v>0.63011648774000173</v>
      </c>
      <c r="B565" s="4">
        <f t="shared" si="164"/>
        <v>0</v>
      </c>
      <c r="C565" s="4">
        <f t="shared" si="165"/>
        <v>0</v>
      </c>
      <c r="D565" s="4">
        <f t="shared" si="166"/>
        <v>0</v>
      </c>
      <c r="E565" s="4">
        <f t="shared" si="167"/>
        <v>0</v>
      </c>
      <c r="F565" s="4">
        <f t="shared" si="168"/>
        <v>0</v>
      </c>
      <c r="G565" s="4">
        <f t="shared" si="169"/>
        <v>0</v>
      </c>
      <c r="H565" s="4">
        <f t="shared" si="170"/>
        <v>0</v>
      </c>
      <c r="I565" s="4">
        <f t="shared" si="171"/>
        <v>0</v>
      </c>
      <c r="J565" s="4">
        <f t="shared" si="172"/>
        <v>0</v>
      </c>
      <c r="K565" s="4">
        <f t="shared" si="173"/>
        <v>0</v>
      </c>
      <c r="L565" s="4">
        <f t="shared" si="174"/>
        <v>0</v>
      </c>
      <c r="M565" s="4">
        <f t="shared" si="175"/>
        <v>0</v>
      </c>
      <c r="N565" s="4">
        <f t="shared" si="176"/>
        <v>0</v>
      </c>
      <c r="O565" s="4">
        <f t="shared" si="177"/>
        <v>0</v>
      </c>
      <c r="P565" s="4">
        <f t="shared" si="178"/>
        <v>0</v>
      </c>
      <c r="Q565" s="4">
        <f t="shared" si="179"/>
        <v>0</v>
      </c>
      <c r="R565" s="4">
        <f t="shared" si="180"/>
        <v>0</v>
      </c>
      <c r="T565" s="32">
        <f t="shared" si="181"/>
        <v>-630.67981520000171</v>
      </c>
      <c r="U565" s="4">
        <f t="shared" si="182"/>
        <v>0</v>
      </c>
      <c r="AB565" s="4" t="s">
        <v>562</v>
      </c>
      <c r="AC565" s="4">
        <v>1.58965</v>
      </c>
    </row>
    <row r="566" spans="1:31">
      <c r="A566" s="11">
        <f t="shared" si="163"/>
        <v>0.6312431426600017</v>
      </c>
      <c r="B566" s="4">
        <f t="shared" si="164"/>
        <v>2</v>
      </c>
      <c r="C566" s="4">
        <f t="shared" si="165"/>
        <v>1</v>
      </c>
      <c r="D566" s="4">
        <f t="shared" si="166"/>
        <v>0</v>
      </c>
      <c r="E566" s="4">
        <f t="shared" si="167"/>
        <v>0</v>
      </c>
      <c r="F566" s="4">
        <f t="shared" si="168"/>
        <v>0</v>
      </c>
      <c r="G566" s="4">
        <f t="shared" si="169"/>
        <v>0</v>
      </c>
      <c r="H566" s="4">
        <f t="shared" si="170"/>
        <v>0</v>
      </c>
      <c r="I566" s="4">
        <f t="shared" si="171"/>
        <v>0</v>
      </c>
      <c r="J566" s="4">
        <f t="shared" si="172"/>
        <v>0</v>
      </c>
      <c r="K566" s="4">
        <f t="shared" si="173"/>
        <v>0</v>
      </c>
      <c r="L566" s="4">
        <f t="shared" si="174"/>
        <v>0</v>
      </c>
      <c r="M566" s="4">
        <f t="shared" si="175"/>
        <v>0</v>
      </c>
      <c r="N566" s="4">
        <f t="shared" si="176"/>
        <v>0</v>
      </c>
      <c r="O566" s="4">
        <f t="shared" si="177"/>
        <v>0</v>
      </c>
      <c r="P566" s="4">
        <f t="shared" si="178"/>
        <v>0</v>
      </c>
      <c r="Q566" s="4">
        <f t="shared" si="179"/>
        <v>0</v>
      </c>
      <c r="R566" s="4">
        <f t="shared" si="180"/>
        <v>0</v>
      </c>
      <c r="T566" s="32">
        <f t="shared" si="181"/>
        <v>-631.80647012000168</v>
      </c>
      <c r="U566" s="4">
        <f t="shared" si="182"/>
        <v>3</v>
      </c>
      <c r="AB566" s="4" t="s">
        <v>563</v>
      </c>
      <c r="AC566" s="4">
        <v>1.5902000000000001</v>
      </c>
    </row>
    <row r="567" spans="1:31">
      <c r="A567" s="11">
        <f t="shared" si="163"/>
        <v>0.63236979758000167</v>
      </c>
      <c r="B567" s="4">
        <f t="shared" si="164"/>
        <v>0</v>
      </c>
      <c r="C567" s="4">
        <f t="shared" si="165"/>
        <v>0</v>
      </c>
      <c r="D567" s="4">
        <f t="shared" si="166"/>
        <v>0</v>
      </c>
      <c r="E567" s="4">
        <f t="shared" si="167"/>
        <v>0</v>
      </c>
      <c r="F567" s="4">
        <f t="shared" si="168"/>
        <v>0</v>
      </c>
      <c r="G567" s="4">
        <f t="shared" si="169"/>
        <v>0</v>
      </c>
      <c r="H567" s="4">
        <f t="shared" si="170"/>
        <v>0</v>
      </c>
      <c r="I567" s="4">
        <f t="shared" si="171"/>
        <v>0</v>
      </c>
      <c r="J567" s="4">
        <f t="shared" si="172"/>
        <v>0</v>
      </c>
      <c r="K567" s="4">
        <f t="shared" si="173"/>
        <v>0</v>
      </c>
      <c r="L567" s="4">
        <f t="shared" si="174"/>
        <v>0</v>
      </c>
      <c r="M567" s="4">
        <f t="shared" si="175"/>
        <v>0</v>
      </c>
      <c r="N567" s="4">
        <f t="shared" si="176"/>
        <v>0</v>
      </c>
      <c r="O567" s="4">
        <f t="shared" si="177"/>
        <v>0</v>
      </c>
      <c r="P567" s="4">
        <f t="shared" si="178"/>
        <v>0</v>
      </c>
      <c r="Q567" s="4">
        <f t="shared" si="179"/>
        <v>0</v>
      </c>
      <c r="R567" s="4">
        <f t="shared" si="180"/>
        <v>0</v>
      </c>
      <c r="T567" s="32">
        <f t="shared" si="181"/>
        <v>-632.93312504000164</v>
      </c>
      <c r="U567" s="4">
        <f t="shared" si="182"/>
        <v>0</v>
      </c>
      <c r="AB567" s="4" t="s">
        <v>564</v>
      </c>
      <c r="AC567" s="4">
        <v>1.59023</v>
      </c>
    </row>
    <row r="568" spans="1:31">
      <c r="A568" s="11">
        <f t="shared" si="163"/>
        <v>0.63349645250000164</v>
      </c>
      <c r="B568" s="4">
        <f t="shared" si="164"/>
        <v>1</v>
      </c>
      <c r="C568" s="4">
        <f t="shared" si="165"/>
        <v>0</v>
      </c>
      <c r="D568" s="4">
        <f t="shared" si="166"/>
        <v>0</v>
      </c>
      <c r="E568" s="4">
        <f t="shared" si="167"/>
        <v>0</v>
      </c>
      <c r="F568" s="4">
        <f t="shared" si="168"/>
        <v>1</v>
      </c>
      <c r="G568" s="4">
        <f t="shared" si="169"/>
        <v>0</v>
      </c>
      <c r="H568" s="4">
        <f t="shared" si="170"/>
        <v>0</v>
      </c>
      <c r="I568" s="4">
        <f t="shared" si="171"/>
        <v>0</v>
      </c>
      <c r="J568" s="4">
        <f t="shared" si="172"/>
        <v>0</v>
      </c>
      <c r="K568" s="4">
        <f t="shared" si="173"/>
        <v>0</v>
      </c>
      <c r="L568" s="4">
        <f t="shared" si="174"/>
        <v>0</v>
      </c>
      <c r="M568" s="4">
        <f t="shared" si="175"/>
        <v>0</v>
      </c>
      <c r="N568" s="4">
        <f t="shared" si="176"/>
        <v>0</v>
      </c>
      <c r="O568" s="4">
        <f t="shared" si="177"/>
        <v>0</v>
      </c>
      <c r="P568" s="4">
        <f t="shared" si="178"/>
        <v>0</v>
      </c>
      <c r="Q568" s="4">
        <f t="shared" si="179"/>
        <v>0</v>
      </c>
      <c r="R568" s="4">
        <f t="shared" si="180"/>
        <v>0</v>
      </c>
      <c r="T568" s="32">
        <f t="shared" si="181"/>
        <v>-634.05977996000161</v>
      </c>
      <c r="U568" s="4">
        <f t="shared" si="182"/>
        <v>2</v>
      </c>
      <c r="AB568" s="4" t="s">
        <v>565</v>
      </c>
      <c r="AC568" s="4">
        <v>1.5958600000000001</v>
      </c>
    </row>
    <row r="569" spans="1:31">
      <c r="A569" s="11">
        <f t="shared" si="163"/>
        <v>0.63462310742000161</v>
      </c>
      <c r="B569" s="4">
        <f t="shared" si="164"/>
        <v>1</v>
      </c>
      <c r="C569" s="4">
        <f t="shared" si="165"/>
        <v>0</v>
      </c>
      <c r="D569" s="4">
        <f t="shared" si="166"/>
        <v>0</v>
      </c>
      <c r="E569" s="4">
        <f t="shared" si="167"/>
        <v>0</v>
      </c>
      <c r="F569" s="4">
        <f t="shared" si="168"/>
        <v>0</v>
      </c>
      <c r="G569" s="4">
        <f t="shared" si="169"/>
        <v>0</v>
      </c>
      <c r="H569" s="4">
        <f t="shared" si="170"/>
        <v>0</v>
      </c>
      <c r="I569" s="4">
        <f t="shared" si="171"/>
        <v>0</v>
      </c>
      <c r="J569" s="4">
        <f t="shared" si="172"/>
        <v>0</v>
      </c>
      <c r="K569" s="4">
        <f t="shared" si="173"/>
        <v>0</v>
      </c>
      <c r="L569" s="4">
        <f t="shared" si="174"/>
        <v>0</v>
      </c>
      <c r="M569" s="4">
        <f t="shared" si="175"/>
        <v>0</v>
      </c>
      <c r="N569" s="4">
        <f t="shared" si="176"/>
        <v>0</v>
      </c>
      <c r="O569" s="4">
        <f t="shared" si="177"/>
        <v>0</v>
      </c>
      <c r="P569" s="4">
        <f t="shared" si="178"/>
        <v>0</v>
      </c>
      <c r="Q569" s="4">
        <f t="shared" si="179"/>
        <v>0</v>
      </c>
      <c r="R569" s="4">
        <f t="shared" si="180"/>
        <v>0</v>
      </c>
      <c r="T569" s="32">
        <f t="shared" si="181"/>
        <v>-635.18643488000157</v>
      </c>
      <c r="U569" s="4">
        <f t="shared" si="182"/>
        <v>1</v>
      </c>
      <c r="AB569" s="4" t="s">
        <v>566</v>
      </c>
      <c r="AC569" s="4">
        <v>1.6028</v>
      </c>
    </row>
    <row r="570" spans="1:31">
      <c r="A570" s="11">
        <f t="shared" si="163"/>
        <v>0.63574976234000158</v>
      </c>
      <c r="B570" s="4">
        <f t="shared" si="164"/>
        <v>0</v>
      </c>
      <c r="C570" s="4">
        <f t="shared" si="165"/>
        <v>0</v>
      </c>
      <c r="D570" s="4">
        <f t="shared" si="166"/>
        <v>0</v>
      </c>
      <c r="E570" s="4">
        <f t="shared" si="167"/>
        <v>0</v>
      </c>
      <c r="F570" s="4">
        <f t="shared" si="168"/>
        <v>0</v>
      </c>
      <c r="G570" s="4">
        <f t="shared" si="169"/>
        <v>0</v>
      </c>
      <c r="H570" s="4">
        <f t="shared" si="170"/>
        <v>0</v>
      </c>
      <c r="I570" s="4">
        <f t="shared" si="171"/>
        <v>0</v>
      </c>
      <c r="J570" s="4">
        <f t="shared" si="172"/>
        <v>0</v>
      </c>
      <c r="K570" s="4">
        <f t="shared" si="173"/>
        <v>0</v>
      </c>
      <c r="L570" s="4">
        <f t="shared" si="174"/>
        <v>0</v>
      </c>
      <c r="M570" s="4">
        <f t="shared" si="175"/>
        <v>0</v>
      </c>
      <c r="N570" s="4">
        <f t="shared" si="176"/>
        <v>0</v>
      </c>
      <c r="O570" s="4">
        <f t="shared" si="177"/>
        <v>0</v>
      </c>
      <c r="P570" s="4">
        <f t="shared" si="178"/>
        <v>0</v>
      </c>
      <c r="Q570" s="4">
        <f t="shared" si="179"/>
        <v>0</v>
      </c>
      <c r="R570" s="4">
        <f t="shared" si="180"/>
        <v>0</v>
      </c>
      <c r="T570" s="32">
        <f t="shared" si="181"/>
        <v>-636.31308980000153</v>
      </c>
      <c r="U570" s="4">
        <f t="shared" si="182"/>
        <v>0</v>
      </c>
      <c r="AB570" s="4" t="s">
        <v>567</v>
      </c>
      <c r="AC570" s="4">
        <v>1.6073900000000001</v>
      </c>
    </row>
    <row r="571" spans="1:31">
      <c r="A571" s="11">
        <f t="shared" si="163"/>
        <v>0.63687641726000155</v>
      </c>
      <c r="B571" s="4">
        <f t="shared" si="164"/>
        <v>1</v>
      </c>
      <c r="C571" s="4">
        <f t="shared" si="165"/>
        <v>0</v>
      </c>
      <c r="D571" s="4">
        <f t="shared" si="166"/>
        <v>0</v>
      </c>
      <c r="E571" s="4">
        <f t="shared" si="167"/>
        <v>0</v>
      </c>
      <c r="F571" s="4">
        <f t="shared" si="168"/>
        <v>0</v>
      </c>
      <c r="G571" s="4">
        <f t="shared" si="169"/>
        <v>0</v>
      </c>
      <c r="H571" s="4">
        <f t="shared" si="170"/>
        <v>0</v>
      </c>
      <c r="I571" s="4">
        <f t="shared" si="171"/>
        <v>0</v>
      </c>
      <c r="J571" s="4">
        <f t="shared" si="172"/>
        <v>0</v>
      </c>
      <c r="K571" s="4">
        <f t="shared" si="173"/>
        <v>0</v>
      </c>
      <c r="L571" s="4">
        <f t="shared" si="174"/>
        <v>0</v>
      </c>
      <c r="M571" s="4">
        <f t="shared" si="175"/>
        <v>0</v>
      </c>
      <c r="N571" s="4">
        <f t="shared" si="176"/>
        <v>0</v>
      </c>
      <c r="O571" s="4">
        <f t="shared" si="177"/>
        <v>0</v>
      </c>
      <c r="P571" s="4">
        <f t="shared" si="178"/>
        <v>0</v>
      </c>
      <c r="Q571" s="4">
        <f t="shared" si="179"/>
        <v>0</v>
      </c>
      <c r="R571" s="4">
        <f t="shared" si="180"/>
        <v>0</v>
      </c>
      <c r="T571" s="32">
        <f t="shared" si="181"/>
        <v>-637.4397447200015</v>
      </c>
      <c r="U571" s="4">
        <f t="shared" si="182"/>
        <v>1</v>
      </c>
      <c r="AB571" s="4" t="s">
        <v>568</v>
      </c>
      <c r="AC571" s="4">
        <v>1.61219</v>
      </c>
    </row>
    <row r="572" spans="1:31">
      <c r="A572" s="11">
        <f t="shared" si="163"/>
        <v>0.63800307218000152</v>
      </c>
      <c r="B572" s="4">
        <f t="shared" si="164"/>
        <v>0</v>
      </c>
      <c r="C572" s="4">
        <f t="shared" si="165"/>
        <v>0</v>
      </c>
      <c r="D572" s="4">
        <f t="shared" si="166"/>
        <v>0</v>
      </c>
      <c r="E572" s="4">
        <f t="shared" si="167"/>
        <v>0</v>
      </c>
      <c r="F572" s="4">
        <f t="shared" si="168"/>
        <v>0</v>
      </c>
      <c r="G572" s="4">
        <f t="shared" si="169"/>
        <v>0</v>
      </c>
      <c r="H572" s="4">
        <f t="shared" si="170"/>
        <v>0</v>
      </c>
      <c r="I572" s="4">
        <f t="shared" si="171"/>
        <v>0</v>
      </c>
      <c r="J572" s="4">
        <f t="shared" si="172"/>
        <v>0</v>
      </c>
      <c r="K572" s="4">
        <f t="shared" si="173"/>
        <v>0</v>
      </c>
      <c r="L572" s="4">
        <f t="shared" si="174"/>
        <v>0</v>
      </c>
      <c r="M572" s="4">
        <f t="shared" si="175"/>
        <v>0</v>
      </c>
      <c r="N572" s="4">
        <f t="shared" si="176"/>
        <v>0</v>
      </c>
      <c r="O572" s="4">
        <f t="shared" si="177"/>
        <v>0</v>
      </c>
      <c r="P572" s="4">
        <f t="shared" si="178"/>
        <v>0</v>
      </c>
      <c r="Q572" s="4">
        <f t="shared" si="179"/>
        <v>0</v>
      </c>
      <c r="R572" s="4">
        <f t="shared" si="180"/>
        <v>0</v>
      </c>
      <c r="T572" s="32">
        <f t="shared" si="181"/>
        <v>-638.56639964000146</v>
      </c>
      <c r="U572" s="4">
        <f t="shared" si="182"/>
        <v>0</v>
      </c>
      <c r="AB572" s="4" t="s">
        <v>569</v>
      </c>
      <c r="AC572" s="4">
        <v>1.6130100000000001</v>
      </c>
    </row>
    <row r="573" spans="1:31">
      <c r="A573" s="11">
        <f t="shared" si="163"/>
        <v>0.63912972710000149</v>
      </c>
      <c r="B573" s="4">
        <f t="shared" si="164"/>
        <v>0</v>
      </c>
      <c r="C573" s="4">
        <f t="shared" si="165"/>
        <v>0</v>
      </c>
      <c r="D573" s="4">
        <f t="shared" si="166"/>
        <v>0</v>
      </c>
      <c r="E573" s="4">
        <f t="shared" si="167"/>
        <v>0</v>
      </c>
      <c r="F573" s="4">
        <f t="shared" si="168"/>
        <v>0</v>
      </c>
      <c r="G573" s="4">
        <f t="shared" si="169"/>
        <v>0</v>
      </c>
      <c r="H573" s="4">
        <f t="shared" si="170"/>
        <v>0</v>
      </c>
      <c r="I573" s="4">
        <f t="shared" si="171"/>
        <v>0</v>
      </c>
      <c r="J573" s="4">
        <f t="shared" si="172"/>
        <v>0</v>
      </c>
      <c r="K573" s="4">
        <f t="shared" si="173"/>
        <v>0</v>
      </c>
      <c r="L573" s="4">
        <f t="shared" si="174"/>
        <v>0</v>
      </c>
      <c r="M573" s="4">
        <f t="shared" si="175"/>
        <v>0</v>
      </c>
      <c r="N573" s="4">
        <f t="shared" si="176"/>
        <v>0</v>
      </c>
      <c r="O573" s="4">
        <f t="shared" si="177"/>
        <v>0</v>
      </c>
      <c r="P573" s="4">
        <f t="shared" si="178"/>
        <v>0</v>
      </c>
      <c r="Q573" s="4">
        <f t="shared" si="179"/>
        <v>0</v>
      </c>
      <c r="R573" s="4">
        <f t="shared" si="180"/>
        <v>0</v>
      </c>
      <c r="T573" s="32">
        <f t="shared" si="181"/>
        <v>-639.69305456000143</v>
      </c>
      <c r="U573" s="4">
        <f t="shared" si="182"/>
        <v>0</v>
      </c>
      <c r="AB573" s="4" t="s">
        <v>570</v>
      </c>
      <c r="AC573" s="4">
        <v>1.6144500000000002</v>
      </c>
      <c r="AD573" s="4">
        <v>0.55467</v>
      </c>
      <c r="AE573" s="4">
        <v>0.86231000000000002</v>
      </c>
    </row>
    <row r="574" spans="1:31">
      <c r="A574" s="11">
        <f t="shared" ref="A574:A637" si="183">A573+ 0.00112665492</f>
        <v>0.64025638202000146</v>
      </c>
      <c r="B574" s="4">
        <f t="shared" si="164"/>
        <v>0</v>
      </c>
      <c r="C574" s="4">
        <f t="shared" si="165"/>
        <v>1</v>
      </c>
      <c r="D574" s="4">
        <f t="shared" si="166"/>
        <v>0</v>
      </c>
      <c r="E574" s="4">
        <f t="shared" si="167"/>
        <v>0</v>
      </c>
      <c r="F574" s="4">
        <f t="shared" si="168"/>
        <v>0</v>
      </c>
      <c r="G574" s="4">
        <f t="shared" si="169"/>
        <v>0</v>
      </c>
      <c r="H574" s="4">
        <f t="shared" si="170"/>
        <v>0</v>
      </c>
      <c r="I574" s="4">
        <f t="shared" si="171"/>
        <v>0</v>
      </c>
      <c r="J574" s="4">
        <f t="shared" si="172"/>
        <v>0</v>
      </c>
      <c r="K574" s="4">
        <f t="shared" si="173"/>
        <v>0</v>
      </c>
      <c r="L574" s="4">
        <f t="shared" si="174"/>
        <v>0</v>
      </c>
      <c r="M574" s="4">
        <f t="shared" si="175"/>
        <v>0</v>
      </c>
      <c r="N574" s="4">
        <f t="shared" si="176"/>
        <v>0</v>
      </c>
      <c r="O574" s="4">
        <f t="shared" si="177"/>
        <v>0</v>
      </c>
      <c r="P574" s="4">
        <f t="shared" si="178"/>
        <v>0</v>
      </c>
      <c r="Q574" s="4">
        <f t="shared" si="179"/>
        <v>0</v>
      </c>
      <c r="R574" s="4">
        <f t="shared" si="180"/>
        <v>0</v>
      </c>
      <c r="T574" s="32">
        <f t="shared" si="181"/>
        <v>-640.81970948000139</v>
      </c>
      <c r="U574" s="4">
        <f t="shared" si="182"/>
        <v>1</v>
      </c>
      <c r="AB574" s="4" t="s">
        <v>571</v>
      </c>
      <c r="AC574" s="4">
        <v>1.6244400000000001</v>
      </c>
    </row>
    <row r="575" spans="1:31">
      <c r="A575" s="11">
        <f t="shared" si="183"/>
        <v>0.64138303694000143</v>
      </c>
      <c r="B575" s="4">
        <f t="shared" si="164"/>
        <v>0</v>
      </c>
      <c r="C575" s="4">
        <f t="shared" si="165"/>
        <v>1</v>
      </c>
      <c r="D575" s="4">
        <f t="shared" si="166"/>
        <v>0</v>
      </c>
      <c r="E575" s="4">
        <f t="shared" si="167"/>
        <v>0</v>
      </c>
      <c r="F575" s="4">
        <f t="shared" si="168"/>
        <v>0</v>
      </c>
      <c r="G575" s="4">
        <f t="shared" si="169"/>
        <v>0</v>
      </c>
      <c r="H575" s="4">
        <f t="shared" si="170"/>
        <v>0</v>
      </c>
      <c r="I575" s="4">
        <f t="shared" si="171"/>
        <v>0</v>
      </c>
      <c r="J575" s="4">
        <f t="shared" si="172"/>
        <v>0</v>
      </c>
      <c r="K575" s="4">
        <f t="shared" si="173"/>
        <v>0</v>
      </c>
      <c r="L575" s="4">
        <f t="shared" si="174"/>
        <v>0</v>
      </c>
      <c r="M575" s="4">
        <f t="shared" si="175"/>
        <v>0</v>
      </c>
      <c r="N575" s="4">
        <f t="shared" si="176"/>
        <v>0</v>
      </c>
      <c r="O575" s="4">
        <f t="shared" si="177"/>
        <v>0</v>
      </c>
      <c r="P575" s="4">
        <f t="shared" si="178"/>
        <v>0</v>
      </c>
      <c r="Q575" s="4">
        <f t="shared" si="179"/>
        <v>0</v>
      </c>
      <c r="R575" s="4">
        <f t="shared" si="180"/>
        <v>0</v>
      </c>
      <c r="T575" s="32">
        <f t="shared" si="181"/>
        <v>-641.94636440000136</v>
      </c>
      <c r="U575" s="4">
        <f t="shared" si="182"/>
        <v>1</v>
      </c>
      <c r="AB575" s="4" t="s">
        <v>572</v>
      </c>
      <c r="AC575" s="4">
        <v>1.6252900000000001</v>
      </c>
    </row>
    <row r="576" spans="1:31">
      <c r="A576" s="11">
        <f t="shared" si="183"/>
        <v>0.6425096918600014</v>
      </c>
      <c r="B576" s="4">
        <f t="shared" si="164"/>
        <v>1</v>
      </c>
      <c r="C576" s="4">
        <f t="shared" si="165"/>
        <v>0</v>
      </c>
      <c r="D576" s="4">
        <f t="shared" si="166"/>
        <v>0</v>
      </c>
      <c r="E576" s="4">
        <f t="shared" si="167"/>
        <v>0</v>
      </c>
      <c r="F576" s="4">
        <f t="shared" si="168"/>
        <v>0</v>
      </c>
      <c r="G576" s="4">
        <f t="shared" si="169"/>
        <v>0</v>
      </c>
      <c r="H576" s="4">
        <f t="shared" si="170"/>
        <v>0</v>
      </c>
      <c r="I576" s="4">
        <f t="shared" si="171"/>
        <v>0</v>
      </c>
      <c r="J576" s="4">
        <f t="shared" si="172"/>
        <v>0</v>
      </c>
      <c r="K576" s="4">
        <f t="shared" si="173"/>
        <v>0</v>
      </c>
      <c r="L576" s="4">
        <f t="shared" si="174"/>
        <v>0</v>
      </c>
      <c r="M576" s="4">
        <f t="shared" si="175"/>
        <v>0</v>
      </c>
      <c r="N576" s="4">
        <f t="shared" si="176"/>
        <v>0</v>
      </c>
      <c r="O576" s="4">
        <f t="shared" si="177"/>
        <v>0</v>
      </c>
      <c r="P576" s="4">
        <f t="shared" si="178"/>
        <v>0</v>
      </c>
      <c r="Q576" s="4">
        <f t="shared" si="179"/>
        <v>0</v>
      </c>
      <c r="R576" s="4">
        <f t="shared" si="180"/>
        <v>0</v>
      </c>
      <c r="T576" s="32">
        <f t="shared" si="181"/>
        <v>-643.07301932000144</v>
      </c>
      <c r="U576" s="4">
        <f t="shared" si="182"/>
        <v>1</v>
      </c>
      <c r="AB576" s="4" t="s">
        <v>573</v>
      </c>
      <c r="AC576" s="4">
        <v>1.63314</v>
      </c>
      <c r="AD576" s="4">
        <v>0.18975</v>
      </c>
    </row>
    <row r="577" spans="1:32">
      <c r="A577" s="11">
        <f t="shared" si="183"/>
        <v>0.64363634678000137</v>
      </c>
      <c r="B577" s="4">
        <f t="shared" si="164"/>
        <v>1</v>
      </c>
      <c r="C577" s="4">
        <f t="shared" si="165"/>
        <v>0</v>
      </c>
      <c r="D577" s="4">
        <f t="shared" si="166"/>
        <v>0</v>
      </c>
      <c r="E577" s="4">
        <f t="shared" si="167"/>
        <v>0</v>
      </c>
      <c r="F577" s="4">
        <f t="shared" si="168"/>
        <v>0</v>
      </c>
      <c r="G577" s="4">
        <f t="shared" si="169"/>
        <v>0</v>
      </c>
      <c r="H577" s="4">
        <f t="shared" si="170"/>
        <v>0</v>
      </c>
      <c r="I577" s="4">
        <f t="shared" si="171"/>
        <v>0</v>
      </c>
      <c r="J577" s="4">
        <f t="shared" si="172"/>
        <v>0</v>
      </c>
      <c r="K577" s="4">
        <f t="shared" si="173"/>
        <v>0</v>
      </c>
      <c r="L577" s="4">
        <f t="shared" si="174"/>
        <v>0</v>
      </c>
      <c r="M577" s="4">
        <f t="shared" si="175"/>
        <v>0</v>
      </c>
      <c r="N577" s="4">
        <f t="shared" si="176"/>
        <v>0</v>
      </c>
      <c r="O577" s="4">
        <f t="shared" si="177"/>
        <v>0</v>
      </c>
      <c r="P577" s="4">
        <f t="shared" si="178"/>
        <v>0</v>
      </c>
      <c r="Q577" s="4">
        <f t="shared" si="179"/>
        <v>0</v>
      </c>
      <c r="R577" s="4">
        <f t="shared" si="180"/>
        <v>0</v>
      </c>
      <c r="T577" s="32">
        <f t="shared" si="181"/>
        <v>-644.1996742400014</v>
      </c>
      <c r="U577" s="4">
        <f t="shared" si="182"/>
        <v>1</v>
      </c>
      <c r="AB577" s="4" t="s">
        <v>574</v>
      </c>
      <c r="AC577" s="4">
        <v>1.6348199999999999</v>
      </c>
      <c r="AD577" s="4">
        <v>0.76902000000000004</v>
      </c>
    </row>
    <row r="578" spans="1:32">
      <c r="A578" s="11">
        <f t="shared" si="183"/>
        <v>0.64476300170000134</v>
      </c>
      <c r="B578" s="4">
        <f t="shared" si="164"/>
        <v>0</v>
      </c>
      <c r="C578" s="4">
        <f t="shared" si="165"/>
        <v>0</v>
      </c>
      <c r="D578" s="4">
        <f t="shared" si="166"/>
        <v>0</v>
      </c>
      <c r="E578" s="4">
        <f t="shared" si="167"/>
        <v>0</v>
      </c>
      <c r="F578" s="4">
        <f t="shared" si="168"/>
        <v>0</v>
      </c>
      <c r="G578" s="4">
        <f t="shared" si="169"/>
        <v>0</v>
      </c>
      <c r="H578" s="4">
        <f t="shared" si="170"/>
        <v>0</v>
      </c>
      <c r="I578" s="4">
        <f t="shared" si="171"/>
        <v>0</v>
      </c>
      <c r="J578" s="4">
        <f t="shared" si="172"/>
        <v>0</v>
      </c>
      <c r="K578" s="4">
        <f t="shared" si="173"/>
        <v>0</v>
      </c>
      <c r="L578" s="4">
        <f t="shared" si="174"/>
        <v>0</v>
      </c>
      <c r="M578" s="4">
        <f t="shared" si="175"/>
        <v>0</v>
      </c>
      <c r="N578" s="4">
        <f t="shared" si="176"/>
        <v>0</v>
      </c>
      <c r="O578" s="4">
        <f t="shared" si="177"/>
        <v>0</v>
      </c>
      <c r="P578" s="4">
        <f t="shared" si="178"/>
        <v>0</v>
      </c>
      <c r="Q578" s="4">
        <f t="shared" si="179"/>
        <v>0</v>
      </c>
      <c r="R578" s="4">
        <f t="shared" si="180"/>
        <v>0</v>
      </c>
      <c r="T578" s="32">
        <f t="shared" si="181"/>
        <v>-645.32632916000136</v>
      </c>
      <c r="U578" s="4">
        <f t="shared" si="182"/>
        <v>0</v>
      </c>
      <c r="AB578" s="4" t="s">
        <v>575</v>
      </c>
      <c r="AC578" s="4">
        <v>1.6380300000000001</v>
      </c>
      <c r="AD578" s="4">
        <v>0.90100000000000002</v>
      </c>
    </row>
    <row r="579" spans="1:32">
      <c r="A579" s="11">
        <f t="shared" si="183"/>
        <v>0.64588965662000131</v>
      </c>
      <c r="B579" s="4">
        <f t="shared" si="164"/>
        <v>0</v>
      </c>
      <c r="C579" s="4">
        <f t="shared" si="165"/>
        <v>0</v>
      </c>
      <c r="D579" s="4">
        <f t="shared" si="166"/>
        <v>0</v>
      </c>
      <c r="E579" s="4">
        <f t="shared" si="167"/>
        <v>1</v>
      </c>
      <c r="F579" s="4">
        <f t="shared" si="168"/>
        <v>0</v>
      </c>
      <c r="G579" s="4">
        <f t="shared" si="169"/>
        <v>0</v>
      </c>
      <c r="H579" s="4">
        <f t="shared" si="170"/>
        <v>0</v>
      </c>
      <c r="I579" s="4">
        <f t="shared" si="171"/>
        <v>0</v>
      </c>
      <c r="J579" s="4">
        <f t="shared" si="172"/>
        <v>0</v>
      </c>
      <c r="K579" s="4">
        <f t="shared" si="173"/>
        <v>0</v>
      </c>
      <c r="L579" s="4">
        <f t="shared" si="174"/>
        <v>0</v>
      </c>
      <c r="M579" s="4">
        <f t="shared" si="175"/>
        <v>0</v>
      </c>
      <c r="N579" s="4">
        <f t="shared" si="176"/>
        <v>0</v>
      </c>
      <c r="O579" s="4">
        <f t="shared" si="177"/>
        <v>0</v>
      </c>
      <c r="P579" s="4">
        <f t="shared" si="178"/>
        <v>0</v>
      </c>
      <c r="Q579" s="4">
        <f t="shared" si="179"/>
        <v>0</v>
      </c>
      <c r="R579" s="4">
        <f t="shared" si="180"/>
        <v>0</v>
      </c>
      <c r="T579" s="32">
        <f t="shared" si="181"/>
        <v>-646.45298408000133</v>
      </c>
      <c r="U579" s="4">
        <f t="shared" si="182"/>
        <v>1</v>
      </c>
      <c r="AB579" s="4" t="s">
        <v>576</v>
      </c>
      <c r="AC579" s="4">
        <v>1.6391100000000001</v>
      </c>
    </row>
    <row r="580" spans="1:32">
      <c r="A580" s="11">
        <f t="shared" si="183"/>
        <v>0.64701631154000128</v>
      </c>
      <c r="B580" s="4">
        <f t="shared" si="164"/>
        <v>1</v>
      </c>
      <c r="C580" s="4">
        <f t="shared" si="165"/>
        <v>0</v>
      </c>
      <c r="D580" s="4">
        <f t="shared" si="166"/>
        <v>0</v>
      </c>
      <c r="E580" s="4">
        <f t="shared" si="167"/>
        <v>0</v>
      </c>
      <c r="F580" s="4">
        <f t="shared" si="168"/>
        <v>1</v>
      </c>
      <c r="G580" s="4">
        <f t="shared" si="169"/>
        <v>0</v>
      </c>
      <c r="H580" s="4">
        <f t="shared" si="170"/>
        <v>0</v>
      </c>
      <c r="I580" s="4">
        <f t="shared" si="171"/>
        <v>0</v>
      </c>
      <c r="J580" s="4">
        <f t="shared" si="172"/>
        <v>0</v>
      </c>
      <c r="K580" s="4">
        <f t="shared" si="173"/>
        <v>0</v>
      </c>
      <c r="L580" s="4">
        <f t="shared" si="174"/>
        <v>0</v>
      </c>
      <c r="M580" s="4">
        <f t="shared" si="175"/>
        <v>0</v>
      </c>
      <c r="N580" s="4">
        <f t="shared" si="176"/>
        <v>0</v>
      </c>
      <c r="O580" s="4">
        <f t="shared" si="177"/>
        <v>0</v>
      </c>
      <c r="P580" s="4">
        <f t="shared" si="178"/>
        <v>0</v>
      </c>
      <c r="Q580" s="4">
        <f t="shared" si="179"/>
        <v>0</v>
      </c>
      <c r="R580" s="4">
        <f t="shared" si="180"/>
        <v>0</v>
      </c>
      <c r="T580" s="32">
        <f t="shared" si="181"/>
        <v>-647.57963900000129</v>
      </c>
      <c r="U580" s="4">
        <f t="shared" si="182"/>
        <v>2</v>
      </c>
      <c r="AB580" s="4" t="s">
        <v>577</v>
      </c>
      <c r="AC580" s="4">
        <v>1.63964</v>
      </c>
    </row>
    <row r="581" spans="1:32">
      <c r="A581" s="11">
        <f t="shared" si="183"/>
        <v>0.64814296646000125</v>
      </c>
      <c r="B581" s="4">
        <f t="shared" ref="B581:B644" si="184">COUNTIFS(Col_1,"&gt;="&amp;A581,Col_1,"&lt;"&amp;A582)</f>
        <v>0</v>
      </c>
      <c r="C581" s="4">
        <f t="shared" ref="C581:C644" si="185">COUNTIFS(Col_2,"&gt;="&amp;A581,Col_2,"&lt;"&amp;A582)</f>
        <v>2</v>
      </c>
      <c r="D581" s="4">
        <f t="shared" ref="D581:D644" si="186">COUNTIFS(Col_3,"&gt;="&amp;A581,Col_3,"&lt;"&amp;A582)</f>
        <v>0</v>
      </c>
      <c r="E581" s="4">
        <f t="shared" ref="E581:E644" si="187">COUNTIFS(Col_4,"&gt;="&amp;A581,Col_4,"&lt;"&amp;A582)</f>
        <v>1</v>
      </c>
      <c r="F581" s="4">
        <f t="shared" ref="F581:F644" si="188">COUNTIFS(Col_5,"&gt;="&amp;A581,Col_5,"&lt;"&amp;A582)</f>
        <v>0</v>
      </c>
      <c r="G581" s="4">
        <f t="shared" ref="G581:G644" si="189">COUNTIFS(Col_6,"&gt;="&amp;A581,Col_6,"&lt;"&amp;A582)</f>
        <v>0</v>
      </c>
      <c r="H581" s="4">
        <f t="shared" ref="H581:H644" si="190">COUNTIFS(Col_7,"&gt;="&amp;A581,Col_7,"&lt;"&amp;A582)</f>
        <v>0</v>
      </c>
      <c r="I581" s="4">
        <f t="shared" ref="I581:I644" si="191">COUNTIFS(Col_8,"&gt;="&amp;A581,Col_8,"&lt;"&amp;A582)</f>
        <v>0</v>
      </c>
      <c r="J581" s="4">
        <f t="shared" ref="J581:J644" si="192">COUNTIFS(Col_9,"&gt;="&amp;A581,Col_9,"&lt;"&amp;A582)</f>
        <v>0</v>
      </c>
      <c r="K581" s="4">
        <f t="shared" ref="K581:K644" si="193">COUNTIFS(Col_10,"&gt;="&amp;A581,Col_10,"&lt;"&amp;A582)</f>
        <v>0</v>
      </c>
      <c r="L581" s="4">
        <f t="shared" ref="L581:L644" si="194">COUNTIFS(Col_11,"&gt;="&amp;A581,Col_11,"&lt;"&amp;A582)</f>
        <v>0</v>
      </c>
      <c r="M581" s="4">
        <f t="shared" ref="M581:M644" si="195">COUNTIFS(Col_12,"&gt;="&amp;A581,Col_12,"&lt;"&amp;A582)</f>
        <v>0</v>
      </c>
      <c r="N581" s="4">
        <f t="shared" ref="N581:N644" si="196">COUNTIFS(Col_13,"&gt;="&amp;A581,Col_13,"&lt;"&amp;A582)</f>
        <v>0</v>
      </c>
      <c r="O581" s="4">
        <f t="shared" ref="O581:O644" si="197">COUNTIFS(Col_14,"&gt;="&amp;A581,Col_14,"&lt;"&amp;A582)</f>
        <v>0</v>
      </c>
      <c r="P581" s="4">
        <f t="shared" ref="P581:P644" si="198">COUNTIFS(Col_15,"&gt;="&amp;A581,Col_15,"&lt;"&amp;A582)</f>
        <v>0</v>
      </c>
      <c r="Q581" s="4">
        <f t="shared" ref="Q581:Q644" si="199">COUNTIFS(Col_16,"&gt;="&amp;A581,Col_16,"&lt;"&amp;A582)</f>
        <v>0</v>
      </c>
      <c r="R581" s="4">
        <f t="shared" ref="R581:R644" si="200">COUNTIFS(Col_17,"&gt;="&amp;A581,Col_17,"&lt;"&amp;A582)</f>
        <v>0</v>
      </c>
      <c r="T581" s="32">
        <f t="shared" si="181"/>
        <v>-648.70629392000126</v>
      </c>
      <c r="U581" s="4">
        <f t="shared" si="182"/>
        <v>3</v>
      </c>
      <c r="AB581" s="4" t="s">
        <v>578</v>
      </c>
      <c r="AC581" s="4">
        <v>1.65686</v>
      </c>
    </row>
    <row r="582" spans="1:32">
      <c r="A582" s="11">
        <f t="shared" si="183"/>
        <v>0.64926962138000122</v>
      </c>
      <c r="B582" s="4">
        <f t="shared" si="184"/>
        <v>0</v>
      </c>
      <c r="C582" s="4">
        <f t="shared" si="185"/>
        <v>0</v>
      </c>
      <c r="D582" s="4">
        <f t="shared" si="186"/>
        <v>0</v>
      </c>
      <c r="E582" s="4">
        <f t="shared" si="187"/>
        <v>0</v>
      </c>
      <c r="F582" s="4">
        <f t="shared" si="188"/>
        <v>0</v>
      </c>
      <c r="G582" s="4">
        <f t="shared" si="189"/>
        <v>0</v>
      </c>
      <c r="H582" s="4">
        <f t="shared" si="190"/>
        <v>0</v>
      </c>
      <c r="I582" s="4">
        <f t="shared" si="191"/>
        <v>0</v>
      </c>
      <c r="J582" s="4">
        <f t="shared" si="192"/>
        <v>0</v>
      </c>
      <c r="K582" s="4">
        <f t="shared" si="193"/>
        <v>0</v>
      </c>
      <c r="L582" s="4">
        <f t="shared" si="194"/>
        <v>0</v>
      </c>
      <c r="M582" s="4">
        <f t="shared" si="195"/>
        <v>0</v>
      </c>
      <c r="N582" s="4">
        <f t="shared" si="196"/>
        <v>0</v>
      </c>
      <c r="O582" s="4">
        <f t="shared" si="197"/>
        <v>0</v>
      </c>
      <c r="P582" s="4">
        <f t="shared" si="198"/>
        <v>0</v>
      </c>
      <c r="Q582" s="4">
        <f t="shared" si="199"/>
        <v>0</v>
      </c>
      <c r="R582" s="4">
        <f t="shared" si="200"/>
        <v>0</v>
      </c>
      <c r="T582" s="32">
        <f t="shared" ref="T582:T645" si="201">-AVERAGE(A582:A583)*1000</f>
        <v>-649.83294884000122</v>
      </c>
      <c r="U582" s="4">
        <f t="shared" si="182"/>
        <v>0</v>
      </c>
      <c r="AB582" s="4" t="s">
        <v>579</v>
      </c>
      <c r="AC582" s="4">
        <v>1.6630799999999999</v>
      </c>
    </row>
    <row r="583" spans="1:32">
      <c r="A583" s="11">
        <f t="shared" si="183"/>
        <v>0.65039627630000119</v>
      </c>
      <c r="B583" s="4">
        <f t="shared" si="184"/>
        <v>0</v>
      </c>
      <c r="C583" s="4">
        <f t="shared" si="185"/>
        <v>0</v>
      </c>
      <c r="D583" s="4">
        <f t="shared" si="186"/>
        <v>0</v>
      </c>
      <c r="E583" s="4">
        <f t="shared" si="187"/>
        <v>0</v>
      </c>
      <c r="F583" s="4">
        <f t="shared" si="188"/>
        <v>0</v>
      </c>
      <c r="G583" s="4">
        <f t="shared" si="189"/>
        <v>0</v>
      </c>
      <c r="H583" s="4">
        <f t="shared" si="190"/>
        <v>0</v>
      </c>
      <c r="I583" s="4">
        <f t="shared" si="191"/>
        <v>0</v>
      </c>
      <c r="J583" s="4">
        <f t="shared" si="192"/>
        <v>0</v>
      </c>
      <c r="K583" s="4">
        <f t="shared" si="193"/>
        <v>0</v>
      </c>
      <c r="L583" s="4">
        <f t="shared" si="194"/>
        <v>0</v>
      </c>
      <c r="M583" s="4">
        <f t="shared" si="195"/>
        <v>0</v>
      </c>
      <c r="N583" s="4">
        <f t="shared" si="196"/>
        <v>0</v>
      </c>
      <c r="O583" s="4">
        <f t="shared" si="197"/>
        <v>0</v>
      </c>
      <c r="P583" s="4">
        <f t="shared" si="198"/>
        <v>0</v>
      </c>
      <c r="Q583" s="4">
        <f t="shared" si="199"/>
        <v>0</v>
      </c>
      <c r="R583" s="4">
        <f t="shared" si="200"/>
        <v>0</v>
      </c>
      <c r="T583" s="32">
        <f t="shared" si="201"/>
        <v>-650.95960376000119</v>
      </c>
      <c r="U583" s="4">
        <f t="shared" si="182"/>
        <v>0</v>
      </c>
      <c r="AB583" s="4" t="s">
        <v>580</v>
      </c>
      <c r="AC583" s="4">
        <v>1.66309</v>
      </c>
    </row>
    <row r="584" spans="1:32">
      <c r="A584" s="11">
        <f t="shared" si="183"/>
        <v>0.65152293122000116</v>
      </c>
      <c r="B584" s="4">
        <f t="shared" si="184"/>
        <v>0</v>
      </c>
      <c r="C584" s="4">
        <f t="shared" si="185"/>
        <v>0</v>
      </c>
      <c r="D584" s="4">
        <f t="shared" si="186"/>
        <v>0</v>
      </c>
      <c r="E584" s="4">
        <f t="shared" si="187"/>
        <v>0</v>
      </c>
      <c r="F584" s="4">
        <f t="shared" si="188"/>
        <v>0</v>
      </c>
      <c r="G584" s="4">
        <f t="shared" si="189"/>
        <v>0</v>
      </c>
      <c r="H584" s="4">
        <f t="shared" si="190"/>
        <v>0</v>
      </c>
      <c r="I584" s="4">
        <f t="shared" si="191"/>
        <v>0</v>
      </c>
      <c r="J584" s="4">
        <f t="shared" si="192"/>
        <v>0</v>
      </c>
      <c r="K584" s="4">
        <f t="shared" si="193"/>
        <v>0</v>
      </c>
      <c r="L584" s="4">
        <f t="shared" si="194"/>
        <v>0</v>
      </c>
      <c r="M584" s="4">
        <f t="shared" si="195"/>
        <v>0</v>
      </c>
      <c r="N584" s="4">
        <f t="shared" si="196"/>
        <v>0</v>
      </c>
      <c r="O584" s="4">
        <f t="shared" si="197"/>
        <v>0</v>
      </c>
      <c r="P584" s="4">
        <f t="shared" si="198"/>
        <v>0</v>
      </c>
      <c r="Q584" s="4">
        <f t="shared" si="199"/>
        <v>0</v>
      </c>
      <c r="R584" s="4">
        <f t="shared" si="200"/>
        <v>0</v>
      </c>
      <c r="T584" s="32">
        <f t="shared" si="201"/>
        <v>-652.08625868000115</v>
      </c>
      <c r="U584" s="4">
        <f t="shared" si="182"/>
        <v>0</v>
      </c>
      <c r="AB584" s="4" t="s">
        <v>581</v>
      </c>
      <c r="AC584" s="4">
        <v>1.6656</v>
      </c>
    </row>
    <row r="585" spans="1:32">
      <c r="A585" s="11">
        <f t="shared" si="183"/>
        <v>0.65264958614000113</v>
      </c>
      <c r="B585" s="4">
        <f t="shared" si="184"/>
        <v>0</v>
      </c>
      <c r="C585" s="4">
        <f t="shared" si="185"/>
        <v>0</v>
      </c>
      <c r="D585" s="4">
        <f t="shared" si="186"/>
        <v>0</v>
      </c>
      <c r="E585" s="4">
        <f t="shared" si="187"/>
        <v>0</v>
      </c>
      <c r="F585" s="4">
        <f t="shared" si="188"/>
        <v>0</v>
      </c>
      <c r="G585" s="4">
        <f t="shared" si="189"/>
        <v>0</v>
      </c>
      <c r="H585" s="4">
        <f t="shared" si="190"/>
        <v>1</v>
      </c>
      <c r="I585" s="4">
        <f t="shared" si="191"/>
        <v>0</v>
      </c>
      <c r="J585" s="4">
        <f t="shared" si="192"/>
        <v>0</v>
      </c>
      <c r="K585" s="4">
        <f t="shared" si="193"/>
        <v>0</v>
      </c>
      <c r="L585" s="4">
        <f t="shared" si="194"/>
        <v>0</v>
      </c>
      <c r="M585" s="4">
        <f t="shared" si="195"/>
        <v>0</v>
      </c>
      <c r="N585" s="4">
        <f t="shared" si="196"/>
        <v>0</v>
      </c>
      <c r="O585" s="4">
        <f t="shared" si="197"/>
        <v>0</v>
      </c>
      <c r="P585" s="4">
        <f t="shared" si="198"/>
        <v>0</v>
      </c>
      <c r="Q585" s="4">
        <f t="shared" si="199"/>
        <v>0</v>
      </c>
      <c r="R585" s="4">
        <f t="shared" si="200"/>
        <v>0</v>
      </c>
      <c r="T585" s="32">
        <f t="shared" si="201"/>
        <v>-653.21291360000112</v>
      </c>
      <c r="U585" s="4">
        <f t="shared" si="182"/>
        <v>1</v>
      </c>
      <c r="AB585" s="4" t="s">
        <v>582</v>
      </c>
      <c r="AC585" s="4">
        <v>1.67357</v>
      </c>
    </row>
    <row r="586" spans="1:32">
      <c r="A586" s="11">
        <f t="shared" si="183"/>
        <v>0.6537762410600011</v>
      </c>
      <c r="B586" s="4">
        <f t="shared" si="184"/>
        <v>1</v>
      </c>
      <c r="C586" s="4">
        <f t="shared" si="185"/>
        <v>0</v>
      </c>
      <c r="D586" s="4">
        <f t="shared" si="186"/>
        <v>0</v>
      </c>
      <c r="E586" s="4">
        <f t="shared" si="187"/>
        <v>0</v>
      </c>
      <c r="F586" s="4">
        <f t="shared" si="188"/>
        <v>0</v>
      </c>
      <c r="G586" s="4">
        <f t="shared" si="189"/>
        <v>0</v>
      </c>
      <c r="H586" s="4">
        <f t="shared" si="190"/>
        <v>0</v>
      </c>
      <c r="I586" s="4">
        <f t="shared" si="191"/>
        <v>0</v>
      </c>
      <c r="J586" s="4">
        <f t="shared" si="192"/>
        <v>0</v>
      </c>
      <c r="K586" s="4">
        <f t="shared" si="193"/>
        <v>0</v>
      </c>
      <c r="L586" s="4">
        <f t="shared" si="194"/>
        <v>0</v>
      </c>
      <c r="M586" s="4">
        <f t="shared" si="195"/>
        <v>0</v>
      </c>
      <c r="N586" s="4">
        <f t="shared" si="196"/>
        <v>0</v>
      </c>
      <c r="O586" s="4">
        <f t="shared" si="197"/>
        <v>0</v>
      </c>
      <c r="P586" s="4">
        <f t="shared" si="198"/>
        <v>0</v>
      </c>
      <c r="Q586" s="4">
        <f t="shared" si="199"/>
        <v>0</v>
      </c>
      <c r="R586" s="4">
        <f t="shared" si="200"/>
        <v>0</v>
      </c>
      <c r="T586" s="32">
        <f t="shared" si="201"/>
        <v>-654.33956852000108</v>
      </c>
      <c r="U586" s="4">
        <f t="shared" si="182"/>
        <v>1</v>
      </c>
      <c r="AB586" s="4" t="s">
        <v>583</v>
      </c>
      <c r="AC586" s="4">
        <v>1.67357</v>
      </c>
      <c r="AD586" s="4">
        <v>0.20124000000000003</v>
      </c>
      <c r="AE586" s="4">
        <v>0.16695000000000002</v>
      </c>
      <c r="AF586" s="4">
        <v>0.13043000000000002</v>
      </c>
    </row>
    <row r="587" spans="1:32">
      <c r="A587" s="11">
        <f t="shared" si="183"/>
        <v>0.65490289598000107</v>
      </c>
      <c r="B587" s="4">
        <f t="shared" si="184"/>
        <v>2</v>
      </c>
      <c r="C587" s="4">
        <f t="shared" si="185"/>
        <v>1</v>
      </c>
      <c r="D587" s="4">
        <f t="shared" si="186"/>
        <v>0</v>
      </c>
      <c r="E587" s="4">
        <f t="shared" si="187"/>
        <v>0</v>
      </c>
      <c r="F587" s="4">
        <f t="shared" si="188"/>
        <v>0</v>
      </c>
      <c r="G587" s="4">
        <f t="shared" si="189"/>
        <v>0</v>
      </c>
      <c r="H587" s="4">
        <f t="shared" si="190"/>
        <v>0</v>
      </c>
      <c r="I587" s="4">
        <f t="shared" si="191"/>
        <v>0</v>
      </c>
      <c r="J587" s="4">
        <f t="shared" si="192"/>
        <v>0</v>
      </c>
      <c r="K587" s="4">
        <f t="shared" si="193"/>
        <v>0</v>
      </c>
      <c r="L587" s="4">
        <f t="shared" si="194"/>
        <v>0</v>
      </c>
      <c r="M587" s="4">
        <f t="shared" si="195"/>
        <v>0</v>
      </c>
      <c r="N587" s="4">
        <f t="shared" si="196"/>
        <v>0</v>
      </c>
      <c r="O587" s="4">
        <f t="shared" si="197"/>
        <v>0</v>
      </c>
      <c r="P587" s="4">
        <f t="shared" si="198"/>
        <v>0</v>
      </c>
      <c r="Q587" s="4">
        <f t="shared" si="199"/>
        <v>0</v>
      </c>
      <c r="R587" s="4">
        <f t="shared" si="200"/>
        <v>0</v>
      </c>
      <c r="T587" s="32">
        <f t="shared" si="201"/>
        <v>-655.46622344000104</v>
      </c>
      <c r="U587" s="4">
        <f t="shared" si="182"/>
        <v>3</v>
      </c>
      <c r="AB587" s="4" t="s">
        <v>584</v>
      </c>
      <c r="AC587" s="4">
        <v>1.67696</v>
      </c>
    </row>
    <row r="588" spans="1:32">
      <c r="A588" s="11">
        <f t="shared" si="183"/>
        <v>0.65602955090000103</v>
      </c>
      <c r="B588" s="4">
        <f t="shared" si="184"/>
        <v>1</v>
      </c>
      <c r="C588" s="4">
        <f t="shared" si="185"/>
        <v>0</v>
      </c>
      <c r="D588" s="4">
        <f t="shared" si="186"/>
        <v>0</v>
      </c>
      <c r="E588" s="4">
        <f t="shared" si="187"/>
        <v>0</v>
      </c>
      <c r="F588" s="4">
        <f t="shared" si="188"/>
        <v>0</v>
      </c>
      <c r="G588" s="4">
        <f t="shared" si="189"/>
        <v>0</v>
      </c>
      <c r="H588" s="4">
        <f t="shared" si="190"/>
        <v>0</v>
      </c>
      <c r="I588" s="4">
        <f t="shared" si="191"/>
        <v>0</v>
      </c>
      <c r="J588" s="4">
        <f t="shared" si="192"/>
        <v>0</v>
      </c>
      <c r="K588" s="4">
        <f t="shared" si="193"/>
        <v>0</v>
      </c>
      <c r="L588" s="4">
        <f t="shared" si="194"/>
        <v>0</v>
      </c>
      <c r="M588" s="4">
        <f t="shared" si="195"/>
        <v>0</v>
      </c>
      <c r="N588" s="4">
        <f t="shared" si="196"/>
        <v>0</v>
      </c>
      <c r="O588" s="4">
        <f t="shared" si="197"/>
        <v>0</v>
      </c>
      <c r="P588" s="4">
        <f t="shared" si="198"/>
        <v>0</v>
      </c>
      <c r="Q588" s="4">
        <f t="shared" si="199"/>
        <v>0</v>
      </c>
      <c r="R588" s="4">
        <f t="shared" si="200"/>
        <v>0</v>
      </c>
      <c r="T588" s="32">
        <f t="shared" si="201"/>
        <v>-656.59287836000101</v>
      </c>
      <c r="U588" s="4">
        <f t="shared" si="182"/>
        <v>1</v>
      </c>
      <c r="AB588" s="4" t="s">
        <v>585</v>
      </c>
      <c r="AC588" s="4">
        <v>1.6867800000000002</v>
      </c>
    </row>
    <row r="589" spans="1:32">
      <c r="A589" s="11">
        <f t="shared" si="183"/>
        <v>0.657156205820001</v>
      </c>
      <c r="B589" s="4">
        <f t="shared" si="184"/>
        <v>0</v>
      </c>
      <c r="C589" s="4">
        <f t="shared" si="185"/>
        <v>0</v>
      </c>
      <c r="D589" s="4">
        <f t="shared" si="186"/>
        <v>0</v>
      </c>
      <c r="E589" s="4">
        <f t="shared" si="187"/>
        <v>0</v>
      </c>
      <c r="F589" s="4">
        <f t="shared" si="188"/>
        <v>0</v>
      </c>
      <c r="G589" s="4">
        <f t="shared" si="189"/>
        <v>0</v>
      </c>
      <c r="H589" s="4">
        <f t="shared" si="190"/>
        <v>0</v>
      </c>
      <c r="I589" s="4">
        <f t="shared" si="191"/>
        <v>0</v>
      </c>
      <c r="J589" s="4">
        <f t="shared" si="192"/>
        <v>0</v>
      </c>
      <c r="K589" s="4">
        <f t="shared" si="193"/>
        <v>0</v>
      </c>
      <c r="L589" s="4">
        <f t="shared" si="194"/>
        <v>0</v>
      </c>
      <c r="M589" s="4">
        <f t="shared" si="195"/>
        <v>1</v>
      </c>
      <c r="N589" s="4">
        <f t="shared" si="196"/>
        <v>0</v>
      </c>
      <c r="O589" s="4">
        <f t="shared" si="197"/>
        <v>0</v>
      </c>
      <c r="P589" s="4">
        <f t="shared" si="198"/>
        <v>0</v>
      </c>
      <c r="Q589" s="4">
        <f t="shared" si="199"/>
        <v>0</v>
      </c>
      <c r="R589" s="4">
        <f t="shared" si="200"/>
        <v>0</v>
      </c>
      <c r="T589" s="32">
        <f t="shared" si="201"/>
        <v>-657.71953328000097</v>
      </c>
      <c r="U589" s="4">
        <f t="shared" si="182"/>
        <v>1</v>
      </c>
      <c r="AB589" s="4" t="s">
        <v>586</v>
      </c>
      <c r="AC589" s="4">
        <v>1.6993900000000002</v>
      </c>
    </row>
    <row r="590" spans="1:32">
      <c r="A590" s="11">
        <f t="shared" si="183"/>
        <v>0.65828286074000097</v>
      </c>
      <c r="B590" s="4">
        <f t="shared" si="184"/>
        <v>0</v>
      </c>
      <c r="C590" s="4">
        <f t="shared" si="185"/>
        <v>0</v>
      </c>
      <c r="D590" s="4">
        <f t="shared" si="186"/>
        <v>0</v>
      </c>
      <c r="E590" s="4">
        <f t="shared" si="187"/>
        <v>0</v>
      </c>
      <c r="F590" s="4">
        <f t="shared" si="188"/>
        <v>0</v>
      </c>
      <c r="G590" s="4">
        <f t="shared" si="189"/>
        <v>0</v>
      </c>
      <c r="H590" s="4">
        <f t="shared" si="190"/>
        <v>0</v>
      </c>
      <c r="I590" s="4">
        <f t="shared" si="191"/>
        <v>0</v>
      </c>
      <c r="J590" s="4">
        <f t="shared" si="192"/>
        <v>0</v>
      </c>
      <c r="K590" s="4">
        <f t="shared" si="193"/>
        <v>0</v>
      </c>
      <c r="L590" s="4">
        <f t="shared" si="194"/>
        <v>0</v>
      </c>
      <c r="M590" s="4">
        <f t="shared" si="195"/>
        <v>0</v>
      </c>
      <c r="N590" s="4">
        <f t="shared" si="196"/>
        <v>0</v>
      </c>
      <c r="O590" s="4">
        <f t="shared" si="197"/>
        <v>0</v>
      </c>
      <c r="P590" s="4">
        <f t="shared" si="198"/>
        <v>0</v>
      </c>
      <c r="Q590" s="4">
        <f t="shared" si="199"/>
        <v>0</v>
      </c>
      <c r="R590" s="4">
        <f t="shared" si="200"/>
        <v>0</v>
      </c>
      <c r="T590" s="32">
        <f t="shared" si="201"/>
        <v>-658.84618820000094</v>
      </c>
      <c r="U590" s="4">
        <f t="shared" si="182"/>
        <v>0</v>
      </c>
      <c r="AB590" s="4" t="s">
        <v>587</v>
      </c>
      <c r="AC590" s="4">
        <v>1.70218</v>
      </c>
    </row>
    <row r="591" spans="1:32">
      <c r="A591" s="11">
        <f t="shared" si="183"/>
        <v>0.65940951566000094</v>
      </c>
      <c r="B591" s="4">
        <f t="shared" si="184"/>
        <v>3</v>
      </c>
      <c r="C591" s="4">
        <f t="shared" si="185"/>
        <v>1</v>
      </c>
      <c r="D591" s="4">
        <f t="shared" si="186"/>
        <v>0</v>
      </c>
      <c r="E591" s="4">
        <f t="shared" si="187"/>
        <v>0</v>
      </c>
      <c r="F591" s="4">
        <f t="shared" si="188"/>
        <v>0</v>
      </c>
      <c r="G591" s="4">
        <f t="shared" si="189"/>
        <v>0</v>
      </c>
      <c r="H591" s="4">
        <f t="shared" si="190"/>
        <v>0</v>
      </c>
      <c r="I591" s="4">
        <f t="shared" si="191"/>
        <v>0</v>
      </c>
      <c r="J591" s="4">
        <f t="shared" si="192"/>
        <v>0</v>
      </c>
      <c r="K591" s="4">
        <f t="shared" si="193"/>
        <v>0</v>
      </c>
      <c r="L591" s="4">
        <f t="shared" si="194"/>
        <v>0</v>
      </c>
      <c r="M591" s="4">
        <f t="shared" si="195"/>
        <v>0</v>
      </c>
      <c r="N591" s="4">
        <f t="shared" si="196"/>
        <v>0</v>
      </c>
      <c r="O591" s="4">
        <f t="shared" si="197"/>
        <v>0</v>
      </c>
      <c r="P591" s="4">
        <f t="shared" si="198"/>
        <v>0</v>
      </c>
      <c r="Q591" s="4">
        <f t="shared" si="199"/>
        <v>0</v>
      </c>
      <c r="R591" s="4">
        <f t="shared" si="200"/>
        <v>0</v>
      </c>
      <c r="T591" s="32">
        <f t="shared" si="201"/>
        <v>-659.9728431200009</v>
      </c>
      <c r="U591" s="4">
        <f t="shared" si="182"/>
        <v>4</v>
      </c>
      <c r="AB591" s="4" t="s">
        <v>588</v>
      </c>
      <c r="AC591" s="4">
        <v>1.70401</v>
      </c>
    </row>
    <row r="592" spans="1:32">
      <c r="A592" s="11">
        <f t="shared" si="183"/>
        <v>0.66053617058000091</v>
      </c>
      <c r="B592" s="4">
        <f t="shared" si="184"/>
        <v>0</v>
      </c>
      <c r="C592" s="4">
        <f t="shared" si="185"/>
        <v>1</v>
      </c>
      <c r="D592" s="4">
        <f t="shared" si="186"/>
        <v>1</v>
      </c>
      <c r="E592" s="4">
        <f t="shared" si="187"/>
        <v>0</v>
      </c>
      <c r="F592" s="4">
        <f t="shared" si="188"/>
        <v>0</v>
      </c>
      <c r="G592" s="4">
        <f t="shared" si="189"/>
        <v>0</v>
      </c>
      <c r="H592" s="4">
        <f t="shared" si="190"/>
        <v>0</v>
      </c>
      <c r="I592" s="4">
        <f t="shared" si="191"/>
        <v>0</v>
      </c>
      <c r="J592" s="4">
        <f t="shared" si="192"/>
        <v>0</v>
      </c>
      <c r="K592" s="4">
        <f t="shared" si="193"/>
        <v>0</v>
      </c>
      <c r="L592" s="4">
        <f t="shared" si="194"/>
        <v>0</v>
      </c>
      <c r="M592" s="4">
        <f t="shared" si="195"/>
        <v>0</v>
      </c>
      <c r="N592" s="4">
        <f t="shared" si="196"/>
        <v>0</v>
      </c>
      <c r="O592" s="4">
        <f t="shared" si="197"/>
        <v>0</v>
      </c>
      <c r="P592" s="4">
        <f t="shared" si="198"/>
        <v>0</v>
      </c>
      <c r="Q592" s="4">
        <f t="shared" si="199"/>
        <v>0</v>
      </c>
      <c r="R592" s="4">
        <f t="shared" si="200"/>
        <v>0</v>
      </c>
      <c r="T592" s="32">
        <f t="shared" si="201"/>
        <v>-661.09949804000087</v>
      </c>
      <c r="U592" s="4">
        <f t="shared" si="182"/>
        <v>2</v>
      </c>
      <c r="AB592" s="4" t="s">
        <v>589</v>
      </c>
      <c r="AC592" s="4">
        <v>1.7215800000000001</v>
      </c>
    </row>
    <row r="593" spans="1:32">
      <c r="A593" s="11">
        <f t="shared" si="183"/>
        <v>0.66166282550000088</v>
      </c>
      <c r="B593" s="4">
        <f t="shared" si="184"/>
        <v>0</v>
      </c>
      <c r="C593" s="4">
        <f t="shared" si="185"/>
        <v>0</v>
      </c>
      <c r="D593" s="4">
        <f t="shared" si="186"/>
        <v>0</v>
      </c>
      <c r="E593" s="4">
        <f t="shared" si="187"/>
        <v>1</v>
      </c>
      <c r="F593" s="4">
        <f t="shared" si="188"/>
        <v>0</v>
      </c>
      <c r="G593" s="4">
        <f t="shared" si="189"/>
        <v>0</v>
      </c>
      <c r="H593" s="4">
        <f t="shared" si="190"/>
        <v>0</v>
      </c>
      <c r="I593" s="4">
        <f t="shared" si="191"/>
        <v>0</v>
      </c>
      <c r="J593" s="4">
        <f t="shared" si="192"/>
        <v>0</v>
      </c>
      <c r="K593" s="4">
        <f t="shared" si="193"/>
        <v>0</v>
      </c>
      <c r="L593" s="4">
        <f t="shared" si="194"/>
        <v>0</v>
      </c>
      <c r="M593" s="4">
        <f t="shared" si="195"/>
        <v>0</v>
      </c>
      <c r="N593" s="4">
        <f t="shared" si="196"/>
        <v>0</v>
      </c>
      <c r="O593" s="4">
        <f t="shared" si="197"/>
        <v>0</v>
      </c>
      <c r="P593" s="4">
        <f t="shared" si="198"/>
        <v>0</v>
      </c>
      <c r="Q593" s="4">
        <f t="shared" si="199"/>
        <v>0</v>
      </c>
      <c r="R593" s="4">
        <f t="shared" si="200"/>
        <v>0</v>
      </c>
      <c r="T593" s="32">
        <f t="shared" si="201"/>
        <v>-662.22615296000083</v>
      </c>
      <c r="U593" s="4">
        <f t="shared" si="182"/>
        <v>1</v>
      </c>
      <c r="AB593" s="4" t="s">
        <v>590</v>
      </c>
      <c r="AC593" s="4">
        <v>1.7230799999999999</v>
      </c>
    </row>
    <row r="594" spans="1:32">
      <c r="A594" s="11">
        <f t="shared" si="183"/>
        <v>0.66278948042000085</v>
      </c>
      <c r="B594" s="4">
        <f t="shared" si="184"/>
        <v>3</v>
      </c>
      <c r="C594" s="4">
        <f t="shared" si="185"/>
        <v>0</v>
      </c>
      <c r="D594" s="4">
        <f t="shared" si="186"/>
        <v>0</v>
      </c>
      <c r="E594" s="4">
        <f t="shared" si="187"/>
        <v>0</v>
      </c>
      <c r="F594" s="4">
        <f t="shared" si="188"/>
        <v>0</v>
      </c>
      <c r="G594" s="4">
        <f t="shared" si="189"/>
        <v>0</v>
      </c>
      <c r="H594" s="4">
        <f t="shared" si="190"/>
        <v>0</v>
      </c>
      <c r="I594" s="4">
        <f t="shared" si="191"/>
        <v>0</v>
      </c>
      <c r="J594" s="4">
        <f t="shared" si="192"/>
        <v>0</v>
      </c>
      <c r="K594" s="4">
        <f t="shared" si="193"/>
        <v>0</v>
      </c>
      <c r="L594" s="4">
        <f t="shared" si="194"/>
        <v>0</v>
      </c>
      <c r="M594" s="4">
        <f t="shared" si="195"/>
        <v>0</v>
      </c>
      <c r="N594" s="4">
        <f t="shared" si="196"/>
        <v>0</v>
      </c>
      <c r="O594" s="4">
        <f t="shared" si="197"/>
        <v>0</v>
      </c>
      <c r="P594" s="4">
        <f t="shared" si="198"/>
        <v>0</v>
      </c>
      <c r="Q594" s="4">
        <f t="shared" si="199"/>
        <v>0</v>
      </c>
      <c r="R594" s="4">
        <f t="shared" si="200"/>
        <v>0</v>
      </c>
      <c r="T594" s="32">
        <f t="shared" si="201"/>
        <v>-663.3528078800008</v>
      </c>
      <c r="U594" s="4">
        <f t="shared" si="182"/>
        <v>3</v>
      </c>
      <c r="AB594" s="4" t="s">
        <v>591</v>
      </c>
      <c r="AC594" s="4">
        <v>1.7239100000000001</v>
      </c>
    </row>
    <row r="595" spans="1:32">
      <c r="A595" s="11">
        <f t="shared" si="183"/>
        <v>0.66391613534000082</v>
      </c>
      <c r="B595" s="4">
        <f t="shared" si="184"/>
        <v>0</v>
      </c>
      <c r="C595" s="4">
        <f t="shared" si="185"/>
        <v>0</v>
      </c>
      <c r="D595" s="4">
        <f t="shared" si="186"/>
        <v>0</v>
      </c>
      <c r="E595" s="4">
        <f t="shared" si="187"/>
        <v>0</v>
      </c>
      <c r="F595" s="4">
        <f t="shared" si="188"/>
        <v>0</v>
      </c>
      <c r="G595" s="4">
        <f t="shared" si="189"/>
        <v>0</v>
      </c>
      <c r="H595" s="4">
        <f t="shared" si="190"/>
        <v>0</v>
      </c>
      <c r="I595" s="4">
        <f t="shared" si="191"/>
        <v>0</v>
      </c>
      <c r="J595" s="4">
        <f t="shared" si="192"/>
        <v>0</v>
      </c>
      <c r="K595" s="4">
        <f t="shared" si="193"/>
        <v>0</v>
      </c>
      <c r="L595" s="4">
        <f t="shared" si="194"/>
        <v>0</v>
      </c>
      <c r="M595" s="4">
        <f t="shared" si="195"/>
        <v>0</v>
      </c>
      <c r="N595" s="4">
        <f t="shared" si="196"/>
        <v>0</v>
      </c>
      <c r="O595" s="4">
        <f t="shared" si="197"/>
        <v>0</v>
      </c>
      <c r="P595" s="4">
        <f t="shared" si="198"/>
        <v>0</v>
      </c>
      <c r="Q595" s="4">
        <f t="shared" si="199"/>
        <v>0</v>
      </c>
      <c r="R595" s="4">
        <f t="shared" si="200"/>
        <v>0</v>
      </c>
      <c r="T595" s="32">
        <f t="shared" si="201"/>
        <v>-664.47946280000076</v>
      </c>
      <c r="U595" s="4">
        <f t="shared" si="182"/>
        <v>0</v>
      </c>
      <c r="AB595" s="4" t="s">
        <v>592</v>
      </c>
      <c r="AC595" s="4">
        <v>1.7276199999999999</v>
      </c>
    </row>
    <row r="596" spans="1:32">
      <c r="A596" s="11">
        <f t="shared" si="183"/>
        <v>0.66504279026000079</v>
      </c>
      <c r="B596" s="4">
        <f t="shared" si="184"/>
        <v>0</v>
      </c>
      <c r="C596" s="4">
        <f t="shared" si="185"/>
        <v>0</v>
      </c>
      <c r="D596" s="4">
        <f t="shared" si="186"/>
        <v>0</v>
      </c>
      <c r="E596" s="4">
        <f t="shared" si="187"/>
        <v>0</v>
      </c>
      <c r="F596" s="4">
        <f t="shared" si="188"/>
        <v>0</v>
      </c>
      <c r="G596" s="4">
        <f t="shared" si="189"/>
        <v>0</v>
      </c>
      <c r="H596" s="4">
        <f t="shared" si="190"/>
        <v>0</v>
      </c>
      <c r="I596" s="4">
        <f t="shared" si="191"/>
        <v>0</v>
      </c>
      <c r="J596" s="4">
        <f t="shared" si="192"/>
        <v>0</v>
      </c>
      <c r="K596" s="4">
        <f t="shared" si="193"/>
        <v>0</v>
      </c>
      <c r="L596" s="4">
        <f t="shared" si="194"/>
        <v>0</v>
      </c>
      <c r="M596" s="4">
        <f t="shared" si="195"/>
        <v>0</v>
      </c>
      <c r="N596" s="4">
        <f t="shared" si="196"/>
        <v>0</v>
      </c>
      <c r="O596" s="4">
        <f t="shared" si="197"/>
        <v>0</v>
      </c>
      <c r="P596" s="4">
        <f t="shared" si="198"/>
        <v>0</v>
      </c>
      <c r="Q596" s="4">
        <f t="shared" si="199"/>
        <v>0</v>
      </c>
      <c r="R596" s="4">
        <f t="shared" si="200"/>
        <v>0</v>
      </c>
      <c r="T596" s="32">
        <f t="shared" si="201"/>
        <v>-665.60611772000073</v>
      </c>
      <c r="U596" s="4">
        <f t="shared" si="182"/>
        <v>0</v>
      </c>
      <c r="AB596" s="4" t="s">
        <v>593</v>
      </c>
      <c r="AC596" s="4">
        <v>1.7295600000000002</v>
      </c>
    </row>
    <row r="597" spans="1:32">
      <c r="A597" s="11">
        <f t="shared" si="183"/>
        <v>0.66616944518000076</v>
      </c>
      <c r="B597" s="4">
        <f t="shared" si="184"/>
        <v>0</v>
      </c>
      <c r="C597" s="4">
        <f t="shared" si="185"/>
        <v>0</v>
      </c>
      <c r="D597" s="4">
        <f t="shared" si="186"/>
        <v>0</v>
      </c>
      <c r="E597" s="4">
        <f t="shared" si="187"/>
        <v>0</v>
      </c>
      <c r="F597" s="4">
        <f t="shared" si="188"/>
        <v>0</v>
      </c>
      <c r="G597" s="4">
        <f t="shared" si="189"/>
        <v>0</v>
      </c>
      <c r="H597" s="4">
        <f t="shared" si="190"/>
        <v>0</v>
      </c>
      <c r="I597" s="4">
        <f t="shared" si="191"/>
        <v>0</v>
      </c>
      <c r="J597" s="4">
        <f t="shared" si="192"/>
        <v>0</v>
      </c>
      <c r="K597" s="4">
        <f t="shared" si="193"/>
        <v>0</v>
      </c>
      <c r="L597" s="4">
        <f t="shared" si="194"/>
        <v>0</v>
      </c>
      <c r="M597" s="4">
        <f t="shared" si="195"/>
        <v>0</v>
      </c>
      <c r="N597" s="4">
        <f t="shared" si="196"/>
        <v>0</v>
      </c>
      <c r="O597" s="4">
        <f t="shared" si="197"/>
        <v>0</v>
      </c>
      <c r="P597" s="4">
        <f t="shared" si="198"/>
        <v>0</v>
      </c>
      <c r="Q597" s="4">
        <f t="shared" si="199"/>
        <v>0</v>
      </c>
      <c r="R597" s="4">
        <f t="shared" si="200"/>
        <v>0</v>
      </c>
      <c r="T597" s="32">
        <f t="shared" si="201"/>
        <v>-666.7327726400008</v>
      </c>
      <c r="U597" s="4">
        <f t="shared" si="182"/>
        <v>0</v>
      </c>
      <c r="AB597" s="4" t="s">
        <v>594</v>
      </c>
      <c r="AC597" s="4">
        <v>1.7320500000000001</v>
      </c>
    </row>
    <row r="598" spans="1:32">
      <c r="A598" s="11">
        <f t="shared" si="183"/>
        <v>0.66729610010000073</v>
      </c>
      <c r="B598" s="4">
        <f t="shared" si="184"/>
        <v>0</v>
      </c>
      <c r="C598" s="4">
        <f t="shared" si="185"/>
        <v>0</v>
      </c>
      <c r="D598" s="4">
        <f t="shared" si="186"/>
        <v>0</v>
      </c>
      <c r="E598" s="4">
        <f t="shared" si="187"/>
        <v>0</v>
      </c>
      <c r="F598" s="4">
        <f t="shared" si="188"/>
        <v>0</v>
      </c>
      <c r="G598" s="4">
        <f t="shared" si="189"/>
        <v>0</v>
      </c>
      <c r="H598" s="4">
        <f t="shared" si="190"/>
        <v>0</v>
      </c>
      <c r="I598" s="4">
        <f t="shared" si="191"/>
        <v>0</v>
      </c>
      <c r="J598" s="4">
        <f t="shared" si="192"/>
        <v>0</v>
      </c>
      <c r="K598" s="4">
        <f t="shared" si="193"/>
        <v>0</v>
      </c>
      <c r="L598" s="4">
        <f t="shared" si="194"/>
        <v>0</v>
      </c>
      <c r="M598" s="4">
        <f t="shared" si="195"/>
        <v>0</v>
      </c>
      <c r="N598" s="4">
        <f t="shared" si="196"/>
        <v>0</v>
      </c>
      <c r="O598" s="4">
        <f t="shared" si="197"/>
        <v>0</v>
      </c>
      <c r="P598" s="4">
        <f t="shared" si="198"/>
        <v>0</v>
      </c>
      <c r="Q598" s="4">
        <f t="shared" si="199"/>
        <v>0</v>
      </c>
      <c r="R598" s="4">
        <f t="shared" si="200"/>
        <v>0</v>
      </c>
      <c r="T598" s="32">
        <f t="shared" si="201"/>
        <v>-667.85942756000077</v>
      </c>
      <c r="U598" s="4">
        <f t="shared" ref="U598:U661" si="202">SUM(B598:Q598)</f>
        <v>0</v>
      </c>
      <c r="AB598" s="4" t="s">
        <v>595</v>
      </c>
      <c r="AC598" s="4">
        <v>1.7330300000000001</v>
      </c>
    </row>
    <row r="599" spans="1:32">
      <c r="A599" s="11">
        <f t="shared" si="183"/>
        <v>0.6684227550200007</v>
      </c>
      <c r="B599" s="4">
        <f t="shared" si="184"/>
        <v>0</v>
      </c>
      <c r="C599" s="4">
        <f t="shared" si="185"/>
        <v>0</v>
      </c>
      <c r="D599" s="4">
        <f t="shared" si="186"/>
        <v>0</v>
      </c>
      <c r="E599" s="4">
        <f t="shared" si="187"/>
        <v>0</v>
      </c>
      <c r="F599" s="4">
        <f t="shared" si="188"/>
        <v>0</v>
      </c>
      <c r="G599" s="4">
        <f t="shared" si="189"/>
        <v>0</v>
      </c>
      <c r="H599" s="4">
        <f t="shared" si="190"/>
        <v>0</v>
      </c>
      <c r="I599" s="4">
        <f t="shared" si="191"/>
        <v>0</v>
      </c>
      <c r="J599" s="4">
        <f t="shared" si="192"/>
        <v>0</v>
      </c>
      <c r="K599" s="4">
        <f t="shared" si="193"/>
        <v>0</v>
      </c>
      <c r="L599" s="4">
        <f t="shared" si="194"/>
        <v>0</v>
      </c>
      <c r="M599" s="4">
        <f t="shared" si="195"/>
        <v>0</v>
      </c>
      <c r="N599" s="4">
        <f t="shared" si="196"/>
        <v>0</v>
      </c>
      <c r="O599" s="4">
        <f t="shared" si="197"/>
        <v>0</v>
      </c>
      <c r="P599" s="4">
        <f t="shared" si="198"/>
        <v>0</v>
      </c>
      <c r="Q599" s="4">
        <f t="shared" si="199"/>
        <v>0</v>
      </c>
      <c r="R599" s="4">
        <f t="shared" si="200"/>
        <v>0</v>
      </c>
      <c r="T599" s="32">
        <f t="shared" si="201"/>
        <v>-668.98608248000073</v>
      </c>
      <c r="U599" s="4">
        <f t="shared" si="202"/>
        <v>0</v>
      </c>
      <c r="AB599" s="4" t="s">
        <v>596</v>
      </c>
      <c r="AC599" s="4">
        <v>1.7365300000000001</v>
      </c>
    </row>
    <row r="600" spans="1:32">
      <c r="A600" s="11">
        <f t="shared" si="183"/>
        <v>0.66954940994000067</v>
      </c>
      <c r="B600" s="4">
        <f t="shared" si="184"/>
        <v>3</v>
      </c>
      <c r="C600" s="4">
        <f t="shared" si="185"/>
        <v>0</v>
      </c>
      <c r="D600" s="4">
        <f t="shared" si="186"/>
        <v>0</v>
      </c>
      <c r="E600" s="4">
        <f t="shared" si="187"/>
        <v>0</v>
      </c>
      <c r="F600" s="4">
        <f t="shared" si="188"/>
        <v>0</v>
      </c>
      <c r="G600" s="4">
        <f t="shared" si="189"/>
        <v>0</v>
      </c>
      <c r="H600" s="4">
        <f t="shared" si="190"/>
        <v>0</v>
      </c>
      <c r="I600" s="4">
        <f t="shared" si="191"/>
        <v>0</v>
      </c>
      <c r="J600" s="4">
        <f t="shared" si="192"/>
        <v>0</v>
      </c>
      <c r="K600" s="4">
        <f t="shared" si="193"/>
        <v>0</v>
      </c>
      <c r="L600" s="4">
        <f t="shared" si="194"/>
        <v>0</v>
      </c>
      <c r="M600" s="4">
        <f t="shared" si="195"/>
        <v>0</v>
      </c>
      <c r="N600" s="4">
        <f t="shared" si="196"/>
        <v>0</v>
      </c>
      <c r="O600" s="4">
        <f t="shared" si="197"/>
        <v>0</v>
      </c>
      <c r="P600" s="4">
        <f t="shared" si="198"/>
        <v>0</v>
      </c>
      <c r="Q600" s="4">
        <f t="shared" si="199"/>
        <v>0</v>
      </c>
      <c r="R600" s="4">
        <f t="shared" si="200"/>
        <v>0</v>
      </c>
      <c r="T600" s="32">
        <f t="shared" si="201"/>
        <v>-670.1127374000007</v>
      </c>
      <c r="U600" s="4">
        <f t="shared" si="202"/>
        <v>3</v>
      </c>
      <c r="AB600" s="4" t="s">
        <v>597</v>
      </c>
      <c r="AC600" s="4">
        <v>1.7394799999999999</v>
      </c>
    </row>
    <row r="601" spans="1:32">
      <c r="A601" s="11">
        <f t="shared" si="183"/>
        <v>0.67067606486000064</v>
      </c>
      <c r="B601" s="4">
        <f t="shared" si="184"/>
        <v>0</v>
      </c>
      <c r="C601" s="4">
        <f t="shared" si="185"/>
        <v>2</v>
      </c>
      <c r="D601" s="4">
        <f t="shared" si="186"/>
        <v>0</v>
      </c>
      <c r="E601" s="4">
        <f t="shared" si="187"/>
        <v>0</v>
      </c>
      <c r="F601" s="4">
        <f t="shared" si="188"/>
        <v>0</v>
      </c>
      <c r="G601" s="4">
        <f t="shared" si="189"/>
        <v>0</v>
      </c>
      <c r="H601" s="4">
        <f t="shared" si="190"/>
        <v>0</v>
      </c>
      <c r="I601" s="4">
        <f t="shared" si="191"/>
        <v>0</v>
      </c>
      <c r="J601" s="4">
        <f t="shared" si="192"/>
        <v>0</v>
      </c>
      <c r="K601" s="4">
        <f t="shared" si="193"/>
        <v>0</v>
      </c>
      <c r="L601" s="4">
        <f t="shared" si="194"/>
        <v>0</v>
      </c>
      <c r="M601" s="4">
        <f t="shared" si="195"/>
        <v>0</v>
      </c>
      <c r="N601" s="4">
        <f t="shared" si="196"/>
        <v>0</v>
      </c>
      <c r="O601" s="4">
        <f t="shared" si="197"/>
        <v>0</v>
      </c>
      <c r="P601" s="4">
        <f t="shared" si="198"/>
        <v>0</v>
      </c>
      <c r="Q601" s="4">
        <f t="shared" si="199"/>
        <v>0</v>
      </c>
      <c r="R601" s="4">
        <f t="shared" si="200"/>
        <v>0</v>
      </c>
      <c r="T601" s="32">
        <f t="shared" si="201"/>
        <v>-671.23939232000066</v>
      </c>
      <c r="U601" s="4">
        <f t="shared" si="202"/>
        <v>2</v>
      </c>
      <c r="AB601" s="4" t="s">
        <v>598</v>
      </c>
      <c r="AC601" s="4">
        <v>1.74197</v>
      </c>
      <c r="AD601" s="4">
        <v>1.3725000000000001</v>
      </c>
      <c r="AE601" s="4">
        <v>1.51315</v>
      </c>
      <c r="AF601" s="4">
        <v>1.0763799999999999</v>
      </c>
    </row>
    <row r="602" spans="1:32">
      <c r="A602" s="11">
        <f t="shared" si="183"/>
        <v>0.67180271978000061</v>
      </c>
      <c r="B602" s="4">
        <f t="shared" si="184"/>
        <v>0</v>
      </c>
      <c r="C602" s="4">
        <f t="shared" si="185"/>
        <v>0</v>
      </c>
      <c r="D602" s="4">
        <f t="shared" si="186"/>
        <v>0</v>
      </c>
      <c r="E602" s="4">
        <f t="shared" si="187"/>
        <v>0</v>
      </c>
      <c r="F602" s="4">
        <f t="shared" si="188"/>
        <v>0</v>
      </c>
      <c r="G602" s="4">
        <f t="shared" si="189"/>
        <v>0</v>
      </c>
      <c r="H602" s="4">
        <f t="shared" si="190"/>
        <v>0</v>
      </c>
      <c r="I602" s="4">
        <f t="shared" si="191"/>
        <v>0</v>
      </c>
      <c r="J602" s="4">
        <f t="shared" si="192"/>
        <v>0</v>
      </c>
      <c r="K602" s="4">
        <f t="shared" si="193"/>
        <v>0</v>
      </c>
      <c r="L602" s="4">
        <f t="shared" si="194"/>
        <v>0</v>
      </c>
      <c r="M602" s="4">
        <f t="shared" si="195"/>
        <v>0</v>
      </c>
      <c r="N602" s="4">
        <f t="shared" si="196"/>
        <v>0</v>
      </c>
      <c r="O602" s="4">
        <f t="shared" si="197"/>
        <v>0</v>
      </c>
      <c r="P602" s="4">
        <f t="shared" si="198"/>
        <v>0</v>
      </c>
      <c r="Q602" s="4">
        <f t="shared" si="199"/>
        <v>0</v>
      </c>
      <c r="R602" s="4">
        <f t="shared" si="200"/>
        <v>0</v>
      </c>
      <c r="T602" s="32">
        <f t="shared" si="201"/>
        <v>-672.36604724000063</v>
      </c>
      <c r="U602" s="4">
        <f t="shared" si="202"/>
        <v>0</v>
      </c>
      <c r="AB602" s="4" t="s">
        <v>599</v>
      </c>
      <c r="AC602" s="4">
        <v>1.7469100000000002</v>
      </c>
    </row>
    <row r="603" spans="1:32">
      <c r="A603" s="11">
        <f t="shared" si="183"/>
        <v>0.67292937470000058</v>
      </c>
      <c r="B603" s="4">
        <f t="shared" si="184"/>
        <v>0</v>
      </c>
      <c r="C603" s="4">
        <f t="shared" si="185"/>
        <v>0</v>
      </c>
      <c r="D603" s="4">
        <f t="shared" si="186"/>
        <v>0</v>
      </c>
      <c r="E603" s="4">
        <f t="shared" si="187"/>
        <v>0</v>
      </c>
      <c r="F603" s="4">
        <f t="shared" si="188"/>
        <v>0</v>
      </c>
      <c r="G603" s="4">
        <f t="shared" si="189"/>
        <v>0</v>
      </c>
      <c r="H603" s="4">
        <f t="shared" si="190"/>
        <v>0</v>
      </c>
      <c r="I603" s="4">
        <f t="shared" si="191"/>
        <v>0</v>
      </c>
      <c r="J603" s="4">
        <f t="shared" si="192"/>
        <v>0</v>
      </c>
      <c r="K603" s="4">
        <f t="shared" si="193"/>
        <v>0</v>
      </c>
      <c r="L603" s="4">
        <f t="shared" si="194"/>
        <v>0</v>
      </c>
      <c r="M603" s="4">
        <f t="shared" si="195"/>
        <v>1</v>
      </c>
      <c r="N603" s="4">
        <f t="shared" si="196"/>
        <v>0</v>
      </c>
      <c r="O603" s="4">
        <f t="shared" si="197"/>
        <v>0</v>
      </c>
      <c r="P603" s="4">
        <f t="shared" si="198"/>
        <v>0</v>
      </c>
      <c r="Q603" s="4">
        <f t="shared" si="199"/>
        <v>0</v>
      </c>
      <c r="R603" s="4">
        <f t="shared" si="200"/>
        <v>0</v>
      </c>
      <c r="T603" s="32">
        <f t="shared" si="201"/>
        <v>-673.49270216000059</v>
      </c>
      <c r="U603" s="4">
        <f t="shared" si="202"/>
        <v>1</v>
      </c>
      <c r="AB603" s="4" t="s">
        <v>600</v>
      </c>
      <c r="AC603" s="4">
        <v>1.76024</v>
      </c>
    </row>
    <row r="604" spans="1:32">
      <c r="A604" s="11">
        <f t="shared" si="183"/>
        <v>0.67405602962000055</v>
      </c>
      <c r="B604" s="4">
        <f t="shared" si="184"/>
        <v>1</v>
      </c>
      <c r="C604" s="4">
        <f t="shared" si="185"/>
        <v>0</v>
      </c>
      <c r="D604" s="4">
        <f t="shared" si="186"/>
        <v>0</v>
      </c>
      <c r="E604" s="4">
        <f t="shared" si="187"/>
        <v>0</v>
      </c>
      <c r="F604" s="4">
        <f t="shared" si="188"/>
        <v>0</v>
      </c>
      <c r="G604" s="4">
        <f t="shared" si="189"/>
        <v>0</v>
      </c>
      <c r="H604" s="4">
        <f t="shared" si="190"/>
        <v>0</v>
      </c>
      <c r="I604" s="4">
        <f t="shared" si="191"/>
        <v>0</v>
      </c>
      <c r="J604" s="4">
        <f t="shared" si="192"/>
        <v>0</v>
      </c>
      <c r="K604" s="4">
        <f t="shared" si="193"/>
        <v>0</v>
      </c>
      <c r="L604" s="4">
        <f t="shared" si="194"/>
        <v>0</v>
      </c>
      <c r="M604" s="4">
        <f t="shared" si="195"/>
        <v>0</v>
      </c>
      <c r="N604" s="4">
        <f t="shared" si="196"/>
        <v>0</v>
      </c>
      <c r="O604" s="4">
        <f t="shared" si="197"/>
        <v>0</v>
      </c>
      <c r="P604" s="4">
        <f t="shared" si="198"/>
        <v>0</v>
      </c>
      <c r="Q604" s="4">
        <f t="shared" si="199"/>
        <v>0</v>
      </c>
      <c r="R604" s="4">
        <f t="shared" si="200"/>
        <v>0</v>
      </c>
      <c r="T604" s="32">
        <f t="shared" si="201"/>
        <v>-674.61935708000055</v>
      </c>
      <c r="U604" s="4">
        <f t="shared" si="202"/>
        <v>1</v>
      </c>
      <c r="AB604" s="4" t="s">
        <v>601</v>
      </c>
      <c r="AC604" s="4">
        <v>1.76105</v>
      </c>
      <c r="AD604" s="4">
        <v>0.93856000000000006</v>
      </c>
    </row>
    <row r="605" spans="1:32">
      <c r="A605" s="11">
        <f t="shared" si="183"/>
        <v>0.67518268454000052</v>
      </c>
      <c r="B605" s="4">
        <f t="shared" si="184"/>
        <v>0</v>
      </c>
      <c r="C605" s="4">
        <f t="shared" si="185"/>
        <v>0</v>
      </c>
      <c r="D605" s="4">
        <f t="shared" si="186"/>
        <v>0</v>
      </c>
      <c r="E605" s="4">
        <f t="shared" si="187"/>
        <v>0</v>
      </c>
      <c r="F605" s="4">
        <f t="shared" si="188"/>
        <v>0</v>
      </c>
      <c r="G605" s="4">
        <f t="shared" si="189"/>
        <v>1</v>
      </c>
      <c r="H605" s="4">
        <f t="shared" si="190"/>
        <v>0</v>
      </c>
      <c r="I605" s="4">
        <f t="shared" si="191"/>
        <v>0</v>
      </c>
      <c r="J605" s="4">
        <f t="shared" si="192"/>
        <v>0</v>
      </c>
      <c r="K605" s="4">
        <f t="shared" si="193"/>
        <v>0</v>
      </c>
      <c r="L605" s="4">
        <f t="shared" si="194"/>
        <v>0</v>
      </c>
      <c r="M605" s="4">
        <f t="shared" si="195"/>
        <v>0</v>
      </c>
      <c r="N605" s="4">
        <f t="shared" si="196"/>
        <v>0</v>
      </c>
      <c r="O605" s="4">
        <f t="shared" si="197"/>
        <v>0</v>
      </c>
      <c r="P605" s="4">
        <f t="shared" si="198"/>
        <v>0</v>
      </c>
      <c r="Q605" s="4">
        <f t="shared" si="199"/>
        <v>0</v>
      </c>
      <c r="R605" s="4">
        <f t="shared" si="200"/>
        <v>0</v>
      </c>
      <c r="T605" s="32">
        <f t="shared" si="201"/>
        <v>-675.74601200000052</v>
      </c>
      <c r="U605" s="4">
        <f t="shared" si="202"/>
        <v>1</v>
      </c>
      <c r="AB605" s="4" t="s">
        <v>602</v>
      </c>
      <c r="AC605" s="4">
        <v>1.7665999999999999</v>
      </c>
      <c r="AD605" s="4">
        <v>3.3275899999999998</v>
      </c>
      <c r="AE605" s="4">
        <v>3.32361</v>
      </c>
    </row>
    <row r="606" spans="1:32">
      <c r="A606" s="11">
        <f t="shared" si="183"/>
        <v>0.67630933946000049</v>
      </c>
      <c r="B606" s="4">
        <f t="shared" si="184"/>
        <v>1</v>
      </c>
      <c r="C606" s="4">
        <f t="shared" si="185"/>
        <v>0</v>
      </c>
      <c r="D606" s="4">
        <f t="shared" si="186"/>
        <v>0</v>
      </c>
      <c r="E606" s="4">
        <f t="shared" si="187"/>
        <v>0</v>
      </c>
      <c r="F606" s="4">
        <f t="shared" si="188"/>
        <v>0</v>
      </c>
      <c r="G606" s="4">
        <f t="shared" si="189"/>
        <v>0</v>
      </c>
      <c r="H606" s="4">
        <f t="shared" si="190"/>
        <v>0</v>
      </c>
      <c r="I606" s="4">
        <f t="shared" si="191"/>
        <v>0</v>
      </c>
      <c r="J606" s="4">
        <f t="shared" si="192"/>
        <v>0</v>
      </c>
      <c r="K606" s="4">
        <f t="shared" si="193"/>
        <v>0</v>
      </c>
      <c r="L606" s="4">
        <f t="shared" si="194"/>
        <v>0</v>
      </c>
      <c r="M606" s="4">
        <f t="shared" si="195"/>
        <v>0</v>
      </c>
      <c r="N606" s="4">
        <f t="shared" si="196"/>
        <v>0</v>
      </c>
      <c r="O606" s="4">
        <f t="shared" si="197"/>
        <v>0</v>
      </c>
      <c r="P606" s="4">
        <f t="shared" si="198"/>
        <v>0</v>
      </c>
      <c r="Q606" s="4">
        <f t="shared" si="199"/>
        <v>0</v>
      </c>
      <c r="R606" s="4">
        <f t="shared" si="200"/>
        <v>0</v>
      </c>
      <c r="T606" s="32">
        <f t="shared" si="201"/>
        <v>-676.87266692000048</v>
      </c>
      <c r="U606" s="4">
        <f t="shared" si="202"/>
        <v>1</v>
      </c>
      <c r="AB606" s="4" t="s">
        <v>603</v>
      </c>
      <c r="AC606" s="4">
        <v>1.7714799999999999</v>
      </c>
    </row>
    <row r="607" spans="1:32">
      <c r="A607" s="11">
        <f t="shared" si="183"/>
        <v>0.67743599438000046</v>
      </c>
      <c r="B607" s="4">
        <f t="shared" si="184"/>
        <v>0</v>
      </c>
      <c r="C607" s="4">
        <f t="shared" si="185"/>
        <v>0</v>
      </c>
      <c r="D607" s="4">
        <f t="shared" si="186"/>
        <v>1</v>
      </c>
      <c r="E607" s="4">
        <f t="shared" si="187"/>
        <v>0</v>
      </c>
      <c r="F607" s="4">
        <f t="shared" si="188"/>
        <v>0</v>
      </c>
      <c r="G607" s="4">
        <f t="shared" si="189"/>
        <v>0</v>
      </c>
      <c r="H607" s="4">
        <f t="shared" si="190"/>
        <v>0</v>
      </c>
      <c r="I607" s="4">
        <f t="shared" si="191"/>
        <v>0</v>
      </c>
      <c r="J607" s="4">
        <f t="shared" si="192"/>
        <v>0</v>
      </c>
      <c r="K607" s="4">
        <f t="shared" si="193"/>
        <v>0</v>
      </c>
      <c r="L607" s="4">
        <f t="shared" si="194"/>
        <v>0</v>
      </c>
      <c r="M607" s="4">
        <f t="shared" si="195"/>
        <v>0</v>
      </c>
      <c r="N607" s="4">
        <f t="shared" si="196"/>
        <v>0</v>
      </c>
      <c r="O607" s="4">
        <f t="shared" si="197"/>
        <v>0</v>
      </c>
      <c r="P607" s="4">
        <f t="shared" si="198"/>
        <v>0</v>
      </c>
      <c r="Q607" s="4">
        <f t="shared" si="199"/>
        <v>0</v>
      </c>
      <c r="R607" s="4">
        <f t="shared" si="200"/>
        <v>0</v>
      </c>
      <c r="T607" s="32">
        <f t="shared" si="201"/>
        <v>-677.99932184000045</v>
      </c>
      <c r="U607" s="4">
        <f t="shared" si="202"/>
        <v>1</v>
      </c>
      <c r="AB607" s="4" t="s">
        <v>604</v>
      </c>
      <c r="AC607" s="4">
        <v>1.78328</v>
      </c>
    </row>
    <row r="608" spans="1:32">
      <c r="A608" s="11">
        <f t="shared" si="183"/>
        <v>0.67856264930000043</v>
      </c>
      <c r="B608" s="4">
        <f t="shared" si="184"/>
        <v>1</v>
      </c>
      <c r="C608" s="4">
        <f t="shared" si="185"/>
        <v>0</v>
      </c>
      <c r="D608" s="4">
        <f t="shared" si="186"/>
        <v>0</v>
      </c>
      <c r="E608" s="4">
        <f t="shared" si="187"/>
        <v>0</v>
      </c>
      <c r="F608" s="4">
        <f t="shared" si="188"/>
        <v>1</v>
      </c>
      <c r="G608" s="4">
        <f t="shared" si="189"/>
        <v>0</v>
      </c>
      <c r="H608" s="4">
        <f t="shared" si="190"/>
        <v>0</v>
      </c>
      <c r="I608" s="4">
        <f t="shared" si="191"/>
        <v>0</v>
      </c>
      <c r="J608" s="4">
        <f t="shared" si="192"/>
        <v>0</v>
      </c>
      <c r="K608" s="4">
        <f t="shared" si="193"/>
        <v>0</v>
      </c>
      <c r="L608" s="4">
        <f t="shared" si="194"/>
        <v>0</v>
      </c>
      <c r="M608" s="4">
        <f t="shared" si="195"/>
        <v>0</v>
      </c>
      <c r="N608" s="4">
        <f t="shared" si="196"/>
        <v>0</v>
      </c>
      <c r="O608" s="4">
        <f t="shared" si="197"/>
        <v>0</v>
      </c>
      <c r="P608" s="4">
        <f t="shared" si="198"/>
        <v>0</v>
      </c>
      <c r="Q608" s="4">
        <f t="shared" si="199"/>
        <v>0</v>
      </c>
      <c r="R608" s="4">
        <f t="shared" si="200"/>
        <v>0</v>
      </c>
      <c r="T608" s="32">
        <f t="shared" si="201"/>
        <v>-679.12597676000041</v>
      </c>
      <c r="U608" s="4">
        <f t="shared" si="202"/>
        <v>2</v>
      </c>
      <c r="AB608" s="4" t="s">
        <v>605</v>
      </c>
      <c r="AC608" s="4">
        <v>1.7953800000000002</v>
      </c>
    </row>
    <row r="609" spans="1:30">
      <c r="A609" s="11">
        <f t="shared" si="183"/>
        <v>0.6796893042200004</v>
      </c>
      <c r="B609" s="4">
        <f t="shared" si="184"/>
        <v>0</v>
      </c>
      <c r="C609" s="4">
        <f t="shared" si="185"/>
        <v>0</v>
      </c>
      <c r="D609" s="4">
        <f t="shared" si="186"/>
        <v>0</v>
      </c>
      <c r="E609" s="4">
        <f t="shared" si="187"/>
        <v>0</v>
      </c>
      <c r="F609" s="4">
        <f t="shared" si="188"/>
        <v>0</v>
      </c>
      <c r="G609" s="4">
        <f t="shared" si="189"/>
        <v>0</v>
      </c>
      <c r="H609" s="4">
        <f t="shared" si="190"/>
        <v>0</v>
      </c>
      <c r="I609" s="4">
        <f t="shared" si="191"/>
        <v>0</v>
      </c>
      <c r="J609" s="4">
        <f t="shared" si="192"/>
        <v>0</v>
      </c>
      <c r="K609" s="4">
        <f t="shared" si="193"/>
        <v>0</v>
      </c>
      <c r="L609" s="4">
        <f t="shared" si="194"/>
        <v>0</v>
      </c>
      <c r="M609" s="4">
        <f t="shared" si="195"/>
        <v>0</v>
      </c>
      <c r="N609" s="4">
        <f t="shared" si="196"/>
        <v>0</v>
      </c>
      <c r="O609" s="4">
        <f t="shared" si="197"/>
        <v>0</v>
      </c>
      <c r="P609" s="4">
        <f t="shared" si="198"/>
        <v>0</v>
      </c>
      <c r="Q609" s="4">
        <f t="shared" si="199"/>
        <v>0</v>
      </c>
      <c r="R609" s="4">
        <f t="shared" si="200"/>
        <v>0</v>
      </c>
      <c r="T609" s="32">
        <f t="shared" si="201"/>
        <v>-680.25263168000038</v>
      </c>
      <c r="U609" s="4">
        <f t="shared" si="202"/>
        <v>0</v>
      </c>
      <c r="AB609" s="4" t="s">
        <v>606</v>
      </c>
      <c r="AC609" s="4">
        <v>1.8006000000000002</v>
      </c>
    </row>
    <row r="610" spans="1:30">
      <c r="A610" s="11">
        <f t="shared" si="183"/>
        <v>0.68081595914000037</v>
      </c>
      <c r="B610" s="4">
        <f t="shared" si="184"/>
        <v>0</v>
      </c>
      <c r="C610" s="4">
        <f t="shared" si="185"/>
        <v>0</v>
      </c>
      <c r="D610" s="4">
        <f t="shared" si="186"/>
        <v>0</v>
      </c>
      <c r="E610" s="4">
        <f t="shared" si="187"/>
        <v>0</v>
      </c>
      <c r="F610" s="4">
        <f t="shared" si="188"/>
        <v>0</v>
      </c>
      <c r="G610" s="4">
        <f t="shared" si="189"/>
        <v>0</v>
      </c>
      <c r="H610" s="4">
        <f t="shared" si="190"/>
        <v>0</v>
      </c>
      <c r="I610" s="4">
        <f t="shared" si="191"/>
        <v>0</v>
      </c>
      <c r="J610" s="4">
        <f t="shared" si="192"/>
        <v>0</v>
      </c>
      <c r="K610" s="4">
        <f t="shared" si="193"/>
        <v>0</v>
      </c>
      <c r="L610" s="4">
        <f t="shared" si="194"/>
        <v>0</v>
      </c>
      <c r="M610" s="4">
        <f t="shared" si="195"/>
        <v>0</v>
      </c>
      <c r="N610" s="4">
        <f t="shared" si="196"/>
        <v>0</v>
      </c>
      <c r="O610" s="4">
        <f t="shared" si="197"/>
        <v>0</v>
      </c>
      <c r="P610" s="4">
        <f t="shared" si="198"/>
        <v>0</v>
      </c>
      <c r="Q610" s="4">
        <f t="shared" si="199"/>
        <v>0</v>
      </c>
      <c r="R610" s="4">
        <f t="shared" si="200"/>
        <v>0</v>
      </c>
      <c r="T610" s="32">
        <f t="shared" si="201"/>
        <v>-681.37928660000034</v>
      </c>
      <c r="U610" s="4">
        <f t="shared" si="202"/>
        <v>0</v>
      </c>
      <c r="AB610" s="4" t="s">
        <v>607</v>
      </c>
      <c r="AC610" s="4">
        <v>1.8094300000000001</v>
      </c>
    </row>
    <row r="611" spans="1:30">
      <c r="A611" s="11">
        <f t="shared" si="183"/>
        <v>0.68194261406000034</v>
      </c>
      <c r="B611" s="4">
        <f t="shared" si="184"/>
        <v>2</v>
      </c>
      <c r="C611" s="4">
        <f t="shared" si="185"/>
        <v>0</v>
      </c>
      <c r="D611" s="4">
        <f t="shared" si="186"/>
        <v>0</v>
      </c>
      <c r="E611" s="4">
        <f t="shared" si="187"/>
        <v>0</v>
      </c>
      <c r="F611" s="4">
        <f t="shared" si="188"/>
        <v>0</v>
      </c>
      <c r="G611" s="4">
        <f t="shared" si="189"/>
        <v>0</v>
      </c>
      <c r="H611" s="4">
        <f t="shared" si="190"/>
        <v>0</v>
      </c>
      <c r="I611" s="4">
        <f t="shared" si="191"/>
        <v>0</v>
      </c>
      <c r="J611" s="4">
        <f t="shared" si="192"/>
        <v>0</v>
      </c>
      <c r="K611" s="4">
        <f t="shared" si="193"/>
        <v>0</v>
      </c>
      <c r="L611" s="4">
        <f t="shared" si="194"/>
        <v>0</v>
      </c>
      <c r="M611" s="4">
        <f t="shared" si="195"/>
        <v>0</v>
      </c>
      <c r="N611" s="4">
        <f t="shared" si="196"/>
        <v>0</v>
      </c>
      <c r="O611" s="4">
        <f t="shared" si="197"/>
        <v>0</v>
      </c>
      <c r="P611" s="4">
        <f t="shared" si="198"/>
        <v>0</v>
      </c>
      <c r="Q611" s="4">
        <f t="shared" si="199"/>
        <v>0</v>
      </c>
      <c r="R611" s="4">
        <f t="shared" si="200"/>
        <v>0</v>
      </c>
      <c r="T611" s="32">
        <f t="shared" si="201"/>
        <v>-682.50594152000031</v>
      </c>
      <c r="U611" s="4">
        <f t="shared" si="202"/>
        <v>2</v>
      </c>
      <c r="AB611" s="4" t="s">
        <v>608</v>
      </c>
      <c r="AC611" s="4">
        <v>1.80966</v>
      </c>
      <c r="AD611" s="4">
        <v>0.88430000000000009</v>
      </c>
    </row>
    <row r="612" spans="1:30">
      <c r="A612" s="11">
        <f t="shared" si="183"/>
        <v>0.68306926898000031</v>
      </c>
      <c r="B612" s="4">
        <f t="shared" si="184"/>
        <v>1</v>
      </c>
      <c r="C612" s="4">
        <f t="shared" si="185"/>
        <v>0</v>
      </c>
      <c r="D612" s="4">
        <f t="shared" si="186"/>
        <v>0</v>
      </c>
      <c r="E612" s="4">
        <f t="shared" si="187"/>
        <v>0</v>
      </c>
      <c r="F612" s="4">
        <f t="shared" si="188"/>
        <v>0</v>
      </c>
      <c r="G612" s="4">
        <f t="shared" si="189"/>
        <v>0</v>
      </c>
      <c r="H612" s="4">
        <f t="shared" si="190"/>
        <v>1</v>
      </c>
      <c r="I612" s="4">
        <f t="shared" si="191"/>
        <v>0</v>
      </c>
      <c r="J612" s="4">
        <f t="shared" si="192"/>
        <v>0</v>
      </c>
      <c r="K612" s="4">
        <f t="shared" si="193"/>
        <v>0</v>
      </c>
      <c r="L612" s="4">
        <f t="shared" si="194"/>
        <v>0</v>
      </c>
      <c r="M612" s="4">
        <f t="shared" si="195"/>
        <v>0</v>
      </c>
      <c r="N612" s="4">
        <f t="shared" si="196"/>
        <v>0</v>
      </c>
      <c r="O612" s="4">
        <f t="shared" si="197"/>
        <v>0</v>
      </c>
      <c r="P612" s="4">
        <f t="shared" si="198"/>
        <v>0</v>
      </c>
      <c r="Q612" s="4">
        <f t="shared" si="199"/>
        <v>0</v>
      </c>
      <c r="R612" s="4">
        <f t="shared" si="200"/>
        <v>0</v>
      </c>
      <c r="T612" s="32">
        <f t="shared" si="201"/>
        <v>-683.63259644000027</v>
      </c>
      <c r="U612" s="4">
        <f t="shared" si="202"/>
        <v>2</v>
      </c>
      <c r="AB612" s="4" t="s">
        <v>609</v>
      </c>
      <c r="AC612" s="4">
        <v>1.8106300000000002</v>
      </c>
    </row>
    <row r="613" spans="1:30">
      <c r="A613" s="11">
        <f t="shared" si="183"/>
        <v>0.68419592390000028</v>
      </c>
      <c r="B613" s="4">
        <f t="shared" si="184"/>
        <v>0</v>
      </c>
      <c r="C613" s="4">
        <f t="shared" si="185"/>
        <v>0</v>
      </c>
      <c r="D613" s="4">
        <f t="shared" si="186"/>
        <v>0</v>
      </c>
      <c r="E613" s="4">
        <f t="shared" si="187"/>
        <v>0</v>
      </c>
      <c r="F613" s="4">
        <f t="shared" si="188"/>
        <v>0</v>
      </c>
      <c r="G613" s="4">
        <f t="shared" si="189"/>
        <v>0</v>
      </c>
      <c r="H613" s="4">
        <f t="shared" si="190"/>
        <v>0</v>
      </c>
      <c r="I613" s="4">
        <f t="shared" si="191"/>
        <v>0</v>
      </c>
      <c r="J613" s="4">
        <f t="shared" si="192"/>
        <v>0</v>
      </c>
      <c r="K613" s="4">
        <f t="shared" si="193"/>
        <v>0</v>
      </c>
      <c r="L613" s="4">
        <f t="shared" si="194"/>
        <v>0</v>
      </c>
      <c r="M613" s="4">
        <f t="shared" si="195"/>
        <v>0</v>
      </c>
      <c r="N613" s="4">
        <f t="shared" si="196"/>
        <v>0</v>
      </c>
      <c r="O613" s="4">
        <f t="shared" si="197"/>
        <v>0</v>
      </c>
      <c r="P613" s="4">
        <f t="shared" si="198"/>
        <v>0</v>
      </c>
      <c r="Q613" s="4">
        <f t="shared" si="199"/>
        <v>0</v>
      </c>
      <c r="R613" s="4">
        <f t="shared" si="200"/>
        <v>0</v>
      </c>
      <c r="T613" s="32">
        <f t="shared" si="201"/>
        <v>-684.75925136000023</v>
      </c>
      <c r="U613" s="4">
        <f t="shared" si="202"/>
        <v>0</v>
      </c>
      <c r="AB613" s="4" t="s">
        <v>610</v>
      </c>
      <c r="AC613" s="4">
        <v>1.8140900000000002</v>
      </c>
      <c r="AD613" s="4">
        <v>0.89121000000000006</v>
      </c>
    </row>
    <row r="614" spans="1:30">
      <c r="A614" s="11">
        <f t="shared" si="183"/>
        <v>0.68532257882000025</v>
      </c>
      <c r="B614" s="4">
        <f t="shared" si="184"/>
        <v>2</v>
      </c>
      <c r="C614" s="4">
        <f t="shared" si="185"/>
        <v>0</v>
      </c>
      <c r="D614" s="4">
        <f t="shared" si="186"/>
        <v>0</v>
      </c>
      <c r="E614" s="4">
        <f t="shared" si="187"/>
        <v>0</v>
      </c>
      <c r="F614" s="4">
        <f t="shared" si="188"/>
        <v>0</v>
      </c>
      <c r="G614" s="4">
        <f t="shared" si="189"/>
        <v>0</v>
      </c>
      <c r="H614" s="4">
        <f t="shared" si="190"/>
        <v>0</v>
      </c>
      <c r="I614" s="4">
        <f t="shared" si="191"/>
        <v>0</v>
      </c>
      <c r="J614" s="4">
        <f t="shared" si="192"/>
        <v>0</v>
      </c>
      <c r="K614" s="4">
        <f t="shared" si="193"/>
        <v>0</v>
      </c>
      <c r="L614" s="4">
        <f t="shared" si="194"/>
        <v>0</v>
      </c>
      <c r="M614" s="4">
        <f t="shared" si="195"/>
        <v>0</v>
      </c>
      <c r="N614" s="4">
        <f t="shared" si="196"/>
        <v>0</v>
      </c>
      <c r="O614" s="4">
        <f t="shared" si="197"/>
        <v>0</v>
      </c>
      <c r="P614" s="4">
        <f t="shared" si="198"/>
        <v>0</v>
      </c>
      <c r="Q614" s="4">
        <f t="shared" si="199"/>
        <v>0</v>
      </c>
      <c r="R614" s="4">
        <f t="shared" si="200"/>
        <v>0</v>
      </c>
      <c r="T614" s="32">
        <f t="shared" si="201"/>
        <v>-685.8859062800002</v>
      </c>
      <c r="U614" s="4">
        <f t="shared" si="202"/>
        <v>2</v>
      </c>
      <c r="AB614" s="4" t="s">
        <v>611</v>
      </c>
      <c r="AC614" s="4">
        <v>1.8247599999999999</v>
      </c>
    </row>
    <row r="615" spans="1:30">
      <c r="A615" s="11">
        <f t="shared" si="183"/>
        <v>0.68644923374000022</v>
      </c>
      <c r="B615" s="4">
        <f t="shared" si="184"/>
        <v>0</v>
      </c>
      <c r="C615" s="4">
        <f t="shared" si="185"/>
        <v>0</v>
      </c>
      <c r="D615" s="4">
        <f t="shared" si="186"/>
        <v>0</v>
      </c>
      <c r="E615" s="4">
        <f t="shared" si="187"/>
        <v>0</v>
      </c>
      <c r="F615" s="4">
        <f t="shared" si="188"/>
        <v>0</v>
      </c>
      <c r="G615" s="4">
        <f t="shared" si="189"/>
        <v>0</v>
      </c>
      <c r="H615" s="4">
        <f t="shared" si="190"/>
        <v>0</v>
      </c>
      <c r="I615" s="4">
        <f t="shared" si="191"/>
        <v>0</v>
      </c>
      <c r="J615" s="4">
        <f t="shared" si="192"/>
        <v>0</v>
      </c>
      <c r="K615" s="4">
        <f t="shared" si="193"/>
        <v>0</v>
      </c>
      <c r="L615" s="4">
        <f t="shared" si="194"/>
        <v>0</v>
      </c>
      <c r="M615" s="4">
        <f t="shared" si="195"/>
        <v>0</v>
      </c>
      <c r="N615" s="4">
        <f t="shared" si="196"/>
        <v>0</v>
      </c>
      <c r="O615" s="4">
        <f t="shared" si="197"/>
        <v>0</v>
      </c>
      <c r="P615" s="4">
        <f t="shared" si="198"/>
        <v>0</v>
      </c>
      <c r="Q615" s="4">
        <f t="shared" si="199"/>
        <v>0</v>
      </c>
      <c r="R615" s="4">
        <f t="shared" si="200"/>
        <v>0</v>
      </c>
      <c r="T615" s="32">
        <f t="shared" si="201"/>
        <v>-687.01256120000016</v>
      </c>
      <c r="U615" s="4">
        <f t="shared" si="202"/>
        <v>0</v>
      </c>
      <c r="AB615" s="4" t="s">
        <v>612</v>
      </c>
      <c r="AC615" s="4">
        <v>1.83229</v>
      </c>
    </row>
    <row r="616" spans="1:30">
      <c r="A616" s="11">
        <f t="shared" si="183"/>
        <v>0.68757588866000019</v>
      </c>
      <c r="B616" s="4">
        <f t="shared" si="184"/>
        <v>0</v>
      </c>
      <c r="C616" s="4">
        <f t="shared" si="185"/>
        <v>0</v>
      </c>
      <c r="D616" s="4">
        <f t="shared" si="186"/>
        <v>1</v>
      </c>
      <c r="E616" s="4">
        <f t="shared" si="187"/>
        <v>0</v>
      </c>
      <c r="F616" s="4">
        <f t="shared" si="188"/>
        <v>0</v>
      </c>
      <c r="G616" s="4">
        <f t="shared" si="189"/>
        <v>0</v>
      </c>
      <c r="H616" s="4">
        <f t="shared" si="190"/>
        <v>0</v>
      </c>
      <c r="I616" s="4">
        <f t="shared" si="191"/>
        <v>0</v>
      </c>
      <c r="J616" s="4">
        <f t="shared" si="192"/>
        <v>0</v>
      </c>
      <c r="K616" s="4">
        <f t="shared" si="193"/>
        <v>0</v>
      </c>
      <c r="L616" s="4">
        <f t="shared" si="194"/>
        <v>0</v>
      </c>
      <c r="M616" s="4">
        <f t="shared" si="195"/>
        <v>0</v>
      </c>
      <c r="N616" s="4">
        <f t="shared" si="196"/>
        <v>0</v>
      </c>
      <c r="O616" s="4">
        <f t="shared" si="197"/>
        <v>0</v>
      </c>
      <c r="P616" s="4">
        <f t="shared" si="198"/>
        <v>0</v>
      </c>
      <c r="Q616" s="4">
        <f t="shared" si="199"/>
        <v>0</v>
      </c>
      <c r="R616" s="4">
        <f t="shared" si="200"/>
        <v>0</v>
      </c>
      <c r="T616" s="32">
        <f t="shared" si="201"/>
        <v>-688.13921612000013</v>
      </c>
      <c r="U616" s="4">
        <f t="shared" si="202"/>
        <v>1</v>
      </c>
      <c r="AB616" s="4" t="s">
        <v>613</v>
      </c>
      <c r="AC616" s="4">
        <v>1.8352900000000001</v>
      </c>
    </row>
    <row r="617" spans="1:30">
      <c r="A617" s="11">
        <f t="shared" si="183"/>
        <v>0.68870254358000016</v>
      </c>
      <c r="B617" s="4">
        <f t="shared" si="184"/>
        <v>0</v>
      </c>
      <c r="C617" s="4">
        <f t="shared" si="185"/>
        <v>0</v>
      </c>
      <c r="D617" s="4">
        <f t="shared" si="186"/>
        <v>0</v>
      </c>
      <c r="E617" s="4">
        <f t="shared" si="187"/>
        <v>0</v>
      </c>
      <c r="F617" s="4">
        <f t="shared" si="188"/>
        <v>0</v>
      </c>
      <c r="G617" s="4">
        <f t="shared" si="189"/>
        <v>0</v>
      </c>
      <c r="H617" s="4">
        <f t="shared" si="190"/>
        <v>0</v>
      </c>
      <c r="I617" s="4">
        <f t="shared" si="191"/>
        <v>0</v>
      </c>
      <c r="J617" s="4">
        <f t="shared" si="192"/>
        <v>0</v>
      </c>
      <c r="K617" s="4">
        <f t="shared" si="193"/>
        <v>0</v>
      </c>
      <c r="L617" s="4">
        <f t="shared" si="194"/>
        <v>0</v>
      </c>
      <c r="M617" s="4">
        <f t="shared" si="195"/>
        <v>0</v>
      </c>
      <c r="N617" s="4">
        <f t="shared" si="196"/>
        <v>0</v>
      </c>
      <c r="O617" s="4">
        <f t="shared" si="197"/>
        <v>0</v>
      </c>
      <c r="P617" s="4">
        <f t="shared" si="198"/>
        <v>0</v>
      </c>
      <c r="Q617" s="4">
        <f t="shared" si="199"/>
        <v>0</v>
      </c>
      <c r="R617" s="4">
        <f t="shared" si="200"/>
        <v>0</v>
      </c>
      <c r="T617" s="32">
        <f t="shared" si="201"/>
        <v>-689.26587104000009</v>
      </c>
      <c r="U617" s="4">
        <f t="shared" si="202"/>
        <v>0</v>
      </c>
      <c r="AB617" s="4" t="s">
        <v>614</v>
      </c>
      <c r="AC617" s="4">
        <v>1.83613</v>
      </c>
    </row>
    <row r="618" spans="1:30">
      <c r="A618" s="11">
        <f t="shared" si="183"/>
        <v>0.68982919850000013</v>
      </c>
      <c r="B618" s="4">
        <f t="shared" si="184"/>
        <v>2</v>
      </c>
      <c r="C618" s="4">
        <f t="shared" si="185"/>
        <v>0</v>
      </c>
      <c r="D618" s="4">
        <f t="shared" si="186"/>
        <v>0</v>
      </c>
      <c r="E618" s="4">
        <f t="shared" si="187"/>
        <v>0</v>
      </c>
      <c r="F618" s="4">
        <f t="shared" si="188"/>
        <v>0</v>
      </c>
      <c r="G618" s="4">
        <f t="shared" si="189"/>
        <v>0</v>
      </c>
      <c r="H618" s="4">
        <f t="shared" si="190"/>
        <v>0</v>
      </c>
      <c r="I618" s="4">
        <f t="shared" si="191"/>
        <v>0</v>
      </c>
      <c r="J618" s="4">
        <f t="shared" si="192"/>
        <v>0</v>
      </c>
      <c r="K618" s="4">
        <f t="shared" si="193"/>
        <v>0</v>
      </c>
      <c r="L618" s="4">
        <f t="shared" si="194"/>
        <v>0</v>
      </c>
      <c r="M618" s="4">
        <f t="shared" si="195"/>
        <v>0</v>
      </c>
      <c r="N618" s="4">
        <f t="shared" si="196"/>
        <v>0</v>
      </c>
      <c r="O618" s="4">
        <f t="shared" si="197"/>
        <v>0</v>
      </c>
      <c r="P618" s="4">
        <f t="shared" si="198"/>
        <v>0</v>
      </c>
      <c r="Q618" s="4">
        <f t="shared" si="199"/>
        <v>0</v>
      </c>
      <c r="R618" s="4">
        <f t="shared" si="200"/>
        <v>0</v>
      </c>
      <c r="T618" s="32">
        <f t="shared" si="201"/>
        <v>-690.39252596000006</v>
      </c>
      <c r="U618" s="4">
        <f t="shared" si="202"/>
        <v>2</v>
      </c>
      <c r="AB618" s="4" t="s">
        <v>615</v>
      </c>
      <c r="AC618" s="4">
        <v>1.83975</v>
      </c>
      <c r="AD618" s="4">
        <v>2.3234699999999999</v>
      </c>
    </row>
    <row r="619" spans="1:30">
      <c r="A619" s="11">
        <f t="shared" si="183"/>
        <v>0.6909558534200001</v>
      </c>
      <c r="B619" s="4">
        <f t="shared" si="184"/>
        <v>0</v>
      </c>
      <c r="C619" s="4">
        <f t="shared" si="185"/>
        <v>0</v>
      </c>
      <c r="D619" s="4">
        <f t="shared" si="186"/>
        <v>0</v>
      </c>
      <c r="E619" s="4">
        <f t="shared" si="187"/>
        <v>0</v>
      </c>
      <c r="F619" s="4">
        <f t="shared" si="188"/>
        <v>0</v>
      </c>
      <c r="G619" s="4">
        <f t="shared" si="189"/>
        <v>0</v>
      </c>
      <c r="H619" s="4">
        <f t="shared" si="190"/>
        <v>0</v>
      </c>
      <c r="I619" s="4">
        <f t="shared" si="191"/>
        <v>0</v>
      </c>
      <c r="J619" s="4">
        <f t="shared" si="192"/>
        <v>0</v>
      </c>
      <c r="K619" s="4">
        <f t="shared" si="193"/>
        <v>0</v>
      </c>
      <c r="L619" s="4">
        <f t="shared" si="194"/>
        <v>0</v>
      </c>
      <c r="M619" s="4">
        <f t="shared" si="195"/>
        <v>0</v>
      </c>
      <c r="N619" s="4">
        <f t="shared" si="196"/>
        <v>0</v>
      </c>
      <c r="O619" s="4">
        <f t="shared" si="197"/>
        <v>0</v>
      </c>
      <c r="P619" s="4">
        <f t="shared" si="198"/>
        <v>0</v>
      </c>
      <c r="Q619" s="4">
        <f t="shared" si="199"/>
        <v>0</v>
      </c>
      <c r="R619" s="4">
        <f t="shared" si="200"/>
        <v>0</v>
      </c>
      <c r="T619" s="32">
        <f t="shared" si="201"/>
        <v>-691.51918088000014</v>
      </c>
      <c r="U619" s="4">
        <f t="shared" si="202"/>
        <v>0</v>
      </c>
      <c r="AB619" s="4" t="s">
        <v>616</v>
      </c>
      <c r="AC619" s="4">
        <v>1.8521400000000001</v>
      </c>
      <c r="AD619" s="4">
        <v>2.9961000000000002</v>
      </c>
    </row>
    <row r="620" spans="1:30">
      <c r="A620" s="11">
        <f t="shared" si="183"/>
        <v>0.69208250834000007</v>
      </c>
      <c r="B620" s="4">
        <f t="shared" si="184"/>
        <v>0</v>
      </c>
      <c r="C620" s="4">
        <f t="shared" si="185"/>
        <v>0</v>
      </c>
      <c r="D620" s="4">
        <f t="shared" si="186"/>
        <v>0</v>
      </c>
      <c r="E620" s="4">
        <f t="shared" si="187"/>
        <v>1</v>
      </c>
      <c r="F620" s="4">
        <f t="shared" si="188"/>
        <v>0</v>
      </c>
      <c r="G620" s="4">
        <f t="shared" si="189"/>
        <v>0</v>
      </c>
      <c r="H620" s="4">
        <f t="shared" si="190"/>
        <v>0</v>
      </c>
      <c r="I620" s="4">
        <f t="shared" si="191"/>
        <v>0</v>
      </c>
      <c r="J620" s="4">
        <f t="shared" si="192"/>
        <v>0</v>
      </c>
      <c r="K620" s="4">
        <f t="shared" si="193"/>
        <v>0</v>
      </c>
      <c r="L620" s="4">
        <f t="shared" si="194"/>
        <v>0</v>
      </c>
      <c r="M620" s="4">
        <f t="shared" si="195"/>
        <v>0</v>
      </c>
      <c r="N620" s="4">
        <f t="shared" si="196"/>
        <v>0</v>
      </c>
      <c r="O620" s="4">
        <f t="shared" si="197"/>
        <v>0</v>
      </c>
      <c r="P620" s="4">
        <f t="shared" si="198"/>
        <v>0</v>
      </c>
      <c r="Q620" s="4">
        <f t="shared" si="199"/>
        <v>0</v>
      </c>
      <c r="R620" s="4">
        <f t="shared" si="200"/>
        <v>0</v>
      </c>
      <c r="T620" s="32">
        <f t="shared" si="201"/>
        <v>-692.6458358000001</v>
      </c>
      <c r="U620" s="4">
        <f t="shared" si="202"/>
        <v>1</v>
      </c>
      <c r="AB620" s="4" t="s">
        <v>617</v>
      </c>
      <c r="AC620" s="4">
        <v>1.8578100000000002</v>
      </c>
    </row>
    <row r="621" spans="1:30">
      <c r="A621" s="11">
        <f t="shared" si="183"/>
        <v>0.69320916326000004</v>
      </c>
      <c r="B621" s="4">
        <f t="shared" si="184"/>
        <v>1</v>
      </c>
      <c r="C621" s="4">
        <f t="shared" si="185"/>
        <v>0</v>
      </c>
      <c r="D621" s="4">
        <f t="shared" si="186"/>
        <v>0</v>
      </c>
      <c r="E621" s="4">
        <f t="shared" si="187"/>
        <v>0</v>
      </c>
      <c r="F621" s="4">
        <f t="shared" si="188"/>
        <v>0</v>
      </c>
      <c r="G621" s="4">
        <f t="shared" si="189"/>
        <v>0</v>
      </c>
      <c r="H621" s="4">
        <f t="shared" si="190"/>
        <v>0</v>
      </c>
      <c r="I621" s="4">
        <f t="shared" si="191"/>
        <v>0</v>
      </c>
      <c r="J621" s="4">
        <f t="shared" si="192"/>
        <v>0</v>
      </c>
      <c r="K621" s="4">
        <f t="shared" si="193"/>
        <v>0</v>
      </c>
      <c r="L621" s="4">
        <f t="shared" si="194"/>
        <v>0</v>
      </c>
      <c r="M621" s="4">
        <f t="shared" si="195"/>
        <v>0</v>
      </c>
      <c r="N621" s="4">
        <f t="shared" si="196"/>
        <v>0</v>
      </c>
      <c r="O621" s="4">
        <f t="shared" si="197"/>
        <v>0</v>
      </c>
      <c r="P621" s="4">
        <f t="shared" si="198"/>
        <v>0</v>
      </c>
      <c r="Q621" s="4">
        <f t="shared" si="199"/>
        <v>0</v>
      </c>
      <c r="R621" s="4">
        <f t="shared" si="200"/>
        <v>0</v>
      </c>
      <c r="T621" s="32">
        <f t="shared" si="201"/>
        <v>-693.77249072000006</v>
      </c>
      <c r="U621" s="4">
        <f t="shared" si="202"/>
        <v>1</v>
      </c>
      <c r="AB621" s="4" t="s">
        <v>618</v>
      </c>
      <c r="AC621" s="4">
        <v>1.8611</v>
      </c>
      <c r="AD621" s="4">
        <v>0.7732</v>
      </c>
    </row>
    <row r="622" spans="1:30">
      <c r="A622" s="11">
        <f t="shared" si="183"/>
        <v>0.69433581818000001</v>
      </c>
      <c r="B622" s="4">
        <f t="shared" si="184"/>
        <v>0</v>
      </c>
      <c r="C622" s="4">
        <f t="shared" si="185"/>
        <v>0</v>
      </c>
      <c r="D622" s="4">
        <f t="shared" si="186"/>
        <v>0</v>
      </c>
      <c r="E622" s="4">
        <f t="shared" si="187"/>
        <v>0</v>
      </c>
      <c r="F622" s="4">
        <f t="shared" si="188"/>
        <v>0</v>
      </c>
      <c r="G622" s="4">
        <f t="shared" si="189"/>
        <v>0</v>
      </c>
      <c r="H622" s="4">
        <f t="shared" si="190"/>
        <v>0</v>
      </c>
      <c r="I622" s="4">
        <f t="shared" si="191"/>
        <v>0</v>
      </c>
      <c r="J622" s="4">
        <f t="shared" si="192"/>
        <v>0</v>
      </c>
      <c r="K622" s="4">
        <f t="shared" si="193"/>
        <v>0</v>
      </c>
      <c r="L622" s="4">
        <f t="shared" si="194"/>
        <v>0</v>
      </c>
      <c r="M622" s="4">
        <f t="shared" si="195"/>
        <v>0</v>
      </c>
      <c r="N622" s="4">
        <f t="shared" si="196"/>
        <v>0</v>
      </c>
      <c r="O622" s="4">
        <f t="shared" si="197"/>
        <v>0</v>
      </c>
      <c r="P622" s="4">
        <f t="shared" si="198"/>
        <v>0</v>
      </c>
      <c r="Q622" s="4">
        <f t="shared" si="199"/>
        <v>0</v>
      </c>
      <c r="R622" s="4">
        <f t="shared" si="200"/>
        <v>0</v>
      </c>
      <c r="T622" s="32">
        <f t="shared" si="201"/>
        <v>-694.89914564000003</v>
      </c>
      <c r="U622" s="4">
        <f t="shared" si="202"/>
        <v>0</v>
      </c>
      <c r="AB622" s="4" t="s">
        <v>619</v>
      </c>
      <c r="AC622" s="4">
        <v>1.86388</v>
      </c>
    </row>
    <row r="623" spans="1:30">
      <c r="A623" s="11">
        <f t="shared" si="183"/>
        <v>0.69546247309999998</v>
      </c>
      <c r="B623" s="4">
        <f t="shared" si="184"/>
        <v>0</v>
      </c>
      <c r="C623" s="4">
        <f t="shared" si="185"/>
        <v>0</v>
      </c>
      <c r="D623" s="4">
        <f t="shared" si="186"/>
        <v>0</v>
      </c>
      <c r="E623" s="4">
        <f t="shared" si="187"/>
        <v>0</v>
      </c>
      <c r="F623" s="4">
        <f t="shared" si="188"/>
        <v>0</v>
      </c>
      <c r="G623" s="4">
        <f t="shared" si="189"/>
        <v>0</v>
      </c>
      <c r="H623" s="4">
        <f t="shared" si="190"/>
        <v>0</v>
      </c>
      <c r="I623" s="4">
        <f t="shared" si="191"/>
        <v>0</v>
      </c>
      <c r="J623" s="4">
        <f t="shared" si="192"/>
        <v>0</v>
      </c>
      <c r="K623" s="4">
        <f t="shared" si="193"/>
        <v>0</v>
      </c>
      <c r="L623" s="4">
        <f t="shared" si="194"/>
        <v>0</v>
      </c>
      <c r="M623" s="4">
        <f t="shared" si="195"/>
        <v>0</v>
      </c>
      <c r="N623" s="4">
        <f t="shared" si="196"/>
        <v>0</v>
      </c>
      <c r="O623" s="4">
        <f t="shared" si="197"/>
        <v>0</v>
      </c>
      <c r="P623" s="4">
        <f t="shared" si="198"/>
        <v>0</v>
      </c>
      <c r="Q623" s="4">
        <f t="shared" si="199"/>
        <v>0</v>
      </c>
      <c r="R623" s="4">
        <f t="shared" si="200"/>
        <v>0</v>
      </c>
      <c r="T623" s="32">
        <f t="shared" si="201"/>
        <v>-696.02580055999999</v>
      </c>
      <c r="U623" s="4">
        <f t="shared" si="202"/>
        <v>0</v>
      </c>
      <c r="AB623" s="4" t="s">
        <v>620</v>
      </c>
      <c r="AC623" s="4">
        <v>1.8691800000000001</v>
      </c>
    </row>
    <row r="624" spans="1:30">
      <c r="A624" s="11">
        <f t="shared" si="183"/>
        <v>0.69658912801999995</v>
      </c>
      <c r="B624" s="4">
        <f t="shared" si="184"/>
        <v>1</v>
      </c>
      <c r="C624" s="4">
        <f t="shared" si="185"/>
        <v>1</v>
      </c>
      <c r="D624" s="4">
        <f t="shared" si="186"/>
        <v>1</v>
      </c>
      <c r="E624" s="4">
        <f t="shared" si="187"/>
        <v>0</v>
      </c>
      <c r="F624" s="4">
        <f t="shared" si="188"/>
        <v>0</v>
      </c>
      <c r="G624" s="4">
        <f t="shared" si="189"/>
        <v>0</v>
      </c>
      <c r="H624" s="4">
        <f t="shared" si="190"/>
        <v>0</v>
      </c>
      <c r="I624" s="4">
        <f t="shared" si="191"/>
        <v>0</v>
      </c>
      <c r="J624" s="4">
        <f t="shared" si="192"/>
        <v>0</v>
      </c>
      <c r="K624" s="4">
        <f t="shared" si="193"/>
        <v>0</v>
      </c>
      <c r="L624" s="4">
        <f t="shared" si="194"/>
        <v>0</v>
      </c>
      <c r="M624" s="4">
        <f t="shared" si="195"/>
        <v>0</v>
      </c>
      <c r="N624" s="4">
        <f t="shared" si="196"/>
        <v>0</v>
      </c>
      <c r="O624" s="4">
        <f t="shared" si="197"/>
        <v>0</v>
      </c>
      <c r="P624" s="4">
        <f t="shared" si="198"/>
        <v>0</v>
      </c>
      <c r="Q624" s="4">
        <f t="shared" si="199"/>
        <v>0</v>
      </c>
      <c r="R624" s="4">
        <f t="shared" si="200"/>
        <v>0</v>
      </c>
      <c r="T624" s="32">
        <f t="shared" si="201"/>
        <v>-697.15245547999996</v>
      </c>
      <c r="U624" s="4">
        <f t="shared" si="202"/>
        <v>3</v>
      </c>
      <c r="AB624" s="4" t="s">
        <v>621</v>
      </c>
      <c r="AC624" s="4">
        <v>1.8783500000000002</v>
      </c>
    </row>
    <row r="625" spans="1:31">
      <c r="A625" s="11">
        <f t="shared" si="183"/>
        <v>0.69771578293999992</v>
      </c>
      <c r="B625" s="4">
        <f t="shared" si="184"/>
        <v>0</v>
      </c>
      <c r="C625" s="4">
        <f t="shared" si="185"/>
        <v>0</v>
      </c>
      <c r="D625" s="4">
        <f t="shared" si="186"/>
        <v>0</v>
      </c>
      <c r="E625" s="4">
        <f t="shared" si="187"/>
        <v>0</v>
      </c>
      <c r="F625" s="4">
        <f t="shared" si="188"/>
        <v>0</v>
      </c>
      <c r="G625" s="4">
        <f t="shared" si="189"/>
        <v>0</v>
      </c>
      <c r="H625" s="4">
        <f t="shared" si="190"/>
        <v>0</v>
      </c>
      <c r="I625" s="4">
        <f t="shared" si="191"/>
        <v>0</v>
      </c>
      <c r="J625" s="4">
        <f t="shared" si="192"/>
        <v>0</v>
      </c>
      <c r="K625" s="4">
        <f t="shared" si="193"/>
        <v>0</v>
      </c>
      <c r="L625" s="4">
        <f t="shared" si="194"/>
        <v>0</v>
      </c>
      <c r="M625" s="4">
        <f t="shared" si="195"/>
        <v>0</v>
      </c>
      <c r="N625" s="4">
        <f t="shared" si="196"/>
        <v>0</v>
      </c>
      <c r="O625" s="4">
        <f t="shared" si="197"/>
        <v>0</v>
      </c>
      <c r="P625" s="4">
        <f t="shared" si="198"/>
        <v>0</v>
      </c>
      <c r="Q625" s="4">
        <f t="shared" si="199"/>
        <v>0</v>
      </c>
      <c r="R625" s="4">
        <f t="shared" si="200"/>
        <v>0</v>
      </c>
      <c r="T625" s="32">
        <f t="shared" si="201"/>
        <v>-698.27911039999992</v>
      </c>
      <c r="U625" s="4">
        <f t="shared" si="202"/>
        <v>0</v>
      </c>
      <c r="AB625" s="4" t="s">
        <v>622</v>
      </c>
      <c r="AC625" s="4">
        <v>1.8932200000000001</v>
      </c>
      <c r="AD625" s="4">
        <v>1.7564000000000002</v>
      </c>
      <c r="AE625" s="4">
        <v>0.71082000000000001</v>
      </c>
    </row>
    <row r="626" spans="1:31">
      <c r="A626" s="11">
        <f t="shared" si="183"/>
        <v>0.69884243785999989</v>
      </c>
      <c r="B626" s="4">
        <f t="shared" si="184"/>
        <v>0</v>
      </c>
      <c r="C626" s="4">
        <f t="shared" si="185"/>
        <v>0</v>
      </c>
      <c r="D626" s="4">
        <f t="shared" si="186"/>
        <v>0</v>
      </c>
      <c r="E626" s="4">
        <f t="shared" si="187"/>
        <v>0</v>
      </c>
      <c r="F626" s="4">
        <f t="shared" si="188"/>
        <v>0</v>
      </c>
      <c r="G626" s="4">
        <f t="shared" si="189"/>
        <v>0</v>
      </c>
      <c r="H626" s="4">
        <f t="shared" si="190"/>
        <v>0</v>
      </c>
      <c r="I626" s="4">
        <f t="shared" si="191"/>
        <v>0</v>
      </c>
      <c r="J626" s="4">
        <f t="shared" si="192"/>
        <v>0</v>
      </c>
      <c r="K626" s="4">
        <f t="shared" si="193"/>
        <v>0</v>
      </c>
      <c r="L626" s="4">
        <f t="shared" si="194"/>
        <v>0</v>
      </c>
      <c r="M626" s="4">
        <f t="shared" si="195"/>
        <v>0</v>
      </c>
      <c r="N626" s="4">
        <f t="shared" si="196"/>
        <v>0</v>
      </c>
      <c r="O626" s="4">
        <f t="shared" si="197"/>
        <v>0</v>
      </c>
      <c r="P626" s="4">
        <f t="shared" si="198"/>
        <v>0</v>
      </c>
      <c r="Q626" s="4">
        <f t="shared" si="199"/>
        <v>0</v>
      </c>
      <c r="R626" s="4">
        <f t="shared" si="200"/>
        <v>0</v>
      </c>
      <c r="T626" s="32">
        <f t="shared" si="201"/>
        <v>-699.40576531999989</v>
      </c>
      <c r="U626" s="4">
        <f t="shared" si="202"/>
        <v>0</v>
      </c>
      <c r="AB626" s="4" t="s">
        <v>623</v>
      </c>
      <c r="AC626" s="4">
        <v>1.8969400000000001</v>
      </c>
    </row>
    <row r="627" spans="1:31">
      <c r="A627" s="11">
        <f t="shared" si="183"/>
        <v>0.69996909277999986</v>
      </c>
      <c r="B627" s="4">
        <f t="shared" si="184"/>
        <v>0</v>
      </c>
      <c r="C627" s="4">
        <f t="shared" si="185"/>
        <v>0</v>
      </c>
      <c r="D627" s="4">
        <f t="shared" si="186"/>
        <v>0</v>
      </c>
      <c r="E627" s="4">
        <f t="shared" si="187"/>
        <v>0</v>
      </c>
      <c r="F627" s="4">
        <f t="shared" si="188"/>
        <v>0</v>
      </c>
      <c r="G627" s="4">
        <f t="shared" si="189"/>
        <v>0</v>
      </c>
      <c r="H627" s="4">
        <f t="shared" si="190"/>
        <v>0</v>
      </c>
      <c r="I627" s="4">
        <f t="shared" si="191"/>
        <v>0</v>
      </c>
      <c r="J627" s="4">
        <f t="shared" si="192"/>
        <v>0</v>
      </c>
      <c r="K627" s="4">
        <f t="shared" si="193"/>
        <v>0</v>
      </c>
      <c r="L627" s="4">
        <f t="shared" si="194"/>
        <v>0</v>
      </c>
      <c r="M627" s="4">
        <f t="shared" si="195"/>
        <v>0</v>
      </c>
      <c r="N627" s="4">
        <f t="shared" si="196"/>
        <v>0</v>
      </c>
      <c r="O627" s="4">
        <f t="shared" si="197"/>
        <v>0</v>
      </c>
      <c r="P627" s="4">
        <f t="shared" si="198"/>
        <v>0</v>
      </c>
      <c r="Q627" s="4">
        <f t="shared" si="199"/>
        <v>0</v>
      </c>
      <c r="R627" s="4">
        <f t="shared" si="200"/>
        <v>0</v>
      </c>
      <c r="T627" s="32">
        <f t="shared" si="201"/>
        <v>-700.53242023999985</v>
      </c>
      <c r="U627" s="4">
        <f t="shared" si="202"/>
        <v>0</v>
      </c>
      <c r="AB627" s="4" t="s">
        <v>624</v>
      </c>
      <c r="AC627" s="4">
        <v>1.8978300000000001</v>
      </c>
    </row>
    <row r="628" spans="1:31">
      <c r="A628" s="11">
        <f t="shared" si="183"/>
        <v>0.70109574769999983</v>
      </c>
      <c r="B628" s="4">
        <f t="shared" si="184"/>
        <v>1</v>
      </c>
      <c r="C628" s="4">
        <f t="shared" si="185"/>
        <v>1</v>
      </c>
      <c r="D628" s="4">
        <f t="shared" si="186"/>
        <v>0</v>
      </c>
      <c r="E628" s="4">
        <f t="shared" si="187"/>
        <v>0</v>
      </c>
      <c r="F628" s="4">
        <f t="shared" si="188"/>
        <v>0</v>
      </c>
      <c r="G628" s="4">
        <f t="shared" si="189"/>
        <v>0</v>
      </c>
      <c r="H628" s="4">
        <f t="shared" si="190"/>
        <v>0</v>
      </c>
      <c r="I628" s="4">
        <f t="shared" si="191"/>
        <v>0</v>
      </c>
      <c r="J628" s="4">
        <f t="shared" si="192"/>
        <v>0</v>
      </c>
      <c r="K628" s="4">
        <f t="shared" si="193"/>
        <v>0</v>
      </c>
      <c r="L628" s="4">
        <f t="shared" si="194"/>
        <v>0</v>
      </c>
      <c r="M628" s="4">
        <f t="shared" si="195"/>
        <v>0</v>
      </c>
      <c r="N628" s="4">
        <f t="shared" si="196"/>
        <v>0</v>
      </c>
      <c r="O628" s="4">
        <f t="shared" si="197"/>
        <v>0</v>
      </c>
      <c r="P628" s="4">
        <f t="shared" si="198"/>
        <v>0</v>
      </c>
      <c r="Q628" s="4">
        <f t="shared" si="199"/>
        <v>0</v>
      </c>
      <c r="R628" s="4">
        <f t="shared" si="200"/>
        <v>0</v>
      </c>
      <c r="T628" s="32">
        <f t="shared" si="201"/>
        <v>-701.65907515999982</v>
      </c>
      <c r="U628" s="4">
        <f t="shared" si="202"/>
        <v>2</v>
      </c>
      <c r="AB628" s="4" t="s">
        <v>625</v>
      </c>
      <c r="AC628" s="4">
        <v>1.8991400000000001</v>
      </c>
    </row>
    <row r="629" spans="1:31">
      <c r="A629" s="11">
        <f t="shared" si="183"/>
        <v>0.7022224026199998</v>
      </c>
      <c r="B629" s="4">
        <f t="shared" si="184"/>
        <v>1</v>
      </c>
      <c r="C629" s="4">
        <f t="shared" si="185"/>
        <v>0</v>
      </c>
      <c r="D629" s="4">
        <f t="shared" si="186"/>
        <v>0</v>
      </c>
      <c r="E629" s="4">
        <f t="shared" si="187"/>
        <v>0</v>
      </c>
      <c r="F629" s="4">
        <f t="shared" si="188"/>
        <v>0</v>
      </c>
      <c r="G629" s="4">
        <f t="shared" si="189"/>
        <v>0</v>
      </c>
      <c r="H629" s="4">
        <f t="shared" si="190"/>
        <v>0</v>
      </c>
      <c r="I629" s="4">
        <f t="shared" si="191"/>
        <v>0</v>
      </c>
      <c r="J629" s="4">
        <f t="shared" si="192"/>
        <v>1</v>
      </c>
      <c r="K629" s="4">
        <f t="shared" si="193"/>
        <v>0</v>
      </c>
      <c r="L629" s="4">
        <f t="shared" si="194"/>
        <v>0</v>
      </c>
      <c r="M629" s="4">
        <f t="shared" si="195"/>
        <v>0</v>
      </c>
      <c r="N629" s="4">
        <f t="shared" si="196"/>
        <v>0</v>
      </c>
      <c r="O629" s="4">
        <f t="shared" si="197"/>
        <v>0</v>
      </c>
      <c r="P629" s="4">
        <f t="shared" si="198"/>
        <v>0</v>
      </c>
      <c r="Q629" s="4">
        <f t="shared" si="199"/>
        <v>0</v>
      </c>
      <c r="R629" s="4">
        <f t="shared" si="200"/>
        <v>0</v>
      </c>
      <c r="T629" s="32">
        <f t="shared" si="201"/>
        <v>-702.78573007999978</v>
      </c>
      <c r="U629" s="4">
        <f t="shared" si="202"/>
        <v>2</v>
      </c>
      <c r="AB629" s="4" t="s">
        <v>626</v>
      </c>
      <c r="AC629" s="4">
        <v>1.8996500000000001</v>
      </c>
    </row>
    <row r="630" spans="1:31">
      <c r="A630" s="11">
        <f t="shared" si="183"/>
        <v>0.70334905753999977</v>
      </c>
      <c r="B630" s="4">
        <f t="shared" si="184"/>
        <v>2</v>
      </c>
      <c r="C630" s="4">
        <f t="shared" si="185"/>
        <v>0</v>
      </c>
      <c r="D630" s="4">
        <f t="shared" si="186"/>
        <v>0</v>
      </c>
      <c r="E630" s="4">
        <f t="shared" si="187"/>
        <v>0</v>
      </c>
      <c r="F630" s="4">
        <f t="shared" si="188"/>
        <v>0</v>
      </c>
      <c r="G630" s="4">
        <f t="shared" si="189"/>
        <v>0</v>
      </c>
      <c r="H630" s="4">
        <f t="shared" si="190"/>
        <v>0</v>
      </c>
      <c r="I630" s="4">
        <f t="shared" si="191"/>
        <v>0</v>
      </c>
      <c r="J630" s="4">
        <f t="shared" si="192"/>
        <v>0</v>
      </c>
      <c r="K630" s="4">
        <f t="shared" si="193"/>
        <v>0</v>
      </c>
      <c r="L630" s="4">
        <f t="shared" si="194"/>
        <v>0</v>
      </c>
      <c r="M630" s="4">
        <f t="shared" si="195"/>
        <v>0</v>
      </c>
      <c r="N630" s="4">
        <f t="shared" si="196"/>
        <v>0</v>
      </c>
      <c r="O630" s="4">
        <f t="shared" si="197"/>
        <v>0</v>
      </c>
      <c r="P630" s="4">
        <f t="shared" si="198"/>
        <v>0</v>
      </c>
      <c r="Q630" s="4">
        <f t="shared" si="199"/>
        <v>0</v>
      </c>
      <c r="R630" s="4">
        <f t="shared" si="200"/>
        <v>0</v>
      </c>
      <c r="T630" s="32">
        <f t="shared" si="201"/>
        <v>-703.91238499999974</v>
      </c>
      <c r="U630" s="4">
        <f t="shared" si="202"/>
        <v>2</v>
      </c>
      <c r="AB630" s="4" t="s">
        <v>627</v>
      </c>
      <c r="AC630" s="4">
        <v>1.9149400000000001</v>
      </c>
    </row>
    <row r="631" spans="1:31">
      <c r="A631" s="11">
        <f t="shared" si="183"/>
        <v>0.70447571245999974</v>
      </c>
      <c r="B631" s="4">
        <f t="shared" si="184"/>
        <v>0</v>
      </c>
      <c r="C631" s="4">
        <f t="shared" si="185"/>
        <v>1</v>
      </c>
      <c r="D631" s="4">
        <f t="shared" si="186"/>
        <v>0</v>
      </c>
      <c r="E631" s="4">
        <f t="shared" si="187"/>
        <v>0</v>
      </c>
      <c r="F631" s="4">
        <f t="shared" si="188"/>
        <v>1</v>
      </c>
      <c r="G631" s="4">
        <f t="shared" si="189"/>
        <v>0</v>
      </c>
      <c r="H631" s="4">
        <f t="shared" si="190"/>
        <v>0</v>
      </c>
      <c r="I631" s="4">
        <f t="shared" si="191"/>
        <v>0</v>
      </c>
      <c r="J631" s="4">
        <f t="shared" si="192"/>
        <v>0</v>
      </c>
      <c r="K631" s="4">
        <f t="shared" si="193"/>
        <v>0</v>
      </c>
      <c r="L631" s="4">
        <f t="shared" si="194"/>
        <v>0</v>
      </c>
      <c r="M631" s="4">
        <f t="shared" si="195"/>
        <v>0</v>
      </c>
      <c r="N631" s="4">
        <f t="shared" si="196"/>
        <v>0</v>
      </c>
      <c r="O631" s="4">
        <f t="shared" si="197"/>
        <v>0</v>
      </c>
      <c r="P631" s="4">
        <f t="shared" si="198"/>
        <v>0</v>
      </c>
      <c r="Q631" s="4">
        <f t="shared" si="199"/>
        <v>0</v>
      </c>
      <c r="R631" s="4">
        <f t="shared" si="200"/>
        <v>0</v>
      </c>
      <c r="T631" s="32">
        <f t="shared" si="201"/>
        <v>-705.03903991999971</v>
      </c>
      <c r="U631" s="4">
        <f t="shared" si="202"/>
        <v>2</v>
      </c>
      <c r="AB631" s="4" t="s">
        <v>628</v>
      </c>
      <c r="AC631" s="4">
        <v>1.91744</v>
      </c>
    </row>
    <row r="632" spans="1:31">
      <c r="A632" s="11">
        <f t="shared" si="183"/>
        <v>0.70560236737999971</v>
      </c>
      <c r="B632" s="4">
        <f t="shared" si="184"/>
        <v>0</v>
      </c>
      <c r="C632" s="4">
        <f t="shared" si="185"/>
        <v>0</v>
      </c>
      <c r="D632" s="4">
        <f t="shared" si="186"/>
        <v>0</v>
      </c>
      <c r="E632" s="4">
        <f t="shared" si="187"/>
        <v>1</v>
      </c>
      <c r="F632" s="4">
        <f t="shared" si="188"/>
        <v>0</v>
      </c>
      <c r="G632" s="4">
        <f t="shared" si="189"/>
        <v>0</v>
      </c>
      <c r="H632" s="4">
        <f t="shared" si="190"/>
        <v>0</v>
      </c>
      <c r="I632" s="4">
        <f t="shared" si="191"/>
        <v>0</v>
      </c>
      <c r="J632" s="4">
        <f t="shared" si="192"/>
        <v>0</v>
      </c>
      <c r="K632" s="4">
        <f t="shared" si="193"/>
        <v>0</v>
      </c>
      <c r="L632" s="4">
        <f t="shared" si="194"/>
        <v>0</v>
      </c>
      <c r="M632" s="4">
        <f t="shared" si="195"/>
        <v>0</v>
      </c>
      <c r="N632" s="4">
        <f t="shared" si="196"/>
        <v>0</v>
      </c>
      <c r="O632" s="4">
        <f t="shared" si="197"/>
        <v>0</v>
      </c>
      <c r="P632" s="4">
        <f t="shared" si="198"/>
        <v>0</v>
      </c>
      <c r="Q632" s="4">
        <f t="shared" si="199"/>
        <v>0</v>
      </c>
      <c r="R632" s="4">
        <f t="shared" si="200"/>
        <v>0</v>
      </c>
      <c r="T632" s="32">
        <f t="shared" si="201"/>
        <v>-706.16569483999967</v>
      </c>
      <c r="U632" s="4">
        <f t="shared" si="202"/>
        <v>1</v>
      </c>
      <c r="AB632" s="4" t="s">
        <v>629</v>
      </c>
      <c r="AC632" s="4">
        <v>1.9194599999999999</v>
      </c>
    </row>
    <row r="633" spans="1:31">
      <c r="A633" s="11">
        <f t="shared" si="183"/>
        <v>0.70672902229999968</v>
      </c>
      <c r="B633" s="4">
        <f t="shared" si="184"/>
        <v>0</v>
      </c>
      <c r="C633" s="4">
        <f t="shared" si="185"/>
        <v>0</v>
      </c>
      <c r="D633" s="4">
        <f t="shared" si="186"/>
        <v>0</v>
      </c>
      <c r="E633" s="4">
        <f t="shared" si="187"/>
        <v>0</v>
      </c>
      <c r="F633" s="4">
        <f t="shared" si="188"/>
        <v>0</v>
      </c>
      <c r="G633" s="4">
        <f t="shared" si="189"/>
        <v>0</v>
      </c>
      <c r="H633" s="4">
        <f t="shared" si="190"/>
        <v>0</v>
      </c>
      <c r="I633" s="4">
        <f t="shared" si="191"/>
        <v>0</v>
      </c>
      <c r="J633" s="4">
        <f t="shared" si="192"/>
        <v>0</v>
      </c>
      <c r="K633" s="4">
        <f t="shared" si="193"/>
        <v>0</v>
      </c>
      <c r="L633" s="4">
        <f t="shared" si="194"/>
        <v>0</v>
      </c>
      <c r="M633" s="4">
        <f t="shared" si="195"/>
        <v>0</v>
      </c>
      <c r="N633" s="4">
        <f t="shared" si="196"/>
        <v>0</v>
      </c>
      <c r="O633" s="4">
        <f t="shared" si="197"/>
        <v>0</v>
      </c>
      <c r="P633" s="4">
        <f t="shared" si="198"/>
        <v>0</v>
      </c>
      <c r="Q633" s="4">
        <f t="shared" si="199"/>
        <v>0</v>
      </c>
      <c r="R633" s="4">
        <f t="shared" si="200"/>
        <v>0</v>
      </c>
      <c r="T633" s="32">
        <f t="shared" si="201"/>
        <v>-707.29234975999964</v>
      </c>
      <c r="U633" s="4">
        <f t="shared" si="202"/>
        <v>0</v>
      </c>
      <c r="AB633" s="4" t="s">
        <v>630</v>
      </c>
      <c r="AC633" s="4">
        <v>1.9237500000000001</v>
      </c>
    </row>
    <row r="634" spans="1:31">
      <c r="A634" s="11">
        <f t="shared" si="183"/>
        <v>0.70785567721999965</v>
      </c>
      <c r="B634" s="4">
        <f t="shared" si="184"/>
        <v>0</v>
      </c>
      <c r="C634" s="4">
        <f t="shared" si="185"/>
        <v>1</v>
      </c>
      <c r="D634" s="4">
        <f t="shared" si="186"/>
        <v>0</v>
      </c>
      <c r="E634" s="4">
        <f t="shared" si="187"/>
        <v>0</v>
      </c>
      <c r="F634" s="4">
        <f t="shared" si="188"/>
        <v>1</v>
      </c>
      <c r="G634" s="4">
        <f t="shared" si="189"/>
        <v>0</v>
      </c>
      <c r="H634" s="4">
        <f t="shared" si="190"/>
        <v>0</v>
      </c>
      <c r="I634" s="4">
        <f t="shared" si="191"/>
        <v>0</v>
      </c>
      <c r="J634" s="4">
        <f t="shared" si="192"/>
        <v>0</v>
      </c>
      <c r="K634" s="4">
        <f t="shared" si="193"/>
        <v>0</v>
      </c>
      <c r="L634" s="4">
        <f t="shared" si="194"/>
        <v>0</v>
      </c>
      <c r="M634" s="4">
        <f t="shared" si="195"/>
        <v>0</v>
      </c>
      <c r="N634" s="4">
        <f t="shared" si="196"/>
        <v>0</v>
      </c>
      <c r="O634" s="4">
        <f t="shared" si="197"/>
        <v>0</v>
      </c>
      <c r="P634" s="4">
        <f t="shared" si="198"/>
        <v>0</v>
      </c>
      <c r="Q634" s="4">
        <f t="shared" si="199"/>
        <v>0</v>
      </c>
      <c r="R634" s="4">
        <f t="shared" si="200"/>
        <v>0</v>
      </c>
      <c r="T634" s="32">
        <f t="shared" si="201"/>
        <v>-708.4190046799996</v>
      </c>
      <c r="U634" s="4">
        <f t="shared" si="202"/>
        <v>2</v>
      </c>
      <c r="AB634" s="4" t="s">
        <v>631</v>
      </c>
      <c r="AC634" s="4">
        <v>1.9297599999999999</v>
      </c>
    </row>
    <row r="635" spans="1:31">
      <c r="A635" s="11">
        <f t="shared" si="183"/>
        <v>0.70898233213999962</v>
      </c>
      <c r="B635" s="4">
        <f t="shared" si="184"/>
        <v>0</v>
      </c>
      <c r="C635" s="4">
        <f t="shared" si="185"/>
        <v>0</v>
      </c>
      <c r="D635" s="4">
        <f t="shared" si="186"/>
        <v>0</v>
      </c>
      <c r="E635" s="4">
        <f t="shared" si="187"/>
        <v>0</v>
      </c>
      <c r="F635" s="4">
        <f t="shared" si="188"/>
        <v>0</v>
      </c>
      <c r="G635" s="4">
        <f t="shared" si="189"/>
        <v>0</v>
      </c>
      <c r="H635" s="4">
        <f t="shared" si="190"/>
        <v>0</v>
      </c>
      <c r="I635" s="4">
        <f t="shared" si="191"/>
        <v>0</v>
      </c>
      <c r="J635" s="4">
        <f t="shared" si="192"/>
        <v>0</v>
      </c>
      <c r="K635" s="4">
        <f t="shared" si="193"/>
        <v>0</v>
      </c>
      <c r="L635" s="4">
        <f t="shared" si="194"/>
        <v>0</v>
      </c>
      <c r="M635" s="4">
        <f t="shared" si="195"/>
        <v>0</v>
      </c>
      <c r="N635" s="4">
        <f t="shared" si="196"/>
        <v>0</v>
      </c>
      <c r="O635" s="4">
        <f t="shared" si="197"/>
        <v>0</v>
      </c>
      <c r="P635" s="4">
        <f t="shared" si="198"/>
        <v>0</v>
      </c>
      <c r="Q635" s="4">
        <f t="shared" si="199"/>
        <v>0</v>
      </c>
      <c r="R635" s="4">
        <f t="shared" si="200"/>
        <v>0</v>
      </c>
      <c r="T635" s="32">
        <f t="shared" si="201"/>
        <v>-709.54565959999957</v>
      </c>
      <c r="U635" s="4">
        <f t="shared" si="202"/>
        <v>0</v>
      </c>
      <c r="AB635" s="4" t="s">
        <v>632</v>
      </c>
      <c r="AC635" s="4">
        <v>1.9304700000000001</v>
      </c>
    </row>
    <row r="636" spans="1:31">
      <c r="A636" s="11">
        <f t="shared" si="183"/>
        <v>0.71010898705999959</v>
      </c>
      <c r="B636" s="4">
        <f t="shared" si="184"/>
        <v>2</v>
      </c>
      <c r="C636" s="4">
        <f t="shared" si="185"/>
        <v>0</v>
      </c>
      <c r="D636" s="4">
        <f t="shared" si="186"/>
        <v>1</v>
      </c>
      <c r="E636" s="4">
        <f t="shared" si="187"/>
        <v>0</v>
      </c>
      <c r="F636" s="4">
        <f t="shared" si="188"/>
        <v>0</v>
      </c>
      <c r="G636" s="4">
        <f t="shared" si="189"/>
        <v>0</v>
      </c>
      <c r="H636" s="4">
        <f t="shared" si="190"/>
        <v>0</v>
      </c>
      <c r="I636" s="4">
        <f t="shared" si="191"/>
        <v>0</v>
      </c>
      <c r="J636" s="4">
        <f t="shared" si="192"/>
        <v>0</v>
      </c>
      <c r="K636" s="4">
        <f t="shared" si="193"/>
        <v>0</v>
      </c>
      <c r="L636" s="4">
        <f t="shared" si="194"/>
        <v>0</v>
      </c>
      <c r="M636" s="4">
        <f t="shared" si="195"/>
        <v>0</v>
      </c>
      <c r="N636" s="4">
        <f t="shared" si="196"/>
        <v>0</v>
      </c>
      <c r="O636" s="4">
        <f t="shared" si="197"/>
        <v>0</v>
      </c>
      <c r="P636" s="4">
        <f t="shared" si="198"/>
        <v>0</v>
      </c>
      <c r="Q636" s="4">
        <f t="shared" si="199"/>
        <v>0</v>
      </c>
      <c r="R636" s="4">
        <f t="shared" si="200"/>
        <v>0</v>
      </c>
      <c r="T636" s="32">
        <f t="shared" si="201"/>
        <v>-710.67231451999953</v>
      </c>
      <c r="U636" s="4">
        <f t="shared" si="202"/>
        <v>3</v>
      </c>
      <c r="AB636" s="4" t="s">
        <v>633</v>
      </c>
      <c r="AC636" s="4">
        <v>1.9453100000000001</v>
      </c>
      <c r="AD636" s="4">
        <v>1.6590500000000001</v>
      </c>
    </row>
    <row r="637" spans="1:31">
      <c r="A637" s="11">
        <f t="shared" si="183"/>
        <v>0.71123564197999956</v>
      </c>
      <c r="B637" s="4">
        <f t="shared" si="184"/>
        <v>1</v>
      </c>
      <c r="C637" s="4">
        <f t="shared" si="185"/>
        <v>0</v>
      </c>
      <c r="D637" s="4">
        <f t="shared" si="186"/>
        <v>0</v>
      </c>
      <c r="E637" s="4">
        <f t="shared" si="187"/>
        <v>0</v>
      </c>
      <c r="F637" s="4">
        <f t="shared" si="188"/>
        <v>0</v>
      </c>
      <c r="G637" s="4">
        <f t="shared" si="189"/>
        <v>0</v>
      </c>
      <c r="H637" s="4">
        <f t="shared" si="190"/>
        <v>0</v>
      </c>
      <c r="I637" s="4">
        <f t="shared" si="191"/>
        <v>0</v>
      </c>
      <c r="J637" s="4">
        <f t="shared" si="192"/>
        <v>0</v>
      </c>
      <c r="K637" s="4">
        <f t="shared" si="193"/>
        <v>0</v>
      </c>
      <c r="L637" s="4">
        <f t="shared" si="194"/>
        <v>0</v>
      </c>
      <c r="M637" s="4">
        <f t="shared" si="195"/>
        <v>0</v>
      </c>
      <c r="N637" s="4">
        <f t="shared" si="196"/>
        <v>0</v>
      </c>
      <c r="O637" s="4">
        <f t="shared" si="197"/>
        <v>0</v>
      </c>
      <c r="P637" s="4">
        <f t="shared" si="198"/>
        <v>0</v>
      </c>
      <c r="Q637" s="4">
        <f t="shared" si="199"/>
        <v>0</v>
      </c>
      <c r="R637" s="4">
        <f t="shared" si="200"/>
        <v>0</v>
      </c>
      <c r="T637" s="32">
        <f t="shared" si="201"/>
        <v>-711.7989694399995</v>
      </c>
      <c r="U637" s="4">
        <f t="shared" si="202"/>
        <v>1</v>
      </c>
      <c r="AB637" s="4" t="s">
        <v>634</v>
      </c>
      <c r="AC637" s="4">
        <v>1.9460100000000002</v>
      </c>
    </row>
    <row r="638" spans="1:31">
      <c r="A638" s="11">
        <f t="shared" ref="A638:A701" si="203">A637+ 0.00112665492</f>
        <v>0.71236229689999953</v>
      </c>
      <c r="B638" s="4">
        <f t="shared" si="184"/>
        <v>1</v>
      </c>
      <c r="C638" s="4">
        <f t="shared" si="185"/>
        <v>1</v>
      </c>
      <c r="D638" s="4">
        <f t="shared" si="186"/>
        <v>0</v>
      </c>
      <c r="E638" s="4">
        <f t="shared" si="187"/>
        <v>0</v>
      </c>
      <c r="F638" s="4">
        <f t="shared" si="188"/>
        <v>0</v>
      </c>
      <c r="G638" s="4">
        <f t="shared" si="189"/>
        <v>0</v>
      </c>
      <c r="H638" s="4">
        <f t="shared" si="190"/>
        <v>0</v>
      </c>
      <c r="I638" s="4">
        <f t="shared" si="191"/>
        <v>0</v>
      </c>
      <c r="J638" s="4">
        <f t="shared" si="192"/>
        <v>0</v>
      </c>
      <c r="K638" s="4">
        <f t="shared" si="193"/>
        <v>0</v>
      </c>
      <c r="L638" s="4">
        <f t="shared" si="194"/>
        <v>0</v>
      </c>
      <c r="M638" s="4">
        <f t="shared" si="195"/>
        <v>0</v>
      </c>
      <c r="N638" s="4">
        <f t="shared" si="196"/>
        <v>0</v>
      </c>
      <c r="O638" s="4">
        <f t="shared" si="197"/>
        <v>0</v>
      </c>
      <c r="P638" s="4">
        <f t="shared" si="198"/>
        <v>0</v>
      </c>
      <c r="Q638" s="4">
        <f t="shared" si="199"/>
        <v>0</v>
      </c>
      <c r="R638" s="4">
        <f t="shared" si="200"/>
        <v>0</v>
      </c>
      <c r="T638" s="32">
        <f t="shared" si="201"/>
        <v>-712.92562435999946</v>
      </c>
      <c r="U638" s="4">
        <f t="shared" si="202"/>
        <v>2</v>
      </c>
      <c r="AB638" s="4" t="s">
        <v>635</v>
      </c>
      <c r="AC638" s="4">
        <v>1.9499300000000002</v>
      </c>
      <c r="AD638" s="4">
        <v>0.99563000000000013</v>
      </c>
    </row>
    <row r="639" spans="1:31">
      <c r="A639" s="11">
        <f t="shared" si="203"/>
        <v>0.7134889518199995</v>
      </c>
      <c r="B639" s="4">
        <f t="shared" si="184"/>
        <v>2</v>
      </c>
      <c r="C639" s="4">
        <f t="shared" si="185"/>
        <v>1</v>
      </c>
      <c r="D639" s="4">
        <f t="shared" si="186"/>
        <v>2</v>
      </c>
      <c r="E639" s="4">
        <f t="shared" si="187"/>
        <v>0</v>
      </c>
      <c r="F639" s="4">
        <f t="shared" si="188"/>
        <v>0</v>
      </c>
      <c r="G639" s="4">
        <f t="shared" si="189"/>
        <v>0</v>
      </c>
      <c r="H639" s="4">
        <f t="shared" si="190"/>
        <v>0</v>
      </c>
      <c r="I639" s="4">
        <f t="shared" si="191"/>
        <v>0</v>
      </c>
      <c r="J639" s="4">
        <f t="shared" si="192"/>
        <v>0</v>
      </c>
      <c r="K639" s="4">
        <f t="shared" si="193"/>
        <v>0</v>
      </c>
      <c r="L639" s="4">
        <f t="shared" si="194"/>
        <v>0</v>
      </c>
      <c r="M639" s="4">
        <f t="shared" si="195"/>
        <v>0</v>
      </c>
      <c r="N639" s="4">
        <f t="shared" si="196"/>
        <v>0</v>
      </c>
      <c r="O639" s="4">
        <f t="shared" si="197"/>
        <v>0</v>
      </c>
      <c r="P639" s="4">
        <f t="shared" si="198"/>
        <v>0</v>
      </c>
      <c r="Q639" s="4">
        <f t="shared" si="199"/>
        <v>0</v>
      </c>
      <c r="R639" s="4">
        <f t="shared" si="200"/>
        <v>0</v>
      </c>
      <c r="T639" s="32">
        <f t="shared" si="201"/>
        <v>-714.05227927999942</v>
      </c>
      <c r="U639" s="4">
        <f t="shared" si="202"/>
        <v>5</v>
      </c>
      <c r="AB639" s="4" t="s">
        <v>636</v>
      </c>
      <c r="AC639" s="4">
        <v>1.95262</v>
      </c>
    </row>
    <row r="640" spans="1:31">
      <c r="A640" s="11">
        <f t="shared" si="203"/>
        <v>0.71461560673999946</v>
      </c>
      <c r="B640" s="4">
        <f t="shared" si="184"/>
        <v>0</v>
      </c>
      <c r="C640" s="4">
        <f t="shared" si="185"/>
        <v>0</v>
      </c>
      <c r="D640" s="4">
        <f t="shared" si="186"/>
        <v>0</v>
      </c>
      <c r="E640" s="4">
        <f t="shared" si="187"/>
        <v>0</v>
      </c>
      <c r="F640" s="4">
        <f t="shared" si="188"/>
        <v>0</v>
      </c>
      <c r="G640" s="4">
        <f t="shared" si="189"/>
        <v>0</v>
      </c>
      <c r="H640" s="4">
        <f t="shared" si="190"/>
        <v>0</v>
      </c>
      <c r="I640" s="4">
        <f t="shared" si="191"/>
        <v>1</v>
      </c>
      <c r="J640" s="4">
        <f t="shared" si="192"/>
        <v>0</v>
      </c>
      <c r="K640" s="4">
        <f t="shared" si="193"/>
        <v>0</v>
      </c>
      <c r="L640" s="4">
        <f t="shared" si="194"/>
        <v>0</v>
      </c>
      <c r="M640" s="4">
        <f t="shared" si="195"/>
        <v>0</v>
      </c>
      <c r="N640" s="4">
        <f t="shared" si="196"/>
        <v>0</v>
      </c>
      <c r="O640" s="4">
        <f t="shared" si="197"/>
        <v>0</v>
      </c>
      <c r="P640" s="4">
        <f t="shared" si="198"/>
        <v>0</v>
      </c>
      <c r="Q640" s="4">
        <f t="shared" si="199"/>
        <v>0</v>
      </c>
      <c r="R640" s="4">
        <f t="shared" si="200"/>
        <v>0</v>
      </c>
      <c r="T640" s="32">
        <f t="shared" si="201"/>
        <v>-715.1789341999995</v>
      </c>
      <c r="U640" s="4">
        <f t="shared" si="202"/>
        <v>1</v>
      </c>
      <c r="AB640" s="4" t="s">
        <v>637</v>
      </c>
      <c r="AC640" s="4">
        <v>1.9533499999999999</v>
      </c>
    </row>
    <row r="641" spans="1:31">
      <c r="A641" s="11">
        <f t="shared" si="203"/>
        <v>0.71574226165999943</v>
      </c>
      <c r="B641" s="4">
        <f t="shared" si="184"/>
        <v>0</v>
      </c>
      <c r="C641" s="4">
        <f t="shared" si="185"/>
        <v>2</v>
      </c>
      <c r="D641" s="4">
        <f t="shared" si="186"/>
        <v>0</v>
      </c>
      <c r="E641" s="4">
        <f t="shared" si="187"/>
        <v>0</v>
      </c>
      <c r="F641" s="4">
        <f t="shared" si="188"/>
        <v>0</v>
      </c>
      <c r="G641" s="4">
        <f t="shared" si="189"/>
        <v>0</v>
      </c>
      <c r="H641" s="4">
        <f t="shared" si="190"/>
        <v>0</v>
      </c>
      <c r="I641" s="4">
        <f t="shared" si="191"/>
        <v>0</v>
      </c>
      <c r="J641" s="4">
        <f t="shared" si="192"/>
        <v>0</v>
      </c>
      <c r="K641" s="4">
        <f t="shared" si="193"/>
        <v>0</v>
      </c>
      <c r="L641" s="4">
        <f t="shared" si="194"/>
        <v>0</v>
      </c>
      <c r="M641" s="4">
        <f t="shared" si="195"/>
        <v>0</v>
      </c>
      <c r="N641" s="4">
        <f t="shared" si="196"/>
        <v>0</v>
      </c>
      <c r="O641" s="4">
        <f t="shared" si="197"/>
        <v>0</v>
      </c>
      <c r="P641" s="4">
        <f t="shared" si="198"/>
        <v>0</v>
      </c>
      <c r="Q641" s="4">
        <f t="shared" si="199"/>
        <v>0</v>
      </c>
      <c r="R641" s="4">
        <f t="shared" si="200"/>
        <v>0</v>
      </c>
      <c r="T641" s="32">
        <f t="shared" si="201"/>
        <v>-716.30558911999947</v>
      </c>
      <c r="U641" s="4">
        <f t="shared" si="202"/>
        <v>2</v>
      </c>
      <c r="AB641" s="4" t="s">
        <v>638</v>
      </c>
      <c r="AC641" s="4">
        <v>1.9599500000000001</v>
      </c>
    </row>
    <row r="642" spans="1:31">
      <c r="A642" s="11">
        <f t="shared" si="203"/>
        <v>0.7168689165799994</v>
      </c>
      <c r="B642" s="4">
        <f t="shared" si="184"/>
        <v>0</v>
      </c>
      <c r="C642" s="4">
        <f t="shared" si="185"/>
        <v>0</v>
      </c>
      <c r="D642" s="4">
        <f t="shared" si="186"/>
        <v>0</v>
      </c>
      <c r="E642" s="4">
        <f t="shared" si="187"/>
        <v>0</v>
      </c>
      <c r="F642" s="4">
        <f t="shared" si="188"/>
        <v>0</v>
      </c>
      <c r="G642" s="4">
        <f t="shared" si="189"/>
        <v>0</v>
      </c>
      <c r="H642" s="4">
        <f t="shared" si="190"/>
        <v>0</v>
      </c>
      <c r="I642" s="4">
        <f t="shared" si="191"/>
        <v>1</v>
      </c>
      <c r="J642" s="4">
        <f t="shared" si="192"/>
        <v>0</v>
      </c>
      <c r="K642" s="4">
        <f t="shared" si="193"/>
        <v>0</v>
      </c>
      <c r="L642" s="4">
        <f t="shared" si="194"/>
        <v>0</v>
      </c>
      <c r="M642" s="4">
        <f t="shared" si="195"/>
        <v>0</v>
      </c>
      <c r="N642" s="4">
        <f t="shared" si="196"/>
        <v>0</v>
      </c>
      <c r="O642" s="4">
        <f t="shared" si="197"/>
        <v>0</v>
      </c>
      <c r="P642" s="4">
        <f t="shared" si="198"/>
        <v>0</v>
      </c>
      <c r="Q642" s="4">
        <f t="shared" si="199"/>
        <v>0</v>
      </c>
      <c r="R642" s="4">
        <f t="shared" si="200"/>
        <v>0</v>
      </c>
      <c r="T642" s="32">
        <f t="shared" si="201"/>
        <v>-717.43224403999943</v>
      </c>
      <c r="U642" s="4">
        <f t="shared" si="202"/>
        <v>1</v>
      </c>
      <c r="AB642" s="4" t="s">
        <v>639</v>
      </c>
      <c r="AC642" s="4">
        <v>1.98082</v>
      </c>
      <c r="AD642" s="4">
        <v>1.6550600000000002</v>
      </c>
    </row>
    <row r="643" spans="1:31">
      <c r="A643" s="11">
        <f t="shared" si="203"/>
        <v>0.71799557149999937</v>
      </c>
      <c r="B643" s="4">
        <f t="shared" si="184"/>
        <v>0</v>
      </c>
      <c r="C643" s="4">
        <f t="shared" si="185"/>
        <v>0</v>
      </c>
      <c r="D643" s="4">
        <f t="shared" si="186"/>
        <v>0</v>
      </c>
      <c r="E643" s="4">
        <f t="shared" si="187"/>
        <v>1</v>
      </c>
      <c r="F643" s="4">
        <f t="shared" si="188"/>
        <v>0</v>
      </c>
      <c r="G643" s="4">
        <f t="shared" si="189"/>
        <v>0</v>
      </c>
      <c r="H643" s="4">
        <f t="shared" si="190"/>
        <v>0</v>
      </c>
      <c r="I643" s="4">
        <f t="shared" si="191"/>
        <v>0</v>
      </c>
      <c r="J643" s="4">
        <f t="shared" si="192"/>
        <v>0</v>
      </c>
      <c r="K643" s="4">
        <f t="shared" si="193"/>
        <v>0</v>
      </c>
      <c r="L643" s="4">
        <f t="shared" si="194"/>
        <v>0</v>
      </c>
      <c r="M643" s="4">
        <f t="shared" si="195"/>
        <v>0</v>
      </c>
      <c r="N643" s="4">
        <f t="shared" si="196"/>
        <v>0</v>
      </c>
      <c r="O643" s="4">
        <f t="shared" si="197"/>
        <v>0</v>
      </c>
      <c r="P643" s="4">
        <f t="shared" si="198"/>
        <v>0</v>
      </c>
      <c r="Q643" s="4">
        <f t="shared" si="199"/>
        <v>0</v>
      </c>
      <c r="R643" s="4">
        <f t="shared" si="200"/>
        <v>0</v>
      </c>
      <c r="T643" s="32">
        <f t="shared" si="201"/>
        <v>-718.5588989599994</v>
      </c>
      <c r="U643" s="4">
        <f t="shared" si="202"/>
        <v>1</v>
      </c>
      <c r="AB643" s="4" t="s">
        <v>640</v>
      </c>
      <c r="AC643" s="4">
        <v>1.9872000000000001</v>
      </c>
    </row>
    <row r="644" spans="1:31">
      <c r="A644" s="11">
        <f t="shared" si="203"/>
        <v>0.71912222641999934</v>
      </c>
      <c r="B644" s="4">
        <f t="shared" si="184"/>
        <v>1</v>
      </c>
      <c r="C644" s="4">
        <f t="shared" si="185"/>
        <v>1</v>
      </c>
      <c r="D644" s="4">
        <f t="shared" si="186"/>
        <v>1</v>
      </c>
      <c r="E644" s="4">
        <f t="shared" si="187"/>
        <v>0</v>
      </c>
      <c r="F644" s="4">
        <f t="shared" si="188"/>
        <v>0</v>
      </c>
      <c r="G644" s="4">
        <f t="shared" si="189"/>
        <v>0</v>
      </c>
      <c r="H644" s="4">
        <f t="shared" si="190"/>
        <v>0</v>
      </c>
      <c r="I644" s="4">
        <f t="shared" si="191"/>
        <v>0</v>
      </c>
      <c r="J644" s="4">
        <f t="shared" si="192"/>
        <v>0</v>
      </c>
      <c r="K644" s="4">
        <f t="shared" si="193"/>
        <v>0</v>
      </c>
      <c r="L644" s="4">
        <f t="shared" si="194"/>
        <v>0</v>
      </c>
      <c r="M644" s="4">
        <f t="shared" si="195"/>
        <v>0</v>
      </c>
      <c r="N644" s="4">
        <f t="shared" si="196"/>
        <v>0</v>
      </c>
      <c r="O644" s="4">
        <f t="shared" si="197"/>
        <v>0</v>
      </c>
      <c r="P644" s="4">
        <f t="shared" si="198"/>
        <v>0</v>
      </c>
      <c r="Q644" s="4">
        <f t="shared" si="199"/>
        <v>0</v>
      </c>
      <c r="R644" s="4">
        <f t="shared" si="200"/>
        <v>0</v>
      </c>
      <c r="T644" s="32">
        <f t="shared" si="201"/>
        <v>-719.68555387999936</v>
      </c>
      <c r="U644" s="4">
        <f t="shared" si="202"/>
        <v>3</v>
      </c>
      <c r="AB644" s="4" t="s">
        <v>641</v>
      </c>
      <c r="AC644" s="4">
        <v>1.9892500000000002</v>
      </c>
    </row>
    <row r="645" spans="1:31">
      <c r="A645" s="11">
        <f t="shared" si="203"/>
        <v>0.72024888133999931</v>
      </c>
      <c r="B645" s="4">
        <f t="shared" ref="B645:B708" si="204">COUNTIFS(Col_1,"&gt;="&amp;A645,Col_1,"&lt;"&amp;A646)</f>
        <v>0</v>
      </c>
      <c r="C645" s="4">
        <f t="shared" ref="C645:C708" si="205">COUNTIFS(Col_2,"&gt;="&amp;A645,Col_2,"&lt;"&amp;A646)</f>
        <v>0</v>
      </c>
      <c r="D645" s="4">
        <f t="shared" ref="D645:D708" si="206">COUNTIFS(Col_3,"&gt;="&amp;A645,Col_3,"&lt;"&amp;A646)</f>
        <v>0</v>
      </c>
      <c r="E645" s="4">
        <f t="shared" ref="E645:E708" si="207">COUNTIFS(Col_4,"&gt;="&amp;A645,Col_4,"&lt;"&amp;A646)</f>
        <v>0</v>
      </c>
      <c r="F645" s="4">
        <f t="shared" ref="F645:F708" si="208">COUNTIFS(Col_5,"&gt;="&amp;A645,Col_5,"&lt;"&amp;A646)</f>
        <v>0</v>
      </c>
      <c r="G645" s="4">
        <f t="shared" ref="G645:G708" si="209">COUNTIFS(Col_6,"&gt;="&amp;A645,Col_6,"&lt;"&amp;A646)</f>
        <v>0</v>
      </c>
      <c r="H645" s="4">
        <f t="shared" ref="H645:H708" si="210">COUNTIFS(Col_7,"&gt;="&amp;A645,Col_7,"&lt;"&amp;A646)</f>
        <v>0</v>
      </c>
      <c r="I645" s="4">
        <f t="shared" ref="I645:I708" si="211">COUNTIFS(Col_8,"&gt;="&amp;A645,Col_8,"&lt;"&amp;A646)</f>
        <v>0</v>
      </c>
      <c r="J645" s="4">
        <f t="shared" ref="J645:J708" si="212">COUNTIFS(Col_9,"&gt;="&amp;A645,Col_9,"&lt;"&amp;A646)</f>
        <v>0</v>
      </c>
      <c r="K645" s="4">
        <f t="shared" ref="K645:K708" si="213">COUNTIFS(Col_10,"&gt;="&amp;A645,Col_10,"&lt;"&amp;A646)</f>
        <v>0</v>
      </c>
      <c r="L645" s="4">
        <f t="shared" ref="L645:L708" si="214">COUNTIFS(Col_11,"&gt;="&amp;A645,Col_11,"&lt;"&amp;A646)</f>
        <v>0</v>
      </c>
      <c r="M645" s="4">
        <f t="shared" ref="M645:M708" si="215">COUNTIFS(Col_12,"&gt;="&amp;A645,Col_12,"&lt;"&amp;A646)</f>
        <v>0</v>
      </c>
      <c r="N645" s="4">
        <f t="shared" ref="N645:N708" si="216">COUNTIFS(Col_13,"&gt;="&amp;A645,Col_13,"&lt;"&amp;A646)</f>
        <v>0</v>
      </c>
      <c r="O645" s="4">
        <f t="shared" ref="O645:O708" si="217">COUNTIFS(Col_14,"&gt;="&amp;A645,Col_14,"&lt;"&amp;A646)</f>
        <v>0</v>
      </c>
      <c r="P645" s="4">
        <f t="shared" ref="P645:P708" si="218">COUNTIFS(Col_15,"&gt;="&amp;A645,Col_15,"&lt;"&amp;A646)</f>
        <v>0</v>
      </c>
      <c r="Q645" s="4">
        <f t="shared" ref="Q645:Q708" si="219">COUNTIFS(Col_16,"&gt;="&amp;A645,Col_16,"&lt;"&amp;A646)</f>
        <v>0</v>
      </c>
      <c r="R645" s="4">
        <f t="shared" ref="R645:R708" si="220">COUNTIFS(Col_17,"&gt;="&amp;A645,Col_17,"&lt;"&amp;A646)</f>
        <v>0</v>
      </c>
      <c r="T645" s="32">
        <f t="shared" si="201"/>
        <v>-720.81220879999933</v>
      </c>
      <c r="U645" s="4">
        <f t="shared" si="202"/>
        <v>0</v>
      </c>
      <c r="AB645" s="4" t="s">
        <v>642</v>
      </c>
      <c r="AC645" s="4">
        <v>2.0075599999999998</v>
      </c>
    </row>
    <row r="646" spans="1:31">
      <c r="A646" s="11">
        <f t="shared" si="203"/>
        <v>0.72137553625999928</v>
      </c>
      <c r="B646" s="4">
        <f t="shared" si="204"/>
        <v>1</v>
      </c>
      <c r="C646" s="4">
        <f t="shared" si="205"/>
        <v>1</v>
      </c>
      <c r="D646" s="4">
        <f t="shared" si="206"/>
        <v>0</v>
      </c>
      <c r="E646" s="4">
        <f t="shared" si="207"/>
        <v>1</v>
      </c>
      <c r="F646" s="4">
        <f t="shared" si="208"/>
        <v>1</v>
      </c>
      <c r="G646" s="4">
        <f t="shared" si="209"/>
        <v>0</v>
      </c>
      <c r="H646" s="4">
        <f t="shared" si="210"/>
        <v>0</v>
      </c>
      <c r="I646" s="4">
        <f t="shared" si="211"/>
        <v>0</v>
      </c>
      <c r="J646" s="4">
        <f t="shared" si="212"/>
        <v>0</v>
      </c>
      <c r="K646" s="4">
        <f t="shared" si="213"/>
        <v>0</v>
      </c>
      <c r="L646" s="4">
        <f t="shared" si="214"/>
        <v>0</v>
      </c>
      <c r="M646" s="4">
        <f t="shared" si="215"/>
        <v>0</v>
      </c>
      <c r="N646" s="4">
        <f t="shared" si="216"/>
        <v>0</v>
      </c>
      <c r="O646" s="4">
        <f t="shared" si="217"/>
        <v>0</v>
      </c>
      <c r="P646" s="4">
        <f t="shared" si="218"/>
        <v>0</v>
      </c>
      <c r="Q646" s="4">
        <f t="shared" si="219"/>
        <v>0</v>
      </c>
      <c r="R646" s="4">
        <f t="shared" si="220"/>
        <v>0</v>
      </c>
      <c r="T646" s="32">
        <f t="shared" ref="T646:T709" si="221">-AVERAGE(A646:A647)*1000</f>
        <v>-721.93886371999929</v>
      </c>
      <c r="U646" s="4">
        <f t="shared" si="202"/>
        <v>4</v>
      </c>
      <c r="AB646" s="4" t="s">
        <v>643</v>
      </c>
      <c r="AC646" s="4">
        <v>2.0293899999999998</v>
      </c>
    </row>
    <row r="647" spans="1:31">
      <c r="A647" s="11">
        <f t="shared" si="203"/>
        <v>0.72250219117999925</v>
      </c>
      <c r="B647" s="4">
        <f t="shared" si="204"/>
        <v>0</v>
      </c>
      <c r="C647" s="4">
        <f t="shared" si="205"/>
        <v>0</v>
      </c>
      <c r="D647" s="4">
        <f t="shared" si="206"/>
        <v>0</v>
      </c>
      <c r="E647" s="4">
        <f t="shared" si="207"/>
        <v>0</v>
      </c>
      <c r="F647" s="4">
        <f t="shared" si="208"/>
        <v>0</v>
      </c>
      <c r="G647" s="4">
        <f t="shared" si="209"/>
        <v>0</v>
      </c>
      <c r="H647" s="4">
        <f t="shared" si="210"/>
        <v>0</v>
      </c>
      <c r="I647" s="4">
        <f t="shared" si="211"/>
        <v>0</v>
      </c>
      <c r="J647" s="4">
        <f t="shared" si="212"/>
        <v>0</v>
      </c>
      <c r="K647" s="4">
        <f t="shared" si="213"/>
        <v>0</v>
      </c>
      <c r="L647" s="4">
        <f t="shared" si="214"/>
        <v>0</v>
      </c>
      <c r="M647" s="4">
        <f t="shared" si="215"/>
        <v>0</v>
      </c>
      <c r="N647" s="4">
        <f t="shared" si="216"/>
        <v>0</v>
      </c>
      <c r="O647" s="4">
        <f t="shared" si="217"/>
        <v>0</v>
      </c>
      <c r="P647" s="4">
        <f t="shared" si="218"/>
        <v>0</v>
      </c>
      <c r="Q647" s="4">
        <f t="shared" si="219"/>
        <v>0</v>
      </c>
      <c r="R647" s="4">
        <f t="shared" si="220"/>
        <v>0</v>
      </c>
      <c r="T647" s="32">
        <f t="shared" si="221"/>
        <v>-723.06551863999925</v>
      </c>
      <c r="U647" s="4">
        <f t="shared" si="202"/>
        <v>0</v>
      </c>
      <c r="AB647" s="4" t="s">
        <v>644</v>
      </c>
      <c r="AC647" s="4">
        <v>2.0462799999999999</v>
      </c>
      <c r="AD647" s="4">
        <v>0.73089999999999999</v>
      </c>
    </row>
    <row r="648" spans="1:31">
      <c r="A648" s="11">
        <f t="shared" si="203"/>
        <v>0.72362884609999922</v>
      </c>
      <c r="B648" s="4">
        <f t="shared" si="204"/>
        <v>0</v>
      </c>
      <c r="C648" s="4">
        <f t="shared" si="205"/>
        <v>1</v>
      </c>
      <c r="D648" s="4">
        <f t="shared" si="206"/>
        <v>0</v>
      </c>
      <c r="E648" s="4">
        <f t="shared" si="207"/>
        <v>0</v>
      </c>
      <c r="F648" s="4">
        <f t="shared" si="208"/>
        <v>0</v>
      </c>
      <c r="G648" s="4">
        <f t="shared" si="209"/>
        <v>0</v>
      </c>
      <c r="H648" s="4">
        <f t="shared" si="210"/>
        <v>0</v>
      </c>
      <c r="I648" s="4">
        <f t="shared" si="211"/>
        <v>0</v>
      </c>
      <c r="J648" s="4">
        <f t="shared" si="212"/>
        <v>0</v>
      </c>
      <c r="K648" s="4">
        <f t="shared" si="213"/>
        <v>0</v>
      </c>
      <c r="L648" s="4">
        <f t="shared" si="214"/>
        <v>0</v>
      </c>
      <c r="M648" s="4">
        <f t="shared" si="215"/>
        <v>0</v>
      </c>
      <c r="N648" s="4">
        <f t="shared" si="216"/>
        <v>0</v>
      </c>
      <c r="O648" s="4">
        <f t="shared" si="217"/>
        <v>0</v>
      </c>
      <c r="P648" s="4">
        <f t="shared" si="218"/>
        <v>0</v>
      </c>
      <c r="Q648" s="4">
        <f t="shared" si="219"/>
        <v>0</v>
      </c>
      <c r="R648" s="4">
        <f t="shared" si="220"/>
        <v>0</v>
      </c>
      <c r="T648" s="32">
        <f t="shared" si="221"/>
        <v>-724.19217355999922</v>
      </c>
      <c r="U648" s="4">
        <f t="shared" si="202"/>
        <v>1</v>
      </c>
      <c r="AB648" s="4" t="s">
        <v>645</v>
      </c>
      <c r="AC648" s="4">
        <v>2.0512899999999998</v>
      </c>
    </row>
    <row r="649" spans="1:31">
      <c r="A649" s="11">
        <f t="shared" si="203"/>
        <v>0.72475550101999919</v>
      </c>
      <c r="B649" s="4">
        <f t="shared" si="204"/>
        <v>3</v>
      </c>
      <c r="C649" s="4">
        <f t="shared" si="205"/>
        <v>0</v>
      </c>
      <c r="D649" s="4">
        <f t="shared" si="206"/>
        <v>0</v>
      </c>
      <c r="E649" s="4">
        <f t="shared" si="207"/>
        <v>0</v>
      </c>
      <c r="F649" s="4">
        <f t="shared" si="208"/>
        <v>0</v>
      </c>
      <c r="G649" s="4">
        <f t="shared" si="209"/>
        <v>0</v>
      </c>
      <c r="H649" s="4">
        <f t="shared" si="210"/>
        <v>0</v>
      </c>
      <c r="I649" s="4">
        <f t="shared" si="211"/>
        <v>0</v>
      </c>
      <c r="J649" s="4">
        <f t="shared" si="212"/>
        <v>0</v>
      </c>
      <c r="K649" s="4">
        <f t="shared" si="213"/>
        <v>0</v>
      </c>
      <c r="L649" s="4">
        <f t="shared" si="214"/>
        <v>0</v>
      </c>
      <c r="M649" s="4">
        <f t="shared" si="215"/>
        <v>0</v>
      </c>
      <c r="N649" s="4">
        <f t="shared" si="216"/>
        <v>0</v>
      </c>
      <c r="O649" s="4">
        <f t="shared" si="217"/>
        <v>0</v>
      </c>
      <c r="P649" s="4">
        <f t="shared" si="218"/>
        <v>0</v>
      </c>
      <c r="Q649" s="4">
        <f t="shared" si="219"/>
        <v>0</v>
      </c>
      <c r="R649" s="4">
        <f t="shared" si="220"/>
        <v>0</v>
      </c>
      <c r="T649" s="32">
        <f t="shared" si="221"/>
        <v>-725.31882847999918</v>
      </c>
      <c r="U649" s="4">
        <f t="shared" si="202"/>
        <v>3</v>
      </c>
      <c r="AB649" s="4" t="s">
        <v>646</v>
      </c>
      <c r="AC649" s="4">
        <v>2.0592000000000001</v>
      </c>
    </row>
    <row r="650" spans="1:31">
      <c r="A650" s="11">
        <f t="shared" si="203"/>
        <v>0.72588215593999916</v>
      </c>
      <c r="B650" s="4">
        <f t="shared" si="204"/>
        <v>2</v>
      </c>
      <c r="C650" s="4">
        <f t="shared" si="205"/>
        <v>1</v>
      </c>
      <c r="D650" s="4">
        <f t="shared" si="206"/>
        <v>0</v>
      </c>
      <c r="E650" s="4">
        <f t="shared" si="207"/>
        <v>0</v>
      </c>
      <c r="F650" s="4">
        <f t="shared" si="208"/>
        <v>0</v>
      </c>
      <c r="G650" s="4">
        <f t="shared" si="209"/>
        <v>0</v>
      </c>
      <c r="H650" s="4">
        <f t="shared" si="210"/>
        <v>0</v>
      </c>
      <c r="I650" s="4">
        <f t="shared" si="211"/>
        <v>0</v>
      </c>
      <c r="J650" s="4">
        <f t="shared" si="212"/>
        <v>0</v>
      </c>
      <c r="K650" s="4">
        <f t="shared" si="213"/>
        <v>0</v>
      </c>
      <c r="L650" s="4">
        <f t="shared" si="214"/>
        <v>0</v>
      </c>
      <c r="M650" s="4">
        <f t="shared" si="215"/>
        <v>0</v>
      </c>
      <c r="N650" s="4">
        <f t="shared" si="216"/>
        <v>0</v>
      </c>
      <c r="O650" s="4">
        <f t="shared" si="217"/>
        <v>0</v>
      </c>
      <c r="P650" s="4">
        <f t="shared" si="218"/>
        <v>0</v>
      </c>
      <c r="Q650" s="4">
        <f t="shared" si="219"/>
        <v>0</v>
      </c>
      <c r="R650" s="4">
        <f t="shared" si="220"/>
        <v>0</v>
      </c>
      <c r="T650" s="32">
        <f t="shared" si="221"/>
        <v>-726.44548339999915</v>
      </c>
      <c r="U650" s="4">
        <f t="shared" si="202"/>
        <v>3</v>
      </c>
      <c r="AB650" s="4" t="s">
        <v>647</v>
      </c>
      <c r="AC650" s="4">
        <v>2.08101</v>
      </c>
    </row>
    <row r="651" spans="1:31">
      <c r="A651" s="11">
        <f t="shared" si="203"/>
        <v>0.72700881085999913</v>
      </c>
      <c r="B651" s="4">
        <f t="shared" si="204"/>
        <v>2</v>
      </c>
      <c r="C651" s="4">
        <f t="shared" si="205"/>
        <v>1</v>
      </c>
      <c r="D651" s="4">
        <f t="shared" si="206"/>
        <v>0</v>
      </c>
      <c r="E651" s="4">
        <f t="shared" si="207"/>
        <v>0</v>
      </c>
      <c r="F651" s="4">
        <f t="shared" si="208"/>
        <v>0</v>
      </c>
      <c r="G651" s="4">
        <f t="shared" si="209"/>
        <v>1</v>
      </c>
      <c r="H651" s="4">
        <f t="shared" si="210"/>
        <v>0</v>
      </c>
      <c r="I651" s="4">
        <f t="shared" si="211"/>
        <v>0</v>
      </c>
      <c r="J651" s="4">
        <f t="shared" si="212"/>
        <v>0</v>
      </c>
      <c r="K651" s="4">
        <f t="shared" si="213"/>
        <v>0</v>
      </c>
      <c r="L651" s="4">
        <f t="shared" si="214"/>
        <v>0</v>
      </c>
      <c r="M651" s="4">
        <f t="shared" si="215"/>
        <v>0</v>
      </c>
      <c r="N651" s="4">
        <f t="shared" si="216"/>
        <v>0</v>
      </c>
      <c r="O651" s="4">
        <f t="shared" si="217"/>
        <v>0</v>
      </c>
      <c r="P651" s="4">
        <f t="shared" si="218"/>
        <v>0</v>
      </c>
      <c r="Q651" s="4">
        <f t="shared" si="219"/>
        <v>0</v>
      </c>
      <c r="R651" s="4">
        <f t="shared" si="220"/>
        <v>0</v>
      </c>
      <c r="T651" s="32">
        <f t="shared" si="221"/>
        <v>-727.57213831999911</v>
      </c>
      <c r="U651" s="4">
        <f t="shared" si="202"/>
        <v>4</v>
      </c>
      <c r="AB651" s="4" t="s">
        <v>648</v>
      </c>
      <c r="AC651" s="4">
        <v>2.0910000000000002</v>
      </c>
    </row>
    <row r="652" spans="1:31">
      <c r="A652" s="11">
        <f t="shared" si="203"/>
        <v>0.7281354657799991</v>
      </c>
      <c r="B652" s="4">
        <f t="shared" si="204"/>
        <v>1</v>
      </c>
      <c r="C652" s="4">
        <f t="shared" si="205"/>
        <v>0</v>
      </c>
      <c r="D652" s="4">
        <f t="shared" si="206"/>
        <v>0</v>
      </c>
      <c r="E652" s="4">
        <f t="shared" si="207"/>
        <v>0</v>
      </c>
      <c r="F652" s="4">
        <f t="shared" si="208"/>
        <v>0</v>
      </c>
      <c r="G652" s="4">
        <f t="shared" si="209"/>
        <v>0</v>
      </c>
      <c r="H652" s="4">
        <f t="shared" si="210"/>
        <v>0</v>
      </c>
      <c r="I652" s="4">
        <f t="shared" si="211"/>
        <v>0</v>
      </c>
      <c r="J652" s="4">
        <f t="shared" si="212"/>
        <v>0</v>
      </c>
      <c r="K652" s="4">
        <f t="shared" si="213"/>
        <v>0</v>
      </c>
      <c r="L652" s="4">
        <f t="shared" si="214"/>
        <v>0</v>
      </c>
      <c r="M652" s="4">
        <f t="shared" si="215"/>
        <v>0</v>
      </c>
      <c r="N652" s="4">
        <f t="shared" si="216"/>
        <v>0</v>
      </c>
      <c r="O652" s="4">
        <f t="shared" si="217"/>
        <v>0</v>
      </c>
      <c r="P652" s="4">
        <f t="shared" si="218"/>
        <v>0</v>
      </c>
      <c r="Q652" s="4">
        <f t="shared" si="219"/>
        <v>0</v>
      </c>
      <c r="R652" s="4">
        <f t="shared" si="220"/>
        <v>0</v>
      </c>
      <c r="T652" s="32">
        <f t="shared" si="221"/>
        <v>-728.69879323999908</v>
      </c>
      <c r="U652" s="4">
        <f t="shared" si="202"/>
        <v>1</v>
      </c>
      <c r="AB652" s="4" t="s">
        <v>649</v>
      </c>
      <c r="AC652" s="4">
        <v>2.0925500000000001</v>
      </c>
    </row>
    <row r="653" spans="1:31">
      <c r="A653" s="11">
        <f t="shared" si="203"/>
        <v>0.72926212069999907</v>
      </c>
      <c r="B653" s="4">
        <f t="shared" si="204"/>
        <v>0</v>
      </c>
      <c r="C653" s="4">
        <f t="shared" si="205"/>
        <v>1</v>
      </c>
      <c r="D653" s="4">
        <f t="shared" si="206"/>
        <v>0</v>
      </c>
      <c r="E653" s="4">
        <f t="shared" si="207"/>
        <v>0</v>
      </c>
      <c r="F653" s="4">
        <f t="shared" si="208"/>
        <v>0</v>
      </c>
      <c r="G653" s="4">
        <f t="shared" si="209"/>
        <v>0</v>
      </c>
      <c r="H653" s="4">
        <f t="shared" si="210"/>
        <v>0</v>
      </c>
      <c r="I653" s="4">
        <f t="shared" si="211"/>
        <v>0</v>
      </c>
      <c r="J653" s="4">
        <f t="shared" si="212"/>
        <v>0</v>
      </c>
      <c r="K653" s="4">
        <f t="shared" si="213"/>
        <v>0</v>
      </c>
      <c r="L653" s="4">
        <f t="shared" si="214"/>
        <v>0</v>
      </c>
      <c r="M653" s="4">
        <f t="shared" si="215"/>
        <v>0</v>
      </c>
      <c r="N653" s="4">
        <f t="shared" si="216"/>
        <v>0</v>
      </c>
      <c r="O653" s="4">
        <f t="shared" si="217"/>
        <v>0</v>
      </c>
      <c r="P653" s="4">
        <f t="shared" si="218"/>
        <v>0</v>
      </c>
      <c r="Q653" s="4">
        <f t="shared" si="219"/>
        <v>0</v>
      </c>
      <c r="R653" s="4">
        <f t="shared" si="220"/>
        <v>0</v>
      </c>
      <c r="T653" s="32">
        <f t="shared" si="221"/>
        <v>-729.82544815999904</v>
      </c>
      <c r="U653" s="4">
        <f t="shared" si="202"/>
        <v>1</v>
      </c>
      <c r="AB653" s="4" t="s">
        <v>650</v>
      </c>
      <c r="AC653" s="4">
        <v>2.0956000000000001</v>
      </c>
    </row>
    <row r="654" spans="1:31">
      <c r="A654" s="11">
        <f t="shared" si="203"/>
        <v>0.73038877561999904</v>
      </c>
      <c r="B654" s="4">
        <f t="shared" si="204"/>
        <v>0</v>
      </c>
      <c r="C654" s="4">
        <f t="shared" si="205"/>
        <v>1</v>
      </c>
      <c r="D654" s="4">
        <f t="shared" si="206"/>
        <v>0</v>
      </c>
      <c r="E654" s="4">
        <f t="shared" si="207"/>
        <v>0</v>
      </c>
      <c r="F654" s="4">
        <f t="shared" si="208"/>
        <v>0</v>
      </c>
      <c r="G654" s="4">
        <f t="shared" si="209"/>
        <v>0</v>
      </c>
      <c r="H654" s="4">
        <f t="shared" si="210"/>
        <v>0</v>
      </c>
      <c r="I654" s="4">
        <f t="shared" si="211"/>
        <v>0</v>
      </c>
      <c r="J654" s="4">
        <f t="shared" si="212"/>
        <v>0</v>
      </c>
      <c r="K654" s="4">
        <f t="shared" si="213"/>
        <v>0</v>
      </c>
      <c r="L654" s="4">
        <f t="shared" si="214"/>
        <v>0</v>
      </c>
      <c r="M654" s="4">
        <f t="shared" si="215"/>
        <v>0</v>
      </c>
      <c r="N654" s="4">
        <f t="shared" si="216"/>
        <v>0</v>
      </c>
      <c r="O654" s="4">
        <f t="shared" si="217"/>
        <v>0</v>
      </c>
      <c r="P654" s="4">
        <f t="shared" si="218"/>
        <v>0</v>
      </c>
      <c r="Q654" s="4">
        <f t="shared" si="219"/>
        <v>0</v>
      </c>
      <c r="R654" s="4">
        <f t="shared" si="220"/>
        <v>0</v>
      </c>
      <c r="T654" s="32">
        <f t="shared" si="221"/>
        <v>-730.95210307999901</v>
      </c>
      <c r="U654" s="4">
        <f t="shared" si="202"/>
        <v>1</v>
      </c>
      <c r="AB654" s="4" t="s">
        <v>651</v>
      </c>
      <c r="AC654" s="4">
        <v>2.1007400000000001</v>
      </c>
    </row>
    <row r="655" spans="1:31">
      <c r="A655" s="11">
        <f t="shared" si="203"/>
        <v>0.73151543053999901</v>
      </c>
      <c r="B655" s="4">
        <f t="shared" si="204"/>
        <v>0</v>
      </c>
      <c r="C655" s="4">
        <f t="shared" si="205"/>
        <v>1</v>
      </c>
      <c r="D655" s="4">
        <f t="shared" si="206"/>
        <v>0</v>
      </c>
      <c r="E655" s="4">
        <f t="shared" si="207"/>
        <v>0</v>
      </c>
      <c r="F655" s="4">
        <f t="shared" si="208"/>
        <v>0</v>
      </c>
      <c r="G655" s="4">
        <f t="shared" si="209"/>
        <v>0</v>
      </c>
      <c r="H655" s="4">
        <f t="shared" si="210"/>
        <v>0</v>
      </c>
      <c r="I655" s="4">
        <f t="shared" si="211"/>
        <v>0</v>
      </c>
      <c r="J655" s="4">
        <f t="shared" si="212"/>
        <v>0</v>
      </c>
      <c r="K655" s="4">
        <f t="shared" si="213"/>
        <v>0</v>
      </c>
      <c r="L655" s="4">
        <f t="shared" si="214"/>
        <v>0</v>
      </c>
      <c r="M655" s="4">
        <f t="shared" si="215"/>
        <v>0</v>
      </c>
      <c r="N655" s="4">
        <f t="shared" si="216"/>
        <v>0</v>
      </c>
      <c r="O655" s="4">
        <f t="shared" si="217"/>
        <v>0</v>
      </c>
      <c r="P655" s="4">
        <f t="shared" si="218"/>
        <v>0</v>
      </c>
      <c r="Q655" s="4">
        <f t="shared" si="219"/>
        <v>0</v>
      </c>
      <c r="R655" s="4">
        <f t="shared" si="220"/>
        <v>0</v>
      </c>
      <c r="T655" s="32">
        <f t="shared" si="221"/>
        <v>-732.07875799999897</v>
      </c>
      <c r="U655" s="4">
        <f t="shared" si="202"/>
        <v>1</v>
      </c>
      <c r="AB655" s="4" t="s">
        <v>652</v>
      </c>
      <c r="AC655" s="4">
        <v>2.1266699999999998</v>
      </c>
      <c r="AD655" s="4">
        <v>0.17651000000000003</v>
      </c>
      <c r="AE655" s="4">
        <v>9.9280000000000007E-2</v>
      </c>
    </row>
    <row r="656" spans="1:31">
      <c r="A656" s="11">
        <f t="shared" si="203"/>
        <v>0.73264208545999898</v>
      </c>
      <c r="B656" s="4">
        <f t="shared" si="204"/>
        <v>1</v>
      </c>
      <c r="C656" s="4">
        <f t="shared" si="205"/>
        <v>0</v>
      </c>
      <c r="D656" s="4">
        <f t="shared" si="206"/>
        <v>0</v>
      </c>
      <c r="E656" s="4">
        <f t="shared" si="207"/>
        <v>1</v>
      </c>
      <c r="F656" s="4">
        <f t="shared" si="208"/>
        <v>0</v>
      </c>
      <c r="G656" s="4">
        <f t="shared" si="209"/>
        <v>0</v>
      </c>
      <c r="H656" s="4">
        <f t="shared" si="210"/>
        <v>0</v>
      </c>
      <c r="I656" s="4">
        <f t="shared" si="211"/>
        <v>0</v>
      </c>
      <c r="J656" s="4">
        <f t="shared" si="212"/>
        <v>0</v>
      </c>
      <c r="K656" s="4">
        <f t="shared" si="213"/>
        <v>0</v>
      </c>
      <c r="L656" s="4">
        <f t="shared" si="214"/>
        <v>0</v>
      </c>
      <c r="M656" s="4">
        <f t="shared" si="215"/>
        <v>0</v>
      </c>
      <c r="N656" s="4">
        <f t="shared" si="216"/>
        <v>0</v>
      </c>
      <c r="O656" s="4">
        <f t="shared" si="217"/>
        <v>0</v>
      </c>
      <c r="P656" s="4">
        <f t="shared" si="218"/>
        <v>0</v>
      </c>
      <c r="Q656" s="4">
        <f t="shared" si="219"/>
        <v>0</v>
      </c>
      <c r="R656" s="4">
        <f t="shared" si="220"/>
        <v>0</v>
      </c>
      <c r="T656" s="32">
        <f t="shared" si="221"/>
        <v>-733.20541291999893</v>
      </c>
      <c r="U656" s="4">
        <f t="shared" si="202"/>
        <v>2</v>
      </c>
      <c r="AB656" s="4" t="s">
        <v>653</v>
      </c>
      <c r="AC656" s="4">
        <v>2.15178</v>
      </c>
      <c r="AD656" s="4">
        <v>0.13849</v>
      </c>
      <c r="AE656" s="4">
        <v>0.11736000000000001</v>
      </c>
    </row>
    <row r="657" spans="1:35">
      <c r="A657" s="11">
        <f t="shared" si="203"/>
        <v>0.73376874037999895</v>
      </c>
      <c r="B657" s="4">
        <f t="shared" si="204"/>
        <v>0</v>
      </c>
      <c r="C657" s="4">
        <f t="shared" si="205"/>
        <v>0</v>
      </c>
      <c r="D657" s="4">
        <f t="shared" si="206"/>
        <v>0</v>
      </c>
      <c r="E657" s="4">
        <f t="shared" si="207"/>
        <v>1</v>
      </c>
      <c r="F657" s="4">
        <f t="shared" si="208"/>
        <v>0</v>
      </c>
      <c r="G657" s="4">
        <f t="shared" si="209"/>
        <v>0</v>
      </c>
      <c r="H657" s="4">
        <f t="shared" si="210"/>
        <v>0</v>
      </c>
      <c r="I657" s="4">
        <f t="shared" si="211"/>
        <v>0</v>
      </c>
      <c r="J657" s="4">
        <f t="shared" si="212"/>
        <v>0</v>
      </c>
      <c r="K657" s="4">
        <f t="shared" si="213"/>
        <v>0</v>
      </c>
      <c r="L657" s="4">
        <f t="shared" si="214"/>
        <v>0</v>
      </c>
      <c r="M657" s="4">
        <f t="shared" si="215"/>
        <v>0</v>
      </c>
      <c r="N657" s="4">
        <f t="shared" si="216"/>
        <v>0</v>
      </c>
      <c r="O657" s="4">
        <f t="shared" si="217"/>
        <v>0</v>
      </c>
      <c r="P657" s="4">
        <f t="shared" si="218"/>
        <v>0</v>
      </c>
      <c r="Q657" s="4">
        <f t="shared" si="219"/>
        <v>0</v>
      </c>
      <c r="R657" s="4">
        <f t="shared" si="220"/>
        <v>0</v>
      </c>
      <c r="T657" s="32">
        <f t="shared" si="221"/>
        <v>-734.3320678399989</v>
      </c>
      <c r="U657" s="4">
        <f t="shared" si="202"/>
        <v>1</v>
      </c>
      <c r="AB657" s="4" t="s">
        <v>654</v>
      </c>
      <c r="AC657" s="4">
        <v>2.1521699999999999</v>
      </c>
    </row>
    <row r="658" spans="1:35">
      <c r="A658" s="11">
        <f t="shared" si="203"/>
        <v>0.73489539529999892</v>
      </c>
      <c r="B658" s="4">
        <f t="shared" si="204"/>
        <v>1</v>
      </c>
      <c r="C658" s="4">
        <f t="shared" si="205"/>
        <v>0</v>
      </c>
      <c r="D658" s="4">
        <f t="shared" si="206"/>
        <v>0</v>
      </c>
      <c r="E658" s="4">
        <f t="shared" si="207"/>
        <v>0</v>
      </c>
      <c r="F658" s="4">
        <f t="shared" si="208"/>
        <v>0</v>
      </c>
      <c r="G658" s="4">
        <f t="shared" si="209"/>
        <v>0</v>
      </c>
      <c r="H658" s="4">
        <f t="shared" si="210"/>
        <v>0</v>
      </c>
      <c r="I658" s="4">
        <f t="shared" si="211"/>
        <v>0</v>
      </c>
      <c r="J658" s="4">
        <f t="shared" si="212"/>
        <v>0</v>
      </c>
      <c r="K658" s="4">
        <f t="shared" si="213"/>
        <v>0</v>
      </c>
      <c r="L658" s="4">
        <f t="shared" si="214"/>
        <v>0</v>
      </c>
      <c r="M658" s="4">
        <f t="shared" si="215"/>
        <v>0</v>
      </c>
      <c r="N658" s="4">
        <f t="shared" si="216"/>
        <v>0</v>
      </c>
      <c r="O658" s="4">
        <f t="shared" si="217"/>
        <v>0</v>
      </c>
      <c r="P658" s="4">
        <f t="shared" si="218"/>
        <v>0</v>
      </c>
      <c r="Q658" s="4">
        <f t="shared" si="219"/>
        <v>0</v>
      </c>
      <c r="R658" s="4">
        <f t="shared" si="220"/>
        <v>0</v>
      </c>
      <c r="T658" s="32">
        <f t="shared" si="221"/>
        <v>-735.45872275999886</v>
      </c>
      <c r="U658" s="4">
        <f t="shared" si="202"/>
        <v>1</v>
      </c>
      <c r="AB658" s="4" t="s">
        <v>655</v>
      </c>
      <c r="AC658" s="4">
        <v>2.1524999999999999</v>
      </c>
      <c r="AD658" s="4">
        <v>0.63195000000000001</v>
      </c>
    </row>
    <row r="659" spans="1:35">
      <c r="A659" s="11">
        <f t="shared" si="203"/>
        <v>0.73602205021999889</v>
      </c>
      <c r="B659" s="4">
        <f t="shared" si="204"/>
        <v>0</v>
      </c>
      <c r="C659" s="4">
        <f t="shared" si="205"/>
        <v>1</v>
      </c>
      <c r="D659" s="4">
        <f t="shared" si="206"/>
        <v>0</v>
      </c>
      <c r="E659" s="4">
        <f t="shared" si="207"/>
        <v>0</v>
      </c>
      <c r="F659" s="4">
        <f t="shared" si="208"/>
        <v>0</v>
      </c>
      <c r="G659" s="4">
        <f t="shared" si="209"/>
        <v>0</v>
      </c>
      <c r="H659" s="4">
        <f t="shared" si="210"/>
        <v>0</v>
      </c>
      <c r="I659" s="4">
        <f t="shared" si="211"/>
        <v>0</v>
      </c>
      <c r="J659" s="4">
        <f t="shared" si="212"/>
        <v>0</v>
      </c>
      <c r="K659" s="4">
        <f t="shared" si="213"/>
        <v>1</v>
      </c>
      <c r="L659" s="4">
        <f t="shared" si="214"/>
        <v>0</v>
      </c>
      <c r="M659" s="4">
        <f t="shared" si="215"/>
        <v>0</v>
      </c>
      <c r="N659" s="4">
        <f t="shared" si="216"/>
        <v>0</v>
      </c>
      <c r="O659" s="4">
        <f t="shared" si="217"/>
        <v>0</v>
      </c>
      <c r="P659" s="4">
        <f t="shared" si="218"/>
        <v>0</v>
      </c>
      <c r="Q659" s="4">
        <f t="shared" si="219"/>
        <v>0</v>
      </c>
      <c r="R659" s="4">
        <f t="shared" si="220"/>
        <v>0</v>
      </c>
      <c r="T659" s="32">
        <f t="shared" si="221"/>
        <v>-736.58537767999883</v>
      </c>
      <c r="U659" s="4">
        <f t="shared" si="202"/>
        <v>2</v>
      </c>
      <c r="AB659" s="4" t="s">
        <v>656</v>
      </c>
      <c r="AC659" s="4">
        <v>2.15483</v>
      </c>
      <c r="AD659" s="4">
        <v>0.15224000000000001</v>
      </c>
      <c r="AE659" s="4">
        <v>0.16847000000000001</v>
      </c>
    </row>
    <row r="660" spans="1:35">
      <c r="A660" s="11">
        <f t="shared" si="203"/>
        <v>0.73714870513999886</v>
      </c>
      <c r="B660" s="4">
        <f t="shared" si="204"/>
        <v>0</v>
      </c>
      <c r="C660" s="4">
        <f t="shared" si="205"/>
        <v>0</v>
      </c>
      <c r="D660" s="4">
        <f t="shared" si="206"/>
        <v>0</v>
      </c>
      <c r="E660" s="4">
        <f t="shared" si="207"/>
        <v>0</v>
      </c>
      <c r="F660" s="4">
        <f t="shared" si="208"/>
        <v>0</v>
      </c>
      <c r="G660" s="4">
        <f t="shared" si="209"/>
        <v>0</v>
      </c>
      <c r="H660" s="4">
        <f t="shared" si="210"/>
        <v>0</v>
      </c>
      <c r="I660" s="4">
        <f t="shared" si="211"/>
        <v>0</v>
      </c>
      <c r="J660" s="4">
        <f t="shared" si="212"/>
        <v>0</v>
      </c>
      <c r="K660" s="4">
        <f t="shared" si="213"/>
        <v>0</v>
      </c>
      <c r="L660" s="4">
        <f t="shared" si="214"/>
        <v>0</v>
      </c>
      <c r="M660" s="4">
        <f t="shared" si="215"/>
        <v>0</v>
      </c>
      <c r="N660" s="4">
        <f t="shared" si="216"/>
        <v>0</v>
      </c>
      <c r="O660" s="4">
        <f t="shared" si="217"/>
        <v>0</v>
      </c>
      <c r="P660" s="4">
        <f t="shared" si="218"/>
        <v>0</v>
      </c>
      <c r="Q660" s="4">
        <f t="shared" si="219"/>
        <v>0</v>
      </c>
      <c r="R660" s="4">
        <f t="shared" si="220"/>
        <v>0</v>
      </c>
      <c r="T660" s="32">
        <f t="shared" si="221"/>
        <v>-737.71203259999879</v>
      </c>
      <c r="U660" s="4">
        <f t="shared" si="202"/>
        <v>0</v>
      </c>
      <c r="AB660" s="4" t="s">
        <v>657</v>
      </c>
      <c r="AC660" s="4">
        <v>2.15727</v>
      </c>
    </row>
    <row r="661" spans="1:35">
      <c r="A661" s="11">
        <f t="shared" si="203"/>
        <v>0.73827536005999883</v>
      </c>
      <c r="B661" s="4">
        <f t="shared" si="204"/>
        <v>1</v>
      </c>
      <c r="C661" s="4">
        <f t="shared" si="205"/>
        <v>0</v>
      </c>
      <c r="D661" s="4">
        <f t="shared" si="206"/>
        <v>0</v>
      </c>
      <c r="E661" s="4">
        <f t="shared" si="207"/>
        <v>0</v>
      </c>
      <c r="F661" s="4">
        <f t="shared" si="208"/>
        <v>0</v>
      </c>
      <c r="G661" s="4">
        <f t="shared" si="209"/>
        <v>0</v>
      </c>
      <c r="H661" s="4">
        <f t="shared" si="210"/>
        <v>0</v>
      </c>
      <c r="I661" s="4">
        <f t="shared" si="211"/>
        <v>0</v>
      </c>
      <c r="J661" s="4">
        <f t="shared" si="212"/>
        <v>0</v>
      </c>
      <c r="K661" s="4">
        <f t="shared" si="213"/>
        <v>0</v>
      </c>
      <c r="L661" s="4">
        <f t="shared" si="214"/>
        <v>0</v>
      </c>
      <c r="M661" s="4">
        <f t="shared" si="215"/>
        <v>0</v>
      </c>
      <c r="N661" s="4">
        <f t="shared" si="216"/>
        <v>0</v>
      </c>
      <c r="O661" s="4">
        <f t="shared" si="217"/>
        <v>0</v>
      </c>
      <c r="P661" s="4">
        <f t="shared" si="218"/>
        <v>0</v>
      </c>
      <c r="Q661" s="4">
        <f t="shared" si="219"/>
        <v>0</v>
      </c>
      <c r="R661" s="4">
        <f t="shared" si="220"/>
        <v>0</v>
      </c>
      <c r="T661" s="32">
        <f t="shared" si="221"/>
        <v>-738.83868751999887</v>
      </c>
      <c r="U661" s="4">
        <f t="shared" si="202"/>
        <v>1</v>
      </c>
      <c r="AB661" s="4" t="s">
        <v>658</v>
      </c>
      <c r="AC661" s="4">
        <v>2.1655500000000001</v>
      </c>
      <c r="AD661" s="4">
        <v>0.77040000000000008</v>
      </c>
    </row>
    <row r="662" spans="1:35">
      <c r="A662" s="11">
        <f t="shared" si="203"/>
        <v>0.7394020149799988</v>
      </c>
      <c r="B662" s="4">
        <f t="shared" si="204"/>
        <v>0</v>
      </c>
      <c r="C662" s="4">
        <f t="shared" si="205"/>
        <v>0</v>
      </c>
      <c r="D662" s="4">
        <f t="shared" si="206"/>
        <v>0</v>
      </c>
      <c r="E662" s="4">
        <f t="shared" si="207"/>
        <v>0</v>
      </c>
      <c r="F662" s="4">
        <f t="shared" si="208"/>
        <v>0</v>
      </c>
      <c r="G662" s="4">
        <f t="shared" si="209"/>
        <v>0</v>
      </c>
      <c r="H662" s="4">
        <f t="shared" si="210"/>
        <v>0</v>
      </c>
      <c r="I662" s="4">
        <f t="shared" si="211"/>
        <v>0</v>
      </c>
      <c r="J662" s="4">
        <f t="shared" si="212"/>
        <v>0</v>
      </c>
      <c r="K662" s="4">
        <f t="shared" si="213"/>
        <v>0</v>
      </c>
      <c r="L662" s="4">
        <f t="shared" si="214"/>
        <v>0</v>
      </c>
      <c r="M662" s="4">
        <f t="shared" si="215"/>
        <v>0</v>
      </c>
      <c r="N662" s="4">
        <f t="shared" si="216"/>
        <v>0</v>
      </c>
      <c r="O662" s="4">
        <f t="shared" si="217"/>
        <v>0</v>
      </c>
      <c r="P662" s="4">
        <f t="shared" si="218"/>
        <v>0</v>
      </c>
      <c r="Q662" s="4">
        <f t="shared" si="219"/>
        <v>0</v>
      </c>
      <c r="R662" s="4">
        <f t="shared" si="220"/>
        <v>0</v>
      </c>
      <c r="T662" s="32">
        <f t="shared" si="221"/>
        <v>-739.96534243999884</v>
      </c>
      <c r="U662" s="4">
        <f t="shared" ref="U662:U725" si="222">SUM(B662:Q662)</f>
        <v>0</v>
      </c>
      <c r="AB662" s="4" t="s">
        <v>659</v>
      </c>
      <c r="AC662" s="4">
        <v>2.1664099999999999</v>
      </c>
    </row>
    <row r="663" spans="1:35">
      <c r="A663" s="11">
        <f t="shared" si="203"/>
        <v>0.74052866989999877</v>
      </c>
      <c r="B663" s="4">
        <f t="shared" si="204"/>
        <v>1</v>
      </c>
      <c r="C663" s="4">
        <f t="shared" si="205"/>
        <v>0</v>
      </c>
      <c r="D663" s="4">
        <f t="shared" si="206"/>
        <v>0</v>
      </c>
      <c r="E663" s="4">
        <f t="shared" si="207"/>
        <v>0</v>
      </c>
      <c r="F663" s="4">
        <f t="shared" si="208"/>
        <v>0</v>
      </c>
      <c r="G663" s="4">
        <f t="shared" si="209"/>
        <v>0</v>
      </c>
      <c r="H663" s="4">
        <f t="shared" si="210"/>
        <v>0</v>
      </c>
      <c r="I663" s="4">
        <f t="shared" si="211"/>
        <v>0</v>
      </c>
      <c r="J663" s="4">
        <f t="shared" si="212"/>
        <v>0</v>
      </c>
      <c r="K663" s="4">
        <f t="shared" si="213"/>
        <v>0</v>
      </c>
      <c r="L663" s="4">
        <f t="shared" si="214"/>
        <v>0</v>
      </c>
      <c r="M663" s="4">
        <f t="shared" si="215"/>
        <v>0</v>
      </c>
      <c r="N663" s="4">
        <f t="shared" si="216"/>
        <v>0</v>
      </c>
      <c r="O663" s="4">
        <f t="shared" si="217"/>
        <v>0</v>
      </c>
      <c r="P663" s="4">
        <f t="shared" si="218"/>
        <v>0</v>
      </c>
      <c r="Q663" s="4">
        <f t="shared" si="219"/>
        <v>0</v>
      </c>
      <c r="R663" s="4">
        <f t="shared" si="220"/>
        <v>0</v>
      </c>
      <c r="T663" s="32">
        <f t="shared" si="221"/>
        <v>-741.0919973599988</v>
      </c>
      <c r="U663" s="4">
        <f t="shared" si="222"/>
        <v>1</v>
      </c>
      <c r="AB663" s="4" t="s">
        <v>660</v>
      </c>
      <c r="AC663" s="4">
        <v>2.1898499999999999</v>
      </c>
      <c r="AD663" s="4">
        <v>0.65960000000000008</v>
      </c>
      <c r="AE663" s="4">
        <v>0.59540999999999999</v>
      </c>
      <c r="AF663" s="4">
        <v>1.09687</v>
      </c>
      <c r="AG663" s="4">
        <v>0.37901000000000001</v>
      </c>
      <c r="AH663" s="4">
        <v>0.32805000000000001</v>
      </c>
      <c r="AI663" s="4">
        <v>0.19273000000000001</v>
      </c>
    </row>
    <row r="664" spans="1:35">
      <c r="A664" s="11">
        <f t="shared" si="203"/>
        <v>0.74165532481999874</v>
      </c>
      <c r="B664" s="4">
        <f t="shared" si="204"/>
        <v>0</v>
      </c>
      <c r="C664" s="4">
        <f t="shared" si="205"/>
        <v>0</v>
      </c>
      <c r="D664" s="4">
        <f t="shared" si="206"/>
        <v>0</v>
      </c>
      <c r="E664" s="4">
        <f t="shared" si="207"/>
        <v>0</v>
      </c>
      <c r="F664" s="4">
        <f t="shared" si="208"/>
        <v>0</v>
      </c>
      <c r="G664" s="4">
        <f t="shared" si="209"/>
        <v>0</v>
      </c>
      <c r="H664" s="4">
        <f t="shared" si="210"/>
        <v>0</v>
      </c>
      <c r="I664" s="4">
        <f t="shared" si="211"/>
        <v>0</v>
      </c>
      <c r="J664" s="4">
        <f t="shared" si="212"/>
        <v>0</v>
      </c>
      <c r="K664" s="4">
        <f t="shared" si="213"/>
        <v>0</v>
      </c>
      <c r="L664" s="4">
        <f t="shared" si="214"/>
        <v>0</v>
      </c>
      <c r="M664" s="4">
        <f t="shared" si="215"/>
        <v>0</v>
      </c>
      <c r="N664" s="4">
        <f t="shared" si="216"/>
        <v>0</v>
      </c>
      <c r="O664" s="4">
        <f t="shared" si="217"/>
        <v>0</v>
      </c>
      <c r="P664" s="4">
        <f t="shared" si="218"/>
        <v>0</v>
      </c>
      <c r="Q664" s="4">
        <f t="shared" si="219"/>
        <v>0</v>
      </c>
      <c r="R664" s="4">
        <f t="shared" si="220"/>
        <v>0</v>
      </c>
      <c r="T664" s="32">
        <f t="shared" si="221"/>
        <v>-742.21865227999876</v>
      </c>
      <c r="U664" s="4">
        <f t="shared" si="222"/>
        <v>0</v>
      </c>
      <c r="AB664" s="4" t="s">
        <v>661</v>
      </c>
      <c r="AC664" s="4">
        <v>2.1909800000000001</v>
      </c>
    </row>
    <row r="665" spans="1:35">
      <c r="A665" s="11">
        <f t="shared" si="203"/>
        <v>0.74278197973999871</v>
      </c>
      <c r="B665" s="4">
        <f t="shared" si="204"/>
        <v>0</v>
      </c>
      <c r="C665" s="4">
        <f t="shared" si="205"/>
        <v>0</v>
      </c>
      <c r="D665" s="4">
        <f t="shared" si="206"/>
        <v>0</v>
      </c>
      <c r="E665" s="4">
        <f t="shared" si="207"/>
        <v>0</v>
      </c>
      <c r="F665" s="4">
        <f t="shared" si="208"/>
        <v>0</v>
      </c>
      <c r="G665" s="4">
        <f t="shared" si="209"/>
        <v>0</v>
      </c>
      <c r="H665" s="4">
        <f t="shared" si="210"/>
        <v>0</v>
      </c>
      <c r="I665" s="4">
        <f t="shared" si="211"/>
        <v>0</v>
      </c>
      <c r="J665" s="4">
        <f t="shared" si="212"/>
        <v>0</v>
      </c>
      <c r="K665" s="4">
        <f t="shared" si="213"/>
        <v>0</v>
      </c>
      <c r="L665" s="4">
        <f t="shared" si="214"/>
        <v>0</v>
      </c>
      <c r="M665" s="4">
        <f t="shared" si="215"/>
        <v>0</v>
      </c>
      <c r="N665" s="4">
        <f t="shared" si="216"/>
        <v>0</v>
      </c>
      <c r="O665" s="4">
        <f t="shared" si="217"/>
        <v>0</v>
      </c>
      <c r="P665" s="4">
        <f t="shared" si="218"/>
        <v>0</v>
      </c>
      <c r="Q665" s="4">
        <f t="shared" si="219"/>
        <v>0</v>
      </c>
      <c r="R665" s="4">
        <f t="shared" si="220"/>
        <v>0</v>
      </c>
      <c r="T665" s="32">
        <f t="shared" si="221"/>
        <v>-743.34530719999873</v>
      </c>
      <c r="U665" s="4">
        <f t="shared" si="222"/>
        <v>0</v>
      </c>
      <c r="AB665" s="4" t="s">
        <v>662</v>
      </c>
      <c r="AC665" s="4">
        <v>2.1987399999999999</v>
      </c>
      <c r="AD665" s="4">
        <v>0.27263000000000004</v>
      </c>
    </row>
    <row r="666" spans="1:35">
      <c r="A666" s="11">
        <f t="shared" si="203"/>
        <v>0.74390863465999868</v>
      </c>
      <c r="B666" s="4">
        <f t="shared" si="204"/>
        <v>2</v>
      </c>
      <c r="C666" s="4">
        <f t="shared" si="205"/>
        <v>0</v>
      </c>
      <c r="D666" s="4">
        <f t="shared" si="206"/>
        <v>0</v>
      </c>
      <c r="E666" s="4">
        <f t="shared" si="207"/>
        <v>0</v>
      </c>
      <c r="F666" s="4">
        <f t="shared" si="208"/>
        <v>0</v>
      </c>
      <c r="G666" s="4">
        <f t="shared" si="209"/>
        <v>0</v>
      </c>
      <c r="H666" s="4">
        <f t="shared" si="210"/>
        <v>0</v>
      </c>
      <c r="I666" s="4">
        <f t="shared" si="211"/>
        <v>0</v>
      </c>
      <c r="J666" s="4">
        <f t="shared" si="212"/>
        <v>0</v>
      </c>
      <c r="K666" s="4">
        <f t="shared" si="213"/>
        <v>0</v>
      </c>
      <c r="L666" s="4">
        <f t="shared" si="214"/>
        <v>0</v>
      </c>
      <c r="M666" s="4">
        <f t="shared" si="215"/>
        <v>0</v>
      </c>
      <c r="N666" s="4">
        <f t="shared" si="216"/>
        <v>0</v>
      </c>
      <c r="O666" s="4">
        <f t="shared" si="217"/>
        <v>0</v>
      </c>
      <c r="P666" s="4">
        <f t="shared" si="218"/>
        <v>0</v>
      </c>
      <c r="Q666" s="4">
        <f t="shared" si="219"/>
        <v>0</v>
      </c>
      <c r="R666" s="4">
        <f t="shared" si="220"/>
        <v>0</v>
      </c>
      <c r="T666" s="32">
        <f t="shared" si="221"/>
        <v>-744.47196211999869</v>
      </c>
      <c r="U666" s="4">
        <f t="shared" si="222"/>
        <v>2</v>
      </c>
      <c r="AB666" s="4" t="s">
        <v>663</v>
      </c>
      <c r="AC666" s="4">
        <v>2.2051799999999999</v>
      </c>
      <c r="AD666" s="4">
        <v>0.41980000000000001</v>
      </c>
    </row>
    <row r="667" spans="1:35">
      <c r="A667" s="11">
        <f t="shared" si="203"/>
        <v>0.74503528957999865</v>
      </c>
      <c r="B667" s="4">
        <f t="shared" si="204"/>
        <v>0</v>
      </c>
      <c r="C667" s="4">
        <f t="shared" si="205"/>
        <v>0</v>
      </c>
      <c r="D667" s="4">
        <f t="shared" si="206"/>
        <v>0</v>
      </c>
      <c r="E667" s="4">
        <f t="shared" si="207"/>
        <v>0</v>
      </c>
      <c r="F667" s="4">
        <f t="shared" si="208"/>
        <v>0</v>
      </c>
      <c r="G667" s="4">
        <f t="shared" si="209"/>
        <v>0</v>
      </c>
      <c r="H667" s="4">
        <f t="shared" si="210"/>
        <v>0</v>
      </c>
      <c r="I667" s="4">
        <f t="shared" si="211"/>
        <v>0</v>
      </c>
      <c r="J667" s="4">
        <f t="shared" si="212"/>
        <v>0</v>
      </c>
      <c r="K667" s="4">
        <f t="shared" si="213"/>
        <v>0</v>
      </c>
      <c r="L667" s="4">
        <f t="shared" si="214"/>
        <v>0</v>
      </c>
      <c r="M667" s="4">
        <f t="shared" si="215"/>
        <v>0</v>
      </c>
      <c r="N667" s="4">
        <f t="shared" si="216"/>
        <v>0</v>
      </c>
      <c r="O667" s="4">
        <f t="shared" si="217"/>
        <v>0</v>
      </c>
      <c r="P667" s="4">
        <f t="shared" si="218"/>
        <v>0</v>
      </c>
      <c r="Q667" s="4">
        <f t="shared" si="219"/>
        <v>0</v>
      </c>
      <c r="R667" s="4">
        <f t="shared" si="220"/>
        <v>0</v>
      </c>
      <c r="T667" s="32">
        <f t="shared" si="221"/>
        <v>-745.59861703999866</v>
      </c>
      <c r="U667" s="4">
        <f t="shared" si="222"/>
        <v>0</v>
      </c>
      <c r="AB667" s="4" t="s">
        <v>664</v>
      </c>
      <c r="AC667" s="4">
        <v>2.22411</v>
      </c>
      <c r="AD667" s="4">
        <v>0.25811000000000001</v>
      </c>
      <c r="AE667" s="4">
        <v>0.16742000000000001</v>
      </c>
    </row>
    <row r="668" spans="1:35">
      <c r="A668" s="11">
        <f t="shared" si="203"/>
        <v>0.74616194449999862</v>
      </c>
      <c r="B668" s="4">
        <f t="shared" si="204"/>
        <v>1</v>
      </c>
      <c r="C668" s="4">
        <f t="shared" si="205"/>
        <v>1</v>
      </c>
      <c r="D668" s="4">
        <f t="shared" si="206"/>
        <v>0</v>
      </c>
      <c r="E668" s="4">
        <f t="shared" si="207"/>
        <v>0</v>
      </c>
      <c r="F668" s="4">
        <f t="shared" si="208"/>
        <v>0</v>
      </c>
      <c r="G668" s="4">
        <f t="shared" si="209"/>
        <v>0</v>
      </c>
      <c r="H668" s="4">
        <f t="shared" si="210"/>
        <v>0</v>
      </c>
      <c r="I668" s="4">
        <f t="shared" si="211"/>
        <v>0</v>
      </c>
      <c r="J668" s="4">
        <f t="shared" si="212"/>
        <v>0</v>
      </c>
      <c r="K668" s="4">
        <f t="shared" si="213"/>
        <v>0</v>
      </c>
      <c r="L668" s="4">
        <f t="shared" si="214"/>
        <v>0</v>
      </c>
      <c r="M668" s="4">
        <f t="shared" si="215"/>
        <v>0</v>
      </c>
      <c r="N668" s="4">
        <f t="shared" si="216"/>
        <v>0</v>
      </c>
      <c r="O668" s="4">
        <f t="shared" si="217"/>
        <v>0</v>
      </c>
      <c r="P668" s="4">
        <f t="shared" si="218"/>
        <v>0</v>
      </c>
      <c r="Q668" s="4">
        <f t="shared" si="219"/>
        <v>0</v>
      </c>
      <c r="R668" s="4">
        <f t="shared" si="220"/>
        <v>0</v>
      </c>
      <c r="T668" s="32">
        <f t="shared" si="221"/>
        <v>-746.72527195999862</v>
      </c>
      <c r="U668" s="4">
        <f t="shared" si="222"/>
        <v>2</v>
      </c>
      <c r="AB668" s="4" t="s">
        <v>665</v>
      </c>
      <c r="AC668" s="4">
        <v>2.2275700000000001</v>
      </c>
      <c r="AD668" s="4">
        <v>6.9930000000000006E-2</v>
      </c>
    </row>
    <row r="669" spans="1:35">
      <c r="A669" s="11">
        <f t="shared" si="203"/>
        <v>0.74728859941999859</v>
      </c>
      <c r="B669" s="4">
        <f t="shared" si="204"/>
        <v>0</v>
      </c>
      <c r="C669" s="4">
        <f t="shared" si="205"/>
        <v>0</v>
      </c>
      <c r="D669" s="4">
        <f t="shared" si="206"/>
        <v>0</v>
      </c>
      <c r="E669" s="4">
        <f t="shared" si="207"/>
        <v>0</v>
      </c>
      <c r="F669" s="4">
        <f t="shared" si="208"/>
        <v>0</v>
      </c>
      <c r="G669" s="4">
        <f t="shared" si="209"/>
        <v>0</v>
      </c>
      <c r="H669" s="4">
        <f t="shared" si="210"/>
        <v>0</v>
      </c>
      <c r="I669" s="4">
        <f t="shared" si="211"/>
        <v>0</v>
      </c>
      <c r="J669" s="4">
        <f t="shared" si="212"/>
        <v>0</v>
      </c>
      <c r="K669" s="4">
        <f t="shared" si="213"/>
        <v>0</v>
      </c>
      <c r="L669" s="4">
        <f t="shared" si="214"/>
        <v>0</v>
      </c>
      <c r="M669" s="4">
        <f t="shared" si="215"/>
        <v>0</v>
      </c>
      <c r="N669" s="4">
        <f t="shared" si="216"/>
        <v>0</v>
      </c>
      <c r="O669" s="4">
        <f t="shared" si="217"/>
        <v>0</v>
      </c>
      <c r="P669" s="4">
        <f t="shared" si="218"/>
        <v>0</v>
      </c>
      <c r="Q669" s="4">
        <f t="shared" si="219"/>
        <v>0</v>
      </c>
      <c r="R669" s="4">
        <f t="shared" si="220"/>
        <v>0</v>
      </c>
      <c r="T669" s="32">
        <f t="shared" si="221"/>
        <v>-747.85192687999859</v>
      </c>
      <c r="U669" s="4">
        <f t="shared" si="222"/>
        <v>0</v>
      </c>
      <c r="AB669" s="4" t="s">
        <v>666</v>
      </c>
      <c r="AC669" s="4">
        <v>2.2293599999999998</v>
      </c>
    </row>
    <row r="670" spans="1:35">
      <c r="A670" s="11">
        <f t="shared" si="203"/>
        <v>0.74841525433999856</v>
      </c>
      <c r="B670" s="4">
        <f t="shared" si="204"/>
        <v>1</v>
      </c>
      <c r="C670" s="4">
        <f t="shared" si="205"/>
        <v>0</v>
      </c>
      <c r="D670" s="4">
        <f t="shared" si="206"/>
        <v>0</v>
      </c>
      <c r="E670" s="4">
        <f t="shared" si="207"/>
        <v>1</v>
      </c>
      <c r="F670" s="4">
        <f t="shared" si="208"/>
        <v>0</v>
      </c>
      <c r="G670" s="4">
        <f t="shared" si="209"/>
        <v>0</v>
      </c>
      <c r="H670" s="4">
        <f t="shared" si="210"/>
        <v>0</v>
      </c>
      <c r="I670" s="4">
        <f t="shared" si="211"/>
        <v>0</v>
      </c>
      <c r="J670" s="4">
        <f t="shared" si="212"/>
        <v>0</v>
      </c>
      <c r="K670" s="4">
        <f t="shared" si="213"/>
        <v>0</v>
      </c>
      <c r="L670" s="4">
        <f t="shared" si="214"/>
        <v>0</v>
      </c>
      <c r="M670" s="4">
        <f t="shared" si="215"/>
        <v>0</v>
      </c>
      <c r="N670" s="4">
        <f t="shared" si="216"/>
        <v>0</v>
      </c>
      <c r="O670" s="4">
        <f t="shared" si="217"/>
        <v>0</v>
      </c>
      <c r="P670" s="4">
        <f t="shared" si="218"/>
        <v>0</v>
      </c>
      <c r="Q670" s="4">
        <f t="shared" si="219"/>
        <v>0</v>
      </c>
      <c r="R670" s="4">
        <f t="shared" si="220"/>
        <v>0</v>
      </c>
      <c r="T670" s="32">
        <f t="shared" si="221"/>
        <v>-748.97858179999855</v>
      </c>
      <c r="U670" s="4">
        <f t="shared" si="222"/>
        <v>2</v>
      </c>
      <c r="AB670" s="4" t="s">
        <v>667</v>
      </c>
      <c r="AC670" s="4">
        <v>2.2328299999999999</v>
      </c>
    </row>
    <row r="671" spans="1:35">
      <c r="A671" s="11">
        <f t="shared" si="203"/>
        <v>0.74954190925999853</v>
      </c>
      <c r="B671" s="4">
        <f t="shared" si="204"/>
        <v>1</v>
      </c>
      <c r="C671" s="4">
        <f t="shared" si="205"/>
        <v>0</v>
      </c>
      <c r="D671" s="4">
        <f t="shared" si="206"/>
        <v>0</v>
      </c>
      <c r="E671" s="4">
        <f t="shared" si="207"/>
        <v>0</v>
      </c>
      <c r="F671" s="4">
        <f t="shared" si="208"/>
        <v>0</v>
      </c>
      <c r="G671" s="4">
        <f t="shared" si="209"/>
        <v>1</v>
      </c>
      <c r="H671" s="4">
        <f t="shared" si="210"/>
        <v>0</v>
      </c>
      <c r="I671" s="4">
        <f t="shared" si="211"/>
        <v>1</v>
      </c>
      <c r="J671" s="4">
        <f t="shared" si="212"/>
        <v>0</v>
      </c>
      <c r="K671" s="4">
        <f t="shared" si="213"/>
        <v>0</v>
      </c>
      <c r="L671" s="4">
        <f t="shared" si="214"/>
        <v>0</v>
      </c>
      <c r="M671" s="4">
        <f t="shared" si="215"/>
        <v>0</v>
      </c>
      <c r="N671" s="4">
        <f t="shared" si="216"/>
        <v>0</v>
      </c>
      <c r="O671" s="4">
        <f t="shared" si="217"/>
        <v>0</v>
      </c>
      <c r="P671" s="4">
        <f t="shared" si="218"/>
        <v>0</v>
      </c>
      <c r="Q671" s="4">
        <f t="shared" si="219"/>
        <v>0</v>
      </c>
      <c r="R671" s="4">
        <f t="shared" si="220"/>
        <v>0</v>
      </c>
      <c r="T671" s="32">
        <f t="shared" si="221"/>
        <v>-750.10523671999852</v>
      </c>
      <c r="U671" s="4">
        <f t="shared" si="222"/>
        <v>3</v>
      </c>
      <c r="AB671" s="4" t="s">
        <v>668</v>
      </c>
      <c r="AC671" s="4">
        <v>2.2368199999999998</v>
      </c>
      <c r="AD671" s="4">
        <v>0.36002000000000001</v>
      </c>
      <c r="AE671" s="4">
        <v>0.32223000000000002</v>
      </c>
      <c r="AF671" s="4">
        <v>0.10014000000000001</v>
      </c>
      <c r="AG671" s="4">
        <v>0.28069000000000005</v>
      </c>
    </row>
    <row r="672" spans="1:35">
      <c r="A672" s="11">
        <f t="shared" si="203"/>
        <v>0.7506685641799985</v>
      </c>
      <c r="B672" s="4">
        <f t="shared" si="204"/>
        <v>1</v>
      </c>
      <c r="C672" s="4">
        <f t="shared" si="205"/>
        <v>0</v>
      </c>
      <c r="D672" s="4">
        <f t="shared" si="206"/>
        <v>1</v>
      </c>
      <c r="E672" s="4">
        <f t="shared" si="207"/>
        <v>1</v>
      </c>
      <c r="F672" s="4">
        <f t="shared" si="208"/>
        <v>0</v>
      </c>
      <c r="G672" s="4">
        <f t="shared" si="209"/>
        <v>0</v>
      </c>
      <c r="H672" s="4">
        <f t="shared" si="210"/>
        <v>1</v>
      </c>
      <c r="I672" s="4">
        <f t="shared" si="211"/>
        <v>0</v>
      </c>
      <c r="J672" s="4">
        <f t="shared" si="212"/>
        <v>0</v>
      </c>
      <c r="K672" s="4">
        <f t="shared" si="213"/>
        <v>0</v>
      </c>
      <c r="L672" s="4">
        <f t="shared" si="214"/>
        <v>0</v>
      </c>
      <c r="M672" s="4">
        <f t="shared" si="215"/>
        <v>0</v>
      </c>
      <c r="N672" s="4">
        <f t="shared" si="216"/>
        <v>0</v>
      </c>
      <c r="O672" s="4">
        <f t="shared" si="217"/>
        <v>0</v>
      </c>
      <c r="P672" s="4">
        <f t="shared" si="218"/>
        <v>0</v>
      </c>
      <c r="Q672" s="4">
        <f t="shared" si="219"/>
        <v>0</v>
      </c>
      <c r="R672" s="4">
        <f t="shared" si="220"/>
        <v>0</v>
      </c>
      <c r="T672" s="32">
        <f t="shared" si="221"/>
        <v>-751.23189163999848</v>
      </c>
      <c r="U672" s="4">
        <f t="shared" si="222"/>
        <v>4</v>
      </c>
      <c r="AB672" s="4" t="s">
        <v>669</v>
      </c>
      <c r="AC672" s="4">
        <v>2.2574999999999998</v>
      </c>
    </row>
    <row r="673" spans="1:38">
      <c r="A673" s="11">
        <f t="shared" si="203"/>
        <v>0.75179521909999847</v>
      </c>
      <c r="B673" s="4">
        <f t="shared" si="204"/>
        <v>3</v>
      </c>
      <c r="C673" s="4">
        <f t="shared" si="205"/>
        <v>0</v>
      </c>
      <c r="D673" s="4">
        <f t="shared" si="206"/>
        <v>0</v>
      </c>
      <c r="E673" s="4">
        <f t="shared" si="207"/>
        <v>0</v>
      </c>
      <c r="F673" s="4">
        <f t="shared" si="208"/>
        <v>0</v>
      </c>
      <c r="G673" s="4">
        <f t="shared" si="209"/>
        <v>0</v>
      </c>
      <c r="H673" s="4">
        <f t="shared" si="210"/>
        <v>0</v>
      </c>
      <c r="I673" s="4">
        <f t="shared" si="211"/>
        <v>0</v>
      </c>
      <c r="J673" s="4">
        <f t="shared" si="212"/>
        <v>0</v>
      </c>
      <c r="K673" s="4">
        <f t="shared" si="213"/>
        <v>0</v>
      </c>
      <c r="L673" s="4">
        <f t="shared" si="214"/>
        <v>0</v>
      </c>
      <c r="M673" s="4">
        <f t="shared" si="215"/>
        <v>0</v>
      </c>
      <c r="N673" s="4">
        <f t="shared" si="216"/>
        <v>0</v>
      </c>
      <c r="O673" s="4">
        <f t="shared" si="217"/>
        <v>0</v>
      </c>
      <c r="P673" s="4">
        <f t="shared" si="218"/>
        <v>0</v>
      </c>
      <c r="Q673" s="4">
        <f t="shared" si="219"/>
        <v>0</v>
      </c>
      <c r="R673" s="4">
        <f t="shared" si="220"/>
        <v>0</v>
      </c>
      <c r="T673" s="32">
        <f t="shared" si="221"/>
        <v>-752.35854655999844</v>
      </c>
      <c r="U673" s="4">
        <f t="shared" si="222"/>
        <v>3</v>
      </c>
      <c r="AB673" s="4" t="s">
        <v>670</v>
      </c>
      <c r="AC673" s="4">
        <v>2.2694000000000001</v>
      </c>
      <c r="AD673" s="4">
        <v>0.55536000000000008</v>
      </c>
      <c r="AE673" s="4">
        <v>7.511000000000001E-2</v>
      </c>
    </row>
    <row r="674" spans="1:38">
      <c r="A674" s="11">
        <f t="shared" si="203"/>
        <v>0.75292187401999844</v>
      </c>
      <c r="B674" s="4">
        <f t="shared" si="204"/>
        <v>0</v>
      </c>
      <c r="C674" s="4">
        <f t="shared" si="205"/>
        <v>0</v>
      </c>
      <c r="D674" s="4">
        <f t="shared" si="206"/>
        <v>0</v>
      </c>
      <c r="E674" s="4">
        <f t="shared" si="207"/>
        <v>0</v>
      </c>
      <c r="F674" s="4">
        <f t="shared" si="208"/>
        <v>0</v>
      </c>
      <c r="G674" s="4">
        <f t="shared" si="209"/>
        <v>0</v>
      </c>
      <c r="H674" s="4">
        <f t="shared" si="210"/>
        <v>0</v>
      </c>
      <c r="I674" s="4">
        <f t="shared" si="211"/>
        <v>0</v>
      </c>
      <c r="J674" s="4">
        <f t="shared" si="212"/>
        <v>0</v>
      </c>
      <c r="K674" s="4">
        <f t="shared" si="213"/>
        <v>0</v>
      </c>
      <c r="L674" s="4">
        <f t="shared" si="214"/>
        <v>0</v>
      </c>
      <c r="M674" s="4">
        <f t="shared" si="215"/>
        <v>0</v>
      </c>
      <c r="N674" s="4">
        <f t="shared" si="216"/>
        <v>0</v>
      </c>
      <c r="O674" s="4">
        <f t="shared" si="217"/>
        <v>0</v>
      </c>
      <c r="P674" s="4">
        <f t="shared" si="218"/>
        <v>0</v>
      </c>
      <c r="Q674" s="4">
        <f t="shared" si="219"/>
        <v>0</v>
      </c>
      <c r="R674" s="4">
        <f t="shared" si="220"/>
        <v>0</v>
      </c>
      <c r="T674" s="32">
        <f t="shared" si="221"/>
        <v>-753.48520147999841</v>
      </c>
      <c r="U674" s="4">
        <f t="shared" si="222"/>
        <v>0</v>
      </c>
      <c r="AB674" s="4" t="s">
        <v>671</v>
      </c>
      <c r="AC674" s="4">
        <v>2.2710900000000001</v>
      </c>
      <c r="AD674" s="4">
        <v>6.4440000000000011E-2</v>
      </c>
      <c r="AE674" s="4">
        <v>7.0650000000000004E-2</v>
      </c>
    </row>
    <row r="675" spans="1:38">
      <c r="A675" s="11">
        <f t="shared" si="203"/>
        <v>0.75404852893999841</v>
      </c>
      <c r="B675" s="4">
        <f t="shared" si="204"/>
        <v>0</v>
      </c>
      <c r="C675" s="4">
        <f t="shared" si="205"/>
        <v>0</v>
      </c>
      <c r="D675" s="4">
        <f t="shared" si="206"/>
        <v>0</v>
      </c>
      <c r="E675" s="4">
        <f t="shared" si="207"/>
        <v>0</v>
      </c>
      <c r="F675" s="4">
        <f t="shared" si="208"/>
        <v>0</v>
      </c>
      <c r="G675" s="4">
        <f t="shared" si="209"/>
        <v>0</v>
      </c>
      <c r="H675" s="4">
        <f t="shared" si="210"/>
        <v>0</v>
      </c>
      <c r="I675" s="4">
        <f t="shared" si="211"/>
        <v>0</v>
      </c>
      <c r="J675" s="4">
        <f t="shared" si="212"/>
        <v>0</v>
      </c>
      <c r="K675" s="4">
        <f t="shared" si="213"/>
        <v>0</v>
      </c>
      <c r="L675" s="4">
        <f t="shared" si="214"/>
        <v>0</v>
      </c>
      <c r="M675" s="4">
        <f t="shared" si="215"/>
        <v>0</v>
      </c>
      <c r="N675" s="4">
        <f t="shared" si="216"/>
        <v>0</v>
      </c>
      <c r="O675" s="4">
        <f t="shared" si="217"/>
        <v>0</v>
      </c>
      <c r="P675" s="4">
        <f t="shared" si="218"/>
        <v>0</v>
      </c>
      <c r="Q675" s="4">
        <f t="shared" si="219"/>
        <v>0</v>
      </c>
      <c r="R675" s="4">
        <f t="shared" si="220"/>
        <v>0</v>
      </c>
      <c r="T675" s="32">
        <f t="shared" si="221"/>
        <v>-754.61185639999837</v>
      </c>
      <c r="U675" s="4">
        <f t="shared" si="222"/>
        <v>0</v>
      </c>
      <c r="AB675" s="4" t="s">
        <v>672</v>
      </c>
      <c r="AC675" s="4">
        <v>2.2713100000000002</v>
      </c>
      <c r="AD675" s="4">
        <v>0.16500000000000001</v>
      </c>
    </row>
    <row r="676" spans="1:38">
      <c r="A676" s="11">
        <f t="shared" si="203"/>
        <v>0.75517518385999838</v>
      </c>
      <c r="B676" s="4">
        <f t="shared" si="204"/>
        <v>0</v>
      </c>
      <c r="C676" s="4">
        <f t="shared" si="205"/>
        <v>1</v>
      </c>
      <c r="D676" s="4">
        <f t="shared" si="206"/>
        <v>0</v>
      </c>
      <c r="E676" s="4">
        <f t="shared" si="207"/>
        <v>0</v>
      </c>
      <c r="F676" s="4">
        <f t="shared" si="208"/>
        <v>0</v>
      </c>
      <c r="G676" s="4">
        <f t="shared" si="209"/>
        <v>0</v>
      </c>
      <c r="H676" s="4">
        <f t="shared" si="210"/>
        <v>0</v>
      </c>
      <c r="I676" s="4">
        <f t="shared" si="211"/>
        <v>0</v>
      </c>
      <c r="J676" s="4">
        <f t="shared" si="212"/>
        <v>0</v>
      </c>
      <c r="K676" s="4">
        <f t="shared" si="213"/>
        <v>0</v>
      </c>
      <c r="L676" s="4">
        <f t="shared" si="214"/>
        <v>0</v>
      </c>
      <c r="M676" s="4">
        <f t="shared" si="215"/>
        <v>0</v>
      </c>
      <c r="N676" s="4">
        <f t="shared" si="216"/>
        <v>1</v>
      </c>
      <c r="O676" s="4">
        <f t="shared" si="217"/>
        <v>0</v>
      </c>
      <c r="P676" s="4">
        <f t="shared" si="218"/>
        <v>0</v>
      </c>
      <c r="Q676" s="4">
        <f t="shared" si="219"/>
        <v>0</v>
      </c>
      <c r="R676" s="4">
        <f t="shared" si="220"/>
        <v>0</v>
      </c>
      <c r="T676" s="32">
        <f t="shared" si="221"/>
        <v>-755.73851131999834</v>
      </c>
      <c r="U676" s="4">
        <f t="shared" si="222"/>
        <v>2</v>
      </c>
      <c r="AB676" s="4" t="s">
        <v>673</v>
      </c>
      <c r="AC676" s="4">
        <v>2.2745800000000003</v>
      </c>
    </row>
    <row r="677" spans="1:38">
      <c r="A677" s="11">
        <f t="shared" si="203"/>
        <v>0.75630183877999835</v>
      </c>
      <c r="B677" s="4">
        <f t="shared" si="204"/>
        <v>1</v>
      </c>
      <c r="C677" s="4">
        <f t="shared" si="205"/>
        <v>0</v>
      </c>
      <c r="D677" s="4">
        <f t="shared" si="206"/>
        <v>0</v>
      </c>
      <c r="E677" s="4">
        <f t="shared" si="207"/>
        <v>0</v>
      </c>
      <c r="F677" s="4">
        <f t="shared" si="208"/>
        <v>0</v>
      </c>
      <c r="G677" s="4">
        <f t="shared" si="209"/>
        <v>0</v>
      </c>
      <c r="H677" s="4">
        <f t="shared" si="210"/>
        <v>0</v>
      </c>
      <c r="I677" s="4">
        <f t="shared" si="211"/>
        <v>0</v>
      </c>
      <c r="J677" s="4">
        <f t="shared" si="212"/>
        <v>0</v>
      </c>
      <c r="K677" s="4">
        <f t="shared" si="213"/>
        <v>0</v>
      </c>
      <c r="L677" s="4">
        <f t="shared" si="214"/>
        <v>0</v>
      </c>
      <c r="M677" s="4">
        <f t="shared" si="215"/>
        <v>0</v>
      </c>
      <c r="N677" s="4">
        <f t="shared" si="216"/>
        <v>0</v>
      </c>
      <c r="O677" s="4">
        <f t="shared" si="217"/>
        <v>0</v>
      </c>
      <c r="P677" s="4">
        <f t="shared" si="218"/>
        <v>0</v>
      </c>
      <c r="Q677" s="4">
        <f t="shared" si="219"/>
        <v>0</v>
      </c>
      <c r="R677" s="4">
        <f t="shared" si="220"/>
        <v>0</v>
      </c>
      <c r="T677" s="32">
        <f t="shared" si="221"/>
        <v>-756.8651662399983</v>
      </c>
      <c r="U677" s="4">
        <f t="shared" si="222"/>
        <v>1</v>
      </c>
      <c r="AB677" s="4" t="s">
        <v>674</v>
      </c>
      <c r="AC677" s="4">
        <v>2.2791399999999999</v>
      </c>
      <c r="AD677" s="4">
        <v>0.25901000000000002</v>
      </c>
      <c r="AE677" s="4">
        <v>0.23489000000000002</v>
      </c>
      <c r="AF677" s="4">
        <v>0.19741000000000003</v>
      </c>
      <c r="AG677" s="4">
        <v>0.30174000000000001</v>
      </c>
      <c r="AH677" s="4">
        <v>0.22835000000000003</v>
      </c>
      <c r="AI677" s="4">
        <v>0.16549000000000003</v>
      </c>
      <c r="AJ677" s="4">
        <v>0.20348000000000002</v>
      </c>
      <c r="AK677" s="4">
        <v>4.6190000000000002E-2</v>
      </c>
      <c r="AL677" s="4">
        <v>4.3000000000000003E-2</v>
      </c>
    </row>
    <row r="678" spans="1:38">
      <c r="A678" s="11">
        <f t="shared" si="203"/>
        <v>0.75742849369999832</v>
      </c>
      <c r="B678" s="4">
        <f t="shared" si="204"/>
        <v>2</v>
      </c>
      <c r="C678" s="4">
        <f t="shared" si="205"/>
        <v>1</v>
      </c>
      <c r="D678" s="4">
        <f t="shared" si="206"/>
        <v>0</v>
      </c>
      <c r="E678" s="4">
        <f t="shared" si="207"/>
        <v>0</v>
      </c>
      <c r="F678" s="4">
        <f t="shared" si="208"/>
        <v>0</v>
      </c>
      <c r="G678" s="4">
        <f t="shared" si="209"/>
        <v>0</v>
      </c>
      <c r="H678" s="4">
        <f t="shared" si="210"/>
        <v>0</v>
      </c>
      <c r="I678" s="4">
        <f t="shared" si="211"/>
        <v>0</v>
      </c>
      <c r="J678" s="4">
        <f t="shared" si="212"/>
        <v>0</v>
      </c>
      <c r="K678" s="4">
        <f t="shared" si="213"/>
        <v>0</v>
      </c>
      <c r="L678" s="4">
        <f t="shared" si="214"/>
        <v>0</v>
      </c>
      <c r="M678" s="4">
        <f t="shared" si="215"/>
        <v>0</v>
      </c>
      <c r="N678" s="4">
        <f t="shared" si="216"/>
        <v>0</v>
      </c>
      <c r="O678" s="4">
        <f t="shared" si="217"/>
        <v>0</v>
      </c>
      <c r="P678" s="4">
        <f t="shared" si="218"/>
        <v>0</v>
      </c>
      <c r="Q678" s="4">
        <f t="shared" si="219"/>
        <v>0</v>
      </c>
      <c r="R678" s="4">
        <f t="shared" si="220"/>
        <v>0</v>
      </c>
      <c r="T678" s="32">
        <f t="shared" si="221"/>
        <v>-757.99182115999827</v>
      </c>
      <c r="U678" s="4">
        <f t="shared" si="222"/>
        <v>3</v>
      </c>
      <c r="AB678" s="4" t="s">
        <v>675</v>
      </c>
      <c r="AC678" s="4">
        <v>2.2851599999999999</v>
      </c>
    </row>
    <row r="679" spans="1:38">
      <c r="A679" s="11">
        <f t="shared" si="203"/>
        <v>0.75855514861999829</v>
      </c>
      <c r="B679" s="4">
        <f t="shared" si="204"/>
        <v>0</v>
      </c>
      <c r="C679" s="4">
        <f t="shared" si="205"/>
        <v>1</v>
      </c>
      <c r="D679" s="4">
        <f t="shared" si="206"/>
        <v>0</v>
      </c>
      <c r="E679" s="4">
        <f t="shared" si="207"/>
        <v>0</v>
      </c>
      <c r="F679" s="4">
        <f t="shared" si="208"/>
        <v>0</v>
      </c>
      <c r="G679" s="4">
        <f t="shared" si="209"/>
        <v>1</v>
      </c>
      <c r="H679" s="4">
        <f t="shared" si="210"/>
        <v>0</v>
      </c>
      <c r="I679" s="4">
        <f t="shared" si="211"/>
        <v>0</v>
      </c>
      <c r="J679" s="4">
        <f t="shared" si="212"/>
        <v>0</v>
      </c>
      <c r="K679" s="4">
        <f t="shared" si="213"/>
        <v>0</v>
      </c>
      <c r="L679" s="4">
        <f t="shared" si="214"/>
        <v>0</v>
      </c>
      <c r="M679" s="4">
        <f t="shared" si="215"/>
        <v>0</v>
      </c>
      <c r="N679" s="4">
        <f t="shared" si="216"/>
        <v>0</v>
      </c>
      <c r="O679" s="4">
        <f t="shared" si="217"/>
        <v>0</v>
      </c>
      <c r="P679" s="4">
        <f t="shared" si="218"/>
        <v>0</v>
      </c>
      <c r="Q679" s="4">
        <f t="shared" si="219"/>
        <v>0</v>
      </c>
      <c r="R679" s="4">
        <f t="shared" si="220"/>
        <v>0</v>
      </c>
      <c r="T679" s="32">
        <f t="shared" si="221"/>
        <v>-759.11847607999823</v>
      </c>
      <c r="U679" s="4">
        <f t="shared" si="222"/>
        <v>2</v>
      </c>
      <c r="AB679" s="4" t="s">
        <v>676</v>
      </c>
      <c r="AC679" s="4">
        <v>2.2883900000000001</v>
      </c>
      <c r="AD679" s="4">
        <v>0.24474000000000001</v>
      </c>
      <c r="AE679" s="4">
        <v>0.20618000000000003</v>
      </c>
      <c r="AF679" s="4">
        <v>0.15249000000000001</v>
      </c>
    </row>
    <row r="680" spans="1:38">
      <c r="A680" s="11">
        <f t="shared" si="203"/>
        <v>0.75968180353999826</v>
      </c>
      <c r="B680" s="4">
        <f t="shared" si="204"/>
        <v>0</v>
      </c>
      <c r="C680" s="4">
        <f t="shared" si="205"/>
        <v>0</v>
      </c>
      <c r="D680" s="4">
        <f t="shared" si="206"/>
        <v>1</v>
      </c>
      <c r="E680" s="4">
        <f t="shared" si="207"/>
        <v>0</v>
      </c>
      <c r="F680" s="4">
        <f t="shared" si="208"/>
        <v>0</v>
      </c>
      <c r="G680" s="4">
        <f t="shared" si="209"/>
        <v>0</v>
      </c>
      <c r="H680" s="4">
        <f t="shared" si="210"/>
        <v>0</v>
      </c>
      <c r="I680" s="4">
        <f t="shared" si="211"/>
        <v>0</v>
      </c>
      <c r="J680" s="4">
        <f t="shared" si="212"/>
        <v>0</v>
      </c>
      <c r="K680" s="4">
        <f t="shared" si="213"/>
        <v>0</v>
      </c>
      <c r="L680" s="4">
        <f t="shared" si="214"/>
        <v>0</v>
      </c>
      <c r="M680" s="4">
        <f t="shared" si="215"/>
        <v>0</v>
      </c>
      <c r="N680" s="4">
        <f t="shared" si="216"/>
        <v>0</v>
      </c>
      <c r="O680" s="4">
        <f t="shared" si="217"/>
        <v>0</v>
      </c>
      <c r="P680" s="4">
        <f t="shared" si="218"/>
        <v>0</v>
      </c>
      <c r="Q680" s="4">
        <f t="shared" si="219"/>
        <v>0</v>
      </c>
      <c r="R680" s="4">
        <f t="shared" si="220"/>
        <v>0</v>
      </c>
      <c r="T680" s="32">
        <f t="shared" si="221"/>
        <v>-760.2451309999982</v>
      </c>
      <c r="U680" s="4">
        <f t="shared" si="222"/>
        <v>1</v>
      </c>
      <c r="AB680" s="4" t="s">
        <v>677</v>
      </c>
      <c r="AC680" s="4">
        <v>2.28939</v>
      </c>
      <c r="AD680" s="4">
        <v>0.19558</v>
      </c>
      <c r="AE680" s="4">
        <v>0.20513000000000001</v>
      </c>
      <c r="AF680" s="4">
        <v>5.4650000000000004E-2</v>
      </c>
    </row>
    <row r="681" spans="1:38">
      <c r="A681" s="11">
        <f t="shared" si="203"/>
        <v>0.76080845845999823</v>
      </c>
      <c r="B681" s="4">
        <f t="shared" si="204"/>
        <v>0</v>
      </c>
      <c r="C681" s="4">
        <f t="shared" si="205"/>
        <v>0</v>
      </c>
      <c r="D681" s="4">
        <f t="shared" si="206"/>
        <v>0</v>
      </c>
      <c r="E681" s="4">
        <f t="shared" si="207"/>
        <v>0</v>
      </c>
      <c r="F681" s="4">
        <f t="shared" si="208"/>
        <v>0</v>
      </c>
      <c r="G681" s="4">
        <f t="shared" si="209"/>
        <v>0</v>
      </c>
      <c r="H681" s="4">
        <f t="shared" si="210"/>
        <v>0</v>
      </c>
      <c r="I681" s="4">
        <f t="shared" si="211"/>
        <v>0</v>
      </c>
      <c r="J681" s="4">
        <f t="shared" si="212"/>
        <v>0</v>
      </c>
      <c r="K681" s="4">
        <f t="shared" si="213"/>
        <v>0</v>
      </c>
      <c r="L681" s="4">
        <f t="shared" si="214"/>
        <v>0</v>
      </c>
      <c r="M681" s="4">
        <f t="shared" si="215"/>
        <v>0</v>
      </c>
      <c r="N681" s="4">
        <f t="shared" si="216"/>
        <v>0</v>
      </c>
      <c r="O681" s="4">
        <f t="shared" si="217"/>
        <v>0</v>
      </c>
      <c r="P681" s="4">
        <f t="shared" si="218"/>
        <v>0</v>
      </c>
      <c r="Q681" s="4">
        <f t="shared" si="219"/>
        <v>0</v>
      </c>
      <c r="R681" s="4">
        <f t="shared" si="220"/>
        <v>0</v>
      </c>
      <c r="T681" s="32">
        <f t="shared" si="221"/>
        <v>-761.37178591999816</v>
      </c>
      <c r="U681" s="4">
        <f t="shared" si="222"/>
        <v>0</v>
      </c>
      <c r="AB681" s="4" t="s">
        <v>678</v>
      </c>
      <c r="AC681" s="4">
        <v>2.2946300000000002</v>
      </c>
      <c r="AD681" s="4">
        <v>0.26946000000000003</v>
      </c>
      <c r="AE681" s="4">
        <v>0.20746000000000001</v>
      </c>
      <c r="AF681" s="4">
        <v>9.7710000000000005E-2</v>
      </c>
    </row>
    <row r="682" spans="1:38">
      <c r="A682" s="11">
        <f t="shared" si="203"/>
        <v>0.7619351133799982</v>
      </c>
      <c r="B682" s="4">
        <f t="shared" si="204"/>
        <v>1</v>
      </c>
      <c r="C682" s="4">
        <f t="shared" si="205"/>
        <v>0</v>
      </c>
      <c r="D682" s="4">
        <f t="shared" si="206"/>
        <v>0</v>
      </c>
      <c r="E682" s="4">
        <f t="shared" si="207"/>
        <v>0</v>
      </c>
      <c r="F682" s="4">
        <f t="shared" si="208"/>
        <v>0</v>
      </c>
      <c r="G682" s="4">
        <f t="shared" si="209"/>
        <v>0</v>
      </c>
      <c r="H682" s="4">
        <f t="shared" si="210"/>
        <v>0</v>
      </c>
      <c r="I682" s="4">
        <f t="shared" si="211"/>
        <v>0</v>
      </c>
      <c r="J682" s="4">
        <f t="shared" si="212"/>
        <v>0</v>
      </c>
      <c r="K682" s="4">
        <f t="shared" si="213"/>
        <v>0</v>
      </c>
      <c r="L682" s="4">
        <f t="shared" si="214"/>
        <v>0</v>
      </c>
      <c r="M682" s="4">
        <f t="shared" si="215"/>
        <v>0</v>
      </c>
      <c r="N682" s="4">
        <f t="shared" si="216"/>
        <v>0</v>
      </c>
      <c r="O682" s="4">
        <f t="shared" si="217"/>
        <v>0</v>
      </c>
      <c r="P682" s="4">
        <f t="shared" si="218"/>
        <v>0</v>
      </c>
      <c r="Q682" s="4">
        <f t="shared" si="219"/>
        <v>0</v>
      </c>
      <c r="R682" s="4">
        <f t="shared" si="220"/>
        <v>0</v>
      </c>
      <c r="T682" s="32">
        <f t="shared" si="221"/>
        <v>-762.49844083999824</v>
      </c>
      <c r="U682" s="4">
        <f t="shared" si="222"/>
        <v>1</v>
      </c>
      <c r="AB682" s="4" t="s">
        <v>679</v>
      </c>
      <c r="AC682" s="4">
        <v>2.31433</v>
      </c>
      <c r="AD682" s="4">
        <v>0.18247000000000002</v>
      </c>
    </row>
    <row r="683" spans="1:38">
      <c r="A683" s="11">
        <f t="shared" si="203"/>
        <v>0.76306176829999817</v>
      </c>
      <c r="B683" s="4">
        <f t="shared" si="204"/>
        <v>2</v>
      </c>
      <c r="C683" s="4">
        <f t="shared" si="205"/>
        <v>1</v>
      </c>
      <c r="D683" s="4">
        <f t="shared" si="206"/>
        <v>0</v>
      </c>
      <c r="E683" s="4">
        <f t="shared" si="207"/>
        <v>0</v>
      </c>
      <c r="F683" s="4">
        <f t="shared" si="208"/>
        <v>0</v>
      </c>
      <c r="G683" s="4">
        <f t="shared" si="209"/>
        <v>0</v>
      </c>
      <c r="H683" s="4">
        <f t="shared" si="210"/>
        <v>0</v>
      </c>
      <c r="I683" s="4">
        <f t="shared" si="211"/>
        <v>0</v>
      </c>
      <c r="J683" s="4">
        <f t="shared" si="212"/>
        <v>0</v>
      </c>
      <c r="K683" s="4">
        <f t="shared" si="213"/>
        <v>0</v>
      </c>
      <c r="L683" s="4">
        <f t="shared" si="214"/>
        <v>0</v>
      </c>
      <c r="M683" s="4">
        <f t="shared" si="215"/>
        <v>0</v>
      </c>
      <c r="N683" s="4">
        <f t="shared" si="216"/>
        <v>0</v>
      </c>
      <c r="O683" s="4">
        <f t="shared" si="217"/>
        <v>0</v>
      </c>
      <c r="P683" s="4">
        <f t="shared" si="218"/>
        <v>0</v>
      </c>
      <c r="Q683" s="4">
        <f t="shared" si="219"/>
        <v>0</v>
      </c>
      <c r="R683" s="4">
        <f t="shared" si="220"/>
        <v>0</v>
      </c>
      <c r="T683" s="32">
        <f t="shared" si="221"/>
        <v>-763.6250957599982</v>
      </c>
      <c r="U683" s="4">
        <f t="shared" si="222"/>
        <v>3</v>
      </c>
      <c r="AB683" s="4" t="s">
        <v>680</v>
      </c>
      <c r="AC683" s="4">
        <v>2.3239999999999998</v>
      </c>
      <c r="AD683" s="4">
        <v>0.49018000000000006</v>
      </c>
      <c r="AE683" s="4">
        <v>0.30110000000000003</v>
      </c>
      <c r="AF683" s="4">
        <v>7.2540000000000007E-2</v>
      </c>
    </row>
    <row r="684" spans="1:38">
      <c r="A684" s="11">
        <f t="shared" si="203"/>
        <v>0.76418842321999814</v>
      </c>
      <c r="B684" s="4">
        <f t="shared" si="204"/>
        <v>1</v>
      </c>
      <c r="C684" s="4">
        <f t="shared" si="205"/>
        <v>2</v>
      </c>
      <c r="D684" s="4">
        <f t="shared" si="206"/>
        <v>0</v>
      </c>
      <c r="E684" s="4">
        <f t="shared" si="207"/>
        <v>0</v>
      </c>
      <c r="F684" s="4">
        <f t="shared" si="208"/>
        <v>0</v>
      </c>
      <c r="G684" s="4">
        <f t="shared" si="209"/>
        <v>0</v>
      </c>
      <c r="H684" s="4">
        <f t="shared" si="210"/>
        <v>0</v>
      </c>
      <c r="I684" s="4">
        <f t="shared" si="211"/>
        <v>0</v>
      </c>
      <c r="J684" s="4">
        <f t="shared" si="212"/>
        <v>0</v>
      </c>
      <c r="K684" s="4">
        <f t="shared" si="213"/>
        <v>0</v>
      </c>
      <c r="L684" s="4">
        <f t="shared" si="214"/>
        <v>0</v>
      </c>
      <c r="M684" s="4">
        <f t="shared" si="215"/>
        <v>0</v>
      </c>
      <c r="N684" s="4">
        <f t="shared" si="216"/>
        <v>0</v>
      </c>
      <c r="O684" s="4">
        <f t="shared" si="217"/>
        <v>0</v>
      </c>
      <c r="P684" s="4">
        <f t="shared" si="218"/>
        <v>0</v>
      </c>
      <c r="Q684" s="4">
        <f t="shared" si="219"/>
        <v>0</v>
      </c>
      <c r="R684" s="4">
        <f t="shared" si="220"/>
        <v>0</v>
      </c>
      <c r="T684" s="32">
        <f t="shared" si="221"/>
        <v>-764.75175067999817</v>
      </c>
      <c r="U684" s="4">
        <f t="shared" si="222"/>
        <v>3</v>
      </c>
      <c r="AB684" s="4" t="s">
        <v>681</v>
      </c>
      <c r="AC684" s="4">
        <v>2.3282500000000002</v>
      </c>
      <c r="AD684" s="4">
        <v>0.45190000000000002</v>
      </c>
      <c r="AE684" s="4">
        <v>0.23586000000000001</v>
      </c>
      <c r="AF684" s="4">
        <v>6.1720000000000004E-2</v>
      </c>
    </row>
    <row r="685" spans="1:38">
      <c r="A685" s="11">
        <f t="shared" si="203"/>
        <v>0.76531507813999811</v>
      </c>
      <c r="B685" s="4">
        <f t="shared" si="204"/>
        <v>0</v>
      </c>
      <c r="C685" s="4">
        <f t="shared" si="205"/>
        <v>0</v>
      </c>
      <c r="D685" s="4">
        <f t="shared" si="206"/>
        <v>0</v>
      </c>
      <c r="E685" s="4">
        <f t="shared" si="207"/>
        <v>0</v>
      </c>
      <c r="F685" s="4">
        <f t="shared" si="208"/>
        <v>0</v>
      </c>
      <c r="G685" s="4">
        <f t="shared" si="209"/>
        <v>0</v>
      </c>
      <c r="H685" s="4">
        <f t="shared" si="210"/>
        <v>0</v>
      </c>
      <c r="I685" s="4">
        <f t="shared" si="211"/>
        <v>0</v>
      </c>
      <c r="J685" s="4">
        <f t="shared" si="212"/>
        <v>0</v>
      </c>
      <c r="K685" s="4">
        <f t="shared" si="213"/>
        <v>0</v>
      </c>
      <c r="L685" s="4">
        <f t="shared" si="214"/>
        <v>0</v>
      </c>
      <c r="M685" s="4">
        <f t="shared" si="215"/>
        <v>0</v>
      </c>
      <c r="N685" s="4">
        <f t="shared" si="216"/>
        <v>0</v>
      </c>
      <c r="O685" s="4">
        <f t="shared" si="217"/>
        <v>0</v>
      </c>
      <c r="P685" s="4">
        <f t="shared" si="218"/>
        <v>0</v>
      </c>
      <c r="Q685" s="4">
        <f t="shared" si="219"/>
        <v>0</v>
      </c>
      <c r="R685" s="4">
        <f t="shared" si="220"/>
        <v>0</v>
      </c>
      <c r="T685" s="32">
        <f t="shared" si="221"/>
        <v>-765.87840559999813</v>
      </c>
      <c r="U685" s="4">
        <f t="shared" si="222"/>
        <v>0</v>
      </c>
      <c r="AB685" s="4" t="s">
        <v>682</v>
      </c>
      <c r="AC685" s="4">
        <v>2.3339799999999999</v>
      </c>
    </row>
    <row r="686" spans="1:38">
      <c r="A686" s="11">
        <f t="shared" si="203"/>
        <v>0.76644173305999808</v>
      </c>
      <c r="B686" s="4">
        <f t="shared" si="204"/>
        <v>0</v>
      </c>
      <c r="C686" s="4">
        <f t="shared" si="205"/>
        <v>0</v>
      </c>
      <c r="D686" s="4">
        <f t="shared" si="206"/>
        <v>0</v>
      </c>
      <c r="E686" s="4">
        <f t="shared" si="207"/>
        <v>0</v>
      </c>
      <c r="F686" s="4">
        <f t="shared" si="208"/>
        <v>0</v>
      </c>
      <c r="G686" s="4">
        <f t="shared" si="209"/>
        <v>0</v>
      </c>
      <c r="H686" s="4">
        <f t="shared" si="210"/>
        <v>0</v>
      </c>
      <c r="I686" s="4">
        <f t="shared" si="211"/>
        <v>1</v>
      </c>
      <c r="J686" s="4">
        <f t="shared" si="212"/>
        <v>0</v>
      </c>
      <c r="K686" s="4">
        <f t="shared" si="213"/>
        <v>0</v>
      </c>
      <c r="L686" s="4">
        <f t="shared" si="214"/>
        <v>0</v>
      </c>
      <c r="M686" s="4">
        <f t="shared" si="215"/>
        <v>0</v>
      </c>
      <c r="N686" s="4">
        <f t="shared" si="216"/>
        <v>0</v>
      </c>
      <c r="O686" s="4">
        <f t="shared" si="217"/>
        <v>0</v>
      </c>
      <c r="P686" s="4">
        <f t="shared" si="218"/>
        <v>0</v>
      </c>
      <c r="Q686" s="4">
        <f t="shared" si="219"/>
        <v>0</v>
      </c>
      <c r="R686" s="4">
        <f t="shared" si="220"/>
        <v>0</v>
      </c>
      <c r="T686" s="32">
        <f t="shared" si="221"/>
        <v>-767.0050605199981</v>
      </c>
      <c r="U686" s="4">
        <f t="shared" si="222"/>
        <v>1</v>
      </c>
      <c r="AB686" s="4" t="s">
        <v>683</v>
      </c>
      <c r="AC686" s="4">
        <v>2.34294</v>
      </c>
      <c r="AD686" s="4">
        <v>0.32794000000000001</v>
      </c>
      <c r="AE686" s="4">
        <v>0.26244000000000001</v>
      </c>
    </row>
    <row r="687" spans="1:38">
      <c r="A687" s="11">
        <f t="shared" si="203"/>
        <v>0.76756838797999805</v>
      </c>
      <c r="B687" s="4">
        <f t="shared" si="204"/>
        <v>0</v>
      </c>
      <c r="C687" s="4">
        <f t="shared" si="205"/>
        <v>0</v>
      </c>
      <c r="D687" s="4">
        <f t="shared" si="206"/>
        <v>1</v>
      </c>
      <c r="E687" s="4">
        <f t="shared" si="207"/>
        <v>0</v>
      </c>
      <c r="F687" s="4">
        <f t="shared" si="208"/>
        <v>0</v>
      </c>
      <c r="G687" s="4">
        <f t="shared" si="209"/>
        <v>0</v>
      </c>
      <c r="H687" s="4">
        <f t="shared" si="210"/>
        <v>0</v>
      </c>
      <c r="I687" s="4">
        <f t="shared" si="211"/>
        <v>0</v>
      </c>
      <c r="J687" s="4">
        <f t="shared" si="212"/>
        <v>0</v>
      </c>
      <c r="K687" s="4">
        <f t="shared" si="213"/>
        <v>0</v>
      </c>
      <c r="L687" s="4">
        <f t="shared" si="214"/>
        <v>0</v>
      </c>
      <c r="M687" s="4">
        <f t="shared" si="215"/>
        <v>0</v>
      </c>
      <c r="N687" s="4">
        <f t="shared" si="216"/>
        <v>0</v>
      </c>
      <c r="O687" s="4">
        <f t="shared" si="217"/>
        <v>0</v>
      </c>
      <c r="P687" s="4">
        <f t="shared" si="218"/>
        <v>0</v>
      </c>
      <c r="Q687" s="4">
        <f t="shared" si="219"/>
        <v>0</v>
      </c>
      <c r="R687" s="4">
        <f t="shared" si="220"/>
        <v>0</v>
      </c>
      <c r="T687" s="32">
        <f t="shared" si="221"/>
        <v>-768.13171543999806</v>
      </c>
      <c r="U687" s="4">
        <f t="shared" si="222"/>
        <v>1</v>
      </c>
      <c r="AB687" s="4" t="s">
        <v>684</v>
      </c>
      <c r="AC687" s="4">
        <v>2.3675999999999999</v>
      </c>
    </row>
    <row r="688" spans="1:38">
      <c r="A688" s="11">
        <f t="shared" si="203"/>
        <v>0.76869504289999802</v>
      </c>
      <c r="B688" s="4">
        <f t="shared" si="204"/>
        <v>0</v>
      </c>
      <c r="C688" s="4">
        <f t="shared" si="205"/>
        <v>1</v>
      </c>
      <c r="D688" s="4">
        <f t="shared" si="206"/>
        <v>0</v>
      </c>
      <c r="E688" s="4">
        <f t="shared" si="207"/>
        <v>0</v>
      </c>
      <c r="F688" s="4">
        <f t="shared" si="208"/>
        <v>0</v>
      </c>
      <c r="G688" s="4">
        <f t="shared" si="209"/>
        <v>0</v>
      </c>
      <c r="H688" s="4">
        <f t="shared" si="210"/>
        <v>0</v>
      </c>
      <c r="I688" s="4">
        <f t="shared" si="211"/>
        <v>0</v>
      </c>
      <c r="J688" s="4">
        <f t="shared" si="212"/>
        <v>0</v>
      </c>
      <c r="K688" s="4">
        <f t="shared" si="213"/>
        <v>0</v>
      </c>
      <c r="L688" s="4">
        <f t="shared" si="214"/>
        <v>0</v>
      </c>
      <c r="M688" s="4">
        <f t="shared" si="215"/>
        <v>0</v>
      </c>
      <c r="N688" s="4">
        <f t="shared" si="216"/>
        <v>0</v>
      </c>
      <c r="O688" s="4">
        <f t="shared" si="217"/>
        <v>0</v>
      </c>
      <c r="P688" s="4">
        <f t="shared" si="218"/>
        <v>0</v>
      </c>
      <c r="Q688" s="4">
        <f t="shared" si="219"/>
        <v>0</v>
      </c>
      <c r="R688" s="4">
        <f t="shared" si="220"/>
        <v>0</v>
      </c>
      <c r="T688" s="32">
        <f t="shared" si="221"/>
        <v>-769.25837035999803</v>
      </c>
      <c r="U688" s="4">
        <f t="shared" si="222"/>
        <v>1</v>
      </c>
      <c r="AB688" s="4" t="s">
        <v>685</v>
      </c>
      <c r="AC688" s="4">
        <v>2.3686699999999998</v>
      </c>
      <c r="AD688" s="4">
        <v>0.34285000000000004</v>
      </c>
      <c r="AE688" s="4">
        <v>0.40426000000000001</v>
      </c>
      <c r="AF688" s="4">
        <v>0.30017000000000005</v>
      </c>
      <c r="AG688" s="4">
        <v>0.21485000000000001</v>
      </c>
      <c r="AH688" s="4">
        <v>0.16057000000000002</v>
      </c>
    </row>
    <row r="689" spans="1:41">
      <c r="A689" s="11">
        <f t="shared" si="203"/>
        <v>0.76982169781999799</v>
      </c>
      <c r="B689" s="4">
        <f t="shared" si="204"/>
        <v>0</v>
      </c>
      <c r="C689" s="4">
        <f t="shared" si="205"/>
        <v>2</v>
      </c>
      <c r="D689" s="4">
        <f t="shared" si="206"/>
        <v>0</v>
      </c>
      <c r="E689" s="4">
        <f t="shared" si="207"/>
        <v>0</v>
      </c>
      <c r="F689" s="4">
        <f t="shared" si="208"/>
        <v>0</v>
      </c>
      <c r="G689" s="4">
        <f t="shared" si="209"/>
        <v>0</v>
      </c>
      <c r="H689" s="4">
        <f t="shared" si="210"/>
        <v>0</v>
      </c>
      <c r="I689" s="4">
        <f t="shared" si="211"/>
        <v>0</v>
      </c>
      <c r="J689" s="4">
        <f t="shared" si="212"/>
        <v>0</v>
      </c>
      <c r="K689" s="4">
        <f t="shared" si="213"/>
        <v>0</v>
      </c>
      <c r="L689" s="4">
        <f t="shared" si="214"/>
        <v>0</v>
      </c>
      <c r="M689" s="4">
        <f t="shared" si="215"/>
        <v>0</v>
      </c>
      <c r="N689" s="4">
        <f t="shared" si="216"/>
        <v>0</v>
      </c>
      <c r="O689" s="4">
        <f t="shared" si="217"/>
        <v>0</v>
      </c>
      <c r="P689" s="4">
        <f t="shared" si="218"/>
        <v>0</v>
      </c>
      <c r="Q689" s="4">
        <f t="shared" si="219"/>
        <v>0</v>
      </c>
      <c r="R689" s="4">
        <f t="shared" si="220"/>
        <v>0</v>
      </c>
      <c r="T689" s="32">
        <f t="shared" si="221"/>
        <v>-770.38502527999799</v>
      </c>
      <c r="U689" s="4">
        <f t="shared" si="222"/>
        <v>2</v>
      </c>
      <c r="AB689" s="4" t="s">
        <v>686</v>
      </c>
      <c r="AC689" s="4">
        <v>2.3989600000000002</v>
      </c>
    </row>
    <row r="690" spans="1:41">
      <c r="A690" s="11">
        <f t="shared" si="203"/>
        <v>0.77094835273999796</v>
      </c>
      <c r="B690" s="4">
        <f t="shared" si="204"/>
        <v>0</v>
      </c>
      <c r="C690" s="4">
        <f t="shared" si="205"/>
        <v>0</v>
      </c>
      <c r="D690" s="4">
        <f t="shared" si="206"/>
        <v>0</v>
      </c>
      <c r="E690" s="4">
        <f t="shared" si="207"/>
        <v>0</v>
      </c>
      <c r="F690" s="4">
        <f t="shared" si="208"/>
        <v>0</v>
      </c>
      <c r="G690" s="4">
        <f t="shared" si="209"/>
        <v>1</v>
      </c>
      <c r="H690" s="4">
        <f t="shared" si="210"/>
        <v>0</v>
      </c>
      <c r="I690" s="4">
        <f t="shared" si="211"/>
        <v>0</v>
      </c>
      <c r="J690" s="4">
        <f t="shared" si="212"/>
        <v>0</v>
      </c>
      <c r="K690" s="4">
        <f t="shared" si="213"/>
        <v>0</v>
      </c>
      <c r="L690" s="4">
        <f t="shared" si="214"/>
        <v>0</v>
      </c>
      <c r="M690" s="4">
        <f t="shared" si="215"/>
        <v>0</v>
      </c>
      <c r="N690" s="4">
        <f t="shared" si="216"/>
        <v>0</v>
      </c>
      <c r="O690" s="4">
        <f t="shared" si="217"/>
        <v>0</v>
      </c>
      <c r="P690" s="4">
        <f t="shared" si="218"/>
        <v>0</v>
      </c>
      <c r="Q690" s="4">
        <f t="shared" si="219"/>
        <v>0</v>
      </c>
      <c r="R690" s="4">
        <f t="shared" si="220"/>
        <v>0</v>
      </c>
      <c r="T690" s="32">
        <f t="shared" si="221"/>
        <v>-771.51168019999795</v>
      </c>
      <c r="U690" s="4">
        <f t="shared" si="222"/>
        <v>1</v>
      </c>
      <c r="AB690" s="4" t="s">
        <v>687</v>
      </c>
      <c r="AC690" s="4">
        <v>2.43546</v>
      </c>
      <c r="AD690" s="4">
        <v>0.12791000000000002</v>
      </c>
    </row>
    <row r="691" spans="1:41">
      <c r="A691" s="11">
        <f t="shared" si="203"/>
        <v>0.77207500765999793</v>
      </c>
      <c r="B691" s="4">
        <f t="shared" si="204"/>
        <v>0</v>
      </c>
      <c r="C691" s="4">
        <f t="shared" si="205"/>
        <v>1</v>
      </c>
      <c r="D691" s="4">
        <f t="shared" si="206"/>
        <v>0</v>
      </c>
      <c r="E691" s="4">
        <f t="shared" si="207"/>
        <v>0</v>
      </c>
      <c r="F691" s="4">
        <f t="shared" si="208"/>
        <v>0</v>
      </c>
      <c r="G691" s="4">
        <f t="shared" si="209"/>
        <v>0</v>
      </c>
      <c r="H691" s="4">
        <f t="shared" si="210"/>
        <v>0</v>
      </c>
      <c r="I691" s="4">
        <f t="shared" si="211"/>
        <v>0</v>
      </c>
      <c r="J691" s="4">
        <f t="shared" si="212"/>
        <v>0</v>
      </c>
      <c r="K691" s="4">
        <f t="shared" si="213"/>
        <v>0</v>
      </c>
      <c r="L691" s="4">
        <f t="shared" si="214"/>
        <v>0</v>
      </c>
      <c r="M691" s="4">
        <f t="shared" si="215"/>
        <v>0</v>
      </c>
      <c r="N691" s="4">
        <f t="shared" si="216"/>
        <v>0</v>
      </c>
      <c r="O691" s="4">
        <f t="shared" si="217"/>
        <v>0</v>
      </c>
      <c r="P691" s="4">
        <f t="shared" si="218"/>
        <v>0</v>
      </c>
      <c r="Q691" s="4">
        <f t="shared" si="219"/>
        <v>0</v>
      </c>
      <c r="R691" s="4">
        <f t="shared" si="220"/>
        <v>0</v>
      </c>
      <c r="T691" s="32">
        <f t="shared" si="221"/>
        <v>-772.63833511999792</v>
      </c>
      <c r="U691" s="4">
        <f t="shared" si="222"/>
        <v>1</v>
      </c>
      <c r="AB691" s="4" t="s">
        <v>688</v>
      </c>
      <c r="AC691" s="4">
        <v>2.4399600000000001</v>
      </c>
      <c r="AD691" s="4">
        <v>7.1540000000000006E-2</v>
      </c>
      <c r="AE691" s="4">
        <v>7.3720000000000008E-2</v>
      </c>
    </row>
    <row r="692" spans="1:41">
      <c r="A692" s="11">
        <f t="shared" si="203"/>
        <v>0.77320166257999789</v>
      </c>
      <c r="B692" s="4">
        <f t="shared" si="204"/>
        <v>0</v>
      </c>
      <c r="C692" s="4">
        <f t="shared" si="205"/>
        <v>0</v>
      </c>
      <c r="D692" s="4">
        <f t="shared" si="206"/>
        <v>0</v>
      </c>
      <c r="E692" s="4">
        <f t="shared" si="207"/>
        <v>0</v>
      </c>
      <c r="F692" s="4">
        <f t="shared" si="208"/>
        <v>0</v>
      </c>
      <c r="G692" s="4">
        <f t="shared" si="209"/>
        <v>0</v>
      </c>
      <c r="H692" s="4">
        <f t="shared" si="210"/>
        <v>0</v>
      </c>
      <c r="I692" s="4">
        <f t="shared" si="211"/>
        <v>0</v>
      </c>
      <c r="J692" s="4">
        <f t="shared" si="212"/>
        <v>0</v>
      </c>
      <c r="K692" s="4">
        <f t="shared" si="213"/>
        <v>0</v>
      </c>
      <c r="L692" s="4">
        <f t="shared" si="214"/>
        <v>0</v>
      </c>
      <c r="M692" s="4">
        <f t="shared" si="215"/>
        <v>0</v>
      </c>
      <c r="N692" s="4">
        <f t="shared" si="216"/>
        <v>0</v>
      </c>
      <c r="O692" s="4">
        <f t="shared" si="217"/>
        <v>0</v>
      </c>
      <c r="P692" s="4">
        <f t="shared" si="218"/>
        <v>0</v>
      </c>
      <c r="Q692" s="4">
        <f t="shared" si="219"/>
        <v>0</v>
      </c>
      <c r="R692" s="4">
        <f t="shared" si="220"/>
        <v>0</v>
      </c>
      <c r="T692" s="32">
        <f t="shared" si="221"/>
        <v>-773.76499003999788</v>
      </c>
      <c r="U692" s="4">
        <f t="shared" si="222"/>
        <v>0</v>
      </c>
      <c r="AB692" s="4" t="s">
        <v>689</v>
      </c>
      <c r="AC692" s="4">
        <v>2.4450699999999999</v>
      </c>
      <c r="AD692" s="4">
        <v>0.18082000000000001</v>
      </c>
    </row>
    <row r="693" spans="1:41">
      <c r="A693" s="11">
        <f t="shared" si="203"/>
        <v>0.77432831749999786</v>
      </c>
      <c r="B693" s="4">
        <f t="shared" si="204"/>
        <v>0</v>
      </c>
      <c r="C693" s="4">
        <f t="shared" si="205"/>
        <v>0</v>
      </c>
      <c r="D693" s="4">
        <f t="shared" si="206"/>
        <v>0</v>
      </c>
      <c r="E693" s="4">
        <f t="shared" si="207"/>
        <v>0</v>
      </c>
      <c r="F693" s="4">
        <f t="shared" si="208"/>
        <v>0</v>
      </c>
      <c r="G693" s="4">
        <f t="shared" si="209"/>
        <v>0</v>
      </c>
      <c r="H693" s="4">
        <f t="shared" si="210"/>
        <v>0</v>
      </c>
      <c r="I693" s="4">
        <f t="shared" si="211"/>
        <v>0</v>
      </c>
      <c r="J693" s="4">
        <f t="shared" si="212"/>
        <v>0</v>
      </c>
      <c r="K693" s="4">
        <f t="shared" si="213"/>
        <v>0</v>
      </c>
      <c r="L693" s="4">
        <f t="shared" si="214"/>
        <v>0</v>
      </c>
      <c r="M693" s="4">
        <f t="shared" si="215"/>
        <v>0</v>
      </c>
      <c r="N693" s="4">
        <f t="shared" si="216"/>
        <v>0</v>
      </c>
      <c r="O693" s="4">
        <f t="shared" si="217"/>
        <v>0</v>
      </c>
      <c r="P693" s="4">
        <f t="shared" si="218"/>
        <v>0</v>
      </c>
      <c r="Q693" s="4">
        <f t="shared" si="219"/>
        <v>0</v>
      </c>
      <c r="R693" s="4">
        <f t="shared" si="220"/>
        <v>0</v>
      </c>
      <c r="T693" s="32">
        <f t="shared" si="221"/>
        <v>-774.89164495999785</v>
      </c>
      <c r="U693" s="4">
        <f t="shared" si="222"/>
        <v>0</v>
      </c>
      <c r="AB693" s="4" t="s">
        <v>690</v>
      </c>
      <c r="AC693" s="4">
        <v>2.49369</v>
      </c>
    </row>
    <row r="694" spans="1:41">
      <c r="A694" s="11">
        <f t="shared" si="203"/>
        <v>0.77545497241999783</v>
      </c>
      <c r="B694" s="4">
        <f t="shared" si="204"/>
        <v>0</v>
      </c>
      <c r="C694" s="4">
        <f t="shared" si="205"/>
        <v>0</v>
      </c>
      <c r="D694" s="4">
        <f t="shared" si="206"/>
        <v>0</v>
      </c>
      <c r="E694" s="4">
        <f t="shared" si="207"/>
        <v>0</v>
      </c>
      <c r="F694" s="4">
        <f t="shared" si="208"/>
        <v>0</v>
      </c>
      <c r="G694" s="4">
        <f t="shared" si="209"/>
        <v>0</v>
      </c>
      <c r="H694" s="4">
        <f t="shared" si="210"/>
        <v>0</v>
      </c>
      <c r="I694" s="4">
        <f t="shared" si="211"/>
        <v>0</v>
      </c>
      <c r="J694" s="4">
        <f t="shared" si="212"/>
        <v>0</v>
      </c>
      <c r="K694" s="4">
        <f t="shared" si="213"/>
        <v>0</v>
      </c>
      <c r="L694" s="4">
        <f t="shared" si="214"/>
        <v>0</v>
      </c>
      <c r="M694" s="4">
        <f t="shared" si="215"/>
        <v>0</v>
      </c>
      <c r="N694" s="4">
        <f t="shared" si="216"/>
        <v>0</v>
      </c>
      <c r="O694" s="4">
        <f t="shared" si="217"/>
        <v>0</v>
      </c>
      <c r="P694" s="4">
        <f t="shared" si="218"/>
        <v>0</v>
      </c>
      <c r="Q694" s="4">
        <f t="shared" si="219"/>
        <v>0</v>
      </c>
      <c r="R694" s="4">
        <f t="shared" si="220"/>
        <v>0</v>
      </c>
      <c r="T694" s="32">
        <f t="shared" si="221"/>
        <v>-776.01829987999781</v>
      </c>
      <c r="U694" s="4">
        <f t="shared" si="222"/>
        <v>0</v>
      </c>
      <c r="AB694" s="4" t="s">
        <v>691</v>
      </c>
      <c r="AC694" s="4">
        <v>2.49553</v>
      </c>
    </row>
    <row r="695" spans="1:41">
      <c r="A695" s="11">
        <f t="shared" si="203"/>
        <v>0.7765816273399978</v>
      </c>
      <c r="B695" s="4">
        <f t="shared" si="204"/>
        <v>1</v>
      </c>
      <c r="C695" s="4">
        <f t="shared" si="205"/>
        <v>0</v>
      </c>
      <c r="D695" s="4">
        <f t="shared" si="206"/>
        <v>0</v>
      </c>
      <c r="E695" s="4">
        <f t="shared" si="207"/>
        <v>0</v>
      </c>
      <c r="F695" s="4">
        <f t="shared" si="208"/>
        <v>0</v>
      </c>
      <c r="G695" s="4">
        <f t="shared" si="209"/>
        <v>0</v>
      </c>
      <c r="H695" s="4">
        <f t="shared" si="210"/>
        <v>0</v>
      </c>
      <c r="I695" s="4">
        <f t="shared" si="211"/>
        <v>0</v>
      </c>
      <c r="J695" s="4">
        <f t="shared" si="212"/>
        <v>0</v>
      </c>
      <c r="K695" s="4">
        <f t="shared" si="213"/>
        <v>0</v>
      </c>
      <c r="L695" s="4">
        <f t="shared" si="214"/>
        <v>0</v>
      </c>
      <c r="M695" s="4">
        <f t="shared" si="215"/>
        <v>0</v>
      </c>
      <c r="N695" s="4">
        <f t="shared" si="216"/>
        <v>0</v>
      </c>
      <c r="O695" s="4">
        <f t="shared" si="217"/>
        <v>0</v>
      </c>
      <c r="P695" s="4">
        <f t="shared" si="218"/>
        <v>0</v>
      </c>
      <c r="Q695" s="4">
        <f t="shared" si="219"/>
        <v>0</v>
      </c>
      <c r="R695" s="4">
        <f t="shared" si="220"/>
        <v>0</v>
      </c>
      <c r="T695" s="32">
        <f t="shared" si="221"/>
        <v>-777.14495479999778</v>
      </c>
      <c r="U695" s="4">
        <f t="shared" si="222"/>
        <v>1</v>
      </c>
      <c r="AB695" s="4" t="s">
        <v>692</v>
      </c>
      <c r="AC695" s="4">
        <v>2.5092500000000002</v>
      </c>
      <c r="AD695" s="4">
        <v>7.8890000000000002E-2</v>
      </c>
      <c r="AE695" s="4">
        <v>0.18042000000000002</v>
      </c>
    </row>
    <row r="696" spans="1:41">
      <c r="A696" s="11">
        <f t="shared" si="203"/>
        <v>0.77770828225999777</v>
      </c>
      <c r="B696" s="4">
        <f t="shared" si="204"/>
        <v>0</v>
      </c>
      <c r="C696" s="4">
        <f t="shared" si="205"/>
        <v>0</v>
      </c>
      <c r="D696" s="4">
        <f t="shared" si="206"/>
        <v>0</v>
      </c>
      <c r="E696" s="4">
        <f t="shared" si="207"/>
        <v>0</v>
      </c>
      <c r="F696" s="4">
        <f t="shared" si="208"/>
        <v>0</v>
      </c>
      <c r="G696" s="4">
        <f t="shared" si="209"/>
        <v>0</v>
      </c>
      <c r="H696" s="4">
        <f t="shared" si="210"/>
        <v>0</v>
      </c>
      <c r="I696" s="4">
        <f t="shared" si="211"/>
        <v>0</v>
      </c>
      <c r="J696" s="4">
        <f t="shared" si="212"/>
        <v>0</v>
      </c>
      <c r="K696" s="4">
        <f t="shared" si="213"/>
        <v>0</v>
      </c>
      <c r="L696" s="4">
        <f t="shared" si="214"/>
        <v>0</v>
      </c>
      <c r="M696" s="4">
        <f t="shared" si="215"/>
        <v>0</v>
      </c>
      <c r="N696" s="4">
        <f t="shared" si="216"/>
        <v>0</v>
      </c>
      <c r="O696" s="4">
        <f t="shared" si="217"/>
        <v>0</v>
      </c>
      <c r="P696" s="4">
        <f t="shared" si="218"/>
        <v>0</v>
      </c>
      <c r="Q696" s="4">
        <f t="shared" si="219"/>
        <v>0</v>
      </c>
      <c r="R696" s="4">
        <f t="shared" si="220"/>
        <v>0</v>
      </c>
      <c r="T696" s="32">
        <f t="shared" si="221"/>
        <v>-778.27160971999774</v>
      </c>
      <c r="U696" s="4">
        <f t="shared" si="222"/>
        <v>0</v>
      </c>
      <c r="AB696" s="4" t="s">
        <v>693</v>
      </c>
      <c r="AC696" s="4">
        <v>2.5111300000000001</v>
      </c>
    </row>
    <row r="697" spans="1:41">
      <c r="A697" s="11">
        <f t="shared" si="203"/>
        <v>0.77883493717999774</v>
      </c>
      <c r="B697" s="4">
        <f t="shared" si="204"/>
        <v>0</v>
      </c>
      <c r="C697" s="4">
        <f t="shared" si="205"/>
        <v>0</v>
      </c>
      <c r="D697" s="4">
        <f t="shared" si="206"/>
        <v>0</v>
      </c>
      <c r="E697" s="4">
        <f t="shared" si="207"/>
        <v>0</v>
      </c>
      <c r="F697" s="4">
        <f t="shared" si="208"/>
        <v>0</v>
      </c>
      <c r="G697" s="4">
        <f t="shared" si="209"/>
        <v>0</v>
      </c>
      <c r="H697" s="4">
        <f t="shared" si="210"/>
        <v>0</v>
      </c>
      <c r="I697" s="4">
        <f t="shared" si="211"/>
        <v>0</v>
      </c>
      <c r="J697" s="4">
        <f t="shared" si="212"/>
        <v>0</v>
      </c>
      <c r="K697" s="4">
        <f t="shared" si="213"/>
        <v>0</v>
      </c>
      <c r="L697" s="4">
        <f t="shared" si="214"/>
        <v>0</v>
      </c>
      <c r="M697" s="4">
        <f t="shared" si="215"/>
        <v>0</v>
      </c>
      <c r="N697" s="4">
        <f t="shared" si="216"/>
        <v>0</v>
      </c>
      <c r="O697" s="4">
        <f t="shared" si="217"/>
        <v>0</v>
      </c>
      <c r="P697" s="4">
        <f t="shared" si="218"/>
        <v>0</v>
      </c>
      <c r="Q697" s="4">
        <f t="shared" si="219"/>
        <v>0</v>
      </c>
      <c r="R697" s="4">
        <f t="shared" si="220"/>
        <v>0</v>
      </c>
      <c r="T697" s="32">
        <f t="shared" si="221"/>
        <v>-779.39826463999771</v>
      </c>
      <c r="U697" s="4">
        <f t="shared" si="222"/>
        <v>0</v>
      </c>
      <c r="AB697" s="4" t="s">
        <v>694</v>
      </c>
      <c r="AC697" s="4">
        <v>2.52352</v>
      </c>
    </row>
    <row r="698" spans="1:41">
      <c r="A698" s="11">
        <f t="shared" si="203"/>
        <v>0.77996159209999771</v>
      </c>
      <c r="B698" s="4">
        <f t="shared" si="204"/>
        <v>0</v>
      </c>
      <c r="C698" s="4">
        <f t="shared" si="205"/>
        <v>0</v>
      </c>
      <c r="D698" s="4">
        <f t="shared" si="206"/>
        <v>0</v>
      </c>
      <c r="E698" s="4">
        <f t="shared" si="207"/>
        <v>0</v>
      </c>
      <c r="F698" s="4">
        <f t="shared" si="208"/>
        <v>0</v>
      </c>
      <c r="G698" s="4">
        <f t="shared" si="209"/>
        <v>0</v>
      </c>
      <c r="H698" s="4">
        <f t="shared" si="210"/>
        <v>1</v>
      </c>
      <c r="I698" s="4">
        <f t="shared" si="211"/>
        <v>0</v>
      </c>
      <c r="J698" s="4">
        <f t="shared" si="212"/>
        <v>0</v>
      </c>
      <c r="K698" s="4">
        <f t="shared" si="213"/>
        <v>0</v>
      </c>
      <c r="L698" s="4">
        <f t="shared" si="214"/>
        <v>0</v>
      </c>
      <c r="M698" s="4">
        <f t="shared" si="215"/>
        <v>0</v>
      </c>
      <c r="N698" s="4">
        <f t="shared" si="216"/>
        <v>0</v>
      </c>
      <c r="O698" s="4">
        <f t="shared" si="217"/>
        <v>0</v>
      </c>
      <c r="P698" s="4">
        <f t="shared" si="218"/>
        <v>0</v>
      </c>
      <c r="Q698" s="4">
        <f t="shared" si="219"/>
        <v>0</v>
      </c>
      <c r="R698" s="4">
        <f t="shared" si="220"/>
        <v>0</v>
      </c>
      <c r="T698" s="32">
        <f t="shared" si="221"/>
        <v>-780.52491955999767</v>
      </c>
      <c r="U698" s="4">
        <f t="shared" si="222"/>
        <v>1</v>
      </c>
      <c r="AB698" s="4" t="s">
        <v>695</v>
      </c>
      <c r="AC698" s="4">
        <v>2.5401199999999999</v>
      </c>
    </row>
    <row r="699" spans="1:41">
      <c r="A699" s="11">
        <f t="shared" si="203"/>
        <v>0.78108824701999768</v>
      </c>
      <c r="B699" s="4">
        <f t="shared" si="204"/>
        <v>0</v>
      </c>
      <c r="C699" s="4">
        <f t="shared" si="205"/>
        <v>0</v>
      </c>
      <c r="D699" s="4">
        <f t="shared" si="206"/>
        <v>0</v>
      </c>
      <c r="E699" s="4">
        <f t="shared" si="207"/>
        <v>1</v>
      </c>
      <c r="F699" s="4">
        <f t="shared" si="208"/>
        <v>0</v>
      </c>
      <c r="G699" s="4">
        <f t="shared" si="209"/>
        <v>0</v>
      </c>
      <c r="H699" s="4">
        <f t="shared" si="210"/>
        <v>0</v>
      </c>
      <c r="I699" s="4">
        <f t="shared" si="211"/>
        <v>0</v>
      </c>
      <c r="J699" s="4">
        <f t="shared" si="212"/>
        <v>0</v>
      </c>
      <c r="K699" s="4">
        <f t="shared" si="213"/>
        <v>0</v>
      </c>
      <c r="L699" s="4">
        <f t="shared" si="214"/>
        <v>0</v>
      </c>
      <c r="M699" s="4">
        <f t="shared" si="215"/>
        <v>0</v>
      </c>
      <c r="N699" s="4">
        <f t="shared" si="216"/>
        <v>0</v>
      </c>
      <c r="O699" s="4">
        <f t="shared" si="217"/>
        <v>0</v>
      </c>
      <c r="P699" s="4">
        <f t="shared" si="218"/>
        <v>0</v>
      </c>
      <c r="Q699" s="4">
        <f t="shared" si="219"/>
        <v>0</v>
      </c>
      <c r="R699" s="4">
        <f t="shared" si="220"/>
        <v>0</v>
      </c>
      <c r="T699" s="32">
        <f t="shared" si="221"/>
        <v>-781.65157447999763</v>
      </c>
      <c r="U699" s="4">
        <f t="shared" si="222"/>
        <v>1</v>
      </c>
      <c r="AB699" s="4" t="s">
        <v>696</v>
      </c>
      <c r="AC699" s="4">
        <v>2.54087</v>
      </c>
    </row>
    <row r="700" spans="1:41">
      <c r="A700" s="11">
        <f t="shared" si="203"/>
        <v>0.78221490193999765</v>
      </c>
      <c r="B700" s="4">
        <f t="shared" si="204"/>
        <v>1</v>
      </c>
      <c r="C700" s="4">
        <f t="shared" si="205"/>
        <v>0</v>
      </c>
      <c r="D700" s="4">
        <f t="shared" si="206"/>
        <v>0</v>
      </c>
      <c r="E700" s="4">
        <f t="shared" si="207"/>
        <v>0</v>
      </c>
      <c r="F700" s="4">
        <f t="shared" si="208"/>
        <v>0</v>
      </c>
      <c r="G700" s="4">
        <f t="shared" si="209"/>
        <v>0</v>
      </c>
      <c r="H700" s="4">
        <f t="shared" si="210"/>
        <v>0</v>
      </c>
      <c r="I700" s="4">
        <f t="shared" si="211"/>
        <v>0</v>
      </c>
      <c r="J700" s="4">
        <f t="shared" si="212"/>
        <v>0</v>
      </c>
      <c r="K700" s="4">
        <f t="shared" si="213"/>
        <v>0</v>
      </c>
      <c r="L700" s="4">
        <f t="shared" si="214"/>
        <v>0</v>
      </c>
      <c r="M700" s="4">
        <f t="shared" si="215"/>
        <v>0</v>
      </c>
      <c r="N700" s="4">
        <f t="shared" si="216"/>
        <v>0</v>
      </c>
      <c r="O700" s="4">
        <f t="shared" si="217"/>
        <v>0</v>
      </c>
      <c r="P700" s="4">
        <f t="shared" si="218"/>
        <v>0</v>
      </c>
      <c r="Q700" s="4">
        <f t="shared" si="219"/>
        <v>0</v>
      </c>
      <c r="R700" s="4">
        <f t="shared" si="220"/>
        <v>0</v>
      </c>
      <c r="T700" s="32">
        <f t="shared" si="221"/>
        <v>-782.7782293999976</v>
      </c>
      <c r="U700" s="4">
        <f t="shared" si="222"/>
        <v>1</v>
      </c>
      <c r="AB700" s="4" t="s">
        <v>697</v>
      </c>
      <c r="AC700" s="4">
        <v>2.5415800000000002</v>
      </c>
    </row>
    <row r="701" spans="1:41">
      <c r="A701" s="11">
        <f t="shared" si="203"/>
        <v>0.78334155685999762</v>
      </c>
      <c r="B701" s="4">
        <f t="shared" si="204"/>
        <v>0</v>
      </c>
      <c r="C701" s="4">
        <f t="shared" si="205"/>
        <v>0</v>
      </c>
      <c r="D701" s="4">
        <f t="shared" si="206"/>
        <v>0</v>
      </c>
      <c r="E701" s="4">
        <f t="shared" si="207"/>
        <v>0</v>
      </c>
      <c r="F701" s="4">
        <f t="shared" si="208"/>
        <v>0</v>
      </c>
      <c r="G701" s="4">
        <f t="shared" si="209"/>
        <v>0</v>
      </c>
      <c r="H701" s="4">
        <f t="shared" si="210"/>
        <v>0</v>
      </c>
      <c r="I701" s="4">
        <f t="shared" si="211"/>
        <v>0</v>
      </c>
      <c r="J701" s="4">
        <f t="shared" si="212"/>
        <v>0</v>
      </c>
      <c r="K701" s="4">
        <f t="shared" si="213"/>
        <v>0</v>
      </c>
      <c r="L701" s="4">
        <f t="shared" si="214"/>
        <v>0</v>
      </c>
      <c r="M701" s="4">
        <f t="shared" si="215"/>
        <v>0</v>
      </c>
      <c r="N701" s="4">
        <f t="shared" si="216"/>
        <v>0</v>
      </c>
      <c r="O701" s="4">
        <f t="shared" si="217"/>
        <v>0</v>
      </c>
      <c r="P701" s="4">
        <f t="shared" si="218"/>
        <v>0</v>
      </c>
      <c r="Q701" s="4">
        <f t="shared" si="219"/>
        <v>0</v>
      </c>
      <c r="R701" s="4">
        <f t="shared" si="220"/>
        <v>0</v>
      </c>
      <c r="T701" s="32">
        <f t="shared" si="221"/>
        <v>-783.90488431999756</v>
      </c>
      <c r="U701" s="4">
        <f t="shared" si="222"/>
        <v>0</v>
      </c>
      <c r="AB701" s="4" t="s">
        <v>698</v>
      </c>
      <c r="AC701" s="4">
        <v>2.5441799999999999</v>
      </c>
      <c r="AD701" s="4">
        <v>0.50383</v>
      </c>
      <c r="AE701" s="4">
        <v>0.43862000000000001</v>
      </c>
      <c r="AF701" s="4">
        <v>0.39465000000000006</v>
      </c>
      <c r="AG701" s="4">
        <v>0.21426000000000001</v>
      </c>
      <c r="AH701" s="4">
        <v>0.14571000000000001</v>
      </c>
      <c r="AI701" s="4">
        <v>0.11151000000000001</v>
      </c>
      <c r="AJ701" s="4">
        <v>4.7040000000000005E-2</v>
      </c>
      <c r="AK701" s="4">
        <v>0.30130000000000001</v>
      </c>
      <c r="AL701" s="4">
        <v>0.14012000000000002</v>
      </c>
      <c r="AM701" s="4">
        <v>0.13138000000000002</v>
      </c>
      <c r="AN701" s="4">
        <v>0.17803000000000002</v>
      </c>
      <c r="AO701" s="4">
        <v>6.1900000000000004E-2</v>
      </c>
    </row>
    <row r="702" spans="1:41">
      <c r="A702" s="11">
        <f t="shared" ref="A702:A765" si="223">A701+ 0.00112665492</f>
        <v>0.78446821177999759</v>
      </c>
      <c r="B702" s="4">
        <f t="shared" si="204"/>
        <v>0</v>
      </c>
      <c r="C702" s="4">
        <f t="shared" si="205"/>
        <v>0</v>
      </c>
      <c r="D702" s="4">
        <f t="shared" si="206"/>
        <v>0</v>
      </c>
      <c r="E702" s="4">
        <f t="shared" si="207"/>
        <v>0</v>
      </c>
      <c r="F702" s="4">
        <f t="shared" si="208"/>
        <v>0</v>
      </c>
      <c r="G702" s="4">
        <f t="shared" si="209"/>
        <v>1</v>
      </c>
      <c r="H702" s="4">
        <f t="shared" si="210"/>
        <v>0</v>
      </c>
      <c r="I702" s="4">
        <f t="shared" si="211"/>
        <v>0</v>
      </c>
      <c r="J702" s="4">
        <f t="shared" si="212"/>
        <v>0</v>
      </c>
      <c r="K702" s="4">
        <f t="shared" si="213"/>
        <v>0</v>
      </c>
      <c r="L702" s="4">
        <f t="shared" si="214"/>
        <v>0</v>
      </c>
      <c r="M702" s="4">
        <f t="shared" si="215"/>
        <v>0</v>
      </c>
      <c r="N702" s="4">
        <f t="shared" si="216"/>
        <v>0</v>
      </c>
      <c r="O702" s="4">
        <f t="shared" si="217"/>
        <v>0</v>
      </c>
      <c r="P702" s="4">
        <f t="shared" si="218"/>
        <v>0</v>
      </c>
      <c r="Q702" s="4">
        <f t="shared" si="219"/>
        <v>0</v>
      </c>
      <c r="R702" s="4">
        <f t="shared" si="220"/>
        <v>0</v>
      </c>
      <c r="T702" s="32">
        <f t="shared" si="221"/>
        <v>-785.03153923999753</v>
      </c>
      <c r="U702" s="4">
        <f t="shared" si="222"/>
        <v>1</v>
      </c>
      <c r="AB702" s="4" t="s">
        <v>699</v>
      </c>
      <c r="AC702" s="4">
        <v>2.5488599999999999</v>
      </c>
      <c r="AD702" s="4">
        <v>0.36310000000000003</v>
      </c>
      <c r="AE702" s="4">
        <v>0.27706000000000003</v>
      </c>
      <c r="AF702" s="4">
        <v>0.11135</v>
      </c>
      <c r="AG702" s="4">
        <v>8.6630000000000013E-2</v>
      </c>
      <c r="AH702" s="4">
        <v>6.54E-2</v>
      </c>
      <c r="AI702" s="4">
        <v>5.1790000000000003E-2</v>
      </c>
      <c r="AJ702" s="4">
        <v>3.5530000000000006E-2</v>
      </c>
    </row>
    <row r="703" spans="1:41">
      <c r="A703" s="11">
        <f t="shared" si="223"/>
        <v>0.78559486669999756</v>
      </c>
      <c r="B703" s="4">
        <f t="shared" si="204"/>
        <v>0</v>
      </c>
      <c r="C703" s="4">
        <f t="shared" si="205"/>
        <v>0</v>
      </c>
      <c r="D703" s="4">
        <f t="shared" si="206"/>
        <v>0</v>
      </c>
      <c r="E703" s="4">
        <f t="shared" si="207"/>
        <v>0</v>
      </c>
      <c r="F703" s="4">
        <f t="shared" si="208"/>
        <v>0</v>
      </c>
      <c r="G703" s="4">
        <f t="shared" si="209"/>
        <v>0</v>
      </c>
      <c r="H703" s="4">
        <f t="shared" si="210"/>
        <v>0</v>
      </c>
      <c r="I703" s="4">
        <f t="shared" si="211"/>
        <v>0</v>
      </c>
      <c r="J703" s="4">
        <f t="shared" si="212"/>
        <v>0</v>
      </c>
      <c r="K703" s="4">
        <f t="shared" si="213"/>
        <v>0</v>
      </c>
      <c r="L703" s="4">
        <f t="shared" si="214"/>
        <v>0</v>
      </c>
      <c r="M703" s="4">
        <f t="shared" si="215"/>
        <v>0</v>
      </c>
      <c r="N703" s="4">
        <f t="shared" si="216"/>
        <v>0</v>
      </c>
      <c r="O703" s="4">
        <f t="shared" si="217"/>
        <v>0</v>
      </c>
      <c r="P703" s="4">
        <f t="shared" si="218"/>
        <v>0</v>
      </c>
      <c r="Q703" s="4">
        <f t="shared" si="219"/>
        <v>0</v>
      </c>
      <c r="R703" s="4">
        <f t="shared" si="220"/>
        <v>0</v>
      </c>
      <c r="T703" s="32">
        <f t="shared" si="221"/>
        <v>-786.15819415999749</v>
      </c>
      <c r="U703" s="4">
        <f t="shared" si="222"/>
        <v>0</v>
      </c>
      <c r="AB703" s="4" t="s">
        <v>700</v>
      </c>
      <c r="AC703" s="4">
        <v>2.5499900000000002</v>
      </c>
      <c r="AD703" s="4">
        <v>0.43287000000000003</v>
      </c>
      <c r="AE703" s="4">
        <v>6.8870000000000001E-2</v>
      </c>
      <c r="AF703" s="4">
        <v>0.64672000000000007</v>
      </c>
      <c r="AG703" s="4">
        <v>0.45081000000000004</v>
      </c>
      <c r="AH703" s="4">
        <v>0.34179999999999999</v>
      </c>
      <c r="AI703" s="4">
        <v>0.14062000000000002</v>
      </c>
      <c r="AJ703" s="4">
        <v>5.1520000000000003E-2</v>
      </c>
      <c r="AK703" s="4">
        <v>0.24492000000000003</v>
      </c>
      <c r="AL703" s="4">
        <v>0.44889000000000001</v>
      </c>
      <c r="AM703" s="4">
        <v>0.13096000000000002</v>
      </c>
    </row>
    <row r="704" spans="1:41">
      <c r="A704" s="11">
        <f t="shared" si="223"/>
        <v>0.78672152161999753</v>
      </c>
      <c r="B704" s="4">
        <f t="shared" si="204"/>
        <v>1</v>
      </c>
      <c r="C704" s="4">
        <f t="shared" si="205"/>
        <v>0</v>
      </c>
      <c r="D704" s="4">
        <f t="shared" si="206"/>
        <v>0</v>
      </c>
      <c r="E704" s="4">
        <f t="shared" si="207"/>
        <v>0</v>
      </c>
      <c r="F704" s="4">
        <f t="shared" si="208"/>
        <v>0</v>
      </c>
      <c r="G704" s="4">
        <f t="shared" si="209"/>
        <v>0</v>
      </c>
      <c r="H704" s="4">
        <f t="shared" si="210"/>
        <v>0</v>
      </c>
      <c r="I704" s="4">
        <f t="shared" si="211"/>
        <v>0</v>
      </c>
      <c r="J704" s="4">
        <f t="shared" si="212"/>
        <v>0</v>
      </c>
      <c r="K704" s="4">
        <f t="shared" si="213"/>
        <v>0</v>
      </c>
      <c r="L704" s="4">
        <f t="shared" si="214"/>
        <v>0</v>
      </c>
      <c r="M704" s="4">
        <f t="shared" si="215"/>
        <v>0</v>
      </c>
      <c r="N704" s="4">
        <f t="shared" si="216"/>
        <v>0</v>
      </c>
      <c r="O704" s="4">
        <f t="shared" si="217"/>
        <v>0</v>
      </c>
      <c r="P704" s="4">
        <f t="shared" si="218"/>
        <v>0</v>
      </c>
      <c r="Q704" s="4">
        <f t="shared" si="219"/>
        <v>0</v>
      </c>
      <c r="R704" s="4">
        <f t="shared" si="220"/>
        <v>0</v>
      </c>
      <c r="T704" s="32">
        <f t="shared" si="221"/>
        <v>-787.28484907999757</v>
      </c>
      <c r="U704" s="4">
        <f t="shared" si="222"/>
        <v>1</v>
      </c>
      <c r="AB704" s="4" t="s">
        <v>701</v>
      </c>
      <c r="AC704" s="4">
        <v>2.5565100000000003</v>
      </c>
      <c r="AD704" s="4">
        <v>7.2830000000000006E-2</v>
      </c>
    </row>
    <row r="705" spans="1:38">
      <c r="A705" s="11">
        <f t="shared" si="223"/>
        <v>0.7878481765399975</v>
      </c>
      <c r="B705" s="4">
        <f t="shared" si="204"/>
        <v>0</v>
      </c>
      <c r="C705" s="4">
        <f t="shared" si="205"/>
        <v>0</v>
      </c>
      <c r="D705" s="4">
        <f t="shared" si="206"/>
        <v>1</v>
      </c>
      <c r="E705" s="4">
        <f t="shared" si="207"/>
        <v>0</v>
      </c>
      <c r="F705" s="4">
        <f t="shared" si="208"/>
        <v>1</v>
      </c>
      <c r="G705" s="4">
        <f t="shared" si="209"/>
        <v>0</v>
      </c>
      <c r="H705" s="4">
        <f t="shared" si="210"/>
        <v>0</v>
      </c>
      <c r="I705" s="4">
        <f t="shared" si="211"/>
        <v>0</v>
      </c>
      <c r="J705" s="4">
        <f t="shared" si="212"/>
        <v>0</v>
      </c>
      <c r="K705" s="4">
        <f t="shared" si="213"/>
        <v>0</v>
      </c>
      <c r="L705" s="4">
        <f t="shared" si="214"/>
        <v>0</v>
      </c>
      <c r="M705" s="4">
        <f t="shared" si="215"/>
        <v>0</v>
      </c>
      <c r="N705" s="4">
        <f t="shared" si="216"/>
        <v>0</v>
      </c>
      <c r="O705" s="4">
        <f t="shared" si="217"/>
        <v>0</v>
      </c>
      <c r="P705" s="4">
        <f t="shared" si="218"/>
        <v>0</v>
      </c>
      <c r="Q705" s="4">
        <f t="shared" si="219"/>
        <v>0</v>
      </c>
      <c r="R705" s="4">
        <f t="shared" si="220"/>
        <v>0</v>
      </c>
      <c r="T705" s="32">
        <f t="shared" si="221"/>
        <v>-788.41150399999754</v>
      </c>
      <c r="U705" s="4">
        <f t="shared" si="222"/>
        <v>2</v>
      </c>
      <c r="AB705" s="4" t="s">
        <v>702</v>
      </c>
      <c r="AC705" s="4">
        <v>2.5812400000000002</v>
      </c>
    </row>
    <row r="706" spans="1:38">
      <c r="A706" s="11">
        <f t="shared" si="223"/>
        <v>0.78897483145999747</v>
      </c>
      <c r="B706" s="4">
        <f t="shared" si="204"/>
        <v>1</v>
      </c>
      <c r="C706" s="4">
        <f t="shared" si="205"/>
        <v>1</v>
      </c>
      <c r="D706" s="4">
        <f t="shared" si="206"/>
        <v>0</v>
      </c>
      <c r="E706" s="4">
        <f t="shared" si="207"/>
        <v>0</v>
      </c>
      <c r="F706" s="4">
        <f t="shared" si="208"/>
        <v>0</v>
      </c>
      <c r="G706" s="4">
        <f t="shared" si="209"/>
        <v>0</v>
      </c>
      <c r="H706" s="4">
        <f t="shared" si="210"/>
        <v>0</v>
      </c>
      <c r="I706" s="4">
        <f t="shared" si="211"/>
        <v>0</v>
      </c>
      <c r="J706" s="4">
        <f t="shared" si="212"/>
        <v>0</v>
      </c>
      <c r="K706" s="4">
        <f t="shared" si="213"/>
        <v>0</v>
      </c>
      <c r="L706" s="4">
        <f t="shared" si="214"/>
        <v>0</v>
      </c>
      <c r="M706" s="4">
        <f t="shared" si="215"/>
        <v>0</v>
      </c>
      <c r="N706" s="4">
        <f t="shared" si="216"/>
        <v>0</v>
      </c>
      <c r="O706" s="4">
        <f t="shared" si="217"/>
        <v>0</v>
      </c>
      <c r="P706" s="4">
        <f t="shared" si="218"/>
        <v>0</v>
      </c>
      <c r="Q706" s="4">
        <f t="shared" si="219"/>
        <v>0</v>
      </c>
      <c r="R706" s="4">
        <f t="shared" si="220"/>
        <v>0</v>
      </c>
      <c r="T706" s="32">
        <f t="shared" si="221"/>
        <v>-789.5381589199975</v>
      </c>
      <c r="U706" s="4">
        <f t="shared" si="222"/>
        <v>2</v>
      </c>
      <c r="AB706" s="4" t="s">
        <v>703</v>
      </c>
      <c r="AC706" s="4">
        <v>2.5835300000000001</v>
      </c>
      <c r="AD706" s="4">
        <v>0.40785000000000005</v>
      </c>
      <c r="AE706" s="4">
        <v>0.39342000000000005</v>
      </c>
      <c r="AF706" s="4">
        <v>0.32144</v>
      </c>
      <c r="AG706" s="4">
        <v>0.25872000000000001</v>
      </c>
      <c r="AH706" s="4">
        <v>0.19292000000000001</v>
      </c>
      <c r="AI706" s="4">
        <v>0.36448000000000003</v>
      </c>
      <c r="AJ706" s="4">
        <v>0.12790000000000001</v>
      </c>
    </row>
    <row r="707" spans="1:38">
      <c r="A707" s="11">
        <f t="shared" si="223"/>
        <v>0.79010148637999744</v>
      </c>
      <c r="B707" s="4">
        <f t="shared" si="204"/>
        <v>1</v>
      </c>
      <c r="C707" s="4">
        <f t="shared" si="205"/>
        <v>0</v>
      </c>
      <c r="D707" s="4">
        <f t="shared" si="206"/>
        <v>0</v>
      </c>
      <c r="E707" s="4">
        <f t="shared" si="207"/>
        <v>0</v>
      </c>
      <c r="F707" s="4">
        <f t="shared" si="208"/>
        <v>0</v>
      </c>
      <c r="G707" s="4">
        <f t="shared" si="209"/>
        <v>0</v>
      </c>
      <c r="H707" s="4">
        <f t="shared" si="210"/>
        <v>0</v>
      </c>
      <c r="I707" s="4">
        <f t="shared" si="211"/>
        <v>0</v>
      </c>
      <c r="J707" s="4">
        <f t="shared" si="212"/>
        <v>0</v>
      </c>
      <c r="K707" s="4">
        <f t="shared" si="213"/>
        <v>0</v>
      </c>
      <c r="L707" s="4">
        <f t="shared" si="214"/>
        <v>0</v>
      </c>
      <c r="M707" s="4">
        <f t="shared" si="215"/>
        <v>0</v>
      </c>
      <c r="N707" s="4">
        <f t="shared" si="216"/>
        <v>0</v>
      </c>
      <c r="O707" s="4">
        <f t="shared" si="217"/>
        <v>0</v>
      </c>
      <c r="P707" s="4">
        <f t="shared" si="218"/>
        <v>0</v>
      </c>
      <c r="Q707" s="4">
        <f t="shared" si="219"/>
        <v>0</v>
      </c>
      <c r="R707" s="4">
        <f t="shared" si="220"/>
        <v>0</v>
      </c>
      <c r="T707" s="32">
        <f t="shared" si="221"/>
        <v>-790.66481383999746</v>
      </c>
      <c r="U707" s="4">
        <f t="shared" si="222"/>
        <v>1</v>
      </c>
      <c r="AB707" s="4" t="s">
        <v>704</v>
      </c>
      <c r="AC707" s="4">
        <v>2.62032</v>
      </c>
      <c r="AD707" s="4">
        <v>0.16892000000000001</v>
      </c>
      <c r="AE707" s="4">
        <v>0.13585</v>
      </c>
      <c r="AF707" s="4">
        <v>8.2820000000000005E-2</v>
      </c>
      <c r="AG707" s="4">
        <v>0.15076000000000001</v>
      </c>
    </row>
    <row r="708" spans="1:38">
      <c r="A708" s="11">
        <f t="shared" si="223"/>
        <v>0.79122814129999741</v>
      </c>
      <c r="B708" s="4">
        <f t="shared" si="204"/>
        <v>0</v>
      </c>
      <c r="C708" s="4">
        <f t="shared" si="205"/>
        <v>1</v>
      </c>
      <c r="D708" s="4">
        <f t="shared" si="206"/>
        <v>0</v>
      </c>
      <c r="E708" s="4">
        <f t="shared" si="207"/>
        <v>0</v>
      </c>
      <c r="F708" s="4">
        <f t="shared" si="208"/>
        <v>0</v>
      </c>
      <c r="G708" s="4">
        <f t="shared" si="209"/>
        <v>0</v>
      </c>
      <c r="H708" s="4">
        <f t="shared" si="210"/>
        <v>0</v>
      </c>
      <c r="I708" s="4">
        <f t="shared" si="211"/>
        <v>0</v>
      </c>
      <c r="J708" s="4">
        <f t="shared" si="212"/>
        <v>0</v>
      </c>
      <c r="K708" s="4">
        <f t="shared" si="213"/>
        <v>0</v>
      </c>
      <c r="L708" s="4">
        <f t="shared" si="214"/>
        <v>0</v>
      </c>
      <c r="M708" s="4">
        <f t="shared" si="215"/>
        <v>0</v>
      </c>
      <c r="N708" s="4">
        <f t="shared" si="216"/>
        <v>0</v>
      </c>
      <c r="O708" s="4">
        <f t="shared" si="217"/>
        <v>0</v>
      </c>
      <c r="P708" s="4">
        <f t="shared" si="218"/>
        <v>0</v>
      </c>
      <c r="Q708" s="4">
        <f t="shared" si="219"/>
        <v>0</v>
      </c>
      <c r="R708" s="4">
        <f t="shared" si="220"/>
        <v>0</v>
      </c>
      <c r="T708" s="32">
        <f t="shared" si="221"/>
        <v>-791.79146875999743</v>
      </c>
      <c r="U708" s="4">
        <f t="shared" si="222"/>
        <v>1</v>
      </c>
      <c r="AB708" s="4" t="s">
        <v>705</v>
      </c>
      <c r="AC708" s="4">
        <v>2.6366900000000002</v>
      </c>
      <c r="AD708" s="4">
        <v>0.16797000000000001</v>
      </c>
      <c r="AE708" s="4">
        <v>0.15307000000000001</v>
      </c>
      <c r="AF708" s="4">
        <v>0.11270000000000001</v>
      </c>
      <c r="AG708" s="4">
        <v>8.4440000000000001E-2</v>
      </c>
      <c r="AH708" s="4">
        <v>7.529000000000001E-2</v>
      </c>
      <c r="AI708" s="4">
        <v>9.2800000000000007E-2</v>
      </c>
      <c r="AJ708" s="4">
        <v>0.29143000000000002</v>
      </c>
      <c r="AK708" s="4">
        <v>9.5500000000000002E-2</v>
      </c>
      <c r="AL708" s="4">
        <v>5.4200000000000005E-2</v>
      </c>
    </row>
    <row r="709" spans="1:38">
      <c r="A709" s="11">
        <f t="shared" si="223"/>
        <v>0.79235479621999738</v>
      </c>
      <c r="B709" s="4">
        <f t="shared" ref="B709:B772" si="224">COUNTIFS(Col_1,"&gt;="&amp;A709,Col_1,"&lt;"&amp;A710)</f>
        <v>1</v>
      </c>
      <c r="C709" s="4">
        <f t="shared" ref="C709:C772" si="225">COUNTIFS(Col_2,"&gt;="&amp;A709,Col_2,"&lt;"&amp;A710)</f>
        <v>0</v>
      </c>
      <c r="D709" s="4">
        <f t="shared" ref="D709:D772" si="226">COUNTIFS(Col_3,"&gt;="&amp;A709,Col_3,"&lt;"&amp;A710)</f>
        <v>0</v>
      </c>
      <c r="E709" s="4">
        <f t="shared" ref="E709:E772" si="227">COUNTIFS(Col_4,"&gt;="&amp;A709,Col_4,"&lt;"&amp;A710)</f>
        <v>0</v>
      </c>
      <c r="F709" s="4">
        <f t="shared" ref="F709:F772" si="228">COUNTIFS(Col_5,"&gt;="&amp;A709,Col_5,"&lt;"&amp;A710)</f>
        <v>0</v>
      </c>
      <c r="G709" s="4">
        <f t="shared" ref="G709:G772" si="229">COUNTIFS(Col_6,"&gt;="&amp;A709,Col_6,"&lt;"&amp;A710)</f>
        <v>0</v>
      </c>
      <c r="H709" s="4">
        <f t="shared" ref="H709:H772" si="230">COUNTIFS(Col_7,"&gt;="&amp;A709,Col_7,"&lt;"&amp;A710)</f>
        <v>0</v>
      </c>
      <c r="I709" s="4">
        <f t="shared" ref="I709:I772" si="231">COUNTIFS(Col_8,"&gt;="&amp;A709,Col_8,"&lt;"&amp;A710)</f>
        <v>0</v>
      </c>
      <c r="J709" s="4">
        <f t="shared" ref="J709:J772" si="232">COUNTIFS(Col_9,"&gt;="&amp;A709,Col_9,"&lt;"&amp;A710)</f>
        <v>0</v>
      </c>
      <c r="K709" s="4">
        <f t="shared" ref="K709:K772" si="233">COUNTIFS(Col_10,"&gt;="&amp;A709,Col_10,"&lt;"&amp;A710)</f>
        <v>0</v>
      </c>
      <c r="L709" s="4">
        <f t="shared" ref="L709:L772" si="234">COUNTIFS(Col_11,"&gt;="&amp;A709,Col_11,"&lt;"&amp;A710)</f>
        <v>0</v>
      </c>
      <c r="M709" s="4">
        <f t="shared" ref="M709:M772" si="235">COUNTIFS(Col_12,"&gt;="&amp;A709,Col_12,"&lt;"&amp;A710)</f>
        <v>0</v>
      </c>
      <c r="N709" s="4">
        <f t="shared" ref="N709:N772" si="236">COUNTIFS(Col_13,"&gt;="&amp;A709,Col_13,"&lt;"&amp;A710)</f>
        <v>0</v>
      </c>
      <c r="O709" s="4">
        <f t="shared" ref="O709:O772" si="237">COUNTIFS(Col_14,"&gt;="&amp;A709,Col_14,"&lt;"&amp;A710)</f>
        <v>0</v>
      </c>
      <c r="P709" s="4">
        <f t="shared" ref="P709:P772" si="238">COUNTIFS(Col_15,"&gt;="&amp;A709,Col_15,"&lt;"&amp;A710)</f>
        <v>0</v>
      </c>
      <c r="Q709" s="4">
        <f t="shared" ref="Q709:Q772" si="239">COUNTIFS(Col_16,"&gt;="&amp;A709,Col_16,"&lt;"&amp;A710)</f>
        <v>0</v>
      </c>
      <c r="R709" s="4">
        <f t="shared" ref="R709:R772" si="240">COUNTIFS(Col_17,"&gt;="&amp;A709,Col_17,"&lt;"&amp;A710)</f>
        <v>0</v>
      </c>
      <c r="T709" s="32">
        <f t="shared" si="221"/>
        <v>-792.91812367999739</v>
      </c>
      <c r="U709" s="4">
        <f t="shared" si="222"/>
        <v>1</v>
      </c>
      <c r="AB709" s="4" t="s">
        <v>706</v>
      </c>
      <c r="AC709" s="4">
        <v>2.6387700000000001</v>
      </c>
    </row>
    <row r="710" spans="1:38">
      <c r="A710" s="11">
        <f t="shared" si="223"/>
        <v>0.79348145113999735</v>
      </c>
      <c r="B710" s="4">
        <f t="shared" si="224"/>
        <v>1</v>
      </c>
      <c r="C710" s="4">
        <f t="shared" si="225"/>
        <v>1</v>
      </c>
      <c r="D710" s="4">
        <f t="shared" si="226"/>
        <v>1</v>
      </c>
      <c r="E710" s="4">
        <f t="shared" si="227"/>
        <v>0</v>
      </c>
      <c r="F710" s="4">
        <f t="shared" si="228"/>
        <v>0</v>
      </c>
      <c r="G710" s="4">
        <f t="shared" si="229"/>
        <v>1</v>
      </c>
      <c r="H710" s="4">
        <f t="shared" si="230"/>
        <v>0</v>
      </c>
      <c r="I710" s="4">
        <f t="shared" si="231"/>
        <v>0</v>
      </c>
      <c r="J710" s="4">
        <f t="shared" si="232"/>
        <v>0</v>
      </c>
      <c r="K710" s="4">
        <f t="shared" si="233"/>
        <v>0</v>
      </c>
      <c r="L710" s="4">
        <f t="shared" si="234"/>
        <v>0</v>
      </c>
      <c r="M710" s="4">
        <f t="shared" si="235"/>
        <v>0</v>
      </c>
      <c r="N710" s="4">
        <f t="shared" si="236"/>
        <v>0</v>
      </c>
      <c r="O710" s="4">
        <f t="shared" si="237"/>
        <v>0</v>
      </c>
      <c r="P710" s="4">
        <f t="shared" si="238"/>
        <v>0</v>
      </c>
      <c r="Q710" s="4">
        <f t="shared" si="239"/>
        <v>0</v>
      </c>
      <c r="R710" s="4">
        <f t="shared" si="240"/>
        <v>0</v>
      </c>
      <c r="T710" s="32">
        <f t="shared" ref="T710:T773" si="241">-AVERAGE(A710:A711)*1000</f>
        <v>-794.04477859999736</v>
      </c>
      <c r="U710" s="4">
        <f t="shared" si="222"/>
        <v>4</v>
      </c>
      <c r="AB710" s="4" t="s">
        <v>707</v>
      </c>
      <c r="AC710" s="4">
        <v>2.6552100000000003</v>
      </c>
    </row>
    <row r="711" spans="1:38">
      <c r="A711" s="11">
        <f t="shared" si="223"/>
        <v>0.79460810605999732</v>
      </c>
      <c r="B711" s="4">
        <f t="shared" si="224"/>
        <v>0</v>
      </c>
      <c r="C711" s="4">
        <f t="shared" si="225"/>
        <v>0</v>
      </c>
      <c r="D711" s="4">
        <f t="shared" si="226"/>
        <v>0</v>
      </c>
      <c r="E711" s="4">
        <f t="shared" si="227"/>
        <v>0</v>
      </c>
      <c r="F711" s="4">
        <f t="shared" si="228"/>
        <v>0</v>
      </c>
      <c r="G711" s="4">
        <f t="shared" si="229"/>
        <v>0</v>
      </c>
      <c r="H711" s="4">
        <f t="shared" si="230"/>
        <v>0</v>
      </c>
      <c r="I711" s="4">
        <f t="shared" si="231"/>
        <v>0</v>
      </c>
      <c r="J711" s="4">
        <f t="shared" si="232"/>
        <v>0</v>
      </c>
      <c r="K711" s="4">
        <f t="shared" si="233"/>
        <v>0</v>
      </c>
      <c r="L711" s="4">
        <f t="shared" si="234"/>
        <v>0</v>
      </c>
      <c r="M711" s="4">
        <f t="shared" si="235"/>
        <v>0</v>
      </c>
      <c r="N711" s="4">
        <f t="shared" si="236"/>
        <v>0</v>
      </c>
      <c r="O711" s="4">
        <f t="shared" si="237"/>
        <v>0</v>
      </c>
      <c r="P711" s="4">
        <f t="shared" si="238"/>
        <v>0</v>
      </c>
      <c r="Q711" s="4">
        <f t="shared" si="239"/>
        <v>0</v>
      </c>
      <c r="R711" s="4">
        <f t="shared" si="240"/>
        <v>0</v>
      </c>
      <c r="T711" s="32">
        <f t="shared" si="241"/>
        <v>-795.17143351999732</v>
      </c>
      <c r="U711" s="4">
        <f t="shared" si="222"/>
        <v>0</v>
      </c>
      <c r="AB711" s="4" t="s">
        <v>708</v>
      </c>
      <c r="AC711" s="4">
        <v>2.66052</v>
      </c>
      <c r="AD711" s="4">
        <v>8.8380000000000014E-2</v>
      </c>
    </row>
    <row r="712" spans="1:38">
      <c r="A712" s="11">
        <f t="shared" si="223"/>
        <v>0.79573476097999729</v>
      </c>
      <c r="B712" s="4">
        <f t="shared" si="224"/>
        <v>1</v>
      </c>
      <c r="C712" s="4">
        <f t="shared" si="225"/>
        <v>0</v>
      </c>
      <c r="D712" s="4">
        <f t="shared" si="226"/>
        <v>0</v>
      </c>
      <c r="E712" s="4">
        <f t="shared" si="227"/>
        <v>0</v>
      </c>
      <c r="F712" s="4">
        <f t="shared" si="228"/>
        <v>0</v>
      </c>
      <c r="G712" s="4">
        <f t="shared" si="229"/>
        <v>0</v>
      </c>
      <c r="H712" s="4">
        <f t="shared" si="230"/>
        <v>0</v>
      </c>
      <c r="I712" s="4">
        <f t="shared" si="231"/>
        <v>0</v>
      </c>
      <c r="J712" s="4">
        <f t="shared" si="232"/>
        <v>0</v>
      </c>
      <c r="K712" s="4">
        <f t="shared" si="233"/>
        <v>0</v>
      </c>
      <c r="L712" s="4">
        <f t="shared" si="234"/>
        <v>0</v>
      </c>
      <c r="M712" s="4">
        <f t="shared" si="235"/>
        <v>0</v>
      </c>
      <c r="N712" s="4">
        <f t="shared" si="236"/>
        <v>0</v>
      </c>
      <c r="O712" s="4">
        <f t="shared" si="237"/>
        <v>0</v>
      </c>
      <c r="P712" s="4">
        <f t="shared" si="238"/>
        <v>0</v>
      </c>
      <c r="Q712" s="4">
        <f t="shared" si="239"/>
        <v>0</v>
      </c>
      <c r="R712" s="4">
        <f t="shared" si="240"/>
        <v>0</v>
      </c>
      <c r="T712" s="32">
        <f t="shared" si="241"/>
        <v>-796.29808843999729</v>
      </c>
      <c r="U712" s="4">
        <f t="shared" si="222"/>
        <v>1</v>
      </c>
      <c r="AB712" s="4" t="s">
        <v>709</v>
      </c>
      <c r="AC712" s="4">
        <v>2.6682899999999998</v>
      </c>
      <c r="AD712" s="4">
        <v>0.14604</v>
      </c>
      <c r="AE712" s="4">
        <v>0.10425000000000001</v>
      </c>
    </row>
    <row r="713" spans="1:38">
      <c r="A713" s="11">
        <f t="shared" si="223"/>
        <v>0.79686141589999726</v>
      </c>
      <c r="B713" s="4">
        <f t="shared" si="224"/>
        <v>0</v>
      </c>
      <c r="C713" s="4">
        <f t="shared" si="225"/>
        <v>0</v>
      </c>
      <c r="D713" s="4">
        <f t="shared" si="226"/>
        <v>0</v>
      </c>
      <c r="E713" s="4">
        <f t="shared" si="227"/>
        <v>0</v>
      </c>
      <c r="F713" s="4">
        <f t="shared" si="228"/>
        <v>0</v>
      </c>
      <c r="G713" s="4">
        <f t="shared" si="229"/>
        <v>1</v>
      </c>
      <c r="H713" s="4">
        <f t="shared" si="230"/>
        <v>0</v>
      </c>
      <c r="I713" s="4">
        <f t="shared" si="231"/>
        <v>0</v>
      </c>
      <c r="J713" s="4">
        <f t="shared" si="232"/>
        <v>0</v>
      </c>
      <c r="K713" s="4">
        <f t="shared" si="233"/>
        <v>0</v>
      </c>
      <c r="L713" s="4">
        <f t="shared" si="234"/>
        <v>0</v>
      </c>
      <c r="M713" s="4">
        <f t="shared" si="235"/>
        <v>0</v>
      </c>
      <c r="N713" s="4">
        <f t="shared" si="236"/>
        <v>0</v>
      </c>
      <c r="O713" s="4">
        <f t="shared" si="237"/>
        <v>0</v>
      </c>
      <c r="P713" s="4">
        <f t="shared" si="238"/>
        <v>0</v>
      </c>
      <c r="Q713" s="4">
        <f t="shared" si="239"/>
        <v>0</v>
      </c>
      <c r="R713" s="4">
        <f t="shared" si="240"/>
        <v>0</v>
      </c>
      <c r="T713" s="32">
        <f t="shared" si="241"/>
        <v>-797.42474335999725</v>
      </c>
      <c r="U713" s="4">
        <f t="shared" si="222"/>
        <v>1</v>
      </c>
      <c r="AB713" s="4" t="s">
        <v>710</v>
      </c>
      <c r="AC713" s="4">
        <v>2.67944</v>
      </c>
    </row>
    <row r="714" spans="1:38">
      <c r="A714" s="11">
        <f t="shared" si="223"/>
        <v>0.79798807081999723</v>
      </c>
      <c r="B714" s="4">
        <f t="shared" si="224"/>
        <v>0</v>
      </c>
      <c r="C714" s="4">
        <f t="shared" si="225"/>
        <v>0</v>
      </c>
      <c r="D714" s="4">
        <f t="shared" si="226"/>
        <v>0</v>
      </c>
      <c r="E714" s="4">
        <f t="shared" si="227"/>
        <v>0</v>
      </c>
      <c r="F714" s="4">
        <f t="shared" si="228"/>
        <v>0</v>
      </c>
      <c r="G714" s="4">
        <f t="shared" si="229"/>
        <v>0</v>
      </c>
      <c r="H714" s="4">
        <f t="shared" si="230"/>
        <v>0</v>
      </c>
      <c r="I714" s="4">
        <f t="shared" si="231"/>
        <v>0</v>
      </c>
      <c r="J714" s="4">
        <f t="shared" si="232"/>
        <v>0</v>
      </c>
      <c r="K714" s="4">
        <f t="shared" si="233"/>
        <v>0</v>
      </c>
      <c r="L714" s="4">
        <f t="shared" si="234"/>
        <v>0</v>
      </c>
      <c r="M714" s="4">
        <f t="shared" si="235"/>
        <v>0</v>
      </c>
      <c r="N714" s="4">
        <f t="shared" si="236"/>
        <v>0</v>
      </c>
      <c r="O714" s="4">
        <f t="shared" si="237"/>
        <v>0</v>
      </c>
      <c r="P714" s="4">
        <f t="shared" si="238"/>
        <v>0</v>
      </c>
      <c r="Q714" s="4">
        <f t="shared" si="239"/>
        <v>0</v>
      </c>
      <c r="R714" s="4">
        <f t="shared" si="240"/>
        <v>0</v>
      </c>
      <c r="T714" s="32">
        <f t="shared" si="241"/>
        <v>-798.55139827999722</v>
      </c>
      <c r="U714" s="4">
        <f t="shared" si="222"/>
        <v>0</v>
      </c>
      <c r="AB714" s="4" t="s">
        <v>711</v>
      </c>
      <c r="AC714" s="4">
        <v>2.6896800000000001</v>
      </c>
      <c r="AD714" s="4">
        <v>0.15015000000000001</v>
      </c>
    </row>
    <row r="715" spans="1:38">
      <c r="A715" s="11">
        <f t="shared" si="223"/>
        <v>0.7991147257399972</v>
      </c>
      <c r="B715" s="4">
        <f t="shared" si="224"/>
        <v>0</v>
      </c>
      <c r="C715" s="4">
        <f t="shared" si="225"/>
        <v>0</v>
      </c>
      <c r="D715" s="4">
        <f t="shared" si="226"/>
        <v>0</v>
      </c>
      <c r="E715" s="4">
        <f t="shared" si="227"/>
        <v>0</v>
      </c>
      <c r="F715" s="4">
        <f t="shared" si="228"/>
        <v>0</v>
      </c>
      <c r="G715" s="4">
        <f t="shared" si="229"/>
        <v>0</v>
      </c>
      <c r="H715" s="4">
        <f t="shared" si="230"/>
        <v>0</v>
      </c>
      <c r="I715" s="4">
        <f t="shared" si="231"/>
        <v>0</v>
      </c>
      <c r="J715" s="4">
        <f t="shared" si="232"/>
        <v>0</v>
      </c>
      <c r="K715" s="4">
        <f t="shared" si="233"/>
        <v>0</v>
      </c>
      <c r="L715" s="4">
        <f t="shared" si="234"/>
        <v>0</v>
      </c>
      <c r="M715" s="4">
        <f t="shared" si="235"/>
        <v>0</v>
      </c>
      <c r="N715" s="4">
        <f t="shared" si="236"/>
        <v>0</v>
      </c>
      <c r="O715" s="4">
        <f t="shared" si="237"/>
        <v>0</v>
      </c>
      <c r="P715" s="4">
        <f t="shared" si="238"/>
        <v>0</v>
      </c>
      <c r="Q715" s="4">
        <f t="shared" si="239"/>
        <v>0</v>
      </c>
      <c r="R715" s="4">
        <f t="shared" si="240"/>
        <v>0</v>
      </c>
      <c r="T715" s="32">
        <f t="shared" si="241"/>
        <v>-799.67805319999718</v>
      </c>
      <c r="U715" s="4">
        <f t="shared" si="222"/>
        <v>0</v>
      </c>
      <c r="AB715" s="4" t="s">
        <v>712</v>
      </c>
      <c r="AC715" s="4">
        <v>2.6901000000000002</v>
      </c>
      <c r="AD715" s="4">
        <v>0.43278000000000005</v>
      </c>
      <c r="AE715" s="4">
        <v>0.43142000000000003</v>
      </c>
      <c r="AF715" s="4">
        <v>0.34686</v>
      </c>
      <c r="AG715" s="4">
        <v>0.25281000000000003</v>
      </c>
    </row>
    <row r="716" spans="1:38">
      <c r="A716" s="11">
        <f t="shared" si="223"/>
        <v>0.80024138065999717</v>
      </c>
      <c r="B716" s="4">
        <f t="shared" si="224"/>
        <v>2</v>
      </c>
      <c r="C716" s="4">
        <f t="shared" si="225"/>
        <v>0</v>
      </c>
      <c r="D716" s="4">
        <f t="shared" si="226"/>
        <v>0</v>
      </c>
      <c r="E716" s="4">
        <f t="shared" si="227"/>
        <v>0</v>
      </c>
      <c r="F716" s="4">
        <f t="shared" si="228"/>
        <v>0</v>
      </c>
      <c r="G716" s="4">
        <f t="shared" si="229"/>
        <v>0</v>
      </c>
      <c r="H716" s="4">
        <f t="shared" si="230"/>
        <v>0</v>
      </c>
      <c r="I716" s="4">
        <f t="shared" si="231"/>
        <v>0</v>
      </c>
      <c r="J716" s="4">
        <f t="shared" si="232"/>
        <v>0</v>
      </c>
      <c r="K716" s="4">
        <f t="shared" si="233"/>
        <v>0</v>
      </c>
      <c r="L716" s="4">
        <f t="shared" si="234"/>
        <v>0</v>
      </c>
      <c r="M716" s="4">
        <f t="shared" si="235"/>
        <v>0</v>
      </c>
      <c r="N716" s="4">
        <f t="shared" si="236"/>
        <v>0</v>
      </c>
      <c r="O716" s="4">
        <f t="shared" si="237"/>
        <v>0</v>
      </c>
      <c r="P716" s="4">
        <f t="shared" si="238"/>
        <v>0</v>
      </c>
      <c r="Q716" s="4">
        <f t="shared" si="239"/>
        <v>0</v>
      </c>
      <c r="R716" s="4">
        <f t="shared" si="240"/>
        <v>0</v>
      </c>
      <c r="T716" s="32">
        <f t="shared" si="241"/>
        <v>-800.80470811999714</v>
      </c>
      <c r="U716" s="4">
        <f t="shared" si="222"/>
        <v>2</v>
      </c>
      <c r="AB716" s="4" t="s">
        <v>713</v>
      </c>
      <c r="AC716" s="4">
        <v>2.6983199999999998</v>
      </c>
      <c r="AD716" s="4">
        <v>0.13016</v>
      </c>
      <c r="AE716" s="4">
        <v>0.15485000000000002</v>
      </c>
    </row>
    <row r="717" spans="1:38">
      <c r="A717" s="11">
        <f t="shared" si="223"/>
        <v>0.80136803557999714</v>
      </c>
      <c r="B717" s="4">
        <f t="shared" si="224"/>
        <v>0</v>
      </c>
      <c r="C717" s="4">
        <f t="shared" si="225"/>
        <v>0</v>
      </c>
      <c r="D717" s="4">
        <f t="shared" si="226"/>
        <v>0</v>
      </c>
      <c r="E717" s="4">
        <f t="shared" si="227"/>
        <v>0</v>
      </c>
      <c r="F717" s="4">
        <f t="shared" si="228"/>
        <v>0</v>
      </c>
      <c r="G717" s="4">
        <f t="shared" si="229"/>
        <v>0</v>
      </c>
      <c r="H717" s="4">
        <f t="shared" si="230"/>
        <v>0</v>
      </c>
      <c r="I717" s="4">
        <f t="shared" si="231"/>
        <v>0</v>
      </c>
      <c r="J717" s="4">
        <f t="shared" si="232"/>
        <v>0</v>
      </c>
      <c r="K717" s="4">
        <f t="shared" si="233"/>
        <v>0</v>
      </c>
      <c r="L717" s="4">
        <f t="shared" si="234"/>
        <v>0</v>
      </c>
      <c r="M717" s="4">
        <f t="shared" si="235"/>
        <v>0</v>
      </c>
      <c r="N717" s="4">
        <f t="shared" si="236"/>
        <v>0</v>
      </c>
      <c r="O717" s="4">
        <f t="shared" si="237"/>
        <v>0</v>
      </c>
      <c r="P717" s="4">
        <f t="shared" si="238"/>
        <v>0</v>
      </c>
      <c r="Q717" s="4">
        <f t="shared" si="239"/>
        <v>0</v>
      </c>
      <c r="R717" s="4">
        <f t="shared" si="240"/>
        <v>0</v>
      </c>
      <c r="T717" s="32">
        <f t="shared" si="241"/>
        <v>-801.93136303999711</v>
      </c>
      <c r="U717" s="4">
        <f t="shared" si="222"/>
        <v>0</v>
      </c>
      <c r="AB717" s="4" t="s">
        <v>714</v>
      </c>
      <c r="AC717" s="4">
        <v>2.7187100000000002</v>
      </c>
    </row>
    <row r="718" spans="1:38">
      <c r="A718" s="11">
        <f t="shared" si="223"/>
        <v>0.80249469049999711</v>
      </c>
      <c r="B718" s="4">
        <f t="shared" si="224"/>
        <v>1</v>
      </c>
      <c r="C718" s="4">
        <f t="shared" si="225"/>
        <v>0</v>
      </c>
      <c r="D718" s="4">
        <f t="shared" si="226"/>
        <v>0</v>
      </c>
      <c r="E718" s="4">
        <f t="shared" si="227"/>
        <v>0</v>
      </c>
      <c r="F718" s="4">
        <f t="shared" si="228"/>
        <v>0</v>
      </c>
      <c r="G718" s="4">
        <f t="shared" si="229"/>
        <v>0</v>
      </c>
      <c r="H718" s="4">
        <f t="shared" si="230"/>
        <v>0</v>
      </c>
      <c r="I718" s="4">
        <f t="shared" si="231"/>
        <v>0</v>
      </c>
      <c r="J718" s="4">
        <f t="shared" si="232"/>
        <v>0</v>
      </c>
      <c r="K718" s="4">
        <f t="shared" si="233"/>
        <v>0</v>
      </c>
      <c r="L718" s="4">
        <f t="shared" si="234"/>
        <v>0</v>
      </c>
      <c r="M718" s="4">
        <f t="shared" si="235"/>
        <v>0</v>
      </c>
      <c r="N718" s="4">
        <f t="shared" si="236"/>
        <v>0</v>
      </c>
      <c r="O718" s="4">
        <f t="shared" si="237"/>
        <v>0</v>
      </c>
      <c r="P718" s="4">
        <f t="shared" si="238"/>
        <v>0</v>
      </c>
      <c r="Q718" s="4">
        <f t="shared" si="239"/>
        <v>0</v>
      </c>
      <c r="R718" s="4">
        <f t="shared" si="240"/>
        <v>0</v>
      </c>
      <c r="T718" s="32">
        <f t="shared" si="241"/>
        <v>-803.05801795999707</v>
      </c>
      <c r="U718" s="4">
        <f t="shared" si="222"/>
        <v>1</v>
      </c>
      <c r="AB718" s="4" t="s">
        <v>715</v>
      </c>
      <c r="AC718" s="4">
        <v>2.7206600000000001</v>
      </c>
      <c r="AD718" s="4">
        <v>0.19892000000000001</v>
      </c>
    </row>
    <row r="719" spans="1:38">
      <c r="A719" s="11">
        <f t="shared" si="223"/>
        <v>0.80362134541999708</v>
      </c>
      <c r="B719" s="4">
        <f t="shared" si="224"/>
        <v>2</v>
      </c>
      <c r="C719" s="4">
        <f t="shared" si="225"/>
        <v>0</v>
      </c>
      <c r="D719" s="4">
        <f t="shared" si="226"/>
        <v>0</v>
      </c>
      <c r="E719" s="4">
        <f t="shared" si="227"/>
        <v>0</v>
      </c>
      <c r="F719" s="4">
        <f t="shared" si="228"/>
        <v>0</v>
      </c>
      <c r="G719" s="4">
        <f t="shared" si="229"/>
        <v>0</v>
      </c>
      <c r="H719" s="4">
        <f t="shared" si="230"/>
        <v>0</v>
      </c>
      <c r="I719" s="4">
        <f t="shared" si="231"/>
        <v>1</v>
      </c>
      <c r="J719" s="4">
        <f t="shared" si="232"/>
        <v>0</v>
      </c>
      <c r="K719" s="4">
        <f t="shared" si="233"/>
        <v>0</v>
      </c>
      <c r="L719" s="4">
        <f t="shared" si="234"/>
        <v>0</v>
      </c>
      <c r="M719" s="4">
        <f t="shared" si="235"/>
        <v>0</v>
      </c>
      <c r="N719" s="4">
        <f t="shared" si="236"/>
        <v>0</v>
      </c>
      <c r="O719" s="4">
        <f t="shared" si="237"/>
        <v>0</v>
      </c>
      <c r="P719" s="4">
        <f t="shared" si="238"/>
        <v>0</v>
      </c>
      <c r="Q719" s="4">
        <f t="shared" si="239"/>
        <v>0</v>
      </c>
      <c r="R719" s="4">
        <f t="shared" si="240"/>
        <v>0</v>
      </c>
      <c r="T719" s="32">
        <f t="shared" si="241"/>
        <v>-804.18467287999704</v>
      </c>
      <c r="U719" s="4">
        <f t="shared" si="222"/>
        <v>3</v>
      </c>
      <c r="AB719" s="4" t="s">
        <v>716</v>
      </c>
      <c r="AC719" s="4">
        <v>2.7236799999999999</v>
      </c>
      <c r="AD719" s="4">
        <v>0.1115</v>
      </c>
    </row>
    <row r="720" spans="1:38">
      <c r="A720" s="11">
        <f t="shared" si="223"/>
        <v>0.80474800033999705</v>
      </c>
      <c r="B720" s="4">
        <f t="shared" si="224"/>
        <v>0</v>
      </c>
      <c r="C720" s="4">
        <f t="shared" si="225"/>
        <v>0</v>
      </c>
      <c r="D720" s="4">
        <f t="shared" si="226"/>
        <v>0</v>
      </c>
      <c r="E720" s="4">
        <f t="shared" si="227"/>
        <v>0</v>
      </c>
      <c r="F720" s="4">
        <f t="shared" si="228"/>
        <v>0</v>
      </c>
      <c r="G720" s="4">
        <f t="shared" si="229"/>
        <v>0</v>
      </c>
      <c r="H720" s="4">
        <f t="shared" si="230"/>
        <v>0</v>
      </c>
      <c r="I720" s="4">
        <f t="shared" si="231"/>
        <v>0</v>
      </c>
      <c r="J720" s="4">
        <f t="shared" si="232"/>
        <v>0</v>
      </c>
      <c r="K720" s="4">
        <f t="shared" si="233"/>
        <v>0</v>
      </c>
      <c r="L720" s="4">
        <f t="shared" si="234"/>
        <v>0</v>
      </c>
      <c r="M720" s="4">
        <f t="shared" si="235"/>
        <v>0</v>
      </c>
      <c r="N720" s="4">
        <f t="shared" si="236"/>
        <v>0</v>
      </c>
      <c r="O720" s="4">
        <f t="shared" si="237"/>
        <v>0</v>
      </c>
      <c r="P720" s="4">
        <f t="shared" si="238"/>
        <v>0</v>
      </c>
      <c r="Q720" s="4">
        <f t="shared" si="239"/>
        <v>0</v>
      </c>
      <c r="R720" s="4">
        <f t="shared" si="240"/>
        <v>0</v>
      </c>
      <c r="T720" s="32">
        <f t="shared" si="241"/>
        <v>-805.311327799997</v>
      </c>
      <c r="U720" s="4">
        <f t="shared" si="222"/>
        <v>0</v>
      </c>
      <c r="AB720" s="4" t="s">
        <v>717</v>
      </c>
      <c r="AC720" s="4">
        <v>2.7282299999999999</v>
      </c>
    </row>
    <row r="721" spans="1:37">
      <c r="A721" s="11">
        <f t="shared" si="223"/>
        <v>0.80587465525999702</v>
      </c>
      <c r="B721" s="4">
        <f t="shared" si="224"/>
        <v>1</v>
      </c>
      <c r="C721" s="4">
        <f t="shared" si="225"/>
        <v>0</v>
      </c>
      <c r="D721" s="4">
        <f t="shared" si="226"/>
        <v>0</v>
      </c>
      <c r="E721" s="4">
        <f t="shared" si="227"/>
        <v>1</v>
      </c>
      <c r="F721" s="4">
        <f t="shared" si="228"/>
        <v>0</v>
      </c>
      <c r="G721" s="4">
        <f t="shared" si="229"/>
        <v>0</v>
      </c>
      <c r="H721" s="4">
        <f t="shared" si="230"/>
        <v>0</v>
      </c>
      <c r="I721" s="4">
        <f t="shared" si="231"/>
        <v>0</v>
      </c>
      <c r="J721" s="4">
        <f t="shared" si="232"/>
        <v>0</v>
      </c>
      <c r="K721" s="4">
        <f t="shared" si="233"/>
        <v>0</v>
      </c>
      <c r="L721" s="4">
        <f t="shared" si="234"/>
        <v>0</v>
      </c>
      <c r="M721" s="4">
        <f t="shared" si="235"/>
        <v>0</v>
      </c>
      <c r="N721" s="4">
        <f t="shared" si="236"/>
        <v>0</v>
      </c>
      <c r="O721" s="4">
        <f t="shared" si="237"/>
        <v>0</v>
      </c>
      <c r="P721" s="4">
        <f t="shared" si="238"/>
        <v>0</v>
      </c>
      <c r="Q721" s="4">
        <f t="shared" si="239"/>
        <v>0</v>
      </c>
      <c r="R721" s="4">
        <f t="shared" si="240"/>
        <v>0</v>
      </c>
      <c r="T721" s="32">
        <f t="shared" si="241"/>
        <v>-806.43798271999697</v>
      </c>
      <c r="U721" s="4">
        <f t="shared" si="222"/>
        <v>2</v>
      </c>
      <c r="AB721" s="4" t="s">
        <v>718</v>
      </c>
      <c r="AC721" s="4">
        <v>2.73292</v>
      </c>
    </row>
    <row r="722" spans="1:37">
      <c r="A722" s="11">
        <f t="shared" si="223"/>
        <v>0.80700131017999699</v>
      </c>
      <c r="B722" s="4">
        <f t="shared" si="224"/>
        <v>0</v>
      </c>
      <c r="C722" s="4">
        <f t="shared" si="225"/>
        <v>0</v>
      </c>
      <c r="D722" s="4">
        <f t="shared" si="226"/>
        <v>0</v>
      </c>
      <c r="E722" s="4">
        <f t="shared" si="227"/>
        <v>0</v>
      </c>
      <c r="F722" s="4">
        <f t="shared" si="228"/>
        <v>0</v>
      </c>
      <c r="G722" s="4">
        <f t="shared" si="229"/>
        <v>0</v>
      </c>
      <c r="H722" s="4">
        <f t="shared" si="230"/>
        <v>0</v>
      </c>
      <c r="I722" s="4">
        <f t="shared" si="231"/>
        <v>0</v>
      </c>
      <c r="J722" s="4">
        <f t="shared" si="232"/>
        <v>0</v>
      </c>
      <c r="K722" s="4">
        <f t="shared" si="233"/>
        <v>0</v>
      </c>
      <c r="L722" s="4">
        <f t="shared" si="234"/>
        <v>0</v>
      </c>
      <c r="M722" s="4">
        <f t="shared" si="235"/>
        <v>0</v>
      </c>
      <c r="N722" s="4">
        <f t="shared" si="236"/>
        <v>0</v>
      </c>
      <c r="O722" s="4">
        <f t="shared" si="237"/>
        <v>0</v>
      </c>
      <c r="P722" s="4">
        <f t="shared" si="238"/>
        <v>0</v>
      </c>
      <c r="Q722" s="4">
        <f t="shared" si="239"/>
        <v>0</v>
      </c>
      <c r="R722" s="4">
        <f t="shared" si="240"/>
        <v>0</v>
      </c>
      <c r="T722" s="32">
        <f t="shared" si="241"/>
        <v>-807.56463763999693</v>
      </c>
      <c r="U722" s="4">
        <f t="shared" si="222"/>
        <v>0</v>
      </c>
      <c r="AB722" s="4" t="s">
        <v>719</v>
      </c>
      <c r="AC722" s="4">
        <v>2.7343799999999998</v>
      </c>
    </row>
    <row r="723" spans="1:37">
      <c r="A723" s="11">
        <f t="shared" si="223"/>
        <v>0.80812796509999696</v>
      </c>
      <c r="B723" s="4">
        <f t="shared" si="224"/>
        <v>1</v>
      </c>
      <c r="C723" s="4">
        <f t="shared" si="225"/>
        <v>0</v>
      </c>
      <c r="D723" s="4">
        <f t="shared" si="226"/>
        <v>0</v>
      </c>
      <c r="E723" s="4">
        <f t="shared" si="227"/>
        <v>0</v>
      </c>
      <c r="F723" s="4">
        <f t="shared" si="228"/>
        <v>0</v>
      </c>
      <c r="G723" s="4">
        <f t="shared" si="229"/>
        <v>0</v>
      </c>
      <c r="H723" s="4">
        <f t="shared" si="230"/>
        <v>0</v>
      </c>
      <c r="I723" s="4">
        <f t="shared" si="231"/>
        <v>0</v>
      </c>
      <c r="J723" s="4">
        <f t="shared" si="232"/>
        <v>0</v>
      </c>
      <c r="K723" s="4">
        <f t="shared" si="233"/>
        <v>0</v>
      </c>
      <c r="L723" s="4">
        <f t="shared" si="234"/>
        <v>0</v>
      </c>
      <c r="M723" s="4">
        <f t="shared" si="235"/>
        <v>0</v>
      </c>
      <c r="N723" s="4">
        <f t="shared" si="236"/>
        <v>0</v>
      </c>
      <c r="O723" s="4">
        <f t="shared" si="237"/>
        <v>0</v>
      </c>
      <c r="P723" s="4">
        <f t="shared" si="238"/>
        <v>0</v>
      </c>
      <c r="Q723" s="4">
        <f t="shared" si="239"/>
        <v>0</v>
      </c>
      <c r="R723" s="4">
        <f t="shared" si="240"/>
        <v>0</v>
      </c>
      <c r="T723" s="32">
        <f t="shared" si="241"/>
        <v>-808.6912925599969</v>
      </c>
      <c r="U723" s="4">
        <f t="shared" si="222"/>
        <v>1</v>
      </c>
      <c r="AB723" s="4" t="s">
        <v>720</v>
      </c>
      <c r="AC723" s="4">
        <v>2.7348600000000003</v>
      </c>
    </row>
    <row r="724" spans="1:37">
      <c r="A724" s="11">
        <f t="shared" si="223"/>
        <v>0.80925462001999693</v>
      </c>
      <c r="B724" s="4">
        <f t="shared" si="224"/>
        <v>0</v>
      </c>
      <c r="C724" s="4">
        <f t="shared" si="225"/>
        <v>0</v>
      </c>
      <c r="D724" s="4">
        <f t="shared" si="226"/>
        <v>0</v>
      </c>
      <c r="E724" s="4">
        <f t="shared" si="227"/>
        <v>0</v>
      </c>
      <c r="F724" s="4">
        <f t="shared" si="228"/>
        <v>0</v>
      </c>
      <c r="G724" s="4">
        <f t="shared" si="229"/>
        <v>0</v>
      </c>
      <c r="H724" s="4">
        <f t="shared" si="230"/>
        <v>0</v>
      </c>
      <c r="I724" s="4">
        <f t="shared" si="231"/>
        <v>0</v>
      </c>
      <c r="J724" s="4">
        <f t="shared" si="232"/>
        <v>0</v>
      </c>
      <c r="K724" s="4">
        <f t="shared" si="233"/>
        <v>0</v>
      </c>
      <c r="L724" s="4">
        <f t="shared" si="234"/>
        <v>0</v>
      </c>
      <c r="M724" s="4">
        <f t="shared" si="235"/>
        <v>0</v>
      </c>
      <c r="N724" s="4">
        <f t="shared" si="236"/>
        <v>0</v>
      </c>
      <c r="O724" s="4">
        <f t="shared" si="237"/>
        <v>0</v>
      </c>
      <c r="P724" s="4">
        <f t="shared" si="238"/>
        <v>0</v>
      </c>
      <c r="Q724" s="4">
        <f t="shared" si="239"/>
        <v>0</v>
      </c>
      <c r="R724" s="4">
        <f t="shared" si="240"/>
        <v>0</v>
      </c>
      <c r="T724" s="32">
        <f t="shared" si="241"/>
        <v>-809.81794747999686</v>
      </c>
      <c r="U724" s="4">
        <f t="shared" si="222"/>
        <v>0</v>
      </c>
      <c r="AB724" s="4" t="s">
        <v>721</v>
      </c>
      <c r="AC724" s="4">
        <v>2.7421500000000001</v>
      </c>
    </row>
    <row r="725" spans="1:37">
      <c r="A725" s="11">
        <f t="shared" si="223"/>
        <v>0.8103812749399969</v>
      </c>
      <c r="B725" s="4">
        <f t="shared" si="224"/>
        <v>2</v>
      </c>
      <c r="C725" s="4">
        <f t="shared" si="225"/>
        <v>2</v>
      </c>
      <c r="D725" s="4">
        <f t="shared" si="226"/>
        <v>0</v>
      </c>
      <c r="E725" s="4">
        <f t="shared" si="227"/>
        <v>0</v>
      </c>
      <c r="F725" s="4">
        <f t="shared" si="228"/>
        <v>0</v>
      </c>
      <c r="G725" s="4">
        <f t="shared" si="229"/>
        <v>0</v>
      </c>
      <c r="H725" s="4">
        <f t="shared" si="230"/>
        <v>0</v>
      </c>
      <c r="I725" s="4">
        <f t="shared" si="231"/>
        <v>0</v>
      </c>
      <c r="J725" s="4">
        <f t="shared" si="232"/>
        <v>0</v>
      </c>
      <c r="K725" s="4">
        <f t="shared" si="233"/>
        <v>0</v>
      </c>
      <c r="L725" s="4">
        <f t="shared" si="234"/>
        <v>0</v>
      </c>
      <c r="M725" s="4">
        <f t="shared" si="235"/>
        <v>0</v>
      </c>
      <c r="N725" s="4">
        <f t="shared" si="236"/>
        <v>0</v>
      </c>
      <c r="O725" s="4">
        <f t="shared" si="237"/>
        <v>0</v>
      </c>
      <c r="P725" s="4">
        <f t="shared" si="238"/>
        <v>0</v>
      </c>
      <c r="Q725" s="4">
        <f t="shared" si="239"/>
        <v>0</v>
      </c>
      <c r="R725" s="4">
        <f t="shared" si="240"/>
        <v>0</v>
      </c>
      <c r="T725" s="32">
        <f t="shared" si="241"/>
        <v>-810.94460239999694</v>
      </c>
      <c r="U725" s="4">
        <f t="shared" si="222"/>
        <v>4</v>
      </c>
      <c r="AB725" s="4" t="s">
        <v>722</v>
      </c>
      <c r="AC725" s="4">
        <v>2.7606099999999998</v>
      </c>
      <c r="AD725" s="4">
        <v>0.43345000000000006</v>
      </c>
      <c r="AE725" s="4">
        <v>0.43114000000000002</v>
      </c>
      <c r="AF725" s="4">
        <v>0.28461000000000003</v>
      </c>
      <c r="AG725" s="4">
        <v>0.24487000000000003</v>
      </c>
      <c r="AH725" s="4">
        <v>0.20391000000000001</v>
      </c>
      <c r="AI725" s="4">
        <v>3.0920000000000003E-2</v>
      </c>
      <c r="AJ725" s="4">
        <v>0.41365000000000002</v>
      </c>
      <c r="AK725" s="4">
        <v>0.29834000000000005</v>
      </c>
    </row>
    <row r="726" spans="1:37">
      <c r="A726" s="11">
        <f t="shared" si="223"/>
        <v>0.81150792985999687</v>
      </c>
      <c r="B726" s="4">
        <f t="shared" si="224"/>
        <v>1</v>
      </c>
      <c r="C726" s="4">
        <f t="shared" si="225"/>
        <v>0</v>
      </c>
      <c r="D726" s="4">
        <f t="shared" si="226"/>
        <v>1</v>
      </c>
      <c r="E726" s="4">
        <f t="shared" si="227"/>
        <v>0</v>
      </c>
      <c r="F726" s="4">
        <f t="shared" si="228"/>
        <v>0</v>
      </c>
      <c r="G726" s="4">
        <f t="shared" si="229"/>
        <v>0</v>
      </c>
      <c r="H726" s="4">
        <f t="shared" si="230"/>
        <v>0</v>
      </c>
      <c r="I726" s="4">
        <f t="shared" si="231"/>
        <v>0</v>
      </c>
      <c r="J726" s="4">
        <f t="shared" si="232"/>
        <v>0</v>
      </c>
      <c r="K726" s="4">
        <f t="shared" si="233"/>
        <v>0</v>
      </c>
      <c r="L726" s="4">
        <f t="shared" si="234"/>
        <v>0</v>
      </c>
      <c r="M726" s="4">
        <f t="shared" si="235"/>
        <v>0</v>
      </c>
      <c r="N726" s="4">
        <f t="shared" si="236"/>
        <v>0</v>
      </c>
      <c r="O726" s="4">
        <f t="shared" si="237"/>
        <v>0</v>
      </c>
      <c r="P726" s="4">
        <f t="shared" si="238"/>
        <v>0</v>
      </c>
      <c r="Q726" s="4">
        <f t="shared" si="239"/>
        <v>0</v>
      </c>
      <c r="R726" s="4">
        <f t="shared" si="240"/>
        <v>0</v>
      </c>
      <c r="T726" s="32">
        <f t="shared" si="241"/>
        <v>-812.0712573199969</v>
      </c>
      <c r="U726" s="4">
        <f t="shared" ref="U726:U789" si="242">SUM(B726:Q726)</f>
        <v>2</v>
      </c>
      <c r="AB726" s="4" t="s">
        <v>723</v>
      </c>
      <c r="AC726" s="4">
        <v>2.80545</v>
      </c>
      <c r="AD726" s="4">
        <v>0.10296000000000001</v>
      </c>
    </row>
    <row r="727" spans="1:37">
      <c r="A727" s="11">
        <f t="shared" si="223"/>
        <v>0.81263458477999684</v>
      </c>
      <c r="B727" s="4">
        <f t="shared" si="224"/>
        <v>1</v>
      </c>
      <c r="C727" s="4">
        <f t="shared" si="225"/>
        <v>0</v>
      </c>
      <c r="D727" s="4">
        <f t="shared" si="226"/>
        <v>0</v>
      </c>
      <c r="E727" s="4">
        <f t="shared" si="227"/>
        <v>0</v>
      </c>
      <c r="F727" s="4">
        <f t="shared" si="228"/>
        <v>0</v>
      </c>
      <c r="G727" s="4">
        <f t="shared" si="229"/>
        <v>0</v>
      </c>
      <c r="H727" s="4">
        <f t="shared" si="230"/>
        <v>0</v>
      </c>
      <c r="I727" s="4">
        <f t="shared" si="231"/>
        <v>0</v>
      </c>
      <c r="J727" s="4">
        <f t="shared" si="232"/>
        <v>0</v>
      </c>
      <c r="K727" s="4">
        <f t="shared" si="233"/>
        <v>0</v>
      </c>
      <c r="L727" s="4">
        <f t="shared" si="234"/>
        <v>0</v>
      </c>
      <c r="M727" s="4">
        <f t="shared" si="235"/>
        <v>0</v>
      </c>
      <c r="N727" s="4">
        <f t="shared" si="236"/>
        <v>0</v>
      </c>
      <c r="O727" s="4">
        <f t="shared" si="237"/>
        <v>0</v>
      </c>
      <c r="P727" s="4">
        <f t="shared" si="238"/>
        <v>0</v>
      </c>
      <c r="Q727" s="4">
        <f t="shared" si="239"/>
        <v>0</v>
      </c>
      <c r="R727" s="4">
        <f t="shared" si="240"/>
        <v>0</v>
      </c>
      <c r="T727" s="32">
        <f t="shared" si="241"/>
        <v>-813.19791223999687</v>
      </c>
      <c r="U727" s="4">
        <f t="shared" si="242"/>
        <v>1</v>
      </c>
      <c r="AB727" s="4" t="s">
        <v>724</v>
      </c>
      <c r="AC727" s="4">
        <v>2.8788499999999999</v>
      </c>
    </row>
    <row r="728" spans="1:37">
      <c r="A728" s="11">
        <f t="shared" si="223"/>
        <v>0.81376123969999681</v>
      </c>
      <c r="B728" s="4">
        <f t="shared" si="224"/>
        <v>0</v>
      </c>
      <c r="C728" s="4">
        <f t="shared" si="225"/>
        <v>0</v>
      </c>
      <c r="D728" s="4">
        <f t="shared" si="226"/>
        <v>0</v>
      </c>
      <c r="E728" s="4">
        <f t="shared" si="227"/>
        <v>0</v>
      </c>
      <c r="F728" s="4">
        <f t="shared" si="228"/>
        <v>0</v>
      </c>
      <c r="G728" s="4">
        <f t="shared" si="229"/>
        <v>0</v>
      </c>
      <c r="H728" s="4">
        <f t="shared" si="230"/>
        <v>0</v>
      </c>
      <c r="I728" s="4">
        <f t="shared" si="231"/>
        <v>0</v>
      </c>
      <c r="J728" s="4">
        <f t="shared" si="232"/>
        <v>0</v>
      </c>
      <c r="K728" s="4">
        <f t="shared" si="233"/>
        <v>0</v>
      </c>
      <c r="L728" s="4">
        <f t="shared" si="234"/>
        <v>0</v>
      </c>
      <c r="M728" s="4">
        <f t="shared" si="235"/>
        <v>0</v>
      </c>
      <c r="N728" s="4">
        <f t="shared" si="236"/>
        <v>0</v>
      </c>
      <c r="O728" s="4">
        <f t="shared" si="237"/>
        <v>0</v>
      </c>
      <c r="P728" s="4">
        <f t="shared" si="238"/>
        <v>0</v>
      </c>
      <c r="Q728" s="4">
        <f t="shared" si="239"/>
        <v>0</v>
      </c>
      <c r="R728" s="4">
        <f t="shared" si="240"/>
        <v>0</v>
      </c>
      <c r="T728" s="32">
        <f t="shared" si="241"/>
        <v>-814.32456715999683</v>
      </c>
      <c r="U728" s="4">
        <f t="shared" si="242"/>
        <v>0</v>
      </c>
      <c r="AB728" s="4" t="s">
        <v>725</v>
      </c>
      <c r="AC728" s="4">
        <v>2.9251399999999999</v>
      </c>
      <c r="AD728" s="4">
        <v>0.23238000000000003</v>
      </c>
    </row>
    <row r="729" spans="1:37">
      <c r="A729" s="11">
        <f t="shared" si="223"/>
        <v>0.81488789461999678</v>
      </c>
      <c r="B729" s="4">
        <f t="shared" si="224"/>
        <v>0</v>
      </c>
      <c r="C729" s="4">
        <f t="shared" si="225"/>
        <v>0</v>
      </c>
      <c r="D729" s="4">
        <f t="shared" si="226"/>
        <v>0</v>
      </c>
      <c r="E729" s="4">
        <f t="shared" si="227"/>
        <v>0</v>
      </c>
      <c r="F729" s="4">
        <f t="shared" si="228"/>
        <v>0</v>
      </c>
      <c r="G729" s="4">
        <f t="shared" si="229"/>
        <v>0</v>
      </c>
      <c r="H729" s="4">
        <f t="shared" si="230"/>
        <v>0</v>
      </c>
      <c r="I729" s="4">
        <f t="shared" si="231"/>
        <v>0</v>
      </c>
      <c r="J729" s="4">
        <f t="shared" si="232"/>
        <v>0</v>
      </c>
      <c r="K729" s="4">
        <f t="shared" si="233"/>
        <v>0</v>
      </c>
      <c r="L729" s="4">
        <f t="shared" si="234"/>
        <v>0</v>
      </c>
      <c r="M729" s="4">
        <f t="shared" si="235"/>
        <v>0</v>
      </c>
      <c r="N729" s="4">
        <f t="shared" si="236"/>
        <v>0</v>
      </c>
      <c r="O729" s="4">
        <f t="shared" si="237"/>
        <v>0</v>
      </c>
      <c r="P729" s="4">
        <f t="shared" si="238"/>
        <v>0</v>
      </c>
      <c r="Q729" s="4">
        <f t="shared" si="239"/>
        <v>0</v>
      </c>
      <c r="R729" s="4">
        <f t="shared" si="240"/>
        <v>0</v>
      </c>
      <c r="T729" s="32">
        <f t="shared" si="241"/>
        <v>-815.4512220799968</v>
      </c>
      <c r="U729" s="4">
        <f t="shared" si="242"/>
        <v>0</v>
      </c>
      <c r="AB729" s="4" t="s">
        <v>726</v>
      </c>
      <c r="AC729" s="4">
        <v>2.9481900000000003</v>
      </c>
      <c r="AD729" s="4">
        <v>0.13422000000000001</v>
      </c>
    </row>
    <row r="730" spans="1:37">
      <c r="A730" s="11">
        <f t="shared" si="223"/>
        <v>0.81601454953999675</v>
      </c>
      <c r="B730" s="4">
        <f t="shared" si="224"/>
        <v>0</v>
      </c>
      <c r="C730" s="4">
        <f t="shared" si="225"/>
        <v>0</v>
      </c>
      <c r="D730" s="4">
        <f t="shared" si="226"/>
        <v>0</v>
      </c>
      <c r="E730" s="4">
        <f t="shared" si="227"/>
        <v>0</v>
      </c>
      <c r="F730" s="4">
        <f t="shared" si="228"/>
        <v>0</v>
      </c>
      <c r="G730" s="4">
        <f t="shared" si="229"/>
        <v>0</v>
      </c>
      <c r="H730" s="4">
        <f t="shared" si="230"/>
        <v>0</v>
      </c>
      <c r="I730" s="4">
        <f t="shared" si="231"/>
        <v>0</v>
      </c>
      <c r="J730" s="4">
        <f t="shared" si="232"/>
        <v>0</v>
      </c>
      <c r="K730" s="4">
        <f t="shared" si="233"/>
        <v>0</v>
      </c>
      <c r="L730" s="4">
        <f t="shared" si="234"/>
        <v>0</v>
      </c>
      <c r="M730" s="4">
        <f t="shared" si="235"/>
        <v>0</v>
      </c>
      <c r="N730" s="4">
        <f t="shared" si="236"/>
        <v>0</v>
      </c>
      <c r="O730" s="4">
        <f t="shared" si="237"/>
        <v>0</v>
      </c>
      <c r="P730" s="4">
        <f t="shared" si="238"/>
        <v>0</v>
      </c>
      <c r="Q730" s="4">
        <f t="shared" si="239"/>
        <v>0</v>
      </c>
      <c r="R730" s="4">
        <f t="shared" si="240"/>
        <v>0</v>
      </c>
      <c r="T730" s="32">
        <f t="shared" si="241"/>
        <v>-816.57787699999676</v>
      </c>
      <c r="U730" s="4">
        <f t="shared" si="242"/>
        <v>0</v>
      </c>
      <c r="AB730" s="4" t="s">
        <v>727</v>
      </c>
      <c r="AC730" s="4">
        <v>2.9530400000000001</v>
      </c>
      <c r="AD730" s="4">
        <v>0.34334000000000003</v>
      </c>
      <c r="AE730" s="4">
        <v>0.34334000000000003</v>
      </c>
      <c r="AF730" s="4">
        <v>0.30773</v>
      </c>
    </row>
    <row r="731" spans="1:37">
      <c r="A731" s="11">
        <f t="shared" si="223"/>
        <v>0.81714120445999672</v>
      </c>
      <c r="B731" s="4">
        <f t="shared" si="224"/>
        <v>0</v>
      </c>
      <c r="C731" s="4">
        <f t="shared" si="225"/>
        <v>0</v>
      </c>
      <c r="D731" s="4">
        <f t="shared" si="226"/>
        <v>0</v>
      </c>
      <c r="E731" s="4">
        <f t="shared" si="227"/>
        <v>0</v>
      </c>
      <c r="F731" s="4">
        <f t="shared" si="228"/>
        <v>0</v>
      </c>
      <c r="G731" s="4">
        <f t="shared" si="229"/>
        <v>0</v>
      </c>
      <c r="H731" s="4">
        <f t="shared" si="230"/>
        <v>0</v>
      </c>
      <c r="I731" s="4">
        <f t="shared" si="231"/>
        <v>0</v>
      </c>
      <c r="J731" s="4">
        <f t="shared" si="232"/>
        <v>0</v>
      </c>
      <c r="K731" s="4">
        <f t="shared" si="233"/>
        <v>0</v>
      </c>
      <c r="L731" s="4">
        <f t="shared" si="234"/>
        <v>0</v>
      </c>
      <c r="M731" s="4">
        <f t="shared" si="235"/>
        <v>0</v>
      </c>
      <c r="N731" s="4">
        <f t="shared" si="236"/>
        <v>0</v>
      </c>
      <c r="O731" s="4">
        <f t="shared" si="237"/>
        <v>0</v>
      </c>
      <c r="P731" s="4">
        <f t="shared" si="238"/>
        <v>0</v>
      </c>
      <c r="Q731" s="4">
        <f t="shared" si="239"/>
        <v>0</v>
      </c>
      <c r="R731" s="4">
        <f t="shared" si="240"/>
        <v>0</v>
      </c>
      <c r="T731" s="32">
        <f t="shared" si="241"/>
        <v>-817.70453191999673</v>
      </c>
      <c r="U731" s="4">
        <f t="shared" si="242"/>
        <v>0</v>
      </c>
      <c r="AB731" s="4" t="s">
        <v>728</v>
      </c>
      <c r="AC731" s="4">
        <v>2.9961000000000002</v>
      </c>
    </row>
    <row r="732" spans="1:37">
      <c r="A732" s="11">
        <f t="shared" si="223"/>
        <v>0.81826785937999669</v>
      </c>
      <c r="B732" s="4">
        <f t="shared" si="224"/>
        <v>1</v>
      </c>
      <c r="C732" s="4">
        <f t="shared" si="225"/>
        <v>0</v>
      </c>
      <c r="D732" s="4">
        <f t="shared" si="226"/>
        <v>0</v>
      </c>
      <c r="E732" s="4">
        <f t="shared" si="227"/>
        <v>0</v>
      </c>
      <c r="F732" s="4">
        <f t="shared" si="228"/>
        <v>0</v>
      </c>
      <c r="G732" s="4">
        <f t="shared" si="229"/>
        <v>0</v>
      </c>
      <c r="H732" s="4">
        <f t="shared" si="230"/>
        <v>0</v>
      </c>
      <c r="I732" s="4">
        <f t="shared" si="231"/>
        <v>0</v>
      </c>
      <c r="J732" s="4">
        <f t="shared" si="232"/>
        <v>0</v>
      </c>
      <c r="K732" s="4">
        <f t="shared" si="233"/>
        <v>0</v>
      </c>
      <c r="L732" s="4">
        <f t="shared" si="234"/>
        <v>0</v>
      </c>
      <c r="M732" s="4">
        <f t="shared" si="235"/>
        <v>0</v>
      </c>
      <c r="N732" s="4">
        <f t="shared" si="236"/>
        <v>0</v>
      </c>
      <c r="O732" s="4">
        <f t="shared" si="237"/>
        <v>0</v>
      </c>
      <c r="P732" s="4">
        <f t="shared" si="238"/>
        <v>0</v>
      </c>
      <c r="Q732" s="4">
        <f t="shared" si="239"/>
        <v>0</v>
      </c>
      <c r="R732" s="4">
        <f t="shared" si="240"/>
        <v>0</v>
      </c>
      <c r="T732" s="32">
        <f t="shared" si="241"/>
        <v>-818.83118683999669</v>
      </c>
      <c r="U732" s="4">
        <f t="shared" si="242"/>
        <v>1</v>
      </c>
      <c r="AB732" s="4" t="s">
        <v>729</v>
      </c>
      <c r="AC732" s="4">
        <v>3.03043</v>
      </c>
    </row>
    <row r="733" spans="1:37">
      <c r="A733" s="11">
        <f t="shared" si="223"/>
        <v>0.81939451429999666</v>
      </c>
      <c r="B733" s="4">
        <f t="shared" si="224"/>
        <v>0</v>
      </c>
      <c r="C733" s="4">
        <f t="shared" si="225"/>
        <v>0</v>
      </c>
      <c r="D733" s="4">
        <f t="shared" si="226"/>
        <v>0</v>
      </c>
      <c r="E733" s="4">
        <f t="shared" si="227"/>
        <v>0</v>
      </c>
      <c r="F733" s="4">
        <f t="shared" si="228"/>
        <v>0</v>
      </c>
      <c r="G733" s="4">
        <f t="shared" si="229"/>
        <v>0</v>
      </c>
      <c r="H733" s="4">
        <f t="shared" si="230"/>
        <v>0</v>
      </c>
      <c r="I733" s="4">
        <f t="shared" si="231"/>
        <v>0</v>
      </c>
      <c r="J733" s="4">
        <f t="shared" si="232"/>
        <v>0</v>
      </c>
      <c r="K733" s="4">
        <f t="shared" si="233"/>
        <v>0</v>
      </c>
      <c r="L733" s="4">
        <f t="shared" si="234"/>
        <v>0</v>
      </c>
      <c r="M733" s="4">
        <f t="shared" si="235"/>
        <v>0</v>
      </c>
      <c r="N733" s="4">
        <f t="shared" si="236"/>
        <v>0</v>
      </c>
      <c r="O733" s="4">
        <f t="shared" si="237"/>
        <v>0</v>
      </c>
      <c r="P733" s="4">
        <f t="shared" si="238"/>
        <v>0</v>
      </c>
      <c r="Q733" s="4">
        <f t="shared" si="239"/>
        <v>0</v>
      </c>
      <c r="R733" s="4">
        <f t="shared" si="240"/>
        <v>0</v>
      </c>
      <c r="T733" s="32">
        <f t="shared" si="241"/>
        <v>-819.95784175999665</v>
      </c>
      <c r="U733" s="4">
        <f t="shared" si="242"/>
        <v>0</v>
      </c>
      <c r="AB733" s="4" t="s">
        <v>730</v>
      </c>
      <c r="AC733" s="4">
        <v>3.0321400000000001</v>
      </c>
      <c r="AD733" s="4">
        <v>7.0960000000000009E-2</v>
      </c>
    </row>
    <row r="734" spans="1:37">
      <c r="A734" s="11">
        <f t="shared" si="223"/>
        <v>0.82052116921999663</v>
      </c>
      <c r="B734" s="4">
        <f t="shared" si="224"/>
        <v>2</v>
      </c>
      <c r="C734" s="4">
        <f t="shared" si="225"/>
        <v>0</v>
      </c>
      <c r="D734" s="4">
        <f t="shared" si="226"/>
        <v>0</v>
      </c>
      <c r="E734" s="4">
        <f t="shared" si="227"/>
        <v>0</v>
      </c>
      <c r="F734" s="4">
        <f t="shared" si="228"/>
        <v>0</v>
      </c>
      <c r="G734" s="4">
        <f t="shared" si="229"/>
        <v>0</v>
      </c>
      <c r="H734" s="4">
        <f t="shared" si="230"/>
        <v>0</v>
      </c>
      <c r="I734" s="4">
        <f t="shared" si="231"/>
        <v>0</v>
      </c>
      <c r="J734" s="4">
        <f t="shared" si="232"/>
        <v>0</v>
      </c>
      <c r="K734" s="4">
        <f t="shared" si="233"/>
        <v>0</v>
      </c>
      <c r="L734" s="4">
        <f t="shared" si="234"/>
        <v>0</v>
      </c>
      <c r="M734" s="4">
        <f t="shared" si="235"/>
        <v>0</v>
      </c>
      <c r="N734" s="4">
        <f t="shared" si="236"/>
        <v>0</v>
      </c>
      <c r="O734" s="4">
        <f t="shared" si="237"/>
        <v>0</v>
      </c>
      <c r="P734" s="4">
        <f t="shared" si="238"/>
        <v>0</v>
      </c>
      <c r="Q734" s="4">
        <f t="shared" si="239"/>
        <v>0</v>
      </c>
      <c r="R734" s="4">
        <f t="shared" si="240"/>
        <v>0</v>
      </c>
      <c r="T734" s="32">
        <f t="shared" si="241"/>
        <v>-821.08449667999662</v>
      </c>
      <c r="U734" s="4">
        <f t="shared" si="242"/>
        <v>2</v>
      </c>
      <c r="AB734" s="4" t="s">
        <v>731</v>
      </c>
      <c r="AC734" s="4">
        <v>3.07308</v>
      </c>
      <c r="AD734" s="4">
        <v>0.19692000000000001</v>
      </c>
      <c r="AE734" s="4">
        <v>0.17235</v>
      </c>
      <c r="AF734" s="4">
        <v>0.16464000000000001</v>
      </c>
      <c r="AG734" s="4">
        <v>6.8690000000000001E-2</v>
      </c>
      <c r="AH734" s="4">
        <v>0.36837000000000003</v>
      </c>
      <c r="AI734" s="4">
        <v>0.32723000000000002</v>
      </c>
      <c r="AJ734" s="4">
        <v>0.31075000000000003</v>
      </c>
      <c r="AK734" s="4">
        <v>0.20594000000000001</v>
      </c>
    </row>
    <row r="735" spans="1:37">
      <c r="A735" s="11">
        <f t="shared" si="223"/>
        <v>0.8216478241399966</v>
      </c>
      <c r="B735" s="4">
        <f t="shared" si="224"/>
        <v>2</v>
      </c>
      <c r="C735" s="4">
        <f t="shared" si="225"/>
        <v>0</v>
      </c>
      <c r="D735" s="4">
        <f t="shared" si="226"/>
        <v>0</v>
      </c>
      <c r="E735" s="4">
        <f t="shared" si="227"/>
        <v>1</v>
      </c>
      <c r="F735" s="4">
        <f t="shared" si="228"/>
        <v>0</v>
      </c>
      <c r="G735" s="4">
        <f t="shared" si="229"/>
        <v>0</v>
      </c>
      <c r="H735" s="4">
        <f t="shared" si="230"/>
        <v>0</v>
      </c>
      <c r="I735" s="4">
        <f t="shared" si="231"/>
        <v>0</v>
      </c>
      <c r="J735" s="4">
        <f t="shared" si="232"/>
        <v>0</v>
      </c>
      <c r="K735" s="4">
        <f t="shared" si="233"/>
        <v>0</v>
      </c>
      <c r="L735" s="4">
        <f t="shared" si="234"/>
        <v>0</v>
      </c>
      <c r="M735" s="4">
        <f t="shared" si="235"/>
        <v>0</v>
      </c>
      <c r="N735" s="4">
        <f t="shared" si="236"/>
        <v>0</v>
      </c>
      <c r="O735" s="4">
        <f t="shared" si="237"/>
        <v>0</v>
      </c>
      <c r="P735" s="4">
        <f t="shared" si="238"/>
        <v>0</v>
      </c>
      <c r="Q735" s="4">
        <f t="shared" si="239"/>
        <v>0</v>
      </c>
      <c r="R735" s="4">
        <f t="shared" si="240"/>
        <v>0</v>
      </c>
      <c r="T735" s="32">
        <f t="shared" si="241"/>
        <v>-822.21115159999658</v>
      </c>
      <c r="U735" s="4">
        <f t="shared" si="242"/>
        <v>3</v>
      </c>
      <c r="AB735" s="4" t="s">
        <v>732</v>
      </c>
      <c r="AC735" s="4">
        <v>3.09145</v>
      </c>
      <c r="AD735" s="4">
        <v>0.20578000000000002</v>
      </c>
      <c r="AE735" s="4">
        <v>0.13139000000000001</v>
      </c>
      <c r="AF735" s="4">
        <v>6.8750000000000006E-2</v>
      </c>
    </row>
    <row r="736" spans="1:37">
      <c r="A736" s="11">
        <f t="shared" si="223"/>
        <v>0.82277447905999657</v>
      </c>
      <c r="B736" s="4">
        <f t="shared" si="224"/>
        <v>0</v>
      </c>
      <c r="C736" s="4">
        <f t="shared" si="225"/>
        <v>0</v>
      </c>
      <c r="D736" s="4">
        <f t="shared" si="226"/>
        <v>0</v>
      </c>
      <c r="E736" s="4">
        <f t="shared" si="227"/>
        <v>0</v>
      </c>
      <c r="F736" s="4">
        <f t="shared" si="228"/>
        <v>0</v>
      </c>
      <c r="G736" s="4">
        <f t="shared" si="229"/>
        <v>0</v>
      </c>
      <c r="H736" s="4">
        <f t="shared" si="230"/>
        <v>0</v>
      </c>
      <c r="I736" s="4">
        <f t="shared" si="231"/>
        <v>0</v>
      </c>
      <c r="J736" s="4">
        <f t="shared" si="232"/>
        <v>0</v>
      </c>
      <c r="K736" s="4">
        <f t="shared" si="233"/>
        <v>0</v>
      </c>
      <c r="L736" s="4">
        <f t="shared" si="234"/>
        <v>0</v>
      </c>
      <c r="M736" s="4">
        <f t="shared" si="235"/>
        <v>0</v>
      </c>
      <c r="N736" s="4">
        <f t="shared" si="236"/>
        <v>0</v>
      </c>
      <c r="O736" s="4">
        <f t="shared" si="237"/>
        <v>0</v>
      </c>
      <c r="P736" s="4">
        <f t="shared" si="238"/>
        <v>0</v>
      </c>
      <c r="Q736" s="4">
        <f t="shared" si="239"/>
        <v>0</v>
      </c>
      <c r="R736" s="4">
        <f t="shared" si="240"/>
        <v>0</v>
      </c>
      <c r="T736" s="32">
        <f t="shared" si="241"/>
        <v>-823.33780651999655</v>
      </c>
      <c r="U736" s="4">
        <f t="shared" si="242"/>
        <v>0</v>
      </c>
      <c r="AB736" s="4" t="s">
        <v>733</v>
      </c>
      <c r="AC736" s="4">
        <v>3.1236600000000001</v>
      </c>
      <c r="AD736" s="4">
        <v>0.20513000000000001</v>
      </c>
      <c r="AE736" s="4">
        <v>0.17705000000000001</v>
      </c>
      <c r="AF736" s="4">
        <v>0.17581000000000002</v>
      </c>
    </row>
    <row r="737" spans="1:36">
      <c r="A737" s="11">
        <f t="shared" si="223"/>
        <v>0.82390113397999654</v>
      </c>
      <c r="B737" s="4">
        <f t="shared" si="224"/>
        <v>3</v>
      </c>
      <c r="C737" s="4">
        <f t="shared" si="225"/>
        <v>1</v>
      </c>
      <c r="D737" s="4">
        <f t="shared" si="226"/>
        <v>0</v>
      </c>
      <c r="E737" s="4">
        <f t="shared" si="227"/>
        <v>0</v>
      </c>
      <c r="F737" s="4">
        <f t="shared" si="228"/>
        <v>0</v>
      </c>
      <c r="G737" s="4">
        <f t="shared" si="229"/>
        <v>0</v>
      </c>
      <c r="H737" s="4">
        <f t="shared" si="230"/>
        <v>0</v>
      </c>
      <c r="I737" s="4">
        <f t="shared" si="231"/>
        <v>0</v>
      </c>
      <c r="J737" s="4">
        <f t="shared" si="232"/>
        <v>0</v>
      </c>
      <c r="K737" s="4">
        <f t="shared" si="233"/>
        <v>0</v>
      </c>
      <c r="L737" s="4">
        <f t="shared" si="234"/>
        <v>0</v>
      </c>
      <c r="M737" s="4">
        <f t="shared" si="235"/>
        <v>0</v>
      </c>
      <c r="N737" s="4">
        <f t="shared" si="236"/>
        <v>0</v>
      </c>
      <c r="O737" s="4">
        <f t="shared" si="237"/>
        <v>0</v>
      </c>
      <c r="P737" s="4">
        <f t="shared" si="238"/>
        <v>0</v>
      </c>
      <c r="Q737" s="4">
        <f t="shared" si="239"/>
        <v>0</v>
      </c>
      <c r="R737" s="4">
        <f t="shared" si="240"/>
        <v>0</v>
      </c>
      <c r="T737" s="32">
        <f t="shared" si="241"/>
        <v>-824.46446143999651</v>
      </c>
      <c r="U737" s="4">
        <f t="shared" si="242"/>
        <v>4</v>
      </c>
      <c r="AB737" s="4" t="s">
        <v>734</v>
      </c>
      <c r="AC737" s="4">
        <v>3.1462400000000001</v>
      </c>
    </row>
    <row r="738" spans="1:36">
      <c r="A738" s="11">
        <f t="shared" si="223"/>
        <v>0.82502778889999651</v>
      </c>
      <c r="B738" s="4">
        <f t="shared" si="224"/>
        <v>0</v>
      </c>
      <c r="C738" s="4">
        <f t="shared" si="225"/>
        <v>0</v>
      </c>
      <c r="D738" s="4">
        <f t="shared" si="226"/>
        <v>0</v>
      </c>
      <c r="E738" s="4">
        <f t="shared" si="227"/>
        <v>0</v>
      </c>
      <c r="F738" s="4">
        <f t="shared" si="228"/>
        <v>0</v>
      </c>
      <c r="G738" s="4">
        <f t="shared" si="229"/>
        <v>0</v>
      </c>
      <c r="H738" s="4">
        <f t="shared" si="230"/>
        <v>0</v>
      </c>
      <c r="I738" s="4">
        <f t="shared" si="231"/>
        <v>0</v>
      </c>
      <c r="J738" s="4">
        <f t="shared" si="232"/>
        <v>0</v>
      </c>
      <c r="K738" s="4">
        <f t="shared" si="233"/>
        <v>0</v>
      </c>
      <c r="L738" s="4">
        <f t="shared" si="234"/>
        <v>0</v>
      </c>
      <c r="M738" s="4">
        <f t="shared" si="235"/>
        <v>0</v>
      </c>
      <c r="N738" s="4">
        <f t="shared" si="236"/>
        <v>0</v>
      </c>
      <c r="O738" s="4">
        <f t="shared" si="237"/>
        <v>0</v>
      </c>
      <c r="P738" s="4">
        <f t="shared" si="238"/>
        <v>0</v>
      </c>
      <c r="Q738" s="4">
        <f t="shared" si="239"/>
        <v>0</v>
      </c>
      <c r="R738" s="4">
        <f t="shared" si="240"/>
        <v>0</v>
      </c>
      <c r="T738" s="32">
        <f t="shared" si="241"/>
        <v>-825.59111635999648</v>
      </c>
      <c r="U738" s="4">
        <f t="shared" si="242"/>
        <v>0</v>
      </c>
      <c r="AB738" s="4" t="s">
        <v>735</v>
      </c>
      <c r="AC738" s="4">
        <v>3.22864</v>
      </c>
      <c r="AD738" s="4">
        <v>0.11101000000000001</v>
      </c>
      <c r="AE738" s="4">
        <v>0.16576000000000002</v>
      </c>
      <c r="AF738" s="4">
        <v>5.6070000000000002E-2</v>
      </c>
      <c r="AG738" s="4">
        <v>0.14991000000000002</v>
      </c>
    </row>
    <row r="739" spans="1:36">
      <c r="A739" s="11">
        <f t="shared" si="223"/>
        <v>0.82615444381999648</v>
      </c>
      <c r="B739" s="4">
        <f t="shared" si="224"/>
        <v>2</v>
      </c>
      <c r="C739" s="4">
        <f t="shared" si="225"/>
        <v>0</v>
      </c>
      <c r="D739" s="4">
        <f t="shared" si="226"/>
        <v>0</v>
      </c>
      <c r="E739" s="4">
        <f t="shared" si="227"/>
        <v>0</v>
      </c>
      <c r="F739" s="4">
        <f t="shared" si="228"/>
        <v>0</v>
      </c>
      <c r="G739" s="4">
        <f t="shared" si="229"/>
        <v>0</v>
      </c>
      <c r="H739" s="4">
        <f t="shared" si="230"/>
        <v>0</v>
      </c>
      <c r="I739" s="4">
        <f t="shared" si="231"/>
        <v>0</v>
      </c>
      <c r="J739" s="4">
        <f t="shared" si="232"/>
        <v>0</v>
      </c>
      <c r="K739" s="4">
        <f t="shared" si="233"/>
        <v>0</v>
      </c>
      <c r="L739" s="4">
        <f t="shared" si="234"/>
        <v>0</v>
      </c>
      <c r="M739" s="4">
        <f t="shared" si="235"/>
        <v>0</v>
      </c>
      <c r="N739" s="4">
        <f t="shared" si="236"/>
        <v>0</v>
      </c>
      <c r="O739" s="4">
        <f t="shared" si="237"/>
        <v>0</v>
      </c>
      <c r="P739" s="4">
        <f t="shared" si="238"/>
        <v>0</v>
      </c>
      <c r="Q739" s="4">
        <f t="shared" si="239"/>
        <v>0</v>
      </c>
      <c r="R739" s="4">
        <f t="shared" si="240"/>
        <v>0</v>
      </c>
      <c r="T739" s="32">
        <f t="shared" si="241"/>
        <v>-826.71777127999644</v>
      </c>
      <c r="U739" s="4">
        <f t="shared" si="242"/>
        <v>2</v>
      </c>
      <c r="AB739" s="4" t="s">
        <v>736</v>
      </c>
      <c r="AC739" s="4">
        <v>3.29006</v>
      </c>
    </row>
    <row r="740" spans="1:36">
      <c r="A740" s="11">
        <f t="shared" si="223"/>
        <v>0.82728109873999645</v>
      </c>
      <c r="B740" s="4">
        <f t="shared" si="224"/>
        <v>0</v>
      </c>
      <c r="C740" s="4">
        <f t="shared" si="225"/>
        <v>0</v>
      </c>
      <c r="D740" s="4">
        <f t="shared" si="226"/>
        <v>0</v>
      </c>
      <c r="E740" s="4">
        <f t="shared" si="227"/>
        <v>0</v>
      </c>
      <c r="F740" s="4">
        <f t="shared" si="228"/>
        <v>0</v>
      </c>
      <c r="G740" s="4">
        <f t="shared" si="229"/>
        <v>0</v>
      </c>
      <c r="H740" s="4">
        <f t="shared" si="230"/>
        <v>0</v>
      </c>
      <c r="I740" s="4">
        <f t="shared" si="231"/>
        <v>0</v>
      </c>
      <c r="J740" s="4">
        <f t="shared" si="232"/>
        <v>0</v>
      </c>
      <c r="K740" s="4">
        <f t="shared" si="233"/>
        <v>0</v>
      </c>
      <c r="L740" s="4">
        <f t="shared" si="234"/>
        <v>0</v>
      </c>
      <c r="M740" s="4">
        <f t="shared" si="235"/>
        <v>0</v>
      </c>
      <c r="N740" s="4">
        <f t="shared" si="236"/>
        <v>0</v>
      </c>
      <c r="O740" s="4">
        <f t="shared" si="237"/>
        <v>0</v>
      </c>
      <c r="P740" s="4">
        <f t="shared" si="238"/>
        <v>0</v>
      </c>
      <c r="Q740" s="4">
        <f t="shared" si="239"/>
        <v>0</v>
      </c>
      <c r="R740" s="4">
        <f t="shared" si="240"/>
        <v>0</v>
      </c>
      <c r="T740" s="32">
        <f t="shared" si="241"/>
        <v>-827.84442619999641</v>
      </c>
      <c r="U740" s="4">
        <f t="shared" si="242"/>
        <v>0</v>
      </c>
      <c r="AB740" s="4" t="s">
        <v>737</v>
      </c>
      <c r="AC740" s="4">
        <v>3.3091300000000001</v>
      </c>
    </row>
    <row r="741" spans="1:36">
      <c r="A741" s="11">
        <f t="shared" si="223"/>
        <v>0.82840775365999642</v>
      </c>
      <c r="B741" s="4">
        <f t="shared" si="224"/>
        <v>0</v>
      </c>
      <c r="C741" s="4">
        <f t="shared" si="225"/>
        <v>0</v>
      </c>
      <c r="D741" s="4">
        <f t="shared" si="226"/>
        <v>0</v>
      </c>
      <c r="E741" s="4">
        <f t="shared" si="227"/>
        <v>0</v>
      </c>
      <c r="F741" s="4">
        <f t="shared" si="228"/>
        <v>0</v>
      </c>
      <c r="G741" s="4">
        <f t="shared" si="229"/>
        <v>0</v>
      </c>
      <c r="H741" s="4">
        <f t="shared" si="230"/>
        <v>0</v>
      </c>
      <c r="I741" s="4">
        <f t="shared" si="231"/>
        <v>0</v>
      </c>
      <c r="J741" s="4">
        <f t="shared" si="232"/>
        <v>0</v>
      </c>
      <c r="K741" s="4">
        <f t="shared" si="233"/>
        <v>0</v>
      </c>
      <c r="L741" s="4">
        <f t="shared" si="234"/>
        <v>0</v>
      </c>
      <c r="M741" s="4">
        <f t="shared" si="235"/>
        <v>0</v>
      </c>
      <c r="N741" s="4">
        <f t="shared" si="236"/>
        <v>0</v>
      </c>
      <c r="O741" s="4">
        <f t="shared" si="237"/>
        <v>0</v>
      </c>
      <c r="P741" s="4">
        <f t="shared" si="238"/>
        <v>0</v>
      </c>
      <c r="Q741" s="4">
        <f t="shared" si="239"/>
        <v>0</v>
      </c>
      <c r="R741" s="4">
        <f t="shared" si="240"/>
        <v>0</v>
      </c>
      <c r="T741" s="32">
        <f t="shared" si="241"/>
        <v>-828.97108111999637</v>
      </c>
      <c r="U741" s="4">
        <f t="shared" si="242"/>
        <v>0</v>
      </c>
      <c r="AB741" s="4" t="s">
        <v>738</v>
      </c>
      <c r="AC741" s="4">
        <v>3.3275899999999998</v>
      </c>
      <c r="AD741" s="4">
        <v>0.25881999999999999</v>
      </c>
      <c r="AE741" s="4">
        <v>5.7942999999999995E-2</v>
      </c>
      <c r="AF741" s="4">
        <v>6.8080000000000002E-2</v>
      </c>
      <c r="AG741" s="4">
        <v>0.49225000000000002</v>
      </c>
      <c r="AH741" s="4">
        <v>0.36130000000000001</v>
      </c>
      <c r="AI741" s="4">
        <v>0.11265000000000001</v>
      </c>
      <c r="AJ741" s="4">
        <v>0.23923000000000003</v>
      </c>
    </row>
    <row r="742" spans="1:36">
      <c r="A742" s="11">
        <f t="shared" si="223"/>
        <v>0.82953440857999639</v>
      </c>
      <c r="B742" s="4">
        <f t="shared" si="224"/>
        <v>0</v>
      </c>
      <c r="C742" s="4">
        <f t="shared" si="225"/>
        <v>0</v>
      </c>
      <c r="D742" s="4">
        <f t="shared" si="226"/>
        <v>0</v>
      </c>
      <c r="E742" s="4">
        <f t="shared" si="227"/>
        <v>0</v>
      </c>
      <c r="F742" s="4">
        <f t="shared" si="228"/>
        <v>0</v>
      </c>
      <c r="G742" s="4">
        <f t="shared" si="229"/>
        <v>0</v>
      </c>
      <c r="H742" s="4">
        <f t="shared" si="230"/>
        <v>0</v>
      </c>
      <c r="I742" s="4">
        <f t="shared" si="231"/>
        <v>0</v>
      </c>
      <c r="J742" s="4">
        <f t="shared" si="232"/>
        <v>0</v>
      </c>
      <c r="K742" s="4">
        <f t="shared" si="233"/>
        <v>0</v>
      </c>
      <c r="L742" s="4">
        <f t="shared" si="234"/>
        <v>0</v>
      </c>
      <c r="M742" s="4">
        <f t="shared" si="235"/>
        <v>0</v>
      </c>
      <c r="N742" s="4">
        <f t="shared" si="236"/>
        <v>0</v>
      </c>
      <c r="O742" s="4">
        <f t="shared" si="237"/>
        <v>0</v>
      </c>
      <c r="P742" s="4">
        <f t="shared" si="238"/>
        <v>0</v>
      </c>
      <c r="Q742" s="4">
        <f t="shared" si="239"/>
        <v>0</v>
      </c>
      <c r="R742" s="4">
        <f t="shared" si="240"/>
        <v>0</v>
      </c>
      <c r="T742" s="32">
        <f t="shared" si="241"/>
        <v>-830.09773603999633</v>
      </c>
      <c r="U742" s="4">
        <f t="shared" si="242"/>
        <v>0</v>
      </c>
      <c r="AB742" s="4" t="s">
        <v>739</v>
      </c>
      <c r="AC742" s="4">
        <v>3.4087999999999998</v>
      </c>
      <c r="AD742" s="4">
        <v>0.57544000000000006</v>
      </c>
      <c r="AE742" s="4">
        <v>2.7421500000000001</v>
      </c>
      <c r="AF742" s="4">
        <v>0.5393</v>
      </c>
    </row>
    <row r="743" spans="1:36">
      <c r="A743" s="11">
        <f t="shared" si="223"/>
        <v>0.83066106349999635</v>
      </c>
      <c r="B743" s="4">
        <f t="shared" si="224"/>
        <v>0</v>
      </c>
      <c r="C743" s="4">
        <f t="shared" si="225"/>
        <v>0</v>
      </c>
      <c r="D743" s="4">
        <f t="shared" si="226"/>
        <v>1</v>
      </c>
      <c r="E743" s="4">
        <f t="shared" si="227"/>
        <v>0</v>
      </c>
      <c r="F743" s="4">
        <f t="shared" si="228"/>
        <v>0</v>
      </c>
      <c r="G743" s="4">
        <f t="shared" si="229"/>
        <v>0</v>
      </c>
      <c r="H743" s="4">
        <f t="shared" si="230"/>
        <v>0</v>
      </c>
      <c r="I743" s="4">
        <f t="shared" si="231"/>
        <v>0</v>
      </c>
      <c r="J743" s="4">
        <f t="shared" si="232"/>
        <v>0</v>
      </c>
      <c r="K743" s="4">
        <f t="shared" si="233"/>
        <v>0</v>
      </c>
      <c r="L743" s="4">
        <f t="shared" si="234"/>
        <v>0</v>
      </c>
      <c r="M743" s="4">
        <f t="shared" si="235"/>
        <v>0</v>
      </c>
      <c r="N743" s="4">
        <f t="shared" si="236"/>
        <v>0</v>
      </c>
      <c r="O743" s="4">
        <f t="shared" si="237"/>
        <v>0</v>
      </c>
      <c r="P743" s="4">
        <f t="shared" si="238"/>
        <v>0</v>
      </c>
      <c r="Q743" s="4">
        <f t="shared" si="239"/>
        <v>0</v>
      </c>
      <c r="R743" s="4">
        <f t="shared" si="240"/>
        <v>0</v>
      </c>
      <c r="T743" s="32">
        <f t="shared" si="241"/>
        <v>-831.2243909599963</v>
      </c>
      <c r="U743" s="4">
        <f t="shared" si="242"/>
        <v>1</v>
      </c>
      <c r="AB743" s="4" t="s">
        <v>740</v>
      </c>
      <c r="AC743" s="4">
        <v>3.44767</v>
      </c>
      <c r="AD743" s="4">
        <v>1.5018799999999999</v>
      </c>
      <c r="AE743" s="4">
        <v>0.81152000000000002</v>
      </c>
      <c r="AF743" s="4">
        <v>0.69230000000000003</v>
      </c>
      <c r="AG743" s="4">
        <v>0.51379000000000008</v>
      </c>
    </row>
    <row r="744" spans="1:36">
      <c r="A744" s="11">
        <f t="shared" si="223"/>
        <v>0.83178771841999632</v>
      </c>
      <c r="B744" s="4">
        <f t="shared" si="224"/>
        <v>2</v>
      </c>
      <c r="C744" s="4">
        <f t="shared" si="225"/>
        <v>1</v>
      </c>
      <c r="D744" s="4">
        <f t="shared" si="226"/>
        <v>0</v>
      </c>
      <c r="E744" s="4">
        <f t="shared" si="227"/>
        <v>0</v>
      </c>
      <c r="F744" s="4">
        <f t="shared" si="228"/>
        <v>0</v>
      </c>
      <c r="G744" s="4">
        <f t="shared" si="229"/>
        <v>0</v>
      </c>
      <c r="H744" s="4">
        <f t="shared" si="230"/>
        <v>0</v>
      </c>
      <c r="I744" s="4">
        <f t="shared" si="231"/>
        <v>0</v>
      </c>
      <c r="J744" s="4">
        <f t="shared" si="232"/>
        <v>0</v>
      </c>
      <c r="K744" s="4">
        <f t="shared" si="233"/>
        <v>0</v>
      </c>
      <c r="L744" s="4">
        <f t="shared" si="234"/>
        <v>0</v>
      </c>
      <c r="M744" s="4">
        <f t="shared" si="235"/>
        <v>0</v>
      </c>
      <c r="N744" s="4">
        <f t="shared" si="236"/>
        <v>0</v>
      </c>
      <c r="O744" s="4">
        <f t="shared" si="237"/>
        <v>0</v>
      </c>
      <c r="P744" s="4">
        <f t="shared" si="238"/>
        <v>0</v>
      </c>
      <c r="Q744" s="4">
        <f t="shared" si="239"/>
        <v>0</v>
      </c>
      <c r="R744" s="4">
        <f t="shared" si="240"/>
        <v>0</v>
      </c>
      <c r="T744" s="32">
        <f t="shared" si="241"/>
        <v>-832.35104587999626</v>
      </c>
      <c r="U744" s="4">
        <f t="shared" si="242"/>
        <v>3</v>
      </c>
      <c r="AB744" s="4" t="s">
        <v>741</v>
      </c>
      <c r="AC744" s="4">
        <v>3.4501400000000002</v>
      </c>
      <c r="AD744" s="4">
        <v>0.15399000000000002</v>
      </c>
      <c r="AE744" s="4">
        <v>0.14303000000000002</v>
      </c>
      <c r="AF744" s="4">
        <v>6.1120000000000008E-2</v>
      </c>
    </row>
    <row r="745" spans="1:36">
      <c r="A745" s="11">
        <f t="shared" si="223"/>
        <v>0.83291437333999629</v>
      </c>
      <c r="B745" s="4">
        <f t="shared" si="224"/>
        <v>0</v>
      </c>
      <c r="C745" s="4">
        <f t="shared" si="225"/>
        <v>1</v>
      </c>
      <c r="D745" s="4">
        <f t="shared" si="226"/>
        <v>0</v>
      </c>
      <c r="E745" s="4">
        <f t="shared" si="227"/>
        <v>0</v>
      </c>
      <c r="F745" s="4">
        <f t="shared" si="228"/>
        <v>0</v>
      </c>
      <c r="G745" s="4">
        <f t="shared" si="229"/>
        <v>0</v>
      </c>
      <c r="H745" s="4">
        <f t="shared" si="230"/>
        <v>0</v>
      </c>
      <c r="I745" s="4">
        <f t="shared" si="231"/>
        <v>0</v>
      </c>
      <c r="J745" s="4">
        <f t="shared" si="232"/>
        <v>0</v>
      </c>
      <c r="K745" s="4">
        <f t="shared" si="233"/>
        <v>0</v>
      </c>
      <c r="L745" s="4">
        <f t="shared" si="234"/>
        <v>0</v>
      </c>
      <c r="M745" s="4">
        <f t="shared" si="235"/>
        <v>0</v>
      </c>
      <c r="N745" s="4">
        <f t="shared" si="236"/>
        <v>0</v>
      </c>
      <c r="O745" s="4">
        <f t="shared" si="237"/>
        <v>0</v>
      </c>
      <c r="P745" s="4">
        <f t="shared" si="238"/>
        <v>0</v>
      </c>
      <c r="Q745" s="4">
        <f t="shared" si="239"/>
        <v>0</v>
      </c>
      <c r="R745" s="4">
        <f t="shared" si="240"/>
        <v>0</v>
      </c>
      <c r="T745" s="32">
        <f t="shared" si="241"/>
        <v>-833.47770079999623</v>
      </c>
      <c r="U745" s="4">
        <f t="shared" si="242"/>
        <v>1</v>
      </c>
      <c r="AB745" s="4" t="s">
        <v>742</v>
      </c>
      <c r="AC745" s="4">
        <v>3.47011</v>
      </c>
    </row>
    <row r="746" spans="1:36">
      <c r="A746" s="11">
        <f t="shared" si="223"/>
        <v>0.83404102825999626</v>
      </c>
      <c r="B746" s="4">
        <f t="shared" si="224"/>
        <v>1</v>
      </c>
      <c r="C746" s="4">
        <f t="shared" si="225"/>
        <v>0</v>
      </c>
      <c r="D746" s="4">
        <f t="shared" si="226"/>
        <v>0</v>
      </c>
      <c r="E746" s="4">
        <f t="shared" si="227"/>
        <v>0</v>
      </c>
      <c r="F746" s="4">
        <f t="shared" si="228"/>
        <v>0</v>
      </c>
      <c r="G746" s="4">
        <f t="shared" si="229"/>
        <v>0</v>
      </c>
      <c r="H746" s="4">
        <f t="shared" si="230"/>
        <v>0</v>
      </c>
      <c r="I746" s="4">
        <f t="shared" si="231"/>
        <v>0</v>
      </c>
      <c r="J746" s="4">
        <f t="shared" si="232"/>
        <v>0</v>
      </c>
      <c r="K746" s="4">
        <f t="shared" si="233"/>
        <v>0</v>
      </c>
      <c r="L746" s="4">
        <f t="shared" si="234"/>
        <v>0</v>
      </c>
      <c r="M746" s="4">
        <f t="shared" si="235"/>
        <v>0</v>
      </c>
      <c r="N746" s="4">
        <f t="shared" si="236"/>
        <v>0</v>
      </c>
      <c r="O746" s="4">
        <f t="shared" si="237"/>
        <v>0</v>
      </c>
      <c r="P746" s="4">
        <f t="shared" si="238"/>
        <v>0</v>
      </c>
      <c r="Q746" s="4">
        <f t="shared" si="239"/>
        <v>0</v>
      </c>
      <c r="R746" s="4">
        <f t="shared" si="240"/>
        <v>0</v>
      </c>
      <c r="T746" s="32">
        <f t="shared" si="241"/>
        <v>-834.60435571999619</v>
      </c>
      <c r="U746" s="4">
        <f t="shared" si="242"/>
        <v>1</v>
      </c>
      <c r="AB746" s="4" t="s">
        <v>743</v>
      </c>
      <c r="AC746" s="4">
        <v>3.5920800000000002</v>
      </c>
      <c r="AD746" s="4">
        <v>2.35588</v>
      </c>
      <c r="AE746" s="4">
        <v>2.0261100000000001</v>
      </c>
      <c r="AF746" s="4">
        <v>0.90004000000000006</v>
      </c>
      <c r="AG746" s="4">
        <v>1.94303</v>
      </c>
      <c r="AH746" s="4">
        <v>0.79372000000000009</v>
      </c>
      <c r="AI746" s="4">
        <v>0.83927000000000007</v>
      </c>
    </row>
    <row r="747" spans="1:36">
      <c r="A747" s="11">
        <f t="shared" si="223"/>
        <v>0.83516768317999623</v>
      </c>
      <c r="B747" s="4">
        <f t="shared" si="224"/>
        <v>0</v>
      </c>
      <c r="C747" s="4">
        <f t="shared" si="225"/>
        <v>0</v>
      </c>
      <c r="D747" s="4">
        <f t="shared" si="226"/>
        <v>0</v>
      </c>
      <c r="E747" s="4">
        <f t="shared" si="227"/>
        <v>0</v>
      </c>
      <c r="F747" s="4">
        <f t="shared" si="228"/>
        <v>0</v>
      </c>
      <c r="G747" s="4">
        <f t="shared" si="229"/>
        <v>0</v>
      </c>
      <c r="H747" s="4">
        <f t="shared" si="230"/>
        <v>0</v>
      </c>
      <c r="I747" s="4">
        <f t="shared" si="231"/>
        <v>0</v>
      </c>
      <c r="J747" s="4">
        <f t="shared" si="232"/>
        <v>0</v>
      </c>
      <c r="K747" s="4">
        <f t="shared" si="233"/>
        <v>0</v>
      </c>
      <c r="L747" s="4">
        <f t="shared" si="234"/>
        <v>0</v>
      </c>
      <c r="M747" s="4">
        <f t="shared" si="235"/>
        <v>0</v>
      </c>
      <c r="N747" s="4">
        <f t="shared" si="236"/>
        <v>0</v>
      </c>
      <c r="O747" s="4">
        <f t="shared" si="237"/>
        <v>0</v>
      </c>
      <c r="P747" s="4">
        <f t="shared" si="238"/>
        <v>0</v>
      </c>
      <c r="Q747" s="4">
        <f t="shared" si="239"/>
        <v>0</v>
      </c>
      <c r="R747" s="4">
        <f t="shared" si="240"/>
        <v>0</v>
      </c>
      <c r="T747" s="32">
        <f t="shared" si="241"/>
        <v>-835.73101063999627</v>
      </c>
      <c r="U747" s="4">
        <f t="shared" si="242"/>
        <v>0</v>
      </c>
      <c r="AB747" s="4" t="s">
        <v>744</v>
      </c>
      <c r="AC747" s="4">
        <v>3.6650700000000001</v>
      </c>
      <c r="AD747" s="4">
        <v>0.55597000000000008</v>
      </c>
      <c r="AE747" s="4">
        <v>1.177</v>
      </c>
      <c r="AF747" s="4">
        <v>0.54830000000000001</v>
      </c>
    </row>
    <row r="748" spans="1:36">
      <c r="A748" s="11">
        <f t="shared" si="223"/>
        <v>0.8362943380999962</v>
      </c>
      <c r="B748" s="4">
        <f t="shared" si="224"/>
        <v>0</v>
      </c>
      <c r="C748" s="4">
        <f t="shared" si="225"/>
        <v>0</v>
      </c>
      <c r="D748" s="4">
        <f t="shared" si="226"/>
        <v>0</v>
      </c>
      <c r="E748" s="4">
        <f t="shared" si="227"/>
        <v>0</v>
      </c>
      <c r="F748" s="4">
        <f t="shared" si="228"/>
        <v>0</v>
      </c>
      <c r="G748" s="4">
        <f t="shared" si="229"/>
        <v>0</v>
      </c>
      <c r="H748" s="4">
        <f t="shared" si="230"/>
        <v>0</v>
      </c>
      <c r="I748" s="4">
        <f t="shared" si="231"/>
        <v>0</v>
      </c>
      <c r="J748" s="4">
        <f t="shared" si="232"/>
        <v>0</v>
      </c>
      <c r="K748" s="4">
        <f t="shared" si="233"/>
        <v>0</v>
      </c>
      <c r="L748" s="4">
        <f t="shared" si="234"/>
        <v>0</v>
      </c>
      <c r="M748" s="4">
        <f t="shared" si="235"/>
        <v>0</v>
      </c>
      <c r="N748" s="4">
        <f t="shared" si="236"/>
        <v>0</v>
      </c>
      <c r="O748" s="4">
        <f t="shared" si="237"/>
        <v>0</v>
      </c>
      <c r="P748" s="4">
        <f t="shared" si="238"/>
        <v>0</v>
      </c>
      <c r="Q748" s="4">
        <f t="shared" si="239"/>
        <v>0</v>
      </c>
      <c r="R748" s="4">
        <f t="shared" si="240"/>
        <v>0</v>
      </c>
      <c r="T748" s="32">
        <f t="shared" si="241"/>
        <v>-836.85766555999624</v>
      </c>
      <c r="U748" s="4">
        <f t="shared" si="242"/>
        <v>0</v>
      </c>
      <c r="AB748" s="4" t="s">
        <v>745</v>
      </c>
      <c r="AC748" s="4">
        <v>3.7264400000000002</v>
      </c>
      <c r="AD748" s="4">
        <v>0.95040000000000002</v>
      </c>
      <c r="AE748" s="4">
        <v>0.67815000000000003</v>
      </c>
    </row>
    <row r="749" spans="1:36">
      <c r="A749" s="11">
        <f t="shared" si="223"/>
        <v>0.83742099301999617</v>
      </c>
      <c r="B749" s="4">
        <f t="shared" si="224"/>
        <v>1</v>
      </c>
      <c r="C749" s="4">
        <f t="shared" si="225"/>
        <v>0</v>
      </c>
      <c r="D749" s="4">
        <f t="shared" si="226"/>
        <v>0</v>
      </c>
      <c r="E749" s="4">
        <f t="shared" si="227"/>
        <v>0</v>
      </c>
      <c r="F749" s="4">
        <f t="shared" si="228"/>
        <v>1</v>
      </c>
      <c r="G749" s="4">
        <f t="shared" si="229"/>
        <v>0</v>
      </c>
      <c r="H749" s="4">
        <f t="shared" si="230"/>
        <v>0</v>
      </c>
      <c r="I749" s="4">
        <f t="shared" si="231"/>
        <v>0</v>
      </c>
      <c r="J749" s="4">
        <f t="shared" si="232"/>
        <v>0</v>
      </c>
      <c r="K749" s="4">
        <f t="shared" si="233"/>
        <v>0</v>
      </c>
      <c r="L749" s="4">
        <f t="shared" si="234"/>
        <v>0</v>
      </c>
      <c r="M749" s="4">
        <f t="shared" si="235"/>
        <v>0</v>
      </c>
      <c r="N749" s="4">
        <f t="shared" si="236"/>
        <v>0</v>
      </c>
      <c r="O749" s="4">
        <f t="shared" si="237"/>
        <v>0</v>
      </c>
      <c r="P749" s="4">
        <f t="shared" si="238"/>
        <v>0</v>
      </c>
      <c r="Q749" s="4">
        <f t="shared" si="239"/>
        <v>0</v>
      </c>
      <c r="R749" s="4">
        <f t="shared" si="240"/>
        <v>0</v>
      </c>
      <c r="T749" s="32">
        <f t="shared" si="241"/>
        <v>-837.9843204799962</v>
      </c>
      <c r="U749" s="4">
        <f t="shared" si="242"/>
        <v>2</v>
      </c>
      <c r="AB749" s="4" t="s">
        <v>746</v>
      </c>
      <c r="AC749" s="4">
        <v>3.77</v>
      </c>
      <c r="AD749" s="4">
        <v>0.47702000000000006</v>
      </c>
      <c r="AE749" s="4">
        <v>2.92761</v>
      </c>
      <c r="AF749" s="4">
        <v>1.90049</v>
      </c>
      <c r="AG749" s="4">
        <v>1.7816800000000002</v>
      </c>
      <c r="AH749" s="4">
        <v>0.89878000000000002</v>
      </c>
    </row>
    <row r="750" spans="1:36">
      <c r="A750" s="11">
        <f t="shared" si="223"/>
        <v>0.83854764793999614</v>
      </c>
      <c r="B750" s="4">
        <f t="shared" si="224"/>
        <v>0</v>
      </c>
      <c r="C750" s="4">
        <f t="shared" si="225"/>
        <v>0</v>
      </c>
      <c r="D750" s="4">
        <f t="shared" si="226"/>
        <v>0</v>
      </c>
      <c r="E750" s="4">
        <f t="shared" si="227"/>
        <v>0</v>
      </c>
      <c r="F750" s="4">
        <f t="shared" si="228"/>
        <v>1</v>
      </c>
      <c r="G750" s="4">
        <f t="shared" si="229"/>
        <v>0</v>
      </c>
      <c r="H750" s="4">
        <f t="shared" si="230"/>
        <v>1</v>
      </c>
      <c r="I750" s="4">
        <f t="shared" si="231"/>
        <v>0</v>
      </c>
      <c r="J750" s="4">
        <f t="shared" si="232"/>
        <v>0</v>
      </c>
      <c r="K750" s="4">
        <f t="shared" si="233"/>
        <v>0</v>
      </c>
      <c r="L750" s="4">
        <f t="shared" si="234"/>
        <v>0</v>
      </c>
      <c r="M750" s="4">
        <f t="shared" si="235"/>
        <v>0</v>
      </c>
      <c r="N750" s="4">
        <f t="shared" si="236"/>
        <v>0</v>
      </c>
      <c r="O750" s="4">
        <f t="shared" si="237"/>
        <v>0</v>
      </c>
      <c r="P750" s="4">
        <f t="shared" si="238"/>
        <v>0</v>
      </c>
      <c r="Q750" s="4">
        <f t="shared" si="239"/>
        <v>0</v>
      </c>
      <c r="R750" s="4">
        <f t="shared" si="240"/>
        <v>0</v>
      </c>
      <c r="T750" s="32">
        <f t="shared" si="241"/>
        <v>-839.11097539999616</v>
      </c>
      <c r="U750" s="4">
        <f t="shared" si="242"/>
        <v>2</v>
      </c>
      <c r="AB750" s="4" t="s">
        <v>747</v>
      </c>
      <c r="AC750" s="4">
        <v>3.8181799999999999</v>
      </c>
      <c r="AD750" s="4">
        <v>0.75852000000000008</v>
      </c>
    </row>
    <row r="751" spans="1:36">
      <c r="A751" s="11">
        <f t="shared" si="223"/>
        <v>0.83967430285999611</v>
      </c>
      <c r="B751" s="4">
        <f t="shared" si="224"/>
        <v>0</v>
      </c>
      <c r="C751" s="4">
        <f t="shared" si="225"/>
        <v>0</v>
      </c>
      <c r="D751" s="4">
        <f t="shared" si="226"/>
        <v>0</v>
      </c>
      <c r="E751" s="4">
        <f t="shared" si="227"/>
        <v>0</v>
      </c>
      <c r="F751" s="4">
        <f t="shared" si="228"/>
        <v>0</v>
      </c>
      <c r="G751" s="4">
        <f t="shared" si="229"/>
        <v>1</v>
      </c>
      <c r="H751" s="4">
        <f t="shared" si="230"/>
        <v>0</v>
      </c>
      <c r="I751" s="4">
        <f t="shared" si="231"/>
        <v>0</v>
      </c>
      <c r="J751" s="4">
        <f t="shared" si="232"/>
        <v>0</v>
      </c>
      <c r="K751" s="4">
        <f t="shared" si="233"/>
        <v>0</v>
      </c>
      <c r="L751" s="4">
        <f t="shared" si="234"/>
        <v>0</v>
      </c>
      <c r="M751" s="4">
        <f t="shared" si="235"/>
        <v>0</v>
      </c>
      <c r="N751" s="4">
        <f t="shared" si="236"/>
        <v>0</v>
      </c>
      <c r="O751" s="4">
        <f t="shared" si="237"/>
        <v>0</v>
      </c>
      <c r="P751" s="4">
        <f t="shared" si="238"/>
        <v>0</v>
      </c>
      <c r="Q751" s="4">
        <f t="shared" si="239"/>
        <v>0</v>
      </c>
      <c r="R751" s="4">
        <f t="shared" si="240"/>
        <v>0</v>
      </c>
      <c r="T751" s="32">
        <f t="shared" si="241"/>
        <v>-840.23763031999613</v>
      </c>
      <c r="U751" s="4">
        <f t="shared" si="242"/>
        <v>1</v>
      </c>
      <c r="AB751" s="4" t="s">
        <v>748</v>
      </c>
      <c r="AC751" s="4">
        <v>3.8601999999999999</v>
      </c>
      <c r="AD751" s="4">
        <v>0.93645000000000012</v>
      </c>
      <c r="AE751" s="4">
        <v>0.42126000000000002</v>
      </c>
      <c r="AF751" s="4">
        <v>0.73438000000000003</v>
      </c>
      <c r="AG751" s="4">
        <v>0.63380000000000003</v>
      </c>
      <c r="AH751" s="4">
        <v>0.45350000000000001</v>
      </c>
    </row>
    <row r="752" spans="1:36">
      <c r="A752" s="11">
        <f t="shared" si="223"/>
        <v>0.84080095777999608</v>
      </c>
      <c r="B752" s="4">
        <f t="shared" si="224"/>
        <v>1</v>
      </c>
      <c r="C752" s="4">
        <f t="shared" si="225"/>
        <v>1</v>
      </c>
      <c r="D752" s="4">
        <f t="shared" si="226"/>
        <v>0</v>
      </c>
      <c r="E752" s="4">
        <f t="shared" si="227"/>
        <v>0</v>
      </c>
      <c r="F752" s="4">
        <f t="shared" si="228"/>
        <v>0</v>
      </c>
      <c r="G752" s="4">
        <f t="shared" si="229"/>
        <v>0</v>
      </c>
      <c r="H752" s="4">
        <f t="shared" si="230"/>
        <v>0</v>
      </c>
      <c r="I752" s="4">
        <f t="shared" si="231"/>
        <v>0</v>
      </c>
      <c r="J752" s="4">
        <f t="shared" si="232"/>
        <v>0</v>
      </c>
      <c r="K752" s="4">
        <f t="shared" si="233"/>
        <v>0</v>
      </c>
      <c r="L752" s="4">
        <f t="shared" si="234"/>
        <v>0</v>
      </c>
      <c r="M752" s="4">
        <f t="shared" si="235"/>
        <v>0</v>
      </c>
      <c r="N752" s="4">
        <f t="shared" si="236"/>
        <v>0</v>
      </c>
      <c r="O752" s="4">
        <f t="shared" si="237"/>
        <v>0</v>
      </c>
      <c r="P752" s="4">
        <f t="shared" si="238"/>
        <v>0</v>
      </c>
      <c r="Q752" s="4">
        <f t="shared" si="239"/>
        <v>0</v>
      </c>
      <c r="R752" s="4">
        <f t="shared" si="240"/>
        <v>0</v>
      </c>
      <c r="T752" s="32">
        <f t="shared" si="241"/>
        <v>-841.36428523999609</v>
      </c>
      <c r="U752" s="4">
        <f t="shared" si="242"/>
        <v>2</v>
      </c>
      <c r="AB752" s="4" t="s">
        <v>749</v>
      </c>
      <c r="AC752" s="4">
        <v>3.8757700000000002</v>
      </c>
    </row>
    <row r="753" spans="1:38">
      <c r="A753" s="11">
        <f t="shared" si="223"/>
        <v>0.84192761269999605</v>
      </c>
      <c r="B753" s="4">
        <f t="shared" si="224"/>
        <v>4</v>
      </c>
      <c r="C753" s="4">
        <f t="shared" si="225"/>
        <v>1</v>
      </c>
      <c r="D753" s="4">
        <f t="shared" si="226"/>
        <v>0</v>
      </c>
      <c r="E753" s="4">
        <f t="shared" si="227"/>
        <v>0</v>
      </c>
      <c r="F753" s="4">
        <f t="shared" si="228"/>
        <v>0</v>
      </c>
      <c r="G753" s="4">
        <f t="shared" si="229"/>
        <v>0</v>
      </c>
      <c r="H753" s="4">
        <f t="shared" si="230"/>
        <v>0</v>
      </c>
      <c r="I753" s="4">
        <f t="shared" si="231"/>
        <v>0</v>
      </c>
      <c r="J753" s="4">
        <f t="shared" si="232"/>
        <v>0</v>
      </c>
      <c r="K753" s="4">
        <f t="shared" si="233"/>
        <v>0</v>
      </c>
      <c r="L753" s="4">
        <f t="shared" si="234"/>
        <v>0</v>
      </c>
      <c r="M753" s="4">
        <f t="shared" si="235"/>
        <v>0</v>
      </c>
      <c r="N753" s="4">
        <f t="shared" si="236"/>
        <v>0</v>
      </c>
      <c r="O753" s="4">
        <f t="shared" si="237"/>
        <v>0</v>
      </c>
      <c r="P753" s="4">
        <f t="shared" si="238"/>
        <v>0</v>
      </c>
      <c r="Q753" s="4">
        <f t="shared" si="239"/>
        <v>0</v>
      </c>
      <c r="R753" s="4">
        <f t="shared" si="240"/>
        <v>0</v>
      </c>
      <c r="T753" s="32">
        <f t="shared" si="241"/>
        <v>-842.49094015999606</v>
      </c>
      <c r="U753" s="4">
        <f t="shared" si="242"/>
        <v>5</v>
      </c>
      <c r="AB753" s="4" t="s">
        <v>750</v>
      </c>
      <c r="AC753" s="4">
        <v>3.8908399999999999</v>
      </c>
    </row>
    <row r="754" spans="1:38">
      <c r="A754" s="11">
        <f t="shared" si="223"/>
        <v>0.84305426761999602</v>
      </c>
      <c r="B754" s="4">
        <f t="shared" si="224"/>
        <v>0</v>
      </c>
      <c r="C754" s="4">
        <f t="shared" si="225"/>
        <v>0</v>
      </c>
      <c r="D754" s="4">
        <f t="shared" si="226"/>
        <v>0</v>
      </c>
      <c r="E754" s="4">
        <f t="shared" si="227"/>
        <v>0</v>
      </c>
      <c r="F754" s="4">
        <f t="shared" si="228"/>
        <v>0</v>
      </c>
      <c r="G754" s="4">
        <f t="shared" si="229"/>
        <v>0</v>
      </c>
      <c r="H754" s="4">
        <f t="shared" si="230"/>
        <v>0</v>
      </c>
      <c r="I754" s="4">
        <f t="shared" si="231"/>
        <v>0</v>
      </c>
      <c r="J754" s="4">
        <f t="shared" si="232"/>
        <v>0</v>
      </c>
      <c r="K754" s="4">
        <f t="shared" si="233"/>
        <v>0</v>
      </c>
      <c r="L754" s="4">
        <f t="shared" si="234"/>
        <v>0</v>
      </c>
      <c r="M754" s="4">
        <f t="shared" si="235"/>
        <v>0</v>
      </c>
      <c r="N754" s="4">
        <f t="shared" si="236"/>
        <v>0</v>
      </c>
      <c r="O754" s="4">
        <f t="shared" si="237"/>
        <v>0</v>
      </c>
      <c r="P754" s="4">
        <f t="shared" si="238"/>
        <v>0</v>
      </c>
      <c r="Q754" s="4">
        <f t="shared" si="239"/>
        <v>0</v>
      </c>
      <c r="R754" s="4">
        <f t="shared" si="240"/>
        <v>0</v>
      </c>
      <c r="T754" s="32">
        <f t="shared" si="241"/>
        <v>-843.61759507999602</v>
      </c>
      <c r="U754" s="4">
        <f t="shared" si="242"/>
        <v>0</v>
      </c>
      <c r="AB754" s="4" t="s">
        <v>751</v>
      </c>
      <c r="AC754" s="4">
        <v>3.9969100000000002</v>
      </c>
    </row>
    <row r="755" spans="1:38">
      <c r="A755" s="11">
        <f t="shared" si="223"/>
        <v>0.84418092253999599</v>
      </c>
      <c r="B755" s="4">
        <f t="shared" si="224"/>
        <v>1</v>
      </c>
      <c r="C755" s="4">
        <f t="shared" si="225"/>
        <v>1</v>
      </c>
      <c r="D755" s="4">
        <f t="shared" si="226"/>
        <v>0</v>
      </c>
      <c r="E755" s="4">
        <f t="shared" si="227"/>
        <v>0</v>
      </c>
      <c r="F755" s="4">
        <f t="shared" si="228"/>
        <v>0</v>
      </c>
      <c r="G755" s="4">
        <f t="shared" si="229"/>
        <v>0</v>
      </c>
      <c r="H755" s="4">
        <f t="shared" si="230"/>
        <v>0</v>
      </c>
      <c r="I755" s="4">
        <f t="shared" si="231"/>
        <v>0</v>
      </c>
      <c r="J755" s="4">
        <f t="shared" si="232"/>
        <v>0</v>
      </c>
      <c r="K755" s="4">
        <f t="shared" si="233"/>
        <v>0</v>
      </c>
      <c r="L755" s="4">
        <f t="shared" si="234"/>
        <v>0</v>
      </c>
      <c r="M755" s="4">
        <f t="shared" si="235"/>
        <v>0</v>
      </c>
      <c r="N755" s="4">
        <f t="shared" si="236"/>
        <v>0</v>
      </c>
      <c r="O755" s="4">
        <f t="shared" si="237"/>
        <v>0</v>
      </c>
      <c r="P755" s="4">
        <f t="shared" si="238"/>
        <v>0</v>
      </c>
      <c r="Q755" s="4">
        <f t="shared" si="239"/>
        <v>0</v>
      </c>
      <c r="R755" s="4">
        <f t="shared" si="240"/>
        <v>0</v>
      </c>
      <c r="T755" s="32">
        <f t="shared" si="241"/>
        <v>-844.74424999999599</v>
      </c>
      <c r="U755" s="4">
        <f t="shared" si="242"/>
        <v>2</v>
      </c>
      <c r="AB755" s="4" t="s">
        <v>752</v>
      </c>
      <c r="AC755" s="4">
        <v>4.0145499999999998</v>
      </c>
      <c r="AD755" s="4">
        <v>0.33719000000000005</v>
      </c>
      <c r="AE755" s="4">
        <v>0.28014</v>
      </c>
    </row>
    <row r="756" spans="1:38">
      <c r="A756" s="11">
        <f t="shared" si="223"/>
        <v>0.84530757745999596</v>
      </c>
      <c r="B756" s="4">
        <f t="shared" si="224"/>
        <v>1</v>
      </c>
      <c r="C756" s="4">
        <f t="shared" si="225"/>
        <v>0</v>
      </c>
      <c r="D756" s="4">
        <f t="shared" si="226"/>
        <v>0</v>
      </c>
      <c r="E756" s="4">
        <f t="shared" si="227"/>
        <v>0</v>
      </c>
      <c r="F756" s="4">
        <f t="shared" si="228"/>
        <v>0</v>
      </c>
      <c r="G756" s="4">
        <f t="shared" si="229"/>
        <v>1</v>
      </c>
      <c r="H756" s="4">
        <f t="shared" si="230"/>
        <v>0</v>
      </c>
      <c r="I756" s="4">
        <f t="shared" si="231"/>
        <v>0</v>
      </c>
      <c r="J756" s="4">
        <f t="shared" si="232"/>
        <v>0</v>
      </c>
      <c r="K756" s="4">
        <f t="shared" si="233"/>
        <v>0</v>
      </c>
      <c r="L756" s="4">
        <f t="shared" si="234"/>
        <v>0</v>
      </c>
      <c r="M756" s="4">
        <f t="shared" si="235"/>
        <v>0</v>
      </c>
      <c r="N756" s="4">
        <f t="shared" si="236"/>
        <v>0</v>
      </c>
      <c r="O756" s="4">
        <f t="shared" si="237"/>
        <v>0</v>
      </c>
      <c r="P756" s="4">
        <f t="shared" si="238"/>
        <v>0</v>
      </c>
      <c r="Q756" s="4">
        <f t="shared" si="239"/>
        <v>0</v>
      </c>
      <c r="R756" s="4">
        <f t="shared" si="240"/>
        <v>0</v>
      </c>
      <c r="T756" s="32">
        <f t="shared" si="241"/>
        <v>-845.87090491999595</v>
      </c>
      <c r="U756" s="4">
        <f t="shared" si="242"/>
        <v>2</v>
      </c>
      <c r="AB756" s="4" t="s">
        <v>753</v>
      </c>
      <c r="AC756" s="4">
        <v>4.0153400000000001</v>
      </c>
      <c r="AD756" s="4">
        <v>0.17563000000000001</v>
      </c>
    </row>
    <row r="757" spans="1:38">
      <c r="A757" s="11">
        <f t="shared" si="223"/>
        <v>0.84643423237999593</v>
      </c>
      <c r="B757" s="4">
        <f t="shared" si="224"/>
        <v>3</v>
      </c>
      <c r="C757" s="4">
        <f t="shared" si="225"/>
        <v>0</v>
      </c>
      <c r="D757" s="4">
        <f t="shared" si="226"/>
        <v>0</v>
      </c>
      <c r="E757" s="4">
        <f t="shared" si="227"/>
        <v>0</v>
      </c>
      <c r="F757" s="4">
        <f t="shared" si="228"/>
        <v>0</v>
      </c>
      <c r="G757" s="4">
        <f t="shared" si="229"/>
        <v>0</v>
      </c>
      <c r="H757" s="4">
        <f t="shared" si="230"/>
        <v>0</v>
      </c>
      <c r="I757" s="4">
        <f t="shared" si="231"/>
        <v>0</v>
      </c>
      <c r="J757" s="4">
        <f t="shared" si="232"/>
        <v>0</v>
      </c>
      <c r="K757" s="4">
        <f t="shared" si="233"/>
        <v>0</v>
      </c>
      <c r="L757" s="4">
        <f t="shared" si="234"/>
        <v>0</v>
      </c>
      <c r="M757" s="4">
        <f t="shared" si="235"/>
        <v>0</v>
      </c>
      <c r="N757" s="4">
        <f t="shared" si="236"/>
        <v>0</v>
      </c>
      <c r="O757" s="4">
        <f t="shared" si="237"/>
        <v>0</v>
      </c>
      <c r="P757" s="4">
        <f t="shared" si="238"/>
        <v>0</v>
      </c>
      <c r="Q757" s="4">
        <f t="shared" si="239"/>
        <v>0</v>
      </c>
      <c r="R757" s="4">
        <f t="shared" si="240"/>
        <v>0</v>
      </c>
      <c r="T757" s="32">
        <f t="shared" si="241"/>
        <v>-846.99755983999592</v>
      </c>
      <c r="U757" s="4">
        <f t="shared" si="242"/>
        <v>3</v>
      </c>
      <c r="AB757" s="4" t="s">
        <v>754</v>
      </c>
      <c r="AC757" s="4">
        <v>4.0219199999999997</v>
      </c>
    </row>
    <row r="758" spans="1:38">
      <c r="A758" s="11">
        <f t="shared" si="223"/>
        <v>0.8475608872999959</v>
      </c>
      <c r="B758" s="4">
        <f t="shared" si="224"/>
        <v>0</v>
      </c>
      <c r="C758" s="4">
        <f t="shared" si="225"/>
        <v>1</v>
      </c>
      <c r="D758" s="4">
        <f t="shared" si="226"/>
        <v>0</v>
      </c>
      <c r="E758" s="4">
        <f t="shared" si="227"/>
        <v>0</v>
      </c>
      <c r="F758" s="4">
        <f t="shared" si="228"/>
        <v>0</v>
      </c>
      <c r="G758" s="4">
        <f t="shared" si="229"/>
        <v>0</v>
      </c>
      <c r="H758" s="4">
        <f t="shared" si="230"/>
        <v>0</v>
      </c>
      <c r="I758" s="4">
        <f t="shared" si="231"/>
        <v>0</v>
      </c>
      <c r="J758" s="4">
        <f t="shared" si="232"/>
        <v>0</v>
      </c>
      <c r="K758" s="4">
        <f t="shared" si="233"/>
        <v>0</v>
      </c>
      <c r="L758" s="4">
        <f t="shared" si="234"/>
        <v>0</v>
      </c>
      <c r="M758" s="4">
        <f t="shared" si="235"/>
        <v>0</v>
      </c>
      <c r="N758" s="4">
        <f t="shared" si="236"/>
        <v>0</v>
      </c>
      <c r="O758" s="4">
        <f t="shared" si="237"/>
        <v>0</v>
      </c>
      <c r="P758" s="4">
        <f t="shared" si="238"/>
        <v>0</v>
      </c>
      <c r="Q758" s="4">
        <f t="shared" si="239"/>
        <v>0</v>
      </c>
      <c r="R758" s="4">
        <f t="shared" si="240"/>
        <v>0</v>
      </c>
      <c r="T758" s="32">
        <f t="shared" si="241"/>
        <v>-848.12421475999588</v>
      </c>
      <c r="U758" s="4">
        <f t="shared" si="242"/>
        <v>1</v>
      </c>
      <c r="AB758" s="4" t="s">
        <v>755</v>
      </c>
      <c r="AC758" s="4">
        <v>4.0940899999999996</v>
      </c>
      <c r="AD758" s="4">
        <v>7.6130000000000003E-2</v>
      </c>
    </row>
    <row r="759" spans="1:38">
      <c r="A759" s="11">
        <f t="shared" si="223"/>
        <v>0.84868754221999587</v>
      </c>
      <c r="B759" s="4">
        <f t="shared" si="224"/>
        <v>0</v>
      </c>
      <c r="C759" s="4">
        <f t="shared" si="225"/>
        <v>0</v>
      </c>
      <c r="D759" s="4">
        <f t="shared" si="226"/>
        <v>0</v>
      </c>
      <c r="E759" s="4">
        <f t="shared" si="227"/>
        <v>0</v>
      </c>
      <c r="F759" s="4">
        <f t="shared" si="228"/>
        <v>0</v>
      </c>
      <c r="G759" s="4">
        <f t="shared" si="229"/>
        <v>0</v>
      </c>
      <c r="H759" s="4">
        <f t="shared" si="230"/>
        <v>0</v>
      </c>
      <c r="I759" s="4">
        <f t="shared" si="231"/>
        <v>0</v>
      </c>
      <c r="J759" s="4">
        <f t="shared" si="232"/>
        <v>0</v>
      </c>
      <c r="K759" s="4">
        <f t="shared" si="233"/>
        <v>0</v>
      </c>
      <c r="L759" s="4">
        <f t="shared" si="234"/>
        <v>0</v>
      </c>
      <c r="M759" s="4">
        <f t="shared" si="235"/>
        <v>0</v>
      </c>
      <c r="N759" s="4">
        <f t="shared" si="236"/>
        <v>0</v>
      </c>
      <c r="O759" s="4">
        <f t="shared" si="237"/>
        <v>0</v>
      </c>
      <c r="P759" s="4">
        <f t="shared" si="238"/>
        <v>0</v>
      </c>
      <c r="Q759" s="4">
        <f t="shared" si="239"/>
        <v>0</v>
      </c>
      <c r="R759" s="4">
        <f t="shared" si="240"/>
        <v>0</v>
      </c>
      <c r="T759" s="32">
        <f t="shared" si="241"/>
        <v>-849.25086967999584</v>
      </c>
      <c r="U759" s="4">
        <f t="shared" si="242"/>
        <v>0</v>
      </c>
      <c r="AB759" s="4" t="s">
        <v>756</v>
      </c>
      <c r="AC759" s="4">
        <v>4.1747100000000001</v>
      </c>
      <c r="AD759" s="4">
        <v>5.8615399999999998</v>
      </c>
      <c r="AE759" s="4">
        <v>0.56420000000000003</v>
      </c>
    </row>
    <row r="760" spans="1:38">
      <c r="A760" s="11">
        <f t="shared" si="223"/>
        <v>0.84981419713999584</v>
      </c>
      <c r="B760" s="4">
        <f t="shared" si="224"/>
        <v>1</v>
      </c>
      <c r="C760" s="4">
        <f t="shared" si="225"/>
        <v>1</v>
      </c>
      <c r="D760" s="4">
        <f t="shared" si="226"/>
        <v>0</v>
      </c>
      <c r="E760" s="4">
        <f t="shared" si="227"/>
        <v>0</v>
      </c>
      <c r="F760" s="4">
        <f t="shared" si="228"/>
        <v>0</v>
      </c>
      <c r="G760" s="4">
        <f t="shared" si="229"/>
        <v>0</v>
      </c>
      <c r="H760" s="4">
        <f t="shared" si="230"/>
        <v>0</v>
      </c>
      <c r="I760" s="4">
        <f t="shared" si="231"/>
        <v>0</v>
      </c>
      <c r="J760" s="4">
        <f t="shared" si="232"/>
        <v>0</v>
      </c>
      <c r="K760" s="4">
        <f t="shared" si="233"/>
        <v>0</v>
      </c>
      <c r="L760" s="4">
        <f t="shared" si="234"/>
        <v>0</v>
      </c>
      <c r="M760" s="4">
        <f t="shared" si="235"/>
        <v>0</v>
      </c>
      <c r="N760" s="4">
        <f t="shared" si="236"/>
        <v>0</v>
      </c>
      <c r="O760" s="4">
        <f t="shared" si="237"/>
        <v>0</v>
      </c>
      <c r="P760" s="4">
        <f t="shared" si="238"/>
        <v>0</v>
      </c>
      <c r="Q760" s="4">
        <f t="shared" si="239"/>
        <v>0</v>
      </c>
      <c r="R760" s="4">
        <f t="shared" si="240"/>
        <v>0</v>
      </c>
      <c r="T760" s="32">
        <f t="shared" si="241"/>
        <v>-850.37752459999581</v>
      </c>
      <c r="U760" s="4">
        <f t="shared" si="242"/>
        <v>2</v>
      </c>
      <c r="AB760" s="4" t="s">
        <v>757</v>
      </c>
      <c r="AC760" s="4">
        <v>4.1840700000000002</v>
      </c>
      <c r="AD760" s="4">
        <v>3.3115299999999999</v>
      </c>
      <c r="AE760" s="4">
        <v>2.9920300000000002</v>
      </c>
      <c r="AF760" s="4">
        <v>0.70623000000000002</v>
      </c>
      <c r="AG760" s="4">
        <v>2.3865099999999999</v>
      </c>
      <c r="AH760" s="4">
        <v>0.77203000000000011</v>
      </c>
      <c r="AI760" s="4">
        <v>5.8325199999999997</v>
      </c>
      <c r="AJ760" s="4">
        <v>2.0956600000000001</v>
      </c>
      <c r="AK760" s="4">
        <v>2.0508700000000002</v>
      </c>
      <c r="AL760" s="4">
        <v>0.38090000000000002</v>
      </c>
    </row>
    <row r="761" spans="1:38">
      <c r="A761" s="11">
        <f t="shared" si="223"/>
        <v>0.85094085205999581</v>
      </c>
      <c r="B761" s="4">
        <f t="shared" si="224"/>
        <v>0</v>
      </c>
      <c r="C761" s="4">
        <f t="shared" si="225"/>
        <v>0</v>
      </c>
      <c r="D761" s="4">
        <f t="shared" si="226"/>
        <v>1</v>
      </c>
      <c r="E761" s="4">
        <f t="shared" si="227"/>
        <v>0</v>
      </c>
      <c r="F761" s="4">
        <f t="shared" si="228"/>
        <v>0</v>
      </c>
      <c r="G761" s="4">
        <f t="shared" si="229"/>
        <v>0</v>
      </c>
      <c r="H761" s="4">
        <f t="shared" si="230"/>
        <v>0</v>
      </c>
      <c r="I761" s="4">
        <f t="shared" si="231"/>
        <v>0</v>
      </c>
      <c r="J761" s="4">
        <f t="shared" si="232"/>
        <v>0</v>
      </c>
      <c r="K761" s="4">
        <f t="shared" si="233"/>
        <v>0</v>
      </c>
      <c r="L761" s="4">
        <f t="shared" si="234"/>
        <v>0</v>
      </c>
      <c r="M761" s="4">
        <f t="shared" si="235"/>
        <v>0</v>
      </c>
      <c r="N761" s="4">
        <f t="shared" si="236"/>
        <v>0</v>
      </c>
      <c r="O761" s="4">
        <f t="shared" si="237"/>
        <v>0</v>
      </c>
      <c r="P761" s="4">
        <f t="shared" si="238"/>
        <v>0</v>
      </c>
      <c r="Q761" s="4">
        <f t="shared" si="239"/>
        <v>0</v>
      </c>
      <c r="R761" s="4">
        <f t="shared" si="240"/>
        <v>0</v>
      </c>
      <c r="T761" s="32">
        <f t="shared" si="241"/>
        <v>-851.50417951999577</v>
      </c>
      <c r="U761" s="4">
        <f t="shared" si="242"/>
        <v>1</v>
      </c>
      <c r="AB761" s="4" t="s">
        <v>758</v>
      </c>
      <c r="AC761" s="4">
        <v>4.1923899999999996</v>
      </c>
    </row>
    <row r="762" spans="1:38">
      <c r="A762" s="11">
        <f t="shared" si="223"/>
        <v>0.85206750697999578</v>
      </c>
      <c r="B762" s="4">
        <f t="shared" si="224"/>
        <v>0</v>
      </c>
      <c r="C762" s="4">
        <f t="shared" si="225"/>
        <v>0</v>
      </c>
      <c r="D762" s="4">
        <f t="shared" si="226"/>
        <v>1</v>
      </c>
      <c r="E762" s="4">
        <f t="shared" si="227"/>
        <v>0</v>
      </c>
      <c r="F762" s="4">
        <f t="shared" si="228"/>
        <v>0</v>
      </c>
      <c r="G762" s="4">
        <f t="shared" si="229"/>
        <v>0</v>
      </c>
      <c r="H762" s="4">
        <f t="shared" si="230"/>
        <v>0</v>
      </c>
      <c r="I762" s="4">
        <f t="shared" si="231"/>
        <v>0</v>
      </c>
      <c r="J762" s="4">
        <f t="shared" si="232"/>
        <v>0</v>
      </c>
      <c r="K762" s="4">
        <f t="shared" si="233"/>
        <v>0</v>
      </c>
      <c r="L762" s="4">
        <f t="shared" si="234"/>
        <v>0</v>
      </c>
      <c r="M762" s="4">
        <f t="shared" si="235"/>
        <v>0</v>
      </c>
      <c r="N762" s="4">
        <f t="shared" si="236"/>
        <v>0</v>
      </c>
      <c r="O762" s="4">
        <f t="shared" si="237"/>
        <v>0</v>
      </c>
      <c r="P762" s="4">
        <f t="shared" si="238"/>
        <v>0</v>
      </c>
      <c r="Q762" s="4">
        <f t="shared" si="239"/>
        <v>0</v>
      </c>
      <c r="R762" s="4">
        <f t="shared" si="240"/>
        <v>0</v>
      </c>
      <c r="T762" s="32">
        <f t="shared" si="241"/>
        <v>-852.63083443999574</v>
      </c>
      <c r="U762" s="4">
        <f t="shared" si="242"/>
        <v>1</v>
      </c>
      <c r="AB762" s="4" t="s">
        <v>759</v>
      </c>
      <c r="AC762" s="4">
        <v>4.1972800000000001</v>
      </c>
      <c r="AD762" s="4">
        <v>0.16361000000000001</v>
      </c>
      <c r="AE762" s="4">
        <v>0.14946000000000001</v>
      </c>
      <c r="AF762" s="4">
        <v>0.14752000000000001</v>
      </c>
      <c r="AG762" s="4">
        <v>0.13753000000000001</v>
      </c>
      <c r="AH762" s="4">
        <v>0.10737000000000001</v>
      </c>
    </row>
    <row r="763" spans="1:38">
      <c r="A763" s="11">
        <f t="shared" si="223"/>
        <v>0.85319416189999575</v>
      </c>
      <c r="B763" s="4">
        <f t="shared" si="224"/>
        <v>1</v>
      </c>
      <c r="C763" s="4">
        <f t="shared" si="225"/>
        <v>0</v>
      </c>
      <c r="D763" s="4">
        <f t="shared" si="226"/>
        <v>0</v>
      </c>
      <c r="E763" s="4">
        <f t="shared" si="227"/>
        <v>0</v>
      </c>
      <c r="F763" s="4">
        <f t="shared" si="228"/>
        <v>0</v>
      </c>
      <c r="G763" s="4">
        <f t="shared" si="229"/>
        <v>0</v>
      </c>
      <c r="H763" s="4">
        <f t="shared" si="230"/>
        <v>0</v>
      </c>
      <c r="I763" s="4">
        <f t="shared" si="231"/>
        <v>0</v>
      </c>
      <c r="J763" s="4">
        <f t="shared" si="232"/>
        <v>0</v>
      </c>
      <c r="K763" s="4">
        <f t="shared" si="233"/>
        <v>0</v>
      </c>
      <c r="L763" s="4">
        <f t="shared" si="234"/>
        <v>0</v>
      </c>
      <c r="M763" s="4">
        <f t="shared" si="235"/>
        <v>0</v>
      </c>
      <c r="N763" s="4">
        <f t="shared" si="236"/>
        <v>0</v>
      </c>
      <c r="O763" s="4">
        <f t="shared" si="237"/>
        <v>0</v>
      </c>
      <c r="P763" s="4">
        <f t="shared" si="238"/>
        <v>0</v>
      </c>
      <c r="Q763" s="4">
        <f t="shared" si="239"/>
        <v>0</v>
      </c>
      <c r="R763" s="4">
        <f t="shared" si="240"/>
        <v>0</v>
      </c>
      <c r="T763" s="32">
        <f t="shared" si="241"/>
        <v>-853.7574893599957</v>
      </c>
      <c r="U763" s="4">
        <f t="shared" si="242"/>
        <v>1</v>
      </c>
      <c r="AB763" s="4" t="s">
        <v>760</v>
      </c>
      <c r="AC763" s="4">
        <v>4.3356700000000004</v>
      </c>
      <c r="AD763" s="4">
        <v>1.5265200000000001</v>
      </c>
      <c r="AE763" s="4">
        <v>0.5779200000000001</v>
      </c>
      <c r="AF763" s="4">
        <v>1.1597900000000001</v>
      </c>
      <c r="AG763" s="4">
        <v>0.35967000000000005</v>
      </c>
      <c r="AH763" s="4">
        <v>1.0704199999999999</v>
      </c>
      <c r="AI763" s="4">
        <v>0.78083000000000002</v>
      </c>
      <c r="AJ763" s="4">
        <v>0.49734000000000006</v>
      </c>
      <c r="AK763" s="4">
        <v>0.52641000000000004</v>
      </c>
      <c r="AL763" s="4">
        <v>0.52607000000000004</v>
      </c>
    </row>
    <row r="764" spans="1:38">
      <c r="A764" s="11">
        <f t="shared" si="223"/>
        <v>0.85432081681999572</v>
      </c>
      <c r="B764" s="4">
        <f t="shared" si="224"/>
        <v>1</v>
      </c>
      <c r="C764" s="4">
        <f t="shared" si="225"/>
        <v>1</v>
      </c>
      <c r="D764" s="4">
        <f t="shared" si="226"/>
        <v>1</v>
      </c>
      <c r="E764" s="4">
        <f t="shared" si="227"/>
        <v>0</v>
      </c>
      <c r="F764" s="4">
        <f t="shared" si="228"/>
        <v>0</v>
      </c>
      <c r="G764" s="4">
        <f t="shared" si="229"/>
        <v>0</v>
      </c>
      <c r="H764" s="4">
        <f t="shared" si="230"/>
        <v>0</v>
      </c>
      <c r="I764" s="4">
        <f t="shared" si="231"/>
        <v>0</v>
      </c>
      <c r="J764" s="4">
        <f t="shared" si="232"/>
        <v>0</v>
      </c>
      <c r="K764" s="4">
        <f t="shared" si="233"/>
        <v>0</v>
      </c>
      <c r="L764" s="4">
        <f t="shared" si="234"/>
        <v>0</v>
      </c>
      <c r="M764" s="4">
        <f t="shared" si="235"/>
        <v>0</v>
      </c>
      <c r="N764" s="4">
        <f t="shared" si="236"/>
        <v>0</v>
      </c>
      <c r="O764" s="4">
        <f t="shared" si="237"/>
        <v>0</v>
      </c>
      <c r="P764" s="4">
        <f t="shared" si="238"/>
        <v>0</v>
      </c>
      <c r="Q764" s="4">
        <f t="shared" si="239"/>
        <v>0</v>
      </c>
      <c r="R764" s="4">
        <f t="shared" si="240"/>
        <v>0</v>
      </c>
      <c r="T764" s="32">
        <f t="shared" si="241"/>
        <v>-854.88414427999567</v>
      </c>
      <c r="U764" s="4">
        <f t="shared" si="242"/>
        <v>3</v>
      </c>
      <c r="AB764" s="4" t="s">
        <v>761</v>
      </c>
      <c r="AC764" s="4">
        <v>4.4148100000000001</v>
      </c>
    </row>
    <row r="765" spans="1:38">
      <c r="A765" s="11">
        <f t="shared" si="223"/>
        <v>0.85544747173999569</v>
      </c>
      <c r="B765" s="4">
        <f t="shared" si="224"/>
        <v>2</v>
      </c>
      <c r="C765" s="4">
        <f t="shared" si="225"/>
        <v>1</v>
      </c>
      <c r="D765" s="4">
        <f t="shared" si="226"/>
        <v>0</v>
      </c>
      <c r="E765" s="4">
        <f t="shared" si="227"/>
        <v>1</v>
      </c>
      <c r="F765" s="4">
        <f t="shared" si="228"/>
        <v>0</v>
      </c>
      <c r="G765" s="4">
        <f t="shared" si="229"/>
        <v>0</v>
      </c>
      <c r="H765" s="4">
        <f t="shared" si="230"/>
        <v>0</v>
      </c>
      <c r="I765" s="4">
        <f t="shared" si="231"/>
        <v>0</v>
      </c>
      <c r="J765" s="4">
        <f t="shared" si="232"/>
        <v>0</v>
      </c>
      <c r="K765" s="4">
        <f t="shared" si="233"/>
        <v>0</v>
      </c>
      <c r="L765" s="4">
        <f t="shared" si="234"/>
        <v>0</v>
      </c>
      <c r="M765" s="4">
        <f t="shared" si="235"/>
        <v>0</v>
      </c>
      <c r="N765" s="4">
        <f t="shared" si="236"/>
        <v>0</v>
      </c>
      <c r="O765" s="4">
        <f t="shared" si="237"/>
        <v>0</v>
      </c>
      <c r="P765" s="4">
        <f t="shared" si="238"/>
        <v>0</v>
      </c>
      <c r="Q765" s="4">
        <f t="shared" si="239"/>
        <v>0</v>
      </c>
      <c r="R765" s="4">
        <f t="shared" si="240"/>
        <v>0</v>
      </c>
      <c r="T765" s="32">
        <f t="shared" si="241"/>
        <v>-856.01079919999563</v>
      </c>
      <c r="U765" s="4">
        <f t="shared" si="242"/>
        <v>4</v>
      </c>
      <c r="AB765" s="4" t="s">
        <v>762</v>
      </c>
      <c r="AC765" s="4">
        <v>4.4293500000000003</v>
      </c>
      <c r="AD765" s="4">
        <v>0.19326000000000002</v>
      </c>
      <c r="AE765" s="4">
        <v>0.28246000000000004</v>
      </c>
      <c r="AF765" s="4">
        <v>1.2484200000000001</v>
      </c>
    </row>
    <row r="766" spans="1:38">
      <c r="A766" s="11">
        <f t="shared" ref="A766:A829" si="243">A765+ 0.00112665492</f>
        <v>0.85657412665999566</v>
      </c>
      <c r="B766" s="4">
        <f t="shared" si="224"/>
        <v>0</v>
      </c>
      <c r="C766" s="4">
        <f t="shared" si="225"/>
        <v>0</v>
      </c>
      <c r="D766" s="4">
        <f t="shared" si="226"/>
        <v>0</v>
      </c>
      <c r="E766" s="4">
        <f t="shared" si="227"/>
        <v>0</v>
      </c>
      <c r="F766" s="4">
        <f t="shared" si="228"/>
        <v>0</v>
      </c>
      <c r="G766" s="4">
        <f t="shared" si="229"/>
        <v>0</v>
      </c>
      <c r="H766" s="4">
        <f t="shared" si="230"/>
        <v>0</v>
      </c>
      <c r="I766" s="4">
        <f t="shared" si="231"/>
        <v>0</v>
      </c>
      <c r="J766" s="4">
        <f t="shared" si="232"/>
        <v>0</v>
      </c>
      <c r="K766" s="4">
        <f t="shared" si="233"/>
        <v>0</v>
      </c>
      <c r="L766" s="4">
        <f t="shared" si="234"/>
        <v>0</v>
      </c>
      <c r="M766" s="4">
        <f t="shared" si="235"/>
        <v>0</v>
      </c>
      <c r="N766" s="4">
        <f t="shared" si="236"/>
        <v>0</v>
      </c>
      <c r="O766" s="4">
        <f t="shared" si="237"/>
        <v>0</v>
      </c>
      <c r="P766" s="4">
        <f t="shared" si="238"/>
        <v>0</v>
      </c>
      <c r="Q766" s="4">
        <f t="shared" si="239"/>
        <v>0</v>
      </c>
      <c r="R766" s="4">
        <f t="shared" si="240"/>
        <v>0</v>
      </c>
      <c r="T766" s="32">
        <f t="shared" si="241"/>
        <v>-857.1374541199956</v>
      </c>
      <c r="U766" s="4">
        <f t="shared" si="242"/>
        <v>0</v>
      </c>
      <c r="AB766" s="4" t="s">
        <v>763</v>
      </c>
      <c r="AC766" s="4">
        <v>4.4790999999999999</v>
      </c>
      <c r="AD766" s="4">
        <v>0.84823000000000004</v>
      </c>
      <c r="AE766" s="4">
        <v>0.31</v>
      </c>
      <c r="AF766" s="4">
        <v>0.64916000000000007</v>
      </c>
      <c r="AG766" s="4">
        <v>0.40151000000000003</v>
      </c>
      <c r="AH766" s="4">
        <v>0.14555000000000001</v>
      </c>
      <c r="AI766" s="4">
        <v>0.21223000000000003</v>
      </c>
    </row>
    <row r="767" spans="1:38">
      <c r="A767" s="11">
        <f t="shared" si="243"/>
        <v>0.85770078157999563</v>
      </c>
      <c r="B767" s="4">
        <f t="shared" si="224"/>
        <v>1</v>
      </c>
      <c r="C767" s="4">
        <f t="shared" si="225"/>
        <v>0</v>
      </c>
      <c r="D767" s="4">
        <f t="shared" si="226"/>
        <v>0</v>
      </c>
      <c r="E767" s="4">
        <f t="shared" si="227"/>
        <v>0</v>
      </c>
      <c r="F767" s="4">
        <f t="shared" si="228"/>
        <v>0</v>
      </c>
      <c r="G767" s="4">
        <f t="shared" si="229"/>
        <v>0</v>
      </c>
      <c r="H767" s="4">
        <f t="shared" si="230"/>
        <v>0</v>
      </c>
      <c r="I767" s="4">
        <f t="shared" si="231"/>
        <v>0</v>
      </c>
      <c r="J767" s="4">
        <f t="shared" si="232"/>
        <v>0</v>
      </c>
      <c r="K767" s="4">
        <f t="shared" si="233"/>
        <v>0</v>
      </c>
      <c r="L767" s="4">
        <f t="shared" si="234"/>
        <v>0</v>
      </c>
      <c r="M767" s="4">
        <f t="shared" si="235"/>
        <v>0</v>
      </c>
      <c r="N767" s="4">
        <f t="shared" si="236"/>
        <v>0</v>
      </c>
      <c r="O767" s="4">
        <f t="shared" si="237"/>
        <v>0</v>
      </c>
      <c r="P767" s="4">
        <f t="shared" si="238"/>
        <v>0</v>
      </c>
      <c r="Q767" s="4">
        <f t="shared" si="239"/>
        <v>0</v>
      </c>
      <c r="R767" s="4">
        <f t="shared" si="240"/>
        <v>0</v>
      </c>
      <c r="T767" s="32">
        <f t="shared" si="241"/>
        <v>-858.26410903999556</v>
      </c>
      <c r="U767" s="4">
        <f t="shared" si="242"/>
        <v>1</v>
      </c>
      <c r="AB767" s="4" t="s">
        <v>764</v>
      </c>
      <c r="AC767" s="4">
        <v>4.5058299999999996</v>
      </c>
    </row>
    <row r="768" spans="1:38">
      <c r="A768" s="11">
        <f t="shared" si="243"/>
        <v>0.8588274364999956</v>
      </c>
      <c r="B768" s="4">
        <f t="shared" si="224"/>
        <v>1</v>
      </c>
      <c r="C768" s="4">
        <f t="shared" si="225"/>
        <v>0</v>
      </c>
      <c r="D768" s="4">
        <f t="shared" si="226"/>
        <v>0</v>
      </c>
      <c r="E768" s="4">
        <f t="shared" si="227"/>
        <v>0</v>
      </c>
      <c r="F768" s="4">
        <f t="shared" si="228"/>
        <v>0</v>
      </c>
      <c r="G768" s="4">
        <f t="shared" si="229"/>
        <v>0</v>
      </c>
      <c r="H768" s="4">
        <f t="shared" si="230"/>
        <v>0</v>
      </c>
      <c r="I768" s="4">
        <f t="shared" si="231"/>
        <v>0</v>
      </c>
      <c r="J768" s="4">
        <f t="shared" si="232"/>
        <v>0</v>
      </c>
      <c r="K768" s="4">
        <f t="shared" si="233"/>
        <v>0</v>
      </c>
      <c r="L768" s="4">
        <f t="shared" si="234"/>
        <v>0</v>
      </c>
      <c r="M768" s="4">
        <f t="shared" si="235"/>
        <v>0</v>
      </c>
      <c r="N768" s="4">
        <f t="shared" si="236"/>
        <v>0</v>
      </c>
      <c r="O768" s="4">
        <f t="shared" si="237"/>
        <v>0</v>
      </c>
      <c r="P768" s="4">
        <f t="shared" si="238"/>
        <v>0</v>
      </c>
      <c r="Q768" s="4">
        <f t="shared" si="239"/>
        <v>1</v>
      </c>
      <c r="R768" s="4">
        <f t="shared" si="240"/>
        <v>0</v>
      </c>
      <c r="T768" s="32">
        <f t="shared" si="241"/>
        <v>-859.39076395999564</v>
      </c>
      <c r="U768" s="4">
        <f t="shared" si="242"/>
        <v>2</v>
      </c>
      <c r="AB768" s="4" t="s">
        <v>765</v>
      </c>
      <c r="AC768" s="4">
        <v>4.5653300000000003</v>
      </c>
      <c r="AD768" s="4">
        <v>1.0619099999999999</v>
      </c>
    </row>
    <row r="769" spans="1:41">
      <c r="A769" s="11">
        <f t="shared" si="243"/>
        <v>0.85995409141999557</v>
      </c>
      <c r="B769" s="4">
        <f t="shared" si="224"/>
        <v>0</v>
      </c>
      <c r="C769" s="4">
        <f t="shared" si="225"/>
        <v>0</v>
      </c>
      <c r="D769" s="4">
        <f t="shared" si="226"/>
        <v>0</v>
      </c>
      <c r="E769" s="4">
        <f t="shared" si="227"/>
        <v>0</v>
      </c>
      <c r="F769" s="4">
        <f t="shared" si="228"/>
        <v>0</v>
      </c>
      <c r="G769" s="4">
        <f t="shared" si="229"/>
        <v>0</v>
      </c>
      <c r="H769" s="4">
        <f t="shared" si="230"/>
        <v>0</v>
      </c>
      <c r="I769" s="4">
        <f t="shared" si="231"/>
        <v>0</v>
      </c>
      <c r="J769" s="4">
        <f t="shared" si="232"/>
        <v>0</v>
      </c>
      <c r="K769" s="4">
        <f t="shared" si="233"/>
        <v>0</v>
      </c>
      <c r="L769" s="4">
        <f t="shared" si="234"/>
        <v>0</v>
      </c>
      <c r="M769" s="4">
        <f t="shared" si="235"/>
        <v>0</v>
      </c>
      <c r="N769" s="4">
        <f t="shared" si="236"/>
        <v>0</v>
      </c>
      <c r="O769" s="4">
        <f t="shared" si="237"/>
        <v>0</v>
      </c>
      <c r="P769" s="4">
        <f t="shared" si="238"/>
        <v>0</v>
      </c>
      <c r="Q769" s="4">
        <f t="shared" si="239"/>
        <v>0</v>
      </c>
      <c r="R769" s="4">
        <f t="shared" si="240"/>
        <v>0</v>
      </c>
      <c r="T769" s="32">
        <f t="shared" si="241"/>
        <v>-860.5174188799956</v>
      </c>
      <c r="U769" s="4">
        <f t="shared" si="242"/>
        <v>0</v>
      </c>
      <c r="AB769" s="4" t="s">
        <v>766</v>
      </c>
      <c r="AC769" s="4">
        <v>4.5804499999999999</v>
      </c>
      <c r="AD769" s="4">
        <v>1.0381899999999999</v>
      </c>
      <c r="AE769" s="4">
        <v>0.24886000000000003</v>
      </c>
    </row>
    <row r="770" spans="1:41">
      <c r="A770" s="11">
        <f t="shared" si="243"/>
        <v>0.86108074633999554</v>
      </c>
      <c r="B770" s="4">
        <f t="shared" si="224"/>
        <v>0</v>
      </c>
      <c r="C770" s="4">
        <f t="shared" si="225"/>
        <v>1</v>
      </c>
      <c r="D770" s="4">
        <f t="shared" si="226"/>
        <v>0</v>
      </c>
      <c r="E770" s="4">
        <f t="shared" si="227"/>
        <v>0</v>
      </c>
      <c r="F770" s="4">
        <f t="shared" si="228"/>
        <v>0</v>
      </c>
      <c r="G770" s="4">
        <f t="shared" si="229"/>
        <v>0</v>
      </c>
      <c r="H770" s="4">
        <f t="shared" si="230"/>
        <v>0</v>
      </c>
      <c r="I770" s="4">
        <f t="shared" si="231"/>
        <v>0</v>
      </c>
      <c r="J770" s="4">
        <f t="shared" si="232"/>
        <v>0</v>
      </c>
      <c r="K770" s="4">
        <f t="shared" si="233"/>
        <v>0</v>
      </c>
      <c r="L770" s="4">
        <f t="shared" si="234"/>
        <v>0</v>
      </c>
      <c r="M770" s="4">
        <f t="shared" si="235"/>
        <v>0</v>
      </c>
      <c r="N770" s="4">
        <f t="shared" si="236"/>
        <v>0</v>
      </c>
      <c r="O770" s="4">
        <f t="shared" si="237"/>
        <v>0</v>
      </c>
      <c r="P770" s="4">
        <f t="shared" si="238"/>
        <v>0</v>
      </c>
      <c r="Q770" s="4">
        <f t="shared" si="239"/>
        <v>0</v>
      </c>
      <c r="R770" s="4">
        <f t="shared" si="240"/>
        <v>0</v>
      </c>
      <c r="T770" s="32">
        <f t="shared" si="241"/>
        <v>-861.64407379999557</v>
      </c>
      <c r="U770" s="4">
        <f t="shared" si="242"/>
        <v>1</v>
      </c>
      <c r="AB770" s="4" t="s">
        <v>767</v>
      </c>
      <c r="AC770" s="4">
        <v>4.6291599999999997</v>
      </c>
    </row>
    <row r="771" spans="1:41">
      <c r="A771" s="11">
        <f t="shared" si="243"/>
        <v>0.86220740125999551</v>
      </c>
      <c r="B771" s="4">
        <f t="shared" si="224"/>
        <v>0</v>
      </c>
      <c r="C771" s="4">
        <f t="shared" si="225"/>
        <v>0</v>
      </c>
      <c r="D771" s="4">
        <f t="shared" si="226"/>
        <v>1</v>
      </c>
      <c r="E771" s="4">
        <f t="shared" si="227"/>
        <v>0</v>
      </c>
      <c r="F771" s="4">
        <f t="shared" si="228"/>
        <v>0</v>
      </c>
      <c r="G771" s="4">
        <f t="shared" si="229"/>
        <v>0</v>
      </c>
      <c r="H771" s="4">
        <f t="shared" si="230"/>
        <v>0</v>
      </c>
      <c r="I771" s="4">
        <f t="shared" si="231"/>
        <v>0</v>
      </c>
      <c r="J771" s="4">
        <f t="shared" si="232"/>
        <v>0</v>
      </c>
      <c r="K771" s="4">
        <f t="shared" si="233"/>
        <v>0</v>
      </c>
      <c r="L771" s="4">
        <f t="shared" si="234"/>
        <v>0</v>
      </c>
      <c r="M771" s="4">
        <f t="shared" si="235"/>
        <v>0</v>
      </c>
      <c r="N771" s="4">
        <f t="shared" si="236"/>
        <v>0</v>
      </c>
      <c r="O771" s="4">
        <f t="shared" si="237"/>
        <v>0</v>
      </c>
      <c r="P771" s="4">
        <f t="shared" si="238"/>
        <v>0</v>
      </c>
      <c r="Q771" s="4">
        <f t="shared" si="239"/>
        <v>0</v>
      </c>
      <c r="R771" s="4">
        <f t="shared" si="240"/>
        <v>0</v>
      </c>
      <c r="T771" s="32">
        <f t="shared" si="241"/>
        <v>-862.77072871999553</v>
      </c>
      <c r="U771" s="4">
        <f t="shared" si="242"/>
        <v>1</v>
      </c>
      <c r="AB771" s="4" t="s">
        <v>768</v>
      </c>
      <c r="AC771" s="4">
        <v>4.7355499999999999</v>
      </c>
      <c r="AD771" s="4">
        <v>0.45965000000000006</v>
      </c>
      <c r="AE771" s="4">
        <v>0.39691000000000004</v>
      </c>
      <c r="AF771" s="4">
        <v>0.19822000000000001</v>
      </c>
      <c r="AG771" s="4">
        <v>0.34909000000000001</v>
      </c>
      <c r="AH771" s="4">
        <v>0.26481000000000005</v>
      </c>
    </row>
    <row r="772" spans="1:41">
      <c r="A772" s="11">
        <f t="shared" si="243"/>
        <v>0.86333405617999548</v>
      </c>
      <c r="B772" s="4">
        <f t="shared" si="224"/>
        <v>0</v>
      </c>
      <c r="C772" s="4">
        <f t="shared" si="225"/>
        <v>1</v>
      </c>
      <c r="D772" s="4">
        <f t="shared" si="226"/>
        <v>0</v>
      </c>
      <c r="E772" s="4">
        <f t="shared" si="227"/>
        <v>0</v>
      </c>
      <c r="F772" s="4">
        <f t="shared" si="228"/>
        <v>0</v>
      </c>
      <c r="G772" s="4">
        <f t="shared" si="229"/>
        <v>0</v>
      </c>
      <c r="H772" s="4">
        <f t="shared" si="230"/>
        <v>0</v>
      </c>
      <c r="I772" s="4">
        <f t="shared" si="231"/>
        <v>0</v>
      </c>
      <c r="J772" s="4">
        <f t="shared" si="232"/>
        <v>0</v>
      </c>
      <c r="K772" s="4">
        <f t="shared" si="233"/>
        <v>0</v>
      </c>
      <c r="L772" s="4">
        <f t="shared" si="234"/>
        <v>0</v>
      </c>
      <c r="M772" s="4">
        <f t="shared" si="235"/>
        <v>0</v>
      </c>
      <c r="N772" s="4">
        <f t="shared" si="236"/>
        <v>0</v>
      </c>
      <c r="O772" s="4">
        <f t="shared" si="237"/>
        <v>0</v>
      </c>
      <c r="P772" s="4">
        <f t="shared" si="238"/>
        <v>0</v>
      </c>
      <c r="Q772" s="4">
        <f t="shared" si="239"/>
        <v>0</v>
      </c>
      <c r="R772" s="4">
        <f t="shared" si="240"/>
        <v>0</v>
      </c>
      <c r="T772" s="32">
        <f t="shared" si="241"/>
        <v>-863.8973836399955</v>
      </c>
      <c r="U772" s="4">
        <f t="shared" si="242"/>
        <v>1</v>
      </c>
      <c r="AB772" s="4" t="s">
        <v>769</v>
      </c>
      <c r="AC772" s="4">
        <v>4.7557999999999998</v>
      </c>
    </row>
    <row r="773" spans="1:41">
      <c r="A773" s="11">
        <f t="shared" si="243"/>
        <v>0.86446071109999545</v>
      </c>
      <c r="B773" s="4">
        <f t="shared" ref="B773:B836" si="244">COUNTIFS(Col_1,"&gt;="&amp;A773,Col_1,"&lt;"&amp;A774)</f>
        <v>0</v>
      </c>
      <c r="C773" s="4">
        <f t="shared" ref="C773:C836" si="245">COUNTIFS(Col_2,"&gt;="&amp;A773,Col_2,"&lt;"&amp;A774)</f>
        <v>1</v>
      </c>
      <c r="D773" s="4">
        <f t="shared" ref="D773:D836" si="246">COUNTIFS(Col_3,"&gt;="&amp;A773,Col_3,"&lt;"&amp;A774)</f>
        <v>1</v>
      </c>
      <c r="E773" s="4">
        <f t="shared" ref="E773:E836" si="247">COUNTIFS(Col_4,"&gt;="&amp;A773,Col_4,"&lt;"&amp;A774)</f>
        <v>0</v>
      </c>
      <c r="F773" s="4">
        <f t="shared" ref="F773:F836" si="248">COUNTIFS(Col_5,"&gt;="&amp;A773,Col_5,"&lt;"&amp;A774)</f>
        <v>0</v>
      </c>
      <c r="G773" s="4">
        <f t="shared" ref="G773:G836" si="249">COUNTIFS(Col_6,"&gt;="&amp;A773,Col_6,"&lt;"&amp;A774)</f>
        <v>0</v>
      </c>
      <c r="H773" s="4">
        <f t="shared" ref="H773:H836" si="250">COUNTIFS(Col_7,"&gt;="&amp;A773,Col_7,"&lt;"&amp;A774)</f>
        <v>0</v>
      </c>
      <c r="I773" s="4">
        <f t="shared" ref="I773:I836" si="251">COUNTIFS(Col_8,"&gt;="&amp;A773,Col_8,"&lt;"&amp;A774)</f>
        <v>0</v>
      </c>
      <c r="J773" s="4">
        <f t="shared" ref="J773:J836" si="252">COUNTIFS(Col_9,"&gt;="&amp;A773,Col_9,"&lt;"&amp;A774)</f>
        <v>0</v>
      </c>
      <c r="K773" s="4">
        <f t="shared" ref="K773:K836" si="253">COUNTIFS(Col_10,"&gt;="&amp;A773,Col_10,"&lt;"&amp;A774)</f>
        <v>0</v>
      </c>
      <c r="L773" s="4">
        <f t="shared" ref="L773:L836" si="254">COUNTIFS(Col_11,"&gt;="&amp;A773,Col_11,"&lt;"&amp;A774)</f>
        <v>0</v>
      </c>
      <c r="M773" s="4">
        <f t="shared" ref="M773:M836" si="255">COUNTIFS(Col_12,"&gt;="&amp;A773,Col_12,"&lt;"&amp;A774)</f>
        <v>0</v>
      </c>
      <c r="N773" s="4">
        <f t="shared" ref="N773:N836" si="256">COUNTIFS(Col_13,"&gt;="&amp;A773,Col_13,"&lt;"&amp;A774)</f>
        <v>0</v>
      </c>
      <c r="O773" s="4">
        <f t="shared" ref="O773:O836" si="257">COUNTIFS(Col_14,"&gt;="&amp;A773,Col_14,"&lt;"&amp;A774)</f>
        <v>0</v>
      </c>
      <c r="P773" s="4">
        <f t="shared" ref="P773:P836" si="258">COUNTIFS(Col_15,"&gt;="&amp;A773,Col_15,"&lt;"&amp;A774)</f>
        <v>0</v>
      </c>
      <c r="Q773" s="4">
        <f t="shared" ref="Q773:Q836" si="259">COUNTIFS(Col_16,"&gt;="&amp;A773,Col_16,"&lt;"&amp;A774)</f>
        <v>0</v>
      </c>
      <c r="R773" s="4">
        <f t="shared" ref="R773:R836" si="260">COUNTIFS(Col_17,"&gt;="&amp;A773,Col_17,"&lt;"&amp;A774)</f>
        <v>0</v>
      </c>
      <c r="T773" s="32">
        <f t="shared" si="241"/>
        <v>-865.02403855999546</v>
      </c>
      <c r="U773" s="4">
        <f t="shared" si="242"/>
        <v>2</v>
      </c>
      <c r="AB773" s="4" t="s">
        <v>770</v>
      </c>
      <c r="AC773" s="4">
        <v>4.7803599999999999</v>
      </c>
    </row>
    <row r="774" spans="1:41">
      <c r="A774" s="11">
        <f t="shared" si="243"/>
        <v>0.86558736601999542</v>
      </c>
      <c r="B774" s="4">
        <f t="shared" si="244"/>
        <v>1</v>
      </c>
      <c r="C774" s="4">
        <f t="shared" si="245"/>
        <v>0</v>
      </c>
      <c r="D774" s="4">
        <f t="shared" si="246"/>
        <v>0</v>
      </c>
      <c r="E774" s="4">
        <f t="shared" si="247"/>
        <v>0</v>
      </c>
      <c r="F774" s="4">
        <f t="shared" si="248"/>
        <v>0</v>
      </c>
      <c r="G774" s="4">
        <f t="shared" si="249"/>
        <v>0</v>
      </c>
      <c r="H774" s="4">
        <f t="shared" si="250"/>
        <v>0</v>
      </c>
      <c r="I774" s="4">
        <f t="shared" si="251"/>
        <v>0</v>
      </c>
      <c r="J774" s="4">
        <f t="shared" si="252"/>
        <v>0</v>
      </c>
      <c r="K774" s="4">
        <f t="shared" si="253"/>
        <v>0</v>
      </c>
      <c r="L774" s="4">
        <f t="shared" si="254"/>
        <v>0</v>
      </c>
      <c r="M774" s="4">
        <f t="shared" si="255"/>
        <v>0</v>
      </c>
      <c r="N774" s="4">
        <f t="shared" si="256"/>
        <v>0</v>
      </c>
      <c r="O774" s="4">
        <f t="shared" si="257"/>
        <v>0</v>
      </c>
      <c r="P774" s="4">
        <f t="shared" si="258"/>
        <v>0</v>
      </c>
      <c r="Q774" s="4">
        <f t="shared" si="259"/>
        <v>0</v>
      </c>
      <c r="R774" s="4">
        <f t="shared" si="260"/>
        <v>0</v>
      </c>
      <c r="T774" s="32">
        <f t="shared" ref="T774:T837" si="261">-AVERAGE(A774:A775)*1000</f>
        <v>-866.15069347999543</v>
      </c>
      <c r="U774" s="4">
        <f t="shared" si="242"/>
        <v>1</v>
      </c>
      <c r="AB774" s="4" t="s">
        <v>771</v>
      </c>
      <c r="AC774" s="4">
        <v>4.8276700000000003</v>
      </c>
      <c r="AD774" s="4">
        <v>0.81046000000000007</v>
      </c>
      <c r="AE774" s="4">
        <v>1.3696200000000001</v>
      </c>
      <c r="AF774" s="4">
        <v>0.43671000000000004</v>
      </c>
    </row>
    <row r="775" spans="1:41">
      <c r="A775" s="11">
        <f t="shared" si="243"/>
        <v>0.86671402093999539</v>
      </c>
      <c r="B775" s="4">
        <f t="shared" si="244"/>
        <v>0</v>
      </c>
      <c r="C775" s="4">
        <f t="shared" si="245"/>
        <v>0</v>
      </c>
      <c r="D775" s="4">
        <f t="shared" si="246"/>
        <v>0</v>
      </c>
      <c r="E775" s="4">
        <f t="shared" si="247"/>
        <v>0</v>
      </c>
      <c r="F775" s="4">
        <f t="shared" si="248"/>
        <v>0</v>
      </c>
      <c r="G775" s="4">
        <f t="shared" si="249"/>
        <v>0</v>
      </c>
      <c r="H775" s="4">
        <f t="shared" si="250"/>
        <v>0</v>
      </c>
      <c r="I775" s="4">
        <f t="shared" si="251"/>
        <v>0</v>
      </c>
      <c r="J775" s="4">
        <f t="shared" si="252"/>
        <v>0</v>
      </c>
      <c r="K775" s="4">
        <f t="shared" si="253"/>
        <v>0</v>
      </c>
      <c r="L775" s="4">
        <f t="shared" si="254"/>
        <v>0</v>
      </c>
      <c r="M775" s="4">
        <f t="shared" si="255"/>
        <v>0</v>
      </c>
      <c r="N775" s="4">
        <f t="shared" si="256"/>
        <v>0</v>
      </c>
      <c r="O775" s="4">
        <f t="shared" si="257"/>
        <v>0</v>
      </c>
      <c r="P775" s="4">
        <f t="shared" si="258"/>
        <v>0</v>
      </c>
      <c r="Q775" s="4">
        <f t="shared" si="259"/>
        <v>0</v>
      </c>
      <c r="R775" s="4">
        <f t="shared" si="260"/>
        <v>0</v>
      </c>
      <c r="T775" s="32">
        <f t="shared" si="261"/>
        <v>-867.27734839999539</v>
      </c>
      <c r="U775" s="4">
        <f t="shared" si="242"/>
        <v>0</v>
      </c>
      <c r="AB775" s="4" t="s">
        <v>772</v>
      </c>
      <c r="AC775" s="4">
        <v>4.9254899999999999</v>
      </c>
      <c r="AD775" s="4">
        <v>0.55664000000000002</v>
      </c>
      <c r="AE775" s="4">
        <v>0.47492000000000006</v>
      </c>
      <c r="AF775" s="4">
        <v>0.37402000000000002</v>
      </c>
      <c r="AG775" s="4">
        <v>0.32928000000000002</v>
      </c>
      <c r="AH775" s="4">
        <v>0.25226999999999999</v>
      </c>
      <c r="AI775" s="4">
        <v>0.12</v>
      </c>
      <c r="AJ775" s="4">
        <v>0.10682000000000001</v>
      </c>
    </row>
    <row r="776" spans="1:41">
      <c r="A776" s="11">
        <f t="shared" si="243"/>
        <v>0.86784067585999536</v>
      </c>
      <c r="B776" s="4">
        <f t="shared" si="244"/>
        <v>0</v>
      </c>
      <c r="C776" s="4">
        <f t="shared" si="245"/>
        <v>0</v>
      </c>
      <c r="D776" s="4">
        <f t="shared" si="246"/>
        <v>0</v>
      </c>
      <c r="E776" s="4">
        <f t="shared" si="247"/>
        <v>1</v>
      </c>
      <c r="F776" s="4">
        <f t="shared" si="248"/>
        <v>1</v>
      </c>
      <c r="G776" s="4">
        <f t="shared" si="249"/>
        <v>0</v>
      </c>
      <c r="H776" s="4">
        <f t="shared" si="250"/>
        <v>0</v>
      </c>
      <c r="I776" s="4">
        <f t="shared" si="251"/>
        <v>0</v>
      </c>
      <c r="J776" s="4">
        <f t="shared" si="252"/>
        <v>0</v>
      </c>
      <c r="K776" s="4">
        <f t="shared" si="253"/>
        <v>0</v>
      </c>
      <c r="L776" s="4">
        <f t="shared" si="254"/>
        <v>0</v>
      </c>
      <c r="M776" s="4">
        <f t="shared" si="255"/>
        <v>0</v>
      </c>
      <c r="N776" s="4">
        <f t="shared" si="256"/>
        <v>0</v>
      </c>
      <c r="O776" s="4">
        <f t="shared" si="257"/>
        <v>0</v>
      </c>
      <c r="P776" s="4">
        <f t="shared" si="258"/>
        <v>0</v>
      </c>
      <c r="Q776" s="4">
        <f t="shared" si="259"/>
        <v>0</v>
      </c>
      <c r="R776" s="4">
        <f t="shared" si="260"/>
        <v>0</v>
      </c>
      <c r="T776" s="32">
        <f t="shared" si="261"/>
        <v>-868.40400331999535</v>
      </c>
      <c r="U776" s="4">
        <f t="shared" si="242"/>
        <v>2</v>
      </c>
      <c r="AB776" s="4" t="s">
        <v>773</v>
      </c>
      <c r="AC776" s="4">
        <v>4.9746300000000003</v>
      </c>
      <c r="AD776" s="4">
        <v>0.35297000000000001</v>
      </c>
    </row>
    <row r="777" spans="1:41">
      <c r="A777" s="11">
        <f t="shared" si="243"/>
        <v>0.86896733077999533</v>
      </c>
      <c r="B777" s="4">
        <f t="shared" si="244"/>
        <v>1</v>
      </c>
      <c r="C777" s="4">
        <f t="shared" si="245"/>
        <v>0</v>
      </c>
      <c r="D777" s="4">
        <f t="shared" si="246"/>
        <v>0</v>
      </c>
      <c r="E777" s="4">
        <f t="shared" si="247"/>
        <v>0</v>
      </c>
      <c r="F777" s="4">
        <f t="shared" si="248"/>
        <v>0</v>
      </c>
      <c r="G777" s="4">
        <f t="shared" si="249"/>
        <v>0</v>
      </c>
      <c r="H777" s="4">
        <f t="shared" si="250"/>
        <v>0</v>
      </c>
      <c r="I777" s="4">
        <f t="shared" si="251"/>
        <v>0</v>
      </c>
      <c r="J777" s="4">
        <f t="shared" si="252"/>
        <v>0</v>
      </c>
      <c r="K777" s="4">
        <f t="shared" si="253"/>
        <v>0</v>
      </c>
      <c r="L777" s="4">
        <f t="shared" si="254"/>
        <v>0</v>
      </c>
      <c r="M777" s="4">
        <f t="shared" si="255"/>
        <v>0</v>
      </c>
      <c r="N777" s="4">
        <f t="shared" si="256"/>
        <v>0</v>
      </c>
      <c r="O777" s="4">
        <f t="shared" si="257"/>
        <v>0</v>
      </c>
      <c r="P777" s="4">
        <f t="shared" si="258"/>
        <v>0</v>
      </c>
      <c r="Q777" s="4">
        <f t="shared" si="259"/>
        <v>0</v>
      </c>
      <c r="R777" s="4">
        <f t="shared" si="260"/>
        <v>0</v>
      </c>
      <c r="T777" s="32">
        <f t="shared" si="261"/>
        <v>-869.53065823999532</v>
      </c>
      <c r="U777" s="4">
        <f t="shared" si="242"/>
        <v>1</v>
      </c>
      <c r="AB777" s="4" t="s">
        <v>774</v>
      </c>
      <c r="AC777" s="4">
        <v>5.0224599999999997</v>
      </c>
    </row>
    <row r="778" spans="1:41">
      <c r="A778" s="11">
        <f t="shared" si="243"/>
        <v>0.8700939856999953</v>
      </c>
      <c r="B778" s="4">
        <f t="shared" si="244"/>
        <v>0</v>
      </c>
      <c r="C778" s="4">
        <f t="shared" si="245"/>
        <v>2</v>
      </c>
      <c r="D778" s="4">
        <f t="shared" si="246"/>
        <v>0</v>
      </c>
      <c r="E778" s="4">
        <f t="shared" si="247"/>
        <v>0</v>
      </c>
      <c r="F778" s="4">
        <f t="shared" si="248"/>
        <v>0</v>
      </c>
      <c r="G778" s="4">
        <f t="shared" si="249"/>
        <v>0</v>
      </c>
      <c r="H778" s="4">
        <f t="shared" si="250"/>
        <v>0</v>
      </c>
      <c r="I778" s="4">
        <f t="shared" si="251"/>
        <v>0</v>
      </c>
      <c r="J778" s="4">
        <f t="shared" si="252"/>
        <v>0</v>
      </c>
      <c r="K778" s="4">
        <f t="shared" si="253"/>
        <v>0</v>
      </c>
      <c r="L778" s="4">
        <f t="shared" si="254"/>
        <v>0</v>
      </c>
      <c r="M778" s="4">
        <f t="shared" si="255"/>
        <v>0</v>
      </c>
      <c r="N778" s="4">
        <f t="shared" si="256"/>
        <v>0</v>
      </c>
      <c r="O778" s="4">
        <f t="shared" si="257"/>
        <v>0</v>
      </c>
      <c r="P778" s="4">
        <f t="shared" si="258"/>
        <v>0</v>
      </c>
      <c r="Q778" s="4">
        <f t="shared" si="259"/>
        <v>0</v>
      </c>
      <c r="R778" s="4">
        <f t="shared" si="260"/>
        <v>0</v>
      </c>
      <c r="T778" s="32">
        <f t="shared" si="261"/>
        <v>-870.65731315999528</v>
      </c>
      <c r="U778" s="4">
        <f t="shared" si="242"/>
        <v>2</v>
      </c>
      <c r="AB778" s="4" t="s">
        <v>775</v>
      </c>
      <c r="AC778" s="4">
        <v>5.0443100000000003</v>
      </c>
    </row>
    <row r="779" spans="1:41">
      <c r="A779" s="11">
        <f t="shared" si="243"/>
        <v>0.87122064061999527</v>
      </c>
      <c r="B779" s="4">
        <f t="shared" si="244"/>
        <v>0</v>
      </c>
      <c r="C779" s="4">
        <f t="shared" si="245"/>
        <v>0</v>
      </c>
      <c r="D779" s="4">
        <f t="shared" si="246"/>
        <v>0</v>
      </c>
      <c r="E779" s="4">
        <f t="shared" si="247"/>
        <v>0</v>
      </c>
      <c r="F779" s="4">
        <f t="shared" si="248"/>
        <v>0</v>
      </c>
      <c r="G779" s="4">
        <f t="shared" si="249"/>
        <v>0</v>
      </c>
      <c r="H779" s="4">
        <f t="shared" si="250"/>
        <v>0</v>
      </c>
      <c r="I779" s="4">
        <f t="shared" si="251"/>
        <v>0</v>
      </c>
      <c r="J779" s="4">
        <f t="shared" si="252"/>
        <v>0</v>
      </c>
      <c r="K779" s="4">
        <f t="shared" si="253"/>
        <v>0</v>
      </c>
      <c r="L779" s="4">
        <f t="shared" si="254"/>
        <v>0</v>
      </c>
      <c r="M779" s="4">
        <f t="shared" si="255"/>
        <v>0</v>
      </c>
      <c r="N779" s="4">
        <f t="shared" si="256"/>
        <v>0</v>
      </c>
      <c r="O779" s="4">
        <f t="shared" si="257"/>
        <v>0</v>
      </c>
      <c r="P779" s="4">
        <f t="shared" si="258"/>
        <v>0</v>
      </c>
      <c r="Q779" s="4">
        <f t="shared" si="259"/>
        <v>0</v>
      </c>
      <c r="R779" s="4">
        <f t="shared" si="260"/>
        <v>0</v>
      </c>
      <c r="T779" s="32">
        <f t="shared" si="261"/>
        <v>-871.78396807999525</v>
      </c>
      <c r="U779" s="4">
        <f t="shared" si="242"/>
        <v>0</v>
      </c>
      <c r="AB779" s="4" t="s">
        <v>776</v>
      </c>
      <c r="AC779" s="4">
        <v>5.3389899999999999</v>
      </c>
      <c r="AD779" s="4">
        <v>2.2837499999999999</v>
      </c>
      <c r="AE779" s="4">
        <v>2.5454499999999998</v>
      </c>
      <c r="AF779" s="4">
        <v>1.5879300000000001</v>
      </c>
    </row>
    <row r="780" spans="1:41">
      <c r="A780" s="11">
        <f t="shared" si="243"/>
        <v>0.87234729553999524</v>
      </c>
      <c r="B780" s="4">
        <f t="shared" si="244"/>
        <v>0</v>
      </c>
      <c r="C780" s="4">
        <f t="shared" si="245"/>
        <v>0</v>
      </c>
      <c r="D780" s="4">
        <f t="shared" si="246"/>
        <v>0</v>
      </c>
      <c r="E780" s="4">
        <f t="shared" si="247"/>
        <v>0</v>
      </c>
      <c r="F780" s="4">
        <f t="shared" si="248"/>
        <v>0</v>
      </c>
      <c r="G780" s="4">
        <f t="shared" si="249"/>
        <v>0</v>
      </c>
      <c r="H780" s="4">
        <f t="shared" si="250"/>
        <v>0</v>
      </c>
      <c r="I780" s="4">
        <f t="shared" si="251"/>
        <v>0</v>
      </c>
      <c r="J780" s="4">
        <f t="shared" si="252"/>
        <v>0</v>
      </c>
      <c r="K780" s="4">
        <f t="shared" si="253"/>
        <v>0</v>
      </c>
      <c r="L780" s="4">
        <f t="shared" si="254"/>
        <v>0</v>
      </c>
      <c r="M780" s="4">
        <f t="shared" si="255"/>
        <v>0</v>
      </c>
      <c r="N780" s="4">
        <f t="shared" si="256"/>
        <v>0</v>
      </c>
      <c r="O780" s="4">
        <f t="shared" si="257"/>
        <v>0</v>
      </c>
      <c r="P780" s="4">
        <f t="shared" si="258"/>
        <v>0</v>
      </c>
      <c r="Q780" s="4">
        <f t="shared" si="259"/>
        <v>0</v>
      </c>
      <c r="R780" s="4">
        <f t="shared" si="260"/>
        <v>0</v>
      </c>
      <c r="T780" s="32">
        <f t="shared" si="261"/>
        <v>-872.91062299999521</v>
      </c>
      <c r="U780" s="4">
        <f t="shared" si="242"/>
        <v>0</v>
      </c>
      <c r="AB780" s="4" t="s">
        <v>777</v>
      </c>
      <c r="AC780" s="4">
        <v>5.3612900000000003</v>
      </c>
      <c r="AD780" s="4">
        <v>3.5449200000000003</v>
      </c>
      <c r="AE780" s="4">
        <v>0.85460000000000003</v>
      </c>
      <c r="AF780" s="4">
        <v>1.3097099999999999</v>
      </c>
      <c r="AG780" s="4">
        <v>0.35197000000000001</v>
      </c>
    </row>
    <row r="781" spans="1:41">
      <c r="A781" s="11">
        <f t="shared" si="243"/>
        <v>0.87347395045999521</v>
      </c>
      <c r="B781" s="4">
        <f t="shared" si="244"/>
        <v>0</v>
      </c>
      <c r="C781" s="4">
        <f t="shared" si="245"/>
        <v>0</v>
      </c>
      <c r="D781" s="4">
        <f t="shared" si="246"/>
        <v>1</v>
      </c>
      <c r="E781" s="4">
        <f t="shared" si="247"/>
        <v>1</v>
      </c>
      <c r="F781" s="4">
        <f t="shared" si="248"/>
        <v>1</v>
      </c>
      <c r="G781" s="4">
        <f t="shared" si="249"/>
        <v>0</v>
      </c>
      <c r="H781" s="4">
        <f t="shared" si="250"/>
        <v>0</v>
      </c>
      <c r="I781" s="4">
        <f t="shared" si="251"/>
        <v>0</v>
      </c>
      <c r="J781" s="4">
        <f t="shared" si="252"/>
        <v>0</v>
      </c>
      <c r="K781" s="4">
        <f t="shared" si="253"/>
        <v>0</v>
      </c>
      <c r="L781" s="4">
        <f t="shared" si="254"/>
        <v>0</v>
      </c>
      <c r="M781" s="4">
        <f t="shared" si="255"/>
        <v>0</v>
      </c>
      <c r="N781" s="4">
        <f t="shared" si="256"/>
        <v>0</v>
      </c>
      <c r="O781" s="4">
        <f t="shared" si="257"/>
        <v>0</v>
      </c>
      <c r="P781" s="4">
        <f t="shared" si="258"/>
        <v>0</v>
      </c>
      <c r="Q781" s="4">
        <f t="shared" si="259"/>
        <v>0</v>
      </c>
      <c r="R781" s="4">
        <f t="shared" si="260"/>
        <v>0</v>
      </c>
      <c r="T781" s="32">
        <f t="shared" si="261"/>
        <v>-874.03727791999518</v>
      </c>
      <c r="U781" s="4">
        <f t="shared" si="242"/>
        <v>3</v>
      </c>
      <c r="AB781" s="4" t="s">
        <v>778</v>
      </c>
      <c r="AC781" s="4">
        <v>5.7397</v>
      </c>
      <c r="AD781" s="4">
        <v>0.57083000000000006</v>
      </c>
    </row>
    <row r="782" spans="1:41">
      <c r="A782" s="11">
        <f t="shared" si="243"/>
        <v>0.87460060537999518</v>
      </c>
      <c r="B782" s="4">
        <f t="shared" si="244"/>
        <v>0</v>
      </c>
      <c r="C782" s="4">
        <f t="shared" si="245"/>
        <v>0</v>
      </c>
      <c r="D782" s="4">
        <f t="shared" si="246"/>
        <v>0</v>
      </c>
      <c r="E782" s="4">
        <f t="shared" si="247"/>
        <v>0</v>
      </c>
      <c r="F782" s="4">
        <f t="shared" si="248"/>
        <v>0</v>
      </c>
      <c r="G782" s="4">
        <f t="shared" si="249"/>
        <v>0</v>
      </c>
      <c r="H782" s="4">
        <f t="shared" si="250"/>
        <v>0</v>
      </c>
      <c r="I782" s="4">
        <f t="shared" si="251"/>
        <v>0</v>
      </c>
      <c r="J782" s="4">
        <f t="shared" si="252"/>
        <v>0</v>
      </c>
      <c r="K782" s="4">
        <f t="shared" si="253"/>
        <v>0</v>
      </c>
      <c r="L782" s="4">
        <f t="shared" si="254"/>
        <v>0</v>
      </c>
      <c r="M782" s="4">
        <f t="shared" si="255"/>
        <v>0</v>
      </c>
      <c r="N782" s="4">
        <f t="shared" si="256"/>
        <v>0</v>
      </c>
      <c r="O782" s="4">
        <f t="shared" si="257"/>
        <v>0</v>
      </c>
      <c r="P782" s="4">
        <f t="shared" si="258"/>
        <v>0</v>
      </c>
      <c r="Q782" s="4">
        <f t="shared" si="259"/>
        <v>0</v>
      </c>
      <c r="R782" s="4">
        <f t="shared" si="260"/>
        <v>0</v>
      </c>
      <c r="T782" s="32">
        <f t="shared" si="261"/>
        <v>-875.16393283999514</v>
      </c>
      <c r="U782" s="4">
        <f t="shared" si="242"/>
        <v>0</v>
      </c>
      <c r="AB782" s="4" t="s">
        <v>779</v>
      </c>
      <c r="AC782" s="4">
        <v>5.7815700000000003</v>
      </c>
      <c r="AD782" s="4">
        <v>0.40467000000000003</v>
      </c>
      <c r="AE782" s="4">
        <v>0.24495000000000003</v>
      </c>
      <c r="AF782" s="4">
        <v>8.9160000000000003E-2</v>
      </c>
      <c r="AG782" s="4">
        <v>0.14004</v>
      </c>
      <c r="AH782" s="4">
        <v>9.9440000000000014E-2</v>
      </c>
      <c r="AI782" s="4">
        <v>1.1634800000000001</v>
      </c>
      <c r="AJ782" s="4">
        <v>0.75061000000000011</v>
      </c>
      <c r="AK782" s="4">
        <v>0.57067000000000001</v>
      </c>
    </row>
    <row r="783" spans="1:41">
      <c r="A783" s="11">
        <f t="shared" si="243"/>
        <v>0.87572726029999515</v>
      </c>
      <c r="B783" s="4">
        <f t="shared" si="244"/>
        <v>1</v>
      </c>
      <c r="C783" s="4">
        <f t="shared" si="245"/>
        <v>0</v>
      </c>
      <c r="D783" s="4">
        <f t="shared" si="246"/>
        <v>0</v>
      </c>
      <c r="E783" s="4">
        <f t="shared" si="247"/>
        <v>0</v>
      </c>
      <c r="F783" s="4">
        <f t="shared" si="248"/>
        <v>0</v>
      </c>
      <c r="G783" s="4">
        <f t="shared" si="249"/>
        <v>0</v>
      </c>
      <c r="H783" s="4">
        <f t="shared" si="250"/>
        <v>0</v>
      </c>
      <c r="I783" s="4">
        <f t="shared" si="251"/>
        <v>0</v>
      </c>
      <c r="J783" s="4">
        <f t="shared" si="252"/>
        <v>0</v>
      </c>
      <c r="K783" s="4">
        <f t="shared" si="253"/>
        <v>0</v>
      </c>
      <c r="L783" s="4">
        <f t="shared" si="254"/>
        <v>0</v>
      </c>
      <c r="M783" s="4">
        <f t="shared" si="255"/>
        <v>0</v>
      </c>
      <c r="N783" s="4">
        <f t="shared" si="256"/>
        <v>0</v>
      </c>
      <c r="O783" s="4">
        <f t="shared" si="257"/>
        <v>0</v>
      </c>
      <c r="P783" s="4">
        <f t="shared" si="258"/>
        <v>0</v>
      </c>
      <c r="Q783" s="4">
        <f t="shared" si="259"/>
        <v>0</v>
      </c>
      <c r="R783" s="4">
        <f t="shared" si="260"/>
        <v>0</v>
      </c>
      <c r="T783" s="32">
        <f t="shared" si="261"/>
        <v>-876.29058775999511</v>
      </c>
      <c r="U783" s="4">
        <f t="shared" si="242"/>
        <v>1</v>
      </c>
      <c r="AB783" s="4" t="s">
        <v>780</v>
      </c>
      <c r="AC783" s="4">
        <v>5.8325300000000002</v>
      </c>
      <c r="AD783" s="4">
        <v>0.55510000000000004</v>
      </c>
    </row>
    <row r="784" spans="1:41">
      <c r="A784" s="11">
        <f t="shared" si="243"/>
        <v>0.87685391521999512</v>
      </c>
      <c r="B784" s="4">
        <f t="shared" si="244"/>
        <v>0</v>
      </c>
      <c r="C784" s="4">
        <f t="shared" si="245"/>
        <v>0</v>
      </c>
      <c r="D784" s="4">
        <f t="shared" si="246"/>
        <v>0</v>
      </c>
      <c r="E784" s="4">
        <f t="shared" si="247"/>
        <v>0</v>
      </c>
      <c r="F784" s="4">
        <f t="shared" si="248"/>
        <v>0</v>
      </c>
      <c r="G784" s="4">
        <f t="shared" si="249"/>
        <v>0</v>
      </c>
      <c r="H784" s="4">
        <f t="shared" si="250"/>
        <v>0</v>
      </c>
      <c r="I784" s="4">
        <f t="shared" si="251"/>
        <v>0</v>
      </c>
      <c r="J784" s="4">
        <f t="shared" si="252"/>
        <v>0</v>
      </c>
      <c r="K784" s="4">
        <f t="shared" si="253"/>
        <v>0</v>
      </c>
      <c r="L784" s="4">
        <f t="shared" si="254"/>
        <v>0</v>
      </c>
      <c r="M784" s="4">
        <f t="shared" si="255"/>
        <v>0</v>
      </c>
      <c r="N784" s="4">
        <f t="shared" si="256"/>
        <v>0</v>
      </c>
      <c r="O784" s="4">
        <f t="shared" si="257"/>
        <v>0</v>
      </c>
      <c r="P784" s="4">
        <f t="shared" si="258"/>
        <v>0</v>
      </c>
      <c r="Q784" s="4">
        <f t="shared" si="259"/>
        <v>0</v>
      </c>
      <c r="R784" s="4">
        <f t="shared" si="260"/>
        <v>0</v>
      </c>
      <c r="T784" s="32">
        <f t="shared" si="261"/>
        <v>-877.41724267999507</v>
      </c>
      <c r="U784" s="4">
        <f t="shared" si="242"/>
        <v>0</v>
      </c>
      <c r="AB784" s="4" t="s">
        <v>781</v>
      </c>
      <c r="AC784" s="4">
        <v>7.2341699999999998</v>
      </c>
      <c r="AD784" s="4">
        <v>0.5033700000000001</v>
      </c>
      <c r="AE784" s="4">
        <v>3.4688699999999999</v>
      </c>
      <c r="AF784" s="4">
        <v>1.46861</v>
      </c>
      <c r="AG784" s="4">
        <v>1.01179</v>
      </c>
      <c r="AH784" s="4">
        <v>0.75938000000000005</v>
      </c>
      <c r="AI784" s="4">
        <v>2.8703500000000002</v>
      </c>
      <c r="AJ784" s="4">
        <v>0.76667000000000007</v>
      </c>
      <c r="AK784" s="4">
        <v>2.45932</v>
      </c>
      <c r="AL784" s="4">
        <v>0.99076000000000009</v>
      </c>
      <c r="AM784" s="4">
        <v>0.42862000000000006</v>
      </c>
      <c r="AN784" s="4">
        <v>0.65739999999999998</v>
      </c>
      <c r="AO784" s="4">
        <v>0.5033700000000001</v>
      </c>
    </row>
    <row r="785" spans="1:31">
      <c r="A785" s="11">
        <f t="shared" si="243"/>
        <v>0.87798057013999509</v>
      </c>
      <c r="B785" s="4">
        <f t="shared" si="244"/>
        <v>0</v>
      </c>
      <c r="C785" s="4">
        <f t="shared" si="245"/>
        <v>0</v>
      </c>
      <c r="D785" s="4">
        <f t="shared" si="246"/>
        <v>0</v>
      </c>
      <c r="E785" s="4">
        <f t="shared" si="247"/>
        <v>0</v>
      </c>
      <c r="F785" s="4">
        <f t="shared" si="248"/>
        <v>0</v>
      </c>
      <c r="G785" s="4">
        <f t="shared" si="249"/>
        <v>0</v>
      </c>
      <c r="H785" s="4">
        <f t="shared" si="250"/>
        <v>0</v>
      </c>
      <c r="I785" s="4">
        <f t="shared" si="251"/>
        <v>0</v>
      </c>
      <c r="J785" s="4">
        <f t="shared" si="252"/>
        <v>0</v>
      </c>
      <c r="K785" s="4">
        <f t="shared" si="253"/>
        <v>0</v>
      </c>
      <c r="L785" s="4">
        <f t="shared" si="254"/>
        <v>0</v>
      </c>
      <c r="M785" s="4">
        <f t="shared" si="255"/>
        <v>0</v>
      </c>
      <c r="N785" s="4">
        <f t="shared" si="256"/>
        <v>0</v>
      </c>
      <c r="O785" s="4">
        <f t="shared" si="257"/>
        <v>0</v>
      </c>
      <c r="P785" s="4">
        <f t="shared" si="258"/>
        <v>0</v>
      </c>
      <c r="Q785" s="4">
        <f t="shared" si="259"/>
        <v>0</v>
      </c>
      <c r="R785" s="4">
        <f t="shared" si="260"/>
        <v>0</v>
      </c>
      <c r="T785" s="32">
        <f t="shared" si="261"/>
        <v>-878.54389759999503</v>
      </c>
      <c r="U785" s="4">
        <f t="shared" si="242"/>
        <v>0</v>
      </c>
      <c r="AB785" s="4" t="s">
        <v>782</v>
      </c>
      <c r="AC785" s="4">
        <v>7.9778200000000004</v>
      </c>
    </row>
    <row r="786" spans="1:31">
      <c r="A786" s="11">
        <f t="shared" si="243"/>
        <v>0.87910722505999506</v>
      </c>
      <c r="B786" s="4">
        <f t="shared" si="244"/>
        <v>0</v>
      </c>
      <c r="C786" s="4">
        <f t="shared" si="245"/>
        <v>0</v>
      </c>
      <c r="D786" s="4">
        <f t="shared" si="246"/>
        <v>0</v>
      </c>
      <c r="E786" s="4">
        <f t="shared" si="247"/>
        <v>0</v>
      </c>
      <c r="F786" s="4">
        <f t="shared" si="248"/>
        <v>0</v>
      </c>
      <c r="G786" s="4">
        <f t="shared" si="249"/>
        <v>0</v>
      </c>
      <c r="H786" s="4">
        <f t="shared" si="250"/>
        <v>0</v>
      </c>
      <c r="I786" s="4">
        <f t="shared" si="251"/>
        <v>0</v>
      </c>
      <c r="J786" s="4">
        <f t="shared" si="252"/>
        <v>0</v>
      </c>
      <c r="K786" s="4">
        <f t="shared" si="253"/>
        <v>0</v>
      </c>
      <c r="L786" s="4">
        <f t="shared" si="254"/>
        <v>0</v>
      </c>
      <c r="M786" s="4">
        <f t="shared" si="255"/>
        <v>0</v>
      </c>
      <c r="N786" s="4">
        <f t="shared" si="256"/>
        <v>0</v>
      </c>
      <c r="O786" s="4">
        <f t="shared" si="257"/>
        <v>0</v>
      </c>
      <c r="P786" s="4">
        <f t="shared" si="258"/>
        <v>0</v>
      </c>
      <c r="Q786" s="4">
        <f t="shared" si="259"/>
        <v>0</v>
      </c>
      <c r="R786" s="4">
        <f t="shared" si="260"/>
        <v>0</v>
      </c>
      <c r="T786" s="32">
        <f t="shared" si="261"/>
        <v>-879.670552519995</v>
      </c>
      <c r="U786" s="4">
        <f t="shared" si="242"/>
        <v>0</v>
      </c>
      <c r="AB786" s="4" t="s">
        <v>783</v>
      </c>
      <c r="AC786" s="4">
        <v>9.5004899999999992</v>
      </c>
    </row>
    <row r="787" spans="1:31">
      <c r="A787" s="11">
        <f t="shared" si="243"/>
        <v>0.88023387997999503</v>
      </c>
      <c r="B787" s="4">
        <f t="shared" si="244"/>
        <v>1</v>
      </c>
      <c r="C787" s="4">
        <f t="shared" si="245"/>
        <v>1</v>
      </c>
      <c r="D787" s="4">
        <f t="shared" si="246"/>
        <v>0</v>
      </c>
      <c r="E787" s="4">
        <f t="shared" si="247"/>
        <v>0</v>
      </c>
      <c r="F787" s="4">
        <f t="shared" si="248"/>
        <v>0</v>
      </c>
      <c r="G787" s="4">
        <f t="shared" si="249"/>
        <v>0</v>
      </c>
      <c r="H787" s="4">
        <f t="shared" si="250"/>
        <v>0</v>
      </c>
      <c r="I787" s="4">
        <f t="shared" si="251"/>
        <v>0</v>
      </c>
      <c r="J787" s="4">
        <f t="shared" si="252"/>
        <v>0</v>
      </c>
      <c r="K787" s="4">
        <f t="shared" si="253"/>
        <v>0</v>
      </c>
      <c r="L787" s="4">
        <f t="shared" si="254"/>
        <v>0</v>
      </c>
      <c r="M787" s="4">
        <f t="shared" si="255"/>
        <v>0</v>
      </c>
      <c r="N787" s="4">
        <f t="shared" si="256"/>
        <v>0</v>
      </c>
      <c r="O787" s="4">
        <f t="shared" si="257"/>
        <v>0</v>
      </c>
      <c r="P787" s="4">
        <f t="shared" si="258"/>
        <v>0</v>
      </c>
      <c r="Q787" s="4">
        <f t="shared" si="259"/>
        <v>0</v>
      </c>
      <c r="R787" s="4">
        <f t="shared" si="260"/>
        <v>0</v>
      </c>
      <c r="T787" s="32">
        <f t="shared" si="261"/>
        <v>-880.79720743999496</v>
      </c>
      <c r="U787" s="4">
        <f t="shared" si="242"/>
        <v>2</v>
      </c>
      <c r="AB787" s="4" t="s">
        <v>784</v>
      </c>
      <c r="AC787" s="4">
        <v>10.777799999999999</v>
      </c>
      <c r="AD787" s="4">
        <v>0.7019200000000001</v>
      </c>
      <c r="AE787" s="4">
        <v>0.52639000000000002</v>
      </c>
    </row>
    <row r="788" spans="1:31">
      <c r="A788" s="11">
        <f t="shared" si="243"/>
        <v>0.881360534899995</v>
      </c>
      <c r="B788" s="4">
        <f t="shared" si="244"/>
        <v>0</v>
      </c>
      <c r="C788" s="4">
        <f t="shared" si="245"/>
        <v>0</v>
      </c>
      <c r="D788" s="4">
        <f t="shared" si="246"/>
        <v>0</v>
      </c>
      <c r="E788" s="4">
        <f t="shared" si="247"/>
        <v>0</v>
      </c>
      <c r="F788" s="4">
        <f t="shared" si="248"/>
        <v>0</v>
      </c>
      <c r="G788" s="4">
        <f t="shared" si="249"/>
        <v>0</v>
      </c>
      <c r="H788" s="4">
        <f t="shared" si="250"/>
        <v>0</v>
      </c>
      <c r="I788" s="4">
        <f t="shared" si="251"/>
        <v>0</v>
      </c>
      <c r="J788" s="4">
        <f t="shared" si="252"/>
        <v>0</v>
      </c>
      <c r="K788" s="4">
        <f t="shared" si="253"/>
        <v>0</v>
      </c>
      <c r="L788" s="4">
        <f t="shared" si="254"/>
        <v>0</v>
      </c>
      <c r="M788" s="4">
        <f t="shared" si="255"/>
        <v>0</v>
      </c>
      <c r="N788" s="4">
        <f t="shared" si="256"/>
        <v>0</v>
      </c>
      <c r="O788" s="4">
        <f t="shared" si="257"/>
        <v>0</v>
      </c>
      <c r="P788" s="4">
        <f t="shared" si="258"/>
        <v>0</v>
      </c>
      <c r="Q788" s="4">
        <f t="shared" si="259"/>
        <v>0</v>
      </c>
      <c r="R788" s="4">
        <f t="shared" si="260"/>
        <v>0</v>
      </c>
      <c r="T788" s="32">
        <f t="shared" si="261"/>
        <v>-881.92386235999493</v>
      </c>
      <c r="U788" s="4">
        <f t="shared" si="242"/>
        <v>0</v>
      </c>
      <c r="AB788" s="4" t="s">
        <v>785</v>
      </c>
      <c r="AC788" s="4">
        <v>12.834110000000001</v>
      </c>
    </row>
    <row r="789" spans="1:31">
      <c r="A789" s="11">
        <f t="shared" si="243"/>
        <v>0.88248718981999497</v>
      </c>
      <c r="B789" s="4">
        <f t="shared" si="244"/>
        <v>1</v>
      </c>
      <c r="C789" s="4">
        <f t="shared" si="245"/>
        <v>1</v>
      </c>
      <c r="D789" s="4">
        <f t="shared" si="246"/>
        <v>0</v>
      </c>
      <c r="E789" s="4">
        <f t="shared" si="247"/>
        <v>0</v>
      </c>
      <c r="F789" s="4">
        <f t="shared" si="248"/>
        <v>0</v>
      </c>
      <c r="G789" s="4">
        <f t="shared" si="249"/>
        <v>0</v>
      </c>
      <c r="H789" s="4">
        <f t="shared" si="250"/>
        <v>0</v>
      </c>
      <c r="I789" s="4">
        <f t="shared" si="251"/>
        <v>0</v>
      </c>
      <c r="J789" s="4">
        <f t="shared" si="252"/>
        <v>0</v>
      </c>
      <c r="K789" s="4">
        <f t="shared" si="253"/>
        <v>0</v>
      </c>
      <c r="L789" s="4">
        <f t="shared" si="254"/>
        <v>0</v>
      </c>
      <c r="M789" s="4">
        <f t="shared" si="255"/>
        <v>0</v>
      </c>
      <c r="N789" s="4">
        <f t="shared" si="256"/>
        <v>0</v>
      </c>
      <c r="O789" s="4">
        <f t="shared" si="257"/>
        <v>0</v>
      </c>
      <c r="P789" s="4">
        <f t="shared" si="258"/>
        <v>0</v>
      </c>
      <c r="Q789" s="4">
        <f t="shared" si="259"/>
        <v>0</v>
      </c>
      <c r="R789" s="4">
        <f t="shared" si="260"/>
        <v>0</v>
      </c>
      <c r="T789" s="32">
        <f t="shared" si="261"/>
        <v>-883.05051727999501</v>
      </c>
      <c r="U789" s="4">
        <f t="shared" si="242"/>
        <v>2</v>
      </c>
      <c r="AB789" s="4" t="s">
        <v>786</v>
      </c>
      <c r="AC789" s="4">
        <v>18.58109</v>
      </c>
    </row>
    <row r="790" spans="1:31">
      <c r="A790" s="11">
        <f t="shared" si="243"/>
        <v>0.88361384473999494</v>
      </c>
      <c r="B790" s="4">
        <f t="shared" si="244"/>
        <v>2</v>
      </c>
      <c r="C790" s="4">
        <f t="shared" si="245"/>
        <v>1</v>
      </c>
      <c r="D790" s="4">
        <f t="shared" si="246"/>
        <v>0</v>
      </c>
      <c r="E790" s="4">
        <f t="shared" si="247"/>
        <v>0</v>
      </c>
      <c r="F790" s="4">
        <f t="shared" si="248"/>
        <v>0</v>
      </c>
      <c r="G790" s="4">
        <f t="shared" si="249"/>
        <v>0</v>
      </c>
      <c r="H790" s="4">
        <f t="shared" si="250"/>
        <v>0</v>
      </c>
      <c r="I790" s="4">
        <f t="shared" si="251"/>
        <v>0</v>
      </c>
      <c r="J790" s="4">
        <f t="shared" si="252"/>
        <v>0</v>
      </c>
      <c r="K790" s="4">
        <f t="shared" si="253"/>
        <v>0</v>
      </c>
      <c r="L790" s="4">
        <f t="shared" si="254"/>
        <v>0</v>
      </c>
      <c r="M790" s="4">
        <f t="shared" si="255"/>
        <v>0</v>
      </c>
      <c r="N790" s="4">
        <f t="shared" si="256"/>
        <v>0</v>
      </c>
      <c r="O790" s="4">
        <f t="shared" si="257"/>
        <v>0</v>
      </c>
      <c r="P790" s="4">
        <f t="shared" si="258"/>
        <v>0</v>
      </c>
      <c r="Q790" s="4">
        <f t="shared" si="259"/>
        <v>0</v>
      </c>
      <c r="R790" s="4">
        <f t="shared" si="260"/>
        <v>0</v>
      </c>
      <c r="T790" s="32">
        <f t="shared" si="261"/>
        <v>-884.17717219999497</v>
      </c>
      <c r="U790" s="4">
        <f t="shared" ref="U790:U853" si="262">SUM(B790:Q790)</f>
        <v>3</v>
      </c>
      <c r="AB790" s="4" t="s">
        <v>787</v>
      </c>
      <c r="AC790" s="4">
        <v>27.997900000000001</v>
      </c>
      <c r="AD790" s="4">
        <v>7.4493</v>
      </c>
    </row>
    <row r="791" spans="1:31">
      <c r="A791" s="11">
        <f t="shared" si="243"/>
        <v>0.88474049965999491</v>
      </c>
      <c r="B791" s="4">
        <f t="shared" si="244"/>
        <v>0</v>
      </c>
      <c r="C791" s="4">
        <f t="shared" si="245"/>
        <v>0</v>
      </c>
      <c r="D791" s="4">
        <f t="shared" si="246"/>
        <v>0</v>
      </c>
      <c r="E791" s="4">
        <f t="shared" si="247"/>
        <v>0</v>
      </c>
      <c r="F791" s="4">
        <f t="shared" si="248"/>
        <v>0</v>
      </c>
      <c r="G791" s="4">
        <f t="shared" si="249"/>
        <v>0</v>
      </c>
      <c r="H791" s="4">
        <f t="shared" si="250"/>
        <v>0</v>
      </c>
      <c r="I791" s="4">
        <f t="shared" si="251"/>
        <v>0</v>
      </c>
      <c r="J791" s="4">
        <f t="shared" si="252"/>
        <v>0</v>
      </c>
      <c r="K791" s="4">
        <f t="shared" si="253"/>
        <v>0</v>
      </c>
      <c r="L791" s="4">
        <f t="shared" si="254"/>
        <v>0</v>
      </c>
      <c r="M791" s="4">
        <f t="shared" si="255"/>
        <v>0</v>
      </c>
      <c r="N791" s="4">
        <f t="shared" si="256"/>
        <v>0</v>
      </c>
      <c r="O791" s="4">
        <f t="shared" si="257"/>
        <v>0</v>
      </c>
      <c r="P791" s="4">
        <f t="shared" si="258"/>
        <v>0</v>
      </c>
      <c r="Q791" s="4">
        <f t="shared" si="259"/>
        <v>0</v>
      </c>
      <c r="R791" s="4">
        <f t="shared" si="260"/>
        <v>0</v>
      </c>
      <c r="T791" s="32">
        <f t="shared" si="261"/>
        <v>-885.30382711999493</v>
      </c>
      <c r="U791" s="4">
        <f t="shared" si="262"/>
        <v>0</v>
      </c>
    </row>
    <row r="792" spans="1:31">
      <c r="A792" s="11">
        <f t="shared" si="243"/>
        <v>0.88586715457999488</v>
      </c>
      <c r="B792" s="4">
        <f t="shared" si="244"/>
        <v>1</v>
      </c>
      <c r="C792" s="4">
        <f t="shared" si="245"/>
        <v>0</v>
      </c>
      <c r="D792" s="4">
        <f t="shared" si="246"/>
        <v>0</v>
      </c>
      <c r="E792" s="4">
        <f t="shared" si="247"/>
        <v>0</v>
      </c>
      <c r="F792" s="4">
        <f t="shared" si="248"/>
        <v>0</v>
      </c>
      <c r="G792" s="4">
        <f t="shared" si="249"/>
        <v>0</v>
      </c>
      <c r="H792" s="4">
        <f t="shared" si="250"/>
        <v>0</v>
      </c>
      <c r="I792" s="4">
        <f t="shared" si="251"/>
        <v>0</v>
      </c>
      <c r="J792" s="4">
        <f t="shared" si="252"/>
        <v>0</v>
      </c>
      <c r="K792" s="4">
        <f t="shared" si="253"/>
        <v>0</v>
      </c>
      <c r="L792" s="4">
        <f t="shared" si="254"/>
        <v>0</v>
      </c>
      <c r="M792" s="4">
        <f t="shared" si="255"/>
        <v>0</v>
      </c>
      <c r="N792" s="4">
        <f t="shared" si="256"/>
        <v>0</v>
      </c>
      <c r="O792" s="4">
        <f t="shared" si="257"/>
        <v>0</v>
      </c>
      <c r="P792" s="4">
        <f t="shared" si="258"/>
        <v>0</v>
      </c>
      <c r="Q792" s="4">
        <f t="shared" si="259"/>
        <v>0</v>
      </c>
      <c r="R792" s="4">
        <f t="shared" si="260"/>
        <v>0</v>
      </c>
      <c r="T792" s="32">
        <f t="shared" si="261"/>
        <v>-886.4304820399949</v>
      </c>
      <c r="U792" s="4">
        <f t="shared" si="262"/>
        <v>1</v>
      </c>
    </row>
    <row r="793" spans="1:31">
      <c r="A793" s="11">
        <f t="shared" si="243"/>
        <v>0.88699380949999485</v>
      </c>
      <c r="B793" s="4">
        <f t="shared" si="244"/>
        <v>1</v>
      </c>
      <c r="C793" s="4">
        <f t="shared" si="245"/>
        <v>0</v>
      </c>
      <c r="D793" s="4">
        <f t="shared" si="246"/>
        <v>0</v>
      </c>
      <c r="E793" s="4">
        <f t="shared" si="247"/>
        <v>0</v>
      </c>
      <c r="F793" s="4">
        <f t="shared" si="248"/>
        <v>0</v>
      </c>
      <c r="G793" s="4">
        <f t="shared" si="249"/>
        <v>0</v>
      </c>
      <c r="H793" s="4">
        <f t="shared" si="250"/>
        <v>0</v>
      </c>
      <c r="I793" s="4">
        <f t="shared" si="251"/>
        <v>0</v>
      </c>
      <c r="J793" s="4">
        <f t="shared" si="252"/>
        <v>0</v>
      </c>
      <c r="K793" s="4">
        <f t="shared" si="253"/>
        <v>0</v>
      </c>
      <c r="L793" s="4">
        <f t="shared" si="254"/>
        <v>0</v>
      </c>
      <c r="M793" s="4">
        <f t="shared" si="255"/>
        <v>0</v>
      </c>
      <c r="N793" s="4">
        <f t="shared" si="256"/>
        <v>0</v>
      </c>
      <c r="O793" s="4">
        <f t="shared" si="257"/>
        <v>0</v>
      </c>
      <c r="P793" s="4">
        <f t="shared" si="258"/>
        <v>0</v>
      </c>
      <c r="Q793" s="4">
        <f t="shared" si="259"/>
        <v>0</v>
      </c>
      <c r="R793" s="4">
        <f t="shared" si="260"/>
        <v>0</v>
      </c>
      <c r="T793" s="32">
        <f t="shared" si="261"/>
        <v>-887.55713695999486</v>
      </c>
      <c r="U793" s="4">
        <f t="shared" si="262"/>
        <v>1</v>
      </c>
    </row>
    <row r="794" spans="1:31">
      <c r="A794" s="11">
        <f t="shared" si="243"/>
        <v>0.88812046441999482</v>
      </c>
      <c r="B794" s="4">
        <f t="shared" si="244"/>
        <v>1</v>
      </c>
      <c r="C794" s="4">
        <f t="shared" si="245"/>
        <v>0</v>
      </c>
      <c r="D794" s="4">
        <f t="shared" si="246"/>
        <v>0</v>
      </c>
      <c r="E794" s="4">
        <f t="shared" si="247"/>
        <v>0</v>
      </c>
      <c r="F794" s="4">
        <f t="shared" si="248"/>
        <v>0</v>
      </c>
      <c r="G794" s="4">
        <f t="shared" si="249"/>
        <v>0</v>
      </c>
      <c r="H794" s="4">
        <f t="shared" si="250"/>
        <v>0</v>
      </c>
      <c r="I794" s="4">
        <f t="shared" si="251"/>
        <v>0</v>
      </c>
      <c r="J794" s="4">
        <f t="shared" si="252"/>
        <v>0</v>
      </c>
      <c r="K794" s="4">
        <f t="shared" si="253"/>
        <v>0</v>
      </c>
      <c r="L794" s="4">
        <f t="shared" si="254"/>
        <v>0</v>
      </c>
      <c r="M794" s="4">
        <f t="shared" si="255"/>
        <v>0</v>
      </c>
      <c r="N794" s="4">
        <f t="shared" si="256"/>
        <v>0</v>
      </c>
      <c r="O794" s="4">
        <f t="shared" si="257"/>
        <v>0</v>
      </c>
      <c r="P794" s="4">
        <f t="shared" si="258"/>
        <v>0</v>
      </c>
      <c r="Q794" s="4">
        <f t="shared" si="259"/>
        <v>0</v>
      </c>
      <c r="R794" s="4">
        <f t="shared" si="260"/>
        <v>0</v>
      </c>
      <c r="T794" s="32">
        <f t="shared" si="261"/>
        <v>-888.68379187999483</v>
      </c>
      <c r="U794" s="4">
        <f t="shared" si="262"/>
        <v>1</v>
      </c>
    </row>
    <row r="795" spans="1:31">
      <c r="A795" s="11">
        <f t="shared" si="243"/>
        <v>0.88924711933999478</v>
      </c>
      <c r="B795" s="4">
        <f t="shared" si="244"/>
        <v>0</v>
      </c>
      <c r="C795" s="4">
        <f t="shared" si="245"/>
        <v>0</v>
      </c>
      <c r="D795" s="4">
        <f t="shared" si="246"/>
        <v>0</v>
      </c>
      <c r="E795" s="4">
        <f t="shared" si="247"/>
        <v>0</v>
      </c>
      <c r="F795" s="4">
        <f t="shared" si="248"/>
        <v>0</v>
      </c>
      <c r="G795" s="4">
        <f t="shared" si="249"/>
        <v>0</v>
      </c>
      <c r="H795" s="4">
        <f t="shared" si="250"/>
        <v>0</v>
      </c>
      <c r="I795" s="4">
        <f t="shared" si="251"/>
        <v>0</v>
      </c>
      <c r="J795" s="4">
        <f t="shared" si="252"/>
        <v>0</v>
      </c>
      <c r="K795" s="4">
        <f t="shared" si="253"/>
        <v>0</v>
      </c>
      <c r="L795" s="4">
        <f t="shared" si="254"/>
        <v>0</v>
      </c>
      <c r="M795" s="4">
        <f t="shared" si="255"/>
        <v>0</v>
      </c>
      <c r="N795" s="4">
        <f t="shared" si="256"/>
        <v>0</v>
      </c>
      <c r="O795" s="4">
        <f t="shared" si="257"/>
        <v>0</v>
      </c>
      <c r="P795" s="4">
        <f t="shared" si="258"/>
        <v>0</v>
      </c>
      <c r="Q795" s="4">
        <f t="shared" si="259"/>
        <v>0</v>
      </c>
      <c r="R795" s="4">
        <f t="shared" si="260"/>
        <v>0</v>
      </c>
      <c r="T795" s="32">
        <f t="shared" si="261"/>
        <v>-889.81044679999479</v>
      </c>
      <c r="U795" s="4">
        <f t="shared" si="262"/>
        <v>0</v>
      </c>
    </row>
    <row r="796" spans="1:31">
      <c r="A796" s="11">
        <f t="shared" si="243"/>
        <v>0.89037377425999475</v>
      </c>
      <c r="B796" s="4">
        <f t="shared" si="244"/>
        <v>0</v>
      </c>
      <c r="C796" s="4">
        <f t="shared" si="245"/>
        <v>1</v>
      </c>
      <c r="D796" s="4">
        <f t="shared" si="246"/>
        <v>0</v>
      </c>
      <c r="E796" s="4">
        <f t="shared" si="247"/>
        <v>0</v>
      </c>
      <c r="F796" s="4">
        <f t="shared" si="248"/>
        <v>0</v>
      </c>
      <c r="G796" s="4">
        <f t="shared" si="249"/>
        <v>0</v>
      </c>
      <c r="H796" s="4">
        <f t="shared" si="250"/>
        <v>0</v>
      </c>
      <c r="I796" s="4">
        <f t="shared" si="251"/>
        <v>0</v>
      </c>
      <c r="J796" s="4">
        <f t="shared" si="252"/>
        <v>0</v>
      </c>
      <c r="K796" s="4">
        <f t="shared" si="253"/>
        <v>0</v>
      </c>
      <c r="L796" s="4">
        <f t="shared" si="254"/>
        <v>0</v>
      </c>
      <c r="M796" s="4">
        <f t="shared" si="255"/>
        <v>0</v>
      </c>
      <c r="N796" s="4">
        <f t="shared" si="256"/>
        <v>0</v>
      </c>
      <c r="O796" s="4">
        <f t="shared" si="257"/>
        <v>0</v>
      </c>
      <c r="P796" s="4">
        <f t="shared" si="258"/>
        <v>0</v>
      </c>
      <c r="Q796" s="4">
        <f t="shared" si="259"/>
        <v>0</v>
      </c>
      <c r="R796" s="4">
        <f t="shared" si="260"/>
        <v>0</v>
      </c>
      <c r="T796" s="32">
        <f t="shared" si="261"/>
        <v>-890.93710171999476</v>
      </c>
      <c r="U796" s="4">
        <f t="shared" si="262"/>
        <v>1</v>
      </c>
    </row>
    <row r="797" spans="1:31">
      <c r="A797" s="11">
        <f t="shared" si="243"/>
        <v>0.89150042917999472</v>
      </c>
      <c r="B797" s="4">
        <f t="shared" si="244"/>
        <v>0</v>
      </c>
      <c r="C797" s="4">
        <f t="shared" si="245"/>
        <v>0</v>
      </c>
      <c r="D797" s="4">
        <f t="shared" si="246"/>
        <v>0</v>
      </c>
      <c r="E797" s="4">
        <f t="shared" si="247"/>
        <v>0</v>
      </c>
      <c r="F797" s="4">
        <f t="shared" si="248"/>
        <v>1</v>
      </c>
      <c r="G797" s="4">
        <f t="shared" si="249"/>
        <v>0</v>
      </c>
      <c r="H797" s="4">
        <f t="shared" si="250"/>
        <v>0</v>
      </c>
      <c r="I797" s="4">
        <f t="shared" si="251"/>
        <v>0</v>
      </c>
      <c r="J797" s="4">
        <f t="shared" si="252"/>
        <v>0</v>
      </c>
      <c r="K797" s="4">
        <f t="shared" si="253"/>
        <v>0</v>
      </c>
      <c r="L797" s="4">
        <f t="shared" si="254"/>
        <v>0</v>
      </c>
      <c r="M797" s="4">
        <f t="shared" si="255"/>
        <v>0</v>
      </c>
      <c r="N797" s="4">
        <f t="shared" si="256"/>
        <v>0</v>
      </c>
      <c r="O797" s="4">
        <f t="shared" si="257"/>
        <v>0</v>
      </c>
      <c r="P797" s="4">
        <f t="shared" si="258"/>
        <v>0</v>
      </c>
      <c r="Q797" s="4">
        <f t="shared" si="259"/>
        <v>0</v>
      </c>
      <c r="R797" s="4">
        <f t="shared" si="260"/>
        <v>0</v>
      </c>
      <c r="T797" s="32">
        <f t="shared" si="261"/>
        <v>-892.06375663999472</v>
      </c>
      <c r="U797" s="4">
        <f t="shared" si="262"/>
        <v>1</v>
      </c>
    </row>
    <row r="798" spans="1:31">
      <c r="A798" s="11">
        <f t="shared" si="243"/>
        <v>0.89262708409999469</v>
      </c>
      <c r="B798" s="4">
        <f t="shared" si="244"/>
        <v>0</v>
      </c>
      <c r="C798" s="4">
        <f t="shared" si="245"/>
        <v>0</v>
      </c>
      <c r="D798" s="4">
        <f t="shared" si="246"/>
        <v>0</v>
      </c>
      <c r="E798" s="4">
        <f t="shared" si="247"/>
        <v>0</v>
      </c>
      <c r="F798" s="4">
        <f t="shared" si="248"/>
        <v>0</v>
      </c>
      <c r="G798" s="4">
        <f t="shared" si="249"/>
        <v>0</v>
      </c>
      <c r="H798" s="4">
        <f t="shared" si="250"/>
        <v>0</v>
      </c>
      <c r="I798" s="4">
        <f t="shared" si="251"/>
        <v>0</v>
      </c>
      <c r="J798" s="4">
        <f t="shared" si="252"/>
        <v>0</v>
      </c>
      <c r="K798" s="4">
        <f t="shared" si="253"/>
        <v>0</v>
      </c>
      <c r="L798" s="4">
        <f t="shared" si="254"/>
        <v>0</v>
      </c>
      <c r="M798" s="4">
        <f t="shared" si="255"/>
        <v>0</v>
      </c>
      <c r="N798" s="4">
        <f t="shared" si="256"/>
        <v>0</v>
      </c>
      <c r="O798" s="4">
        <f t="shared" si="257"/>
        <v>0</v>
      </c>
      <c r="P798" s="4">
        <f t="shared" si="258"/>
        <v>0</v>
      </c>
      <c r="Q798" s="4">
        <f t="shared" si="259"/>
        <v>0</v>
      </c>
      <c r="R798" s="4">
        <f t="shared" si="260"/>
        <v>0</v>
      </c>
      <c r="T798" s="32">
        <f t="shared" si="261"/>
        <v>-893.19041155999469</v>
      </c>
      <c r="U798" s="4">
        <f t="shared" si="262"/>
        <v>0</v>
      </c>
    </row>
    <row r="799" spans="1:31">
      <c r="A799" s="11">
        <f t="shared" si="243"/>
        <v>0.89375373901999466</v>
      </c>
      <c r="B799" s="4">
        <f t="shared" si="244"/>
        <v>0</v>
      </c>
      <c r="C799" s="4">
        <f t="shared" si="245"/>
        <v>0</v>
      </c>
      <c r="D799" s="4">
        <f t="shared" si="246"/>
        <v>0</v>
      </c>
      <c r="E799" s="4">
        <f t="shared" si="247"/>
        <v>0</v>
      </c>
      <c r="F799" s="4">
        <f t="shared" si="248"/>
        <v>0</v>
      </c>
      <c r="G799" s="4">
        <f t="shared" si="249"/>
        <v>0</v>
      </c>
      <c r="H799" s="4">
        <f t="shared" si="250"/>
        <v>0</v>
      </c>
      <c r="I799" s="4">
        <f t="shared" si="251"/>
        <v>0</v>
      </c>
      <c r="J799" s="4">
        <f t="shared" si="252"/>
        <v>0</v>
      </c>
      <c r="K799" s="4">
        <f t="shared" si="253"/>
        <v>0</v>
      </c>
      <c r="L799" s="4">
        <f t="shared" si="254"/>
        <v>0</v>
      </c>
      <c r="M799" s="4">
        <f t="shared" si="255"/>
        <v>0</v>
      </c>
      <c r="N799" s="4">
        <f t="shared" si="256"/>
        <v>0</v>
      </c>
      <c r="O799" s="4">
        <f t="shared" si="257"/>
        <v>0</v>
      </c>
      <c r="P799" s="4">
        <f t="shared" si="258"/>
        <v>0</v>
      </c>
      <c r="Q799" s="4">
        <f t="shared" si="259"/>
        <v>0</v>
      </c>
      <c r="R799" s="4">
        <f t="shared" si="260"/>
        <v>0</v>
      </c>
      <c r="T799" s="32">
        <f t="shared" si="261"/>
        <v>-894.31706647999465</v>
      </c>
      <c r="U799" s="4">
        <f t="shared" si="262"/>
        <v>0</v>
      </c>
    </row>
    <row r="800" spans="1:31">
      <c r="A800" s="11">
        <f t="shared" si="243"/>
        <v>0.89488039393999463</v>
      </c>
      <c r="B800" s="4">
        <f t="shared" si="244"/>
        <v>0</v>
      </c>
      <c r="C800" s="4">
        <f t="shared" si="245"/>
        <v>0</v>
      </c>
      <c r="D800" s="4">
        <f t="shared" si="246"/>
        <v>0</v>
      </c>
      <c r="E800" s="4">
        <f t="shared" si="247"/>
        <v>0</v>
      </c>
      <c r="F800" s="4">
        <f t="shared" si="248"/>
        <v>0</v>
      </c>
      <c r="G800" s="4">
        <f t="shared" si="249"/>
        <v>0</v>
      </c>
      <c r="H800" s="4">
        <f t="shared" si="250"/>
        <v>0</v>
      </c>
      <c r="I800" s="4">
        <f t="shared" si="251"/>
        <v>0</v>
      </c>
      <c r="J800" s="4">
        <f t="shared" si="252"/>
        <v>0</v>
      </c>
      <c r="K800" s="4">
        <f t="shared" si="253"/>
        <v>0</v>
      </c>
      <c r="L800" s="4">
        <f t="shared" si="254"/>
        <v>0</v>
      </c>
      <c r="M800" s="4">
        <f t="shared" si="255"/>
        <v>0</v>
      </c>
      <c r="N800" s="4">
        <f t="shared" si="256"/>
        <v>0</v>
      </c>
      <c r="O800" s="4">
        <f t="shared" si="257"/>
        <v>0</v>
      </c>
      <c r="P800" s="4">
        <f t="shared" si="258"/>
        <v>0</v>
      </c>
      <c r="Q800" s="4">
        <f t="shared" si="259"/>
        <v>0</v>
      </c>
      <c r="R800" s="4">
        <f t="shared" si="260"/>
        <v>0</v>
      </c>
      <c r="T800" s="32">
        <f t="shared" si="261"/>
        <v>-895.44372139999462</v>
      </c>
      <c r="U800" s="4">
        <f t="shared" si="262"/>
        <v>0</v>
      </c>
    </row>
    <row r="801" spans="1:21">
      <c r="A801" s="11">
        <f t="shared" si="243"/>
        <v>0.8960070488599946</v>
      </c>
      <c r="B801" s="4">
        <f t="shared" si="244"/>
        <v>2</v>
      </c>
      <c r="C801" s="4">
        <f t="shared" si="245"/>
        <v>0</v>
      </c>
      <c r="D801" s="4">
        <f t="shared" si="246"/>
        <v>0</v>
      </c>
      <c r="E801" s="4">
        <f t="shared" si="247"/>
        <v>0</v>
      </c>
      <c r="F801" s="4">
        <f t="shared" si="248"/>
        <v>0</v>
      </c>
      <c r="G801" s="4">
        <f t="shared" si="249"/>
        <v>0</v>
      </c>
      <c r="H801" s="4">
        <f t="shared" si="250"/>
        <v>0</v>
      </c>
      <c r="I801" s="4">
        <f t="shared" si="251"/>
        <v>0</v>
      </c>
      <c r="J801" s="4">
        <f t="shared" si="252"/>
        <v>0</v>
      </c>
      <c r="K801" s="4">
        <f t="shared" si="253"/>
        <v>0</v>
      </c>
      <c r="L801" s="4">
        <f t="shared" si="254"/>
        <v>0</v>
      </c>
      <c r="M801" s="4">
        <f t="shared" si="255"/>
        <v>0</v>
      </c>
      <c r="N801" s="4">
        <f t="shared" si="256"/>
        <v>0</v>
      </c>
      <c r="O801" s="4">
        <f t="shared" si="257"/>
        <v>0</v>
      </c>
      <c r="P801" s="4">
        <f t="shared" si="258"/>
        <v>0</v>
      </c>
      <c r="Q801" s="4">
        <f t="shared" si="259"/>
        <v>0</v>
      </c>
      <c r="R801" s="4">
        <f t="shared" si="260"/>
        <v>0</v>
      </c>
      <c r="T801" s="32">
        <f t="shared" si="261"/>
        <v>-896.57037631999458</v>
      </c>
      <c r="U801" s="4">
        <f t="shared" si="262"/>
        <v>2</v>
      </c>
    </row>
    <row r="802" spans="1:21">
      <c r="A802" s="11">
        <f t="shared" si="243"/>
        <v>0.89713370377999457</v>
      </c>
      <c r="B802" s="4">
        <f t="shared" si="244"/>
        <v>0</v>
      </c>
      <c r="C802" s="4">
        <f t="shared" si="245"/>
        <v>0</v>
      </c>
      <c r="D802" s="4">
        <f t="shared" si="246"/>
        <v>0</v>
      </c>
      <c r="E802" s="4">
        <f t="shared" si="247"/>
        <v>0</v>
      </c>
      <c r="F802" s="4">
        <f t="shared" si="248"/>
        <v>0</v>
      </c>
      <c r="G802" s="4">
        <f t="shared" si="249"/>
        <v>0</v>
      </c>
      <c r="H802" s="4">
        <f t="shared" si="250"/>
        <v>0</v>
      </c>
      <c r="I802" s="4">
        <f t="shared" si="251"/>
        <v>0</v>
      </c>
      <c r="J802" s="4">
        <f t="shared" si="252"/>
        <v>0</v>
      </c>
      <c r="K802" s="4">
        <f t="shared" si="253"/>
        <v>0</v>
      </c>
      <c r="L802" s="4">
        <f t="shared" si="254"/>
        <v>0</v>
      </c>
      <c r="M802" s="4">
        <f t="shared" si="255"/>
        <v>0</v>
      </c>
      <c r="N802" s="4">
        <f t="shared" si="256"/>
        <v>0</v>
      </c>
      <c r="O802" s="4">
        <f t="shared" si="257"/>
        <v>0</v>
      </c>
      <c r="P802" s="4">
        <f t="shared" si="258"/>
        <v>0</v>
      </c>
      <c r="Q802" s="4">
        <f t="shared" si="259"/>
        <v>0</v>
      </c>
      <c r="R802" s="4">
        <f t="shared" si="260"/>
        <v>0</v>
      </c>
      <c r="T802" s="32">
        <f t="shared" si="261"/>
        <v>-897.69703123999454</v>
      </c>
      <c r="U802" s="4">
        <f t="shared" si="262"/>
        <v>0</v>
      </c>
    </row>
    <row r="803" spans="1:21">
      <c r="A803" s="11">
        <f t="shared" si="243"/>
        <v>0.89826035869999454</v>
      </c>
      <c r="B803" s="4">
        <f t="shared" si="244"/>
        <v>0</v>
      </c>
      <c r="C803" s="4">
        <f t="shared" si="245"/>
        <v>0</v>
      </c>
      <c r="D803" s="4">
        <f t="shared" si="246"/>
        <v>0</v>
      </c>
      <c r="E803" s="4">
        <f t="shared" si="247"/>
        <v>0</v>
      </c>
      <c r="F803" s="4">
        <f t="shared" si="248"/>
        <v>0</v>
      </c>
      <c r="G803" s="4">
        <f t="shared" si="249"/>
        <v>1</v>
      </c>
      <c r="H803" s="4">
        <f t="shared" si="250"/>
        <v>0</v>
      </c>
      <c r="I803" s="4">
        <f t="shared" si="251"/>
        <v>0</v>
      </c>
      <c r="J803" s="4">
        <f t="shared" si="252"/>
        <v>0</v>
      </c>
      <c r="K803" s="4">
        <f t="shared" si="253"/>
        <v>0</v>
      </c>
      <c r="L803" s="4">
        <f t="shared" si="254"/>
        <v>0</v>
      </c>
      <c r="M803" s="4">
        <f t="shared" si="255"/>
        <v>0</v>
      </c>
      <c r="N803" s="4">
        <f t="shared" si="256"/>
        <v>0</v>
      </c>
      <c r="O803" s="4">
        <f t="shared" si="257"/>
        <v>0</v>
      </c>
      <c r="P803" s="4">
        <f t="shared" si="258"/>
        <v>0</v>
      </c>
      <c r="Q803" s="4">
        <f t="shared" si="259"/>
        <v>0</v>
      </c>
      <c r="R803" s="4">
        <f t="shared" si="260"/>
        <v>0</v>
      </c>
      <c r="T803" s="32">
        <f t="shared" si="261"/>
        <v>-898.82368615999451</v>
      </c>
      <c r="U803" s="4">
        <f t="shared" si="262"/>
        <v>1</v>
      </c>
    </row>
    <row r="804" spans="1:21">
      <c r="A804" s="11">
        <f t="shared" si="243"/>
        <v>0.89938701361999451</v>
      </c>
      <c r="B804" s="4">
        <f t="shared" si="244"/>
        <v>0</v>
      </c>
      <c r="C804" s="4">
        <f t="shared" si="245"/>
        <v>0</v>
      </c>
      <c r="D804" s="4">
        <f t="shared" si="246"/>
        <v>0</v>
      </c>
      <c r="E804" s="4">
        <f t="shared" si="247"/>
        <v>1</v>
      </c>
      <c r="F804" s="4">
        <f t="shared" si="248"/>
        <v>0</v>
      </c>
      <c r="G804" s="4">
        <f t="shared" si="249"/>
        <v>0</v>
      </c>
      <c r="H804" s="4">
        <f t="shared" si="250"/>
        <v>0</v>
      </c>
      <c r="I804" s="4">
        <f t="shared" si="251"/>
        <v>0</v>
      </c>
      <c r="J804" s="4">
        <f t="shared" si="252"/>
        <v>0</v>
      </c>
      <c r="K804" s="4">
        <f t="shared" si="253"/>
        <v>0</v>
      </c>
      <c r="L804" s="4">
        <f t="shared" si="254"/>
        <v>0</v>
      </c>
      <c r="M804" s="4">
        <f t="shared" si="255"/>
        <v>0</v>
      </c>
      <c r="N804" s="4">
        <f t="shared" si="256"/>
        <v>0</v>
      </c>
      <c r="O804" s="4">
        <f t="shared" si="257"/>
        <v>0</v>
      </c>
      <c r="P804" s="4">
        <f t="shared" si="258"/>
        <v>0</v>
      </c>
      <c r="Q804" s="4">
        <f t="shared" si="259"/>
        <v>0</v>
      </c>
      <c r="R804" s="4">
        <f t="shared" si="260"/>
        <v>0</v>
      </c>
      <c r="T804" s="32">
        <f t="shared" si="261"/>
        <v>-899.95034107999447</v>
      </c>
      <c r="U804" s="4">
        <f t="shared" si="262"/>
        <v>1</v>
      </c>
    </row>
    <row r="805" spans="1:21">
      <c r="A805" s="11">
        <f t="shared" si="243"/>
        <v>0.90051366853999448</v>
      </c>
      <c r="B805" s="4">
        <f t="shared" si="244"/>
        <v>0</v>
      </c>
      <c r="C805" s="4">
        <f t="shared" si="245"/>
        <v>2</v>
      </c>
      <c r="D805" s="4">
        <f t="shared" si="246"/>
        <v>0</v>
      </c>
      <c r="E805" s="4">
        <f t="shared" si="247"/>
        <v>0</v>
      </c>
      <c r="F805" s="4">
        <f t="shared" si="248"/>
        <v>0</v>
      </c>
      <c r="G805" s="4">
        <f t="shared" si="249"/>
        <v>0</v>
      </c>
      <c r="H805" s="4">
        <f t="shared" si="250"/>
        <v>0</v>
      </c>
      <c r="I805" s="4">
        <f t="shared" si="251"/>
        <v>0</v>
      </c>
      <c r="J805" s="4">
        <f t="shared" si="252"/>
        <v>0</v>
      </c>
      <c r="K805" s="4">
        <f t="shared" si="253"/>
        <v>0</v>
      </c>
      <c r="L805" s="4">
        <f t="shared" si="254"/>
        <v>0</v>
      </c>
      <c r="M805" s="4">
        <f t="shared" si="255"/>
        <v>0</v>
      </c>
      <c r="N805" s="4">
        <f t="shared" si="256"/>
        <v>0</v>
      </c>
      <c r="O805" s="4">
        <f t="shared" si="257"/>
        <v>0</v>
      </c>
      <c r="P805" s="4">
        <f t="shared" si="258"/>
        <v>0</v>
      </c>
      <c r="Q805" s="4">
        <f t="shared" si="259"/>
        <v>0</v>
      </c>
      <c r="R805" s="4">
        <f t="shared" si="260"/>
        <v>0</v>
      </c>
      <c r="T805" s="32">
        <f t="shared" si="261"/>
        <v>-901.07699599999444</v>
      </c>
      <c r="U805" s="4">
        <f t="shared" si="262"/>
        <v>2</v>
      </c>
    </row>
    <row r="806" spans="1:21">
      <c r="A806" s="11">
        <f t="shared" si="243"/>
        <v>0.90164032345999445</v>
      </c>
      <c r="B806" s="4">
        <f t="shared" si="244"/>
        <v>0</v>
      </c>
      <c r="C806" s="4">
        <f t="shared" si="245"/>
        <v>0</v>
      </c>
      <c r="D806" s="4">
        <f t="shared" si="246"/>
        <v>0</v>
      </c>
      <c r="E806" s="4">
        <f t="shared" si="247"/>
        <v>0</v>
      </c>
      <c r="F806" s="4">
        <f t="shared" si="248"/>
        <v>0</v>
      </c>
      <c r="G806" s="4">
        <f t="shared" si="249"/>
        <v>0</v>
      </c>
      <c r="H806" s="4">
        <f t="shared" si="250"/>
        <v>0</v>
      </c>
      <c r="I806" s="4">
        <f t="shared" si="251"/>
        <v>0</v>
      </c>
      <c r="J806" s="4">
        <f t="shared" si="252"/>
        <v>0</v>
      </c>
      <c r="K806" s="4">
        <f t="shared" si="253"/>
        <v>0</v>
      </c>
      <c r="L806" s="4">
        <f t="shared" si="254"/>
        <v>0</v>
      </c>
      <c r="M806" s="4">
        <f t="shared" si="255"/>
        <v>0</v>
      </c>
      <c r="N806" s="4">
        <f t="shared" si="256"/>
        <v>0</v>
      </c>
      <c r="O806" s="4">
        <f t="shared" si="257"/>
        <v>0</v>
      </c>
      <c r="P806" s="4">
        <f t="shared" si="258"/>
        <v>0</v>
      </c>
      <c r="Q806" s="4">
        <f t="shared" si="259"/>
        <v>0</v>
      </c>
      <c r="R806" s="4">
        <f t="shared" si="260"/>
        <v>0</v>
      </c>
      <c r="T806" s="32">
        <f t="shared" si="261"/>
        <v>-902.2036509199944</v>
      </c>
      <c r="U806" s="4">
        <f t="shared" si="262"/>
        <v>0</v>
      </c>
    </row>
    <row r="807" spans="1:21">
      <c r="A807" s="11">
        <f t="shared" si="243"/>
        <v>0.90276697837999442</v>
      </c>
      <c r="B807" s="4">
        <f t="shared" si="244"/>
        <v>1</v>
      </c>
      <c r="C807" s="4">
        <f t="shared" si="245"/>
        <v>1</v>
      </c>
      <c r="D807" s="4">
        <f t="shared" si="246"/>
        <v>0</v>
      </c>
      <c r="E807" s="4">
        <f t="shared" si="247"/>
        <v>0</v>
      </c>
      <c r="F807" s="4">
        <f t="shared" si="248"/>
        <v>0</v>
      </c>
      <c r="G807" s="4">
        <f t="shared" si="249"/>
        <v>0</v>
      </c>
      <c r="H807" s="4">
        <f t="shared" si="250"/>
        <v>0</v>
      </c>
      <c r="I807" s="4">
        <f t="shared" si="251"/>
        <v>0</v>
      </c>
      <c r="J807" s="4">
        <f t="shared" si="252"/>
        <v>0</v>
      </c>
      <c r="K807" s="4">
        <f t="shared" si="253"/>
        <v>0</v>
      </c>
      <c r="L807" s="4">
        <f t="shared" si="254"/>
        <v>0</v>
      </c>
      <c r="M807" s="4">
        <f t="shared" si="255"/>
        <v>0</v>
      </c>
      <c r="N807" s="4">
        <f t="shared" si="256"/>
        <v>0</v>
      </c>
      <c r="O807" s="4">
        <f t="shared" si="257"/>
        <v>0</v>
      </c>
      <c r="P807" s="4">
        <f t="shared" si="258"/>
        <v>0</v>
      </c>
      <c r="Q807" s="4">
        <f t="shared" si="259"/>
        <v>0</v>
      </c>
      <c r="R807" s="4">
        <f t="shared" si="260"/>
        <v>0</v>
      </c>
      <c r="T807" s="32">
        <f t="shared" si="261"/>
        <v>-903.33030583999437</v>
      </c>
      <c r="U807" s="4">
        <f t="shared" si="262"/>
        <v>2</v>
      </c>
    </row>
    <row r="808" spans="1:21">
      <c r="A808" s="11">
        <f t="shared" si="243"/>
        <v>0.90389363329999439</v>
      </c>
      <c r="B808" s="4">
        <f t="shared" si="244"/>
        <v>0</v>
      </c>
      <c r="C808" s="4">
        <f t="shared" si="245"/>
        <v>1</v>
      </c>
      <c r="D808" s="4">
        <f t="shared" si="246"/>
        <v>0</v>
      </c>
      <c r="E808" s="4">
        <f t="shared" si="247"/>
        <v>0</v>
      </c>
      <c r="F808" s="4">
        <f t="shared" si="248"/>
        <v>0</v>
      </c>
      <c r="G808" s="4">
        <f t="shared" si="249"/>
        <v>0</v>
      </c>
      <c r="H808" s="4">
        <f t="shared" si="250"/>
        <v>0</v>
      </c>
      <c r="I808" s="4">
        <f t="shared" si="251"/>
        <v>0</v>
      </c>
      <c r="J808" s="4">
        <f t="shared" si="252"/>
        <v>0</v>
      </c>
      <c r="K808" s="4">
        <f t="shared" si="253"/>
        <v>0</v>
      </c>
      <c r="L808" s="4">
        <f t="shared" si="254"/>
        <v>0</v>
      </c>
      <c r="M808" s="4">
        <f t="shared" si="255"/>
        <v>0</v>
      </c>
      <c r="N808" s="4">
        <f t="shared" si="256"/>
        <v>0</v>
      </c>
      <c r="O808" s="4">
        <f t="shared" si="257"/>
        <v>0</v>
      </c>
      <c r="P808" s="4">
        <f t="shared" si="258"/>
        <v>0</v>
      </c>
      <c r="Q808" s="4">
        <f t="shared" si="259"/>
        <v>0</v>
      </c>
      <c r="R808" s="4">
        <f t="shared" si="260"/>
        <v>0</v>
      </c>
      <c r="T808" s="32">
        <f t="shared" si="261"/>
        <v>-904.45696075999433</v>
      </c>
      <c r="U808" s="4">
        <f t="shared" si="262"/>
        <v>1</v>
      </c>
    </row>
    <row r="809" spans="1:21">
      <c r="A809" s="11">
        <f t="shared" si="243"/>
        <v>0.90502028821999436</v>
      </c>
      <c r="B809" s="4">
        <f t="shared" si="244"/>
        <v>0</v>
      </c>
      <c r="C809" s="4">
        <f t="shared" si="245"/>
        <v>0</v>
      </c>
      <c r="D809" s="4">
        <f t="shared" si="246"/>
        <v>0</v>
      </c>
      <c r="E809" s="4">
        <f t="shared" si="247"/>
        <v>0</v>
      </c>
      <c r="F809" s="4">
        <f t="shared" si="248"/>
        <v>0</v>
      </c>
      <c r="G809" s="4">
        <f t="shared" si="249"/>
        <v>0</v>
      </c>
      <c r="H809" s="4">
        <f t="shared" si="250"/>
        <v>0</v>
      </c>
      <c r="I809" s="4">
        <f t="shared" si="251"/>
        <v>0</v>
      </c>
      <c r="J809" s="4">
        <f t="shared" si="252"/>
        <v>0</v>
      </c>
      <c r="K809" s="4">
        <f t="shared" si="253"/>
        <v>0</v>
      </c>
      <c r="L809" s="4">
        <f t="shared" si="254"/>
        <v>0</v>
      </c>
      <c r="M809" s="4">
        <f t="shared" si="255"/>
        <v>0</v>
      </c>
      <c r="N809" s="4">
        <f t="shared" si="256"/>
        <v>0</v>
      </c>
      <c r="O809" s="4">
        <f t="shared" si="257"/>
        <v>0</v>
      </c>
      <c r="P809" s="4">
        <f t="shared" si="258"/>
        <v>0</v>
      </c>
      <c r="Q809" s="4">
        <f t="shared" si="259"/>
        <v>0</v>
      </c>
      <c r="R809" s="4">
        <f t="shared" si="260"/>
        <v>0</v>
      </c>
      <c r="T809" s="32">
        <f t="shared" si="261"/>
        <v>-905.5836156799943</v>
      </c>
      <c r="U809" s="4">
        <f t="shared" si="262"/>
        <v>0</v>
      </c>
    </row>
    <row r="810" spans="1:21">
      <c r="A810" s="11">
        <f t="shared" si="243"/>
        <v>0.90614694313999433</v>
      </c>
      <c r="B810" s="4">
        <f t="shared" si="244"/>
        <v>0</v>
      </c>
      <c r="C810" s="4">
        <f t="shared" si="245"/>
        <v>0</v>
      </c>
      <c r="D810" s="4">
        <f t="shared" si="246"/>
        <v>0</v>
      </c>
      <c r="E810" s="4">
        <f t="shared" si="247"/>
        <v>0</v>
      </c>
      <c r="F810" s="4">
        <f t="shared" si="248"/>
        <v>0</v>
      </c>
      <c r="G810" s="4">
        <f t="shared" si="249"/>
        <v>0</v>
      </c>
      <c r="H810" s="4">
        <f t="shared" si="250"/>
        <v>0</v>
      </c>
      <c r="I810" s="4">
        <f t="shared" si="251"/>
        <v>0</v>
      </c>
      <c r="J810" s="4">
        <f t="shared" si="252"/>
        <v>0</v>
      </c>
      <c r="K810" s="4">
        <f t="shared" si="253"/>
        <v>0</v>
      </c>
      <c r="L810" s="4">
        <f t="shared" si="254"/>
        <v>0</v>
      </c>
      <c r="M810" s="4">
        <f t="shared" si="255"/>
        <v>0</v>
      </c>
      <c r="N810" s="4">
        <f t="shared" si="256"/>
        <v>0</v>
      </c>
      <c r="O810" s="4">
        <f t="shared" si="257"/>
        <v>0</v>
      </c>
      <c r="P810" s="4">
        <f t="shared" si="258"/>
        <v>0</v>
      </c>
      <c r="Q810" s="4">
        <f t="shared" si="259"/>
        <v>0</v>
      </c>
      <c r="R810" s="4">
        <f t="shared" si="260"/>
        <v>0</v>
      </c>
      <c r="T810" s="32">
        <f t="shared" si="261"/>
        <v>-906.71027059999437</v>
      </c>
      <c r="U810" s="4">
        <f t="shared" si="262"/>
        <v>0</v>
      </c>
    </row>
    <row r="811" spans="1:21">
      <c r="A811" s="11">
        <f t="shared" si="243"/>
        <v>0.9072735980599943</v>
      </c>
      <c r="B811" s="4">
        <f t="shared" si="244"/>
        <v>1</v>
      </c>
      <c r="C811" s="4">
        <f t="shared" si="245"/>
        <v>1</v>
      </c>
      <c r="D811" s="4">
        <f t="shared" si="246"/>
        <v>0</v>
      </c>
      <c r="E811" s="4">
        <f t="shared" si="247"/>
        <v>0</v>
      </c>
      <c r="F811" s="4">
        <f t="shared" si="248"/>
        <v>0</v>
      </c>
      <c r="G811" s="4">
        <f t="shared" si="249"/>
        <v>0</v>
      </c>
      <c r="H811" s="4">
        <f t="shared" si="250"/>
        <v>0</v>
      </c>
      <c r="I811" s="4">
        <f t="shared" si="251"/>
        <v>0</v>
      </c>
      <c r="J811" s="4">
        <f t="shared" si="252"/>
        <v>0</v>
      </c>
      <c r="K811" s="4">
        <f t="shared" si="253"/>
        <v>0</v>
      </c>
      <c r="L811" s="4">
        <f t="shared" si="254"/>
        <v>0</v>
      </c>
      <c r="M811" s="4">
        <f t="shared" si="255"/>
        <v>0</v>
      </c>
      <c r="N811" s="4">
        <f t="shared" si="256"/>
        <v>0</v>
      </c>
      <c r="O811" s="4">
        <f t="shared" si="257"/>
        <v>0</v>
      </c>
      <c r="P811" s="4">
        <f t="shared" si="258"/>
        <v>0</v>
      </c>
      <c r="Q811" s="4">
        <f t="shared" si="259"/>
        <v>0</v>
      </c>
      <c r="R811" s="4">
        <f t="shared" si="260"/>
        <v>0</v>
      </c>
      <c r="T811" s="32">
        <f t="shared" si="261"/>
        <v>-907.83692551999434</v>
      </c>
      <c r="U811" s="4">
        <f t="shared" si="262"/>
        <v>2</v>
      </c>
    </row>
    <row r="812" spans="1:21">
      <c r="A812" s="11">
        <f t="shared" si="243"/>
        <v>0.90840025297999427</v>
      </c>
      <c r="B812" s="4">
        <f t="shared" si="244"/>
        <v>0</v>
      </c>
      <c r="C812" s="4">
        <f t="shared" si="245"/>
        <v>1</v>
      </c>
      <c r="D812" s="4">
        <f t="shared" si="246"/>
        <v>0</v>
      </c>
      <c r="E812" s="4">
        <f t="shared" si="247"/>
        <v>0</v>
      </c>
      <c r="F812" s="4">
        <f t="shared" si="248"/>
        <v>0</v>
      </c>
      <c r="G812" s="4">
        <f t="shared" si="249"/>
        <v>0</v>
      </c>
      <c r="H812" s="4">
        <f t="shared" si="250"/>
        <v>0</v>
      </c>
      <c r="I812" s="4">
        <f t="shared" si="251"/>
        <v>0</v>
      </c>
      <c r="J812" s="4">
        <f t="shared" si="252"/>
        <v>0</v>
      </c>
      <c r="K812" s="4">
        <f t="shared" si="253"/>
        <v>0</v>
      </c>
      <c r="L812" s="4">
        <f t="shared" si="254"/>
        <v>0</v>
      </c>
      <c r="M812" s="4">
        <f t="shared" si="255"/>
        <v>0</v>
      </c>
      <c r="N812" s="4">
        <f t="shared" si="256"/>
        <v>0</v>
      </c>
      <c r="O812" s="4">
        <f t="shared" si="257"/>
        <v>0</v>
      </c>
      <c r="P812" s="4">
        <f t="shared" si="258"/>
        <v>0</v>
      </c>
      <c r="Q812" s="4">
        <f t="shared" si="259"/>
        <v>0</v>
      </c>
      <c r="R812" s="4">
        <f t="shared" si="260"/>
        <v>0</v>
      </c>
      <c r="T812" s="32">
        <f t="shared" si="261"/>
        <v>-908.9635804399943</v>
      </c>
      <c r="U812" s="4">
        <f t="shared" si="262"/>
        <v>1</v>
      </c>
    </row>
    <row r="813" spans="1:21">
      <c r="A813" s="11">
        <f t="shared" si="243"/>
        <v>0.90952690789999424</v>
      </c>
      <c r="B813" s="4">
        <f t="shared" si="244"/>
        <v>1</v>
      </c>
      <c r="C813" s="4">
        <f t="shared" si="245"/>
        <v>0</v>
      </c>
      <c r="D813" s="4">
        <f t="shared" si="246"/>
        <v>0</v>
      </c>
      <c r="E813" s="4">
        <f t="shared" si="247"/>
        <v>0</v>
      </c>
      <c r="F813" s="4">
        <f t="shared" si="248"/>
        <v>0</v>
      </c>
      <c r="G813" s="4">
        <f t="shared" si="249"/>
        <v>0</v>
      </c>
      <c r="H813" s="4">
        <f t="shared" si="250"/>
        <v>0</v>
      </c>
      <c r="I813" s="4">
        <f t="shared" si="251"/>
        <v>0</v>
      </c>
      <c r="J813" s="4">
        <f t="shared" si="252"/>
        <v>0</v>
      </c>
      <c r="K813" s="4">
        <f t="shared" si="253"/>
        <v>0</v>
      </c>
      <c r="L813" s="4">
        <f t="shared" si="254"/>
        <v>0</v>
      </c>
      <c r="M813" s="4">
        <f t="shared" si="255"/>
        <v>0</v>
      </c>
      <c r="N813" s="4">
        <f t="shared" si="256"/>
        <v>0</v>
      </c>
      <c r="O813" s="4">
        <f t="shared" si="257"/>
        <v>0</v>
      </c>
      <c r="P813" s="4">
        <f t="shared" si="258"/>
        <v>0</v>
      </c>
      <c r="Q813" s="4">
        <f t="shared" si="259"/>
        <v>0</v>
      </c>
      <c r="R813" s="4">
        <f t="shared" si="260"/>
        <v>0</v>
      </c>
      <c r="T813" s="32">
        <f t="shared" si="261"/>
        <v>-910.09023535999427</v>
      </c>
      <c r="U813" s="4">
        <f t="shared" si="262"/>
        <v>1</v>
      </c>
    </row>
    <row r="814" spans="1:21">
      <c r="A814" s="11">
        <f t="shared" si="243"/>
        <v>0.91065356281999421</v>
      </c>
      <c r="B814" s="4">
        <f t="shared" si="244"/>
        <v>1</v>
      </c>
      <c r="C814" s="4">
        <f t="shared" si="245"/>
        <v>0</v>
      </c>
      <c r="D814" s="4">
        <f t="shared" si="246"/>
        <v>0</v>
      </c>
      <c r="E814" s="4">
        <f t="shared" si="247"/>
        <v>0</v>
      </c>
      <c r="F814" s="4">
        <f t="shared" si="248"/>
        <v>0</v>
      </c>
      <c r="G814" s="4">
        <f t="shared" si="249"/>
        <v>0</v>
      </c>
      <c r="H814" s="4">
        <f t="shared" si="250"/>
        <v>0</v>
      </c>
      <c r="I814" s="4">
        <f t="shared" si="251"/>
        <v>0</v>
      </c>
      <c r="J814" s="4">
        <f t="shared" si="252"/>
        <v>0</v>
      </c>
      <c r="K814" s="4">
        <f t="shared" si="253"/>
        <v>1</v>
      </c>
      <c r="L814" s="4">
        <f t="shared" si="254"/>
        <v>0</v>
      </c>
      <c r="M814" s="4">
        <f t="shared" si="255"/>
        <v>0</v>
      </c>
      <c r="N814" s="4">
        <f t="shared" si="256"/>
        <v>0</v>
      </c>
      <c r="O814" s="4">
        <f t="shared" si="257"/>
        <v>0</v>
      </c>
      <c r="P814" s="4">
        <f t="shared" si="258"/>
        <v>0</v>
      </c>
      <c r="Q814" s="4">
        <f t="shared" si="259"/>
        <v>0</v>
      </c>
      <c r="R814" s="4">
        <f t="shared" si="260"/>
        <v>0</v>
      </c>
      <c r="T814" s="32">
        <f t="shared" si="261"/>
        <v>-911.21689027999423</v>
      </c>
      <c r="U814" s="4">
        <f t="shared" si="262"/>
        <v>2</v>
      </c>
    </row>
    <row r="815" spans="1:21">
      <c r="A815" s="11">
        <f t="shared" si="243"/>
        <v>0.91178021773999418</v>
      </c>
      <c r="B815" s="4">
        <f t="shared" si="244"/>
        <v>0</v>
      </c>
      <c r="C815" s="4">
        <f t="shared" si="245"/>
        <v>0</v>
      </c>
      <c r="D815" s="4">
        <f t="shared" si="246"/>
        <v>0</v>
      </c>
      <c r="E815" s="4">
        <f t="shared" si="247"/>
        <v>0</v>
      </c>
      <c r="F815" s="4">
        <f t="shared" si="248"/>
        <v>0</v>
      </c>
      <c r="G815" s="4">
        <f t="shared" si="249"/>
        <v>0</v>
      </c>
      <c r="H815" s="4">
        <f t="shared" si="250"/>
        <v>0</v>
      </c>
      <c r="I815" s="4">
        <f t="shared" si="251"/>
        <v>0</v>
      </c>
      <c r="J815" s="4">
        <f t="shared" si="252"/>
        <v>0</v>
      </c>
      <c r="K815" s="4">
        <f t="shared" si="253"/>
        <v>0</v>
      </c>
      <c r="L815" s="4">
        <f t="shared" si="254"/>
        <v>0</v>
      </c>
      <c r="M815" s="4">
        <f t="shared" si="255"/>
        <v>0</v>
      </c>
      <c r="N815" s="4">
        <f t="shared" si="256"/>
        <v>0</v>
      </c>
      <c r="O815" s="4">
        <f t="shared" si="257"/>
        <v>0</v>
      </c>
      <c r="P815" s="4">
        <f t="shared" si="258"/>
        <v>0</v>
      </c>
      <c r="Q815" s="4">
        <f t="shared" si="259"/>
        <v>0</v>
      </c>
      <c r="R815" s="4">
        <f t="shared" si="260"/>
        <v>0</v>
      </c>
      <c r="T815" s="32">
        <f t="shared" si="261"/>
        <v>-912.3435451999942</v>
      </c>
      <c r="U815" s="4">
        <f t="shared" si="262"/>
        <v>0</v>
      </c>
    </row>
    <row r="816" spans="1:21">
      <c r="A816" s="11">
        <f t="shared" si="243"/>
        <v>0.91290687265999415</v>
      </c>
      <c r="B816" s="4">
        <f t="shared" si="244"/>
        <v>0</v>
      </c>
      <c r="C816" s="4">
        <f t="shared" si="245"/>
        <v>0</v>
      </c>
      <c r="D816" s="4">
        <f t="shared" si="246"/>
        <v>0</v>
      </c>
      <c r="E816" s="4">
        <f t="shared" si="247"/>
        <v>0</v>
      </c>
      <c r="F816" s="4">
        <f t="shared" si="248"/>
        <v>0</v>
      </c>
      <c r="G816" s="4">
        <f t="shared" si="249"/>
        <v>0</v>
      </c>
      <c r="H816" s="4">
        <f t="shared" si="250"/>
        <v>0</v>
      </c>
      <c r="I816" s="4">
        <f t="shared" si="251"/>
        <v>0</v>
      </c>
      <c r="J816" s="4">
        <f t="shared" si="252"/>
        <v>0</v>
      </c>
      <c r="K816" s="4">
        <f t="shared" si="253"/>
        <v>0</v>
      </c>
      <c r="L816" s="4">
        <f t="shared" si="254"/>
        <v>0</v>
      </c>
      <c r="M816" s="4">
        <f t="shared" si="255"/>
        <v>0</v>
      </c>
      <c r="N816" s="4">
        <f t="shared" si="256"/>
        <v>0</v>
      </c>
      <c r="O816" s="4">
        <f t="shared" si="257"/>
        <v>0</v>
      </c>
      <c r="P816" s="4">
        <f t="shared" si="258"/>
        <v>0</v>
      </c>
      <c r="Q816" s="4">
        <f t="shared" si="259"/>
        <v>0</v>
      </c>
      <c r="R816" s="4">
        <f t="shared" si="260"/>
        <v>0</v>
      </c>
      <c r="T816" s="32">
        <f t="shared" si="261"/>
        <v>-913.47020011999416</v>
      </c>
      <c r="U816" s="4">
        <f t="shared" si="262"/>
        <v>0</v>
      </c>
    </row>
    <row r="817" spans="1:21">
      <c r="A817" s="11">
        <f t="shared" si="243"/>
        <v>0.91403352757999412</v>
      </c>
      <c r="B817" s="4">
        <f t="shared" si="244"/>
        <v>0</v>
      </c>
      <c r="C817" s="4">
        <f t="shared" si="245"/>
        <v>0</v>
      </c>
      <c r="D817" s="4">
        <f t="shared" si="246"/>
        <v>0</v>
      </c>
      <c r="E817" s="4">
        <f t="shared" si="247"/>
        <v>0</v>
      </c>
      <c r="F817" s="4">
        <f t="shared" si="248"/>
        <v>0</v>
      </c>
      <c r="G817" s="4">
        <f t="shared" si="249"/>
        <v>0</v>
      </c>
      <c r="H817" s="4">
        <f t="shared" si="250"/>
        <v>0</v>
      </c>
      <c r="I817" s="4">
        <f t="shared" si="251"/>
        <v>0</v>
      </c>
      <c r="J817" s="4">
        <f t="shared" si="252"/>
        <v>0</v>
      </c>
      <c r="K817" s="4">
        <f t="shared" si="253"/>
        <v>0</v>
      </c>
      <c r="L817" s="4">
        <f t="shared" si="254"/>
        <v>0</v>
      </c>
      <c r="M817" s="4">
        <f t="shared" si="255"/>
        <v>0</v>
      </c>
      <c r="N817" s="4">
        <f t="shared" si="256"/>
        <v>0</v>
      </c>
      <c r="O817" s="4">
        <f t="shared" si="257"/>
        <v>0</v>
      </c>
      <c r="P817" s="4">
        <f t="shared" si="258"/>
        <v>0</v>
      </c>
      <c r="Q817" s="4">
        <f t="shared" si="259"/>
        <v>0</v>
      </c>
      <c r="R817" s="4">
        <f t="shared" si="260"/>
        <v>0</v>
      </c>
      <c r="T817" s="32">
        <f t="shared" si="261"/>
        <v>-914.59685503999413</v>
      </c>
      <c r="U817" s="4">
        <f t="shared" si="262"/>
        <v>0</v>
      </c>
    </row>
    <row r="818" spans="1:21">
      <c r="A818" s="11">
        <f t="shared" si="243"/>
        <v>0.91516018249999409</v>
      </c>
      <c r="B818" s="4">
        <f t="shared" si="244"/>
        <v>0</v>
      </c>
      <c r="C818" s="4">
        <f t="shared" si="245"/>
        <v>0</v>
      </c>
      <c r="D818" s="4">
        <f t="shared" si="246"/>
        <v>0</v>
      </c>
      <c r="E818" s="4">
        <f t="shared" si="247"/>
        <v>0</v>
      </c>
      <c r="F818" s="4">
        <f t="shared" si="248"/>
        <v>0</v>
      </c>
      <c r="G818" s="4">
        <f t="shared" si="249"/>
        <v>0</v>
      </c>
      <c r="H818" s="4">
        <f t="shared" si="250"/>
        <v>0</v>
      </c>
      <c r="I818" s="4">
        <f t="shared" si="251"/>
        <v>0</v>
      </c>
      <c r="J818" s="4">
        <f t="shared" si="252"/>
        <v>0</v>
      </c>
      <c r="K818" s="4">
        <f t="shared" si="253"/>
        <v>0</v>
      </c>
      <c r="L818" s="4">
        <f t="shared" si="254"/>
        <v>0</v>
      </c>
      <c r="M818" s="4">
        <f t="shared" si="255"/>
        <v>0</v>
      </c>
      <c r="N818" s="4">
        <f t="shared" si="256"/>
        <v>0</v>
      </c>
      <c r="O818" s="4">
        <f t="shared" si="257"/>
        <v>0</v>
      </c>
      <c r="P818" s="4">
        <f t="shared" si="258"/>
        <v>0</v>
      </c>
      <c r="Q818" s="4">
        <f t="shared" si="259"/>
        <v>0</v>
      </c>
      <c r="R818" s="4">
        <f t="shared" si="260"/>
        <v>0</v>
      </c>
      <c r="T818" s="32">
        <f t="shared" si="261"/>
        <v>-915.72350995999409</v>
      </c>
      <c r="U818" s="4">
        <f t="shared" si="262"/>
        <v>0</v>
      </c>
    </row>
    <row r="819" spans="1:21">
      <c r="A819" s="11">
        <f t="shared" si="243"/>
        <v>0.91628683741999406</v>
      </c>
      <c r="B819" s="4">
        <f t="shared" si="244"/>
        <v>0</v>
      </c>
      <c r="C819" s="4">
        <f t="shared" si="245"/>
        <v>0</v>
      </c>
      <c r="D819" s="4">
        <f t="shared" si="246"/>
        <v>0</v>
      </c>
      <c r="E819" s="4">
        <f t="shared" si="247"/>
        <v>0</v>
      </c>
      <c r="F819" s="4">
        <f t="shared" si="248"/>
        <v>0</v>
      </c>
      <c r="G819" s="4">
        <f t="shared" si="249"/>
        <v>0</v>
      </c>
      <c r="H819" s="4">
        <f t="shared" si="250"/>
        <v>0</v>
      </c>
      <c r="I819" s="4">
        <f t="shared" si="251"/>
        <v>0</v>
      </c>
      <c r="J819" s="4">
        <f t="shared" si="252"/>
        <v>0</v>
      </c>
      <c r="K819" s="4">
        <f t="shared" si="253"/>
        <v>0</v>
      </c>
      <c r="L819" s="4">
        <f t="shared" si="254"/>
        <v>0</v>
      </c>
      <c r="M819" s="4">
        <f t="shared" si="255"/>
        <v>0</v>
      </c>
      <c r="N819" s="4">
        <f t="shared" si="256"/>
        <v>0</v>
      </c>
      <c r="O819" s="4">
        <f t="shared" si="257"/>
        <v>0</v>
      </c>
      <c r="P819" s="4">
        <f t="shared" si="258"/>
        <v>0</v>
      </c>
      <c r="Q819" s="4">
        <f t="shared" si="259"/>
        <v>0</v>
      </c>
      <c r="R819" s="4">
        <f t="shared" si="260"/>
        <v>0</v>
      </c>
      <c r="T819" s="32">
        <f t="shared" si="261"/>
        <v>-916.85016487999405</v>
      </c>
      <c r="U819" s="4">
        <f t="shared" si="262"/>
        <v>0</v>
      </c>
    </row>
    <row r="820" spans="1:21">
      <c r="A820" s="11">
        <f t="shared" si="243"/>
        <v>0.91741349233999403</v>
      </c>
      <c r="B820" s="4">
        <f t="shared" si="244"/>
        <v>0</v>
      </c>
      <c r="C820" s="4">
        <f t="shared" si="245"/>
        <v>0</v>
      </c>
      <c r="D820" s="4">
        <f t="shared" si="246"/>
        <v>0</v>
      </c>
      <c r="E820" s="4">
        <f t="shared" si="247"/>
        <v>0</v>
      </c>
      <c r="F820" s="4">
        <f t="shared" si="248"/>
        <v>0</v>
      </c>
      <c r="G820" s="4">
        <f t="shared" si="249"/>
        <v>0</v>
      </c>
      <c r="H820" s="4">
        <f t="shared" si="250"/>
        <v>0</v>
      </c>
      <c r="I820" s="4">
        <f t="shared" si="251"/>
        <v>0</v>
      </c>
      <c r="J820" s="4">
        <f t="shared" si="252"/>
        <v>0</v>
      </c>
      <c r="K820" s="4">
        <f t="shared" si="253"/>
        <v>0</v>
      </c>
      <c r="L820" s="4">
        <f t="shared" si="254"/>
        <v>0</v>
      </c>
      <c r="M820" s="4">
        <f t="shared" si="255"/>
        <v>0</v>
      </c>
      <c r="N820" s="4">
        <f t="shared" si="256"/>
        <v>0</v>
      </c>
      <c r="O820" s="4">
        <f t="shared" si="257"/>
        <v>0</v>
      </c>
      <c r="P820" s="4">
        <f t="shared" si="258"/>
        <v>0</v>
      </c>
      <c r="Q820" s="4">
        <f t="shared" si="259"/>
        <v>0</v>
      </c>
      <c r="R820" s="4">
        <f t="shared" si="260"/>
        <v>0</v>
      </c>
      <c r="T820" s="32">
        <f t="shared" si="261"/>
        <v>-917.97681979999402</v>
      </c>
      <c r="U820" s="4">
        <f t="shared" si="262"/>
        <v>0</v>
      </c>
    </row>
    <row r="821" spans="1:21">
      <c r="A821" s="11">
        <f t="shared" si="243"/>
        <v>0.918540147259994</v>
      </c>
      <c r="B821" s="4">
        <f t="shared" si="244"/>
        <v>0</v>
      </c>
      <c r="C821" s="4">
        <f t="shared" si="245"/>
        <v>0</v>
      </c>
      <c r="D821" s="4">
        <f t="shared" si="246"/>
        <v>0</v>
      </c>
      <c r="E821" s="4">
        <f t="shared" si="247"/>
        <v>0</v>
      </c>
      <c r="F821" s="4">
        <f t="shared" si="248"/>
        <v>0</v>
      </c>
      <c r="G821" s="4">
        <f t="shared" si="249"/>
        <v>0</v>
      </c>
      <c r="H821" s="4">
        <f t="shared" si="250"/>
        <v>0</v>
      </c>
      <c r="I821" s="4">
        <f t="shared" si="251"/>
        <v>0</v>
      </c>
      <c r="J821" s="4">
        <f t="shared" si="252"/>
        <v>0</v>
      </c>
      <c r="K821" s="4">
        <f t="shared" si="253"/>
        <v>0</v>
      </c>
      <c r="L821" s="4">
        <f t="shared" si="254"/>
        <v>0</v>
      </c>
      <c r="M821" s="4">
        <f t="shared" si="255"/>
        <v>0</v>
      </c>
      <c r="N821" s="4">
        <f t="shared" si="256"/>
        <v>0</v>
      </c>
      <c r="O821" s="4">
        <f t="shared" si="257"/>
        <v>0</v>
      </c>
      <c r="P821" s="4">
        <f t="shared" si="258"/>
        <v>0</v>
      </c>
      <c r="Q821" s="4">
        <f t="shared" si="259"/>
        <v>0</v>
      </c>
      <c r="R821" s="4">
        <f t="shared" si="260"/>
        <v>0</v>
      </c>
      <c r="T821" s="32">
        <f t="shared" si="261"/>
        <v>-919.10347471999398</v>
      </c>
      <c r="U821" s="4">
        <f t="shared" si="262"/>
        <v>0</v>
      </c>
    </row>
    <row r="822" spans="1:21">
      <c r="A822" s="11">
        <f t="shared" si="243"/>
        <v>0.91966680217999397</v>
      </c>
      <c r="B822" s="4">
        <f t="shared" si="244"/>
        <v>0</v>
      </c>
      <c r="C822" s="4">
        <f t="shared" si="245"/>
        <v>0</v>
      </c>
      <c r="D822" s="4">
        <f t="shared" si="246"/>
        <v>0</v>
      </c>
      <c r="E822" s="4">
        <f t="shared" si="247"/>
        <v>1</v>
      </c>
      <c r="F822" s="4">
        <f t="shared" si="248"/>
        <v>0</v>
      </c>
      <c r="G822" s="4">
        <f t="shared" si="249"/>
        <v>0</v>
      </c>
      <c r="H822" s="4">
        <f t="shared" si="250"/>
        <v>0</v>
      </c>
      <c r="I822" s="4">
        <f t="shared" si="251"/>
        <v>0</v>
      </c>
      <c r="J822" s="4">
        <f t="shared" si="252"/>
        <v>0</v>
      </c>
      <c r="K822" s="4">
        <f t="shared" si="253"/>
        <v>0</v>
      </c>
      <c r="L822" s="4">
        <f t="shared" si="254"/>
        <v>0</v>
      </c>
      <c r="M822" s="4">
        <f t="shared" si="255"/>
        <v>0</v>
      </c>
      <c r="N822" s="4">
        <f t="shared" si="256"/>
        <v>0</v>
      </c>
      <c r="O822" s="4">
        <f t="shared" si="257"/>
        <v>0</v>
      </c>
      <c r="P822" s="4">
        <f t="shared" si="258"/>
        <v>0</v>
      </c>
      <c r="Q822" s="4">
        <f t="shared" si="259"/>
        <v>0</v>
      </c>
      <c r="R822" s="4">
        <f t="shared" si="260"/>
        <v>0</v>
      </c>
      <c r="T822" s="32">
        <f t="shared" si="261"/>
        <v>-920.23012963999395</v>
      </c>
      <c r="U822" s="4">
        <f t="shared" si="262"/>
        <v>1</v>
      </c>
    </row>
    <row r="823" spans="1:21">
      <c r="A823" s="11">
        <f t="shared" si="243"/>
        <v>0.92079345709999394</v>
      </c>
      <c r="B823" s="4">
        <f t="shared" si="244"/>
        <v>0</v>
      </c>
      <c r="C823" s="4">
        <f t="shared" si="245"/>
        <v>0</v>
      </c>
      <c r="D823" s="4">
        <f t="shared" si="246"/>
        <v>0</v>
      </c>
      <c r="E823" s="4">
        <f t="shared" si="247"/>
        <v>0</v>
      </c>
      <c r="F823" s="4">
        <f t="shared" si="248"/>
        <v>0</v>
      </c>
      <c r="G823" s="4">
        <f t="shared" si="249"/>
        <v>0</v>
      </c>
      <c r="H823" s="4">
        <f t="shared" si="250"/>
        <v>0</v>
      </c>
      <c r="I823" s="4">
        <f t="shared" si="251"/>
        <v>0</v>
      </c>
      <c r="J823" s="4">
        <f t="shared" si="252"/>
        <v>0</v>
      </c>
      <c r="K823" s="4">
        <f t="shared" si="253"/>
        <v>0</v>
      </c>
      <c r="L823" s="4">
        <f t="shared" si="254"/>
        <v>0</v>
      </c>
      <c r="M823" s="4">
        <f t="shared" si="255"/>
        <v>0</v>
      </c>
      <c r="N823" s="4">
        <f t="shared" si="256"/>
        <v>0</v>
      </c>
      <c r="O823" s="4">
        <f t="shared" si="257"/>
        <v>0</v>
      </c>
      <c r="P823" s="4">
        <f t="shared" si="258"/>
        <v>0</v>
      </c>
      <c r="Q823" s="4">
        <f t="shared" si="259"/>
        <v>0</v>
      </c>
      <c r="R823" s="4">
        <f t="shared" si="260"/>
        <v>0</v>
      </c>
      <c r="T823" s="32">
        <f t="shared" si="261"/>
        <v>-921.35678455999391</v>
      </c>
      <c r="U823" s="4">
        <f t="shared" si="262"/>
        <v>0</v>
      </c>
    </row>
    <row r="824" spans="1:21">
      <c r="A824" s="11">
        <f t="shared" si="243"/>
        <v>0.92192011201999391</v>
      </c>
      <c r="B824" s="4">
        <f t="shared" si="244"/>
        <v>1</v>
      </c>
      <c r="C824" s="4">
        <f t="shared" si="245"/>
        <v>0</v>
      </c>
      <c r="D824" s="4">
        <f t="shared" si="246"/>
        <v>0</v>
      </c>
      <c r="E824" s="4">
        <f t="shared" si="247"/>
        <v>0</v>
      </c>
      <c r="F824" s="4">
        <f t="shared" si="248"/>
        <v>0</v>
      </c>
      <c r="G824" s="4">
        <f t="shared" si="249"/>
        <v>0</v>
      </c>
      <c r="H824" s="4">
        <f t="shared" si="250"/>
        <v>0</v>
      </c>
      <c r="I824" s="4">
        <f t="shared" si="251"/>
        <v>0</v>
      </c>
      <c r="J824" s="4">
        <f t="shared" si="252"/>
        <v>0</v>
      </c>
      <c r="K824" s="4">
        <f t="shared" si="253"/>
        <v>0</v>
      </c>
      <c r="L824" s="4">
        <f t="shared" si="254"/>
        <v>0</v>
      </c>
      <c r="M824" s="4">
        <f t="shared" si="255"/>
        <v>0</v>
      </c>
      <c r="N824" s="4">
        <f t="shared" si="256"/>
        <v>0</v>
      </c>
      <c r="O824" s="4">
        <f t="shared" si="257"/>
        <v>0</v>
      </c>
      <c r="P824" s="4">
        <f t="shared" si="258"/>
        <v>0</v>
      </c>
      <c r="Q824" s="4">
        <f t="shared" si="259"/>
        <v>0</v>
      </c>
      <c r="R824" s="4">
        <f t="shared" si="260"/>
        <v>0</v>
      </c>
      <c r="T824" s="32">
        <f t="shared" si="261"/>
        <v>-922.48343947999388</v>
      </c>
      <c r="U824" s="4">
        <f t="shared" si="262"/>
        <v>1</v>
      </c>
    </row>
    <row r="825" spans="1:21">
      <c r="A825" s="11">
        <f t="shared" si="243"/>
        <v>0.92304676693999388</v>
      </c>
      <c r="B825" s="4">
        <f t="shared" si="244"/>
        <v>0</v>
      </c>
      <c r="C825" s="4">
        <f t="shared" si="245"/>
        <v>0</v>
      </c>
      <c r="D825" s="4">
        <f t="shared" si="246"/>
        <v>0</v>
      </c>
      <c r="E825" s="4">
        <f t="shared" si="247"/>
        <v>0</v>
      </c>
      <c r="F825" s="4">
        <f t="shared" si="248"/>
        <v>0</v>
      </c>
      <c r="G825" s="4">
        <f t="shared" si="249"/>
        <v>0</v>
      </c>
      <c r="H825" s="4">
        <f t="shared" si="250"/>
        <v>0</v>
      </c>
      <c r="I825" s="4">
        <f t="shared" si="251"/>
        <v>0</v>
      </c>
      <c r="J825" s="4">
        <f t="shared" si="252"/>
        <v>0</v>
      </c>
      <c r="K825" s="4">
        <f t="shared" si="253"/>
        <v>0</v>
      </c>
      <c r="L825" s="4">
        <f t="shared" si="254"/>
        <v>0</v>
      </c>
      <c r="M825" s="4">
        <f t="shared" si="255"/>
        <v>0</v>
      </c>
      <c r="N825" s="4">
        <f t="shared" si="256"/>
        <v>0</v>
      </c>
      <c r="O825" s="4">
        <f t="shared" si="257"/>
        <v>0</v>
      </c>
      <c r="P825" s="4">
        <f t="shared" si="258"/>
        <v>0</v>
      </c>
      <c r="Q825" s="4">
        <f t="shared" si="259"/>
        <v>0</v>
      </c>
      <c r="R825" s="4">
        <f t="shared" si="260"/>
        <v>0</v>
      </c>
      <c r="T825" s="32">
        <f t="shared" si="261"/>
        <v>-923.61009439999384</v>
      </c>
      <c r="U825" s="4">
        <f t="shared" si="262"/>
        <v>0</v>
      </c>
    </row>
    <row r="826" spans="1:21">
      <c r="A826" s="11">
        <f t="shared" si="243"/>
        <v>0.92417342185999385</v>
      </c>
      <c r="B826" s="4">
        <f t="shared" si="244"/>
        <v>2</v>
      </c>
      <c r="C826" s="4">
        <f t="shared" si="245"/>
        <v>0</v>
      </c>
      <c r="D826" s="4">
        <f t="shared" si="246"/>
        <v>0</v>
      </c>
      <c r="E826" s="4">
        <f t="shared" si="247"/>
        <v>0</v>
      </c>
      <c r="F826" s="4">
        <f t="shared" si="248"/>
        <v>0</v>
      </c>
      <c r="G826" s="4">
        <f t="shared" si="249"/>
        <v>0</v>
      </c>
      <c r="H826" s="4">
        <f t="shared" si="250"/>
        <v>0</v>
      </c>
      <c r="I826" s="4">
        <f t="shared" si="251"/>
        <v>0</v>
      </c>
      <c r="J826" s="4">
        <f t="shared" si="252"/>
        <v>0</v>
      </c>
      <c r="K826" s="4">
        <f t="shared" si="253"/>
        <v>0</v>
      </c>
      <c r="L826" s="4">
        <f t="shared" si="254"/>
        <v>0</v>
      </c>
      <c r="M826" s="4">
        <f t="shared" si="255"/>
        <v>0</v>
      </c>
      <c r="N826" s="4">
        <f t="shared" si="256"/>
        <v>0</v>
      </c>
      <c r="O826" s="4">
        <f t="shared" si="257"/>
        <v>0</v>
      </c>
      <c r="P826" s="4">
        <f t="shared" si="258"/>
        <v>0</v>
      </c>
      <c r="Q826" s="4">
        <f t="shared" si="259"/>
        <v>0</v>
      </c>
      <c r="R826" s="4">
        <f t="shared" si="260"/>
        <v>0</v>
      </c>
      <c r="T826" s="32">
        <f t="shared" si="261"/>
        <v>-924.73674931999381</v>
      </c>
      <c r="U826" s="4">
        <f t="shared" si="262"/>
        <v>2</v>
      </c>
    </row>
    <row r="827" spans="1:21">
      <c r="A827" s="11">
        <f t="shared" si="243"/>
        <v>0.92530007677999382</v>
      </c>
      <c r="B827" s="4">
        <f t="shared" si="244"/>
        <v>1</v>
      </c>
      <c r="C827" s="4">
        <f t="shared" si="245"/>
        <v>1</v>
      </c>
      <c r="D827" s="4">
        <f t="shared" si="246"/>
        <v>0</v>
      </c>
      <c r="E827" s="4">
        <f t="shared" si="247"/>
        <v>0</v>
      </c>
      <c r="F827" s="4">
        <f t="shared" si="248"/>
        <v>0</v>
      </c>
      <c r="G827" s="4">
        <f t="shared" si="249"/>
        <v>0</v>
      </c>
      <c r="H827" s="4">
        <f t="shared" si="250"/>
        <v>0</v>
      </c>
      <c r="I827" s="4">
        <f t="shared" si="251"/>
        <v>0</v>
      </c>
      <c r="J827" s="4">
        <f t="shared" si="252"/>
        <v>0</v>
      </c>
      <c r="K827" s="4">
        <f t="shared" si="253"/>
        <v>0</v>
      </c>
      <c r="L827" s="4">
        <f t="shared" si="254"/>
        <v>0</v>
      </c>
      <c r="M827" s="4">
        <f t="shared" si="255"/>
        <v>0</v>
      </c>
      <c r="N827" s="4">
        <f t="shared" si="256"/>
        <v>0</v>
      </c>
      <c r="O827" s="4">
        <f t="shared" si="257"/>
        <v>0</v>
      </c>
      <c r="P827" s="4">
        <f t="shared" si="258"/>
        <v>0</v>
      </c>
      <c r="Q827" s="4">
        <f t="shared" si="259"/>
        <v>0</v>
      </c>
      <c r="R827" s="4">
        <f t="shared" si="260"/>
        <v>0</v>
      </c>
      <c r="T827" s="32">
        <f t="shared" si="261"/>
        <v>-925.86340423999377</v>
      </c>
      <c r="U827" s="4">
        <f t="shared" si="262"/>
        <v>2</v>
      </c>
    </row>
    <row r="828" spans="1:21">
      <c r="A828" s="11">
        <f t="shared" si="243"/>
        <v>0.92642673169999379</v>
      </c>
      <c r="B828" s="4">
        <f t="shared" si="244"/>
        <v>0</v>
      </c>
      <c r="C828" s="4">
        <f t="shared" si="245"/>
        <v>0</v>
      </c>
      <c r="D828" s="4">
        <f t="shared" si="246"/>
        <v>1</v>
      </c>
      <c r="E828" s="4">
        <f t="shared" si="247"/>
        <v>0</v>
      </c>
      <c r="F828" s="4">
        <f t="shared" si="248"/>
        <v>0</v>
      </c>
      <c r="G828" s="4">
        <f t="shared" si="249"/>
        <v>0</v>
      </c>
      <c r="H828" s="4">
        <f t="shared" si="250"/>
        <v>0</v>
      </c>
      <c r="I828" s="4">
        <f t="shared" si="251"/>
        <v>0</v>
      </c>
      <c r="J828" s="4">
        <f t="shared" si="252"/>
        <v>0</v>
      </c>
      <c r="K828" s="4">
        <f t="shared" si="253"/>
        <v>0</v>
      </c>
      <c r="L828" s="4">
        <f t="shared" si="254"/>
        <v>0</v>
      </c>
      <c r="M828" s="4">
        <f t="shared" si="255"/>
        <v>0</v>
      </c>
      <c r="N828" s="4">
        <f t="shared" si="256"/>
        <v>0</v>
      </c>
      <c r="O828" s="4">
        <f t="shared" si="257"/>
        <v>0</v>
      </c>
      <c r="P828" s="4">
        <f t="shared" si="258"/>
        <v>0</v>
      </c>
      <c r="Q828" s="4">
        <f t="shared" si="259"/>
        <v>0</v>
      </c>
      <c r="R828" s="4">
        <f t="shared" si="260"/>
        <v>0</v>
      </c>
      <c r="T828" s="32">
        <f t="shared" si="261"/>
        <v>-926.99005915999373</v>
      </c>
      <c r="U828" s="4">
        <f t="shared" si="262"/>
        <v>1</v>
      </c>
    </row>
    <row r="829" spans="1:21">
      <c r="A829" s="11">
        <f t="shared" si="243"/>
        <v>0.92755338661999376</v>
      </c>
      <c r="B829" s="4">
        <f t="shared" si="244"/>
        <v>0</v>
      </c>
      <c r="C829" s="4">
        <f t="shared" si="245"/>
        <v>0</v>
      </c>
      <c r="D829" s="4">
        <f t="shared" si="246"/>
        <v>0</v>
      </c>
      <c r="E829" s="4">
        <f t="shared" si="247"/>
        <v>0</v>
      </c>
      <c r="F829" s="4">
        <f t="shared" si="248"/>
        <v>0</v>
      </c>
      <c r="G829" s="4">
        <f t="shared" si="249"/>
        <v>0</v>
      </c>
      <c r="H829" s="4">
        <f t="shared" si="250"/>
        <v>0</v>
      </c>
      <c r="I829" s="4">
        <f t="shared" si="251"/>
        <v>0</v>
      </c>
      <c r="J829" s="4">
        <f t="shared" si="252"/>
        <v>0</v>
      </c>
      <c r="K829" s="4">
        <f t="shared" si="253"/>
        <v>0</v>
      </c>
      <c r="L829" s="4">
        <f t="shared" si="254"/>
        <v>0</v>
      </c>
      <c r="M829" s="4">
        <f t="shared" si="255"/>
        <v>0</v>
      </c>
      <c r="N829" s="4">
        <f t="shared" si="256"/>
        <v>0</v>
      </c>
      <c r="O829" s="4">
        <f t="shared" si="257"/>
        <v>0</v>
      </c>
      <c r="P829" s="4">
        <f t="shared" si="258"/>
        <v>0</v>
      </c>
      <c r="Q829" s="4">
        <f t="shared" si="259"/>
        <v>0</v>
      </c>
      <c r="R829" s="4">
        <f t="shared" si="260"/>
        <v>0</v>
      </c>
      <c r="T829" s="32">
        <f t="shared" si="261"/>
        <v>-928.1167140799937</v>
      </c>
      <c r="U829" s="4">
        <f t="shared" si="262"/>
        <v>0</v>
      </c>
    </row>
    <row r="830" spans="1:21">
      <c r="A830" s="11">
        <f t="shared" ref="A830:A893" si="263">A829+ 0.00112665492</f>
        <v>0.92868004153999373</v>
      </c>
      <c r="B830" s="4">
        <f t="shared" si="244"/>
        <v>0</v>
      </c>
      <c r="C830" s="4">
        <f t="shared" si="245"/>
        <v>0</v>
      </c>
      <c r="D830" s="4">
        <f t="shared" si="246"/>
        <v>0</v>
      </c>
      <c r="E830" s="4">
        <f t="shared" si="247"/>
        <v>0</v>
      </c>
      <c r="F830" s="4">
        <f t="shared" si="248"/>
        <v>0</v>
      </c>
      <c r="G830" s="4">
        <f t="shared" si="249"/>
        <v>0</v>
      </c>
      <c r="H830" s="4">
        <f t="shared" si="250"/>
        <v>0</v>
      </c>
      <c r="I830" s="4">
        <f t="shared" si="251"/>
        <v>0</v>
      </c>
      <c r="J830" s="4">
        <f t="shared" si="252"/>
        <v>0</v>
      </c>
      <c r="K830" s="4">
        <f t="shared" si="253"/>
        <v>0</v>
      </c>
      <c r="L830" s="4">
        <f t="shared" si="254"/>
        <v>0</v>
      </c>
      <c r="M830" s="4">
        <f t="shared" si="255"/>
        <v>1</v>
      </c>
      <c r="N830" s="4">
        <f t="shared" si="256"/>
        <v>0</v>
      </c>
      <c r="O830" s="4">
        <f t="shared" si="257"/>
        <v>0</v>
      </c>
      <c r="P830" s="4">
        <f t="shared" si="258"/>
        <v>0</v>
      </c>
      <c r="Q830" s="4">
        <f t="shared" si="259"/>
        <v>0</v>
      </c>
      <c r="R830" s="4">
        <f t="shared" si="260"/>
        <v>0</v>
      </c>
      <c r="T830" s="32">
        <f t="shared" si="261"/>
        <v>-929.24336899999366</v>
      </c>
      <c r="U830" s="4">
        <f t="shared" si="262"/>
        <v>1</v>
      </c>
    </row>
    <row r="831" spans="1:21">
      <c r="A831" s="11">
        <f t="shared" si="263"/>
        <v>0.9298066964599937</v>
      </c>
      <c r="B831" s="4">
        <f t="shared" si="244"/>
        <v>1</v>
      </c>
      <c r="C831" s="4">
        <f t="shared" si="245"/>
        <v>2</v>
      </c>
      <c r="D831" s="4">
        <f t="shared" si="246"/>
        <v>0</v>
      </c>
      <c r="E831" s="4">
        <f t="shared" si="247"/>
        <v>0</v>
      </c>
      <c r="F831" s="4">
        <f t="shared" si="248"/>
        <v>0</v>
      </c>
      <c r="G831" s="4">
        <f t="shared" si="249"/>
        <v>0</v>
      </c>
      <c r="H831" s="4">
        <f t="shared" si="250"/>
        <v>0</v>
      </c>
      <c r="I831" s="4">
        <f t="shared" si="251"/>
        <v>0</v>
      </c>
      <c r="J831" s="4">
        <f t="shared" si="252"/>
        <v>0</v>
      </c>
      <c r="K831" s="4">
        <f t="shared" si="253"/>
        <v>0</v>
      </c>
      <c r="L831" s="4">
        <f t="shared" si="254"/>
        <v>0</v>
      </c>
      <c r="M831" s="4">
        <f t="shared" si="255"/>
        <v>0</v>
      </c>
      <c r="N831" s="4">
        <f t="shared" si="256"/>
        <v>0</v>
      </c>
      <c r="O831" s="4">
        <f t="shared" si="257"/>
        <v>0</v>
      </c>
      <c r="P831" s="4">
        <f t="shared" si="258"/>
        <v>0</v>
      </c>
      <c r="Q831" s="4">
        <f t="shared" si="259"/>
        <v>0</v>
      </c>
      <c r="R831" s="4">
        <f t="shared" si="260"/>
        <v>0</v>
      </c>
      <c r="T831" s="32">
        <f t="shared" si="261"/>
        <v>-930.37002391999363</v>
      </c>
      <c r="U831" s="4">
        <f t="shared" si="262"/>
        <v>3</v>
      </c>
    </row>
    <row r="832" spans="1:21">
      <c r="A832" s="11">
        <f t="shared" si="263"/>
        <v>0.93093335137999367</v>
      </c>
      <c r="B832" s="4">
        <f t="shared" si="244"/>
        <v>0</v>
      </c>
      <c r="C832" s="4">
        <f t="shared" si="245"/>
        <v>0</v>
      </c>
      <c r="D832" s="4">
        <f t="shared" si="246"/>
        <v>0</v>
      </c>
      <c r="E832" s="4">
        <f t="shared" si="247"/>
        <v>0</v>
      </c>
      <c r="F832" s="4">
        <f t="shared" si="248"/>
        <v>0</v>
      </c>
      <c r="G832" s="4">
        <f t="shared" si="249"/>
        <v>0</v>
      </c>
      <c r="H832" s="4">
        <f t="shared" si="250"/>
        <v>0</v>
      </c>
      <c r="I832" s="4">
        <f t="shared" si="251"/>
        <v>0</v>
      </c>
      <c r="J832" s="4">
        <f t="shared" si="252"/>
        <v>0</v>
      </c>
      <c r="K832" s="4">
        <f t="shared" si="253"/>
        <v>0</v>
      </c>
      <c r="L832" s="4">
        <f t="shared" si="254"/>
        <v>0</v>
      </c>
      <c r="M832" s="4">
        <f t="shared" si="255"/>
        <v>0</v>
      </c>
      <c r="N832" s="4">
        <f t="shared" si="256"/>
        <v>0</v>
      </c>
      <c r="O832" s="4">
        <f t="shared" si="257"/>
        <v>0</v>
      </c>
      <c r="P832" s="4">
        <f t="shared" si="258"/>
        <v>0</v>
      </c>
      <c r="Q832" s="4">
        <f t="shared" si="259"/>
        <v>0</v>
      </c>
      <c r="R832" s="4">
        <f t="shared" si="260"/>
        <v>0</v>
      </c>
      <c r="T832" s="32">
        <f t="shared" si="261"/>
        <v>-931.49667883999371</v>
      </c>
      <c r="U832" s="4">
        <f t="shared" si="262"/>
        <v>0</v>
      </c>
    </row>
    <row r="833" spans="1:21">
      <c r="A833" s="11">
        <f t="shared" si="263"/>
        <v>0.93206000629999364</v>
      </c>
      <c r="B833" s="4">
        <f t="shared" si="244"/>
        <v>4</v>
      </c>
      <c r="C833" s="4">
        <f t="shared" si="245"/>
        <v>0</v>
      </c>
      <c r="D833" s="4">
        <f t="shared" si="246"/>
        <v>0</v>
      </c>
      <c r="E833" s="4">
        <f t="shared" si="247"/>
        <v>0</v>
      </c>
      <c r="F833" s="4">
        <f t="shared" si="248"/>
        <v>0</v>
      </c>
      <c r="G833" s="4">
        <f t="shared" si="249"/>
        <v>0</v>
      </c>
      <c r="H833" s="4">
        <f t="shared" si="250"/>
        <v>0</v>
      </c>
      <c r="I833" s="4">
        <f t="shared" si="251"/>
        <v>0</v>
      </c>
      <c r="J833" s="4">
        <f t="shared" si="252"/>
        <v>0</v>
      </c>
      <c r="K833" s="4">
        <f t="shared" si="253"/>
        <v>0</v>
      </c>
      <c r="L833" s="4">
        <f t="shared" si="254"/>
        <v>0</v>
      </c>
      <c r="M833" s="4">
        <f t="shared" si="255"/>
        <v>0</v>
      </c>
      <c r="N833" s="4">
        <f t="shared" si="256"/>
        <v>0</v>
      </c>
      <c r="O833" s="4">
        <f t="shared" si="257"/>
        <v>0</v>
      </c>
      <c r="P833" s="4">
        <f t="shared" si="258"/>
        <v>0</v>
      </c>
      <c r="Q833" s="4">
        <f t="shared" si="259"/>
        <v>0</v>
      </c>
      <c r="R833" s="4">
        <f t="shared" si="260"/>
        <v>0</v>
      </c>
      <c r="T833" s="32">
        <f t="shared" si="261"/>
        <v>-932.62333375999367</v>
      </c>
      <c r="U833" s="4">
        <f t="shared" si="262"/>
        <v>4</v>
      </c>
    </row>
    <row r="834" spans="1:21">
      <c r="A834" s="11">
        <f t="shared" si="263"/>
        <v>0.93318666121999361</v>
      </c>
      <c r="B834" s="4">
        <f t="shared" si="244"/>
        <v>0</v>
      </c>
      <c r="C834" s="4">
        <f t="shared" si="245"/>
        <v>0</v>
      </c>
      <c r="D834" s="4">
        <f t="shared" si="246"/>
        <v>0</v>
      </c>
      <c r="E834" s="4">
        <f t="shared" si="247"/>
        <v>0</v>
      </c>
      <c r="F834" s="4">
        <f t="shared" si="248"/>
        <v>0</v>
      </c>
      <c r="G834" s="4">
        <f t="shared" si="249"/>
        <v>0</v>
      </c>
      <c r="H834" s="4">
        <f t="shared" si="250"/>
        <v>1</v>
      </c>
      <c r="I834" s="4">
        <f t="shared" si="251"/>
        <v>0</v>
      </c>
      <c r="J834" s="4">
        <f t="shared" si="252"/>
        <v>0</v>
      </c>
      <c r="K834" s="4">
        <f t="shared" si="253"/>
        <v>0</v>
      </c>
      <c r="L834" s="4">
        <f t="shared" si="254"/>
        <v>0</v>
      </c>
      <c r="M834" s="4">
        <f t="shared" si="255"/>
        <v>0</v>
      </c>
      <c r="N834" s="4">
        <f t="shared" si="256"/>
        <v>0</v>
      </c>
      <c r="O834" s="4">
        <f t="shared" si="257"/>
        <v>0</v>
      </c>
      <c r="P834" s="4">
        <f t="shared" si="258"/>
        <v>0</v>
      </c>
      <c r="Q834" s="4">
        <f t="shared" si="259"/>
        <v>0</v>
      </c>
      <c r="R834" s="4">
        <f t="shared" si="260"/>
        <v>0</v>
      </c>
      <c r="T834" s="32">
        <f t="shared" si="261"/>
        <v>-933.74998867999363</v>
      </c>
      <c r="U834" s="4">
        <f t="shared" si="262"/>
        <v>1</v>
      </c>
    </row>
    <row r="835" spans="1:21">
      <c r="A835" s="11">
        <f t="shared" si="263"/>
        <v>0.93431331613999358</v>
      </c>
      <c r="B835" s="4">
        <f t="shared" si="244"/>
        <v>0</v>
      </c>
      <c r="C835" s="4">
        <f t="shared" si="245"/>
        <v>0</v>
      </c>
      <c r="D835" s="4">
        <f t="shared" si="246"/>
        <v>0</v>
      </c>
      <c r="E835" s="4">
        <f t="shared" si="247"/>
        <v>0</v>
      </c>
      <c r="F835" s="4">
        <f t="shared" si="248"/>
        <v>0</v>
      </c>
      <c r="G835" s="4">
        <f t="shared" si="249"/>
        <v>0</v>
      </c>
      <c r="H835" s="4">
        <f t="shared" si="250"/>
        <v>0</v>
      </c>
      <c r="I835" s="4">
        <f t="shared" si="251"/>
        <v>0</v>
      </c>
      <c r="J835" s="4">
        <f t="shared" si="252"/>
        <v>0</v>
      </c>
      <c r="K835" s="4">
        <f t="shared" si="253"/>
        <v>0</v>
      </c>
      <c r="L835" s="4">
        <f t="shared" si="254"/>
        <v>0</v>
      </c>
      <c r="M835" s="4">
        <f t="shared" si="255"/>
        <v>0</v>
      </c>
      <c r="N835" s="4">
        <f t="shared" si="256"/>
        <v>0</v>
      </c>
      <c r="O835" s="4">
        <f t="shared" si="257"/>
        <v>0</v>
      </c>
      <c r="P835" s="4">
        <f t="shared" si="258"/>
        <v>0</v>
      </c>
      <c r="Q835" s="4">
        <f t="shared" si="259"/>
        <v>0</v>
      </c>
      <c r="R835" s="4">
        <f t="shared" si="260"/>
        <v>0</v>
      </c>
      <c r="T835" s="32">
        <f t="shared" si="261"/>
        <v>-934.8766435999936</v>
      </c>
      <c r="U835" s="4">
        <f t="shared" si="262"/>
        <v>0</v>
      </c>
    </row>
    <row r="836" spans="1:21">
      <c r="A836" s="11">
        <f t="shared" si="263"/>
        <v>0.93543997105999355</v>
      </c>
      <c r="B836" s="4">
        <f t="shared" si="244"/>
        <v>1</v>
      </c>
      <c r="C836" s="4">
        <f t="shared" si="245"/>
        <v>2</v>
      </c>
      <c r="D836" s="4">
        <f t="shared" si="246"/>
        <v>0</v>
      </c>
      <c r="E836" s="4">
        <f t="shared" si="247"/>
        <v>0</v>
      </c>
      <c r="F836" s="4">
        <f t="shared" si="248"/>
        <v>0</v>
      </c>
      <c r="G836" s="4">
        <f t="shared" si="249"/>
        <v>0</v>
      </c>
      <c r="H836" s="4">
        <f t="shared" si="250"/>
        <v>0</v>
      </c>
      <c r="I836" s="4">
        <f t="shared" si="251"/>
        <v>0</v>
      </c>
      <c r="J836" s="4">
        <f t="shared" si="252"/>
        <v>0</v>
      </c>
      <c r="K836" s="4">
        <f t="shared" si="253"/>
        <v>0</v>
      </c>
      <c r="L836" s="4">
        <f t="shared" si="254"/>
        <v>0</v>
      </c>
      <c r="M836" s="4">
        <f t="shared" si="255"/>
        <v>0</v>
      </c>
      <c r="N836" s="4">
        <f t="shared" si="256"/>
        <v>0</v>
      </c>
      <c r="O836" s="4">
        <f t="shared" si="257"/>
        <v>0</v>
      </c>
      <c r="P836" s="4">
        <f t="shared" si="258"/>
        <v>0</v>
      </c>
      <c r="Q836" s="4">
        <f t="shared" si="259"/>
        <v>0</v>
      </c>
      <c r="R836" s="4">
        <f t="shared" si="260"/>
        <v>0</v>
      </c>
      <c r="T836" s="32">
        <f t="shared" si="261"/>
        <v>-936.00329851999356</v>
      </c>
      <c r="U836" s="4">
        <f t="shared" si="262"/>
        <v>3</v>
      </c>
    </row>
    <row r="837" spans="1:21">
      <c r="A837" s="11">
        <f t="shared" si="263"/>
        <v>0.93656662597999352</v>
      </c>
      <c r="B837" s="4">
        <f t="shared" ref="B837:B900" si="264">COUNTIFS(Col_1,"&gt;="&amp;A837,Col_1,"&lt;"&amp;A838)</f>
        <v>0</v>
      </c>
      <c r="C837" s="4">
        <f t="shared" ref="C837:C900" si="265">COUNTIFS(Col_2,"&gt;="&amp;A837,Col_2,"&lt;"&amp;A838)</f>
        <v>0</v>
      </c>
      <c r="D837" s="4">
        <f t="shared" ref="D837:D900" si="266">COUNTIFS(Col_3,"&gt;="&amp;A837,Col_3,"&lt;"&amp;A838)</f>
        <v>0</v>
      </c>
      <c r="E837" s="4">
        <f t="shared" ref="E837:E900" si="267">COUNTIFS(Col_4,"&gt;="&amp;A837,Col_4,"&lt;"&amp;A838)</f>
        <v>1</v>
      </c>
      <c r="F837" s="4">
        <f t="shared" ref="F837:F900" si="268">COUNTIFS(Col_5,"&gt;="&amp;A837,Col_5,"&lt;"&amp;A838)</f>
        <v>0</v>
      </c>
      <c r="G837" s="4">
        <f t="shared" ref="G837:G900" si="269">COUNTIFS(Col_6,"&gt;="&amp;A837,Col_6,"&lt;"&amp;A838)</f>
        <v>0</v>
      </c>
      <c r="H837" s="4">
        <f t="shared" ref="H837:H900" si="270">COUNTIFS(Col_7,"&gt;="&amp;A837,Col_7,"&lt;"&amp;A838)</f>
        <v>0</v>
      </c>
      <c r="I837" s="4">
        <f t="shared" ref="I837:I900" si="271">COUNTIFS(Col_8,"&gt;="&amp;A837,Col_8,"&lt;"&amp;A838)</f>
        <v>0</v>
      </c>
      <c r="J837" s="4">
        <f t="shared" ref="J837:J900" si="272">COUNTIFS(Col_9,"&gt;="&amp;A837,Col_9,"&lt;"&amp;A838)</f>
        <v>0</v>
      </c>
      <c r="K837" s="4">
        <f t="shared" ref="K837:K900" si="273">COUNTIFS(Col_10,"&gt;="&amp;A837,Col_10,"&lt;"&amp;A838)</f>
        <v>0</v>
      </c>
      <c r="L837" s="4">
        <f t="shared" ref="L837:L900" si="274">COUNTIFS(Col_11,"&gt;="&amp;A837,Col_11,"&lt;"&amp;A838)</f>
        <v>0</v>
      </c>
      <c r="M837" s="4">
        <f t="shared" ref="M837:M900" si="275">COUNTIFS(Col_12,"&gt;="&amp;A837,Col_12,"&lt;"&amp;A838)</f>
        <v>0</v>
      </c>
      <c r="N837" s="4">
        <f t="shared" ref="N837:N900" si="276">COUNTIFS(Col_13,"&gt;="&amp;A837,Col_13,"&lt;"&amp;A838)</f>
        <v>0</v>
      </c>
      <c r="O837" s="4">
        <f t="shared" ref="O837:O900" si="277">COUNTIFS(Col_14,"&gt;="&amp;A837,Col_14,"&lt;"&amp;A838)</f>
        <v>0</v>
      </c>
      <c r="P837" s="4">
        <f t="shared" ref="P837:P900" si="278">COUNTIFS(Col_15,"&gt;="&amp;A837,Col_15,"&lt;"&amp;A838)</f>
        <v>0</v>
      </c>
      <c r="Q837" s="4">
        <f t="shared" ref="Q837:Q900" si="279">COUNTIFS(Col_16,"&gt;="&amp;A837,Col_16,"&lt;"&amp;A838)</f>
        <v>0</v>
      </c>
      <c r="R837" s="4">
        <f t="shared" ref="R837:R900" si="280">COUNTIFS(Col_17,"&gt;="&amp;A837,Col_17,"&lt;"&amp;A838)</f>
        <v>0</v>
      </c>
      <c r="T837" s="32">
        <f t="shared" si="261"/>
        <v>-937.12995343999353</v>
      </c>
      <c r="U837" s="4">
        <f t="shared" si="262"/>
        <v>1</v>
      </c>
    </row>
    <row r="838" spans="1:21">
      <c r="A838" s="11">
        <f t="shared" si="263"/>
        <v>0.93769328089999349</v>
      </c>
      <c r="B838" s="4">
        <f t="shared" si="264"/>
        <v>1</v>
      </c>
      <c r="C838" s="4">
        <f t="shared" si="265"/>
        <v>1</v>
      </c>
      <c r="D838" s="4">
        <f t="shared" si="266"/>
        <v>0</v>
      </c>
      <c r="E838" s="4">
        <f t="shared" si="267"/>
        <v>0</v>
      </c>
      <c r="F838" s="4">
        <f t="shared" si="268"/>
        <v>0</v>
      </c>
      <c r="G838" s="4">
        <f t="shared" si="269"/>
        <v>0</v>
      </c>
      <c r="H838" s="4">
        <f t="shared" si="270"/>
        <v>0</v>
      </c>
      <c r="I838" s="4">
        <f t="shared" si="271"/>
        <v>0</v>
      </c>
      <c r="J838" s="4">
        <f t="shared" si="272"/>
        <v>0</v>
      </c>
      <c r="K838" s="4">
        <f t="shared" si="273"/>
        <v>0</v>
      </c>
      <c r="L838" s="4">
        <f t="shared" si="274"/>
        <v>0</v>
      </c>
      <c r="M838" s="4">
        <f t="shared" si="275"/>
        <v>0</v>
      </c>
      <c r="N838" s="4">
        <f t="shared" si="276"/>
        <v>0</v>
      </c>
      <c r="O838" s="4">
        <f t="shared" si="277"/>
        <v>0</v>
      </c>
      <c r="P838" s="4">
        <f t="shared" si="278"/>
        <v>0</v>
      </c>
      <c r="Q838" s="4">
        <f t="shared" si="279"/>
        <v>0</v>
      </c>
      <c r="R838" s="4">
        <f t="shared" si="280"/>
        <v>0</v>
      </c>
      <c r="T838" s="32">
        <f t="shared" ref="T838:T901" si="281">-AVERAGE(A838:A839)*1000</f>
        <v>-938.25660835999349</v>
      </c>
      <c r="U838" s="4">
        <f t="shared" si="262"/>
        <v>2</v>
      </c>
    </row>
    <row r="839" spans="1:21">
      <c r="A839" s="11">
        <f t="shared" si="263"/>
        <v>0.93881993581999346</v>
      </c>
      <c r="B839" s="4">
        <f t="shared" si="264"/>
        <v>0</v>
      </c>
      <c r="C839" s="4">
        <f t="shared" si="265"/>
        <v>1</v>
      </c>
      <c r="D839" s="4">
        <f t="shared" si="266"/>
        <v>0</v>
      </c>
      <c r="E839" s="4">
        <f t="shared" si="267"/>
        <v>0</v>
      </c>
      <c r="F839" s="4">
        <f t="shared" si="268"/>
        <v>0</v>
      </c>
      <c r="G839" s="4">
        <f t="shared" si="269"/>
        <v>0</v>
      </c>
      <c r="H839" s="4">
        <f t="shared" si="270"/>
        <v>0</v>
      </c>
      <c r="I839" s="4">
        <f t="shared" si="271"/>
        <v>0</v>
      </c>
      <c r="J839" s="4">
        <f t="shared" si="272"/>
        <v>0</v>
      </c>
      <c r="K839" s="4">
        <f t="shared" si="273"/>
        <v>0</v>
      </c>
      <c r="L839" s="4">
        <f t="shared" si="274"/>
        <v>0</v>
      </c>
      <c r="M839" s="4">
        <f t="shared" si="275"/>
        <v>0</v>
      </c>
      <c r="N839" s="4">
        <f t="shared" si="276"/>
        <v>0</v>
      </c>
      <c r="O839" s="4">
        <f t="shared" si="277"/>
        <v>0</v>
      </c>
      <c r="P839" s="4">
        <f t="shared" si="278"/>
        <v>0</v>
      </c>
      <c r="Q839" s="4">
        <f t="shared" si="279"/>
        <v>0</v>
      </c>
      <c r="R839" s="4">
        <f t="shared" si="280"/>
        <v>0</v>
      </c>
      <c r="T839" s="32">
        <f t="shared" si="281"/>
        <v>-939.38326327999346</v>
      </c>
      <c r="U839" s="4">
        <f t="shared" si="262"/>
        <v>1</v>
      </c>
    </row>
    <row r="840" spans="1:21">
      <c r="A840" s="11">
        <f t="shared" si="263"/>
        <v>0.93994659073999343</v>
      </c>
      <c r="B840" s="4">
        <f t="shared" si="264"/>
        <v>0</v>
      </c>
      <c r="C840" s="4">
        <f t="shared" si="265"/>
        <v>0</v>
      </c>
      <c r="D840" s="4">
        <f t="shared" si="266"/>
        <v>0</v>
      </c>
      <c r="E840" s="4">
        <f t="shared" si="267"/>
        <v>0</v>
      </c>
      <c r="F840" s="4">
        <f t="shared" si="268"/>
        <v>0</v>
      </c>
      <c r="G840" s="4">
        <f t="shared" si="269"/>
        <v>0</v>
      </c>
      <c r="H840" s="4">
        <f t="shared" si="270"/>
        <v>0</v>
      </c>
      <c r="I840" s="4">
        <f t="shared" si="271"/>
        <v>0</v>
      </c>
      <c r="J840" s="4">
        <f t="shared" si="272"/>
        <v>0</v>
      </c>
      <c r="K840" s="4">
        <f t="shared" si="273"/>
        <v>0</v>
      </c>
      <c r="L840" s="4">
        <f t="shared" si="274"/>
        <v>0</v>
      </c>
      <c r="M840" s="4">
        <f t="shared" si="275"/>
        <v>0</v>
      </c>
      <c r="N840" s="4">
        <f t="shared" si="276"/>
        <v>0</v>
      </c>
      <c r="O840" s="4">
        <f t="shared" si="277"/>
        <v>0</v>
      </c>
      <c r="P840" s="4">
        <f t="shared" si="278"/>
        <v>0</v>
      </c>
      <c r="Q840" s="4">
        <f t="shared" si="279"/>
        <v>0</v>
      </c>
      <c r="R840" s="4">
        <f t="shared" si="280"/>
        <v>0</v>
      </c>
      <c r="T840" s="32">
        <f t="shared" si="281"/>
        <v>-940.50991819999342</v>
      </c>
      <c r="U840" s="4">
        <f t="shared" si="262"/>
        <v>0</v>
      </c>
    </row>
    <row r="841" spans="1:21">
      <c r="A841" s="11">
        <f t="shared" si="263"/>
        <v>0.9410732456599934</v>
      </c>
      <c r="B841" s="4">
        <f t="shared" si="264"/>
        <v>0</v>
      </c>
      <c r="C841" s="4">
        <f t="shared" si="265"/>
        <v>0</v>
      </c>
      <c r="D841" s="4">
        <f t="shared" si="266"/>
        <v>0</v>
      </c>
      <c r="E841" s="4">
        <f t="shared" si="267"/>
        <v>0</v>
      </c>
      <c r="F841" s="4">
        <f t="shared" si="268"/>
        <v>0</v>
      </c>
      <c r="G841" s="4">
        <f t="shared" si="269"/>
        <v>0</v>
      </c>
      <c r="H841" s="4">
        <f t="shared" si="270"/>
        <v>0</v>
      </c>
      <c r="I841" s="4">
        <f t="shared" si="271"/>
        <v>0</v>
      </c>
      <c r="J841" s="4">
        <f t="shared" si="272"/>
        <v>0</v>
      </c>
      <c r="K841" s="4">
        <f t="shared" si="273"/>
        <v>0</v>
      </c>
      <c r="L841" s="4">
        <f t="shared" si="274"/>
        <v>0</v>
      </c>
      <c r="M841" s="4">
        <f t="shared" si="275"/>
        <v>0</v>
      </c>
      <c r="N841" s="4">
        <f t="shared" si="276"/>
        <v>0</v>
      </c>
      <c r="O841" s="4">
        <f t="shared" si="277"/>
        <v>0</v>
      </c>
      <c r="P841" s="4">
        <f t="shared" si="278"/>
        <v>0</v>
      </c>
      <c r="Q841" s="4">
        <f t="shared" si="279"/>
        <v>0</v>
      </c>
      <c r="R841" s="4">
        <f t="shared" si="280"/>
        <v>0</v>
      </c>
      <c r="T841" s="32">
        <f t="shared" si="281"/>
        <v>-941.63657311999339</v>
      </c>
      <c r="U841" s="4">
        <f t="shared" si="262"/>
        <v>0</v>
      </c>
    </row>
    <row r="842" spans="1:21">
      <c r="A842" s="11">
        <f t="shared" si="263"/>
        <v>0.94219990057999337</v>
      </c>
      <c r="B842" s="4">
        <f t="shared" si="264"/>
        <v>0</v>
      </c>
      <c r="C842" s="4">
        <f t="shared" si="265"/>
        <v>0</v>
      </c>
      <c r="D842" s="4">
        <f t="shared" si="266"/>
        <v>0</v>
      </c>
      <c r="E842" s="4">
        <f t="shared" si="267"/>
        <v>0</v>
      </c>
      <c r="F842" s="4">
        <f t="shared" si="268"/>
        <v>0</v>
      </c>
      <c r="G842" s="4">
        <f t="shared" si="269"/>
        <v>0</v>
      </c>
      <c r="H842" s="4">
        <f t="shared" si="270"/>
        <v>0</v>
      </c>
      <c r="I842" s="4">
        <f t="shared" si="271"/>
        <v>0</v>
      </c>
      <c r="J842" s="4">
        <f t="shared" si="272"/>
        <v>0</v>
      </c>
      <c r="K842" s="4">
        <f t="shared" si="273"/>
        <v>0</v>
      </c>
      <c r="L842" s="4">
        <f t="shared" si="274"/>
        <v>0</v>
      </c>
      <c r="M842" s="4">
        <f t="shared" si="275"/>
        <v>0</v>
      </c>
      <c r="N842" s="4">
        <f t="shared" si="276"/>
        <v>0</v>
      </c>
      <c r="O842" s="4">
        <f t="shared" si="277"/>
        <v>0</v>
      </c>
      <c r="P842" s="4">
        <f t="shared" si="278"/>
        <v>0</v>
      </c>
      <c r="Q842" s="4">
        <f t="shared" si="279"/>
        <v>0</v>
      </c>
      <c r="R842" s="4">
        <f t="shared" si="280"/>
        <v>0</v>
      </c>
      <c r="T842" s="32">
        <f t="shared" si="281"/>
        <v>-942.76322803999335</v>
      </c>
      <c r="U842" s="4">
        <f t="shared" si="262"/>
        <v>0</v>
      </c>
    </row>
    <row r="843" spans="1:21">
      <c r="A843" s="11">
        <f t="shared" si="263"/>
        <v>0.94332655549999334</v>
      </c>
      <c r="B843" s="4">
        <f t="shared" si="264"/>
        <v>0</v>
      </c>
      <c r="C843" s="4">
        <f t="shared" si="265"/>
        <v>0</v>
      </c>
      <c r="D843" s="4">
        <f t="shared" si="266"/>
        <v>0</v>
      </c>
      <c r="E843" s="4">
        <f t="shared" si="267"/>
        <v>0</v>
      </c>
      <c r="F843" s="4">
        <f t="shared" si="268"/>
        <v>0</v>
      </c>
      <c r="G843" s="4">
        <f t="shared" si="269"/>
        <v>0</v>
      </c>
      <c r="H843" s="4">
        <f t="shared" si="270"/>
        <v>0</v>
      </c>
      <c r="I843" s="4">
        <f t="shared" si="271"/>
        <v>0</v>
      </c>
      <c r="J843" s="4">
        <f t="shared" si="272"/>
        <v>0</v>
      </c>
      <c r="K843" s="4">
        <f t="shared" si="273"/>
        <v>0</v>
      </c>
      <c r="L843" s="4">
        <f t="shared" si="274"/>
        <v>0</v>
      </c>
      <c r="M843" s="4">
        <f t="shared" si="275"/>
        <v>0</v>
      </c>
      <c r="N843" s="4">
        <f t="shared" si="276"/>
        <v>0</v>
      </c>
      <c r="O843" s="4">
        <f t="shared" si="277"/>
        <v>0</v>
      </c>
      <c r="P843" s="4">
        <f t="shared" si="278"/>
        <v>0</v>
      </c>
      <c r="Q843" s="4">
        <f t="shared" si="279"/>
        <v>0</v>
      </c>
      <c r="R843" s="4">
        <f t="shared" si="280"/>
        <v>0</v>
      </c>
      <c r="T843" s="32">
        <f t="shared" si="281"/>
        <v>-943.88988295999332</v>
      </c>
      <c r="U843" s="4">
        <f t="shared" si="262"/>
        <v>0</v>
      </c>
    </row>
    <row r="844" spans="1:21">
      <c r="A844" s="11">
        <f t="shared" si="263"/>
        <v>0.94445321041999331</v>
      </c>
      <c r="B844" s="4">
        <f t="shared" si="264"/>
        <v>1</v>
      </c>
      <c r="C844" s="4">
        <f t="shared" si="265"/>
        <v>0</v>
      </c>
      <c r="D844" s="4">
        <f t="shared" si="266"/>
        <v>0</v>
      </c>
      <c r="E844" s="4">
        <f t="shared" si="267"/>
        <v>0</v>
      </c>
      <c r="F844" s="4">
        <f t="shared" si="268"/>
        <v>0</v>
      </c>
      <c r="G844" s="4">
        <f t="shared" si="269"/>
        <v>0</v>
      </c>
      <c r="H844" s="4">
        <f t="shared" si="270"/>
        <v>0</v>
      </c>
      <c r="I844" s="4">
        <f t="shared" si="271"/>
        <v>0</v>
      </c>
      <c r="J844" s="4">
        <f t="shared" si="272"/>
        <v>0</v>
      </c>
      <c r="K844" s="4">
        <f t="shared" si="273"/>
        <v>0</v>
      </c>
      <c r="L844" s="4">
        <f t="shared" si="274"/>
        <v>0</v>
      </c>
      <c r="M844" s="4">
        <f t="shared" si="275"/>
        <v>0</v>
      </c>
      <c r="N844" s="4">
        <f t="shared" si="276"/>
        <v>0</v>
      </c>
      <c r="O844" s="4">
        <f t="shared" si="277"/>
        <v>0</v>
      </c>
      <c r="P844" s="4">
        <f t="shared" si="278"/>
        <v>0</v>
      </c>
      <c r="Q844" s="4">
        <f t="shared" si="279"/>
        <v>0</v>
      </c>
      <c r="R844" s="4">
        <f t="shared" si="280"/>
        <v>0</v>
      </c>
      <c r="T844" s="32">
        <f t="shared" si="281"/>
        <v>-945.01653787999328</v>
      </c>
      <c r="U844" s="4">
        <f t="shared" si="262"/>
        <v>1</v>
      </c>
    </row>
    <row r="845" spans="1:21">
      <c r="A845" s="11">
        <f t="shared" si="263"/>
        <v>0.94557986533999328</v>
      </c>
      <c r="B845" s="4">
        <f t="shared" si="264"/>
        <v>0</v>
      </c>
      <c r="C845" s="4">
        <f t="shared" si="265"/>
        <v>0</v>
      </c>
      <c r="D845" s="4">
        <f t="shared" si="266"/>
        <v>0</v>
      </c>
      <c r="E845" s="4">
        <f t="shared" si="267"/>
        <v>0</v>
      </c>
      <c r="F845" s="4">
        <f t="shared" si="268"/>
        <v>0</v>
      </c>
      <c r="G845" s="4">
        <f t="shared" si="269"/>
        <v>1</v>
      </c>
      <c r="H845" s="4">
        <f t="shared" si="270"/>
        <v>0</v>
      </c>
      <c r="I845" s="4">
        <f t="shared" si="271"/>
        <v>0</v>
      </c>
      <c r="J845" s="4">
        <f t="shared" si="272"/>
        <v>0</v>
      </c>
      <c r="K845" s="4">
        <f t="shared" si="273"/>
        <v>0</v>
      </c>
      <c r="L845" s="4">
        <f t="shared" si="274"/>
        <v>0</v>
      </c>
      <c r="M845" s="4">
        <f t="shared" si="275"/>
        <v>0</v>
      </c>
      <c r="N845" s="4">
        <f t="shared" si="276"/>
        <v>0</v>
      </c>
      <c r="O845" s="4">
        <f t="shared" si="277"/>
        <v>0</v>
      </c>
      <c r="P845" s="4">
        <f t="shared" si="278"/>
        <v>0</v>
      </c>
      <c r="Q845" s="4">
        <f t="shared" si="279"/>
        <v>0</v>
      </c>
      <c r="R845" s="4">
        <f t="shared" si="280"/>
        <v>0</v>
      </c>
      <c r="T845" s="32">
        <f t="shared" si="281"/>
        <v>-946.14319279999324</v>
      </c>
      <c r="U845" s="4">
        <f t="shared" si="262"/>
        <v>1</v>
      </c>
    </row>
    <row r="846" spans="1:21">
      <c r="A846" s="11">
        <f t="shared" si="263"/>
        <v>0.94670652025999324</v>
      </c>
      <c r="B846" s="4">
        <f t="shared" si="264"/>
        <v>0</v>
      </c>
      <c r="C846" s="4">
        <f t="shared" si="265"/>
        <v>1</v>
      </c>
      <c r="D846" s="4">
        <f t="shared" si="266"/>
        <v>0</v>
      </c>
      <c r="E846" s="4">
        <f t="shared" si="267"/>
        <v>0</v>
      </c>
      <c r="F846" s="4">
        <f t="shared" si="268"/>
        <v>0</v>
      </c>
      <c r="G846" s="4">
        <f t="shared" si="269"/>
        <v>0</v>
      </c>
      <c r="H846" s="4">
        <f t="shared" si="270"/>
        <v>0</v>
      </c>
      <c r="I846" s="4">
        <f t="shared" si="271"/>
        <v>0</v>
      </c>
      <c r="J846" s="4">
        <f t="shared" si="272"/>
        <v>0</v>
      </c>
      <c r="K846" s="4">
        <f t="shared" si="273"/>
        <v>0</v>
      </c>
      <c r="L846" s="4">
        <f t="shared" si="274"/>
        <v>0</v>
      </c>
      <c r="M846" s="4">
        <f t="shared" si="275"/>
        <v>0</v>
      </c>
      <c r="N846" s="4">
        <f t="shared" si="276"/>
        <v>0</v>
      </c>
      <c r="O846" s="4">
        <f t="shared" si="277"/>
        <v>0</v>
      </c>
      <c r="P846" s="4">
        <f t="shared" si="278"/>
        <v>0</v>
      </c>
      <c r="Q846" s="4">
        <f t="shared" si="279"/>
        <v>0</v>
      </c>
      <c r="R846" s="4">
        <f t="shared" si="280"/>
        <v>0</v>
      </c>
      <c r="T846" s="32">
        <f t="shared" si="281"/>
        <v>-947.26984771999321</v>
      </c>
      <c r="U846" s="4">
        <f t="shared" si="262"/>
        <v>1</v>
      </c>
    </row>
    <row r="847" spans="1:21">
      <c r="A847" s="11">
        <f t="shared" si="263"/>
        <v>0.94783317517999321</v>
      </c>
      <c r="B847" s="4">
        <f t="shared" si="264"/>
        <v>0</v>
      </c>
      <c r="C847" s="4">
        <f t="shared" si="265"/>
        <v>0</v>
      </c>
      <c r="D847" s="4">
        <f t="shared" si="266"/>
        <v>0</v>
      </c>
      <c r="E847" s="4">
        <f t="shared" si="267"/>
        <v>0</v>
      </c>
      <c r="F847" s="4">
        <f t="shared" si="268"/>
        <v>0</v>
      </c>
      <c r="G847" s="4">
        <f t="shared" si="269"/>
        <v>0</v>
      </c>
      <c r="H847" s="4">
        <f t="shared" si="270"/>
        <v>0</v>
      </c>
      <c r="I847" s="4">
        <f t="shared" si="271"/>
        <v>0</v>
      </c>
      <c r="J847" s="4">
        <f t="shared" si="272"/>
        <v>0</v>
      </c>
      <c r="K847" s="4">
        <f t="shared" si="273"/>
        <v>0</v>
      </c>
      <c r="L847" s="4">
        <f t="shared" si="274"/>
        <v>0</v>
      </c>
      <c r="M847" s="4">
        <f t="shared" si="275"/>
        <v>0</v>
      </c>
      <c r="N847" s="4">
        <f t="shared" si="276"/>
        <v>0</v>
      </c>
      <c r="O847" s="4">
        <f t="shared" si="277"/>
        <v>0</v>
      </c>
      <c r="P847" s="4">
        <f t="shared" si="278"/>
        <v>0</v>
      </c>
      <c r="Q847" s="4">
        <f t="shared" si="279"/>
        <v>0</v>
      </c>
      <c r="R847" s="4">
        <f t="shared" si="280"/>
        <v>0</v>
      </c>
      <c r="T847" s="32">
        <f t="shared" si="281"/>
        <v>-948.39650263999317</v>
      </c>
      <c r="U847" s="4">
        <f t="shared" si="262"/>
        <v>0</v>
      </c>
    </row>
    <row r="848" spans="1:21">
      <c r="A848" s="11">
        <f t="shared" si="263"/>
        <v>0.94895983009999318</v>
      </c>
      <c r="B848" s="4">
        <f t="shared" si="264"/>
        <v>1</v>
      </c>
      <c r="C848" s="4">
        <f t="shared" si="265"/>
        <v>0</v>
      </c>
      <c r="D848" s="4">
        <f t="shared" si="266"/>
        <v>0</v>
      </c>
      <c r="E848" s="4">
        <f t="shared" si="267"/>
        <v>0</v>
      </c>
      <c r="F848" s="4">
        <f t="shared" si="268"/>
        <v>0</v>
      </c>
      <c r="G848" s="4">
        <f t="shared" si="269"/>
        <v>0</v>
      </c>
      <c r="H848" s="4">
        <f t="shared" si="270"/>
        <v>0</v>
      </c>
      <c r="I848" s="4">
        <f t="shared" si="271"/>
        <v>0</v>
      </c>
      <c r="J848" s="4">
        <f t="shared" si="272"/>
        <v>0</v>
      </c>
      <c r="K848" s="4">
        <f t="shared" si="273"/>
        <v>0</v>
      </c>
      <c r="L848" s="4">
        <f t="shared" si="274"/>
        <v>0</v>
      </c>
      <c r="M848" s="4">
        <f t="shared" si="275"/>
        <v>0</v>
      </c>
      <c r="N848" s="4">
        <f t="shared" si="276"/>
        <v>0</v>
      </c>
      <c r="O848" s="4">
        <f t="shared" si="277"/>
        <v>0</v>
      </c>
      <c r="P848" s="4">
        <f t="shared" si="278"/>
        <v>0</v>
      </c>
      <c r="Q848" s="4">
        <f t="shared" si="279"/>
        <v>0</v>
      </c>
      <c r="R848" s="4">
        <f t="shared" si="280"/>
        <v>0</v>
      </c>
      <c r="T848" s="32">
        <f t="shared" si="281"/>
        <v>-949.52315755999314</v>
      </c>
      <c r="U848" s="4">
        <f t="shared" si="262"/>
        <v>1</v>
      </c>
    </row>
    <row r="849" spans="1:21">
      <c r="A849" s="11">
        <f t="shared" si="263"/>
        <v>0.95008648501999315</v>
      </c>
      <c r="B849" s="4">
        <f t="shared" si="264"/>
        <v>0</v>
      </c>
      <c r="C849" s="4">
        <f t="shared" si="265"/>
        <v>1</v>
      </c>
      <c r="D849" s="4">
        <f t="shared" si="266"/>
        <v>0</v>
      </c>
      <c r="E849" s="4">
        <f t="shared" si="267"/>
        <v>0</v>
      </c>
      <c r="F849" s="4">
        <f t="shared" si="268"/>
        <v>0</v>
      </c>
      <c r="G849" s="4">
        <f t="shared" si="269"/>
        <v>0</v>
      </c>
      <c r="H849" s="4">
        <f t="shared" si="270"/>
        <v>0</v>
      </c>
      <c r="I849" s="4">
        <f t="shared" si="271"/>
        <v>0</v>
      </c>
      <c r="J849" s="4">
        <f t="shared" si="272"/>
        <v>0</v>
      </c>
      <c r="K849" s="4">
        <f t="shared" si="273"/>
        <v>0</v>
      </c>
      <c r="L849" s="4">
        <f t="shared" si="274"/>
        <v>0</v>
      </c>
      <c r="M849" s="4">
        <f t="shared" si="275"/>
        <v>0</v>
      </c>
      <c r="N849" s="4">
        <f t="shared" si="276"/>
        <v>0</v>
      </c>
      <c r="O849" s="4">
        <f t="shared" si="277"/>
        <v>0</v>
      </c>
      <c r="P849" s="4">
        <f t="shared" si="278"/>
        <v>0</v>
      </c>
      <c r="Q849" s="4">
        <f t="shared" si="279"/>
        <v>0</v>
      </c>
      <c r="R849" s="4">
        <f t="shared" si="280"/>
        <v>0</v>
      </c>
      <c r="T849" s="32">
        <f t="shared" si="281"/>
        <v>-950.6498124799931</v>
      </c>
      <c r="U849" s="4">
        <f t="shared" si="262"/>
        <v>1</v>
      </c>
    </row>
    <row r="850" spans="1:21">
      <c r="A850" s="11">
        <f t="shared" si="263"/>
        <v>0.95121313993999312</v>
      </c>
      <c r="B850" s="4">
        <f t="shared" si="264"/>
        <v>1</v>
      </c>
      <c r="C850" s="4">
        <f t="shared" si="265"/>
        <v>0</v>
      </c>
      <c r="D850" s="4">
        <f t="shared" si="266"/>
        <v>0</v>
      </c>
      <c r="E850" s="4">
        <f t="shared" si="267"/>
        <v>0</v>
      </c>
      <c r="F850" s="4">
        <f t="shared" si="268"/>
        <v>0</v>
      </c>
      <c r="G850" s="4">
        <f t="shared" si="269"/>
        <v>0</v>
      </c>
      <c r="H850" s="4">
        <f t="shared" si="270"/>
        <v>0</v>
      </c>
      <c r="I850" s="4">
        <f t="shared" si="271"/>
        <v>0</v>
      </c>
      <c r="J850" s="4">
        <f t="shared" si="272"/>
        <v>0</v>
      </c>
      <c r="K850" s="4">
        <f t="shared" si="273"/>
        <v>0</v>
      </c>
      <c r="L850" s="4">
        <f t="shared" si="274"/>
        <v>0</v>
      </c>
      <c r="M850" s="4">
        <f t="shared" si="275"/>
        <v>0</v>
      </c>
      <c r="N850" s="4">
        <f t="shared" si="276"/>
        <v>0</v>
      </c>
      <c r="O850" s="4">
        <f t="shared" si="277"/>
        <v>0</v>
      </c>
      <c r="P850" s="4">
        <f t="shared" si="278"/>
        <v>0</v>
      </c>
      <c r="Q850" s="4">
        <f t="shared" si="279"/>
        <v>0</v>
      </c>
      <c r="R850" s="4">
        <f t="shared" si="280"/>
        <v>0</v>
      </c>
      <c r="T850" s="32">
        <f t="shared" si="281"/>
        <v>-951.77646739999307</v>
      </c>
      <c r="U850" s="4">
        <f t="shared" si="262"/>
        <v>1</v>
      </c>
    </row>
    <row r="851" spans="1:21">
      <c r="A851" s="11">
        <f t="shared" si="263"/>
        <v>0.95233979485999309</v>
      </c>
      <c r="B851" s="4">
        <f t="shared" si="264"/>
        <v>0</v>
      </c>
      <c r="C851" s="4">
        <f t="shared" si="265"/>
        <v>0</v>
      </c>
      <c r="D851" s="4">
        <f t="shared" si="266"/>
        <v>0</v>
      </c>
      <c r="E851" s="4">
        <f t="shared" si="267"/>
        <v>0</v>
      </c>
      <c r="F851" s="4">
        <f t="shared" si="268"/>
        <v>0</v>
      </c>
      <c r="G851" s="4">
        <f t="shared" si="269"/>
        <v>0</v>
      </c>
      <c r="H851" s="4">
        <f t="shared" si="270"/>
        <v>0</v>
      </c>
      <c r="I851" s="4">
        <f t="shared" si="271"/>
        <v>0</v>
      </c>
      <c r="J851" s="4">
        <f t="shared" si="272"/>
        <v>0</v>
      </c>
      <c r="K851" s="4">
        <f t="shared" si="273"/>
        <v>0</v>
      </c>
      <c r="L851" s="4">
        <f t="shared" si="274"/>
        <v>0</v>
      </c>
      <c r="M851" s="4">
        <f t="shared" si="275"/>
        <v>0</v>
      </c>
      <c r="N851" s="4">
        <f t="shared" si="276"/>
        <v>0</v>
      </c>
      <c r="O851" s="4">
        <f t="shared" si="277"/>
        <v>0</v>
      </c>
      <c r="P851" s="4">
        <f t="shared" si="278"/>
        <v>0</v>
      </c>
      <c r="Q851" s="4">
        <f t="shared" si="279"/>
        <v>0</v>
      </c>
      <c r="R851" s="4">
        <f t="shared" si="280"/>
        <v>0</v>
      </c>
      <c r="T851" s="32">
        <f t="shared" si="281"/>
        <v>-952.90312231999303</v>
      </c>
      <c r="U851" s="4">
        <f t="shared" si="262"/>
        <v>0</v>
      </c>
    </row>
    <row r="852" spans="1:21">
      <c r="A852" s="11">
        <f t="shared" si="263"/>
        <v>0.95346644977999306</v>
      </c>
      <c r="B852" s="4">
        <f t="shared" si="264"/>
        <v>0</v>
      </c>
      <c r="C852" s="4">
        <f t="shared" si="265"/>
        <v>0</v>
      </c>
      <c r="D852" s="4">
        <f t="shared" si="266"/>
        <v>0</v>
      </c>
      <c r="E852" s="4">
        <f t="shared" si="267"/>
        <v>1</v>
      </c>
      <c r="F852" s="4">
        <f t="shared" si="268"/>
        <v>0</v>
      </c>
      <c r="G852" s="4">
        <f t="shared" si="269"/>
        <v>0</v>
      </c>
      <c r="H852" s="4">
        <f t="shared" si="270"/>
        <v>0</v>
      </c>
      <c r="I852" s="4">
        <f t="shared" si="271"/>
        <v>0</v>
      </c>
      <c r="J852" s="4">
        <f t="shared" si="272"/>
        <v>0</v>
      </c>
      <c r="K852" s="4">
        <f t="shared" si="273"/>
        <v>0</v>
      </c>
      <c r="L852" s="4">
        <f t="shared" si="274"/>
        <v>0</v>
      </c>
      <c r="M852" s="4">
        <f t="shared" si="275"/>
        <v>0</v>
      </c>
      <c r="N852" s="4">
        <f t="shared" si="276"/>
        <v>0</v>
      </c>
      <c r="O852" s="4">
        <f t="shared" si="277"/>
        <v>0</v>
      </c>
      <c r="P852" s="4">
        <f t="shared" si="278"/>
        <v>0</v>
      </c>
      <c r="Q852" s="4">
        <f t="shared" si="279"/>
        <v>0</v>
      </c>
      <c r="R852" s="4">
        <f t="shared" si="280"/>
        <v>0</v>
      </c>
      <c r="T852" s="32">
        <f t="shared" si="281"/>
        <v>-954.029777239993</v>
      </c>
      <c r="U852" s="4">
        <f t="shared" si="262"/>
        <v>1</v>
      </c>
    </row>
    <row r="853" spans="1:21">
      <c r="A853" s="11">
        <f t="shared" si="263"/>
        <v>0.95459310469999303</v>
      </c>
      <c r="B853" s="4">
        <f t="shared" si="264"/>
        <v>0</v>
      </c>
      <c r="C853" s="4">
        <f t="shared" si="265"/>
        <v>0</v>
      </c>
      <c r="D853" s="4">
        <f t="shared" si="266"/>
        <v>1</v>
      </c>
      <c r="E853" s="4">
        <f t="shared" si="267"/>
        <v>0</v>
      </c>
      <c r="F853" s="4">
        <f t="shared" si="268"/>
        <v>0</v>
      </c>
      <c r="G853" s="4">
        <f t="shared" si="269"/>
        <v>0</v>
      </c>
      <c r="H853" s="4">
        <f t="shared" si="270"/>
        <v>0</v>
      </c>
      <c r="I853" s="4">
        <f t="shared" si="271"/>
        <v>0</v>
      </c>
      <c r="J853" s="4">
        <f t="shared" si="272"/>
        <v>0</v>
      </c>
      <c r="K853" s="4">
        <f t="shared" si="273"/>
        <v>0</v>
      </c>
      <c r="L853" s="4">
        <f t="shared" si="274"/>
        <v>0</v>
      </c>
      <c r="M853" s="4">
        <f t="shared" si="275"/>
        <v>0</v>
      </c>
      <c r="N853" s="4">
        <f t="shared" si="276"/>
        <v>0</v>
      </c>
      <c r="O853" s="4">
        <f t="shared" si="277"/>
        <v>0</v>
      </c>
      <c r="P853" s="4">
        <f t="shared" si="278"/>
        <v>0</v>
      </c>
      <c r="Q853" s="4">
        <f t="shared" si="279"/>
        <v>0</v>
      </c>
      <c r="R853" s="4">
        <f t="shared" si="280"/>
        <v>0</v>
      </c>
      <c r="T853" s="32">
        <f t="shared" si="281"/>
        <v>-955.15643215999307</v>
      </c>
      <c r="U853" s="4">
        <f t="shared" si="262"/>
        <v>1</v>
      </c>
    </row>
    <row r="854" spans="1:21">
      <c r="A854" s="11">
        <f t="shared" si="263"/>
        <v>0.955719759619993</v>
      </c>
      <c r="B854" s="4">
        <f t="shared" si="264"/>
        <v>1</v>
      </c>
      <c r="C854" s="4">
        <f t="shared" si="265"/>
        <v>1</v>
      </c>
      <c r="D854" s="4">
        <f t="shared" si="266"/>
        <v>0</v>
      </c>
      <c r="E854" s="4">
        <f t="shared" si="267"/>
        <v>0</v>
      </c>
      <c r="F854" s="4">
        <f t="shared" si="268"/>
        <v>0</v>
      </c>
      <c r="G854" s="4">
        <f t="shared" si="269"/>
        <v>0</v>
      </c>
      <c r="H854" s="4">
        <f t="shared" si="270"/>
        <v>0</v>
      </c>
      <c r="I854" s="4">
        <f t="shared" si="271"/>
        <v>0</v>
      </c>
      <c r="J854" s="4">
        <f t="shared" si="272"/>
        <v>0</v>
      </c>
      <c r="K854" s="4">
        <f t="shared" si="273"/>
        <v>0</v>
      </c>
      <c r="L854" s="4">
        <f t="shared" si="274"/>
        <v>0</v>
      </c>
      <c r="M854" s="4">
        <f t="shared" si="275"/>
        <v>0</v>
      </c>
      <c r="N854" s="4">
        <f t="shared" si="276"/>
        <v>1</v>
      </c>
      <c r="O854" s="4">
        <f t="shared" si="277"/>
        <v>0</v>
      </c>
      <c r="P854" s="4">
        <f t="shared" si="278"/>
        <v>0</v>
      </c>
      <c r="Q854" s="4">
        <f t="shared" si="279"/>
        <v>0</v>
      </c>
      <c r="R854" s="4">
        <f t="shared" si="280"/>
        <v>0</v>
      </c>
      <c r="T854" s="32">
        <f t="shared" si="281"/>
        <v>-956.28308707999304</v>
      </c>
      <c r="U854" s="4">
        <f t="shared" ref="U854:U917" si="282">SUM(B854:Q854)</f>
        <v>3</v>
      </c>
    </row>
    <row r="855" spans="1:21">
      <c r="A855" s="11">
        <f t="shared" si="263"/>
        <v>0.95684641453999297</v>
      </c>
      <c r="B855" s="4">
        <f t="shared" si="264"/>
        <v>1</v>
      </c>
      <c r="C855" s="4">
        <f t="shared" si="265"/>
        <v>0</v>
      </c>
      <c r="D855" s="4">
        <f t="shared" si="266"/>
        <v>0</v>
      </c>
      <c r="E855" s="4">
        <f t="shared" si="267"/>
        <v>0</v>
      </c>
      <c r="F855" s="4">
        <f t="shared" si="268"/>
        <v>0</v>
      </c>
      <c r="G855" s="4">
        <f t="shared" si="269"/>
        <v>0</v>
      </c>
      <c r="H855" s="4">
        <f t="shared" si="270"/>
        <v>0</v>
      </c>
      <c r="I855" s="4">
        <f t="shared" si="271"/>
        <v>0</v>
      </c>
      <c r="J855" s="4">
        <f t="shared" si="272"/>
        <v>0</v>
      </c>
      <c r="K855" s="4">
        <f t="shared" si="273"/>
        <v>0</v>
      </c>
      <c r="L855" s="4">
        <f t="shared" si="274"/>
        <v>0</v>
      </c>
      <c r="M855" s="4">
        <f t="shared" si="275"/>
        <v>0</v>
      </c>
      <c r="N855" s="4">
        <f t="shared" si="276"/>
        <v>0</v>
      </c>
      <c r="O855" s="4">
        <f t="shared" si="277"/>
        <v>0</v>
      </c>
      <c r="P855" s="4">
        <f t="shared" si="278"/>
        <v>0</v>
      </c>
      <c r="Q855" s="4">
        <f t="shared" si="279"/>
        <v>0</v>
      </c>
      <c r="R855" s="4">
        <f t="shared" si="280"/>
        <v>0</v>
      </c>
      <c r="T855" s="32">
        <f t="shared" si="281"/>
        <v>-957.409741999993</v>
      </c>
      <c r="U855" s="4">
        <f t="shared" si="282"/>
        <v>1</v>
      </c>
    </row>
    <row r="856" spans="1:21">
      <c r="A856" s="11">
        <f t="shared" si="263"/>
        <v>0.95797306945999294</v>
      </c>
      <c r="B856" s="4">
        <f t="shared" si="264"/>
        <v>1</v>
      </c>
      <c r="C856" s="4">
        <f t="shared" si="265"/>
        <v>0</v>
      </c>
      <c r="D856" s="4">
        <f t="shared" si="266"/>
        <v>0</v>
      </c>
      <c r="E856" s="4">
        <f t="shared" si="267"/>
        <v>0</v>
      </c>
      <c r="F856" s="4">
        <f t="shared" si="268"/>
        <v>0</v>
      </c>
      <c r="G856" s="4">
        <f t="shared" si="269"/>
        <v>0</v>
      </c>
      <c r="H856" s="4">
        <f t="shared" si="270"/>
        <v>0</v>
      </c>
      <c r="I856" s="4">
        <f t="shared" si="271"/>
        <v>0</v>
      </c>
      <c r="J856" s="4">
        <f t="shared" si="272"/>
        <v>0</v>
      </c>
      <c r="K856" s="4">
        <f t="shared" si="273"/>
        <v>0</v>
      </c>
      <c r="L856" s="4">
        <f t="shared" si="274"/>
        <v>0</v>
      </c>
      <c r="M856" s="4">
        <f t="shared" si="275"/>
        <v>0</v>
      </c>
      <c r="N856" s="4">
        <f t="shared" si="276"/>
        <v>0</v>
      </c>
      <c r="O856" s="4">
        <f t="shared" si="277"/>
        <v>0</v>
      </c>
      <c r="P856" s="4">
        <f t="shared" si="278"/>
        <v>0</v>
      </c>
      <c r="Q856" s="4">
        <f t="shared" si="279"/>
        <v>0</v>
      </c>
      <c r="R856" s="4">
        <f t="shared" si="280"/>
        <v>0</v>
      </c>
      <c r="T856" s="32">
        <f t="shared" si="281"/>
        <v>-958.53639691999297</v>
      </c>
      <c r="U856" s="4">
        <f t="shared" si="282"/>
        <v>1</v>
      </c>
    </row>
    <row r="857" spans="1:21">
      <c r="A857" s="11">
        <f t="shared" si="263"/>
        <v>0.95909972437999291</v>
      </c>
      <c r="B857" s="4">
        <f t="shared" si="264"/>
        <v>2</v>
      </c>
      <c r="C857" s="4">
        <f t="shared" si="265"/>
        <v>1</v>
      </c>
      <c r="D857" s="4">
        <f t="shared" si="266"/>
        <v>0</v>
      </c>
      <c r="E857" s="4">
        <f t="shared" si="267"/>
        <v>0</v>
      </c>
      <c r="F857" s="4">
        <f t="shared" si="268"/>
        <v>0</v>
      </c>
      <c r="G857" s="4">
        <f t="shared" si="269"/>
        <v>0</v>
      </c>
      <c r="H857" s="4">
        <f t="shared" si="270"/>
        <v>0</v>
      </c>
      <c r="I857" s="4">
        <f t="shared" si="271"/>
        <v>0</v>
      </c>
      <c r="J857" s="4">
        <f t="shared" si="272"/>
        <v>0</v>
      </c>
      <c r="K857" s="4">
        <f t="shared" si="273"/>
        <v>0</v>
      </c>
      <c r="L857" s="4">
        <f t="shared" si="274"/>
        <v>0</v>
      </c>
      <c r="M857" s="4">
        <f t="shared" si="275"/>
        <v>0</v>
      </c>
      <c r="N857" s="4">
        <f t="shared" si="276"/>
        <v>0</v>
      </c>
      <c r="O857" s="4">
        <f t="shared" si="277"/>
        <v>0</v>
      </c>
      <c r="P857" s="4">
        <f t="shared" si="278"/>
        <v>0</v>
      </c>
      <c r="Q857" s="4">
        <f t="shared" si="279"/>
        <v>0</v>
      </c>
      <c r="R857" s="4">
        <f t="shared" si="280"/>
        <v>0</v>
      </c>
      <c r="T857" s="32">
        <f t="shared" si="281"/>
        <v>-959.66305183999293</v>
      </c>
      <c r="U857" s="4">
        <f t="shared" si="282"/>
        <v>3</v>
      </c>
    </row>
    <row r="858" spans="1:21">
      <c r="A858" s="11">
        <f t="shared" si="263"/>
        <v>0.96022637929999288</v>
      </c>
      <c r="B858" s="4">
        <f t="shared" si="264"/>
        <v>0</v>
      </c>
      <c r="C858" s="4">
        <f t="shared" si="265"/>
        <v>0</v>
      </c>
      <c r="D858" s="4">
        <f t="shared" si="266"/>
        <v>0</v>
      </c>
      <c r="E858" s="4">
        <f t="shared" si="267"/>
        <v>0</v>
      </c>
      <c r="F858" s="4">
        <f t="shared" si="268"/>
        <v>0</v>
      </c>
      <c r="G858" s="4">
        <f t="shared" si="269"/>
        <v>0</v>
      </c>
      <c r="H858" s="4">
        <f t="shared" si="270"/>
        <v>0</v>
      </c>
      <c r="I858" s="4">
        <f t="shared" si="271"/>
        <v>0</v>
      </c>
      <c r="J858" s="4">
        <f t="shared" si="272"/>
        <v>0</v>
      </c>
      <c r="K858" s="4">
        <f t="shared" si="273"/>
        <v>0</v>
      </c>
      <c r="L858" s="4">
        <f t="shared" si="274"/>
        <v>0</v>
      </c>
      <c r="M858" s="4">
        <f t="shared" si="275"/>
        <v>0</v>
      </c>
      <c r="N858" s="4">
        <f t="shared" si="276"/>
        <v>0</v>
      </c>
      <c r="O858" s="4">
        <f t="shared" si="277"/>
        <v>0</v>
      </c>
      <c r="P858" s="4">
        <f t="shared" si="278"/>
        <v>0</v>
      </c>
      <c r="Q858" s="4">
        <f t="shared" si="279"/>
        <v>0</v>
      </c>
      <c r="R858" s="4">
        <f t="shared" si="280"/>
        <v>0</v>
      </c>
      <c r="T858" s="32">
        <f t="shared" si="281"/>
        <v>-960.7897067599929</v>
      </c>
      <c r="U858" s="4">
        <f t="shared" si="282"/>
        <v>0</v>
      </c>
    </row>
    <row r="859" spans="1:21">
      <c r="A859" s="11">
        <f t="shared" si="263"/>
        <v>0.96135303421999285</v>
      </c>
      <c r="B859" s="4">
        <f t="shared" si="264"/>
        <v>0</v>
      </c>
      <c r="C859" s="4">
        <f t="shared" si="265"/>
        <v>0</v>
      </c>
      <c r="D859" s="4">
        <f t="shared" si="266"/>
        <v>0</v>
      </c>
      <c r="E859" s="4">
        <f t="shared" si="267"/>
        <v>0</v>
      </c>
      <c r="F859" s="4">
        <f t="shared" si="268"/>
        <v>0</v>
      </c>
      <c r="G859" s="4">
        <f t="shared" si="269"/>
        <v>0</v>
      </c>
      <c r="H859" s="4">
        <f t="shared" si="270"/>
        <v>0</v>
      </c>
      <c r="I859" s="4">
        <f t="shared" si="271"/>
        <v>0</v>
      </c>
      <c r="J859" s="4">
        <f t="shared" si="272"/>
        <v>0</v>
      </c>
      <c r="K859" s="4">
        <f t="shared" si="273"/>
        <v>0</v>
      </c>
      <c r="L859" s="4">
        <f t="shared" si="274"/>
        <v>0</v>
      </c>
      <c r="M859" s="4">
        <f t="shared" si="275"/>
        <v>0</v>
      </c>
      <c r="N859" s="4">
        <f t="shared" si="276"/>
        <v>0</v>
      </c>
      <c r="O859" s="4">
        <f t="shared" si="277"/>
        <v>0</v>
      </c>
      <c r="P859" s="4">
        <f t="shared" si="278"/>
        <v>0</v>
      </c>
      <c r="Q859" s="4">
        <f t="shared" si="279"/>
        <v>0</v>
      </c>
      <c r="R859" s="4">
        <f t="shared" si="280"/>
        <v>0</v>
      </c>
      <c r="T859" s="32">
        <f t="shared" si="281"/>
        <v>-961.91636167999286</v>
      </c>
      <c r="U859" s="4">
        <f t="shared" si="282"/>
        <v>0</v>
      </c>
    </row>
    <row r="860" spans="1:21">
      <c r="A860" s="11">
        <f t="shared" si="263"/>
        <v>0.96247968913999282</v>
      </c>
      <c r="B860" s="4">
        <f t="shared" si="264"/>
        <v>2</v>
      </c>
      <c r="C860" s="4">
        <f t="shared" si="265"/>
        <v>1</v>
      </c>
      <c r="D860" s="4">
        <f t="shared" si="266"/>
        <v>0</v>
      </c>
      <c r="E860" s="4">
        <f t="shared" si="267"/>
        <v>0</v>
      </c>
      <c r="F860" s="4">
        <f t="shared" si="268"/>
        <v>0</v>
      </c>
      <c r="G860" s="4">
        <f t="shared" si="269"/>
        <v>0</v>
      </c>
      <c r="H860" s="4">
        <f t="shared" si="270"/>
        <v>0</v>
      </c>
      <c r="I860" s="4">
        <f t="shared" si="271"/>
        <v>0</v>
      </c>
      <c r="J860" s="4">
        <f t="shared" si="272"/>
        <v>0</v>
      </c>
      <c r="K860" s="4">
        <f t="shared" si="273"/>
        <v>0</v>
      </c>
      <c r="L860" s="4">
        <f t="shared" si="274"/>
        <v>0</v>
      </c>
      <c r="M860" s="4">
        <f t="shared" si="275"/>
        <v>0</v>
      </c>
      <c r="N860" s="4">
        <f t="shared" si="276"/>
        <v>0</v>
      </c>
      <c r="O860" s="4">
        <f t="shared" si="277"/>
        <v>0</v>
      </c>
      <c r="P860" s="4">
        <f t="shared" si="278"/>
        <v>0</v>
      </c>
      <c r="Q860" s="4">
        <f t="shared" si="279"/>
        <v>0</v>
      </c>
      <c r="R860" s="4">
        <f t="shared" si="280"/>
        <v>0</v>
      </c>
      <c r="T860" s="32">
        <f t="shared" si="281"/>
        <v>-963.04301659999282</v>
      </c>
      <c r="U860" s="4">
        <f t="shared" si="282"/>
        <v>3</v>
      </c>
    </row>
    <row r="861" spans="1:21">
      <c r="A861" s="11">
        <f t="shared" si="263"/>
        <v>0.96360634405999279</v>
      </c>
      <c r="B861" s="4">
        <f t="shared" si="264"/>
        <v>2</v>
      </c>
      <c r="C861" s="4">
        <f t="shared" si="265"/>
        <v>0</v>
      </c>
      <c r="D861" s="4">
        <f t="shared" si="266"/>
        <v>0</v>
      </c>
      <c r="E861" s="4">
        <f t="shared" si="267"/>
        <v>0</v>
      </c>
      <c r="F861" s="4">
        <f t="shared" si="268"/>
        <v>0</v>
      </c>
      <c r="G861" s="4">
        <f t="shared" si="269"/>
        <v>0</v>
      </c>
      <c r="H861" s="4">
        <f t="shared" si="270"/>
        <v>0</v>
      </c>
      <c r="I861" s="4">
        <f t="shared" si="271"/>
        <v>0</v>
      </c>
      <c r="J861" s="4">
        <f t="shared" si="272"/>
        <v>0</v>
      </c>
      <c r="K861" s="4">
        <f t="shared" si="273"/>
        <v>0</v>
      </c>
      <c r="L861" s="4">
        <f t="shared" si="274"/>
        <v>0</v>
      </c>
      <c r="M861" s="4">
        <f t="shared" si="275"/>
        <v>0</v>
      </c>
      <c r="N861" s="4">
        <f t="shared" si="276"/>
        <v>0</v>
      </c>
      <c r="O861" s="4">
        <f t="shared" si="277"/>
        <v>0</v>
      </c>
      <c r="P861" s="4">
        <f t="shared" si="278"/>
        <v>0</v>
      </c>
      <c r="Q861" s="4">
        <f t="shared" si="279"/>
        <v>0</v>
      </c>
      <c r="R861" s="4">
        <f t="shared" si="280"/>
        <v>0</v>
      </c>
      <c r="T861" s="32">
        <f t="shared" si="281"/>
        <v>-964.16967151999279</v>
      </c>
      <c r="U861" s="4">
        <f t="shared" si="282"/>
        <v>2</v>
      </c>
    </row>
    <row r="862" spans="1:21">
      <c r="A862" s="11">
        <f t="shared" si="263"/>
        <v>0.96473299897999276</v>
      </c>
      <c r="B862" s="4">
        <f t="shared" si="264"/>
        <v>0</v>
      </c>
      <c r="C862" s="4">
        <f t="shared" si="265"/>
        <v>0</v>
      </c>
      <c r="D862" s="4">
        <f t="shared" si="266"/>
        <v>0</v>
      </c>
      <c r="E862" s="4">
        <f t="shared" si="267"/>
        <v>0</v>
      </c>
      <c r="F862" s="4">
        <f t="shared" si="268"/>
        <v>0</v>
      </c>
      <c r="G862" s="4">
        <f t="shared" si="269"/>
        <v>0</v>
      </c>
      <c r="H862" s="4">
        <f t="shared" si="270"/>
        <v>0</v>
      </c>
      <c r="I862" s="4">
        <f t="shared" si="271"/>
        <v>0</v>
      </c>
      <c r="J862" s="4">
        <f t="shared" si="272"/>
        <v>0</v>
      </c>
      <c r="K862" s="4">
        <f t="shared" si="273"/>
        <v>0</v>
      </c>
      <c r="L862" s="4">
        <f t="shared" si="274"/>
        <v>0</v>
      </c>
      <c r="M862" s="4">
        <f t="shared" si="275"/>
        <v>0</v>
      </c>
      <c r="N862" s="4">
        <f t="shared" si="276"/>
        <v>0</v>
      </c>
      <c r="O862" s="4">
        <f t="shared" si="277"/>
        <v>0</v>
      </c>
      <c r="P862" s="4">
        <f t="shared" si="278"/>
        <v>0</v>
      </c>
      <c r="Q862" s="4">
        <f t="shared" si="279"/>
        <v>0</v>
      </c>
      <c r="R862" s="4">
        <f t="shared" si="280"/>
        <v>0</v>
      </c>
      <c r="T862" s="32">
        <f t="shared" si="281"/>
        <v>-965.29632643999275</v>
      </c>
      <c r="U862" s="4">
        <f t="shared" si="282"/>
        <v>0</v>
      </c>
    </row>
    <row r="863" spans="1:21">
      <c r="A863" s="11">
        <f t="shared" si="263"/>
        <v>0.96585965389999273</v>
      </c>
      <c r="B863" s="4">
        <f t="shared" si="264"/>
        <v>0</v>
      </c>
      <c r="C863" s="4">
        <f t="shared" si="265"/>
        <v>0</v>
      </c>
      <c r="D863" s="4">
        <f t="shared" si="266"/>
        <v>0</v>
      </c>
      <c r="E863" s="4">
        <f t="shared" si="267"/>
        <v>0</v>
      </c>
      <c r="F863" s="4">
        <f t="shared" si="268"/>
        <v>0</v>
      </c>
      <c r="G863" s="4">
        <f t="shared" si="269"/>
        <v>0</v>
      </c>
      <c r="H863" s="4">
        <f t="shared" si="270"/>
        <v>0</v>
      </c>
      <c r="I863" s="4">
        <f t="shared" si="271"/>
        <v>0</v>
      </c>
      <c r="J863" s="4">
        <f t="shared" si="272"/>
        <v>0</v>
      </c>
      <c r="K863" s="4">
        <f t="shared" si="273"/>
        <v>0</v>
      </c>
      <c r="L863" s="4">
        <f t="shared" si="274"/>
        <v>0</v>
      </c>
      <c r="M863" s="4">
        <f t="shared" si="275"/>
        <v>0</v>
      </c>
      <c r="N863" s="4">
        <f t="shared" si="276"/>
        <v>0</v>
      </c>
      <c r="O863" s="4">
        <f t="shared" si="277"/>
        <v>0</v>
      </c>
      <c r="P863" s="4">
        <f t="shared" si="278"/>
        <v>0</v>
      </c>
      <c r="Q863" s="4">
        <f t="shared" si="279"/>
        <v>0</v>
      </c>
      <c r="R863" s="4">
        <f t="shared" si="280"/>
        <v>0</v>
      </c>
      <c r="T863" s="32">
        <f t="shared" si="281"/>
        <v>-966.42298135999272</v>
      </c>
      <c r="U863" s="4">
        <f t="shared" si="282"/>
        <v>0</v>
      </c>
    </row>
    <row r="864" spans="1:21">
      <c r="A864" s="11">
        <f t="shared" si="263"/>
        <v>0.9669863088199927</v>
      </c>
      <c r="B864" s="4">
        <f t="shared" si="264"/>
        <v>1</v>
      </c>
      <c r="C864" s="4">
        <f t="shared" si="265"/>
        <v>0</v>
      </c>
      <c r="D864" s="4">
        <f t="shared" si="266"/>
        <v>0</v>
      </c>
      <c r="E864" s="4">
        <f t="shared" si="267"/>
        <v>0</v>
      </c>
      <c r="F864" s="4">
        <f t="shared" si="268"/>
        <v>0</v>
      </c>
      <c r="G864" s="4">
        <f t="shared" si="269"/>
        <v>0</v>
      </c>
      <c r="H864" s="4">
        <f t="shared" si="270"/>
        <v>0</v>
      </c>
      <c r="I864" s="4">
        <f t="shared" si="271"/>
        <v>0</v>
      </c>
      <c r="J864" s="4">
        <f t="shared" si="272"/>
        <v>0</v>
      </c>
      <c r="K864" s="4">
        <f t="shared" si="273"/>
        <v>0</v>
      </c>
      <c r="L864" s="4">
        <f t="shared" si="274"/>
        <v>0</v>
      </c>
      <c r="M864" s="4">
        <f t="shared" si="275"/>
        <v>0</v>
      </c>
      <c r="N864" s="4">
        <f t="shared" si="276"/>
        <v>0</v>
      </c>
      <c r="O864" s="4">
        <f t="shared" si="277"/>
        <v>0</v>
      </c>
      <c r="P864" s="4">
        <f t="shared" si="278"/>
        <v>0</v>
      </c>
      <c r="Q864" s="4">
        <f t="shared" si="279"/>
        <v>0</v>
      </c>
      <c r="R864" s="4">
        <f t="shared" si="280"/>
        <v>0</v>
      </c>
      <c r="T864" s="32">
        <f t="shared" si="281"/>
        <v>-967.54963627999268</v>
      </c>
      <c r="U864" s="4">
        <f t="shared" si="282"/>
        <v>1</v>
      </c>
    </row>
    <row r="865" spans="1:21">
      <c r="A865" s="11">
        <f t="shared" si="263"/>
        <v>0.96811296373999267</v>
      </c>
      <c r="B865" s="4">
        <f t="shared" si="264"/>
        <v>0</v>
      </c>
      <c r="C865" s="4">
        <f t="shared" si="265"/>
        <v>1</v>
      </c>
      <c r="D865" s="4">
        <f t="shared" si="266"/>
        <v>0</v>
      </c>
      <c r="E865" s="4">
        <f t="shared" si="267"/>
        <v>0</v>
      </c>
      <c r="F865" s="4">
        <f t="shared" si="268"/>
        <v>0</v>
      </c>
      <c r="G865" s="4">
        <f t="shared" si="269"/>
        <v>0</v>
      </c>
      <c r="H865" s="4">
        <f t="shared" si="270"/>
        <v>0</v>
      </c>
      <c r="I865" s="4">
        <f t="shared" si="271"/>
        <v>0</v>
      </c>
      <c r="J865" s="4">
        <f t="shared" si="272"/>
        <v>0</v>
      </c>
      <c r="K865" s="4">
        <f t="shared" si="273"/>
        <v>0</v>
      </c>
      <c r="L865" s="4">
        <f t="shared" si="274"/>
        <v>0</v>
      </c>
      <c r="M865" s="4">
        <f t="shared" si="275"/>
        <v>0</v>
      </c>
      <c r="N865" s="4">
        <f t="shared" si="276"/>
        <v>0</v>
      </c>
      <c r="O865" s="4">
        <f t="shared" si="277"/>
        <v>0</v>
      </c>
      <c r="P865" s="4">
        <f t="shared" si="278"/>
        <v>0</v>
      </c>
      <c r="Q865" s="4">
        <f t="shared" si="279"/>
        <v>0</v>
      </c>
      <c r="R865" s="4">
        <f t="shared" si="280"/>
        <v>0</v>
      </c>
      <c r="T865" s="32">
        <f t="shared" si="281"/>
        <v>-968.67629119999265</v>
      </c>
      <c r="U865" s="4">
        <f t="shared" si="282"/>
        <v>1</v>
      </c>
    </row>
    <row r="866" spans="1:21">
      <c r="A866" s="11">
        <f t="shared" si="263"/>
        <v>0.96923961865999264</v>
      </c>
      <c r="B866" s="4">
        <f t="shared" si="264"/>
        <v>0</v>
      </c>
      <c r="C866" s="4">
        <f t="shared" si="265"/>
        <v>0</v>
      </c>
      <c r="D866" s="4">
        <f t="shared" si="266"/>
        <v>0</v>
      </c>
      <c r="E866" s="4">
        <f t="shared" si="267"/>
        <v>0</v>
      </c>
      <c r="F866" s="4">
        <f t="shared" si="268"/>
        <v>0</v>
      </c>
      <c r="G866" s="4">
        <f t="shared" si="269"/>
        <v>0</v>
      </c>
      <c r="H866" s="4">
        <f t="shared" si="270"/>
        <v>0</v>
      </c>
      <c r="I866" s="4">
        <f t="shared" si="271"/>
        <v>0</v>
      </c>
      <c r="J866" s="4">
        <f t="shared" si="272"/>
        <v>0</v>
      </c>
      <c r="K866" s="4">
        <f t="shared" si="273"/>
        <v>0</v>
      </c>
      <c r="L866" s="4">
        <f t="shared" si="274"/>
        <v>0</v>
      </c>
      <c r="M866" s="4">
        <f t="shared" si="275"/>
        <v>0</v>
      </c>
      <c r="N866" s="4">
        <f t="shared" si="276"/>
        <v>0</v>
      </c>
      <c r="O866" s="4">
        <f t="shared" si="277"/>
        <v>0</v>
      </c>
      <c r="P866" s="4">
        <f t="shared" si="278"/>
        <v>0</v>
      </c>
      <c r="Q866" s="4">
        <f t="shared" si="279"/>
        <v>0</v>
      </c>
      <c r="R866" s="4">
        <f t="shared" si="280"/>
        <v>0</v>
      </c>
      <c r="T866" s="32">
        <f t="shared" si="281"/>
        <v>-969.80294611999261</v>
      </c>
      <c r="U866" s="4">
        <f t="shared" si="282"/>
        <v>0</v>
      </c>
    </row>
    <row r="867" spans="1:21">
      <c r="A867" s="11">
        <f t="shared" si="263"/>
        <v>0.97036627357999261</v>
      </c>
      <c r="B867" s="4">
        <f t="shared" si="264"/>
        <v>0</v>
      </c>
      <c r="C867" s="4">
        <f t="shared" si="265"/>
        <v>0</v>
      </c>
      <c r="D867" s="4">
        <f t="shared" si="266"/>
        <v>0</v>
      </c>
      <c r="E867" s="4">
        <f t="shared" si="267"/>
        <v>0</v>
      </c>
      <c r="F867" s="4">
        <f t="shared" si="268"/>
        <v>0</v>
      </c>
      <c r="G867" s="4">
        <f t="shared" si="269"/>
        <v>0</v>
      </c>
      <c r="H867" s="4">
        <f t="shared" si="270"/>
        <v>0</v>
      </c>
      <c r="I867" s="4">
        <f t="shared" si="271"/>
        <v>0</v>
      </c>
      <c r="J867" s="4">
        <f t="shared" si="272"/>
        <v>0</v>
      </c>
      <c r="K867" s="4">
        <f t="shared" si="273"/>
        <v>0</v>
      </c>
      <c r="L867" s="4">
        <f t="shared" si="274"/>
        <v>0</v>
      </c>
      <c r="M867" s="4">
        <f t="shared" si="275"/>
        <v>0</v>
      </c>
      <c r="N867" s="4">
        <f t="shared" si="276"/>
        <v>0</v>
      </c>
      <c r="O867" s="4">
        <f t="shared" si="277"/>
        <v>0</v>
      </c>
      <c r="P867" s="4">
        <f t="shared" si="278"/>
        <v>0</v>
      </c>
      <c r="Q867" s="4">
        <f t="shared" si="279"/>
        <v>0</v>
      </c>
      <c r="R867" s="4">
        <f t="shared" si="280"/>
        <v>0</v>
      </c>
      <c r="T867" s="32">
        <f t="shared" si="281"/>
        <v>-970.92960103999258</v>
      </c>
      <c r="U867" s="4">
        <f t="shared" si="282"/>
        <v>0</v>
      </c>
    </row>
    <row r="868" spans="1:21">
      <c r="A868" s="11">
        <f t="shared" si="263"/>
        <v>0.97149292849999258</v>
      </c>
      <c r="B868" s="4">
        <f t="shared" si="264"/>
        <v>0</v>
      </c>
      <c r="C868" s="4">
        <f t="shared" si="265"/>
        <v>0</v>
      </c>
      <c r="D868" s="4">
        <f t="shared" si="266"/>
        <v>0</v>
      </c>
      <c r="E868" s="4">
        <f t="shared" si="267"/>
        <v>0</v>
      </c>
      <c r="F868" s="4">
        <f t="shared" si="268"/>
        <v>0</v>
      </c>
      <c r="G868" s="4">
        <f t="shared" si="269"/>
        <v>0</v>
      </c>
      <c r="H868" s="4">
        <f t="shared" si="270"/>
        <v>0</v>
      </c>
      <c r="I868" s="4">
        <f t="shared" si="271"/>
        <v>0</v>
      </c>
      <c r="J868" s="4">
        <f t="shared" si="272"/>
        <v>0</v>
      </c>
      <c r="K868" s="4">
        <f t="shared" si="273"/>
        <v>0</v>
      </c>
      <c r="L868" s="4">
        <f t="shared" si="274"/>
        <v>0</v>
      </c>
      <c r="M868" s="4">
        <f t="shared" si="275"/>
        <v>0</v>
      </c>
      <c r="N868" s="4">
        <f t="shared" si="276"/>
        <v>0</v>
      </c>
      <c r="O868" s="4">
        <f t="shared" si="277"/>
        <v>0</v>
      </c>
      <c r="P868" s="4">
        <f t="shared" si="278"/>
        <v>0</v>
      </c>
      <c r="Q868" s="4">
        <f t="shared" si="279"/>
        <v>0</v>
      </c>
      <c r="R868" s="4">
        <f t="shared" si="280"/>
        <v>0</v>
      </c>
      <c r="T868" s="32">
        <f t="shared" si="281"/>
        <v>-972.05625595999254</v>
      </c>
      <c r="U868" s="4">
        <f t="shared" si="282"/>
        <v>0</v>
      </c>
    </row>
    <row r="869" spans="1:21">
      <c r="A869" s="11">
        <f t="shared" si="263"/>
        <v>0.97261958341999255</v>
      </c>
      <c r="B869" s="4">
        <f t="shared" si="264"/>
        <v>1</v>
      </c>
      <c r="C869" s="4">
        <f t="shared" si="265"/>
        <v>0</v>
      </c>
      <c r="D869" s="4">
        <f t="shared" si="266"/>
        <v>0</v>
      </c>
      <c r="E869" s="4">
        <f t="shared" si="267"/>
        <v>0</v>
      </c>
      <c r="F869" s="4">
        <f t="shared" si="268"/>
        <v>0</v>
      </c>
      <c r="G869" s="4">
        <f t="shared" si="269"/>
        <v>0</v>
      </c>
      <c r="H869" s="4">
        <f t="shared" si="270"/>
        <v>0</v>
      </c>
      <c r="I869" s="4">
        <f t="shared" si="271"/>
        <v>0</v>
      </c>
      <c r="J869" s="4">
        <f t="shared" si="272"/>
        <v>0</v>
      </c>
      <c r="K869" s="4">
        <f t="shared" si="273"/>
        <v>0</v>
      </c>
      <c r="L869" s="4">
        <f t="shared" si="274"/>
        <v>0</v>
      </c>
      <c r="M869" s="4">
        <f t="shared" si="275"/>
        <v>0</v>
      </c>
      <c r="N869" s="4">
        <f t="shared" si="276"/>
        <v>0</v>
      </c>
      <c r="O869" s="4">
        <f t="shared" si="277"/>
        <v>0</v>
      </c>
      <c r="P869" s="4">
        <f t="shared" si="278"/>
        <v>0</v>
      </c>
      <c r="Q869" s="4">
        <f t="shared" si="279"/>
        <v>0</v>
      </c>
      <c r="R869" s="4">
        <f t="shared" si="280"/>
        <v>0</v>
      </c>
      <c r="T869" s="32">
        <f t="shared" si="281"/>
        <v>-973.18291087999251</v>
      </c>
      <c r="U869" s="4">
        <f t="shared" si="282"/>
        <v>1</v>
      </c>
    </row>
    <row r="870" spans="1:21">
      <c r="A870" s="11">
        <f t="shared" si="263"/>
        <v>0.97374623833999252</v>
      </c>
      <c r="B870" s="4">
        <f t="shared" si="264"/>
        <v>1</v>
      </c>
      <c r="C870" s="4">
        <f t="shared" si="265"/>
        <v>0</v>
      </c>
      <c r="D870" s="4">
        <f t="shared" si="266"/>
        <v>0</v>
      </c>
      <c r="E870" s="4">
        <f t="shared" si="267"/>
        <v>0</v>
      </c>
      <c r="F870" s="4">
        <f t="shared" si="268"/>
        <v>0</v>
      </c>
      <c r="G870" s="4">
        <f t="shared" si="269"/>
        <v>0</v>
      </c>
      <c r="H870" s="4">
        <f t="shared" si="270"/>
        <v>0</v>
      </c>
      <c r="I870" s="4">
        <f t="shared" si="271"/>
        <v>0</v>
      </c>
      <c r="J870" s="4">
        <f t="shared" si="272"/>
        <v>0</v>
      </c>
      <c r="K870" s="4">
        <f t="shared" si="273"/>
        <v>0</v>
      </c>
      <c r="L870" s="4">
        <f t="shared" si="274"/>
        <v>0</v>
      </c>
      <c r="M870" s="4">
        <f t="shared" si="275"/>
        <v>0</v>
      </c>
      <c r="N870" s="4">
        <f t="shared" si="276"/>
        <v>0</v>
      </c>
      <c r="O870" s="4">
        <f t="shared" si="277"/>
        <v>0</v>
      </c>
      <c r="P870" s="4">
        <f t="shared" si="278"/>
        <v>0</v>
      </c>
      <c r="Q870" s="4">
        <f t="shared" si="279"/>
        <v>0</v>
      </c>
      <c r="R870" s="4">
        <f t="shared" si="280"/>
        <v>0</v>
      </c>
      <c r="T870" s="32">
        <f t="shared" si="281"/>
        <v>-974.30956579999247</v>
      </c>
      <c r="U870" s="4">
        <f t="shared" si="282"/>
        <v>1</v>
      </c>
    </row>
    <row r="871" spans="1:21">
      <c r="A871" s="11">
        <f t="shared" si="263"/>
        <v>0.97487289325999249</v>
      </c>
      <c r="B871" s="4">
        <f t="shared" si="264"/>
        <v>0</v>
      </c>
      <c r="C871" s="4">
        <f t="shared" si="265"/>
        <v>0</v>
      </c>
      <c r="D871" s="4">
        <f t="shared" si="266"/>
        <v>0</v>
      </c>
      <c r="E871" s="4">
        <f t="shared" si="267"/>
        <v>0</v>
      </c>
      <c r="F871" s="4">
        <f t="shared" si="268"/>
        <v>1</v>
      </c>
      <c r="G871" s="4">
        <f t="shared" si="269"/>
        <v>0</v>
      </c>
      <c r="H871" s="4">
        <f t="shared" si="270"/>
        <v>0</v>
      </c>
      <c r="I871" s="4">
        <f t="shared" si="271"/>
        <v>0</v>
      </c>
      <c r="J871" s="4">
        <f t="shared" si="272"/>
        <v>0</v>
      </c>
      <c r="K871" s="4">
        <f t="shared" si="273"/>
        <v>0</v>
      </c>
      <c r="L871" s="4">
        <f t="shared" si="274"/>
        <v>0</v>
      </c>
      <c r="M871" s="4">
        <f t="shared" si="275"/>
        <v>0</v>
      </c>
      <c r="N871" s="4">
        <f t="shared" si="276"/>
        <v>0</v>
      </c>
      <c r="O871" s="4">
        <f t="shared" si="277"/>
        <v>0</v>
      </c>
      <c r="P871" s="4">
        <f t="shared" si="278"/>
        <v>0</v>
      </c>
      <c r="Q871" s="4">
        <f t="shared" si="279"/>
        <v>0</v>
      </c>
      <c r="R871" s="4">
        <f t="shared" si="280"/>
        <v>0</v>
      </c>
      <c r="T871" s="32">
        <f t="shared" si="281"/>
        <v>-975.43622071999243</v>
      </c>
      <c r="U871" s="4">
        <f t="shared" si="282"/>
        <v>1</v>
      </c>
    </row>
    <row r="872" spans="1:21">
      <c r="A872" s="11">
        <f t="shared" si="263"/>
        <v>0.97599954817999246</v>
      </c>
      <c r="B872" s="4">
        <f t="shared" si="264"/>
        <v>0</v>
      </c>
      <c r="C872" s="4">
        <f t="shared" si="265"/>
        <v>0</v>
      </c>
      <c r="D872" s="4">
        <f t="shared" si="266"/>
        <v>0</v>
      </c>
      <c r="E872" s="4">
        <f t="shared" si="267"/>
        <v>0</v>
      </c>
      <c r="F872" s="4">
        <f t="shared" si="268"/>
        <v>0</v>
      </c>
      <c r="G872" s="4">
        <f t="shared" si="269"/>
        <v>0</v>
      </c>
      <c r="H872" s="4">
        <f t="shared" si="270"/>
        <v>0</v>
      </c>
      <c r="I872" s="4">
        <f t="shared" si="271"/>
        <v>0</v>
      </c>
      <c r="J872" s="4">
        <f t="shared" si="272"/>
        <v>0</v>
      </c>
      <c r="K872" s="4">
        <f t="shared" si="273"/>
        <v>0</v>
      </c>
      <c r="L872" s="4">
        <f t="shared" si="274"/>
        <v>0</v>
      </c>
      <c r="M872" s="4">
        <f t="shared" si="275"/>
        <v>0</v>
      </c>
      <c r="N872" s="4">
        <f t="shared" si="276"/>
        <v>0</v>
      </c>
      <c r="O872" s="4">
        <f t="shared" si="277"/>
        <v>0</v>
      </c>
      <c r="P872" s="4">
        <f t="shared" si="278"/>
        <v>0</v>
      </c>
      <c r="Q872" s="4">
        <f t="shared" si="279"/>
        <v>0</v>
      </c>
      <c r="R872" s="4">
        <f t="shared" si="280"/>
        <v>0</v>
      </c>
      <c r="T872" s="32">
        <f t="shared" si="281"/>
        <v>-976.5628756399924</v>
      </c>
      <c r="U872" s="4">
        <f t="shared" si="282"/>
        <v>0</v>
      </c>
    </row>
    <row r="873" spans="1:21">
      <c r="A873" s="11">
        <f t="shared" si="263"/>
        <v>0.97712620309999243</v>
      </c>
      <c r="B873" s="4">
        <f t="shared" si="264"/>
        <v>1</v>
      </c>
      <c r="C873" s="4">
        <f t="shared" si="265"/>
        <v>0</v>
      </c>
      <c r="D873" s="4">
        <f t="shared" si="266"/>
        <v>0</v>
      </c>
      <c r="E873" s="4">
        <f t="shared" si="267"/>
        <v>0</v>
      </c>
      <c r="F873" s="4">
        <f t="shared" si="268"/>
        <v>1</v>
      </c>
      <c r="G873" s="4">
        <f t="shared" si="269"/>
        <v>0</v>
      </c>
      <c r="H873" s="4">
        <f t="shared" si="270"/>
        <v>0</v>
      </c>
      <c r="I873" s="4">
        <f t="shared" si="271"/>
        <v>0</v>
      </c>
      <c r="J873" s="4">
        <f t="shared" si="272"/>
        <v>0</v>
      </c>
      <c r="K873" s="4">
        <f t="shared" si="273"/>
        <v>0</v>
      </c>
      <c r="L873" s="4">
        <f t="shared" si="274"/>
        <v>0</v>
      </c>
      <c r="M873" s="4">
        <f t="shared" si="275"/>
        <v>0</v>
      </c>
      <c r="N873" s="4">
        <f t="shared" si="276"/>
        <v>0</v>
      </c>
      <c r="O873" s="4">
        <f t="shared" si="277"/>
        <v>0</v>
      </c>
      <c r="P873" s="4">
        <f t="shared" si="278"/>
        <v>0</v>
      </c>
      <c r="Q873" s="4">
        <f t="shared" si="279"/>
        <v>0</v>
      </c>
      <c r="R873" s="4">
        <f t="shared" si="280"/>
        <v>0</v>
      </c>
      <c r="T873" s="32">
        <f t="shared" si="281"/>
        <v>-977.68953055999236</v>
      </c>
      <c r="U873" s="4">
        <f t="shared" si="282"/>
        <v>2</v>
      </c>
    </row>
    <row r="874" spans="1:21">
      <c r="A874" s="11">
        <f t="shared" si="263"/>
        <v>0.9782528580199924</v>
      </c>
      <c r="B874" s="4">
        <f t="shared" si="264"/>
        <v>0</v>
      </c>
      <c r="C874" s="4">
        <f t="shared" si="265"/>
        <v>0</v>
      </c>
      <c r="D874" s="4">
        <f t="shared" si="266"/>
        <v>0</v>
      </c>
      <c r="E874" s="4">
        <f t="shared" si="267"/>
        <v>0</v>
      </c>
      <c r="F874" s="4">
        <f t="shared" si="268"/>
        <v>1</v>
      </c>
      <c r="G874" s="4">
        <f t="shared" si="269"/>
        <v>0</v>
      </c>
      <c r="H874" s="4">
        <f t="shared" si="270"/>
        <v>0</v>
      </c>
      <c r="I874" s="4">
        <f t="shared" si="271"/>
        <v>0</v>
      </c>
      <c r="J874" s="4">
        <f t="shared" si="272"/>
        <v>0</v>
      </c>
      <c r="K874" s="4">
        <f t="shared" si="273"/>
        <v>0</v>
      </c>
      <c r="L874" s="4">
        <f t="shared" si="274"/>
        <v>0</v>
      </c>
      <c r="M874" s="4">
        <f t="shared" si="275"/>
        <v>0</v>
      </c>
      <c r="N874" s="4">
        <f t="shared" si="276"/>
        <v>0</v>
      </c>
      <c r="O874" s="4">
        <f t="shared" si="277"/>
        <v>0</v>
      </c>
      <c r="P874" s="4">
        <f t="shared" si="278"/>
        <v>0</v>
      </c>
      <c r="Q874" s="4">
        <f t="shared" si="279"/>
        <v>0</v>
      </c>
      <c r="R874" s="4">
        <f t="shared" si="280"/>
        <v>0</v>
      </c>
      <c r="T874" s="32">
        <f t="shared" si="281"/>
        <v>-978.81618547999233</v>
      </c>
      <c r="U874" s="4">
        <f t="shared" si="282"/>
        <v>1</v>
      </c>
    </row>
    <row r="875" spans="1:21">
      <c r="A875" s="11">
        <f t="shared" si="263"/>
        <v>0.97937951293999237</v>
      </c>
      <c r="B875" s="4">
        <f t="shared" si="264"/>
        <v>0</v>
      </c>
      <c r="C875" s="4">
        <f t="shared" si="265"/>
        <v>0</v>
      </c>
      <c r="D875" s="4">
        <f t="shared" si="266"/>
        <v>0</v>
      </c>
      <c r="E875" s="4">
        <f t="shared" si="267"/>
        <v>0</v>
      </c>
      <c r="F875" s="4">
        <f t="shared" si="268"/>
        <v>0</v>
      </c>
      <c r="G875" s="4">
        <f t="shared" si="269"/>
        <v>0</v>
      </c>
      <c r="H875" s="4">
        <f t="shared" si="270"/>
        <v>0</v>
      </c>
      <c r="I875" s="4">
        <f t="shared" si="271"/>
        <v>0</v>
      </c>
      <c r="J875" s="4">
        <f t="shared" si="272"/>
        <v>0</v>
      </c>
      <c r="K875" s="4">
        <f t="shared" si="273"/>
        <v>0</v>
      </c>
      <c r="L875" s="4">
        <f t="shared" si="274"/>
        <v>0</v>
      </c>
      <c r="M875" s="4">
        <f t="shared" si="275"/>
        <v>0</v>
      </c>
      <c r="N875" s="4">
        <f t="shared" si="276"/>
        <v>0</v>
      </c>
      <c r="O875" s="4">
        <f t="shared" si="277"/>
        <v>0</v>
      </c>
      <c r="P875" s="4">
        <f t="shared" si="278"/>
        <v>0</v>
      </c>
      <c r="Q875" s="4">
        <f t="shared" si="279"/>
        <v>0</v>
      </c>
      <c r="R875" s="4">
        <f t="shared" si="280"/>
        <v>0</v>
      </c>
      <c r="T875" s="32">
        <f t="shared" si="281"/>
        <v>-979.94284039999241</v>
      </c>
      <c r="U875" s="4">
        <f t="shared" si="282"/>
        <v>0</v>
      </c>
    </row>
    <row r="876" spans="1:21">
      <c r="A876" s="11">
        <f t="shared" si="263"/>
        <v>0.98050616785999234</v>
      </c>
      <c r="B876" s="4">
        <f t="shared" si="264"/>
        <v>0</v>
      </c>
      <c r="C876" s="4">
        <f t="shared" si="265"/>
        <v>0</v>
      </c>
      <c r="D876" s="4">
        <f t="shared" si="266"/>
        <v>0</v>
      </c>
      <c r="E876" s="4">
        <f t="shared" si="267"/>
        <v>0</v>
      </c>
      <c r="F876" s="4">
        <f t="shared" si="268"/>
        <v>0</v>
      </c>
      <c r="G876" s="4">
        <f t="shared" si="269"/>
        <v>0</v>
      </c>
      <c r="H876" s="4">
        <f t="shared" si="270"/>
        <v>0</v>
      </c>
      <c r="I876" s="4">
        <f t="shared" si="271"/>
        <v>0</v>
      </c>
      <c r="J876" s="4">
        <f t="shared" si="272"/>
        <v>0</v>
      </c>
      <c r="K876" s="4">
        <f t="shared" si="273"/>
        <v>0</v>
      </c>
      <c r="L876" s="4">
        <f t="shared" si="274"/>
        <v>0</v>
      </c>
      <c r="M876" s="4">
        <f t="shared" si="275"/>
        <v>0</v>
      </c>
      <c r="N876" s="4">
        <f t="shared" si="276"/>
        <v>0</v>
      </c>
      <c r="O876" s="4">
        <f t="shared" si="277"/>
        <v>0</v>
      </c>
      <c r="P876" s="4">
        <f t="shared" si="278"/>
        <v>0</v>
      </c>
      <c r="Q876" s="4">
        <f t="shared" si="279"/>
        <v>0</v>
      </c>
      <c r="R876" s="4">
        <f t="shared" si="280"/>
        <v>0</v>
      </c>
      <c r="T876" s="32">
        <f t="shared" si="281"/>
        <v>-981.06949531999237</v>
      </c>
      <c r="U876" s="4">
        <f t="shared" si="282"/>
        <v>0</v>
      </c>
    </row>
    <row r="877" spans="1:21">
      <c r="A877" s="11">
        <f t="shared" si="263"/>
        <v>0.98163282277999231</v>
      </c>
      <c r="B877" s="4">
        <f t="shared" si="264"/>
        <v>0</v>
      </c>
      <c r="C877" s="4">
        <f t="shared" si="265"/>
        <v>0</v>
      </c>
      <c r="D877" s="4">
        <f t="shared" si="266"/>
        <v>0</v>
      </c>
      <c r="E877" s="4">
        <f t="shared" si="267"/>
        <v>0</v>
      </c>
      <c r="F877" s="4">
        <f t="shared" si="268"/>
        <v>0</v>
      </c>
      <c r="G877" s="4">
        <f t="shared" si="269"/>
        <v>0</v>
      </c>
      <c r="H877" s="4">
        <f t="shared" si="270"/>
        <v>0</v>
      </c>
      <c r="I877" s="4">
        <f t="shared" si="271"/>
        <v>0</v>
      </c>
      <c r="J877" s="4">
        <f t="shared" si="272"/>
        <v>0</v>
      </c>
      <c r="K877" s="4">
        <f t="shared" si="273"/>
        <v>0</v>
      </c>
      <c r="L877" s="4">
        <f t="shared" si="274"/>
        <v>0</v>
      </c>
      <c r="M877" s="4">
        <f t="shared" si="275"/>
        <v>0</v>
      </c>
      <c r="N877" s="4">
        <f t="shared" si="276"/>
        <v>0</v>
      </c>
      <c r="O877" s="4">
        <f t="shared" si="277"/>
        <v>0</v>
      </c>
      <c r="P877" s="4">
        <f t="shared" si="278"/>
        <v>0</v>
      </c>
      <c r="Q877" s="4">
        <f t="shared" si="279"/>
        <v>0</v>
      </c>
      <c r="R877" s="4">
        <f t="shared" si="280"/>
        <v>0</v>
      </c>
      <c r="T877" s="32">
        <f t="shared" si="281"/>
        <v>-982.19615023999233</v>
      </c>
      <c r="U877" s="4">
        <f t="shared" si="282"/>
        <v>0</v>
      </c>
    </row>
    <row r="878" spans="1:21">
      <c r="A878" s="11">
        <f t="shared" si="263"/>
        <v>0.98275947769999228</v>
      </c>
      <c r="B878" s="4">
        <f t="shared" si="264"/>
        <v>2</v>
      </c>
      <c r="C878" s="4">
        <f t="shared" si="265"/>
        <v>0</v>
      </c>
      <c r="D878" s="4">
        <f t="shared" si="266"/>
        <v>0</v>
      </c>
      <c r="E878" s="4">
        <f t="shared" si="267"/>
        <v>0</v>
      </c>
      <c r="F878" s="4">
        <f t="shared" si="268"/>
        <v>0</v>
      </c>
      <c r="G878" s="4">
        <f t="shared" si="269"/>
        <v>0</v>
      </c>
      <c r="H878" s="4">
        <f t="shared" si="270"/>
        <v>0</v>
      </c>
      <c r="I878" s="4">
        <f t="shared" si="271"/>
        <v>0</v>
      </c>
      <c r="J878" s="4">
        <f t="shared" si="272"/>
        <v>0</v>
      </c>
      <c r="K878" s="4">
        <f t="shared" si="273"/>
        <v>0</v>
      </c>
      <c r="L878" s="4">
        <f t="shared" si="274"/>
        <v>0</v>
      </c>
      <c r="M878" s="4">
        <f t="shared" si="275"/>
        <v>0</v>
      </c>
      <c r="N878" s="4">
        <f t="shared" si="276"/>
        <v>0</v>
      </c>
      <c r="O878" s="4">
        <f t="shared" si="277"/>
        <v>0</v>
      </c>
      <c r="P878" s="4">
        <f t="shared" si="278"/>
        <v>0</v>
      </c>
      <c r="Q878" s="4">
        <f t="shared" si="279"/>
        <v>0</v>
      </c>
      <c r="R878" s="4">
        <f t="shared" si="280"/>
        <v>0</v>
      </c>
      <c r="T878" s="32">
        <f t="shared" si="281"/>
        <v>-983.3228051599923</v>
      </c>
      <c r="U878" s="4">
        <f t="shared" si="282"/>
        <v>2</v>
      </c>
    </row>
    <row r="879" spans="1:21">
      <c r="A879" s="11">
        <f t="shared" si="263"/>
        <v>0.98388613261999225</v>
      </c>
      <c r="B879" s="4">
        <f t="shared" si="264"/>
        <v>1</v>
      </c>
      <c r="C879" s="4">
        <f t="shared" si="265"/>
        <v>0</v>
      </c>
      <c r="D879" s="4">
        <f t="shared" si="266"/>
        <v>0</v>
      </c>
      <c r="E879" s="4">
        <f t="shared" si="267"/>
        <v>0</v>
      </c>
      <c r="F879" s="4">
        <f t="shared" si="268"/>
        <v>1</v>
      </c>
      <c r="G879" s="4">
        <f t="shared" si="269"/>
        <v>0</v>
      </c>
      <c r="H879" s="4">
        <f t="shared" si="270"/>
        <v>0</v>
      </c>
      <c r="I879" s="4">
        <f t="shared" si="271"/>
        <v>0</v>
      </c>
      <c r="J879" s="4">
        <f t="shared" si="272"/>
        <v>0</v>
      </c>
      <c r="K879" s="4">
        <f t="shared" si="273"/>
        <v>0</v>
      </c>
      <c r="L879" s="4">
        <f t="shared" si="274"/>
        <v>0</v>
      </c>
      <c r="M879" s="4">
        <f t="shared" si="275"/>
        <v>0</v>
      </c>
      <c r="N879" s="4">
        <f t="shared" si="276"/>
        <v>0</v>
      </c>
      <c r="O879" s="4">
        <f t="shared" si="277"/>
        <v>0</v>
      </c>
      <c r="P879" s="4">
        <f t="shared" si="278"/>
        <v>0</v>
      </c>
      <c r="Q879" s="4">
        <f t="shared" si="279"/>
        <v>0</v>
      </c>
      <c r="R879" s="4">
        <f t="shared" si="280"/>
        <v>0</v>
      </c>
      <c r="T879" s="32">
        <f t="shared" si="281"/>
        <v>-984.44946007999226</v>
      </c>
      <c r="U879" s="4">
        <f t="shared" si="282"/>
        <v>2</v>
      </c>
    </row>
    <row r="880" spans="1:21">
      <c r="A880" s="11">
        <f t="shared" si="263"/>
        <v>0.98501278753999222</v>
      </c>
      <c r="B880" s="4">
        <f t="shared" si="264"/>
        <v>2</v>
      </c>
      <c r="C880" s="4">
        <f t="shared" si="265"/>
        <v>0</v>
      </c>
      <c r="D880" s="4">
        <f t="shared" si="266"/>
        <v>0</v>
      </c>
      <c r="E880" s="4">
        <f t="shared" si="267"/>
        <v>0</v>
      </c>
      <c r="F880" s="4">
        <f t="shared" si="268"/>
        <v>0</v>
      </c>
      <c r="G880" s="4">
        <f t="shared" si="269"/>
        <v>0</v>
      </c>
      <c r="H880" s="4">
        <f t="shared" si="270"/>
        <v>0</v>
      </c>
      <c r="I880" s="4">
        <f t="shared" si="271"/>
        <v>0</v>
      </c>
      <c r="J880" s="4">
        <f t="shared" si="272"/>
        <v>0</v>
      </c>
      <c r="K880" s="4">
        <f t="shared" si="273"/>
        <v>0</v>
      </c>
      <c r="L880" s="4">
        <f t="shared" si="274"/>
        <v>0</v>
      </c>
      <c r="M880" s="4">
        <f t="shared" si="275"/>
        <v>0</v>
      </c>
      <c r="N880" s="4">
        <f t="shared" si="276"/>
        <v>0</v>
      </c>
      <c r="O880" s="4">
        <f t="shared" si="277"/>
        <v>0</v>
      </c>
      <c r="P880" s="4">
        <f t="shared" si="278"/>
        <v>0</v>
      </c>
      <c r="Q880" s="4">
        <f t="shared" si="279"/>
        <v>0</v>
      </c>
      <c r="R880" s="4">
        <f t="shared" si="280"/>
        <v>0</v>
      </c>
      <c r="T880" s="32">
        <f t="shared" si="281"/>
        <v>-985.57611499999223</v>
      </c>
      <c r="U880" s="4">
        <f t="shared" si="282"/>
        <v>2</v>
      </c>
    </row>
    <row r="881" spans="1:21">
      <c r="A881" s="11">
        <f t="shared" si="263"/>
        <v>0.98613944245999219</v>
      </c>
      <c r="B881" s="4">
        <f t="shared" si="264"/>
        <v>0</v>
      </c>
      <c r="C881" s="4">
        <f t="shared" si="265"/>
        <v>0</v>
      </c>
      <c r="D881" s="4">
        <f t="shared" si="266"/>
        <v>0</v>
      </c>
      <c r="E881" s="4">
        <f t="shared" si="267"/>
        <v>0</v>
      </c>
      <c r="F881" s="4">
        <f t="shared" si="268"/>
        <v>0</v>
      </c>
      <c r="G881" s="4">
        <f t="shared" si="269"/>
        <v>1</v>
      </c>
      <c r="H881" s="4">
        <f t="shared" si="270"/>
        <v>0</v>
      </c>
      <c r="I881" s="4">
        <f t="shared" si="271"/>
        <v>0</v>
      </c>
      <c r="J881" s="4">
        <f t="shared" si="272"/>
        <v>0</v>
      </c>
      <c r="K881" s="4">
        <f t="shared" si="273"/>
        <v>0</v>
      </c>
      <c r="L881" s="4">
        <f t="shared" si="274"/>
        <v>0</v>
      </c>
      <c r="M881" s="4">
        <f t="shared" si="275"/>
        <v>0</v>
      </c>
      <c r="N881" s="4">
        <f t="shared" si="276"/>
        <v>0</v>
      </c>
      <c r="O881" s="4">
        <f t="shared" si="277"/>
        <v>0</v>
      </c>
      <c r="P881" s="4">
        <f t="shared" si="278"/>
        <v>0</v>
      </c>
      <c r="Q881" s="4">
        <f t="shared" si="279"/>
        <v>0</v>
      </c>
      <c r="R881" s="4">
        <f t="shared" si="280"/>
        <v>0</v>
      </c>
      <c r="T881" s="32">
        <f t="shared" si="281"/>
        <v>-986.70276991999219</v>
      </c>
      <c r="U881" s="4">
        <f t="shared" si="282"/>
        <v>1</v>
      </c>
    </row>
    <row r="882" spans="1:21">
      <c r="A882" s="11">
        <f t="shared" si="263"/>
        <v>0.98726609737999216</v>
      </c>
      <c r="B882" s="4">
        <f t="shared" si="264"/>
        <v>1</v>
      </c>
      <c r="C882" s="4">
        <f t="shared" si="265"/>
        <v>0</v>
      </c>
      <c r="D882" s="4">
        <f t="shared" si="266"/>
        <v>0</v>
      </c>
      <c r="E882" s="4">
        <f t="shared" si="267"/>
        <v>0</v>
      </c>
      <c r="F882" s="4">
        <f t="shared" si="268"/>
        <v>0</v>
      </c>
      <c r="G882" s="4">
        <f t="shared" si="269"/>
        <v>0</v>
      </c>
      <c r="H882" s="4">
        <f t="shared" si="270"/>
        <v>0</v>
      </c>
      <c r="I882" s="4">
        <f t="shared" si="271"/>
        <v>0</v>
      </c>
      <c r="J882" s="4">
        <f t="shared" si="272"/>
        <v>0</v>
      </c>
      <c r="K882" s="4">
        <f t="shared" si="273"/>
        <v>0</v>
      </c>
      <c r="L882" s="4">
        <f t="shared" si="274"/>
        <v>0</v>
      </c>
      <c r="M882" s="4">
        <f t="shared" si="275"/>
        <v>0</v>
      </c>
      <c r="N882" s="4">
        <f t="shared" si="276"/>
        <v>0</v>
      </c>
      <c r="O882" s="4">
        <f t="shared" si="277"/>
        <v>0</v>
      </c>
      <c r="P882" s="4">
        <f t="shared" si="278"/>
        <v>0</v>
      </c>
      <c r="Q882" s="4">
        <f t="shared" si="279"/>
        <v>0</v>
      </c>
      <c r="R882" s="4">
        <f t="shared" si="280"/>
        <v>0</v>
      </c>
      <c r="T882" s="32">
        <f t="shared" si="281"/>
        <v>-987.82942483999216</v>
      </c>
      <c r="U882" s="4">
        <f t="shared" si="282"/>
        <v>1</v>
      </c>
    </row>
    <row r="883" spans="1:21">
      <c r="A883" s="11">
        <f t="shared" si="263"/>
        <v>0.98839275229999213</v>
      </c>
      <c r="B883" s="4">
        <f t="shared" si="264"/>
        <v>1</v>
      </c>
      <c r="C883" s="4">
        <f t="shared" si="265"/>
        <v>0</v>
      </c>
      <c r="D883" s="4">
        <f t="shared" si="266"/>
        <v>0</v>
      </c>
      <c r="E883" s="4">
        <f t="shared" si="267"/>
        <v>0</v>
      </c>
      <c r="F883" s="4">
        <f t="shared" si="268"/>
        <v>0</v>
      </c>
      <c r="G883" s="4">
        <f t="shared" si="269"/>
        <v>0</v>
      </c>
      <c r="H883" s="4">
        <f t="shared" si="270"/>
        <v>0</v>
      </c>
      <c r="I883" s="4">
        <f t="shared" si="271"/>
        <v>0</v>
      </c>
      <c r="J883" s="4">
        <f t="shared" si="272"/>
        <v>0</v>
      </c>
      <c r="K883" s="4">
        <f t="shared" si="273"/>
        <v>0</v>
      </c>
      <c r="L883" s="4">
        <f t="shared" si="274"/>
        <v>0</v>
      </c>
      <c r="M883" s="4">
        <f t="shared" si="275"/>
        <v>0</v>
      </c>
      <c r="N883" s="4">
        <f t="shared" si="276"/>
        <v>0</v>
      </c>
      <c r="O883" s="4">
        <f t="shared" si="277"/>
        <v>0</v>
      </c>
      <c r="P883" s="4">
        <f t="shared" si="278"/>
        <v>0</v>
      </c>
      <c r="Q883" s="4">
        <f t="shared" si="279"/>
        <v>0</v>
      </c>
      <c r="R883" s="4">
        <f t="shared" si="280"/>
        <v>0</v>
      </c>
      <c r="T883" s="32">
        <f t="shared" si="281"/>
        <v>-988.95607975999212</v>
      </c>
      <c r="U883" s="4">
        <f t="shared" si="282"/>
        <v>1</v>
      </c>
    </row>
    <row r="884" spans="1:21">
      <c r="A884" s="11">
        <f t="shared" si="263"/>
        <v>0.9895194072199921</v>
      </c>
      <c r="B884" s="4">
        <f t="shared" si="264"/>
        <v>1</v>
      </c>
      <c r="C884" s="4">
        <f t="shared" si="265"/>
        <v>0</v>
      </c>
      <c r="D884" s="4">
        <f t="shared" si="266"/>
        <v>0</v>
      </c>
      <c r="E884" s="4">
        <f t="shared" si="267"/>
        <v>0</v>
      </c>
      <c r="F884" s="4">
        <f t="shared" si="268"/>
        <v>0</v>
      </c>
      <c r="G884" s="4">
        <f t="shared" si="269"/>
        <v>0</v>
      </c>
      <c r="H884" s="4">
        <f t="shared" si="270"/>
        <v>0</v>
      </c>
      <c r="I884" s="4">
        <f t="shared" si="271"/>
        <v>0</v>
      </c>
      <c r="J884" s="4">
        <f t="shared" si="272"/>
        <v>0</v>
      </c>
      <c r="K884" s="4">
        <f t="shared" si="273"/>
        <v>0</v>
      </c>
      <c r="L884" s="4">
        <f t="shared" si="274"/>
        <v>0</v>
      </c>
      <c r="M884" s="4">
        <f t="shared" si="275"/>
        <v>0</v>
      </c>
      <c r="N884" s="4">
        <f t="shared" si="276"/>
        <v>0</v>
      </c>
      <c r="O884" s="4">
        <f t="shared" si="277"/>
        <v>0</v>
      </c>
      <c r="P884" s="4">
        <f t="shared" si="278"/>
        <v>0</v>
      </c>
      <c r="Q884" s="4">
        <f t="shared" si="279"/>
        <v>0</v>
      </c>
      <c r="R884" s="4">
        <f t="shared" si="280"/>
        <v>0</v>
      </c>
      <c r="T884" s="32">
        <f t="shared" si="281"/>
        <v>-990.08273467999209</v>
      </c>
      <c r="U884" s="4">
        <f t="shared" si="282"/>
        <v>1</v>
      </c>
    </row>
    <row r="885" spans="1:21">
      <c r="A885" s="11">
        <f t="shared" si="263"/>
        <v>0.99064606213999207</v>
      </c>
      <c r="B885" s="4">
        <f t="shared" si="264"/>
        <v>0</v>
      </c>
      <c r="C885" s="4">
        <f t="shared" si="265"/>
        <v>0</v>
      </c>
      <c r="D885" s="4">
        <f t="shared" si="266"/>
        <v>1</v>
      </c>
      <c r="E885" s="4">
        <f t="shared" si="267"/>
        <v>0</v>
      </c>
      <c r="F885" s="4">
        <f t="shared" si="268"/>
        <v>0</v>
      </c>
      <c r="G885" s="4">
        <f t="shared" si="269"/>
        <v>0</v>
      </c>
      <c r="H885" s="4">
        <f t="shared" si="270"/>
        <v>0</v>
      </c>
      <c r="I885" s="4">
        <f t="shared" si="271"/>
        <v>0</v>
      </c>
      <c r="J885" s="4">
        <f t="shared" si="272"/>
        <v>0</v>
      </c>
      <c r="K885" s="4">
        <f t="shared" si="273"/>
        <v>1</v>
      </c>
      <c r="L885" s="4">
        <f t="shared" si="274"/>
        <v>0</v>
      </c>
      <c r="M885" s="4">
        <f t="shared" si="275"/>
        <v>0</v>
      </c>
      <c r="N885" s="4">
        <f t="shared" si="276"/>
        <v>0</v>
      </c>
      <c r="O885" s="4">
        <f t="shared" si="277"/>
        <v>0</v>
      </c>
      <c r="P885" s="4">
        <f t="shared" si="278"/>
        <v>0</v>
      </c>
      <c r="Q885" s="4">
        <f t="shared" si="279"/>
        <v>0</v>
      </c>
      <c r="R885" s="4">
        <f t="shared" si="280"/>
        <v>0</v>
      </c>
      <c r="T885" s="32">
        <f t="shared" si="281"/>
        <v>-991.20938959999205</v>
      </c>
      <c r="U885" s="4">
        <f t="shared" si="282"/>
        <v>2</v>
      </c>
    </row>
    <row r="886" spans="1:21">
      <c r="A886" s="11">
        <f t="shared" si="263"/>
        <v>0.99177271705999204</v>
      </c>
      <c r="B886" s="4">
        <f t="shared" si="264"/>
        <v>1</v>
      </c>
      <c r="C886" s="4">
        <f t="shared" si="265"/>
        <v>0</v>
      </c>
      <c r="D886" s="4">
        <f t="shared" si="266"/>
        <v>0</v>
      </c>
      <c r="E886" s="4">
        <f t="shared" si="267"/>
        <v>0</v>
      </c>
      <c r="F886" s="4">
        <f t="shared" si="268"/>
        <v>0</v>
      </c>
      <c r="G886" s="4">
        <f t="shared" si="269"/>
        <v>0</v>
      </c>
      <c r="H886" s="4">
        <f t="shared" si="270"/>
        <v>0</v>
      </c>
      <c r="I886" s="4">
        <f t="shared" si="271"/>
        <v>0</v>
      </c>
      <c r="J886" s="4">
        <f t="shared" si="272"/>
        <v>0</v>
      </c>
      <c r="K886" s="4">
        <f t="shared" si="273"/>
        <v>0</v>
      </c>
      <c r="L886" s="4">
        <f t="shared" si="274"/>
        <v>0</v>
      </c>
      <c r="M886" s="4">
        <f t="shared" si="275"/>
        <v>0</v>
      </c>
      <c r="N886" s="4">
        <f t="shared" si="276"/>
        <v>0</v>
      </c>
      <c r="O886" s="4">
        <f t="shared" si="277"/>
        <v>0</v>
      </c>
      <c r="P886" s="4">
        <f t="shared" si="278"/>
        <v>0</v>
      </c>
      <c r="Q886" s="4">
        <f t="shared" si="279"/>
        <v>0</v>
      </c>
      <c r="R886" s="4">
        <f t="shared" si="280"/>
        <v>0</v>
      </c>
      <c r="T886" s="32">
        <f t="shared" si="281"/>
        <v>-992.33604451999202</v>
      </c>
      <c r="U886" s="4">
        <f t="shared" si="282"/>
        <v>1</v>
      </c>
    </row>
    <row r="887" spans="1:21">
      <c r="A887" s="11">
        <f t="shared" si="263"/>
        <v>0.99289937197999201</v>
      </c>
      <c r="B887" s="4">
        <f t="shared" si="264"/>
        <v>2</v>
      </c>
      <c r="C887" s="4">
        <f t="shared" si="265"/>
        <v>2</v>
      </c>
      <c r="D887" s="4">
        <f t="shared" si="266"/>
        <v>1</v>
      </c>
      <c r="E887" s="4">
        <f t="shared" si="267"/>
        <v>0</v>
      </c>
      <c r="F887" s="4">
        <f t="shared" si="268"/>
        <v>0</v>
      </c>
      <c r="G887" s="4">
        <f t="shared" si="269"/>
        <v>0</v>
      </c>
      <c r="H887" s="4">
        <f t="shared" si="270"/>
        <v>0</v>
      </c>
      <c r="I887" s="4">
        <f t="shared" si="271"/>
        <v>0</v>
      </c>
      <c r="J887" s="4">
        <f t="shared" si="272"/>
        <v>0</v>
      </c>
      <c r="K887" s="4">
        <f t="shared" si="273"/>
        <v>0</v>
      </c>
      <c r="L887" s="4">
        <f t="shared" si="274"/>
        <v>0</v>
      </c>
      <c r="M887" s="4">
        <f t="shared" si="275"/>
        <v>0</v>
      </c>
      <c r="N887" s="4">
        <f t="shared" si="276"/>
        <v>0</v>
      </c>
      <c r="O887" s="4">
        <f t="shared" si="277"/>
        <v>0</v>
      </c>
      <c r="P887" s="4">
        <f t="shared" si="278"/>
        <v>0</v>
      </c>
      <c r="Q887" s="4">
        <f t="shared" si="279"/>
        <v>0</v>
      </c>
      <c r="R887" s="4">
        <f t="shared" si="280"/>
        <v>0</v>
      </c>
      <c r="T887" s="32">
        <f t="shared" si="281"/>
        <v>-993.46269943999198</v>
      </c>
      <c r="U887" s="4">
        <f t="shared" si="282"/>
        <v>5</v>
      </c>
    </row>
    <row r="888" spans="1:21">
      <c r="A888" s="11">
        <f t="shared" si="263"/>
        <v>0.99402602689999198</v>
      </c>
      <c r="B888" s="4">
        <f t="shared" si="264"/>
        <v>1</v>
      </c>
      <c r="C888" s="4">
        <f t="shared" si="265"/>
        <v>1</v>
      </c>
      <c r="D888" s="4">
        <f t="shared" si="266"/>
        <v>0</v>
      </c>
      <c r="E888" s="4">
        <f t="shared" si="267"/>
        <v>0</v>
      </c>
      <c r="F888" s="4">
        <f t="shared" si="268"/>
        <v>0</v>
      </c>
      <c r="G888" s="4">
        <f t="shared" si="269"/>
        <v>0</v>
      </c>
      <c r="H888" s="4">
        <f t="shared" si="270"/>
        <v>0</v>
      </c>
      <c r="I888" s="4">
        <f t="shared" si="271"/>
        <v>0</v>
      </c>
      <c r="J888" s="4">
        <f t="shared" si="272"/>
        <v>0</v>
      </c>
      <c r="K888" s="4">
        <f t="shared" si="273"/>
        <v>0</v>
      </c>
      <c r="L888" s="4">
        <f t="shared" si="274"/>
        <v>0</v>
      </c>
      <c r="M888" s="4">
        <f t="shared" si="275"/>
        <v>0</v>
      </c>
      <c r="N888" s="4">
        <f t="shared" si="276"/>
        <v>0</v>
      </c>
      <c r="O888" s="4">
        <f t="shared" si="277"/>
        <v>0</v>
      </c>
      <c r="P888" s="4">
        <f t="shared" si="278"/>
        <v>0</v>
      </c>
      <c r="Q888" s="4">
        <f t="shared" si="279"/>
        <v>0</v>
      </c>
      <c r="R888" s="4">
        <f t="shared" si="280"/>
        <v>0</v>
      </c>
      <c r="T888" s="32">
        <f t="shared" si="281"/>
        <v>-994.58935435999194</v>
      </c>
      <c r="U888" s="4">
        <f t="shared" si="282"/>
        <v>2</v>
      </c>
    </row>
    <row r="889" spans="1:21">
      <c r="A889" s="11">
        <f t="shared" si="263"/>
        <v>0.99515268181999195</v>
      </c>
      <c r="B889" s="4">
        <f t="shared" si="264"/>
        <v>1</v>
      </c>
      <c r="C889" s="4">
        <f t="shared" si="265"/>
        <v>1</v>
      </c>
      <c r="D889" s="4">
        <f t="shared" si="266"/>
        <v>0</v>
      </c>
      <c r="E889" s="4">
        <f t="shared" si="267"/>
        <v>0</v>
      </c>
      <c r="F889" s="4">
        <f t="shared" si="268"/>
        <v>0</v>
      </c>
      <c r="G889" s="4">
        <f t="shared" si="269"/>
        <v>0</v>
      </c>
      <c r="H889" s="4">
        <f t="shared" si="270"/>
        <v>0</v>
      </c>
      <c r="I889" s="4">
        <f t="shared" si="271"/>
        <v>0</v>
      </c>
      <c r="J889" s="4">
        <f t="shared" si="272"/>
        <v>0</v>
      </c>
      <c r="K889" s="4">
        <f t="shared" si="273"/>
        <v>0</v>
      </c>
      <c r="L889" s="4">
        <f t="shared" si="274"/>
        <v>0</v>
      </c>
      <c r="M889" s="4">
        <f t="shared" si="275"/>
        <v>0</v>
      </c>
      <c r="N889" s="4">
        <f t="shared" si="276"/>
        <v>0</v>
      </c>
      <c r="O889" s="4">
        <f t="shared" si="277"/>
        <v>0</v>
      </c>
      <c r="P889" s="4">
        <f t="shared" si="278"/>
        <v>0</v>
      </c>
      <c r="Q889" s="4">
        <f t="shared" si="279"/>
        <v>0</v>
      </c>
      <c r="R889" s="4">
        <f t="shared" si="280"/>
        <v>0</v>
      </c>
      <c r="T889" s="32">
        <f t="shared" si="281"/>
        <v>-995.71600927999191</v>
      </c>
      <c r="U889" s="4">
        <f t="shared" si="282"/>
        <v>2</v>
      </c>
    </row>
    <row r="890" spans="1:21">
      <c r="A890" s="11">
        <f t="shared" si="263"/>
        <v>0.99627933673999192</v>
      </c>
      <c r="B890" s="4">
        <f t="shared" si="264"/>
        <v>0</v>
      </c>
      <c r="C890" s="4">
        <f t="shared" si="265"/>
        <v>0</v>
      </c>
      <c r="D890" s="4">
        <f t="shared" si="266"/>
        <v>0</v>
      </c>
      <c r="E890" s="4">
        <f t="shared" si="267"/>
        <v>0</v>
      </c>
      <c r="F890" s="4">
        <f t="shared" si="268"/>
        <v>0</v>
      </c>
      <c r="G890" s="4">
        <f t="shared" si="269"/>
        <v>0</v>
      </c>
      <c r="H890" s="4">
        <f t="shared" si="270"/>
        <v>0</v>
      </c>
      <c r="I890" s="4">
        <f t="shared" si="271"/>
        <v>0</v>
      </c>
      <c r="J890" s="4">
        <f t="shared" si="272"/>
        <v>0</v>
      </c>
      <c r="K890" s="4">
        <f t="shared" si="273"/>
        <v>0</v>
      </c>
      <c r="L890" s="4">
        <f t="shared" si="274"/>
        <v>0</v>
      </c>
      <c r="M890" s="4">
        <f t="shared" si="275"/>
        <v>0</v>
      </c>
      <c r="N890" s="4">
        <f t="shared" si="276"/>
        <v>0</v>
      </c>
      <c r="O890" s="4">
        <f t="shared" si="277"/>
        <v>0</v>
      </c>
      <c r="P890" s="4">
        <f t="shared" si="278"/>
        <v>0</v>
      </c>
      <c r="Q890" s="4">
        <f t="shared" si="279"/>
        <v>0</v>
      </c>
      <c r="R890" s="4">
        <f t="shared" si="280"/>
        <v>0</v>
      </c>
      <c r="T890" s="32">
        <f t="shared" si="281"/>
        <v>-996.84266419999187</v>
      </c>
      <c r="U890" s="4">
        <f t="shared" si="282"/>
        <v>0</v>
      </c>
    </row>
    <row r="891" spans="1:21">
      <c r="A891" s="11">
        <f t="shared" si="263"/>
        <v>0.99740599165999189</v>
      </c>
      <c r="B891" s="4">
        <f t="shared" si="264"/>
        <v>0</v>
      </c>
      <c r="C891" s="4">
        <f t="shared" si="265"/>
        <v>0</v>
      </c>
      <c r="D891" s="4">
        <f t="shared" si="266"/>
        <v>0</v>
      </c>
      <c r="E891" s="4">
        <f t="shared" si="267"/>
        <v>0</v>
      </c>
      <c r="F891" s="4">
        <f t="shared" si="268"/>
        <v>0</v>
      </c>
      <c r="G891" s="4">
        <f t="shared" si="269"/>
        <v>0</v>
      </c>
      <c r="H891" s="4">
        <f t="shared" si="270"/>
        <v>0</v>
      </c>
      <c r="I891" s="4">
        <f t="shared" si="271"/>
        <v>0</v>
      </c>
      <c r="J891" s="4">
        <f t="shared" si="272"/>
        <v>0</v>
      </c>
      <c r="K891" s="4">
        <f t="shared" si="273"/>
        <v>0</v>
      </c>
      <c r="L891" s="4">
        <f t="shared" si="274"/>
        <v>0</v>
      </c>
      <c r="M891" s="4">
        <f t="shared" si="275"/>
        <v>0</v>
      </c>
      <c r="N891" s="4">
        <f t="shared" si="276"/>
        <v>0</v>
      </c>
      <c r="O891" s="4">
        <f t="shared" si="277"/>
        <v>0</v>
      </c>
      <c r="P891" s="4">
        <f t="shared" si="278"/>
        <v>0</v>
      </c>
      <c r="Q891" s="4">
        <f t="shared" si="279"/>
        <v>0</v>
      </c>
      <c r="R891" s="4">
        <f t="shared" si="280"/>
        <v>0</v>
      </c>
      <c r="T891" s="32">
        <f t="shared" si="281"/>
        <v>-997.96931911999184</v>
      </c>
      <c r="U891" s="4">
        <f t="shared" si="282"/>
        <v>0</v>
      </c>
    </row>
    <row r="892" spans="1:21">
      <c r="A892" s="11">
        <f t="shared" si="263"/>
        <v>0.99853264657999186</v>
      </c>
      <c r="B892" s="4">
        <f t="shared" si="264"/>
        <v>0</v>
      </c>
      <c r="C892" s="4">
        <f t="shared" si="265"/>
        <v>0</v>
      </c>
      <c r="D892" s="4">
        <f t="shared" si="266"/>
        <v>0</v>
      </c>
      <c r="E892" s="4">
        <f t="shared" si="267"/>
        <v>0</v>
      </c>
      <c r="F892" s="4">
        <f t="shared" si="268"/>
        <v>0</v>
      </c>
      <c r="G892" s="4">
        <f t="shared" si="269"/>
        <v>0</v>
      </c>
      <c r="H892" s="4">
        <f t="shared" si="270"/>
        <v>0</v>
      </c>
      <c r="I892" s="4">
        <f t="shared" si="271"/>
        <v>0</v>
      </c>
      <c r="J892" s="4">
        <f t="shared" si="272"/>
        <v>0</v>
      </c>
      <c r="K892" s="4">
        <f t="shared" si="273"/>
        <v>0</v>
      </c>
      <c r="L892" s="4">
        <f t="shared" si="274"/>
        <v>0</v>
      </c>
      <c r="M892" s="4">
        <f t="shared" si="275"/>
        <v>0</v>
      </c>
      <c r="N892" s="4">
        <f t="shared" si="276"/>
        <v>0</v>
      </c>
      <c r="O892" s="4">
        <f t="shared" si="277"/>
        <v>0</v>
      </c>
      <c r="P892" s="4">
        <f t="shared" si="278"/>
        <v>0</v>
      </c>
      <c r="Q892" s="4">
        <f t="shared" si="279"/>
        <v>0</v>
      </c>
      <c r="R892" s="4">
        <f t="shared" si="280"/>
        <v>0</v>
      </c>
      <c r="T892" s="32">
        <f t="shared" si="281"/>
        <v>-999.0959740399918</v>
      </c>
      <c r="U892" s="4">
        <f t="shared" si="282"/>
        <v>0</v>
      </c>
    </row>
    <row r="893" spans="1:21">
      <c r="A893" s="11">
        <f t="shared" si="263"/>
        <v>0.99965930149999183</v>
      </c>
      <c r="B893" s="4">
        <f t="shared" si="264"/>
        <v>0</v>
      </c>
      <c r="C893" s="4">
        <f t="shared" si="265"/>
        <v>0</v>
      </c>
      <c r="D893" s="4">
        <f t="shared" si="266"/>
        <v>1</v>
      </c>
      <c r="E893" s="4">
        <f t="shared" si="267"/>
        <v>0</v>
      </c>
      <c r="F893" s="4">
        <f t="shared" si="268"/>
        <v>0</v>
      </c>
      <c r="G893" s="4">
        <f t="shared" si="269"/>
        <v>0</v>
      </c>
      <c r="H893" s="4">
        <f t="shared" si="270"/>
        <v>0</v>
      </c>
      <c r="I893" s="4">
        <f t="shared" si="271"/>
        <v>0</v>
      </c>
      <c r="J893" s="4">
        <f t="shared" si="272"/>
        <v>0</v>
      </c>
      <c r="K893" s="4">
        <f t="shared" si="273"/>
        <v>0</v>
      </c>
      <c r="L893" s="4">
        <f t="shared" si="274"/>
        <v>0</v>
      </c>
      <c r="M893" s="4">
        <f t="shared" si="275"/>
        <v>0</v>
      </c>
      <c r="N893" s="4">
        <f t="shared" si="276"/>
        <v>0</v>
      </c>
      <c r="O893" s="4">
        <f t="shared" si="277"/>
        <v>0</v>
      </c>
      <c r="P893" s="4">
        <f t="shared" si="278"/>
        <v>0</v>
      </c>
      <c r="Q893" s="4">
        <f t="shared" si="279"/>
        <v>0</v>
      </c>
      <c r="R893" s="4">
        <f t="shared" si="280"/>
        <v>0</v>
      </c>
      <c r="T893" s="32">
        <f t="shared" si="281"/>
        <v>-1000.2226289599918</v>
      </c>
      <c r="U893" s="4">
        <f t="shared" si="282"/>
        <v>1</v>
      </c>
    </row>
    <row r="894" spans="1:21">
      <c r="A894" s="11">
        <f t="shared" ref="A894:A957" si="283">A893+ 0.00112665492</f>
        <v>1.0007859564199919</v>
      </c>
      <c r="B894" s="4">
        <f t="shared" si="264"/>
        <v>0</v>
      </c>
      <c r="C894" s="4">
        <f t="shared" si="265"/>
        <v>0</v>
      </c>
      <c r="D894" s="4">
        <f t="shared" si="266"/>
        <v>0</v>
      </c>
      <c r="E894" s="4">
        <f t="shared" si="267"/>
        <v>0</v>
      </c>
      <c r="F894" s="4">
        <f t="shared" si="268"/>
        <v>0</v>
      </c>
      <c r="G894" s="4">
        <f t="shared" si="269"/>
        <v>0</v>
      </c>
      <c r="H894" s="4">
        <f t="shared" si="270"/>
        <v>0</v>
      </c>
      <c r="I894" s="4">
        <f t="shared" si="271"/>
        <v>0</v>
      </c>
      <c r="J894" s="4">
        <f t="shared" si="272"/>
        <v>0</v>
      </c>
      <c r="K894" s="4">
        <f t="shared" si="273"/>
        <v>0</v>
      </c>
      <c r="L894" s="4">
        <f t="shared" si="274"/>
        <v>0</v>
      </c>
      <c r="M894" s="4">
        <f t="shared" si="275"/>
        <v>0</v>
      </c>
      <c r="N894" s="4">
        <f t="shared" si="276"/>
        <v>0</v>
      </c>
      <c r="O894" s="4">
        <f t="shared" si="277"/>
        <v>0</v>
      </c>
      <c r="P894" s="4">
        <f t="shared" si="278"/>
        <v>0</v>
      </c>
      <c r="Q894" s="4">
        <f t="shared" si="279"/>
        <v>0</v>
      </c>
      <c r="R894" s="4">
        <f t="shared" si="280"/>
        <v>0</v>
      </c>
      <c r="T894" s="32">
        <f t="shared" si="281"/>
        <v>-1001.3492838799917</v>
      </c>
      <c r="U894" s="4">
        <f t="shared" si="282"/>
        <v>0</v>
      </c>
    </row>
    <row r="895" spans="1:21">
      <c r="A895" s="11">
        <f t="shared" si="283"/>
        <v>1.0019126113399919</v>
      </c>
      <c r="B895" s="4">
        <f t="shared" si="264"/>
        <v>0</v>
      </c>
      <c r="C895" s="4">
        <f t="shared" si="265"/>
        <v>0</v>
      </c>
      <c r="D895" s="4">
        <f t="shared" si="266"/>
        <v>1</v>
      </c>
      <c r="E895" s="4">
        <f t="shared" si="267"/>
        <v>0</v>
      </c>
      <c r="F895" s="4">
        <f t="shared" si="268"/>
        <v>0</v>
      </c>
      <c r="G895" s="4">
        <f t="shared" si="269"/>
        <v>0</v>
      </c>
      <c r="H895" s="4">
        <f t="shared" si="270"/>
        <v>0</v>
      </c>
      <c r="I895" s="4">
        <f t="shared" si="271"/>
        <v>0</v>
      </c>
      <c r="J895" s="4">
        <f t="shared" si="272"/>
        <v>0</v>
      </c>
      <c r="K895" s="4">
        <f t="shared" si="273"/>
        <v>0</v>
      </c>
      <c r="L895" s="4">
        <f t="shared" si="274"/>
        <v>0</v>
      </c>
      <c r="M895" s="4">
        <f t="shared" si="275"/>
        <v>0</v>
      </c>
      <c r="N895" s="4">
        <f t="shared" si="276"/>
        <v>0</v>
      </c>
      <c r="O895" s="4">
        <f t="shared" si="277"/>
        <v>0</v>
      </c>
      <c r="P895" s="4">
        <f t="shared" si="278"/>
        <v>0</v>
      </c>
      <c r="Q895" s="4">
        <f t="shared" si="279"/>
        <v>0</v>
      </c>
      <c r="R895" s="4">
        <f t="shared" si="280"/>
        <v>0</v>
      </c>
      <c r="T895" s="32">
        <f t="shared" si="281"/>
        <v>-1002.4759387999919</v>
      </c>
      <c r="U895" s="4">
        <f t="shared" si="282"/>
        <v>1</v>
      </c>
    </row>
    <row r="896" spans="1:21">
      <c r="A896" s="11">
        <f t="shared" si="283"/>
        <v>1.0030392662599918</v>
      </c>
      <c r="B896" s="4">
        <f t="shared" si="264"/>
        <v>0</v>
      </c>
      <c r="C896" s="4">
        <f t="shared" si="265"/>
        <v>0</v>
      </c>
      <c r="D896" s="4">
        <f t="shared" si="266"/>
        <v>0</v>
      </c>
      <c r="E896" s="4">
        <f t="shared" si="267"/>
        <v>0</v>
      </c>
      <c r="F896" s="4">
        <f t="shared" si="268"/>
        <v>0</v>
      </c>
      <c r="G896" s="4">
        <f t="shared" si="269"/>
        <v>0</v>
      </c>
      <c r="H896" s="4">
        <f t="shared" si="270"/>
        <v>0</v>
      </c>
      <c r="I896" s="4">
        <f t="shared" si="271"/>
        <v>0</v>
      </c>
      <c r="J896" s="4">
        <f t="shared" si="272"/>
        <v>0</v>
      </c>
      <c r="K896" s="4">
        <f t="shared" si="273"/>
        <v>0</v>
      </c>
      <c r="L896" s="4">
        <f t="shared" si="274"/>
        <v>0</v>
      </c>
      <c r="M896" s="4">
        <f t="shared" si="275"/>
        <v>0</v>
      </c>
      <c r="N896" s="4">
        <f t="shared" si="276"/>
        <v>0</v>
      </c>
      <c r="O896" s="4">
        <f t="shared" si="277"/>
        <v>0</v>
      </c>
      <c r="P896" s="4">
        <f t="shared" si="278"/>
        <v>0</v>
      </c>
      <c r="Q896" s="4">
        <f t="shared" si="279"/>
        <v>0</v>
      </c>
      <c r="R896" s="4">
        <f t="shared" si="280"/>
        <v>0</v>
      </c>
      <c r="T896" s="32">
        <f t="shared" si="281"/>
        <v>-1003.6025937199918</v>
      </c>
      <c r="U896" s="4">
        <f t="shared" si="282"/>
        <v>0</v>
      </c>
    </row>
    <row r="897" spans="1:21">
      <c r="A897" s="11">
        <f t="shared" si="283"/>
        <v>1.0041659211799918</v>
      </c>
      <c r="B897" s="4">
        <f t="shared" si="264"/>
        <v>0</v>
      </c>
      <c r="C897" s="4">
        <f t="shared" si="265"/>
        <v>0</v>
      </c>
      <c r="D897" s="4">
        <f t="shared" si="266"/>
        <v>0</v>
      </c>
      <c r="E897" s="4">
        <f t="shared" si="267"/>
        <v>0</v>
      </c>
      <c r="F897" s="4">
        <f t="shared" si="268"/>
        <v>0</v>
      </c>
      <c r="G897" s="4">
        <f t="shared" si="269"/>
        <v>0</v>
      </c>
      <c r="H897" s="4">
        <f t="shared" si="270"/>
        <v>0</v>
      </c>
      <c r="I897" s="4">
        <f t="shared" si="271"/>
        <v>0</v>
      </c>
      <c r="J897" s="4">
        <f t="shared" si="272"/>
        <v>0</v>
      </c>
      <c r="K897" s="4">
        <f t="shared" si="273"/>
        <v>0</v>
      </c>
      <c r="L897" s="4">
        <f t="shared" si="274"/>
        <v>0</v>
      </c>
      <c r="M897" s="4">
        <f t="shared" si="275"/>
        <v>0</v>
      </c>
      <c r="N897" s="4">
        <f t="shared" si="276"/>
        <v>0</v>
      </c>
      <c r="O897" s="4">
        <f t="shared" si="277"/>
        <v>0</v>
      </c>
      <c r="P897" s="4">
        <f t="shared" si="278"/>
        <v>0</v>
      </c>
      <c r="Q897" s="4">
        <f t="shared" si="279"/>
        <v>0</v>
      </c>
      <c r="R897" s="4">
        <f t="shared" si="280"/>
        <v>0</v>
      </c>
      <c r="T897" s="32">
        <f t="shared" si="281"/>
        <v>-1004.729248639992</v>
      </c>
      <c r="U897" s="4">
        <f t="shared" si="282"/>
        <v>0</v>
      </c>
    </row>
    <row r="898" spans="1:21">
      <c r="A898" s="11">
        <f t="shared" si="283"/>
        <v>1.0052925760999918</v>
      </c>
      <c r="B898" s="4">
        <f t="shared" si="264"/>
        <v>3</v>
      </c>
      <c r="C898" s="4">
        <f t="shared" si="265"/>
        <v>0</v>
      </c>
      <c r="D898" s="4">
        <f t="shared" si="266"/>
        <v>0</v>
      </c>
      <c r="E898" s="4">
        <f t="shared" si="267"/>
        <v>0</v>
      </c>
      <c r="F898" s="4">
        <f t="shared" si="268"/>
        <v>0</v>
      </c>
      <c r="G898" s="4">
        <f t="shared" si="269"/>
        <v>0</v>
      </c>
      <c r="H898" s="4">
        <f t="shared" si="270"/>
        <v>0</v>
      </c>
      <c r="I898" s="4">
        <f t="shared" si="271"/>
        <v>0</v>
      </c>
      <c r="J898" s="4">
        <f t="shared" si="272"/>
        <v>0</v>
      </c>
      <c r="K898" s="4">
        <f t="shared" si="273"/>
        <v>0</v>
      </c>
      <c r="L898" s="4">
        <f t="shared" si="274"/>
        <v>0</v>
      </c>
      <c r="M898" s="4">
        <f t="shared" si="275"/>
        <v>0</v>
      </c>
      <c r="N898" s="4">
        <f t="shared" si="276"/>
        <v>0</v>
      </c>
      <c r="O898" s="4">
        <f t="shared" si="277"/>
        <v>0</v>
      </c>
      <c r="P898" s="4">
        <f t="shared" si="278"/>
        <v>1</v>
      </c>
      <c r="Q898" s="4">
        <f t="shared" si="279"/>
        <v>0</v>
      </c>
      <c r="R898" s="4">
        <f t="shared" si="280"/>
        <v>0</v>
      </c>
      <c r="T898" s="32">
        <f t="shared" si="281"/>
        <v>-1005.8559035599917</v>
      </c>
      <c r="U898" s="4">
        <f t="shared" si="282"/>
        <v>4</v>
      </c>
    </row>
    <row r="899" spans="1:21">
      <c r="A899" s="11">
        <f t="shared" si="283"/>
        <v>1.0064192310199918</v>
      </c>
      <c r="B899" s="4">
        <f t="shared" si="264"/>
        <v>0</v>
      </c>
      <c r="C899" s="4">
        <f t="shared" si="265"/>
        <v>0</v>
      </c>
      <c r="D899" s="4">
        <f t="shared" si="266"/>
        <v>0</v>
      </c>
      <c r="E899" s="4">
        <f t="shared" si="267"/>
        <v>0</v>
      </c>
      <c r="F899" s="4">
        <f t="shared" si="268"/>
        <v>0</v>
      </c>
      <c r="G899" s="4">
        <f t="shared" si="269"/>
        <v>0</v>
      </c>
      <c r="H899" s="4">
        <f t="shared" si="270"/>
        <v>0</v>
      </c>
      <c r="I899" s="4">
        <f t="shared" si="271"/>
        <v>0</v>
      </c>
      <c r="J899" s="4">
        <f t="shared" si="272"/>
        <v>0</v>
      </c>
      <c r="K899" s="4">
        <f t="shared" si="273"/>
        <v>0</v>
      </c>
      <c r="L899" s="4">
        <f t="shared" si="274"/>
        <v>0</v>
      </c>
      <c r="M899" s="4">
        <f t="shared" si="275"/>
        <v>0</v>
      </c>
      <c r="N899" s="4">
        <f t="shared" si="276"/>
        <v>0</v>
      </c>
      <c r="O899" s="4">
        <f t="shared" si="277"/>
        <v>0</v>
      </c>
      <c r="P899" s="4">
        <f t="shared" si="278"/>
        <v>0</v>
      </c>
      <c r="Q899" s="4">
        <f t="shared" si="279"/>
        <v>0</v>
      </c>
      <c r="R899" s="4">
        <f t="shared" si="280"/>
        <v>0</v>
      </c>
      <c r="T899" s="32">
        <f t="shared" si="281"/>
        <v>-1006.9825584799919</v>
      </c>
      <c r="U899" s="4">
        <f t="shared" si="282"/>
        <v>0</v>
      </c>
    </row>
    <row r="900" spans="1:21">
      <c r="A900" s="11">
        <f t="shared" si="283"/>
        <v>1.0075458859399917</v>
      </c>
      <c r="B900" s="4">
        <f t="shared" si="264"/>
        <v>0</v>
      </c>
      <c r="C900" s="4">
        <f t="shared" si="265"/>
        <v>0</v>
      </c>
      <c r="D900" s="4">
        <f t="shared" si="266"/>
        <v>0</v>
      </c>
      <c r="E900" s="4">
        <f t="shared" si="267"/>
        <v>0</v>
      </c>
      <c r="F900" s="4">
        <f t="shared" si="268"/>
        <v>0</v>
      </c>
      <c r="G900" s="4">
        <f t="shared" si="269"/>
        <v>0</v>
      </c>
      <c r="H900" s="4">
        <f t="shared" si="270"/>
        <v>0</v>
      </c>
      <c r="I900" s="4">
        <f t="shared" si="271"/>
        <v>0</v>
      </c>
      <c r="J900" s="4">
        <f t="shared" si="272"/>
        <v>0</v>
      </c>
      <c r="K900" s="4">
        <f t="shared" si="273"/>
        <v>0</v>
      </c>
      <c r="L900" s="4">
        <f t="shared" si="274"/>
        <v>0</v>
      </c>
      <c r="M900" s="4">
        <f t="shared" si="275"/>
        <v>0</v>
      </c>
      <c r="N900" s="4">
        <f t="shared" si="276"/>
        <v>0</v>
      </c>
      <c r="O900" s="4">
        <f t="shared" si="277"/>
        <v>0</v>
      </c>
      <c r="P900" s="4">
        <f t="shared" si="278"/>
        <v>0</v>
      </c>
      <c r="Q900" s="4">
        <f t="shared" si="279"/>
        <v>0</v>
      </c>
      <c r="R900" s="4">
        <f t="shared" si="280"/>
        <v>0</v>
      </c>
      <c r="T900" s="32">
        <f t="shared" si="281"/>
        <v>-1008.1092133999916</v>
      </c>
      <c r="U900" s="4">
        <f t="shared" si="282"/>
        <v>0</v>
      </c>
    </row>
    <row r="901" spans="1:21">
      <c r="A901" s="11">
        <f t="shared" si="283"/>
        <v>1.0086725408599917</v>
      </c>
      <c r="B901" s="4">
        <f t="shared" ref="B901:B964" si="284">COUNTIFS(Col_1,"&gt;="&amp;A901,Col_1,"&lt;"&amp;A902)</f>
        <v>0</v>
      </c>
      <c r="C901" s="4">
        <f t="shared" ref="C901:C964" si="285">COUNTIFS(Col_2,"&gt;="&amp;A901,Col_2,"&lt;"&amp;A902)</f>
        <v>0</v>
      </c>
      <c r="D901" s="4">
        <f t="shared" ref="D901:D964" si="286">COUNTIFS(Col_3,"&gt;="&amp;A901,Col_3,"&lt;"&amp;A902)</f>
        <v>0</v>
      </c>
      <c r="E901" s="4">
        <f t="shared" ref="E901:E964" si="287">COUNTIFS(Col_4,"&gt;="&amp;A901,Col_4,"&lt;"&amp;A902)</f>
        <v>0</v>
      </c>
      <c r="F901" s="4">
        <f t="shared" ref="F901:F964" si="288">COUNTIFS(Col_5,"&gt;="&amp;A901,Col_5,"&lt;"&amp;A902)</f>
        <v>0</v>
      </c>
      <c r="G901" s="4">
        <f t="shared" ref="G901:G964" si="289">COUNTIFS(Col_6,"&gt;="&amp;A901,Col_6,"&lt;"&amp;A902)</f>
        <v>0</v>
      </c>
      <c r="H901" s="4">
        <f t="shared" ref="H901:H964" si="290">COUNTIFS(Col_7,"&gt;="&amp;A901,Col_7,"&lt;"&amp;A902)</f>
        <v>0</v>
      </c>
      <c r="I901" s="4">
        <f t="shared" ref="I901:I964" si="291">COUNTIFS(Col_8,"&gt;="&amp;A901,Col_8,"&lt;"&amp;A902)</f>
        <v>0</v>
      </c>
      <c r="J901" s="4">
        <f t="shared" ref="J901:J964" si="292">COUNTIFS(Col_9,"&gt;="&amp;A901,Col_9,"&lt;"&amp;A902)</f>
        <v>0</v>
      </c>
      <c r="K901" s="4">
        <f t="shared" ref="K901:K964" si="293">COUNTIFS(Col_10,"&gt;="&amp;A901,Col_10,"&lt;"&amp;A902)</f>
        <v>0</v>
      </c>
      <c r="L901" s="4">
        <f t="shared" ref="L901:L964" si="294">COUNTIFS(Col_11,"&gt;="&amp;A901,Col_11,"&lt;"&amp;A902)</f>
        <v>0</v>
      </c>
      <c r="M901" s="4">
        <f t="shared" ref="M901:M964" si="295">COUNTIFS(Col_12,"&gt;="&amp;A901,Col_12,"&lt;"&amp;A902)</f>
        <v>0</v>
      </c>
      <c r="N901" s="4">
        <f t="shared" ref="N901:N964" si="296">COUNTIFS(Col_13,"&gt;="&amp;A901,Col_13,"&lt;"&amp;A902)</f>
        <v>0</v>
      </c>
      <c r="O901" s="4">
        <f t="shared" ref="O901:O964" si="297">COUNTIFS(Col_14,"&gt;="&amp;A901,Col_14,"&lt;"&amp;A902)</f>
        <v>0</v>
      </c>
      <c r="P901" s="4">
        <f t="shared" ref="P901:P964" si="298">COUNTIFS(Col_15,"&gt;="&amp;A901,Col_15,"&lt;"&amp;A902)</f>
        <v>0</v>
      </c>
      <c r="Q901" s="4">
        <f t="shared" ref="Q901:Q964" si="299">COUNTIFS(Col_16,"&gt;="&amp;A901,Col_16,"&lt;"&amp;A902)</f>
        <v>0</v>
      </c>
      <c r="R901" s="4">
        <f t="shared" ref="R901:R964" si="300">COUNTIFS(Col_17,"&gt;="&amp;A901,Col_17,"&lt;"&amp;A902)</f>
        <v>0</v>
      </c>
      <c r="T901" s="32">
        <f t="shared" si="281"/>
        <v>-1009.2358683199918</v>
      </c>
      <c r="U901" s="4">
        <f t="shared" si="282"/>
        <v>0</v>
      </c>
    </row>
    <row r="902" spans="1:21">
      <c r="A902" s="11">
        <f t="shared" si="283"/>
        <v>1.0097991957799917</v>
      </c>
      <c r="B902" s="4">
        <f t="shared" si="284"/>
        <v>0</v>
      </c>
      <c r="C902" s="4">
        <f t="shared" si="285"/>
        <v>0</v>
      </c>
      <c r="D902" s="4">
        <f t="shared" si="286"/>
        <v>0</v>
      </c>
      <c r="E902" s="4">
        <f t="shared" si="287"/>
        <v>0</v>
      </c>
      <c r="F902" s="4">
        <f t="shared" si="288"/>
        <v>0</v>
      </c>
      <c r="G902" s="4">
        <f t="shared" si="289"/>
        <v>0</v>
      </c>
      <c r="H902" s="4">
        <f t="shared" si="290"/>
        <v>0</v>
      </c>
      <c r="I902" s="4">
        <f t="shared" si="291"/>
        <v>0</v>
      </c>
      <c r="J902" s="4">
        <f t="shared" si="292"/>
        <v>0</v>
      </c>
      <c r="K902" s="4">
        <f t="shared" si="293"/>
        <v>0</v>
      </c>
      <c r="L902" s="4">
        <f t="shared" si="294"/>
        <v>0</v>
      </c>
      <c r="M902" s="4">
        <f t="shared" si="295"/>
        <v>0</v>
      </c>
      <c r="N902" s="4">
        <f t="shared" si="296"/>
        <v>0</v>
      </c>
      <c r="O902" s="4">
        <f t="shared" si="297"/>
        <v>0</v>
      </c>
      <c r="P902" s="4">
        <f t="shared" si="298"/>
        <v>0</v>
      </c>
      <c r="Q902" s="4">
        <f t="shared" si="299"/>
        <v>0</v>
      </c>
      <c r="R902" s="4">
        <f t="shared" si="300"/>
        <v>0</v>
      </c>
      <c r="T902" s="32">
        <f t="shared" ref="T902:T965" si="301">-AVERAGE(A902:A903)*1000</f>
        <v>-1010.3625232399916</v>
      </c>
      <c r="U902" s="4">
        <f t="shared" si="282"/>
        <v>0</v>
      </c>
    </row>
    <row r="903" spans="1:21">
      <c r="A903" s="11">
        <f t="shared" si="283"/>
        <v>1.0109258506999916</v>
      </c>
      <c r="B903" s="4">
        <f t="shared" si="284"/>
        <v>1</v>
      </c>
      <c r="C903" s="4">
        <f t="shared" si="285"/>
        <v>0</v>
      </c>
      <c r="D903" s="4">
        <f t="shared" si="286"/>
        <v>0</v>
      </c>
      <c r="E903" s="4">
        <f t="shared" si="287"/>
        <v>0</v>
      </c>
      <c r="F903" s="4">
        <f t="shared" si="288"/>
        <v>1</v>
      </c>
      <c r="G903" s="4">
        <f t="shared" si="289"/>
        <v>0</v>
      </c>
      <c r="H903" s="4">
        <f t="shared" si="290"/>
        <v>0</v>
      </c>
      <c r="I903" s="4">
        <f t="shared" si="291"/>
        <v>0</v>
      </c>
      <c r="J903" s="4">
        <f t="shared" si="292"/>
        <v>0</v>
      </c>
      <c r="K903" s="4">
        <f t="shared" si="293"/>
        <v>0</v>
      </c>
      <c r="L903" s="4">
        <f t="shared" si="294"/>
        <v>0</v>
      </c>
      <c r="M903" s="4">
        <f t="shared" si="295"/>
        <v>0</v>
      </c>
      <c r="N903" s="4">
        <f t="shared" si="296"/>
        <v>0</v>
      </c>
      <c r="O903" s="4">
        <f t="shared" si="297"/>
        <v>0</v>
      </c>
      <c r="P903" s="4">
        <f t="shared" si="298"/>
        <v>0</v>
      </c>
      <c r="Q903" s="4">
        <f t="shared" si="299"/>
        <v>0</v>
      </c>
      <c r="R903" s="4">
        <f t="shared" si="300"/>
        <v>0</v>
      </c>
      <c r="T903" s="32">
        <f t="shared" si="301"/>
        <v>-1011.4891781599918</v>
      </c>
      <c r="U903" s="4">
        <f t="shared" si="282"/>
        <v>2</v>
      </c>
    </row>
    <row r="904" spans="1:21">
      <c r="A904" s="11">
        <f t="shared" si="283"/>
        <v>1.0120525056199916</v>
      </c>
      <c r="B904" s="4">
        <f t="shared" si="284"/>
        <v>0</v>
      </c>
      <c r="C904" s="4">
        <f t="shared" si="285"/>
        <v>0</v>
      </c>
      <c r="D904" s="4">
        <f t="shared" si="286"/>
        <v>0</v>
      </c>
      <c r="E904" s="4">
        <f t="shared" si="287"/>
        <v>0</v>
      </c>
      <c r="F904" s="4">
        <f t="shared" si="288"/>
        <v>0</v>
      </c>
      <c r="G904" s="4">
        <f t="shared" si="289"/>
        <v>0</v>
      </c>
      <c r="H904" s="4">
        <f t="shared" si="290"/>
        <v>0</v>
      </c>
      <c r="I904" s="4">
        <f t="shared" si="291"/>
        <v>0</v>
      </c>
      <c r="J904" s="4">
        <f t="shared" si="292"/>
        <v>0</v>
      </c>
      <c r="K904" s="4">
        <f t="shared" si="293"/>
        <v>0</v>
      </c>
      <c r="L904" s="4">
        <f t="shared" si="294"/>
        <v>0</v>
      </c>
      <c r="M904" s="4">
        <f t="shared" si="295"/>
        <v>0</v>
      </c>
      <c r="N904" s="4">
        <f t="shared" si="296"/>
        <v>0</v>
      </c>
      <c r="O904" s="4">
        <f t="shared" si="297"/>
        <v>0</v>
      </c>
      <c r="P904" s="4">
        <f t="shared" si="298"/>
        <v>0</v>
      </c>
      <c r="Q904" s="4">
        <f t="shared" si="299"/>
        <v>0</v>
      </c>
      <c r="R904" s="4">
        <f t="shared" si="300"/>
        <v>0</v>
      </c>
      <c r="T904" s="32">
        <f t="shared" si="301"/>
        <v>-1012.6158330799915</v>
      </c>
      <c r="U904" s="4">
        <f t="shared" si="282"/>
        <v>0</v>
      </c>
    </row>
    <row r="905" spans="1:21">
      <c r="A905" s="11">
        <f t="shared" si="283"/>
        <v>1.0131791605399916</v>
      </c>
      <c r="B905" s="4">
        <f t="shared" si="284"/>
        <v>0</v>
      </c>
      <c r="C905" s="4">
        <f t="shared" si="285"/>
        <v>2</v>
      </c>
      <c r="D905" s="4">
        <f t="shared" si="286"/>
        <v>0</v>
      </c>
      <c r="E905" s="4">
        <f t="shared" si="287"/>
        <v>0</v>
      </c>
      <c r="F905" s="4">
        <f t="shared" si="288"/>
        <v>0</v>
      </c>
      <c r="G905" s="4">
        <f t="shared" si="289"/>
        <v>0</v>
      </c>
      <c r="H905" s="4">
        <f t="shared" si="290"/>
        <v>0</v>
      </c>
      <c r="I905" s="4">
        <f t="shared" si="291"/>
        <v>0</v>
      </c>
      <c r="J905" s="4">
        <f t="shared" si="292"/>
        <v>0</v>
      </c>
      <c r="K905" s="4">
        <f t="shared" si="293"/>
        <v>0</v>
      </c>
      <c r="L905" s="4">
        <f t="shared" si="294"/>
        <v>0</v>
      </c>
      <c r="M905" s="4">
        <f t="shared" si="295"/>
        <v>0</v>
      </c>
      <c r="N905" s="4">
        <f t="shared" si="296"/>
        <v>0</v>
      </c>
      <c r="O905" s="4">
        <f t="shared" si="297"/>
        <v>0</v>
      </c>
      <c r="P905" s="4">
        <f t="shared" si="298"/>
        <v>0</v>
      </c>
      <c r="Q905" s="4">
        <f t="shared" si="299"/>
        <v>0</v>
      </c>
      <c r="R905" s="4">
        <f t="shared" si="300"/>
        <v>0</v>
      </c>
      <c r="T905" s="32">
        <f t="shared" si="301"/>
        <v>-1013.7424879999917</v>
      </c>
      <c r="U905" s="4">
        <f t="shared" si="282"/>
        <v>2</v>
      </c>
    </row>
    <row r="906" spans="1:21">
      <c r="A906" s="11">
        <f t="shared" si="283"/>
        <v>1.0143058154599915</v>
      </c>
      <c r="B906" s="4">
        <f t="shared" si="284"/>
        <v>1</v>
      </c>
      <c r="C906" s="4">
        <f t="shared" si="285"/>
        <v>0</v>
      </c>
      <c r="D906" s="4">
        <f t="shared" si="286"/>
        <v>0</v>
      </c>
      <c r="E906" s="4">
        <f t="shared" si="287"/>
        <v>0</v>
      </c>
      <c r="F906" s="4">
        <f t="shared" si="288"/>
        <v>0</v>
      </c>
      <c r="G906" s="4">
        <f t="shared" si="289"/>
        <v>0</v>
      </c>
      <c r="H906" s="4">
        <f t="shared" si="290"/>
        <v>0</v>
      </c>
      <c r="I906" s="4">
        <f t="shared" si="291"/>
        <v>0</v>
      </c>
      <c r="J906" s="4">
        <f t="shared" si="292"/>
        <v>0</v>
      </c>
      <c r="K906" s="4">
        <f t="shared" si="293"/>
        <v>0</v>
      </c>
      <c r="L906" s="4">
        <f t="shared" si="294"/>
        <v>0</v>
      </c>
      <c r="M906" s="4">
        <f t="shared" si="295"/>
        <v>0</v>
      </c>
      <c r="N906" s="4">
        <f t="shared" si="296"/>
        <v>0</v>
      </c>
      <c r="O906" s="4">
        <f t="shared" si="297"/>
        <v>0</v>
      </c>
      <c r="P906" s="4">
        <f t="shared" si="298"/>
        <v>0</v>
      </c>
      <c r="Q906" s="4">
        <f t="shared" si="299"/>
        <v>0</v>
      </c>
      <c r="R906" s="4">
        <f t="shared" si="300"/>
        <v>0</v>
      </c>
      <c r="T906" s="32">
        <f t="shared" si="301"/>
        <v>-1014.8691429199914</v>
      </c>
      <c r="U906" s="4">
        <f t="shared" si="282"/>
        <v>1</v>
      </c>
    </row>
    <row r="907" spans="1:21">
      <c r="A907" s="11">
        <f t="shared" si="283"/>
        <v>1.0154324703799915</v>
      </c>
      <c r="B907" s="4">
        <f t="shared" si="284"/>
        <v>0</v>
      </c>
      <c r="C907" s="4">
        <f t="shared" si="285"/>
        <v>0</v>
      </c>
      <c r="D907" s="4">
        <f t="shared" si="286"/>
        <v>0</v>
      </c>
      <c r="E907" s="4">
        <f t="shared" si="287"/>
        <v>0</v>
      </c>
      <c r="F907" s="4">
        <f t="shared" si="288"/>
        <v>0</v>
      </c>
      <c r="G907" s="4">
        <f t="shared" si="289"/>
        <v>0</v>
      </c>
      <c r="H907" s="4">
        <f t="shared" si="290"/>
        <v>0</v>
      </c>
      <c r="I907" s="4">
        <f t="shared" si="291"/>
        <v>0</v>
      </c>
      <c r="J907" s="4">
        <f t="shared" si="292"/>
        <v>0</v>
      </c>
      <c r="K907" s="4">
        <f t="shared" si="293"/>
        <v>0</v>
      </c>
      <c r="L907" s="4">
        <f t="shared" si="294"/>
        <v>0</v>
      </c>
      <c r="M907" s="4">
        <f t="shared" si="295"/>
        <v>0</v>
      </c>
      <c r="N907" s="4">
        <f t="shared" si="296"/>
        <v>0</v>
      </c>
      <c r="O907" s="4">
        <f t="shared" si="297"/>
        <v>0</v>
      </c>
      <c r="P907" s="4">
        <f t="shared" si="298"/>
        <v>0</v>
      </c>
      <c r="Q907" s="4">
        <f t="shared" si="299"/>
        <v>0</v>
      </c>
      <c r="R907" s="4">
        <f t="shared" si="300"/>
        <v>0</v>
      </c>
      <c r="T907" s="32">
        <f t="shared" si="301"/>
        <v>-1015.9957978399916</v>
      </c>
      <c r="U907" s="4">
        <f t="shared" si="282"/>
        <v>0</v>
      </c>
    </row>
    <row r="908" spans="1:21">
      <c r="A908" s="11">
        <f t="shared" si="283"/>
        <v>1.0165591252999915</v>
      </c>
      <c r="B908" s="4">
        <f t="shared" si="284"/>
        <v>0</v>
      </c>
      <c r="C908" s="4">
        <f t="shared" si="285"/>
        <v>1</v>
      </c>
      <c r="D908" s="4">
        <f t="shared" si="286"/>
        <v>0</v>
      </c>
      <c r="E908" s="4">
        <f t="shared" si="287"/>
        <v>0</v>
      </c>
      <c r="F908" s="4">
        <f t="shared" si="288"/>
        <v>0</v>
      </c>
      <c r="G908" s="4">
        <f t="shared" si="289"/>
        <v>0</v>
      </c>
      <c r="H908" s="4">
        <f t="shared" si="290"/>
        <v>0</v>
      </c>
      <c r="I908" s="4">
        <f t="shared" si="291"/>
        <v>0</v>
      </c>
      <c r="J908" s="4">
        <f t="shared" si="292"/>
        <v>0</v>
      </c>
      <c r="K908" s="4">
        <f t="shared" si="293"/>
        <v>0</v>
      </c>
      <c r="L908" s="4">
        <f t="shared" si="294"/>
        <v>0</v>
      </c>
      <c r="M908" s="4">
        <f t="shared" si="295"/>
        <v>0</v>
      </c>
      <c r="N908" s="4">
        <f t="shared" si="296"/>
        <v>0</v>
      </c>
      <c r="O908" s="4">
        <f t="shared" si="297"/>
        <v>0</v>
      </c>
      <c r="P908" s="4">
        <f t="shared" si="298"/>
        <v>0</v>
      </c>
      <c r="Q908" s="4">
        <f t="shared" si="299"/>
        <v>0</v>
      </c>
      <c r="R908" s="4">
        <f t="shared" si="300"/>
        <v>0</v>
      </c>
      <c r="T908" s="32">
        <f t="shared" si="301"/>
        <v>-1017.1224527599913</v>
      </c>
      <c r="U908" s="4">
        <f t="shared" si="282"/>
        <v>1</v>
      </c>
    </row>
    <row r="909" spans="1:21">
      <c r="A909" s="11">
        <f t="shared" si="283"/>
        <v>1.0176857802199915</v>
      </c>
      <c r="B909" s="4">
        <f t="shared" si="284"/>
        <v>0</v>
      </c>
      <c r="C909" s="4">
        <f t="shared" si="285"/>
        <v>0</v>
      </c>
      <c r="D909" s="4">
        <f t="shared" si="286"/>
        <v>0</v>
      </c>
      <c r="E909" s="4">
        <f t="shared" si="287"/>
        <v>0</v>
      </c>
      <c r="F909" s="4">
        <f t="shared" si="288"/>
        <v>0</v>
      </c>
      <c r="G909" s="4">
        <f t="shared" si="289"/>
        <v>0</v>
      </c>
      <c r="H909" s="4">
        <f t="shared" si="290"/>
        <v>0</v>
      </c>
      <c r="I909" s="4">
        <f t="shared" si="291"/>
        <v>0</v>
      </c>
      <c r="J909" s="4">
        <f t="shared" si="292"/>
        <v>0</v>
      </c>
      <c r="K909" s="4">
        <f t="shared" si="293"/>
        <v>0</v>
      </c>
      <c r="L909" s="4">
        <f t="shared" si="294"/>
        <v>0</v>
      </c>
      <c r="M909" s="4">
        <f t="shared" si="295"/>
        <v>0</v>
      </c>
      <c r="N909" s="4">
        <f t="shared" si="296"/>
        <v>0</v>
      </c>
      <c r="O909" s="4">
        <f t="shared" si="297"/>
        <v>0</v>
      </c>
      <c r="P909" s="4">
        <f t="shared" si="298"/>
        <v>0</v>
      </c>
      <c r="Q909" s="4">
        <f t="shared" si="299"/>
        <v>0</v>
      </c>
      <c r="R909" s="4">
        <f t="shared" si="300"/>
        <v>0</v>
      </c>
      <c r="T909" s="32">
        <f t="shared" si="301"/>
        <v>-1018.2491076799915</v>
      </c>
      <c r="U909" s="4">
        <f t="shared" si="282"/>
        <v>0</v>
      </c>
    </row>
    <row r="910" spans="1:21">
      <c r="A910" s="11">
        <f t="shared" si="283"/>
        <v>1.0188124351399914</v>
      </c>
      <c r="B910" s="4">
        <f t="shared" si="284"/>
        <v>0</v>
      </c>
      <c r="C910" s="4">
        <f t="shared" si="285"/>
        <v>0</v>
      </c>
      <c r="D910" s="4">
        <f t="shared" si="286"/>
        <v>0</v>
      </c>
      <c r="E910" s="4">
        <f t="shared" si="287"/>
        <v>0</v>
      </c>
      <c r="F910" s="4">
        <f t="shared" si="288"/>
        <v>0</v>
      </c>
      <c r="G910" s="4">
        <f t="shared" si="289"/>
        <v>0</v>
      </c>
      <c r="H910" s="4">
        <f t="shared" si="290"/>
        <v>0</v>
      </c>
      <c r="I910" s="4">
        <f t="shared" si="291"/>
        <v>0</v>
      </c>
      <c r="J910" s="4">
        <f t="shared" si="292"/>
        <v>0</v>
      </c>
      <c r="K910" s="4">
        <f t="shared" si="293"/>
        <v>0</v>
      </c>
      <c r="L910" s="4">
        <f t="shared" si="294"/>
        <v>0</v>
      </c>
      <c r="M910" s="4">
        <f t="shared" si="295"/>
        <v>0</v>
      </c>
      <c r="N910" s="4">
        <f t="shared" si="296"/>
        <v>0</v>
      </c>
      <c r="O910" s="4">
        <f t="shared" si="297"/>
        <v>0</v>
      </c>
      <c r="P910" s="4">
        <f t="shared" si="298"/>
        <v>0</v>
      </c>
      <c r="Q910" s="4">
        <f t="shared" si="299"/>
        <v>0</v>
      </c>
      <c r="R910" s="4">
        <f t="shared" si="300"/>
        <v>0</v>
      </c>
      <c r="T910" s="32">
        <f t="shared" si="301"/>
        <v>-1019.3757625999913</v>
      </c>
      <c r="U910" s="4">
        <f t="shared" si="282"/>
        <v>0</v>
      </c>
    </row>
    <row r="911" spans="1:21">
      <c r="A911" s="11">
        <f t="shared" si="283"/>
        <v>1.0199390900599914</v>
      </c>
      <c r="B911" s="4">
        <f t="shared" si="284"/>
        <v>0</v>
      </c>
      <c r="C911" s="4">
        <f t="shared" si="285"/>
        <v>0</v>
      </c>
      <c r="D911" s="4">
        <f t="shared" si="286"/>
        <v>0</v>
      </c>
      <c r="E911" s="4">
        <f t="shared" si="287"/>
        <v>0</v>
      </c>
      <c r="F911" s="4">
        <f t="shared" si="288"/>
        <v>0</v>
      </c>
      <c r="G911" s="4">
        <f t="shared" si="289"/>
        <v>0</v>
      </c>
      <c r="H911" s="4">
        <f t="shared" si="290"/>
        <v>0</v>
      </c>
      <c r="I911" s="4">
        <f t="shared" si="291"/>
        <v>0</v>
      </c>
      <c r="J911" s="4">
        <f t="shared" si="292"/>
        <v>0</v>
      </c>
      <c r="K911" s="4">
        <f t="shared" si="293"/>
        <v>0</v>
      </c>
      <c r="L911" s="4">
        <f t="shared" si="294"/>
        <v>0</v>
      </c>
      <c r="M911" s="4">
        <f t="shared" si="295"/>
        <v>0</v>
      </c>
      <c r="N911" s="4">
        <f t="shared" si="296"/>
        <v>0</v>
      </c>
      <c r="O911" s="4">
        <f t="shared" si="297"/>
        <v>0</v>
      </c>
      <c r="P911" s="4">
        <f t="shared" si="298"/>
        <v>0</v>
      </c>
      <c r="Q911" s="4">
        <f t="shared" si="299"/>
        <v>0</v>
      </c>
      <c r="R911" s="4">
        <f t="shared" si="300"/>
        <v>0</v>
      </c>
      <c r="T911" s="32">
        <f t="shared" si="301"/>
        <v>-1020.5024175199915</v>
      </c>
      <c r="U911" s="4">
        <f t="shared" si="282"/>
        <v>0</v>
      </c>
    </row>
    <row r="912" spans="1:21">
      <c r="A912" s="11">
        <f t="shared" si="283"/>
        <v>1.0210657449799914</v>
      </c>
      <c r="B912" s="4">
        <f t="shared" si="284"/>
        <v>1</v>
      </c>
      <c r="C912" s="4">
        <f t="shared" si="285"/>
        <v>0</v>
      </c>
      <c r="D912" s="4">
        <f t="shared" si="286"/>
        <v>0</v>
      </c>
      <c r="E912" s="4">
        <f t="shared" si="287"/>
        <v>0</v>
      </c>
      <c r="F912" s="4">
        <f t="shared" si="288"/>
        <v>0</v>
      </c>
      <c r="G912" s="4">
        <f t="shared" si="289"/>
        <v>0</v>
      </c>
      <c r="H912" s="4">
        <f t="shared" si="290"/>
        <v>0</v>
      </c>
      <c r="I912" s="4">
        <f t="shared" si="291"/>
        <v>0</v>
      </c>
      <c r="J912" s="4">
        <f t="shared" si="292"/>
        <v>0</v>
      </c>
      <c r="K912" s="4">
        <f t="shared" si="293"/>
        <v>0</v>
      </c>
      <c r="L912" s="4">
        <f t="shared" si="294"/>
        <v>0</v>
      </c>
      <c r="M912" s="4">
        <f t="shared" si="295"/>
        <v>0</v>
      </c>
      <c r="N912" s="4">
        <f t="shared" si="296"/>
        <v>0</v>
      </c>
      <c r="O912" s="4">
        <f t="shared" si="297"/>
        <v>0</v>
      </c>
      <c r="P912" s="4">
        <f t="shared" si="298"/>
        <v>0</v>
      </c>
      <c r="Q912" s="4">
        <f t="shared" si="299"/>
        <v>0</v>
      </c>
      <c r="R912" s="4">
        <f t="shared" si="300"/>
        <v>0</v>
      </c>
      <c r="T912" s="32">
        <f t="shared" si="301"/>
        <v>-1021.6290724399912</v>
      </c>
      <c r="U912" s="4">
        <f t="shared" si="282"/>
        <v>1</v>
      </c>
    </row>
    <row r="913" spans="1:21">
      <c r="A913" s="11">
        <f t="shared" si="283"/>
        <v>1.0221923998999913</v>
      </c>
      <c r="B913" s="4">
        <f t="shared" si="284"/>
        <v>0</v>
      </c>
      <c r="C913" s="4">
        <f t="shared" si="285"/>
        <v>0</v>
      </c>
      <c r="D913" s="4">
        <f t="shared" si="286"/>
        <v>0</v>
      </c>
      <c r="E913" s="4">
        <f t="shared" si="287"/>
        <v>0</v>
      </c>
      <c r="F913" s="4">
        <f t="shared" si="288"/>
        <v>0</v>
      </c>
      <c r="G913" s="4">
        <f t="shared" si="289"/>
        <v>0</v>
      </c>
      <c r="H913" s="4">
        <f t="shared" si="290"/>
        <v>0</v>
      </c>
      <c r="I913" s="4">
        <f t="shared" si="291"/>
        <v>0</v>
      </c>
      <c r="J913" s="4">
        <f t="shared" si="292"/>
        <v>0</v>
      </c>
      <c r="K913" s="4">
        <f t="shared" si="293"/>
        <v>0</v>
      </c>
      <c r="L913" s="4">
        <f t="shared" si="294"/>
        <v>0</v>
      </c>
      <c r="M913" s="4">
        <f t="shared" si="295"/>
        <v>0</v>
      </c>
      <c r="N913" s="4">
        <f t="shared" si="296"/>
        <v>0</v>
      </c>
      <c r="O913" s="4">
        <f t="shared" si="297"/>
        <v>0</v>
      </c>
      <c r="P913" s="4">
        <f t="shared" si="298"/>
        <v>0</v>
      </c>
      <c r="Q913" s="4">
        <f t="shared" si="299"/>
        <v>0</v>
      </c>
      <c r="R913" s="4">
        <f t="shared" si="300"/>
        <v>0</v>
      </c>
      <c r="T913" s="32">
        <f t="shared" si="301"/>
        <v>-1022.7557273599914</v>
      </c>
      <c r="U913" s="4">
        <f t="shared" si="282"/>
        <v>0</v>
      </c>
    </row>
    <row r="914" spans="1:21">
      <c r="A914" s="11">
        <f t="shared" si="283"/>
        <v>1.0233190548199913</v>
      </c>
      <c r="B914" s="4">
        <f t="shared" si="284"/>
        <v>0</v>
      </c>
      <c r="C914" s="4">
        <f t="shared" si="285"/>
        <v>1</v>
      </c>
      <c r="D914" s="4">
        <f t="shared" si="286"/>
        <v>0</v>
      </c>
      <c r="E914" s="4">
        <f t="shared" si="287"/>
        <v>0</v>
      </c>
      <c r="F914" s="4">
        <f t="shared" si="288"/>
        <v>0</v>
      </c>
      <c r="G914" s="4">
        <f t="shared" si="289"/>
        <v>0</v>
      </c>
      <c r="H914" s="4">
        <f t="shared" si="290"/>
        <v>0</v>
      </c>
      <c r="I914" s="4">
        <f t="shared" si="291"/>
        <v>0</v>
      </c>
      <c r="J914" s="4">
        <f t="shared" si="292"/>
        <v>0</v>
      </c>
      <c r="K914" s="4">
        <f t="shared" si="293"/>
        <v>0</v>
      </c>
      <c r="L914" s="4">
        <f t="shared" si="294"/>
        <v>0</v>
      </c>
      <c r="M914" s="4">
        <f t="shared" si="295"/>
        <v>0</v>
      </c>
      <c r="N914" s="4">
        <f t="shared" si="296"/>
        <v>0</v>
      </c>
      <c r="O914" s="4">
        <f t="shared" si="297"/>
        <v>0</v>
      </c>
      <c r="P914" s="4">
        <f t="shared" si="298"/>
        <v>0</v>
      </c>
      <c r="Q914" s="4">
        <f t="shared" si="299"/>
        <v>0</v>
      </c>
      <c r="R914" s="4">
        <f t="shared" si="300"/>
        <v>0</v>
      </c>
      <c r="T914" s="32">
        <f t="shared" si="301"/>
        <v>-1023.8823822799911</v>
      </c>
      <c r="U914" s="4">
        <f t="shared" si="282"/>
        <v>1</v>
      </c>
    </row>
    <row r="915" spans="1:21">
      <c r="A915" s="11">
        <f t="shared" si="283"/>
        <v>1.0244457097399913</v>
      </c>
      <c r="B915" s="4">
        <f t="shared" si="284"/>
        <v>0</v>
      </c>
      <c r="C915" s="4">
        <f t="shared" si="285"/>
        <v>0</v>
      </c>
      <c r="D915" s="4">
        <f t="shared" si="286"/>
        <v>0</v>
      </c>
      <c r="E915" s="4">
        <f t="shared" si="287"/>
        <v>0</v>
      </c>
      <c r="F915" s="4">
        <f t="shared" si="288"/>
        <v>0</v>
      </c>
      <c r="G915" s="4">
        <f t="shared" si="289"/>
        <v>1</v>
      </c>
      <c r="H915" s="4">
        <f t="shared" si="290"/>
        <v>0</v>
      </c>
      <c r="I915" s="4">
        <f t="shared" si="291"/>
        <v>0</v>
      </c>
      <c r="J915" s="4">
        <f t="shared" si="292"/>
        <v>0</v>
      </c>
      <c r="K915" s="4">
        <f t="shared" si="293"/>
        <v>0</v>
      </c>
      <c r="L915" s="4">
        <f t="shared" si="294"/>
        <v>0</v>
      </c>
      <c r="M915" s="4">
        <f t="shared" si="295"/>
        <v>0</v>
      </c>
      <c r="N915" s="4">
        <f t="shared" si="296"/>
        <v>0</v>
      </c>
      <c r="O915" s="4">
        <f t="shared" si="297"/>
        <v>0</v>
      </c>
      <c r="P915" s="4">
        <f t="shared" si="298"/>
        <v>0</v>
      </c>
      <c r="Q915" s="4">
        <f t="shared" si="299"/>
        <v>0</v>
      </c>
      <c r="R915" s="4">
        <f t="shared" si="300"/>
        <v>0</v>
      </c>
      <c r="T915" s="32">
        <f t="shared" si="301"/>
        <v>-1025.0090371999913</v>
      </c>
      <c r="U915" s="4">
        <f t="shared" si="282"/>
        <v>1</v>
      </c>
    </row>
    <row r="916" spans="1:21">
      <c r="A916" s="11">
        <f t="shared" si="283"/>
        <v>1.0255723646599912</v>
      </c>
      <c r="B916" s="4">
        <f t="shared" si="284"/>
        <v>0</v>
      </c>
      <c r="C916" s="4">
        <f t="shared" si="285"/>
        <v>0</v>
      </c>
      <c r="D916" s="4">
        <f t="shared" si="286"/>
        <v>0</v>
      </c>
      <c r="E916" s="4">
        <f t="shared" si="287"/>
        <v>0</v>
      </c>
      <c r="F916" s="4">
        <f t="shared" si="288"/>
        <v>0</v>
      </c>
      <c r="G916" s="4">
        <f t="shared" si="289"/>
        <v>0</v>
      </c>
      <c r="H916" s="4">
        <f t="shared" si="290"/>
        <v>0</v>
      </c>
      <c r="I916" s="4">
        <f t="shared" si="291"/>
        <v>0</v>
      </c>
      <c r="J916" s="4">
        <f t="shared" si="292"/>
        <v>0</v>
      </c>
      <c r="K916" s="4">
        <f t="shared" si="293"/>
        <v>0</v>
      </c>
      <c r="L916" s="4">
        <f t="shared" si="294"/>
        <v>0</v>
      </c>
      <c r="M916" s="4">
        <f t="shared" si="295"/>
        <v>0</v>
      </c>
      <c r="N916" s="4">
        <f t="shared" si="296"/>
        <v>0</v>
      </c>
      <c r="O916" s="4">
        <f t="shared" si="297"/>
        <v>0</v>
      </c>
      <c r="P916" s="4">
        <f t="shared" si="298"/>
        <v>0</v>
      </c>
      <c r="Q916" s="4">
        <f t="shared" si="299"/>
        <v>0</v>
      </c>
      <c r="R916" s="4">
        <f t="shared" si="300"/>
        <v>0</v>
      </c>
      <c r="T916" s="32">
        <f t="shared" si="301"/>
        <v>-1026.1356921199911</v>
      </c>
      <c r="U916" s="4">
        <f t="shared" si="282"/>
        <v>0</v>
      </c>
    </row>
    <row r="917" spans="1:21">
      <c r="A917" s="11">
        <f t="shared" si="283"/>
        <v>1.0266990195799912</v>
      </c>
      <c r="B917" s="4">
        <f t="shared" si="284"/>
        <v>0</v>
      </c>
      <c r="C917" s="4">
        <f t="shared" si="285"/>
        <v>0</v>
      </c>
      <c r="D917" s="4">
        <f t="shared" si="286"/>
        <v>0</v>
      </c>
      <c r="E917" s="4">
        <f t="shared" si="287"/>
        <v>0</v>
      </c>
      <c r="F917" s="4">
        <f t="shared" si="288"/>
        <v>0</v>
      </c>
      <c r="G917" s="4">
        <f t="shared" si="289"/>
        <v>0</v>
      </c>
      <c r="H917" s="4">
        <f t="shared" si="290"/>
        <v>0</v>
      </c>
      <c r="I917" s="4">
        <f t="shared" si="291"/>
        <v>0</v>
      </c>
      <c r="J917" s="4">
        <f t="shared" si="292"/>
        <v>0</v>
      </c>
      <c r="K917" s="4">
        <f t="shared" si="293"/>
        <v>0</v>
      </c>
      <c r="L917" s="4">
        <f t="shared" si="294"/>
        <v>0</v>
      </c>
      <c r="M917" s="4">
        <f t="shared" si="295"/>
        <v>0</v>
      </c>
      <c r="N917" s="4">
        <f t="shared" si="296"/>
        <v>0</v>
      </c>
      <c r="O917" s="4">
        <f t="shared" si="297"/>
        <v>0</v>
      </c>
      <c r="P917" s="4">
        <f t="shared" si="298"/>
        <v>0</v>
      </c>
      <c r="Q917" s="4">
        <f t="shared" si="299"/>
        <v>0</v>
      </c>
      <c r="R917" s="4">
        <f t="shared" si="300"/>
        <v>0</v>
      </c>
      <c r="T917" s="32">
        <f t="shared" si="301"/>
        <v>-1027.2623470399913</v>
      </c>
      <c r="U917" s="4">
        <f t="shared" si="282"/>
        <v>0</v>
      </c>
    </row>
    <row r="918" spans="1:21">
      <c r="A918" s="11">
        <f t="shared" si="283"/>
        <v>1.0278256744999912</v>
      </c>
      <c r="B918" s="4">
        <f t="shared" si="284"/>
        <v>1</v>
      </c>
      <c r="C918" s="4">
        <f t="shared" si="285"/>
        <v>0</v>
      </c>
      <c r="D918" s="4">
        <f t="shared" si="286"/>
        <v>0</v>
      </c>
      <c r="E918" s="4">
        <f t="shared" si="287"/>
        <v>0</v>
      </c>
      <c r="F918" s="4">
        <f t="shared" si="288"/>
        <v>0</v>
      </c>
      <c r="G918" s="4">
        <f t="shared" si="289"/>
        <v>0</v>
      </c>
      <c r="H918" s="4">
        <f t="shared" si="290"/>
        <v>0</v>
      </c>
      <c r="I918" s="4">
        <f t="shared" si="291"/>
        <v>0</v>
      </c>
      <c r="J918" s="4">
        <f t="shared" si="292"/>
        <v>0</v>
      </c>
      <c r="K918" s="4">
        <f t="shared" si="293"/>
        <v>0</v>
      </c>
      <c r="L918" s="4">
        <f t="shared" si="294"/>
        <v>0</v>
      </c>
      <c r="M918" s="4">
        <f t="shared" si="295"/>
        <v>0</v>
      </c>
      <c r="N918" s="4">
        <f t="shared" si="296"/>
        <v>0</v>
      </c>
      <c r="O918" s="4">
        <f t="shared" si="297"/>
        <v>0</v>
      </c>
      <c r="P918" s="4">
        <f t="shared" si="298"/>
        <v>0</v>
      </c>
      <c r="Q918" s="4">
        <f t="shared" si="299"/>
        <v>0</v>
      </c>
      <c r="R918" s="4">
        <f t="shared" si="300"/>
        <v>0</v>
      </c>
      <c r="T918" s="32">
        <f t="shared" si="301"/>
        <v>-1028.389001959991</v>
      </c>
      <c r="U918" s="4">
        <f t="shared" ref="U918:U981" si="302">SUM(B918:Q918)</f>
        <v>1</v>
      </c>
    </row>
    <row r="919" spans="1:21">
      <c r="A919" s="11">
        <f t="shared" si="283"/>
        <v>1.0289523294199912</v>
      </c>
      <c r="B919" s="4">
        <f t="shared" si="284"/>
        <v>1</v>
      </c>
      <c r="C919" s="4">
        <f t="shared" si="285"/>
        <v>0</v>
      </c>
      <c r="D919" s="4">
        <f t="shared" si="286"/>
        <v>1</v>
      </c>
      <c r="E919" s="4">
        <f t="shared" si="287"/>
        <v>0</v>
      </c>
      <c r="F919" s="4">
        <f t="shared" si="288"/>
        <v>0</v>
      </c>
      <c r="G919" s="4">
        <f t="shared" si="289"/>
        <v>0</v>
      </c>
      <c r="H919" s="4">
        <f t="shared" si="290"/>
        <v>0</v>
      </c>
      <c r="I919" s="4">
        <f t="shared" si="291"/>
        <v>0</v>
      </c>
      <c r="J919" s="4">
        <f t="shared" si="292"/>
        <v>0</v>
      </c>
      <c r="K919" s="4">
        <f t="shared" si="293"/>
        <v>0</v>
      </c>
      <c r="L919" s="4">
        <f t="shared" si="294"/>
        <v>0</v>
      </c>
      <c r="M919" s="4">
        <f t="shared" si="295"/>
        <v>0</v>
      </c>
      <c r="N919" s="4">
        <f t="shared" si="296"/>
        <v>0</v>
      </c>
      <c r="O919" s="4">
        <f t="shared" si="297"/>
        <v>0</v>
      </c>
      <c r="P919" s="4">
        <f t="shared" si="298"/>
        <v>0</v>
      </c>
      <c r="Q919" s="4">
        <f t="shared" si="299"/>
        <v>0</v>
      </c>
      <c r="R919" s="4">
        <f t="shared" si="300"/>
        <v>0</v>
      </c>
      <c r="T919" s="32">
        <f t="shared" si="301"/>
        <v>-1029.5156568799912</v>
      </c>
      <c r="U919" s="4">
        <f t="shared" si="302"/>
        <v>2</v>
      </c>
    </row>
    <row r="920" spans="1:21">
      <c r="A920" s="11">
        <f t="shared" si="283"/>
        <v>1.0300789843399911</v>
      </c>
      <c r="B920" s="4">
        <f t="shared" si="284"/>
        <v>0</v>
      </c>
      <c r="C920" s="4">
        <f t="shared" si="285"/>
        <v>0</v>
      </c>
      <c r="D920" s="4">
        <f t="shared" si="286"/>
        <v>0</v>
      </c>
      <c r="E920" s="4">
        <f t="shared" si="287"/>
        <v>0</v>
      </c>
      <c r="F920" s="4">
        <f t="shared" si="288"/>
        <v>0</v>
      </c>
      <c r="G920" s="4">
        <f t="shared" si="289"/>
        <v>0</v>
      </c>
      <c r="H920" s="4">
        <f t="shared" si="290"/>
        <v>0</v>
      </c>
      <c r="I920" s="4">
        <f t="shared" si="291"/>
        <v>0</v>
      </c>
      <c r="J920" s="4">
        <f t="shared" si="292"/>
        <v>0</v>
      </c>
      <c r="K920" s="4">
        <f t="shared" si="293"/>
        <v>0</v>
      </c>
      <c r="L920" s="4">
        <f t="shared" si="294"/>
        <v>0</v>
      </c>
      <c r="M920" s="4">
        <f t="shared" si="295"/>
        <v>0</v>
      </c>
      <c r="N920" s="4">
        <f t="shared" si="296"/>
        <v>0</v>
      </c>
      <c r="O920" s="4">
        <f t="shared" si="297"/>
        <v>0</v>
      </c>
      <c r="P920" s="4">
        <f t="shared" si="298"/>
        <v>0</v>
      </c>
      <c r="Q920" s="4">
        <f t="shared" si="299"/>
        <v>0</v>
      </c>
      <c r="R920" s="4">
        <f t="shared" si="300"/>
        <v>0</v>
      </c>
      <c r="T920" s="32">
        <f t="shared" si="301"/>
        <v>-1030.6423117999909</v>
      </c>
      <c r="U920" s="4">
        <f t="shared" si="302"/>
        <v>0</v>
      </c>
    </row>
    <row r="921" spans="1:21">
      <c r="A921" s="11">
        <f t="shared" si="283"/>
        <v>1.0312056392599911</v>
      </c>
      <c r="B921" s="4">
        <f t="shared" si="284"/>
        <v>1</v>
      </c>
      <c r="C921" s="4">
        <f t="shared" si="285"/>
        <v>0</v>
      </c>
      <c r="D921" s="4">
        <f t="shared" si="286"/>
        <v>0</v>
      </c>
      <c r="E921" s="4">
        <f t="shared" si="287"/>
        <v>0</v>
      </c>
      <c r="F921" s="4">
        <f t="shared" si="288"/>
        <v>0</v>
      </c>
      <c r="G921" s="4">
        <f t="shared" si="289"/>
        <v>0</v>
      </c>
      <c r="H921" s="4">
        <f t="shared" si="290"/>
        <v>0</v>
      </c>
      <c r="I921" s="4">
        <f t="shared" si="291"/>
        <v>0</v>
      </c>
      <c r="J921" s="4">
        <f t="shared" si="292"/>
        <v>0</v>
      </c>
      <c r="K921" s="4">
        <f t="shared" si="293"/>
        <v>0</v>
      </c>
      <c r="L921" s="4">
        <f t="shared" si="294"/>
        <v>0</v>
      </c>
      <c r="M921" s="4">
        <f t="shared" si="295"/>
        <v>0</v>
      </c>
      <c r="N921" s="4">
        <f t="shared" si="296"/>
        <v>0</v>
      </c>
      <c r="O921" s="4">
        <f t="shared" si="297"/>
        <v>0</v>
      </c>
      <c r="P921" s="4">
        <f t="shared" si="298"/>
        <v>0</v>
      </c>
      <c r="Q921" s="4">
        <f t="shared" si="299"/>
        <v>0</v>
      </c>
      <c r="R921" s="4">
        <f t="shared" si="300"/>
        <v>0</v>
      </c>
      <c r="T921" s="32">
        <f t="shared" si="301"/>
        <v>-1031.7689667199911</v>
      </c>
      <c r="U921" s="4">
        <f t="shared" si="302"/>
        <v>1</v>
      </c>
    </row>
    <row r="922" spans="1:21">
      <c r="A922" s="11">
        <f t="shared" si="283"/>
        <v>1.0323322941799911</v>
      </c>
      <c r="B922" s="4">
        <f t="shared" si="284"/>
        <v>0</v>
      </c>
      <c r="C922" s="4">
        <f t="shared" si="285"/>
        <v>0</v>
      </c>
      <c r="D922" s="4">
        <f t="shared" si="286"/>
        <v>0</v>
      </c>
      <c r="E922" s="4">
        <f t="shared" si="287"/>
        <v>0</v>
      </c>
      <c r="F922" s="4">
        <f t="shared" si="288"/>
        <v>0</v>
      </c>
      <c r="G922" s="4">
        <f t="shared" si="289"/>
        <v>0</v>
      </c>
      <c r="H922" s="4">
        <f t="shared" si="290"/>
        <v>0</v>
      </c>
      <c r="I922" s="4">
        <f t="shared" si="291"/>
        <v>0</v>
      </c>
      <c r="J922" s="4">
        <f t="shared" si="292"/>
        <v>0</v>
      </c>
      <c r="K922" s="4">
        <f t="shared" si="293"/>
        <v>0</v>
      </c>
      <c r="L922" s="4">
        <f t="shared" si="294"/>
        <v>0</v>
      </c>
      <c r="M922" s="4">
        <f t="shared" si="295"/>
        <v>0</v>
      </c>
      <c r="N922" s="4">
        <f t="shared" si="296"/>
        <v>0</v>
      </c>
      <c r="O922" s="4">
        <f t="shared" si="297"/>
        <v>0</v>
      </c>
      <c r="P922" s="4">
        <f t="shared" si="298"/>
        <v>0</v>
      </c>
      <c r="Q922" s="4">
        <f t="shared" si="299"/>
        <v>0</v>
      </c>
      <c r="R922" s="4">
        <f t="shared" si="300"/>
        <v>0</v>
      </c>
      <c r="T922" s="32">
        <f t="shared" si="301"/>
        <v>-1032.8956216399908</v>
      </c>
      <c r="U922" s="4">
        <f t="shared" si="302"/>
        <v>0</v>
      </c>
    </row>
    <row r="923" spans="1:21">
      <c r="A923" s="11">
        <f t="shared" si="283"/>
        <v>1.033458949099991</v>
      </c>
      <c r="B923" s="4">
        <f t="shared" si="284"/>
        <v>1</v>
      </c>
      <c r="C923" s="4">
        <f t="shared" si="285"/>
        <v>0</v>
      </c>
      <c r="D923" s="4">
        <f t="shared" si="286"/>
        <v>0</v>
      </c>
      <c r="E923" s="4">
        <f t="shared" si="287"/>
        <v>0</v>
      </c>
      <c r="F923" s="4">
        <f t="shared" si="288"/>
        <v>0</v>
      </c>
      <c r="G923" s="4">
        <f t="shared" si="289"/>
        <v>0</v>
      </c>
      <c r="H923" s="4">
        <f t="shared" si="290"/>
        <v>0</v>
      </c>
      <c r="I923" s="4">
        <f t="shared" si="291"/>
        <v>0</v>
      </c>
      <c r="J923" s="4">
        <f t="shared" si="292"/>
        <v>0</v>
      </c>
      <c r="K923" s="4">
        <f t="shared" si="293"/>
        <v>0</v>
      </c>
      <c r="L923" s="4">
        <f t="shared" si="294"/>
        <v>0</v>
      </c>
      <c r="M923" s="4">
        <f t="shared" si="295"/>
        <v>0</v>
      </c>
      <c r="N923" s="4">
        <f t="shared" si="296"/>
        <v>0</v>
      </c>
      <c r="O923" s="4">
        <f t="shared" si="297"/>
        <v>0</v>
      </c>
      <c r="P923" s="4">
        <f t="shared" si="298"/>
        <v>0</v>
      </c>
      <c r="Q923" s="4">
        <f t="shared" si="299"/>
        <v>0</v>
      </c>
      <c r="R923" s="4">
        <f t="shared" si="300"/>
        <v>0</v>
      </c>
      <c r="T923" s="32">
        <f t="shared" si="301"/>
        <v>-1034.022276559991</v>
      </c>
      <c r="U923" s="4">
        <f t="shared" si="302"/>
        <v>1</v>
      </c>
    </row>
    <row r="924" spans="1:21">
      <c r="A924" s="11">
        <f t="shared" si="283"/>
        <v>1.034585604019991</v>
      </c>
      <c r="B924" s="4">
        <f t="shared" si="284"/>
        <v>0</v>
      </c>
      <c r="C924" s="4">
        <f t="shared" si="285"/>
        <v>0</v>
      </c>
      <c r="D924" s="4">
        <f t="shared" si="286"/>
        <v>0</v>
      </c>
      <c r="E924" s="4">
        <f t="shared" si="287"/>
        <v>0</v>
      </c>
      <c r="F924" s="4">
        <f t="shared" si="288"/>
        <v>0</v>
      </c>
      <c r="G924" s="4">
        <f t="shared" si="289"/>
        <v>0</v>
      </c>
      <c r="H924" s="4">
        <f t="shared" si="290"/>
        <v>0</v>
      </c>
      <c r="I924" s="4">
        <f t="shared" si="291"/>
        <v>0</v>
      </c>
      <c r="J924" s="4">
        <f t="shared" si="292"/>
        <v>0</v>
      </c>
      <c r="K924" s="4">
        <f t="shared" si="293"/>
        <v>0</v>
      </c>
      <c r="L924" s="4">
        <f t="shared" si="294"/>
        <v>0</v>
      </c>
      <c r="M924" s="4">
        <f t="shared" si="295"/>
        <v>0</v>
      </c>
      <c r="N924" s="4">
        <f t="shared" si="296"/>
        <v>0</v>
      </c>
      <c r="O924" s="4">
        <f t="shared" si="297"/>
        <v>0</v>
      </c>
      <c r="P924" s="4">
        <f t="shared" si="298"/>
        <v>0</v>
      </c>
      <c r="Q924" s="4">
        <f t="shared" si="299"/>
        <v>0</v>
      </c>
      <c r="R924" s="4">
        <f t="shared" si="300"/>
        <v>0</v>
      </c>
      <c r="T924" s="32">
        <f t="shared" si="301"/>
        <v>-1035.1489314799908</v>
      </c>
      <c r="U924" s="4">
        <f t="shared" si="302"/>
        <v>0</v>
      </c>
    </row>
    <row r="925" spans="1:21">
      <c r="A925" s="11">
        <f t="shared" si="283"/>
        <v>1.035712258939991</v>
      </c>
      <c r="B925" s="4">
        <f t="shared" si="284"/>
        <v>1</v>
      </c>
      <c r="C925" s="4">
        <f t="shared" si="285"/>
        <v>0</v>
      </c>
      <c r="D925" s="4">
        <f t="shared" si="286"/>
        <v>0</v>
      </c>
      <c r="E925" s="4">
        <f t="shared" si="287"/>
        <v>1</v>
      </c>
      <c r="F925" s="4">
        <f t="shared" si="288"/>
        <v>0</v>
      </c>
      <c r="G925" s="4">
        <f t="shared" si="289"/>
        <v>0</v>
      </c>
      <c r="H925" s="4">
        <f t="shared" si="290"/>
        <v>0</v>
      </c>
      <c r="I925" s="4">
        <f t="shared" si="291"/>
        <v>0</v>
      </c>
      <c r="J925" s="4">
        <f t="shared" si="292"/>
        <v>0</v>
      </c>
      <c r="K925" s="4">
        <f t="shared" si="293"/>
        <v>0</v>
      </c>
      <c r="L925" s="4">
        <f t="shared" si="294"/>
        <v>0</v>
      </c>
      <c r="M925" s="4">
        <f t="shared" si="295"/>
        <v>0</v>
      </c>
      <c r="N925" s="4">
        <f t="shared" si="296"/>
        <v>0</v>
      </c>
      <c r="O925" s="4">
        <f t="shared" si="297"/>
        <v>0</v>
      </c>
      <c r="P925" s="4">
        <f t="shared" si="298"/>
        <v>0</v>
      </c>
      <c r="Q925" s="4">
        <f t="shared" si="299"/>
        <v>0</v>
      </c>
      <c r="R925" s="4">
        <f t="shared" si="300"/>
        <v>0</v>
      </c>
      <c r="T925" s="32">
        <f t="shared" si="301"/>
        <v>-1036.275586399991</v>
      </c>
      <c r="U925" s="4">
        <f t="shared" si="302"/>
        <v>2</v>
      </c>
    </row>
    <row r="926" spans="1:21">
      <c r="A926" s="11">
        <f t="shared" si="283"/>
        <v>1.0368389138599909</v>
      </c>
      <c r="B926" s="4">
        <f t="shared" si="284"/>
        <v>1</v>
      </c>
      <c r="C926" s="4">
        <f t="shared" si="285"/>
        <v>0</v>
      </c>
      <c r="D926" s="4">
        <f t="shared" si="286"/>
        <v>0</v>
      </c>
      <c r="E926" s="4">
        <f t="shared" si="287"/>
        <v>0</v>
      </c>
      <c r="F926" s="4">
        <f t="shared" si="288"/>
        <v>0</v>
      </c>
      <c r="G926" s="4">
        <f t="shared" si="289"/>
        <v>0</v>
      </c>
      <c r="H926" s="4">
        <f t="shared" si="290"/>
        <v>0</v>
      </c>
      <c r="I926" s="4">
        <f t="shared" si="291"/>
        <v>0</v>
      </c>
      <c r="J926" s="4">
        <f t="shared" si="292"/>
        <v>0</v>
      </c>
      <c r="K926" s="4">
        <f t="shared" si="293"/>
        <v>0</v>
      </c>
      <c r="L926" s="4">
        <f t="shared" si="294"/>
        <v>0</v>
      </c>
      <c r="M926" s="4">
        <f t="shared" si="295"/>
        <v>0</v>
      </c>
      <c r="N926" s="4">
        <f t="shared" si="296"/>
        <v>0</v>
      </c>
      <c r="O926" s="4">
        <f t="shared" si="297"/>
        <v>0</v>
      </c>
      <c r="P926" s="4">
        <f t="shared" si="298"/>
        <v>0</v>
      </c>
      <c r="Q926" s="4">
        <f t="shared" si="299"/>
        <v>0</v>
      </c>
      <c r="R926" s="4">
        <f t="shared" si="300"/>
        <v>0</v>
      </c>
      <c r="T926" s="32">
        <f t="shared" si="301"/>
        <v>-1037.4022413199907</v>
      </c>
      <c r="U926" s="4">
        <f t="shared" si="302"/>
        <v>1</v>
      </c>
    </row>
    <row r="927" spans="1:21">
      <c r="A927" s="11">
        <f t="shared" si="283"/>
        <v>1.0379655687799909</v>
      </c>
      <c r="B927" s="4">
        <f t="shared" si="284"/>
        <v>0</v>
      </c>
      <c r="C927" s="4">
        <f t="shared" si="285"/>
        <v>1</v>
      </c>
      <c r="D927" s="4">
        <f t="shared" si="286"/>
        <v>0</v>
      </c>
      <c r="E927" s="4">
        <f t="shared" si="287"/>
        <v>0</v>
      </c>
      <c r="F927" s="4">
        <f t="shared" si="288"/>
        <v>0</v>
      </c>
      <c r="G927" s="4">
        <f t="shared" si="289"/>
        <v>0</v>
      </c>
      <c r="H927" s="4">
        <f t="shared" si="290"/>
        <v>0</v>
      </c>
      <c r="I927" s="4">
        <f t="shared" si="291"/>
        <v>0</v>
      </c>
      <c r="J927" s="4">
        <f t="shared" si="292"/>
        <v>0</v>
      </c>
      <c r="K927" s="4">
        <f t="shared" si="293"/>
        <v>0</v>
      </c>
      <c r="L927" s="4">
        <f t="shared" si="294"/>
        <v>0</v>
      </c>
      <c r="M927" s="4">
        <f t="shared" si="295"/>
        <v>0</v>
      </c>
      <c r="N927" s="4">
        <f t="shared" si="296"/>
        <v>0</v>
      </c>
      <c r="O927" s="4">
        <f t="shared" si="297"/>
        <v>0</v>
      </c>
      <c r="P927" s="4">
        <f t="shared" si="298"/>
        <v>0</v>
      </c>
      <c r="Q927" s="4">
        <f t="shared" si="299"/>
        <v>0</v>
      </c>
      <c r="R927" s="4">
        <f t="shared" si="300"/>
        <v>0</v>
      </c>
      <c r="T927" s="32">
        <f t="shared" si="301"/>
        <v>-1038.5288962399909</v>
      </c>
      <c r="U927" s="4">
        <f t="shared" si="302"/>
        <v>1</v>
      </c>
    </row>
    <row r="928" spans="1:21">
      <c r="A928" s="11">
        <f t="shared" si="283"/>
        <v>1.0390922236999909</v>
      </c>
      <c r="B928" s="4">
        <f t="shared" si="284"/>
        <v>1</v>
      </c>
      <c r="C928" s="4">
        <f t="shared" si="285"/>
        <v>0</v>
      </c>
      <c r="D928" s="4">
        <f t="shared" si="286"/>
        <v>0</v>
      </c>
      <c r="E928" s="4">
        <f t="shared" si="287"/>
        <v>0</v>
      </c>
      <c r="F928" s="4">
        <f t="shared" si="288"/>
        <v>0</v>
      </c>
      <c r="G928" s="4">
        <f t="shared" si="289"/>
        <v>0</v>
      </c>
      <c r="H928" s="4">
        <f t="shared" si="290"/>
        <v>0</v>
      </c>
      <c r="I928" s="4">
        <f t="shared" si="291"/>
        <v>0</v>
      </c>
      <c r="J928" s="4">
        <f t="shared" si="292"/>
        <v>0</v>
      </c>
      <c r="K928" s="4">
        <f t="shared" si="293"/>
        <v>0</v>
      </c>
      <c r="L928" s="4">
        <f t="shared" si="294"/>
        <v>0</v>
      </c>
      <c r="M928" s="4">
        <f t="shared" si="295"/>
        <v>0</v>
      </c>
      <c r="N928" s="4">
        <f t="shared" si="296"/>
        <v>0</v>
      </c>
      <c r="O928" s="4">
        <f t="shared" si="297"/>
        <v>0</v>
      </c>
      <c r="P928" s="4">
        <f t="shared" si="298"/>
        <v>0</v>
      </c>
      <c r="Q928" s="4">
        <f t="shared" si="299"/>
        <v>0</v>
      </c>
      <c r="R928" s="4">
        <f t="shared" si="300"/>
        <v>0</v>
      </c>
      <c r="T928" s="32">
        <f t="shared" si="301"/>
        <v>-1039.6555511599909</v>
      </c>
      <c r="U928" s="4">
        <f t="shared" si="302"/>
        <v>1</v>
      </c>
    </row>
    <row r="929" spans="1:21">
      <c r="A929" s="11">
        <f t="shared" si="283"/>
        <v>1.0402188786199908</v>
      </c>
      <c r="B929" s="4">
        <f t="shared" si="284"/>
        <v>0</v>
      </c>
      <c r="C929" s="4">
        <f t="shared" si="285"/>
        <v>0</v>
      </c>
      <c r="D929" s="4">
        <f t="shared" si="286"/>
        <v>1</v>
      </c>
      <c r="E929" s="4">
        <f t="shared" si="287"/>
        <v>0</v>
      </c>
      <c r="F929" s="4">
        <f t="shared" si="288"/>
        <v>0</v>
      </c>
      <c r="G929" s="4">
        <f t="shared" si="289"/>
        <v>0</v>
      </c>
      <c r="H929" s="4">
        <f t="shared" si="290"/>
        <v>0</v>
      </c>
      <c r="I929" s="4">
        <f t="shared" si="291"/>
        <v>0</v>
      </c>
      <c r="J929" s="4">
        <f t="shared" si="292"/>
        <v>0</v>
      </c>
      <c r="K929" s="4">
        <f t="shared" si="293"/>
        <v>0</v>
      </c>
      <c r="L929" s="4">
        <f t="shared" si="294"/>
        <v>0</v>
      </c>
      <c r="M929" s="4">
        <f t="shared" si="295"/>
        <v>0</v>
      </c>
      <c r="N929" s="4">
        <f t="shared" si="296"/>
        <v>0</v>
      </c>
      <c r="O929" s="4">
        <f t="shared" si="297"/>
        <v>0</v>
      </c>
      <c r="P929" s="4">
        <f t="shared" si="298"/>
        <v>0</v>
      </c>
      <c r="Q929" s="4">
        <f t="shared" si="299"/>
        <v>0</v>
      </c>
      <c r="R929" s="4">
        <f t="shared" si="300"/>
        <v>0</v>
      </c>
      <c r="T929" s="32">
        <f t="shared" si="301"/>
        <v>-1040.7822060799911</v>
      </c>
      <c r="U929" s="4">
        <f t="shared" si="302"/>
        <v>1</v>
      </c>
    </row>
    <row r="930" spans="1:21">
      <c r="A930" s="11">
        <f t="shared" si="283"/>
        <v>1.0413455335399908</v>
      </c>
      <c r="B930" s="4">
        <f t="shared" si="284"/>
        <v>1</v>
      </c>
      <c r="C930" s="4">
        <f t="shared" si="285"/>
        <v>0</v>
      </c>
      <c r="D930" s="4">
        <f t="shared" si="286"/>
        <v>0</v>
      </c>
      <c r="E930" s="4">
        <f t="shared" si="287"/>
        <v>0</v>
      </c>
      <c r="F930" s="4">
        <f t="shared" si="288"/>
        <v>0</v>
      </c>
      <c r="G930" s="4">
        <f t="shared" si="289"/>
        <v>0</v>
      </c>
      <c r="H930" s="4">
        <f t="shared" si="290"/>
        <v>0</v>
      </c>
      <c r="I930" s="4">
        <f t="shared" si="291"/>
        <v>0</v>
      </c>
      <c r="J930" s="4">
        <f t="shared" si="292"/>
        <v>0</v>
      </c>
      <c r="K930" s="4">
        <f t="shared" si="293"/>
        <v>0</v>
      </c>
      <c r="L930" s="4">
        <f t="shared" si="294"/>
        <v>0</v>
      </c>
      <c r="M930" s="4">
        <f t="shared" si="295"/>
        <v>0</v>
      </c>
      <c r="N930" s="4">
        <f t="shared" si="296"/>
        <v>0</v>
      </c>
      <c r="O930" s="4">
        <f t="shared" si="297"/>
        <v>0</v>
      </c>
      <c r="P930" s="4">
        <f t="shared" si="298"/>
        <v>0</v>
      </c>
      <c r="Q930" s="4">
        <f t="shared" si="299"/>
        <v>0</v>
      </c>
      <c r="R930" s="4">
        <f t="shared" si="300"/>
        <v>0</v>
      </c>
      <c r="T930" s="32">
        <f t="shared" si="301"/>
        <v>-1041.9088609999908</v>
      </c>
      <c r="U930" s="4">
        <f t="shared" si="302"/>
        <v>1</v>
      </c>
    </row>
    <row r="931" spans="1:21">
      <c r="A931" s="11">
        <f t="shared" si="283"/>
        <v>1.0424721884599908</v>
      </c>
      <c r="B931" s="4">
        <f t="shared" si="284"/>
        <v>1</v>
      </c>
      <c r="C931" s="4">
        <f t="shared" si="285"/>
        <v>1</v>
      </c>
      <c r="D931" s="4">
        <f t="shared" si="286"/>
        <v>1</v>
      </c>
      <c r="E931" s="4">
        <f t="shared" si="287"/>
        <v>0</v>
      </c>
      <c r="F931" s="4">
        <f t="shared" si="288"/>
        <v>0</v>
      </c>
      <c r="G931" s="4">
        <f t="shared" si="289"/>
        <v>0</v>
      </c>
      <c r="H931" s="4">
        <f t="shared" si="290"/>
        <v>0</v>
      </c>
      <c r="I931" s="4">
        <f t="shared" si="291"/>
        <v>0</v>
      </c>
      <c r="J931" s="4">
        <f t="shared" si="292"/>
        <v>0</v>
      </c>
      <c r="K931" s="4">
        <f t="shared" si="293"/>
        <v>0</v>
      </c>
      <c r="L931" s="4">
        <f t="shared" si="294"/>
        <v>0</v>
      </c>
      <c r="M931" s="4">
        <f t="shared" si="295"/>
        <v>0</v>
      </c>
      <c r="N931" s="4">
        <f t="shared" si="296"/>
        <v>0</v>
      </c>
      <c r="O931" s="4">
        <f t="shared" si="297"/>
        <v>0</v>
      </c>
      <c r="P931" s="4">
        <f t="shared" si="298"/>
        <v>0</v>
      </c>
      <c r="Q931" s="4">
        <f t="shared" si="299"/>
        <v>0</v>
      </c>
      <c r="R931" s="4">
        <f t="shared" si="300"/>
        <v>0</v>
      </c>
      <c r="T931" s="32">
        <f t="shared" si="301"/>
        <v>-1043.035515919991</v>
      </c>
      <c r="U931" s="4">
        <f t="shared" si="302"/>
        <v>3</v>
      </c>
    </row>
    <row r="932" spans="1:21">
      <c r="A932" s="11">
        <f t="shared" si="283"/>
        <v>1.0435988433799908</v>
      </c>
      <c r="B932" s="4">
        <f t="shared" si="284"/>
        <v>1</v>
      </c>
      <c r="C932" s="4">
        <f t="shared" si="285"/>
        <v>0</v>
      </c>
      <c r="D932" s="4">
        <f t="shared" si="286"/>
        <v>0</v>
      </c>
      <c r="E932" s="4">
        <f t="shared" si="287"/>
        <v>0</v>
      </c>
      <c r="F932" s="4">
        <f t="shared" si="288"/>
        <v>0</v>
      </c>
      <c r="G932" s="4">
        <f t="shared" si="289"/>
        <v>0</v>
      </c>
      <c r="H932" s="4">
        <f t="shared" si="290"/>
        <v>0</v>
      </c>
      <c r="I932" s="4">
        <f t="shared" si="291"/>
        <v>0</v>
      </c>
      <c r="J932" s="4">
        <f t="shared" si="292"/>
        <v>0</v>
      </c>
      <c r="K932" s="4">
        <f t="shared" si="293"/>
        <v>0</v>
      </c>
      <c r="L932" s="4">
        <f t="shared" si="294"/>
        <v>0</v>
      </c>
      <c r="M932" s="4">
        <f t="shared" si="295"/>
        <v>0</v>
      </c>
      <c r="N932" s="4">
        <f t="shared" si="296"/>
        <v>0</v>
      </c>
      <c r="O932" s="4">
        <f t="shared" si="297"/>
        <v>0</v>
      </c>
      <c r="P932" s="4">
        <f t="shared" si="298"/>
        <v>0</v>
      </c>
      <c r="Q932" s="4">
        <f t="shared" si="299"/>
        <v>0</v>
      </c>
      <c r="R932" s="4">
        <f t="shared" si="300"/>
        <v>0</v>
      </c>
      <c r="T932" s="32">
        <f t="shared" si="301"/>
        <v>-1044.1621708399907</v>
      </c>
      <c r="U932" s="4">
        <f t="shared" si="302"/>
        <v>1</v>
      </c>
    </row>
    <row r="933" spans="1:21">
      <c r="A933" s="11">
        <f t="shared" si="283"/>
        <v>1.0447254982999907</v>
      </c>
      <c r="B933" s="4">
        <f t="shared" si="284"/>
        <v>0</v>
      </c>
      <c r="C933" s="4">
        <f t="shared" si="285"/>
        <v>0</v>
      </c>
      <c r="D933" s="4">
        <f t="shared" si="286"/>
        <v>0</v>
      </c>
      <c r="E933" s="4">
        <f t="shared" si="287"/>
        <v>0</v>
      </c>
      <c r="F933" s="4">
        <f t="shared" si="288"/>
        <v>0</v>
      </c>
      <c r="G933" s="4">
        <f t="shared" si="289"/>
        <v>0</v>
      </c>
      <c r="H933" s="4">
        <f t="shared" si="290"/>
        <v>0</v>
      </c>
      <c r="I933" s="4">
        <f t="shared" si="291"/>
        <v>0</v>
      </c>
      <c r="J933" s="4">
        <f t="shared" si="292"/>
        <v>0</v>
      </c>
      <c r="K933" s="4">
        <f t="shared" si="293"/>
        <v>0</v>
      </c>
      <c r="L933" s="4">
        <f t="shared" si="294"/>
        <v>0</v>
      </c>
      <c r="M933" s="4">
        <f t="shared" si="295"/>
        <v>0</v>
      </c>
      <c r="N933" s="4">
        <f t="shared" si="296"/>
        <v>0</v>
      </c>
      <c r="O933" s="4">
        <f t="shared" si="297"/>
        <v>0</v>
      </c>
      <c r="P933" s="4">
        <f t="shared" si="298"/>
        <v>0</v>
      </c>
      <c r="Q933" s="4">
        <f t="shared" si="299"/>
        <v>0</v>
      </c>
      <c r="R933" s="4">
        <f t="shared" si="300"/>
        <v>0</v>
      </c>
      <c r="T933" s="32">
        <f t="shared" si="301"/>
        <v>-1045.2888257599909</v>
      </c>
      <c r="U933" s="4">
        <f t="shared" si="302"/>
        <v>0</v>
      </c>
    </row>
    <row r="934" spans="1:21">
      <c r="A934" s="11">
        <f t="shared" si="283"/>
        <v>1.0458521532199907</v>
      </c>
      <c r="B934" s="4">
        <f t="shared" si="284"/>
        <v>1</v>
      </c>
      <c r="C934" s="4">
        <f t="shared" si="285"/>
        <v>0</v>
      </c>
      <c r="D934" s="4">
        <f t="shared" si="286"/>
        <v>0</v>
      </c>
      <c r="E934" s="4">
        <f t="shared" si="287"/>
        <v>0</v>
      </c>
      <c r="F934" s="4">
        <f t="shared" si="288"/>
        <v>0</v>
      </c>
      <c r="G934" s="4">
        <f t="shared" si="289"/>
        <v>0</v>
      </c>
      <c r="H934" s="4">
        <f t="shared" si="290"/>
        <v>0</v>
      </c>
      <c r="I934" s="4">
        <f t="shared" si="291"/>
        <v>0</v>
      </c>
      <c r="J934" s="4">
        <f t="shared" si="292"/>
        <v>0</v>
      </c>
      <c r="K934" s="4">
        <f t="shared" si="293"/>
        <v>0</v>
      </c>
      <c r="L934" s="4">
        <f t="shared" si="294"/>
        <v>0</v>
      </c>
      <c r="M934" s="4">
        <f t="shared" si="295"/>
        <v>0</v>
      </c>
      <c r="N934" s="4">
        <f t="shared" si="296"/>
        <v>0</v>
      </c>
      <c r="O934" s="4">
        <f t="shared" si="297"/>
        <v>0</v>
      </c>
      <c r="P934" s="4">
        <f t="shared" si="298"/>
        <v>0</v>
      </c>
      <c r="Q934" s="4">
        <f t="shared" si="299"/>
        <v>0</v>
      </c>
      <c r="R934" s="4">
        <f t="shared" si="300"/>
        <v>0</v>
      </c>
      <c r="T934" s="32">
        <f t="shared" si="301"/>
        <v>-1046.4154806799907</v>
      </c>
      <c r="U934" s="4">
        <f t="shared" si="302"/>
        <v>1</v>
      </c>
    </row>
    <row r="935" spans="1:21">
      <c r="A935" s="11">
        <f t="shared" si="283"/>
        <v>1.0469788081399907</v>
      </c>
      <c r="B935" s="4">
        <f t="shared" si="284"/>
        <v>0</v>
      </c>
      <c r="C935" s="4">
        <f t="shared" si="285"/>
        <v>0</v>
      </c>
      <c r="D935" s="4">
        <f t="shared" si="286"/>
        <v>0</v>
      </c>
      <c r="E935" s="4">
        <f t="shared" si="287"/>
        <v>0</v>
      </c>
      <c r="F935" s="4">
        <f t="shared" si="288"/>
        <v>0</v>
      </c>
      <c r="G935" s="4">
        <f t="shared" si="289"/>
        <v>0</v>
      </c>
      <c r="H935" s="4">
        <f t="shared" si="290"/>
        <v>0</v>
      </c>
      <c r="I935" s="4">
        <f t="shared" si="291"/>
        <v>0</v>
      </c>
      <c r="J935" s="4">
        <f t="shared" si="292"/>
        <v>0</v>
      </c>
      <c r="K935" s="4">
        <f t="shared" si="293"/>
        <v>0</v>
      </c>
      <c r="L935" s="4">
        <f t="shared" si="294"/>
        <v>0</v>
      </c>
      <c r="M935" s="4">
        <f t="shared" si="295"/>
        <v>0</v>
      </c>
      <c r="N935" s="4">
        <f t="shared" si="296"/>
        <v>0</v>
      </c>
      <c r="O935" s="4">
        <f t="shared" si="297"/>
        <v>0</v>
      </c>
      <c r="P935" s="4">
        <f t="shared" si="298"/>
        <v>0</v>
      </c>
      <c r="Q935" s="4">
        <f t="shared" si="299"/>
        <v>0</v>
      </c>
      <c r="R935" s="4">
        <f t="shared" si="300"/>
        <v>0</v>
      </c>
      <c r="T935" s="32">
        <f t="shared" si="301"/>
        <v>-1047.5421355999908</v>
      </c>
      <c r="U935" s="4">
        <f t="shared" si="302"/>
        <v>0</v>
      </c>
    </row>
    <row r="936" spans="1:21">
      <c r="A936" s="11">
        <f t="shared" si="283"/>
        <v>1.0481054630599906</v>
      </c>
      <c r="B936" s="4">
        <f t="shared" si="284"/>
        <v>1</v>
      </c>
      <c r="C936" s="4">
        <f t="shared" si="285"/>
        <v>0</v>
      </c>
      <c r="D936" s="4">
        <f t="shared" si="286"/>
        <v>0</v>
      </c>
      <c r="E936" s="4">
        <f t="shared" si="287"/>
        <v>0</v>
      </c>
      <c r="F936" s="4">
        <f t="shared" si="288"/>
        <v>0</v>
      </c>
      <c r="G936" s="4">
        <f t="shared" si="289"/>
        <v>0</v>
      </c>
      <c r="H936" s="4">
        <f t="shared" si="290"/>
        <v>0</v>
      </c>
      <c r="I936" s="4">
        <f t="shared" si="291"/>
        <v>0</v>
      </c>
      <c r="J936" s="4">
        <f t="shared" si="292"/>
        <v>0</v>
      </c>
      <c r="K936" s="4">
        <f t="shared" si="293"/>
        <v>0</v>
      </c>
      <c r="L936" s="4">
        <f t="shared" si="294"/>
        <v>0</v>
      </c>
      <c r="M936" s="4">
        <f t="shared" si="295"/>
        <v>0</v>
      </c>
      <c r="N936" s="4">
        <f t="shared" si="296"/>
        <v>0</v>
      </c>
      <c r="O936" s="4">
        <f t="shared" si="297"/>
        <v>0</v>
      </c>
      <c r="P936" s="4">
        <f t="shared" si="298"/>
        <v>0</v>
      </c>
      <c r="Q936" s="4">
        <f t="shared" si="299"/>
        <v>0</v>
      </c>
      <c r="R936" s="4">
        <f t="shared" si="300"/>
        <v>0</v>
      </c>
      <c r="T936" s="32">
        <f t="shared" si="301"/>
        <v>-1048.6687905199906</v>
      </c>
      <c r="U936" s="4">
        <f t="shared" si="302"/>
        <v>1</v>
      </c>
    </row>
    <row r="937" spans="1:21">
      <c r="A937" s="11">
        <f t="shared" si="283"/>
        <v>1.0492321179799906</v>
      </c>
      <c r="B937" s="4">
        <f t="shared" si="284"/>
        <v>0</v>
      </c>
      <c r="C937" s="4">
        <f t="shared" si="285"/>
        <v>0</v>
      </c>
      <c r="D937" s="4">
        <f t="shared" si="286"/>
        <v>0</v>
      </c>
      <c r="E937" s="4">
        <f t="shared" si="287"/>
        <v>0</v>
      </c>
      <c r="F937" s="4">
        <f t="shared" si="288"/>
        <v>0</v>
      </c>
      <c r="G937" s="4">
        <f t="shared" si="289"/>
        <v>0</v>
      </c>
      <c r="H937" s="4">
        <f t="shared" si="290"/>
        <v>0</v>
      </c>
      <c r="I937" s="4">
        <f t="shared" si="291"/>
        <v>0</v>
      </c>
      <c r="J937" s="4">
        <f t="shared" si="292"/>
        <v>0</v>
      </c>
      <c r="K937" s="4">
        <f t="shared" si="293"/>
        <v>0</v>
      </c>
      <c r="L937" s="4">
        <f t="shared" si="294"/>
        <v>0</v>
      </c>
      <c r="M937" s="4">
        <f t="shared" si="295"/>
        <v>0</v>
      </c>
      <c r="N937" s="4">
        <f t="shared" si="296"/>
        <v>0</v>
      </c>
      <c r="O937" s="4">
        <f t="shared" si="297"/>
        <v>0</v>
      </c>
      <c r="P937" s="4">
        <f t="shared" si="298"/>
        <v>0</v>
      </c>
      <c r="Q937" s="4">
        <f t="shared" si="299"/>
        <v>0</v>
      </c>
      <c r="R937" s="4">
        <f t="shared" si="300"/>
        <v>0</v>
      </c>
      <c r="T937" s="32">
        <f t="shared" si="301"/>
        <v>-1049.7954454399908</v>
      </c>
      <c r="U937" s="4">
        <f t="shared" si="302"/>
        <v>0</v>
      </c>
    </row>
    <row r="938" spans="1:21">
      <c r="A938" s="11">
        <f t="shared" si="283"/>
        <v>1.0503587728999906</v>
      </c>
      <c r="B938" s="4">
        <f t="shared" si="284"/>
        <v>0</v>
      </c>
      <c r="C938" s="4">
        <f t="shared" si="285"/>
        <v>0</v>
      </c>
      <c r="D938" s="4">
        <f t="shared" si="286"/>
        <v>0</v>
      </c>
      <c r="E938" s="4">
        <f t="shared" si="287"/>
        <v>0</v>
      </c>
      <c r="F938" s="4">
        <f t="shared" si="288"/>
        <v>0</v>
      </c>
      <c r="G938" s="4">
        <f t="shared" si="289"/>
        <v>0</v>
      </c>
      <c r="H938" s="4">
        <f t="shared" si="290"/>
        <v>0</v>
      </c>
      <c r="I938" s="4">
        <f t="shared" si="291"/>
        <v>0</v>
      </c>
      <c r="J938" s="4">
        <f t="shared" si="292"/>
        <v>0</v>
      </c>
      <c r="K938" s="4">
        <f t="shared" si="293"/>
        <v>0</v>
      </c>
      <c r="L938" s="4">
        <f t="shared" si="294"/>
        <v>0</v>
      </c>
      <c r="M938" s="4">
        <f t="shared" si="295"/>
        <v>0</v>
      </c>
      <c r="N938" s="4">
        <f t="shared" si="296"/>
        <v>0</v>
      </c>
      <c r="O938" s="4">
        <f t="shared" si="297"/>
        <v>0</v>
      </c>
      <c r="P938" s="4">
        <f t="shared" si="298"/>
        <v>0</v>
      </c>
      <c r="Q938" s="4">
        <f t="shared" si="299"/>
        <v>0</v>
      </c>
      <c r="R938" s="4">
        <f t="shared" si="300"/>
        <v>0</v>
      </c>
      <c r="T938" s="32">
        <f t="shared" si="301"/>
        <v>-1050.9221003599905</v>
      </c>
      <c r="U938" s="4">
        <f t="shared" si="302"/>
        <v>0</v>
      </c>
    </row>
    <row r="939" spans="1:21">
      <c r="A939" s="11">
        <f t="shared" si="283"/>
        <v>1.0514854278199905</v>
      </c>
      <c r="B939" s="4">
        <f t="shared" si="284"/>
        <v>0</v>
      </c>
      <c r="C939" s="4">
        <f t="shared" si="285"/>
        <v>0</v>
      </c>
      <c r="D939" s="4">
        <f t="shared" si="286"/>
        <v>0</v>
      </c>
      <c r="E939" s="4">
        <f t="shared" si="287"/>
        <v>0</v>
      </c>
      <c r="F939" s="4">
        <f t="shared" si="288"/>
        <v>0</v>
      </c>
      <c r="G939" s="4">
        <f t="shared" si="289"/>
        <v>0</v>
      </c>
      <c r="H939" s="4">
        <f t="shared" si="290"/>
        <v>0</v>
      </c>
      <c r="I939" s="4">
        <f t="shared" si="291"/>
        <v>0</v>
      </c>
      <c r="J939" s="4">
        <f t="shared" si="292"/>
        <v>0</v>
      </c>
      <c r="K939" s="4">
        <f t="shared" si="293"/>
        <v>0</v>
      </c>
      <c r="L939" s="4">
        <f t="shared" si="294"/>
        <v>0</v>
      </c>
      <c r="M939" s="4">
        <f t="shared" si="295"/>
        <v>0</v>
      </c>
      <c r="N939" s="4">
        <f t="shared" si="296"/>
        <v>0</v>
      </c>
      <c r="O939" s="4">
        <f t="shared" si="297"/>
        <v>0</v>
      </c>
      <c r="P939" s="4">
        <f t="shared" si="298"/>
        <v>0</v>
      </c>
      <c r="Q939" s="4">
        <f t="shared" si="299"/>
        <v>0</v>
      </c>
      <c r="R939" s="4">
        <f t="shared" si="300"/>
        <v>0</v>
      </c>
      <c r="T939" s="32">
        <f t="shared" si="301"/>
        <v>-1052.0487552799907</v>
      </c>
      <c r="U939" s="4">
        <f t="shared" si="302"/>
        <v>0</v>
      </c>
    </row>
    <row r="940" spans="1:21">
      <c r="A940" s="11">
        <f t="shared" si="283"/>
        <v>1.0526120827399905</v>
      </c>
      <c r="B940" s="4">
        <f t="shared" si="284"/>
        <v>0</v>
      </c>
      <c r="C940" s="4">
        <f t="shared" si="285"/>
        <v>0</v>
      </c>
      <c r="D940" s="4">
        <f t="shared" si="286"/>
        <v>0</v>
      </c>
      <c r="E940" s="4">
        <f t="shared" si="287"/>
        <v>0</v>
      </c>
      <c r="F940" s="4">
        <f t="shared" si="288"/>
        <v>0</v>
      </c>
      <c r="G940" s="4">
        <f t="shared" si="289"/>
        <v>0</v>
      </c>
      <c r="H940" s="4">
        <f t="shared" si="290"/>
        <v>0</v>
      </c>
      <c r="I940" s="4">
        <f t="shared" si="291"/>
        <v>0</v>
      </c>
      <c r="J940" s="4">
        <f t="shared" si="292"/>
        <v>0</v>
      </c>
      <c r="K940" s="4">
        <f t="shared" si="293"/>
        <v>0</v>
      </c>
      <c r="L940" s="4">
        <f t="shared" si="294"/>
        <v>0</v>
      </c>
      <c r="M940" s="4">
        <f t="shared" si="295"/>
        <v>0</v>
      </c>
      <c r="N940" s="4">
        <f t="shared" si="296"/>
        <v>0</v>
      </c>
      <c r="O940" s="4">
        <f t="shared" si="297"/>
        <v>0</v>
      </c>
      <c r="P940" s="4">
        <f t="shared" si="298"/>
        <v>0</v>
      </c>
      <c r="Q940" s="4">
        <f t="shared" si="299"/>
        <v>0</v>
      </c>
      <c r="R940" s="4">
        <f t="shared" si="300"/>
        <v>0</v>
      </c>
      <c r="T940" s="32">
        <f t="shared" si="301"/>
        <v>-1053.1754101999904</v>
      </c>
      <c r="U940" s="4">
        <f t="shared" si="302"/>
        <v>0</v>
      </c>
    </row>
    <row r="941" spans="1:21">
      <c r="A941" s="11">
        <f t="shared" si="283"/>
        <v>1.0537387376599905</v>
      </c>
      <c r="B941" s="4">
        <f t="shared" si="284"/>
        <v>0</v>
      </c>
      <c r="C941" s="4">
        <f t="shared" si="285"/>
        <v>0</v>
      </c>
      <c r="D941" s="4">
        <f t="shared" si="286"/>
        <v>0</v>
      </c>
      <c r="E941" s="4">
        <f t="shared" si="287"/>
        <v>0</v>
      </c>
      <c r="F941" s="4">
        <f t="shared" si="288"/>
        <v>0</v>
      </c>
      <c r="G941" s="4">
        <f t="shared" si="289"/>
        <v>0</v>
      </c>
      <c r="H941" s="4">
        <f t="shared" si="290"/>
        <v>0</v>
      </c>
      <c r="I941" s="4">
        <f t="shared" si="291"/>
        <v>0</v>
      </c>
      <c r="J941" s="4">
        <f t="shared" si="292"/>
        <v>0</v>
      </c>
      <c r="K941" s="4">
        <f t="shared" si="293"/>
        <v>0</v>
      </c>
      <c r="L941" s="4">
        <f t="shared" si="294"/>
        <v>0</v>
      </c>
      <c r="M941" s="4">
        <f t="shared" si="295"/>
        <v>0</v>
      </c>
      <c r="N941" s="4">
        <f t="shared" si="296"/>
        <v>0</v>
      </c>
      <c r="O941" s="4">
        <f t="shared" si="297"/>
        <v>0</v>
      </c>
      <c r="P941" s="4">
        <f t="shared" si="298"/>
        <v>0</v>
      </c>
      <c r="Q941" s="4">
        <f t="shared" si="299"/>
        <v>0</v>
      </c>
      <c r="R941" s="4">
        <f t="shared" si="300"/>
        <v>0</v>
      </c>
      <c r="T941" s="32">
        <f t="shared" si="301"/>
        <v>-1054.3020651199906</v>
      </c>
      <c r="U941" s="4">
        <f t="shared" si="302"/>
        <v>0</v>
      </c>
    </row>
    <row r="942" spans="1:21">
      <c r="A942" s="11">
        <f t="shared" si="283"/>
        <v>1.0548653925799905</v>
      </c>
      <c r="B942" s="4">
        <f t="shared" si="284"/>
        <v>0</v>
      </c>
      <c r="C942" s="4">
        <f t="shared" si="285"/>
        <v>0</v>
      </c>
      <c r="D942" s="4">
        <f t="shared" si="286"/>
        <v>0</v>
      </c>
      <c r="E942" s="4">
        <f t="shared" si="287"/>
        <v>0</v>
      </c>
      <c r="F942" s="4">
        <f t="shared" si="288"/>
        <v>0</v>
      </c>
      <c r="G942" s="4">
        <f t="shared" si="289"/>
        <v>0</v>
      </c>
      <c r="H942" s="4">
        <f t="shared" si="290"/>
        <v>0</v>
      </c>
      <c r="I942" s="4">
        <f t="shared" si="291"/>
        <v>0</v>
      </c>
      <c r="J942" s="4">
        <f t="shared" si="292"/>
        <v>0</v>
      </c>
      <c r="K942" s="4">
        <f t="shared" si="293"/>
        <v>0</v>
      </c>
      <c r="L942" s="4">
        <f t="shared" si="294"/>
        <v>0</v>
      </c>
      <c r="M942" s="4">
        <f t="shared" si="295"/>
        <v>0</v>
      </c>
      <c r="N942" s="4">
        <f t="shared" si="296"/>
        <v>0</v>
      </c>
      <c r="O942" s="4">
        <f t="shared" si="297"/>
        <v>0</v>
      </c>
      <c r="P942" s="4">
        <f t="shared" si="298"/>
        <v>0</v>
      </c>
      <c r="Q942" s="4">
        <f t="shared" si="299"/>
        <v>0</v>
      </c>
      <c r="R942" s="4">
        <f t="shared" si="300"/>
        <v>0</v>
      </c>
      <c r="T942" s="32">
        <f t="shared" si="301"/>
        <v>-1055.4287200399904</v>
      </c>
      <c r="U942" s="4">
        <f t="shared" si="302"/>
        <v>0</v>
      </c>
    </row>
    <row r="943" spans="1:21">
      <c r="A943" s="11">
        <f t="shared" si="283"/>
        <v>1.0559920474999904</v>
      </c>
      <c r="B943" s="4">
        <f t="shared" si="284"/>
        <v>1</v>
      </c>
      <c r="C943" s="4">
        <f t="shared" si="285"/>
        <v>0</v>
      </c>
      <c r="D943" s="4">
        <f t="shared" si="286"/>
        <v>0</v>
      </c>
      <c r="E943" s="4">
        <f t="shared" si="287"/>
        <v>0</v>
      </c>
      <c r="F943" s="4">
        <f t="shared" si="288"/>
        <v>0</v>
      </c>
      <c r="G943" s="4">
        <f t="shared" si="289"/>
        <v>0</v>
      </c>
      <c r="H943" s="4">
        <f t="shared" si="290"/>
        <v>0</v>
      </c>
      <c r="I943" s="4">
        <f t="shared" si="291"/>
        <v>0</v>
      </c>
      <c r="J943" s="4">
        <f t="shared" si="292"/>
        <v>0</v>
      </c>
      <c r="K943" s="4">
        <f t="shared" si="293"/>
        <v>0</v>
      </c>
      <c r="L943" s="4">
        <f t="shared" si="294"/>
        <v>0</v>
      </c>
      <c r="M943" s="4">
        <f t="shared" si="295"/>
        <v>0</v>
      </c>
      <c r="N943" s="4">
        <f t="shared" si="296"/>
        <v>0</v>
      </c>
      <c r="O943" s="4">
        <f t="shared" si="297"/>
        <v>0</v>
      </c>
      <c r="P943" s="4">
        <f t="shared" si="298"/>
        <v>0</v>
      </c>
      <c r="Q943" s="4">
        <f t="shared" si="299"/>
        <v>0</v>
      </c>
      <c r="R943" s="4">
        <f t="shared" si="300"/>
        <v>0</v>
      </c>
      <c r="T943" s="32">
        <f t="shared" si="301"/>
        <v>-1056.5553749599906</v>
      </c>
      <c r="U943" s="4">
        <f t="shared" si="302"/>
        <v>1</v>
      </c>
    </row>
    <row r="944" spans="1:21">
      <c r="A944" s="11">
        <f t="shared" si="283"/>
        <v>1.0571187024199904</v>
      </c>
      <c r="B944" s="4">
        <f t="shared" si="284"/>
        <v>0</v>
      </c>
      <c r="C944" s="4">
        <f t="shared" si="285"/>
        <v>0</v>
      </c>
      <c r="D944" s="4">
        <f t="shared" si="286"/>
        <v>0</v>
      </c>
      <c r="E944" s="4">
        <f t="shared" si="287"/>
        <v>0</v>
      </c>
      <c r="F944" s="4">
        <f t="shared" si="288"/>
        <v>0</v>
      </c>
      <c r="G944" s="4">
        <f t="shared" si="289"/>
        <v>0</v>
      </c>
      <c r="H944" s="4">
        <f t="shared" si="290"/>
        <v>0</v>
      </c>
      <c r="I944" s="4">
        <f t="shared" si="291"/>
        <v>0</v>
      </c>
      <c r="J944" s="4">
        <f t="shared" si="292"/>
        <v>0</v>
      </c>
      <c r="K944" s="4">
        <f t="shared" si="293"/>
        <v>0</v>
      </c>
      <c r="L944" s="4">
        <f t="shared" si="294"/>
        <v>0</v>
      </c>
      <c r="M944" s="4">
        <f t="shared" si="295"/>
        <v>0</v>
      </c>
      <c r="N944" s="4">
        <f t="shared" si="296"/>
        <v>0</v>
      </c>
      <c r="O944" s="4">
        <f t="shared" si="297"/>
        <v>0</v>
      </c>
      <c r="P944" s="4">
        <f t="shared" si="298"/>
        <v>0</v>
      </c>
      <c r="Q944" s="4">
        <f t="shared" si="299"/>
        <v>0</v>
      </c>
      <c r="R944" s="4">
        <f t="shared" si="300"/>
        <v>0</v>
      </c>
      <c r="T944" s="32">
        <f t="shared" si="301"/>
        <v>-1057.6820298799903</v>
      </c>
      <c r="U944" s="4">
        <f t="shared" si="302"/>
        <v>0</v>
      </c>
    </row>
    <row r="945" spans="1:21">
      <c r="A945" s="11">
        <f t="shared" si="283"/>
        <v>1.0582453573399904</v>
      </c>
      <c r="B945" s="4">
        <f t="shared" si="284"/>
        <v>2</v>
      </c>
      <c r="C945" s="4">
        <f t="shared" si="285"/>
        <v>2</v>
      </c>
      <c r="D945" s="4">
        <f t="shared" si="286"/>
        <v>1</v>
      </c>
      <c r="E945" s="4">
        <f t="shared" si="287"/>
        <v>0</v>
      </c>
      <c r="F945" s="4">
        <f t="shared" si="288"/>
        <v>0</v>
      </c>
      <c r="G945" s="4">
        <f t="shared" si="289"/>
        <v>0</v>
      </c>
      <c r="H945" s="4">
        <f t="shared" si="290"/>
        <v>0</v>
      </c>
      <c r="I945" s="4">
        <f t="shared" si="291"/>
        <v>0</v>
      </c>
      <c r="J945" s="4">
        <f t="shared" si="292"/>
        <v>0</v>
      </c>
      <c r="K945" s="4">
        <f t="shared" si="293"/>
        <v>0</v>
      </c>
      <c r="L945" s="4">
        <f t="shared" si="294"/>
        <v>0</v>
      </c>
      <c r="M945" s="4">
        <f t="shared" si="295"/>
        <v>0</v>
      </c>
      <c r="N945" s="4">
        <f t="shared" si="296"/>
        <v>0</v>
      </c>
      <c r="O945" s="4">
        <f t="shared" si="297"/>
        <v>0</v>
      </c>
      <c r="P945" s="4">
        <f t="shared" si="298"/>
        <v>0</v>
      </c>
      <c r="Q945" s="4">
        <f t="shared" si="299"/>
        <v>0</v>
      </c>
      <c r="R945" s="4">
        <f t="shared" si="300"/>
        <v>0</v>
      </c>
      <c r="T945" s="32">
        <f t="shared" si="301"/>
        <v>-1058.8086847999905</v>
      </c>
      <c r="U945" s="4">
        <f t="shared" si="302"/>
        <v>5</v>
      </c>
    </row>
    <row r="946" spans="1:21">
      <c r="A946" s="11">
        <f t="shared" si="283"/>
        <v>1.0593720122599903</v>
      </c>
      <c r="B946" s="4">
        <f t="shared" si="284"/>
        <v>1</v>
      </c>
      <c r="C946" s="4">
        <f t="shared" si="285"/>
        <v>0</v>
      </c>
      <c r="D946" s="4">
        <f t="shared" si="286"/>
        <v>0</v>
      </c>
      <c r="E946" s="4">
        <f t="shared" si="287"/>
        <v>0</v>
      </c>
      <c r="F946" s="4">
        <f t="shared" si="288"/>
        <v>0</v>
      </c>
      <c r="G946" s="4">
        <f t="shared" si="289"/>
        <v>0</v>
      </c>
      <c r="H946" s="4">
        <f t="shared" si="290"/>
        <v>0</v>
      </c>
      <c r="I946" s="4">
        <f t="shared" si="291"/>
        <v>0</v>
      </c>
      <c r="J946" s="4">
        <f t="shared" si="292"/>
        <v>0</v>
      </c>
      <c r="K946" s="4">
        <f t="shared" si="293"/>
        <v>0</v>
      </c>
      <c r="L946" s="4">
        <f t="shared" si="294"/>
        <v>0</v>
      </c>
      <c r="M946" s="4">
        <f t="shared" si="295"/>
        <v>0</v>
      </c>
      <c r="N946" s="4">
        <f t="shared" si="296"/>
        <v>0</v>
      </c>
      <c r="O946" s="4">
        <f t="shared" si="297"/>
        <v>0</v>
      </c>
      <c r="P946" s="4">
        <f t="shared" si="298"/>
        <v>0</v>
      </c>
      <c r="Q946" s="4">
        <f t="shared" si="299"/>
        <v>0</v>
      </c>
      <c r="R946" s="4">
        <f t="shared" si="300"/>
        <v>0</v>
      </c>
      <c r="T946" s="32">
        <f t="shared" si="301"/>
        <v>-1059.9353397199902</v>
      </c>
      <c r="U946" s="4">
        <f t="shared" si="302"/>
        <v>1</v>
      </c>
    </row>
    <row r="947" spans="1:21">
      <c r="A947" s="11">
        <f t="shared" si="283"/>
        <v>1.0604986671799903</v>
      </c>
      <c r="B947" s="4">
        <f t="shared" si="284"/>
        <v>0</v>
      </c>
      <c r="C947" s="4">
        <f t="shared" si="285"/>
        <v>0</v>
      </c>
      <c r="D947" s="4">
        <f t="shared" si="286"/>
        <v>0</v>
      </c>
      <c r="E947" s="4">
        <f t="shared" si="287"/>
        <v>0</v>
      </c>
      <c r="F947" s="4">
        <f t="shared" si="288"/>
        <v>0</v>
      </c>
      <c r="G947" s="4">
        <f t="shared" si="289"/>
        <v>0</v>
      </c>
      <c r="H947" s="4">
        <f t="shared" si="290"/>
        <v>0</v>
      </c>
      <c r="I947" s="4">
        <f t="shared" si="291"/>
        <v>0</v>
      </c>
      <c r="J947" s="4">
        <f t="shared" si="292"/>
        <v>0</v>
      </c>
      <c r="K947" s="4">
        <f t="shared" si="293"/>
        <v>0</v>
      </c>
      <c r="L947" s="4">
        <f t="shared" si="294"/>
        <v>0</v>
      </c>
      <c r="M947" s="4">
        <f t="shared" si="295"/>
        <v>0</v>
      </c>
      <c r="N947" s="4">
        <f t="shared" si="296"/>
        <v>0</v>
      </c>
      <c r="O947" s="4">
        <f t="shared" si="297"/>
        <v>0</v>
      </c>
      <c r="P947" s="4">
        <f t="shared" si="298"/>
        <v>0</v>
      </c>
      <c r="Q947" s="4">
        <f t="shared" si="299"/>
        <v>0</v>
      </c>
      <c r="R947" s="4">
        <f t="shared" si="300"/>
        <v>0</v>
      </c>
      <c r="T947" s="32">
        <f t="shared" si="301"/>
        <v>-1061.0619946399904</v>
      </c>
      <c r="U947" s="4">
        <f t="shared" si="302"/>
        <v>0</v>
      </c>
    </row>
    <row r="948" spans="1:21">
      <c r="A948" s="11">
        <f t="shared" si="283"/>
        <v>1.0616253220999903</v>
      </c>
      <c r="B948" s="4">
        <f t="shared" si="284"/>
        <v>0</v>
      </c>
      <c r="C948" s="4">
        <f t="shared" si="285"/>
        <v>2</v>
      </c>
      <c r="D948" s="4">
        <f t="shared" si="286"/>
        <v>0</v>
      </c>
      <c r="E948" s="4">
        <f t="shared" si="287"/>
        <v>0</v>
      </c>
      <c r="F948" s="4">
        <f t="shared" si="288"/>
        <v>0</v>
      </c>
      <c r="G948" s="4">
        <f t="shared" si="289"/>
        <v>0</v>
      </c>
      <c r="H948" s="4">
        <f t="shared" si="290"/>
        <v>0</v>
      </c>
      <c r="I948" s="4">
        <f t="shared" si="291"/>
        <v>0</v>
      </c>
      <c r="J948" s="4">
        <f t="shared" si="292"/>
        <v>0</v>
      </c>
      <c r="K948" s="4">
        <f t="shared" si="293"/>
        <v>0</v>
      </c>
      <c r="L948" s="4">
        <f t="shared" si="294"/>
        <v>0</v>
      </c>
      <c r="M948" s="4">
        <f t="shared" si="295"/>
        <v>0</v>
      </c>
      <c r="N948" s="4">
        <f t="shared" si="296"/>
        <v>0</v>
      </c>
      <c r="O948" s="4">
        <f t="shared" si="297"/>
        <v>0</v>
      </c>
      <c r="P948" s="4">
        <f t="shared" si="298"/>
        <v>0</v>
      </c>
      <c r="Q948" s="4">
        <f t="shared" si="299"/>
        <v>0</v>
      </c>
      <c r="R948" s="4">
        <f t="shared" si="300"/>
        <v>0</v>
      </c>
      <c r="T948" s="32">
        <f t="shared" si="301"/>
        <v>-1062.1886495599902</v>
      </c>
      <c r="U948" s="4">
        <f t="shared" si="302"/>
        <v>2</v>
      </c>
    </row>
    <row r="949" spans="1:21">
      <c r="A949" s="11">
        <f t="shared" si="283"/>
        <v>1.0627519770199902</v>
      </c>
      <c r="B949" s="4">
        <f t="shared" si="284"/>
        <v>0</v>
      </c>
      <c r="C949" s="4">
        <f t="shared" si="285"/>
        <v>0</v>
      </c>
      <c r="D949" s="4">
        <f t="shared" si="286"/>
        <v>0</v>
      </c>
      <c r="E949" s="4">
        <f t="shared" si="287"/>
        <v>0</v>
      </c>
      <c r="F949" s="4">
        <f t="shared" si="288"/>
        <v>0</v>
      </c>
      <c r="G949" s="4">
        <f t="shared" si="289"/>
        <v>0</v>
      </c>
      <c r="H949" s="4">
        <f t="shared" si="290"/>
        <v>0</v>
      </c>
      <c r="I949" s="4">
        <f t="shared" si="291"/>
        <v>0</v>
      </c>
      <c r="J949" s="4">
        <f t="shared" si="292"/>
        <v>0</v>
      </c>
      <c r="K949" s="4">
        <f t="shared" si="293"/>
        <v>0</v>
      </c>
      <c r="L949" s="4">
        <f t="shared" si="294"/>
        <v>0</v>
      </c>
      <c r="M949" s="4">
        <f t="shared" si="295"/>
        <v>0</v>
      </c>
      <c r="N949" s="4">
        <f t="shared" si="296"/>
        <v>0</v>
      </c>
      <c r="O949" s="4">
        <f t="shared" si="297"/>
        <v>0</v>
      </c>
      <c r="P949" s="4">
        <f t="shared" si="298"/>
        <v>0</v>
      </c>
      <c r="Q949" s="4">
        <f t="shared" si="299"/>
        <v>0</v>
      </c>
      <c r="R949" s="4">
        <f t="shared" si="300"/>
        <v>0</v>
      </c>
      <c r="T949" s="32">
        <f t="shared" si="301"/>
        <v>-1063.3153044799903</v>
      </c>
      <c r="U949" s="4">
        <f t="shared" si="302"/>
        <v>0</v>
      </c>
    </row>
    <row r="950" spans="1:21">
      <c r="A950" s="11">
        <f t="shared" si="283"/>
        <v>1.0638786319399902</v>
      </c>
      <c r="B950" s="4">
        <f t="shared" si="284"/>
        <v>0</v>
      </c>
      <c r="C950" s="4">
        <f t="shared" si="285"/>
        <v>0</v>
      </c>
      <c r="D950" s="4">
        <f t="shared" si="286"/>
        <v>0</v>
      </c>
      <c r="E950" s="4">
        <f t="shared" si="287"/>
        <v>0</v>
      </c>
      <c r="F950" s="4">
        <f t="shared" si="288"/>
        <v>0</v>
      </c>
      <c r="G950" s="4">
        <f t="shared" si="289"/>
        <v>0</v>
      </c>
      <c r="H950" s="4">
        <f t="shared" si="290"/>
        <v>0</v>
      </c>
      <c r="I950" s="4">
        <f t="shared" si="291"/>
        <v>0</v>
      </c>
      <c r="J950" s="4">
        <f t="shared" si="292"/>
        <v>0</v>
      </c>
      <c r="K950" s="4">
        <f t="shared" si="293"/>
        <v>0</v>
      </c>
      <c r="L950" s="4">
        <f t="shared" si="294"/>
        <v>0</v>
      </c>
      <c r="M950" s="4">
        <f t="shared" si="295"/>
        <v>0</v>
      </c>
      <c r="N950" s="4">
        <f t="shared" si="296"/>
        <v>0</v>
      </c>
      <c r="O950" s="4">
        <f t="shared" si="297"/>
        <v>0</v>
      </c>
      <c r="P950" s="4">
        <f t="shared" si="298"/>
        <v>0</v>
      </c>
      <c r="Q950" s="4">
        <f t="shared" si="299"/>
        <v>0</v>
      </c>
      <c r="R950" s="4">
        <f t="shared" si="300"/>
        <v>0</v>
      </c>
      <c r="T950" s="32">
        <f t="shared" si="301"/>
        <v>-1064.4419593999901</v>
      </c>
      <c r="U950" s="4">
        <f t="shared" si="302"/>
        <v>0</v>
      </c>
    </row>
    <row r="951" spans="1:21">
      <c r="A951" s="11">
        <f t="shared" si="283"/>
        <v>1.0650052868599902</v>
      </c>
      <c r="B951" s="4">
        <f t="shared" si="284"/>
        <v>0</v>
      </c>
      <c r="C951" s="4">
        <f t="shared" si="285"/>
        <v>1</v>
      </c>
      <c r="D951" s="4">
        <f t="shared" si="286"/>
        <v>0</v>
      </c>
      <c r="E951" s="4">
        <f t="shared" si="287"/>
        <v>0</v>
      </c>
      <c r="F951" s="4">
        <f t="shared" si="288"/>
        <v>0</v>
      </c>
      <c r="G951" s="4">
        <f t="shared" si="289"/>
        <v>0</v>
      </c>
      <c r="H951" s="4">
        <f t="shared" si="290"/>
        <v>0</v>
      </c>
      <c r="I951" s="4">
        <f t="shared" si="291"/>
        <v>0</v>
      </c>
      <c r="J951" s="4">
        <f t="shared" si="292"/>
        <v>0</v>
      </c>
      <c r="K951" s="4">
        <f t="shared" si="293"/>
        <v>0</v>
      </c>
      <c r="L951" s="4">
        <f t="shared" si="294"/>
        <v>0</v>
      </c>
      <c r="M951" s="4">
        <f t="shared" si="295"/>
        <v>0</v>
      </c>
      <c r="N951" s="4">
        <f t="shared" si="296"/>
        <v>0</v>
      </c>
      <c r="O951" s="4">
        <f t="shared" si="297"/>
        <v>0</v>
      </c>
      <c r="P951" s="4">
        <f t="shared" si="298"/>
        <v>0</v>
      </c>
      <c r="Q951" s="4">
        <f t="shared" si="299"/>
        <v>0</v>
      </c>
      <c r="R951" s="4">
        <f t="shared" si="300"/>
        <v>0</v>
      </c>
      <c r="T951" s="32">
        <f t="shared" si="301"/>
        <v>-1065.5686143199903</v>
      </c>
      <c r="U951" s="4">
        <f t="shared" si="302"/>
        <v>1</v>
      </c>
    </row>
    <row r="952" spans="1:21">
      <c r="A952" s="11">
        <f t="shared" si="283"/>
        <v>1.0661319417799902</v>
      </c>
      <c r="B952" s="4">
        <f t="shared" si="284"/>
        <v>0</v>
      </c>
      <c r="C952" s="4">
        <f t="shared" si="285"/>
        <v>0</v>
      </c>
      <c r="D952" s="4">
        <f t="shared" si="286"/>
        <v>0</v>
      </c>
      <c r="E952" s="4">
        <f t="shared" si="287"/>
        <v>0</v>
      </c>
      <c r="F952" s="4">
        <f t="shared" si="288"/>
        <v>0</v>
      </c>
      <c r="G952" s="4">
        <f t="shared" si="289"/>
        <v>0</v>
      </c>
      <c r="H952" s="4">
        <f t="shared" si="290"/>
        <v>0</v>
      </c>
      <c r="I952" s="4">
        <f t="shared" si="291"/>
        <v>0</v>
      </c>
      <c r="J952" s="4">
        <f t="shared" si="292"/>
        <v>0</v>
      </c>
      <c r="K952" s="4">
        <f t="shared" si="293"/>
        <v>0</v>
      </c>
      <c r="L952" s="4">
        <f t="shared" si="294"/>
        <v>0</v>
      </c>
      <c r="M952" s="4">
        <f t="shared" si="295"/>
        <v>0</v>
      </c>
      <c r="N952" s="4">
        <f t="shared" si="296"/>
        <v>0</v>
      </c>
      <c r="O952" s="4">
        <f t="shared" si="297"/>
        <v>0</v>
      </c>
      <c r="P952" s="4">
        <f t="shared" si="298"/>
        <v>0</v>
      </c>
      <c r="Q952" s="4">
        <f t="shared" si="299"/>
        <v>0</v>
      </c>
      <c r="R952" s="4">
        <f t="shared" si="300"/>
        <v>0</v>
      </c>
      <c r="T952" s="32">
        <f t="shared" si="301"/>
        <v>-1066.69526923999</v>
      </c>
      <c r="U952" s="4">
        <f t="shared" si="302"/>
        <v>0</v>
      </c>
    </row>
    <row r="953" spans="1:21">
      <c r="A953" s="11">
        <f t="shared" si="283"/>
        <v>1.0672585966999901</v>
      </c>
      <c r="B953" s="4">
        <f t="shared" si="284"/>
        <v>1</v>
      </c>
      <c r="C953" s="4">
        <f t="shared" si="285"/>
        <v>0</v>
      </c>
      <c r="D953" s="4">
        <f t="shared" si="286"/>
        <v>0</v>
      </c>
      <c r="E953" s="4">
        <f t="shared" si="287"/>
        <v>0</v>
      </c>
      <c r="F953" s="4">
        <f t="shared" si="288"/>
        <v>0</v>
      </c>
      <c r="G953" s="4">
        <f t="shared" si="289"/>
        <v>0</v>
      </c>
      <c r="H953" s="4">
        <f t="shared" si="290"/>
        <v>0</v>
      </c>
      <c r="I953" s="4">
        <f t="shared" si="291"/>
        <v>0</v>
      </c>
      <c r="J953" s="4">
        <f t="shared" si="292"/>
        <v>0</v>
      </c>
      <c r="K953" s="4">
        <f t="shared" si="293"/>
        <v>0</v>
      </c>
      <c r="L953" s="4">
        <f t="shared" si="294"/>
        <v>0</v>
      </c>
      <c r="M953" s="4">
        <f t="shared" si="295"/>
        <v>0</v>
      </c>
      <c r="N953" s="4">
        <f t="shared" si="296"/>
        <v>0</v>
      </c>
      <c r="O953" s="4">
        <f t="shared" si="297"/>
        <v>0</v>
      </c>
      <c r="P953" s="4">
        <f t="shared" si="298"/>
        <v>0</v>
      </c>
      <c r="Q953" s="4">
        <f t="shared" si="299"/>
        <v>0</v>
      </c>
      <c r="R953" s="4">
        <f t="shared" si="300"/>
        <v>0</v>
      </c>
      <c r="T953" s="32">
        <f t="shared" si="301"/>
        <v>-1067.8219241599902</v>
      </c>
      <c r="U953" s="4">
        <f t="shared" si="302"/>
        <v>1</v>
      </c>
    </row>
    <row r="954" spans="1:21">
      <c r="A954" s="11">
        <f t="shared" si="283"/>
        <v>1.0683852516199901</v>
      </c>
      <c r="B954" s="4">
        <f t="shared" si="284"/>
        <v>0</v>
      </c>
      <c r="C954" s="4">
        <f t="shared" si="285"/>
        <v>0</v>
      </c>
      <c r="D954" s="4">
        <f t="shared" si="286"/>
        <v>0</v>
      </c>
      <c r="E954" s="4">
        <f t="shared" si="287"/>
        <v>0</v>
      </c>
      <c r="F954" s="4">
        <f t="shared" si="288"/>
        <v>0</v>
      </c>
      <c r="G954" s="4">
        <f t="shared" si="289"/>
        <v>0</v>
      </c>
      <c r="H954" s="4">
        <f t="shared" si="290"/>
        <v>0</v>
      </c>
      <c r="I954" s="4">
        <f t="shared" si="291"/>
        <v>0</v>
      </c>
      <c r="J954" s="4">
        <f t="shared" si="292"/>
        <v>0</v>
      </c>
      <c r="K954" s="4">
        <f t="shared" si="293"/>
        <v>0</v>
      </c>
      <c r="L954" s="4">
        <f t="shared" si="294"/>
        <v>0</v>
      </c>
      <c r="M954" s="4">
        <f t="shared" si="295"/>
        <v>0</v>
      </c>
      <c r="N954" s="4">
        <f t="shared" si="296"/>
        <v>0</v>
      </c>
      <c r="O954" s="4">
        <f t="shared" si="297"/>
        <v>0</v>
      </c>
      <c r="P954" s="4">
        <f t="shared" si="298"/>
        <v>0</v>
      </c>
      <c r="Q954" s="4">
        <f t="shared" si="299"/>
        <v>0</v>
      </c>
      <c r="R954" s="4">
        <f t="shared" si="300"/>
        <v>0</v>
      </c>
      <c r="T954" s="32">
        <f t="shared" si="301"/>
        <v>-1068.9485790799899</v>
      </c>
      <c r="U954" s="4">
        <f t="shared" si="302"/>
        <v>0</v>
      </c>
    </row>
    <row r="955" spans="1:21">
      <c r="A955" s="11">
        <f t="shared" si="283"/>
        <v>1.0695119065399901</v>
      </c>
      <c r="B955" s="4">
        <f t="shared" si="284"/>
        <v>0</v>
      </c>
      <c r="C955" s="4">
        <f t="shared" si="285"/>
        <v>0</v>
      </c>
      <c r="D955" s="4">
        <f t="shared" si="286"/>
        <v>0</v>
      </c>
      <c r="E955" s="4">
        <f t="shared" si="287"/>
        <v>0</v>
      </c>
      <c r="F955" s="4">
        <f t="shared" si="288"/>
        <v>0</v>
      </c>
      <c r="G955" s="4">
        <f t="shared" si="289"/>
        <v>1</v>
      </c>
      <c r="H955" s="4">
        <f t="shared" si="290"/>
        <v>0</v>
      </c>
      <c r="I955" s="4">
        <f t="shared" si="291"/>
        <v>0</v>
      </c>
      <c r="J955" s="4">
        <f t="shared" si="292"/>
        <v>0</v>
      </c>
      <c r="K955" s="4">
        <f t="shared" si="293"/>
        <v>0</v>
      </c>
      <c r="L955" s="4">
        <f t="shared" si="294"/>
        <v>0</v>
      </c>
      <c r="M955" s="4">
        <f t="shared" si="295"/>
        <v>0</v>
      </c>
      <c r="N955" s="4">
        <f t="shared" si="296"/>
        <v>0</v>
      </c>
      <c r="O955" s="4">
        <f t="shared" si="297"/>
        <v>0</v>
      </c>
      <c r="P955" s="4">
        <f t="shared" si="298"/>
        <v>0</v>
      </c>
      <c r="Q955" s="4">
        <f t="shared" si="299"/>
        <v>0</v>
      </c>
      <c r="R955" s="4">
        <f t="shared" si="300"/>
        <v>0</v>
      </c>
      <c r="T955" s="32">
        <f t="shared" si="301"/>
        <v>-1070.0752339999901</v>
      </c>
      <c r="U955" s="4">
        <f t="shared" si="302"/>
        <v>1</v>
      </c>
    </row>
    <row r="956" spans="1:21">
      <c r="A956" s="11">
        <f t="shared" si="283"/>
        <v>1.07063856145999</v>
      </c>
      <c r="B956" s="4">
        <f t="shared" si="284"/>
        <v>1</v>
      </c>
      <c r="C956" s="4">
        <f t="shared" si="285"/>
        <v>0</v>
      </c>
      <c r="D956" s="4">
        <f t="shared" si="286"/>
        <v>0</v>
      </c>
      <c r="E956" s="4">
        <f t="shared" si="287"/>
        <v>0</v>
      </c>
      <c r="F956" s="4">
        <f t="shared" si="288"/>
        <v>0</v>
      </c>
      <c r="G956" s="4">
        <f t="shared" si="289"/>
        <v>0</v>
      </c>
      <c r="H956" s="4">
        <f t="shared" si="290"/>
        <v>0</v>
      </c>
      <c r="I956" s="4">
        <f t="shared" si="291"/>
        <v>0</v>
      </c>
      <c r="J956" s="4">
        <f t="shared" si="292"/>
        <v>0</v>
      </c>
      <c r="K956" s="4">
        <f t="shared" si="293"/>
        <v>0</v>
      </c>
      <c r="L956" s="4">
        <f t="shared" si="294"/>
        <v>0</v>
      </c>
      <c r="M956" s="4">
        <f t="shared" si="295"/>
        <v>0</v>
      </c>
      <c r="N956" s="4">
        <f t="shared" si="296"/>
        <v>0</v>
      </c>
      <c r="O956" s="4">
        <f t="shared" si="297"/>
        <v>0</v>
      </c>
      <c r="P956" s="4">
        <f t="shared" si="298"/>
        <v>0</v>
      </c>
      <c r="Q956" s="4">
        <f t="shared" si="299"/>
        <v>0</v>
      </c>
      <c r="R956" s="4">
        <f t="shared" si="300"/>
        <v>0</v>
      </c>
      <c r="T956" s="32">
        <f t="shared" si="301"/>
        <v>-1071.2018889199899</v>
      </c>
      <c r="U956" s="4">
        <f t="shared" si="302"/>
        <v>1</v>
      </c>
    </row>
    <row r="957" spans="1:21">
      <c r="A957" s="11">
        <f t="shared" si="283"/>
        <v>1.07176521637999</v>
      </c>
      <c r="B957" s="4">
        <f t="shared" si="284"/>
        <v>0</v>
      </c>
      <c r="C957" s="4">
        <f t="shared" si="285"/>
        <v>0</v>
      </c>
      <c r="D957" s="4">
        <f t="shared" si="286"/>
        <v>0</v>
      </c>
      <c r="E957" s="4">
        <f t="shared" si="287"/>
        <v>0</v>
      </c>
      <c r="F957" s="4">
        <f t="shared" si="288"/>
        <v>0</v>
      </c>
      <c r="G957" s="4">
        <f t="shared" si="289"/>
        <v>0</v>
      </c>
      <c r="H957" s="4">
        <f t="shared" si="290"/>
        <v>0</v>
      </c>
      <c r="I957" s="4">
        <f t="shared" si="291"/>
        <v>0</v>
      </c>
      <c r="J957" s="4">
        <f t="shared" si="292"/>
        <v>0</v>
      </c>
      <c r="K957" s="4">
        <f t="shared" si="293"/>
        <v>0</v>
      </c>
      <c r="L957" s="4">
        <f t="shared" si="294"/>
        <v>0</v>
      </c>
      <c r="M957" s="4">
        <f t="shared" si="295"/>
        <v>0</v>
      </c>
      <c r="N957" s="4">
        <f t="shared" si="296"/>
        <v>0</v>
      </c>
      <c r="O957" s="4">
        <f t="shared" si="297"/>
        <v>0</v>
      </c>
      <c r="P957" s="4">
        <f t="shared" si="298"/>
        <v>0</v>
      </c>
      <c r="Q957" s="4">
        <f t="shared" si="299"/>
        <v>0</v>
      </c>
      <c r="R957" s="4">
        <f t="shared" si="300"/>
        <v>0</v>
      </c>
      <c r="T957" s="32">
        <f t="shared" si="301"/>
        <v>-1072.3285438399901</v>
      </c>
      <c r="U957" s="4">
        <f t="shared" si="302"/>
        <v>0</v>
      </c>
    </row>
    <row r="958" spans="1:21">
      <c r="A958" s="11">
        <f t="shared" ref="A958:A1021" si="303">A957+ 0.00112665492</f>
        <v>1.07289187129999</v>
      </c>
      <c r="B958" s="4">
        <f t="shared" si="284"/>
        <v>0</v>
      </c>
      <c r="C958" s="4">
        <f t="shared" si="285"/>
        <v>0</v>
      </c>
      <c r="D958" s="4">
        <f t="shared" si="286"/>
        <v>1</v>
      </c>
      <c r="E958" s="4">
        <f t="shared" si="287"/>
        <v>0</v>
      </c>
      <c r="F958" s="4">
        <f t="shared" si="288"/>
        <v>0</v>
      </c>
      <c r="G958" s="4">
        <f t="shared" si="289"/>
        <v>0</v>
      </c>
      <c r="H958" s="4">
        <f t="shared" si="290"/>
        <v>0</v>
      </c>
      <c r="I958" s="4">
        <f t="shared" si="291"/>
        <v>0</v>
      </c>
      <c r="J958" s="4">
        <f t="shared" si="292"/>
        <v>0</v>
      </c>
      <c r="K958" s="4">
        <f t="shared" si="293"/>
        <v>0</v>
      </c>
      <c r="L958" s="4">
        <f t="shared" si="294"/>
        <v>0</v>
      </c>
      <c r="M958" s="4">
        <f t="shared" si="295"/>
        <v>0</v>
      </c>
      <c r="N958" s="4">
        <f t="shared" si="296"/>
        <v>0</v>
      </c>
      <c r="O958" s="4">
        <f t="shared" si="297"/>
        <v>0</v>
      </c>
      <c r="P958" s="4">
        <f t="shared" si="298"/>
        <v>0</v>
      </c>
      <c r="Q958" s="4">
        <f t="shared" si="299"/>
        <v>0</v>
      </c>
      <c r="R958" s="4">
        <f t="shared" si="300"/>
        <v>0</v>
      </c>
      <c r="T958" s="32">
        <f t="shared" si="301"/>
        <v>-1073.4551987599898</v>
      </c>
      <c r="U958" s="4">
        <f t="shared" si="302"/>
        <v>1</v>
      </c>
    </row>
    <row r="959" spans="1:21">
      <c r="A959" s="11">
        <f t="shared" si="303"/>
        <v>1.0740185262199899</v>
      </c>
      <c r="B959" s="4">
        <f t="shared" si="284"/>
        <v>1</v>
      </c>
      <c r="C959" s="4">
        <f t="shared" si="285"/>
        <v>0</v>
      </c>
      <c r="D959" s="4">
        <f t="shared" si="286"/>
        <v>0</v>
      </c>
      <c r="E959" s="4">
        <f t="shared" si="287"/>
        <v>0</v>
      </c>
      <c r="F959" s="4">
        <f t="shared" si="288"/>
        <v>0</v>
      </c>
      <c r="G959" s="4">
        <f t="shared" si="289"/>
        <v>0</v>
      </c>
      <c r="H959" s="4">
        <f t="shared" si="290"/>
        <v>0</v>
      </c>
      <c r="I959" s="4">
        <f t="shared" si="291"/>
        <v>0</v>
      </c>
      <c r="J959" s="4">
        <f t="shared" si="292"/>
        <v>0</v>
      </c>
      <c r="K959" s="4">
        <f t="shared" si="293"/>
        <v>0</v>
      </c>
      <c r="L959" s="4">
        <f t="shared" si="294"/>
        <v>0</v>
      </c>
      <c r="M959" s="4">
        <f t="shared" si="295"/>
        <v>0</v>
      </c>
      <c r="N959" s="4">
        <f t="shared" si="296"/>
        <v>0</v>
      </c>
      <c r="O959" s="4">
        <f t="shared" si="297"/>
        <v>0</v>
      </c>
      <c r="P959" s="4">
        <f t="shared" si="298"/>
        <v>0</v>
      </c>
      <c r="Q959" s="4">
        <f t="shared" si="299"/>
        <v>0</v>
      </c>
      <c r="R959" s="4">
        <f t="shared" si="300"/>
        <v>0</v>
      </c>
      <c r="T959" s="32">
        <f t="shared" si="301"/>
        <v>-1074.58185367999</v>
      </c>
      <c r="U959" s="4">
        <f t="shared" si="302"/>
        <v>1</v>
      </c>
    </row>
    <row r="960" spans="1:21">
      <c r="A960" s="11">
        <f t="shared" si="303"/>
        <v>1.0751451811399899</v>
      </c>
      <c r="B960" s="4">
        <f t="shared" si="284"/>
        <v>0</v>
      </c>
      <c r="C960" s="4">
        <f t="shared" si="285"/>
        <v>0</v>
      </c>
      <c r="D960" s="4">
        <f t="shared" si="286"/>
        <v>0</v>
      </c>
      <c r="E960" s="4">
        <f t="shared" si="287"/>
        <v>1</v>
      </c>
      <c r="F960" s="4">
        <f t="shared" si="288"/>
        <v>0</v>
      </c>
      <c r="G960" s="4">
        <f t="shared" si="289"/>
        <v>0</v>
      </c>
      <c r="H960" s="4">
        <f t="shared" si="290"/>
        <v>0</v>
      </c>
      <c r="I960" s="4">
        <f t="shared" si="291"/>
        <v>0</v>
      </c>
      <c r="J960" s="4">
        <f t="shared" si="292"/>
        <v>0</v>
      </c>
      <c r="K960" s="4">
        <f t="shared" si="293"/>
        <v>0</v>
      </c>
      <c r="L960" s="4">
        <f t="shared" si="294"/>
        <v>0</v>
      </c>
      <c r="M960" s="4">
        <f t="shared" si="295"/>
        <v>0</v>
      </c>
      <c r="N960" s="4">
        <f t="shared" si="296"/>
        <v>0</v>
      </c>
      <c r="O960" s="4">
        <f t="shared" si="297"/>
        <v>0</v>
      </c>
      <c r="P960" s="4">
        <f t="shared" si="298"/>
        <v>0</v>
      </c>
      <c r="Q960" s="4">
        <f t="shared" si="299"/>
        <v>0</v>
      </c>
      <c r="R960" s="4">
        <f t="shared" si="300"/>
        <v>0</v>
      </c>
      <c r="T960" s="32">
        <f t="shared" si="301"/>
        <v>-1075.7085085999897</v>
      </c>
      <c r="U960" s="4">
        <f t="shared" si="302"/>
        <v>1</v>
      </c>
    </row>
    <row r="961" spans="1:21">
      <c r="A961" s="11">
        <f t="shared" si="303"/>
        <v>1.0762718360599899</v>
      </c>
      <c r="B961" s="4">
        <f t="shared" si="284"/>
        <v>2</v>
      </c>
      <c r="C961" s="4">
        <f t="shared" si="285"/>
        <v>0</v>
      </c>
      <c r="D961" s="4">
        <f t="shared" si="286"/>
        <v>0</v>
      </c>
      <c r="E961" s="4">
        <f t="shared" si="287"/>
        <v>1</v>
      </c>
      <c r="F961" s="4">
        <f t="shared" si="288"/>
        <v>0</v>
      </c>
      <c r="G961" s="4">
        <f t="shared" si="289"/>
        <v>0</v>
      </c>
      <c r="H961" s="4">
        <f t="shared" si="290"/>
        <v>0</v>
      </c>
      <c r="I961" s="4">
        <f t="shared" si="291"/>
        <v>0</v>
      </c>
      <c r="J961" s="4">
        <f t="shared" si="292"/>
        <v>0</v>
      </c>
      <c r="K961" s="4">
        <f t="shared" si="293"/>
        <v>0</v>
      </c>
      <c r="L961" s="4">
        <f t="shared" si="294"/>
        <v>0</v>
      </c>
      <c r="M961" s="4">
        <f t="shared" si="295"/>
        <v>0</v>
      </c>
      <c r="N961" s="4">
        <f t="shared" si="296"/>
        <v>0</v>
      </c>
      <c r="O961" s="4">
        <f t="shared" si="297"/>
        <v>0</v>
      </c>
      <c r="P961" s="4">
        <f t="shared" si="298"/>
        <v>0</v>
      </c>
      <c r="Q961" s="4">
        <f t="shared" si="299"/>
        <v>0</v>
      </c>
      <c r="R961" s="4">
        <f t="shared" si="300"/>
        <v>0</v>
      </c>
      <c r="T961" s="32">
        <f t="shared" si="301"/>
        <v>-1076.8351635199899</v>
      </c>
      <c r="U961" s="4">
        <f t="shared" si="302"/>
        <v>3</v>
      </c>
    </row>
    <row r="962" spans="1:21">
      <c r="A962" s="11">
        <f t="shared" si="303"/>
        <v>1.0773984909799899</v>
      </c>
      <c r="B962" s="4">
        <f t="shared" si="284"/>
        <v>0</v>
      </c>
      <c r="C962" s="4">
        <f t="shared" si="285"/>
        <v>0</v>
      </c>
      <c r="D962" s="4">
        <f t="shared" si="286"/>
        <v>0</v>
      </c>
      <c r="E962" s="4">
        <f t="shared" si="287"/>
        <v>0</v>
      </c>
      <c r="F962" s="4">
        <f t="shared" si="288"/>
        <v>0</v>
      </c>
      <c r="G962" s="4">
        <f t="shared" si="289"/>
        <v>0</v>
      </c>
      <c r="H962" s="4">
        <f t="shared" si="290"/>
        <v>0</v>
      </c>
      <c r="I962" s="4">
        <f t="shared" si="291"/>
        <v>0</v>
      </c>
      <c r="J962" s="4">
        <f t="shared" si="292"/>
        <v>0</v>
      </c>
      <c r="K962" s="4">
        <f t="shared" si="293"/>
        <v>0</v>
      </c>
      <c r="L962" s="4">
        <f t="shared" si="294"/>
        <v>0</v>
      </c>
      <c r="M962" s="4">
        <f t="shared" si="295"/>
        <v>0</v>
      </c>
      <c r="N962" s="4">
        <f t="shared" si="296"/>
        <v>0</v>
      </c>
      <c r="O962" s="4">
        <f t="shared" si="297"/>
        <v>0</v>
      </c>
      <c r="P962" s="4">
        <f t="shared" si="298"/>
        <v>0</v>
      </c>
      <c r="Q962" s="4">
        <f t="shared" si="299"/>
        <v>0</v>
      </c>
      <c r="R962" s="4">
        <f t="shared" si="300"/>
        <v>0</v>
      </c>
      <c r="T962" s="32">
        <f t="shared" si="301"/>
        <v>-1077.9618184399897</v>
      </c>
      <c r="U962" s="4">
        <f t="shared" si="302"/>
        <v>0</v>
      </c>
    </row>
    <row r="963" spans="1:21">
      <c r="A963" s="11">
        <f t="shared" si="303"/>
        <v>1.0785251458999898</v>
      </c>
      <c r="B963" s="4">
        <f t="shared" si="284"/>
        <v>1</v>
      </c>
      <c r="C963" s="4">
        <f t="shared" si="285"/>
        <v>0</v>
      </c>
      <c r="D963" s="4">
        <f t="shared" si="286"/>
        <v>0</v>
      </c>
      <c r="E963" s="4">
        <f t="shared" si="287"/>
        <v>0</v>
      </c>
      <c r="F963" s="4">
        <f t="shared" si="288"/>
        <v>0</v>
      </c>
      <c r="G963" s="4">
        <f t="shared" si="289"/>
        <v>0</v>
      </c>
      <c r="H963" s="4">
        <f t="shared" si="290"/>
        <v>0</v>
      </c>
      <c r="I963" s="4">
        <f t="shared" si="291"/>
        <v>0</v>
      </c>
      <c r="J963" s="4">
        <f t="shared" si="292"/>
        <v>0</v>
      </c>
      <c r="K963" s="4">
        <f t="shared" si="293"/>
        <v>0</v>
      </c>
      <c r="L963" s="4">
        <f t="shared" si="294"/>
        <v>0</v>
      </c>
      <c r="M963" s="4">
        <f t="shared" si="295"/>
        <v>0</v>
      </c>
      <c r="N963" s="4">
        <f t="shared" si="296"/>
        <v>0</v>
      </c>
      <c r="O963" s="4">
        <f t="shared" si="297"/>
        <v>0</v>
      </c>
      <c r="P963" s="4">
        <f t="shared" si="298"/>
        <v>0</v>
      </c>
      <c r="Q963" s="4">
        <f t="shared" si="299"/>
        <v>0</v>
      </c>
      <c r="R963" s="4">
        <f t="shared" si="300"/>
        <v>0</v>
      </c>
      <c r="T963" s="32">
        <f t="shared" si="301"/>
        <v>-1079.0884733599898</v>
      </c>
      <c r="U963" s="4">
        <f t="shared" si="302"/>
        <v>1</v>
      </c>
    </row>
    <row r="964" spans="1:21">
      <c r="A964" s="11">
        <f t="shared" si="303"/>
        <v>1.0796518008199898</v>
      </c>
      <c r="B964" s="4">
        <f t="shared" si="284"/>
        <v>1</v>
      </c>
      <c r="C964" s="4">
        <f t="shared" si="285"/>
        <v>0</v>
      </c>
      <c r="D964" s="4">
        <f t="shared" si="286"/>
        <v>0</v>
      </c>
      <c r="E964" s="4">
        <f t="shared" si="287"/>
        <v>0</v>
      </c>
      <c r="F964" s="4">
        <f t="shared" si="288"/>
        <v>0</v>
      </c>
      <c r="G964" s="4">
        <f t="shared" si="289"/>
        <v>0</v>
      </c>
      <c r="H964" s="4">
        <f t="shared" si="290"/>
        <v>0</v>
      </c>
      <c r="I964" s="4">
        <f t="shared" si="291"/>
        <v>0</v>
      </c>
      <c r="J964" s="4">
        <f t="shared" si="292"/>
        <v>0</v>
      </c>
      <c r="K964" s="4">
        <f t="shared" si="293"/>
        <v>0</v>
      </c>
      <c r="L964" s="4">
        <f t="shared" si="294"/>
        <v>0</v>
      </c>
      <c r="M964" s="4">
        <f t="shared" si="295"/>
        <v>0</v>
      </c>
      <c r="N964" s="4">
        <f t="shared" si="296"/>
        <v>0</v>
      </c>
      <c r="O964" s="4">
        <f t="shared" si="297"/>
        <v>0</v>
      </c>
      <c r="P964" s="4">
        <f t="shared" si="298"/>
        <v>0</v>
      </c>
      <c r="Q964" s="4">
        <f t="shared" si="299"/>
        <v>0</v>
      </c>
      <c r="R964" s="4">
        <f t="shared" si="300"/>
        <v>0</v>
      </c>
      <c r="T964" s="32">
        <f t="shared" si="301"/>
        <v>-1080.2151282799896</v>
      </c>
      <c r="U964" s="4">
        <f t="shared" si="302"/>
        <v>1</v>
      </c>
    </row>
    <row r="965" spans="1:21">
      <c r="A965" s="11">
        <f t="shared" si="303"/>
        <v>1.0807784557399898</v>
      </c>
      <c r="B965" s="4">
        <f t="shared" ref="B965:B1028" si="304">COUNTIFS(Col_1,"&gt;="&amp;A965,Col_1,"&lt;"&amp;A966)</f>
        <v>0</v>
      </c>
      <c r="C965" s="4">
        <f t="shared" ref="C965:C1028" si="305">COUNTIFS(Col_2,"&gt;="&amp;A965,Col_2,"&lt;"&amp;A966)</f>
        <v>0</v>
      </c>
      <c r="D965" s="4">
        <f t="shared" ref="D965:D1028" si="306">COUNTIFS(Col_3,"&gt;="&amp;A965,Col_3,"&lt;"&amp;A966)</f>
        <v>0</v>
      </c>
      <c r="E965" s="4">
        <f t="shared" ref="E965:E1028" si="307">COUNTIFS(Col_4,"&gt;="&amp;A965,Col_4,"&lt;"&amp;A966)</f>
        <v>0</v>
      </c>
      <c r="F965" s="4">
        <f t="shared" ref="F965:F1028" si="308">COUNTIFS(Col_5,"&gt;="&amp;A965,Col_5,"&lt;"&amp;A966)</f>
        <v>0</v>
      </c>
      <c r="G965" s="4">
        <f t="shared" ref="G965:G1028" si="309">COUNTIFS(Col_6,"&gt;="&amp;A965,Col_6,"&lt;"&amp;A966)</f>
        <v>0</v>
      </c>
      <c r="H965" s="4">
        <f t="shared" ref="H965:H1028" si="310">COUNTIFS(Col_7,"&gt;="&amp;A965,Col_7,"&lt;"&amp;A966)</f>
        <v>0</v>
      </c>
      <c r="I965" s="4">
        <f t="shared" ref="I965:I1028" si="311">COUNTIFS(Col_8,"&gt;="&amp;A965,Col_8,"&lt;"&amp;A966)</f>
        <v>0</v>
      </c>
      <c r="J965" s="4">
        <f t="shared" ref="J965:J1028" si="312">COUNTIFS(Col_9,"&gt;="&amp;A965,Col_9,"&lt;"&amp;A966)</f>
        <v>0</v>
      </c>
      <c r="K965" s="4">
        <f t="shared" ref="K965:K1028" si="313">COUNTIFS(Col_10,"&gt;="&amp;A965,Col_10,"&lt;"&amp;A966)</f>
        <v>0</v>
      </c>
      <c r="L965" s="4">
        <f t="shared" ref="L965:L1028" si="314">COUNTIFS(Col_11,"&gt;="&amp;A965,Col_11,"&lt;"&amp;A966)</f>
        <v>0</v>
      </c>
      <c r="M965" s="4">
        <f t="shared" ref="M965:M1028" si="315">COUNTIFS(Col_12,"&gt;="&amp;A965,Col_12,"&lt;"&amp;A966)</f>
        <v>0</v>
      </c>
      <c r="N965" s="4">
        <f t="shared" ref="N965:N1028" si="316">COUNTIFS(Col_13,"&gt;="&amp;A965,Col_13,"&lt;"&amp;A966)</f>
        <v>0</v>
      </c>
      <c r="O965" s="4">
        <f t="shared" ref="O965:O1028" si="317">COUNTIFS(Col_14,"&gt;="&amp;A965,Col_14,"&lt;"&amp;A966)</f>
        <v>0</v>
      </c>
      <c r="P965" s="4">
        <f t="shared" ref="P965:P1028" si="318">COUNTIFS(Col_15,"&gt;="&amp;A965,Col_15,"&lt;"&amp;A966)</f>
        <v>0</v>
      </c>
      <c r="Q965" s="4">
        <f t="shared" ref="Q965:Q1028" si="319">COUNTIFS(Col_16,"&gt;="&amp;A965,Col_16,"&lt;"&amp;A966)</f>
        <v>0</v>
      </c>
      <c r="R965" s="4">
        <f t="shared" ref="R965:R1028" si="320">COUNTIFS(Col_17,"&gt;="&amp;A965,Col_17,"&lt;"&amp;A966)</f>
        <v>0</v>
      </c>
      <c r="T965" s="32">
        <f t="shared" si="301"/>
        <v>-1081.3417831999898</v>
      </c>
      <c r="U965" s="4">
        <f t="shared" si="302"/>
        <v>0</v>
      </c>
    </row>
    <row r="966" spans="1:21">
      <c r="A966" s="11">
        <f t="shared" si="303"/>
        <v>1.0819051106599897</v>
      </c>
      <c r="B966" s="4">
        <f t="shared" si="304"/>
        <v>0</v>
      </c>
      <c r="C966" s="4">
        <f t="shared" si="305"/>
        <v>0</v>
      </c>
      <c r="D966" s="4">
        <f t="shared" si="306"/>
        <v>0</v>
      </c>
      <c r="E966" s="4">
        <f t="shared" si="307"/>
        <v>0</v>
      </c>
      <c r="F966" s="4">
        <f t="shared" si="308"/>
        <v>0</v>
      </c>
      <c r="G966" s="4">
        <f t="shared" si="309"/>
        <v>0</v>
      </c>
      <c r="H966" s="4">
        <f t="shared" si="310"/>
        <v>0</v>
      </c>
      <c r="I966" s="4">
        <f t="shared" si="311"/>
        <v>0</v>
      </c>
      <c r="J966" s="4">
        <f t="shared" si="312"/>
        <v>0</v>
      </c>
      <c r="K966" s="4">
        <f t="shared" si="313"/>
        <v>0</v>
      </c>
      <c r="L966" s="4">
        <f t="shared" si="314"/>
        <v>0</v>
      </c>
      <c r="M966" s="4">
        <f t="shared" si="315"/>
        <v>0</v>
      </c>
      <c r="N966" s="4">
        <f t="shared" si="316"/>
        <v>0</v>
      </c>
      <c r="O966" s="4">
        <f t="shared" si="317"/>
        <v>0</v>
      </c>
      <c r="P966" s="4">
        <f t="shared" si="318"/>
        <v>0</v>
      </c>
      <c r="Q966" s="4">
        <f t="shared" si="319"/>
        <v>0</v>
      </c>
      <c r="R966" s="4">
        <f t="shared" si="320"/>
        <v>0</v>
      </c>
      <c r="T966" s="32">
        <f t="shared" ref="T966:T1029" si="321">-AVERAGE(A966:A967)*1000</f>
        <v>-1082.4684381199895</v>
      </c>
      <c r="U966" s="4">
        <f t="shared" si="302"/>
        <v>0</v>
      </c>
    </row>
    <row r="967" spans="1:21">
      <c r="A967" s="11">
        <f t="shared" si="303"/>
        <v>1.0830317655799897</v>
      </c>
      <c r="B967" s="4">
        <f t="shared" si="304"/>
        <v>1</v>
      </c>
      <c r="C967" s="4">
        <f t="shared" si="305"/>
        <v>1</v>
      </c>
      <c r="D967" s="4">
        <f t="shared" si="306"/>
        <v>0</v>
      </c>
      <c r="E967" s="4">
        <f t="shared" si="307"/>
        <v>0</v>
      </c>
      <c r="F967" s="4">
        <f t="shared" si="308"/>
        <v>0</v>
      </c>
      <c r="G967" s="4">
        <f t="shared" si="309"/>
        <v>0</v>
      </c>
      <c r="H967" s="4">
        <f t="shared" si="310"/>
        <v>0</v>
      </c>
      <c r="I967" s="4">
        <f t="shared" si="311"/>
        <v>0</v>
      </c>
      <c r="J967" s="4">
        <f t="shared" si="312"/>
        <v>0</v>
      </c>
      <c r="K967" s="4">
        <f t="shared" si="313"/>
        <v>0</v>
      </c>
      <c r="L967" s="4">
        <f t="shared" si="314"/>
        <v>0</v>
      </c>
      <c r="M967" s="4">
        <f t="shared" si="315"/>
        <v>0</v>
      </c>
      <c r="N967" s="4">
        <f t="shared" si="316"/>
        <v>0</v>
      </c>
      <c r="O967" s="4">
        <f t="shared" si="317"/>
        <v>0</v>
      </c>
      <c r="P967" s="4">
        <f t="shared" si="318"/>
        <v>0</v>
      </c>
      <c r="Q967" s="4">
        <f t="shared" si="319"/>
        <v>0</v>
      </c>
      <c r="R967" s="4">
        <f t="shared" si="320"/>
        <v>0</v>
      </c>
      <c r="T967" s="32">
        <f t="shared" si="321"/>
        <v>-1083.5950930399897</v>
      </c>
      <c r="U967" s="4">
        <f t="shared" si="302"/>
        <v>2</v>
      </c>
    </row>
    <row r="968" spans="1:21">
      <c r="A968" s="11">
        <f t="shared" si="303"/>
        <v>1.0841584204999897</v>
      </c>
      <c r="B968" s="4">
        <f t="shared" si="304"/>
        <v>0</v>
      </c>
      <c r="C968" s="4">
        <f t="shared" si="305"/>
        <v>0</v>
      </c>
      <c r="D968" s="4">
        <f t="shared" si="306"/>
        <v>0</v>
      </c>
      <c r="E968" s="4">
        <f t="shared" si="307"/>
        <v>0</v>
      </c>
      <c r="F968" s="4">
        <f t="shared" si="308"/>
        <v>0</v>
      </c>
      <c r="G968" s="4">
        <f t="shared" si="309"/>
        <v>0</v>
      </c>
      <c r="H968" s="4">
        <f t="shared" si="310"/>
        <v>0</v>
      </c>
      <c r="I968" s="4">
        <f t="shared" si="311"/>
        <v>0</v>
      </c>
      <c r="J968" s="4">
        <f t="shared" si="312"/>
        <v>0</v>
      </c>
      <c r="K968" s="4">
        <f t="shared" si="313"/>
        <v>0</v>
      </c>
      <c r="L968" s="4">
        <f t="shared" si="314"/>
        <v>0</v>
      </c>
      <c r="M968" s="4">
        <f t="shared" si="315"/>
        <v>0</v>
      </c>
      <c r="N968" s="4">
        <f t="shared" si="316"/>
        <v>0</v>
      </c>
      <c r="O968" s="4">
        <f t="shared" si="317"/>
        <v>0</v>
      </c>
      <c r="P968" s="4">
        <f t="shared" si="318"/>
        <v>0</v>
      </c>
      <c r="Q968" s="4">
        <f t="shared" si="319"/>
        <v>0</v>
      </c>
      <c r="R968" s="4">
        <f t="shared" si="320"/>
        <v>0</v>
      </c>
      <c r="T968" s="32">
        <f t="shared" si="321"/>
        <v>-1084.7217479599894</v>
      </c>
      <c r="U968" s="4">
        <f t="shared" si="302"/>
        <v>0</v>
      </c>
    </row>
    <row r="969" spans="1:21">
      <c r="A969" s="11">
        <f t="shared" si="303"/>
        <v>1.0852850754199896</v>
      </c>
      <c r="B969" s="4">
        <f t="shared" si="304"/>
        <v>1</v>
      </c>
      <c r="C969" s="4">
        <f t="shared" si="305"/>
        <v>0</v>
      </c>
      <c r="D969" s="4">
        <f t="shared" si="306"/>
        <v>0</v>
      </c>
      <c r="E969" s="4">
        <f t="shared" si="307"/>
        <v>0</v>
      </c>
      <c r="F969" s="4">
        <f t="shared" si="308"/>
        <v>0</v>
      </c>
      <c r="G969" s="4">
        <f t="shared" si="309"/>
        <v>0</v>
      </c>
      <c r="H969" s="4">
        <f t="shared" si="310"/>
        <v>0</v>
      </c>
      <c r="I969" s="4">
        <f t="shared" si="311"/>
        <v>0</v>
      </c>
      <c r="J969" s="4">
        <f t="shared" si="312"/>
        <v>0</v>
      </c>
      <c r="K969" s="4">
        <f t="shared" si="313"/>
        <v>0</v>
      </c>
      <c r="L969" s="4">
        <f t="shared" si="314"/>
        <v>0</v>
      </c>
      <c r="M969" s="4">
        <f t="shared" si="315"/>
        <v>0</v>
      </c>
      <c r="N969" s="4">
        <f t="shared" si="316"/>
        <v>0</v>
      </c>
      <c r="O969" s="4">
        <f t="shared" si="317"/>
        <v>0</v>
      </c>
      <c r="P969" s="4">
        <f t="shared" si="318"/>
        <v>0</v>
      </c>
      <c r="Q969" s="4">
        <f t="shared" si="319"/>
        <v>0</v>
      </c>
      <c r="R969" s="4">
        <f t="shared" si="320"/>
        <v>0</v>
      </c>
      <c r="T969" s="32">
        <f t="shared" si="321"/>
        <v>-1085.8484028799896</v>
      </c>
      <c r="U969" s="4">
        <f t="shared" si="302"/>
        <v>1</v>
      </c>
    </row>
    <row r="970" spans="1:21">
      <c r="A970" s="11">
        <f t="shared" si="303"/>
        <v>1.0864117303399896</v>
      </c>
      <c r="B970" s="4">
        <f t="shared" si="304"/>
        <v>1</v>
      </c>
      <c r="C970" s="4">
        <f t="shared" si="305"/>
        <v>0</v>
      </c>
      <c r="D970" s="4">
        <f t="shared" si="306"/>
        <v>0</v>
      </c>
      <c r="E970" s="4">
        <f t="shared" si="307"/>
        <v>0</v>
      </c>
      <c r="F970" s="4">
        <f t="shared" si="308"/>
        <v>0</v>
      </c>
      <c r="G970" s="4">
        <f t="shared" si="309"/>
        <v>0</v>
      </c>
      <c r="H970" s="4">
        <f t="shared" si="310"/>
        <v>0</v>
      </c>
      <c r="I970" s="4">
        <f t="shared" si="311"/>
        <v>0</v>
      </c>
      <c r="J970" s="4">
        <f t="shared" si="312"/>
        <v>0</v>
      </c>
      <c r="K970" s="4">
        <f t="shared" si="313"/>
        <v>0</v>
      </c>
      <c r="L970" s="4">
        <f t="shared" si="314"/>
        <v>0</v>
      </c>
      <c r="M970" s="4">
        <f t="shared" si="315"/>
        <v>0</v>
      </c>
      <c r="N970" s="4">
        <f t="shared" si="316"/>
        <v>0</v>
      </c>
      <c r="O970" s="4">
        <f t="shared" si="317"/>
        <v>0</v>
      </c>
      <c r="P970" s="4">
        <f t="shared" si="318"/>
        <v>0</v>
      </c>
      <c r="Q970" s="4">
        <f t="shared" si="319"/>
        <v>0</v>
      </c>
      <c r="R970" s="4">
        <f t="shared" si="320"/>
        <v>0</v>
      </c>
      <c r="T970" s="32">
        <f t="shared" si="321"/>
        <v>-1086.9750577999894</v>
      </c>
      <c r="U970" s="4">
        <f t="shared" si="302"/>
        <v>1</v>
      </c>
    </row>
    <row r="971" spans="1:21">
      <c r="A971" s="11">
        <f t="shared" si="303"/>
        <v>1.0875383852599896</v>
      </c>
      <c r="B971" s="4">
        <f t="shared" si="304"/>
        <v>0</v>
      </c>
      <c r="C971" s="4">
        <f t="shared" si="305"/>
        <v>0</v>
      </c>
      <c r="D971" s="4">
        <f t="shared" si="306"/>
        <v>0</v>
      </c>
      <c r="E971" s="4">
        <f t="shared" si="307"/>
        <v>0</v>
      </c>
      <c r="F971" s="4">
        <f t="shared" si="308"/>
        <v>0</v>
      </c>
      <c r="G971" s="4">
        <f t="shared" si="309"/>
        <v>0</v>
      </c>
      <c r="H971" s="4">
        <f t="shared" si="310"/>
        <v>0</v>
      </c>
      <c r="I971" s="4">
        <f t="shared" si="311"/>
        <v>0</v>
      </c>
      <c r="J971" s="4">
        <f t="shared" si="312"/>
        <v>0</v>
      </c>
      <c r="K971" s="4">
        <f t="shared" si="313"/>
        <v>0</v>
      </c>
      <c r="L971" s="4">
        <f t="shared" si="314"/>
        <v>0</v>
      </c>
      <c r="M971" s="4">
        <f t="shared" si="315"/>
        <v>0</v>
      </c>
      <c r="N971" s="4">
        <f t="shared" si="316"/>
        <v>0</v>
      </c>
      <c r="O971" s="4">
        <f t="shared" si="317"/>
        <v>0</v>
      </c>
      <c r="P971" s="4">
        <f t="shared" si="318"/>
        <v>0</v>
      </c>
      <c r="Q971" s="4">
        <f t="shared" si="319"/>
        <v>0</v>
      </c>
      <c r="R971" s="4">
        <f t="shared" si="320"/>
        <v>0</v>
      </c>
      <c r="T971" s="32">
        <f t="shared" si="321"/>
        <v>-1088.1017127199898</v>
      </c>
      <c r="U971" s="4">
        <f t="shared" si="302"/>
        <v>0</v>
      </c>
    </row>
    <row r="972" spans="1:21">
      <c r="A972" s="11">
        <f t="shared" si="303"/>
        <v>1.0886650401799896</v>
      </c>
      <c r="B972" s="4">
        <f t="shared" si="304"/>
        <v>0</v>
      </c>
      <c r="C972" s="4">
        <f t="shared" si="305"/>
        <v>0</v>
      </c>
      <c r="D972" s="4">
        <f t="shared" si="306"/>
        <v>0</v>
      </c>
      <c r="E972" s="4">
        <f t="shared" si="307"/>
        <v>0</v>
      </c>
      <c r="F972" s="4">
        <f t="shared" si="308"/>
        <v>0</v>
      </c>
      <c r="G972" s="4">
        <f t="shared" si="309"/>
        <v>0</v>
      </c>
      <c r="H972" s="4">
        <f t="shared" si="310"/>
        <v>0</v>
      </c>
      <c r="I972" s="4">
        <f t="shared" si="311"/>
        <v>0</v>
      </c>
      <c r="J972" s="4">
        <f t="shared" si="312"/>
        <v>0</v>
      </c>
      <c r="K972" s="4">
        <f t="shared" si="313"/>
        <v>0</v>
      </c>
      <c r="L972" s="4">
        <f t="shared" si="314"/>
        <v>0</v>
      </c>
      <c r="M972" s="4">
        <f t="shared" si="315"/>
        <v>0</v>
      </c>
      <c r="N972" s="4">
        <f t="shared" si="316"/>
        <v>0</v>
      </c>
      <c r="O972" s="4">
        <f t="shared" si="317"/>
        <v>0</v>
      </c>
      <c r="P972" s="4">
        <f t="shared" si="318"/>
        <v>0</v>
      </c>
      <c r="Q972" s="4">
        <f t="shared" si="319"/>
        <v>0</v>
      </c>
      <c r="R972" s="4">
        <f t="shared" si="320"/>
        <v>0</v>
      </c>
      <c r="T972" s="32">
        <f t="shared" si="321"/>
        <v>-1089.2283676399895</v>
      </c>
      <c r="U972" s="4">
        <f t="shared" si="302"/>
        <v>0</v>
      </c>
    </row>
    <row r="973" spans="1:21">
      <c r="A973" s="11">
        <f t="shared" si="303"/>
        <v>1.0897916950999895</v>
      </c>
      <c r="B973" s="4">
        <f t="shared" si="304"/>
        <v>1</v>
      </c>
      <c r="C973" s="4">
        <f t="shared" si="305"/>
        <v>1</v>
      </c>
      <c r="D973" s="4">
        <f t="shared" si="306"/>
        <v>0</v>
      </c>
      <c r="E973" s="4">
        <f t="shared" si="307"/>
        <v>0</v>
      </c>
      <c r="F973" s="4">
        <f t="shared" si="308"/>
        <v>1</v>
      </c>
      <c r="G973" s="4">
        <f t="shared" si="309"/>
        <v>0</v>
      </c>
      <c r="H973" s="4">
        <f t="shared" si="310"/>
        <v>0</v>
      </c>
      <c r="I973" s="4">
        <f t="shared" si="311"/>
        <v>0</v>
      </c>
      <c r="J973" s="4">
        <f t="shared" si="312"/>
        <v>0</v>
      </c>
      <c r="K973" s="4">
        <f t="shared" si="313"/>
        <v>0</v>
      </c>
      <c r="L973" s="4">
        <f t="shared" si="314"/>
        <v>0</v>
      </c>
      <c r="M973" s="4">
        <f t="shared" si="315"/>
        <v>0</v>
      </c>
      <c r="N973" s="4">
        <f t="shared" si="316"/>
        <v>0</v>
      </c>
      <c r="O973" s="4">
        <f t="shared" si="317"/>
        <v>0</v>
      </c>
      <c r="P973" s="4">
        <f t="shared" si="318"/>
        <v>0</v>
      </c>
      <c r="Q973" s="4">
        <f t="shared" si="319"/>
        <v>0</v>
      </c>
      <c r="R973" s="4">
        <f t="shared" si="320"/>
        <v>0</v>
      </c>
      <c r="T973" s="32">
        <f t="shared" si="321"/>
        <v>-1090.3550225599897</v>
      </c>
      <c r="U973" s="4">
        <f t="shared" si="302"/>
        <v>3</v>
      </c>
    </row>
    <row r="974" spans="1:21">
      <c r="A974" s="11">
        <f t="shared" si="303"/>
        <v>1.0909183500199895</v>
      </c>
      <c r="B974" s="4">
        <f t="shared" si="304"/>
        <v>0</v>
      </c>
      <c r="C974" s="4">
        <f t="shared" si="305"/>
        <v>0</v>
      </c>
      <c r="D974" s="4">
        <f t="shared" si="306"/>
        <v>0</v>
      </c>
      <c r="E974" s="4">
        <f t="shared" si="307"/>
        <v>0</v>
      </c>
      <c r="F974" s="4">
        <f t="shared" si="308"/>
        <v>0</v>
      </c>
      <c r="G974" s="4">
        <f t="shared" si="309"/>
        <v>0</v>
      </c>
      <c r="H974" s="4">
        <f t="shared" si="310"/>
        <v>0</v>
      </c>
      <c r="I974" s="4">
        <f t="shared" si="311"/>
        <v>0</v>
      </c>
      <c r="J974" s="4">
        <f t="shared" si="312"/>
        <v>0</v>
      </c>
      <c r="K974" s="4">
        <f t="shared" si="313"/>
        <v>0</v>
      </c>
      <c r="L974" s="4">
        <f t="shared" si="314"/>
        <v>0</v>
      </c>
      <c r="M974" s="4">
        <f t="shared" si="315"/>
        <v>0</v>
      </c>
      <c r="N974" s="4">
        <f t="shared" si="316"/>
        <v>0</v>
      </c>
      <c r="O974" s="4">
        <f t="shared" si="317"/>
        <v>0</v>
      </c>
      <c r="P974" s="4">
        <f t="shared" si="318"/>
        <v>0</v>
      </c>
      <c r="Q974" s="4">
        <f t="shared" si="319"/>
        <v>0</v>
      </c>
      <c r="R974" s="4">
        <f t="shared" si="320"/>
        <v>0</v>
      </c>
      <c r="T974" s="32">
        <f t="shared" si="321"/>
        <v>-1091.4816774799895</v>
      </c>
      <c r="U974" s="4">
        <f t="shared" si="302"/>
        <v>0</v>
      </c>
    </row>
    <row r="975" spans="1:21">
      <c r="A975" s="11">
        <f t="shared" si="303"/>
        <v>1.0920450049399895</v>
      </c>
      <c r="B975" s="4">
        <f t="shared" si="304"/>
        <v>0</v>
      </c>
      <c r="C975" s="4">
        <f t="shared" si="305"/>
        <v>0</v>
      </c>
      <c r="D975" s="4">
        <f t="shared" si="306"/>
        <v>1</v>
      </c>
      <c r="E975" s="4">
        <f t="shared" si="307"/>
        <v>0</v>
      </c>
      <c r="F975" s="4">
        <f t="shared" si="308"/>
        <v>0</v>
      </c>
      <c r="G975" s="4">
        <f t="shared" si="309"/>
        <v>0</v>
      </c>
      <c r="H975" s="4">
        <f t="shared" si="310"/>
        <v>0</v>
      </c>
      <c r="I975" s="4">
        <f t="shared" si="311"/>
        <v>0</v>
      </c>
      <c r="J975" s="4">
        <f t="shared" si="312"/>
        <v>0</v>
      </c>
      <c r="K975" s="4">
        <f t="shared" si="313"/>
        <v>0</v>
      </c>
      <c r="L975" s="4">
        <f t="shared" si="314"/>
        <v>0</v>
      </c>
      <c r="M975" s="4">
        <f t="shared" si="315"/>
        <v>0</v>
      </c>
      <c r="N975" s="4">
        <f t="shared" si="316"/>
        <v>0</v>
      </c>
      <c r="O975" s="4">
        <f t="shared" si="317"/>
        <v>0</v>
      </c>
      <c r="P975" s="4">
        <f t="shared" si="318"/>
        <v>0</v>
      </c>
      <c r="Q975" s="4">
        <f t="shared" si="319"/>
        <v>0</v>
      </c>
      <c r="R975" s="4">
        <f t="shared" si="320"/>
        <v>0</v>
      </c>
      <c r="T975" s="32">
        <f t="shared" si="321"/>
        <v>-1092.6083323999896</v>
      </c>
      <c r="U975" s="4">
        <f t="shared" si="302"/>
        <v>1</v>
      </c>
    </row>
    <row r="976" spans="1:21">
      <c r="A976" s="11">
        <f t="shared" si="303"/>
        <v>1.0931716598599894</v>
      </c>
      <c r="B976" s="4">
        <f t="shared" si="304"/>
        <v>0</v>
      </c>
      <c r="C976" s="4">
        <f t="shared" si="305"/>
        <v>0</v>
      </c>
      <c r="D976" s="4">
        <f t="shared" si="306"/>
        <v>0</v>
      </c>
      <c r="E976" s="4">
        <f t="shared" si="307"/>
        <v>0</v>
      </c>
      <c r="F976" s="4">
        <f t="shared" si="308"/>
        <v>0</v>
      </c>
      <c r="G976" s="4">
        <f t="shared" si="309"/>
        <v>0</v>
      </c>
      <c r="H976" s="4">
        <f t="shared" si="310"/>
        <v>0</v>
      </c>
      <c r="I976" s="4">
        <f t="shared" si="311"/>
        <v>0</v>
      </c>
      <c r="J976" s="4">
        <f t="shared" si="312"/>
        <v>0</v>
      </c>
      <c r="K976" s="4">
        <f t="shared" si="313"/>
        <v>0</v>
      </c>
      <c r="L976" s="4">
        <f t="shared" si="314"/>
        <v>0</v>
      </c>
      <c r="M976" s="4">
        <f t="shared" si="315"/>
        <v>0</v>
      </c>
      <c r="N976" s="4">
        <f t="shared" si="316"/>
        <v>0</v>
      </c>
      <c r="O976" s="4">
        <f t="shared" si="317"/>
        <v>0</v>
      </c>
      <c r="P976" s="4">
        <f t="shared" si="318"/>
        <v>0</v>
      </c>
      <c r="Q976" s="4">
        <f t="shared" si="319"/>
        <v>0</v>
      </c>
      <c r="R976" s="4">
        <f t="shared" si="320"/>
        <v>0</v>
      </c>
      <c r="T976" s="32">
        <f t="shared" si="321"/>
        <v>-1093.7349873199894</v>
      </c>
      <c r="U976" s="4">
        <f t="shared" si="302"/>
        <v>0</v>
      </c>
    </row>
    <row r="977" spans="1:21">
      <c r="A977" s="11">
        <f t="shared" si="303"/>
        <v>1.0942983147799894</v>
      </c>
      <c r="B977" s="4">
        <f t="shared" si="304"/>
        <v>0</v>
      </c>
      <c r="C977" s="4">
        <f t="shared" si="305"/>
        <v>0</v>
      </c>
      <c r="D977" s="4">
        <f t="shared" si="306"/>
        <v>0</v>
      </c>
      <c r="E977" s="4">
        <f t="shared" si="307"/>
        <v>0</v>
      </c>
      <c r="F977" s="4">
        <f t="shared" si="308"/>
        <v>0</v>
      </c>
      <c r="G977" s="4">
        <f t="shared" si="309"/>
        <v>0</v>
      </c>
      <c r="H977" s="4">
        <f t="shared" si="310"/>
        <v>0</v>
      </c>
      <c r="I977" s="4">
        <f t="shared" si="311"/>
        <v>0</v>
      </c>
      <c r="J977" s="4">
        <f t="shared" si="312"/>
        <v>0</v>
      </c>
      <c r="K977" s="4">
        <f t="shared" si="313"/>
        <v>0</v>
      </c>
      <c r="L977" s="4">
        <f t="shared" si="314"/>
        <v>0</v>
      </c>
      <c r="M977" s="4">
        <f t="shared" si="315"/>
        <v>0</v>
      </c>
      <c r="N977" s="4">
        <f t="shared" si="316"/>
        <v>0</v>
      </c>
      <c r="O977" s="4">
        <f t="shared" si="317"/>
        <v>0</v>
      </c>
      <c r="P977" s="4">
        <f t="shared" si="318"/>
        <v>0</v>
      </c>
      <c r="Q977" s="4">
        <f t="shared" si="319"/>
        <v>0</v>
      </c>
      <c r="R977" s="4">
        <f t="shared" si="320"/>
        <v>0</v>
      </c>
      <c r="T977" s="32">
        <f t="shared" si="321"/>
        <v>-1094.8616422399896</v>
      </c>
      <c r="U977" s="4">
        <f t="shared" si="302"/>
        <v>0</v>
      </c>
    </row>
    <row r="978" spans="1:21">
      <c r="A978" s="11">
        <f t="shared" si="303"/>
        <v>1.0954249696999894</v>
      </c>
      <c r="B978" s="4">
        <f t="shared" si="304"/>
        <v>0</v>
      </c>
      <c r="C978" s="4">
        <f t="shared" si="305"/>
        <v>1</v>
      </c>
      <c r="D978" s="4">
        <f t="shared" si="306"/>
        <v>0</v>
      </c>
      <c r="E978" s="4">
        <f t="shared" si="307"/>
        <v>0</v>
      </c>
      <c r="F978" s="4">
        <f t="shared" si="308"/>
        <v>0</v>
      </c>
      <c r="G978" s="4">
        <f t="shared" si="309"/>
        <v>0</v>
      </c>
      <c r="H978" s="4">
        <f t="shared" si="310"/>
        <v>0</v>
      </c>
      <c r="I978" s="4">
        <f t="shared" si="311"/>
        <v>0</v>
      </c>
      <c r="J978" s="4">
        <f t="shared" si="312"/>
        <v>0</v>
      </c>
      <c r="K978" s="4">
        <f t="shared" si="313"/>
        <v>0</v>
      </c>
      <c r="L978" s="4">
        <f t="shared" si="314"/>
        <v>0</v>
      </c>
      <c r="M978" s="4">
        <f t="shared" si="315"/>
        <v>0</v>
      </c>
      <c r="N978" s="4">
        <f t="shared" si="316"/>
        <v>0</v>
      </c>
      <c r="O978" s="4">
        <f t="shared" si="317"/>
        <v>0</v>
      </c>
      <c r="P978" s="4">
        <f t="shared" si="318"/>
        <v>0</v>
      </c>
      <c r="Q978" s="4">
        <f t="shared" si="319"/>
        <v>0</v>
      </c>
      <c r="R978" s="4">
        <f t="shared" si="320"/>
        <v>0</v>
      </c>
      <c r="T978" s="32">
        <f t="shared" si="321"/>
        <v>-1095.9882971599893</v>
      </c>
      <c r="U978" s="4">
        <f t="shared" si="302"/>
        <v>1</v>
      </c>
    </row>
    <row r="979" spans="1:21">
      <c r="A979" s="11">
        <f t="shared" si="303"/>
        <v>1.0965516246199893</v>
      </c>
      <c r="B979" s="4">
        <f t="shared" si="304"/>
        <v>0</v>
      </c>
      <c r="C979" s="4">
        <f t="shared" si="305"/>
        <v>1</v>
      </c>
      <c r="D979" s="4">
        <f t="shared" si="306"/>
        <v>0</v>
      </c>
      <c r="E979" s="4">
        <f t="shared" si="307"/>
        <v>1</v>
      </c>
      <c r="F979" s="4">
        <f t="shared" si="308"/>
        <v>0</v>
      </c>
      <c r="G979" s="4">
        <f t="shared" si="309"/>
        <v>0</v>
      </c>
      <c r="H979" s="4">
        <f t="shared" si="310"/>
        <v>0</v>
      </c>
      <c r="I979" s="4">
        <f t="shared" si="311"/>
        <v>0</v>
      </c>
      <c r="J979" s="4">
        <f t="shared" si="312"/>
        <v>0</v>
      </c>
      <c r="K979" s="4">
        <f t="shared" si="313"/>
        <v>0</v>
      </c>
      <c r="L979" s="4">
        <f t="shared" si="314"/>
        <v>0</v>
      </c>
      <c r="M979" s="4">
        <f t="shared" si="315"/>
        <v>0</v>
      </c>
      <c r="N979" s="4">
        <f t="shared" si="316"/>
        <v>0</v>
      </c>
      <c r="O979" s="4">
        <f t="shared" si="317"/>
        <v>0</v>
      </c>
      <c r="P979" s="4">
        <f t="shared" si="318"/>
        <v>0</v>
      </c>
      <c r="Q979" s="4">
        <f t="shared" si="319"/>
        <v>0</v>
      </c>
      <c r="R979" s="4">
        <f t="shared" si="320"/>
        <v>0</v>
      </c>
      <c r="T979" s="32">
        <f t="shared" si="321"/>
        <v>-1097.1149520799895</v>
      </c>
      <c r="U979" s="4">
        <f t="shared" si="302"/>
        <v>2</v>
      </c>
    </row>
    <row r="980" spans="1:21">
      <c r="A980" s="11">
        <f t="shared" si="303"/>
        <v>1.0976782795399893</v>
      </c>
      <c r="B980" s="4">
        <f t="shared" si="304"/>
        <v>1</v>
      </c>
      <c r="C980" s="4">
        <f t="shared" si="305"/>
        <v>1</v>
      </c>
      <c r="D980" s="4">
        <f t="shared" si="306"/>
        <v>0</v>
      </c>
      <c r="E980" s="4">
        <f t="shared" si="307"/>
        <v>0</v>
      </c>
      <c r="F980" s="4">
        <f t="shared" si="308"/>
        <v>0</v>
      </c>
      <c r="G980" s="4">
        <f t="shared" si="309"/>
        <v>0</v>
      </c>
      <c r="H980" s="4">
        <f t="shared" si="310"/>
        <v>0</v>
      </c>
      <c r="I980" s="4">
        <f t="shared" si="311"/>
        <v>0</v>
      </c>
      <c r="J980" s="4">
        <f t="shared" si="312"/>
        <v>0</v>
      </c>
      <c r="K980" s="4">
        <f t="shared" si="313"/>
        <v>0</v>
      </c>
      <c r="L980" s="4">
        <f t="shared" si="314"/>
        <v>0</v>
      </c>
      <c r="M980" s="4">
        <f t="shared" si="315"/>
        <v>0</v>
      </c>
      <c r="N980" s="4">
        <f t="shared" si="316"/>
        <v>0</v>
      </c>
      <c r="O980" s="4">
        <f t="shared" si="317"/>
        <v>0</v>
      </c>
      <c r="P980" s="4">
        <f t="shared" si="318"/>
        <v>0</v>
      </c>
      <c r="Q980" s="4">
        <f t="shared" si="319"/>
        <v>0</v>
      </c>
      <c r="R980" s="4">
        <f t="shared" si="320"/>
        <v>0</v>
      </c>
      <c r="T980" s="32">
        <f t="shared" si="321"/>
        <v>-1098.2416069999892</v>
      </c>
      <c r="U980" s="4">
        <f t="shared" si="302"/>
        <v>2</v>
      </c>
    </row>
    <row r="981" spans="1:21">
      <c r="A981" s="11">
        <f t="shared" si="303"/>
        <v>1.0988049344599893</v>
      </c>
      <c r="B981" s="4">
        <f t="shared" si="304"/>
        <v>1</v>
      </c>
      <c r="C981" s="4">
        <f t="shared" si="305"/>
        <v>0</v>
      </c>
      <c r="D981" s="4">
        <f t="shared" si="306"/>
        <v>0</v>
      </c>
      <c r="E981" s="4">
        <f t="shared" si="307"/>
        <v>0</v>
      </c>
      <c r="F981" s="4">
        <f t="shared" si="308"/>
        <v>0</v>
      </c>
      <c r="G981" s="4">
        <f t="shared" si="309"/>
        <v>1</v>
      </c>
      <c r="H981" s="4">
        <f t="shared" si="310"/>
        <v>0</v>
      </c>
      <c r="I981" s="4">
        <f t="shared" si="311"/>
        <v>0</v>
      </c>
      <c r="J981" s="4">
        <f t="shared" si="312"/>
        <v>0</v>
      </c>
      <c r="K981" s="4">
        <f t="shared" si="313"/>
        <v>0</v>
      </c>
      <c r="L981" s="4">
        <f t="shared" si="314"/>
        <v>0</v>
      </c>
      <c r="M981" s="4">
        <f t="shared" si="315"/>
        <v>0</v>
      </c>
      <c r="N981" s="4">
        <f t="shared" si="316"/>
        <v>0</v>
      </c>
      <c r="O981" s="4">
        <f t="shared" si="317"/>
        <v>0</v>
      </c>
      <c r="P981" s="4">
        <f t="shared" si="318"/>
        <v>0</v>
      </c>
      <c r="Q981" s="4">
        <f t="shared" si="319"/>
        <v>0</v>
      </c>
      <c r="R981" s="4">
        <f t="shared" si="320"/>
        <v>0</v>
      </c>
      <c r="T981" s="32">
        <f t="shared" si="321"/>
        <v>-1099.3682619199894</v>
      </c>
      <c r="U981" s="4">
        <f t="shared" si="302"/>
        <v>2</v>
      </c>
    </row>
    <row r="982" spans="1:21">
      <c r="A982" s="11">
        <f t="shared" si="303"/>
        <v>1.0999315893799892</v>
      </c>
      <c r="B982" s="4">
        <f t="shared" si="304"/>
        <v>1</v>
      </c>
      <c r="C982" s="4">
        <f t="shared" si="305"/>
        <v>1</v>
      </c>
      <c r="D982" s="4">
        <f t="shared" si="306"/>
        <v>0</v>
      </c>
      <c r="E982" s="4">
        <f t="shared" si="307"/>
        <v>0</v>
      </c>
      <c r="F982" s="4">
        <f t="shared" si="308"/>
        <v>0</v>
      </c>
      <c r="G982" s="4">
        <f t="shared" si="309"/>
        <v>0</v>
      </c>
      <c r="H982" s="4">
        <f t="shared" si="310"/>
        <v>0</v>
      </c>
      <c r="I982" s="4">
        <f t="shared" si="311"/>
        <v>0</v>
      </c>
      <c r="J982" s="4">
        <f t="shared" si="312"/>
        <v>0</v>
      </c>
      <c r="K982" s="4">
        <f t="shared" si="313"/>
        <v>0</v>
      </c>
      <c r="L982" s="4">
        <f t="shared" si="314"/>
        <v>0</v>
      </c>
      <c r="M982" s="4">
        <f t="shared" si="315"/>
        <v>0</v>
      </c>
      <c r="N982" s="4">
        <f t="shared" si="316"/>
        <v>0</v>
      </c>
      <c r="O982" s="4">
        <f t="shared" si="317"/>
        <v>0</v>
      </c>
      <c r="P982" s="4">
        <f t="shared" si="318"/>
        <v>0</v>
      </c>
      <c r="Q982" s="4">
        <f t="shared" si="319"/>
        <v>0</v>
      </c>
      <c r="R982" s="4">
        <f t="shared" si="320"/>
        <v>0</v>
      </c>
      <c r="T982" s="32">
        <f t="shared" si="321"/>
        <v>-1100.4949168399892</v>
      </c>
      <c r="U982" s="4">
        <f t="shared" ref="U982:U1045" si="322">SUM(B982:Q982)</f>
        <v>2</v>
      </c>
    </row>
    <row r="983" spans="1:21">
      <c r="A983" s="11">
        <f t="shared" si="303"/>
        <v>1.1010582442999892</v>
      </c>
      <c r="B983" s="4">
        <f t="shared" si="304"/>
        <v>0</v>
      </c>
      <c r="C983" s="4">
        <f t="shared" si="305"/>
        <v>0</v>
      </c>
      <c r="D983" s="4">
        <f t="shared" si="306"/>
        <v>0</v>
      </c>
      <c r="E983" s="4">
        <f t="shared" si="307"/>
        <v>0</v>
      </c>
      <c r="F983" s="4">
        <f t="shared" si="308"/>
        <v>0</v>
      </c>
      <c r="G983" s="4">
        <f t="shared" si="309"/>
        <v>0</v>
      </c>
      <c r="H983" s="4">
        <f t="shared" si="310"/>
        <v>0</v>
      </c>
      <c r="I983" s="4">
        <f t="shared" si="311"/>
        <v>0</v>
      </c>
      <c r="J983" s="4">
        <f t="shared" si="312"/>
        <v>0</v>
      </c>
      <c r="K983" s="4">
        <f t="shared" si="313"/>
        <v>0</v>
      </c>
      <c r="L983" s="4">
        <f t="shared" si="314"/>
        <v>0</v>
      </c>
      <c r="M983" s="4">
        <f t="shared" si="315"/>
        <v>0</v>
      </c>
      <c r="N983" s="4">
        <f t="shared" si="316"/>
        <v>0</v>
      </c>
      <c r="O983" s="4">
        <f t="shared" si="317"/>
        <v>0</v>
      </c>
      <c r="P983" s="4">
        <f t="shared" si="318"/>
        <v>0</v>
      </c>
      <c r="Q983" s="4">
        <f t="shared" si="319"/>
        <v>0</v>
      </c>
      <c r="R983" s="4">
        <f t="shared" si="320"/>
        <v>0</v>
      </c>
      <c r="T983" s="32">
        <f t="shared" si="321"/>
        <v>-1101.6215717599894</v>
      </c>
      <c r="U983" s="4">
        <f t="shared" si="322"/>
        <v>0</v>
      </c>
    </row>
    <row r="984" spans="1:21">
      <c r="A984" s="11">
        <f t="shared" si="303"/>
        <v>1.1021848992199892</v>
      </c>
      <c r="B984" s="4">
        <f t="shared" si="304"/>
        <v>0</v>
      </c>
      <c r="C984" s="4">
        <f t="shared" si="305"/>
        <v>0</v>
      </c>
      <c r="D984" s="4">
        <f t="shared" si="306"/>
        <v>0</v>
      </c>
      <c r="E984" s="4">
        <f t="shared" si="307"/>
        <v>0</v>
      </c>
      <c r="F984" s="4">
        <f t="shared" si="308"/>
        <v>0</v>
      </c>
      <c r="G984" s="4">
        <f t="shared" si="309"/>
        <v>0</v>
      </c>
      <c r="H984" s="4">
        <f t="shared" si="310"/>
        <v>0</v>
      </c>
      <c r="I984" s="4">
        <f t="shared" si="311"/>
        <v>0</v>
      </c>
      <c r="J984" s="4">
        <f t="shared" si="312"/>
        <v>0</v>
      </c>
      <c r="K984" s="4">
        <f t="shared" si="313"/>
        <v>0</v>
      </c>
      <c r="L984" s="4">
        <f t="shared" si="314"/>
        <v>0</v>
      </c>
      <c r="M984" s="4">
        <f t="shared" si="315"/>
        <v>0</v>
      </c>
      <c r="N984" s="4">
        <f t="shared" si="316"/>
        <v>0</v>
      </c>
      <c r="O984" s="4">
        <f t="shared" si="317"/>
        <v>0</v>
      </c>
      <c r="P984" s="4">
        <f t="shared" si="318"/>
        <v>0</v>
      </c>
      <c r="Q984" s="4">
        <f t="shared" si="319"/>
        <v>0</v>
      </c>
      <c r="R984" s="4">
        <f t="shared" si="320"/>
        <v>0</v>
      </c>
      <c r="T984" s="32">
        <f t="shared" si="321"/>
        <v>-1102.7482266799891</v>
      </c>
      <c r="U984" s="4">
        <f t="shared" si="322"/>
        <v>0</v>
      </c>
    </row>
    <row r="985" spans="1:21">
      <c r="A985" s="11">
        <f t="shared" si="303"/>
        <v>1.1033115541399892</v>
      </c>
      <c r="B985" s="4">
        <f t="shared" si="304"/>
        <v>1</v>
      </c>
      <c r="C985" s="4">
        <f t="shared" si="305"/>
        <v>0</v>
      </c>
      <c r="D985" s="4">
        <f t="shared" si="306"/>
        <v>2</v>
      </c>
      <c r="E985" s="4">
        <f t="shared" si="307"/>
        <v>0</v>
      </c>
      <c r="F985" s="4">
        <f t="shared" si="308"/>
        <v>0</v>
      </c>
      <c r="G985" s="4">
        <f t="shared" si="309"/>
        <v>0</v>
      </c>
      <c r="H985" s="4">
        <f t="shared" si="310"/>
        <v>0</v>
      </c>
      <c r="I985" s="4">
        <f t="shared" si="311"/>
        <v>0</v>
      </c>
      <c r="J985" s="4">
        <f t="shared" si="312"/>
        <v>0</v>
      </c>
      <c r="K985" s="4">
        <f t="shared" si="313"/>
        <v>0</v>
      </c>
      <c r="L985" s="4">
        <f t="shared" si="314"/>
        <v>0</v>
      </c>
      <c r="M985" s="4">
        <f t="shared" si="315"/>
        <v>0</v>
      </c>
      <c r="N985" s="4">
        <f t="shared" si="316"/>
        <v>0</v>
      </c>
      <c r="O985" s="4">
        <f t="shared" si="317"/>
        <v>0</v>
      </c>
      <c r="P985" s="4">
        <f t="shared" si="318"/>
        <v>0</v>
      </c>
      <c r="Q985" s="4">
        <f t="shared" si="319"/>
        <v>0</v>
      </c>
      <c r="R985" s="4">
        <f t="shared" si="320"/>
        <v>0</v>
      </c>
      <c r="T985" s="32">
        <f t="shared" si="321"/>
        <v>-1103.8748815999893</v>
      </c>
      <c r="U985" s="4">
        <f t="shared" si="322"/>
        <v>3</v>
      </c>
    </row>
    <row r="986" spans="1:21">
      <c r="A986" s="11">
        <f t="shared" si="303"/>
        <v>1.1044382090599891</v>
      </c>
      <c r="B986" s="4">
        <f t="shared" si="304"/>
        <v>0</v>
      </c>
      <c r="C986" s="4">
        <f t="shared" si="305"/>
        <v>0</v>
      </c>
      <c r="D986" s="4">
        <f t="shared" si="306"/>
        <v>0</v>
      </c>
      <c r="E986" s="4">
        <f t="shared" si="307"/>
        <v>0</v>
      </c>
      <c r="F986" s="4">
        <f t="shared" si="308"/>
        <v>0</v>
      </c>
      <c r="G986" s="4">
        <f t="shared" si="309"/>
        <v>0</v>
      </c>
      <c r="H986" s="4">
        <f t="shared" si="310"/>
        <v>0</v>
      </c>
      <c r="I986" s="4">
        <f t="shared" si="311"/>
        <v>0</v>
      </c>
      <c r="J986" s="4">
        <f t="shared" si="312"/>
        <v>0</v>
      </c>
      <c r="K986" s="4">
        <f t="shared" si="313"/>
        <v>0</v>
      </c>
      <c r="L986" s="4">
        <f t="shared" si="314"/>
        <v>0</v>
      </c>
      <c r="M986" s="4">
        <f t="shared" si="315"/>
        <v>0</v>
      </c>
      <c r="N986" s="4">
        <f t="shared" si="316"/>
        <v>0</v>
      </c>
      <c r="O986" s="4">
        <f t="shared" si="317"/>
        <v>0</v>
      </c>
      <c r="P986" s="4">
        <f t="shared" si="318"/>
        <v>0</v>
      </c>
      <c r="Q986" s="4">
        <f t="shared" si="319"/>
        <v>0</v>
      </c>
      <c r="R986" s="4">
        <f t="shared" si="320"/>
        <v>0</v>
      </c>
      <c r="T986" s="32">
        <f t="shared" si="321"/>
        <v>-1105.001536519989</v>
      </c>
      <c r="U986" s="4">
        <f t="shared" si="322"/>
        <v>0</v>
      </c>
    </row>
    <row r="987" spans="1:21">
      <c r="A987" s="11">
        <f t="shared" si="303"/>
        <v>1.1055648639799891</v>
      </c>
      <c r="B987" s="4">
        <f t="shared" si="304"/>
        <v>0</v>
      </c>
      <c r="C987" s="4">
        <f t="shared" si="305"/>
        <v>0</v>
      </c>
      <c r="D987" s="4">
        <f t="shared" si="306"/>
        <v>0</v>
      </c>
      <c r="E987" s="4">
        <f t="shared" si="307"/>
        <v>0</v>
      </c>
      <c r="F987" s="4">
        <f t="shared" si="308"/>
        <v>0</v>
      </c>
      <c r="G987" s="4">
        <f t="shared" si="309"/>
        <v>0</v>
      </c>
      <c r="H987" s="4">
        <f t="shared" si="310"/>
        <v>0</v>
      </c>
      <c r="I987" s="4">
        <f t="shared" si="311"/>
        <v>0</v>
      </c>
      <c r="J987" s="4">
        <f t="shared" si="312"/>
        <v>0</v>
      </c>
      <c r="K987" s="4">
        <f t="shared" si="313"/>
        <v>0</v>
      </c>
      <c r="L987" s="4">
        <f t="shared" si="314"/>
        <v>0</v>
      </c>
      <c r="M987" s="4">
        <f t="shared" si="315"/>
        <v>0</v>
      </c>
      <c r="N987" s="4">
        <f t="shared" si="316"/>
        <v>0</v>
      </c>
      <c r="O987" s="4">
        <f t="shared" si="317"/>
        <v>0</v>
      </c>
      <c r="P987" s="4">
        <f t="shared" si="318"/>
        <v>0</v>
      </c>
      <c r="Q987" s="4">
        <f t="shared" si="319"/>
        <v>0</v>
      </c>
      <c r="R987" s="4">
        <f t="shared" si="320"/>
        <v>0</v>
      </c>
      <c r="T987" s="32">
        <f t="shared" si="321"/>
        <v>-1106.1281914399892</v>
      </c>
      <c r="U987" s="4">
        <f t="shared" si="322"/>
        <v>0</v>
      </c>
    </row>
    <row r="988" spans="1:21">
      <c r="A988" s="11">
        <f t="shared" si="303"/>
        <v>1.1066915188999891</v>
      </c>
      <c r="B988" s="4">
        <f t="shared" si="304"/>
        <v>0</v>
      </c>
      <c r="C988" s="4">
        <f t="shared" si="305"/>
        <v>1</v>
      </c>
      <c r="D988" s="4">
        <f t="shared" si="306"/>
        <v>0</v>
      </c>
      <c r="E988" s="4">
        <f t="shared" si="307"/>
        <v>0</v>
      </c>
      <c r="F988" s="4">
        <f t="shared" si="308"/>
        <v>0</v>
      </c>
      <c r="G988" s="4">
        <f t="shared" si="309"/>
        <v>0</v>
      </c>
      <c r="H988" s="4">
        <f t="shared" si="310"/>
        <v>0</v>
      </c>
      <c r="I988" s="4">
        <f t="shared" si="311"/>
        <v>0</v>
      </c>
      <c r="J988" s="4">
        <f t="shared" si="312"/>
        <v>0</v>
      </c>
      <c r="K988" s="4">
        <f t="shared" si="313"/>
        <v>0</v>
      </c>
      <c r="L988" s="4">
        <f t="shared" si="314"/>
        <v>0</v>
      </c>
      <c r="M988" s="4">
        <f t="shared" si="315"/>
        <v>0</v>
      </c>
      <c r="N988" s="4">
        <f t="shared" si="316"/>
        <v>0</v>
      </c>
      <c r="O988" s="4">
        <f t="shared" si="317"/>
        <v>0</v>
      </c>
      <c r="P988" s="4">
        <f t="shared" si="318"/>
        <v>0</v>
      </c>
      <c r="Q988" s="4">
        <f t="shared" si="319"/>
        <v>0</v>
      </c>
      <c r="R988" s="4">
        <f t="shared" si="320"/>
        <v>0</v>
      </c>
      <c r="T988" s="32">
        <f t="shared" si="321"/>
        <v>-1107.254846359989</v>
      </c>
      <c r="U988" s="4">
        <f t="shared" si="322"/>
        <v>1</v>
      </c>
    </row>
    <row r="989" spans="1:21">
      <c r="A989" s="11">
        <f t="shared" si="303"/>
        <v>1.107818173819989</v>
      </c>
      <c r="B989" s="4">
        <f t="shared" si="304"/>
        <v>1</v>
      </c>
      <c r="C989" s="4">
        <f t="shared" si="305"/>
        <v>0</v>
      </c>
      <c r="D989" s="4">
        <f t="shared" si="306"/>
        <v>0</v>
      </c>
      <c r="E989" s="4">
        <f t="shared" si="307"/>
        <v>1</v>
      </c>
      <c r="F989" s="4">
        <f t="shared" si="308"/>
        <v>0</v>
      </c>
      <c r="G989" s="4">
        <f t="shared" si="309"/>
        <v>0</v>
      </c>
      <c r="H989" s="4">
        <f t="shared" si="310"/>
        <v>0</v>
      </c>
      <c r="I989" s="4">
        <f t="shared" si="311"/>
        <v>0</v>
      </c>
      <c r="J989" s="4">
        <f t="shared" si="312"/>
        <v>0</v>
      </c>
      <c r="K989" s="4">
        <f t="shared" si="313"/>
        <v>0</v>
      </c>
      <c r="L989" s="4">
        <f t="shared" si="314"/>
        <v>0</v>
      </c>
      <c r="M989" s="4">
        <f t="shared" si="315"/>
        <v>0</v>
      </c>
      <c r="N989" s="4">
        <f t="shared" si="316"/>
        <v>0</v>
      </c>
      <c r="O989" s="4">
        <f t="shared" si="317"/>
        <v>0</v>
      </c>
      <c r="P989" s="4">
        <f t="shared" si="318"/>
        <v>0</v>
      </c>
      <c r="Q989" s="4">
        <f t="shared" si="319"/>
        <v>0</v>
      </c>
      <c r="R989" s="4">
        <f t="shared" si="320"/>
        <v>0</v>
      </c>
      <c r="T989" s="32">
        <f t="shared" si="321"/>
        <v>-1108.3815012799892</v>
      </c>
      <c r="U989" s="4">
        <f t="shared" si="322"/>
        <v>2</v>
      </c>
    </row>
    <row r="990" spans="1:21">
      <c r="A990" s="11">
        <f t="shared" si="303"/>
        <v>1.108944828739989</v>
      </c>
      <c r="B990" s="4">
        <f t="shared" si="304"/>
        <v>0</v>
      </c>
      <c r="C990" s="4">
        <f t="shared" si="305"/>
        <v>0</v>
      </c>
      <c r="D990" s="4">
        <f t="shared" si="306"/>
        <v>0</v>
      </c>
      <c r="E990" s="4">
        <f t="shared" si="307"/>
        <v>0</v>
      </c>
      <c r="F990" s="4">
        <f t="shared" si="308"/>
        <v>0</v>
      </c>
      <c r="G990" s="4">
        <f t="shared" si="309"/>
        <v>0</v>
      </c>
      <c r="H990" s="4">
        <f t="shared" si="310"/>
        <v>0</v>
      </c>
      <c r="I990" s="4">
        <f t="shared" si="311"/>
        <v>0</v>
      </c>
      <c r="J990" s="4">
        <f t="shared" si="312"/>
        <v>0</v>
      </c>
      <c r="K990" s="4">
        <f t="shared" si="313"/>
        <v>0</v>
      </c>
      <c r="L990" s="4">
        <f t="shared" si="314"/>
        <v>0</v>
      </c>
      <c r="M990" s="4">
        <f t="shared" si="315"/>
        <v>0</v>
      </c>
      <c r="N990" s="4">
        <f t="shared" si="316"/>
        <v>0</v>
      </c>
      <c r="O990" s="4">
        <f t="shared" si="317"/>
        <v>0</v>
      </c>
      <c r="P990" s="4">
        <f t="shared" si="318"/>
        <v>0</v>
      </c>
      <c r="Q990" s="4">
        <f t="shared" si="319"/>
        <v>0</v>
      </c>
      <c r="R990" s="4">
        <f t="shared" si="320"/>
        <v>0</v>
      </c>
      <c r="T990" s="32">
        <f t="shared" si="321"/>
        <v>-1109.5081561999889</v>
      </c>
      <c r="U990" s="4">
        <f t="shared" si="322"/>
        <v>0</v>
      </c>
    </row>
    <row r="991" spans="1:21">
      <c r="A991" s="11">
        <f t="shared" si="303"/>
        <v>1.110071483659989</v>
      </c>
      <c r="B991" s="4">
        <f t="shared" si="304"/>
        <v>0</v>
      </c>
      <c r="C991" s="4">
        <f t="shared" si="305"/>
        <v>0</v>
      </c>
      <c r="D991" s="4">
        <f t="shared" si="306"/>
        <v>0</v>
      </c>
      <c r="E991" s="4">
        <f t="shared" si="307"/>
        <v>0</v>
      </c>
      <c r="F991" s="4">
        <f t="shared" si="308"/>
        <v>0</v>
      </c>
      <c r="G991" s="4">
        <f t="shared" si="309"/>
        <v>0</v>
      </c>
      <c r="H991" s="4">
        <f t="shared" si="310"/>
        <v>0</v>
      </c>
      <c r="I991" s="4">
        <f t="shared" si="311"/>
        <v>0</v>
      </c>
      <c r="J991" s="4">
        <f t="shared" si="312"/>
        <v>0</v>
      </c>
      <c r="K991" s="4">
        <f t="shared" si="313"/>
        <v>0</v>
      </c>
      <c r="L991" s="4">
        <f t="shared" si="314"/>
        <v>0</v>
      </c>
      <c r="M991" s="4">
        <f t="shared" si="315"/>
        <v>0</v>
      </c>
      <c r="N991" s="4">
        <f t="shared" si="316"/>
        <v>0</v>
      </c>
      <c r="O991" s="4">
        <f t="shared" si="317"/>
        <v>0</v>
      </c>
      <c r="P991" s="4">
        <f t="shared" si="318"/>
        <v>0</v>
      </c>
      <c r="Q991" s="4">
        <f t="shared" si="319"/>
        <v>0</v>
      </c>
      <c r="R991" s="4">
        <f t="shared" si="320"/>
        <v>0</v>
      </c>
      <c r="T991" s="32">
        <f t="shared" si="321"/>
        <v>-1110.6348111199891</v>
      </c>
      <c r="U991" s="4">
        <f t="shared" si="322"/>
        <v>0</v>
      </c>
    </row>
    <row r="992" spans="1:21">
      <c r="A992" s="11">
        <f t="shared" si="303"/>
        <v>1.1111981385799889</v>
      </c>
      <c r="B992" s="4">
        <f t="shared" si="304"/>
        <v>0</v>
      </c>
      <c r="C992" s="4">
        <f t="shared" si="305"/>
        <v>0</v>
      </c>
      <c r="D992" s="4">
        <f t="shared" si="306"/>
        <v>0</v>
      </c>
      <c r="E992" s="4">
        <f t="shared" si="307"/>
        <v>0</v>
      </c>
      <c r="F992" s="4">
        <f t="shared" si="308"/>
        <v>0</v>
      </c>
      <c r="G992" s="4">
        <f t="shared" si="309"/>
        <v>0</v>
      </c>
      <c r="H992" s="4">
        <f t="shared" si="310"/>
        <v>0</v>
      </c>
      <c r="I992" s="4">
        <f t="shared" si="311"/>
        <v>0</v>
      </c>
      <c r="J992" s="4">
        <f t="shared" si="312"/>
        <v>0</v>
      </c>
      <c r="K992" s="4">
        <f t="shared" si="313"/>
        <v>0</v>
      </c>
      <c r="L992" s="4">
        <f t="shared" si="314"/>
        <v>0</v>
      </c>
      <c r="M992" s="4">
        <f t="shared" si="315"/>
        <v>0</v>
      </c>
      <c r="N992" s="4">
        <f t="shared" si="316"/>
        <v>0</v>
      </c>
      <c r="O992" s="4">
        <f t="shared" si="317"/>
        <v>0</v>
      </c>
      <c r="P992" s="4">
        <f t="shared" si="318"/>
        <v>0</v>
      </c>
      <c r="Q992" s="4">
        <f t="shared" si="319"/>
        <v>0</v>
      </c>
      <c r="R992" s="4">
        <f t="shared" si="320"/>
        <v>0</v>
      </c>
      <c r="T992" s="32">
        <f t="shared" si="321"/>
        <v>-1111.7614660399888</v>
      </c>
      <c r="U992" s="4">
        <f t="shared" si="322"/>
        <v>0</v>
      </c>
    </row>
    <row r="993" spans="1:21">
      <c r="A993" s="11">
        <f t="shared" si="303"/>
        <v>1.1123247934999889</v>
      </c>
      <c r="B993" s="4">
        <f t="shared" si="304"/>
        <v>0</v>
      </c>
      <c r="C993" s="4">
        <f t="shared" si="305"/>
        <v>0</v>
      </c>
      <c r="D993" s="4">
        <f t="shared" si="306"/>
        <v>0</v>
      </c>
      <c r="E993" s="4">
        <f t="shared" si="307"/>
        <v>0</v>
      </c>
      <c r="F993" s="4">
        <f t="shared" si="308"/>
        <v>0</v>
      </c>
      <c r="G993" s="4">
        <f t="shared" si="309"/>
        <v>0</v>
      </c>
      <c r="H993" s="4">
        <f t="shared" si="310"/>
        <v>0</v>
      </c>
      <c r="I993" s="4">
        <f t="shared" si="311"/>
        <v>0</v>
      </c>
      <c r="J993" s="4">
        <f t="shared" si="312"/>
        <v>0</v>
      </c>
      <c r="K993" s="4">
        <f t="shared" si="313"/>
        <v>0</v>
      </c>
      <c r="L993" s="4">
        <f t="shared" si="314"/>
        <v>0</v>
      </c>
      <c r="M993" s="4">
        <f t="shared" si="315"/>
        <v>0</v>
      </c>
      <c r="N993" s="4">
        <f t="shared" si="316"/>
        <v>0</v>
      </c>
      <c r="O993" s="4">
        <f t="shared" si="317"/>
        <v>0</v>
      </c>
      <c r="P993" s="4">
        <f t="shared" si="318"/>
        <v>0</v>
      </c>
      <c r="Q993" s="4">
        <f t="shared" si="319"/>
        <v>0</v>
      </c>
      <c r="R993" s="4">
        <f t="shared" si="320"/>
        <v>0</v>
      </c>
      <c r="T993" s="32">
        <f t="shared" si="321"/>
        <v>-1112.888120959989</v>
      </c>
      <c r="U993" s="4">
        <f t="shared" si="322"/>
        <v>0</v>
      </c>
    </row>
    <row r="994" spans="1:21">
      <c r="A994" s="11">
        <f t="shared" si="303"/>
        <v>1.1134514484199889</v>
      </c>
      <c r="B994" s="4">
        <f t="shared" si="304"/>
        <v>1</v>
      </c>
      <c r="C994" s="4">
        <f t="shared" si="305"/>
        <v>0</v>
      </c>
      <c r="D994" s="4">
        <f t="shared" si="306"/>
        <v>0</v>
      </c>
      <c r="E994" s="4">
        <f t="shared" si="307"/>
        <v>0</v>
      </c>
      <c r="F994" s="4">
        <f t="shared" si="308"/>
        <v>0</v>
      </c>
      <c r="G994" s="4">
        <f t="shared" si="309"/>
        <v>0</v>
      </c>
      <c r="H994" s="4">
        <f t="shared" si="310"/>
        <v>0</v>
      </c>
      <c r="I994" s="4">
        <f t="shared" si="311"/>
        <v>0</v>
      </c>
      <c r="J994" s="4">
        <f t="shared" si="312"/>
        <v>0</v>
      </c>
      <c r="K994" s="4">
        <f t="shared" si="313"/>
        <v>0</v>
      </c>
      <c r="L994" s="4">
        <f t="shared" si="314"/>
        <v>0</v>
      </c>
      <c r="M994" s="4">
        <f t="shared" si="315"/>
        <v>0</v>
      </c>
      <c r="N994" s="4">
        <f t="shared" si="316"/>
        <v>0</v>
      </c>
      <c r="O994" s="4">
        <f t="shared" si="317"/>
        <v>0</v>
      </c>
      <c r="P994" s="4">
        <f t="shared" si="318"/>
        <v>0</v>
      </c>
      <c r="Q994" s="4">
        <f t="shared" si="319"/>
        <v>0</v>
      </c>
      <c r="R994" s="4">
        <f t="shared" si="320"/>
        <v>0</v>
      </c>
      <c r="T994" s="32">
        <f t="shared" si="321"/>
        <v>-1114.0147758799887</v>
      </c>
      <c r="U994" s="4">
        <f t="shared" si="322"/>
        <v>1</v>
      </c>
    </row>
    <row r="995" spans="1:21">
      <c r="A995" s="11">
        <f t="shared" si="303"/>
        <v>1.1145781033399889</v>
      </c>
      <c r="B995" s="4">
        <f t="shared" si="304"/>
        <v>0</v>
      </c>
      <c r="C995" s="4">
        <f t="shared" si="305"/>
        <v>1</v>
      </c>
      <c r="D995" s="4">
        <f t="shared" si="306"/>
        <v>0</v>
      </c>
      <c r="E995" s="4">
        <f t="shared" si="307"/>
        <v>0</v>
      </c>
      <c r="F995" s="4">
        <f t="shared" si="308"/>
        <v>0</v>
      </c>
      <c r="G995" s="4">
        <f t="shared" si="309"/>
        <v>0</v>
      </c>
      <c r="H995" s="4">
        <f t="shared" si="310"/>
        <v>0</v>
      </c>
      <c r="I995" s="4">
        <f t="shared" si="311"/>
        <v>0</v>
      </c>
      <c r="J995" s="4">
        <f t="shared" si="312"/>
        <v>0</v>
      </c>
      <c r="K995" s="4">
        <f t="shared" si="313"/>
        <v>0</v>
      </c>
      <c r="L995" s="4">
        <f t="shared" si="314"/>
        <v>0</v>
      </c>
      <c r="M995" s="4">
        <f t="shared" si="315"/>
        <v>0</v>
      </c>
      <c r="N995" s="4">
        <f t="shared" si="316"/>
        <v>0</v>
      </c>
      <c r="O995" s="4">
        <f t="shared" si="317"/>
        <v>0</v>
      </c>
      <c r="P995" s="4">
        <f t="shared" si="318"/>
        <v>0</v>
      </c>
      <c r="Q995" s="4">
        <f t="shared" si="319"/>
        <v>0</v>
      </c>
      <c r="R995" s="4">
        <f t="shared" si="320"/>
        <v>0</v>
      </c>
      <c r="T995" s="32">
        <f t="shared" si="321"/>
        <v>-1115.1414307999889</v>
      </c>
      <c r="U995" s="4">
        <f t="shared" si="322"/>
        <v>1</v>
      </c>
    </row>
    <row r="996" spans="1:21">
      <c r="A996" s="11">
        <f t="shared" si="303"/>
        <v>1.1157047582599888</v>
      </c>
      <c r="B996" s="4">
        <f t="shared" si="304"/>
        <v>0</v>
      </c>
      <c r="C996" s="4">
        <f t="shared" si="305"/>
        <v>0</v>
      </c>
      <c r="D996" s="4">
        <f t="shared" si="306"/>
        <v>1</v>
      </c>
      <c r="E996" s="4">
        <f t="shared" si="307"/>
        <v>0</v>
      </c>
      <c r="F996" s="4">
        <f t="shared" si="308"/>
        <v>0</v>
      </c>
      <c r="G996" s="4">
        <f t="shared" si="309"/>
        <v>0</v>
      </c>
      <c r="H996" s="4">
        <f t="shared" si="310"/>
        <v>0</v>
      </c>
      <c r="I996" s="4">
        <f t="shared" si="311"/>
        <v>0</v>
      </c>
      <c r="J996" s="4">
        <f t="shared" si="312"/>
        <v>0</v>
      </c>
      <c r="K996" s="4">
        <f t="shared" si="313"/>
        <v>0</v>
      </c>
      <c r="L996" s="4">
        <f t="shared" si="314"/>
        <v>0</v>
      </c>
      <c r="M996" s="4">
        <f t="shared" si="315"/>
        <v>0</v>
      </c>
      <c r="N996" s="4">
        <f t="shared" si="316"/>
        <v>0</v>
      </c>
      <c r="O996" s="4">
        <f t="shared" si="317"/>
        <v>0</v>
      </c>
      <c r="P996" s="4">
        <f t="shared" si="318"/>
        <v>0</v>
      </c>
      <c r="Q996" s="4">
        <f t="shared" si="319"/>
        <v>0</v>
      </c>
      <c r="R996" s="4">
        <f t="shared" si="320"/>
        <v>0</v>
      </c>
      <c r="T996" s="32">
        <f t="shared" si="321"/>
        <v>-1116.2680857199887</v>
      </c>
      <c r="U996" s="4">
        <f t="shared" si="322"/>
        <v>1</v>
      </c>
    </row>
    <row r="997" spans="1:21">
      <c r="A997" s="11">
        <f t="shared" si="303"/>
        <v>1.1168314131799888</v>
      </c>
      <c r="B997" s="4">
        <f t="shared" si="304"/>
        <v>0</v>
      </c>
      <c r="C997" s="4">
        <f t="shared" si="305"/>
        <v>1</v>
      </c>
      <c r="D997" s="4">
        <f t="shared" si="306"/>
        <v>0</v>
      </c>
      <c r="E997" s="4">
        <f t="shared" si="307"/>
        <v>0</v>
      </c>
      <c r="F997" s="4">
        <f t="shared" si="308"/>
        <v>0</v>
      </c>
      <c r="G997" s="4">
        <f t="shared" si="309"/>
        <v>0</v>
      </c>
      <c r="H997" s="4">
        <f t="shared" si="310"/>
        <v>0</v>
      </c>
      <c r="I997" s="4">
        <f t="shared" si="311"/>
        <v>0</v>
      </c>
      <c r="J997" s="4">
        <f t="shared" si="312"/>
        <v>0</v>
      </c>
      <c r="K997" s="4">
        <f t="shared" si="313"/>
        <v>0</v>
      </c>
      <c r="L997" s="4">
        <f t="shared" si="314"/>
        <v>0</v>
      </c>
      <c r="M997" s="4">
        <f t="shared" si="315"/>
        <v>0</v>
      </c>
      <c r="N997" s="4">
        <f t="shared" si="316"/>
        <v>0</v>
      </c>
      <c r="O997" s="4">
        <f t="shared" si="317"/>
        <v>0</v>
      </c>
      <c r="P997" s="4">
        <f t="shared" si="318"/>
        <v>0</v>
      </c>
      <c r="Q997" s="4">
        <f t="shared" si="319"/>
        <v>0</v>
      </c>
      <c r="R997" s="4">
        <f t="shared" si="320"/>
        <v>0</v>
      </c>
      <c r="T997" s="32">
        <f t="shared" si="321"/>
        <v>-1117.3947406399889</v>
      </c>
      <c r="U997" s="4">
        <f t="shared" si="322"/>
        <v>1</v>
      </c>
    </row>
    <row r="998" spans="1:21">
      <c r="A998" s="11">
        <f t="shared" si="303"/>
        <v>1.1179580680999888</v>
      </c>
      <c r="B998" s="4">
        <f t="shared" si="304"/>
        <v>0</v>
      </c>
      <c r="C998" s="4">
        <f t="shared" si="305"/>
        <v>0</v>
      </c>
      <c r="D998" s="4">
        <f t="shared" si="306"/>
        <v>0</v>
      </c>
      <c r="E998" s="4">
        <f t="shared" si="307"/>
        <v>0</v>
      </c>
      <c r="F998" s="4">
        <f t="shared" si="308"/>
        <v>0</v>
      </c>
      <c r="G998" s="4">
        <f t="shared" si="309"/>
        <v>0</v>
      </c>
      <c r="H998" s="4">
        <f t="shared" si="310"/>
        <v>0</v>
      </c>
      <c r="I998" s="4">
        <f t="shared" si="311"/>
        <v>0</v>
      </c>
      <c r="J998" s="4">
        <f t="shared" si="312"/>
        <v>0</v>
      </c>
      <c r="K998" s="4">
        <f t="shared" si="313"/>
        <v>0</v>
      </c>
      <c r="L998" s="4">
        <f t="shared" si="314"/>
        <v>0</v>
      </c>
      <c r="M998" s="4">
        <f t="shared" si="315"/>
        <v>0</v>
      </c>
      <c r="N998" s="4">
        <f t="shared" si="316"/>
        <v>0</v>
      </c>
      <c r="O998" s="4">
        <f t="shared" si="317"/>
        <v>0</v>
      </c>
      <c r="P998" s="4">
        <f t="shared" si="318"/>
        <v>0</v>
      </c>
      <c r="Q998" s="4">
        <f t="shared" si="319"/>
        <v>0</v>
      </c>
      <c r="R998" s="4">
        <f t="shared" si="320"/>
        <v>0</v>
      </c>
      <c r="T998" s="32">
        <f t="shared" si="321"/>
        <v>-1118.5213955599886</v>
      </c>
      <c r="U998" s="4">
        <f t="shared" si="322"/>
        <v>0</v>
      </c>
    </row>
    <row r="999" spans="1:21">
      <c r="A999" s="11">
        <f t="shared" si="303"/>
        <v>1.1190847230199887</v>
      </c>
      <c r="B999" s="4">
        <f t="shared" si="304"/>
        <v>0</v>
      </c>
      <c r="C999" s="4">
        <f t="shared" si="305"/>
        <v>0</v>
      </c>
      <c r="D999" s="4">
        <f t="shared" si="306"/>
        <v>0</v>
      </c>
      <c r="E999" s="4">
        <f t="shared" si="307"/>
        <v>0</v>
      </c>
      <c r="F999" s="4">
        <f t="shared" si="308"/>
        <v>0</v>
      </c>
      <c r="G999" s="4">
        <f t="shared" si="309"/>
        <v>0</v>
      </c>
      <c r="H999" s="4">
        <f t="shared" si="310"/>
        <v>0</v>
      </c>
      <c r="I999" s="4">
        <f t="shared" si="311"/>
        <v>0</v>
      </c>
      <c r="J999" s="4">
        <f t="shared" si="312"/>
        <v>0</v>
      </c>
      <c r="K999" s="4">
        <f t="shared" si="313"/>
        <v>0</v>
      </c>
      <c r="L999" s="4">
        <f t="shared" si="314"/>
        <v>0</v>
      </c>
      <c r="M999" s="4">
        <f t="shared" si="315"/>
        <v>0</v>
      </c>
      <c r="N999" s="4">
        <f t="shared" si="316"/>
        <v>0</v>
      </c>
      <c r="O999" s="4">
        <f t="shared" si="317"/>
        <v>0</v>
      </c>
      <c r="P999" s="4">
        <f t="shared" si="318"/>
        <v>0</v>
      </c>
      <c r="Q999" s="4">
        <f t="shared" si="319"/>
        <v>0</v>
      </c>
      <c r="R999" s="4">
        <f t="shared" si="320"/>
        <v>0</v>
      </c>
      <c r="T999" s="32">
        <f t="shared" si="321"/>
        <v>-1119.6480504799888</v>
      </c>
      <c r="U999" s="4">
        <f t="shared" si="322"/>
        <v>0</v>
      </c>
    </row>
    <row r="1000" spans="1:21">
      <c r="A1000" s="11">
        <f t="shared" si="303"/>
        <v>1.1202113779399887</v>
      </c>
      <c r="B1000" s="4">
        <f t="shared" si="304"/>
        <v>0</v>
      </c>
      <c r="C1000" s="4">
        <f t="shared" si="305"/>
        <v>0</v>
      </c>
      <c r="D1000" s="4">
        <f t="shared" si="306"/>
        <v>0</v>
      </c>
      <c r="E1000" s="4">
        <f t="shared" si="307"/>
        <v>0</v>
      </c>
      <c r="F1000" s="4">
        <f t="shared" si="308"/>
        <v>0</v>
      </c>
      <c r="G1000" s="4">
        <f t="shared" si="309"/>
        <v>0</v>
      </c>
      <c r="H1000" s="4">
        <f t="shared" si="310"/>
        <v>0</v>
      </c>
      <c r="I1000" s="4">
        <f t="shared" si="311"/>
        <v>0</v>
      </c>
      <c r="J1000" s="4">
        <f t="shared" si="312"/>
        <v>0</v>
      </c>
      <c r="K1000" s="4">
        <f t="shared" si="313"/>
        <v>0</v>
      </c>
      <c r="L1000" s="4">
        <f t="shared" si="314"/>
        <v>0</v>
      </c>
      <c r="M1000" s="4">
        <f t="shared" si="315"/>
        <v>0</v>
      </c>
      <c r="N1000" s="4">
        <f t="shared" si="316"/>
        <v>0</v>
      </c>
      <c r="O1000" s="4">
        <f t="shared" si="317"/>
        <v>0</v>
      </c>
      <c r="P1000" s="4">
        <f t="shared" si="318"/>
        <v>0</v>
      </c>
      <c r="Q1000" s="4">
        <f t="shared" si="319"/>
        <v>0</v>
      </c>
      <c r="R1000" s="4">
        <f t="shared" si="320"/>
        <v>0</v>
      </c>
      <c r="T1000" s="32">
        <f t="shared" si="321"/>
        <v>-1120.7747053999885</v>
      </c>
      <c r="U1000" s="4">
        <f t="shared" si="322"/>
        <v>0</v>
      </c>
    </row>
    <row r="1001" spans="1:21">
      <c r="A1001" s="11">
        <f t="shared" si="303"/>
        <v>1.1213380328599887</v>
      </c>
      <c r="B1001" s="4">
        <f t="shared" si="304"/>
        <v>0</v>
      </c>
      <c r="C1001" s="4">
        <f t="shared" si="305"/>
        <v>0</v>
      </c>
      <c r="D1001" s="4">
        <f t="shared" si="306"/>
        <v>0</v>
      </c>
      <c r="E1001" s="4">
        <f t="shared" si="307"/>
        <v>0</v>
      </c>
      <c r="F1001" s="4">
        <f t="shared" si="308"/>
        <v>0</v>
      </c>
      <c r="G1001" s="4">
        <f t="shared" si="309"/>
        <v>0</v>
      </c>
      <c r="H1001" s="4">
        <f t="shared" si="310"/>
        <v>0</v>
      </c>
      <c r="I1001" s="4">
        <f t="shared" si="311"/>
        <v>0</v>
      </c>
      <c r="J1001" s="4">
        <f t="shared" si="312"/>
        <v>0</v>
      </c>
      <c r="K1001" s="4">
        <f t="shared" si="313"/>
        <v>0</v>
      </c>
      <c r="L1001" s="4">
        <f t="shared" si="314"/>
        <v>0</v>
      </c>
      <c r="M1001" s="4">
        <f t="shared" si="315"/>
        <v>0</v>
      </c>
      <c r="N1001" s="4">
        <f t="shared" si="316"/>
        <v>0</v>
      </c>
      <c r="O1001" s="4">
        <f t="shared" si="317"/>
        <v>0</v>
      </c>
      <c r="P1001" s="4">
        <f t="shared" si="318"/>
        <v>0</v>
      </c>
      <c r="Q1001" s="4">
        <f t="shared" si="319"/>
        <v>0</v>
      </c>
      <c r="R1001" s="4">
        <f t="shared" si="320"/>
        <v>0</v>
      </c>
      <c r="T1001" s="32">
        <f t="shared" si="321"/>
        <v>-1121.9013603199887</v>
      </c>
      <c r="U1001" s="4">
        <f t="shared" si="322"/>
        <v>0</v>
      </c>
    </row>
    <row r="1002" spans="1:21">
      <c r="A1002" s="11">
        <f t="shared" si="303"/>
        <v>1.1224646877799886</v>
      </c>
      <c r="B1002" s="4">
        <f t="shared" si="304"/>
        <v>0</v>
      </c>
      <c r="C1002" s="4">
        <f t="shared" si="305"/>
        <v>0</v>
      </c>
      <c r="D1002" s="4">
        <f t="shared" si="306"/>
        <v>0</v>
      </c>
      <c r="E1002" s="4">
        <f t="shared" si="307"/>
        <v>0</v>
      </c>
      <c r="F1002" s="4">
        <f t="shared" si="308"/>
        <v>0</v>
      </c>
      <c r="G1002" s="4">
        <f t="shared" si="309"/>
        <v>0</v>
      </c>
      <c r="H1002" s="4">
        <f t="shared" si="310"/>
        <v>0</v>
      </c>
      <c r="I1002" s="4">
        <f t="shared" si="311"/>
        <v>0</v>
      </c>
      <c r="J1002" s="4">
        <f t="shared" si="312"/>
        <v>0</v>
      </c>
      <c r="K1002" s="4">
        <f t="shared" si="313"/>
        <v>0</v>
      </c>
      <c r="L1002" s="4">
        <f t="shared" si="314"/>
        <v>0</v>
      </c>
      <c r="M1002" s="4">
        <f t="shared" si="315"/>
        <v>0</v>
      </c>
      <c r="N1002" s="4">
        <f t="shared" si="316"/>
        <v>0</v>
      </c>
      <c r="O1002" s="4">
        <f t="shared" si="317"/>
        <v>0</v>
      </c>
      <c r="P1002" s="4">
        <f t="shared" si="318"/>
        <v>0</v>
      </c>
      <c r="Q1002" s="4">
        <f t="shared" si="319"/>
        <v>0</v>
      </c>
      <c r="R1002" s="4">
        <f t="shared" si="320"/>
        <v>0</v>
      </c>
      <c r="T1002" s="32">
        <f t="shared" si="321"/>
        <v>-1123.0280152399885</v>
      </c>
      <c r="U1002" s="4">
        <f t="shared" si="322"/>
        <v>0</v>
      </c>
    </row>
    <row r="1003" spans="1:21">
      <c r="A1003" s="11">
        <f t="shared" si="303"/>
        <v>1.1235913426999886</v>
      </c>
      <c r="B1003" s="4">
        <f t="shared" si="304"/>
        <v>0</v>
      </c>
      <c r="C1003" s="4">
        <f t="shared" si="305"/>
        <v>0</v>
      </c>
      <c r="D1003" s="4">
        <f t="shared" si="306"/>
        <v>0</v>
      </c>
      <c r="E1003" s="4">
        <f t="shared" si="307"/>
        <v>0</v>
      </c>
      <c r="F1003" s="4">
        <f t="shared" si="308"/>
        <v>0</v>
      </c>
      <c r="G1003" s="4">
        <f t="shared" si="309"/>
        <v>0</v>
      </c>
      <c r="H1003" s="4">
        <f t="shared" si="310"/>
        <v>0</v>
      </c>
      <c r="I1003" s="4">
        <f t="shared" si="311"/>
        <v>0</v>
      </c>
      <c r="J1003" s="4">
        <f t="shared" si="312"/>
        <v>0</v>
      </c>
      <c r="K1003" s="4">
        <f t="shared" si="313"/>
        <v>0</v>
      </c>
      <c r="L1003" s="4">
        <f t="shared" si="314"/>
        <v>0</v>
      </c>
      <c r="M1003" s="4">
        <f t="shared" si="315"/>
        <v>0</v>
      </c>
      <c r="N1003" s="4">
        <f t="shared" si="316"/>
        <v>0</v>
      </c>
      <c r="O1003" s="4">
        <f t="shared" si="317"/>
        <v>0</v>
      </c>
      <c r="P1003" s="4">
        <f t="shared" si="318"/>
        <v>0</v>
      </c>
      <c r="Q1003" s="4">
        <f t="shared" si="319"/>
        <v>0</v>
      </c>
      <c r="R1003" s="4">
        <f t="shared" si="320"/>
        <v>0</v>
      </c>
      <c r="T1003" s="32">
        <f t="shared" si="321"/>
        <v>-1124.1546701599887</v>
      </c>
      <c r="U1003" s="4">
        <f t="shared" si="322"/>
        <v>0</v>
      </c>
    </row>
    <row r="1004" spans="1:21">
      <c r="A1004" s="11">
        <f t="shared" si="303"/>
        <v>1.1247179976199886</v>
      </c>
      <c r="B1004" s="4">
        <f t="shared" si="304"/>
        <v>2</v>
      </c>
      <c r="C1004" s="4">
        <f t="shared" si="305"/>
        <v>0</v>
      </c>
      <c r="D1004" s="4">
        <f t="shared" si="306"/>
        <v>0</v>
      </c>
      <c r="E1004" s="4">
        <f t="shared" si="307"/>
        <v>0</v>
      </c>
      <c r="F1004" s="4">
        <f t="shared" si="308"/>
        <v>0</v>
      </c>
      <c r="G1004" s="4">
        <f t="shared" si="309"/>
        <v>0</v>
      </c>
      <c r="H1004" s="4">
        <f t="shared" si="310"/>
        <v>0</v>
      </c>
      <c r="I1004" s="4">
        <f t="shared" si="311"/>
        <v>0</v>
      </c>
      <c r="J1004" s="4">
        <f t="shared" si="312"/>
        <v>0</v>
      </c>
      <c r="K1004" s="4">
        <f t="shared" si="313"/>
        <v>0</v>
      </c>
      <c r="L1004" s="4">
        <f t="shared" si="314"/>
        <v>0</v>
      </c>
      <c r="M1004" s="4">
        <f t="shared" si="315"/>
        <v>0</v>
      </c>
      <c r="N1004" s="4">
        <f t="shared" si="316"/>
        <v>0</v>
      </c>
      <c r="O1004" s="4">
        <f t="shared" si="317"/>
        <v>0</v>
      </c>
      <c r="P1004" s="4">
        <f t="shared" si="318"/>
        <v>0</v>
      </c>
      <c r="Q1004" s="4">
        <f t="shared" si="319"/>
        <v>0</v>
      </c>
      <c r="R1004" s="4">
        <f t="shared" si="320"/>
        <v>0</v>
      </c>
      <c r="T1004" s="32">
        <f t="shared" si="321"/>
        <v>-1125.2813250799884</v>
      </c>
      <c r="U1004" s="4">
        <f t="shared" si="322"/>
        <v>2</v>
      </c>
    </row>
    <row r="1005" spans="1:21">
      <c r="A1005" s="11">
        <f t="shared" si="303"/>
        <v>1.1258446525399886</v>
      </c>
      <c r="B1005" s="4">
        <f t="shared" si="304"/>
        <v>1</v>
      </c>
      <c r="C1005" s="4">
        <f t="shared" si="305"/>
        <v>0</v>
      </c>
      <c r="D1005" s="4">
        <f t="shared" si="306"/>
        <v>0</v>
      </c>
      <c r="E1005" s="4">
        <f t="shared" si="307"/>
        <v>0</v>
      </c>
      <c r="F1005" s="4">
        <f t="shared" si="308"/>
        <v>0</v>
      </c>
      <c r="G1005" s="4">
        <f t="shared" si="309"/>
        <v>0</v>
      </c>
      <c r="H1005" s="4">
        <f t="shared" si="310"/>
        <v>0</v>
      </c>
      <c r="I1005" s="4">
        <f t="shared" si="311"/>
        <v>0</v>
      </c>
      <c r="J1005" s="4">
        <f t="shared" si="312"/>
        <v>0</v>
      </c>
      <c r="K1005" s="4">
        <f t="shared" si="313"/>
        <v>0</v>
      </c>
      <c r="L1005" s="4">
        <f t="shared" si="314"/>
        <v>0</v>
      </c>
      <c r="M1005" s="4">
        <f t="shared" si="315"/>
        <v>0</v>
      </c>
      <c r="N1005" s="4">
        <f t="shared" si="316"/>
        <v>0</v>
      </c>
      <c r="O1005" s="4">
        <f t="shared" si="317"/>
        <v>0</v>
      </c>
      <c r="P1005" s="4">
        <f t="shared" si="318"/>
        <v>0</v>
      </c>
      <c r="Q1005" s="4">
        <f t="shared" si="319"/>
        <v>0</v>
      </c>
      <c r="R1005" s="4">
        <f t="shared" si="320"/>
        <v>0</v>
      </c>
      <c r="T1005" s="32">
        <f t="shared" si="321"/>
        <v>-1126.4079799999886</v>
      </c>
      <c r="U1005" s="4">
        <f t="shared" si="322"/>
        <v>1</v>
      </c>
    </row>
    <row r="1006" spans="1:21">
      <c r="A1006" s="11">
        <f t="shared" si="303"/>
        <v>1.1269713074599885</v>
      </c>
      <c r="B1006" s="4">
        <f t="shared" si="304"/>
        <v>1</v>
      </c>
      <c r="C1006" s="4">
        <f t="shared" si="305"/>
        <v>0</v>
      </c>
      <c r="D1006" s="4">
        <f t="shared" si="306"/>
        <v>0</v>
      </c>
      <c r="E1006" s="4">
        <f t="shared" si="307"/>
        <v>0</v>
      </c>
      <c r="F1006" s="4">
        <f t="shared" si="308"/>
        <v>0</v>
      </c>
      <c r="G1006" s="4">
        <f t="shared" si="309"/>
        <v>0</v>
      </c>
      <c r="H1006" s="4">
        <f t="shared" si="310"/>
        <v>0</v>
      </c>
      <c r="I1006" s="4">
        <f t="shared" si="311"/>
        <v>0</v>
      </c>
      <c r="J1006" s="4">
        <f t="shared" si="312"/>
        <v>0</v>
      </c>
      <c r="K1006" s="4">
        <f t="shared" si="313"/>
        <v>0</v>
      </c>
      <c r="L1006" s="4">
        <f t="shared" si="314"/>
        <v>0</v>
      </c>
      <c r="M1006" s="4">
        <f t="shared" si="315"/>
        <v>0</v>
      </c>
      <c r="N1006" s="4">
        <f t="shared" si="316"/>
        <v>0</v>
      </c>
      <c r="O1006" s="4">
        <f t="shared" si="317"/>
        <v>0</v>
      </c>
      <c r="P1006" s="4">
        <f t="shared" si="318"/>
        <v>0</v>
      </c>
      <c r="Q1006" s="4">
        <f t="shared" si="319"/>
        <v>0</v>
      </c>
      <c r="R1006" s="4">
        <f t="shared" si="320"/>
        <v>0</v>
      </c>
      <c r="T1006" s="32">
        <f t="shared" si="321"/>
        <v>-1127.5346349199883</v>
      </c>
      <c r="U1006" s="4">
        <f t="shared" si="322"/>
        <v>1</v>
      </c>
    </row>
    <row r="1007" spans="1:21">
      <c r="A1007" s="11">
        <f t="shared" si="303"/>
        <v>1.1280979623799885</v>
      </c>
      <c r="B1007" s="4">
        <f t="shared" si="304"/>
        <v>0</v>
      </c>
      <c r="C1007" s="4">
        <f t="shared" si="305"/>
        <v>0</v>
      </c>
      <c r="D1007" s="4">
        <f t="shared" si="306"/>
        <v>0</v>
      </c>
      <c r="E1007" s="4">
        <f t="shared" si="307"/>
        <v>0</v>
      </c>
      <c r="F1007" s="4">
        <f t="shared" si="308"/>
        <v>0</v>
      </c>
      <c r="G1007" s="4">
        <f t="shared" si="309"/>
        <v>0</v>
      </c>
      <c r="H1007" s="4">
        <f t="shared" si="310"/>
        <v>0</v>
      </c>
      <c r="I1007" s="4">
        <f t="shared" si="311"/>
        <v>0</v>
      </c>
      <c r="J1007" s="4">
        <f t="shared" si="312"/>
        <v>0</v>
      </c>
      <c r="K1007" s="4">
        <f t="shared" si="313"/>
        <v>0</v>
      </c>
      <c r="L1007" s="4">
        <f t="shared" si="314"/>
        <v>0</v>
      </c>
      <c r="M1007" s="4">
        <f t="shared" si="315"/>
        <v>0</v>
      </c>
      <c r="N1007" s="4">
        <f t="shared" si="316"/>
        <v>0</v>
      </c>
      <c r="O1007" s="4">
        <f t="shared" si="317"/>
        <v>0</v>
      </c>
      <c r="P1007" s="4">
        <f t="shared" si="318"/>
        <v>0</v>
      </c>
      <c r="Q1007" s="4">
        <f t="shared" si="319"/>
        <v>0</v>
      </c>
      <c r="R1007" s="4">
        <f t="shared" si="320"/>
        <v>0</v>
      </c>
      <c r="T1007" s="32">
        <f t="shared" si="321"/>
        <v>-1128.6612898399885</v>
      </c>
      <c r="U1007" s="4">
        <f t="shared" si="322"/>
        <v>0</v>
      </c>
    </row>
    <row r="1008" spans="1:21">
      <c r="A1008" s="11">
        <f t="shared" si="303"/>
        <v>1.1292246172999885</v>
      </c>
      <c r="B1008" s="4">
        <f t="shared" si="304"/>
        <v>2</v>
      </c>
      <c r="C1008" s="4">
        <f t="shared" si="305"/>
        <v>0</v>
      </c>
      <c r="D1008" s="4">
        <f t="shared" si="306"/>
        <v>0</v>
      </c>
      <c r="E1008" s="4">
        <f t="shared" si="307"/>
        <v>0</v>
      </c>
      <c r="F1008" s="4">
        <f t="shared" si="308"/>
        <v>0</v>
      </c>
      <c r="G1008" s="4">
        <f t="shared" si="309"/>
        <v>0</v>
      </c>
      <c r="H1008" s="4">
        <f t="shared" si="310"/>
        <v>0</v>
      </c>
      <c r="I1008" s="4">
        <f t="shared" si="311"/>
        <v>0</v>
      </c>
      <c r="J1008" s="4">
        <f t="shared" si="312"/>
        <v>0</v>
      </c>
      <c r="K1008" s="4">
        <f t="shared" si="313"/>
        <v>0</v>
      </c>
      <c r="L1008" s="4">
        <f t="shared" si="314"/>
        <v>0</v>
      </c>
      <c r="M1008" s="4">
        <f t="shared" si="315"/>
        <v>0</v>
      </c>
      <c r="N1008" s="4">
        <f t="shared" si="316"/>
        <v>0</v>
      </c>
      <c r="O1008" s="4">
        <f t="shared" si="317"/>
        <v>0</v>
      </c>
      <c r="P1008" s="4">
        <f t="shared" si="318"/>
        <v>0</v>
      </c>
      <c r="Q1008" s="4">
        <f t="shared" si="319"/>
        <v>0</v>
      </c>
      <c r="R1008" s="4">
        <f t="shared" si="320"/>
        <v>0</v>
      </c>
      <c r="T1008" s="32">
        <f t="shared" si="321"/>
        <v>-1129.7879447599882</v>
      </c>
      <c r="U1008" s="4">
        <f t="shared" si="322"/>
        <v>2</v>
      </c>
    </row>
    <row r="1009" spans="1:21">
      <c r="A1009" s="11">
        <f t="shared" si="303"/>
        <v>1.1303512722199884</v>
      </c>
      <c r="B1009" s="4">
        <f t="shared" si="304"/>
        <v>0</v>
      </c>
      <c r="C1009" s="4">
        <f t="shared" si="305"/>
        <v>0</v>
      </c>
      <c r="D1009" s="4">
        <f t="shared" si="306"/>
        <v>0</v>
      </c>
      <c r="E1009" s="4">
        <f t="shared" si="307"/>
        <v>0</v>
      </c>
      <c r="F1009" s="4">
        <f t="shared" si="308"/>
        <v>0</v>
      </c>
      <c r="G1009" s="4">
        <f t="shared" si="309"/>
        <v>0</v>
      </c>
      <c r="H1009" s="4">
        <f t="shared" si="310"/>
        <v>0</v>
      </c>
      <c r="I1009" s="4">
        <f t="shared" si="311"/>
        <v>0</v>
      </c>
      <c r="J1009" s="4">
        <f t="shared" si="312"/>
        <v>0</v>
      </c>
      <c r="K1009" s="4">
        <f t="shared" si="313"/>
        <v>0</v>
      </c>
      <c r="L1009" s="4">
        <f t="shared" si="314"/>
        <v>0</v>
      </c>
      <c r="M1009" s="4">
        <f t="shared" si="315"/>
        <v>0</v>
      </c>
      <c r="N1009" s="4">
        <f t="shared" si="316"/>
        <v>0</v>
      </c>
      <c r="O1009" s="4">
        <f t="shared" si="317"/>
        <v>0</v>
      </c>
      <c r="P1009" s="4">
        <f t="shared" si="318"/>
        <v>0</v>
      </c>
      <c r="Q1009" s="4">
        <f t="shared" si="319"/>
        <v>0</v>
      </c>
      <c r="R1009" s="4">
        <f t="shared" si="320"/>
        <v>0</v>
      </c>
      <c r="T1009" s="32">
        <f t="shared" si="321"/>
        <v>-1130.9145996799884</v>
      </c>
      <c r="U1009" s="4">
        <f t="shared" si="322"/>
        <v>0</v>
      </c>
    </row>
    <row r="1010" spans="1:21">
      <c r="A1010" s="11">
        <f t="shared" si="303"/>
        <v>1.1314779271399884</v>
      </c>
      <c r="B1010" s="4">
        <f t="shared" si="304"/>
        <v>0</v>
      </c>
      <c r="C1010" s="4">
        <f t="shared" si="305"/>
        <v>1</v>
      </c>
      <c r="D1010" s="4">
        <f t="shared" si="306"/>
        <v>0</v>
      </c>
      <c r="E1010" s="4">
        <f t="shared" si="307"/>
        <v>0</v>
      </c>
      <c r="F1010" s="4">
        <f t="shared" si="308"/>
        <v>0</v>
      </c>
      <c r="G1010" s="4">
        <f t="shared" si="309"/>
        <v>0</v>
      </c>
      <c r="H1010" s="4">
        <f t="shared" si="310"/>
        <v>0</v>
      </c>
      <c r="I1010" s="4">
        <f t="shared" si="311"/>
        <v>0</v>
      </c>
      <c r="J1010" s="4">
        <f t="shared" si="312"/>
        <v>0</v>
      </c>
      <c r="K1010" s="4">
        <f t="shared" si="313"/>
        <v>0</v>
      </c>
      <c r="L1010" s="4">
        <f t="shared" si="314"/>
        <v>0</v>
      </c>
      <c r="M1010" s="4">
        <f t="shared" si="315"/>
        <v>0</v>
      </c>
      <c r="N1010" s="4">
        <f t="shared" si="316"/>
        <v>0</v>
      </c>
      <c r="O1010" s="4">
        <f t="shared" si="317"/>
        <v>0</v>
      </c>
      <c r="P1010" s="4">
        <f t="shared" si="318"/>
        <v>0</v>
      </c>
      <c r="Q1010" s="4">
        <f t="shared" si="319"/>
        <v>0</v>
      </c>
      <c r="R1010" s="4">
        <f t="shared" si="320"/>
        <v>0</v>
      </c>
      <c r="T1010" s="32">
        <f t="shared" si="321"/>
        <v>-1132.0412545999882</v>
      </c>
      <c r="U1010" s="4">
        <f t="shared" si="322"/>
        <v>1</v>
      </c>
    </row>
    <row r="1011" spans="1:21">
      <c r="A1011" s="11">
        <f t="shared" si="303"/>
        <v>1.1326045820599884</v>
      </c>
      <c r="B1011" s="4">
        <f t="shared" si="304"/>
        <v>1</v>
      </c>
      <c r="C1011" s="4">
        <f t="shared" si="305"/>
        <v>0</v>
      </c>
      <c r="D1011" s="4">
        <f t="shared" si="306"/>
        <v>0</v>
      </c>
      <c r="E1011" s="4">
        <f t="shared" si="307"/>
        <v>0</v>
      </c>
      <c r="F1011" s="4">
        <f t="shared" si="308"/>
        <v>0</v>
      </c>
      <c r="G1011" s="4">
        <f t="shared" si="309"/>
        <v>0</v>
      </c>
      <c r="H1011" s="4">
        <f t="shared" si="310"/>
        <v>0</v>
      </c>
      <c r="I1011" s="4">
        <f t="shared" si="311"/>
        <v>0</v>
      </c>
      <c r="J1011" s="4">
        <f t="shared" si="312"/>
        <v>0</v>
      </c>
      <c r="K1011" s="4">
        <f t="shared" si="313"/>
        <v>0</v>
      </c>
      <c r="L1011" s="4">
        <f t="shared" si="314"/>
        <v>0</v>
      </c>
      <c r="M1011" s="4">
        <f t="shared" si="315"/>
        <v>0</v>
      </c>
      <c r="N1011" s="4">
        <f t="shared" si="316"/>
        <v>0</v>
      </c>
      <c r="O1011" s="4">
        <f t="shared" si="317"/>
        <v>0</v>
      </c>
      <c r="P1011" s="4">
        <f t="shared" si="318"/>
        <v>0</v>
      </c>
      <c r="Q1011" s="4">
        <f t="shared" si="319"/>
        <v>0</v>
      </c>
      <c r="R1011" s="4">
        <f t="shared" si="320"/>
        <v>0</v>
      </c>
      <c r="T1011" s="32">
        <f t="shared" si="321"/>
        <v>-1133.1679095199884</v>
      </c>
      <c r="U1011" s="4">
        <f t="shared" si="322"/>
        <v>1</v>
      </c>
    </row>
    <row r="1012" spans="1:21">
      <c r="A1012" s="11">
        <f t="shared" si="303"/>
        <v>1.1337312369799883</v>
      </c>
      <c r="B1012" s="4">
        <f t="shared" si="304"/>
        <v>2</v>
      </c>
      <c r="C1012" s="4">
        <f t="shared" si="305"/>
        <v>0</v>
      </c>
      <c r="D1012" s="4">
        <f t="shared" si="306"/>
        <v>0</v>
      </c>
      <c r="E1012" s="4">
        <f t="shared" si="307"/>
        <v>0</v>
      </c>
      <c r="F1012" s="4">
        <f t="shared" si="308"/>
        <v>0</v>
      </c>
      <c r="G1012" s="4">
        <f t="shared" si="309"/>
        <v>0</v>
      </c>
      <c r="H1012" s="4">
        <f t="shared" si="310"/>
        <v>0</v>
      </c>
      <c r="I1012" s="4">
        <f t="shared" si="311"/>
        <v>0</v>
      </c>
      <c r="J1012" s="4">
        <f t="shared" si="312"/>
        <v>0</v>
      </c>
      <c r="K1012" s="4">
        <f t="shared" si="313"/>
        <v>0</v>
      </c>
      <c r="L1012" s="4">
        <f t="shared" si="314"/>
        <v>0</v>
      </c>
      <c r="M1012" s="4">
        <f t="shared" si="315"/>
        <v>0</v>
      </c>
      <c r="N1012" s="4">
        <f t="shared" si="316"/>
        <v>0</v>
      </c>
      <c r="O1012" s="4">
        <f t="shared" si="317"/>
        <v>0</v>
      </c>
      <c r="P1012" s="4">
        <f t="shared" si="318"/>
        <v>0</v>
      </c>
      <c r="Q1012" s="4">
        <f t="shared" si="319"/>
        <v>0</v>
      </c>
      <c r="R1012" s="4">
        <f t="shared" si="320"/>
        <v>0</v>
      </c>
      <c r="T1012" s="32">
        <f t="shared" si="321"/>
        <v>-1134.2945644399881</v>
      </c>
      <c r="U1012" s="4">
        <f t="shared" si="322"/>
        <v>2</v>
      </c>
    </row>
    <row r="1013" spans="1:21">
      <c r="A1013" s="11">
        <f t="shared" si="303"/>
        <v>1.1348578918999883</v>
      </c>
      <c r="B1013" s="4">
        <f t="shared" si="304"/>
        <v>1</v>
      </c>
      <c r="C1013" s="4">
        <f t="shared" si="305"/>
        <v>0</v>
      </c>
      <c r="D1013" s="4">
        <f t="shared" si="306"/>
        <v>0</v>
      </c>
      <c r="E1013" s="4">
        <f t="shared" si="307"/>
        <v>0</v>
      </c>
      <c r="F1013" s="4">
        <f t="shared" si="308"/>
        <v>0</v>
      </c>
      <c r="G1013" s="4">
        <f t="shared" si="309"/>
        <v>0</v>
      </c>
      <c r="H1013" s="4">
        <f t="shared" si="310"/>
        <v>0</v>
      </c>
      <c r="I1013" s="4">
        <f t="shared" si="311"/>
        <v>0</v>
      </c>
      <c r="J1013" s="4">
        <f t="shared" si="312"/>
        <v>0</v>
      </c>
      <c r="K1013" s="4">
        <f t="shared" si="313"/>
        <v>0</v>
      </c>
      <c r="L1013" s="4">
        <f t="shared" si="314"/>
        <v>0</v>
      </c>
      <c r="M1013" s="4">
        <f t="shared" si="315"/>
        <v>0</v>
      </c>
      <c r="N1013" s="4">
        <f t="shared" si="316"/>
        <v>0</v>
      </c>
      <c r="O1013" s="4">
        <f t="shared" si="317"/>
        <v>0</v>
      </c>
      <c r="P1013" s="4">
        <f t="shared" si="318"/>
        <v>0</v>
      </c>
      <c r="Q1013" s="4">
        <f t="shared" si="319"/>
        <v>0</v>
      </c>
      <c r="R1013" s="4">
        <f t="shared" si="320"/>
        <v>0</v>
      </c>
      <c r="T1013" s="32">
        <f t="shared" si="321"/>
        <v>-1135.4212193599883</v>
      </c>
      <c r="U1013" s="4">
        <f t="shared" si="322"/>
        <v>1</v>
      </c>
    </row>
    <row r="1014" spans="1:21">
      <c r="A1014" s="11">
        <f t="shared" si="303"/>
        <v>1.1359845468199883</v>
      </c>
      <c r="B1014" s="4">
        <f t="shared" si="304"/>
        <v>0</v>
      </c>
      <c r="C1014" s="4">
        <f t="shared" si="305"/>
        <v>0</v>
      </c>
      <c r="D1014" s="4">
        <f t="shared" si="306"/>
        <v>0</v>
      </c>
      <c r="E1014" s="4">
        <f t="shared" si="307"/>
        <v>0</v>
      </c>
      <c r="F1014" s="4">
        <f t="shared" si="308"/>
        <v>0</v>
      </c>
      <c r="G1014" s="4">
        <f t="shared" si="309"/>
        <v>0</v>
      </c>
      <c r="H1014" s="4">
        <f t="shared" si="310"/>
        <v>0</v>
      </c>
      <c r="I1014" s="4">
        <f t="shared" si="311"/>
        <v>0</v>
      </c>
      <c r="J1014" s="4">
        <f t="shared" si="312"/>
        <v>0</v>
      </c>
      <c r="K1014" s="4">
        <f t="shared" si="313"/>
        <v>0</v>
      </c>
      <c r="L1014" s="4">
        <f t="shared" si="314"/>
        <v>0</v>
      </c>
      <c r="M1014" s="4">
        <f t="shared" si="315"/>
        <v>0</v>
      </c>
      <c r="N1014" s="4">
        <f t="shared" si="316"/>
        <v>0</v>
      </c>
      <c r="O1014" s="4">
        <f t="shared" si="317"/>
        <v>0</v>
      </c>
      <c r="P1014" s="4">
        <f t="shared" si="318"/>
        <v>0</v>
      </c>
      <c r="Q1014" s="4">
        <f t="shared" si="319"/>
        <v>0</v>
      </c>
      <c r="R1014" s="4">
        <f t="shared" si="320"/>
        <v>0</v>
      </c>
      <c r="T1014" s="32">
        <f t="shared" si="321"/>
        <v>-1136.5478742799883</v>
      </c>
      <c r="U1014" s="4">
        <f t="shared" si="322"/>
        <v>0</v>
      </c>
    </row>
    <row r="1015" spans="1:21">
      <c r="A1015" s="11">
        <f t="shared" si="303"/>
        <v>1.1371112017399883</v>
      </c>
      <c r="B1015" s="4">
        <f t="shared" si="304"/>
        <v>0</v>
      </c>
      <c r="C1015" s="4">
        <f t="shared" si="305"/>
        <v>0</v>
      </c>
      <c r="D1015" s="4">
        <f t="shared" si="306"/>
        <v>0</v>
      </c>
      <c r="E1015" s="4">
        <f t="shared" si="307"/>
        <v>0</v>
      </c>
      <c r="F1015" s="4">
        <f t="shared" si="308"/>
        <v>0</v>
      </c>
      <c r="G1015" s="4">
        <f t="shared" si="309"/>
        <v>0</v>
      </c>
      <c r="H1015" s="4">
        <f t="shared" si="310"/>
        <v>0</v>
      </c>
      <c r="I1015" s="4">
        <f t="shared" si="311"/>
        <v>0</v>
      </c>
      <c r="J1015" s="4">
        <f t="shared" si="312"/>
        <v>0</v>
      </c>
      <c r="K1015" s="4">
        <f t="shared" si="313"/>
        <v>0</v>
      </c>
      <c r="L1015" s="4">
        <f t="shared" si="314"/>
        <v>0</v>
      </c>
      <c r="M1015" s="4">
        <f t="shared" si="315"/>
        <v>0</v>
      </c>
      <c r="N1015" s="4">
        <f t="shared" si="316"/>
        <v>0</v>
      </c>
      <c r="O1015" s="4">
        <f t="shared" si="317"/>
        <v>0</v>
      </c>
      <c r="P1015" s="4">
        <f t="shared" si="318"/>
        <v>0</v>
      </c>
      <c r="Q1015" s="4">
        <f t="shared" si="319"/>
        <v>0</v>
      </c>
      <c r="R1015" s="4">
        <f t="shared" si="320"/>
        <v>0</v>
      </c>
      <c r="T1015" s="32">
        <f t="shared" si="321"/>
        <v>-1137.6745291999885</v>
      </c>
      <c r="U1015" s="4">
        <f t="shared" si="322"/>
        <v>0</v>
      </c>
    </row>
    <row r="1016" spans="1:21">
      <c r="A1016" s="11">
        <f t="shared" si="303"/>
        <v>1.1382378566599882</v>
      </c>
      <c r="B1016" s="4">
        <f t="shared" si="304"/>
        <v>0</v>
      </c>
      <c r="C1016" s="4">
        <f t="shared" si="305"/>
        <v>0</v>
      </c>
      <c r="D1016" s="4">
        <f t="shared" si="306"/>
        <v>0</v>
      </c>
      <c r="E1016" s="4">
        <f t="shared" si="307"/>
        <v>0</v>
      </c>
      <c r="F1016" s="4">
        <f t="shared" si="308"/>
        <v>0</v>
      </c>
      <c r="G1016" s="4">
        <f t="shared" si="309"/>
        <v>0</v>
      </c>
      <c r="H1016" s="4">
        <f t="shared" si="310"/>
        <v>0</v>
      </c>
      <c r="I1016" s="4">
        <f t="shared" si="311"/>
        <v>0</v>
      </c>
      <c r="J1016" s="4">
        <f t="shared" si="312"/>
        <v>0</v>
      </c>
      <c r="K1016" s="4">
        <f t="shared" si="313"/>
        <v>0</v>
      </c>
      <c r="L1016" s="4">
        <f t="shared" si="314"/>
        <v>0</v>
      </c>
      <c r="M1016" s="4">
        <f t="shared" si="315"/>
        <v>0</v>
      </c>
      <c r="N1016" s="4">
        <f t="shared" si="316"/>
        <v>0</v>
      </c>
      <c r="O1016" s="4">
        <f t="shared" si="317"/>
        <v>0</v>
      </c>
      <c r="P1016" s="4">
        <f t="shared" si="318"/>
        <v>0</v>
      </c>
      <c r="Q1016" s="4">
        <f t="shared" si="319"/>
        <v>0</v>
      </c>
      <c r="R1016" s="4">
        <f t="shared" si="320"/>
        <v>0</v>
      </c>
      <c r="T1016" s="32">
        <f t="shared" si="321"/>
        <v>-1138.8011841199882</v>
      </c>
      <c r="U1016" s="4">
        <f t="shared" si="322"/>
        <v>0</v>
      </c>
    </row>
    <row r="1017" spans="1:21">
      <c r="A1017" s="11">
        <f t="shared" si="303"/>
        <v>1.1393645115799882</v>
      </c>
      <c r="B1017" s="4">
        <f t="shared" si="304"/>
        <v>0</v>
      </c>
      <c r="C1017" s="4">
        <f t="shared" si="305"/>
        <v>0</v>
      </c>
      <c r="D1017" s="4">
        <f t="shared" si="306"/>
        <v>0</v>
      </c>
      <c r="E1017" s="4">
        <f t="shared" si="307"/>
        <v>0</v>
      </c>
      <c r="F1017" s="4">
        <f t="shared" si="308"/>
        <v>0</v>
      </c>
      <c r="G1017" s="4">
        <f t="shared" si="309"/>
        <v>0</v>
      </c>
      <c r="H1017" s="4">
        <f t="shared" si="310"/>
        <v>0</v>
      </c>
      <c r="I1017" s="4">
        <f t="shared" si="311"/>
        <v>0</v>
      </c>
      <c r="J1017" s="4">
        <f t="shared" si="312"/>
        <v>0</v>
      </c>
      <c r="K1017" s="4">
        <f t="shared" si="313"/>
        <v>0</v>
      </c>
      <c r="L1017" s="4">
        <f t="shared" si="314"/>
        <v>0</v>
      </c>
      <c r="M1017" s="4">
        <f t="shared" si="315"/>
        <v>0</v>
      </c>
      <c r="N1017" s="4">
        <f t="shared" si="316"/>
        <v>0</v>
      </c>
      <c r="O1017" s="4">
        <f t="shared" si="317"/>
        <v>0</v>
      </c>
      <c r="P1017" s="4">
        <f t="shared" si="318"/>
        <v>0</v>
      </c>
      <c r="Q1017" s="4">
        <f t="shared" si="319"/>
        <v>0</v>
      </c>
      <c r="R1017" s="4">
        <f t="shared" si="320"/>
        <v>0</v>
      </c>
      <c r="T1017" s="32">
        <f t="shared" si="321"/>
        <v>-1139.9278390399884</v>
      </c>
      <c r="U1017" s="4">
        <f t="shared" si="322"/>
        <v>0</v>
      </c>
    </row>
    <row r="1018" spans="1:21">
      <c r="A1018" s="11">
        <f t="shared" si="303"/>
        <v>1.1404911664999882</v>
      </c>
      <c r="B1018" s="4">
        <f t="shared" si="304"/>
        <v>1</v>
      </c>
      <c r="C1018" s="4">
        <f t="shared" si="305"/>
        <v>0</v>
      </c>
      <c r="D1018" s="4">
        <f t="shared" si="306"/>
        <v>0</v>
      </c>
      <c r="E1018" s="4">
        <f t="shared" si="307"/>
        <v>1</v>
      </c>
      <c r="F1018" s="4">
        <f t="shared" si="308"/>
        <v>0</v>
      </c>
      <c r="G1018" s="4">
        <f t="shared" si="309"/>
        <v>0</v>
      </c>
      <c r="H1018" s="4">
        <f t="shared" si="310"/>
        <v>0</v>
      </c>
      <c r="I1018" s="4">
        <f t="shared" si="311"/>
        <v>0</v>
      </c>
      <c r="J1018" s="4">
        <f t="shared" si="312"/>
        <v>1</v>
      </c>
      <c r="K1018" s="4">
        <f t="shared" si="313"/>
        <v>0</v>
      </c>
      <c r="L1018" s="4">
        <f t="shared" si="314"/>
        <v>0</v>
      </c>
      <c r="M1018" s="4">
        <f t="shared" si="315"/>
        <v>0</v>
      </c>
      <c r="N1018" s="4">
        <f t="shared" si="316"/>
        <v>0</v>
      </c>
      <c r="O1018" s="4">
        <f t="shared" si="317"/>
        <v>0</v>
      </c>
      <c r="P1018" s="4">
        <f t="shared" si="318"/>
        <v>0</v>
      </c>
      <c r="Q1018" s="4">
        <f t="shared" si="319"/>
        <v>0</v>
      </c>
      <c r="R1018" s="4">
        <f t="shared" si="320"/>
        <v>0</v>
      </c>
      <c r="T1018" s="32">
        <f t="shared" si="321"/>
        <v>-1141.0544939599881</v>
      </c>
      <c r="U1018" s="4">
        <f t="shared" si="322"/>
        <v>3</v>
      </c>
    </row>
    <row r="1019" spans="1:21">
      <c r="A1019" s="11">
        <f t="shared" si="303"/>
        <v>1.1416178214199881</v>
      </c>
      <c r="B1019" s="4">
        <f t="shared" si="304"/>
        <v>0</v>
      </c>
      <c r="C1019" s="4">
        <f t="shared" si="305"/>
        <v>1</v>
      </c>
      <c r="D1019" s="4">
        <f t="shared" si="306"/>
        <v>0</v>
      </c>
      <c r="E1019" s="4">
        <f t="shared" si="307"/>
        <v>0</v>
      </c>
      <c r="F1019" s="4">
        <f t="shared" si="308"/>
        <v>0</v>
      </c>
      <c r="G1019" s="4">
        <f t="shared" si="309"/>
        <v>0</v>
      </c>
      <c r="H1019" s="4">
        <f t="shared" si="310"/>
        <v>0</v>
      </c>
      <c r="I1019" s="4">
        <f t="shared" si="311"/>
        <v>0</v>
      </c>
      <c r="J1019" s="4">
        <f t="shared" si="312"/>
        <v>0</v>
      </c>
      <c r="K1019" s="4">
        <f t="shared" si="313"/>
        <v>0</v>
      </c>
      <c r="L1019" s="4">
        <f t="shared" si="314"/>
        <v>0</v>
      </c>
      <c r="M1019" s="4">
        <f t="shared" si="315"/>
        <v>0</v>
      </c>
      <c r="N1019" s="4">
        <f t="shared" si="316"/>
        <v>0</v>
      </c>
      <c r="O1019" s="4">
        <f t="shared" si="317"/>
        <v>0</v>
      </c>
      <c r="P1019" s="4">
        <f t="shared" si="318"/>
        <v>0</v>
      </c>
      <c r="Q1019" s="4">
        <f t="shared" si="319"/>
        <v>0</v>
      </c>
      <c r="R1019" s="4">
        <f t="shared" si="320"/>
        <v>0</v>
      </c>
      <c r="T1019" s="32">
        <f t="shared" si="321"/>
        <v>-1142.1811488799883</v>
      </c>
      <c r="U1019" s="4">
        <f t="shared" si="322"/>
        <v>1</v>
      </c>
    </row>
    <row r="1020" spans="1:21">
      <c r="A1020" s="11">
        <f t="shared" si="303"/>
        <v>1.1427444763399881</v>
      </c>
      <c r="B1020" s="4">
        <f t="shared" si="304"/>
        <v>0</v>
      </c>
      <c r="C1020" s="4">
        <f t="shared" si="305"/>
        <v>0</v>
      </c>
      <c r="D1020" s="4">
        <f t="shared" si="306"/>
        <v>0</v>
      </c>
      <c r="E1020" s="4">
        <f t="shared" si="307"/>
        <v>0</v>
      </c>
      <c r="F1020" s="4">
        <f t="shared" si="308"/>
        <v>0</v>
      </c>
      <c r="G1020" s="4">
        <f t="shared" si="309"/>
        <v>0</v>
      </c>
      <c r="H1020" s="4">
        <f t="shared" si="310"/>
        <v>0</v>
      </c>
      <c r="I1020" s="4">
        <f t="shared" si="311"/>
        <v>0</v>
      </c>
      <c r="J1020" s="4">
        <f t="shared" si="312"/>
        <v>0</v>
      </c>
      <c r="K1020" s="4">
        <f t="shared" si="313"/>
        <v>0</v>
      </c>
      <c r="L1020" s="4">
        <f t="shared" si="314"/>
        <v>0</v>
      </c>
      <c r="M1020" s="4">
        <f t="shared" si="315"/>
        <v>0</v>
      </c>
      <c r="N1020" s="4">
        <f t="shared" si="316"/>
        <v>0</v>
      </c>
      <c r="O1020" s="4">
        <f t="shared" si="317"/>
        <v>0</v>
      </c>
      <c r="P1020" s="4">
        <f t="shared" si="318"/>
        <v>0</v>
      </c>
      <c r="Q1020" s="4">
        <f t="shared" si="319"/>
        <v>0</v>
      </c>
      <c r="R1020" s="4">
        <f t="shared" si="320"/>
        <v>0</v>
      </c>
      <c r="T1020" s="32">
        <f t="shared" si="321"/>
        <v>-1143.3078037999881</v>
      </c>
      <c r="U1020" s="4">
        <f t="shared" si="322"/>
        <v>0</v>
      </c>
    </row>
    <row r="1021" spans="1:21">
      <c r="A1021" s="11">
        <f t="shared" si="303"/>
        <v>1.1438711312599881</v>
      </c>
      <c r="B1021" s="4">
        <f t="shared" si="304"/>
        <v>1</v>
      </c>
      <c r="C1021" s="4">
        <f t="shared" si="305"/>
        <v>0</v>
      </c>
      <c r="D1021" s="4">
        <f t="shared" si="306"/>
        <v>0</v>
      </c>
      <c r="E1021" s="4">
        <f t="shared" si="307"/>
        <v>0</v>
      </c>
      <c r="F1021" s="4">
        <f t="shared" si="308"/>
        <v>0</v>
      </c>
      <c r="G1021" s="4">
        <f t="shared" si="309"/>
        <v>0</v>
      </c>
      <c r="H1021" s="4">
        <f t="shared" si="310"/>
        <v>0</v>
      </c>
      <c r="I1021" s="4">
        <f t="shared" si="311"/>
        <v>0</v>
      </c>
      <c r="J1021" s="4">
        <f t="shared" si="312"/>
        <v>0</v>
      </c>
      <c r="K1021" s="4">
        <f t="shared" si="313"/>
        <v>0</v>
      </c>
      <c r="L1021" s="4">
        <f t="shared" si="314"/>
        <v>0</v>
      </c>
      <c r="M1021" s="4">
        <f t="shared" si="315"/>
        <v>0</v>
      </c>
      <c r="N1021" s="4">
        <f t="shared" si="316"/>
        <v>0</v>
      </c>
      <c r="O1021" s="4">
        <f t="shared" si="317"/>
        <v>0</v>
      </c>
      <c r="P1021" s="4">
        <f t="shared" si="318"/>
        <v>0</v>
      </c>
      <c r="Q1021" s="4">
        <f t="shared" si="319"/>
        <v>0</v>
      </c>
      <c r="R1021" s="4">
        <f t="shared" si="320"/>
        <v>0</v>
      </c>
      <c r="T1021" s="32">
        <f t="shared" si="321"/>
        <v>-1144.4344587199882</v>
      </c>
      <c r="U1021" s="4">
        <f t="shared" si="322"/>
        <v>1</v>
      </c>
    </row>
    <row r="1022" spans="1:21">
      <c r="A1022" s="11">
        <f t="shared" ref="A1022:A1085" si="323">A1021+ 0.00112665492</f>
        <v>1.144997786179988</v>
      </c>
      <c r="B1022" s="4">
        <f t="shared" si="304"/>
        <v>1</v>
      </c>
      <c r="C1022" s="4">
        <f t="shared" si="305"/>
        <v>0</v>
      </c>
      <c r="D1022" s="4">
        <f t="shared" si="306"/>
        <v>0</v>
      </c>
      <c r="E1022" s="4">
        <f t="shared" si="307"/>
        <v>0</v>
      </c>
      <c r="F1022" s="4">
        <f t="shared" si="308"/>
        <v>0</v>
      </c>
      <c r="G1022" s="4">
        <f t="shared" si="309"/>
        <v>0</v>
      </c>
      <c r="H1022" s="4">
        <f t="shared" si="310"/>
        <v>0</v>
      </c>
      <c r="I1022" s="4">
        <f t="shared" si="311"/>
        <v>0</v>
      </c>
      <c r="J1022" s="4">
        <f t="shared" si="312"/>
        <v>0</v>
      </c>
      <c r="K1022" s="4">
        <f t="shared" si="313"/>
        <v>0</v>
      </c>
      <c r="L1022" s="4">
        <f t="shared" si="314"/>
        <v>0</v>
      </c>
      <c r="M1022" s="4">
        <f t="shared" si="315"/>
        <v>0</v>
      </c>
      <c r="N1022" s="4">
        <f t="shared" si="316"/>
        <v>0</v>
      </c>
      <c r="O1022" s="4">
        <f t="shared" si="317"/>
        <v>0</v>
      </c>
      <c r="P1022" s="4">
        <f t="shared" si="318"/>
        <v>0</v>
      </c>
      <c r="Q1022" s="4">
        <f t="shared" si="319"/>
        <v>0</v>
      </c>
      <c r="R1022" s="4">
        <f t="shared" si="320"/>
        <v>0</v>
      </c>
      <c r="T1022" s="32">
        <f t="shared" si="321"/>
        <v>-1145.561113639988</v>
      </c>
      <c r="U1022" s="4">
        <f t="shared" si="322"/>
        <v>1</v>
      </c>
    </row>
    <row r="1023" spans="1:21">
      <c r="A1023" s="11">
        <f t="shared" si="323"/>
        <v>1.146124441099988</v>
      </c>
      <c r="B1023" s="4">
        <f t="shared" si="304"/>
        <v>0</v>
      </c>
      <c r="C1023" s="4">
        <f t="shared" si="305"/>
        <v>1</v>
      </c>
      <c r="D1023" s="4">
        <f t="shared" si="306"/>
        <v>0</v>
      </c>
      <c r="E1023" s="4">
        <f t="shared" si="307"/>
        <v>0</v>
      </c>
      <c r="F1023" s="4">
        <f t="shared" si="308"/>
        <v>0</v>
      </c>
      <c r="G1023" s="4">
        <f t="shared" si="309"/>
        <v>0</v>
      </c>
      <c r="H1023" s="4">
        <f t="shared" si="310"/>
        <v>0</v>
      </c>
      <c r="I1023" s="4">
        <f t="shared" si="311"/>
        <v>0</v>
      </c>
      <c r="J1023" s="4">
        <f t="shared" si="312"/>
        <v>0</v>
      </c>
      <c r="K1023" s="4">
        <f t="shared" si="313"/>
        <v>0</v>
      </c>
      <c r="L1023" s="4">
        <f t="shared" si="314"/>
        <v>0</v>
      </c>
      <c r="M1023" s="4">
        <f t="shared" si="315"/>
        <v>0</v>
      </c>
      <c r="N1023" s="4">
        <f t="shared" si="316"/>
        <v>0</v>
      </c>
      <c r="O1023" s="4">
        <f t="shared" si="317"/>
        <v>0</v>
      </c>
      <c r="P1023" s="4">
        <f t="shared" si="318"/>
        <v>0</v>
      </c>
      <c r="Q1023" s="4">
        <f t="shared" si="319"/>
        <v>0</v>
      </c>
      <c r="R1023" s="4">
        <f t="shared" si="320"/>
        <v>0</v>
      </c>
      <c r="T1023" s="32">
        <f t="shared" si="321"/>
        <v>-1146.6877685599882</v>
      </c>
      <c r="U1023" s="4">
        <f t="shared" si="322"/>
        <v>1</v>
      </c>
    </row>
    <row r="1024" spans="1:21">
      <c r="A1024" s="11">
        <f t="shared" si="323"/>
        <v>1.147251096019988</v>
      </c>
      <c r="B1024" s="4">
        <f t="shared" si="304"/>
        <v>0</v>
      </c>
      <c r="C1024" s="4">
        <f t="shared" si="305"/>
        <v>0</v>
      </c>
      <c r="D1024" s="4">
        <f t="shared" si="306"/>
        <v>0</v>
      </c>
      <c r="E1024" s="4">
        <f t="shared" si="307"/>
        <v>0</v>
      </c>
      <c r="F1024" s="4">
        <f t="shared" si="308"/>
        <v>0</v>
      </c>
      <c r="G1024" s="4">
        <f t="shared" si="309"/>
        <v>0</v>
      </c>
      <c r="H1024" s="4">
        <f t="shared" si="310"/>
        <v>0</v>
      </c>
      <c r="I1024" s="4">
        <f t="shared" si="311"/>
        <v>0</v>
      </c>
      <c r="J1024" s="4">
        <f t="shared" si="312"/>
        <v>0</v>
      </c>
      <c r="K1024" s="4">
        <f t="shared" si="313"/>
        <v>0</v>
      </c>
      <c r="L1024" s="4">
        <f t="shared" si="314"/>
        <v>0</v>
      </c>
      <c r="M1024" s="4">
        <f t="shared" si="315"/>
        <v>0</v>
      </c>
      <c r="N1024" s="4">
        <f t="shared" si="316"/>
        <v>0</v>
      </c>
      <c r="O1024" s="4">
        <f t="shared" si="317"/>
        <v>0</v>
      </c>
      <c r="P1024" s="4">
        <f t="shared" si="318"/>
        <v>0</v>
      </c>
      <c r="Q1024" s="4">
        <f t="shared" si="319"/>
        <v>0</v>
      </c>
      <c r="R1024" s="4">
        <f t="shared" si="320"/>
        <v>0</v>
      </c>
      <c r="T1024" s="32">
        <f t="shared" si="321"/>
        <v>-1147.8144234799879</v>
      </c>
      <c r="U1024" s="4">
        <f t="shared" si="322"/>
        <v>0</v>
      </c>
    </row>
    <row r="1025" spans="1:21">
      <c r="A1025" s="11">
        <f t="shared" si="323"/>
        <v>1.148377750939988</v>
      </c>
      <c r="B1025" s="4">
        <f t="shared" si="304"/>
        <v>0</v>
      </c>
      <c r="C1025" s="4">
        <f t="shared" si="305"/>
        <v>0</v>
      </c>
      <c r="D1025" s="4">
        <f t="shared" si="306"/>
        <v>0</v>
      </c>
      <c r="E1025" s="4">
        <f t="shared" si="307"/>
        <v>0</v>
      </c>
      <c r="F1025" s="4">
        <f t="shared" si="308"/>
        <v>0</v>
      </c>
      <c r="G1025" s="4">
        <f t="shared" si="309"/>
        <v>0</v>
      </c>
      <c r="H1025" s="4">
        <f t="shared" si="310"/>
        <v>0</v>
      </c>
      <c r="I1025" s="4">
        <f t="shared" si="311"/>
        <v>0</v>
      </c>
      <c r="J1025" s="4">
        <f t="shared" si="312"/>
        <v>0</v>
      </c>
      <c r="K1025" s="4">
        <f t="shared" si="313"/>
        <v>0</v>
      </c>
      <c r="L1025" s="4">
        <f t="shared" si="314"/>
        <v>0</v>
      </c>
      <c r="M1025" s="4">
        <f t="shared" si="315"/>
        <v>0</v>
      </c>
      <c r="N1025" s="4">
        <f t="shared" si="316"/>
        <v>0</v>
      </c>
      <c r="O1025" s="4">
        <f t="shared" si="317"/>
        <v>0</v>
      </c>
      <c r="P1025" s="4">
        <f t="shared" si="318"/>
        <v>0</v>
      </c>
      <c r="Q1025" s="4">
        <f t="shared" si="319"/>
        <v>0</v>
      </c>
      <c r="R1025" s="4">
        <f t="shared" si="320"/>
        <v>0</v>
      </c>
      <c r="T1025" s="32">
        <f t="shared" si="321"/>
        <v>-1148.9410783999881</v>
      </c>
      <c r="U1025" s="4">
        <f t="shared" si="322"/>
        <v>0</v>
      </c>
    </row>
    <row r="1026" spans="1:21">
      <c r="A1026" s="11">
        <f t="shared" si="323"/>
        <v>1.1495044058599879</v>
      </c>
      <c r="B1026" s="4">
        <f t="shared" si="304"/>
        <v>0</v>
      </c>
      <c r="C1026" s="4">
        <f t="shared" si="305"/>
        <v>0</v>
      </c>
      <c r="D1026" s="4">
        <f t="shared" si="306"/>
        <v>0</v>
      </c>
      <c r="E1026" s="4">
        <f t="shared" si="307"/>
        <v>0</v>
      </c>
      <c r="F1026" s="4">
        <f t="shared" si="308"/>
        <v>0</v>
      </c>
      <c r="G1026" s="4">
        <f t="shared" si="309"/>
        <v>0</v>
      </c>
      <c r="H1026" s="4">
        <f t="shared" si="310"/>
        <v>0</v>
      </c>
      <c r="I1026" s="4">
        <f t="shared" si="311"/>
        <v>0</v>
      </c>
      <c r="J1026" s="4">
        <f t="shared" si="312"/>
        <v>0</v>
      </c>
      <c r="K1026" s="4">
        <f t="shared" si="313"/>
        <v>0</v>
      </c>
      <c r="L1026" s="4">
        <f t="shared" si="314"/>
        <v>0</v>
      </c>
      <c r="M1026" s="4">
        <f t="shared" si="315"/>
        <v>0</v>
      </c>
      <c r="N1026" s="4">
        <f t="shared" si="316"/>
        <v>0</v>
      </c>
      <c r="O1026" s="4">
        <f t="shared" si="317"/>
        <v>0</v>
      </c>
      <c r="P1026" s="4">
        <f t="shared" si="318"/>
        <v>0</v>
      </c>
      <c r="Q1026" s="4">
        <f t="shared" si="319"/>
        <v>0</v>
      </c>
      <c r="R1026" s="4">
        <f t="shared" si="320"/>
        <v>0</v>
      </c>
      <c r="T1026" s="32">
        <f t="shared" si="321"/>
        <v>-1150.0677333199878</v>
      </c>
      <c r="U1026" s="4">
        <f t="shared" si="322"/>
        <v>0</v>
      </c>
    </row>
    <row r="1027" spans="1:21">
      <c r="A1027" s="11">
        <f t="shared" si="323"/>
        <v>1.1506310607799879</v>
      </c>
      <c r="B1027" s="4">
        <f t="shared" si="304"/>
        <v>1</v>
      </c>
      <c r="C1027" s="4">
        <f t="shared" si="305"/>
        <v>0</v>
      </c>
      <c r="D1027" s="4">
        <f t="shared" si="306"/>
        <v>0</v>
      </c>
      <c r="E1027" s="4">
        <f t="shared" si="307"/>
        <v>0</v>
      </c>
      <c r="F1027" s="4">
        <f t="shared" si="308"/>
        <v>0</v>
      </c>
      <c r="G1027" s="4">
        <f t="shared" si="309"/>
        <v>0</v>
      </c>
      <c r="H1027" s="4">
        <f t="shared" si="310"/>
        <v>0</v>
      </c>
      <c r="I1027" s="4">
        <f t="shared" si="311"/>
        <v>0</v>
      </c>
      <c r="J1027" s="4">
        <f t="shared" si="312"/>
        <v>0</v>
      </c>
      <c r="K1027" s="4">
        <f t="shared" si="313"/>
        <v>0</v>
      </c>
      <c r="L1027" s="4">
        <f t="shared" si="314"/>
        <v>0</v>
      </c>
      <c r="M1027" s="4">
        <f t="shared" si="315"/>
        <v>0</v>
      </c>
      <c r="N1027" s="4">
        <f t="shared" si="316"/>
        <v>0</v>
      </c>
      <c r="O1027" s="4">
        <f t="shared" si="317"/>
        <v>0</v>
      </c>
      <c r="P1027" s="4">
        <f t="shared" si="318"/>
        <v>0</v>
      </c>
      <c r="Q1027" s="4">
        <f t="shared" si="319"/>
        <v>0</v>
      </c>
      <c r="R1027" s="4">
        <f t="shared" si="320"/>
        <v>0</v>
      </c>
      <c r="T1027" s="32">
        <f t="shared" si="321"/>
        <v>-1151.194388239988</v>
      </c>
      <c r="U1027" s="4">
        <f t="shared" si="322"/>
        <v>1</v>
      </c>
    </row>
    <row r="1028" spans="1:21">
      <c r="A1028" s="11">
        <f t="shared" si="323"/>
        <v>1.1517577156999879</v>
      </c>
      <c r="B1028" s="4">
        <f t="shared" si="304"/>
        <v>0</v>
      </c>
      <c r="C1028" s="4">
        <f t="shared" si="305"/>
        <v>0</v>
      </c>
      <c r="D1028" s="4">
        <f t="shared" si="306"/>
        <v>0</v>
      </c>
      <c r="E1028" s="4">
        <f t="shared" si="307"/>
        <v>0</v>
      </c>
      <c r="F1028" s="4">
        <f t="shared" si="308"/>
        <v>0</v>
      </c>
      <c r="G1028" s="4">
        <f t="shared" si="309"/>
        <v>0</v>
      </c>
      <c r="H1028" s="4">
        <f t="shared" si="310"/>
        <v>0</v>
      </c>
      <c r="I1028" s="4">
        <f t="shared" si="311"/>
        <v>0</v>
      </c>
      <c r="J1028" s="4">
        <f t="shared" si="312"/>
        <v>0</v>
      </c>
      <c r="K1028" s="4">
        <f t="shared" si="313"/>
        <v>0</v>
      </c>
      <c r="L1028" s="4">
        <f t="shared" si="314"/>
        <v>0</v>
      </c>
      <c r="M1028" s="4">
        <f t="shared" si="315"/>
        <v>0</v>
      </c>
      <c r="N1028" s="4">
        <f t="shared" si="316"/>
        <v>0</v>
      </c>
      <c r="O1028" s="4">
        <f t="shared" si="317"/>
        <v>0</v>
      </c>
      <c r="P1028" s="4">
        <f t="shared" si="318"/>
        <v>0</v>
      </c>
      <c r="Q1028" s="4">
        <f t="shared" si="319"/>
        <v>0</v>
      </c>
      <c r="R1028" s="4">
        <f t="shared" si="320"/>
        <v>0</v>
      </c>
      <c r="T1028" s="32">
        <f t="shared" si="321"/>
        <v>-1152.3210431599878</v>
      </c>
      <c r="U1028" s="4">
        <f t="shared" si="322"/>
        <v>0</v>
      </c>
    </row>
    <row r="1029" spans="1:21">
      <c r="A1029" s="11">
        <f t="shared" si="323"/>
        <v>1.1528843706199878</v>
      </c>
      <c r="B1029" s="4">
        <f t="shared" ref="B1029:B1092" si="324">COUNTIFS(Col_1,"&gt;="&amp;A1029,Col_1,"&lt;"&amp;A1030)</f>
        <v>0</v>
      </c>
      <c r="C1029" s="4">
        <f t="shared" ref="C1029:C1092" si="325">COUNTIFS(Col_2,"&gt;="&amp;A1029,Col_2,"&lt;"&amp;A1030)</f>
        <v>0</v>
      </c>
      <c r="D1029" s="4">
        <f t="shared" ref="D1029:D1092" si="326">COUNTIFS(Col_3,"&gt;="&amp;A1029,Col_3,"&lt;"&amp;A1030)</f>
        <v>0</v>
      </c>
      <c r="E1029" s="4">
        <f t="shared" ref="E1029:E1092" si="327">COUNTIFS(Col_4,"&gt;="&amp;A1029,Col_4,"&lt;"&amp;A1030)</f>
        <v>0</v>
      </c>
      <c r="F1029" s="4">
        <f t="shared" ref="F1029:F1092" si="328">COUNTIFS(Col_5,"&gt;="&amp;A1029,Col_5,"&lt;"&amp;A1030)</f>
        <v>0</v>
      </c>
      <c r="G1029" s="4">
        <f t="shared" ref="G1029:G1092" si="329">COUNTIFS(Col_6,"&gt;="&amp;A1029,Col_6,"&lt;"&amp;A1030)</f>
        <v>0</v>
      </c>
      <c r="H1029" s="4">
        <f t="shared" ref="H1029:H1092" si="330">COUNTIFS(Col_7,"&gt;="&amp;A1029,Col_7,"&lt;"&amp;A1030)</f>
        <v>0</v>
      </c>
      <c r="I1029" s="4">
        <f t="shared" ref="I1029:I1092" si="331">COUNTIFS(Col_8,"&gt;="&amp;A1029,Col_8,"&lt;"&amp;A1030)</f>
        <v>0</v>
      </c>
      <c r="J1029" s="4">
        <f t="shared" ref="J1029:J1092" si="332">COUNTIFS(Col_9,"&gt;="&amp;A1029,Col_9,"&lt;"&amp;A1030)</f>
        <v>0</v>
      </c>
      <c r="K1029" s="4">
        <f t="shared" ref="K1029:K1092" si="333">COUNTIFS(Col_10,"&gt;="&amp;A1029,Col_10,"&lt;"&amp;A1030)</f>
        <v>0</v>
      </c>
      <c r="L1029" s="4">
        <f t="shared" ref="L1029:L1092" si="334">COUNTIFS(Col_11,"&gt;="&amp;A1029,Col_11,"&lt;"&amp;A1030)</f>
        <v>0</v>
      </c>
      <c r="M1029" s="4">
        <f t="shared" ref="M1029:M1092" si="335">COUNTIFS(Col_12,"&gt;="&amp;A1029,Col_12,"&lt;"&amp;A1030)</f>
        <v>0</v>
      </c>
      <c r="N1029" s="4">
        <f t="shared" ref="N1029:N1092" si="336">COUNTIFS(Col_13,"&gt;="&amp;A1029,Col_13,"&lt;"&amp;A1030)</f>
        <v>0</v>
      </c>
      <c r="O1029" s="4">
        <f t="shared" ref="O1029:O1092" si="337">COUNTIFS(Col_14,"&gt;="&amp;A1029,Col_14,"&lt;"&amp;A1030)</f>
        <v>0</v>
      </c>
      <c r="P1029" s="4">
        <f t="shared" ref="P1029:P1092" si="338">COUNTIFS(Col_15,"&gt;="&amp;A1029,Col_15,"&lt;"&amp;A1030)</f>
        <v>0</v>
      </c>
      <c r="Q1029" s="4">
        <f t="shared" ref="Q1029:Q1092" si="339">COUNTIFS(Col_16,"&gt;="&amp;A1029,Col_16,"&lt;"&amp;A1030)</f>
        <v>0</v>
      </c>
      <c r="R1029" s="4">
        <f t="shared" ref="R1029:R1092" si="340">COUNTIFS(Col_17,"&gt;="&amp;A1029,Col_17,"&lt;"&amp;A1030)</f>
        <v>0</v>
      </c>
      <c r="T1029" s="32">
        <f t="shared" si="321"/>
        <v>-1153.447698079988</v>
      </c>
      <c r="U1029" s="4">
        <f t="shared" si="322"/>
        <v>0</v>
      </c>
    </row>
    <row r="1030" spans="1:21">
      <c r="A1030" s="11">
        <f t="shared" si="323"/>
        <v>1.1540110255399878</v>
      </c>
      <c r="B1030" s="4">
        <f t="shared" si="324"/>
        <v>1</v>
      </c>
      <c r="C1030" s="4">
        <f t="shared" si="325"/>
        <v>0</v>
      </c>
      <c r="D1030" s="4">
        <f t="shared" si="326"/>
        <v>0</v>
      </c>
      <c r="E1030" s="4">
        <f t="shared" si="327"/>
        <v>0</v>
      </c>
      <c r="F1030" s="4">
        <f t="shared" si="328"/>
        <v>0</v>
      </c>
      <c r="G1030" s="4">
        <f t="shared" si="329"/>
        <v>0</v>
      </c>
      <c r="H1030" s="4">
        <f t="shared" si="330"/>
        <v>0</v>
      </c>
      <c r="I1030" s="4">
        <f t="shared" si="331"/>
        <v>0</v>
      </c>
      <c r="J1030" s="4">
        <f t="shared" si="332"/>
        <v>0</v>
      </c>
      <c r="K1030" s="4">
        <f t="shared" si="333"/>
        <v>0</v>
      </c>
      <c r="L1030" s="4">
        <f t="shared" si="334"/>
        <v>0</v>
      </c>
      <c r="M1030" s="4">
        <f t="shared" si="335"/>
        <v>0</v>
      </c>
      <c r="N1030" s="4">
        <f t="shared" si="336"/>
        <v>0</v>
      </c>
      <c r="O1030" s="4">
        <f t="shared" si="337"/>
        <v>0</v>
      </c>
      <c r="P1030" s="4">
        <f t="shared" si="338"/>
        <v>0</v>
      </c>
      <c r="Q1030" s="4">
        <f t="shared" si="339"/>
        <v>0</v>
      </c>
      <c r="R1030" s="4">
        <f t="shared" si="340"/>
        <v>0</v>
      </c>
      <c r="T1030" s="32">
        <f t="shared" ref="T1030:T1093" si="341">-AVERAGE(A1030:A1031)*1000</f>
        <v>-1154.5743529999877</v>
      </c>
      <c r="U1030" s="4">
        <f t="shared" si="322"/>
        <v>1</v>
      </c>
    </row>
    <row r="1031" spans="1:21">
      <c r="A1031" s="11">
        <f t="shared" si="323"/>
        <v>1.1551376804599878</v>
      </c>
      <c r="B1031" s="4">
        <f t="shared" si="324"/>
        <v>0</v>
      </c>
      <c r="C1031" s="4">
        <f t="shared" si="325"/>
        <v>0</v>
      </c>
      <c r="D1031" s="4">
        <f t="shared" si="326"/>
        <v>1</v>
      </c>
      <c r="E1031" s="4">
        <f t="shared" si="327"/>
        <v>0</v>
      </c>
      <c r="F1031" s="4">
        <f t="shared" si="328"/>
        <v>0</v>
      </c>
      <c r="G1031" s="4">
        <f t="shared" si="329"/>
        <v>0</v>
      </c>
      <c r="H1031" s="4">
        <f t="shared" si="330"/>
        <v>0</v>
      </c>
      <c r="I1031" s="4">
        <f t="shared" si="331"/>
        <v>0</v>
      </c>
      <c r="J1031" s="4">
        <f t="shared" si="332"/>
        <v>0</v>
      </c>
      <c r="K1031" s="4">
        <f t="shared" si="333"/>
        <v>0</v>
      </c>
      <c r="L1031" s="4">
        <f t="shared" si="334"/>
        <v>0</v>
      </c>
      <c r="M1031" s="4">
        <f t="shared" si="335"/>
        <v>0</v>
      </c>
      <c r="N1031" s="4">
        <f t="shared" si="336"/>
        <v>0</v>
      </c>
      <c r="O1031" s="4">
        <f t="shared" si="337"/>
        <v>0</v>
      </c>
      <c r="P1031" s="4">
        <f t="shared" si="338"/>
        <v>0</v>
      </c>
      <c r="Q1031" s="4">
        <f t="shared" si="339"/>
        <v>0</v>
      </c>
      <c r="R1031" s="4">
        <f t="shared" si="340"/>
        <v>0</v>
      </c>
      <c r="T1031" s="32">
        <f t="shared" si="341"/>
        <v>-1155.7010079199879</v>
      </c>
      <c r="U1031" s="4">
        <f t="shared" si="322"/>
        <v>1</v>
      </c>
    </row>
    <row r="1032" spans="1:21">
      <c r="A1032" s="11">
        <f t="shared" si="323"/>
        <v>1.1562643353799877</v>
      </c>
      <c r="B1032" s="4">
        <f t="shared" si="324"/>
        <v>0</v>
      </c>
      <c r="C1032" s="4">
        <f t="shared" si="325"/>
        <v>0</v>
      </c>
      <c r="D1032" s="4">
        <f t="shared" si="326"/>
        <v>0</v>
      </c>
      <c r="E1032" s="4">
        <f t="shared" si="327"/>
        <v>0</v>
      </c>
      <c r="F1032" s="4">
        <f t="shared" si="328"/>
        <v>0</v>
      </c>
      <c r="G1032" s="4">
        <f t="shared" si="329"/>
        <v>0</v>
      </c>
      <c r="H1032" s="4">
        <f t="shared" si="330"/>
        <v>0</v>
      </c>
      <c r="I1032" s="4">
        <f t="shared" si="331"/>
        <v>0</v>
      </c>
      <c r="J1032" s="4">
        <f t="shared" si="332"/>
        <v>0</v>
      </c>
      <c r="K1032" s="4">
        <f t="shared" si="333"/>
        <v>0</v>
      </c>
      <c r="L1032" s="4">
        <f t="shared" si="334"/>
        <v>0</v>
      </c>
      <c r="M1032" s="4">
        <f t="shared" si="335"/>
        <v>0</v>
      </c>
      <c r="N1032" s="4">
        <f t="shared" si="336"/>
        <v>0</v>
      </c>
      <c r="O1032" s="4">
        <f t="shared" si="337"/>
        <v>0</v>
      </c>
      <c r="P1032" s="4">
        <f t="shared" si="338"/>
        <v>0</v>
      </c>
      <c r="Q1032" s="4">
        <f t="shared" si="339"/>
        <v>0</v>
      </c>
      <c r="R1032" s="4">
        <f t="shared" si="340"/>
        <v>0</v>
      </c>
      <c r="T1032" s="32">
        <f t="shared" si="341"/>
        <v>-1156.8276628399876</v>
      </c>
      <c r="U1032" s="4">
        <f t="shared" si="322"/>
        <v>0</v>
      </c>
    </row>
    <row r="1033" spans="1:21">
      <c r="A1033" s="11">
        <f t="shared" si="323"/>
        <v>1.1573909902999877</v>
      </c>
      <c r="B1033" s="4">
        <f t="shared" si="324"/>
        <v>0</v>
      </c>
      <c r="C1033" s="4">
        <f t="shared" si="325"/>
        <v>1</v>
      </c>
      <c r="D1033" s="4">
        <f t="shared" si="326"/>
        <v>0</v>
      </c>
      <c r="E1033" s="4">
        <f t="shared" si="327"/>
        <v>0</v>
      </c>
      <c r="F1033" s="4">
        <f t="shared" si="328"/>
        <v>0</v>
      </c>
      <c r="G1033" s="4">
        <f t="shared" si="329"/>
        <v>0</v>
      </c>
      <c r="H1033" s="4">
        <f t="shared" si="330"/>
        <v>0</v>
      </c>
      <c r="I1033" s="4">
        <f t="shared" si="331"/>
        <v>0</v>
      </c>
      <c r="J1033" s="4">
        <f t="shared" si="332"/>
        <v>0</v>
      </c>
      <c r="K1033" s="4">
        <f t="shared" si="333"/>
        <v>0</v>
      </c>
      <c r="L1033" s="4">
        <f t="shared" si="334"/>
        <v>0</v>
      </c>
      <c r="M1033" s="4">
        <f t="shared" si="335"/>
        <v>0</v>
      </c>
      <c r="N1033" s="4">
        <f t="shared" si="336"/>
        <v>0</v>
      </c>
      <c r="O1033" s="4">
        <f t="shared" si="337"/>
        <v>0</v>
      </c>
      <c r="P1033" s="4">
        <f t="shared" si="338"/>
        <v>0</v>
      </c>
      <c r="Q1033" s="4">
        <f t="shared" si="339"/>
        <v>0</v>
      </c>
      <c r="R1033" s="4">
        <f t="shared" si="340"/>
        <v>0</v>
      </c>
      <c r="T1033" s="32">
        <f t="shared" si="341"/>
        <v>-1157.9543177599878</v>
      </c>
      <c r="U1033" s="4">
        <f t="shared" si="322"/>
        <v>1</v>
      </c>
    </row>
    <row r="1034" spans="1:21">
      <c r="A1034" s="11">
        <f t="shared" si="323"/>
        <v>1.1585176452199877</v>
      </c>
      <c r="B1034" s="4">
        <f t="shared" si="324"/>
        <v>2</v>
      </c>
      <c r="C1034" s="4">
        <f t="shared" si="325"/>
        <v>0</v>
      </c>
      <c r="D1034" s="4">
        <f t="shared" si="326"/>
        <v>0</v>
      </c>
      <c r="E1034" s="4">
        <f t="shared" si="327"/>
        <v>0</v>
      </c>
      <c r="F1034" s="4">
        <f t="shared" si="328"/>
        <v>0</v>
      </c>
      <c r="G1034" s="4">
        <f t="shared" si="329"/>
        <v>0</v>
      </c>
      <c r="H1034" s="4">
        <f t="shared" si="330"/>
        <v>0</v>
      </c>
      <c r="I1034" s="4">
        <f t="shared" si="331"/>
        <v>0</v>
      </c>
      <c r="J1034" s="4">
        <f t="shared" si="332"/>
        <v>0</v>
      </c>
      <c r="K1034" s="4">
        <f t="shared" si="333"/>
        <v>0</v>
      </c>
      <c r="L1034" s="4">
        <f t="shared" si="334"/>
        <v>0</v>
      </c>
      <c r="M1034" s="4">
        <f t="shared" si="335"/>
        <v>0</v>
      </c>
      <c r="N1034" s="4">
        <f t="shared" si="336"/>
        <v>0</v>
      </c>
      <c r="O1034" s="4">
        <f t="shared" si="337"/>
        <v>0</v>
      </c>
      <c r="P1034" s="4">
        <f t="shared" si="338"/>
        <v>0</v>
      </c>
      <c r="Q1034" s="4">
        <f t="shared" si="339"/>
        <v>0</v>
      </c>
      <c r="R1034" s="4">
        <f t="shared" si="340"/>
        <v>0</v>
      </c>
      <c r="T1034" s="32">
        <f t="shared" si="341"/>
        <v>-1159.0809726799876</v>
      </c>
      <c r="U1034" s="4">
        <f t="shared" si="322"/>
        <v>2</v>
      </c>
    </row>
    <row r="1035" spans="1:21">
      <c r="A1035" s="11">
        <f t="shared" si="323"/>
        <v>1.1596443001399876</v>
      </c>
      <c r="B1035" s="4">
        <f t="shared" si="324"/>
        <v>0</v>
      </c>
      <c r="C1035" s="4">
        <f t="shared" si="325"/>
        <v>0</v>
      </c>
      <c r="D1035" s="4">
        <f t="shared" si="326"/>
        <v>0</v>
      </c>
      <c r="E1035" s="4">
        <f t="shared" si="327"/>
        <v>1</v>
      </c>
      <c r="F1035" s="4">
        <f t="shared" si="328"/>
        <v>0</v>
      </c>
      <c r="G1035" s="4">
        <f t="shared" si="329"/>
        <v>0</v>
      </c>
      <c r="H1035" s="4">
        <f t="shared" si="330"/>
        <v>0</v>
      </c>
      <c r="I1035" s="4">
        <f t="shared" si="331"/>
        <v>0</v>
      </c>
      <c r="J1035" s="4">
        <f t="shared" si="332"/>
        <v>0</v>
      </c>
      <c r="K1035" s="4">
        <f t="shared" si="333"/>
        <v>0</v>
      </c>
      <c r="L1035" s="4">
        <f t="shared" si="334"/>
        <v>0</v>
      </c>
      <c r="M1035" s="4">
        <f t="shared" si="335"/>
        <v>0</v>
      </c>
      <c r="N1035" s="4">
        <f t="shared" si="336"/>
        <v>0</v>
      </c>
      <c r="O1035" s="4">
        <f t="shared" si="337"/>
        <v>0</v>
      </c>
      <c r="P1035" s="4">
        <f t="shared" si="338"/>
        <v>0</v>
      </c>
      <c r="Q1035" s="4">
        <f t="shared" si="339"/>
        <v>0</v>
      </c>
      <c r="R1035" s="4">
        <f t="shared" si="340"/>
        <v>0</v>
      </c>
      <c r="T1035" s="32">
        <f t="shared" si="341"/>
        <v>-1160.2076275999877</v>
      </c>
      <c r="U1035" s="4">
        <f t="shared" si="322"/>
        <v>1</v>
      </c>
    </row>
    <row r="1036" spans="1:21">
      <c r="A1036" s="11">
        <f t="shared" si="323"/>
        <v>1.1607709550599876</v>
      </c>
      <c r="B1036" s="4">
        <f t="shared" si="324"/>
        <v>1</v>
      </c>
      <c r="C1036" s="4">
        <f t="shared" si="325"/>
        <v>0</v>
      </c>
      <c r="D1036" s="4">
        <f t="shared" si="326"/>
        <v>0</v>
      </c>
      <c r="E1036" s="4">
        <f t="shared" si="327"/>
        <v>0</v>
      </c>
      <c r="F1036" s="4">
        <f t="shared" si="328"/>
        <v>0</v>
      </c>
      <c r="G1036" s="4">
        <f t="shared" si="329"/>
        <v>0</v>
      </c>
      <c r="H1036" s="4">
        <f t="shared" si="330"/>
        <v>0</v>
      </c>
      <c r="I1036" s="4">
        <f t="shared" si="331"/>
        <v>0</v>
      </c>
      <c r="J1036" s="4">
        <f t="shared" si="332"/>
        <v>0</v>
      </c>
      <c r="K1036" s="4">
        <f t="shared" si="333"/>
        <v>0</v>
      </c>
      <c r="L1036" s="4">
        <f t="shared" si="334"/>
        <v>0</v>
      </c>
      <c r="M1036" s="4">
        <f t="shared" si="335"/>
        <v>0</v>
      </c>
      <c r="N1036" s="4">
        <f t="shared" si="336"/>
        <v>0</v>
      </c>
      <c r="O1036" s="4">
        <f t="shared" si="337"/>
        <v>0</v>
      </c>
      <c r="P1036" s="4">
        <f t="shared" si="338"/>
        <v>0</v>
      </c>
      <c r="Q1036" s="4">
        <f t="shared" si="339"/>
        <v>0</v>
      </c>
      <c r="R1036" s="4">
        <f t="shared" si="340"/>
        <v>0</v>
      </c>
      <c r="T1036" s="32">
        <f t="shared" si="341"/>
        <v>-1161.3342825199875</v>
      </c>
      <c r="U1036" s="4">
        <f t="shared" si="322"/>
        <v>1</v>
      </c>
    </row>
    <row r="1037" spans="1:21">
      <c r="A1037" s="11">
        <f t="shared" si="323"/>
        <v>1.1618976099799876</v>
      </c>
      <c r="B1037" s="4">
        <f t="shared" si="324"/>
        <v>2</v>
      </c>
      <c r="C1037" s="4">
        <f t="shared" si="325"/>
        <v>0</v>
      </c>
      <c r="D1037" s="4">
        <f t="shared" si="326"/>
        <v>0</v>
      </c>
      <c r="E1037" s="4">
        <f t="shared" si="327"/>
        <v>0</v>
      </c>
      <c r="F1037" s="4">
        <f t="shared" si="328"/>
        <v>0</v>
      </c>
      <c r="G1037" s="4">
        <f t="shared" si="329"/>
        <v>0</v>
      </c>
      <c r="H1037" s="4">
        <f t="shared" si="330"/>
        <v>0</v>
      </c>
      <c r="I1037" s="4">
        <f t="shared" si="331"/>
        <v>0</v>
      </c>
      <c r="J1037" s="4">
        <f t="shared" si="332"/>
        <v>0</v>
      </c>
      <c r="K1037" s="4">
        <f t="shared" si="333"/>
        <v>0</v>
      </c>
      <c r="L1037" s="4">
        <f t="shared" si="334"/>
        <v>0</v>
      </c>
      <c r="M1037" s="4">
        <f t="shared" si="335"/>
        <v>0</v>
      </c>
      <c r="N1037" s="4">
        <f t="shared" si="336"/>
        <v>0</v>
      </c>
      <c r="O1037" s="4">
        <f t="shared" si="337"/>
        <v>0</v>
      </c>
      <c r="P1037" s="4">
        <f t="shared" si="338"/>
        <v>0</v>
      </c>
      <c r="Q1037" s="4">
        <f t="shared" si="339"/>
        <v>0</v>
      </c>
      <c r="R1037" s="4">
        <f t="shared" si="340"/>
        <v>0</v>
      </c>
      <c r="T1037" s="32">
        <f t="shared" si="341"/>
        <v>-1162.4609374399877</v>
      </c>
      <c r="U1037" s="4">
        <f t="shared" si="322"/>
        <v>2</v>
      </c>
    </row>
    <row r="1038" spans="1:21">
      <c r="A1038" s="11">
        <f t="shared" si="323"/>
        <v>1.1630242648999876</v>
      </c>
      <c r="B1038" s="4">
        <f t="shared" si="324"/>
        <v>1</v>
      </c>
      <c r="C1038" s="4">
        <f t="shared" si="325"/>
        <v>0</v>
      </c>
      <c r="D1038" s="4">
        <f t="shared" si="326"/>
        <v>0</v>
      </c>
      <c r="E1038" s="4">
        <f t="shared" si="327"/>
        <v>0</v>
      </c>
      <c r="F1038" s="4">
        <f t="shared" si="328"/>
        <v>0</v>
      </c>
      <c r="G1038" s="4">
        <f t="shared" si="329"/>
        <v>0</v>
      </c>
      <c r="H1038" s="4">
        <f t="shared" si="330"/>
        <v>1</v>
      </c>
      <c r="I1038" s="4">
        <f t="shared" si="331"/>
        <v>0</v>
      </c>
      <c r="J1038" s="4">
        <f t="shared" si="332"/>
        <v>0</v>
      </c>
      <c r="K1038" s="4">
        <f t="shared" si="333"/>
        <v>0</v>
      </c>
      <c r="L1038" s="4">
        <f t="shared" si="334"/>
        <v>0</v>
      </c>
      <c r="M1038" s="4">
        <f t="shared" si="335"/>
        <v>0</v>
      </c>
      <c r="N1038" s="4">
        <f t="shared" si="336"/>
        <v>0</v>
      </c>
      <c r="O1038" s="4">
        <f t="shared" si="337"/>
        <v>0</v>
      </c>
      <c r="P1038" s="4">
        <f t="shared" si="338"/>
        <v>0</v>
      </c>
      <c r="Q1038" s="4">
        <f t="shared" si="339"/>
        <v>0</v>
      </c>
      <c r="R1038" s="4">
        <f t="shared" si="340"/>
        <v>0</v>
      </c>
      <c r="T1038" s="32">
        <f t="shared" si="341"/>
        <v>-1163.5875923599874</v>
      </c>
      <c r="U1038" s="4">
        <f t="shared" si="322"/>
        <v>2</v>
      </c>
    </row>
    <row r="1039" spans="1:21">
      <c r="A1039" s="11">
        <f t="shared" si="323"/>
        <v>1.1641509198199875</v>
      </c>
      <c r="B1039" s="4">
        <f t="shared" si="324"/>
        <v>0</v>
      </c>
      <c r="C1039" s="4">
        <f t="shared" si="325"/>
        <v>0</v>
      </c>
      <c r="D1039" s="4">
        <f t="shared" si="326"/>
        <v>0</v>
      </c>
      <c r="E1039" s="4">
        <f t="shared" si="327"/>
        <v>0</v>
      </c>
      <c r="F1039" s="4">
        <f t="shared" si="328"/>
        <v>0</v>
      </c>
      <c r="G1039" s="4">
        <f t="shared" si="329"/>
        <v>0</v>
      </c>
      <c r="H1039" s="4">
        <f t="shared" si="330"/>
        <v>0</v>
      </c>
      <c r="I1039" s="4">
        <f t="shared" si="331"/>
        <v>0</v>
      </c>
      <c r="J1039" s="4">
        <f t="shared" si="332"/>
        <v>0</v>
      </c>
      <c r="K1039" s="4">
        <f t="shared" si="333"/>
        <v>0</v>
      </c>
      <c r="L1039" s="4">
        <f t="shared" si="334"/>
        <v>0</v>
      </c>
      <c r="M1039" s="4">
        <f t="shared" si="335"/>
        <v>0</v>
      </c>
      <c r="N1039" s="4">
        <f t="shared" si="336"/>
        <v>0</v>
      </c>
      <c r="O1039" s="4">
        <f t="shared" si="337"/>
        <v>0</v>
      </c>
      <c r="P1039" s="4">
        <f t="shared" si="338"/>
        <v>0</v>
      </c>
      <c r="Q1039" s="4">
        <f t="shared" si="339"/>
        <v>0</v>
      </c>
      <c r="R1039" s="4">
        <f t="shared" si="340"/>
        <v>0</v>
      </c>
      <c r="T1039" s="32">
        <f t="shared" si="341"/>
        <v>-1164.7142472799876</v>
      </c>
      <c r="U1039" s="4">
        <f t="shared" si="322"/>
        <v>0</v>
      </c>
    </row>
    <row r="1040" spans="1:21">
      <c r="A1040" s="11">
        <f t="shared" si="323"/>
        <v>1.1652775747399875</v>
      </c>
      <c r="B1040" s="4">
        <f t="shared" si="324"/>
        <v>0</v>
      </c>
      <c r="C1040" s="4">
        <f t="shared" si="325"/>
        <v>0</v>
      </c>
      <c r="D1040" s="4">
        <f t="shared" si="326"/>
        <v>0</v>
      </c>
      <c r="E1040" s="4">
        <f t="shared" si="327"/>
        <v>0</v>
      </c>
      <c r="F1040" s="4">
        <f t="shared" si="328"/>
        <v>0</v>
      </c>
      <c r="G1040" s="4">
        <f t="shared" si="329"/>
        <v>0</v>
      </c>
      <c r="H1040" s="4">
        <f t="shared" si="330"/>
        <v>0</v>
      </c>
      <c r="I1040" s="4">
        <f t="shared" si="331"/>
        <v>0</v>
      </c>
      <c r="J1040" s="4">
        <f t="shared" si="332"/>
        <v>0</v>
      </c>
      <c r="K1040" s="4">
        <f t="shared" si="333"/>
        <v>0</v>
      </c>
      <c r="L1040" s="4">
        <f t="shared" si="334"/>
        <v>0</v>
      </c>
      <c r="M1040" s="4">
        <f t="shared" si="335"/>
        <v>0</v>
      </c>
      <c r="N1040" s="4">
        <f t="shared" si="336"/>
        <v>0</v>
      </c>
      <c r="O1040" s="4">
        <f t="shared" si="337"/>
        <v>0</v>
      </c>
      <c r="P1040" s="4">
        <f t="shared" si="338"/>
        <v>0</v>
      </c>
      <c r="Q1040" s="4">
        <f t="shared" si="339"/>
        <v>0</v>
      </c>
      <c r="R1040" s="4">
        <f t="shared" si="340"/>
        <v>0</v>
      </c>
      <c r="T1040" s="32">
        <f t="shared" si="341"/>
        <v>-1165.8409021999873</v>
      </c>
      <c r="U1040" s="4">
        <f t="shared" si="322"/>
        <v>0</v>
      </c>
    </row>
    <row r="1041" spans="1:21">
      <c r="A1041" s="11">
        <f t="shared" si="323"/>
        <v>1.1664042296599875</v>
      </c>
      <c r="B1041" s="4">
        <f t="shared" si="324"/>
        <v>0</v>
      </c>
      <c r="C1041" s="4">
        <f t="shared" si="325"/>
        <v>1</v>
      </c>
      <c r="D1041" s="4">
        <f t="shared" si="326"/>
        <v>0</v>
      </c>
      <c r="E1041" s="4">
        <f t="shared" si="327"/>
        <v>0</v>
      </c>
      <c r="F1041" s="4">
        <f t="shared" si="328"/>
        <v>0</v>
      </c>
      <c r="G1041" s="4">
        <f t="shared" si="329"/>
        <v>0</v>
      </c>
      <c r="H1041" s="4">
        <f t="shared" si="330"/>
        <v>0</v>
      </c>
      <c r="I1041" s="4">
        <f t="shared" si="331"/>
        <v>0</v>
      </c>
      <c r="J1041" s="4">
        <f t="shared" si="332"/>
        <v>0</v>
      </c>
      <c r="K1041" s="4">
        <f t="shared" si="333"/>
        <v>0</v>
      </c>
      <c r="L1041" s="4">
        <f t="shared" si="334"/>
        <v>0</v>
      </c>
      <c r="M1041" s="4">
        <f t="shared" si="335"/>
        <v>0</v>
      </c>
      <c r="N1041" s="4">
        <f t="shared" si="336"/>
        <v>0</v>
      </c>
      <c r="O1041" s="4">
        <f t="shared" si="337"/>
        <v>0</v>
      </c>
      <c r="P1041" s="4">
        <f t="shared" si="338"/>
        <v>0</v>
      </c>
      <c r="Q1041" s="4">
        <f t="shared" si="339"/>
        <v>0</v>
      </c>
      <c r="R1041" s="4">
        <f t="shared" si="340"/>
        <v>0</v>
      </c>
      <c r="T1041" s="32">
        <f t="shared" si="341"/>
        <v>-1166.9675571199875</v>
      </c>
      <c r="U1041" s="4">
        <f t="shared" si="322"/>
        <v>1</v>
      </c>
    </row>
    <row r="1042" spans="1:21">
      <c r="A1042" s="11">
        <f t="shared" si="323"/>
        <v>1.1675308845799874</v>
      </c>
      <c r="B1042" s="4">
        <f t="shared" si="324"/>
        <v>0</v>
      </c>
      <c r="C1042" s="4">
        <f t="shared" si="325"/>
        <v>1</v>
      </c>
      <c r="D1042" s="4">
        <f t="shared" si="326"/>
        <v>0</v>
      </c>
      <c r="E1042" s="4">
        <f t="shared" si="327"/>
        <v>0</v>
      </c>
      <c r="F1042" s="4">
        <f t="shared" si="328"/>
        <v>0</v>
      </c>
      <c r="G1042" s="4">
        <f t="shared" si="329"/>
        <v>0</v>
      </c>
      <c r="H1042" s="4">
        <f t="shared" si="330"/>
        <v>0</v>
      </c>
      <c r="I1042" s="4">
        <f t="shared" si="331"/>
        <v>0</v>
      </c>
      <c r="J1042" s="4">
        <f t="shared" si="332"/>
        <v>0</v>
      </c>
      <c r="K1042" s="4">
        <f t="shared" si="333"/>
        <v>0</v>
      </c>
      <c r="L1042" s="4">
        <f t="shared" si="334"/>
        <v>0</v>
      </c>
      <c r="M1042" s="4">
        <f t="shared" si="335"/>
        <v>0</v>
      </c>
      <c r="N1042" s="4">
        <f t="shared" si="336"/>
        <v>0</v>
      </c>
      <c r="O1042" s="4">
        <f t="shared" si="337"/>
        <v>0</v>
      </c>
      <c r="P1042" s="4">
        <f t="shared" si="338"/>
        <v>0</v>
      </c>
      <c r="Q1042" s="4">
        <f t="shared" si="339"/>
        <v>0</v>
      </c>
      <c r="R1042" s="4">
        <f t="shared" si="340"/>
        <v>0</v>
      </c>
      <c r="T1042" s="32">
        <f t="shared" si="341"/>
        <v>-1168.0942120399873</v>
      </c>
      <c r="U1042" s="4">
        <f t="shared" si="322"/>
        <v>1</v>
      </c>
    </row>
    <row r="1043" spans="1:21">
      <c r="A1043" s="11">
        <f t="shared" si="323"/>
        <v>1.1686575394999874</v>
      </c>
      <c r="B1043" s="4">
        <f t="shared" si="324"/>
        <v>1</v>
      </c>
      <c r="C1043" s="4">
        <f t="shared" si="325"/>
        <v>0</v>
      </c>
      <c r="D1043" s="4">
        <f t="shared" si="326"/>
        <v>0</v>
      </c>
      <c r="E1043" s="4">
        <f t="shared" si="327"/>
        <v>0</v>
      </c>
      <c r="F1043" s="4">
        <f t="shared" si="328"/>
        <v>0</v>
      </c>
      <c r="G1043" s="4">
        <f t="shared" si="329"/>
        <v>0</v>
      </c>
      <c r="H1043" s="4">
        <f t="shared" si="330"/>
        <v>0</v>
      </c>
      <c r="I1043" s="4">
        <f t="shared" si="331"/>
        <v>0</v>
      </c>
      <c r="J1043" s="4">
        <f t="shared" si="332"/>
        <v>0</v>
      </c>
      <c r="K1043" s="4">
        <f t="shared" si="333"/>
        <v>0</v>
      </c>
      <c r="L1043" s="4">
        <f t="shared" si="334"/>
        <v>0</v>
      </c>
      <c r="M1043" s="4">
        <f t="shared" si="335"/>
        <v>0</v>
      </c>
      <c r="N1043" s="4">
        <f t="shared" si="336"/>
        <v>0</v>
      </c>
      <c r="O1043" s="4">
        <f t="shared" si="337"/>
        <v>0</v>
      </c>
      <c r="P1043" s="4">
        <f t="shared" si="338"/>
        <v>0</v>
      </c>
      <c r="Q1043" s="4">
        <f t="shared" si="339"/>
        <v>0</v>
      </c>
      <c r="R1043" s="4">
        <f t="shared" si="340"/>
        <v>0</v>
      </c>
      <c r="T1043" s="32">
        <f t="shared" si="341"/>
        <v>-1169.2208669599875</v>
      </c>
      <c r="U1043" s="4">
        <f t="shared" si="322"/>
        <v>1</v>
      </c>
    </row>
    <row r="1044" spans="1:21">
      <c r="A1044" s="11">
        <f t="shared" si="323"/>
        <v>1.1697841944199874</v>
      </c>
      <c r="B1044" s="4">
        <f t="shared" si="324"/>
        <v>0</v>
      </c>
      <c r="C1044" s="4">
        <f t="shared" si="325"/>
        <v>0</v>
      </c>
      <c r="D1044" s="4">
        <f t="shared" si="326"/>
        <v>0</v>
      </c>
      <c r="E1044" s="4">
        <f t="shared" si="327"/>
        <v>0</v>
      </c>
      <c r="F1044" s="4">
        <f t="shared" si="328"/>
        <v>0</v>
      </c>
      <c r="G1044" s="4">
        <f t="shared" si="329"/>
        <v>0</v>
      </c>
      <c r="H1044" s="4">
        <f t="shared" si="330"/>
        <v>0</v>
      </c>
      <c r="I1044" s="4">
        <f t="shared" si="331"/>
        <v>0</v>
      </c>
      <c r="J1044" s="4">
        <f t="shared" si="332"/>
        <v>0</v>
      </c>
      <c r="K1044" s="4">
        <f t="shared" si="333"/>
        <v>0</v>
      </c>
      <c r="L1044" s="4">
        <f t="shared" si="334"/>
        <v>0</v>
      </c>
      <c r="M1044" s="4">
        <f t="shared" si="335"/>
        <v>0</v>
      </c>
      <c r="N1044" s="4">
        <f t="shared" si="336"/>
        <v>0</v>
      </c>
      <c r="O1044" s="4">
        <f t="shared" si="337"/>
        <v>0</v>
      </c>
      <c r="P1044" s="4">
        <f t="shared" si="338"/>
        <v>0</v>
      </c>
      <c r="Q1044" s="4">
        <f t="shared" si="339"/>
        <v>0</v>
      </c>
      <c r="R1044" s="4">
        <f t="shared" si="340"/>
        <v>0</v>
      </c>
      <c r="T1044" s="32">
        <f t="shared" si="341"/>
        <v>-1170.3475218799872</v>
      </c>
      <c r="U1044" s="4">
        <f t="shared" si="322"/>
        <v>0</v>
      </c>
    </row>
    <row r="1045" spans="1:21">
      <c r="A1045" s="11">
        <f t="shared" si="323"/>
        <v>1.1709108493399873</v>
      </c>
      <c r="B1045" s="4">
        <f t="shared" si="324"/>
        <v>1</v>
      </c>
      <c r="C1045" s="4">
        <f t="shared" si="325"/>
        <v>1</v>
      </c>
      <c r="D1045" s="4">
        <f t="shared" si="326"/>
        <v>0</v>
      </c>
      <c r="E1045" s="4">
        <f t="shared" si="327"/>
        <v>0</v>
      </c>
      <c r="F1045" s="4">
        <f t="shared" si="328"/>
        <v>0</v>
      </c>
      <c r="G1045" s="4">
        <f t="shared" si="329"/>
        <v>0</v>
      </c>
      <c r="H1045" s="4">
        <f t="shared" si="330"/>
        <v>0</v>
      </c>
      <c r="I1045" s="4">
        <f t="shared" si="331"/>
        <v>0</v>
      </c>
      <c r="J1045" s="4">
        <f t="shared" si="332"/>
        <v>0</v>
      </c>
      <c r="K1045" s="4">
        <f t="shared" si="333"/>
        <v>0</v>
      </c>
      <c r="L1045" s="4">
        <f t="shared" si="334"/>
        <v>0</v>
      </c>
      <c r="M1045" s="4">
        <f t="shared" si="335"/>
        <v>0</v>
      </c>
      <c r="N1045" s="4">
        <f t="shared" si="336"/>
        <v>0</v>
      </c>
      <c r="O1045" s="4">
        <f t="shared" si="337"/>
        <v>0</v>
      </c>
      <c r="P1045" s="4">
        <f t="shared" si="338"/>
        <v>0</v>
      </c>
      <c r="Q1045" s="4">
        <f t="shared" si="339"/>
        <v>0</v>
      </c>
      <c r="R1045" s="4">
        <f t="shared" si="340"/>
        <v>0</v>
      </c>
      <c r="T1045" s="32">
        <f t="shared" si="341"/>
        <v>-1171.4741767999874</v>
      </c>
      <c r="U1045" s="4">
        <f t="shared" si="322"/>
        <v>2</v>
      </c>
    </row>
    <row r="1046" spans="1:21">
      <c r="A1046" s="11">
        <f t="shared" si="323"/>
        <v>1.1720375042599873</v>
      </c>
      <c r="B1046" s="4">
        <f t="shared" si="324"/>
        <v>0</v>
      </c>
      <c r="C1046" s="4">
        <f t="shared" si="325"/>
        <v>0</v>
      </c>
      <c r="D1046" s="4">
        <f t="shared" si="326"/>
        <v>0</v>
      </c>
      <c r="E1046" s="4">
        <f t="shared" si="327"/>
        <v>0</v>
      </c>
      <c r="F1046" s="4">
        <f t="shared" si="328"/>
        <v>0</v>
      </c>
      <c r="G1046" s="4">
        <f t="shared" si="329"/>
        <v>0</v>
      </c>
      <c r="H1046" s="4">
        <f t="shared" si="330"/>
        <v>0</v>
      </c>
      <c r="I1046" s="4">
        <f t="shared" si="331"/>
        <v>0</v>
      </c>
      <c r="J1046" s="4">
        <f t="shared" si="332"/>
        <v>0</v>
      </c>
      <c r="K1046" s="4">
        <f t="shared" si="333"/>
        <v>0</v>
      </c>
      <c r="L1046" s="4">
        <f t="shared" si="334"/>
        <v>0</v>
      </c>
      <c r="M1046" s="4">
        <f t="shared" si="335"/>
        <v>0</v>
      </c>
      <c r="N1046" s="4">
        <f t="shared" si="336"/>
        <v>0</v>
      </c>
      <c r="O1046" s="4">
        <f t="shared" si="337"/>
        <v>0</v>
      </c>
      <c r="P1046" s="4">
        <f t="shared" si="338"/>
        <v>0</v>
      </c>
      <c r="Q1046" s="4">
        <f t="shared" si="339"/>
        <v>0</v>
      </c>
      <c r="R1046" s="4">
        <f t="shared" si="340"/>
        <v>0</v>
      </c>
      <c r="T1046" s="32">
        <f t="shared" si="341"/>
        <v>-1172.6008317199871</v>
      </c>
      <c r="U1046" s="4">
        <f t="shared" ref="U1046:U1109" si="342">SUM(B1046:Q1046)</f>
        <v>0</v>
      </c>
    </row>
    <row r="1047" spans="1:21">
      <c r="A1047" s="11">
        <f t="shared" si="323"/>
        <v>1.1731641591799873</v>
      </c>
      <c r="B1047" s="4">
        <f t="shared" si="324"/>
        <v>1</v>
      </c>
      <c r="C1047" s="4">
        <f t="shared" si="325"/>
        <v>0</v>
      </c>
      <c r="D1047" s="4">
        <f t="shared" si="326"/>
        <v>0</v>
      </c>
      <c r="E1047" s="4">
        <f t="shared" si="327"/>
        <v>0</v>
      </c>
      <c r="F1047" s="4">
        <f t="shared" si="328"/>
        <v>0</v>
      </c>
      <c r="G1047" s="4">
        <f t="shared" si="329"/>
        <v>0</v>
      </c>
      <c r="H1047" s="4">
        <f t="shared" si="330"/>
        <v>0</v>
      </c>
      <c r="I1047" s="4">
        <f t="shared" si="331"/>
        <v>0</v>
      </c>
      <c r="J1047" s="4">
        <f t="shared" si="332"/>
        <v>0</v>
      </c>
      <c r="K1047" s="4">
        <f t="shared" si="333"/>
        <v>0</v>
      </c>
      <c r="L1047" s="4">
        <f t="shared" si="334"/>
        <v>0</v>
      </c>
      <c r="M1047" s="4">
        <f t="shared" si="335"/>
        <v>0</v>
      </c>
      <c r="N1047" s="4">
        <f t="shared" si="336"/>
        <v>0</v>
      </c>
      <c r="O1047" s="4">
        <f t="shared" si="337"/>
        <v>0</v>
      </c>
      <c r="P1047" s="4">
        <f t="shared" si="338"/>
        <v>0</v>
      </c>
      <c r="Q1047" s="4">
        <f t="shared" si="339"/>
        <v>0</v>
      </c>
      <c r="R1047" s="4">
        <f t="shared" si="340"/>
        <v>0</v>
      </c>
      <c r="T1047" s="32">
        <f t="shared" si="341"/>
        <v>-1173.7274866399873</v>
      </c>
      <c r="U1047" s="4">
        <f t="shared" si="342"/>
        <v>1</v>
      </c>
    </row>
    <row r="1048" spans="1:21">
      <c r="A1048" s="11">
        <f t="shared" si="323"/>
        <v>1.1742908140999873</v>
      </c>
      <c r="B1048" s="4">
        <f t="shared" si="324"/>
        <v>0</v>
      </c>
      <c r="C1048" s="4">
        <f t="shared" si="325"/>
        <v>0</v>
      </c>
      <c r="D1048" s="4">
        <f t="shared" si="326"/>
        <v>0</v>
      </c>
      <c r="E1048" s="4">
        <f t="shared" si="327"/>
        <v>0</v>
      </c>
      <c r="F1048" s="4">
        <f t="shared" si="328"/>
        <v>0</v>
      </c>
      <c r="G1048" s="4">
        <f t="shared" si="329"/>
        <v>0</v>
      </c>
      <c r="H1048" s="4">
        <f t="shared" si="330"/>
        <v>0</v>
      </c>
      <c r="I1048" s="4">
        <f t="shared" si="331"/>
        <v>0</v>
      </c>
      <c r="J1048" s="4">
        <f t="shared" si="332"/>
        <v>0</v>
      </c>
      <c r="K1048" s="4">
        <f t="shared" si="333"/>
        <v>0</v>
      </c>
      <c r="L1048" s="4">
        <f t="shared" si="334"/>
        <v>0</v>
      </c>
      <c r="M1048" s="4">
        <f t="shared" si="335"/>
        <v>0</v>
      </c>
      <c r="N1048" s="4">
        <f t="shared" si="336"/>
        <v>0</v>
      </c>
      <c r="O1048" s="4">
        <f t="shared" si="337"/>
        <v>0</v>
      </c>
      <c r="P1048" s="4">
        <f t="shared" si="338"/>
        <v>0</v>
      </c>
      <c r="Q1048" s="4">
        <f t="shared" si="339"/>
        <v>0</v>
      </c>
      <c r="R1048" s="4">
        <f t="shared" si="340"/>
        <v>0</v>
      </c>
      <c r="T1048" s="32">
        <f t="shared" si="341"/>
        <v>-1174.8541415599871</v>
      </c>
      <c r="U1048" s="4">
        <f t="shared" si="342"/>
        <v>0</v>
      </c>
    </row>
    <row r="1049" spans="1:21">
      <c r="A1049" s="11">
        <f t="shared" si="323"/>
        <v>1.1754174690199872</v>
      </c>
      <c r="B1049" s="4">
        <f t="shared" si="324"/>
        <v>0</v>
      </c>
      <c r="C1049" s="4">
        <f t="shared" si="325"/>
        <v>0</v>
      </c>
      <c r="D1049" s="4">
        <f t="shared" si="326"/>
        <v>0</v>
      </c>
      <c r="E1049" s="4">
        <f t="shared" si="327"/>
        <v>0</v>
      </c>
      <c r="F1049" s="4">
        <f t="shared" si="328"/>
        <v>0</v>
      </c>
      <c r="G1049" s="4">
        <f t="shared" si="329"/>
        <v>0</v>
      </c>
      <c r="H1049" s="4">
        <f t="shared" si="330"/>
        <v>0</v>
      </c>
      <c r="I1049" s="4">
        <f t="shared" si="331"/>
        <v>0</v>
      </c>
      <c r="J1049" s="4">
        <f t="shared" si="332"/>
        <v>0</v>
      </c>
      <c r="K1049" s="4">
        <f t="shared" si="333"/>
        <v>0</v>
      </c>
      <c r="L1049" s="4">
        <f t="shared" si="334"/>
        <v>0</v>
      </c>
      <c r="M1049" s="4">
        <f t="shared" si="335"/>
        <v>0</v>
      </c>
      <c r="N1049" s="4">
        <f t="shared" si="336"/>
        <v>0</v>
      </c>
      <c r="O1049" s="4">
        <f t="shared" si="337"/>
        <v>0</v>
      </c>
      <c r="P1049" s="4">
        <f t="shared" si="338"/>
        <v>0</v>
      </c>
      <c r="Q1049" s="4">
        <f t="shared" si="339"/>
        <v>0</v>
      </c>
      <c r="R1049" s="4">
        <f t="shared" si="340"/>
        <v>0</v>
      </c>
      <c r="T1049" s="32">
        <f t="shared" si="341"/>
        <v>-1175.9807964799872</v>
      </c>
      <c r="U1049" s="4">
        <f t="shared" si="342"/>
        <v>0</v>
      </c>
    </row>
    <row r="1050" spans="1:21">
      <c r="A1050" s="11">
        <f t="shared" si="323"/>
        <v>1.1765441239399872</v>
      </c>
      <c r="B1050" s="4">
        <f t="shared" si="324"/>
        <v>3</v>
      </c>
      <c r="C1050" s="4">
        <f t="shared" si="325"/>
        <v>0</v>
      </c>
      <c r="D1050" s="4">
        <f t="shared" si="326"/>
        <v>1</v>
      </c>
      <c r="E1050" s="4">
        <f t="shared" si="327"/>
        <v>0</v>
      </c>
      <c r="F1050" s="4">
        <f t="shared" si="328"/>
        <v>0</v>
      </c>
      <c r="G1050" s="4">
        <f t="shared" si="329"/>
        <v>0</v>
      </c>
      <c r="H1050" s="4">
        <f t="shared" si="330"/>
        <v>0</v>
      </c>
      <c r="I1050" s="4">
        <f t="shared" si="331"/>
        <v>0</v>
      </c>
      <c r="J1050" s="4">
        <f t="shared" si="332"/>
        <v>0</v>
      </c>
      <c r="K1050" s="4">
        <f t="shared" si="333"/>
        <v>0</v>
      </c>
      <c r="L1050" s="4">
        <f t="shared" si="334"/>
        <v>0</v>
      </c>
      <c r="M1050" s="4">
        <f t="shared" si="335"/>
        <v>0</v>
      </c>
      <c r="N1050" s="4">
        <f t="shared" si="336"/>
        <v>0</v>
      </c>
      <c r="O1050" s="4">
        <f t="shared" si="337"/>
        <v>0</v>
      </c>
      <c r="P1050" s="4">
        <f t="shared" si="338"/>
        <v>0</v>
      </c>
      <c r="Q1050" s="4">
        <f t="shared" si="339"/>
        <v>0</v>
      </c>
      <c r="R1050" s="4">
        <f t="shared" si="340"/>
        <v>0</v>
      </c>
      <c r="T1050" s="32">
        <f t="shared" si="341"/>
        <v>-1177.107451399987</v>
      </c>
      <c r="U1050" s="4">
        <f t="shared" si="342"/>
        <v>4</v>
      </c>
    </row>
    <row r="1051" spans="1:21">
      <c r="A1051" s="11">
        <f t="shared" si="323"/>
        <v>1.1776707788599872</v>
      </c>
      <c r="B1051" s="4">
        <f t="shared" si="324"/>
        <v>0</v>
      </c>
      <c r="C1051" s="4">
        <f t="shared" si="325"/>
        <v>0</v>
      </c>
      <c r="D1051" s="4">
        <f t="shared" si="326"/>
        <v>0</v>
      </c>
      <c r="E1051" s="4">
        <f t="shared" si="327"/>
        <v>0</v>
      </c>
      <c r="F1051" s="4">
        <f t="shared" si="328"/>
        <v>0</v>
      </c>
      <c r="G1051" s="4">
        <f t="shared" si="329"/>
        <v>0</v>
      </c>
      <c r="H1051" s="4">
        <f t="shared" si="330"/>
        <v>0</v>
      </c>
      <c r="I1051" s="4">
        <f t="shared" si="331"/>
        <v>0</v>
      </c>
      <c r="J1051" s="4">
        <f t="shared" si="332"/>
        <v>0</v>
      </c>
      <c r="K1051" s="4">
        <f t="shared" si="333"/>
        <v>0</v>
      </c>
      <c r="L1051" s="4">
        <f t="shared" si="334"/>
        <v>0</v>
      </c>
      <c r="M1051" s="4">
        <f t="shared" si="335"/>
        <v>0</v>
      </c>
      <c r="N1051" s="4">
        <f t="shared" si="336"/>
        <v>0</v>
      </c>
      <c r="O1051" s="4">
        <f t="shared" si="337"/>
        <v>0</v>
      </c>
      <c r="P1051" s="4">
        <f t="shared" si="338"/>
        <v>0</v>
      </c>
      <c r="Q1051" s="4">
        <f t="shared" si="339"/>
        <v>0</v>
      </c>
      <c r="R1051" s="4">
        <f t="shared" si="340"/>
        <v>0</v>
      </c>
      <c r="T1051" s="32">
        <f t="shared" si="341"/>
        <v>-1178.2341063199872</v>
      </c>
      <c r="U1051" s="4">
        <f t="shared" si="342"/>
        <v>0</v>
      </c>
    </row>
    <row r="1052" spans="1:21">
      <c r="A1052" s="11">
        <f t="shared" si="323"/>
        <v>1.1787974337799871</v>
      </c>
      <c r="B1052" s="4">
        <f t="shared" si="324"/>
        <v>0</v>
      </c>
      <c r="C1052" s="4">
        <f t="shared" si="325"/>
        <v>0</v>
      </c>
      <c r="D1052" s="4">
        <f t="shared" si="326"/>
        <v>0</v>
      </c>
      <c r="E1052" s="4">
        <f t="shared" si="327"/>
        <v>0</v>
      </c>
      <c r="F1052" s="4">
        <f t="shared" si="328"/>
        <v>0</v>
      </c>
      <c r="G1052" s="4">
        <f t="shared" si="329"/>
        <v>0</v>
      </c>
      <c r="H1052" s="4">
        <f t="shared" si="330"/>
        <v>0</v>
      </c>
      <c r="I1052" s="4">
        <f t="shared" si="331"/>
        <v>0</v>
      </c>
      <c r="J1052" s="4">
        <f t="shared" si="332"/>
        <v>0</v>
      </c>
      <c r="K1052" s="4">
        <f t="shared" si="333"/>
        <v>0</v>
      </c>
      <c r="L1052" s="4">
        <f t="shared" si="334"/>
        <v>0</v>
      </c>
      <c r="M1052" s="4">
        <f t="shared" si="335"/>
        <v>0</v>
      </c>
      <c r="N1052" s="4">
        <f t="shared" si="336"/>
        <v>0</v>
      </c>
      <c r="O1052" s="4">
        <f t="shared" si="337"/>
        <v>0</v>
      </c>
      <c r="P1052" s="4">
        <f t="shared" si="338"/>
        <v>0</v>
      </c>
      <c r="Q1052" s="4">
        <f t="shared" si="339"/>
        <v>0</v>
      </c>
      <c r="R1052" s="4">
        <f t="shared" si="340"/>
        <v>0</v>
      </c>
      <c r="T1052" s="32">
        <f t="shared" si="341"/>
        <v>-1179.3607612399869</v>
      </c>
      <c r="U1052" s="4">
        <f t="shared" si="342"/>
        <v>0</v>
      </c>
    </row>
    <row r="1053" spans="1:21">
      <c r="A1053" s="11">
        <f t="shared" si="323"/>
        <v>1.1799240886999871</v>
      </c>
      <c r="B1053" s="4">
        <f t="shared" si="324"/>
        <v>0</v>
      </c>
      <c r="C1053" s="4">
        <f t="shared" si="325"/>
        <v>0</v>
      </c>
      <c r="D1053" s="4">
        <f t="shared" si="326"/>
        <v>0</v>
      </c>
      <c r="E1053" s="4">
        <f t="shared" si="327"/>
        <v>0</v>
      </c>
      <c r="F1053" s="4">
        <f t="shared" si="328"/>
        <v>0</v>
      </c>
      <c r="G1053" s="4">
        <f t="shared" si="329"/>
        <v>0</v>
      </c>
      <c r="H1053" s="4">
        <f t="shared" si="330"/>
        <v>0</v>
      </c>
      <c r="I1053" s="4">
        <f t="shared" si="331"/>
        <v>0</v>
      </c>
      <c r="J1053" s="4">
        <f t="shared" si="332"/>
        <v>0</v>
      </c>
      <c r="K1053" s="4">
        <f t="shared" si="333"/>
        <v>0</v>
      </c>
      <c r="L1053" s="4">
        <f t="shared" si="334"/>
        <v>0</v>
      </c>
      <c r="M1053" s="4">
        <f t="shared" si="335"/>
        <v>0</v>
      </c>
      <c r="N1053" s="4">
        <f t="shared" si="336"/>
        <v>0</v>
      </c>
      <c r="O1053" s="4">
        <f t="shared" si="337"/>
        <v>0</v>
      </c>
      <c r="P1053" s="4">
        <f t="shared" si="338"/>
        <v>0</v>
      </c>
      <c r="Q1053" s="4">
        <f t="shared" si="339"/>
        <v>0</v>
      </c>
      <c r="R1053" s="4">
        <f t="shared" si="340"/>
        <v>0</v>
      </c>
      <c r="T1053" s="32">
        <f t="shared" si="341"/>
        <v>-1180.4874161599871</v>
      </c>
      <c r="U1053" s="4">
        <f t="shared" si="342"/>
        <v>0</v>
      </c>
    </row>
    <row r="1054" spans="1:21">
      <c r="A1054" s="11">
        <f t="shared" si="323"/>
        <v>1.1810507436199871</v>
      </c>
      <c r="B1054" s="4">
        <f t="shared" si="324"/>
        <v>1</v>
      </c>
      <c r="C1054" s="4">
        <f t="shared" si="325"/>
        <v>0</v>
      </c>
      <c r="D1054" s="4">
        <f t="shared" si="326"/>
        <v>0</v>
      </c>
      <c r="E1054" s="4">
        <f t="shared" si="327"/>
        <v>0</v>
      </c>
      <c r="F1054" s="4">
        <f t="shared" si="328"/>
        <v>0</v>
      </c>
      <c r="G1054" s="4">
        <f t="shared" si="329"/>
        <v>0</v>
      </c>
      <c r="H1054" s="4">
        <f t="shared" si="330"/>
        <v>0</v>
      </c>
      <c r="I1054" s="4">
        <f t="shared" si="331"/>
        <v>0</v>
      </c>
      <c r="J1054" s="4">
        <f t="shared" si="332"/>
        <v>0</v>
      </c>
      <c r="K1054" s="4">
        <f t="shared" si="333"/>
        <v>0</v>
      </c>
      <c r="L1054" s="4">
        <f t="shared" si="334"/>
        <v>0</v>
      </c>
      <c r="M1054" s="4">
        <f t="shared" si="335"/>
        <v>0</v>
      </c>
      <c r="N1054" s="4">
        <f t="shared" si="336"/>
        <v>0</v>
      </c>
      <c r="O1054" s="4">
        <f t="shared" si="337"/>
        <v>0</v>
      </c>
      <c r="P1054" s="4">
        <f t="shared" si="338"/>
        <v>0</v>
      </c>
      <c r="Q1054" s="4">
        <f t="shared" si="339"/>
        <v>0</v>
      </c>
      <c r="R1054" s="4">
        <f t="shared" si="340"/>
        <v>0</v>
      </c>
      <c r="T1054" s="32">
        <f t="shared" si="341"/>
        <v>-1181.6140710799868</v>
      </c>
      <c r="U1054" s="4">
        <f t="shared" si="342"/>
        <v>1</v>
      </c>
    </row>
    <row r="1055" spans="1:21">
      <c r="A1055" s="11">
        <f t="shared" si="323"/>
        <v>1.182177398539987</v>
      </c>
      <c r="B1055" s="4">
        <f t="shared" si="324"/>
        <v>0</v>
      </c>
      <c r="C1055" s="4">
        <f t="shared" si="325"/>
        <v>0</v>
      </c>
      <c r="D1055" s="4">
        <f t="shared" si="326"/>
        <v>0</v>
      </c>
      <c r="E1055" s="4">
        <f t="shared" si="327"/>
        <v>0</v>
      </c>
      <c r="F1055" s="4">
        <f t="shared" si="328"/>
        <v>0</v>
      </c>
      <c r="G1055" s="4">
        <f t="shared" si="329"/>
        <v>0</v>
      </c>
      <c r="H1055" s="4">
        <f t="shared" si="330"/>
        <v>0</v>
      </c>
      <c r="I1055" s="4">
        <f t="shared" si="331"/>
        <v>0</v>
      </c>
      <c r="J1055" s="4">
        <f t="shared" si="332"/>
        <v>0</v>
      </c>
      <c r="K1055" s="4">
        <f t="shared" si="333"/>
        <v>0</v>
      </c>
      <c r="L1055" s="4">
        <f t="shared" si="334"/>
        <v>0</v>
      </c>
      <c r="M1055" s="4">
        <f t="shared" si="335"/>
        <v>0</v>
      </c>
      <c r="N1055" s="4">
        <f t="shared" si="336"/>
        <v>0</v>
      </c>
      <c r="O1055" s="4">
        <f t="shared" si="337"/>
        <v>0</v>
      </c>
      <c r="P1055" s="4">
        <f t="shared" si="338"/>
        <v>0</v>
      </c>
      <c r="Q1055" s="4">
        <f t="shared" si="339"/>
        <v>0</v>
      </c>
      <c r="R1055" s="4">
        <f t="shared" si="340"/>
        <v>0</v>
      </c>
      <c r="T1055" s="32">
        <f t="shared" si="341"/>
        <v>-1182.740725999987</v>
      </c>
      <c r="U1055" s="4">
        <f t="shared" si="342"/>
        <v>0</v>
      </c>
    </row>
    <row r="1056" spans="1:21">
      <c r="A1056" s="11">
        <f t="shared" si="323"/>
        <v>1.183304053459987</v>
      </c>
      <c r="B1056" s="4">
        <f t="shared" si="324"/>
        <v>0</v>
      </c>
      <c r="C1056" s="4">
        <f t="shared" si="325"/>
        <v>0</v>
      </c>
      <c r="D1056" s="4">
        <f t="shared" si="326"/>
        <v>0</v>
      </c>
      <c r="E1056" s="4">
        <f t="shared" si="327"/>
        <v>0</v>
      </c>
      <c r="F1056" s="4">
        <f t="shared" si="328"/>
        <v>0</v>
      </c>
      <c r="G1056" s="4">
        <f t="shared" si="329"/>
        <v>0</v>
      </c>
      <c r="H1056" s="4">
        <f t="shared" si="330"/>
        <v>0</v>
      </c>
      <c r="I1056" s="4">
        <f t="shared" si="331"/>
        <v>0</v>
      </c>
      <c r="J1056" s="4">
        <f t="shared" si="332"/>
        <v>0</v>
      </c>
      <c r="K1056" s="4">
        <f t="shared" si="333"/>
        <v>0</v>
      </c>
      <c r="L1056" s="4">
        <f t="shared" si="334"/>
        <v>0</v>
      </c>
      <c r="M1056" s="4">
        <f t="shared" si="335"/>
        <v>0</v>
      </c>
      <c r="N1056" s="4">
        <f t="shared" si="336"/>
        <v>0</v>
      </c>
      <c r="O1056" s="4">
        <f t="shared" si="337"/>
        <v>0</v>
      </c>
      <c r="P1056" s="4">
        <f t="shared" si="338"/>
        <v>0</v>
      </c>
      <c r="Q1056" s="4">
        <f t="shared" si="339"/>
        <v>0</v>
      </c>
      <c r="R1056" s="4">
        <f t="shared" si="340"/>
        <v>0</v>
      </c>
      <c r="T1056" s="32">
        <f t="shared" si="341"/>
        <v>-1183.867380919987</v>
      </c>
      <c r="U1056" s="4">
        <f t="shared" si="342"/>
        <v>0</v>
      </c>
    </row>
    <row r="1057" spans="1:21">
      <c r="A1057" s="11">
        <f t="shared" si="323"/>
        <v>1.184430708379987</v>
      </c>
      <c r="B1057" s="4">
        <f t="shared" si="324"/>
        <v>1</v>
      </c>
      <c r="C1057" s="4">
        <f t="shared" si="325"/>
        <v>0</v>
      </c>
      <c r="D1057" s="4">
        <f t="shared" si="326"/>
        <v>0</v>
      </c>
      <c r="E1057" s="4">
        <f t="shared" si="327"/>
        <v>0</v>
      </c>
      <c r="F1057" s="4">
        <f t="shared" si="328"/>
        <v>0</v>
      </c>
      <c r="G1057" s="4">
        <f t="shared" si="329"/>
        <v>0</v>
      </c>
      <c r="H1057" s="4">
        <f t="shared" si="330"/>
        <v>0</v>
      </c>
      <c r="I1057" s="4">
        <f t="shared" si="331"/>
        <v>0</v>
      </c>
      <c r="J1057" s="4">
        <f t="shared" si="332"/>
        <v>0</v>
      </c>
      <c r="K1057" s="4">
        <f t="shared" si="333"/>
        <v>0</v>
      </c>
      <c r="L1057" s="4">
        <f t="shared" si="334"/>
        <v>0</v>
      </c>
      <c r="M1057" s="4">
        <f t="shared" si="335"/>
        <v>0</v>
      </c>
      <c r="N1057" s="4">
        <f t="shared" si="336"/>
        <v>0</v>
      </c>
      <c r="O1057" s="4">
        <f t="shared" si="337"/>
        <v>0</v>
      </c>
      <c r="P1057" s="4">
        <f t="shared" si="338"/>
        <v>0</v>
      </c>
      <c r="Q1057" s="4">
        <f t="shared" si="339"/>
        <v>0</v>
      </c>
      <c r="R1057" s="4">
        <f t="shared" si="340"/>
        <v>0</v>
      </c>
      <c r="T1057" s="32">
        <f t="shared" si="341"/>
        <v>-1184.9940358399872</v>
      </c>
      <c r="U1057" s="4">
        <f t="shared" si="342"/>
        <v>1</v>
      </c>
    </row>
    <row r="1058" spans="1:21">
      <c r="A1058" s="11">
        <f t="shared" si="323"/>
        <v>1.185557363299987</v>
      </c>
      <c r="B1058" s="4">
        <f t="shared" si="324"/>
        <v>0</v>
      </c>
      <c r="C1058" s="4">
        <f t="shared" si="325"/>
        <v>0</v>
      </c>
      <c r="D1058" s="4">
        <f t="shared" si="326"/>
        <v>0</v>
      </c>
      <c r="E1058" s="4">
        <f t="shared" si="327"/>
        <v>0</v>
      </c>
      <c r="F1058" s="4">
        <f t="shared" si="328"/>
        <v>0</v>
      </c>
      <c r="G1058" s="4">
        <f t="shared" si="329"/>
        <v>0</v>
      </c>
      <c r="H1058" s="4">
        <f t="shared" si="330"/>
        <v>0</v>
      </c>
      <c r="I1058" s="4">
        <f t="shared" si="331"/>
        <v>0</v>
      </c>
      <c r="J1058" s="4">
        <f t="shared" si="332"/>
        <v>0</v>
      </c>
      <c r="K1058" s="4">
        <f t="shared" si="333"/>
        <v>0</v>
      </c>
      <c r="L1058" s="4">
        <f t="shared" si="334"/>
        <v>0</v>
      </c>
      <c r="M1058" s="4">
        <f t="shared" si="335"/>
        <v>0</v>
      </c>
      <c r="N1058" s="4">
        <f t="shared" si="336"/>
        <v>0</v>
      </c>
      <c r="O1058" s="4">
        <f t="shared" si="337"/>
        <v>0</v>
      </c>
      <c r="P1058" s="4">
        <f t="shared" si="338"/>
        <v>0</v>
      </c>
      <c r="Q1058" s="4">
        <f t="shared" si="339"/>
        <v>0</v>
      </c>
      <c r="R1058" s="4">
        <f t="shared" si="340"/>
        <v>0</v>
      </c>
      <c r="T1058" s="32">
        <f t="shared" si="341"/>
        <v>-1186.1206907599869</v>
      </c>
      <c r="U1058" s="4">
        <f t="shared" si="342"/>
        <v>0</v>
      </c>
    </row>
    <row r="1059" spans="1:21">
      <c r="A1059" s="11">
        <f t="shared" si="323"/>
        <v>1.1866840182199869</v>
      </c>
      <c r="B1059" s="4">
        <f t="shared" si="324"/>
        <v>0</v>
      </c>
      <c r="C1059" s="4">
        <f t="shared" si="325"/>
        <v>0</v>
      </c>
      <c r="D1059" s="4">
        <f t="shared" si="326"/>
        <v>0</v>
      </c>
      <c r="E1059" s="4">
        <f t="shared" si="327"/>
        <v>0</v>
      </c>
      <c r="F1059" s="4">
        <f t="shared" si="328"/>
        <v>0</v>
      </c>
      <c r="G1059" s="4">
        <f t="shared" si="329"/>
        <v>0</v>
      </c>
      <c r="H1059" s="4">
        <f t="shared" si="330"/>
        <v>0</v>
      </c>
      <c r="I1059" s="4">
        <f t="shared" si="331"/>
        <v>0</v>
      </c>
      <c r="J1059" s="4">
        <f t="shared" si="332"/>
        <v>0</v>
      </c>
      <c r="K1059" s="4">
        <f t="shared" si="333"/>
        <v>0</v>
      </c>
      <c r="L1059" s="4">
        <f t="shared" si="334"/>
        <v>0</v>
      </c>
      <c r="M1059" s="4">
        <f t="shared" si="335"/>
        <v>0</v>
      </c>
      <c r="N1059" s="4">
        <f t="shared" si="336"/>
        <v>0</v>
      </c>
      <c r="O1059" s="4">
        <f t="shared" si="337"/>
        <v>0</v>
      </c>
      <c r="P1059" s="4">
        <f t="shared" si="338"/>
        <v>0</v>
      </c>
      <c r="Q1059" s="4">
        <f t="shared" si="339"/>
        <v>0</v>
      </c>
      <c r="R1059" s="4">
        <f t="shared" si="340"/>
        <v>0</v>
      </c>
      <c r="T1059" s="32">
        <f t="shared" si="341"/>
        <v>-1187.2473456799871</v>
      </c>
      <c r="U1059" s="4">
        <f t="shared" si="342"/>
        <v>0</v>
      </c>
    </row>
    <row r="1060" spans="1:21">
      <c r="A1060" s="11">
        <f t="shared" si="323"/>
        <v>1.1878106731399869</v>
      </c>
      <c r="B1060" s="4">
        <f t="shared" si="324"/>
        <v>0</v>
      </c>
      <c r="C1060" s="4">
        <f t="shared" si="325"/>
        <v>0</v>
      </c>
      <c r="D1060" s="4">
        <f t="shared" si="326"/>
        <v>0</v>
      </c>
      <c r="E1060" s="4">
        <f t="shared" si="327"/>
        <v>0</v>
      </c>
      <c r="F1060" s="4">
        <f t="shared" si="328"/>
        <v>0</v>
      </c>
      <c r="G1060" s="4">
        <f t="shared" si="329"/>
        <v>0</v>
      </c>
      <c r="H1060" s="4">
        <f t="shared" si="330"/>
        <v>0</v>
      </c>
      <c r="I1060" s="4">
        <f t="shared" si="331"/>
        <v>0</v>
      </c>
      <c r="J1060" s="4">
        <f t="shared" si="332"/>
        <v>0</v>
      </c>
      <c r="K1060" s="4">
        <f t="shared" si="333"/>
        <v>0</v>
      </c>
      <c r="L1060" s="4">
        <f t="shared" si="334"/>
        <v>0</v>
      </c>
      <c r="M1060" s="4">
        <f t="shared" si="335"/>
        <v>0</v>
      </c>
      <c r="N1060" s="4">
        <f t="shared" si="336"/>
        <v>0</v>
      </c>
      <c r="O1060" s="4">
        <f t="shared" si="337"/>
        <v>0</v>
      </c>
      <c r="P1060" s="4">
        <f t="shared" si="338"/>
        <v>0</v>
      </c>
      <c r="Q1060" s="4">
        <f t="shared" si="339"/>
        <v>0</v>
      </c>
      <c r="R1060" s="4">
        <f t="shared" si="340"/>
        <v>0</v>
      </c>
      <c r="T1060" s="32">
        <f t="shared" si="341"/>
        <v>-1188.3740005999869</v>
      </c>
      <c r="U1060" s="4">
        <f t="shared" si="342"/>
        <v>0</v>
      </c>
    </row>
    <row r="1061" spans="1:21">
      <c r="A1061" s="11">
        <f t="shared" si="323"/>
        <v>1.1889373280599869</v>
      </c>
      <c r="B1061" s="4">
        <f t="shared" si="324"/>
        <v>0</v>
      </c>
      <c r="C1061" s="4">
        <f t="shared" si="325"/>
        <v>0</v>
      </c>
      <c r="D1061" s="4">
        <f t="shared" si="326"/>
        <v>0</v>
      </c>
      <c r="E1061" s="4">
        <f t="shared" si="327"/>
        <v>0</v>
      </c>
      <c r="F1061" s="4">
        <f t="shared" si="328"/>
        <v>0</v>
      </c>
      <c r="G1061" s="4">
        <f t="shared" si="329"/>
        <v>0</v>
      </c>
      <c r="H1061" s="4">
        <f t="shared" si="330"/>
        <v>0</v>
      </c>
      <c r="I1061" s="4">
        <f t="shared" si="331"/>
        <v>0</v>
      </c>
      <c r="J1061" s="4">
        <f t="shared" si="332"/>
        <v>0</v>
      </c>
      <c r="K1061" s="4">
        <f t="shared" si="333"/>
        <v>0</v>
      </c>
      <c r="L1061" s="4">
        <f t="shared" si="334"/>
        <v>0</v>
      </c>
      <c r="M1061" s="4">
        <f t="shared" si="335"/>
        <v>0</v>
      </c>
      <c r="N1061" s="4">
        <f t="shared" si="336"/>
        <v>0</v>
      </c>
      <c r="O1061" s="4">
        <f t="shared" si="337"/>
        <v>0</v>
      </c>
      <c r="P1061" s="4">
        <f t="shared" si="338"/>
        <v>0</v>
      </c>
      <c r="Q1061" s="4">
        <f t="shared" si="339"/>
        <v>0</v>
      </c>
      <c r="R1061" s="4">
        <f t="shared" si="340"/>
        <v>0</v>
      </c>
      <c r="T1061" s="32">
        <f t="shared" si="341"/>
        <v>-1189.500655519987</v>
      </c>
      <c r="U1061" s="4">
        <f t="shared" si="342"/>
        <v>0</v>
      </c>
    </row>
    <row r="1062" spans="1:21">
      <c r="A1062" s="11">
        <f t="shared" si="323"/>
        <v>1.1900639829799868</v>
      </c>
      <c r="B1062" s="4">
        <f t="shared" si="324"/>
        <v>0</v>
      </c>
      <c r="C1062" s="4">
        <f t="shared" si="325"/>
        <v>0</v>
      </c>
      <c r="D1062" s="4">
        <f t="shared" si="326"/>
        <v>1</v>
      </c>
      <c r="E1062" s="4">
        <f t="shared" si="327"/>
        <v>0</v>
      </c>
      <c r="F1062" s="4">
        <f t="shared" si="328"/>
        <v>0</v>
      </c>
      <c r="G1062" s="4">
        <f t="shared" si="329"/>
        <v>0</v>
      </c>
      <c r="H1062" s="4">
        <f t="shared" si="330"/>
        <v>0</v>
      </c>
      <c r="I1062" s="4">
        <f t="shared" si="331"/>
        <v>0</v>
      </c>
      <c r="J1062" s="4">
        <f t="shared" si="332"/>
        <v>0</v>
      </c>
      <c r="K1062" s="4">
        <f t="shared" si="333"/>
        <v>0</v>
      </c>
      <c r="L1062" s="4">
        <f t="shared" si="334"/>
        <v>0</v>
      </c>
      <c r="M1062" s="4">
        <f t="shared" si="335"/>
        <v>0</v>
      </c>
      <c r="N1062" s="4">
        <f t="shared" si="336"/>
        <v>0</v>
      </c>
      <c r="O1062" s="4">
        <f t="shared" si="337"/>
        <v>0</v>
      </c>
      <c r="P1062" s="4">
        <f t="shared" si="338"/>
        <v>0</v>
      </c>
      <c r="Q1062" s="4">
        <f t="shared" si="339"/>
        <v>0</v>
      </c>
      <c r="R1062" s="4">
        <f t="shared" si="340"/>
        <v>0</v>
      </c>
      <c r="T1062" s="32">
        <f t="shared" si="341"/>
        <v>-1190.6273104399868</v>
      </c>
      <c r="U1062" s="4">
        <f t="shared" si="342"/>
        <v>1</v>
      </c>
    </row>
    <row r="1063" spans="1:21">
      <c r="A1063" s="11">
        <f t="shared" si="323"/>
        <v>1.1911906378999868</v>
      </c>
      <c r="B1063" s="4">
        <f t="shared" si="324"/>
        <v>0</v>
      </c>
      <c r="C1063" s="4">
        <f t="shared" si="325"/>
        <v>0</v>
      </c>
      <c r="D1063" s="4">
        <f t="shared" si="326"/>
        <v>0</v>
      </c>
      <c r="E1063" s="4">
        <f t="shared" si="327"/>
        <v>0</v>
      </c>
      <c r="F1063" s="4">
        <f t="shared" si="328"/>
        <v>0</v>
      </c>
      <c r="G1063" s="4">
        <f t="shared" si="329"/>
        <v>0</v>
      </c>
      <c r="H1063" s="4">
        <f t="shared" si="330"/>
        <v>0</v>
      </c>
      <c r="I1063" s="4">
        <f t="shared" si="331"/>
        <v>0</v>
      </c>
      <c r="J1063" s="4">
        <f t="shared" si="332"/>
        <v>0</v>
      </c>
      <c r="K1063" s="4">
        <f t="shared" si="333"/>
        <v>0</v>
      </c>
      <c r="L1063" s="4">
        <f t="shared" si="334"/>
        <v>0</v>
      </c>
      <c r="M1063" s="4">
        <f t="shared" si="335"/>
        <v>0</v>
      </c>
      <c r="N1063" s="4">
        <f t="shared" si="336"/>
        <v>0</v>
      </c>
      <c r="O1063" s="4">
        <f t="shared" si="337"/>
        <v>0</v>
      </c>
      <c r="P1063" s="4">
        <f t="shared" si="338"/>
        <v>0</v>
      </c>
      <c r="Q1063" s="4">
        <f t="shared" si="339"/>
        <v>0</v>
      </c>
      <c r="R1063" s="4">
        <f t="shared" si="340"/>
        <v>0</v>
      </c>
      <c r="T1063" s="32">
        <f t="shared" si="341"/>
        <v>-1191.753965359987</v>
      </c>
      <c r="U1063" s="4">
        <f t="shared" si="342"/>
        <v>0</v>
      </c>
    </row>
    <row r="1064" spans="1:21">
      <c r="A1064" s="11">
        <f t="shared" si="323"/>
        <v>1.1923172928199868</v>
      </c>
      <c r="B1064" s="4">
        <f t="shared" si="324"/>
        <v>0</v>
      </c>
      <c r="C1064" s="4">
        <f t="shared" si="325"/>
        <v>0</v>
      </c>
      <c r="D1064" s="4">
        <f t="shared" si="326"/>
        <v>0</v>
      </c>
      <c r="E1064" s="4">
        <f t="shared" si="327"/>
        <v>0</v>
      </c>
      <c r="F1064" s="4">
        <f t="shared" si="328"/>
        <v>0</v>
      </c>
      <c r="G1064" s="4">
        <f t="shared" si="329"/>
        <v>0</v>
      </c>
      <c r="H1064" s="4">
        <f t="shared" si="330"/>
        <v>0</v>
      </c>
      <c r="I1064" s="4">
        <f t="shared" si="331"/>
        <v>0</v>
      </c>
      <c r="J1064" s="4">
        <f t="shared" si="332"/>
        <v>0</v>
      </c>
      <c r="K1064" s="4">
        <f t="shared" si="333"/>
        <v>0</v>
      </c>
      <c r="L1064" s="4">
        <f t="shared" si="334"/>
        <v>0</v>
      </c>
      <c r="M1064" s="4">
        <f t="shared" si="335"/>
        <v>0</v>
      </c>
      <c r="N1064" s="4">
        <f t="shared" si="336"/>
        <v>0</v>
      </c>
      <c r="O1064" s="4">
        <f t="shared" si="337"/>
        <v>0</v>
      </c>
      <c r="P1064" s="4">
        <f t="shared" si="338"/>
        <v>0</v>
      </c>
      <c r="Q1064" s="4">
        <f t="shared" si="339"/>
        <v>0</v>
      </c>
      <c r="R1064" s="4">
        <f t="shared" si="340"/>
        <v>0</v>
      </c>
      <c r="T1064" s="32">
        <f t="shared" si="341"/>
        <v>-1192.8806202799867</v>
      </c>
      <c r="U1064" s="4">
        <f t="shared" si="342"/>
        <v>0</v>
      </c>
    </row>
    <row r="1065" spans="1:21">
      <c r="A1065" s="11">
        <f t="shared" si="323"/>
        <v>1.1934439477399867</v>
      </c>
      <c r="B1065" s="4">
        <f t="shared" si="324"/>
        <v>0</v>
      </c>
      <c r="C1065" s="4">
        <f t="shared" si="325"/>
        <v>0</v>
      </c>
      <c r="D1065" s="4">
        <f t="shared" si="326"/>
        <v>0</v>
      </c>
      <c r="E1065" s="4">
        <f t="shared" si="327"/>
        <v>0</v>
      </c>
      <c r="F1065" s="4">
        <f t="shared" si="328"/>
        <v>0</v>
      </c>
      <c r="G1065" s="4">
        <f t="shared" si="329"/>
        <v>0</v>
      </c>
      <c r="H1065" s="4">
        <f t="shared" si="330"/>
        <v>0</v>
      </c>
      <c r="I1065" s="4">
        <f t="shared" si="331"/>
        <v>0</v>
      </c>
      <c r="J1065" s="4">
        <f t="shared" si="332"/>
        <v>0</v>
      </c>
      <c r="K1065" s="4">
        <f t="shared" si="333"/>
        <v>0</v>
      </c>
      <c r="L1065" s="4">
        <f t="shared" si="334"/>
        <v>0</v>
      </c>
      <c r="M1065" s="4">
        <f t="shared" si="335"/>
        <v>0</v>
      </c>
      <c r="N1065" s="4">
        <f t="shared" si="336"/>
        <v>0</v>
      </c>
      <c r="O1065" s="4">
        <f t="shared" si="337"/>
        <v>0</v>
      </c>
      <c r="P1065" s="4">
        <f t="shared" si="338"/>
        <v>0</v>
      </c>
      <c r="Q1065" s="4">
        <f t="shared" si="339"/>
        <v>0</v>
      </c>
      <c r="R1065" s="4">
        <f t="shared" si="340"/>
        <v>0</v>
      </c>
      <c r="T1065" s="32">
        <f t="shared" si="341"/>
        <v>-1194.0072751999869</v>
      </c>
      <c r="U1065" s="4">
        <f t="shared" si="342"/>
        <v>0</v>
      </c>
    </row>
    <row r="1066" spans="1:21">
      <c r="A1066" s="11">
        <f t="shared" si="323"/>
        <v>1.1945706026599867</v>
      </c>
      <c r="B1066" s="4">
        <f t="shared" si="324"/>
        <v>0</v>
      </c>
      <c r="C1066" s="4">
        <f t="shared" si="325"/>
        <v>0</v>
      </c>
      <c r="D1066" s="4">
        <f t="shared" si="326"/>
        <v>0</v>
      </c>
      <c r="E1066" s="4">
        <f t="shared" si="327"/>
        <v>0</v>
      </c>
      <c r="F1066" s="4">
        <f t="shared" si="328"/>
        <v>0</v>
      </c>
      <c r="G1066" s="4">
        <f t="shared" si="329"/>
        <v>0</v>
      </c>
      <c r="H1066" s="4">
        <f t="shared" si="330"/>
        <v>0</v>
      </c>
      <c r="I1066" s="4">
        <f t="shared" si="331"/>
        <v>0</v>
      </c>
      <c r="J1066" s="4">
        <f t="shared" si="332"/>
        <v>0</v>
      </c>
      <c r="K1066" s="4">
        <f t="shared" si="333"/>
        <v>0</v>
      </c>
      <c r="L1066" s="4">
        <f t="shared" si="334"/>
        <v>0</v>
      </c>
      <c r="M1066" s="4">
        <f t="shared" si="335"/>
        <v>0</v>
      </c>
      <c r="N1066" s="4">
        <f t="shared" si="336"/>
        <v>0</v>
      </c>
      <c r="O1066" s="4">
        <f t="shared" si="337"/>
        <v>0</v>
      </c>
      <c r="P1066" s="4">
        <f t="shared" si="338"/>
        <v>0</v>
      </c>
      <c r="Q1066" s="4">
        <f t="shared" si="339"/>
        <v>0</v>
      </c>
      <c r="R1066" s="4">
        <f t="shared" si="340"/>
        <v>0</v>
      </c>
      <c r="T1066" s="32">
        <f t="shared" si="341"/>
        <v>-1195.1339301199866</v>
      </c>
      <c r="U1066" s="4">
        <f t="shared" si="342"/>
        <v>0</v>
      </c>
    </row>
    <row r="1067" spans="1:21">
      <c r="A1067" s="11">
        <f t="shared" si="323"/>
        <v>1.1956972575799867</v>
      </c>
      <c r="B1067" s="4">
        <f t="shared" si="324"/>
        <v>0</v>
      </c>
      <c r="C1067" s="4">
        <f t="shared" si="325"/>
        <v>0</v>
      </c>
      <c r="D1067" s="4">
        <f t="shared" si="326"/>
        <v>0</v>
      </c>
      <c r="E1067" s="4">
        <f t="shared" si="327"/>
        <v>0</v>
      </c>
      <c r="F1067" s="4">
        <f t="shared" si="328"/>
        <v>0</v>
      </c>
      <c r="G1067" s="4">
        <f t="shared" si="329"/>
        <v>0</v>
      </c>
      <c r="H1067" s="4">
        <f t="shared" si="330"/>
        <v>0</v>
      </c>
      <c r="I1067" s="4">
        <f t="shared" si="331"/>
        <v>0</v>
      </c>
      <c r="J1067" s="4">
        <f t="shared" si="332"/>
        <v>0</v>
      </c>
      <c r="K1067" s="4">
        <f t="shared" si="333"/>
        <v>0</v>
      </c>
      <c r="L1067" s="4">
        <f t="shared" si="334"/>
        <v>0</v>
      </c>
      <c r="M1067" s="4">
        <f t="shared" si="335"/>
        <v>0</v>
      </c>
      <c r="N1067" s="4">
        <f t="shared" si="336"/>
        <v>0</v>
      </c>
      <c r="O1067" s="4">
        <f t="shared" si="337"/>
        <v>0</v>
      </c>
      <c r="P1067" s="4">
        <f t="shared" si="338"/>
        <v>0</v>
      </c>
      <c r="Q1067" s="4">
        <f t="shared" si="339"/>
        <v>0</v>
      </c>
      <c r="R1067" s="4">
        <f t="shared" si="340"/>
        <v>0</v>
      </c>
      <c r="T1067" s="32">
        <f t="shared" si="341"/>
        <v>-1196.2605850399868</v>
      </c>
      <c r="U1067" s="4">
        <f t="shared" si="342"/>
        <v>0</v>
      </c>
    </row>
    <row r="1068" spans="1:21">
      <c r="A1068" s="11">
        <f t="shared" si="323"/>
        <v>1.1968239124999867</v>
      </c>
      <c r="B1068" s="4">
        <f t="shared" si="324"/>
        <v>0</v>
      </c>
      <c r="C1068" s="4">
        <f t="shared" si="325"/>
        <v>0</v>
      </c>
      <c r="D1068" s="4">
        <f t="shared" si="326"/>
        <v>0</v>
      </c>
      <c r="E1068" s="4">
        <f t="shared" si="327"/>
        <v>0</v>
      </c>
      <c r="F1068" s="4">
        <f t="shared" si="328"/>
        <v>0</v>
      </c>
      <c r="G1068" s="4">
        <f t="shared" si="329"/>
        <v>0</v>
      </c>
      <c r="H1068" s="4">
        <f t="shared" si="330"/>
        <v>0</v>
      </c>
      <c r="I1068" s="4">
        <f t="shared" si="331"/>
        <v>0</v>
      </c>
      <c r="J1068" s="4">
        <f t="shared" si="332"/>
        <v>0</v>
      </c>
      <c r="K1068" s="4">
        <f t="shared" si="333"/>
        <v>0</v>
      </c>
      <c r="L1068" s="4">
        <f t="shared" si="334"/>
        <v>0</v>
      </c>
      <c r="M1068" s="4">
        <f t="shared" si="335"/>
        <v>0</v>
      </c>
      <c r="N1068" s="4">
        <f t="shared" si="336"/>
        <v>0</v>
      </c>
      <c r="O1068" s="4">
        <f t="shared" si="337"/>
        <v>0</v>
      </c>
      <c r="P1068" s="4">
        <f t="shared" si="338"/>
        <v>0</v>
      </c>
      <c r="Q1068" s="4">
        <f t="shared" si="339"/>
        <v>0</v>
      </c>
      <c r="R1068" s="4">
        <f t="shared" si="340"/>
        <v>0</v>
      </c>
      <c r="T1068" s="32">
        <f t="shared" si="341"/>
        <v>-1197.3872399599866</v>
      </c>
      <c r="U1068" s="4">
        <f t="shared" si="342"/>
        <v>0</v>
      </c>
    </row>
    <row r="1069" spans="1:21">
      <c r="A1069" s="11">
        <f t="shared" si="323"/>
        <v>1.1979505674199866</v>
      </c>
      <c r="B1069" s="4">
        <f t="shared" si="324"/>
        <v>0</v>
      </c>
      <c r="C1069" s="4">
        <f t="shared" si="325"/>
        <v>0</v>
      </c>
      <c r="D1069" s="4">
        <f t="shared" si="326"/>
        <v>0</v>
      </c>
      <c r="E1069" s="4">
        <f t="shared" si="327"/>
        <v>0</v>
      </c>
      <c r="F1069" s="4">
        <f t="shared" si="328"/>
        <v>0</v>
      </c>
      <c r="G1069" s="4">
        <f t="shared" si="329"/>
        <v>0</v>
      </c>
      <c r="H1069" s="4">
        <f t="shared" si="330"/>
        <v>0</v>
      </c>
      <c r="I1069" s="4">
        <f t="shared" si="331"/>
        <v>0</v>
      </c>
      <c r="J1069" s="4">
        <f t="shared" si="332"/>
        <v>0</v>
      </c>
      <c r="K1069" s="4">
        <f t="shared" si="333"/>
        <v>0</v>
      </c>
      <c r="L1069" s="4">
        <f t="shared" si="334"/>
        <v>0</v>
      </c>
      <c r="M1069" s="4">
        <f t="shared" si="335"/>
        <v>0</v>
      </c>
      <c r="N1069" s="4">
        <f t="shared" si="336"/>
        <v>0</v>
      </c>
      <c r="O1069" s="4">
        <f t="shared" si="337"/>
        <v>0</v>
      </c>
      <c r="P1069" s="4">
        <f t="shared" si="338"/>
        <v>0</v>
      </c>
      <c r="Q1069" s="4">
        <f t="shared" si="339"/>
        <v>0</v>
      </c>
      <c r="R1069" s="4">
        <f t="shared" si="340"/>
        <v>0</v>
      </c>
      <c r="T1069" s="32">
        <f t="shared" si="341"/>
        <v>-1198.5138948799868</v>
      </c>
      <c r="U1069" s="4">
        <f t="shared" si="342"/>
        <v>0</v>
      </c>
    </row>
    <row r="1070" spans="1:21">
      <c r="A1070" s="11">
        <f t="shared" si="323"/>
        <v>1.1990772223399866</v>
      </c>
      <c r="B1070" s="4">
        <f t="shared" si="324"/>
        <v>0</v>
      </c>
      <c r="C1070" s="4">
        <f t="shared" si="325"/>
        <v>0</v>
      </c>
      <c r="D1070" s="4">
        <f t="shared" si="326"/>
        <v>0</v>
      </c>
      <c r="E1070" s="4">
        <f t="shared" si="327"/>
        <v>0</v>
      </c>
      <c r="F1070" s="4">
        <f t="shared" si="328"/>
        <v>0</v>
      </c>
      <c r="G1070" s="4">
        <f t="shared" si="329"/>
        <v>0</v>
      </c>
      <c r="H1070" s="4">
        <f t="shared" si="330"/>
        <v>0</v>
      </c>
      <c r="I1070" s="4">
        <f t="shared" si="331"/>
        <v>0</v>
      </c>
      <c r="J1070" s="4">
        <f t="shared" si="332"/>
        <v>0</v>
      </c>
      <c r="K1070" s="4">
        <f t="shared" si="333"/>
        <v>0</v>
      </c>
      <c r="L1070" s="4">
        <f t="shared" si="334"/>
        <v>0</v>
      </c>
      <c r="M1070" s="4">
        <f t="shared" si="335"/>
        <v>0</v>
      </c>
      <c r="N1070" s="4">
        <f t="shared" si="336"/>
        <v>0</v>
      </c>
      <c r="O1070" s="4">
        <f t="shared" si="337"/>
        <v>0</v>
      </c>
      <c r="P1070" s="4">
        <f t="shared" si="338"/>
        <v>0</v>
      </c>
      <c r="Q1070" s="4">
        <f t="shared" si="339"/>
        <v>0</v>
      </c>
      <c r="R1070" s="4">
        <f t="shared" si="340"/>
        <v>0</v>
      </c>
      <c r="T1070" s="32">
        <f t="shared" si="341"/>
        <v>-1199.6405497999865</v>
      </c>
      <c r="U1070" s="4">
        <f t="shared" si="342"/>
        <v>0</v>
      </c>
    </row>
    <row r="1071" spans="1:21">
      <c r="A1071" s="11">
        <f t="shared" si="323"/>
        <v>1.2002038772599866</v>
      </c>
      <c r="B1071" s="4">
        <f t="shared" si="324"/>
        <v>1</v>
      </c>
      <c r="C1071" s="4">
        <f t="shared" si="325"/>
        <v>0</v>
      </c>
      <c r="D1071" s="4">
        <f t="shared" si="326"/>
        <v>0</v>
      </c>
      <c r="E1071" s="4">
        <f t="shared" si="327"/>
        <v>0</v>
      </c>
      <c r="F1071" s="4">
        <f t="shared" si="328"/>
        <v>0</v>
      </c>
      <c r="G1071" s="4">
        <f t="shared" si="329"/>
        <v>0</v>
      </c>
      <c r="H1071" s="4">
        <f t="shared" si="330"/>
        <v>0</v>
      </c>
      <c r="I1071" s="4">
        <f t="shared" si="331"/>
        <v>0</v>
      </c>
      <c r="J1071" s="4">
        <f t="shared" si="332"/>
        <v>0</v>
      </c>
      <c r="K1071" s="4">
        <f t="shared" si="333"/>
        <v>0</v>
      </c>
      <c r="L1071" s="4">
        <f t="shared" si="334"/>
        <v>0</v>
      </c>
      <c r="M1071" s="4">
        <f t="shared" si="335"/>
        <v>0</v>
      </c>
      <c r="N1071" s="4">
        <f t="shared" si="336"/>
        <v>0</v>
      </c>
      <c r="O1071" s="4">
        <f t="shared" si="337"/>
        <v>0</v>
      </c>
      <c r="P1071" s="4">
        <f t="shared" si="338"/>
        <v>0</v>
      </c>
      <c r="Q1071" s="4">
        <f t="shared" si="339"/>
        <v>0</v>
      </c>
      <c r="R1071" s="4">
        <f t="shared" si="340"/>
        <v>0</v>
      </c>
      <c r="T1071" s="32">
        <f t="shared" si="341"/>
        <v>-1200.7672047199867</v>
      </c>
      <c r="U1071" s="4">
        <f t="shared" si="342"/>
        <v>1</v>
      </c>
    </row>
    <row r="1072" spans="1:21">
      <c r="A1072" s="11">
        <f t="shared" si="323"/>
        <v>1.2013305321799865</v>
      </c>
      <c r="B1072" s="4">
        <f t="shared" si="324"/>
        <v>0</v>
      </c>
      <c r="C1072" s="4">
        <f t="shared" si="325"/>
        <v>0</v>
      </c>
      <c r="D1072" s="4">
        <f t="shared" si="326"/>
        <v>0</v>
      </c>
      <c r="E1072" s="4">
        <f t="shared" si="327"/>
        <v>0</v>
      </c>
      <c r="F1072" s="4">
        <f t="shared" si="328"/>
        <v>0</v>
      </c>
      <c r="G1072" s="4">
        <f t="shared" si="329"/>
        <v>0</v>
      </c>
      <c r="H1072" s="4">
        <f t="shared" si="330"/>
        <v>0</v>
      </c>
      <c r="I1072" s="4">
        <f t="shared" si="331"/>
        <v>0</v>
      </c>
      <c r="J1072" s="4">
        <f t="shared" si="332"/>
        <v>0</v>
      </c>
      <c r="K1072" s="4">
        <f t="shared" si="333"/>
        <v>0</v>
      </c>
      <c r="L1072" s="4">
        <f t="shared" si="334"/>
        <v>0</v>
      </c>
      <c r="M1072" s="4">
        <f t="shared" si="335"/>
        <v>0</v>
      </c>
      <c r="N1072" s="4">
        <f t="shared" si="336"/>
        <v>0</v>
      </c>
      <c r="O1072" s="4">
        <f t="shared" si="337"/>
        <v>0</v>
      </c>
      <c r="P1072" s="4">
        <f t="shared" si="338"/>
        <v>0</v>
      </c>
      <c r="Q1072" s="4">
        <f t="shared" si="339"/>
        <v>0</v>
      </c>
      <c r="R1072" s="4">
        <f t="shared" si="340"/>
        <v>0</v>
      </c>
      <c r="T1072" s="32">
        <f t="shared" si="341"/>
        <v>-1201.8938596399864</v>
      </c>
      <c r="U1072" s="4">
        <f t="shared" si="342"/>
        <v>0</v>
      </c>
    </row>
    <row r="1073" spans="1:21">
      <c r="A1073" s="11">
        <f t="shared" si="323"/>
        <v>1.2024571870999865</v>
      </c>
      <c r="B1073" s="4">
        <f t="shared" si="324"/>
        <v>0</v>
      </c>
      <c r="C1073" s="4">
        <f t="shared" si="325"/>
        <v>0</v>
      </c>
      <c r="D1073" s="4">
        <f t="shared" si="326"/>
        <v>0</v>
      </c>
      <c r="E1073" s="4">
        <f t="shared" si="327"/>
        <v>0</v>
      </c>
      <c r="F1073" s="4">
        <f t="shared" si="328"/>
        <v>0</v>
      </c>
      <c r="G1073" s="4">
        <f t="shared" si="329"/>
        <v>0</v>
      </c>
      <c r="H1073" s="4">
        <f t="shared" si="330"/>
        <v>0</v>
      </c>
      <c r="I1073" s="4">
        <f t="shared" si="331"/>
        <v>0</v>
      </c>
      <c r="J1073" s="4">
        <f t="shared" si="332"/>
        <v>0</v>
      </c>
      <c r="K1073" s="4">
        <f t="shared" si="333"/>
        <v>0</v>
      </c>
      <c r="L1073" s="4">
        <f t="shared" si="334"/>
        <v>0</v>
      </c>
      <c r="M1073" s="4">
        <f t="shared" si="335"/>
        <v>0</v>
      </c>
      <c r="N1073" s="4">
        <f t="shared" si="336"/>
        <v>0</v>
      </c>
      <c r="O1073" s="4">
        <f t="shared" si="337"/>
        <v>0</v>
      </c>
      <c r="P1073" s="4">
        <f t="shared" si="338"/>
        <v>0</v>
      </c>
      <c r="Q1073" s="4">
        <f t="shared" si="339"/>
        <v>0</v>
      </c>
      <c r="R1073" s="4">
        <f t="shared" si="340"/>
        <v>0</v>
      </c>
      <c r="T1073" s="32">
        <f t="shared" si="341"/>
        <v>-1203.0205145599866</v>
      </c>
      <c r="U1073" s="4">
        <f t="shared" si="342"/>
        <v>0</v>
      </c>
    </row>
    <row r="1074" spans="1:21">
      <c r="A1074" s="11">
        <f t="shared" si="323"/>
        <v>1.2035838420199865</v>
      </c>
      <c r="B1074" s="4">
        <f t="shared" si="324"/>
        <v>0</v>
      </c>
      <c r="C1074" s="4">
        <f t="shared" si="325"/>
        <v>0</v>
      </c>
      <c r="D1074" s="4">
        <f t="shared" si="326"/>
        <v>0</v>
      </c>
      <c r="E1074" s="4">
        <f t="shared" si="327"/>
        <v>0</v>
      </c>
      <c r="F1074" s="4">
        <f t="shared" si="328"/>
        <v>0</v>
      </c>
      <c r="G1074" s="4">
        <f t="shared" si="329"/>
        <v>0</v>
      </c>
      <c r="H1074" s="4">
        <f t="shared" si="330"/>
        <v>0</v>
      </c>
      <c r="I1074" s="4">
        <f t="shared" si="331"/>
        <v>0</v>
      </c>
      <c r="J1074" s="4">
        <f t="shared" si="332"/>
        <v>0</v>
      </c>
      <c r="K1074" s="4">
        <f t="shared" si="333"/>
        <v>0</v>
      </c>
      <c r="L1074" s="4">
        <f t="shared" si="334"/>
        <v>0</v>
      </c>
      <c r="M1074" s="4">
        <f t="shared" si="335"/>
        <v>0</v>
      </c>
      <c r="N1074" s="4">
        <f t="shared" si="336"/>
        <v>0</v>
      </c>
      <c r="O1074" s="4">
        <f t="shared" si="337"/>
        <v>0</v>
      </c>
      <c r="P1074" s="4">
        <f t="shared" si="338"/>
        <v>0</v>
      </c>
      <c r="Q1074" s="4">
        <f t="shared" si="339"/>
        <v>0</v>
      </c>
      <c r="R1074" s="4">
        <f t="shared" si="340"/>
        <v>0</v>
      </c>
      <c r="T1074" s="32">
        <f t="shared" si="341"/>
        <v>-1204.1471694799864</v>
      </c>
      <c r="U1074" s="4">
        <f t="shared" si="342"/>
        <v>0</v>
      </c>
    </row>
    <row r="1075" spans="1:21">
      <c r="A1075" s="11">
        <f t="shared" si="323"/>
        <v>1.2047104969399864</v>
      </c>
      <c r="B1075" s="4">
        <f t="shared" si="324"/>
        <v>0</v>
      </c>
      <c r="C1075" s="4">
        <f t="shared" si="325"/>
        <v>0</v>
      </c>
      <c r="D1075" s="4">
        <f t="shared" si="326"/>
        <v>0</v>
      </c>
      <c r="E1075" s="4">
        <f t="shared" si="327"/>
        <v>0</v>
      </c>
      <c r="F1075" s="4">
        <f t="shared" si="328"/>
        <v>0</v>
      </c>
      <c r="G1075" s="4">
        <f t="shared" si="329"/>
        <v>0</v>
      </c>
      <c r="H1075" s="4">
        <f t="shared" si="330"/>
        <v>0</v>
      </c>
      <c r="I1075" s="4">
        <f t="shared" si="331"/>
        <v>0</v>
      </c>
      <c r="J1075" s="4">
        <f t="shared" si="332"/>
        <v>0</v>
      </c>
      <c r="K1075" s="4">
        <f t="shared" si="333"/>
        <v>0</v>
      </c>
      <c r="L1075" s="4">
        <f t="shared" si="334"/>
        <v>0</v>
      </c>
      <c r="M1075" s="4">
        <f t="shared" si="335"/>
        <v>0</v>
      </c>
      <c r="N1075" s="4">
        <f t="shared" si="336"/>
        <v>0</v>
      </c>
      <c r="O1075" s="4">
        <f t="shared" si="337"/>
        <v>0</v>
      </c>
      <c r="P1075" s="4">
        <f t="shared" si="338"/>
        <v>0</v>
      </c>
      <c r="Q1075" s="4">
        <f t="shared" si="339"/>
        <v>0</v>
      </c>
      <c r="R1075" s="4">
        <f t="shared" si="340"/>
        <v>0</v>
      </c>
      <c r="T1075" s="32">
        <f t="shared" si="341"/>
        <v>-1205.2738243999866</v>
      </c>
      <c r="U1075" s="4">
        <f t="shared" si="342"/>
        <v>0</v>
      </c>
    </row>
    <row r="1076" spans="1:21">
      <c r="A1076" s="11">
        <f t="shared" si="323"/>
        <v>1.2058371518599864</v>
      </c>
      <c r="B1076" s="4">
        <f t="shared" si="324"/>
        <v>0</v>
      </c>
      <c r="C1076" s="4">
        <f t="shared" si="325"/>
        <v>0</v>
      </c>
      <c r="D1076" s="4">
        <f t="shared" si="326"/>
        <v>0</v>
      </c>
      <c r="E1076" s="4">
        <f t="shared" si="327"/>
        <v>0</v>
      </c>
      <c r="F1076" s="4">
        <f t="shared" si="328"/>
        <v>0</v>
      </c>
      <c r="G1076" s="4">
        <f t="shared" si="329"/>
        <v>0</v>
      </c>
      <c r="H1076" s="4">
        <f t="shared" si="330"/>
        <v>0</v>
      </c>
      <c r="I1076" s="4">
        <f t="shared" si="331"/>
        <v>0</v>
      </c>
      <c r="J1076" s="4">
        <f t="shared" si="332"/>
        <v>0</v>
      </c>
      <c r="K1076" s="4">
        <f t="shared" si="333"/>
        <v>0</v>
      </c>
      <c r="L1076" s="4">
        <f t="shared" si="334"/>
        <v>0</v>
      </c>
      <c r="M1076" s="4">
        <f t="shared" si="335"/>
        <v>0</v>
      </c>
      <c r="N1076" s="4">
        <f t="shared" si="336"/>
        <v>0</v>
      </c>
      <c r="O1076" s="4">
        <f t="shared" si="337"/>
        <v>0</v>
      </c>
      <c r="P1076" s="4">
        <f t="shared" si="338"/>
        <v>0</v>
      </c>
      <c r="Q1076" s="4">
        <f t="shared" si="339"/>
        <v>0</v>
      </c>
      <c r="R1076" s="4">
        <f t="shared" si="340"/>
        <v>0</v>
      </c>
      <c r="T1076" s="32">
        <f t="shared" si="341"/>
        <v>-1206.4004793199863</v>
      </c>
      <c r="U1076" s="4">
        <f t="shared" si="342"/>
        <v>0</v>
      </c>
    </row>
    <row r="1077" spans="1:21">
      <c r="A1077" s="11">
        <f t="shared" si="323"/>
        <v>1.2069638067799864</v>
      </c>
      <c r="B1077" s="4">
        <f t="shared" si="324"/>
        <v>0</v>
      </c>
      <c r="C1077" s="4">
        <f t="shared" si="325"/>
        <v>0</v>
      </c>
      <c r="D1077" s="4">
        <f t="shared" si="326"/>
        <v>0</v>
      </c>
      <c r="E1077" s="4">
        <f t="shared" si="327"/>
        <v>0</v>
      </c>
      <c r="F1077" s="4">
        <f t="shared" si="328"/>
        <v>0</v>
      </c>
      <c r="G1077" s="4">
        <f t="shared" si="329"/>
        <v>0</v>
      </c>
      <c r="H1077" s="4">
        <f t="shared" si="330"/>
        <v>0</v>
      </c>
      <c r="I1077" s="4">
        <f t="shared" si="331"/>
        <v>0</v>
      </c>
      <c r="J1077" s="4">
        <f t="shared" si="332"/>
        <v>0</v>
      </c>
      <c r="K1077" s="4">
        <f t="shared" si="333"/>
        <v>0</v>
      </c>
      <c r="L1077" s="4">
        <f t="shared" si="334"/>
        <v>0</v>
      </c>
      <c r="M1077" s="4">
        <f t="shared" si="335"/>
        <v>0</v>
      </c>
      <c r="N1077" s="4">
        <f t="shared" si="336"/>
        <v>0</v>
      </c>
      <c r="O1077" s="4">
        <f t="shared" si="337"/>
        <v>0</v>
      </c>
      <c r="P1077" s="4">
        <f t="shared" si="338"/>
        <v>0</v>
      </c>
      <c r="Q1077" s="4">
        <f t="shared" si="339"/>
        <v>0</v>
      </c>
      <c r="R1077" s="4">
        <f t="shared" si="340"/>
        <v>0</v>
      </c>
      <c r="T1077" s="32">
        <f t="shared" si="341"/>
        <v>-1207.5271342399865</v>
      </c>
      <c r="U1077" s="4">
        <f t="shared" si="342"/>
        <v>0</v>
      </c>
    </row>
    <row r="1078" spans="1:21">
      <c r="A1078" s="11">
        <f t="shared" si="323"/>
        <v>1.2080904616999864</v>
      </c>
      <c r="B1078" s="4">
        <f t="shared" si="324"/>
        <v>0</v>
      </c>
      <c r="C1078" s="4">
        <f t="shared" si="325"/>
        <v>0</v>
      </c>
      <c r="D1078" s="4">
        <f t="shared" si="326"/>
        <v>0</v>
      </c>
      <c r="E1078" s="4">
        <f t="shared" si="327"/>
        <v>0</v>
      </c>
      <c r="F1078" s="4">
        <f t="shared" si="328"/>
        <v>0</v>
      </c>
      <c r="G1078" s="4">
        <f t="shared" si="329"/>
        <v>0</v>
      </c>
      <c r="H1078" s="4">
        <f t="shared" si="330"/>
        <v>0</v>
      </c>
      <c r="I1078" s="4">
        <f t="shared" si="331"/>
        <v>0</v>
      </c>
      <c r="J1078" s="4">
        <f t="shared" si="332"/>
        <v>0</v>
      </c>
      <c r="K1078" s="4">
        <f t="shared" si="333"/>
        <v>0</v>
      </c>
      <c r="L1078" s="4">
        <f t="shared" si="334"/>
        <v>0</v>
      </c>
      <c r="M1078" s="4">
        <f t="shared" si="335"/>
        <v>0</v>
      </c>
      <c r="N1078" s="4">
        <f t="shared" si="336"/>
        <v>0</v>
      </c>
      <c r="O1078" s="4">
        <f t="shared" si="337"/>
        <v>0</v>
      </c>
      <c r="P1078" s="4">
        <f t="shared" si="338"/>
        <v>0</v>
      </c>
      <c r="Q1078" s="4">
        <f t="shared" si="339"/>
        <v>0</v>
      </c>
      <c r="R1078" s="4">
        <f t="shared" si="340"/>
        <v>0</v>
      </c>
      <c r="T1078" s="32">
        <f t="shared" si="341"/>
        <v>-1208.6537891599862</v>
      </c>
      <c r="U1078" s="4">
        <f t="shared" si="342"/>
        <v>0</v>
      </c>
    </row>
    <row r="1079" spans="1:21">
      <c r="A1079" s="11">
        <f t="shared" si="323"/>
        <v>1.2092171166199863</v>
      </c>
      <c r="B1079" s="4">
        <f t="shared" si="324"/>
        <v>1</v>
      </c>
      <c r="C1079" s="4">
        <f t="shared" si="325"/>
        <v>0</v>
      </c>
      <c r="D1079" s="4">
        <f t="shared" si="326"/>
        <v>0</v>
      </c>
      <c r="E1079" s="4">
        <f t="shared" si="327"/>
        <v>0</v>
      </c>
      <c r="F1079" s="4">
        <f t="shared" si="328"/>
        <v>0</v>
      </c>
      <c r="G1079" s="4">
        <f t="shared" si="329"/>
        <v>0</v>
      </c>
      <c r="H1079" s="4">
        <f t="shared" si="330"/>
        <v>0</v>
      </c>
      <c r="I1079" s="4">
        <f t="shared" si="331"/>
        <v>0</v>
      </c>
      <c r="J1079" s="4">
        <f t="shared" si="332"/>
        <v>0</v>
      </c>
      <c r="K1079" s="4">
        <f t="shared" si="333"/>
        <v>0</v>
      </c>
      <c r="L1079" s="4">
        <f t="shared" si="334"/>
        <v>0</v>
      </c>
      <c r="M1079" s="4">
        <f t="shared" si="335"/>
        <v>0</v>
      </c>
      <c r="N1079" s="4">
        <f t="shared" si="336"/>
        <v>0</v>
      </c>
      <c r="O1079" s="4">
        <f t="shared" si="337"/>
        <v>0</v>
      </c>
      <c r="P1079" s="4">
        <f t="shared" si="338"/>
        <v>0</v>
      </c>
      <c r="Q1079" s="4">
        <f t="shared" si="339"/>
        <v>0</v>
      </c>
      <c r="R1079" s="4">
        <f t="shared" si="340"/>
        <v>0</v>
      </c>
      <c r="T1079" s="32">
        <f t="shared" si="341"/>
        <v>-1209.7804440799864</v>
      </c>
      <c r="U1079" s="4">
        <f t="shared" si="342"/>
        <v>1</v>
      </c>
    </row>
    <row r="1080" spans="1:21">
      <c r="A1080" s="11">
        <f t="shared" si="323"/>
        <v>1.2103437715399863</v>
      </c>
      <c r="B1080" s="4">
        <f t="shared" si="324"/>
        <v>1</v>
      </c>
      <c r="C1080" s="4">
        <f t="shared" si="325"/>
        <v>0</v>
      </c>
      <c r="D1080" s="4">
        <f t="shared" si="326"/>
        <v>0</v>
      </c>
      <c r="E1080" s="4">
        <f t="shared" si="327"/>
        <v>0</v>
      </c>
      <c r="F1080" s="4">
        <f t="shared" si="328"/>
        <v>0</v>
      </c>
      <c r="G1080" s="4">
        <f t="shared" si="329"/>
        <v>0</v>
      </c>
      <c r="H1080" s="4">
        <f t="shared" si="330"/>
        <v>0</v>
      </c>
      <c r="I1080" s="4">
        <f t="shared" si="331"/>
        <v>0</v>
      </c>
      <c r="J1080" s="4">
        <f t="shared" si="332"/>
        <v>0</v>
      </c>
      <c r="K1080" s="4">
        <f t="shared" si="333"/>
        <v>0</v>
      </c>
      <c r="L1080" s="4">
        <f t="shared" si="334"/>
        <v>0</v>
      </c>
      <c r="M1080" s="4">
        <f t="shared" si="335"/>
        <v>0</v>
      </c>
      <c r="N1080" s="4">
        <f t="shared" si="336"/>
        <v>0</v>
      </c>
      <c r="O1080" s="4">
        <f t="shared" si="337"/>
        <v>0</v>
      </c>
      <c r="P1080" s="4">
        <f t="shared" si="338"/>
        <v>0</v>
      </c>
      <c r="Q1080" s="4">
        <f t="shared" si="339"/>
        <v>0</v>
      </c>
      <c r="R1080" s="4">
        <f t="shared" si="340"/>
        <v>0</v>
      </c>
      <c r="T1080" s="32">
        <f t="shared" si="341"/>
        <v>-1210.9070989999861</v>
      </c>
      <c r="U1080" s="4">
        <f t="shared" si="342"/>
        <v>1</v>
      </c>
    </row>
    <row r="1081" spans="1:21">
      <c r="A1081" s="11">
        <f t="shared" si="323"/>
        <v>1.2114704264599863</v>
      </c>
      <c r="B1081" s="4">
        <f t="shared" si="324"/>
        <v>0</v>
      </c>
      <c r="C1081" s="4">
        <f t="shared" si="325"/>
        <v>0</v>
      </c>
      <c r="D1081" s="4">
        <f t="shared" si="326"/>
        <v>0</v>
      </c>
      <c r="E1081" s="4">
        <f t="shared" si="327"/>
        <v>0</v>
      </c>
      <c r="F1081" s="4">
        <f t="shared" si="328"/>
        <v>0</v>
      </c>
      <c r="G1081" s="4">
        <f t="shared" si="329"/>
        <v>0</v>
      </c>
      <c r="H1081" s="4">
        <f t="shared" si="330"/>
        <v>0</v>
      </c>
      <c r="I1081" s="4">
        <f t="shared" si="331"/>
        <v>0</v>
      </c>
      <c r="J1081" s="4">
        <f t="shared" si="332"/>
        <v>0</v>
      </c>
      <c r="K1081" s="4">
        <f t="shared" si="333"/>
        <v>0</v>
      </c>
      <c r="L1081" s="4">
        <f t="shared" si="334"/>
        <v>0</v>
      </c>
      <c r="M1081" s="4">
        <f t="shared" si="335"/>
        <v>0</v>
      </c>
      <c r="N1081" s="4">
        <f t="shared" si="336"/>
        <v>0</v>
      </c>
      <c r="O1081" s="4">
        <f t="shared" si="337"/>
        <v>0</v>
      </c>
      <c r="P1081" s="4">
        <f t="shared" si="338"/>
        <v>0</v>
      </c>
      <c r="Q1081" s="4">
        <f t="shared" si="339"/>
        <v>0</v>
      </c>
      <c r="R1081" s="4">
        <f t="shared" si="340"/>
        <v>0</v>
      </c>
      <c r="T1081" s="32">
        <f t="shared" si="341"/>
        <v>-1212.0337539199863</v>
      </c>
      <c r="U1081" s="4">
        <f t="shared" si="342"/>
        <v>0</v>
      </c>
    </row>
    <row r="1082" spans="1:21">
      <c r="A1082" s="11">
        <f t="shared" si="323"/>
        <v>1.2125970813799862</v>
      </c>
      <c r="B1082" s="4">
        <f t="shared" si="324"/>
        <v>0</v>
      </c>
      <c r="C1082" s="4">
        <f t="shared" si="325"/>
        <v>0</v>
      </c>
      <c r="D1082" s="4">
        <f t="shared" si="326"/>
        <v>0</v>
      </c>
      <c r="E1082" s="4">
        <f t="shared" si="327"/>
        <v>0</v>
      </c>
      <c r="F1082" s="4">
        <f t="shared" si="328"/>
        <v>0</v>
      </c>
      <c r="G1082" s="4">
        <f t="shared" si="329"/>
        <v>0</v>
      </c>
      <c r="H1082" s="4">
        <f t="shared" si="330"/>
        <v>0</v>
      </c>
      <c r="I1082" s="4">
        <f t="shared" si="331"/>
        <v>0</v>
      </c>
      <c r="J1082" s="4">
        <f t="shared" si="332"/>
        <v>0</v>
      </c>
      <c r="K1082" s="4">
        <f t="shared" si="333"/>
        <v>0</v>
      </c>
      <c r="L1082" s="4">
        <f t="shared" si="334"/>
        <v>0</v>
      </c>
      <c r="M1082" s="4">
        <f t="shared" si="335"/>
        <v>0</v>
      </c>
      <c r="N1082" s="4">
        <f t="shared" si="336"/>
        <v>0</v>
      </c>
      <c r="O1082" s="4">
        <f t="shared" si="337"/>
        <v>0</v>
      </c>
      <c r="P1082" s="4">
        <f t="shared" si="338"/>
        <v>0</v>
      </c>
      <c r="Q1082" s="4">
        <f t="shared" si="339"/>
        <v>0</v>
      </c>
      <c r="R1082" s="4">
        <f t="shared" si="340"/>
        <v>0</v>
      </c>
      <c r="T1082" s="32">
        <f t="shared" si="341"/>
        <v>-1213.1604088399861</v>
      </c>
      <c r="U1082" s="4">
        <f t="shared" si="342"/>
        <v>0</v>
      </c>
    </row>
    <row r="1083" spans="1:21">
      <c r="A1083" s="11">
        <f t="shared" si="323"/>
        <v>1.2137237362999862</v>
      </c>
      <c r="B1083" s="4">
        <f t="shared" si="324"/>
        <v>1</v>
      </c>
      <c r="C1083" s="4">
        <f t="shared" si="325"/>
        <v>0</v>
      </c>
      <c r="D1083" s="4">
        <f t="shared" si="326"/>
        <v>0</v>
      </c>
      <c r="E1083" s="4">
        <f t="shared" si="327"/>
        <v>0</v>
      </c>
      <c r="F1083" s="4">
        <f t="shared" si="328"/>
        <v>0</v>
      </c>
      <c r="G1083" s="4">
        <f t="shared" si="329"/>
        <v>0</v>
      </c>
      <c r="H1083" s="4">
        <f t="shared" si="330"/>
        <v>0</v>
      </c>
      <c r="I1083" s="4">
        <f t="shared" si="331"/>
        <v>0</v>
      </c>
      <c r="J1083" s="4">
        <f t="shared" si="332"/>
        <v>0</v>
      </c>
      <c r="K1083" s="4">
        <f t="shared" si="333"/>
        <v>0</v>
      </c>
      <c r="L1083" s="4">
        <f t="shared" si="334"/>
        <v>0</v>
      </c>
      <c r="M1083" s="4">
        <f t="shared" si="335"/>
        <v>0</v>
      </c>
      <c r="N1083" s="4">
        <f t="shared" si="336"/>
        <v>0</v>
      </c>
      <c r="O1083" s="4">
        <f t="shared" si="337"/>
        <v>0</v>
      </c>
      <c r="P1083" s="4">
        <f t="shared" si="338"/>
        <v>0</v>
      </c>
      <c r="Q1083" s="4">
        <f t="shared" si="339"/>
        <v>0</v>
      </c>
      <c r="R1083" s="4">
        <f t="shared" si="340"/>
        <v>0</v>
      </c>
      <c r="T1083" s="32">
        <f t="shared" si="341"/>
        <v>-1214.2870637599863</v>
      </c>
      <c r="U1083" s="4">
        <f t="shared" si="342"/>
        <v>1</v>
      </c>
    </row>
    <row r="1084" spans="1:21">
      <c r="A1084" s="11">
        <f t="shared" si="323"/>
        <v>1.2148503912199862</v>
      </c>
      <c r="B1084" s="4">
        <f t="shared" si="324"/>
        <v>0</v>
      </c>
      <c r="C1084" s="4">
        <f t="shared" si="325"/>
        <v>0</v>
      </c>
      <c r="D1084" s="4">
        <f t="shared" si="326"/>
        <v>0</v>
      </c>
      <c r="E1084" s="4">
        <f t="shared" si="327"/>
        <v>0</v>
      </c>
      <c r="F1084" s="4">
        <f t="shared" si="328"/>
        <v>0</v>
      </c>
      <c r="G1084" s="4">
        <f t="shared" si="329"/>
        <v>0</v>
      </c>
      <c r="H1084" s="4">
        <f t="shared" si="330"/>
        <v>0</v>
      </c>
      <c r="I1084" s="4">
        <f t="shared" si="331"/>
        <v>0</v>
      </c>
      <c r="J1084" s="4">
        <f t="shared" si="332"/>
        <v>0</v>
      </c>
      <c r="K1084" s="4">
        <f t="shared" si="333"/>
        <v>0</v>
      </c>
      <c r="L1084" s="4">
        <f t="shared" si="334"/>
        <v>0</v>
      </c>
      <c r="M1084" s="4">
        <f t="shared" si="335"/>
        <v>0</v>
      </c>
      <c r="N1084" s="4">
        <f t="shared" si="336"/>
        <v>0</v>
      </c>
      <c r="O1084" s="4">
        <f t="shared" si="337"/>
        <v>0</v>
      </c>
      <c r="P1084" s="4">
        <f t="shared" si="338"/>
        <v>0</v>
      </c>
      <c r="Q1084" s="4">
        <f t="shared" si="339"/>
        <v>0</v>
      </c>
      <c r="R1084" s="4">
        <f t="shared" si="340"/>
        <v>0</v>
      </c>
      <c r="T1084" s="32">
        <f t="shared" si="341"/>
        <v>-1215.413718679986</v>
      </c>
      <c r="U1084" s="4">
        <f t="shared" si="342"/>
        <v>0</v>
      </c>
    </row>
    <row r="1085" spans="1:21">
      <c r="A1085" s="11">
        <f t="shared" si="323"/>
        <v>1.2159770461399861</v>
      </c>
      <c r="B1085" s="4">
        <f t="shared" si="324"/>
        <v>3</v>
      </c>
      <c r="C1085" s="4">
        <f t="shared" si="325"/>
        <v>1</v>
      </c>
      <c r="D1085" s="4">
        <f t="shared" si="326"/>
        <v>0</v>
      </c>
      <c r="E1085" s="4">
        <f t="shared" si="327"/>
        <v>0</v>
      </c>
      <c r="F1085" s="4">
        <f t="shared" si="328"/>
        <v>0</v>
      </c>
      <c r="G1085" s="4">
        <f t="shared" si="329"/>
        <v>0</v>
      </c>
      <c r="H1085" s="4">
        <f t="shared" si="330"/>
        <v>0</v>
      </c>
      <c r="I1085" s="4">
        <f t="shared" si="331"/>
        <v>1</v>
      </c>
      <c r="J1085" s="4">
        <f t="shared" si="332"/>
        <v>0</v>
      </c>
      <c r="K1085" s="4">
        <f t="shared" si="333"/>
        <v>0</v>
      </c>
      <c r="L1085" s="4">
        <f t="shared" si="334"/>
        <v>0</v>
      </c>
      <c r="M1085" s="4">
        <f t="shared" si="335"/>
        <v>0</v>
      </c>
      <c r="N1085" s="4">
        <f t="shared" si="336"/>
        <v>0</v>
      </c>
      <c r="O1085" s="4">
        <f t="shared" si="337"/>
        <v>0</v>
      </c>
      <c r="P1085" s="4">
        <f t="shared" si="338"/>
        <v>0</v>
      </c>
      <c r="Q1085" s="4">
        <f t="shared" si="339"/>
        <v>0</v>
      </c>
      <c r="R1085" s="4">
        <f t="shared" si="340"/>
        <v>0</v>
      </c>
      <c r="T1085" s="32">
        <f t="shared" si="341"/>
        <v>-1216.5403735999862</v>
      </c>
      <c r="U1085" s="4">
        <f t="shared" si="342"/>
        <v>5</v>
      </c>
    </row>
    <row r="1086" spans="1:21">
      <c r="A1086" s="11">
        <f t="shared" ref="A1086:A1149" si="343">A1085+ 0.00112665492</f>
        <v>1.2171037010599861</v>
      </c>
      <c r="B1086" s="4">
        <f t="shared" si="324"/>
        <v>1</v>
      </c>
      <c r="C1086" s="4">
        <f t="shared" si="325"/>
        <v>0</v>
      </c>
      <c r="D1086" s="4">
        <f t="shared" si="326"/>
        <v>0</v>
      </c>
      <c r="E1086" s="4">
        <f t="shared" si="327"/>
        <v>0</v>
      </c>
      <c r="F1086" s="4">
        <f t="shared" si="328"/>
        <v>0</v>
      </c>
      <c r="G1086" s="4">
        <f t="shared" si="329"/>
        <v>0</v>
      </c>
      <c r="H1086" s="4">
        <f t="shared" si="330"/>
        <v>0</v>
      </c>
      <c r="I1086" s="4">
        <f t="shared" si="331"/>
        <v>0</v>
      </c>
      <c r="J1086" s="4">
        <f t="shared" si="332"/>
        <v>0</v>
      </c>
      <c r="K1086" s="4">
        <f t="shared" si="333"/>
        <v>0</v>
      </c>
      <c r="L1086" s="4">
        <f t="shared" si="334"/>
        <v>0</v>
      </c>
      <c r="M1086" s="4">
        <f t="shared" si="335"/>
        <v>0</v>
      </c>
      <c r="N1086" s="4">
        <f t="shared" si="336"/>
        <v>0</v>
      </c>
      <c r="O1086" s="4">
        <f t="shared" si="337"/>
        <v>0</v>
      </c>
      <c r="P1086" s="4">
        <f t="shared" si="338"/>
        <v>0</v>
      </c>
      <c r="Q1086" s="4">
        <f t="shared" si="339"/>
        <v>0</v>
      </c>
      <c r="R1086" s="4">
        <f t="shared" si="340"/>
        <v>0</v>
      </c>
      <c r="T1086" s="32">
        <f t="shared" si="341"/>
        <v>-1217.6670285199859</v>
      </c>
      <c r="U1086" s="4">
        <f t="shared" si="342"/>
        <v>1</v>
      </c>
    </row>
    <row r="1087" spans="1:21">
      <c r="A1087" s="11">
        <f t="shared" si="343"/>
        <v>1.2182303559799861</v>
      </c>
      <c r="B1087" s="4">
        <f t="shared" si="324"/>
        <v>1</v>
      </c>
      <c r="C1087" s="4">
        <f t="shared" si="325"/>
        <v>0</v>
      </c>
      <c r="D1087" s="4">
        <f t="shared" si="326"/>
        <v>0</v>
      </c>
      <c r="E1087" s="4">
        <f t="shared" si="327"/>
        <v>0</v>
      </c>
      <c r="F1087" s="4">
        <f t="shared" si="328"/>
        <v>0</v>
      </c>
      <c r="G1087" s="4">
        <f t="shared" si="329"/>
        <v>0</v>
      </c>
      <c r="H1087" s="4">
        <f t="shared" si="330"/>
        <v>0</v>
      </c>
      <c r="I1087" s="4">
        <f t="shared" si="331"/>
        <v>0</v>
      </c>
      <c r="J1087" s="4">
        <f t="shared" si="332"/>
        <v>0</v>
      </c>
      <c r="K1087" s="4">
        <f t="shared" si="333"/>
        <v>0</v>
      </c>
      <c r="L1087" s="4">
        <f t="shared" si="334"/>
        <v>0</v>
      </c>
      <c r="M1087" s="4">
        <f t="shared" si="335"/>
        <v>0</v>
      </c>
      <c r="N1087" s="4">
        <f t="shared" si="336"/>
        <v>0</v>
      </c>
      <c r="O1087" s="4">
        <f t="shared" si="337"/>
        <v>0</v>
      </c>
      <c r="P1087" s="4">
        <f t="shared" si="338"/>
        <v>0</v>
      </c>
      <c r="Q1087" s="4">
        <f t="shared" si="339"/>
        <v>0</v>
      </c>
      <c r="R1087" s="4">
        <f t="shared" si="340"/>
        <v>0</v>
      </c>
      <c r="T1087" s="32">
        <f t="shared" si="341"/>
        <v>-1218.7936834399861</v>
      </c>
      <c r="U1087" s="4">
        <f t="shared" si="342"/>
        <v>1</v>
      </c>
    </row>
    <row r="1088" spans="1:21">
      <c r="A1088" s="11">
        <f t="shared" si="343"/>
        <v>1.219357010899986</v>
      </c>
      <c r="B1088" s="4">
        <f t="shared" si="324"/>
        <v>0</v>
      </c>
      <c r="C1088" s="4">
        <f t="shared" si="325"/>
        <v>0</v>
      </c>
      <c r="D1088" s="4">
        <f t="shared" si="326"/>
        <v>0</v>
      </c>
      <c r="E1088" s="4">
        <f t="shared" si="327"/>
        <v>0</v>
      </c>
      <c r="F1088" s="4">
        <f t="shared" si="328"/>
        <v>0</v>
      </c>
      <c r="G1088" s="4">
        <f t="shared" si="329"/>
        <v>0</v>
      </c>
      <c r="H1088" s="4">
        <f t="shared" si="330"/>
        <v>0</v>
      </c>
      <c r="I1088" s="4">
        <f t="shared" si="331"/>
        <v>0</v>
      </c>
      <c r="J1088" s="4">
        <f t="shared" si="332"/>
        <v>0</v>
      </c>
      <c r="K1088" s="4">
        <f t="shared" si="333"/>
        <v>0</v>
      </c>
      <c r="L1088" s="4">
        <f t="shared" si="334"/>
        <v>0</v>
      </c>
      <c r="M1088" s="4">
        <f t="shared" si="335"/>
        <v>0</v>
      </c>
      <c r="N1088" s="4">
        <f t="shared" si="336"/>
        <v>0</v>
      </c>
      <c r="O1088" s="4">
        <f t="shared" si="337"/>
        <v>0</v>
      </c>
      <c r="P1088" s="4">
        <f t="shared" si="338"/>
        <v>0</v>
      </c>
      <c r="Q1088" s="4">
        <f t="shared" si="339"/>
        <v>0</v>
      </c>
      <c r="R1088" s="4">
        <f t="shared" si="340"/>
        <v>0</v>
      </c>
      <c r="T1088" s="32">
        <f t="shared" si="341"/>
        <v>-1219.9203383599859</v>
      </c>
      <c r="U1088" s="4">
        <f t="shared" si="342"/>
        <v>0</v>
      </c>
    </row>
    <row r="1089" spans="1:21">
      <c r="A1089" s="11">
        <f t="shared" si="343"/>
        <v>1.220483665819986</v>
      </c>
      <c r="B1089" s="4">
        <f t="shared" si="324"/>
        <v>0</v>
      </c>
      <c r="C1089" s="4">
        <f t="shared" si="325"/>
        <v>0</v>
      </c>
      <c r="D1089" s="4">
        <f t="shared" si="326"/>
        <v>0</v>
      </c>
      <c r="E1089" s="4">
        <f t="shared" si="327"/>
        <v>0</v>
      </c>
      <c r="F1089" s="4">
        <f t="shared" si="328"/>
        <v>0</v>
      </c>
      <c r="G1089" s="4">
        <f t="shared" si="329"/>
        <v>0</v>
      </c>
      <c r="H1089" s="4">
        <f t="shared" si="330"/>
        <v>0</v>
      </c>
      <c r="I1089" s="4">
        <f t="shared" si="331"/>
        <v>0</v>
      </c>
      <c r="J1089" s="4">
        <f t="shared" si="332"/>
        <v>0</v>
      </c>
      <c r="K1089" s="4">
        <f t="shared" si="333"/>
        <v>0</v>
      </c>
      <c r="L1089" s="4">
        <f t="shared" si="334"/>
        <v>0</v>
      </c>
      <c r="M1089" s="4">
        <f t="shared" si="335"/>
        <v>0</v>
      </c>
      <c r="N1089" s="4">
        <f t="shared" si="336"/>
        <v>0</v>
      </c>
      <c r="O1089" s="4">
        <f t="shared" si="337"/>
        <v>0</v>
      </c>
      <c r="P1089" s="4">
        <f t="shared" si="338"/>
        <v>0</v>
      </c>
      <c r="Q1089" s="4">
        <f t="shared" si="339"/>
        <v>0</v>
      </c>
      <c r="R1089" s="4">
        <f t="shared" si="340"/>
        <v>0</v>
      </c>
      <c r="T1089" s="32">
        <f t="shared" si="341"/>
        <v>-1221.0469932799861</v>
      </c>
      <c r="U1089" s="4">
        <f t="shared" si="342"/>
        <v>0</v>
      </c>
    </row>
    <row r="1090" spans="1:21">
      <c r="A1090" s="11">
        <f t="shared" si="343"/>
        <v>1.221610320739986</v>
      </c>
      <c r="B1090" s="4">
        <f t="shared" si="324"/>
        <v>0</v>
      </c>
      <c r="C1090" s="4">
        <f t="shared" si="325"/>
        <v>1</v>
      </c>
      <c r="D1090" s="4">
        <f t="shared" si="326"/>
        <v>0</v>
      </c>
      <c r="E1090" s="4">
        <f t="shared" si="327"/>
        <v>0</v>
      </c>
      <c r="F1090" s="4">
        <f t="shared" si="328"/>
        <v>0</v>
      </c>
      <c r="G1090" s="4">
        <f t="shared" si="329"/>
        <v>0</v>
      </c>
      <c r="H1090" s="4">
        <f t="shared" si="330"/>
        <v>0</v>
      </c>
      <c r="I1090" s="4">
        <f t="shared" si="331"/>
        <v>0</v>
      </c>
      <c r="J1090" s="4">
        <f t="shared" si="332"/>
        <v>0</v>
      </c>
      <c r="K1090" s="4">
        <f t="shared" si="333"/>
        <v>0</v>
      </c>
      <c r="L1090" s="4">
        <f t="shared" si="334"/>
        <v>0</v>
      </c>
      <c r="M1090" s="4">
        <f t="shared" si="335"/>
        <v>0</v>
      </c>
      <c r="N1090" s="4">
        <f t="shared" si="336"/>
        <v>0</v>
      </c>
      <c r="O1090" s="4">
        <f t="shared" si="337"/>
        <v>0</v>
      </c>
      <c r="P1090" s="4">
        <f t="shared" si="338"/>
        <v>0</v>
      </c>
      <c r="Q1090" s="4">
        <f t="shared" si="339"/>
        <v>0</v>
      </c>
      <c r="R1090" s="4">
        <f t="shared" si="340"/>
        <v>0</v>
      </c>
      <c r="T1090" s="32">
        <f t="shared" si="341"/>
        <v>-1222.1736481999858</v>
      </c>
      <c r="U1090" s="4">
        <f t="shared" si="342"/>
        <v>1</v>
      </c>
    </row>
    <row r="1091" spans="1:21">
      <c r="A1091" s="11">
        <f t="shared" si="343"/>
        <v>1.222736975659986</v>
      </c>
      <c r="B1091" s="4">
        <f t="shared" si="324"/>
        <v>0</v>
      </c>
      <c r="C1091" s="4">
        <f t="shared" si="325"/>
        <v>0</v>
      </c>
      <c r="D1091" s="4">
        <f t="shared" si="326"/>
        <v>0</v>
      </c>
      <c r="E1091" s="4">
        <f t="shared" si="327"/>
        <v>0</v>
      </c>
      <c r="F1091" s="4">
        <f t="shared" si="328"/>
        <v>0</v>
      </c>
      <c r="G1091" s="4">
        <f t="shared" si="329"/>
        <v>0</v>
      </c>
      <c r="H1091" s="4">
        <f t="shared" si="330"/>
        <v>0</v>
      </c>
      <c r="I1091" s="4">
        <f t="shared" si="331"/>
        <v>0</v>
      </c>
      <c r="J1091" s="4">
        <f t="shared" si="332"/>
        <v>0</v>
      </c>
      <c r="K1091" s="4">
        <f t="shared" si="333"/>
        <v>0</v>
      </c>
      <c r="L1091" s="4">
        <f t="shared" si="334"/>
        <v>0</v>
      </c>
      <c r="M1091" s="4">
        <f t="shared" si="335"/>
        <v>0</v>
      </c>
      <c r="N1091" s="4">
        <f t="shared" si="336"/>
        <v>0</v>
      </c>
      <c r="O1091" s="4">
        <f t="shared" si="337"/>
        <v>0</v>
      </c>
      <c r="P1091" s="4">
        <f t="shared" si="338"/>
        <v>0</v>
      </c>
      <c r="Q1091" s="4">
        <f t="shared" si="339"/>
        <v>0</v>
      </c>
      <c r="R1091" s="4">
        <f t="shared" si="340"/>
        <v>0</v>
      </c>
      <c r="T1091" s="32">
        <f t="shared" si="341"/>
        <v>-1223.300303119986</v>
      </c>
      <c r="U1091" s="4">
        <f t="shared" si="342"/>
        <v>0</v>
      </c>
    </row>
    <row r="1092" spans="1:21">
      <c r="A1092" s="11">
        <f t="shared" si="343"/>
        <v>1.2238636305799859</v>
      </c>
      <c r="B1092" s="4">
        <f t="shared" si="324"/>
        <v>1</v>
      </c>
      <c r="C1092" s="4">
        <f t="shared" si="325"/>
        <v>0</v>
      </c>
      <c r="D1092" s="4">
        <f t="shared" si="326"/>
        <v>0</v>
      </c>
      <c r="E1092" s="4">
        <f t="shared" si="327"/>
        <v>0</v>
      </c>
      <c r="F1092" s="4">
        <f t="shared" si="328"/>
        <v>0</v>
      </c>
      <c r="G1092" s="4">
        <f t="shared" si="329"/>
        <v>0</v>
      </c>
      <c r="H1092" s="4">
        <f t="shared" si="330"/>
        <v>0</v>
      </c>
      <c r="I1092" s="4">
        <f t="shared" si="331"/>
        <v>0</v>
      </c>
      <c r="J1092" s="4">
        <f t="shared" si="332"/>
        <v>0</v>
      </c>
      <c r="K1092" s="4">
        <f t="shared" si="333"/>
        <v>0</v>
      </c>
      <c r="L1092" s="4">
        <f t="shared" si="334"/>
        <v>0</v>
      </c>
      <c r="M1092" s="4">
        <f t="shared" si="335"/>
        <v>0</v>
      </c>
      <c r="N1092" s="4">
        <f t="shared" si="336"/>
        <v>0</v>
      </c>
      <c r="O1092" s="4">
        <f t="shared" si="337"/>
        <v>0</v>
      </c>
      <c r="P1092" s="4">
        <f t="shared" si="338"/>
        <v>0</v>
      </c>
      <c r="Q1092" s="4">
        <f t="shared" si="339"/>
        <v>0</v>
      </c>
      <c r="R1092" s="4">
        <f t="shared" si="340"/>
        <v>0</v>
      </c>
      <c r="T1092" s="32">
        <f t="shared" si="341"/>
        <v>-1224.4269580399857</v>
      </c>
      <c r="U1092" s="4">
        <f t="shared" si="342"/>
        <v>1</v>
      </c>
    </row>
    <row r="1093" spans="1:21">
      <c r="A1093" s="11">
        <f t="shared" si="343"/>
        <v>1.2249902854999859</v>
      </c>
      <c r="B1093" s="4">
        <f t="shared" ref="B1093:B1156" si="344">COUNTIFS(Col_1,"&gt;="&amp;A1093,Col_1,"&lt;"&amp;A1094)</f>
        <v>0</v>
      </c>
      <c r="C1093" s="4">
        <f t="shared" ref="C1093:C1156" si="345">COUNTIFS(Col_2,"&gt;="&amp;A1093,Col_2,"&lt;"&amp;A1094)</f>
        <v>0</v>
      </c>
      <c r="D1093" s="4">
        <f t="shared" ref="D1093:D1156" si="346">COUNTIFS(Col_3,"&gt;="&amp;A1093,Col_3,"&lt;"&amp;A1094)</f>
        <v>1</v>
      </c>
      <c r="E1093" s="4">
        <f t="shared" ref="E1093:E1156" si="347">COUNTIFS(Col_4,"&gt;="&amp;A1093,Col_4,"&lt;"&amp;A1094)</f>
        <v>0</v>
      </c>
      <c r="F1093" s="4">
        <f t="shared" ref="F1093:F1156" si="348">COUNTIFS(Col_5,"&gt;="&amp;A1093,Col_5,"&lt;"&amp;A1094)</f>
        <v>0</v>
      </c>
      <c r="G1093" s="4">
        <f t="shared" ref="G1093:G1156" si="349">COUNTIFS(Col_6,"&gt;="&amp;A1093,Col_6,"&lt;"&amp;A1094)</f>
        <v>0</v>
      </c>
      <c r="H1093" s="4">
        <f t="shared" ref="H1093:H1156" si="350">COUNTIFS(Col_7,"&gt;="&amp;A1093,Col_7,"&lt;"&amp;A1094)</f>
        <v>0</v>
      </c>
      <c r="I1093" s="4">
        <f t="shared" ref="I1093:I1156" si="351">COUNTIFS(Col_8,"&gt;="&amp;A1093,Col_8,"&lt;"&amp;A1094)</f>
        <v>0</v>
      </c>
      <c r="J1093" s="4">
        <f t="shared" ref="J1093:J1156" si="352">COUNTIFS(Col_9,"&gt;="&amp;A1093,Col_9,"&lt;"&amp;A1094)</f>
        <v>0</v>
      </c>
      <c r="K1093" s="4">
        <f t="shared" ref="K1093:K1156" si="353">COUNTIFS(Col_10,"&gt;="&amp;A1093,Col_10,"&lt;"&amp;A1094)</f>
        <v>0</v>
      </c>
      <c r="L1093" s="4">
        <f t="shared" ref="L1093:L1156" si="354">COUNTIFS(Col_11,"&gt;="&amp;A1093,Col_11,"&lt;"&amp;A1094)</f>
        <v>0</v>
      </c>
      <c r="M1093" s="4">
        <f t="shared" ref="M1093:M1156" si="355">COUNTIFS(Col_12,"&gt;="&amp;A1093,Col_12,"&lt;"&amp;A1094)</f>
        <v>0</v>
      </c>
      <c r="N1093" s="4">
        <f t="shared" ref="N1093:N1156" si="356">COUNTIFS(Col_13,"&gt;="&amp;A1093,Col_13,"&lt;"&amp;A1094)</f>
        <v>0</v>
      </c>
      <c r="O1093" s="4">
        <f t="shared" ref="O1093:O1156" si="357">COUNTIFS(Col_14,"&gt;="&amp;A1093,Col_14,"&lt;"&amp;A1094)</f>
        <v>0</v>
      </c>
      <c r="P1093" s="4">
        <f t="shared" ref="P1093:P1156" si="358">COUNTIFS(Col_15,"&gt;="&amp;A1093,Col_15,"&lt;"&amp;A1094)</f>
        <v>0</v>
      </c>
      <c r="Q1093" s="4">
        <f t="shared" ref="Q1093:Q1156" si="359">COUNTIFS(Col_16,"&gt;="&amp;A1093,Col_16,"&lt;"&amp;A1094)</f>
        <v>0</v>
      </c>
      <c r="R1093" s="4">
        <f t="shared" ref="R1093:R1156" si="360">COUNTIFS(Col_17,"&gt;="&amp;A1093,Col_17,"&lt;"&amp;A1094)</f>
        <v>0</v>
      </c>
      <c r="T1093" s="32">
        <f t="shared" si="341"/>
        <v>-1225.5536129599859</v>
      </c>
      <c r="U1093" s="4">
        <f t="shared" si="342"/>
        <v>1</v>
      </c>
    </row>
    <row r="1094" spans="1:21">
      <c r="A1094" s="11">
        <f t="shared" si="343"/>
        <v>1.2261169404199859</v>
      </c>
      <c r="B1094" s="4">
        <f t="shared" si="344"/>
        <v>1</v>
      </c>
      <c r="C1094" s="4">
        <f t="shared" si="345"/>
        <v>2</v>
      </c>
      <c r="D1094" s="4">
        <f t="shared" si="346"/>
        <v>0</v>
      </c>
      <c r="E1094" s="4">
        <f t="shared" si="347"/>
        <v>0</v>
      </c>
      <c r="F1094" s="4">
        <f t="shared" si="348"/>
        <v>0</v>
      </c>
      <c r="G1094" s="4">
        <f t="shared" si="349"/>
        <v>0</v>
      </c>
      <c r="H1094" s="4">
        <f t="shared" si="350"/>
        <v>0</v>
      </c>
      <c r="I1094" s="4">
        <f t="shared" si="351"/>
        <v>0</v>
      </c>
      <c r="J1094" s="4">
        <f t="shared" si="352"/>
        <v>0</v>
      </c>
      <c r="K1094" s="4">
        <f t="shared" si="353"/>
        <v>0</v>
      </c>
      <c r="L1094" s="4">
        <f t="shared" si="354"/>
        <v>0</v>
      </c>
      <c r="M1094" s="4">
        <f t="shared" si="355"/>
        <v>0</v>
      </c>
      <c r="N1094" s="4">
        <f t="shared" si="356"/>
        <v>0</v>
      </c>
      <c r="O1094" s="4">
        <f t="shared" si="357"/>
        <v>0</v>
      </c>
      <c r="P1094" s="4">
        <f t="shared" si="358"/>
        <v>0</v>
      </c>
      <c r="Q1094" s="4">
        <f t="shared" si="359"/>
        <v>0</v>
      </c>
      <c r="R1094" s="4">
        <f t="shared" si="360"/>
        <v>0</v>
      </c>
      <c r="T1094" s="32">
        <f t="shared" ref="T1094:T1157" si="361">-AVERAGE(A1094:A1095)*1000</f>
        <v>-1226.6802678799856</v>
      </c>
      <c r="U1094" s="4">
        <f t="shared" si="342"/>
        <v>3</v>
      </c>
    </row>
    <row r="1095" spans="1:21">
      <c r="A1095" s="11">
        <f t="shared" si="343"/>
        <v>1.2272435953399858</v>
      </c>
      <c r="B1095" s="4">
        <f t="shared" si="344"/>
        <v>0</v>
      </c>
      <c r="C1095" s="4">
        <f t="shared" si="345"/>
        <v>0</v>
      </c>
      <c r="D1095" s="4">
        <f t="shared" si="346"/>
        <v>0</v>
      </c>
      <c r="E1095" s="4">
        <f t="shared" si="347"/>
        <v>0</v>
      </c>
      <c r="F1095" s="4">
        <f t="shared" si="348"/>
        <v>0</v>
      </c>
      <c r="G1095" s="4">
        <f t="shared" si="349"/>
        <v>0</v>
      </c>
      <c r="H1095" s="4">
        <f t="shared" si="350"/>
        <v>0</v>
      </c>
      <c r="I1095" s="4">
        <f t="shared" si="351"/>
        <v>0</v>
      </c>
      <c r="J1095" s="4">
        <f t="shared" si="352"/>
        <v>0</v>
      </c>
      <c r="K1095" s="4">
        <f t="shared" si="353"/>
        <v>0</v>
      </c>
      <c r="L1095" s="4">
        <f t="shared" si="354"/>
        <v>0</v>
      </c>
      <c r="M1095" s="4">
        <f t="shared" si="355"/>
        <v>0</v>
      </c>
      <c r="N1095" s="4">
        <f t="shared" si="356"/>
        <v>0</v>
      </c>
      <c r="O1095" s="4">
        <f t="shared" si="357"/>
        <v>0</v>
      </c>
      <c r="P1095" s="4">
        <f t="shared" si="358"/>
        <v>0</v>
      </c>
      <c r="Q1095" s="4">
        <f t="shared" si="359"/>
        <v>0</v>
      </c>
      <c r="R1095" s="4">
        <f t="shared" si="360"/>
        <v>0</v>
      </c>
      <c r="T1095" s="32">
        <f t="shared" si="361"/>
        <v>-1227.8069227999858</v>
      </c>
      <c r="U1095" s="4">
        <f t="shared" si="342"/>
        <v>0</v>
      </c>
    </row>
    <row r="1096" spans="1:21">
      <c r="A1096" s="11">
        <f t="shared" si="343"/>
        <v>1.2283702502599858</v>
      </c>
      <c r="B1096" s="4">
        <f t="shared" si="344"/>
        <v>1</v>
      </c>
      <c r="C1096" s="4">
        <f t="shared" si="345"/>
        <v>0</v>
      </c>
      <c r="D1096" s="4">
        <f t="shared" si="346"/>
        <v>0</v>
      </c>
      <c r="E1096" s="4">
        <f t="shared" si="347"/>
        <v>0</v>
      </c>
      <c r="F1096" s="4">
        <f t="shared" si="348"/>
        <v>0</v>
      </c>
      <c r="G1096" s="4">
        <f t="shared" si="349"/>
        <v>0</v>
      </c>
      <c r="H1096" s="4">
        <f t="shared" si="350"/>
        <v>0</v>
      </c>
      <c r="I1096" s="4">
        <f t="shared" si="351"/>
        <v>0</v>
      </c>
      <c r="J1096" s="4">
        <f t="shared" si="352"/>
        <v>0</v>
      </c>
      <c r="K1096" s="4">
        <f t="shared" si="353"/>
        <v>0</v>
      </c>
      <c r="L1096" s="4">
        <f t="shared" si="354"/>
        <v>0</v>
      </c>
      <c r="M1096" s="4">
        <f t="shared" si="355"/>
        <v>0</v>
      </c>
      <c r="N1096" s="4">
        <f t="shared" si="356"/>
        <v>0</v>
      </c>
      <c r="O1096" s="4">
        <f t="shared" si="357"/>
        <v>0</v>
      </c>
      <c r="P1096" s="4">
        <f t="shared" si="358"/>
        <v>0</v>
      </c>
      <c r="Q1096" s="4">
        <f t="shared" si="359"/>
        <v>0</v>
      </c>
      <c r="R1096" s="4">
        <f t="shared" si="360"/>
        <v>0</v>
      </c>
      <c r="T1096" s="32">
        <f t="shared" si="361"/>
        <v>-1228.9335777199856</v>
      </c>
      <c r="U1096" s="4">
        <f t="shared" si="342"/>
        <v>1</v>
      </c>
    </row>
    <row r="1097" spans="1:21">
      <c r="A1097" s="11">
        <f t="shared" si="343"/>
        <v>1.2294969051799858</v>
      </c>
      <c r="B1097" s="4">
        <f t="shared" si="344"/>
        <v>0</v>
      </c>
      <c r="C1097" s="4">
        <f t="shared" si="345"/>
        <v>0</v>
      </c>
      <c r="D1097" s="4">
        <f t="shared" si="346"/>
        <v>0</v>
      </c>
      <c r="E1097" s="4">
        <f t="shared" si="347"/>
        <v>0</v>
      </c>
      <c r="F1097" s="4">
        <f t="shared" si="348"/>
        <v>0</v>
      </c>
      <c r="G1097" s="4">
        <f t="shared" si="349"/>
        <v>0</v>
      </c>
      <c r="H1097" s="4">
        <f t="shared" si="350"/>
        <v>0</v>
      </c>
      <c r="I1097" s="4">
        <f t="shared" si="351"/>
        <v>0</v>
      </c>
      <c r="J1097" s="4">
        <f t="shared" si="352"/>
        <v>0</v>
      </c>
      <c r="K1097" s="4">
        <f t="shared" si="353"/>
        <v>0</v>
      </c>
      <c r="L1097" s="4">
        <f t="shared" si="354"/>
        <v>0</v>
      </c>
      <c r="M1097" s="4">
        <f t="shared" si="355"/>
        <v>0</v>
      </c>
      <c r="N1097" s="4">
        <f t="shared" si="356"/>
        <v>0</v>
      </c>
      <c r="O1097" s="4">
        <f t="shared" si="357"/>
        <v>0</v>
      </c>
      <c r="P1097" s="4">
        <f t="shared" si="358"/>
        <v>0</v>
      </c>
      <c r="Q1097" s="4">
        <f t="shared" si="359"/>
        <v>0</v>
      </c>
      <c r="R1097" s="4">
        <f t="shared" si="360"/>
        <v>0</v>
      </c>
      <c r="T1097" s="32">
        <f t="shared" si="361"/>
        <v>-1230.0602326399858</v>
      </c>
      <c r="U1097" s="4">
        <f t="shared" si="342"/>
        <v>0</v>
      </c>
    </row>
    <row r="1098" spans="1:21">
      <c r="A1098" s="11">
        <f t="shared" si="343"/>
        <v>1.2306235600999857</v>
      </c>
      <c r="B1098" s="4">
        <f t="shared" si="344"/>
        <v>0</v>
      </c>
      <c r="C1098" s="4">
        <f t="shared" si="345"/>
        <v>0</v>
      </c>
      <c r="D1098" s="4">
        <f t="shared" si="346"/>
        <v>0</v>
      </c>
      <c r="E1098" s="4">
        <f t="shared" si="347"/>
        <v>0</v>
      </c>
      <c r="F1098" s="4">
        <f t="shared" si="348"/>
        <v>0</v>
      </c>
      <c r="G1098" s="4">
        <f t="shared" si="349"/>
        <v>0</v>
      </c>
      <c r="H1098" s="4">
        <f t="shared" si="350"/>
        <v>0</v>
      </c>
      <c r="I1098" s="4">
        <f t="shared" si="351"/>
        <v>0</v>
      </c>
      <c r="J1098" s="4">
        <f t="shared" si="352"/>
        <v>0</v>
      </c>
      <c r="K1098" s="4">
        <f t="shared" si="353"/>
        <v>0</v>
      </c>
      <c r="L1098" s="4">
        <f t="shared" si="354"/>
        <v>0</v>
      </c>
      <c r="M1098" s="4">
        <f t="shared" si="355"/>
        <v>0</v>
      </c>
      <c r="N1098" s="4">
        <f t="shared" si="356"/>
        <v>0</v>
      </c>
      <c r="O1098" s="4">
        <f t="shared" si="357"/>
        <v>0</v>
      </c>
      <c r="P1098" s="4">
        <f t="shared" si="358"/>
        <v>0</v>
      </c>
      <c r="Q1098" s="4">
        <f t="shared" si="359"/>
        <v>0</v>
      </c>
      <c r="R1098" s="4">
        <f t="shared" si="360"/>
        <v>0</v>
      </c>
      <c r="T1098" s="32">
        <f t="shared" si="361"/>
        <v>-1231.1868875599857</v>
      </c>
      <c r="U1098" s="4">
        <f t="shared" si="342"/>
        <v>0</v>
      </c>
    </row>
    <row r="1099" spans="1:21">
      <c r="A1099" s="11">
        <f t="shared" si="343"/>
        <v>1.2317502150199857</v>
      </c>
      <c r="B1099" s="4">
        <f t="shared" si="344"/>
        <v>0</v>
      </c>
      <c r="C1099" s="4">
        <f t="shared" si="345"/>
        <v>0</v>
      </c>
      <c r="D1099" s="4">
        <f t="shared" si="346"/>
        <v>0</v>
      </c>
      <c r="E1099" s="4">
        <f t="shared" si="347"/>
        <v>0</v>
      </c>
      <c r="F1099" s="4">
        <f t="shared" si="348"/>
        <v>0</v>
      </c>
      <c r="G1099" s="4">
        <f t="shared" si="349"/>
        <v>0</v>
      </c>
      <c r="H1099" s="4">
        <f t="shared" si="350"/>
        <v>0</v>
      </c>
      <c r="I1099" s="4">
        <f t="shared" si="351"/>
        <v>0</v>
      </c>
      <c r="J1099" s="4">
        <f t="shared" si="352"/>
        <v>0</v>
      </c>
      <c r="K1099" s="4">
        <f t="shared" si="353"/>
        <v>0</v>
      </c>
      <c r="L1099" s="4">
        <f t="shared" si="354"/>
        <v>0</v>
      </c>
      <c r="M1099" s="4">
        <f t="shared" si="355"/>
        <v>0</v>
      </c>
      <c r="N1099" s="4">
        <f t="shared" si="356"/>
        <v>0</v>
      </c>
      <c r="O1099" s="4">
        <f t="shared" si="357"/>
        <v>0</v>
      </c>
      <c r="P1099" s="4">
        <f t="shared" si="358"/>
        <v>0</v>
      </c>
      <c r="Q1099" s="4">
        <f t="shared" si="359"/>
        <v>0</v>
      </c>
      <c r="R1099" s="4">
        <f t="shared" si="360"/>
        <v>0</v>
      </c>
      <c r="T1099" s="32">
        <f t="shared" si="361"/>
        <v>-1232.3135424799857</v>
      </c>
      <c r="U1099" s="4">
        <f t="shared" si="342"/>
        <v>0</v>
      </c>
    </row>
    <row r="1100" spans="1:21">
      <c r="A1100" s="11">
        <f t="shared" si="343"/>
        <v>1.2328768699399857</v>
      </c>
      <c r="B1100" s="4">
        <f t="shared" si="344"/>
        <v>0</v>
      </c>
      <c r="C1100" s="4">
        <f t="shared" si="345"/>
        <v>0</v>
      </c>
      <c r="D1100" s="4">
        <f t="shared" si="346"/>
        <v>0</v>
      </c>
      <c r="E1100" s="4">
        <f t="shared" si="347"/>
        <v>0</v>
      </c>
      <c r="F1100" s="4">
        <f t="shared" si="348"/>
        <v>0</v>
      </c>
      <c r="G1100" s="4">
        <f t="shared" si="349"/>
        <v>0</v>
      </c>
      <c r="H1100" s="4">
        <f t="shared" si="350"/>
        <v>0</v>
      </c>
      <c r="I1100" s="4">
        <f t="shared" si="351"/>
        <v>0</v>
      </c>
      <c r="J1100" s="4">
        <f t="shared" si="352"/>
        <v>0</v>
      </c>
      <c r="K1100" s="4">
        <f t="shared" si="353"/>
        <v>0</v>
      </c>
      <c r="L1100" s="4">
        <f t="shared" si="354"/>
        <v>0</v>
      </c>
      <c r="M1100" s="4">
        <f t="shared" si="355"/>
        <v>0</v>
      </c>
      <c r="N1100" s="4">
        <f t="shared" si="356"/>
        <v>0</v>
      </c>
      <c r="O1100" s="4">
        <f t="shared" si="357"/>
        <v>0</v>
      </c>
      <c r="P1100" s="4">
        <f t="shared" si="358"/>
        <v>0</v>
      </c>
      <c r="Q1100" s="4">
        <f t="shared" si="359"/>
        <v>0</v>
      </c>
      <c r="R1100" s="4">
        <f t="shared" si="360"/>
        <v>0</v>
      </c>
      <c r="T1100" s="32">
        <f t="shared" si="361"/>
        <v>-1233.4401973999857</v>
      </c>
      <c r="U1100" s="4">
        <f t="shared" si="342"/>
        <v>0</v>
      </c>
    </row>
    <row r="1101" spans="1:21">
      <c r="A1101" s="11">
        <f t="shared" si="343"/>
        <v>1.2340035248599857</v>
      </c>
      <c r="B1101" s="4">
        <f t="shared" si="344"/>
        <v>0</v>
      </c>
      <c r="C1101" s="4">
        <f t="shared" si="345"/>
        <v>0</v>
      </c>
      <c r="D1101" s="4">
        <f t="shared" si="346"/>
        <v>0</v>
      </c>
      <c r="E1101" s="4">
        <f t="shared" si="347"/>
        <v>0</v>
      </c>
      <c r="F1101" s="4">
        <f t="shared" si="348"/>
        <v>0</v>
      </c>
      <c r="G1101" s="4">
        <f t="shared" si="349"/>
        <v>0</v>
      </c>
      <c r="H1101" s="4">
        <f t="shared" si="350"/>
        <v>0</v>
      </c>
      <c r="I1101" s="4">
        <f t="shared" si="351"/>
        <v>0</v>
      </c>
      <c r="J1101" s="4">
        <f t="shared" si="352"/>
        <v>0</v>
      </c>
      <c r="K1101" s="4">
        <f t="shared" si="353"/>
        <v>0</v>
      </c>
      <c r="L1101" s="4">
        <f t="shared" si="354"/>
        <v>0</v>
      </c>
      <c r="M1101" s="4">
        <f t="shared" si="355"/>
        <v>0</v>
      </c>
      <c r="N1101" s="4">
        <f t="shared" si="356"/>
        <v>0</v>
      </c>
      <c r="O1101" s="4">
        <f t="shared" si="357"/>
        <v>0</v>
      </c>
      <c r="P1101" s="4">
        <f t="shared" si="358"/>
        <v>0</v>
      </c>
      <c r="Q1101" s="4">
        <f t="shared" si="359"/>
        <v>0</v>
      </c>
      <c r="R1101" s="4">
        <f t="shared" si="360"/>
        <v>0</v>
      </c>
      <c r="T1101" s="32">
        <f t="shared" si="361"/>
        <v>-1234.5668523199859</v>
      </c>
      <c r="U1101" s="4">
        <f t="shared" si="342"/>
        <v>0</v>
      </c>
    </row>
    <row r="1102" spans="1:21">
      <c r="A1102" s="11">
        <f t="shared" si="343"/>
        <v>1.2351301797799856</v>
      </c>
      <c r="B1102" s="4">
        <f t="shared" si="344"/>
        <v>0</v>
      </c>
      <c r="C1102" s="4">
        <f t="shared" si="345"/>
        <v>0</v>
      </c>
      <c r="D1102" s="4">
        <f t="shared" si="346"/>
        <v>0</v>
      </c>
      <c r="E1102" s="4">
        <f t="shared" si="347"/>
        <v>0</v>
      </c>
      <c r="F1102" s="4">
        <f t="shared" si="348"/>
        <v>0</v>
      </c>
      <c r="G1102" s="4">
        <f t="shared" si="349"/>
        <v>0</v>
      </c>
      <c r="H1102" s="4">
        <f t="shared" si="350"/>
        <v>0</v>
      </c>
      <c r="I1102" s="4">
        <f t="shared" si="351"/>
        <v>0</v>
      </c>
      <c r="J1102" s="4">
        <f t="shared" si="352"/>
        <v>0</v>
      </c>
      <c r="K1102" s="4">
        <f t="shared" si="353"/>
        <v>0</v>
      </c>
      <c r="L1102" s="4">
        <f t="shared" si="354"/>
        <v>0</v>
      </c>
      <c r="M1102" s="4">
        <f t="shared" si="355"/>
        <v>0</v>
      </c>
      <c r="N1102" s="4">
        <f t="shared" si="356"/>
        <v>0</v>
      </c>
      <c r="O1102" s="4">
        <f t="shared" si="357"/>
        <v>0</v>
      </c>
      <c r="P1102" s="4">
        <f t="shared" si="358"/>
        <v>0</v>
      </c>
      <c r="Q1102" s="4">
        <f t="shared" si="359"/>
        <v>0</v>
      </c>
      <c r="R1102" s="4">
        <f t="shared" si="360"/>
        <v>0</v>
      </c>
      <c r="T1102" s="32">
        <f t="shared" si="361"/>
        <v>-1235.6935072399856</v>
      </c>
      <c r="U1102" s="4">
        <f t="shared" si="342"/>
        <v>0</v>
      </c>
    </row>
    <row r="1103" spans="1:21">
      <c r="A1103" s="11">
        <f t="shared" si="343"/>
        <v>1.2362568346999856</v>
      </c>
      <c r="B1103" s="4">
        <f t="shared" si="344"/>
        <v>0</v>
      </c>
      <c r="C1103" s="4">
        <f t="shared" si="345"/>
        <v>1</v>
      </c>
      <c r="D1103" s="4">
        <f t="shared" si="346"/>
        <v>0</v>
      </c>
      <c r="E1103" s="4">
        <f t="shared" si="347"/>
        <v>0</v>
      </c>
      <c r="F1103" s="4">
        <f t="shared" si="348"/>
        <v>0</v>
      </c>
      <c r="G1103" s="4">
        <f t="shared" si="349"/>
        <v>0</v>
      </c>
      <c r="H1103" s="4">
        <f t="shared" si="350"/>
        <v>0</v>
      </c>
      <c r="I1103" s="4">
        <f t="shared" si="351"/>
        <v>0</v>
      </c>
      <c r="J1103" s="4">
        <f t="shared" si="352"/>
        <v>0</v>
      </c>
      <c r="K1103" s="4">
        <f t="shared" si="353"/>
        <v>0</v>
      </c>
      <c r="L1103" s="4">
        <f t="shared" si="354"/>
        <v>0</v>
      </c>
      <c r="M1103" s="4">
        <f t="shared" si="355"/>
        <v>0</v>
      </c>
      <c r="N1103" s="4">
        <f t="shared" si="356"/>
        <v>0</v>
      </c>
      <c r="O1103" s="4">
        <f t="shared" si="357"/>
        <v>0</v>
      </c>
      <c r="P1103" s="4">
        <f t="shared" si="358"/>
        <v>0</v>
      </c>
      <c r="Q1103" s="4">
        <f t="shared" si="359"/>
        <v>0</v>
      </c>
      <c r="R1103" s="4">
        <f t="shared" si="360"/>
        <v>0</v>
      </c>
      <c r="T1103" s="32">
        <f t="shared" si="361"/>
        <v>-1236.8201621599858</v>
      </c>
      <c r="U1103" s="4">
        <f t="shared" si="342"/>
        <v>1</v>
      </c>
    </row>
    <row r="1104" spans="1:21">
      <c r="A1104" s="11">
        <f t="shared" si="343"/>
        <v>1.2373834896199856</v>
      </c>
      <c r="B1104" s="4">
        <f t="shared" si="344"/>
        <v>0</v>
      </c>
      <c r="C1104" s="4">
        <f t="shared" si="345"/>
        <v>1</v>
      </c>
      <c r="D1104" s="4">
        <f t="shared" si="346"/>
        <v>0</v>
      </c>
      <c r="E1104" s="4">
        <f t="shared" si="347"/>
        <v>0</v>
      </c>
      <c r="F1104" s="4">
        <f t="shared" si="348"/>
        <v>0</v>
      </c>
      <c r="G1104" s="4">
        <f t="shared" si="349"/>
        <v>0</v>
      </c>
      <c r="H1104" s="4">
        <f t="shared" si="350"/>
        <v>0</v>
      </c>
      <c r="I1104" s="4">
        <f t="shared" si="351"/>
        <v>0</v>
      </c>
      <c r="J1104" s="4">
        <f t="shared" si="352"/>
        <v>0</v>
      </c>
      <c r="K1104" s="4">
        <f t="shared" si="353"/>
        <v>0</v>
      </c>
      <c r="L1104" s="4">
        <f t="shared" si="354"/>
        <v>0</v>
      </c>
      <c r="M1104" s="4">
        <f t="shared" si="355"/>
        <v>0</v>
      </c>
      <c r="N1104" s="4">
        <f t="shared" si="356"/>
        <v>0</v>
      </c>
      <c r="O1104" s="4">
        <f t="shared" si="357"/>
        <v>0</v>
      </c>
      <c r="P1104" s="4">
        <f t="shared" si="358"/>
        <v>0</v>
      </c>
      <c r="Q1104" s="4">
        <f t="shared" si="359"/>
        <v>0</v>
      </c>
      <c r="R1104" s="4">
        <f t="shared" si="360"/>
        <v>0</v>
      </c>
      <c r="T1104" s="32">
        <f t="shared" si="361"/>
        <v>-1237.9468170799855</v>
      </c>
      <c r="U1104" s="4">
        <f t="shared" si="342"/>
        <v>1</v>
      </c>
    </row>
    <row r="1105" spans="1:21">
      <c r="A1105" s="11">
        <f t="shared" si="343"/>
        <v>1.2385101445399855</v>
      </c>
      <c r="B1105" s="4">
        <f t="shared" si="344"/>
        <v>0</v>
      </c>
      <c r="C1105" s="4">
        <f t="shared" si="345"/>
        <v>0</v>
      </c>
      <c r="D1105" s="4">
        <f t="shared" si="346"/>
        <v>0</v>
      </c>
      <c r="E1105" s="4">
        <f t="shared" si="347"/>
        <v>0</v>
      </c>
      <c r="F1105" s="4">
        <f t="shared" si="348"/>
        <v>0</v>
      </c>
      <c r="G1105" s="4">
        <f t="shared" si="349"/>
        <v>0</v>
      </c>
      <c r="H1105" s="4">
        <f t="shared" si="350"/>
        <v>0</v>
      </c>
      <c r="I1105" s="4">
        <f t="shared" si="351"/>
        <v>0</v>
      </c>
      <c r="J1105" s="4">
        <f t="shared" si="352"/>
        <v>0</v>
      </c>
      <c r="K1105" s="4">
        <f t="shared" si="353"/>
        <v>0</v>
      </c>
      <c r="L1105" s="4">
        <f t="shared" si="354"/>
        <v>0</v>
      </c>
      <c r="M1105" s="4">
        <f t="shared" si="355"/>
        <v>0</v>
      </c>
      <c r="N1105" s="4">
        <f t="shared" si="356"/>
        <v>0</v>
      </c>
      <c r="O1105" s="4">
        <f t="shared" si="357"/>
        <v>0</v>
      </c>
      <c r="P1105" s="4">
        <f t="shared" si="358"/>
        <v>0</v>
      </c>
      <c r="Q1105" s="4">
        <f t="shared" si="359"/>
        <v>0</v>
      </c>
      <c r="R1105" s="4">
        <f t="shared" si="360"/>
        <v>0</v>
      </c>
      <c r="T1105" s="32">
        <f t="shared" si="361"/>
        <v>-1239.0734719999857</v>
      </c>
      <c r="U1105" s="4">
        <f t="shared" si="342"/>
        <v>0</v>
      </c>
    </row>
    <row r="1106" spans="1:21">
      <c r="A1106" s="11">
        <f t="shared" si="343"/>
        <v>1.2396367994599855</v>
      </c>
      <c r="B1106" s="4">
        <f t="shared" si="344"/>
        <v>1</v>
      </c>
      <c r="C1106" s="4">
        <f t="shared" si="345"/>
        <v>0</v>
      </c>
      <c r="D1106" s="4">
        <f t="shared" si="346"/>
        <v>0</v>
      </c>
      <c r="E1106" s="4">
        <f t="shared" si="347"/>
        <v>0</v>
      </c>
      <c r="F1106" s="4">
        <f t="shared" si="348"/>
        <v>0</v>
      </c>
      <c r="G1106" s="4">
        <f t="shared" si="349"/>
        <v>0</v>
      </c>
      <c r="H1106" s="4">
        <f t="shared" si="350"/>
        <v>0</v>
      </c>
      <c r="I1106" s="4">
        <f t="shared" si="351"/>
        <v>0</v>
      </c>
      <c r="J1106" s="4">
        <f t="shared" si="352"/>
        <v>0</v>
      </c>
      <c r="K1106" s="4">
        <f t="shared" si="353"/>
        <v>0</v>
      </c>
      <c r="L1106" s="4">
        <f t="shared" si="354"/>
        <v>0</v>
      </c>
      <c r="M1106" s="4">
        <f t="shared" si="355"/>
        <v>0</v>
      </c>
      <c r="N1106" s="4">
        <f t="shared" si="356"/>
        <v>0</v>
      </c>
      <c r="O1106" s="4">
        <f t="shared" si="357"/>
        <v>0</v>
      </c>
      <c r="P1106" s="4">
        <f t="shared" si="358"/>
        <v>0</v>
      </c>
      <c r="Q1106" s="4">
        <f t="shared" si="359"/>
        <v>0</v>
      </c>
      <c r="R1106" s="4">
        <f t="shared" si="360"/>
        <v>0</v>
      </c>
      <c r="T1106" s="32">
        <f t="shared" si="361"/>
        <v>-1240.2001269199855</v>
      </c>
      <c r="U1106" s="4">
        <f t="shared" si="342"/>
        <v>1</v>
      </c>
    </row>
    <row r="1107" spans="1:21">
      <c r="A1107" s="11">
        <f t="shared" si="343"/>
        <v>1.2407634543799855</v>
      </c>
      <c r="B1107" s="4">
        <f t="shared" si="344"/>
        <v>0</v>
      </c>
      <c r="C1107" s="4">
        <f t="shared" si="345"/>
        <v>0</v>
      </c>
      <c r="D1107" s="4">
        <f t="shared" si="346"/>
        <v>0</v>
      </c>
      <c r="E1107" s="4">
        <f t="shared" si="347"/>
        <v>0</v>
      </c>
      <c r="F1107" s="4">
        <f t="shared" si="348"/>
        <v>0</v>
      </c>
      <c r="G1107" s="4">
        <f t="shared" si="349"/>
        <v>0</v>
      </c>
      <c r="H1107" s="4">
        <f t="shared" si="350"/>
        <v>0</v>
      </c>
      <c r="I1107" s="4">
        <f t="shared" si="351"/>
        <v>0</v>
      </c>
      <c r="J1107" s="4">
        <f t="shared" si="352"/>
        <v>0</v>
      </c>
      <c r="K1107" s="4">
        <f t="shared" si="353"/>
        <v>0</v>
      </c>
      <c r="L1107" s="4">
        <f t="shared" si="354"/>
        <v>0</v>
      </c>
      <c r="M1107" s="4">
        <f t="shared" si="355"/>
        <v>0</v>
      </c>
      <c r="N1107" s="4">
        <f t="shared" si="356"/>
        <v>0</v>
      </c>
      <c r="O1107" s="4">
        <f t="shared" si="357"/>
        <v>0</v>
      </c>
      <c r="P1107" s="4">
        <f t="shared" si="358"/>
        <v>0</v>
      </c>
      <c r="Q1107" s="4">
        <f t="shared" si="359"/>
        <v>0</v>
      </c>
      <c r="R1107" s="4">
        <f t="shared" si="360"/>
        <v>0</v>
      </c>
      <c r="T1107" s="32">
        <f t="shared" si="361"/>
        <v>-1241.3267818399856</v>
      </c>
      <c r="U1107" s="4">
        <f t="shared" si="342"/>
        <v>0</v>
      </c>
    </row>
    <row r="1108" spans="1:21">
      <c r="A1108" s="11">
        <f t="shared" si="343"/>
        <v>1.2418901092999854</v>
      </c>
      <c r="B1108" s="4">
        <f t="shared" si="344"/>
        <v>0</v>
      </c>
      <c r="C1108" s="4">
        <f t="shared" si="345"/>
        <v>0</v>
      </c>
      <c r="D1108" s="4">
        <f t="shared" si="346"/>
        <v>0</v>
      </c>
      <c r="E1108" s="4">
        <f t="shared" si="347"/>
        <v>0</v>
      </c>
      <c r="F1108" s="4">
        <f t="shared" si="348"/>
        <v>0</v>
      </c>
      <c r="G1108" s="4">
        <f t="shared" si="349"/>
        <v>0</v>
      </c>
      <c r="H1108" s="4">
        <f t="shared" si="350"/>
        <v>0</v>
      </c>
      <c r="I1108" s="4">
        <f t="shared" si="351"/>
        <v>0</v>
      </c>
      <c r="J1108" s="4">
        <f t="shared" si="352"/>
        <v>0</v>
      </c>
      <c r="K1108" s="4">
        <f t="shared" si="353"/>
        <v>0</v>
      </c>
      <c r="L1108" s="4">
        <f t="shared" si="354"/>
        <v>0</v>
      </c>
      <c r="M1108" s="4">
        <f t="shared" si="355"/>
        <v>0</v>
      </c>
      <c r="N1108" s="4">
        <f t="shared" si="356"/>
        <v>0</v>
      </c>
      <c r="O1108" s="4">
        <f t="shared" si="357"/>
        <v>0</v>
      </c>
      <c r="P1108" s="4">
        <f t="shared" si="358"/>
        <v>0</v>
      </c>
      <c r="Q1108" s="4">
        <f t="shared" si="359"/>
        <v>0</v>
      </c>
      <c r="R1108" s="4">
        <f t="shared" si="360"/>
        <v>0</v>
      </c>
      <c r="T1108" s="32">
        <f t="shared" si="361"/>
        <v>-1242.4534367599854</v>
      </c>
      <c r="U1108" s="4">
        <f t="shared" si="342"/>
        <v>0</v>
      </c>
    </row>
    <row r="1109" spans="1:21">
      <c r="A1109" s="11">
        <f t="shared" si="343"/>
        <v>1.2430167642199854</v>
      </c>
      <c r="B1109" s="4">
        <f t="shared" si="344"/>
        <v>0</v>
      </c>
      <c r="C1109" s="4">
        <f t="shared" si="345"/>
        <v>0</v>
      </c>
      <c r="D1109" s="4">
        <f t="shared" si="346"/>
        <v>0</v>
      </c>
      <c r="E1109" s="4">
        <f t="shared" si="347"/>
        <v>0</v>
      </c>
      <c r="F1109" s="4">
        <f t="shared" si="348"/>
        <v>0</v>
      </c>
      <c r="G1109" s="4">
        <f t="shared" si="349"/>
        <v>0</v>
      </c>
      <c r="H1109" s="4">
        <f t="shared" si="350"/>
        <v>0</v>
      </c>
      <c r="I1109" s="4">
        <f t="shared" si="351"/>
        <v>0</v>
      </c>
      <c r="J1109" s="4">
        <f t="shared" si="352"/>
        <v>0</v>
      </c>
      <c r="K1109" s="4">
        <f t="shared" si="353"/>
        <v>0</v>
      </c>
      <c r="L1109" s="4">
        <f t="shared" si="354"/>
        <v>0</v>
      </c>
      <c r="M1109" s="4">
        <f t="shared" si="355"/>
        <v>0</v>
      </c>
      <c r="N1109" s="4">
        <f t="shared" si="356"/>
        <v>0</v>
      </c>
      <c r="O1109" s="4">
        <f t="shared" si="357"/>
        <v>0</v>
      </c>
      <c r="P1109" s="4">
        <f t="shared" si="358"/>
        <v>0</v>
      </c>
      <c r="Q1109" s="4">
        <f t="shared" si="359"/>
        <v>0</v>
      </c>
      <c r="R1109" s="4">
        <f t="shared" si="360"/>
        <v>0</v>
      </c>
      <c r="T1109" s="32">
        <f t="shared" si="361"/>
        <v>-1243.5800916799856</v>
      </c>
      <c r="U1109" s="4">
        <f t="shared" si="342"/>
        <v>0</v>
      </c>
    </row>
    <row r="1110" spans="1:21">
      <c r="A1110" s="11">
        <f t="shared" si="343"/>
        <v>1.2441434191399854</v>
      </c>
      <c r="B1110" s="4">
        <f t="shared" si="344"/>
        <v>0</v>
      </c>
      <c r="C1110" s="4">
        <f t="shared" si="345"/>
        <v>0</v>
      </c>
      <c r="D1110" s="4">
        <f t="shared" si="346"/>
        <v>0</v>
      </c>
      <c r="E1110" s="4">
        <f t="shared" si="347"/>
        <v>0</v>
      </c>
      <c r="F1110" s="4">
        <f t="shared" si="348"/>
        <v>0</v>
      </c>
      <c r="G1110" s="4">
        <f t="shared" si="349"/>
        <v>0</v>
      </c>
      <c r="H1110" s="4">
        <f t="shared" si="350"/>
        <v>0</v>
      </c>
      <c r="I1110" s="4">
        <f t="shared" si="351"/>
        <v>0</v>
      </c>
      <c r="J1110" s="4">
        <f t="shared" si="352"/>
        <v>0</v>
      </c>
      <c r="K1110" s="4">
        <f t="shared" si="353"/>
        <v>0</v>
      </c>
      <c r="L1110" s="4">
        <f t="shared" si="354"/>
        <v>0</v>
      </c>
      <c r="M1110" s="4">
        <f t="shared" si="355"/>
        <v>0</v>
      </c>
      <c r="N1110" s="4">
        <f t="shared" si="356"/>
        <v>0</v>
      </c>
      <c r="O1110" s="4">
        <f t="shared" si="357"/>
        <v>0</v>
      </c>
      <c r="P1110" s="4">
        <f t="shared" si="358"/>
        <v>0</v>
      </c>
      <c r="Q1110" s="4">
        <f t="shared" si="359"/>
        <v>0</v>
      </c>
      <c r="R1110" s="4">
        <f t="shared" si="360"/>
        <v>0</v>
      </c>
      <c r="T1110" s="32">
        <f t="shared" si="361"/>
        <v>-1244.7067465999853</v>
      </c>
      <c r="U1110" s="4">
        <f t="shared" ref="U1110:U1173" si="362">SUM(B1110:Q1110)</f>
        <v>0</v>
      </c>
    </row>
    <row r="1111" spans="1:21">
      <c r="A1111" s="11">
        <f t="shared" si="343"/>
        <v>1.2452700740599854</v>
      </c>
      <c r="B1111" s="4">
        <f t="shared" si="344"/>
        <v>0</v>
      </c>
      <c r="C1111" s="4">
        <f t="shared" si="345"/>
        <v>0</v>
      </c>
      <c r="D1111" s="4">
        <f t="shared" si="346"/>
        <v>0</v>
      </c>
      <c r="E1111" s="4">
        <f t="shared" si="347"/>
        <v>0</v>
      </c>
      <c r="F1111" s="4">
        <f t="shared" si="348"/>
        <v>0</v>
      </c>
      <c r="G1111" s="4">
        <f t="shared" si="349"/>
        <v>0</v>
      </c>
      <c r="H1111" s="4">
        <f t="shared" si="350"/>
        <v>0</v>
      </c>
      <c r="I1111" s="4">
        <f t="shared" si="351"/>
        <v>0</v>
      </c>
      <c r="J1111" s="4">
        <f t="shared" si="352"/>
        <v>0</v>
      </c>
      <c r="K1111" s="4">
        <f t="shared" si="353"/>
        <v>0</v>
      </c>
      <c r="L1111" s="4">
        <f t="shared" si="354"/>
        <v>0</v>
      </c>
      <c r="M1111" s="4">
        <f t="shared" si="355"/>
        <v>0</v>
      </c>
      <c r="N1111" s="4">
        <f t="shared" si="356"/>
        <v>0</v>
      </c>
      <c r="O1111" s="4">
        <f t="shared" si="357"/>
        <v>0</v>
      </c>
      <c r="P1111" s="4">
        <f t="shared" si="358"/>
        <v>0</v>
      </c>
      <c r="Q1111" s="4">
        <f t="shared" si="359"/>
        <v>0</v>
      </c>
      <c r="R1111" s="4">
        <f t="shared" si="360"/>
        <v>0</v>
      </c>
      <c r="T1111" s="32">
        <f t="shared" si="361"/>
        <v>-1245.8334015199855</v>
      </c>
      <c r="U1111" s="4">
        <f t="shared" si="362"/>
        <v>0</v>
      </c>
    </row>
    <row r="1112" spans="1:21">
      <c r="A1112" s="11">
        <f t="shared" si="343"/>
        <v>1.2463967289799853</v>
      </c>
      <c r="B1112" s="4">
        <f t="shared" si="344"/>
        <v>0</v>
      </c>
      <c r="C1112" s="4">
        <f t="shared" si="345"/>
        <v>0</v>
      </c>
      <c r="D1112" s="4">
        <f t="shared" si="346"/>
        <v>0</v>
      </c>
      <c r="E1112" s="4">
        <f t="shared" si="347"/>
        <v>0</v>
      </c>
      <c r="F1112" s="4">
        <f t="shared" si="348"/>
        <v>0</v>
      </c>
      <c r="G1112" s="4">
        <f t="shared" si="349"/>
        <v>0</v>
      </c>
      <c r="H1112" s="4">
        <f t="shared" si="350"/>
        <v>0</v>
      </c>
      <c r="I1112" s="4">
        <f t="shared" si="351"/>
        <v>0</v>
      </c>
      <c r="J1112" s="4">
        <f t="shared" si="352"/>
        <v>0</v>
      </c>
      <c r="K1112" s="4">
        <f t="shared" si="353"/>
        <v>0</v>
      </c>
      <c r="L1112" s="4">
        <f t="shared" si="354"/>
        <v>0</v>
      </c>
      <c r="M1112" s="4">
        <f t="shared" si="355"/>
        <v>0</v>
      </c>
      <c r="N1112" s="4">
        <f t="shared" si="356"/>
        <v>0</v>
      </c>
      <c r="O1112" s="4">
        <f t="shared" si="357"/>
        <v>0</v>
      </c>
      <c r="P1112" s="4">
        <f t="shared" si="358"/>
        <v>0</v>
      </c>
      <c r="Q1112" s="4">
        <f t="shared" si="359"/>
        <v>0</v>
      </c>
      <c r="R1112" s="4">
        <f t="shared" si="360"/>
        <v>0</v>
      </c>
      <c r="T1112" s="32">
        <f t="shared" si="361"/>
        <v>-1246.9600564399852</v>
      </c>
      <c r="U1112" s="4">
        <f t="shared" si="362"/>
        <v>0</v>
      </c>
    </row>
    <row r="1113" spans="1:21">
      <c r="A1113" s="11">
        <f t="shared" si="343"/>
        <v>1.2475233838999853</v>
      </c>
      <c r="B1113" s="4">
        <f t="shared" si="344"/>
        <v>0</v>
      </c>
      <c r="C1113" s="4">
        <f t="shared" si="345"/>
        <v>0</v>
      </c>
      <c r="D1113" s="4">
        <f t="shared" si="346"/>
        <v>0</v>
      </c>
      <c r="E1113" s="4">
        <f t="shared" si="347"/>
        <v>1</v>
      </c>
      <c r="F1113" s="4">
        <f t="shared" si="348"/>
        <v>0</v>
      </c>
      <c r="G1113" s="4">
        <f t="shared" si="349"/>
        <v>0</v>
      </c>
      <c r="H1113" s="4">
        <f t="shared" si="350"/>
        <v>0</v>
      </c>
      <c r="I1113" s="4">
        <f t="shared" si="351"/>
        <v>0</v>
      </c>
      <c r="J1113" s="4">
        <f t="shared" si="352"/>
        <v>0</v>
      </c>
      <c r="K1113" s="4">
        <f t="shared" si="353"/>
        <v>0</v>
      </c>
      <c r="L1113" s="4">
        <f t="shared" si="354"/>
        <v>0</v>
      </c>
      <c r="M1113" s="4">
        <f t="shared" si="355"/>
        <v>0</v>
      </c>
      <c r="N1113" s="4">
        <f t="shared" si="356"/>
        <v>0</v>
      </c>
      <c r="O1113" s="4">
        <f t="shared" si="357"/>
        <v>0</v>
      </c>
      <c r="P1113" s="4">
        <f t="shared" si="358"/>
        <v>0</v>
      </c>
      <c r="Q1113" s="4">
        <f t="shared" si="359"/>
        <v>0</v>
      </c>
      <c r="R1113" s="4">
        <f t="shared" si="360"/>
        <v>0</v>
      </c>
      <c r="T1113" s="32">
        <f t="shared" si="361"/>
        <v>-1248.0867113599854</v>
      </c>
      <c r="U1113" s="4">
        <f t="shared" si="362"/>
        <v>1</v>
      </c>
    </row>
    <row r="1114" spans="1:21">
      <c r="A1114" s="11">
        <f t="shared" si="343"/>
        <v>1.2486500388199853</v>
      </c>
      <c r="B1114" s="4">
        <f t="shared" si="344"/>
        <v>0</v>
      </c>
      <c r="C1114" s="4">
        <f t="shared" si="345"/>
        <v>0</v>
      </c>
      <c r="D1114" s="4">
        <f t="shared" si="346"/>
        <v>0</v>
      </c>
      <c r="E1114" s="4">
        <f t="shared" si="347"/>
        <v>0</v>
      </c>
      <c r="F1114" s="4">
        <f t="shared" si="348"/>
        <v>0</v>
      </c>
      <c r="G1114" s="4">
        <f t="shared" si="349"/>
        <v>0</v>
      </c>
      <c r="H1114" s="4">
        <f t="shared" si="350"/>
        <v>0</v>
      </c>
      <c r="I1114" s="4">
        <f t="shared" si="351"/>
        <v>0</v>
      </c>
      <c r="J1114" s="4">
        <f t="shared" si="352"/>
        <v>0</v>
      </c>
      <c r="K1114" s="4">
        <f t="shared" si="353"/>
        <v>0</v>
      </c>
      <c r="L1114" s="4">
        <f t="shared" si="354"/>
        <v>0</v>
      </c>
      <c r="M1114" s="4">
        <f t="shared" si="355"/>
        <v>0</v>
      </c>
      <c r="N1114" s="4">
        <f t="shared" si="356"/>
        <v>0</v>
      </c>
      <c r="O1114" s="4">
        <f t="shared" si="357"/>
        <v>0</v>
      </c>
      <c r="P1114" s="4">
        <f t="shared" si="358"/>
        <v>0</v>
      </c>
      <c r="Q1114" s="4">
        <f t="shared" si="359"/>
        <v>0</v>
      </c>
      <c r="R1114" s="4">
        <f t="shared" si="360"/>
        <v>0</v>
      </c>
      <c r="T1114" s="32">
        <f t="shared" si="361"/>
        <v>-1249.2133662799852</v>
      </c>
      <c r="U1114" s="4">
        <f t="shared" si="362"/>
        <v>0</v>
      </c>
    </row>
    <row r="1115" spans="1:21">
      <c r="A1115" s="11">
        <f t="shared" si="343"/>
        <v>1.2497766937399852</v>
      </c>
      <c r="B1115" s="4">
        <f t="shared" si="344"/>
        <v>0</v>
      </c>
      <c r="C1115" s="4">
        <f t="shared" si="345"/>
        <v>0</v>
      </c>
      <c r="D1115" s="4">
        <f t="shared" si="346"/>
        <v>0</v>
      </c>
      <c r="E1115" s="4">
        <f t="shared" si="347"/>
        <v>0</v>
      </c>
      <c r="F1115" s="4">
        <f t="shared" si="348"/>
        <v>0</v>
      </c>
      <c r="G1115" s="4">
        <f t="shared" si="349"/>
        <v>0</v>
      </c>
      <c r="H1115" s="4">
        <f t="shared" si="350"/>
        <v>0</v>
      </c>
      <c r="I1115" s="4">
        <f t="shared" si="351"/>
        <v>0</v>
      </c>
      <c r="J1115" s="4">
        <f t="shared" si="352"/>
        <v>0</v>
      </c>
      <c r="K1115" s="4">
        <f t="shared" si="353"/>
        <v>0</v>
      </c>
      <c r="L1115" s="4">
        <f t="shared" si="354"/>
        <v>0</v>
      </c>
      <c r="M1115" s="4">
        <f t="shared" si="355"/>
        <v>0</v>
      </c>
      <c r="N1115" s="4">
        <f t="shared" si="356"/>
        <v>0</v>
      </c>
      <c r="O1115" s="4">
        <f t="shared" si="357"/>
        <v>0</v>
      </c>
      <c r="P1115" s="4">
        <f t="shared" si="358"/>
        <v>0</v>
      </c>
      <c r="Q1115" s="4">
        <f t="shared" si="359"/>
        <v>0</v>
      </c>
      <c r="R1115" s="4">
        <f t="shared" si="360"/>
        <v>0</v>
      </c>
      <c r="T1115" s="32">
        <f t="shared" si="361"/>
        <v>-1250.3400211999854</v>
      </c>
      <c r="U1115" s="4">
        <f t="shared" si="362"/>
        <v>0</v>
      </c>
    </row>
    <row r="1116" spans="1:21">
      <c r="A1116" s="11">
        <f t="shared" si="343"/>
        <v>1.2509033486599852</v>
      </c>
      <c r="B1116" s="4">
        <f t="shared" si="344"/>
        <v>0</v>
      </c>
      <c r="C1116" s="4">
        <f t="shared" si="345"/>
        <v>0</v>
      </c>
      <c r="D1116" s="4">
        <f t="shared" si="346"/>
        <v>0</v>
      </c>
      <c r="E1116" s="4">
        <f t="shared" si="347"/>
        <v>0</v>
      </c>
      <c r="F1116" s="4">
        <f t="shared" si="348"/>
        <v>0</v>
      </c>
      <c r="G1116" s="4">
        <f t="shared" si="349"/>
        <v>0</v>
      </c>
      <c r="H1116" s="4">
        <f t="shared" si="350"/>
        <v>0</v>
      </c>
      <c r="I1116" s="4">
        <f t="shared" si="351"/>
        <v>0</v>
      </c>
      <c r="J1116" s="4">
        <f t="shared" si="352"/>
        <v>0</v>
      </c>
      <c r="K1116" s="4">
        <f t="shared" si="353"/>
        <v>0</v>
      </c>
      <c r="L1116" s="4">
        <f t="shared" si="354"/>
        <v>0</v>
      </c>
      <c r="M1116" s="4">
        <f t="shared" si="355"/>
        <v>0</v>
      </c>
      <c r="N1116" s="4">
        <f t="shared" si="356"/>
        <v>0</v>
      </c>
      <c r="O1116" s="4">
        <f t="shared" si="357"/>
        <v>0</v>
      </c>
      <c r="P1116" s="4">
        <f t="shared" si="358"/>
        <v>0</v>
      </c>
      <c r="Q1116" s="4">
        <f t="shared" si="359"/>
        <v>0</v>
      </c>
      <c r="R1116" s="4">
        <f t="shared" si="360"/>
        <v>0</v>
      </c>
      <c r="T1116" s="32">
        <f t="shared" si="361"/>
        <v>-1251.4666761199851</v>
      </c>
      <c r="U1116" s="4">
        <f t="shared" si="362"/>
        <v>0</v>
      </c>
    </row>
    <row r="1117" spans="1:21">
      <c r="A1117" s="11">
        <f t="shared" si="343"/>
        <v>1.2520300035799852</v>
      </c>
      <c r="B1117" s="4">
        <f t="shared" si="344"/>
        <v>1</v>
      </c>
      <c r="C1117" s="4">
        <f t="shared" si="345"/>
        <v>1</v>
      </c>
      <c r="D1117" s="4">
        <f t="shared" si="346"/>
        <v>0</v>
      </c>
      <c r="E1117" s="4">
        <f t="shared" si="347"/>
        <v>0</v>
      </c>
      <c r="F1117" s="4">
        <f t="shared" si="348"/>
        <v>0</v>
      </c>
      <c r="G1117" s="4">
        <f t="shared" si="349"/>
        <v>0</v>
      </c>
      <c r="H1117" s="4">
        <f t="shared" si="350"/>
        <v>0</v>
      </c>
      <c r="I1117" s="4">
        <f t="shared" si="351"/>
        <v>0</v>
      </c>
      <c r="J1117" s="4">
        <f t="shared" si="352"/>
        <v>0</v>
      </c>
      <c r="K1117" s="4">
        <f t="shared" si="353"/>
        <v>0</v>
      </c>
      <c r="L1117" s="4">
        <f t="shared" si="354"/>
        <v>0</v>
      </c>
      <c r="M1117" s="4">
        <f t="shared" si="355"/>
        <v>0</v>
      </c>
      <c r="N1117" s="4">
        <f t="shared" si="356"/>
        <v>0</v>
      </c>
      <c r="O1117" s="4">
        <f t="shared" si="357"/>
        <v>0</v>
      </c>
      <c r="P1117" s="4">
        <f t="shared" si="358"/>
        <v>0</v>
      </c>
      <c r="Q1117" s="4">
        <f t="shared" si="359"/>
        <v>0</v>
      </c>
      <c r="R1117" s="4">
        <f t="shared" si="360"/>
        <v>0</v>
      </c>
      <c r="T1117" s="32">
        <f t="shared" si="361"/>
        <v>-1252.5933310399853</v>
      </c>
      <c r="U1117" s="4">
        <f t="shared" si="362"/>
        <v>2</v>
      </c>
    </row>
    <row r="1118" spans="1:21">
      <c r="A1118" s="11">
        <f t="shared" si="343"/>
        <v>1.2531566584999851</v>
      </c>
      <c r="B1118" s="4">
        <f t="shared" si="344"/>
        <v>0</v>
      </c>
      <c r="C1118" s="4">
        <f t="shared" si="345"/>
        <v>0</v>
      </c>
      <c r="D1118" s="4">
        <f t="shared" si="346"/>
        <v>0</v>
      </c>
      <c r="E1118" s="4">
        <f t="shared" si="347"/>
        <v>0</v>
      </c>
      <c r="F1118" s="4">
        <f t="shared" si="348"/>
        <v>0</v>
      </c>
      <c r="G1118" s="4">
        <f t="shared" si="349"/>
        <v>0</v>
      </c>
      <c r="H1118" s="4">
        <f t="shared" si="350"/>
        <v>0</v>
      </c>
      <c r="I1118" s="4">
        <f t="shared" si="351"/>
        <v>0</v>
      </c>
      <c r="J1118" s="4">
        <f t="shared" si="352"/>
        <v>0</v>
      </c>
      <c r="K1118" s="4">
        <f t="shared" si="353"/>
        <v>0</v>
      </c>
      <c r="L1118" s="4">
        <f t="shared" si="354"/>
        <v>0</v>
      </c>
      <c r="M1118" s="4">
        <f t="shared" si="355"/>
        <v>0</v>
      </c>
      <c r="N1118" s="4">
        <f t="shared" si="356"/>
        <v>0</v>
      </c>
      <c r="O1118" s="4">
        <f t="shared" si="357"/>
        <v>0</v>
      </c>
      <c r="P1118" s="4">
        <f t="shared" si="358"/>
        <v>0</v>
      </c>
      <c r="Q1118" s="4">
        <f t="shared" si="359"/>
        <v>0</v>
      </c>
      <c r="R1118" s="4">
        <f t="shared" si="360"/>
        <v>0</v>
      </c>
      <c r="T1118" s="32">
        <f t="shared" si="361"/>
        <v>-1253.719985959985</v>
      </c>
      <c r="U1118" s="4">
        <f t="shared" si="362"/>
        <v>0</v>
      </c>
    </row>
    <row r="1119" spans="1:21">
      <c r="A1119" s="11">
        <f t="shared" si="343"/>
        <v>1.2542833134199851</v>
      </c>
      <c r="B1119" s="4">
        <f t="shared" si="344"/>
        <v>1</v>
      </c>
      <c r="C1119" s="4">
        <f t="shared" si="345"/>
        <v>0</v>
      </c>
      <c r="D1119" s="4">
        <f t="shared" si="346"/>
        <v>0</v>
      </c>
      <c r="E1119" s="4">
        <f t="shared" si="347"/>
        <v>0</v>
      </c>
      <c r="F1119" s="4">
        <f t="shared" si="348"/>
        <v>0</v>
      </c>
      <c r="G1119" s="4">
        <f t="shared" si="349"/>
        <v>0</v>
      </c>
      <c r="H1119" s="4">
        <f t="shared" si="350"/>
        <v>0</v>
      </c>
      <c r="I1119" s="4">
        <f t="shared" si="351"/>
        <v>0</v>
      </c>
      <c r="J1119" s="4">
        <f t="shared" si="352"/>
        <v>0</v>
      </c>
      <c r="K1119" s="4">
        <f t="shared" si="353"/>
        <v>0</v>
      </c>
      <c r="L1119" s="4">
        <f t="shared" si="354"/>
        <v>0</v>
      </c>
      <c r="M1119" s="4">
        <f t="shared" si="355"/>
        <v>0</v>
      </c>
      <c r="N1119" s="4">
        <f t="shared" si="356"/>
        <v>0</v>
      </c>
      <c r="O1119" s="4">
        <f t="shared" si="357"/>
        <v>0</v>
      </c>
      <c r="P1119" s="4">
        <f t="shared" si="358"/>
        <v>0</v>
      </c>
      <c r="Q1119" s="4">
        <f t="shared" si="359"/>
        <v>0</v>
      </c>
      <c r="R1119" s="4">
        <f t="shared" si="360"/>
        <v>0</v>
      </c>
      <c r="T1119" s="32">
        <f t="shared" si="361"/>
        <v>-1254.8466408799852</v>
      </c>
      <c r="U1119" s="4">
        <f t="shared" si="362"/>
        <v>1</v>
      </c>
    </row>
    <row r="1120" spans="1:21">
      <c r="A1120" s="11">
        <f t="shared" si="343"/>
        <v>1.2554099683399851</v>
      </c>
      <c r="B1120" s="4">
        <f t="shared" si="344"/>
        <v>0</v>
      </c>
      <c r="C1120" s="4">
        <f t="shared" si="345"/>
        <v>0</v>
      </c>
      <c r="D1120" s="4">
        <f t="shared" si="346"/>
        <v>0</v>
      </c>
      <c r="E1120" s="4">
        <f t="shared" si="347"/>
        <v>0</v>
      </c>
      <c r="F1120" s="4">
        <f t="shared" si="348"/>
        <v>0</v>
      </c>
      <c r="G1120" s="4">
        <f t="shared" si="349"/>
        <v>0</v>
      </c>
      <c r="H1120" s="4">
        <f t="shared" si="350"/>
        <v>0</v>
      </c>
      <c r="I1120" s="4">
        <f t="shared" si="351"/>
        <v>0</v>
      </c>
      <c r="J1120" s="4">
        <f t="shared" si="352"/>
        <v>0</v>
      </c>
      <c r="K1120" s="4">
        <f t="shared" si="353"/>
        <v>0</v>
      </c>
      <c r="L1120" s="4">
        <f t="shared" si="354"/>
        <v>0</v>
      </c>
      <c r="M1120" s="4">
        <f t="shared" si="355"/>
        <v>0</v>
      </c>
      <c r="N1120" s="4">
        <f t="shared" si="356"/>
        <v>0</v>
      </c>
      <c r="O1120" s="4">
        <f t="shared" si="357"/>
        <v>0</v>
      </c>
      <c r="P1120" s="4">
        <f t="shared" si="358"/>
        <v>0</v>
      </c>
      <c r="Q1120" s="4">
        <f t="shared" si="359"/>
        <v>0</v>
      </c>
      <c r="R1120" s="4">
        <f t="shared" si="360"/>
        <v>0</v>
      </c>
      <c r="T1120" s="32">
        <f t="shared" si="361"/>
        <v>-1255.973295799985</v>
      </c>
      <c r="U1120" s="4">
        <f t="shared" si="362"/>
        <v>0</v>
      </c>
    </row>
    <row r="1121" spans="1:21">
      <c r="A1121" s="11">
        <f t="shared" si="343"/>
        <v>1.2565366232599851</v>
      </c>
      <c r="B1121" s="4">
        <f t="shared" si="344"/>
        <v>0</v>
      </c>
      <c r="C1121" s="4">
        <f t="shared" si="345"/>
        <v>0</v>
      </c>
      <c r="D1121" s="4">
        <f t="shared" si="346"/>
        <v>0</v>
      </c>
      <c r="E1121" s="4">
        <f t="shared" si="347"/>
        <v>0</v>
      </c>
      <c r="F1121" s="4">
        <f t="shared" si="348"/>
        <v>0</v>
      </c>
      <c r="G1121" s="4">
        <f t="shared" si="349"/>
        <v>0</v>
      </c>
      <c r="H1121" s="4">
        <f t="shared" si="350"/>
        <v>0</v>
      </c>
      <c r="I1121" s="4">
        <f t="shared" si="351"/>
        <v>0</v>
      </c>
      <c r="J1121" s="4">
        <f t="shared" si="352"/>
        <v>0</v>
      </c>
      <c r="K1121" s="4">
        <f t="shared" si="353"/>
        <v>0</v>
      </c>
      <c r="L1121" s="4">
        <f t="shared" si="354"/>
        <v>0</v>
      </c>
      <c r="M1121" s="4">
        <f t="shared" si="355"/>
        <v>0</v>
      </c>
      <c r="N1121" s="4">
        <f t="shared" si="356"/>
        <v>0</v>
      </c>
      <c r="O1121" s="4">
        <f t="shared" si="357"/>
        <v>0</v>
      </c>
      <c r="P1121" s="4">
        <f t="shared" si="358"/>
        <v>0</v>
      </c>
      <c r="Q1121" s="4">
        <f t="shared" si="359"/>
        <v>0</v>
      </c>
      <c r="R1121" s="4">
        <f t="shared" si="360"/>
        <v>0</v>
      </c>
      <c r="T1121" s="32">
        <f t="shared" si="361"/>
        <v>-1257.0999507199851</v>
      </c>
      <c r="U1121" s="4">
        <f t="shared" si="362"/>
        <v>0</v>
      </c>
    </row>
    <row r="1122" spans="1:21">
      <c r="A1122" s="11">
        <f t="shared" si="343"/>
        <v>1.257663278179985</v>
      </c>
      <c r="B1122" s="4">
        <f t="shared" si="344"/>
        <v>2</v>
      </c>
      <c r="C1122" s="4">
        <f t="shared" si="345"/>
        <v>1</v>
      </c>
      <c r="D1122" s="4">
        <f t="shared" si="346"/>
        <v>0</v>
      </c>
      <c r="E1122" s="4">
        <f t="shared" si="347"/>
        <v>0</v>
      </c>
      <c r="F1122" s="4">
        <f t="shared" si="348"/>
        <v>0</v>
      </c>
      <c r="G1122" s="4">
        <f t="shared" si="349"/>
        <v>0</v>
      </c>
      <c r="H1122" s="4">
        <f t="shared" si="350"/>
        <v>0</v>
      </c>
      <c r="I1122" s="4">
        <f t="shared" si="351"/>
        <v>0</v>
      </c>
      <c r="J1122" s="4">
        <f t="shared" si="352"/>
        <v>0</v>
      </c>
      <c r="K1122" s="4">
        <f t="shared" si="353"/>
        <v>0</v>
      </c>
      <c r="L1122" s="4">
        <f t="shared" si="354"/>
        <v>0</v>
      </c>
      <c r="M1122" s="4">
        <f t="shared" si="355"/>
        <v>0</v>
      </c>
      <c r="N1122" s="4">
        <f t="shared" si="356"/>
        <v>0</v>
      </c>
      <c r="O1122" s="4">
        <f t="shared" si="357"/>
        <v>0</v>
      </c>
      <c r="P1122" s="4">
        <f t="shared" si="358"/>
        <v>0</v>
      </c>
      <c r="Q1122" s="4">
        <f t="shared" si="359"/>
        <v>0</v>
      </c>
      <c r="R1122" s="4">
        <f t="shared" si="360"/>
        <v>0</v>
      </c>
      <c r="T1122" s="32">
        <f t="shared" si="361"/>
        <v>-1258.2266056399849</v>
      </c>
      <c r="U1122" s="4">
        <f t="shared" si="362"/>
        <v>3</v>
      </c>
    </row>
    <row r="1123" spans="1:21">
      <c r="A1123" s="11">
        <f t="shared" si="343"/>
        <v>1.258789933099985</v>
      </c>
      <c r="B1123" s="4">
        <f t="shared" si="344"/>
        <v>0</v>
      </c>
      <c r="C1123" s="4">
        <f t="shared" si="345"/>
        <v>1</v>
      </c>
      <c r="D1123" s="4">
        <f t="shared" si="346"/>
        <v>0</v>
      </c>
      <c r="E1123" s="4">
        <f t="shared" si="347"/>
        <v>0</v>
      </c>
      <c r="F1123" s="4">
        <f t="shared" si="348"/>
        <v>0</v>
      </c>
      <c r="G1123" s="4">
        <f t="shared" si="349"/>
        <v>0</v>
      </c>
      <c r="H1123" s="4">
        <f t="shared" si="350"/>
        <v>0</v>
      </c>
      <c r="I1123" s="4">
        <f t="shared" si="351"/>
        <v>0</v>
      </c>
      <c r="J1123" s="4">
        <f t="shared" si="352"/>
        <v>0</v>
      </c>
      <c r="K1123" s="4">
        <f t="shared" si="353"/>
        <v>0</v>
      </c>
      <c r="L1123" s="4">
        <f t="shared" si="354"/>
        <v>0</v>
      </c>
      <c r="M1123" s="4">
        <f t="shared" si="355"/>
        <v>0</v>
      </c>
      <c r="N1123" s="4">
        <f t="shared" si="356"/>
        <v>0</v>
      </c>
      <c r="O1123" s="4">
        <f t="shared" si="357"/>
        <v>0</v>
      </c>
      <c r="P1123" s="4">
        <f t="shared" si="358"/>
        <v>0</v>
      </c>
      <c r="Q1123" s="4">
        <f t="shared" si="359"/>
        <v>0</v>
      </c>
      <c r="R1123" s="4">
        <f t="shared" si="360"/>
        <v>0</v>
      </c>
      <c r="T1123" s="32">
        <f t="shared" si="361"/>
        <v>-1259.3532605599851</v>
      </c>
      <c r="U1123" s="4">
        <f t="shared" si="362"/>
        <v>1</v>
      </c>
    </row>
    <row r="1124" spans="1:21">
      <c r="A1124" s="11">
        <f t="shared" si="343"/>
        <v>1.259916588019985</v>
      </c>
      <c r="B1124" s="4">
        <f t="shared" si="344"/>
        <v>0</v>
      </c>
      <c r="C1124" s="4">
        <f t="shared" si="345"/>
        <v>0</v>
      </c>
      <c r="D1124" s="4">
        <f t="shared" si="346"/>
        <v>0</v>
      </c>
      <c r="E1124" s="4">
        <f t="shared" si="347"/>
        <v>0</v>
      </c>
      <c r="F1124" s="4">
        <f t="shared" si="348"/>
        <v>0</v>
      </c>
      <c r="G1124" s="4">
        <f t="shared" si="349"/>
        <v>0</v>
      </c>
      <c r="H1124" s="4">
        <f t="shared" si="350"/>
        <v>0</v>
      </c>
      <c r="I1124" s="4">
        <f t="shared" si="351"/>
        <v>0</v>
      </c>
      <c r="J1124" s="4">
        <f t="shared" si="352"/>
        <v>0</v>
      </c>
      <c r="K1124" s="4">
        <f t="shared" si="353"/>
        <v>0</v>
      </c>
      <c r="L1124" s="4">
        <f t="shared" si="354"/>
        <v>0</v>
      </c>
      <c r="M1124" s="4">
        <f t="shared" si="355"/>
        <v>0</v>
      </c>
      <c r="N1124" s="4">
        <f t="shared" si="356"/>
        <v>0</v>
      </c>
      <c r="O1124" s="4">
        <f t="shared" si="357"/>
        <v>0</v>
      </c>
      <c r="P1124" s="4">
        <f t="shared" si="358"/>
        <v>0</v>
      </c>
      <c r="Q1124" s="4">
        <f t="shared" si="359"/>
        <v>0</v>
      </c>
      <c r="R1124" s="4">
        <f t="shared" si="360"/>
        <v>0</v>
      </c>
      <c r="T1124" s="32">
        <f t="shared" si="361"/>
        <v>-1260.4799154799848</v>
      </c>
      <c r="U1124" s="4">
        <f t="shared" si="362"/>
        <v>0</v>
      </c>
    </row>
    <row r="1125" spans="1:21">
      <c r="A1125" s="11">
        <f t="shared" si="343"/>
        <v>1.2610432429399849</v>
      </c>
      <c r="B1125" s="4">
        <f t="shared" si="344"/>
        <v>0</v>
      </c>
      <c r="C1125" s="4">
        <f t="shared" si="345"/>
        <v>1</v>
      </c>
      <c r="D1125" s="4">
        <f t="shared" si="346"/>
        <v>0</v>
      </c>
      <c r="E1125" s="4">
        <f t="shared" si="347"/>
        <v>0</v>
      </c>
      <c r="F1125" s="4">
        <f t="shared" si="348"/>
        <v>0</v>
      </c>
      <c r="G1125" s="4">
        <f t="shared" si="349"/>
        <v>0</v>
      </c>
      <c r="H1125" s="4">
        <f t="shared" si="350"/>
        <v>0</v>
      </c>
      <c r="I1125" s="4">
        <f t="shared" si="351"/>
        <v>0</v>
      </c>
      <c r="J1125" s="4">
        <f t="shared" si="352"/>
        <v>0</v>
      </c>
      <c r="K1125" s="4">
        <f t="shared" si="353"/>
        <v>0</v>
      </c>
      <c r="L1125" s="4">
        <f t="shared" si="354"/>
        <v>0</v>
      </c>
      <c r="M1125" s="4">
        <f t="shared" si="355"/>
        <v>0</v>
      </c>
      <c r="N1125" s="4">
        <f t="shared" si="356"/>
        <v>0</v>
      </c>
      <c r="O1125" s="4">
        <f t="shared" si="357"/>
        <v>0</v>
      </c>
      <c r="P1125" s="4">
        <f t="shared" si="358"/>
        <v>0</v>
      </c>
      <c r="Q1125" s="4">
        <f t="shared" si="359"/>
        <v>0</v>
      </c>
      <c r="R1125" s="4">
        <f t="shared" si="360"/>
        <v>0</v>
      </c>
      <c r="T1125" s="32">
        <f t="shared" si="361"/>
        <v>-1261.606570399985</v>
      </c>
      <c r="U1125" s="4">
        <f t="shared" si="362"/>
        <v>1</v>
      </c>
    </row>
    <row r="1126" spans="1:21">
      <c r="A1126" s="11">
        <f t="shared" si="343"/>
        <v>1.2621698978599849</v>
      </c>
      <c r="B1126" s="4">
        <f t="shared" si="344"/>
        <v>1</v>
      </c>
      <c r="C1126" s="4">
        <f t="shared" si="345"/>
        <v>0</v>
      </c>
      <c r="D1126" s="4">
        <f t="shared" si="346"/>
        <v>0</v>
      </c>
      <c r="E1126" s="4">
        <f t="shared" si="347"/>
        <v>0</v>
      </c>
      <c r="F1126" s="4">
        <f t="shared" si="348"/>
        <v>0</v>
      </c>
      <c r="G1126" s="4">
        <f t="shared" si="349"/>
        <v>0</v>
      </c>
      <c r="H1126" s="4">
        <f t="shared" si="350"/>
        <v>0</v>
      </c>
      <c r="I1126" s="4">
        <f t="shared" si="351"/>
        <v>0</v>
      </c>
      <c r="J1126" s="4">
        <f t="shared" si="352"/>
        <v>0</v>
      </c>
      <c r="K1126" s="4">
        <f t="shared" si="353"/>
        <v>0</v>
      </c>
      <c r="L1126" s="4">
        <f t="shared" si="354"/>
        <v>0</v>
      </c>
      <c r="M1126" s="4">
        <f t="shared" si="355"/>
        <v>0</v>
      </c>
      <c r="N1126" s="4">
        <f t="shared" si="356"/>
        <v>0</v>
      </c>
      <c r="O1126" s="4">
        <f t="shared" si="357"/>
        <v>0</v>
      </c>
      <c r="P1126" s="4">
        <f t="shared" si="358"/>
        <v>0</v>
      </c>
      <c r="Q1126" s="4">
        <f t="shared" si="359"/>
        <v>0</v>
      </c>
      <c r="R1126" s="4">
        <f t="shared" si="360"/>
        <v>0</v>
      </c>
      <c r="T1126" s="32">
        <f t="shared" si="361"/>
        <v>-1262.7332253199847</v>
      </c>
      <c r="U1126" s="4">
        <f t="shared" si="362"/>
        <v>1</v>
      </c>
    </row>
    <row r="1127" spans="1:21">
      <c r="A1127" s="11">
        <f t="shared" si="343"/>
        <v>1.2632965527799849</v>
      </c>
      <c r="B1127" s="4">
        <f t="shared" si="344"/>
        <v>0</v>
      </c>
      <c r="C1127" s="4">
        <f t="shared" si="345"/>
        <v>0</v>
      </c>
      <c r="D1127" s="4">
        <f t="shared" si="346"/>
        <v>0</v>
      </c>
      <c r="E1127" s="4">
        <f t="shared" si="347"/>
        <v>0</v>
      </c>
      <c r="F1127" s="4">
        <f t="shared" si="348"/>
        <v>0</v>
      </c>
      <c r="G1127" s="4">
        <f t="shared" si="349"/>
        <v>0</v>
      </c>
      <c r="H1127" s="4">
        <f t="shared" si="350"/>
        <v>0</v>
      </c>
      <c r="I1127" s="4">
        <f t="shared" si="351"/>
        <v>0</v>
      </c>
      <c r="J1127" s="4">
        <f t="shared" si="352"/>
        <v>0</v>
      </c>
      <c r="K1127" s="4">
        <f t="shared" si="353"/>
        <v>0</v>
      </c>
      <c r="L1127" s="4">
        <f t="shared" si="354"/>
        <v>0</v>
      </c>
      <c r="M1127" s="4">
        <f t="shared" si="355"/>
        <v>0</v>
      </c>
      <c r="N1127" s="4">
        <f t="shared" si="356"/>
        <v>0</v>
      </c>
      <c r="O1127" s="4">
        <f t="shared" si="357"/>
        <v>0</v>
      </c>
      <c r="P1127" s="4">
        <f t="shared" si="358"/>
        <v>0</v>
      </c>
      <c r="Q1127" s="4">
        <f t="shared" si="359"/>
        <v>0</v>
      </c>
      <c r="R1127" s="4">
        <f t="shared" si="360"/>
        <v>0</v>
      </c>
      <c r="T1127" s="32">
        <f t="shared" si="361"/>
        <v>-1263.8598802399849</v>
      </c>
      <c r="U1127" s="4">
        <f t="shared" si="362"/>
        <v>0</v>
      </c>
    </row>
    <row r="1128" spans="1:21">
      <c r="A1128" s="11">
        <f t="shared" si="343"/>
        <v>1.2644232076999848</v>
      </c>
      <c r="B1128" s="4">
        <f t="shared" si="344"/>
        <v>1</v>
      </c>
      <c r="C1128" s="4">
        <f t="shared" si="345"/>
        <v>0</v>
      </c>
      <c r="D1128" s="4">
        <f t="shared" si="346"/>
        <v>0</v>
      </c>
      <c r="E1128" s="4">
        <f t="shared" si="347"/>
        <v>0</v>
      </c>
      <c r="F1128" s="4">
        <f t="shared" si="348"/>
        <v>0</v>
      </c>
      <c r="G1128" s="4">
        <f t="shared" si="349"/>
        <v>0</v>
      </c>
      <c r="H1128" s="4">
        <f t="shared" si="350"/>
        <v>0</v>
      </c>
      <c r="I1128" s="4">
        <f t="shared" si="351"/>
        <v>0</v>
      </c>
      <c r="J1128" s="4">
        <f t="shared" si="352"/>
        <v>0</v>
      </c>
      <c r="K1128" s="4">
        <f t="shared" si="353"/>
        <v>0</v>
      </c>
      <c r="L1128" s="4">
        <f t="shared" si="354"/>
        <v>0</v>
      </c>
      <c r="M1128" s="4">
        <f t="shared" si="355"/>
        <v>0</v>
      </c>
      <c r="N1128" s="4">
        <f t="shared" si="356"/>
        <v>0</v>
      </c>
      <c r="O1128" s="4">
        <f t="shared" si="357"/>
        <v>0</v>
      </c>
      <c r="P1128" s="4">
        <f t="shared" si="358"/>
        <v>0</v>
      </c>
      <c r="Q1128" s="4">
        <f t="shared" si="359"/>
        <v>0</v>
      </c>
      <c r="R1128" s="4">
        <f t="shared" si="360"/>
        <v>0</v>
      </c>
      <c r="T1128" s="32">
        <f t="shared" si="361"/>
        <v>-1264.9865351599847</v>
      </c>
      <c r="U1128" s="4">
        <f t="shared" si="362"/>
        <v>1</v>
      </c>
    </row>
    <row r="1129" spans="1:21">
      <c r="A1129" s="11">
        <f t="shared" si="343"/>
        <v>1.2655498626199848</v>
      </c>
      <c r="B1129" s="4">
        <f t="shared" si="344"/>
        <v>1</v>
      </c>
      <c r="C1129" s="4">
        <f t="shared" si="345"/>
        <v>0</v>
      </c>
      <c r="D1129" s="4">
        <f t="shared" si="346"/>
        <v>0</v>
      </c>
      <c r="E1129" s="4">
        <f t="shared" si="347"/>
        <v>0</v>
      </c>
      <c r="F1129" s="4">
        <f t="shared" si="348"/>
        <v>0</v>
      </c>
      <c r="G1129" s="4">
        <f t="shared" si="349"/>
        <v>0</v>
      </c>
      <c r="H1129" s="4">
        <f t="shared" si="350"/>
        <v>0</v>
      </c>
      <c r="I1129" s="4">
        <f t="shared" si="351"/>
        <v>0</v>
      </c>
      <c r="J1129" s="4">
        <f t="shared" si="352"/>
        <v>0</v>
      </c>
      <c r="K1129" s="4">
        <f t="shared" si="353"/>
        <v>0</v>
      </c>
      <c r="L1129" s="4">
        <f t="shared" si="354"/>
        <v>0</v>
      </c>
      <c r="M1129" s="4">
        <f t="shared" si="355"/>
        <v>0</v>
      </c>
      <c r="N1129" s="4">
        <f t="shared" si="356"/>
        <v>0</v>
      </c>
      <c r="O1129" s="4">
        <f t="shared" si="357"/>
        <v>0</v>
      </c>
      <c r="P1129" s="4">
        <f t="shared" si="358"/>
        <v>0</v>
      </c>
      <c r="Q1129" s="4">
        <f t="shared" si="359"/>
        <v>0</v>
      </c>
      <c r="R1129" s="4">
        <f t="shared" si="360"/>
        <v>0</v>
      </c>
      <c r="T1129" s="32">
        <f t="shared" si="361"/>
        <v>-1266.1131900799849</v>
      </c>
      <c r="U1129" s="4">
        <f t="shared" si="362"/>
        <v>1</v>
      </c>
    </row>
    <row r="1130" spans="1:21">
      <c r="A1130" s="11">
        <f t="shared" si="343"/>
        <v>1.2666765175399848</v>
      </c>
      <c r="B1130" s="4">
        <f t="shared" si="344"/>
        <v>0</v>
      </c>
      <c r="C1130" s="4">
        <f t="shared" si="345"/>
        <v>0</v>
      </c>
      <c r="D1130" s="4">
        <f t="shared" si="346"/>
        <v>0</v>
      </c>
      <c r="E1130" s="4">
        <f t="shared" si="347"/>
        <v>0</v>
      </c>
      <c r="F1130" s="4">
        <f t="shared" si="348"/>
        <v>0</v>
      </c>
      <c r="G1130" s="4">
        <f t="shared" si="349"/>
        <v>0</v>
      </c>
      <c r="H1130" s="4">
        <f t="shared" si="350"/>
        <v>0</v>
      </c>
      <c r="I1130" s="4">
        <f t="shared" si="351"/>
        <v>0</v>
      </c>
      <c r="J1130" s="4">
        <f t="shared" si="352"/>
        <v>0</v>
      </c>
      <c r="K1130" s="4">
        <f t="shared" si="353"/>
        <v>0</v>
      </c>
      <c r="L1130" s="4">
        <f t="shared" si="354"/>
        <v>0</v>
      </c>
      <c r="M1130" s="4">
        <f t="shared" si="355"/>
        <v>0</v>
      </c>
      <c r="N1130" s="4">
        <f t="shared" si="356"/>
        <v>0</v>
      </c>
      <c r="O1130" s="4">
        <f t="shared" si="357"/>
        <v>0</v>
      </c>
      <c r="P1130" s="4">
        <f t="shared" si="358"/>
        <v>0</v>
      </c>
      <c r="Q1130" s="4">
        <f t="shared" si="359"/>
        <v>0</v>
      </c>
      <c r="R1130" s="4">
        <f t="shared" si="360"/>
        <v>0</v>
      </c>
      <c r="T1130" s="32">
        <f t="shared" si="361"/>
        <v>-1267.2398449999846</v>
      </c>
      <c r="U1130" s="4">
        <f t="shared" si="362"/>
        <v>0</v>
      </c>
    </row>
    <row r="1131" spans="1:21">
      <c r="A1131" s="11">
        <f t="shared" si="343"/>
        <v>1.2678031724599848</v>
      </c>
      <c r="B1131" s="4">
        <f t="shared" si="344"/>
        <v>0</v>
      </c>
      <c r="C1131" s="4">
        <f t="shared" si="345"/>
        <v>0</v>
      </c>
      <c r="D1131" s="4">
        <f t="shared" si="346"/>
        <v>0</v>
      </c>
      <c r="E1131" s="4">
        <f t="shared" si="347"/>
        <v>0</v>
      </c>
      <c r="F1131" s="4">
        <f t="shared" si="348"/>
        <v>0</v>
      </c>
      <c r="G1131" s="4">
        <f t="shared" si="349"/>
        <v>0</v>
      </c>
      <c r="H1131" s="4">
        <f t="shared" si="350"/>
        <v>0</v>
      </c>
      <c r="I1131" s="4">
        <f t="shared" si="351"/>
        <v>0</v>
      </c>
      <c r="J1131" s="4">
        <f t="shared" si="352"/>
        <v>0</v>
      </c>
      <c r="K1131" s="4">
        <f t="shared" si="353"/>
        <v>0</v>
      </c>
      <c r="L1131" s="4">
        <f t="shared" si="354"/>
        <v>0</v>
      </c>
      <c r="M1131" s="4">
        <f t="shared" si="355"/>
        <v>0</v>
      </c>
      <c r="N1131" s="4">
        <f t="shared" si="356"/>
        <v>0</v>
      </c>
      <c r="O1131" s="4">
        <f t="shared" si="357"/>
        <v>0</v>
      </c>
      <c r="P1131" s="4">
        <f t="shared" si="358"/>
        <v>0</v>
      </c>
      <c r="Q1131" s="4">
        <f t="shared" si="359"/>
        <v>0</v>
      </c>
      <c r="R1131" s="4">
        <f t="shared" si="360"/>
        <v>0</v>
      </c>
      <c r="T1131" s="32">
        <f t="shared" si="361"/>
        <v>-1268.3664999199848</v>
      </c>
      <c r="U1131" s="4">
        <f t="shared" si="362"/>
        <v>0</v>
      </c>
    </row>
    <row r="1132" spans="1:21">
      <c r="A1132" s="11">
        <f t="shared" si="343"/>
        <v>1.2689298273799847</v>
      </c>
      <c r="B1132" s="4">
        <f t="shared" si="344"/>
        <v>1</v>
      </c>
      <c r="C1132" s="4">
        <f t="shared" si="345"/>
        <v>0</v>
      </c>
      <c r="D1132" s="4">
        <f t="shared" si="346"/>
        <v>0</v>
      </c>
      <c r="E1132" s="4">
        <f t="shared" si="347"/>
        <v>0</v>
      </c>
      <c r="F1132" s="4">
        <f t="shared" si="348"/>
        <v>0</v>
      </c>
      <c r="G1132" s="4">
        <f t="shared" si="349"/>
        <v>0</v>
      </c>
      <c r="H1132" s="4">
        <f t="shared" si="350"/>
        <v>0</v>
      </c>
      <c r="I1132" s="4">
        <f t="shared" si="351"/>
        <v>0</v>
      </c>
      <c r="J1132" s="4">
        <f t="shared" si="352"/>
        <v>0</v>
      </c>
      <c r="K1132" s="4">
        <f t="shared" si="353"/>
        <v>0</v>
      </c>
      <c r="L1132" s="4">
        <f t="shared" si="354"/>
        <v>0</v>
      </c>
      <c r="M1132" s="4">
        <f t="shared" si="355"/>
        <v>0</v>
      </c>
      <c r="N1132" s="4">
        <f t="shared" si="356"/>
        <v>0</v>
      </c>
      <c r="O1132" s="4">
        <f t="shared" si="357"/>
        <v>0</v>
      </c>
      <c r="P1132" s="4">
        <f t="shared" si="358"/>
        <v>0</v>
      </c>
      <c r="Q1132" s="4">
        <f t="shared" si="359"/>
        <v>0</v>
      </c>
      <c r="R1132" s="4">
        <f t="shared" si="360"/>
        <v>0</v>
      </c>
      <c r="T1132" s="32">
        <f t="shared" si="361"/>
        <v>-1269.4931548399845</v>
      </c>
      <c r="U1132" s="4">
        <f t="shared" si="362"/>
        <v>1</v>
      </c>
    </row>
    <row r="1133" spans="1:21">
      <c r="A1133" s="11">
        <f t="shared" si="343"/>
        <v>1.2700564822999847</v>
      </c>
      <c r="B1133" s="4">
        <f t="shared" si="344"/>
        <v>0</v>
      </c>
      <c r="C1133" s="4">
        <f t="shared" si="345"/>
        <v>0</v>
      </c>
      <c r="D1133" s="4">
        <f t="shared" si="346"/>
        <v>0</v>
      </c>
      <c r="E1133" s="4">
        <f t="shared" si="347"/>
        <v>0</v>
      </c>
      <c r="F1133" s="4">
        <f t="shared" si="348"/>
        <v>0</v>
      </c>
      <c r="G1133" s="4">
        <f t="shared" si="349"/>
        <v>0</v>
      </c>
      <c r="H1133" s="4">
        <f t="shared" si="350"/>
        <v>0</v>
      </c>
      <c r="I1133" s="4">
        <f t="shared" si="351"/>
        <v>0</v>
      </c>
      <c r="J1133" s="4">
        <f t="shared" si="352"/>
        <v>0</v>
      </c>
      <c r="K1133" s="4">
        <f t="shared" si="353"/>
        <v>0</v>
      </c>
      <c r="L1133" s="4">
        <f t="shared" si="354"/>
        <v>0</v>
      </c>
      <c r="M1133" s="4">
        <f t="shared" si="355"/>
        <v>0</v>
      </c>
      <c r="N1133" s="4">
        <f t="shared" si="356"/>
        <v>0</v>
      </c>
      <c r="O1133" s="4">
        <f t="shared" si="357"/>
        <v>0</v>
      </c>
      <c r="P1133" s="4">
        <f t="shared" si="358"/>
        <v>0</v>
      </c>
      <c r="Q1133" s="4">
        <f t="shared" si="359"/>
        <v>0</v>
      </c>
      <c r="R1133" s="4">
        <f t="shared" si="360"/>
        <v>0</v>
      </c>
      <c r="T1133" s="32">
        <f t="shared" si="361"/>
        <v>-1270.6198097599847</v>
      </c>
      <c r="U1133" s="4">
        <f t="shared" si="362"/>
        <v>0</v>
      </c>
    </row>
    <row r="1134" spans="1:21">
      <c r="A1134" s="11">
        <f t="shared" si="343"/>
        <v>1.2711831372199847</v>
      </c>
      <c r="B1134" s="4">
        <f t="shared" si="344"/>
        <v>1</v>
      </c>
      <c r="C1134" s="4">
        <f t="shared" si="345"/>
        <v>1</v>
      </c>
      <c r="D1134" s="4">
        <f t="shared" si="346"/>
        <v>0</v>
      </c>
      <c r="E1134" s="4">
        <f t="shared" si="347"/>
        <v>0</v>
      </c>
      <c r="F1134" s="4">
        <f t="shared" si="348"/>
        <v>0</v>
      </c>
      <c r="G1134" s="4">
        <f t="shared" si="349"/>
        <v>0</v>
      </c>
      <c r="H1134" s="4">
        <f t="shared" si="350"/>
        <v>0</v>
      </c>
      <c r="I1134" s="4">
        <f t="shared" si="351"/>
        <v>0</v>
      </c>
      <c r="J1134" s="4">
        <f t="shared" si="352"/>
        <v>0</v>
      </c>
      <c r="K1134" s="4">
        <f t="shared" si="353"/>
        <v>0</v>
      </c>
      <c r="L1134" s="4">
        <f t="shared" si="354"/>
        <v>0</v>
      </c>
      <c r="M1134" s="4">
        <f t="shared" si="355"/>
        <v>0</v>
      </c>
      <c r="N1134" s="4">
        <f t="shared" si="356"/>
        <v>0</v>
      </c>
      <c r="O1134" s="4">
        <f t="shared" si="357"/>
        <v>0</v>
      </c>
      <c r="P1134" s="4">
        <f t="shared" si="358"/>
        <v>0</v>
      </c>
      <c r="Q1134" s="4">
        <f t="shared" si="359"/>
        <v>0</v>
      </c>
      <c r="R1134" s="4">
        <f t="shared" si="360"/>
        <v>0</v>
      </c>
      <c r="T1134" s="32">
        <f t="shared" si="361"/>
        <v>-1271.7464646799845</v>
      </c>
      <c r="U1134" s="4">
        <f t="shared" si="362"/>
        <v>2</v>
      </c>
    </row>
    <row r="1135" spans="1:21">
      <c r="A1135" s="11">
        <f t="shared" si="343"/>
        <v>1.2723097921399846</v>
      </c>
      <c r="B1135" s="4">
        <f t="shared" si="344"/>
        <v>0</v>
      </c>
      <c r="C1135" s="4">
        <f t="shared" si="345"/>
        <v>0</v>
      </c>
      <c r="D1135" s="4">
        <f t="shared" si="346"/>
        <v>0</v>
      </c>
      <c r="E1135" s="4">
        <f t="shared" si="347"/>
        <v>0</v>
      </c>
      <c r="F1135" s="4">
        <f t="shared" si="348"/>
        <v>0</v>
      </c>
      <c r="G1135" s="4">
        <f t="shared" si="349"/>
        <v>0</v>
      </c>
      <c r="H1135" s="4">
        <f t="shared" si="350"/>
        <v>0</v>
      </c>
      <c r="I1135" s="4">
        <f t="shared" si="351"/>
        <v>0</v>
      </c>
      <c r="J1135" s="4">
        <f t="shared" si="352"/>
        <v>0</v>
      </c>
      <c r="K1135" s="4">
        <f t="shared" si="353"/>
        <v>0</v>
      </c>
      <c r="L1135" s="4">
        <f t="shared" si="354"/>
        <v>0</v>
      </c>
      <c r="M1135" s="4">
        <f t="shared" si="355"/>
        <v>0</v>
      </c>
      <c r="N1135" s="4">
        <f t="shared" si="356"/>
        <v>0</v>
      </c>
      <c r="O1135" s="4">
        <f t="shared" si="357"/>
        <v>0</v>
      </c>
      <c r="P1135" s="4">
        <f t="shared" si="358"/>
        <v>0</v>
      </c>
      <c r="Q1135" s="4">
        <f t="shared" si="359"/>
        <v>0</v>
      </c>
      <c r="R1135" s="4">
        <f t="shared" si="360"/>
        <v>0</v>
      </c>
      <c r="T1135" s="32">
        <f t="shared" si="361"/>
        <v>-1272.8731195999846</v>
      </c>
      <c r="U1135" s="4">
        <f t="shared" si="362"/>
        <v>0</v>
      </c>
    </row>
    <row r="1136" spans="1:21">
      <c r="A1136" s="11">
        <f t="shared" si="343"/>
        <v>1.2734364470599846</v>
      </c>
      <c r="B1136" s="4">
        <f t="shared" si="344"/>
        <v>1</v>
      </c>
      <c r="C1136" s="4">
        <f t="shared" si="345"/>
        <v>0</v>
      </c>
      <c r="D1136" s="4">
        <f t="shared" si="346"/>
        <v>0</v>
      </c>
      <c r="E1136" s="4">
        <f t="shared" si="347"/>
        <v>0</v>
      </c>
      <c r="F1136" s="4">
        <f t="shared" si="348"/>
        <v>0</v>
      </c>
      <c r="G1136" s="4">
        <f t="shared" si="349"/>
        <v>0</v>
      </c>
      <c r="H1136" s="4">
        <f t="shared" si="350"/>
        <v>0</v>
      </c>
      <c r="I1136" s="4">
        <f t="shared" si="351"/>
        <v>0</v>
      </c>
      <c r="J1136" s="4">
        <f t="shared" si="352"/>
        <v>0</v>
      </c>
      <c r="K1136" s="4">
        <f t="shared" si="353"/>
        <v>0</v>
      </c>
      <c r="L1136" s="4">
        <f t="shared" si="354"/>
        <v>0</v>
      </c>
      <c r="M1136" s="4">
        <f t="shared" si="355"/>
        <v>0</v>
      </c>
      <c r="N1136" s="4">
        <f t="shared" si="356"/>
        <v>0</v>
      </c>
      <c r="O1136" s="4">
        <f t="shared" si="357"/>
        <v>0</v>
      </c>
      <c r="P1136" s="4">
        <f t="shared" si="358"/>
        <v>0</v>
      </c>
      <c r="Q1136" s="4">
        <f t="shared" si="359"/>
        <v>0</v>
      </c>
      <c r="R1136" s="4">
        <f t="shared" si="360"/>
        <v>0</v>
      </c>
      <c r="T1136" s="32">
        <f t="shared" si="361"/>
        <v>-1273.9997745199844</v>
      </c>
      <c r="U1136" s="4">
        <f t="shared" si="362"/>
        <v>1</v>
      </c>
    </row>
    <row r="1137" spans="1:21">
      <c r="A1137" s="11">
        <f t="shared" si="343"/>
        <v>1.2745631019799846</v>
      </c>
      <c r="B1137" s="4">
        <f t="shared" si="344"/>
        <v>0</v>
      </c>
      <c r="C1137" s="4">
        <f t="shared" si="345"/>
        <v>0</v>
      </c>
      <c r="D1137" s="4">
        <f t="shared" si="346"/>
        <v>0</v>
      </c>
      <c r="E1137" s="4">
        <f t="shared" si="347"/>
        <v>0</v>
      </c>
      <c r="F1137" s="4">
        <f t="shared" si="348"/>
        <v>0</v>
      </c>
      <c r="G1137" s="4">
        <f t="shared" si="349"/>
        <v>0</v>
      </c>
      <c r="H1137" s="4">
        <f t="shared" si="350"/>
        <v>0</v>
      </c>
      <c r="I1137" s="4">
        <f t="shared" si="351"/>
        <v>0</v>
      </c>
      <c r="J1137" s="4">
        <f t="shared" si="352"/>
        <v>0</v>
      </c>
      <c r="K1137" s="4">
        <f t="shared" si="353"/>
        <v>0</v>
      </c>
      <c r="L1137" s="4">
        <f t="shared" si="354"/>
        <v>0</v>
      </c>
      <c r="M1137" s="4">
        <f t="shared" si="355"/>
        <v>0</v>
      </c>
      <c r="N1137" s="4">
        <f t="shared" si="356"/>
        <v>0</v>
      </c>
      <c r="O1137" s="4">
        <f t="shared" si="357"/>
        <v>0</v>
      </c>
      <c r="P1137" s="4">
        <f t="shared" si="358"/>
        <v>0</v>
      </c>
      <c r="Q1137" s="4">
        <f t="shared" si="359"/>
        <v>0</v>
      </c>
      <c r="R1137" s="4">
        <f t="shared" si="360"/>
        <v>0</v>
      </c>
      <c r="T1137" s="32">
        <f t="shared" si="361"/>
        <v>-1275.1264294399846</v>
      </c>
      <c r="U1137" s="4">
        <f t="shared" si="362"/>
        <v>0</v>
      </c>
    </row>
    <row r="1138" spans="1:21">
      <c r="A1138" s="11">
        <f t="shared" si="343"/>
        <v>1.2756897568999845</v>
      </c>
      <c r="B1138" s="4">
        <f t="shared" si="344"/>
        <v>0</v>
      </c>
      <c r="C1138" s="4">
        <f t="shared" si="345"/>
        <v>0</v>
      </c>
      <c r="D1138" s="4">
        <f t="shared" si="346"/>
        <v>0</v>
      </c>
      <c r="E1138" s="4">
        <f t="shared" si="347"/>
        <v>0</v>
      </c>
      <c r="F1138" s="4">
        <f t="shared" si="348"/>
        <v>0</v>
      </c>
      <c r="G1138" s="4">
        <f t="shared" si="349"/>
        <v>0</v>
      </c>
      <c r="H1138" s="4">
        <f t="shared" si="350"/>
        <v>0</v>
      </c>
      <c r="I1138" s="4">
        <f t="shared" si="351"/>
        <v>0</v>
      </c>
      <c r="J1138" s="4">
        <f t="shared" si="352"/>
        <v>0</v>
      </c>
      <c r="K1138" s="4">
        <f t="shared" si="353"/>
        <v>0</v>
      </c>
      <c r="L1138" s="4">
        <f t="shared" si="354"/>
        <v>0</v>
      </c>
      <c r="M1138" s="4">
        <f t="shared" si="355"/>
        <v>0</v>
      </c>
      <c r="N1138" s="4">
        <f t="shared" si="356"/>
        <v>0</v>
      </c>
      <c r="O1138" s="4">
        <f t="shared" si="357"/>
        <v>0</v>
      </c>
      <c r="P1138" s="4">
        <f t="shared" si="358"/>
        <v>0</v>
      </c>
      <c r="Q1138" s="4">
        <f t="shared" si="359"/>
        <v>0</v>
      </c>
      <c r="R1138" s="4">
        <f t="shared" si="360"/>
        <v>0</v>
      </c>
      <c r="T1138" s="32">
        <f t="shared" si="361"/>
        <v>-1276.2530843599843</v>
      </c>
      <c r="U1138" s="4">
        <f t="shared" si="362"/>
        <v>0</v>
      </c>
    </row>
    <row r="1139" spans="1:21">
      <c r="A1139" s="11">
        <f t="shared" si="343"/>
        <v>1.2768164118199845</v>
      </c>
      <c r="B1139" s="4">
        <f t="shared" si="344"/>
        <v>0</v>
      </c>
      <c r="C1139" s="4">
        <f t="shared" si="345"/>
        <v>0</v>
      </c>
      <c r="D1139" s="4">
        <f t="shared" si="346"/>
        <v>0</v>
      </c>
      <c r="E1139" s="4">
        <f t="shared" si="347"/>
        <v>0</v>
      </c>
      <c r="F1139" s="4">
        <f t="shared" si="348"/>
        <v>0</v>
      </c>
      <c r="G1139" s="4">
        <f t="shared" si="349"/>
        <v>0</v>
      </c>
      <c r="H1139" s="4">
        <f t="shared" si="350"/>
        <v>0</v>
      </c>
      <c r="I1139" s="4">
        <f t="shared" si="351"/>
        <v>0</v>
      </c>
      <c r="J1139" s="4">
        <f t="shared" si="352"/>
        <v>0</v>
      </c>
      <c r="K1139" s="4">
        <f t="shared" si="353"/>
        <v>0</v>
      </c>
      <c r="L1139" s="4">
        <f t="shared" si="354"/>
        <v>0</v>
      </c>
      <c r="M1139" s="4">
        <f t="shared" si="355"/>
        <v>0</v>
      </c>
      <c r="N1139" s="4">
        <f t="shared" si="356"/>
        <v>0</v>
      </c>
      <c r="O1139" s="4">
        <f t="shared" si="357"/>
        <v>0</v>
      </c>
      <c r="P1139" s="4">
        <f t="shared" si="358"/>
        <v>0</v>
      </c>
      <c r="Q1139" s="4">
        <f t="shared" si="359"/>
        <v>0</v>
      </c>
      <c r="R1139" s="4">
        <f t="shared" si="360"/>
        <v>0</v>
      </c>
      <c r="T1139" s="32">
        <f t="shared" si="361"/>
        <v>-1277.3797392799845</v>
      </c>
      <c r="U1139" s="4">
        <f t="shared" si="362"/>
        <v>0</v>
      </c>
    </row>
    <row r="1140" spans="1:21">
      <c r="A1140" s="11">
        <f t="shared" si="343"/>
        <v>1.2779430667399845</v>
      </c>
      <c r="B1140" s="4">
        <f t="shared" si="344"/>
        <v>0</v>
      </c>
      <c r="C1140" s="4">
        <f t="shared" si="345"/>
        <v>0</v>
      </c>
      <c r="D1140" s="4">
        <f t="shared" si="346"/>
        <v>0</v>
      </c>
      <c r="E1140" s="4">
        <f t="shared" si="347"/>
        <v>0</v>
      </c>
      <c r="F1140" s="4">
        <f t="shared" si="348"/>
        <v>0</v>
      </c>
      <c r="G1140" s="4">
        <f t="shared" si="349"/>
        <v>0</v>
      </c>
      <c r="H1140" s="4">
        <f t="shared" si="350"/>
        <v>0</v>
      </c>
      <c r="I1140" s="4">
        <f t="shared" si="351"/>
        <v>0</v>
      </c>
      <c r="J1140" s="4">
        <f t="shared" si="352"/>
        <v>0</v>
      </c>
      <c r="K1140" s="4">
        <f t="shared" si="353"/>
        <v>0</v>
      </c>
      <c r="L1140" s="4">
        <f t="shared" si="354"/>
        <v>0</v>
      </c>
      <c r="M1140" s="4">
        <f t="shared" si="355"/>
        <v>0</v>
      </c>
      <c r="N1140" s="4">
        <f t="shared" si="356"/>
        <v>0</v>
      </c>
      <c r="O1140" s="4">
        <f t="shared" si="357"/>
        <v>0</v>
      </c>
      <c r="P1140" s="4">
        <f t="shared" si="358"/>
        <v>0</v>
      </c>
      <c r="Q1140" s="4">
        <f t="shared" si="359"/>
        <v>0</v>
      </c>
      <c r="R1140" s="4">
        <f t="shared" si="360"/>
        <v>0</v>
      </c>
      <c r="T1140" s="32">
        <f t="shared" si="361"/>
        <v>-1278.5063941999842</v>
      </c>
      <c r="U1140" s="4">
        <f t="shared" si="362"/>
        <v>0</v>
      </c>
    </row>
    <row r="1141" spans="1:21">
      <c r="A1141" s="11">
        <f t="shared" si="343"/>
        <v>1.2790697216599844</v>
      </c>
      <c r="B1141" s="4">
        <f t="shared" si="344"/>
        <v>1</v>
      </c>
      <c r="C1141" s="4">
        <f t="shared" si="345"/>
        <v>0</v>
      </c>
      <c r="D1141" s="4">
        <f t="shared" si="346"/>
        <v>1</v>
      </c>
      <c r="E1141" s="4">
        <f t="shared" si="347"/>
        <v>0</v>
      </c>
      <c r="F1141" s="4">
        <f t="shared" si="348"/>
        <v>0</v>
      </c>
      <c r="G1141" s="4">
        <f t="shared" si="349"/>
        <v>0</v>
      </c>
      <c r="H1141" s="4">
        <f t="shared" si="350"/>
        <v>0</v>
      </c>
      <c r="I1141" s="4">
        <f t="shared" si="351"/>
        <v>0</v>
      </c>
      <c r="J1141" s="4">
        <f t="shared" si="352"/>
        <v>0</v>
      </c>
      <c r="K1141" s="4">
        <f t="shared" si="353"/>
        <v>0</v>
      </c>
      <c r="L1141" s="4">
        <f t="shared" si="354"/>
        <v>0</v>
      </c>
      <c r="M1141" s="4">
        <f t="shared" si="355"/>
        <v>0</v>
      </c>
      <c r="N1141" s="4">
        <f t="shared" si="356"/>
        <v>0</v>
      </c>
      <c r="O1141" s="4">
        <f t="shared" si="357"/>
        <v>0</v>
      </c>
      <c r="P1141" s="4">
        <f t="shared" si="358"/>
        <v>0</v>
      </c>
      <c r="Q1141" s="4">
        <f t="shared" si="359"/>
        <v>0</v>
      </c>
      <c r="R1141" s="4">
        <f t="shared" si="360"/>
        <v>0</v>
      </c>
      <c r="T1141" s="32">
        <f t="shared" si="361"/>
        <v>-1279.6330491199844</v>
      </c>
      <c r="U1141" s="4">
        <f t="shared" si="362"/>
        <v>2</v>
      </c>
    </row>
    <row r="1142" spans="1:21">
      <c r="A1142" s="11">
        <f t="shared" si="343"/>
        <v>1.2801963765799844</v>
      </c>
      <c r="B1142" s="4">
        <f t="shared" si="344"/>
        <v>1</v>
      </c>
      <c r="C1142" s="4">
        <f t="shared" si="345"/>
        <v>0</v>
      </c>
      <c r="D1142" s="4">
        <f t="shared" si="346"/>
        <v>0</v>
      </c>
      <c r="E1142" s="4">
        <f t="shared" si="347"/>
        <v>0</v>
      </c>
      <c r="F1142" s="4">
        <f t="shared" si="348"/>
        <v>0</v>
      </c>
      <c r="G1142" s="4">
        <f t="shared" si="349"/>
        <v>0</v>
      </c>
      <c r="H1142" s="4">
        <f t="shared" si="350"/>
        <v>0</v>
      </c>
      <c r="I1142" s="4">
        <f t="shared" si="351"/>
        <v>0</v>
      </c>
      <c r="J1142" s="4">
        <f t="shared" si="352"/>
        <v>0</v>
      </c>
      <c r="K1142" s="4">
        <f t="shared" si="353"/>
        <v>0</v>
      </c>
      <c r="L1142" s="4">
        <f t="shared" si="354"/>
        <v>0</v>
      </c>
      <c r="M1142" s="4">
        <f t="shared" si="355"/>
        <v>0</v>
      </c>
      <c r="N1142" s="4">
        <f t="shared" si="356"/>
        <v>0</v>
      </c>
      <c r="O1142" s="4">
        <f t="shared" si="357"/>
        <v>0</v>
      </c>
      <c r="P1142" s="4">
        <f t="shared" si="358"/>
        <v>0</v>
      </c>
      <c r="Q1142" s="4">
        <f t="shared" si="359"/>
        <v>0</v>
      </c>
      <c r="R1142" s="4">
        <f t="shared" si="360"/>
        <v>0</v>
      </c>
      <c r="T1142" s="32">
        <f t="shared" si="361"/>
        <v>-1280.7597040399844</v>
      </c>
      <c r="U1142" s="4">
        <f t="shared" si="362"/>
        <v>1</v>
      </c>
    </row>
    <row r="1143" spans="1:21">
      <c r="A1143" s="11">
        <f t="shared" si="343"/>
        <v>1.2813230314999844</v>
      </c>
      <c r="B1143" s="4">
        <f t="shared" si="344"/>
        <v>0</v>
      </c>
      <c r="C1143" s="4">
        <f t="shared" si="345"/>
        <v>0</v>
      </c>
      <c r="D1143" s="4">
        <f t="shared" si="346"/>
        <v>0</v>
      </c>
      <c r="E1143" s="4">
        <f t="shared" si="347"/>
        <v>0</v>
      </c>
      <c r="F1143" s="4">
        <f t="shared" si="348"/>
        <v>0</v>
      </c>
      <c r="G1143" s="4">
        <f t="shared" si="349"/>
        <v>0</v>
      </c>
      <c r="H1143" s="4">
        <f t="shared" si="350"/>
        <v>0</v>
      </c>
      <c r="I1143" s="4">
        <f t="shared" si="351"/>
        <v>0</v>
      </c>
      <c r="J1143" s="4">
        <f t="shared" si="352"/>
        <v>0</v>
      </c>
      <c r="K1143" s="4">
        <f t="shared" si="353"/>
        <v>0</v>
      </c>
      <c r="L1143" s="4">
        <f t="shared" si="354"/>
        <v>0</v>
      </c>
      <c r="M1143" s="4">
        <f t="shared" si="355"/>
        <v>0</v>
      </c>
      <c r="N1143" s="4">
        <f t="shared" si="356"/>
        <v>0</v>
      </c>
      <c r="O1143" s="4">
        <f t="shared" si="357"/>
        <v>0</v>
      </c>
      <c r="P1143" s="4">
        <f t="shared" si="358"/>
        <v>0</v>
      </c>
      <c r="Q1143" s="4">
        <f t="shared" si="359"/>
        <v>0</v>
      </c>
      <c r="R1143" s="4">
        <f t="shared" si="360"/>
        <v>0</v>
      </c>
      <c r="T1143" s="32">
        <f t="shared" si="361"/>
        <v>-1281.8863589599846</v>
      </c>
      <c r="U1143" s="4">
        <f t="shared" si="362"/>
        <v>0</v>
      </c>
    </row>
    <row r="1144" spans="1:21">
      <c r="A1144" s="11">
        <f t="shared" si="343"/>
        <v>1.2824496864199844</v>
      </c>
      <c r="B1144" s="4">
        <f t="shared" si="344"/>
        <v>0</v>
      </c>
      <c r="C1144" s="4">
        <f t="shared" si="345"/>
        <v>0</v>
      </c>
      <c r="D1144" s="4">
        <f t="shared" si="346"/>
        <v>0</v>
      </c>
      <c r="E1144" s="4">
        <f t="shared" si="347"/>
        <v>0</v>
      </c>
      <c r="F1144" s="4">
        <f t="shared" si="348"/>
        <v>0</v>
      </c>
      <c r="G1144" s="4">
        <f t="shared" si="349"/>
        <v>0</v>
      </c>
      <c r="H1144" s="4">
        <f t="shared" si="350"/>
        <v>0</v>
      </c>
      <c r="I1144" s="4">
        <f t="shared" si="351"/>
        <v>0</v>
      </c>
      <c r="J1144" s="4">
        <f t="shared" si="352"/>
        <v>0</v>
      </c>
      <c r="K1144" s="4">
        <f t="shared" si="353"/>
        <v>0</v>
      </c>
      <c r="L1144" s="4">
        <f t="shared" si="354"/>
        <v>0</v>
      </c>
      <c r="M1144" s="4">
        <f t="shared" si="355"/>
        <v>0</v>
      </c>
      <c r="N1144" s="4">
        <f t="shared" si="356"/>
        <v>0</v>
      </c>
      <c r="O1144" s="4">
        <f t="shared" si="357"/>
        <v>0</v>
      </c>
      <c r="P1144" s="4">
        <f t="shared" si="358"/>
        <v>0</v>
      </c>
      <c r="Q1144" s="4">
        <f t="shared" si="359"/>
        <v>0</v>
      </c>
      <c r="R1144" s="4">
        <f t="shared" si="360"/>
        <v>0</v>
      </c>
      <c r="T1144" s="32">
        <f t="shared" si="361"/>
        <v>-1283.0130138799843</v>
      </c>
      <c r="U1144" s="4">
        <f t="shared" si="362"/>
        <v>0</v>
      </c>
    </row>
    <row r="1145" spans="1:21">
      <c r="A1145" s="11">
        <f t="shared" si="343"/>
        <v>1.2835763413399843</v>
      </c>
      <c r="B1145" s="4">
        <f t="shared" si="344"/>
        <v>0</v>
      </c>
      <c r="C1145" s="4">
        <f t="shared" si="345"/>
        <v>0</v>
      </c>
      <c r="D1145" s="4">
        <f t="shared" si="346"/>
        <v>0</v>
      </c>
      <c r="E1145" s="4">
        <f t="shared" si="347"/>
        <v>0</v>
      </c>
      <c r="F1145" s="4">
        <f t="shared" si="348"/>
        <v>0</v>
      </c>
      <c r="G1145" s="4">
        <f t="shared" si="349"/>
        <v>0</v>
      </c>
      <c r="H1145" s="4">
        <f t="shared" si="350"/>
        <v>0</v>
      </c>
      <c r="I1145" s="4">
        <f t="shared" si="351"/>
        <v>0</v>
      </c>
      <c r="J1145" s="4">
        <f t="shared" si="352"/>
        <v>0</v>
      </c>
      <c r="K1145" s="4">
        <f t="shared" si="353"/>
        <v>0</v>
      </c>
      <c r="L1145" s="4">
        <f t="shared" si="354"/>
        <v>0</v>
      </c>
      <c r="M1145" s="4">
        <f t="shared" si="355"/>
        <v>0</v>
      </c>
      <c r="N1145" s="4">
        <f t="shared" si="356"/>
        <v>0</v>
      </c>
      <c r="O1145" s="4">
        <f t="shared" si="357"/>
        <v>0</v>
      </c>
      <c r="P1145" s="4">
        <f t="shared" si="358"/>
        <v>0</v>
      </c>
      <c r="Q1145" s="4">
        <f t="shared" si="359"/>
        <v>0</v>
      </c>
      <c r="R1145" s="4">
        <f t="shared" si="360"/>
        <v>0</v>
      </c>
      <c r="T1145" s="32">
        <f t="shared" si="361"/>
        <v>-1284.1396687999845</v>
      </c>
      <c r="U1145" s="4">
        <f t="shared" si="362"/>
        <v>0</v>
      </c>
    </row>
    <row r="1146" spans="1:21">
      <c r="A1146" s="11">
        <f t="shared" si="343"/>
        <v>1.2847029962599843</v>
      </c>
      <c r="B1146" s="4">
        <f t="shared" si="344"/>
        <v>0</v>
      </c>
      <c r="C1146" s="4">
        <f t="shared" si="345"/>
        <v>0</v>
      </c>
      <c r="D1146" s="4">
        <f t="shared" si="346"/>
        <v>0</v>
      </c>
      <c r="E1146" s="4">
        <f t="shared" si="347"/>
        <v>0</v>
      </c>
      <c r="F1146" s="4">
        <f t="shared" si="348"/>
        <v>0</v>
      </c>
      <c r="G1146" s="4">
        <f t="shared" si="349"/>
        <v>0</v>
      </c>
      <c r="H1146" s="4">
        <f t="shared" si="350"/>
        <v>0</v>
      </c>
      <c r="I1146" s="4">
        <f t="shared" si="351"/>
        <v>0</v>
      </c>
      <c r="J1146" s="4">
        <f t="shared" si="352"/>
        <v>0</v>
      </c>
      <c r="K1146" s="4">
        <f t="shared" si="353"/>
        <v>0</v>
      </c>
      <c r="L1146" s="4">
        <f t="shared" si="354"/>
        <v>0</v>
      </c>
      <c r="M1146" s="4">
        <f t="shared" si="355"/>
        <v>0</v>
      </c>
      <c r="N1146" s="4">
        <f t="shared" si="356"/>
        <v>0</v>
      </c>
      <c r="O1146" s="4">
        <f t="shared" si="357"/>
        <v>0</v>
      </c>
      <c r="P1146" s="4">
        <f t="shared" si="358"/>
        <v>0</v>
      </c>
      <c r="Q1146" s="4">
        <f t="shared" si="359"/>
        <v>0</v>
      </c>
      <c r="R1146" s="4">
        <f t="shared" si="360"/>
        <v>0</v>
      </c>
      <c r="T1146" s="32">
        <f t="shared" si="361"/>
        <v>-1285.2663237199843</v>
      </c>
      <c r="U1146" s="4">
        <f t="shared" si="362"/>
        <v>0</v>
      </c>
    </row>
    <row r="1147" spans="1:21">
      <c r="A1147" s="11">
        <f t="shared" si="343"/>
        <v>1.2858296511799843</v>
      </c>
      <c r="B1147" s="4">
        <f t="shared" si="344"/>
        <v>0</v>
      </c>
      <c r="C1147" s="4">
        <f t="shared" si="345"/>
        <v>0</v>
      </c>
      <c r="D1147" s="4">
        <f t="shared" si="346"/>
        <v>0</v>
      </c>
      <c r="E1147" s="4">
        <f t="shared" si="347"/>
        <v>0</v>
      </c>
      <c r="F1147" s="4">
        <f t="shared" si="348"/>
        <v>0</v>
      </c>
      <c r="G1147" s="4">
        <f t="shared" si="349"/>
        <v>0</v>
      </c>
      <c r="H1147" s="4">
        <f t="shared" si="350"/>
        <v>0</v>
      </c>
      <c r="I1147" s="4">
        <f t="shared" si="351"/>
        <v>0</v>
      </c>
      <c r="J1147" s="4">
        <f t="shared" si="352"/>
        <v>0</v>
      </c>
      <c r="K1147" s="4">
        <f t="shared" si="353"/>
        <v>0</v>
      </c>
      <c r="L1147" s="4">
        <f t="shared" si="354"/>
        <v>0</v>
      </c>
      <c r="M1147" s="4">
        <f t="shared" si="355"/>
        <v>0</v>
      </c>
      <c r="N1147" s="4">
        <f t="shared" si="356"/>
        <v>0</v>
      </c>
      <c r="O1147" s="4">
        <f t="shared" si="357"/>
        <v>0</v>
      </c>
      <c r="P1147" s="4">
        <f t="shared" si="358"/>
        <v>0</v>
      </c>
      <c r="Q1147" s="4">
        <f t="shared" si="359"/>
        <v>0</v>
      </c>
      <c r="R1147" s="4">
        <f t="shared" si="360"/>
        <v>0</v>
      </c>
      <c r="T1147" s="32">
        <f t="shared" si="361"/>
        <v>-1286.3929786399844</v>
      </c>
      <c r="U1147" s="4">
        <f t="shared" si="362"/>
        <v>0</v>
      </c>
    </row>
    <row r="1148" spans="1:21">
      <c r="A1148" s="11">
        <f t="shared" si="343"/>
        <v>1.2869563060999842</v>
      </c>
      <c r="B1148" s="4">
        <f t="shared" si="344"/>
        <v>0</v>
      </c>
      <c r="C1148" s="4">
        <f t="shared" si="345"/>
        <v>0</v>
      </c>
      <c r="D1148" s="4">
        <f t="shared" si="346"/>
        <v>0</v>
      </c>
      <c r="E1148" s="4">
        <f t="shared" si="347"/>
        <v>0</v>
      </c>
      <c r="F1148" s="4">
        <f t="shared" si="348"/>
        <v>0</v>
      </c>
      <c r="G1148" s="4">
        <f t="shared" si="349"/>
        <v>0</v>
      </c>
      <c r="H1148" s="4">
        <f t="shared" si="350"/>
        <v>0</v>
      </c>
      <c r="I1148" s="4">
        <f t="shared" si="351"/>
        <v>0</v>
      </c>
      <c r="J1148" s="4">
        <f t="shared" si="352"/>
        <v>0</v>
      </c>
      <c r="K1148" s="4">
        <f t="shared" si="353"/>
        <v>0</v>
      </c>
      <c r="L1148" s="4">
        <f t="shared" si="354"/>
        <v>0</v>
      </c>
      <c r="M1148" s="4">
        <f t="shared" si="355"/>
        <v>0</v>
      </c>
      <c r="N1148" s="4">
        <f t="shared" si="356"/>
        <v>0</v>
      </c>
      <c r="O1148" s="4">
        <f t="shared" si="357"/>
        <v>0</v>
      </c>
      <c r="P1148" s="4">
        <f t="shared" si="358"/>
        <v>0</v>
      </c>
      <c r="Q1148" s="4">
        <f t="shared" si="359"/>
        <v>0</v>
      </c>
      <c r="R1148" s="4">
        <f t="shared" si="360"/>
        <v>0</v>
      </c>
      <c r="T1148" s="32">
        <f t="shared" si="361"/>
        <v>-1287.5196335599842</v>
      </c>
      <c r="U1148" s="4">
        <f t="shared" si="362"/>
        <v>0</v>
      </c>
    </row>
    <row r="1149" spans="1:21">
      <c r="A1149" s="11">
        <f t="shared" si="343"/>
        <v>1.2880829610199842</v>
      </c>
      <c r="B1149" s="4">
        <f t="shared" si="344"/>
        <v>0</v>
      </c>
      <c r="C1149" s="4">
        <f t="shared" si="345"/>
        <v>0</v>
      </c>
      <c r="D1149" s="4">
        <f t="shared" si="346"/>
        <v>0</v>
      </c>
      <c r="E1149" s="4">
        <f t="shared" si="347"/>
        <v>0</v>
      </c>
      <c r="F1149" s="4">
        <f t="shared" si="348"/>
        <v>0</v>
      </c>
      <c r="G1149" s="4">
        <f t="shared" si="349"/>
        <v>0</v>
      </c>
      <c r="H1149" s="4">
        <f t="shared" si="350"/>
        <v>0</v>
      </c>
      <c r="I1149" s="4">
        <f t="shared" si="351"/>
        <v>0</v>
      </c>
      <c r="J1149" s="4">
        <f t="shared" si="352"/>
        <v>0</v>
      </c>
      <c r="K1149" s="4">
        <f t="shared" si="353"/>
        <v>0</v>
      </c>
      <c r="L1149" s="4">
        <f t="shared" si="354"/>
        <v>0</v>
      </c>
      <c r="M1149" s="4">
        <f t="shared" si="355"/>
        <v>0</v>
      </c>
      <c r="N1149" s="4">
        <f t="shared" si="356"/>
        <v>0</v>
      </c>
      <c r="O1149" s="4">
        <f t="shared" si="357"/>
        <v>0</v>
      </c>
      <c r="P1149" s="4">
        <f t="shared" si="358"/>
        <v>0</v>
      </c>
      <c r="Q1149" s="4">
        <f t="shared" si="359"/>
        <v>0</v>
      </c>
      <c r="R1149" s="4">
        <f t="shared" si="360"/>
        <v>0</v>
      </c>
      <c r="T1149" s="32">
        <f t="shared" si="361"/>
        <v>-1288.6462884799844</v>
      </c>
      <c r="U1149" s="4">
        <f t="shared" si="362"/>
        <v>0</v>
      </c>
    </row>
    <row r="1150" spans="1:21">
      <c r="A1150" s="11">
        <f t="shared" ref="A1150:A1213" si="363">A1149+ 0.00112665492</f>
        <v>1.2892096159399842</v>
      </c>
      <c r="B1150" s="4">
        <f t="shared" si="344"/>
        <v>0</v>
      </c>
      <c r="C1150" s="4">
        <f t="shared" si="345"/>
        <v>0</v>
      </c>
      <c r="D1150" s="4">
        <f t="shared" si="346"/>
        <v>0</v>
      </c>
      <c r="E1150" s="4">
        <f t="shared" si="347"/>
        <v>0</v>
      </c>
      <c r="F1150" s="4">
        <f t="shared" si="348"/>
        <v>0</v>
      </c>
      <c r="G1150" s="4">
        <f t="shared" si="349"/>
        <v>0</v>
      </c>
      <c r="H1150" s="4">
        <f t="shared" si="350"/>
        <v>0</v>
      </c>
      <c r="I1150" s="4">
        <f t="shared" si="351"/>
        <v>0</v>
      </c>
      <c r="J1150" s="4">
        <f t="shared" si="352"/>
        <v>0</v>
      </c>
      <c r="K1150" s="4">
        <f t="shared" si="353"/>
        <v>0</v>
      </c>
      <c r="L1150" s="4">
        <f t="shared" si="354"/>
        <v>0</v>
      </c>
      <c r="M1150" s="4">
        <f t="shared" si="355"/>
        <v>0</v>
      </c>
      <c r="N1150" s="4">
        <f t="shared" si="356"/>
        <v>0</v>
      </c>
      <c r="O1150" s="4">
        <f t="shared" si="357"/>
        <v>0</v>
      </c>
      <c r="P1150" s="4">
        <f t="shared" si="358"/>
        <v>0</v>
      </c>
      <c r="Q1150" s="4">
        <f t="shared" si="359"/>
        <v>0</v>
      </c>
      <c r="R1150" s="4">
        <f t="shared" si="360"/>
        <v>0</v>
      </c>
      <c r="T1150" s="32">
        <f t="shared" si="361"/>
        <v>-1289.7729433999841</v>
      </c>
      <c r="U1150" s="4">
        <f t="shared" si="362"/>
        <v>0</v>
      </c>
    </row>
    <row r="1151" spans="1:21">
      <c r="A1151" s="11">
        <f t="shared" si="363"/>
        <v>1.2903362708599841</v>
      </c>
      <c r="B1151" s="4">
        <f t="shared" si="344"/>
        <v>0</v>
      </c>
      <c r="C1151" s="4">
        <f t="shared" si="345"/>
        <v>0</v>
      </c>
      <c r="D1151" s="4">
        <f t="shared" si="346"/>
        <v>0</v>
      </c>
      <c r="E1151" s="4">
        <f t="shared" si="347"/>
        <v>0</v>
      </c>
      <c r="F1151" s="4">
        <f t="shared" si="348"/>
        <v>0</v>
      </c>
      <c r="G1151" s="4">
        <f t="shared" si="349"/>
        <v>0</v>
      </c>
      <c r="H1151" s="4">
        <f t="shared" si="350"/>
        <v>0</v>
      </c>
      <c r="I1151" s="4">
        <f t="shared" si="351"/>
        <v>0</v>
      </c>
      <c r="J1151" s="4">
        <f t="shared" si="352"/>
        <v>0</v>
      </c>
      <c r="K1151" s="4">
        <f t="shared" si="353"/>
        <v>0</v>
      </c>
      <c r="L1151" s="4">
        <f t="shared" si="354"/>
        <v>0</v>
      </c>
      <c r="M1151" s="4">
        <f t="shared" si="355"/>
        <v>0</v>
      </c>
      <c r="N1151" s="4">
        <f t="shared" si="356"/>
        <v>0</v>
      </c>
      <c r="O1151" s="4">
        <f t="shared" si="357"/>
        <v>0</v>
      </c>
      <c r="P1151" s="4">
        <f t="shared" si="358"/>
        <v>0</v>
      </c>
      <c r="Q1151" s="4">
        <f t="shared" si="359"/>
        <v>0</v>
      </c>
      <c r="R1151" s="4">
        <f t="shared" si="360"/>
        <v>0</v>
      </c>
      <c r="T1151" s="32">
        <f t="shared" si="361"/>
        <v>-1290.8995983199843</v>
      </c>
      <c r="U1151" s="4">
        <f t="shared" si="362"/>
        <v>0</v>
      </c>
    </row>
    <row r="1152" spans="1:21">
      <c r="A1152" s="11">
        <f t="shared" si="363"/>
        <v>1.2914629257799841</v>
      </c>
      <c r="B1152" s="4">
        <f t="shared" si="344"/>
        <v>1</v>
      </c>
      <c r="C1152" s="4">
        <f t="shared" si="345"/>
        <v>0</v>
      </c>
      <c r="D1152" s="4">
        <f t="shared" si="346"/>
        <v>0</v>
      </c>
      <c r="E1152" s="4">
        <f t="shared" si="347"/>
        <v>0</v>
      </c>
      <c r="F1152" s="4">
        <f t="shared" si="348"/>
        <v>0</v>
      </c>
      <c r="G1152" s="4">
        <f t="shared" si="349"/>
        <v>0</v>
      </c>
      <c r="H1152" s="4">
        <f t="shared" si="350"/>
        <v>0</v>
      </c>
      <c r="I1152" s="4">
        <f t="shared" si="351"/>
        <v>0</v>
      </c>
      <c r="J1152" s="4">
        <f t="shared" si="352"/>
        <v>0</v>
      </c>
      <c r="K1152" s="4">
        <f t="shared" si="353"/>
        <v>0</v>
      </c>
      <c r="L1152" s="4">
        <f t="shared" si="354"/>
        <v>0</v>
      </c>
      <c r="M1152" s="4">
        <f t="shared" si="355"/>
        <v>0</v>
      </c>
      <c r="N1152" s="4">
        <f t="shared" si="356"/>
        <v>0</v>
      </c>
      <c r="O1152" s="4">
        <f t="shared" si="357"/>
        <v>0</v>
      </c>
      <c r="P1152" s="4">
        <f t="shared" si="358"/>
        <v>0</v>
      </c>
      <c r="Q1152" s="4">
        <f t="shared" si="359"/>
        <v>0</v>
      </c>
      <c r="R1152" s="4">
        <f t="shared" si="360"/>
        <v>0</v>
      </c>
      <c r="T1152" s="32">
        <f t="shared" si="361"/>
        <v>-1292.026253239984</v>
      </c>
      <c r="U1152" s="4">
        <f t="shared" si="362"/>
        <v>1</v>
      </c>
    </row>
    <row r="1153" spans="1:21">
      <c r="A1153" s="11">
        <f t="shared" si="363"/>
        <v>1.2925895806999841</v>
      </c>
      <c r="B1153" s="4">
        <f t="shared" si="344"/>
        <v>0</v>
      </c>
      <c r="C1153" s="4">
        <f t="shared" si="345"/>
        <v>0</v>
      </c>
      <c r="D1153" s="4">
        <f t="shared" si="346"/>
        <v>0</v>
      </c>
      <c r="E1153" s="4">
        <f t="shared" si="347"/>
        <v>0</v>
      </c>
      <c r="F1153" s="4">
        <f t="shared" si="348"/>
        <v>0</v>
      </c>
      <c r="G1153" s="4">
        <f t="shared" si="349"/>
        <v>0</v>
      </c>
      <c r="H1153" s="4">
        <f t="shared" si="350"/>
        <v>0</v>
      </c>
      <c r="I1153" s="4">
        <f t="shared" si="351"/>
        <v>0</v>
      </c>
      <c r="J1153" s="4">
        <f t="shared" si="352"/>
        <v>0</v>
      </c>
      <c r="K1153" s="4">
        <f t="shared" si="353"/>
        <v>0</v>
      </c>
      <c r="L1153" s="4">
        <f t="shared" si="354"/>
        <v>0</v>
      </c>
      <c r="M1153" s="4">
        <f t="shared" si="355"/>
        <v>0</v>
      </c>
      <c r="N1153" s="4">
        <f t="shared" si="356"/>
        <v>0</v>
      </c>
      <c r="O1153" s="4">
        <f t="shared" si="357"/>
        <v>0</v>
      </c>
      <c r="P1153" s="4">
        <f t="shared" si="358"/>
        <v>0</v>
      </c>
      <c r="Q1153" s="4">
        <f t="shared" si="359"/>
        <v>0</v>
      </c>
      <c r="R1153" s="4">
        <f t="shared" si="360"/>
        <v>0</v>
      </c>
      <c r="T1153" s="32">
        <f t="shared" si="361"/>
        <v>-1293.1529081599842</v>
      </c>
      <c r="U1153" s="4">
        <f t="shared" si="362"/>
        <v>0</v>
      </c>
    </row>
    <row r="1154" spans="1:21">
      <c r="A1154" s="11">
        <f t="shared" si="363"/>
        <v>1.2937162356199841</v>
      </c>
      <c r="B1154" s="4">
        <f t="shared" si="344"/>
        <v>0</v>
      </c>
      <c r="C1154" s="4">
        <f t="shared" si="345"/>
        <v>0</v>
      </c>
      <c r="D1154" s="4">
        <f t="shared" si="346"/>
        <v>1</v>
      </c>
      <c r="E1154" s="4">
        <f t="shared" si="347"/>
        <v>0</v>
      </c>
      <c r="F1154" s="4">
        <f t="shared" si="348"/>
        <v>0</v>
      </c>
      <c r="G1154" s="4">
        <f t="shared" si="349"/>
        <v>0</v>
      </c>
      <c r="H1154" s="4">
        <f t="shared" si="350"/>
        <v>0</v>
      </c>
      <c r="I1154" s="4">
        <f t="shared" si="351"/>
        <v>0</v>
      </c>
      <c r="J1154" s="4">
        <f t="shared" si="352"/>
        <v>0</v>
      </c>
      <c r="K1154" s="4">
        <f t="shared" si="353"/>
        <v>0</v>
      </c>
      <c r="L1154" s="4">
        <f t="shared" si="354"/>
        <v>0</v>
      </c>
      <c r="M1154" s="4">
        <f t="shared" si="355"/>
        <v>0</v>
      </c>
      <c r="N1154" s="4">
        <f t="shared" si="356"/>
        <v>0</v>
      </c>
      <c r="O1154" s="4">
        <f t="shared" si="357"/>
        <v>0</v>
      </c>
      <c r="P1154" s="4">
        <f t="shared" si="358"/>
        <v>0</v>
      </c>
      <c r="Q1154" s="4">
        <f t="shared" si="359"/>
        <v>0</v>
      </c>
      <c r="R1154" s="4">
        <f t="shared" si="360"/>
        <v>0</v>
      </c>
      <c r="T1154" s="32">
        <f t="shared" si="361"/>
        <v>-1294.279563079984</v>
      </c>
      <c r="U1154" s="4">
        <f t="shared" si="362"/>
        <v>1</v>
      </c>
    </row>
    <row r="1155" spans="1:21">
      <c r="A1155" s="11">
        <f t="shared" si="363"/>
        <v>1.294842890539984</v>
      </c>
      <c r="B1155" s="4">
        <f t="shared" si="344"/>
        <v>0</v>
      </c>
      <c r="C1155" s="4">
        <f t="shared" si="345"/>
        <v>0</v>
      </c>
      <c r="D1155" s="4">
        <f t="shared" si="346"/>
        <v>0</v>
      </c>
      <c r="E1155" s="4">
        <f t="shared" si="347"/>
        <v>0</v>
      </c>
      <c r="F1155" s="4">
        <f t="shared" si="348"/>
        <v>0</v>
      </c>
      <c r="G1155" s="4">
        <f t="shared" si="349"/>
        <v>0</v>
      </c>
      <c r="H1155" s="4">
        <f t="shared" si="350"/>
        <v>0</v>
      </c>
      <c r="I1155" s="4">
        <f t="shared" si="351"/>
        <v>0</v>
      </c>
      <c r="J1155" s="4">
        <f t="shared" si="352"/>
        <v>0</v>
      </c>
      <c r="K1155" s="4">
        <f t="shared" si="353"/>
        <v>0</v>
      </c>
      <c r="L1155" s="4">
        <f t="shared" si="354"/>
        <v>0</v>
      </c>
      <c r="M1155" s="4">
        <f t="shared" si="355"/>
        <v>0</v>
      </c>
      <c r="N1155" s="4">
        <f t="shared" si="356"/>
        <v>0</v>
      </c>
      <c r="O1155" s="4">
        <f t="shared" si="357"/>
        <v>0</v>
      </c>
      <c r="P1155" s="4">
        <f t="shared" si="358"/>
        <v>0</v>
      </c>
      <c r="Q1155" s="4">
        <f t="shared" si="359"/>
        <v>0</v>
      </c>
      <c r="R1155" s="4">
        <f t="shared" si="360"/>
        <v>0</v>
      </c>
      <c r="T1155" s="32">
        <f t="shared" si="361"/>
        <v>-1295.4062179999842</v>
      </c>
      <c r="U1155" s="4">
        <f t="shared" si="362"/>
        <v>0</v>
      </c>
    </row>
    <row r="1156" spans="1:21">
      <c r="A1156" s="11">
        <f t="shared" si="363"/>
        <v>1.295969545459984</v>
      </c>
      <c r="B1156" s="4">
        <f t="shared" si="344"/>
        <v>0</v>
      </c>
      <c r="C1156" s="4">
        <f t="shared" si="345"/>
        <v>0</v>
      </c>
      <c r="D1156" s="4">
        <f t="shared" si="346"/>
        <v>0</v>
      </c>
      <c r="E1156" s="4">
        <f t="shared" si="347"/>
        <v>0</v>
      </c>
      <c r="F1156" s="4">
        <f t="shared" si="348"/>
        <v>0</v>
      </c>
      <c r="G1156" s="4">
        <f t="shared" si="349"/>
        <v>0</v>
      </c>
      <c r="H1156" s="4">
        <f t="shared" si="350"/>
        <v>0</v>
      </c>
      <c r="I1156" s="4">
        <f t="shared" si="351"/>
        <v>0</v>
      </c>
      <c r="J1156" s="4">
        <f t="shared" si="352"/>
        <v>0</v>
      </c>
      <c r="K1156" s="4">
        <f t="shared" si="353"/>
        <v>0</v>
      </c>
      <c r="L1156" s="4">
        <f t="shared" si="354"/>
        <v>0</v>
      </c>
      <c r="M1156" s="4">
        <f t="shared" si="355"/>
        <v>0</v>
      </c>
      <c r="N1156" s="4">
        <f t="shared" si="356"/>
        <v>0</v>
      </c>
      <c r="O1156" s="4">
        <f t="shared" si="357"/>
        <v>0</v>
      </c>
      <c r="P1156" s="4">
        <f t="shared" si="358"/>
        <v>0</v>
      </c>
      <c r="Q1156" s="4">
        <f t="shared" si="359"/>
        <v>0</v>
      </c>
      <c r="R1156" s="4">
        <f t="shared" si="360"/>
        <v>0</v>
      </c>
      <c r="T1156" s="32">
        <f t="shared" si="361"/>
        <v>-1296.5328729199839</v>
      </c>
      <c r="U1156" s="4">
        <f t="shared" si="362"/>
        <v>0</v>
      </c>
    </row>
    <row r="1157" spans="1:21">
      <c r="A1157" s="11">
        <f t="shared" si="363"/>
        <v>1.297096200379984</v>
      </c>
      <c r="B1157" s="4">
        <f t="shared" ref="B1157:B1220" si="364">COUNTIFS(Col_1,"&gt;="&amp;A1157,Col_1,"&lt;"&amp;A1158)</f>
        <v>0</v>
      </c>
      <c r="C1157" s="4">
        <f t="shared" ref="C1157:C1220" si="365">COUNTIFS(Col_2,"&gt;="&amp;A1157,Col_2,"&lt;"&amp;A1158)</f>
        <v>0</v>
      </c>
      <c r="D1157" s="4">
        <f t="shared" ref="D1157:D1220" si="366">COUNTIFS(Col_3,"&gt;="&amp;A1157,Col_3,"&lt;"&amp;A1158)</f>
        <v>0</v>
      </c>
      <c r="E1157" s="4">
        <f t="shared" ref="E1157:E1220" si="367">COUNTIFS(Col_4,"&gt;="&amp;A1157,Col_4,"&lt;"&amp;A1158)</f>
        <v>0</v>
      </c>
      <c r="F1157" s="4">
        <f t="shared" ref="F1157:F1220" si="368">COUNTIFS(Col_5,"&gt;="&amp;A1157,Col_5,"&lt;"&amp;A1158)</f>
        <v>0</v>
      </c>
      <c r="G1157" s="4">
        <f t="shared" ref="G1157:G1220" si="369">COUNTIFS(Col_6,"&gt;="&amp;A1157,Col_6,"&lt;"&amp;A1158)</f>
        <v>0</v>
      </c>
      <c r="H1157" s="4">
        <f t="shared" ref="H1157:H1220" si="370">COUNTIFS(Col_7,"&gt;="&amp;A1157,Col_7,"&lt;"&amp;A1158)</f>
        <v>0</v>
      </c>
      <c r="I1157" s="4">
        <f t="shared" ref="I1157:I1220" si="371">COUNTIFS(Col_8,"&gt;="&amp;A1157,Col_8,"&lt;"&amp;A1158)</f>
        <v>0</v>
      </c>
      <c r="J1157" s="4">
        <f t="shared" ref="J1157:J1220" si="372">COUNTIFS(Col_9,"&gt;="&amp;A1157,Col_9,"&lt;"&amp;A1158)</f>
        <v>0</v>
      </c>
      <c r="K1157" s="4">
        <f t="shared" ref="K1157:K1220" si="373">COUNTIFS(Col_10,"&gt;="&amp;A1157,Col_10,"&lt;"&amp;A1158)</f>
        <v>0</v>
      </c>
      <c r="L1157" s="4">
        <f t="shared" ref="L1157:L1220" si="374">COUNTIFS(Col_11,"&gt;="&amp;A1157,Col_11,"&lt;"&amp;A1158)</f>
        <v>0</v>
      </c>
      <c r="M1157" s="4">
        <f t="shared" ref="M1157:M1220" si="375">COUNTIFS(Col_12,"&gt;="&amp;A1157,Col_12,"&lt;"&amp;A1158)</f>
        <v>0</v>
      </c>
      <c r="N1157" s="4">
        <f t="shared" ref="N1157:N1220" si="376">COUNTIFS(Col_13,"&gt;="&amp;A1157,Col_13,"&lt;"&amp;A1158)</f>
        <v>0</v>
      </c>
      <c r="O1157" s="4">
        <f t="shared" ref="O1157:O1220" si="377">COUNTIFS(Col_14,"&gt;="&amp;A1157,Col_14,"&lt;"&amp;A1158)</f>
        <v>0</v>
      </c>
      <c r="P1157" s="4">
        <f t="shared" ref="P1157:P1220" si="378">COUNTIFS(Col_15,"&gt;="&amp;A1157,Col_15,"&lt;"&amp;A1158)</f>
        <v>0</v>
      </c>
      <c r="Q1157" s="4">
        <f t="shared" ref="Q1157:Q1220" si="379">COUNTIFS(Col_16,"&gt;="&amp;A1157,Col_16,"&lt;"&amp;A1158)</f>
        <v>0</v>
      </c>
      <c r="R1157" s="4">
        <f t="shared" ref="R1157:R1220" si="380">COUNTIFS(Col_17,"&gt;="&amp;A1157,Col_17,"&lt;"&amp;A1158)</f>
        <v>0</v>
      </c>
      <c r="T1157" s="32">
        <f t="shared" si="361"/>
        <v>-1297.6595278399841</v>
      </c>
      <c r="U1157" s="4">
        <f t="shared" si="362"/>
        <v>0</v>
      </c>
    </row>
    <row r="1158" spans="1:21">
      <c r="A1158" s="11">
        <f t="shared" si="363"/>
        <v>1.2982228552999839</v>
      </c>
      <c r="B1158" s="4">
        <f t="shared" si="364"/>
        <v>0</v>
      </c>
      <c r="C1158" s="4">
        <f t="shared" si="365"/>
        <v>0</v>
      </c>
      <c r="D1158" s="4">
        <f t="shared" si="366"/>
        <v>0</v>
      </c>
      <c r="E1158" s="4">
        <f t="shared" si="367"/>
        <v>0</v>
      </c>
      <c r="F1158" s="4">
        <f t="shared" si="368"/>
        <v>0</v>
      </c>
      <c r="G1158" s="4">
        <f t="shared" si="369"/>
        <v>0</v>
      </c>
      <c r="H1158" s="4">
        <f t="shared" si="370"/>
        <v>0</v>
      </c>
      <c r="I1158" s="4">
        <f t="shared" si="371"/>
        <v>0</v>
      </c>
      <c r="J1158" s="4">
        <f t="shared" si="372"/>
        <v>0</v>
      </c>
      <c r="K1158" s="4">
        <f t="shared" si="373"/>
        <v>0</v>
      </c>
      <c r="L1158" s="4">
        <f t="shared" si="374"/>
        <v>0</v>
      </c>
      <c r="M1158" s="4">
        <f t="shared" si="375"/>
        <v>0</v>
      </c>
      <c r="N1158" s="4">
        <f t="shared" si="376"/>
        <v>0</v>
      </c>
      <c r="O1158" s="4">
        <f t="shared" si="377"/>
        <v>0</v>
      </c>
      <c r="P1158" s="4">
        <f t="shared" si="378"/>
        <v>0</v>
      </c>
      <c r="Q1158" s="4">
        <f t="shared" si="379"/>
        <v>0</v>
      </c>
      <c r="R1158" s="4">
        <f t="shared" si="380"/>
        <v>0</v>
      </c>
      <c r="T1158" s="32">
        <f t="shared" ref="T1158:T1221" si="381">-AVERAGE(A1158:A1159)*1000</f>
        <v>-1298.7861827599838</v>
      </c>
      <c r="U1158" s="4">
        <f t="shared" si="362"/>
        <v>0</v>
      </c>
    </row>
    <row r="1159" spans="1:21">
      <c r="A1159" s="11">
        <f t="shared" si="363"/>
        <v>1.2993495102199839</v>
      </c>
      <c r="B1159" s="4">
        <f t="shared" si="364"/>
        <v>0</v>
      </c>
      <c r="C1159" s="4">
        <f t="shared" si="365"/>
        <v>0</v>
      </c>
      <c r="D1159" s="4">
        <f t="shared" si="366"/>
        <v>0</v>
      </c>
      <c r="E1159" s="4">
        <f t="shared" si="367"/>
        <v>0</v>
      </c>
      <c r="F1159" s="4">
        <f t="shared" si="368"/>
        <v>0</v>
      </c>
      <c r="G1159" s="4">
        <f t="shared" si="369"/>
        <v>0</v>
      </c>
      <c r="H1159" s="4">
        <f t="shared" si="370"/>
        <v>0</v>
      </c>
      <c r="I1159" s="4">
        <f t="shared" si="371"/>
        <v>0</v>
      </c>
      <c r="J1159" s="4">
        <f t="shared" si="372"/>
        <v>0</v>
      </c>
      <c r="K1159" s="4">
        <f t="shared" si="373"/>
        <v>0</v>
      </c>
      <c r="L1159" s="4">
        <f t="shared" si="374"/>
        <v>0</v>
      </c>
      <c r="M1159" s="4">
        <f t="shared" si="375"/>
        <v>0</v>
      </c>
      <c r="N1159" s="4">
        <f t="shared" si="376"/>
        <v>0</v>
      </c>
      <c r="O1159" s="4">
        <f t="shared" si="377"/>
        <v>0</v>
      </c>
      <c r="P1159" s="4">
        <f t="shared" si="378"/>
        <v>0</v>
      </c>
      <c r="Q1159" s="4">
        <f t="shared" si="379"/>
        <v>0</v>
      </c>
      <c r="R1159" s="4">
        <f t="shared" si="380"/>
        <v>0</v>
      </c>
      <c r="T1159" s="32">
        <f t="shared" si="381"/>
        <v>-1299.912837679984</v>
      </c>
      <c r="U1159" s="4">
        <f t="shared" si="362"/>
        <v>0</v>
      </c>
    </row>
    <row r="1160" spans="1:21">
      <c r="A1160" s="11">
        <f t="shared" si="363"/>
        <v>1.3004761651399839</v>
      </c>
      <c r="B1160" s="4">
        <f t="shared" si="364"/>
        <v>0</v>
      </c>
      <c r="C1160" s="4">
        <f t="shared" si="365"/>
        <v>0</v>
      </c>
      <c r="D1160" s="4">
        <f t="shared" si="366"/>
        <v>0</v>
      </c>
      <c r="E1160" s="4">
        <f t="shared" si="367"/>
        <v>0</v>
      </c>
      <c r="F1160" s="4">
        <f t="shared" si="368"/>
        <v>0</v>
      </c>
      <c r="G1160" s="4">
        <f t="shared" si="369"/>
        <v>0</v>
      </c>
      <c r="H1160" s="4">
        <f t="shared" si="370"/>
        <v>0</v>
      </c>
      <c r="I1160" s="4">
        <f t="shared" si="371"/>
        <v>0</v>
      </c>
      <c r="J1160" s="4">
        <f t="shared" si="372"/>
        <v>0</v>
      </c>
      <c r="K1160" s="4">
        <f t="shared" si="373"/>
        <v>0</v>
      </c>
      <c r="L1160" s="4">
        <f t="shared" si="374"/>
        <v>0</v>
      </c>
      <c r="M1160" s="4">
        <f t="shared" si="375"/>
        <v>0</v>
      </c>
      <c r="N1160" s="4">
        <f t="shared" si="376"/>
        <v>0</v>
      </c>
      <c r="O1160" s="4">
        <f t="shared" si="377"/>
        <v>0</v>
      </c>
      <c r="P1160" s="4">
        <f t="shared" si="378"/>
        <v>0</v>
      </c>
      <c r="Q1160" s="4">
        <f t="shared" si="379"/>
        <v>0</v>
      </c>
      <c r="R1160" s="4">
        <f t="shared" si="380"/>
        <v>0</v>
      </c>
      <c r="T1160" s="32">
        <f t="shared" si="381"/>
        <v>-1301.0394925999838</v>
      </c>
      <c r="U1160" s="4">
        <f t="shared" si="362"/>
        <v>0</v>
      </c>
    </row>
    <row r="1161" spans="1:21">
      <c r="A1161" s="11">
        <f t="shared" si="363"/>
        <v>1.3016028200599838</v>
      </c>
      <c r="B1161" s="4">
        <f t="shared" si="364"/>
        <v>0</v>
      </c>
      <c r="C1161" s="4">
        <f t="shared" si="365"/>
        <v>0</v>
      </c>
      <c r="D1161" s="4">
        <f t="shared" si="366"/>
        <v>0</v>
      </c>
      <c r="E1161" s="4">
        <f t="shared" si="367"/>
        <v>0</v>
      </c>
      <c r="F1161" s="4">
        <f t="shared" si="368"/>
        <v>0</v>
      </c>
      <c r="G1161" s="4">
        <f t="shared" si="369"/>
        <v>0</v>
      </c>
      <c r="H1161" s="4">
        <f t="shared" si="370"/>
        <v>0</v>
      </c>
      <c r="I1161" s="4">
        <f t="shared" si="371"/>
        <v>0</v>
      </c>
      <c r="J1161" s="4">
        <f t="shared" si="372"/>
        <v>0</v>
      </c>
      <c r="K1161" s="4">
        <f t="shared" si="373"/>
        <v>0</v>
      </c>
      <c r="L1161" s="4">
        <f t="shared" si="374"/>
        <v>0</v>
      </c>
      <c r="M1161" s="4">
        <f t="shared" si="375"/>
        <v>0</v>
      </c>
      <c r="N1161" s="4">
        <f t="shared" si="376"/>
        <v>0</v>
      </c>
      <c r="O1161" s="4">
        <f t="shared" si="377"/>
        <v>0</v>
      </c>
      <c r="P1161" s="4">
        <f t="shared" si="378"/>
        <v>0</v>
      </c>
      <c r="Q1161" s="4">
        <f t="shared" si="379"/>
        <v>0</v>
      </c>
      <c r="R1161" s="4">
        <f t="shared" si="380"/>
        <v>0</v>
      </c>
      <c r="T1161" s="32">
        <f t="shared" si="381"/>
        <v>-1302.166147519984</v>
      </c>
      <c r="U1161" s="4">
        <f t="shared" si="362"/>
        <v>0</v>
      </c>
    </row>
    <row r="1162" spans="1:21">
      <c r="A1162" s="11">
        <f t="shared" si="363"/>
        <v>1.3027294749799838</v>
      </c>
      <c r="B1162" s="4">
        <f t="shared" si="364"/>
        <v>0</v>
      </c>
      <c r="C1162" s="4">
        <f t="shared" si="365"/>
        <v>0</v>
      </c>
      <c r="D1162" s="4">
        <f t="shared" si="366"/>
        <v>0</v>
      </c>
      <c r="E1162" s="4">
        <f t="shared" si="367"/>
        <v>0</v>
      </c>
      <c r="F1162" s="4">
        <f t="shared" si="368"/>
        <v>0</v>
      </c>
      <c r="G1162" s="4">
        <f t="shared" si="369"/>
        <v>0</v>
      </c>
      <c r="H1162" s="4">
        <f t="shared" si="370"/>
        <v>0</v>
      </c>
      <c r="I1162" s="4">
        <f t="shared" si="371"/>
        <v>0</v>
      </c>
      <c r="J1162" s="4">
        <f t="shared" si="372"/>
        <v>0</v>
      </c>
      <c r="K1162" s="4">
        <f t="shared" si="373"/>
        <v>0</v>
      </c>
      <c r="L1162" s="4">
        <f t="shared" si="374"/>
        <v>0</v>
      </c>
      <c r="M1162" s="4">
        <f t="shared" si="375"/>
        <v>0</v>
      </c>
      <c r="N1162" s="4">
        <f t="shared" si="376"/>
        <v>0</v>
      </c>
      <c r="O1162" s="4">
        <f t="shared" si="377"/>
        <v>0</v>
      </c>
      <c r="P1162" s="4">
        <f t="shared" si="378"/>
        <v>0</v>
      </c>
      <c r="Q1162" s="4">
        <f t="shared" si="379"/>
        <v>0</v>
      </c>
      <c r="R1162" s="4">
        <f t="shared" si="380"/>
        <v>0</v>
      </c>
      <c r="T1162" s="32">
        <f t="shared" si="381"/>
        <v>-1303.2928024399837</v>
      </c>
      <c r="U1162" s="4">
        <f t="shared" si="362"/>
        <v>0</v>
      </c>
    </row>
    <row r="1163" spans="1:21">
      <c r="A1163" s="11">
        <f t="shared" si="363"/>
        <v>1.3038561298999838</v>
      </c>
      <c r="B1163" s="4">
        <f t="shared" si="364"/>
        <v>0</v>
      </c>
      <c r="C1163" s="4">
        <f t="shared" si="365"/>
        <v>0</v>
      </c>
      <c r="D1163" s="4">
        <f t="shared" si="366"/>
        <v>0</v>
      </c>
      <c r="E1163" s="4">
        <f t="shared" si="367"/>
        <v>0</v>
      </c>
      <c r="F1163" s="4">
        <f t="shared" si="368"/>
        <v>0</v>
      </c>
      <c r="G1163" s="4">
        <f t="shared" si="369"/>
        <v>0</v>
      </c>
      <c r="H1163" s="4">
        <f t="shared" si="370"/>
        <v>0</v>
      </c>
      <c r="I1163" s="4">
        <f t="shared" si="371"/>
        <v>0</v>
      </c>
      <c r="J1163" s="4">
        <f t="shared" si="372"/>
        <v>0</v>
      </c>
      <c r="K1163" s="4">
        <f t="shared" si="373"/>
        <v>0</v>
      </c>
      <c r="L1163" s="4">
        <f t="shared" si="374"/>
        <v>0</v>
      </c>
      <c r="M1163" s="4">
        <f t="shared" si="375"/>
        <v>0</v>
      </c>
      <c r="N1163" s="4">
        <f t="shared" si="376"/>
        <v>0</v>
      </c>
      <c r="O1163" s="4">
        <f t="shared" si="377"/>
        <v>0</v>
      </c>
      <c r="P1163" s="4">
        <f t="shared" si="378"/>
        <v>0</v>
      </c>
      <c r="Q1163" s="4">
        <f t="shared" si="379"/>
        <v>0</v>
      </c>
      <c r="R1163" s="4">
        <f t="shared" si="380"/>
        <v>0</v>
      </c>
      <c r="T1163" s="32">
        <f t="shared" si="381"/>
        <v>-1304.4194573599839</v>
      </c>
      <c r="U1163" s="4">
        <f t="shared" si="362"/>
        <v>0</v>
      </c>
    </row>
    <row r="1164" spans="1:21">
      <c r="A1164" s="11">
        <f t="shared" si="363"/>
        <v>1.3049827848199838</v>
      </c>
      <c r="B1164" s="4">
        <f t="shared" si="364"/>
        <v>1</v>
      </c>
      <c r="C1164" s="4">
        <f t="shared" si="365"/>
        <v>0</v>
      </c>
      <c r="D1164" s="4">
        <f t="shared" si="366"/>
        <v>0</v>
      </c>
      <c r="E1164" s="4">
        <f t="shared" si="367"/>
        <v>0</v>
      </c>
      <c r="F1164" s="4">
        <f t="shared" si="368"/>
        <v>0</v>
      </c>
      <c r="G1164" s="4">
        <f t="shared" si="369"/>
        <v>0</v>
      </c>
      <c r="H1164" s="4">
        <f t="shared" si="370"/>
        <v>0</v>
      </c>
      <c r="I1164" s="4">
        <f t="shared" si="371"/>
        <v>0</v>
      </c>
      <c r="J1164" s="4">
        <f t="shared" si="372"/>
        <v>0</v>
      </c>
      <c r="K1164" s="4">
        <f t="shared" si="373"/>
        <v>0</v>
      </c>
      <c r="L1164" s="4">
        <f t="shared" si="374"/>
        <v>0</v>
      </c>
      <c r="M1164" s="4">
        <f t="shared" si="375"/>
        <v>0</v>
      </c>
      <c r="N1164" s="4">
        <f t="shared" si="376"/>
        <v>0</v>
      </c>
      <c r="O1164" s="4">
        <f t="shared" si="377"/>
        <v>0</v>
      </c>
      <c r="P1164" s="4">
        <f t="shared" si="378"/>
        <v>0</v>
      </c>
      <c r="Q1164" s="4">
        <f t="shared" si="379"/>
        <v>0</v>
      </c>
      <c r="R1164" s="4">
        <f t="shared" si="380"/>
        <v>0</v>
      </c>
      <c r="T1164" s="32">
        <f t="shared" si="381"/>
        <v>-1305.5461122799836</v>
      </c>
      <c r="U1164" s="4">
        <f t="shared" si="362"/>
        <v>1</v>
      </c>
    </row>
    <row r="1165" spans="1:21">
      <c r="A1165" s="11">
        <f t="shared" si="363"/>
        <v>1.3061094397399837</v>
      </c>
      <c r="B1165" s="4">
        <f t="shared" si="364"/>
        <v>0</v>
      </c>
      <c r="C1165" s="4">
        <f t="shared" si="365"/>
        <v>0</v>
      </c>
      <c r="D1165" s="4">
        <f t="shared" si="366"/>
        <v>0</v>
      </c>
      <c r="E1165" s="4">
        <f t="shared" si="367"/>
        <v>0</v>
      </c>
      <c r="F1165" s="4">
        <f t="shared" si="368"/>
        <v>0</v>
      </c>
      <c r="G1165" s="4">
        <f t="shared" si="369"/>
        <v>0</v>
      </c>
      <c r="H1165" s="4">
        <f t="shared" si="370"/>
        <v>0</v>
      </c>
      <c r="I1165" s="4">
        <f t="shared" si="371"/>
        <v>0</v>
      </c>
      <c r="J1165" s="4">
        <f t="shared" si="372"/>
        <v>0</v>
      </c>
      <c r="K1165" s="4">
        <f t="shared" si="373"/>
        <v>0</v>
      </c>
      <c r="L1165" s="4">
        <f t="shared" si="374"/>
        <v>0</v>
      </c>
      <c r="M1165" s="4">
        <f t="shared" si="375"/>
        <v>0</v>
      </c>
      <c r="N1165" s="4">
        <f t="shared" si="376"/>
        <v>0</v>
      </c>
      <c r="O1165" s="4">
        <f t="shared" si="377"/>
        <v>0</v>
      </c>
      <c r="P1165" s="4">
        <f t="shared" si="378"/>
        <v>0</v>
      </c>
      <c r="Q1165" s="4">
        <f t="shared" si="379"/>
        <v>0</v>
      </c>
      <c r="R1165" s="4">
        <f t="shared" si="380"/>
        <v>0</v>
      </c>
      <c r="T1165" s="32">
        <f t="shared" si="381"/>
        <v>-1306.6727671999838</v>
      </c>
      <c r="U1165" s="4">
        <f t="shared" si="362"/>
        <v>0</v>
      </c>
    </row>
    <row r="1166" spans="1:21">
      <c r="A1166" s="11">
        <f t="shared" si="363"/>
        <v>1.3072360946599837</v>
      </c>
      <c r="B1166" s="4">
        <f t="shared" si="364"/>
        <v>0</v>
      </c>
      <c r="C1166" s="4">
        <f t="shared" si="365"/>
        <v>0</v>
      </c>
      <c r="D1166" s="4">
        <f t="shared" si="366"/>
        <v>0</v>
      </c>
      <c r="E1166" s="4">
        <f t="shared" si="367"/>
        <v>0</v>
      </c>
      <c r="F1166" s="4">
        <f t="shared" si="368"/>
        <v>0</v>
      </c>
      <c r="G1166" s="4">
        <f t="shared" si="369"/>
        <v>0</v>
      </c>
      <c r="H1166" s="4">
        <f t="shared" si="370"/>
        <v>0</v>
      </c>
      <c r="I1166" s="4">
        <f t="shared" si="371"/>
        <v>0</v>
      </c>
      <c r="J1166" s="4">
        <f t="shared" si="372"/>
        <v>0</v>
      </c>
      <c r="K1166" s="4">
        <f t="shared" si="373"/>
        <v>0</v>
      </c>
      <c r="L1166" s="4">
        <f t="shared" si="374"/>
        <v>0</v>
      </c>
      <c r="M1166" s="4">
        <f t="shared" si="375"/>
        <v>0</v>
      </c>
      <c r="N1166" s="4">
        <f t="shared" si="376"/>
        <v>0</v>
      </c>
      <c r="O1166" s="4">
        <f t="shared" si="377"/>
        <v>0</v>
      </c>
      <c r="P1166" s="4">
        <f t="shared" si="378"/>
        <v>0</v>
      </c>
      <c r="Q1166" s="4">
        <f t="shared" si="379"/>
        <v>0</v>
      </c>
      <c r="R1166" s="4">
        <f t="shared" si="380"/>
        <v>0</v>
      </c>
      <c r="T1166" s="32">
        <f t="shared" si="381"/>
        <v>-1307.7994221199835</v>
      </c>
      <c r="U1166" s="4">
        <f t="shared" si="362"/>
        <v>0</v>
      </c>
    </row>
    <row r="1167" spans="1:21">
      <c r="A1167" s="11">
        <f t="shared" si="363"/>
        <v>1.3083627495799837</v>
      </c>
      <c r="B1167" s="4">
        <f t="shared" si="364"/>
        <v>2</v>
      </c>
      <c r="C1167" s="4">
        <f t="shared" si="365"/>
        <v>0</v>
      </c>
      <c r="D1167" s="4">
        <f t="shared" si="366"/>
        <v>0</v>
      </c>
      <c r="E1167" s="4">
        <f t="shared" si="367"/>
        <v>0</v>
      </c>
      <c r="F1167" s="4">
        <f t="shared" si="368"/>
        <v>0</v>
      </c>
      <c r="G1167" s="4">
        <f t="shared" si="369"/>
        <v>0</v>
      </c>
      <c r="H1167" s="4">
        <f t="shared" si="370"/>
        <v>0</v>
      </c>
      <c r="I1167" s="4">
        <f t="shared" si="371"/>
        <v>0</v>
      </c>
      <c r="J1167" s="4">
        <f t="shared" si="372"/>
        <v>0</v>
      </c>
      <c r="K1167" s="4">
        <f t="shared" si="373"/>
        <v>0</v>
      </c>
      <c r="L1167" s="4">
        <f t="shared" si="374"/>
        <v>0</v>
      </c>
      <c r="M1167" s="4">
        <f t="shared" si="375"/>
        <v>0</v>
      </c>
      <c r="N1167" s="4">
        <f t="shared" si="376"/>
        <v>0</v>
      </c>
      <c r="O1167" s="4">
        <f t="shared" si="377"/>
        <v>0</v>
      </c>
      <c r="P1167" s="4">
        <f t="shared" si="378"/>
        <v>0</v>
      </c>
      <c r="Q1167" s="4">
        <f t="shared" si="379"/>
        <v>0</v>
      </c>
      <c r="R1167" s="4">
        <f t="shared" si="380"/>
        <v>0</v>
      </c>
      <c r="T1167" s="32">
        <f t="shared" si="381"/>
        <v>-1308.9260770399837</v>
      </c>
      <c r="U1167" s="4">
        <f t="shared" si="362"/>
        <v>2</v>
      </c>
    </row>
    <row r="1168" spans="1:21">
      <c r="A1168" s="11">
        <f t="shared" si="363"/>
        <v>1.3094894044999836</v>
      </c>
      <c r="B1168" s="4">
        <f t="shared" si="364"/>
        <v>0</v>
      </c>
      <c r="C1168" s="4">
        <f t="shared" si="365"/>
        <v>0</v>
      </c>
      <c r="D1168" s="4">
        <f t="shared" si="366"/>
        <v>0</v>
      </c>
      <c r="E1168" s="4">
        <f t="shared" si="367"/>
        <v>1</v>
      </c>
      <c r="F1168" s="4">
        <f t="shared" si="368"/>
        <v>0</v>
      </c>
      <c r="G1168" s="4">
        <f t="shared" si="369"/>
        <v>0</v>
      </c>
      <c r="H1168" s="4">
        <f t="shared" si="370"/>
        <v>0</v>
      </c>
      <c r="I1168" s="4">
        <f t="shared" si="371"/>
        <v>0</v>
      </c>
      <c r="J1168" s="4">
        <f t="shared" si="372"/>
        <v>0</v>
      </c>
      <c r="K1168" s="4">
        <f t="shared" si="373"/>
        <v>0</v>
      </c>
      <c r="L1168" s="4">
        <f t="shared" si="374"/>
        <v>0</v>
      </c>
      <c r="M1168" s="4">
        <f t="shared" si="375"/>
        <v>0</v>
      </c>
      <c r="N1168" s="4">
        <f t="shared" si="376"/>
        <v>0</v>
      </c>
      <c r="O1168" s="4">
        <f t="shared" si="377"/>
        <v>0</v>
      </c>
      <c r="P1168" s="4">
        <f t="shared" si="378"/>
        <v>0</v>
      </c>
      <c r="Q1168" s="4">
        <f t="shared" si="379"/>
        <v>0</v>
      </c>
      <c r="R1168" s="4">
        <f t="shared" si="380"/>
        <v>0</v>
      </c>
      <c r="T1168" s="32">
        <f t="shared" si="381"/>
        <v>-1310.0527319599835</v>
      </c>
      <c r="U1168" s="4">
        <f t="shared" si="362"/>
        <v>1</v>
      </c>
    </row>
    <row r="1169" spans="1:21">
      <c r="A1169" s="11">
        <f t="shared" si="363"/>
        <v>1.3106160594199836</v>
      </c>
      <c r="B1169" s="4">
        <f t="shared" si="364"/>
        <v>0</v>
      </c>
      <c r="C1169" s="4">
        <f t="shared" si="365"/>
        <v>0</v>
      </c>
      <c r="D1169" s="4">
        <f t="shared" si="366"/>
        <v>0</v>
      </c>
      <c r="E1169" s="4">
        <f t="shared" si="367"/>
        <v>0</v>
      </c>
      <c r="F1169" s="4">
        <f t="shared" si="368"/>
        <v>0</v>
      </c>
      <c r="G1169" s="4">
        <f t="shared" si="369"/>
        <v>0</v>
      </c>
      <c r="H1169" s="4">
        <f t="shared" si="370"/>
        <v>0</v>
      </c>
      <c r="I1169" s="4">
        <f t="shared" si="371"/>
        <v>0</v>
      </c>
      <c r="J1169" s="4">
        <f t="shared" si="372"/>
        <v>0</v>
      </c>
      <c r="K1169" s="4">
        <f t="shared" si="373"/>
        <v>0</v>
      </c>
      <c r="L1169" s="4">
        <f t="shared" si="374"/>
        <v>0</v>
      </c>
      <c r="M1169" s="4">
        <f t="shared" si="375"/>
        <v>0</v>
      </c>
      <c r="N1169" s="4">
        <f t="shared" si="376"/>
        <v>0</v>
      </c>
      <c r="O1169" s="4">
        <f t="shared" si="377"/>
        <v>0</v>
      </c>
      <c r="P1169" s="4">
        <f t="shared" si="378"/>
        <v>0</v>
      </c>
      <c r="Q1169" s="4">
        <f t="shared" si="379"/>
        <v>0</v>
      </c>
      <c r="R1169" s="4">
        <f t="shared" si="380"/>
        <v>0</v>
      </c>
      <c r="T1169" s="32">
        <f t="shared" si="381"/>
        <v>-1311.1793868799837</v>
      </c>
      <c r="U1169" s="4">
        <f t="shared" si="362"/>
        <v>0</v>
      </c>
    </row>
    <row r="1170" spans="1:21">
      <c r="A1170" s="11">
        <f t="shared" si="363"/>
        <v>1.3117427143399836</v>
      </c>
      <c r="B1170" s="4">
        <f t="shared" si="364"/>
        <v>0</v>
      </c>
      <c r="C1170" s="4">
        <f t="shared" si="365"/>
        <v>0</v>
      </c>
      <c r="D1170" s="4">
        <f t="shared" si="366"/>
        <v>0</v>
      </c>
      <c r="E1170" s="4">
        <f t="shared" si="367"/>
        <v>0</v>
      </c>
      <c r="F1170" s="4">
        <f t="shared" si="368"/>
        <v>0</v>
      </c>
      <c r="G1170" s="4">
        <f t="shared" si="369"/>
        <v>0</v>
      </c>
      <c r="H1170" s="4">
        <f t="shared" si="370"/>
        <v>0</v>
      </c>
      <c r="I1170" s="4">
        <f t="shared" si="371"/>
        <v>0</v>
      </c>
      <c r="J1170" s="4">
        <f t="shared" si="372"/>
        <v>0</v>
      </c>
      <c r="K1170" s="4">
        <f t="shared" si="373"/>
        <v>0</v>
      </c>
      <c r="L1170" s="4">
        <f t="shared" si="374"/>
        <v>0</v>
      </c>
      <c r="M1170" s="4">
        <f t="shared" si="375"/>
        <v>0</v>
      </c>
      <c r="N1170" s="4">
        <f t="shared" si="376"/>
        <v>0</v>
      </c>
      <c r="O1170" s="4">
        <f t="shared" si="377"/>
        <v>0</v>
      </c>
      <c r="P1170" s="4">
        <f t="shared" si="378"/>
        <v>0</v>
      </c>
      <c r="Q1170" s="4">
        <f t="shared" si="379"/>
        <v>0</v>
      </c>
      <c r="R1170" s="4">
        <f t="shared" si="380"/>
        <v>0</v>
      </c>
      <c r="T1170" s="32">
        <f t="shared" si="381"/>
        <v>-1312.3060417999834</v>
      </c>
      <c r="U1170" s="4">
        <f t="shared" si="362"/>
        <v>0</v>
      </c>
    </row>
    <row r="1171" spans="1:21">
      <c r="A1171" s="11">
        <f t="shared" si="363"/>
        <v>1.3128693692599835</v>
      </c>
      <c r="B1171" s="4">
        <f t="shared" si="364"/>
        <v>0</v>
      </c>
      <c r="C1171" s="4">
        <f t="shared" si="365"/>
        <v>0</v>
      </c>
      <c r="D1171" s="4">
        <f t="shared" si="366"/>
        <v>0</v>
      </c>
      <c r="E1171" s="4">
        <f t="shared" si="367"/>
        <v>0</v>
      </c>
      <c r="F1171" s="4">
        <f t="shared" si="368"/>
        <v>0</v>
      </c>
      <c r="G1171" s="4">
        <f t="shared" si="369"/>
        <v>0</v>
      </c>
      <c r="H1171" s="4">
        <f t="shared" si="370"/>
        <v>0</v>
      </c>
      <c r="I1171" s="4">
        <f t="shared" si="371"/>
        <v>0</v>
      </c>
      <c r="J1171" s="4">
        <f t="shared" si="372"/>
        <v>0</v>
      </c>
      <c r="K1171" s="4">
        <f t="shared" si="373"/>
        <v>0</v>
      </c>
      <c r="L1171" s="4">
        <f t="shared" si="374"/>
        <v>0</v>
      </c>
      <c r="M1171" s="4">
        <f t="shared" si="375"/>
        <v>0</v>
      </c>
      <c r="N1171" s="4">
        <f t="shared" si="376"/>
        <v>0</v>
      </c>
      <c r="O1171" s="4">
        <f t="shared" si="377"/>
        <v>0</v>
      </c>
      <c r="P1171" s="4">
        <f t="shared" si="378"/>
        <v>0</v>
      </c>
      <c r="Q1171" s="4">
        <f t="shared" si="379"/>
        <v>0</v>
      </c>
      <c r="R1171" s="4">
        <f t="shared" si="380"/>
        <v>0</v>
      </c>
      <c r="T1171" s="32">
        <f t="shared" si="381"/>
        <v>-1313.4326967199836</v>
      </c>
      <c r="U1171" s="4">
        <f t="shared" si="362"/>
        <v>0</v>
      </c>
    </row>
    <row r="1172" spans="1:21">
      <c r="A1172" s="11">
        <f t="shared" si="363"/>
        <v>1.3139960241799835</v>
      </c>
      <c r="B1172" s="4">
        <f t="shared" si="364"/>
        <v>0</v>
      </c>
      <c r="C1172" s="4">
        <f t="shared" si="365"/>
        <v>0</v>
      </c>
      <c r="D1172" s="4">
        <f t="shared" si="366"/>
        <v>0</v>
      </c>
      <c r="E1172" s="4">
        <f t="shared" si="367"/>
        <v>0</v>
      </c>
      <c r="F1172" s="4">
        <f t="shared" si="368"/>
        <v>0</v>
      </c>
      <c r="G1172" s="4">
        <f t="shared" si="369"/>
        <v>0</v>
      </c>
      <c r="H1172" s="4">
        <f t="shared" si="370"/>
        <v>0</v>
      </c>
      <c r="I1172" s="4">
        <f t="shared" si="371"/>
        <v>0</v>
      </c>
      <c r="J1172" s="4">
        <f t="shared" si="372"/>
        <v>0</v>
      </c>
      <c r="K1172" s="4">
        <f t="shared" si="373"/>
        <v>0</v>
      </c>
      <c r="L1172" s="4">
        <f t="shared" si="374"/>
        <v>0</v>
      </c>
      <c r="M1172" s="4">
        <f t="shared" si="375"/>
        <v>0</v>
      </c>
      <c r="N1172" s="4">
        <f t="shared" si="376"/>
        <v>0</v>
      </c>
      <c r="O1172" s="4">
        <f t="shared" si="377"/>
        <v>0</v>
      </c>
      <c r="P1172" s="4">
        <f t="shared" si="378"/>
        <v>0</v>
      </c>
      <c r="Q1172" s="4">
        <f t="shared" si="379"/>
        <v>0</v>
      </c>
      <c r="R1172" s="4">
        <f t="shared" si="380"/>
        <v>0</v>
      </c>
      <c r="T1172" s="32">
        <f t="shared" si="381"/>
        <v>-1314.5593516399833</v>
      </c>
      <c r="U1172" s="4">
        <f t="shared" si="362"/>
        <v>0</v>
      </c>
    </row>
    <row r="1173" spans="1:21">
      <c r="A1173" s="11">
        <f t="shared" si="363"/>
        <v>1.3151226790999835</v>
      </c>
      <c r="B1173" s="4">
        <f t="shared" si="364"/>
        <v>0</v>
      </c>
      <c r="C1173" s="4">
        <f t="shared" si="365"/>
        <v>0</v>
      </c>
      <c r="D1173" s="4">
        <f t="shared" si="366"/>
        <v>0</v>
      </c>
      <c r="E1173" s="4">
        <f t="shared" si="367"/>
        <v>0</v>
      </c>
      <c r="F1173" s="4">
        <f t="shared" si="368"/>
        <v>0</v>
      </c>
      <c r="G1173" s="4">
        <f t="shared" si="369"/>
        <v>0</v>
      </c>
      <c r="H1173" s="4">
        <f t="shared" si="370"/>
        <v>0</v>
      </c>
      <c r="I1173" s="4">
        <f t="shared" si="371"/>
        <v>0</v>
      </c>
      <c r="J1173" s="4">
        <f t="shared" si="372"/>
        <v>0</v>
      </c>
      <c r="K1173" s="4">
        <f t="shared" si="373"/>
        <v>0</v>
      </c>
      <c r="L1173" s="4">
        <f t="shared" si="374"/>
        <v>0</v>
      </c>
      <c r="M1173" s="4">
        <f t="shared" si="375"/>
        <v>0</v>
      </c>
      <c r="N1173" s="4">
        <f t="shared" si="376"/>
        <v>0</v>
      </c>
      <c r="O1173" s="4">
        <f t="shared" si="377"/>
        <v>0</v>
      </c>
      <c r="P1173" s="4">
        <f t="shared" si="378"/>
        <v>0</v>
      </c>
      <c r="Q1173" s="4">
        <f t="shared" si="379"/>
        <v>0</v>
      </c>
      <c r="R1173" s="4">
        <f t="shared" si="380"/>
        <v>0</v>
      </c>
      <c r="T1173" s="32">
        <f t="shared" si="381"/>
        <v>-1315.6860065599835</v>
      </c>
      <c r="U1173" s="4">
        <f t="shared" si="362"/>
        <v>0</v>
      </c>
    </row>
    <row r="1174" spans="1:21">
      <c r="A1174" s="11">
        <f t="shared" si="363"/>
        <v>1.3162493340199835</v>
      </c>
      <c r="B1174" s="4">
        <f t="shared" si="364"/>
        <v>0</v>
      </c>
      <c r="C1174" s="4">
        <f t="shared" si="365"/>
        <v>0</v>
      </c>
      <c r="D1174" s="4">
        <f t="shared" si="366"/>
        <v>0</v>
      </c>
      <c r="E1174" s="4">
        <f t="shared" si="367"/>
        <v>0</v>
      </c>
      <c r="F1174" s="4">
        <f t="shared" si="368"/>
        <v>0</v>
      </c>
      <c r="G1174" s="4">
        <f t="shared" si="369"/>
        <v>0</v>
      </c>
      <c r="H1174" s="4">
        <f t="shared" si="370"/>
        <v>0</v>
      </c>
      <c r="I1174" s="4">
        <f t="shared" si="371"/>
        <v>0</v>
      </c>
      <c r="J1174" s="4">
        <f t="shared" si="372"/>
        <v>0</v>
      </c>
      <c r="K1174" s="4">
        <f t="shared" si="373"/>
        <v>0</v>
      </c>
      <c r="L1174" s="4">
        <f t="shared" si="374"/>
        <v>0</v>
      </c>
      <c r="M1174" s="4">
        <f t="shared" si="375"/>
        <v>0</v>
      </c>
      <c r="N1174" s="4">
        <f t="shared" si="376"/>
        <v>0</v>
      </c>
      <c r="O1174" s="4">
        <f t="shared" si="377"/>
        <v>0</v>
      </c>
      <c r="P1174" s="4">
        <f t="shared" si="378"/>
        <v>0</v>
      </c>
      <c r="Q1174" s="4">
        <f t="shared" si="379"/>
        <v>0</v>
      </c>
      <c r="R1174" s="4">
        <f t="shared" si="380"/>
        <v>0</v>
      </c>
      <c r="T1174" s="32">
        <f t="shared" si="381"/>
        <v>-1316.8126614799833</v>
      </c>
      <c r="U1174" s="4">
        <f t="shared" ref="U1174:U1237" si="382">SUM(B1174:Q1174)</f>
        <v>0</v>
      </c>
    </row>
    <row r="1175" spans="1:21">
      <c r="A1175" s="11">
        <f t="shared" si="363"/>
        <v>1.3173759889399834</v>
      </c>
      <c r="B1175" s="4">
        <f t="shared" si="364"/>
        <v>1</v>
      </c>
      <c r="C1175" s="4">
        <f t="shared" si="365"/>
        <v>0</v>
      </c>
      <c r="D1175" s="4">
        <f t="shared" si="366"/>
        <v>0</v>
      </c>
      <c r="E1175" s="4">
        <f t="shared" si="367"/>
        <v>0</v>
      </c>
      <c r="F1175" s="4">
        <f t="shared" si="368"/>
        <v>0</v>
      </c>
      <c r="G1175" s="4">
        <f t="shared" si="369"/>
        <v>0</v>
      </c>
      <c r="H1175" s="4">
        <f t="shared" si="370"/>
        <v>0</v>
      </c>
      <c r="I1175" s="4">
        <f t="shared" si="371"/>
        <v>0</v>
      </c>
      <c r="J1175" s="4">
        <f t="shared" si="372"/>
        <v>0</v>
      </c>
      <c r="K1175" s="4">
        <f t="shared" si="373"/>
        <v>0</v>
      </c>
      <c r="L1175" s="4">
        <f t="shared" si="374"/>
        <v>0</v>
      </c>
      <c r="M1175" s="4">
        <f t="shared" si="375"/>
        <v>0</v>
      </c>
      <c r="N1175" s="4">
        <f t="shared" si="376"/>
        <v>0</v>
      </c>
      <c r="O1175" s="4">
        <f t="shared" si="377"/>
        <v>0</v>
      </c>
      <c r="P1175" s="4">
        <f t="shared" si="378"/>
        <v>0</v>
      </c>
      <c r="Q1175" s="4">
        <f t="shared" si="379"/>
        <v>0</v>
      </c>
      <c r="R1175" s="4">
        <f t="shared" si="380"/>
        <v>0</v>
      </c>
      <c r="T1175" s="32">
        <f t="shared" si="381"/>
        <v>-1317.9393163999835</v>
      </c>
      <c r="U1175" s="4">
        <f t="shared" si="382"/>
        <v>1</v>
      </c>
    </row>
    <row r="1176" spans="1:21">
      <c r="A1176" s="11">
        <f t="shared" si="363"/>
        <v>1.3185026438599834</v>
      </c>
      <c r="B1176" s="4">
        <f t="shared" si="364"/>
        <v>0</v>
      </c>
      <c r="C1176" s="4">
        <f t="shared" si="365"/>
        <v>0</v>
      </c>
      <c r="D1176" s="4">
        <f t="shared" si="366"/>
        <v>0</v>
      </c>
      <c r="E1176" s="4">
        <f t="shared" si="367"/>
        <v>0</v>
      </c>
      <c r="F1176" s="4">
        <f t="shared" si="368"/>
        <v>0</v>
      </c>
      <c r="G1176" s="4">
        <f t="shared" si="369"/>
        <v>0</v>
      </c>
      <c r="H1176" s="4">
        <f t="shared" si="370"/>
        <v>0</v>
      </c>
      <c r="I1176" s="4">
        <f t="shared" si="371"/>
        <v>0</v>
      </c>
      <c r="J1176" s="4">
        <f t="shared" si="372"/>
        <v>0</v>
      </c>
      <c r="K1176" s="4">
        <f t="shared" si="373"/>
        <v>0</v>
      </c>
      <c r="L1176" s="4">
        <f t="shared" si="374"/>
        <v>0</v>
      </c>
      <c r="M1176" s="4">
        <f t="shared" si="375"/>
        <v>0</v>
      </c>
      <c r="N1176" s="4">
        <f t="shared" si="376"/>
        <v>0</v>
      </c>
      <c r="O1176" s="4">
        <f t="shared" si="377"/>
        <v>0</v>
      </c>
      <c r="P1176" s="4">
        <f t="shared" si="378"/>
        <v>0</v>
      </c>
      <c r="Q1176" s="4">
        <f t="shared" si="379"/>
        <v>0</v>
      </c>
      <c r="R1176" s="4">
        <f t="shared" si="380"/>
        <v>0</v>
      </c>
      <c r="T1176" s="32">
        <f t="shared" si="381"/>
        <v>-1319.0659713199832</v>
      </c>
      <c r="U1176" s="4">
        <f t="shared" si="382"/>
        <v>0</v>
      </c>
    </row>
    <row r="1177" spans="1:21">
      <c r="A1177" s="11">
        <f t="shared" si="363"/>
        <v>1.3196292987799834</v>
      </c>
      <c r="B1177" s="4">
        <f t="shared" si="364"/>
        <v>0</v>
      </c>
      <c r="C1177" s="4">
        <f t="shared" si="365"/>
        <v>0</v>
      </c>
      <c r="D1177" s="4">
        <f t="shared" si="366"/>
        <v>0</v>
      </c>
      <c r="E1177" s="4">
        <f t="shared" si="367"/>
        <v>0</v>
      </c>
      <c r="F1177" s="4">
        <f t="shared" si="368"/>
        <v>0</v>
      </c>
      <c r="G1177" s="4">
        <f t="shared" si="369"/>
        <v>0</v>
      </c>
      <c r="H1177" s="4">
        <f t="shared" si="370"/>
        <v>0</v>
      </c>
      <c r="I1177" s="4">
        <f t="shared" si="371"/>
        <v>0</v>
      </c>
      <c r="J1177" s="4">
        <f t="shared" si="372"/>
        <v>0</v>
      </c>
      <c r="K1177" s="4">
        <f t="shared" si="373"/>
        <v>0</v>
      </c>
      <c r="L1177" s="4">
        <f t="shared" si="374"/>
        <v>0</v>
      </c>
      <c r="M1177" s="4">
        <f t="shared" si="375"/>
        <v>0</v>
      </c>
      <c r="N1177" s="4">
        <f t="shared" si="376"/>
        <v>0</v>
      </c>
      <c r="O1177" s="4">
        <f t="shared" si="377"/>
        <v>0</v>
      </c>
      <c r="P1177" s="4">
        <f t="shared" si="378"/>
        <v>0</v>
      </c>
      <c r="Q1177" s="4">
        <f t="shared" si="379"/>
        <v>0</v>
      </c>
      <c r="R1177" s="4">
        <f t="shared" si="380"/>
        <v>0</v>
      </c>
      <c r="T1177" s="32">
        <f t="shared" si="381"/>
        <v>-1320.1926262399834</v>
      </c>
      <c r="U1177" s="4">
        <f t="shared" si="382"/>
        <v>0</v>
      </c>
    </row>
    <row r="1178" spans="1:21">
      <c r="A1178" s="11">
        <f t="shared" si="363"/>
        <v>1.3207559536999833</v>
      </c>
      <c r="B1178" s="4">
        <f t="shared" si="364"/>
        <v>1</v>
      </c>
      <c r="C1178" s="4">
        <f t="shared" si="365"/>
        <v>0</v>
      </c>
      <c r="D1178" s="4">
        <f t="shared" si="366"/>
        <v>0</v>
      </c>
      <c r="E1178" s="4">
        <f t="shared" si="367"/>
        <v>0</v>
      </c>
      <c r="F1178" s="4">
        <f t="shared" si="368"/>
        <v>0</v>
      </c>
      <c r="G1178" s="4">
        <f t="shared" si="369"/>
        <v>0</v>
      </c>
      <c r="H1178" s="4">
        <f t="shared" si="370"/>
        <v>0</v>
      </c>
      <c r="I1178" s="4">
        <f t="shared" si="371"/>
        <v>0</v>
      </c>
      <c r="J1178" s="4">
        <f t="shared" si="372"/>
        <v>0</v>
      </c>
      <c r="K1178" s="4">
        <f t="shared" si="373"/>
        <v>0</v>
      </c>
      <c r="L1178" s="4">
        <f t="shared" si="374"/>
        <v>0</v>
      </c>
      <c r="M1178" s="4">
        <f t="shared" si="375"/>
        <v>0</v>
      </c>
      <c r="N1178" s="4">
        <f t="shared" si="376"/>
        <v>0</v>
      </c>
      <c r="O1178" s="4">
        <f t="shared" si="377"/>
        <v>0</v>
      </c>
      <c r="P1178" s="4">
        <f t="shared" si="378"/>
        <v>0</v>
      </c>
      <c r="Q1178" s="4">
        <f t="shared" si="379"/>
        <v>0</v>
      </c>
      <c r="R1178" s="4">
        <f t="shared" si="380"/>
        <v>0</v>
      </c>
      <c r="T1178" s="32">
        <f t="shared" si="381"/>
        <v>-1321.3192811599831</v>
      </c>
      <c r="U1178" s="4">
        <f t="shared" si="382"/>
        <v>1</v>
      </c>
    </row>
    <row r="1179" spans="1:21">
      <c r="A1179" s="11">
        <f t="shared" si="363"/>
        <v>1.3218826086199833</v>
      </c>
      <c r="B1179" s="4">
        <f t="shared" si="364"/>
        <v>0</v>
      </c>
      <c r="C1179" s="4">
        <f t="shared" si="365"/>
        <v>0</v>
      </c>
      <c r="D1179" s="4">
        <f t="shared" si="366"/>
        <v>0</v>
      </c>
      <c r="E1179" s="4">
        <f t="shared" si="367"/>
        <v>0</v>
      </c>
      <c r="F1179" s="4">
        <f t="shared" si="368"/>
        <v>0</v>
      </c>
      <c r="G1179" s="4">
        <f t="shared" si="369"/>
        <v>0</v>
      </c>
      <c r="H1179" s="4">
        <f t="shared" si="370"/>
        <v>0</v>
      </c>
      <c r="I1179" s="4">
        <f t="shared" si="371"/>
        <v>0</v>
      </c>
      <c r="J1179" s="4">
        <f t="shared" si="372"/>
        <v>0</v>
      </c>
      <c r="K1179" s="4">
        <f t="shared" si="373"/>
        <v>0</v>
      </c>
      <c r="L1179" s="4">
        <f t="shared" si="374"/>
        <v>0</v>
      </c>
      <c r="M1179" s="4">
        <f t="shared" si="375"/>
        <v>0</v>
      </c>
      <c r="N1179" s="4">
        <f t="shared" si="376"/>
        <v>0</v>
      </c>
      <c r="O1179" s="4">
        <f t="shared" si="377"/>
        <v>0</v>
      </c>
      <c r="P1179" s="4">
        <f t="shared" si="378"/>
        <v>0</v>
      </c>
      <c r="Q1179" s="4">
        <f t="shared" si="379"/>
        <v>0</v>
      </c>
      <c r="R1179" s="4">
        <f t="shared" si="380"/>
        <v>0</v>
      </c>
      <c r="T1179" s="32">
        <f t="shared" si="381"/>
        <v>-1322.4459360799833</v>
      </c>
      <c r="U1179" s="4">
        <f t="shared" si="382"/>
        <v>0</v>
      </c>
    </row>
    <row r="1180" spans="1:21">
      <c r="A1180" s="11">
        <f t="shared" si="363"/>
        <v>1.3230092635399833</v>
      </c>
      <c r="B1180" s="4">
        <f t="shared" si="364"/>
        <v>0</v>
      </c>
      <c r="C1180" s="4">
        <f t="shared" si="365"/>
        <v>0</v>
      </c>
      <c r="D1180" s="4">
        <f t="shared" si="366"/>
        <v>0</v>
      </c>
      <c r="E1180" s="4">
        <f t="shared" si="367"/>
        <v>0</v>
      </c>
      <c r="F1180" s="4">
        <f t="shared" si="368"/>
        <v>0</v>
      </c>
      <c r="G1180" s="4">
        <f t="shared" si="369"/>
        <v>0</v>
      </c>
      <c r="H1180" s="4">
        <f t="shared" si="370"/>
        <v>0</v>
      </c>
      <c r="I1180" s="4">
        <f t="shared" si="371"/>
        <v>0</v>
      </c>
      <c r="J1180" s="4">
        <f t="shared" si="372"/>
        <v>0</v>
      </c>
      <c r="K1180" s="4">
        <f t="shared" si="373"/>
        <v>0</v>
      </c>
      <c r="L1180" s="4">
        <f t="shared" si="374"/>
        <v>0</v>
      </c>
      <c r="M1180" s="4">
        <f t="shared" si="375"/>
        <v>0</v>
      </c>
      <c r="N1180" s="4">
        <f t="shared" si="376"/>
        <v>0</v>
      </c>
      <c r="O1180" s="4">
        <f t="shared" si="377"/>
        <v>0</v>
      </c>
      <c r="P1180" s="4">
        <f t="shared" si="378"/>
        <v>0</v>
      </c>
      <c r="Q1180" s="4">
        <f t="shared" si="379"/>
        <v>0</v>
      </c>
      <c r="R1180" s="4">
        <f t="shared" si="380"/>
        <v>0</v>
      </c>
      <c r="T1180" s="32">
        <f t="shared" si="381"/>
        <v>-1323.572590999983</v>
      </c>
      <c r="U1180" s="4">
        <f t="shared" si="382"/>
        <v>0</v>
      </c>
    </row>
    <row r="1181" spans="1:21">
      <c r="A1181" s="11">
        <f t="shared" si="363"/>
        <v>1.3241359184599832</v>
      </c>
      <c r="B1181" s="4">
        <f t="shared" si="364"/>
        <v>0</v>
      </c>
      <c r="C1181" s="4">
        <f t="shared" si="365"/>
        <v>0</v>
      </c>
      <c r="D1181" s="4">
        <f t="shared" si="366"/>
        <v>0</v>
      </c>
      <c r="E1181" s="4">
        <f t="shared" si="367"/>
        <v>0</v>
      </c>
      <c r="F1181" s="4">
        <f t="shared" si="368"/>
        <v>0</v>
      </c>
      <c r="G1181" s="4">
        <f t="shared" si="369"/>
        <v>0</v>
      </c>
      <c r="H1181" s="4">
        <f t="shared" si="370"/>
        <v>0</v>
      </c>
      <c r="I1181" s="4">
        <f t="shared" si="371"/>
        <v>0</v>
      </c>
      <c r="J1181" s="4">
        <f t="shared" si="372"/>
        <v>0</v>
      </c>
      <c r="K1181" s="4">
        <f t="shared" si="373"/>
        <v>0</v>
      </c>
      <c r="L1181" s="4">
        <f t="shared" si="374"/>
        <v>0</v>
      </c>
      <c r="M1181" s="4">
        <f t="shared" si="375"/>
        <v>0</v>
      </c>
      <c r="N1181" s="4">
        <f t="shared" si="376"/>
        <v>0</v>
      </c>
      <c r="O1181" s="4">
        <f t="shared" si="377"/>
        <v>0</v>
      </c>
      <c r="P1181" s="4">
        <f t="shared" si="378"/>
        <v>0</v>
      </c>
      <c r="Q1181" s="4">
        <f t="shared" si="379"/>
        <v>0</v>
      </c>
      <c r="R1181" s="4">
        <f t="shared" si="380"/>
        <v>0</v>
      </c>
      <c r="T1181" s="32">
        <f t="shared" si="381"/>
        <v>-1324.6992459199832</v>
      </c>
      <c r="U1181" s="4">
        <f t="shared" si="382"/>
        <v>0</v>
      </c>
    </row>
    <row r="1182" spans="1:21">
      <c r="A1182" s="11">
        <f t="shared" si="363"/>
        <v>1.3252625733799832</v>
      </c>
      <c r="B1182" s="4">
        <f t="shared" si="364"/>
        <v>0</v>
      </c>
      <c r="C1182" s="4">
        <f t="shared" si="365"/>
        <v>0</v>
      </c>
      <c r="D1182" s="4">
        <f t="shared" si="366"/>
        <v>0</v>
      </c>
      <c r="E1182" s="4">
        <f t="shared" si="367"/>
        <v>0</v>
      </c>
      <c r="F1182" s="4">
        <f t="shared" si="368"/>
        <v>1</v>
      </c>
      <c r="G1182" s="4">
        <f t="shared" si="369"/>
        <v>0</v>
      </c>
      <c r="H1182" s="4">
        <f t="shared" si="370"/>
        <v>0</v>
      </c>
      <c r="I1182" s="4">
        <f t="shared" si="371"/>
        <v>0</v>
      </c>
      <c r="J1182" s="4">
        <f t="shared" si="372"/>
        <v>0</v>
      </c>
      <c r="K1182" s="4">
        <f t="shared" si="373"/>
        <v>0</v>
      </c>
      <c r="L1182" s="4">
        <f t="shared" si="374"/>
        <v>1</v>
      </c>
      <c r="M1182" s="4">
        <f t="shared" si="375"/>
        <v>0</v>
      </c>
      <c r="N1182" s="4">
        <f t="shared" si="376"/>
        <v>0</v>
      </c>
      <c r="O1182" s="4">
        <f t="shared" si="377"/>
        <v>0</v>
      </c>
      <c r="P1182" s="4">
        <f t="shared" si="378"/>
        <v>0</v>
      </c>
      <c r="Q1182" s="4">
        <f t="shared" si="379"/>
        <v>0</v>
      </c>
      <c r="R1182" s="4">
        <f t="shared" si="380"/>
        <v>0</v>
      </c>
      <c r="T1182" s="32">
        <f t="shared" si="381"/>
        <v>-1325.825900839983</v>
      </c>
      <c r="U1182" s="4">
        <f t="shared" si="382"/>
        <v>2</v>
      </c>
    </row>
    <row r="1183" spans="1:21">
      <c r="A1183" s="11">
        <f t="shared" si="363"/>
        <v>1.3263892282999832</v>
      </c>
      <c r="B1183" s="4">
        <f t="shared" si="364"/>
        <v>0</v>
      </c>
      <c r="C1183" s="4">
        <f t="shared" si="365"/>
        <v>0</v>
      </c>
      <c r="D1183" s="4">
        <f t="shared" si="366"/>
        <v>0</v>
      </c>
      <c r="E1183" s="4">
        <f t="shared" si="367"/>
        <v>0</v>
      </c>
      <c r="F1183" s="4">
        <f t="shared" si="368"/>
        <v>0</v>
      </c>
      <c r="G1183" s="4">
        <f t="shared" si="369"/>
        <v>0</v>
      </c>
      <c r="H1183" s="4">
        <f t="shared" si="370"/>
        <v>0</v>
      </c>
      <c r="I1183" s="4">
        <f t="shared" si="371"/>
        <v>0</v>
      </c>
      <c r="J1183" s="4">
        <f t="shared" si="372"/>
        <v>0</v>
      </c>
      <c r="K1183" s="4">
        <f t="shared" si="373"/>
        <v>0</v>
      </c>
      <c r="L1183" s="4">
        <f t="shared" si="374"/>
        <v>0</v>
      </c>
      <c r="M1183" s="4">
        <f t="shared" si="375"/>
        <v>0</v>
      </c>
      <c r="N1183" s="4">
        <f t="shared" si="376"/>
        <v>0</v>
      </c>
      <c r="O1183" s="4">
        <f t="shared" si="377"/>
        <v>0</v>
      </c>
      <c r="P1183" s="4">
        <f t="shared" si="378"/>
        <v>0</v>
      </c>
      <c r="Q1183" s="4">
        <f t="shared" si="379"/>
        <v>0</v>
      </c>
      <c r="R1183" s="4">
        <f t="shared" si="380"/>
        <v>0</v>
      </c>
      <c r="T1183" s="32">
        <f t="shared" si="381"/>
        <v>-1326.9525557599832</v>
      </c>
      <c r="U1183" s="4">
        <f t="shared" si="382"/>
        <v>0</v>
      </c>
    </row>
    <row r="1184" spans="1:21">
      <c r="A1184" s="11">
        <f t="shared" si="363"/>
        <v>1.3275158832199832</v>
      </c>
      <c r="B1184" s="4">
        <f t="shared" si="364"/>
        <v>0</v>
      </c>
      <c r="C1184" s="4">
        <f t="shared" si="365"/>
        <v>0</v>
      </c>
      <c r="D1184" s="4">
        <f t="shared" si="366"/>
        <v>0</v>
      </c>
      <c r="E1184" s="4">
        <f t="shared" si="367"/>
        <v>0</v>
      </c>
      <c r="F1184" s="4">
        <f t="shared" si="368"/>
        <v>0</v>
      </c>
      <c r="G1184" s="4">
        <f t="shared" si="369"/>
        <v>0</v>
      </c>
      <c r="H1184" s="4">
        <f t="shared" si="370"/>
        <v>0</v>
      </c>
      <c r="I1184" s="4">
        <f t="shared" si="371"/>
        <v>0</v>
      </c>
      <c r="J1184" s="4">
        <f t="shared" si="372"/>
        <v>0</v>
      </c>
      <c r="K1184" s="4">
        <f t="shared" si="373"/>
        <v>0</v>
      </c>
      <c r="L1184" s="4">
        <f t="shared" si="374"/>
        <v>0</v>
      </c>
      <c r="M1184" s="4">
        <f t="shared" si="375"/>
        <v>0</v>
      </c>
      <c r="N1184" s="4">
        <f t="shared" si="376"/>
        <v>0</v>
      </c>
      <c r="O1184" s="4">
        <f t="shared" si="377"/>
        <v>0</v>
      </c>
      <c r="P1184" s="4">
        <f t="shared" si="378"/>
        <v>0</v>
      </c>
      <c r="Q1184" s="4">
        <f t="shared" si="379"/>
        <v>0</v>
      </c>
      <c r="R1184" s="4">
        <f t="shared" si="380"/>
        <v>0</v>
      </c>
      <c r="T1184" s="32">
        <f t="shared" si="381"/>
        <v>-1328.0792106799831</v>
      </c>
      <c r="U1184" s="4">
        <f t="shared" si="382"/>
        <v>0</v>
      </c>
    </row>
    <row r="1185" spans="1:21">
      <c r="A1185" s="11">
        <f t="shared" si="363"/>
        <v>1.3286425381399831</v>
      </c>
      <c r="B1185" s="4">
        <f t="shared" si="364"/>
        <v>1</v>
      </c>
      <c r="C1185" s="4">
        <f t="shared" si="365"/>
        <v>0</v>
      </c>
      <c r="D1185" s="4">
        <f t="shared" si="366"/>
        <v>0</v>
      </c>
      <c r="E1185" s="4">
        <f t="shared" si="367"/>
        <v>0</v>
      </c>
      <c r="F1185" s="4">
        <f t="shared" si="368"/>
        <v>0</v>
      </c>
      <c r="G1185" s="4">
        <f t="shared" si="369"/>
        <v>0</v>
      </c>
      <c r="H1185" s="4">
        <f t="shared" si="370"/>
        <v>0</v>
      </c>
      <c r="I1185" s="4">
        <f t="shared" si="371"/>
        <v>0</v>
      </c>
      <c r="J1185" s="4">
        <f t="shared" si="372"/>
        <v>0</v>
      </c>
      <c r="K1185" s="4">
        <f t="shared" si="373"/>
        <v>0</v>
      </c>
      <c r="L1185" s="4">
        <f t="shared" si="374"/>
        <v>0</v>
      </c>
      <c r="M1185" s="4">
        <f t="shared" si="375"/>
        <v>0</v>
      </c>
      <c r="N1185" s="4">
        <f t="shared" si="376"/>
        <v>0</v>
      </c>
      <c r="O1185" s="4">
        <f t="shared" si="377"/>
        <v>0</v>
      </c>
      <c r="P1185" s="4">
        <f t="shared" si="378"/>
        <v>0</v>
      </c>
      <c r="Q1185" s="4">
        <f t="shared" si="379"/>
        <v>0</v>
      </c>
      <c r="R1185" s="4">
        <f t="shared" si="380"/>
        <v>0</v>
      </c>
      <c r="T1185" s="32">
        <f t="shared" si="381"/>
        <v>-1329.2058655999833</v>
      </c>
      <c r="U1185" s="4">
        <f t="shared" si="382"/>
        <v>1</v>
      </c>
    </row>
    <row r="1186" spans="1:21">
      <c r="A1186" s="11">
        <f t="shared" si="363"/>
        <v>1.3297691930599831</v>
      </c>
      <c r="B1186" s="4">
        <f t="shared" si="364"/>
        <v>0</v>
      </c>
      <c r="C1186" s="4">
        <f t="shared" si="365"/>
        <v>0</v>
      </c>
      <c r="D1186" s="4">
        <f t="shared" si="366"/>
        <v>0</v>
      </c>
      <c r="E1186" s="4">
        <f t="shared" si="367"/>
        <v>0</v>
      </c>
      <c r="F1186" s="4">
        <f t="shared" si="368"/>
        <v>0</v>
      </c>
      <c r="G1186" s="4">
        <f t="shared" si="369"/>
        <v>0</v>
      </c>
      <c r="H1186" s="4">
        <f t="shared" si="370"/>
        <v>0</v>
      </c>
      <c r="I1186" s="4">
        <f t="shared" si="371"/>
        <v>0</v>
      </c>
      <c r="J1186" s="4">
        <f t="shared" si="372"/>
        <v>0</v>
      </c>
      <c r="K1186" s="4">
        <f t="shared" si="373"/>
        <v>0</v>
      </c>
      <c r="L1186" s="4">
        <f t="shared" si="374"/>
        <v>0</v>
      </c>
      <c r="M1186" s="4">
        <f t="shared" si="375"/>
        <v>0</v>
      </c>
      <c r="N1186" s="4">
        <f t="shared" si="376"/>
        <v>0</v>
      </c>
      <c r="O1186" s="4">
        <f t="shared" si="377"/>
        <v>0</v>
      </c>
      <c r="P1186" s="4">
        <f t="shared" si="378"/>
        <v>0</v>
      </c>
      <c r="Q1186" s="4">
        <f t="shared" si="379"/>
        <v>0</v>
      </c>
      <c r="R1186" s="4">
        <f t="shared" si="380"/>
        <v>0</v>
      </c>
      <c r="T1186" s="32">
        <f t="shared" si="381"/>
        <v>-1330.3325205199831</v>
      </c>
      <c r="U1186" s="4">
        <f t="shared" si="382"/>
        <v>0</v>
      </c>
    </row>
    <row r="1187" spans="1:21">
      <c r="A1187" s="11">
        <f t="shared" si="363"/>
        <v>1.3308958479799831</v>
      </c>
      <c r="B1187" s="4">
        <f t="shared" si="364"/>
        <v>0</v>
      </c>
      <c r="C1187" s="4">
        <f t="shared" si="365"/>
        <v>0</v>
      </c>
      <c r="D1187" s="4">
        <f t="shared" si="366"/>
        <v>0</v>
      </c>
      <c r="E1187" s="4">
        <f t="shared" si="367"/>
        <v>0</v>
      </c>
      <c r="F1187" s="4">
        <f t="shared" si="368"/>
        <v>0</v>
      </c>
      <c r="G1187" s="4">
        <f t="shared" si="369"/>
        <v>0</v>
      </c>
      <c r="H1187" s="4">
        <f t="shared" si="370"/>
        <v>0</v>
      </c>
      <c r="I1187" s="4">
        <f t="shared" si="371"/>
        <v>0</v>
      </c>
      <c r="J1187" s="4">
        <f t="shared" si="372"/>
        <v>0</v>
      </c>
      <c r="K1187" s="4">
        <f t="shared" si="373"/>
        <v>0</v>
      </c>
      <c r="L1187" s="4">
        <f t="shared" si="374"/>
        <v>0</v>
      </c>
      <c r="M1187" s="4">
        <f t="shared" si="375"/>
        <v>0</v>
      </c>
      <c r="N1187" s="4">
        <f t="shared" si="376"/>
        <v>0</v>
      </c>
      <c r="O1187" s="4">
        <f t="shared" si="377"/>
        <v>0</v>
      </c>
      <c r="P1187" s="4">
        <f t="shared" si="378"/>
        <v>0</v>
      </c>
      <c r="Q1187" s="4">
        <f t="shared" si="379"/>
        <v>0</v>
      </c>
      <c r="R1187" s="4">
        <f t="shared" si="380"/>
        <v>0</v>
      </c>
      <c r="T1187" s="32">
        <f t="shared" si="381"/>
        <v>-1331.4591754399833</v>
      </c>
      <c r="U1187" s="4">
        <f t="shared" si="382"/>
        <v>0</v>
      </c>
    </row>
    <row r="1188" spans="1:21">
      <c r="A1188" s="11">
        <f t="shared" si="363"/>
        <v>1.332022502899983</v>
      </c>
      <c r="B1188" s="4">
        <f t="shared" si="364"/>
        <v>0</v>
      </c>
      <c r="C1188" s="4">
        <f t="shared" si="365"/>
        <v>0</v>
      </c>
      <c r="D1188" s="4">
        <f t="shared" si="366"/>
        <v>0</v>
      </c>
      <c r="E1188" s="4">
        <f t="shared" si="367"/>
        <v>0</v>
      </c>
      <c r="F1188" s="4">
        <f t="shared" si="368"/>
        <v>0</v>
      </c>
      <c r="G1188" s="4">
        <f t="shared" si="369"/>
        <v>0</v>
      </c>
      <c r="H1188" s="4">
        <f t="shared" si="370"/>
        <v>0</v>
      </c>
      <c r="I1188" s="4">
        <f t="shared" si="371"/>
        <v>0</v>
      </c>
      <c r="J1188" s="4">
        <f t="shared" si="372"/>
        <v>0</v>
      </c>
      <c r="K1188" s="4">
        <f t="shared" si="373"/>
        <v>0</v>
      </c>
      <c r="L1188" s="4">
        <f t="shared" si="374"/>
        <v>0</v>
      </c>
      <c r="M1188" s="4">
        <f t="shared" si="375"/>
        <v>0</v>
      </c>
      <c r="N1188" s="4">
        <f t="shared" si="376"/>
        <v>0</v>
      </c>
      <c r="O1188" s="4">
        <f t="shared" si="377"/>
        <v>0</v>
      </c>
      <c r="P1188" s="4">
        <f t="shared" si="378"/>
        <v>0</v>
      </c>
      <c r="Q1188" s="4">
        <f t="shared" si="379"/>
        <v>0</v>
      </c>
      <c r="R1188" s="4">
        <f t="shared" si="380"/>
        <v>0</v>
      </c>
      <c r="T1188" s="32">
        <f t="shared" si="381"/>
        <v>-1332.585830359983</v>
      </c>
      <c r="U1188" s="4">
        <f t="shared" si="382"/>
        <v>0</v>
      </c>
    </row>
    <row r="1189" spans="1:21">
      <c r="A1189" s="11">
        <f t="shared" si="363"/>
        <v>1.333149157819983</v>
      </c>
      <c r="B1189" s="4">
        <f t="shared" si="364"/>
        <v>0</v>
      </c>
      <c r="C1189" s="4">
        <f t="shared" si="365"/>
        <v>0</v>
      </c>
      <c r="D1189" s="4">
        <f t="shared" si="366"/>
        <v>0</v>
      </c>
      <c r="E1189" s="4">
        <f t="shared" si="367"/>
        <v>0</v>
      </c>
      <c r="F1189" s="4">
        <f t="shared" si="368"/>
        <v>0</v>
      </c>
      <c r="G1189" s="4">
        <f t="shared" si="369"/>
        <v>0</v>
      </c>
      <c r="H1189" s="4">
        <f t="shared" si="370"/>
        <v>0</v>
      </c>
      <c r="I1189" s="4">
        <f t="shared" si="371"/>
        <v>0</v>
      </c>
      <c r="J1189" s="4">
        <f t="shared" si="372"/>
        <v>0</v>
      </c>
      <c r="K1189" s="4">
        <f t="shared" si="373"/>
        <v>0</v>
      </c>
      <c r="L1189" s="4">
        <f t="shared" si="374"/>
        <v>0</v>
      </c>
      <c r="M1189" s="4">
        <f t="shared" si="375"/>
        <v>0</v>
      </c>
      <c r="N1189" s="4">
        <f t="shared" si="376"/>
        <v>0</v>
      </c>
      <c r="O1189" s="4">
        <f t="shared" si="377"/>
        <v>0</v>
      </c>
      <c r="P1189" s="4">
        <f t="shared" si="378"/>
        <v>0</v>
      </c>
      <c r="Q1189" s="4">
        <f t="shared" si="379"/>
        <v>0</v>
      </c>
      <c r="R1189" s="4">
        <f t="shared" si="380"/>
        <v>0</v>
      </c>
      <c r="T1189" s="32">
        <f t="shared" si="381"/>
        <v>-1333.7124852799832</v>
      </c>
      <c r="U1189" s="4">
        <f t="shared" si="382"/>
        <v>0</v>
      </c>
    </row>
    <row r="1190" spans="1:21">
      <c r="A1190" s="11">
        <f t="shared" si="363"/>
        <v>1.334275812739983</v>
      </c>
      <c r="B1190" s="4">
        <f t="shared" si="364"/>
        <v>0</v>
      </c>
      <c r="C1190" s="4">
        <f t="shared" si="365"/>
        <v>0</v>
      </c>
      <c r="D1190" s="4">
        <f t="shared" si="366"/>
        <v>0</v>
      </c>
      <c r="E1190" s="4">
        <f t="shared" si="367"/>
        <v>0</v>
      </c>
      <c r="F1190" s="4">
        <f t="shared" si="368"/>
        <v>0</v>
      </c>
      <c r="G1190" s="4">
        <f t="shared" si="369"/>
        <v>0</v>
      </c>
      <c r="H1190" s="4">
        <f t="shared" si="370"/>
        <v>0</v>
      </c>
      <c r="I1190" s="4">
        <f t="shared" si="371"/>
        <v>0</v>
      </c>
      <c r="J1190" s="4">
        <f t="shared" si="372"/>
        <v>0</v>
      </c>
      <c r="K1190" s="4">
        <f t="shared" si="373"/>
        <v>0</v>
      </c>
      <c r="L1190" s="4">
        <f t="shared" si="374"/>
        <v>0</v>
      </c>
      <c r="M1190" s="4">
        <f t="shared" si="375"/>
        <v>0</v>
      </c>
      <c r="N1190" s="4">
        <f t="shared" si="376"/>
        <v>0</v>
      </c>
      <c r="O1190" s="4">
        <f t="shared" si="377"/>
        <v>0</v>
      </c>
      <c r="P1190" s="4">
        <f t="shared" si="378"/>
        <v>0</v>
      </c>
      <c r="Q1190" s="4">
        <f t="shared" si="379"/>
        <v>0</v>
      </c>
      <c r="R1190" s="4">
        <f t="shared" si="380"/>
        <v>0</v>
      </c>
      <c r="T1190" s="32">
        <f t="shared" si="381"/>
        <v>-1334.8391401999829</v>
      </c>
      <c r="U1190" s="4">
        <f t="shared" si="382"/>
        <v>0</v>
      </c>
    </row>
    <row r="1191" spans="1:21">
      <c r="A1191" s="11">
        <f t="shared" si="363"/>
        <v>1.3354024676599829</v>
      </c>
      <c r="B1191" s="4">
        <f t="shared" si="364"/>
        <v>0</v>
      </c>
      <c r="C1191" s="4">
        <f t="shared" si="365"/>
        <v>0</v>
      </c>
      <c r="D1191" s="4">
        <f t="shared" si="366"/>
        <v>0</v>
      </c>
      <c r="E1191" s="4">
        <f t="shared" si="367"/>
        <v>0</v>
      </c>
      <c r="F1191" s="4">
        <f t="shared" si="368"/>
        <v>0</v>
      </c>
      <c r="G1191" s="4">
        <f t="shared" si="369"/>
        <v>0</v>
      </c>
      <c r="H1191" s="4">
        <f t="shared" si="370"/>
        <v>0</v>
      </c>
      <c r="I1191" s="4">
        <f t="shared" si="371"/>
        <v>0</v>
      </c>
      <c r="J1191" s="4">
        <f t="shared" si="372"/>
        <v>0</v>
      </c>
      <c r="K1191" s="4">
        <f t="shared" si="373"/>
        <v>0</v>
      </c>
      <c r="L1191" s="4">
        <f t="shared" si="374"/>
        <v>0</v>
      </c>
      <c r="M1191" s="4">
        <f t="shared" si="375"/>
        <v>0</v>
      </c>
      <c r="N1191" s="4">
        <f t="shared" si="376"/>
        <v>0</v>
      </c>
      <c r="O1191" s="4">
        <f t="shared" si="377"/>
        <v>0</v>
      </c>
      <c r="P1191" s="4">
        <f t="shared" si="378"/>
        <v>0</v>
      </c>
      <c r="Q1191" s="4">
        <f t="shared" si="379"/>
        <v>0</v>
      </c>
      <c r="R1191" s="4">
        <f t="shared" si="380"/>
        <v>0</v>
      </c>
      <c r="T1191" s="32">
        <f t="shared" si="381"/>
        <v>-1335.9657951199831</v>
      </c>
      <c r="U1191" s="4">
        <f t="shared" si="382"/>
        <v>0</v>
      </c>
    </row>
    <row r="1192" spans="1:21">
      <c r="A1192" s="11">
        <f t="shared" si="363"/>
        <v>1.3365291225799829</v>
      </c>
      <c r="B1192" s="4">
        <f t="shared" si="364"/>
        <v>0</v>
      </c>
      <c r="C1192" s="4">
        <f t="shared" si="365"/>
        <v>0</v>
      </c>
      <c r="D1192" s="4">
        <f t="shared" si="366"/>
        <v>0</v>
      </c>
      <c r="E1192" s="4">
        <f t="shared" si="367"/>
        <v>0</v>
      </c>
      <c r="F1192" s="4">
        <f t="shared" si="368"/>
        <v>0</v>
      </c>
      <c r="G1192" s="4">
        <f t="shared" si="369"/>
        <v>0</v>
      </c>
      <c r="H1192" s="4">
        <f t="shared" si="370"/>
        <v>0</v>
      </c>
      <c r="I1192" s="4">
        <f t="shared" si="371"/>
        <v>0</v>
      </c>
      <c r="J1192" s="4">
        <f t="shared" si="372"/>
        <v>0</v>
      </c>
      <c r="K1192" s="4">
        <f t="shared" si="373"/>
        <v>0</v>
      </c>
      <c r="L1192" s="4">
        <f t="shared" si="374"/>
        <v>0</v>
      </c>
      <c r="M1192" s="4">
        <f t="shared" si="375"/>
        <v>0</v>
      </c>
      <c r="N1192" s="4">
        <f t="shared" si="376"/>
        <v>0</v>
      </c>
      <c r="O1192" s="4">
        <f t="shared" si="377"/>
        <v>0</v>
      </c>
      <c r="P1192" s="4">
        <f t="shared" si="378"/>
        <v>0</v>
      </c>
      <c r="Q1192" s="4">
        <f t="shared" si="379"/>
        <v>0</v>
      </c>
      <c r="R1192" s="4">
        <f t="shared" si="380"/>
        <v>0</v>
      </c>
      <c r="T1192" s="32">
        <f t="shared" si="381"/>
        <v>-1337.0924500399829</v>
      </c>
      <c r="U1192" s="4">
        <f t="shared" si="382"/>
        <v>0</v>
      </c>
    </row>
    <row r="1193" spans="1:21">
      <c r="A1193" s="11">
        <f t="shared" si="363"/>
        <v>1.3376557774999829</v>
      </c>
      <c r="B1193" s="4">
        <f t="shared" si="364"/>
        <v>1</v>
      </c>
      <c r="C1193" s="4">
        <f t="shared" si="365"/>
        <v>0</v>
      </c>
      <c r="D1193" s="4">
        <f t="shared" si="366"/>
        <v>0</v>
      </c>
      <c r="E1193" s="4">
        <f t="shared" si="367"/>
        <v>0</v>
      </c>
      <c r="F1193" s="4">
        <f t="shared" si="368"/>
        <v>0</v>
      </c>
      <c r="G1193" s="4">
        <f t="shared" si="369"/>
        <v>0</v>
      </c>
      <c r="H1193" s="4">
        <f t="shared" si="370"/>
        <v>0</v>
      </c>
      <c r="I1193" s="4">
        <f t="shared" si="371"/>
        <v>0</v>
      </c>
      <c r="J1193" s="4">
        <f t="shared" si="372"/>
        <v>0</v>
      </c>
      <c r="K1193" s="4">
        <f t="shared" si="373"/>
        <v>0</v>
      </c>
      <c r="L1193" s="4">
        <f t="shared" si="374"/>
        <v>0</v>
      </c>
      <c r="M1193" s="4">
        <f t="shared" si="375"/>
        <v>0</v>
      </c>
      <c r="N1193" s="4">
        <f t="shared" si="376"/>
        <v>0</v>
      </c>
      <c r="O1193" s="4">
        <f t="shared" si="377"/>
        <v>0</v>
      </c>
      <c r="P1193" s="4">
        <f t="shared" si="378"/>
        <v>0</v>
      </c>
      <c r="Q1193" s="4">
        <f t="shared" si="379"/>
        <v>0</v>
      </c>
      <c r="R1193" s="4">
        <f t="shared" si="380"/>
        <v>0</v>
      </c>
      <c r="T1193" s="32">
        <f t="shared" si="381"/>
        <v>-1338.219104959983</v>
      </c>
      <c r="U1193" s="4">
        <f t="shared" si="382"/>
        <v>1</v>
      </c>
    </row>
    <row r="1194" spans="1:21">
      <c r="A1194" s="11">
        <f t="shared" si="363"/>
        <v>1.3387824324199828</v>
      </c>
      <c r="B1194" s="4">
        <f t="shared" si="364"/>
        <v>0</v>
      </c>
      <c r="C1194" s="4">
        <f t="shared" si="365"/>
        <v>0</v>
      </c>
      <c r="D1194" s="4">
        <f t="shared" si="366"/>
        <v>0</v>
      </c>
      <c r="E1194" s="4">
        <f t="shared" si="367"/>
        <v>0</v>
      </c>
      <c r="F1194" s="4">
        <f t="shared" si="368"/>
        <v>0</v>
      </c>
      <c r="G1194" s="4">
        <f t="shared" si="369"/>
        <v>0</v>
      </c>
      <c r="H1194" s="4">
        <f t="shared" si="370"/>
        <v>0</v>
      </c>
      <c r="I1194" s="4">
        <f t="shared" si="371"/>
        <v>0</v>
      </c>
      <c r="J1194" s="4">
        <f t="shared" si="372"/>
        <v>0</v>
      </c>
      <c r="K1194" s="4">
        <f t="shared" si="373"/>
        <v>0</v>
      </c>
      <c r="L1194" s="4">
        <f t="shared" si="374"/>
        <v>0</v>
      </c>
      <c r="M1194" s="4">
        <f t="shared" si="375"/>
        <v>0</v>
      </c>
      <c r="N1194" s="4">
        <f t="shared" si="376"/>
        <v>0</v>
      </c>
      <c r="O1194" s="4">
        <f t="shared" si="377"/>
        <v>0</v>
      </c>
      <c r="P1194" s="4">
        <f t="shared" si="378"/>
        <v>0</v>
      </c>
      <c r="Q1194" s="4">
        <f t="shared" si="379"/>
        <v>0</v>
      </c>
      <c r="R1194" s="4">
        <f t="shared" si="380"/>
        <v>0</v>
      </c>
      <c r="T1194" s="32">
        <f t="shared" si="381"/>
        <v>-1339.3457598799828</v>
      </c>
      <c r="U1194" s="4">
        <f t="shared" si="382"/>
        <v>0</v>
      </c>
    </row>
    <row r="1195" spans="1:21">
      <c r="A1195" s="11">
        <f t="shared" si="363"/>
        <v>1.3399090873399828</v>
      </c>
      <c r="B1195" s="4">
        <f t="shared" si="364"/>
        <v>0</v>
      </c>
      <c r="C1195" s="4">
        <f t="shared" si="365"/>
        <v>0</v>
      </c>
      <c r="D1195" s="4">
        <f t="shared" si="366"/>
        <v>0</v>
      </c>
      <c r="E1195" s="4">
        <f t="shared" si="367"/>
        <v>0</v>
      </c>
      <c r="F1195" s="4">
        <f t="shared" si="368"/>
        <v>0</v>
      </c>
      <c r="G1195" s="4">
        <f t="shared" si="369"/>
        <v>0</v>
      </c>
      <c r="H1195" s="4">
        <f t="shared" si="370"/>
        <v>0</v>
      </c>
      <c r="I1195" s="4">
        <f t="shared" si="371"/>
        <v>0</v>
      </c>
      <c r="J1195" s="4">
        <f t="shared" si="372"/>
        <v>0</v>
      </c>
      <c r="K1195" s="4">
        <f t="shared" si="373"/>
        <v>0</v>
      </c>
      <c r="L1195" s="4">
        <f t="shared" si="374"/>
        <v>0</v>
      </c>
      <c r="M1195" s="4">
        <f t="shared" si="375"/>
        <v>0</v>
      </c>
      <c r="N1195" s="4">
        <f t="shared" si="376"/>
        <v>0</v>
      </c>
      <c r="O1195" s="4">
        <f t="shared" si="377"/>
        <v>0</v>
      </c>
      <c r="P1195" s="4">
        <f t="shared" si="378"/>
        <v>0</v>
      </c>
      <c r="Q1195" s="4">
        <f t="shared" si="379"/>
        <v>0</v>
      </c>
      <c r="R1195" s="4">
        <f t="shared" si="380"/>
        <v>0</v>
      </c>
      <c r="T1195" s="32">
        <f t="shared" si="381"/>
        <v>-1340.472414799983</v>
      </c>
      <c r="U1195" s="4">
        <f t="shared" si="382"/>
        <v>0</v>
      </c>
    </row>
    <row r="1196" spans="1:21">
      <c r="A1196" s="11">
        <f t="shared" si="363"/>
        <v>1.3410357422599828</v>
      </c>
      <c r="B1196" s="4">
        <f t="shared" si="364"/>
        <v>0</v>
      </c>
      <c r="C1196" s="4">
        <f t="shared" si="365"/>
        <v>0</v>
      </c>
      <c r="D1196" s="4">
        <f t="shared" si="366"/>
        <v>0</v>
      </c>
      <c r="E1196" s="4">
        <f t="shared" si="367"/>
        <v>0</v>
      </c>
      <c r="F1196" s="4">
        <f t="shared" si="368"/>
        <v>0</v>
      </c>
      <c r="G1196" s="4">
        <f t="shared" si="369"/>
        <v>0</v>
      </c>
      <c r="H1196" s="4">
        <f t="shared" si="370"/>
        <v>0</v>
      </c>
      <c r="I1196" s="4">
        <f t="shared" si="371"/>
        <v>0</v>
      </c>
      <c r="J1196" s="4">
        <f t="shared" si="372"/>
        <v>0</v>
      </c>
      <c r="K1196" s="4">
        <f t="shared" si="373"/>
        <v>0</v>
      </c>
      <c r="L1196" s="4">
        <f t="shared" si="374"/>
        <v>0</v>
      </c>
      <c r="M1196" s="4">
        <f t="shared" si="375"/>
        <v>0</v>
      </c>
      <c r="N1196" s="4">
        <f t="shared" si="376"/>
        <v>0</v>
      </c>
      <c r="O1196" s="4">
        <f t="shared" si="377"/>
        <v>0</v>
      </c>
      <c r="P1196" s="4">
        <f t="shared" si="378"/>
        <v>0</v>
      </c>
      <c r="Q1196" s="4">
        <f t="shared" si="379"/>
        <v>0</v>
      </c>
      <c r="R1196" s="4">
        <f t="shared" si="380"/>
        <v>0</v>
      </c>
      <c r="T1196" s="32">
        <f t="shared" si="381"/>
        <v>-1341.5990697199827</v>
      </c>
      <c r="U1196" s="4">
        <f t="shared" si="382"/>
        <v>0</v>
      </c>
    </row>
    <row r="1197" spans="1:21">
      <c r="A1197" s="11">
        <f t="shared" si="363"/>
        <v>1.3421623971799828</v>
      </c>
      <c r="B1197" s="4">
        <f t="shared" si="364"/>
        <v>0</v>
      </c>
      <c r="C1197" s="4">
        <f t="shared" si="365"/>
        <v>0</v>
      </c>
      <c r="D1197" s="4">
        <f t="shared" si="366"/>
        <v>0</v>
      </c>
      <c r="E1197" s="4">
        <f t="shared" si="367"/>
        <v>0</v>
      </c>
      <c r="F1197" s="4">
        <f t="shared" si="368"/>
        <v>0</v>
      </c>
      <c r="G1197" s="4">
        <f t="shared" si="369"/>
        <v>0</v>
      </c>
      <c r="H1197" s="4">
        <f t="shared" si="370"/>
        <v>0</v>
      </c>
      <c r="I1197" s="4">
        <f t="shared" si="371"/>
        <v>0</v>
      </c>
      <c r="J1197" s="4">
        <f t="shared" si="372"/>
        <v>0</v>
      </c>
      <c r="K1197" s="4">
        <f t="shared" si="373"/>
        <v>0</v>
      </c>
      <c r="L1197" s="4">
        <f t="shared" si="374"/>
        <v>0</v>
      </c>
      <c r="M1197" s="4">
        <f t="shared" si="375"/>
        <v>0</v>
      </c>
      <c r="N1197" s="4">
        <f t="shared" si="376"/>
        <v>0</v>
      </c>
      <c r="O1197" s="4">
        <f t="shared" si="377"/>
        <v>0</v>
      </c>
      <c r="P1197" s="4">
        <f t="shared" si="378"/>
        <v>0</v>
      </c>
      <c r="Q1197" s="4">
        <f t="shared" si="379"/>
        <v>0</v>
      </c>
      <c r="R1197" s="4">
        <f t="shared" si="380"/>
        <v>0</v>
      </c>
      <c r="T1197" s="32">
        <f t="shared" si="381"/>
        <v>-1342.7257246399829</v>
      </c>
      <c r="U1197" s="4">
        <f t="shared" si="382"/>
        <v>0</v>
      </c>
    </row>
    <row r="1198" spans="1:21">
      <c r="A1198" s="11">
        <f t="shared" si="363"/>
        <v>1.3432890520999827</v>
      </c>
      <c r="B1198" s="4">
        <f t="shared" si="364"/>
        <v>0</v>
      </c>
      <c r="C1198" s="4">
        <f t="shared" si="365"/>
        <v>0</v>
      </c>
      <c r="D1198" s="4">
        <f t="shared" si="366"/>
        <v>0</v>
      </c>
      <c r="E1198" s="4">
        <f t="shared" si="367"/>
        <v>0</v>
      </c>
      <c r="F1198" s="4">
        <f t="shared" si="368"/>
        <v>0</v>
      </c>
      <c r="G1198" s="4">
        <f t="shared" si="369"/>
        <v>0</v>
      </c>
      <c r="H1198" s="4">
        <f t="shared" si="370"/>
        <v>0</v>
      </c>
      <c r="I1198" s="4">
        <f t="shared" si="371"/>
        <v>0</v>
      </c>
      <c r="J1198" s="4">
        <f t="shared" si="372"/>
        <v>0</v>
      </c>
      <c r="K1198" s="4">
        <f t="shared" si="373"/>
        <v>0</v>
      </c>
      <c r="L1198" s="4">
        <f t="shared" si="374"/>
        <v>0</v>
      </c>
      <c r="M1198" s="4">
        <f t="shared" si="375"/>
        <v>0</v>
      </c>
      <c r="N1198" s="4">
        <f t="shared" si="376"/>
        <v>0</v>
      </c>
      <c r="O1198" s="4">
        <f t="shared" si="377"/>
        <v>0</v>
      </c>
      <c r="P1198" s="4">
        <f t="shared" si="378"/>
        <v>0</v>
      </c>
      <c r="Q1198" s="4">
        <f t="shared" si="379"/>
        <v>0</v>
      </c>
      <c r="R1198" s="4">
        <f t="shared" si="380"/>
        <v>0</v>
      </c>
      <c r="T1198" s="32">
        <f t="shared" si="381"/>
        <v>-1343.8523795599826</v>
      </c>
      <c r="U1198" s="4">
        <f t="shared" si="382"/>
        <v>0</v>
      </c>
    </row>
    <row r="1199" spans="1:21">
      <c r="A1199" s="11">
        <f t="shared" si="363"/>
        <v>1.3444157070199827</v>
      </c>
      <c r="B1199" s="4">
        <f t="shared" si="364"/>
        <v>0</v>
      </c>
      <c r="C1199" s="4">
        <f t="shared" si="365"/>
        <v>0</v>
      </c>
      <c r="D1199" s="4">
        <f t="shared" si="366"/>
        <v>0</v>
      </c>
      <c r="E1199" s="4">
        <f t="shared" si="367"/>
        <v>0</v>
      </c>
      <c r="F1199" s="4">
        <f t="shared" si="368"/>
        <v>0</v>
      </c>
      <c r="G1199" s="4">
        <f t="shared" si="369"/>
        <v>0</v>
      </c>
      <c r="H1199" s="4">
        <f t="shared" si="370"/>
        <v>0</v>
      </c>
      <c r="I1199" s="4">
        <f t="shared" si="371"/>
        <v>0</v>
      </c>
      <c r="J1199" s="4">
        <f t="shared" si="372"/>
        <v>0</v>
      </c>
      <c r="K1199" s="4">
        <f t="shared" si="373"/>
        <v>0</v>
      </c>
      <c r="L1199" s="4">
        <f t="shared" si="374"/>
        <v>0</v>
      </c>
      <c r="M1199" s="4">
        <f t="shared" si="375"/>
        <v>0</v>
      </c>
      <c r="N1199" s="4">
        <f t="shared" si="376"/>
        <v>0</v>
      </c>
      <c r="O1199" s="4">
        <f t="shared" si="377"/>
        <v>0</v>
      </c>
      <c r="P1199" s="4">
        <f t="shared" si="378"/>
        <v>0</v>
      </c>
      <c r="Q1199" s="4">
        <f t="shared" si="379"/>
        <v>0</v>
      </c>
      <c r="R1199" s="4">
        <f t="shared" si="380"/>
        <v>0</v>
      </c>
      <c r="T1199" s="32">
        <f t="shared" si="381"/>
        <v>-1344.9790344799828</v>
      </c>
      <c r="U1199" s="4">
        <f t="shared" si="382"/>
        <v>0</v>
      </c>
    </row>
    <row r="1200" spans="1:21">
      <c r="A1200" s="11">
        <f t="shared" si="363"/>
        <v>1.3455423619399827</v>
      </c>
      <c r="B1200" s="4">
        <f t="shared" si="364"/>
        <v>0</v>
      </c>
      <c r="C1200" s="4">
        <f t="shared" si="365"/>
        <v>1</v>
      </c>
      <c r="D1200" s="4">
        <f t="shared" si="366"/>
        <v>0</v>
      </c>
      <c r="E1200" s="4">
        <f t="shared" si="367"/>
        <v>0</v>
      </c>
      <c r="F1200" s="4">
        <f t="shared" si="368"/>
        <v>0</v>
      </c>
      <c r="G1200" s="4">
        <f t="shared" si="369"/>
        <v>0</v>
      </c>
      <c r="H1200" s="4">
        <f t="shared" si="370"/>
        <v>0</v>
      </c>
      <c r="I1200" s="4">
        <f t="shared" si="371"/>
        <v>0</v>
      </c>
      <c r="J1200" s="4">
        <f t="shared" si="372"/>
        <v>0</v>
      </c>
      <c r="K1200" s="4">
        <f t="shared" si="373"/>
        <v>0</v>
      </c>
      <c r="L1200" s="4">
        <f t="shared" si="374"/>
        <v>0</v>
      </c>
      <c r="M1200" s="4">
        <f t="shared" si="375"/>
        <v>0</v>
      </c>
      <c r="N1200" s="4">
        <f t="shared" si="376"/>
        <v>0</v>
      </c>
      <c r="O1200" s="4">
        <f t="shared" si="377"/>
        <v>0</v>
      </c>
      <c r="P1200" s="4">
        <f t="shared" si="378"/>
        <v>0</v>
      </c>
      <c r="Q1200" s="4">
        <f t="shared" si="379"/>
        <v>0</v>
      </c>
      <c r="R1200" s="4">
        <f t="shared" si="380"/>
        <v>0</v>
      </c>
      <c r="T1200" s="32">
        <f t="shared" si="381"/>
        <v>-1346.1056893999826</v>
      </c>
      <c r="U1200" s="4">
        <f t="shared" si="382"/>
        <v>1</v>
      </c>
    </row>
    <row r="1201" spans="1:21">
      <c r="A1201" s="11">
        <f t="shared" si="363"/>
        <v>1.3466690168599826</v>
      </c>
      <c r="B1201" s="4">
        <f t="shared" si="364"/>
        <v>0</v>
      </c>
      <c r="C1201" s="4">
        <f t="shared" si="365"/>
        <v>0</v>
      </c>
      <c r="D1201" s="4">
        <f t="shared" si="366"/>
        <v>0</v>
      </c>
      <c r="E1201" s="4">
        <f t="shared" si="367"/>
        <v>0</v>
      </c>
      <c r="F1201" s="4">
        <f t="shared" si="368"/>
        <v>0</v>
      </c>
      <c r="G1201" s="4">
        <f t="shared" si="369"/>
        <v>0</v>
      </c>
      <c r="H1201" s="4">
        <f t="shared" si="370"/>
        <v>0</v>
      </c>
      <c r="I1201" s="4">
        <f t="shared" si="371"/>
        <v>0</v>
      </c>
      <c r="J1201" s="4">
        <f t="shared" si="372"/>
        <v>0</v>
      </c>
      <c r="K1201" s="4">
        <f t="shared" si="373"/>
        <v>0</v>
      </c>
      <c r="L1201" s="4">
        <f t="shared" si="374"/>
        <v>0</v>
      </c>
      <c r="M1201" s="4">
        <f t="shared" si="375"/>
        <v>0</v>
      </c>
      <c r="N1201" s="4">
        <f t="shared" si="376"/>
        <v>0</v>
      </c>
      <c r="O1201" s="4">
        <f t="shared" si="377"/>
        <v>0</v>
      </c>
      <c r="P1201" s="4">
        <f t="shared" si="378"/>
        <v>0</v>
      </c>
      <c r="Q1201" s="4">
        <f t="shared" si="379"/>
        <v>0</v>
      </c>
      <c r="R1201" s="4">
        <f t="shared" si="380"/>
        <v>0</v>
      </c>
      <c r="T1201" s="32">
        <f t="shared" si="381"/>
        <v>-1347.2323443199828</v>
      </c>
      <c r="U1201" s="4">
        <f t="shared" si="382"/>
        <v>0</v>
      </c>
    </row>
    <row r="1202" spans="1:21">
      <c r="A1202" s="11">
        <f t="shared" si="363"/>
        <v>1.3477956717799826</v>
      </c>
      <c r="B1202" s="4">
        <f t="shared" si="364"/>
        <v>0</v>
      </c>
      <c r="C1202" s="4">
        <f t="shared" si="365"/>
        <v>0</v>
      </c>
      <c r="D1202" s="4">
        <f t="shared" si="366"/>
        <v>0</v>
      </c>
      <c r="E1202" s="4">
        <f t="shared" si="367"/>
        <v>0</v>
      </c>
      <c r="F1202" s="4">
        <f t="shared" si="368"/>
        <v>0</v>
      </c>
      <c r="G1202" s="4">
        <f t="shared" si="369"/>
        <v>0</v>
      </c>
      <c r="H1202" s="4">
        <f t="shared" si="370"/>
        <v>0</v>
      </c>
      <c r="I1202" s="4">
        <f t="shared" si="371"/>
        <v>0</v>
      </c>
      <c r="J1202" s="4">
        <f t="shared" si="372"/>
        <v>0</v>
      </c>
      <c r="K1202" s="4">
        <f t="shared" si="373"/>
        <v>0</v>
      </c>
      <c r="L1202" s="4">
        <f t="shared" si="374"/>
        <v>0</v>
      </c>
      <c r="M1202" s="4">
        <f t="shared" si="375"/>
        <v>0</v>
      </c>
      <c r="N1202" s="4">
        <f t="shared" si="376"/>
        <v>0</v>
      </c>
      <c r="O1202" s="4">
        <f t="shared" si="377"/>
        <v>0</v>
      </c>
      <c r="P1202" s="4">
        <f t="shared" si="378"/>
        <v>0</v>
      </c>
      <c r="Q1202" s="4">
        <f t="shared" si="379"/>
        <v>0</v>
      </c>
      <c r="R1202" s="4">
        <f t="shared" si="380"/>
        <v>0</v>
      </c>
      <c r="T1202" s="32">
        <f t="shared" si="381"/>
        <v>-1348.3589992399825</v>
      </c>
      <c r="U1202" s="4">
        <f t="shared" si="382"/>
        <v>0</v>
      </c>
    </row>
    <row r="1203" spans="1:21">
      <c r="A1203" s="11">
        <f t="shared" si="363"/>
        <v>1.3489223266999826</v>
      </c>
      <c r="B1203" s="4">
        <f t="shared" si="364"/>
        <v>0</v>
      </c>
      <c r="C1203" s="4">
        <f t="shared" si="365"/>
        <v>0</v>
      </c>
      <c r="D1203" s="4">
        <f t="shared" si="366"/>
        <v>0</v>
      </c>
      <c r="E1203" s="4">
        <f t="shared" si="367"/>
        <v>0</v>
      </c>
      <c r="F1203" s="4">
        <f t="shared" si="368"/>
        <v>0</v>
      </c>
      <c r="G1203" s="4">
        <f t="shared" si="369"/>
        <v>0</v>
      </c>
      <c r="H1203" s="4">
        <f t="shared" si="370"/>
        <v>0</v>
      </c>
      <c r="I1203" s="4">
        <f t="shared" si="371"/>
        <v>0</v>
      </c>
      <c r="J1203" s="4">
        <f t="shared" si="372"/>
        <v>0</v>
      </c>
      <c r="K1203" s="4">
        <f t="shared" si="373"/>
        <v>0</v>
      </c>
      <c r="L1203" s="4">
        <f t="shared" si="374"/>
        <v>0</v>
      </c>
      <c r="M1203" s="4">
        <f t="shared" si="375"/>
        <v>0</v>
      </c>
      <c r="N1203" s="4">
        <f t="shared" si="376"/>
        <v>0</v>
      </c>
      <c r="O1203" s="4">
        <f t="shared" si="377"/>
        <v>0</v>
      </c>
      <c r="P1203" s="4">
        <f t="shared" si="378"/>
        <v>0</v>
      </c>
      <c r="Q1203" s="4">
        <f t="shared" si="379"/>
        <v>0</v>
      </c>
      <c r="R1203" s="4">
        <f t="shared" si="380"/>
        <v>0</v>
      </c>
      <c r="T1203" s="32">
        <f t="shared" si="381"/>
        <v>-1349.4856541599827</v>
      </c>
      <c r="U1203" s="4">
        <f t="shared" si="382"/>
        <v>0</v>
      </c>
    </row>
    <row r="1204" spans="1:21">
      <c r="A1204" s="11">
        <f t="shared" si="363"/>
        <v>1.3500489816199825</v>
      </c>
      <c r="B1204" s="4">
        <f t="shared" si="364"/>
        <v>0</v>
      </c>
      <c r="C1204" s="4">
        <f t="shared" si="365"/>
        <v>0</v>
      </c>
      <c r="D1204" s="4">
        <f t="shared" si="366"/>
        <v>0</v>
      </c>
      <c r="E1204" s="4">
        <f t="shared" si="367"/>
        <v>0</v>
      </c>
      <c r="F1204" s="4">
        <f t="shared" si="368"/>
        <v>0</v>
      </c>
      <c r="G1204" s="4">
        <f t="shared" si="369"/>
        <v>0</v>
      </c>
      <c r="H1204" s="4">
        <f t="shared" si="370"/>
        <v>0</v>
      </c>
      <c r="I1204" s="4">
        <f t="shared" si="371"/>
        <v>0</v>
      </c>
      <c r="J1204" s="4">
        <f t="shared" si="372"/>
        <v>0</v>
      </c>
      <c r="K1204" s="4">
        <f t="shared" si="373"/>
        <v>0</v>
      </c>
      <c r="L1204" s="4">
        <f t="shared" si="374"/>
        <v>0</v>
      </c>
      <c r="M1204" s="4">
        <f t="shared" si="375"/>
        <v>0</v>
      </c>
      <c r="N1204" s="4">
        <f t="shared" si="376"/>
        <v>0</v>
      </c>
      <c r="O1204" s="4">
        <f t="shared" si="377"/>
        <v>0</v>
      </c>
      <c r="P1204" s="4">
        <f t="shared" si="378"/>
        <v>0</v>
      </c>
      <c r="Q1204" s="4">
        <f t="shared" si="379"/>
        <v>0</v>
      </c>
      <c r="R1204" s="4">
        <f t="shared" si="380"/>
        <v>0</v>
      </c>
      <c r="T1204" s="32">
        <f t="shared" si="381"/>
        <v>-1350.6123090799824</v>
      </c>
      <c r="U1204" s="4">
        <f t="shared" si="382"/>
        <v>0</v>
      </c>
    </row>
    <row r="1205" spans="1:21">
      <c r="A1205" s="11">
        <f t="shared" si="363"/>
        <v>1.3511756365399825</v>
      </c>
      <c r="B1205" s="4">
        <f t="shared" si="364"/>
        <v>0</v>
      </c>
      <c r="C1205" s="4">
        <f t="shared" si="365"/>
        <v>0</v>
      </c>
      <c r="D1205" s="4">
        <f t="shared" si="366"/>
        <v>0</v>
      </c>
      <c r="E1205" s="4">
        <f t="shared" si="367"/>
        <v>0</v>
      </c>
      <c r="F1205" s="4">
        <f t="shared" si="368"/>
        <v>0</v>
      </c>
      <c r="G1205" s="4">
        <f t="shared" si="369"/>
        <v>0</v>
      </c>
      <c r="H1205" s="4">
        <f t="shared" si="370"/>
        <v>0</v>
      </c>
      <c r="I1205" s="4">
        <f t="shared" si="371"/>
        <v>0</v>
      </c>
      <c r="J1205" s="4">
        <f t="shared" si="372"/>
        <v>0</v>
      </c>
      <c r="K1205" s="4">
        <f t="shared" si="373"/>
        <v>0</v>
      </c>
      <c r="L1205" s="4">
        <f t="shared" si="374"/>
        <v>0</v>
      </c>
      <c r="M1205" s="4">
        <f t="shared" si="375"/>
        <v>0</v>
      </c>
      <c r="N1205" s="4">
        <f t="shared" si="376"/>
        <v>0</v>
      </c>
      <c r="O1205" s="4">
        <f t="shared" si="377"/>
        <v>0</v>
      </c>
      <c r="P1205" s="4">
        <f t="shared" si="378"/>
        <v>0</v>
      </c>
      <c r="Q1205" s="4">
        <f t="shared" si="379"/>
        <v>0</v>
      </c>
      <c r="R1205" s="4">
        <f t="shared" si="380"/>
        <v>0</v>
      </c>
      <c r="T1205" s="32">
        <f t="shared" si="381"/>
        <v>-1351.7389639999826</v>
      </c>
      <c r="U1205" s="4">
        <f t="shared" si="382"/>
        <v>0</v>
      </c>
    </row>
    <row r="1206" spans="1:21">
      <c r="A1206" s="11">
        <f t="shared" si="363"/>
        <v>1.3523022914599825</v>
      </c>
      <c r="B1206" s="4">
        <f t="shared" si="364"/>
        <v>1</v>
      </c>
      <c r="C1206" s="4">
        <f t="shared" si="365"/>
        <v>0</v>
      </c>
      <c r="D1206" s="4">
        <f t="shared" si="366"/>
        <v>0</v>
      </c>
      <c r="E1206" s="4">
        <f t="shared" si="367"/>
        <v>0</v>
      </c>
      <c r="F1206" s="4">
        <f t="shared" si="368"/>
        <v>0</v>
      </c>
      <c r="G1206" s="4">
        <f t="shared" si="369"/>
        <v>0</v>
      </c>
      <c r="H1206" s="4">
        <f t="shared" si="370"/>
        <v>0</v>
      </c>
      <c r="I1206" s="4">
        <f t="shared" si="371"/>
        <v>0</v>
      </c>
      <c r="J1206" s="4">
        <f t="shared" si="372"/>
        <v>0</v>
      </c>
      <c r="K1206" s="4">
        <f t="shared" si="373"/>
        <v>0</v>
      </c>
      <c r="L1206" s="4">
        <f t="shared" si="374"/>
        <v>0</v>
      </c>
      <c r="M1206" s="4">
        <f t="shared" si="375"/>
        <v>0</v>
      </c>
      <c r="N1206" s="4">
        <f t="shared" si="376"/>
        <v>0</v>
      </c>
      <c r="O1206" s="4">
        <f t="shared" si="377"/>
        <v>0</v>
      </c>
      <c r="P1206" s="4">
        <f t="shared" si="378"/>
        <v>0</v>
      </c>
      <c r="Q1206" s="4">
        <f t="shared" si="379"/>
        <v>0</v>
      </c>
      <c r="R1206" s="4">
        <f t="shared" si="380"/>
        <v>0</v>
      </c>
      <c r="T1206" s="32">
        <f t="shared" si="381"/>
        <v>-1352.8656189199824</v>
      </c>
      <c r="U1206" s="4">
        <f t="shared" si="382"/>
        <v>1</v>
      </c>
    </row>
    <row r="1207" spans="1:21">
      <c r="A1207" s="11">
        <f t="shared" si="363"/>
        <v>1.3534289463799825</v>
      </c>
      <c r="B1207" s="4">
        <f t="shared" si="364"/>
        <v>0</v>
      </c>
      <c r="C1207" s="4">
        <f t="shared" si="365"/>
        <v>0</v>
      </c>
      <c r="D1207" s="4">
        <f t="shared" si="366"/>
        <v>0</v>
      </c>
      <c r="E1207" s="4">
        <f t="shared" si="367"/>
        <v>0</v>
      </c>
      <c r="F1207" s="4">
        <f t="shared" si="368"/>
        <v>0</v>
      </c>
      <c r="G1207" s="4">
        <f t="shared" si="369"/>
        <v>0</v>
      </c>
      <c r="H1207" s="4">
        <f t="shared" si="370"/>
        <v>0</v>
      </c>
      <c r="I1207" s="4">
        <f t="shared" si="371"/>
        <v>0</v>
      </c>
      <c r="J1207" s="4">
        <f t="shared" si="372"/>
        <v>0</v>
      </c>
      <c r="K1207" s="4">
        <f t="shared" si="373"/>
        <v>0</v>
      </c>
      <c r="L1207" s="4">
        <f t="shared" si="374"/>
        <v>0</v>
      </c>
      <c r="M1207" s="4">
        <f t="shared" si="375"/>
        <v>0</v>
      </c>
      <c r="N1207" s="4">
        <f t="shared" si="376"/>
        <v>0</v>
      </c>
      <c r="O1207" s="4">
        <f t="shared" si="377"/>
        <v>0</v>
      </c>
      <c r="P1207" s="4">
        <f t="shared" si="378"/>
        <v>0</v>
      </c>
      <c r="Q1207" s="4">
        <f t="shared" si="379"/>
        <v>0</v>
      </c>
      <c r="R1207" s="4">
        <f t="shared" si="380"/>
        <v>0</v>
      </c>
      <c r="T1207" s="32">
        <f t="shared" si="381"/>
        <v>-1353.9922738399825</v>
      </c>
      <c r="U1207" s="4">
        <f t="shared" si="382"/>
        <v>0</v>
      </c>
    </row>
    <row r="1208" spans="1:21">
      <c r="A1208" s="11">
        <f t="shared" si="363"/>
        <v>1.3545556012999824</v>
      </c>
      <c r="B1208" s="4">
        <f t="shared" si="364"/>
        <v>0</v>
      </c>
      <c r="C1208" s="4">
        <f t="shared" si="365"/>
        <v>0</v>
      </c>
      <c r="D1208" s="4">
        <f t="shared" si="366"/>
        <v>0</v>
      </c>
      <c r="E1208" s="4">
        <f t="shared" si="367"/>
        <v>0</v>
      </c>
      <c r="F1208" s="4">
        <f t="shared" si="368"/>
        <v>0</v>
      </c>
      <c r="G1208" s="4">
        <f t="shared" si="369"/>
        <v>0</v>
      </c>
      <c r="H1208" s="4">
        <f t="shared" si="370"/>
        <v>0</v>
      </c>
      <c r="I1208" s="4">
        <f t="shared" si="371"/>
        <v>0</v>
      </c>
      <c r="J1208" s="4">
        <f t="shared" si="372"/>
        <v>0</v>
      </c>
      <c r="K1208" s="4">
        <f t="shared" si="373"/>
        <v>0</v>
      </c>
      <c r="L1208" s="4">
        <f t="shared" si="374"/>
        <v>0</v>
      </c>
      <c r="M1208" s="4">
        <f t="shared" si="375"/>
        <v>0</v>
      </c>
      <c r="N1208" s="4">
        <f t="shared" si="376"/>
        <v>0</v>
      </c>
      <c r="O1208" s="4">
        <f t="shared" si="377"/>
        <v>0</v>
      </c>
      <c r="P1208" s="4">
        <f t="shared" si="378"/>
        <v>0</v>
      </c>
      <c r="Q1208" s="4">
        <f t="shared" si="379"/>
        <v>0</v>
      </c>
      <c r="R1208" s="4">
        <f t="shared" si="380"/>
        <v>0</v>
      </c>
      <c r="T1208" s="32">
        <f t="shared" si="381"/>
        <v>-1355.1189287599823</v>
      </c>
      <c r="U1208" s="4">
        <f t="shared" si="382"/>
        <v>0</v>
      </c>
    </row>
    <row r="1209" spans="1:21">
      <c r="A1209" s="11">
        <f t="shared" si="363"/>
        <v>1.3556822562199824</v>
      </c>
      <c r="B1209" s="4">
        <f t="shared" si="364"/>
        <v>0</v>
      </c>
      <c r="C1209" s="4">
        <f t="shared" si="365"/>
        <v>0</v>
      </c>
      <c r="D1209" s="4">
        <f t="shared" si="366"/>
        <v>0</v>
      </c>
      <c r="E1209" s="4">
        <f t="shared" si="367"/>
        <v>0</v>
      </c>
      <c r="F1209" s="4">
        <f t="shared" si="368"/>
        <v>0</v>
      </c>
      <c r="G1209" s="4">
        <f t="shared" si="369"/>
        <v>0</v>
      </c>
      <c r="H1209" s="4">
        <f t="shared" si="370"/>
        <v>0</v>
      </c>
      <c r="I1209" s="4">
        <f t="shared" si="371"/>
        <v>0</v>
      </c>
      <c r="J1209" s="4">
        <f t="shared" si="372"/>
        <v>0</v>
      </c>
      <c r="K1209" s="4">
        <f t="shared" si="373"/>
        <v>0</v>
      </c>
      <c r="L1209" s="4">
        <f t="shared" si="374"/>
        <v>0</v>
      </c>
      <c r="M1209" s="4">
        <f t="shared" si="375"/>
        <v>0</v>
      </c>
      <c r="N1209" s="4">
        <f t="shared" si="376"/>
        <v>0</v>
      </c>
      <c r="O1209" s="4">
        <f t="shared" si="377"/>
        <v>0</v>
      </c>
      <c r="P1209" s="4">
        <f t="shared" si="378"/>
        <v>0</v>
      </c>
      <c r="Q1209" s="4">
        <f t="shared" si="379"/>
        <v>0</v>
      </c>
      <c r="R1209" s="4">
        <f t="shared" si="380"/>
        <v>0</v>
      </c>
      <c r="T1209" s="32">
        <f t="shared" si="381"/>
        <v>-1356.2455836799825</v>
      </c>
      <c r="U1209" s="4">
        <f t="shared" si="382"/>
        <v>0</v>
      </c>
    </row>
    <row r="1210" spans="1:21">
      <c r="A1210" s="11">
        <f t="shared" si="363"/>
        <v>1.3568089111399824</v>
      </c>
      <c r="B1210" s="4">
        <f t="shared" si="364"/>
        <v>2</v>
      </c>
      <c r="C1210" s="4">
        <f t="shared" si="365"/>
        <v>0</v>
      </c>
      <c r="D1210" s="4">
        <f t="shared" si="366"/>
        <v>0</v>
      </c>
      <c r="E1210" s="4">
        <f t="shared" si="367"/>
        <v>0</v>
      </c>
      <c r="F1210" s="4">
        <f t="shared" si="368"/>
        <v>0</v>
      </c>
      <c r="G1210" s="4">
        <f t="shared" si="369"/>
        <v>0</v>
      </c>
      <c r="H1210" s="4">
        <f t="shared" si="370"/>
        <v>0</v>
      </c>
      <c r="I1210" s="4">
        <f t="shared" si="371"/>
        <v>0</v>
      </c>
      <c r="J1210" s="4">
        <f t="shared" si="372"/>
        <v>0</v>
      </c>
      <c r="K1210" s="4">
        <f t="shared" si="373"/>
        <v>0</v>
      </c>
      <c r="L1210" s="4">
        <f t="shared" si="374"/>
        <v>0</v>
      </c>
      <c r="M1210" s="4">
        <f t="shared" si="375"/>
        <v>0</v>
      </c>
      <c r="N1210" s="4">
        <f t="shared" si="376"/>
        <v>0</v>
      </c>
      <c r="O1210" s="4">
        <f t="shared" si="377"/>
        <v>0</v>
      </c>
      <c r="P1210" s="4">
        <f t="shared" si="378"/>
        <v>0</v>
      </c>
      <c r="Q1210" s="4">
        <f t="shared" si="379"/>
        <v>0</v>
      </c>
      <c r="R1210" s="4">
        <f t="shared" si="380"/>
        <v>0</v>
      </c>
      <c r="T1210" s="32">
        <f t="shared" si="381"/>
        <v>-1357.3722385999822</v>
      </c>
      <c r="U1210" s="4">
        <f t="shared" si="382"/>
        <v>2</v>
      </c>
    </row>
    <row r="1211" spans="1:21">
      <c r="A1211" s="11">
        <f t="shared" si="363"/>
        <v>1.3579355660599823</v>
      </c>
      <c r="B1211" s="4">
        <f t="shared" si="364"/>
        <v>0</v>
      </c>
      <c r="C1211" s="4">
        <f t="shared" si="365"/>
        <v>0</v>
      </c>
      <c r="D1211" s="4">
        <f t="shared" si="366"/>
        <v>0</v>
      </c>
      <c r="E1211" s="4">
        <f t="shared" si="367"/>
        <v>0</v>
      </c>
      <c r="F1211" s="4">
        <f t="shared" si="368"/>
        <v>0</v>
      </c>
      <c r="G1211" s="4">
        <f t="shared" si="369"/>
        <v>0</v>
      </c>
      <c r="H1211" s="4">
        <f t="shared" si="370"/>
        <v>0</v>
      </c>
      <c r="I1211" s="4">
        <f t="shared" si="371"/>
        <v>0</v>
      </c>
      <c r="J1211" s="4">
        <f t="shared" si="372"/>
        <v>0</v>
      </c>
      <c r="K1211" s="4">
        <f t="shared" si="373"/>
        <v>0</v>
      </c>
      <c r="L1211" s="4">
        <f t="shared" si="374"/>
        <v>0</v>
      </c>
      <c r="M1211" s="4">
        <f t="shared" si="375"/>
        <v>0</v>
      </c>
      <c r="N1211" s="4">
        <f t="shared" si="376"/>
        <v>0</v>
      </c>
      <c r="O1211" s="4">
        <f t="shared" si="377"/>
        <v>0</v>
      </c>
      <c r="P1211" s="4">
        <f t="shared" si="378"/>
        <v>0</v>
      </c>
      <c r="Q1211" s="4">
        <f t="shared" si="379"/>
        <v>0</v>
      </c>
      <c r="R1211" s="4">
        <f t="shared" si="380"/>
        <v>0</v>
      </c>
      <c r="T1211" s="32">
        <f t="shared" si="381"/>
        <v>-1358.4988935199824</v>
      </c>
      <c r="U1211" s="4">
        <f t="shared" si="382"/>
        <v>0</v>
      </c>
    </row>
    <row r="1212" spans="1:21">
      <c r="A1212" s="11">
        <f t="shared" si="363"/>
        <v>1.3590622209799823</v>
      </c>
      <c r="B1212" s="4">
        <f t="shared" si="364"/>
        <v>2</v>
      </c>
      <c r="C1212" s="4">
        <f t="shared" si="365"/>
        <v>1</v>
      </c>
      <c r="D1212" s="4">
        <f t="shared" si="366"/>
        <v>0</v>
      </c>
      <c r="E1212" s="4">
        <f t="shared" si="367"/>
        <v>0</v>
      </c>
      <c r="F1212" s="4">
        <f t="shared" si="368"/>
        <v>0</v>
      </c>
      <c r="G1212" s="4">
        <f t="shared" si="369"/>
        <v>0</v>
      </c>
      <c r="H1212" s="4">
        <f t="shared" si="370"/>
        <v>0</v>
      </c>
      <c r="I1212" s="4">
        <f t="shared" si="371"/>
        <v>0</v>
      </c>
      <c r="J1212" s="4">
        <f t="shared" si="372"/>
        <v>0</v>
      </c>
      <c r="K1212" s="4">
        <f t="shared" si="373"/>
        <v>0</v>
      </c>
      <c r="L1212" s="4">
        <f t="shared" si="374"/>
        <v>0</v>
      </c>
      <c r="M1212" s="4">
        <f t="shared" si="375"/>
        <v>0</v>
      </c>
      <c r="N1212" s="4">
        <f t="shared" si="376"/>
        <v>0</v>
      </c>
      <c r="O1212" s="4">
        <f t="shared" si="377"/>
        <v>0</v>
      </c>
      <c r="P1212" s="4">
        <f t="shared" si="378"/>
        <v>0</v>
      </c>
      <c r="Q1212" s="4">
        <f t="shared" si="379"/>
        <v>0</v>
      </c>
      <c r="R1212" s="4">
        <f t="shared" si="380"/>
        <v>0</v>
      </c>
      <c r="T1212" s="32">
        <f t="shared" si="381"/>
        <v>-1359.6255484399821</v>
      </c>
      <c r="U1212" s="4">
        <f t="shared" si="382"/>
        <v>3</v>
      </c>
    </row>
    <row r="1213" spans="1:21">
      <c r="A1213" s="11">
        <f t="shared" si="363"/>
        <v>1.3601888758999823</v>
      </c>
      <c r="B1213" s="4">
        <f t="shared" si="364"/>
        <v>1</v>
      </c>
      <c r="C1213" s="4">
        <f t="shared" si="365"/>
        <v>0</v>
      </c>
      <c r="D1213" s="4">
        <f t="shared" si="366"/>
        <v>0</v>
      </c>
      <c r="E1213" s="4">
        <f t="shared" si="367"/>
        <v>0</v>
      </c>
      <c r="F1213" s="4">
        <f t="shared" si="368"/>
        <v>0</v>
      </c>
      <c r="G1213" s="4">
        <f t="shared" si="369"/>
        <v>0</v>
      </c>
      <c r="H1213" s="4">
        <f t="shared" si="370"/>
        <v>0</v>
      </c>
      <c r="I1213" s="4">
        <f t="shared" si="371"/>
        <v>0</v>
      </c>
      <c r="J1213" s="4">
        <f t="shared" si="372"/>
        <v>0</v>
      </c>
      <c r="K1213" s="4">
        <f t="shared" si="373"/>
        <v>0</v>
      </c>
      <c r="L1213" s="4">
        <f t="shared" si="374"/>
        <v>0</v>
      </c>
      <c r="M1213" s="4">
        <f t="shared" si="375"/>
        <v>0</v>
      </c>
      <c r="N1213" s="4">
        <f t="shared" si="376"/>
        <v>0</v>
      </c>
      <c r="O1213" s="4">
        <f t="shared" si="377"/>
        <v>0</v>
      </c>
      <c r="P1213" s="4">
        <f t="shared" si="378"/>
        <v>0</v>
      </c>
      <c r="Q1213" s="4">
        <f t="shared" si="379"/>
        <v>0</v>
      </c>
      <c r="R1213" s="4">
        <f t="shared" si="380"/>
        <v>0</v>
      </c>
      <c r="T1213" s="32">
        <f t="shared" si="381"/>
        <v>-1360.7522033599823</v>
      </c>
      <c r="U1213" s="4">
        <f t="shared" si="382"/>
        <v>1</v>
      </c>
    </row>
    <row r="1214" spans="1:21">
      <c r="A1214" s="11">
        <f t="shared" ref="A1214:A1277" si="383">A1213+ 0.00112665492</f>
        <v>1.3613155308199822</v>
      </c>
      <c r="B1214" s="4">
        <f t="shared" si="364"/>
        <v>0</v>
      </c>
      <c r="C1214" s="4">
        <f t="shared" si="365"/>
        <v>0</v>
      </c>
      <c r="D1214" s="4">
        <f t="shared" si="366"/>
        <v>0</v>
      </c>
      <c r="E1214" s="4">
        <f t="shared" si="367"/>
        <v>0</v>
      </c>
      <c r="F1214" s="4">
        <f t="shared" si="368"/>
        <v>0</v>
      </c>
      <c r="G1214" s="4">
        <f t="shared" si="369"/>
        <v>0</v>
      </c>
      <c r="H1214" s="4">
        <f t="shared" si="370"/>
        <v>0</v>
      </c>
      <c r="I1214" s="4">
        <f t="shared" si="371"/>
        <v>0</v>
      </c>
      <c r="J1214" s="4">
        <f t="shared" si="372"/>
        <v>0</v>
      </c>
      <c r="K1214" s="4">
        <f t="shared" si="373"/>
        <v>0</v>
      </c>
      <c r="L1214" s="4">
        <f t="shared" si="374"/>
        <v>0</v>
      </c>
      <c r="M1214" s="4">
        <f t="shared" si="375"/>
        <v>0</v>
      </c>
      <c r="N1214" s="4">
        <f t="shared" si="376"/>
        <v>0</v>
      </c>
      <c r="O1214" s="4">
        <f t="shared" si="377"/>
        <v>0</v>
      </c>
      <c r="P1214" s="4">
        <f t="shared" si="378"/>
        <v>0</v>
      </c>
      <c r="Q1214" s="4">
        <f t="shared" si="379"/>
        <v>0</v>
      </c>
      <c r="R1214" s="4">
        <f t="shared" si="380"/>
        <v>0</v>
      </c>
      <c r="T1214" s="32">
        <f t="shared" si="381"/>
        <v>-1361.8788582799821</v>
      </c>
      <c r="U1214" s="4">
        <f t="shared" si="382"/>
        <v>0</v>
      </c>
    </row>
    <row r="1215" spans="1:21">
      <c r="A1215" s="11">
        <f t="shared" si="383"/>
        <v>1.3624421857399822</v>
      </c>
      <c r="B1215" s="4">
        <f t="shared" si="364"/>
        <v>0</v>
      </c>
      <c r="C1215" s="4">
        <f t="shared" si="365"/>
        <v>0</v>
      </c>
      <c r="D1215" s="4">
        <f t="shared" si="366"/>
        <v>0</v>
      </c>
      <c r="E1215" s="4">
        <f t="shared" si="367"/>
        <v>0</v>
      </c>
      <c r="F1215" s="4">
        <f t="shared" si="368"/>
        <v>0</v>
      </c>
      <c r="G1215" s="4">
        <f t="shared" si="369"/>
        <v>0</v>
      </c>
      <c r="H1215" s="4">
        <f t="shared" si="370"/>
        <v>0</v>
      </c>
      <c r="I1215" s="4">
        <f t="shared" si="371"/>
        <v>0</v>
      </c>
      <c r="J1215" s="4">
        <f t="shared" si="372"/>
        <v>0</v>
      </c>
      <c r="K1215" s="4">
        <f t="shared" si="373"/>
        <v>0</v>
      </c>
      <c r="L1215" s="4">
        <f t="shared" si="374"/>
        <v>0</v>
      </c>
      <c r="M1215" s="4">
        <f t="shared" si="375"/>
        <v>0</v>
      </c>
      <c r="N1215" s="4">
        <f t="shared" si="376"/>
        <v>0</v>
      </c>
      <c r="O1215" s="4">
        <f t="shared" si="377"/>
        <v>0</v>
      </c>
      <c r="P1215" s="4">
        <f t="shared" si="378"/>
        <v>0</v>
      </c>
      <c r="Q1215" s="4">
        <f t="shared" si="379"/>
        <v>0</v>
      </c>
      <c r="R1215" s="4">
        <f t="shared" si="380"/>
        <v>0</v>
      </c>
      <c r="T1215" s="32">
        <f t="shared" si="381"/>
        <v>-1363.0055131999823</v>
      </c>
      <c r="U1215" s="4">
        <f t="shared" si="382"/>
        <v>0</v>
      </c>
    </row>
    <row r="1216" spans="1:21">
      <c r="A1216" s="11">
        <f t="shared" si="383"/>
        <v>1.3635688406599822</v>
      </c>
      <c r="B1216" s="4">
        <f t="shared" si="364"/>
        <v>0</v>
      </c>
      <c r="C1216" s="4">
        <f t="shared" si="365"/>
        <v>0</v>
      </c>
      <c r="D1216" s="4">
        <f t="shared" si="366"/>
        <v>0</v>
      </c>
      <c r="E1216" s="4">
        <f t="shared" si="367"/>
        <v>0</v>
      </c>
      <c r="F1216" s="4">
        <f t="shared" si="368"/>
        <v>0</v>
      </c>
      <c r="G1216" s="4">
        <f t="shared" si="369"/>
        <v>0</v>
      </c>
      <c r="H1216" s="4">
        <f t="shared" si="370"/>
        <v>0</v>
      </c>
      <c r="I1216" s="4">
        <f t="shared" si="371"/>
        <v>0</v>
      </c>
      <c r="J1216" s="4">
        <f t="shared" si="372"/>
        <v>0</v>
      </c>
      <c r="K1216" s="4">
        <f t="shared" si="373"/>
        <v>0</v>
      </c>
      <c r="L1216" s="4">
        <f t="shared" si="374"/>
        <v>0</v>
      </c>
      <c r="M1216" s="4">
        <f t="shared" si="375"/>
        <v>0</v>
      </c>
      <c r="N1216" s="4">
        <f t="shared" si="376"/>
        <v>0</v>
      </c>
      <c r="O1216" s="4">
        <f t="shared" si="377"/>
        <v>0</v>
      </c>
      <c r="P1216" s="4">
        <f t="shared" si="378"/>
        <v>0</v>
      </c>
      <c r="Q1216" s="4">
        <f t="shared" si="379"/>
        <v>0</v>
      </c>
      <c r="R1216" s="4">
        <f t="shared" si="380"/>
        <v>0</v>
      </c>
      <c r="T1216" s="32">
        <f t="shared" si="381"/>
        <v>-1364.132168119982</v>
      </c>
      <c r="U1216" s="4">
        <f t="shared" si="382"/>
        <v>0</v>
      </c>
    </row>
    <row r="1217" spans="1:21">
      <c r="A1217" s="11">
        <f t="shared" si="383"/>
        <v>1.3646954955799822</v>
      </c>
      <c r="B1217" s="4">
        <f t="shared" si="364"/>
        <v>0</v>
      </c>
      <c r="C1217" s="4">
        <f t="shared" si="365"/>
        <v>0</v>
      </c>
      <c r="D1217" s="4">
        <f t="shared" si="366"/>
        <v>0</v>
      </c>
      <c r="E1217" s="4">
        <f t="shared" si="367"/>
        <v>0</v>
      </c>
      <c r="F1217" s="4">
        <f t="shared" si="368"/>
        <v>0</v>
      </c>
      <c r="G1217" s="4">
        <f t="shared" si="369"/>
        <v>0</v>
      </c>
      <c r="H1217" s="4">
        <f t="shared" si="370"/>
        <v>0</v>
      </c>
      <c r="I1217" s="4">
        <f t="shared" si="371"/>
        <v>0</v>
      </c>
      <c r="J1217" s="4">
        <f t="shared" si="372"/>
        <v>0</v>
      </c>
      <c r="K1217" s="4">
        <f t="shared" si="373"/>
        <v>0</v>
      </c>
      <c r="L1217" s="4">
        <f t="shared" si="374"/>
        <v>0</v>
      </c>
      <c r="M1217" s="4">
        <f t="shared" si="375"/>
        <v>0</v>
      </c>
      <c r="N1217" s="4">
        <f t="shared" si="376"/>
        <v>0</v>
      </c>
      <c r="O1217" s="4">
        <f t="shared" si="377"/>
        <v>0</v>
      </c>
      <c r="P1217" s="4">
        <f t="shared" si="378"/>
        <v>0</v>
      </c>
      <c r="Q1217" s="4">
        <f t="shared" si="379"/>
        <v>0</v>
      </c>
      <c r="R1217" s="4">
        <f t="shared" si="380"/>
        <v>0</v>
      </c>
      <c r="T1217" s="32">
        <f t="shared" si="381"/>
        <v>-1365.2588230399822</v>
      </c>
      <c r="U1217" s="4">
        <f t="shared" si="382"/>
        <v>0</v>
      </c>
    </row>
    <row r="1218" spans="1:21">
      <c r="A1218" s="11">
        <f t="shared" si="383"/>
        <v>1.3658221504999821</v>
      </c>
      <c r="B1218" s="4">
        <f t="shared" si="364"/>
        <v>0</v>
      </c>
      <c r="C1218" s="4">
        <f t="shared" si="365"/>
        <v>0</v>
      </c>
      <c r="D1218" s="4">
        <f t="shared" si="366"/>
        <v>0</v>
      </c>
      <c r="E1218" s="4">
        <f t="shared" si="367"/>
        <v>0</v>
      </c>
      <c r="F1218" s="4">
        <f t="shared" si="368"/>
        <v>0</v>
      </c>
      <c r="G1218" s="4">
        <f t="shared" si="369"/>
        <v>0</v>
      </c>
      <c r="H1218" s="4">
        <f t="shared" si="370"/>
        <v>0</v>
      </c>
      <c r="I1218" s="4">
        <f t="shared" si="371"/>
        <v>0</v>
      </c>
      <c r="J1218" s="4">
        <f t="shared" si="372"/>
        <v>0</v>
      </c>
      <c r="K1218" s="4">
        <f t="shared" si="373"/>
        <v>0</v>
      </c>
      <c r="L1218" s="4">
        <f t="shared" si="374"/>
        <v>0</v>
      </c>
      <c r="M1218" s="4">
        <f t="shared" si="375"/>
        <v>0</v>
      </c>
      <c r="N1218" s="4">
        <f t="shared" si="376"/>
        <v>0</v>
      </c>
      <c r="O1218" s="4">
        <f t="shared" si="377"/>
        <v>0</v>
      </c>
      <c r="P1218" s="4">
        <f t="shared" si="378"/>
        <v>0</v>
      </c>
      <c r="Q1218" s="4">
        <f t="shared" si="379"/>
        <v>0</v>
      </c>
      <c r="R1218" s="4">
        <f t="shared" si="380"/>
        <v>0</v>
      </c>
      <c r="T1218" s="32">
        <f t="shared" si="381"/>
        <v>-1366.3854779599819</v>
      </c>
      <c r="U1218" s="4">
        <f t="shared" si="382"/>
        <v>0</v>
      </c>
    </row>
    <row r="1219" spans="1:21">
      <c r="A1219" s="11">
        <f t="shared" si="383"/>
        <v>1.3669488054199821</v>
      </c>
      <c r="B1219" s="4">
        <f t="shared" si="364"/>
        <v>0</v>
      </c>
      <c r="C1219" s="4">
        <f t="shared" si="365"/>
        <v>0</v>
      </c>
      <c r="D1219" s="4">
        <f t="shared" si="366"/>
        <v>0</v>
      </c>
      <c r="E1219" s="4">
        <f t="shared" si="367"/>
        <v>0</v>
      </c>
      <c r="F1219" s="4">
        <f t="shared" si="368"/>
        <v>0</v>
      </c>
      <c r="G1219" s="4">
        <f t="shared" si="369"/>
        <v>0</v>
      </c>
      <c r="H1219" s="4">
        <f t="shared" si="370"/>
        <v>0</v>
      </c>
      <c r="I1219" s="4">
        <f t="shared" si="371"/>
        <v>0</v>
      </c>
      <c r="J1219" s="4">
        <f t="shared" si="372"/>
        <v>0</v>
      </c>
      <c r="K1219" s="4">
        <f t="shared" si="373"/>
        <v>0</v>
      </c>
      <c r="L1219" s="4">
        <f t="shared" si="374"/>
        <v>0</v>
      </c>
      <c r="M1219" s="4">
        <f t="shared" si="375"/>
        <v>0</v>
      </c>
      <c r="N1219" s="4">
        <f t="shared" si="376"/>
        <v>0</v>
      </c>
      <c r="O1219" s="4">
        <f t="shared" si="377"/>
        <v>0</v>
      </c>
      <c r="P1219" s="4">
        <f t="shared" si="378"/>
        <v>0</v>
      </c>
      <c r="Q1219" s="4">
        <f t="shared" si="379"/>
        <v>0</v>
      </c>
      <c r="R1219" s="4">
        <f t="shared" si="380"/>
        <v>0</v>
      </c>
      <c r="T1219" s="32">
        <f t="shared" si="381"/>
        <v>-1367.5121328799821</v>
      </c>
      <c r="U1219" s="4">
        <f t="shared" si="382"/>
        <v>0</v>
      </c>
    </row>
    <row r="1220" spans="1:21">
      <c r="A1220" s="11">
        <f t="shared" si="383"/>
        <v>1.3680754603399821</v>
      </c>
      <c r="B1220" s="4">
        <f t="shared" si="364"/>
        <v>0</v>
      </c>
      <c r="C1220" s="4">
        <f t="shared" si="365"/>
        <v>0</v>
      </c>
      <c r="D1220" s="4">
        <f t="shared" si="366"/>
        <v>0</v>
      </c>
      <c r="E1220" s="4">
        <f t="shared" si="367"/>
        <v>0</v>
      </c>
      <c r="F1220" s="4">
        <f t="shared" si="368"/>
        <v>0</v>
      </c>
      <c r="G1220" s="4">
        <f t="shared" si="369"/>
        <v>0</v>
      </c>
      <c r="H1220" s="4">
        <f t="shared" si="370"/>
        <v>0</v>
      </c>
      <c r="I1220" s="4">
        <f t="shared" si="371"/>
        <v>0</v>
      </c>
      <c r="J1220" s="4">
        <f t="shared" si="372"/>
        <v>0</v>
      </c>
      <c r="K1220" s="4">
        <f t="shared" si="373"/>
        <v>0</v>
      </c>
      <c r="L1220" s="4">
        <f t="shared" si="374"/>
        <v>0</v>
      </c>
      <c r="M1220" s="4">
        <f t="shared" si="375"/>
        <v>0</v>
      </c>
      <c r="N1220" s="4">
        <f t="shared" si="376"/>
        <v>0</v>
      </c>
      <c r="O1220" s="4">
        <f t="shared" si="377"/>
        <v>0</v>
      </c>
      <c r="P1220" s="4">
        <f t="shared" si="378"/>
        <v>0</v>
      </c>
      <c r="Q1220" s="4">
        <f t="shared" si="379"/>
        <v>0</v>
      </c>
      <c r="R1220" s="4">
        <f t="shared" si="380"/>
        <v>0</v>
      </c>
      <c r="T1220" s="32">
        <f t="shared" si="381"/>
        <v>-1368.6387877999819</v>
      </c>
      <c r="U1220" s="4">
        <f t="shared" si="382"/>
        <v>0</v>
      </c>
    </row>
    <row r="1221" spans="1:21">
      <c r="A1221" s="11">
        <f t="shared" si="383"/>
        <v>1.369202115259982</v>
      </c>
      <c r="B1221" s="4">
        <f t="shared" ref="B1221:B1284" si="384">COUNTIFS(Col_1,"&gt;="&amp;A1221,Col_1,"&lt;"&amp;A1222)</f>
        <v>0</v>
      </c>
      <c r="C1221" s="4">
        <f t="shared" ref="C1221:C1284" si="385">COUNTIFS(Col_2,"&gt;="&amp;A1221,Col_2,"&lt;"&amp;A1222)</f>
        <v>0</v>
      </c>
      <c r="D1221" s="4">
        <f t="shared" ref="D1221:D1284" si="386">COUNTIFS(Col_3,"&gt;="&amp;A1221,Col_3,"&lt;"&amp;A1222)</f>
        <v>1</v>
      </c>
      <c r="E1221" s="4">
        <f t="shared" ref="E1221:E1284" si="387">COUNTIFS(Col_4,"&gt;="&amp;A1221,Col_4,"&lt;"&amp;A1222)</f>
        <v>0</v>
      </c>
      <c r="F1221" s="4">
        <f t="shared" ref="F1221:F1284" si="388">COUNTIFS(Col_5,"&gt;="&amp;A1221,Col_5,"&lt;"&amp;A1222)</f>
        <v>0</v>
      </c>
      <c r="G1221" s="4">
        <f t="shared" ref="G1221:G1284" si="389">COUNTIFS(Col_6,"&gt;="&amp;A1221,Col_6,"&lt;"&amp;A1222)</f>
        <v>0</v>
      </c>
      <c r="H1221" s="4">
        <f t="shared" ref="H1221:H1284" si="390">COUNTIFS(Col_7,"&gt;="&amp;A1221,Col_7,"&lt;"&amp;A1222)</f>
        <v>0</v>
      </c>
      <c r="I1221" s="4">
        <f t="shared" ref="I1221:I1284" si="391">COUNTIFS(Col_8,"&gt;="&amp;A1221,Col_8,"&lt;"&amp;A1222)</f>
        <v>0</v>
      </c>
      <c r="J1221" s="4">
        <f t="shared" ref="J1221:J1284" si="392">COUNTIFS(Col_9,"&gt;="&amp;A1221,Col_9,"&lt;"&amp;A1222)</f>
        <v>0</v>
      </c>
      <c r="K1221" s="4">
        <f t="shared" ref="K1221:K1284" si="393">COUNTIFS(Col_10,"&gt;="&amp;A1221,Col_10,"&lt;"&amp;A1222)</f>
        <v>0</v>
      </c>
      <c r="L1221" s="4">
        <f t="shared" ref="L1221:L1284" si="394">COUNTIFS(Col_11,"&gt;="&amp;A1221,Col_11,"&lt;"&amp;A1222)</f>
        <v>0</v>
      </c>
      <c r="M1221" s="4">
        <f t="shared" ref="M1221:M1284" si="395">COUNTIFS(Col_12,"&gt;="&amp;A1221,Col_12,"&lt;"&amp;A1222)</f>
        <v>0</v>
      </c>
      <c r="N1221" s="4">
        <f t="shared" ref="N1221:N1284" si="396">COUNTIFS(Col_13,"&gt;="&amp;A1221,Col_13,"&lt;"&amp;A1222)</f>
        <v>0</v>
      </c>
      <c r="O1221" s="4">
        <f t="shared" ref="O1221:O1284" si="397">COUNTIFS(Col_14,"&gt;="&amp;A1221,Col_14,"&lt;"&amp;A1222)</f>
        <v>0</v>
      </c>
      <c r="P1221" s="4">
        <f t="shared" ref="P1221:P1284" si="398">COUNTIFS(Col_15,"&gt;="&amp;A1221,Col_15,"&lt;"&amp;A1222)</f>
        <v>0</v>
      </c>
      <c r="Q1221" s="4">
        <f t="shared" ref="Q1221:Q1284" si="399">COUNTIFS(Col_16,"&gt;="&amp;A1221,Col_16,"&lt;"&amp;A1222)</f>
        <v>0</v>
      </c>
      <c r="R1221" s="4">
        <f t="shared" ref="R1221:R1284" si="400">COUNTIFS(Col_17,"&gt;="&amp;A1221,Col_17,"&lt;"&amp;A1222)</f>
        <v>0</v>
      </c>
      <c r="T1221" s="32">
        <f t="shared" si="381"/>
        <v>-1369.765442719982</v>
      </c>
      <c r="U1221" s="4">
        <f t="shared" si="382"/>
        <v>1</v>
      </c>
    </row>
    <row r="1222" spans="1:21">
      <c r="A1222" s="11">
        <f t="shared" si="383"/>
        <v>1.370328770179982</v>
      </c>
      <c r="B1222" s="4">
        <f t="shared" si="384"/>
        <v>0</v>
      </c>
      <c r="C1222" s="4">
        <f t="shared" si="385"/>
        <v>0</v>
      </c>
      <c r="D1222" s="4">
        <f t="shared" si="386"/>
        <v>0</v>
      </c>
      <c r="E1222" s="4">
        <f t="shared" si="387"/>
        <v>0</v>
      </c>
      <c r="F1222" s="4">
        <f t="shared" si="388"/>
        <v>0</v>
      </c>
      <c r="G1222" s="4">
        <f t="shared" si="389"/>
        <v>0</v>
      </c>
      <c r="H1222" s="4">
        <f t="shared" si="390"/>
        <v>0</v>
      </c>
      <c r="I1222" s="4">
        <f t="shared" si="391"/>
        <v>0</v>
      </c>
      <c r="J1222" s="4">
        <f t="shared" si="392"/>
        <v>0</v>
      </c>
      <c r="K1222" s="4">
        <f t="shared" si="393"/>
        <v>0</v>
      </c>
      <c r="L1222" s="4">
        <f t="shared" si="394"/>
        <v>0</v>
      </c>
      <c r="M1222" s="4">
        <f t="shared" si="395"/>
        <v>0</v>
      </c>
      <c r="N1222" s="4">
        <f t="shared" si="396"/>
        <v>0</v>
      </c>
      <c r="O1222" s="4">
        <f t="shared" si="397"/>
        <v>0</v>
      </c>
      <c r="P1222" s="4">
        <f t="shared" si="398"/>
        <v>0</v>
      </c>
      <c r="Q1222" s="4">
        <f t="shared" si="399"/>
        <v>0</v>
      </c>
      <c r="R1222" s="4">
        <f t="shared" si="400"/>
        <v>0</v>
      </c>
      <c r="T1222" s="32">
        <f t="shared" ref="T1222:T1285" si="401">-AVERAGE(A1222:A1223)*1000</f>
        <v>-1370.8920976399818</v>
      </c>
      <c r="U1222" s="4">
        <f t="shared" si="382"/>
        <v>0</v>
      </c>
    </row>
    <row r="1223" spans="1:21">
      <c r="A1223" s="11">
        <f t="shared" si="383"/>
        <v>1.371455425099982</v>
      </c>
      <c r="B1223" s="4">
        <f t="shared" si="384"/>
        <v>0</v>
      </c>
      <c r="C1223" s="4">
        <f t="shared" si="385"/>
        <v>1</v>
      </c>
      <c r="D1223" s="4">
        <f t="shared" si="386"/>
        <v>0</v>
      </c>
      <c r="E1223" s="4">
        <f t="shared" si="387"/>
        <v>0</v>
      </c>
      <c r="F1223" s="4">
        <f t="shared" si="388"/>
        <v>0</v>
      </c>
      <c r="G1223" s="4">
        <f t="shared" si="389"/>
        <v>0</v>
      </c>
      <c r="H1223" s="4">
        <f t="shared" si="390"/>
        <v>0</v>
      </c>
      <c r="I1223" s="4">
        <f t="shared" si="391"/>
        <v>0</v>
      </c>
      <c r="J1223" s="4">
        <f t="shared" si="392"/>
        <v>0</v>
      </c>
      <c r="K1223" s="4">
        <f t="shared" si="393"/>
        <v>0</v>
      </c>
      <c r="L1223" s="4">
        <f t="shared" si="394"/>
        <v>0</v>
      </c>
      <c r="M1223" s="4">
        <f t="shared" si="395"/>
        <v>0</v>
      </c>
      <c r="N1223" s="4">
        <f t="shared" si="396"/>
        <v>0</v>
      </c>
      <c r="O1223" s="4">
        <f t="shared" si="397"/>
        <v>0</v>
      </c>
      <c r="P1223" s="4">
        <f t="shared" si="398"/>
        <v>0</v>
      </c>
      <c r="Q1223" s="4">
        <f t="shared" si="399"/>
        <v>0</v>
      </c>
      <c r="R1223" s="4">
        <f t="shared" si="400"/>
        <v>0</v>
      </c>
      <c r="T1223" s="32">
        <f t="shared" si="401"/>
        <v>-1372.018752559982</v>
      </c>
      <c r="U1223" s="4">
        <f t="shared" si="382"/>
        <v>1</v>
      </c>
    </row>
    <row r="1224" spans="1:21">
      <c r="A1224" s="11">
        <f t="shared" si="383"/>
        <v>1.3725820800199819</v>
      </c>
      <c r="B1224" s="4">
        <f t="shared" si="384"/>
        <v>0</v>
      </c>
      <c r="C1224" s="4">
        <f t="shared" si="385"/>
        <v>0</v>
      </c>
      <c r="D1224" s="4">
        <f t="shared" si="386"/>
        <v>0</v>
      </c>
      <c r="E1224" s="4">
        <f t="shared" si="387"/>
        <v>0</v>
      </c>
      <c r="F1224" s="4">
        <f t="shared" si="388"/>
        <v>0</v>
      </c>
      <c r="G1224" s="4">
        <f t="shared" si="389"/>
        <v>0</v>
      </c>
      <c r="H1224" s="4">
        <f t="shared" si="390"/>
        <v>0</v>
      </c>
      <c r="I1224" s="4">
        <f t="shared" si="391"/>
        <v>0</v>
      </c>
      <c r="J1224" s="4">
        <f t="shared" si="392"/>
        <v>0</v>
      </c>
      <c r="K1224" s="4">
        <f t="shared" si="393"/>
        <v>0</v>
      </c>
      <c r="L1224" s="4">
        <f t="shared" si="394"/>
        <v>0</v>
      </c>
      <c r="M1224" s="4">
        <f t="shared" si="395"/>
        <v>0</v>
      </c>
      <c r="N1224" s="4">
        <f t="shared" si="396"/>
        <v>0</v>
      </c>
      <c r="O1224" s="4">
        <f t="shared" si="397"/>
        <v>0</v>
      </c>
      <c r="P1224" s="4">
        <f t="shared" si="398"/>
        <v>0</v>
      </c>
      <c r="Q1224" s="4">
        <f t="shared" si="399"/>
        <v>0</v>
      </c>
      <c r="R1224" s="4">
        <f t="shared" si="400"/>
        <v>0</v>
      </c>
      <c r="T1224" s="32">
        <f t="shared" si="401"/>
        <v>-1373.1454074799817</v>
      </c>
      <c r="U1224" s="4">
        <f t="shared" si="382"/>
        <v>0</v>
      </c>
    </row>
    <row r="1225" spans="1:21">
      <c r="A1225" s="11">
        <f t="shared" si="383"/>
        <v>1.3737087349399819</v>
      </c>
      <c r="B1225" s="4">
        <f t="shared" si="384"/>
        <v>0</v>
      </c>
      <c r="C1225" s="4">
        <f t="shared" si="385"/>
        <v>0</v>
      </c>
      <c r="D1225" s="4">
        <f t="shared" si="386"/>
        <v>0</v>
      </c>
      <c r="E1225" s="4">
        <f t="shared" si="387"/>
        <v>0</v>
      </c>
      <c r="F1225" s="4">
        <f t="shared" si="388"/>
        <v>0</v>
      </c>
      <c r="G1225" s="4">
        <f t="shared" si="389"/>
        <v>0</v>
      </c>
      <c r="H1225" s="4">
        <f t="shared" si="390"/>
        <v>0</v>
      </c>
      <c r="I1225" s="4">
        <f t="shared" si="391"/>
        <v>0</v>
      </c>
      <c r="J1225" s="4">
        <f t="shared" si="392"/>
        <v>0</v>
      </c>
      <c r="K1225" s="4">
        <f t="shared" si="393"/>
        <v>0</v>
      </c>
      <c r="L1225" s="4">
        <f t="shared" si="394"/>
        <v>0</v>
      </c>
      <c r="M1225" s="4">
        <f t="shared" si="395"/>
        <v>0</v>
      </c>
      <c r="N1225" s="4">
        <f t="shared" si="396"/>
        <v>0</v>
      </c>
      <c r="O1225" s="4">
        <f t="shared" si="397"/>
        <v>0</v>
      </c>
      <c r="P1225" s="4">
        <f t="shared" si="398"/>
        <v>0</v>
      </c>
      <c r="Q1225" s="4">
        <f t="shared" si="399"/>
        <v>0</v>
      </c>
      <c r="R1225" s="4">
        <f t="shared" si="400"/>
        <v>0</v>
      </c>
      <c r="T1225" s="32">
        <f t="shared" si="401"/>
        <v>-1374.2720623999819</v>
      </c>
      <c r="U1225" s="4">
        <f t="shared" si="382"/>
        <v>0</v>
      </c>
    </row>
    <row r="1226" spans="1:21">
      <c r="A1226" s="11">
        <f t="shared" si="383"/>
        <v>1.3748353898599819</v>
      </c>
      <c r="B1226" s="4">
        <f t="shared" si="384"/>
        <v>0</v>
      </c>
      <c r="C1226" s="4">
        <f t="shared" si="385"/>
        <v>0</v>
      </c>
      <c r="D1226" s="4">
        <f t="shared" si="386"/>
        <v>0</v>
      </c>
      <c r="E1226" s="4">
        <f t="shared" si="387"/>
        <v>0</v>
      </c>
      <c r="F1226" s="4">
        <f t="shared" si="388"/>
        <v>0</v>
      </c>
      <c r="G1226" s="4">
        <f t="shared" si="389"/>
        <v>0</v>
      </c>
      <c r="H1226" s="4">
        <f t="shared" si="390"/>
        <v>0</v>
      </c>
      <c r="I1226" s="4">
        <f t="shared" si="391"/>
        <v>0</v>
      </c>
      <c r="J1226" s="4">
        <f t="shared" si="392"/>
        <v>0</v>
      </c>
      <c r="K1226" s="4">
        <f t="shared" si="393"/>
        <v>0</v>
      </c>
      <c r="L1226" s="4">
        <f t="shared" si="394"/>
        <v>0</v>
      </c>
      <c r="M1226" s="4">
        <f t="shared" si="395"/>
        <v>0</v>
      </c>
      <c r="N1226" s="4">
        <f t="shared" si="396"/>
        <v>0</v>
      </c>
      <c r="O1226" s="4">
        <f t="shared" si="397"/>
        <v>0</v>
      </c>
      <c r="P1226" s="4">
        <f t="shared" si="398"/>
        <v>0</v>
      </c>
      <c r="Q1226" s="4">
        <f t="shared" si="399"/>
        <v>0</v>
      </c>
      <c r="R1226" s="4">
        <f t="shared" si="400"/>
        <v>0</v>
      </c>
      <c r="T1226" s="32">
        <f t="shared" si="401"/>
        <v>-1375.3987173199816</v>
      </c>
      <c r="U1226" s="4">
        <f t="shared" si="382"/>
        <v>0</v>
      </c>
    </row>
    <row r="1227" spans="1:21">
      <c r="A1227" s="11">
        <f t="shared" si="383"/>
        <v>1.3759620447799819</v>
      </c>
      <c r="B1227" s="4">
        <f t="shared" si="384"/>
        <v>0</v>
      </c>
      <c r="C1227" s="4">
        <f t="shared" si="385"/>
        <v>0</v>
      </c>
      <c r="D1227" s="4">
        <f t="shared" si="386"/>
        <v>0</v>
      </c>
      <c r="E1227" s="4">
        <f t="shared" si="387"/>
        <v>0</v>
      </c>
      <c r="F1227" s="4">
        <f t="shared" si="388"/>
        <v>0</v>
      </c>
      <c r="G1227" s="4">
        <f t="shared" si="389"/>
        <v>0</v>
      </c>
      <c r="H1227" s="4">
        <f t="shared" si="390"/>
        <v>0</v>
      </c>
      <c r="I1227" s="4">
        <f t="shared" si="391"/>
        <v>0</v>
      </c>
      <c r="J1227" s="4">
        <f t="shared" si="392"/>
        <v>0</v>
      </c>
      <c r="K1227" s="4">
        <f t="shared" si="393"/>
        <v>0</v>
      </c>
      <c r="L1227" s="4">
        <f t="shared" si="394"/>
        <v>0</v>
      </c>
      <c r="M1227" s="4">
        <f t="shared" si="395"/>
        <v>0</v>
      </c>
      <c r="N1227" s="4">
        <f t="shared" si="396"/>
        <v>0</v>
      </c>
      <c r="O1227" s="4">
        <f t="shared" si="397"/>
        <v>0</v>
      </c>
      <c r="P1227" s="4">
        <f t="shared" si="398"/>
        <v>0</v>
      </c>
      <c r="Q1227" s="4">
        <f t="shared" si="399"/>
        <v>0</v>
      </c>
      <c r="R1227" s="4">
        <f t="shared" si="400"/>
        <v>0</v>
      </c>
      <c r="T1227" s="32">
        <f t="shared" si="401"/>
        <v>-1376.5253722399821</v>
      </c>
      <c r="U1227" s="4">
        <f t="shared" si="382"/>
        <v>0</v>
      </c>
    </row>
    <row r="1228" spans="1:21">
      <c r="A1228" s="11">
        <f t="shared" si="383"/>
        <v>1.3770886996999818</v>
      </c>
      <c r="B1228" s="4">
        <f t="shared" si="384"/>
        <v>0</v>
      </c>
      <c r="C1228" s="4">
        <f t="shared" si="385"/>
        <v>1</v>
      </c>
      <c r="D1228" s="4">
        <f t="shared" si="386"/>
        <v>0</v>
      </c>
      <c r="E1228" s="4">
        <f t="shared" si="387"/>
        <v>0</v>
      </c>
      <c r="F1228" s="4">
        <f t="shared" si="388"/>
        <v>0</v>
      </c>
      <c r="G1228" s="4">
        <f t="shared" si="389"/>
        <v>0</v>
      </c>
      <c r="H1228" s="4">
        <f t="shared" si="390"/>
        <v>0</v>
      </c>
      <c r="I1228" s="4">
        <f t="shared" si="391"/>
        <v>0</v>
      </c>
      <c r="J1228" s="4">
        <f t="shared" si="392"/>
        <v>0</v>
      </c>
      <c r="K1228" s="4">
        <f t="shared" si="393"/>
        <v>0</v>
      </c>
      <c r="L1228" s="4">
        <f t="shared" si="394"/>
        <v>0</v>
      </c>
      <c r="M1228" s="4">
        <f t="shared" si="395"/>
        <v>0</v>
      </c>
      <c r="N1228" s="4">
        <f t="shared" si="396"/>
        <v>0</v>
      </c>
      <c r="O1228" s="4">
        <f t="shared" si="397"/>
        <v>0</v>
      </c>
      <c r="P1228" s="4">
        <f t="shared" si="398"/>
        <v>0</v>
      </c>
      <c r="Q1228" s="4">
        <f t="shared" si="399"/>
        <v>0</v>
      </c>
      <c r="R1228" s="4">
        <f t="shared" si="400"/>
        <v>0</v>
      </c>
      <c r="T1228" s="32">
        <f t="shared" si="401"/>
        <v>-1377.6520271599818</v>
      </c>
      <c r="U1228" s="4">
        <f t="shared" si="382"/>
        <v>1</v>
      </c>
    </row>
    <row r="1229" spans="1:21">
      <c r="A1229" s="11">
        <f t="shared" si="383"/>
        <v>1.3782153546199818</v>
      </c>
      <c r="B1229" s="4">
        <f t="shared" si="384"/>
        <v>0</v>
      </c>
      <c r="C1229" s="4">
        <f t="shared" si="385"/>
        <v>0</v>
      </c>
      <c r="D1229" s="4">
        <f t="shared" si="386"/>
        <v>1</v>
      </c>
      <c r="E1229" s="4">
        <f t="shared" si="387"/>
        <v>0</v>
      </c>
      <c r="F1229" s="4">
        <f t="shared" si="388"/>
        <v>0</v>
      </c>
      <c r="G1229" s="4">
        <f t="shared" si="389"/>
        <v>0</v>
      </c>
      <c r="H1229" s="4">
        <f t="shared" si="390"/>
        <v>0</v>
      </c>
      <c r="I1229" s="4">
        <f t="shared" si="391"/>
        <v>0</v>
      </c>
      <c r="J1229" s="4">
        <f t="shared" si="392"/>
        <v>0</v>
      </c>
      <c r="K1229" s="4">
        <f t="shared" si="393"/>
        <v>0</v>
      </c>
      <c r="L1229" s="4">
        <f t="shared" si="394"/>
        <v>0</v>
      </c>
      <c r="M1229" s="4">
        <f t="shared" si="395"/>
        <v>0</v>
      </c>
      <c r="N1229" s="4">
        <f t="shared" si="396"/>
        <v>0</v>
      </c>
      <c r="O1229" s="4">
        <f t="shared" si="397"/>
        <v>0</v>
      </c>
      <c r="P1229" s="4">
        <f t="shared" si="398"/>
        <v>0</v>
      </c>
      <c r="Q1229" s="4">
        <f t="shared" si="399"/>
        <v>0</v>
      </c>
      <c r="R1229" s="4">
        <f t="shared" si="400"/>
        <v>0</v>
      </c>
      <c r="T1229" s="32">
        <f t="shared" si="401"/>
        <v>-1378.778682079982</v>
      </c>
      <c r="U1229" s="4">
        <f t="shared" si="382"/>
        <v>1</v>
      </c>
    </row>
    <row r="1230" spans="1:21">
      <c r="A1230" s="11">
        <f t="shared" si="383"/>
        <v>1.3793420095399818</v>
      </c>
      <c r="B1230" s="4">
        <f t="shared" si="384"/>
        <v>0</v>
      </c>
      <c r="C1230" s="4">
        <f t="shared" si="385"/>
        <v>0</v>
      </c>
      <c r="D1230" s="4">
        <f t="shared" si="386"/>
        <v>0</v>
      </c>
      <c r="E1230" s="4">
        <f t="shared" si="387"/>
        <v>0</v>
      </c>
      <c r="F1230" s="4">
        <f t="shared" si="388"/>
        <v>0</v>
      </c>
      <c r="G1230" s="4">
        <f t="shared" si="389"/>
        <v>0</v>
      </c>
      <c r="H1230" s="4">
        <f t="shared" si="390"/>
        <v>0</v>
      </c>
      <c r="I1230" s="4">
        <f t="shared" si="391"/>
        <v>0</v>
      </c>
      <c r="J1230" s="4">
        <f t="shared" si="392"/>
        <v>0</v>
      </c>
      <c r="K1230" s="4">
        <f t="shared" si="393"/>
        <v>0</v>
      </c>
      <c r="L1230" s="4">
        <f t="shared" si="394"/>
        <v>0</v>
      </c>
      <c r="M1230" s="4">
        <f t="shared" si="395"/>
        <v>0</v>
      </c>
      <c r="N1230" s="4">
        <f t="shared" si="396"/>
        <v>0</v>
      </c>
      <c r="O1230" s="4">
        <f t="shared" si="397"/>
        <v>0</v>
      </c>
      <c r="P1230" s="4">
        <f t="shared" si="398"/>
        <v>0</v>
      </c>
      <c r="Q1230" s="4">
        <f t="shared" si="399"/>
        <v>0</v>
      </c>
      <c r="R1230" s="4">
        <f t="shared" si="400"/>
        <v>0</v>
      </c>
      <c r="T1230" s="32">
        <f t="shared" si="401"/>
        <v>-1379.9053369999817</v>
      </c>
      <c r="U1230" s="4">
        <f t="shared" si="382"/>
        <v>0</v>
      </c>
    </row>
    <row r="1231" spans="1:21">
      <c r="A1231" s="11">
        <f t="shared" si="383"/>
        <v>1.3804686644599817</v>
      </c>
      <c r="B1231" s="4">
        <f t="shared" si="384"/>
        <v>0</v>
      </c>
      <c r="C1231" s="4">
        <f t="shared" si="385"/>
        <v>0</v>
      </c>
      <c r="D1231" s="4">
        <f t="shared" si="386"/>
        <v>0</v>
      </c>
      <c r="E1231" s="4">
        <f t="shared" si="387"/>
        <v>0</v>
      </c>
      <c r="F1231" s="4">
        <f t="shared" si="388"/>
        <v>0</v>
      </c>
      <c r="G1231" s="4">
        <f t="shared" si="389"/>
        <v>0</v>
      </c>
      <c r="H1231" s="4">
        <f t="shared" si="390"/>
        <v>0</v>
      </c>
      <c r="I1231" s="4">
        <f t="shared" si="391"/>
        <v>0</v>
      </c>
      <c r="J1231" s="4">
        <f t="shared" si="392"/>
        <v>0</v>
      </c>
      <c r="K1231" s="4">
        <f t="shared" si="393"/>
        <v>0</v>
      </c>
      <c r="L1231" s="4">
        <f t="shared" si="394"/>
        <v>0</v>
      </c>
      <c r="M1231" s="4">
        <f t="shared" si="395"/>
        <v>0</v>
      </c>
      <c r="N1231" s="4">
        <f t="shared" si="396"/>
        <v>0</v>
      </c>
      <c r="O1231" s="4">
        <f t="shared" si="397"/>
        <v>0</v>
      </c>
      <c r="P1231" s="4">
        <f t="shared" si="398"/>
        <v>0</v>
      </c>
      <c r="Q1231" s="4">
        <f t="shared" si="399"/>
        <v>0</v>
      </c>
      <c r="R1231" s="4">
        <f t="shared" si="400"/>
        <v>0</v>
      </c>
      <c r="T1231" s="32">
        <f t="shared" si="401"/>
        <v>-1381.0319919199819</v>
      </c>
      <c r="U1231" s="4">
        <f t="shared" si="382"/>
        <v>0</v>
      </c>
    </row>
    <row r="1232" spans="1:21">
      <c r="A1232" s="11">
        <f t="shared" si="383"/>
        <v>1.3815953193799817</v>
      </c>
      <c r="B1232" s="4">
        <f t="shared" si="384"/>
        <v>1</v>
      </c>
      <c r="C1232" s="4">
        <f t="shared" si="385"/>
        <v>0</v>
      </c>
      <c r="D1232" s="4">
        <f t="shared" si="386"/>
        <v>0</v>
      </c>
      <c r="E1232" s="4">
        <f t="shared" si="387"/>
        <v>0</v>
      </c>
      <c r="F1232" s="4">
        <f t="shared" si="388"/>
        <v>0</v>
      </c>
      <c r="G1232" s="4">
        <f t="shared" si="389"/>
        <v>0</v>
      </c>
      <c r="H1232" s="4">
        <f t="shared" si="390"/>
        <v>0</v>
      </c>
      <c r="I1232" s="4">
        <f t="shared" si="391"/>
        <v>0</v>
      </c>
      <c r="J1232" s="4">
        <f t="shared" si="392"/>
        <v>0</v>
      </c>
      <c r="K1232" s="4">
        <f t="shared" si="393"/>
        <v>0</v>
      </c>
      <c r="L1232" s="4">
        <f t="shared" si="394"/>
        <v>0</v>
      </c>
      <c r="M1232" s="4">
        <f t="shared" si="395"/>
        <v>0</v>
      </c>
      <c r="N1232" s="4">
        <f t="shared" si="396"/>
        <v>0</v>
      </c>
      <c r="O1232" s="4">
        <f t="shared" si="397"/>
        <v>0</v>
      </c>
      <c r="P1232" s="4">
        <f t="shared" si="398"/>
        <v>0</v>
      </c>
      <c r="Q1232" s="4">
        <f t="shared" si="399"/>
        <v>0</v>
      </c>
      <c r="R1232" s="4">
        <f t="shared" si="400"/>
        <v>0</v>
      </c>
      <c r="T1232" s="32">
        <f t="shared" si="401"/>
        <v>-1382.1586468399817</v>
      </c>
      <c r="U1232" s="4">
        <f t="shared" si="382"/>
        <v>1</v>
      </c>
    </row>
    <row r="1233" spans="1:21">
      <c r="A1233" s="11">
        <f t="shared" si="383"/>
        <v>1.3827219742999817</v>
      </c>
      <c r="B1233" s="4">
        <f t="shared" si="384"/>
        <v>0</v>
      </c>
      <c r="C1233" s="4">
        <f t="shared" si="385"/>
        <v>0</v>
      </c>
      <c r="D1233" s="4">
        <f t="shared" si="386"/>
        <v>0</v>
      </c>
      <c r="E1233" s="4">
        <f t="shared" si="387"/>
        <v>0</v>
      </c>
      <c r="F1233" s="4">
        <f t="shared" si="388"/>
        <v>0</v>
      </c>
      <c r="G1233" s="4">
        <f t="shared" si="389"/>
        <v>0</v>
      </c>
      <c r="H1233" s="4">
        <f t="shared" si="390"/>
        <v>0</v>
      </c>
      <c r="I1233" s="4">
        <f t="shared" si="391"/>
        <v>0</v>
      </c>
      <c r="J1233" s="4">
        <f t="shared" si="392"/>
        <v>0</v>
      </c>
      <c r="K1233" s="4">
        <f t="shared" si="393"/>
        <v>0</v>
      </c>
      <c r="L1233" s="4">
        <f t="shared" si="394"/>
        <v>0</v>
      </c>
      <c r="M1233" s="4">
        <f t="shared" si="395"/>
        <v>0</v>
      </c>
      <c r="N1233" s="4">
        <f t="shared" si="396"/>
        <v>0</v>
      </c>
      <c r="O1233" s="4">
        <f t="shared" si="397"/>
        <v>0</v>
      </c>
      <c r="P1233" s="4">
        <f t="shared" si="398"/>
        <v>0</v>
      </c>
      <c r="Q1233" s="4">
        <f t="shared" si="399"/>
        <v>0</v>
      </c>
      <c r="R1233" s="4">
        <f t="shared" si="400"/>
        <v>0</v>
      </c>
      <c r="T1233" s="32">
        <f t="shared" si="401"/>
        <v>-1383.2853017599818</v>
      </c>
      <c r="U1233" s="4">
        <f t="shared" si="382"/>
        <v>0</v>
      </c>
    </row>
    <row r="1234" spans="1:21">
      <c r="A1234" s="11">
        <f t="shared" si="383"/>
        <v>1.3838486292199816</v>
      </c>
      <c r="B1234" s="4">
        <f t="shared" si="384"/>
        <v>0</v>
      </c>
      <c r="C1234" s="4">
        <f t="shared" si="385"/>
        <v>0</v>
      </c>
      <c r="D1234" s="4">
        <f t="shared" si="386"/>
        <v>0</v>
      </c>
      <c r="E1234" s="4">
        <f t="shared" si="387"/>
        <v>0</v>
      </c>
      <c r="F1234" s="4">
        <f t="shared" si="388"/>
        <v>0</v>
      </c>
      <c r="G1234" s="4">
        <f t="shared" si="389"/>
        <v>0</v>
      </c>
      <c r="H1234" s="4">
        <f t="shared" si="390"/>
        <v>0</v>
      </c>
      <c r="I1234" s="4">
        <f t="shared" si="391"/>
        <v>0</v>
      </c>
      <c r="J1234" s="4">
        <f t="shared" si="392"/>
        <v>0</v>
      </c>
      <c r="K1234" s="4">
        <f t="shared" si="393"/>
        <v>0</v>
      </c>
      <c r="L1234" s="4">
        <f t="shared" si="394"/>
        <v>0</v>
      </c>
      <c r="M1234" s="4">
        <f t="shared" si="395"/>
        <v>0</v>
      </c>
      <c r="N1234" s="4">
        <f t="shared" si="396"/>
        <v>0</v>
      </c>
      <c r="O1234" s="4">
        <f t="shared" si="397"/>
        <v>0</v>
      </c>
      <c r="P1234" s="4">
        <f t="shared" si="398"/>
        <v>0</v>
      </c>
      <c r="Q1234" s="4">
        <f t="shared" si="399"/>
        <v>0</v>
      </c>
      <c r="R1234" s="4">
        <f t="shared" si="400"/>
        <v>0</v>
      </c>
      <c r="T1234" s="32">
        <f t="shared" si="401"/>
        <v>-1384.4119566799816</v>
      </c>
      <c r="U1234" s="4">
        <f t="shared" si="382"/>
        <v>0</v>
      </c>
    </row>
    <row r="1235" spans="1:21">
      <c r="A1235" s="11">
        <f t="shared" si="383"/>
        <v>1.3849752841399816</v>
      </c>
      <c r="B1235" s="4">
        <f t="shared" si="384"/>
        <v>0</v>
      </c>
      <c r="C1235" s="4">
        <f t="shared" si="385"/>
        <v>0</v>
      </c>
      <c r="D1235" s="4">
        <f t="shared" si="386"/>
        <v>0</v>
      </c>
      <c r="E1235" s="4">
        <f t="shared" si="387"/>
        <v>0</v>
      </c>
      <c r="F1235" s="4">
        <f t="shared" si="388"/>
        <v>0</v>
      </c>
      <c r="G1235" s="4">
        <f t="shared" si="389"/>
        <v>0</v>
      </c>
      <c r="H1235" s="4">
        <f t="shared" si="390"/>
        <v>0</v>
      </c>
      <c r="I1235" s="4">
        <f t="shared" si="391"/>
        <v>0</v>
      </c>
      <c r="J1235" s="4">
        <f t="shared" si="392"/>
        <v>0</v>
      </c>
      <c r="K1235" s="4">
        <f t="shared" si="393"/>
        <v>0</v>
      </c>
      <c r="L1235" s="4">
        <f t="shared" si="394"/>
        <v>0</v>
      </c>
      <c r="M1235" s="4">
        <f t="shared" si="395"/>
        <v>0</v>
      </c>
      <c r="N1235" s="4">
        <f t="shared" si="396"/>
        <v>0</v>
      </c>
      <c r="O1235" s="4">
        <f t="shared" si="397"/>
        <v>0</v>
      </c>
      <c r="P1235" s="4">
        <f t="shared" si="398"/>
        <v>0</v>
      </c>
      <c r="Q1235" s="4">
        <f t="shared" si="399"/>
        <v>0</v>
      </c>
      <c r="R1235" s="4">
        <f t="shared" si="400"/>
        <v>0</v>
      </c>
      <c r="T1235" s="32">
        <f t="shared" si="401"/>
        <v>-1385.5386115999818</v>
      </c>
      <c r="U1235" s="4">
        <f t="shared" si="382"/>
        <v>0</v>
      </c>
    </row>
    <row r="1236" spans="1:21">
      <c r="A1236" s="11">
        <f t="shared" si="383"/>
        <v>1.3861019390599816</v>
      </c>
      <c r="B1236" s="4">
        <f t="shared" si="384"/>
        <v>0</v>
      </c>
      <c r="C1236" s="4">
        <f t="shared" si="385"/>
        <v>0</v>
      </c>
      <c r="D1236" s="4">
        <f t="shared" si="386"/>
        <v>0</v>
      </c>
      <c r="E1236" s="4">
        <f t="shared" si="387"/>
        <v>0</v>
      </c>
      <c r="F1236" s="4">
        <f t="shared" si="388"/>
        <v>0</v>
      </c>
      <c r="G1236" s="4">
        <f t="shared" si="389"/>
        <v>0</v>
      </c>
      <c r="H1236" s="4">
        <f t="shared" si="390"/>
        <v>0</v>
      </c>
      <c r="I1236" s="4">
        <f t="shared" si="391"/>
        <v>0</v>
      </c>
      <c r="J1236" s="4">
        <f t="shared" si="392"/>
        <v>0</v>
      </c>
      <c r="K1236" s="4">
        <f t="shared" si="393"/>
        <v>0</v>
      </c>
      <c r="L1236" s="4">
        <f t="shared" si="394"/>
        <v>0</v>
      </c>
      <c r="M1236" s="4">
        <f t="shared" si="395"/>
        <v>0</v>
      </c>
      <c r="N1236" s="4">
        <f t="shared" si="396"/>
        <v>0</v>
      </c>
      <c r="O1236" s="4">
        <f t="shared" si="397"/>
        <v>0</v>
      </c>
      <c r="P1236" s="4">
        <f t="shared" si="398"/>
        <v>0</v>
      </c>
      <c r="Q1236" s="4">
        <f t="shared" si="399"/>
        <v>0</v>
      </c>
      <c r="R1236" s="4">
        <f t="shared" si="400"/>
        <v>0</v>
      </c>
      <c r="T1236" s="32">
        <f t="shared" si="401"/>
        <v>-1386.6652665199815</v>
      </c>
      <c r="U1236" s="4">
        <f t="shared" si="382"/>
        <v>0</v>
      </c>
    </row>
    <row r="1237" spans="1:21">
      <c r="A1237" s="11">
        <f t="shared" si="383"/>
        <v>1.3872285939799816</v>
      </c>
      <c r="B1237" s="4">
        <f t="shared" si="384"/>
        <v>1</v>
      </c>
      <c r="C1237" s="4">
        <f t="shared" si="385"/>
        <v>0</v>
      </c>
      <c r="D1237" s="4">
        <f t="shared" si="386"/>
        <v>0</v>
      </c>
      <c r="E1237" s="4">
        <f t="shared" si="387"/>
        <v>0</v>
      </c>
      <c r="F1237" s="4">
        <f t="shared" si="388"/>
        <v>0</v>
      </c>
      <c r="G1237" s="4">
        <f t="shared" si="389"/>
        <v>0</v>
      </c>
      <c r="H1237" s="4">
        <f t="shared" si="390"/>
        <v>0</v>
      </c>
      <c r="I1237" s="4">
        <f t="shared" si="391"/>
        <v>0</v>
      </c>
      <c r="J1237" s="4">
        <f t="shared" si="392"/>
        <v>0</v>
      </c>
      <c r="K1237" s="4">
        <f t="shared" si="393"/>
        <v>0</v>
      </c>
      <c r="L1237" s="4">
        <f t="shared" si="394"/>
        <v>0</v>
      </c>
      <c r="M1237" s="4">
        <f t="shared" si="395"/>
        <v>0</v>
      </c>
      <c r="N1237" s="4">
        <f t="shared" si="396"/>
        <v>0</v>
      </c>
      <c r="O1237" s="4">
        <f t="shared" si="397"/>
        <v>0</v>
      </c>
      <c r="P1237" s="4">
        <f t="shared" si="398"/>
        <v>0</v>
      </c>
      <c r="Q1237" s="4">
        <f t="shared" si="399"/>
        <v>0</v>
      </c>
      <c r="R1237" s="4">
        <f t="shared" si="400"/>
        <v>0</v>
      </c>
      <c r="T1237" s="32">
        <f t="shared" si="401"/>
        <v>-1387.7919214399817</v>
      </c>
      <c r="U1237" s="4">
        <f t="shared" si="382"/>
        <v>1</v>
      </c>
    </row>
    <row r="1238" spans="1:21">
      <c r="A1238" s="11">
        <f t="shared" si="383"/>
        <v>1.3883552488999815</v>
      </c>
      <c r="B1238" s="4">
        <f t="shared" si="384"/>
        <v>0</v>
      </c>
      <c r="C1238" s="4">
        <f t="shared" si="385"/>
        <v>0</v>
      </c>
      <c r="D1238" s="4">
        <f t="shared" si="386"/>
        <v>0</v>
      </c>
      <c r="E1238" s="4">
        <f t="shared" si="387"/>
        <v>0</v>
      </c>
      <c r="F1238" s="4">
        <f t="shared" si="388"/>
        <v>0</v>
      </c>
      <c r="G1238" s="4">
        <f t="shared" si="389"/>
        <v>0</v>
      </c>
      <c r="H1238" s="4">
        <f t="shared" si="390"/>
        <v>0</v>
      </c>
      <c r="I1238" s="4">
        <f t="shared" si="391"/>
        <v>0</v>
      </c>
      <c r="J1238" s="4">
        <f t="shared" si="392"/>
        <v>0</v>
      </c>
      <c r="K1238" s="4">
        <f t="shared" si="393"/>
        <v>0</v>
      </c>
      <c r="L1238" s="4">
        <f t="shared" si="394"/>
        <v>0</v>
      </c>
      <c r="M1238" s="4">
        <f t="shared" si="395"/>
        <v>0</v>
      </c>
      <c r="N1238" s="4">
        <f t="shared" si="396"/>
        <v>0</v>
      </c>
      <c r="O1238" s="4">
        <f t="shared" si="397"/>
        <v>0</v>
      </c>
      <c r="P1238" s="4">
        <f t="shared" si="398"/>
        <v>0</v>
      </c>
      <c r="Q1238" s="4">
        <f t="shared" si="399"/>
        <v>0</v>
      </c>
      <c r="R1238" s="4">
        <f t="shared" si="400"/>
        <v>0</v>
      </c>
      <c r="T1238" s="32">
        <f t="shared" si="401"/>
        <v>-1388.9185763599814</v>
      </c>
      <c r="U1238" s="4">
        <f t="shared" ref="U1238:U1301" si="402">SUM(B1238:Q1238)</f>
        <v>0</v>
      </c>
    </row>
    <row r="1239" spans="1:21">
      <c r="A1239" s="11">
        <f t="shared" si="383"/>
        <v>1.3894819038199815</v>
      </c>
      <c r="B1239" s="4">
        <f t="shared" si="384"/>
        <v>0</v>
      </c>
      <c r="C1239" s="4">
        <f t="shared" si="385"/>
        <v>0</v>
      </c>
      <c r="D1239" s="4">
        <f t="shared" si="386"/>
        <v>0</v>
      </c>
      <c r="E1239" s="4">
        <f t="shared" si="387"/>
        <v>0</v>
      </c>
      <c r="F1239" s="4">
        <f t="shared" si="388"/>
        <v>0</v>
      </c>
      <c r="G1239" s="4">
        <f t="shared" si="389"/>
        <v>0</v>
      </c>
      <c r="H1239" s="4">
        <f t="shared" si="390"/>
        <v>0</v>
      </c>
      <c r="I1239" s="4">
        <f t="shared" si="391"/>
        <v>0</v>
      </c>
      <c r="J1239" s="4">
        <f t="shared" si="392"/>
        <v>0</v>
      </c>
      <c r="K1239" s="4">
        <f t="shared" si="393"/>
        <v>0</v>
      </c>
      <c r="L1239" s="4">
        <f t="shared" si="394"/>
        <v>0</v>
      </c>
      <c r="M1239" s="4">
        <f t="shared" si="395"/>
        <v>0</v>
      </c>
      <c r="N1239" s="4">
        <f t="shared" si="396"/>
        <v>0</v>
      </c>
      <c r="O1239" s="4">
        <f t="shared" si="397"/>
        <v>0</v>
      </c>
      <c r="P1239" s="4">
        <f t="shared" si="398"/>
        <v>0</v>
      </c>
      <c r="Q1239" s="4">
        <f t="shared" si="399"/>
        <v>0</v>
      </c>
      <c r="R1239" s="4">
        <f t="shared" si="400"/>
        <v>0</v>
      </c>
      <c r="T1239" s="32">
        <f t="shared" si="401"/>
        <v>-1390.0452312799816</v>
      </c>
      <c r="U1239" s="4">
        <f t="shared" si="402"/>
        <v>0</v>
      </c>
    </row>
    <row r="1240" spans="1:21">
      <c r="A1240" s="11">
        <f t="shared" si="383"/>
        <v>1.3906085587399815</v>
      </c>
      <c r="B1240" s="4">
        <f t="shared" si="384"/>
        <v>0</v>
      </c>
      <c r="C1240" s="4">
        <f t="shared" si="385"/>
        <v>0</v>
      </c>
      <c r="D1240" s="4">
        <f t="shared" si="386"/>
        <v>0</v>
      </c>
      <c r="E1240" s="4">
        <f t="shared" si="387"/>
        <v>0</v>
      </c>
      <c r="F1240" s="4">
        <f t="shared" si="388"/>
        <v>0</v>
      </c>
      <c r="G1240" s="4">
        <f t="shared" si="389"/>
        <v>0</v>
      </c>
      <c r="H1240" s="4">
        <f t="shared" si="390"/>
        <v>0</v>
      </c>
      <c r="I1240" s="4">
        <f t="shared" si="391"/>
        <v>0</v>
      </c>
      <c r="J1240" s="4">
        <f t="shared" si="392"/>
        <v>0</v>
      </c>
      <c r="K1240" s="4">
        <f t="shared" si="393"/>
        <v>0</v>
      </c>
      <c r="L1240" s="4">
        <f t="shared" si="394"/>
        <v>0</v>
      </c>
      <c r="M1240" s="4">
        <f t="shared" si="395"/>
        <v>0</v>
      </c>
      <c r="N1240" s="4">
        <f t="shared" si="396"/>
        <v>0</v>
      </c>
      <c r="O1240" s="4">
        <f t="shared" si="397"/>
        <v>0</v>
      </c>
      <c r="P1240" s="4">
        <f t="shared" si="398"/>
        <v>0</v>
      </c>
      <c r="Q1240" s="4">
        <f t="shared" si="399"/>
        <v>0</v>
      </c>
      <c r="R1240" s="4">
        <f t="shared" si="400"/>
        <v>0</v>
      </c>
      <c r="T1240" s="32">
        <f t="shared" si="401"/>
        <v>-1391.1718861999814</v>
      </c>
      <c r="U1240" s="4">
        <f t="shared" si="402"/>
        <v>0</v>
      </c>
    </row>
    <row r="1241" spans="1:21">
      <c r="A1241" s="11">
        <f t="shared" si="383"/>
        <v>1.3917352136599814</v>
      </c>
      <c r="B1241" s="4">
        <f t="shared" si="384"/>
        <v>0</v>
      </c>
      <c r="C1241" s="4">
        <f t="shared" si="385"/>
        <v>0</v>
      </c>
      <c r="D1241" s="4">
        <f t="shared" si="386"/>
        <v>0</v>
      </c>
      <c r="E1241" s="4">
        <f t="shared" si="387"/>
        <v>0</v>
      </c>
      <c r="F1241" s="4">
        <f t="shared" si="388"/>
        <v>0</v>
      </c>
      <c r="G1241" s="4">
        <f t="shared" si="389"/>
        <v>0</v>
      </c>
      <c r="H1241" s="4">
        <f t="shared" si="390"/>
        <v>0</v>
      </c>
      <c r="I1241" s="4">
        <f t="shared" si="391"/>
        <v>0</v>
      </c>
      <c r="J1241" s="4">
        <f t="shared" si="392"/>
        <v>0</v>
      </c>
      <c r="K1241" s="4">
        <f t="shared" si="393"/>
        <v>0</v>
      </c>
      <c r="L1241" s="4">
        <f t="shared" si="394"/>
        <v>0</v>
      </c>
      <c r="M1241" s="4">
        <f t="shared" si="395"/>
        <v>0</v>
      </c>
      <c r="N1241" s="4">
        <f t="shared" si="396"/>
        <v>0</v>
      </c>
      <c r="O1241" s="4">
        <f t="shared" si="397"/>
        <v>0</v>
      </c>
      <c r="P1241" s="4">
        <f t="shared" si="398"/>
        <v>0</v>
      </c>
      <c r="Q1241" s="4">
        <f t="shared" si="399"/>
        <v>0</v>
      </c>
      <c r="R1241" s="4">
        <f t="shared" si="400"/>
        <v>0</v>
      </c>
      <c r="T1241" s="32">
        <f t="shared" si="401"/>
        <v>-1392.2985411199816</v>
      </c>
      <c r="U1241" s="4">
        <f t="shared" si="402"/>
        <v>0</v>
      </c>
    </row>
    <row r="1242" spans="1:21">
      <c r="A1242" s="11">
        <f t="shared" si="383"/>
        <v>1.3928618685799814</v>
      </c>
      <c r="B1242" s="4">
        <f t="shared" si="384"/>
        <v>1</v>
      </c>
      <c r="C1242" s="4">
        <f t="shared" si="385"/>
        <v>0</v>
      </c>
      <c r="D1242" s="4">
        <f t="shared" si="386"/>
        <v>0</v>
      </c>
      <c r="E1242" s="4">
        <f t="shared" si="387"/>
        <v>0</v>
      </c>
      <c r="F1242" s="4">
        <f t="shared" si="388"/>
        <v>0</v>
      </c>
      <c r="G1242" s="4">
        <f t="shared" si="389"/>
        <v>0</v>
      </c>
      <c r="H1242" s="4">
        <f t="shared" si="390"/>
        <v>0</v>
      </c>
      <c r="I1242" s="4">
        <f t="shared" si="391"/>
        <v>0</v>
      </c>
      <c r="J1242" s="4">
        <f t="shared" si="392"/>
        <v>0</v>
      </c>
      <c r="K1242" s="4">
        <f t="shared" si="393"/>
        <v>0</v>
      </c>
      <c r="L1242" s="4">
        <f t="shared" si="394"/>
        <v>0</v>
      </c>
      <c r="M1242" s="4">
        <f t="shared" si="395"/>
        <v>0</v>
      </c>
      <c r="N1242" s="4">
        <f t="shared" si="396"/>
        <v>0</v>
      </c>
      <c r="O1242" s="4">
        <f t="shared" si="397"/>
        <v>0</v>
      </c>
      <c r="P1242" s="4">
        <f t="shared" si="398"/>
        <v>0</v>
      </c>
      <c r="Q1242" s="4">
        <f t="shared" si="399"/>
        <v>0</v>
      </c>
      <c r="R1242" s="4">
        <f t="shared" si="400"/>
        <v>0</v>
      </c>
      <c r="T1242" s="32">
        <f t="shared" si="401"/>
        <v>-1393.4251960399813</v>
      </c>
      <c r="U1242" s="4">
        <f t="shared" si="402"/>
        <v>1</v>
      </c>
    </row>
    <row r="1243" spans="1:21">
      <c r="A1243" s="11">
        <f t="shared" si="383"/>
        <v>1.3939885234999814</v>
      </c>
      <c r="B1243" s="4">
        <f t="shared" si="384"/>
        <v>0</v>
      </c>
      <c r="C1243" s="4">
        <f t="shared" si="385"/>
        <v>1</v>
      </c>
      <c r="D1243" s="4">
        <f t="shared" si="386"/>
        <v>0</v>
      </c>
      <c r="E1243" s="4">
        <f t="shared" si="387"/>
        <v>0</v>
      </c>
      <c r="F1243" s="4">
        <f t="shared" si="388"/>
        <v>0</v>
      </c>
      <c r="G1243" s="4">
        <f t="shared" si="389"/>
        <v>0</v>
      </c>
      <c r="H1243" s="4">
        <f t="shared" si="390"/>
        <v>0</v>
      </c>
      <c r="I1243" s="4">
        <f t="shared" si="391"/>
        <v>0</v>
      </c>
      <c r="J1243" s="4">
        <f t="shared" si="392"/>
        <v>0</v>
      </c>
      <c r="K1243" s="4">
        <f t="shared" si="393"/>
        <v>0</v>
      </c>
      <c r="L1243" s="4">
        <f t="shared" si="394"/>
        <v>0</v>
      </c>
      <c r="M1243" s="4">
        <f t="shared" si="395"/>
        <v>0</v>
      </c>
      <c r="N1243" s="4">
        <f t="shared" si="396"/>
        <v>0</v>
      </c>
      <c r="O1243" s="4">
        <f t="shared" si="397"/>
        <v>0</v>
      </c>
      <c r="P1243" s="4">
        <f t="shared" si="398"/>
        <v>0</v>
      </c>
      <c r="Q1243" s="4">
        <f t="shared" si="399"/>
        <v>0</v>
      </c>
      <c r="R1243" s="4">
        <f t="shared" si="400"/>
        <v>0</v>
      </c>
      <c r="T1243" s="32">
        <f t="shared" si="401"/>
        <v>-1394.5518509599815</v>
      </c>
      <c r="U1243" s="4">
        <f t="shared" si="402"/>
        <v>1</v>
      </c>
    </row>
    <row r="1244" spans="1:21">
      <c r="A1244" s="11">
        <f t="shared" si="383"/>
        <v>1.3951151784199813</v>
      </c>
      <c r="B1244" s="4">
        <f t="shared" si="384"/>
        <v>0</v>
      </c>
      <c r="C1244" s="4">
        <f t="shared" si="385"/>
        <v>0</v>
      </c>
      <c r="D1244" s="4">
        <f t="shared" si="386"/>
        <v>0</v>
      </c>
      <c r="E1244" s="4">
        <f t="shared" si="387"/>
        <v>0</v>
      </c>
      <c r="F1244" s="4">
        <f t="shared" si="388"/>
        <v>0</v>
      </c>
      <c r="G1244" s="4">
        <f t="shared" si="389"/>
        <v>0</v>
      </c>
      <c r="H1244" s="4">
        <f t="shared" si="390"/>
        <v>0</v>
      </c>
      <c r="I1244" s="4">
        <f t="shared" si="391"/>
        <v>0</v>
      </c>
      <c r="J1244" s="4">
        <f t="shared" si="392"/>
        <v>0</v>
      </c>
      <c r="K1244" s="4">
        <f t="shared" si="393"/>
        <v>0</v>
      </c>
      <c r="L1244" s="4">
        <f t="shared" si="394"/>
        <v>0</v>
      </c>
      <c r="M1244" s="4">
        <f t="shared" si="395"/>
        <v>0</v>
      </c>
      <c r="N1244" s="4">
        <f t="shared" si="396"/>
        <v>0</v>
      </c>
      <c r="O1244" s="4">
        <f t="shared" si="397"/>
        <v>0</v>
      </c>
      <c r="P1244" s="4">
        <f t="shared" si="398"/>
        <v>0</v>
      </c>
      <c r="Q1244" s="4">
        <f t="shared" si="399"/>
        <v>0</v>
      </c>
      <c r="R1244" s="4">
        <f t="shared" si="400"/>
        <v>0</v>
      </c>
      <c r="T1244" s="32">
        <f t="shared" si="401"/>
        <v>-1395.6785058799812</v>
      </c>
      <c r="U1244" s="4">
        <f t="shared" si="402"/>
        <v>0</v>
      </c>
    </row>
    <row r="1245" spans="1:21">
      <c r="A1245" s="11">
        <f t="shared" si="383"/>
        <v>1.3962418333399813</v>
      </c>
      <c r="B1245" s="4">
        <f t="shared" si="384"/>
        <v>0</v>
      </c>
      <c r="C1245" s="4">
        <f t="shared" si="385"/>
        <v>1</v>
      </c>
      <c r="D1245" s="4">
        <f t="shared" si="386"/>
        <v>0</v>
      </c>
      <c r="E1245" s="4">
        <f t="shared" si="387"/>
        <v>0</v>
      </c>
      <c r="F1245" s="4">
        <f t="shared" si="388"/>
        <v>0</v>
      </c>
      <c r="G1245" s="4">
        <f t="shared" si="389"/>
        <v>0</v>
      </c>
      <c r="H1245" s="4">
        <f t="shared" si="390"/>
        <v>0</v>
      </c>
      <c r="I1245" s="4">
        <f t="shared" si="391"/>
        <v>0</v>
      </c>
      <c r="J1245" s="4">
        <f t="shared" si="392"/>
        <v>0</v>
      </c>
      <c r="K1245" s="4">
        <f t="shared" si="393"/>
        <v>0</v>
      </c>
      <c r="L1245" s="4">
        <f t="shared" si="394"/>
        <v>0</v>
      </c>
      <c r="M1245" s="4">
        <f t="shared" si="395"/>
        <v>0</v>
      </c>
      <c r="N1245" s="4">
        <f t="shared" si="396"/>
        <v>0</v>
      </c>
      <c r="O1245" s="4">
        <f t="shared" si="397"/>
        <v>0</v>
      </c>
      <c r="P1245" s="4">
        <f t="shared" si="398"/>
        <v>0</v>
      </c>
      <c r="Q1245" s="4">
        <f t="shared" si="399"/>
        <v>0</v>
      </c>
      <c r="R1245" s="4">
        <f t="shared" si="400"/>
        <v>0</v>
      </c>
      <c r="T1245" s="32">
        <f t="shared" si="401"/>
        <v>-1396.8051607999814</v>
      </c>
      <c r="U1245" s="4">
        <f t="shared" si="402"/>
        <v>1</v>
      </c>
    </row>
    <row r="1246" spans="1:21">
      <c r="A1246" s="11">
        <f t="shared" si="383"/>
        <v>1.3973684882599813</v>
      </c>
      <c r="B1246" s="4">
        <f t="shared" si="384"/>
        <v>0</v>
      </c>
      <c r="C1246" s="4">
        <f t="shared" si="385"/>
        <v>0</v>
      </c>
      <c r="D1246" s="4">
        <f t="shared" si="386"/>
        <v>0</v>
      </c>
      <c r="E1246" s="4">
        <f t="shared" si="387"/>
        <v>0</v>
      </c>
      <c r="F1246" s="4">
        <f t="shared" si="388"/>
        <v>0</v>
      </c>
      <c r="G1246" s="4">
        <f t="shared" si="389"/>
        <v>0</v>
      </c>
      <c r="H1246" s="4">
        <f t="shared" si="390"/>
        <v>0</v>
      </c>
      <c r="I1246" s="4">
        <f t="shared" si="391"/>
        <v>0</v>
      </c>
      <c r="J1246" s="4">
        <f t="shared" si="392"/>
        <v>0</v>
      </c>
      <c r="K1246" s="4">
        <f t="shared" si="393"/>
        <v>0</v>
      </c>
      <c r="L1246" s="4">
        <f t="shared" si="394"/>
        <v>0</v>
      </c>
      <c r="M1246" s="4">
        <f t="shared" si="395"/>
        <v>0</v>
      </c>
      <c r="N1246" s="4">
        <f t="shared" si="396"/>
        <v>0</v>
      </c>
      <c r="O1246" s="4">
        <f t="shared" si="397"/>
        <v>0</v>
      </c>
      <c r="P1246" s="4">
        <f t="shared" si="398"/>
        <v>0</v>
      </c>
      <c r="Q1246" s="4">
        <f t="shared" si="399"/>
        <v>0</v>
      </c>
      <c r="R1246" s="4">
        <f t="shared" si="400"/>
        <v>0</v>
      </c>
      <c r="T1246" s="32">
        <f t="shared" si="401"/>
        <v>-1397.9318157199812</v>
      </c>
      <c r="U1246" s="4">
        <f t="shared" si="402"/>
        <v>0</v>
      </c>
    </row>
    <row r="1247" spans="1:21">
      <c r="A1247" s="11">
        <f t="shared" si="383"/>
        <v>1.3984951431799812</v>
      </c>
      <c r="B1247" s="4">
        <f t="shared" si="384"/>
        <v>1</v>
      </c>
      <c r="C1247" s="4">
        <f t="shared" si="385"/>
        <v>0</v>
      </c>
      <c r="D1247" s="4">
        <f t="shared" si="386"/>
        <v>0</v>
      </c>
      <c r="E1247" s="4">
        <f t="shared" si="387"/>
        <v>0</v>
      </c>
      <c r="F1247" s="4">
        <f t="shared" si="388"/>
        <v>0</v>
      </c>
      <c r="G1247" s="4">
        <f t="shared" si="389"/>
        <v>0</v>
      </c>
      <c r="H1247" s="4">
        <f t="shared" si="390"/>
        <v>0</v>
      </c>
      <c r="I1247" s="4">
        <f t="shared" si="391"/>
        <v>0</v>
      </c>
      <c r="J1247" s="4">
        <f t="shared" si="392"/>
        <v>0</v>
      </c>
      <c r="K1247" s="4">
        <f t="shared" si="393"/>
        <v>0</v>
      </c>
      <c r="L1247" s="4">
        <f t="shared" si="394"/>
        <v>0</v>
      </c>
      <c r="M1247" s="4">
        <f t="shared" si="395"/>
        <v>0</v>
      </c>
      <c r="N1247" s="4">
        <f t="shared" si="396"/>
        <v>0</v>
      </c>
      <c r="O1247" s="4">
        <f t="shared" si="397"/>
        <v>0</v>
      </c>
      <c r="P1247" s="4">
        <f t="shared" si="398"/>
        <v>0</v>
      </c>
      <c r="Q1247" s="4">
        <f t="shared" si="399"/>
        <v>0</v>
      </c>
      <c r="R1247" s="4">
        <f t="shared" si="400"/>
        <v>0</v>
      </c>
      <c r="T1247" s="32">
        <f t="shared" si="401"/>
        <v>-1399.0584706399814</v>
      </c>
      <c r="U1247" s="4">
        <f t="shared" si="402"/>
        <v>1</v>
      </c>
    </row>
    <row r="1248" spans="1:21">
      <c r="A1248" s="11">
        <f t="shared" si="383"/>
        <v>1.3996217980999812</v>
      </c>
      <c r="B1248" s="4">
        <f t="shared" si="384"/>
        <v>0</v>
      </c>
      <c r="C1248" s="4">
        <f t="shared" si="385"/>
        <v>1</v>
      </c>
      <c r="D1248" s="4">
        <f t="shared" si="386"/>
        <v>0</v>
      </c>
      <c r="E1248" s="4">
        <f t="shared" si="387"/>
        <v>0</v>
      </c>
      <c r="F1248" s="4">
        <f t="shared" si="388"/>
        <v>0</v>
      </c>
      <c r="G1248" s="4">
        <f t="shared" si="389"/>
        <v>0</v>
      </c>
      <c r="H1248" s="4">
        <f t="shared" si="390"/>
        <v>0</v>
      </c>
      <c r="I1248" s="4">
        <f t="shared" si="391"/>
        <v>0</v>
      </c>
      <c r="J1248" s="4">
        <f t="shared" si="392"/>
        <v>0</v>
      </c>
      <c r="K1248" s="4">
        <f t="shared" si="393"/>
        <v>0</v>
      </c>
      <c r="L1248" s="4">
        <f t="shared" si="394"/>
        <v>0</v>
      </c>
      <c r="M1248" s="4">
        <f t="shared" si="395"/>
        <v>0</v>
      </c>
      <c r="N1248" s="4">
        <f t="shared" si="396"/>
        <v>0</v>
      </c>
      <c r="O1248" s="4">
        <f t="shared" si="397"/>
        <v>0</v>
      </c>
      <c r="P1248" s="4">
        <f t="shared" si="398"/>
        <v>0</v>
      </c>
      <c r="Q1248" s="4">
        <f t="shared" si="399"/>
        <v>0</v>
      </c>
      <c r="R1248" s="4">
        <f t="shared" si="400"/>
        <v>0</v>
      </c>
      <c r="T1248" s="32">
        <f t="shared" si="401"/>
        <v>-1400.1851255599811</v>
      </c>
      <c r="U1248" s="4">
        <f t="shared" si="402"/>
        <v>1</v>
      </c>
    </row>
    <row r="1249" spans="1:21">
      <c r="A1249" s="11">
        <f t="shared" si="383"/>
        <v>1.4007484530199812</v>
      </c>
      <c r="B1249" s="4">
        <f t="shared" si="384"/>
        <v>0</v>
      </c>
      <c r="C1249" s="4">
        <f t="shared" si="385"/>
        <v>0</v>
      </c>
      <c r="D1249" s="4">
        <f t="shared" si="386"/>
        <v>0</v>
      </c>
      <c r="E1249" s="4">
        <f t="shared" si="387"/>
        <v>0</v>
      </c>
      <c r="F1249" s="4">
        <f t="shared" si="388"/>
        <v>0</v>
      </c>
      <c r="G1249" s="4">
        <f t="shared" si="389"/>
        <v>0</v>
      </c>
      <c r="H1249" s="4">
        <f t="shared" si="390"/>
        <v>0</v>
      </c>
      <c r="I1249" s="4">
        <f t="shared" si="391"/>
        <v>0</v>
      </c>
      <c r="J1249" s="4">
        <f t="shared" si="392"/>
        <v>0</v>
      </c>
      <c r="K1249" s="4">
        <f t="shared" si="393"/>
        <v>0</v>
      </c>
      <c r="L1249" s="4">
        <f t="shared" si="394"/>
        <v>0</v>
      </c>
      <c r="M1249" s="4">
        <f t="shared" si="395"/>
        <v>0</v>
      </c>
      <c r="N1249" s="4">
        <f t="shared" si="396"/>
        <v>0</v>
      </c>
      <c r="O1249" s="4">
        <f t="shared" si="397"/>
        <v>0</v>
      </c>
      <c r="P1249" s="4">
        <f t="shared" si="398"/>
        <v>0</v>
      </c>
      <c r="Q1249" s="4">
        <f t="shared" si="399"/>
        <v>0</v>
      </c>
      <c r="R1249" s="4">
        <f t="shared" si="400"/>
        <v>0</v>
      </c>
      <c r="T1249" s="32">
        <f t="shared" si="401"/>
        <v>-1401.3117804799813</v>
      </c>
      <c r="U1249" s="4">
        <f t="shared" si="402"/>
        <v>0</v>
      </c>
    </row>
    <row r="1250" spans="1:21">
      <c r="A1250" s="11">
        <f t="shared" si="383"/>
        <v>1.4018751079399812</v>
      </c>
      <c r="B1250" s="4">
        <f t="shared" si="384"/>
        <v>0</v>
      </c>
      <c r="C1250" s="4">
        <f t="shared" si="385"/>
        <v>0</v>
      </c>
      <c r="D1250" s="4">
        <f t="shared" si="386"/>
        <v>0</v>
      </c>
      <c r="E1250" s="4">
        <f t="shared" si="387"/>
        <v>0</v>
      </c>
      <c r="F1250" s="4">
        <f t="shared" si="388"/>
        <v>0</v>
      </c>
      <c r="G1250" s="4">
        <f t="shared" si="389"/>
        <v>0</v>
      </c>
      <c r="H1250" s="4">
        <f t="shared" si="390"/>
        <v>0</v>
      </c>
      <c r="I1250" s="4">
        <f t="shared" si="391"/>
        <v>0</v>
      </c>
      <c r="J1250" s="4">
        <f t="shared" si="392"/>
        <v>0</v>
      </c>
      <c r="K1250" s="4">
        <f t="shared" si="393"/>
        <v>0</v>
      </c>
      <c r="L1250" s="4">
        <f t="shared" si="394"/>
        <v>0</v>
      </c>
      <c r="M1250" s="4">
        <f t="shared" si="395"/>
        <v>0</v>
      </c>
      <c r="N1250" s="4">
        <f t="shared" si="396"/>
        <v>0</v>
      </c>
      <c r="O1250" s="4">
        <f t="shared" si="397"/>
        <v>0</v>
      </c>
      <c r="P1250" s="4">
        <f t="shared" si="398"/>
        <v>0</v>
      </c>
      <c r="Q1250" s="4">
        <f t="shared" si="399"/>
        <v>0</v>
      </c>
      <c r="R1250" s="4">
        <f t="shared" si="400"/>
        <v>0</v>
      </c>
      <c r="T1250" s="32">
        <f t="shared" si="401"/>
        <v>-1402.438435399981</v>
      </c>
      <c r="U1250" s="4">
        <f t="shared" si="402"/>
        <v>0</v>
      </c>
    </row>
    <row r="1251" spans="1:21">
      <c r="A1251" s="11">
        <f t="shared" si="383"/>
        <v>1.4030017628599811</v>
      </c>
      <c r="B1251" s="4">
        <f t="shared" si="384"/>
        <v>0</v>
      </c>
      <c r="C1251" s="4">
        <f t="shared" si="385"/>
        <v>0</v>
      </c>
      <c r="D1251" s="4">
        <f t="shared" si="386"/>
        <v>0</v>
      </c>
      <c r="E1251" s="4">
        <f t="shared" si="387"/>
        <v>0</v>
      </c>
      <c r="F1251" s="4">
        <f t="shared" si="388"/>
        <v>0</v>
      </c>
      <c r="G1251" s="4">
        <f t="shared" si="389"/>
        <v>0</v>
      </c>
      <c r="H1251" s="4">
        <f t="shared" si="390"/>
        <v>0</v>
      </c>
      <c r="I1251" s="4">
        <f t="shared" si="391"/>
        <v>0</v>
      </c>
      <c r="J1251" s="4">
        <f t="shared" si="392"/>
        <v>0</v>
      </c>
      <c r="K1251" s="4">
        <f t="shared" si="393"/>
        <v>0</v>
      </c>
      <c r="L1251" s="4">
        <f t="shared" si="394"/>
        <v>0</v>
      </c>
      <c r="M1251" s="4">
        <f t="shared" si="395"/>
        <v>0</v>
      </c>
      <c r="N1251" s="4">
        <f t="shared" si="396"/>
        <v>0</v>
      </c>
      <c r="O1251" s="4">
        <f t="shared" si="397"/>
        <v>0</v>
      </c>
      <c r="P1251" s="4">
        <f t="shared" si="398"/>
        <v>0</v>
      </c>
      <c r="Q1251" s="4">
        <f t="shared" si="399"/>
        <v>0</v>
      </c>
      <c r="R1251" s="4">
        <f t="shared" si="400"/>
        <v>0</v>
      </c>
      <c r="T1251" s="32">
        <f t="shared" si="401"/>
        <v>-1403.5650903199812</v>
      </c>
      <c r="U1251" s="4">
        <f t="shared" si="402"/>
        <v>0</v>
      </c>
    </row>
    <row r="1252" spans="1:21">
      <c r="A1252" s="11">
        <f t="shared" si="383"/>
        <v>1.4041284177799811</v>
      </c>
      <c r="B1252" s="4">
        <f t="shared" si="384"/>
        <v>2</v>
      </c>
      <c r="C1252" s="4">
        <f t="shared" si="385"/>
        <v>0</v>
      </c>
      <c r="D1252" s="4">
        <f t="shared" si="386"/>
        <v>0</v>
      </c>
      <c r="E1252" s="4">
        <f t="shared" si="387"/>
        <v>0</v>
      </c>
      <c r="F1252" s="4">
        <f t="shared" si="388"/>
        <v>0</v>
      </c>
      <c r="G1252" s="4">
        <f t="shared" si="389"/>
        <v>0</v>
      </c>
      <c r="H1252" s="4">
        <f t="shared" si="390"/>
        <v>0</v>
      </c>
      <c r="I1252" s="4">
        <f t="shared" si="391"/>
        <v>0</v>
      </c>
      <c r="J1252" s="4">
        <f t="shared" si="392"/>
        <v>0</v>
      </c>
      <c r="K1252" s="4">
        <f t="shared" si="393"/>
        <v>0</v>
      </c>
      <c r="L1252" s="4">
        <f t="shared" si="394"/>
        <v>0</v>
      </c>
      <c r="M1252" s="4">
        <f t="shared" si="395"/>
        <v>0</v>
      </c>
      <c r="N1252" s="4">
        <f t="shared" si="396"/>
        <v>0</v>
      </c>
      <c r="O1252" s="4">
        <f t="shared" si="397"/>
        <v>0</v>
      </c>
      <c r="P1252" s="4">
        <f t="shared" si="398"/>
        <v>0</v>
      </c>
      <c r="Q1252" s="4">
        <f t="shared" si="399"/>
        <v>0</v>
      </c>
      <c r="R1252" s="4">
        <f t="shared" si="400"/>
        <v>0</v>
      </c>
      <c r="T1252" s="32">
        <f t="shared" si="401"/>
        <v>-1404.6917452399809</v>
      </c>
      <c r="U1252" s="4">
        <f t="shared" si="402"/>
        <v>2</v>
      </c>
    </row>
    <row r="1253" spans="1:21">
      <c r="A1253" s="11">
        <f t="shared" si="383"/>
        <v>1.4052550726999811</v>
      </c>
      <c r="B1253" s="4">
        <f t="shared" si="384"/>
        <v>0</v>
      </c>
      <c r="C1253" s="4">
        <f t="shared" si="385"/>
        <v>0</v>
      </c>
      <c r="D1253" s="4">
        <f t="shared" si="386"/>
        <v>0</v>
      </c>
      <c r="E1253" s="4">
        <f t="shared" si="387"/>
        <v>0</v>
      </c>
      <c r="F1253" s="4">
        <f t="shared" si="388"/>
        <v>0</v>
      </c>
      <c r="G1253" s="4">
        <f t="shared" si="389"/>
        <v>0</v>
      </c>
      <c r="H1253" s="4">
        <f t="shared" si="390"/>
        <v>0</v>
      </c>
      <c r="I1253" s="4">
        <f t="shared" si="391"/>
        <v>0</v>
      </c>
      <c r="J1253" s="4">
        <f t="shared" si="392"/>
        <v>0</v>
      </c>
      <c r="K1253" s="4">
        <f t="shared" si="393"/>
        <v>0</v>
      </c>
      <c r="L1253" s="4">
        <f t="shared" si="394"/>
        <v>0</v>
      </c>
      <c r="M1253" s="4">
        <f t="shared" si="395"/>
        <v>0</v>
      </c>
      <c r="N1253" s="4">
        <f t="shared" si="396"/>
        <v>0</v>
      </c>
      <c r="O1253" s="4">
        <f t="shared" si="397"/>
        <v>0</v>
      </c>
      <c r="P1253" s="4">
        <f t="shared" si="398"/>
        <v>0</v>
      </c>
      <c r="Q1253" s="4">
        <f t="shared" si="399"/>
        <v>0</v>
      </c>
      <c r="R1253" s="4">
        <f t="shared" si="400"/>
        <v>0</v>
      </c>
      <c r="T1253" s="32">
        <f t="shared" si="401"/>
        <v>-1405.8184001599811</v>
      </c>
      <c r="U1253" s="4">
        <f t="shared" si="402"/>
        <v>0</v>
      </c>
    </row>
    <row r="1254" spans="1:21">
      <c r="A1254" s="11">
        <f t="shared" si="383"/>
        <v>1.406381727619981</v>
      </c>
      <c r="B1254" s="4">
        <f t="shared" si="384"/>
        <v>0</v>
      </c>
      <c r="C1254" s="4">
        <f t="shared" si="385"/>
        <v>0</v>
      </c>
      <c r="D1254" s="4">
        <f t="shared" si="386"/>
        <v>0</v>
      </c>
      <c r="E1254" s="4">
        <f t="shared" si="387"/>
        <v>0</v>
      </c>
      <c r="F1254" s="4">
        <f t="shared" si="388"/>
        <v>0</v>
      </c>
      <c r="G1254" s="4">
        <f t="shared" si="389"/>
        <v>0</v>
      </c>
      <c r="H1254" s="4">
        <f t="shared" si="390"/>
        <v>0</v>
      </c>
      <c r="I1254" s="4">
        <f t="shared" si="391"/>
        <v>0</v>
      </c>
      <c r="J1254" s="4">
        <f t="shared" si="392"/>
        <v>0</v>
      </c>
      <c r="K1254" s="4">
        <f t="shared" si="393"/>
        <v>0</v>
      </c>
      <c r="L1254" s="4">
        <f t="shared" si="394"/>
        <v>0</v>
      </c>
      <c r="M1254" s="4">
        <f t="shared" si="395"/>
        <v>0</v>
      </c>
      <c r="N1254" s="4">
        <f t="shared" si="396"/>
        <v>0</v>
      </c>
      <c r="O1254" s="4">
        <f t="shared" si="397"/>
        <v>0</v>
      </c>
      <c r="P1254" s="4">
        <f t="shared" si="398"/>
        <v>0</v>
      </c>
      <c r="Q1254" s="4">
        <f t="shared" si="399"/>
        <v>0</v>
      </c>
      <c r="R1254" s="4">
        <f t="shared" si="400"/>
        <v>0</v>
      </c>
      <c r="T1254" s="32">
        <f t="shared" si="401"/>
        <v>-1406.9450550799809</v>
      </c>
      <c r="U1254" s="4">
        <f t="shared" si="402"/>
        <v>0</v>
      </c>
    </row>
    <row r="1255" spans="1:21">
      <c r="A1255" s="11">
        <f t="shared" si="383"/>
        <v>1.407508382539981</v>
      </c>
      <c r="B1255" s="4">
        <f t="shared" si="384"/>
        <v>0</v>
      </c>
      <c r="C1255" s="4">
        <f t="shared" si="385"/>
        <v>0</v>
      </c>
      <c r="D1255" s="4">
        <f t="shared" si="386"/>
        <v>0</v>
      </c>
      <c r="E1255" s="4">
        <f t="shared" si="387"/>
        <v>0</v>
      </c>
      <c r="F1255" s="4">
        <f t="shared" si="388"/>
        <v>0</v>
      </c>
      <c r="G1255" s="4">
        <f t="shared" si="389"/>
        <v>0</v>
      </c>
      <c r="H1255" s="4">
        <f t="shared" si="390"/>
        <v>0</v>
      </c>
      <c r="I1255" s="4">
        <f t="shared" si="391"/>
        <v>0</v>
      </c>
      <c r="J1255" s="4">
        <f t="shared" si="392"/>
        <v>0</v>
      </c>
      <c r="K1255" s="4">
        <f t="shared" si="393"/>
        <v>0</v>
      </c>
      <c r="L1255" s="4">
        <f t="shared" si="394"/>
        <v>0</v>
      </c>
      <c r="M1255" s="4">
        <f t="shared" si="395"/>
        <v>0</v>
      </c>
      <c r="N1255" s="4">
        <f t="shared" si="396"/>
        <v>0</v>
      </c>
      <c r="O1255" s="4">
        <f t="shared" si="397"/>
        <v>0</v>
      </c>
      <c r="P1255" s="4">
        <f t="shared" si="398"/>
        <v>0</v>
      </c>
      <c r="Q1255" s="4">
        <f t="shared" si="399"/>
        <v>0</v>
      </c>
      <c r="R1255" s="4">
        <f t="shared" si="400"/>
        <v>0</v>
      </c>
      <c r="T1255" s="32">
        <f t="shared" si="401"/>
        <v>-1408.0717099999811</v>
      </c>
      <c r="U1255" s="4">
        <f t="shared" si="402"/>
        <v>0</v>
      </c>
    </row>
    <row r="1256" spans="1:21">
      <c r="A1256" s="11">
        <f t="shared" si="383"/>
        <v>1.408635037459981</v>
      </c>
      <c r="B1256" s="4">
        <f t="shared" si="384"/>
        <v>1</v>
      </c>
      <c r="C1256" s="4">
        <f t="shared" si="385"/>
        <v>0</v>
      </c>
      <c r="D1256" s="4">
        <f t="shared" si="386"/>
        <v>0</v>
      </c>
      <c r="E1256" s="4">
        <f t="shared" si="387"/>
        <v>0</v>
      </c>
      <c r="F1256" s="4">
        <f t="shared" si="388"/>
        <v>0</v>
      </c>
      <c r="G1256" s="4">
        <f t="shared" si="389"/>
        <v>0</v>
      </c>
      <c r="H1256" s="4">
        <f t="shared" si="390"/>
        <v>0</v>
      </c>
      <c r="I1256" s="4">
        <f t="shared" si="391"/>
        <v>0</v>
      </c>
      <c r="J1256" s="4">
        <f t="shared" si="392"/>
        <v>0</v>
      </c>
      <c r="K1256" s="4">
        <f t="shared" si="393"/>
        <v>0</v>
      </c>
      <c r="L1256" s="4">
        <f t="shared" si="394"/>
        <v>0</v>
      </c>
      <c r="M1256" s="4">
        <f t="shared" si="395"/>
        <v>0</v>
      </c>
      <c r="N1256" s="4">
        <f t="shared" si="396"/>
        <v>0</v>
      </c>
      <c r="O1256" s="4">
        <f t="shared" si="397"/>
        <v>0</v>
      </c>
      <c r="P1256" s="4">
        <f t="shared" si="398"/>
        <v>0</v>
      </c>
      <c r="Q1256" s="4">
        <f t="shared" si="399"/>
        <v>0</v>
      </c>
      <c r="R1256" s="4">
        <f t="shared" si="400"/>
        <v>0</v>
      </c>
      <c r="T1256" s="32">
        <f t="shared" si="401"/>
        <v>-1409.1983649199808</v>
      </c>
      <c r="U1256" s="4">
        <f t="shared" si="402"/>
        <v>1</v>
      </c>
    </row>
    <row r="1257" spans="1:21">
      <c r="A1257" s="11">
        <f t="shared" si="383"/>
        <v>1.4097616923799809</v>
      </c>
      <c r="B1257" s="4">
        <f t="shared" si="384"/>
        <v>0</v>
      </c>
      <c r="C1257" s="4">
        <f t="shared" si="385"/>
        <v>0</v>
      </c>
      <c r="D1257" s="4">
        <f t="shared" si="386"/>
        <v>0</v>
      </c>
      <c r="E1257" s="4">
        <f t="shared" si="387"/>
        <v>0</v>
      </c>
      <c r="F1257" s="4">
        <f t="shared" si="388"/>
        <v>0</v>
      </c>
      <c r="G1257" s="4">
        <f t="shared" si="389"/>
        <v>0</v>
      </c>
      <c r="H1257" s="4">
        <f t="shared" si="390"/>
        <v>0</v>
      </c>
      <c r="I1257" s="4">
        <f t="shared" si="391"/>
        <v>0</v>
      </c>
      <c r="J1257" s="4">
        <f t="shared" si="392"/>
        <v>0</v>
      </c>
      <c r="K1257" s="4">
        <f t="shared" si="393"/>
        <v>0</v>
      </c>
      <c r="L1257" s="4">
        <f t="shared" si="394"/>
        <v>0</v>
      </c>
      <c r="M1257" s="4">
        <f t="shared" si="395"/>
        <v>0</v>
      </c>
      <c r="N1257" s="4">
        <f t="shared" si="396"/>
        <v>0</v>
      </c>
      <c r="O1257" s="4">
        <f t="shared" si="397"/>
        <v>0</v>
      </c>
      <c r="P1257" s="4">
        <f t="shared" si="398"/>
        <v>0</v>
      </c>
      <c r="Q1257" s="4">
        <f t="shared" si="399"/>
        <v>0</v>
      </c>
      <c r="R1257" s="4">
        <f t="shared" si="400"/>
        <v>0</v>
      </c>
      <c r="T1257" s="32">
        <f t="shared" si="401"/>
        <v>-1410.325019839981</v>
      </c>
      <c r="U1257" s="4">
        <f t="shared" si="402"/>
        <v>0</v>
      </c>
    </row>
    <row r="1258" spans="1:21">
      <c r="A1258" s="11">
        <f t="shared" si="383"/>
        <v>1.4108883472999809</v>
      </c>
      <c r="B1258" s="4">
        <f t="shared" si="384"/>
        <v>0</v>
      </c>
      <c r="C1258" s="4">
        <f t="shared" si="385"/>
        <v>0</v>
      </c>
      <c r="D1258" s="4">
        <f t="shared" si="386"/>
        <v>0</v>
      </c>
      <c r="E1258" s="4">
        <f t="shared" si="387"/>
        <v>0</v>
      </c>
      <c r="F1258" s="4">
        <f t="shared" si="388"/>
        <v>0</v>
      </c>
      <c r="G1258" s="4">
        <f t="shared" si="389"/>
        <v>0</v>
      </c>
      <c r="H1258" s="4">
        <f t="shared" si="390"/>
        <v>0</v>
      </c>
      <c r="I1258" s="4">
        <f t="shared" si="391"/>
        <v>0</v>
      </c>
      <c r="J1258" s="4">
        <f t="shared" si="392"/>
        <v>0</v>
      </c>
      <c r="K1258" s="4">
        <f t="shared" si="393"/>
        <v>0</v>
      </c>
      <c r="L1258" s="4">
        <f t="shared" si="394"/>
        <v>0</v>
      </c>
      <c r="M1258" s="4">
        <f t="shared" si="395"/>
        <v>0</v>
      </c>
      <c r="N1258" s="4">
        <f t="shared" si="396"/>
        <v>0</v>
      </c>
      <c r="O1258" s="4">
        <f t="shared" si="397"/>
        <v>0</v>
      </c>
      <c r="P1258" s="4">
        <f t="shared" si="398"/>
        <v>0</v>
      </c>
      <c r="Q1258" s="4">
        <f t="shared" si="399"/>
        <v>0</v>
      </c>
      <c r="R1258" s="4">
        <f t="shared" si="400"/>
        <v>0</v>
      </c>
      <c r="T1258" s="32">
        <f t="shared" si="401"/>
        <v>-1411.4516747599807</v>
      </c>
      <c r="U1258" s="4">
        <f t="shared" si="402"/>
        <v>0</v>
      </c>
    </row>
    <row r="1259" spans="1:21">
      <c r="A1259" s="11">
        <f t="shared" si="383"/>
        <v>1.4120150022199809</v>
      </c>
      <c r="B1259" s="4">
        <f t="shared" si="384"/>
        <v>0</v>
      </c>
      <c r="C1259" s="4">
        <f t="shared" si="385"/>
        <v>0</v>
      </c>
      <c r="D1259" s="4">
        <f t="shared" si="386"/>
        <v>0</v>
      </c>
      <c r="E1259" s="4">
        <f t="shared" si="387"/>
        <v>0</v>
      </c>
      <c r="F1259" s="4">
        <f t="shared" si="388"/>
        <v>0</v>
      </c>
      <c r="G1259" s="4">
        <f t="shared" si="389"/>
        <v>0</v>
      </c>
      <c r="H1259" s="4">
        <f t="shared" si="390"/>
        <v>0</v>
      </c>
      <c r="I1259" s="4">
        <f t="shared" si="391"/>
        <v>0</v>
      </c>
      <c r="J1259" s="4">
        <f t="shared" si="392"/>
        <v>0</v>
      </c>
      <c r="K1259" s="4">
        <f t="shared" si="393"/>
        <v>0</v>
      </c>
      <c r="L1259" s="4">
        <f t="shared" si="394"/>
        <v>0</v>
      </c>
      <c r="M1259" s="4">
        <f t="shared" si="395"/>
        <v>0</v>
      </c>
      <c r="N1259" s="4">
        <f t="shared" si="396"/>
        <v>0</v>
      </c>
      <c r="O1259" s="4">
        <f t="shared" si="397"/>
        <v>0</v>
      </c>
      <c r="P1259" s="4">
        <f t="shared" si="398"/>
        <v>0</v>
      </c>
      <c r="Q1259" s="4">
        <f t="shared" si="399"/>
        <v>0</v>
      </c>
      <c r="R1259" s="4">
        <f t="shared" si="400"/>
        <v>0</v>
      </c>
      <c r="T1259" s="32">
        <f t="shared" si="401"/>
        <v>-1412.5783296799809</v>
      </c>
      <c r="U1259" s="4">
        <f t="shared" si="402"/>
        <v>0</v>
      </c>
    </row>
    <row r="1260" spans="1:21">
      <c r="A1260" s="11">
        <f t="shared" si="383"/>
        <v>1.4131416571399809</v>
      </c>
      <c r="B1260" s="4">
        <f t="shared" si="384"/>
        <v>1</v>
      </c>
      <c r="C1260" s="4">
        <f t="shared" si="385"/>
        <v>0</v>
      </c>
      <c r="D1260" s="4">
        <f t="shared" si="386"/>
        <v>0</v>
      </c>
      <c r="E1260" s="4">
        <f t="shared" si="387"/>
        <v>0</v>
      </c>
      <c r="F1260" s="4">
        <f t="shared" si="388"/>
        <v>0</v>
      </c>
      <c r="G1260" s="4">
        <f t="shared" si="389"/>
        <v>0</v>
      </c>
      <c r="H1260" s="4">
        <f t="shared" si="390"/>
        <v>0</v>
      </c>
      <c r="I1260" s="4">
        <f t="shared" si="391"/>
        <v>0</v>
      </c>
      <c r="J1260" s="4">
        <f t="shared" si="392"/>
        <v>0</v>
      </c>
      <c r="K1260" s="4">
        <f t="shared" si="393"/>
        <v>0</v>
      </c>
      <c r="L1260" s="4">
        <f t="shared" si="394"/>
        <v>0</v>
      </c>
      <c r="M1260" s="4">
        <f t="shared" si="395"/>
        <v>0</v>
      </c>
      <c r="N1260" s="4">
        <f t="shared" si="396"/>
        <v>0</v>
      </c>
      <c r="O1260" s="4">
        <f t="shared" si="397"/>
        <v>0</v>
      </c>
      <c r="P1260" s="4">
        <f t="shared" si="398"/>
        <v>0</v>
      </c>
      <c r="Q1260" s="4">
        <f t="shared" si="399"/>
        <v>0</v>
      </c>
      <c r="R1260" s="4">
        <f t="shared" si="400"/>
        <v>0</v>
      </c>
      <c r="T1260" s="32">
        <f t="shared" si="401"/>
        <v>-1413.7049845999807</v>
      </c>
      <c r="U1260" s="4">
        <f t="shared" si="402"/>
        <v>1</v>
      </c>
    </row>
    <row r="1261" spans="1:21">
      <c r="A1261" s="11">
        <f t="shared" si="383"/>
        <v>1.4142683120599808</v>
      </c>
      <c r="B1261" s="4">
        <f t="shared" si="384"/>
        <v>0</v>
      </c>
      <c r="C1261" s="4">
        <f t="shared" si="385"/>
        <v>0</v>
      </c>
      <c r="D1261" s="4">
        <f t="shared" si="386"/>
        <v>0</v>
      </c>
      <c r="E1261" s="4">
        <f t="shared" si="387"/>
        <v>0</v>
      </c>
      <c r="F1261" s="4">
        <f t="shared" si="388"/>
        <v>0</v>
      </c>
      <c r="G1261" s="4">
        <f t="shared" si="389"/>
        <v>0</v>
      </c>
      <c r="H1261" s="4">
        <f t="shared" si="390"/>
        <v>0</v>
      </c>
      <c r="I1261" s="4">
        <f t="shared" si="391"/>
        <v>0</v>
      </c>
      <c r="J1261" s="4">
        <f t="shared" si="392"/>
        <v>0</v>
      </c>
      <c r="K1261" s="4">
        <f t="shared" si="393"/>
        <v>0</v>
      </c>
      <c r="L1261" s="4">
        <f t="shared" si="394"/>
        <v>0</v>
      </c>
      <c r="M1261" s="4">
        <f t="shared" si="395"/>
        <v>0</v>
      </c>
      <c r="N1261" s="4">
        <f t="shared" si="396"/>
        <v>0</v>
      </c>
      <c r="O1261" s="4">
        <f t="shared" si="397"/>
        <v>0</v>
      </c>
      <c r="P1261" s="4">
        <f t="shared" si="398"/>
        <v>0</v>
      </c>
      <c r="Q1261" s="4">
        <f t="shared" si="399"/>
        <v>0</v>
      </c>
      <c r="R1261" s="4">
        <f t="shared" si="400"/>
        <v>0</v>
      </c>
      <c r="T1261" s="32">
        <f t="shared" si="401"/>
        <v>-1414.8316395199809</v>
      </c>
      <c r="U1261" s="4">
        <f t="shared" si="402"/>
        <v>0</v>
      </c>
    </row>
    <row r="1262" spans="1:21">
      <c r="A1262" s="11">
        <f t="shared" si="383"/>
        <v>1.4153949669799808</v>
      </c>
      <c r="B1262" s="4">
        <f t="shared" si="384"/>
        <v>0</v>
      </c>
      <c r="C1262" s="4">
        <f t="shared" si="385"/>
        <v>0</v>
      </c>
      <c r="D1262" s="4">
        <f t="shared" si="386"/>
        <v>0</v>
      </c>
      <c r="E1262" s="4">
        <f t="shared" si="387"/>
        <v>0</v>
      </c>
      <c r="F1262" s="4">
        <f t="shared" si="388"/>
        <v>0</v>
      </c>
      <c r="G1262" s="4">
        <f t="shared" si="389"/>
        <v>0</v>
      </c>
      <c r="H1262" s="4">
        <f t="shared" si="390"/>
        <v>0</v>
      </c>
      <c r="I1262" s="4">
        <f t="shared" si="391"/>
        <v>0</v>
      </c>
      <c r="J1262" s="4">
        <f t="shared" si="392"/>
        <v>0</v>
      </c>
      <c r="K1262" s="4">
        <f t="shared" si="393"/>
        <v>0</v>
      </c>
      <c r="L1262" s="4">
        <f t="shared" si="394"/>
        <v>0</v>
      </c>
      <c r="M1262" s="4">
        <f t="shared" si="395"/>
        <v>0</v>
      </c>
      <c r="N1262" s="4">
        <f t="shared" si="396"/>
        <v>0</v>
      </c>
      <c r="O1262" s="4">
        <f t="shared" si="397"/>
        <v>0</v>
      </c>
      <c r="P1262" s="4">
        <f t="shared" si="398"/>
        <v>0</v>
      </c>
      <c r="Q1262" s="4">
        <f t="shared" si="399"/>
        <v>0</v>
      </c>
      <c r="R1262" s="4">
        <f t="shared" si="400"/>
        <v>0</v>
      </c>
      <c r="T1262" s="32">
        <f t="shared" si="401"/>
        <v>-1415.9582944399806</v>
      </c>
      <c r="U1262" s="4">
        <f t="shared" si="402"/>
        <v>0</v>
      </c>
    </row>
    <row r="1263" spans="1:21">
      <c r="A1263" s="11">
        <f t="shared" si="383"/>
        <v>1.4165216218999808</v>
      </c>
      <c r="B1263" s="4">
        <f t="shared" si="384"/>
        <v>0</v>
      </c>
      <c r="C1263" s="4">
        <f t="shared" si="385"/>
        <v>0</v>
      </c>
      <c r="D1263" s="4">
        <f t="shared" si="386"/>
        <v>0</v>
      </c>
      <c r="E1263" s="4">
        <f t="shared" si="387"/>
        <v>0</v>
      </c>
      <c r="F1263" s="4">
        <f t="shared" si="388"/>
        <v>0</v>
      </c>
      <c r="G1263" s="4">
        <f t="shared" si="389"/>
        <v>0</v>
      </c>
      <c r="H1263" s="4">
        <f t="shared" si="390"/>
        <v>0</v>
      </c>
      <c r="I1263" s="4">
        <f t="shared" si="391"/>
        <v>0</v>
      </c>
      <c r="J1263" s="4">
        <f t="shared" si="392"/>
        <v>0</v>
      </c>
      <c r="K1263" s="4">
        <f t="shared" si="393"/>
        <v>0</v>
      </c>
      <c r="L1263" s="4">
        <f t="shared" si="394"/>
        <v>0</v>
      </c>
      <c r="M1263" s="4">
        <f t="shared" si="395"/>
        <v>0</v>
      </c>
      <c r="N1263" s="4">
        <f t="shared" si="396"/>
        <v>0</v>
      </c>
      <c r="O1263" s="4">
        <f t="shared" si="397"/>
        <v>0</v>
      </c>
      <c r="P1263" s="4">
        <f t="shared" si="398"/>
        <v>0</v>
      </c>
      <c r="Q1263" s="4">
        <f t="shared" si="399"/>
        <v>0</v>
      </c>
      <c r="R1263" s="4">
        <f t="shared" si="400"/>
        <v>0</v>
      </c>
      <c r="T1263" s="32">
        <f t="shared" si="401"/>
        <v>-1417.0849493599808</v>
      </c>
      <c r="U1263" s="4">
        <f t="shared" si="402"/>
        <v>0</v>
      </c>
    </row>
    <row r="1264" spans="1:21">
      <c r="A1264" s="11">
        <f t="shared" si="383"/>
        <v>1.4176482768199807</v>
      </c>
      <c r="B1264" s="4">
        <f t="shared" si="384"/>
        <v>0</v>
      </c>
      <c r="C1264" s="4">
        <f t="shared" si="385"/>
        <v>0</v>
      </c>
      <c r="D1264" s="4">
        <f t="shared" si="386"/>
        <v>0</v>
      </c>
      <c r="E1264" s="4">
        <f t="shared" si="387"/>
        <v>0</v>
      </c>
      <c r="F1264" s="4">
        <f t="shared" si="388"/>
        <v>0</v>
      </c>
      <c r="G1264" s="4">
        <f t="shared" si="389"/>
        <v>0</v>
      </c>
      <c r="H1264" s="4">
        <f t="shared" si="390"/>
        <v>0</v>
      </c>
      <c r="I1264" s="4">
        <f t="shared" si="391"/>
        <v>0</v>
      </c>
      <c r="J1264" s="4">
        <f t="shared" si="392"/>
        <v>0</v>
      </c>
      <c r="K1264" s="4">
        <f t="shared" si="393"/>
        <v>0</v>
      </c>
      <c r="L1264" s="4">
        <f t="shared" si="394"/>
        <v>0</v>
      </c>
      <c r="M1264" s="4">
        <f t="shared" si="395"/>
        <v>0</v>
      </c>
      <c r="N1264" s="4">
        <f t="shared" si="396"/>
        <v>0</v>
      </c>
      <c r="O1264" s="4">
        <f t="shared" si="397"/>
        <v>0</v>
      </c>
      <c r="P1264" s="4">
        <f t="shared" si="398"/>
        <v>0</v>
      </c>
      <c r="Q1264" s="4">
        <f t="shared" si="399"/>
        <v>0</v>
      </c>
      <c r="R1264" s="4">
        <f t="shared" si="400"/>
        <v>0</v>
      </c>
      <c r="T1264" s="32">
        <f t="shared" si="401"/>
        <v>-1418.2116042799805</v>
      </c>
      <c r="U1264" s="4">
        <f t="shared" si="402"/>
        <v>0</v>
      </c>
    </row>
    <row r="1265" spans="1:21">
      <c r="A1265" s="11">
        <f t="shared" si="383"/>
        <v>1.4187749317399807</v>
      </c>
      <c r="B1265" s="4">
        <f t="shared" si="384"/>
        <v>0</v>
      </c>
      <c r="C1265" s="4">
        <f t="shared" si="385"/>
        <v>0</v>
      </c>
      <c r="D1265" s="4">
        <f t="shared" si="386"/>
        <v>0</v>
      </c>
      <c r="E1265" s="4">
        <f t="shared" si="387"/>
        <v>0</v>
      </c>
      <c r="F1265" s="4">
        <f t="shared" si="388"/>
        <v>0</v>
      </c>
      <c r="G1265" s="4">
        <f t="shared" si="389"/>
        <v>0</v>
      </c>
      <c r="H1265" s="4">
        <f t="shared" si="390"/>
        <v>0</v>
      </c>
      <c r="I1265" s="4">
        <f t="shared" si="391"/>
        <v>0</v>
      </c>
      <c r="J1265" s="4">
        <f t="shared" si="392"/>
        <v>0</v>
      </c>
      <c r="K1265" s="4">
        <f t="shared" si="393"/>
        <v>0</v>
      </c>
      <c r="L1265" s="4">
        <f t="shared" si="394"/>
        <v>0</v>
      </c>
      <c r="M1265" s="4">
        <f t="shared" si="395"/>
        <v>0</v>
      </c>
      <c r="N1265" s="4">
        <f t="shared" si="396"/>
        <v>0</v>
      </c>
      <c r="O1265" s="4">
        <f t="shared" si="397"/>
        <v>0</v>
      </c>
      <c r="P1265" s="4">
        <f t="shared" si="398"/>
        <v>0</v>
      </c>
      <c r="Q1265" s="4">
        <f t="shared" si="399"/>
        <v>0</v>
      </c>
      <c r="R1265" s="4">
        <f t="shared" si="400"/>
        <v>0</v>
      </c>
      <c r="T1265" s="32">
        <f t="shared" si="401"/>
        <v>-1419.3382591999807</v>
      </c>
      <c r="U1265" s="4">
        <f t="shared" si="402"/>
        <v>0</v>
      </c>
    </row>
    <row r="1266" spans="1:21">
      <c r="A1266" s="11">
        <f t="shared" si="383"/>
        <v>1.4199015866599807</v>
      </c>
      <c r="B1266" s="4">
        <f t="shared" si="384"/>
        <v>0</v>
      </c>
      <c r="C1266" s="4">
        <f t="shared" si="385"/>
        <v>0</v>
      </c>
      <c r="D1266" s="4">
        <f t="shared" si="386"/>
        <v>0</v>
      </c>
      <c r="E1266" s="4">
        <f t="shared" si="387"/>
        <v>0</v>
      </c>
      <c r="F1266" s="4">
        <f t="shared" si="388"/>
        <v>0</v>
      </c>
      <c r="G1266" s="4">
        <f t="shared" si="389"/>
        <v>0</v>
      </c>
      <c r="H1266" s="4">
        <f t="shared" si="390"/>
        <v>0</v>
      </c>
      <c r="I1266" s="4">
        <f t="shared" si="391"/>
        <v>0</v>
      </c>
      <c r="J1266" s="4">
        <f t="shared" si="392"/>
        <v>0</v>
      </c>
      <c r="K1266" s="4">
        <f t="shared" si="393"/>
        <v>0</v>
      </c>
      <c r="L1266" s="4">
        <f t="shared" si="394"/>
        <v>0</v>
      </c>
      <c r="M1266" s="4">
        <f t="shared" si="395"/>
        <v>0</v>
      </c>
      <c r="N1266" s="4">
        <f t="shared" si="396"/>
        <v>0</v>
      </c>
      <c r="O1266" s="4">
        <f t="shared" si="397"/>
        <v>0</v>
      </c>
      <c r="P1266" s="4">
        <f t="shared" si="398"/>
        <v>0</v>
      </c>
      <c r="Q1266" s="4">
        <f t="shared" si="399"/>
        <v>0</v>
      </c>
      <c r="R1266" s="4">
        <f t="shared" si="400"/>
        <v>0</v>
      </c>
      <c r="T1266" s="32">
        <f t="shared" si="401"/>
        <v>-1420.4649141199804</v>
      </c>
      <c r="U1266" s="4">
        <f t="shared" si="402"/>
        <v>0</v>
      </c>
    </row>
    <row r="1267" spans="1:21">
      <c r="A1267" s="11">
        <f t="shared" si="383"/>
        <v>1.4210282415799806</v>
      </c>
      <c r="B1267" s="4">
        <f t="shared" si="384"/>
        <v>0</v>
      </c>
      <c r="C1267" s="4">
        <f t="shared" si="385"/>
        <v>0</v>
      </c>
      <c r="D1267" s="4">
        <f t="shared" si="386"/>
        <v>0</v>
      </c>
      <c r="E1267" s="4">
        <f t="shared" si="387"/>
        <v>0</v>
      </c>
      <c r="F1267" s="4">
        <f t="shared" si="388"/>
        <v>0</v>
      </c>
      <c r="G1267" s="4">
        <f t="shared" si="389"/>
        <v>0</v>
      </c>
      <c r="H1267" s="4">
        <f t="shared" si="390"/>
        <v>0</v>
      </c>
      <c r="I1267" s="4">
        <f t="shared" si="391"/>
        <v>0</v>
      </c>
      <c r="J1267" s="4">
        <f t="shared" si="392"/>
        <v>0</v>
      </c>
      <c r="K1267" s="4">
        <f t="shared" si="393"/>
        <v>0</v>
      </c>
      <c r="L1267" s="4">
        <f t="shared" si="394"/>
        <v>0</v>
      </c>
      <c r="M1267" s="4">
        <f t="shared" si="395"/>
        <v>0</v>
      </c>
      <c r="N1267" s="4">
        <f t="shared" si="396"/>
        <v>0</v>
      </c>
      <c r="O1267" s="4">
        <f t="shared" si="397"/>
        <v>0</v>
      </c>
      <c r="P1267" s="4">
        <f t="shared" si="398"/>
        <v>0</v>
      </c>
      <c r="Q1267" s="4">
        <f t="shared" si="399"/>
        <v>0</v>
      </c>
      <c r="R1267" s="4">
        <f t="shared" si="400"/>
        <v>0</v>
      </c>
      <c r="T1267" s="32">
        <f t="shared" si="401"/>
        <v>-1421.5915690399806</v>
      </c>
      <c r="U1267" s="4">
        <f t="shared" si="402"/>
        <v>0</v>
      </c>
    </row>
    <row r="1268" spans="1:21">
      <c r="A1268" s="11">
        <f t="shared" si="383"/>
        <v>1.4221548964999806</v>
      </c>
      <c r="B1268" s="4">
        <f t="shared" si="384"/>
        <v>0</v>
      </c>
      <c r="C1268" s="4">
        <f t="shared" si="385"/>
        <v>0</v>
      </c>
      <c r="D1268" s="4">
        <f t="shared" si="386"/>
        <v>0</v>
      </c>
      <c r="E1268" s="4">
        <f t="shared" si="387"/>
        <v>0</v>
      </c>
      <c r="F1268" s="4">
        <f t="shared" si="388"/>
        <v>0</v>
      </c>
      <c r="G1268" s="4">
        <f t="shared" si="389"/>
        <v>0</v>
      </c>
      <c r="H1268" s="4">
        <f t="shared" si="390"/>
        <v>0</v>
      </c>
      <c r="I1268" s="4">
        <f t="shared" si="391"/>
        <v>0</v>
      </c>
      <c r="J1268" s="4">
        <f t="shared" si="392"/>
        <v>0</v>
      </c>
      <c r="K1268" s="4">
        <f t="shared" si="393"/>
        <v>0</v>
      </c>
      <c r="L1268" s="4">
        <f t="shared" si="394"/>
        <v>0</v>
      </c>
      <c r="M1268" s="4">
        <f t="shared" si="395"/>
        <v>0</v>
      </c>
      <c r="N1268" s="4">
        <f t="shared" si="396"/>
        <v>0</v>
      </c>
      <c r="O1268" s="4">
        <f t="shared" si="397"/>
        <v>0</v>
      </c>
      <c r="P1268" s="4">
        <f t="shared" si="398"/>
        <v>0</v>
      </c>
      <c r="Q1268" s="4">
        <f t="shared" si="399"/>
        <v>0</v>
      </c>
      <c r="R1268" s="4">
        <f t="shared" si="400"/>
        <v>0</v>
      </c>
      <c r="T1268" s="32">
        <f t="shared" si="401"/>
        <v>-1422.7182239599804</v>
      </c>
      <c r="U1268" s="4">
        <f t="shared" si="402"/>
        <v>0</v>
      </c>
    </row>
    <row r="1269" spans="1:21">
      <c r="A1269" s="11">
        <f t="shared" si="383"/>
        <v>1.4232815514199806</v>
      </c>
      <c r="B1269" s="4">
        <f t="shared" si="384"/>
        <v>0</v>
      </c>
      <c r="C1269" s="4">
        <f t="shared" si="385"/>
        <v>0</v>
      </c>
      <c r="D1269" s="4">
        <f t="shared" si="386"/>
        <v>0</v>
      </c>
      <c r="E1269" s="4">
        <f t="shared" si="387"/>
        <v>0</v>
      </c>
      <c r="F1269" s="4">
        <f t="shared" si="388"/>
        <v>0</v>
      </c>
      <c r="G1269" s="4">
        <f t="shared" si="389"/>
        <v>0</v>
      </c>
      <c r="H1269" s="4">
        <f t="shared" si="390"/>
        <v>0</v>
      </c>
      <c r="I1269" s="4">
        <f t="shared" si="391"/>
        <v>0</v>
      </c>
      <c r="J1269" s="4">
        <f t="shared" si="392"/>
        <v>0</v>
      </c>
      <c r="K1269" s="4">
        <f t="shared" si="393"/>
        <v>0</v>
      </c>
      <c r="L1269" s="4">
        <f t="shared" si="394"/>
        <v>0</v>
      </c>
      <c r="M1269" s="4">
        <f t="shared" si="395"/>
        <v>0</v>
      </c>
      <c r="N1269" s="4">
        <f t="shared" si="396"/>
        <v>0</v>
      </c>
      <c r="O1269" s="4">
        <f t="shared" si="397"/>
        <v>0</v>
      </c>
      <c r="P1269" s="4">
        <f t="shared" si="398"/>
        <v>0</v>
      </c>
      <c r="Q1269" s="4">
        <f t="shared" si="399"/>
        <v>0</v>
      </c>
      <c r="R1269" s="4">
        <f t="shared" si="400"/>
        <v>0</v>
      </c>
      <c r="T1269" s="32">
        <f t="shared" si="401"/>
        <v>-1423.8448788799806</v>
      </c>
      <c r="U1269" s="4">
        <f t="shared" si="402"/>
        <v>0</v>
      </c>
    </row>
    <row r="1270" spans="1:21">
      <c r="A1270" s="11">
        <f t="shared" si="383"/>
        <v>1.4244082063399806</v>
      </c>
      <c r="B1270" s="4">
        <f t="shared" si="384"/>
        <v>0</v>
      </c>
      <c r="C1270" s="4">
        <f t="shared" si="385"/>
        <v>0</v>
      </c>
      <c r="D1270" s="4">
        <f t="shared" si="386"/>
        <v>0</v>
      </c>
      <c r="E1270" s="4">
        <f t="shared" si="387"/>
        <v>0</v>
      </c>
      <c r="F1270" s="4">
        <f t="shared" si="388"/>
        <v>0</v>
      </c>
      <c r="G1270" s="4">
        <f t="shared" si="389"/>
        <v>0</v>
      </c>
      <c r="H1270" s="4">
        <f t="shared" si="390"/>
        <v>0</v>
      </c>
      <c r="I1270" s="4">
        <f t="shared" si="391"/>
        <v>0</v>
      </c>
      <c r="J1270" s="4">
        <f t="shared" si="392"/>
        <v>0</v>
      </c>
      <c r="K1270" s="4">
        <f t="shared" si="393"/>
        <v>0</v>
      </c>
      <c r="L1270" s="4">
        <f t="shared" si="394"/>
        <v>0</v>
      </c>
      <c r="M1270" s="4">
        <f t="shared" si="395"/>
        <v>0</v>
      </c>
      <c r="N1270" s="4">
        <f t="shared" si="396"/>
        <v>0</v>
      </c>
      <c r="O1270" s="4">
        <f t="shared" si="397"/>
        <v>0</v>
      </c>
      <c r="P1270" s="4">
        <f t="shared" si="398"/>
        <v>0</v>
      </c>
      <c r="Q1270" s="4">
        <f t="shared" si="399"/>
        <v>0</v>
      </c>
      <c r="R1270" s="4">
        <f t="shared" si="400"/>
        <v>0</v>
      </c>
      <c r="T1270" s="32">
        <f t="shared" si="401"/>
        <v>-1424.9715337999805</v>
      </c>
      <c r="U1270" s="4">
        <f t="shared" si="402"/>
        <v>0</v>
      </c>
    </row>
    <row r="1271" spans="1:21">
      <c r="A1271" s="11">
        <f t="shared" si="383"/>
        <v>1.4255348612599805</v>
      </c>
      <c r="B1271" s="4">
        <f t="shared" si="384"/>
        <v>0</v>
      </c>
      <c r="C1271" s="4">
        <f t="shared" si="385"/>
        <v>0</v>
      </c>
      <c r="D1271" s="4">
        <f t="shared" si="386"/>
        <v>0</v>
      </c>
      <c r="E1271" s="4">
        <f t="shared" si="387"/>
        <v>0</v>
      </c>
      <c r="F1271" s="4">
        <f t="shared" si="388"/>
        <v>0</v>
      </c>
      <c r="G1271" s="4">
        <f t="shared" si="389"/>
        <v>0</v>
      </c>
      <c r="H1271" s="4">
        <f t="shared" si="390"/>
        <v>0</v>
      </c>
      <c r="I1271" s="4">
        <f t="shared" si="391"/>
        <v>0</v>
      </c>
      <c r="J1271" s="4">
        <f t="shared" si="392"/>
        <v>0</v>
      </c>
      <c r="K1271" s="4">
        <f t="shared" si="393"/>
        <v>0</v>
      </c>
      <c r="L1271" s="4">
        <f t="shared" si="394"/>
        <v>0</v>
      </c>
      <c r="M1271" s="4">
        <f t="shared" si="395"/>
        <v>0</v>
      </c>
      <c r="N1271" s="4">
        <f t="shared" si="396"/>
        <v>0</v>
      </c>
      <c r="O1271" s="4">
        <f t="shared" si="397"/>
        <v>0</v>
      </c>
      <c r="P1271" s="4">
        <f t="shared" si="398"/>
        <v>0</v>
      </c>
      <c r="Q1271" s="4">
        <f t="shared" si="399"/>
        <v>0</v>
      </c>
      <c r="R1271" s="4">
        <f t="shared" si="400"/>
        <v>0</v>
      </c>
      <c r="T1271" s="32">
        <f t="shared" si="401"/>
        <v>-1426.0981887199807</v>
      </c>
      <c r="U1271" s="4">
        <f t="shared" si="402"/>
        <v>0</v>
      </c>
    </row>
    <row r="1272" spans="1:21">
      <c r="A1272" s="11">
        <f t="shared" si="383"/>
        <v>1.4266615161799805</v>
      </c>
      <c r="B1272" s="4">
        <f t="shared" si="384"/>
        <v>0</v>
      </c>
      <c r="C1272" s="4">
        <f t="shared" si="385"/>
        <v>1</v>
      </c>
      <c r="D1272" s="4">
        <f t="shared" si="386"/>
        <v>0</v>
      </c>
      <c r="E1272" s="4">
        <f t="shared" si="387"/>
        <v>0</v>
      </c>
      <c r="F1272" s="4">
        <f t="shared" si="388"/>
        <v>0</v>
      </c>
      <c r="G1272" s="4">
        <f t="shared" si="389"/>
        <v>0</v>
      </c>
      <c r="H1272" s="4">
        <f t="shared" si="390"/>
        <v>0</v>
      </c>
      <c r="I1272" s="4">
        <f t="shared" si="391"/>
        <v>0</v>
      </c>
      <c r="J1272" s="4">
        <f t="shared" si="392"/>
        <v>0</v>
      </c>
      <c r="K1272" s="4">
        <f t="shared" si="393"/>
        <v>0</v>
      </c>
      <c r="L1272" s="4">
        <f t="shared" si="394"/>
        <v>0</v>
      </c>
      <c r="M1272" s="4">
        <f t="shared" si="395"/>
        <v>0</v>
      </c>
      <c r="N1272" s="4">
        <f t="shared" si="396"/>
        <v>0</v>
      </c>
      <c r="O1272" s="4">
        <f t="shared" si="397"/>
        <v>0</v>
      </c>
      <c r="P1272" s="4">
        <f t="shared" si="398"/>
        <v>0</v>
      </c>
      <c r="Q1272" s="4">
        <f t="shared" si="399"/>
        <v>0</v>
      </c>
      <c r="R1272" s="4">
        <f t="shared" si="400"/>
        <v>0</v>
      </c>
      <c r="T1272" s="32">
        <f t="shared" si="401"/>
        <v>-1427.2248436399805</v>
      </c>
      <c r="U1272" s="4">
        <f t="shared" si="402"/>
        <v>1</v>
      </c>
    </row>
    <row r="1273" spans="1:21">
      <c r="A1273" s="11">
        <f t="shared" si="383"/>
        <v>1.4277881710999805</v>
      </c>
      <c r="B1273" s="4">
        <f t="shared" si="384"/>
        <v>1</v>
      </c>
      <c r="C1273" s="4">
        <f t="shared" si="385"/>
        <v>0</v>
      </c>
      <c r="D1273" s="4">
        <f t="shared" si="386"/>
        <v>0</v>
      </c>
      <c r="E1273" s="4">
        <f t="shared" si="387"/>
        <v>0</v>
      </c>
      <c r="F1273" s="4">
        <f t="shared" si="388"/>
        <v>1</v>
      </c>
      <c r="G1273" s="4">
        <f t="shared" si="389"/>
        <v>0</v>
      </c>
      <c r="H1273" s="4">
        <f t="shared" si="390"/>
        <v>0</v>
      </c>
      <c r="I1273" s="4">
        <f t="shared" si="391"/>
        <v>0</v>
      </c>
      <c r="J1273" s="4">
        <f t="shared" si="392"/>
        <v>0</v>
      </c>
      <c r="K1273" s="4">
        <f t="shared" si="393"/>
        <v>0</v>
      </c>
      <c r="L1273" s="4">
        <f t="shared" si="394"/>
        <v>0</v>
      </c>
      <c r="M1273" s="4">
        <f t="shared" si="395"/>
        <v>0</v>
      </c>
      <c r="N1273" s="4">
        <f t="shared" si="396"/>
        <v>0</v>
      </c>
      <c r="O1273" s="4">
        <f t="shared" si="397"/>
        <v>0</v>
      </c>
      <c r="P1273" s="4">
        <f t="shared" si="398"/>
        <v>0</v>
      </c>
      <c r="Q1273" s="4">
        <f t="shared" si="399"/>
        <v>0</v>
      </c>
      <c r="R1273" s="4">
        <f t="shared" si="400"/>
        <v>0</v>
      </c>
      <c r="T1273" s="32">
        <f t="shared" si="401"/>
        <v>-1428.3514985599807</v>
      </c>
      <c r="U1273" s="4">
        <f t="shared" si="402"/>
        <v>2</v>
      </c>
    </row>
    <row r="1274" spans="1:21">
      <c r="A1274" s="11">
        <f t="shared" si="383"/>
        <v>1.4289148260199804</v>
      </c>
      <c r="B1274" s="4">
        <f t="shared" si="384"/>
        <v>0</v>
      </c>
      <c r="C1274" s="4">
        <f t="shared" si="385"/>
        <v>0</v>
      </c>
      <c r="D1274" s="4">
        <f t="shared" si="386"/>
        <v>0</v>
      </c>
      <c r="E1274" s="4">
        <f t="shared" si="387"/>
        <v>0</v>
      </c>
      <c r="F1274" s="4">
        <f t="shared" si="388"/>
        <v>0</v>
      </c>
      <c r="G1274" s="4">
        <f t="shared" si="389"/>
        <v>0</v>
      </c>
      <c r="H1274" s="4">
        <f t="shared" si="390"/>
        <v>0</v>
      </c>
      <c r="I1274" s="4">
        <f t="shared" si="391"/>
        <v>0</v>
      </c>
      <c r="J1274" s="4">
        <f t="shared" si="392"/>
        <v>0</v>
      </c>
      <c r="K1274" s="4">
        <f t="shared" si="393"/>
        <v>0</v>
      </c>
      <c r="L1274" s="4">
        <f t="shared" si="394"/>
        <v>0</v>
      </c>
      <c r="M1274" s="4">
        <f t="shared" si="395"/>
        <v>0</v>
      </c>
      <c r="N1274" s="4">
        <f t="shared" si="396"/>
        <v>0</v>
      </c>
      <c r="O1274" s="4">
        <f t="shared" si="397"/>
        <v>0</v>
      </c>
      <c r="P1274" s="4">
        <f t="shared" si="398"/>
        <v>0</v>
      </c>
      <c r="Q1274" s="4">
        <f t="shared" si="399"/>
        <v>0</v>
      </c>
      <c r="R1274" s="4">
        <f t="shared" si="400"/>
        <v>0</v>
      </c>
      <c r="T1274" s="32">
        <f t="shared" si="401"/>
        <v>-1429.4781534799804</v>
      </c>
      <c r="U1274" s="4">
        <f t="shared" si="402"/>
        <v>0</v>
      </c>
    </row>
    <row r="1275" spans="1:21">
      <c r="A1275" s="11">
        <f t="shared" si="383"/>
        <v>1.4300414809399804</v>
      </c>
      <c r="B1275" s="4">
        <f t="shared" si="384"/>
        <v>0</v>
      </c>
      <c r="C1275" s="4">
        <f t="shared" si="385"/>
        <v>0</v>
      </c>
      <c r="D1275" s="4">
        <f t="shared" si="386"/>
        <v>0</v>
      </c>
      <c r="E1275" s="4">
        <f t="shared" si="387"/>
        <v>0</v>
      </c>
      <c r="F1275" s="4">
        <f t="shared" si="388"/>
        <v>0</v>
      </c>
      <c r="G1275" s="4">
        <f t="shared" si="389"/>
        <v>0</v>
      </c>
      <c r="H1275" s="4">
        <f t="shared" si="390"/>
        <v>0</v>
      </c>
      <c r="I1275" s="4">
        <f t="shared" si="391"/>
        <v>0</v>
      </c>
      <c r="J1275" s="4">
        <f t="shared" si="392"/>
        <v>0</v>
      </c>
      <c r="K1275" s="4">
        <f t="shared" si="393"/>
        <v>0</v>
      </c>
      <c r="L1275" s="4">
        <f t="shared" si="394"/>
        <v>0</v>
      </c>
      <c r="M1275" s="4">
        <f t="shared" si="395"/>
        <v>0</v>
      </c>
      <c r="N1275" s="4">
        <f t="shared" si="396"/>
        <v>0</v>
      </c>
      <c r="O1275" s="4">
        <f t="shared" si="397"/>
        <v>0</v>
      </c>
      <c r="P1275" s="4">
        <f t="shared" si="398"/>
        <v>0</v>
      </c>
      <c r="Q1275" s="4">
        <f t="shared" si="399"/>
        <v>0</v>
      </c>
      <c r="R1275" s="4">
        <f t="shared" si="400"/>
        <v>0</v>
      </c>
      <c r="T1275" s="32">
        <f t="shared" si="401"/>
        <v>-1430.6048083999806</v>
      </c>
      <c r="U1275" s="4">
        <f t="shared" si="402"/>
        <v>0</v>
      </c>
    </row>
    <row r="1276" spans="1:21">
      <c r="A1276" s="11">
        <f t="shared" si="383"/>
        <v>1.4311681358599804</v>
      </c>
      <c r="B1276" s="4">
        <f t="shared" si="384"/>
        <v>0</v>
      </c>
      <c r="C1276" s="4">
        <f t="shared" si="385"/>
        <v>0</v>
      </c>
      <c r="D1276" s="4">
        <f t="shared" si="386"/>
        <v>0</v>
      </c>
      <c r="E1276" s="4">
        <f t="shared" si="387"/>
        <v>0</v>
      </c>
      <c r="F1276" s="4">
        <f t="shared" si="388"/>
        <v>0</v>
      </c>
      <c r="G1276" s="4">
        <f t="shared" si="389"/>
        <v>0</v>
      </c>
      <c r="H1276" s="4">
        <f t="shared" si="390"/>
        <v>0</v>
      </c>
      <c r="I1276" s="4">
        <f t="shared" si="391"/>
        <v>0</v>
      </c>
      <c r="J1276" s="4">
        <f t="shared" si="392"/>
        <v>0</v>
      </c>
      <c r="K1276" s="4">
        <f t="shared" si="393"/>
        <v>0</v>
      </c>
      <c r="L1276" s="4">
        <f t="shared" si="394"/>
        <v>0</v>
      </c>
      <c r="M1276" s="4">
        <f t="shared" si="395"/>
        <v>0</v>
      </c>
      <c r="N1276" s="4">
        <f t="shared" si="396"/>
        <v>0</v>
      </c>
      <c r="O1276" s="4">
        <f t="shared" si="397"/>
        <v>0</v>
      </c>
      <c r="P1276" s="4">
        <f t="shared" si="398"/>
        <v>0</v>
      </c>
      <c r="Q1276" s="4">
        <f t="shared" si="399"/>
        <v>0</v>
      </c>
      <c r="R1276" s="4">
        <f t="shared" si="400"/>
        <v>0</v>
      </c>
      <c r="T1276" s="32">
        <f t="shared" si="401"/>
        <v>-1431.7314633199803</v>
      </c>
      <c r="U1276" s="4">
        <f t="shared" si="402"/>
        <v>0</v>
      </c>
    </row>
    <row r="1277" spans="1:21">
      <c r="A1277" s="11">
        <f t="shared" si="383"/>
        <v>1.4322947907799803</v>
      </c>
      <c r="B1277" s="4">
        <f t="shared" si="384"/>
        <v>0</v>
      </c>
      <c r="C1277" s="4">
        <f t="shared" si="385"/>
        <v>0</v>
      </c>
      <c r="D1277" s="4">
        <f t="shared" si="386"/>
        <v>0</v>
      </c>
      <c r="E1277" s="4">
        <f t="shared" si="387"/>
        <v>0</v>
      </c>
      <c r="F1277" s="4">
        <f t="shared" si="388"/>
        <v>0</v>
      </c>
      <c r="G1277" s="4">
        <f t="shared" si="389"/>
        <v>0</v>
      </c>
      <c r="H1277" s="4">
        <f t="shared" si="390"/>
        <v>0</v>
      </c>
      <c r="I1277" s="4">
        <f t="shared" si="391"/>
        <v>0</v>
      </c>
      <c r="J1277" s="4">
        <f t="shared" si="392"/>
        <v>0</v>
      </c>
      <c r="K1277" s="4">
        <f t="shared" si="393"/>
        <v>0</v>
      </c>
      <c r="L1277" s="4">
        <f t="shared" si="394"/>
        <v>0</v>
      </c>
      <c r="M1277" s="4">
        <f t="shared" si="395"/>
        <v>0</v>
      </c>
      <c r="N1277" s="4">
        <f t="shared" si="396"/>
        <v>0</v>
      </c>
      <c r="O1277" s="4">
        <f t="shared" si="397"/>
        <v>0</v>
      </c>
      <c r="P1277" s="4">
        <f t="shared" si="398"/>
        <v>0</v>
      </c>
      <c r="Q1277" s="4">
        <f t="shared" si="399"/>
        <v>0</v>
      </c>
      <c r="R1277" s="4">
        <f t="shared" si="400"/>
        <v>0</v>
      </c>
      <c r="T1277" s="32">
        <f t="shared" si="401"/>
        <v>-1432.8581182399805</v>
      </c>
      <c r="U1277" s="4">
        <f t="shared" si="402"/>
        <v>0</v>
      </c>
    </row>
    <row r="1278" spans="1:21">
      <c r="A1278" s="11">
        <f t="shared" ref="A1278:A1341" si="403">A1277+ 0.00112665492</f>
        <v>1.4334214456999803</v>
      </c>
      <c r="B1278" s="4">
        <f t="shared" si="384"/>
        <v>0</v>
      </c>
      <c r="C1278" s="4">
        <f t="shared" si="385"/>
        <v>0</v>
      </c>
      <c r="D1278" s="4">
        <f t="shared" si="386"/>
        <v>0</v>
      </c>
      <c r="E1278" s="4">
        <f t="shared" si="387"/>
        <v>0</v>
      </c>
      <c r="F1278" s="4">
        <f t="shared" si="388"/>
        <v>0</v>
      </c>
      <c r="G1278" s="4">
        <f t="shared" si="389"/>
        <v>0</v>
      </c>
      <c r="H1278" s="4">
        <f t="shared" si="390"/>
        <v>0</v>
      </c>
      <c r="I1278" s="4">
        <f t="shared" si="391"/>
        <v>0</v>
      </c>
      <c r="J1278" s="4">
        <f t="shared" si="392"/>
        <v>0</v>
      </c>
      <c r="K1278" s="4">
        <f t="shared" si="393"/>
        <v>0</v>
      </c>
      <c r="L1278" s="4">
        <f t="shared" si="394"/>
        <v>0</v>
      </c>
      <c r="M1278" s="4">
        <f t="shared" si="395"/>
        <v>0</v>
      </c>
      <c r="N1278" s="4">
        <f t="shared" si="396"/>
        <v>0</v>
      </c>
      <c r="O1278" s="4">
        <f t="shared" si="397"/>
        <v>0</v>
      </c>
      <c r="P1278" s="4">
        <f t="shared" si="398"/>
        <v>0</v>
      </c>
      <c r="Q1278" s="4">
        <f t="shared" si="399"/>
        <v>0</v>
      </c>
      <c r="R1278" s="4">
        <f t="shared" si="400"/>
        <v>0</v>
      </c>
      <c r="T1278" s="32">
        <f t="shared" si="401"/>
        <v>-1433.9847731599803</v>
      </c>
      <c r="U1278" s="4">
        <f t="shared" si="402"/>
        <v>0</v>
      </c>
    </row>
    <row r="1279" spans="1:21">
      <c r="A1279" s="11">
        <f t="shared" si="403"/>
        <v>1.4345481006199803</v>
      </c>
      <c r="B1279" s="4">
        <f t="shared" si="384"/>
        <v>1</v>
      </c>
      <c r="C1279" s="4">
        <f t="shared" si="385"/>
        <v>0</v>
      </c>
      <c r="D1279" s="4">
        <f t="shared" si="386"/>
        <v>0</v>
      </c>
      <c r="E1279" s="4">
        <f t="shared" si="387"/>
        <v>0</v>
      </c>
      <c r="F1279" s="4">
        <f t="shared" si="388"/>
        <v>0</v>
      </c>
      <c r="G1279" s="4">
        <f t="shared" si="389"/>
        <v>0</v>
      </c>
      <c r="H1279" s="4">
        <f t="shared" si="390"/>
        <v>0</v>
      </c>
      <c r="I1279" s="4">
        <f t="shared" si="391"/>
        <v>0</v>
      </c>
      <c r="J1279" s="4">
        <f t="shared" si="392"/>
        <v>0</v>
      </c>
      <c r="K1279" s="4">
        <f t="shared" si="393"/>
        <v>0</v>
      </c>
      <c r="L1279" s="4">
        <f t="shared" si="394"/>
        <v>0</v>
      </c>
      <c r="M1279" s="4">
        <f t="shared" si="395"/>
        <v>0</v>
      </c>
      <c r="N1279" s="4">
        <f t="shared" si="396"/>
        <v>0</v>
      </c>
      <c r="O1279" s="4">
        <f t="shared" si="397"/>
        <v>0</v>
      </c>
      <c r="P1279" s="4">
        <f t="shared" si="398"/>
        <v>0</v>
      </c>
      <c r="Q1279" s="4">
        <f t="shared" si="399"/>
        <v>0</v>
      </c>
      <c r="R1279" s="4">
        <f t="shared" si="400"/>
        <v>0</v>
      </c>
      <c r="T1279" s="32">
        <f t="shared" si="401"/>
        <v>-1435.1114280799804</v>
      </c>
      <c r="U1279" s="4">
        <f t="shared" si="402"/>
        <v>1</v>
      </c>
    </row>
    <row r="1280" spans="1:21">
      <c r="A1280" s="11">
        <f t="shared" si="403"/>
        <v>1.4356747555399803</v>
      </c>
      <c r="B1280" s="4">
        <f t="shared" si="384"/>
        <v>0</v>
      </c>
      <c r="C1280" s="4">
        <f t="shared" si="385"/>
        <v>0</v>
      </c>
      <c r="D1280" s="4">
        <f t="shared" si="386"/>
        <v>0</v>
      </c>
      <c r="E1280" s="4">
        <f t="shared" si="387"/>
        <v>0</v>
      </c>
      <c r="F1280" s="4">
        <f t="shared" si="388"/>
        <v>0</v>
      </c>
      <c r="G1280" s="4">
        <f t="shared" si="389"/>
        <v>0</v>
      </c>
      <c r="H1280" s="4">
        <f t="shared" si="390"/>
        <v>0</v>
      </c>
      <c r="I1280" s="4">
        <f t="shared" si="391"/>
        <v>0</v>
      </c>
      <c r="J1280" s="4">
        <f t="shared" si="392"/>
        <v>0</v>
      </c>
      <c r="K1280" s="4">
        <f t="shared" si="393"/>
        <v>0</v>
      </c>
      <c r="L1280" s="4">
        <f t="shared" si="394"/>
        <v>0</v>
      </c>
      <c r="M1280" s="4">
        <f t="shared" si="395"/>
        <v>0</v>
      </c>
      <c r="N1280" s="4">
        <f t="shared" si="396"/>
        <v>0</v>
      </c>
      <c r="O1280" s="4">
        <f t="shared" si="397"/>
        <v>0</v>
      </c>
      <c r="P1280" s="4">
        <f t="shared" si="398"/>
        <v>0</v>
      </c>
      <c r="Q1280" s="4">
        <f t="shared" si="399"/>
        <v>0</v>
      </c>
      <c r="R1280" s="4">
        <f t="shared" si="400"/>
        <v>0</v>
      </c>
      <c r="T1280" s="32">
        <f t="shared" si="401"/>
        <v>-1436.2380829999802</v>
      </c>
      <c r="U1280" s="4">
        <f t="shared" si="402"/>
        <v>0</v>
      </c>
    </row>
    <row r="1281" spans="1:21">
      <c r="A1281" s="11">
        <f t="shared" si="403"/>
        <v>1.4368014104599802</v>
      </c>
      <c r="B1281" s="4">
        <f t="shared" si="384"/>
        <v>1</v>
      </c>
      <c r="C1281" s="4">
        <f t="shared" si="385"/>
        <v>0</v>
      </c>
      <c r="D1281" s="4">
        <f t="shared" si="386"/>
        <v>0</v>
      </c>
      <c r="E1281" s="4">
        <f t="shared" si="387"/>
        <v>0</v>
      </c>
      <c r="F1281" s="4">
        <f t="shared" si="388"/>
        <v>0</v>
      </c>
      <c r="G1281" s="4">
        <f t="shared" si="389"/>
        <v>0</v>
      </c>
      <c r="H1281" s="4">
        <f t="shared" si="390"/>
        <v>0</v>
      </c>
      <c r="I1281" s="4">
        <f t="shared" si="391"/>
        <v>0</v>
      </c>
      <c r="J1281" s="4">
        <f t="shared" si="392"/>
        <v>0</v>
      </c>
      <c r="K1281" s="4">
        <f t="shared" si="393"/>
        <v>0</v>
      </c>
      <c r="L1281" s="4">
        <f t="shared" si="394"/>
        <v>0</v>
      </c>
      <c r="M1281" s="4">
        <f t="shared" si="395"/>
        <v>0</v>
      </c>
      <c r="N1281" s="4">
        <f t="shared" si="396"/>
        <v>0</v>
      </c>
      <c r="O1281" s="4">
        <f t="shared" si="397"/>
        <v>0</v>
      </c>
      <c r="P1281" s="4">
        <f t="shared" si="398"/>
        <v>0</v>
      </c>
      <c r="Q1281" s="4">
        <f t="shared" si="399"/>
        <v>0</v>
      </c>
      <c r="R1281" s="4">
        <f t="shared" si="400"/>
        <v>0</v>
      </c>
      <c r="T1281" s="32">
        <f t="shared" si="401"/>
        <v>-1437.3647379199804</v>
      </c>
      <c r="U1281" s="4">
        <f t="shared" si="402"/>
        <v>1</v>
      </c>
    </row>
    <row r="1282" spans="1:21">
      <c r="A1282" s="11">
        <f t="shared" si="403"/>
        <v>1.4379280653799802</v>
      </c>
      <c r="B1282" s="4">
        <f t="shared" si="384"/>
        <v>0</v>
      </c>
      <c r="C1282" s="4">
        <f t="shared" si="385"/>
        <v>1</v>
      </c>
      <c r="D1282" s="4">
        <f t="shared" si="386"/>
        <v>0</v>
      </c>
      <c r="E1282" s="4">
        <f t="shared" si="387"/>
        <v>0</v>
      </c>
      <c r="F1282" s="4">
        <f t="shared" si="388"/>
        <v>0</v>
      </c>
      <c r="G1282" s="4">
        <f t="shared" si="389"/>
        <v>0</v>
      </c>
      <c r="H1282" s="4">
        <f t="shared" si="390"/>
        <v>0</v>
      </c>
      <c r="I1282" s="4">
        <f t="shared" si="391"/>
        <v>0</v>
      </c>
      <c r="J1282" s="4">
        <f t="shared" si="392"/>
        <v>0</v>
      </c>
      <c r="K1282" s="4">
        <f t="shared" si="393"/>
        <v>0</v>
      </c>
      <c r="L1282" s="4">
        <f t="shared" si="394"/>
        <v>0</v>
      </c>
      <c r="M1282" s="4">
        <f t="shared" si="395"/>
        <v>0</v>
      </c>
      <c r="N1282" s="4">
        <f t="shared" si="396"/>
        <v>0</v>
      </c>
      <c r="O1282" s="4">
        <f t="shared" si="397"/>
        <v>0</v>
      </c>
      <c r="P1282" s="4">
        <f t="shared" si="398"/>
        <v>0</v>
      </c>
      <c r="Q1282" s="4">
        <f t="shared" si="399"/>
        <v>0</v>
      </c>
      <c r="R1282" s="4">
        <f t="shared" si="400"/>
        <v>0</v>
      </c>
      <c r="T1282" s="32">
        <f t="shared" si="401"/>
        <v>-1438.4913928399801</v>
      </c>
      <c r="U1282" s="4">
        <f t="shared" si="402"/>
        <v>1</v>
      </c>
    </row>
    <row r="1283" spans="1:21">
      <c r="A1283" s="11">
        <f t="shared" si="403"/>
        <v>1.4390547202999802</v>
      </c>
      <c r="B1283" s="4">
        <f t="shared" si="384"/>
        <v>0</v>
      </c>
      <c r="C1283" s="4">
        <f t="shared" si="385"/>
        <v>0</v>
      </c>
      <c r="D1283" s="4">
        <f t="shared" si="386"/>
        <v>0</v>
      </c>
      <c r="E1283" s="4">
        <f t="shared" si="387"/>
        <v>0</v>
      </c>
      <c r="F1283" s="4">
        <f t="shared" si="388"/>
        <v>0</v>
      </c>
      <c r="G1283" s="4">
        <f t="shared" si="389"/>
        <v>0</v>
      </c>
      <c r="H1283" s="4">
        <f t="shared" si="390"/>
        <v>0</v>
      </c>
      <c r="I1283" s="4">
        <f t="shared" si="391"/>
        <v>0</v>
      </c>
      <c r="J1283" s="4">
        <f t="shared" si="392"/>
        <v>0</v>
      </c>
      <c r="K1283" s="4">
        <f t="shared" si="393"/>
        <v>0</v>
      </c>
      <c r="L1283" s="4">
        <f t="shared" si="394"/>
        <v>0</v>
      </c>
      <c r="M1283" s="4">
        <f t="shared" si="395"/>
        <v>0</v>
      </c>
      <c r="N1283" s="4">
        <f t="shared" si="396"/>
        <v>0</v>
      </c>
      <c r="O1283" s="4">
        <f t="shared" si="397"/>
        <v>0</v>
      </c>
      <c r="P1283" s="4">
        <f t="shared" si="398"/>
        <v>0</v>
      </c>
      <c r="Q1283" s="4">
        <f t="shared" si="399"/>
        <v>0</v>
      </c>
      <c r="R1283" s="4">
        <f t="shared" si="400"/>
        <v>0</v>
      </c>
      <c r="T1283" s="32">
        <f t="shared" si="401"/>
        <v>-1439.6180477599803</v>
      </c>
      <c r="U1283" s="4">
        <f t="shared" si="402"/>
        <v>0</v>
      </c>
    </row>
    <row r="1284" spans="1:21">
      <c r="A1284" s="11">
        <f t="shared" si="403"/>
        <v>1.4401813752199801</v>
      </c>
      <c r="B1284" s="4">
        <f t="shared" si="384"/>
        <v>1</v>
      </c>
      <c r="C1284" s="4">
        <f t="shared" si="385"/>
        <v>1</v>
      </c>
      <c r="D1284" s="4">
        <f t="shared" si="386"/>
        <v>0</v>
      </c>
      <c r="E1284" s="4">
        <f t="shared" si="387"/>
        <v>0</v>
      </c>
      <c r="F1284" s="4">
        <f t="shared" si="388"/>
        <v>0</v>
      </c>
      <c r="G1284" s="4">
        <f t="shared" si="389"/>
        <v>0</v>
      </c>
      <c r="H1284" s="4">
        <f t="shared" si="390"/>
        <v>0</v>
      </c>
      <c r="I1284" s="4">
        <f t="shared" si="391"/>
        <v>0</v>
      </c>
      <c r="J1284" s="4">
        <f t="shared" si="392"/>
        <v>0</v>
      </c>
      <c r="K1284" s="4">
        <f t="shared" si="393"/>
        <v>0</v>
      </c>
      <c r="L1284" s="4">
        <f t="shared" si="394"/>
        <v>0</v>
      </c>
      <c r="M1284" s="4">
        <f t="shared" si="395"/>
        <v>0</v>
      </c>
      <c r="N1284" s="4">
        <f t="shared" si="396"/>
        <v>0</v>
      </c>
      <c r="O1284" s="4">
        <f t="shared" si="397"/>
        <v>0</v>
      </c>
      <c r="P1284" s="4">
        <f t="shared" si="398"/>
        <v>0</v>
      </c>
      <c r="Q1284" s="4">
        <f t="shared" si="399"/>
        <v>0</v>
      </c>
      <c r="R1284" s="4">
        <f t="shared" si="400"/>
        <v>0</v>
      </c>
      <c r="T1284" s="32">
        <f t="shared" si="401"/>
        <v>-1440.74470267998</v>
      </c>
      <c r="U1284" s="4">
        <f t="shared" si="402"/>
        <v>2</v>
      </c>
    </row>
    <row r="1285" spans="1:21">
      <c r="A1285" s="11">
        <f t="shared" si="403"/>
        <v>1.4413080301399801</v>
      </c>
      <c r="B1285" s="4">
        <f t="shared" ref="B1285:B1348" si="404">COUNTIFS(Col_1,"&gt;="&amp;A1285,Col_1,"&lt;"&amp;A1286)</f>
        <v>0</v>
      </c>
      <c r="C1285" s="4">
        <f t="shared" ref="C1285:C1348" si="405">COUNTIFS(Col_2,"&gt;="&amp;A1285,Col_2,"&lt;"&amp;A1286)</f>
        <v>0</v>
      </c>
      <c r="D1285" s="4">
        <f t="shared" ref="D1285:D1348" si="406">COUNTIFS(Col_3,"&gt;="&amp;A1285,Col_3,"&lt;"&amp;A1286)</f>
        <v>0</v>
      </c>
      <c r="E1285" s="4">
        <f t="shared" ref="E1285:E1348" si="407">COUNTIFS(Col_4,"&gt;="&amp;A1285,Col_4,"&lt;"&amp;A1286)</f>
        <v>0</v>
      </c>
      <c r="F1285" s="4">
        <f t="shared" ref="F1285:F1348" si="408">COUNTIFS(Col_5,"&gt;="&amp;A1285,Col_5,"&lt;"&amp;A1286)</f>
        <v>0</v>
      </c>
      <c r="G1285" s="4">
        <f t="shared" ref="G1285:G1348" si="409">COUNTIFS(Col_6,"&gt;="&amp;A1285,Col_6,"&lt;"&amp;A1286)</f>
        <v>0</v>
      </c>
      <c r="H1285" s="4">
        <f t="shared" ref="H1285:H1348" si="410">COUNTIFS(Col_7,"&gt;="&amp;A1285,Col_7,"&lt;"&amp;A1286)</f>
        <v>0</v>
      </c>
      <c r="I1285" s="4">
        <f t="shared" ref="I1285:I1348" si="411">COUNTIFS(Col_8,"&gt;="&amp;A1285,Col_8,"&lt;"&amp;A1286)</f>
        <v>0</v>
      </c>
      <c r="J1285" s="4">
        <f t="shared" ref="J1285:J1348" si="412">COUNTIFS(Col_9,"&gt;="&amp;A1285,Col_9,"&lt;"&amp;A1286)</f>
        <v>0</v>
      </c>
      <c r="K1285" s="4">
        <f t="shared" ref="K1285:K1348" si="413">COUNTIFS(Col_10,"&gt;="&amp;A1285,Col_10,"&lt;"&amp;A1286)</f>
        <v>0</v>
      </c>
      <c r="L1285" s="4">
        <f t="shared" ref="L1285:L1348" si="414">COUNTIFS(Col_11,"&gt;="&amp;A1285,Col_11,"&lt;"&amp;A1286)</f>
        <v>0</v>
      </c>
      <c r="M1285" s="4">
        <f t="shared" ref="M1285:M1348" si="415">COUNTIFS(Col_12,"&gt;="&amp;A1285,Col_12,"&lt;"&amp;A1286)</f>
        <v>0</v>
      </c>
      <c r="N1285" s="4">
        <f t="shared" ref="N1285:N1348" si="416">COUNTIFS(Col_13,"&gt;="&amp;A1285,Col_13,"&lt;"&amp;A1286)</f>
        <v>0</v>
      </c>
      <c r="O1285" s="4">
        <f t="shared" ref="O1285:O1348" si="417">COUNTIFS(Col_14,"&gt;="&amp;A1285,Col_14,"&lt;"&amp;A1286)</f>
        <v>0</v>
      </c>
      <c r="P1285" s="4">
        <f t="shared" ref="P1285:P1348" si="418">COUNTIFS(Col_15,"&gt;="&amp;A1285,Col_15,"&lt;"&amp;A1286)</f>
        <v>0</v>
      </c>
      <c r="Q1285" s="4">
        <f t="shared" ref="Q1285:Q1348" si="419">COUNTIFS(Col_16,"&gt;="&amp;A1285,Col_16,"&lt;"&amp;A1286)</f>
        <v>0</v>
      </c>
      <c r="R1285" s="4">
        <f t="shared" ref="R1285:R1348" si="420">COUNTIFS(Col_17,"&gt;="&amp;A1285,Col_17,"&lt;"&amp;A1286)</f>
        <v>0</v>
      </c>
      <c r="T1285" s="32">
        <f t="shared" si="401"/>
        <v>-1441.8713575999802</v>
      </c>
      <c r="U1285" s="4">
        <f t="shared" si="402"/>
        <v>0</v>
      </c>
    </row>
    <row r="1286" spans="1:21">
      <c r="A1286" s="11">
        <f t="shared" si="403"/>
        <v>1.4424346850599801</v>
      </c>
      <c r="B1286" s="4">
        <f t="shared" si="404"/>
        <v>1</v>
      </c>
      <c r="C1286" s="4">
        <f t="shared" si="405"/>
        <v>0</v>
      </c>
      <c r="D1286" s="4">
        <f t="shared" si="406"/>
        <v>0</v>
      </c>
      <c r="E1286" s="4">
        <f t="shared" si="407"/>
        <v>0</v>
      </c>
      <c r="F1286" s="4">
        <f t="shared" si="408"/>
        <v>0</v>
      </c>
      <c r="G1286" s="4">
        <f t="shared" si="409"/>
        <v>0</v>
      </c>
      <c r="H1286" s="4">
        <f t="shared" si="410"/>
        <v>0</v>
      </c>
      <c r="I1286" s="4">
        <f t="shared" si="411"/>
        <v>0</v>
      </c>
      <c r="J1286" s="4">
        <f t="shared" si="412"/>
        <v>0</v>
      </c>
      <c r="K1286" s="4">
        <f t="shared" si="413"/>
        <v>0</v>
      </c>
      <c r="L1286" s="4">
        <f t="shared" si="414"/>
        <v>0</v>
      </c>
      <c r="M1286" s="4">
        <f t="shared" si="415"/>
        <v>0</v>
      </c>
      <c r="N1286" s="4">
        <f t="shared" si="416"/>
        <v>0</v>
      </c>
      <c r="O1286" s="4">
        <f t="shared" si="417"/>
        <v>0</v>
      </c>
      <c r="P1286" s="4">
        <f t="shared" si="418"/>
        <v>0</v>
      </c>
      <c r="Q1286" s="4">
        <f t="shared" si="419"/>
        <v>0</v>
      </c>
      <c r="R1286" s="4">
        <f t="shared" si="420"/>
        <v>0</v>
      </c>
      <c r="T1286" s="32">
        <f t="shared" ref="T1286:T1349" si="421">-AVERAGE(A1286:A1287)*1000</f>
        <v>-1442.99801251998</v>
      </c>
      <c r="U1286" s="4">
        <f t="shared" si="402"/>
        <v>1</v>
      </c>
    </row>
    <row r="1287" spans="1:21">
      <c r="A1287" s="11">
        <f t="shared" si="403"/>
        <v>1.44356133997998</v>
      </c>
      <c r="B1287" s="4">
        <f t="shared" si="404"/>
        <v>0</v>
      </c>
      <c r="C1287" s="4">
        <f t="shared" si="405"/>
        <v>0</v>
      </c>
      <c r="D1287" s="4">
        <f t="shared" si="406"/>
        <v>0</v>
      </c>
      <c r="E1287" s="4">
        <f t="shared" si="407"/>
        <v>0</v>
      </c>
      <c r="F1287" s="4">
        <f t="shared" si="408"/>
        <v>0</v>
      </c>
      <c r="G1287" s="4">
        <f t="shared" si="409"/>
        <v>0</v>
      </c>
      <c r="H1287" s="4">
        <f t="shared" si="410"/>
        <v>0</v>
      </c>
      <c r="I1287" s="4">
        <f t="shared" si="411"/>
        <v>0</v>
      </c>
      <c r="J1287" s="4">
        <f t="shared" si="412"/>
        <v>0</v>
      </c>
      <c r="K1287" s="4">
        <f t="shared" si="413"/>
        <v>0</v>
      </c>
      <c r="L1287" s="4">
        <f t="shared" si="414"/>
        <v>0</v>
      </c>
      <c r="M1287" s="4">
        <f t="shared" si="415"/>
        <v>0</v>
      </c>
      <c r="N1287" s="4">
        <f t="shared" si="416"/>
        <v>0</v>
      </c>
      <c r="O1287" s="4">
        <f t="shared" si="417"/>
        <v>0</v>
      </c>
      <c r="P1287" s="4">
        <f t="shared" si="418"/>
        <v>0</v>
      </c>
      <c r="Q1287" s="4">
        <f t="shared" si="419"/>
        <v>0</v>
      </c>
      <c r="R1287" s="4">
        <f t="shared" si="420"/>
        <v>0</v>
      </c>
      <c r="T1287" s="32">
        <f t="shared" si="421"/>
        <v>-1444.1246674399802</v>
      </c>
      <c r="U1287" s="4">
        <f t="shared" si="402"/>
        <v>0</v>
      </c>
    </row>
    <row r="1288" spans="1:21">
      <c r="A1288" s="11">
        <f t="shared" si="403"/>
        <v>1.44468799489998</v>
      </c>
      <c r="B1288" s="4">
        <f t="shared" si="404"/>
        <v>1</v>
      </c>
      <c r="C1288" s="4">
        <f t="shared" si="405"/>
        <v>0</v>
      </c>
      <c r="D1288" s="4">
        <f t="shared" si="406"/>
        <v>0</v>
      </c>
      <c r="E1288" s="4">
        <f t="shared" si="407"/>
        <v>0</v>
      </c>
      <c r="F1288" s="4">
        <f t="shared" si="408"/>
        <v>0</v>
      </c>
      <c r="G1288" s="4">
        <f t="shared" si="409"/>
        <v>0</v>
      </c>
      <c r="H1288" s="4">
        <f t="shared" si="410"/>
        <v>0</v>
      </c>
      <c r="I1288" s="4">
        <f t="shared" si="411"/>
        <v>0</v>
      </c>
      <c r="J1288" s="4">
        <f t="shared" si="412"/>
        <v>0</v>
      </c>
      <c r="K1288" s="4">
        <f t="shared" si="413"/>
        <v>0</v>
      </c>
      <c r="L1288" s="4">
        <f t="shared" si="414"/>
        <v>0</v>
      </c>
      <c r="M1288" s="4">
        <f t="shared" si="415"/>
        <v>0</v>
      </c>
      <c r="N1288" s="4">
        <f t="shared" si="416"/>
        <v>0</v>
      </c>
      <c r="O1288" s="4">
        <f t="shared" si="417"/>
        <v>0</v>
      </c>
      <c r="P1288" s="4">
        <f t="shared" si="418"/>
        <v>0</v>
      </c>
      <c r="Q1288" s="4">
        <f t="shared" si="419"/>
        <v>0</v>
      </c>
      <c r="R1288" s="4">
        <f t="shared" si="420"/>
        <v>0</v>
      </c>
      <c r="T1288" s="32">
        <f t="shared" si="421"/>
        <v>-1445.2513223599799</v>
      </c>
      <c r="U1288" s="4">
        <f t="shared" si="402"/>
        <v>1</v>
      </c>
    </row>
    <row r="1289" spans="1:21">
      <c r="A1289" s="11">
        <f t="shared" si="403"/>
        <v>1.44581464981998</v>
      </c>
      <c r="B1289" s="4">
        <f t="shared" si="404"/>
        <v>0</v>
      </c>
      <c r="C1289" s="4">
        <f t="shared" si="405"/>
        <v>0</v>
      </c>
      <c r="D1289" s="4">
        <f t="shared" si="406"/>
        <v>0</v>
      </c>
      <c r="E1289" s="4">
        <f t="shared" si="407"/>
        <v>0</v>
      </c>
      <c r="F1289" s="4">
        <f t="shared" si="408"/>
        <v>0</v>
      </c>
      <c r="G1289" s="4">
        <f t="shared" si="409"/>
        <v>0</v>
      </c>
      <c r="H1289" s="4">
        <f t="shared" si="410"/>
        <v>0</v>
      </c>
      <c r="I1289" s="4">
        <f t="shared" si="411"/>
        <v>0</v>
      </c>
      <c r="J1289" s="4">
        <f t="shared" si="412"/>
        <v>0</v>
      </c>
      <c r="K1289" s="4">
        <f t="shared" si="413"/>
        <v>0</v>
      </c>
      <c r="L1289" s="4">
        <f t="shared" si="414"/>
        <v>0</v>
      </c>
      <c r="M1289" s="4">
        <f t="shared" si="415"/>
        <v>0</v>
      </c>
      <c r="N1289" s="4">
        <f t="shared" si="416"/>
        <v>0</v>
      </c>
      <c r="O1289" s="4">
        <f t="shared" si="417"/>
        <v>0</v>
      </c>
      <c r="P1289" s="4">
        <f t="shared" si="418"/>
        <v>0</v>
      </c>
      <c r="Q1289" s="4">
        <f t="shared" si="419"/>
        <v>0</v>
      </c>
      <c r="R1289" s="4">
        <f t="shared" si="420"/>
        <v>0</v>
      </c>
      <c r="T1289" s="32">
        <f t="shared" si="421"/>
        <v>-1446.3779772799801</v>
      </c>
      <c r="U1289" s="4">
        <f t="shared" si="402"/>
        <v>0</v>
      </c>
    </row>
    <row r="1290" spans="1:21">
      <c r="A1290" s="11">
        <f t="shared" si="403"/>
        <v>1.4469413047399799</v>
      </c>
      <c r="B1290" s="4">
        <f t="shared" si="404"/>
        <v>0</v>
      </c>
      <c r="C1290" s="4">
        <f t="shared" si="405"/>
        <v>1</v>
      </c>
      <c r="D1290" s="4">
        <f t="shared" si="406"/>
        <v>0</v>
      </c>
      <c r="E1290" s="4">
        <f t="shared" si="407"/>
        <v>0</v>
      </c>
      <c r="F1290" s="4">
        <f t="shared" si="408"/>
        <v>0</v>
      </c>
      <c r="G1290" s="4">
        <f t="shared" si="409"/>
        <v>0</v>
      </c>
      <c r="H1290" s="4">
        <f t="shared" si="410"/>
        <v>0</v>
      </c>
      <c r="I1290" s="4">
        <f t="shared" si="411"/>
        <v>0</v>
      </c>
      <c r="J1290" s="4">
        <f t="shared" si="412"/>
        <v>0</v>
      </c>
      <c r="K1290" s="4">
        <f t="shared" si="413"/>
        <v>0</v>
      </c>
      <c r="L1290" s="4">
        <f t="shared" si="414"/>
        <v>0</v>
      </c>
      <c r="M1290" s="4">
        <f t="shared" si="415"/>
        <v>0</v>
      </c>
      <c r="N1290" s="4">
        <f t="shared" si="416"/>
        <v>0</v>
      </c>
      <c r="O1290" s="4">
        <f t="shared" si="417"/>
        <v>0</v>
      </c>
      <c r="P1290" s="4">
        <f t="shared" si="418"/>
        <v>0</v>
      </c>
      <c r="Q1290" s="4">
        <f t="shared" si="419"/>
        <v>0</v>
      </c>
      <c r="R1290" s="4">
        <f t="shared" si="420"/>
        <v>0</v>
      </c>
      <c r="T1290" s="32">
        <f t="shared" si="421"/>
        <v>-1447.5046321999798</v>
      </c>
      <c r="U1290" s="4">
        <f t="shared" si="402"/>
        <v>1</v>
      </c>
    </row>
    <row r="1291" spans="1:21">
      <c r="A1291" s="11">
        <f t="shared" si="403"/>
        <v>1.4480679596599799</v>
      </c>
      <c r="B1291" s="4">
        <f t="shared" si="404"/>
        <v>0</v>
      </c>
      <c r="C1291" s="4">
        <f t="shared" si="405"/>
        <v>0</v>
      </c>
      <c r="D1291" s="4">
        <f t="shared" si="406"/>
        <v>0</v>
      </c>
      <c r="E1291" s="4">
        <f t="shared" si="407"/>
        <v>0</v>
      </c>
      <c r="F1291" s="4">
        <f t="shared" si="408"/>
        <v>0</v>
      </c>
      <c r="G1291" s="4">
        <f t="shared" si="409"/>
        <v>0</v>
      </c>
      <c r="H1291" s="4">
        <f t="shared" si="410"/>
        <v>0</v>
      </c>
      <c r="I1291" s="4">
        <f t="shared" si="411"/>
        <v>0</v>
      </c>
      <c r="J1291" s="4">
        <f t="shared" si="412"/>
        <v>0</v>
      </c>
      <c r="K1291" s="4">
        <f t="shared" si="413"/>
        <v>0</v>
      </c>
      <c r="L1291" s="4">
        <f t="shared" si="414"/>
        <v>0</v>
      </c>
      <c r="M1291" s="4">
        <f t="shared" si="415"/>
        <v>0</v>
      </c>
      <c r="N1291" s="4">
        <f t="shared" si="416"/>
        <v>0</v>
      </c>
      <c r="O1291" s="4">
        <f t="shared" si="417"/>
        <v>0</v>
      </c>
      <c r="P1291" s="4">
        <f t="shared" si="418"/>
        <v>0</v>
      </c>
      <c r="Q1291" s="4">
        <f t="shared" si="419"/>
        <v>0</v>
      </c>
      <c r="R1291" s="4">
        <f t="shared" si="420"/>
        <v>0</v>
      </c>
      <c r="T1291" s="32">
        <f t="shared" si="421"/>
        <v>-1448.63128711998</v>
      </c>
      <c r="U1291" s="4">
        <f t="shared" si="402"/>
        <v>0</v>
      </c>
    </row>
    <row r="1292" spans="1:21">
      <c r="A1292" s="11">
        <f t="shared" si="403"/>
        <v>1.4491946145799799</v>
      </c>
      <c r="B1292" s="4">
        <f t="shared" si="404"/>
        <v>0</v>
      </c>
      <c r="C1292" s="4">
        <f t="shared" si="405"/>
        <v>0</v>
      </c>
      <c r="D1292" s="4">
        <f t="shared" si="406"/>
        <v>0</v>
      </c>
      <c r="E1292" s="4">
        <f t="shared" si="407"/>
        <v>0</v>
      </c>
      <c r="F1292" s="4">
        <f t="shared" si="408"/>
        <v>0</v>
      </c>
      <c r="G1292" s="4">
        <f t="shared" si="409"/>
        <v>0</v>
      </c>
      <c r="H1292" s="4">
        <f t="shared" si="410"/>
        <v>0</v>
      </c>
      <c r="I1292" s="4">
        <f t="shared" si="411"/>
        <v>0</v>
      </c>
      <c r="J1292" s="4">
        <f t="shared" si="412"/>
        <v>0</v>
      </c>
      <c r="K1292" s="4">
        <f t="shared" si="413"/>
        <v>0</v>
      </c>
      <c r="L1292" s="4">
        <f t="shared" si="414"/>
        <v>0</v>
      </c>
      <c r="M1292" s="4">
        <f t="shared" si="415"/>
        <v>0</v>
      </c>
      <c r="N1292" s="4">
        <f t="shared" si="416"/>
        <v>0</v>
      </c>
      <c r="O1292" s="4">
        <f t="shared" si="417"/>
        <v>0</v>
      </c>
      <c r="P1292" s="4">
        <f t="shared" si="418"/>
        <v>0</v>
      </c>
      <c r="Q1292" s="4">
        <f t="shared" si="419"/>
        <v>0</v>
      </c>
      <c r="R1292" s="4">
        <f t="shared" si="420"/>
        <v>0</v>
      </c>
      <c r="T1292" s="32">
        <f t="shared" si="421"/>
        <v>-1449.7579420399798</v>
      </c>
      <c r="U1292" s="4">
        <f t="shared" si="402"/>
        <v>0</v>
      </c>
    </row>
    <row r="1293" spans="1:21">
      <c r="A1293" s="11">
        <f t="shared" si="403"/>
        <v>1.4503212694999799</v>
      </c>
      <c r="B1293" s="4">
        <f t="shared" si="404"/>
        <v>0</v>
      </c>
      <c r="C1293" s="4">
        <f t="shared" si="405"/>
        <v>0</v>
      </c>
      <c r="D1293" s="4">
        <f t="shared" si="406"/>
        <v>0</v>
      </c>
      <c r="E1293" s="4">
        <f t="shared" si="407"/>
        <v>0</v>
      </c>
      <c r="F1293" s="4">
        <f t="shared" si="408"/>
        <v>0</v>
      </c>
      <c r="G1293" s="4">
        <f t="shared" si="409"/>
        <v>0</v>
      </c>
      <c r="H1293" s="4">
        <f t="shared" si="410"/>
        <v>0</v>
      </c>
      <c r="I1293" s="4">
        <f t="shared" si="411"/>
        <v>0</v>
      </c>
      <c r="J1293" s="4">
        <f t="shared" si="412"/>
        <v>0</v>
      </c>
      <c r="K1293" s="4">
        <f t="shared" si="413"/>
        <v>0</v>
      </c>
      <c r="L1293" s="4">
        <f t="shared" si="414"/>
        <v>0</v>
      </c>
      <c r="M1293" s="4">
        <f t="shared" si="415"/>
        <v>0</v>
      </c>
      <c r="N1293" s="4">
        <f t="shared" si="416"/>
        <v>0</v>
      </c>
      <c r="O1293" s="4">
        <f t="shared" si="417"/>
        <v>0</v>
      </c>
      <c r="P1293" s="4">
        <f t="shared" si="418"/>
        <v>0</v>
      </c>
      <c r="Q1293" s="4">
        <f t="shared" si="419"/>
        <v>0</v>
      </c>
      <c r="R1293" s="4">
        <f t="shared" si="420"/>
        <v>0</v>
      </c>
      <c r="T1293" s="32">
        <f t="shared" si="421"/>
        <v>-1450.8845969599799</v>
      </c>
      <c r="U1293" s="4">
        <f t="shared" si="402"/>
        <v>0</v>
      </c>
    </row>
    <row r="1294" spans="1:21">
      <c r="A1294" s="11">
        <f t="shared" si="403"/>
        <v>1.4514479244199798</v>
      </c>
      <c r="B1294" s="4">
        <f t="shared" si="404"/>
        <v>0</v>
      </c>
      <c r="C1294" s="4">
        <f t="shared" si="405"/>
        <v>0</v>
      </c>
      <c r="D1294" s="4">
        <f t="shared" si="406"/>
        <v>0</v>
      </c>
      <c r="E1294" s="4">
        <f t="shared" si="407"/>
        <v>0</v>
      </c>
      <c r="F1294" s="4">
        <f t="shared" si="408"/>
        <v>1</v>
      </c>
      <c r="G1294" s="4">
        <f t="shared" si="409"/>
        <v>0</v>
      </c>
      <c r="H1294" s="4">
        <f t="shared" si="410"/>
        <v>0</v>
      </c>
      <c r="I1294" s="4">
        <f t="shared" si="411"/>
        <v>0</v>
      </c>
      <c r="J1294" s="4">
        <f t="shared" si="412"/>
        <v>0</v>
      </c>
      <c r="K1294" s="4">
        <f t="shared" si="413"/>
        <v>0</v>
      </c>
      <c r="L1294" s="4">
        <f t="shared" si="414"/>
        <v>0</v>
      </c>
      <c r="M1294" s="4">
        <f t="shared" si="415"/>
        <v>0</v>
      </c>
      <c r="N1294" s="4">
        <f t="shared" si="416"/>
        <v>0</v>
      </c>
      <c r="O1294" s="4">
        <f t="shared" si="417"/>
        <v>0</v>
      </c>
      <c r="P1294" s="4">
        <f t="shared" si="418"/>
        <v>0</v>
      </c>
      <c r="Q1294" s="4">
        <f t="shared" si="419"/>
        <v>0</v>
      </c>
      <c r="R1294" s="4">
        <f t="shared" si="420"/>
        <v>0</v>
      </c>
      <c r="T1294" s="32">
        <f t="shared" si="421"/>
        <v>-1452.0112518799797</v>
      </c>
      <c r="U1294" s="4">
        <f t="shared" si="402"/>
        <v>1</v>
      </c>
    </row>
    <row r="1295" spans="1:21">
      <c r="A1295" s="11">
        <f t="shared" si="403"/>
        <v>1.4525745793399798</v>
      </c>
      <c r="B1295" s="4">
        <f t="shared" si="404"/>
        <v>0</v>
      </c>
      <c r="C1295" s="4">
        <f t="shared" si="405"/>
        <v>0</v>
      </c>
      <c r="D1295" s="4">
        <f t="shared" si="406"/>
        <v>0</v>
      </c>
      <c r="E1295" s="4">
        <f t="shared" si="407"/>
        <v>0</v>
      </c>
      <c r="F1295" s="4">
        <f t="shared" si="408"/>
        <v>0</v>
      </c>
      <c r="G1295" s="4">
        <f t="shared" si="409"/>
        <v>0</v>
      </c>
      <c r="H1295" s="4">
        <f t="shared" si="410"/>
        <v>0</v>
      </c>
      <c r="I1295" s="4">
        <f t="shared" si="411"/>
        <v>0</v>
      </c>
      <c r="J1295" s="4">
        <f t="shared" si="412"/>
        <v>0</v>
      </c>
      <c r="K1295" s="4">
        <f t="shared" si="413"/>
        <v>0</v>
      </c>
      <c r="L1295" s="4">
        <f t="shared" si="414"/>
        <v>0</v>
      </c>
      <c r="M1295" s="4">
        <f t="shared" si="415"/>
        <v>0</v>
      </c>
      <c r="N1295" s="4">
        <f t="shared" si="416"/>
        <v>0</v>
      </c>
      <c r="O1295" s="4">
        <f t="shared" si="417"/>
        <v>0</v>
      </c>
      <c r="P1295" s="4">
        <f t="shared" si="418"/>
        <v>0</v>
      </c>
      <c r="Q1295" s="4">
        <f t="shared" si="419"/>
        <v>0</v>
      </c>
      <c r="R1295" s="4">
        <f t="shared" si="420"/>
        <v>0</v>
      </c>
      <c r="T1295" s="32">
        <f t="shared" si="421"/>
        <v>-1453.1379067999799</v>
      </c>
      <c r="U1295" s="4">
        <f t="shared" si="402"/>
        <v>0</v>
      </c>
    </row>
    <row r="1296" spans="1:21">
      <c r="A1296" s="11">
        <f t="shared" si="403"/>
        <v>1.4537012342599798</v>
      </c>
      <c r="B1296" s="4">
        <f t="shared" si="404"/>
        <v>0</v>
      </c>
      <c r="C1296" s="4">
        <f t="shared" si="405"/>
        <v>0</v>
      </c>
      <c r="D1296" s="4">
        <f t="shared" si="406"/>
        <v>0</v>
      </c>
      <c r="E1296" s="4">
        <f t="shared" si="407"/>
        <v>0</v>
      </c>
      <c r="F1296" s="4">
        <f t="shared" si="408"/>
        <v>0</v>
      </c>
      <c r="G1296" s="4">
        <f t="shared" si="409"/>
        <v>0</v>
      </c>
      <c r="H1296" s="4">
        <f t="shared" si="410"/>
        <v>0</v>
      </c>
      <c r="I1296" s="4">
        <f t="shared" si="411"/>
        <v>0</v>
      </c>
      <c r="J1296" s="4">
        <f t="shared" si="412"/>
        <v>0</v>
      </c>
      <c r="K1296" s="4">
        <f t="shared" si="413"/>
        <v>0</v>
      </c>
      <c r="L1296" s="4">
        <f t="shared" si="414"/>
        <v>0</v>
      </c>
      <c r="M1296" s="4">
        <f t="shared" si="415"/>
        <v>0</v>
      </c>
      <c r="N1296" s="4">
        <f t="shared" si="416"/>
        <v>0</v>
      </c>
      <c r="O1296" s="4">
        <f t="shared" si="417"/>
        <v>0</v>
      </c>
      <c r="P1296" s="4">
        <f t="shared" si="418"/>
        <v>0</v>
      </c>
      <c r="Q1296" s="4">
        <f t="shared" si="419"/>
        <v>0</v>
      </c>
      <c r="R1296" s="4">
        <f t="shared" si="420"/>
        <v>0</v>
      </c>
      <c r="T1296" s="32">
        <f t="shared" si="421"/>
        <v>-1454.2645617199796</v>
      </c>
      <c r="U1296" s="4">
        <f t="shared" si="402"/>
        <v>0</v>
      </c>
    </row>
    <row r="1297" spans="1:21">
      <c r="A1297" s="11">
        <f t="shared" si="403"/>
        <v>1.4548278891799797</v>
      </c>
      <c r="B1297" s="4">
        <f t="shared" si="404"/>
        <v>0</v>
      </c>
      <c r="C1297" s="4">
        <f t="shared" si="405"/>
        <v>0</v>
      </c>
      <c r="D1297" s="4">
        <f t="shared" si="406"/>
        <v>0</v>
      </c>
      <c r="E1297" s="4">
        <f t="shared" si="407"/>
        <v>0</v>
      </c>
      <c r="F1297" s="4">
        <f t="shared" si="408"/>
        <v>0</v>
      </c>
      <c r="G1297" s="4">
        <f t="shared" si="409"/>
        <v>0</v>
      </c>
      <c r="H1297" s="4">
        <f t="shared" si="410"/>
        <v>0</v>
      </c>
      <c r="I1297" s="4">
        <f t="shared" si="411"/>
        <v>0</v>
      </c>
      <c r="J1297" s="4">
        <f t="shared" si="412"/>
        <v>1</v>
      </c>
      <c r="K1297" s="4">
        <f t="shared" si="413"/>
        <v>0</v>
      </c>
      <c r="L1297" s="4">
        <f t="shared" si="414"/>
        <v>0</v>
      </c>
      <c r="M1297" s="4">
        <f t="shared" si="415"/>
        <v>0</v>
      </c>
      <c r="N1297" s="4">
        <f t="shared" si="416"/>
        <v>0</v>
      </c>
      <c r="O1297" s="4">
        <f t="shared" si="417"/>
        <v>0</v>
      </c>
      <c r="P1297" s="4">
        <f t="shared" si="418"/>
        <v>0</v>
      </c>
      <c r="Q1297" s="4">
        <f t="shared" si="419"/>
        <v>0</v>
      </c>
      <c r="R1297" s="4">
        <f t="shared" si="420"/>
        <v>0</v>
      </c>
      <c r="T1297" s="32">
        <f t="shared" si="421"/>
        <v>-1455.3912166399798</v>
      </c>
      <c r="U1297" s="4">
        <f t="shared" si="402"/>
        <v>1</v>
      </c>
    </row>
    <row r="1298" spans="1:21">
      <c r="A1298" s="11">
        <f t="shared" si="403"/>
        <v>1.4559545440999797</v>
      </c>
      <c r="B1298" s="4">
        <f t="shared" si="404"/>
        <v>0</v>
      </c>
      <c r="C1298" s="4">
        <f t="shared" si="405"/>
        <v>0</v>
      </c>
      <c r="D1298" s="4">
        <f t="shared" si="406"/>
        <v>0</v>
      </c>
      <c r="E1298" s="4">
        <f t="shared" si="407"/>
        <v>0</v>
      </c>
      <c r="F1298" s="4">
        <f t="shared" si="408"/>
        <v>0</v>
      </c>
      <c r="G1298" s="4">
        <f t="shared" si="409"/>
        <v>0</v>
      </c>
      <c r="H1298" s="4">
        <f t="shared" si="410"/>
        <v>0</v>
      </c>
      <c r="I1298" s="4">
        <f t="shared" si="411"/>
        <v>0</v>
      </c>
      <c r="J1298" s="4">
        <f t="shared" si="412"/>
        <v>0</v>
      </c>
      <c r="K1298" s="4">
        <f t="shared" si="413"/>
        <v>0</v>
      </c>
      <c r="L1298" s="4">
        <f t="shared" si="414"/>
        <v>0</v>
      </c>
      <c r="M1298" s="4">
        <f t="shared" si="415"/>
        <v>0</v>
      </c>
      <c r="N1298" s="4">
        <f t="shared" si="416"/>
        <v>0</v>
      </c>
      <c r="O1298" s="4">
        <f t="shared" si="417"/>
        <v>0</v>
      </c>
      <c r="P1298" s="4">
        <f t="shared" si="418"/>
        <v>0</v>
      </c>
      <c r="Q1298" s="4">
        <f t="shared" si="419"/>
        <v>0</v>
      </c>
      <c r="R1298" s="4">
        <f t="shared" si="420"/>
        <v>0</v>
      </c>
      <c r="T1298" s="32">
        <f t="shared" si="421"/>
        <v>-1456.5178715599795</v>
      </c>
      <c r="U1298" s="4">
        <f t="shared" si="402"/>
        <v>0</v>
      </c>
    </row>
    <row r="1299" spans="1:21">
      <c r="A1299" s="11">
        <f t="shared" si="403"/>
        <v>1.4570811990199797</v>
      </c>
      <c r="B1299" s="4">
        <f t="shared" si="404"/>
        <v>1</v>
      </c>
      <c r="C1299" s="4">
        <f t="shared" si="405"/>
        <v>0</v>
      </c>
      <c r="D1299" s="4">
        <f t="shared" si="406"/>
        <v>0</v>
      </c>
      <c r="E1299" s="4">
        <f t="shared" si="407"/>
        <v>0</v>
      </c>
      <c r="F1299" s="4">
        <f t="shared" si="408"/>
        <v>0</v>
      </c>
      <c r="G1299" s="4">
        <f t="shared" si="409"/>
        <v>0</v>
      </c>
      <c r="H1299" s="4">
        <f t="shared" si="410"/>
        <v>0</v>
      </c>
      <c r="I1299" s="4">
        <f t="shared" si="411"/>
        <v>0</v>
      </c>
      <c r="J1299" s="4">
        <f t="shared" si="412"/>
        <v>0</v>
      </c>
      <c r="K1299" s="4">
        <f t="shared" si="413"/>
        <v>0</v>
      </c>
      <c r="L1299" s="4">
        <f t="shared" si="414"/>
        <v>0</v>
      </c>
      <c r="M1299" s="4">
        <f t="shared" si="415"/>
        <v>0</v>
      </c>
      <c r="N1299" s="4">
        <f t="shared" si="416"/>
        <v>0</v>
      </c>
      <c r="O1299" s="4">
        <f t="shared" si="417"/>
        <v>0</v>
      </c>
      <c r="P1299" s="4">
        <f t="shared" si="418"/>
        <v>0</v>
      </c>
      <c r="Q1299" s="4">
        <f t="shared" si="419"/>
        <v>0</v>
      </c>
      <c r="R1299" s="4">
        <f t="shared" si="420"/>
        <v>0</v>
      </c>
      <c r="T1299" s="32">
        <f t="shared" si="421"/>
        <v>-1457.6445264799797</v>
      </c>
      <c r="U1299" s="4">
        <f t="shared" si="402"/>
        <v>1</v>
      </c>
    </row>
    <row r="1300" spans="1:21">
      <c r="A1300" s="11">
        <f t="shared" si="403"/>
        <v>1.4582078539399796</v>
      </c>
      <c r="B1300" s="4">
        <f t="shared" si="404"/>
        <v>0</v>
      </c>
      <c r="C1300" s="4">
        <f t="shared" si="405"/>
        <v>0</v>
      </c>
      <c r="D1300" s="4">
        <f t="shared" si="406"/>
        <v>0</v>
      </c>
      <c r="E1300" s="4">
        <f t="shared" si="407"/>
        <v>0</v>
      </c>
      <c r="F1300" s="4">
        <f t="shared" si="408"/>
        <v>0</v>
      </c>
      <c r="G1300" s="4">
        <f t="shared" si="409"/>
        <v>0</v>
      </c>
      <c r="H1300" s="4">
        <f t="shared" si="410"/>
        <v>0</v>
      </c>
      <c r="I1300" s="4">
        <f t="shared" si="411"/>
        <v>0</v>
      </c>
      <c r="J1300" s="4">
        <f t="shared" si="412"/>
        <v>0</v>
      </c>
      <c r="K1300" s="4">
        <f t="shared" si="413"/>
        <v>0</v>
      </c>
      <c r="L1300" s="4">
        <f t="shared" si="414"/>
        <v>0</v>
      </c>
      <c r="M1300" s="4">
        <f t="shared" si="415"/>
        <v>0</v>
      </c>
      <c r="N1300" s="4">
        <f t="shared" si="416"/>
        <v>0</v>
      </c>
      <c r="O1300" s="4">
        <f t="shared" si="417"/>
        <v>0</v>
      </c>
      <c r="P1300" s="4">
        <f t="shared" si="418"/>
        <v>0</v>
      </c>
      <c r="Q1300" s="4">
        <f t="shared" si="419"/>
        <v>0</v>
      </c>
      <c r="R1300" s="4">
        <f t="shared" si="420"/>
        <v>0</v>
      </c>
      <c r="T1300" s="32">
        <f t="shared" si="421"/>
        <v>-1458.7711813999795</v>
      </c>
      <c r="U1300" s="4">
        <f t="shared" si="402"/>
        <v>0</v>
      </c>
    </row>
    <row r="1301" spans="1:21">
      <c r="A1301" s="11">
        <f t="shared" si="403"/>
        <v>1.4593345088599796</v>
      </c>
      <c r="B1301" s="4">
        <f t="shared" si="404"/>
        <v>0</v>
      </c>
      <c r="C1301" s="4">
        <f t="shared" si="405"/>
        <v>0</v>
      </c>
      <c r="D1301" s="4">
        <f t="shared" si="406"/>
        <v>0</v>
      </c>
      <c r="E1301" s="4">
        <f t="shared" si="407"/>
        <v>0</v>
      </c>
      <c r="F1301" s="4">
        <f t="shared" si="408"/>
        <v>0</v>
      </c>
      <c r="G1301" s="4">
        <f t="shared" si="409"/>
        <v>0</v>
      </c>
      <c r="H1301" s="4">
        <f t="shared" si="410"/>
        <v>0</v>
      </c>
      <c r="I1301" s="4">
        <f t="shared" si="411"/>
        <v>0</v>
      </c>
      <c r="J1301" s="4">
        <f t="shared" si="412"/>
        <v>0</v>
      </c>
      <c r="K1301" s="4">
        <f t="shared" si="413"/>
        <v>0</v>
      </c>
      <c r="L1301" s="4">
        <f t="shared" si="414"/>
        <v>0</v>
      </c>
      <c r="M1301" s="4">
        <f t="shared" si="415"/>
        <v>0</v>
      </c>
      <c r="N1301" s="4">
        <f t="shared" si="416"/>
        <v>0</v>
      </c>
      <c r="O1301" s="4">
        <f t="shared" si="417"/>
        <v>0</v>
      </c>
      <c r="P1301" s="4">
        <f t="shared" si="418"/>
        <v>0</v>
      </c>
      <c r="Q1301" s="4">
        <f t="shared" si="419"/>
        <v>0</v>
      </c>
      <c r="R1301" s="4">
        <f t="shared" si="420"/>
        <v>0</v>
      </c>
      <c r="T1301" s="32">
        <f t="shared" si="421"/>
        <v>-1459.8978363199797</v>
      </c>
      <c r="U1301" s="4">
        <f t="shared" si="402"/>
        <v>0</v>
      </c>
    </row>
    <row r="1302" spans="1:21">
      <c r="A1302" s="11">
        <f t="shared" si="403"/>
        <v>1.4604611637799796</v>
      </c>
      <c r="B1302" s="4">
        <f t="shared" si="404"/>
        <v>0</v>
      </c>
      <c r="C1302" s="4">
        <f t="shared" si="405"/>
        <v>0</v>
      </c>
      <c r="D1302" s="4">
        <f t="shared" si="406"/>
        <v>0</v>
      </c>
      <c r="E1302" s="4">
        <f t="shared" si="407"/>
        <v>0</v>
      </c>
      <c r="F1302" s="4">
        <f t="shared" si="408"/>
        <v>0</v>
      </c>
      <c r="G1302" s="4">
        <f t="shared" si="409"/>
        <v>0</v>
      </c>
      <c r="H1302" s="4">
        <f t="shared" si="410"/>
        <v>0</v>
      </c>
      <c r="I1302" s="4">
        <f t="shared" si="411"/>
        <v>0</v>
      </c>
      <c r="J1302" s="4">
        <f t="shared" si="412"/>
        <v>0</v>
      </c>
      <c r="K1302" s="4">
        <f t="shared" si="413"/>
        <v>0</v>
      </c>
      <c r="L1302" s="4">
        <f t="shared" si="414"/>
        <v>0</v>
      </c>
      <c r="M1302" s="4">
        <f t="shared" si="415"/>
        <v>0</v>
      </c>
      <c r="N1302" s="4">
        <f t="shared" si="416"/>
        <v>0</v>
      </c>
      <c r="O1302" s="4">
        <f t="shared" si="417"/>
        <v>0</v>
      </c>
      <c r="P1302" s="4">
        <f t="shared" si="418"/>
        <v>0</v>
      </c>
      <c r="Q1302" s="4">
        <f t="shared" si="419"/>
        <v>0</v>
      </c>
      <c r="R1302" s="4">
        <f t="shared" si="420"/>
        <v>0</v>
      </c>
      <c r="T1302" s="32">
        <f t="shared" si="421"/>
        <v>-1461.0244912399794</v>
      </c>
      <c r="U1302" s="4">
        <f t="shared" ref="U1302:U1365" si="422">SUM(B1302:Q1302)</f>
        <v>0</v>
      </c>
    </row>
    <row r="1303" spans="1:21">
      <c r="A1303" s="11">
        <f t="shared" si="403"/>
        <v>1.4615878186999796</v>
      </c>
      <c r="B1303" s="4">
        <f t="shared" si="404"/>
        <v>0</v>
      </c>
      <c r="C1303" s="4">
        <f t="shared" si="405"/>
        <v>0</v>
      </c>
      <c r="D1303" s="4">
        <f t="shared" si="406"/>
        <v>0</v>
      </c>
      <c r="E1303" s="4">
        <f t="shared" si="407"/>
        <v>0</v>
      </c>
      <c r="F1303" s="4">
        <f t="shared" si="408"/>
        <v>0</v>
      </c>
      <c r="G1303" s="4">
        <f t="shared" si="409"/>
        <v>0</v>
      </c>
      <c r="H1303" s="4">
        <f t="shared" si="410"/>
        <v>0</v>
      </c>
      <c r="I1303" s="4">
        <f t="shared" si="411"/>
        <v>0</v>
      </c>
      <c r="J1303" s="4">
        <f t="shared" si="412"/>
        <v>0</v>
      </c>
      <c r="K1303" s="4">
        <f t="shared" si="413"/>
        <v>0</v>
      </c>
      <c r="L1303" s="4">
        <f t="shared" si="414"/>
        <v>0</v>
      </c>
      <c r="M1303" s="4">
        <f t="shared" si="415"/>
        <v>0</v>
      </c>
      <c r="N1303" s="4">
        <f t="shared" si="416"/>
        <v>0</v>
      </c>
      <c r="O1303" s="4">
        <f t="shared" si="417"/>
        <v>0</v>
      </c>
      <c r="P1303" s="4">
        <f t="shared" si="418"/>
        <v>0</v>
      </c>
      <c r="Q1303" s="4">
        <f t="shared" si="419"/>
        <v>0</v>
      </c>
      <c r="R1303" s="4">
        <f t="shared" si="420"/>
        <v>0</v>
      </c>
      <c r="T1303" s="32">
        <f t="shared" si="421"/>
        <v>-1462.1511461599796</v>
      </c>
      <c r="U1303" s="4">
        <f t="shared" si="422"/>
        <v>0</v>
      </c>
    </row>
    <row r="1304" spans="1:21">
      <c r="A1304" s="11">
        <f t="shared" si="403"/>
        <v>1.4627144736199795</v>
      </c>
      <c r="B1304" s="4">
        <f t="shared" si="404"/>
        <v>0</v>
      </c>
      <c r="C1304" s="4">
        <f t="shared" si="405"/>
        <v>0</v>
      </c>
      <c r="D1304" s="4">
        <f t="shared" si="406"/>
        <v>0</v>
      </c>
      <c r="E1304" s="4">
        <f t="shared" si="407"/>
        <v>0</v>
      </c>
      <c r="F1304" s="4">
        <f t="shared" si="408"/>
        <v>0</v>
      </c>
      <c r="G1304" s="4">
        <f t="shared" si="409"/>
        <v>0</v>
      </c>
      <c r="H1304" s="4">
        <f t="shared" si="410"/>
        <v>0</v>
      </c>
      <c r="I1304" s="4">
        <f t="shared" si="411"/>
        <v>0</v>
      </c>
      <c r="J1304" s="4">
        <f t="shared" si="412"/>
        <v>0</v>
      </c>
      <c r="K1304" s="4">
        <f t="shared" si="413"/>
        <v>0</v>
      </c>
      <c r="L1304" s="4">
        <f t="shared" si="414"/>
        <v>0</v>
      </c>
      <c r="M1304" s="4">
        <f t="shared" si="415"/>
        <v>0</v>
      </c>
      <c r="N1304" s="4">
        <f t="shared" si="416"/>
        <v>0</v>
      </c>
      <c r="O1304" s="4">
        <f t="shared" si="417"/>
        <v>0</v>
      </c>
      <c r="P1304" s="4">
        <f t="shared" si="418"/>
        <v>0</v>
      </c>
      <c r="Q1304" s="4">
        <f t="shared" si="419"/>
        <v>0</v>
      </c>
      <c r="R1304" s="4">
        <f t="shared" si="420"/>
        <v>0</v>
      </c>
      <c r="T1304" s="32">
        <f t="shared" si="421"/>
        <v>-1463.2778010799793</v>
      </c>
      <c r="U1304" s="4">
        <f t="shared" si="422"/>
        <v>0</v>
      </c>
    </row>
    <row r="1305" spans="1:21">
      <c r="A1305" s="11">
        <f t="shared" si="403"/>
        <v>1.4638411285399795</v>
      </c>
      <c r="B1305" s="4">
        <f t="shared" si="404"/>
        <v>0</v>
      </c>
      <c r="C1305" s="4">
        <f t="shared" si="405"/>
        <v>0</v>
      </c>
      <c r="D1305" s="4">
        <f t="shared" si="406"/>
        <v>0</v>
      </c>
      <c r="E1305" s="4">
        <f t="shared" si="407"/>
        <v>0</v>
      </c>
      <c r="F1305" s="4">
        <f t="shared" si="408"/>
        <v>0</v>
      </c>
      <c r="G1305" s="4">
        <f t="shared" si="409"/>
        <v>0</v>
      </c>
      <c r="H1305" s="4">
        <f t="shared" si="410"/>
        <v>0</v>
      </c>
      <c r="I1305" s="4">
        <f t="shared" si="411"/>
        <v>0</v>
      </c>
      <c r="J1305" s="4">
        <f t="shared" si="412"/>
        <v>0</v>
      </c>
      <c r="K1305" s="4">
        <f t="shared" si="413"/>
        <v>0</v>
      </c>
      <c r="L1305" s="4">
        <f t="shared" si="414"/>
        <v>0</v>
      </c>
      <c r="M1305" s="4">
        <f t="shared" si="415"/>
        <v>0</v>
      </c>
      <c r="N1305" s="4">
        <f t="shared" si="416"/>
        <v>0</v>
      </c>
      <c r="O1305" s="4">
        <f t="shared" si="417"/>
        <v>0</v>
      </c>
      <c r="P1305" s="4">
        <f t="shared" si="418"/>
        <v>0</v>
      </c>
      <c r="Q1305" s="4">
        <f t="shared" si="419"/>
        <v>0</v>
      </c>
      <c r="R1305" s="4">
        <f t="shared" si="420"/>
        <v>0</v>
      </c>
      <c r="T1305" s="32">
        <f t="shared" si="421"/>
        <v>-1464.4044559999795</v>
      </c>
      <c r="U1305" s="4">
        <f t="shared" si="422"/>
        <v>0</v>
      </c>
    </row>
    <row r="1306" spans="1:21">
      <c r="A1306" s="11">
        <f t="shared" si="403"/>
        <v>1.4649677834599795</v>
      </c>
      <c r="B1306" s="4">
        <f t="shared" si="404"/>
        <v>1</v>
      </c>
      <c r="C1306" s="4">
        <f t="shared" si="405"/>
        <v>0</v>
      </c>
      <c r="D1306" s="4">
        <f t="shared" si="406"/>
        <v>0</v>
      </c>
      <c r="E1306" s="4">
        <f t="shared" si="407"/>
        <v>0</v>
      </c>
      <c r="F1306" s="4">
        <f t="shared" si="408"/>
        <v>0</v>
      </c>
      <c r="G1306" s="4">
        <f t="shared" si="409"/>
        <v>0</v>
      </c>
      <c r="H1306" s="4">
        <f t="shared" si="410"/>
        <v>0</v>
      </c>
      <c r="I1306" s="4">
        <f t="shared" si="411"/>
        <v>0</v>
      </c>
      <c r="J1306" s="4">
        <f t="shared" si="412"/>
        <v>0</v>
      </c>
      <c r="K1306" s="4">
        <f t="shared" si="413"/>
        <v>0</v>
      </c>
      <c r="L1306" s="4">
        <f t="shared" si="414"/>
        <v>0</v>
      </c>
      <c r="M1306" s="4">
        <f t="shared" si="415"/>
        <v>0</v>
      </c>
      <c r="N1306" s="4">
        <f t="shared" si="416"/>
        <v>0</v>
      </c>
      <c r="O1306" s="4">
        <f t="shared" si="417"/>
        <v>0</v>
      </c>
      <c r="P1306" s="4">
        <f t="shared" si="418"/>
        <v>0</v>
      </c>
      <c r="Q1306" s="4">
        <f t="shared" si="419"/>
        <v>0</v>
      </c>
      <c r="R1306" s="4">
        <f t="shared" si="420"/>
        <v>0</v>
      </c>
      <c r="T1306" s="32">
        <f t="shared" si="421"/>
        <v>-1465.5311109199793</v>
      </c>
      <c r="U1306" s="4">
        <f t="shared" si="422"/>
        <v>1</v>
      </c>
    </row>
    <row r="1307" spans="1:21">
      <c r="A1307" s="11">
        <f t="shared" si="403"/>
        <v>1.4660944383799794</v>
      </c>
      <c r="B1307" s="4">
        <f t="shared" si="404"/>
        <v>0</v>
      </c>
      <c r="C1307" s="4">
        <f t="shared" si="405"/>
        <v>0</v>
      </c>
      <c r="D1307" s="4">
        <f t="shared" si="406"/>
        <v>0</v>
      </c>
      <c r="E1307" s="4">
        <f t="shared" si="407"/>
        <v>0</v>
      </c>
      <c r="F1307" s="4">
        <f t="shared" si="408"/>
        <v>0</v>
      </c>
      <c r="G1307" s="4">
        <f t="shared" si="409"/>
        <v>0</v>
      </c>
      <c r="H1307" s="4">
        <f t="shared" si="410"/>
        <v>0</v>
      </c>
      <c r="I1307" s="4">
        <f t="shared" si="411"/>
        <v>0</v>
      </c>
      <c r="J1307" s="4">
        <f t="shared" si="412"/>
        <v>0</v>
      </c>
      <c r="K1307" s="4">
        <f t="shared" si="413"/>
        <v>0</v>
      </c>
      <c r="L1307" s="4">
        <f t="shared" si="414"/>
        <v>0</v>
      </c>
      <c r="M1307" s="4">
        <f t="shared" si="415"/>
        <v>0</v>
      </c>
      <c r="N1307" s="4">
        <f t="shared" si="416"/>
        <v>0</v>
      </c>
      <c r="O1307" s="4">
        <f t="shared" si="417"/>
        <v>0</v>
      </c>
      <c r="P1307" s="4">
        <f t="shared" si="418"/>
        <v>0</v>
      </c>
      <c r="Q1307" s="4">
        <f t="shared" si="419"/>
        <v>0</v>
      </c>
      <c r="R1307" s="4">
        <f t="shared" si="420"/>
        <v>0</v>
      </c>
      <c r="T1307" s="32">
        <f t="shared" si="421"/>
        <v>-1466.6577658399794</v>
      </c>
      <c r="U1307" s="4">
        <f t="shared" si="422"/>
        <v>0</v>
      </c>
    </row>
    <row r="1308" spans="1:21">
      <c r="A1308" s="11">
        <f t="shared" si="403"/>
        <v>1.4672210932999794</v>
      </c>
      <c r="B1308" s="4">
        <f t="shared" si="404"/>
        <v>0</v>
      </c>
      <c r="C1308" s="4">
        <f t="shared" si="405"/>
        <v>0</v>
      </c>
      <c r="D1308" s="4">
        <f t="shared" si="406"/>
        <v>0</v>
      </c>
      <c r="E1308" s="4">
        <f t="shared" si="407"/>
        <v>0</v>
      </c>
      <c r="F1308" s="4">
        <f t="shared" si="408"/>
        <v>0</v>
      </c>
      <c r="G1308" s="4">
        <f t="shared" si="409"/>
        <v>0</v>
      </c>
      <c r="H1308" s="4">
        <f t="shared" si="410"/>
        <v>0</v>
      </c>
      <c r="I1308" s="4">
        <f t="shared" si="411"/>
        <v>0</v>
      </c>
      <c r="J1308" s="4">
        <f t="shared" si="412"/>
        <v>0</v>
      </c>
      <c r="K1308" s="4">
        <f t="shared" si="413"/>
        <v>0</v>
      </c>
      <c r="L1308" s="4">
        <f t="shared" si="414"/>
        <v>0</v>
      </c>
      <c r="M1308" s="4">
        <f t="shared" si="415"/>
        <v>0</v>
      </c>
      <c r="N1308" s="4">
        <f t="shared" si="416"/>
        <v>0</v>
      </c>
      <c r="O1308" s="4">
        <f t="shared" si="417"/>
        <v>0</v>
      </c>
      <c r="P1308" s="4">
        <f t="shared" si="418"/>
        <v>0</v>
      </c>
      <c r="Q1308" s="4">
        <f t="shared" si="419"/>
        <v>0</v>
      </c>
      <c r="R1308" s="4">
        <f t="shared" si="420"/>
        <v>0</v>
      </c>
      <c r="T1308" s="32">
        <f t="shared" si="421"/>
        <v>-1467.7844207599792</v>
      </c>
      <c r="U1308" s="4">
        <f t="shared" si="422"/>
        <v>0</v>
      </c>
    </row>
    <row r="1309" spans="1:21">
      <c r="A1309" s="11">
        <f t="shared" si="403"/>
        <v>1.4683477482199794</v>
      </c>
      <c r="B1309" s="4">
        <f t="shared" si="404"/>
        <v>0</v>
      </c>
      <c r="C1309" s="4">
        <f t="shared" si="405"/>
        <v>0</v>
      </c>
      <c r="D1309" s="4">
        <f t="shared" si="406"/>
        <v>0</v>
      </c>
      <c r="E1309" s="4">
        <f t="shared" si="407"/>
        <v>1</v>
      </c>
      <c r="F1309" s="4">
        <f t="shared" si="408"/>
        <v>0</v>
      </c>
      <c r="G1309" s="4">
        <f t="shared" si="409"/>
        <v>0</v>
      </c>
      <c r="H1309" s="4">
        <f t="shared" si="410"/>
        <v>0</v>
      </c>
      <c r="I1309" s="4">
        <f t="shared" si="411"/>
        <v>0</v>
      </c>
      <c r="J1309" s="4">
        <f t="shared" si="412"/>
        <v>0</v>
      </c>
      <c r="K1309" s="4">
        <f t="shared" si="413"/>
        <v>0</v>
      </c>
      <c r="L1309" s="4">
        <f t="shared" si="414"/>
        <v>0</v>
      </c>
      <c r="M1309" s="4">
        <f t="shared" si="415"/>
        <v>0</v>
      </c>
      <c r="N1309" s="4">
        <f t="shared" si="416"/>
        <v>0</v>
      </c>
      <c r="O1309" s="4">
        <f t="shared" si="417"/>
        <v>0</v>
      </c>
      <c r="P1309" s="4">
        <f t="shared" si="418"/>
        <v>0</v>
      </c>
      <c r="Q1309" s="4">
        <f t="shared" si="419"/>
        <v>0</v>
      </c>
      <c r="R1309" s="4">
        <f t="shared" si="420"/>
        <v>0</v>
      </c>
      <c r="T1309" s="32">
        <f t="shared" si="421"/>
        <v>-1468.9110756799794</v>
      </c>
      <c r="U1309" s="4">
        <f t="shared" si="422"/>
        <v>1</v>
      </c>
    </row>
    <row r="1310" spans="1:21">
      <c r="A1310" s="11">
        <f t="shared" si="403"/>
        <v>1.4694744031399793</v>
      </c>
      <c r="B1310" s="4">
        <f t="shared" si="404"/>
        <v>0</v>
      </c>
      <c r="C1310" s="4">
        <f t="shared" si="405"/>
        <v>1</v>
      </c>
      <c r="D1310" s="4">
        <f t="shared" si="406"/>
        <v>0</v>
      </c>
      <c r="E1310" s="4">
        <f t="shared" si="407"/>
        <v>0</v>
      </c>
      <c r="F1310" s="4">
        <f t="shared" si="408"/>
        <v>0</v>
      </c>
      <c r="G1310" s="4">
        <f t="shared" si="409"/>
        <v>0</v>
      </c>
      <c r="H1310" s="4">
        <f t="shared" si="410"/>
        <v>0</v>
      </c>
      <c r="I1310" s="4">
        <f t="shared" si="411"/>
        <v>0</v>
      </c>
      <c r="J1310" s="4">
        <f t="shared" si="412"/>
        <v>0</v>
      </c>
      <c r="K1310" s="4">
        <f t="shared" si="413"/>
        <v>0</v>
      </c>
      <c r="L1310" s="4">
        <f t="shared" si="414"/>
        <v>0</v>
      </c>
      <c r="M1310" s="4">
        <f t="shared" si="415"/>
        <v>0</v>
      </c>
      <c r="N1310" s="4">
        <f t="shared" si="416"/>
        <v>0</v>
      </c>
      <c r="O1310" s="4">
        <f t="shared" si="417"/>
        <v>0</v>
      </c>
      <c r="P1310" s="4">
        <f t="shared" si="418"/>
        <v>0</v>
      </c>
      <c r="Q1310" s="4">
        <f t="shared" si="419"/>
        <v>0</v>
      </c>
      <c r="R1310" s="4">
        <f t="shared" si="420"/>
        <v>0</v>
      </c>
      <c r="T1310" s="32">
        <f t="shared" si="421"/>
        <v>-1470.0377305999791</v>
      </c>
      <c r="U1310" s="4">
        <f t="shared" si="422"/>
        <v>1</v>
      </c>
    </row>
    <row r="1311" spans="1:21">
      <c r="A1311" s="11">
        <f t="shared" si="403"/>
        <v>1.4706010580599793</v>
      </c>
      <c r="B1311" s="4">
        <f t="shared" si="404"/>
        <v>1</v>
      </c>
      <c r="C1311" s="4">
        <f t="shared" si="405"/>
        <v>0</v>
      </c>
      <c r="D1311" s="4">
        <f t="shared" si="406"/>
        <v>0</v>
      </c>
      <c r="E1311" s="4">
        <f t="shared" si="407"/>
        <v>0</v>
      </c>
      <c r="F1311" s="4">
        <f t="shared" si="408"/>
        <v>0</v>
      </c>
      <c r="G1311" s="4">
        <f t="shared" si="409"/>
        <v>0</v>
      </c>
      <c r="H1311" s="4">
        <f t="shared" si="410"/>
        <v>0</v>
      </c>
      <c r="I1311" s="4">
        <f t="shared" si="411"/>
        <v>0</v>
      </c>
      <c r="J1311" s="4">
        <f t="shared" si="412"/>
        <v>0</v>
      </c>
      <c r="K1311" s="4">
        <f t="shared" si="413"/>
        <v>0</v>
      </c>
      <c r="L1311" s="4">
        <f t="shared" si="414"/>
        <v>0</v>
      </c>
      <c r="M1311" s="4">
        <f t="shared" si="415"/>
        <v>0</v>
      </c>
      <c r="N1311" s="4">
        <f t="shared" si="416"/>
        <v>0</v>
      </c>
      <c r="O1311" s="4">
        <f t="shared" si="417"/>
        <v>0</v>
      </c>
      <c r="P1311" s="4">
        <f t="shared" si="418"/>
        <v>0</v>
      </c>
      <c r="Q1311" s="4">
        <f t="shared" si="419"/>
        <v>0</v>
      </c>
      <c r="R1311" s="4">
        <f t="shared" si="420"/>
        <v>0</v>
      </c>
      <c r="T1311" s="32">
        <f t="shared" si="421"/>
        <v>-1471.1643855199793</v>
      </c>
      <c r="U1311" s="4">
        <f t="shared" si="422"/>
        <v>1</v>
      </c>
    </row>
    <row r="1312" spans="1:21">
      <c r="A1312" s="11">
        <f t="shared" si="403"/>
        <v>1.4717277129799793</v>
      </c>
      <c r="B1312" s="4">
        <f t="shared" si="404"/>
        <v>0</v>
      </c>
      <c r="C1312" s="4">
        <f t="shared" si="405"/>
        <v>0</v>
      </c>
      <c r="D1312" s="4">
        <f t="shared" si="406"/>
        <v>0</v>
      </c>
      <c r="E1312" s="4">
        <f t="shared" si="407"/>
        <v>0</v>
      </c>
      <c r="F1312" s="4">
        <f t="shared" si="408"/>
        <v>0</v>
      </c>
      <c r="G1312" s="4">
        <f t="shared" si="409"/>
        <v>0</v>
      </c>
      <c r="H1312" s="4">
        <f t="shared" si="410"/>
        <v>0</v>
      </c>
      <c r="I1312" s="4">
        <f t="shared" si="411"/>
        <v>0</v>
      </c>
      <c r="J1312" s="4">
        <f t="shared" si="412"/>
        <v>0</v>
      </c>
      <c r="K1312" s="4">
        <f t="shared" si="413"/>
        <v>0</v>
      </c>
      <c r="L1312" s="4">
        <f t="shared" si="414"/>
        <v>0</v>
      </c>
      <c r="M1312" s="4">
        <f t="shared" si="415"/>
        <v>0</v>
      </c>
      <c r="N1312" s="4">
        <f t="shared" si="416"/>
        <v>0</v>
      </c>
      <c r="O1312" s="4">
        <f t="shared" si="417"/>
        <v>0</v>
      </c>
      <c r="P1312" s="4">
        <f t="shared" si="418"/>
        <v>0</v>
      </c>
      <c r="Q1312" s="4">
        <f t="shared" si="419"/>
        <v>0</v>
      </c>
      <c r="R1312" s="4">
        <f t="shared" si="420"/>
        <v>0</v>
      </c>
      <c r="T1312" s="32">
        <f t="shared" si="421"/>
        <v>-1472.2910404399793</v>
      </c>
      <c r="U1312" s="4">
        <f t="shared" si="422"/>
        <v>0</v>
      </c>
    </row>
    <row r="1313" spans="1:21">
      <c r="A1313" s="11">
        <f t="shared" si="403"/>
        <v>1.4728543678999793</v>
      </c>
      <c r="B1313" s="4">
        <f t="shared" si="404"/>
        <v>0</v>
      </c>
      <c r="C1313" s="4">
        <f t="shared" si="405"/>
        <v>0</v>
      </c>
      <c r="D1313" s="4">
        <f t="shared" si="406"/>
        <v>0</v>
      </c>
      <c r="E1313" s="4">
        <f t="shared" si="407"/>
        <v>0</v>
      </c>
      <c r="F1313" s="4">
        <f t="shared" si="408"/>
        <v>0</v>
      </c>
      <c r="G1313" s="4">
        <f t="shared" si="409"/>
        <v>0</v>
      </c>
      <c r="H1313" s="4">
        <f t="shared" si="410"/>
        <v>0</v>
      </c>
      <c r="I1313" s="4">
        <f t="shared" si="411"/>
        <v>0</v>
      </c>
      <c r="J1313" s="4">
        <f t="shared" si="412"/>
        <v>0</v>
      </c>
      <c r="K1313" s="4">
        <f t="shared" si="413"/>
        <v>0</v>
      </c>
      <c r="L1313" s="4">
        <f t="shared" si="414"/>
        <v>0</v>
      </c>
      <c r="M1313" s="4">
        <f t="shared" si="415"/>
        <v>0</v>
      </c>
      <c r="N1313" s="4">
        <f t="shared" si="416"/>
        <v>0</v>
      </c>
      <c r="O1313" s="4">
        <f t="shared" si="417"/>
        <v>0</v>
      </c>
      <c r="P1313" s="4">
        <f t="shared" si="418"/>
        <v>0</v>
      </c>
      <c r="Q1313" s="4">
        <f t="shared" si="419"/>
        <v>0</v>
      </c>
      <c r="R1313" s="4">
        <f t="shared" si="420"/>
        <v>0</v>
      </c>
      <c r="T1313" s="32">
        <f t="shared" si="421"/>
        <v>-1473.4176953599795</v>
      </c>
      <c r="U1313" s="4">
        <f t="shared" si="422"/>
        <v>0</v>
      </c>
    </row>
    <row r="1314" spans="1:21">
      <c r="A1314" s="11">
        <f t="shared" si="403"/>
        <v>1.4739810228199792</v>
      </c>
      <c r="B1314" s="4">
        <f t="shared" si="404"/>
        <v>1</v>
      </c>
      <c r="C1314" s="4">
        <f t="shared" si="405"/>
        <v>0</v>
      </c>
      <c r="D1314" s="4">
        <f t="shared" si="406"/>
        <v>0</v>
      </c>
      <c r="E1314" s="4">
        <f t="shared" si="407"/>
        <v>0</v>
      </c>
      <c r="F1314" s="4">
        <f t="shared" si="408"/>
        <v>0</v>
      </c>
      <c r="G1314" s="4">
        <f t="shared" si="409"/>
        <v>0</v>
      </c>
      <c r="H1314" s="4">
        <f t="shared" si="410"/>
        <v>0</v>
      </c>
      <c r="I1314" s="4">
        <f t="shared" si="411"/>
        <v>0</v>
      </c>
      <c r="J1314" s="4">
        <f t="shared" si="412"/>
        <v>0</v>
      </c>
      <c r="K1314" s="4">
        <f t="shared" si="413"/>
        <v>0</v>
      </c>
      <c r="L1314" s="4">
        <f t="shared" si="414"/>
        <v>0</v>
      </c>
      <c r="M1314" s="4">
        <f t="shared" si="415"/>
        <v>0</v>
      </c>
      <c r="N1314" s="4">
        <f t="shared" si="416"/>
        <v>0</v>
      </c>
      <c r="O1314" s="4">
        <f t="shared" si="417"/>
        <v>0</v>
      </c>
      <c r="P1314" s="4">
        <f t="shared" si="418"/>
        <v>0</v>
      </c>
      <c r="Q1314" s="4">
        <f t="shared" si="419"/>
        <v>0</v>
      </c>
      <c r="R1314" s="4">
        <f t="shared" si="420"/>
        <v>0</v>
      </c>
      <c r="T1314" s="32">
        <f t="shared" si="421"/>
        <v>-1474.5443502799792</v>
      </c>
      <c r="U1314" s="4">
        <f t="shared" si="422"/>
        <v>1</v>
      </c>
    </row>
    <row r="1315" spans="1:21">
      <c r="A1315" s="11">
        <f t="shared" si="403"/>
        <v>1.4751076777399792</v>
      </c>
      <c r="B1315" s="4">
        <f t="shared" si="404"/>
        <v>0</v>
      </c>
      <c r="C1315" s="4">
        <f t="shared" si="405"/>
        <v>0</v>
      </c>
      <c r="D1315" s="4">
        <f t="shared" si="406"/>
        <v>0</v>
      </c>
      <c r="E1315" s="4">
        <f t="shared" si="407"/>
        <v>0</v>
      </c>
      <c r="F1315" s="4">
        <f t="shared" si="408"/>
        <v>0</v>
      </c>
      <c r="G1315" s="4">
        <f t="shared" si="409"/>
        <v>0</v>
      </c>
      <c r="H1315" s="4">
        <f t="shared" si="410"/>
        <v>0</v>
      </c>
      <c r="I1315" s="4">
        <f t="shared" si="411"/>
        <v>0</v>
      </c>
      <c r="J1315" s="4">
        <f t="shared" si="412"/>
        <v>0</v>
      </c>
      <c r="K1315" s="4">
        <f t="shared" si="413"/>
        <v>0</v>
      </c>
      <c r="L1315" s="4">
        <f t="shared" si="414"/>
        <v>0</v>
      </c>
      <c r="M1315" s="4">
        <f t="shared" si="415"/>
        <v>0</v>
      </c>
      <c r="N1315" s="4">
        <f t="shared" si="416"/>
        <v>0</v>
      </c>
      <c r="O1315" s="4">
        <f t="shared" si="417"/>
        <v>0</v>
      </c>
      <c r="P1315" s="4">
        <f t="shared" si="418"/>
        <v>0</v>
      </c>
      <c r="Q1315" s="4">
        <f t="shared" si="419"/>
        <v>0</v>
      </c>
      <c r="R1315" s="4">
        <f t="shared" si="420"/>
        <v>0</v>
      </c>
      <c r="T1315" s="32">
        <f t="shared" si="421"/>
        <v>-1475.6710051999794</v>
      </c>
      <c r="U1315" s="4">
        <f t="shared" si="422"/>
        <v>0</v>
      </c>
    </row>
    <row r="1316" spans="1:21">
      <c r="A1316" s="11">
        <f t="shared" si="403"/>
        <v>1.4762343326599792</v>
      </c>
      <c r="B1316" s="4">
        <f t="shared" si="404"/>
        <v>0</v>
      </c>
      <c r="C1316" s="4">
        <f t="shared" si="405"/>
        <v>0</v>
      </c>
      <c r="D1316" s="4">
        <f t="shared" si="406"/>
        <v>0</v>
      </c>
      <c r="E1316" s="4">
        <f t="shared" si="407"/>
        <v>0</v>
      </c>
      <c r="F1316" s="4">
        <f t="shared" si="408"/>
        <v>0</v>
      </c>
      <c r="G1316" s="4">
        <f t="shared" si="409"/>
        <v>0</v>
      </c>
      <c r="H1316" s="4">
        <f t="shared" si="410"/>
        <v>0</v>
      </c>
      <c r="I1316" s="4">
        <f t="shared" si="411"/>
        <v>0</v>
      </c>
      <c r="J1316" s="4">
        <f t="shared" si="412"/>
        <v>0</v>
      </c>
      <c r="K1316" s="4">
        <f t="shared" si="413"/>
        <v>0</v>
      </c>
      <c r="L1316" s="4">
        <f t="shared" si="414"/>
        <v>0</v>
      </c>
      <c r="M1316" s="4">
        <f t="shared" si="415"/>
        <v>0</v>
      </c>
      <c r="N1316" s="4">
        <f t="shared" si="416"/>
        <v>0</v>
      </c>
      <c r="O1316" s="4">
        <f t="shared" si="417"/>
        <v>0</v>
      </c>
      <c r="P1316" s="4">
        <f t="shared" si="418"/>
        <v>0</v>
      </c>
      <c r="Q1316" s="4">
        <f t="shared" si="419"/>
        <v>0</v>
      </c>
      <c r="R1316" s="4">
        <f t="shared" si="420"/>
        <v>0</v>
      </c>
      <c r="T1316" s="32">
        <f t="shared" si="421"/>
        <v>-1476.7976601199791</v>
      </c>
      <c r="U1316" s="4">
        <f t="shared" si="422"/>
        <v>0</v>
      </c>
    </row>
    <row r="1317" spans="1:21">
      <c r="A1317" s="11">
        <f t="shared" si="403"/>
        <v>1.4773609875799791</v>
      </c>
      <c r="B1317" s="4">
        <f t="shared" si="404"/>
        <v>0</v>
      </c>
      <c r="C1317" s="4">
        <f t="shared" si="405"/>
        <v>0</v>
      </c>
      <c r="D1317" s="4">
        <f t="shared" si="406"/>
        <v>0</v>
      </c>
      <c r="E1317" s="4">
        <f t="shared" si="407"/>
        <v>0</v>
      </c>
      <c r="F1317" s="4">
        <f t="shared" si="408"/>
        <v>0</v>
      </c>
      <c r="G1317" s="4">
        <f t="shared" si="409"/>
        <v>0</v>
      </c>
      <c r="H1317" s="4">
        <f t="shared" si="410"/>
        <v>0</v>
      </c>
      <c r="I1317" s="4">
        <f t="shared" si="411"/>
        <v>0</v>
      </c>
      <c r="J1317" s="4">
        <f t="shared" si="412"/>
        <v>0</v>
      </c>
      <c r="K1317" s="4">
        <f t="shared" si="413"/>
        <v>0</v>
      </c>
      <c r="L1317" s="4">
        <f t="shared" si="414"/>
        <v>0</v>
      </c>
      <c r="M1317" s="4">
        <f t="shared" si="415"/>
        <v>0</v>
      </c>
      <c r="N1317" s="4">
        <f t="shared" si="416"/>
        <v>0</v>
      </c>
      <c r="O1317" s="4">
        <f t="shared" si="417"/>
        <v>0</v>
      </c>
      <c r="P1317" s="4">
        <f t="shared" si="418"/>
        <v>0</v>
      </c>
      <c r="Q1317" s="4">
        <f t="shared" si="419"/>
        <v>0</v>
      </c>
      <c r="R1317" s="4">
        <f t="shared" si="420"/>
        <v>0</v>
      </c>
      <c r="T1317" s="32">
        <f t="shared" si="421"/>
        <v>-1477.9243150399793</v>
      </c>
      <c r="U1317" s="4">
        <f t="shared" si="422"/>
        <v>0</v>
      </c>
    </row>
    <row r="1318" spans="1:21">
      <c r="A1318" s="11">
        <f t="shared" si="403"/>
        <v>1.4784876424999791</v>
      </c>
      <c r="B1318" s="4">
        <f t="shared" si="404"/>
        <v>0</v>
      </c>
      <c r="C1318" s="4">
        <f t="shared" si="405"/>
        <v>0</v>
      </c>
      <c r="D1318" s="4">
        <f t="shared" si="406"/>
        <v>0</v>
      </c>
      <c r="E1318" s="4">
        <f t="shared" si="407"/>
        <v>0</v>
      </c>
      <c r="F1318" s="4">
        <f t="shared" si="408"/>
        <v>0</v>
      </c>
      <c r="G1318" s="4">
        <f t="shared" si="409"/>
        <v>0</v>
      </c>
      <c r="H1318" s="4">
        <f t="shared" si="410"/>
        <v>0</v>
      </c>
      <c r="I1318" s="4">
        <f t="shared" si="411"/>
        <v>0</v>
      </c>
      <c r="J1318" s="4">
        <f t="shared" si="412"/>
        <v>0</v>
      </c>
      <c r="K1318" s="4">
        <f t="shared" si="413"/>
        <v>0</v>
      </c>
      <c r="L1318" s="4">
        <f t="shared" si="414"/>
        <v>0</v>
      </c>
      <c r="M1318" s="4">
        <f t="shared" si="415"/>
        <v>0</v>
      </c>
      <c r="N1318" s="4">
        <f t="shared" si="416"/>
        <v>0</v>
      </c>
      <c r="O1318" s="4">
        <f t="shared" si="417"/>
        <v>0</v>
      </c>
      <c r="P1318" s="4">
        <f t="shared" si="418"/>
        <v>0</v>
      </c>
      <c r="Q1318" s="4">
        <f t="shared" si="419"/>
        <v>0</v>
      </c>
      <c r="R1318" s="4">
        <f t="shared" si="420"/>
        <v>0</v>
      </c>
      <c r="T1318" s="32">
        <f t="shared" si="421"/>
        <v>-1479.0509699599791</v>
      </c>
      <c r="U1318" s="4">
        <f t="shared" si="422"/>
        <v>0</v>
      </c>
    </row>
    <row r="1319" spans="1:21">
      <c r="A1319" s="11">
        <f t="shared" si="403"/>
        <v>1.4796142974199791</v>
      </c>
      <c r="B1319" s="4">
        <f t="shared" si="404"/>
        <v>1</v>
      </c>
      <c r="C1319" s="4">
        <f t="shared" si="405"/>
        <v>0</v>
      </c>
      <c r="D1319" s="4">
        <f t="shared" si="406"/>
        <v>0</v>
      </c>
      <c r="E1319" s="4">
        <f t="shared" si="407"/>
        <v>0</v>
      </c>
      <c r="F1319" s="4">
        <f t="shared" si="408"/>
        <v>0</v>
      </c>
      <c r="G1319" s="4">
        <f t="shared" si="409"/>
        <v>0</v>
      </c>
      <c r="H1319" s="4">
        <f t="shared" si="410"/>
        <v>0</v>
      </c>
      <c r="I1319" s="4">
        <f t="shared" si="411"/>
        <v>0</v>
      </c>
      <c r="J1319" s="4">
        <f t="shared" si="412"/>
        <v>0</v>
      </c>
      <c r="K1319" s="4">
        <f t="shared" si="413"/>
        <v>0</v>
      </c>
      <c r="L1319" s="4">
        <f t="shared" si="414"/>
        <v>0</v>
      </c>
      <c r="M1319" s="4">
        <f t="shared" si="415"/>
        <v>0</v>
      </c>
      <c r="N1319" s="4">
        <f t="shared" si="416"/>
        <v>0</v>
      </c>
      <c r="O1319" s="4">
        <f t="shared" si="417"/>
        <v>0</v>
      </c>
      <c r="P1319" s="4">
        <f t="shared" si="418"/>
        <v>0</v>
      </c>
      <c r="Q1319" s="4">
        <f t="shared" si="419"/>
        <v>0</v>
      </c>
      <c r="R1319" s="4">
        <f t="shared" si="420"/>
        <v>0</v>
      </c>
      <c r="T1319" s="32">
        <f t="shared" si="421"/>
        <v>-1480.1776248799792</v>
      </c>
      <c r="U1319" s="4">
        <f t="shared" si="422"/>
        <v>1</v>
      </c>
    </row>
    <row r="1320" spans="1:21">
      <c r="A1320" s="11">
        <f t="shared" si="403"/>
        <v>1.480740952339979</v>
      </c>
      <c r="B1320" s="4">
        <f t="shared" si="404"/>
        <v>0</v>
      </c>
      <c r="C1320" s="4">
        <f t="shared" si="405"/>
        <v>0</v>
      </c>
      <c r="D1320" s="4">
        <f t="shared" si="406"/>
        <v>0</v>
      </c>
      <c r="E1320" s="4">
        <f t="shared" si="407"/>
        <v>0</v>
      </c>
      <c r="F1320" s="4">
        <f t="shared" si="408"/>
        <v>0</v>
      </c>
      <c r="G1320" s="4">
        <f t="shared" si="409"/>
        <v>0</v>
      </c>
      <c r="H1320" s="4">
        <f t="shared" si="410"/>
        <v>0</v>
      </c>
      <c r="I1320" s="4">
        <f t="shared" si="411"/>
        <v>0</v>
      </c>
      <c r="J1320" s="4">
        <f t="shared" si="412"/>
        <v>0</v>
      </c>
      <c r="K1320" s="4">
        <f t="shared" si="413"/>
        <v>0</v>
      </c>
      <c r="L1320" s="4">
        <f t="shared" si="414"/>
        <v>0</v>
      </c>
      <c r="M1320" s="4">
        <f t="shared" si="415"/>
        <v>0</v>
      </c>
      <c r="N1320" s="4">
        <f t="shared" si="416"/>
        <v>0</v>
      </c>
      <c r="O1320" s="4">
        <f t="shared" si="417"/>
        <v>0</v>
      </c>
      <c r="P1320" s="4">
        <f t="shared" si="418"/>
        <v>0</v>
      </c>
      <c r="Q1320" s="4">
        <f t="shared" si="419"/>
        <v>0</v>
      </c>
      <c r="R1320" s="4">
        <f t="shared" si="420"/>
        <v>0</v>
      </c>
      <c r="T1320" s="32">
        <f t="shared" si="421"/>
        <v>-1481.304279799979</v>
      </c>
      <c r="U1320" s="4">
        <f t="shared" si="422"/>
        <v>0</v>
      </c>
    </row>
    <row r="1321" spans="1:21">
      <c r="A1321" s="11">
        <f t="shared" si="403"/>
        <v>1.481867607259979</v>
      </c>
      <c r="B1321" s="4">
        <f t="shared" si="404"/>
        <v>1</v>
      </c>
      <c r="C1321" s="4">
        <f t="shared" si="405"/>
        <v>0</v>
      </c>
      <c r="D1321" s="4">
        <f t="shared" si="406"/>
        <v>0</v>
      </c>
      <c r="E1321" s="4">
        <f t="shared" si="407"/>
        <v>0</v>
      </c>
      <c r="F1321" s="4">
        <f t="shared" si="408"/>
        <v>0</v>
      </c>
      <c r="G1321" s="4">
        <f t="shared" si="409"/>
        <v>0</v>
      </c>
      <c r="H1321" s="4">
        <f t="shared" si="410"/>
        <v>0</v>
      </c>
      <c r="I1321" s="4">
        <f t="shared" si="411"/>
        <v>0</v>
      </c>
      <c r="J1321" s="4">
        <f t="shared" si="412"/>
        <v>0</v>
      </c>
      <c r="K1321" s="4">
        <f t="shared" si="413"/>
        <v>0</v>
      </c>
      <c r="L1321" s="4">
        <f t="shared" si="414"/>
        <v>0</v>
      </c>
      <c r="M1321" s="4">
        <f t="shared" si="415"/>
        <v>0</v>
      </c>
      <c r="N1321" s="4">
        <f t="shared" si="416"/>
        <v>0</v>
      </c>
      <c r="O1321" s="4">
        <f t="shared" si="417"/>
        <v>0</v>
      </c>
      <c r="P1321" s="4">
        <f t="shared" si="418"/>
        <v>0</v>
      </c>
      <c r="Q1321" s="4">
        <f t="shared" si="419"/>
        <v>0</v>
      </c>
      <c r="R1321" s="4">
        <f t="shared" si="420"/>
        <v>0</v>
      </c>
      <c r="T1321" s="32">
        <f t="shared" si="421"/>
        <v>-1482.4309347199792</v>
      </c>
      <c r="U1321" s="4">
        <f t="shared" si="422"/>
        <v>1</v>
      </c>
    </row>
    <row r="1322" spans="1:21">
      <c r="A1322" s="11">
        <f t="shared" si="403"/>
        <v>1.482994262179979</v>
      </c>
      <c r="B1322" s="4">
        <f t="shared" si="404"/>
        <v>0</v>
      </c>
      <c r="C1322" s="4">
        <f t="shared" si="405"/>
        <v>0</v>
      </c>
      <c r="D1322" s="4">
        <f t="shared" si="406"/>
        <v>0</v>
      </c>
      <c r="E1322" s="4">
        <f t="shared" si="407"/>
        <v>0</v>
      </c>
      <c r="F1322" s="4">
        <f t="shared" si="408"/>
        <v>0</v>
      </c>
      <c r="G1322" s="4">
        <f t="shared" si="409"/>
        <v>0</v>
      </c>
      <c r="H1322" s="4">
        <f t="shared" si="410"/>
        <v>0</v>
      </c>
      <c r="I1322" s="4">
        <f t="shared" si="411"/>
        <v>0</v>
      </c>
      <c r="J1322" s="4">
        <f t="shared" si="412"/>
        <v>0</v>
      </c>
      <c r="K1322" s="4">
        <f t="shared" si="413"/>
        <v>0</v>
      </c>
      <c r="L1322" s="4">
        <f t="shared" si="414"/>
        <v>0</v>
      </c>
      <c r="M1322" s="4">
        <f t="shared" si="415"/>
        <v>0</v>
      </c>
      <c r="N1322" s="4">
        <f t="shared" si="416"/>
        <v>0</v>
      </c>
      <c r="O1322" s="4">
        <f t="shared" si="417"/>
        <v>0</v>
      </c>
      <c r="P1322" s="4">
        <f t="shared" si="418"/>
        <v>0</v>
      </c>
      <c r="Q1322" s="4">
        <f t="shared" si="419"/>
        <v>0</v>
      </c>
      <c r="R1322" s="4">
        <f t="shared" si="420"/>
        <v>0</v>
      </c>
      <c r="T1322" s="32">
        <f t="shared" si="421"/>
        <v>-1483.5575896399789</v>
      </c>
      <c r="U1322" s="4">
        <f t="shared" si="422"/>
        <v>0</v>
      </c>
    </row>
    <row r="1323" spans="1:21">
      <c r="A1323" s="11">
        <f t="shared" si="403"/>
        <v>1.484120917099979</v>
      </c>
      <c r="B1323" s="4">
        <f t="shared" si="404"/>
        <v>0</v>
      </c>
      <c r="C1323" s="4">
        <f t="shared" si="405"/>
        <v>0</v>
      </c>
      <c r="D1323" s="4">
        <f t="shared" si="406"/>
        <v>0</v>
      </c>
      <c r="E1323" s="4">
        <f t="shared" si="407"/>
        <v>0</v>
      </c>
      <c r="F1323" s="4">
        <f t="shared" si="408"/>
        <v>0</v>
      </c>
      <c r="G1323" s="4">
        <f t="shared" si="409"/>
        <v>0</v>
      </c>
      <c r="H1323" s="4">
        <f t="shared" si="410"/>
        <v>0</v>
      </c>
      <c r="I1323" s="4">
        <f t="shared" si="411"/>
        <v>0</v>
      </c>
      <c r="J1323" s="4">
        <f t="shared" si="412"/>
        <v>0</v>
      </c>
      <c r="K1323" s="4">
        <f t="shared" si="413"/>
        <v>0</v>
      </c>
      <c r="L1323" s="4">
        <f t="shared" si="414"/>
        <v>0</v>
      </c>
      <c r="M1323" s="4">
        <f t="shared" si="415"/>
        <v>0</v>
      </c>
      <c r="N1323" s="4">
        <f t="shared" si="416"/>
        <v>0</v>
      </c>
      <c r="O1323" s="4">
        <f t="shared" si="417"/>
        <v>0</v>
      </c>
      <c r="P1323" s="4">
        <f t="shared" si="418"/>
        <v>0</v>
      </c>
      <c r="Q1323" s="4">
        <f t="shared" si="419"/>
        <v>0</v>
      </c>
      <c r="R1323" s="4">
        <f t="shared" si="420"/>
        <v>0</v>
      </c>
      <c r="T1323" s="32">
        <f t="shared" si="421"/>
        <v>-1484.6842445599791</v>
      </c>
      <c r="U1323" s="4">
        <f t="shared" si="422"/>
        <v>0</v>
      </c>
    </row>
    <row r="1324" spans="1:21">
      <c r="A1324" s="11">
        <f t="shared" si="403"/>
        <v>1.4852475720199789</v>
      </c>
      <c r="B1324" s="4">
        <f t="shared" si="404"/>
        <v>0</v>
      </c>
      <c r="C1324" s="4">
        <f t="shared" si="405"/>
        <v>0</v>
      </c>
      <c r="D1324" s="4">
        <f t="shared" si="406"/>
        <v>0</v>
      </c>
      <c r="E1324" s="4">
        <f t="shared" si="407"/>
        <v>0</v>
      </c>
      <c r="F1324" s="4">
        <f t="shared" si="408"/>
        <v>0</v>
      </c>
      <c r="G1324" s="4">
        <f t="shared" si="409"/>
        <v>0</v>
      </c>
      <c r="H1324" s="4">
        <f t="shared" si="410"/>
        <v>0</v>
      </c>
      <c r="I1324" s="4">
        <f t="shared" si="411"/>
        <v>0</v>
      </c>
      <c r="J1324" s="4">
        <f t="shared" si="412"/>
        <v>0</v>
      </c>
      <c r="K1324" s="4">
        <f t="shared" si="413"/>
        <v>0</v>
      </c>
      <c r="L1324" s="4">
        <f t="shared" si="414"/>
        <v>0</v>
      </c>
      <c r="M1324" s="4">
        <f t="shared" si="415"/>
        <v>0</v>
      </c>
      <c r="N1324" s="4">
        <f t="shared" si="416"/>
        <v>0</v>
      </c>
      <c r="O1324" s="4">
        <f t="shared" si="417"/>
        <v>0</v>
      </c>
      <c r="P1324" s="4">
        <f t="shared" si="418"/>
        <v>0</v>
      </c>
      <c r="Q1324" s="4">
        <f t="shared" si="419"/>
        <v>0</v>
      </c>
      <c r="R1324" s="4">
        <f t="shared" si="420"/>
        <v>0</v>
      </c>
      <c r="T1324" s="32">
        <f t="shared" si="421"/>
        <v>-1485.8108994799788</v>
      </c>
      <c r="U1324" s="4">
        <f t="shared" si="422"/>
        <v>0</v>
      </c>
    </row>
    <row r="1325" spans="1:21">
      <c r="A1325" s="11">
        <f t="shared" si="403"/>
        <v>1.4863742269399789</v>
      </c>
      <c r="B1325" s="4">
        <f t="shared" si="404"/>
        <v>0</v>
      </c>
      <c r="C1325" s="4">
        <f t="shared" si="405"/>
        <v>0</v>
      </c>
      <c r="D1325" s="4">
        <f t="shared" si="406"/>
        <v>0</v>
      </c>
      <c r="E1325" s="4">
        <f t="shared" si="407"/>
        <v>0</v>
      </c>
      <c r="F1325" s="4">
        <f t="shared" si="408"/>
        <v>0</v>
      </c>
      <c r="G1325" s="4">
        <f t="shared" si="409"/>
        <v>0</v>
      </c>
      <c r="H1325" s="4">
        <f t="shared" si="410"/>
        <v>0</v>
      </c>
      <c r="I1325" s="4">
        <f t="shared" si="411"/>
        <v>0</v>
      </c>
      <c r="J1325" s="4">
        <f t="shared" si="412"/>
        <v>1</v>
      </c>
      <c r="K1325" s="4">
        <f t="shared" si="413"/>
        <v>0</v>
      </c>
      <c r="L1325" s="4">
        <f t="shared" si="414"/>
        <v>0</v>
      </c>
      <c r="M1325" s="4">
        <f t="shared" si="415"/>
        <v>0</v>
      </c>
      <c r="N1325" s="4">
        <f t="shared" si="416"/>
        <v>0</v>
      </c>
      <c r="O1325" s="4">
        <f t="shared" si="417"/>
        <v>0</v>
      </c>
      <c r="P1325" s="4">
        <f t="shared" si="418"/>
        <v>0</v>
      </c>
      <c r="Q1325" s="4">
        <f t="shared" si="419"/>
        <v>0</v>
      </c>
      <c r="R1325" s="4">
        <f t="shared" si="420"/>
        <v>0</v>
      </c>
      <c r="T1325" s="32">
        <f t="shared" si="421"/>
        <v>-1486.937554399979</v>
      </c>
      <c r="U1325" s="4">
        <f t="shared" si="422"/>
        <v>1</v>
      </c>
    </row>
    <row r="1326" spans="1:21">
      <c r="A1326" s="11">
        <f t="shared" si="403"/>
        <v>1.4875008818599789</v>
      </c>
      <c r="B1326" s="4">
        <f t="shared" si="404"/>
        <v>0</v>
      </c>
      <c r="C1326" s="4">
        <f t="shared" si="405"/>
        <v>0</v>
      </c>
      <c r="D1326" s="4">
        <f t="shared" si="406"/>
        <v>0</v>
      </c>
      <c r="E1326" s="4">
        <f t="shared" si="407"/>
        <v>0</v>
      </c>
      <c r="F1326" s="4">
        <f t="shared" si="408"/>
        <v>0</v>
      </c>
      <c r="G1326" s="4">
        <f t="shared" si="409"/>
        <v>0</v>
      </c>
      <c r="H1326" s="4">
        <f t="shared" si="410"/>
        <v>0</v>
      </c>
      <c r="I1326" s="4">
        <f t="shared" si="411"/>
        <v>0</v>
      </c>
      <c r="J1326" s="4">
        <f t="shared" si="412"/>
        <v>0</v>
      </c>
      <c r="K1326" s="4">
        <f t="shared" si="413"/>
        <v>0</v>
      </c>
      <c r="L1326" s="4">
        <f t="shared" si="414"/>
        <v>0</v>
      </c>
      <c r="M1326" s="4">
        <f t="shared" si="415"/>
        <v>0</v>
      </c>
      <c r="N1326" s="4">
        <f t="shared" si="416"/>
        <v>0</v>
      </c>
      <c r="O1326" s="4">
        <f t="shared" si="417"/>
        <v>0</v>
      </c>
      <c r="P1326" s="4">
        <f t="shared" si="418"/>
        <v>0</v>
      </c>
      <c r="Q1326" s="4">
        <f t="shared" si="419"/>
        <v>0</v>
      </c>
      <c r="R1326" s="4">
        <f t="shared" si="420"/>
        <v>0</v>
      </c>
      <c r="T1326" s="32">
        <f t="shared" si="421"/>
        <v>-1488.0642093199788</v>
      </c>
      <c r="U1326" s="4">
        <f t="shared" si="422"/>
        <v>0</v>
      </c>
    </row>
    <row r="1327" spans="1:21">
      <c r="A1327" s="11">
        <f t="shared" si="403"/>
        <v>1.4886275367799788</v>
      </c>
      <c r="B1327" s="4">
        <f t="shared" si="404"/>
        <v>0</v>
      </c>
      <c r="C1327" s="4">
        <f t="shared" si="405"/>
        <v>0</v>
      </c>
      <c r="D1327" s="4">
        <f t="shared" si="406"/>
        <v>0</v>
      </c>
      <c r="E1327" s="4">
        <f t="shared" si="407"/>
        <v>0</v>
      </c>
      <c r="F1327" s="4">
        <f t="shared" si="408"/>
        <v>0</v>
      </c>
      <c r="G1327" s="4">
        <f t="shared" si="409"/>
        <v>0</v>
      </c>
      <c r="H1327" s="4">
        <f t="shared" si="410"/>
        <v>0</v>
      </c>
      <c r="I1327" s="4">
        <f t="shared" si="411"/>
        <v>0</v>
      </c>
      <c r="J1327" s="4">
        <f t="shared" si="412"/>
        <v>0</v>
      </c>
      <c r="K1327" s="4">
        <f t="shared" si="413"/>
        <v>0</v>
      </c>
      <c r="L1327" s="4">
        <f t="shared" si="414"/>
        <v>0</v>
      </c>
      <c r="M1327" s="4">
        <f t="shared" si="415"/>
        <v>0</v>
      </c>
      <c r="N1327" s="4">
        <f t="shared" si="416"/>
        <v>0</v>
      </c>
      <c r="O1327" s="4">
        <f t="shared" si="417"/>
        <v>0</v>
      </c>
      <c r="P1327" s="4">
        <f t="shared" si="418"/>
        <v>0</v>
      </c>
      <c r="Q1327" s="4">
        <f t="shared" si="419"/>
        <v>0</v>
      </c>
      <c r="R1327" s="4">
        <f t="shared" si="420"/>
        <v>0</v>
      </c>
      <c r="T1327" s="32">
        <f t="shared" si="421"/>
        <v>-1489.190864239979</v>
      </c>
      <c r="U1327" s="4">
        <f t="shared" si="422"/>
        <v>0</v>
      </c>
    </row>
    <row r="1328" spans="1:21">
      <c r="A1328" s="11">
        <f t="shared" si="403"/>
        <v>1.4897541916999788</v>
      </c>
      <c r="B1328" s="4">
        <f t="shared" si="404"/>
        <v>0</v>
      </c>
      <c r="C1328" s="4">
        <f t="shared" si="405"/>
        <v>0</v>
      </c>
      <c r="D1328" s="4">
        <f t="shared" si="406"/>
        <v>0</v>
      </c>
      <c r="E1328" s="4">
        <f t="shared" si="407"/>
        <v>0</v>
      </c>
      <c r="F1328" s="4">
        <f t="shared" si="408"/>
        <v>0</v>
      </c>
      <c r="G1328" s="4">
        <f t="shared" si="409"/>
        <v>0</v>
      </c>
      <c r="H1328" s="4">
        <f t="shared" si="410"/>
        <v>0</v>
      </c>
      <c r="I1328" s="4">
        <f t="shared" si="411"/>
        <v>0</v>
      </c>
      <c r="J1328" s="4">
        <f t="shared" si="412"/>
        <v>0</v>
      </c>
      <c r="K1328" s="4">
        <f t="shared" si="413"/>
        <v>0</v>
      </c>
      <c r="L1328" s="4">
        <f t="shared" si="414"/>
        <v>0</v>
      </c>
      <c r="M1328" s="4">
        <f t="shared" si="415"/>
        <v>0</v>
      </c>
      <c r="N1328" s="4">
        <f t="shared" si="416"/>
        <v>0</v>
      </c>
      <c r="O1328" s="4">
        <f t="shared" si="417"/>
        <v>0</v>
      </c>
      <c r="P1328" s="4">
        <f t="shared" si="418"/>
        <v>0</v>
      </c>
      <c r="Q1328" s="4">
        <f t="shared" si="419"/>
        <v>0</v>
      </c>
      <c r="R1328" s="4">
        <f t="shared" si="420"/>
        <v>0</v>
      </c>
      <c r="T1328" s="32">
        <f t="shared" si="421"/>
        <v>-1490.3175191599787</v>
      </c>
      <c r="U1328" s="4">
        <f t="shared" si="422"/>
        <v>0</v>
      </c>
    </row>
    <row r="1329" spans="1:21">
      <c r="A1329" s="11">
        <f t="shared" si="403"/>
        <v>1.4908808466199788</v>
      </c>
      <c r="B1329" s="4">
        <f t="shared" si="404"/>
        <v>0</v>
      </c>
      <c r="C1329" s="4">
        <f t="shared" si="405"/>
        <v>0</v>
      </c>
      <c r="D1329" s="4">
        <f t="shared" si="406"/>
        <v>0</v>
      </c>
      <c r="E1329" s="4">
        <f t="shared" si="407"/>
        <v>0</v>
      </c>
      <c r="F1329" s="4">
        <f t="shared" si="408"/>
        <v>0</v>
      </c>
      <c r="G1329" s="4">
        <f t="shared" si="409"/>
        <v>0</v>
      </c>
      <c r="H1329" s="4">
        <f t="shared" si="410"/>
        <v>0</v>
      </c>
      <c r="I1329" s="4">
        <f t="shared" si="411"/>
        <v>1</v>
      </c>
      <c r="J1329" s="4">
        <f t="shared" si="412"/>
        <v>0</v>
      </c>
      <c r="K1329" s="4">
        <f t="shared" si="413"/>
        <v>0</v>
      </c>
      <c r="L1329" s="4">
        <f t="shared" si="414"/>
        <v>0</v>
      </c>
      <c r="M1329" s="4">
        <f t="shared" si="415"/>
        <v>0</v>
      </c>
      <c r="N1329" s="4">
        <f t="shared" si="416"/>
        <v>0</v>
      </c>
      <c r="O1329" s="4">
        <f t="shared" si="417"/>
        <v>0</v>
      </c>
      <c r="P1329" s="4">
        <f t="shared" si="418"/>
        <v>0</v>
      </c>
      <c r="Q1329" s="4">
        <f t="shared" si="419"/>
        <v>0</v>
      </c>
      <c r="R1329" s="4">
        <f t="shared" si="420"/>
        <v>0</v>
      </c>
      <c r="T1329" s="32">
        <f t="shared" si="421"/>
        <v>-1491.4441740799789</v>
      </c>
      <c r="U1329" s="4">
        <f t="shared" si="422"/>
        <v>1</v>
      </c>
    </row>
    <row r="1330" spans="1:21">
      <c r="A1330" s="11">
        <f t="shared" si="403"/>
        <v>1.4920075015399787</v>
      </c>
      <c r="B1330" s="4">
        <f t="shared" si="404"/>
        <v>1</v>
      </c>
      <c r="C1330" s="4">
        <f t="shared" si="405"/>
        <v>0</v>
      </c>
      <c r="D1330" s="4">
        <f t="shared" si="406"/>
        <v>0</v>
      </c>
      <c r="E1330" s="4">
        <f t="shared" si="407"/>
        <v>0</v>
      </c>
      <c r="F1330" s="4">
        <f t="shared" si="408"/>
        <v>0</v>
      </c>
      <c r="G1330" s="4">
        <f t="shared" si="409"/>
        <v>0</v>
      </c>
      <c r="H1330" s="4">
        <f t="shared" si="410"/>
        <v>0</v>
      </c>
      <c r="I1330" s="4">
        <f t="shared" si="411"/>
        <v>0</v>
      </c>
      <c r="J1330" s="4">
        <f t="shared" si="412"/>
        <v>0</v>
      </c>
      <c r="K1330" s="4">
        <f t="shared" si="413"/>
        <v>0</v>
      </c>
      <c r="L1330" s="4">
        <f t="shared" si="414"/>
        <v>0</v>
      </c>
      <c r="M1330" s="4">
        <f t="shared" si="415"/>
        <v>0</v>
      </c>
      <c r="N1330" s="4">
        <f t="shared" si="416"/>
        <v>0</v>
      </c>
      <c r="O1330" s="4">
        <f t="shared" si="417"/>
        <v>0</v>
      </c>
      <c r="P1330" s="4">
        <f t="shared" si="418"/>
        <v>0</v>
      </c>
      <c r="Q1330" s="4">
        <f t="shared" si="419"/>
        <v>0</v>
      </c>
      <c r="R1330" s="4">
        <f t="shared" si="420"/>
        <v>0</v>
      </c>
      <c r="T1330" s="32">
        <f t="shared" si="421"/>
        <v>-1492.5708289999786</v>
      </c>
      <c r="U1330" s="4">
        <f t="shared" si="422"/>
        <v>1</v>
      </c>
    </row>
    <row r="1331" spans="1:21">
      <c r="A1331" s="11">
        <f t="shared" si="403"/>
        <v>1.4931341564599787</v>
      </c>
      <c r="B1331" s="4">
        <f t="shared" si="404"/>
        <v>0</v>
      </c>
      <c r="C1331" s="4">
        <f t="shared" si="405"/>
        <v>0</v>
      </c>
      <c r="D1331" s="4">
        <f t="shared" si="406"/>
        <v>0</v>
      </c>
      <c r="E1331" s="4">
        <f t="shared" si="407"/>
        <v>0</v>
      </c>
      <c r="F1331" s="4">
        <f t="shared" si="408"/>
        <v>0</v>
      </c>
      <c r="G1331" s="4">
        <f t="shared" si="409"/>
        <v>0</v>
      </c>
      <c r="H1331" s="4">
        <f t="shared" si="410"/>
        <v>0</v>
      </c>
      <c r="I1331" s="4">
        <f t="shared" si="411"/>
        <v>0</v>
      </c>
      <c r="J1331" s="4">
        <f t="shared" si="412"/>
        <v>0</v>
      </c>
      <c r="K1331" s="4">
        <f t="shared" si="413"/>
        <v>0</v>
      </c>
      <c r="L1331" s="4">
        <f t="shared" si="414"/>
        <v>0</v>
      </c>
      <c r="M1331" s="4">
        <f t="shared" si="415"/>
        <v>0</v>
      </c>
      <c r="N1331" s="4">
        <f t="shared" si="416"/>
        <v>0</v>
      </c>
      <c r="O1331" s="4">
        <f t="shared" si="417"/>
        <v>0</v>
      </c>
      <c r="P1331" s="4">
        <f t="shared" si="418"/>
        <v>0</v>
      </c>
      <c r="Q1331" s="4">
        <f t="shared" si="419"/>
        <v>0</v>
      </c>
      <c r="R1331" s="4">
        <f t="shared" si="420"/>
        <v>0</v>
      </c>
      <c r="T1331" s="32">
        <f t="shared" si="421"/>
        <v>-1493.6974839199788</v>
      </c>
      <c r="U1331" s="4">
        <f t="shared" si="422"/>
        <v>0</v>
      </c>
    </row>
    <row r="1332" spans="1:21">
      <c r="A1332" s="11">
        <f t="shared" si="403"/>
        <v>1.4942608113799787</v>
      </c>
      <c r="B1332" s="4">
        <f t="shared" si="404"/>
        <v>0</v>
      </c>
      <c r="C1332" s="4">
        <f t="shared" si="405"/>
        <v>0</v>
      </c>
      <c r="D1332" s="4">
        <f t="shared" si="406"/>
        <v>0</v>
      </c>
      <c r="E1332" s="4">
        <f t="shared" si="407"/>
        <v>0</v>
      </c>
      <c r="F1332" s="4">
        <f t="shared" si="408"/>
        <v>0</v>
      </c>
      <c r="G1332" s="4">
        <f t="shared" si="409"/>
        <v>0</v>
      </c>
      <c r="H1332" s="4">
        <f t="shared" si="410"/>
        <v>0</v>
      </c>
      <c r="I1332" s="4">
        <f t="shared" si="411"/>
        <v>0</v>
      </c>
      <c r="J1332" s="4">
        <f t="shared" si="412"/>
        <v>0</v>
      </c>
      <c r="K1332" s="4">
        <f t="shared" si="413"/>
        <v>0</v>
      </c>
      <c r="L1332" s="4">
        <f t="shared" si="414"/>
        <v>0</v>
      </c>
      <c r="M1332" s="4">
        <f t="shared" si="415"/>
        <v>0</v>
      </c>
      <c r="N1332" s="4">
        <f t="shared" si="416"/>
        <v>0</v>
      </c>
      <c r="O1332" s="4">
        <f t="shared" si="417"/>
        <v>0</v>
      </c>
      <c r="P1332" s="4">
        <f t="shared" si="418"/>
        <v>0</v>
      </c>
      <c r="Q1332" s="4">
        <f t="shared" si="419"/>
        <v>0</v>
      </c>
      <c r="R1332" s="4">
        <f t="shared" si="420"/>
        <v>0</v>
      </c>
      <c r="T1332" s="32">
        <f t="shared" si="421"/>
        <v>-1494.8241388399786</v>
      </c>
      <c r="U1332" s="4">
        <f t="shared" si="422"/>
        <v>0</v>
      </c>
    </row>
    <row r="1333" spans="1:21">
      <c r="A1333" s="11">
        <f t="shared" si="403"/>
        <v>1.4953874662999787</v>
      </c>
      <c r="B1333" s="4">
        <f t="shared" si="404"/>
        <v>0</v>
      </c>
      <c r="C1333" s="4">
        <f t="shared" si="405"/>
        <v>0</v>
      </c>
      <c r="D1333" s="4">
        <f t="shared" si="406"/>
        <v>0</v>
      </c>
      <c r="E1333" s="4">
        <f t="shared" si="407"/>
        <v>0</v>
      </c>
      <c r="F1333" s="4">
        <f t="shared" si="408"/>
        <v>0</v>
      </c>
      <c r="G1333" s="4">
        <f t="shared" si="409"/>
        <v>0</v>
      </c>
      <c r="H1333" s="4">
        <f t="shared" si="410"/>
        <v>0</v>
      </c>
      <c r="I1333" s="4">
        <f t="shared" si="411"/>
        <v>0</v>
      </c>
      <c r="J1333" s="4">
        <f t="shared" si="412"/>
        <v>0</v>
      </c>
      <c r="K1333" s="4">
        <f t="shared" si="413"/>
        <v>0</v>
      </c>
      <c r="L1333" s="4">
        <f t="shared" si="414"/>
        <v>0</v>
      </c>
      <c r="M1333" s="4">
        <f t="shared" si="415"/>
        <v>0</v>
      </c>
      <c r="N1333" s="4">
        <f t="shared" si="416"/>
        <v>0</v>
      </c>
      <c r="O1333" s="4">
        <f t="shared" si="417"/>
        <v>0</v>
      </c>
      <c r="P1333" s="4">
        <f t="shared" si="418"/>
        <v>0</v>
      </c>
      <c r="Q1333" s="4">
        <f t="shared" si="419"/>
        <v>0</v>
      </c>
      <c r="R1333" s="4">
        <f t="shared" si="420"/>
        <v>0</v>
      </c>
      <c r="T1333" s="32">
        <f t="shared" si="421"/>
        <v>-1495.9507937599788</v>
      </c>
      <c r="U1333" s="4">
        <f t="shared" si="422"/>
        <v>0</v>
      </c>
    </row>
    <row r="1334" spans="1:21">
      <c r="A1334" s="11">
        <f t="shared" si="403"/>
        <v>1.4965141212199786</v>
      </c>
      <c r="B1334" s="4">
        <f t="shared" si="404"/>
        <v>0</v>
      </c>
      <c r="C1334" s="4">
        <f t="shared" si="405"/>
        <v>0</v>
      </c>
      <c r="D1334" s="4">
        <f t="shared" si="406"/>
        <v>0</v>
      </c>
      <c r="E1334" s="4">
        <f t="shared" si="407"/>
        <v>0</v>
      </c>
      <c r="F1334" s="4">
        <f t="shared" si="408"/>
        <v>0</v>
      </c>
      <c r="G1334" s="4">
        <f t="shared" si="409"/>
        <v>0</v>
      </c>
      <c r="H1334" s="4">
        <f t="shared" si="410"/>
        <v>0</v>
      </c>
      <c r="I1334" s="4">
        <f t="shared" si="411"/>
        <v>0</v>
      </c>
      <c r="J1334" s="4">
        <f t="shared" si="412"/>
        <v>0</v>
      </c>
      <c r="K1334" s="4">
        <f t="shared" si="413"/>
        <v>0</v>
      </c>
      <c r="L1334" s="4">
        <f t="shared" si="414"/>
        <v>0</v>
      </c>
      <c r="M1334" s="4">
        <f t="shared" si="415"/>
        <v>0</v>
      </c>
      <c r="N1334" s="4">
        <f t="shared" si="416"/>
        <v>0</v>
      </c>
      <c r="O1334" s="4">
        <f t="shared" si="417"/>
        <v>0</v>
      </c>
      <c r="P1334" s="4">
        <f t="shared" si="418"/>
        <v>0</v>
      </c>
      <c r="Q1334" s="4">
        <f t="shared" si="419"/>
        <v>0</v>
      </c>
      <c r="R1334" s="4">
        <f t="shared" si="420"/>
        <v>0</v>
      </c>
      <c r="T1334" s="32">
        <f t="shared" si="421"/>
        <v>-1497.0774486799785</v>
      </c>
      <c r="U1334" s="4">
        <f t="shared" si="422"/>
        <v>0</v>
      </c>
    </row>
    <row r="1335" spans="1:21">
      <c r="A1335" s="11">
        <f t="shared" si="403"/>
        <v>1.4976407761399786</v>
      </c>
      <c r="B1335" s="4">
        <f t="shared" si="404"/>
        <v>0</v>
      </c>
      <c r="C1335" s="4">
        <f t="shared" si="405"/>
        <v>0</v>
      </c>
      <c r="D1335" s="4">
        <f t="shared" si="406"/>
        <v>0</v>
      </c>
      <c r="E1335" s="4">
        <f t="shared" si="407"/>
        <v>0</v>
      </c>
      <c r="F1335" s="4">
        <f t="shared" si="408"/>
        <v>0</v>
      </c>
      <c r="G1335" s="4">
        <f t="shared" si="409"/>
        <v>0</v>
      </c>
      <c r="H1335" s="4">
        <f t="shared" si="410"/>
        <v>0</v>
      </c>
      <c r="I1335" s="4">
        <f t="shared" si="411"/>
        <v>0</v>
      </c>
      <c r="J1335" s="4">
        <f t="shared" si="412"/>
        <v>0</v>
      </c>
      <c r="K1335" s="4">
        <f t="shared" si="413"/>
        <v>0</v>
      </c>
      <c r="L1335" s="4">
        <f t="shared" si="414"/>
        <v>0</v>
      </c>
      <c r="M1335" s="4">
        <f t="shared" si="415"/>
        <v>0</v>
      </c>
      <c r="N1335" s="4">
        <f t="shared" si="416"/>
        <v>0</v>
      </c>
      <c r="O1335" s="4">
        <f t="shared" si="417"/>
        <v>0</v>
      </c>
      <c r="P1335" s="4">
        <f t="shared" si="418"/>
        <v>0</v>
      </c>
      <c r="Q1335" s="4">
        <f t="shared" si="419"/>
        <v>0</v>
      </c>
      <c r="R1335" s="4">
        <f t="shared" si="420"/>
        <v>0</v>
      </c>
      <c r="T1335" s="32">
        <f t="shared" si="421"/>
        <v>-1498.2041035999787</v>
      </c>
      <c r="U1335" s="4">
        <f t="shared" si="422"/>
        <v>0</v>
      </c>
    </row>
    <row r="1336" spans="1:21">
      <c r="A1336" s="11">
        <f t="shared" si="403"/>
        <v>1.4987674310599786</v>
      </c>
      <c r="B1336" s="4">
        <f t="shared" si="404"/>
        <v>1</v>
      </c>
      <c r="C1336" s="4">
        <f t="shared" si="405"/>
        <v>0</v>
      </c>
      <c r="D1336" s="4">
        <f t="shared" si="406"/>
        <v>0</v>
      </c>
      <c r="E1336" s="4">
        <f t="shared" si="407"/>
        <v>0</v>
      </c>
      <c r="F1336" s="4">
        <f t="shared" si="408"/>
        <v>0</v>
      </c>
      <c r="G1336" s="4">
        <f t="shared" si="409"/>
        <v>0</v>
      </c>
      <c r="H1336" s="4">
        <f t="shared" si="410"/>
        <v>0</v>
      </c>
      <c r="I1336" s="4">
        <f t="shared" si="411"/>
        <v>0</v>
      </c>
      <c r="J1336" s="4">
        <f t="shared" si="412"/>
        <v>0</v>
      </c>
      <c r="K1336" s="4">
        <f t="shared" si="413"/>
        <v>0</v>
      </c>
      <c r="L1336" s="4">
        <f t="shared" si="414"/>
        <v>0</v>
      </c>
      <c r="M1336" s="4">
        <f t="shared" si="415"/>
        <v>0</v>
      </c>
      <c r="N1336" s="4">
        <f t="shared" si="416"/>
        <v>0</v>
      </c>
      <c r="O1336" s="4">
        <f t="shared" si="417"/>
        <v>0</v>
      </c>
      <c r="P1336" s="4">
        <f t="shared" si="418"/>
        <v>0</v>
      </c>
      <c r="Q1336" s="4">
        <f t="shared" si="419"/>
        <v>0</v>
      </c>
      <c r="R1336" s="4">
        <f t="shared" si="420"/>
        <v>0</v>
      </c>
      <c r="T1336" s="32">
        <f t="shared" si="421"/>
        <v>-1499.3307585199784</v>
      </c>
      <c r="U1336" s="4">
        <f t="shared" si="422"/>
        <v>1</v>
      </c>
    </row>
    <row r="1337" spans="1:21">
      <c r="A1337" s="11">
        <f t="shared" si="403"/>
        <v>1.4998940859799785</v>
      </c>
      <c r="B1337" s="4">
        <f t="shared" si="404"/>
        <v>0</v>
      </c>
      <c r="C1337" s="4">
        <f t="shared" si="405"/>
        <v>0</v>
      </c>
      <c r="D1337" s="4">
        <f t="shared" si="406"/>
        <v>0</v>
      </c>
      <c r="E1337" s="4">
        <f t="shared" si="407"/>
        <v>0</v>
      </c>
      <c r="F1337" s="4">
        <f t="shared" si="408"/>
        <v>0</v>
      </c>
      <c r="G1337" s="4">
        <f t="shared" si="409"/>
        <v>0</v>
      </c>
      <c r="H1337" s="4">
        <f t="shared" si="410"/>
        <v>0</v>
      </c>
      <c r="I1337" s="4">
        <f t="shared" si="411"/>
        <v>0</v>
      </c>
      <c r="J1337" s="4">
        <f t="shared" si="412"/>
        <v>0</v>
      </c>
      <c r="K1337" s="4">
        <f t="shared" si="413"/>
        <v>0</v>
      </c>
      <c r="L1337" s="4">
        <f t="shared" si="414"/>
        <v>0</v>
      </c>
      <c r="M1337" s="4">
        <f t="shared" si="415"/>
        <v>0</v>
      </c>
      <c r="N1337" s="4">
        <f t="shared" si="416"/>
        <v>0</v>
      </c>
      <c r="O1337" s="4">
        <f t="shared" si="417"/>
        <v>0</v>
      </c>
      <c r="P1337" s="4">
        <f t="shared" si="418"/>
        <v>0</v>
      </c>
      <c r="Q1337" s="4">
        <f t="shared" si="419"/>
        <v>0</v>
      </c>
      <c r="R1337" s="4">
        <f t="shared" si="420"/>
        <v>0</v>
      </c>
      <c r="T1337" s="32">
        <f t="shared" si="421"/>
        <v>-1500.4574134399786</v>
      </c>
      <c r="U1337" s="4">
        <f t="shared" si="422"/>
        <v>0</v>
      </c>
    </row>
    <row r="1338" spans="1:21">
      <c r="A1338" s="11">
        <f t="shared" si="403"/>
        <v>1.5010207408999785</v>
      </c>
      <c r="B1338" s="4">
        <f t="shared" si="404"/>
        <v>0</v>
      </c>
      <c r="C1338" s="4">
        <f t="shared" si="405"/>
        <v>1</v>
      </c>
      <c r="D1338" s="4">
        <f t="shared" si="406"/>
        <v>0</v>
      </c>
      <c r="E1338" s="4">
        <f t="shared" si="407"/>
        <v>0</v>
      </c>
      <c r="F1338" s="4">
        <f t="shared" si="408"/>
        <v>0</v>
      </c>
      <c r="G1338" s="4">
        <f t="shared" si="409"/>
        <v>0</v>
      </c>
      <c r="H1338" s="4">
        <f t="shared" si="410"/>
        <v>0</v>
      </c>
      <c r="I1338" s="4">
        <f t="shared" si="411"/>
        <v>0</v>
      </c>
      <c r="J1338" s="4">
        <f t="shared" si="412"/>
        <v>0</v>
      </c>
      <c r="K1338" s="4">
        <f t="shared" si="413"/>
        <v>0</v>
      </c>
      <c r="L1338" s="4">
        <f t="shared" si="414"/>
        <v>0</v>
      </c>
      <c r="M1338" s="4">
        <f t="shared" si="415"/>
        <v>0</v>
      </c>
      <c r="N1338" s="4">
        <f t="shared" si="416"/>
        <v>0</v>
      </c>
      <c r="O1338" s="4">
        <f t="shared" si="417"/>
        <v>0</v>
      </c>
      <c r="P1338" s="4">
        <f t="shared" si="418"/>
        <v>0</v>
      </c>
      <c r="Q1338" s="4">
        <f t="shared" si="419"/>
        <v>0</v>
      </c>
      <c r="R1338" s="4">
        <f t="shared" si="420"/>
        <v>0</v>
      </c>
      <c r="T1338" s="32">
        <f t="shared" si="421"/>
        <v>-1501.5840683599783</v>
      </c>
      <c r="U1338" s="4">
        <f t="shared" si="422"/>
        <v>1</v>
      </c>
    </row>
    <row r="1339" spans="1:21">
      <c r="A1339" s="11">
        <f t="shared" si="403"/>
        <v>1.5021473958199785</v>
      </c>
      <c r="B1339" s="4">
        <f t="shared" si="404"/>
        <v>0</v>
      </c>
      <c r="C1339" s="4">
        <f t="shared" si="405"/>
        <v>0</v>
      </c>
      <c r="D1339" s="4">
        <f t="shared" si="406"/>
        <v>0</v>
      </c>
      <c r="E1339" s="4">
        <f t="shared" si="407"/>
        <v>0</v>
      </c>
      <c r="F1339" s="4">
        <f t="shared" si="408"/>
        <v>0</v>
      </c>
      <c r="G1339" s="4">
        <f t="shared" si="409"/>
        <v>0</v>
      </c>
      <c r="H1339" s="4">
        <f t="shared" si="410"/>
        <v>0</v>
      </c>
      <c r="I1339" s="4">
        <f t="shared" si="411"/>
        <v>0</v>
      </c>
      <c r="J1339" s="4">
        <f t="shared" si="412"/>
        <v>0</v>
      </c>
      <c r="K1339" s="4">
        <f t="shared" si="413"/>
        <v>0</v>
      </c>
      <c r="L1339" s="4">
        <f t="shared" si="414"/>
        <v>0</v>
      </c>
      <c r="M1339" s="4">
        <f t="shared" si="415"/>
        <v>0</v>
      </c>
      <c r="N1339" s="4">
        <f t="shared" si="416"/>
        <v>0</v>
      </c>
      <c r="O1339" s="4">
        <f t="shared" si="417"/>
        <v>0</v>
      </c>
      <c r="P1339" s="4">
        <f t="shared" si="418"/>
        <v>0</v>
      </c>
      <c r="Q1339" s="4">
        <f t="shared" si="419"/>
        <v>0</v>
      </c>
      <c r="R1339" s="4">
        <f t="shared" si="420"/>
        <v>0</v>
      </c>
      <c r="T1339" s="32">
        <f t="shared" si="421"/>
        <v>-1502.7107232799785</v>
      </c>
      <c r="U1339" s="4">
        <f t="shared" si="422"/>
        <v>0</v>
      </c>
    </row>
    <row r="1340" spans="1:21">
      <c r="A1340" s="11">
        <f t="shared" si="403"/>
        <v>1.5032740507399784</v>
      </c>
      <c r="B1340" s="4">
        <f t="shared" si="404"/>
        <v>2</v>
      </c>
      <c r="C1340" s="4">
        <f t="shared" si="405"/>
        <v>0</v>
      </c>
      <c r="D1340" s="4">
        <f t="shared" si="406"/>
        <v>0</v>
      </c>
      <c r="E1340" s="4">
        <f t="shared" si="407"/>
        <v>0</v>
      </c>
      <c r="F1340" s="4">
        <f t="shared" si="408"/>
        <v>0</v>
      </c>
      <c r="G1340" s="4">
        <f t="shared" si="409"/>
        <v>0</v>
      </c>
      <c r="H1340" s="4">
        <f t="shared" si="410"/>
        <v>0</v>
      </c>
      <c r="I1340" s="4">
        <f t="shared" si="411"/>
        <v>0</v>
      </c>
      <c r="J1340" s="4">
        <f t="shared" si="412"/>
        <v>0</v>
      </c>
      <c r="K1340" s="4">
        <f t="shared" si="413"/>
        <v>0</v>
      </c>
      <c r="L1340" s="4">
        <f t="shared" si="414"/>
        <v>0</v>
      </c>
      <c r="M1340" s="4">
        <f t="shared" si="415"/>
        <v>0</v>
      </c>
      <c r="N1340" s="4">
        <f t="shared" si="416"/>
        <v>0</v>
      </c>
      <c r="O1340" s="4">
        <f t="shared" si="417"/>
        <v>0</v>
      </c>
      <c r="P1340" s="4">
        <f t="shared" si="418"/>
        <v>0</v>
      </c>
      <c r="Q1340" s="4">
        <f t="shared" si="419"/>
        <v>0</v>
      </c>
      <c r="R1340" s="4">
        <f t="shared" si="420"/>
        <v>0</v>
      </c>
      <c r="T1340" s="32">
        <f t="shared" si="421"/>
        <v>-1503.8373781999783</v>
      </c>
      <c r="U1340" s="4">
        <f t="shared" si="422"/>
        <v>2</v>
      </c>
    </row>
    <row r="1341" spans="1:21">
      <c r="A1341" s="11">
        <f t="shared" si="403"/>
        <v>1.5044007056599784</v>
      </c>
      <c r="B1341" s="4">
        <f t="shared" si="404"/>
        <v>0</v>
      </c>
      <c r="C1341" s="4">
        <f t="shared" si="405"/>
        <v>0</v>
      </c>
      <c r="D1341" s="4">
        <f t="shared" si="406"/>
        <v>0</v>
      </c>
      <c r="E1341" s="4">
        <f t="shared" si="407"/>
        <v>0</v>
      </c>
      <c r="F1341" s="4">
        <f t="shared" si="408"/>
        <v>0</v>
      </c>
      <c r="G1341" s="4">
        <f t="shared" si="409"/>
        <v>0</v>
      </c>
      <c r="H1341" s="4">
        <f t="shared" si="410"/>
        <v>0</v>
      </c>
      <c r="I1341" s="4">
        <f t="shared" si="411"/>
        <v>0</v>
      </c>
      <c r="J1341" s="4">
        <f t="shared" si="412"/>
        <v>0</v>
      </c>
      <c r="K1341" s="4">
        <f t="shared" si="413"/>
        <v>0</v>
      </c>
      <c r="L1341" s="4">
        <f t="shared" si="414"/>
        <v>0</v>
      </c>
      <c r="M1341" s="4">
        <f t="shared" si="415"/>
        <v>0</v>
      </c>
      <c r="N1341" s="4">
        <f t="shared" si="416"/>
        <v>0</v>
      </c>
      <c r="O1341" s="4">
        <f t="shared" si="417"/>
        <v>0</v>
      </c>
      <c r="P1341" s="4">
        <f t="shared" si="418"/>
        <v>0</v>
      </c>
      <c r="Q1341" s="4">
        <f t="shared" si="419"/>
        <v>0</v>
      </c>
      <c r="R1341" s="4">
        <f t="shared" si="420"/>
        <v>0</v>
      </c>
      <c r="T1341" s="32">
        <f t="shared" si="421"/>
        <v>-1504.9640331199785</v>
      </c>
      <c r="U1341" s="4">
        <f t="shared" si="422"/>
        <v>0</v>
      </c>
    </row>
    <row r="1342" spans="1:21">
      <c r="A1342" s="11">
        <f t="shared" ref="A1342:A1405" si="423">A1341+ 0.00112665492</f>
        <v>1.5055273605799784</v>
      </c>
      <c r="B1342" s="4">
        <f t="shared" si="404"/>
        <v>0</v>
      </c>
      <c r="C1342" s="4">
        <f t="shared" si="405"/>
        <v>0</v>
      </c>
      <c r="D1342" s="4">
        <f t="shared" si="406"/>
        <v>0</v>
      </c>
      <c r="E1342" s="4">
        <f t="shared" si="407"/>
        <v>0</v>
      </c>
      <c r="F1342" s="4">
        <f t="shared" si="408"/>
        <v>0</v>
      </c>
      <c r="G1342" s="4">
        <f t="shared" si="409"/>
        <v>0</v>
      </c>
      <c r="H1342" s="4">
        <f t="shared" si="410"/>
        <v>0</v>
      </c>
      <c r="I1342" s="4">
        <f t="shared" si="411"/>
        <v>0</v>
      </c>
      <c r="J1342" s="4">
        <f t="shared" si="412"/>
        <v>0</v>
      </c>
      <c r="K1342" s="4">
        <f t="shared" si="413"/>
        <v>0</v>
      </c>
      <c r="L1342" s="4">
        <f t="shared" si="414"/>
        <v>0</v>
      </c>
      <c r="M1342" s="4">
        <f t="shared" si="415"/>
        <v>0</v>
      </c>
      <c r="N1342" s="4">
        <f t="shared" si="416"/>
        <v>0</v>
      </c>
      <c r="O1342" s="4">
        <f t="shared" si="417"/>
        <v>0</v>
      </c>
      <c r="P1342" s="4">
        <f t="shared" si="418"/>
        <v>0</v>
      </c>
      <c r="Q1342" s="4">
        <f t="shared" si="419"/>
        <v>0</v>
      </c>
      <c r="R1342" s="4">
        <f t="shared" si="420"/>
        <v>0</v>
      </c>
      <c r="T1342" s="32">
        <f t="shared" si="421"/>
        <v>-1506.0906880399782</v>
      </c>
      <c r="U1342" s="4">
        <f t="shared" si="422"/>
        <v>0</v>
      </c>
    </row>
    <row r="1343" spans="1:21">
      <c r="A1343" s="11">
        <f t="shared" si="423"/>
        <v>1.5066540154999783</v>
      </c>
      <c r="B1343" s="4">
        <f t="shared" si="404"/>
        <v>2</v>
      </c>
      <c r="C1343" s="4">
        <f t="shared" si="405"/>
        <v>0</v>
      </c>
      <c r="D1343" s="4">
        <f t="shared" si="406"/>
        <v>0</v>
      </c>
      <c r="E1343" s="4">
        <f t="shared" si="407"/>
        <v>0</v>
      </c>
      <c r="F1343" s="4">
        <f t="shared" si="408"/>
        <v>0</v>
      </c>
      <c r="G1343" s="4">
        <f t="shared" si="409"/>
        <v>0</v>
      </c>
      <c r="H1343" s="4">
        <f t="shared" si="410"/>
        <v>0</v>
      </c>
      <c r="I1343" s="4">
        <f t="shared" si="411"/>
        <v>0</v>
      </c>
      <c r="J1343" s="4">
        <f t="shared" si="412"/>
        <v>0</v>
      </c>
      <c r="K1343" s="4">
        <f t="shared" si="413"/>
        <v>0</v>
      </c>
      <c r="L1343" s="4">
        <f t="shared" si="414"/>
        <v>0</v>
      </c>
      <c r="M1343" s="4">
        <f t="shared" si="415"/>
        <v>0</v>
      </c>
      <c r="N1343" s="4">
        <f t="shared" si="416"/>
        <v>0</v>
      </c>
      <c r="O1343" s="4">
        <f t="shared" si="417"/>
        <v>0</v>
      </c>
      <c r="P1343" s="4">
        <f t="shared" si="418"/>
        <v>0</v>
      </c>
      <c r="Q1343" s="4">
        <f t="shared" si="419"/>
        <v>0</v>
      </c>
      <c r="R1343" s="4">
        <f t="shared" si="420"/>
        <v>0</v>
      </c>
      <c r="T1343" s="32">
        <f t="shared" si="421"/>
        <v>-1507.2173429599784</v>
      </c>
      <c r="U1343" s="4">
        <f t="shared" si="422"/>
        <v>2</v>
      </c>
    </row>
    <row r="1344" spans="1:21">
      <c r="A1344" s="11">
        <f t="shared" si="423"/>
        <v>1.5077806704199783</v>
      </c>
      <c r="B1344" s="4">
        <f t="shared" si="404"/>
        <v>0</v>
      </c>
      <c r="C1344" s="4">
        <f t="shared" si="405"/>
        <v>1</v>
      </c>
      <c r="D1344" s="4">
        <f t="shared" si="406"/>
        <v>0</v>
      </c>
      <c r="E1344" s="4">
        <f t="shared" si="407"/>
        <v>0</v>
      </c>
      <c r="F1344" s="4">
        <f t="shared" si="408"/>
        <v>0</v>
      </c>
      <c r="G1344" s="4">
        <f t="shared" si="409"/>
        <v>0</v>
      </c>
      <c r="H1344" s="4">
        <f t="shared" si="410"/>
        <v>0</v>
      </c>
      <c r="I1344" s="4">
        <f t="shared" si="411"/>
        <v>0</v>
      </c>
      <c r="J1344" s="4">
        <f t="shared" si="412"/>
        <v>0</v>
      </c>
      <c r="K1344" s="4">
        <f t="shared" si="413"/>
        <v>0</v>
      </c>
      <c r="L1344" s="4">
        <f t="shared" si="414"/>
        <v>0</v>
      </c>
      <c r="M1344" s="4">
        <f t="shared" si="415"/>
        <v>0</v>
      </c>
      <c r="N1344" s="4">
        <f t="shared" si="416"/>
        <v>0</v>
      </c>
      <c r="O1344" s="4">
        <f t="shared" si="417"/>
        <v>0</v>
      </c>
      <c r="P1344" s="4">
        <f t="shared" si="418"/>
        <v>0</v>
      </c>
      <c r="Q1344" s="4">
        <f t="shared" si="419"/>
        <v>0</v>
      </c>
      <c r="R1344" s="4">
        <f t="shared" si="420"/>
        <v>0</v>
      </c>
      <c r="T1344" s="32">
        <f t="shared" si="421"/>
        <v>-1508.3439978799781</v>
      </c>
      <c r="U1344" s="4">
        <f t="shared" si="422"/>
        <v>1</v>
      </c>
    </row>
    <row r="1345" spans="1:21">
      <c r="A1345" s="11">
        <f t="shared" si="423"/>
        <v>1.5089073253399783</v>
      </c>
      <c r="B1345" s="4">
        <f t="shared" si="404"/>
        <v>0</v>
      </c>
      <c r="C1345" s="4">
        <f t="shared" si="405"/>
        <v>0</v>
      </c>
      <c r="D1345" s="4">
        <f t="shared" si="406"/>
        <v>0</v>
      </c>
      <c r="E1345" s="4">
        <f t="shared" si="407"/>
        <v>0</v>
      </c>
      <c r="F1345" s="4">
        <f t="shared" si="408"/>
        <v>0</v>
      </c>
      <c r="G1345" s="4">
        <f t="shared" si="409"/>
        <v>0</v>
      </c>
      <c r="H1345" s="4">
        <f t="shared" si="410"/>
        <v>0</v>
      </c>
      <c r="I1345" s="4">
        <f t="shared" si="411"/>
        <v>0</v>
      </c>
      <c r="J1345" s="4">
        <f t="shared" si="412"/>
        <v>0</v>
      </c>
      <c r="K1345" s="4">
        <f t="shared" si="413"/>
        <v>0</v>
      </c>
      <c r="L1345" s="4">
        <f t="shared" si="414"/>
        <v>0</v>
      </c>
      <c r="M1345" s="4">
        <f t="shared" si="415"/>
        <v>0</v>
      </c>
      <c r="N1345" s="4">
        <f t="shared" si="416"/>
        <v>0</v>
      </c>
      <c r="O1345" s="4">
        <f t="shared" si="417"/>
        <v>0</v>
      </c>
      <c r="P1345" s="4">
        <f t="shared" si="418"/>
        <v>0</v>
      </c>
      <c r="Q1345" s="4">
        <f t="shared" si="419"/>
        <v>0</v>
      </c>
      <c r="R1345" s="4">
        <f t="shared" si="420"/>
        <v>0</v>
      </c>
      <c r="T1345" s="32">
        <f t="shared" si="421"/>
        <v>-1509.4706527999783</v>
      </c>
      <c r="U1345" s="4">
        <f t="shared" si="422"/>
        <v>0</v>
      </c>
    </row>
    <row r="1346" spans="1:21">
      <c r="A1346" s="11">
        <f t="shared" si="423"/>
        <v>1.5100339802599783</v>
      </c>
      <c r="B1346" s="4">
        <f t="shared" si="404"/>
        <v>0</v>
      </c>
      <c r="C1346" s="4">
        <f t="shared" si="405"/>
        <v>0</v>
      </c>
      <c r="D1346" s="4">
        <f t="shared" si="406"/>
        <v>0</v>
      </c>
      <c r="E1346" s="4">
        <f t="shared" si="407"/>
        <v>0</v>
      </c>
      <c r="F1346" s="4">
        <f t="shared" si="408"/>
        <v>0</v>
      </c>
      <c r="G1346" s="4">
        <f t="shared" si="409"/>
        <v>0</v>
      </c>
      <c r="H1346" s="4">
        <f t="shared" si="410"/>
        <v>0</v>
      </c>
      <c r="I1346" s="4">
        <f t="shared" si="411"/>
        <v>0</v>
      </c>
      <c r="J1346" s="4">
        <f t="shared" si="412"/>
        <v>0</v>
      </c>
      <c r="K1346" s="4">
        <f t="shared" si="413"/>
        <v>0</v>
      </c>
      <c r="L1346" s="4">
        <f t="shared" si="414"/>
        <v>0</v>
      </c>
      <c r="M1346" s="4">
        <f t="shared" si="415"/>
        <v>0</v>
      </c>
      <c r="N1346" s="4">
        <f t="shared" si="416"/>
        <v>0</v>
      </c>
      <c r="O1346" s="4">
        <f t="shared" si="417"/>
        <v>0</v>
      </c>
      <c r="P1346" s="4">
        <f t="shared" si="418"/>
        <v>0</v>
      </c>
      <c r="Q1346" s="4">
        <f t="shared" si="419"/>
        <v>0</v>
      </c>
      <c r="R1346" s="4">
        <f t="shared" si="420"/>
        <v>0</v>
      </c>
      <c r="T1346" s="32">
        <f t="shared" si="421"/>
        <v>-1510.5973077199781</v>
      </c>
      <c r="U1346" s="4">
        <f t="shared" si="422"/>
        <v>0</v>
      </c>
    </row>
    <row r="1347" spans="1:21">
      <c r="A1347" s="11">
        <f t="shared" si="423"/>
        <v>1.5111606351799782</v>
      </c>
      <c r="B1347" s="4">
        <f t="shared" si="404"/>
        <v>1</v>
      </c>
      <c r="C1347" s="4">
        <f t="shared" si="405"/>
        <v>0</v>
      </c>
      <c r="D1347" s="4">
        <f t="shared" si="406"/>
        <v>0</v>
      </c>
      <c r="E1347" s="4">
        <f t="shared" si="407"/>
        <v>0</v>
      </c>
      <c r="F1347" s="4">
        <f t="shared" si="408"/>
        <v>0</v>
      </c>
      <c r="G1347" s="4">
        <f t="shared" si="409"/>
        <v>0</v>
      </c>
      <c r="H1347" s="4">
        <f t="shared" si="410"/>
        <v>0</v>
      </c>
      <c r="I1347" s="4">
        <f t="shared" si="411"/>
        <v>0</v>
      </c>
      <c r="J1347" s="4">
        <f t="shared" si="412"/>
        <v>0</v>
      </c>
      <c r="K1347" s="4">
        <f t="shared" si="413"/>
        <v>0</v>
      </c>
      <c r="L1347" s="4">
        <f t="shared" si="414"/>
        <v>0</v>
      </c>
      <c r="M1347" s="4">
        <f t="shared" si="415"/>
        <v>0</v>
      </c>
      <c r="N1347" s="4">
        <f t="shared" si="416"/>
        <v>0</v>
      </c>
      <c r="O1347" s="4">
        <f t="shared" si="417"/>
        <v>0</v>
      </c>
      <c r="P1347" s="4">
        <f t="shared" si="418"/>
        <v>0</v>
      </c>
      <c r="Q1347" s="4">
        <f t="shared" si="419"/>
        <v>0</v>
      </c>
      <c r="R1347" s="4">
        <f t="shared" si="420"/>
        <v>0</v>
      </c>
      <c r="T1347" s="32">
        <f t="shared" si="421"/>
        <v>-1511.7239626399783</v>
      </c>
      <c r="U1347" s="4">
        <f t="shared" si="422"/>
        <v>1</v>
      </c>
    </row>
    <row r="1348" spans="1:21">
      <c r="A1348" s="11">
        <f t="shared" si="423"/>
        <v>1.5122872900999782</v>
      </c>
      <c r="B1348" s="4">
        <f t="shared" si="404"/>
        <v>0</v>
      </c>
      <c r="C1348" s="4">
        <f t="shared" si="405"/>
        <v>0</v>
      </c>
      <c r="D1348" s="4">
        <f t="shared" si="406"/>
        <v>1</v>
      </c>
      <c r="E1348" s="4">
        <f t="shared" si="407"/>
        <v>0</v>
      </c>
      <c r="F1348" s="4">
        <f t="shared" si="408"/>
        <v>0</v>
      </c>
      <c r="G1348" s="4">
        <f t="shared" si="409"/>
        <v>0</v>
      </c>
      <c r="H1348" s="4">
        <f t="shared" si="410"/>
        <v>0</v>
      </c>
      <c r="I1348" s="4">
        <f t="shared" si="411"/>
        <v>0</v>
      </c>
      <c r="J1348" s="4">
        <f t="shared" si="412"/>
        <v>0</v>
      </c>
      <c r="K1348" s="4">
        <f t="shared" si="413"/>
        <v>0</v>
      </c>
      <c r="L1348" s="4">
        <f t="shared" si="414"/>
        <v>0</v>
      </c>
      <c r="M1348" s="4">
        <f t="shared" si="415"/>
        <v>0</v>
      </c>
      <c r="N1348" s="4">
        <f t="shared" si="416"/>
        <v>0</v>
      </c>
      <c r="O1348" s="4">
        <f t="shared" si="417"/>
        <v>0</v>
      </c>
      <c r="P1348" s="4">
        <f t="shared" si="418"/>
        <v>0</v>
      </c>
      <c r="Q1348" s="4">
        <f t="shared" si="419"/>
        <v>0</v>
      </c>
      <c r="R1348" s="4">
        <f t="shared" si="420"/>
        <v>0</v>
      </c>
      <c r="T1348" s="32">
        <f t="shared" si="421"/>
        <v>-1512.850617559978</v>
      </c>
      <c r="U1348" s="4">
        <f t="shared" si="422"/>
        <v>1</v>
      </c>
    </row>
    <row r="1349" spans="1:21">
      <c r="A1349" s="11">
        <f t="shared" si="423"/>
        <v>1.5134139450199782</v>
      </c>
      <c r="B1349" s="4">
        <f t="shared" ref="B1349:B1412" si="424">COUNTIFS(Col_1,"&gt;="&amp;A1349,Col_1,"&lt;"&amp;A1350)</f>
        <v>0</v>
      </c>
      <c r="C1349" s="4">
        <f t="shared" ref="C1349:C1412" si="425">COUNTIFS(Col_2,"&gt;="&amp;A1349,Col_2,"&lt;"&amp;A1350)</f>
        <v>0</v>
      </c>
      <c r="D1349" s="4">
        <f t="shared" ref="D1349:D1412" si="426">COUNTIFS(Col_3,"&gt;="&amp;A1349,Col_3,"&lt;"&amp;A1350)</f>
        <v>0</v>
      </c>
      <c r="E1349" s="4">
        <f t="shared" ref="E1349:E1412" si="427">COUNTIFS(Col_4,"&gt;="&amp;A1349,Col_4,"&lt;"&amp;A1350)</f>
        <v>0</v>
      </c>
      <c r="F1349" s="4">
        <f t="shared" ref="F1349:F1412" si="428">COUNTIFS(Col_5,"&gt;="&amp;A1349,Col_5,"&lt;"&amp;A1350)</f>
        <v>0</v>
      </c>
      <c r="G1349" s="4">
        <f t="shared" ref="G1349:G1412" si="429">COUNTIFS(Col_6,"&gt;="&amp;A1349,Col_6,"&lt;"&amp;A1350)</f>
        <v>0</v>
      </c>
      <c r="H1349" s="4">
        <f t="shared" ref="H1349:H1412" si="430">COUNTIFS(Col_7,"&gt;="&amp;A1349,Col_7,"&lt;"&amp;A1350)</f>
        <v>0</v>
      </c>
      <c r="I1349" s="4">
        <f t="shared" ref="I1349:I1412" si="431">COUNTIFS(Col_8,"&gt;="&amp;A1349,Col_8,"&lt;"&amp;A1350)</f>
        <v>0</v>
      </c>
      <c r="J1349" s="4">
        <f t="shared" ref="J1349:J1412" si="432">COUNTIFS(Col_9,"&gt;="&amp;A1349,Col_9,"&lt;"&amp;A1350)</f>
        <v>0</v>
      </c>
      <c r="K1349" s="4">
        <f t="shared" ref="K1349:K1412" si="433">COUNTIFS(Col_10,"&gt;="&amp;A1349,Col_10,"&lt;"&amp;A1350)</f>
        <v>0</v>
      </c>
      <c r="L1349" s="4">
        <f t="shared" ref="L1349:L1412" si="434">COUNTIFS(Col_11,"&gt;="&amp;A1349,Col_11,"&lt;"&amp;A1350)</f>
        <v>0</v>
      </c>
      <c r="M1349" s="4">
        <f t="shared" ref="M1349:M1412" si="435">COUNTIFS(Col_12,"&gt;="&amp;A1349,Col_12,"&lt;"&amp;A1350)</f>
        <v>0</v>
      </c>
      <c r="N1349" s="4">
        <f t="shared" ref="N1349:N1412" si="436">COUNTIFS(Col_13,"&gt;="&amp;A1349,Col_13,"&lt;"&amp;A1350)</f>
        <v>0</v>
      </c>
      <c r="O1349" s="4">
        <f t="shared" ref="O1349:O1412" si="437">COUNTIFS(Col_14,"&gt;="&amp;A1349,Col_14,"&lt;"&amp;A1350)</f>
        <v>0</v>
      </c>
      <c r="P1349" s="4">
        <f t="shared" ref="P1349:P1412" si="438">COUNTIFS(Col_15,"&gt;="&amp;A1349,Col_15,"&lt;"&amp;A1350)</f>
        <v>0</v>
      </c>
      <c r="Q1349" s="4">
        <f t="shared" ref="Q1349:Q1412" si="439">COUNTIFS(Col_16,"&gt;="&amp;A1349,Col_16,"&lt;"&amp;A1350)</f>
        <v>0</v>
      </c>
      <c r="R1349" s="4">
        <f t="shared" ref="R1349:R1412" si="440">COUNTIFS(Col_17,"&gt;="&amp;A1349,Col_17,"&lt;"&amp;A1350)</f>
        <v>0</v>
      </c>
      <c r="T1349" s="32">
        <f t="shared" si="421"/>
        <v>-1513.9772724799782</v>
      </c>
      <c r="U1349" s="4">
        <f t="shared" si="422"/>
        <v>0</v>
      </c>
    </row>
    <row r="1350" spans="1:21">
      <c r="A1350" s="11">
        <f t="shared" si="423"/>
        <v>1.5145405999399781</v>
      </c>
      <c r="B1350" s="4">
        <f t="shared" si="424"/>
        <v>1</v>
      </c>
      <c r="C1350" s="4">
        <f t="shared" si="425"/>
        <v>0</v>
      </c>
      <c r="D1350" s="4">
        <f t="shared" si="426"/>
        <v>0</v>
      </c>
      <c r="E1350" s="4">
        <f t="shared" si="427"/>
        <v>0</v>
      </c>
      <c r="F1350" s="4">
        <f t="shared" si="428"/>
        <v>0</v>
      </c>
      <c r="G1350" s="4">
        <f t="shared" si="429"/>
        <v>0</v>
      </c>
      <c r="H1350" s="4">
        <f t="shared" si="430"/>
        <v>0</v>
      </c>
      <c r="I1350" s="4">
        <f t="shared" si="431"/>
        <v>0</v>
      </c>
      <c r="J1350" s="4">
        <f t="shared" si="432"/>
        <v>0</v>
      </c>
      <c r="K1350" s="4">
        <f t="shared" si="433"/>
        <v>0</v>
      </c>
      <c r="L1350" s="4">
        <f t="shared" si="434"/>
        <v>0</v>
      </c>
      <c r="M1350" s="4">
        <f t="shared" si="435"/>
        <v>0</v>
      </c>
      <c r="N1350" s="4">
        <f t="shared" si="436"/>
        <v>0</v>
      </c>
      <c r="O1350" s="4">
        <f t="shared" si="437"/>
        <v>0</v>
      </c>
      <c r="P1350" s="4">
        <f t="shared" si="438"/>
        <v>0</v>
      </c>
      <c r="Q1350" s="4">
        <f t="shared" si="439"/>
        <v>0</v>
      </c>
      <c r="R1350" s="4">
        <f t="shared" si="440"/>
        <v>0</v>
      </c>
      <c r="T1350" s="32">
        <f t="shared" ref="T1350:T1413" si="441">-AVERAGE(A1350:A1351)*1000</f>
        <v>-1515.1039273999779</v>
      </c>
      <c r="U1350" s="4">
        <f t="shared" si="422"/>
        <v>1</v>
      </c>
    </row>
    <row r="1351" spans="1:21">
      <c r="A1351" s="11">
        <f t="shared" si="423"/>
        <v>1.5156672548599781</v>
      </c>
      <c r="B1351" s="4">
        <f t="shared" si="424"/>
        <v>0</v>
      </c>
      <c r="C1351" s="4">
        <f t="shared" si="425"/>
        <v>0</v>
      </c>
      <c r="D1351" s="4">
        <f t="shared" si="426"/>
        <v>0</v>
      </c>
      <c r="E1351" s="4">
        <f t="shared" si="427"/>
        <v>0</v>
      </c>
      <c r="F1351" s="4">
        <f t="shared" si="428"/>
        <v>0</v>
      </c>
      <c r="G1351" s="4">
        <f t="shared" si="429"/>
        <v>0</v>
      </c>
      <c r="H1351" s="4">
        <f t="shared" si="430"/>
        <v>0</v>
      </c>
      <c r="I1351" s="4">
        <f t="shared" si="431"/>
        <v>0</v>
      </c>
      <c r="J1351" s="4">
        <f t="shared" si="432"/>
        <v>0</v>
      </c>
      <c r="K1351" s="4">
        <f t="shared" si="433"/>
        <v>0</v>
      </c>
      <c r="L1351" s="4">
        <f t="shared" si="434"/>
        <v>0</v>
      </c>
      <c r="M1351" s="4">
        <f t="shared" si="435"/>
        <v>0</v>
      </c>
      <c r="N1351" s="4">
        <f t="shared" si="436"/>
        <v>0</v>
      </c>
      <c r="O1351" s="4">
        <f t="shared" si="437"/>
        <v>0</v>
      </c>
      <c r="P1351" s="4">
        <f t="shared" si="438"/>
        <v>0</v>
      </c>
      <c r="Q1351" s="4">
        <f t="shared" si="439"/>
        <v>0</v>
      </c>
      <c r="R1351" s="4">
        <f t="shared" si="440"/>
        <v>0</v>
      </c>
      <c r="T1351" s="32">
        <f t="shared" si="441"/>
        <v>-1516.2305823199781</v>
      </c>
      <c r="U1351" s="4">
        <f t="shared" si="422"/>
        <v>0</v>
      </c>
    </row>
    <row r="1352" spans="1:21">
      <c r="A1352" s="11">
        <f t="shared" si="423"/>
        <v>1.5167939097799781</v>
      </c>
      <c r="B1352" s="4">
        <f t="shared" si="424"/>
        <v>0</v>
      </c>
      <c r="C1352" s="4">
        <f t="shared" si="425"/>
        <v>0</v>
      </c>
      <c r="D1352" s="4">
        <f t="shared" si="426"/>
        <v>0</v>
      </c>
      <c r="E1352" s="4">
        <f t="shared" si="427"/>
        <v>0</v>
      </c>
      <c r="F1352" s="4">
        <f t="shared" si="428"/>
        <v>0</v>
      </c>
      <c r="G1352" s="4">
        <f t="shared" si="429"/>
        <v>0</v>
      </c>
      <c r="H1352" s="4">
        <f t="shared" si="430"/>
        <v>0</v>
      </c>
      <c r="I1352" s="4">
        <f t="shared" si="431"/>
        <v>0</v>
      </c>
      <c r="J1352" s="4">
        <f t="shared" si="432"/>
        <v>0</v>
      </c>
      <c r="K1352" s="4">
        <f t="shared" si="433"/>
        <v>0</v>
      </c>
      <c r="L1352" s="4">
        <f t="shared" si="434"/>
        <v>0</v>
      </c>
      <c r="M1352" s="4">
        <f t="shared" si="435"/>
        <v>0</v>
      </c>
      <c r="N1352" s="4">
        <f t="shared" si="436"/>
        <v>0</v>
      </c>
      <c r="O1352" s="4">
        <f t="shared" si="437"/>
        <v>0</v>
      </c>
      <c r="P1352" s="4">
        <f t="shared" si="438"/>
        <v>0</v>
      </c>
      <c r="Q1352" s="4">
        <f t="shared" si="439"/>
        <v>0</v>
      </c>
      <c r="R1352" s="4">
        <f t="shared" si="440"/>
        <v>0</v>
      </c>
      <c r="T1352" s="32">
        <f t="shared" si="441"/>
        <v>-1517.3572372399778</v>
      </c>
      <c r="U1352" s="4">
        <f t="shared" si="422"/>
        <v>0</v>
      </c>
    </row>
    <row r="1353" spans="1:21">
      <c r="A1353" s="11">
        <f t="shared" si="423"/>
        <v>1.517920564699978</v>
      </c>
      <c r="B1353" s="4">
        <f t="shared" si="424"/>
        <v>0</v>
      </c>
      <c r="C1353" s="4">
        <f t="shared" si="425"/>
        <v>0</v>
      </c>
      <c r="D1353" s="4">
        <f t="shared" si="426"/>
        <v>0</v>
      </c>
      <c r="E1353" s="4">
        <f t="shared" si="427"/>
        <v>0</v>
      </c>
      <c r="F1353" s="4">
        <f t="shared" si="428"/>
        <v>0</v>
      </c>
      <c r="G1353" s="4">
        <f t="shared" si="429"/>
        <v>0</v>
      </c>
      <c r="H1353" s="4">
        <f t="shared" si="430"/>
        <v>0</v>
      </c>
      <c r="I1353" s="4">
        <f t="shared" si="431"/>
        <v>0</v>
      </c>
      <c r="J1353" s="4">
        <f t="shared" si="432"/>
        <v>0</v>
      </c>
      <c r="K1353" s="4">
        <f t="shared" si="433"/>
        <v>0</v>
      </c>
      <c r="L1353" s="4">
        <f t="shared" si="434"/>
        <v>0</v>
      </c>
      <c r="M1353" s="4">
        <f t="shared" si="435"/>
        <v>0</v>
      </c>
      <c r="N1353" s="4">
        <f t="shared" si="436"/>
        <v>0</v>
      </c>
      <c r="O1353" s="4">
        <f t="shared" si="437"/>
        <v>0</v>
      </c>
      <c r="P1353" s="4">
        <f t="shared" si="438"/>
        <v>0</v>
      </c>
      <c r="Q1353" s="4">
        <f t="shared" si="439"/>
        <v>0</v>
      </c>
      <c r="R1353" s="4">
        <f t="shared" si="440"/>
        <v>0</v>
      </c>
      <c r="T1353" s="32">
        <f t="shared" si="441"/>
        <v>-1518.483892159978</v>
      </c>
      <c r="U1353" s="4">
        <f t="shared" si="422"/>
        <v>0</v>
      </c>
    </row>
    <row r="1354" spans="1:21">
      <c r="A1354" s="11">
        <f t="shared" si="423"/>
        <v>1.519047219619978</v>
      </c>
      <c r="B1354" s="4">
        <f t="shared" si="424"/>
        <v>1</v>
      </c>
      <c r="C1354" s="4">
        <f t="shared" si="425"/>
        <v>0</v>
      </c>
      <c r="D1354" s="4">
        <f t="shared" si="426"/>
        <v>0</v>
      </c>
      <c r="E1354" s="4">
        <f t="shared" si="427"/>
        <v>0</v>
      </c>
      <c r="F1354" s="4">
        <f t="shared" si="428"/>
        <v>0</v>
      </c>
      <c r="G1354" s="4">
        <f t="shared" si="429"/>
        <v>0</v>
      </c>
      <c r="H1354" s="4">
        <f t="shared" si="430"/>
        <v>0</v>
      </c>
      <c r="I1354" s="4">
        <f t="shared" si="431"/>
        <v>0</v>
      </c>
      <c r="J1354" s="4">
        <f t="shared" si="432"/>
        <v>0</v>
      </c>
      <c r="K1354" s="4">
        <f t="shared" si="433"/>
        <v>0</v>
      </c>
      <c r="L1354" s="4">
        <f t="shared" si="434"/>
        <v>0</v>
      </c>
      <c r="M1354" s="4">
        <f t="shared" si="435"/>
        <v>0</v>
      </c>
      <c r="N1354" s="4">
        <f t="shared" si="436"/>
        <v>0</v>
      </c>
      <c r="O1354" s="4">
        <f t="shared" si="437"/>
        <v>0</v>
      </c>
      <c r="P1354" s="4">
        <f t="shared" si="438"/>
        <v>0</v>
      </c>
      <c r="Q1354" s="4">
        <f t="shared" si="439"/>
        <v>0</v>
      </c>
      <c r="R1354" s="4">
        <f t="shared" si="440"/>
        <v>0</v>
      </c>
      <c r="T1354" s="32">
        <f t="shared" si="441"/>
        <v>-1519.610547079978</v>
      </c>
      <c r="U1354" s="4">
        <f t="shared" si="422"/>
        <v>1</v>
      </c>
    </row>
    <row r="1355" spans="1:21">
      <c r="A1355" s="11">
        <f t="shared" si="423"/>
        <v>1.520173874539978</v>
      </c>
      <c r="B1355" s="4">
        <f t="shared" si="424"/>
        <v>0</v>
      </c>
      <c r="C1355" s="4">
        <f t="shared" si="425"/>
        <v>0</v>
      </c>
      <c r="D1355" s="4">
        <f t="shared" si="426"/>
        <v>0</v>
      </c>
      <c r="E1355" s="4">
        <f t="shared" si="427"/>
        <v>0</v>
      </c>
      <c r="F1355" s="4">
        <f t="shared" si="428"/>
        <v>0</v>
      </c>
      <c r="G1355" s="4">
        <f t="shared" si="429"/>
        <v>0</v>
      </c>
      <c r="H1355" s="4">
        <f t="shared" si="430"/>
        <v>0</v>
      </c>
      <c r="I1355" s="4">
        <f t="shared" si="431"/>
        <v>0</v>
      </c>
      <c r="J1355" s="4">
        <f t="shared" si="432"/>
        <v>0</v>
      </c>
      <c r="K1355" s="4">
        <f t="shared" si="433"/>
        <v>0</v>
      </c>
      <c r="L1355" s="4">
        <f t="shared" si="434"/>
        <v>0</v>
      </c>
      <c r="M1355" s="4">
        <f t="shared" si="435"/>
        <v>0</v>
      </c>
      <c r="N1355" s="4">
        <f t="shared" si="436"/>
        <v>0</v>
      </c>
      <c r="O1355" s="4">
        <f t="shared" si="437"/>
        <v>0</v>
      </c>
      <c r="P1355" s="4">
        <f t="shared" si="438"/>
        <v>0</v>
      </c>
      <c r="Q1355" s="4">
        <f t="shared" si="439"/>
        <v>0</v>
      </c>
      <c r="R1355" s="4">
        <f t="shared" si="440"/>
        <v>0</v>
      </c>
      <c r="T1355" s="32">
        <f t="shared" si="441"/>
        <v>-1520.737201999978</v>
      </c>
      <c r="U1355" s="4">
        <f t="shared" si="422"/>
        <v>0</v>
      </c>
    </row>
    <row r="1356" spans="1:21">
      <c r="A1356" s="11">
        <f t="shared" si="423"/>
        <v>1.521300529459978</v>
      </c>
      <c r="B1356" s="4">
        <f t="shared" si="424"/>
        <v>0</v>
      </c>
      <c r="C1356" s="4">
        <f t="shared" si="425"/>
        <v>0</v>
      </c>
      <c r="D1356" s="4">
        <f t="shared" si="426"/>
        <v>0</v>
      </c>
      <c r="E1356" s="4">
        <f t="shared" si="427"/>
        <v>0</v>
      </c>
      <c r="F1356" s="4">
        <f t="shared" si="428"/>
        <v>0</v>
      </c>
      <c r="G1356" s="4">
        <f t="shared" si="429"/>
        <v>0</v>
      </c>
      <c r="H1356" s="4">
        <f t="shared" si="430"/>
        <v>0</v>
      </c>
      <c r="I1356" s="4">
        <f t="shared" si="431"/>
        <v>0</v>
      </c>
      <c r="J1356" s="4">
        <f t="shared" si="432"/>
        <v>0</v>
      </c>
      <c r="K1356" s="4">
        <f t="shared" si="433"/>
        <v>0</v>
      </c>
      <c r="L1356" s="4">
        <f t="shared" si="434"/>
        <v>0</v>
      </c>
      <c r="M1356" s="4">
        <f t="shared" si="435"/>
        <v>0</v>
      </c>
      <c r="N1356" s="4">
        <f t="shared" si="436"/>
        <v>0</v>
      </c>
      <c r="O1356" s="4">
        <f t="shared" si="437"/>
        <v>0</v>
      </c>
      <c r="P1356" s="4">
        <f t="shared" si="438"/>
        <v>0</v>
      </c>
      <c r="Q1356" s="4">
        <f t="shared" si="439"/>
        <v>0</v>
      </c>
      <c r="R1356" s="4">
        <f t="shared" si="440"/>
        <v>0</v>
      </c>
      <c r="T1356" s="32">
        <f t="shared" si="441"/>
        <v>-1521.8638569199779</v>
      </c>
      <c r="U1356" s="4">
        <f t="shared" si="422"/>
        <v>0</v>
      </c>
    </row>
    <row r="1357" spans="1:21">
      <c r="A1357" s="11">
        <f t="shared" si="423"/>
        <v>1.5224271843799779</v>
      </c>
      <c r="B1357" s="4">
        <f t="shared" si="424"/>
        <v>0</v>
      </c>
      <c r="C1357" s="4">
        <f t="shared" si="425"/>
        <v>0</v>
      </c>
      <c r="D1357" s="4">
        <f t="shared" si="426"/>
        <v>0</v>
      </c>
      <c r="E1357" s="4">
        <f t="shared" si="427"/>
        <v>0</v>
      </c>
      <c r="F1357" s="4">
        <f t="shared" si="428"/>
        <v>0</v>
      </c>
      <c r="G1357" s="4">
        <f t="shared" si="429"/>
        <v>0</v>
      </c>
      <c r="H1357" s="4">
        <f t="shared" si="430"/>
        <v>0</v>
      </c>
      <c r="I1357" s="4">
        <f t="shared" si="431"/>
        <v>0</v>
      </c>
      <c r="J1357" s="4">
        <f t="shared" si="432"/>
        <v>0</v>
      </c>
      <c r="K1357" s="4">
        <f t="shared" si="433"/>
        <v>0</v>
      </c>
      <c r="L1357" s="4">
        <f t="shared" si="434"/>
        <v>0</v>
      </c>
      <c r="M1357" s="4">
        <f t="shared" si="435"/>
        <v>0</v>
      </c>
      <c r="N1357" s="4">
        <f t="shared" si="436"/>
        <v>0</v>
      </c>
      <c r="O1357" s="4">
        <f t="shared" si="437"/>
        <v>0</v>
      </c>
      <c r="P1357" s="4">
        <f t="shared" si="438"/>
        <v>0</v>
      </c>
      <c r="Q1357" s="4">
        <f t="shared" si="439"/>
        <v>0</v>
      </c>
      <c r="R1357" s="4">
        <f t="shared" si="440"/>
        <v>0</v>
      </c>
      <c r="T1357" s="32">
        <f t="shared" si="441"/>
        <v>-1522.9905118399781</v>
      </c>
      <c r="U1357" s="4">
        <f t="shared" si="422"/>
        <v>0</v>
      </c>
    </row>
    <row r="1358" spans="1:21">
      <c r="A1358" s="11">
        <f t="shared" si="423"/>
        <v>1.5235538392999779</v>
      </c>
      <c r="B1358" s="4">
        <f t="shared" si="424"/>
        <v>0</v>
      </c>
      <c r="C1358" s="4">
        <f t="shared" si="425"/>
        <v>0</v>
      </c>
      <c r="D1358" s="4">
        <f t="shared" si="426"/>
        <v>0</v>
      </c>
      <c r="E1358" s="4">
        <f t="shared" si="427"/>
        <v>0</v>
      </c>
      <c r="F1358" s="4">
        <f t="shared" si="428"/>
        <v>0</v>
      </c>
      <c r="G1358" s="4">
        <f t="shared" si="429"/>
        <v>0</v>
      </c>
      <c r="H1358" s="4">
        <f t="shared" si="430"/>
        <v>0</v>
      </c>
      <c r="I1358" s="4">
        <f t="shared" si="431"/>
        <v>0</v>
      </c>
      <c r="J1358" s="4">
        <f t="shared" si="432"/>
        <v>0</v>
      </c>
      <c r="K1358" s="4">
        <f t="shared" si="433"/>
        <v>0</v>
      </c>
      <c r="L1358" s="4">
        <f t="shared" si="434"/>
        <v>0</v>
      </c>
      <c r="M1358" s="4">
        <f t="shared" si="435"/>
        <v>0</v>
      </c>
      <c r="N1358" s="4">
        <f t="shared" si="436"/>
        <v>0</v>
      </c>
      <c r="O1358" s="4">
        <f t="shared" si="437"/>
        <v>0</v>
      </c>
      <c r="P1358" s="4">
        <f t="shared" si="438"/>
        <v>0</v>
      </c>
      <c r="Q1358" s="4">
        <f t="shared" si="439"/>
        <v>0</v>
      </c>
      <c r="R1358" s="4">
        <f t="shared" si="440"/>
        <v>0</v>
      </c>
      <c r="T1358" s="32">
        <f t="shared" si="441"/>
        <v>-1524.1171667599779</v>
      </c>
      <c r="U1358" s="4">
        <f t="shared" si="422"/>
        <v>0</v>
      </c>
    </row>
    <row r="1359" spans="1:21">
      <c r="A1359" s="11">
        <f t="shared" si="423"/>
        <v>1.5246804942199779</v>
      </c>
      <c r="B1359" s="4">
        <f t="shared" si="424"/>
        <v>1</v>
      </c>
      <c r="C1359" s="4">
        <f t="shared" si="425"/>
        <v>0</v>
      </c>
      <c r="D1359" s="4">
        <f t="shared" si="426"/>
        <v>0</v>
      </c>
      <c r="E1359" s="4">
        <f t="shared" si="427"/>
        <v>0</v>
      </c>
      <c r="F1359" s="4">
        <f t="shared" si="428"/>
        <v>0</v>
      </c>
      <c r="G1359" s="4">
        <f t="shared" si="429"/>
        <v>0</v>
      </c>
      <c r="H1359" s="4">
        <f t="shared" si="430"/>
        <v>0</v>
      </c>
      <c r="I1359" s="4">
        <f t="shared" si="431"/>
        <v>0</v>
      </c>
      <c r="J1359" s="4">
        <f t="shared" si="432"/>
        <v>0</v>
      </c>
      <c r="K1359" s="4">
        <f t="shared" si="433"/>
        <v>0</v>
      </c>
      <c r="L1359" s="4">
        <f t="shared" si="434"/>
        <v>0</v>
      </c>
      <c r="M1359" s="4">
        <f t="shared" si="435"/>
        <v>0</v>
      </c>
      <c r="N1359" s="4">
        <f t="shared" si="436"/>
        <v>0</v>
      </c>
      <c r="O1359" s="4">
        <f t="shared" si="437"/>
        <v>0</v>
      </c>
      <c r="P1359" s="4">
        <f t="shared" si="438"/>
        <v>0</v>
      </c>
      <c r="Q1359" s="4">
        <f t="shared" si="439"/>
        <v>0</v>
      </c>
      <c r="R1359" s="4">
        <f t="shared" si="440"/>
        <v>0</v>
      </c>
      <c r="T1359" s="32">
        <f t="shared" si="441"/>
        <v>-1525.2438216799781</v>
      </c>
      <c r="U1359" s="4">
        <f t="shared" si="422"/>
        <v>1</v>
      </c>
    </row>
    <row r="1360" spans="1:21">
      <c r="A1360" s="11">
        <f t="shared" si="423"/>
        <v>1.5258071491399778</v>
      </c>
      <c r="B1360" s="4">
        <f t="shared" si="424"/>
        <v>0</v>
      </c>
      <c r="C1360" s="4">
        <f t="shared" si="425"/>
        <v>1</v>
      </c>
      <c r="D1360" s="4">
        <f t="shared" si="426"/>
        <v>0</v>
      </c>
      <c r="E1360" s="4">
        <f t="shared" si="427"/>
        <v>0</v>
      </c>
      <c r="F1360" s="4">
        <f t="shared" si="428"/>
        <v>0</v>
      </c>
      <c r="G1360" s="4">
        <f t="shared" si="429"/>
        <v>0</v>
      </c>
      <c r="H1360" s="4">
        <f t="shared" si="430"/>
        <v>0</v>
      </c>
      <c r="I1360" s="4">
        <f t="shared" si="431"/>
        <v>0</v>
      </c>
      <c r="J1360" s="4">
        <f t="shared" si="432"/>
        <v>0</v>
      </c>
      <c r="K1360" s="4">
        <f t="shared" si="433"/>
        <v>0</v>
      </c>
      <c r="L1360" s="4">
        <f t="shared" si="434"/>
        <v>0</v>
      </c>
      <c r="M1360" s="4">
        <f t="shared" si="435"/>
        <v>0</v>
      </c>
      <c r="N1360" s="4">
        <f t="shared" si="436"/>
        <v>0</v>
      </c>
      <c r="O1360" s="4">
        <f t="shared" si="437"/>
        <v>0</v>
      </c>
      <c r="P1360" s="4">
        <f t="shared" si="438"/>
        <v>0</v>
      </c>
      <c r="Q1360" s="4">
        <f t="shared" si="439"/>
        <v>0</v>
      </c>
      <c r="R1360" s="4">
        <f t="shared" si="440"/>
        <v>0</v>
      </c>
      <c r="T1360" s="32">
        <f t="shared" si="441"/>
        <v>-1526.3704765999778</v>
      </c>
      <c r="U1360" s="4">
        <f t="shared" si="422"/>
        <v>1</v>
      </c>
    </row>
    <row r="1361" spans="1:21">
      <c r="A1361" s="11">
        <f t="shared" si="423"/>
        <v>1.5269338040599778</v>
      </c>
      <c r="B1361" s="4">
        <f t="shared" si="424"/>
        <v>0</v>
      </c>
      <c r="C1361" s="4">
        <f t="shared" si="425"/>
        <v>2</v>
      </c>
      <c r="D1361" s="4">
        <f t="shared" si="426"/>
        <v>0</v>
      </c>
      <c r="E1361" s="4">
        <f t="shared" si="427"/>
        <v>0</v>
      </c>
      <c r="F1361" s="4">
        <f t="shared" si="428"/>
        <v>0</v>
      </c>
      <c r="G1361" s="4">
        <f t="shared" si="429"/>
        <v>0</v>
      </c>
      <c r="H1361" s="4">
        <f t="shared" si="430"/>
        <v>0</v>
      </c>
      <c r="I1361" s="4">
        <f t="shared" si="431"/>
        <v>0</v>
      </c>
      <c r="J1361" s="4">
        <f t="shared" si="432"/>
        <v>0</v>
      </c>
      <c r="K1361" s="4">
        <f t="shared" si="433"/>
        <v>0</v>
      </c>
      <c r="L1361" s="4">
        <f t="shared" si="434"/>
        <v>0</v>
      </c>
      <c r="M1361" s="4">
        <f t="shared" si="435"/>
        <v>0</v>
      </c>
      <c r="N1361" s="4">
        <f t="shared" si="436"/>
        <v>0</v>
      </c>
      <c r="O1361" s="4">
        <f t="shared" si="437"/>
        <v>0</v>
      </c>
      <c r="P1361" s="4">
        <f t="shared" si="438"/>
        <v>0</v>
      </c>
      <c r="Q1361" s="4">
        <f t="shared" si="439"/>
        <v>0</v>
      </c>
      <c r="R1361" s="4">
        <f t="shared" si="440"/>
        <v>0</v>
      </c>
      <c r="T1361" s="32">
        <f t="shared" si="441"/>
        <v>-1527.497131519978</v>
      </c>
      <c r="U1361" s="4">
        <f t="shared" si="422"/>
        <v>2</v>
      </c>
    </row>
    <row r="1362" spans="1:21">
      <c r="A1362" s="11">
        <f t="shared" si="423"/>
        <v>1.5280604589799778</v>
      </c>
      <c r="B1362" s="4">
        <f t="shared" si="424"/>
        <v>0</v>
      </c>
      <c r="C1362" s="4">
        <f t="shared" si="425"/>
        <v>0</v>
      </c>
      <c r="D1362" s="4">
        <f t="shared" si="426"/>
        <v>0</v>
      </c>
      <c r="E1362" s="4">
        <f t="shared" si="427"/>
        <v>0</v>
      </c>
      <c r="F1362" s="4">
        <f t="shared" si="428"/>
        <v>0</v>
      </c>
      <c r="G1362" s="4">
        <f t="shared" si="429"/>
        <v>0</v>
      </c>
      <c r="H1362" s="4">
        <f t="shared" si="430"/>
        <v>0</v>
      </c>
      <c r="I1362" s="4">
        <f t="shared" si="431"/>
        <v>0</v>
      </c>
      <c r="J1362" s="4">
        <f t="shared" si="432"/>
        <v>0</v>
      </c>
      <c r="K1362" s="4">
        <f t="shared" si="433"/>
        <v>0</v>
      </c>
      <c r="L1362" s="4">
        <f t="shared" si="434"/>
        <v>0</v>
      </c>
      <c r="M1362" s="4">
        <f t="shared" si="435"/>
        <v>0</v>
      </c>
      <c r="N1362" s="4">
        <f t="shared" si="436"/>
        <v>0</v>
      </c>
      <c r="O1362" s="4">
        <f t="shared" si="437"/>
        <v>0</v>
      </c>
      <c r="P1362" s="4">
        <f t="shared" si="438"/>
        <v>0</v>
      </c>
      <c r="Q1362" s="4">
        <f t="shared" si="439"/>
        <v>0</v>
      </c>
      <c r="R1362" s="4">
        <f t="shared" si="440"/>
        <v>0</v>
      </c>
      <c r="T1362" s="32">
        <f t="shared" si="441"/>
        <v>-1528.6237864399777</v>
      </c>
      <c r="U1362" s="4">
        <f t="shared" si="422"/>
        <v>0</v>
      </c>
    </row>
    <row r="1363" spans="1:21">
      <c r="A1363" s="11">
        <f t="shared" si="423"/>
        <v>1.5291871138999777</v>
      </c>
      <c r="B1363" s="4">
        <f t="shared" si="424"/>
        <v>0</v>
      </c>
      <c r="C1363" s="4">
        <f t="shared" si="425"/>
        <v>0</v>
      </c>
      <c r="D1363" s="4">
        <f t="shared" si="426"/>
        <v>0</v>
      </c>
      <c r="E1363" s="4">
        <f t="shared" si="427"/>
        <v>0</v>
      </c>
      <c r="F1363" s="4">
        <f t="shared" si="428"/>
        <v>0</v>
      </c>
      <c r="G1363" s="4">
        <f t="shared" si="429"/>
        <v>0</v>
      </c>
      <c r="H1363" s="4">
        <f t="shared" si="430"/>
        <v>0</v>
      </c>
      <c r="I1363" s="4">
        <f t="shared" si="431"/>
        <v>0</v>
      </c>
      <c r="J1363" s="4">
        <f t="shared" si="432"/>
        <v>0</v>
      </c>
      <c r="K1363" s="4">
        <f t="shared" si="433"/>
        <v>0</v>
      </c>
      <c r="L1363" s="4">
        <f t="shared" si="434"/>
        <v>0</v>
      </c>
      <c r="M1363" s="4">
        <f t="shared" si="435"/>
        <v>0</v>
      </c>
      <c r="N1363" s="4">
        <f t="shared" si="436"/>
        <v>0</v>
      </c>
      <c r="O1363" s="4">
        <f t="shared" si="437"/>
        <v>0</v>
      </c>
      <c r="P1363" s="4">
        <f t="shared" si="438"/>
        <v>0</v>
      </c>
      <c r="Q1363" s="4">
        <f t="shared" si="439"/>
        <v>0</v>
      </c>
      <c r="R1363" s="4">
        <f t="shared" si="440"/>
        <v>0</v>
      </c>
      <c r="T1363" s="32">
        <f t="shared" si="441"/>
        <v>-1529.7504413599779</v>
      </c>
      <c r="U1363" s="4">
        <f t="shared" si="422"/>
        <v>0</v>
      </c>
    </row>
    <row r="1364" spans="1:21">
      <c r="A1364" s="11">
        <f t="shared" si="423"/>
        <v>1.5303137688199777</v>
      </c>
      <c r="B1364" s="4">
        <f t="shared" si="424"/>
        <v>0</v>
      </c>
      <c r="C1364" s="4">
        <f t="shared" si="425"/>
        <v>0</v>
      </c>
      <c r="D1364" s="4">
        <f t="shared" si="426"/>
        <v>0</v>
      </c>
      <c r="E1364" s="4">
        <f t="shared" si="427"/>
        <v>0</v>
      </c>
      <c r="F1364" s="4">
        <f t="shared" si="428"/>
        <v>0</v>
      </c>
      <c r="G1364" s="4">
        <f t="shared" si="429"/>
        <v>0</v>
      </c>
      <c r="H1364" s="4">
        <f t="shared" si="430"/>
        <v>0</v>
      </c>
      <c r="I1364" s="4">
        <f t="shared" si="431"/>
        <v>0</v>
      </c>
      <c r="J1364" s="4">
        <f t="shared" si="432"/>
        <v>0</v>
      </c>
      <c r="K1364" s="4">
        <f t="shared" si="433"/>
        <v>0</v>
      </c>
      <c r="L1364" s="4">
        <f t="shared" si="434"/>
        <v>0</v>
      </c>
      <c r="M1364" s="4">
        <f t="shared" si="435"/>
        <v>0</v>
      </c>
      <c r="N1364" s="4">
        <f t="shared" si="436"/>
        <v>0</v>
      </c>
      <c r="O1364" s="4">
        <f t="shared" si="437"/>
        <v>0</v>
      </c>
      <c r="P1364" s="4">
        <f t="shared" si="438"/>
        <v>0</v>
      </c>
      <c r="Q1364" s="4">
        <f t="shared" si="439"/>
        <v>0</v>
      </c>
      <c r="R1364" s="4">
        <f t="shared" si="440"/>
        <v>0</v>
      </c>
      <c r="T1364" s="32">
        <f t="shared" si="441"/>
        <v>-1530.8770962799776</v>
      </c>
      <c r="U1364" s="4">
        <f t="shared" si="422"/>
        <v>0</v>
      </c>
    </row>
    <row r="1365" spans="1:21">
      <c r="A1365" s="11">
        <f t="shared" si="423"/>
        <v>1.5314404237399777</v>
      </c>
      <c r="B1365" s="4">
        <f t="shared" si="424"/>
        <v>1</v>
      </c>
      <c r="C1365" s="4">
        <f t="shared" si="425"/>
        <v>0</v>
      </c>
      <c r="D1365" s="4">
        <f t="shared" si="426"/>
        <v>0</v>
      </c>
      <c r="E1365" s="4">
        <f t="shared" si="427"/>
        <v>0</v>
      </c>
      <c r="F1365" s="4">
        <f t="shared" si="428"/>
        <v>0</v>
      </c>
      <c r="G1365" s="4">
        <f t="shared" si="429"/>
        <v>0</v>
      </c>
      <c r="H1365" s="4">
        <f t="shared" si="430"/>
        <v>0</v>
      </c>
      <c r="I1365" s="4">
        <f t="shared" si="431"/>
        <v>0</v>
      </c>
      <c r="J1365" s="4">
        <f t="shared" si="432"/>
        <v>0</v>
      </c>
      <c r="K1365" s="4">
        <f t="shared" si="433"/>
        <v>0</v>
      </c>
      <c r="L1365" s="4">
        <f t="shared" si="434"/>
        <v>0</v>
      </c>
      <c r="M1365" s="4">
        <f t="shared" si="435"/>
        <v>0</v>
      </c>
      <c r="N1365" s="4">
        <f t="shared" si="436"/>
        <v>0</v>
      </c>
      <c r="O1365" s="4">
        <f t="shared" si="437"/>
        <v>0</v>
      </c>
      <c r="P1365" s="4">
        <f t="shared" si="438"/>
        <v>0</v>
      </c>
      <c r="Q1365" s="4">
        <f t="shared" si="439"/>
        <v>0</v>
      </c>
      <c r="R1365" s="4">
        <f t="shared" si="440"/>
        <v>0</v>
      </c>
      <c r="T1365" s="32">
        <f t="shared" si="441"/>
        <v>-1532.0037511999778</v>
      </c>
      <c r="U1365" s="4">
        <f t="shared" si="422"/>
        <v>1</v>
      </c>
    </row>
    <row r="1366" spans="1:21">
      <c r="A1366" s="11">
        <f t="shared" si="423"/>
        <v>1.5325670786599777</v>
      </c>
      <c r="B1366" s="4">
        <f t="shared" si="424"/>
        <v>0</v>
      </c>
      <c r="C1366" s="4">
        <f t="shared" si="425"/>
        <v>0</v>
      </c>
      <c r="D1366" s="4">
        <f t="shared" si="426"/>
        <v>0</v>
      </c>
      <c r="E1366" s="4">
        <f t="shared" si="427"/>
        <v>0</v>
      </c>
      <c r="F1366" s="4">
        <f t="shared" si="428"/>
        <v>0</v>
      </c>
      <c r="G1366" s="4">
        <f t="shared" si="429"/>
        <v>0</v>
      </c>
      <c r="H1366" s="4">
        <f t="shared" si="430"/>
        <v>0</v>
      </c>
      <c r="I1366" s="4">
        <f t="shared" si="431"/>
        <v>0</v>
      </c>
      <c r="J1366" s="4">
        <f t="shared" si="432"/>
        <v>0</v>
      </c>
      <c r="K1366" s="4">
        <f t="shared" si="433"/>
        <v>0</v>
      </c>
      <c r="L1366" s="4">
        <f t="shared" si="434"/>
        <v>0</v>
      </c>
      <c r="M1366" s="4">
        <f t="shared" si="435"/>
        <v>0</v>
      </c>
      <c r="N1366" s="4">
        <f t="shared" si="436"/>
        <v>0</v>
      </c>
      <c r="O1366" s="4">
        <f t="shared" si="437"/>
        <v>0</v>
      </c>
      <c r="P1366" s="4">
        <f t="shared" si="438"/>
        <v>0</v>
      </c>
      <c r="Q1366" s="4">
        <f t="shared" si="439"/>
        <v>0</v>
      </c>
      <c r="R1366" s="4">
        <f t="shared" si="440"/>
        <v>0</v>
      </c>
      <c r="T1366" s="32">
        <f t="shared" si="441"/>
        <v>-1533.1304061199776</v>
      </c>
      <c r="U1366" s="4">
        <f t="shared" ref="U1366:U1429" si="442">SUM(B1366:Q1366)</f>
        <v>0</v>
      </c>
    </row>
    <row r="1367" spans="1:21">
      <c r="A1367" s="11">
        <f t="shared" si="423"/>
        <v>1.5336937335799776</v>
      </c>
      <c r="B1367" s="4">
        <f t="shared" si="424"/>
        <v>0</v>
      </c>
      <c r="C1367" s="4">
        <f t="shared" si="425"/>
        <v>0</v>
      </c>
      <c r="D1367" s="4">
        <f t="shared" si="426"/>
        <v>0</v>
      </c>
      <c r="E1367" s="4">
        <f t="shared" si="427"/>
        <v>0</v>
      </c>
      <c r="F1367" s="4">
        <f t="shared" si="428"/>
        <v>0</v>
      </c>
      <c r="G1367" s="4">
        <f t="shared" si="429"/>
        <v>0</v>
      </c>
      <c r="H1367" s="4">
        <f t="shared" si="430"/>
        <v>0</v>
      </c>
      <c r="I1367" s="4">
        <f t="shared" si="431"/>
        <v>0</v>
      </c>
      <c r="J1367" s="4">
        <f t="shared" si="432"/>
        <v>0</v>
      </c>
      <c r="K1367" s="4">
        <f t="shared" si="433"/>
        <v>0</v>
      </c>
      <c r="L1367" s="4">
        <f t="shared" si="434"/>
        <v>0</v>
      </c>
      <c r="M1367" s="4">
        <f t="shared" si="435"/>
        <v>0</v>
      </c>
      <c r="N1367" s="4">
        <f t="shared" si="436"/>
        <v>0</v>
      </c>
      <c r="O1367" s="4">
        <f t="shared" si="437"/>
        <v>0</v>
      </c>
      <c r="P1367" s="4">
        <f t="shared" si="438"/>
        <v>0</v>
      </c>
      <c r="Q1367" s="4">
        <f t="shared" si="439"/>
        <v>0</v>
      </c>
      <c r="R1367" s="4">
        <f t="shared" si="440"/>
        <v>0</v>
      </c>
      <c r="T1367" s="32">
        <f t="shared" si="441"/>
        <v>-1534.2570610399778</v>
      </c>
      <c r="U1367" s="4">
        <f t="shared" si="442"/>
        <v>0</v>
      </c>
    </row>
    <row r="1368" spans="1:21">
      <c r="A1368" s="11">
        <f t="shared" si="423"/>
        <v>1.5348203884999776</v>
      </c>
      <c r="B1368" s="4">
        <f t="shared" si="424"/>
        <v>0</v>
      </c>
      <c r="C1368" s="4">
        <f t="shared" si="425"/>
        <v>0</v>
      </c>
      <c r="D1368" s="4">
        <f t="shared" si="426"/>
        <v>0</v>
      </c>
      <c r="E1368" s="4">
        <f t="shared" si="427"/>
        <v>0</v>
      </c>
      <c r="F1368" s="4">
        <f t="shared" si="428"/>
        <v>0</v>
      </c>
      <c r="G1368" s="4">
        <f t="shared" si="429"/>
        <v>0</v>
      </c>
      <c r="H1368" s="4">
        <f t="shared" si="430"/>
        <v>0</v>
      </c>
      <c r="I1368" s="4">
        <f t="shared" si="431"/>
        <v>0</v>
      </c>
      <c r="J1368" s="4">
        <f t="shared" si="432"/>
        <v>0</v>
      </c>
      <c r="K1368" s="4">
        <f t="shared" si="433"/>
        <v>0</v>
      </c>
      <c r="L1368" s="4">
        <f t="shared" si="434"/>
        <v>0</v>
      </c>
      <c r="M1368" s="4">
        <f t="shared" si="435"/>
        <v>0</v>
      </c>
      <c r="N1368" s="4">
        <f t="shared" si="436"/>
        <v>0</v>
      </c>
      <c r="O1368" s="4">
        <f t="shared" si="437"/>
        <v>0</v>
      </c>
      <c r="P1368" s="4">
        <f t="shared" si="438"/>
        <v>0</v>
      </c>
      <c r="Q1368" s="4">
        <f t="shared" si="439"/>
        <v>0</v>
      </c>
      <c r="R1368" s="4">
        <f t="shared" si="440"/>
        <v>0</v>
      </c>
      <c r="T1368" s="32">
        <f t="shared" si="441"/>
        <v>-1535.3837159599775</v>
      </c>
      <c r="U1368" s="4">
        <f t="shared" si="442"/>
        <v>0</v>
      </c>
    </row>
    <row r="1369" spans="1:21">
      <c r="A1369" s="11">
        <f t="shared" si="423"/>
        <v>1.5359470434199776</v>
      </c>
      <c r="B1369" s="4">
        <f t="shared" si="424"/>
        <v>0</v>
      </c>
      <c r="C1369" s="4">
        <f t="shared" si="425"/>
        <v>0</v>
      </c>
      <c r="D1369" s="4">
        <f t="shared" si="426"/>
        <v>0</v>
      </c>
      <c r="E1369" s="4">
        <f t="shared" si="427"/>
        <v>0</v>
      </c>
      <c r="F1369" s="4">
        <f t="shared" si="428"/>
        <v>0</v>
      </c>
      <c r="G1369" s="4">
        <f t="shared" si="429"/>
        <v>0</v>
      </c>
      <c r="H1369" s="4">
        <f t="shared" si="430"/>
        <v>0</v>
      </c>
      <c r="I1369" s="4">
        <f t="shared" si="431"/>
        <v>0</v>
      </c>
      <c r="J1369" s="4">
        <f t="shared" si="432"/>
        <v>0</v>
      </c>
      <c r="K1369" s="4">
        <f t="shared" si="433"/>
        <v>0</v>
      </c>
      <c r="L1369" s="4">
        <f t="shared" si="434"/>
        <v>0</v>
      </c>
      <c r="M1369" s="4">
        <f t="shared" si="435"/>
        <v>0</v>
      </c>
      <c r="N1369" s="4">
        <f t="shared" si="436"/>
        <v>0</v>
      </c>
      <c r="O1369" s="4">
        <f t="shared" si="437"/>
        <v>0</v>
      </c>
      <c r="P1369" s="4">
        <f t="shared" si="438"/>
        <v>0</v>
      </c>
      <c r="Q1369" s="4">
        <f t="shared" si="439"/>
        <v>0</v>
      </c>
      <c r="R1369" s="4">
        <f t="shared" si="440"/>
        <v>0</v>
      </c>
      <c r="T1369" s="32">
        <f t="shared" si="441"/>
        <v>-1536.5103708799777</v>
      </c>
      <c r="U1369" s="4">
        <f t="shared" si="442"/>
        <v>0</v>
      </c>
    </row>
    <row r="1370" spans="1:21">
      <c r="A1370" s="11">
        <f t="shared" si="423"/>
        <v>1.5370736983399775</v>
      </c>
      <c r="B1370" s="4">
        <f t="shared" si="424"/>
        <v>0</v>
      </c>
      <c r="C1370" s="4">
        <f t="shared" si="425"/>
        <v>0</v>
      </c>
      <c r="D1370" s="4">
        <f t="shared" si="426"/>
        <v>0</v>
      </c>
      <c r="E1370" s="4">
        <f t="shared" si="427"/>
        <v>0</v>
      </c>
      <c r="F1370" s="4">
        <f t="shared" si="428"/>
        <v>0</v>
      </c>
      <c r="G1370" s="4">
        <f t="shared" si="429"/>
        <v>0</v>
      </c>
      <c r="H1370" s="4">
        <f t="shared" si="430"/>
        <v>0</v>
      </c>
      <c r="I1370" s="4">
        <f t="shared" si="431"/>
        <v>0</v>
      </c>
      <c r="J1370" s="4">
        <f t="shared" si="432"/>
        <v>0</v>
      </c>
      <c r="K1370" s="4">
        <f t="shared" si="433"/>
        <v>0</v>
      </c>
      <c r="L1370" s="4">
        <f t="shared" si="434"/>
        <v>0</v>
      </c>
      <c r="M1370" s="4">
        <f t="shared" si="435"/>
        <v>0</v>
      </c>
      <c r="N1370" s="4">
        <f t="shared" si="436"/>
        <v>0</v>
      </c>
      <c r="O1370" s="4">
        <f t="shared" si="437"/>
        <v>0</v>
      </c>
      <c r="P1370" s="4">
        <f t="shared" si="438"/>
        <v>0</v>
      </c>
      <c r="Q1370" s="4">
        <f t="shared" si="439"/>
        <v>0</v>
      </c>
      <c r="R1370" s="4">
        <f t="shared" si="440"/>
        <v>0</v>
      </c>
      <c r="T1370" s="32">
        <f t="shared" si="441"/>
        <v>-1537.6370257999774</v>
      </c>
      <c r="U1370" s="4">
        <f t="shared" si="442"/>
        <v>0</v>
      </c>
    </row>
    <row r="1371" spans="1:21">
      <c r="A1371" s="11">
        <f t="shared" si="423"/>
        <v>1.5382003532599775</v>
      </c>
      <c r="B1371" s="4">
        <f t="shared" si="424"/>
        <v>1</v>
      </c>
      <c r="C1371" s="4">
        <f t="shared" si="425"/>
        <v>1</v>
      </c>
      <c r="D1371" s="4">
        <f t="shared" si="426"/>
        <v>1</v>
      </c>
      <c r="E1371" s="4">
        <f t="shared" si="427"/>
        <v>0</v>
      </c>
      <c r="F1371" s="4">
        <f t="shared" si="428"/>
        <v>0</v>
      </c>
      <c r="G1371" s="4">
        <f t="shared" si="429"/>
        <v>0</v>
      </c>
      <c r="H1371" s="4">
        <f t="shared" si="430"/>
        <v>0</v>
      </c>
      <c r="I1371" s="4">
        <f t="shared" si="431"/>
        <v>0</v>
      </c>
      <c r="J1371" s="4">
        <f t="shared" si="432"/>
        <v>0</v>
      </c>
      <c r="K1371" s="4">
        <f t="shared" si="433"/>
        <v>0</v>
      </c>
      <c r="L1371" s="4">
        <f t="shared" si="434"/>
        <v>0</v>
      </c>
      <c r="M1371" s="4">
        <f t="shared" si="435"/>
        <v>0</v>
      </c>
      <c r="N1371" s="4">
        <f t="shared" si="436"/>
        <v>0</v>
      </c>
      <c r="O1371" s="4">
        <f t="shared" si="437"/>
        <v>0</v>
      </c>
      <c r="P1371" s="4">
        <f t="shared" si="438"/>
        <v>0</v>
      </c>
      <c r="Q1371" s="4">
        <f t="shared" si="439"/>
        <v>0</v>
      </c>
      <c r="R1371" s="4">
        <f t="shared" si="440"/>
        <v>0</v>
      </c>
      <c r="T1371" s="32">
        <f t="shared" si="441"/>
        <v>-1538.7636807199776</v>
      </c>
      <c r="U1371" s="4">
        <f t="shared" si="442"/>
        <v>3</v>
      </c>
    </row>
    <row r="1372" spans="1:21">
      <c r="A1372" s="11">
        <f t="shared" si="423"/>
        <v>1.5393270081799775</v>
      </c>
      <c r="B1372" s="4">
        <f t="shared" si="424"/>
        <v>1</v>
      </c>
      <c r="C1372" s="4">
        <f t="shared" si="425"/>
        <v>0</v>
      </c>
      <c r="D1372" s="4">
        <f t="shared" si="426"/>
        <v>0</v>
      </c>
      <c r="E1372" s="4">
        <f t="shared" si="427"/>
        <v>0</v>
      </c>
      <c r="F1372" s="4">
        <f t="shared" si="428"/>
        <v>0</v>
      </c>
      <c r="G1372" s="4">
        <f t="shared" si="429"/>
        <v>0</v>
      </c>
      <c r="H1372" s="4">
        <f t="shared" si="430"/>
        <v>0</v>
      </c>
      <c r="I1372" s="4">
        <f t="shared" si="431"/>
        <v>0</v>
      </c>
      <c r="J1372" s="4">
        <f t="shared" si="432"/>
        <v>0</v>
      </c>
      <c r="K1372" s="4">
        <f t="shared" si="433"/>
        <v>0</v>
      </c>
      <c r="L1372" s="4">
        <f t="shared" si="434"/>
        <v>0</v>
      </c>
      <c r="M1372" s="4">
        <f t="shared" si="435"/>
        <v>0</v>
      </c>
      <c r="N1372" s="4">
        <f t="shared" si="436"/>
        <v>0</v>
      </c>
      <c r="O1372" s="4">
        <f t="shared" si="437"/>
        <v>0</v>
      </c>
      <c r="P1372" s="4">
        <f t="shared" si="438"/>
        <v>0</v>
      </c>
      <c r="Q1372" s="4">
        <f t="shared" si="439"/>
        <v>0</v>
      </c>
      <c r="R1372" s="4">
        <f t="shared" si="440"/>
        <v>0</v>
      </c>
      <c r="T1372" s="32">
        <f t="shared" si="441"/>
        <v>-1539.8903356399774</v>
      </c>
      <c r="U1372" s="4">
        <f t="shared" si="442"/>
        <v>1</v>
      </c>
    </row>
    <row r="1373" spans="1:21">
      <c r="A1373" s="11">
        <f t="shared" si="423"/>
        <v>1.5404536630999774</v>
      </c>
      <c r="B1373" s="4">
        <f t="shared" si="424"/>
        <v>0</v>
      </c>
      <c r="C1373" s="4">
        <f t="shared" si="425"/>
        <v>0</v>
      </c>
      <c r="D1373" s="4">
        <f t="shared" si="426"/>
        <v>0</v>
      </c>
      <c r="E1373" s="4">
        <f t="shared" si="427"/>
        <v>0</v>
      </c>
      <c r="F1373" s="4">
        <f t="shared" si="428"/>
        <v>0</v>
      </c>
      <c r="G1373" s="4">
        <f t="shared" si="429"/>
        <v>0</v>
      </c>
      <c r="H1373" s="4">
        <f t="shared" si="430"/>
        <v>0</v>
      </c>
      <c r="I1373" s="4">
        <f t="shared" si="431"/>
        <v>0</v>
      </c>
      <c r="J1373" s="4">
        <f t="shared" si="432"/>
        <v>0</v>
      </c>
      <c r="K1373" s="4">
        <f t="shared" si="433"/>
        <v>0</v>
      </c>
      <c r="L1373" s="4">
        <f t="shared" si="434"/>
        <v>0</v>
      </c>
      <c r="M1373" s="4">
        <f t="shared" si="435"/>
        <v>0</v>
      </c>
      <c r="N1373" s="4">
        <f t="shared" si="436"/>
        <v>0</v>
      </c>
      <c r="O1373" s="4">
        <f t="shared" si="437"/>
        <v>0</v>
      </c>
      <c r="P1373" s="4">
        <f t="shared" si="438"/>
        <v>0</v>
      </c>
      <c r="Q1373" s="4">
        <f t="shared" si="439"/>
        <v>0</v>
      </c>
      <c r="R1373" s="4">
        <f t="shared" si="440"/>
        <v>0</v>
      </c>
      <c r="T1373" s="32">
        <f t="shared" si="441"/>
        <v>-1541.0169905599776</v>
      </c>
      <c r="U1373" s="4">
        <f t="shared" si="442"/>
        <v>0</v>
      </c>
    </row>
    <row r="1374" spans="1:21">
      <c r="A1374" s="11">
        <f t="shared" si="423"/>
        <v>1.5415803180199774</v>
      </c>
      <c r="B1374" s="4">
        <f t="shared" si="424"/>
        <v>0</v>
      </c>
      <c r="C1374" s="4">
        <f t="shared" si="425"/>
        <v>0</v>
      </c>
      <c r="D1374" s="4">
        <f t="shared" si="426"/>
        <v>0</v>
      </c>
      <c r="E1374" s="4">
        <f t="shared" si="427"/>
        <v>0</v>
      </c>
      <c r="F1374" s="4">
        <f t="shared" si="428"/>
        <v>0</v>
      </c>
      <c r="G1374" s="4">
        <f t="shared" si="429"/>
        <v>0</v>
      </c>
      <c r="H1374" s="4">
        <f t="shared" si="430"/>
        <v>0</v>
      </c>
      <c r="I1374" s="4">
        <f t="shared" si="431"/>
        <v>0</v>
      </c>
      <c r="J1374" s="4">
        <f t="shared" si="432"/>
        <v>0</v>
      </c>
      <c r="K1374" s="4">
        <f t="shared" si="433"/>
        <v>0</v>
      </c>
      <c r="L1374" s="4">
        <f t="shared" si="434"/>
        <v>0</v>
      </c>
      <c r="M1374" s="4">
        <f t="shared" si="435"/>
        <v>0</v>
      </c>
      <c r="N1374" s="4">
        <f t="shared" si="436"/>
        <v>0</v>
      </c>
      <c r="O1374" s="4">
        <f t="shared" si="437"/>
        <v>0</v>
      </c>
      <c r="P1374" s="4">
        <f t="shared" si="438"/>
        <v>0</v>
      </c>
      <c r="Q1374" s="4">
        <f t="shared" si="439"/>
        <v>0</v>
      </c>
      <c r="R1374" s="4">
        <f t="shared" si="440"/>
        <v>0</v>
      </c>
      <c r="T1374" s="32">
        <f t="shared" si="441"/>
        <v>-1542.1436454799773</v>
      </c>
      <c r="U1374" s="4">
        <f t="shared" si="442"/>
        <v>0</v>
      </c>
    </row>
    <row r="1375" spans="1:21">
      <c r="A1375" s="11">
        <f t="shared" si="423"/>
        <v>1.5427069729399774</v>
      </c>
      <c r="B1375" s="4">
        <f t="shared" si="424"/>
        <v>0</v>
      </c>
      <c r="C1375" s="4">
        <f t="shared" si="425"/>
        <v>0</v>
      </c>
      <c r="D1375" s="4">
        <f t="shared" si="426"/>
        <v>0</v>
      </c>
      <c r="E1375" s="4">
        <f t="shared" si="427"/>
        <v>0</v>
      </c>
      <c r="F1375" s="4">
        <f t="shared" si="428"/>
        <v>0</v>
      </c>
      <c r="G1375" s="4">
        <f t="shared" si="429"/>
        <v>0</v>
      </c>
      <c r="H1375" s="4">
        <f t="shared" si="430"/>
        <v>0</v>
      </c>
      <c r="I1375" s="4">
        <f t="shared" si="431"/>
        <v>0</v>
      </c>
      <c r="J1375" s="4">
        <f t="shared" si="432"/>
        <v>0</v>
      </c>
      <c r="K1375" s="4">
        <f t="shared" si="433"/>
        <v>0</v>
      </c>
      <c r="L1375" s="4">
        <f t="shared" si="434"/>
        <v>0</v>
      </c>
      <c r="M1375" s="4">
        <f t="shared" si="435"/>
        <v>0</v>
      </c>
      <c r="N1375" s="4">
        <f t="shared" si="436"/>
        <v>0</v>
      </c>
      <c r="O1375" s="4">
        <f t="shared" si="437"/>
        <v>0</v>
      </c>
      <c r="P1375" s="4">
        <f t="shared" si="438"/>
        <v>0</v>
      </c>
      <c r="Q1375" s="4">
        <f t="shared" si="439"/>
        <v>0</v>
      </c>
      <c r="R1375" s="4">
        <f t="shared" si="440"/>
        <v>0</v>
      </c>
      <c r="T1375" s="32">
        <f t="shared" si="441"/>
        <v>-1543.2703003999775</v>
      </c>
      <c r="U1375" s="4">
        <f t="shared" si="442"/>
        <v>0</v>
      </c>
    </row>
    <row r="1376" spans="1:21">
      <c r="A1376" s="11">
        <f t="shared" si="423"/>
        <v>1.5438336278599774</v>
      </c>
      <c r="B1376" s="4">
        <f t="shared" si="424"/>
        <v>0</v>
      </c>
      <c r="C1376" s="4">
        <f t="shared" si="425"/>
        <v>0</v>
      </c>
      <c r="D1376" s="4">
        <f t="shared" si="426"/>
        <v>0</v>
      </c>
      <c r="E1376" s="4">
        <f t="shared" si="427"/>
        <v>0</v>
      </c>
      <c r="F1376" s="4">
        <f t="shared" si="428"/>
        <v>0</v>
      </c>
      <c r="G1376" s="4">
        <f t="shared" si="429"/>
        <v>0</v>
      </c>
      <c r="H1376" s="4">
        <f t="shared" si="430"/>
        <v>0</v>
      </c>
      <c r="I1376" s="4">
        <f t="shared" si="431"/>
        <v>0</v>
      </c>
      <c r="J1376" s="4">
        <f t="shared" si="432"/>
        <v>0</v>
      </c>
      <c r="K1376" s="4">
        <f t="shared" si="433"/>
        <v>0</v>
      </c>
      <c r="L1376" s="4">
        <f t="shared" si="434"/>
        <v>0</v>
      </c>
      <c r="M1376" s="4">
        <f t="shared" si="435"/>
        <v>0</v>
      </c>
      <c r="N1376" s="4">
        <f t="shared" si="436"/>
        <v>0</v>
      </c>
      <c r="O1376" s="4">
        <f t="shared" si="437"/>
        <v>0</v>
      </c>
      <c r="P1376" s="4">
        <f t="shared" si="438"/>
        <v>0</v>
      </c>
      <c r="Q1376" s="4">
        <f t="shared" si="439"/>
        <v>0</v>
      </c>
      <c r="R1376" s="4">
        <f t="shared" si="440"/>
        <v>0</v>
      </c>
      <c r="T1376" s="32">
        <f t="shared" si="441"/>
        <v>-1544.3969553199772</v>
      </c>
      <c r="U1376" s="4">
        <f t="shared" si="442"/>
        <v>0</v>
      </c>
    </row>
    <row r="1377" spans="1:21">
      <c r="A1377" s="11">
        <f t="shared" si="423"/>
        <v>1.5449602827799773</v>
      </c>
      <c r="B1377" s="4">
        <f t="shared" si="424"/>
        <v>1</v>
      </c>
      <c r="C1377" s="4">
        <f t="shared" si="425"/>
        <v>0</v>
      </c>
      <c r="D1377" s="4">
        <f t="shared" si="426"/>
        <v>0</v>
      </c>
      <c r="E1377" s="4">
        <f t="shared" si="427"/>
        <v>0</v>
      </c>
      <c r="F1377" s="4">
        <f t="shared" si="428"/>
        <v>0</v>
      </c>
      <c r="G1377" s="4">
        <f t="shared" si="429"/>
        <v>0</v>
      </c>
      <c r="H1377" s="4">
        <f t="shared" si="430"/>
        <v>0</v>
      </c>
      <c r="I1377" s="4">
        <f t="shared" si="431"/>
        <v>0</v>
      </c>
      <c r="J1377" s="4">
        <f t="shared" si="432"/>
        <v>0</v>
      </c>
      <c r="K1377" s="4">
        <f t="shared" si="433"/>
        <v>0</v>
      </c>
      <c r="L1377" s="4">
        <f t="shared" si="434"/>
        <v>0</v>
      </c>
      <c r="M1377" s="4">
        <f t="shared" si="435"/>
        <v>0</v>
      </c>
      <c r="N1377" s="4">
        <f t="shared" si="436"/>
        <v>0</v>
      </c>
      <c r="O1377" s="4">
        <f t="shared" si="437"/>
        <v>0</v>
      </c>
      <c r="P1377" s="4">
        <f t="shared" si="438"/>
        <v>0</v>
      </c>
      <c r="Q1377" s="4">
        <f t="shared" si="439"/>
        <v>0</v>
      </c>
      <c r="R1377" s="4">
        <f t="shared" si="440"/>
        <v>0</v>
      </c>
      <c r="T1377" s="32">
        <f t="shared" si="441"/>
        <v>-1545.5236102399774</v>
      </c>
      <c r="U1377" s="4">
        <f t="shared" si="442"/>
        <v>1</v>
      </c>
    </row>
    <row r="1378" spans="1:21">
      <c r="A1378" s="11">
        <f t="shared" si="423"/>
        <v>1.5460869376999773</v>
      </c>
      <c r="B1378" s="4">
        <f t="shared" si="424"/>
        <v>0</v>
      </c>
      <c r="C1378" s="4">
        <f t="shared" si="425"/>
        <v>0</v>
      </c>
      <c r="D1378" s="4">
        <f t="shared" si="426"/>
        <v>0</v>
      </c>
      <c r="E1378" s="4">
        <f t="shared" si="427"/>
        <v>0</v>
      </c>
      <c r="F1378" s="4">
        <f t="shared" si="428"/>
        <v>0</v>
      </c>
      <c r="G1378" s="4">
        <f t="shared" si="429"/>
        <v>0</v>
      </c>
      <c r="H1378" s="4">
        <f t="shared" si="430"/>
        <v>0</v>
      </c>
      <c r="I1378" s="4">
        <f t="shared" si="431"/>
        <v>0</v>
      </c>
      <c r="J1378" s="4">
        <f t="shared" si="432"/>
        <v>0</v>
      </c>
      <c r="K1378" s="4">
        <f t="shared" si="433"/>
        <v>0</v>
      </c>
      <c r="L1378" s="4">
        <f t="shared" si="434"/>
        <v>0</v>
      </c>
      <c r="M1378" s="4">
        <f t="shared" si="435"/>
        <v>0</v>
      </c>
      <c r="N1378" s="4">
        <f t="shared" si="436"/>
        <v>0</v>
      </c>
      <c r="O1378" s="4">
        <f t="shared" si="437"/>
        <v>0</v>
      </c>
      <c r="P1378" s="4">
        <f t="shared" si="438"/>
        <v>0</v>
      </c>
      <c r="Q1378" s="4">
        <f t="shared" si="439"/>
        <v>0</v>
      </c>
      <c r="R1378" s="4">
        <f t="shared" si="440"/>
        <v>0</v>
      </c>
      <c r="T1378" s="32">
        <f t="shared" si="441"/>
        <v>-1546.6502651599772</v>
      </c>
      <c r="U1378" s="4">
        <f t="shared" si="442"/>
        <v>0</v>
      </c>
    </row>
    <row r="1379" spans="1:21">
      <c r="A1379" s="11">
        <f t="shared" si="423"/>
        <v>1.5472135926199773</v>
      </c>
      <c r="B1379" s="4">
        <f t="shared" si="424"/>
        <v>0</v>
      </c>
      <c r="C1379" s="4">
        <f t="shared" si="425"/>
        <v>0</v>
      </c>
      <c r="D1379" s="4">
        <f t="shared" si="426"/>
        <v>0</v>
      </c>
      <c r="E1379" s="4">
        <f t="shared" si="427"/>
        <v>0</v>
      </c>
      <c r="F1379" s="4">
        <f t="shared" si="428"/>
        <v>0</v>
      </c>
      <c r="G1379" s="4">
        <f t="shared" si="429"/>
        <v>0</v>
      </c>
      <c r="H1379" s="4">
        <f t="shared" si="430"/>
        <v>0</v>
      </c>
      <c r="I1379" s="4">
        <f t="shared" si="431"/>
        <v>0</v>
      </c>
      <c r="J1379" s="4">
        <f t="shared" si="432"/>
        <v>0</v>
      </c>
      <c r="K1379" s="4">
        <f t="shared" si="433"/>
        <v>0</v>
      </c>
      <c r="L1379" s="4">
        <f t="shared" si="434"/>
        <v>0</v>
      </c>
      <c r="M1379" s="4">
        <f t="shared" si="435"/>
        <v>0</v>
      </c>
      <c r="N1379" s="4">
        <f t="shared" si="436"/>
        <v>0</v>
      </c>
      <c r="O1379" s="4">
        <f t="shared" si="437"/>
        <v>0</v>
      </c>
      <c r="P1379" s="4">
        <f t="shared" si="438"/>
        <v>0</v>
      </c>
      <c r="Q1379" s="4">
        <f t="shared" si="439"/>
        <v>0</v>
      </c>
      <c r="R1379" s="4">
        <f t="shared" si="440"/>
        <v>0</v>
      </c>
      <c r="T1379" s="32">
        <f t="shared" si="441"/>
        <v>-1547.7769200799773</v>
      </c>
      <c r="U1379" s="4">
        <f t="shared" si="442"/>
        <v>0</v>
      </c>
    </row>
    <row r="1380" spans="1:21">
      <c r="A1380" s="11">
        <f t="shared" si="423"/>
        <v>1.5483402475399772</v>
      </c>
      <c r="B1380" s="4">
        <f t="shared" si="424"/>
        <v>0</v>
      </c>
      <c r="C1380" s="4">
        <f t="shared" si="425"/>
        <v>0</v>
      </c>
      <c r="D1380" s="4">
        <f t="shared" si="426"/>
        <v>0</v>
      </c>
      <c r="E1380" s="4">
        <f t="shared" si="427"/>
        <v>0</v>
      </c>
      <c r="F1380" s="4">
        <f t="shared" si="428"/>
        <v>0</v>
      </c>
      <c r="G1380" s="4">
        <f t="shared" si="429"/>
        <v>0</v>
      </c>
      <c r="H1380" s="4">
        <f t="shared" si="430"/>
        <v>0</v>
      </c>
      <c r="I1380" s="4">
        <f t="shared" si="431"/>
        <v>0</v>
      </c>
      <c r="J1380" s="4">
        <f t="shared" si="432"/>
        <v>0</v>
      </c>
      <c r="K1380" s="4">
        <f t="shared" si="433"/>
        <v>0</v>
      </c>
      <c r="L1380" s="4">
        <f t="shared" si="434"/>
        <v>0</v>
      </c>
      <c r="M1380" s="4">
        <f t="shared" si="435"/>
        <v>0</v>
      </c>
      <c r="N1380" s="4">
        <f t="shared" si="436"/>
        <v>0</v>
      </c>
      <c r="O1380" s="4">
        <f t="shared" si="437"/>
        <v>0</v>
      </c>
      <c r="P1380" s="4">
        <f t="shared" si="438"/>
        <v>0</v>
      </c>
      <c r="Q1380" s="4">
        <f t="shared" si="439"/>
        <v>0</v>
      </c>
      <c r="R1380" s="4">
        <f t="shared" si="440"/>
        <v>0</v>
      </c>
      <c r="T1380" s="32">
        <f t="shared" si="441"/>
        <v>-1548.9035749999771</v>
      </c>
      <c r="U1380" s="4">
        <f t="shared" si="442"/>
        <v>0</v>
      </c>
    </row>
    <row r="1381" spans="1:21">
      <c r="A1381" s="11">
        <f t="shared" si="423"/>
        <v>1.5494669024599772</v>
      </c>
      <c r="B1381" s="4">
        <f t="shared" si="424"/>
        <v>0</v>
      </c>
      <c r="C1381" s="4">
        <f t="shared" si="425"/>
        <v>0</v>
      </c>
      <c r="D1381" s="4">
        <f t="shared" si="426"/>
        <v>1</v>
      </c>
      <c r="E1381" s="4">
        <f t="shared" si="427"/>
        <v>0</v>
      </c>
      <c r="F1381" s="4">
        <f t="shared" si="428"/>
        <v>0</v>
      </c>
      <c r="G1381" s="4">
        <f t="shared" si="429"/>
        <v>0</v>
      </c>
      <c r="H1381" s="4">
        <f t="shared" si="430"/>
        <v>0</v>
      </c>
      <c r="I1381" s="4">
        <f t="shared" si="431"/>
        <v>0</v>
      </c>
      <c r="J1381" s="4">
        <f t="shared" si="432"/>
        <v>0</v>
      </c>
      <c r="K1381" s="4">
        <f t="shared" si="433"/>
        <v>0</v>
      </c>
      <c r="L1381" s="4">
        <f t="shared" si="434"/>
        <v>0</v>
      </c>
      <c r="M1381" s="4">
        <f t="shared" si="435"/>
        <v>0</v>
      </c>
      <c r="N1381" s="4">
        <f t="shared" si="436"/>
        <v>0</v>
      </c>
      <c r="O1381" s="4">
        <f t="shared" si="437"/>
        <v>0</v>
      </c>
      <c r="P1381" s="4">
        <f t="shared" si="438"/>
        <v>0</v>
      </c>
      <c r="Q1381" s="4">
        <f t="shared" si="439"/>
        <v>0</v>
      </c>
      <c r="R1381" s="4">
        <f t="shared" si="440"/>
        <v>0</v>
      </c>
      <c r="T1381" s="32">
        <f t="shared" si="441"/>
        <v>-1550.0302299199773</v>
      </c>
      <c r="U1381" s="4">
        <f t="shared" si="442"/>
        <v>1</v>
      </c>
    </row>
    <row r="1382" spans="1:21">
      <c r="A1382" s="11">
        <f t="shared" si="423"/>
        <v>1.5505935573799772</v>
      </c>
      <c r="B1382" s="4">
        <f t="shared" si="424"/>
        <v>0</v>
      </c>
      <c r="C1382" s="4">
        <f t="shared" si="425"/>
        <v>0</v>
      </c>
      <c r="D1382" s="4">
        <f t="shared" si="426"/>
        <v>0</v>
      </c>
      <c r="E1382" s="4">
        <f t="shared" si="427"/>
        <v>0</v>
      </c>
      <c r="F1382" s="4">
        <f t="shared" si="428"/>
        <v>0</v>
      </c>
      <c r="G1382" s="4">
        <f t="shared" si="429"/>
        <v>0</v>
      </c>
      <c r="H1382" s="4">
        <f t="shared" si="430"/>
        <v>0</v>
      </c>
      <c r="I1382" s="4">
        <f t="shared" si="431"/>
        <v>0</v>
      </c>
      <c r="J1382" s="4">
        <f t="shared" si="432"/>
        <v>0</v>
      </c>
      <c r="K1382" s="4">
        <f t="shared" si="433"/>
        <v>0</v>
      </c>
      <c r="L1382" s="4">
        <f t="shared" si="434"/>
        <v>0</v>
      </c>
      <c r="M1382" s="4">
        <f t="shared" si="435"/>
        <v>0</v>
      </c>
      <c r="N1382" s="4">
        <f t="shared" si="436"/>
        <v>0</v>
      </c>
      <c r="O1382" s="4">
        <f t="shared" si="437"/>
        <v>0</v>
      </c>
      <c r="P1382" s="4">
        <f t="shared" si="438"/>
        <v>0</v>
      </c>
      <c r="Q1382" s="4">
        <f t="shared" si="439"/>
        <v>0</v>
      </c>
      <c r="R1382" s="4">
        <f t="shared" si="440"/>
        <v>0</v>
      </c>
      <c r="T1382" s="32">
        <f t="shared" si="441"/>
        <v>-1551.156884839977</v>
      </c>
      <c r="U1382" s="4">
        <f t="shared" si="442"/>
        <v>0</v>
      </c>
    </row>
    <row r="1383" spans="1:21">
      <c r="A1383" s="11">
        <f t="shared" si="423"/>
        <v>1.5517202122999771</v>
      </c>
      <c r="B1383" s="4">
        <f t="shared" si="424"/>
        <v>0</v>
      </c>
      <c r="C1383" s="4">
        <f t="shared" si="425"/>
        <v>0</v>
      </c>
      <c r="D1383" s="4">
        <f t="shared" si="426"/>
        <v>0</v>
      </c>
      <c r="E1383" s="4">
        <f t="shared" si="427"/>
        <v>0</v>
      </c>
      <c r="F1383" s="4">
        <f t="shared" si="428"/>
        <v>0</v>
      </c>
      <c r="G1383" s="4">
        <f t="shared" si="429"/>
        <v>0</v>
      </c>
      <c r="H1383" s="4">
        <f t="shared" si="430"/>
        <v>0</v>
      </c>
      <c r="I1383" s="4">
        <f t="shared" si="431"/>
        <v>0</v>
      </c>
      <c r="J1383" s="4">
        <f t="shared" si="432"/>
        <v>0</v>
      </c>
      <c r="K1383" s="4">
        <f t="shared" si="433"/>
        <v>0</v>
      </c>
      <c r="L1383" s="4">
        <f t="shared" si="434"/>
        <v>0</v>
      </c>
      <c r="M1383" s="4">
        <f t="shared" si="435"/>
        <v>0</v>
      </c>
      <c r="N1383" s="4">
        <f t="shared" si="436"/>
        <v>0</v>
      </c>
      <c r="O1383" s="4">
        <f t="shared" si="437"/>
        <v>0</v>
      </c>
      <c r="P1383" s="4">
        <f t="shared" si="438"/>
        <v>0</v>
      </c>
      <c r="Q1383" s="4">
        <f t="shared" si="439"/>
        <v>0</v>
      </c>
      <c r="R1383" s="4">
        <f t="shared" si="440"/>
        <v>0</v>
      </c>
      <c r="T1383" s="32">
        <f t="shared" si="441"/>
        <v>-1552.2835397599772</v>
      </c>
      <c r="U1383" s="4">
        <f t="shared" si="442"/>
        <v>0</v>
      </c>
    </row>
    <row r="1384" spans="1:21">
      <c r="A1384" s="11">
        <f t="shared" si="423"/>
        <v>1.5528468672199771</v>
      </c>
      <c r="B1384" s="4">
        <f t="shared" si="424"/>
        <v>0</v>
      </c>
      <c r="C1384" s="4">
        <f t="shared" si="425"/>
        <v>0</v>
      </c>
      <c r="D1384" s="4">
        <f t="shared" si="426"/>
        <v>0</v>
      </c>
      <c r="E1384" s="4">
        <f t="shared" si="427"/>
        <v>0</v>
      </c>
      <c r="F1384" s="4">
        <f t="shared" si="428"/>
        <v>0</v>
      </c>
      <c r="G1384" s="4">
        <f t="shared" si="429"/>
        <v>0</v>
      </c>
      <c r="H1384" s="4">
        <f t="shared" si="430"/>
        <v>0</v>
      </c>
      <c r="I1384" s="4">
        <f t="shared" si="431"/>
        <v>0</v>
      </c>
      <c r="J1384" s="4">
        <f t="shared" si="432"/>
        <v>0</v>
      </c>
      <c r="K1384" s="4">
        <f t="shared" si="433"/>
        <v>0</v>
      </c>
      <c r="L1384" s="4">
        <f t="shared" si="434"/>
        <v>0</v>
      </c>
      <c r="M1384" s="4">
        <f t="shared" si="435"/>
        <v>0</v>
      </c>
      <c r="N1384" s="4">
        <f t="shared" si="436"/>
        <v>0</v>
      </c>
      <c r="O1384" s="4">
        <f t="shared" si="437"/>
        <v>0</v>
      </c>
      <c r="P1384" s="4">
        <f t="shared" si="438"/>
        <v>0</v>
      </c>
      <c r="Q1384" s="4">
        <f t="shared" si="439"/>
        <v>0</v>
      </c>
      <c r="R1384" s="4">
        <f t="shared" si="440"/>
        <v>0</v>
      </c>
      <c r="T1384" s="32">
        <f t="shared" si="441"/>
        <v>-1553.4101946799769</v>
      </c>
      <c r="U1384" s="4">
        <f t="shared" si="442"/>
        <v>0</v>
      </c>
    </row>
    <row r="1385" spans="1:21">
      <c r="A1385" s="11">
        <f t="shared" si="423"/>
        <v>1.5539735221399771</v>
      </c>
      <c r="B1385" s="4">
        <f t="shared" si="424"/>
        <v>0</v>
      </c>
      <c r="C1385" s="4">
        <f t="shared" si="425"/>
        <v>0</v>
      </c>
      <c r="D1385" s="4">
        <f t="shared" si="426"/>
        <v>0</v>
      </c>
      <c r="E1385" s="4">
        <f t="shared" si="427"/>
        <v>0</v>
      </c>
      <c r="F1385" s="4">
        <f t="shared" si="428"/>
        <v>0</v>
      </c>
      <c r="G1385" s="4">
        <f t="shared" si="429"/>
        <v>0</v>
      </c>
      <c r="H1385" s="4">
        <f t="shared" si="430"/>
        <v>0</v>
      </c>
      <c r="I1385" s="4">
        <f t="shared" si="431"/>
        <v>0</v>
      </c>
      <c r="J1385" s="4">
        <f t="shared" si="432"/>
        <v>0</v>
      </c>
      <c r="K1385" s="4">
        <f t="shared" si="433"/>
        <v>0</v>
      </c>
      <c r="L1385" s="4">
        <f t="shared" si="434"/>
        <v>0</v>
      </c>
      <c r="M1385" s="4">
        <f t="shared" si="435"/>
        <v>0</v>
      </c>
      <c r="N1385" s="4">
        <f t="shared" si="436"/>
        <v>0</v>
      </c>
      <c r="O1385" s="4">
        <f t="shared" si="437"/>
        <v>0</v>
      </c>
      <c r="P1385" s="4">
        <f t="shared" si="438"/>
        <v>0</v>
      </c>
      <c r="Q1385" s="4">
        <f t="shared" si="439"/>
        <v>0</v>
      </c>
      <c r="R1385" s="4">
        <f t="shared" si="440"/>
        <v>0</v>
      </c>
      <c r="T1385" s="32">
        <f t="shared" si="441"/>
        <v>-1554.5368495999771</v>
      </c>
      <c r="U1385" s="4">
        <f t="shared" si="442"/>
        <v>0</v>
      </c>
    </row>
    <row r="1386" spans="1:21">
      <c r="A1386" s="11">
        <f t="shared" si="423"/>
        <v>1.5551001770599771</v>
      </c>
      <c r="B1386" s="4">
        <f t="shared" si="424"/>
        <v>0</v>
      </c>
      <c r="C1386" s="4">
        <f t="shared" si="425"/>
        <v>0</v>
      </c>
      <c r="D1386" s="4">
        <f t="shared" si="426"/>
        <v>0</v>
      </c>
      <c r="E1386" s="4">
        <f t="shared" si="427"/>
        <v>0</v>
      </c>
      <c r="F1386" s="4">
        <f t="shared" si="428"/>
        <v>0</v>
      </c>
      <c r="G1386" s="4">
        <f t="shared" si="429"/>
        <v>0</v>
      </c>
      <c r="H1386" s="4">
        <f t="shared" si="430"/>
        <v>0</v>
      </c>
      <c r="I1386" s="4">
        <f t="shared" si="431"/>
        <v>0</v>
      </c>
      <c r="J1386" s="4">
        <f t="shared" si="432"/>
        <v>0</v>
      </c>
      <c r="K1386" s="4">
        <f t="shared" si="433"/>
        <v>0</v>
      </c>
      <c r="L1386" s="4">
        <f t="shared" si="434"/>
        <v>0</v>
      </c>
      <c r="M1386" s="4">
        <f t="shared" si="435"/>
        <v>0</v>
      </c>
      <c r="N1386" s="4">
        <f t="shared" si="436"/>
        <v>0</v>
      </c>
      <c r="O1386" s="4">
        <f t="shared" si="437"/>
        <v>0</v>
      </c>
      <c r="P1386" s="4">
        <f t="shared" si="438"/>
        <v>0</v>
      </c>
      <c r="Q1386" s="4">
        <f t="shared" si="439"/>
        <v>0</v>
      </c>
      <c r="R1386" s="4">
        <f t="shared" si="440"/>
        <v>0</v>
      </c>
      <c r="T1386" s="32">
        <f t="shared" si="441"/>
        <v>-1555.6635045199769</v>
      </c>
      <c r="U1386" s="4">
        <f t="shared" si="442"/>
        <v>0</v>
      </c>
    </row>
    <row r="1387" spans="1:21">
      <c r="A1387" s="11">
        <f t="shared" si="423"/>
        <v>1.556226831979977</v>
      </c>
      <c r="B1387" s="4">
        <f t="shared" si="424"/>
        <v>0</v>
      </c>
      <c r="C1387" s="4">
        <f t="shared" si="425"/>
        <v>0</v>
      </c>
      <c r="D1387" s="4">
        <f t="shared" si="426"/>
        <v>0</v>
      </c>
      <c r="E1387" s="4">
        <f t="shared" si="427"/>
        <v>0</v>
      </c>
      <c r="F1387" s="4">
        <f t="shared" si="428"/>
        <v>0</v>
      </c>
      <c r="G1387" s="4">
        <f t="shared" si="429"/>
        <v>0</v>
      </c>
      <c r="H1387" s="4">
        <f t="shared" si="430"/>
        <v>0</v>
      </c>
      <c r="I1387" s="4">
        <f t="shared" si="431"/>
        <v>0</v>
      </c>
      <c r="J1387" s="4">
        <f t="shared" si="432"/>
        <v>0</v>
      </c>
      <c r="K1387" s="4">
        <f t="shared" si="433"/>
        <v>0</v>
      </c>
      <c r="L1387" s="4">
        <f t="shared" si="434"/>
        <v>0</v>
      </c>
      <c r="M1387" s="4">
        <f t="shared" si="435"/>
        <v>0</v>
      </c>
      <c r="N1387" s="4">
        <f t="shared" si="436"/>
        <v>0</v>
      </c>
      <c r="O1387" s="4">
        <f t="shared" si="437"/>
        <v>0</v>
      </c>
      <c r="P1387" s="4">
        <f t="shared" si="438"/>
        <v>0</v>
      </c>
      <c r="Q1387" s="4">
        <f t="shared" si="439"/>
        <v>0</v>
      </c>
      <c r="R1387" s="4">
        <f t="shared" si="440"/>
        <v>0</v>
      </c>
      <c r="T1387" s="32">
        <f t="shared" si="441"/>
        <v>-1556.7901594399771</v>
      </c>
      <c r="U1387" s="4">
        <f t="shared" si="442"/>
        <v>0</v>
      </c>
    </row>
    <row r="1388" spans="1:21">
      <c r="A1388" s="11">
        <f t="shared" si="423"/>
        <v>1.557353486899977</v>
      </c>
      <c r="B1388" s="4">
        <f t="shared" si="424"/>
        <v>1</v>
      </c>
      <c r="C1388" s="4">
        <f t="shared" si="425"/>
        <v>0</v>
      </c>
      <c r="D1388" s="4">
        <f t="shared" si="426"/>
        <v>0</v>
      </c>
      <c r="E1388" s="4">
        <f t="shared" si="427"/>
        <v>0</v>
      </c>
      <c r="F1388" s="4">
        <f t="shared" si="428"/>
        <v>0</v>
      </c>
      <c r="G1388" s="4">
        <f t="shared" si="429"/>
        <v>0</v>
      </c>
      <c r="H1388" s="4">
        <f t="shared" si="430"/>
        <v>0</v>
      </c>
      <c r="I1388" s="4">
        <f t="shared" si="431"/>
        <v>0</v>
      </c>
      <c r="J1388" s="4">
        <f t="shared" si="432"/>
        <v>0</v>
      </c>
      <c r="K1388" s="4">
        <f t="shared" si="433"/>
        <v>0</v>
      </c>
      <c r="L1388" s="4">
        <f t="shared" si="434"/>
        <v>0</v>
      </c>
      <c r="M1388" s="4">
        <f t="shared" si="435"/>
        <v>0</v>
      </c>
      <c r="N1388" s="4">
        <f t="shared" si="436"/>
        <v>0</v>
      </c>
      <c r="O1388" s="4">
        <f t="shared" si="437"/>
        <v>0</v>
      </c>
      <c r="P1388" s="4">
        <f t="shared" si="438"/>
        <v>0</v>
      </c>
      <c r="Q1388" s="4">
        <f t="shared" si="439"/>
        <v>0</v>
      </c>
      <c r="R1388" s="4">
        <f t="shared" si="440"/>
        <v>0</v>
      </c>
      <c r="T1388" s="32">
        <f t="shared" si="441"/>
        <v>-1557.9168143599768</v>
      </c>
      <c r="U1388" s="4">
        <f t="shared" si="442"/>
        <v>1</v>
      </c>
    </row>
    <row r="1389" spans="1:21">
      <c r="A1389" s="11">
        <f t="shared" si="423"/>
        <v>1.558480141819977</v>
      </c>
      <c r="B1389" s="4">
        <f t="shared" si="424"/>
        <v>0</v>
      </c>
      <c r="C1389" s="4">
        <f t="shared" si="425"/>
        <v>0</v>
      </c>
      <c r="D1389" s="4">
        <f t="shared" si="426"/>
        <v>0</v>
      </c>
      <c r="E1389" s="4">
        <f t="shared" si="427"/>
        <v>0</v>
      </c>
      <c r="F1389" s="4">
        <f t="shared" si="428"/>
        <v>0</v>
      </c>
      <c r="G1389" s="4">
        <f t="shared" si="429"/>
        <v>0</v>
      </c>
      <c r="H1389" s="4">
        <f t="shared" si="430"/>
        <v>0</v>
      </c>
      <c r="I1389" s="4">
        <f t="shared" si="431"/>
        <v>0</v>
      </c>
      <c r="J1389" s="4">
        <f t="shared" si="432"/>
        <v>0</v>
      </c>
      <c r="K1389" s="4">
        <f t="shared" si="433"/>
        <v>0</v>
      </c>
      <c r="L1389" s="4">
        <f t="shared" si="434"/>
        <v>0</v>
      </c>
      <c r="M1389" s="4">
        <f t="shared" si="435"/>
        <v>0</v>
      </c>
      <c r="N1389" s="4">
        <f t="shared" si="436"/>
        <v>0</v>
      </c>
      <c r="O1389" s="4">
        <f t="shared" si="437"/>
        <v>0</v>
      </c>
      <c r="P1389" s="4">
        <f t="shared" si="438"/>
        <v>0</v>
      </c>
      <c r="Q1389" s="4">
        <f t="shared" si="439"/>
        <v>0</v>
      </c>
      <c r="R1389" s="4">
        <f t="shared" si="440"/>
        <v>0</v>
      </c>
      <c r="T1389" s="32">
        <f t="shared" si="441"/>
        <v>-1559.043469279977</v>
      </c>
      <c r="U1389" s="4">
        <f t="shared" si="442"/>
        <v>0</v>
      </c>
    </row>
    <row r="1390" spans="1:21">
      <c r="A1390" s="11">
        <f t="shared" si="423"/>
        <v>1.5596067967399769</v>
      </c>
      <c r="B1390" s="4">
        <f t="shared" si="424"/>
        <v>1</v>
      </c>
      <c r="C1390" s="4">
        <f t="shared" si="425"/>
        <v>0</v>
      </c>
      <c r="D1390" s="4">
        <f t="shared" si="426"/>
        <v>0</v>
      </c>
      <c r="E1390" s="4">
        <f t="shared" si="427"/>
        <v>0</v>
      </c>
      <c r="F1390" s="4">
        <f t="shared" si="428"/>
        <v>0</v>
      </c>
      <c r="G1390" s="4">
        <f t="shared" si="429"/>
        <v>0</v>
      </c>
      <c r="H1390" s="4">
        <f t="shared" si="430"/>
        <v>0</v>
      </c>
      <c r="I1390" s="4">
        <f t="shared" si="431"/>
        <v>0</v>
      </c>
      <c r="J1390" s="4">
        <f t="shared" si="432"/>
        <v>0</v>
      </c>
      <c r="K1390" s="4">
        <f t="shared" si="433"/>
        <v>0</v>
      </c>
      <c r="L1390" s="4">
        <f t="shared" si="434"/>
        <v>0</v>
      </c>
      <c r="M1390" s="4">
        <f t="shared" si="435"/>
        <v>0</v>
      </c>
      <c r="N1390" s="4">
        <f t="shared" si="436"/>
        <v>0</v>
      </c>
      <c r="O1390" s="4">
        <f t="shared" si="437"/>
        <v>0</v>
      </c>
      <c r="P1390" s="4">
        <f t="shared" si="438"/>
        <v>0</v>
      </c>
      <c r="Q1390" s="4">
        <f t="shared" si="439"/>
        <v>0</v>
      </c>
      <c r="R1390" s="4">
        <f t="shared" si="440"/>
        <v>0</v>
      </c>
      <c r="T1390" s="32">
        <f t="shared" si="441"/>
        <v>-1560.1701241999767</v>
      </c>
      <c r="U1390" s="4">
        <f t="shared" si="442"/>
        <v>1</v>
      </c>
    </row>
    <row r="1391" spans="1:21">
      <c r="A1391" s="11">
        <f t="shared" si="423"/>
        <v>1.5607334516599769</v>
      </c>
      <c r="B1391" s="4">
        <f t="shared" si="424"/>
        <v>0</v>
      </c>
      <c r="C1391" s="4">
        <f t="shared" si="425"/>
        <v>0</v>
      </c>
      <c r="D1391" s="4">
        <f t="shared" si="426"/>
        <v>0</v>
      </c>
      <c r="E1391" s="4">
        <f t="shared" si="427"/>
        <v>0</v>
      </c>
      <c r="F1391" s="4">
        <f t="shared" si="428"/>
        <v>0</v>
      </c>
      <c r="G1391" s="4">
        <f t="shared" si="429"/>
        <v>0</v>
      </c>
      <c r="H1391" s="4">
        <f t="shared" si="430"/>
        <v>0</v>
      </c>
      <c r="I1391" s="4">
        <f t="shared" si="431"/>
        <v>0</v>
      </c>
      <c r="J1391" s="4">
        <f t="shared" si="432"/>
        <v>0</v>
      </c>
      <c r="K1391" s="4">
        <f t="shared" si="433"/>
        <v>0</v>
      </c>
      <c r="L1391" s="4">
        <f t="shared" si="434"/>
        <v>0</v>
      </c>
      <c r="M1391" s="4">
        <f t="shared" si="435"/>
        <v>0</v>
      </c>
      <c r="N1391" s="4">
        <f t="shared" si="436"/>
        <v>0</v>
      </c>
      <c r="O1391" s="4">
        <f t="shared" si="437"/>
        <v>0</v>
      </c>
      <c r="P1391" s="4">
        <f t="shared" si="438"/>
        <v>0</v>
      </c>
      <c r="Q1391" s="4">
        <f t="shared" si="439"/>
        <v>0</v>
      </c>
      <c r="R1391" s="4">
        <f t="shared" si="440"/>
        <v>0</v>
      </c>
      <c r="T1391" s="32">
        <f t="shared" si="441"/>
        <v>-1561.2967791199769</v>
      </c>
      <c r="U1391" s="4">
        <f t="shared" si="442"/>
        <v>0</v>
      </c>
    </row>
    <row r="1392" spans="1:21">
      <c r="A1392" s="11">
        <f t="shared" si="423"/>
        <v>1.5618601065799769</v>
      </c>
      <c r="B1392" s="4">
        <f t="shared" si="424"/>
        <v>0</v>
      </c>
      <c r="C1392" s="4">
        <f t="shared" si="425"/>
        <v>1</v>
      </c>
      <c r="D1392" s="4">
        <f t="shared" si="426"/>
        <v>0</v>
      </c>
      <c r="E1392" s="4">
        <f t="shared" si="427"/>
        <v>0</v>
      </c>
      <c r="F1392" s="4">
        <f t="shared" si="428"/>
        <v>0</v>
      </c>
      <c r="G1392" s="4">
        <f t="shared" si="429"/>
        <v>0</v>
      </c>
      <c r="H1392" s="4">
        <f t="shared" si="430"/>
        <v>0</v>
      </c>
      <c r="I1392" s="4">
        <f t="shared" si="431"/>
        <v>0</v>
      </c>
      <c r="J1392" s="4">
        <f t="shared" si="432"/>
        <v>0</v>
      </c>
      <c r="K1392" s="4">
        <f t="shared" si="433"/>
        <v>0</v>
      </c>
      <c r="L1392" s="4">
        <f t="shared" si="434"/>
        <v>0</v>
      </c>
      <c r="M1392" s="4">
        <f t="shared" si="435"/>
        <v>0</v>
      </c>
      <c r="N1392" s="4">
        <f t="shared" si="436"/>
        <v>0</v>
      </c>
      <c r="O1392" s="4">
        <f t="shared" si="437"/>
        <v>0</v>
      </c>
      <c r="P1392" s="4">
        <f t="shared" si="438"/>
        <v>0</v>
      </c>
      <c r="Q1392" s="4">
        <f t="shared" si="439"/>
        <v>0</v>
      </c>
      <c r="R1392" s="4">
        <f t="shared" si="440"/>
        <v>0</v>
      </c>
      <c r="T1392" s="32">
        <f t="shared" si="441"/>
        <v>-1562.4234340399767</v>
      </c>
      <c r="U1392" s="4">
        <f t="shared" si="442"/>
        <v>1</v>
      </c>
    </row>
    <row r="1393" spans="1:21">
      <c r="A1393" s="11">
        <f t="shared" si="423"/>
        <v>1.5629867614999768</v>
      </c>
      <c r="B1393" s="4">
        <f t="shared" si="424"/>
        <v>0</v>
      </c>
      <c r="C1393" s="4">
        <f t="shared" si="425"/>
        <v>0</v>
      </c>
      <c r="D1393" s="4">
        <f t="shared" si="426"/>
        <v>0</v>
      </c>
      <c r="E1393" s="4">
        <f t="shared" si="427"/>
        <v>0</v>
      </c>
      <c r="F1393" s="4">
        <f t="shared" si="428"/>
        <v>0</v>
      </c>
      <c r="G1393" s="4">
        <f t="shared" si="429"/>
        <v>0</v>
      </c>
      <c r="H1393" s="4">
        <f t="shared" si="430"/>
        <v>0</v>
      </c>
      <c r="I1393" s="4">
        <f t="shared" si="431"/>
        <v>0</v>
      </c>
      <c r="J1393" s="4">
        <f t="shared" si="432"/>
        <v>0</v>
      </c>
      <c r="K1393" s="4">
        <f t="shared" si="433"/>
        <v>0</v>
      </c>
      <c r="L1393" s="4">
        <f t="shared" si="434"/>
        <v>0</v>
      </c>
      <c r="M1393" s="4">
        <f t="shared" si="435"/>
        <v>0</v>
      </c>
      <c r="N1393" s="4">
        <f t="shared" si="436"/>
        <v>0</v>
      </c>
      <c r="O1393" s="4">
        <f t="shared" si="437"/>
        <v>0</v>
      </c>
      <c r="P1393" s="4">
        <f t="shared" si="438"/>
        <v>0</v>
      </c>
      <c r="Q1393" s="4">
        <f t="shared" si="439"/>
        <v>0</v>
      </c>
      <c r="R1393" s="4">
        <f t="shared" si="440"/>
        <v>0</v>
      </c>
      <c r="T1393" s="32">
        <f t="shared" si="441"/>
        <v>-1563.5500889599768</v>
      </c>
      <c r="U1393" s="4">
        <f t="shared" si="442"/>
        <v>0</v>
      </c>
    </row>
    <row r="1394" spans="1:21">
      <c r="A1394" s="11">
        <f t="shared" si="423"/>
        <v>1.5641134164199768</v>
      </c>
      <c r="B1394" s="4">
        <f t="shared" si="424"/>
        <v>0</v>
      </c>
      <c r="C1394" s="4">
        <f t="shared" si="425"/>
        <v>0</v>
      </c>
      <c r="D1394" s="4">
        <f t="shared" si="426"/>
        <v>0</v>
      </c>
      <c r="E1394" s="4">
        <f t="shared" si="427"/>
        <v>0</v>
      </c>
      <c r="F1394" s="4">
        <f t="shared" si="428"/>
        <v>0</v>
      </c>
      <c r="G1394" s="4">
        <f t="shared" si="429"/>
        <v>0</v>
      </c>
      <c r="H1394" s="4">
        <f t="shared" si="430"/>
        <v>0</v>
      </c>
      <c r="I1394" s="4">
        <f t="shared" si="431"/>
        <v>0</v>
      </c>
      <c r="J1394" s="4">
        <f t="shared" si="432"/>
        <v>0</v>
      </c>
      <c r="K1394" s="4">
        <f t="shared" si="433"/>
        <v>1</v>
      </c>
      <c r="L1394" s="4">
        <f t="shared" si="434"/>
        <v>0</v>
      </c>
      <c r="M1394" s="4">
        <f t="shared" si="435"/>
        <v>0</v>
      </c>
      <c r="N1394" s="4">
        <f t="shared" si="436"/>
        <v>0</v>
      </c>
      <c r="O1394" s="4">
        <f t="shared" si="437"/>
        <v>0</v>
      </c>
      <c r="P1394" s="4">
        <f t="shared" si="438"/>
        <v>0</v>
      </c>
      <c r="Q1394" s="4">
        <f t="shared" si="439"/>
        <v>0</v>
      </c>
      <c r="R1394" s="4">
        <f t="shared" si="440"/>
        <v>0</v>
      </c>
      <c r="T1394" s="32">
        <f t="shared" si="441"/>
        <v>-1564.6767438799766</v>
      </c>
      <c r="U1394" s="4">
        <f t="shared" si="442"/>
        <v>1</v>
      </c>
    </row>
    <row r="1395" spans="1:21">
      <c r="A1395" s="11">
        <f t="shared" si="423"/>
        <v>1.5652400713399768</v>
      </c>
      <c r="B1395" s="4">
        <f t="shared" si="424"/>
        <v>1</v>
      </c>
      <c r="C1395" s="4">
        <f t="shared" si="425"/>
        <v>0</v>
      </c>
      <c r="D1395" s="4">
        <f t="shared" si="426"/>
        <v>0</v>
      </c>
      <c r="E1395" s="4">
        <f t="shared" si="427"/>
        <v>0</v>
      </c>
      <c r="F1395" s="4">
        <f t="shared" si="428"/>
        <v>0</v>
      </c>
      <c r="G1395" s="4">
        <f t="shared" si="429"/>
        <v>0</v>
      </c>
      <c r="H1395" s="4">
        <f t="shared" si="430"/>
        <v>0</v>
      </c>
      <c r="I1395" s="4">
        <f t="shared" si="431"/>
        <v>0</v>
      </c>
      <c r="J1395" s="4">
        <f t="shared" si="432"/>
        <v>0</v>
      </c>
      <c r="K1395" s="4">
        <f t="shared" si="433"/>
        <v>0</v>
      </c>
      <c r="L1395" s="4">
        <f t="shared" si="434"/>
        <v>0</v>
      </c>
      <c r="M1395" s="4">
        <f t="shared" si="435"/>
        <v>0</v>
      </c>
      <c r="N1395" s="4">
        <f t="shared" si="436"/>
        <v>0</v>
      </c>
      <c r="O1395" s="4">
        <f t="shared" si="437"/>
        <v>0</v>
      </c>
      <c r="P1395" s="4">
        <f t="shared" si="438"/>
        <v>0</v>
      </c>
      <c r="Q1395" s="4">
        <f t="shared" si="439"/>
        <v>0</v>
      </c>
      <c r="R1395" s="4">
        <f t="shared" si="440"/>
        <v>0</v>
      </c>
      <c r="T1395" s="32">
        <f t="shared" si="441"/>
        <v>-1565.8033987999768</v>
      </c>
      <c r="U1395" s="4">
        <f t="shared" si="442"/>
        <v>1</v>
      </c>
    </row>
    <row r="1396" spans="1:21">
      <c r="A1396" s="11">
        <f t="shared" si="423"/>
        <v>1.5663667262599767</v>
      </c>
      <c r="B1396" s="4">
        <f t="shared" si="424"/>
        <v>0</v>
      </c>
      <c r="C1396" s="4">
        <f t="shared" si="425"/>
        <v>0</v>
      </c>
      <c r="D1396" s="4">
        <f t="shared" si="426"/>
        <v>0</v>
      </c>
      <c r="E1396" s="4">
        <f t="shared" si="427"/>
        <v>0</v>
      </c>
      <c r="F1396" s="4">
        <f t="shared" si="428"/>
        <v>0</v>
      </c>
      <c r="G1396" s="4">
        <f t="shared" si="429"/>
        <v>0</v>
      </c>
      <c r="H1396" s="4">
        <f t="shared" si="430"/>
        <v>0</v>
      </c>
      <c r="I1396" s="4">
        <f t="shared" si="431"/>
        <v>0</v>
      </c>
      <c r="J1396" s="4">
        <f t="shared" si="432"/>
        <v>0</v>
      </c>
      <c r="K1396" s="4">
        <f t="shared" si="433"/>
        <v>0</v>
      </c>
      <c r="L1396" s="4">
        <f t="shared" si="434"/>
        <v>0</v>
      </c>
      <c r="M1396" s="4">
        <f t="shared" si="435"/>
        <v>0</v>
      </c>
      <c r="N1396" s="4">
        <f t="shared" si="436"/>
        <v>0</v>
      </c>
      <c r="O1396" s="4">
        <f t="shared" si="437"/>
        <v>0</v>
      </c>
      <c r="P1396" s="4">
        <f t="shared" si="438"/>
        <v>0</v>
      </c>
      <c r="Q1396" s="4">
        <f t="shared" si="439"/>
        <v>0</v>
      </c>
      <c r="R1396" s="4">
        <f t="shared" si="440"/>
        <v>0</v>
      </c>
      <c r="T1396" s="32">
        <f t="shared" si="441"/>
        <v>-1566.9300537199765</v>
      </c>
      <c r="U1396" s="4">
        <f t="shared" si="442"/>
        <v>0</v>
      </c>
    </row>
    <row r="1397" spans="1:21">
      <c r="A1397" s="11">
        <f t="shared" si="423"/>
        <v>1.5674933811799767</v>
      </c>
      <c r="B1397" s="4">
        <f t="shared" si="424"/>
        <v>0</v>
      </c>
      <c r="C1397" s="4">
        <f t="shared" si="425"/>
        <v>0</v>
      </c>
      <c r="D1397" s="4">
        <f t="shared" si="426"/>
        <v>0</v>
      </c>
      <c r="E1397" s="4">
        <f t="shared" si="427"/>
        <v>0</v>
      </c>
      <c r="F1397" s="4">
        <f t="shared" si="428"/>
        <v>0</v>
      </c>
      <c r="G1397" s="4">
        <f t="shared" si="429"/>
        <v>0</v>
      </c>
      <c r="H1397" s="4">
        <f t="shared" si="430"/>
        <v>0</v>
      </c>
      <c r="I1397" s="4">
        <f t="shared" si="431"/>
        <v>0</v>
      </c>
      <c r="J1397" s="4">
        <f t="shared" si="432"/>
        <v>0</v>
      </c>
      <c r="K1397" s="4">
        <f t="shared" si="433"/>
        <v>0</v>
      </c>
      <c r="L1397" s="4">
        <f t="shared" si="434"/>
        <v>0</v>
      </c>
      <c r="M1397" s="4">
        <f t="shared" si="435"/>
        <v>0</v>
      </c>
      <c r="N1397" s="4">
        <f t="shared" si="436"/>
        <v>0</v>
      </c>
      <c r="O1397" s="4">
        <f t="shared" si="437"/>
        <v>0</v>
      </c>
      <c r="P1397" s="4">
        <f t="shared" si="438"/>
        <v>0</v>
      </c>
      <c r="Q1397" s="4">
        <f t="shared" si="439"/>
        <v>0</v>
      </c>
      <c r="R1397" s="4">
        <f t="shared" si="440"/>
        <v>0</v>
      </c>
      <c r="T1397" s="32">
        <f t="shared" si="441"/>
        <v>-1568.0567086399767</v>
      </c>
      <c r="U1397" s="4">
        <f t="shared" si="442"/>
        <v>0</v>
      </c>
    </row>
    <row r="1398" spans="1:21">
      <c r="A1398" s="11">
        <f t="shared" si="423"/>
        <v>1.5686200360999767</v>
      </c>
      <c r="B1398" s="4">
        <f t="shared" si="424"/>
        <v>0</v>
      </c>
      <c r="C1398" s="4">
        <f t="shared" si="425"/>
        <v>0</v>
      </c>
      <c r="D1398" s="4">
        <f t="shared" si="426"/>
        <v>0</v>
      </c>
      <c r="E1398" s="4">
        <f t="shared" si="427"/>
        <v>0</v>
      </c>
      <c r="F1398" s="4">
        <f t="shared" si="428"/>
        <v>0</v>
      </c>
      <c r="G1398" s="4">
        <f t="shared" si="429"/>
        <v>0</v>
      </c>
      <c r="H1398" s="4">
        <f t="shared" si="430"/>
        <v>0</v>
      </c>
      <c r="I1398" s="4">
        <f t="shared" si="431"/>
        <v>0</v>
      </c>
      <c r="J1398" s="4">
        <f t="shared" si="432"/>
        <v>0</v>
      </c>
      <c r="K1398" s="4">
        <f t="shared" si="433"/>
        <v>0</v>
      </c>
      <c r="L1398" s="4">
        <f t="shared" si="434"/>
        <v>0</v>
      </c>
      <c r="M1398" s="4">
        <f t="shared" si="435"/>
        <v>0</v>
      </c>
      <c r="N1398" s="4">
        <f t="shared" si="436"/>
        <v>0</v>
      </c>
      <c r="O1398" s="4">
        <f t="shared" si="437"/>
        <v>0</v>
      </c>
      <c r="P1398" s="4">
        <f t="shared" si="438"/>
        <v>0</v>
      </c>
      <c r="Q1398" s="4">
        <f t="shared" si="439"/>
        <v>0</v>
      </c>
      <c r="R1398" s="4">
        <f t="shared" si="440"/>
        <v>0</v>
      </c>
      <c r="T1398" s="32">
        <f t="shared" si="441"/>
        <v>-1569.1833635599767</v>
      </c>
      <c r="U1398" s="4">
        <f t="shared" si="442"/>
        <v>0</v>
      </c>
    </row>
    <row r="1399" spans="1:21">
      <c r="A1399" s="11">
        <f t="shared" si="423"/>
        <v>1.5697466910199767</v>
      </c>
      <c r="B1399" s="4">
        <f t="shared" si="424"/>
        <v>0</v>
      </c>
      <c r="C1399" s="4">
        <f t="shared" si="425"/>
        <v>0</v>
      </c>
      <c r="D1399" s="4">
        <f t="shared" si="426"/>
        <v>0</v>
      </c>
      <c r="E1399" s="4">
        <f t="shared" si="427"/>
        <v>0</v>
      </c>
      <c r="F1399" s="4">
        <f t="shared" si="428"/>
        <v>0</v>
      </c>
      <c r="G1399" s="4">
        <f t="shared" si="429"/>
        <v>0</v>
      </c>
      <c r="H1399" s="4">
        <f t="shared" si="430"/>
        <v>0</v>
      </c>
      <c r="I1399" s="4">
        <f t="shared" si="431"/>
        <v>0</v>
      </c>
      <c r="J1399" s="4">
        <f t="shared" si="432"/>
        <v>0</v>
      </c>
      <c r="K1399" s="4">
        <f t="shared" si="433"/>
        <v>0</v>
      </c>
      <c r="L1399" s="4">
        <f t="shared" si="434"/>
        <v>0</v>
      </c>
      <c r="M1399" s="4">
        <f t="shared" si="435"/>
        <v>0</v>
      </c>
      <c r="N1399" s="4">
        <f t="shared" si="436"/>
        <v>0</v>
      </c>
      <c r="O1399" s="4">
        <f t="shared" si="437"/>
        <v>0</v>
      </c>
      <c r="P1399" s="4">
        <f t="shared" si="438"/>
        <v>0</v>
      </c>
      <c r="Q1399" s="4">
        <f t="shared" si="439"/>
        <v>0</v>
      </c>
      <c r="R1399" s="4">
        <f t="shared" si="440"/>
        <v>0</v>
      </c>
      <c r="T1399" s="32">
        <f t="shared" si="441"/>
        <v>-1570.3100184799769</v>
      </c>
      <c r="U1399" s="4">
        <f t="shared" si="442"/>
        <v>0</v>
      </c>
    </row>
    <row r="1400" spans="1:21">
      <c r="A1400" s="11">
        <f t="shared" si="423"/>
        <v>1.5708733459399766</v>
      </c>
      <c r="B1400" s="4">
        <f t="shared" si="424"/>
        <v>0</v>
      </c>
      <c r="C1400" s="4">
        <f t="shared" si="425"/>
        <v>0</v>
      </c>
      <c r="D1400" s="4">
        <f t="shared" si="426"/>
        <v>0</v>
      </c>
      <c r="E1400" s="4">
        <f t="shared" si="427"/>
        <v>0</v>
      </c>
      <c r="F1400" s="4">
        <f t="shared" si="428"/>
        <v>0</v>
      </c>
      <c r="G1400" s="4">
        <f t="shared" si="429"/>
        <v>0</v>
      </c>
      <c r="H1400" s="4">
        <f t="shared" si="430"/>
        <v>0</v>
      </c>
      <c r="I1400" s="4">
        <f t="shared" si="431"/>
        <v>0</v>
      </c>
      <c r="J1400" s="4">
        <f t="shared" si="432"/>
        <v>0</v>
      </c>
      <c r="K1400" s="4">
        <f t="shared" si="433"/>
        <v>0</v>
      </c>
      <c r="L1400" s="4">
        <f t="shared" si="434"/>
        <v>0</v>
      </c>
      <c r="M1400" s="4">
        <f t="shared" si="435"/>
        <v>0</v>
      </c>
      <c r="N1400" s="4">
        <f t="shared" si="436"/>
        <v>0</v>
      </c>
      <c r="O1400" s="4">
        <f t="shared" si="437"/>
        <v>0</v>
      </c>
      <c r="P1400" s="4">
        <f t="shared" si="438"/>
        <v>0</v>
      </c>
      <c r="Q1400" s="4">
        <f t="shared" si="439"/>
        <v>0</v>
      </c>
      <c r="R1400" s="4">
        <f t="shared" si="440"/>
        <v>0</v>
      </c>
      <c r="T1400" s="32">
        <f t="shared" si="441"/>
        <v>-1571.4366733999766</v>
      </c>
      <c r="U1400" s="4">
        <f t="shared" si="442"/>
        <v>0</v>
      </c>
    </row>
    <row r="1401" spans="1:21">
      <c r="A1401" s="11">
        <f t="shared" si="423"/>
        <v>1.5720000008599766</v>
      </c>
      <c r="B1401" s="4">
        <f t="shared" si="424"/>
        <v>0</v>
      </c>
      <c r="C1401" s="4">
        <f t="shared" si="425"/>
        <v>0</v>
      </c>
      <c r="D1401" s="4">
        <f t="shared" si="426"/>
        <v>1</v>
      </c>
      <c r="E1401" s="4">
        <f t="shared" si="427"/>
        <v>0</v>
      </c>
      <c r="F1401" s="4">
        <f t="shared" si="428"/>
        <v>0</v>
      </c>
      <c r="G1401" s="4">
        <f t="shared" si="429"/>
        <v>0</v>
      </c>
      <c r="H1401" s="4">
        <f t="shared" si="430"/>
        <v>0</v>
      </c>
      <c r="I1401" s="4">
        <f t="shared" si="431"/>
        <v>0</v>
      </c>
      <c r="J1401" s="4">
        <f t="shared" si="432"/>
        <v>0</v>
      </c>
      <c r="K1401" s="4">
        <f t="shared" si="433"/>
        <v>0</v>
      </c>
      <c r="L1401" s="4">
        <f t="shared" si="434"/>
        <v>0</v>
      </c>
      <c r="M1401" s="4">
        <f t="shared" si="435"/>
        <v>0</v>
      </c>
      <c r="N1401" s="4">
        <f t="shared" si="436"/>
        <v>0</v>
      </c>
      <c r="O1401" s="4">
        <f t="shared" si="437"/>
        <v>0</v>
      </c>
      <c r="P1401" s="4">
        <f t="shared" si="438"/>
        <v>0</v>
      </c>
      <c r="Q1401" s="4">
        <f t="shared" si="439"/>
        <v>0</v>
      </c>
      <c r="R1401" s="4">
        <f t="shared" si="440"/>
        <v>0</v>
      </c>
      <c r="T1401" s="32">
        <f t="shared" si="441"/>
        <v>-1572.5633283199768</v>
      </c>
      <c r="U1401" s="4">
        <f t="shared" si="442"/>
        <v>1</v>
      </c>
    </row>
    <row r="1402" spans="1:21">
      <c r="A1402" s="11">
        <f t="shared" si="423"/>
        <v>1.5731266557799766</v>
      </c>
      <c r="B1402" s="4">
        <f t="shared" si="424"/>
        <v>0</v>
      </c>
      <c r="C1402" s="4">
        <f t="shared" si="425"/>
        <v>0</v>
      </c>
      <c r="D1402" s="4">
        <f t="shared" si="426"/>
        <v>0</v>
      </c>
      <c r="E1402" s="4">
        <f t="shared" si="427"/>
        <v>0</v>
      </c>
      <c r="F1402" s="4">
        <f t="shared" si="428"/>
        <v>0</v>
      </c>
      <c r="G1402" s="4">
        <f t="shared" si="429"/>
        <v>0</v>
      </c>
      <c r="H1402" s="4">
        <f t="shared" si="430"/>
        <v>0</v>
      </c>
      <c r="I1402" s="4">
        <f t="shared" si="431"/>
        <v>0</v>
      </c>
      <c r="J1402" s="4">
        <f t="shared" si="432"/>
        <v>0</v>
      </c>
      <c r="K1402" s="4">
        <f t="shared" si="433"/>
        <v>0</v>
      </c>
      <c r="L1402" s="4">
        <f t="shared" si="434"/>
        <v>0</v>
      </c>
      <c r="M1402" s="4">
        <f t="shared" si="435"/>
        <v>0</v>
      </c>
      <c r="N1402" s="4">
        <f t="shared" si="436"/>
        <v>0</v>
      </c>
      <c r="O1402" s="4">
        <f t="shared" si="437"/>
        <v>0</v>
      </c>
      <c r="P1402" s="4">
        <f t="shared" si="438"/>
        <v>0</v>
      </c>
      <c r="Q1402" s="4">
        <f t="shared" si="439"/>
        <v>0</v>
      </c>
      <c r="R1402" s="4">
        <f t="shared" si="440"/>
        <v>0</v>
      </c>
      <c r="T1402" s="32">
        <f t="shared" si="441"/>
        <v>-1573.6899832399765</v>
      </c>
      <c r="U1402" s="4">
        <f t="shared" si="442"/>
        <v>0</v>
      </c>
    </row>
    <row r="1403" spans="1:21">
      <c r="A1403" s="11">
        <f t="shared" si="423"/>
        <v>1.5742533106999765</v>
      </c>
      <c r="B1403" s="4">
        <f t="shared" si="424"/>
        <v>0</v>
      </c>
      <c r="C1403" s="4">
        <f t="shared" si="425"/>
        <v>0</v>
      </c>
      <c r="D1403" s="4">
        <f t="shared" si="426"/>
        <v>0</v>
      </c>
      <c r="E1403" s="4">
        <f t="shared" si="427"/>
        <v>0</v>
      </c>
      <c r="F1403" s="4">
        <f t="shared" si="428"/>
        <v>0</v>
      </c>
      <c r="G1403" s="4">
        <f t="shared" si="429"/>
        <v>0</v>
      </c>
      <c r="H1403" s="4">
        <f t="shared" si="430"/>
        <v>0</v>
      </c>
      <c r="I1403" s="4">
        <f t="shared" si="431"/>
        <v>0</v>
      </c>
      <c r="J1403" s="4">
        <f t="shared" si="432"/>
        <v>0</v>
      </c>
      <c r="K1403" s="4">
        <f t="shared" si="433"/>
        <v>0</v>
      </c>
      <c r="L1403" s="4">
        <f t="shared" si="434"/>
        <v>0</v>
      </c>
      <c r="M1403" s="4">
        <f t="shared" si="435"/>
        <v>0</v>
      </c>
      <c r="N1403" s="4">
        <f t="shared" si="436"/>
        <v>0</v>
      </c>
      <c r="O1403" s="4">
        <f t="shared" si="437"/>
        <v>0</v>
      </c>
      <c r="P1403" s="4">
        <f t="shared" si="438"/>
        <v>0</v>
      </c>
      <c r="Q1403" s="4">
        <f t="shared" si="439"/>
        <v>0</v>
      </c>
      <c r="R1403" s="4">
        <f t="shared" si="440"/>
        <v>0</v>
      </c>
      <c r="T1403" s="32">
        <f t="shared" si="441"/>
        <v>-1574.8166381599767</v>
      </c>
      <c r="U1403" s="4">
        <f t="shared" si="442"/>
        <v>0</v>
      </c>
    </row>
    <row r="1404" spans="1:21">
      <c r="A1404" s="11">
        <f t="shared" si="423"/>
        <v>1.5753799656199765</v>
      </c>
      <c r="B1404" s="4">
        <f t="shared" si="424"/>
        <v>1</v>
      </c>
      <c r="C1404" s="4">
        <f t="shared" si="425"/>
        <v>0</v>
      </c>
      <c r="D1404" s="4">
        <f t="shared" si="426"/>
        <v>0</v>
      </c>
      <c r="E1404" s="4">
        <f t="shared" si="427"/>
        <v>0</v>
      </c>
      <c r="F1404" s="4">
        <f t="shared" si="428"/>
        <v>0</v>
      </c>
      <c r="G1404" s="4">
        <f t="shared" si="429"/>
        <v>0</v>
      </c>
      <c r="H1404" s="4">
        <f t="shared" si="430"/>
        <v>0</v>
      </c>
      <c r="I1404" s="4">
        <f t="shared" si="431"/>
        <v>0</v>
      </c>
      <c r="J1404" s="4">
        <f t="shared" si="432"/>
        <v>0</v>
      </c>
      <c r="K1404" s="4">
        <f t="shared" si="433"/>
        <v>0</v>
      </c>
      <c r="L1404" s="4">
        <f t="shared" si="434"/>
        <v>0</v>
      </c>
      <c r="M1404" s="4">
        <f t="shared" si="435"/>
        <v>0</v>
      </c>
      <c r="N1404" s="4">
        <f t="shared" si="436"/>
        <v>0</v>
      </c>
      <c r="O1404" s="4">
        <f t="shared" si="437"/>
        <v>0</v>
      </c>
      <c r="P1404" s="4">
        <f t="shared" si="438"/>
        <v>0</v>
      </c>
      <c r="Q1404" s="4">
        <f t="shared" si="439"/>
        <v>0</v>
      </c>
      <c r="R1404" s="4">
        <f t="shared" si="440"/>
        <v>0</v>
      </c>
      <c r="T1404" s="32">
        <f t="shared" si="441"/>
        <v>-1575.9432930799765</v>
      </c>
      <c r="U1404" s="4">
        <f t="shared" si="442"/>
        <v>1</v>
      </c>
    </row>
    <row r="1405" spans="1:21">
      <c r="A1405" s="11">
        <f t="shared" si="423"/>
        <v>1.5765066205399765</v>
      </c>
      <c r="B1405" s="4">
        <f t="shared" si="424"/>
        <v>0</v>
      </c>
      <c r="C1405" s="4">
        <f t="shared" si="425"/>
        <v>0</v>
      </c>
      <c r="D1405" s="4">
        <f t="shared" si="426"/>
        <v>0</v>
      </c>
      <c r="E1405" s="4">
        <f t="shared" si="427"/>
        <v>0</v>
      </c>
      <c r="F1405" s="4">
        <f t="shared" si="428"/>
        <v>0</v>
      </c>
      <c r="G1405" s="4">
        <f t="shared" si="429"/>
        <v>0</v>
      </c>
      <c r="H1405" s="4">
        <f t="shared" si="430"/>
        <v>0</v>
      </c>
      <c r="I1405" s="4">
        <f t="shared" si="431"/>
        <v>0</v>
      </c>
      <c r="J1405" s="4">
        <f t="shared" si="432"/>
        <v>0</v>
      </c>
      <c r="K1405" s="4">
        <f t="shared" si="433"/>
        <v>0</v>
      </c>
      <c r="L1405" s="4">
        <f t="shared" si="434"/>
        <v>0</v>
      </c>
      <c r="M1405" s="4">
        <f t="shared" si="435"/>
        <v>0</v>
      </c>
      <c r="N1405" s="4">
        <f t="shared" si="436"/>
        <v>0</v>
      </c>
      <c r="O1405" s="4">
        <f t="shared" si="437"/>
        <v>0</v>
      </c>
      <c r="P1405" s="4">
        <f t="shared" si="438"/>
        <v>0</v>
      </c>
      <c r="Q1405" s="4">
        <f t="shared" si="439"/>
        <v>0</v>
      </c>
      <c r="R1405" s="4">
        <f t="shared" si="440"/>
        <v>0</v>
      </c>
      <c r="T1405" s="32">
        <f t="shared" si="441"/>
        <v>-1577.0699479999766</v>
      </c>
      <c r="U1405" s="4">
        <f t="shared" si="442"/>
        <v>0</v>
      </c>
    </row>
    <row r="1406" spans="1:21">
      <c r="A1406" s="11">
        <f t="shared" ref="A1406:A1469" si="443">A1405+ 0.00112665492</f>
        <v>1.5776332754599764</v>
      </c>
      <c r="B1406" s="4">
        <f t="shared" si="424"/>
        <v>0</v>
      </c>
      <c r="C1406" s="4">
        <f t="shared" si="425"/>
        <v>0</v>
      </c>
      <c r="D1406" s="4">
        <f t="shared" si="426"/>
        <v>0</v>
      </c>
      <c r="E1406" s="4">
        <f t="shared" si="427"/>
        <v>0</v>
      </c>
      <c r="F1406" s="4">
        <f t="shared" si="428"/>
        <v>0</v>
      </c>
      <c r="G1406" s="4">
        <f t="shared" si="429"/>
        <v>0</v>
      </c>
      <c r="H1406" s="4">
        <f t="shared" si="430"/>
        <v>0</v>
      </c>
      <c r="I1406" s="4">
        <f t="shared" si="431"/>
        <v>0</v>
      </c>
      <c r="J1406" s="4">
        <f t="shared" si="432"/>
        <v>0</v>
      </c>
      <c r="K1406" s="4">
        <f t="shared" si="433"/>
        <v>0</v>
      </c>
      <c r="L1406" s="4">
        <f t="shared" si="434"/>
        <v>0</v>
      </c>
      <c r="M1406" s="4">
        <f t="shared" si="435"/>
        <v>0</v>
      </c>
      <c r="N1406" s="4">
        <f t="shared" si="436"/>
        <v>0</v>
      </c>
      <c r="O1406" s="4">
        <f t="shared" si="437"/>
        <v>0</v>
      </c>
      <c r="P1406" s="4">
        <f t="shared" si="438"/>
        <v>0</v>
      </c>
      <c r="Q1406" s="4">
        <f t="shared" si="439"/>
        <v>0</v>
      </c>
      <c r="R1406" s="4">
        <f t="shared" si="440"/>
        <v>0</v>
      </c>
      <c r="T1406" s="32">
        <f t="shared" si="441"/>
        <v>-1578.1966029199764</v>
      </c>
      <c r="U1406" s="4">
        <f t="shared" si="442"/>
        <v>0</v>
      </c>
    </row>
    <row r="1407" spans="1:21">
      <c r="A1407" s="11">
        <f t="shared" si="443"/>
        <v>1.5787599303799764</v>
      </c>
      <c r="B1407" s="4">
        <f t="shared" si="424"/>
        <v>0</v>
      </c>
      <c r="C1407" s="4">
        <f t="shared" si="425"/>
        <v>0</v>
      </c>
      <c r="D1407" s="4">
        <f t="shared" si="426"/>
        <v>0</v>
      </c>
      <c r="E1407" s="4">
        <f t="shared" si="427"/>
        <v>0</v>
      </c>
      <c r="F1407" s="4">
        <f t="shared" si="428"/>
        <v>0</v>
      </c>
      <c r="G1407" s="4">
        <f t="shared" si="429"/>
        <v>0</v>
      </c>
      <c r="H1407" s="4">
        <f t="shared" si="430"/>
        <v>0</v>
      </c>
      <c r="I1407" s="4">
        <f t="shared" si="431"/>
        <v>0</v>
      </c>
      <c r="J1407" s="4">
        <f t="shared" si="432"/>
        <v>0</v>
      </c>
      <c r="K1407" s="4">
        <f t="shared" si="433"/>
        <v>0</v>
      </c>
      <c r="L1407" s="4">
        <f t="shared" si="434"/>
        <v>0</v>
      </c>
      <c r="M1407" s="4">
        <f t="shared" si="435"/>
        <v>0</v>
      </c>
      <c r="N1407" s="4">
        <f t="shared" si="436"/>
        <v>0</v>
      </c>
      <c r="O1407" s="4">
        <f t="shared" si="437"/>
        <v>0</v>
      </c>
      <c r="P1407" s="4">
        <f t="shared" si="438"/>
        <v>0</v>
      </c>
      <c r="Q1407" s="4">
        <f t="shared" si="439"/>
        <v>0</v>
      </c>
      <c r="R1407" s="4">
        <f t="shared" si="440"/>
        <v>0</v>
      </c>
      <c r="T1407" s="32">
        <f t="shared" si="441"/>
        <v>-1579.3232578399766</v>
      </c>
      <c r="U1407" s="4">
        <f t="shared" si="442"/>
        <v>0</v>
      </c>
    </row>
    <row r="1408" spans="1:21">
      <c r="A1408" s="11">
        <f t="shared" si="443"/>
        <v>1.5798865852999764</v>
      </c>
      <c r="B1408" s="4">
        <f t="shared" si="424"/>
        <v>0</v>
      </c>
      <c r="C1408" s="4">
        <f t="shared" si="425"/>
        <v>0</v>
      </c>
      <c r="D1408" s="4">
        <f t="shared" si="426"/>
        <v>0</v>
      </c>
      <c r="E1408" s="4">
        <f t="shared" si="427"/>
        <v>0</v>
      </c>
      <c r="F1408" s="4">
        <f t="shared" si="428"/>
        <v>0</v>
      </c>
      <c r="G1408" s="4">
        <f t="shared" si="429"/>
        <v>0</v>
      </c>
      <c r="H1408" s="4">
        <f t="shared" si="430"/>
        <v>0</v>
      </c>
      <c r="I1408" s="4">
        <f t="shared" si="431"/>
        <v>0</v>
      </c>
      <c r="J1408" s="4">
        <f t="shared" si="432"/>
        <v>0</v>
      </c>
      <c r="K1408" s="4">
        <f t="shared" si="433"/>
        <v>0</v>
      </c>
      <c r="L1408" s="4">
        <f t="shared" si="434"/>
        <v>0</v>
      </c>
      <c r="M1408" s="4">
        <f t="shared" si="435"/>
        <v>0</v>
      </c>
      <c r="N1408" s="4">
        <f t="shared" si="436"/>
        <v>0</v>
      </c>
      <c r="O1408" s="4">
        <f t="shared" si="437"/>
        <v>0</v>
      </c>
      <c r="P1408" s="4">
        <f t="shared" si="438"/>
        <v>0</v>
      </c>
      <c r="Q1408" s="4">
        <f t="shared" si="439"/>
        <v>0</v>
      </c>
      <c r="R1408" s="4">
        <f t="shared" si="440"/>
        <v>0</v>
      </c>
      <c r="T1408" s="32">
        <f t="shared" si="441"/>
        <v>-1580.4499127599763</v>
      </c>
      <c r="U1408" s="4">
        <f t="shared" si="442"/>
        <v>0</v>
      </c>
    </row>
    <row r="1409" spans="1:21">
      <c r="A1409" s="11">
        <f t="shared" si="443"/>
        <v>1.5810132402199764</v>
      </c>
      <c r="B1409" s="4">
        <f t="shared" si="424"/>
        <v>0</v>
      </c>
      <c r="C1409" s="4">
        <f t="shared" si="425"/>
        <v>0</v>
      </c>
      <c r="D1409" s="4">
        <f t="shared" si="426"/>
        <v>0</v>
      </c>
      <c r="E1409" s="4">
        <f t="shared" si="427"/>
        <v>0</v>
      </c>
      <c r="F1409" s="4">
        <f t="shared" si="428"/>
        <v>0</v>
      </c>
      <c r="G1409" s="4">
        <f t="shared" si="429"/>
        <v>0</v>
      </c>
      <c r="H1409" s="4">
        <f t="shared" si="430"/>
        <v>0</v>
      </c>
      <c r="I1409" s="4">
        <f t="shared" si="431"/>
        <v>0</v>
      </c>
      <c r="J1409" s="4">
        <f t="shared" si="432"/>
        <v>0</v>
      </c>
      <c r="K1409" s="4">
        <f t="shared" si="433"/>
        <v>0</v>
      </c>
      <c r="L1409" s="4">
        <f t="shared" si="434"/>
        <v>0</v>
      </c>
      <c r="M1409" s="4">
        <f t="shared" si="435"/>
        <v>0</v>
      </c>
      <c r="N1409" s="4">
        <f t="shared" si="436"/>
        <v>0</v>
      </c>
      <c r="O1409" s="4">
        <f t="shared" si="437"/>
        <v>0</v>
      </c>
      <c r="P1409" s="4">
        <f t="shared" si="438"/>
        <v>0</v>
      </c>
      <c r="Q1409" s="4">
        <f t="shared" si="439"/>
        <v>0</v>
      </c>
      <c r="R1409" s="4">
        <f t="shared" si="440"/>
        <v>0</v>
      </c>
      <c r="T1409" s="32">
        <f t="shared" si="441"/>
        <v>-1581.5765676799765</v>
      </c>
      <c r="U1409" s="4">
        <f t="shared" si="442"/>
        <v>0</v>
      </c>
    </row>
    <row r="1410" spans="1:21">
      <c r="A1410" s="11">
        <f t="shared" si="443"/>
        <v>1.5821398951399763</v>
      </c>
      <c r="B1410" s="4">
        <f t="shared" si="424"/>
        <v>0</v>
      </c>
      <c r="C1410" s="4">
        <f t="shared" si="425"/>
        <v>0</v>
      </c>
      <c r="D1410" s="4">
        <f t="shared" si="426"/>
        <v>0</v>
      </c>
      <c r="E1410" s="4">
        <f t="shared" si="427"/>
        <v>0</v>
      </c>
      <c r="F1410" s="4">
        <f t="shared" si="428"/>
        <v>0</v>
      </c>
      <c r="G1410" s="4">
        <f t="shared" si="429"/>
        <v>0</v>
      </c>
      <c r="H1410" s="4">
        <f t="shared" si="430"/>
        <v>0</v>
      </c>
      <c r="I1410" s="4">
        <f t="shared" si="431"/>
        <v>0</v>
      </c>
      <c r="J1410" s="4">
        <f t="shared" si="432"/>
        <v>0</v>
      </c>
      <c r="K1410" s="4">
        <f t="shared" si="433"/>
        <v>0</v>
      </c>
      <c r="L1410" s="4">
        <f t="shared" si="434"/>
        <v>0</v>
      </c>
      <c r="M1410" s="4">
        <f t="shared" si="435"/>
        <v>0</v>
      </c>
      <c r="N1410" s="4">
        <f t="shared" si="436"/>
        <v>0</v>
      </c>
      <c r="O1410" s="4">
        <f t="shared" si="437"/>
        <v>0</v>
      </c>
      <c r="P1410" s="4">
        <f t="shared" si="438"/>
        <v>0</v>
      </c>
      <c r="Q1410" s="4">
        <f t="shared" si="439"/>
        <v>0</v>
      </c>
      <c r="R1410" s="4">
        <f t="shared" si="440"/>
        <v>0</v>
      </c>
      <c r="T1410" s="32">
        <f t="shared" si="441"/>
        <v>-1582.7032225999762</v>
      </c>
      <c r="U1410" s="4">
        <f t="shared" si="442"/>
        <v>0</v>
      </c>
    </row>
    <row r="1411" spans="1:21">
      <c r="A1411" s="11">
        <f t="shared" si="443"/>
        <v>1.5832665500599763</v>
      </c>
      <c r="B1411" s="4">
        <f t="shared" si="424"/>
        <v>1</v>
      </c>
      <c r="C1411" s="4">
        <f t="shared" si="425"/>
        <v>0</v>
      </c>
      <c r="D1411" s="4">
        <f t="shared" si="426"/>
        <v>0</v>
      </c>
      <c r="E1411" s="4">
        <f t="shared" si="427"/>
        <v>0</v>
      </c>
      <c r="F1411" s="4">
        <f t="shared" si="428"/>
        <v>0</v>
      </c>
      <c r="G1411" s="4">
        <f t="shared" si="429"/>
        <v>0</v>
      </c>
      <c r="H1411" s="4">
        <f t="shared" si="430"/>
        <v>0</v>
      </c>
      <c r="I1411" s="4">
        <f t="shared" si="431"/>
        <v>0</v>
      </c>
      <c r="J1411" s="4">
        <f t="shared" si="432"/>
        <v>0</v>
      </c>
      <c r="K1411" s="4">
        <f t="shared" si="433"/>
        <v>0</v>
      </c>
      <c r="L1411" s="4">
        <f t="shared" si="434"/>
        <v>0</v>
      </c>
      <c r="M1411" s="4">
        <f t="shared" si="435"/>
        <v>0</v>
      </c>
      <c r="N1411" s="4">
        <f t="shared" si="436"/>
        <v>0</v>
      </c>
      <c r="O1411" s="4">
        <f t="shared" si="437"/>
        <v>0</v>
      </c>
      <c r="P1411" s="4">
        <f t="shared" si="438"/>
        <v>0</v>
      </c>
      <c r="Q1411" s="4">
        <f t="shared" si="439"/>
        <v>0</v>
      </c>
      <c r="R1411" s="4">
        <f t="shared" si="440"/>
        <v>0</v>
      </c>
      <c r="T1411" s="32">
        <f t="shared" si="441"/>
        <v>-1583.8298775199764</v>
      </c>
      <c r="U1411" s="4">
        <f t="shared" si="442"/>
        <v>1</v>
      </c>
    </row>
    <row r="1412" spans="1:21">
      <c r="A1412" s="11">
        <f t="shared" si="443"/>
        <v>1.5843932049799763</v>
      </c>
      <c r="B1412" s="4">
        <f t="shared" si="424"/>
        <v>0</v>
      </c>
      <c r="C1412" s="4">
        <f t="shared" si="425"/>
        <v>0</v>
      </c>
      <c r="D1412" s="4">
        <f t="shared" si="426"/>
        <v>0</v>
      </c>
      <c r="E1412" s="4">
        <f t="shared" si="427"/>
        <v>0</v>
      </c>
      <c r="F1412" s="4">
        <f t="shared" si="428"/>
        <v>0</v>
      </c>
      <c r="G1412" s="4">
        <f t="shared" si="429"/>
        <v>0</v>
      </c>
      <c r="H1412" s="4">
        <f t="shared" si="430"/>
        <v>0</v>
      </c>
      <c r="I1412" s="4">
        <f t="shared" si="431"/>
        <v>0</v>
      </c>
      <c r="J1412" s="4">
        <f t="shared" si="432"/>
        <v>0</v>
      </c>
      <c r="K1412" s="4">
        <f t="shared" si="433"/>
        <v>0</v>
      </c>
      <c r="L1412" s="4">
        <f t="shared" si="434"/>
        <v>0</v>
      </c>
      <c r="M1412" s="4">
        <f t="shared" si="435"/>
        <v>0</v>
      </c>
      <c r="N1412" s="4">
        <f t="shared" si="436"/>
        <v>0</v>
      </c>
      <c r="O1412" s="4">
        <f t="shared" si="437"/>
        <v>0</v>
      </c>
      <c r="P1412" s="4">
        <f t="shared" si="438"/>
        <v>0</v>
      </c>
      <c r="Q1412" s="4">
        <f t="shared" si="439"/>
        <v>0</v>
      </c>
      <c r="R1412" s="4">
        <f t="shared" si="440"/>
        <v>0</v>
      </c>
      <c r="T1412" s="32">
        <f t="shared" si="441"/>
        <v>-1584.9565324399762</v>
      </c>
      <c r="U1412" s="4">
        <f t="shared" si="442"/>
        <v>0</v>
      </c>
    </row>
    <row r="1413" spans="1:21">
      <c r="A1413" s="11">
        <f t="shared" si="443"/>
        <v>1.5855198598999762</v>
      </c>
      <c r="B1413" s="4">
        <f t="shared" ref="B1413:B1476" si="444">COUNTIFS(Col_1,"&gt;="&amp;A1413,Col_1,"&lt;"&amp;A1414)</f>
        <v>0</v>
      </c>
      <c r="C1413" s="4">
        <f t="shared" ref="C1413:C1476" si="445">COUNTIFS(Col_2,"&gt;="&amp;A1413,Col_2,"&lt;"&amp;A1414)</f>
        <v>0</v>
      </c>
      <c r="D1413" s="4">
        <f t="shared" ref="D1413:D1476" si="446">COUNTIFS(Col_3,"&gt;="&amp;A1413,Col_3,"&lt;"&amp;A1414)</f>
        <v>0</v>
      </c>
      <c r="E1413" s="4">
        <f t="shared" ref="E1413:E1476" si="447">COUNTIFS(Col_4,"&gt;="&amp;A1413,Col_4,"&lt;"&amp;A1414)</f>
        <v>0</v>
      </c>
      <c r="F1413" s="4">
        <f t="shared" ref="F1413:F1476" si="448">COUNTIFS(Col_5,"&gt;="&amp;A1413,Col_5,"&lt;"&amp;A1414)</f>
        <v>0</v>
      </c>
      <c r="G1413" s="4">
        <f t="shared" ref="G1413:G1476" si="449">COUNTIFS(Col_6,"&gt;="&amp;A1413,Col_6,"&lt;"&amp;A1414)</f>
        <v>0</v>
      </c>
      <c r="H1413" s="4">
        <f t="shared" ref="H1413:H1476" si="450">COUNTIFS(Col_7,"&gt;="&amp;A1413,Col_7,"&lt;"&amp;A1414)</f>
        <v>0</v>
      </c>
      <c r="I1413" s="4">
        <f t="shared" ref="I1413:I1476" si="451">COUNTIFS(Col_8,"&gt;="&amp;A1413,Col_8,"&lt;"&amp;A1414)</f>
        <v>0</v>
      </c>
      <c r="J1413" s="4">
        <f t="shared" ref="J1413:J1476" si="452">COUNTIFS(Col_9,"&gt;="&amp;A1413,Col_9,"&lt;"&amp;A1414)</f>
        <v>0</v>
      </c>
      <c r="K1413" s="4">
        <f t="shared" ref="K1413:K1476" si="453">COUNTIFS(Col_10,"&gt;="&amp;A1413,Col_10,"&lt;"&amp;A1414)</f>
        <v>0</v>
      </c>
      <c r="L1413" s="4">
        <f t="shared" ref="L1413:L1476" si="454">COUNTIFS(Col_11,"&gt;="&amp;A1413,Col_11,"&lt;"&amp;A1414)</f>
        <v>0</v>
      </c>
      <c r="M1413" s="4">
        <f t="shared" ref="M1413:M1476" si="455">COUNTIFS(Col_12,"&gt;="&amp;A1413,Col_12,"&lt;"&amp;A1414)</f>
        <v>0</v>
      </c>
      <c r="N1413" s="4">
        <f t="shared" ref="N1413:N1476" si="456">COUNTIFS(Col_13,"&gt;="&amp;A1413,Col_13,"&lt;"&amp;A1414)</f>
        <v>0</v>
      </c>
      <c r="O1413" s="4">
        <f t="shared" ref="O1413:O1476" si="457">COUNTIFS(Col_14,"&gt;="&amp;A1413,Col_14,"&lt;"&amp;A1414)</f>
        <v>0</v>
      </c>
      <c r="P1413" s="4">
        <f t="shared" ref="P1413:P1476" si="458">COUNTIFS(Col_15,"&gt;="&amp;A1413,Col_15,"&lt;"&amp;A1414)</f>
        <v>0</v>
      </c>
      <c r="Q1413" s="4">
        <f t="shared" ref="Q1413:Q1476" si="459">COUNTIFS(Col_16,"&gt;="&amp;A1413,Col_16,"&lt;"&amp;A1414)</f>
        <v>0</v>
      </c>
      <c r="R1413" s="4">
        <f t="shared" ref="R1413:R1476" si="460">COUNTIFS(Col_17,"&gt;="&amp;A1413,Col_17,"&lt;"&amp;A1414)</f>
        <v>0</v>
      </c>
      <c r="T1413" s="32">
        <f t="shared" si="441"/>
        <v>-1586.0831873599764</v>
      </c>
      <c r="U1413" s="4">
        <f t="shared" si="442"/>
        <v>0</v>
      </c>
    </row>
    <row r="1414" spans="1:21">
      <c r="A1414" s="11">
        <f t="shared" si="443"/>
        <v>1.5866465148199762</v>
      </c>
      <c r="B1414" s="4">
        <f t="shared" si="444"/>
        <v>0</v>
      </c>
      <c r="C1414" s="4">
        <f t="shared" si="445"/>
        <v>0</v>
      </c>
      <c r="D1414" s="4">
        <f t="shared" si="446"/>
        <v>0</v>
      </c>
      <c r="E1414" s="4">
        <f t="shared" si="447"/>
        <v>0</v>
      </c>
      <c r="F1414" s="4">
        <f t="shared" si="448"/>
        <v>0</v>
      </c>
      <c r="G1414" s="4">
        <f t="shared" si="449"/>
        <v>0</v>
      </c>
      <c r="H1414" s="4">
        <f t="shared" si="450"/>
        <v>0</v>
      </c>
      <c r="I1414" s="4">
        <f t="shared" si="451"/>
        <v>0</v>
      </c>
      <c r="J1414" s="4">
        <f t="shared" si="452"/>
        <v>0</v>
      </c>
      <c r="K1414" s="4">
        <f t="shared" si="453"/>
        <v>0</v>
      </c>
      <c r="L1414" s="4">
        <f t="shared" si="454"/>
        <v>0</v>
      </c>
      <c r="M1414" s="4">
        <f t="shared" si="455"/>
        <v>0</v>
      </c>
      <c r="N1414" s="4">
        <f t="shared" si="456"/>
        <v>0</v>
      </c>
      <c r="O1414" s="4">
        <f t="shared" si="457"/>
        <v>0</v>
      </c>
      <c r="P1414" s="4">
        <f t="shared" si="458"/>
        <v>0</v>
      </c>
      <c r="Q1414" s="4">
        <f t="shared" si="459"/>
        <v>0</v>
      </c>
      <c r="R1414" s="4">
        <f t="shared" si="460"/>
        <v>0</v>
      </c>
      <c r="T1414" s="32">
        <f t="shared" ref="T1414:T1477" si="461">-AVERAGE(A1414:A1415)*1000</f>
        <v>-1587.2098422799761</v>
      </c>
      <c r="U1414" s="4">
        <f t="shared" si="442"/>
        <v>0</v>
      </c>
    </row>
    <row r="1415" spans="1:21">
      <c r="A1415" s="11">
        <f t="shared" si="443"/>
        <v>1.5877731697399762</v>
      </c>
      <c r="B1415" s="4">
        <f t="shared" si="444"/>
        <v>0</v>
      </c>
      <c r="C1415" s="4">
        <f t="shared" si="445"/>
        <v>0</v>
      </c>
      <c r="D1415" s="4">
        <f t="shared" si="446"/>
        <v>0</v>
      </c>
      <c r="E1415" s="4">
        <f t="shared" si="447"/>
        <v>1</v>
      </c>
      <c r="F1415" s="4">
        <f t="shared" si="448"/>
        <v>0</v>
      </c>
      <c r="G1415" s="4">
        <f t="shared" si="449"/>
        <v>0</v>
      </c>
      <c r="H1415" s="4">
        <f t="shared" si="450"/>
        <v>0</v>
      </c>
      <c r="I1415" s="4">
        <f t="shared" si="451"/>
        <v>0</v>
      </c>
      <c r="J1415" s="4">
        <f t="shared" si="452"/>
        <v>0</v>
      </c>
      <c r="K1415" s="4">
        <f t="shared" si="453"/>
        <v>0</v>
      </c>
      <c r="L1415" s="4">
        <f t="shared" si="454"/>
        <v>0</v>
      </c>
      <c r="M1415" s="4">
        <f t="shared" si="455"/>
        <v>0</v>
      </c>
      <c r="N1415" s="4">
        <f t="shared" si="456"/>
        <v>0</v>
      </c>
      <c r="O1415" s="4">
        <f t="shared" si="457"/>
        <v>0</v>
      </c>
      <c r="P1415" s="4">
        <f t="shared" si="458"/>
        <v>0</v>
      </c>
      <c r="Q1415" s="4">
        <f t="shared" si="459"/>
        <v>0</v>
      </c>
      <c r="R1415" s="4">
        <f t="shared" si="460"/>
        <v>0</v>
      </c>
      <c r="T1415" s="32">
        <f t="shared" si="461"/>
        <v>-1588.3364971999763</v>
      </c>
      <c r="U1415" s="4">
        <f t="shared" si="442"/>
        <v>1</v>
      </c>
    </row>
    <row r="1416" spans="1:21">
      <c r="A1416" s="11">
        <f t="shared" si="443"/>
        <v>1.5888998246599761</v>
      </c>
      <c r="B1416" s="4">
        <f t="shared" si="444"/>
        <v>1</v>
      </c>
      <c r="C1416" s="4">
        <f t="shared" si="445"/>
        <v>0</v>
      </c>
      <c r="D1416" s="4">
        <f t="shared" si="446"/>
        <v>0</v>
      </c>
      <c r="E1416" s="4">
        <f t="shared" si="447"/>
        <v>0</v>
      </c>
      <c r="F1416" s="4">
        <f t="shared" si="448"/>
        <v>0</v>
      </c>
      <c r="G1416" s="4">
        <f t="shared" si="449"/>
        <v>0</v>
      </c>
      <c r="H1416" s="4">
        <f t="shared" si="450"/>
        <v>0</v>
      </c>
      <c r="I1416" s="4">
        <f t="shared" si="451"/>
        <v>0</v>
      </c>
      <c r="J1416" s="4">
        <f t="shared" si="452"/>
        <v>0</v>
      </c>
      <c r="K1416" s="4">
        <f t="shared" si="453"/>
        <v>0</v>
      </c>
      <c r="L1416" s="4">
        <f t="shared" si="454"/>
        <v>0</v>
      </c>
      <c r="M1416" s="4">
        <f t="shared" si="455"/>
        <v>0</v>
      </c>
      <c r="N1416" s="4">
        <f t="shared" si="456"/>
        <v>0</v>
      </c>
      <c r="O1416" s="4">
        <f t="shared" si="457"/>
        <v>0</v>
      </c>
      <c r="P1416" s="4">
        <f t="shared" si="458"/>
        <v>0</v>
      </c>
      <c r="Q1416" s="4">
        <f t="shared" si="459"/>
        <v>0</v>
      </c>
      <c r="R1416" s="4">
        <f t="shared" si="460"/>
        <v>0</v>
      </c>
      <c r="T1416" s="32">
        <f t="shared" si="461"/>
        <v>-1589.463152119976</v>
      </c>
      <c r="U1416" s="4">
        <f t="shared" si="442"/>
        <v>1</v>
      </c>
    </row>
    <row r="1417" spans="1:21">
      <c r="A1417" s="11">
        <f t="shared" si="443"/>
        <v>1.5900264795799761</v>
      </c>
      <c r="B1417" s="4">
        <f t="shared" si="444"/>
        <v>2</v>
      </c>
      <c r="C1417" s="4">
        <f t="shared" si="445"/>
        <v>0</v>
      </c>
      <c r="D1417" s="4">
        <f t="shared" si="446"/>
        <v>0</v>
      </c>
      <c r="E1417" s="4">
        <f t="shared" si="447"/>
        <v>0</v>
      </c>
      <c r="F1417" s="4">
        <f t="shared" si="448"/>
        <v>0</v>
      </c>
      <c r="G1417" s="4">
        <f t="shared" si="449"/>
        <v>0</v>
      </c>
      <c r="H1417" s="4">
        <f t="shared" si="450"/>
        <v>0</v>
      </c>
      <c r="I1417" s="4">
        <f t="shared" si="451"/>
        <v>0</v>
      </c>
      <c r="J1417" s="4">
        <f t="shared" si="452"/>
        <v>0</v>
      </c>
      <c r="K1417" s="4">
        <f t="shared" si="453"/>
        <v>0</v>
      </c>
      <c r="L1417" s="4">
        <f t="shared" si="454"/>
        <v>0</v>
      </c>
      <c r="M1417" s="4">
        <f t="shared" si="455"/>
        <v>0</v>
      </c>
      <c r="N1417" s="4">
        <f t="shared" si="456"/>
        <v>0</v>
      </c>
      <c r="O1417" s="4">
        <f t="shared" si="457"/>
        <v>0</v>
      </c>
      <c r="P1417" s="4">
        <f t="shared" si="458"/>
        <v>0</v>
      </c>
      <c r="Q1417" s="4">
        <f t="shared" si="459"/>
        <v>0</v>
      </c>
      <c r="R1417" s="4">
        <f t="shared" si="460"/>
        <v>0</v>
      </c>
      <c r="T1417" s="32">
        <f t="shared" si="461"/>
        <v>-1590.5898070399762</v>
      </c>
      <c r="U1417" s="4">
        <f t="shared" si="442"/>
        <v>2</v>
      </c>
    </row>
    <row r="1418" spans="1:21">
      <c r="A1418" s="11">
        <f t="shared" si="443"/>
        <v>1.5911531344999761</v>
      </c>
      <c r="B1418" s="4">
        <f t="shared" si="444"/>
        <v>0</v>
      </c>
      <c r="C1418" s="4">
        <f t="shared" si="445"/>
        <v>0</v>
      </c>
      <c r="D1418" s="4">
        <f t="shared" si="446"/>
        <v>0</v>
      </c>
      <c r="E1418" s="4">
        <f t="shared" si="447"/>
        <v>0</v>
      </c>
      <c r="F1418" s="4">
        <f t="shared" si="448"/>
        <v>0</v>
      </c>
      <c r="G1418" s="4">
        <f t="shared" si="449"/>
        <v>0</v>
      </c>
      <c r="H1418" s="4">
        <f t="shared" si="450"/>
        <v>0</v>
      </c>
      <c r="I1418" s="4">
        <f t="shared" si="451"/>
        <v>0</v>
      </c>
      <c r="J1418" s="4">
        <f t="shared" si="452"/>
        <v>0</v>
      </c>
      <c r="K1418" s="4">
        <f t="shared" si="453"/>
        <v>0</v>
      </c>
      <c r="L1418" s="4">
        <f t="shared" si="454"/>
        <v>0</v>
      </c>
      <c r="M1418" s="4">
        <f t="shared" si="455"/>
        <v>0</v>
      </c>
      <c r="N1418" s="4">
        <f t="shared" si="456"/>
        <v>0</v>
      </c>
      <c r="O1418" s="4">
        <f t="shared" si="457"/>
        <v>0</v>
      </c>
      <c r="P1418" s="4">
        <f t="shared" si="458"/>
        <v>0</v>
      </c>
      <c r="Q1418" s="4">
        <f t="shared" si="459"/>
        <v>0</v>
      </c>
      <c r="R1418" s="4">
        <f t="shared" si="460"/>
        <v>0</v>
      </c>
      <c r="T1418" s="32">
        <f t="shared" si="461"/>
        <v>-1591.716461959976</v>
      </c>
      <c r="U1418" s="4">
        <f t="shared" si="442"/>
        <v>0</v>
      </c>
    </row>
    <row r="1419" spans="1:21">
      <c r="A1419" s="11">
        <f t="shared" si="443"/>
        <v>1.5922797894199761</v>
      </c>
      <c r="B1419" s="4">
        <f t="shared" si="444"/>
        <v>0</v>
      </c>
      <c r="C1419" s="4">
        <f t="shared" si="445"/>
        <v>0</v>
      </c>
      <c r="D1419" s="4">
        <f t="shared" si="446"/>
        <v>0</v>
      </c>
      <c r="E1419" s="4">
        <f t="shared" si="447"/>
        <v>0</v>
      </c>
      <c r="F1419" s="4">
        <f t="shared" si="448"/>
        <v>0</v>
      </c>
      <c r="G1419" s="4">
        <f t="shared" si="449"/>
        <v>0</v>
      </c>
      <c r="H1419" s="4">
        <f t="shared" si="450"/>
        <v>0</v>
      </c>
      <c r="I1419" s="4">
        <f t="shared" si="451"/>
        <v>0</v>
      </c>
      <c r="J1419" s="4">
        <f t="shared" si="452"/>
        <v>0</v>
      </c>
      <c r="K1419" s="4">
        <f t="shared" si="453"/>
        <v>0</v>
      </c>
      <c r="L1419" s="4">
        <f t="shared" si="454"/>
        <v>0</v>
      </c>
      <c r="M1419" s="4">
        <f t="shared" si="455"/>
        <v>0</v>
      </c>
      <c r="N1419" s="4">
        <f t="shared" si="456"/>
        <v>0</v>
      </c>
      <c r="O1419" s="4">
        <f t="shared" si="457"/>
        <v>0</v>
      </c>
      <c r="P1419" s="4">
        <f t="shared" si="458"/>
        <v>0</v>
      </c>
      <c r="Q1419" s="4">
        <f t="shared" si="459"/>
        <v>0</v>
      </c>
      <c r="R1419" s="4">
        <f t="shared" si="460"/>
        <v>0</v>
      </c>
      <c r="T1419" s="32">
        <f t="shared" si="461"/>
        <v>-1592.8431168799762</v>
      </c>
      <c r="U1419" s="4">
        <f t="shared" si="442"/>
        <v>0</v>
      </c>
    </row>
    <row r="1420" spans="1:21">
      <c r="A1420" s="11">
        <f t="shared" si="443"/>
        <v>1.593406444339976</v>
      </c>
      <c r="B1420" s="4">
        <f t="shared" si="444"/>
        <v>0</v>
      </c>
      <c r="C1420" s="4">
        <f t="shared" si="445"/>
        <v>0</v>
      </c>
      <c r="D1420" s="4">
        <f t="shared" si="446"/>
        <v>0</v>
      </c>
      <c r="E1420" s="4">
        <f t="shared" si="447"/>
        <v>0</v>
      </c>
      <c r="F1420" s="4">
        <f t="shared" si="448"/>
        <v>0</v>
      </c>
      <c r="G1420" s="4">
        <f t="shared" si="449"/>
        <v>0</v>
      </c>
      <c r="H1420" s="4">
        <f t="shared" si="450"/>
        <v>0</v>
      </c>
      <c r="I1420" s="4">
        <f t="shared" si="451"/>
        <v>0</v>
      </c>
      <c r="J1420" s="4">
        <f t="shared" si="452"/>
        <v>0</v>
      </c>
      <c r="K1420" s="4">
        <f t="shared" si="453"/>
        <v>0</v>
      </c>
      <c r="L1420" s="4">
        <f t="shared" si="454"/>
        <v>0</v>
      </c>
      <c r="M1420" s="4">
        <f t="shared" si="455"/>
        <v>0</v>
      </c>
      <c r="N1420" s="4">
        <f t="shared" si="456"/>
        <v>0</v>
      </c>
      <c r="O1420" s="4">
        <f t="shared" si="457"/>
        <v>0</v>
      </c>
      <c r="P1420" s="4">
        <f t="shared" si="458"/>
        <v>0</v>
      </c>
      <c r="Q1420" s="4">
        <f t="shared" si="459"/>
        <v>0</v>
      </c>
      <c r="R1420" s="4">
        <f t="shared" si="460"/>
        <v>0</v>
      </c>
      <c r="T1420" s="32">
        <f t="shared" si="461"/>
        <v>-1593.9697717999759</v>
      </c>
      <c r="U1420" s="4">
        <f t="shared" si="442"/>
        <v>0</v>
      </c>
    </row>
    <row r="1421" spans="1:21">
      <c r="A1421" s="11">
        <f t="shared" si="443"/>
        <v>1.594533099259976</v>
      </c>
      <c r="B1421" s="4">
        <f t="shared" si="444"/>
        <v>0</v>
      </c>
      <c r="C1421" s="4">
        <f t="shared" si="445"/>
        <v>0</v>
      </c>
      <c r="D1421" s="4">
        <f t="shared" si="446"/>
        <v>0</v>
      </c>
      <c r="E1421" s="4">
        <f t="shared" si="447"/>
        <v>0</v>
      </c>
      <c r="F1421" s="4">
        <f t="shared" si="448"/>
        <v>0</v>
      </c>
      <c r="G1421" s="4">
        <f t="shared" si="449"/>
        <v>0</v>
      </c>
      <c r="H1421" s="4">
        <f t="shared" si="450"/>
        <v>0</v>
      </c>
      <c r="I1421" s="4">
        <f t="shared" si="451"/>
        <v>0</v>
      </c>
      <c r="J1421" s="4">
        <f t="shared" si="452"/>
        <v>0</v>
      </c>
      <c r="K1421" s="4">
        <f t="shared" si="453"/>
        <v>0</v>
      </c>
      <c r="L1421" s="4">
        <f t="shared" si="454"/>
        <v>0</v>
      </c>
      <c r="M1421" s="4">
        <f t="shared" si="455"/>
        <v>0</v>
      </c>
      <c r="N1421" s="4">
        <f t="shared" si="456"/>
        <v>0</v>
      </c>
      <c r="O1421" s="4">
        <f t="shared" si="457"/>
        <v>0</v>
      </c>
      <c r="P1421" s="4">
        <f t="shared" si="458"/>
        <v>0</v>
      </c>
      <c r="Q1421" s="4">
        <f t="shared" si="459"/>
        <v>0</v>
      </c>
      <c r="R1421" s="4">
        <f t="shared" si="460"/>
        <v>0</v>
      </c>
      <c r="T1421" s="32">
        <f t="shared" si="461"/>
        <v>-1595.0964267199761</v>
      </c>
      <c r="U1421" s="4">
        <f t="shared" si="442"/>
        <v>0</v>
      </c>
    </row>
    <row r="1422" spans="1:21">
      <c r="A1422" s="11">
        <f t="shared" si="443"/>
        <v>1.595659754179976</v>
      </c>
      <c r="B1422" s="4">
        <f t="shared" si="444"/>
        <v>1</v>
      </c>
      <c r="C1422" s="4">
        <f t="shared" si="445"/>
        <v>0</v>
      </c>
      <c r="D1422" s="4">
        <f t="shared" si="446"/>
        <v>0</v>
      </c>
      <c r="E1422" s="4">
        <f t="shared" si="447"/>
        <v>0</v>
      </c>
      <c r="F1422" s="4">
        <f t="shared" si="448"/>
        <v>0</v>
      </c>
      <c r="G1422" s="4">
        <f t="shared" si="449"/>
        <v>0</v>
      </c>
      <c r="H1422" s="4">
        <f t="shared" si="450"/>
        <v>0</v>
      </c>
      <c r="I1422" s="4">
        <f t="shared" si="451"/>
        <v>0</v>
      </c>
      <c r="J1422" s="4">
        <f t="shared" si="452"/>
        <v>0</v>
      </c>
      <c r="K1422" s="4">
        <f t="shared" si="453"/>
        <v>0</v>
      </c>
      <c r="L1422" s="4">
        <f t="shared" si="454"/>
        <v>0</v>
      </c>
      <c r="M1422" s="4">
        <f t="shared" si="455"/>
        <v>0</v>
      </c>
      <c r="N1422" s="4">
        <f t="shared" si="456"/>
        <v>0</v>
      </c>
      <c r="O1422" s="4">
        <f t="shared" si="457"/>
        <v>0</v>
      </c>
      <c r="P1422" s="4">
        <f t="shared" si="458"/>
        <v>0</v>
      </c>
      <c r="Q1422" s="4">
        <f t="shared" si="459"/>
        <v>0</v>
      </c>
      <c r="R1422" s="4">
        <f t="shared" si="460"/>
        <v>0</v>
      </c>
      <c r="T1422" s="32">
        <f t="shared" si="461"/>
        <v>-1596.2230816399758</v>
      </c>
      <c r="U1422" s="4">
        <f t="shared" si="442"/>
        <v>1</v>
      </c>
    </row>
    <row r="1423" spans="1:21">
      <c r="A1423" s="11">
        <f t="shared" si="443"/>
        <v>1.5967864090999759</v>
      </c>
      <c r="B1423" s="4">
        <f t="shared" si="444"/>
        <v>0</v>
      </c>
      <c r="C1423" s="4">
        <f t="shared" si="445"/>
        <v>0</v>
      </c>
      <c r="D1423" s="4">
        <f t="shared" si="446"/>
        <v>0</v>
      </c>
      <c r="E1423" s="4">
        <f t="shared" si="447"/>
        <v>0</v>
      </c>
      <c r="F1423" s="4">
        <f t="shared" si="448"/>
        <v>0</v>
      </c>
      <c r="G1423" s="4">
        <f t="shared" si="449"/>
        <v>0</v>
      </c>
      <c r="H1423" s="4">
        <f t="shared" si="450"/>
        <v>0</v>
      </c>
      <c r="I1423" s="4">
        <f t="shared" si="451"/>
        <v>0</v>
      </c>
      <c r="J1423" s="4">
        <f t="shared" si="452"/>
        <v>0</v>
      </c>
      <c r="K1423" s="4">
        <f t="shared" si="453"/>
        <v>0</v>
      </c>
      <c r="L1423" s="4">
        <f t="shared" si="454"/>
        <v>0</v>
      </c>
      <c r="M1423" s="4">
        <f t="shared" si="455"/>
        <v>0</v>
      </c>
      <c r="N1423" s="4">
        <f t="shared" si="456"/>
        <v>0</v>
      </c>
      <c r="O1423" s="4">
        <f t="shared" si="457"/>
        <v>0</v>
      </c>
      <c r="P1423" s="4">
        <f t="shared" si="458"/>
        <v>0</v>
      </c>
      <c r="Q1423" s="4">
        <f t="shared" si="459"/>
        <v>0</v>
      </c>
      <c r="R1423" s="4">
        <f t="shared" si="460"/>
        <v>0</v>
      </c>
      <c r="T1423" s="32">
        <f t="shared" si="461"/>
        <v>-1597.349736559976</v>
      </c>
      <c r="U1423" s="4">
        <f t="shared" si="442"/>
        <v>0</v>
      </c>
    </row>
    <row r="1424" spans="1:21">
      <c r="A1424" s="11">
        <f t="shared" si="443"/>
        <v>1.5979130640199759</v>
      </c>
      <c r="B1424" s="4">
        <f t="shared" si="444"/>
        <v>0</v>
      </c>
      <c r="C1424" s="4">
        <f t="shared" si="445"/>
        <v>0</v>
      </c>
      <c r="D1424" s="4">
        <f t="shared" si="446"/>
        <v>0</v>
      </c>
      <c r="E1424" s="4">
        <f t="shared" si="447"/>
        <v>0</v>
      </c>
      <c r="F1424" s="4">
        <f t="shared" si="448"/>
        <v>0</v>
      </c>
      <c r="G1424" s="4">
        <f t="shared" si="449"/>
        <v>0</v>
      </c>
      <c r="H1424" s="4">
        <f t="shared" si="450"/>
        <v>0</v>
      </c>
      <c r="I1424" s="4">
        <f t="shared" si="451"/>
        <v>0</v>
      </c>
      <c r="J1424" s="4">
        <f t="shared" si="452"/>
        <v>0</v>
      </c>
      <c r="K1424" s="4">
        <f t="shared" si="453"/>
        <v>0</v>
      </c>
      <c r="L1424" s="4">
        <f t="shared" si="454"/>
        <v>0</v>
      </c>
      <c r="M1424" s="4">
        <f t="shared" si="455"/>
        <v>0</v>
      </c>
      <c r="N1424" s="4">
        <f t="shared" si="456"/>
        <v>0</v>
      </c>
      <c r="O1424" s="4">
        <f t="shared" si="457"/>
        <v>0</v>
      </c>
      <c r="P1424" s="4">
        <f t="shared" si="458"/>
        <v>0</v>
      </c>
      <c r="Q1424" s="4">
        <f t="shared" si="459"/>
        <v>0</v>
      </c>
      <c r="R1424" s="4">
        <f t="shared" si="460"/>
        <v>0</v>
      </c>
      <c r="T1424" s="32">
        <f t="shared" si="461"/>
        <v>-1598.4763914799757</v>
      </c>
      <c r="U1424" s="4">
        <f t="shared" si="442"/>
        <v>0</v>
      </c>
    </row>
    <row r="1425" spans="1:21">
      <c r="A1425" s="11">
        <f t="shared" si="443"/>
        <v>1.5990397189399759</v>
      </c>
      <c r="B1425" s="4">
        <f t="shared" si="444"/>
        <v>0</v>
      </c>
      <c r="C1425" s="4">
        <f t="shared" si="445"/>
        <v>0</v>
      </c>
      <c r="D1425" s="4">
        <f t="shared" si="446"/>
        <v>0</v>
      </c>
      <c r="E1425" s="4">
        <f t="shared" si="447"/>
        <v>0</v>
      </c>
      <c r="F1425" s="4">
        <f t="shared" si="448"/>
        <v>0</v>
      </c>
      <c r="G1425" s="4">
        <f t="shared" si="449"/>
        <v>0</v>
      </c>
      <c r="H1425" s="4">
        <f t="shared" si="450"/>
        <v>0</v>
      </c>
      <c r="I1425" s="4">
        <f t="shared" si="451"/>
        <v>0</v>
      </c>
      <c r="J1425" s="4">
        <f t="shared" si="452"/>
        <v>0</v>
      </c>
      <c r="K1425" s="4">
        <f t="shared" si="453"/>
        <v>0</v>
      </c>
      <c r="L1425" s="4">
        <f t="shared" si="454"/>
        <v>0</v>
      </c>
      <c r="M1425" s="4">
        <f t="shared" si="455"/>
        <v>0</v>
      </c>
      <c r="N1425" s="4">
        <f t="shared" si="456"/>
        <v>0</v>
      </c>
      <c r="O1425" s="4">
        <f t="shared" si="457"/>
        <v>0</v>
      </c>
      <c r="P1425" s="4">
        <f t="shared" si="458"/>
        <v>0</v>
      </c>
      <c r="Q1425" s="4">
        <f t="shared" si="459"/>
        <v>0</v>
      </c>
      <c r="R1425" s="4">
        <f t="shared" si="460"/>
        <v>0</v>
      </c>
      <c r="T1425" s="32">
        <f t="shared" si="461"/>
        <v>-1599.6030463999759</v>
      </c>
      <c r="U1425" s="4">
        <f t="shared" si="442"/>
        <v>0</v>
      </c>
    </row>
    <row r="1426" spans="1:21">
      <c r="A1426" s="11">
        <f t="shared" si="443"/>
        <v>1.6001663738599758</v>
      </c>
      <c r="B1426" s="4">
        <f t="shared" si="444"/>
        <v>0</v>
      </c>
      <c r="C1426" s="4">
        <f t="shared" si="445"/>
        <v>0</v>
      </c>
      <c r="D1426" s="4">
        <f t="shared" si="446"/>
        <v>0</v>
      </c>
      <c r="E1426" s="4">
        <f t="shared" si="447"/>
        <v>0</v>
      </c>
      <c r="F1426" s="4">
        <f t="shared" si="448"/>
        <v>0</v>
      </c>
      <c r="G1426" s="4">
        <f t="shared" si="449"/>
        <v>0</v>
      </c>
      <c r="H1426" s="4">
        <f t="shared" si="450"/>
        <v>0</v>
      </c>
      <c r="I1426" s="4">
        <f t="shared" si="451"/>
        <v>0</v>
      </c>
      <c r="J1426" s="4">
        <f t="shared" si="452"/>
        <v>0</v>
      </c>
      <c r="K1426" s="4">
        <f t="shared" si="453"/>
        <v>0</v>
      </c>
      <c r="L1426" s="4">
        <f t="shared" si="454"/>
        <v>0</v>
      </c>
      <c r="M1426" s="4">
        <f t="shared" si="455"/>
        <v>0</v>
      </c>
      <c r="N1426" s="4">
        <f t="shared" si="456"/>
        <v>0</v>
      </c>
      <c r="O1426" s="4">
        <f t="shared" si="457"/>
        <v>0</v>
      </c>
      <c r="P1426" s="4">
        <f t="shared" si="458"/>
        <v>0</v>
      </c>
      <c r="Q1426" s="4">
        <f t="shared" si="459"/>
        <v>0</v>
      </c>
      <c r="R1426" s="4">
        <f t="shared" si="460"/>
        <v>0</v>
      </c>
      <c r="T1426" s="32">
        <f t="shared" si="461"/>
        <v>-1600.7297013199757</v>
      </c>
      <c r="U1426" s="4">
        <f t="shared" si="442"/>
        <v>0</v>
      </c>
    </row>
    <row r="1427" spans="1:21">
      <c r="A1427" s="11">
        <f t="shared" si="443"/>
        <v>1.6012930287799758</v>
      </c>
      <c r="B1427" s="4">
        <f t="shared" si="444"/>
        <v>0</v>
      </c>
      <c r="C1427" s="4">
        <f t="shared" si="445"/>
        <v>0</v>
      </c>
      <c r="D1427" s="4">
        <f t="shared" si="446"/>
        <v>0</v>
      </c>
      <c r="E1427" s="4">
        <f t="shared" si="447"/>
        <v>0</v>
      </c>
      <c r="F1427" s="4">
        <f t="shared" si="448"/>
        <v>0</v>
      </c>
      <c r="G1427" s="4">
        <f t="shared" si="449"/>
        <v>0</v>
      </c>
      <c r="H1427" s="4">
        <f t="shared" si="450"/>
        <v>0</v>
      </c>
      <c r="I1427" s="4">
        <f t="shared" si="451"/>
        <v>0</v>
      </c>
      <c r="J1427" s="4">
        <f t="shared" si="452"/>
        <v>0</v>
      </c>
      <c r="K1427" s="4">
        <f t="shared" si="453"/>
        <v>0</v>
      </c>
      <c r="L1427" s="4">
        <f t="shared" si="454"/>
        <v>0</v>
      </c>
      <c r="M1427" s="4">
        <f t="shared" si="455"/>
        <v>0</v>
      </c>
      <c r="N1427" s="4">
        <f t="shared" si="456"/>
        <v>0</v>
      </c>
      <c r="O1427" s="4">
        <f t="shared" si="457"/>
        <v>0</v>
      </c>
      <c r="P1427" s="4">
        <f t="shared" si="458"/>
        <v>0</v>
      </c>
      <c r="Q1427" s="4">
        <f t="shared" si="459"/>
        <v>0</v>
      </c>
      <c r="R1427" s="4">
        <f t="shared" si="460"/>
        <v>0</v>
      </c>
      <c r="T1427" s="32">
        <f t="shared" si="461"/>
        <v>-1601.8563562399759</v>
      </c>
      <c r="U1427" s="4">
        <f t="shared" si="442"/>
        <v>0</v>
      </c>
    </row>
    <row r="1428" spans="1:21">
      <c r="A1428" s="11">
        <f t="shared" si="443"/>
        <v>1.6024196836999758</v>
      </c>
      <c r="B1428" s="4">
        <f t="shared" si="444"/>
        <v>1</v>
      </c>
      <c r="C1428" s="4">
        <f t="shared" si="445"/>
        <v>0</v>
      </c>
      <c r="D1428" s="4">
        <f t="shared" si="446"/>
        <v>0</v>
      </c>
      <c r="E1428" s="4">
        <f t="shared" si="447"/>
        <v>0</v>
      </c>
      <c r="F1428" s="4">
        <f t="shared" si="448"/>
        <v>0</v>
      </c>
      <c r="G1428" s="4">
        <f t="shared" si="449"/>
        <v>0</v>
      </c>
      <c r="H1428" s="4">
        <f t="shared" si="450"/>
        <v>0</v>
      </c>
      <c r="I1428" s="4">
        <f t="shared" si="451"/>
        <v>0</v>
      </c>
      <c r="J1428" s="4">
        <f t="shared" si="452"/>
        <v>0</v>
      </c>
      <c r="K1428" s="4">
        <f t="shared" si="453"/>
        <v>0</v>
      </c>
      <c r="L1428" s="4">
        <f t="shared" si="454"/>
        <v>0</v>
      </c>
      <c r="M1428" s="4">
        <f t="shared" si="455"/>
        <v>0</v>
      </c>
      <c r="N1428" s="4">
        <f t="shared" si="456"/>
        <v>0</v>
      </c>
      <c r="O1428" s="4">
        <f t="shared" si="457"/>
        <v>0</v>
      </c>
      <c r="P1428" s="4">
        <f t="shared" si="458"/>
        <v>0</v>
      </c>
      <c r="Q1428" s="4">
        <f t="shared" si="459"/>
        <v>0</v>
      </c>
      <c r="R1428" s="4">
        <f t="shared" si="460"/>
        <v>0</v>
      </c>
      <c r="T1428" s="32">
        <f t="shared" si="461"/>
        <v>-1602.9830111599756</v>
      </c>
      <c r="U1428" s="4">
        <f t="shared" si="442"/>
        <v>1</v>
      </c>
    </row>
    <row r="1429" spans="1:21">
      <c r="A1429" s="11">
        <f t="shared" si="443"/>
        <v>1.6035463386199758</v>
      </c>
      <c r="B1429" s="4">
        <f t="shared" si="444"/>
        <v>0</v>
      </c>
      <c r="C1429" s="4">
        <f t="shared" si="445"/>
        <v>0</v>
      </c>
      <c r="D1429" s="4">
        <f t="shared" si="446"/>
        <v>0</v>
      </c>
      <c r="E1429" s="4">
        <f t="shared" si="447"/>
        <v>0</v>
      </c>
      <c r="F1429" s="4">
        <f t="shared" si="448"/>
        <v>0</v>
      </c>
      <c r="G1429" s="4">
        <f t="shared" si="449"/>
        <v>0</v>
      </c>
      <c r="H1429" s="4">
        <f t="shared" si="450"/>
        <v>0</v>
      </c>
      <c r="I1429" s="4">
        <f t="shared" si="451"/>
        <v>0</v>
      </c>
      <c r="J1429" s="4">
        <f t="shared" si="452"/>
        <v>0</v>
      </c>
      <c r="K1429" s="4">
        <f t="shared" si="453"/>
        <v>0</v>
      </c>
      <c r="L1429" s="4">
        <f t="shared" si="454"/>
        <v>0</v>
      </c>
      <c r="M1429" s="4">
        <f t="shared" si="455"/>
        <v>0</v>
      </c>
      <c r="N1429" s="4">
        <f t="shared" si="456"/>
        <v>0</v>
      </c>
      <c r="O1429" s="4">
        <f t="shared" si="457"/>
        <v>0</v>
      </c>
      <c r="P1429" s="4">
        <f t="shared" si="458"/>
        <v>0</v>
      </c>
      <c r="Q1429" s="4">
        <f t="shared" si="459"/>
        <v>0</v>
      </c>
      <c r="R1429" s="4">
        <f t="shared" si="460"/>
        <v>0</v>
      </c>
      <c r="T1429" s="32">
        <f t="shared" si="461"/>
        <v>-1604.1096660799758</v>
      </c>
      <c r="U1429" s="4">
        <f t="shared" si="442"/>
        <v>0</v>
      </c>
    </row>
    <row r="1430" spans="1:21">
      <c r="A1430" s="11">
        <f t="shared" si="443"/>
        <v>1.6046729935399757</v>
      </c>
      <c r="B1430" s="4">
        <f t="shared" si="444"/>
        <v>0</v>
      </c>
      <c r="C1430" s="4">
        <f t="shared" si="445"/>
        <v>0</v>
      </c>
      <c r="D1430" s="4">
        <f t="shared" si="446"/>
        <v>0</v>
      </c>
      <c r="E1430" s="4">
        <f t="shared" si="447"/>
        <v>0</v>
      </c>
      <c r="F1430" s="4">
        <f t="shared" si="448"/>
        <v>0</v>
      </c>
      <c r="G1430" s="4">
        <f t="shared" si="449"/>
        <v>0</v>
      </c>
      <c r="H1430" s="4">
        <f t="shared" si="450"/>
        <v>0</v>
      </c>
      <c r="I1430" s="4">
        <f t="shared" si="451"/>
        <v>0</v>
      </c>
      <c r="J1430" s="4">
        <f t="shared" si="452"/>
        <v>0</v>
      </c>
      <c r="K1430" s="4">
        <f t="shared" si="453"/>
        <v>0</v>
      </c>
      <c r="L1430" s="4">
        <f t="shared" si="454"/>
        <v>0</v>
      </c>
      <c r="M1430" s="4">
        <f t="shared" si="455"/>
        <v>0</v>
      </c>
      <c r="N1430" s="4">
        <f t="shared" si="456"/>
        <v>0</v>
      </c>
      <c r="O1430" s="4">
        <f t="shared" si="457"/>
        <v>0</v>
      </c>
      <c r="P1430" s="4">
        <f t="shared" si="458"/>
        <v>0</v>
      </c>
      <c r="Q1430" s="4">
        <f t="shared" si="459"/>
        <v>0</v>
      </c>
      <c r="R1430" s="4">
        <f t="shared" si="460"/>
        <v>0</v>
      </c>
      <c r="T1430" s="32">
        <f t="shared" si="461"/>
        <v>-1605.2363209999755</v>
      </c>
      <c r="U1430" s="4">
        <f t="shared" ref="U1430:U1493" si="462">SUM(B1430:Q1430)</f>
        <v>0</v>
      </c>
    </row>
    <row r="1431" spans="1:21">
      <c r="A1431" s="11">
        <f t="shared" si="443"/>
        <v>1.6057996484599757</v>
      </c>
      <c r="B1431" s="4">
        <f t="shared" si="444"/>
        <v>0</v>
      </c>
      <c r="C1431" s="4">
        <f t="shared" si="445"/>
        <v>0</v>
      </c>
      <c r="D1431" s="4">
        <f t="shared" si="446"/>
        <v>0</v>
      </c>
      <c r="E1431" s="4">
        <f t="shared" si="447"/>
        <v>0</v>
      </c>
      <c r="F1431" s="4">
        <f t="shared" si="448"/>
        <v>0</v>
      </c>
      <c r="G1431" s="4">
        <f t="shared" si="449"/>
        <v>0</v>
      </c>
      <c r="H1431" s="4">
        <f t="shared" si="450"/>
        <v>0</v>
      </c>
      <c r="I1431" s="4">
        <f t="shared" si="451"/>
        <v>0</v>
      </c>
      <c r="J1431" s="4">
        <f t="shared" si="452"/>
        <v>0</v>
      </c>
      <c r="K1431" s="4">
        <f t="shared" si="453"/>
        <v>0</v>
      </c>
      <c r="L1431" s="4">
        <f t="shared" si="454"/>
        <v>0</v>
      </c>
      <c r="M1431" s="4">
        <f t="shared" si="455"/>
        <v>0</v>
      </c>
      <c r="N1431" s="4">
        <f t="shared" si="456"/>
        <v>0</v>
      </c>
      <c r="O1431" s="4">
        <f t="shared" si="457"/>
        <v>0</v>
      </c>
      <c r="P1431" s="4">
        <f t="shared" si="458"/>
        <v>0</v>
      </c>
      <c r="Q1431" s="4">
        <f t="shared" si="459"/>
        <v>0</v>
      </c>
      <c r="R1431" s="4">
        <f t="shared" si="460"/>
        <v>0</v>
      </c>
      <c r="T1431" s="32">
        <f t="shared" si="461"/>
        <v>-1606.3629759199757</v>
      </c>
      <c r="U1431" s="4">
        <f t="shared" si="462"/>
        <v>0</v>
      </c>
    </row>
    <row r="1432" spans="1:21">
      <c r="A1432" s="11">
        <f t="shared" si="443"/>
        <v>1.6069263033799757</v>
      </c>
      <c r="B1432" s="4">
        <f t="shared" si="444"/>
        <v>1</v>
      </c>
      <c r="C1432" s="4">
        <f t="shared" si="445"/>
        <v>0</v>
      </c>
      <c r="D1432" s="4">
        <f t="shared" si="446"/>
        <v>0</v>
      </c>
      <c r="E1432" s="4">
        <f t="shared" si="447"/>
        <v>0</v>
      </c>
      <c r="F1432" s="4">
        <f t="shared" si="448"/>
        <v>0</v>
      </c>
      <c r="G1432" s="4">
        <f t="shared" si="449"/>
        <v>0</v>
      </c>
      <c r="H1432" s="4">
        <f t="shared" si="450"/>
        <v>0</v>
      </c>
      <c r="I1432" s="4">
        <f t="shared" si="451"/>
        <v>0</v>
      </c>
      <c r="J1432" s="4">
        <f t="shared" si="452"/>
        <v>0</v>
      </c>
      <c r="K1432" s="4">
        <f t="shared" si="453"/>
        <v>0</v>
      </c>
      <c r="L1432" s="4">
        <f t="shared" si="454"/>
        <v>0</v>
      </c>
      <c r="M1432" s="4">
        <f t="shared" si="455"/>
        <v>0</v>
      </c>
      <c r="N1432" s="4">
        <f t="shared" si="456"/>
        <v>0</v>
      </c>
      <c r="O1432" s="4">
        <f t="shared" si="457"/>
        <v>0</v>
      </c>
      <c r="P1432" s="4">
        <f t="shared" si="458"/>
        <v>0</v>
      </c>
      <c r="Q1432" s="4">
        <f t="shared" si="459"/>
        <v>0</v>
      </c>
      <c r="R1432" s="4">
        <f t="shared" si="460"/>
        <v>0</v>
      </c>
      <c r="T1432" s="32">
        <f t="shared" si="461"/>
        <v>-1607.4896308399755</v>
      </c>
      <c r="U1432" s="4">
        <f t="shared" si="462"/>
        <v>1</v>
      </c>
    </row>
    <row r="1433" spans="1:21">
      <c r="A1433" s="11">
        <f t="shared" si="443"/>
        <v>1.6080529582999756</v>
      </c>
      <c r="B1433" s="4">
        <f t="shared" si="444"/>
        <v>0</v>
      </c>
      <c r="C1433" s="4">
        <f t="shared" si="445"/>
        <v>0</v>
      </c>
      <c r="D1433" s="4">
        <f t="shared" si="446"/>
        <v>0</v>
      </c>
      <c r="E1433" s="4">
        <f t="shared" si="447"/>
        <v>0</v>
      </c>
      <c r="F1433" s="4">
        <f t="shared" si="448"/>
        <v>0</v>
      </c>
      <c r="G1433" s="4">
        <f t="shared" si="449"/>
        <v>0</v>
      </c>
      <c r="H1433" s="4">
        <f t="shared" si="450"/>
        <v>0</v>
      </c>
      <c r="I1433" s="4">
        <f t="shared" si="451"/>
        <v>0</v>
      </c>
      <c r="J1433" s="4">
        <f t="shared" si="452"/>
        <v>0</v>
      </c>
      <c r="K1433" s="4">
        <f t="shared" si="453"/>
        <v>0</v>
      </c>
      <c r="L1433" s="4">
        <f t="shared" si="454"/>
        <v>0</v>
      </c>
      <c r="M1433" s="4">
        <f t="shared" si="455"/>
        <v>0</v>
      </c>
      <c r="N1433" s="4">
        <f t="shared" si="456"/>
        <v>0</v>
      </c>
      <c r="O1433" s="4">
        <f t="shared" si="457"/>
        <v>0</v>
      </c>
      <c r="P1433" s="4">
        <f t="shared" si="458"/>
        <v>0</v>
      </c>
      <c r="Q1433" s="4">
        <f t="shared" si="459"/>
        <v>0</v>
      </c>
      <c r="R1433" s="4">
        <f t="shared" si="460"/>
        <v>0</v>
      </c>
      <c r="T1433" s="32">
        <f t="shared" si="461"/>
        <v>-1608.6162857599757</v>
      </c>
      <c r="U1433" s="4">
        <f t="shared" si="462"/>
        <v>0</v>
      </c>
    </row>
    <row r="1434" spans="1:21">
      <c r="A1434" s="11">
        <f t="shared" si="443"/>
        <v>1.6091796132199756</v>
      </c>
      <c r="B1434" s="4">
        <f t="shared" si="444"/>
        <v>0</v>
      </c>
      <c r="C1434" s="4">
        <f t="shared" si="445"/>
        <v>0</v>
      </c>
      <c r="D1434" s="4">
        <f t="shared" si="446"/>
        <v>0</v>
      </c>
      <c r="E1434" s="4">
        <f t="shared" si="447"/>
        <v>0</v>
      </c>
      <c r="F1434" s="4">
        <f t="shared" si="448"/>
        <v>0</v>
      </c>
      <c r="G1434" s="4">
        <f t="shared" si="449"/>
        <v>0</v>
      </c>
      <c r="H1434" s="4">
        <f t="shared" si="450"/>
        <v>0</v>
      </c>
      <c r="I1434" s="4">
        <f t="shared" si="451"/>
        <v>0</v>
      </c>
      <c r="J1434" s="4">
        <f t="shared" si="452"/>
        <v>0</v>
      </c>
      <c r="K1434" s="4">
        <f t="shared" si="453"/>
        <v>0</v>
      </c>
      <c r="L1434" s="4">
        <f t="shared" si="454"/>
        <v>0</v>
      </c>
      <c r="M1434" s="4">
        <f t="shared" si="455"/>
        <v>0</v>
      </c>
      <c r="N1434" s="4">
        <f t="shared" si="456"/>
        <v>0</v>
      </c>
      <c r="O1434" s="4">
        <f t="shared" si="457"/>
        <v>0</v>
      </c>
      <c r="P1434" s="4">
        <f t="shared" si="458"/>
        <v>0</v>
      </c>
      <c r="Q1434" s="4">
        <f t="shared" si="459"/>
        <v>0</v>
      </c>
      <c r="R1434" s="4">
        <f t="shared" si="460"/>
        <v>0</v>
      </c>
      <c r="T1434" s="32">
        <f t="shared" si="461"/>
        <v>-1609.7429406799754</v>
      </c>
      <c r="U1434" s="4">
        <f t="shared" si="462"/>
        <v>0</v>
      </c>
    </row>
    <row r="1435" spans="1:21">
      <c r="A1435" s="11">
        <f t="shared" si="443"/>
        <v>1.6103062681399756</v>
      </c>
      <c r="B1435" s="4">
        <f t="shared" si="444"/>
        <v>0</v>
      </c>
      <c r="C1435" s="4">
        <f t="shared" si="445"/>
        <v>0</v>
      </c>
      <c r="D1435" s="4">
        <f t="shared" si="446"/>
        <v>0</v>
      </c>
      <c r="E1435" s="4">
        <f t="shared" si="447"/>
        <v>0</v>
      </c>
      <c r="F1435" s="4">
        <f t="shared" si="448"/>
        <v>0</v>
      </c>
      <c r="G1435" s="4">
        <f t="shared" si="449"/>
        <v>0</v>
      </c>
      <c r="H1435" s="4">
        <f t="shared" si="450"/>
        <v>0</v>
      </c>
      <c r="I1435" s="4">
        <f t="shared" si="451"/>
        <v>0</v>
      </c>
      <c r="J1435" s="4">
        <f t="shared" si="452"/>
        <v>0</v>
      </c>
      <c r="K1435" s="4">
        <f t="shared" si="453"/>
        <v>0</v>
      </c>
      <c r="L1435" s="4">
        <f t="shared" si="454"/>
        <v>0</v>
      </c>
      <c r="M1435" s="4">
        <f t="shared" si="455"/>
        <v>0</v>
      </c>
      <c r="N1435" s="4">
        <f t="shared" si="456"/>
        <v>0</v>
      </c>
      <c r="O1435" s="4">
        <f t="shared" si="457"/>
        <v>0</v>
      </c>
      <c r="P1435" s="4">
        <f t="shared" si="458"/>
        <v>0</v>
      </c>
      <c r="Q1435" s="4">
        <f t="shared" si="459"/>
        <v>0</v>
      </c>
      <c r="R1435" s="4">
        <f t="shared" si="460"/>
        <v>0</v>
      </c>
      <c r="T1435" s="32">
        <f t="shared" si="461"/>
        <v>-1610.8695955999756</v>
      </c>
      <c r="U1435" s="4">
        <f t="shared" si="462"/>
        <v>0</v>
      </c>
    </row>
    <row r="1436" spans="1:21">
      <c r="A1436" s="11">
        <f t="shared" si="443"/>
        <v>1.6114329230599755</v>
      </c>
      <c r="B1436" s="4">
        <f t="shared" si="444"/>
        <v>1</v>
      </c>
      <c r="C1436" s="4">
        <f t="shared" si="445"/>
        <v>0</v>
      </c>
      <c r="D1436" s="4">
        <f t="shared" si="446"/>
        <v>0</v>
      </c>
      <c r="E1436" s="4">
        <f t="shared" si="447"/>
        <v>0</v>
      </c>
      <c r="F1436" s="4">
        <f t="shared" si="448"/>
        <v>0</v>
      </c>
      <c r="G1436" s="4">
        <f t="shared" si="449"/>
        <v>0</v>
      </c>
      <c r="H1436" s="4">
        <f t="shared" si="450"/>
        <v>0</v>
      </c>
      <c r="I1436" s="4">
        <f t="shared" si="451"/>
        <v>0</v>
      </c>
      <c r="J1436" s="4">
        <f t="shared" si="452"/>
        <v>0</v>
      </c>
      <c r="K1436" s="4">
        <f t="shared" si="453"/>
        <v>0</v>
      </c>
      <c r="L1436" s="4">
        <f t="shared" si="454"/>
        <v>0</v>
      </c>
      <c r="M1436" s="4">
        <f t="shared" si="455"/>
        <v>0</v>
      </c>
      <c r="N1436" s="4">
        <f t="shared" si="456"/>
        <v>0</v>
      </c>
      <c r="O1436" s="4">
        <f t="shared" si="457"/>
        <v>0</v>
      </c>
      <c r="P1436" s="4">
        <f t="shared" si="458"/>
        <v>0</v>
      </c>
      <c r="Q1436" s="4">
        <f t="shared" si="459"/>
        <v>0</v>
      </c>
      <c r="R1436" s="4">
        <f t="shared" si="460"/>
        <v>0</v>
      </c>
      <c r="T1436" s="32">
        <f t="shared" si="461"/>
        <v>-1611.9962505199753</v>
      </c>
      <c r="U1436" s="4">
        <f t="shared" si="462"/>
        <v>1</v>
      </c>
    </row>
    <row r="1437" spans="1:21">
      <c r="A1437" s="11">
        <f t="shared" si="443"/>
        <v>1.6125595779799755</v>
      </c>
      <c r="B1437" s="4">
        <f t="shared" si="444"/>
        <v>1</v>
      </c>
      <c r="C1437" s="4">
        <f t="shared" si="445"/>
        <v>0</v>
      </c>
      <c r="D1437" s="4">
        <f t="shared" si="446"/>
        <v>0</v>
      </c>
      <c r="E1437" s="4">
        <f t="shared" si="447"/>
        <v>0</v>
      </c>
      <c r="F1437" s="4">
        <f t="shared" si="448"/>
        <v>0</v>
      </c>
      <c r="G1437" s="4">
        <f t="shared" si="449"/>
        <v>0</v>
      </c>
      <c r="H1437" s="4">
        <f t="shared" si="450"/>
        <v>0</v>
      </c>
      <c r="I1437" s="4">
        <f t="shared" si="451"/>
        <v>0</v>
      </c>
      <c r="J1437" s="4">
        <f t="shared" si="452"/>
        <v>0</v>
      </c>
      <c r="K1437" s="4">
        <f t="shared" si="453"/>
        <v>0</v>
      </c>
      <c r="L1437" s="4">
        <f t="shared" si="454"/>
        <v>0</v>
      </c>
      <c r="M1437" s="4">
        <f t="shared" si="455"/>
        <v>0</v>
      </c>
      <c r="N1437" s="4">
        <f t="shared" si="456"/>
        <v>0</v>
      </c>
      <c r="O1437" s="4">
        <f t="shared" si="457"/>
        <v>0</v>
      </c>
      <c r="P1437" s="4">
        <f t="shared" si="458"/>
        <v>0</v>
      </c>
      <c r="Q1437" s="4">
        <f t="shared" si="459"/>
        <v>0</v>
      </c>
      <c r="R1437" s="4">
        <f t="shared" si="460"/>
        <v>0</v>
      </c>
      <c r="T1437" s="32">
        <f t="shared" si="461"/>
        <v>-1613.1229054399755</v>
      </c>
      <c r="U1437" s="4">
        <f t="shared" si="462"/>
        <v>1</v>
      </c>
    </row>
    <row r="1438" spans="1:21">
      <c r="A1438" s="11">
        <f t="shared" si="443"/>
        <v>1.6136862328999755</v>
      </c>
      <c r="B1438" s="4">
        <f t="shared" si="444"/>
        <v>1</v>
      </c>
      <c r="C1438" s="4">
        <f t="shared" si="445"/>
        <v>0</v>
      </c>
      <c r="D1438" s="4">
        <f t="shared" si="446"/>
        <v>0</v>
      </c>
      <c r="E1438" s="4">
        <f t="shared" si="447"/>
        <v>0</v>
      </c>
      <c r="F1438" s="4">
        <f t="shared" si="448"/>
        <v>0</v>
      </c>
      <c r="G1438" s="4">
        <f t="shared" si="449"/>
        <v>0</v>
      </c>
      <c r="H1438" s="4">
        <f t="shared" si="450"/>
        <v>0</v>
      </c>
      <c r="I1438" s="4">
        <f t="shared" si="451"/>
        <v>0</v>
      </c>
      <c r="J1438" s="4">
        <f t="shared" si="452"/>
        <v>0</v>
      </c>
      <c r="K1438" s="4">
        <f t="shared" si="453"/>
        <v>0</v>
      </c>
      <c r="L1438" s="4">
        <f t="shared" si="454"/>
        <v>0</v>
      </c>
      <c r="M1438" s="4">
        <f t="shared" si="455"/>
        <v>0</v>
      </c>
      <c r="N1438" s="4">
        <f t="shared" si="456"/>
        <v>0</v>
      </c>
      <c r="O1438" s="4">
        <f t="shared" si="457"/>
        <v>0</v>
      </c>
      <c r="P1438" s="4">
        <f t="shared" si="458"/>
        <v>0</v>
      </c>
      <c r="Q1438" s="4">
        <f t="shared" si="459"/>
        <v>0</v>
      </c>
      <c r="R1438" s="4">
        <f t="shared" si="460"/>
        <v>0</v>
      </c>
      <c r="T1438" s="32">
        <f t="shared" si="461"/>
        <v>-1614.2495603599752</v>
      </c>
      <c r="U1438" s="4">
        <f t="shared" si="462"/>
        <v>1</v>
      </c>
    </row>
    <row r="1439" spans="1:21">
      <c r="A1439" s="11">
        <f t="shared" si="443"/>
        <v>1.6148128878199755</v>
      </c>
      <c r="B1439" s="4">
        <f t="shared" si="444"/>
        <v>0</v>
      </c>
      <c r="C1439" s="4">
        <f t="shared" si="445"/>
        <v>2</v>
      </c>
      <c r="D1439" s="4">
        <f t="shared" si="446"/>
        <v>0</v>
      </c>
      <c r="E1439" s="4">
        <f t="shared" si="447"/>
        <v>0</v>
      </c>
      <c r="F1439" s="4">
        <f t="shared" si="448"/>
        <v>0</v>
      </c>
      <c r="G1439" s="4">
        <f t="shared" si="449"/>
        <v>0</v>
      </c>
      <c r="H1439" s="4">
        <f t="shared" si="450"/>
        <v>0</v>
      </c>
      <c r="I1439" s="4">
        <f t="shared" si="451"/>
        <v>0</v>
      </c>
      <c r="J1439" s="4">
        <f t="shared" si="452"/>
        <v>0</v>
      </c>
      <c r="K1439" s="4">
        <f t="shared" si="453"/>
        <v>0</v>
      </c>
      <c r="L1439" s="4">
        <f t="shared" si="454"/>
        <v>0</v>
      </c>
      <c r="M1439" s="4">
        <f t="shared" si="455"/>
        <v>0</v>
      </c>
      <c r="N1439" s="4">
        <f t="shared" si="456"/>
        <v>0</v>
      </c>
      <c r="O1439" s="4">
        <f t="shared" si="457"/>
        <v>0</v>
      </c>
      <c r="P1439" s="4">
        <f t="shared" si="458"/>
        <v>0</v>
      </c>
      <c r="Q1439" s="4">
        <f t="shared" si="459"/>
        <v>0</v>
      </c>
      <c r="R1439" s="4">
        <f t="shared" si="460"/>
        <v>0</v>
      </c>
      <c r="T1439" s="32">
        <f t="shared" si="461"/>
        <v>-1615.3762152799754</v>
      </c>
      <c r="U1439" s="4">
        <f t="shared" si="462"/>
        <v>2</v>
      </c>
    </row>
    <row r="1440" spans="1:21">
      <c r="A1440" s="11">
        <f t="shared" si="443"/>
        <v>1.6159395427399754</v>
      </c>
      <c r="B1440" s="4">
        <f t="shared" si="444"/>
        <v>0</v>
      </c>
      <c r="C1440" s="4">
        <f t="shared" si="445"/>
        <v>0</v>
      </c>
      <c r="D1440" s="4">
        <f t="shared" si="446"/>
        <v>0</v>
      </c>
      <c r="E1440" s="4">
        <f t="shared" si="447"/>
        <v>0</v>
      </c>
      <c r="F1440" s="4">
        <f t="shared" si="448"/>
        <v>0</v>
      </c>
      <c r="G1440" s="4">
        <f t="shared" si="449"/>
        <v>0</v>
      </c>
      <c r="H1440" s="4">
        <f t="shared" si="450"/>
        <v>0</v>
      </c>
      <c r="I1440" s="4">
        <f t="shared" si="451"/>
        <v>0</v>
      </c>
      <c r="J1440" s="4">
        <f t="shared" si="452"/>
        <v>0</v>
      </c>
      <c r="K1440" s="4">
        <f t="shared" si="453"/>
        <v>0</v>
      </c>
      <c r="L1440" s="4">
        <f t="shared" si="454"/>
        <v>0</v>
      </c>
      <c r="M1440" s="4">
        <f t="shared" si="455"/>
        <v>0</v>
      </c>
      <c r="N1440" s="4">
        <f t="shared" si="456"/>
        <v>0</v>
      </c>
      <c r="O1440" s="4">
        <f t="shared" si="457"/>
        <v>0</v>
      </c>
      <c r="P1440" s="4">
        <f t="shared" si="458"/>
        <v>0</v>
      </c>
      <c r="Q1440" s="4">
        <f t="shared" si="459"/>
        <v>0</v>
      </c>
      <c r="R1440" s="4">
        <f t="shared" si="460"/>
        <v>0</v>
      </c>
      <c r="T1440" s="32">
        <f t="shared" si="461"/>
        <v>-1616.5028701999754</v>
      </c>
      <c r="U1440" s="4">
        <f t="shared" si="462"/>
        <v>0</v>
      </c>
    </row>
    <row r="1441" spans="1:21">
      <c r="A1441" s="11">
        <f t="shared" si="443"/>
        <v>1.6170661976599754</v>
      </c>
      <c r="B1441" s="4">
        <f t="shared" si="444"/>
        <v>0</v>
      </c>
      <c r="C1441" s="4">
        <f t="shared" si="445"/>
        <v>0</v>
      </c>
      <c r="D1441" s="4">
        <f t="shared" si="446"/>
        <v>0</v>
      </c>
      <c r="E1441" s="4">
        <f t="shared" si="447"/>
        <v>0</v>
      </c>
      <c r="F1441" s="4">
        <f t="shared" si="448"/>
        <v>0</v>
      </c>
      <c r="G1441" s="4">
        <f t="shared" si="449"/>
        <v>0</v>
      </c>
      <c r="H1441" s="4">
        <f t="shared" si="450"/>
        <v>0</v>
      </c>
      <c r="I1441" s="4">
        <f t="shared" si="451"/>
        <v>0</v>
      </c>
      <c r="J1441" s="4">
        <f t="shared" si="452"/>
        <v>0</v>
      </c>
      <c r="K1441" s="4">
        <f t="shared" si="453"/>
        <v>0</v>
      </c>
      <c r="L1441" s="4">
        <f t="shared" si="454"/>
        <v>0</v>
      </c>
      <c r="M1441" s="4">
        <f t="shared" si="455"/>
        <v>0</v>
      </c>
      <c r="N1441" s="4">
        <f t="shared" si="456"/>
        <v>0</v>
      </c>
      <c r="O1441" s="4">
        <f t="shared" si="457"/>
        <v>0</v>
      </c>
      <c r="P1441" s="4">
        <f t="shared" si="458"/>
        <v>0</v>
      </c>
      <c r="Q1441" s="4">
        <f t="shared" si="459"/>
        <v>0</v>
      </c>
      <c r="R1441" s="4">
        <f t="shared" si="460"/>
        <v>0</v>
      </c>
      <c r="T1441" s="32">
        <f t="shared" si="461"/>
        <v>-1617.6295251199756</v>
      </c>
      <c r="U1441" s="4">
        <f t="shared" si="462"/>
        <v>0</v>
      </c>
    </row>
    <row r="1442" spans="1:21">
      <c r="A1442" s="11">
        <f t="shared" si="443"/>
        <v>1.6181928525799754</v>
      </c>
      <c r="B1442" s="4">
        <f t="shared" si="444"/>
        <v>0</v>
      </c>
      <c r="C1442" s="4">
        <f t="shared" si="445"/>
        <v>1</v>
      </c>
      <c r="D1442" s="4">
        <f t="shared" si="446"/>
        <v>0</v>
      </c>
      <c r="E1442" s="4">
        <f t="shared" si="447"/>
        <v>0</v>
      </c>
      <c r="F1442" s="4">
        <f t="shared" si="448"/>
        <v>0</v>
      </c>
      <c r="G1442" s="4">
        <f t="shared" si="449"/>
        <v>0</v>
      </c>
      <c r="H1442" s="4">
        <f t="shared" si="450"/>
        <v>0</v>
      </c>
      <c r="I1442" s="4">
        <f t="shared" si="451"/>
        <v>0</v>
      </c>
      <c r="J1442" s="4">
        <f t="shared" si="452"/>
        <v>0</v>
      </c>
      <c r="K1442" s="4">
        <f t="shared" si="453"/>
        <v>0</v>
      </c>
      <c r="L1442" s="4">
        <f t="shared" si="454"/>
        <v>0</v>
      </c>
      <c r="M1442" s="4">
        <f t="shared" si="455"/>
        <v>0</v>
      </c>
      <c r="N1442" s="4">
        <f t="shared" si="456"/>
        <v>0</v>
      </c>
      <c r="O1442" s="4">
        <f t="shared" si="457"/>
        <v>0</v>
      </c>
      <c r="P1442" s="4">
        <f t="shared" si="458"/>
        <v>0</v>
      </c>
      <c r="Q1442" s="4">
        <f t="shared" si="459"/>
        <v>0</v>
      </c>
      <c r="R1442" s="4">
        <f t="shared" si="460"/>
        <v>0</v>
      </c>
      <c r="T1442" s="32">
        <f t="shared" si="461"/>
        <v>-1618.7561800399753</v>
      </c>
      <c r="U1442" s="4">
        <f t="shared" si="462"/>
        <v>1</v>
      </c>
    </row>
    <row r="1443" spans="1:21">
      <c r="A1443" s="11">
        <f t="shared" si="443"/>
        <v>1.6193195074999753</v>
      </c>
      <c r="B1443" s="4">
        <f t="shared" si="444"/>
        <v>0</v>
      </c>
      <c r="C1443" s="4">
        <f t="shared" si="445"/>
        <v>0</v>
      </c>
      <c r="D1443" s="4">
        <f t="shared" si="446"/>
        <v>0</v>
      </c>
      <c r="E1443" s="4">
        <f t="shared" si="447"/>
        <v>0</v>
      </c>
      <c r="F1443" s="4">
        <f t="shared" si="448"/>
        <v>0</v>
      </c>
      <c r="G1443" s="4">
        <f t="shared" si="449"/>
        <v>0</v>
      </c>
      <c r="H1443" s="4">
        <f t="shared" si="450"/>
        <v>0</v>
      </c>
      <c r="I1443" s="4">
        <f t="shared" si="451"/>
        <v>0</v>
      </c>
      <c r="J1443" s="4">
        <f t="shared" si="452"/>
        <v>0</v>
      </c>
      <c r="K1443" s="4">
        <f t="shared" si="453"/>
        <v>0</v>
      </c>
      <c r="L1443" s="4">
        <f t="shared" si="454"/>
        <v>0</v>
      </c>
      <c r="M1443" s="4">
        <f t="shared" si="455"/>
        <v>0</v>
      </c>
      <c r="N1443" s="4">
        <f t="shared" si="456"/>
        <v>0</v>
      </c>
      <c r="O1443" s="4">
        <f t="shared" si="457"/>
        <v>0</v>
      </c>
      <c r="P1443" s="4">
        <f t="shared" si="458"/>
        <v>0</v>
      </c>
      <c r="Q1443" s="4">
        <f t="shared" si="459"/>
        <v>0</v>
      </c>
      <c r="R1443" s="4">
        <f t="shared" si="460"/>
        <v>0</v>
      </c>
      <c r="T1443" s="32">
        <f t="shared" si="461"/>
        <v>-1619.8828349599755</v>
      </c>
      <c r="U1443" s="4">
        <f t="shared" si="462"/>
        <v>0</v>
      </c>
    </row>
    <row r="1444" spans="1:21">
      <c r="A1444" s="11">
        <f t="shared" si="443"/>
        <v>1.6204461624199753</v>
      </c>
      <c r="B1444" s="4">
        <f t="shared" si="444"/>
        <v>0</v>
      </c>
      <c r="C1444" s="4">
        <f t="shared" si="445"/>
        <v>0</v>
      </c>
      <c r="D1444" s="4">
        <f t="shared" si="446"/>
        <v>0</v>
      </c>
      <c r="E1444" s="4">
        <f t="shared" si="447"/>
        <v>0</v>
      </c>
      <c r="F1444" s="4">
        <f t="shared" si="448"/>
        <v>0</v>
      </c>
      <c r="G1444" s="4">
        <f t="shared" si="449"/>
        <v>0</v>
      </c>
      <c r="H1444" s="4">
        <f t="shared" si="450"/>
        <v>0</v>
      </c>
      <c r="I1444" s="4">
        <f t="shared" si="451"/>
        <v>0</v>
      </c>
      <c r="J1444" s="4">
        <f t="shared" si="452"/>
        <v>0</v>
      </c>
      <c r="K1444" s="4">
        <f t="shared" si="453"/>
        <v>0</v>
      </c>
      <c r="L1444" s="4">
        <f t="shared" si="454"/>
        <v>0</v>
      </c>
      <c r="M1444" s="4">
        <f t="shared" si="455"/>
        <v>0</v>
      </c>
      <c r="N1444" s="4">
        <f t="shared" si="456"/>
        <v>0</v>
      </c>
      <c r="O1444" s="4">
        <f t="shared" si="457"/>
        <v>0</v>
      </c>
      <c r="P1444" s="4">
        <f t="shared" si="458"/>
        <v>0</v>
      </c>
      <c r="Q1444" s="4">
        <f t="shared" si="459"/>
        <v>0</v>
      </c>
      <c r="R1444" s="4">
        <f t="shared" si="460"/>
        <v>0</v>
      </c>
      <c r="T1444" s="32">
        <f t="shared" si="461"/>
        <v>-1621.0094898799753</v>
      </c>
      <c r="U1444" s="4">
        <f t="shared" si="462"/>
        <v>0</v>
      </c>
    </row>
    <row r="1445" spans="1:21">
      <c r="A1445" s="11">
        <f t="shared" si="443"/>
        <v>1.6215728173399753</v>
      </c>
      <c r="B1445" s="4">
        <f t="shared" si="444"/>
        <v>0</v>
      </c>
      <c r="C1445" s="4">
        <f t="shared" si="445"/>
        <v>0</v>
      </c>
      <c r="D1445" s="4">
        <f t="shared" si="446"/>
        <v>0</v>
      </c>
      <c r="E1445" s="4">
        <f t="shared" si="447"/>
        <v>0</v>
      </c>
      <c r="F1445" s="4">
        <f t="shared" si="448"/>
        <v>0</v>
      </c>
      <c r="G1445" s="4">
        <f t="shared" si="449"/>
        <v>0</v>
      </c>
      <c r="H1445" s="4">
        <f t="shared" si="450"/>
        <v>0</v>
      </c>
      <c r="I1445" s="4">
        <f t="shared" si="451"/>
        <v>0</v>
      </c>
      <c r="J1445" s="4">
        <f t="shared" si="452"/>
        <v>0</v>
      </c>
      <c r="K1445" s="4">
        <f t="shared" si="453"/>
        <v>0</v>
      </c>
      <c r="L1445" s="4">
        <f t="shared" si="454"/>
        <v>0</v>
      </c>
      <c r="M1445" s="4">
        <f t="shared" si="455"/>
        <v>0</v>
      </c>
      <c r="N1445" s="4">
        <f t="shared" si="456"/>
        <v>0</v>
      </c>
      <c r="O1445" s="4">
        <f t="shared" si="457"/>
        <v>0</v>
      </c>
      <c r="P1445" s="4">
        <f t="shared" si="458"/>
        <v>0</v>
      </c>
      <c r="Q1445" s="4">
        <f t="shared" si="459"/>
        <v>0</v>
      </c>
      <c r="R1445" s="4">
        <f t="shared" si="460"/>
        <v>0</v>
      </c>
      <c r="T1445" s="32">
        <f t="shared" si="461"/>
        <v>-1622.1361447999755</v>
      </c>
      <c r="U1445" s="4">
        <f t="shared" si="462"/>
        <v>0</v>
      </c>
    </row>
    <row r="1446" spans="1:21">
      <c r="A1446" s="11">
        <f t="shared" si="443"/>
        <v>1.6226994722599752</v>
      </c>
      <c r="B1446" s="4">
        <f t="shared" si="444"/>
        <v>0</v>
      </c>
      <c r="C1446" s="4">
        <f t="shared" si="445"/>
        <v>0</v>
      </c>
      <c r="D1446" s="4">
        <f t="shared" si="446"/>
        <v>0</v>
      </c>
      <c r="E1446" s="4">
        <f t="shared" si="447"/>
        <v>0</v>
      </c>
      <c r="F1446" s="4">
        <f t="shared" si="448"/>
        <v>0</v>
      </c>
      <c r="G1446" s="4">
        <f t="shared" si="449"/>
        <v>0</v>
      </c>
      <c r="H1446" s="4">
        <f t="shared" si="450"/>
        <v>0</v>
      </c>
      <c r="I1446" s="4">
        <f t="shared" si="451"/>
        <v>0</v>
      </c>
      <c r="J1446" s="4">
        <f t="shared" si="452"/>
        <v>0</v>
      </c>
      <c r="K1446" s="4">
        <f t="shared" si="453"/>
        <v>0</v>
      </c>
      <c r="L1446" s="4">
        <f t="shared" si="454"/>
        <v>0</v>
      </c>
      <c r="M1446" s="4">
        <f t="shared" si="455"/>
        <v>0</v>
      </c>
      <c r="N1446" s="4">
        <f t="shared" si="456"/>
        <v>0</v>
      </c>
      <c r="O1446" s="4">
        <f t="shared" si="457"/>
        <v>0</v>
      </c>
      <c r="P1446" s="4">
        <f t="shared" si="458"/>
        <v>0</v>
      </c>
      <c r="Q1446" s="4">
        <f t="shared" si="459"/>
        <v>0</v>
      </c>
      <c r="R1446" s="4">
        <f t="shared" si="460"/>
        <v>0</v>
      </c>
      <c r="T1446" s="32">
        <f t="shared" si="461"/>
        <v>-1623.2627997199752</v>
      </c>
      <c r="U1446" s="4">
        <f t="shared" si="462"/>
        <v>0</v>
      </c>
    </row>
    <row r="1447" spans="1:21">
      <c r="A1447" s="11">
        <f t="shared" si="443"/>
        <v>1.6238261271799752</v>
      </c>
      <c r="B1447" s="4">
        <f t="shared" si="444"/>
        <v>1</v>
      </c>
      <c r="C1447" s="4">
        <f t="shared" si="445"/>
        <v>0</v>
      </c>
      <c r="D1447" s="4">
        <f t="shared" si="446"/>
        <v>0</v>
      </c>
      <c r="E1447" s="4">
        <f t="shared" si="447"/>
        <v>0</v>
      </c>
      <c r="F1447" s="4">
        <f t="shared" si="448"/>
        <v>0</v>
      </c>
      <c r="G1447" s="4">
        <f t="shared" si="449"/>
        <v>0</v>
      </c>
      <c r="H1447" s="4">
        <f t="shared" si="450"/>
        <v>0</v>
      </c>
      <c r="I1447" s="4">
        <f t="shared" si="451"/>
        <v>0</v>
      </c>
      <c r="J1447" s="4">
        <f t="shared" si="452"/>
        <v>0</v>
      </c>
      <c r="K1447" s="4">
        <f t="shared" si="453"/>
        <v>0</v>
      </c>
      <c r="L1447" s="4">
        <f t="shared" si="454"/>
        <v>0</v>
      </c>
      <c r="M1447" s="4">
        <f t="shared" si="455"/>
        <v>0</v>
      </c>
      <c r="N1447" s="4">
        <f t="shared" si="456"/>
        <v>0</v>
      </c>
      <c r="O1447" s="4">
        <f t="shared" si="457"/>
        <v>0</v>
      </c>
      <c r="P1447" s="4">
        <f t="shared" si="458"/>
        <v>0</v>
      </c>
      <c r="Q1447" s="4">
        <f t="shared" si="459"/>
        <v>0</v>
      </c>
      <c r="R1447" s="4">
        <f t="shared" si="460"/>
        <v>0</v>
      </c>
      <c r="T1447" s="32">
        <f t="shared" si="461"/>
        <v>-1624.3894546399754</v>
      </c>
      <c r="U1447" s="4">
        <f t="shared" si="462"/>
        <v>1</v>
      </c>
    </row>
    <row r="1448" spans="1:21">
      <c r="A1448" s="11">
        <f t="shared" si="443"/>
        <v>1.6249527820999752</v>
      </c>
      <c r="B1448" s="4">
        <f t="shared" si="444"/>
        <v>1</v>
      </c>
      <c r="C1448" s="4">
        <f t="shared" si="445"/>
        <v>0</v>
      </c>
      <c r="D1448" s="4">
        <f t="shared" si="446"/>
        <v>0</v>
      </c>
      <c r="E1448" s="4">
        <f t="shared" si="447"/>
        <v>0</v>
      </c>
      <c r="F1448" s="4">
        <f t="shared" si="448"/>
        <v>0</v>
      </c>
      <c r="G1448" s="4">
        <f t="shared" si="449"/>
        <v>0</v>
      </c>
      <c r="H1448" s="4">
        <f t="shared" si="450"/>
        <v>0</v>
      </c>
      <c r="I1448" s="4">
        <f t="shared" si="451"/>
        <v>0</v>
      </c>
      <c r="J1448" s="4">
        <f t="shared" si="452"/>
        <v>0</v>
      </c>
      <c r="K1448" s="4">
        <f t="shared" si="453"/>
        <v>0</v>
      </c>
      <c r="L1448" s="4">
        <f t="shared" si="454"/>
        <v>0</v>
      </c>
      <c r="M1448" s="4">
        <f t="shared" si="455"/>
        <v>0</v>
      </c>
      <c r="N1448" s="4">
        <f t="shared" si="456"/>
        <v>0</v>
      </c>
      <c r="O1448" s="4">
        <f t="shared" si="457"/>
        <v>0</v>
      </c>
      <c r="P1448" s="4">
        <f t="shared" si="458"/>
        <v>0</v>
      </c>
      <c r="Q1448" s="4">
        <f t="shared" si="459"/>
        <v>0</v>
      </c>
      <c r="R1448" s="4">
        <f t="shared" si="460"/>
        <v>0</v>
      </c>
      <c r="T1448" s="32">
        <f t="shared" si="461"/>
        <v>-1625.5161095599751</v>
      </c>
      <c r="U1448" s="4">
        <f t="shared" si="462"/>
        <v>1</v>
      </c>
    </row>
    <row r="1449" spans="1:21">
      <c r="A1449" s="11">
        <f t="shared" si="443"/>
        <v>1.6260794370199751</v>
      </c>
      <c r="B1449" s="4">
        <f t="shared" si="444"/>
        <v>0</v>
      </c>
      <c r="C1449" s="4">
        <f t="shared" si="445"/>
        <v>0</v>
      </c>
      <c r="D1449" s="4">
        <f t="shared" si="446"/>
        <v>0</v>
      </c>
      <c r="E1449" s="4">
        <f t="shared" si="447"/>
        <v>0</v>
      </c>
      <c r="F1449" s="4">
        <f t="shared" si="448"/>
        <v>0</v>
      </c>
      <c r="G1449" s="4">
        <f t="shared" si="449"/>
        <v>0</v>
      </c>
      <c r="H1449" s="4">
        <f t="shared" si="450"/>
        <v>0</v>
      </c>
      <c r="I1449" s="4">
        <f t="shared" si="451"/>
        <v>0</v>
      </c>
      <c r="J1449" s="4">
        <f t="shared" si="452"/>
        <v>0</v>
      </c>
      <c r="K1449" s="4">
        <f t="shared" si="453"/>
        <v>0</v>
      </c>
      <c r="L1449" s="4">
        <f t="shared" si="454"/>
        <v>0</v>
      </c>
      <c r="M1449" s="4">
        <f t="shared" si="455"/>
        <v>0</v>
      </c>
      <c r="N1449" s="4">
        <f t="shared" si="456"/>
        <v>0</v>
      </c>
      <c r="O1449" s="4">
        <f t="shared" si="457"/>
        <v>0</v>
      </c>
      <c r="P1449" s="4">
        <f t="shared" si="458"/>
        <v>0</v>
      </c>
      <c r="Q1449" s="4">
        <f t="shared" si="459"/>
        <v>0</v>
      </c>
      <c r="R1449" s="4">
        <f t="shared" si="460"/>
        <v>0</v>
      </c>
      <c r="T1449" s="32">
        <f t="shared" si="461"/>
        <v>-1626.6427644799753</v>
      </c>
      <c r="U1449" s="4">
        <f t="shared" si="462"/>
        <v>0</v>
      </c>
    </row>
    <row r="1450" spans="1:21">
      <c r="A1450" s="11">
        <f t="shared" si="443"/>
        <v>1.6272060919399751</v>
      </c>
      <c r="B1450" s="4">
        <f t="shared" si="444"/>
        <v>0</v>
      </c>
      <c r="C1450" s="4">
        <f t="shared" si="445"/>
        <v>0</v>
      </c>
      <c r="D1450" s="4">
        <f t="shared" si="446"/>
        <v>0</v>
      </c>
      <c r="E1450" s="4">
        <f t="shared" si="447"/>
        <v>0</v>
      </c>
      <c r="F1450" s="4">
        <f t="shared" si="448"/>
        <v>0</v>
      </c>
      <c r="G1450" s="4">
        <f t="shared" si="449"/>
        <v>0</v>
      </c>
      <c r="H1450" s="4">
        <f t="shared" si="450"/>
        <v>0</v>
      </c>
      <c r="I1450" s="4">
        <f t="shared" si="451"/>
        <v>0</v>
      </c>
      <c r="J1450" s="4">
        <f t="shared" si="452"/>
        <v>0</v>
      </c>
      <c r="K1450" s="4">
        <f t="shared" si="453"/>
        <v>0</v>
      </c>
      <c r="L1450" s="4">
        <f t="shared" si="454"/>
        <v>0</v>
      </c>
      <c r="M1450" s="4">
        <f t="shared" si="455"/>
        <v>0</v>
      </c>
      <c r="N1450" s="4">
        <f t="shared" si="456"/>
        <v>0</v>
      </c>
      <c r="O1450" s="4">
        <f t="shared" si="457"/>
        <v>0</v>
      </c>
      <c r="P1450" s="4">
        <f t="shared" si="458"/>
        <v>0</v>
      </c>
      <c r="Q1450" s="4">
        <f t="shared" si="459"/>
        <v>0</v>
      </c>
      <c r="R1450" s="4">
        <f t="shared" si="460"/>
        <v>0</v>
      </c>
      <c r="T1450" s="32">
        <f t="shared" si="461"/>
        <v>-1627.769419399975</v>
      </c>
      <c r="U1450" s="4">
        <f t="shared" si="462"/>
        <v>0</v>
      </c>
    </row>
    <row r="1451" spans="1:21">
      <c r="A1451" s="11">
        <f t="shared" si="443"/>
        <v>1.6283327468599751</v>
      </c>
      <c r="B1451" s="4">
        <f t="shared" si="444"/>
        <v>0</v>
      </c>
      <c r="C1451" s="4">
        <f t="shared" si="445"/>
        <v>0</v>
      </c>
      <c r="D1451" s="4">
        <f t="shared" si="446"/>
        <v>0</v>
      </c>
      <c r="E1451" s="4">
        <f t="shared" si="447"/>
        <v>0</v>
      </c>
      <c r="F1451" s="4">
        <f t="shared" si="448"/>
        <v>0</v>
      </c>
      <c r="G1451" s="4">
        <f t="shared" si="449"/>
        <v>0</v>
      </c>
      <c r="H1451" s="4">
        <f t="shared" si="450"/>
        <v>0</v>
      </c>
      <c r="I1451" s="4">
        <f t="shared" si="451"/>
        <v>0</v>
      </c>
      <c r="J1451" s="4">
        <f t="shared" si="452"/>
        <v>0</v>
      </c>
      <c r="K1451" s="4">
        <f t="shared" si="453"/>
        <v>0</v>
      </c>
      <c r="L1451" s="4">
        <f t="shared" si="454"/>
        <v>0</v>
      </c>
      <c r="M1451" s="4">
        <f t="shared" si="455"/>
        <v>0</v>
      </c>
      <c r="N1451" s="4">
        <f t="shared" si="456"/>
        <v>0</v>
      </c>
      <c r="O1451" s="4">
        <f t="shared" si="457"/>
        <v>0</v>
      </c>
      <c r="P1451" s="4">
        <f t="shared" si="458"/>
        <v>0</v>
      </c>
      <c r="Q1451" s="4">
        <f t="shared" si="459"/>
        <v>0</v>
      </c>
      <c r="R1451" s="4">
        <f t="shared" si="460"/>
        <v>0</v>
      </c>
      <c r="T1451" s="32">
        <f t="shared" si="461"/>
        <v>-1628.8960743199752</v>
      </c>
      <c r="U1451" s="4">
        <f t="shared" si="462"/>
        <v>0</v>
      </c>
    </row>
    <row r="1452" spans="1:21">
      <c r="A1452" s="11">
        <f t="shared" si="443"/>
        <v>1.6294594017799751</v>
      </c>
      <c r="B1452" s="4">
        <f t="shared" si="444"/>
        <v>0</v>
      </c>
      <c r="C1452" s="4">
        <f t="shared" si="445"/>
        <v>0</v>
      </c>
      <c r="D1452" s="4">
        <f t="shared" si="446"/>
        <v>0</v>
      </c>
      <c r="E1452" s="4">
        <f t="shared" si="447"/>
        <v>0</v>
      </c>
      <c r="F1452" s="4">
        <f t="shared" si="448"/>
        <v>0</v>
      </c>
      <c r="G1452" s="4">
        <f t="shared" si="449"/>
        <v>0</v>
      </c>
      <c r="H1452" s="4">
        <f t="shared" si="450"/>
        <v>0</v>
      </c>
      <c r="I1452" s="4">
        <f t="shared" si="451"/>
        <v>0</v>
      </c>
      <c r="J1452" s="4">
        <f t="shared" si="452"/>
        <v>0</v>
      </c>
      <c r="K1452" s="4">
        <f t="shared" si="453"/>
        <v>0</v>
      </c>
      <c r="L1452" s="4">
        <f t="shared" si="454"/>
        <v>0</v>
      </c>
      <c r="M1452" s="4">
        <f t="shared" si="455"/>
        <v>0</v>
      </c>
      <c r="N1452" s="4">
        <f t="shared" si="456"/>
        <v>0</v>
      </c>
      <c r="O1452" s="4">
        <f t="shared" si="457"/>
        <v>0</v>
      </c>
      <c r="P1452" s="4">
        <f t="shared" si="458"/>
        <v>0</v>
      </c>
      <c r="Q1452" s="4">
        <f t="shared" si="459"/>
        <v>0</v>
      </c>
      <c r="R1452" s="4">
        <f t="shared" si="460"/>
        <v>0</v>
      </c>
      <c r="T1452" s="32">
        <f t="shared" si="461"/>
        <v>-1630.022729239975</v>
      </c>
      <c r="U1452" s="4">
        <f t="shared" si="462"/>
        <v>0</v>
      </c>
    </row>
    <row r="1453" spans="1:21">
      <c r="A1453" s="11">
        <f t="shared" si="443"/>
        <v>1.630586056699975</v>
      </c>
      <c r="B1453" s="4">
        <f t="shared" si="444"/>
        <v>0</v>
      </c>
      <c r="C1453" s="4">
        <f t="shared" si="445"/>
        <v>0</v>
      </c>
      <c r="D1453" s="4">
        <f t="shared" si="446"/>
        <v>0</v>
      </c>
      <c r="E1453" s="4">
        <f t="shared" si="447"/>
        <v>0</v>
      </c>
      <c r="F1453" s="4">
        <f t="shared" si="448"/>
        <v>0</v>
      </c>
      <c r="G1453" s="4">
        <f t="shared" si="449"/>
        <v>0</v>
      </c>
      <c r="H1453" s="4">
        <f t="shared" si="450"/>
        <v>0</v>
      </c>
      <c r="I1453" s="4">
        <f t="shared" si="451"/>
        <v>0</v>
      </c>
      <c r="J1453" s="4">
        <f t="shared" si="452"/>
        <v>0</v>
      </c>
      <c r="K1453" s="4">
        <f t="shared" si="453"/>
        <v>0</v>
      </c>
      <c r="L1453" s="4">
        <f t="shared" si="454"/>
        <v>0</v>
      </c>
      <c r="M1453" s="4">
        <f t="shared" si="455"/>
        <v>0</v>
      </c>
      <c r="N1453" s="4">
        <f t="shared" si="456"/>
        <v>0</v>
      </c>
      <c r="O1453" s="4">
        <f t="shared" si="457"/>
        <v>0</v>
      </c>
      <c r="P1453" s="4">
        <f t="shared" si="458"/>
        <v>0</v>
      </c>
      <c r="Q1453" s="4">
        <f t="shared" si="459"/>
        <v>0</v>
      </c>
      <c r="R1453" s="4">
        <f t="shared" si="460"/>
        <v>0</v>
      </c>
      <c r="T1453" s="32">
        <f t="shared" si="461"/>
        <v>-1631.1493841599752</v>
      </c>
      <c r="U1453" s="4">
        <f t="shared" si="462"/>
        <v>0</v>
      </c>
    </row>
    <row r="1454" spans="1:21">
      <c r="A1454" s="11">
        <f t="shared" si="443"/>
        <v>1.631712711619975</v>
      </c>
      <c r="B1454" s="4">
        <f t="shared" si="444"/>
        <v>0</v>
      </c>
      <c r="C1454" s="4">
        <f t="shared" si="445"/>
        <v>0</v>
      </c>
      <c r="D1454" s="4">
        <f t="shared" si="446"/>
        <v>0</v>
      </c>
      <c r="E1454" s="4">
        <f t="shared" si="447"/>
        <v>0</v>
      </c>
      <c r="F1454" s="4">
        <f t="shared" si="448"/>
        <v>0</v>
      </c>
      <c r="G1454" s="4">
        <f t="shared" si="449"/>
        <v>0</v>
      </c>
      <c r="H1454" s="4">
        <f t="shared" si="450"/>
        <v>0</v>
      </c>
      <c r="I1454" s="4">
        <f t="shared" si="451"/>
        <v>0</v>
      </c>
      <c r="J1454" s="4">
        <f t="shared" si="452"/>
        <v>0</v>
      </c>
      <c r="K1454" s="4">
        <f t="shared" si="453"/>
        <v>0</v>
      </c>
      <c r="L1454" s="4">
        <f t="shared" si="454"/>
        <v>0</v>
      </c>
      <c r="M1454" s="4">
        <f t="shared" si="455"/>
        <v>0</v>
      </c>
      <c r="N1454" s="4">
        <f t="shared" si="456"/>
        <v>0</v>
      </c>
      <c r="O1454" s="4">
        <f t="shared" si="457"/>
        <v>0</v>
      </c>
      <c r="P1454" s="4">
        <f t="shared" si="458"/>
        <v>0</v>
      </c>
      <c r="Q1454" s="4">
        <f t="shared" si="459"/>
        <v>0</v>
      </c>
      <c r="R1454" s="4">
        <f t="shared" si="460"/>
        <v>0</v>
      </c>
      <c r="T1454" s="32">
        <f t="shared" si="461"/>
        <v>-1632.2760390799749</v>
      </c>
      <c r="U1454" s="4">
        <f t="shared" si="462"/>
        <v>0</v>
      </c>
    </row>
    <row r="1455" spans="1:21">
      <c r="A1455" s="11">
        <f t="shared" si="443"/>
        <v>1.632839366539975</v>
      </c>
      <c r="B1455" s="4">
        <f t="shared" si="444"/>
        <v>1</v>
      </c>
      <c r="C1455" s="4">
        <f t="shared" si="445"/>
        <v>1</v>
      </c>
      <c r="D1455" s="4">
        <f t="shared" si="446"/>
        <v>0</v>
      </c>
      <c r="E1455" s="4">
        <f t="shared" si="447"/>
        <v>0</v>
      </c>
      <c r="F1455" s="4">
        <f t="shared" si="448"/>
        <v>0</v>
      </c>
      <c r="G1455" s="4">
        <f t="shared" si="449"/>
        <v>0</v>
      </c>
      <c r="H1455" s="4">
        <f t="shared" si="450"/>
        <v>0</v>
      </c>
      <c r="I1455" s="4">
        <f t="shared" si="451"/>
        <v>0</v>
      </c>
      <c r="J1455" s="4">
        <f t="shared" si="452"/>
        <v>0</v>
      </c>
      <c r="K1455" s="4">
        <f t="shared" si="453"/>
        <v>0</v>
      </c>
      <c r="L1455" s="4">
        <f t="shared" si="454"/>
        <v>0</v>
      </c>
      <c r="M1455" s="4">
        <f t="shared" si="455"/>
        <v>0</v>
      </c>
      <c r="N1455" s="4">
        <f t="shared" si="456"/>
        <v>0</v>
      </c>
      <c r="O1455" s="4">
        <f t="shared" si="457"/>
        <v>0</v>
      </c>
      <c r="P1455" s="4">
        <f t="shared" si="458"/>
        <v>0</v>
      </c>
      <c r="Q1455" s="4">
        <f t="shared" si="459"/>
        <v>0</v>
      </c>
      <c r="R1455" s="4">
        <f t="shared" si="460"/>
        <v>0</v>
      </c>
      <c r="T1455" s="32">
        <f t="shared" si="461"/>
        <v>-1633.4026939999751</v>
      </c>
      <c r="U1455" s="4">
        <f t="shared" si="462"/>
        <v>2</v>
      </c>
    </row>
    <row r="1456" spans="1:21">
      <c r="A1456" s="11">
        <f t="shared" si="443"/>
        <v>1.6339660214599749</v>
      </c>
      <c r="B1456" s="4">
        <f t="shared" si="444"/>
        <v>1</v>
      </c>
      <c r="C1456" s="4">
        <f t="shared" si="445"/>
        <v>0</v>
      </c>
      <c r="D1456" s="4">
        <f t="shared" si="446"/>
        <v>0</v>
      </c>
      <c r="E1456" s="4">
        <f t="shared" si="447"/>
        <v>0</v>
      </c>
      <c r="F1456" s="4">
        <f t="shared" si="448"/>
        <v>0</v>
      </c>
      <c r="G1456" s="4">
        <f t="shared" si="449"/>
        <v>0</v>
      </c>
      <c r="H1456" s="4">
        <f t="shared" si="450"/>
        <v>0</v>
      </c>
      <c r="I1456" s="4">
        <f t="shared" si="451"/>
        <v>0</v>
      </c>
      <c r="J1456" s="4">
        <f t="shared" si="452"/>
        <v>0</v>
      </c>
      <c r="K1456" s="4">
        <f t="shared" si="453"/>
        <v>0</v>
      </c>
      <c r="L1456" s="4">
        <f t="shared" si="454"/>
        <v>0</v>
      </c>
      <c r="M1456" s="4">
        <f t="shared" si="455"/>
        <v>0</v>
      </c>
      <c r="N1456" s="4">
        <f t="shared" si="456"/>
        <v>0</v>
      </c>
      <c r="O1456" s="4">
        <f t="shared" si="457"/>
        <v>0</v>
      </c>
      <c r="P1456" s="4">
        <f t="shared" si="458"/>
        <v>0</v>
      </c>
      <c r="Q1456" s="4">
        <f t="shared" si="459"/>
        <v>0</v>
      </c>
      <c r="R1456" s="4">
        <f t="shared" si="460"/>
        <v>0</v>
      </c>
      <c r="T1456" s="32">
        <f t="shared" si="461"/>
        <v>-1634.5293489199748</v>
      </c>
      <c r="U1456" s="4">
        <f t="shared" si="462"/>
        <v>1</v>
      </c>
    </row>
    <row r="1457" spans="1:21">
      <c r="A1457" s="11">
        <f t="shared" si="443"/>
        <v>1.6350926763799749</v>
      </c>
      <c r="B1457" s="4">
        <f t="shared" si="444"/>
        <v>0</v>
      </c>
      <c r="C1457" s="4">
        <f t="shared" si="445"/>
        <v>0</v>
      </c>
      <c r="D1457" s="4">
        <f t="shared" si="446"/>
        <v>0</v>
      </c>
      <c r="E1457" s="4">
        <f t="shared" si="447"/>
        <v>0</v>
      </c>
      <c r="F1457" s="4">
        <f t="shared" si="448"/>
        <v>0</v>
      </c>
      <c r="G1457" s="4">
        <f t="shared" si="449"/>
        <v>0</v>
      </c>
      <c r="H1457" s="4">
        <f t="shared" si="450"/>
        <v>0</v>
      </c>
      <c r="I1457" s="4">
        <f t="shared" si="451"/>
        <v>0</v>
      </c>
      <c r="J1457" s="4">
        <f t="shared" si="452"/>
        <v>0</v>
      </c>
      <c r="K1457" s="4">
        <f t="shared" si="453"/>
        <v>0</v>
      </c>
      <c r="L1457" s="4">
        <f t="shared" si="454"/>
        <v>0</v>
      </c>
      <c r="M1457" s="4">
        <f t="shared" si="455"/>
        <v>0</v>
      </c>
      <c r="N1457" s="4">
        <f t="shared" si="456"/>
        <v>0</v>
      </c>
      <c r="O1457" s="4">
        <f t="shared" si="457"/>
        <v>0</v>
      </c>
      <c r="P1457" s="4">
        <f t="shared" si="458"/>
        <v>0</v>
      </c>
      <c r="Q1457" s="4">
        <f t="shared" si="459"/>
        <v>0</v>
      </c>
      <c r="R1457" s="4">
        <f t="shared" si="460"/>
        <v>0</v>
      </c>
      <c r="T1457" s="32">
        <f t="shared" si="461"/>
        <v>-1635.656003839975</v>
      </c>
      <c r="U1457" s="4">
        <f t="shared" si="462"/>
        <v>0</v>
      </c>
    </row>
    <row r="1458" spans="1:21">
      <c r="A1458" s="11">
        <f t="shared" si="443"/>
        <v>1.6362193312999749</v>
      </c>
      <c r="B1458" s="4">
        <f t="shared" si="444"/>
        <v>0</v>
      </c>
      <c r="C1458" s="4">
        <f t="shared" si="445"/>
        <v>0</v>
      </c>
      <c r="D1458" s="4">
        <f t="shared" si="446"/>
        <v>0</v>
      </c>
      <c r="E1458" s="4">
        <f t="shared" si="447"/>
        <v>0</v>
      </c>
      <c r="F1458" s="4">
        <f t="shared" si="448"/>
        <v>0</v>
      </c>
      <c r="G1458" s="4">
        <f t="shared" si="449"/>
        <v>0</v>
      </c>
      <c r="H1458" s="4">
        <f t="shared" si="450"/>
        <v>0</v>
      </c>
      <c r="I1458" s="4">
        <f t="shared" si="451"/>
        <v>0</v>
      </c>
      <c r="J1458" s="4">
        <f t="shared" si="452"/>
        <v>0</v>
      </c>
      <c r="K1458" s="4">
        <f t="shared" si="453"/>
        <v>0</v>
      </c>
      <c r="L1458" s="4">
        <f t="shared" si="454"/>
        <v>0</v>
      </c>
      <c r="M1458" s="4">
        <f t="shared" si="455"/>
        <v>0</v>
      </c>
      <c r="N1458" s="4">
        <f t="shared" si="456"/>
        <v>0</v>
      </c>
      <c r="O1458" s="4">
        <f t="shared" si="457"/>
        <v>0</v>
      </c>
      <c r="P1458" s="4">
        <f t="shared" si="458"/>
        <v>0</v>
      </c>
      <c r="Q1458" s="4">
        <f t="shared" si="459"/>
        <v>0</v>
      </c>
      <c r="R1458" s="4">
        <f t="shared" si="460"/>
        <v>0</v>
      </c>
      <c r="T1458" s="32">
        <f t="shared" si="461"/>
        <v>-1636.7826587599748</v>
      </c>
      <c r="U1458" s="4">
        <f t="shared" si="462"/>
        <v>0</v>
      </c>
    </row>
    <row r="1459" spans="1:21">
      <c r="A1459" s="11">
        <f t="shared" si="443"/>
        <v>1.6373459862199748</v>
      </c>
      <c r="B1459" s="4">
        <f t="shared" si="444"/>
        <v>1</v>
      </c>
      <c r="C1459" s="4">
        <f t="shared" si="445"/>
        <v>0</v>
      </c>
      <c r="D1459" s="4">
        <f t="shared" si="446"/>
        <v>0</v>
      </c>
      <c r="E1459" s="4">
        <f t="shared" si="447"/>
        <v>0</v>
      </c>
      <c r="F1459" s="4">
        <f t="shared" si="448"/>
        <v>0</v>
      </c>
      <c r="G1459" s="4">
        <f t="shared" si="449"/>
        <v>0</v>
      </c>
      <c r="H1459" s="4">
        <f t="shared" si="450"/>
        <v>0</v>
      </c>
      <c r="I1459" s="4">
        <f t="shared" si="451"/>
        <v>0</v>
      </c>
      <c r="J1459" s="4">
        <f t="shared" si="452"/>
        <v>0</v>
      </c>
      <c r="K1459" s="4">
        <f t="shared" si="453"/>
        <v>0</v>
      </c>
      <c r="L1459" s="4">
        <f t="shared" si="454"/>
        <v>0</v>
      </c>
      <c r="M1459" s="4">
        <f t="shared" si="455"/>
        <v>0</v>
      </c>
      <c r="N1459" s="4">
        <f t="shared" si="456"/>
        <v>0</v>
      </c>
      <c r="O1459" s="4">
        <f t="shared" si="457"/>
        <v>0</v>
      </c>
      <c r="P1459" s="4">
        <f t="shared" si="458"/>
        <v>0</v>
      </c>
      <c r="Q1459" s="4">
        <f t="shared" si="459"/>
        <v>0</v>
      </c>
      <c r="R1459" s="4">
        <f t="shared" si="460"/>
        <v>0</v>
      </c>
      <c r="T1459" s="32">
        <f t="shared" si="461"/>
        <v>-1637.909313679975</v>
      </c>
      <c r="U1459" s="4">
        <f t="shared" si="462"/>
        <v>1</v>
      </c>
    </row>
    <row r="1460" spans="1:21">
      <c r="A1460" s="11">
        <f t="shared" si="443"/>
        <v>1.6384726411399748</v>
      </c>
      <c r="B1460" s="4">
        <f t="shared" si="444"/>
        <v>1</v>
      </c>
      <c r="C1460" s="4">
        <f t="shared" si="445"/>
        <v>0</v>
      </c>
      <c r="D1460" s="4">
        <f t="shared" si="446"/>
        <v>0</v>
      </c>
      <c r="E1460" s="4">
        <f t="shared" si="447"/>
        <v>0</v>
      </c>
      <c r="F1460" s="4">
        <f t="shared" si="448"/>
        <v>0</v>
      </c>
      <c r="G1460" s="4">
        <f t="shared" si="449"/>
        <v>0</v>
      </c>
      <c r="H1460" s="4">
        <f t="shared" si="450"/>
        <v>0</v>
      </c>
      <c r="I1460" s="4">
        <f t="shared" si="451"/>
        <v>0</v>
      </c>
      <c r="J1460" s="4">
        <f t="shared" si="452"/>
        <v>0</v>
      </c>
      <c r="K1460" s="4">
        <f t="shared" si="453"/>
        <v>0</v>
      </c>
      <c r="L1460" s="4">
        <f t="shared" si="454"/>
        <v>0</v>
      </c>
      <c r="M1460" s="4">
        <f t="shared" si="455"/>
        <v>0</v>
      </c>
      <c r="N1460" s="4">
        <f t="shared" si="456"/>
        <v>0</v>
      </c>
      <c r="O1460" s="4">
        <f t="shared" si="457"/>
        <v>0</v>
      </c>
      <c r="P1460" s="4">
        <f t="shared" si="458"/>
        <v>0</v>
      </c>
      <c r="Q1460" s="4">
        <f t="shared" si="459"/>
        <v>0</v>
      </c>
      <c r="R1460" s="4">
        <f t="shared" si="460"/>
        <v>0</v>
      </c>
      <c r="T1460" s="32">
        <f t="shared" si="461"/>
        <v>-1639.0359685999747</v>
      </c>
      <c r="U1460" s="4">
        <f t="shared" si="462"/>
        <v>1</v>
      </c>
    </row>
    <row r="1461" spans="1:21">
      <c r="A1461" s="11">
        <f t="shared" si="443"/>
        <v>1.6395992960599748</v>
      </c>
      <c r="B1461" s="4">
        <f t="shared" si="444"/>
        <v>1</v>
      </c>
      <c r="C1461" s="4">
        <f t="shared" si="445"/>
        <v>0</v>
      </c>
      <c r="D1461" s="4">
        <f t="shared" si="446"/>
        <v>0</v>
      </c>
      <c r="E1461" s="4">
        <f t="shared" si="447"/>
        <v>0</v>
      </c>
      <c r="F1461" s="4">
        <f t="shared" si="448"/>
        <v>0</v>
      </c>
      <c r="G1461" s="4">
        <f t="shared" si="449"/>
        <v>0</v>
      </c>
      <c r="H1461" s="4">
        <f t="shared" si="450"/>
        <v>0</v>
      </c>
      <c r="I1461" s="4">
        <f t="shared" si="451"/>
        <v>0</v>
      </c>
      <c r="J1461" s="4">
        <f t="shared" si="452"/>
        <v>0</v>
      </c>
      <c r="K1461" s="4">
        <f t="shared" si="453"/>
        <v>0</v>
      </c>
      <c r="L1461" s="4">
        <f t="shared" si="454"/>
        <v>0</v>
      </c>
      <c r="M1461" s="4">
        <f t="shared" si="455"/>
        <v>0</v>
      </c>
      <c r="N1461" s="4">
        <f t="shared" si="456"/>
        <v>0</v>
      </c>
      <c r="O1461" s="4">
        <f t="shared" si="457"/>
        <v>0</v>
      </c>
      <c r="P1461" s="4">
        <f t="shared" si="458"/>
        <v>0</v>
      </c>
      <c r="Q1461" s="4">
        <f t="shared" si="459"/>
        <v>0</v>
      </c>
      <c r="R1461" s="4">
        <f t="shared" si="460"/>
        <v>0</v>
      </c>
      <c r="T1461" s="32">
        <f t="shared" si="461"/>
        <v>-1640.1626235199749</v>
      </c>
      <c r="U1461" s="4">
        <f t="shared" si="462"/>
        <v>1</v>
      </c>
    </row>
    <row r="1462" spans="1:21">
      <c r="A1462" s="11">
        <f t="shared" si="443"/>
        <v>1.6407259509799748</v>
      </c>
      <c r="B1462" s="4">
        <f t="shared" si="444"/>
        <v>0</v>
      </c>
      <c r="C1462" s="4">
        <f t="shared" si="445"/>
        <v>0</v>
      </c>
      <c r="D1462" s="4">
        <f t="shared" si="446"/>
        <v>0</v>
      </c>
      <c r="E1462" s="4">
        <f t="shared" si="447"/>
        <v>0</v>
      </c>
      <c r="F1462" s="4">
        <f t="shared" si="448"/>
        <v>0</v>
      </c>
      <c r="G1462" s="4">
        <f t="shared" si="449"/>
        <v>0</v>
      </c>
      <c r="H1462" s="4">
        <f t="shared" si="450"/>
        <v>0</v>
      </c>
      <c r="I1462" s="4">
        <f t="shared" si="451"/>
        <v>0</v>
      </c>
      <c r="J1462" s="4">
        <f t="shared" si="452"/>
        <v>0</v>
      </c>
      <c r="K1462" s="4">
        <f t="shared" si="453"/>
        <v>0</v>
      </c>
      <c r="L1462" s="4">
        <f t="shared" si="454"/>
        <v>0</v>
      </c>
      <c r="M1462" s="4">
        <f t="shared" si="455"/>
        <v>0</v>
      </c>
      <c r="N1462" s="4">
        <f t="shared" si="456"/>
        <v>0</v>
      </c>
      <c r="O1462" s="4">
        <f t="shared" si="457"/>
        <v>0</v>
      </c>
      <c r="P1462" s="4">
        <f t="shared" si="458"/>
        <v>0</v>
      </c>
      <c r="Q1462" s="4">
        <f t="shared" si="459"/>
        <v>0</v>
      </c>
      <c r="R1462" s="4">
        <f t="shared" si="460"/>
        <v>0</v>
      </c>
      <c r="T1462" s="32">
        <f t="shared" si="461"/>
        <v>-1641.2892784399746</v>
      </c>
      <c r="U1462" s="4">
        <f t="shared" si="462"/>
        <v>0</v>
      </c>
    </row>
    <row r="1463" spans="1:21">
      <c r="A1463" s="11">
        <f t="shared" si="443"/>
        <v>1.6418526058999747</v>
      </c>
      <c r="B1463" s="4">
        <f t="shared" si="444"/>
        <v>0</v>
      </c>
      <c r="C1463" s="4">
        <f t="shared" si="445"/>
        <v>0</v>
      </c>
      <c r="D1463" s="4">
        <f t="shared" si="446"/>
        <v>0</v>
      </c>
      <c r="E1463" s="4">
        <f t="shared" si="447"/>
        <v>0</v>
      </c>
      <c r="F1463" s="4">
        <f t="shared" si="448"/>
        <v>0</v>
      </c>
      <c r="G1463" s="4">
        <f t="shared" si="449"/>
        <v>0</v>
      </c>
      <c r="H1463" s="4">
        <f t="shared" si="450"/>
        <v>0</v>
      </c>
      <c r="I1463" s="4">
        <f t="shared" si="451"/>
        <v>0</v>
      </c>
      <c r="J1463" s="4">
        <f t="shared" si="452"/>
        <v>0</v>
      </c>
      <c r="K1463" s="4">
        <f t="shared" si="453"/>
        <v>0</v>
      </c>
      <c r="L1463" s="4">
        <f t="shared" si="454"/>
        <v>0</v>
      </c>
      <c r="M1463" s="4">
        <f t="shared" si="455"/>
        <v>0</v>
      </c>
      <c r="N1463" s="4">
        <f t="shared" si="456"/>
        <v>0</v>
      </c>
      <c r="O1463" s="4">
        <f t="shared" si="457"/>
        <v>0</v>
      </c>
      <c r="P1463" s="4">
        <f t="shared" si="458"/>
        <v>0</v>
      </c>
      <c r="Q1463" s="4">
        <f t="shared" si="459"/>
        <v>0</v>
      </c>
      <c r="R1463" s="4">
        <f t="shared" si="460"/>
        <v>0</v>
      </c>
      <c r="T1463" s="32">
        <f t="shared" si="461"/>
        <v>-1642.4159333599748</v>
      </c>
      <c r="U1463" s="4">
        <f t="shared" si="462"/>
        <v>0</v>
      </c>
    </row>
    <row r="1464" spans="1:21">
      <c r="A1464" s="11">
        <f t="shared" si="443"/>
        <v>1.6429792608199747</v>
      </c>
      <c r="B1464" s="4">
        <f t="shared" si="444"/>
        <v>0</v>
      </c>
      <c r="C1464" s="4">
        <f t="shared" si="445"/>
        <v>0</v>
      </c>
      <c r="D1464" s="4">
        <f t="shared" si="446"/>
        <v>0</v>
      </c>
      <c r="E1464" s="4">
        <f t="shared" si="447"/>
        <v>0</v>
      </c>
      <c r="F1464" s="4">
        <f t="shared" si="448"/>
        <v>0</v>
      </c>
      <c r="G1464" s="4">
        <f t="shared" si="449"/>
        <v>0</v>
      </c>
      <c r="H1464" s="4">
        <f t="shared" si="450"/>
        <v>0</v>
      </c>
      <c r="I1464" s="4">
        <f t="shared" si="451"/>
        <v>0</v>
      </c>
      <c r="J1464" s="4">
        <f t="shared" si="452"/>
        <v>0</v>
      </c>
      <c r="K1464" s="4">
        <f t="shared" si="453"/>
        <v>0</v>
      </c>
      <c r="L1464" s="4">
        <f t="shared" si="454"/>
        <v>0</v>
      </c>
      <c r="M1464" s="4">
        <f t="shared" si="455"/>
        <v>0</v>
      </c>
      <c r="N1464" s="4">
        <f t="shared" si="456"/>
        <v>0</v>
      </c>
      <c r="O1464" s="4">
        <f t="shared" si="457"/>
        <v>0</v>
      </c>
      <c r="P1464" s="4">
        <f t="shared" si="458"/>
        <v>0</v>
      </c>
      <c r="Q1464" s="4">
        <f t="shared" si="459"/>
        <v>0</v>
      </c>
      <c r="R1464" s="4">
        <f t="shared" si="460"/>
        <v>0</v>
      </c>
      <c r="T1464" s="32">
        <f t="shared" si="461"/>
        <v>-1643.5425882799746</v>
      </c>
      <c r="U1464" s="4">
        <f t="shared" si="462"/>
        <v>0</v>
      </c>
    </row>
    <row r="1465" spans="1:21">
      <c r="A1465" s="11">
        <f t="shared" si="443"/>
        <v>1.6441059157399747</v>
      </c>
      <c r="B1465" s="4">
        <f t="shared" si="444"/>
        <v>0</v>
      </c>
      <c r="C1465" s="4">
        <f t="shared" si="445"/>
        <v>0</v>
      </c>
      <c r="D1465" s="4">
        <f t="shared" si="446"/>
        <v>0</v>
      </c>
      <c r="E1465" s="4">
        <f t="shared" si="447"/>
        <v>0</v>
      </c>
      <c r="F1465" s="4">
        <f t="shared" si="448"/>
        <v>0</v>
      </c>
      <c r="G1465" s="4">
        <f t="shared" si="449"/>
        <v>0</v>
      </c>
      <c r="H1465" s="4">
        <f t="shared" si="450"/>
        <v>0</v>
      </c>
      <c r="I1465" s="4">
        <f t="shared" si="451"/>
        <v>0</v>
      </c>
      <c r="J1465" s="4">
        <f t="shared" si="452"/>
        <v>0</v>
      </c>
      <c r="K1465" s="4">
        <f t="shared" si="453"/>
        <v>0</v>
      </c>
      <c r="L1465" s="4">
        <f t="shared" si="454"/>
        <v>0</v>
      </c>
      <c r="M1465" s="4">
        <f t="shared" si="455"/>
        <v>0</v>
      </c>
      <c r="N1465" s="4">
        <f t="shared" si="456"/>
        <v>0</v>
      </c>
      <c r="O1465" s="4">
        <f t="shared" si="457"/>
        <v>0</v>
      </c>
      <c r="P1465" s="4">
        <f t="shared" si="458"/>
        <v>0</v>
      </c>
      <c r="Q1465" s="4">
        <f t="shared" si="459"/>
        <v>0</v>
      </c>
      <c r="R1465" s="4">
        <f t="shared" si="460"/>
        <v>0</v>
      </c>
      <c r="T1465" s="32">
        <f t="shared" si="461"/>
        <v>-1644.6692431999747</v>
      </c>
      <c r="U1465" s="4">
        <f t="shared" si="462"/>
        <v>0</v>
      </c>
    </row>
    <row r="1466" spans="1:21">
      <c r="A1466" s="11">
        <f t="shared" si="443"/>
        <v>1.6452325706599746</v>
      </c>
      <c r="B1466" s="4">
        <f t="shared" si="444"/>
        <v>0</v>
      </c>
      <c r="C1466" s="4">
        <f t="shared" si="445"/>
        <v>0</v>
      </c>
      <c r="D1466" s="4">
        <f t="shared" si="446"/>
        <v>0</v>
      </c>
      <c r="E1466" s="4">
        <f t="shared" si="447"/>
        <v>0</v>
      </c>
      <c r="F1466" s="4">
        <f t="shared" si="448"/>
        <v>0</v>
      </c>
      <c r="G1466" s="4">
        <f t="shared" si="449"/>
        <v>0</v>
      </c>
      <c r="H1466" s="4">
        <f t="shared" si="450"/>
        <v>0</v>
      </c>
      <c r="I1466" s="4">
        <f t="shared" si="451"/>
        <v>0</v>
      </c>
      <c r="J1466" s="4">
        <f t="shared" si="452"/>
        <v>0</v>
      </c>
      <c r="K1466" s="4">
        <f t="shared" si="453"/>
        <v>0</v>
      </c>
      <c r="L1466" s="4">
        <f t="shared" si="454"/>
        <v>0</v>
      </c>
      <c r="M1466" s="4">
        <f t="shared" si="455"/>
        <v>0</v>
      </c>
      <c r="N1466" s="4">
        <f t="shared" si="456"/>
        <v>0</v>
      </c>
      <c r="O1466" s="4">
        <f t="shared" si="457"/>
        <v>0</v>
      </c>
      <c r="P1466" s="4">
        <f t="shared" si="458"/>
        <v>0</v>
      </c>
      <c r="Q1466" s="4">
        <f t="shared" si="459"/>
        <v>0</v>
      </c>
      <c r="R1466" s="4">
        <f t="shared" si="460"/>
        <v>0</v>
      </c>
      <c r="T1466" s="32">
        <f t="shared" si="461"/>
        <v>-1645.7958981199745</v>
      </c>
      <c r="U1466" s="4">
        <f t="shared" si="462"/>
        <v>0</v>
      </c>
    </row>
    <row r="1467" spans="1:21">
      <c r="A1467" s="11">
        <f t="shared" si="443"/>
        <v>1.6463592255799746</v>
      </c>
      <c r="B1467" s="4">
        <f t="shared" si="444"/>
        <v>0</v>
      </c>
      <c r="C1467" s="4">
        <f t="shared" si="445"/>
        <v>0</v>
      </c>
      <c r="D1467" s="4">
        <f t="shared" si="446"/>
        <v>0</v>
      </c>
      <c r="E1467" s="4">
        <f t="shared" si="447"/>
        <v>0</v>
      </c>
      <c r="F1467" s="4">
        <f t="shared" si="448"/>
        <v>0</v>
      </c>
      <c r="G1467" s="4">
        <f t="shared" si="449"/>
        <v>0</v>
      </c>
      <c r="H1467" s="4">
        <f t="shared" si="450"/>
        <v>0</v>
      </c>
      <c r="I1467" s="4">
        <f t="shared" si="451"/>
        <v>0</v>
      </c>
      <c r="J1467" s="4">
        <f t="shared" si="452"/>
        <v>0</v>
      </c>
      <c r="K1467" s="4">
        <f t="shared" si="453"/>
        <v>0</v>
      </c>
      <c r="L1467" s="4">
        <f t="shared" si="454"/>
        <v>0</v>
      </c>
      <c r="M1467" s="4">
        <f t="shared" si="455"/>
        <v>0</v>
      </c>
      <c r="N1467" s="4">
        <f t="shared" si="456"/>
        <v>0</v>
      </c>
      <c r="O1467" s="4">
        <f t="shared" si="457"/>
        <v>0</v>
      </c>
      <c r="P1467" s="4">
        <f t="shared" si="458"/>
        <v>0</v>
      </c>
      <c r="Q1467" s="4">
        <f t="shared" si="459"/>
        <v>0</v>
      </c>
      <c r="R1467" s="4">
        <f t="shared" si="460"/>
        <v>0</v>
      </c>
      <c r="T1467" s="32">
        <f t="shared" si="461"/>
        <v>-1646.9225530399747</v>
      </c>
      <c r="U1467" s="4">
        <f t="shared" si="462"/>
        <v>0</v>
      </c>
    </row>
    <row r="1468" spans="1:21">
      <c r="A1468" s="11">
        <f t="shared" si="443"/>
        <v>1.6474858804999746</v>
      </c>
      <c r="B1468" s="4">
        <f t="shared" si="444"/>
        <v>0</v>
      </c>
      <c r="C1468" s="4">
        <f t="shared" si="445"/>
        <v>0</v>
      </c>
      <c r="D1468" s="4">
        <f t="shared" si="446"/>
        <v>0</v>
      </c>
      <c r="E1468" s="4">
        <f t="shared" si="447"/>
        <v>0</v>
      </c>
      <c r="F1468" s="4">
        <f t="shared" si="448"/>
        <v>0</v>
      </c>
      <c r="G1468" s="4">
        <f t="shared" si="449"/>
        <v>0</v>
      </c>
      <c r="H1468" s="4">
        <f t="shared" si="450"/>
        <v>0</v>
      </c>
      <c r="I1468" s="4">
        <f t="shared" si="451"/>
        <v>0</v>
      </c>
      <c r="J1468" s="4">
        <f t="shared" si="452"/>
        <v>0</v>
      </c>
      <c r="K1468" s="4">
        <f t="shared" si="453"/>
        <v>0</v>
      </c>
      <c r="L1468" s="4">
        <f t="shared" si="454"/>
        <v>0</v>
      </c>
      <c r="M1468" s="4">
        <f t="shared" si="455"/>
        <v>0</v>
      </c>
      <c r="N1468" s="4">
        <f t="shared" si="456"/>
        <v>0</v>
      </c>
      <c r="O1468" s="4">
        <f t="shared" si="457"/>
        <v>0</v>
      </c>
      <c r="P1468" s="4">
        <f t="shared" si="458"/>
        <v>0</v>
      </c>
      <c r="Q1468" s="4">
        <f t="shared" si="459"/>
        <v>0</v>
      </c>
      <c r="R1468" s="4">
        <f t="shared" si="460"/>
        <v>0</v>
      </c>
      <c r="T1468" s="32">
        <f t="shared" si="461"/>
        <v>-1648.0492079599744</v>
      </c>
      <c r="U1468" s="4">
        <f t="shared" si="462"/>
        <v>0</v>
      </c>
    </row>
    <row r="1469" spans="1:21">
      <c r="A1469" s="11">
        <f t="shared" si="443"/>
        <v>1.6486125354199745</v>
      </c>
      <c r="B1469" s="4">
        <f t="shared" si="444"/>
        <v>0</v>
      </c>
      <c r="C1469" s="4">
        <f t="shared" si="445"/>
        <v>0</v>
      </c>
      <c r="D1469" s="4">
        <f t="shared" si="446"/>
        <v>0</v>
      </c>
      <c r="E1469" s="4">
        <f t="shared" si="447"/>
        <v>0</v>
      </c>
      <c r="F1469" s="4">
        <f t="shared" si="448"/>
        <v>0</v>
      </c>
      <c r="G1469" s="4">
        <f t="shared" si="449"/>
        <v>0</v>
      </c>
      <c r="H1469" s="4">
        <f t="shared" si="450"/>
        <v>0</v>
      </c>
      <c r="I1469" s="4">
        <f t="shared" si="451"/>
        <v>0</v>
      </c>
      <c r="J1469" s="4">
        <f t="shared" si="452"/>
        <v>0</v>
      </c>
      <c r="K1469" s="4">
        <f t="shared" si="453"/>
        <v>0</v>
      </c>
      <c r="L1469" s="4">
        <f t="shared" si="454"/>
        <v>0</v>
      </c>
      <c r="M1469" s="4">
        <f t="shared" si="455"/>
        <v>0</v>
      </c>
      <c r="N1469" s="4">
        <f t="shared" si="456"/>
        <v>0</v>
      </c>
      <c r="O1469" s="4">
        <f t="shared" si="457"/>
        <v>0</v>
      </c>
      <c r="P1469" s="4">
        <f t="shared" si="458"/>
        <v>0</v>
      </c>
      <c r="Q1469" s="4">
        <f t="shared" si="459"/>
        <v>0</v>
      </c>
      <c r="R1469" s="4">
        <f t="shared" si="460"/>
        <v>0</v>
      </c>
      <c r="T1469" s="32">
        <f t="shared" si="461"/>
        <v>-1649.1758628799746</v>
      </c>
      <c r="U1469" s="4">
        <f t="shared" si="462"/>
        <v>0</v>
      </c>
    </row>
    <row r="1470" spans="1:21">
      <c r="A1470" s="11">
        <f t="shared" ref="A1470:A1533" si="463">A1469+ 0.00112665492</f>
        <v>1.6497391903399745</v>
      </c>
      <c r="B1470" s="4">
        <f t="shared" si="444"/>
        <v>0</v>
      </c>
      <c r="C1470" s="4">
        <f t="shared" si="445"/>
        <v>0</v>
      </c>
      <c r="D1470" s="4">
        <f t="shared" si="446"/>
        <v>0</v>
      </c>
      <c r="E1470" s="4">
        <f t="shared" si="447"/>
        <v>0</v>
      </c>
      <c r="F1470" s="4">
        <f t="shared" si="448"/>
        <v>0</v>
      </c>
      <c r="G1470" s="4">
        <f t="shared" si="449"/>
        <v>0</v>
      </c>
      <c r="H1470" s="4">
        <f t="shared" si="450"/>
        <v>0</v>
      </c>
      <c r="I1470" s="4">
        <f t="shared" si="451"/>
        <v>0</v>
      </c>
      <c r="J1470" s="4">
        <f t="shared" si="452"/>
        <v>0</v>
      </c>
      <c r="K1470" s="4">
        <f t="shared" si="453"/>
        <v>0</v>
      </c>
      <c r="L1470" s="4">
        <f t="shared" si="454"/>
        <v>0</v>
      </c>
      <c r="M1470" s="4">
        <f t="shared" si="455"/>
        <v>0</v>
      </c>
      <c r="N1470" s="4">
        <f t="shared" si="456"/>
        <v>0</v>
      </c>
      <c r="O1470" s="4">
        <f t="shared" si="457"/>
        <v>0</v>
      </c>
      <c r="P1470" s="4">
        <f t="shared" si="458"/>
        <v>0</v>
      </c>
      <c r="Q1470" s="4">
        <f t="shared" si="459"/>
        <v>0</v>
      </c>
      <c r="R1470" s="4">
        <f t="shared" si="460"/>
        <v>0</v>
      </c>
      <c r="T1470" s="32">
        <f t="shared" si="461"/>
        <v>-1650.3025177999743</v>
      </c>
      <c r="U1470" s="4">
        <f t="shared" si="462"/>
        <v>0</v>
      </c>
    </row>
    <row r="1471" spans="1:21">
      <c r="A1471" s="11">
        <f t="shared" si="463"/>
        <v>1.6508658452599745</v>
      </c>
      <c r="B1471" s="4">
        <f t="shared" si="444"/>
        <v>0</v>
      </c>
      <c r="C1471" s="4">
        <f t="shared" si="445"/>
        <v>0</v>
      </c>
      <c r="D1471" s="4">
        <f t="shared" si="446"/>
        <v>0</v>
      </c>
      <c r="E1471" s="4">
        <f t="shared" si="447"/>
        <v>0</v>
      </c>
      <c r="F1471" s="4">
        <f t="shared" si="448"/>
        <v>0</v>
      </c>
      <c r="G1471" s="4">
        <f t="shared" si="449"/>
        <v>0</v>
      </c>
      <c r="H1471" s="4">
        <f t="shared" si="450"/>
        <v>0</v>
      </c>
      <c r="I1471" s="4">
        <f t="shared" si="451"/>
        <v>0</v>
      </c>
      <c r="J1471" s="4">
        <f t="shared" si="452"/>
        <v>0</v>
      </c>
      <c r="K1471" s="4">
        <f t="shared" si="453"/>
        <v>0</v>
      </c>
      <c r="L1471" s="4">
        <f t="shared" si="454"/>
        <v>0</v>
      </c>
      <c r="M1471" s="4">
        <f t="shared" si="455"/>
        <v>0</v>
      </c>
      <c r="N1471" s="4">
        <f t="shared" si="456"/>
        <v>0</v>
      </c>
      <c r="O1471" s="4">
        <f t="shared" si="457"/>
        <v>0</v>
      </c>
      <c r="P1471" s="4">
        <f t="shared" si="458"/>
        <v>0</v>
      </c>
      <c r="Q1471" s="4">
        <f t="shared" si="459"/>
        <v>0</v>
      </c>
      <c r="R1471" s="4">
        <f t="shared" si="460"/>
        <v>0</v>
      </c>
      <c r="T1471" s="32">
        <f t="shared" si="461"/>
        <v>-1651.4291727199745</v>
      </c>
      <c r="U1471" s="4">
        <f t="shared" si="462"/>
        <v>0</v>
      </c>
    </row>
    <row r="1472" spans="1:21">
      <c r="A1472" s="11">
        <f t="shared" si="463"/>
        <v>1.6519925001799745</v>
      </c>
      <c r="B1472" s="4">
        <f t="shared" si="444"/>
        <v>0</v>
      </c>
      <c r="C1472" s="4">
        <f t="shared" si="445"/>
        <v>0</v>
      </c>
      <c r="D1472" s="4">
        <f t="shared" si="446"/>
        <v>0</v>
      </c>
      <c r="E1472" s="4">
        <f t="shared" si="447"/>
        <v>0</v>
      </c>
      <c r="F1472" s="4">
        <f t="shared" si="448"/>
        <v>0</v>
      </c>
      <c r="G1472" s="4">
        <f t="shared" si="449"/>
        <v>0</v>
      </c>
      <c r="H1472" s="4">
        <f t="shared" si="450"/>
        <v>0</v>
      </c>
      <c r="I1472" s="4">
        <f t="shared" si="451"/>
        <v>0</v>
      </c>
      <c r="J1472" s="4">
        <f t="shared" si="452"/>
        <v>0</v>
      </c>
      <c r="K1472" s="4">
        <f t="shared" si="453"/>
        <v>0</v>
      </c>
      <c r="L1472" s="4">
        <f t="shared" si="454"/>
        <v>0</v>
      </c>
      <c r="M1472" s="4">
        <f t="shared" si="455"/>
        <v>0</v>
      </c>
      <c r="N1472" s="4">
        <f t="shared" si="456"/>
        <v>0</v>
      </c>
      <c r="O1472" s="4">
        <f t="shared" si="457"/>
        <v>0</v>
      </c>
      <c r="P1472" s="4">
        <f t="shared" si="458"/>
        <v>0</v>
      </c>
      <c r="Q1472" s="4">
        <f t="shared" si="459"/>
        <v>0</v>
      </c>
      <c r="R1472" s="4">
        <f t="shared" si="460"/>
        <v>0</v>
      </c>
      <c r="T1472" s="32">
        <f t="shared" si="461"/>
        <v>-1652.5558276399743</v>
      </c>
      <c r="U1472" s="4">
        <f t="shared" si="462"/>
        <v>0</v>
      </c>
    </row>
    <row r="1473" spans="1:21">
      <c r="A1473" s="11">
        <f t="shared" si="463"/>
        <v>1.6531191550999744</v>
      </c>
      <c r="B1473" s="4">
        <f t="shared" si="444"/>
        <v>0</v>
      </c>
      <c r="C1473" s="4">
        <f t="shared" si="445"/>
        <v>0</v>
      </c>
      <c r="D1473" s="4">
        <f t="shared" si="446"/>
        <v>0</v>
      </c>
      <c r="E1473" s="4">
        <f t="shared" si="447"/>
        <v>0</v>
      </c>
      <c r="F1473" s="4">
        <f t="shared" si="448"/>
        <v>0</v>
      </c>
      <c r="G1473" s="4">
        <f t="shared" si="449"/>
        <v>0</v>
      </c>
      <c r="H1473" s="4">
        <f t="shared" si="450"/>
        <v>0</v>
      </c>
      <c r="I1473" s="4">
        <f t="shared" si="451"/>
        <v>0</v>
      </c>
      <c r="J1473" s="4">
        <f t="shared" si="452"/>
        <v>0</v>
      </c>
      <c r="K1473" s="4">
        <f t="shared" si="453"/>
        <v>0</v>
      </c>
      <c r="L1473" s="4">
        <f t="shared" si="454"/>
        <v>0</v>
      </c>
      <c r="M1473" s="4">
        <f t="shared" si="455"/>
        <v>0</v>
      </c>
      <c r="N1473" s="4">
        <f t="shared" si="456"/>
        <v>0</v>
      </c>
      <c r="O1473" s="4">
        <f t="shared" si="457"/>
        <v>0</v>
      </c>
      <c r="P1473" s="4">
        <f t="shared" si="458"/>
        <v>0</v>
      </c>
      <c r="Q1473" s="4">
        <f t="shared" si="459"/>
        <v>0</v>
      </c>
      <c r="R1473" s="4">
        <f t="shared" si="460"/>
        <v>0</v>
      </c>
      <c r="T1473" s="32">
        <f t="shared" si="461"/>
        <v>-1653.6824825599745</v>
      </c>
      <c r="U1473" s="4">
        <f t="shared" si="462"/>
        <v>0</v>
      </c>
    </row>
    <row r="1474" spans="1:21">
      <c r="A1474" s="11">
        <f t="shared" si="463"/>
        <v>1.6542458100199744</v>
      </c>
      <c r="B1474" s="4">
        <f t="shared" si="444"/>
        <v>0</v>
      </c>
      <c r="C1474" s="4">
        <f t="shared" si="445"/>
        <v>1</v>
      </c>
      <c r="D1474" s="4">
        <f t="shared" si="446"/>
        <v>0</v>
      </c>
      <c r="E1474" s="4">
        <f t="shared" si="447"/>
        <v>0</v>
      </c>
      <c r="F1474" s="4">
        <f t="shared" si="448"/>
        <v>0</v>
      </c>
      <c r="G1474" s="4">
        <f t="shared" si="449"/>
        <v>0</v>
      </c>
      <c r="H1474" s="4">
        <f t="shared" si="450"/>
        <v>0</v>
      </c>
      <c r="I1474" s="4">
        <f t="shared" si="451"/>
        <v>0</v>
      </c>
      <c r="J1474" s="4">
        <f t="shared" si="452"/>
        <v>0</v>
      </c>
      <c r="K1474" s="4">
        <f t="shared" si="453"/>
        <v>0</v>
      </c>
      <c r="L1474" s="4">
        <f t="shared" si="454"/>
        <v>0</v>
      </c>
      <c r="M1474" s="4">
        <f t="shared" si="455"/>
        <v>0</v>
      </c>
      <c r="N1474" s="4">
        <f t="shared" si="456"/>
        <v>0</v>
      </c>
      <c r="O1474" s="4">
        <f t="shared" si="457"/>
        <v>0</v>
      </c>
      <c r="P1474" s="4">
        <f t="shared" si="458"/>
        <v>0</v>
      </c>
      <c r="Q1474" s="4">
        <f t="shared" si="459"/>
        <v>0</v>
      </c>
      <c r="R1474" s="4">
        <f t="shared" si="460"/>
        <v>0</v>
      </c>
      <c r="T1474" s="32">
        <f t="shared" si="461"/>
        <v>-1654.8091374799742</v>
      </c>
      <c r="U1474" s="4">
        <f t="shared" si="462"/>
        <v>1</v>
      </c>
    </row>
    <row r="1475" spans="1:21">
      <c r="A1475" s="11">
        <f t="shared" si="463"/>
        <v>1.6553724649399744</v>
      </c>
      <c r="B1475" s="4">
        <f t="shared" si="444"/>
        <v>0</v>
      </c>
      <c r="C1475" s="4">
        <f t="shared" si="445"/>
        <v>0</v>
      </c>
      <c r="D1475" s="4">
        <f t="shared" si="446"/>
        <v>0</v>
      </c>
      <c r="E1475" s="4">
        <f t="shared" si="447"/>
        <v>0</v>
      </c>
      <c r="F1475" s="4">
        <f t="shared" si="448"/>
        <v>0</v>
      </c>
      <c r="G1475" s="4">
        <f t="shared" si="449"/>
        <v>0</v>
      </c>
      <c r="H1475" s="4">
        <f t="shared" si="450"/>
        <v>0</v>
      </c>
      <c r="I1475" s="4">
        <f t="shared" si="451"/>
        <v>0</v>
      </c>
      <c r="J1475" s="4">
        <f t="shared" si="452"/>
        <v>0</v>
      </c>
      <c r="K1475" s="4">
        <f t="shared" si="453"/>
        <v>0</v>
      </c>
      <c r="L1475" s="4">
        <f t="shared" si="454"/>
        <v>0</v>
      </c>
      <c r="M1475" s="4">
        <f t="shared" si="455"/>
        <v>0</v>
      </c>
      <c r="N1475" s="4">
        <f t="shared" si="456"/>
        <v>0</v>
      </c>
      <c r="O1475" s="4">
        <f t="shared" si="457"/>
        <v>0</v>
      </c>
      <c r="P1475" s="4">
        <f t="shared" si="458"/>
        <v>0</v>
      </c>
      <c r="Q1475" s="4">
        <f t="shared" si="459"/>
        <v>0</v>
      </c>
      <c r="R1475" s="4">
        <f t="shared" si="460"/>
        <v>0</v>
      </c>
      <c r="T1475" s="32">
        <f t="shared" si="461"/>
        <v>-1655.9357923999744</v>
      </c>
      <c r="U1475" s="4">
        <f t="shared" si="462"/>
        <v>0</v>
      </c>
    </row>
    <row r="1476" spans="1:21">
      <c r="A1476" s="11">
        <f t="shared" si="463"/>
        <v>1.6564991198599743</v>
      </c>
      <c r="B1476" s="4">
        <f t="shared" si="444"/>
        <v>1</v>
      </c>
      <c r="C1476" s="4">
        <f t="shared" si="445"/>
        <v>0</v>
      </c>
      <c r="D1476" s="4">
        <f t="shared" si="446"/>
        <v>0</v>
      </c>
      <c r="E1476" s="4">
        <f t="shared" si="447"/>
        <v>0</v>
      </c>
      <c r="F1476" s="4">
        <f t="shared" si="448"/>
        <v>0</v>
      </c>
      <c r="G1476" s="4">
        <f t="shared" si="449"/>
        <v>0</v>
      </c>
      <c r="H1476" s="4">
        <f t="shared" si="450"/>
        <v>0</v>
      </c>
      <c r="I1476" s="4">
        <f t="shared" si="451"/>
        <v>0</v>
      </c>
      <c r="J1476" s="4">
        <f t="shared" si="452"/>
        <v>0</v>
      </c>
      <c r="K1476" s="4">
        <f t="shared" si="453"/>
        <v>0</v>
      </c>
      <c r="L1476" s="4">
        <f t="shared" si="454"/>
        <v>0</v>
      </c>
      <c r="M1476" s="4">
        <f t="shared" si="455"/>
        <v>0</v>
      </c>
      <c r="N1476" s="4">
        <f t="shared" si="456"/>
        <v>0</v>
      </c>
      <c r="O1476" s="4">
        <f t="shared" si="457"/>
        <v>0</v>
      </c>
      <c r="P1476" s="4">
        <f t="shared" si="458"/>
        <v>0</v>
      </c>
      <c r="Q1476" s="4">
        <f t="shared" si="459"/>
        <v>0</v>
      </c>
      <c r="R1476" s="4">
        <f t="shared" si="460"/>
        <v>0</v>
      </c>
      <c r="T1476" s="32">
        <f t="shared" si="461"/>
        <v>-1657.0624473199741</v>
      </c>
      <c r="U1476" s="4">
        <f t="shared" si="462"/>
        <v>1</v>
      </c>
    </row>
    <row r="1477" spans="1:21">
      <c r="A1477" s="11">
        <f t="shared" si="463"/>
        <v>1.6576257747799743</v>
      </c>
      <c r="B1477" s="4">
        <f t="shared" ref="B1477:B1540" si="464">COUNTIFS(Col_1,"&gt;="&amp;A1477,Col_1,"&lt;"&amp;A1478)</f>
        <v>0</v>
      </c>
      <c r="C1477" s="4">
        <f t="shared" ref="C1477:C1540" si="465">COUNTIFS(Col_2,"&gt;="&amp;A1477,Col_2,"&lt;"&amp;A1478)</f>
        <v>0</v>
      </c>
      <c r="D1477" s="4">
        <f t="shared" ref="D1477:D1540" si="466">COUNTIFS(Col_3,"&gt;="&amp;A1477,Col_3,"&lt;"&amp;A1478)</f>
        <v>0</v>
      </c>
      <c r="E1477" s="4">
        <f t="shared" ref="E1477:E1540" si="467">COUNTIFS(Col_4,"&gt;="&amp;A1477,Col_4,"&lt;"&amp;A1478)</f>
        <v>0</v>
      </c>
      <c r="F1477" s="4">
        <f t="shared" ref="F1477:F1540" si="468">COUNTIFS(Col_5,"&gt;="&amp;A1477,Col_5,"&lt;"&amp;A1478)</f>
        <v>0</v>
      </c>
      <c r="G1477" s="4">
        <f t="shared" ref="G1477:G1540" si="469">COUNTIFS(Col_6,"&gt;="&amp;A1477,Col_6,"&lt;"&amp;A1478)</f>
        <v>0</v>
      </c>
      <c r="H1477" s="4">
        <f t="shared" ref="H1477:H1540" si="470">COUNTIFS(Col_7,"&gt;="&amp;A1477,Col_7,"&lt;"&amp;A1478)</f>
        <v>0</v>
      </c>
      <c r="I1477" s="4">
        <f t="shared" ref="I1477:I1540" si="471">COUNTIFS(Col_8,"&gt;="&amp;A1477,Col_8,"&lt;"&amp;A1478)</f>
        <v>0</v>
      </c>
      <c r="J1477" s="4">
        <f t="shared" ref="J1477:J1540" si="472">COUNTIFS(Col_9,"&gt;="&amp;A1477,Col_9,"&lt;"&amp;A1478)</f>
        <v>0</v>
      </c>
      <c r="K1477" s="4">
        <f t="shared" ref="K1477:K1540" si="473">COUNTIFS(Col_10,"&gt;="&amp;A1477,Col_10,"&lt;"&amp;A1478)</f>
        <v>0</v>
      </c>
      <c r="L1477" s="4">
        <f t="shared" ref="L1477:L1540" si="474">COUNTIFS(Col_11,"&gt;="&amp;A1477,Col_11,"&lt;"&amp;A1478)</f>
        <v>0</v>
      </c>
      <c r="M1477" s="4">
        <f t="shared" ref="M1477:M1540" si="475">COUNTIFS(Col_12,"&gt;="&amp;A1477,Col_12,"&lt;"&amp;A1478)</f>
        <v>0</v>
      </c>
      <c r="N1477" s="4">
        <f t="shared" ref="N1477:N1540" si="476">COUNTIFS(Col_13,"&gt;="&amp;A1477,Col_13,"&lt;"&amp;A1478)</f>
        <v>0</v>
      </c>
      <c r="O1477" s="4">
        <f t="shared" ref="O1477:O1540" si="477">COUNTIFS(Col_14,"&gt;="&amp;A1477,Col_14,"&lt;"&amp;A1478)</f>
        <v>0</v>
      </c>
      <c r="P1477" s="4">
        <f t="shared" ref="P1477:P1540" si="478">COUNTIFS(Col_15,"&gt;="&amp;A1477,Col_15,"&lt;"&amp;A1478)</f>
        <v>0</v>
      </c>
      <c r="Q1477" s="4">
        <f t="shared" ref="Q1477:Q1540" si="479">COUNTIFS(Col_16,"&gt;="&amp;A1477,Col_16,"&lt;"&amp;A1478)</f>
        <v>0</v>
      </c>
      <c r="R1477" s="4">
        <f t="shared" ref="R1477:R1540" si="480">COUNTIFS(Col_17,"&gt;="&amp;A1477,Col_17,"&lt;"&amp;A1478)</f>
        <v>0</v>
      </c>
      <c r="T1477" s="32">
        <f t="shared" si="461"/>
        <v>-1658.1891022399743</v>
      </c>
      <c r="U1477" s="4">
        <f t="shared" si="462"/>
        <v>0</v>
      </c>
    </row>
    <row r="1478" spans="1:21">
      <c r="A1478" s="11">
        <f t="shared" si="463"/>
        <v>1.6587524296999743</v>
      </c>
      <c r="B1478" s="4">
        <f t="shared" si="464"/>
        <v>0</v>
      </c>
      <c r="C1478" s="4">
        <f t="shared" si="465"/>
        <v>1</v>
      </c>
      <c r="D1478" s="4">
        <f t="shared" si="466"/>
        <v>0</v>
      </c>
      <c r="E1478" s="4">
        <f t="shared" si="467"/>
        <v>0</v>
      </c>
      <c r="F1478" s="4">
        <f t="shared" si="468"/>
        <v>0</v>
      </c>
      <c r="G1478" s="4">
        <f t="shared" si="469"/>
        <v>0</v>
      </c>
      <c r="H1478" s="4">
        <f t="shared" si="470"/>
        <v>0</v>
      </c>
      <c r="I1478" s="4">
        <f t="shared" si="471"/>
        <v>0</v>
      </c>
      <c r="J1478" s="4">
        <f t="shared" si="472"/>
        <v>0</v>
      </c>
      <c r="K1478" s="4">
        <f t="shared" si="473"/>
        <v>0</v>
      </c>
      <c r="L1478" s="4">
        <f t="shared" si="474"/>
        <v>0</v>
      </c>
      <c r="M1478" s="4">
        <f t="shared" si="475"/>
        <v>0</v>
      </c>
      <c r="N1478" s="4">
        <f t="shared" si="476"/>
        <v>0</v>
      </c>
      <c r="O1478" s="4">
        <f t="shared" si="477"/>
        <v>0</v>
      </c>
      <c r="P1478" s="4">
        <f t="shared" si="478"/>
        <v>0</v>
      </c>
      <c r="Q1478" s="4">
        <f t="shared" si="479"/>
        <v>0</v>
      </c>
      <c r="R1478" s="4">
        <f t="shared" si="480"/>
        <v>0</v>
      </c>
      <c r="T1478" s="32">
        <f t="shared" ref="T1478:T1541" si="481">-AVERAGE(A1478:A1479)*1000</f>
        <v>-1659.3157571599741</v>
      </c>
      <c r="U1478" s="4">
        <f t="shared" si="462"/>
        <v>1</v>
      </c>
    </row>
    <row r="1479" spans="1:21">
      <c r="A1479" s="11">
        <f t="shared" si="463"/>
        <v>1.6598790846199742</v>
      </c>
      <c r="B1479" s="4">
        <f t="shared" si="464"/>
        <v>0</v>
      </c>
      <c r="C1479" s="4">
        <f t="shared" si="465"/>
        <v>0</v>
      </c>
      <c r="D1479" s="4">
        <f t="shared" si="466"/>
        <v>0</v>
      </c>
      <c r="E1479" s="4">
        <f t="shared" si="467"/>
        <v>0</v>
      </c>
      <c r="F1479" s="4">
        <f t="shared" si="468"/>
        <v>0</v>
      </c>
      <c r="G1479" s="4">
        <f t="shared" si="469"/>
        <v>0</v>
      </c>
      <c r="H1479" s="4">
        <f t="shared" si="470"/>
        <v>0</v>
      </c>
      <c r="I1479" s="4">
        <f t="shared" si="471"/>
        <v>0</v>
      </c>
      <c r="J1479" s="4">
        <f t="shared" si="472"/>
        <v>0</v>
      </c>
      <c r="K1479" s="4">
        <f t="shared" si="473"/>
        <v>0</v>
      </c>
      <c r="L1479" s="4">
        <f t="shared" si="474"/>
        <v>0</v>
      </c>
      <c r="M1479" s="4">
        <f t="shared" si="475"/>
        <v>0</v>
      </c>
      <c r="N1479" s="4">
        <f t="shared" si="476"/>
        <v>0</v>
      </c>
      <c r="O1479" s="4">
        <f t="shared" si="477"/>
        <v>0</v>
      </c>
      <c r="P1479" s="4">
        <f t="shared" si="478"/>
        <v>0</v>
      </c>
      <c r="Q1479" s="4">
        <f t="shared" si="479"/>
        <v>0</v>
      </c>
      <c r="R1479" s="4">
        <f t="shared" si="480"/>
        <v>0</v>
      </c>
      <c r="T1479" s="32">
        <f t="shared" si="481"/>
        <v>-1660.4424120799742</v>
      </c>
      <c r="U1479" s="4">
        <f t="shared" si="462"/>
        <v>0</v>
      </c>
    </row>
    <row r="1480" spans="1:21">
      <c r="A1480" s="11">
        <f t="shared" si="463"/>
        <v>1.6610057395399742</v>
      </c>
      <c r="B1480" s="4">
        <f t="shared" si="464"/>
        <v>0</v>
      </c>
      <c r="C1480" s="4">
        <f t="shared" si="465"/>
        <v>0</v>
      </c>
      <c r="D1480" s="4">
        <f t="shared" si="466"/>
        <v>0</v>
      </c>
      <c r="E1480" s="4">
        <f t="shared" si="467"/>
        <v>0</v>
      </c>
      <c r="F1480" s="4">
        <f t="shared" si="468"/>
        <v>0</v>
      </c>
      <c r="G1480" s="4">
        <f t="shared" si="469"/>
        <v>0</v>
      </c>
      <c r="H1480" s="4">
        <f t="shared" si="470"/>
        <v>0</v>
      </c>
      <c r="I1480" s="4">
        <f t="shared" si="471"/>
        <v>0</v>
      </c>
      <c r="J1480" s="4">
        <f t="shared" si="472"/>
        <v>0</v>
      </c>
      <c r="K1480" s="4">
        <f t="shared" si="473"/>
        <v>0</v>
      </c>
      <c r="L1480" s="4">
        <f t="shared" si="474"/>
        <v>0</v>
      </c>
      <c r="M1480" s="4">
        <f t="shared" si="475"/>
        <v>0</v>
      </c>
      <c r="N1480" s="4">
        <f t="shared" si="476"/>
        <v>0</v>
      </c>
      <c r="O1480" s="4">
        <f t="shared" si="477"/>
        <v>0</v>
      </c>
      <c r="P1480" s="4">
        <f t="shared" si="478"/>
        <v>0</v>
      </c>
      <c r="Q1480" s="4">
        <f t="shared" si="479"/>
        <v>0</v>
      </c>
      <c r="R1480" s="4">
        <f t="shared" si="480"/>
        <v>0</v>
      </c>
      <c r="T1480" s="32">
        <f t="shared" si="481"/>
        <v>-1661.569066999974</v>
      </c>
      <c r="U1480" s="4">
        <f t="shared" si="462"/>
        <v>0</v>
      </c>
    </row>
    <row r="1481" spans="1:21">
      <c r="A1481" s="11">
        <f t="shared" si="463"/>
        <v>1.6621323944599742</v>
      </c>
      <c r="B1481" s="4">
        <f t="shared" si="464"/>
        <v>2</v>
      </c>
      <c r="C1481" s="4">
        <f t="shared" si="465"/>
        <v>0</v>
      </c>
      <c r="D1481" s="4">
        <f t="shared" si="466"/>
        <v>0</v>
      </c>
      <c r="E1481" s="4">
        <f t="shared" si="467"/>
        <v>0</v>
      </c>
      <c r="F1481" s="4">
        <f t="shared" si="468"/>
        <v>0</v>
      </c>
      <c r="G1481" s="4">
        <f t="shared" si="469"/>
        <v>0</v>
      </c>
      <c r="H1481" s="4">
        <f t="shared" si="470"/>
        <v>0</v>
      </c>
      <c r="I1481" s="4">
        <f t="shared" si="471"/>
        <v>0</v>
      </c>
      <c r="J1481" s="4">
        <f t="shared" si="472"/>
        <v>0</v>
      </c>
      <c r="K1481" s="4">
        <f t="shared" si="473"/>
        <v>0</v>
      </c>
      <c r="L1481" s="4">
        <f t="shared" si="474"/>
        <v>0</v>
      </c>
      <c r="M1481" s="4">
        <f t="shared" si="475"/>
        <v>0</v>
      </c>
      <c r="N1481" s="4">
        <f t="shared" si="476"/>
        <v>0</v>
      </c>
      <c r="O1481" s="4">
        <f t="shared" si="477"/>
        <v>0</v>
      </c>
      <c r="P1481" s="4">
        <f t="shared" si="478"/>
        <v>0</v>
      </c>
      <c r="Q1481" s="4">
        <f t="shared" si="479"/>
        <v>0</v>
      </c>
      <c r="R1481" s="4">
        <f t="shared" si="480"/>
        <v>0</v>
      </c>
      <c r="T1481" s="32">
        <f t="shared" si="481"/>
        <v>-1662.6957219199742</v>
      </c>
      <c r="U1481" s="4">
        <f t="shared" si="462"/>
        <v>2</v>
      </c>
    </row>
    <row r="1482" spans="1:21">
      <c r="A1482" s="11">
        <f t="shared" si="463"/>
        <v>1.6632590493799742</v>
      </c>
      <c r="B1482" s="4">
        <f t="shared" si="464"/>
        <v>0</v>
      </c>
      <c r="C1482" s="4">
        <f t="shared" si="465"/>
        <v>0</v>
      </c>
      <c r="D1482" s="4">
        <f t="shared" si="466"/>
        <v>0</v>
      </c>
      <c r="E1482" s="4">
        <f t="shared" si="467"/>
        <v>0</v>
      </c>
      <c r="F1482" s="4">
        <f t="shared" si="468"/>
        <v>0</v>
      </c>
      <c r="G1482" s="4">
        <f t="shared" si="469"/>
        <v>0</v>
      </c>
      <c r="H1482" s="4">
        <f t="shared" si="470"/>
        <v>0</v>
      </c>
      <c r="I1482" s="4">
        <f t="shared" si="471"/>
        <v>0</v>
      </c>
      <c r="J1482" s="4">
        <f t="shared" si="472"/>
        <v>0</v>
      </c>
      <c r="K1482" s="4">
        <f t="shared" si="473"/>
        <v>0</v>
      </c>
      <c r="L1482" s="4">
        <f t="shared" si="474"/>
        <v>0</v>
      </c>
      <c r="M1482" s="4">
        <f t="shared" si="475"/>
        <v>0</v>
      </c>
      <c r="N1482" s="4">
        <f t="shared" si="476"/>
        <v>0</v>
      </c>
      <c r="O1482" s="4">
        <f t="shared" si="477"/>
        <v>0</v>
      </c>
      <c r="P1482" s="4">
        <f t="shared" si="478"/>
        <v>0</v>
      </c>
      <c r="Q1482" s="4">
        <f t="shared" si="479"/>
        <v>0</v>
      </c>
      <c r="R1482" s="4">
        <f t="shared" si="480"/>
        <v>0</v>
      </c>
      <c r="T1482" s="32">
        <f t="shared" si="481"/>
        <v>-1663.8223768399739</v>
      </c>
      <c r="U1482" s="4">
        <f t="shared" si="462"/>
        <v>0</v>
      </c>
    </row>
    <row r="1483" spans="1:21">
      <c r="A1483" s="11">
        <f t="shared" si="463"/>
        <v>1.6643857042999741</v>
      </c>
      <c r="B1483" s="4">
        <f t="shared" si="464"/>
        <v>0</v>
      </c>
      <c r="C1483" s="4">
        <f t="shared" si="465"/>
        <v>0</v>
      </c>
      <c r="D1483" s="4">
        <f t="shared" si="466"/>
        <v>0</v>
      </c>
      <c r="E1483" s="4">
        <f t="shared" si="467"/>
        <v>0</v>
      </c>
      <c r="F1483" s="4">
        <f t="shared" si="468"/>
        <v>0</v>
      </c>
      <c r="G1483" s="4">
        <f t="shared" si="469"/>
        <v>0</v>
      </c>
      <c r="H1483" s="4">
        <f t="shared" si="470"/>
        <v>0</v>
      </c>
      <c r="I1483" s="4">
        <f t="shared" si="471"/>
        <v>0</v>
      </c>
      <c r="J1483" s="4">
        <f t="shared" si="472"/>
        <v>0</v>
      </c>
      <c r="K1483" s="4">
        <f t="shared" si="473"/>
        <v>0</v>
      </c>
      <c r="L1483" s="4">
        <f t="shared" si="474"/>
        <v>0</v>
      </c>
      <c r="M1483" s="4">
        <f t="shared" si="475"/>
        <v>0</v>
      </c>
      <c r="N1483" s="4">
        <f t="shared" si="476"/>
        <v>0</v>
      </c>
      <c r="O1483" s="4">
        <f t="shared" si="477"/>
        <v>0</v>
      </c>
      <c r="P1483" s="4">
        <f t="shared" si="478"/>
        <v>0</v>
      </c>
      <c r="Q1483" s="4">
        <f t="shared" si="479"/>
        <v>0</v>
      </c>
      <c r="R1483" s="4">
        <f t="shared" si="480"/>
        <v>0</v>
      </c>
      <c r="T1483" s="32">
        <f t="shared" si="481"/>
        <v>-1664.9490317599743</v>
      </c>
      <c r="U1483" s="4">
        <f t="shared" si="462"/>
        <v>0</v>
      </c>
    </row>
    <row r="1484" spans="1:21">
      <c r="A1484" s="11">
        <f t="shared" si="463"/>
        <v>1.6655123592199741</v>
      </c>
      <c r="B1484" s="4">
        <f t="shared" si="464"/>
        <v>1</v>
      </c>
      <c r="C1484" s="4">
        <f t="shared" si="465"/>
        <v>0</v>
      </c>
      <c r="D1484" s="4">
        <f t="shared" si="466"/>
        <v>0</v>
      </c>
      <c r="E1484" s="4">
        <f t="shared" si="467"/>
        <v>0</v>
      </c>
      <c r="F1484" s="4">
        <f t="shared" si="468"/>
        <v>0</v>
      </c>
      <c r="G1484" s="4">
        <f t="shared" si="469"/>
        <v>0</v>
      </c>
      <c r="H1484" s="4">
        <f t="shared" si="470"/>
        <v>0</v>
      </c>
      <c r="I1484" s="4">
        <f t="shared" si="471"/>
        <v>0</v>
      </c>
      <c r="J1484" s="4">
        <f t="shared" si="472"/>
        <v>0</v>
      </c>
      <c r="K1484" s="4">
        <f t="shared" si="473"/>
        <v>0</v>
      </c>
      <c r="L1484" s="4">
        <f t="shared" si="474"/>
        <v>0</v>
      </c>
      <c r="M1484" s="4">
        <f t="shared" si="475"/>
        <v>0</v>
      </c>
      <c r="N1484" s="4">
        <f t="shared" si="476"/>
        <v>0</v>
      </c>
      <c r="O1484" s="4">
        <f t="shared" si="477"/>
        <v>0</v>
      </c>
      <c r="P1484" s="4">
        <f t="shared" si="478"/>
        <v>0</v>
      </c>
      <c r="Q1484" s="4">
        <f t="shared" si="479"/>
        <v>0</v>
      </c>
      <c r="R1484" s="4">
        <f t="shared" si="480"/>
        <v>0</v>
      </c>
      <c r="T1484" s="32">
        <f t="shared" si="481"/>
        <v>-1666.0756866799741</v>
      </c>
      <c r="U1484" s="4">
        <f t="shared" si="462"/>
        <v>1</v>
      </c>
    </row>
    <row r="1485" spans="1:21">
      <c r="A1485" s="11">
        <f t="shared" si="463"/>
        <v>1.6666390141399741</v>
      </c>
      <c r="B1485" s="4">
        <f t="shared" si="464"/>
        <v>0</v>
      </c>
      <c r="C1485" s="4">
        <f t="shared" si="465"/>
        <v>0</v>
      </c>
      <c r="D1485" s="4">
        <f t="shared" si="466"/>
        <v>0</v>
      </c>
      <c r="E1485" s="4">
        <f t="shared" si="467"/>
        <v>0</v>
      </c>
      <c r="F1485" s="4">
        <f t="shared" si="468"/>
        <v>0</v>
      </c>
      <c r="G1485" s="4">
        <f t="shared" si="469"/>
        <v>0</v>
      </c>
      <c r="H1485" s="4">
        <f t="shared" si="470"/>
        <v>0</v>
      </c>
      <c r="I1485" s="4">
        <f t="shared" si="471"/>
        <v>0</v>
      </c>
      <c r="J1485" s="4">
        <f t="shared" si="472"/>
        <v>0</v>
      </c>
      <c r="K1485" s="4">
        <f t="shared" si="473"/>
        <v>0</v>
      </c>
      <c r="L1485" s="4">
        <f t="shared" si="474"/>
        <v>0</v>
      </c>
      <c r="M1485" s="4">
        <f t="shared" si="475"/>
        <v>0</v>
      </c>
      <c r="N1485" s="4">
        <f t="shared" si="476"/>
        <v>0</v>
      </c>
      <c r="O1485" s="4">
        <f t="shared" si="477"/>
        <v>0</v>
      </c>
      <c r="P1485" s="4">
        <f t="shared" si="478"/>
        <v>0</v>
      </c>
      <c r="Q1485" s="4">
        <f t="shared" si="479"/>
        <v>0</v>
      </c>
      <c r="R1485" s="4">
        <f t="shared" si="480"/>
        <v>0</v>
      </c>
      <c r="T1485" s="32">
        <f t="shared" si="481"/>
        <v>-1667.2023415999743</v>
      </c>
      <c r="U1485" s="4">
        <f t="shared" si="462"/>
        <v>0</v>
      </c>
    </row>
    <row r="1486" spans="1:21">
      <c r="A1486" s="11">
        <f t="shared" si="463"/>
        <v>1.667765669059974</v>
      </c>
      <c r="B1486" s="4">
        <f t="shared" si="464"/>
        <v>0</v>
      </c>
      <c r="C1486" s="4">
        <f t="shared" si="465"/>
        <v>0</v>
      </c>
      <c r="D1486" s="4">
        <f t="shared" si="466"/>
        <v>0</v>
      </c>
      <c r="E1486" s="4">
        <f t="shared" si="467"/>
        <v>0</v>
      </c>
      <c r="F1486" s="4">
        <f t="shared" si="468"/>
        <v>0</v>
      </c>
      <c r="G1486" s="4">
        <f t="shared" si="469"/>
        <v>0</v>
      </c>
      <c r="H1486" s="4">
        <f t="shared" si="470"/>
        <v>0</v>
      </c>
      <c r="I1486" s="4">
        <f t="shared" si="471"/>
        <v>0</v>
      </c>
      <c r="J1486" s="4">
        <f t="shared" si="472"/>
        <v>0</v>
      </c>
      <c r="K1486" s="4">
        <f t="shared" si="473"/>
        <v>0</v>
      </c>
      <c r="L1486" s="4">
        <f t="shared" si="474"/>
        <v>0</v>
      </c>
      <c r="M1486" s="4">
        <f t="shared" si="475"/>
        <v>0</v>
      </c>
      <c r="N1486" s="4">
        <f t="shared" si="476"/>
        <v>0</v>
      </c>
      <c r="O1486" s="4">
        <f t="shared" si="477"/>
        <v>0</v>
      </c>
      <c r="P1486" s="4">
        <f t="shared" si="478"/>
        <v>0</v>
      </c>
      <c r="Q1486" s="4">
        <f t="shared" si="479"/>
        <v>0</v>
      </c>
      <c r="R1486" s="4">
        <f t="shared" si="480"/>
        <v>0</v>
      </c>
      <c r="T1486" s="32">
        <f t="shared" si="481"/>
        <v>-1668.328996519974</v>
      </c>
      <c r="U1486" s="4">
        <f t="shared" si="462"/>
        <v>0</v>
      </c>
    </row>
    <row r="1487" spans="1:21">
      <c r="A1487" s="11">
        <f t="shared" si="463"/>
        <v>1.668892323979974</v>
      </c>
      <c r="B1487" s="4">
        <f t="shared" si="464"/>
        <v>0</v>
      </c>
      <c r="C1487" s="4">
        <f t="shared" si="465"/>
        <v>0</v>
      </c>
      <c r="D1487" s="4">
        <f t="shared" si="466"/>
        <v>0</v>
      </c>
      <c r="E1487" s="4">
        <f t="shared" si="467"/>
        <v>0</v>
      </c>
      <c r="F1487" s="4">
        <f t="shared" si="468"/>
        <v>0</v>
      </c>
      <c r="G1487" s="4">
        <f t="shared" si="469"/>
        <v>0</v>
      </c>
      <c r="H1487" s="4">
        <f t="shared" si="470"/>
        <v>0</v>
      </c>
      <c r="I1487" s="4">
        <f t="shared" si="471"/>
        <v>0</v>
      </c>
      <c r="J1487" s="4">
        <f t="shared" si="472"/>
        <v>0</v>
      </c>
      <c r="K1487" s="4">
        <f t="shared" si="473"/>
        <v>0</v>
      </c>
      <c r="L1487" s="4">
        <f t="shared" si="474"/>
        <v>0</v>
      </c>
      <c r="M1487" s="4">
        <f t="shared" si="475"/>
        <v>0</v>
      </c>
      <c r="N1487" s="4">
        <f t="shared" si="476"/>
        <v>0</v>
      </c>
      <c r="O1487" s="4">
        <f t="shared" si="477"/>
        <v>0</v>
      </c>
      <c r="P1487" s="4">
        <f t="shared" si="478"/>
        <v>0</v>
      </c>
      <c r="Q1487" s="4">
        <f t="shared" si="479"/>
        <v>0</v>
      </c>
      <c r="R1487" s="4">
        <f t="shared" si="480"/>
        <v>0</v>
      </c>
      <c r="T1487" s="32">
        <f t="shared" si="481"/>
        <v>-1669.4556514399742</v>
      </c>
      <c r="U1487" s="4">
        <f t="shared" si="462"/>
        <v>0</v>
      </c>
    </row>
    <row r="1488" spans="1:21">
      <c r="A1488" s="11">
        <f t="shared" si="463"/>
        <v>1.670018978899974</v>
      </c>
      <c r="B1488" s="4">
        <f t="shared" si="464"/>
        <v>0</v>
      </c>
      <c r="C1488" s="4">
        <f t="shared" si="465"/>
        <v>0</v>
      </c>
      <c r="D1488" s="4">
        <f t="shared" si="466"/>
        <v>0</v>
      </c>
      <c r="E1488" s="4">
        <f t="shared" si="467"/>
        <v>0</v>
      </c>
      <c r="F1488" s="4">
        <f t="shared" si="468"/>
        <v>0</v>
      </c>
      <c r="G1488" s="4">
        <f t="shared" si="469"/>
        <v>0</v>
      </c>
      <c r="H1488" s="4">
        <f t="shared" si="470"/>
        <v>0</v>
      </c>
      <c r="I1488" s="4">
        <f t="shared" si="471"/>
        <v>0</v>
      </c>
      <c r="J1488" s="4">
        <f t="shared" si="472"/>
        <v>0</v>
      </c>
      <c r="K1488" s="4">
        <f t="shared" si="473"/>
        <v>0</v>
      </c>
      <c r="L1488" s="4">
        <f t="shared" si="474"/>
        <v>0</v>
      </c>
      <c r="M1488" s="4">
        <f t="shared" si="475"/>
        <v>0</v>
      </c>
      <c r="N1488" s="4">
        <f t="shared" si="476"/>
        <v>0</v>
      </c>
      <c r="O1488" s="4">
        <f t="shared" si="477"/>
        <v>0</v>
      </c>
      <c r="P1488" s="4">
        <f t="shared" si="478"/>
        <v>0</v>
      </c>
      <c r="Q1488" s="4">
        <f t="shared" si="479"/>
        <v>0</v>
      </c>
      <c r="R1488" s="4">
        <f t="shared" si="480"/>
        <v>0</v>
      </c>
      <c r="T1488" s="32">
        <f t="shared" si="481"/>
        <v>-1670.5823063599739</v>
      </c>
      <c r="U1488" s="4">
        <f t="shared" si="462"/>
        <v>0</v>
      </c>
    </row>
    <row r="1489" spans="1:21">
      <c r="A1489" s="11">
        <f t="shared" si="463"/>
        <v>1.6711456338199739</v>
      </c>
      <c r="B1489" s="4">
        <f t="shared" si="464"/>
        <v>0</v>
      </c>
      <c r="C1489" s="4">
        <f t="shared" si="465"/>
        <v>0</v>
      </c>
      <c r="D1489" s="4">
        <f t="shared" si="466"/>
        <v>0</v>
      </c>
      <c r="E1489" s="4">
        <f t="shared" si="467"/>
        <v>0</v>
      </c>
      <c r="F1489" s="4">
        <f t="shared" si="468"/>
        <v>0</v>
      </c>
      <c r="G1489" s="4">
        <f t="shared" si="469"/>
        <v>0</v>
      </c>
      <c r="H1489" s="4">
        <f t="shared" si="470"/>
        <v>0</v>
      </c>
      <c r="I1489" s="4">
        <f t="shared" si="471"/>
        <v>0</v>
      </c>
      <c r="J1489" s="4">
        <f t="shared" si="472"/>
        <v>0</v>
      </c>
      <c r="K1489" s="4">
        <f t="shared" si="473"/>
        <v>0</v>
      </c>
      <c r="L1489" s="4">
        <f t="shared" si="474"/>
        <v>0</v>
      </c>
      <c r="M1489" s="4">
        <f t="shared" si="475"/>
        <v>0</v>
      </c>
      <c r="N1489" s="4">
        <f t="shared" si="476"/>
        <v>0</v>
      </c>
      <c r="O1489" s="4">
        <f t="shared" si="477"/>
        <v>0</v>
      </c>
      <c r="P1489" s="4">
        <f t="shared" si="478"/>
        <v>0</v>
      </c>
      <c r="Q1489" s="4">
        <f t="shared" si="479"/>
        <v>0</v>
      </c>
      <c r="R1489" s="4">
        <f t="shared" si="480"/>
        <v>0</v>
      </c>
      <c r="T1489" s="32">
        <f t="shared" si="481"/>
        <v>-1671.7089612799741</v>
      </c>
      <c r="U1489" s="4">
        <f t="shared" si="462"/>
        <v>0</v>
      </c>
    </row>
    <row r="1490" spans="1:21">
      <c r="A1490" s="11">
        <f t="shared" si="463"/>
        <v>1.6722722887399739</v>
      </c>
      <c r="B1490" s="4">
        <f t="shared" si="464"/>
        <v>0</v>
      </c>
      <c r="C1490" s="4">
        <f t="shared" si="465"/>
        <v>0</v>
      </c>
      <c r="D1490" s="4">
        <f t="shared" si="466"/>
        <v>0</v>
      </c>
      <c r="E1490" s="4">
        <f t="shared" si="467"/>
        <v>0</v>
      </c>
      <c r="F1490" s="4">
        <f t="shared" si="468"/>
        <v>0</v>
      </c>
      <c r="G1490" s="4">
        <f t="shared" si="469"/>
        <v>0</v>
      </c>
      <c r="H1490" s="4">
        <f t="shared" si="470"/>
        <v>0</v>
      </c>
      <c r="I1490" s="4">
        <f t="shared" si="471"/>
        <v>0</v>
      </c>
      <c r="J1490" s="4">
        <f t="shared" si="472"/>
        <v>0</v>
      </c>
      <c r="K1490" s="4">
        <f t="shared" si="473"/>
        <v>0</v>
      </c>
      <c r="L1490" s="4">
        <f t="shared" si="474"/>
        <v>0</v>
      </c>
      <c r="M1490" s="4">
        <f t="shared" si="475"/>
        <v>0</v>
      </c>
      <c r="N1490" s="4">
        <f t="shared" si="476"/>
        <v>0</v>
      </c>
      <c r="O1490" s="4">
        <f t="shared" si="477"/>
        <v>0</v>
      </c>
      <c r="P1490" s="4">
        <f t="shared" si="478"/>
        <v>0</v>
      </c>
      <c r="Q1490" s="4">
        <f t="shared" si="479"/>
        <v>0</v>
      </c>
      <c r="R1490" s="4">
        <f t="shared" si="480"/>
        <v>0</v>
      </c>
      <c r="T1490" s="32">
        <f t="shared" si="481"/>
        <v>-1672.8356161999739</v>
      </c>
      <c r="U1490" s="4">
        <f t="shared" si="462"/>
        <v>0</v>
      </c>
    </row>
    <row r="1491" spans="1:21">
      <c r="A1491" s="11">
        <f t="shared" si="463"/>
        <v>1.6733989436599739</v>
      </c>
      <c r="B1491" s="4">
        <f t="shared" si="464"/>
        <v>2</v>
      </c>
      <c r="C1491" s="4">
        <f t="shared" si="465"/>
        <v>0</v>
      </c>
      <c r="D1491" s="4">
        <f t="shared" si="466"/>
        <v>0</v>
      </c>
      <c r="E1491" s="4">
        <f t="shared" si="467"/>
        <v>0</v>
      </c>
      <c r="F1491" s="4">
        <f t="shared" si="468"/>
        <v>0</v>
      </c>
      <c r="G1491" s="4">
        <f t="shared" si="469"/>
        <v>0</v>
      </c>
      <c r="H1491" s="4">
        <f t="shared" si="470"/>
        <v>0</v>
      </c>
      <c r="I1491" s="4">
        <f t="shared" si="471"/>
        <v>0</v>
      </c>
      <c r="J1491" s="4">
        <f t="shared" si="472"/>
        <v>0</v>
      </c>
      <c r="K1491" s="4">
        <f t="shared" si="473"/>
        <v>0</v>
      </c>
      <c r="L1491" s="4">
        <f t="shared" si="474"/>
        <v>0</v>
      </c>
      <c r="M1491" s="4">
        <f t="shared" si="475"/>
        <v>0</v>
      </c>
      <c r="N1491" s="4">
        <f t="shared" si="476"/>
        <v>0</v>
      </c>
      <c r="O1491" s="4">
        <f t="shared" si="477"/>
        <v>0</v>
      </c>
      <c r="P1491" s="4">
        <f t="shared" si="478"/>
        <v>0</v>
      </c>
      <c r="Q1491" s="4">
        <f t="shared" si="479"/>
        <v>0</v>
      </c>
      <c r="R1491" s="4">
        <f t="shared" si="480"/>
        <v>0</v>
      </c>
      <c r="T1491" s="32">
        <f t="shared" si="481"/>
        <v>-1673.962271119974</v>
      </c>
      <c r="U1491" s="4">
        <f t="shared" si="462"/>
        <v>2</v>
      </c>
    </row>
    <row r="1492" spans="1:21">
      <c r="A1492" s="11">
        <f t="shared" si="463"/>
        <v>1.6745255985799739</v>
      </c>
      <c r="B1492" s="4">
        <f t="shared" si="464"/>
        <v>0</v>
      </c>
      <c r="C1492" s="4">
        <f t="shared" si="465"/>
        <v>0</v>
      </c>
      <c r="D1492" s="4">
        <f t="shared" si="466"/>
        <v>0</v>
      </c>
      <c r="E1492" s="4">
        <f t="shared" si="467"/>
        <v>0</v>
      </c>
      <c r="F1492" s="4">
        <f t="shared" si="468"/>
        <v>0</v>
      </c>
      <c r="G1492" s="4">
        <f t="shared" si="469"/>
        <v>0</v>
      </c>
      <c r="H1492" s="4">
        <f t="shared" si="470"/>
        <v>0</v>
      </c>
      <c r="I1492" s="4">
        <f t="shared" si="471"/>
        <v>0</v>
      </c>
      <c r="J1492" s="4">
        <f t="shared" si="472"/>
        <v>0</v>
      </c>
      <c r="K1492" s="4">
        <f t="shared" si="473"/>
        <v>0</v>
      </c>
      <c r="L1492" s="4">
        <f t="shared" si="474"/>
        <v>0</v>
      </c>
      <c r="M1492" s="4">
        <f t="shared" si="475"/>
        <v>0</v>
      </c>
      <c r="N1492" s="4">
        <f t="shared" si="476"/>
        <v>0</v>
      </c>
      <c r="O1492" s="4">
        <f t="shared" si="477"/>
        <v>0</v>
      </c>
      <c r="P1492" s="4">
        <f t="shared" si="478"/>
        <v>0</v>
      </c>
      <c r="Q1492" s="4">
        <f t="shared" si="479"/>
        <v>0</v>
      </c>
      <c r="R1492" s="4">
        <f t="shared" si="480"/>
        <v>0</v>
      </c>
      <c r="T1492" s="32">
        <f t="shared" si="481"/>
        <v>-1675.0889260399738</v>
      </c>
      <c r="U1492" s="4">
        <f t="shared" si="462"/>
        <v>0</v>
      </c>
    </row>
    <row r="1493" spans="1:21">
      <c r="A1493" s="11">
        <f t="shared" si="463"/>
        <v>1.6756522534999738</v>
      </c>
      <c r="B1493" s="4">
        <f t="shared" si="464"/>
        <v>0</v>
      </c>
      <c r="C1493" s="4">
        <f t="shared" si="465"/>
        <v>0</v>
      </c>
      <c r="D1493" s="4">
        <f t="shared" si="466"/>
        <v>0</v>
      </c>
      <c r="E1493" s="4">
        <f t="shared" si="467"/>
        <v>0</v>
      </c>
      <c r="F1493" s="4">
        <f t="shared" si="468"/>
        <v>0</v>
      </c>
      <c r="G1493" s="4">
        <f t="shared" si="469"/>
        <v>0</v>
      </c>
      <c r="H1493" s="4">
        <f t="shared" si="470"/>
        <v>0</v>
      </c>
      <c r="I1493" s="4">
        <f t="shared" si="471"/>
        <v>0</v>
      </c>
      <c r="J1493" s="4">
        <f t="shared" si="472"/>
        <v>0</v>
      </c>
      <c r="K1493" s="4">
        <f t="shared" si="473"/>
        <v>0</v>
      </c>
      <c r="L1493" s="4">
        <f t="shared" si="474"/>
        <v>0</v>
      </c>
      <c r="M1493" s="4">
        <f t="shared" si="475"/>
        <v>0</v>
      </c>
      <c r="N1493" s="4">
        <f t="shared" si="476"/>
        <v>0</v>
      </c>
      <c r="O1493" s="4">
        <f t="shared" si="477"/>
        <v>0</v>
      </c>
      <c r="P1493" s="4">
        <f t="shared" si="478"/>
        <v>0</v>
      </c>
      <c r="Q1493" s="4">
        <f t="shared" si="479"/>
        <v>0</v>
      </c>
      <c r="R1493" s="4">
        <f t="shared" si="480"/>
        <v>0</v>
      </c>
      <c r="T1493" s="32">
        <f t="shared" si="481"/>
        <v>-1676.215580959974</v>
      </c>
      <c r="U1493" s="4">
        <f t="shared" si="462"/>
        <v>0</v>
      </c>
    </row>
    <row r="1494" spans="1:21">
      <c r="A1494" s="11">
        <f t="shared" si="463"/>
        <v>1.6767789084199738</v>
      </c>
      <c r="B1494" s="4">
        <f t="shared" si="464"/>
        <v>1</v>
      </c>
      <c r="C1494" s="4">
        <f t="shared" si="465"/>
        <v>0</v>
      </c>
      <c r="D1494" s="4">
        <f t="shared" si="466"/>
        <v>0</v>
      </c>
      <c r="E1494" s="4">
        <f t="shared" si="467"/>
        <v>0</v>
      </c>
      <c r="F1494" s="4">
        <f t="shared" si="468"/>
        <v>0</v>
      </c>
      <c r="G1494" s="4">
        <f t="shared" si="469"/>
        <v>0</v>
      </c>
      <c r="H1494" s="4">
        <f t="shared" si="470"/>
        <v>0</v>
      </c>
      <c r="I1494" s="4">
        <f t="shared" si="471"/>
        <v>0</v>
      </c>
      <c r="J1494" s="4">
        <f t="shared" si="472"/>
        <v>0</v>
      </c>
      <c r="K1494" s="4">
        <f t="shared" si="473"/>
        <v>0</v>
      </c>
      <c r="L1494" s="4">
        <f t="shared" si="474"/>
        <v>0</v>
      </c>
      <c r="M1494" s="4">
        <f t="shared" si="475"/>
        <v>0</v>
      </c>
      <c r="N1494" s="4">
        <f t="shared" si="476"/>
        <v>0</v>
      </c>
      <c r="O1494" s="4">
        <f t="shared" si="477"/>
        <v>0</v>
      </c>
      <c r="P1494" s="4">
        <f t="shared" si="478"/>
        <v>0</v>
      </c>
      <c r="Q1494" s="4">
        <f t="shared" si="479"/>
        <v>0</v>
      </c>
      <c r="R1494" s="4">
        <f t="shared" si="480"/>
        <v>0</v>
      </c>
      <c r="T1494" s="32">
        <f t="shared" si="481"/>
        <v>-1677.3422358799737</v>
      </c>
      <c r="U1494" s="4">
        <f t="shared" ref="U1494:U1557" si="482">SUM(B1494:Q1494)</f>
        <v>1</v>
      </c>
    </row>
    <row r="1495" spans="1:21">
      <c r="A1495" s="11">
        <f t="shared" si="463"/>
        <v>1.6779055633399738</v>
      </c>
      <c r="B1495" s="4">
        <f t="shared" si="464"/>
        <v>0</v>
      </c>
      <c r="C1495" s="4">
        <f t="shared" si="465"/>
        <v>0</v>
      </c>
      <c r="D1495" s="4">
        <f t="shared" si="466"/>
        <v>0</v>
      </c>
      <c r="E1495" s="4">
        <f t="shared" si="467"/>
        <v>1</v>
      </c>
      <c r="F1495" s="4">
        <f t="shared" si="468"/>
        <v>0</v>
      </c>
      <c r="G1495" s="4">
        <f t="shared" si="469"/>
        <v>0</v>
      </c>
      <c r="H1495" s="4">
        <f t="shared" si="470"/>
        <v>0</v>
      </c>
      <c r="I1495" s="4">
        <f t="shared" si="471"/>
        <v>0</v>
      </c>
      <c r="J1495" s="4">
        <f t="shared" si="472"/>
        <v>0</v>
      </c>
      <c r="K1495" s="4">
        <f t="shared" si="473"/>
        <v>0</v>
      </c>
      <c r="L1495" s="4">
        <f t="shared" si="474"/>
        <v>0</v>
      </c>
      <c r="M1495" s="4">
        <f t="shared" si="475"/>
        <v>0</v>
      </c>
      <c r="N1495" s="4">
        <f t="shared" si="476"/>
        <v>0</v>
      </c>
      <c r="O1495" s="4">
        <f t="shared" si="477"/>
        <v>0</v>
      </c>
      <c r="P1495" s="4">
        <f t="shared" si="478"/>
        <v>0</v>
      </c>
      <c r="Q1495" s="4">
        <f t="shared" si="479"/>
        <v>0</v>
      </c>
      <c r="R1495" s="4">
        <f t="shared" si="480"/>
        <v>0</v>
      </c>
      <c r="T1495" s="32">
        <f t="shared" si="481"/>
        <v>-1678.4688907999739</v>
      </c>
      <c r="U1495" s="4">
        <f t="shared" si="482"/>
        <v>1</v>
      </c>
    </row>
    <row r="1496" spans="1:21">
      <c r="A1496" s="11">
        <f t="shared" si="463"/>
        <v>1.6790322182599737</v>
      </c>
      <c r="B1496" s="4">
        <f t="shared" si="464"/>
        <v>0</v>
      </c>
      <c r="C1496" s="4">
        <f t="shared" si="465"/>
        <v>0</v>
      </c>
      <c r="D1496" s="4">
        <f t="shared" si="466"/>
        <v>0</v>
      </c>
      <c r="E1496" s="4">
        <f t="shared" si="467"/>
        <v>0</v>
      </c>
      <c r="F1496" s="4">
        <f t="shared" si="468"/>
        <v>0</v>
      </c>
      <c r="G1496" s="4">
        <f t="shared" si="469"/>
        <v>0</v>
      </c>
      <c r="H1496" s="4">
        <f t="shared" si="470"/>
        <v>0</v>
      </c>
      <c r="I1496" s="4">
        <f t="shared" si="471"/>
        <v>0</v>
      </c>
      <c r="J1496" s="4">
        <f t="shared" si="472"/>
        <v>0</v>
      </c>
      <c r="K1496" s="4">
        <f t="shared" si="473"/>
        <v>0</v>
      </c>
      <c r="L1496" s="4">
        <f t="shared" si="474"/>
        <v>0</v>
      </c>
      <c r="M1496" s="4">
        <f t="shared" si="475"/>
        <v>0</v>
      </c>
      <c r="N1496" s="4">
        <f t="shared" si="476"/>
        <v>0</v>
      </c>
      <c r="O1496" s="4">
        <f t="shared" si="477"/>
        <v>0</v>
      </c>
      <c r="P1496" s="4">
        <f t="shared" si="478"/>
        <v>0</v>
      </c>
      <c r="Q1496" s="4">
        <f t="shared" si="479"/>
        <v>0</v>
      </c>
      <c r="R1496" s="4">
        <f t="shared" si="480"/>
        <v>0</v>
      </c>
      <c r="T1496" s="32">
        <f t="shared" si="481"/>
        <v>-1679.5955457199736</v>
      </c>
      <c r="U1496" s="4">
        <f t="shared" si="482"/>
        <v>0</v>
      </c>
    </row>
    <row r="1497" spans="1:21">
      <c r="A1497" s="11">
        <f t="shared" si="463"/>
        <v>1.6801588731799737</v>
      </c>
      <c r="B1497" s="4">
        <f t="shared" si="464"/>
        <v>0</v>
      </c>
      <c r="C1497" s="4">
        <f t="shared" si="465"/>
        <v>0</v>
      </c>
      <c r="D1497" s="4">
        <f t="shared" si="466"/>
        <v>0</v>
      </c>
      <c r="E1497" s="4">
        <f t="shared" si="467"/>
        <v>0</v>
      </c>
      <c r="F1497" s="4">
        <f t="shared" si="468"/>
        <v>0</v>
      </c>
      <c r="G1497" s="4">
        <f t="shared" si="469"/>
        <v>0</v>
      </c>
      <c r="H1497" s="4">
        <f t="shared" si="470"/>
        <v>0</v>
      </c>
      <c r="I1497" s="4">
        <f t="shared" si="471"/>
        <v>0</v>
      </c>
      <c r="J1497" s="4">
        <f t="shared" si="472"/>
        <v>0</v>
      </c>
      <c r="K1497" s="4">
        <f t="shared" si="473"/>
        <v>0</v>
      </c>
      <c r="L1497" s="4">
        <f t="shared" si="474"/>
        <v>0</v>
      </c>
      <c r="M1497" s="4">
        <f t="shared" si="475"/>
        <v>0</v>
      </c>
      <c r="N1497" s="4">
        <f t="shared" si="476"/>
        <v>0</v>
      </c>
      <c r="O1497" s="4">
        <f t="shared" si="477"/>
        <v>0</v>
      </c>
      <c r="P1497" s="4">
        <f t="shared" si="478"/>
        <v>0</v>
      </c>
      <c r="Q1497" s="4">
        <f t="shared" si="479"/>
        <v>0</v>
      </c>
      <c r="R1497" s="4">
        <f t="shared" si="480"/>
        <v>0</v>
      </c>
      <c r="T1497" s="32">
        <f t="shared" si="481"/>
        <v>-1680.7222006399738</v>
      </c>
      <c r="U1497" s="4">
        <f t="shared" si="482"/>
        <v>0</v>
      </c>
    </row>
    <row r="1498" spans="1:21">
      <c r="A1498" s="11">
        <f t="shared" si="463"/>
        <v>1.6812855280999737</v>
      </c>
      <c r="B1498" s="4">
        <f t="shared" si="464"/>
        <v>0</v>
      </c>
      <c r="C1498" s="4">
        <f t="shared" si="465"/>
        <v>0</v>
      </c>
      <c r="D1498" s="4">
        <f t="shared" si="466"/>
        <v>0</v>
      </c>
      <c r="E1498" s="4">
        <f t="shared" si="467"/>
        <v>0</v>
      </c>
      <c r="F1498" s="4">
        <f t="shared" si="468"/>
        <v>0</v>
      </c>
      <c r="G1498" s="4">
        <f t="shared" si="469"/>
        <v>0</v>
      </c>
      <c r="H1498" s="4">
        <f t="shared" si="470"/>
        <v>0</v>
      </c>
      <c r="I1498" s="4">
        <f t="shared" si="471"/>
        <v>0</v>
      </c>
      <c r="J1498" s="4">
        <f t="shared" si="472"/>
        <v>0</v>
      </c>
      <c r="K1498" s="4">
        <f t="shared" si="473"/>
        <v>0</v>
      </c>
      <c r="L1498" s="4">
        <f t="shared" si="474"/>
        <v>0</v>
      </c>
      <c r="M1498" s="4">
        <f t="shared" si="475"/>
        <v>0</v>
      </c>
      <c r="N1498" s="4">
        <f t="shared" si="476"/>
        <v>0</v>
      </c>
      <c r="O1498" s="4">
        <f t="shared" si="477"/>
        <v>0</v>
      </c>
      <c r="P1498" s="4">
        <f t="shared" si="478"/>
        <v>0</v>
      </c>
      <c r="Q1498" s="4">
        <f t="shared" si="479"/>
        <v>0</v>
      </c>
      <c r="R1498" s="4">
        <f t="shared" si="480"/>
        <v>0</v>
      </c>
      <c r="T1498" s="32">
        <f t="shared" si="481"/>
        <v>-1681.8488555599736</v>
      </c>
      <c r="U1498" s="4">
        <f t="shared" si="482"/>
        <v>0</v>
      </c>
    </row>
    <row r="1499" spans="1:21">
      <c r="A1499" s="11">
        <f t="shared" si="463"/>
        <v>1.6824121830199736</v>
      </c>
      <c r="B1499" s="4">
        <f t="shared" si="464"/>
        <v>0</v>
      </c>
      <c r="C1499" s="4">
        <f t="shared" si="465"/>
        <v>0</v>
      </c>
      <c r="D1499" s="4">
        <f t="shared" si="466"/>
        <v>0</v>
      </c>
      <c r="E1499" s="4">
        <f t="shared" si="467"/>
        <v>0</v>
      </c>
      <c r="F1499" s="4">
        <f t="shared" si="468"/>
        <v>0</v>
      </c>
      <c r="G1499" s="4">
        <f t="shared" si="469"/>
        <v>0</v>
      </c>
      <c r="H1499" s="4">
        <f t="shared" si="470"/>
        <v>0</v>
      </c>
      <c r="I1499" s="4">
        <f t="shared" si="471"/>
        <v>0</v>
      </c>
      <c r="J1499" s="4">
        <f t="shared" si="472"/>
        <v>0</v>
      </c>
      <c r="K1499" s="4">
        <f t="shared" si="473"/>
        <v>0</v>
      </c>
      <c r="L1499" s="4">
        <f t="shared" si="474"/>
        <v>0</v>
      </c>
      <c r="M1499" s="4">
        <f t="shared" si="475"/>
        <v>0</v>
      </c>
      <c r="N1499" s="4">
        <f t="shared" si="476"/>
        <v>0</v>
      </c>
      <c r="O1499" s="4">
        <f t="shared" si="477"/>
        <v>0</v>
      </c>
      <c r="P1499" s="4">
        <f t="shared" si="478"/>
        <v>0</v>
      </c>
      <c r="Q1499" s="4">
        <f t="shared" si="479"/>
        <v>0</v>
      </c>
      <c r="R1499" s="4">
        <f t="shared" si="480"/>
        <v>0</v>
      </c>
      <c r="T1499" s="32">
        <f t="shared" si="481"/>
        <v>-1682.9755104799738</v>
      </c>
      <c r="U1499" s="4">
        <f t="shared" si="482"/>
        <v>0</v>
      </c>
    </row>
    <row r="1500" spans="1:21">
      <c r="A1500" s="11">
        <f t="shared" si="463"/>
        <v>1.6835388379399736</v>
      </c>
      <c r="B1500" s="4">
        <f t="shared" si="464"/>
        <v>0</v>
      </c>
      <c r="C1500" s="4">
        <f t="shared" si="465"/>
        <v>0</v>
      </c>
      <c r="D1500" s="4">
        <f t="shared" si="466"/>
        <v>0</v>
      </c>
      <c r="E1500" s="4">
        <f t="shared" si="467"/>
        <v>0</v>
      </c>
      <c r="F1500" s="4">
        <f t="shared" si="468"/>
        <v>0</v>
      </c>
      <c r="G1500" s="4">
        <f t="shared" si="469"/>
        <v>0</v>
      </c>
      <c r="H1500" s="4">
        <f t="shared" si="470"/>
        <v>0</v>
      </c>
      <c r="I1500" s="4">
        <f t="shared" si="471"/>
        <v>0</v>
      </c>
      <c r="J1500" s="4">
        <f t="shared" si="472"/>
        <v>0</v>
      </c>
      <c r="K1500" s="4">
        <f t="shared" si="473"/>
        <v>0</v>
      </c>
      <c r="L1500" s="4">
        <f t="shared" si="474"/>
        <v>0</v>
      </c>
      <c r="M1500" s="4">
        <f t="shared" si="475"/>
        <v>0</v>
      </c>
      <c r="N1500" s="4">
        <f t="shared" si="476"/>
        <v>0</v>
      </c>
      <c r="O1500" s="4">
        <f t="shared" si="477"/>
        <v>0</v>
      </c>
      <c r="P1500" s="4">
        <f t="shared" si="478"/>
        <v>0</v>
      </c>
      <c r="Q1500" s="4">
        <f t="shared" si="479"/>
        <v>0</v>
      </c>
      <c r="R1500" s="4">
        <f t="shared" si="480"/>
        <v>0</v>
      </c>
      <c r="T1500" s="32">
        <f t="shared" si="481"/>
        <v>-1684.1021653999735</v>
      </c>
      <c r="U1500" s="4">
        <f t="shared" si="482"/>
        <v>0</v>
      </c>
    </row>
    <row r="1501" spans="1:21">
      <c r="A1501" s="11">
        <f t="shared" si="463"/>
        <v>1.6846654928599736</v>
      </c>
      <c r="B1501" s="4">
        <f t="shared" si="464"/>
        <v>0</v>
      </c>
      <c r="C1501" s="4">
        <f t="shared" si="465"/>
        <v>1</v>
      </c>
      <c r="D1501" s="4">
        <f t="shared" si="466"/>
        <v>0</v>
      </c>
      <c r="E1501" s="4">
        <f t="shared" si="467"/>
        <v>1</v>
      </c>
      <c r="F1501" s="4">
        <f t="shared" si="468"/>
        <v>0</v>
      </c>
      <c r="G1501" s="4">
        <f t="shared" si="469"/>
        <v>0</v>
      </c>
      <c r="H1501" s="4">
        <f t="shared" si="470"/>
        <v>0</v>
      </c>
      <c r="I1501" s="4">
        <f t="shared" si="471"/>
        <v>0</v>
      </c>
      <c r="J1501" s="4">
        <f t="shared" si="472"/>
        <v>0</v>
      </c>
      <c r="K1501" s="4">
        <f t="shared" si="473"/>
        <v>0</v>
      </c>
      <c r="L1501" s="4">
        <f t="shared" si="474"/>
        <v>0</v>
      </c>
      <c r="M1501" s="4">
        <f t="shared" si="475"/>
        <v>0</v>
      </c>
      <c r="N1501" s="4">
        <f t="shared" si="476"/>
        <v>0</v>
      </c>
      <c r="O1501" s="4">
        <f t="shared" si="477"/>
        <v>0</v>
      </c>
      <c r="P1501" s="4">
        <f t="shared" si="478"/>
        <v>0</v>
      </c>
      <c r="Q1501" s="4">
        <f t="shared" si="479"/>
        <v>0</v>
      </c>
      <c r="R1501" s="4">
        <f t="shared" si="480"/>
        <v>0</v>
      </c>
      <c r="T1501" s="32">
        <f t="shared" si="481"/>
        <v>-1685.2288203199737</v>
      </c>
      <c r="U1501" s="4">
        <f t="shared" si="482"/>
        <v>2</v>
      </c>
    </row>
    <row r="1502" spans="1:21">
      <c r="A1502" s="11">
        <f t="shared" si="463"/>
        <v>1.6857921477799735</v>
      </c>
      <c r="B1502" s="4">
        <f t="shared" si="464"/>
        <v>1</v>
      </c>
      <c r="C1502" s="4">
        <f t="shared" si="465"/>
        <v>0</v>
      </c>
      <c r="D1502" s="4">
        <f t="shared" si="466"/>
        <v>0</v>
      </c>
      <c r="E1502" s="4">
        <f t="shared" si="467"/>
        <v>0</v>
      </c>
      <c r="F1502" s="4">
        <f t="shared" si="468"/>
        <v>0</v>
      </c>
      <c r="G1502" s="4">
        <f t="shared" si="469"/>
        <v>0</v>
      </c>
      <c r="H1502" s="4">
        <f t="shared" si="470"/>
        <v>0</v>
      </c>
      <c r="I1502" s="4">
        <f t="shared" si="471"/>
        <v>0</v>
      </c>
      <c r="J1502" s="4">
        <f t="shared" si="472"/>
        <v>0</v>
      </c>
      <c r="K1502" s="4">
        <f t="shared" si="473"/>
        <v>0</v>
      </c>
      <c r="L1502" s="4">
        <f t="shared" si="474"/>
        <v>0</v>
      </c>
      <c r="M1502" s="4">
        <f t="shared" si="475"/>
        <v>0</v>
      </c>
      <c r="N1502" s="4">
        <f t="shared" si="476"/>
        <v>0</v>
      </c>
      <c r="O1502" s="4">
        <f t="shared" si="477"/>
        <v>0</v>
      </c>
      <c r="P1502" s="4">
        <f t="shared" si="478"/>
        <v>0</v>
      </c>
      <c r="Q1502" s="4">
        <f t="shared" si="479"/>
        <v>0</v>
      </c>
      <c r="R1502" s="4">
        <f t="shared" si="480"/>
        <v>0</v>
      </c>
      <c r="T1502" s="32">
        <f t="shared" si="481"/>
        <v>-1686.3554752399734</v>
      </c>
      <c r="U1502" s="4">
        <f t="shared" si="482"/>
        <v>1</v>
      </c>
    </row>
    <row r="1503" spans="1:21">
      <c r="A1503" s="11">
        <f t="shared" si="463"/>
        <v>1.6869188026999735</v>
      </c>
      <c r="B1503" s="4">
        <f t="shared" si="464"/>
        <v>0</v>
      </c>
      <c r="C1503" s="4">
        <f t="shared" si="465"/>
        <v>0</v>
      </c>
      <c r="D1503" s="4">
        <f t="shared" si="466"/>
        <v>0</v>
      </c>
      <c r="E1503" s="4">
        <f t="shared" si="467"/>
        <v>0</v>
      </c>
      <c r="F1503" s="4">
        <f t="shared" si="468"/>
        <v>0</v>
      </c>
      <c r="G1503" s="4">
        <f t="shared" si="469"/>
        <v>0</v>
      </c>
      <c r="H1503" s="4">
        <f t="shared" si="470"/>
        <v>0</v>
      </c>
      <c r="I1503" s="4">
        <f t="shared" si="471"/>
        <v>0</v>
      </c>
      <c r="J1503" s="4">
        <f t="shared" si="472"/>
        <v>0</v>
      </c>
      <c r="K1503" s="4">
        <f t="shared" si="473"/>
        <v>0</v>
      </c>
      <c r="L1503" s="4">
        <f t="shared" si="474"/>
        <v>0</v>
      </c>
      <c r="M1503" s="4">
        <f t="shared" si="475"/>
        <v>0</v>
      </c>
      <c r="N1503" s="4">
        <f t="shared" si="476"/>
        <v>0</v>
      </c>
      <c r="O1503" s="4">
        <f t="shared" si="477"/>
        <v>0</v>
      </c>
      <c r="P1503" s="4">
        <f t="shared" si="478"/>
        <v>0</v>
      </c>
      <c r="Q1503" s="4">
        <f t="shared" si="479"/>
        <v>0</v>
      </c>
      <c r="R1503" s="4">
        <f t="shared" si="480"/>
        <v>0</v>
      </c>
      <c r="T1503" s="32">
        <f t="shared" si="481"/>
        <v>-1687.4821301599736</v>
      </c>
      <c r="U1503" s="4">
        <f t="shared" si="482"/>
        <v>0</v>
      </c>
    </row>
    <row r="1504" spans="1:21">
      <c r="A1504" s="11">
        <f t="shared" si="463"/>
        <v>1.6880454576199735</v>
      </c>
      <c r="B1504" s="4">
        <f t="shared" si="464"/>
        <v>0</v>
      </c>
      <c r="C1504" s="4">
        <f t="shared" si="465"/>
        <v>0</v>
      </c>
      <c r="D1504" s="4">
        <f t="shared" si="466"/>
        <v>0</v>
      </c>
      <c r="E1504" s="4">
        <f t="shared" si="467"/>
        <v>0</v>
      </c>
      <c r="F1504" s="4">
        <f t="shared" si="468"/>
        <v>0</v>
      </c>
      <c r="G1504" s="4">
        <f t="shared" si="469"/>
        <v>0</v>
      </c>
      <c r="H1504" s="4">
        <f t="shared" si="470"/>
        <v>0</v>
      </c>
      <c r="I1504" s="4">
        <f t="shared" si="471"/>
        <v>0</v>
      </c>
      <c r="J1504" s="4">
        <f t="shared" si="472"/>
        <v>0</v>
      </c>
      <c r="K1504" s="4">
        <f t="shared" si="473"/>
        <v>0</v>
      </c>
      <c r="L1504" s="4">
        <f t="shared" si="474"/>
        <v>0</v>
      </c>
      <c r="M1504" s="4">
        <f t="shared" si="475"/>
        <v>0</v>
      </c>
      <c r="N1504" s="4">
        <f t="shared" si="476"/>
        <v>0</v>
      </c>
      <c r="O1504" s="4">
        <f t="shared" si="477"/>
        <v>0</v>
      </c>
      <c r="P1504" s="4">
        <f t="shared" si="478"/>
        <v>0</v>
      </c>
      <c r="Q1504" s="4">
        <f t="shared" si="479"/>
        <v>0</v>
      </c>
      <c r="R1504" s="4">
        <f t="shared" si="480"/>
        <v>0</v>
      </c>
      <c r="T1504" s="32">
        <f t="shared" si="481"/>
        <v>-1688.6087850799734</v>
      </c>
      <c r="U1504" s="4">
        <f t="shared" si="482"/>
        <v>0</v>
      </c>
    </row>
    <row r="1505" spans="1:21">
      <c r="A1505" s="11">
        <f t="shared" si="463"/>
        <v>1.6891721125399735</v>
      </c>
      <c r="B1505" s="4">
        <f t="shared" si="464"/>
        <v>0</v>
      </c>
      <c r="C1505" s="4">
        <f t="shared" si="465"/>
        <v>0</v>
      </c>
      <c r="D1505" s="4">
        <f t="shared" si="466"/>
        <v>0</v>
      </c>
      <c r="E1505" s="4">
        <f t="shared" si="467"/>
        <v>0</v>
      </c>
      <c r="F1505" s="4">
        <f t="shared" si="468"/>
        <v>0</v>
      </c>
      <c r="G1505" s="4">
        <f t="shared" si="469"/>
        <v>0</v>
      </c>
      <c r="H1505" s="4">
        <f t="shared" si="470"/>
        <v>0</v>
      </c>
      <c r="I1505" s="4">
        <f t="shared" si="471"/>
        <v>0</v>
      </c>
      <c r="J1505" s="4">
        <f t="shared" si="472"/>
        <v>0</v>
      </c>
      <c r="K1505" s="4">
        <f t="shared" si="473"/>
        <v>0</v>
      </c>
      <c r="L1505" s="4">
        <f t="shared" si="474"/>
        <v>0</v>
      </c>
      <c r="M1505" s="4">
        <f t="shared" si="475"/>
        <v>0</v>
      </c>
      <c r="N1505" s="4">
        <f t="shared" si="476"/>
        <v>0</v>
      </c>
      <c r="O1505" s="4">
        <f t="shared" si="477"/>
        <v>0</v>
      </c>
      <c r="P1505" s="4">
        <f t="shared" si="478"/>
        <v>0</v>
      </c>
      <c r="Q1505" s="4">
        <f t="shared" si="479"/>
        <v>0</v>
      </c>
      <c r="R1505" s="4">
        <f t="shared" si="480"/>
        <v>0</v>
      </c>
      <c r="T1505" s="32">
        <f t="shared" si="481"/>
        <v>-1689.7354399999736</v>
      </c>
      <c r="U1505" s="4">
        <f t="shared" si="482"/>
        <v>0</v>
      </c>
    </row>
    <row r="1506" spans="1:21">
      <c r="A1506" s="11">
        <f t="shared" si="463"/>
        <v>1.6902987674599734</v>
      </c>
      <c r="B1506" s="4">
        <f t="shared" si="464"/>
        <v>0</v>
      </c>
      <c r="C1506" s="4">
        <f t="shared" si="465"/>
        <v>0</v>
      </c>
      <c r="D1506" s="4">
        <f t="shared" si="466"/>
        <v>0</v>
      </c>
      <c r="E1506" s="4">
        <f t="shared" si="467"/>
        <v>0</v>
      </c>
      <c r="F1506" s="4">
        <f t="shared" si="468"/>
        <v>0</v>
      </c>
      <c r="G1506" s="4">
        <f t="shared" si="469"/>
        <v>0</v>
      </c>
      <c r="H1506" s="4">
        <f t="shared" si="470"/>
        <v>0</v>
      </c>
      <c r="I1506" s="4">
        <f t="shared" si="471"/>
        <v>0</v>
      </c>
      <c r="J1506" s="4">
        <f t="shared" si="472"/>
        <v>0</v>
      </c>
      <c r="K1506" s="4">
        <f t="shared" si="473"/>
        <v>0</v>
      </c>
      <c r="L1506" s="4">
        <f t="shared" si="474"/>
        <v>0</v>
      </c>
      <c r="M1506" s="4">
        <f t="shared" si="475"/>
        <v>0</v>
      </c>
      <c r="N1506" s="4">
        <f t="shared" si="476"/>
        <v>0</v>
      </c>
      <c r="O1506" s="4">
        <f t="shared" si="477"/>
        <v>0</v>
      </c>
      <c r="P1506" s="4">
        <f t="shared" si="478"/>
        <v>0</v>
      </c>
      <c r="Q1506" s="4">
        <f t="shared" si="479"/>
        <v>0</v>
      </c>
      <c r="R1506" s="4">
        <f t="shared" si="480"/>
        <v>0</v>
      </c>
      <c r="T1506" s="32">
        <f t="shared" si="481"/>
        <v>-1690.8620949199733</v>
      </c>
      <c r="U1506" s="4">
        <f t="shared" si="482"/>
        <v>0</v>
      </c>
    </row>
    <row r="1507" spans="1:21">
      <c r="A1507" s="11">
        <f t="shared" si="463"/>
        <v>1.6914254223799734</v>
      </c>
      <c r="B1507" s="4">
        <f t="shared" si="464"/>
        <v>0</v>
      </c>
      <c r="C1507" s="4">
        <f t="shared" si="465"/>
        <v>0</v>
      </c>
      <c r="D1507" s="4">
        <f t="shared" si="466"/>
        <v>1</v>
      </c>
      <c r="E1507" s="4">
        <f t="shared" si="467"/>
        <v>0</v>
      </c>
      <c r="F1507" s="4">
        <f t="shared" si="468"/>
        <v>0</v>
      </c>
      <c r="G1507" s="4">
        <f t="shared" si="469"/>
        <v>0</v>
      </c>
      <c r="H1507" s="4">
        <f t="shared" si="470"/>
        <v>0</v>
      </c>
      <c r="I1507" s="4">
        <f t="shared" si="471"/>
        <v>0</v>
      </c>
      <c r="J1507" s="4">
        <f t="shared" si="472"/>
        <v>0</v>
      </c>
      <c r="K1507" s="4">
        <f t="shared" si="473"/>
        <v>0</v>
      </c>
      <c r="L1507" s="4">
        <f t="shared" si="474"/>
        <v>0</v>
      </c>
      <c r="M1507" s="4">
        <f t="shared" si="475"/>
        <v>0</v>
      </c>
      <c r="N1507" s="4">
        <f t="shared" si="476"/>
        <v>0</v>
      </c>
      <c r="O1507" s="4">
        <f t="shared" si="477"/>
        <v>0</v>
      </c>
      <c r="P1507" s="4">
        <f t="shared" si="478"/>
        <v>0</v>
      </c>
      <c r="Q1507" s="4">
        <f t="shared" si="479"/>
        <v>0</v>
      </c>
      <c r="R1507" s="4">
        <f t="shared" si="480"/>
        <v>0</v>
      </c>
      <c r="T1507" s="32">
        <f t="shared" si="481"/>
        <v>-1691.9887498399735</v>
      </c>
      <c r="U1507" s="4">
        <f t="shared" si="482"/>
        <v>1</v>
      </c>
    </row>
    <row r="1508" spans="1:21">
      <c r="A1508" s="11">
        <f t="shared" si="463"/>
        <v>1.6925520772999734</v>
      </c>
      <c r="B1508" s="4">
        <f t="shared" si="464"/>
        <v>0</v>
      </c>
      <c r="C1508" s="4">
        <f t="shared" si="465"/>
        <v>0</v>
      </c>
      <c r="D1508" s="4">
        <f t="shared" si="466"/>
        <v>0</v>
      </c>
      <c r="E1508" s="4">
        <f t="shared" si="467"/>
        <v>0</v>
      </c>
      <c r="F1508" s="4">
        <f t="shared" si="468"/>
        <v>0</v>
      </c>
      <c r="G1508" s="4">
        <f t="shared" si="469"/>
        <v>0</v>
      </c>
      <c r="H1508" s="4">
        <f t="shared" si="470"/>
        <v>0</v>
      </c>
      <c r="I1508" s="4">
        <f t="shared" si="471"/>
        <v>0</v>
      </c>
      <c r="J1508" s="4">
        <f t="shared" si="472"/>
        <v>0</v>
      </c>
      <c r="K1508" s="4">
        <f t="shared" si="473"/>
        <v>0</v>
      </c>
      <c r="L1508" s="4">
        <f t="shared" si="474"/>
        <v>0</v>
      </c>
      <c r="M1508" s="4">
        <f t="shared" si="475"/>
        <v>0</v>
      </c>
      <c r="N1508" s="4">
        <f t="shared" si="476"/>
        <v>0</v>
      </c>
      <c r="O1508" s="4">
        <f t="shared" si="477"/>
        <v>0</v>
      </c>
      <c r="P1508" s="4">
        <f t="shared" si="478"/>
        <v>0</v>
      </c>
      <c r="Q1508" s="4">
        <f t="shared" si="479"/>
        <v>0</v>
      </c>
      <c r="R1508" s="4">
        <f t="shared" si="480"/>
        <v>0</v>
      </c>
      <c r="T1508" s="32">
        <f t="shared" si="481"/>
        <v>-1693.1154047599732</v>
      </c>
      <c r="U1508" s="4">
        <f t="shared" si="482"/>
        <v>0</v>
      </c>
    </row>
    <row r="1509" spans="1:21">
      <c r="A1509" s="11">
        <f t="shared" si="463"/>
        <v>1.6936787322199733</v>
      </c>
      <c r="B1509" s="4">
        <f t="shared" si="464"/>
        <v>0</v>
      </c>
      <c r="C1509" s="4">
        <f t="shared" si="465"/>
        <v>0</v>
      </c>
      <c r="D1509" s="4">
        <f t="shared" si="466"/>
        <v>0</v>
      </c>
      <c r="E1509" s="4">
        <f t="shared" si="467"/>
        <v>0</v>
      </c>
      <c r="F1509" s="4">
        <f t="shared" si="468"/>
        <v>0</v>
      </c>
      <c r="G1509" s="4">
        <f t="shared" si="469"/>
        <v>0</v>
      </c>
      <c r="H1509" s="4">
        <f t="shared" si="470"/>
        <v>0</v>
      </c>
      <c r="I1509" s="4">
        <f t="shared" si="471"/>
        <v>0</v>
      </c>
      <c r="J1509" s="4">
        <f t="shared" si="472"/>
        <v>0</v>
      </c>
      <c r="K1509" s="4">
        <f t="shared" si="473"/>
        <v>0</v>
      </c>
      <c r="L1509" s="4">
        <f t="shared" si="474"/>
        <v>0</v>
      </c>
      <c r="M1509" s="4">
        <f t="shared" si="475"/>
        <v>0</v>
      </c>
      <c r="N1509" s="4">
        <f t="shared" si="476"/>
        <v>0</v>
      </c>
      <c r="O1509" s="4">
        <f t="shared" si="477"/>
        <v>0</v>
      </c>
      <c r="P1509" s="4">
        <f t="shared" si="478"/>
        <v>0</v>
      </c>
      <c r="Q1509" s="4">
        <f t="shared" si="479"/>
        <v>0</v>
      </c>
      <c r="R1509" s="4">
        <f t="shared" si="480"/>
        <v>0</v>
      </c>
      <c r="T1509" s="32">
        <f t="shared" si="481"/>
        <v>-1694.2420596799734</v>
      </c>
      <c r="U1509" s="4">
        <f t="shared" si="482"/>
        <v>0</v>
      </c>
    </row>
    <row r="1510" spans="1:21">
      <c r="A1510" s="11">
        <f t="shared" si="463"/>
        <v>1.6948053871399733</v>
      </c>
      <c r="B1510" s="4">
        <f t="shared" si="464"/>
        <v>0</v>
      </c>
      <c r="C1510" s="4">
        <f t="shared" si="465"/>
        <v>0</v>
      </c>
      <c r="D1510" s="4">
        <f t="shared" si="466"/>
        <v>0</v>
      </c>
      <c r="E1510" s="4">
        <f t="shared" si="467"/>
        <v>0</v>
      </c>
      <c r="F1510" s="4">
        <f t="shared" si="468"/>
        <v>0</v>
      </c>
      <c r="G1510" s="4">
        <f t="shared" si="469"/>
        <v>0</v>
      </c>
      <c r="H1510" s="4">
        <f t="shared" si="470"/>
        <v>0</v>
      </c>
      <c r="I1510" s="4">
        <f t="shared" si="471"/>
        <v>0</v>
      </c>
      <c r="J1510" s="4">
        <f t="shared" si="472"/>
        <v>0</v>
      </c>
      <c r="K1510" s="4">
        <f t="shared" si="473"/>
        <v>0</v>
      </c>
      <c r="L1510" s="4">
        <f t="shared" si="474"/>
        <v>0</v>
      </c>
      <c r="M1510" s="4">
        <f t="shared" si="475"/>
        <v>0</v>
      </c>
      <c r="N1510" s="4">
        <f t="shared" si="476"/>
        <v>0</v>
      </c>
      <c r="O1510" s="4">
        <f t="shared" si="477"/>
        <v>0</v>
      </c>
      <c r="P1510" s="4">
        <f t="shared" si="478"/>
        <v>0</v>
      </c>
      <c r="Q1510" s="4">
        <f t="shared" si="479"/>
        <v>0</v>
      </c>
      <c r="R1510" s="4">
        <f t="shared" si="480"/>
        <v>0</v>
      </c>
      <c r="T1510" s="32">
        <f t="shared" si="481"/>
        <v>-1695.3687145999731</v>
      </c>
      <c r="U1510" s="4">
        <f t="shared" si="482"/>
        <v>0</v>
      </c>
    </row>
    <row r="1511" spans="1:21">
      <c r="A1511" s="11">
        <f t="shared" si="463"/>
        <v>1.6959320420599733</v>
      </c>
      <c r="B1511" s="4">
        <f t="shared" si="464"/>
        <v>0</v>
      </c>
      <c r="C1511" s="4">
        <f t="shared" si="465"/>
        <v>0</v>
      </c>
      <c r="D1511" s="4">
        <f t="shared" si="466"/>
        <v>0</v>
      </c>
      <c r="E1511" s="4">
        <f t="shared" si="467"/>
        <v>0</v>
      </c>
      <c r="F1511" s="4">
        <f t="shared" si="468"/>
        <v>0</v>
      </c>
      <c r="G1511" s="4">
        <f t="shared" si="469"/>
        <v>0</v>
      </c>
      <c r="H1511" s="4">
        <f t="shared" si="470"/>
        <v>0</v>
      </c>
      <c r="I1511" s="4">
        <f t="shared" si="471"/>
        <v>0</v>
      </c>
      <c r="J1511" s="4">
        <f t="shared" si="472"/>
        <v>0</v>
      </c>
      <c r="K1511" s="4">
        <f t="shared" si="473"/>
        <v>0</v>
      </c>
      <c r="L1511" s="4">
        <f t="shared" si="474"/>
        <v>0</v>
      </c>
      <c r="M1511" s="4">
        <f t="shared" si="475"/>
        <v>0</v>
      </c>
      <c r="N1511" s="4">
        <f t="shared" si="476"/>
        <v>0</v>
      </c>
      <c r="O1511" s="4">
        <f t="shared" si="477"/>
        <v>0</v>
      </c>
      <c r="P1511" s="4">
        <f t="shared" si="478"/>
        <v>0</v>
      </c>
      <c r="Q1511" s="4">
        <f t="shared" si="479"/>
        <v>0</v>
      </c>
      <c r="R1511" s="4">
        <f t="shared" si="480"/>
        <v>0</v>
      </c>
      <c r="T1511" s="32">
        <f t="shared" si="481"/>
        <v>-1696.4953695199733</v>
      </c>
      <c r="U1511" s="4">
        <f t="shared" si="482"/>
        <v>0</v>
      </c>
    </row>
    <row r="1512" spans="1:21">
      <c r="A1512" s="11">
        <f t="shared" si="463"/>
        <v>1.6970586969799732</v>
      </c>
      <c r="B1512" s="4">
        <f t="shared" si="464"/>
        <v>0</v>
      </c>
      <c r="C1512" s="4">
        <f t="shared" si="465"/>
        <v>0</v>
      </c>
      <c r="D1512" s="4">
        <f t="shared" si="466"/>
        <v>0</v>
      </c>
      <c r="E1512" s="4">
        <f t="shared" si="467"/>
        <v>0</v>
      </c>
      <c r="F1512" s="4">
        <f t="shared" si="468"/>
        <v>0</v>
      </c>
      <c r="G1512" s="4">
        <f t="shared" si="469"/>
        <v>0</v>
      </c>
      <c r="H1512" s="4">
        <f t="shared" si="470"/>
        <v>0</v>
      </c>
      <c r="I1512" s="4">
        <f t="shared" si="471"/>
        <v>0</v>
      </c>
      <c r="J1512" s="4">
        <f t="shared" si="472"/>
        <v>0</v>
      </c>
      <c r="K1512" s="4">
        <f t="shared" si="473"/>
        <v>0</v>
      </c>
      <c r="L1512" s="4">
        <f t="shared" si="474"/>
        <v>0</v>
      </c>
      <c r="M1512" s="4">
        <f t="shared" si="475"/>
        <v>0</v>
      </c>
      <c r="N1512" s="4">
        <f t="shared" si="476"/>
        <v>0</v>
      </c>
      <c r="O1512" s="4">
        <f t="shared" si="477"/>
        <v>0</v>
      </c>
      <c r="P1512" s="4">
        <f t="shared" si="478"/>
        <v>0</v>
      </c>
      <c r="Q1512" s="4">
        <f t="shared" si="479"/>
        <v>0</v>
      </c>
      <c r="R1512" s="4">
        <f t="shared" si="480"/>
        <v>0</v>
      </c>
      <c r="T1512" s="32">
        <f t="shared" si="481"/>
        <v>-1697.6220244399731</v>
      </c>
      <c r="U1512" s="4">
        <f t="shared" si="482"/>
        <v>0</v>
      </c>
    </row>
    <row r="1513" spans="1:21">
      <c r="A1513" s="11">
        <f t="shared" si="463"/>
        <v>1.6981853518999732</v>
      </c>
      <c r="B1513" s="4">
        <f t="shared" si="464"/>
        <v>0</v>
      </c>
      <c r="C1513" s="4">
        <f t="shared" si="465"/>
        <v>0</v>
      </c>
      <c r="D1513" s="4">
        <f t="shared" si="466"/>
        <v>0</v>
      </c>
      <c r="E1513" s="4">
        <f t="shared" si="467"/>
        <v>0</v>
      </c>
      <c r="F1513" s="4">
        <f t="shared" si="468"/>
        <v>0</v>
      </c>
      <c r="G1513" s="4">
        <f t="shared" si="469"/>
        <v>0</v>
      </c>
      <c r="H1513" s="4">
        <f t="shared" si="470"/>
        <v>0</v>
      </c>
      <c r="I1513" s="4">
        <f t="shared" si="471"/>
        <v>0</v>
      </c>
      <c r="J1513" s="4">
        <f t="shared" si="472"/>
        <v>0</v>
      </c>
      <c r="K1513" s="4">
        <f t="shared" si="473"/>
        <v>0</v>
      </c>
      <c r="L1513" s="4">
        <f t="shared" si="474"/>
        <v>0</v>
      </c>
      <c r="M1513" s="4">
        <f t="shared" si="475"/>
        <v>0</v>
      </c>
      <c r="N1513" s="4">
        <f t="shared" si="476"/>
        <v>0</v>
      </c>
      <c r="O1513" s="4">
        <f t="shared" si="477"/>
        <v>0</v>
      </c>
      <c r="P1513" s="4">
        <f t="shared" si="478"/>
        <v>0</v>
      </c>
      <c r="Q1513" s="4">
        <f t="shared" si="479"/>
        <v>0</v>
      </c>
      <c r="R1513" s="4">
        <f t="shared" si="480"/>
        <v>0</v>
      </c>
      <c r="T1513" s="32">
        <f t="shared" si="481"/>
        <v>-1698.7486793599733</v>
      </c>
      <c r="U1513" s="4">
        <f t="shared" si="482"/>
        <v>0</v>
      </c>
    </row>
    <row r="1514" spans="1:21">
      <c r="A1514" s="11">
        <f t="shared" si="463"/>
        <v>1.6993120068199732</v>
      </c>
      <c r="B1514" s="4">
        <f t="shared" si="464"/>
        <v>1</v>
      </c>
      <c r="C1514" s="4">
        <f t="shared" si="465"/>
        <v>0</v>
      </c>
      <c r="D1514" s="4">
        <f t="shared" si="466"/>
        <v>0</v>
      </c>
      <c r="E1514" s="4">
        <f t="shared" si="467"/>
        <v>0</v>
      </c>
      <c r="F1514" s="4">
        <f t="shared" si="468"/>
        <v>0</v>
      </c>
      <c r="G1514" s="4">
        <f t="shared" si="469"/>
        <v>0</v>
      </c>
      <c r="H1514" s="4">
        <f t="shared" si="470"/>
        <v>0</v>
      </c>
      <c r="I1514" s="4">
        <f t="shared" si="471"/>
        <v>0</v>
      </c>
      <c r="J1514" s="4">
        <f t="shared" si="472"/>
        <v>0</v>
      </c>
      <c r="K1514" s="4">
        <f t="shared" si="473"/>
        <v>0</v>
      </c>
      <c r="L1514" s="4">
        <f t="shared" si="474"/>
        <v>0</v>
      </c>
      <c r="M1514" s="4">
        <f t="shared" si="475"/>
        <v>0</v>
      </c>
      <c r="N1514" s="4">
        <f t="shared" si="476"/>
        <v>0</v>
      </c>
      <c r="O1514" s="4">
        <f t="shared" si="477"/>
        <v>0</v>
      </c>
      <c r="P1514" s="4">
        <f t="shared" si="478"/>
        <v>0</v>
      </c>
      <c r="Q1514" s="4">
        <f t="shared" si="479"/>
        <v>0</v>
      </c>
      <c r="R1514" s="4">
        <f t="shared" si="480"/>
        <v>0</v>
      </c>
      <c r="T1514" s="32">
        <f t="shared" si="481"/>
        <v>-1699.875334279973</v>
      </c>
      <c r="U1514" s="4">
        <f t="shared" si="482"/>
        <v>1</v>
      </c>
    </row>
    <row r="1515" spans="1:21">
      <c r="A1515" s="11">
        <f t="shared" si="463"/>
        <v>1.7004386617399732</v>
      </c>
      <c r="B1515" s="4">
        <f t="shared" si="464"/>
        <v>0</v>
      </c>
      <c r="C1515" s="4">
        <f t="shared" si="465"/>
        <v>0</v>
      </c>
      <c r="D1515" s="4">
        <f t="shared" si="466"/>
        <v>0</v>
      </c>
      <c r="E1515" s="4">
        <f t="shared" si="467"/>
        <v>0</v>
      </c>
      <c r="F1515" s="4">
        <f t="shared" si="468"/>
        <v>0</v>
      </c>
      <c r="G1515" s="4">
        <f t="shared" si="469"/>
        <v>0</v>
      </c>
      <c r="H1515" s="4">
        <f t="shared" si="470"/>
        <v>0</v>
      </c>
      <c r="I1515" s="4">
        <f t="shared" si="471"/>
        <v>0</v>
      </c>
      <c r="J1515" s="4">
        <f t="shared" si="472"/>
        <v>0</v>
      </c>
      <c r="K1515" s="4">
        <f t="shared" si="473"/>
        <v>0</v>
      </c>
      <c r="L1515" s="4">
        <f t="shared" si="474"/>
        <v>0</v>
      </c>
      <c r="M1515" s="4">
        <f t="shared" si="475"/>
        <v>0</v>
      </c>
      <c r="N1515" s="4">
        <f t="shared" si="476"/>
        <v>0</v>
      </c>
      <c r="O1515" s="4">
        <f t="shared" si="477"/>
        <v>0</v>
      </c>
      <c r="P1515" s="4">
        <f t="shared" si="478"/>
        <v>0</v>
      </c>
      <c r="Q1515" s="4">
        <f t="shared" si="479"/>
        <v>0</v>
      </c>
      <c r="R1515" s="4">
        <f t="shared" si="480"/>
        <v>0</v>
      </c>
      <c r="T1515" s="32">
        <f t="shared" si="481"/>
        <v>-1701.0019891999732</v>
      </c>
      <c r="U1515" s="4">
        <f t="shared" si="482"/>
        <v>0</v>
      </c>
    </row>
    <row r="1516" spans="1:21">
      <c r="A1516" s="11">
        <f t="shared" si="463"/>
        <v>1.7015653166599731</v>
      </c>
      <c r="B1516" s="4">
        <f t="shared" si="464"/>
        <v>1</v>
      </c>
      <c r="C1516" s="4">
        <f t="shared" si="465"/>
        <v>0</v>
      </c>
      <c r="D1516" s="4">
        <f t="shared" si="466"/>
        <v>0</v>
      </c>
      <c r="E1516" s="4">
        <f t="shared" si="467"/>
        <v>0</v>
      </c>
      <c r="F1516" s="4">
        <f t="shared" si="468"/>
        <v>0</v>
      </c>
      <c r="G1516" s="4">
        <f t="shared" si="469"/>
        <v>0</v>
      </c>
      <c r="H1516" s="4">
        <f t="shared" si="470"/>
        <v>0</v>
      </c>
      <c r="I1516" s="4">
        <f t="shared" si="471"/>
        <v>0</v>
      </c>
      <c r="J1516" s="4">
        <f t="shared" si="472"/>
        <v>0</v>
      </c>
      <c r="K1516" s="4">
        <f t="shared" si="473"/>
        <v>0</v>
      </c>
      <c r="L1516" s="4">
        <f t="shared" si="474"/>
        <v>0</v>
      </c>
      <c r="M1516" s="4">
        <f t="shared" si="475"/>
        <v>0</v>
      </c>
      <c r="N1516" s="4">
        <f t="shared" si="476"/>
        <v>0</v>
      </c>
      <c r="O1516" s="4">
        <f t="shared" si="477"/>
        <v>0</v>
      </c>
      <c r="P1516" s="4">
        <f t="shared" si="478"/>
        <v>0</v>
      </c>
      <c r="Q1516" s="4">
        <f t="shared" si="479"/>
        <v>0</v>
      </c>
      <c r="R1516" s="4">
        <f t="shared" si="480"/>
        <v>0</v>
      </c>
      <c r="T1516" s="32">
        <f t="shared" si="481"/>
        <v>-1702.1286441199729</v>
      </c>
      <c r="U1516" s="4">
        <f t="shared" si="482"/>
        <v>1</v>
      </c>
    </row>
    <row r="1517" spans="1:21">
      <c r="A1517" s="11">
        <f t="shared" si="463"/>
        <v>1.7026919715799731</v>
      </c>
      <c r="B1517" s="4">
        <f t="shared" si="464"/>
        <v>0</v>
      </c>
      <c r="C1517" s="4">
        <f t="shared" si="465"/>
        <v>0</v>
      </c>
      <c r="D1517" s="4">
        <f t="shared" si="466"/>
        <v>0</v>
      </c>
      <c r="E1517" s="4">
        <f t="shared" si="467"/>
        <v>0</v>
      </c>
      <c r="F1517" s="4">
        <f t="shared" si="468"/>
        <v>0</v>
      </c>
      <c r="G1517" s="4">
        <f t="shared" si="469"/>
        <v>0</v>
      </c>
      <c r="H1517" s="4">
        <f t="shared" si="470"/>
        <v>0</v>
      </c>
      <c r="I1517" s="4">
        <f t="shared" si="471"/>
        <v>0</v>
      </c>
      <c r="J1517" s="4">
        <f t="shared" si="472"/>
        <v>0</v>
      </c>
      <c r="K1517" s="4">
        <f t="shared" si="473"/>
        <v>0</v>
      </c>
      <c r="L1517" s="4">
        <f t="shared" si="474"/>
        <v>0</v>
      </c>
      <c r="M1517" s="4">
        <f t="shared" si="475"/>
        <v>0</v>
      </c>
      <c r="N1517" s="4">
        <f t="shared" si="476"/>
        <v>0</v>
      </c>
      <c r="O1517" s="4">
        <f t="shared" si="477"/>
        <v>0</v>
      </c>
      <c r="P1517" s="4">
        <f t="shared" si="478"/>
        <v>0</v>
      </c>
      <c r="Q1517" s="4">
        <f t="shared" si="479"/>
        <v>0</v>
      </c>
      <c r="R1517" s="4">
        <f t="shared" si="480"/>
        <v>0</v>
      </c>
      <c r="T1517" s="32">
        <f t="shared" si="481"/>
        <v>-1703.2552990399731</v>
      </c>
      <c r="U1517" s="4">
        <f t="shared" si="482"/>
        <v>0</v>
      </c>
    </row>
    <row r="1518" spans="1:21">
      <c r="A1518" s="11">
        <f t="shared" si="463"/>
        <v>1.7038186264999731</v>
      </c>
      <c r="B1518" s="4">
        <f t="shared" si="464"/>
        <v>1</v>
      </c>
      <c r="C1518" s="4">
        <f t="shared" si="465"/>
        <v>0</v>
      </c>
      <c r="D1518" s="4">
        <f t="shared" si="466"/>
        <v>0</v>
      </c>
      <c r="E1518" s="4">
        <f t="shared" si="467"/>
        <v>0</v>
      </c>
      <c r="F1518" s="4">
        <f t="shared" si="468"/>
        <v>0</v>
      </c>
      <c r="G1518" s="4">
        <f t="shared" si="469"/>
        <v>0</v>
      </c>
      <c r="H1518" s="4">
        <f t="shared" si="470"/>
        <v>0</v>
      </c>
      <c r="I1518" s="4">
        <f t="shared" si="471"/>
        <v>0</v>
      </c>
      <c r="J1518" s="4">
        <f t="shared" si="472"/>
        <v>0</v>
      </c>
      <c r="K1518" s="4">
        <f t="shared" si="473"/>
        <v>0</v>
      </c>
      <c r="L1518" s="4">
        <f t="shared" si="474"/>
        <v>0</v>
      </c>
      <c r="M1518" s="4">
        <f t="shared" si="475"/>
        <v>0</v>
      </c>
      <c r="N1518" s="4">
        <f t="shared" si="476"/>
        <v>0</v>
      </c>
      <c r="O1518" s="4">
        <f t="shared" si="477"/>
        <v>0</v>
      </c>
      <c r="P1518" s="4">
        <f t="shared" si="478"/>
        <v>0</v>
      </c>
      <c r="Q1518" s="4">
        <f t="shared" si="479"/>
        <v>0</v>
      </c>
      <c r="R1518" s="4">
        <f t="shared" si="480"/>
        <v>0</v>
      </c>
      <c r="T1518" s="32">
        <f t="shared" si="481"/>
        <v>-1704.3819539599729</v>
      </c>
      <c r="U1518" s="4">
        <f t="shared" si="482"/>
        <v>1</v>
      </c>
    </row>
    <row r="1519" spans="1:21">
      <c r="A1519" s="11">
        <f t="shared" si="463"/>
        <v>1.704945281419973</v>
      </c>
      <c r="B1519" s="4">
        <f t="shared" si="464"/>
        <v>0</v>
      </c>
      <c r="C1519" s="4">
        <f t="shared" si="465"/>
        <v>0</v>
      </c>
      <c r="D1519" s="4">
        <f t="shared" si="466"/>
        <v>0</v>
      </c>
      <c r="E1519" s="4">
        <f t="shared" si="467"/>
        <v>0</v>
      </c>
      <c r="F1519" s="4">
        <f t="shared" si="468"/>
        <v>0</v>
      </c>
      <c r="G1519" s="4">
        <f t="shared" si="469"/>
        <v>0</v>
      </c>
      <c r="H1519" s="4">
        <f t="shared" si="470"/>
        <v>0</v>
      </c>
      <c r="I1519" s="4">
        <f t="shared" si="471"/>
        <v>0</v>
      </c>
      <c r="J1519" s="4">
        <f t="shared" si="472"/>
        <v>0</v>
      </c>
      <c r="K1519" s="4">
        <f t="shared" si="473"/>
        <v>0</v>
      </c>
      <c r="L1519" s="4">
        <f t="shared" si="474"/>
        <v>0</v>
      </c>
      <c r="M1519" s="4">
        <f t="shared" si="475"/>
        <v>0</v>
      </c>
      <c r="N1519" s="4">
        <f t="shared" si="476"/>
        <v>0</v>
      </c>
      <c r="O1519" s="4">
        <f t="shared" si="477"/>
        <v>0</v>
      </c>
      <c r="P1519" s="4">
        <f t="shared" si="478"/>
        <v>0</v>
      </c>
      <c r="Q1519" s="4">
        <f t="shared" si="479"/>
        <v>0</v>
      </c>
      <c r="R1519" s="4">
        <f t="shared" si="480"/>
        <v>0</v>
      </c>
      <c r="T1519" s="32">
        <f t="shared" si="481"/>
        <v>-1705.5086088799731</v>
      </c>
      <c r="U1519" s="4">
        <f t="shared" si="482"/>
        <v>0</v>
      </c>
    </row>
    <row r="1520" spans="1:21">
      <c r="A1520" s="11">
        <f t="shared" si="463"/>
        <v>1.706071936339973</v>
      </c>
      <c r="B1520" s="4">
        <f t="shared" si="464"/>
        <v>0</v>
      </c>
      <c r="C1520" s="4">
        <f t="shared" si="465"/>
        <v>0</v>
      </c>
      <c r="D1520" s="4">
        <f t="shared" si="466"/>
        <v>0</v>
      </c>
      <c r="E1520" s="4">
        <f t="shared" si="467"/>
        <v>0</v>
      </c>
      <c r="F1520" s="4">
        <f t="shared" si="468"/>
        <v>0</v>
      </c>
      <c r="G1520" s="4">
        <f t="shared" si="469"/>
        <v>0</v>
      </c>
      <c r="H1520" s="4">
        <f t="shared" si="470"/>
        <v>0</v>
      </c>
      <c r="I1520" s="4">
        <f t="shared" si="471"/>
        <v>0</v>
      </c>
      <c r="J1520" s="4">
        <f t="shared" si="472"/>
        <v>0</v>
      </c>
      <c r="K1520" s="4">
        <f t="shared" si="473"/>
        <v>0</v>
      </c>
      <c r="L1520" s="4">
        <f t="shared" si="474"/>
        <v>0</v>
      </c>
      <c r="M1520" s="4">
        <f t="shared" si="475"/>
        <v>0</v>
      </c>
      <c r="N1520" s="4">
        <f t="shared" si="476"/>
        <v>0</v>
      </c>
      <c r="O1520" s="4">
        <f t="shared" si="477"/>
        <v>0</v>
      </c>
      <c r="P1520" s="4">
        <f t="shared" si="478"/>
        <v>0</v>
      </c>
      <c r="Q1520" s="4">
        <f t="shared" si="479"/>
        <v>0</v>
      </c>
      <c r="R1520" s="4">
        <f t="shared" si="480"/>
        <v>0</v>
      </c>
      <c r="T1520" s="32">
        <f t="shared" si="481"/>
        <v>-1706.6352637999728</v>
      </c>
      <c r="U1520" s="4">
        <f t="shared" si="482"/>
        <v>0</v>
      </c>
    </row>
    <row r="1521" spans="1:21">
      <c r="A1521" s="11">
        <f t="shared" si="463"/>
        <v>1.707198591259973</v>
      </c>
      <c r="B1521" s="4">
        <f t="shared" si="464"/>
        <v>0</v>
      </c>
      <c r="C1521" s="4">
        <f t="shared" si="465"/>
        <v>0</v>
      </c>
      <c r="D1521" s="4">
        <f t="shared" si="466"/>
        <v>0</v>
      </c>
      <c r="E1521" s="4">
        <f t="shared" si="467"/>
        <v>0</v>
      </c>
      <c r="F1521" s="4">
        <f t="shared" si="468"/>
        <v>0</v>
      </c>
      <c r="G1521" s="4">
        <f t="shared" si="469"/>
        <v>0</v>
      </c>
      <c r="H1521" s="4">
        <f t="shared" si="470"/>
        <v>0</v>
      </c>
      <c r="I1521" s="4">
        <f t="shared" si="471"/>
        <v>0</v>
      </c>
      <c r="J1521" s="4">
        <f t="shared" si="472"/>
        <v>0</v>
      </c>
      <c r="K1521" s="4">
        <f t="shared" si="473"/>
        <v>0</v>
      </c>
      <c r="L1521" s="4">
        <f t="shared" si="474"/>
        <v>0</v>
      </c>
      <c r="M1521" s="4">
        <f t="shared" si="475"/>
        <v>0</v>
      </c>
      <c r="N1521" s="4">
        <f t="shared" si="476"/>
        <v>0</v>
      </c>
      <c r="O1521" s="4">
        <f t="shared" si="477"/>
        <v>0</v>
      </c>
      <c r="P1521" s="4">
        <f t="shared" si="478"/>
        <v>0</v>
      </c>
      <c r="Q1521" s="4">
        <f t="shared" si="479"/>
        <v>0</v>
      </c>
      <c r="R1521" s="4">
        <f t="shared" si="480"/>
        <v>0</v>
      </c>
      <c r="T1521" s="32">
        <f t="shared" si="481"/>
        <v>-1707.761918719973</v>
      </c>
      <c r="U1521" s="4">
        <f t="shared" si="482"/>
        <v>0</v>
      </c>
    </row>
    <row r="1522" spans="1:21">
      <c r="A1522" s="11">
        <f t="shared" si="463"/>
        <v>1.7083252461799729</v>
      </c>
      <c r="B1522" s="4">
        <f t="shared" si="464"/>
        <v>0</v>
      </c>
      <c r="C1522" s="4">
        <f t="shared" si="465"/>
        <v>0</v>
      </c>
      <c r="D1522" s="4">
        <f t="shared" si="466"/>
        <v>0</v>
      </c>
      <c r="E1522" s="4">
        <f t="shared" si="467"/>
        <v>0</v>
      </c>
      <c r="F1522" s="4">
        <f t="shared" si="468"/>
        <v>0</v>
      </c>
      <c r="G1522" s="4">
        <f t="shared" si="469"/>
        <v>0</v>
      </c>
      <c r="H1522" s="4">
        <f t="shared" si="470"/>
        <v>0</v>
      </c>
      <c r="I1522" s="4">
        <f t="shared" si="471"/>
        <v>0</v>
      </c>
      <c r="J1522" s="4">
        <f t="shared" si="472"/>
        <v>0</v>
      </c>
      <c r="K1522" s="4">
        <f t="shared" si="473"/>
        <v>0</v>
      </c>
      <c r="L1522" s="4">
        <f t="shared" si="474"/>
        <v>0</v>
      </c>
      <c r="M1522" s="4">
        <f t="shared" si="475"/>
        <v>0</v>
      </c>
      <c r="N1522" s="4">
        <f t="shared" si="476"/>
        <v>0</v>
      </c>
      <c r="O1522" s="4">
        <f t="shared" si="477"/>
        <v>0</v>
      </c>
      <c r="P1522" s="4">
        <f t="shared" si="478"/>
        <v>0</v>
      </c>
      <c r="Q1522" s="4">
        <f t="shared" si="479"/>
        <v>0</v>
      </c>
      <c r="R1522" s="4">
        <f t="shared" si="480"/>
        <v>0</v>
      </c>
      <c r="T1522" s="32">
        <f t="shared" si="481"/>
        <v>-1708.8885736399727</v>
      </c>
      <c r="U1522" s="4">
        <f t="shared" si="482"/>
        <v>0</v>
      </c>
    </row>
    <row r="1523" spans="1:21">
      <c r="A1523" s="11">
        <f t="shared" si="463"/>
        <v>1.7094519010999729</v>
      </c>
      <c r="B1523" s="4">
        <f t="shared" si="464"/>
        <v>0</v>
      </c>
      <c r="C1523" s="4">
        <f t="shared" si="465"/>
        <v>0</v>
      </c>
      <c r="D1523" s="4">
        <f t="shared" si="466"/>
        <v>1</v>
      </c>
      <c r="E1523" s="4">
        <f t="shared" si="467"/>
        <v>0</v>
      </c>
      <c r="F1523" s="4">
        <f t="shared" si="468"/>
        <v>0</v>
      </c>
      <c r="G1523" s="4">
        <f t="shared" si="469"/>
        <v>0</v>
      </c>
      <c r="H1523" s="4">
        <f t="shared" si="470"/>
        <v>0</v>
      </c>
      <c r="I1523" s="4">
        <f t="shared" si="471"/>
        <v>0</v>
      </c>
      <c r="J1523" s="4">
        <f t="shared" si="472"/>
        <v>0</v>
      </c>
      <c r="K1523" s="4">
        <f t="shared" si="473"/>
        <v>0</v>
      </c>
      <c r="L1523" s="4">
        <f t="shared" si="474"/>
        <v>0</v>
      </c>
      <c r="M1523" s="4">
        <f t="shared" si="475"/>
        <v>0</v>
      </c>
      <c r="N1523" s="4">
        <f t="shared" si="476"/>
        <v>0</v>
      </c>
      <c r="O1523" s="4">
        <f t="shared" si="477"/>
        <v>0</v>
      </c>
      <c r="P1523" s="4">
        <f t="shared" si="478"/>
        <v>0</v>
      </c>
      <c r="Q1523" s="4">
        <f t="shared" si="479"/>
        <v>0</v>
      </c>
      <c r="R1523" s="4">
        <f t="shared" si="480"/>
        <v>0</v>
      </c>
      <c r="T1523" s="32">
        <f t="shared" si="481"/>
        <v>-1710.0152285599729</v>
      </c>
      <c r="U1523" s="4">
        <f t="shared" si="482"/>
        <v>1</v>
      </c>
    </row>
    <row r="1524" spans="1:21">
      <c r="A1524" s="11">
        <f t="shared" si="463"/>
        <v>1.7105785560199729</v>
      </c>
      <c r="B1524" s="4">
        <f t="shared" si="464"/>
        <v>0</v>
      </c>
      <c r="C1524" s="4">
        <f t="shared" si="465"/>
        <v>0</v>
      </c>
      <c r="D1524" s="4">
        <f t="shared" si="466"/>
        <v>1</v>
      </c>
      <c r="E1524" s="4">
        <f t="shared" si="467"/>
        <v>1</v>
      </c>
      <c r="F1524" s="4">
        <f t="shared" si="468"/>
        <v>1</v>
      </c>
      <c r="G1524" s="4">
        <f t="shared" si="469"/>
        <v>0</v>
      </c>
      <c r="H1524" s="4">
        <f t="shared" si="470"/>
        <v>0</v>
      </c>
      <c r="I1524" s="4">
        <f t="shared" si="471"/>
        <v>0</v>
      </c>
      <c r="J1524" s="4">
        <f t="shared" si="472"/>
        <v>0</v>
      </c>
      <c r="K1524" s="4">
        <f t="shared" si="473"/>
        <v>0</v>
      </c>
      <c r="L1524" s="4">
        <f t="shared" si="474"/>
        <v>0</v>
      </c>
      <c r="M1524" s="4">
        <f t="shared" si="475"/>
        <v>0</v>
      </c>
      <c r="N1524" s="4">
        <f t="shared" si="476"/>
        <v>0</v>
      </c>
      <c r="O1524" s="4">
        <f t="shared" si="477"/>
        <v>0</v>
      </c>
      <c r="P1524" s="4">
        <f t="shared" si="478"/>
        <v>0</v>
      </c>
      <c r="Q1524" s="4">
        <f t="shared" si="479"/>
        <v>0</v>
      </c>
      <c r="R1524" s="4">
        <f t="shared" si="480"/>
        <v>0</v>
      </c>
      <c r="T1524" s="32">
        <f t="shared" si="481"/>
        <v>-1711.1418834799726</v>
      </c>
      <c r="U1524" s="4">
        <f t="shared" si="482"/>
        <v>3</v>
      </c>
    </row>
    <row r="1525" spans="1:21">
      <c r="A1525" s="11">
        <f t="shared" si="463"/>
        <v>1.7117052109399729</v>
      </c>
      <c r="B1525" s="4">
        <f t="shared" si="464"/>
        <v>0</v>
      </c>
      <c r="C1525" s="4">
        <f t="shared" si="465"/>
        <v>0</v>
      </c>
      <c r="D1525" s="4">
        <f t="shared" si="466"/>
        <v>0</v>
      </c>
      <c r="E1525" s="4">
        <f t="shared" si="467"/>
        <v>0</v>
      </c>
      <c r="F1525" s="4">
        <f t="shared" si="468"/>
        <v>0</v>
      </c>
      <c r="G1525" s="4">
        <f t="shared" si="469"/>
        <v>0</v>
      </c>
      <c r="H1525" s="4">
        <f t="shared" si="470"/>
        <v>0</v>
      </c>
      <c r="I1525" s="4">
        <f t="shared" si="471"/>
        <v>0</v>
      </c>
      <c r="J1525" s="4">
        <f t="shared" si="472"/>
        <v>0</v>
      </c>
      <c r="K1525" s="4">
        <f t="shared" si="473"/>
        <v>0</v>
      </c>
      <c r="L1525" s="4">
        <f t="shared" si="474"/>
        <v>0</v>
      </c>
      <c r="M1525" s="4">
        <f t="shared" si="475"/>
        <v>0</v>
      </c>
      <c r="N1525" s="4">
        <f t="shared" si="476"/>
        <v>0</v>
      </c>
      <c r="O1525" s="4">
        <f t="shared" si="477"/>
        <v>0</v>
      </c>
      <c r="P1525" s="4">
        <f t="shared" si="478"/>
        <v>0</v>
      </c>
      <c r="Q1525" s="4">
        <f t="shared" si="479"/>
        <v>0</v>
      </c>
      <c r="R1525" s="4">
        <f t="shared" si="480"/>
        <v>0</v>
      </c>
      <c r="T1525" s="32">
        <f t="shared" si="481"/>
        <v>-1712.2685383999728</v>
      </c>
      <c r="U1525" s="4">
        <f t="shared" si="482"/>
        <v>0</v>
      </c>
    </row>
    <row r="1526" spans="1:21">
      <c r="A1526" s="11">
        <f t="shared" si="463"/>
        <v>1.7128318658599728</v>
      </c>
      <c r="B1526" s="4">
        <f t="shared" si="464"/>
        <v>0</v>
      </c>
      <c r="C1526" s="4">
        <f t="shared" si="465"/>
        <v>0</v>
      </c>
      <c r="D1526" s="4">
        <f t="shared" si="466"/>
        <v>0</v>
      </c>
      <c r="E1526" s="4">
        <f t="shared" si="467"/>
        <v>0</v>
      </c>
      <c r="F1526" s="4">
        <f t="shared" si="468"/>
        <v>0</v>
      </c>
      <c r="G1526" s="4">
        <f t="shared" si="469"/>
        <v>0</v>
      </c>
      <c r="H1526" s="4">
        <f t="shared" si="470"/>
        <v>0</v>
      </c>
      <c r="I1526" s="4">
        <f t="shared" si="471"/>
        <v>0</v>
      </c>
      <c r="J1526" s="4">
        <f t="shared" si="472"/>
        <v>0</v>
      </c>
      <c r="K1526" s="4">
        <f t="shared" si="473"/>
        <v>0</v>
      </c>
      <c r="L1526" s="4">
        <f t="shared" si="474"/>
        <v>0</v>
      </c>
      <c r="M1526" s="4">
        <f t="shared" si="475"/>
        <v>0</v>
      </c>
      <c r="N1526" s="4">
        <f t="shared" si="476"/>
        <v>0</v>
      </c>
      <c r="O1526" s="4">
        <f t="shared" si="477"/>
        <v>0</v>
      </c>
      <c r="P1526" s="4">
        <f t="shared" si="478"/>
        <v>0</v>
      </c>
      <c r="Q1526" s="4">
        <f t="shared" si="479"/>
        <v>0</v>
      </c>
      <c r="R1526" s="4">
        <f t="shared" si="480"/>
        <v>0</v>
      </c>
      <c r="T1526" s="32">
        <f t="shared" si="481"/>
        <v>-1713.3951933199728</v>
      </c>
      <c r="U1526" s="4">
        <f t="shared" si="482"/>
        <v>0</v>
      </c>
    </row>
    <row r="1527" spans="1:21">
      <c r="A1527" s="11">
        <f t="shared" si="463"/>
        <v>1.7139585207799728</v>
      </c>
      <c r="B1527" s="4">
        <f t="shared" si="464"/>
        <v>0</v>
      </c>
      <c r="C1527" s="4">
        <f t="shared" si="465"/>
        <v>0</v>
      </c>
      <c r="D1527" s="4">
        <f t="shared" si="466"/>
        <v>0</v>
      </c>
      <c r="E1527" s="4">
        <f t="shared" si="467"/>
        <v>0</v>
      </c>
      <c r="F1527" s="4">
        <f t="shared" si="468"/>
        <v>0</v>
      </c>
      <c r="G1527" s="4">
        <f t="shared" si="469"/>
        <v>0</v>
      </c>
      <c r="H1527" s="4">
        <f t="shared" si="470"/>
        <v>0</v>
      </c>
      <c r="I1527" s="4">
        <f t="shared" si="471"/>
        <v>0</v>
      </c>
      <c r="J1527" s="4">
        <f t="shared" si="472"/>
        <v>0</v>
      </c>
      <c r="K1527" s="4">
        <f t="shared" si="473"/>
        <v>0</v>
      </c>
      <c r="L1527" s="4">
        <f t="shared" si="474"/>
        <v>0</v>
      </c>
      <c r="M1527" s="4">
        <f t="shared" si="475"/>
        <v>0</v>
      </c>
      <c r="N1527" s="4">
        <f t="shared" si="476"/>
        <v>0</v>
      </c>
      <c r="O1527" s="4">
        <f t="shared" si="477"/>
        <v>0</v>
      </c>
      <c r="P1527" s="4">
        <f t="shared" si="478"/>
        <v>0</v>
      </c>
      <c r="Q1527" s="4">
        <f t="shared" si="479"/>
        <v>0</v>
      </c>
      <c r="R1527" s="4">
        <f t="shared" si="480"/>
        <v>0</v>
      </c>
      <c r="T1527" s="32">
        <f t="shared" si="481"/>
        <v>-1714.521848239973</v>
      </c>
      <c r="U1527" s="4">
        <f t="shared" si="482"/>
        <v>0</v>
      </c>
    </row>
    <row r="1528" spans="1:21">
      <c r="A1528" s="11">
        <f t="shared" si="463"/>
        <v>1.7150851756999728</v>
      </c>
      <c r="B1528" s="4">
        <f t="shared" si="464"/>
        <v>0</v>
      </c>
      <c r="C1528" s="4">
        <f t="shared" si="465"/>
        <v>0</v>
      </c>
      <c r="D1528" s="4">
        <f t="shared" si="466"/>
        <v>0</v>
      </c>
      <c r="E1528" s="4">
        <f t="shared" si="467"/>
        <v>0</v>
      </c>
      <c r="F1528" s="4">
        <f t="shared" si="468"/>
        <v>0</v>
      </c>
      <c r="G1528" s="4">
        <f t="shared" si="469"/>
        <v>0</v>
      </c>
      <c r="H1528" s="4">
        <f t="shared" si="470"/>
        <v>0</v>
      </c>
      <c r="I1528" s="4">
        <f t="shared" si="471"/>
        <v>0</v>
      </c>
      <c r="J1528" s="4">
        <f t="shared" si="472"/>
        <v>0</v>
      </c>
      <c r="K1528" s="4">
        <f t="shared" si="473"/>
        <v>0</v>
      </c>
      <c r="L1528" s="4">
        <f t="shared" si="474"/>
        <v>0</v>
      </c>
      <c r="M1528" s="4">
        <f t="shared" si="475"/>
        <v>0</v>
      </c>
      <c r="N1528" s="4">
        <f t="shared" si="476"/>
        <v>0</v>
      </c>
      <c r="O1528" s="4">
        <f t="shared" si="477"/>
        <v>0</v>
      </c>
      <c r="P1528" s="4">
        <f t="shared" si="478"/>
        <v>0</v>
      </c>
      <c r="Q1528" s="4">
        <f t="shared" si="479"/>
        <v>0</v>
      </c>
      <c r="R1528" s="4">
        <f t="shared" si="480"/>
        <v>0</v>
      </c>
      <c r="T1528" s="32">
        <f t="shared" si="481"/>
        <v>-1715.6485031599727</v>
      </c>
      <c r="U1528" s="4">
        <f t="shared" si="482"/>
        <v>0</v>
      </c>
    </row>
    <row r="1529" spans="1:21">
      <c r="A1529" s="11">
        <f t="shared" si="463"/>
        <v>1.7162118306199727</v>
      </c>
      <c r="B1529" s="4">
        <f t="shared" si="464"/>
        <v>0</v>
      </c>
      <c r="C1529" s="4">
        <f t="shared" si="465"/>
        <v>0</v>
      </c>
      <c r="D1529" s="4">
        <f t="shared" si="466"/>
        <v>0</v>
      </c>
      <c r="E1529" s="4">
        <f t="shared" si="467"/>
        <v>0</v>
      </c>
      <c r="F1529" s="4">
        <f t="shared" si="468"/>
        <v>0</v>
      </c>
      <c r="G1529" s="4">
        <f t="shared" si="469"/>
        <v>0</v>
      </c>
      <c r="H1529" s="4">
        <f t="shared" si="470"/>
        <v>0</v>
      </c>
      <c r="I1529" s="4">
        <f t="shared" si="471"/>
        <v>0</v>
      </c>
      <c r="J1529" s="4">
        <f t="shared" si="472"/>
        <v>0</v>
      </c>
      <c r="K1529" s="4">
        <f t="shared" si="473"/>
        <v>0</v>
      </c>
      <c r="L1529" s="4">
        <f t="shared" si="474"/>
        <v>0</v>
      </c>
      <c r="M1529" s="4">
        <f t="shared" si="475"/>
        <v>0</v>
      </c>
      <c r="N1529" s="4">
        <f t="shared" si="476"/>
        <v>0</v>
      </c>
      <c r="O1529" s="4">
        <f t="shared" si="477"/>
        <v>0</v>
      </c>
      <c r="P1529" s="4">
        <f t="shared" si="478"/>
        <v>0</v>
      </c>
      <c r="Q1529" s="4">
        <f t="shared" si="479"/>
        <v>0</v>
      </c>
      <c r="R1529" s="4">
        <f t="shared" si="480"/>
        <v>0</v>
      </c>
      <c r="T1529" s="32">
        <f t="shared" si="481"/>
        <v>-1716.7751580799729</v>
      </c>
      <c r="U1529" s="4">
        <f t="shared" si="482"/>
        <v>0</v>
      </c>
    </row>
    <row r="1530" spans="1:21">
      <c r="A1530" s="11">
        <f t="shared" si="463"/>
        <v>1.7173384855399727</v>
      </c>
      <c r="B1530" s="4">
        <f t="shared" si="464"/>
        <v>0</v>
      </c>
      <c r="C1530" s="4">
        <f t="shared" si="465"/>
        <v>0</v>
      </c>
      <c r="D1530" s="4">
        <f t="shared" si="466"/>
        <v>0</v>
      </c>
      <c r="E1530" s="4">
        <f t="shared" si="467"/>
        <v>0</v>
      </c>
      <c r="F1530" s="4">
        <f t="shared" si="468"/>
        <v>0</v>
      </c>
      <c r="G1530" s="4">
        <f t="shared" si="469"/>
        <v>0</v>
      </c>
      <c r="H1530" s="4">
        <f t="shared" si="470"/>
        <v>0</v>
      </c>
      <c r="I1530" s="4">
        <f t="shared" si="471"/>
        <v>0</v>
      </c>
      <c r="J1530" s="4">
        <f t="shared" si="472"/>
        <v>0</v>
      </c>
      <c r="K1530" s="4">
        <f t="shared" si="473"/>
        <v>0</v>
      </c>
      <c r="L1530" s="4">
        <f t="shared" si="474"/>
        <v>0</v>
      </c>
      <c r="M1530" s="4">
        <f t="shared" si="475"/>
        <v>0</v>
      </c>
      <c r="N1530" s="4">
        <f t="shared" si="476"/>
        <v>0</v>
      </c>
      <c r="O1530" s="4">
        <f t="shared" si="477"/>
        <v>0</v>
      </c>
      <c r="P1530" s="4">
        <f t="shared" si="478"/>
        <v>0</v>
      </c>
      <c r="Q1530" s="4">
        <f t="shared" si="479"/>
        <v>0</v>
      </c>
      <c r="R1530" s="4">
        <f t="shared" si="480"/>
        <v>0</v>
      </c>
      <c r="T1530" s="32">
        <f t="shared" si="481"/>
        <v>-1717.9018129999727</v>
      </c>
      <c r="U1530" s="4">
        <f t="shared" si="482"/>
        <v>0</v>
      </c>
    </row>
    <row r="1531" spans="1:21">
      <c r="A1531" s="11">
        <f t="shared" si="463"/>
        <v>1.7184651404599727</v>
      </c>
      <c r="B1531" s="4">
        <f t="shared" si="464"/>
        <v>0</v>
      </c>
      <c r="C1531" s="4">
        <f t="shared" si="465"/>
        <v>0</v>
      </c>
      <c r="D1531" s="4">
        <f t="shared" si="466"/>
        <v>0</v>
      </c>
      <c r="E1531" s="4">
        <f t="shared" si="467"/>
        <v>0</v>
      </c>
      <c r="F1531" s="4">
        <f t="shared" si="468"/>
        <v>0</v>
      </c>
      <c r="G1531" s="4">
        <f t="shared" si="469"/>
        <v>0</v>
      </c>
      <c r="H1531" s="4">
        <f t="shared" si="470"/>
        <v>0</v>
      </c>
      <c r="I1531" s="4">
        <f t="shared" si="471"/>
        <v>0</v>
      </c>
      <c r="J1531" s="4">
        <f t="shared" si="472"/>
        <v>0</v>
      </c>
      <c r="K1531" s="4">
        <f t="shared" si="473"/>
        <v>0</v>
      </c>
      <c r="L1531" s="4">
        <f t="shared" si="474"/>
        <v>0</v>
      </c>
      <c r="M1531" s="4">
        <f t="shared" si="475"/>
        <v>0</v>
      </c>
      <c r="N1531" s="4">
        <f t="shared" si="476"/>
        <v>0</v>
      </c>
      <c r="O1531" s="4">
        <f t="shared" si="477"/>
        <v>0</v>
      </c>
      <c r="P1531" s="4">
        <f t="shared" si="478"/>
        <v>0</v>
      </c>
      <c r="Q1531" s="4">
        <f t="shared" si="479"/>
        <v>0</v>
      </c>
      <c r="R1531" s="4">
        <f t="shared" si="480"/>
        <v>0</v>
      </c>
      <c r="T1531" s="32">
        <f t="shared" si="481"/>
        <v>-1719.0284679199729</v>
      </c>
      <c r="U1531" s="4">
        <f t="shared" si="482"/>
        <v>0</v>
      </c>
    </row>
    <row r="1532" spans="1:21">
      <c r="A1532" s="11">
        <f t="shared" si="463"/>
        <v>1.7195917953799726</v>
      </c>
      <c r="B1532" s="4">
        <f t="shared" si="464"/>
        <v>0</v>
      </c>
      <c r="C1532" s="4">
        <f t="shared" si="465"/>
        <v>0</v>
      </c>
      <c r="D1532" s="4">
        <f t="shared" si="466"/>
        <v>0</v>
      </c>
      <c r="E1532" s="4">
        <f t="shared" si="467"/>
        <v>0</v>
      </c>
      <c r="F1532" s="4">
        <f t="shared" si="468"/>
        <v>0</v>
      </c>
      <c r="G1532" s="4">
        <f t="shared" si="469"/>
        <v>0</v>
      </c>
      <c r="H1532" s="4">
        <f t="shared" si="470"/>
        <v>0</v>
      </c>
      <c r="I1532" s="4">
        <f t="shared" si="471"/>
        <v>0</v>
      </c>
      <c r="J1532" s="4">
        <f t="shared" si="472"/>
        <v>0</v>
      </c>
      <c r="K1532" s="4">
        <f t="shared" si="473"/>
        <v>0</v>
      </c>
      <c r="L1532" s="4">
        <f t="shared" si="474"/>
        <v>0</v>
      </c>
      <c r="M1532" s="4">
        <f t="shared" si="475"/>
        <v>0</v>
      </c>
      <c r="N1532" s="4">
        <f t="shared" si="476"/>
        <v>0</v>
      </c>
      <c r="O1532" s="4">
        <f t="shared" si="477"/>
        <v>0</v>
      </c>
      <c r="P1532" s="4">
        <f t="shared" si="478"/>
        <v>0</v>
      </c>
      <c r="Q1532" s="4">
        <f t="shared" si="479"/>
        <v>0</v>
      </c>
      <c r="R1532" s="4">
        <f t="shared" si="480"/>
        <v>0</v>
      </c>
      <c r="T1532" s="32">
        <f t="shared" si="481"/>
        <v>-1720.1551228399726</v>
      </c>
      <c r="U1532" s="4">
        <f t="shared" si="482"/>
        <v>0</v>
      </c>
    </row>
    <row r="1533" spans="1:21">
      <c r="A1533" s="11">
        <f t="shared" si="463"/>
        <v>1.7207184502999726</v>
      </c>
      <c r="B1533" s="4">
        <f t="shared" si="464"/>
        <v>1</v>
      </c>
      <c r="C1533" s="4">
        <f t="shared" si="465"/>
        <v>0</v>
      </c>
      <c r="D1533" s="4">
        <f t="shared" si="466"/>
        <v>0</v>
      </c>
      <c r="E1533" s="4">
        <f t="shared" si="467"/>
        <v>0</v>
      </c>
      <c r="F1533" s="4">
        <f t="shared" si="468"/>
        <v>0</v>
      </c>
      <c r="G1533" s="4">
        <f t="shared" si="469"/>
        <v>0</v>
      </c>
      <c r="H1533" s="4">
        <f t="shared" si="470"/>
        <v>0</v>
      </c>
      <c r="I1533" s="4">
        <f t="shared" si="471"/>
        <v>0</v>
      </c>
      <c r="J1533" s="4">
        <f t="shared" si="472"/>
        <v>0</v>
      </c>
      <c r="K1533" s="4">
        <f t="shared" si="473"/>
        <v>0</v>
      </c>
      <c r="L1533" s="4">
        <f t="shared" si="474"/>
        <v>0</v>
      </c>
      <c r="M1533" s="4">
        <f t="shared" si="475"/>
        <v>0</v>
      </c>
      <c r="N1533" s="4">
        <f t="shared" si="476"/>
        <v>0</v>
      </c>
      <c r="O1533" s="4">
        <f t="shared" si="477"/>
        <v>0</v>
      </c>
      <c r="P1533" s="4">
        <f t="shared" si="478"/>
        <v>0</v>
      </c>
      <c r="Q1533" s="4">
        <f t="shared" si="479"/>
        <v>0</v>
      </c>
      <c r="R1533" s="4">
        <f t="shared" si="480"/>
        <v>0</v>
      </c>
      <c r="T1533" s="32">
        <f t="shared" si="481"/>
        <v>-1721.2817777599728</v>
      </c>
      <c r="U1533" s="4">
        <f t="shared" si="482"/>
        <v>1</v>
      </c>
    </row>
    <row r="1534" spans="1:21">
      <c r="A1534" s="11">
        <f t="shared" ref="A1534:A1597" si="483">A1533+ 0.00112665492</f>
        <v>1.7218451052199726</v>
      </c>
      <c r="B1534" s="4">
        <f t="shared" si="464"/>
        <v>0</v>
      </c>
      <c r="C1534" s="4">
        <f t="shared" si="465"/>
        <v>0</v>
      </c>
      <c r="D1534" s="4">
        <f t="shared" si="466"/>
        <v>0</v>
      </c>
      <c r="E1534" s="4">
        <f t="shared" si="467"/>
        <v>0</v>
      </c>
      <c r="F1534" s="4">
        <f t="shared" si="468"/>
        <v>0</v>
      </c>
      <c r="G1534" s="4">
        <f t="shared" si="469"/>
        <v>0</v>
      </c>
      <c r="H1534" s="4">
        <f t="shared" si="470"/>
        <v>0</v>
      </c>
      <c r="I1534" s="4">
        <f t="shared" si="471"/>
        <v>0</v>
      </c>
      <c r="J1534" s="4">
        <f t="shared" si="472"/>
        <v>0</v>
      </c>
      <c r="K1534" s="4">
        <f t="shared" si="473"/>
        <v>0</v>
      </c>
      <c r="L1534" s="4">
        <f t="shared" si="474"/>
        <v>0</v>
      </c>
      <c r="M1534" s="4">
        <f t="shared" si="475"/>
        <v>0</v>
      </c>
      <c r="N1534" s="4">
        <f t="shared" si="476"/>
        <v>0</v>
      </c>
      <c r="O1534" s="4">
        <f t="shared" si="477"/>
        <v>0</v>
      </c>
      <c r="P1534" s="4">
        <f t="shared" si="478"/>
        <v>0</v>
      </c>
      <c r="Q1534" s="4">
        <f t="shared" si="479"/>
        <v>0</v>
      </c>
      <c r="R1534" s="4">
        <f t="shared" si="480"/>
        <v>0</v>
      </c>
      <c r="T1534" s="32">
        <f t="shared" si="481"/>
        <v>-1722.4084326799725</v>
      </c>
      <c r="U1534" s="4">
        <f t="shared" si="482"/>
        <v>0</v>
      </c>
    </row>
    <row r="1535" spans="1:21">
      <c r="A1535" s="11">
        <f t="shared" si="483"/>
        <v>1.7229717601399726</v>
      </c>
      <c r="B1535" s="4">
        <f t="shared" si="464"/>
        <v>2</v>
      </c>
      <c r="C1535" s="4">
        <f t="shared" si="465"/>
        <v>0</v>
      </c>
      <c r="D1535" s="4">
        <f t="shared" si="466"/>
        <v>0</v>
      </c>
      <c r="E1535" s="4">
        <f t="shared" si="467"/>
        <v>0</v>
      </c>
      <c r="F1535" s="4">
        <f t="shared" si="468"/>
        <v>0</v>
      </c>
      <c r="G1535" s="4">
        <f t="shared" si="469"/>
        <v>0</v>
      </c>
      <c r="H1535" s="4">
        <f t="shared" si="470"/>
        <v>0</v>
      </c>
      <c r="I1535" s="4">
        <f t="shared" si="471"/>
        <v>0</v>
      </c>
      <c r="J1535" s="4">
        <f t="shared" si="472"/>
        <v>0</v>
      </c>
      <c r="K1535" s="4">
        <f t="shared" si="473"/>
        <v>0</v>
      </c>
      <c r="L1535" s="4">
        <f t="shared" si="474"/>
        <v>0</v>
      </c>
      <c r="M1535" s="4">
        <f t="shared" si="475"/>
        <v>0</v>
      </c>
      <c r="N1535" s="4">
        <f t="shared" si="476"/>
        <v>0</v>
      </c>
      <c r="O1535" s="4">
        <f t="shared" si="477"/>
        <v>0</v>
      </c>
      <c r="P1535" s="4">
        <f t="shared" si="478"/>
        <v>0</v>
      </c>
      <c r="Q1535" s="4">
        <f t="shared" si="479"/>
        <v>0</v>
      </c>
      <c r="R1535" s="4">
        <f t="shared" si="480"/>
        <v>0</v>
      </c>
      <c r="T1535" s="32">
        <f t="shared" si="481"/>
        <v>-1723.5350875999727</v>
      </c>
      <c r="U1535" s="4">
        <f t="shared" si="482"/>
        <v>2</v>
      </c>
    </row>
    <row r="1536" spans="1:21">
      <c r="A1536" s="11">
        <f t="shared" si="483"/>
        <v>1.7240984150599725</v>
      </c>
      <c r="B1536" s="4">
        <f t="shared" si="464"/>
        <v>0</v>
      </c>
      <c r="C1536" s="4">
        <f t="shared" si="465"/>
        <v>0</v>
      </c>
      <c r="D1536" s="4">
        <f t="shared" si="466"/>
        <v>0</v>
      </c>
      <c r="E1536" s="4">
        <f t="shared" si="467"/>
        <v>0</v>
      </c>
      <c r="F1536" s="4">
        <f t="shared" si="468"/>
        <v>0</v>
      </c>
      <c r="G1536" s="4">
        <f t="shared" si="469"/>
        <v>0</v>
      </c>
      <c r="H1536" s="4">
        <f t="shared" si="470"/>
        <v>0</v>
      </c>
      <c r="I1536" s="4">
        <f t="shared" si="471"/>
        <v>0</v>
      </c>
      <c r="J1536" s="4">
        <f t="shared" si="472"/>
        <v>0</v>
      </c>
      <c r="K1536" s="4">
        <f t="shared" si="473"/>
        <v>0</v>
      </c>
      <c r="L1536" s="4">
        <f t="shared" si="474"/>
        <v>0</v>
      </c>
      <c r="M1536" s="4">
        <f t="shared" si="475"/>
        <v>0</v>
      </c>
      <c r="N1536" s="4">
        <f t="shared" si="476"/>
        <v>0</v>
      </c>
      <c r="O1536" s="4">
        <f t="shared" si="477"/>
        <v>0</v>
      </c>
      <c r="P1536" s="4">
        <f t="shared" si="478"/>
        <v>0</v>
      </c>
      <c r="Q1536" s="4">
        <f t="shared" si="479"/>
        <v>0</v>
      </c>
      <c r="R1536" s="4">
        <f t="shared" si="480"/>
        <v>0</v>
      </c>
      <c r="T1536" s="32">
        <f t="shared" si="481"/>
        <v>-1724.6617425199724</v>
      </c>
      <c r="U1536" s="4">
        <f t="shared" si="482"/>
        <v>0</v>
      </c>
    </row>
    <row r="1537" spans="1:21">
      <c r="A1537" s="11">
        <f t="shared" si="483"/>
        <v>1.7252250699799725</v>
      </c>
      <c r="B1537" s="4">
        <f t="shared" si="464"/>
        <v>0</v>
      </c>
      <c r="C1537" s="4">
        <f t="shared" si="465"/>
        <v>0</v>
      </c>
      <c r="D1537" s="4">
        <f t="shared" si="466"/>
        <v>0</v>
      </c>
      <c r="E1537" s="4">
        <f t="shared" si="467"/>
        <v>0</v>
      </c>
      <c r="F1537" s="4">
        <f t="shared" si="468"/>
        <v>0</v>
      </c>
      <c r="G1537" s="4">
        <f t="shared" si="469"/>
        <v>0</v>
      </c>
      <c r="H1537" s="4">
        <f t="shared" si="470"/>
        <v>0</v>
      </c>
      <c r="I1537" s="4">
        <f t="shared" si="471"/>
        <v>0</v>
      </c>
      <c r="J1537" s="4">
        <f t="shared" si="472"/>
        <v>0</v>
      </c>
      <c r="K1537" s="4">
        <f t="shared" si="473"/>
        <v>0</v>
      </c>
      <c r="L1537" s="4">
        <f t="shared" si="474"/>
        <v>0</v>
      </c>
      <c r="M1537" s="4">
        <f t="shared" si="475"/>
        <v>0</v>
      </c>
      <c r="N1537" s="4">
        <f t="shared" si="476"/>
        <v>0</v>
      </c>
      <c r="O1537" s="4">
        <f t="shared" si="477"/>
        <v>0</v>
      </c>
      <c r="P1537" s="4">
        <f t="shared" si="478"/>
        <v>0</v>
      </c>
      <c r="Q1537" s="4">
        <f t="shared" si="479"/>
        <v>0</v>
      </c>
      <c r="R1537" s="4">
        <f t="shared" si="480"/>
        <v>0</v>
      </c>
      <c r="T1537" s="32">
        <f t="shared" si="481"/>
        <v>-1725.7883974399726</v>
      </c>
      <c r="U1537" s="4">
        <f t="shared" si="482"/>
        <v>0</v>
      </c>
    </row>
    <row r="1538" spans="1:21">
      <c r="A1538" s="11">
        <f t="shared" si="483"/>
        <v>1.7263517248999725</v>
      </c>
      <c r="B1538" s="4">
        <f t="shared" si="464"/>
        <v>0</v>
      </c>
      <c r="C1538" s="4">
        <f t="shared" si="465"/>
        <v>0</v>
      </c>
      <c r="D1538" s="4">
        <f t="shared" si="466"/>
        <v>0</v>
      </c>
      <c r="E1538" s="4">
        <f t="shared" si="467"/>
        <v>0</v>
      </c>
      <c r="F1538" s="4">
        <f t="shared" si="468"/>
        <v>0</v>
      </c>
      <c r="G1538" s="4">
        <f t="shared" si="469"/>
        <v>0</v>
      </c>
      <c r="H1538" s="4">
        <f t="shared" si="470"/>
        <v>0</v>
      </c>
      <c r="I1538" s="4">
        <f t="shared" si="471"/>
        <v>0</v>
      </c>
      <c r="J1538" s="4">
        <f t="shared" si="472"/>
        <v>0</v>
      </c>
      <c r="K1538" s="4">
        <f t="shared" si="473"/>
        <v>0</v>
      </c>
      <c r="L1538" s="4">
        <f t="shared" si="474"/>
        <v>0</v>
      </c>
      <c r="M1538" s="4">
        <f t="shared" si="475"/>
        <v>0</v>
      </c>
      <c r="N1538" s="4">
        <f t="shared" si="476"/>
        <v>0</v>
      </c>
      <c r="O1538" s="4">
        <f t="shared" si="477"/>
        <v>0</v>
      </c>
      <c r="P1538" s="4">
        <f t="shared" si="478"/>
        <v>0</v>
      </c>
      <c r="Q1538" s="4">
        <f t="shared" si="479"/>
        <v>0</v>
      </c>
      <c r="R1538" s="4">
        <f t="shared" si="480"/>
        <v>0</v>
      </c>
      <c r="T1538" s="32">
        <f t="shared" si="481"/>
        <v>-1726.9150523599724</v>
      </c>
      <c r="U1538" s="4">
        <f t="shared" si="482"/>
        <v>0</v>
      </c>
    </row>
    <row r="1539" spans="1:21">
      <c r="A1539" s="11">
        <f t="shared" si="483"/>
        <v>1.7274783798199724</v>
      </c>
      <c r="B1539" s="4">
        <f t="shared" si="464"/>
        <v>1</v>
      </c>
      <c r="C1539" s="4">
        <f t="shared" si="465"/>
        <v>0</v>
      </c>
      <c r="D1539" s="4">
        <f t="shared" si="466"/>
        <v>0</v>
      </c>
      <c r="E1539" s="4">
        <f t="shared" si="467"/>
        <v>0</v>
      </c>
      <c r="F1539" s="4">
        <f t="shared" si="468"/>
        <v>0</v>
      </c>
      <c r="G1539" s="4">
        <f t="shared" si="469"/>
        <v>0</v>
      </c>
      <c r="H1539" s="4">
        <f t="shared" si="470"/>
        <v>0</v>
      </c>
      <c r="I1539" s="4">
        <f t="shared" si="471"/>
        <v>0</v>
      </c>
      <c r="J1539" s="4">
        <f t="shared" si="472"/>
        <v>0</v>
      </c>
      <c r="K1539" s="4">
        <f t="shared" si="473"/>
        <v>0</v>
      </c>
      <c r="L1539" s="4">
        <f t="shared" si="474"/>
        <v>0</v>
      </c>
      <c r="M1539" s="4">
        <f t="shared" si="475"/>
        <v>0</v>
      </c>
      <c r="N1539" s="4">
        <f t="shared" si="476"/>
        <v>0</v>
      </c>
      <c r="O1539" s="4">
        <f t="shared" si="477"/>
        <v>0</v>
      </c>
      <c r="P1539" s="4">
        <f t="shared" si="478"/>
        <v>0</v>
      </c>
      <c r="Q1539" s="4">
        <f t="shared" si="479"/>
        <v>0</v>
      </c>
      <c r="R1539" s="4">
        <f t="shared" si="480"/>
        <v>0</v>
      </c>
      <c r="T1539" s="32">
        <f t="shared" si="481"/>
        <v>-1728.0417072799726</v>
      </c>
      <c r="U1539" s="4">
        <f t="shared" si="482"/>
        <v>1</v>
      </c>
    </row>
    <row r="1540" spans="1:21">
      <c r="A1540" s="11">
        <f t="shared" si="483"/>
        <v>1.7286050347399724</v>
      </c>
      <c r="B1540" s="4">
        <f t="shared" si="464"/>
        <v>1</v>
      </c>
      <c r="C1540" s="4">
        <f t="shared" si="465"/>
        <v>0</v>
      </c>
      <c r="D1540" s="4">
        <f t="shared" si="466"/>
        <v>1</v>
      </c>
      <c r="E1540" s="4">
        <f t="shared" si="467"/>
        <v>0</v>
      </c>
      <c r="F1540" s="4">
        <f t="shared" si="468"/>
        <v>0</v>
      </c>
      <c r="G1540" s="4">
        <f t="shared" si="469"/>
        <v>0</v>
      </c>
      <c r="H1540" s="4">
        <f t="shared" si="470"/>
        <v>0</v>
      </c>
      <c r="I1540" s="4">
        <f t="shared" si="471"/>
        <v>0</v>
      </c>
      <c r="J1540" s="4">
        <f t="shared" si="472"/>
        <v>0</v>
      </c>
      <c r="K1540" s="4">
        <f t="shared" si="473"/>
        <v>0</v>
      </c>
      <c r="L1540" s="4">
        <f t="shared" si="474"/>
        <v>0</v>
      </c>
      <c r="M1540" s="4">
        <f t="shared" si="475"/>
        <v>0</v>
      </c>
      <c r="N1540" s="4">
        <f t="shared" si="476"/>
        <v>0</v>
      </c>
      <c r="O1540" s="4">
        <f t="shared" si="477"/>
        <v>0</v>
      </c>
      <c r="P1540" s="4">
        <f t="shared" si="478"/>
        <v>0</v>
      </c>
      <c r="Q1540" s="4">
        <f t="shared" si="479"/>
        <v>0</v>
      </c>
      <c r="R1540" s="4">
        <f t="shared" si="480"/>
        <v>0</v>
      </c>
      <c r="T1540" s="32">
        <f t="shared" si="481"/>
        <v>-1729.1683621999723</v>
      </c>
      <c r="U1540" s="4">
        <f t="shared" si="482"/>
        <v>2</v>
      </c>
    </row>
    <row r="1541" spans="1:21">
      <c r="A1541" s="11">
        <f t="shared" si="483"/>
        <v>1.7297316896599724</v>
      </c>
      <c r="B1541" s="4">
        <f t="shared" ref="B1541:B1604" si="484">COUNTIFS(Col_1,"&gt;="&amp;A1541,Col_1,"&lt;"&amp;A1542)</f>
        <v>0</v>
      </c>
      <c r="C1541" s="4">
        <f t="shared" ref="C1541:C1604" si="485">COUNTIFS(Col_2,"&gt;="&amp;A1541,Col_2,"&lt;"&amp;A1542)</f>
        <v>0</v>
      </c>
      <c r="D1541" s="4">
        <f t="shared" ref="D1541:D1604" si="486">COUNTIFS(Col_3,"&gt;="&amp;A1541,Col_3,"&lt;"&amp;A1542)</f>
        <v>0</v>
      </c>
      <c r="E1541" s="4">
        <f t="shared" ref="E1541:E1604" si="487">COUNTIFS(Col_4,"&gt;="&amp;A1541,Col_4,"&lt;"&amp;A1542)</f>
        <v>0</v>
      </c>
      <c r="F1541" s="4">
        <f t="shared" ref="F1541:F1604" si="488">COUNTIFS(Col_5,"&gt;="&amp;A1541,Col_5,"&lt;"&amp;A1542)</f>
        <v>0</v>
      </c>
      <c r="G1541" s="4">
        <f t="shared" ref="G1541:G1604" si="489">COUNTIFS(Col_6,"&gt;="&amp;A1541,Col_6,"&lt;"&amp;A1542)</f>
        <v>0</v>
      </c>
      <c r="H1541" s="4">
        <f t="shared" ref="H1541:H1604" si="490">COUNTIFS(Col_7,"&gt;="&amp;A1541,Col_7,"&lt;"&amp;A1542)</f>
        <v>0</v>
      </c>
      <c r="I1541" s="4">
        <f t="shared" ref="I1541:I1604" si="491">COUNTIFS(Col_8,"&gt;="&amp;A1541,Col_8,"&lt;"&amp;A1542)</f>
        <v>0</v>
      </c>
      <c r="J1541" s="4">
        <f t="shared" ref="J1541:J1604" si="492">COUNTIFS(Col_9,"&gt;="&amp;A1541,Col_9,"&lt;"&amp;A1542)</f>
        <v>0</v>
      </c>
      <c r="K1541" s="4">
        <f t="shared" ref="K1541:K1604" si="493">COUNTIFS(Col_10,"&gt;="&amp;A1541,Col_10,"&lt;"&amp;A1542)</f>
        <v>0</v>
      </c>
      <c r="L1541" s="4">
        <f t="shared" ref="L1541:L1604" si="494">COUNTIFS(Col_11,"&gt;="&amp;A1541,Col_11,"&lt;"&amp;A1542)</f>
        <v>0</v>
      </c>
      <c r="M1541" s="4">
        <f t="shared" ref="M1541:M1604" si="495">COUNTIFS(Col_12,"&gt;="&amp;A1541,Col_12,"&lt;"&amp;A1542)</f>
        <v>0</v>
      </c>
      <c r="N1541" s="4">
        <f t="shared" ref="N1541:N1604" si="496">COUNTIFS(Col_13,"&gt;="&amp;A1541,Col_13,"&lt;"&amp;A1542)</f>
        <v>0</v>
      </c>
      <c r="O1541" s="4">
        <f t="shared" ref="O1541:O1604" si="497">COUNTIFS(Col_14,"&gt;="&amp;A1541,Col_14,"&lt;"&amp;A1542)</f>
        <v>0</v>
      </c>
      <c r="P1541" s="4">
        <f t="shared" ref="P1541:P1604" si="498">COUNTIFS(Col_15,"&gt;="&amp;A1541,Col_15,"&lt;"&amp;A1542)</f>
        <v>0</v>
      </c>
      <c r="Q1541" s="4">
        <f t="shared" ref="Q1541:Q1604" si="499">COUNTIFS(Col_16,"&gt;="&amp;A1541,Col_16,"&lt;"&amp;A1542)</f>
        <v>0</v>
      </c>
      <c r="R1541" s="4">
        <f t="shared" ref="R1541:R1604" si="500">COUNTIFS(Col_17,"&gt;="&amp;A1541,Col_17,"&lt;"&amp;A1542)</f>
        <v>0</v>
      </c>
      <c r="T1541" s="32">
        <f t="shared" si="481"/>
        <v>-1730.2950171199725</v>
      </c>
      <c r="U1541" s="4">
        <f t="shared" si="482"/>
        <v>0</v>
      </c>
    </row>
    <row r="1542" spans="1:21">
      <c r="A1542" s="11">
        <f t="shared" si="483"/>
        <v>1.7308583445799723</v>
      </c>
      <c r="B1542" s="4">
        <f t="shared" si="484"/>
        <v>0</v>
      </c>
      <c r="C1542" s="4">
        <f t="shared" si="485"/>
        <v>0</v>
      </c>
      <c r="D1542" s="4">
        <f t="shared" si="486"/>
        <v>0</v>
      </c>
      <c r="E1542" s="4">
        <f t="shared" si="487"/>
        <v>0</v>
      </c>
      <c r="F1542" s="4">
        <f t="shared" si="488"/>
        <v>0</v>
      </c>
      <c r="G1542" s="4">
        <f t="shared" si="489"/>
        <v>0</v>
      </c>
      <c r="H1542" s="4">
        <f t="shared" si="490"/>
        <v>0</v>
      </c>
      <c r="I1542" s="4">
        <f t="shared" si="491"/>
        <v>0</v>
      </c>
      <c r="J1542" s="4">
        <f t="shared" si="492"/>
        <v>0</v>
      </c>
      <c r="K1542" s="4">
        <f t="shared" si="493"/>
        <v>0</v>
      </c>
      <c r="L1542" s="4">
        <f t="shared" si="494"/>
        <v>0</v>
      </c>
      <c r="M1542" s="4">
        <f t="shared" si="495"/>
        <v>0</v>
      </c>
      <c r="N1542" s="4">
        <f t="shared" si="496"/>
        <v>0</v>
      </c>
      <c r="O1542" s="4">
        <f t="shared" si="497"/>
        <v>0</v>
      </c>
      <c r="P1542" s="4">
        <f t="shared" si="498"/>
        <v>0</v>
      </c>
      <c r="Q1542" s="4">
        <f t="shared" si="499"/>
        <v>0</v>
      </c>
      <c r="R1542" s="4">
        <f t="shared" si="500"/>
        <v>0</v>
      </c>
      <c r="T1542" s="32">
        <f t="shared" ref="T1542:T1605" si="501">-AVERAGE(A1542:A1543)*1000</f>
        <v>-1731.4216720399722</v>
      </c>
      <c r="U1542" s="4">
        <f t="shared" si="482"/>
        <v>0</v>
      </c>
    </row>
    <row r="1543" spans="1:21">
      <c r="A1543" s="11">
        <f t="shared" si="483"/>
        <v>1.7319849994999723</v>
      </c>
      <c r="B1543" s="4">
        <f t="shared" si="484"/>
        <v>2</v>
      </c>
      <c r="C1543" s="4">
        <f t="shared" si="485"/>
        <v>0</v>
      </c>
      <c r="D1543" s="4">
        <f t="shared" si="486"/>
        <v>0</v>
      </c>
      <c r="E1543" s="4">
        <f t="shared" si="487"/>
        <v>0</v>
      </c>
      <c r="F1543" s="4">
        <f t="shared" si="488"/>
        <v>0</v>
      </c>
      <c r="G1543" s="4">
        <f t="shared" si="489"/>
        <v>0</v>
      </c>
      <c r="H1543" s="4">
        <f t="shared" si="490"/>
        <v>0</v>
      </c>
      <c r="I1543" s="4">
        <f t="shared" si="491"/>
        <v>0</v>
      </c>
      <c r="J1543" s="4">
        <f t="shared" si="492"/>
        <v>0</v>
      </c>
      <c r="K1543" s="4">
        <f t="shared" si="493"/>
        <v>0</v>
      </c>
      <c r="L1543" s="4">
        <f t="shared" si="494"/>
        <v>0</v>
      </c>
      <c r="M1543" s="4">
        <f t="shared" si="495"/>
        <v>0</v>
      </c>
      <c r="N1543" s="4">
        <f t="shared" si="496"/>
        <v>0</v>
      </c>
      <c r="O1543" s="4">
        <f t="shared" si="497"/>
        <v>0</v>
      </c>
      <c r="P1543" s="4">
        <f t="shared" si="498"/>
        <v>0</v>
      </c>
      <c r="Q1543" s="4">
        <f t="shared" si="499"/>
        <v>0</v>
      </c>
      <c r="R1543" s="4">
        <f t="shared" si="500"/>
        <v>0</v>
      </c>
      <c r="T1543" s="32">
        <f t="shared" si="501"/>
        <v>-1732.5483269599724</v>
      </c>
      <c r="U1543" s="4">
        <f t="shared" si="482"/>
        <v>2</v>
      </c>
    </row>
    <row r="1544" spans="1:21">
      <c r="A1544" s="11">
        <f t="shared" si="483"/>
        <v>1.7331116544199723</v>
      </c>
      <c r="B1544" s="4">
        <f t="shared" si="484"/>
        <v>0</v>
      </c>
      <c r="C1544" s="4">
        <f t="shared" si="485"/>
        <v>0</v>
      </c>
      <c r="D1544" s="4">
        <f t="shared" si="486"/>
        <v>0</v>
      </c>
      <c r="E1544" s="4">
        <f t="shared" si="487"/>
        <v>0</v>
      </c>
      <c r="F1544" s="4">
        <f t="shared" si="488"/>
        <v>0</v>
      </c>
      <c r="G1544" s="4">
        <f t="shared" si="489"/>
        <v>0</v>
      </c>
      <c r="H1544" s="4">
        <f t="shared" si="490"/>
        <v>0</v>
      </c>
      <c r="I1544" s="4">
        <f t="shared" si="491"/>
        <v>0</v>
      </c>
      <c r="J1544" s="4">
        <f t="shared" si="492"/>
        <v>0</v>
      </c>
      <c r="K1544" s="4">
        <f t="shared" si="493"/>
        <v>0</v>
      </c>
      <c r="L1544" s="4">
        <f t="shared" si="494"/>
        <v>0</v>
      </c>
      <c r="M1544" s="4">
        <f t="shared" si="495"/>
        <v>0</v>
      </c>
      <c r="N1544" s="4">
        <f t="shared" si="496"/>
        <v>0</v>
      </c>
      <c r="O1544" s="4">
        <f t="shared" si="497"/>
        <v>0</v>
      </c>
      <c r="P1544" s="4">
        <f t="shared" si="498"/>
        <v>0</v>
      </c>
      <c r="Q1544" s="4">
        <f t="shared" si="499"/>
        <v>0</v>
      </c>
      <c r="R1544" s="4">
        <f t="shared" si="500"/>
        <v>0</v>
      </c>
      <c r="T1544" s="32">
        <f t="shared" si="501"/>
        <v>-1733.6749818799722</v>
      </c>
      <c r="U1544" s="4">
        <f t="shared" si="482"/>
        <v>0</v>
      </c>
    </row>
    <row r="1545" spans="1:21">
      <c r="A1545" s="11">
        <f t="shared" si="483"/>
        <v>1.7342383093399723</v>
      </c>
      <c r="B1545" s="4">
        <f t="shared" si="484"/>
        <v>0</v>
      </c>
      <c r="C1545" s="4">
        <f t="shared" si="485"/>
        <v>0</v>
      </c>
      <c r="D1545" s="4">
        <f t="shared" si="486"/>
        <v>0</v>
      </c>
      <c r="E1545" s="4">
        <f t="shared" si="487"/>
        <v>0</v>
      </c>
      <c r="F1545" s="4">
        <f t="shared" si="488"/>
        <v>0</v>
      </c>
      <c r="G1545" s="4">
        <f t="shared" si="489"/>
        <v>0</v>
      </c>
      <c r="H1545" s="4">
        <f t="shared" si="490"/>
        <v>0</v>
      </c>
      <c r="I1545" s="4">
        <f t="shared" si="491"/>
        <v>0</v>
      </c>
      <c r="J1545" s="4">
        <f t="shared" si="492"/>
        <v>0</v>
      </c>
      <c r="K1545" s="4">
        <f t="shared" si="493"/>
        <v>0</v>
      </c>
      <c r="L1545" s="4">
        <f t="shared" si="494"/>
        <v>0</v>
      </c>
      <c r="M1545" s="4">
        <f t="shared" si="495"/>
        <v>0</v>
      </c>
      <c r="N1545" s="4">
        <f t="shared" si="496"/>
        <v>0</v>
      </c>
      <c r="O1545" s="4">
        <f t="shared" si="497"/>
        <v>0</v>
      </c>
      <c r="P1545" s="4">
        <f t="shared" si="498"/>
        <v>0</v>
      </c>
      <c r="Q1545" s="4">
        <f t="shared" si="499"/>
        <v>0</v>
      </c>
      <c r="R1545" s="4">
        <f t="shared" si="500"/>
        <v>0</v>
      </c>
      <c r="T1545" s="32">
        <f t="shared" si="501"/>
        <v>-1734.8016367999724</v>
      </c>
      <c r="U1545" s="4">
        <f t="shared" si="482"/>
        <v>0</v>
      </c>
    </row>
    <row r="1546" spans="1:21">
      <c r="A1546" s="11">
        <f t="shared" si="483"/>
        <v>1.7353649642599722</v>
      </c>
      <c r="B1546" s="4">
        <f t="shared" si="484"/>
        <v>0</v>
      </c>
      <c r="C1546" s="4">
        <f t="shared" si="485"/>
        <v>0</v>
      </c>
      <c r="D1546" s="4">
        <f t="shared" si="486"/>
        <v>0</v>
      </c>
      <c r="E1546" s="4">
        <f t="shared" si="487"/>
        <v>0</v>
      </c>
      <c r="F1546" s="4">
        <f t="shared" si="488"/>
        <v>0</v>
      </c>
      <c r="G1546" s="4">
        <f t="shared" si="489"/>
        <v>0</v>
      </c>
      <c r="H1546" s="4">
        <f t="shared" si="490"/>
        <v>0</v>
      </c>
      <c r="I1546" s="4">
        <f t="shared" si="491"/>
        <v>0</v>
      </c>
      <c r="J1546" s="4">
        <f t="shared" si="492"/>
        <v>0</v>
      </c>
      <c r="K1546" s="4">
        <f t="shared" si="493"/>
        <v>0</v>
      </c>
      <c r="L1546" s="4">
        <f t="shared" si="494"/>
        <v>0</v>
      </c>
      <c r="M1546" s="4">
        <f t="shared" si="495"/>
        <v>0</v>
      </c>
      <c r="N1546" s="4">
        <f t="shared" si="496"/>
        <v>0</v>
      </c>
      <c r="O1546" s="4">
        <f t="shared" si="497"/>
        <v>0</v>
      </c>
      <c r="P1546" s="4">
        <f t="shared" si="498"/>
        <v>0</v>
      </c>
      <c r="Q1546" s="4">
        <f t="shared" si="499"/>
        <v>0</v>
      </c>
      <c r="R1546" s="4">
        <f t="shared" si="500"/>
        <v>0</v>
      </c>
      <c r="T1546" s="32">
        <f t="shared" si="501"/>
        <v>-1735.9282917199721</v>
      </c>
      <c r="U1546" s="4">
        <f t="shared" si="482"/>
        <v>0</v>
      </c>
    </row>
    <row r="1547" spans="1:21">
      <c r="A1547" s="11">
        <f t="shared" si="483"/>
        <v>1.7364916191799722</v>
      </c>
      <c r="B1547" s="4">
        <f t="shared" si="484"/>
        <v>1</v>
      </c>
      <c r="C1547" s="4">
        <f t="shared" si="485"/>
        <v>0</v>
      </c>
      <c r="D1547" s="4">
        <f t="shared" si="486"/>
        <v>0</v>
      </c>
      <c r="E1547" s="4">
        <f t="shared" si="487"/>
        <v>0</v>
      </c>
      <c r="F1547" s="4">
        <f t="shared" si="488"/>
        <v>0</v>
      </c>
      <c r="G1547" s="4">
        <f t="shared" si="489"/>
        <v>0</v>
      </c>
      <c r="H1547" s="4">
        <f t="shared" si="490"/>
        <v>0</v>
      </c>
      <c r="I1547" s="4">
        <f t="shared" si="491"/>
        <v>0</v>
      </c>
      <c r="J1547" s="4">
        <f t="shared" si="492"/>
        <v>0</v>
      </c>
      <c r="K1547" s="4">
        <f t="shared" si="493"/>
        <v>0</v>
      </c>
      <c r="L1547" s="4">
        <f t="shared" si="494"/>
        <v>0</v>
      </c>
      <c r="M1547" s="4">
        <f t="shared" si="495"/>
        <v>0</v>
      </c>
      <c r="N1547" s="4">
        <f t="shared" si="496"/>
        <v>0</v>
      </c>
      <c r="O1547" s="4">
        <f t="shared" si="497"/>
        <v>0</v>
      </c>
      <c r="P1547" s="4">
        <f t="shared" si="498"/>
        <v>0</v>
      </c>
      <c r="Q1547" s="4">
        <f t="shared" si="499"/>
        <v>0</v>
      </c>
      <c r="R1547" s="4">
        <f t="shared" si="500"/>
        <v>0</v>
      </c>
      <c r="T1547" s="32">
        <f t="shared" si="501"/>
        <v>-1737.0549466399723</v>
      </c>
      <c r="U1547" s="4">
        <f t="shared" si="482"/>
        <v>1</v>
      </c>
    </row>
    <row r="1548" spans="1:21">
      <c r="A1548" s="11">
        <f t="shared" si="483"/>
        <v>1.7376182740999722</v>
      </c>
      <c r="B1548" s="4">
        <f t="shared" si="484"/>
        <v>0</v>
      </c>
      <c r="C1548" s="4">
        <f t="shared" si="485"/>
        <v>0</v>
      </c>
      <c r="D1548" s="4">
        <f t="shared" si="486"/>
        <v>0</v>
      </c>
      <c r="E1548" s="4">
        <f t="shared" si="487"/>
        <v>1</v>
      </c>
      <c r="F1548" s="4">
        <f t="shared" si="488"/>
        <v>0</v>
      </c>
      <c r="G1548" s="4">
        <f t="shared" si="489"/>
        <v>0</v>
      </c>
      <c r="H1548" s="4">
        <f t="shared" si="490"/>
        <v>0</v>
      </c>
      <c r="I1548" s="4">
        <f t="shared" si="491"/>
        <v>0</v>
      </c>
      <c r="J1548" s="4">
        <f t="shared" si="492"/>
        <v>0</v>
      </c>
      <c r="K1548" s="4">
        <f t="shared" si="493"/>
        <v>0</v>
      </c>
      <c r="L1548" s="4">
        <f t="shared" si="494"/>
        <v>0</v>
      </c>
      <c r="M1548" s="4">
        <f t="shared" si="495"/>
        <v>0</v>
      </c>
      <c r="N1548" s="4">
        <f t="shared" si="496"/>
        <v>0</v>
      </c>
      <c r="O1548" s="4">
        <f t="shared" si="497"/>
        <v>0</v>
      </c>
      <c r="P1548" s="4">
        <f t="shared" si="498"/>
        <v>0</v>
      </c>
      <c r="Q1548" s="4">
        <f t="shared" si="499"/>
        <v>0</v>
      </c>
      <c r="R1548" s="4">
        <f t="shared" si="500"/>
        <v>0</v>
      </c>
      <c r="T1548" s="32">
        <f t="shared" si="501"/>
        <v>-1738.181601559972</v>
      </c>
      <c r="U1548" s="4">
        <f t="shared" si="482"/>
        <v>1</v>
      </c>
    </row>
    <row r="1549" spans="1:21">
      <c r="A1549" s="11">
        <f t="shared" si="483"/>
        <v>1.7387449290199721</v>
      </c>
      <c r="B1549" s="4">
        <f t="shared" si="484"/>
        <v>1</v>
      </c>
      <c r="C1549" s="4">
        <f t="shared" si="485"/>
        <v>0</v>
      </c>
      <c r="D1549" s="4">
        <f t="shared" si="486"/>
        <v>0</v>
      </c>
      <c r="E1549" s="4">
        <f t="shared" si="487"/>
        <v>0</v>
      </c>
      <c r="F1549" s="4">
        <f t="shared" si="488"/>
        <v>0</v>
      </c>
      <c r="G1549" s="4">
        <f t="shared" si="489"/>
        <v>0</v>
      </c>
      <c r="H1549" s="4">
        <f t="shared" si="490"/>
        <v>0</v>
      </c>
      <c r="I1549" s="4">
        <f t="shared" si="491"/>
        <v>0</v>
      </c>
      <c r="J1549" s="4">
        <f t="shared" si="492"/>
        <v>0</v>
      </c>
      <c r="K1549" s="4">
        <f t="shared" si="493"/>
        <v>0</v>
      </c>
      <c r="L1549" s="4">
        <f t="shared" si="494"/>
        <v>0</v>
      </c>
      <c r="M1549" s="4">
        <f t="shared" si="495"/>
        <v>0</v>
      </c>
      <c r="N1549" s="4">
        <f t="shared" si="496"/>
        <v>0</v>
      </c>
      <c r="O1549" s="4">
        <f t="shared" si="497"/>
        <v>0</v>
      </c>
      <c r="P1549" s="4">
        <f t="shared" si="498"/>
        <v>0</v>
      </c>
      <c r="Q1549" s="4">
        <f t="shared" si="499"/>
        <v>0</v>
      </c>
      <c r="R1549" s="4">
        <f t="shared" si="500"/>
        <v>0</v>
      </c>
      <c r="T1549" s="32">
        <f t="shared" si="501"/>
        <v>-1739.3082564799722</v>
      </c>
      <c r="U1549" s="4">
        <f t="shared" si="482"/>
        <v>1</v>
      </c>
    </row>
    <row r="1550" spans="1:21">
      <c r="A1550" s="11">
        <f t="shared" si="483"/>
        <v>1.7398715839399721</v>
      </c>
      <c r="B1550" s="4">
        <f t="shared" si="484"/>
        <v>0</v>
      </c>
      <c r="C1550" s="4">
        <f t="shared" si="485"/>
        <v>0</v>
      </c>
      <c r="D1550" s="4">
        <f t="shared" si="486"/>
        <v>0</v>
      </c>
      <c r="E1550" s="4">
        <f t="shared" si="487"/>
        <v>0</v>
      </c>
      <c r="F1550" s="4">
        <f t="shared" si="488"/>
        <v>0</v>
      </c>
      <c r="G1550" s="4">
        <f t="shared" si="489"/>
        <v>0</v>
      </c>
      <c r="H1550" s="4">
        <f t="shared" si="490"/>
        <v>0</v>
      </c>
      <c r="I1550" s="4">
        <f t="shared" si="491"/>
        <v>0</v>
      </c>
      <c r="J1550" s="4">
        <f t="shared" si="492"/>
        <v>0</v>
      </c>
      <c r="K1550" s="4">
        <f t="shared" si="493"/>
        <v>0</v>
      </c>
      <c r="L1550" s="4">
        <f t="shared" si="494"/>
        <v>0</v>
      </c>
      <c r="M1550" s="4">
        <f t="shared" si="495"/>
        <v>0</v>
      </c>
      <c r="N1550" s="4">
        <f t="shared" si="496"/>
        <v>0</v>
      </c>
      <c r="O1550" s="4">
        <f t="shared" si="497"/>
        <v>0</v>
      </c>
      <c r="P1550" s="4">
        <f t="shared" si="498"/>
        <v>0</v>
      </c>
      <c r="Q1550" s="4">
        <f t="shared" si="499"/>
        <v>0</v>
      </c>
      <c r="R1550" s="4">
        <f t="shared" si="500"/>
        <v>0</v>
      </c>
      <c r="T1550" s="32">
        <f t="shared" si="501"/>
        <v>-1740.434911399972</v>
      </c>
      <c r="U1550" s="4">
        <f t="shared" si="482"/>
        <v>0</v>
      </c>
    </row>
    <row r="1551" spans="1:21">
      <c r="A1551" s="11">
        <f t="shared" si="483"/>
        <v>1.7409982388599721</v>
      </c>
      <c r="B1551" s="4">
        <f t="shared" si="484"/>
        <v>1</v>
      </c>
      <c r="C1551" s="4">
        <f t="shared" si="485"/>
        <v>0</v>
      </c>
      <c r="D1551" s="4">
        <f t="shared" si="486"/>
        <v>0</v>
      </c>
      <c r="E1551" s="4">
        <f t="shared" si="487"/>
        <v>0</v>
      </c>
      <c r="F1551" s="4">
        <f t="shared" si="488"/>
        <v>0</v>
      </c>
      <c r="G1551" s="4">
        <f t="shared" si="489"/>
        <v>0</v>
      </c>
      <c r="H1551" s="4">
        <f t="shared" si="490"/>
        <v>0</v>
      </c>
      <c r="I1551" s="4">
        <f t="shared" si="491"/>
        <v>0</v>
      </c>
      <c r="J1551" s="4">
        <f t="shared" si="492"/>
        <v>0</v>
      </c>
      <c r="K1551" s="4">
        <f t="shared" si="493"/>
        <v>0</v>
      </c>
      <c r="L1551" s="4">
        <f t="shared" si="494"/>
        <v>0</v>
      </c>
      <c r="M1551" s="4">
        <f t="shared" si="495"/>
        <v>0</v>
      </c>
      <c r="N1551" s="4">
        <f t="shared" si="496"/>
        <v>0</v>
      </c>
      <c r="O1551" s="4">
        <f t="shared" si="497"/>
        <v>0</v>
      </c>
      <c r="P1551" s="4">
        <f t="shared" si="498"/>
        <v>0</v>
      </c>
      <c r="Q1551" s="4">
        <f t="shared" si="499"/>
        <v>0</v>
      </c>
      <c r="R1551" s="4">
        <f t="shared" si="500"/>
        <v>0</v>
      </c>
      <c r="T1551" s="32">
        <f t="shared" si="501"/>
        <v>-1741.5615663199721</v>
      </c>
      <c r="U1551" s="4">
        <f t="shared" si="482"/>
        <v>1</v>
      </c>
    </row>
    <row r="1552" spans="1:21">
      <c r="A1552" s="11">
        <f t="shared" si="483"/>
        <v>1.742124893779972</v>
      </c>
      <c r="B1552" s="4">
        <f t="shared" si="484"/>
        <v>0</v>
      </c>
      <c r="C1552" s="4">
        <f t="shared" si="485"/>
        <v>0</v>
      </c>
      <c r="D1552" s="4">
        <f t="shared" si="486"/>
        <v>0</v>
      </c>
      <c r="E1552" s="4">
        <f t="shared" si="487"/>
        <v>0</v>
      </c>
      <c r="F1552" s="4">
        <f t="shared" si="488"/>
        <v>0</v>
      </c>
      <c r="G1552" s="4">
        <f t="shared" si="489"/>
        <v>0</v>
      </c>
      <c r="H1552" s="4">
        <f t="shared" si="490"/>
        <v>0</v>
      </c>
      <c r="I1552" s="4">
        <f t="shared" si="491"/>
        <v>0</v>
      </c>
      <c r="J1552" s="4">
        <f t="shared" si="492"/>
        <v>0</v>
      </c>
      <c r="K1552" s="4">
        <f t="shared" si="493"/>
        <v>0</v>
      </c>
      <c r="L1552" s="4">
        <f t="shared" si="494"/>
        <v>0</v>
      </c>
      <c r="M1552" s="4">
        <f t="shared" si="495"/>
        <v>0</v>
      </c>
      <c r="N1552" s="4">
        <f t="shared" si="496"/>
        <v>0</v>
      </c>
      <c r="O1552" s="4">
        <f t="shared" si="497"/>
        <v>0</v>
      </c>
      <c r="P1552" s="4">
        <f t="shared" si="498"/>
        <v>0</v>
      </c>
      <c r="Q1552" s="4">
        <f t="shared" si="499"/>
        <v>0</v>
      </c>
      <c r="R1552" s="4">
        <f t="shared" si="500"/>
        <v>0</v>
      </c>
      <c r="T1552" s="32">
        <f t="shared" si="501"/>
        <v>-1742.6882212399719</v>
      </c>
      <c r="U1552" s="4">
        <f t="shared" si="482"/>
        <v>0</v>
      </c>
    </row>
    <row r="1553" spans="1:21">
      <c r="A1553" s="11">
        <f t="shared" si="483"/>
        <v>1.743251548699972</v>
      </c>
      <c r="B1553" s="4">
        <f t="shared" si="484"/>
        <v>0</v>
      </c>
      <c r="C1553" s="4">
        <f t="shared" si="485"/>
        <v>0</v>
      </c>
      <c r="D1553" s="4">
        <f t="shared" si="486"/>
        <v>0</v>
      </c>
      <c r="E1553" s="4">
        <f t="shared" si="487"/>
        <v>0</v>
      </c>
      <c r="F1553" s="4">
        <f t="shared" si="488"/>
        <v>0</v>
      </c>
      <c r="G1553" s="4">
        <f t="shared" si="489"/>
        <v>0</v>
      </c>
      <c r="H1553" s="4">
        <f t="shared" si="490"/>
        <v>0</v>
      </c>
      <c r="I1553" s="4">
        <f t="shared" si="491"/>
        <v>0</v>
      </c>
      <c r="J1553" s="4">
        <f t="shared" si="492"/>
        <v>0</v>
      </c>
      <c r="K1553" s="4">
        <f t="shared" si="493"/>
        <v>0</v>
      </c>
      <c r="L1553" s="4">
        <f t="shared" si="494"/>
        <v>0</v>
      </c>
      <c r="M1553" s="4">
        <f t="shared" si="495"/>
        <v>0</v>
      </c>
      <c r="N1553" s="4">
        <f t="shared" si="496"/>
        <v>0</v>
      </c>
      <c r="O1553" s="4">
        <f t="shared" si="497"/>
        <v>0</v>
      </c>
      <c r="P1553" s="4">
        <f t="shared" si="498"/>
        <v>0</v>
      </c>
      <c r="Q1553" s="4">
        <f t="shared" si="499"/>
        <v>0</v>
      </c>
      <c r="R1553" s="4">
        <f t="shared" si="500"/>
        <v>0</v>
      </c>
      <c r="T1553" s="32">
        <f t="shared" si="501"/>
        <v>-1743.8148761599721</v>
      </c>
      <c r="U1553" s="4">
        <f t="shared" si="482"/>
        <v>0</v>
      </c>
    </row>
    <row r="1554" spans="1:21">
      <c r="A1554" s="11">
        <f t="shared" si="483"/>
        <v>1.744378203619972</v>
      </c>
      <c r="B1554" s="4">
        <f t="shared" si="484"/>
        <v>0</v>
      </c>
      <c r="C1554" s="4">
        <f t="shared" si="485"/>
        <v>0</v>
      </c>
      <c r="D1554" s="4">
        <f t="shared" si="486"/>
        <v>0</v>
      </c>
      <c r="E1554" s="4">
        <f t="shared" si="487"/>
        <v>0</v>
      </c>
      <c r="F1554" s="4">
        <f t="shared" si="488"/>
        <v>0</v>
      </c>
      <c r="G1554" s="4">
        <f t="shared" si="489"/>
        <v>0</v>
      </c>
      <c r="H1554" s="4">
        <f t="shared" si="490"/>
        <v>0</v>
      </c>
      <c r="I1554" s="4">
        <f t="shared" si="491"/>
        <v>0</v>
      </c>
      <c r="J1554" s="4">
        <f t="shared" si="492"/>
        <v>0</v>
      </c>
      <c r="K1554" s="4">
        <f t="shared" si="493"/>
        <v>0</v>
      </c>
      <c r="L1554" s="4">
        <f t="shared" si="494"/>
        <v>0</v>
      </c>
      <c r="M1554" s="4">
        <f t="shared" si="495"/>
        <v>0</v>
      </c>
      <c r="N1554" s="4">
        <f t="shared" si="496"/>
        <v>0</v>
      </c>
      <c r="O1554" s="4">
        <f t="shared" si="497"/>
        <v>0</v>
      </c>
      <c r="P1554" s="4">
        <f t="shared" si="498"/>
        <v>0</v>
      </c>
      <c r="Q1554" s="4">
        <f t="shared" si="499"/>
        <v>0</v>
      </c>
      <c r="R1554" s="4">
        <f t="shared" si="500"/>
        <v>0</v>
      </c>
      <c r="T1554" s="32">
        <f t="shared" si="501"/>
        <v>-1744.9415310799718</v>
      </c>
      <c r="U1554" s="4">
        <f t="shared" si="482"/>
        <v>0</v>
      </c>
    </row>
    <row r="1555" spans="1:21">
      <c r="A1555" s="11">
        <f t="shared" si="483"/>
        <v>1.7455048585399719</v>
      </c>
      <c r="B1555" s="4">
        <f t="shared" si="484"/>
        <v>0</v>
      </c>
      <c r="C1555" s="4">
        <f t="shared" si="485"/>
        <v>0</v>
      </c>
      <c r="D1555" s="4">
        <f t="shared" si="486"/>
        <v>0</v>
      </c>
      <c r="E1555" s="4">
        <f t="shared" si="487"/>
        <v>0</v>
      </c>
      <c r="F1555" s="4">
        <f t="shared" si="488"/>
        <v>0</v>
      </c>
      <c r="G1555" s="4">
        <f t="shared" si="489"/>
        <v>0</v>
      </c>
      <c r="H1555" s="4">
        <f t="shared" si="490"/>
        <v>0</v>
      </c>
      <c r="I1555" s="4">
        <f t="shared" si="491"/>
        <v>0</v>
      </c>
      <c r="J1555" s="4">
        <f t="shared" si="492"/>
        <v>0</v>
      </c>
      <c r="K1555" s="4">
        <f t="shared" si="493"/>
        <v>0</v>
      </c>
      <c r="L1555" s="4">
        <f t="shared" si="494"/>
        <v>0</v>
      </c>
      <c r="M1555" s="4">
        <f t="shared" si="495"/>
        <v>0</v>
      </c>
      <c r="N1555" s="4">
        <f t="shared" si="496"/>
        <v>0</v>
      </c>
      <c r="O1555" s="4">
        <f t="shared" si="497"/>
        <v>0</v>
      </c>
      <c r="P1555" s="4">
        <f t="shared" si="498"/>
        <v>0</v>
      </c>
      <c r="Q1555" s="4">
        <f t="shared" si="499"/>
        <v>0</v>
      </c>
      <c r="R1555" s="4">
        <f t="shared" si="500"/>
        <v>0</v>
      </c>
      <c r="T1555" s="32">
        <f t="shared" si="501"/>
        <v>-1746.068185999972</v>
      </c>
      <c r="U1555" s="4">
        <f t="shared" si="482"/>
        <v>0</v>
      </c>
    </row>
    <row r="1556" spans="1:21">
      <c r="A1556" s="11">
        <f t="shared" si="483"/>
        <v>1.7466315134599719</v>
      </c>
      <c r="B1556" s="4">
        <f t="shared" si="484"/>
        <v>1</v>
      </c>
      <c r="C1556" s="4">
        <f t="shared" si="485"/>
        <v>0</v>
      </c>
      <c r="D1556" s="4">
        <f t="shared" si="486"/>
        <v>1</v>
      </c>
      <c r="E1556" s="4">
        <f t="shared" si="487"/>
        <v>0</v>
      </c>
      <c r="F1556" s="4">
        <f t="shared" si="488"/>
        <v>0</v>
      </c>
      <c r="G1556" s="4">
        <f t="shared" si="489"/>
        <v>0</v>
      </c>
      <c r="H1556" s="4">
        <f t="shared" si="490"/>
        <v>0</v>
      </c>
      <c r="I1556" s="4">
        <f t="shared" si="491"/>
        <v>0</v>
      </c>
      <c r="J1556" s="4">
        <f t="shared" si="492"/>
        <v>0</v>
      </c>
      <c r="K1556" s="4">
        <f t="shared" si="493"/>
        <v>0</v>
      </c>
      <c r="L1556" s="4">
        <f t="shared" si="494"/>
        <v>0</v>
      </c>
      <c r="M1556" s="4">
        <f t="shared" si="495"/>
        <v>0</v>
      </c>
      <c r="N1556" s="4">
        <f t="shared" si="496"/>
        <v>0</v>
      </c>
      <c r="O1556" s="4">
        <f t="shared" si="497"/>
        <v>0</v>
      </c>
      <c r="P1556" s="4">
        <f t="shared" si="498"/>
        <v>0</v>
      </c>
      <c r="Q1556" s="4">
        <f t="shared" si="499"/>
        <v>0</v>
      </c>
      <c r="R1556" s="4">
        <f t="shared" si="500"/>
        <v>0</v>
      </c>
      <c r="T1556" s="32">
        <f t="shared" si="501"/>
        <v>-1747.1948409199717</v>
      </c>
      <c r="U1556" s="4">
        <f t="shared" si="482"/>
        <v>2</v>
      </c>
    </row>
    <row r="1557" spans="1:21">
      <c r="A1557" s="11">
        <f t="shared" si="483"/>
        <v>1.7477581683799719</v>
      </c>
      <c r="B1557" s="4">
        <f t="shared" si="484"/>
        <v>0</v>
      </c>
      <c r="C1557" s="4">
        <f t="shared" si="485"/>
        <v>0</v>
      </c>
      <c r="D1557" s="4">
        <f t="shared" si="486"/>
        <v>0</v>
      </c>
      <c r="E1557" s="4">
        <f t="shared" si="487"/>
        <v>0</v>
      </c>
      <c r="F1557" s="4">
        <f t="shared" si="488"/>
        <v>0</v>
      </c>
      <c r="G1557" s="4">
        <f t="shared" si="489"/>
        <v>0</v>
      </c>
      <c r="H1557" s="4">
        <f t="shared" si="490"/>
        <v>0</v>
      </c>
      <c r="I1557" s="4">
        <f t="shared" si="491"/>
        <v>0</v>
      </c>
      <c r="J1557" s="4">
        <f t="shared" si="492"/>
        <v>0</v>
      </c>
      <c r="K1557" s="4">
        <f t="shared" si="493"/>
        <v>0</v>
      </c>
      <c r="L1557" s="4">
        <f t="shared" si="494"/>
        <v>0</v>
      </c>
      <c r="M1557" s="4">
        <f t="shared" si="495"/>
        <v>0</v>
      </c>
      <c r="N1557" s="4">
        <f t="shared" si="496"/>
        <v>0</v>
      </c>
      <c r="O1557" s="4">
        <f t="shared" si="497"/>
        <v>0</v>
      </c>
      <c r="P1557" s="4">
        <f t="shared" si="498"/>
        <v>0</v>
      </c>
      <c r="Q1557" s="4">
        <f t="shared" si="499"/>
        <v>0</v>
      </c>
      <c r="R1557" s="4">
        <f t="shared" si="500"/>
        <v>0</v>
      </c>
      <c r="T1557" s="32">
        <f t="shared" si="501"/>
        <v>-1748.3214958399719</v>
      </c>
      <c r="U1557" s="4">
        <f t="shared" si="482"/>
        <v>0</v>
      </c>
    </row>
    <row r="1558" spans="1:21">
      <c r="A1558" s="11">
        <f t="shared" si="483"/>
        <v>1.7488848232999719</v>
      </c>
      <c r="B1558" s="4">
        <f t="shared" si="484"/>
        <v>0</v>
      </c>
      <c r="C1558" s="4">
        <f t="shared" si="485"/>
        <v>0</v>
      </c>
      <c r="D1558" s="4">
        <f t="shared" si="486"/>
        <v>0</v>
      </c>
      <c r="E1558" s="4">
        <f t="shared" si="487"/>
        <v>0</v>
      </c>
      <c r="F1558" s="4">
        <f t="shared" si="488"/>
        <v>0</v>
      </c>
      <c r="G1558" s="4">
        <f t="shared" si="489"/>
        <v>0</v>
      </c>
      <c r="H1558" s="4">
        <f t="shared" si="490"/>
        <v>0</v>
      </c>
      <c r="I1558" s="4">
        <f t="shared" si="491"/>
        <v>0</v>
      </c>
      <c r="J1558" s="4">
        <f t="shared" si="492"/>
        <v>0</v>
      </c>
      <c r="K1558" s="4">
        <f t="shared" si="493"/>
        <v>0</v>
      </c>
      <c r="L1558" s="4">
        <f t="shared" si="494"/>
        <v>0</v>
      </c>
      <c r="M1558" s="4">
        <f t="shared" si="495"/>
        <v>0</v>
      </c>
      <c r="N1558" s="4">
        <f t="shared" si="496"/>
        <v>0</v>
      </c>
      <c r="O1558" s="4">
        <f t="shared" si="497"/>
        <v>0</v>
      </c>
      <c r="P1558" s="4">
        <f t="shared" si="498"/>
        <v>0</v>
      </c>
      <c r="Q1558" s="4">
        <f t="shared" si="499"/>
        <v>0</v>
      </c>
      <c r="R1558" s="4">
        <f t="shared" si="500"/>
        <v>0</v>
      </c>
      <c r="T1558" s="32">
        <f t="shared" si="501"/>
        <v>-1749.4481507599717</v>
      </c>
      <c r="U1558" s="4">
        <f t="shared" ref="U1558:U1621" si="502">SUM(B1558:Q1558)</f>
        <v>0</v>
      </c>
    </row>
    <row r="1559" spans="1:21">
      <c r="A1559" s="11">
        <f t="shared" si="483"/>
        <v>1.7500114782199718</v>
      </c>
      <c r="B1559" s="4">
        <f t="shared" si="484"/>
        <v>0</v>
      </c>
      <c r="C1559" s="4">
        <f t="shared" si="485"/>
        <v>0</v>
      </c>
      <c r="D1559" s="4">
        <f t="shared" si="486"/>
        <v>0</v>
      </c>
      <c r="E1559" s="4">
        <f t="shared" si="487"/>
        <v>0</v>
      </c>
      <c r="F1559" s="4">
        <f t="shared" si="488"/>
        <v>0</v>
      </c>
      <c r="G1559" s="4">
        <f t="shared" si="489"/>
        <v>0</v>
      </c>
      <c r="H1559" s="4">
        <f t="shared" si="490"/>
        <v>0</v>
      </c>
      <c r="I1559" s="4">
        <f t="shared" si="491"/>
        <v>0</v>
      </c>
      <c r="J1559" s="4">
        <f t="shared" si="492"/>
        <v>0</v>
      </c>
      <c r="K1559" s="4">
        <f t="shared" si="493"/>
        <v>0</v>
      </c>
      <c r="L1559" s="4">
        <f t="shared" si="494"/>
        <v>0</v>
      </c>
      <c r="M1559" s="4">
        <f t="shared" si="495"/>
        <v>0</v>
      </c>
      <c r="N1559" s="4">
        <f t="shared" si="496"/>
        <v>0</v>
      </c>
      <c r="O1559" s="4">
        <f t="shared" si="497"/>
        <v>0</v>
      </c>
      <c r="P1559" s="4">
        <f t="shared" si="498"/>
        <v>0</v>
      </c>
      <c r="Q1559" s="4">
        <f t="shared" si="499"/>
        <v>0</v>
      </c>
      <c r="R1559" s="4">
        <f t="shared" si="500"/>
        <v>0</v>
      </c>
      <c r="T1559" s="32">
        <f t="shared" si="501"/>
        <v>-1750.5748056799719</v>
      </c>
      <c r="U1559" s="4">
        <f t="shared" si="502"/>
        <v>0</v>
      </c>
    </row>
    <row r="1560" spans="1:21">
      <c r="A1560" s="11">
        <f t="shared" si="483"/>
        <v>1.7511381331399718</v>
      </c>
      <c r="B1560" s="4">
        <f t="shared" si="484"/>
        <v>0</v>
      </c>
      <c r="C1560" s="4">
        <f t="shared" si="485"/>
        <v>0</v>
      </c>
      <c r="D1560" s="4">
        <f t="shared" si="486"/>
        <v>0</v>
      </c>
      <c r="E1560" s="4">
        <f t="shared" si="487"/>
        <v>0</v>
      </c>
      <c r="F1560" s="4">
        <f t="shared" si="488"/>
        <v>0</v>
      </c>
      <c r="G1560" s="4">
        <f t="shared" si="489"/>
        <v>0</v>
      </c>
      <c r="H1560" s="4">
        <f t="shared" si="490"/>
        <v>0</v>
      </c>
      <c r="I1560" s="4">
        <f t="shared" si="491"/>
        <v>0</v>
      </c>
      <c r="J1560" s="4">
        <f t="shared" si="492"/>
        <v>0</v>
      </c>
      <c r="K1560" s="4">
        <f t="shared" si="493"/>
        <v>0</v>
      </c>
      <c r="L1560" s="4">
        <f t="shared" si="494"/>
        <v>0</v>
      </c>
      <c r="M1560" s="4">
        <f t="shared" si="495"/>
        <v>0</v>
      </c>
      <c r="N1560" s="4">
        <f t="shared" si="496"/>
        <v>0</v>
      </c>
      <c r="O1560" s="4">
        <f t="shared" si="497"/>
        <v>0</v>
      </c>
      <c r="P1560" s="4">
        <f t="shared" si="498"/>
        <v>0</v>
      </c>
      <c r="Q1560" s="4">
        <f t="shared" si="499"/>
        <v>0</v>
      </c>
      <c r="R1560" s="4">
        <f t="shared" si="500"/>
        <v>0</v>
      </c>
      <c r="T1560" s="32">
        <f t="shared" si="501"/>
        <v>-1751.7014605999716</v>
      </c>
      <c r="U1560" s="4">
        <f t="shared" si="502"/>
        <v>0</v>
      </c>
    </row>
    <row r="1561" spans="1:21">
      <c r="A1561" s="11">
        <f t="shared" si="483"/>
        <v>1.7522647880599718</v>
      </c>
      <c r="B1561" s="4">
        <f t="shared" si="484"/>
        <v>0</v>
      </c>
      <c r="C1561" s="4">
        <f t="shared" si="485"/>
        <v>0</v>
      </c>
      <c r="D1561" s="4">
        <f t="shared" si="486"/>
        <v>0</v>
      </c>
      <c r="E1561" s="4">
        <f t="shared" si="487"/>
        <v>0</v>
      </c>
      <c r="F1561" s="4">
        <f t="shared" si="488"/>
        <v>0</v>
      </c>
      <c r="G1561" s="4">
        <f t="shared" si="489"/>
        <v>0</v>
      </c>
      <c r="H1561" s="4">
        <f t="shared" si="490"/>
        <v>0</v>
      </c>
      <c r="I1561" s="4">
        <f t="shared" si="491"/>
        <v>0</v>
      </c>
      <c r="J1561" s="4">
        <f t="shared" si="492"/>
        <v>0</v>
      </c>
      <c r="K1561" s="4">
        <f t="shared" si="493"/>
        <v>0</v>
      </c>
      <c r="L1561" s="4">
        <f t="shared" si="494"/>
        <v>0</v>
      </c>
      <c r="M1561" s="4">
        <f t="shared" si="495"/>
        <v>0</v>
      </c>
      <c r="N1561" s="4">
        <f t="shared" si="496"/>
        <v>0</v>
      </c>
      <c r="O1561" s="4">
        <f t="shared" si="497"/>
        <v>0</v>
      </c>
      <c r="P1561" s="4">
        <f t="shared" si="498"/>
        <v>0</v>
      </c>
      <c r="Q1561" s="4">
        <f t="shared" si="499"/>
        <v>0</v>
      </c>
      <c r="R1561" s="4">
        <f t="shared" si="500"/>
        <v>0</v>
      </c>
      <c r="T1561" s="32">
        <f t="shared" si="501"/>
        <v>-1752.8281155199718</v>
      </c>
      <c r="U1561" s="4">
        <f t="shared" si="502"/>
        <v>0</v>
      </c>
    </row>
    <row r="1562" spans="1:21">
      <c r="A1562" s="11">
        <f t="shared" si="483"/>
        <v>1.7533914429799717</v>
      </c>
      <c r="B1562" s="4">
        <f t="shared" si="484"/>
        <v>0</v>
      </c>
      <c r="C1562" s="4">
        <f t="shared" si="485"/>
        <v>0</v>
      </c>
      <c r="D1562" s="4">
        <f t="shared" si="486"/>
        <v>0</v>
      </c>
      <c r="E1562" s="4">
        <f t="shared" si="487"/>
        <v>0</v>
      </c>
      <c r="F1562" s="4">
        <f t="shared" si="488"/>
        <v>0</v>
      </c>
      <c r="G1562" s="4">
        <f t="shared" si="489"/>
        <v>0</v>
      </c>
      <c r="H1562" s="4">
        <f t="shared" si="490"/>
        <v>0</v>
      </c>
      <c r="I1562" s="4">
        <f t="shared" si="491"/>
        <v>0</v>
      </c>
      <c r="J1562" s="4">
        <f t="shared" si="492"/>
        <v>0</v>
      </c>
      <c r="K1562" s="4">
        <f t="shared" si="493"/>
        <v>0</v>
      </c>
      <c r="L1562" s="4">
        <f t="shared" si="494"/>
        <v>0</v>
      </c>
      <c r="M1562" s="4">
        <f t="shared" si="495"/>
        <v>0</v>
      </c>
      <c r="N1562" s="4">
        <f t="shared" si="496"/>
        <v>0</v>
      </c>
      <c r="O1562" s="4">
        <f t="shared" si="497"/>
        <v>0</v>
      </c>
      <c r="P1562" s="4">
        <f t="shared" si="498"/>
        <v>0</v>
      </c>
      <c r="Q1562" s="4">
        <f t="shared" si="499"/>
        <v>0</v>
      </c>
      <c r="R1562" s="4">
        <f t="shared" si="500"/>
        <v>0</v>
      </c>
      <c r="T1562" s="32">
        <f t="shared" si="501"/>
        <v>-1753.9547704399715</v>
      </c>
      <c r="U1562" s="4">
        <f t="shared" si="502"/>
        <v>0</v>
      </c>
    </row>
    <row r="1563" spans="1:21">
      <c r="A1563" s="11">
        <f t="shared" si="483"/>
        <v>1.7545180978999717</v>
      </c>
      <c r="B1563" s="4">
        <f t="shared" si="484"/>
        <v>0</v>
      </c>
      <c r="C1563" s="4">
        <f t="shared" si="485"/>
        <v>0</v>
      </c>
      <c r="D1563" s="4">
        <f t="shared" si="486"/>
        <v>0</v>
      </c>
      <c r="E1563" s="4">
        <f t="shared" si="487"/>
        <v>0</v>
      </c>
      <c r="F1563" s="4">
        <f t="shared" si="488"/>
        <v>0</v>
      </c>
      <c r="G1563" s="4">
        <f t="shared" si="489"/>
        <v>0</v>
      </c>
      <c r="H1563" s="4">
        <f t="shared" si="490"/>
        <v>0</v>
      </c>
      <c r="I1563" s="4">
        <f t="shared" si="491"/>
        <v>0</v>
      </c>
      <c r="J1563" s="4">
        <f t="shared" si="492"/>
        <v>0</v>
      </c>
      <c r="K1563" s="4">
        <f t="shared" si="493"/>
        <v>0</v>
      </c>
      <c r="L1563" s="4">
        <f t="shared" si="494"/>
        <v>0</v>
      </c>
      <c r="M1563" s="4">
        <f t="shared" si="495"/>
        <v>0</v>
      </c>
      <c r="N1563" s="4">
        <f t="shared" si="496"/>
        <v>0</v>
      </c>
      <c r="O1563" s="4">
        <f t="shared" si="497"/>
        <v>0</v>
      </c>
      <c r="P1563" s="4">
        <f t="shared" si="498"/>
        <v>0</v>
      </c>
      <c r="Q1563" s="4">
        <f t="shared" si="499"/>
        <v>0</v>
      </c>
      <c r="R1563" s="4">
        <f t="shared" si="500"/>
        <v>0</v>
      </c>
      <c r="T1563" s="32">
        <f t="shared" si="501"/>
        <v>-1755.0814253599717</v>
      </c>
      <c r="U1563" s="4">
        <f t="shared" si="502"/>
        <v>0</v>
      </c>
    </row>
    <row r="1564" spans="1:21">
      <c r="A1564" s="11">
        <f t="shared" si="483"/>
        <v>1.7556447528199717</v>
      </c>
      <c r="B1564" s="4">
        <f t="shared" si="484"/>
        <v>0</v>
      </c>
      <c r="C1564" s="4">
        <f t="shared" si="485"/>
        <v>1</v>
      </c>
      <c r="D1564" s="4">
        <f t="shared" si="486"/>
        <v>0</v>
      </c>
      <c r="E1564" s="4">
        <f t="shared" si="487"/>
        <v>0</v>
      </c>
      <c r="F1564" s="4">
        <f t="shared" si="488"/>
        <v>0</v>
      </c>
      <c r="G1564" s="4">
        <f t="shared" si="489"/>
        <v>0</v>
      </c>
      <c r="H1564" s="4">
        <f t="shared" si="490"/>
        <v>0</v>
      </c>
      <c r="I1564" s="4">
        <f t="shared" si="491"/>
        <v>0</v>
      </c>
      <c r="J1564" s="4">
        <f t="shared" si="492"/>
        <v>0</v>
      </c>
      <c r="K1564" s="4">
        <f t="shared" si="493"/>
        <v>0</v>
      </c>
      <c r="L1564" s="4">
        <f t="shared" si="494"/>
        <v>0</v>
      </c>
      <c r="M1564" s="4">
        <f t="shared" si="495"/>
        <v>0</v>
      </c>
      <c r="N1564" s="4">
        <f t="shared" si="496"/>
        <v>0</v>
      </c>
      <c r="O1564" s="4">
        <f t="shared" si="497"/>
        <v>0</v>
      </c>
      <c r="P1564" s="4">
        <f t="shared" si="498"/>
        <v>0</v>
      </c>
      <c r="Q1564" s="4">
        <f t="shared" si="499"/>
        <v>0</v>
      </c>
      <c r="R1564" s="4">
        <f t="shared" si="500"/>
        <v>0</v>
      </c>
      <c r="T1564" s="32">
        <f t="shared" si="501"/>
        <v>-1756.2080802799715</v>
      </c>
      <c r="U1564" s="4">
        <f t="shared" si="502"/>
        <v>1</v>
      </c>
    </row>
    <row r="1565" spans="1:21">
      <c r="A1565" s="11">
        <f t="shared" si="483"/>
        <v>1.7567714077399716</v>
      </c>
      <c r="B1565" s="4">
        <f t="shared" si="484"/>
        <v>0</v>
      </c>
      <c r="C1565" s="4">
        <f t="shared" si="485"/>
        <v>0</v>
      </c>
      <c r="D1565" s="4">
        <f t="shared" si="486"/>
        <v>0</v>
      </c>
      <c r="E1565" s="4">
        <f t="shared" si="487"/>
        <v>0</v>
      </c>
      <c r="F1565" s="4">
        <f t="shared" si="488"/>
        <v>0</v>
      </c>
      <c r="G1565" s="4">
        <f t="shared" si="489"/>
        <v>0</v>
      </c>
      <c r="H1565" s="4">
        <f t="shared" si="490"/>
        <v>0</v>
      </c>
      <c r="I1565" s="4">
        <f t="shared" si="491"/>
        <v>0</v>
      </c>
      <c r="J1565" s="4">
        <f t="shared" si="492"/>
        <v>0</v>
      </c>
      <c r="K1565" s="4">
        <f t="shared" si="493"/>
        <v>0</v>
      </c>
      <c r="L1565" s="4">
        <f t="shared" si="494"/>
        <v>0</v>
      </c>
      <c r="M1565" s="4">
        <f t="shared" si="495"/>
        <v>0</v>
      </c>
      <c r="N1565" s="4">
        <f t="shared" si="496"/>
        <v>0</v>
      </c>
      <c r="O1565" s="4">
        <f t="shared" si="497"/>
        <v>0</v>
      </c>
      <c r="P1565" s="4">
        <f t="shared" si="498"/>
        <v>0</v>
      </c>
      <c r="Q1565" s="4">
        <f t="shared" si="499"/>
        <v>0</v>
      </c>
      <c r="R1565" s="4">
        <f t="shared" si="500"/>
        <v>0</v>
      </c>
      <c r="T1565" s="32">
        <f t="shared" si="501"/>
        <v>-1757.3347351999716</v>
      </c>
      <c r="U1565" s="4">
        <f t="shared" si="502"/>
        <v>0</v>
      </c>
    </row>
    <row r="1566" spans="1:21">
      <c r="A1566" s="11">
        <f t="shared" si="483"/>
        <v>1.7578980626599716</v>
      </c>
      <c r="B1566" s="4">
        <f t="shared" si="484"/>
        <v>0</v>
      </c>
      <c r="C1566" s="4">
        <f t="shared" si="485"/>
        <v>0</v>
      </c>
      <c r="D1566" s="4">
        <f t="shared" si="486"/>
        <v>0</v>
      </c>
      <c r="E1566" s="4">
        <f t="shared" si="487"/>
        <v>0</v>
      </c>
      <c r="F1566" s="4">
        <f t="shared" si="488"/>
        <v>0</v>
      </c>
      <c r="G1566" s="4">
        <f t="shared" si="489"/>
        <v>0</v>
      </c>
      <c r="H1566" s="4">
        <f t="shared" si="490"/>
        <v>0</v>
      </c>
      <c r="I1566" s="4">
        <f t="shared" si="491"/>
        <v>0</v>
      </c>
      <c r="J1566" s="4">
        <f t="shared" si="492"/>
        <v>0</v>
      </c>
      <c r="K1566" s="4">
        <f t="shared" si="493"/>
        <v>0</v>
      </c>
      <c r="L1566" s="4">
        <f t="shared" si="494"/>
        <v>0</v>
      </c>
      <c r="M1566" s="4">
        <f t="shared" si="495"/>
        <v>0</v>
      </c>
      <c r="N1566" s="4">
        <f t="shared" si="496"/>
        <v>0</v>
      </c>
      <c r="O1566" s="4">
        <f t="shared" si="497"/>
        <v>0</v>
      </c>
      <c r="P1566" s="4">
        <f t="shared" si="498"/>
        <v>0</v>
      </c>
      <c r="Q1566" s="4">
        <f t="shared" si="499"/>
        <v>0</v>
      </c>
      <c r="R1566" s="4">
        <f t="shared" si="500"/>
        <v>0</v>
      </c>
      <c r="T1566" s="32">
        <f t="shared" si="501"/>
        <v>-1758.4613901199714</v>
      </c>
      <c r="U1566" s="4">
        <f t="shared" si="502"/>
        <v>0</v>
      </c>
    </row>
    <row r="1567" spans="1:21">
      <c r="A1567" s="11">
        <f t="shared" si="483"/>
        <v>1.7590247175799716</v>
      </c>
      <c r="B1567" s="4">
        <f t="shared" si="484"/>
        <v>0</v>
      </c>
      <c r="C1567" s="4">
        <f t="shared" si="485"/>
        <v>0</v>
      </c>
      <c r="D1567" s="4">
        <f t="shared" si="486"/>
        <v>0</v>
      </c>
      <c r="E1567" s="4">
        <f t="shared" si="487"/>
        <v>0</v>
      </c>
      <c r="F1567" s="4">
        <f t="shared" si="488"/>
        <v>0</v>
      </c>
      <c r="G1567" s="4">
        <f t="shared" si="489"/>
        <v>0</v>
      </c>
      <c r="H1567" s="4">
        <f t="shared" si="490"/>
        <v>0</v>
      </c>
      <c r="I1567" s="4">
        <f t="shared" si="491"/>
        <v>0</v>
      </c>
      <c r="J1567" s="4">
        <f t="shared" si="492"/>
        <v>0</v>
      </c>
      <c r="K1567" s="4">
        <f t="shared" si="493"/>
        <v>0</v>
      </c>
      <c r="L1567" s="4">
        <f t="shared" si="494"/>
        <v>0</v>
      </c>
      <c r="M1567" s="4">
        <f t="shared" si="495"/>
        <v>0</v>
      </c>
      <c r="N1567" s="4">
        <f t="shared" si="496"/>
        <v>0</v>
      </c>
      <c r="O1567" s="4">
        <f t="shared" si="497"/>
        <v>0</v>
      </c>
      <c r="P1567" s="4">
        <f t="shared" si="498"/>
        <v>0</v>
      </c>
      <c r="Q1567" s="4">
        <f t="shared" si="499"/>
        <v>0</v>
      </c>
      <c r="R1567" s="4">
        <f t="shared" si="500"/>
        <v>0</v>
      </c>
      <c r="T1567" s="32">
        <f t="shared" si="501"/>
        <v>-1759.5880450399716</v>
      </c>
      <c r="U1567" s="4">
        <f t="shared" si="502"/>
        <v>0</v>
      </c>
    </row>
    <row r="1568" spans="1:21">
      <c r="A1568" s="11">
        <f t="shared" si="483"/>
        <v>1.7601513724999716</v>
      </c>
      <c r="B1568" s="4">
        <f t="shared" si="484"/>
        <v>2</v>
      </c>
      <c r="C1568" s="4">
        <f t="shared" si="485"/>
        <v>0</v>
      </c>
      <c r="D1568" s="4">
        <f t="shared" si="486"/>
        <v>0</v>
      </c>
      <c r="E1568" s="4">
        <f t="shared" si="487"/>
        <v>0</v>
      </c>
      <c r="F1568" s="4">
        <f t="shared" si="488"/>
        <v>0</v>
      </c>
      <c r="G1568" s="4">
        <f t="shared" si="489"/>
        <v>0</v>
      </c>
      <c r="H1568" s="4">
        <f t="shared" si="490"/>
        <v>0</v>
      </c>
      <c r="I1568" s="4">
        <f t="shared" si="491"/>
        <v>0</v>
      </c>
      <c r="J1568" s="4">
        <f t="shared" si="492"/>
        <v>0</v>
      </c>
      <c r="K1568" s="4">
        <f t="shared" si="493"/>
        <v>0</v>
      </c>
      <c r="L1568" s="4">
        <f t="shared" si="494"/>
        <v>0</v>
      </c>
      <c r="M1568" s="4">
        <f t="shared" si="495"/>
        <v>0</v>
      </c>
      <c r="N1568" s="4">
        <f t="shared" si="496"/>
        <v>0</v>
      </c>
      <c r="O1568" s="4">
        <f t="shared" si="497"/>
        <v>0</v>
      </c>
      <c r="P1568" s="4">
        <f t="shared" si="498"/>
        <v>0</v>
      </c>
      <c r="Q1568" s="4">
        <f t="shared" si="499"/>
        <v>0</v>
      </c>
      <c r="R1568" s="4">
        <f t="shared" si="500"/>
        <v>0</v>
      </c>
      <c r="T1568" s="32">
        <f t="shared" si="501"/>
        <v>-1760.7146999599715</v>
      </c>
      <c r="U1568" s="4">
        <f t="shared" si="502"/>
        <v>2</v>
      </c>
    </row>
    <row r="1569" spans="1:21">
      <c r="A1569" s="11">
        <f t="shared" si="483"/>
        <v>1.7612780274199715</v>
      </c>
      <c r="B1569" s="4">
        <f t="shared" si="484"/>
        <v>0</v>
      </c>
      <c r="C1569" s="4">
        <f t="shared" si="485"/>
        <v>0</v>
      </c>
      <c r="D1569" s="4">
        <f t="shared" si="486"/>
        <v>0</v>
      </c>
      <c r="E1569" s="4">
        <f t="shared" si="487"/>
        <v>0</v>
      </c>
      <c r="F1569" s="4">
        <f t="shared" si="488"/>
        <v>0</v>
      </c>
      <c r="G1569" s="4">
        <f t="shared" si="489"/>
        <v>0</v>
      </c>
      <c r="H1569" s="4">
        <f t="shared" si="490"/>
        <v>0</v>
      </c>
      <c r="I1569" s="4">
        <f t="shared" si="491"/>
        <v>0</v>
      </c>
      <c r="J1569" s="4">
        <f t="shared" si="492"/>
        <v>0</v>
      </c>
      <c r="K1569" s="4">
        <f t="shared" si="493"/>
        <v>0</v>
      </c>
      <c r="L1569" s="4">
        <f t="shared" si="494"/>
        <v>0</v>
      </c>
      <c r="M1569" s="4">
        <f t="shared" si="495"/>
        <v>0</v>
      </c>
      <c r="N1569" s="4">
        <f t="shared" si="496"/>
        <v>0</v>
      </c>
      <c r="O1569" s="4">
        <f t="shared" si="497"/>
        <v>0</v>
      </c>
      <c r="P1569" s="4">
        <f t="shared" si="498"/>
        <v>0</v>
      </c>
      <c r="Q1569" s="4">
        <f t="shared" si="499"/>
        <v>0</v>
      </c>
      <c r="R1569" s="4">
        <f t="shared" si="500"/>
        <v>0</v>
      </c>
      <c r="T1569" s="32">
        <f t="shared" si="501"/>
        <v>-1761.8413548799717</v>
      </c>
      <c r="U1569" s="4">
        <f t="shared" si="502"/>
        <v>0</v>
      </c>
    </row>
    <row r="1570" spans="1:21">
      <c r="A1570" s="11">
        <f t="shared" si="483"/>
        <v>1.7624046823399715</v>
      </c>
      <c r="B1570" s="4">
        <f t="shared" si="484"/>
        <v>0</v>
      </c>
      <c r="C1570" s="4">
        <f t="shared" si="485"/>
        <v>1</v>
      </c>
      <c r="D1570" s="4">
        <f t="shared" si="486"/>
        <v>0</v>
      </c>
      <c r="E1570" s="4">
        <f t="shared" si="487"/>
        <v>0</v>
      </c>
      <c r="F1570" s="4">
        <f t="shared" si="488"/>
        <v>0</v>
      </c>
      <c r="G1570" s="4">
        <f t="shared" si="489"/>
        <v>0</v>
      </c>
      <c r="H1570" s="4">
        <f t="shared" si="490"/>
        <v>0</v>
      </c>
      <c r="I1570" s="4">
        <f t="shared" si="491"/>
        <v>0</v>
      </c>
      <c r="J1570" s="4">
        <f t="shared" si="492"/>
        <v>0</v>
      </c>
      <c r="K1570" s="4">
        <f t="shared" si="493"/>
        <v>0</v>
      </c>
      <c r="L1570" s="4">
        <f t="shared" si="494"/>
        <v>0</v>
      </c>
      <c r="M1570" s="4">
        <f t="shared" si="495"/>
        <v>0</v>
      </c>
      <c r="N1570" s="4">
        <f t="shared" si="496"/>
        <v>0</v>
      </c>
      <c r="O1570" s="4">
        <f t="shared" si="497"/>
        <v>0</v>
      </c>
      <c r="P1570" s="4">
        <f t="shared" si="498"/>
        <v>0</v>
      </c>
      <c r="Q1570" s="4">
        <f t="shared" si="499"/>
        <v>0</v>
      </c>
      <c r="R1570" s="4">
        <f t="shared" si="500"/>
        <v>0</v>
      </c>
      <c r="T1570" s="32">
        <f t="shared" si="501"/>
        <v>-1762.9680097999715</v>
      </c>
      <c r="U1570" s="4">
        <f t="shared" si="502"/>
        <v>1</v>
      </c>
    </row>
    <row r="1571" spans="1:21">
      <c r="A1571" s="11">
        <f t="shared" si="483"/>
        <v>1.7635313372599715</v>
      </c>
      <c r="B1571" s="4">
        <f t="shared" si="484"/>
        <v>0</v>
      </c>
      <c r="C1571" s="4">
        <f t="shared" si="485"/>
        <v>0</v>
      </c>
      <c r="D1571" s="4">
        <f t="shared" si="486"/>
        <v>0</v>
      </c>
      <c r="E1571" s="4">
        <f t="shared" si="487"/>
        <v>0</v>
      </c>
      <c r="F1571" s="4">
        <f t="shared" si="488"/>
        <v>0</v>
      </c>
      <c r="G1571" s="4">
        <f t="shared" si="489"/>
        <v>0</v>
      </c>
      <c r="H1571" s="4">
        <f t="shared" si="490"/>
        <v>0</v>
      </c>
      <c r="I1571" s="4">
        <f t="shared" si="491"/>
        <v>0</v>
      </c>
      <c r="J1571" s="4">
        <f t="shared" si="492"/>
        <v>0</v>
      </c>
      <c r="K1571" s="4">
        <f t="shared" si="493"/>
        <v>0</v>
      </c>
      <c r="L1571" s="4">
        <f t="shared" si="494"/>
        <v>0</v>
      </c>
      <c r="M1571" s="4">
        <f t="shared" si="495"/>
        <v>0</v>
      </c>
      <c r="N1571" s="4">
        <f t="shared" si="496"/>
        <v>0</v>
      </c>
      <c r="O1571" s="4">
        <f t="shared" si="497"/>
        <v>0</v>
      </c>
      <c r="P1571" s="4">
        <f t="shared" si="498"/>
        <v>0</v>
      </c>
      <c r="Q1571" s="4">
        <f t="shared" si="499"/>
        <v>0</v>
      </c>
      <c r="R1571" s="4">
        <f t="shared" si="500"/>
        <v>0</v>
      </c>
      <c r="T1571" s="32">
        <f t="shared" si="501"/>
        <v>-1764.0946647199717</v>
      </c>
      <c r="U1571" s="4">
        <f t="shared" si="502"/>
        <v>0</v>
      </c>
    </row>
    <row r="1572" spans="1:21">
      <c r="A1572" s="11">
        <f t="shared" si="483"/>
        <v>1.7646579921799714</v>
      </c>
      <c r="B1572" s="4">
        <f t="shared" si="484"/>
        <v>0</v>
      </c>
      <c r="C1572" s="4">
        <f t="shared" si="485"/>
        <v>0</v>
      </c>
      <c r="D1572" s="4">
        <f t="shared" si="486"/>
        <v>0</v>
      </c>
      <c r="E1572" s="4">
        <f t="shared" si="487"/>
        <v>0</v>
      </c>
      <c r="F1572" s="4">
        <f t="shared" si="488"/>
        <v>0</v>
      </c>
      <c r="G1572" s="4">
        <f t="shared" si="489"/>
        <v>0</v>
      </c>
      <c r="H1572" s="4">
        <f t="shared" si="490"/>
        <v>0</v>
      </c>
      <c r="I1572" s="4">
        <f t="shared" si="491"/>
        <v>0</v>
      </c>
      <c r="J1572" s="4">
        <f t="shared" si="492"/>
        <v>0</v>
      </c>
      <c r="K1572" s="4">
        <f t="shared" si="493"/>
        <v>0</v>
      </c>
      <c r="L1572" s="4">
        <f t="shared" si="494"/>
        <v>0</v>
      </c>
      <c r="M1572" s="4">
        <f t="shared" si="495"/>
        <v>0</v>
      </c>
      <c r="N1572" s="4">
        <f t="shared" si="496"/>
        <v>0</v>
      </c>
      <c r="O1572" s="4">
        <f t="shared" si="497"/>
        <v>0</v>
      </c>
      <c r="P1572" s="4">
        <f t="shared" si="498"/>
        <v>0</v>
      </c>
      <c r="Q1572" s="4">
        <f t="shared" si="499"/>
        <v>0</v>
      </c>
      <c r="R1572" s="4">
        <f t="shared" si="500"/>
        <v>0</v>
      </c>
      <c r="T1572" s="32">
        <f t="shared" si="501"/>
        <v>-1765.2213196399714</v>
      </c>
      <c r="U1572" s="4">
        <f t="shared" si="502"/>
        <v>0</v>
      </c>
    </row>
    <row r="1573" spans="1:21">
      <c r="A1573" s="11">
        <f t="shared" si="483"/>
        <v>1.7657846470999714</v>
      </c>
      <c r="B1573" s="4">
        <f t="shared" si="484"/>
        <v>1</v>
      </c>
      <c r="C1573" s="4">
        <f t="shared" si="485"/>
        <v>0</v>
      </c>
      <c r="D1573" s="4">
        <f t="shared" si="486"/>
        <v>0</v>
      </c>
      <c r="E1573" s="4">
        <f t="shared" si="487"/>
        <v>0</v>
      </c>
      <c r="F1573" s="4">
        <f t="shared" si="488"/>
        <v>0</v>
      </c>
      <c r="G1573" s="4">
        <f t="shared" si="489"/>
        <v>0</v>
      </c>
      <c r="H1573" s="4">
        <f t="shared" si="490"/>
        <v>0</v>
      </c>
      <c r="I1573" s="4">
        <f t="shared" si="491"/>
        <v>0</v>
      </c>
      <c r="J1573" s="4">
        <f t="shared" si="492"/>
        <v>0</v>
      </c>
      <c r="K1573" s="4">
        <f t="shared" si="493"/>
        <v>0</v>
      </c>
      <c r="L1573" s="4">
        <f t="shared" si="494"/>
        <v>0</v>
      </c>
      <c r="M1573" s="4">
        <f t="shared" si="495"/>
        <v>0</v>
      </c>
      <c r="N1573" s="4">
        <f t="shared" si="496"/>
        <v>0</v>
      </c>
      <c r="O1573" s="4">
        <f t="shared" si="497"/>
        <v>0</v>
      </c>
      <c r="P1573" s="4">
        <f t="shared" si="498"/>
        <v>0</v>
      </c>
      <c r="Q1573" s="4">
        <f t="shared" si="499"/>
        <v>0</v>
      </c>
      <c r="R1573" s="4">
        <f t="shared" si="500"/>
        <v>0</v>
      </c>
      <c r="T1573" s="32">
        <f t="shared" si="501"/>
        <v>-1766.3479745599716</v>
      </c>
      <c r="U1573" s="4">
        <f t="shared" si="502"/>
        <v>1</v>
      </c>
    </row>
    <row r="1574" spans="1:21">
      <c r="A1574" s="11">
        <f t="shared" si="483"/>
        <v>1.7669113020199714</v>
      </c>
      <c r="B1574" s="4">
        <f t="shared" si="484"/>
        <v>0</v>
      </c>
      <c r="C1574" s="4">
        <f t="shared" si="485"/>
        <v>0</v>
      </c>
      <c r="D1574" s="4">
        <f t="shared" si="486"/>
        <v>0</v>
      </c>
      <c r="E1574" s="4">
        <f t="shared" si="487"/>
        <v>0</v>
      </c>
      <c r="F1574" s="4">
        <f t="shared" si="488"/>
        <v>0</v>
      </c>
      <c r="G1574" s="4">
        <f t="shared" si="489"/>
        <v>0</v>
      </c>
      <c r="H1574" s="4">
        <f t="shared" si="490"/>
        <v>0</v>
      </c>
      <c r="I1574" s="4">
        <f t="shared" si="491"/>
        <v>0</v>
      </c>
      <c r="J1574" s="4">
        <f t="shared" si="492"/>
        <v>0</v>
      </c>
      <c r="K1574" s="4">
        <f t="shared" si="493"/>
        <v>0</v>
      </c>
      <c r="L1574" s="4">
        <f t="shared" si="494"/>
        <v>0</v>
      </c>
      <c r="M1574" s="4">
        <f t="shared" si="495"/>
        <v>0</v>
      </c>
      <c r="N1574" s="4">
        <f t="shared" si="496"/>
        <v>0</v>
      </c>
      <c r="O1574" s="4">
        <f t="shared" si="497"/>
        <v>0</v>
      </c>
      <c r="P1574" s="4">
        <f t="shared" si="498"/>
        <v>0</v>
      </c>
      <c r="Q1574" s="4">
        <f t="shared" si="499"/>
        <v>0</v>
      </c>
      <c r="R1574" s="4">
        <f t="shared" si="500"/>
        <v>0</v>
      </c>
      <c r="T1574" s="32">
        <f t="shared" si="501"/>
        <v>-1767.4746294799713</v>
      </c>
      <c r="U1574" s="4">
        <f t="shared" si="502"/>
        <v>0</v>
      </c>
    </row>
    <row r="1575" spans="1:21">
      <c r="A1575" s="11">
        <f t="shared" si="483"/>
        <v>1.7680379569399713</v>
      </c>
      <c r="B1575" s="4">
        <f t="shared" si="484"/>
        <v>0</v>
      </c>
      <c r="C1575" s="4">
        <f t="shared" si="485"/>
        <v>0</v>
      </c>
      <c r="D1575" s="4">
        <f t="shared" si="486"/>
        <v>0</v>
      </c>
      <c r="E1575" s="4">
        <f t="shared" si="487"/>
        <v>0</v>
      </c>
      <c r="F1575" s="4">
        <f t="shared" si="488"/>
        <v>0</v>
      </c>
      <c r="G1575" s="4">
        <f t="shared" si="489"/>
        <v>0</v>
      </c>
      <c r="H1575" s="4">
        <f t="shared" si="490"/>
        <v>0</v>
      </c>
      <c r="I1575" s="4">
        <f t="shared" si="491"/>
        <v>0</v>
      </c>
      <c r="J1575" s="4">
        <f t="shared" si="492"/>
        <v>0</v>
      </c>
      <c r="K1575" s="4">
        <f t="shared" si="493"/>
        <v>0</v>
      </c>
      <c r="L1575" s="4">
        <f t="shared" si="494"/>
        <v>0</v>
      </c>
      <c r="M1575" s="4">
        <f t="shared" si="495"/>
        <v>0</v>
      </c>
      <c r="N1575" s="4">
        <f t="shared" si="496"/>
        <v>0</v>
      </c>
      <c r="O1575" s="4">
        <f t="shared" si="497"/>
        <v>0</v>
      </c>
      <c r="P1575" s="4">
        <f t="shared" si="498"/>
        <v>0</v>
      </c>
      <c r="Q1575" s="4">
        <f t="shared" si="499"/>
        <v>0</v>
      </c>
      <c r="R1575" s="4">
        <f t="shared" si="500"/>
        <v>0</v>
      </c>
      <c r="T1575" s="32">
        <f t="shared" si="501"/>
        <v>-1768.6012843999715</v>
      </c>
      <c r="U1575" s="4">
        <f t="shared" si="502"/>
        <v>0</v>
      </c>
    </row>
    <row r="1576" spans="1:21">
      <c r="A1576" s="11">
        <f t="shared" si="483"/>
        <v>1.7691646118599713</v>
      </c>
      <c r="B1576" s="4">
        <f t="shared" si="484"/>
        <v>0</v>
      </c>
      <c r="C1576" s="4">
        <f t="shared" si="485"/>
        <v>0</v>
      </c>
      <c r="D1576" s="4">
        <f t="shared" si="486"/>
        <v>0</v>
      </c>
      <c r="E1576" s="4">
        <f t="shared" si="487"/>
        <v>0</v>
      </c>
      <c r="F1576" s="4">
        <f t="shared" si="488"/>
        <v>0</v>
      </c>
      <c r="G1576" s="4">
        <f t="shared" si="489"/>
        <v>0</v>
      </c>
      <c r="H1576" s="4">
        <f t="shared" si="490"/>
        <v>0</v>
      </c>
      <c r="I1576" s="4">
        <f t="shared" si="491"/>
        <v>0</v>
      </c>
      <c r="J1576" s="4">
        <f t="shared" si="492"/>
        <v>0</v>
      </c>
      <c r="K1576" s="4">
        <f t="shared" si="493"/>
        <v>0</v>
      </c>
      <c r="L1576" s="4">
        <f t="shared" si="494"/>
        <v>0</v>
      </c>
      <c r="M1576" s="4">
        <f t="shared" si="495"/>
        <v>0</v>
      </c>
      <c r="N1576" s="4">
        <f t="shared" si="496"/>
        <v>0</v>
      </c>
      <c r="O1576" s="4">
        <f t="shared" si="497"/>
        <v>0</v>
      </c>
      <c r="P1576" s="4">
        <f t="shared" si="498"/>
        <v>0</v>
      </c>
      <c r="Q1576" s="4">
        <f t="shared" si="499"/>
        <v>0</v>
      </c>
      <c r="R1576" s="4">
        <f t="shared" si="500"/>
        <v>0</v>
      </c>
      <c r="T1576" s="32">
        <f t="shared" si="501"/>
        <v>-1769.7279393199713</v>
      </c>
      <c r="U1576" s="4">
        <f t="shared" si="502"/>
        <v>0</v>
      </c>
    </row>
    <row r="1577" spans="1:21">
      <c r="A1577" s="11">
        <f t="shared" si="483"/>
        <v>1.7702912667799713</v>
      </c>
      <c r="B1577" s="4">
        <f t="shared" si="484"/>
        <v>0</v>
      </c>
      <c r="C1577" s="4">
        <f t="shared" si="485"/>
        <v>0</v>
      </c>
      <c r="D1577" s="4">
        <f t="shared" si="486"/>
        <v>0</v>
      </c>
      <c r="E1577" s="4">
        <f t="shared" si="487"/>
        <v>1</v>
      </c>
      <c r="F1577" s="4">
        <f t="shared" si="488"/>
        <v>0</v>
      </c>
      <c r="G1577" s="4">
        <f t="shared" si="489"/>
        <v>0</v>
      </c>
      <c r="H1577" s="4">
        <f t="shared" si="490"/>
        <v>0</v>
      </c>
      <c r="I1577" s="4">
        <f t="shared" si="491"/>
        <v>0</v>
      </c>
      <c r="J1577" s="4">
        <f t="shared" si="492"/>
        <v>0</v>
      </c>
      <c r="K1577" s="4">
        <f t="shared" si="493"/>
        <v>0</v>
      </c>
      <c r="L1577" s="4">
        <f t="shared" si="494"/>
        <v>0</v>
      </c>
      <c r="M1577" s="4">
        <f t="shared" si="495"/>
        <v>0</v>
      </c>
      <c r="N1577" s="4">
        <f t="shared" si="496"/>
        <v>0</v>
      </c>
      <c r="O1577" s="4">
        <f t="shared" si="497"/>
        <v>0</v>
      </c>
      <c r="P1577" s="4">
        <f t="shared" si="498"/>
        <v>0</v>
      </c>
      <c r="Q1577" s="4">
        <f t="shared" si="499"/>
        <v>0</v>
      </c>
      <c r="R1577" s="4">
        <f t="shared" si="500"/>
        <v>0</v>
      </c>
      <c r="T1577" s="32">
        <f t="shared" si="501"/>
        <v>-1770.8545942399714</v>
      </c>
      <c r="U1577" s="4">
        <f t="shared" si="502"/>
        <v>1</v>
      </c>
    </row>
    <row r="1578" spans="1:21">
      <c r="A1578" s="11">
        <f t="shared" si="483"/>
        <v>1.7714179216999713</v>
      </c>
      <c r="B1578" s="4">
        <f t="shared" si="484"/>
        <v>1</v>
      </c>
      <c r="C1578" s="4">
        <f t="shared" si="485"/>
        <v>0</v>
      </c>
      <c r="D1578" s="4">
        <f t="shared" si="486"/>
        <v>0</v>
      </c>
      <c r="E1578" s="4">
        <f t="shared" si="487"/>
        <v>0</v>
      </c>
      <c r="F1578" s="4">
        <f t="shared" si="488"/>
        <v>0</v>
      </c>
      <c r="G1578" s="4">
        <f t="shared" si="489"/>
        <v>0</v>
      </c>
      <c r="H1578" s="4">
        <f t="shared" si="490"/>
        <v>0</v>
      </c>
      <c r="I1578" s="4">
        <f t="shared" si="491"/>
        <v>0</v>
      </c>
      <c r="J1578" s="4">
        <f t="shared" si="492"/>
        <v>0</v>
      </c>
      <c r="K1578" s="4">
        <f t="shared" si="493"/>
        <v>0</v>
      </c>
      <c r="L1578" s="4">
        <f t="shared" si="494"/>
        <v>0</v>
      </c>
      <c r="M1578" s="4">
        <f t="shared" si="495"/>
        <v>0</v>
      </c>
      <c r="N1578" s="4">
        <f t="shared" si="496"/>
        <v>0</v>
      </c>
      <c r="O1578" s="4">
        <f t="shared" si="497"/>
        <v>0</v>
      </c>
      <c r="P1578" s="4">
        <f t="shared" si="498"/>
        <v>0</v>
      </c>
      <c r="Q1578" s="4">
        <f t="shared" si="499"/>
        <v>0</v>
      </c>
      <c r="R1578" s="4">
        <f t="shared" si="500"/>
        <v>0</v>
      </c>
      <c r="T1578" s="32">
        <f t="shared" si="501"/>
        <v>-1771.9812491599712</v>
      </c>
      <c r="U1578" s="4">
        <f t="shared" si="502"/>
        <v>1</v>
      </c>
    </row>
    <row r="1579" spans="1:21">
      <c r="A1579" s="11">
        <f t="shared" si="483"/>
        <v>1.7725445766199712</v>
      </c>
      <c r="B1579" s="4">
        <f t="shared" si="484"/>
        <v>0</v>
      </c>
      <c r="C1579" s="4">
        <f t="shared" si="485"/>
        <v>0</v>
      </c>
      <c r="D1579" s="4">
        <f t="shared" si="486"/>
        <v>0</v>
      </c>
      <c r="E1579" s="4">
        <f t="shared" si="487"/>
        <v>0</v>
      </c>
      <c r="F1579" s="4">
        <f t="shared" si="488"/>
        <v>0</v>
      </c>
      <c r="G1579" s="4">
        <f t="shared" si="489"/>
        <v>0</v>
      </c>
      <c r="H1579" s="4">
        <f t="shared" si="490"/>
        <v>0</v>
      </c>
      <c r="I1579" s="4">
        <f t="shared" si="491"/>
        <v>0</v>
      </c>
      <c r="J1579" s="4">
        <f t="shared" si="492"/>
        <v>0</v>
      </c>
      <c r="K1579" s="4">
        <f t="shared" si="493"/>
        <v>0</v>
      </c>
      <c r="L1579" s="4">
        <f t="shared" si="494"/>
        <v>0</v>
      </c>
      <c r="M1579" s="4">
        <f t="shared" si="495"/>
        <v>0</v>
      </c>
      <c r="N1579" s="4">
        <f t="shared" si="496"/>
        <v>0</v>
      </c>
      <c r="O1579" s="4">
        <f t="shared" si="497"/>
        <v>0</v>
      </c>
      <c r="P1579" s="4">
        <f t="shared" si="498"/>
        <v>0</v>
      </c>
      <c r="Q1579" s="4">
        <f t="shared" si="499"/>
        <v>0</v>
      </c>
      <c r="R1579" s="4">
        <f t="shared" si="500"/>
        <v>0</v>
      </c>
      <c r="T1579" s="32">
        <f t="shared" si="501"/>
        <v>-1773.1079040799714</v>
      </c>
      <c r="U1579" s="4">
        <f t="shared" si="502"/>
        <v>0</v>
      </c>
    </row>
    <row r="1580" spans="1:21">
      <c r="A1580" s="11">
        <f t="shared" si="483"/>
        <v>1.7736712315399712</v>
      </c>
      <c r="B1580" s="4">
        <f t="shared" si="484"/>
        <v>0</v>
      </c>
      <c r="C1580" s="4">
        <f t="shared" si="485"/>
        <v>0</v>
      </c>
      <c r="D1580" s="4">
        <f t="shared" si="486"/>
        <v>0</v>
      </c>
      <c r="E1580" s="4">
        <f t="shared" si="487"/>
        <v>0</v>
      </c>
      <c r="F1580" s="4">
        <f t="shared" si="488"/>
        <v>0</v>
      </c>
      <c r="G1580" s="4">
        <f t="shared" si="489"/>
        <v>0</v>
      </c>
      <c r="H1580" s="4">
        <f t="shared" si="490"/>
        <v>0</v>
      </c>
      <c r="I1580" s="4">
        <f t="shared" si="491"/>
        <v>0</v>
      </c>
      <c r="J1580" s="4">
        <f t="shared" si="492"/>
        <v>0</v>
      </c>
      <c r="K1580" s="4">
        <f t="shared" si="493"/>
        <v>0</v>
      </c>
      <c r="L1580" s="4">
        <f t="shared" si="494"/>
        <v>0</v>
      </c>
      <c r="M1580" s="4">
        <f t="shared" si="495"/>
        <v>0</v>
      </c>
      <c r="N1580" s="4">
        <f t="shared" si="496"/>
        <v>0</v>
      </c>
      <c r="O1580" s="4">
        <f t="shared" si="497"/>
        <v>0</v>
      </c>
      <c r="P1580" s="4">
        <f t="shared" si="498"/>
        <v>0</v>
      </c>
      <c r="Q1580" s="4">
        <f t="shared" si="499"/>
        <v>0</v>
      </c>
      <c r="R1580" s="4">
        <f t="shared" si="500"/>
        <v>0</v>
      </c>
      <c r="T1580" s="32">
        <f t="shared" si="501"/>
        <v>-1774.2345589999711</v>
      </c>
      <c r="U1580" s="4">
        <f t="shared" si="502"/>
        <v>0</v>
      </c>
    </row>
    <row r="1581" spans="1:21">
      <c r="A1581" s="11">
        <f t="shared" si="483"/>
        <v>1.7747978864599712</v>
      </c>
      <c r="B1581" s="4">
        <f t="shared" si="484"/>
        <v>0</v>
      </c>
      <c r="C1581" s="4">
        <f t="shared" si="485"/>
        <v>0</v>
      </c>
      <c r="D1581" s="4">
        <f t="shared" si="486"/>
        <v>0</v>
      </c>
      <c r="E1581" s="4">
        <f t="shared" si="487"/>
        <v>0</v>
      </c>
      <c r="F1581" s="4">
        <f t="shared" si="488"/>
        <v>0</v>
      </c>
      <c r="G1581" s="4">
        <f t="shared" si="489"/>
        <v>0</v>
      </c>
      <c r="H1581" s="4">
        <f t="shared" si="490"/>
        <v>0</v>
      </c>
      <c r="I1581" s="4">
        <f t="shared" si="491"/>
        <v>0</v>
      </c>
      <c r="J1581" s="4">
        <f t="shared" si="492"/>
        <v>0</v>
      </c>
      <c r="K1581" s="4">
        <f t="shared" si="493"/>
        <v>0</v>
      </c>
      <c r="L1581" s="4">
        <f t="shared" si="494"/>
        <v>0</v>
      </c>
      <c r="M1581" s="4">
        <f t="shared" si="495"/>
        <v>0</v>
      </c>
      <c r="N1581" s="4">
        <f t="shared" si="496"/>
        <v>0</v>
      </c>
      <c r="O1581" s="4">
        <f t="shared" si="497"/>
        <v>0</v>
      </c>
      <c r="P1581" s="4">
        <f t="shared" si="498"/>
        <v>0</v>
      </c>
      <c r="Q1581" s="4">
        <f t="shared" si="499"/>
        <v>0</v>
      </c>
      <c r="R1581" s="4">
        <f t="shared" si="500"/>
        <v>0</v>
      </c>
      <c r="T1581" s="32">
        <f t="shared" si="501"/>
        <v>-1775.3612139199713</v>
      </c>
      <c r="U1581" s="4">
        <f t="shared" si="502"/>
        <v>0</v>
      </c>
    </row>
    <row r="1582" spans="1:21">
      <c r="A1582" s="11">
        <f t="shared" si="483"/>
        <v>1.7759245413799711</v>
      </c>
      <c r="B1582" s="4">
        <f t="shared" si="484"/>
        <v>0</v>
      </c>
      <c r="C1582" s="4">
        <f t="shared" si="485"/>
        <v>0</v>
      </c>
      <c r="D1582" s="4">
        <f t="shared" si="486"/>
        <v>0</v>
      </c>
      <c r="E1582" s="4">
        <f t="shared" si="487"/>
        <v>0</v>
      </c>
      <c r="F1582" s="4">
        <f t="shared" si="488"/>
        <v>0</v>
      </c>
      <c r="G1582" s="4">
        <f t="shared" si="489"/>
        <v>0</v>
      </c>
      <c r="H1582" s="4">
        <f t="shared" si="490"/>
        <v>0</v>
      </c>
      <c r="I1582" s="4">
        <f t="shared" si="491"/>
        <v>0</v>
      </c>
      <c r="J1582" s="4">
        <f t="shared" si="492"/>
        <v>0</v>
      </c>
      <c r="K1582" s="4">
        <f t="shared" si="493"/>
        <v>0</v>
      </c>
      <c r="L1582" s="4">
        <f t="shared" si="494"/>
        <v>0</v>
      </c>
      <c r="M1582" s="4">
        <f t="shared" si="495"/>
        <v>0</v>
      </c>
      <c r="N1582" s="4">
        <f t="shared" si="496"/>
        <v>0</v>
      </c>
      <c r="O1582" s="4">
        <f t="shared" si="497"/>
        <v>0</v>
      </c>
      <c r="P1582" s="4">
        <f t="shared" si="498"/>
        <v>0</v>
      </c>
      <c r="Q1582" s="4">
        <f t="shared" si="499"/>
        <v>0</v>
      </c>
      <c r="R1582" s="4">
        <f t="shared" si="500"/>
        <v>0</v>
      </c>
      <c r="T1582" s="32">
        <f t="shared" si="501"/>
        <v>-1776.487868839971</v>
      </c>
      <c r="U1582" s="4">
        <f t="shared" si="502"/>
        <v>0</v>
      </c>
    </row>
    <row r="1583" spans="1:21">
      <c r="A1583" s="11">
        <f t="shared" si="483"/>
        <v>1.7770511962999711</v>
      </c>
      <c r="B1583" s="4">
        <f t="shared" si="484"/>
        <v>0</v>
      </c>
      <c r="C1583" s="4">
        <f t="shared" si="485"/>
        <v>0</v>
      </c>
      <c r="D1583" s="4">
        <f t="shared" si="486"/>
        <v>0</v>
      </c>
      <c r="E1583" s="4">
        <f t="shared" si="487"/>
        <v>0</v>
      </c>
      <c r="F1583" s="4">
        <f t="shared" si="488"/>
        <v>0</v>
      </c>
      <c r="G1583" s="4">
        <f t="shared" si="489"/>
        <v>0</v>
      </c>
      <c r="H1583" s="4">
        <f t="shared" si="490"/>
        <v>0</v>
      </c>
      <c r="I1583" s="4">
        <f t="shared" si="491"/>
        <v>0</v>
      </c>
      <c r="J1583" s="4">
        <f t="shared" si="492"/>
        <v>0</v>
      </c>
      <c r="K1583" s="4">
        <f t="shared" si="493"/>
        <v>0</v>
      </c>
      <c r="L1583" s="4">
        <f t="shared" si="494"/>
        <v>0</v>
      </c>
      <c r="M1583" s="4">
        <f t="shared" si="495"/>
        <v>0</v>
      </c>
      <c r="N1583" s="4">
        <f t="shared" si="496"/>
        <v>0</v>
      </c>
      <c r="O1583" s="4">
        <f t="shared" si="497"/>
        <v>0</v>
      </c>
      <c r="P1583" s="4">
        <f t="shared" si="498"/>
        <v>0</v>
      </c>
      <c r="Q1583" s="4">
        <f t="shared" si="499"/>
        <v>0</v>
      </c>
      <c r="R1583" s="4">
        <f t="shared" si="500"/>
        <v>0</v>
      </c>
      <c r="T1583" s="32">
        <f t="shared" si="501"/>
        <v>-1777.6145237599712</v>
      </c>
      <c r="U1583" s="4">
        <f t="shared" si="502"/>
        <v>0</v>
      </c>
    </row>
    <row r="1584" spans="1:21">
      <c r="A1584" s="11">
        <f t="shared" si="483"/>
        <v>1.7781778512199711</v>
      </c>
      <c r="B1584" s="4">
        <f t="shared" si="484"/>
        <v>0</v>
      </c>
      <c r="C1584" s="4">
        <f t="shared" si="485"/>
        <v>0</v>
      </c>
      <c r="D1584" s="4">
        <f t="shared" si="486"/>
        <v>0</v>
      </c>
      <c r="E1584" s="4">
        <f t="shared" si="487"/>
        <v>0</v>
      </c>
      <c r="F1584" s="4">
        <f t="shared" si="488"/>
        <v>0</v>
      </c>
      <c r="G1584" s="4">
        <f t="shared" si="489"/>
        <v>0</v>
      </c>
      <c r="H1584" s="4">
        <f t="shared" si="490"/>
        <v>0</v>
      </c>
      <c r="I1584" s="4">
        <f t="shared" si="491"/>
        <v>0</v>
      </c>
      <c r="J1584" s="4">
        <f t="shared" si="492"/>
        <v>0</v>
      </c>
      <c r="K1584" s="4">
        <f t="shared" si="493"/>
        <v>0</v>
      </c>
      <c r="L1584" s="4">
        <f t="shared" si="494"/>
        <v>0</v>
      </c>
      <c r="M1584" s="4">
        <f t="shared" si="495"/>
        <v>0</v>
      </c>
      <c r="N1584" s="4">
        <f t="shared" si="496"/>
        <v>0</v>
      </c>
      <c r="O1584" s="4">
        <f t="shared" si="497"/>
        <v>0</v>
      </c>
      <c r="P1584" s="4">
        <f t="shared" si="498"/>
        <v>0</v>
      </c>
      <c r="Q1584" s="4">
        <f t="shared" si="499"/>
        <v>0</v>
      </c>
      <c r="R1584" s="4">
        <f t="shared" si="500"/>
        <v>0</v>
      </c>
      <c r="T1584" s="32">
        <f t="shared" si="501"/>
        <v>-1778.741178679971</v>
      </c>
      <c r="U1584" s="4">
        <f t="shared" si="502"/>
        <v>0</v>
      </c>
    </row>
    <row r="1585" spans="1:21">
      <c r="A1585" s="11">
        <f t="shared" si="483"/>
        <v>1.779304506139971</v>
      </c>
      <c r="B1585" s="4">
        <f t="shared" si="484"/>
        <v>0</v>
      </c>
      <c r="C1585" s="4">
        <f t="shared" si="485"/>
        <v>0</v>
      </c>
      <c r="D1585" s="4">
        <f t="shared" si="486"/>
        <v>0</v>
      </c>
      <c r="E1585" s="4">
        <f t="shared" si="487"/>
        <v>0</v>
      </c>
      <c r="F1585" s="4">
        <f t="shared" si="488"/>
        <v>0</v>
      </c>
      <c r="G1585" s="4">
        <f t="shared" si="489"/>
        <v>0</v>
      </c>
      <c r="H1585" s="4">
        <f t="shared" si="490"/>
        <v>0</v>
      </c>
      <c r="I1585" s="4">
        <f t="shared" si="491"/>
        <v>0</v>
      </c>
      <c r="J1585" s="4">
        <f t="shared" si="492"/>
        <v>0</v>
      </c>
      <c r="K1585" s="4">
        <f t="shared" si="493"/>
        <v>0</v>
      </c>
      <c r="L1585" s="4">
        <f t="shared" si="494"/>
        <v>0</v>
      </c>
      <c r="M1585" s="4">
        <f t="shared" si="495"/>
        <v>0</v>
      </c>
      <c r="N1585" s="4">
        <f t="shared" si="496"/>
        <v>0</v>
      </c>
      <c r="O1585" s="4">
        <f t="shared" si="497"/>
        <v>0</v>
      </c>
      <c r="P1585" s="4">
        <f t="shared" si="498"/>
        <v>0</v>
      </c>
      <c r="Q1585" s="4">
        <f t="shared" si="499"/>
        <v>0</v>
      </c>
      <c r="R1585" s="4">
        <f t="shared" si="500"/>
        <v>0</v>
      </c>
      <c r="T1585" s="32">
        <f t="shared" si="501"/>
        <v>-1779.8678335999712</v>
      </c>
      <c r="U1585" s="4">
        <f t="shared" si="502"/>
        <v>0</v>
      </c>
    </row>
    <row r="1586" spans="1:21">
      <c r="A1586" s="11">
        <f t="shared" si="483"/>
        <v>1.780431161059971</v>
      </c>
      <c r="B1586" s="4">
        <f t="shared" si="484"/>
        <v>0</v>
      </c>
      <c r="C1586" s="4">
        <f t="shared" si="485"/>
        <v>0</v>
      </c>
      <c r="D1586" s="4">
        <f t="shared" si="486"/>
        <v>0</v>
      </c>
      <c r="E1586" s="4">
        <f t="shared" si="487"/>
        <v>0</v>
      </c>
      <c r="F1586" s="4">
        <f t="shared" si="488"/>
        <v>0</v>
      </c>
      <c r="G1586" s="4">
        <f t="shared" si="489"/>
        <v>0</v>
      </c>
      <c r="H1586" s="4">
        <f t="shared" si="490"/>
        <v>0</v>
      </c>
      <c r="I1586" s="4">
        <f t="shared" si="491"/>
        <v>0</v>
      </c>
      <c r="J1586" s="4">
        <f t="shared" si="492"/>
        <v>0</v>
      </c>
      <c r="K1586" s="4">
        <f t="shared" si="493"/>
        <v>0</v>
      </c>
      <c r="L1586" s="4">
        <f t="shared" si="494"/>
        <v>0</v>
      </c>
      <c r="M1586" s="4">
        <f t="shared" si="495"/>
        <v>0</v>
      </c>
      <c r="N1586" s="4">
        <f t="shared" si="496"/>
        <v>0</v>
      </c>
      <c r="O1586" s="4">
        <f t="shared" si="497"/>
        <v>0</v>
      </c>
      <c r="P1586" s="4">
        <f t="shared" si="498"/>
        <v>0</v>
      </c>
      <c r="Q1586" s="4">
        <f t="shared" si="499"/>
        <v>0</v>
      </c>
      <c r="R1586" s="4">
        <f t="shared" si="500"/>
        <v>0</v>
      </c>
      <c r="T1586" s="32">
        <f t="shared" si="501"/>
        <v>-1780.9944885199709</v>
      </c>
      <c r="U1586" s="4">
        <f t="shared" si="502"/>
        <v>0</v>
      </c>
    </row>
    <row r="1587" spans="1:21">
      <c r="A1587" s="11">
        <f t="shared" si="483"/>
        <v>1.781557815979971</v>
      </c>
      <c r="B1587" s="4">
        <f t="shared" si="484"/>
        <v>0</v>
      </c>
      <c r="C1587" s="4">
        <f t="shared" si="485"/>
        <v>0</v>
      </c>
      <c r="D1587" s="4">
        <f t="shared" si="486"/>
        <v>0</v>
      </c>
      <c r="E1587" s="4">
        <f t="shared" si="487"/>
        <v>0</v>
      </c>
      <c r="F1587" s="4">
        <f t="shared" si="488"/>
        <v>1</v>
      </c>
      <c r="G1587" s="4">
        <f t="shared" si="489"/>
        <v>0</v>
      </c>
      <c r="H1587" s="4">
        <f t="shared" si="490"/>
        <v>0</v>
      </c>
      <c r="I1587" s="4">
        <f t="shared" si="491"/>
        <v>0</v>
      </c>
      <c r="J1587" s="4">
        <f t="shared" si="492"/>
        <v>0</v>
      </c>
      <c r="K1587" s="4">
        <f t="shared" si="493"/>
        <v>0</v>
      </c>
      <c r="L1587" s="4">
        <f t="shared" si="494"/>
        <v>0</v>
      </c>
      <c r="M1587" s="4">
        <f t="shared" si="495"/>
        <v>0</v>
      </c>
      <c r="N1587" s="4">
        <f t="shared" si="496"/>
        <v>0</v>
      </c>
      <c r="O1587" s="4">
        <f t="shared" si="497"/>
        <v>0</v>
      </c>
      <c r="P1587" s="4">
        <f t="shared" si="498"/>
        <v>0</v>
      </c>
      <c r="Q1587" s="4">
        <f t="shared" si="499"/>
        <v>0</v>
      </c>
      <c r="R1587" s="4">
        <f t="shared" si="500"/>
        <v>0</v>
      </c>
      <c r="T1587" s="32">
        <f t="shared" si="501"/>
        <v>-1782.1211434399711</v>
      </c>
      <c r="U1587" s="4">
        <f t="shared" si="502"/>
        <v>1</v>
      </c>
    </row>
    <row r="1588" spans="1:21">
      <c r="A1588" s="11">
        <f t="shared" si="483"/>
        <v>1.782684470899971</v>
      </c>
      <c r="B1588" s="4">
        <f t="shared" si="484"/>
        <v>1</v>
      </c>
      <c r="C1588" s="4">
        <f t="shared" si="485"/>
        <v>0</v>
      </c>
      <c r="D1588" s="4">
        <f t="shared" si="486"/>
        <v>0</v>
      </c>
      <c r="E1588" s="4">
        <f t="shared" si="487"/>
        <v>0</v>
      </c>
      <c r="F1588" s="4">
        <f t="shared" si="488"/>
        <v>0</v>
      </c>
      <c r="G1588" s="4">
        <f t="shared" si="489"/>
        <v>0</v>
      </c>
      <c r="H1588" s="4">
        <f t="shared" si="490"/>
        <v>0</v>
      </c>
      <c r="I1588" s="4">
        <f t="shared" si="491"/>
        <v>0</v>
      </c>
      <c r="J1588" s="4">
        <f t="shared" si="492"/>
        <v>0</v>
      </c>
      <c r="K1588" s="4">
        <f t="shared" si="493"/>
        <v>0</v>
      </c>
      <c r="L1588" s="4">
        <f t="shared" si="494"/>
        <v>0</v>
      </c>
      <c r="M1588" s="4">
        <f t="shared" si="495"/>
        <v>0</v>
      </c>
      <c r="N1588" s="4">
        <f t="shared" si="496"/>
        <v>0</v>
      </c>
      <c r="O1588" s="4">
        <f t="shared" si="497"/>
        <v>0</v>
      </c>
      <c r="P1588" s="4">
        <f t="shared" si="498"/>
        <v>0</v>
      </c>
      <c r="Q1588" s="4">
        <f t="shared" si="499"/>
        <v>0</v>
      </c>
      <c r="R1588" s="4">
        <f t="shared" si="500"/>
        <v>0</v>
      </c>
      <c r="T1588" s="32">
        <f t="shared" si="501"/>
        <v>-1783.2477983599708</v>
      </c>
      <c r="U1588" s="4">
        <f t="shared" si="502"/>
        <v>1</v>
      </c>
    </row>
    <row r="1589" spans="1:21">
      <c r="A1589" s="11">
        <f t="shared" si="483"/>
        <v>1.7838111258199709</v>
      </c>
      <c r="B1589" s="4">
        <f t="shared" si="484"/>
        <v>0</v>
      </c>
      <c r="C1589" s="4">
        <f t="shared" si="485"/>
        <v>0</v>
      </c>
      <c r="D1589" s="4">
        <f t="shared" si="486"/>
        <v>0</v>
      </c>
      <c r="E1589" s="4">
        <f t="shared" si="487"/>
        <v>0</v>
      </c>
      <c r="F1589" s="4">
        <f t="shared" si="488"/>
        <v>0</v>
      </c>
      <c r="G1589" s="4">
        <f t="shared" si="489"/>
        <v>0</v>
      </c>
      <c r="H1589" s="4">
        <f t="shared" si="490"/>
        <v>0</v>
      </c>
      <c r="I1589" s="4">
        <f t="shared" si="491"/>
        <v>0</v>
      </c>
      <c r="J1589" s="4">
        <f t="shared" si="492"/>
        <v>0</v>
      </c>
      <c r="K1589" s="4">
        <f t="shared" si="493"/>
        <v>0</v>
      </c>
      <c r="L1589" s="4">
        <f t="shared" si="494"/>
        <v>0</v>
      </c>
      <c r="M1589" s="4">
        <f t="shared" si="495"/>
        <v>0</v>
      </c>
      <c r="N1589" s="4">
        <f t="shared" si="496"/>
        <v>0</v>
      </c>
      <c r="O1589" s="4">
        <f t="shared" si="497"/>
        <v>0</v>
      </c>
      <c r="P1589" s="4">
        <f t="shared" si="498"/>
        <v>0</v>
      </c>
      <c r="Q1589" s="4">
        <f t="shared" si="499"/>
        <v>0</v>
      </c>
      <c r="R1589" s="4">
        <f t="shared" si="500"/>
        <v>0</v>
      </c>
      <c r="T1589" s="32">
        <f t="shared" si="501"/>
        <v>-1784.374453279971</v>
      </c>
      <c r="U1589" s="4">
        <f t="shared" si="502"/>
        <v>0</v>
      </c>
    </row>
    <row r="1590" spans="1:21">
      <c r="A1590" s="11">
        <f t="shared" si="483"/>
        <v>1.7849377807399709</v>
      </c>
      <c r="B1590" s="4">
        <f t="shared" si="484"/>
        <v>0</v>
      </c>
      <c r="C1590" s="4">
        <f t="shared" si="485"/>
        <v>0</v>
      </c>
      <c r="D1590" s="4">
        <f t="shared" si="486"/>
        <v>0</v>
      </c>
      <c r="E1590" s="4">
        <f t="shared" si="487"/>
        <v>0</v>
      </c>
      <c r="F1590" s="4">
        <f t="shared" si="488"/>
        <v>0</v>
      </c>
      <c r="G1590" s="4">
        <f t="shared" si="489"/>
        <v>0</v>
      </c>
      <c r="H1590" s="4">
        <f t="shared" si="490"/>
        <v>0</v>
      </c>
      <c r="I1590" s="4">
        <f t="shared" si="491"/>
        <v>0</v>
      </c>
      <c r="J1590" s="4">
        <f t="shared" si="492"/>
        <v>0</v>
      </c>
      <c r="K1590" s="4">
        <f t="shared" si="493"/>
        <v>0</v>
      </c>
      <c r="L1590" s="4">
        <f t="shared" si="494"/>
        <v>0</v>
      </c>
      <c r="M1590" s="4">
        <f t="shared" si="495"/>
        <v>0</v>
      </c>
      <c r="N1590" s="4">
        <f t="shared" si="496"/>
        <v>0</v>
      </c>
      <c r="O1590" s="4">
        <f t="shared" si="497"/>
        <v>0</v>
      </c>
      <c r="P1590" s="4">
        <f t="shared" si="498"/>
        <v>0</v>
      </c>
      <c r="Q1590" s="4">
        <f t="shared" si="499"/>
        <v>0</v>
      </c>
      <c r="R1590" s="4">
        <f t="shared" si="500"/>
        <v>0</v>
      </c>
      <c r="T1590" s="32">
        <f t="shared" si="501"/>
        <v>-1785.5011081999708</v>
      </c>
      <c r="U1590" s="4">
        <f t="shared" si="502"/>
        <v>0</v>
      </c>
    </row>
    <row r="1591" spans="1:21">
      <c r="A1591" s="11">
        <f t="shared" si="483"/>
        <v>1.7860644356599709</v>
      </c>
      <c r="B1591" s="4">
        <f t="shared" si="484"/>
        <v>0</v>
      </c>
      <c r="C1591" s="4">
        <f t="shared" si="485"/>
        <v>0</v>
      </c>
      <c r="D1591" s="4">
        <f t="shared" si="486"/>
        <v>0</v>
      </c>
      <c r="E1591" s="4">
        <f t="shared" si="487"/>
        <v>0</v>
      </c>
      <c r="F1591" s="4">
        <f t="shared" si="488"/>
        <v>0</v>
      </c>
      <c r="G1591" s="4">
        <f t="shared" si="489"/>
        <v>0</v>
      </c>
      <c r="H1591" s="4">
        <f t="shared" si="490"/>
        <v>0</v>
      </c>
      <c r="I1591" s="4">
        <f t="shared" si="491"/>
        <v>0</v>
      </c>
      <c r="J1591" s="4">
        <f t="shared" si="492"/>
        <v>0</v>
      </c>
      <c r="K1591" s="4">
        <f t="shared" si="493"/>
        <v>0</v>
      </c>
      <c r="L1591" s="4">
        <f t="shared" si="494"/>
        <v>0</v>
      </c>
      <c r="M1591" s="4">
        <f t="shared" si="495"/>
        <v>0</v>
      </c>
      <c r="N1591" s="4">
        <f t="shared" si="496"/>
        <v>0</v>
      </c>
      <c r="O1591" s="4">
        <f t="shared" si="497"/>
        <v>0</v>
      </c>
      <c r="P1591" s="4">
        <f t="shared" si="498"/>
        <v>0</v>
      </c>
      <c r="Q1591" s="4">
        <f t="shared" si="499"/>
        <v>0</v>
      </c>
      <c r="R1591" s="4">
        <f t="shared" si="500"/>
        <v>0</v>
      </c>
      <c r="T1591" s="32">
        <f t="shared" si="501"/>
        <v>-1786.627763119971</v>
      </c>
      <c r="U1591" s="4">
        <f t="shared" si="502"/>
        <v>0</v>
      </c>
    </row>
    <row r="1592" spans="1:21">
      <c r="A1592" s="11">
        <f t="shared" si="483"/>
        <v>1.7871910905799708</v>
      </c>
      <c r="B1592" s="4">
        <f t="shared" si="484"/>
        <v>0</v>
      </c>
      <c r="C1592" s="4">
        <f t="shared" si="485"/>
        <v>0</v>
      </c>
      <c r="D1592" s="4">
        <f t="shared" si="486"/>
        <v>0</v>
      </c>
      <c r="E1592" s="4">
        <f t="shared" si="487"/>
        <v>0</v>
      </c>
      <c r="F1592" s="4">
        <f t="shared" si="488"/>
        <v>0</v>
      </c>
      <c r="G1592" s="4">
        <f t="shared" si="489"/>
        <v>0</v>
      </c>
      <c r="H1592" s="4">
        <f t="shared" si="490"/>
        <v>0</v>
      </c>
      <c r="I1592" s="4">
        <f t="shared" si="491"/>
        <v>0</v>
      </c>
      <c r="J1592" s="4">
        <f t="shared" si="492"/>
        <v>0</v>
      </c>
      <c r="K1592" s="4">
        <f t="shared" si="493"/>
        <v>0</v>
      </c>
      <c r="L1592" s="4">
        <f t="shared" si="494"/>
        <v>0</v>
      </c>
      <c r="M1592" s="4">
        <f t="shared" si="495"/>
        <v>0</v>
      </c>
      <c r="N1592" s="4">
        <f t="shared" si="496"/>
        <v>0</v>
      </c>
      <c r="O1592" s="4">
        <f t="shared" si="497"/>
        <v>0</v>
      </c>
      <c r="P1592" s="4">
        <f t="shared" si="498"/>
        <v>0</v>
      </c>
      <c r="Q1592" s="4">
        <f t="shared" si="499"/>
        <v>0</v>
      </c>
      <c r="R1592" s="4">
        <f t="shared" si="500"/>
        <v>0</v>
      </c>
      <c r="T1592" s="32">
        <f t="shared" si="501"/>
        <v>-1787.7544180399707</v>
      </c>
      <c r="U1592" s="4">
        <f t="shared" si="502"/>
        <v>0</v>
      </c>
    </row>
    <row r="1593" spans="1:21">
      <c r="A1593" s="11">
        <f t="shared" si="483"/>
        <v>1.7883177454999708</v>
      </c>
      <c r="B1593" s="4">
        <f t="shared" si="484"/>
        <v>0</v>
      </c>
      <c r="C1593" s="4">
        <f t="shared" si="485"/>
        <v>0</v>
      </c>
      <c r="D1593" s="4">
        <f t="shared" si="486"/>
        <v>0</v>
      </c>
      <c r="E1593" s="4">
        <f t="shared" si="487"/>
        <v>0</v>
      </c>
      <c r="F1593" s="4">
        <f t="shared" si="488"/>
        <v>0</v>
      </c>
      <c r="G1593" s="4">
        <f t="shared" si="489"/>
        <v>0</v>
      </c>
      <c r="H1593" s="4">
        <f t="shared" si="490"/>
        <v>0</v>
      </c>
      <c r="I1593" s="4">
        <f t="shared" si="491"/>
        <v>0</v>
      </c>
      <c r="J1593" s="4">
        <f t="shared" si="492"/>
        <v>0</v>
      </c>
      <c r="K1593" s="4">
        <f t="shared" si="493"/>
        <v>0</v>
      </c>
      <c r="L1593" s="4">
        <f t="shared" si="494"/>
        <v>0</v>
      </c>
      <c r="M1593" s="4">
        <f t="shared" si="495"/>
        <v>0</v>
      </c>
      <c r="N1593" s="4">
        <f t="shared" si="496"/>
        <v>0</v>
      </c>
      <c r="O1593" s="4">
        <f t="shared" si="497"/>
        <v>0</v>
      </c>
      <c r="P1593" s="4">
        <f t="shared" si="498"/>
        <v>0</v>
      </c>
      <c r="Q1593" s="4">
        <f t="shared" si="499"/>
        <v>0</v>
      </c>
      <c r="R1593" s="4">
        <f t="shared" si="500"/>
        <v>0</v>
      </c>
      <c r="T1593" s="32">
        <f t="shared" si="501"/>
        <v>-1788.8810729599709</v>
      </c>
      <c r="U1593" s="4">
        <f t="shared" si="502"/>
        <v>0</v>
      </c>
    </row>
    <row r="1594" spans="1:21">
      <c r="A1594" s="11">
        <f t="shared" si="483"/>
        <v>1.7894444004199708</v>
      </c>
      <c r="B1594" s="4">
        <f t="shared" si="484"/>
        <v>0</v>
      </c>
      <c r="C1594" s="4">
        <f t="shared" si="485"/>
        <v>0</v>
      </c>
      <c r="D1594" s="4">
        <f t="shared" si="486"/>
        <v>0</v>
      </c>
      <c r="E1594" s="4">
        <f t="shared" si="487"/>
        <v>0</v>
      </c>
      <c r="F1594" s="4">
        <f t="shared" si="488"/>
        <v>0</v>
      </c>
      <c r="G1594" s="4">
        <f t="shared" si="489"/>
        <v>0</v>
      </c>
      <c r="H1594" s="4">
        <f t="shared" si="490"/>
        <v>0</v>
      </c>
      <c r="I1594" s="4">
        <f t="shared" si="491"/>
        <v>0</v>
      </c>
      <c r="J1594" s="4">
        <f t="shared" si="492"/>
        <v>0</v>
      </c>
      <c r="K1594" s="4">
        <f t="shared" si="493"/>
        <v>0</v>
      </c>
      <c r="L1594" s="4">
        <f t="shared" si="494"/>
        <v>0</v>
      </c>
      <c r="M1594" s="4">
        <f t="shared" si="495"/>
        <v>0</v>
      </c>
      <c r="N1594" s="4">
        <f t="shared" si="496"/>
        <v>0</v>
      </c>
      <c r="O1594" s="4">
        <f t="shared" si="497"/>
        <v>0</v>
      </c>
      <c r="P1594" s="4">
        <f t="shared" si="498"/>
        <v>0</v>
      </c>
      <c r="Q1594" s="4">
        <f t="shared" si="499"/>
        <v>0</v>
      </c>
      <c r="R1594" s="4">
        <f t="shared" si="500"/>
        <v>0</v>
      </c>
      <c r="T1594" s="32">
        <f t="shared" si="501"/>
        <v>-1790.0077278799706</v>
      </c>
      <c r="U1594" s="4">
        <f t="shared" si="502"/>
        <v>0</v>
      </c>
    </row>
    <row r="1595" spans="1:21">
      <c r="A1595" s="11">
        <f t="shared" si="483"/>
        <v>1.7905710553399707</v>
      </c>
      <c r="B1595" s="4">
        <f t="shared" si="484"/>
        <v>0</v>
      </c>
      <c r="C1595" s="4">
        <f t="shared" si="485"/>
        <v>0</v>
      </c>
      <c r="D1595" s="4">
        <f t="shared" si="486"/>
        <v>0</v>
      </c>
      <c r="E1595" s="4">
        <f t="shared" si="487"/>
        <v>0</v>
      </c>
      <c r="F1595" s="4">
        <f t="shared" si="488"/>
        <v>0</v>
      </c>
      <c r="G1595" s="4">
        <f t="shared" si="489"/>
        <v>0</v>
      </c>
      <c r="H1595" s="4">
        <f t="shared" si="490"/>
        <v>0</v>
      </c>
      <c r="I1595" s="4">
        <f t="shared" si="491"/>
        <v>0</v>
      </c>
      <c r="J1595" s="4">
        <f t="shared" si="492"/>
        <v>0</v>
      </c>
      <c r="K1595" s="4">
        <f t="shared" si="493"/>
        <v>0</v>
      </c>
      <c r="L1595" s="4">
        <f t="shared" si="494"/>
        <v>0</v>
      </c>
      <c r="M1595" s="4">
        <f t="shared" si="495"/>
        <v>0</v>
      </c>
      <c r="N1595" s="4">
        <f t="shared" si="496"/>
        <v>0</v>
      </c>
      <c r="O1595" s="4">
        <f t="shared" si="497"/>
        <v>0</v>
      </c>
      <c r="P1595" s="4">
        <f t="shared" si="498"/>
        <v>0</v>
      </c>
      <c r="Q1595" s="4">
        <f t="shared" si="499"/>
        <v>0</v>
      </c>
      <c r="R1595" s="4">
        <f t="shared" si="500"/>
        <v>0</v>
      </c>
      <c r="T1595" s="32">
        <f t="shared" si="501"/>
        <v>-1791.1343827999708</v>
      </c>
      <c r="U1595" s="4">
        <f t="shared" si="502"/>
        <v>0</v>
      </c>
    </row>
    <row r="1596" spans="1:21">
      <c r="A1596" s="11">
        <f t="shared" si="483"/>
        <v>1.7916977102599707</v>
      </c>
      <c r="B1596" s="4">
        <f t="shared" si="484"/>
        <v>0</v>
      </c>
      <c r="C1596" s="4">
        <f t="shared" si="485"/>
        <v>0</v>
      </c>
      <c r="D1596" s="4">
        <f t="shared" si="486"/>
        <v>0</v>
      </c>
      <c r="E1596" s="4">
        <f t="shared" si="487"/>
        <v>0</v>
      </c>
      <c r="F1596" s="4">
        <f t="shared" si="488"/>
        <v>0</v>
      </c>
      <c r="G1596" s="4">
        <f t="shared" si="489"/>
        <v>0</v>
      </c>
      <c r="H1596" s="4">
        <f t="shared" si="490"/>
        <v>0</v>
      </c>
      <c r="I1596" s="4">
        <f t="shared" si="491"/>
        <v>0</v>
      </c>
      <c r="J1596" s="4">
        <f t="shared" si="492"/>
        <v>0</v>
      </c>
      <c r="K1596" s="4">
        <f t="shared" si="493"/>
        <v>0</v>
      </c>
      <c r="L1596" s="4">
        <f t="shared" si="494"/>
        <v>0</v>
      </c>
      <c r="M1596" s="4">
        <f t="shared" si="495"/>
        <v>0</v>
      </c>
      <c r="N1596" s="4">
        <f t="shared" si="496"/>
        <v>0</v>
      </c>
      <c r="O1596" s="4">
        <f t="shared" si="497"/>
        <v>0</v>
      </c>
      <c r="P1596" s="4">
        <f t="shared" si="498"/>
        <v>0</v>
      </c>
      <c r="Q1596" s="4">
        <f t="shared" si="499"/>
        <v>0</v>
      </c>
      <c r="R1596" s="4">
        <f t="shared" si="500"/>
        <v>0</v>
      </c>
      <c r="T1596" s="32">
        <f t="shared" si="501"/>
        <v>-1792.2610377199705</v>
      </c>
      <c r="U1596" s="4">
        <f t="shared" si="502"/>
        <v>0</v>
      </c>
    </row>
    <row r="1597" spans="1:21">
      <c r="A1597" s="11">
        <f t="shared" si="483"/>
        <v>1.7928243651799707</v>
      </c>
      <c r="B1597" s="4">
        <f t="shared" si="484"/>
        <v>0</v>
      </c>
      <c r="C1597" s="4">
        <f t="shared" si="485"/>
        <v>1</v>
      </c>
      <c r="D1597" s="4">
        <f t="shared" si="486"/>
        <v>0</v>
      </c>
      <c r="E1597" s="4">
        <f t="shared" si="487"/>
        <v>0</v>
      </c>
      <c r="F1597" s="4">
        <f t="shared" si="488"/>
        <v>0</v>
      </c>
      <c r="G1597" s="4">
        <f t="shared" si="489"/>
        <v>0</v>
      </c>
      <c r="H1597" s="4">
        <f t="shared" si="490"/>
        <v>0</v>
      </c>
      <c r="I1597" s="4">
        <f t="shared" si="491"/>
        <v>0</v>
      </c>
      <c r="J1597" s="4">
        <f t="shared" si="492"/>
        <v>0</v>
      </c>
      <c r="K1597" s="4">
        <f t="shared" si="493"/>
        <v>0</v>
      </c>
      <c r="L1597" s="4">
        <f t="shared" si="494"/>
        <v>0</v>
      </c>
      <c r="M1597" s="4">
        <f t="shared" si="495"/>
        <v>0</v>
      </c>
      <c r="N1597" s="4">
        <f t="shared" si="496"/>
        <v>0</v>
      </c>
      <c r="O1597" s="4">
        <f t="shared" si="497"/>
        <v>0</v>
      </c>
      <c r="P1597" s="4">
        <f t="shared" si="498"/>
        <v>0</v>
      </c>
      <c r="Q1597" s="4">
        <f t="shared" si="499"/>
        <v>0</v>
      </c>
      <c r="R1597" s="4">
        <f t="shared" si="500"/>
        <v>0</v>
      </c>
      <c r="T1597" s="32">
        <f t="shared" si="501"/>
        <v>-1793.3876926399707</v>
      </c>
      <c r="U1597" s="4">
        <f t="shared" si="502"/>
        <v>1</v>
      </c>
    </row>
    <row r="1598" spans="1:21">
      <c r="A1598" s="11">
        <f t="shared" ref="A1598:A1661" si="503">A1597+ 0.00112665492</f>
        <v>1.7939510200999707</v>
      </c>
      <c r="B1598" s="4">
        <f t="shared" si="484"/>
        <v>0</v>
      </c>
      <c r="C1598" s="4">
        <f t="shared" si="485"/>
        <v>0</v>
      </c>
      <c r="D1598" s="4">
        <f t="shared" si="486"/>
        <v>0</v>
      </c>
      <c r="E1598" s="4">
        <f t="shared" si="487"/>
        <v>0</v>
      </c>
      <c r="F1598" s="4">
        <f t="shared" si="488"/>
        <v>0</v>
      </c>
      <c r="G1598" s="4">
        <f t="shared" si="489"/>
        <v>0</v>
      </c>
      <c r="H1598" s="4">
        <f t="shared" si="490"/>
        <v>0</v>
      </c>
      <c r="I1598" s="4">
        <f t="shared" si="491"/>
        <v>0</v>
      </c>
      <c r="J1598" s="4">
        <f t="shared" si="492"/>
        <v>0</v>
      </c>
      <c r="K1598" s="4">
        <f t="shared" si="493"/>
        <v>0</v>
      </c>
      <c r="L1598" s="4">
        <f t="shared" si="494"/>
        <v>0</v>
      </c>
      <c r="M1598" s="4">
        <f t="shared" si="495"/>
        <v>0</v>
      </c>
      <c r="N1598" s="4">
        <f t="shared" si="496"/>
        <v>0</v>
      </c>
      <c r="O1598" s="4">
        <f t="shared" si="497"/>
        <v>0</v>
      </c>
      <c r="P1598" s="4">
        <f t="shared" si="498"/>
        <v>0</v>
      </c>
      <c r="Q1598" s="4">
        <f t="shared" si="499"/>
        <v>0</v>
      </c>
      <c r="R1598" s="4">
        <f t="shared" si="500"/>
        <v>0</v>
      </c>
      <c r="T1598" s="32">
        <f t="shared" si="501"/>
        <v>-1794.5143475599705</v>
      </c>
      <c r="U1598" s="4">
        <f t="shared" si="502"/>
        <v>0</v>
      </c>
    </row>
    <row r="1599" spans="1:21">
      <c r="A1599" s="11">
        <f t="shared" si="503"/>
        <v>1.7950776750199706</v>
      </c>
      <c r="B1599" s="4">
        <f t="shared" si="484"/>
        <v>1</v>
      </c>
      <c r="C1599" s="4">
        <f t="shared" si="485"/>
        <v>0</v>
      </c>
      <c r="D1599" s="4">
        <f t="shared" si="486"/>
        <v>1</v>
      </c>
      <c r="E1599" s="4">
        <f t="shared" si="487"/>
        <v>0</v>
      </c>
      <c r="F1599" s="4">
        <f t="shared" si="488"/>
        <v>0</v>
      </c>
      <c r="G1599" s="4">
        <f t="shared" si="489"/>
        <v>0</v>
      </c>
      <c r="H1599" s="4">
        <f t="shared" si="490"/>
        <v>0</v>
      </c>
      <c r="I1599" s="4">
        <f t="shared" si="491"/>
        <v>0</v>
      </c>
      <c r="J1599" s="4">
        <f t="shared" si="492"/>
        <v>0</v>
      </c>
      <c r="K1599" s="4">
        <f t="shared" si="493"/>
        <v>0</v>
      </c>
      <c r="L1599" s="4">
        <f t="shared" si="494"/>
        <v>0</v>
      </c>
      <c r="M1599" s="4">
        <f t="shared" si="495"/>
        <v>0</v>
      </c>
      <c r="N1599" s="4">
        <f t="shared" si="496"/>
        <v>0</v>
      </c>
      <c r="O1599" s="4">
        <f t="shared" si="497"/>
        <v>0</v>
      </c>
      <c r="P1599" s="4">
        <f t="shared" si="498"/>
        <v>0</v>
      </c>
      <c r="Q1599" s="4">
        <f t="shared" si="499"/>
        <v>0</v>
      </c>
      <c r="R1599" s="4">
        <f t="shared" si="500"/>
        <v>0</v>
      </c>
      <c r="T1599" s="32">
        <f t="shared" si="501"/>
        <v>-1795.6410024799707</v>
      </c>
      <c r="U1599" s="4">
        <f t="shared" si="502"/>
        <v>2</v>
      </c>
    </row>
    <row r="1600" spans="1:21">
      <c r="A1600" s="11">
        <f t="shared" si="503"/>
        <v>1.7962043299399706</v>
      </c>
      <c r="B1600" s="4">
        <f t="shared" si="484"/>
        <v>0</v>
      </c>
      <c r="C1600" s="4">
        <f t="shared" si="485"/>
        <v>0</v>
      </c>
      <c r="D1600" s="4">
        <f t="shared" si="486"/>
        <v>0</v>
      </c>
      <c r="E1600" s="4">
        <f t="shared" si="487"/>
        <v>0</v>
      </c>
      <c r="F1600" s="4">
        <f t="shared" si="488"/>
        <v>0</v>
      </c>
      <c r="G1600" s="4">
        <f t="shared" si="489"/>
        <v>0</v>
      </c>
      <c r="H1600" s="4">
        <f t="shared" si="490"/>
        <v>0</v>
      </c>
      <c r="I1600" s="4">
        <f t="shared" si="491"/>
        <v>0</v>
      </c>
      <c r="J1600" s="4">
        <f t="shared" si="492"/>
        <v>0</v>
      </c>
      <c r="K1600" s="4">
        <f t="shared" si="493"/>
        <v>0</v>
      </c>
      <c r="L1600" s="4">
        <f t="shared" si="494"/>
        <v>0</v>
      </c>
      <c r="M1600" s="4">
        <f t="shared" si="495"/>
        <v>0</v>
      </c>
      <c r="N1600" s="4">
        <f t="shared" si="496"/>
        <v>0</v>
      </c>
      <c r="O1600" s="4">
        <f t="shared" si="497"/>
        <v>0</v>
      </c>
      <c r="P1600" s="4">
        <f t="shared" si="498"/>
        <v>0</v>
      </c>
      <c r="Q1600" s="4">
        <f t="shared" si="499"/>
        <v>0</v>
      </c>
      <c r="R1600" s="4">
        <f t="shared" si="500"/>
        <v>0</v>
      </c>
      <c r="T1600" s="32">
        <f t="shared" si="501"/>
        <v>-1796.7676573999704</v>
      </c>
      <c r="U1600" s="4">
        <f t="shared" si="502"/>
        <v>0</v>
      </c>
    </row>
    <row r="1601" spans="1:21">
      <c r="A1601" s="11">
        <f t="shared" si="503"/>
        <v>1.7973309848599706</v>
      </c>
      <c r="B1601" s="4">
        <f t="shared" si="484"/>
        <v>0</v>
      </c>
      <c r="C1601" s="4">
        <f t="shared" si="485"/>
        <v>0</v>
      </c>
      <c r="D1601" s="4">
        <f t="shared" si="486"/>
        <v>0</v>
      </c>
      <c r="E1601" s="4">
        <f t="shared" si="487"/>
        <v>0</v>
      </c>
      <c r="F1601" s="4">
        <f t="shared" si="488"/>
        <v>0</v>
      </c>
      <c r="G1601" s="4">
        <f t="shared" si="489"/>
        <v>0</v>
      </c>
      <c r="H1601" s="4">
        <f t="shared" si="490"/>
        <v>0</v>
      </c>
      <c r="I1601" s="4">
        <f t="shared" si="491"/>
        <v>0</v>
      </c>
      <c r="J1601" s="4">
        <f t="shared" si="492"/>
        <v>0</v>
      </c>
      <c r="K1601" s="4">
        <f t="shared" si="493"/>
        <v>0</v>
      </c>
      <c r="L1601" s="4">
        <f t="shared" si="494"/>
        <v>0</v>
      </c>
      <c r="M1601" s="4">
        <f t="shared" si="495"/>
        <v>0</v>
      </c>
      <c r="N1601" s="4">
        <f t="shared" si="496"/>
        <v>0</v>
      </c>
      <c r="O1601" s="4">
        <f t="shared" si="497"/>
        <v>0</v>
      </c>
      <c r="P1601" s="4">
        <f t="shared" si="498"/>
        <v>0</v>
      </c>
      <c r="Q1601" s="4">
        <f t="shared" si="499"/>
        <v>0</v>
      </c>
      <c r="R1601" s="4">
        <f t="shared" si="500"/>
        <v>0</v>
      </c>
      <c r="T1601" s="32">
        <f t="shared" si="501"/>
        <v>-1797.8943123199706</v>
      </c>
      <c r="U1601" s="4">
        <f t="shared" si="502"/>
        <v>0</v>
      </c>
    </row>
    <row r="1602" spans="1:21">
      <c r="A1602" s="11">
        <f t="shared" si="503"/>
        <v>1.7984576397799705</v>
      </c>
      <c r="B1602" s="4">
        <f t="shared" si="484"/>
        <v>0</v>
      </c>
      <c r="C1602" s="4">
        <f t="shared" si="485"/>
        <v>0</v>
      </c>
      <c r="D1602" s="4">
        <f t="shared" si="486"/>
        <v>0</v>
      </c>
      <c r="E1602" s="4">
        <f t="shared" si="487"/>
        <v>0</v>
      </c>
      <c r="F1602" s="4">
        <f t="shared" si="488"/>
        <v>0</v>
      </c>
      <c r="G1602" s="4">
        <f t="shared" si="489"/>
        <v>0</v>
      </c>
      <c r="H1602" s="4">
        <f t="shared" si="490"/>
        <v>0</v>
      </c>
      <c r="I1602" s="4">
        <f t="shared" si="491"/>
        <v>0</v>
      </c>
      <c r="J1602" s="4">
        <f t="shared" si="492"/>
        <v>0</v>
      </c>
      <c r="K1602" s="4">
        <f t="shared" si="493"/>
        <v>0</v>
      </c>
      <c r="L1602" s="4">
        <f t="shared" si="494"/>
        <v>0</v>
      </c>
      <c r="M1602" s="4">
        <f t="shared" si="495"/>
        <v>0</v>
      </c>
      <c r="N1602" s="4">
        <f t="shared" si="496"/>
        <v>0</v>
      </c>
      <c r="O1602" s="4">
        <f t="shared" si="497"/>
        <v>0</v>
      </c>
      <c r="P1602" s="4">
        <f t="shared" si="498"/>
        <v>0</v>
      </c>
      <c r="Q1602" s="4">
        <f t="shared" si="499"/>
        <v>0</v>
      </c>
      <c r="R1602" s="4">
        <f t="shared" si="500"/>
        <v>0</v>
      </c>
      <c r="T1602" s="32">
        <f t="shared" si="501"/>
        <v>-1799.0209672399703</v>
      </c>
      <c r="U1602" s="4">
        <f t="shared" si="502"/>
        <v>0</v>
      </c>
    </row>
    <row r="1603" spans="1:21">
      <c r="A1603" s="11">
        <f t="shared" si="503"/>
        <v>1.7995842946999705</v>
      </c>
      <c r="B1603" s="4">
        <f t="shared" si="484"/>
        <v>1</v>
      </c>
      <c r="C1603" s="4">
        <f t="shared" si="485"/>
        <v>0</v>
      </c>
      <c r="D1603" s="4">
        <f t="shared" si="486"/>
        <v>0</v>
      </c>
      <c r="E1603" s="4">
        <f t="shared" si="487"/>
        <v>0</v>
      </c>
      <c r="F1603" s="4">
        <f t="shared" si="488"/>
        <v>0</v>
      </c>
      <c r="G1603" s="4">
        <f t="shared" si="489"/>
        <v>0</v>
      </c>
      <c r="H1603" s="4">
        <f t="shared" si="490"/>
        <v>0</v>
      </c>
      <c r="I1603" s="4">
        <f t="shared" si="491"/>
        <v>0</v>
      </c>
      <c r="J1603" s="4">
        <f t="shared" si="492"/>
        <v>0</v>
      </c>
      <c r="K1603" s="4">
        <f t="shared" si="493"/>
        <v>0</v>
      </c>
      <c r="L1603" s="4">
        <f t="shared" si="494"/>
        <v>0</v>
      </c>
      <c r="M1603" s="4">
        <f t="shared" si="495"/>
        <v>0</v>
      </c>
      <c r="N1603" s="4">
        <f t="shared" si="496"/>
        <v>0</v>
      </c>
      <c r="O1603" s="4">
        <f t="shared" si="497"/>
        <v>0</v>
      </c>
      <c r="P1603" s="4">
        <f t="shared" si="498"/>
        <v>0</v>
      </c>
      <c r="Q1603" s="4">
        <f t="shared" si="499"/>
        <v>0</v>
      </c>
      <c r="R1603" s="4">
        <f t="shared" si="500"/>
        <v>0</v>
      </c>
      <c r="T1603" s="32">
        <f t="shared" si="501"/>
        <v>-1800.1476221599705</v>
      </c>
      <c r="U1603" s="4">
        <f t="shared" si="502"/>
        <v>1</v>
      </c>
    </row>
    <row r="1604" spans="1:21">
      <c r="A1604" s="11">
        <f t="shared" si="503"/>
        <v>1.8007109496199705</v>
      </c>
      <c r="B1604" s="4">
        <f t="shared" si="484"/>
        <v>0</v>
      </c>
      <c r="C1604" s="4">
        <f t="shared" si="485"/>
        <v>0</v>
      </c>
      <c r="D1604" s="4">
        <f t="shared" si="486"/>
        <v>0</v>
      </c>
      <c r="E1604" s="4">
        <f t="shared" si="487"/>
        <v>0</v>
      </c>
      <c r="F1604" s="4">
        <f t="shared" si="488"/>
        <v>0</v>
      </c>
      <c r="G1604" s="4">
        <f t="shared" si="489"/>
        <v>0</v>
      </c>
      <c r="H1604" s="4">
        <f t="shared" si="490"/>
        <v>0</v>
      </c>
      <c r="I1604" s="4">
        <f t="shared" si="491"/>
        <v>0</v>
      </c>
      <c r="J1604" s="4">
        <f t="shared" si="492"/>
        <v>0</v>
      </c>
      <c r="K1604" s="4">
        <f t="shared" si="493"/>
        <v>0</v>
      </c>
      <c r="L1604" s="4">
        <f t="shared" si="494"/>
        <v>0</v>
      </c>
      <c r="M1604" s="4">
        <f t="shared" si="495"/>
        <v>0</v>
      </c>
      <c r="N1604" s="4">
        <f t="shared" si="496"/>
        <v>0</v>
      </c>
      <c r="O1604" s="4">
        <f t="shared" si="497"/>
        <v>0</v>
      </c>
      <c r="P1604" s="4">
        <f t="shared" si="498"/>
        <v>0</v>
      </c>
      <c r="Q1604" s="4">
        <f t="shared" si="499"/>
        <v>0</v>
      </c>
      <c r="R1604" s="4">
        <f t="shared" si="500"/>
        <v>0</v>
      </c>
      <c r="T1604" s="32">
        <f t="shared" si="501"/>
        <v>-1801.2742770799703</v>
      </c>
      <c r="U1604" s="4">
        <f t="shared" si="502"/>
        <v>0</v>
      </c>
    </row>
    <row r="1605" spans="1:21">
      <c r="A1605" s="11">
        <f t="shared" si="503"/>
        <v>1.8018376045399704</v>
      </c>
      <c r="B1605" s="4">
        <f t="shared" ref="B1605:B1668" si="504">COUNTIFS(Col_1,"&gt;="&amp;A1605,Col_1,"&lt;"&amp;A1606)</f>
        <v>0</v>
      </c>
      <c r="C1605" s="4">
        <f t="shared" ref="C1605:C1668" si="505">COUNTIFS(Col_2,"&gt;="&amp;A1605,Col_2,"&lt;"&amp;A1606)</f>
        <v>0</v>
      </c>
      <c r="D1605" s="4">
        <f t="shared" ref="D1605:D1668" si="506">COUNTIFS(Col_3,"&gt;="&amp;A1605,Col_3,"&lt;"&amp;A1606)</f>
        <v>0</v>
      </c>
      <c r="E1605" s="4">
        <f t="shared" ref="E1605:E1668" si="507">COUNTIFS(Col_4,"&gt;="&amp;A1605,Col_4,"&lt;"&amp;A1606)</f>
        <v>0</v>
      </c>
      <c r="F1605" s="4">
        <f t="shared" ref="F1605:F1668" si="508">COUNTIFS(Col_5,"&gt;="&amp;A1605,Col_5,"&lt;"&amp;A1606)</f>
        <v>0</v>
      </c>
      <c r="G1605" s="4">
        <f t="shared" ref="G1605:G1668" si="509">COUNTIFS(Col_6,"&gt;="&amp;A1605,Col_6,"&lt;"&amp;A1606)</f>
        <v>0</v>
      </c>
      <c r="H1605" s="4">
        <f t="shared" ref="H1605:H1668" si="510">COUNTIFS(Col_7,"&gt;="&amp;A1605,Col_7,"&lt;"&amp;A1606)</f>
        <v>0</v>
      </c>
      <c r="I1605" s="4">
        <f t="shared" ref="I1605:I1668" si="511">COUNTIFS(Col_8,"&gt;="&amp;A1605,Col_8,"&lt;"&amp;A1606)</f>
        <v>0</v>
      </c>
      <c r="J1605" s="4">
        <f t="shared" ref="J1605:J1668" si="512">COUNTIFS(Col_9,"&gt;="&amp;A1605,Col_9,"&lt;"&amp;A1606)</f>
        <v>0</v>
      </c>
      <c r="K1605" s="4">
        <f t="shared" ref="K1605:K1668" si="513">COUNTIFS(Col_10,"&gt;="&amp;A1605,Col_10,"&lt;"&amp;A1606)</f>
        <v>0</v>
      </c>
      <c r="L1605" s="4">
        <f t="shared" ref="L1605:L1668" si="514">COUNTIFS(Col_11,"&gt;="&amp;A1605,Col_11,"&lt;"&amp;A1606)</f>
        <v>0</v>
      </c>
      <c r="M1605" s="4">
        <f t="shared" ref="M1605:M1668" si="515">COUNTIFS(Col_12,"&gt;="&amp;A1605,Col_12,"&lt;"&amp;A1606)</f>
        <v>0</v>
      </c>
      <c r="N1605" s="4">
        <f t="shared" ref="N1605:N1668" si="516">COUNTIFS(Col_13,"&gt;="&amp;A1605,Col_13,"&lt;"&amp;A1606)</f>
        <v>0</v>
      </c>
      <c r="O1605" s="4">
        <f t="shared" ref="O1605:O1668" si="517">COUNTIFS(Col_14,"&gt;="&amp;A1605,Col_14,"&lt;"&amp;A1606)</f>
        <v>0</v>
      </c>
      <c r="P1605" s="4">
        <f t="shared" ref="P1605:P1668" si="518">COUNTIFS(Col_15,"&gt;="&amp;A1605,Col_15,"&lt;"&amp;A1606)</f>
        <v>0</v>
      </c>
      <c r="Q1605" s="4">
        <f t="shared" ref="Q1605:Q1668" si="519">COUNTIFS(Col_16,"&gt;="&amp;A1605,Col_16,"&lt;"&amp;A1606)</f>
        <v>0</v>
      </c>
      <c r="R1605" s="4">
        <f t="shared" ref="R1605:R1668" si="520">COUNTIFS(Col_17,"&gt;="&amp;A1605,Col_17,"&lt;"&amp;A1606)</f>
        <v>0</v>
      </c>
      <c r="T1605" s="32">
        <f t="shared" si="501"/>
        <v>-1802.4009319999705</v>
      </c>
      <c r="U1605" s="4">
        <f t="shared" si="502"/>
        <v>0</v>
      </c>
    </row>
    <row r="1606" spans="1:21">
      <c r="A1606" s="11">
        <f t="shared" si="503"/>
        <v>1.8029642594599704</v>
      </c>
      <c r="B1606" s="4">
        <f t="shared" si="504"/>
        <v>0</v>
      </c>
      <c r="C1606" s="4">
        <f t="shared" si="505"/>
        <v>0</v>
      </c>
      <c r="D1606" s="4">
        <f t="shared" si="506"/>
        <v>0</v>
      </c>
      <c r="E1606" s="4">
        <f t="shared" si="507"/>
        <v>0</v>
      </c>
      <c r="F1606" s="4">
        <f t="shared" si="508"/>
        <v>0</v>
      </c>
      <c r="G1606" s="4">
        <f t="shared" si="509"/>
        <v>0</v>
      </c>
      <c r="H1606" s="4">
        <f t="shared" si="510"/>
        <v>0</v>
      </c>
      <c r="I1606" s="4">
        <f t="shared" si="511"/>
        <v>0</v>
      </c>
      <c r="J1606" s="4">
        <f t="shared" si="512"/>
        <v>0</v>
      </c>
      <c r="K1606" s="4">
        <f t="shared" si="513"/>
        <v>0</v>
      </c>
      <c r="L1606" s="4">
        <f t="shared" si="514"/>
        <v>0</v>
      </c>
      <c r="M1606" s="4">
        <f t="shared" si="515"/>
        <v>0</v>
      </c>
      <c r="N1606" s="4">
        <f t="shared" si="516"/>
        <v>0</v>
      </c>
      <c r="O1606" s="4">
        <f t="shared" si="517"/>
        <v>0</v>
      </c>
      <c r="P1606" s="4">
        <f t="shared" si="518"/>
        <v>0</v>
      </c>
      <c r="Q1606" s="4">
        <f t="shared" si="519"/>
        <v>0</v>
      </c>
      <c r="R1606" s="4">
        <f t="shared" si="520"/>
        <v>0</v>
      </c>
      <c r="T1606" s="32">
        <f t="shared" ref="T1606:T1669" si="521">-AVERAGE(A1606:A1607)*1000</f>
        <v>-1803.5275869199702</v>
      </c>
      <c r="U1606" s="4">
        <f t="shared" si="502"/>
        <v>0</v>
      </c>
    </row>
    <row r="1607" spans="1:21">
      <c r="A1607" s="11">
        <f t="shared" si="503"/>
        <v>1.8040909143799704</v>
      </c>
      <c r="B1607" s="4">
        <f t="shared" si="504"/>
        <v>0</v>
      </c>
      <c r="C1607" s="4">
        <f t="shared" si="505"/>
        <v>0</v>
      </c>
      <c r="D1607" s="4">
        <f t="shared" si="506"/>
        <v>0</v>
      </c>
      <c r="E1607" s="4">
        <f t="shared" si="507"/>
        <v>0</v>
      </c>
      <c r="F1607" s="4">
        <f t="shared" si="508"/>
        <v>0</v>
      </c>
      <c r="G1607" s="4">
        <f t="shared" si="509"/>
        <v>0</v>
      </c>
      <c r="H1607" s="4">
        <f t="shared" si="510"/>
        <v>0</v>
      </c>
      <c r="I1607" s="4">
        <f t="shared" si="511"/>
        <v>0</v>
      </c>
      <c r="J1607" s="4">
        <f t="shared" si="512"/>
        <v>0</v>
      </c>
      <c r="K1607" s="4">
        <f t="shared" si="513"/>
        <v>0</v>
      </c>
      <c r="L1607" s="4">
        <f t="shared" si="514"/>
        <v>0</v>
      </c>
      <c r="M1607" s="4">
        <f t="shared" si="515"/>
        <v>0</v>
      </c>
      <c r="N1607" s="4">
        <f t="shared" si="516"/>
        <v>0</v>
      </c>
      <c r="O1607" s="4">
        <f t="shared" si="517"/>
        <v>0</v>
      </c>
      <c r="P1607" s="4">
        <f t="shared" si="518"/>
        <v>0</v>
      </c>
      <c r="Q1607" s="4">
        <f t="shared" si="519"/>
        <v>0</v>
      </c>
      <c r="R1607" s="4">
        <f t="shared" si="520"/>
        <v>0</v>
      </c>
      <c r="T1607" s="32">
        <f t="shared" si="521"/>
        <v>-1804.6542418399704</v>
      </c>
      <c r="U1607" s="4">
        <f t="shared" si="502"/>
        <v>0</v>
      </c>
    </row>
    <row r="1608" spans="1:21">
      <c r="A1608" s="11">
        <f t="shared" si="503"/>
        <v>1.8052175692999703</v>
      </c>
      <c r="B1608" s="4">
        <f t="shared" si="504"/>
        <v>0</v>
      </c>
      <c r="C1608" s="4">
        <f t="shared" si="505"/>
        <v>0</v>
      </c>
      <c r="D1608" s="4">
        <f t="shared" si="506"/>
        <v>0</v>
      </c>
      <c r="E1608" s="4">
        <f t="shared" si="507"/>
        <v>0</v>
      </c>
      <c r="F1608" s="4">
        <f t="shared" si="508"/>
        <v>0</v>
      </c>
      <c r="G1608" s="4">
        <f t="shared" si="509"/>
        <v>0</v>
      </c>
      <c r="H1608" s="4">
        <f t="shared" si="510"/>
        <v>0</v>
      </c>
      <c r="I1608" s="4">
        <f t="shared" si="511"/>
        <v>0</v>
      </c>
      <c r="J1608" s="4">
        <f t="shared" si="512"/>
        <v>0</v>
      </c>
      <c r="K1608" s="4">
        <f t="shared" si="513"/>
        <v>0</v>
      </c>
      <c r="L1608" s="4">
        <f t="shared" si="514"/>
        <v>0</v>
      </c>
      <c r="M1608" s="4">
        <f t="shared" si="515"/>
        <v>0</v>
      </c>
      <c r="N1608" s="4">
        <f t="shared" si="516"/>
        <v>0</v>
      </c>
      <c r="O1608" s="4">
        <f t="shared" si="517"/>
        <v>0</v>
      </c>
      <c r="P1608" s="4">
        <f t="shared" si="518"/>
        <v>0</v>
      </c>
      <c r="Q1608" s="4">
        <f t="shared" si="519"/>
        <v>0</v>
      </c>
      <c r="R1608" s="4">
        <f t="shared" si="520"/>
        <v>0</v>
      </c>
      <c r="T1608" s="32">
        <f t="shared" si="521"/>
        <v>-1805.7808967599701</v>
      </c>
      <c r="U1608" s="4">
        <f t="shared" si="502"/>
        <v>0</v>
      </c>
    </row>
    <row r="1609" spans="1:21">
      <c r="A1609" s="11">
        <f t="shared" si="503"/>
        <v>1.8063442242199703</v>
      </c>
      <c r="B1609" s="4">
        <f t="shared" si="504"/>
        <v>0</v>
      </c>
      <c r="C1609" s="4">
        <f t="shared" si="505"/>
        <v>0</v>
      </c>
      <c r="D1609" s="4">
        <f t="shared" si="506"/>
        <v>0</v>
      </c>
      <c r="E1609" s="4">
        <f t="shared" si="507"/>
        <v>0</v>
      </c>
      <c r="F1609" s="4">
        <f t="shared" si="508"/>
        <v>0</v>
      </c>
      <c r="G1609" s="4">
        <f t="shared" si="509"/>
        <v>0</v>
      </c>
      <c r="H1609" s="4">
        <f t="shared" si="510"/>
        <v>0</v>
      </c>
      <c r="I1609" s="4">
        <f t="shared" si="511"/>
        <v>0</v>
      </c>
      <c r="J1609" s="4">
        <f t="shared" si="512"/>
        <v>0</v>
      </c>
      <c r="K1609" s="4">
        <f t="shared" si="513"/>
        <v>0</v>
      </c>
      <c r="L1609" s="4">
        <f t="shared" si="514"/>
        <v>0</v>
      </c>
      <c r="M1609" s="4">
        <f t="shared" si="515"/>
        <v>0</v>
      </c>
      <c r="N1609" s="4">
        <f t="shared" si="516"/>
        <v>0</v>
      </c>
      <c r="O1609" s="4">
        <f t="shared" si="517"/>
        <v>0</v>
      </c>
      <c r="P1609" s="4">
        <f t="shared" si="518"/>
        <v>0</v>
      </c>
      <c r="Q1609" s="4">
        <f t="shared" si="519"/>
        <v>0</v>
      </c>
      <c r="R1609" s="4">
        <f t="shared" si="520"/>
        <v>0</v>
      </c>
      <c r="T1609" s="32">
        <f t="shared" si="521"/>
        <v>-1806.9075516799703</v>
      </c>
      <c r="U1609" s="4">
        <f t="shared" si="502"/>
        <v>0</v>
      </c>
    </row>
    <row r="1610" spans="1:21">
      <c r="A1610" s="11">
        <f t="shared" si="503"/>
        <v>1.8074708791399703</v>
      </c>
      <c r="B1610" s="4">
        <f t="shared" si="504"/>
        <v>0</v>
      </c>
      <c r="C1610" s="4">
        <f t="shared" si="505"/>
        <v>0</v>
      </c>
      <c r="D1610" s="4">
        <f t="shared" si="506"/>
        <v>0</v>
      </c>
      <c r="E1610" s="4">
        <f t="shared" si="507"/>
        <v>1</v>
      </c>
      <c r="F1610" s="4">
        <f t="shared" si="508"/>
        <v>0</v>
      </c>
      <c r="G1610" s="4">
        <f t="shared" si="509"/>
        <v>0</v>
      </c>
      <c r="H1610" s="4">
        <f t="shared" si="510"/>
        <v>0</v>
      </c>
      <c r="I1610" s="4">
        <f t="shared" si="511"/>
        <v>0</v>
      </c>
      <c r="J1610" s="4">
        <f t="shared" si="512"/>
        <v>0</v>
      </c>
      <c r="K1610" s="4">
        <f t="shared" si="513"/>
        <v>0</v>
      </c>
      <c r="L1610" s="4">
        <f t="shared" si="514"/>
        <v>0</v>
      </c>
      <c r="M1610" s="4">
        <f t="shared" si="515"/>
        <v>0</v>
      </c>
      <c r="N1610" s="4">
        <f t="shared" si="516"/>
        <v>0</v>
      </c>
      <c r="O1610" s="4">
        <f t="shared" si="517"/>
        <v>0</v>
      </c>
      <c r="P1610" s="4">
        <f t="shared" si="518"/>
        <v>0</v>
      </c>
      <c r="Q1610" s="4">
        <f t="shared" si="519"/>
        <v>0</v>
      </c>
      <c r="R1610" s="4">
        <f t="shared" si="520"/>
        <v>0</v>
      </c>
      <c r="T1610" s="32">
        <f t="shared" si="521"/>
        <v>-1808.0342065999703</v>
      </c>
      <c r="U1610" s="4">
        <f t="shared" si="502"/>
        <v>1</v>
      </c>
    </row>
    <row r="1611" spans="1:21">
      <c r="A1611" s="11">
        <f t="shared" si="503"/>
        <v>1.8085975340599703</v>
      </c>
      <c r="B1611" s="4">
        <f t="shared" si="504"/>
        <v>2</v>
      </c>
      <c r="C1611" s="4">
        <f t="shared" si="505"/>
        <v>0</v>
      </c>
      <c r="D1611" s="4">
        <f t="shared" si="506"/>
        <v>0</v>
      </c>
      <c r="E1611" s="4">
        <f t="shared" si="507"/>
        <v>0</v>
      </c>
      <c r="F1611" s="4">
        <f t="shared" si="508"/>
        <v>0</v>
      </c>
      <c r="G1611" s="4">
        <f t="shared" si="509"/>
        <v>0</v>
      </c>
      <c r="H1611" s="4">
        <f t="shared" si="510"/>
        <v>0</v>
      </c>
      <c r="I1611" s="4">
        <f t="shared" si="511"/>
        <v>0</v>
      </c>
      <c r="J1611" s="4">
        <f t="shared" si="512"/>
        <v>0</v>
      </c>
      <c r="K1611" s="4">
        <f t="shared" si="513"/>
        <v>0</v>
      </c>
      <c r="L1611" s="4">
        <f t="shared" si="514"/>
        <v>0</v>
      </c>
      <c r="M1611" s="4">
        <f t="shared" si="515"/>
        <v>0</v>
      </c>
      <c r="N1611" s="4">
        <f t="shared" si="516"/>
        <v>0</v>
      </c>
      <c r="O1611" s="4">
        <f t="shared" si="517"/>
        <v>0</v>
      </c>
      <c r="P1611" s="4">
        <f t="shared" si="518"/>
        <v>0</v>
      </c>
      <c r="Q1611" s="4">
        <f t="shared" si="519"/>
        <v>0</v>
      </c>
      <c r="R1611" s="4">
        <f t="shared" si="520"/>
        <v>0</v>
      </c>
      <c r="T1611" s="32">
        <f t="shared" si="521"/>
        <v>-1809.1608615199702</v>
      </c>
      <c r="U1611" s="4">
        <f t="shared" si="502"/>
        <v>2</v>
      </c>
    </row>
    <row r="1612" spans="1:21">
      <c r="A1612" s="11">
        <f t="shared" si="503"/>
        <v>1.8097241889799702</v>
      </c>
      <c r="B1612" s="4">
        <f t="shared" si="504"/>
        <v>1</v>
      </c>
      <c r="C1612" s="4">
        <f t="shared" si="505"/>
        <v>0</v>
      </c>
      <c r="D1612" s="4">
        <f t="shared" si="506"/>
        <v>0</v>
      </c>
      <c r="E1612" s="4">
        <f t="shared" si="507"/>
        <v>0</v>
      </c>
      <c r="F1612" s="4">
        <f t="shared" si="508"/>
        <v>0</v>
      </c>
      <c r="G1612" s="4">
        <f t="shared" si="509"/>
        <v>0</v>
      </c>
      <c r="H1612" s="4">
        <f t="shared" si="510"/>
        <v>0</v>
      </c>
      <c r="I1612" s="4">
        <f t="shared" si="511"/>
        <v>0</v>
      </c>
      <c r="J1612" s="4">
        <f t="shared" si="512"/>
        <v>0</v>
      </c>
      <c r="K1612" s="4">
        <f t="shared" si="513"/>
        <v>0</v>
      </c>
      <c r="L1612" s="4">
        <f t="shared" si="514"/>
        <v>0</v>
      </c>
      <c r="M1612" s="4">
        <f t="shared" si="515"/>
        <v>0</v>
      </c>
      <c r="N1612" s="4">
        <f t="shared" si="516"/>
        <v>0</v>
      </c>
      <c r="O1612" s="4">
        <f t="shared" si="517"/>
        <v>0</v>
      </c>
      <c r="P1612" s="4">
        <f t="shared" si="518"/>
        <v>0</v>
      </c>
      <c r="Q1612" s="4">
        <f t="shared" si="519"/>
        <v>0</v>
      </c>
      <c r="R1612" s="4">
        <f t="shared" si="520"/>
        <v>0</v>
      </c>
      <c r="T1612" s="32">
        <f t="shared" si="521"/>
        <v>-1810.2875164399702</v>
      </c>
      <c r="U1612" s="4">
        <f t="shared" si="502"/>
        <v>1</v>
      </c>
    </row>
    <row r="1613" spans="1:21">
      <c r="A1613" s="11">
        <f t="shared" si="503"/>
        <v>1.8108508438999702</v>
      </c>
      <c r="B1613" s="4">
        <f t="shared" si="504"/>
        <v>0</v>
      </c>
      <c r="C1613" s="4">
        <f t="shared" si="505"/>
        <v>0</v>
      </c>
      <c r="D1613" s="4">
        <f t="shared" si="506"/>
        <v>0</v>
      </c>
      <c r="E1613" s="4">
        <f t="shared" si="507"/>
        <v>0</v>
      </c>
      <c r="F1613" s="4">
        <f t="shared" si="508"/>
        <v>0</v>
      </c>
      <c r="G1613" s="4">
        <f t="shared" si="509"/>
        <v>0</v>
      </c>
      <c r="H1613" s="4">
        <f t="shared" si="510"/>
        <v>0</v>
      </c>
      <c r="I1613" s="4">
        <f t="shared" si="511"/>
        <v>0</v>
      </c>
      <c r="J1613" s="4">
        <f t="shared" si="512"/>
        <v>0</v>
      </c>
      <c r="K1613" s="4">
        <f t="shared" si="513"/>
        <v>0</v>
      </c>
      <c r="L1613" s="4">
        <f t="shared" si="514"/>
        <v>0</v>
      </c>
      <c r="M1613" s="4">
        <f t="shared" si="515"/>
        <v>0</v>
      </c>
      <c r="N1613" s="4">
        <f t="shared" si="516"/>
        <v>0</v>
      </c>
      <c r="O1613" s="4">
        <f t="shared" si="517"/>
        <v>0</v>
      </c>
      <c r="P1613" s="4">
        <f t="shared" si="518"/>
        <v>0</v>
      </c>
      <c r="Q1613" s="4">
        <f t="shared" si="519"/>
        <v>0</v>
      </c>
      <c r="R1613" s="4">
        <f t="shared" si="520"/>
        <v>0</v>
      </c>
      <c r="T1613" s="32">
        <f t="shared" si="521"/>
        <v>-1811.4141713599704</v>
      </c>
      <c r="U1613" s="4">
        <f t="shared" si="502"/>
        <v>0</v>
      </c>
    </row>
    <row r="1614" spans="1:21">
      <c r="A1614" s="11">
        <f t="shared" si="503"/>
        <v>1.8119774988199702</v>
      </c>
      <c r="B1614" s="4">
        <f t="shared" si="504"/>
        <v>0</v>
      </c>
      <c r="C1614" s="4">
        <f t="shared" si="505"/>
        <v>0</v>
      </c>
      <c r="D1614" s="4">
        <f t="shared" si="506"/>
        <v>0</v>
      </c>
      <c r="E1614" s="4">
        <f t="shared" si="507"/>
        <v>0</v>
      </c>
      <c r="F1614" s="4">
        <f t="shared" si="508"/>
        <v>0</v>
      </c>
      <c r="G1614" s="4">
        <f t="shared" si="509"/>
        <v>0</v>
      </c>
      <c r="H1614" s="4">
        <f t="shared" si="510"/>
        <v>0</v>
      </c>
      <c r="I1614" s="4">
        <f t="shared" si="511"/>
        <v>0</v>
      </c>
      <c r="J1614" s="4">
        <f t="shared" si="512"/>
        <v>0</v>
      </c>
      <c r="K1614" s="4">
        <f t="shared" si="513"/>
        <v>0</v>
      </c>
      <c r="L1614" s="4">
        <f t="shared" si="514"/>
        <v>0</v>
      </c>
      <c r="M1614" s="4">
        <f t="shared" si="515"/>
        <v>0</v>
      </c>
      <c r="N1614" s="4">
        <f t="shared" si="516"/>
        <v>0</v>
      </c>
      <c r="O1614" s="4">
        <f t="shared" si="517"/>
        <v>0</v>
      </c>
      <c r="P1614" s="4">
        <f t="shared" si="518"/>
        <v>0</v>
      </c>
      <c r="Q1614" s="4">
        <f t="shared" si="519"/>
        <v>0</v>
      </c>
      <c r="R1614" s="4">
        <f t="shared" si="520"/>
        <v>0</v>
      </c>
      <c r="T1614" s="32">
        <f t="shared" si="521"/>
        <v>-1812.5408262799701</v>
      </c>
      <c r="U1614" s="4">
        <f t="shared" si="502"/>
        <v>0</v>
      </c>
    </row>
    <row r="1615" spans="1:21">
      <c r="A1615" s="11">
        <f t="shared" si="503"/>
        <v>1.8131041537399701</v>
      </c>
      <c r="B1615" s="4">
        <f t="shared" si="504"/>
        <v>1</v>
      </c>
      <c r="C1615" s="4">
        <f t="shared" si="505"/>
        <v>0</v>
      </c>
      <c r="D1615" s="4">
        <f t="shared" si="506"/>
        <v>0</v>
      </c>
      <c r="E1615" s="4">
        <f t="shared" si="507"/>
        <v>0</v>
      </c>
      <c r="F1615" s="4">
        <f t="shared" si="508"/>
        <v>0</v>
      </c>
      <c r="G1615" s="4">
        <f t="shared" si="509"/>
        <v>0</v>
      </c>
      <c r="H1615" s="4">
        <f t="shared" si="510"/>
        <v>0</v>
      </c>
      <c r="I1615" s="4">
        <f t="shared" si="511"/>
        <v>0</v>
      </c>
      <c r="J1615" s="4">
        <f t="shared" si="512"/>
        <v>0</v>
      </c>
      <c r="K1615" s="4">
        <f t="shared" si="513"/>
        <v>0</v>
      </c>
      <c r="L1615" s="4">
        <f t="shared" si="514"/>
        <v>0</v>
      </c>
      <c r="M1615" s="4">
        <f t="shared" si="515"/>
        <v>0</v>
      </c>
      <c r="N1615" s="4">
        <f t="shared" si="516"/>
        <v>0</v>
      </c>
      <c r="O1615" s="4">
        <f t="shared" si="517"/>
        <v>0</v>
      </c>
      <c r="P1615" s="4">
        <f t="shared" si="518"/>
        <v>0</v>
      </c>
      <c r="Q1615" s="4">
        <f t="shared" si="519"/>
        <v>0</v>
      </c>
      <c r="R1615" s="4">
        <f t="shared" si="520"/>
        <v>0</v>
      </c>
      <c r="T1615" s="32">
        <f t="shared" si="521"/>
        <v>-1813.6674811999703</v>
      </c>
      <c r="U1615" s="4">
        <f t="shared" si="502"/>
        <v>1</v>
      </c>
    </row>
    <row r="1616" spans="1:21">
      <c r="A1616" s="11">
        <f t="shared" si="503"/>
        <v>1.8142308086599701</v>
      </c>
      <c r="B1616" s="4">
        <f t="shared" si="504"/>
        <v>0</v>
      </c>
      <c r="C1616" s="4">
        <f t="shared" si="505"/>
        <v>0</v>
      </c>
      <c r="D1616" s="4">
        <f t="shared" si="506"/>
        <v>0</v>
      </c>
      <c r="E1616" s="4">
        <f t="shared" si="507"/>
        <v>0</v>
      </c>
      <c r="F1616" s="4">
        <f t="shared" si="508"/>
        <v>0</v>
      </c>
      <c r="G1616" s="4">
        <f t="shared" si="509"/>
        <v>0</v>
      </c>
      <c r="H1616" s="4">
        <f t="shared" si="510"/>
        <v>0</v>
      </c>
      <c r="I1616" s="4">
        <f t="shared" si="511"/>
        <v>0</v>
      </c>
      <c r="J1616" s="4">
        <f t="shared" si="512"/>
        <v>0</v>
      </c>
      <c r="K1616" s="4">
        <f t="shared" si="513"/>
        <v>0</v>
      </c>
      <c r="L1616" s="4">
        <f t="shared" si="514"/>
        <v>0</v>
      </c>
      <c r="M1616" s="4">
        <f t="shared" si="515"/>
        <v>0</v>
      </c>
      <c r="N1616" s="4">
        <f t="shared" si="516"/>
        <v>0</v>
      </c>
      <c r="O1616" s="4">
        <f t="shared" si="517"/>
        <v>0</v>
      </c>
      <c r="P1616" s="4">
        <f t="shared" si="518"/>
        <v>0</v>
      </c>
      <c r="Q1616" s="4">
        <f t="shared" si="519"/>
        <v>0</v>
      </c>
      <c r="R1616" s="4">
        <f t="shared" si="520"/>
        <v>0</v>
      </c>
      <c r="T1616" s="32">
        <f t="shared" si="521"/>
        <v>-1814.7941361199701</v>
      </c>
      <c r="U1616" s="4">
        <f t="shared" si="502"/>
        <v>0</v>
      </c>
    </row>
    <row r="1617" spans="1:21">
      <c r="A1617" s="11">
        <f t="shared" si="503"/>
        <v>1.8153574635799701</v>
      </c>
      <c r="B1617" s="4">
        <f t="shared" si="504"/>
        <v>0</v>
      </c>
      <c r="C1617" s="4">
        <f t="shared" si="505"/>
        <v>0</v>
      </c>
      <c r="D1617" s="4">
        <f t="shared" si="506"/>
        <v>0</v>
      </c>
      <c r="E1617" s="4">
        <f t="shared" si="507"/>
        <v>0</v>
      </c>
      <c r="F1617" s="4">
        <f t="shared" si="508"/>
        <v>0</v>
      </c>
      <c r="G1617" s="4">
        <f t="shared" si="509"/>
        <v>0</v>
      </c>
      <c r="H1617" s="4">
        <f t="shared" si="510"/>
        <v>0</v>
      </c>
      <c r="I1617" s="4">
        <f t="shared" si="511"/>
        <v>0</v>
      </c>
      <c r="J1617" s="4">
        <f t="shared" si="512"/>
        <v>0</v>
      </c>
      <c r="K1617" s="4">
        <f t="shared" si="513"/>
        <v>0</v>
      </c>
      <c r="L1617" s="4">
        <f t="shared" si="514"/>
        <v>0</v>
      </c>
      <c r="M1617" s="4">
        <f t="shared" si="515"/>
        <v>0</v>
      </c>
      <c r="N1617" s="4">
        <f t="shared" si="516"/>
        <v>0</v>
      </c>
      <c r="O1617" s="4">
        <f t="shared" si="517"/>
        <v>0</v>
      </c>
      <c r="P1617" s="4">
        <f t="shared" si="518"/>
        <v>0</v>
      </c>
      <c r="Q1617" s="4">
        <f t="shared" si="519"/>
        <v>0</v>
      </c>
      <c r="R1617" s="4">
        <f t="shared" si="520"/>
        <v>0</v>
      </c>
      <c r="T1617" s="32">
        <f t="shared" si="521"/>
        <v>-1815.9207910399703</v>
      </c>
      <c r="U1617" s="4">
        <f t="shared" si="502"/>
        <v>0</v>
      </c>
    </row>
    <row r="1618" spans="1:21">
      <c r="A1618" s="11">
        <f t="shared" si="503"/>
        <v>1.81648411849997</v>
      </c>
      <c r="B1618" s="4">
        <f t="shared" si="504"/>
        <v>0</v>
      </c>
      <c r="C1618" s="4">
        <f t="shared" si="505"/>
        <v>0</v>
      </c>
      <c r="D1618" s="4">
        <f t="shared" si="506"/>
        <v>0</v>
      </c>
      <c r="E1618" s="4">
        <f t="shared" si="507"/>
        <v>0</v>
      </c>
      <c r="F1618" s="4">
        <f t="shared" si="508"/>
        <v>0</v>
      </c>
      <c r="G1618" s="4">
        <f t="shared" si="509"/>
        <v>0</v>
      </c>
      <c r="H1618" s="4">
        <f t="shared" si="510"/>
        <v>0</v>
      </c>
      <c r="I1618" s="4">
        <f t="shared" si="511"/>
        <v>0</v>
      </c>
      <c r="J1618" s="4">
        <f t="shared" si="512"/>
        <v>0</v>
      </c>
      <c r="K1618" s="4">
        <f t="shared" si="513"/>
        <v>0</v>
      </c>
      <c r="L1618" s="4">
        <f t="shared" si="514"/>
        <v>0</v>
      </c>
      <c r="M1618" s="4">
        <f t="shared" si="515"/>
        <v>0</v>
      </c>
      <c r="N1618" s="4">
        <f t="shared" si="516"/>
        <v>0</v>
      </c>
      <c r="O1618" s="4">
        <f t="shared" si="517"/>
        <v>0</v>
      </c>
      <c r="P1618" s="4">
        <f t="shared" si="518"/>
        <v>0</v>
      </c>
      <c r="Q1618" s="4">
        <f t="shared" si="519"/>
        <v>0</v>
      </c>
      <c r="R1618" s="4">
        <f t="shared" si="520"/>
        <v>0</v>
      </c>
      <c r="T1618" s="32">
        <f t="shared" si="521"/>
        <v>-1817.04744595997</v>
      </c>
      <c r="U1618" s="4">
        <f t="shared" si="502"/>
        <v>0</v>
      </c>
    </row>
    <row r="1619" spans="1:21">
      <c r="A1619" s="11">
        <f t="shared" si="503"/>
        <v>1.81761077341997</v>
      </c>
      <c r="B1619" s="4">
        <f t="shared" si="504"/>
        <v>0</v>
      </c>
      <c r="C1619" s="4">
        <f t="shared" si="505"/>
        <v>0</v>
      </c>
      <c r="D1619" s="4">
        <f t="shared" si="506"/>
        <v>0</v>
      </c>
      <c r="E1619" s="4">
        <f t="shared" si="507"/>
        <v>0</v>
      </c>
      <c r="F1619" s="4">
        <f t="shared" si="508"/>
        <v>0</v>
      </c>
      <c r="G1619" s="4">
        <f t="shared" si="509"/>
        <v>0</v>
      </c>
      <c r="H1619" s="4">
        <f t="shared" si="510"/>
        <v>0</v>
      </c>
      <c r="I1619" s="4">
        <f t="shared" si="511"/>
        <v>0</v>
      </c>
      <c r="J1619" s="4">
        <f t="shared" si="512"/>
        <v>0</v>
      </c>
      <c r="K1619" s="4">
        <f t="shared" si="513"/>
        <v>0</v>
      </c>
      <c r="L1619" s="4">
        <f t="shared" si="514"/>
        <v>0</v>
      </c>
      <c r="M1619" s="4">
        <f t="shared" si="515"/>
        <v>0</v>
      </c>
      <c r="N1619" s="4">
        <f t="shared" si="516"/>
        <v>0</v>
      </c>
      <c r="O1619" s="4">
        <f t="shared" si="517"/>
        <v>0</v>
      </c>
      <c r="P1619" s="4">
        <f t="shared" si="518"/>
        <v>0</v>
      </c>
      <c r="Q1619" s="4">
        <f t="shared" si="519"/>
        <v>0</v>
      </c>
      <c r="R1619" s="4">
        <f t="shared" si="520"/>
        <v>0</v>
      </c>
      <c r="T1619" s="32">
        <f t="shared" si="521"/>
        <v>-1818.1741008799702</v>
      </c>
      <c r="U1619" s="4">
        <f t="shared" si="502"/>
        <v>0</v>
      </c>
    </row>
    <row r="1620" spans="1:21">
      <c r="A1620" s="11">
        <f t="shared" si="503"/>
        <v>1.81873742833997</v>
      </c>
      <c r="B1620" s="4">
        <f t="shared" si="504"/>
        <v>0</v>
      </c>
      <c r="C1620" s="4">
        <f t="shared" si="505"/>
        <v>0</v>
      </c>
      <c r="D1620" s="4">
        <f t="shared" si="506"/>
        <v>0</v>
      </c>
      <c r="E1620" s="4">
        <f t="shared" si="507"/>
        <v>0</v>
      </c>
      <c r="F1620" s="4">
        <f t="shared" si="508"/>
        <v>0</v>
      </c>
      <c r="G1620" s="4">
        <f t="shared" si="509"/>
        <v>0</v>
      </c>
      <c r="H1620" s="4">
        <f t="shared" si="510"/>
        <v>0</v>
      </c>
      <c r="I1620" s="4">
        <f t="shared" si="511"/>
        <v>0</v>
      </c>
      <c r="J1620" s="4">
        <f t="shared" si="512"/>
        <v>0</v>
      </c>
      <c r="K1620" s="4">
        <f t="shared" si="513"/>
        <v>0</v>
      </c>
      <c r="L1620" s="4">
        <f t="shared" si="514"/>
        <v>0</v>
      </c>
      <c r="M1620" s="4">
        <f t="shared" si="515"/>
        <v>0</v>
      </c>
      <c r="N1620" s="4">
        <f t="shared" si="516"/>
        <v>0</v>
      </c>
      <c r="O1620" s="4">
        <f t="shared" si="517"/>
        <v>0</v>
      </c>
      <c r="P1620" s="4">
        <f t="shared" si="518"/>
        <v>0</v>
      </c>
      <c r="Q1620" s="4">
        <f t="shared" si="519"/>
        <v>0</v>
      </c>
      <c r="R1620" s="4">
        <f t="shared" si="520"/>
        <v>0</v>
      </c>
      <c r="T1620" s="32">
        <f t="shared" si="521"/>
        <v>-1819.3007557999699</v>
      </c>
      <c r="U1620" s="4">
        <f t="shared" si="502"/>
        <v>0</v>
      </c>
    </row>
    <row r="1621" spans="1:21">
      <c r="A1621" s="11">
        <f t="shared" si="503"/>
        <v>1.81986408325997</v>
      </c>
      <c r="B1621" s="4">
        <f t="shared" si="504"/>
        <v>0</v>
      </c>
      <c r="C1621" s="4">
        <f t="shared" si="505"/>
        <v>0</v>
      </c>
      <c r="D1621" s="4">
        <f t="shared" si="506"/>
        <v>0</v>
      </c>
      <c r="E1621" s="4">
        <f t="shared" si="507"/>
        <v>0</v>
      </c>
      <c r="F1621" s="4">
        <f t="shared" si="508"/>
        <v>0</v>
      </c>
      <c r="G1621" s="4">
        <f t="shared" si="509"/>
        <v>0</v>
      </c>
      <c r="H1621" s="4">
        <f t="shared" si="510"/>
        <v>0</v>
      </c>
      <c r="I1621" s="4">
        <f t="shared" si="511"/>
        <v>0</v>
      </c>
      <c r="J1621" s="4">
        <f t="shared" si="512"/>
        <v>0</v>
      </c>
      <c r="K1621" s="4">
        <f t="shared" si="513"/>
        <v>0</v>
      </c>
      <c r="L1621" s="4">
        <f t="shared" si="514"/>
        <v>0</v>
      </c>
      <c r="M1621" s="4">
        <f t="shared" si="515"/>
        <v>0</v>
      </c>
      <c r="N1621" s="4">
        <f t="shared" si="516"/>
        <v>0</v>
      </c>
      <c r="O1621" s="4">
        <f t="shared" si="517"/>
        <v>0</v>
      </c>
      <c r="P1621" s="4">
        <f t="shared" si="518"/>
        <v>0</v>
      </c>
      <c r="Q1621" s="4">
        <f t="shared" si="519"/>
        <v>0</v>
      </c>
      <c r="R1621" s="4">
        <f t="shared" si="520"/>
        <v>0</v>
      </c>
      <c r="T1621" s="32">
        <f t="shared" si="521"/>
        <v>-1820.4274107199701</v>
      </c>
      <c r="U1621" s="4">
        <f t="shared" si="502"/>
        <v>0</v>
      </c>
    </row>
    <row r="1622" spans="1:21">
      <c r="A1622" s="11">
        <f t="shared" si="503"/>
        <v>1.8209907381799699</v>
      </c>
      <c r="B1622" s="4">
        <f t="shared" si="504"/>
        <v>0</v>
      </c>
      <c r="C1622" s="4">
        <f t="shared" si="505"/>
        <v>0</v>
      </c>
      <c r="D1622" s="4">
        <f t="shared" si="506"/>
        <v>0</v>
      </c>
      <c r="E1622" s="4">
        <f t="shared" si="507"/>
        <v>0</v>
      </c>
      <c r="F1622" s="4">
        <f t="shared" si="508"/>
        <v>0</v>
      </c>
      <c r="G1622" s="4">
        <f t="shared" si="509"/>
        <v>0</v>
      </c>
      <c r="H1622" s="4">
        <f t="shared" si="510"/>
        <v>0</v>
      </c>
      <c r="I1622" s="4">
        <f t="shared" si="511"/>
        <v>0</v>
      </c>
      <c r="J1622" s="4">
        <f t="shared" si="512"/>
        <v>0</v>
      </c>
      <c r="K1622" s="4">
        <f t="shared" si="513"/>
        <v>0</v>
      </c>
      <c r="L1622" s="4">
        <f t="shared" si="514"/>
        <v>0</v>
      </c>
      <c r="M1622" s="4">
        <f t="shared" si="515"/>
        <v>0</v>
      </c>
      <c r="N1622" s="4">
        <f t="shared" si="516"/>
        <v>0</v>
      </c>
      <c r="O1622" s="4">
        <f t="shared" si="517"/>
        <v>0</v>
      </c>
      <c r="P1622" s="4">
        <f t="shared" si="518"/>
        <v>0</v>
      </c>
      <c r="Q1622" s="4">
        <f t="shared" si="519"/>
        <v>0</v>
      </c>
      <c r="R1622" s="4">
        <f t="shared" si="520"/>
        <v>0</v>
      </c>
      <c r="T1622" s="32">
        <f t="shared" si="521"/>
        <v>-1821.5540656399698</v>
      </c>
      <c r="U1622" s="4">
        <f t="shared" ref="U1622:U1685" si="522">SUM(B1622:Q1622)</f>
        <v>0</v>
      </c>
    </row>
    <row r="1623" spans="1:21">
      <c r="A1623" s="11">
        <f t="shared" si="503"/>
        <v>1.8221173930999699</v>
      </c>
      <c r="B1623" s="4">
        <f t="shared" si="504"/>
        <v>0</v>
      </c>
      <c r="C1623" s="4">
        <f t="shared" si="505"/>
        <v>0</v>
      </c>
      <c r="D1623" s="4">
        <f t="shared" si="506"/>
        <v>0</v>
      </c>
      <c r="E1623" s="4">
        <f t="shared" si="507"/>
        <v>0</v>
      </c>
      <c r="F1623" s="4">
        <f t="shared" si="508"/>
        <v>0</v>
      </c>
      <c r="G1623" s="4">
        <f t="shared" si="509"/>
        <v>0</v>
      </c>
      <c r="H1623" s="4">
        <f t="shared" si="510"/>
        <v>0</v>
      </c>
      <c r="I1623" s="4">
        <f t="shared" si="511"/>
        <v>0</v>
      </c>
      <c r="J1623" s="4">
        <f t="shared" si="512"/>
        <v>0</v>
      </c>
      <c r="K1623" s="4">
        <f t="shared" si="513"/>
        <v>0</v>
      </c>
      <c r="L1623" s="4">
        <f t="shared" si="514"/>
        <v>0</v>
      </c>
      <c r="M1623" s="4">
        <f t="shared" si="515"/>
        <v>0</v>
      </c>
      <c r="N1623" s="4">
        <f t="shared" si="516"/>
        <v>0</v>
      </c>
      <c r="O1623" s="4">
        <f t="shared" si="517"/>
        <v>0</v>
      </c>
      <c r="P1623" s="4">
        <f t="shared" si="518"/>
        <v>0</v>
      </c>
      <c r="Q1623" s="4">
        <f t="shared" si="519"/>
        <v>0</v>
      </c>
      <c r="R1623" s="4">
        <f t="shared" si="520"/>
        <v>0</v>
      </c>
      <c r="T1623" s="32">
        <f t="shared" si="521"/>
        <v>-1822.68072055997</v>
      </c>
      <c r="U1623" s="4">
        <f t="shared" si="522"/>
        <v>0</v>
      </c>
    </row>
    <row r="1624" spans="1:21">
      <c r="A1624" s="11">
        <f t="shared" si="503"/>
        <v>1.8232440480199699</v>
      </c>
      <c r="B1624" s="4">
        <f t="shared" si="504"/>
        <v>0</v>
      </c>
      <c r="C1624" s="4">
        <f t="shared" si="505"/>
        <v>0</v>
      </c>
      <c r="D1624" s="4">
        <f t="shared" si="506"/>
        <v>0</v>
      </c>
      <c r="E1624" s="4">
        <f t="shared" si="507"/>
        <v>0</v>
      </c>
      <c r="F1624" s="4">
        <f t="shared" si="508"/>
        <v>0</v>
      </c>
      <c r="G1624" s="4">
        <f t="shared" si="509"/>
        <v>0</v>
      </c>
      <c r="H1624" s="4">
        <f t="shared" si="510"/>
        <v>0</v>
      </c>
      <c r="I1624" s="4">
        <f t="shared" si="511"/>
        <v>0</v>
      </c>
      <c r="J1624" s="4">
        <f t="shared" si="512"/>
        <v>0</v>
      </c>
      <c r="K1624" s="4">
        <f t="shared" si="513"/>
        <v>0</v>
      </c>
      <c r="L1624" s="4">
        <f t="shared" si="514"/>
        <v>0</v>
      </c>
      <c r="M1624" s="4">
        <f t="shared" si="515"/>
        <v>0</v>
      </c>
      <c r="N1624" s="4">
        <f t="shared" si="516"/>
        <v>0</v>
      </c>
      <c r="O1624" s="4">
        <f t="shared" si="517"/>
        <v>0</v>
      </c>
      <c r="P1624" s="4">
        <f t="shared" si="518"/>
        <v>0</v>
      </c>
      <c r="Q1624" s="4">
        <f t="shared" si="519"/>
        <v>0</v>
      </c>
      <c r="R1624" s="4">
        <f t="shared" si="520"/>
        <v>0</v>
      </c>
      <c r="T1624" s="32">
        <f t="shared" si="521"/>
        <v>-1823.8073754799698</v>
      </c>
      <c r="U1624" s="4">
        <f t="shared" si="522"/>
        <v>0</v>
      </c>
    </row>
    <row r="1625" spans="1:21">
      <c r="A1625" s="11">
        <f t="shared" si="503"/>
        <v>1.8243707029399698</v>
      </c>
      <c r="B1625" s="4">
        <f t="shared" si="504"/>
        <v>1</v>
      </c>
      <c r="C1625" s="4">
        <f t="shared" si="505"/>
        <v>0</v>
      </c>
      <c r="D1625" s="4">
        <f t="shared" si="506"/>
        <v>0</v>
      </c>
      <c r="E1625" s="4">
        <f t="shared" si="507"/>
        <v>0</v>
      </c>
      <c r="F1625" s="4">
        <f t="shared" si="508"/>
        <v>0</v>
      </c>
      <c r="G1625" s="4">
        <f t="shared" si="509"/>
        <v>0</v>
      </c>
      <c r="H1625" s="4">
        <f t="shared" si="510"/>
        <v>0</v>
      </c>
      <c r="I1625" s="4">
        <f t="shared" si="511"/>
        <v>0</v>
      </c>
      <c r="J1625" s="4">
        <f t="shared" si="512"/>
        <v>0</v>
      </c>
      <c r="K1625" s="4">
        <f t="shared" si="513"/>
        <v>0</v>
      </c>
      <c r="L1625" s="4">
        <f t="shared" si="514"/>
        <v>0</v>
      </c>
      <c r="M1625" s="4">
        <f t="shared" si="515"/>
        <v>0</v>
      </c>
      <c r="N1625" s="4">
        <f t="shared" si="516"/>
        <v>0</v>
      </c>
      <c r="O1625" s="4">
        <f t="shared" si="517"/>
        <v>0</v>
      </c>
      <c r="P1625" s="4">
        <f t="shared" si="518"/>
        <v>0</v>
      </c>
      <c r="Q1625" s="4">
        <f t="shared" si="519"/>
        <v>0</v>
      </c>
      <c r="R1625" s="4">
        <f t="shared" si="520"/>
        <v>0</v>
      </c>
      <c r="T1625" s="32">
        <f t="shared" si="521"/>
        <v>-1824.93403039997</v>
      </c>
      <c r="U1625" s="4">
        <f t="shared" si="522"/>
        <v>1</v>
      </c>
    </row>
    <row r="1626" spans="1:21">
      <c r="A1626" s="11">
        <f t="shared" si="503"/>
        <v>1.8254973578599698</v>
      </c>
      <c r="B1626" s="4">
        <f t="shared" si="504"/>
        <v>0</v>
      </c>
      <c r="C1626" s="4">
        <f t="shared" si="505"/>
        <v>0</v>
      </c>
      <c r="D1626" s="4">
        <f t="shared" si="506"/>
        <v>0</v>
      </c>
      <c r="E1626" s="4">
        <f t="shared" si="507"/>
        <v>0</v>
      </c>
      <c r="F1626" s="4">
        <f t="shared" si="508"/>
        <v>0</v>
      </c>
      <c r="G1626" s="4">
        <f t="shared" si="509"/>
        <v>0</v>
      </c>
      <c r="H1626" s="4">
        <f t="shared" si="510"/>
        <v>0</v>
      </c>
      <c r="I1626" s="4">
        <f t="shared" si="511"/>
        <v>0</v>
      </c>
      <c r="J1626" s="4">
        <f t="shared" si="512"/>
        <v>0</v>
      </c>
      <c r="K1626" s="4">
        <f t="shared" si="513"/>
        <v>0</v>
      </c>
      <c r="L1626" s="4">
        <f t="shared" si="514"/>
        <v>0</v>
      </c>
      <c r="M1626" s="4">
        <f t="shared" si="515"/>
        <v>0</v>
      </c>
      <c r="N1626" s="4">
        <f t="shared" si="516"/>
        <v>0</v>
      </c>
      <c r="O1626" s="4">
        <f t="shared" si="517"/>
        <v>0</v>
      </c>
      <c r="P1626" s="4">
        <f t="shared" si="518"/>
        <v>0</v>
      </c>
      <c r="Q1626" s="4">
        <f t="shared" si="519"/>
        <v>0</v>
      </c>
      <c r="R1626" s="4">
        <f t="shared" si="520"/>
        <v>0</v>
      </c>
      <c r="T1626" s="32">
        <f t="shared" si="521"/>
        <v>-1826.0606853199697</v>
      </c>
      <c r="U1626" s="4">
        <f t="shared" si="522"/>
        <v>0</v>
      </c>
    </row>
    <row r="1627" spans="1:21">
      <c r="A1627" s="11">
        <f t="shared" si="503"/>
        <v>1.8266240127799698</v>
      </c>
      <c r="B1627" s="4">
        <f t="shared" si="504"/>
        <v>0</v>
      </c>
      <c r="C1627" s="4">
        <f t="shared" si="505"/>
        <v>0</v>
      </c>
      <c r="D1627" s="4">
        <f t="shared" si="506"/>
        <v>0</v>
      </c>
      <c r="E1627" s="4">
        <f t="shared" si="507"/>
        <v>0</v>
      </c>
      <c r="F1627" s="4">
        <f t="shared" si="508"/>
        <v>0</v>
      </c>
      <c r="G1627" s="4">
        <f t="shared" si="509"/>
        <v>0</v>
      </c>
      <c r="H1627" s="4">
        <f t="shared" si="510"/>
        <v>0</v>
      </c>
      <c r="I1627" s="4">
        <f t="shared" si="511"/>
        <v>0</v>
      </c>
      <c r="J1627" s="4">
        <f t="shared" si="512"/>
        <v>0</v>
      </c>
      <c r="K1627" s="4">
        <f t="shared" si="513"/>
        <v>0</v>
      </c>
      <c r="L1627" s="4">
        <f t="shared" si="514"/>
        <v>0</v>
      </c>
      <c r="M1627" s="4">
        <f t="shared" si="515"/>
        <v>0</v>
      </c>
      <c r="N1627" s="4">
        <f t="shared" si="516"/>
        <v>0</v>
      </c>
      <c r="O1627" s="4">
        <f t="shared" si="517"/>
        <v>0</v>
      </c>
      <c r="P1627" s="4">
        <f t="shared" si="518"/>
        <v>0</v>
      </c>
      <c r="Q1627" s="4">
        <f t="shared" si="519"/>
        <v>0</v>
      </c>
      <c r="R1627" s="4">
        <f t="shared" si="520"/>
        <v>0</v>
      </c>
      <c r="T1627" s="32">
        <f t="shared" si="521"/>
        <v>-1827.1873402399699</v>
      </c>
      <c r="U1627" s="4">
        <f t="shared" si="522"/>
        <v>0</v>
      </c>
    </row>
    <row r="1628" spans="1:21">
      <c r="A1628" s="11">
        <f t="shared" si="503"/>
        <v>1.8277506676999697</v>
      </c>
      <c r="B1628" s="4">
        <f t="shared" si="504"/>
        <v>0</v>
      </c>
      <c r="C1628" s="4">
        <f t="shared" si="505"/>
        <v>0</v>
      </c>
      <c r="D1628" s="4">
        <f t="shared" si="506"/>
        <v>0</v>
      </c>
      <c r="E1628" s="4">
        <f t="shared" si="507"/>
        <v>0</v>
      </c>
      <c r="F1628" s="4">
        <f t="shared" si="508"/>
        <v>0</v>
      </c>
      <c r="G1628" s="4">
        <f t="shared" si="509"/>
        <v>0</v>
      </c>
      <c r="H1628" s="4">
        <f t="shared" si="510"/>
        <v>0</v>
      </c>
      <c r="I1628" s="4">
        <f t="shared" si="511"/>
        <v>0</v>
      </c>
      <c r="J1628" s="4">
        <f t="shared" si="512"/>
        <v>0</v>
      </c>
      <c r="K1628" s="4">
        <f t="shared" si="513"/>
        <v>0</v>
      </c>
      <c r="L1628" s="4">
        <f t="shared" si="514"/>
        <v>0</v>
      </c>
      <c r="M1628" s="4">
        <f t="shared" si="515"/>
        <v>0</v>
      </c>
      <c r="N1628" s="4">
        <f t="shared" si="516"/>
        <v>0</v>
      </c>
      <c r="O1628" s="4">
        <f t="shared" si="517"/>
        <v>0</v>
      </c>
      <c r="P1628" s="4">
        <f t="shared" si="518"/>
        <v>0</v>
      </c>
      <c r="Q1628" s="4">
        <f t="shared" si="519"/>
        <v>0</v>
      </c>
      <c r="R1628" s="4">
        <f t="shared" si="520"/>
        <v>0</v>
      </c>
      <c r="T1628" s="32">
        <f t="shared" si="521"/>
        <v>-1828.3139951599696</v>
      </c>
      <c r="U1628" s="4">
        <f t="shared" si="522"/>
        <v>0</v>
      </c>
    </row>
    <row r="1629" spans="1:21">
      <c r="A1629" s="11">
        <f t="shared" si="503"/>
        <v>1.8288773226199697</v>
      </c>
      <c r="B1629" s="4">
        <f t="shared" si="504"/>
        <v>0</v>
      </c>
      <c r="C1629" s="4">
        <f t="shared" si="505"/>
        <v>0</v>
      </c>
      <c r="D1629" s="4">
        <f t="shared" si="506"/>
        <v>0</v>
      </c>
      <c r="E1629" s="4">
        <f t="shared" si="507"/>
        <v>0</v>
      </c>
      <c r="F1629" s="4">
        <f t="shared" si="508"/>
        <v>0</v>
      </c>
      <c r="G1629" s="4">
        <f t="shared" si="509"/>
        <v>0</v>
      </c>
      <c r="H1629" s="4">
        <f t="shared" si="510"/>
        <v>0</v>
      </c>
      <c r="I1629" s="4">
        <f t="shared" si="511"/>
        <v>0</v>
      </c>
      <c r="J1629" s="4">
        <f t="shared" si="512"/>
        <v>0</v>
      </c>
      <c r="K1629" s="4">
        <f t="shared" si="513"/>
        <v>0</v>
      </c>
      <c r="L1629" s="4">
        <f t="shared" si="514"/>
        <v>0</v>
      </c>
      <c r="M1629" s="4">
        <f t="shared" si="515"/>
        <v>0</v>
      </c>
      <c r="N1629" s="4">
        <f t="shared" si="516"/>
        <v>0</v>
      </c>
      <c r="O1629" s="4">
        <f t="shared" si="517"/>
        <v>0</v>
      </c>
      <c r="P1629" s="4">
        <f t="shared" si="518"/>
        <v>0</v>
      </c>
      <c r="Q1629" s="4">
        <f t="shared" si="519"/>
        <v>0</v>
      </c>
      <c r="R1629" s="4">
        <f t="shared" si="520"/>
        <v>0</v>
      </c>
      <c r="T1629" s="32">
        <f t="shared" si="521"/>
        <v>-1829.4406500799698</v>
      </c>
      <c r="U1629" s="4">
        <f t="shared" si="522"/>
        <v>0</v>
      </c>
    </row>
    <row r="1630" spans="1:21">
      <c r="A1630" s="11">
        <f t="shared" si="503"/>
        <v>1.8300039775399697</v>
      </c>
      <c r="B1630" s="4">
        <f t="shared" si="504"/>
        <v>0</v>
      </c>
      <c r="C1630" s="4">
        <f t="shared" si="505"/>
        <v>0</v>
      </c>
      <c r="D1630" s="4">
        <f t="shared" si="506"/>
        <v>0</v>
      </c>
      <c r="E1630" s="4">
        <f t="shared" si="507"/>
        <v>0</v>
      </c>
      <c r="F1630" s="4">
        <f t="shared" si="508"/>
        <v>0</v>
      </c>
      <c r="G1630" s="4">
        <f t="shared" si="509"/>
        <v>0</v>
      </c>
      <c r="H1630" s="4">
        <f t="shared" si="510"/>
        <v>0</v>
      </c>
      <c r="I1630" s="4">
        <f t="shared" si="511"/>
        <v>0</v>
      </c>
      <c r="J1630" s="4">
        <f t="shared" si="512"/>
        <v>0</v>
      </c>
      <c r="K1630" s="4">
        <f t="shared" si="513"/>
        <v>0</v>
      </c>
      <c r="L1630" s="4">
        <f t="shared" si="514"/>
        <v>0</v>
      </c>
      <c r="M1630" s="4">
        <f t="shared" si="515"/>
        <v>0</v>
      </c>
      <c r="N1630" s="4">
        <f t="shared" si="516"/>
        <v>0</v>
      </c>
      <c r="O1630" s="4">
        <f t="shared" si="517"/>
        <v>0</v>
      </c>
      <c r="P1630" s="4">
        <f t="shared" si="518"/>
        <v>0</v>
      </c>
      <c r="Q1630" s="4">
        <f t="shared" si="519"/>
        <v>0</v>
      </c>
      <c r="R1630" s="4">
        <f t="shared" si="520"/>
        <v>0</v>
      </c>
      <c r="T1630" s="32">
        <f t="shared" si="521"/>
        <v>-1830.5673049999696</v>
      </c>
      <c r="U1630" s="4">
        <f t="shared" si="522"/>
        <v>0</v>
      </c>
    </row>
    <row r="1631" spans="1:21">
      <c r="A1631" s="11">
        <f t="shared" si="503"/>
        <v>1.8311306324599697</v>
      </c>
      <c r="B1631" s="4">
        <f t="shared" si="504"/>
        <v>0</v>
      </c>
      <c r="C1631" s="4">
        <f t="shared" si="505"/>
        <v>0</v>
      </c>
      <c r="D1631" s="4">
        <f t="shared" si="506"/>
        <v>0</v>
      </c>
      <c r="E1631" s="4">
        <f t="shared" si="507"/>
        <v>0</v>
      </c>
      <c r="F1631" s="4">
        <f t="shared" si="508"/>
        <v>0</v>
      </c>
      <c r="G1631" s="4">
        <f t="shared" si="509"/>
        <v>0</v>
      </c>
      <c r="H1631" s="4">
        <f t="shared" si="510"/>
        <v>0</v>
      </c>
      <c r="I1631" s="4">
        <f t="shared" si="511"/>
        <v>0</v>
      </c>
      <c r="J1631" s="4">
        <f t="shared" si="512"/>
        <v>0</v>
      </c>
      <c r="K1631" s="4">
        <f t="shared" si="513"/>
        <v>0</v>
      </c>
      <c r="L1631" s="4">
        <f t="shared" si="514"/>
        <v>0</v>
      </c>
      <c r="M1631" s="4">
        <f t="shared" si="515"/>
        <v>0</v>
      </c>
      <c r="N1631" s="4">
        <f t="shared" si="516"/>
        <v>0</v>
      </c>
      <c r="O1631" s="4">
        <f t="shared" si="517"/>
        <v>0</v>
      </c>
      <c r="P1631" s="4">
        <f t="shared" si="518"/>
        <v>0</v>
      </c>
      <c r="Q1631" s="4">
        <f t="shared" si="519"/>
        <v>0</v>
      </c>
      <c r="R1631" s="4">
        <f t="shared" si="520"/>
        <v>0</v>
      </c>
      <c r="T1631" s="32">
        <f t="shared" si="521"/>
        <v>-1831.6939599199698</v>
      </c>
      <c r="U1631" s="4">
        <f t="shared" si="522"/>
        <v>0</v>
      </c>
    </row>
    <row r="1632" spans="1:21">
      <c r="A1632" s="11">
        <f t="shared" si="503"/>
        <v>1.8322572873799696</v>
      </c>
      <c r="B1632" s="4">
        <f t="shared" si="504"/>
        <v>1</v>
      </c>
      <c r="C1632" s="4">
        <f t="shared" si="505"/>
        <v>0</v>
      </c>
      <c r="D1632" s="4">
        <f t="shared" si="506"/>
        <v>0</v>
      </c>
      <c r="E1632" s="4">
        <f t="shared" si="507"/>
        <v>0</v>
      </c>
      <c r="F1632" s="4">
        <f t="shared" si="508"/>
        <v>0</v>
      </c>
      <c r="G1632" s="4">
        <f t="shared" si="509"/>
        <v>0</v>
      </c>
      <c r="H1632" s="4">
        <f t="shared" si="510"/>
        <v>0</v>
      </c>
      <c r="I1632" s="4">
        <f t="shared" si="511"/>
        <v>0</v>
      </c>
      <c r="J1632" s="4">
        <f t="shared" si="512"/>
        <v>0</v>
      </c>
      <c r="K1632" s="4">
        <f t="shared" si="513"/>
        <v>0</v>
      </c>
      <c r="L1632" s="4">
        <f t="shared" si="514"/>
        <v>0</v>
      </c>
      <c r="M1632" s="4">
        <f t="shared" si="515"/>
        <v>0</v>
      </c>
      <c r="N1632" s="4">
        <f t="shared" si="516"/>
        <v>0</v>
      </c>
      <c r="O1632" s="4">
        <f t="shared" si="517"/>
        <v>0</v>
      </c>
      <c r="P1632" s="4">
        <f t="shared" si="518"/>
        <v>0</v>
      </c>
      <c r="Q1632" s="4">
        <f t="shared" si="519"/>
        <v>0</v>
      </c>
      <c r="R1632" s="4">
        <f t="shared" si="520"/>
        <v>0</v>
      </c>
      <c r="T1632" s="32">
        <f t="shared" si="521"/>
        <v>-1832.8206148399695</v>
      </c>
      <c r="U1632" s="4">
        <f t="shared" si="522"/>
        <v>1</v>
      </c>
    </row>
    <row r="1633" spans="1:21">
      <c r="A1633" s="11">
        <f t="shared" si="503"/>
        <v>1.8333839422999696</v>
      </c>
      <c r="B1633" s="4">
        <f t="shared" si="504"/>
        <v>0</v>
      </c>
      <c r="C1633" s="4">
        <f t="shared" si="505"/>
        <v>0</v>
      </c>
      <c r="D1633" s="4">
        <f t="shared" si="506"/>
        <v>0</v>
      </c>
      <c r="E1633" s="4">
        <f t="shared" si="507"/>
        <v>0</v>
      </c>
      <c r="F1633" s="4">
        <f t="shared" si="508"/>
        <v>0</v>
      </c>
      <c r="G1633" s="4">
        <f t="shared" si="509"/>
        <v>0</v>
      </c>
      <c r="H1633" s="4">
        <f t="shared" si="510"/>
        <v>0</v>
      </c>
      <c r="I1633" s="4">
        <f t="shared" si="511"/>
        <v>0</v>
      </c>
      <c r="J1633" s="4">
        <f t="shared" si="512"/>
        <v>0</v>
      </c>
      <c r="K1633" s="4">
        <f t="shared" si="513"/>
        <v>0</v>
      </c>
      <c r="L1633" s="4">
        <f t="shared" si="514"/>
        <v>0</v>
      </c>
      <c r="M1633" s="4">
        <f t="shared" si="515"/>
        <v>0</v>
      </c>
      <c r="N1633" s="4">
        <f t="shared" si="516"/>
        <v>0</v>
      </c>
      <c r="O1633" s="4">
        <f t="shared" si="517"/>
        <v>0</v>
      </c>
      <c r="P1633" s="4">
        <f t="shared" si="518"/>
        <v>0</v>
      </c>
      <c r="Q1633" s="4">
        <f t="shared" si="519"/>
        <v>0</v>
      </c>
      <c r="R1633" s="4">
        <f t="shared" si="520"/>
        <v>0</v>
      </c>
      <c r="T1633" s="32">
        <f t="shared" si="521"/>
        <v>-1833.9472697599697</v>
      </c>
      <c r="U1633" s="4">
        <f t="shared" si="522"/>
        <v>0</v>
      </c>
    </row>
    <row r="1634" spans="1:21">
      <c r="A1634" s="11">
        <f t="shared" si="503"/>
        <v>1.8345105972199696</v>
      </c>
      <c r="B1634" s="4">
        <f t="shared" si="504"/>
        <v>1</v>
      </c>
      <c r="C1634" s="4">
        <f t="shared" si="505"/>
        <v>0</v>
      </c>
      <c r="D1634" s="4">
        <f t="shared" si="506"/>
        <v>0</v>
      </c>
      <c r="E1634" s="4">
        <f t="shared" si="507"/>
        <v>0</v>
      </c>
      <c r="F1634" s="4">
        <f t="shared" si="508"/>
        <v>0</v>
      </c>
      <c r="G1634" s="4">
        <f t="shared" si="509"/>
        <v>0</v>
      </c>
      <c r="H1634" s="4">
        <f t="shared" si="510"/>
        <v>0</v>
      </c>
      <c r="I1634" s="4">
        <f t="shared" si="511"/>
        <v>0</v>
      </c>
      <c r="J1634" s="4">
        <f t="shared" si="512"/>
        <v>0</v>
      </c>
      <c r="K1634" s="4">
        <f t="shared" si="513"/>
        <v>0</v>
      </c>
      <c r="L1634" s="4">
        <f t="shared" si="514"/>
        <v>0</v>
      </c>
      <c r="M1634" s="4">
        <f t="shared" si="515"/>
        <v>0</v>
      </c>
      <c r="N1634" s="4">
        <f t="shared" si="516"/>
        <v>0</v>
      </c>
      <c r="O1634" s="4">
        <f t="shared" si="517"/>
        <v>0</v>
      </c>
      <c r="P1634" s="4">
        <f t="shared" si="518"/>
        <v>0</v>
      </c>
      <c r="Q1634" s="4">
        <f t="shared" si="519"/>
        <v>0</v>
      </c>
      <c r="R1634" s="4">
        <f t="shared" si="520"/>
        <v>0</v>
      </c>
      <c r="T1634" s="32">
        <f t="shared" si="521"/>
        <v>-1835.0739246799694</v>
      </c>
      <c r="U1634" s="4">
        <f t="shared" si="522"/>
        <v>1</v>
      </c>
    </row>
    <row r="1635" spans="1:21">
      <c r="A1635" s="11">
        <f t="shared" si="503"/>
        <v>1.8356372521399695</v>
      </c>
      <c r="B1635" s="4">
        <f t="shared" si="504"/>
        <v>1</v>
      </c>
      <c r="C1635" s="4">
        <f t="shared" si="505"/>
        <v>0</v>
      </c>
      <c r="D1635" s="4">
        <f t="shared" si="506"/>
        <v>0</v>
      </c>
      <c r="E1635" s="4">
        <f t="shared" si="507"/>
        <v>0</v>
      </c>
      <c r="F1635" s="4">
        <f t="shared" si="508"/>
        <v>0</v>
      </c>
      <c r="G1635" s="4">
        <f t="shared" si="509"/>
        <v>0</v>
      </c>
      <c r="H1635" s="4">
        <f t="shared" si="510"/>
        <v>0</v>
      </c>
      <c r="I1635" s="4">
        <f t="shared" si="511"/>
        <v>0</v>
      </c>
      <c r="J1635" s="4">
        <f t="shared" si="512"/>
        <v>0</v>
      </c>
      <c r="K1635" s="4">
        <f t="shared" si="513"/>
        <v>0</v>
      </c>
      <c r="L1635" s="4">
        <f t="shared" si="514"/>
        <v>0</v>
      </c>
      <c r="M1635" s="4">
        <f t="shared" si="515"/>
        <v>0</v>
      </c>
      <c r="N1635" s="4">
        <f t="shared" si="516"/>
        <v>0</v>
      </c>
      <c r="O1635" s="4">
        <f t="shared" si="517"/>
        <v>0</v>
      </c>
      <c r="P1635" s="4">
        <f t="shared" si="518"/>
        <v>0</v>
      </c>
      <c r="Q1635" s="4">
        <f t="shared" si="519"/>
        <v>0</v>
      </c>
      <c r="R1635" s="4">
        <f t="shared" si="520"/>
        <v>0</v>
      </c>
      <c r="T1635" s="32">
        <f t="shared" si="521"/>
        <v>-1836.2005795999696</v>
      </c>
      <c r="U1635" s="4">
        <f t="shared" si="522"/>
        <v>1</v>
      </c>
    </row>
    <row r="1636" spans="1:21">
      <c r="A1636" s="11">
        <f t="shared" si="503"/>
        <v>1.8367639070599695</v>
      </c>
      <c r="B1636" s="4">
        <f t="shared" si="504"/>
        <v>0</v>
      </c>
      <c r="C1636" s="4">
        <f t="shared" si="505"/>
        <v>0</v>
      </c>
      <c r="D1636" s="4">
        <f t="shared" si="506"/>
        <v>0</v>
      </c>
      <c r="E1636" s="4">
        <f t="shared" si="507"/>
        <v>0</v>
      </c>
      <c r="F1636" s="4">
        <f t="shared" si="508"/>
        <v>0</v>
      </c>
      <c r="G1636" s="4">
        <f t="shared" si="509"/>
        <v>0</v>
      </c>
      <c r="H1636" s="4">
        <f t="shared" si="510"/>
        <v>0</v>
      </c>
      <c r="I1636" s="4">
        <f t="shared" si="511"/>
        <v>0</v>
      </c>
      <c r="J1636" s="4">
        <f t="shared" si="512"/>
        <v>0</v>
      </c>
      <c r="K1636" s="4">
        <f t="shared" si="513"/>
        <v>0</v>
      </c>
      <c r="L1636" s="4">
        <f t="shared" si="514"/>
        <v>0</v>
      </c>
      <c r="M1636" s="4">
        <f t="shared" si="515"/>
        <v>0</v>
      </c>
      <c r="N1636" s="4">
        <f t="shared" si="516"/>
        <v>0</v>
      </c>
      <c r="O1636" s="4">
        <f t="shared" si="517"/>
        <v>0</v>
      </c>
      <c r="P1636" s="4">
        <f t="shared" si="518"/>
        <v>0</v>
      </c>
      <c r="Q1636" s="4">
        <f t="shared" si="519"/>
        <v>0</v>
      </c>
      <c r="R1636" s="4">
        <f t="shared" si="520"/>
        <v>0</v>
      </c>
      <c r="T1636" s="32">
        <f t="shared" si="521"/>
        <v>-1837.3272345199694</v>
      </c>
      <c r="U1636" s="4">
        <f t="shared" si="522"/>
        <v>0</v>
      </c>
    </row>
    <row r="1637" spans="1:21">
      <c r="A1637" s="11">
        <f t="shared" si="503"/>
        <v>1.8378905619799695</v>
      </c>
      <c r="B1637" s="4">
        <f t="shared" si="504"/>
        <v>0</v>
      </c>
      <c r="C1637" s="4">
        <f t="shared" si="505"/>
        <v>0</v>
      </c>
      <c r="D1637" s="4">
        <f t="shared" si="506"/>
        <v>0</v>
      </c>
      <c r="E1637" s="4">
        <f t="shared" si="507"/>
        <v>0</v>
      </c>
      <c r="F1637" s="4">
        <f t="shared" si="508"/>
        <v>0</v>
      </c>
      <c r="G1637" s="4">
        <f t="shared" si="509"/>
        <v>0</v>
      </c>
      <c r="H1637" s="4">
        <f t="shared" si="510"/>
        <v>0</v>
      </c>
      <c r="I1637" s="4">
        <f t="shared" si="511"/>
        <v>0</v>
      </c>
      <c r="J1637" s="4">
        <f t="shared" si="512"/>
        <v>0</v>
      </c>
      <c r="K1637" s="4">
        <f t="shared" si="513"/>
        <v>0</v>
      </c>
      <c r="L1637" s="4">
        <f t="shared" si="514"/>
        <v>0</v>
      </c>
      <c r="M1637" s="4">
        <f t="shared" si="515"/>
        <v>0</v>
      </c>
      <c r="N1637" s="4">
        <f t="shared" si="516"/>
        <v>0</v>
      </c>
      <c r="O1637" s="4">
        <f t="shared" si="517"/>
        <v>0</v>
      </c>
      <c r="P1637" s="4">
        <f t="shared" si="518"/>
        <v>0</v>
      </c>
      <c r="Q1637" s="4">
        <f t="shared" si="519"/>
        <v>0</v>
      </c>
      <c r="R1637" s="4">
        <f t="shared" si="520"/>
        <v>0</v>
      </c>
      <c r="T1637" s="32">
        <f t="shared" si="521"/>
        <v>-1838.4538894399695</v>
      </c>
      <c r="U1637" s="4">
        <f t="shared" si="522"/>
        <v>0</v>
      </c>
    </row>
    <row r="1638" spans="1:21">
      <c r="A1638" s="11">
        <f t="shared" si="503"/>
        <v>1.8390172168999694</v>
      </c>
      <c r="B1638" s="4">
        <f t="shared" si="504"/>
        <v>1</v>
      </c>
      <c r="C1638" s="4">
        <f t="shared" si="505"/>
        <v>0</v>
      </c>
      <c r="D1638" s="4">
        <f t="shared" si="506"/>
        <v>0</v>
      </c>
      <c r="E1638" s="4">
        <f t="shared" si="507"/>
        <v>0</v>
      </c>
      <c r="F1638" s="4">
        <f t="shared" si="508"/>
        <v>0</v>
      </c>
      <c r="G1638" s="4">
        <f t="shared" si="509"/>
        <v>0</v>
      </c>
      <c r="H1638" s="4">
        <f t="shared" si="510"/>
        <v>0</v>
      </c>
      <c r="I1638" s="4">
        <f t="shared" si="511"/>
        <v>0</v>
      </c>
      <c r="J1638" s="4">
        <f t="shared" si="512"/>
        <v>0</v>
      </c>
      <c r="K1638" s="4">
        <f t="shared" si="513"/>
        <v>0</v>
      </c>
      <c r="L1638" s="4">
        <f t="shared" si="514"/>
        <v>0</v>
      </c>
      <c r="M1638" s="4">
        <f t="shared" si="515"/>
        <v>0</v>
      </c>
      <c r="N1638" s="4">
        <f t="shared" si="516"/>
        <v>0</v>
      </c>
      <c r="O1638" s="4">
        <f t="shared" si="517"/>
        <v>0</v>
      </c>
      <c r="P1638" s="4">
        <f t="shared" si="518"/>
        <v>0</v>
      </c>
      <c r="Q1638" s="4">
        <f t="shared" si="519"/>
        <v>0</v>
      </c>
      <c r="R1638" s="4">
        <f t="shared" si="520"/>
        <v>0</v>
      </c>
      <c r="T1638" s="32">
        <f t="shared" si="521"/>
        <v>-1839.5805443599693</v>
      </c>
      <c r="U1638" s="4">
        <f t="shared" si="522"/>
        <v>1</v>
      </c>
    </row>
    <row r="1639" spans="1:21">
      <c r="A1639" s="11">
        <f t="shared" si="503"/>
        <v>1.8401438718199694</v>
      </c>
      <c r="B1639" s="4">
        <f t="shared" si="504"/>
        <v>0</v>
      </c>
      <c r="C1639" s="4">
        <f t="shared" si="505"/>
        <v>0</v>
      </c>
      <c r="D1639" s="4">
        <f t="shared" si="506"/>
        <v>0</v>
      </c>
      <c r="E1639" s="4">
        <f t="shared" si="507"/>
        <v>0</v>
      </c>
      <c r="F1639" s="4">
        <f t="shared" si="508"/>
        <v>0</v>
      </c>
      <c r="G1639" s="4">
        <f t="shared" si="509"/>
        <v>0</v>
      </c>
      <c r="H1639" s="4">
        <f t="shared" si="510"/>
        <v>0</v>
      </c>
      <c r="I1639" s="4">
        <f t="shared" si="511"/>
        <v>0</v>
      </c>
      <c r="J1639" s="4">
        <f t="shared" si="512"/>
        <v>0</v>
      </c>
      <c r="K1639" s="4">
        <f t="shared" si="513"/>
        <v>0</v>
      </c>
      <c r="L1639" s="4">
        <f t="shared" si="514"/>
        <v>0</v>
      </c>
      <c r="M1639" s="4">
        <f t="shared" si="515"/>
        <v>0</v>
      </c>
      <c r="N1639" s="4">
        <f t="shared" si="516"/>
        <v>0</v>
      </c>
      <c r="O1639" s="4">
        <f t="shared" si="517"/>
        <v>0</v>
      </c>
      <c r="P1639" s="4">
        <f t="shared" si="518"/>
        <v>0</v>
      </c>
      <c r="Q1639" s="4">
        <f t="shared" si="519"/>
        <v>0</v>
      </c>
      <c r="R1639" s="4">
        <f t="shared" si="520"/>
        <v>0</v>
      </c>
      <c r="T1639" s="32">
        <f t="shared" si="521"/>
        <v>-1840.7071992799695</v>
      </c>
      <c r="U1639" s="4">
        <f t="shared" si="522"/>
        <v>0</v>
      </c>
    </row>
    <row r="1640" spans="1:21">
      <c r="A1640" s="11">
        <f t="shared" si="503"/>
        <v>1.8412705267399694</v>
      </c>
      <c r="B1640" s="4">
        <f t="shared" si="504"/>
        <v>0</v>
      </c>
      <c r="C1640" s="4">
        <f t="shared" si="505"/>
        <v>0</v>
      </c>
      <c r="D1640" s="4">
        <f t="shared" si="506"/>
        <v>0</v>
      </c>
      <c r="E1640" s="4">
        <f t="shared" si="507"/>
        <v>0</v>
      </c>
      <c r="F1640" s="4">
        <f t="shared" si="508"/>
        <v>0</v>
      </c>
      <c r="G1640" s="4">
        <f t="shared" si="509"/>
        <v>0</v>
      </c>
      <c r="H1640" s="4">
        <f t="shared" si="510"/>
        <v>0</v>
      </c>
      <c r="I1640" s="4">
        <f t="shared" si="511"/>
        <v>0</v>
      </c>
      <c r="J1640" s="4">
        <f t="shared" si="512"/>
        <v>0</v>
      </c>
      <c r="K1640" s="4">
        <f t="shared" si="513"/>
        <v>0</v>
      </c>
      <c r="L1640" s="4">
        <f t="shared" si="514"/>
        <v>0</v>
      </c>
      <c r="M1640" s="4">
        <f t="shared" si="515"/>
        <v>0</v>
      </c>
      <c r="N1640" s="4">
        <f t="shared" si="516"/>
        <v>0</v>
      </c>
      <c r="O1640" s="4">
        <f t="shared" si="517"/>
        <v>0</v>
      </c>
      <c r="P1640" s="4">
        <f t="shared" si="518"/>
        <v>0</v>
      </c>
      <c r="Q1640" s="4">
        <f t="shared" si="519"/>
        <v>0</v>
      </c>
      <c r="R1640" s="4">
        <f t="shared" si="520"/>
        <v>0</v>
      </c>
      <c r="T1640" s="32">
        <f t="shared" si="521"/>
        <v>-1841.8338541999692</v>
      </c>
      <c r="U1640" s="4">
        <f t="shared" si="522"/>
        <v>0</v>
      </c>
    </row>
    <row r="1641" spans="1:21">
      <c r="A1641" s="11">
        <f t="shared" si="503"/>
        <v>1.8423971816599694</v>
      </c>
      <c r="B1641" s="4">
        <f t="shared" si="504"/>
        <v>0</v>
      </c>
      <c r="C1641" s="4">
        <f t="shared" si="505"/>
        <v>0</v>
      </c>
      <c r="D1641" s="4">
        <f t="shared" si="506"/>
        <v>0</v>
      </c>
      <c r="E1641" s="4">
        <f t="shared" si="507"/>
        <v>0</v>
      </c>
      <c r="F1641" s="4">
        <f t="shared" si="508"/>
        <v>0</v>
      </c>
      <c r="G1641" s="4">
        <f t="shared" si="509"/>
        <v>0</v>
      </c>
      <c r="H1641" s="4">
        <f t="shared" si="510"/>
        <v>0</v>
      </c>
      <c r="I1641" s="4">
        <f t="shared" si="511"/>
        <v>0</v>
      </c>
      <c r="J1641" s="4">
        <f t="shared" si="512"/>
        <v>0</v>
      </c>
      <c r="K1641" s="4">
        <f t="shared" si="513"/>
        <v>0</v>
      </c>
      <c r="L1641" s="4">
        <f t="shared" si="514"/>
        <v>0</v>
      </c>
      <c r="M1641" s="4">
        <f t="shared" si="515"/>
        <v>0</v>
      </c>
      <c r="N1641" s="4">
        <f t="shared" si="516"/>
        <v>0</v>
      </c>
      <c r="O1641" s="4">
        <f t="shared" si="517"/>
        <v>0</v>
      </c>
      <c r="P1641" s="4">
        <f t="shared" si="518"/>
        <v>0</v>
      </c>
      <c r="Q1641" s="4">
        <f t="shared" si="519"/>
        <v>0</v>
      </c>
      <c r="R1641" s="4">
        <f t="shared" si="520"/>
        <v>0</v>
      </c>
      <c r="T1641" s="32">
        <f t="shared" si="521"/>
        <v>-1842.9605091199694</v>
      </c>
      <c r="U1641" s="4">
        <f t="shared" si="522"/>
        <v>0</v>
      </c>
    </row>
    <row r="1642" spans="1:21">
      <c r="A1642" s="11">
        <f t="shared" si="503"/>
        <v>1.8435238365799693</v>
      </c>
      <c r="B1642" s="4">
        <f t="shared" si="504"/>
        <v>0</v>
      </c>
      <c r="C1642" s="4">
        <f t="shared" si="505"/>
        <v>0</v>
      </c>
      <c r="D1642" s="4">
        <f t="shared" si="506"/>
        <v>0</v>
      </c>
      <c r="E1642" s="4">
        <f t="shared" si="507"/>
        <v>0</v>
      </c>
      <c r="F1642" s="4">
        <f t="shared" si="508"/>
        <v>0</v>
      </c>
      <c r="G1642" s="4">
        <f t="shared" si="509"/>
        <v>0</v>
      </c>
      <c r="H1642" s="4">
        <f t="shared" si="510"/>
        <v>0</v>
      </c>
      <c r="I1642" s="4">
        <f t="shared" si="511"/>
        <v>0</v>
      </c>
      <c r="J1642" s="4">
        <f t="shared" si="512"/>
        <v>0</v>
      </c>
      <c r="K1642" s="4">
        <f t="shared" si="513"/>
        <v>0</v>
      </c>
      <c r="L1642" s="4">
        <f t="shared" si="514"/>
        <v>0</v>
      </c>
      <c r="M1642" s="4">
        <f t="shared" si="515"/>
        <v>0</v>
      </c>
      <c r="N1642" s="4">
        <f t="shared" si="516"/>
        <v>0</v>
      </c>
      <c r="O1642" s="4">
        <f t="shared" si="517"/>
        <v>0</v>
      </c>
      <c r="P1642" s="4">
        <f t="shared" si="518"/>
        <v>0</v>
      </c>
      <c r="Q1642" s="4">
        <f t="shared" si="519"/>
        <v>0</v>
      </c>
      <c r="R1642" s="4">
        <f t="shared" si="520"/>
        <v>0</v>
      </c>
      <c r="T1642" s="32">
        <f t="shared" si="521"/>
        <v>-1844.0871640399691</v>
      </c>
      <c r="U1642" s="4">
        <f t="shared" si="522"/>
        <v>0</v>
      </c>
    </row>
    <row r="1643" spans="1:21">
      <c r="A1643" s="11">
        <f t="shared" si="503"/>
        <v>1.8446504914999693</v>
      </c>
      <c r="B1643" s="4">
        <f t="shared" si="504"/>
        <v>0</v>
      </c>
      <c r="C1643" s="4">
        <f t="shared" si="505"/>
        <v>0</v>
      </c>
      <c r="D1643" s="4">
        <f t="shared" si="506"/>
        <v>0</v>
      </c>
      <c r="E1643" s="4">
        <f t="shared" si="507"/>
        <v>0</v>
      </c>
      <c r="F1643" s="4">
        <f t="shared" si="508"/>
        <v>0</v>
      </c>
      <c r="G1643" s="4">
        <f t="shared" si="509"/>
        <v>0</v>
      </c>
      <c r="H1643" s="4">
        <f t="shared" si="510"/>
        <v>0</v>
      </c>
      <c r="I1643" s="4">
        <f t="shared" si="511"/>
        <v>0</v>
      </c>
      <c r="J1643" s="4">
        <f t="shared" si="512"/>
        <v>0</v>
      </c>
      <c r="K1643" s="4">
        <f t="shared" si="513"/>
        <v>0</v>
      </c>
      <c r="L1643" s="4">
        <f t="shared" si="514"/>
        <v>0</v>
      </c>
      <c r="M1643" s="4">
        <f t="shared" si="515"/>
        <v>0</v>
      </c>
      <c r="N1643" s="4">
        <f t="shared" si="516"/>
        <v>0</v>
      </c>
      <c r="O1643" s="4">
        <f t="shared" si="517"/>
        <v>0</v>
      </c>
      <c r="P1643" s="4">
        <f t="shared" si="518"/>
        <v>0</v>
      </c>
      <c r="Q1643" s="4">
        <f t="shared" si="519"/>
        <v>0</v>
      </c>
      <c r="R1643" s="4">
        <f t="shared" si="520"/>
        <v>0</v>
      </c>
      <c r="T1643" s="32">
        <f t="shared" si="521"/>
        <v>-1845.2138189599693</v>
      </c>
      <c r="U1643" s="4">
        <f t="shared" si="522"/>
        <v>0</v>
      </c>
    </row>
    <row r="1644" spans="1:21">
      <c r="A1644" s="11">
        <f t="shared" si="503"/>
        <v>1.8457771464199693</v>
      </c>
      <c r="B1644" s="4">
        <f t="shared" si="504"/>
        <v>0</v>
      </c>
      <c r="C1644" s="4">
        <f t="shared" si="505"/>
        <v>0</v>
      </c>
      <c r="D1644" s="4">
        <f t="shared" si="506"/>
        <v>0</v>
      </c>
      <c r="E1644" s="4">
        <f t="shared" si="507"/>
        <v>0</v>
      </c>
      <c r="F1644" s="4">
        <f t="shared" si="508"/>
        <v>0</v>
      </c>
      <c r="G1644" s="4">
        <f t="shared" si="509"/>
        <v>0</v>
      </c>
      <c r="H1644" s="4">
        <f t="shared" si="510"/>
        <v>0</v>
      </c>
      <c r="I1644" s="4">
        <f t="shared" si="511"/>
        <v>0</v>
      </c>
      <c r="J1644" s="4">
        <f t="shared" si="512"/>
        <v>0</v>
      </c>
      <c r="K1644" s="4">
        <f t="shared" si="513"/>
        <v>0</v>
      </c>
      <c r="L1644" s="4">
        <f t="shared" si="514"/>
        <v>0</v>
      </c>
      <c r="M1644" s="4">
        <f t="shared" si="515"/>
        <v>0</v>
      </c>
      <c r="N1644" s="4">
        <f t="shared" si="516"/>
        <v>0</v>
      </c>
      <c r="O1644" s="4">
        <f t="shared" si="517"/>
        <v>0</v>
      </c>
      <c r="P1644" s="4">
        <f t="shared" si="518"/>
        <v>0</v>
      </c>
      <c r="Q1644" s="4">
        <f t="shared" si="519"/>
        <v>0</v>
      </c>
      <c r="R1644" s="4">
        <f t="shared" si="520"/>
        <v>0</v>
      </c>
      <c r="T1644" s="32">
        <f t="shared" si="521"/>
        <v>-1846.3404738799691</v>
      </c>
      <c r="U1644" s="4">
        <f t="shared" si="522"/>
        <v>0</v>
      </c>
    </row>
    <row r="1645" spans="1:21">
      <c r="A1645" s="11">
        <f t="shared" si="503"/>
        <v>1.8469038013399692</v>
      </c>
      <c r="B1645" s="4">
        <f t="shared" si="504"/>
        <v>0</v>
      </c>
      <c r="C1645" s="4">
        <f t="shared" si="505"/>
        <v>0</v>
      </c>
      <c r="D1645" s="4">
        <f t="shared" si="506"/>
        <v>0</v>
      </c>
      <c r="E1645" s="4">
        <f t="shared" si="507"/>
        <v>0</v>
      </c>
      <c r="F1645" s="4">
        <f t="shared" si="508"/>
        <v>0</v>
      </c>
      <c r="G1645" s="4">
        <f t="shared" si="509"/>
        <v>0</v>
      </c>
      <c r="H1645" s="4">
        <f t="shared" si="510"/>
        <v>0</v>
      </c>
      <c r="I1645" s="4">
        <f t="shared" si="511"/>
        <v>0</v>
      </c>
      <c r="J1645" s="4">
        <f t="shared" si="512"/>
        <v>0</v>
      </c>
      <c r="K1645" s="4">
        <f t="shared" si="513"/>
        <v>0</v>
      </c>
      <c r="L1645" s="4">
        <f t="shared" si="514"/>
        <v>0</v>
      </c>
      <c r="M1645" s="4">
        <f t="shared" si="515"/>
        <v>0</v>
      </c>
      <c r="N1645" s="4">
        <f t="shared" si="516"/>
        <v>0</v>
      </c>
      <c r="O1645" s="4">
        <f t="shared" si="517"/>
        <v>0</v>
      </c>
      <c r="P1645" s="4">
        <f t="shared" si="518"/>
        <v>0</v>
      </c>
      <c r="Q1645" s="4">
        <f t="shared" si="519"/>
        <v>0</v>
      </c>
      <c r="R1645" s="4">
        <f t="shared" si="520"/>
        <v>0</v>
      </c>
      <c r="T1645" s="32">
        <f t="shared" si="521"/>
        <v>-1847.4671287999693</v>
      </c>
      <c r="U1645" s="4">
        <f t="shared" si="522"/>
        <v>0</v>
      </c>
    </row>
    <row r="1646" spans="1:21">
      <c r="A1646" s="11">
        <f t="shared" si="503"/>
        <v>1.8480304562599692</v>
      </c>
      <c r="B1646" s="4">
        <f t="shared" si="504"/>
        <v>0</v>
      </c>
      <c r="C1646" s="4">
        <f t="shared" si="505"/>
        <v>0</v>
      </c>
      <c r="D1646" s="4">
        <f t="shared" si="506"/>
        <v>0</v>
      </c>
      <c r="E1646" s="4">
        <f t="shared" si="507"/>
        <v>0</v>
      </c>
      <c r="F1646" s="4">
        <f t="shared" si="508"/>
        <v>0</v>
      </c>
      <c r="G1646" s="4">
        <f t="shared" si="509"/>
        <v>0</v>
      </c>
      <c r="H1646" s="4">
        <f t="shared" si="510"/>
        <v>0</v>
      </c>
      <c r="I1646" s="4">
        <f t="shared" si="511"/>
        <v>1</v>
      </c>
      <c r="J1646" s="4">
        <f t="shared" si="512"/>
        <v>0</v>
      </c>
      <c r="K1646" s="4">
        <f t="shared" si="513"/>
        <v>0</v>
      </c>
      <c r="L1646" s="4">
        <f t="shared" si="514"/>
        <v>0</v>
      </c>
      <c r="M1646" s="4">
        <f t="shared" si="515"/>
        <v>0</v>
      </c>
      <c r="N1646" s="4">
        <f t="shared" si="516"/>
        <v>0</v>
      </c>
      <c r="O1646" s="4">
        <f t="shared" si="517"/>
        <v>0</v>
      </c>
      <c r="P1646" s="4">
        <f t="shared" si="518"/>
        <v>0</v>
      </c>
      <c r="Q1646" s="4">
        <f t="shared" si="519"/>
        <v>0</v>
      </c>
      <c r="R1646" s="4">
        <f t="shared" si="520"/>
        <v>0</v>
      </c>
      <c r="T1646" s="32">
        <f t="shared" si="521"/>
        <v>-1848.593783719969</v>
      </c>
      <c r="U1646" s="4">
        <f t="shared" si="522"/>
        <v>1</v>
      </c>
    </row>
    <row r="1647" spans="1:21">
      <c r="A1647" s="11">
        <f t="shared" si="503"/>
        <v>1.8491571111799692</v>
      </c>
      <c r="B1647" s="4">
        <f t="shared" si="504"/>
        <v>0</v>
      </c>
      <c r="C1647" s="4">
        <f t="shared" si="505"/>
        <v>0</v>
      </c>
      <c r="D1647" s="4">
        <f t="shared" si="506"/>
        <v>0</v>
      </c>
      <c r="E1647" s="4">
        <f t="shared" si="507"/>
        <v>0</v>
      </c>
      <c r="F1647" s="4">
        <f t="shared" si="508"/>
        <v>0</v>
      </c>
      <c r="G1647" s="4">
        <f t="shared" si="509"/>
        <v>0</v>
      </c>
      <c r="H1647" s="4">
        <f t="shared" si="510"/>
        <v>0</v>
      </c>
      <c r="I1647" s="4">
        <f t="shared" si="511"/>
        <v>0</v>
      </c>
      <c r="J1647" s="4">
        <f t="shared" si="512"/>
        <v>0</v>
      </c>
      <c r="K1647" s="4">
        <f t="shared" si="513"/>
        <v>0</v>
      </c>
      <c r="L1647" s="4">
        <f t="shared" si="514"/>
        <v>0</v>
      </c>
      <c r="M1647" s="4">
        <f t="shared" si="515"/>
        <v>0</v>
      </c>
      <c r="N1647" s="4">
        <f t="shared" si="516"/>
        <v>0</v>
      </c>
      <c r="O1647" s="4">
        <f t="shared" si="517"/>
        <v>0</v>
      </c>
      <c r="P1647" s="4">
        <f t="shared" si="518"/>
        <v>0</v>
      </c>
      <c r="Q1647" s="4">
        <f t="shared" si="519"/>
        <v>0</v>
      </c>
      <c r="R1647" s="4">
        <f t="shared" si="520"/>
        <v>0</v>
      </c>
      <c r="T1647" s="32">
        <f t="shared" si="521"/>
        <v>-1849.7204386399692</v>
      </c>
      <c r="U1647" s="4">
        <f t="shared" si="522"/>
        <v>0</v>
      </c>
    </row>
    <row r="1648" spans="1:21">
      <c r="A1648" s="11">
        <f t="shared" si="503"/>
        <v>1.8502837660999691</v>
      </c>
      <c r="B1648" s="4">
        <f t="shared" si="504"/>
        <v>0</v>
      </c>
      <c r="C1648" s="4">
        <f t="shared" si="505"/>
        <v>0</v>
      </c>
      <c r="D1648" s="4">
        <f t="shared" si="506"/>
        <v>0</v>
      </c>
      <c r="E1648" s="4">
        <f t="shared" si="507"/>
        <v>0</v>
      </c>
      <c r="F1648" s="4">
        <f t="shared" si="508"/>
        <v>0</v>
      </c>
      <c r="G1648" s="4">
        <f t="shared" si="509"/>
        <v>0</v>
      </c>
      <c r="H1648" s="4">
        <f t="shared" si="510"/>
        <v>0</v>
      </c>
      <c r="I1648" s="4">
        <f t="shared" si="511"/>
        <v>0</v>
      </c>
      <c r="J1648" s="4">
        <f t="shared" si="512"/>
        <v>0</v>
      </c>
      <c r="K1648" s="4">
        <f t="shared" si="513"/>
        <v>0</v>
      </c>
      <c r="L1648" s="4">
        <f t="shared" si="514"/>
        <v>0</v>
      </c>
      <c r="M1648" s="4">
        <f t="shared" si="515"/>
        <v>0</v>
      </c>
      <c r="N1648" s="4">
        <f t="shared" si="516"/>
        <v>0</v>
      </c>
      <c r="O1648" s="4">
        <f t="shared" si="517"/>
        <v>0</v>
      </c>
      <c r="P1648" s="4">
        <f t="shared" si="518"/>
        <v>0</v>
      </c>
      <c r="Q1648" s="4">
        <f t="shared" si="519"/>
        <v>0</v>
      </c>
      <c r="R1648" s="4">
        <f t="shared" si="520"/>
        <v>0</v>
      </c>
      <c r="T1648" s="32">
        <f t="shared" si="521"/>
        <v>-1850.8470935599689</v>
      </c>
      <c r="U1648" s="4">
        <f t="shared" si="522"/>
        <v>0</v>
      </c>
    </row>
    <row r="1649" spans="1:21">
      <c r="A1649" s="11">
        <f t="shared" si="503"/>
        <v>1.8514104210199691</v>
      </c>
      <c r="B1649" s="4">
        <f t="shared" si="504"/>
        <v>1</v>
      </c>
      <c r="C1649" s="4">
        <f t="shared" si="505"/>
        <v>0</v>
      </c>
      <c r="D1649" s="4">
        <f t="shared" si="506"/>
        <v>0</v>
      </c>
      <c r="E1649" s="4">
        <f t="shared" si="507"/>
        <v>0</v>
      </c>
      <c r="F1649" s="4">
        <f t="shared" si="508"/>
        <v>0</v>
      </c>
      <c r="G1649" s="4">
        <f t="shared" si="509"/>
        <v>0</v>
      </c>
      <c r="H1649" s="4">
        <f t="shared" si="510"/>
        <v>0</v>
      </c>
      <c r="I1649" s="4">
        <f t="shared" si="511"/>
        <v>0</v>
      </c>
      <c r="J1649" s="4">
        <f t="shared" si="512"/>
        <v>0</v>
      </c>
      <c r="K1649" s="4">
        <f t="shared" si="513"/>
        <v>0</v>
      </c>
      <c r="L1649" s="4">
        <f t="shared" si="514"/>
        <v>0</v>
      </c>
      <c r="M1649" s="4">
        <f t="shared" si="515"/>
        <v>0</v>
      </c>
      <c r="N1649" s="4">
        <f t="shared" si="516"/>
        <v>0</v>
      </c>
      <c r="O1649" s="4">
        <f t="shared" si="517"/>
        <v>0</v>
      </c>
      <c r="P1649" s="4">
        <f t="shared" si="518"/>
        <v>0</v>
      </c>
      <c r="Q1649" s="4">
        <f t="shared" si="519"/>
        <v>0</v>
      </c>
      <c r="R1649" s="4">
        <f t="shared" si="520"/>
        <v>0</v>
      </c>
      <c r="T1649" s="32">
        <f t="shared" si="521"/>
        <v>-1851.9737484799691</v>
      </c>
      <c r="U1649" s="4">
        <f t="shared" si="522"/>
        <v>1</v>
      </c>
    </row>
    <row r="1650" spans="1:21">
      <c r="A1650" s="11">
        <f t="shared" si="503"/>
        <v>1.8525370759399691</v>
      </c>
      <c r="B1650" s="4">
        <f t="shared" si="504"/>
        <v>0</v>
      </c>
      <c r="C1650" s="4">
        <f t="shared" si="505"/>
        <v>0</v>
      </c>
      <c r="D1650" s="4">
        <f t="shared" si="506"/>
        <v>0</v>
      </c>
      <c r="E1650" s="4">
        <f t="shared" si="507"/>
        <v>0</v>
      </c>
      <c r="F1650" s="4">
        <f t="shared" si="508"/>
        <v>0</v>
      </c>
      <c r="G1650" s="4">
        <f t="shared" si="509"/>
        <v>0</v>
      </c>
      <c r="H1650" s="4">
        <f t="shared" si="510"/>
        <v>0</v>
      </c>
      <c r="I1650" s="4">
        <f t="shared" si="511"/>
        <v>0</v>
      </c>
      <c r="J1650" s="4">
        <f t="shared" si="512"/>
        <v>0</v>
      </c>
      <c r="K1650" s="4">
        <f t="shared" si="513"/>
        <v>0</v>
      </c>
      <c r="L1650" s="4">
        <f t="shared" si="514"/>
        <v>0</v>
      </c>
      <c r="M1650" s="4">
        <f t="shared" si="515"/>
        <v>0</v>
      </c>
      <c r="N1650" s="4">
        <f t="shared" si="516"/>
        <v>0</v>
      </c>
      <c r="O1650" s="4">
        <f t="shared" si="517"/>
        <v>0</v>
      </c>
      <c r="P1650" s="4">
        <f t="shared" si="518"/>
        <v>0</v>
      </c>
      <c r="Q1650" s="4">
        <f t="shared" si="519"/>
        <v>0</v>
      </c>
      <c r="R1650" s="4">
        <f t="shared" si="520"/>
        <v>0</v>
      </c>
      <c r="T1650" s="32">
        <f t="shared" si="521"/>
        <v>-1853.1004033999689</v>
      </c>
      <c r="U1650" s="4">
        <f t="shared" si="522"/>
        <v>0</v>
      </c>
    </row>
    <row r="1651" spans="1:21">
      <c r="A1651" s="11">
        <f t="shared" si="503"/>
        <v>1.853663730859969</v>
      </c>
      <c r="B1651" s="4">
        <f t="shared" si="504"/>
        <v>0</v>
      </c>
      <c r="C1651" s="4">
        <f t="shared" si="505"/>
        <v>0</v>
      </c>
      <c r="D1651" s="4">
        <f t="shared" si="506"/>
        <v>0</v>
      </c>
      <c r="E1651" s="4">
        <f t="shared" si="507"/>
        <v>0</v>
      </c>
      <c r="F1651" s="4">
        <f t="shared" si="508"/>
        <v>0</v>
      </c>
      <c r="G1651" s="4">
        <f t="shared" si="509"/>
        <v>0</v>
      </c>
      <c r="H1651" s="4">
        <f t="shared" si="510"/>
        <v>0</v>
      </c>
      <c r="I1651" s="4">
        <f t="shared" si="511"/>
        <v>0</v>
      </c>
      <c r="J1651" s="4">
        <f t="shared" si="512"/>
        <v>0</v>
      </c>
      <c r="K1651" s="4">
        <f t="shared" si="513"/>
        <v>0</v>
      </c>
      <c r="L1651" s="4">
        <f t="shared" si="514"/>
        <v>0</v>
      </c>
      <c r="M1651" s="4">
        <f t="shared" si="515"/>
        <v>0</v>
      </c>
      <c r="N1651" s="4">
        <f t="shared" si="516"/>
        <v>0</v>
      </c>
      <c r="O1651" s="4">
        <f t="shared" si="517"/>
        <v>0</v>
      </c>
      <c r="P1651" s="4">
        <f t="shared" si="518"/>
        <v>0</v>
      </c>
      <c r="Q1651" s="4">
        <f t="shared" si="519"/>
        <v>0</v>
      </c>
      <c r="R1651" s="4">
        <f t="shared" si="520"/>
        <v>0</v>
      </c>
      <c r="T1651" s="32">
        <f t="shared" si="521"/>
        <v>-1854.227058319969</v>
      </c>
      <c r="U1651" s="4">
        <f t="shared" si="522"/>
        <v>0</v>
      </c>
    </row>
    <row r="1652" spans="1:21">
      <c r="A1652" s="11">
        <f t="shared" si="503"/>
        <v>1.854790385779969</v>
      </c>
      <c r="B1652" s="4">
        <f t="shared" si="504"/>
        <v>0</v>
      </c>
      <c r="C1652" s="4">
        <f t="shared" si="505"/>
        <v>0</v>
      </c>
      <c r="D1652" s="4">
        <f t="shared" si="506"/>
        <v>0</v>
      </c>
      <c r="E1652" s="4">
        <f t="shared" si="507"/>
        <v>0</v>
      </c>
      <c r="F1652" s="4">
        <f t="shared" si="508"/>
        <v>0</v>
      </c>
      <c r="G1652" s="4">
        <f t="shared" si="509"/>
        <v>0</v>
      </c>
      <c r="H1652" s="4">
        <f t="shared" si="510"/>
        <v>0</v>
      </c>
      <c r="I1652" s="4">
        <f t="shared" si="511"/>
        <v>0</v>
      </c>
      <c r="J1652" s="4">
        <f t="shared" si="512"/>
        <v>0</v>
      </c>
      <c r="K1652" s="4">
        <f t="shared" si="513"/>
        <v>0</v>
      </c>
      <c r="L1652" s="4">
        <f t="shared" si="514"/>
        <v>0</v>
      </c>
      <c r="M1652" s="4">
        <f t="shared" si="515"/>
        <v>0</v>
      </c>
      <c r="N1652" s="4">
        <f t="shared" si="516"/>
        <v>0</v>
      </c>
      <c r="O1652" s="4">
        <f t="shared" si="517"/>
        <v>0</v>
      </c>
      <c r="P1652" s="4">
        <f t="shared" si="518"/>
        <v>0</v>
      </c>
      <c r="Q1652" s="4">
        <f t="shared" si="519"/>
        <v>0</v>
      </c>
      <c r="R1652" s="4">
        <f t="shared" si="520"/>
        <v>0</v>
      </c>
      <c r="T1652" s="32">
        <f t="shared" si="521"/>
        <v>-1855.3537132399688</v>
      </c>
      <c r="U1652" s="4">
        <f t="shared" si="522"/>
        <v>0</v>
      </c>
    </row>
    <row r="1653" spans="1:21">
      <c r="A1653" s="11">
        <f t="shared" si="503"/>
        <v>1.855917040699969</v>
      </c>
      <c r="B1653" s="4">
        <f t="shared" si="504"/>
        <v>0</v>
      </c>
      <c r="C1653" s="4">
        <f t="shared" si="505"/>
        <v>0</v>
      </c>
      <c r="D1653" s="4">
        <f t="shared" si="506"/>
        <v>0</v>
      </c>
      <c r="E1653" s="4">
        <f t="shared" si="507"/>
        <v>0</v>
      </c>
      <c r="F1653" s="4">
        <f t="shared" si="508"/>
        <v>0</v>
      </c>
      <c r="G1653" s="4">
        <f t="shared" si="509"/>
        <v>0</v>
      </c>
      <c r="H1653" s="4">
        <f t="shared" si="510"/>
        <v>0</v>
      </c>
      <c r="I1653" s="4">
        <f t="shared" si="511"/>
        <v>0</v>
      </c>
      <c r="J1653" s="4">
        <f t="shared" si="512"/>
        <v>0</v>
      </c>
      <c r="K1653" s="4">
        <f t="shared" si="513"/>
        <v>0</v>
      </c>
      <c r="L1653" s="4">
        <f t="shared" si="514"/>
        <v>0</v>
      </c>
      <c r="M1653" s="4">
        <f t="shared" si="515"/>
        <v>0</v>
      </c>
      <c r="N1653" s="4">
        <f t="shared" si="516"/>
        <v>0</v>
      </c>
      <c r="O1653" s="4">
        <f t="shared" si="517"/>
        <v>0</v>
      </c>
      <c r="P1653" s="4">
        <f t="shared" si="518"/>
        <v>0</v>
      </c>
      <c r="Q1653" s="4">
        <f t="shared" si="519"/>
        <v>0</v>
      </c>
      <c r="R1653" s="4">
        <f t="shared" si="520"/>
        <v>0</v>
      </c>
      <c r="T1653" s="32">
        <f t="shared" si="521"/>
        <v>-1856.480368159969</v>
      </c>
      <c r="U1653" s="4">
        <f t="shared" si="522"/>
        <v>0</v>
      </c>
    </row>
    <row r="1654" spans="1:21">
      <c r="A1654" s="11">
        <f t="shared" si="503"/>
        <v>1.857043695619969</v>
      </c>
      <c r="B1654" s="4">
        <f t="shared" si="504"/>
        <v>1</v>
      </c>
      <c r="C1654" s="4">
        <f t="shared" si="505"/>
        <v>0</v>
      </c>
      <c r="D1654" s="4">
        <f t="shared" si="506"/>
        <v>0</v>
      </c>
      <c r="E1654" s="4">
        <f t="shared" si="507"/>
        <v>0</v>
      </c>
      <c r="F1654" s="4">
        <f t="shared" si="508"/>
        <v>0</v>
      </c>
      <c r="G1654" s="4">
        <f t="shared" si="509"/>
        <v>0</v>
      </c>
      <c r="H1654" s="4">
        <f t="shared" si="510"/>
        <v>0</v>
      </c>
      <c r="I1654" s="4">
        <f t="shared" si="511"/>
        <v>0</v>
      </c>
      <c r="J1654" s="4">
        <f t="shared" si="512"/>
        <v>0</v>
      </c>
      <c r="K1654" s="4">
        <f t="shared" si="513"/>
        <v>0</v>
      </c>
      <c r="L1654" s="4">
        <f t="shared" si="514"/>
        <v>0</v>
      </c>
      <c r="M1654" s="4">
        <f t="shared" si="515"/>
        <v>0</v>
      </c>
      <c r="N1654" s="4">
        <f t="shared" si="516"/>
        <v>0</v>
      </c>
      <c r="O1654" s="4">
        <f t="shared" si="517"/>
        <v>0</v>
      </c>
      <c r="P1654" s="4">
        <f t="shared" si="518"/>
        <v>0</v>
      </c>
      <c r="Q1654" s="4">
        <f t="shared" si="519"/>
        <v>0</v>
      </c>
      <c r="R1654" s="4">
        <f t="shared" si="520"/>
        <v>0</v>
      </c>
      <c r="T1654" s="32">
        <f t="shared" si="521"/>
        <v>-1857.6070230799689</v>
      </c>
      <c r="U1654" s="4">
        <f t="shared" si="522"/>
        <v>1</v>
      </c>
    </row>
    <row r="1655" spans="1:21">
      <c r="A1655" s="11">
        <f t="shared" si="503"/>
        <v>1.8581703505399689</v>
      </c>
      <c r="B1655" s="4">
        <f t="shared" si="504"/>
        <v>0</v>
      </c>
      <c r="C1655" s="4">
        <f t="shared" si="505"/>
        <v>0</v>
      </c>
      <c r="D1655" s="4">
        <f t="shared" si="506"/>
        <v>0</v>
      </c>
      <c r="E1655" s="4">
        <f t="shared" si="507"/>
        <v>0</v>
      </c>
      <c r="F1655" s="4">
        <f t="shared" si="508"/>
        <v>0</v>
      </c>
      <c r="G1655" s="4">
        <f t="shared" si="509"/>
        <v>0</v>
      </c>
      <c r="H1655" s="4">
        <f t="shared" si="510"/>
        <v>0</v>
      </c>
      <c r="I1655" s="4">
        <f t="shared" si="511"/>
        <v>0</v>
      </c>
      <c r="J1655" s="4">
        <f t="shared" si="512"/>
        <v>0</v>
      </c>
      <c r="K1655" s="4">
        <f t="shared" si="513"/>
        <v>0</v>
      </c>
      <c r="L1655" s="4">
        <f t="shared" si="514"/>
        <v>0</v>
      </c>
      <c r="M1655" s="4">
        <f t="shared" si="515"/>
        <v>0</v>
      </c>
      <c r="N1655" s="4">
        <f t="shared" si="516"/>
        <v>0</v>
      </c>
      <c r="O1655" s="4">
        <f t="shared" si="517"/>
        <v>0</v>
      </c>
      <c r="P1655" s="4">
        <f t="shared" si="518"/>
        <v>0</v>
      </c>
      <c r="Q1655" s="4">
        <f t="shared" si="519"/>
        <v>0</v>
      </c>
      <c r="R1655" s="4">
        <f t="shared" si="520"/>
        <v>0</v>
      </c>
      <c r="T1655" s="32">
        <f t="shared" si="521"/>
        <v>-1858.7336779999691</v>
      </c>
      <c r="U1655" s="4">
        <f t="shared" si="522"/>
        <v>0</v>
      </c>
    </row>
    <row r="1656" spans="1:21">
      <c r="A1656" s="11">
        <f t="shared" si="503"/>
        <v>1.8592970054599689</v>
      </c>
      <c r="B1656" s="4">
        <f t="shared" si="504"/>
        <v>0</v>
      </c>
      <c r="C1656" s="4">
        <f t="shared" si="505"/>
        <v>0</v>
      </c>
      <c r="D1656" s="4">
        <f t="shared" si="506"/>
        <v>0</v>
      </c>
      <c r="E1656" s="4">
        <f t="shared" si="507"/>
        <v>0</v>
      </c>
      <c r="F1656" s="4">
        <f t="shared" si="508"/>
        <v>0</v>
      </c>
      <c r="G1656" s="4">
        <f t="shared" si="509"/>
        <v>0</v>
      </c>
      <c r="H1656" s="4">
        <f t="shared" si="510"/>
        <v>0</v>
      </c>
      <c r="I1656" s="4">
        <f t="shared" si="511"/>
        <v>0</v>
      </c>
      <c r="J1656" s="4">
        <f t="shared" si="512"/>
        <v>0</v>
      </c>
      <c r="K1656" s="4">
        <f t="shared" si="513"/>
        <v>0</v>
      </c>
      <c r="L1656" s="4">
        <f t="shared" si="514"/>
        <v>0</v>
      </c>
      <c r="M1656" s="4">
        <f t="shared" si="515"/>
        <v>0</v>
      </c>
      <c r="N1656" s="4">
        <f t="shared" si="516"/>
        <v>0</v>
      </c>
      <c r="O1656" s="4">
        <f t="shared" si="517"/>
        <v>0</v>
      </c>
      <c r="P1656" s="4">
        <f t="shared" si="518"/>
        <v>0</v>
      </c>
      <c r="Q1656" s="4">
        <f t="shared" si="519"/>
        <v>0</v>
      </c>
      <c r="R1656" s="4">
        <f t="shared" si="520"/>
        <v>0</v>
      </c>
      <c r="T1656" s="32">
        <f t="shared" si="521"/>
        <v>-1859.8603329199689</v>
      </c>
      <c r="U1656" s="4">
        <f t="shared" si="522"/>
        <v>0</v>
      </c>
    </row>
    <row r="1657" spans="1:21">
      <c r="A1657" s="11">
        <f t="shared" si="503"/>
        <v>1.8604236603799689</v>
      </c>
      <c r="B1657" s="4">
        <f t="shared" si="504"/>
        <v>1</v>
      </c>
      <c r="C1657" s="4">
        <f t="shared" si="505"/>
        <v>0</v>
      </c>
      <c r="D1657" s="4">
        <f t="shared" si="506"/>
        <v>0</v>
      </c>
      <c r="E1657" s="4">
        <f t="shared" si="507"/>
        <v>0</v>
      </c>
      <c r="F1657" s="4">
        <f t="shared" si="508"/>
        <v>0</v>
      </c>
      <c r="G1657" s="4">
        <f t="shared" si="509"/>
        <v>0</v>
      </c>
      <c r="H1657" s="4">
        <f t="shared" si="510"/>
        <v>0</v>
      </c>
      <c r="I1657" s="4">
        <f t="shared" si="511"/>
        <v>0</v>
      </c>
      <c r="J1657" s="4">
        <f t="shared" si="512"/>
        <v>0</v>
      </c>
      <c r="K1657" s="4">
        <f t="shared" si="513"/>
        <v>0</v>
      </c>
      <c r="L1657" s="4">
        <f t="shared" si="514"/>
        <v>0</v>
      </c>
      <c r="M1657" s="4">
        <f t="shared" si="515"/>
        <v>0</v>
      </c>
      <c r="N1657" s="4">
        <f t="shared" si="516"/>
        <v>0</v>
      </c>
      <c r="O1657" s="4">
        <f t="shared" si="517"/>
        <v>0</v>
      </c>
      <c r="P1657" s="4">
        <f t="shared" si="518"/>
        <v>0</v>
      </c>
      <c r="Q1657" s="4">
        <f t="shared" si="519"/>
        <v>0</v>
      </c>
      <c r="R1657" s="4">
        <f t="shared" si="520"/>
        <v>0</v>
      </c>
      <c r="T1657" s="32">
        <f t="shared" si="521"/>
        <v>-1860.9869878399691</v>
      </c>
      <c r="U1657" s="4">
        <f t="shared" si="522"/>
        <v>1</v>
      </c>
    </row>
    <row r="1658" spans="1:21">
      <c r="A1658" s="11">
        <f t="shared" si="503"/>
        <v>1.8615503152999688</v>
      </c>
      <c r="B1658" s="4">
        <f t="shared" si="504"/>
        <v>0</v>
      </c>
      <c r="C1658" s="4">
        <f t="shared" si="505"/>
        <v>0</v>
      </c>
      <c r="D1658" s="4">
        <f t="shared" si="506"/>
        <v>0</v>
      </c>
      <c r="E1658" s="4">
        <f t="shared" si="507"/>
        <v>0</v>
      </c>
      <c r="F1658" s="4">
        <f t="shared" si="508"/>
        <v>0</v>
      </c>
      <c r="G1658" s="4">
        <f t="shared" si="509"/>
        <v>0</v>
      </c>
      <c r="H1658" s="4">
        <f t="shared" si="510"/>
        <v>0</v>
      </c>
      <c r="I1658" s="4">
        <f t="shared" si="511"/>
        <v>0</v>
      </c>
      <c r="J1658" s="4">
        <f t="shared" si="512"/>
        <v>0</v>
      </c>
      <c r="K1658" s="4">
        <f t="shared" si="513"/>
        <v>0</v>
      </c>
      <c r="L1658" s="4">
        <f t="shared" si="514"/>
        <v>0</v>
      </c>
      <c r="M1658" s="4">
        <f t="shared" si="515"/>
        <v>0</v>
      </c>
      <c r="N1658" s="4">
        <f t="shared" si="516"/>
        <v>0</v>
      </c>
      <c r="O1658" s="4">
        <f t="shared" si="517"/>
        <v>0</v>
      </c>
      <c r="P1658" s="4">
        <f t="shared" si="518"/>
        <v>0</v>
      </c>
      <c r="Q1658" s="4">
        <f t="shared" si="519"/>
        <v>0</v>
      </c>
      <c r="R1658" s="4">
        <f t="shared" si="520"/>
        <v>0</v>
      </c>
      <c r="T1658" s="32">
        <f t="shared" si="521"/>
        <v>-1862.1136427599688</v>
      </c>
      <c r="U1658" s="4">
        <f t="shared" si="522"/>
        <v>0</v>
      </c>
    </row>
    <row r="1659" spans="1:21">
      <c r="A1659" s="11">
        <f t="shared" si="503"/>
        <v>1.8626769702199688</v>
      </c>
      <c r="B1659" s="4">
        <f t="shared" si="504"/>
        <v>0</v>
      </c>
      <c r="C1659" s="4">
        <f t="shared" si="505"/>
        <v>0</v>
      </c>
      <c r="D1659" s="4">
        <f t="shared" si="506"/>
        <v>0</v>
      </c>
      <c r="E1659" s="4">
        <f t="shared" si="507"/>
        <v>0</v>
      </c>
      <c r="F1659" s="4">
        <f t="shared" si="508"/>
        <v>0</v>
      </c>
      <c r="G1659" s="4">
        <f t="shared" si="509"/>
        <v>0</v>
      </c>
      <c r="H1659" s="4">
        <f t="shared" si="510"/>
        <v>0</v>
      </c>
      <c r="I1659" s="4">
        <f t="shared" si="511"/>
        <v>0</v>
      </c>
      <c r="J1659" s="4">
        <f t="shared" si="512"/>
        <v>0</v>
      </c>
      <c r="K1659" s="4">
        <f t="shared" si="513"/>
        <v>0</v>
      </c>
      <c r="L1659" s="4">
        <f t="shared" si="514"/>
        <v>0</v>
      </c>
      <c r="M1659" s="4">
        <f t="shared" si="515"/>
        <v>0</v>
      </c>
      <c r="N1659" s="4">
        <f t="shared" si="516"/>
        <v>0</v>
      </c>
      <c r="O1659" s="4">
        <f t="shared" si="517"/>
        <v>0</v>
      </c>
      <c r="P1659" s="4">
        <f t="shared" si="518"/>
        <v>0</v>
      </c>
      <c r="Q1659" s="4">
        <f t="shared" si="519"/>
        <v>0</v>
      </c>
      <c r="R1659" s="4">
        <f t="shared" si="520"/>
        <v>0</v>
      </c>
      <c r="T1659" s="32">
        <f t="shared" si="521"/>
        <v>-1863.240297679969</v>
      </c>
      <c r="U1659" s="4">
        <f t="shared" si="522"/>
        <v>0</v>
      </c>
    </row>
    <row r="1660" spans="1:21">
      <c r="A1660" s="11">
        <f t="shared" si="503"/>
        <v>1.8638036251399688</v>
      </c>
      <c r="B1660" s="4">
        <f t="shared" si="504"/>
        <v>1</v>
      </c>
      <c r="C1660" s="4">
        <f t="shared" si="505"/>
        <v>1</v>
      </c>
      <c r="D1660" s="4">
        <f t="shared" si="506"/>
        <v>0</v>
      </c>
      <c r="E1660" s="4">
        <f t="shared" si="507"/>
        <v>0</v>
      </c>
      <c r="F1660" s="4">
        <f t="shared" si="508"/>
        <v>0</v>
      </c>
      <c r="G1660" s="4">
        <f t="shared" si="509"/>
        <v>0</v>
      </c>
      <c r="H1660" s="4">
        <f t="shared" si="510"/>
        <v>0</v>
      </c>
      <c r="I1660" s="4">
        <f t="shared" si="511"/>
        <v>0</v>
      </c>
      <c r="J1660" s="4">
        <f t="shared" si="512"/>
        <v>0</v>
      </c>
      <c r="K1660" s="4">
        <f t="shared" si="513"/>
        <v>0</v>
      </c>
      <c r="L1660" s="4">
        <f t="shared" si="514"/>
        <v>0</v>
      </c>
      <c r="M1660" s="4">
        <f t="shared" si="515"/>
        <v>0</v>
      </c>
      <c r="N1660" s="4">
        <f t="shared" si="516"/>
        <v>0</v>
      </c>
      <c r="O1660" s="4">
        <f t="shared" si="517"/>
        <v>0</v>
      </c>
      <c r="P1660" s="4">
        <f t="shared" si="518"/>
        <v>0</v>
      </c>
      <c r="Q1660" s="4">
        <f t="shared" si="519"/>
        <v>0</v>
      </c>
      <c r="R1660" s="4">
        <f t="shared" si="520"/>
        <v>0</v>
      </c>
      <c r="T1660" s="32">
        <f t="shared" si="521"/>
        <v>-1864.3669525999687</v>
      </c>
      <c r="U1660" s="4">
        <f t="shared" si="522"/>
        <v>2</v>
      </c>
    </row>
    <row r="1661" spans="1:21">
      <c r="A1661" s="11">
        <f t="shared" si="503"/>
        <v>1.8649302800599687</v>
      </c>
      <c r="B1661" s="4">
        <f t="shared" si="504"/>
        <v>0</v>
      </c>
      <c r="C1661" s="4">
        <f t="shared" si="505"/>
        <v>0</v>
      </c>
      <c r="D1661" s="4">
        <f t="shared" si="506"/>
        <v>0</v>
      </c>
      <c r="E1661" s="4">
        <f t="shared" si="507"/>
        <v>0</v>
      </c>
      <c r="F1661" s="4">
        <f t="shared" si="508"/>
        <v>0</v>
      </c>
      <c r="G1661" s="4">
        <f t="shared" si="509"/>
        <v>0</v>
      </c>
      <c r="H1661" s="4">
        <f t="shared" si="510"/>
        <v>0</v>
      </c>
      <c r="I1661" s="4">
        <f t="shared" si="511"/>
        <v>0</v>
      </c>
      <c r="J1661" s="4">
        <f t="shared" si="512"/>
        <v>0</v>
      </c>
      <c r="K1661" s="4">
        <f t="shared" si="513"/>
        <v>0</v>
      </c>
      <c r="L1661" s="4">
        <f t="shared" si="514"/>
        <v>0</v>
      </c>
      <c r="M1661" s="4">
        <f t="shared" si="515"/>
        <v>0</v>
      </c>
      <c r="N1661" s="4">
        <f t="shared" si="516"/>
        <v>0</v>
      </c>
      <c r="O1661" s="4">
        <f t="shared" si="517"/>
        <v>0</v>
      </c>
      <c r="P1661" s="4">
        <f t="shared" si="518"/>
        <v>0</v>
      </c>
      <c r="Q1661" s="4">
        <f t="shared" si="519"/>
        <v>0</v>
      </c>
      <c r="R1661" s="4">
        <f t="shared" si="520"/>
        <v>0</v>
      </c>
      <c r="T1661" s="32">
        <f t="shared" si="521"/>
        <v>-1865.4936075199689</v>
      </c>
      <c r="U1661" s="4">
        <f t="shared" si="522"/>
        <v>0</v>
      </c>
    </row>
    <row r="1662" spans="1:21">
      <c r="A1662" s="11">
        <f t="shared" ref="A1662:A1725" si="523">A1661+ 0.00112665492</f>
        <v>1.8660569349799687</v>
      </c>
      <c r="B1662" s="4">
        <f t="shared" si="504"/>
        <v>0</v>
      </c>
      <c r="C1662" s="4">
        <f t="shared" si="505"/>
        <v>0</v>
      </c>
      <c r="D1662" s="4">
        <f t="shared" si="506"/>
        <v>0</v>
      </c>
      <c r="E1662" s="4">
        <f t="shared" si="507"/>
        <v>0</v>
      </c>
      <c r="F1662" s="4">
        <f t="shared" si="508"/>
        <v>0</v>
      </c>
      <c r="G1662" s="4">
        <f t="shared" si="509"/>
        <v>0</v>
      </c>
      <c r="H1662" s="4">
        <f t="shared" si="510"/>
        <v>0</v>
      </c>
      <c r="I1662" s="4">
        <f t="shared" si="511"/>
        <v>0</v>
      </c>
      <c r="J1662" s="4">
        <f t="shared" si="512"/>
        <v>0</v>
      </c>
      <c r="K1662" s="4">
        <f t="shared" si="513"/>
        <v>0</v>
      </c>
      <c r="L1662" s="4">
        <f t="shared" si="514"/>
        <v>0</v>
      </c>
      <c r="M1662" s="4">
        <f t="shared" si="515"/>
        <v>0</v>
      </c>
      <c r="N1662" s="4">
        <f t="shared" si="516"/>
        <v>0</v>
      </c>
      <c r="O1662" s="4">
        <f t="shared" si="517"/>
        <v>0</v>
      </c>
      <c r="P1662" s="4">
        <f t="shared" si="518"/>
        <v>0</v>
      </c>
      <c r="Q1662" s="4">
        <f t="shared" si="519"/>
        <v>0</v>
      </c>
      <c r="R1662" s="4">
        <f t="shared" si="520"/>
        <v>0</v>
      </c>
      <c r="T1662" s="32">
        <f t="shared" si="521"/>
        <v>-1866.6202624399687</v>
      </c>
      <c r="U1662" s="4">
        <f t="shared" si="522"/>
        <v>0</v>
      </c>
    </row>
    <row r="1663" spans="1:21">
      <c r="A1663" s="11">
        <f t="shared" si="523"/>
        <v>1.8671835898999687</v>
      </c>
      <c r="B1663" s="4">
        <f t="shared" si="504"/>
        <v>0</v>
      </c>
      <c r="C1663" s="4">
        <f t="shared" si="505"/>
        <v>0</v>
      </c>
      <c r="D1663" s="4">
        <f t="shared" si="506"/>
        <v>0</v>
      </c>
      <c r="E1663" s="4">
        <f t="shared" si="507"/>
        <v>0</v>
      </c>
      <c r="F1663" s="4">
        <f t="shared" si="508"/>
        <v>0</v>
      </c>
      <c r="G1663" s="4">
        <f t="shared" si="509"/>
        <v>0</v>
      </c>
      <c r="H1663" s="4">
        <f t="shared" si="510"/>
        <v>0</v>
      </c>
      <c r="I1663" s="4">
        <f t="shared" si="511"/>
        <v>0</v>
      </c>
      <c r="J1663" s="4">
        <f t="shared" si="512"/>
        <v>0</v>
      </c>
      <c r="K1663" s="4">
        <f t="shared" si="513"/>
        <v>0</v>
      </c>
      <c r="L1663" s="4">
        <f t="shared" si="514"/>
        <v>0</v>
      </c>
      <c r="M1663" s="4">
        <f t="shared" si="515"/>
        <v>0</v>
      </c>
      <c r="N1663" s="4">
        <f t="shared" si="516"/>
        <v>0</v>
      </c>
      <c r="O1663" s="4">
        <f t="shared" si="517"/>
        <v>0</v>
      </c>
      <c r="P1663" s="4">
        <f t="shared" si="518"/>
        <v>0</v>
      </c>
      <c r="Q1663" s="4">
        <f t="shared" si="519"/>
        <v>0</v>
      </c>
      <c r="R1663" s="4">
        <f t="shared" si="520"/>
        <v>0</v>
      </c>
      <c r="T1663" s="32">
        <f t="shared" si="521"/>
        <v>-1867.7469173599688</v>
      </c>
      <c r="U1663" s="4">
        <f t="shared" si="522"/>
        <v>0</v>
      </c>
    </row>
    <row r="1664" spans="1:21">
      <c r="A1664" s="11">
        <f t="shared" si="523"/>
        <v>1.8683102448199687</v>
      </c>
      <c r="B1664" s="4">
        <f t="shared" si="504"/>
        <v>1</v>
      </c>
      <c r="C1664" s="4">
        <f t="shared" si="505"/>
        <v>0</v>
      </c>
      <c r="D1664" s="4">
        <f t="shared" si="506"/>
        <v>0</v>
      </c>
      <c r="E1664" s="4">
        <f t="shared" si="507"/>
        <v>0</v>
      </c>
      <c r="F1664" s="4">
        <f t="shared" si="508"/>
        <v>0</v>
      </c>
      <c r="G1664" s="4">
        <f t="shared" si="509"/>
        <v>0</v>
      </c>
      <c r="H1664" s="4">
        <f t="shared" si="510"/>
        <v>0</v>
      </c>
      <c r="I1664" s="4">
        <f t="shared" si="511"/>
        <v>0</v>
      </c>
      <c r="J1664" s="4">
        <f t="shared" si="512"/>
        <v>0</v>
      </c>
      <c r="K1664" s="4">
        <f t="shared" si="513"/>
        <v>0</v>
      </c>
      <c r="L1664" s="4">
        <f t="shared" si="514"/>
        <v>0</v>
      </c>
      <c r="M1664" s="4">
        <f t="shared" si="515"/>
        <v>0</v>
      </c>
      <c r="N1664" s="4">
        <f t="shared" si="516"/>
        <v>0</v>
      </c>
      <c r="O1664" s="4">
        <f t="shared" si="517"/>
        <v>0</v>
      </c>
      <c r="P1664" s="4">
        <f t="shared" si="518"/>
        <v>0</v>
      </c>
      <c r="Q1664" s="4">
        <f t="shared" si="519"/>
        <v>0</v>
      </c>
      <c r="R1664" s="4">
        <f t="shared" si="520"/>
        <v>0</v>
      </c>
      <c r="T1664" s="32">
        <f t="shared" si="521"/>
        <v>-1868.8735722799686</v>
      </c>
      <c r="U1664" s="4">
        <f t="shared" si="522"/>
        <v>1</v>
      </c>
    </row>
    <row r="1665" spans="1:21">
      <c r="A1665" s="11">
        <f t="shared" si="523"/>
        <v>1.8694368997399686</v>
      </c>
      <c r="B1665" s="4">
        <f t="shared" si="504"/>
        <v>0</v>
      </c>
      <c r="C1665" s="4">
        <f t="shared" si="505"/>
        <v>0</v>
      </c>
      <c r="D1665" s="4">
        <f t="shared" si="506"/>
        <v>0</v>
      </c>
      <c r="E1665" s="4">
        <f t="shared" si="507"/>
        <v>0</v>
      </c>
      <c r="F1665" s="4">
        <f t="shared" si="508"/>
        <v>0</v>
      </c>
      <c r="G1665" s="4">
        <f t="shared" si="509"/>
        <v>0</v>
      </c>
      <c r="H1665" s="4">
        <f t="shared" si="510"/>
        <v>0</v>
      </c>
      <c r="I1665" s="4">
        <f t="shared" si="511"/>
        <v>0</v>
      </c>
      <c r="J1665" s="4">
        <f t="shared" si="512"/>
        <v>0</v>
      </c>
      <c r="K1665" s="4">
        <f t="shared" si="513"/>
        <v>0</v>
      </c>
      <c r="L1665" s="4">
        <f t="shared" si="514"/>
        <v>0</v>
      </c>
      <c r="M1665" s="4">
        <f t="shared" si="515"/>
        <v>0</v>
      </c>
      <c r="N1665" s="4">
        <f t="shared" si="516"/>
        <v>0</v>
      </c>
      <c r="O1665" s="4">
        <f t="shared" si="517"/>
        <v>0</v>
      </c>
      <c r="P1665" s="4">
        <f t="shared" si="518"/>
        <v>0</v>
      </c>
      <c r="Q1665" s="4">
        <f t="shared" si="519"/>
        <v>0</v>
      </c>
      <c r="R1665" s="4">
        <f t="shared" si="520"/>
        <v>0</v>
      </c>
      <c r="T1665" s="32">
        <f t="shared" si="521"/>
        <v>-1870.0002271999688</v>
      </c>
      <c r="U1665" s="4">
        <f t="shared" si="522"/>
        <v>0</v>
      </c>
    </row>
    <row r="1666" spans="1:21">
      <c r="A1666" s="11">
        <f t="shared" si="523"/>
        <v>1.8705635546599686</v>
      </c>
      <c r="B1666" s="4">
        <f t="shared" si="504"/>
        <v>0</v>
      </c>
      <c r="C1666" s="4">
        <f t="shared" si="505"/>
        <v>0</v>
      </c>
      <c r="D1666" s="4">
        <f t="shared" si="506"/>
        <v>0</v>
      </c>
      <c r="E1666" s="4">
        <f t="shared" si="507"/>
        <v>0</v>
      </c>
      <c r="F1666" s="4">
        <f t="shared" si="508"/>
        <v>0</v>
      </c>
      <c r="G1666" s="4">
        <f t="shared" si="509"/>
        <v>0</v>
      </c>
      <c r="H1666" s="4">
        <f t="shared" si="510"/>
        <v>0</v>
      </c>
      <c r="I1666" s="4">
        <f t="shared" si="511"/>
        <v>0</v>
      </c>
      <c r="J1666" s="4">
        <f t="shared" si="512"/>
        <v>0</v>
      </c>
      <c r="K1666" s="4">
        <f t="shared" si="513"/>
        <v>0</v>
      </c>
      <c r="L1666" s="4">
        <f t="shared" si="514"/>
        <v>0</v>
      </c>
      <c r="M1666" s="4">
        <f t="shared" si="515"/>
        <v>0</v>
      </c>
      <c r="N1666" s="4">
        <f t="shared" si="516"/>
        <v>0</v>
      </c>
      <c r="O1666" s="4">
        <f t="shared" si="517"/>
        <v>0</v>
      </c>
      <c r="P1666" s="4">
        <f t="shared" si="518"/>
        <v>0</v>
      </c>
      <c r="Q1666" s="4">
        <f t="shared" si="519"/>
        <v>0</v>
      </c>
      <c r="R1666" s="4">
        <f t="shared" si="520"/>
        <v>0</v>
      </c>
      <c r="T1666" s="32">
        <f t="shared" si="521"/>
        <v>-1871.1268821199685</v>
      </c>
      <c r="U1666" s="4">
        <f t="shared" si="522"/>
        <v>0</v>
      </c>
    </row>
    <row r="1667" spans="1:21">
      <c r="A1667" s="11">
        <f t="shared" si="523"/>
        <v>1.8716902095799686</v>
      </c>
      <c r="B1667" s="4">
        <f t="shared" si="504"/>
        <v>0</v>
      </c>
      <c r="C1667" s="4">
        <f t="shared" si="505"/>
        <v>0</v>
      </c>
      <c r="D1667" s="4">
        <f t="shared" si="506"/>
        <v>0</v>
      </c>
      <c r="E1667" s="4">
        <f t="shared" si="507"/>
        <v>0</v>
      </c>
      <c r="F1667" s="4">
        <f t="shared" si="508"/>
        <v>0</v>
      </c>
      <c r="G1667" s="4">
        <f t="shared" si="509"/>
        <v>0</v>
      </c>
      <c r="H1667" s="4">
        <f t="shared" si="510"/>
        <v>0</v>
      </c>
      <c r="I1667" s="4">
        <f t="shared" si="511"/>
        <v>0</v>
      </c>
      <c r="J1667" s="4">
        <f t="shared" si="512"/>
        <v>0</v>
      </c>
      <c r="K1667" s="4">
        <f t="shared" si="513"/>
        <v>0</v>
      </c>
      <c r="L1667" s="4">
        <f t="shared" si="514"/>
        <v>0</v>
      </c>
      <c r="M1667" s="4">
        <f t="shared" si="515"/>
        <v>0</v>
      </c>
      <c r="N1667" s="4">
        <f t="shared" si="516"/>
        <v>0</v>
      </c>
      <c r="O1667" s="4">
        <f t="shared" si="517"/>
        <v>0</v>
      </c>
      <c r="P1667" s="4">
        <f t="shared" si="518"/>
        <v>0</v>
      </c>
      <c r="Q1667" s="4">
        <f t="shared" si="519"/>
        <v>0</v>
      </c>
      <c r="R1667" s="4">
        <f t="shared" si="520"/>
        <v>0</v>
      </c>
      <c r="T1667" s="32">
        <f t="shared" si="521"/>
        <v>-1872.2535370399687</v>
      </c>
      <c r="U1667" s="4">
        <f t="shared" si="522"/>
        <v>0</v>
      </c>
    </row>
    <row r="1668" spans="1:21">
      <c r="A1668" s="11">
        <f t="shared" si="523"/>
        <v>1.8728168644999685</v>
      </c>
      <c r="B1668" s="4">
        <f t="shared" si="504"/>
        <v>0</v>
      </c>
      <c r="C1668" s="4">
        <f t="shared" si="505"/>
        <v>0</v>
      </c>
      <c r="D1668" s="4">
        <f t="shared" si="506"/>
        <v>0</v>
      </c>
      <c r="E1668" s="4">
        <f t="shared" si="507"/>
        <v>0</v>
      </c>
      <c r="F1668" s="4">
        <f t="shared" si="508"/>
        <v>0</v>
      </c>
      <c r="G1668" s="4">
        <f t="shared" si="509"/>
        <v>0</v>
      </c>
      <c r="H1668" s="4">
        <f t="shared" si="510"/>
        <v>0</v>
      </c>
      <c r="I1668" s="4">
        <f t="shared" si="511"/>
        <v>0</v>
      </c>
      <c r="J1668" s="4">
        <f t="shared" si="512"/>
        <v>0</v>
      </c>
      <c r="K1668" s="4">
        <f t="shared" si="513"/>
        <v>0</v>
      </c>
      <c r="L1668" s="4">
        <f t="shared" si="514"/>
        <v>0</v>
      </c>
      <c r="M1668" s="4">
        <f t="shared" si="515"/>
        <v>0</v>
      </c>
      <c r="N1668" s="4">
        <f t="shared" si="516"/>
        <v>0</v>
      </c>
      <c r="O1668" s="4">
        <f t="shared" si="517"/>
        <v>0</v>
      </c>
      <c r="P1668" s="4">
        <f t="shared" si="518"/>
        <v>0</v>
      </c>
      <c r="Q1668" s="4">
        <f t="shared" si="519"/>
        <v>0</v>
      </c>
      <c r="R1668" s="4">
        <f t="shared" si="520"/>
        <v>0</v>
      </c>
      <c r="T1668" s="32">
        <f t="shared" si="521"/>
        <v>-1873.3801919599684</v>
      </c>
      <c r="U1668" s="4">
        <f t="shared" si="522"/>
        <v>0</v>
      </c>
    </row>
    <row r="1669" spans="1:21">
      <c r="A1669" s="11">
        <f t="shared" si="523"/>
        <v>1.8739435194199685</v>
      </c>
      <c r="B1669" s="4">
        <f t="shared" ref="B1669:B1732" si="524">COUNTIFS(Col_1,"&gt;="&amp;A1669,Col_1,"&lt;"&amp;A1670)</f>
        <v>0</v>
      </c>
      <c r="C1669" s="4">
        <f t="shared" ref="C1669:C1732" si="525">COUNTIFS(Col_2,"&gt;="&amp;A1669,Col_2,"&lt;"&amp;A1670)</f>
        <v>0</v>
      </c>
      <c r="D1669" s="4">
        <f t="shared" ref="D1669:D1732" si="526">COUNTIFS(Col_3,"&gt;="&amp;A1669,Col_3,"&lt;"&amp;A1670)</f>
        <v>0</v>
      </c>
      <c r="E1669" s="4">
        <f t="shared" ref="E1669:E1732" si="527">COUNTIFS(Col_4,"&gt;="&amp;A1669,Col_4,"&lt;"&amp;A1670)</f>
        <v>0</v>
      </c>
      <c r="F1669" s="4">
        <f t="shared" ref="F1669:F1732" si="528">COUNTIFS(Col_5,"&gt;="&amp;A1669,Col_5,"&lt;"&amp;A1670)</f>
        <v>0</v>
      </c>
      <c r="G1669" s="4">
        <f t="shared" ref="G1669:G1732" si="529">COUNTIFS(Col_6,"&gt;="&amp;A1669,Col_6,"&lt;"&amp;A1670)</f>
        <v>0</v>
      </c>
      <c r="H1669" s="4">
        <f t="shared" ref="H1669:H1732" si="530">COUNTIFS(Col_7,"&gt;="&amp;A1669,Col_7,"&lt;"&amp;A1670)</f>
        <v>0</v>
      </c>
      <c r="I1669" s="4">
        <f t="shared" ref="I1669:I1732" si="531">COUNTIFS(Col_8,"&gt;="&amp;A1669,Col_8,"&lt;"&amp;A1670)</f>
        <v>0</v>
      </c>
      <c r="J1669" s="4">
        <f t="shared" ref="J1669:J1732" si="532">COUNTIFS(Col_9,"&gt;="&amp;A1669,Col_9,"&lt;"&amp;A1670)</f>
        <v>0</v>
      </c>
      <c r="K1669" s="4">
        <f t="shared" ref="K1669:K1732" si="533">COUNTIFS(Col_10,"&gt;="&amp;A1669,Col_10,"&lt;"&amp;A1670)</f>
        <v>0</v>
      </c>
      <c r="L1669" s="4">
        <f t="shared" ref="L1669:L1732" si="534">COUNTIFS(Col_11,"&gt;="&amp;A1669,Col_11,"&lt;"&amp;A1670)</f>
        <v>0</v>
      </c>
      <c r="M1669" s="4">
        <f t="shared" ref="M1669:M1732" si="535">COUNTIFS(Col_12,"&gt;="&amp;A1669,Col_12,"&lt;"&amp;A1670)</f>
        <v>0</v>
      </c>
      <c r="N1669" s="4">
        <f t="shared" ref="N1669:N1732" si="536">COUNTIFS(Col_13,"&gt;="&amp;A1669,Col_13,"&lt;"&amp;A1670)</f>
        <v>0</v>
      </c>
      <c r="O1669" s="4">
        <f t="shared" ref="O1669:O1732" si="537">COUNTIFS(Col_14,"&gt;="&amp;A1669,Col_14,"&lt;"&amp;A1670)</f>
        <v>0</v>
      </c>
      <c r="P1669" s="4">
        <f t="shared" ref="P1669:P1732" si="538">COUNTIFS(Col_15,"&gt;="&amp;A1669,Col_15,"&lt;"&amp;A1670)</f>
        <v>0</v>
      </c>
      <c r="Q1669" s="4">
        <f t="shared" ref="Q1669:Q1732" si="539">COUNTIFS(Col_16,"&gt;="&amp;A1669,Col_16,"&lt;"&amp;A1670)</f>
        <v>0</v>
      </c>
      <c r="R1669" s="4">
        <f t="shared" ref="R1669:R1732" si="540">COUNTIFS(Col_17,"&gt;="&amp;A1669,Col_17,"&lt;"&amp;A1670)</f>
        <v>0</v>
      </c>
      <c r="T1669" s="32">
        <f t="shared" si="521"/>
        <v>-1874.5068468799686</v>
      </c>
      <c r="U1669" s="4">
        <f t="shared" si="522"/>
        <v>0</v>
      </c>
    </row>
    <row r="1670" spans="1:21">
      <c r="A1670" s="11">
        <f t="shared" si="523"/>
        <v>1.8750701743399685</v>
      </c>
      <c r="B1670" s="4">
        <f t="shared" si="524"/>
        <v>0</v>
      </c>
      <c r="C1670" s="4">
        <f t="shared" si="525"/>
        <v>0</v>
      </c>
      <c r="D1670" s="4">
        <f t="shared" si="526"/>
        <v>0</v>
      </c>
      <c r="E1670" s="4">
        <f t="shared" si="527"/>
        <v>0</v>
      </c>
      <c r="F1670" s="4">
        <f t="shared" si="528"/>
        <v>0</v>
      </c>
      <c r="G1670" s="4">
        <f t="shared" si="529"/>
        <v>0</v>
      </c>
      <c r="H1670" s="4">
        <f t="shared" si="530"/>
        <v>0</v>
      </c>
      <c r="I1670" s="4">
        <f t="shared" si="531"/>
        <v>0</v>
      </c>
      <c r="J1670" s="4">
        <f t="shared" si="532"/>
        <v>0</v>
      </c>
      <c r="K1670" s="4">
        <f t="shared" si="533"/>
        <v>0</v>
      </c>
      <c r="L1670" s="4">
        <f t="shared" si="534"/>
        <v>0</v>
      </c>
      <c r="M1670" s="4">
        <f t="shared" si="535"/>
        <v>0</v>
      </c>
      <c r="N1670" s="4">
        <f t="shared" si="536"/>
        <v>0</v>
      </c>
      <c r="O1670" s="4">
        <f t="shared" si="537"/>
        <v>0</v>
      </c>
      <c r="P1670" s="4">
        <f t="shared" si="538"/>
        <v>0</v>
      </c>
      <c r="Q1670" s="4">
        <f t="shared" si="539"/>
        <v>0</v>
      </c>
      <c r="R1670" s="4">
        <f t="shared" si="540"/>
        <v>0</v>
      </c>
      <c r="T1670" s="32">
        <f t="shared" ref="T1670:T1733" si="541">-AVERAGE(A1670:A1671)*1000</f>
        <v>-1875.6335017999684</v>
      </c>
      <c r="U1670" s="4">
        <f t="shared" si="522"/>
        <v>0</v>
      </c>
    </row>
    <row r="1671" spans="1:21">
      <c r="A1671" s="11">
        <f t="shared" si="523"/>
        <v>1.8761968292599684</v>
      </c>
      <c r="B1671" s="4">
        <f t="shared" si="524"/>
        <v>0</v>
      </c>
      <c r="C1671" s="4">
        <f t="shared" si="525"/>
        <v>0</v>
      </c>
      <c r="D1671" s="4">
        <f t="shared" si="526"/>
        <v>0</v>
      </c>
      <c r="E1671" s="4">
        <f t="shared" si="527"/>
        <v>0</v>
      </c>
      <c r="F1671" s="4">
        <f t="shared" si="528"/>
        <v>0</v>
      </c>
      <c r="G1671" s="4">
        <f t="shared" si="529"/>
        <v>0</v>
      </c>
      <c r="H1671" s="4">
        <f t="shared" si="530"/>
        <v>0</v>
      </c>
      <c r="I1671" s="4">
        <f t="shared" si="531"/>
        <v>0</v>
      </c>
      <c r="J1671" s="4">
        <f t="shared" si="532"/>
        <v>0</v>
      </c>
      <c r="K1671" s="4">
        <f t="shared" si="533"/>
        <v>0</v>
      </c>
      <c r="L1671" s="4">
        <f t="shared" si="534"/>
        <v>0</v>
      </c>
      <c r="M1671" s="4">
        <f t="shared" si="535"/>
        <v>0</v>
      </c>
      <c r="N1671" s="4">
        <f t="shared" si="536"/>
        <v>0</v>
      </c>
      <c r="O1671" s="4">
        <f t="shared" si="537"/>
        <v>0</v>
      </c>
      <c r="P1671" s="4">
        <f t="shared" si="538"/>
        <v>0</v>
      </c>
      <c r="Q1671" s="4">
        <f t="shared" si="539"/>
        <v>0</v>
      </c>
      <c r="R1671" s="4">
        <f t="shared" si="540"/>
        <v>0</v>
      </c>
      <c r="T1671" s="32">
        <f t="shared" si="541"/>
        <v>-1876.7601567199686</v>
      </c>
      <c r="U1671" s="4">
        <f t="shared" si="522"/>
        <v>0</v>
      </c>
    </row>
    <row r="1672" spans="1:21">
      <c r="A1672" s="11">
        <f t="shared" si="523"/>
        <v>1.8773234841799684</v>
      </c>
      <c r="B1672" s="4">
        <f t="shared" si="524"/>
        <v>1</v>
      </c>
      <c r="C1672" s="4">
        <f t="shared" si="525"/>
        <v>0</v>
      </c>
      <c r="D1672" s="4">
        <f t="shared" si="526"/>
        <v>0</v>
      </c>
      <c r="E1672" s="4">
        <f t="shared" si="527"/>
        <v>0</v>
      </c>
      <c r="F1672" s="4">
        <f t="shared" si="528"/>
        <v>0</v>
      </c>
      <c r="G1672" s="4">
        <f t="shared" si="529"/>
        <v>0</v>
      </c>
      <c r="H1672" s="4">
        <f t="shared" si="530"/>
        <v>0</v>
      </c>
      <c r="I1672" s="4">
        <f t="shared" si="531"/>
        <v>0</v>
      </c>
      <c r="J1672" s="4">
        <f t="shared" si="532"/>
        <v>0</v>
      </c>
      <c r="K1672" s="4">
        <f t="shared" si="533"/>
        <v>0</v>
      </c>
      <c r="L1672" s="4">
        <f t="shared" si="534"/>
        <v>0</v>
      </c>
      <c r="M1672" s="4">
        <f t="shared" si="535"/>
        <v>0</v>
      </c>
      <c r="N1672" s="4">
        <f t="shared" si="536"/>
        <v>0</v>
      </c>
      <c r="O1672" s="4">
        <f t="shared" si="537"/>
        <v>0</v>
      </c>
      <c r="P1672" s="4">
        <f t="shared" si="538"/>
        <v>0</v>
      </c>
      <c r="Q1672" s="4">
        <f t="shared" si="539"/>
        <v>0</v>
      </c>
      <c r="R1672" s="4">
        <f t="shared" si="540"/>
        <v>0</v>
      </c>
      <c r="T1672" s="32">
        <f t="shared" si="541"/>
        <v>-1877.8868116399683</v>
      </c>
      <c r="U1672" s="4">
        <f t="shared" si="522"/>
        <v>1</v>
      </c>
    </row>
    <row r="1673" spans="1:21">
      <c r="A1673" s="11">
        <f t="shared" si="523"/>
        <v>1.8784501390999684</v>
      </c>
      <c r="B1673" s="4">
        <f t="shared" si="524"/>
        <v>0</v>
      </c>
      <c r="C1673" s="4">
        <f t="shared" si="525"/>
        <v>0</v>
      </c>
      <c r="D1673" s="4">
        <f t="shared" si="526"/>
        <v>0</v>
      </c>
      <c r="E1673" s="4">
        <f t="shared" si="527"/>
        <v>0</v>
      </c>
      <c r="F1673" s="4">
        <f t="shared" si="528"/>
        <v>0</v>
      </c>
      <c r="G1673" s="4">
        <f t="shared" si="529"/>
        <v>0</v>
      </c>
      <c r="H1673" s="4">
        <f t="shared" si="530"/>
        <v>0</v>
      </c>
      <c r="I1673" s="4">
        <f t="shared" si="531"/>
        <v>0</v>
      </c>
      <c r="J1673" s="4">
        <f t="shared" si="532"/>
        <v>0</v>
      </c>
      <c r="K1673" s="4">
        <f t="shared" si="533"/>
        <v>0</v>
      </c>
      <c r="L1673" s="4">
        <f t="shared" si="534"/>
        <v>0</v>
      </c>
      <c r="M1673" s="4">
        <f t="shared" si="535"/>
        <v>0</v>
      </c>
      <c r="N1673" s="4">
        <f t="shared" si="536"/>
        <v>0</v>
      </c>
      <c r="O1673" s="4">
        <f t="shared" si="537"/>
        <v>0</v>
      </c>
      <c r="P1673" s="4">
        <f t="shared" si="538"/>
        <v>0</v>
      </c>
      <c r="Q1673" s="4">
        <f t="shared" si="539"/>
        <v>0</v>
      </c>
      <c r="R1673" s="4">
        <f t="shared" si="540"/>
        <v>0</v>
      </c>
      <c r="T1673" s="32">
        <f t="shared" si="541"/>
        <v>-1879.0134665599685</v>
      </c>
      <c r="U1673" s="4">
        <f t="shared" si="522"/>
        <v>0</v>
      </c>
    </row>
    <row r="1674" spans="1:21">
      <c r="A1674" s="11">
        <f t="shared" si="523"/>
        <v>1.8795767940199684</v>
      </c>
      <c r="B1674" s="4">
        <f t="shared" si="524"/>
        <v>0</v>
      </c>
      <c r="C1674" s="4">
        <f t="shared" si="525"/>
        <v>0</v>
      </c>
      <c r="D1674" s="4">
        <f t="shared" si="526"/>
        <v>0</v>
      </c>
      <c r="E1674" s="4">
        <f t="shared" si="527"/>
        <v>0</v>
      </c>
      <c r="F1674" s="4">
        <f t="shared" si="528"/>
        <v>0</v>
      </c>
      <c r="G1674" s="4">
        <f t="shared" si="529"/>
        <v>0</v>
      </c>
      <c r="H1674" s="4">
        <f t="shared" si="530"/>
        <v>0</v>
      </c>
      <c r="I1674" s="4">
        <f t="shared" si="531"/>
        <v>0</v>
      </c>
      <c r="J1674" s="4">
        <f t="shared" si="532"/>
        <v>0</v>
      </c>
      <c r="K1674" s="4">
        <f t="shared" si="533"/>
        <v>0</v>
      </c>
      <c r="L1674" s="4">
        <f t="shared" si="534"/>
        <v>0</v>
      </c>
      <c r="M1674" s="4">
        <f t="shared" si="535"/>
        <v>0</v>
      </c>
      <c r="N1674" s="4">
        <f t="shared" si="536"/>
        <v>0</v>
      </c>
      <c r="O1674" s="4">
        <f t="shared" si="537"/>
        <v>0</v>
      </c>
      <c r="P1674" s="4">
        <f t="shared" si="538"/>
        <v>0</v>
      </c>
      <c r="Q1674" s="4">
        <f t="shared" si="539"/>
        <v>0</v>
      </c>
      <c r="R1674" s="4">
        <f t="shared" si="540"/>
        <v>0</v>
      </c>
      <c r="T1674" s="32">
        <f t="shared" si="541"/>
        <v>-1880.1401214799682</v>
      </c>
      <c r="U1674" s="4">
        <f t="shared" si="522"/>
        <v>0</v>
      </c>
    </row>
    <row r="1675" spans="1:21">
      <c r="A1675" s="11">
        <f t="shared" si="523"/>
        <v>1.8807034489399683</v>
      </c>
      <c r="B1675" s="4">
        <f t="shared" si="524"/>
        <v>0</v>
      </c>
      <c r="C1675" s="4">
        <f t="shared" si="525"/>
        <v>0</v>
      </c>
      <c r="D1675" s="4">
        <f t="shared" si="526"/>
        <v>0</v>
      </c>
      <c r="E1675" s="4">
        <f t="shared" si="527"/>
        <v>0</v>
      </c>
      <c r="F1675" s="4">
        <f t="shared" si="528"/>
        <v>0</v>
      </c>
      <c r="G1675" s="4">
        <f t="shared" si="529"/>
        <v>0</v>
      </c>
      <c r="H1675" s="4">
        <f t="shared" si="530"/>
        <v>0</v>
      </c>
      <c r="I1675" s="4">
        <f t="shared" si="531"/>
        <v>0</v>
      </c>
      <c r="J1675" s="4">
        <f t="shared" si="532"/>
        <v>0</v>
      </c>
      <c r="K1675" s="4">
        <f t="shared" si="533"/>
        <v>0</v>
      </c>
      <c r="L1675" s="4">
        <f t="shared" si="534"/>
        <v>0</v>
      </c>
      <c r="M1675" s="4">
        <f t="shared" si="535"/>
        <v>0</v>
      </c>
      <c r="N1675" s="4">
        <f t="shared" si="536"/>
        <v>0</v>
      </c>
      <c r="O1675" s="4">
        <f t="shared" si="537"/>
        <v>0</v>
      </c>
      <c r="P1675" s="4">
        <f t="shared" si="538"/>
        <v>0</v>
      </c>
      <c r="Q1675" s="4">
        <f t="shared" si="539"/>
        <v>0</v>
      </c>
      <c r="R1675" s="4">
        <f t="shared" si="540"/>
        <v>0</v>
      </c>
      <c r="T1675" s="32">
        <f t="shared" si="541"/>
        <v>-1881.2667763999684</v>
      </c>
      <c r="U1675" s="4">
        <f t="shared" si="522"/>
        <v>0</v>
      </c>
    </row>
    <row r="1676" spans="1:21">
      <c r="A1676" s="11">
        <f t="shared" si="523"/>
        <v>1.8818301038599683</v>
      </c>
      <c r="B1676" s="4">
        <f t="shared" si="524"/>
        <v>0</v>
      </c>
      <c r="C1676" s="4">
        <f t="shared" si="525"/>
        <v>0</v>
      </c>
      <c r="D1676" s="4">
        <f t="shared" si="526"/>
        <v>0</v>
      </c>
      <c r="E1676" s="4">
        <f t="shared" si="527"/>
        <v>0</v>
      </c>
      <c r="F1676" s="4">
        <f t="shared" si="528"/>
        <v>0</v>
      </c>
      <c r="G1676" s="4">
        <f t="shared" si="529"/>
        <v>0</v>
      </c>
      <c r="H1676" s="4">
        <f t="shared" si="530"/>
        <v>0</v>
      </c>
      <c r="I1676" s="4">
        <f t="shared" si="531"/>
        <v>0</v>
      </c>
      <c r="J1676" s="4">
        <f t="shared" si="532"/>
        <v>0</v>
      </c>
      <c r="K1676" s="4">
        <f t="shared" si="533"/>
        <v>0</v>
      </c>
      <c r="L1676" s="4">
        <f t="shared" si="534"/>
        <v>0</v>
      </c>
      <c r="M1676" s="4">
        <f t="shared" si="535"/>
        <v>0</v>
      </c>
      <c r="N1676" s="4">
        <f t="shared" si="536"/>
        <v>0</v>
      </c>
      <c r="O1676" s="4">
        <f t="shared" si="537"/>
        <v>0</v>
      </c>
      <c r="P1676" s="4">
        <f t="shared" si="538"/>
        <v>0</v>
      </c>
      <c r="Q1676" s="4">
        <f t="shared" si="539"/>
        <v>0</v>
      </c>
      <c r="R1676" s="4">
        <f t="shared" si="540"/>
        <v>0</v>
      </c>
      <c r="T1676" s="32">
        <f t="shared" si="541"/>
        <v>-1882.3934313199682</v>
      </c>
      <c r="U1676" s="4">
        <f t="shared" si="522"/>
        <v>0</v>
      </c>
    </row>
    <row r="1677" spans="1:21">
      <c r="A1677" s="11">
        <f t="shared" si="523"/>
        <v>1.8829567587799683</v>
      </c>
      <c r="B1677" s="4">
        <f t="shared" si="524"/>
        <v>0</v>
      </c>
      <c r="C1677" s="4">
        <f t="shared" si="525"/>
        <v>0</v>
      </c>
      <c r="D1677" s="4">
        <f t="shared" si="526"/>
        <v>0</v>
      </c>
      <c r="E1677" s="4">
        <f t="shared" si="527"/>
        <v>0</v>
      </c>
      <c r="F1677" s="4">
        <f t="shared" si="528"/>
        <v>0</v>
      </c>
      <c r="G1677" s="4">
        <f t="shared" si="529"/>
        <v>0</v>
      </c>
      <c r="H1677" s="4">
        <f t="shared" si="530"/>
        <v>0</v>
      </c>
      <c r="I1677" s="4">
        <f t="shared" si="531"/>
        <v>0</v>
      </c>
      <c r="J1677" s="4">
        <f t="shared" si="532"/>
        <v>0</v>
      </c>
      <c r="K1677" s="4">
        <f t="shared" si="533"/>
        <v>0</v>
      </c>
      <c r="L1677" s="4">
        <f t="shared" si="534"/>
        <v>0</v>
      </c>
      <c r="M1677" s="4">
        <f t="shared" si="535"/>
        <v>0</v>
      </c>
      <c r="N1677" s="4">
        <f t="shared" si="536"/>
        <v>0</v>
      </c>
      <c r="O1677" s="4">
        <f t="shared" si="537"/>
        <v>0</v>
      </c>
      <c r="P1677" s="4">
        <f t="shared" si="538"/>
        <v>0</v>
      </c>
      <c r="Q1677" s="4">
        <f t="shared" si="539"/>
        <v>0</v>
      </c>
      <c r="R1677" s="4">
        <f t="shared" si="540"/>
        <v>0</v>
      </c>
      <c r="T1677" s="32">
        <f t="shared" si="541"/>
        <v>-1883.5200862399684</v>
      </c>
      <c r="U1677" s="4">
        <f t="shared" si="522"/>
        <v>0</v>
      </c>
    </row>
    <row r="1678" spans="1:21">
      <c r="A1678" s="11">
        <f t="shared" si="523"/>
        <v>1.8840834136999682</v>
      </c>
      <c r="B1678" s="4">
        <f t="shared" si="524"/>
        <v>0</v>
      </c>
      <c r="C1678" s="4">
        <f t="shared" si="525"/>
        <v>0</v>
      </c>
      <c r="D1678" s="4">
        <f t="shared" si="526"/>
        <v>0</v>
      </c>
      <c r="E1678" s="4">
        <f t="shared" si="527"/>
        <v>0</v>
      </c>
      <c r="F1678" s="4">
        <f t="shared" si="528"/>
        <v>0</v>
      </c>
      <c r="G1678" s="4">
        <f t="shared" si="529"/>
        <v>0</v>
      </c>
      <c r="H1678" s="4">
        <f t="shared" si="530"/>
        <v>0</v>
      </c>
      <c r="I1678" s="4">
        <f t="shared" si="531"/>
        <v>0</v>
      </c>
      <c r="J1678" s="4">
        <f t="shared" si="532"/>
        <v>0</v>
      </c>
      <c r="K1678" s="4">
        <f t="shared" si="533"/>
        <v>0</v>
      </c>
      <c r="L1678" s="4">
        <f t="shared" si="534"/>
        <v>0</v>
      </c>
      <c r="M1678" s="4">
        <f t="shared" si="535"/>
        <v>0</v>
      </c>
      <c r="N1678" s="4">
        <f t="shared" si="536"/>
        <v>0</v>
      </c>
      <c r="O1678" s="4">
        <f t="shared" si="537"/>
        <v>0</v>
      </c>
      <c r="P1678" s="4">
        <f t="shared" si="538"/>
        <v>0</v>
      </c>
      <c r="Q1678" s="4">
        <f t="shared" si="539"/>
        <v>0</v>
      </c>
      <c r="R1678" s="4">
        <f t="shared" si="540"/>
        <v>0</v>
      </c>
      <c r="T1678" s="32">
        <f t="shared" si="541"/>
        <v>-1884.6467411599681</v>
      </c>
      <c r="U1678" s="4">
        <f t="shared" si="522"/>
        <v>0</v>
      </c>
    </row>
    <row r="1679" spans="1:21">
      <c r="A1679" s="11">
        <f t="shared" si="523"/>
        <v>1.8852100686199682</v>
      </c>
      <c r="B1679" s="4">
        <f t="shared" si="524"/>
        <v>0</v>
      </c>
      <c r="C1679" s="4">
        <f t="shared" si="525"/>
        <v>0</v>
      </c>
      <c r="D1679" s="4">
        <f t="shared" si="526"/>
        <v>0</v>
      </c>
      <c r="E1679" s="4">
        <f t="shared" si="527"/>
        <v>0</v>
      </c>
      <c r="F1679" s="4">
        <f t="shared" si="528"/>
        <v>0</v>
      </c>
      <c r="G1679" s="4">
        <f t="shared" si="529"/>
        <v>0</v>
      </c>
      <c r="H1679" s="4">
        <f t="shared" si="530"/>
        <v>0</v>
      </c>
      <c r="I1679" s="4">
        <f t="shared" si="531"/>
        <v>0</v>
      </c>
      <c r="J1679" s="4">
        <f t="shared" si="532"/>
        <v>0</v>
      </c>
      <c r="K1679" s="4">
        <f t="shared" si="533"/>
        <v>0</v>
      </c>
      <c r="L1679" s="4">
        <f t="shared" si="534"/>
        <v>0</v>
      </c>
      <c r="M1679" s="4">
        <f t="shared" si="535"/>
        <v>0</v>
      </c>
      <c r="N1679" s="4">
        <f t="shared" si="536"/>
        <v>0</v>
      </c>
      <c r="O1679" s="4">
        <f t="shared" si="537"/>
        <v>0</v>
      </c>
      <c r="P1679" s="4">
        <f t="shared" si="538"/>
        <v>0</v>
      </c>
      <c r="Q1679" s="4">
        <f t="shared" si="539"/>
        <v>0</v>
      </c>
      <c r="R1679" s="4">
        <f t="shared" si="540"/>
        <v>0</v>
      </c>
      <c r="T1679" s="32">
        <f t="shared" si="541"/>
        <v>-1885.7733960799683</v>
      </c>
      <c r="U1679" s="4">
        <f t="shared" si="522"/>
        <v>0</v>
      </c>
    </row>
    <row r="1680" spans="1:21">
      <c r="A1680" s="11">
        <f t="shared" si="523"/>
        <v>1.8863367235399682</v>
      </c>
      <c r="B1680" s="4">
        <f t="shared" si="524"/>
        <v>0</v>
      </c>
      <c r="C1680" s="4">
        <f t="shared" si="525"/>
        <v>0</v>
      </c>
      <c r="D1680" s="4">
        <f t="shared" si="526"/>
        <v>0</v>
      </c>
      <c r="E1680" s="4">
        <f t="shared" si="527"/>
        <v>0</v>
      </c>
      <c r="F1680" s="4">
        <f t="shared" si="528"/>
        <v>0</v>
      </c>
      <c r="G1680" s="4">
        <f t="shared" si="529"/>
        <v>0</v>
      </c>
      <c r="H1680" s="4">
        <f t="shared" si="530"/>
        <v>0</v>
      </c>
      <c r="I1680" s="4">
        <f t="shared" si="531"/>
        <v>0</v>
      </c>
      <c r="J1680" s="4">
        <f t="shared" si="532"/>
        <v>0</v>
      </c>
      <c r="K1680" s="4">
        <f t="shared" si="533"/>
        <v>0</v>
      </c>
      <c r="L1680" s="4">
        <f t="shared" si="534"/>
        <v>0</v>
      </c>
      <c r="M1680" s="4">
        <f t="shared" si="535"/>
        <v>0</v>
      </c>
      <c r="N1680" s="4">
        <f t="shared" si="536"/>
        <v>0</v>
      </c>
      <c r="O1680" s="4">
        <f t="shared" si="537"/>
        <v>0</v>
      </c>
      <c r="P1680" s="4">
        <f t="shared" si="538"/>
        <v>0</v>
      </c>
      <c r="Q1680" s="4">
        <f t="shared" si="539"/>
        <v>0</v>
      </c>
      <c r="R1680" s="4">
        <f t="shared" si="540"/>
        <v>0</v>
      </c>
      <c r="T1680" s="32">
        <f t="shared" si="541"/>
        <v>-1886.900050999968</v>
      </c>
      <c r="U1680" s="4">
        <f t="shared" si="522"/>
        <v>0</v>
      </c>
    </row>
    <row r="1681" spans="1:21">
      <c r="A1681" s="11">
        <f t="shared" si="523"/>
        <v>1.8874633784599681</v>
      </c>
      <c r="B1681" s="4">
        <f t="shared" si="524"/>
        <v>0</v>
      </c>
      <c r="C1681" s="4">
        <f t="shared" si="525"/>
        <v>0</v>
      </c>
      <c r="D1681" s="4">
        <f t="shared" si="526"/>
        <v>0</v>
      </c>
      <c r="E1681" s="4">
        <f t="shared" si="527"/>
        <v>0</v>
      </c>
      <c r="F1681" s="4">
        <f t="shared" si="528"/>
        <v>0</v>
      </c>
      <c r="G1681" s="4">
        <f t="shared" si="529"/>
        <v>0</v>
      </c>
      <c r="H1681" s="4">
        <f t="shared" si="530"/>
        <v>0</v>
      </c>
      <c r="I1681" s="4">
        <f t="shared" si="531"/>
        <v>0</v>
      </c>
      <c r="J1681" s="4">
        <f t="shared" si="532"/>
        <v>0</v>
      </c>
      <c r="K1681" s="4">
        <f t="shared" si="533"/>
        <v>0</v>
      </c>
      <c r="L1681" s="4">
        <f t="shared" si="534"/>
        <v>0</v>
      </c>
      <c r="M1681" s="4">
        <f t="shared" si="535"/>
        <v>0</v>
      </c>
      <c r="N1681" s="4">
        <f t="shared" si="536"/>
        <v>0</v>
      </c>
      <c r="O1681" s="4">
        <f t="shared" si="537"/>
        <v>0</v>
      </c>
      <c r="P1681" s="4">
        <f t="shared" si="538"/>
        <v>0</v>
      </c>
      <c r="Q1681" s="4">
        <f t="shared" si="539"/>
        <v>0</v>
      </c>
      <c r="R1681" s="4">
        <f t="shared" si="540"/>
        <v>0</v>
      </c>
      <c r="T1681" s="32">
        <f t="shared" si="541"/>
        <v>-1888.0267059199682</v>
      </c>
      <c r="U1681" s="4">
        <f t="shared" si="522"/>
        <v>0</v>
      </c>
    </row>
    <row r="1682" spans="1:21">
      <c r="A1682" s="11">
        <f t="shared" si="523"/>
        <v>1.8885900333799681</v>
      </c>
      <c r="B1682" s="4">
        <f t="shared" si="524"/>
        <v>0</v>
      </c>
      <c r="C1682" s="4">
        <f t="shared" si="525"/>
        <v>0</v>
      </c>
      <c r="D1682" s="4">
        <f t="shared" si="526"/>
        <v>0</v>
      </c>
      <c r="E1682" s="4">
        <f t="shared" si="527"/>
        <v>0</v>
      </c>
      <c r="F1682" s="4">
        <f t="shared" si="528"/>
        <v>0</v>
      </c>
      <c r="G1682" s="4">
        <f t="shared" si="529"/>
        <v>0</v>
      </c>
      <c r="H1682" s="4">
        <f t="shared" si="530"/>
        <v>0</v>
      </c>
      <c r="I1682" s="4">
        <f t="shared" si="531"/>
        <v>0</v>
      </c>
      <c r="J1682" s="4">
        <f t="shared" si="532"/>
        <v>0</v>
      </c>
      <c r="K1682" s="4">
        <f t="shared" si="533"/>
        <v>0</v>
      </c>
      <c r="L1682" s="4">
        <f t="shared" si="534"/>
        <v>0</v>
      </c>
      <c r="M1682" s="4">
        <f t="shared" si="535"/>
        <v>0</v>
      </c>
      <c r="N1682" s="4">
        <f t="shared" si="536"/>
        <v>0</v>
      </c>
      <c r="O1682" s="4">
        <f t="shared" si="537"/>
        <v>0</v>
      </c>
      <c r="P1682" s="4">
        <f t="shared" si="538"/>
        <v>0</v>
      </c>
      <c r="Q1682" s="4">
        <f t="shared" si="539"/>
        <v>0</v>
      </c>
      <c r="R1682" s="4">
        <f t="shared" si="540"/>
        <v>0</v>
      </c>
      <c r="T1682" s="32">
        <f t="shared" si="541"/>
        <v>-1889.1533608399679</v>
      </c>
      <c r="U1682" s="4">
        <f t="shared" si="522"/>
        <v>0</v>
      </c>
    </row>
    <row r="1683" spans="1:21">
      <c r="A1683" s="11">
        <f t="shared" si="523"/>
        <v>1.8897166882999681</v>
      </c>
      <c r="B1683" s="4">
        <f t="shared" si="524"/>
        <v>0</v>
      </c>
      <c r="C1683" s="4">
        <f t="shared" si="525"/>
        <v>0</v>
      </c>
      <c r="D1683" s="4">
        <f t="shared" si="526"/>
        <v>0</v>
      </c>
      <c r="E1683" s="4">
        <f t="shared" si="527"/>
        <v>0</v>
      </c>
      <c r="F1683" s="4">
        <f t="shared" si="528"/>
        <v>0</v>
      </c>
      <c r="G1683" s="4">
        <f t="shared" si="529"/>
        <v>0</v>
      </c>
      <c r="H1683" s="4">
        <f t="shared" si="530"/>
        <v>0</v>
      </c>
      <c r="I1683" s="4">
        <f t="shared" si="531"/>
        <v>0</v>
      </c>
      <c r="J1683" s="4">
        <f t="shared" si="532"/>
        <v>0</v>
      </c>
      <c r="K1683" s="4">
        <f t="shared" si="533"/>
        <v>0</v>
      </c>
      <c r="L1683" s="4">
        <f t="shared" si="534"/>
        <v>0</v>
      </c>
      <c r="M1683" s="4">
        <f t="shared" si="535"/>
        <v>0</v>
      </c>
      <c r="N1683" s="4">
        <f t="shared" si="536"/>
        <v>0</v>
      </c>
      <c r="O1683" s="4">
        <f t="shared" si="537"/>
        <v>0</v>
      </c>
      <c r="P1683" s="4">
        <f t="shared" si="538"/>
        <v>0</v>
      </c>
      <c r="Q1683" s="4">
        <f t="shared" si="539"/>
        <v>0</v>
      </c>
      <c r="R1683" s="4">
        <f t="shared" si="540"/>
        <v>0</v>
      </c>
      <c r="T1683" s="32">
        <f t="shared" si="541"/>
        <v>-1890.2800157599681</v>
      </c>
      <c r="U1683" s="4">
        <f t="shared" si="522"/>
        <v>0</v>
      </c>
    </row>
    <row r="1684" spans="1:21">
      <c r="A1684" s="11">
        <f t="shared" si="523"/>
        <v>1.8908433432199681</v>
      </c>
      <c r="B1684" s="4">
        <f t="shared" si="524"/>
        <v>0</v>
      </c>
      <c r="C1684" s="4">
        <f t="shared" si="525"/>
        <v>0</v>
      </c>
      <c r="D1684" s="4">
        <f t="shared" si="526"/>
        <v>0</v>
      </c>
      <c r="E1684" s="4">
        <f t="shared" si="527"/>
        <v>0</v>
      </c>
      <c r="F1684" s="4">
        <f t="shared" si="528"/>
        <v>0</v>
      </c>
      <c r="G1684" s="4">
        <f t="shared" si="529"/>
        <v>0</v>
      </c>
      <c r="H1684" s="4">
        <f t="shared" si="530"/>
        <v>0</v>
      </c>
      <c r="I1684" s="4">
        <f t="shared" si="531"/>
        <v>0</v>
      </c>
      <c r="J1684" s="4">
        <f t="shared" si="532"/>
        <v>0</v>
      </c>
      <c r="K1684" s="4">
        <f t="shared" si="533"/>
        <v>0</v>
      </c>
      <c r="L1684" s="4">
        <f t="shared" si="534"/>
        <v>0</v>
      </c>
      <c r="M1684" s="4">
        <f t="shared" si="535"/>
        <v>0</v>
      </c>
      <c r="N1684" s="4">
        <f t="shared" si="536"/>
        <v>0</v>
      </c>
      <c r="O1684" s="4">
        <f t="shared" si="537"/>
        <v>0</v>
      </c>
      <c r="P1684" s="4">
        <f t="shared" si="538"/>
        <v>0</v>
      </c>
      <c r="Q1684" s="4">
        <f t="shared" si="539"/>
        <v>0</v>
      </c>
      <c r="R1684" s="4">
        <f t="shared" si="540"/>
        <v>0</v>
      </c>
      <c r="T1684" s="32">
        <f t="shared" si="541"/>
        <v>-1891.4066706799679</v>
      </c>
      <c r="U1684" s="4">
        <f t="shared" si="522"/>
        <v>0</v>
      </c>
    </row>
    <row r="1685" spans="1:21">
      <c r="A1685" s="11">
        <f t="shared" si="523"/>
        <v>1.891969998139968</v>
      </c>
      <c r="B1685" s="4">
        <f t="shared" si="524"/>
        <v>0</v>
      </c>
      <c r="C1685" s="4">
        <f t="shared" si="525"/>
        <v>0</v>
      </c>
      <c r="D1685" s="4">
        <f t="shared" si="526"/>
        <v>0</v>
      </c>
      <c r="E1685" s="4">
        <f t="shared" si="527"/>
        <v>1</v>
      </c>
      <c r="F1685" s="4">
        <f t="shared" si="528"/>
        <v>0</v>
      </c>
      <c r="G1685" s="4">
        <f t="shared" si="529"/>
        <v>0</v>
      </c>
      <c r="H1685" s="4">
        <f t="shared" si="530"/>
        <v>0</v>
      </c>
      <c r="I1685" s="4">
        <f t="shared" si="531"/>
        <v>0</v>
      </c>
      <c r="J1685" s="4">
        <f t="shared" si="532"/>
        <v>0</v>
      </c>
      <c r="K1685" s="4">
        <f t="shared" si="533"/>
        <v>0</v>
      </c>
      <c r="L1685" s="4">
        <f t="shared" si="534"/>
        <v>0</v>
      </c>
      <c r="M1685" s="4">
        <f t="shared" si="535"/>
        <v>0</v>
      </c>
      <c r="N1685" s="4">
        <f t="shared" si="536"/>
        <v>0</v>
      </c>
      <c r="O1685" s="4">
        <f t="shared" si="537"/>
        <v>0</v>
      </c>
      <c r="P1685" s="4">
        <f t="shared" si="538"/>
        <v>0</v>
      </c>
      <c r="Q1685" s="4">
        <f t="shared" si="539"/>
        <v>0</v>
      </c>
      <c r="R1685" s="4">
        <f t="shared" si="540"/>
        <v>0</v>
      </c>
      <c r="T1685" s="32">
        <f t="shared" si="541"/>
        <v>-1892.5333255999681</v>
      </c>
      <c r="U1685" s="4">
        <f t="shared" si="522"/>
        <v>1</v>
      </c>
    </row>
    <row r="1686" spans="1:21">
      <c r="A1686" s="11">
        <f t="shared" si="523"/>
        <v>1.893096653059968</v>
      </c>
      <c r="B1686" s="4">
        <f t="shared" si="524"/>
        <v>1</v>
      </c>
      <c r="C1686" s="4">
        <f t="shared" si="525"/>
        <v>0</v>
      </c>
      <c r="D1686" s="4">
        <f t="shared" si="526"/>
        <v>0</v>
      </c>
      <c r="E1686" s="4">
        <f t="shared" si="527"/>
        <v>0</v>
      </c>
      <c r="F1686" s="4">
        <f t="shared" si="528"/>
        <v>0</v>
      </c>
      <c r="G1686" s="4">
        <f t="shared" si="529"/>
        <v>0</v>
      </c>
      <c r="H1686" s="4">
        <f t="shared" si="530"/>
        <v>0</v>
      </c>
      <c r="I1686" s="4">
        <f t="shared" si="531"/>
        <v>0</v>
      </c>
      <c r="J1686" s="4">
        <f t="shared" si="532"/>
        <v>0</v>
      </c>
      <c r="K1686" s="4">
        <f t="shared" si="533"/>
        <v>0</v>
      </c>
      <c r="L1686" s="4">
        <f t="shared" si="534"/>
        <v>0</v>
      </c>
      <c r="M1686" s="4">
        <f t="shared" si="535"/>
        <v>0</v>
      </c>
      <c r="N1686" s="4">
        <f t="shared" si="536"/>
        <v>0</v>
      </c>
      <c r="O1686" s="4">
        <f t="shared" si="537"/>
        <v>0</v>
      </c>
      <c r="P1686" s="4">
        <f t="shared" si="538"/>
        <v>0</v>
      </c>
      <c r="Q1686" s="4">
        <f t="shared" si="539"/>
        <v>0</v>
      </c>
      <c r="R1686" s="4">
        <f t="shared" si="540"/>
        <v>0</v>
      </c>
      <c r="T1686" s="32">
        <f t="shared" si="541"/>
        <v>-1893.6599805199678</v>
      </c>
      <c r="U1686" s="4">
        <f t="shared" ref="U1686:U1749" si="542">SUM(B1686:Q1686)</f>
        <v>1</v>
      </c>
    </row>
    <row r="1687" spans="1:21">
      <c r="A1687" s="11">
        <f t="shared" si="523"/>
        <v>1.894223307979968</v>
      </c>
      <c r="B1687" s="4">
        <f t="shared" si="524"/>
        <v>0</v>
      </c>
      <c r="C1687" s="4">
        <f t="shared" si="525"/>
        <v>0</v>
      </c>
      <c r="D1687" s="4">
        <f t="shared" si="526"/>
        <v>0</v>
      </c>
      <c r="E1687" s="4">
        <f t="shared" si="527"/>
        <v>0</v>
      </c>
      <c r="F1687" s="4">
        <f t="shared" si="528"/>
        <v>1</v>
      </c>
      <c r="G1687" s="4">
        <f t="shared" si="529"/>
        <v>0</v>
      </c>
      <c r="H1687" s="4">
        <f t="shared" si="530"/>
        <v>0</v>
      </c>
      <c r="I1687" s="4">
        <f t="shared" si="531"/>
        <v>0</v>
      </c>
      <c r="J1687" s="4">
        <f t="shared" si="532"/>
        <v>0</v>
      </c>
      <c r="K1687" s="4">
        <f t="shared" si="533"/>
        <v>0</v>
      </c>
      <c r="L1687" s="4">
        <f t="shared" si="534"/>
        <v>0</v>
      </c>
      <c r="M1687" s="4">
        <f t="shared" si="535"/>
        <v>0</v>
      </c>
      <c r="N1687" s="4">
        <f t="shared" si="536"/>
        <v>0</v>
      </c>
      <c r="O1687" s="4">
        <f t="shared" si="537"/>
        <v>0</v>
      </c>
      <c r="P1687" s="4">
        <f t="shared" si="538"/>
        <v>0</v>
      </c>
      <c r="Q1687" s="4">
        <f t="shared" si="539"/>
        <v>0</v>
      </c>
      <c r="R1687" s="4">
        <f t="shared" si="540"/>
        <v>0</v>
      </c>
      <c r="T1687" s="32">
        <f t="shared" si="541"/>
        <v>-1894.786635439968</v>
      </c>
      <c r="U1687" s="4">
        <f t="shared" si="542"/>
        <v>1</v>
      </c>
    </row>
    <row r="1688" spans="1:21">
      <c r="A1688" s="11">
        <f t="shared" si="523"/>
        <v>1.8953499628999679</v>
      </c>
      <c r="B1688" s="4">
        <f t="shared" si="524"/>
        <v>0</v>
      </c>
      <c r="C1688" s="4">
        <f t="shared" si="525"/>
        <v>0</v>
      </c>
      <c r="D1688" s="4">
        <f t="shared" si="526"/>
        <v>0</v>
      </c>
      <c r="E1688" s="4">
        <f t="shared" si="527"/>
        <v>0</v>
      </c>
      <c r="F1688" s="4">
        <f t="shared" si="528"/>
        <v>0</v>
      </c>
      <c r="G1688" s="4">
        <f t="shared" si="529"/>
        <v>0</v>
      </c>
      <c r="H1688" s="4">
        <f t="shared" si="530"/>
        <v>0</v>
      </c>
      <c r="I1688" s="4">
        <f t="shared" si="531"/>
        <v>0</v>
      </c>
      <c r="J1688" s="4">
        <f t="shared" si="532"/>
        <v>0</v>
      </c>
      <c r="K1688" s="4">
        <f t="shared" si="533"/>
        <v>0</v>
      </c>
      <c r="L1688" s="4">
        <f t="shared" si="534"/>
        <v>0</v>
      </c>
      <c r="M1688" s="4">
        <f t="shared" si="535"/>
        <v>0</v>
      </c>
      <c r="N1688" s="4">
        <f t="shared" si="536"/>
        <v>0</v>
      </c>
      <c r="O1688" s="4">
        <f t="shared" si="537"/>
        <v>0</v>
      </c>
      <c r="P1688" s="4">
        <f t="shared" si="538"/>
        <v>0</v>
      </c>
      <c r="Q1688" s="4">
        <f t="shared" si="539"/>
        <v>0</v>
      </c>
      <c r="R1688" s="4">
        <f t="shared" si="540"/>
        <v>0</v>
      </c>
      <c r="T1688" s="32">
        <f t="shared" si="541"/>
        <v>-1895.9132903599677</v>
      </c>
      <c r="U1688" s="4">
        <f t="shared" si="542"/>
        <v>0</v>
      </c>
    </row>
    <row r="1689" spans="1:21">
      <c r="A1689" s="11">
        <f t="shared" si="523"/>
        <v>1.8964766178199679</v>
      </c>
      <c r="B1689" s="4">
        <f t="shared" si="524"/>
        <v>1</v>
      </c>
      <c r="C1689" s="4">
        <f t="shared" si="525"/>
        <v>0</v>
      </c>
      <c r="D1689" s="4">
        <f t="shared" si="526"/>
        <v>0</v>
      </c>
      <c r="E1689" s="4">
        <f t="shared" si="527"/>
        <v>0</v>
      </c>
      <c r="F1689" s="4">
        <f t="shared" si="528"/>
        <v>0</v>
      </c>
      <c r="G1689" s="4">
        <f t="shared" si="529"/>
        <v>0</v>
      </c>
      <c r="H1689" s="4">
        <f t="shared" si="530"/>
        <v>0</v>
      </c>
      <c r="I1689" s="4">
        <f t="shared" si="531"/>
        <v>0</v>
      </c>
      <c r="J1689" s="4">
        <f t="shared" si="532"/>
        <v>0</v>
      </c>
      <c r="K1689" s="4">
        <f t="shared" si="533"/>
        <v>0</v>
      </c>
      <c r="L1689" s="4">
        <f t="shared" si="534"/>
        <v>0</v>
      </c>
      <c r="M1689" s="4">
        <f t="shared" si="535"/>
        <v>0</v>
      </c>
      <c r="N1689" s="4">
        <f t="shared" si="536"/>
        <v>0</v>
      </c>
      <c r="O1689" s="4">
        <f t="shared" si="537"/>
        <v>0</v>
      </c>
      <c r="P1689" s="4">
        <f t="shared" si="538"/>
        <v>0</v>
      </c>
      <c r="Q1689" s="4">
        <f t="shared" si="539"/>
        <v>0</v>
      </c>
      <c r="R1689" s="4">
        <f t="shared" si="540"/>
        <v>0</v>
      </c>
      <c r="T1689" s="32">
        <f t="shared" si="541"/>
        <v>-1897.0399452799679</v>
      </c>
      <c r="U1689" s="4">
        <f t="shared" si="542"/>
        <v>1</v>
      </c>
    </row>
    <row r="1690" spans="1:21">
      <c r="A1690" s="11">
        <f t="shared" si="523"/>
        <v>1.8976032727399679</v>
      </c>
      <c r="B1690" s="4">
        <f t="shared" si="524"/>
        <v>1</v>
      </c>
      <c r="C1690" s="4">
        <f t="shared" si="525"/>
        <v>0</v>
      </c>
      <c r="D1690" s="4">
        <f t="shared" si="526"/>
        <v>0</v>
      </c>
      <c r="E1690" s="4">
        <f t="shared" si="527"/>
        <v>0</v>
      </c>
      <c r="F1690" s="4">
        <f t="shared" si="528"/>
        <v>0</v>
      </c>
      <c r="G1690" s="4">
        <f t="shared" si="529"/>
        <v>0</v>
      </c>
      <c r="H1690" s="4">
        <f t="shared" si="530"/>
        <v>0</v>
      </c>
      <c r="I1690" s="4">
        <f t="shared" si="531"/>
        <v>0</v>
      </c>
      <c r="J1690" s="4">
        <f t="shared" si="532"/>
        <v>0</v>
      </c>
      <c r="K1690" s="4">
        <f t="shared" si="533"/>
        <v>0</v>
      </c>
      <c r="L1690" s="4">
        <f t="shared" si="534"/>
        <v>0</v>
      </c>
      <c r="M1690" s="4">
        <f t="shared" si="535"/>
        <v>0</v>
      </c>
      <c r="N1690" s="4">
        <f t="shared" si="536"/>
        <v>0</v>
      </c>
      <c r="O1690" s="4">
        <f t="shared" si="537"/>
        <v>0</v>
      </c>
      <c r="P1690" s="4">
        <f t="shared" si="538"/>
        <v>0</v>
      </c>
      <c r="Q1690" s="4">
        <f t="shared" si="539"/>
        <v>0</v>
      </c>
      <c r="R1690" s="4">
        <f t="shared" si="540"/>
        <v>0</v>
      </c>
      <c r="T1690" s="32">
        <f t="shared" si="541"/>
        <v>-1898.1666001999677</v>
      </c>
      <c r="U1690" s="4">
        <f t="shared" si="542"/>
        <v>1</v>
      </c>
    </row>
    <row r="1691" spans="1:21">
      <c r="A1691" s="11">
        <f t="shared" si="523"/>
        <v>1.8987299276599678</v>
      </c>
      <c r="B1691" s="4">
        <f t="shared" si="524"/>
        <v>2</v>
      </c>
      <c r="C1691" s="4">
        <f t="shared" si="525"/>
        <v>0</v>
      </c>
      <c r="D1691" s="4">
        <f t="shared" si="526"/>
        <v>0</v>
      </c>
      <c r="E1691" s="4">
        <f t="shared" si="527"/>
        <v>0</v>
      </c>
      <c r="F1691" s="4">
        <f t="shared" si="528"/>
        <v>0</v>
      </c>
      <c r="G1691" s="4">
        <f t="shared" si="529"/>
        <v>0</v>
      </c>
      <c r="H1691" s="4">
        <f t="shared" si="530"/>
        <v>0</v>
      </c>
      <c r="I1691" s="4">
        <f t="shared" si="531"/>
        <v>0</v>
      </c>
      <c r="J1691" s="4">
        <f t="shared" si="532"/>
        <v>0</v>
      </c>
      <c r="K1691" s="4">
        <f t="shared" si="533"/>
        <v>0</v>
      </c>
      <c r="L1691" s="4">
        <f t="shared" si="534"/>
        <v>0</v>
      </c>
      <c r="M1691" s="4">
        <f t="shared" si="535"/>
        <v>0</v>
      </c>
      <c r="N1691" s="4">
        <f t="shared" si="536"/>
        <v>0</v>
      </c>
      <c r="O1691" s="4">
        <f t="shared" si="537"/>
        <v>0</v>
      </c>
      <c r="P1691" s="4">
        <f t="shared" si="538"/>
        <v>0</v>
      </c>
      <c r="Q1691" s="4">
        <f t="shared" si="539"/>
        <v>0</v>
      </c>
      <c r="R1691" s="4">
        <f t="shared" si="540"/>
        <v>0</v>
      </c>
      <c r="T1691" s="32">
        <f t="shared" si="541"/>
        <v>-1899.2932551199679</v>
      </c>
      <c r="U1691" s="4">
        <f t="shared" si="542"/>
        <v>2</v>
      </c>
    </row>
    <row r="1692" spans="1:21">
      <c r="A1692" s="11">
        <f t="shared" si="523"/>
        <v>1.8998565825799678</v>
      </c>
      <c r="B1692" s="4">
        <f t="shared" si="524"/>
        <v>0</v>
      </c>
      <c r="C1692" s="4">
        <f t="shared" si="525"/>
        <v>0</v>
      </c>
      <c r="D1692" s="4">
        <f t="shared" si="526"/>
        <v>0</v>
      </c>
      <c r="E1692" s="4">
        <f t="shared" si="527"/>
        <v>1</v>
      </c>
      <c r="F1692" s="4">
        <f t="shared" si="528"/>
        <v>0</v>
      </c>
      <c r="G1692" s="4">
        <f t="shared" si="529"/>
        <v>0</v>
      </c>
      <c r="H1692" s="4">
        <f t="shared" si="530"/>
        <v>0</v>
      </c>
      <c r="I1692" s="4">
        <f t="shared" si="531"/>
        <v>0</v>
      </c>
      <c r="J1692" s="4">
        <f t="shared" si="532"/>
        <v>0</v>
      </c>
      <c r="K1692" s="4">
        <f t="shared" si="533"/>
        <v>0</v>
      </c>
      <c r="L1692" s="4">
        <f t="shared" si="534"/>
        <v>0</v>
      </c>
      <c r="M1692" s="4">
        <f t="shared" si="535"/>
        <v>0</v>
      </c>
      <c r="N1692" s="4">
        <f t="shared" si="536"/>
        <v>0</v>
      </c>
      <c r="O1692" s="4">
        <f t="shared" si="537"/>
        <v>0</v>
      </c>
      <c r="P1692" s="4">
        <f t="shared" si="538"/>
        <v>0</v>
      </c>
      <c r="Q1692" s="4">
        <f t="shared" si="539"/>
        <v>0</v>
      </c>
      <c r="R1692" s="4">
        <f t="shared" si="540"/>
        <v>0</v>
      </c>
      <c r="T1692" s="32">
        <f t="shared" si="541"/>
        <v>-1900.4199100399676</v>
      </c>
      <c r="U1692" s="4">
        <f t="shared" si="542"/>
        <v>1</v>
      </c>
    </row>
    <row r="1693" spans="1:21">
      <c r="A1693" s="11">
        <f t="shared" si="523"/>
        <v>1.9009832374999678</v>
      </c>
      <c r="B1693" s="4">
        <f t="shared" si="524"/>
        <v>0</v>
      </c>
      <c r="C1693" s="4">
        <f t="shared" si="525"/>
        <v>0</v>
      </c>
      <c r="D1693" s="4">
        <f t="shared" si="526"/>
        <v>0</v>
      </c>
      <c r="E1693" s="4">
        <f t="shared" si="527"/>
        <v>0</v>
      </c>
      <c r="F1693" s="4">
        <f t="shared" si="528"/>
        <v>0</v>
      </c>
      <c r="G1693" s="4">
        <f t="shared" si="529"/>
        <v>0</v>
      </c>
      <c r="H1693" s="4">
        <f t="shared" si="530"/>
        <v>0</v>
      </c>
      <c r="I1693" s="4">
        <f t="shared" si="531"/>
        <v>0</v>
      </c>
      <c r="J1693" s="4">
        <f t="shared" si="532"/>
        <v>0</v>
      </c>
      <c r="K1693" s="4">
        <f t="shared" si="533"/>
        <v>0</v>
      </c>
      <c r="L1693" s="4">
        <f t="shared" si="534"/>
        <v>0</v>
      </c>
      <c r="M1693" s="4">
        <f t="shared" si="535"/>
        <v>0</v>
      </c>
      <c r="N1693" s="4">
        <f t="shared" si="536"/>
        <v>0</v>
      </c>
      <c r="O1693" s="4">
        <f t="shared" si="537"/>
        <v>0</v>
      </c>
      <c r="P1693" s="4">
        <f t="shared" si="538"/>
        <v>0</v>
      </c>
      <c r="Q1693" s="4">
        <f t="shared" si="539"/>
        <v>0</v>
      </c>
      <c r="R1693" s="4">
        <f t="shared" si="540"/>
        <v>0</v>
      </c>
      <c r="T1693" s="32">
        <f t="shared" si="541"/>
        <v>-1901.5465649599678</v>
      </c>
      <c r="U1693" s="4">
        <f t="shared" si="542"/>
        <v>0</v>
      </c>
    </row>
    <row r="1694" spans="1:21">
      <c r="A1694" s="11">
        <f t="shared" si="523"/>
        <v>1.9021098924199678</v>
      </c>
      <c r="B1694" s="4">
        <f t="shared" si="524"/>
        <v>0</v>
      </c>
      <c r="C1694" s="4">
        <f t="shared" si="525"/>
        <v>0</v>
      </c>
      <c r="D1694" s="4">
        <f t="shared" si="526"/>
        <v>0</v>
      </c>
      <c r="E1694" s="4">
        <f t="shared" si="527"/>
        <v>0</v>
      </c>
      <c r="F1694" s="4">
        <f t="shared" si="528"/>
        <v>0</v>
      </c>
      <c r="G1694" s="4">
        <f t="shared" si="529"/>
        <v>0</v>
      </c>
      <c r="H1694" s="4">
        <f t="shared" si="530"/>
        <v>0</v>
      </c>
      <c r="I1694" s="4">
        <f t="shared" si="531"/>
        <v>0</v>
      </c>
      <c r="J1694" s="4">
        <f t="shared" si="532"/>
        <v>0</v>
      </c>
      <c r="K1694" s="4">
        <f t="shared" si="533"/>
        <v>0</v>
      </c>
      <c r="L1694" s="4">
        <f t="shared" si="534"/>
        <v>0</v>
      </c>
      <c r="M1694" s="4">
        <f t="shared" si="535"/>
        <v>0</v>
      </c>
      <c r="N1694" s="4">
        <f t="shared" si="536"/>
        <v>0</v>
      </c>
      <c r="O1694" s="4">
        <f t="shared" si="537"/>
        <v>0</v>
      </c>
      <c r="P1694" s="4">
        <f t="shared" si="538"/>
        <v>0</v>
      </c>
      <c r="Q1694" s="4">
        <f t="shared" si="539"/>
        <v>0</v>
      </c>
      <c r="R1694" s="4">
        <f t="shared" si="540"/>
        <v>0</v>
      </c>
      <c r="T1694" s="32">
        <f t="shared" si="541"/>
        <v>-1902.6732198799675</v>
      </c>
      <c r="U1694" s="4">
        <f t="shared" si="542"/>
        <v>0</v>
      </c>
    </row>
    <row r="1695" spans="1:21">
      <c r="A1695" s="11">
        <f t="shared" si="523"/>
        <v>1.9032365473399677</v>
      </c>
      <c r="B1695" s="4">
        <f t="shared" si="524"/>
        <v>0</v>
      </c>
      <c r="C1695" s="4">
        <f t="shared" si="525"/>
        <v>0</v>
      </c>
      <c r="D1695" s="4">
        <f t="shared" si="526"/>
        <v>0</v>
      </c>
      <c r="E1695" s="4">
        <f t="shared" si="527"/>
        <v>0</v>
      </c>
      <c r="F1695" s="4">
        <f t="shared" si="528"/>
        <v>0</v>
      </c>
      <c r="G1695" s="4">
        <f t="shared" si="529"/>
        <v>0</v>
      </c>
      <c r="H1695" s="4">
        <f t="shared" si="530"/>
        <v>0</v>
      </c>
      <c r="I1695" s="4">
        <f t="shared" si="531"/>
        <v>0</v>
      </c>
      <c r="J1695" s="4">
        <f t="shared" si="532"/>
        <v>0</v>
      </c>
      <c r="K1695" s="4">
        <f t="shared" si="533"/>
        <v>0</v>
      </c>
      <c r="L1695" s="4">
        <f t="shared" si="534"/>
        <v>0</v>
      </c>
      <c r="M1695" s="4">
        <f t="shared" si="535"/>
        <v>0</v>
      </c>
      <c r="N1695" s="4">
        <f t="shared" si="536"/>
        <v>0</v>
      </c>
      <c r="O1695" s="4">
        <f t="shared" si="537"/>
        <v>0</v>
      </c>
      <c r="P1695" s="4">
        <f t="shared" si="538"/>
        <v>0</v>
      </c>
      <c r="Q1695" s="4">
        <f t="shared" si="539"/>
        <v>0</v>
      </c>
      <c r="R1695" s="4">
        <f t="shared" si="540"/>
        <v>0</v>
      </c>
      <c r="T1695" s="32">
        <f t="shared" si="541"/>
        <v>-1903.7998747999677</v>
      </c>
      <c r="U1695" s="4">
        <f t="shared" si="542"/>
        <v>0</v>
      </c>
    </row>
    <row r="1696" spans="1:21">
      <c r="A1696" s="11">
        <f t="shared" si="523"/>
        <v>1.9043632022599677</v>
      </c>
      <c r="B1696" s="4">
        <f t="shared" si="524"/>
        <v>0</v>
      </c>
      <c r="C1696" s="4">
        <f t="shared" si="525"/>
        <v>0</v>
      </c>
      <c r="D1696" s="4">
        <f t="shared" si="526"/>
        <v>0</v>
      </c>
      <c r="E1696" s="4">
        <f t="shared" si="527"/>
        <v>0</v>
      </c>
      <c r="F1696" s="4">
        <f t="shared" si="528"/>
        <v>0</v>
      </c>
      <c r="G1696" s="4">
        <f t="shared" si="529"/>
        <v>0</v>
      </c>
      <c r="H1696" s="4">
        <f t="shared" si="530"/>
        <v>0</v>
      </c>
      <c r="I1696" s="4">
        <f t="shared" si="531"/>
        <v>0</v>
      </c>
      <c r="J1696" s="4">
        <f t="shared" si="532"/>
        <v>0</v>
      </c>
      <c r="K1696" s="4">
        <f t="shared" si="533"/>
        <v>0</v>
      </c>
      <c r="L1696" s="4">
        <f t="shared" si="534"/>
        <v>0</v>
      </c>
      <c r="M1696" s="4">
        <f t="shared" si="535"/>
        <v>0</v>
      </c>
      <c r="N1696" s="4">
        <f t="shared" si="536"/>
        <v>0</v>
      </c>
      <c r="O1696" s="4">
        <f t="shared" si="537"/>
        <v>0</v>
      </c>
      <c r="P1696" s="4">
        <f t="shared" si="538"/>
        <v>0</v>
      </c>
      <c r="Q1696" s="4">
        <f t="shared" si="539"/>
        <v>0</v>
      </c>
      <c r="R1696" s="4">
        <f t="shared" si="540"/>
        <v>0</v>
      </c>
      <c r="T1696" s="32">
        <f t="shared" si="541"/>
        <v>-1904.9265297199677</v>
      </c>
      <c r="U1696" s="4">
        <f t="shared" si="542"/>
        <v>0</v>
      </c>
    </row>
    <row r="1697" spans="1:21">
      <c r="A1697" s="11">
        <f t="shared" si="523"/>
        <v>1.9054898571799677</v>
      </c>
      <c r="B1697" s="4">
        <f t="shared" si="524"/>
        <v>0</v>
      </c>
      <c r="C1697" s="4">
        <f t="shared" si="525"/>
        <v>0</v>
      </c>
      <c r="D1697" s="4">
        <f t="shared" si="526"/>
        <v>0</v>
      </c>
      <c r="E1697" s="4">
        <f t="shared" si="527"/>
        <v>0</v>
      </c>
      <c r="F1697" s="4">
        <f t="shared" si="528"/>
        <v>0</v>
      </c>
      <c r="G1697" s="4">
        <f t="shared" si="529"/>
        <v>0</v>
      </c>
      <c r="H1697" s="4">
        <f t="shared" si="530"/>
        <v>0</v>
      </c>
      <c r="I1697" s="4">
        <f t="shared" si="531"/>
        <v>0</v>
      </c>
      <c r="J1697" s="4">
        <f t="shared" si="532"/>
        <v>0</v>
      </c>
      <c r="K1697" s="4">
        <f t="shared" si="533"/>
        <v>0</v>
      </c>
      <c r="L1697" s="4">
        <f t="shared" si="534"/>
        <v>0</v>
      </c>
      <c r="M1697" s="4">
        <f t="shared" si="535"/>
        <v>0</v>
      </c>
      <c r="N1697" s="4">
        <f t="shared" si="536"/>
        <v>0</v>
      </c>
      <c r="O1697" s="4">
        <f t="shared" si="537"/>
        <v>0</v>
      </c>
      <c r="P1697" s="4">
        <f t="shared" si="538"/>
        <v>0</v>
      </c>
      <c r="Q1697" s="4">
        <f t="shared" si="539"/>
        <v>0</v>
      </c>
      <c r="R1697" s="4">
        <f t="shared" si="540"/>
        <v>0</v>
      </c>
      <c r="T1697" s="32">
        <f t="shared" si="541"/>
        <v>-1906.0531846399679</v>
      </c>
      <c r="U1697" s="4">
        <f t="shared" si="542"/>
        <v>0</v>
      </c>
    </row>
    <row r="1698" spans="1:21">
      <c r="A1698" s="11">
        <f t="shared" si="523"/>
        <v>1.9066165120999676</v>
      </c>
      <c r="B1698" s="4">
        <f t="shared" si="524"/>
        <v>0</v>
      </c>
      <c r="C1698" s="4">
        <f t="shared" si="525"/>
        <v>0</v>
      </c>
      <c r="D1698" s="4">
        <f t="shared" si="526"/>
        <v>0</v>
      </c>
      <c r="E1698" s="4">
        <f t="shared" si="527"/>
        <v>0</v>
      </c>
      <c r="F1698" s="4">
        <f t="shared" si="528"/>
        <v>0</v>
      </c>
      <c r="G1698" s="4">
        <f t="shared" si="529"/>
        <v>0</v>
      </c>
      <c r="H1698" s="4">
        <f t="shared" si="530"/>
        <v>0</v>
      </c>
      <c r="I1698" s="4">
        <f t="shared" si="531"/>
        <v>0</v>
      </c>
      <c r="J1698" s="4">
        <f t="shared" si="532"/>
        <v>0</v>
      </c>
      <c r="K1698" s="4">
        <f t="shared" si="533"/>
        <v>0</v>
      </c>
      <c r="L1698" s="4">
        <f t="shared" si="534"/>
        <v>0</v>
      </c>
      <c r="M1698" s="4">
        <f t="shared" si="535"/>
        <v>0</v>
      </c>
      <c r="N1698" s="4">
        <f t="shared" si="536"/>
        <v>0</v>
      </c>
      <c r="O1698" s="4">
        <f t="shared" si="537"/>
        <v>0</v>
      </c>
      <c r="P1698" s="4">
        <f t="shared" si="538"/>
        <v>0</v>
      </c>
      <c r="Q1698" s="4">
        <f t="shared" si="539"/>
        <v>0</v>
      </c>
      <c r="R1698" s="4">
        <f t="shared" si="540"/>
        <v>0</v>
      </c>
      <c r="T1698" s="32">
        <f t="shared" si="541"/>
        <v>-1907.1798395599676</v>
      </c>
      <c r="U1698" s="4">
        <f t="shared" si="542"/>
        <v>0</v>
      </c>
    </row>
    <row r="1699" spans="1:21">
      <c r="A1699" s="11">
        <f t="shared" si="523"/>
        <v>1.9077431670199676</v>
      </c>
      <c r="B1699" s="4">
        <f t="shared" si="524"/>
        <v>0</v>
      </c>
      <c r="C1699" s="4">
        <f t="shared" si="525"/>
        <v>0</v>
      </c>
      <c r="D1699" s="4">
        <f t="shared" si="526"/>
        <v>0</v>
      </c>
      <c r="E1699" s="4">
        <f t="shared" si="527"/>
        <v>0</v>
      </c>
      <c r="F1699" s="4">
        <f t="shared" si="528"/>
        <v>0</v>
      </c>
      <c r="G1699" s="4">
        <f t="shared" si="529"/>
        <v>0</v>
      </c>
      <c r="H1699" s="4">
        <f t="shared" si="530"/>
        <v>0</v>
      </c>
      <c r="I1699" s="4">
        <f t="shared" si="531"/>
        <v>0</v>
      </c>
      <c r="J1699" s="4">
        <f t="shared" si="532"/>
        <v>0</v>
      </c>
      <c r="K1699" s="4">
        <f t="shared" si="533"/>
        <v>0</v>
      </c>
      <c r="L1699" s="4">
        <f t="shared" si="534"/>
        <v>0</v>
      </c>
      <c r="M1699" s="4">
        <f t="shared" si="535"/>
        <v>0</v>
      </c>
      <c r="N1699" s="4">
        <f t="shared" si="536"/>
        <v>0</v>
      </c>
      <c r="O1699" s="4">
        <f t="shared" si="537"/>
        <v>0</v>
      </c>
      <c r="P1699" s="4">
        <f t="shared" si="538"/>
        <v>0</v>
      </c>
      <c r="Q1699" s="4">
        <f t="shared" si="539"/>
        <v>0</v>
      </c>
      <c r="R1699" s="4">
        <f t="shared" si="540"/>
        <v>0</v>
      </c>
      <c r="T1699" s="32">
        <f t="shared" si="541"/>
        <v>-1908.3064944799678</v>
      </c>
      <c r="U1699" s="4">
        <f t="shared" si="542"/>
        <v>0</v>
      </c>
    </row>
    <row r="1700" spans="1:21">
      <c r="A1700" s="11">
        <f t="shared" si="523"/>
        <v>1.9088698219399676</v>
      </c>
      <c r="B1700" s="4">
        <f t="shared" si="524"/>
        <v>0</v>
      </c>
      <c r="C1700" s="4">
        <f t="shared" si="525"/>
        <v>0</v>
      </c>
      <c r="D1700" s="4">
        <f t="shared" si="526"/>
        <v>0</v>
      </c>
      <c r="E1700" s="4">
        <f t="shared" si="527"/>
        <v>0</v>
      </c>
      <c r="F1700" s="4">
        <f t="shared" si="528"/>
        <v>0</v>
      </c>
      <c r="G1700" s="4">
        <f t="shared" si="529"/>
        <v>0</v>
      </c>
      <c r="H1700" s="4">
        <f t="shared" si="530"/>
        <v>0</v>
      </c>
      <c r="I1700" s="4">
        <f t="shared" si="531"/>
        <v>0</v>
      </c>
      <c r="J1700" s="4">
        <f t="shared" si="532"/>
        <v>0</v>
      </c>
      <c r="K1700" s="4">
        <f t="shared" si="533"/>
        <v>0</v>
      </c>
      <c r="L1700" s="4">
        <f t="shared" si="534"/>
        <v>0</v>
      </c>
      <c r="M1700" s="4">
        <f t="shared" si="535"/>
        <v>0</v>
      </c>
      <c r="N1700" s="4">
        <f t="shared" si="536"/>
        <v>0</v>
      </c>
      <c r="O1700" s="4">
        <f t="shared" si="537"/>
        <v>0</v>
      </c>
      <c r="P1700" s="4">
        <f t="shared" si="538"/>
        <v>0</v>
      </c>
      <c r="Q1700" s="4">
        <f t="shared" si="539"/>
        <v>0</v>
      </c>
      <c r="R1700" s="4">
        <f t="shared" si="540"/>
        <v>0</v>
      </c>
      <c r="T1700" s="32">
        <f t="shared" si="541"/>
        <v>-1909.4331493999675</v>
      </c>
      <c r="U1700" s="4">
        <f t="shared" si="542"/>
        <v>0</v>
      </c>
    </row>
    <row r="1701" spans="1:21">
      <c r="A1701" s="11">
        <f t="shared" si="523"/>
        <v>1.9099964768599675</v>
      </c>
      <c r="B1701" s="4">
        <f t="shared" si="524"/>
        <v>0</v>
      </c>
      <c r="C1701" s="4">
        <f t="shared" si="525"/>
        <v>0</v>
      </c>
      <c r="D1701" s="4">
        <f t="shared" si="526"/>
        <v>0</v>
      </c>
      <c r="E1701" s="4">
        <f t="shared" si="527"/>
        <v>0</v>
      </c>
      <c r="F1701" s="4">
        <f t="shared" si="528"/>
        <v>0</v>
      </c>
      <c r="G1701" s="4">
        <f t="shared" si="529"/>
        <v>0</v>
      </c>
      <c r="H1701" s="4">
        <f t="shared" si="530"/>
        <v>0</v>
      </c>
      <c r="I1701" s="4">
        <f t="shared" si="531"/>
        <v>0</v>
      </c>
      <c r="J1701" s="4">
        <f t="shared" si="532"/>
        <v>0</v>
      </c>
      <c r="K1701" s="4">
        <f t="shared" si="533"/>
        <v>0</v>
      </c>
      <c r="L1701" s="4">
        <f t="shared" si="534"/>
        <v>0</v>
      </c>
      <c r="M1701" s="4">
        <f t="shared" si="535"/>
        <v>0</v>
      </c>
      <c r="N1701" s="4">
        <f t="shared" si="536"/>
        <v>0</v>
      </c>
      <c r="O1701" s="4">
        <f t="shared" si="537"/>
        <v>0</v>
      </c>
      <c r="P1701" s="4">
        <f t="shared" si="538"/>
        <v>0</v>
      </c>
      <c r="Q1701" s="4">
        <f t="shared" si="539"/>
        <v>0</v>
      </c>
      <c r="R1701" s="4">
        <f t="shared" si="540"/>
        <v>0</v>
      </c>
      <c r="T1701" s="32">
        <f t="shared" si="541"/>
        <v>-1910.5598043199677</v>
      </c>
      <c r="U1701" s="4">
        <f t="shared" si="542"/>
        <v>0</v>
      </c>
    </row>
    <row r="1702" spans="1:21">
      <c r="A1702" s="11">
        <f t="shared" si="523"/>
        <v>1.9111231317799675</v>
      </c>
      <c r="B1702" s="4">
        <f t="shared" si="524"/>
        <v>0</v>
      </c>
      <c r="C1702" s="4">
        <f t="shared" si="525"/>
        <v>0</v>
      </c>
      <c r="D1702" s="4">
        <f t="shared" si="526"/>
        <v>0</v>
      </c>
      <c r="E1702" s="4">
        <f t="shared" si="527"/>
        <v>0</v>
      </c>
      <c r="F1702" s="4">
        <f t="shared" si="528"/>
        <v>0</v>
      </c>
      <c r="G1702" s="4">
        <f t="shared" si="529"/>
        <v>0</v>
      </c>
      <c r="H1702" s="4">
        <f t="shared" si="530"/>
        <v>0</v>
      </c>
      <c r="I1702" s="4">
        <f t="shared" si="531"/>
        <v>0</v>
      </c>
      <c r="J1702" s="4">
        <f t="shared" si="532"/>
        <v>0</v>
      </c>
      <c r="K1702" s="4">
        <f t="shared" si="533"/>
        <v>0</v>
      </c>
      <c r="L1702" s="4">
        <f t="shared" si="534"/>
        <v>0</v>
      </c>
      <c r="M1702" s="4">
        <f t="shared" si="535"/>
        <v>0</v>
      </c>
      <c r="N1702" s="4">
        <f t="shared" si="536"/>
        <v>0</v>
      </c>
      <c r="O1702" s="4">
        <f t="shared" si="537"/>
        <v>0</v>
      </c>
      <c r="P1702" s="4">
        <f t="shared" si="538"/>
        <v>0</v>
      </c>
      <c r="Q1702" s="4">
        <f t="shared" si="539"/>
        <v>0</v>
      </c>
      <c r="R1702" s="4">
        <f t="shared" si="540"/>
        <v>0</v>
      </c>
      <c r="T1702" s="32">
        <f t="shared" si="541"/>
        <v>-1911.6864592399675</v>
      </c>
      <c r="U1702" s="4">
        <f t="shared" si="542"/>
        <v>0</v>
      </c>
    </row>
    <row r="1703" spans="1:21">
      <c r="A1703" s="11">
        <f t="shared" si="523"/>
        <v>1.9122497866999675</v>
      </c>
      <c r="B1703" s="4">
        <f t="shared" si="524"/>
        <v>0</v>
      </c>
      <c r="C1703" s="4">
        <f t="shared" si="525"/>
        <v>0</v>
      </c>
      <c r="D1703" s="4">
        <f t="shared" si="526"/>
        <v>0</v>
      </c>
      <c r="E1703" s="4">
        <f t="shared" si="527"/>
        <v>0</v>
      </c>
      <c r="F1703" s="4">
        <f t="shared" si="528"/>
        <v>0</v>
      </c>
      <c r="G1703" s="4">
        <f t="shared" si="529"/>
        <v>0</v>
      </c>
      <c r="H1703" s="4">
        <f t="shared" si="530"/>
        <v>0</v>
      </c>
      <c r="I1703" s="4">
        <f t="shared" si="531"/>
        <v>0</v>
      </c>
      <c r="J1703" s="4">
        <f t="shared" si="532"/>
        <v>0</v>
      </c>
      <c r="K1703" s="4">
        <f t="shared" si="533"/>
        <v>0</v>
      </c>
      <c r="L1703" s="4">
        <f t="shared" si="534"/>
        <v>0</v>
      </c>
      <c r="M1703" s="4">
        <f t="shared" si="535"/>
        <v>0</v>
      </c>
      <c r="N1703" s="4">
        <f t="shared" si="536"/>
        <v>0</v>
      </c>
      <c r="O1703" s="4">
        <f t="shared" si="537"/>
        <v>0</v>
      </c>
      <c r="P1703" s="4">
        <f t="shared" si="538"/>
        <v>0</v>
      </c>
      <c r="Q1703" s="4">
        <f t="shared" si="539"/>
        <v>0</v>
      </c>
      <c r="R1703" s="4">
        <f t="shared" si="540"/>
        <v>0</v>
      </c>
      <c r="T1703" s="32">
        <f t="shared" si="541"/>
        <v>-1912.8131141599677</v>
      </c>
      <c r="U1703" s="4">
        <f t="shared" si="542"/>
        <v>0</v>
      </c>
    </row>
    <row r="1704" spans="1:21">
      <c r="A1704" s="11">
        <f t="shared" si="523"/>
        <v>1.9133764416199674</v>
      </c>
      <c r="B1704" s="4">
        <f t="shared" si="524"/>
        <v>0</v>
      </c>
      <c r="C1704" s="4">
        <f t="shared" si="525"/>
        <v>0</v>
      </c>
      <c r="D1704" s="4">
        <f t="shared" si="526"/>
        <v>0</v>
      </c>
      <c r="E1704" s="4">
        <f t="shared" si="527"/>
        <v>0</v>
      </c>
      <c r="F1704" s="4">
        <f t="shared" si="528"/>
        <v>0</v>
      </c>
      <c r="G1704" s="4">
        <f t="shared" si="529"/>
        <v>0</v>
      </c>
      <c r="H1704" s="4">
        <f t="shared" si="530"/>
        <v>0</v>
      </c>
      <c r="I1704" s="4">
        <f t="shared" si="531"/>
        <v>0</v>
      </c>
      <c r="J1704" s="4">
        <f t="shared" si="532"/>
        <v>0</v>
      </c>
      <c r="K1704" s="4">
        <f t="shared" si="533"/>
        <v>0</v>
      </c>
      <c r="L1704" s="4">
        <f t="shared" si="534"/>
        <v>0</v>
      </c>
      <c r="M1704" s="4">
        <f t="shared" si="535"/>
        <v>0</v>
      </c>
      <c r="N1704" s="4">
        <f t="shared" si="536"/>
        <v>0</v>
      </c>
      <c r="O1704" s="4">
        <f t="shared" si="537"/>
        <v>0</v>
      </c>
      <c r="P1704" s="4">
        <f t="shared" si="538"/>
        <v>0</v>
      </c>
      <c r="Q1704" s="4">
        <f t="shared" si="539"/>
        <v>0</v>
      </c>
      <c r="R1704" s="4">
        <f t="shared" si="540"/>
        <v>0</v>
      </c>
      <c r="T1704" s="32">
        <f t="shared" si="541"/>
        <v>-1913.9397690799674</v>
      </c>
      <c r="U1704" s="4">
        <f t="shared" si="542"/>
        <v>0</v>
      </c>
    </row>
    <row r="1705" spans="1:21">
      <c r="A1705" s="11">
        <f t="shared" si="523"/>
        <v>1.9145030965399674</v>
      </c>
      <c r="B1705" s="4">
        <f t="shared" si="524"/>
        <v>1</v>
      </c>
      <c r="C1705" s="4">
        <f t="shared" si="525"/>
        <v>0</v>
      </c>
      <c r="D1705" s="4">
        <f t="shared" si="526"/>
        <v>0</v>
      </c>
      <c r="E1705" s="4">
        <f t="shared" si="527"/>
        <v>0</v>
      </c>
      <c r="F1705" s="4">
        <f t="shared" si="528"/>
        <v>0</v>
      </c>
      <c r="G1705" s="4">
        <f t="shared" si="529"/>
        <v>0</v>
      </c>
      <c r="H1705" s="4">
        <f t="shared" si="530"/>
        <v>0</v>
      </c>
      <c r="I1705" s="4">
        <f t="shared" si="531"/>
        <v>0</v>
      </c>
      <c r="J1705" s="4">
        <f t="shared" si="532"/>
        <v>0</v>
      </c>
      <c r="K1705" s="4">
        <f t="shared" si="533"/>
        <v>0</v>
      </c>
      <c r="L1705" s="4">
        <f t="shared" si="534"/>
        <v>0</v>
      </c>
      <c r="M1705" s="4">
        <f t="shared" si="535"/>
        <v>0</v>
      </c>
      <c r="N1705" s="4">
        <f t="shared" si="536"/>
        <v>0</v>
      </c>
      <c r="O1705" s="4">
        <f t="shared" si="537"/>
        <v>0</v>
      </c>
      <c r="P1705" s="4">
        <f t="shared" si="538"/>
        <v>0</v>
      </c>
      <c r="Q1705" s="4">
        <f t="shared" si="539"/>
        <v>0</v>
      </c>
      <c r="R1705" s="4">
        <f t="shared" si="540"/>
        <v>0</v>
      </c>
      <c r="T1705" s="32">
        <f t="shared" si="541"/>
        <v>-1915.0664239999676</v>
      </c>
      <c r="U1705" s="4">
        <f t="shared" si="542"/>
        <v>1</v>
      </c>
    </row>
    <row r="1706" spans="1:21">
      <c r="A1706" s="11">
        <f t="shared" si="523"/>
        <v>1.9156297514599674</v>
      </c>
      <c r="B1706" s="4">
        <f t="shared" si="524"/>
        <v>0</v>
      </c>
      <c r="C1706" s="4">
        <f t="shared" si="525"/>
        <v>0</v>
      </c>
      <c r="D1706" s="4">
        <f t="shared" si="526"/>
        <v>0</v>
      </c>
      <c r="E1706" s="4">
        <f t="shared" si="527"/>
        <v>0</v>
      </c>
      <c r="F1706" s="4">
        <f t="shared" si="528"/>
        <v>0</v>
      </c>
      <c r="G1706" s="4">
        <f t="shared" si="529"/>
        <v>0</v>
      </c>
      <c r="H1706" s="4">
        <f t="shared" si="530"/>
        <v>0</v>
      </c>
      <c r="I1706" s="4">
        <f t="shared" si="531"/>
        <v>0</v>
      </c>
      <c r="J1706" s="4">
        <f t="shared" si="532"/>
        <v>0</v>
      </c>
      <c r="K1706" s="4">
        <f t="shared" si="533"/>
        <v>0</v>
      </c>
      <c r="L1706" s="4">
        <f t="shared" si="534"/>
        <v>0</v>
      </c>
      <c r="M1706" s="4">
        <f t="shared" si="535"/>
        <v>0</v>
      </c>
      <c r="N1706" s="4">
        <f t="shared" si="536"/>
        <v>0</v>
      </c>
      <c r="O1706" s="4">
        <f t="shared" si="537"/>
        <v>0</v>
      </c>
      <c r="P1706" s="4">
        <f t="shared" si="538"/>
        <v>0</v>
      </c>
      <c r="Q1706" s="4">
        <f t="shared" si="539"/>
        <v>0</v>
      </c>
      <c r="R1706" s="4">
        <f t="shared" si="540"/>
        <v>0</v>
      </c>
      <c r="T1706" s="32">
        <f t="shared" si="541"/>
        <v>-1916.1930789199673</v>
      </c>
      <c r="U1706" s="4">
        <f t="shared" si="542"/>
        <v>0</v>
      </c>
    </row>
    <row r="1707" spans="1:21">
      <c r="A1707" s="11">
        <f t="shared" si="523"/>
        <v>1.9167564063799674</v>
      </c>
      <c r="B1707" s="4">
        <f t="shared" si="524"/>
        <v>1</v>
      </c>
      <c r="C1707" s="4">
        <f t="shared" si="525"/>
        <v>1</v>
      </c>
      <c r="D1707" s="4">
        <f t="shared" si="526"/>
        <v>0</v>
      </c>
      <c r="E1707" s="4">
        <f t="shared" si="527"/>
        <v>0</v>
      </c>
      <c r="F1707" s="4">
        <f t="shared" si="528"/>
        <v>0</v>
      </c>
      <c r="G1707" s="4">
        <f t="shared" si="529"/>
        <v>0</v>
      </c>
      <c r="H1707" s="4">
        <f t="shared" si="530"/>
        <v>0</v>
      </c>
      <c r="I1707" s="4">
        <f t="shared" si="531"/>
        <v>0</v>
      </c>
      <c r="J1707" s="4">
        <f t="shared" si="532"/>
        <v>0</v>
      </c>
      <c r="K1707" s="4">
        <f t="shared" si="533"/>
        <v>0</v>
      </c>
      <c r="L1707" s="4">
        <f t="shared" si="534"/>
        <v>0</v>
      </c>
      <c r="M1707" s="4">
        <f t="shared" si="535"/>
        <v>0</v>
      </c>
      <c r="N1707" s="4">
        <f t="shared" si="536"/>
        <v>0</v>
      </c>
      <c r="O1707" s="4">
        <f t="shared" si="537"/>
        <v>0</v>
      </c>
      <c r="P1707" s="4">
        <f t="shared" si="538"/>
        <v>0</v>
      </c>
      <c r="Q1707" s="4">
        <f t="shared" si="539"/>
        <v>0</v>
      </c>
      <c r="R1707" s="4">
        <f t="shared" si="540"/>
        <v>0</v>
      </c>
      <c r="T1707" s="32">
        <f t="shared" si="541"/>
        <v>-1917.3197338399675</v>
      </c>
      <c r="U1707" s="4">
        <f t="shared" si="542"/>
        <v>2</v>
      </c>
    </row>
    <row r="1708" spans="1:21">
      <c r="A1708" s="11">
        <f t="shared" si="523"/>
        <v>1.9178830612999673</v>
      </c>
      <c r="B1708" s="4">
        <f t="shared" si="524"/>
        <v>0</v>
      </c>
      <c r="C1708" s="4">
        <f t="shared" si="525"/>
        <v>0</v>
      </c>
      <c r="D1708" s="4">
        <f t="shared" si="526"/>
        <v>0</v>
      </c>
      <c r="E1708" s="4">
        <f t="shared" si="527"/>
        <v>0</v>
      </c>
      <c r="F1708" s="4">
        <f t="shared" si="528"/>
        <v>0</v>
      </c>
      <c r="G1708" s="4">
        <f t="shared" si="529"/>
        <v>0</v>
      </c>
      <c r="H1708" s="4">
        <f t="shared" si="530"/>
        <v>0</v>
      </c>
      <c r="I1708" s="4">
        <f t="shared" si="531"/>
        <v>0</v>
      </c>
      <c r="J1708" s="4">
        <f t="shared" si="532"/>
        <v>0</v>
      </c>
      <c r="K1708" s="4">
        <f t="shared" si="533"/>
        <v>0</v>
      </c>
      <c r="L1708" s="4">
        <f t="shared" si="534"/>
        <v>0</v>
      </c>
      <c r="M1708" s="4">
        <f t="shared" si="535"/>
        <v>0</v>
      </c>
      <c r="N1708" s="4">
        <f t="shared" si="536"/>
        <v>0</v>
      </c>
      <c r="O1708" s="4">
        <f t="shared" si="537"/>
        <v>0</v>
      </c>
      <c r="P1708" s="4">
        <f t="shared" si="538"/>
        <v>0</v>
      </c>
      <c r="Q1708" s="4">
        <f t="shared" si="539"/>
        <v>0</v>
      </c>
      <c r="R1708" s="4">
        <f t="shared" si="540"/>
        <v>0</v>
      </c>
      <c r="T1708" s="32">
        <f t="shared" si="541"/>
        <v>-1918.4463887599672</v>
      </c>
      <c r="U1708" s="4">
        <f t="shared" si="542"/>
        <v>0</v>
      </c>
    </row>
    <row r="1709" spans="1:21">
      <c r="A1709" s="11">
        <f t="shared" si="523"/>
        <v>1.9190097162199673</v>
      </c>
      <c r="B1709" s="4">
        <f t="shared" si="524"/>
        <v>1</v>
      </c>
      <c r="C1709" s="4">
        <f t="shared" si="525"/>
        <v>0</v>
      </c>
      <c r="D1709" s="4">
        <f t="shared" si="526"/>
        <v>0</v>
      </c>
      <c r="E1709" s="4">
        <f t="shared" si="527"/>
        <v>0</v>
      </c>
      <c r="F1709" s="4">
        <f t="shared" si="528"/>
        <v>0</v>
      </c>
      <c r="G1709" s="4">
        <f t="shared" si="529"/>
        <v>0</v>
      </c>
      <c r="H1709" s="4">
        <f t="shared" si="530"/>
        <v>0</v>
      </c>
      <c r="I1709" s="4">
        <f t="shared" si="531"/>
        <v>0</v>
      </c>
      <c r="J1709" s="4">
        <f t="shared" si="532"/>
        <v>0</v>
      </c>
      <c r="K1709" s="4">
        <f t="shared" si="533"/>
        <v>0</v>
      </c>
      <c r="L1709" s="4">
        <f t="shared" si="534"/>
        <v>0</v>
      </c>
      <c r="M1709" s="4">
        <f t="shared" si="535"/>
        <v>0</v>
      </c>
      <c r="N1709" s="4">
        <f t="shared" si="536"/>
        <v>0</v>
      </c>
      <c r="O1709" s="4">
        <f t="shared" si="537"/>
        <v>0</v>
      </c>
      <c r="P1709" s="4">
        <f t="shared" si="538"/>
        <v>0</v>
      </c>
      <c r="Q1709" s="4">
        <f t="shared" si="539"/>
        <v>0</v>
      </c>
      <c r="R1709" s="4">
        <f t="shared" si="540"/>
        <v>0</v>
      </c>
      <c r="T1709" s="32">
        <f t="shared" si="541"/>
        <v>-1919.5730436799674</v>
      </c>
      <c r="U1709" s="4">
        <f t="shared" si="542"/>
        <v>1</v>
      </c>
    </row>
    <row r="1710" spans="1:21">
      <c r="A1710" s="11">
        <f t="shared" si="523"/>
        <v>1.9201363711399673</v>
      </c>
      <c r="B1710" s="4">
        <f t="shared" si="524"/>
        <v>0</v>
      </c>
      <c r="C1710" s="4">
        <f t="shared" si="525"/>
        <v>0</v>
      </c>
      <c r="D1710" s="4">
        <f t="shared" si="526"/>
        <v>0</v>
      </c>
      <c r="E1710" s="4">
        <f t="shared" si="527"/>
        <v>1</v>
      </c>
      <c r="F1710" s="4">
        <f t="shared" si="528"/>
        <v>0</v>
      </c>
      <c r="G1710" s="4">
        <f t="shared" si="529"/>
        <v>0</v>
      </c>
      <c r="H1710" s="4">
        <f t="shared" si="530"/>
        <v>0</v>
      </c>
      <c r="I1710" s="4">
        <f t="shared" si="531"/>
        <v>0</v>
      </c>
      <c r="J1710" s="4">
        <f t="shared" si="532"/>
        <v>0</v>
      </c>
      <c r="K1710" s="4">
        <f t="shared" si="533"/>
        <v>0</v>
      </c>
      <c r="L1710" s="4">
        <f t="shared" si="534"/>
        <v>0</v>
      </c>
      <c r="M1710" s="4">
        <f t="shared" si="535"/>
        <v>0</v>
      </c>
      <c r="N1710" s="4">
        <f t="shared" si="536"/>
        <v>0</v>
      </c>
      <c r="O1710" s="4">
        <f t="shared" si="537"/>
        <v>0</v>
      </c>
      <c r="P1710" s="4">
        <f t="shared" si="538"/>
        <v>0</v>
      </c>
      <c r="Q1710" s="4">
        <f t="shared" si="539"/>
        <v>0</v>
      </c>
      <c r="R1710" s="4">
        <f t="shared" si="540"/>
        <v>0</v>
      </c>
      <c r="T1710" s="32">
        <f t="shared" si="541"/>
        <v>-1920.6996985999672</v>
      </c>
      <c r="U1710" s="4">
        <f t="shared" si="542"/>
        <v>1</v>
      </c>
    </row>
    <row r="1711" spans="1:21">
      <c r="A1711" s="11">
        <f t="shared" si="523"/>
        <v>1.9212630260599672</v>
      </c>
      <c r="B1711" s="4">
        <f t="shared" si="524"/>
        <v>0</v>
      </c>
      <c r="C1711" s="4">
        <f t="shared" si="525"/>
        <v>0</v>
      </c>
      <c r="D1711" s="4">
        <f t="shared" si="526"/>
        <v>0</v>
      </c>
      <c r="E1711" s="4">
        <f t="shared" si="527"/>
        <v>0</v>
      </c>
      <c r="F1711" s="4">
        <f t="shared" si="528"/>
        <v>0</v>
      </c>
      <c r="G1711" s="4">
        <f t="shared" si="529"/>
        <v>0</v>
      </c>
      <c r="H1711" s="4">
        <f t="shared" si="530"/>
        <v>0</v>
      </c>
      <c r="I1711" s="4">
        <f t="shared" si="531"/>
        <v>0</v>
      </c>
      <c r="J1711" s="4">
        <f t="shared" si="532"/>
        <v>0</v>
      </c>
      <c r="K1711" s="4">
        <f t="shared" si="533"/>
        <v>0</v>
      </c>
      <c r="L1711" s="4">
        <f t="shared" si="534"/>
        <v>0</v>
      </c>
      <c r="M1711" s="4">
        <f t="shared" si="535"/>
        <v>0</v>
      </c>
      <c r="N1711" s="4">
        <f t="shared" si="536"/>
        <v>0</v>
      </c>
      <c r="O1711" s="4">
        <f t="shared" si="537"/>
        <v>0</v>
      </c>
      <c r="P1711" s="4">
        <f t="shared" si="538"/>
        <v>0</v>
      </c>
      <c r="Q1711" s="4">
        <f t="shared" si="539"/>
        <v>0</v>
      </c>
      <c r="R1711" s="4">
        <f t="shared" si="540"/>
        <v>0</v>
      </c>
      <c r="T1711" s="32">
        <f t="shared" si="541"/>
        <v>-1921.8263535199674</v>
      </c>
      <c r="U1711" s="4">
        <f t="shared" si="542"/>
        <v>0</v>
      </c>
    </row>
    <row r="1712" spans="1:21">
      <c r="A1712" s="11">
        <f t="shared" si="523"/>
        <v>1.9223896809799672</v>
      </c>
      <c r="B1712" s="4">
        <f t="shared" si="524"/>
        <v>0</v>
      </c>
      <c r="C1712" s="4">
        <f t="shared" si="525"/>
        <v>0</v>
      </c>
      <c r="D1712" s="4">
        <f t="shared" si="526"/>
        <v>0</v>
      </c>
      <c r="E1712" s="4">
        <f t="shared" si="527"/>
        <v>0</v>
      </c>
      <c r="F1712" s="4">
        <f t="shared" si="528"/>
        <v>0</v>
      </c>
      <c r="G1712" s="4">
        <f t="shared" si="529"/>
        <v>0</v>
      </c>
      <c r="H1712" s="4">
        <f t="shared" si="530"/>
        <v>0</v>
      </c>
      <c r="I1712" s="4">
        <f t="shared" si="531"/>
        <v>0</v>
      </c>
      <c r="J1712" s="4">
        <f t="shared" si="532"/>
        <v>0</v>
      </c>
      <c r="K1712" s="4">
        <f t="shared" si="533"/>
        <v>0</v>
      </c>
      <c r="L1712" s="4">
        <f t="shared" si="534"/>
        <v>0</v>
      </c>
      <c r="M1712" s="4">
        <f t="shared" si="535"/>
        <v>0</v>
      </c>
      <c r="N1712" s="4">
        <f t="shared" si="536"/>
        <v>0</v>
      </c>
      <c r="O1712" s="4">
        <f t="shared" si="537"/>
        <v>0</v>
      </c>
      <c r="P1712" s="4">
        <f t="shared" si="538"/>
        <v>0</v>
      </c>
      <c r="Q1712" s="4">
        <f t="shared" si="539"/>
        <v>0</v>
      </c>
      <c r="R1712" s="4">
        <f t="shared" si="540"/>
        <v>0</v>
      </c>
      <c r="T1712" s="32">
        <f t="shared" si="541"/>
        <v>-1922.9530084399671</v>
      </c>
      <c r="U1712" s="4">
        <f t="shared" si="542"/>
        <v>0</v>
      </c>
    </row>
    <row r="1713" spans="1:21">
      <c r="A1713" s="11">
        <f t="shared" si="523"/>
        <v>1.9235163358999672</v>
      </c>
      <c r="B1713" s="4">
        <f t="shared" si="524"/>
        <v>1</v>
      </c>
      <c r="C1713" s="4">
        <f t="shared" si="525"/>
        <v>0</v>
      </c>
      <c r="D1713" s="4">
        <f t="shared" si="526"/>
        <v>0</v>
      </c>
      <c r="E1713" s="4">
        <f t="shared" si="527"/>
        <v>0</v>
      </c>
      <c r="F1713" s="4">
        <f t="shared" si="528"/>
        <v>0</v>
      </c>
      <c r="G1713" s="4">
        <f t="shared" si="529"/>
        <v>0</v>
      </c>
      <c r="H1713" s="4">
        <f t="shared" si="530"/>
        <v>0</v>
      </c>
      <c r="I1713" s="4">
        <f t="shared" si="531"/>
        <v>0</v>
      </c>
      <c r="J1713" s="4">
        <f t="shared" si="532"/>
        <v>0</v>
      </c>
      <c r="K1713" s="4">
        <f t="shared" si="533"/>
        <v>0</v>
      </c>
      <c r="L1713" s="4">
        <f t="shared" si="534"/>
        <v>0</v>
      </c>
      <c r="M1713" s="4">
        <f t="shared" si="535"/>
        <v>0</v>
      </c>
      <c r="N1713" s="4">
        <f t="shared" si="536"/>
        <v>0</v>
      </c>
      <c r="O1713" s="4">
        <f t="shared" si="537"/>
        <v>0</v>
      </c>
      <c r="P1713" s="4">
        <f t="shared" si="538"/>
        <v>0</v>
      </c>
      <c r="Q1713" s="4">
        <f t="shared" si="539"/>
        <v>0</v>
      </c>
      <c r="R1713" s="4">
        <f t="shared" si="540"/>
        <v>0</v>
      </c>
      <c r="T1713" s="32">
        <f t="shared" si="541"/>
        <v>-1924.0796633599673</v>
      </c>
      <c r="U1713" s="4">
        <f t="shared" si="542"/>
        <v>1</v>
      </c>
    </row>
    <row r="1714" spans="1:21">
      <c r="A1714" s="11">
        <f t="shared" si="523"/>
        <v>1.9246429908199671</v>
      </c>
      <c r="B1714" s="4">
        <f t="shared" si="524"/>
        <v>0</v>
      </c>
      <c r="C1714" s="4">
        <f t="shared" si="525"/>
        <v>0</v>
      </c>
      <c r="D1714" s="4">
        <f t="shared" si="526"/>
        <v>0</v>
      </c>
      <c r="E1714" s="4">
        <f t="shared" si="527"/>
        <v>0</v>
      </c>
      <c r="F1714" s="4">
        <f t="shared" si="528"/>
        <v>0</v>
      </c>
      <c r="G1714" s="4">
        <f t="shared" si="529"/>
        <v>0</v>
      </c>
      <c r="H1714" s="4">
        <f t="shared" si="530"/>
        <v>0</v>
      </c>
      <c r="I1714" s="4">
        <f t="shared" si="531"/>
        <v>0</v>
      </c>
      <c r="J1714" s="4">
        <f t="shared" si="532"/>
        <v>0</v>
      </c>
      <c r="K1714" s="4">
        <f t="shared" si="533"/>
        <v>0</v>
      </c>
      <c r="L1714" s="4">
        <f t="shared" si="534"/>
        <v>0</v>
      </c>
      <c r="M1714" s="4">
        <f t="shared" si="535"/>
        <v>0</v>
      </c>
      <c r="N1714" s="4">
        <f t="shared" si="536"/>
        <v>0</v>
      </c>
      <c r="O1714" s="4">
        <f t="shared" si="537"/>
        <v>0</v>
      </c>
      <c r="P1714" s="4">
        <f t="shared" si="538"/>
        <v>0</v>
      </c>
      <c r="Q1714" s="4">
        <f t="shared" si="539"/>
        <v>0</v>
      </c>
      <c r="R1714" s="4">
        <f t="shared" si="540"/>
        <v>0</v>
      </c>
      <c r="T1714" s="32">
        <f t="shared" si="541"/>
        <v>-1925.206318279967</v>
      </c>
      <c r="U1714" s="4">
        <f t="shared" si="542"/>
        <v>0</v>
      </c>
    </row>
    <row r="1715" spans="1:21">
      <c r="A1715" s="11">
        <f t="shared" si="523"/>
        <v>1.9257696457399671</v>
      </c>
      <c r="B1715" s="4">
        <f t="shared" si="524"/>
        <v>0</v>
      </c>
      <c r="C1715" s="4">
        <f t="shared" si="525"/>
        <v>0</v>
      </c>
      <c r="D1715" s="4">
        <f t="shared" si="526"/>
        <v>0</v>
      </c>
      <c r="E1715" s="4">
        <f t="shared" si="527"/>
        <v>0</v>
      </c>
      <c r="F1715" s="4">
        <f t="shared" si="528"/>
        <v>0</v>
      </c>
      <c r="G1715" s="4">
        <f t="shared" si="529"/>
        <v>0</v>
      </c>
      <c r="H1715" s="4">
        <f t="shared" si="530"/>
        <v>0</v>
      </c>
      <c r="I1715" s="4">
        <f t="shared" si="531"/>
        <v>0</v>
      </c>
      <c r="J1715" s="4">
        <f t="shared" si="532"/>
        <v>0</v>
      </c>
      <c r="K1715" s="4">
        <f t="shared" si="533"/>
        <v>0</v>
      </c>
      <c r="L1715" s="4">
        <f t="shared" si="534"/>
        <v>0</v>
      </c>
      <c r="M1715" s="4">
        <f t="shared" si="535"/>
        <v>0</v>
      </c>
      <c r="N1715" s="4">
        <f t="shared" si="536"/>
        <v>0</v>
      </c>
      <c r="O1715" s="4">
        <f t="shared" si="537"/>
        <v>0</v>
      </c>
      <c r="P1715" s="4">
        <f t="shared" si="538"/>
        <v>0</v>
      </c>
      <c r="Q1715" s="4">
        <f t="shared" si="539"/>
        <v>0</v>
      </c>
      <c r="R1715" s="4">
        <f t="shared" si="540"/>
        <v>0</v>
      </c>
      <c r="T1715" s="32">
        <f t="shared" si="541"/>
        <v>-1926.3329731999672</v>
      </c>
      <c r="U1715" s="4">
        <f t="shared" si="542"/>
        <v>0</v>
      </c>
    </row>
    <row r="1716" spans="1:21">
      <c r="A1716" s="11">
        <f t="shared" si="523"/>
        <v>1.9268963006599671</v>
      </c>
      <c r="B1716" s="4">
        <f t="shared" si="524"/>
        <v>0</v>
      </c>
      <c r="C1716" s="4">
        <f t="shared" si="525"/>
        <v>0</v>
      </c>
      <c r="D1716" s="4">
        <f t="shared" si="526"/>
        <v>0</v>
      </c>
      <c r="E1716" s="4">
        <f t="shared" si="527"/>
        <v>0</v>
      </c>
      <c r="F1716" s="4">
        <f t="shared" si="528"/>
        <v>0</v>
      </c>
      <c r="G1716" s="4">
        <f t="shared" si="529"/>
        <v>0</v>
      </c>
      <c r="H1716" s="4">
        <f t="shared" si="530"/>
        <v>0</v>
      </c>
      <c r="I1716" s="4">
        <f t="shared" si="531"/>
        <v>0</v>
      </c>
      <c r="J1716" s="4">
        <f t="shared" si="532"/>
        <v>0</v>
      </c>
      <c r="K1716" s="4">
        <f t="shared" si="533"/>
        <v>0</v>
      </c>
      <c r="L1716" s="4">
        <f t="shared" si="534"/>
        <v>0</v>
      </c>
      <c r="M1716" s="4">
        <f t="shared" si="535"/>
        <v>0</v>
      </c>
      <c r="N1716" s="4">
        <f t="shared" si="536"/>
        <v>0</v>
      </c>
      <c r="O1716" s="4">
        <f t="shared" si="537"/>
        <v>0</v>
      </c>
      <c r="P1716" s="4">
        <f t="shared" si="538"/>
        <v>0</v>
      </c>
      <c r="Q1716" s="4">
        <f t="shared" si="539"/>
        <v>0</v>
      </c>
      <c r="R1716" s="4">
        <f t="shared" si="540"/>
        <v>0</v>
      </c>
      <c r="T1716" s="32">
        <f t="shared" si="541"/>
        <v>-1927.459628119967</v>
      </c>
      <c r="U1716" s="4">
        <f t="shared" si="542"/>
        <v>0</v>
      </c>
    </row>
    <row r="1717" spans="1:21">
      <c r="A1717" s="11">
        <f t="shared" si="523"/>
        <v>1.9280229555799671</v>
      </c>
      <c r="B1717" s="4">
        <f t="shared" si="524"/>
        <v>0</v>
      </c>
      <c r="C1717" s="4">
        <f t="shared" si="525"/>
        <v>0</v>
      </c>
      <c r="D1717" s="4">
        <f t="shared" si="526"/>
        <v>0</v>
      </c>
      <c r="E1717" s="4">
        <f t="shared" si="527"/>
        <v>0</v>
      </c>
      <c r="F1717" s="4">
        <f t="shared" si="528"/>
        <v>0</v>
      </c>
      <c r="G1717" s="4">
        <f t="shared" si="529"/>
        <v>0</v>
      </c>
      <c r="H1717" s="4">
        <f t="shared" si="530"/>
        <v>0</v>
      </c>
      <c r="I1717" s="4">
        <f t="shared" si="531"/>
        <v>0</v>
      </c>
      <c r="J1717" s="4">
        <f t="shared" si="532"/>
        <v>0</v>
      </c>
      <c r="K1717" s="4">
        <f t="shared" si="533"/>
        <v>0</v>
      </c>
      <c r="L1717" s="4">
        <f t="shared" si="534"/>
        <v>0</v>
      </c>
      <c r="M1717" s="4">
        <f t="shared" si="535"/>
        <v>0</v>
      </c>
      <c r="N1717" s="4">
        <f t="shared" si="536"/>
        <v>0</v>
      </c>
      <c r="O1717" s="4">
        <f t="shared" si="537"/>
        <v>0</v>
      </c>
      <c r="P1717" s="4">
        <f t="shared" si="538"/>
        <v>0</v>
      </c>
      <c r="Q1717" s="4">
        <f t="shared" si="539"/>
        <v>0</v>
      </c>
      <c r="R1717" s="4">
        <f t="shared" si="540"/>
        <v>0</v>
      </c>
      <c r="T1717" s="32">
        <f t="shared" si="541"/>
        <v>-1928.5862830399672</v>
      </c>
      <c r="U1717" s="4">
        <f t="shared" si="542"/>
        <v>0</v>
      </c>
    </row>
    <row r="1718" spans="1:21">
      <c r="A1718" s="11">
        <f t="shared" si="523"/>
        <v>1.929149610499967</v>
      </c>
      <c r="B1718" s="4">
        <f t="shared" si="524"/>
        <v>1</v>
      </c>
      <c r="C1718" s="4">
        <f t="shared" si="525"/>
        <v>0</v>
      </c>
      <c r="D1718" s="4">
        <f t="shared" si="526"/>
        <v>0</v>
      </c>
      <c r="E1718" s="4">
        <f t="shared" si="527"/>
        <v>0</v>
      </c>
      <c r="F1718" s="4">
        <f t="shared" si="528"/>
        <v>0</v>
      </c>
      <c r="G1718" s="4">
        <f t="shared" si="529"/>
        <v>0</v>
      </c>
      <c r="H1718" s="4">
        <f t="shared" si="530"/>
        <v>0</v>
      </c>
      <c r="I1718" s="4">
        <f t="shared" si="531"/>
        <v>0</v>
      </c>
      <c r="J1718" s="4">
        <f t="shared" si="532"/>
        <v>0</v>
      </c>
      <c r="K1718" s="4">
        <f t="shared" si="533"/>
        <v>0</v>
      </c>
      <c r="L1718" s="4">
        <f t="shared" si="534"/>
        <v>0</v>
      </c>
      <c r="M1718" s="4">
        <f t="shared" si="535"/>
        <v>0</v>
      </c>
      <c r="N1718" s="4">
        <f t="shared" si="536"/>
        <v>0</v>
      </c>
      <c r="O1718" s="4">
        <f t="shared" si="537"/>
        <v>0</v>
      </c>
      <c r="P1718" s="4">
        <f t="shared" si="538"/>
        <v>0</v>
      </c>
      <c r="Q1718" s="4">
        <f t="shared" si="539"/>
        <v>0</v>
      </c>
      <c r="R1718" s="4">
        <f t="shared" si="540"/>
        <v>0</v>
      </c>
      <c r="T1718" s="32">
        <f t="shared" si="541"/>
        <v>-1929.7129379599669</v>
      </c>
      <c r="U1718" s="4">
        <f t="shared" si="542"/>
        <v>1</v>
      </c>
    </row>
    <row r="1719" spans="1:21">
      <c r="A1719" s="11">
        <f t="shared" si="523"/>
        <v>1.930276265419967</v>
      </c>
      <c r="B1719" s="4">
        <f t="shared" si="524"/>
        <v>1</v>
      </c>
      <c r="C1719" s="4">
        <f t="shared" si="525"/>
        <v>0</v>
      </c>
      <c r="D1719" s="4">
        <f t="shared" si="526"/>
        <v>0</v>
      </c>
      <c r="E1719" s="4">
        <f t="shared" si="527"/>
        <v>0</v>
      </c>
      <c r="F1719" s="4">
        <f t="shared" si="528"/>
        <v>0</v>
      </c>
      <c r="G1719" s="4">
        <f t="shared" si="529"/>
        <v>0</v>
      </c>
      <c r="H1719" s="4">
        <f t="shared" si="530"/>
        <v>0</v>
      </c>
      <c r="I1719" s="4">
        <f t="shared" si="531"/>
        <v>0</v>
      </c>
      <c r="J1719" s="4">
        <f t="shared" si="532"/>
        <v>0</v>
      </c>
      <c r="K1719" s="4">
        <f t="shared" si="533"/>
        <v>0</v>
      </c>
      <c r="L1719" s="4">
        <f t="shared" si="534"/>
        <v>0</v>
      </c>
      <c r="M1719" s="4">
        <f t="shared" si="535"/>
        <v>0</v>
      </c>
      <c r="N1719" s="4">
        <f t="shared" si="536"/>
        <v>0</v>
      </c>
      <c r="O1719" s="4">
        <f t="shared" si="537"/>
        <v>0</v>
      </c>
      <c r="P1719" s="4">
        <f t="shared" si="538"/>
        <v>0</v>
      </c>
      <c r="Q1719" s="4">
        <f t="shared" si="539"/>
        <v>0</v>
      </c>
      <c r="R1719" s="4">
        <f t="shared" si="540"/>
        <v>0</v>
      </c>
      <c r="T1719" s="32">
        <f t="shared" si="541"/>
        <v>-1930.8395928799671</v>
      </c>
      <c r="U1719" s="4">
        <f t="shared" si="542"/>
        <v>1</v>
      </c>
    </row>
    <row r="1720" spans="1:21">
      <c r="A1720" s="11">
        <f t="shared" si="523"/>
        <v>1.931402920339967</v>
      </c>
      <c r="B1720" s="4">
        <f t="shared" si="524"/>
        <v>0</v>
      </c>
      <c r="C1720" s="4">
        <f t="shared" si="525"/>
        <v>0</v>
      </c>
      <c r="D1720" s="4">
        <f t="shared" si="526"/>
        <v>0</v>
      </c>
      <c r="E1720" s="4">
        <f t="shared" si="527"/>
        <v>0</v>
      </c>
      <c r="F1720" s="4">
        <f t="shared" si="528"/>
        <v>0</v>
      </c>
      <c r="G1720" s="4">
        <f t="shared" si="529"/>
        <v>0</v>
      </c>
      <c r="H1720" s="4">
        <f t="shared" si="530"/>
        <v>0</v>
      </c>
      <c r="I1720" s="4">
        <f t="shared" si="531"/>
        <v>0</v>
      </c>
      <c r="J1720" s="4">
        <f t="shared" si="532"/>
        <v>0</v>
      </c>
      <c r="K1720" s="4">
        <f t="shared" si="533"/>
        <v>0</v>
      </c>
      <c r="L1720" s="4">
        <f t="shared" si="534"/>
        <v>0</v>
      </c>
      <c r="M1720" s="4">
        <f t="shared" si="535"/>
        <v>0</v>
      </c>
      <c r="N1720" s="4">
        <f t="shared" si="536"/>
        <v>0</v>
      </c>
      <c r="O1720" s="4">
        <f t="shared" si="537"/>
        <v>0</v>
      </c>
      <c r="P1720" s="4">
        <f t="shared" si="538"/>
        <v>0</v>
      </c>
      <c r="Q1720" s="4">
        <f t="shared" si="539"/>
        <v>0</v>
      </c>
      <c r="R1720" s="4">
        <f t="shared" si="540"/>
        <v>0</v>
      </c>
      <c r="T1720" s="32">
        <f t="shared" si="541"/>
        <v>-1931.9662477999668</v>
      </c>
      <c r="U1720" s="4">
        <f t="shared" si="542"/>
        <v>0</v>
      </c>
    </row>
    <row r="1721" spans="1:21">
      <c r="A1721" s="11">
        <f t="shared" si="523"/>
        <v>1.9325295752599669</v>
      </c>
      <c r="B1721" s="4">
        <f t="shared" si="524"/>
        <v>0</v>
      </c>
      <c r="C1721" s="4">
        <f t="shared" si="525"/>
        <v>0</v>
      </c>
      <c r="D1721" s="4">
        <f t="shared" si="526"/>
        <v>0</v>
      </c>
      <c r="E1721" s="4">
        <f t="shared" si="527"/>
        <v>0</v>
      </c>
      <c r="F1721" s="4">
        <f t="shared" si="528"/>
        <v>0</v>
      </c>
      <c r="G1721" s="4">
        <f t="shared" si="529"/>
        <v>0</v>
      </c>
      <c r="H1721" s="4">
        <f t="shared" si="530"/>
        <v>0</v>
      </c>
      <c r="I1721" s="4">
        <f t="shared" si="531"/>
        <v>0</v>
      </c>
      <c r="J1721" s="4">
        <f t="shared" si="532"/>
        <v>0</v>
      </c>
      <c r="K1721" s="4">
        <f t="shared" si="533"/>
        <v>0</v>
      </c>
      <c r="L1721" s="4">
        <f t="shared" si="534"/>
        <v>0</v>
      </c>
      <c r="M1721" s="4">
        <f t="shared" si="535"/>
        <v>0</v>
      </c>
      <c r="N1721" s="4">
        <f t="shared" si="536"/>
        <v>0</v>
      </c>
      <c r="O1721" s="4">
        <f t="shared" si="537"/>
        <v>0</v>
      </c>
      <c r="P1721" s="4">
        <f t="shared" si="538"/>
        <v>0</v>
      </c>
      <c r="Q1721" s="4">
        <f t="shared" si="539"/>
        <v>0</v>
      </c>
      <c r="R1721" s="4">
        <f t="shared" si="540"/>
        <v>0</v>
      </c>
      <c r="T1721" s="32">
        <f t="shared" si="541"/>
        <v>-1933.092902719967</v>
      </c>
      <c r="U1721" s="4">
        <f t="shared" si="542"/>
        <v>0</v>
      </c>
    </row>
    <row r="1722" spans="1:21">
      <c r="A1722" s="11">
        <f t="shared" si="523"/>
        <v>1.9336562301799669</v>
      </c>
      <c r="B1722" s="4">
        <f t="shared" si="524"/>
        <v>0</v>
      </c>
      <c r="C1722" s="4">
        <f t="shared" si="525"/>
        <v>0</v>
      </c>
      <c r="D1722" s="4">
        <f t="shared" si="526"/>
        <v>0</v>
      </c>
      <c r="E1722" s="4">
        <f t="shared" si="527"/>
        <v>0</v>
      </c>
      <c r="F1722" s="4">
        <f t="shared" si="528"/>
        <v>0</v>
      </c>
      <c r="G1722" s="4">
        <f t="shared" si="529"/>
        <v>0</v>
      </c>
      <c r="H1722" s="4">
        <f t="shared" si="530"/>
        <v>0</v>
      </c>
      <c r="I1722" s="4">
        <f t="shared" si="531"/>
        <v>0</v>
      </c>
      <c r="J1722" s="4">
        <f t="shared" si="532"/>
        <v>0</v>
      </c>
      <c r="K1722" s="4">
        <f t="shared" si="533"/>
        <v>0</v>
      </c>
      <c r="L1722" s="4">
        <f t="shared" si="534"/>
        <v>0</v>
      </c>
      <c r="M1722" s="4">
        <f t="shared" si="535"/>
        <v>0</v>
      </c>
      <c r="N1722" s="4">
        <f t="shared" si="536"/>
        <v>0</v>
      </c>
      <c r="O1722" s="4">
        <f t="shared" si="537"/>
        <v>0</v>
      </c>
      <c r="P1722" s="4">
        <f t="shared" si="538"/>
        <v>0</v>
      </c>
      <c r="Q1722" s="4">
        <f t="shared" si="539"/>
        <v>0</v>
      </c>
      <c r="R1722" s="4">
        <f t="shared" si="540"/>
        <v>0</v>
      </c>
      <c r="T1722" s="32">
        <f t="shared" si="541"/>
        <v>-1934.2195576399668</v>
      </c>
      <c r="U1722" s="4">
        <f t="shared" si="542"/>
        <v>0</v>
      </c>
    </row>
    <row r="1723" spans="1:21">
      <c r="A1723" s="11">
        <f t="shared" si="523"/>
        <v>1.9347828850999669</v>
      </c>
      <c r="B1723" s="4">
        <f t="shared" si="524"/>
        <v>0</v>
      </c>
      <c r="C1723" s="4">
        <f t="shared" si="525"/>
        <v>0</v>
      </c>
      <c r="D1723" s="4">
        <f t="shared" si="526"/>
        <v>0</v>
      </c>
      <c r="E1723" s="4">
        <f t="shared" si="527"/>
        <v>0</v>
      </c>
      <c r="F1723" s="4">
        <f t="shared" si="528"/>
        <v>0</v>
      </c>
      <c r="G1723" s="4">
        <f t="shared" si="529"/>
        <v>0</v>
      </c>
      <c r="H1723" s="4">
        <f t="shared" si="530"/>
        <v>0</v>
      </c>
      <c r="I1723" s="4">
        <f t="shared" si="531"/>
        <v>0</v>
      </c>
      <c r="J1723" s="4">
        <f t="shared" si="532"/>
        <v>0</v>
      </c>
      <c r="K1723" s="4">
        <f t="shared" si="533"/>
        <v>0</v>
      </c>
      <c r="L1723" s="4">
        <f t="shared" si="534"/>
        <v>0</v>
      </c>
      <c r="M1723" s="4">
        <f t="shared" si="535"/>
        <v>0</v>
      </c>
      <c r="N1723" s="4">
        <f t="shared" si="536"/>
        <v>0</v>
      </c>
      <c r="O1723" s="4">
        <f t="shared" si="537"/>
        <v>0</v>
      </c>
      <c r="P1723" s="4">
        <f t="shared" si="538"/>
        <v>0</v>
      </c>
      <c r="Q1723" s="4">
        <f t="shared" si="539"/>
        <v>0</v>
      </c>
      <c r="R1723" s="4">
        <f t="shared" si="540"/>
        <v>0</v>
      </c>
      <c r="T1723" s="32">
        <f t="shared" si="541"/>
        <v>-1935.3462125599669</v>
      </c>
      <c r="U1723" s="4">
        <f t="shared" si="542"/>
        <v>0</v>
      </c>
    </row>
    <row r="1724" spans="1:21">
      <c r="A1724" s="11">
        <f t="shared" si="523"/>
        <v>1.9359095400199668</v>
      </c>
      <c r="B1724" s="4">
        <f t="shared" si="524"/>
        <v>0</v>
      </c>
      <c r="C1724" s="4">
        <f t="shared" si="525"/>
        <v>0</v>
      </c>
      <c r="D1724" s="4">
        <f t="shared" si="526"/>
        <v>0</v>
      </c>
      <c r="E1724" s="4">
        <f t="shared" si="527"/>
        <v>0</v>
      </c>
      <c r="F1724" s="4">
        <f t="shared" si="528"/>
        <v>0</v>
      </c>
      <c r="G1724" s="4">
        <f t="shared" si="529"/>
        <v>0</v>
      </c>
      <c r="H1724" s="4">
        <f t="shared" si="530"/>
        <v>0</v>
      </c>
      <c r="I1724" s="4">
        <f t="shared" si="531"/>
        <v>0</v>
      </c>
      <c r="J1724" s="4">
        <f t="shared" si="532"/>
        <v>0</v>
      </c>
      <c r="K1724" s="4">
        <f t="shared" si="533"/>
        <v>0</v>
      </c>
      <c r="L1724" s="4">
        <f t="shared" si="534"/>
        <v>0</v>
      </c>
      <c r="M1724" s="4">
        <f t="shared" si="535"/>
        <v>0</v>
      </c>
      <c r="N1724" s="4">
        <f t="shared" si="536"/>
        <v>0</v>
      </c>
      <c r="O1724" s="4">
        <f t="shared" si="537"/>
        <v>0</v>
      </c>
      <c r="P1724" s="4">
        <f t="shared" si="538"/>
        <v>0</v>
      </c>
      <c r="Q1724" s="4">
        <f t="shared" si="539"/>
        <v>0</v>
      </c>
      <c r="R1724" s="4">
        <f t="shared" si="540"/>
        <v>0</v>
      </c>
      <c r="T1724" s="32">
        <f t="shared" si="541"/>
        <v>-1936.4728674799667</v>
      </c>
      <c r="U1724" s="4">
        <f t="shared" si="542"/>
        <v>0</v>
      </c>
    </row>
    <row r="1725" spans="1:21">
      <c r="A1725" s="11">
        <f t="shared" si="523"/>
        <v>1.9370361949399668</v>
      </c>
      <c r="B1725" s="4">
        <f t="shared" si="524"/>
        <v>0</v>
      </c>
      <c r="C1725" s="4">
        <f t="shared" si="525"/>
        <v>0</v>
      </c>
      <c r="D1725" s="4">
        <f t="shared" si="526"/>
        <v>0</v>
      </c>
      <c r="E1725" s="4">
        <f t="shared" si="527"/>
        <v>0</v>
      </c>
      <c r="F1725" s="4">
        <f t="shared" si="528"/>
        <v>0</v>
      </c>
      <c r="G1725" s="4">
        <f t="shared" si="529"/>
        <v>0</v>
      </c>
      <c r="H1725" s="4">
        <f t="shared" si="530"/>
        <v>0</v>
      </c>
      <c r="I1725" s="4">
        <f t="shared" si="531"/>
        <v>0</v>
      </c>
      <c r="J1725" s="4">
        <f t="shared" si="532"/>
        <v>0</v>
      </c>
      <c r="K1725" s="4">
        <f t="shared" si="533"/>
        <v>0</v>
      </c>
      <c r="L1725" s="4">
        <f t="shared" si="534"/>
        <v>0</v>
      </c>
      <c r="M1725" s="4">
        <f t="shared" si="535"/>
        <v>0</v>
      </c>
      <c r="N1725" s="4">
        <f t="shared" si="536"/>
        <v>0</v>
      </c>
      <c r="O1725" s="4">
        <f t="shared" si="537"/>
        <v>0</v>
      </c>
      <c r="P1725" s="4">
        <f t="shared" si="538"/>
        <v>0</v>
      </c>
      <c r="Q1725" s="4">
        <f t="shared" si="539"/>
        <v>0</v>
      </c>
      <c r="R1725" s="4">
        <f t="shared" si="540"/>
        <v>0</v>
      </c>
      <c r="T1725" s="32">
        <f t="shared" si="541"/>
        <v>-1937.5995223999669</v>
      </c>
      <c r="U1725" s="4">
        <f t="shared" si="542"/>
        <v>0</v>
      </c>
    </row>
    <row r="1726" spans="1:21">
      <c r="A1726" s="11">
        <f t="shared" ref="A1726:A1789" si="543">A1725+ 0.00112665492</f>
        <v>1.9381628498599668</v>
      </c>
      <c r="B1726" s="4">
        <f t="shared" si="524"/>
        <v>0</v>
      </c>
      <c r="C1726" s="4">
        <f t="shared" si="525"/>
        <v>0</v>
      </c>
      <c r="D1726" s="4">
        <f t="shared" si="526"/>
        <v>0</v>
      </c>
      <c r="E1726" s="4">
        <f t="shared" si="527"/>
        <v>0</v>
      </c>
      <c r="F1726" s="4">
        <f t="shared" si="528"/>
        <v>0</v>
      </c>
      <c r="G1726" s="4">
        <f t="shared" si="529"/>
        <v>0</v>
      </c>
      <c r="H1726" s="4">
        <f t="shared" si="530"/>
        <v>0</v>
      </c>
      <c r="I1726" s="4">
        <f t="shared" si="531"/>
        <v>0</v>
      </c>
      <c r="J1726" s="4">
        <f t="shared" si="532"/>
        <v>0</v>
      </c>
      <c r="K1726" s="4">
        <f t="shared" si="533"/>
        <v>0</v>
      </c>
      <c r="L1726" s="4">
        <f t="shared" si="534"/>
        <v>0</v>
      </c>
      <c r="M1726" s="4">
        <f t="shared" si="535"/>
        <v>0</v>
      </c>
      <c r="N1726" s="4">
        <f t="shared" si="536"/>
        <v>0</v>
      </c>
      <c r="O1726" s="4">
        <f t="shared" si="537"/>
        <v>0</v>
      </c>
      <c r="P1726" s="4">
        <f t="shared" si="538"/>
        <v>0</v>
      </c>
      <c r="Q1726" s="4">
        <f t="shared" si="539"/>
        <v>0</v>
      </c>
      <c r="R1726" s="4">
        <f t="shared" si="540"/>
        <v>0</v>
      </c>
      <c r="T1726" s="32">
        <f t="shared" si="541"/>
        <v>-1938.7261773199666</v>
      </c>
      <c r="U1726" s="4">
        <f t="shared" si="542"/>
        <v>0</v>
      </c>
    </row>
    <row r="1727" spans="1:21">
      <c r="A1727" s="11">
        <f t="shared" si="543"/>
        <v>1.9392895047799668</v>
      </c>
      <c r="B1727" s="4">
        <f t="shared" si="524"/>
        <v>0</v>
      </c>
      <c r="C1727" s="4">
        <f t="shared" si="525"/>
        <v>0</v>
      </c>
      <c r="D1727" s="4">
        <f t="shared" si="526"/>
        <v>0</v>
      </c>
      <c r="E1727" s="4">
        <f t="shared" si="527"/>
        <v>0</v>
      </c>
      <c r="F1727" s="4">
        <f t="shared" si="528"/>
        <v>0</v>
      </c>
      <c r="G1727" s="4">
        <f t="shared" si="529"/>
        <v>0</v>
      </c>
      <c r="H1727" s="4">
        <f t="shared" si="530"/>
        <v>0</v>
      </c>
      <c r="I1727" s="4">
        <f t="shared" si="531"/>
        <v>0</v>
      </c>
      <c r="J1727" s="4">
        <f t="shared" si="532"/>
        <v>0</v>
      </c>
      <c r="K1727" s="4">
        <f t="shared" si="533"/>
        <v>0</v>
      </c>
      <c r="L1727" s="4">
        <f t="shared" si="534"/>
        <v>0</v>
      </c>
      <c r="M1727" s="4">
        <f t="shared" si="535"/>
        <v>0</v>
      </c>
      <c r="N1727" s="4">
        <f t="shared" si="536"/>
        <v>0</v>
      </c>
      <c r="O1727" s="4">
        <f t="shared" si="537"/>
        <v>0</v>
      </c>
      <c r="P1727" s="4">
        <f t="shared" si="538"/>
        <v>0</v>
      </c>
      <c r="Q1727" s="4">
        <f t="shared" si="539"/>
        <v>0</v>
      </c>
      <c r="R1727" s="4">
        <f t="shared" si="540"/>
        <v>0</v>
      </c>
      <c r="T1727" s="32">
        <f t="shared" si="541"/>
        <v>-1939.8528322399668</v>
      </c>
      <c r="U1727" s="4">
        <f t="shared" si="542"/>
        <v>0</v>
      </c>
    </row>
    <row r="1728" spans="1:21">
      <c r="A1728" s="11">
        <f t="shared" si="543"/>
        <v>1.9404161596999667</v>
      </c>
      <c r="B1728" s="4">
        <f t="shared" si="524"/>
        <v>0</v>
      </c>
      <c r="C1728" s="4">
        <f t="shared" si="525"/>
        <v>0</v>
      </c>
      <c r="D1728" s="4">
        <f t="shared" si="526"/>
        <v>0</v>
      </c>
      <c r="E1728" s="4">
        <f t="shared" si="527"/>
        <v>0</v>
      </c>
      <c r="F1728" s="4">
        <f t="shared" si="528"/>
        <v>0</v>
      </c>
      <c r="G1728" s="4">
        <f t="shared" si="529"/>
        <v>0</v>
      </c>
      <c r="H1728" s="4">
        <f t="shared" si="530"/>
        <v>0</v>
      </c>
      <c r="I1728" s="4">
        <f t="shared" si="531"/>
        <v>0</v>
      </c>
      <c r="J1728" s="4">
        <f t="shared" si="532"/>
        <v>0</v>
      </c>
      <c r="K1728" s="4">
        <f t="shared" si="533"/>
        <v>0</v>
      </c>
      <c r="L1728" s="4">
        <f t="shared" si="534"/>
        <v>0</v>
      </c>
      <c r="M1728" s="4">
        <f t="shared" si="535"/>
        <v>0</v>
      </c>
      <c r="N1728" s="4">
        <f t="shared" si="536"/>
        <v>0</v>
      </c>
      <c r="O1728" s="4">
        <f t="shared" si="537"/>
        <v>0</v>
      </c>
      <c r="P1728" s="4">
        <f t="shared" si="538"/>
        <v>0</v>
      </c>
      <c r="Q1728" s="4">
        <f t="shared" si="539"/>
        <v>0</v>
      </c>
      <c r="R1728" s="4">
        <f t="shared" si="540"/>
        <v>0</v>
      </c>
      <c r="T1728" s="32">
        <f t="shared" si="541"/>
        <v>-1940.9794871599665</v>
      </c>
      <c r="U1728" s="4">
        <f t="shared" si="542"/>
        <v>0</v>
      </c>
    </row>
    <row r="1729" spans="1:21">
      <c r="A1729" s="11">
        <f t="shared" si="543"/>
        <v>1.9415428146199667</v>
      </c>
      <c r="B1729" s="4">
        <f t="shared" si="524"/>
        <v>0</v>
      </c>
      <c r="C1729" s="4">
        <f t="shared" si="525"/>
        <v>0</v>
      </c>
      <c r="D1729" s="4">
        <f t="shared" si="526"/>
        <v>0</v>
      </c>
      <c r="E1729" s="4">
        <f t="shared" si="527"/>
        <v>0</v>
      </c>
      <c r="F1729" s="4">
        <f t="shared" si="528"/>
        <v>0</v>
      </c>
      <c r="G1729" s="4">
        <f t="shared" si="529"/>
        <v>0</v>
      </c>
      <c r="H1729" s="4">
        <f t="shared" si="530"/>
        <v>0</v>
      </c>
      <c r="I1729" s="4">
        <f t="shared" si="531"/>
        <v>0</v>
      </c>
      <c r="J1729" s="4">
        <f t="shared" si="532"/>
        <v>0</v>
      </c>
      <c r="K1729" s="4">
        <f t="shared" si="533"/>
        <v>0</v>
      </c>
      <c r="L1729" s="4">
        <f t="shared" si="534"/>
        <v>0</v>
      </c>
      <c r="M1729" s="4">
        <f t="shared" si="535"/>
        <v>0</v>
      </c>
      <c r="N1729" s="4">
        <f t="shared" si="536"/>
        <v>0</v>
      </c>
      <c r="O1729" s="4">
        <f t="shared" si="537"/>
        <v>0</v>
      </c>
      <c r="P1729" s="4">
        <f t="shared" si="538"/>
        <v>0</v>
      </c>
      <c r="Q1729" s="4">
        <f t="shared" si="539"/>
        <v>0</v>
      </c>
      <c r="R1729" s="4">
        <f t="shared" si="540"/>
        <v>0</v>
      </c>
      <c r="T1729" s="32">
        <f t="shared" si="541"/>
        <v>-1942.1061420799667</v>
      </c>
      <c r="U1729" s="4">
        <f t="shared" si="542"/>
        <v>0</v>
      </c>
    </row>
    <row r="1730" spans="1:21">
      <c r="A1730" s="11">
        <f t="shared" si="543"/>
        <v>1.9426694695399667</v>
      </c>
      <c r="B1730" s="4">
        <f t="shared" si="524"/>
        <v>0</v>
      </c>
      <c r="C1730" s="4">
        <f t="shared" si="525"/>
        <v>0</v>
      </c>
      <c r="D1730" s="4">
        <f t="shared" si="526"/>
        <v>0</v>
      </c>
      <c r="E1730" s="4">
        <f t="shared" si="527"/>
        <v>0</v>
      </c>
      <c r="F1730" s="4">
        <f t="shared" si="528"/>
        <v>1</v>
      </c>
      <c r="G1730" s="4">
        <f t="shared" si="529"/>
        <v>0</v>
      </c>
      <c r="H1730" s="4">
        <f t="shared" si="530"/>
        <v>0</v>
      </c>
      <c r="I1730" s="4">
        <f t="shared" si="531"/>
        <v>0</v>
      </c>
      <c r="J1730" s="4">
        <f t="shared" si="532"/>
        <v>0</v>
      </c>
      <c r="K1730" s="4">
        <f t="shared" si="533"/>
        <v>0</v>
      </c>
      <c r="L1730" s="4">
        <f t="shared" si="534"/>
        <v>0</v>
      </c>
      <c r="M1730" s="4">
        <f t="shared" si="535"/>
        <v>0</v>
      </c>
      <c r="N1730" s="4">
        <f t="shared" si="536"/>
        <v>0</v>
      </c>
      <c r="O1730" s="4">
        <f t="shared" si="537"/>
        <v>0</v>
      </c>
      <c r="P1730" s="4">
        <f t="shared" si="538"/>
        <v>0</v>
      </c>
      <c r="Q1730" s="4">
        <f t="shared" si="539"/>
        <v>0</v>
      </c>
      <c r="R1730" s="4">
        <f t="shared" si="540"/>
        <v>0</v>
      </c>
      <c r="T1730" s="32">
        <f t="shared" si="541"/>
        <v>-1943.2327969999665</v>
      </c>
      <c r="U1730" s="4">
        <f t="shared" si="542"/>
        <v>1</v>
      </c>
    </row>
    <row r="1731" spans="1:21">
      <c r="A1731" s="11">
        <f t="shared" si="543"/>
        <v>1.9437961244599666</v>
      </c>
      <c r="B1731" s="4">
        <f t="shared" si="524"/>
        <v>0</v>
      </c>
      <c r="C1731" s="4">
        <f t="shared" si="525"/>
        <v>0</v>
      </c>
      <c r="D1731" s="4">
        <f t="shared" si="526"/>
        <v>0</v>
      </c>
      <c r="E1731" s="4">
        <f t="shared" si="527"/>
        <v>0</v>
      </c>
      <c r="F1731" s="4">
        <f t="shared" si="528"/>
        <v>0</v>
      </c>
      <c r="G1731" s="4">
        <f t="shared" si="529"/>
        <v>0</v>
      </c>
      <c r="H1731" s="4">
        <f t="shared" si="530"/>
        <v>0</v>
      </c>
      <c r="I1731" s="4">
        <f t="shared" si="531"/>
        <v>0</v>
      </c>
      <c r="J1731" s="4">
        <f t="shared" si="532"/>
        <v>0</v>
      </c>
      <c r="K1731" s="4">
        <f t="shared" si="533"/>
        <v>0</v>
      </c>
      <c r="L1731" s="4">
        <f t="shared" si="534"/>
        <v>0</v>
      </c>
      <c r="M1731" s="4">
        <f t="shared" si="535"/>
        <v>0</v>
      </c>
      <c r="N1731" s="4">
        <f t="shared" si="536"/>
        <v>0</v>
      </c>
      <c r="O1731" s="4">
        <f t="shared" si="537"/>
        <v>0</v>
      </c>
      <c r="P1731" s="4">
        <f t="shared" si="538"/>
        <v>0</v>
      </c>
      <c r="Q1731" s="4">
        <f t="shared" si="539"/>
        <v>0</v>
      </c>
      <c r="R1731" s="4">
        <f t="shared" si="540"/>
        <v>0</v>
      </c>
      <c r="T1731" s="32">
        <f t="shared" si="541"/>
        <v>-1944.3594519199667</v>
      </c>
      <c r="U1731" s="4">
        <f t="shared" si="542"/>
        <v>0</v>
      </c>
    </row>
    <row r="1732" spans="1:21">
      <c r="A1732" s="11">
        <f t="shared" si="543"/>
        <v>1.9449227793799666</v>
      </c>
      <c r="B1732" s="4">
        <f t="shared" si="524"/>
        <v>2</v>
      </c>
      <c r="C1732" s="4">
        <f t="shared" si="525"/>
        <v>0</v>
      </c>
      <c r="D1732" s="4">
        <f t="shared" si="526"/>
        <v>0</v>
      </c>
      <c r="E1732" s="4">
        <f t="shared" si="527"/>
        <v>0</v>
      </c>
      <c r="F1732" s="4">
        <f t="shared" si="528"/>
        <v>0</v>
      </c>
      <c r="G1732" s="4">
        <f t="shared" si="529"/>
        <v>0</v>
      </c>
      <c r="H1732" s="4">
        <f t="shared" si="530"/>
        <v>0</v>
      </c>
      <c r="I1732" s="4">
        <f t="shared" si="531"/>
        <v>0</v>
      </c>
      <c r="J1732" s="4">
        <f t="shared" si="532"/>
        <v>0</v>
      </c>
      <c r="K1732" s="4">
        <f t="shared" si="533"/>
        <v>0</v>
      </c>
      <c r="L1732" s="4">
        <f t="shared" si="534"/>
        <v>0</v>
      </c>
      <c r="M1732" s="4">
        <f t="shared" si="535"/>
        <v>0</v>
      </c>
      <c r="N1732" s="4">
        <f t="shared" si="536"/>
        <v>0</v>
      </c>
      <c r="O1732" s="4">
        <f t="shared" si="537"/>
        <v>0</v>
      </c>
      <c r="P1732" s="4">
        <f t="shared" si="538"/>
        <v>0</v>
      </c>
      <c r="Q1732" s="4">
        <f t="shared" si="539"/>
        <v>0</v>
      </c>
      <c r="R1732" s="4">
        <f t="shared" si="540"/>
        <v>0</v>
      </c>
      <c r="T1732" s="32">
        <f t="shared" si="541"/>
        <v>-1945.4861068399664</v>
      </c>
      <c r="U1732" s="4">
        <f t="shared" si="542"/>
        <v>2</v>
      </c>
    </row>
    <row r="1733" spans="1:21">
      <c r="A1733" s="11">
        <f t="shared" si="543"/>
        <v>1.9460494342999666</v>
      </c>
      <c r="B1733" s="4">
        <f t="shared" ref="B1733:B1796" si="544">COUNTIFS(Col_1,"&gt;="&amp;A1733,Col_1,"&lt;"&amp;A1734)</f>
        <v>0</v>
      </c>
      <c r="C1733" s="4">
        <f t="shared" ref="C1733:C1796" si="545">COUNTIFS(Col_2,"&gt;="&amp;A1733,Col_2,"&lt;"&amp;A1734)</f>
        <v>0</v>
      </c>
      <c r="D1733" s="4">
        <f t="shared" ref="D1733:D1796" si="546">COUNTIFS(Col_3,"&gt;="&amp;A1733,Col_3,"&lt;"&amp;A1734)</f>
        <v>0</v>
      </c>
      <c r="E1733" s="4">
        <f t="shared" ref="E1733:E1796" si="547">COUNTIFS(Col_4,"&gt;="&amp;A1733,Col_4,"&lt;"&amp;A1734)</f>
        <v>0</v>
      </c>
      <c r="F1733" s="4">
        <f t="shared" ref="F1733:F1796" si="548">COUNTIFS(Col_5,"&gt;="&amp;A1733,Col_5,"&lt;"&amp;A1734)</f>
        <v>0</v>
      </c>
      <c r="G1733" s="4">
        <f t="shared" ref="G1733:G1796" si="549">COUNTIFS(Col_6,"&gt;="&amp;A1733,Col_6,"&lt;"&amp;A1734)</f>
        <v>0</v>
      </c>
      <c r="H1733" s="4">
        <f t="shared" ref="H1733:H1796" si="550">COUNTIFS(Col_7,"&gt;="&amp;A1733,Col_7,"&lt;"&amp;A1734)</f>
        <v>0</v>
      </c>
      <c r="I1733" s="4">
        <f t="shared" ref="I1733:I1796" si="551">COUNTIFS(Col_8,"&gt;="&amp;A1733,Col_8,"&lt;"&amp;A1734)</f>
        <v>0</v>
      </c>
      <c r="J1733" s="4">
        <f t="shared" ref="J1733:J1796" si="552">COUNTIFS(Col_9,"&gt;="&amp;A1733,Col_9,"&lt;"&amp;A1734)</f>
        <v>0</v>
      </c>
      <c r="K1733" s="4">
        <f t="shared" ref="K1733:K1796" si="553">COUNTIFS(Col_10,"&gt;="&amp;A1733,Col_10,"&lt;"&amp;A1734)</f>
        <v>0</v>
      </c>
      <c r="L1733" s="4">
        <f t="shared" ref="L1733:L1796" si="554">COUNTIFS(Col_11,"&gt;="&amp;A1733,Col_11,"&lt;"&amp;A1734)</f>
        <v>0</v>
      </c>
      <c r="M1733" s="4">
        <f t="shared" ref="M1733:M1796" si="555">COUNTIFS(Col_12,"&gt;="&amp;A1733,Col_12,"&lt;"&amp;A1734)</f>
        <v>0</v>
      </c>
      <c r="N1733" s="4">
        <f t="shared" ref="N1733:N1796" si="556">COUNTIFS(Col_13,"&gt;="&amp;A1733,Col_13,"&lt;"&amp;A1734)</f>
        <v>0</v>
      </c>
      <c r="O1733" s="4">
        <f t="shared" ref="O1733:O1796" si="557">COUNTIFS(Col_14,"&gt;="&amp;A1733,Col_14,"&lt;"&amp;A1734)</f>
        <v>0</v>
      </c>
      <c r="P1733" s="4">
        <f t="shared" ref="P1733:P1796" si="558">COUNTIFS(Col_15,"&gt;="&amp;A1733,Col_15,"&lt;"&amp;A1734)</f>
        <v>0</v>
      </c>
      <c r="Q1733" s="4">
        <f t="shared" ref="Q1733:Q1796" si="559">COUNTIFS(Col_16,"&gt;="&amp;A1733,Col_16,"&lt;"&amp;A1734)</f>
        <v>0</v>
      </c>
      <c r="R1733" s="4">
        <f t="shared" ref="R1733:R1796" si="560">COUNTIFS(Col_17,"&gt;="&amp;A1733,Col_17,"&lt;"&amp;A1734)</f>
        <v>0</v>
      </c>
      <c r="T1733" s="32">
        <f t="shared" si="541"/>
        <v>-1946.6127617599666</v>
      </c>
      <c r="U1733" s="4">
        <f t="shared" si="542"/>
        <v>0</v>
      </c>
    </row>
    <row r="1734" spans="1:21">
      <c r="A1734" s="11">
        <f t="shared" si="543"/>
        <v>1.9471760892199665</v>
      </c>
      <c r="B1734" s="4">
        <f t="shared" si="544"/>
        <v>0</v>
      </c>
      <c r="C1734" s="4">
        <f t="shared" si="545"/>
        <v>0</v>
      </c>
      <c r="D1734" s="4">
        <f t="shared" si="546"/>
        <v>0</v>
      </c>
      <c r="E1734" s="4">
        <f t="shared" si="547"/>
        <v>0</v>
      </c>
      <c r="F1734" s="4">
        <f t="shared" si="548"/>
        <v>0</v>
      </c>
      <c r="G1734" s="4">
        <f t="shared" si="549"/>
        <v>0</v>
      </c>
      <c r="H1734" s="4">
        <f t="shared" si="550"/>
        <v>0</v>
      </c>
      <c r="I1734" s="4">
        <f t="shared" si="551"/>
        <v>0</v>
      </c>
      <c r="J1734" s="4">
        <f t="shared" si="552"/>
        <v>0</v>
      </c>
      <c r="K1734" s="4">
        <f t="shared" si="553"/>
        <v>0</v>
      </c>
      <c r="L1734" s="4">
        <f t="shared" si="554"/>
        <v>0</v>
      </c>
      <c r="M1734" s="4">
        <f t="shared" si="555"/>
        <v>0</v>
      </c>
      <c r="N1734" s="4">
        <f t="shared" si="556"/>
        <v>0</v>
      </c>
      <c r="O1734" s="4">
        <f t="shared" si="557"/>
        <v>0</v>
      </c>
      <c r="P1734" s="4">
        <f t="shared" si="558"/>
        <v>0</v>
      </c>
      <c r="Q1734" s="4">
        <f t="shared" si="559"/>
        <v>0</v>
      </c>
      <c r="R1734" s="4">
        <f t="shared" si="560"/>
        <v>0</v>
      </c>
      <c r="T1734" s="32">
        <f t="shared" ref="T1734:T1797" si="561">-AVERAGE(A1734:A1735)*1000</f>
        <v>-1947.7394166799663</v>
      </c>
      <c r="U1734" s="4">
        <f t="shared" si="542"/>
        <v>0</v>
      </c>
    </row>
    <row r="1735" spans="1:21">
      <c r="A1735" s="11">
        <f t="shared" si="543"/>
        <v>1.9483027441399665</v>
      </c>
      <c r="B1735" s="4">
        <f t="shared" si="544"/>
        <v>0</v>
      </c>
      <c r="C1735" s="4">
        <f t="shared" si="545"/>
        <v>0</v>
      </c>
      <c r="D1735" s="4">
        <f t="shared" si="546"/>
        <v>0</v>
      </c>
      <c r="E1735" s="4">
        <f t="shared" si="547"/>
        <v>0</v>
      </c>
      <c r="F1735" s="4">
        <f t="shared" si="548"/>
        <v>0</v>
      </c>
      <c r="G1735" s="4">
        <f t="shared" si="549"/>
        <v>0</v>
      </c>
      <c r="H1735" s="4">
        <f t="shared" si="550"/>
        <v>0</v>
      </c>
      <c r="I1735" s="4">
        <f t="shared" si="551"/>
        <v>0</v>
      </c>
      <c r="J1735" s="4">
        <f t="shared" si="552"/>
        <v>0</v>
      </c>
      <c r="K1735" s="4">
        <f t="shared" si="553"/>
        <v>0</v>
      </c>
      <c r="L1735" s="4">
        <f t="shared" si="554"/>
        <v>0</v>
      </c>
      <c r="M1735" s="4">
        <f t="shared" si="555"/>
        <v>0</v>
      </c>
      <c r="N1735" s="4">
        <f t="shared" si="556"/>
        <v>0</v>
      </c>
      <c r="O1735" s="4">
        <f t="shared" si="557"/>
        <v>0</v>
      </c>
      <c r="P1735" s="4">
        <f t="shared" si="558"/>
        <v>0</v>
      </c>
      <c r="Q1735" s="4">
        <f t="shared" si="559"/>
        <v>0</v>
      </c>
      <c r="R1735" s="4">
        <f t="shared" si="560"/>
        <v>0</v>
      </c>
      <c r="T1735" s="32">
        <f t="shared" si="561"/>
        <v>-1948.8660715999665</v>
      </c>
      <c r="U1735" s="4">
        <f t="shared" si="542"/>
        <v>0</v>
      </c>
    </row>
    <row r="1736" spans="1:21">
      <c r="A1736" s="11">
        <f t="shared" si="543"/>
        <v>1.9494293990599665</v>
      </c>
      <c r="B1736" s="4">
        <f t="shared" si="544"/>
        <v>1</v>
      </c>
      <c r="C1736" s="4">
        <f t="shared" si="545"/>
        <v>0</v>
      </c>
      <c r="D1736" s="4">
        <f t="shared" si="546"/>
        <v>0</v>
      </c>
      <c r="E1736" s="4">
        <f t="shared" si="547"/>
        <v>0</v>
      </c>
      <c r="F1736" s="4">
        <f t="shared" si="548"/>
        <v>0</v>
      </c>
      <c r="G1736" s="4">
        <f t="shared" si="549"/>
        <v>0</v>
      </c>
      <c r="H1736" s="4">
        <f t="shared" si="550"/>
        <v>0</v>
      </c>
      <c r="I1736" s="4">
        <f t="shared" si="551"/>
        <v>0</v>
      </c>
      <c r="J1736" s="4">
        <f t="shared" si="552"/>
        <v>0</v>
      </c>
      <c r="K1736" s="4">
        <f t="shared" si="553"/>
        <v>0</v>
      </c>
      <c r="L1736" s="4">
        <f t="shared" si="554"/>
        <v>0</v>
      </c>
      <c r="M1736" s="4">
        <f t="shared" si="555"/>
        <v>0</v>
      </c>
      <c r="N1736" s="4">
        <f t="shared" si="556"/>
        <v>0</v>
      </c>
      <c r="O1736" s="4">
        <f t="shared" si="557"/>
        <v>0</v>
      </c>
      <c r="P1736" s="4">
        <f t="shared" si="558"/>
        <v>0</v>
      </c>
      <c r="Q1736" s="4">
        <f t="shared" si="559"/>
        <v>0</v>
      </c>
      <c r="R1736" s="4">
        <f t="shared" si="560"/>
        <v>0</v>
      </c>
      <c r="T1736" s="32">
        <f t="shared" si="561"/>
        <v>-1949.9927265199663</v>
      </c>
      <c r="U1736" s="4">
        <f t="shared" si="542"/>
        <v>1</v>
      </c>
    </row>
    <row r="1737" spans="1:21">
      <c r="A1737" s="11">
        <f t="shared" si="543"/>
        <v>1.9505560539799665</v>
      </c>
      <c r="B1737" s="4">
        <f t="shared" si="544"/>
        <v>0</v>
      </c>
      <c r="C1737" s="4">
        <f t="shared" si="545"/>
        <v>0</v>
      </c>
      <c r="D1737" s="4">
        <f t="shared" si="546"/>
        <v>0</v>
      </c>
      <c r="E1737" s="4">
        <f t="shared" si="547"/>
        <v>0</v>
      </c>
      <c r="F1737" s="4">
        <f t="shared" si="548"/>
        <v>0</v>
      </c>
      <c r="G1737" s="4">
        <f t="shared" si="549"/>
        <v>0</v>
      </c>
      <c r="H1737" s="4">
        <f t="shared" si="550"/>
        <v>0</v>
      </c>
      <c r="I1737" s="4">
        <f t="shared" si="551"/>
        <v>0</v>
      </c>
      <c r="J1737" s="4">
        <f t="shared" si="552"/>
        <v>0</v>
      </c>
      <c r="K1737" s="4">
        <f t="shared" si="553"/>
        <v>0</v>
      </c>
      <c r="L1737" s="4">
        <f t="shared" si="554"/>
        <v>0</v>
      </c>
      <c r="M1737" s="4">
        <f t="shared" si="555"/>
        <v>0</v>
      </c>
      <c r="N1737" s="4">
        <f t="shared" si="556"/>
        <v>0</v>
      </c>
      <c r="O1737" s="4">
        <f t="shared" si="557"/>
        <v>0</v>
      </c>
      <c r="P1737" s="4">
        <f t="shared" si="558"/>
        <v>0</v>
      </c>
      <c r="Q1737" s="4">
        <f t="shared" si="559"/>
        <v>0</v>
      </c>
      <c r="R1737" s="4">
        <f t="shared" si="560"/>
        <v>0</v>
      </c>
      <c r="T1737" s="32">
        <f t="shared" si="561"/>
        <v>-1951.1193814399664</v>
      </c>
      <c r="U1737" s="4">
        <f t="shared" si="542"/>
        <v>0</v>
      </c>
    </row>
    <row r="1738" spans="1:21">
      <c r="A1738" s="11">
        <f t="shared" si="543"/>
        <v>1.9516827088999664</v>
      </c>
      <c r="B1738" s="4">
        <f t="shared" si="544"/>
        <v>1</v>
      </c>
      <c r="C1738" s="4">
        <f t="shared" si="545"/>
        <v>0</v>
      </c>
      <c r="D1738" s="4">
        <f t="shared" si="546"/>
        <v>0</v>
      </c>
      <c r="E1738" s="4">
        <f t="shared" si="547"/>
        <v>0</v>
      </c>
      <c r="F1738" s="4">
        <f t="shared" si="548"/>
        <v>0</v>
      </c>
      <c r="G1738" s="4">
        <f t="shared" si="549"/>
        <v>0</v>
      </c>
      <c r="H1738" s="4">
        <f t="shared" si="550"/>
        <v>0</v>
      </c>
      <c r="I1738" s="4">
        <f t="shared" si="551"/>
        <v>0</v>
      </c>
      <c r="J1738" s="4">
        <f t="shared" si="552"/>
        <v>0</v>
      </c>
      <c r="K1738" s="4">
        <f t="shared" si="553"/>
        <v>0</v>
      </c>
      <c r="L1738" s="4">
        <f t="shared" si="554"/>
        <v>0</v>
      </c>
      <c r="M1738" s="4">
        <f t="shared" si="555"/>
        <v>0</v>
      </c>
      <c r="N1738" s="4">
        <f t="shared" si="556"/>
        <v>0</v>
      </c>
      <c r="O1738" s="4">
        <f t="shared" si="557"/>
        <v>0</v>
      </c>
      <c r="P1738" s="4">
        <f t="shared" si="558"/>
        <v>0</v>
      </c>
      <c r="Q1738" s="4">
        <f t="shared" si="559"/>
        <v>0</v>
      </c>
      <c r="R1738" s="4">
        <f t="shared" si="560"/>
        <v>0</v>
      </c>
      <c r="T1738" s="32">
        <f t="shared" si="561"/>
        <v>-1952.2460363599662</v>
      </c>
      <c r="U1738" s="4">
        <f t="shared" si="542"/>
        <v>1</v>
      </c>
    </row>
    <row r="1739" spans="1:21">
      <c r="A1739" s="11">
        <f t="shared" si="543"/>
        <v>1.9528093638199664</v>
      </c>
      <c r="B1739" s="4">
        <f t="shared" si="544"/>
        <v>1</v>
      </c>
      <c r="C1739" s="4">
        <f t="shared" si="545"/>
        <v>0</v>
      </c>
      <c r="D1739" s="4">
        <f t="shared" si="546"/>
        <v>0</v>
      </c>
      <c r="E1739" s="4">
        <f t="shared" si="547"/>
        <v>0</v>
      </c>
      <c r="F1739" s="4">
        <f t="shared" si="548"/>
        <v>0</v>
      </c>
      <c r="G1739" s="4">
        <f t="shared" si="549"/>
        <v>0</v>
      </c>
      <c r="H1739" s="4">
        <f t="shared" si="550"/>
        <v>0</v>
      </c>
      <c r="I1739" s="4">
        <f t="shared" si="551"/>
        <v>0</v>
      </c>
      <c r="J1739" s="4">
        <f t="shared" si="552"/>
        <v>0</v>
      </c>
      <c r="K1739" s="4">
        <f t="shared" si="553"/>
        <v>0</v>
      </c>
      <c r="L1739" s="4">
        <f t="shared" si="554"/>
        <v>0</v>
      </c>
      <c r="M1739" s="4">
        <f t="shared" si="555"/>
        <v>0</v>
      </c>
      <c r="N1739" s="4">
        <f t="shared" si="556"/>
        <v>0</v>
      </c>
      <c r="O1739" s="4">
        <f t="shared" si="557"/>
        <v>0</v>
      </c>
      <c r="P1739" s="4">
        <f t="shared" si="558"/>
        <v>0</v>
      </c>
      <c r="Q1739" s="4">
        <f t="shared" si="559"/>
        <v>0</v>
      </c>
      <c r="R1739" s="4">
        <f t="shared" si="560"/>
        <v>0</v>
      </c>
      <c r="T1739" s="32">
        <f t="shared" si="561"/>
        <v>-1953.3726912799666</v>
      </c>
      <c r="U1739" s="4">
        <f t="shared" si="542"/>
        <v>1</v>
      </c>
    </row>
    <row r="1740" spans="1:21">
      <c r="A1740" s="11">
        <f t="shared" si="543"/>
        <v>1.9539360187399664</v>
      </c>
      <c r="B1740" s="4">
        <f t="shared" si="544"/>
        <v>0</v>
      </c>
      <c r="C1740" s="4">
        <f t="shared" si="545"/>
        <v>0</v>
      </c>
      <c r="D1740" s="4">
        <f t="shared" si="546"/>
        <v>0</v>
      </c>
      <c r="E1740" s="4">
        <f t="shared" si="547"/>
        <v>0</v>
      </c>
      <c r="F1740" s="4">
        <f t="shared" si="548"/>
        <v>0</v>
      </c>
      <c r="G1740" s="4">
        <f t="shared" si="549"/>
        <v>0</v>
      </c>
      <c r="H1740" s="4">
        <f t="shared" si="550"/>
        <v>0</v>
      </c>
      <c r="I1740" s="4">
        <f t="shared" si="551"/>
        <v>0</v>
      </c>
      <c r="J1740" s="4">
        <f t="shared" si="552"/>
        <v>0</v>
      </c>
      <c r="K1740" s="4">
        <f t="shared" si="553"/>
        <v>0</v>
      </c>
      <c r="L1740" s="4">
        <f t="shared" si="554"/>
        <v>0</v>
      </c>
      <c r="M1740" s="4">
        <f t="shared" si="555"/>
        <v>0</v>
      </c>
      <c r="N1740" s="4">
        <f t="shared" si="556"/>
        <v>0</v>
      </c>
      <c r="O1740" s="4">
        <f t="shared" si="557"/>
        <v>0</v>
      </c>
      <c r="P1740" s="4">
        <f t="shared" si="558"/>
        <v>0</v>
      </c>
      <c r="Q1740" s="4">
        <f t="shared" si="559"/>
        <v>0</v>
      </c>
      <c r="R1740" s="4">
        <f t="shared" si="560"/>
        <v>0</v>
      </c>
      <c r="T1740" s="32">
        <f t="shared" si="561"/>
        <v>-1954.4993461999663</v>
      </c>
      <c r="U1740" s="4">
        <f t="shared" si="542"/>
        <v>0</v>
      </c>
    </row>
    <row r="1741" spans="1:21">
      <c r="A1741" s="11">
        <f t="shared" si="543"/>
        <v>1.9550626736599663</v>
      </c>
      <c r="B1741" s="4">
        <f t="shared" si="544"/>
        <v>0</v>
      </c>
      <c r="C1741" s="4">
        <f t="shared" si="545"/>
        <v>0</v>
      </c>
      <c r="D1741" s="4">
        <f t="shared" si="546"/>
        <v>0</v>
      </c>
      <c r="E1741" s="4">
        <f t="shared" si="547"/>
        <v>0</v>
      </c>
      <c r="F1741" s="4">
        <f t="shared" si="548"/>
        <v>0</v>
      </c>
      <c r="G1741" s="4">
        <f t="shared" si="549"/>
        <v>0</v>
      </c>
      <c r="H1741" s="4">
        <f t="shared" si="550"/>
        <v>0</v>
      </c>
      <c r="I1741" s="4">
        <f t="shared" si="551"/>
        <v>0</v>
      </c>
      <c r="J1741" s="4">
        <f t="shared" si="552"/>
        <v>0</v>
      </c>
      <c r="K1741" s="4">
        <f t="shared" si="553"/>
        <v>0</v>
      </c>
      <c r="L1741" s="4">
        <f t="shared" si="554"/>
        <v>0</v>
      </c>
      <c r="M1741" s="4">
        <f t="shared" si="555"/>
        <v>0</v>
      </c>
      <c r="N1741" s="4">
        <f t="shared" si="556"/>
        <v>0</v>
      </c>
      <c r="O1741" s="4">
        <f t="shared" si="557"/>
        <v>0</v>
      </c>
      <c r="P1741" s="4">
        <f t="shared" si="558"/>
        <v>0</v>
      </c>
      <c r="Q1741" s="4">
        <f t="shared" si="559"/>
        <v>0</v>
      </c>
      <c r="R1741" s="4">
        <f t="shared" si="560"/>
        <v>0</v>
      </c>
      <c r="T1741" s="32">
        <f t="shared" si="561"/>
        <v>-1955.6260011199665</v>
      </c>
      <c r="U1741" s="4">
        <f t="shared" si="542"/>
        <v>0</v>
      </c>
    </row>
    <row r="1742" spans="1:21">
      <c r="A1742" s="11">
        <f t="shared" si="543"/>
        <v>1.9561893285799663</v>
      </c>
      <c r="B1742" s="4">
        <f t="shared" si="544"/>
        <v>0</v>
      </c>
      <c r="C1742" s="4">
        <f t="shared" si="545"/>
        <v>0</v>
      </c>
      <c r="D1742" s="4">
        <f t="shared" si="546"/>
        <v>0</v>
      </c>
      <c r="E1742" s="4">
        <f t="shared" si="547"/>
        <v>0</v>
      </c>
      <c r="F1742" s="4">
        <f t="shared" si="548"/>
        <v>0</v>
      </c>
      <c r="G1742" s="4">
        <f t="shared" si="549"/>
        <v>0</v>
      </c>
      <c r="H1742" s="4">
        <f t="shared" si="550"/>
        <v>0</v>
      </c>
      <c r="I1742" s="4">
        <f t="shared" si="551"/>
        <v>0</v>
      </c>
      <c r="J1742" s="4">
        <f t="shared" si="552"/>
        <v>0</v>
      </c>
      <c r="K1742" s="4">
        <f t="shared" si="553"/>
        <v>0</v>
      </c>
      <c r="L1742" s="4">
        <f t="shared" si="554"/>
        <v>0</v>
      </c>
      <c r="M1742" s="4">
        <f t="shared" si="555"/>
        <v>0</v>
      </c>
      <c r="N1742" s="4">
        <f t="shared" si="556"/>
        <v>0</v>
      </c>
      <c r="O1742" s="4">
        <f t="shared" si="557"/>
        <v>0</v>
      </c>
      <c r="P1742" s="4">
        <f t="shared" si="558"/>
        <v>0</v>
      </c>
      <c r="Q1742" s="4">
        <f t="shared" si="559"/>
        <v>0</v>
      </c>
      <c r="R1742" s="4">
        <f t="shared" si="560"/>
        <v>0</v>
      </c>
      <c r="T1742" s="32">
        <f t="shared" si="561"/>
        <v>-1956.7526560399663</v>
      </c>
      <c r="U1742" s="4">
        <f t="shared" si="542"/>
        <v>0</v>
      </c>
    </row>
    <row r="1743" spans="1:21">
      <c r="A1743" s="11">
        <f t="shared" si="543"/>
        <v>1.9573159834999663</v>
      </c>
      <c r="B1743" s="4">
        <f t="shared" si="544"/>
        <v>0</v>
      </c>
      <c r="C1743" s="4">
        <f t="shared" si="545"/>
        <v>0</v>
      </c>
      <c r="D1743" s="4">
        <f t="shared" si="546"/>
        <v>0</v>
      </c>
      <c r="E1743" s="4">
        <f t="shared" si="547"/>
        <v>0</v>
      </c>
      <c r="F1743" s="4">
        <f t="shared" si="548"/>
        <v>0</v>
      </c>
      <c r="G1743" s="4">
        <f t="shared" si="549"/>
        <v>0</v>
      </c>
      <c r="H1743" s="4">
        <f t="shared" si="550"/>
        <v>0</v>
      </c>
      <c r="I1743" s="4">
        <f t="shared" si="551"/>
        <v>0</v>
      </c>
      <c r="J1743" s="4">
        <f t="shared" si="552"/>
        <v>0</v>
      </c>
      <c r="K1743" s="4">
        <f t="shared" si="553"/>
        <v>0</v>
      </c>
      <c r="L1743" s="4">
        <f t="shared" si="554"/>
        <v>0</v>
      </c>
      <c r="M1743" s="4">
        <f t="shared" si="555"/>
        <v>0</v>
      </c>
      <c r="N1743" s="4">
        <f t="shared" si="556"/>
        <v>0</v>
      </c>
      <c r="O1743" s="4">
        <f t="shared" si="557"/>
        <v>0</v>
      </c>
      <c r="P1743" s="4">
        <f t="shared" si="558"/>
        <v>0</v>
      </c>
      <c r="Q1743" s="4">
        <f t="shared" si="559"/>
        <v>0</v>
      </c>
      <c r="R1743" s="4">
        <f t="shared" si="560"/>
        <v>0</v>
      </c>
      <c r="T1743" s="32">
        <f t="shared" si="561"/>
        <v>-1957.8793109599665</v>
      </c>
      <c r="U1743" s="4">
        <f t="shared" si="542"/>
        <v>0</v>
      </c>
    </row>
    <row r="1744" spans="1:21">
      <c r="A1744" s="11">
        <f t="shared" si="543"/>
        <v>1.9584426384199662</v>
      </c>
      <c r="B1744" s="4">
        <f t="shared" si="544"/>
        <v>0</v>
      </c>
      <c r="C1744" s="4">
        <f t="shared" si="545"/>
        <v>0</v>
      </c>
      <c r="D1744" s="4">
        <f t="shared" si="546"/>
        <v>0</v>
      </c>
      <c r="E1744" s="4">
        <f t="shared" si="547"/>
        <v>0</v>
      </c>
      <c r="F1744" s="4">
        <f t="shared" si="548"/>
        <v>0</v>
      </c>
      <c r="G1744" s="4">
        <f t="shared" si="549"/>
        <v>0</v>
      </c>
      <c r="H1744" s="4">
        <f t="shared" si="550"/>
        <v>0</v>
      </c>
      <c r="I1744" s="4">
        <f t="shared" si="551"/>
        <v>0</v>
      </c>
      <c r="J1744" s="4">
        <f t="shared" si="552"/>
        <v>0</v>
      </c>
      <c r="K1744" s="4">
        <f t="shared" si="553"/>
        <v>0</v>
      </c>
      <c r="L1744" s="4">
        <f t="shared" si="554"/>
        <v>0</v>
      </c>
      <c r="M1744" s="4">
        <f t="shared" si="555"/>
        <v>0</v>
      </c>
      <c r="N1744" s="4">
        <f t="shared" si="556"/>
        <v>0</v>
      </c>
      <c r="O1744" s="4">
        <f t="shared" si="557"/>
        <v>0</v>
      </c>
      <c r="P1744" s="4">
        <f t="shared" si="558"/>
        <v>0</v>
      </c>
      <c r="Q1744" s="4">
        <f t="shared" si="559"/>
        <v>0</v>
      </c>
      <c r="R1744" s="4">
        <f t="shared" si="560"/>
        <v>0</v>
      </c>
      <c r="T1744" s="32">
        <f t="shared" si="561"/>
        <v>-1959.0059658799662</v>
      </c>
      <c r="U1744" s="4">
        <f t="shared" si="542"/>
        <v>0</v>
      </c>
    </row>
    <row r="1745" spans="1:21">
      <c r="A1745" s="11">
        <f t="shared" si="543"/>
        <v>1.9595692933399662</v>
      </c>
      <c r="B1745" s="4">
        <f t="shared" si="544"/>
        <v>1</v>
      </c>
      <c r="C1745" s="4">
        <f t="shared" si="545"/>
        <v>0</v>
      </c>
      <c r="D1745" s="4">
        <f t="shared" si="546"/>
        <v>0</v>
      </c>
      <c r="E1745" s="4">
        <f t="shared" si="547"/>
        <v>0</v>
      </c>
      <c r="F1745" s="4">
        <f t="shared" si="548"/>
        <v>0</v>
      </c>
      <c r="G1745" s="4">
        <f t="shared" si="549"/>
        <v>0</v>
      </c>
      <c r="H1745" s="4">
        <f t="shared" si="550"/>
        <v>0</v>
      </c>
      <c r="I1745" s="4">
        <f t="shared" si="551"/>
        <v>0</v>
      </c>
      <c r="J1745" s="4">
        <f t="shared" si="552"/>
        <v>0</v>
      </c>
      <c r="K1745" s="4">
        <f t="shared" si="553"/>
        <v>0</v>
      </c>
      <c r="L1745" s="4">
        <f t="shared" si="554"/>
        <v>0</v>
      </c>
      <c r="M1745" s="4">
        <f t="shared" si="555"/>
        <v>0</v>
      </c>
      <c r="N1745" s="4">
        <f t="shared" si="556"/>
        <v>0</v>
      </c>
      <c r="O1745" s="4">
        <f t="shared" si="557"/>
        <v>0</v>
      </c>
      <c r="P1745" s="4">
        <f t="shared" si="558"/>
        <v>0</v>
      </c>
      <c r="Q1745" s="4">
        <f t="shared" si="559"/>
        <v>0</v>
      </c>
      <c r="R1745" s="4">
        <f t="shared" si="560"/>
        <v>0</v>
      </c>
      <c r="T1745" s="32">
        <f t="shared" si="561"/>
        <v>-1960.1326207999664</v>
      </c>
      <c r="U1745" s="4">
        <f t="shared" si="542"/>
        <v>1</v>
      </c>
    </row>
    <row r="1746" spans="1:21">
      <c r="A1746" s="11">
        <f t="shared" si="543"/>
        <v>1.9606959482599662</v>
      </c>
      <c r="B1746" s="4">
        <f t="shared" si="544"/>
        <v>0</v>
      </c>
      <c r="C1746" s="4">
        <f t="shared" si="545"/>
        <v>1</v>
      </c>
      <c r="D1746" s="4">
        <f t="shared" si="546"/>
        <v>0</v>
      </c>
      <c r="E1746" s="4">
        <f t="shared" si="547"/>
        <v>0</v>
      </c>
      <c r="F1746" s="4">
        <f t="shared" si="548"/>
        <v>0</v>
      </c>
      <c r="G1746" s="4">
        <f t="shared" si="549"/>
        <v>0</v>
      </c>
      <c r="H1746" s="4">
        <f t="shared" si="550"/>
        <v>0</v>
      </c>
      <c r="I1746" s="4">
        <f t="shared" si="551"/>
        <v>0</v>
      </c>
      <c r="J1746" s="4">
        <f t="shared" si="552"/>
        <v>0</v>
      </c>
      <c r="K1746" s="4">
        <f t="shared" si="553"/>
        <v>0</v>
      </c>
      <c r="L1746" s="4">
        <f t="shared" si="554"/>
        <v>0</v>
      </c>
      <c r="M1746" s="4">
        <f t="shared" si="555"/>
        <v>0</v>
      </c>
      <c r="N1746" s="4">
        <f t="shared" si="556"/>
        <v>0</v>
      </c>
      <c r="O1746" s="4">
        <f t="shared" si="557"/>
        <v>0</v>
      </c>
      <c r="P1746" s="4">
        <f t="shared" si="558"/>
        <v>0</v>
      </c>
      <c r="Q1746" s="4">
        <f t="shared" si="559"/>
        <v>0</v>
      </c>
      <c r="R1746" s="4">
        <f t="shared" si="560"/>
        <v>0</v>
      </c>
      <c r="T1746" s="32">
        <f t="shared" si="561"/>
        <v>-1961.2592757199661</v>
      </c>
      <c r="U1746" s="4">
        <f t="shared" si="542"/>
        <v>1</v>
      </c>
    </row>
    <row r="1747" spans="1:21">
      <c r="A1747" s="11">
        <f t="shared" si="543"/>
        <v>1.9618226031799662</v>
      </c>
      <c r="B1747" s="4">
        <f t="shared" si="544"/>
        <v>0</v>
      </c>
      <c r="C1747" s="4">
        <f t="shared" si="545"/>
        <v>0</v>
      </c>
      <c r="D1747" s="4">
        <f t="shared" si="546"/>
        <v>0</v>
      </c>
      <c r="E1747" s="4">
        <f t="shared" si="547"/>
        <v>0</v>
      </c>
      <c r="F1747" s="4">
        <f t="shared" si="548"/>
        <v>0</v>
      </c>
      <c r="G1747" s="4">
        <f t="shared" si="549"/>
        <v>0</v>
      </c>
      <c r="H1747" s="4">
        <f t="shared" si="550"/>
        <v>0</v>
      </c>
      <c r="I1747" s="4">
        <f t="shared" si="551"/>
        <v>0</v>
      </c>
      <c r="J1747" s="4">
        <f t="shared" si="552"/>
        <v>0</v>
      </c>
      <c r="K1747" s="4">
        <f t="shared" si="553"/>
        <v>0</v>
      </c>
      <c r="L1747" s="4">
        <f t="shared" si="554"/>
        <v>0</v>
      </c>
      <c r="M1747" s="4">
        <f t="shared" si="555"/>
        <v>0</v>
      </c>
      <c r="N1747" s="4">
        <f t="shared" si="556"/>
        <v>0</v>
      </c>
      <c r="O1747" s="4">
        <f t="shared" si="557"/>
        <v>0</v>
      </c>
      <c r="P1747" s="4">
        <f t="shared" si="558"/>
        <v>0</v>
      </c>
      <c r="Q1747" s="4">
        <f t="shared" si="559"/>
        <v>0</v>
      </c>
      <c r="R1747" s="4">
        <f t="shared" si="560"/>
        <v>0</v>
      </c>
      <c r="T1747" s="32">
        <f t="shared" si="561"/>
        <v>-1962.3859306399663</v>
      </c>
      <c r="U1747" s="4">
        <f t="shared" si="542"/>
        <v>0</v>
      </c>
    </row>
    <row r="1748" spans="1:21">
      <c r="A1748" s="11">
        <f t="shared" si="543"/>
        <v>1.9629492580999661</v>
      </c>
      <c r="B1748" s="4">
        <f t="shared" si="544"/>
        <v>0</v>
      </c>
      <c r="C1748" s="4">
        <f t="shared" si="545"/>
        <v>0</v>
      </c>
      <c r="D1748" s="4">
        <f t="shared" si="546"/>
        <v>0</v>
      </c>
      <c r="E1748" s="4">
        <f t="shared" si="547"/>
        <v>0</v>
      </c>
      <c r="F1748" s="4">
        <f t="shared" si="548"/>
        <v>0</v>
      </c>
      <c r="G1748" s="4">
        <f t="shared" si="549"/>
        <v>0</v>
      </c>
      <c r="H1748" s="4">
        <f t="shared" si="550"/>
        <v>0</v>
      </c>
      <c r="I1748" s="4">
        <f t="shared" si="551"/>
        <v>0</v>
      </c>
      <c r="J1748" s="4">
        <f t="shared" si="552"/>
        <v>0</v>
      </c>
      <c r="K1748" s="4">
        <f t="shared" si="553"/>
        <v>0</v>
      </c>
      <c r="L1748" s="4">
        <f t="shared" si="554"/>
        <v>0</v>
      </c>
      <c r="M1748" s="4">
        <f t="shared" si="555"/>
        <v>0</v>
      </c>
      <c r="N1748" s="4">
        <f t="shared" si="556"/>
        <v>0</v>
      </c>
      <c r="O1748" s="4">
        <f t="shared" si="557"/>
        <v>0</v>
      </c>
      <c r="P1748" s="4">
        <f t="shared" si="558"/>
        <v>0</v>
      </c>
      <c r="Q1748" s="4">
        <f t="shared" si="559"/>
        <v>0</v>
      </c>
      <c r="R1748" s="4">
        <f t="shared" si="560"/>
        <v>0</v>
      </c>
      <c r="T1748" s="32">
        <f t="shared" si="561"/>
        <v>-1963.5125855599661</v>
      </c>
      <c r="U1748" s="4">
        <f t="shared" si="542"/>
        <v>0</v>
      </c>
    </row>
    <row r="1749" spans="1:21">
      <c r="A1749" s="11">
        <f t="shared" si="543"/>
        <v>1.9640759130199661</v>
      </c>
      <c r="B1749" s="4">
        <f t="shared" si="544"/>
        <v>0</v>
      </c>
      <c r="C1749" s="4">
        <f t="shared" si="545"/>
        <v>0</v>
      </c>
      <c r="D1749" s="4">
        <f t="shared" si="546"/>
        <v>0</v>
      </c>
      <c r="E1749" s="4">
        <f t="shared" si="547"/>
        <v>0</v>
      </c>
      <c r="F1749" s="4">
        <f t="shared" si="548"/>
        <v>0</v>
      </c>
      <c r="G1749" s="4">
        <f t="shared" si="549"/>
        <v>0</v>
      </c>
      <c r="H1749" s="4">
        <f t="shared" si="550"/>
        <v>0</v>
      </c>
      <c r="I1749" s="4">
        <f t="shared" si="551"/>
        <v>0</v>
      </c>
      <c r="J1749" s="4">
        <f t="shared" si="552"/>
        <v>0</v>
      </c>
      <c r="K1749" s="4">
        <f t="shared" si="553"/>
        <v>0</v>
      </c>
      <c r="L1749" s="4">
        <f t="shared" si="554"/>
        <v>0</v>
      </c>
      <c r="M1749" s="4">
        <f t="shared" si="555"/>
        <v>0</v>
      </c>
      <c r="N1749" s="4">
        <f t="shared" si="556"/>
        <v>0</v>
      </c>
      <c r="O1749" s="4">
        <f t="shared" si="557"/>
        <v>0</v>
      </c>
      <c r="P1749" s="4">
        <f t="shared" si="558"/>
        <v>0</v>
      </c>
      <c r="Q1749" s="4">
        <f t="shared" si="559"/>
        <v>0</v>
      </c>
      <c r="R1749" s="4">
        <f t="shared" si="560"/>
        <v>0</v>
      </c>
      <c r="T1749" s="32">
        <f t="shared" si="561"/>
        <v>-1964.6392404799662</v>
      </c>
      <c r="U1749" s="4">
        <f t="shared" si="542"/>
        <v>0</v>
      </c>
    </row>
    <row r="1750" spans="1:21">
      <c r="A1750" s="11">
        <f t="shared" si="543"/>
        <v>1.9652025679399661</v>
      </c>
      <c r="B1750" s="4">
        <f t="shared" si="544"/>
        <v>0</v>
      </c>
      <c r="C1750" s="4">
        <f t="shared" si="545"/>
        <v>0</v>
      </c>
      <c r="D1750" s="4">
        <f t="shared" si="546"/>
        <v>0</v>
      </c>
      <c r="E1750" s="4">
        <f t="shared" si="547"/>
        <v>0</v>
      </c>
      <c r="F1750" s="4">
        <f t="shared" si="548"/>
        <v>0</v>
      </c>
      <c r="G1750" s="4">
        <f t="shared" si="549"/>
        <v>0</v>
      </c>
      <c r="H1750" s="4">
        <f t="shared" si="550"/>
        <v>0</v>
      </c>
      <c r="I1750" s="4">
        <f t="shared" si="551"/>
        <v>0</v>
      </c>
      <c r="J1750" s="4">
        <f t="shared" si="552"/>
        <v>0</v>
      </c>
      <c r="K1750" s="4">
        <f t="shared" si="553"/>
        <v>0</v>
      </c>
      <c r="L1750" s="4">
        <f t="shared" si="554"/>
        <v>0</v>
      </c>
      <c r="M1750" s="4">
        <f t="shared" si="555"/>
        <v>0</v>
      </c>
      <c r="N1750" s="4">
        <f t="shared" si="556"/>
        <v>0</v>
      </c>
      <c r="O1750" s="4">
        <f t="shared" si="557"/>
        <v>0</v>
      </c>
      <c r="P1750" s="4">
        <f t="shared" si="558"/>
        <v>0</v>
      </c>
      <c r="Q1750" s="4">
        <f t="shared" si="559"/>
        <v>0</v>
      </c>
      <c r="R1750" s="4">
        <f t="shared" si="560"/>
        <v>0</v>
      </c>
      <c r="T1750" s="32">
        <f t="shared" si="561"/>
        <v>-1965.765895399966</v>
      </c>
      <c r="U1750" s="4">
        <f t="shared" ref="U1750:U1813" si="562">SUM(B1750:Q1750)</f>
        <v>0</v>
      </c>
    </row>
    <row r="1751" spans="1:21">
      <c r="A1751" s="11">
        <f t="shared" si="543"/>
        <v>1.966329222859966</v>
      </c>
      <c r="B1751" s="4">
        <f t="shared" si="544"/>
        <v>0</v>
      </c>
      <c r="C1751" s="4">
        <f t="shared" si="545"/>
        <v>1</v>
      </c>
      <c r="D1751" s="4">
        <f t="shared" si="546"/>
        <v>1</v>
      </c>
      <c r="E1751" s="4">
        <f t="shared" si="547"/>
        <v>0</v>
      </c>
      <c r="F1751" s="4">
        <f t="shared" si="548"/>
        <v>0</v>
      </c>
      <c r="G1751" s="4">
        <f t="shared" si="549"/>
        <v>0</v>
      </c>
      <c r="H1751" s="4">
        <f t="shared" si="550"/>
        <v>0</v>
      </c>
      <c r="I1751" s="4">
        <f t="shared" si="551"/>
        <v>0</v>
      </c>
      <c r="J1751" s="4">
        <f t="shared" si="552"/>
        <v>0</v>
      </c>
      <c r="K1751" s="4">
        <f t="shared" si="553"/>
        <v>0</v>
      </c>
      <c r="L1751" s="4">
        <f t="shared" si="554"/>
        <v>0</v>
      </c>
      <c r="M1751" s="4">
        <f t="shared" si="555"/>
        <v>0</v>
      </c>
      <c r="N1751" s="4">
        <f t="shared" si="556"/>
        <v>0</v>
      </c>
      <c r="O1751" s="4">
        <f t="shared" si="557"/>
        <v>0</v>
      </c>
      <c r="P1751" s="4">
        <f t="shared" si="558"/>
        <v>0</v>
      </c>
      <c r="Q1751" s="4">
        <f t="shared" si="559"/>
        <v>0</v>
      </c>
      <c r="R1751" s="4">
        <f t="shared" si="560"/>
        <v>0</v>
      </c>
      <c r="T1751" s="32">
        <f t="shared" si="561"/>
        <v>-1966.8925503199662</v>
      </c>
      <c r="U1751" s="4">
        <f t="shared" si="562"/>
        <v>2</v>
      </c>
    </row>
    <row r="1752" spans="1:21">
      <c r="A1752" s="11">
        <f t="shared" si="543"/>
        <v>1.967455877779966</v>
      </c>
      <c r="B1752" s="4">
        <f t="shared" si="544"/>
        <v>0</v>
      </c>
      <c r="C1752" s="4">
        <f t="shared" si="545"/>
        <v>0</v>
      </c>
      <c r="D1752" s="4">
        <f t="shared" si="546"/>
        <v>0</v>
      </c>
      <c r="E1752" s="4">
        <f t="shared" si="547"/>
        <v>0</v>
      </c>
      <c r="F1752" s="4">
        <f t="shared" si="548"/>
        <v>0</v>
      </c>
      <c r="G1752" s="4">
        <f t="shared" si="549"/>
        <v>0</v>
      </c>
      <c r="H1752" s="4">
        <f t="shared" si="550"/>
        <v>0</v>
      </c>
      <c r="I1752" s="4">
        <f t="shared" si="551"/>
        <v>0</v>
      </c>
      <c r="J1752" s="4">
        <f t="shared" si="552"/>
        <v>0</v>
      </c>
      <c r="K1752" s="4">
        <f t="shared" si="553"/>
        <v>0</v>
      </c>
      <c r="L1752" s="4">
        <f t="shared" si="554"/>
        <v>0</v>
      </c>
      <c r="M1752" s="4">
        <f t="shared" si="555"/>
        <v>0</v>
      </c>
      <c r="N1752" s="4">
        <f t="shared" si="556"/>
        <v>0</v>
      </c>
      <c r="O1752" s="4">
        <f t="shared" si="557"/>
        <v>0</v>
      </c>
      <c r="P1752" s="4">
        <f t="shared" si="558"/>
        <v>0</v>
      </c>
      <c r="Q1752" s="4">
        <f t="shared" si="559"/>
        <v>0</v>
      </c>
      <c r="R1752" s="4">
        <f t="shared" si="560"/>
        <v>0</v>
      </c>
      <c r="T1752" s="32">
        <f t="shared" si="561"/>
        <v>-1968.0192052399659</v>
      </c>
      <c r="U1752" s="4">
        <f t="shared" si="562"/>
        <v>0</v>
      </c>
    </row>
    <row r="1753" spans="1:21">
      <c r="A1753" s="11">
        <f t="shared" si="543"/>
        <v>1.968582532699966</v>
      </c>
      <c r="B1753" s="4">
        <f t="shared" si="544"/>
        <v>0</v>
      </c>
      <c r="C1753" s="4">
        <f t="shared" si="545"/>
        <v>0</v>
      </c>
      <c r="D1753" s="4">
        <f t="shared" si="546"/>
        <v>0</v>
      </c>
      <c r="E1753" s="4">
        <f t="shared" si="547"/>
        <v>0</v>
      </c>
      <c r="F1753" s="4">
        <f t="shared" si="548"/>
        <v>0</v>
      </c>
      <c r="G1753" s="4">
        <f t="shared" si="549"/>
        <v>0</v>
      </c>
      <c r="H1753" s="4">
        <f t="shared" si="550"/>
        <v>0</v>
      </c>
      <c r="I1753" s="4">
        <f t="shared" si="551"/>
        <v>0</v>
      </c>
      <c r="J1753" s="4">
        <f t="shared" si="552"/>
        <v>0</v>
      </c>
      <c r="K1753" s="4">
        <f t="shared" si="553"/>
        <v>0</v>
      </c>
      <c r="L1753" s="4">
        <f t="shared" si="554"/>
        <v>0</v>
      </c>
      <c r="M1753" s="4">
        <f t="shared" si="555"/>
        <v>0</v>
      </c>
      <c r="N1753" s="4">
        <f t="shared" si="556"/>
        <v>0</v>
      </c>
      <c r="O1753" s="4">
        <f t="shared" si="557"/>
        <v>0</v>
      </c>
      <c r="P1753" s="4">
        <f t="shared" si="558"/>
        <v>0</v>
      </c>
      <c r="Q1753" s="4">
        <f t="shared" si="559"/>
        <v>0</v>
      </c>
      <c r="R1753" s="4">
        <f t="shared" si="560"/>
        <v>0</v>
      </c>
      <c r="T1753" s="32">
        <f t="shared" si="561"/>
        <v>-1969.1458601599661</v>
      </c>
      <c r="U1753" s="4">
        <f t="shared" si="562"/>
        <v>0</v>
      </c>
    </row>
    <row r="1754" spans="1:21">
      <c r="A1754" s="11">
        <f t="shared" si="543"/>
        <v>1.9697091876199659</v>
      </c>
      <c r="B1754" s="4">
        <f t="shared" si="544"/>
        <v>0</v>
      </c>
      <c r="C1754" s="4">
        <f t="shared" si="545"/>
        <v>0</v>
      </c>
      <c r="D1754" s="4">
        <f t="shared" si="546"/>
        <v>0</v>
      </c>
      <c r="E1754" s="4">
        <f t="shared" si="547"/>
        <v>0</v>
      </c>
      <c r="F1754" s="4">
        <f t="shared" si="548"/>
        <v>0</v>
      </c>
      <c r="G1754" s="4">
        <f t="shared" si="549"/>
        <v>0</v>
      </c>
      <c r="H1754" s="4">
        <f t="shared" si="550"/>
        <v>0</v>
      </c>
      <c r="I1754" s="4">
        <f t="shared" si="551"/>
        <v>0</v>
      </c>
      <c r="J1754" s="4">
        <f t="shared" si="552"/>
        <v>0</v>
      </c>
      <c r="K1754" s="4">
        <f t="shared" si="553"/>
        <v>0</v>
      </c>
      <c r="L1754" s="4">
        <f t="shared" si="554"/>
        <v>0</v>
      </c>
      <c r="M1754" s="4">
        <f t="shared" si="555"/>
        <v>0</v>
      </c>
      <c r="N1754" s="4">
        <f t="shared" si="556"/>
        <v>0</v>
      </c>
      <c r="O1754" s="4">
        <f t="shared" si="557"/>
        <v>0</v>
      </c>
      <c r="P1754" s="4">
        <f t="shared" si="558"/>
        <v>0</v>
      </c>
      <c r="Q1754" s="4">
        <f t="shared" si="559"/>
        <v>0</v>
      </c>
      <c r="R1754" s="4">
        <f t="shared" si="560"/>
        <v>0</v>
      </c>
      <c r="T1754" s="32">
        <f t="shared" si="561"/>
        <v>-1970.2725150799658</v>
      </c>
      <c r="U1754" s="4">
        <f t="shared" si="562"/>
        <v>0</v>
      </c>
    </row>
    <row r="1755" spans="1:21">
      <c r="A1755" s="11">
        <f t="shared" si="543"/>
        <v>1.9708358425399659</v>
      </c>
      <c r="B1755" s="4">
        <f t="shared" si="544"/>
        <v>0</v>
      </c>
      <c r="C1755" s="4">
        <f t="shared" si="545"/>
        <v>0</v>
      </c>
      <c r="D1755" s="4">
        <f t="shared" si="546"/>
        <v>0</v>
      </c>
      <c r="E1755" s="4">
        <f t="shared" si="547"/>
        <v>0</v>
      </c>
      <c r="F1755" s="4">
        <f t="shared" si="548"/>
        <v>0</v>
      </c>
      <c r="G1755" s="4">
        <f t="shared" si="549"/>
        <v>0</v>
      </c>
      <c r="H1755" s="4">
        <f t="shared" si="550"/>
        <v>0</v>
      </c>
      <c r="I1755" s="4">
        <f t="shared" si="551"/>
        <v>0</v>
      </c>
      <c r="J1755" s="4">
        <f t="shared" si="552"/>
        <v>0</v>
      </c>
      <c r="K1755" s="4">
        <f t="shared" si="553"/>
        <v>0</v>
      </c>
      <c r="L1755" s="4">
        <f t="shared" si="554"/>
        <v>0</v>
      </c>
      <c r="M1755" s="4">
        <f t="shared" si="555"/>
        <v>0</v>
      </c>
      <c r="N1755" s="4">
        <f t="shared" si="556"/>
        <v>0</v>
      </c>
      <c r="O1755" s="4">
        <f t="shared" si="557"/>
        <v>0</v>
      </c>
      <c r="P1755" s="4">
        <f t="shared" si="558"/>
        <v>0</v>
      </c>
      <c r="Q1755" s="4">
        <f t="shared" si="559"/>
        <v>0</v>
      </c>
      <c r="R1755" s="4">
        <f t="shared" si="560"/>
        <v>0</v>
      </c>
      <c r="T1755" s="32">
        <f t="shared" si="561"/>
        <v>-1971.399169999966</v>
      </c>
      <c r="U1755" s="4">
        <f t="shared" si="562"/>
        <v>0</v>
      </c>
    </row>
    <row r="1756" spans="1:21">
      <c r="A1756" s="11">
        <f t="shared" si="543"/>
        <v>1.9719624974599659</v>
      </c>
      <c r="B1756" s="4">
        <f t="shared" si="544"/>
        <v>0</v>
      </c>
      <c r="C1756" s="4">
        <f t="shared" si="545"/>
        <v>0</v>
      </c>
      <c r="D1756" s="4">
        <f t="shared" si="546"/>
        <v>0</v>
      </c>
      <c r="E1756" s="4">
        <f t="shared" si="547"/>
        <v>0</v>
      </c>
      <c r="F1756" s="4">
        <f t="shared" si="548"/>
        <v>0</v>
      </c>
      <c r="G1756" s="4">
        <f t="shared" si="549"/>
        <v>0</v>
      </c>
      <c r="H1756" s="4">
        <f t="shared" si="550"/>
        <v>0</v>
      </c>
      <c r="I1756" s="4">
        <f t="shared" si="551"/>
        <v>0</v>
      </c>
      <c r="J1756" s="4">
        <f t="shared" si="552"/>
        <v>0</v>
      </c>
      <c r="K1756" s="4">
        <f t="shared" si="553"/>
        <v>0</v>
      </c>
      <c r="L1756" s="4">
        <f t="shared" si="554"/>
        <v>0</v>
      </c>
      <c r="M1756" s="4">
        <f t="shared" si="555"/>
        <v>0</v>
      </c>
      <c r="N1756" s="4">
        <f t="shared" si="556"/>
        <v>0</v>
      </c>
      <c r="O1756" s="4">
        <f t="shared" si="557"/>
        <v>0</v>
      </c>
      <c r="P1756" s="4">
        <f t="shared" si="558"/>
        <v>0</v>
      </c>
      <c r="Q1756" s="4">
        <f t="shared" si="559"/>
        <v>0</v>
      </c>
      <c r="R1756" s="4">
        <f t="shared" si="560"/>
        <v>0</v>
      </c>
      <c r="T1756" s="32">
        <f t="shared" si="561"/>
        <v>-1972.5258249199658</v>
      </c>
      <c r="U1756" s="4">
        <f t="shared" si="562"/>
        <v>0</v>
      </c>
    </row>
    <row r="1757" spans="1:21">
      <c r="A1757" s="11">
        <f t="shared" si="543"/>
        <v>1.9730891523799658</v>
      </c>
      <c r="B1757" s="4">
        <f t="shared" si="544"/>
        <v>0</v>
      </c>
      <c r="C1757" s="4">
        <f t="shared" si="545"/>
        <v>0</v>
      </c>
      <c r="D1757" s="4">
        <f t="shared" si="546"/>
        <v>0</v>
      </c>
      <c r="E1757" s="4">
        <f t="shared" si="547"/>
        <v>0</v>
      </c>
      <c r="F1757" s="4">
        <f t="shared" si="548"/>
        <v>0</v>
      </c>
      <c r="G1757" s="4">
        <f t="shared" si="549"/>
        <v>0</v>
      </c>
      <c r="H1757" s="4">
        <f t="shared" si="550"/>
        <v>0</v>
      </c>
      <c r="I1757" s="4">
        <f t="shared" si="551"/>
        <v>0</v>
      </c>
      <c r="J1757" s="4">
        <f t="shared" si="552"/>
        <v>0</v>
      </c>
      <c r="K1757" s="4">
        <f t="shared" si="553"/>
        <v>0</v>
      </c>
      <c r="L1757" s="4">
        <f t="shared" si="554"/>
        <v>0</v>
      </c>
      <c r="M1757" s="4">
        <f t="shared" si="555"/>
        <v>0</v>
      </c>
      <c r="N1757" s="4">
        <f t="shared" si="556"/>
        <v>0</v>
      </c>
      <c r="O1757" s="4">
        <f t="shared" si="557"/>
        <v>0</v>
      </c>
      <c r="P1757" s="4">
        <f t="shared" si="558"/>
        <v>0</v>
      </c>
      <c r="Q1757" s="4">
        <f t="shared" si="559"/>
        <v>0</v>
      </c>
      <c r="R1757" s="4">
        <f t="shared" si="560"/>
        <v>0</v>
      </c>
      <c r="T1757" s="32">
        <f t="shared" si="561"/>
        <v>-1973.652479839966</v>
      </c>
      <c r="U1757" s="4">
        <f t="shared" si="562"/>
        <v>0</v>
      </c>
    </row>
    <row r="1758" spans="1:21">
      <c r="A1758" s="11">
        <f t="shared" si="543"/>
        <v>1.9742158072999658</v>
      </c>
      <c r="B1758" s="4">
        <f t="shared" si="544"/>
        <v>0</v>
      </c>
      <c r="C1758" s="4">
        <f t="shared" si="545"/>
        <v>0</v>
      </c>
      <c r="D1758" s="4">
        <f t="shared" si="546"/>
        <v>0</v>
      </c>
      <c r="E1758" s="4">
        <f t="shared" si="547"/>
        <v>0</v>
      </c>
      <c r="F1758" s="4">
        <f t="shared" si="548"/>
        <v>0</v>
      </c>
      <c r="G1758" s="4">
        <f t="shared" si="549"/>
        <v>0</v>
      </c>
      <c r="H1758" s="4">
        <f t="shared" si="550"/>
        <v>0</v>
      </c>
      <c r="I1758" s="4">
        <f t="shared" si="551"/>
        <v>0</v>
      </c>
      <c r="J1758" s="4">
        <f t="shared" si="552"/>
        <v>0</v>
      </c>
      <c r="K1758" s="4">
        <f t="shared" si="553"/>
        <v>0</v>
      </c>
      <c r="L1758" s="4">
        <f t="shared" si="554"/>
        <v>0</v>
      </c>
      <c r="M1758" s="4">
        <f t="shared" si="555"/>
        <v>0</v>
      </c>
      <c r="N1758" s="4">
        <f t="shared" si="556"/>
        <v>0</v>
      </c>
      <c r="O1758" s="4">
        <f t="shared" si="557"/>
        <v>0</v>
      </c>
      <c r="P1758" s="4">
        <f t="shared" si="558"/>
        <v>0</v>
      </c>
      <c r="Q1758" s="4">
        <f t="shared" si="559"/>
        <v>0</v>
      </c>
      <c r="R1758" s="4">
        <f t="shared" si="560"/>
        <v>0</v>
      </c>
      <c r="T1758" s="32">
        <f t="shared" si="561"/>
        <v>-1974.7791347599657</v>
      </c>
      <c r="U1758" s="4">
        <f t="shared" si="562"/>
        <v>0</v>
      </c>
    </row>
    <row r="1759" spans="1:21">
      <c r="A1759" s="11">
        <f t="shared" si="543"/>
        <v>1.9753424622199658</v>
      </c>
      <c r="B1759" s="4">
        <f t="shared" si="544"/>
        <v>0</v>
      </c>
      <c r="C1759" s="4">
        <f t="shared" si="545"/>
        <v>0</v>
      </c>
      <c r="D1759" s="4">
        <f t="shared" si="546"/>
        <v>0</v>
      </c>
      <c r="E1759" s="4">
        <f t="shared" si="547"/>
        <v>0</v>
      </c>
      <c r="F1759" s="4">
        <f t="shared" si="548"/>
        <v>0</v>
      </c>
      <c r="G1759" s="4">
        <f t="shared" si="549"/>
        <v>0</v>
      </c>
      <c r="H1759" s="4">
        <f t="shared" si="550"/>
        <v>0</v>
      </c>
      <c r="I1759" s="4">
        <f t="shared" si="551"/>
        <v>0</v>
      </c>
      <c r="J1759" s="4">
        <f t="shared" si="552"/>
        <v>0</v>
      </c>
      <c r="K1759" s="4">
        <f t="shared" si="553"/>
        <v>0</v>
      </c>
      <c r="L1759" s="4">
        <f t="shared" si="554"/>
        <v>0</v>
      </c>
      <c r="M1759" s="4">
        <f t="shared" si="555"/>
        <v>0</v>
      </c>
      <c r="N1759" s="4">
        <f t="shared" si="556"/>
        <v>0</v>
      </c>
      <c r="O1759" s="4">
        <f t="shared" si="557"/>
        <v>0</v>
      </c>
      <c r="P1759" s="4">
        <f t="shared" si="558"/>
        <v>0</v>
      </c>
      <c r="Q1759" s="4">
        <f t="shared" si="559"/>
        <v>0</v>
      </c>
      <c r="R1759" s="4">
        <f t="shared" si="560"/>
        <v>0</v>
      </c>
      <c r="T1759" s="32">
        <f t="shared" si="561"/>
        <v>-1975.9057896799659</v>
      </c>
      <c r="U1759" s="4">
        <f t="shared" si="562"/>
        <v>0</v>
      </c>
    </row>
    <row r="1760" spans="1:21">
      <c r="A1760" s="11">
        <f t="shared" si="543"/>
        <v>1.9764691171399658</v>
      </c>
      <c r="B1760" s="4">
        <f t="shared" si="544"/>
        <v>0</v>
      </c>
      <c r="C1760" s="4">
        <f t="shared" si="545"/>
        <v>0</v>
      </c>
      <c r="D1760" s="4">
        <f t="shared" si="546"/>
        <v>0</v>
      </c>
      <c r="E1760" s="4">
        <f t="shared" si="547"/>
        <v>0</v>
      </c>
      <c r="F1760" s="4">
        <f t="shared" si="548"/>
        <v>0</v>
      </c>
      <c r="G1760" s="4">
        <f t="shared" si="549"/>
        <v>0</v>
      </c>
      <c r="H1760" s="4">
        <f t="shared" si="550"/>
        <v>0</v>
      </c>
      <c r="I1760" s="4">
        <f t="shared" si="551"/>
        <v>0</v>
      </c>
      <c r="J1760" s="4">
        <f t="shared" si="552"/>
        <v>0</v>
      </c>
      <c r="K1760" s="4">
        <f t="shared" si="553"/>
        <v>0</v>
      </c>
      <c r="L1760" s="4">
        <f t="shared" si="554"/>
        <v>0</v>
      </c>
      <c r="M1760" s="4">
        <f t="shared" si="555"/>
        <v>0</v>
      </c>
      <c r="N1760" s="4">
        <f t="shared" si="556"/>
        <v>0</v>
      </c>
      <c r="O1760" s="4">
        <f t="shared" si="557"/>
        <v>0</v>
      </c>
      <c r="P1760" s="4">
        <f t="shared" si="558"/>
        <v>0</v>
      </c>
      <c r="Q1760" s="4">
        <f t="shared" si="559"/>
        <v>0</v>
      </c>
      <c r="R1760" s="4">
        <f t="shared" si="560"/>
        <v>0</v>
      </c>
      <c r="T1760" s="32">
        <f t="shared" si="561"/>
        <v>-1977.0324445999656</v>
      </c>
      <c r="U1760" s="4">
        <f t="shared" si="562"/>
        <v>0</v>
      </c>
    </row>
    <row r="1761" spans="1:21">
      <c r="A1761" s="11">
        <f t="shared" si="543"/>
        <v>1.9775957720599657</v>
      </c>
      <c r="B1761" s="4">
        <f t="shared" si="544"/>
        <v>0</v>
      </c>
      <c r="C1761" s="4">
        <f t="shared" si="545"/>
        <v>0</v>
      </c>
      <c r="D1761" s="4">
        <f t="shared" si="546"/>
        <v>0</v>
      </c>
      <c r="E1761" s="4">
        <f t="shared" si="547"/>
        <v>0</v>
      </c>
      <c r="F1761" s="4">
        <f t="shared" si="548"/>
        <v>0</v>
      </c>
      <c r="G1761" s="4">
        <f t="shared" si="549"/>
        <v>0</v>
      </c>
      <c r="H1761" s="4">
        <f t="shared" si="550"/>
        <v>0</v>
      </c>
      <c r="I1761" s="4">
        <f t="shared" si="551"/>
        <v>0</v>
      </c>
      <c r="J1761" s="4">
        <f t="shared" si="552"/>
        <v>0</v>
      </c>
      <c r="K1761" s="4">
        <f t="shared" si="553"/>
        <v>0</v>
      </c>
      <c r="L1761" s="4">
        <f t="shared" si="554"/>
        <v>0</v>
      </c>
      <c r="M1761" s="4">
        <f t="shared" si="555"/>
        <v>0</v>
      </c>
      <c r="N1761" s="4">
        <f t="shared" si="556"/>
        <v>0</v>
      </c>
      <c r="O1761" s="4">
        <f t="shared" si="557"/>
        <v>0</v>
      </c>
      <c r="P1761" s="4">
        <f t="shared" si="558"/>
        <v>0</v>
      </c>
      <c r="Q1761" s="4">
        <f t="shared" si="559"/>
        <v>0</v>
      </c>
      <c r="R1761" s="4">
        <f t="shared" si="560"/>
        <v>0</v>
      </c>
      <c r="T1761" s="32">
        <f t="shared" si="561"/>
        <v>-1978.1590995199658</v>
      </c>
      <c r="U1761" s="4">
        <f t="shared" si="562"/>
        <v>0</v>
      </c>
    </row>
    <row r="1762" spans="1:21">
      <c r="A1762" s="11">
        <f t="shared" si="543"/>
        <v>1.9787224269799657</v>
      </c>
      <c r="B1762" s="4">
        <f t="shared" si="544"/>
        <v>0</v>
      </c>
      <c r="C1762" s="4">
        <f t="shared" si="545"/>
        <v>0</v>
      </c>
      <c r="D1762" s="4">
        <f t="shared" si="546"/>
        <v>0</v>
      </c>
      <c r="E1762" s="4">
        <f t="shared" si="547"/>
        <v>0</v>
      </c>
      <c r="F1762" s="4">
        <f t="shared" si="548"/>
        <v>0</v>
      </c>
      <c r="G1762" s="4">
        <f t="shared" si="549"/>
        <v>0</v>
      </c>
      <c r="H1762" s="4">
        <f t="shared" si="550"/>
        <v>0</v>
      </c>
      <c r="I1762" s="4">
        <f t="shared" si="551"/>
        <v>0</v>
      </c>
      <c r="J1762" s="4">
        <f t="shared" si="552"/>
        <v>0</v>
      </c>
      <c r="K1762" s="4">
        <f t="shared" si="553"/>
        <v>0</v>
      </c>
      <c r="L1762" s="4">
        <f t="shared" si="554"/>
        <v>0</v>
      </c>
      <c r="M1762" s="4">
        <f t="shared" si="555"/>
        <v>0</v>
      </c>
      <c r="N1762" s="4">
        <f t="shared" si="556"/>
        <v>0</v>
      </c>
      <c r="O1762" s="4">
        <f t="shared" si="557"/>
        <v>0</v>
      </c>
      <c r="P1762" s="4">
        <f t="shared" si="558"/>
        <v>0</v>
      </c>
      <c r="Q1762" s="4">
        <f t="shared" si="559"/>
        <v>0</v>
      </c>
      <c r="R1762" s="4">
        <f t="shared" si="560"/>
        <v>0</v>
      </c>
      <c r="T1762" s="32">
        <f t="shared" si="561"/>
        <v>-1979.2857544399656</v>
      </c>
      <c r="U1762" s="4">
        <f t="shared" si="562"/>
        <v>0</v>
      </c>
    </row>
    <row r="1763" spans="1:21">
      <c r="A1763" s="11">
        <f t="shared" si="543"/>
        <v>1.9798490818999657</v>
      </c>
      <c r="B1763" s="4">
        <f t="shared" si="544"/>
        <v>1</v>
      </c>
      <c r="C1763" s="4">
        <f t="shared" si="545"/>
        <v>0</v>
      </c>
      <c r="D1763" s="4">
        <f t="shared" si="546"/>
        <v>0</v>
      </c>
      <c r="E1763" s="4">
        <f t="shared" si="547"/>
        <v>0</v>
      </c>
      <c r="F1763" s="4">
        <f t="shared" si="548"/>
        <v>0</v>
      </c>
      <c r="G1763" s="4">
        <f t="shared" si="549"/>
        <v>0</v>
      </c>
      <c r="H1763" s="4">
        <f t="shared" si="550"/>
        <v>0</v>
      </c>
      <c r="I1763" s="4">
        <f t="shared" si="551"/>
        <v>0</v>
      </c>
      <c r="J1763" s="4">
        <f t="shared" si="552"/>
        <v>0</v>
      </c>
      <c r="K1763" s="4">
        <f t="shared" si="553"/>
        <v>0</v>
      </c>
      <c r="L1763" s="4">
        <f t="shared" si="554"/>
        <v>0</v>
      </c>
      <c r="M1763" s="4">
        <f t="shared" si="555"/>
        <v>0</v>
      </c>
      <c r="N1763" s="4">
        <f t="shared" si="556"/>
        <v>0</v>
      </c>
      <c r="O1763" s="4">
        <f t="shared" si="557"/>
        <v>0</v>
      </c>
      <c r="P1763" s="4">
        <f t="shared" si="558"/>
        <v>0</v>
      </c>
      <c r="Q1763" s="4">
        <f t="shared" si="559"/>
        <v>0</v>
      </c>
      <c r="R1763" s="4">
        <f t="shared" si="560"/>
        <v>0</v>
      </c>
      <c r="T1763" s="32">
        <f t="shared" si="561"/>
        <v>-1980.4124093599657</v>
      </c>
      <c r="U1763" s="4">
        <f t="shared" si="562"/>
        <v>1</v>
      </c>
    </row>
    <row r="1764" spans="1:21">
      <c r="A1764" s="11">
        <f t="shared" si="543"/>
        <v>1.9809757368199656</v>
      </c>
      <c r="B1764" s="4">
        <f t="shared" si="544"/>
        <v>0</v>
      </c>
      <c r="C1764" s="4">
        <f t="shared" si="545"/>
        <v>0</v>
      </c>
      <c r="D1764" s="4">
        <f t="shared" si="546"/>
        <v>1</v>
      </c>
      <c r="E1764" s="4">
        <f t="shared" si="547"/>
        <v>0</v>
      </c>
      <c r="F1764" s="4">
        <f t="shared" si="548"/>
        <v>0</v>
      </c>
      <c r="G1764" s="4">
        <f t="shared" si="549"/>
        <v>0</v>
      </c>
      <c r="H1764" s="4">
        <f t="shared" si="550"/>
        <v>0</v>
      </c>
      <c r="I1764" s="4">
        <f t="shared" si="551"/>
        <v>0</v>
      </c>
      <c r="J1764" s="4">
        <f t="shared" si="552"/>
        <v>0</v>
      </c>
      <c r="K1764" s="4">
        <f t="shared" si="553"/>
        <v>0</v>
      </c>
      <c r="L1764" s="4">
        <f t="shared" si="554"/>
        <v>0</v>
      </c>
      <c r="M1764" s="4">
        <f t="shared" si="555"/>
        <v>0</v>
      </c>
      <c r="N1764" s="4">
        <f t="shared" si="556"/>
        <v>0</v>
      </c>
      <c r="O1764" s="4">
        <f t="shared" si="557"/>
        <v>0</v>
      </c>
      <c r="P1764" s="4">
        <f t="shared" si="558"/>
        <v>0</v>
      </c>
      <c r="Q1764" s="4">
        <f t="shared" si="559"/>
        <v>0</v>
      </c>
      <c r="R1764" s="4">
        <f t="shared" si="560"/>
        <v>0</v>
      </c>
      <c r="T1764" s="32">
        <f t="shared" si="561"/>
        <v>-1981.5390642799655</v>
      </c>
      <c r="U1764" s="4">
        <f t="shared" si="562"/>
        <v>1</v>
      </c>
    </row>
    <row r="1765" spans="1:21">
      <c r="A1765" s="11">
        <f t="shared" si="543"/>
        <v>1.9821023917399656</v>
      </c>
      <c r="B1765" s="4">
        <f t="shared" si="544"/>
        <v>0</v>
      </c>
      <c r="C1765" s="4">
        <f t="shared" si="545"/>
        <v>0</v>
      </c>
      <c r="D1765" s="4">
        <f t="shared" si="546"/>
        <v>0</v>
      </c>
      <c r="E1765" s="4">
        <f t="shared" si="547"/>
        <v>0</v>
      </c>
      <c r="F1765" s="4">
        <f t="shared" si="548"/>
        <v>0</v>
      </c>
      <c r="G1765" s="4">
        <f t="shared" si="549"/>
        <v>0</v>
      </c>
      <c r="H1765" s="4">
        <f t="shared" si="550"/>
        <v>0</v>
      </c>
      <c r="I1765" s="4">
        <f t="shared" si="551"/>
        <v>0</v>
      </c>
      <c r="J1765" s="4">
        <f t="shared" si="552"/>
        <v>0</v>
      </c>
      <c r="K1765" s="4">
        <f t="shared" si="553"/>
        <v>0</v>
      </c>
      <c r="L1765" s="4">
        <f t="shared" si="554"/>
        <v>0</v>
      </c>
      <c r="M1765" s="4">
        <f t="shared" si="555"/>
        <v>0</v>
      </c>
      <c r="N1765" s="4">
        <f t="shared" si="556"/>
        <v>0</v>
      </c>
      <c r="O1765" s="4">
        <f t="shared" si="557"/>
        <v>0</v>
      </c>
      <c r="P1765" s="4">
        <f t="shared" si="558"/>
        <v>0</v>
      </c>
      <c r="Q1765" s="4">
        <f t="shared" si="559"/>
        <v>0</v>
      </c>
      <c r="R1765" s="4">
        <f t="shared" si="560"/>
        <v>0</v>
      </c>
      <c r="T1765" s="32">
        <f t="shared" si="561"/>
        <v>-1982.6657191999657</v>
      </c>
      <c r="U1765" s="4">
        <f t="shared" si="562"/>
        <v>0</v>
      </c>
    </row>
    <row r="1766" spans="1:21">
      <c r="A1766" s="11">
        <f t="shared" si="543"/>
        <v>1.9832290466599656</v>
      </c>
      <c r="B1766" s="4">
        <f t="shared" si="544"/>
        <v>0</v>
      </c>
      <c r="C1766" s="4">
        <f t="shared" si="545"/>
        <v>0</v>
      </c>
      <c r="D1766" s="4">
        <f t="shared" si="546"/>
        <v>0</v>
      </c>
      <c r="E1766" s="4">
        <f t="shared" si="547"/>
        <v>0</v>
      </c>
      <c r="F1766" s="4">
        <f t="shared" si="548"/>
        <v>0</v>
      </c>
      <c r="G1766" s="4">
        <f t="shared" si="549"/>
        <v>0</v>
      </c>
      <c r="H1766" s="4">
        <f t="shared" si="550"/>
        <v>0</v>
      </c>
      <c r="I1766" s="4">
        <f t="shared" si="551"/>
        <v>0</v>
      </c>
      <c r="J1766" s="4">
        <f t="shared" si="552"/>
        <v>0</v>
      </c>
      <c r="K1766" s="4">
        <f t="shared" si="553"/>
        <v>0</v>
      </c>
      <c r="L1766" s="4">
        <f t="shared" si="554"/>
        <v>0</v>
      </c>
      <c r="M1766" s="4">
        <f t="shared" si="555"/>
        <v>0</v>
      </c>
      <c r="N1766" s="4">
        <f t="shared" si="556"/>
        <v>0</v>
      </c>
      <c r="O1766" s="4">
        <f t="shared" si="557"/>
        <v>0</v>
      </c>
      <c r="P1766" s="4">
        <f t="shared" si="558"/>
        <v>0</v>
      </c>
      <c r="Q1766" s="4">
        <f t="shared" si="559"/>
        <v>0</v>
      </c>
      <c r="R1766" s="4">
        <f t="shared" si="560"/>
        <v>0</v>
      </c>
      <c r="T1766" s="32">
        <f t="shared" si="561"/>
        <v>-1983.7923741199654</v>
      </c>
      <c r="U1766" s="4">
        <f t="shared" si="562"/>
        <v>0</v>
      </c>
    </row>
    <row r="1767" spans="1:21">
      <c r="A1767" s="11">
        <f t="shared" si="543"/>
        <v>1.9843557015799655</v>
      </c>
      <c r="B1767" s="4">
        <f t="shared" si="544"/>
        <v>0</v>
      </c>
      <c r="C1767" s="4">
        <f t="shared" si="545"/>
        <v>0</v>
      </c>
      <c r="D1767" s="4">
        <f t="shared" si="546"/>
        <v>0</v>
      </c>
      <c r="E1767" s="4">
        <f t="shared" si="547"/>
        <v>0</v>
      </c>
      <c r="F1767" s="4">
        <f t="shared" si="548"/>
        <v>0</v>
      </c>
      <c r="G1767" s="4">
        <f t="shared" si="549"/>
        <v>0</v>
      </c>
      <c r="H1767" s="4">
        <f t="shared" si="550"/>
        <v>0</v>
      </c>
      <c r="I1767" s="4">
        <f t="shared" si="551"/>
        <v>0</v>
      </c>
      <c r="J1767" s="4">
        <f t="shared" si="552"/>
        <v>0</v>
      </c>
      <c r="K1767" s="4">
        <f t="shared" si="553"/>
        <v>0</v>
      </c>
      <c r="L1767" s="4">
        <f t="shared" si="554"/>
        <v>0</v>
      </c>
      <c r="M1767" s="4">
        <f t="shared" si="555"/>
        <v>0</v>
      </c>
      <c r="N1767" s="4">
        <f t="shared" si="556"/>
        <v>0</v>
      </c>
      <c r="O1767" s="4">
        <f t="shared" si="557"/>
        <v>0</v>
      </c>
      <c r="P1767" s="4">
        <f t="shared" si="558"/>
        <v>0</v>
      </c>
      <c r="Q1767" s="4">
        <f t="shared" si="559"/>
        <v>0</v>
      </c>
      <c r="R1767" s="4">
        <f t="shared" si="560"/>
        <v>0</v>
      </c>
      <c r="T1767" s="32">
        <f t="shared" si="561"/>
        <v>-1984.9190290399656</v>
      </c>
      <c r="U1767" s="4">
        <f t="shared" si="562"/>
        <v>0</v>
      </c>
    </row>
    <row r="1768" spans="1:21">
      <c r="A1768" s="11">
        <f t="shared" si="543"/>
        <v>1.9854823564999655</v>
      </c>
      <c r="B1768" s="4">
        <f t="shared" si="544"/>
        <v>0</v>
      </c>
      <c r="C1768" s="4">
        <f t="shared" si="545"/>
        <v>0</v>
      </c>
      <c r="D1768" s="4">
        <f t="shared" si="546"/>
        <v>0</v>
      </c>
      <c r="E1768" s="4">
        <f t="shared" si="547"/>
        <v>0</v>
      </c>
      <c r="F1768" s="4">
        <f t="shared" si="548"/>
        <v>0</v>
      </c>
      <c r="G1768" s="4">
        <f t="shared" si="549"/>
        <v>0</v>
      </c>
      <c r="H1768" s="4">
        <f t="shared" si="550"/>
        <v>0</v>
      </c>
      <c r="I1768" s="4">
        <f t="shared" si="551"/>
        <v>0</v>
      </c>
      <c r="J1768" s="4">
        <f t="shared" si="552"/>
        <v>0</v>
      </c>
      <c r="K1768" s="4">
        <f t="shared" si="553"/>
        <v>0</v>
      </c>
      <c r="L1768" s="4">
        <f t="shared" si="554"/>
        <v>0</v>
      </c>
      <c r="M1768" s="4">
        <f t="shared" si="555"/>
        <v>0</v>
      </c>
      <c r="N1768" s="4">
        <f t="shared" si="556"/>
        <v>0</v>
      </c>
      <c r="O1768" s="4">
        <f t="shared" si="557"/>
        <v>0</v>
      </c>
      <c r="P1768" s="4">
        <f t="shared" si="558"/>
        <v>0</v>
      </c>
      <c r="Q1768" s="4">
        <f t="shared" si="559"/>
        <v>0</v>
      </c>
      <c r="R1768" s="4">
        <f t="shared" si="560"/>
        <v>0</v>
      </c>
      <c r="T1768" s="32">
        <f t="shared" si="561"/>
        <v>-1986.0456839599653</v>
      </c>
      <c r="U1768" s="4">
        <f t="shared" si="562"/>
        <v>0</v>
      </c>
    </row>
    <row r="1769" spans="1:21">
      <c r="A1769" s="11">
        <f t="shared" si="543"/>
        <v>1.9866090114199655</v>
      </c>
      <c r="B1769" s="4">
        <f t="shared" si="544"/>
        <v>1</v>
      </c>
      <c r="C1769" s="4">
        <f t="shared" si="545"/>
        <v>0</v>
      </c>
      <c r="D1769" s="4">
        <f t="shared" si="546"/>
        <v>0</v>
      </c>
      <c r="E1769" s="4">
        <f t="shared" si="547"/>
        <v>0</v>
      </c>
      <c r="F1769" s="4">
        <f t="shared" si="548"/>
        <v>0</v>
      </c>
      <c r="G1769" s="4">
        <f t="shared" si="549"/>
        <v>0</v>
      </c>
      <c r="H1769" s="4">
        <f t="shared" si="550"/>
        <v>0</v>
      </c>
      <c r="I1769" s="4">
        <f t="shared" si="551"/>
        <v>0</v>
      </c>
      <c r="J1769" s="4">
        <f t="shared" si="552"/>
        <v>0</v>
      </c>
      <c r="K1769" s="4">
        <f t="shared" si="553"/>
        <v>0</v>
      </c>
      <c r="L1769" s="4">
        <f t="shared" si="554"/>
        <v>0</v>
      </c>
      <c r="M1769" s="4">
        <f t="shared" si="555"/>
        <v>0</v>
      </c>
      <c r="N1769" s="4">
        <f t="shared" si="556"/>
        <v>0</v>
      </c>
      <c r="O1769" s="4">
        <f t="shared" si="557"/>
        <v>0</v>
      </c>
      <c r="P1769" s="4">
        <f t="shared" si="558"/>
        <v>0</v>
      </c>
      <c r="Q1769" s="4">
        <f t="shared" si="559"/>
        <v>0</v>
      </c>
      <c r="R1769" s="4">
        <f t="shared" si="560"/>
        <v>0</v>
      </c>
      <c r="T1769" s="32">
        <f t="shared" si="561"/>
        <v>-1987.1723388799655</v>
      </c>
      <c r="U1769" s="4">
        <f t="shared" si="562"/>
        <v>1</v>
      </c>
    </row>
    <row r="1770" spans="1:21">
      <c r="A1770" s="11">
        <f t="shared" si="543"/>
        <v>1.9877356663399655</v>
      </c>
      <c r="B1770" s="4">
        <f t="shared" si="544"/>
        <v>0</v>
      </c>
      <c r="C1770" s="4">
        <f t="shared" si="545"/>
        <v>0</v>
      </c>
      <c r="D1770" s="4">
        <f t="shared" si="546"/>
        <v>0</v>
      </c>
      <c r="E1770" s="4">
        <f t="shared" si="547"/>
        <v>0</v>
      </c>
      <c r="F1770" s="4">
        <f t="shared" si="548"/>
        <v>0</v>
      </c>
      <c r="G1770" s="4">
        <f t="shared" si="549"/>
        <v>0</v>
      </c>
      <c r="H1770" s="4">
        <f t="shared" si="550"/>
        <v>0</v>
      </c>
      <c r="I1770" s="4">
        <f t="shared" si="551"/>
        <v>0</v>
      </c>
      <c r="J1770" s="4">
        <f t="shared" si="552"/>
        <v>0</v>
      </c>
      <c r="K1770" s="4">
        <f t="shared" si="553"/>
        <v>0</v>
      </c>
      <c r="L1770" s="4">
        <f t="shared" si="554"/>
        <v>0</v>
      </c>
      <c r="M1770" s="4">
        <f t="shared" si="555"/>
        <v>0</v>
      </c>
      <c r="N1770" s="4">
        <f t="shared" si="556"/>
        <v>0</v>
      </c>
      <c r="O1770" s="4">
        <f t="shared" si="557"/>
        <v>0</v>
      </c>
      <c r="P1770" s="4">
        <f t="shared" si="558"/>
        <v>0</v>
      </c>
      <c r="Q1770" s="4">
        <f t="shared" si="559"/>
        <v>0</v>
      </c>
      <c r="R1770" s="4">
        <f t="shared" si="560"/>
        <v>0</v>
      </c>
      <c r="T1770" s="32">
        <f t="shared" si="561"/>
        <v>-1988.2989937999653</v>
      </c>
      <c r="U1770" s="4">
        <f t="shared" si="562"/>
        <v>0</v>
      </c>
    </row>
    <row r="1771" spans="1:21">
      <c r="A1771" s="11">
        <f t="shared" si="543"/>
        <v>1.9888623212599654</v>
      </c>
      <c r="B1771" s="4">
        <f t="shared" si="544"/>
        <v>1</v>
      </c>
      <c r="C1771" s="4">
        <f t="shared" si="545"/>
        <v>1</v>
      </c>
      <c r="D1771" s="4">
        <f t="shared" si="546"/>
        <v>0</v>
      </c>
      <c r="E1771" s="4">
        <f t="shared" si="547"/>
        <v>0</v>
      </c>
      <c r="F1771" s="4">
        <f t="shared" si="548"/>
        <v>0</v>
      </c>
      <c r="G1771" s="4">
        <f t="shared" si="549"/>
        <v>0</v>
      </c>
      <c r="H1771" s="4">
        <f t="shared" si="550"/>
        <v>0</v>
      </c>
      <c r="I1771" s="4">
        <f t="shared" si="551"/>
        <v>0</v>
      </c>
      <c r="J1771" s="4">
        <f t="shared" si="552"/>
        <v>0</v>
      </c>
      <c r="K1771" s="4">
        <f t="shared" si="553"/>
        <v>0</v>
      </c>
      <c r="L1771" s="4">
        <f t="shared" si="554"/>
        <v>0</v>
      </c>
      <c r="M1771" s="4">
        <f t="shared" si="555"/>
        <v>0</v>
      </c>
      <c r="N1771" s="4">
        <f t="shared" si="556"/>
        <v>0</v>
      </c>
      <c r="O1771" s="4">
        <f t="shared" si="557"/>
        <v>0</v>
      </c>
      <c r="P1771" s="4">
        <f t="shared" si="558"/>
        <v>0</v>
      </c>
      <c r="Q1771" s="4">
        <f t="shared" si="559"/>
        <v>0</v>
      </c>
      <c r="R1771" s="4">
        <f t="shared" si="560"/>
        <v>0</v>
      </c>
      <c r="T1771" s="32">
        <f t="shared" si="561"/>
        <v>-1989.4256487199655</v>
      </c>
      <c r="U1771" s="4">
        <f t="shared" si="562"/>
        <v>2</v>
      </c>
    </row>
    <row r="1772" spans="1:21">
      <c r="A1772" s="11">
        <f t="shared" si="543"/>
        <v>1.9899889761799654</v>
      </c>
      <c r="B1772" s="4">
        <f t="shared" si="544"/>
        <v>0</v>
      </c>
      <c r="C1772" s="4">
        <f t="shared" si="545"/>
        <v>0</v>
      </c>
      <c r="D1772" s="4">
        <f t="shared" si="546"/>
        <v>0</v>
      </c>
      <c r="E1772" s="4">
        <f t="shared" si="547"/>
        <v>0</v>
      </c>
      <c r="F1772" s="4">
        <f t="shared" si="548"/>
        <v>0</v>
      </c>
      <c r="G1772" s="4">
        <f t="shared" si="549"/>
        <v>0</v>
      </c>
      <c r="H1772" s="4">
        <f t="shared" si="550"/>
        <v>0</v>
      </c>
      <c r="I1772" s="4">
        <f t="shared" si="551"/>
        <v>0</v>
      </c>
      <c r="J1772" s="4">
        <f t="shared" si="552"/>
        <v>0</v>
      </c>
      <c r="K1772" s="4">
        <f t="shared" si="553"/>
        <v>0</v>
      </c>
      <c r="L1772" s="4">
        <f t="shared" si="554"/>
        <v>0</v>
      </c>
      <c r="M1772" s="4">
        <f t="shared" si="555"/>
        <v>0</v>
      </c>
      <c r="N1772" s="4">
        <f t="shared" si="556"/>
        <v>0</v>
      </c>
      <c r="O1772" s="4">
        <f t="shared" si="557"/>
        <v>0</v>
      </c>
      <c r="P1772" s="4">
        <f t="shared" si="558"/>
        <v>0</v>
      </c>
      <c r="Q1772" s="4">
        <f t="shared" si="559"/>
        <v>0</v>
      </c>
      <c r="R1772" s="4">
        <f t="shared" si="560"/>
        <v>0</v>
      </c>
      <c r="T1772" s="32">
        <f t="shared" si="561"/>
        <v>-1990.5523036399652</v>
      </c>
      <c r="U1772" s="4">
        <f t="shared" si="562"/>
        <v>0</v>
      </c>
    </row>
    <row r="1773" spans="1:21">
      <c r="A1773" s="11">
        <f t="shared" si="543"/>
        <v>1.9911156310999654</v>
      </c>
      <c r="B1773" s="4">
        <f t="shared" si="544"/>
        <v>0</v>
      </c>
      <c r="C1773" s="4">
        <f t="shared" si="545"/>
        <v>0</v>
      </c>
      <c r="D1773" s="4">
        <f t="shared" si="546"/>
        <v>0</v>
      </c>
      <c r="E1773" s="4">
        <f t="shared" si="547"/>
        <v>0</v>
      </c>
      <c r="F1773" s="4">
        <f t="shared" si="548"/>
        <v>0</v>
      </c>
      <c r="G1773" s="4">
        <f t="shared" si="549"/>
        <v>0</v>
      </c>
      <c r="H1773" s="4">
        <f t="shared" si="550"/>
        <v>0</v>
      </c>
      <c r="I1773" s="4">
        <f t="shared" si="551"/>
        <v>0</v>
      </c>
      <c r="J1773" s="4">
        <f t="shared" si="552"/>
        <v>0</v>
      </c>
      <c r="K1773" s="4">
        <f t="shared" si="553"/>
        <v>0</v>
      </c>
      <c r="L1773" s="4">
        <f t="shared" si="554"/>
        <v>0</v>
      </c>
      <c r="M1773" s="4">
        <f t="shared" si="555"/>
        <v>0</v>
      </c>
      <c r="N1773" s="4">
        <f t="shared" si="556"/>
        <v>0</v>
      </c>
      <c r="O1773" s="4">
        <f t="shared" si="557"/>
        <v>0</v>
      </c>
      <c r="P1773" s="4">
        <f t="shared" si="558"/>
        <v>0</v>
      </c>
      <c r="Q1773" s="4">
        <f t="shared" si="559"/>
        <v>0</v>
      </c>
      <c r="R1773" s="4">
        <f t="shared" si="560"/>
        <v>0</v>
      </c>
      <c r="T1773" s="32">
        <f t="shared" si="561"/>
        <v>-1991.6789585599654</v>
      </c>
      <c r="U1773" s="4">
        <f t="shared" si="562"/>
        <v>0</v>
      </c>
    </row>
    <row r="1774" spans="1:21">
      <c r="A1774" s="11">
        <f t="shared" si="543"/>
        <v>1.9922422860199653</v>
      </c>
      <c r="B1774" s="4">
        <f t="shared" si="544"/>
        <v>0</v>
      </c>
      <c r="C1774" s="4">
        <f t="shared" si="545"/>
        <v>0</v>
      </c>
      <c r="D1774" s="4">
        <f t="shared" si="546"/>
        <v>0</v>
      </c>
      <c r="E1774" s="4">
        <f t="shared" si="547"/>
        <v>0</v>
      </c>
      <c r="F1774" s="4">
        <f t="shared" si="548"/>
        <v>0</v>
      </c>
      <c r="G1774" s="4">
        <f t="shared" si="549"/>
        <v>0</v>
      </c>
      <c r="H1774" s="4">
        <f t="shared" si="550"/>
        <v>0</v>
      </c>
      <c r="I1774" s="4">
        <f t="shared" si="551"/>
        <v>0</v>
      </c>
      <c r="J1774" s="4">
        <f t="shared" si="552"/>
        <v>0</v>
      </c>
      <c r="K1774" s="4">
        <f t="shared" si="553"/>
        <v>0</v>
      </c>
      <c r="L1774" s="4">
        <f t="shared" si="554"/>
        <v>0</v>
      </c>
      <c r="M1774" s="4">
        <f t="shared" si="555"/>
        <v>0</v>
      </c>
      <c r="N1774" s="4">
        <f t="shared" si="556"/>
        <v>0</v>
      </c>
      <c r="O1774" s="4">
        <f t="shared" si="557"/>
        <v>0</v>
      </c>
      <c r="P1774" s="4">
        <f t="shared" si="558"/>
        <v>0</v>
      </c>
      <c r="Q1774" s="4">
        <f t="shared" si="559"/>
        <v>0</v>
      </c>
      <c r="R1774" s="4">
        <f t="shared" si="560"/>
        <v>0</v>
      </c>
      <c r="T1774" s="32">
        <f t="shared" si="561"/>
        <v>-1992.8056134799651</v>
      </c>
      <c r="U1774" s="4">
        <f t="shared" si="562"/>
        <v>0</v>
      </c>
    </row>
    <row r="1775" spans="1:21">
      <c r="A1775" s="11">
        <f t="shared" si="543"/>
        <v>1.9933689409399653</v>
      </c>
      <c r="B1775" s="4">
        <f t="shared" si="544"/>
        <v>0</v>
      </c>
      <c r="C1775" s="4">
        <f t="shared" si="545"/>
        <v>0</v>
      </c>
      <c r="D1775" s="4">
        <f t="shared" si="546"/>
        <v>0</v>
      </c>
      <c r="E1775" s="4">
        <f t="shared" si="547"/>
        <v>0</v>
      </c>
      <c r="F1775" s="4">
        <f t="shared" si="548"/>
        <v>0</v>
      </c>
      <c r="G1775" s="4">
        <f t="shared" si="549"/>
        <v>0</v>
      </c>
      <c r="H1775" s="4">
        <f t="shared" si="550"/>
        <v>0</v>
      </c>
      <c r="I1775" s="4">
        <f t="shared" si="551"/>
        <v>0</v>
      </c>
      <c r="J1775" s="4">
        <f t="shared" si="552"/>
        <v>0</v>
      </c>
      <c r="K1775" s="4">
        <f t="shared" si="553"/>
        <v>0</v>
      </c>
      <c r="L1775" s="4">
        <f t="shared" si="554"/>
        <v>0</v>
      </c>
      <c r="M1775" s="4">
        <f t="shared" si="555"/>
        <v>0</v>
      </c>
      <c r="N1775" s="4">
        <f t="shared" si="556"/>
        <v>0</v>
      </c>
      <c r="O1775" s="4">
        <f t="shared" si="557"/>
        <v>0</v>
      </c>
      <c r="P1775" s="4">
        <f t="shared" si="558"/>
        <v>0</v>
      </c>
      <c r="Q1775" s="4">
        <f t="shared" si="559"/>
        <v>0</v>
      </c>
      <c r="R1775" s="4">
        <f t="shared" si="560"/>
        <v>0</v>
      </c>
      <c r="T1775" s="32">
        <f t="shared" si="561"/>
        <v>-1993.9322683999653</v>
      </c>
      <c r="U1775" s="4">
        <f t="shared" si="562"/>
        <v>0</v>
      </c>
    </row>
    <row r="1776" spans="1:21">
      <c r="A1776" s="11">
        <f t="shared" si="543"/>
        <v>1.9944955958599653</v>
      </c>
      <c r="B1776" s="4">
        <f t="shared" si="544"/>
        <v>0</v>
      </c>
      <c r="C1776" s="4">
        <f t="shared" si="545"/>
        <v>0</v>
      </c>
      <c r="D1776" s="4">
        <f t="shared" si="546"/>
        <v>0</v>
      </c>
      <c r="E1776" s="4">
        <f t="shared" si="547"/>
        <v>0</v>
      </c>
      <c r="F1776" s="4">
        <f t="shared" si="548"/>
        <v>0</v>
      </c>
      <c r="G1776" s="4">
        <f t="shared" si="549"/>
        <v>0</v>
      </c>
      <c r="H1776" s="4">
        <f t="shared" si="550"/>
        <v>0</v>
      </c>
      <c r="I1776" s="4">
        <f t="shared" si="551"/>
        <v>0</v>
      </c>
      <c r="J1776" s="4">
        <f t="shared" si="552"/>
        <v>0</v>
      </c>
      <c r="K1776" s="4">
        <f t="shared" si="553"/>
        <v>0</v>
      </c>
      <c r="L1776" s="4">
        <f t="shared" si="554"/>
        <v>0</v>
      </c>
      <c r="M1776" s="4">
        <f t="shared" si="555"/>
        <v>0</v>
      </c>
      <c r="N1776" s="4">
        <f t="shared" si="556"/>
        <v>0</v>
      </c>
      <c r="O1776" s="4">
        <f t="shared" si="557"/>
        <v>0</v>
      </c>
      <c r="P1776" s="4">
        <f t="shared" si="558"/>
        <v>0</v>
      </c>
      <c r="Q1776" s="4">
        <f t="shared" si="559"/>
        <v>0</v>
      </c>
      <c r="R1776" s="4">
        <f t="shared" si="560"/>
        <v>0</v>
      </c>
      <c r="T1776" s="32">
        <f t="shared" si="561"/>
        <v>-1995.0589233199651</v>
      </c>
      <c r="U1776" s="4">
        <f t="shared" si="562"/>
        <v>0</v>
      </c>
    </row>
    <row r="1777" spans="1:21">
      <c r="A1777" s="11">
        <f t="shared" si="543"/>
        <v>1.9956222507799652</v>
      </c>
      <c r="B1777" s="4">
        <f t="shared" si="544"/>
        <v>0</v>
      </c>
      <c r="C1777" s="4">
        <f t="shared" si="545"/>
        <v>0</v>
      </c>
      <c r="D1777" s="4">
        <f t="shared" si="546"/>
        <v>0</v>
      </c>
      <c r="E1777" s="4">
        <f t="shared" si="547"/>
        <v>0</v>
      </c>
      <c r="F1777" s="4">
        <f t="shared" si="548"/>
        <v>0</v>
      </c>
      <c r="G1777" s="4">
        <f t="shared" si="549"/>
        <v>0</v>
      </c>
      <c r="H1777" s="4">
        <f t="shared" si="550"/>
        <v>0</v>
      </c>
      <c r="I1777" s="4">
        <f t="shared" si="551"/>
        <v>0</v>
      </c>
      <c r="J1777" s="4">
        <f t="shared" si="552"/>
        <v>0</v>
      </c>
      <c r="K1777" s="4">
        <f t="shared" si="553"/>
        <v>0</v>
      </c>
      <c r="L1777" s="4">
        <f t="shared" si="554"/>
        <v>0</v>
      </c>
      <c r="M1777" s="4">
        <f t="shared" si="555"/>
        <v>0</v>
      </c>
      <c r="N1777" s="4">
        <f t="shared" si="556"/>
        <v>0</v>
      </c>
      <c r="O1777" s="4">
        <f t="shared" si="557"/>
        <v>0</v>
      </c>
      <c r="P1777" s="4">
        <f t="shared" si="558"/>
        <v>0</v>
      </c>
      <c r="Q1777" s="4">
        <f t="shared" si="559"/>
        <v>0</v>
      </c>
      <c r="R1777" s="4">
        <f t="shared" si="560"/>
        <v>0</v>
      </c>
      <c r="T1777" s="32">
        <f t="shared" si="561"/>
        <v>-1996.1855782399653</v>
      </c>
      <c r="U1777" s="4">
        <f t="shared" si="562"/>
        <v>0</v>
      </c>
    </row>
    <row r="1778" spans="1:21">
      <c r="A1778" s="11">
        <f t="shared" si="543"/>
        <v>1.9967489056999652</v>
      </c>
      <c r="B1778" s="4">
        <f t="shared" si="544"/>
        <v>0</v>
      </c>
      <c r="C1778" s="4">
        <f t="shared" si="545"/>
        <v>0</v>
      </c>
      <c r="D1778" s="4">
        <f t="shared" si="546"/>
        <v>0</v>
      </c>
      <c r="E1778" s="4">
        <f t="shared" si="547"/>
        <v>0</v>
      </c>
      <c r="F1778" s="4">
        <f t="shared" si="548"/>
        <v>0</v>
      </c>
      <c r="G1778" s="4">
        <f t="shared" si="549"/>
        <v>0</v>
      </c>
      <c r="H1778" s="4">
        <f t="shared" si="550"/>
        <v>0</v>
      </c>
      <c r="I1778" s="4">
        <f t="shared" si="551"/>
        <v>0</v>
      </c>
      <c r="J1778" s="4">
        <f t="shared" si="552"/>
        <v>0</v>
      </c>
      <c r="K1778" s="4">
        <f t="shared" si="553"/>
        <v>0</v>
      </c>
      <c r="L1778" s="4">
        <f t="shared" si="554"/>
        <v>0</v>
      </c>
      <c r="M1778" s="4">
        <f t="shared" si="555"/>
        <v>0</v>
      </c>
      <c r="N1778" s="4">
        <f t="shared" si="556"/>
        <v>0</v>
      </c>
      <c r="O1778" s="4">
        <f t="shared" si="557"/>
        <v>0</v>
      </c>
      <c r="P1778" s="4">
        <f t="shared" si="558"/>
        <v>0</v>
      </c>
      <c r="Q1778" s="4">
        <f t="shared" si="559"/>
        <v>0</v>
      </c>
      <c r="R1778" s="4">
        <f t="shared" si="560"/>
        <v>0</v>
      </c>
      <c r="T1778" s="32">
        <f t="shared" si="561"/>
        <v>-1997.312233159965</v>
      </c>
      <c r="U1778" s="4">
        <f t="shared" si="562"/>
        <v>0</v>
      </c>
    </row>
    <row r="1779" spans="1:21">
      <c r="A1779" s="11">
        <f t="shared" si="543"/>
        <v>1.9978755606199652</v>
      </c>
      <c r="B1779" s="4">
        <f t="shared" si="544"/>
        <v>0</v>
      </c>
      <c r="C1779" s="4">
        <f t="shared" si="545"/>
        <v>0</v>
      </c>
      <c r="D1779" s="4">
        <f t="shared" si="546"/>
        <v>0</v>
      </c>
      <c r="E1779" s="4">
        <f t="shared" si="547"/>
        <v>0</v>
      </c>
      <c r="F1779" s="4">
        <f t="shared" si="548"/>
        <v>0</v>
      </c>
      <c r="G1779" s="4">
        <f t="shared" si="549"/>
        <v>0</v>
      </c>
      <c r="H1779" s="4">
        <f t="shared" si="550"/>
        <v>0</v>
      </c>
      <c r="I1779" s="4">
        <f t="shared" si="551"/>
        <v>0</v>
      </c>
      <c r="J1779" s="4">
        <f t="shared" si="552"/>
        <v>0</v>
      </c>
      <c r="K1779" s="4">
        <f t="shared" si="553"/>
        <v>0</v>
      </c>
      <c r="L1779" s="4">
        <f t="shared" si="554"/>
        <v>0</v>
      </c>
      <c r="M1779" s="4">
        <f t="shared" si="555"/>
        <v>0</v>
      </c>
      <c r="N1779" s="4">
        <f t="shared" si="556"/>
        <v>0</v>
      </c>
      <c r="O1779" s="4">
        <f t="shared" si="557"/>
        <v>0</v>
      </c>
      <c r="P1779" s="4">
        <f t="shared" si="558"/>
        <v>0</v>
      </c>
      <c r="Q1779" s="4">
        <f t="shared" si="559"/>
        <v>0</v>
      </c>
      <c r="R1779" s="4">
        <f t="shared" si="560"/>
        <v>0</v>
      </c>
      <c r="T1779" s="32">
        <f t="shared" si="561"/>
        <v>-1998.4388880799652</v>
      </c>
      <c r="U1779" s="4">
        <f t="shared" si="562"/>
        <v>0</v>
      </c>
    </row>
    <row r="1780" spans="1:21">
      <c r="A1780" s="11">
        <f t="shared" si="543"/>
        <v>1.9990022155399652</v>
      </c>
      <c r="B1780" s="4">
        <f t="shared" si="544"/>
        <v>0</v>
      </c>
      <c r="C1780" s="4">
        <f t="shared" si="545"/>
        <v>0</v>
      </c>
      <c r="D1780" s="4">
        <f t="shared" si="546"/>
        <v>0</v>
      </c>
      <c r="E1780" s="4">
        <f t="shared" si="547"/>
        <v>0</v>
      </c>
      <c r="F1780" s="4">
        <f t="shared" si="548"/>
        <v>0</v>
      </c>
      <c r="G1780" s="4">
        <f t="shared" si="549"/>
        <v>0</v>
      </c>
      <c r="H1780" s="4">
        <f t="shared" si="550"/>
        <v>0</v>
      </c>
      <c r="I1780" s="4">
        <f t="shared" si="551"/>
        <v>0</v>
      </c>
      <c r="J1780" s="4">
        <f t="shared" si="552"/>
        <v>0</v>
      </c>
      <c r="K1780" s="4">
        <f t="shared" si="553"/>
        <v>0</v>
      </c>
      <c r="L1780" s="4">
        <f t="shared" si="554"/>
        <v>0</v>
      </c>
      <c r="M1780" s="4">
        <f t="shared" si="555"/>
        <v>0</v>
      </c>
      <c r="N1780" s="4">
        <f t="shared" si="556"/>
        <v>0</v>
      </c>
      <c r="O1780" s="4">
        <f t="shared" si="557"/>
        <v>0</v>
      </c>
      <c r="P1780" s="4">
        <f t="shared" si="558"/>
        <v>0</v>
      </c>
      <c r="Q1780" s="4">
        <f t="shared" si="559"/>
        <v>0</v>
      </c>
      <c r="R1780" s="4">
        <f t="shared" si="560"/>
        <v>0</v>
      </c>
      <c r="T1780" s="32">
        <f t="shared" si="561"/>
        <v>-1999.5655429999649</v>
      </c>
      <c r="U1780" s="4">
        <f t="shared" si="562"/>
        <v>0</v>
      </c>
    </row>
    <row r="1781" spans="1:21">
      <c r="A1781" s="11">
        <f t="shared" si="543"/>
        <v>2.0001288704599651</v>
      </c>
      <c r="B1781" s="4">
        <f t="shared" si="544"/>
        <v>0</v>
      </c>
      <c r="C1781" s="4">
        <f t="shared" si="545"/>
        <v>0</v>
      </c>
      <c r="D1781" s="4">
        <f t="shared" si="546"/>
        <v>0</v>
      </c>
      <c r="E1781" s="4">
        <f t="shared" si="547"/>
        <v>0</v>
      </c>
      <c r="F1781" s="4">
        <f t="shared" si="548"/>
        <v>0</v>
      </c>
      <c r="G1781" s="4">
        <f t="shared" si="549"/>
        <v>0</v>
      </c>
      <c r="H1781" s="4">
        <f t="shared" si="550"/>
        <v>0</v>
      </c>
      <c r="I1781" s="4">
        <f t="shared" si="551"/>
        <v>0</v>
      </c>
      <c r="J1781" s="4">
        <f t="shared" si="552"/>
        <v>0</v>
      </c>
      <c r="K1781" s="4">
        <f t="shared" si="553"/>
        <v>0</v>
      </c>
      <c r="L1781" s="4">
        <f t="shared" si="554"/>
        <v>0</v>
      </c>
      <c r="M1781" s="4">
        <f t="shared" si="555"/>
        <v>0</v>
      </c>
      <c r="N1781" s="4">
        <f t="shared" si="556"/>
        <v>0</v>
      </c>
      <c r="O1781" s="4">
        <f t="shared" si="557"/>
        <v>0</v>
      </c>
      <c r="P1781" s="4">
        <f t="shared" si="558"/>
        <v>0</v>
      </c>
      <c r="Q1781" s="4">
        <f t="shared" si="559"/>
        <v>0</v>
      </c>
      <c r="R1781" s="4">
        <f t="shared" si="560"/>
        <v>0</v>
      </c>
      <c r="T1781" s="32">
        <f t="shared" si="561"/>
        <v>-2000.6921979199651</v>
      </c>
      <c r="U1781" s="4">
        <f t="shared" si="562"/>
        <v>0</v>
      </c>
    </row>
    <row r="1782" spans="1:21">
      <c r="A1782" s="11">
        <f t="shared" si="543"/>
        <v>2.0012555253799653</v>
      </c>
      <c r="B1782" s="4">
        <f t="shared" si="544"/>
        <v>0</v>
      </c>
      <c r="C1782" s="4">
        <f t="shared" si="545"/>
        <v>0</v>
      </c>
      <c r="D1782" s="4">
        <f t="shared" si="546"/>
        <v>0</v>
      </c>
      <c r="E1782" s="4">
        <f t="shared" si="547"/>
        <v>0</v>
      </c>
      <c r="F1782" s="4">
        <f t="shared" si="548"/>
        <v>0</v>
      </c>
      <c r="G1782" s="4">
        <f t="shared" si="549"/>
        <v>0</v>
      </c>
      <c r="H1782" s="4">
        <f t="shared" si="550"/>
        <v>0</v>
      </c>
      <c r="I1782" s="4">
        <f t="shared" si="551"/>
        <v>0</v>
      </c>
      <c r="J1782" s="4">
        <f t="shared" si="552"/>
        <v>0</v>
      </c>
      <c r="K1782" s="4">
        <f t="shared" si="553"/>
        <v>0</v>
      </c>
      <c r="L1782" s="4">
        <f t="shared" si="554"/>
        <v>0</v>
      </c>
      <c r="M1782" s="4">
        <f t="shared" si="555"/>
        <v>0</v>
      </c>
      <c r="N1782" s="4">
        <f t="shared" si="556"/>
        <v>0</v>
      </c>
      <c r="O1782" s="4">
        <f t="shared" si="557"/>
        <v>0</v>
      </c>
      <c r="P1782" s="4">
        <f t="shared" si="558"/>
        <v>0</v>
      </c>
      <c r="Q1782" s="4">
        <f t="shared" si="559"/>
        <v>0</v>
      </c>
      <c r="R1782" s="4">
        <f t="shared" si="560"/>
        <v>0</v>
      </c>
      <c r="T1782" s="32">
        <f t="shared" si="561"/>
        <v>-2001.8188528399653</v>
      </c>
      <c r="U1782" s="4">
        <f t="shared" si="562"/>
        <v>0</v>
      </c>
    </row>
    <row r="1783" spans="1:21">
      <c r="A1783" s="11">
        <f t="shared" si="543"/>
        <v>2.0023821802999655</v>
      </c>
      <c r="B1783" s="4">
        <f t="shared" si="544"/>
        <v>0</v>
      </c>
      <c r="C1783" s="4">
        <f t="shared" si="545"/>
        <v>0</v>
      </c>
      <c r="D1783" s="4">
        <f t="shared" si="546"/>
        <v>0</v>
      </c>
      <c r="E1783" s="4">
        <f t="shared" si="547"/>
        <v>0</v>
      </c>
      <c r="F1783" s="4">
        <f t="shared" si="548"/>
        <v>0</v>
      </c>
      <c r="G1783" s="4">
        <f t="shared" si="549"/>
        <v>0</v>
      </c>
      <c r="H1783" s="4">
        <f t="shared" si="550"/>
        <v>0</v>
      </c>
      <c r="I1783" s="4">
        <f t="shared" si="551"/>
        <v>0</v>
      </c>
      <c r="J1783" s="4">
        <f t="shared" si="552"/>
        <v>0</v>
      </c>
      <c r="K1783" s="4">
        <f t="shared" si="553"/>
        <v>0</v>
      </c>
      <c r="L1783" s="4">
        <f t="shared" si="554"/>
        <v>0</v>
      </c>
      <c r="M1783" s="4">
        <f t="shared" si="555"/>
        <v>0</v>
      </c>
      <c r="N1783" s="4">
        <f t="shared" si="556"/>
        <v>0</v>
      </c>
      <c r="O1783" s="4">
        <f t="shared" si="557"/>
        <v>0</v>
      </c>
      <c r="P1783" s="4">
        <f t="shared" si="558"/>
        <v>0</v>
      </c>
      <c r="Q1783" s="4">
        <f t="shared" si="559"/>
        <v>0</v>
      </c>
      <c r="R1783" s="4">
        <f t="shared" si="560"/>
        <v>0</v>
      </c>
      <c r="T1783" s="32">
        <f t="shared" si="561"/>
        <v>-2002.9455077599655</v>
      </c>
      <c r="U1783" s="4">
        <f t="shared" si="562"/>
        <v>0</v>
      </c>
    </row>
    <row r="1784" spans="1:21">
      <c r="A1784" s="11">
        <f t="shared" si="543"/>
        <v>2.0035088352199657</v>
      </c>
      <c r="B1784" s="4">
        <f t="shared" si="544"/>
        <v>0</v>
      </c>
      <c r="C1784" s="4">
        <f t="shared" si="545"/>
        <v>0</v>
      </c>
      <c r="D1784" s="4">
        <f t="shared" si="546"/>
        <v>0</v>
      </c>
      <c r="E1784" s="4">
        <f t="shared" si="547"/>
        <v>0</v>
      </c>
      <c r="F1784" s="4">
        <f t="shared" si="548"/>
        <v>0</v>
      </c>
      <c r="G1784" s="4">
        <f t="shared" si="549"/>
        <v>0</v>
      </c>
      <c r="H1784" s="4">
        <f t="shared" si="550"/>
        <v>0</v>
      </c>
      <c r="I1784" s="4">
        <f t="shared" si="551"/>
        <v>0</v>
      </c>
      <c r="J1784" s="4">
        <f t="shared" si="552"/>
        <v>0</v>
      </c>
      <c r="K1784" s="4">
        <f t="shared" si="553"/>
        <v>0</v>
      </c>
      <c r="L1784" s="4">
        <f t="shared" si="554"/>
        <v>0</v>
      </c>
      <c r="M1784" s="4">
        <f t="shared" si="555"/>
        <v>0</v>
      </c>
      <c r="N1784" s="4">
        <f t="shared" si="556"/>
        <v>0</v>
      </c>
      <c r="O1784" s="4">
        <f t="shared" si="557"/>
        <v>0</v>
      </c>
      <c r="P1784" s="4">
        <f t="shared" si="558"/>
        <v>0</v>
      </c>
      <c r="Q1784" s="4">
        <f t="shared" si="559"/>
        <v>0</v>
      </c>
      <c r="R1784" s="4">
        <f t="shared" si="560"/>
        <v>0</v>
      </c>
      <c r="T1784" s="32">
        <f t="shared" si="561"/>
        <v>-2004.0721626799657</v>
      </c>
      <c r="U1784" s="4">
        <f t="shared" si="562"/>
        <v>0</v>
      </c>
    </row>
    <row r="1785" spans="1:21">
      <c r="A1785" s="11">
        <f t="shared" si="543"/>
        <v>2.0046354901399659</v>
      </c>
      <c r="B1785" s="4">
        <f t="shared" si="544"/>
        <v>0</v>
      </c>
      <c r="C1785" s="4">
        <f t="shared" si="545"/>
        <v>0</v>
      </c>
      <c r="D1785" s="4">
        <f t="shared" si="546"/>
        <v>0</v>
      </c>
      <c r="E1785" s="4">
        <f t="shared" si="547"/>
        <v>0</v>
      </c>
      <c r="F1785" s="4">
        <f t="shared" si="548"/>
        <v>0</v>
      </c>
      <c r="G1785" s="4">
        <f t="shared" si="549"/>
        <v>0</v>
      </c>
      <c r="H1785" s="4">
        <f t="shared" si="550"/>
        <v>0</v>
      </c>
      <c r="I1785" s="4">
        <f t="shared" si="551"/>
        <v>0</v>
      </c>
      <c r="J1785" s="4">
        <f t="shared" si="552"/>
        <v>0</v>
      </c>
      <c r="K1785" s="4">
        <f t="shared" si="553"/>
        <v>0</v>
      </c>
      <c r="L1785" s="4">
        <f t="shared" si="554"/>
        <v>0</v>
      </c>
      <c r="M1785" s="4">
        <f t="shared" si="555"/>
        <v>0</v>
      </c>
      <c r="N1785" s="4">
        <f t="shared" si="556"/>
        <v>0</v>
      </c>
      <c r="O1785" s="4">
        <f t="shared" si="557"/>
        <v>0</v>
      </c>
      <c r="P1785" s="4">
        <f t="shared" si="558"/>
        <v>0</v>
      </c>
      <c r="Q1785" s="4">
        <f t="shared" si="559"/>
        <v>0</v>
      </c>
      <c r="R1785" s="4">
        <f t="shared" si="560"/>
        <v>0</v>
      </c>
      <c r="T1785" s="32">
        <f t="shared" si="561"/>
        <v>-2005.1988175999659</v>
      </c>
      <c r="U1785" s="4">
        <f t="shared" si="562"/>
        <v>0</v>
      </c>
    </row>
    <row r="1786" spans="1:21">
      <c r="A1786" s="11">
        <f t="shared" si="543"/>
        <v>2.0057621450599661</v>
      </c>
      <c r="B1786" s="4">
        <f t="shared" si="544"/>
        <v>0</v>
      </c>
      <c r="C1786" s="4">
        <f t="shared" si="545"/>
        <v>0</v>
      </c>
      <c r="D1786" s="4">
        <f t="shared" si="546"/>
        <v>0</v>
      </c>
      <c r="E1786" s="4">
        <f t="shared" si="547"/>
        <v>0</v>
      </c>
      <c r="F1786" s="4">
        <f t="shared" si="548"/>
        <v>0</v>
      </c>
      <c r="G1786" s="4">
        <f t="shared" si="549"/>
        <v>0</v>
      </c>
      <c r="H1786" s="4">
        <f t="shared" si="550"/>
        <v>0</v>
      </c>
      <c r="I1786" s="4">
        <f t="shared" si="551"/>
        <v>0</v>
      </c>
      <c r="J1786" s="4">
        <f t="shared" si="552"/>
        <v>0</v>
      </c>
      <c r="K1786" s="4">
        <f t="shared" si="553"/>
        <v>0</v>
      </c>
      <c r="L1786" s="4">
        <f t="shared" si="554"/>
        <v>0</v>
      </c>
      <c r="M1786" s="4">
        <f t="shared" si="555"/>
        <v>0</v>
      </c>
      <c r="N1786" s="4">
        <f t="shared" si="556"/>
        <v>0</v>
      </c>
      <c r="O1786" s="4">
        <f t="shared" si="557"/>
        <v>0</v>
      </c>
      <c r="P1786" s="4">
        <f t="shared" si="558"/>
        <v>0</v>
      </c>
      <c r="Q1786" s="4">
        <f t="shared" si="559"/>
        <v>0</v>
      </c>
      <c r="R1786" s="4">
        <f t="shared" si="560"/>
        <v>0</v>
      </c>
      <c r="T1786" s="32">
        <f t="shared" si="561"/>
        <v>-2006.3254725199661</v>
      </c>
      <c r="U1786" s="4">
        <f t="shared" si="562"/>
        <v>0</v>
      </c>
    </row>
    <row r="1787" spans="1:21">
      <c r="A1787" s="11">
        <f t="shared" si="543"/>
        <v>2.0068887999799663</v>
      </c>
      <c r="B1787" s="4">
        <f t="shared" si="544"/>
        <v>1</v>
      </c>
      <c r="C1787" s="4">
        <f t="shared" si="545"/>
        <v>0</v>
      </c>
      <c r="D1787" s="4">
        <f t="shared" si="546"/>
        <v>0</v>
      </c>
      <c r="E1787" s="4">
        <f t="shared" si="547"/>
        <v>0</v>
      </c>
      <c r="F1787" s="4">
        <f t="shared" si="548"/>
        <v>0</v>
      </c>
      <c r="G1787" s="4">
        <f t="shared" si="549"/>
        <v>0</v>
      </c>
      <c r="H1787" s="4">
        <f t="shared" si="550"/>
        <v>0</v>
      </c>
      <c r="I1787" s="4">
        <f t="shared" si="551"/>
        <v>0</v>
      </c>
      <c r="J1787" s="4">
        <f t="shared" si="552"/>
        <v>0</v>
      </c>
      <c r="K1787" s="4">
        <f t="shared" si="553"/>
        <v>0</v>
      </c>
      <c r="L1787" s="4">
        <f t="shared" si="554"/>
        <v>0</v>
      </c>
      <c r="M1787" s="4">
        <f t="shared" si="555"/>
        <v>0</v>
      </c>
      <c r="N1787" s="4">
        <f t="shared" si="556"/>
        <v>0</v>
      </c>
      <c r="O1787" s="4">
        <f t="shared" si="557"/>
        <v>0</v>
      </c>
      <c r="P1787" s="4">
        <f t="shared" si="558"/>
        <v>0</v>
      </c>
      <c r="Q1787" s="4">
        <f t="shared" si="559"/>
        <v>0</v>
      </c>
      <c r="R1787" s="4">
        <f t="shared" si="560"/>
        <v>0</v>
      </c>
      <c r="T1787" s="32">
        <f t="shared" si="561"/>
        <v>-2007.4521274399663</v>
      </c>
      <c r="U1787" s="4">
        <f t="shared" si="562"/>
        <v>1</v>
      </c>
    </row>
    <row r="1788" spans="1:21">
      <c r="A1788" s="11">
        <f t="shared" si="543"/>
        <v>2.0080154548999665</v>
      </c>
      <c r="B1788" s="4">
        <f t="shared" si="544"/>
        <v>0</v>
      </c>
      <c r="C1788" s="4">
        <f t="shared" si="545"/>
        <v>0</v>
      </c>
      <c r="D1788" s="4">
        <f t="shared" si="546"/>
        <v>0</v>
      </c>
      <c r="E1788" s="4">
        <f t="shared" si="547"/>
        <v>0</v>
      </c>
      <c r="F1788" s="4">
        <f t="shared" si="548"/>
        <v>0</v>
      </c>
      <c r="G1788" s="4">
        <f t="shared" si="549"/>
        <v>0</v>
      </c>
      <c r="H1788" s="4">
        <f t="shared" si="550"/>
        <v>0</v>
      </c>
      <c r="I1788" s="4">
        <f t="shared" si="551"/>
        <v>0</v>
      </c>
      <c r="J1788" s="4">
        <f t="shared" si="552"/>
        <v>0</v>
      </c>
      <c r="K1788" s="4">
        <f t="shared" si="553"/>
        <v>0</v>
      </c>
      <c r="L1788" s="4">
        <f t="shared" si="554"/>
        <v>0</v>
      </c>
      <c r="M1788" s="4">
        <f t="shared" si="555"/>
        <v>0</v>
      </c>
      <c r="N1788" s="4">
        <f t="shared" si="556"/>
        <v>0</v>
      </c>
      <c r="O1788" s="4">
        <f t="shared" si="557"/>
        <v>0</v>
      </c>
      <c r="P1788" s="4">
        <f t="shared" si="558"/>
        <v>0</v>
      </c>
      <c r="Q1788" s="4">
        <f t="shared" si="559"/>
        <v>0</v>
      </c>
      <c r="R1788" s="4">
        <f t="shared" si="560"/>
        <v>0</v>
      </c>
      <c r="T1788" s="32">
        <f t="shared" si="561"/>
        <v>-2008.5787823599665</v>
      </c>
      <c r="U1788" s="4">
        <f t="shared" si="562"/>
        <v>0</v>
      </c>
    </row>
    <row r="1789" spans="1:21">
      <c r="A1789" s="11">
        <f t="shared" si="543"/>
        <v>2.0091421098199667</v>
      </c>
      <c r="B1789" s="4">
        <f t="shared" si="544"/>
        <v>0</v>
      </c>
      <c r="C1789" s="4">
        <f t="shared" si="545"/>
        <v>0</v>
      </c>
      <c r="D1789" s="4">
        <f t="shared" si="546"/>
        <v>0</v>
      </c>
      <c r="E1789" s="4">
        <f t="shared" si="547"/>
        <v>0</v>
      </c>
      <c r="F1789" s="4">
        <f t="shared" si="548"/>
        <v>0</v>
      </c>
      <c r="G1789" s="4">
        <f t="shared" si="549"/>
        <v>0</v>
      </c>
      <c r="H1789" s="4">
        <f t="shared" si="550"/>
        <v>0</v>
      </c>
      <c r="I1789" s="4">
        <f t="shared" si="551"/>
        <v>0</v>
      </c>
      <c r="J1789" s="4">
        <f t="shared" si="552"/>
        <v>0</v>
      </c>
      <c r="K1789" s="4">
        <f t="shared" si="553"/>
        <v>0</v>
      </c>
      <c r="L1789" s="4">
        <f t="shared" si="554"/>
        <v>0</v>
      </c>
      <c r="M1789" s="4">
        <f t="shared" si="555"/>
        <v>0</v>
      </c>
      <c r="N1789" s="4">
        <f t="shared" si="556"/>
        <v>0</v>
      </c>
      <c r="O1789" s="4">
        <f t="shared" si="557"/>
        <v>0</v>
      </c>
      <c r="P1789" s="4">
        <f t="shared" si="558"/>
        <v>0</v>
      </c>
      <c r="Q1789" s="4">
        <f t="shared" si="559"/>
        <v>0</v>
      </c>
      <c r="R1789" s="4">
        <f t="shared" si="560"/>
        <v>0</v>
      </c>
      <c r="T1789" s="32">
        <f t="shared" si="561"/>
        <v>-2009.7054372799666</v>
      </c>
      <c r="U1789" s="4">
        <f t="shared" si="562"/>
        <v>0</v>
      </c>
    </row>
    <row r="1790" spans="1:21">
      <c r="A1790" s="11">
        <f t="shared" ref="A1790:A1853" si="563">A1789+ 0.00112665492</f>
        <v>2.0102687647399669</v>
      </c>
      <c r="B1790" s="4">
        <f t="shared" si="544"/>
        <v>0</v>
      </c>
      <c r="C1790" s="4">
        <f t="shared" si="545"/>
        <v>0</v>
      </c>
      <c r="D1790" s="4">
        <f t="shared" si="546"/>
        <v>0</v>
      </c>
      <c r="E1790" s="4">
        <f t="shared" si="547"/>
        <v>0</v>
      </c>
      <c r="F1790" s="4">
        <f t="shared" si="548"/>
        <v>0</v>
      </c>
      <c r="G1790" s="4">
        <f t="shared" si="549"/>
        <v>0</v>
      </c>
      <c r="H1790" s="4">
        <f t="shared" si="550"/>
        <v>0</v>
      </c>
      <c r="I1790" s="4">
        <f t="shared" si="551"/>
        <v>0</v>
      </c>
      <c r="J1790" s="4">
        <f t="shared" si="552"/>
        <v>0</v>
      </c>
      <c r="K1790" s="4">
        <f t="shared" si="553"/>
        <v>0</v>
      </c>
      <c r="L1790" s="4">
        <f t="shared" si="554"/>
        <v>0</v>
      </c>
      <c r="M1790" s="4">
        <f t="shared" si="555"/>
        <v>0</v>
      </c>
      <c r="N1790" s="4">
        <f t="shared" si="556"/>
        <v>0</v>
      </c>
      <c r="O1790" s="4">
        <f t="shared" si="557"/>
        <v>0</v>
      </c>
      <c r="P1790" s="4">
        <f t="shared" si="558"/>
        <v>0</v>
      </c>
      <c r="Q1790" s="4">
        <f t="shared" si="559"/>
        <v>0</v>
      </c>
      <c r="R1790" s="4">
        <f t="shared" si="560"/>
        <v>0</v>
      </c>
      <c r="T1790" s="32">
        <f t="shared" si="561"/>
        <v>-2010.8320921999668</v>
      </c>
      <c r="U1790" s="4">
        <f t="shared" si="562"/>
        <v>0</v>
      </c>
    </row>
    <row r="1791" spans="1:21">
      <c r="A1791" s="11">
        <f t="shared" si="563"/>
        <v>2.011395419659967</v>
      </c>
      <c r="B1791" s="4">
        <f t="shared" si="544"/>
        <v>0</v>
      </c>
      <c r="C1791" s="4">
        <f t="shared" si="545"/>
        <v>0</v>
      </c>
      <c r="D1791" s="4">
        <f t="shared" si="546"/>
        <v>0</v>
      </c>
      <c r="E1791" s="4">
        <f t="shared" si="547"/>
        <v>0</v>
      </c>
      <c r="F1791" s="4">
        <f t="shared" si="548"/>
        <v>0</v>
      </c>
      <c r="G1791" s="4">
        <f t="shared" si="549"/>
        <v>0</v>
      </c>
      <c r="H1791" s="4">
        <f t="shared" si="550"/>
        <v>0</v>
      </c>
      <c r="I1791" s="4">
        <f t="shared" si="551"/>
        <v>0</v>
      </c>
      <c r="J1791" s="4">
        <f t="shared" si="552"/>
        <v>0</v>
      </c>
      <c r="K1791" s="4">
        <f t="shared" si="553"/>
        <v>0</v>
      </c>
      <c r="L1791" s="4">
        <f t="shared" si="554"/>
        <v>0</v>
      </c>
      <c r="M1791" s="4">
        <f t="shared" si="555"/>
        <v>0</v>
      </c>
      <c r="N1791" s="4">
        <f t="shared" si="556"/>
        <v>0</v>
      </c>
      <c r="O1791" s="4">
        <f t="shared" si="557"/>
        <v>0</v>
      </c>
      <c r="P1791" s="4">
        <f t="shared" si="558"/>
        <v>0</v>
      </c>
      <c r="Q1791" s="4">
        <f t="shared" si="559"/>
        <v>0</v>
      </c>
      <c r="R1791" s="4">
        <f t="shared" si="560"/>
        <v>0</v>
      </c>
      <c r="T1791" s="32">
        <f t="shared" si="561"/>
        <v>-2011.958747119967</v>
      </c>
      <c r="U1791" s="4">
        <f t="shared" si="562"/>
        <v>0</v>
      </c>
    </row>
    <row r="1792" spans="1:21">
      <c r="A1792" s="11">
        <f t="shared" si="563"/>
        <v>2.0125220745799672</v>
      </c>
      <c r="B1792" s="4">
        <f t="shared" si="544"/>
        <v>0</v>
      </c>
      <c r="C1792" s="4">
        <f t="shared" si="545"/>
        <v>0</v>
      </c>
      <c r="D1792" s="4">
        <f t="shared" si="546"/>
        <v>0</v>
      </c>
      <c r="E1792" s="4">
        <f t="shared" si="547"/>
        <v>0</v>
      </c>
      <c r="F1792" s="4">
        <f t="shared" si="548"/>
        <v>0</v>
      </c>
      <c r="G1792" s="4">
        <f t="shared" si="549"/>
        <v>0</v>
      </c>
      <c r="H1792" s="4">
        <f t="shared" si="550"/>
        <v>0</v>
      </c>
      <c r="I1792" s="4">
        <f t="shared" si="551"/>
        <v>0</v>
      </c>
      <c r="J1792" s="4">
        <f t="shared" si="552"/>
        <v>0</v>
      </c>
      <c r="K1792" s="4">
        <f t="shared" si="553"/>
        <v>0</v>
      </c>
      <c r="L1792" s="4">
        <f t="shared" si="554"/>
        <v>0</v>
      </c>
      <c r="M1792" s="4">
        <f t="shared" si="555"/>
        <v>0</v>
      </c>
      <c r="N1792" s="4">
        <f t="shared" si="556"/>
        <v>0</v>
      </c>
      <c r="O1792" s="4">
        <f t="shared" si="557"/>
        <v>0</v>
      </c>
      <c r="P1792" s="4">
        <f t="shared" si="558"/>
        <v>0</v>
      </c>
      <c r="Q1792" s="4">
        <f t="shared" si="559"/>
        <v>0</v>
      </c>
      <c r="R1792" s="4">
        <f t="shared" si="560"/>
        <v>0</v>
      </c>
      <c r="T1792" s="32">
        <f t="shared" si="561"/>
        <v>-2013.0854020399672</v>
      </c>
      <c r="U1792" s="4">
        <f t="shared" si="562"/>
        <v>0</v>
      </c>
    </row>
    <row r="1793" spans="1:21">
      <c r="A1793" s="11">
        <f t="shared" si="563"/>
        <v>2.0136487294999674</v>
      </c>
      <c r="B1793" s="4">
        <f t="shared" si="544"/>
        <v>0</v>
      </c>
      <c r="C1793" s="4">
        <f t="shared" si="545"/>
        <v>0</v>
      </c>
      <c r="D1793" s="4">
        <f t="shared" si="546"/>
        <v>0</v>
      </c>
      <c r="E1793" s="4">
        <f t="shared" si="547"/>
        <v>0</v>
      </c>
      <c r="F1793" s="4">
        <f t="shared" si="548"/>
        <v>0</v>
      </c>
      <c r="G1793" s="4">
        <f t="shared" si="549"/>
        <v>0</v>
      </c>
      <c r="H1793" s="4">
        <f t="shared" si="550"/>
        <v>0</v>
      </c>
      <c r="I1793" s="4">
        <f t="shared" si="551"/>
        <v>0</v>
      </c>
      <c r="J1793" s="4">
        <f t="shared" si="552"/>
        <v>0</v>
      </c>
      <c r="K1793" s="4">
        <f t="shared" si="553"/>
        <v>0</v>
      </c>
      <c r="L1793" s="4">
        <f t="shared" si="554"/>
        <v>0</v>
      </c>
      <c r="M1793" s="4">
        <f t="shared" si="555"/>
        <v>0</v>
      </c>
      <c r="N1793" s="4">
        <f t="shared" si="556"/>
        <v>0</v>
      </c>
      <c r="O1793" s="4">
        <f t="shared" si="557"/>
        <v>0</v>
      </c>
      <c r="P1793" s="4">
        <f t="shared" si="558"/>
        <v>0</v>
      </c>
      <c r="Q1793" s="4">
        <f t="shared" si="559"/>
        <v>0</v>
      </c>
      <c r="R1793" s="4">
        <f t="shared" si="560"/>
        <v>0</v>
      </c>
      <c r="T1793" s="32">
        <f t="shared" si="561"/>
        <v>-2014.2120569599674</v>
      </c>
      <c r="U1793" s="4">
        <f t="shared" si="562"/>
        <v>0</v>
      </c>
    </row>
    <row r="1794" spans="1:21">
      <c r="A1794" s="11">
        <f t="shared" si="563"/>
        <v>2.0147753844199676</v>
      </c>
      <c r="B1794" s="4">
        <f t="shared" si="544"/>
        <v>0</v>
      </c>
      <c r="C1794" s="4">
        <f t="shared" si="545"/>
        <v>0</v>
      </c>
      <c r="D1794" s="4">
        <f t="shared" si="546"/>
        <v>0</v>
      </c>
      <c r="E1794" s="4">
        <f t="shared" si="547"/>
        <v>0</v>
      </c>
      <c r="F1794" s="4">
        <f t="shared" si="548"/>
        <v>0</v>
      </c>
      <c r="G1794" s="4">
        <f t="shared" si="549"/>
        <v>0</v>
      </c>
      <c r="H1794" s="4">
        <f t="shared" si="550"/>
        <v>0</v>
      </c>
      <c r="I1794" s="4">
        <f t="shared" si="551"/>
        <v>0</v>
      </c>
      <c r="J1794" s="4">
        <f t="shared" si="552"/>
        <v>0</v>
      </c>
      <c r="K1794" s="4">
        <f t="shared" si="553"/>
        <v>0</v>
      </c>
      <c r="L1794" s="4">
        <f t="shared" si="554"/>
        <v>0</v>
      </c>
      <c r="M1794" s="4">
        <f t="shared" si="555"/>
        <v>0</v>
      </c>
      <c r="N1794" s="4">
        <f t="shared" si="556"/>
        <v>0</v>
      </c>
      <c r="O1794" s="4">
        <f t="shared" si="557"/>
        <v>0</v>
      </c>
      <c r="P1794" s="4">
        <f t="shared" si="558"/>
        <v>0</v>
      </c>
      <c r="Q1794" s="4">
        <f t="shared" si="559"/>
        <v>0</v>
      </c>
      <c r="R1794" s="4">
        <f t="shared" si="560"/>
        <v>0</v>
      </c>
      <c r="T1794" s="32">
        <f t="shared" si="561"/>
        <v>-2015.3387118799676</v>
      </c>
      <c r="U1794" s="4">
        <f t="shared" si="562"/>
        <v>0</v>
      </c>
    </row>
    <row r="1795" spans="1:21">
      <c r="A1795" s="11">
        <f t="shared" si="563"/>
        <v>2.0159020393399678</v>
      </c>
      <c r="B1795" s="4">
        <f t="shared" si="544"/>
        <v>0</v>
      </c>
      <c r="C1795" s="4">
        <f t="shared" si="545"/>
        <v>0</v>
      </c>
      <c r="D1795" s="4">
        <f t="shared" si="546"/>
        <v>0</v>
      </c>
      <c r="E1795" s="4">
        <f t="shared" si="547"/>
        <v>0</v>
      </c>
      <c r="F1795" s="4">
        <f t="shared" si="548"/>
        <v>0</v>
      </c>
      <c r="G1795" s="4">
        <f t="shared" si="549"/>
        <v>0</v>
      </c>
      <c r="H1795" s="4">
        <f t="shared" si="550"/>
        <v>0</v>
      </c>
      <c r="I1795" s="4">
        <f t="shared" si="551"/>
        <v>0</v>
      </c>
      <c r="J1795" s="4">
        <f t="shared" si="552"/>
        <v>0</v>
      </c>
      <c r="K1795" s="4">
        <f t="shared" si="553"/>
        <v>0</v>
      </c>
      <c r="L1795" s="4">
        <f t="shared" si="554"/>
        <v>0</v>
      </c>
      <c r="M1795" s="4">
        <f t="shared" si="555"/>
        <v>0</v>
      </c>
      <c r="N1795" s="4">
        <f t="shared" si="556"/>
        <v>0</v>
      </c>
      <c r="O1795" s="4">
        <f t="shared" si="557"/>
        <v>0</v>
      </c>
      <c r="P1795" s="4">
        <f t="shared" si="558"/>
        <v>0</v>
      </c>
      <c r="Q1795" s="4">
        <f t="shared" si="559"/>
        <v>0</v>
      </c>
      <c r="R1795" s="4">
        <f t="shared" si="560"/>
        <v>0</v>
      </c>
      <c r="T1795" s="32">
        <f t="shared" si="561"/>
        <v>-2016.4653667999678</v>
      </c>
      <c r="U1795" s="4">
        <f t="shared" si="562"/>
        <v>0</v>
      </c>
    </row>
    <row r="1796" spans="1:21">
      <c r="A1796" s="11">
        <f t="shared" si="563"/>
        <v>2.017028694259968</v>
      </c>
      <c r="B1796" s="4">
        <f t="shared" si="544"/>
        <v>0</v>
      </c>
      <c r="C1796" s="4">
        <f t="shared" si="545"/>
        <v>0</v>
      </c>
      <c r="D1796" s="4">
        <f t="shared" si="546"/>
        <v>0</v>
      </c>
      <c r="E1796" s="4">
        <f t="shared" si="547"/>
        <v>0</v>
      </c>
      <c r="F1796" s="4">
        <f t="shared" si="548"/>
        <v>0</v>
      </c>
      <c r="G1796" s="4">
        <f t="shared" si="549"/>
        <v>0</v>
      </c>
      <c r="H1796" s="4">
        <f t="shared" si="550"/>
        <v>0</v>
      </c>
      <c r="I1796" s="4">
        <f t="shared" si="551"/>
        <v>0</v>
      </c>
      <c r="J1796" s="4">
        <f t="shared" si="552"/>
        <v>0</v>
      </c>
      <c r="K1796" s="4">
        <f t="shared" si="553"/>
        <v>0</v>
      </c>
      <c r="L1796" s="4">
        <f t="shared" si="554"/>
        <v>0</v>
      </c>
      <c r="M1796" s="4">
        <f t="shared" si="555"/>
        <v>0</v>
      </c>
      <c r="N1796" s="4">
        <f t="shared" si="556"/>
        <v>0</v>
      </c>
      <c r="O1796" s="4">
        <f t="shared" si="557"/>
        <v>0</v>
      </c>
      <c r="P1796" s="4">
        <f t="shared" si="558"/>
        <v>0</v>
      </c>
      <c r="Q1796" s="4">
        <f t="shared" si="559"/>
        <v>0</v>
      </c>
      <c r="R1796" s="4">
        <f t="shared" si="560"/>
        <v>0</v>
      </c>
      <c r="T1796" s="32">
        <f t="shared" si="561"/>
        <v>-2017.592021719968</v>
      </c>
      <c r="U1796" s="4">
        <f t="shared" si="562"/>
        <v>0</v>
      </c>
    </row>
    <row r="1797" spans="1:21">
      <c r="A1797" s="11">
        <f t="shared" si="563"/>
        <v>2.0181553491799682</v>
      </c>
      <c r="B1797" s="4">
        <f t="shared" ref="B1797:B1860" si="564">COUNTIFS(Col_1,"&gt;="&amp;A1797,Col_1,"&lt;"&amp;A1798)</f>
        <v>0</v>
      </c>
      <c r="C1797" s="4">
        <f t="shared" ref="C1797:C1860" si="565">COUNTIFS(Col_2,"&gt;="&amp;A1797,Col_2,"&lt;"&amp;A1798)</f>
        <v>0</v>
      </c>
      <c r="D1797" s="4">
        <f t="shared" ref="D1797:D1860" si="566">COUNTIFS(Col_3,"&gt;="&amp;A1797,Col_3,"&lt;"&amp;A1798)</f>
        <v>0</v>
      </c>
      <c r="E1797" s="4">
        <f t="shared" ref="E1797:E1860" si="567">COUNTIFS(Col_4,"&gt;="&amp;A1797,Col_4,"&lt;"&amp;A1798)</f>
        <v>0</v>
      </c>
      <c r="F1797" s="4">
        <f t="shared" ref="F1797:F1860" si="568">COUNTIFS(Col_5,"&gt;="&amp;A1797,Col_5,"&lt;"&amp;A1798)</f>
        <v>0</v>
      </c>
      <c r="G1797" s="4">
        <f t="shared" ref="G1797:G1860" si="569">COUNTIFS(Col_6,"&gt;="&amp;A1797,Col_6,"&lt;"&amp;A1798)</f>
        <v>0</v>
      </c>
      <c r="H1797" s="4">
        <f t="shared" ref="H1797:H1860" si="570">COUNTIFS(Col_7,"&gt;="&amp;A1797,Col_7,"&lt;"&amp;A1798)</f>
        <v>0</v>
      </c>
      <c r="I1797" s="4">
        <f t="shared" ref="I1797:I1860" si="571">COUNTIFS(Col_8,"&gt;="&amp;A1797,Col_8,"&lt;"&amp;A1798)</f>
        <v>0</v>
      </c>
      <c r="J1797" s="4">
        <f t="shared" ref="J1797:J1860" si="572">COUNTIFS(Col_9,"&gt;="&amp;A1797,Col_9,"&lt;"&amp;A1798)</f>
        <v>0</v>
      </c>
      <c r="K1797" s="4">
        <f t="shared" ref="K1797:K1860" si="573">COUNTIFS(Col_10,"&gt;="&amp;A1797,Col_10,"&lt;"&amp;A1798)</f>
        <v>0</v>
      </c>
      <c r="L1797" s="4">
        <f t="shared" ref="L1797:L1860" si="574">COUNTIFS(Col_11,"&gt;="&amp;A1797,Col_11,"&lt;"&amp;A1798)</f>
        <v>0</v>
      </c>
      <c r="M1797" s="4">
        <f t="shared" ref="M1797:M1860" si="575">COUNTIFS(Col_12,"&gt;="&amp;A1797,Col_12,"&lt;"&amp;A1798)</f>
        <v>0</v>
      </c>
      <c r="N1797" s="4">
        <f t="shared" ref="N1797:N1860" si="576">COUNTIFS(Col_13,"&gt;="&amp;A1797,Col_13,"&lt;"&amp;A1798)</f>
        <v>0</v>
      </c>
      <c r="O1797" s="4">
        <f t="shared" ref="O1797:O1860" si="577">COUNTIFS(Col_14,"&gt;="&amp;A1797,Col_14,"&lt;"&amp;A1798)</f>
        <v>0</v>
      </c>
      <c r="P1797" s="4">
        <f t="shared" ref="P1797:P1860" si="578">COUNTIFS(Col_15,"&gt;="&amp;A1797,Col_15,"&lt;"&amp;A1798)</f>
        <v>0</v>
      </c>
      <c r="Q1797" s="4">
        <f t="shared" ref="Q1797:Q1860" si="579">COUNTIFS(Col_16,"&gt;="&amp;A1797,Col_16,"&lt;"&amp;A1798)</f>
        <v>0</v>
      </c>
      <c r="R1797" s="4">
        <f t="shared" ref="R1797:R1860" si="580">COUNTIFS(Col_17,"&gt;="&amp;A1797,Col_17,"&lt;"&amp;A1798)</f>
        <v>0</v>
      </c>
      <c r="T1797" s="32">
        <f t="shared" si="561"/>
        <v>-2018.7186766399682</v>
      </c>
      <c r="U1797" s="4">
        <f t="shared" si="562"/>
        <v>0</v>
      </c>
    </row>
    <row r="1798" spans="1:21">
      <c r="A1798" s="11">
        <f t="shared" si="563"/>
        <v>2.0192820040999684</v>
      </c>
      <c r="B1798" s="4">
        <f t="shared" si="564"/>
        <v>0</v>
      </c>
      <c r="C1798" s="4">
        <f t="shared" si="565"/>
        <v>1</v>
      </c>
      <c r="D1798" s="4">
        <f t="shared" si="566"/>
        <v>0</v>
      </c>
      <c r="E1798" s="4">
        <f t="shared" si="567"/>
        <v>0</v>
      </c>
      <c r="F1798" s="4">
        <f t="shared" si="568"/>
        <v>0</v>
      </c>
      <c r="G1798" s="4">
        <f t="shared" si="569"/>
        <v>0</v>
      </c>
      <c r="H1798" s="4">
        <f t="shared" si="570"/>
        <v>0</v>
      </c>
      <c r="I1798" s="4">
        <f t="shared" si="571"/>
        <v>0</v>
      </c>
      <c r="J1798" s="4">
        <f t="shared" si="572"/>
        <v>0</v>
      </c>
      <c r="K1798" s="4">
        <f t="shared" si="573"/>
        <v>0</v>
      </c>
      <c r="L1798" s="4">
        <f t="shared" si="574"/>
        <v>0</v>
      </c>
      <c r="M1798" s="4">
        <f t="shared" si="575"/>
        <v>0</v>
      </c>
      <c r="N1798" s="4">
        <f t="shared" si="576"/>
        <v>0</v>
      </c>
      <c r="O1798" s="4">
        <f t="shared" si="577"/>
        <v>0</v>
      </c>
      <c r="P1798" s="4">
        <f t="shared" si="578"/>
        <v>0</v>
      </c>
      <c r="Q1798" s="4">
        <f t="shared" si="579"/>
        <v>0</v>
      </c>
      <c r="R1798" s="4">
        <f t="shared" si="580"/>
        <v>0</v>
      </c>
      <c r="T1798" s="32">
        <f t="shared" ref="T1798:T1861" si="581">-AVERAGE(A1798:A1799)*1000</f>
        <v>-2019.8453315599684</v>
      </c>
      <c r="U1798" s="4">
        <f t="shared" si="562"/>
        <v>1</v>
      </c>
    </row>
    <row r="1799" spans="1:21">
      <c r="A1799" s="11">
        <f t="shared" si="563"/>
        <v>2.0204086590199686</v>
      </c>
      <c r="B1799" s="4">
        <f t="shared" si="564"/>
        <v>0</v>
      </c>
      <c r="C1799" s="4">
        <f t="shared" si="565"/>
        <v>0</v>
      </c>
      <c r="D1799" s="4">
        <f t="shared" si="566"/>
        <v>0</v>
      </c>
      <c r="E1799" s="4">
        <f t="shared" si="567"/>
        <v>0</v>
      </c>
      <c r="F1799" s="4">
        <f t="shared" si="568"/>
        <v>0</v>
      </c>
      <c r="G1799" s="4">
        <f t="shared" si="569"/>
        <v>0</v>
      </c>
      <c r="H1799" s="4">
        <f t="shared" si="570"/>
        <v>0</v>
      </c>
      <c r="I1799" s="4">
        <f t="shared" si="571"/>
        <v>0</v>
      </c>
      <c r="J1799" s="4">
        <f t="shared" si="572"/>
        <v>0</v>
      </c>
      <c r="K1799" s="4">
        <f t="shared" si="573"/>
        <v>0</v>
      </c>
      <c r="L1799" s="4">
        <f t="shared" si="574"/>
        <v>0</v>
      </c>
      <c r="M1799" s="4">
        <f t="shared" si="575"/>
        <v>0</v>
      </c>
      <c r="N1799" s="4">
        <f t="shared" si="576"/>
        <v>0</v>
      </c>
      <c r="O1799" s="4">
        <f t="shared" si="577"/>
        <v>0</v>
      </c>
      <c r="P1799" s="4">
        <f t="shared" si="578"/>
        <v>0</v>
      </c>
      <c r="Q1799" s="4">
        <f t="shared" si="579"/>
        <v>0</v>
      </c>
      <c r="R1799" s="4">
        <f t="shared" si="580"/>
        <v>0</v>
      </c>
      <c r="T1799" s="32">
        <f t="shared" si="581"/>
        <v>-2020.9719864799686</v>
      </c>
      <c r="U1799" s="4">
        <f t="shared" si="562"/>
        <v>0</v>
      </c>
    </row>
    <row r="1800" spans="1:21">
      <c r="A1800" s="11">
        <f t="shared" si="563"/>
        <v>2.0215353139399688</v>
      </c>
      <c r="B1800" s="4">
        <f t="shared" si="564"/>
        <v>0</v>
      </c>
      <c r="C1800" s="4">
        <f t="shared" si="565"/>
        <v>0</v>
      </c>
      <c r="D1800" s="4">
        <f t="shared" si="566"/>
        <v>0</v>
      </c>
      <c r="E1800" s="4">
        <f t="shared" si="567"/>
        <v>0</v>
      </c>
      <c r="F1800" s="4">
        <f t="shared" si="568"/>
        <v>0</v>
      </c>
      <c r="G1800" s="4">
        <f t="shared" si="569"/>
        <v>0</v>
      </c>
      <c r="H1800" s="4">
        <f t="shared" si="570"/>
        <v>0</v>
      </c>
      <c r="I1800" s="4">
        <f t="shared" si="571"/>
        <v>0</v>
      </c>
      <c r="J1800" s="4">
        <f t="shared" si="572"/>
        <v>0</v>
      </c>
      <c r="K1800" s="4">
        <f t="shared" si="573"/>
        <v>0</v>
      </c>
      <c r="L1800" s="4">
        <f t="shared" si="574"/>
        <v>0</v>
      </c>
      <c r="M1800" s="4">
        <f t="shared" si="575"/>
        <v>0</v>
      </c>
      <c r="N1800" s="4">
        <f t="shared" si="576"/>
        <v>0</v>
      </c>
      <c r="O1800" s="4">
        <f t="shared" si="577"/>
        <v>0</v>
      </c>
      <c r="P1800" s="4">
        <f t="shared" si="578"/>
        <v>0</v>
      </c>
      <c r="Q1800" s="4">
        <f t="shared" si="579"/>
        <v>0</v>
      </c>
      <c r="R1800" s="4">
        <f t="shared" si="580"/>
        <v>0</v>
      </c>
      <c r="T1800" s="32">
        <f t="shared" si="581"/>
        <v>-2022.0986413999688</v>
      </c>
      <c r="U1800" s="4">
        <f t="shared" si="562"/>
        <v>0</v>
      </c>
    </row>
    <row r="1801" spans="1:21">
      <c r="A1801" s="11">
        <f t="shared" si="563"/>
        <v>2.022661968859969</v>
      </c>
      <c r="B1801" s="4">
        <f t="shared" si="564"/>
        <v>0</v>
      </c>
      <c r="C1801" s="4">
        <f t="shared" si="565"/>
        <v>0</v>
      </c>
      <c r="D1801" s="4">
        <f t="shared" si="566"/>
        <v>0</v>
      </c>
      <c r="E1801" s="4">
        <f t="shared" si="567"/>
        <v>0</v>
      </c>
      <c r="F1801" s="4">
        <f t="shared" si="568"/>
        <v>0</v>
      </c>
      <c r="G1801" s="4">
        <f t="shared" si="569"/>
        <v>0</v>
      </c>
      <c r="H1801" s="4">
        <f t="shared" si="570"/>
        <v>0</v>
      </c>
      <c r="I1801" s="4">
        <f t="shared" si="571"/>
        <v>0</v>
      </c>
      <c r="J1801" s="4">
        <f t="shared" si="572"/>
        <v>0</v>
      </c>
      <c r="K1801" s="4">
        <f t="shared" si="573"/>
        <v>0</v>
      </c>
      <c r="L1801" s="4">
        <f t="shared" si="574"/>
        <v>0</v>
      </c>
      <c r="M1801" s="4">
        <f t="shared" si="575"/>
        <v>0</v>
      </c>
      <c r="N1801" s="4">
        <f t="shared" si="576"/>
        <v>0</v>
      </c>
      <c r="O1801" s="4">
        <f t="shared" si="577"/>
        <v>0</v>
      </c>
      <c r="P1801" s="4">
        <f t="shared" si="578"/>
        <v>0</v>
      </c>
      <c r="Q1801" s="4">
        <f t="shared" si="579"/>
        <v>0</v>
      </c>
      <c r="R1801" s="4">
        <f t="shared" si="580"/>
        <v>0</v>
      </c>
      <c r="T1801" s="32">
        <f t="shared" si="581"/>
        <v>-2023.2252963199689</v>
      </c>
      <c r="U1801" s="4">
        <f t="shared" si="562"/>
        <v>0</v>
      </c>
    </row>
    <row r="1802" spans="1:21">
      <c r="A1802" s="11">
        <f t="shared" si="563"/>
        <v>2.0237886237799692</v>
      </c>
      <c r="B1802" s="4">
        <f t="shared" si="564"/>
        <v>0</v>
      </c>
      <c r="C1802" s="4">
        <f t="shared" si="565"/>
        <v>0</v>
      </c>
      <c r="D1802" s="4">
        <f t="shared" si="566"/>
        <v>0</v>
      </c>
      <c r="E1802" s="4">
        <f t="shared" si="567"/>
        <v>0</v>
      </c>
      <c r="F1802" s="4">
        <f t="shared" si="568"/>
        <v>0</v>
      </c>
      <c r="G1802" s="4">
        <f t="shared" si="569"/>
        <v>0</v>
      </c>
      <c r="H1802" s="4">
        <f t="shared" si="570"/>
        <v>0</v>
      </c>
      <c r="I1802" s="4">
        <f t="shared" si="571"/>
        <v>0</v>
      </c>
      <c r="J1802" s="4">
        <f t="shared" si="572"/>
        <v>0</v>
      </c>
      <c r="K1802" s="4">
        <f t="shared" si="573"/>
        <v>0</v>
      </c>
      <c r="L1802" s="4">
        <f t="shared" si="574"/>
        <v>0</v>
      </c>
      <c r="M1802" s="4">
        <f t="shared" si="575"/>
        <v>0</v>
      </c>
      <c r="N1802" s="4">
        <f t="shared" si="576"/>
        <v>0</v>
      </c>
      <c r="O1802" s="4">
        <f t="shared" si="577"/>
        <v>0</v>
      </c>
      <c r="P1802" s="4">
        <f t="shared" si="578"/>
        <v>0</v>
      </c>
      <c r="Q1802" s="4">
        <f t="shared" si="579"/>
        <v>0</v>
      </c>
      <c r="R1802" s="4">
        <f t="shared" si="580"/>
        <v>0</v>
      </c>
      <c r="T1802" s="32">
        <f t="shared" si="581"/>
        <v>-2024.3519512399691</v>
      </c>
      <c r="U1802" s="4">
        <f t="shared" si="562"/>
        <v>0</v>
      </c>
    </row>
    <row r="1803" spans="1:21">
      <c r="A1803" s="11">
        <f t="shared" si="563"/>
        <v>2.0249152786999693</v>
      </c>
      <c r="B1803" s="4">
        <f t="shared" si="564"/>
        <v>0</v>
      </c>
      <c r="C1803" s="4">
        <f t="shared" si="565"/>
        <v>0</v>
      </c>
      <c r="D1803" s="4">
        <f t="shared" si="566"/>
        <v>0</v>
      </c>
      <c r="E1803" s="4">
        <f t="shared" si="567"/>
        <v>0</v>
      </c>
      <c r="F1803" s="4">
        <f t="shared" si="568"/>
        <v>0</v>
      </c>
      <c r="G1803" s="4">
        <f t="shared" si="569"/>
        <v>0</v>
      </c>
      <c r="H1803" s="4">
        <f t="shared" si="570"/>
        <v>0</v>
      </c>
      <c r="I1803" s="4">
        <f t="shared" si="571"/>
        <v>0</v>
      </c>
      <c r="J1803" s="4">
        <f t="shared" si="572"/>
        <v>0</v>
      </c>
      <c r="K1803" s="4">
        <f t="shared" si="573"/>
        <v>0</v>
      </c>
      <c r="L1803" s="4">
        <f t="shared" si="574"/>
        <v>0</v>
      </c>
      <c r="M1803" s="4">
        <f t="shared" si="575"/>
        <v>0</v>
      </c>
      <c r="N1803" s="4">
        <f t="shared" si="576"/>
        <v>0</v>
      </c>
      <c r="O1803" s="4">
        <f t="shared" si="577"/>
        <v>0</v>
      </c>
      <c r="P1803" s="4">
        <f t="shared" si="578"/>
        <v>0</v>
      </c>
      <c r="Q1803" s="4">
        <f t="shared" si="579"/>
        <v>0</v>
      </c>
      <c r="R1803" s="4">
        <f t="shared" si="580"/>
        <v>0</v>
      </c>
      <c r="T1803" s="32">
        <f t="shared" si="581"/>
        <v>-2025.4786061599693</v>
      </c>
      <c r="U1803" s="4">
        <f t="shared" si="562"/>
        <v>0</v>
      </c>
    </row>
    <row r="1804" spans="1:21">
      <c r="A1804" s="11">
        <f t="shared" si="563"/>
        <v>2.0260419336199695</v>
      </c>
      <c r="B1804" s="4">
        <f t="shared" si="564"/>
        <v>0</v>
      </c>
      <c r="C1804" s="4">
        <f t="shared" si="565"/>
        <v>0</v>
      </c>
      <c r="D1804" s="4">
        <f t="shared" si="566"/>
        <v>1</v>
      </c>
      <c r="E1804" s="4">
        <f t="shared" si="567"/>
        <v>0</v>
      </c>
      <c r="F1804" s="4">
        <f t="shared" si="568"/>
        <v>0</v>
      </c>
      <c r="G1804" s="4">
        <f t="shared" si="569"/>
        <v>0</v>
      </c>
      <c r="H1804" s="4">
        <f t="shared" si="570"/>
        <v>0</v>
      </c>
      <c r="I1804" s="4">
        <f t="shared" si="571"/>
        <v>0</v>
      </c>
      <c r="J1804" s="4">
        <f t="shared" si="572"/>
        <v>0</v>
      </c>
      <c r="K1804" s="4">
        <f t="shared" si="573"/>
        <v>0</v>
      </c>
      <c r="L1804" s="4">
        <f t="shared" si="574"/>
        <v>0</v>
      </c>
      <c r="M1804" s="4">
        <f t="shared" si="575"/>
        <v>0</v>
      </c>
      <c r="N1804" s="4">
        <f t="shared" si="576"/>
        <v>0</v>
      </c>
      <c r="O1804" s="4">
        <f t="shared" si="577"/>
        <v>0</v>
      </c>
      <c r="P1804" s="4">
        <f t="shared" si="578"/>
        <v>0</v>
      </c>
      <c r="Q1804" s="4">
        <f t="shared" si="579"/>
        <v>0</v>
      </c>
      <c r="R1804" s="4">
        <f t="shared" si="580"/>
        <v>0</v>
      </c>
      <c r="T1804" s="32">
        <f t="shared" si="581"/>
        <v>-2026.6052610799695</v>
      </c>
      <c r="U1804" s="4">
        <f t="shared" si="562"/>
        <v>1</v>
      </c>
    </row>
    <row r="1805" spans="1:21">
      <c r="A1805" s="11">
        <f t="shared" si="563"/>
        <v>2.0271685885399697</v>
      </c>
      <c r="B1805" s="4">
        <f t="shared" si="564"/>
        <v>0</v>
      </c>
      <c r="C1805" s="4">
        <f t="shared" si="565"/>
        <v>0</v>
      </c>
      <c r="D1805" s="4">
        <f t="shared" si="566"/>
        <v>0</v>
      </c>
      <c r="E1805" s="4">
        <f t="shared" si="567"/>
        <v>0</v>
      </c>
      <c r="F1805" s="4">
        <f t="shared" si="568"/>
        <v>0</v>
      </c>
      <c r="G1805" s="4">
        <f t="shared" si="569"/>
        <v>0</v>
      </c>
      <c r="H1805" s="4">
        <f t="shared" si="570"/>
        <v>0</v>
      </c>
      <c r="I1805" s="4">
        <f t="shared" si="571"/>
        <v>0</v>
      </c>
      <c r="J1805" s="4">
        <f t="shared" si="572"/>
        <v>0</v>
      </c>
      <c r="K1805" s="4">
        <f t="shared" si="573"/>
        <v>0</v>
      </c>
      <c r="L1805" s="4">
        <f t="shared" si="574"/>
        <v>0</v>
      </c>
      <c r="M1805" s="4">
        <f t="shared" si="575"/>
        <v>0</v>
      </c>
      <c r="N1805" s="4">
        <f t="shared" si="576"/>
        <v>0</v>
      </c>
      <c r="O1805" s="4">
        <f t="shared" si="577"/>
        <v>0</v>
      </c>
      <c r="P1805" s="4">
        <f t="shared" si="578"/>
        <v>0</v>
      </c>
      <c r="Q1805" s="4">
        <f t="shared" si="579"/>
        <v>0</v>
      </c>
      <c r="R1805" s="4">
        <f t="shared" si="580"/>
        <v>0</v>
      </c>
      <c r="T1805" s="32">
        <f t="shared" si="581"/>
        <v>-2027.7319159999697</v>
      </c>
      <c r="U1805" s="4">
        <f t="shared" si="562"/>
        <v>0</v>
      </c>
    </row>
    <row r="1806" spans="1:21">
      <c r="A1806" s="11">
        <f t="shared" si="563"/>
        <v>2.0282952434599699</v>
      </c>
      <c r="B1806" s="4">
        <f t="shared" si="564"/>
        <v>1</v>
      </c>
      <c r="C1806" s="4">
        <f t="shared" si="565"/>
        <v>0</v>
      </c>
      <c r="D1806" s="4">
        <f t="shared" si="566"/>
        <v>0</v>
      </c>
      <c r="E1806" s="4">
        <f t="shared" si="567"/>
        <v>0</v>
      </c>
      <c r="F1806" s="4">
        <f t="shared" si="568"/>
        <v>0</v>
      </c>
      <c r="G1806" s="4">
        <f t="shared" si="569"/>
        <v>0</v>
      </c>
      <c r="H1806" s="4">
        <f t="shared" si="570"/>
        <v>0</v>
      </c>
      <c r="I1806" s="4">
        <f t="shared" si="571"/>
        <v>0</v>
      </c>
      <c r="J1806" s="4">
        <f t="shared" si="572"/>
        <v>0</v>
      </c>
      <c r="K1806" s="4">
        <f t="shared" si="573"/>
        <v>0</v>
      </c>
      <c r="L1806" s="4">
        <f t="shared" si="574"/>
        <v>0</v>
      </c>
      <c r="M1806" s="4">
        <f t="shared" si="575"/>
        <v>0</v>
      </c>
      <c r="N1806" s="4">
        <f t="shared" si="576"/>
        <v>0</v>
      </c>
      <c r="O1806" s="4">
        <f t="shared" si="577"/>
        <v>0</v>
      </c>
      <c r="P1806" s="4">
        <f t="shared" si="578"/>
        <v>0</v>
      </c>
      <c r="Q1806" s="4">
        <f t="shared" si="579"/>
        <v>0</v>
      </c>
      <c r="R1806" s="4">
        <f t="shared" si="580"/>
        <v>0</v>
      </c>
      <c r="T1806" s="32">
        <f t="shared" si="581"/>
        <v>-2028.8585709199699</v>
      </c>
      <c r="U1806" s="4">
        <f t="shared" si="562"/>
        <v>1</v>
      </c>
    </row>
    <row r="1807" spans="1:21">
      <c r="A1807" s="11">
        <f t="shared" si="563"/>
        <v>2.0294218983799701</v>
      </c>
      <c r="B1807" s="4">
        <f t="shared" si="564"/>
        <v>0</v>
      </c>
      <c r="C1807" s="4">
        <f t="shared" si="565"/>
        <v>0</v>
      </c>
      <c r="D1807" s="4">
        <f t="shared" si="566"/>
        <v>0</v>
      </c>
      <c r="E1807" s="4">
        <f t="shared" si="567"/>
        <v>0</v>
      </c>
      <c r="F1807" s="4">
        <f t="shared" si="568"/>
        <v>0</v>
      </c>
      <c r="G1807" s="4">
        <f t="shared" si="569"/>
        <v>0</v>
      </c>
      <c r="H1807" s="4">
        <f t="shared" si="570"/>
        <v>0</v>
      </c>
      <c r="I1807" s="4">
        <f t="shared" si="571"/>
        <v>0</v>
      </c>
      <c r="J1807" s="4">
        <f t="shared" si="572"/>
        <v>0</v>
      </c>
      <c r="K1807" s="4">
        <f t="shared" si="573"/>
        <v>0</v>
      </c>
      <c r="L1807" s="4">
        <f t="shared" si="574"/>
        <v>0</v>
      </c>
      <c r="M1807" s="4">
        <f t="shared" si="575"/>
        <v>0</v>
      </c>
      <c r="N1807" s="4">
        <f t="shared" si="576"/>
        <v>0</v>
      </c>
      <c r="O1807" s="4">
        <f t="shared" si="577"/>
        <v>0</v>
      </c>
      <c r="P1807" s="4">
        <f t="shared" si="578"/>
        <v>0</v>
      </c>
      <c r="Q1807" s="4">
        <f t="shared" si="579"/>
        <v>0</v>
      </c>
      <c r="R1807" s="4">
        <f t="shared" si="580"/>
        <v>0</v>
      </c>
      <c r="T1807" s="32">
        <f t="shared" si="581"/>
        <v>-2029.9852258399701</v>
      </c>
      <c r="U1807" s="4">
        <f t="shared" si="562"/>
        <v>0</v>
      </c>
    </row>
    <row r="1808" spans="1:21">
      <c r="A1808" s="11">
        <f t="shared" si="563"/>
        <v>2.0305485532999703</v>
      </c>
      <c r="B1808" s="4">
        <f t="shared" si="564"/>
        <v>0</v>
      </c>
      <c r="C1808" s="4">
        <f t="shared" si="565"/>
        <v>0</v>
      </c>
      <c r="D1808" s="4">
        <f t="shared" si="566"/>
        <v>0</v>
      </c>
      <c r="E1808" s="4">
        <f t="shared" si="567"/>
        <v>0</v>
      </c>
      <c r="F1808" s="4">
        <f t="shared" si="568"/>
        <v>0</v>
      </c>
      <c r="G1808" s="4">
        <f t="shared" si="569"/>
        <v>0</v>
      </c>
      <c r="H1808" s="4">
        <f t="shared" si="570"/>
        <v>0</v>
      </c>
      <c r="I1808" s="4">
        <f t="shared" si="571"/>
        <v>0</v>
      </c>
      <c r="J1808" s="4">
        <f t="shared" si="572"/>
        <v>0</v>
      </c>
      <c r="K1808" s="4">
        <f t="shared" si="573"/>
        <v>0</v>
      </c>
      <c r="L1808" s="4">
        <f t="shared" si="574"/>
        <v>0</v>
      </c>
      <c r="M1808" s="4">
        <f t="shared" si="575"/>
        <v>0</v>
      </c>
      <c r="N1808" s="4">
        <f t="shared" si="576"/>
        <v>0</v>
      </c>
      <c r="O1808" s="4">
        <f t="shared" si="577"/>
        <v>0</v>
      </c>
      <c r="P1808" s="4">
        <f t="shared" si="578"/>
        <v>0</v>
      </c>
      <c r="Q1808" s="4">
        <f t="shared" si="579"/>
        <v>0</v>
      </c>
      <c r="R1808" s="4">
        <f t="shared" si="580"/>
        <v>0</v>
      </c>
      <c r="T1808" s="32">
        <f t="shared" si="581"/>
        <v>-2031.1118807599703</v>
      </c>
      <c r="U1808" s="4">
        <f t="shared" si="562"/>
        <v>0</v>
      </c>
    </row>
    <row r="1809" spans="1:21">
      <c r="A1809" s="11">
        <f t="shared" si="563"/>
        <v>2.0316752082199705</v>
      </c>
      <c r="B1809" s="4">
        <f t="shared" si="564"/>
        <v>0</v>
      </c>
      <c r="C1809" s="4">
        <f t="shared" si="565"/>
        <v>0</v>
      </c>
      <c r="D1809" s="4">
        <f t="shared" si="566"/>
        <v>0</v>
      </c>
      <c r="E1809" s="4">
        <f t="shared" si="567"/>
        <v>0</v>
      </c>
      <c r="F1809" s="4">
        <f t="shared" si="568"/>
        <v>0</v>
      </c>
      <c r="G1809" s="4">
        <f t="shared" si="569"/>
        <v>0</v>
      </c>
      <c r="H1809" s="4">
        <f t="shared" si="570"/>
        <v>0</v>
      </c>
      <c r="I1809" s="4">
        <f t="shared" si="571"/>
        <v>0</v>
      </c>
      <c r="J1809" s="4">
        <f t="shared" si="572"/>
        <v>0</v>
      </c>
      <c r="K1809" s="4">
        <f t="shared" si="573"/>
        <v>0</v>
      </c>
      <c r="L1809" s="4">
        <f t="shared" si="574"/>
        <v>0</v>
      </c>
      <c r="M1809" s="4">
        <f t="shared" si="575"/>
        <v>0</v>
      </c>
      <c r="N1809" s="4">
        <f t="shared" si="576"/>
        <v>0</v>
      </c>
      <c r="O1809" s="4">
        <f t="shared" si="577"/>
        <v>0</v>
      </c>
      <c r="P1809" s="4">
        <f t="shared" si="578"/>
        <v>0</v>
      </c>
      <c r="Q1809" s="4">
        <f t="shared" si="579"/>
        <v>0</v>
      </c>
      <c r="R1809" s="4">
        <f t="shared" si="580"/>
        <v>0</v>
      </c>
      <c r="T1809" s="32">
        <f t="shared" si="581"/>
        <v>-2032.2385356799705</v>
      </c>
      <c r="U1809" s="4">
        <f t="shared" si="562"/>
        <v>0</v>
      </c>
    </row>
    <row r="1810" spans="1:21">
      <c r="A1810" s="11">
        <f t="shared" si="563"/>
        <v>2.0328018631399707</v>
      </c>
      <c r="B1810" s="4">
        <f t="shared" si="564"/>
        <v>0</v>
      </c>
      <c r="C1810" s="4">
        <f t="shared" si="565"/>
        <v>0</v>
      </c>
      <c r="D1810" s="4">
        <f t="shared" si="566"/>
        <v>0</v>
      </c>
      <c r="E1810" s="4">
        <f t="shared" si="567"/>
        <v>0</v>
      </c>
      <c r="F1810" s="4">
        <f t="shared" si="568"/>
        <v>0</v>
      </c>
      <c r="G1810" s="4">
        <f t="shared" si="569"/>
        <v>0</v>
      </c>
      <c r="H1810" s="4">
        <f t="shared" si="570"/>
        <v>0</v>
      </c>
      <c r="I1810" s="4">
        <f t="shared" si="571"/>
        <v>0</v>
      </c>
      <c r="J1810" s="4">
        <f t="shared" si="572"/>
        <v>0</v>
      </c>
      <c r="K1810" s="4">
        <f t="shared" si="573"/>
        <v>0</v>
      </c>
      <c r="L1810" s="4">
        <f t="shared" si="574"/>
        <v>0</v>
      </c>
      <c r="M1810" s="4">
        <f t="shared" si="575"/>
        <v>0</v>
      </c>
      <c r="N1810" s="4">
        <f t="shared" si="576"/>
        <v>0</v>
      </c>
      <c r="O1810" s="4">
        <f t="shared" si="577"/>
        <v>0</v>
      </c>
      <c r="P1810" s="4">
        <f t="shared" si="578"/>
        <v>0</v>
      </c>
      <c r="Q1810" s="4">
        <f t="shared" si="579"/>
        <v>0</v>
      </c>
      <c r="R1810" s="4">
        <f t="shared" si="580"/>
        <v>0</v>
      </c>
      <c r="T1810" s="32">
        <f t="shared" si="581"/>
        <v>-2033.3651905999707</v>
      </c>
      <c r="U1810" s="4">
        <f t="shared" si="562"/>
        <v>0</v>
      </c>
    </row>
    <row r="1811" spans="1:21">
      <c r="A1811" s="11">
        <f t="shared" si="563"/>
        <v>2.0339285180599709</v>
      </c>
      <c r="B1811" s="4">
        <f t="shared" si="564"/>
        <v>0</v>
      </c>
      <c r="C1811" s="4">
        <f t="shared" si="565"/>
        <v>1</v>
      </c>
      <c r="D1811" s="4">
        <f t="shared" si="566"/>
        <v>0</v>
      </c>
      <c r="E1811" s="4">
        <f t="shared" si="567"/>
        <v>0</v>
      </c>
      <c r="F1811" s="4">
        <f t="shared" si="568"/>
        <v>0</v>
      </c>
      <c r="G1811" s="4">
        <f t="shared" si="569"/>
        <v>0</v>
      </c>
      <c r="H1811" s="4">
        <f t="shared" si="570"/>
        <v>0</v>
      </c>
      <c r="I1811" s="4">
        <f t="shared" si="571"/>
        <v>0</v>
      </c>
      <c r="J1811" s="4">
        <f t="shared" si="572"/>
        <v>0</v>
      </c>
      <c r="K1811" s="4">
        <f t="shared" si="573"/>
        <v>0</v>
      </c>
      <c r="L1811" s="4">
        <f t="shared" si="574"/>
        <v>0</v>
      </c>
      <c r="M1811" s="4">
        <f t="shared" si="575"/>
        <v>0</v>
      </c>
      <c r="N1811" s="4">
        <f t="shared" si="576"/>
        <v>0</v>
      </c>
      <c r="O1811" s="4">
        <f t="shared" si="577"/>
        <v>0</v>
      </c>
      <c r="P1811" s="4">
        <f t="shared" si="578"/>
        <v>0</v>
      </c>
      <c r="Q1811" s="4">
        <f t="shared" si="579"/>
        <v>0</v>
      </c>
      <c r="R1811" s="4">
        <f t="shared" si="580"/>
        <v>0</v>
      </c>
      <c r="T1811" s="32">
        <f t="shared" si="581"/>
        <v>-2034.4918455199709</v>
      </c>
      <c r="U1811" s="4">
        <f t="shared" si="562"/>
        <v>1</v>
      </c>
    </row>
    <row r="1812" spans="1:21">
      <c r="A1812" s="11">
        <f t="shared" si="563"/>
        <v>2.0350551729799711</v>
      </c>
      <c r="B1812" s="4">
        <f t="shared" si="564"/>
        <v>0</v>
      </c>
      <c r="C1812" s="4">
        <f t="shared" si="565"/>
        <v>0</v>
      </c>
      <c r="D1812" s="4">
        <f t="shared" si="566"/>
        <v>0</v>
      </c>
      <c r="E1812" s="4">
        <f t="shared" si="567"/>
        <v>0</v>
      </c>
      <c r="F1812" s="4">
        <f t="shared" si="568"/>
        <v>0</v>
      </c>
      <c r="G1812" s="4">
        <f t="shared" si="569"/>
        <v>0</v>
      </c>
      <c r="H1812" s="4">
        <f t="shared" si="570"/>
        <v>0</v>
      </c>
      <c r="I1812" s="4">
        <f t="shared" si="571"/>
        <v>0</v>
      </c>
      <c r="J1812" s="4">
        <f t="shared" si="572"/>
        <v>0</v>
      </c>
      <c r="K1812" s="4">
        <f t="shared" si="573"/>
        <v>0</v>
      </c>
      <c r="L1812" s="4">
        <f t="shared" si="574"/>
        <v>0</v>
      </c>
      <c r="M1812" s="4">
        <f t="shared" si="575"/>
        <v>0</v>
      </c>
      <c r="N1812" s="4">
        <f t="shared" si="576"/>
        <v>0</v>
      </c>
      <c r="O1812" s="4">
        <f t="shared" si="577"/>
        <v>0</v>
      </c>
      <c r="P1812" s="4">
        <f t="shared" si="578"/>
        <v>0</v>
      </c>
      <c r="Q1812" s="4">
        <f t="shared" si="579"/>
        <v>0</v>
      </c>
      <c r="R1812" s="4">
        <f t="shared" si="580"/>
        <v>0</v>
      </c>
      <c r="T1812" s="32">
        <f t="shared" si="581"/>
        <v>-2035.6185004399711</v>
      </c>
      <c r="U1812" s="4">
        <f t="shared" si="562"/>
        <v>0</v>
      </c>
    </row>
    <row r="1813" spans="1:21">
      <c r="A1813" s="11">
        <f t="shared" si="563"/>
        <v>2.0361818278999713</v>
      </c>
      <c r="B1813" s="4">
        <f t="shared" si="564"/>
        <v>0</v>
      </c>
      <c r="C1813" s="4">
        <f t="shared" si="565"/>
        <v>0</v>
      </c>
      <c r="D1813" s="4">
        <f t="shared" si="566"/>
        <v>0</v>
      </c>
      <c r="E1813" s="4">
        <f t="shared" si="567"/>
        <v>0</v>
      </c>
      <c r="F1813" s="4">
        <f t="shared" si="568"/>
        <v>0</v>
      </c>
      <c r="G1813" s="4">
        <f t="shared" si="569"/>
        <v>0</v>
      </c>
      <c r="H1813" s="4">
        <f t="shared" si="570"/>
        <v>0</v>
      </c>
      <c r="I1813" s="4">
        <f t="shared" si="571"/>
        <v>0</v>
      </c>
      <c r="J1813" s="4">
        <f t="shared" si="572"/>
        <v>0</v>
      </c>
      <c r="K1813" s="4">
        <f t="shared" si="573"/>
        <v>0</v>
      </c>
      <c r="L1813" s="4">
        <f t="shared" si="574"/>
        <v>0</v>
      </c>
      <c r="M1813" s="4">
        <f t="shared" si="575"/>
        <v>0</v>
      </c>
      <c r="N1813" s="4">
        <f t="shared" si="576"/>
        <v>0</v>
      </c>
      <c r="O1813" s="4">
        <f t="shared" si="577"/>
        <v>0</v>
      </c>
      <c r="P1813" s="4">
        <f t="shared" si="578"/>
        <v>0</v>
      </c>
      <c r="Q1813" s="4">
        <f t="shared" si="579"/>
        <v>0</v>
      </c>
      <c r="R1813" s="4">
        <f t="shared" si="580"/>
        <v>0</v>
      </c>
      <c r="T1813" s="32">
        <f t="shared" si="581"/>
        <v>-2036.7451553599712</v>
      </c>
      <c r="U1813" s="4">
        <f t="shared" si="562"/>
        <v>0</v>
      </c>
    </row>
    <row r="1814" spans="1:21">
      <c r="A1814" s="11">
        <f t="shared" si="563"/>
        <v>2.0373084828199715</v>
      </c>
      <c r="B1814" s="4">
        <f t="shared" si="564"/>
        <v>0</v>
      </c>
      <c r="C1814" s="4">
        <f t="shared" si="565"/>
        <v>0</v>
      </c>
      <c r="D1814" s="4">
        <f t="shared" si="566"/>
        <v>0</v>
      </c>
      <c r="E1814" s="4">
        <f t="shared" si="567"/>
        <v>0</v>
      </c>
      <c r="F1814" s="4">
        <f t="shared" si="568"/>
        <v>0</v>
      </c>
      <c r="G1814" s="4">
        <f t="shared" si="569"/>
        <v>0</v>
      </c>
      <c r="H1814" s="4">
        <f t="shared" si="570"/>
        <v>0</v>
      </c>
      <c r="I1814" s="4">
        <f t="shared" si="571"/>
        <v>0</v>
      </c>
      <c r="J1814" s="4">
        <f t="shared" si="572"/>
        <v>0</v>
      </c>
      <c r="K1814" s="4">
        <f t="shared" si="573"/>
        <v>0</v>
      </c>
      <c r="L1814" s="4">
        <f t="shared" si="574"/>
        <v>0</v>
      </c>
      <c r="M1814" s="4">
        <f t="shared" si="575"/>
        <v>0</v>
      </c>
      <c r="N1814" s="4">
        <f t="shared" si="576"/>
        <v>0</v>
      </c>
      <c r="O1814" s="4">
        <f t="shared" si="577"/>
        <v>0</v>
      </c>
      <c r="P1814" s="4">
        <f t="shared" si="578"/>
        <v>0</v>
      </c>
      <c r="Q1814" s="4">
        <f t="shared" si="579"/>
        <v>0</v>
      </c>
      <c r="R1814" s="4">
        <f t="shared" si="580"/>
        <v>0</v>
      </c>
      <c r="T1814" s="32">
        <f t="shared" si="581"/>
        <v>-2037.8718102799714</v>
      </c>
      <c r="U1814" s="4">
        <f t="shared" ref="U1814:U1877" si="582">SUM(B1814:Q1814)</f>
        <v>0</v>
      </c>
    </row>
    <row r="1815" spans="1:21">
      <c r="A1815" s="11">
        <f t="shared" si="563"/>
        <v>2.0384351377399716</v>
      </c>
      <c r="B1815" s="4">
        <f t="shared" si="564"/>
        <v>0</v>
      </c>
      <c r="C1815" s="4">
        <f t="shared" si="565"/>
        <v>0</v>
      </c>
      <c r="D1815" s="4">
        <f t="shared" si="566"/>
        <v>0</v>
      </c>
      <c r="E1815" s="4">
        <f t="shared" si="567"/>
        <v>0</v>
      </c>
      <c r="F1815" s="4">
        <f t="shared" si="568"/>
        <v>0</v>
      </c>
      <c r="G1815" s="4">
        <f t="shared" si="569"/>
        <v>0</v>
      </c>
      <c r="H1815" s="4">
        <f t="shared" si="570"/>
        <v>0</v>
      </c>
      <c r="I1815" s="4">
        <f t="shared" si="571"/>
        <v>0</v>
      </c>
      <c r="J1815" s="4">
        <f t="shared" si="572"/>
        <v>0</v>
      </c>
      <c r="K1815" s="4">
        <f t="shared" si="573"/>
        <v>0</v>
      </c>
      <c r="L1815" s="4">
        <f t="shared" si="574"/>
        <v>0</v>
      </c>
      <c r="M1815" s="4">
        <f t="shared" si="575"/>
        <v>0</v>
      </c>
      <c r="N1815" s="4">
        <f t="shared" si="576"/>
        <v>0</v>
      </c>
      <c r="O1815" s="4">
        <f t="shared" si="577"/>
        <v>0</v>
      </c>
      <c r="P1815" s="4">
        <f t="shared" si="578"/>
        <v>0</v>
      </c>
      <c r="Q1815" s="4">
        <f t="shared" si="579"/>
        <v>0</v>
      </c>
      <c r="R1815" s="4">
        <f t="shared" si="580"/>
        <v>0</v>
      </c>
      <c r="T1815" s="32">
        <f t="shared" si="581"/>
        <v>-2038.9984651999716</v>
      </c>
      <c r="U1815" s="4">
        <f t="shared" si="582"/>
        <v>0</v>
      </c>
    </row>
    <row r="1816" spans="1:21">
      <c r="A1816" s="11">
        <f t="shared" si="563"/>
        <v>2.0395617926599718</v>
      </c>
      <c r="B1816" s="4">
        <f t="shared" si="564"/>
        <v>0</v>
      </c>
      <c r="C1816" s="4">
        <f t="shared" si="565"/>
        <v>0</v>
      </c>
      <c r="D1816" s="4">
        <f t="shared" si="566"/>
        <v>0</v>
      </c>
      <c r="E1816" s="4">
        <f t="shared" si="567"/>
        <v>0</v>
      </c>
      <c r="F1816" s="4">
        <f t="shared" si="568"/>
        <v>0</v>
      </c>
      <c r="G1816" s="4">
        <f t="shared" si="569"/>
        <v>0</v>
      </c>
      <c r="H1816" s="4">
        <f t="shared" si="570"/>
        <v>0</v>
      </c>
      <c r="I1816" s="4">
        <f t="shared" si="571"/>
        <v>0</v>
      </c>
      <c r="J1816" s="4">
        <f t="shared" si="572"/>
        <v>0</v>
      </c>
      <c r="K1816" s="4">
        <f t="shared" si="573"/>
        <v>0</v>
      </c>
      <c r="L1816" s="4">
        <f t="shared" si="574"/>
        <v>0</v>
      </c>
      <c r="M1816" s="4">
        <f t="shared" si="575"/>
        <v>0</v>
      </c>
      <c r="N1816" s="4">
        <f t="shared" si="576"/>
        <v>0</v>
      </c>
      <c r="O1816" s="4">
        <f t="shared" si="577"/>
        <v>0</v>
      </c>
      <c r="P1816" s="4">
        <f t="shared" si="578"/>
        <v>0</v>
      </c>
      <c r="Q1816" s="4">
        <f t="shared" si="579"/>
        <v>0</v>
      </c>
      <c r="R1816" s="4">
        <f t="shared" si="580"/>
        <v>0</v>
      </c>
      <c r="T1816" s="32">
        <f t="shared" si="581"/>
        <v>-2040.1251201199718</v>
      </c>
      <c r="U1816" s="4">
        <f t="shared" si="582"/>
        <v>0</v>
      </c>
    </row>
    <row r="1817" spans="1:21">
      <c r="A1817" s="11">
        <f t="shared" si="563"/>
        <v>2.040688447579972</v>
      </c>
      <c r="B1817" s="4">
        <f t="shared" si="564"/>
        <v>0</v>
      </c>
      <c r="C1817" s="4">
        <f t="shared" si="565"/>
        <v>0</v>
      </c>
      <c r="D1817" s="4">
        <f t="shared" si="566"/>
        <v>0</v>
      </c>
      <c r="E1817" s="4">
        <f t="shared" si="567"/>
        <v>0</v>
      </c>
      <c r="F1817" s="4">
        <f t="shared" si="568"/>
        <v>0</v>
      </c>
      <c r="G1817" s="4">
        <f t="shared" si="569"/>
        <v>0</v>
      </c>
      <c r="H1817" s="4">
        <f t="shared" si="570"/>
        <v>0</v>
      </c>
      <c r="I1817" s="4">
        <f t="shared" si="571"/>
        <v>0</v>
      </c>
      <c r="J1817" s="4">
        <f t="shared" si="572"/>
        <v>0</v>
      </c>
      <c r="K1817" s="4">
        <f t="shared" si="573"/>
        <v>0</v>
      </c>
      <c r="L1817" s="4">
        <f t="shared" si="574"/>
        <v>0</v>
      </c>
      <c r="M1817" s="4">
        <f t="shared" si="575"/>
        <v>0</v>
      </c>
      <c r="N1817" s="4">
        <f t="shared" si="576"/>
        <v>0</v>
      </c>
      <c r="O1817" s="4">
        <f t="shared" si="577"/>
        <v>0</v>
      </c>
      <c r="P1817" s="4">
        <f t="shared" si="578"/>
        <v>0</v>
      </c>
      <c r="Q1817" s="4">
        <f t="shared" si="579"/>
        <v>0</v>
      </c>
      <c r="R1817" s="4">
        <f t="shared" si="580"/>
        <v>0</v>
      </c>
      <c r="T1817" s="32">
        <f t="shared" si="581"/>
        <v>-2041.251775039972</v>
      </c>
      <c r="U1817" s="4">
        <f t="shared" si="582"/>
        <v>0</v>
      </c>
    </row>
    <row r="1818" spans="1:21">
      <c r="A1818" s="11">
        <f t="shared" si="563"/>
        <v>2.0418151024999722</v>
      </c>
      <c r="B1818" s="4">
        <f t="shared" si="564"/>
        <v>0</v>
      </c>
      <c r="C1818" s="4">
        <f t="shared" si="565"/>
        <v>0</v>
      </c>
      <c r="D1818" s="4">
        <f t="shared" si="566"/>
        <v>0</v>
      </c>
      <c r="E1818" s="4">
        <f t="shared" si="567"/>
        <v>0</v>
      </c>
      <c r="F1818" s="4">
        <f t="shared" si="568"/>
        <v>0</v>
      </c>
      <c r="G1818" s="4">
        <f t="shared" si="569"/>
        <v>0</v>
      </c>
      <c r="H1818" s="4">
        <f t="shared" si="570"/>
        <v>0</v>
      </c>
      <c r="I1818" s="4">
        <f t="shared" si="571"/>
        <v>0</v>
      </c>
      <c r="J1818" s="4">
        <f t="shared" si="572"/>
        <v>0</v>
      </c>
      <c r="K1818" s="4">
        <f t="shared" si="573"/>
        <v>0</v>
      </c>
      <c r="L1818" s="4">
        <f t="shared" si="574"/>
        <v>0</v>
      </c>
      <c r="M1818" s="4">
        <f t="shared" si="575"/>
        <v>0</v>
      </c>
      <c r="N1818" s="4">
        <f t="shared" si="576"/>
        <v>0</v>
      </c>
      <c r="O1818" s="4">
        <f t="shared" si="577"/>
        <v>0</v>
      </c>
      <c r="P1818" s="4">
        <f t="shared" si="578"/>
        <v>0</v>
      </c>
      <c r="Q1818" s="4">
        <f t="shared" si="579"/>
        <v>0</v>
      </c>
      <c r="R1818" s="4">
        <f t="shared" si="580"/>
        <v>0</v>
      </c>
      <c r="T1818" s="32">
        <f t="shared" si="581"/>
        <v>-2042.3784299599722</v>
      </c>
      <c r="U1818" s="4">
        <f t="shared" si="582"/>
        <v>0</v>
      </c>
    </row>
    <row r="1819" spans="1:21">
      <c r="A1819" s="11">
        <f t="shared" si="563"/>
        <v>2.0429417574199724</v>
      </c>
      <c r="B1819" s="4">
        <f t="shared" si="564"/>
        <v>0</v>
      </c>
      <c r="C1819" s="4">
        <f t="shared" si="565"/>
        <v>0</v>
      </c>
      <c r="D1819" s="4">
        <f t="shared" si="566"/>
        <v>0</v>
      </c>
      <c r="E1819" s="4">
        <f t="shared" si="567"/>
        <v>0</v>
      </c>
      <c r="F1819" s="4">
        <f t="shared" si="568"/>
        <v>0</v>
      </c>
      <c r="G1819" s="4">
        <f t="shared" si="569"/>
        <v>0</v>
      </c>
      <c r="H1819" s="4">
        <f t="shared" si="570"/>
        <v>0</v>
      </c>
      <c r="I1819" s="4">
        <f t="shared" si="571"/>
        <v>0</v>
      </c>
      <c r="J1819" s="4">
        <f t="shared" si="572"/>
        <v>0</v>
      </c>
      <c r="K1819" s="4">
        <f t="shared" si="573"/>
        <v>0</v>
      </c>
      <c r="L1819" s="4">
        <f t="shared" si="574"/>
        <v>0</v>
      </c>
      <c r="M1819" s="4">
        <f t="shared" si="575"/>
        <v>0</v>
      </c>
      <c r="N1819" s="4">
        <f t="shared" si="576"/>
        <v>0</v>
      </c>
      <c r="O1819" s="4">
        <f t="shared" si="577"/>
        <v>0</v>
      </c>
      <c r="P1819" s="4">
        <f t="shared" si="578"/>
        <v>0</v>
      </c>
      <c r="Q1819" s="4">
        <f t="shared" si="579"/>
        <v>0</v>
      </c>
      <c r="R1819" s="4">
        <f t="shared" si="580"/>
        <v>0</v>
      </c>
      <c r="T1819" s="32">
        <f t="shared" si="581"/>
        <v>-2043.5050848799724</v>
      </c>
      <c r="U1819" s="4">
        <f t="shared" si="582"/>
        <v>0</v>
      </c>
    </row>
    <row r="1820" spans="1:21">
      <c r="A1820" s="11">
        <f t="shared" si="563"/>
        <v>2.0440684123399726</v>
      </c>
      <c r="B1820" s="4">
        <f t="shared" si="564"/>
        <v>0</v>
      </c>
      <c r="C1820" s="4">
        <f t="shared" si="565"/>
        <v>0</v>
      </c>
      <c r="D1820" s="4">
        <f t="shared" si="566"/>
        <v>0</v>
      </c>
      <c r="E1820" s="4">
        <f t="shared" si="567"/>
        <v>0</v>
      </c>
      <c r="F1820" s="4">
        <f t="shared" si="568"/>
        <v>0</v>
      </c>
      <c r="G1820" s="4">
        <f t="shared" si="569"/>
        <v>0</v>
      </c>
      <c r="H1820" s="4">
        <f t="shared" si="570"/>
        <v>0</v>
      </c>
      <c r="I1820" s="4">
        <f t="shared" si="571"/>
        <v>0</v>
      </c>
      <c r="J1820" s="4">
        <f t="shared" si="572"/>
        <v>0</v>
      </c>
      <c r="K1820" s="4">
        <f t="shared" si="573"/>
        <v>0</v>
      </c>
      <c r="L1820" s="4">
        <f t="shared" si="574"/>
        <v>0</v>
      </c>
      <c r="M1820" s="4">
        <f t="shared" si="575"/>
        <v>0</v>
      </c>
      <c r="N1820" s="4">
        <f t="shared" si="576"/>
        <v>0</v>
      </c>
      <c r="O1820" s="4">
        <f t="shared" si="577"/>
        <v>0</v>
      </c>
      <c r="P1820" s="4">
        <f t="shared" si="578"/>
        <v>0</v>
      </c>
      <c r="Q1820" s="4">
        <f t="shared" si="579"/>
        <v>0</v>
      </c>
      <c r="R1820" s="4">
        <f t="shared" si="580"/>
        <v>0</v>
      </c>
      <c r="T1820" s="32">
        <f t="shared" si="581"/>
        <v>-2044.6317397999726</v>
      </c>
      <c r="U1820" s="4">
        <f t="shared" si="582"/>
        <v>0</v>
      </c>
    </row>
    <row r="1821" spans="1:21">
      <c r="A1821" s="11">
        <f t="shared" si="563"/>
        <v>2.0451950672599728</v>
      </c>
      <c r="B1821" s="4">
        <f t="shared" si="564"/>
        <v>1</v>
      </c>
      <c r="C1821" s="4">
        <f t="shared" si="565"/>
        <v>0</v>
      </c>
      <c r="D1821" s="4">
        <f t="shared" si="566"/>
        <v>0</v>
      </c>
      <c r="E1821" s="4">
        <f t="shared" si="567"/>
        <v>0</v>
      </c>
      <c r="F1821" s="4">
        <f t="shared" si="568"/>
        <v>0</v>
      </c>
      <c r="G1821" s="4">
        <f t="shared" si="569"/>
        <v>0</v>
      </c>
      <c r="H1821" s="4">
        <f t="shared" si="570"/>
        <v>0</v>
      </c>
      <c r="I1821" s="4">
        <f t="shared" si="571"/>
        <v>0</v>
      </c>
      <c r="J1821" s="4">
        <f t="shared" si="572"/>
        <v>0</v>
      </c>
      <c r="K1821" s="4">
        <f t="shared" si="573"/>
        <v>0</v>
      </c>
      <c r="L1821" s="4">
        <f t="shared" si="574"/>
        <v>0</v>
      </c>
      <c r="M1821" s="4">
        <f t="shared" si="575"/>
        <v>0</v>
      </c>
      <c r="N1821" s="4">
        <f t="shared" si="576"/>
        <v>0</v>
      </c>
      <c r="O1821" s="4">
        <f t="shared" si="577"/>
        <v>0</v>
      </c>
      <c r="P1821" s="4">
        <f t="shared" si="578"/>
        <v>0</v>
      </c>
      <c r="Q1821" s="4">
        <f t="shared" si="579"/>
        <v>0</v>
      </c>
      <c r="R1821" s="4">
        <f t="shared" si="580"/>
        <v>0</v>
      </c>
      <c r="T1821" s="32">
        <f t="shared" si="581"/>
        <v>-2045.7583947199728</v>
      </c>
      <c r="U1821" s="4">
        <f t="shared" si="582"/>
        <v>1</v>
      </c>
    </row>
    <row r="1822" spans="1:21">
      <c r="A1822" s="11">
        <f t="shared" si="563"/>
        <v>2.046321722179973</v>
      </c>
      <c r="B1822" s="4">
        <f t="shared" si="564"/>
        <v>0</v>
      </c>
      <c r="C1822" s="4">
        <f t="shared" si="565"/>
        <v>0</v>
      </c>
      <c r="D1822" s="4">
        <f t="shared" si="566"/>
        <v>0</v>
      </c>
      <c r="E1822" s="4">
        <f t="shared" si="567"/>
        <v>0</v>
      </c>
      <c r="F1822" s="4">
        <f t="shared" si="568"/>
        <v>0</v>
      </c>
      <c r="G1822" s="4">
        <f t="shared" si="569"/>
        <v>0</v>
      </c>
      <c r="H1822" s="4">
        <f t="shared" si="570"/>
        <v>0</v>
      </c>
      <c r="I1822" s="4">
        <f t="shared" si="571"/>
        <v>0</v>
      </c>
      <c r="J1822" s="4">
        <f t="shared" si="572"/>
        <v>0</v>
      </c>
      <c r="K1822" s="4">
        <f t="shared" si="573"/>
        <v>0</v>
      </c>
      <c r="L1822" s="4">
        <f t="shared" si="574"/>
        <v>0</v>
      </c>
      <c r="M1822" s="4">
        <f t="shared" si="575"/>
        <v>0</v>
      </c>
      <c r="N1822" s="4">
        <f t="shared" si="576"/>
        <v>0</v>
      </c>
      <c r="O1822" s="4">
        <f t="shared" si="577"/>
        <v>0</v>
      </c>
      <c r="P1822" s="4">
        <f t="shared" si="578"/>
        <v>0</v>
      </c>
      <c r="Q1822" s="4">
        <f t="shared" si="579"/>
        <v>0</v>
      </c>
      <c r="R1822" s="4">
        <f t="shared" si="580"/>
        <v>0</v>
      </c>
      <c r="T1822" s="32">
        <f t="shared" si="581"/>
        <v>-2046.885049639973</v>
      </c>
      <c r="U1822" s="4">
        <f t="shared" si="582"/>
        <v>0</v>
      </c>
    </row>
    <row r="1823" spans="1:21">
      <c r="A1823" s="11">
        <f t="shared" si="563"/>
        <v>2.0474483770999732</v>
      </c>
      <c r="B1823" s="4">
        <f t="shared" si="564"/>
        <v>0</v>
      </c>
      <c r="C1823" s="4">
        <f t="shared" si="565"/>
        <v>0</v>
      </c>
      <c r="D1823" s="4">
        <f t="shared" si="566"/>
        <v>0</v>
      </c>
      <c r="E1823" s="4">
        <f t="shared" si="567"/>
        <v>0</v>
      </c>
      <c r="F1823" s="4">
        <f t="shared" si="568"/>
        <v>0</v>
      </c>
      <c r="G1823" s="4">
        <f t="shared" si="569"/>
        <v>0</v>
      </c>
      <c r="H1823" s="4">
        <f t="shared" si="570"/>
        <v>0</v>
      </c>
      <c r="I1823" s="4">
        <f t="shared" si="571"/>
        <v>0</v>
      </c>
      <c r="J1823" s="4">
        <f t="shared" si="572"/>
        <v>0</v>
      </c>
      <c r="K1823" s="4">
        <f t="shared" si="573"/>
        <v>0</v>
      </c>
      <c r="L1823" s="4">
        <f t="shared" si="574"/>
        <v>0</v>
      </c>
      <c r="M1823" s="4">
        <f t="shared" si="575"/>
        <v>0</v>
      </c>
      <c r="N1823" s="4">
        <f t="shared" si="576"/>
        <v>0</v>
      </c>
      <c r="O1823" s="4">
        <f t="shared" si="577"/>
        <v>0</v>
      </c>
      <c r="P1823" s="4">
        <f t="shared" si="578"/>
        <v>0</v>
      </c>
      <c r="Q1823" s="4">
        <f t="shared" si="579"/>
        <v>0</v>
      </c>
      <c r="R1823" s="4">
        <f t="shared" si="580"/>
        <v>0</v>
      </c>
      <c r="T1823" s="32">
        <f t="shared" si="581"/>
        <v>-2048.0117045599732</v>
      </c>
      <c r="U1823" s="4">
        <f t="shared" si="582"/>
        <v>0</v>
      </c>
    </row>
    <row r="1824" spans="1:21">
      <c r="A1824" s="11">
        <f t="shared" si="563"/>
        <v>2.0485750320199734</v>
      </c>
      <c r="B1824" s="4">
        <f t="shared" si="564"/>
        <v>0</v>
      </c>
      <c r="C1824" s="4">
        <f t="shared" si="565"/>
        <v>0</v>
      </c>
      <c r="D1824" s="4">
        <f t="shared" si="566"/>
        <v>0</v>
      </c>
      <c r="E1824" s="4">
        <f t="shared" si="567"/>
        <v>0</v>
      </c>
      <c r="F1824" s="4">
        <f t="shared" si="568"/>
        <v>0</v>
      </c>
      <c r="G1824" s="4">
        <f t="shared" si="569"/>
        <v>0</v>
      </c>
      <c r="H1824" s="4">
        <f t="shared" si="570"/>
        <v>0</v>
      </c>
      <c r="I1824" s="4">
        <f t="shared" si="571"/>
        <v>0</v>
      </c>
      <c r="J1824" s="4">
        <f t="shared" si="572"/>
        <v>0</v>
      </c>
      <c r="K1824" s="4">
        <f t="shared" si="573"/>
        <v>0</v>
      </c>
      <c r="L1824" s="4">
        <f t="shared" si="574"/>
        <v>0</v>
      </c>
      <c r="M1824" s="4">
        <f t="shared" si="575"/>
        <v>0</v>
      </c>
      <c r="N1824" s="4">
        <f t="shared" si="576"/>
        <v>0</v>
      </c>
      <c r="O1824" s="4">
        <f t="shared" si="577"/>
        <v>0</v>
      </c>
      <c r="P1824" s="4">
        <f t="shared" si="578"/>
        <v>0</v>
      </c>
      <c r="Q1824" s="4">
        <f t="shared" si="579"/>
        <v>0</v>
      </c>
      <c r="R1824" s="4">
        <f t="shared" si="580"/>
        <v>0</v>
      </c>
      <c r="T1824" s="32">
        <f t="shared" si="581"/>
        <v>-2049.1383594799736</v>
      </c>
      <c r="U1824" s="4">
        <f t="shared" si="582"/>
        <v>0</v>
      </c>
    </row>
    <row r="1825" spans="1:21">
      <c r="A1825" s="11">
        <f t="shared" si="563"/>
        <v>2.0497016869399736</v>
      </c>
      <c r="B1825" s="4">
        <f t="shared" si="564"/>
        <v>0</v>
      </c>
      <c r="C1825" s="4">
        <f t="shared" si="565"/>
        <v>0</v>
      </c>
      <c r="D1825" s="4">
        <f t="shared" si="566"/>
        <v>0</v>
      </c>
      <c r="E1825" s="4">
        <f t="shared" si="567"/>
        <v>0</v>
      </c>
      <c r="F1825" s="4">
        <f t="shared" si="568"/>
        <v>0</v>
      </c>
      <c r="G1825" s="4">
        <f t="shared" si="569"/>
        <v>0</v>
      </c>
      <c r="H1825" s="4">
        <f t="shared" si="570"/>
        <v>0</v>
      </c>
      <c r="I1825" s="4">
        <f t="shared" si="571"/>
        <v>0</v>
      </c>
      <c r="J1825" s="4">
        <f t="shared" si="572"/>
        <v>0</v>
      </c>
      <c r="K1825" s="4">
        <f t="shared" si="573"/>
        <v>0</v>
      </c>
      <c r="L1825" s="4">
        <f t="shared" si="574"/>
        <v>0</v>
      </c>
      <c r="M1825" s="4">
        <f t="shared" si="575"/>
        <v>0</v>
      </c>
      <c r="N1825" s="4">
        <f t="shared" si="576"/>
        <v>0</v>
      </c>
      <c r="O1825" s="4">
        <f t="shared" si="577"/>
        <v>0</v>
      </c>
      <c r="P1825" s="4">
        <f t="shared" si="578"/>
        <v>0</v>
      </c>
      <c r="Q1825" s="4">
        <f t="shared" si="579"/>
        <v>0</v>
      </c>
      <c r="R1825" s="4">
        <f t="shared" si="580"/>
        <v>0</v>
      </c>
      <c r="T1825" s="32">
        <f t="shared" si="581"/>
        <v>-2050.2650143999736</v>
      </c>
      <c r="U1825" s="4">
        <f t="shared" si="582"/>
        <v>0</v>
      </c>
    </row>
    <row r="1826" spans="1:21">
      <c r="A1826" s="11">
        <f t="shared" si="563"/>
        <v>2.0508283418599738</v>
      </c>
      <c r="B1826" s="4">
        <f t="shared" si="564"/>
        <v>1</v>
      </c>
      <c r="C1826" s="4">
        <f t="shared" si="565"/>
        <v>0</v>
      </c>
      <c r="D1826" s="4">
        <f t="shared" si="566"/>
        <v>0</v>
      </c>
      <c r="E1826" s="4">
        <f t="shared" si="567"/>
        <v>0</v>
      </c>
      <c r="F1826" s="4">
        <f t="shared" si="568"/>
        <v>0</v>
      </c>
      <c r="G1826" s="4">
        <f t="shared" si="569"/>
        <v>0</v>
      </c>
      <c r="H1826" s="4">
        <f t="shared" si="570"/>
        <v>0</v>
      </c>
      <c r="I1826" s="4">
        <f t="shared" si="571"/>
        <v>0</v>
      </c>
      <c r="J1826" s="4">
        <f t="shared" si="572"/>
        <v>1</v>
      </c>
      <c r="K1826" s="4">
        <f t="shared" si="573"/>
        <v>0</v>
      </c>
      <c r="L1826" s="4">
        <f t="shared" si="574"/>
        <v>0</v>
      </c>
      <c r="M1826" s="4">
        <f t="shared" si="575"/>
        <v>0</v>
      </c>
      <c r="N1826" s="4">
        <f t="shared" si="576"/>
        <v>0</v>
      </c>
      <c r="O1826" s="4">
        <f t="shared" si="577"/>
        <v>0</v>
      </c>
      <c r="P1826" s="4">
        <f t="shared" si="578"/>
        <v>0</v>
      </c>
      <c r="Q1826" s="4">
        <f t="shared" si="579"/>
        <v>0</v>
      </c>
      <c r="R1826" s="4">
        <f t="shared" si="580"/>
        <v>0</v>
      </c>
      <c r="T1826" s="32">
        <f t="shared" si="581"/>
        <v>-2051.391669319974</v>
      </c>
      <c r="U1826" s="4">
        <f t="shared" si="582"/>
        <v>2</v>
      </c>
    </row>
    <row r="1827" spans="1:21">
      <c r="A1827" s="11">
        <f t="shared" si="563"/>
        <v>2.0519549967799739</v>
      </c>
      <c r="B1827" s="4">
        <f t="shared" si="564"/>
        <v>0</v>
      </c>
      <c r="C1827" s="4">
        <f t="shared" si="565"/>
        <v>0</v>
      </c>
      <c r="D1827" s="4">
        <f t="shared" si="566"/>
        <v>0</v>
      </c>
      <c r="E1827" s="4">
        <f t="shared" si="567"/>
        <v>0</v>
      </c>
      <c r="F1827" s="4">
        <f t="shared" si="568"/>
        <v>0</v>
      </c>
      <c r="G1827" s="4">
        <f t="shared" si="569"/>
        <v>0</v>
      </c>
      <c r="H1827" s="4">
        <f t="shared" si="570"/>
        <v>0</v>
      </c>
      <c r="I1827" s="4">
        <f t="shared" si="571"/>
        <v>0</v>
      </c>
      <c r="J1827" s="4">
        <f t="shared" si="572"/>
        <v>0</v>
      </c>
      <c r="K1827" s="4">
        <f t="shared" si="573"/>
        <v>0</v>
      </c>
      <c r="L1827" s="4">
        <f t="shared" si="574"/>
        <v>0</v>
      </c>
      <c r="M1827" s="4">
        <f t="shared" si="575"/>
        <v>0</v>
      </c>
      <c r="N1827" s="4">
        <f t="shared" si="576"/>
        <v>0</v>
      </c>
      <c r="O1827" s="4">
        <f t="shared" si="577"/>
        <v>0</v>
      </c>
      <c r="P1827" s="4">
        <f t="shared" si="578"/>
        <v>0</v>
      </c>
      <c r="Q1827" s="4">
        <f t="shared" si="579"/>
        <v>0</v>
      </c>
      <c r="R1827" s="4">
        <f t="shared" si="580"/>
        <v>0</v>
      </c>
      <c r="T1827" s="32">
        <f t="shared" si="581"/>
        <v>-2052.5183242399739</v>
      </c>
      <c r="U1827" s="4">
        <f t="shared" si="582"/>
        <v>0</v>
      </c>
    </row>
    <row r="1828" spans="1:21">
      <c r="A1828" s="11">
        <f t="shared" si="563"/>
        <v>2.0530816516999741</v>
      </c>
      <c r="B1828" s="4">
        <f t="shared" si="564"/>
        <v>0</v>
      </c>
      <c r="C1828" s="4">
        <f t="shared" si="565"/>
        <v>0</v>
      </c>
      <c r="D1828" s="4">
        <f t="shared" si="566"/>
        <v>0</v>
      </c>
      <c r="E1828" s="4">
        <f t="shared" si="567"/>
        <v>0</v>
      </c>
      <c r="F1828" s="4">
        <f t="shared" si="568"/>
        <v>0</v>
      </c>
      <c r="G1828" s="4">
        <f t="shared" si="569"/>
        <v>0</v>
      </c>
      <c r="H1828" s="4">
        <f t="shared" si="570"/>
        <v>0</v>
      </c>
      <c r="I1828" s="4">
        <f t="shared" si="571"/>
        <v>0</v>
      </c>
      <c r="J1828" s="4">
        <f t="shared" si="572"/>
        <v>0</v>
      </c>
      <c r="K1828" s="4">
        <f t="shared" si="573"/>
        <v>0</v>
      </c>
      <c r="L1828" s="4">
        <f t="shared" si="574"/>
        <v>0</v>
      </c>
      <c r="M1828" s="4">
        <f t="shared" si="575"/>
        <v>0</v>
      </c>
      <c r="N1828" s="4">
        <f t="shared" si="576"/>
        <v>0</v>
      </c>
      <c r="O1828" s="4">
        <f t="shared" si="577"/>
        <v>0</v>
      </c>
      <c r="P1828" s="4">
        <f t="shared" si="578"/>
        <v>0</v>
      </c>
      <c r="Q1828" s="4">
        <f t="shared" si="579"/>
        <v>0</v>
      </c>
      <c r="R1828" s="4">
        <f t="shared" si="580"/>
        <v>0</v>
      </c>
      <c r="T1828" s="32">
        <f t="shared" si="581"/>
        <v>-2053.6449791599744</v>
      </c>
      <c r="U1828" s="4">
        <f t="shared" si="582"/>
        <v>0</v>
      </c>
    </row>
    <row r="1829" spans="1:21">
      <c r="A1829" s="11">
        <f t="shared" si="563"/>
        <v>2.0542083066199743</v>
      </c>
      <c r="B1829" s="4">
        <f t="shared" si="564"/>
        <v>0</v>
      </c>
      <c r="C1829" s="4">
        <f t="shared" si="565"/>
        <v>0</v>
      </c>
      <c r="D1829" s="4">
        <f t="shared" si="566"/>
        <v>0</v>
      </c>
      <c r="E1829" s="4">
        <f t="shared" si="567"/>
        <v>0</v>
      </c>
      <c r="F1829" s="4">
        <f t="shared" si="568"/>
        <v>0</v>
      </c>
      <c r="G1829" s="4">
        <f t="shared" si="569"/>
        <v>0</v>
      </c>
      <c r="H1829" s="4">
        <f t="shared" si="570"/>
        <v>0</v>
      </c>
      <c r="I1829" s="4">
        <f t="shared" si="571"/>
        <v>0</v>
      </c>
      <c r="J1829" s="4">
        <f t="shared" si="572"/>
        <v>0</v>
      </c>
      <c r="K1829" s="4">
        <f t="shared" si="573"/>
        <v>0</v>
      </c>
      <c r="L1829" s="4">
        <f t="shared" si="574"/>
        <v>0</v>
      </c>
      <c r="M1829" s="4">
        <f t="shared" si="575"/>
        <v>0</v>
      </c>
      <c r="N1829" s="4">
        <f t="shared" si="576"/>
        <v>0</v>
      </c>
      <c r="O1829" s="4">
        <f t="shared" si="577"/>
        <v>0</v>
      </c>
      <c r="P1829" s="4">
        <f t="shared" si="578"/>
        <v>0</v>
      </c>
      <c r="Q1829" s="4">
        <f t="shared" si="579"/>
        <v>0</v>
      </c>
      <c r="R1829" s="4">
        <f t="shared" si="580"/>
        <v>0</v>
      </c>
      <c r="T1829" s="32">
        <f t="shared" si="581"/>
        <v>-2054.7716340799743</v>
      </c>
      <c r="U1829" s="4">
        <f t="shared" si="582"/>
        <v>0</v>
      </c>
    </row>
    <row r="1830" spans="1:21">
      <c r="A1830" s="11">
        <f t="shared" si="563"/>
        <v>2.0553349615399745</v>
      </c>
      <c r="B1830" s="4">
        <f t="shared" si="564"/>
        <v>0</v>
      </c>
      <c r="C1830" s="4">
        <f t="shared" si="565"/>
        <v>0</v>
      </c>
      <c r="D1830" s="4">
        <f t="shared" si="566"/>
        <v>0</v>
      </c>
      <c r="E1830" s="4">
        <f t="shared" si="567"/>
        <v>0</v>
      </c>
      <c r="F1830" s="4">
        <f t="shared" si="568"/>
        <v>0</v>
      </c>
      <c r="G1830" s="4">
        <f t="shared" si="569"/>
        <v>0</v>
      </c>
      <c r="H1830" s="4">
        <f t="shared" si="570"/>
        <v>0</v>
      </c>
      <c r="I1830" s="4">
        <f t="shared" si="571"/>
        <v>0</v>
      </c>
      <c r="J1830" s="4">
        <f t="shared" si="572"/>
        <v>0</v>
      </c>
      <c r="K1830" s="4">
        <f t="shared" si="573"/>
        <v>0</v>
      </c>
      <c r="L1830" s="4">
        <f t="shared" si="574"/>
        <v>0</v>
      </c>
      <c r="M1830" s="4">
        <f t="shared" si="575"/>
        <v>0</v>
      </c>
      <c r="N1830" s="4">
        <f t="shared" si="576"/>
        <v>0</v>
      </c>
      <c r="O1830" s="4">
        <f t="shared" si="577"/>
        <v>0</v>
      </c>
      <c r="P1830" s="4">
        <f t="shared" si="578"/>
        <v>0</v>
      </c>
      <c r="Q1830" s="4">
        <f t="shared" si="579"/>
        <v>0</v>
      </c>
      <c r="R1830" s="4">
        <f t="shared" si="580"/>
        <v>0</v>
      </c>
      <c r="T1830" s="32">
        <f t="shared" si="581"/>
        <v>-2055.8982889999747</v>
      </c>
      <c r="U1830" s="4">
        <f t="shared" si="582"/>
        <v>0</v>
      </c>
    </row>
    <row r="1831" spans="1:21">
      <c r="A1831" s="11">
        <f t="shared" si="563"/>
        <v>2.0564616164599747</v>
      </c>
      <c r="B1831" s="4">
        <f t="shared" si="564"/>
        <v>0</v>
      </c>
      <c r="C1831" s="4">
        <f t="shared" si="565"/>
        <v>0</v>
      </c>
      <c r="D1831" s="4">
        <f t="shared" si="566"/>
        <v>0</v>
      </c>
      <c r="E1831" s="4">
        <f t="shared" si="567"/>
        <v>0</v>
      </c>
      <c r="F1831" s="4">
        <f t="shared" si="568"/>
        <v>0</v>
      </c>
      <c r="G1831" s="4">
        <f t="shared" si="569"/>
        <v>0</v>
      </c>
      <c r="H1831" s="4">
        <f t="shared" si="570"/>
        <v>0</v>
      </c>
      <c r="I1831" s="4">
        <f t="shared" si="571"/>
        <v>0</v>
      </c>
      <c r="J1831" s="4">
        <f t="shared" si="572"/>
        <v>0</v>
      </c>
      <c r="K1831" s="4">
        <f t="shared" si="573"/>
        <v>0</v>
      </c>
      <c r="L1831" s="4">
        <f t="shared" si="574"/>
        <v>0</v>
      </c>
      <c r="M1831" s="4">
        <f t="shared" si="575"/>
        <v>0</v>
      </c>
      <c r="N1831" s="4">
        <f t="shared" si="576"/>
        <v>0</v>
      </c>
      <c r="O1831" s="4">
        <f t="shared" si="577"/>
        <v>0</v>
      </c>
      <c r="P1831" s="4">
        <f t="shared" si="578"/>
        <v>0</v>
      </c>
      <c r="Q1831" s="4">
        <f t="shared" si="579"/>
        <v>0</v>
      </c>
      <c r="R1831" s="4">
        <f t="shared" si="580"/>
        <v>0</v>
      </c>
      <c r="T1831" s="32">
        <f t="shared" si="581"/>
        <v>-2057.0249439199747</v>
      </c>
      <c r="U1831" s="4">
        <f t="shared" si="582"/>
        <v>0</v>
      </c>
    </row>
    <row r="1832" spans="1:21">
      <c r="A1832" s="11">
        <f t="shared" si="563"/>
        <v>2.0575882713799749</v>
      </c>
      <c r="B1832" s="4">
        <f t="shared" si="564"/>
        <v>0</v>
      </c>
      <c r="C1832" s="4">
        <f t="shared" si="565"/>
        <v>0</v>
      </c>
      <c r="D1832" s="4">
        <f t="shared" si="566"/>
        <v>0</v>
      </c>
      <c r="E1832" s="4">
        <f t="shared" si="567"/>
        <v>0</v>
      </c>
      <c r="F1832" s="4">
        <f t="shared" si="568"/>
        <v>0</v>
      </c>
      <c r="G1832" s="4">
        <f t="shared" si="569"/>
        <v>0</v>
      </c>
      <c r="H1832" s="4">
        <f t="shared" si="570"/>
        <v>0</v>
      </c>
      <c r="I1832" s="4">
        <f t="shared" si="571"/>
        <v>0</v>
      </c>
      <c r="J1832" s="4">
        <f t="shared" si="572"/>
        <v>0</v>
      </c>
      <c r="K1832" s="4">
        <f t="shared" si="573"/>
        <v>0</v>
      </c>
      <c r="L1832" s="4">
        <f t="shared" si="574"/>
        <v>0</v>
      </c>
      <c r="M1832" s="4">
        <f t="shared" si="575"/>
        <v>0</v>
      </c>
      <c r="N1832" s="4">
        <f t="shared" si="576"/>
        <v>0</v>
      </c>
      <c r="O1832" s="4">
        <f t="shared" si="577"/>
        <v>0</v>
      </c>
      <c r="P1832" s="4">
        <f t="shared" si="578"/>
        <v>0</v>
      </c>
      <c r="Q1832" s="4">
        <f t="shared" si="579"/>
        <v>0</v>
      </c>
      <c r="R1832" s="4">
        <f t="shared" si="580"/>
        <v>0</v>
      </c>
      <c r="T1832" s="32">
        <f t="shared" si="581"/>
        <v>-2058.1515988399751</v>
      </c>
      <c r="U1832" s="4">
        <f t="shared" si="582"/>
        <v>0</v>
      </c>
    </row>
    <row r="1833" spans="1:21">
      <c r="A1833" s="11">
        <f t="shared" si="563"/>
        <v>2.0587149262999751</v>
      </c>
      <c r="B1833" s="4">
        <f t="shared" si="564"/>
        <v>1</v>
      </c>
      <c r="C1833" s="4">
        <f t="shared" si="565"/>
        <v>0</v>
      </c>
      <c r="D1833" s="4">
        <f t="shared" si="566"/>
        <v>0</v>
      </c>
      <c r="E1833" s="4">
        <f t="shared" si="567"/>
        <v>0</v>
      </c>
      <c r="F1833" s="4">
        <f t="shared" si="568"/>
        <v>0</v>
      </c>
      <c r="G1833" s="4">
        <f t="shared" si="569"/>
        <v>0</v>
      </c>
      <c r="H1833" s="4">
        <f t="shared" si="570"/>
        <v>0</v>
      </c>
      <c r="I1833" s="4">
        <f t="shared" si="571"/>
        <v>0</v>
      </c>
      <c r="J1833" s="4">
        <f t="shared" si="572"/>
        <v>0</v>
      </c>
      <c r="K1833" s="4">
        <f t="shared" si="573"/>
        <v>0</v>
      </c>
      <c r="L1833" s="4">
        <f t="shared" si="574"/>
        <v>0</v>
      </c>
      <c r="M1833" s="4">
        <f t="shared" si="575"/>
        <v>0</v>
      </c>
      <c r="N1833" s="4">
        <f t="shared" si="576"/>
        <v>0</v>
      </c>
      <c r="O1833" s="4">
        <f t="shared" si="577"/>
        <v>0</v>
      </c>
      <c r="P1833" s="4">
        <f t="shared" si="578"/>
        <v>0</v>
      </c>
      <c r="Q1833" s="4">
        <f t="shared" si="579"/>
        <v>0</v>
      </c>
      <c r="R1833" s="4">
        <f t="shared" si="580"/>
        <v>0</v>
      </c>
      <c r="T1833" s="32">
        <f t="shared" si="581"/>
        <v>-2059.2782537599751</v>
      </c>
      <c r="U1833" s="4">
        <f t="shared" si="582"/>
        <v>1</v>
      </c>
    </row>
    <row r="1834" spans="1:21">
      <c r="A1834" s="11">
        <f t="shared" si="563"/>
        <v>2.0598415812199753</v>
      </c>
      <c r="B1834" s="4">
        <f t="shared" si="564"/>
        <v>0</v>
      </c>
      <c r="C1834" s="4">
        <f t="shared" si="565"/>
        <v>0</v>
      </c>
      <c r="D1834" s="4">
        <f t="shared" si="566"/>
        <v>0</v>
      </c>
      <c r="E1834" s="4">
        <f t="shared" si="567"/>
        <v>0</v>
      </c>
      <c r="F1834" s="4">
        <f t="shared" si="568"/>
        <v>0</v>
      </c>
      <c r="G1834" s="4">
        <f t="shared" si="569"/>
        <v>0</v>
      </c>
      <c r="H1834" s="4">
        <f t="shared" si="570"/>
        <v>0</v>
      </c>
      <c r="I1834" s="4">
        <f t="shared" si="571"/>
        <v>0</v>
      </c>
      <c r="J1834" s="4">
        <f t="shared" si="572"/>
        <v>0</v>
      </c>
      <c r="K1834" s="4">
        <f t="shared" si="573"/>
        <v>0</v>
      </c>
      <c r="L1834" s="4">
        <f t="shared" si="574"/>
        <v>0</v>
      </c>
      <c r="M1834" s="4">
        <f t="shared" si="575"/>
        <v>0</v>
      </c>
      <c r="N1834" s="4">
        <f t="shared" si="576"/>
        <v>0</v>
      </c>
      <c r="O1834" s="4">
        <f t="shared" si="577"/>
        <v>0</v>
      </c>
      <c r="P1834" s="4">
        <f t="shared" si="578"/>
        <v>0</v>
      </c>
      <c r="Q1834" s="4">
        <f t="shared" si="579"/>
        <v>0</v>
      </c>
      <c r="R1834" s="4">
        <f t="shared" si="580"/>
        <v>0</v>
      </c>
      <c r="T1834" s="32">
        <f t="shared" si="581"/>
        <v>-2060.4049086799755</v>
      </c>
      <c r="U1834" s="4">
        <f t="shared" si="582"/>
        <v>0</v>
      </c>
    </row>
    <row r="1835" spans="1:21">
      <c r="A1835" s="11">
        <f t="shared" si="563"/>
        <v>2.0609682361399755</v>
      </c>
      <c r="B1835" s="4">
        <f t="shared" si="564"/>
        <v>0</v>
      </c>
      <c r="C1835" s="4">
        <f t="shared" si="565"/>
        <v>0</v>
      </c>
      <c r="D1835" s="4">
        <f t="shared" si="566"/>
        <v>0</v>
      </c>
      <c r="E1835" s="4">
        <f t="shared" si="567"/>
        <v>0</v>
      </c>
      <c r="F1835" s="4">
        <f t="shared" si="568"/>
        <v>0</v>
      </c>
      <c r="G1835" s="4">
        <f t="shared" si="569"/>
        <v>0</v>
      </c>
      <c r="H1835" s="4">
        <f t="shared" si="570"/>
        <v>0</v>
      </c>
      <c r="I1835" s="4">
        <f t="shared" si="571"/>
        <v>0</v>
      </c>
      <c r="J1835" s="4">
        <f t="shared" si="572"/>
        <v>0</v>
      </c>
      <c r="K1835" s="4">
        <f t="shared" si="573"/>
        <v>0</v>
      </c>
      <c r="L1835" s="4">
        <f t="shared" si="574"/>
        <v>0</v>
      </c>
      <c r="M1835" s="4">
        <f t="shared" si="575"/>
        <v>0</v>
      </c>
      <c r="N1835" s="4">
        <f t="shared" si="576"/>
        <v>0</v>
      </c>
      <c r="O1835" s="4">
        <f t="shared" si="577"/>
        <v>0</v>
      </c>
      <c r="P1835" s="4">
        <f t="shared" si="578"/>
        <v>0</v>
      </c>
      <c r="Q1835" s="4">
        <f t="shared" si="579"/>
        <v>0</v>
      </c>
      <c r="R1835" s="4">
        <f t="shared" si="580"/>
        <v>0</v>
      </c>
      <c r="T1835" s="32">
        <f t="shared" si="581"/>
        <v>-2061.5315635999755</v>
      </c>
      <c r="U1835" s="4">
        <f t="shared" si="582"/>
        <v>0</v>
      </c>
    </row>
    <row r="1836" spans="1:21">
      <c r="A1836" s="11">
        <f t="shared" si="563"/>
        <v>2.0620948910599757</v>
      </c>
      <c r="B1836" s="4">
        <f t="shared" si="564"/>
        <v>0</v>
      </c>
      <c r="C1836" s="4">
        <f t="shared" si="565"/>
        <v>0</v>
      </c>
      <c r="D1836" s="4">
        <f t="shared" si="566"/>
        <v>0</v>
      </c>
      <c r="E1836" s="4">
        <f t="shared" si="567"/>
        <v>0</v>
      </c>
      <c r="F1836" s="4">
        <f t="shared" si="568"/>
        <v>0</v>
      </c>
      <c r="G1836" s="4">
        <f t="shared" si="569"/>
        <v>0</v>
      </c>
      <c r="H1836" s="4">
        <f t="shared" si="570"/>
        <v>0</v>
      </c>
      <c r="I1836" s="4">
        <f t="shared" si="571"/>
        <v>0</v>
      </c>
      <c r="J1836" s="4">
        <f t="shared" si="572"/>
        <v>0</v>
      </c>
      <c r="K1836" s="4">
        <f t="shared" si="573"/>
        <v>0</v>
      </c>
      <c r="L1836" s="4">
        <f t="shared" si="574"/>
        <v>0</v>
      </c>
      <c r="M1836" s="4">
        <f t="shared" si="575"/>
        <v>0</v>
      </c>
      <c r="N1836" s="4">
        <f t="shared" si="576"/>
        <v>0</v>
      </c>
      <c r="O1836" s="4">
        <f t="shared" si="577"/>
        <v>0</v>
      </c>
      <c r="P1836" s="4">
        <f t="shared" si="578"/>
        <v>0</v>
      </c>
      <c r="Q1836" s="4">
        <f t="shared" si="579"/>
        <v>0</v>
      </c>
      <c r="R1836" s="4">
        <f t="shared" si="580"/>
        <v>0</v>
      </c>
      <c r="T1836" s="32">
        <f t="shared" si="581"/>
        <v>-2062.6582185199759</v>
      </c>
      <c r="U1836" s="4">
        <f t="shared" si="582"/>
        <v>0</v>
      </c>
    </row>
    <row r="1837" spans="1:21">
      <c r="A1837" s="11">
        <f t="shared" si="563"/>
        <v>2.0632215459799759</v>
      </c>
      <c r="B1837" s="4">
        <f t="shared" si="564"/>
        <v>0</v>
      </c>
      <c r="C1837" s="4">
        <f t="shared" si="565"/>
        <v>0</v>
      </c>
      <c r="D1837" s="4">
        <f t="shared" si="566"/>
        <v>0</v>
      </c>
      <c r="E1837" s="4">
        <f t="shared" si="567"/>
        <v>0</v>
      </c>
      <c r="F1837" s="4">
        <f t="shared" si="568"/>
        <v>0</v>
      </c>
      <c r="G1837" s="4">
        <f t="shared" si="569"/>
        <v>0</v>
      </c>
      <c r="H1837" s="4">
        <f t="shared" si="570"/>
        <v>0</v>
      </c>
      <c r="I1837" s="4">
        <f t="shared" si="571"/>
        <v>0</v>
      </c>
      <c r="J1837" s="4">
        <f t="shared" si="572"/>
        <v>0</v>
      </c>
      <c r="K1837" s="4">
        <f t="shared" si="573"/>
        <v>0</v>
      </c>
      <c r="L1837" s="4">
        <f t="shared" si="574"/>
        <v>0</v>
      </c>
      <c r="M1837" s="4">
        <f t="shared" si="575"/>
        <v>0</v>
      </c>
      <c r="N1837" s="4">
        <f t="shared" si="576"/>
        <v>0</v>
      </c>
      <c r="O1837" s="4">
        <f t="shared" si="577"/>
        <v>0</v>
      </c>
      <c r="P1837" s="4">
        <f t="shared" si="578"/>
        <v>0</v>
      </c>
      <c r="Q1837" s="4">
        <f t="shared" si="579"/>
        <v>0</v>
      </c>
      <c r="R1837" s="4">
        <f t="shared" si="580"/>
        <v>0</v>
      </c>
      <c r="T1837" s="32">
        <f t="shared" si="581"/>
        <v>-2063.7848734399759</v>
      </c>
      <c r="U1837" s="4">
        <f t="shared" si="582"/>
        <v>0</v>
      </c>
    </row>
    <row r="1838" spans="1:21">
      <c r="A1838" s="11">
        <f t="shared" si="563"/>
        <v>2.0643482008999761</v>
      </c>
      <c r="B1838" s="4">
        <f t="shared" si="564"/>
        <v>0</v>
      </c>
      <c r="C1838" s="4">
        <f t="shared" si="565"/>
        <v>0</v>
      </c>
      <c r="D1838" s="4">
        <f t="shared" si="566"/>
        <v>0</v>
      </c>
      <c r="E1838" s="4">
        <f t="shared" si="567"/>
        <v>0</v>
      </c>
      <c r="F1838" s="4">
        <f t="shared" si="568"/>
        <v>0</v>
      </c>
      <c r="G1838" s="4">
        <f t="shared" si="569"/>
        <v>0</v>
      </c>
      <c r="H1838" s="4">
        <f t="shared" si="570"/>
        <v>0</v>
      </c>
      <c r="I1838" s="4">
        <f t="shared" si="571"/>
        <v>0</v>
      </c>
      <c r="J1838" s="4">
        <f t="shared" si="572"/>
        <v>0</v>
      </c>
      <c r="K1838" s="4">
        <f t="shared" si="573"/>
        <v>0</v>
      </c>
      <c r="L1838" s="4">
        <f t="shared" si="574"/>
        <v>0</v>
      </c>
      <c r="M1838" s="4">
        <f t="shared" si="575"/>
        <v>0</v>
      </c>
      <c r="N1838" s="4">
        <f t="shared" si="576"/>
        <v>0</v>
      </c>
      <c r="O1838" s="4">
        <f t="shared" si="577"/>
        <v>0</v>
      </c>
      <c r="P1838" s="4">
        <f t="shared" si="578"/>
        <v>0</v>
      </c>
      <c r="Q1838" s="4">
        <f t="shared" si="579"/>
        <v>0</v>
      </c>
      <c r="R1838" s="4">
        <f t="shared" si="580"/>
        <v>0</v>
      </c>
      <c r="T1838" s="32">
        <f t="shared" si="581"/>
        <v>-2064.9115283599763</v>
      </c>
      <c r="U1838" s="4">
        <f t="shared" si="582"/>
        <v>0</v>
      </c>
    </row>
    <row r="1839" spans="1:21">
      <c r="A1839" s="11">
        <f t="shared" si="563"/>
        <v>2.0654748558199763</v>
      </c>
      <c r="B1839" s="4">
        <f t="shared" si="564"/>
        <v>0</v>
      </c>
      <c r="C1839" s="4">
        <f t="shared" si="565"/>
        <v>0</v>
      </c>
      <c r="D1839" s="4">
        <f t="shared" si="566"/>
        <v>0</v>
      </c>
      <c r="E1839" s="4">
        <f t="shared" si="567"/>
        <v>0</v>
      </c>
      <c r="F1839" s="4">
        <f t="shared" si="568"/>
        <v>0</v>
      </c>
      <c r="G1839" s="4">
        <f t="shared" si="569"/>
        <v>0</v>
      </c>
      <c r="H1839" s="4">
        <f t="shared" si="570"/>
        <v>0</v>
      </c>
      <c r="I1839" s="4">
        <f t="shared" si="571"/>
        <v>0</v>
      </c>
      <c r="J1839" s="4">
        <f t="shared" si="572"/>
        <v>0</v>
      </c>
      <c r="K1839" s="4">
        <f t="shared" si="573"/>
        <v>0</v>
      </c>
      <c r="L1839" s="4">
        <f t="shared" si="574"/>
        <v>0</v>
      </c>
      <c r="M1839" s="4">
        <f t="shared" si="575"/>
        <v>0</v>
      </c>
      <c r="N1839" s="4">
        <f t="shared" si="576"/>
        <v>0</v>
      </c>
      <c r="O1839" s="4">
        <f t="shared" si="577"/>
        <v>0</v>
      </c>
      <c r="P1839" s="4">
        <f t="shared" si="578"/>
        <v>0</v>
      </c>
      <c r="Q1839" s="4">
        <f t="shared" si="579"/>
        <v>0</v>
      </c>
      <c r="R1839" s="4">
        <f t="shared" si="580"/>
        <v>0</v>
      </c>
      <c r="T1839" s="32">
        <f t="shared" si="581"/>
        <v>-2066.0381832799762</v>
      </c>
      <c r="U1839" s="4">
        <f t="shared" si="582"/>
        <v>0</v>
      </c>
    </row>
    <row r="1840" spans="1:21">
      <c r="A1840" s="11">
        <f t="shared" si="563"/>
        <v>2.0666015107399764</v>
      </c>
      <c r="B1840" s="4">
        <f t="shared" si="564"/>
        <v>0</v>
      </c>
      <c r="C1840" s="4">
        <f t="shared" si="565"/>
        <v>0</v>
      </c>
      <c r="D1840" s="4">
        <f t="shared" si="566"/>
        <v>0</v>
      </c>
      <c r="E1840" s="4">
        <f t="shared" si="567"/>
        <v>0</v>
      </c>
      <c r="F1840" s="4">
        <f t="shared" si="568"/>
        <v>0</v>
      </c>
      <c r="G1840" s="4">
        <f t="shared" si="569"/>
        <v>0</v>
      </c>
      <c r="H1840" s="4">
        <f t="shared" si="570"/>
        <v>0</v>
      </c>
      <c r="I1840" s="4">
        <f t="shared" si="571"/>
        <v>0</v>
      </c>
      <c r="J1840" s="4">
        <f t="shared" si="572"/>
        <v>0</v>
      </c>
      <c r="K1840" s="4">
        <f t="shared" si="573"/>
        <v>0</v>
      </c>
      <c r="L1840" s="4">
        <f t="shared" si="574"/>
        <v>0</v>
      </c>
      <c r="M1840" s="4">
        <f t="shared" si="575"/>
        <v>0</v>
      </c>
      <c r="N1840" s="4">
        <f t="shared" si="576"/>
        <v>0</v>
      </c>
      <c r="O1840" s="4">
        <f t="shared" si="577"/>
        <v>0</v>
      </c>
      <c r="P1840" s="4">
        <f t="shared" si="578"/>
        <v>0</v>
      </c>
      <c r="Q1840" s="4">
        <f t="shared" si="579"/>
        <v>0</v>
      </c>
      <c r="R1840" s="4">
        <f t="shared" si="580"/>
        <v>0</v>
      </c>
      <c r="T1840" s="32">
        <f t="shared" si="581"/>
        <v>-2067.1648381999767</v>
      </c>
      <c r="U1840" s="4">
        <f t="shared" si="582"/>
        <v>0</v>
      </c>
    </row>
    <row r="1841" spans="1:21">
      <c r="A1841" s="11">
        <f t="shared" si="563"/>
        <v>2.0677281656599766</v>
      </c>
      <c r="B1841" s="4">
        <f t="shared" si="564"/>
        <v>0</v>
      </c>
      <c r="C1841" s="4">
        <f t="shared" si="565"/>
        <v>0</v>
      </c>
      <c r="D1841" s="4">
        <f t="shared" si="566"/>
        <v>0</v>
      </c>
      <c r="E1841" s="4">
        <f t="shared" si="567"/>
        <v>0</v>
      </c>
      <c r="F1841" s="4">
        <f t="shared" si="568"/>
        <v>0</v>
      </c>
      <c r="G1841" s="4">
        <f t="shared" si="569"/>
        <v>0</v>
      </c>
      <c r="H1841" s="4">
        <f t="shared" si="570"/>
        <v>0</v>
      </c>
      <c r="I1841" s="4">
        <f t="shared" si="571"/>
        <v>0</v>
      </c>
      <c r="J1841" s="4">
        <f t="shared" si="572"/>
        <v>0</v>
      </c>
      <c r="K1841" s="4">
        <f t="shared" si="573"/>
        <v>0</v>
      </c>
      <c r="L1841" s="4">
        <f t="shared" si="574"/>
        <v>0</v>
      </c>
      <c r="M1841" s="4">
        <f t="shared" si="575"/>
        <v>0</v>
      </c>
      <c r="N1841" s="4">
        <f t="shared" si="576"/>
        <v>0</v>
      </c>
      <c r="O1841" s="4">
        <f t="shared" si="577"/>
        <v>0</v>
      </c>
      <c r="P1841" s="4">
        <f t="shared" si="578"/>
        <v>0</v>
      </c>
      <c r="Q1841" s="4">
        <f t="shared" si="579"/>
        <v>0</v>
      </c>
      <c r="R1841" s="4">
        <f t="shared" si="580"/>
        <v>0</v>
      </c>
      <c r="T1841" s="32">
        <f t="shared" si="581"/>
        <v>-2068.2914931199766</v>
      </c>
      <c r="U1841" s="4">
        <f t="shared" si="582"/>
        <v>0</v>
      </c>
    </row>
    <row r="1842" spans="1:21">
      <c r="A1842" s="11">
        <f t="shared" si="563"/>
        <v>2.0688548205799768</v>
      </c>
      <c r="B1842" s="4">
        <f t="shared" si="564"/>
        <v>0</v>
      </c>
      <c r="C1842" s="4">
        <f t="shared" si="565"/>
        <v>0</v>
      </c>
      <c r="D1842" s="4">
        <f t="shared" si="566"/>
        <v>0</v>
      </c>
      <c r="E1842" s="4">
        <f t="shared" si="567"/>
        <v>1</v>
      </c>
      <c r="F1842" s="4">
        <f t="shared" si="568"/>
        <v>0</v>
      </c>
      <c r="G1842" s="4">
        <f t="shared" si="569"/>
        <v>0</v>
      </c>
      <c r="H1842" s="4">
        <f t="shared" si="570"/>
        <v>0</v>
      </c>
      <c r="I1842" s="4">
        <f t="shared" si="571"/>
        <v>0</v>
      </c>
      <c r="J1842" s="4">
        <f t="shared" si="572"/>
        <v>0</v>
      </c>
      <c r="K1842" s="4">
        <f t="shared" si="573"/>
        <v>0</v>
      </c>
      <c r="L1842" s="4">
        <f t="shared" si="574"/>
        <v>0</v>
      </c>
      <c r="M1842" s="4">
        <f t="shared" si="575"/>
        <v>0</v>
      </c>
      <c r="N1842" s="4">
        <f t="shared" si="576"/>
        <v>0</v>
      </c>
      <c r="O1842" s="4">
        <f t="shared" si="577"/>
        <v>0</v>
      </c>
      <c r="P1842" s="4">
        <f t="shared" si="578"/>
        <v>0</v>
      </c>
      <c r="Q1842" s="4">
        <f t="shared" si="579"/>
        <v>0</v>
      </c>
      <c r="R1842" s="4">
        <f t="shared" si="580"/>
        <v>0</v>
      </c>
      <c r="T1842" s="32">
        <f t="shared" si="581"/>
        <v>-2069.418148039977</v>
      </c>
      <c r="U1842" s="4">
        <f t="shared" si="582"/>
        <v>1</v>
      </c>
    </row>
    <row r="1843" spans="1:21">
      <c r="A1843" s="11">
        <f t="shared" si="563"/>
        <v>2.069981475499977</v>
      </c>
      <c r="B1843" s="4">
        <f t="shared" si="564"/>
        <v>0</v>
      </c>
      <c r="C1843" s="4">
        <f t="shared" si="565"/>
        <v>0</v>
      </c>
      <c r="D1843" s="4">
        <f t="shared" si="566"/>
        <v>0</v>
      </c>
      <c r="E1843" s="4">
        <f t="shared" si="567"/>
        <v>0</v>
      </c>
      <c r="F1843" s="4">
        <f t="shared" si="568"/>
        <v>0</v>
      </c>
      <c r="G1843" s="4">
        <f t="shared" si="569"/>
        <v>0</v>
      </c>
      <c r="H1843" s="4">
        <f t="shared" si="570"/>
        <v>0</v>
      </c>
      <c r="I1843" s="4">
        <f t="shared" si="571"/>
        <v>0</v>
      </c>
      <c r="J1843" s="4">
        <f t="shared" si="572"/>
        <v>0</v>
      </c>
      <c r="K1843" s="4">
        <f t="shared" si="573"/>
        <v>0</v>
      </c>
      <c r="L1843" s="4">
        <f t="shared" si="574"/>
        <v>0</v>
      </c>
      <c r="M1843" s="4">
        <f t="shared" si="575"/>
        <v>0</v>
      </c>
      <c r="N1843" s="4">
        <f t="shared" si="576"/>
        <v>0</v>
      </c>
      <c r="O1843" s="4">
        <f t="shared" si="577"/>
        <v>0</v>
      </c>
      <c r="P1843" s="4">
        <f t="shared" si="578"/>
        <v>0</v>
      </c>
      <c r="Q1843" s="4">
        <f t="shared" si="579"/>
        <v>0</v>
      </c>
      <c r="R1843" s="4">
        <f t="shared" si="580"/>
        <v>0</v>
      </c>
      <c r="T1843" s="32">
        <f t="shared" si="581"/>
        <v>-2070.544802959977</v>
      </c>
      <c r="U1843" s="4">
        <f t="shared" si="582"/>
        <v>0</v>
      </c>
    </row>
    <row r="1844" spans="1:21">
      <c r="A1844" s="11">
        <f t="shared" si="563"/>
        <v>2.0711081304199772</v>
      </c>
      <c r="B1844" s="4">
        <f t="shared" si="564"/>
        <v>0</v>
      </c>
      <c r="C1844" s="4">
        <f t="shared" si="565"/>
        <v>1</v>
      </c>
      <c r="D1844" s="4">
        <f t="shared" si="566"/>
        <v>0</v>
      </c>
      <c r="E1844" s="4">
        <f t="shared" si="567"/>
        <v>0</v>
      </c>
      <c r="F1844" s="4">
        <f t="shared" si="568"/>
        <v>0</v>
      </c>
      <c r="G1844" s="4">
        <f t="shared" si="569"/>
        <v>0</v>
      </c>
      <c r="H1844" s="4">
        <f t="shared" si="570"/>
        <v>0</v>
      </c>
      <c r="I1844" s="4">
        <f t="shared" si="571"/>
        <v>0</v>
      </c>
      <c r="J1844" s="4">
        <f t="shared" si="572"/>
        <v>0</v>
      </c>
      <c r="K1844" s="4">
        <f t="shared" si="573"/>
        <v>0</v>
      </c>
      <c r="L1844" s="4">
        <f t="shared" si="574"/>
        <v>0</v>
      </c>
      <c r="M1844" s="4">
        <f t="shared" si="575"/>
        <v>0</v>
      </c>
      <c r="N1844" s="4">
        <f t="shared" si="576"/>
        <v>0</v>
      </c>
      <c r="O1844" s="4">
        <f t="shared" si="577"/>
        <v>0</v>
      </c>
      <c r="P1844" s="4">
        <f t="shared" si="578"/>
        <v>0</v>
      </c>
      <c r="Q1844" s="4">
        <f t="shared" si="579"/>
        <v>0</v>
      </c>
      <c r="R1844" s="4">
        <f t="shared" si="580"/>
        <v>0</v>
      </c>
      <c r="T1844" s="32">
        <f t="shared" si="581"/>
        <v>-2071.6714578799774</v>
      </c>
      <c r="U1844" s="4">
        <f t="shared" si="582"/>
        <v>1</v>
      </c>
    </row>
    <row r="1845" spans="1:21">
      <c r="A1845" s="11">
        <f t="shared" si="563"/>
        <v>2.0722347853399774</v>
      </c>
      <c r="B1845" s="4">
        <f t="shared" si="564"/>
        <v>0</v>
      </c>
      <c r="C1845" s="4">
        <f t="shared" si="565"/>
        <v>0</v>
      </c>
      <c r="D1845" s="4">
        <f t="shared" si="566"/>
        <v>0</v>
      </c>
      <c r="E1845" s="4">
        <f t="shared" si="567"/>
        <v>0</v>
      </c>
      <c r="F1845" s="4">
        <f t="shared" si="568"/>
        <v>0</v>
      </c>
      <c r="G1845" s="4">
        <f t="shared" si="569"/>
        <v>0</v>
      </c>
      <c r="H1845" s="4">
        <f t="shared" si="570"/>
        <v>0</v>
      </c>
      <c r="I1845" s="4">
        <f t="shared" si="571"/>
        <v>0</v>
      </c>
      <c r="J1845" s="4">
        <f t="shared" si="572"/>
        <v>0</v>
      </c>
      <c r="K1845" s="4">
        <f t="shared" si="573"/>
        <v>0</v>
      </c>
      <c r="L1845" s="4">
        <f t="shared" si="574"/>
        <v>0</v>
      </c>
      <c r="M1845" s="4">
        <f t="shared" si="575"/>
        <v>0</v>
      </c>
      <c r="N1845" s="4">
        <f t="shared" si="576"/>
        <v>0</v>
      </c>
      <c r="O1845" s="4">
        <f t="shared" si="577"/>
        <v>0</v>
      </c>
      <c r="P1845" s="4">
        <f t="shared" si="578"/>
        <v>0</v>
      </c>
      <c r="Q1845" s="4">
        <f t="shared" si="579"/>
        <v>0</v>
      </c>
      <c r="R1845" s="4">
        <f t="shared" si="580"/>
        <v>0</v>
      </c>
      <c r="T1845" s="32">
        <f t="shared" si="581"/>
        <v>-2072.7981127999774</v>
      </c>
      <c r="U1845" s="4">
        <f t="shared" si="582"/>
        <v>0</v>
      </c>
    </row>
    <row r="1846" spans="1:21">
      <c r="A1846" s="11">
        <f t="shared" si="563"/>
        <v>2.0733614402599776</v>
      </c>
      <c r="B1846" s="4">
        <f t="shared" si="564"/>
        <v>0</v>
      </c>
      <c r="C1846" s="4">
        <f t="shared" si="565"/>
        <v>0</v>
      </c>
      <c r="D1846" s="4">
        <f t="shared" si="566"/>
        <v>0</v>
      </c>
      <c r="E1846" s="4">
        <f t="shared" si="567"/>
        <v>0</v>
      </c>
      <c r="F1846" s="4">
        <f t="shared" si="568"/>
        <v>0</v>
      </c>
      <c r="G1846" s="4">
        <f t="shared" si="569"/>
        <v>0</v>
      </c>
      <c r="H1846" s="4">
        <f t="shared" si="570"/>
        <v>0</v>
      </c>
      <c r="I1846" s="4">
        <f t="shared" si="571"/>
        <v>0</v>
      </c>
      <c r="J1846" s="4">
        <f t="shared" si="572"/>
        <v>0</v>
      </c>
      <c r="K1846" s="4">
        <f t="shared" si="573"/>
        <v>0</v>
      </c>
      <c r="L1846" s="4">
        <f t="shared" si="574"/>
        <v>0</v>
      </c>
      <c r="M1846" s="4">
        <f t="shared" si="575"/>
        <v>0</v>
      </c>
      <c r="N1846" s="4">
        <f t="shared" si="576"/>
        <v>0</v>
      </c>
      <c r="O1846" s="4">
        <f t="shared" si="577"/>
        <v>0</v>
      </c>
      <c r="P1846" s="4">
        <f t="shared" si="578"/>
        <v>0</v>
      </c>
      <c r="Q1846" s="4">
        <f t="shared" si="579"/>
        <v>0</v>
      </c>
      <c r="R1846" s="4">
        <f t="shared" si="580"/>
        <v>0</v>
      </c>
      <c r="T1846" s="32">
        <f t="shared" si="581"/>
        <v>-2073.9247677199778</v>
      </c>
      <c r="U1846" s="4">
        <f t="shared" si="582"/>
        <v>0</v>
      </c>
    </row>
    <row r="1847" spans="1:21">
      <c r="A1847" s="11">
        <f t="shared" si="563"/>
        <v>2.0744880951799778</v>
      </c>
      <c r="B1847" s="4">
        <f t="shared" si="564"/>
        <v>0</v>
      </c>
      <c r="C1847" s="4">
        <f t="shared" si="565"/>
        <v>0</v>
      </c>
      <c r="D1847" s="4">
        <f t="shared" si="566"/>
        <v>0</v>
      </c>
      <c r="E1847" s="4">
        <f t="shared" si="567"/>
        <v>0</v>
      </c>
      <c r="F1847" s="4">
        <f t="shared" si="568"/>
        <v>0</v>
      </c>
      <c r="G1847" s="4">
        <f t="shared" si="569"/>
        <v>0</v>
      </c>
      <c r="H1847" s="4">
        <f t="shared" si="570"/>
        <v>0</v>
      </c>
      <c r="I1847" s="4">
        <f t="shared" si="571"/>
        <v>0</v>
      </c>
      <c r="J1847" s="4">
        <f t="shared" si="572"/>
        <v>0</v>
      </c>
      <c r="K1847" s="4">
        <f t="shared" si="573"/>
        <v>0</v>
      </c>
      <c r="L1847" s="4">
        <f t="shared" si="574"/>
        <v>0</v>
      </c>
      <c r="M1847" s="4">
        <f t="shared" si="575"/>
        <v>0</v>
      </c>
      <c r="N1847" s="4">
        <f t="shared" si="576"/>
        <v>0</v>
      </c>
      <c r="O1847" s="4">
        <f t="shared" si="577"/>
        <v>0</v>
      </c>
      <c r="P1847" s="4">
        <f t="shared" si="578"/>
        <v>0</v>
      </c>
      <c r="Q1847" s="4">
        <f t="shared" si="579"/>
        <v>0</v>
      </c>
      <c r="R1847" s="4">
        <f t="shared" si="580"/>
        <v>0</v>
      </c>
      <c r="T1847" s="32">
        <f t="shared" si="581"/>
        <v>-2075.0514226399778</v>
      </c>
      <c r="U1847" s="4">
        <f t="shared" si="582"/>
        <v>0</v>
      </c>
    </row>
    <row r="1848" spans="1:21">
      <c r="A1848" s="11">
        <f t="shared" si="563"/>
        <v>2.075614750099978</v>
      </c>
      <c r="B1848" s="4">
        <f t="shared" si="564"/>
        <v>0</v>
      </c>
      <c r="C1848" s="4">
        <f t="shared" si="565"/>
        <v>0</v>
      </c>
      <c r="D1848" s="4">
        <f t="shared" si="566"/>
        <v>0</v>
      </c>
      <c r="E1848" s="4">
        <f t="shared" si="567"/>
        <v>0</v>
      </c>
      <c r="F1848" s="4">
        <f t="shared" si="568"/>
        <v>0</v>
      </c>
      <c r="G1848" s="4">
        <f t="shared" si="569"/>
        <v>0</v>
      </c>
      <c r="H1848" s="4">
        <f t="shared" si="570"/>
        <v>0</v>
      </c>
      <c r="I1848" s="4">
        <f t="shared" si="571"/>
        <v>0</v>
      </c>
      <c r="J1848" s="4">
        <f t="shared" si="572"/>
        <v>0</v>
      </c>
      <c r="K1848" s="4">
        <f t="shared" si="573"/>
        <v>0</v>
      </c>
      <c r="L1848" s="4">
        <f t="shared" si="574"/>
        <v>0</v>
      </c>
      <c r="M1848" s="4">
        <f t="shared" si="575"/>
        <v>0</v>
      </c>
      <c r="N1848" s="4">
        <f t="shared" si="576"/>
        <v>0</v>
      </c>
      <c r="O1848" s="4">
        <f t="shared" si="577"/>
        <v>0</v>
      </c>
      <c r="P1848" s="4">
        <f t="shared" si="578"/>
        <v>0</v>
      </c>
      <c r="Q1848" s="4">
        <f t="shared" si="579"/>
        <v>0</v>
      </c>
      <c r="R1848" s="4">
        <f t="shared" si="580"/>
        <v>0</v>
      </c>
      <c r="T1848" s="32">
        <f t="shared" si="581"/>
        <v>-2076.1780775599782</v>
      </c>
      <c r="U1848" s="4">
        <f t="shared" si="582"/>
        <v>0</v>
      </c>
    </row>
    <row r="1849" spans="1:21">
      <c r="A1849" s="11">
        <f t="shared" si="563"/>
        <v>2.0767414050199782</v>
      </c>
      <c r="B1849" s="4">
        <f t="shared" si="564"/>
        <v>0</v>
      </c>
      <c r="C1849" s="4">
        <f t="shared" si="565"/>
        <v>0</v>
      </c>
      <c r="D1849" s="4">
        <f t="shared" si="566"/>
        <v>0</v>
      </c>
      <c r="E1849" s="4">
        <f t="shared" si="567"/>
        <v>0</v>
      </c>
      <c r="F1849" s="4">
        <f t="shared" si="568"/>
        <v>0</v>
      </c>
      <c r="G1849" s="4">
        <f t="shared" si="569"/>
        <v>0</v>
      </c>
      <c r="H1849" s="4">
        <f t="shared" si="570"/>
        <v>0</v>
      </c>
      <c r="I1849" s="4">
        <f t="shared" si="571"/>
        <v>0</v>
      </c>
      <c r="J1849" s="4">
        <f t="shared" si="572"/>
        <v>0</v>
      </c>
      <c r="K1849" s="4">
        <f t="shared" si="573"/>
        <v>0</v>
      </c>
      <c r="L1849" s="4">
        <f t="shared" si="574"/>
        <v>0</v>
      </c>
      <c r="M1849" s="4">
        <f t="shared" si="575"/>
        <v>0</v>
      </c>
      <c r="N1849" s="4">
        <f t="shared" si="576"/>
        <v>0</v>
      </c>
      <c r="O1849" s="4">
        <f t="shared" si="577"/>
        <v>0</v>
      </c>
      <c r="P1849" s="4">
        <f t="shared" si="578"/>
        <v>0</v>
      </c>
      <c r="Q1849" s="4">
        <f t="shared" si="579"/>
        <v>0</v>
      </c>
      <c r="R1849" s="4">
        <f t="shared" si="580"/>
        <v>0</v>
      </c>
      <c r="T1849" s="32">
        <f t="shared" si="581"/>
        <v>-2077.3047324799782</v>
      </c>
      <c r="U1849" s="4">
        <f t="shared" si="582"/>
        <v>0</v>
      </c>
    </row>
    <row r="1850" spans="1:21">
      <c r="A1850" s="11">
        <f t="shared" si="563"/>
        <v>2.0778680599399784</v>
      </c>
      <c r="B1850" s="4">
        <f t="shared" si="564"/>
        <v>0</v>
      </c>
      <c r="C1850" s="4">
        <f t="shared" si="565"/>
        <v>0</v>
      </c>
      <c r="D1850" s="4">
        <f t="shared" si="566"/>
        <v>0</v>
      </c>
      <c r="E1850" s="4">
        <f t="shared" si="567"/>
        <v>0</v>
      </c>
      <c r="F1850" s="4">
        <f t="shared" si="568"/>
        <v>0</v>
      </c>
      <c r="G1850" s="4">
        <f t="shared" si="569"/>
        <v>0</v>
      </c>
      <c r="H1850" s="4">
        <f t="shared" si="570"/>
        <v>0</v>
      </c>
      <c r="I1850" s="4">
        <f t="shared" si="571"/>
        <v>0</v>
      </c>
      <c r="J1850" s="4">
        <f t="shared" si="572"/>
        <v>0</v>
      </c>
      <c r="K1850" s="4">
        <f t="shared" si="573"/>
        <v>0</v>
      </c>
      <c r="L1850" s="4">
        <f t="shared" si="574"/>
        <v>0</v>
      </c>
      <c r="M1850" s="4">
        <f t="shared" si="575"/>
        <v>0</v>
      </c>
      <c r="N1850" s="4">
        <f t="shared" si="576"/>
        <v>0</v>
      </c>
      <c r="O1850" s="4">
        <f t="shared" si="577"/>
        <v>0</v>
      </c>
      <c r="P1850" s="4">
        <f t="shared" si="578"/>
        <v>0</v>
      </c>
      <c r="Q1850" s="4">
        <f t="shared" si="579"/>
        <v>0</v>
      </c>
      <c r="R1850" s="4">
        <f t="shared" si="580"/>
        <v>0</v>
      </c>
      <c r="T1850" s="32">
        <f t="shared" si="581"/>
        <v>-2078.4313873999786</v>
      </c>
      <c r="U1850" s="4">
        <f t="shared" si="582"/>
        <v>0</v>
      </c>
    </row>
    <row r="1851" spans="1:21">
      <c r="A1851" s="11">
        <f t="shared" si="563"/>
        <v>2.0789947148599786</v>
      </c>
      <c r="B1851" s="4">
        <f t="shared" si="564"/>
        <v>0</v>
      </c>
      <c r="C1851" s="4">
        <f t="shared" si="565"/>
        <v>0</v>
      </c>
      <c r="D1851" s="4">
        <f t="shared" si="566"/>
        <v>0</v>
      </c>
      <c r="E1851" s="4">
        <f t="shared" si="567"/>
        <v>1</v>
      </c>
      <c r="F1851" s="4">
        <f t="shared" si="568"/>
        <v>0</v>
      </c>
      <c r="G1851" s="4">
        <f t="shared" si="569"/>
        <v>0</v>
      </c>
      <c r="H1851" s="4">
        <f t="shared" si="570"/>
        <v>0</v>
      </c>
      <c r="I1851" s="4">
        <f t="shared" si="571"/>
        <v>0</v>
      </c>
      <c r="J1851" s="4">
        <f t="shared" si="572"/>
        <v>0</v>
      </c>
      <c r="K1851" s="4">
        <f t="shared" si="573"/>
        <v>0</v>
      </c>
      <c r="L1851" s="4">
        <f t="shared" si="574"/>
        <v>0</v>
      </c>
      <c r="M1851" s="4">
        <f t="shared" si="575"/>
        <v>0</v>
      </c>
      <c r="N1851" s="4">
        <f t="shared" si="576"/>
        <v>0</v>
      </c>
      <c r="O1851" s="4">
        <f t="shared" si="577"/>
        <v>0</v>
      </c>
      <c r="P1851" s="4">
        <f t="shared" si="578"/>
        <v>0</v>
      </c>
      <c r="Q1851" s="4">
        <f t="shared" si="579"/>
        <v>0</v>
      </c>
      <c r="R1851" s="4">
        <f t="shared" si="580"/>
        <v>0</v>
      </c>
      <c r="T1851" s="32">
        <f t="shared" si="581"/>
        <v>-2079.5580423199785</v>
      </c>
      <c r="U1851" s="4">
        <f t="shared" si="582"/>
        <v>1</v>
      </c>
    </row>
    <row r="1852" spans="1:21">
      <c r="A1852" s="11">
        <f t="shared" si="563"/>
        <v>2.0801213697799787</v>
      </c>
      <c r="B1852" s="4">
        <f t="shared" si="564"/>
        <v>1</v>
      </c>
      <c r="C1852" s="4">
        <f t="shared" si="565"/>
        <v>0</v>
      </c>
      <c r="D1852" s="4">
        <f t="shared" si="566"/>
        <v>0</v>
      </c>
      <c r="E1852" s="4">
        <f t="shared" si="567"/>
        <v>0</v>
      </c>
      <c r="F1852" s="4">
        <f t="shared" si="568"/>
        <v>0</v>
      </c>
      <c r="G1852" s="4">
        <f t="shared" si="569"/>
        <v>0</v>
      </c>
      <c r="H1852" s="4">
        <f t="shared" si="570"/>
        <v>0</v>
      </c>
      <c r="I1852" s="4">
        <f t="shared" si="571"/>
        <v>0</v>
      </c>
      <c r="J1852" s="4">
        <f t="shared" si="572"/>
        <v>0</v>
      </c>
      <c r="K1852" s="4">
        <f t="shared" si="573"/>
        <v>0</v>
      </c>
      <c r="L1852" s="4">
        <f t="shared" si="574"/>
        <v>0</v>
      </c>
      <c r="M1852" s="4">
        <f t="shared" si="575"/>
        <v>0</v>
      </c>
      <c r="N1852" s="4">
        <f t="shared" si="576"/>
        <v>0</v>
      </c>
      <c r="O1852" s="4">
        <f t="shared" si="577"/>
        <v>0</v>
      </c>
      <c r="P1852" s="4">
        <f t="shared" si="578"/>
        <v>0</v>
      </c>
      <c r="Q1852" s="4">
        <f t="shared" si="579"/>
        <v>0</v>
      </c>
      <c r="R1852" s="4">
        <f t="shared" si="580"/>
        <v>0</v>
      </c>
      <c r="T1852" s="32">
        <f t="shared" si="581"/>
        <v>-2080.684697239979</v>
      </c>
      <c r="U1852" s="4">
        <f t="shared" si="582"/>
        <v>1</v>
      </c>
    </row>
    <row r="1853" spans="1:21">
      <c r="A1853" s="11">
        <f t="shared" si="563"/>
        <v>2.0812480246999789</v>
      </c>
      <c r="B1853" s="4">
        <f t="shared" si="564"/>
        <v>0</v>
      </c>
      <c r="C1853" s="4">
        <f t="shared" si="565"/>
        <v>0</v>
      </c>
      <c r="D1853" s="4">
        <f t="shared" si="566"/>
        <v>0</v>
      </c>
      <c r="E1853" s="4">
        <f t="shared" si="567"/>
        <v>0</v>
      </c>
      <c r="F1853" s="4">
        <f t="shared" si="568"/>
        <v>0</v>
      </c>
      <c r="G1853" s="4">
        <f t="shared" si="569"/>
        <v>0</v>
      </c>
      <c r="H1853" s="4">
        <f t="shared" si="570"/>
        <v>0</v>
      </c>
      <c r="I1853" s="4">
        <f t="shared" si="571"/>
        <v>0</v>
      </c>
      <c r="J1853" s="4">
        <f t="shared" si="572"/>
        <v>0</v>
      </c>
      <c r="K1853" s="4">
        <f t="shared" si="573"/>
        <v>0</v>
      </c>
      <c r="L1853" s="4">
        <f t="shared" si="574"/>
        <v>0</v>
      </c>
      <c r="M1853" s="4">
        <f t="shared" si="575"/>
        <v>0</v>
      </c>
      <c r="N1853" s="4">
        <f t="shared" si="576"/>
        <v>0</v>
      </c>
      <c r="O1853" s="4">
        <f t="shared" si="577"/>
        <v>0</v>
      </c>
      <c r="P1853" s="4">
        <f t="shared" si="578"/>
        <v>0</v>
      </c>
      <c r="Q1853" s="4">
        <f t="shared" si="579"/>
        <v>0</v>
      </c>
      <c r="R1853" s="4">
        <f t="shared" si="580"/>
        <v>0</v>
      </c>
      <c r="T1853" s="32">
        <f t="shared" si="581"/>
        <v>-2081.8113521599789</v>
      </c>
      <c r="U1853" s="4">
        <f t="shared" si="582"/>
        <v>0</v>
      </c>
    </row>
    <row r="1854" spans="1:21">
      <c r="A1854" s="11">
        <f t="shared" ref="A1854:A1917" si="583">A1853+ 0.00112665492</f>
        <v>2.0823746796199791</v>
      </c>
      <c r="B1854" s="4">
        <f t="shared" si="564"/>
        <v>0</v>
      </c>
      <c r="C1854" s="4">
        <f t="shared" si="565"/>
        <v>0</v>
      </c>
      <c r="D1854" s="4">
        <f t="shared" si="566"/>
        <v>0</v>
      </c>
      <c r="E1854" s="4">
        <f t="shared" si="567"/>
        <v>0</v>
      </c>
      <c r="F1854" s="4">
        <f t="shared" si="568"/>
        <v>0</v>
      </c>
      <c r="G1854" s="4">
        <f t="shared" si="569"/>
        <v>0</v>
      </c>
      <c r="H1854" s="4">
        <f t="shared" si="570"/>
        <v>0</v>
      </c>
      <c r="I1854" s="4">
        <f t="shared" si="571"/>
        <v>0</v>
      </c>
      <c r="J1854" s="4">
        <f t="shared" si="572"/>
        <v>0</v>
      </c>
      <c r="K1854" s="4">
        <f t="shared" si="573"/>
        <v>0</v>
      </c>
      <c r="L1854" s="4">
        <f t="shared" si="574"/>
        <v>0</v>
      </c>
      <c r="M1854" s="4">
        <f t="shared" si="575"/>
        <v>0</v>
      </c>
      <c r="N1854" s="4">
        <f t="shared" si="576"/>
        <v>0</v>
      </c>
      <c r="O1854" s="4">
        <f t="shared" si="577"/>
        <v>0</v>
      </c>
      <c r="P1854" s="4">
        <f t="shared" si="578"/>
        <v>0</v>
      </c>
      <c r="Q1854" s="4">
        <f t="shared" si="579"/>
        <v>0</v>
      </c>
      <c r="R1854" s="4">
        <f t="shared" si="580"/>
        <v>0</v>
      </c>
      <c r="T1854" s="32">
        <f t="shared" si="581"/>
        <v>-2082.9380070799793</v>
      </c>
      <c r="U1854" s="4">
        <f t="shared" si="582"/>
        <v>0</v>
      </c>
    </row>
    <row r="1855" spans="1:21">
      <c r="A1855" s="11">
        <f t="shared" si="583"/>
        <v>2.0835013345399793</v>
      </c>
      <c r="B1855" s="4">
        <f t="shared" si="564"/>
        <v>0</v>
      </c>
      <c r="C1855" s="4">
        <f t="shared" si="565"/>
        <v>0</v>
      </c>
      <c r="D1855" s="4">
        <f t="shared" si="566"/>
        <v>0</v>
      </c>
      <c r="E1855" s="4">
        <f t="shared" si="567"/>
        <v>0</v>
      </c>
      <c r="F1855" s="4">
        <f t="shared" si="568"/>
        <v>0</v>
      </c>
      <c r="G1855" s="4">
        <f t="shared" si="569"/>
        <v>0</v>
      </c>
      <c r="H1855" s="4">
        <f t="shared" si="570"/>
        <v>0</v>
      </c>
      <c r="I1855" s="4">
        <f t="shared" si="571"/>
        <v>0</v>
      </c>
      <c r="J1855" s="4">
        <f t="shared" si="572"/>
        <v>0</v>
      </c>
      <c r="K1855" s="4">
        <f t="shared" si="573"/>
        <v>0</v>
      </c>
      <c r="L1855" s="4">
        <f t="shared" si="574"/>
        <v>0</v>
      </c>
      <c r="M1855" s="4">
        <f t="shared" si="575"/>
        <v>0</v>
      </c>
      <c r="N1855" s="4">
        <f t="shared" si="576"/>
        <v>0</v>
      </c>
      <c r="O1855" s="4">
        <f t="shared" si="577"/>
        <v>0</v>
      </c>
      <c r="P1855" s="4">
        <f t="shared" si="578"/>
        <v>0</v>
      </c>
      <c r="Q1855" s="4">
        <f t="shared" si="579"/>
        <v>0</v>
      </c>
      <c r="R1855" s="4">
        <f t="shared" si="580"/>
        <v>0</v>
      </c>
      <c r="T1855" s="32">
        <f t="shared" si="581"/>
        <v>-2084.0646619999793</v>
      </c>
      <c r="U1855" s="4">
        <f t="shared" si="582"/>
        <v>0</v>
      </c>
    </row>
    <row r="1856" spans="1:21">
      <c r="A1856" s="11">
        <f t="shared" si="583"/>
        <v>2.0846279894599795</v>
      </c>
      <c r="B1856" s="4">
        <f t="shared" si="564"/>
        <v>0</v>
      </c>
      <c r="C1856" s="4">
        <f t="shared" si="565"/>
        <v>0</v>
      </c>
      <c r="D1856" s="4">
        <f t="shared" si="566"/>
        <v>0</v>
      </c>
      <c r="E1856" s="4">
        <f t="shared" si="567"/>
        <v>0</v>
      </c>
      <c r="F1856" s="4">
        <f t="shared" si="568"/>
        <v>0</v>
      </c>
      <c r="G1856" s="4">
        <f t="shared" si="569"/>
        <v>0</v>
      </c>
      <c r="H1856" s="4">
        <f t="shared" si="570"/>
        <v>0</v>
      </c>
      <c r="I1856" s="4">
        <f t="shared" si="571"/>
        <v>0</v>
      </c>
      <c r="J1856" s="4">
        <f t="shared" si="572"/>
        <v>0</v>
      </c>
      <c r="K1856" s="4">
        <f t="shared" si="573"/>
        <v>0</v>
      </c>
      <c r="L1856" s="4">
        <f t="shared" si="574"/>
        <v>0</v>
      </c>
      <c r="M1856" s="4">
        <f t="shared" si="575"/>
        <v>0</v>
      </c>
      <c r="N1856" s="4">
        <f t="shared" si="576"/>
        <v>0</v>
      </c>
      <c r="O1856" s="4">
        <f t="shared" si="577"/>
        <v>0</v>
      </c>
      <c r="P1856" s="4">
        <f t="shared" si="578"/>
        <v>0</v>
      </c>
      <c r="Q1856" s="4">
        <f t="shared" si="579"/>
        <v>0</v>
      </c>
      <c r="R1856" s="4">
        <f t="shared" si="580"/>
        <v>0</v>
      </c>
      <c r="T1856" s="32">
        <f t="shared" si="581"/>
        <v>-2085.1913169199797</v>
      </c>
      <c r="U1856" s="4">
        <f t="shared" si="582"/>
        <v>0</v>
      </c>
    </row>
    <row r="1857" spans="1:21">
      <c r="A1857" s="11">
        <f t="shared" si="583"/>
        <v>2.0857546443799797</v>
      </c>
      <c r="B1857" s="4">
        <f t="shared" si="564"/>
        <v>0</v>
      </c>
      <c r="C1857" s="4">
        <f t="shared" si="565"/>
        <v>0</v>
      </c>
      <c r="D1857" s="4">
        <f t="shared" si="566"/>
        <v>0</v>
      </c>
      <c r="E1857" s="4">
        <f t="shared" si="567"/>
        <v>0</v>
      </c>
      <c r="F1857" s="4">
        <f t="shared" si="568"/>
        <v>0</v>
      </c>
      <c r="G1857" s="4">
        <f t="shared" si="569"/>
        <v>0</v>
      </c>
      <c r="H1857" s="4">
        <f t="shared" si="570"/>
        <v>0</v>
      </c>
      <c r="I1857" s="4">
        <f t="shared" si="571"/>
        <v>0</v>
      </c>
      <c r="J1857" s="4">
        <f t="shared" si="572"/>
        <v>0</v>
      </c>
      <c r="K1857" s="4">
        <f t="shared" si="573"/>
        <v>0</v>
      </c>
      <c r="L1857" s="4">
        <f t="shared" si="574"/>
        <v>0</v>
      </c>
      <c r="M1857" s="4">
        <f t="shared" si="575"/>
        <v>0</v>
      </c>
      <c r="N1857" s="4">
        <f t="shared" si="576"/>
        <v>0</v>
      </c>
      <c r="O1857" s="4">
        <f t="shared" si="577"/>
        <v>0</v>
      </c>
      <c r="P1857" s="4">
        <f t="shared" si="578"/>
        <v>0</v>
      </c>
      <c r="Q1857" s="4">
        <f t="shared" si="579"/>
        <v>0</v>
      </c>
      <c r="R1857" s="4">
        <f t="shared" si="580"/>
        <v>0</v>
      </c>
      <c r="T1857" s="32">
        <f t="shared" si="581"/>
        <v>-2086.3179718399797</v>
      </c>
      <c r="U1857" s="4">
        <f t="shared" si="582"/>
        <v>0</v>
      </c>
    </row>
    <row r="1858" spans="1:21">
      <c r="A1858" s="11">
        <f t="shared" si="583"/>
        <v>2.0868812992999799</v>
      </c>
      <c r="B1858" s="4">
        <f t="shared" si="564"/>
        <v>0</v>
      </c>
      <c r="C1858" s="4">
        <f t="shared" si="565"/>
        <v>0</v>
      </c>
      <c r="D1858" s="4">
        <f t="shared" si="566"/>
        <v>0</v>
      </c>
      <c r="E1858" s="4">
        <f t="shared" si="567"/>
        <v>0</v>
      </c>
      <c r="F1858" s="4">
        <f t="shared" si="568"/>
        <v>0</v>
      </c>
      <c r="G1858" s="4">
        <f t="shared" si="569"/>
        <v>0</v>
      </c>
      <c r="H1858" s="4">
        <f t="shared" si="570"/>
        <v>0</v>
      </c>
      <c r="I1858" s="4">
        <f t="shared" si="571"/>
        <v>0</v>
      </c>
      <c r="J1858" s="4">
        <f t="shared" si="572"/>
        <v>0</v>
      </c>
      <c r="K1858" s="4">
        <f t="shared" si="573"/>
        <v>0</v>
      </c>
      <c r="L1858" s="4">
        <f t="shared" si="574"/>
        <v>0</v>
      </c>
      <c r="M1858" s="4">
        <f t="shared" si="575"/>
        <v>0</v>
      </c>
      <c r="N1858" s="4">
        <f t="shared" si="576"/>
        <v>0</v>
      </c>
      <c r="O1858" s="4">
        <f t="shared" si="577"/>
        <v>0</v>
      </c>
      <c r="P1858" s="4">
        <f t="shared" si="578"/>
        <v>0</v>
      </c>
      <c r="Q1858" s="4">
        <f t="shared" si="579"/>
        <v>0</v>
      </c>
      <c r="R1858" s="4">
        <f t="shared" si="580"/>
        <v>0</v>
      </c>
      <c r="T1858" s="32">
        <f t="shared" si="581"/>
        <v>-2087.4446267599801</v>
      </c>
      <c r="U1858" s="4">
        <f t="shared" si="582"/>
        <v>0</v>
      </c>
    </row>
    <row r="1859" spans="1:21">
      <c r="A1859" s="11">
        <f t="shared" si="583"/>
        <v>2.0880079542199801</v>
      </c>
      <c r="B1859" s="4">
        <f t="shared" si="564"/>
        <v>0</v>
      </c>
      <c r="C1859" s="4">
        <f t="shared" si="565"/>
        <v>0</v>
      </c>
      <c r="D1859" s="4">
        <f t="shared" si="566"/>
        <v>0</v>
      </c>
      <c r="E1859" s="4">
        <f t="shared" si="567"/>
        <v>0</v>
      </c>
      <c r="F1859" s="4">
        <f t="shared" si="568"/>
        <v>0</v>
      </c>
      <c r="G1859" s="4">
        <f t="shared" si="569"/>
        <v>0</v>
      </c>
      <c r="H1859" s="4">
        <f t="shared" si="570"/>
        <v>0</v>
      </c>
      <c r="I1859" s="4">
        <f t="shared" si="571"/>
        <v>0</v>
      </c>
      <c r="J1859" s="4">
        <f t="shared" si="572"/>
        <v>0</v>
      </c>
      <c r="K1859" s="4">
        <f t="shared" si="573"/>
        <v>0</v>
      </c>
      <c r="L1859" s="4">
        <f t="shared" si="574"/>
        <v>0</v>
      </c>
      <c r="M1859" s="4">
        <f t="shared" si="575"/>
        <v>0</v>
      </c>
      <c r="N1859" s="4">
        <f t="shared" si="576"/>
        <v>0</v>
      </c>
      <c r="O1859" s="4">
        <f t="shared" si="577"/>
        <v>0</v>
      </c>
      <c r="P1859" s="4">
        <f t="shared" si="578"/>
        <v>0</v>
      </c>
      <c r="Q1859" s="4">
        <f t="shared" si="579"/>
        <v>0</v>
      </c>
      <c r="R1859" s="4">
        <f t="shared" si="580"/>
        <v>0</v>
      </c>
      <c r="T1859" s="32">
        <f t="shared" si="581"/>
        <v>-2088.5712816799801</v>
      </c>
      <c r="U1859" s="4">
        <f t="shared" si="582"/>
        <v>0</v>
      </c>
    </row>
    <row r="1860" spans="1:21">
      <c r="A1860" s="11">
        <f t="shared" si="583"/>
        <v>2.0891346091399803</v>
      </c>
      <c r="B1860" s="4">
        <f t="shared" si="564"/>
        <v>0</v>
      </c>
      <c r="C1860" s="4">
        <f t="shared" si="565"/>
        <v>0</v>
      </c>
      <c r="D1860" s="4">
        <f t="shared" si="566"/>
        <v>0</v>
      </c>
      <c r="E1860" s="4">
        <f t="shared" si="567"/>
        <v>0</v>
      </c>
      <c r="F1860" s="4">
        <f t="shared" si="568"/>
        <v>0</v>
      </c>
      <c r="G1860" s="4">
        <f t="shared" si="569"/>
        <v>0</v>
      </c>
      <c r="H1860" s="4">
        <f t="shared" si="570"/>
        <v>0</v>
      </c>
      <c r="I1860" s="4">
        <f t="shared" si="571"/>
        <v>0</v>
      </c>
      <c r="J1860" s="4">
        <f t="shared" si="572"/>
        <v>0</v>
      </c>
      <c r="K1860" s="4">
        <f t="shared" si="573"/>
        <v>0</v>
      </c>
      <c r="L1860" s="4">
        <f t="shared" si="574"/>
        <v>0</v>
      </c>
      <c r="M1860" s="4">
        <f t="shared" si="575"/>
        <v>0</v>
      </c>
      <c r="N1860" s="4">
        <f t="shared" si="576"/>
        <v>0</v>
      </c>
      <c r="O1860" s="4">
        <f t="shared" si="577"/>
        <v>0</v>
      </c>
      <c r="P1860" s="4">
        <f t="shared" si="578"/>
        <v>0</v>
      </c>
      <c r="Q1860" s="4">
        <f t="shared" si="579"/>
        <v>0</v>
      </c>
      <c r="R1860" s="4">
        <f t="shared" si="580"/>
        <v>0</v>
      </c>
      <c r="T1860" s="32">
        <f t="shared" si="581"/>
        <v>-2089.6979365999805</v>
      </c>
      <c r="U1860" s="4">
        <f t="shared" si="582"/>
        <v>0</v>
      </c>
    </row>
    <row r="1861" spans="1:21">
      <c r="A1861" s="11">
        <f t="shared" si="583"/>
        <v>2.0902612640599805</v>
      </c>
      <c r="B1861" s="4">
        <f t="shared" ref="B1861:B1924" si="584">COUNTIFS(Col_1,"&gt;="&amp;A1861,Col_1,"&lt;"&amp;A1862)</f>
        <v>1</v>
      </c>
      <c r="C1861" s="4">
        <f t="shared" ref="C1861:C1924" si="585">COUNTIFS(Col_2,"&gt;="&amp;A1861,Col_2,"&lt;"&amp;A1862)</f>
        <v>0</v>
      </c>
      <c r="D1861" s="4">
        <f t="shared" ref="D1861:D1924" si="586">COUNTIFS(Col_3,"&gt;="&amp;A1861,Col_3,"&lt;"&amp;A1862)</f>
        <v>0</v>
      </c>
      <c r="E1861" s="4">
        <f t="shared" ref="E1861:E1924" si="587">COUNTIFS(Col_4,"&gt;="&amp;A1861,Col_4,"&lt;"&amp;A1862)</f>
        <v>0</v>
      </c>
      <c r="F1861" s="4">
        <f t="shared" ref="F1861:F1924" si="588">COUNTIFS(Col_5,"&gt;="&amp;A1861,Col_5,"&lt;"&amp;A1862)</f>
        <v>0</v>
      </c>
      <c r="G1861" s="4">
        <f t="shared" ref="G1861:G1924" si="589">COUNTIFS(Col_6,"&gt;="&amp;A1861,Col_6,"&lt;"&amp;A1862)</f>
        <v>0</v>
      </c>
      <c r="H1861" s="4">
        <f t="shared" ref="H1861:H1924" si="590">COUNTIFS(Col_7,"&gt;="&amp;A1861,Col_7,"&lt;"&amp;A1862)</f>
        <v>0</v>
      </c>
      <c r="I1861" s="4">
        <f t="shared" ref="I1861:I1924" si="591">COUNTIFS(Col_8,"&gt;="&amp;A1861,Col_8,"&lt;"&amp;A1862)</f>
        <v>0</v>
      </c>
      <c r="J1861" s="4">
        <f t="shared" ref="J1861:J1924" si="592">COUNTIFS(Col_9,"&gt;="&amp;A1861,Col_9,"&lt;"&amp;A1862)</f>
        <v>0</v>
      </c>
      <c r="K1861" s="4">
        <f t="shared" ref="K1861:K1924" si="593">COUNTIFS(Col_10,"&gt;="&amp;A1861,Col_10,"&lt;"&amp;A1862)</f>
        <v>0</v>
      </c>
      <c r="L1861" s="4">
        <f t="shared" ref="L1861:L1924" si="594">COUNTIFS(Col_11,"&gt;="&amp;A1861,Col_11,"&lt;"&amp;A1862)</f>
        <v>0</v>
      </c>
      <c r="M1861" s="4">
        <f t="shared" ref="M1861:M1924" si="595">COUNTIFS(Col_12,"&gt;="&amp;A1861,Col_12,"&lt;"&amp;A1862)</f>
        <v>0</v>
      </c>
      <c r="N1861" s="4">
        <f t="shared" ref="N1861:N1924" si="596">COUNTIFS(Col_13,"&gt;="&amp;A1861,Col_13,"&lt;"&amp;A1862)</f>
        <v>0</v>
      </c>
      <c r="O1861" s="4">
        <f t="shared" ref="O1861:O1924" si="597">COUNTIFS(Col_14,"&gt;="&amp;A1861,Col_14,"&lt;"&amp;A1862)</f>
        <v>0</v>
      </c>
      <c r="P1861" s="4">
        <f t="shared" ref="P1861:P1924" si="598">COUNTIFS(Col_15,"&gt;="&amp;A1861,Col_15,"&lt;"&amp;A1862)</f>
        <v>0</v>
      </c>
      <c r="Q1861" s="4">
        <f t="shared" ref="Q1861:Q1924" si="599">COUNTIFS(Col_16,"&gt;="&amp;A1861,Col_16,"&lt;"&amp;A1862)</f>
        <v>0</v>
      </c>
      <c r="R1861" s="4">
        <f t="shared" ref="R1861:R1924" si="600">COUNTIFS(Col_17,"&gt;="&amp;A1861,Col_17,"&lt;"&amp;A1862)</f>
        <v>0</v>
      </c>
      <c r="T1861" s="32">
        <f t="shared" si="581"/>
        <v>-2090.8245915199805</v>
      </c>
      <c r="U1861" s="4">
        <f t="shared" si="582"/>
        <v>1</v>
      </c>
    </row>
    <row r="1862" spans="1:21">
      <c r="A1862" s="11">
        <f t="shared" si="583"/>
        <v>2.0913879189799807</v>
      </c>
      <c r="B1862" s="4">
        <f t="shared" si="584"/>
        <v>0</v>
      </c>
      <c r="C1862" s="4">
        <f t="shared" si="585"/>
        <v>0</v>
      </c>
      <c r="D1862" s="4">
        <f t="shared" si="586"/>
        <v>0</v>
      </c>
      <c r="E1862" s="4">
        <f t="shared" si="587"/>
        <v>0</v>
      </c>
      <c r="F1862" s="4">
        <f t="shared" si="588"/>
        <v>0</v>
      </c>
      <c r="G1862" s="4">
        <f t="shared" si="589"/>
        <v>0</v>
      </c>
      <c r="H1862" s="4">
        <f t="shared" si="590"/>
        <v>0</v>
      </c>
      <c r="I1862" s="4">
        <f t="shared" si="591"/>
        <v>0</v>
      </c>
      <c r="J1862" s="4">
        <f t="shared" si="592"/>
        <v>0</v>
      </c>
      <c r="K1862" s="4">
        <f t="shared" si="593"/>
        <v>0</v>
      </c>
      <c r="L1862" s="4">
        <f t="shared" si="594"/>
        <v>0</v>
      </c>
      <c r="M1862" s="4">
        <f t="shared" si="595"/>
        <v>0</v>
      </c>
      <c r="N1862" s="4">
        <f t="shared" si="596"/>
        <v>0</v>
      </c>
      <c r="O1862" s="4">
        <f t="shared" si="597"/>
        <v>0</v>
      </c>
      <c r="P1862" s="4">
        <f t="shared" si="598"/>
        <v>0</v>
      </c>
      <c r="Q1862" s="4">
        <f t="shared" si="599"/>
        <v>0</v>
      </c>
      <c r="R1862" s="4">
        <f t="shared" si="600"/>
        <v>0</v>
      </c>
      <c r="T1862" s="32">
        <f t="shared" ref="T1862:T1925" si="601">-AVERAGE(A1862:A1863)*1000</f>
        <v>-2091.9512464399809</v>
      </c>
      <c r="U1862" s="4">
        <f t="shared" si="582"/>
        <v>0</v>
      </c>
    </row>
    <row r="1863" spans="1:21">
      <c r="A1863" s="11">
        <f t="shared" si="583"/>
        <v>2.0925145738999809</v>
      </c>
      <c r="B1863" s="4">
        <f t="shared" si="584"/>
        <v>1</v>
      </c>
      <c r="C1863" s="4">
        <f t="shared" si="585"/>
        <v>0</v>
      </c>
      <c r="D1863" s="4">
        <f t="shared" si="586"/>
        <v>0</v>
      </c>
      <c r="E1863" s="4">
        <f t="shared" si="587"/>
        <v>0</v>
      </c>
      <c r="F1863" s="4">
        <f t="shared" si="588"/>
        <v>0</v>
      </c>
      <c r="G1863" s="4">
        <f t="shared" si="589"/>
        <v>0</v>
      </c>
      <c r="H1863" s="4">
        <f t="shared" si="590"/>
        <v>0</v>
      </c>
      <c r="I1863" s="4">
        <f t="shared" si="591"/>
        <v>0</v>
      </c>
      <c r="J1863" s="4">
        <f t="shared" si="592"/>
        <v>0</v>
      </c>
      <c r="K1863" s="4">
        <f t="shared" si="593"/>
        <v>0</v>
      </c>
      <c r="L1863" s="4">
        <f t="shared" si="594"/>
        <v>0</v>
      </c>
      <c r="M1863" s="4">
        <f t="shared" si="595"/>
        <v>0</v>
      </c>
      <c r="N1863" s="4">
        <f t="shared" si="596"/>
        <v>0</v>
      </c>
      <c r="O1863" s="4">
        <f t="shared" si="597"/>
        <v>0</v>
      </c>
      <c r="P1863" s="4">
        <f t="shared" si="598"/>
        <v>0</v>
      </c>
      <c r="Q1863" s="4">
        <f t="shared" si="599"/>
        <v>0</v>
      </c>
      <c r="R1863" s="4">
        <f t="shared" si="600"/>
        <v>0</v>
      </c>
      <c r="T1863" s="32">
        <f t="shared" si="601"/>
        <v>-2093.0779013599808</v>
      </c>
      <c r="U1863" s="4">
        <f t="shared" si="582"/>
        <v>1</v>
      </c>
    </row>
    <row r="1864" spans="1:21">
      <c r="A1864" s="11">
        <f t="shared" si="583"/>
        <v>2.093641228819981</v>
      </c>
      <c r="B1864" s="4">
        <f t="shared" si="584"/>
        <v>0</v>
      </c>
      <c r="C1864" s="4">
        <f t="shared" si="585"/>
        <v>0</v>
      </c>
      <c r="D1864" s="4">
        <f t="shared" si="586"/>
        <v>0</v>
      </c>
      <c r="E1864" s="4">
        <f t="shared" si="587"/>
        <v>0</v>
      </c>
      <c r="F1864" s="4">
        <f t="shared" si="588"/>
        <v>0</v>
      </c>
      <c r="G1864" s="4">
        <f t="shared" si="589"/>
        <v>0</v>
      </c>
      <c r="H1864" s="4">
        <f t="shared" si="590"/>
        <v>0</v>
      </c>
      <c r="I1864" s="4">
        <f t="shared" si="591"/>
        <v>0</v>
      </c>
      <c r="J1864" s="4">
        <f t="shared" si="592"/>
        <v>0</v>
      </c>
      <c r="K1864" s="4">
        <f t="shared" si="593"/>
        <v>0</v>
      </c>
      <c r="L1864" s="4">
        <f t="shared" si="594"/>
        <v>0</v>
      </c>
      <c r="M1864" s="4">
        <f t="shared" si="595"/>
        <v>0</v>
      </c>
      <c r="N1864" s="4">
        <f t="shared" si="596"/>
        <v>0</v>
      </c>
      <c r="O1864" s="4">
        <f t="shared" si="597"/>
        <v>0</v>
      </c>
      <c r="P1864" s="4">
        <f t="shared" si="598"/>
        <v>0</v>
      </c>
      <c r="Q1864" s="4">
        <f t="shared" si="599"/>
        <v>0</v>
      </c>
      <c r="R1864" s="4">
        <f t="shared" si="600"/>
        <v>0</v>
      </c>
      <c r="T1864" s="32">
        <f t="shared" si="601"/>
        <v>-2094.2045562799813</v>
      </c>
      <c r="U1864" s="4">
        <f t="shared" si="582"/>
        <v>0</v>
      </c>
    </row>
    <row r="1865" spans="1:21">
      <c r="A1865" s="11">
        <f t="shared" si="583"/>
        <v>2.0947678837399812</v>
      </c>
      <c r="B1865" s="4">
        <f t="shared" si="584"/>
        <v>1</v>
      </c>
      <c r="C1865" s="4">
        <f t="shared" si="585"/>
        <v>1</v>
      </c>
      <c r="D1865" s="4">
        <f t="shared" si="586"/>
        <v>0</v>
      </c>
      <c r="E1865" s="4">
        <f t="shared" si="587"/>
        <v>0</v>
      </c>
      <c r="F1865" s="4">
        <f t="shared" si="588"/>
        <v>0</v>
      </c>
      <c r="G1865" s="4">
        <f t="shared" si="589"/>
        <v>0</v>
      </c>
      <c r="H1865" s="4">
        <f t="shared" si="590"/>
        <v>0</v>
      </c>
      <c r="I1865" s="4">
        <f t="shared" si="591"/>
        <v>1</v>
      </c>
      <c r="J1865" s="4">
        <f t="shared" si="592"/>
        <v>0</v>
      </c>
      <c r="K1865" s="4">
        <f t="shared" si="593"/>
        <v>0</v>
      </c>
      <c r="L1865" s="4">
        <f t="shared" si="594"/>
        <v>0</v>
      </c>
      <c r="M1865" s="4">
        <f t="shared" si="595"/>
        <v>0</v>
      </c>
      <c r="N1865" s="4">
        <f t="shared" si="596"/>
        <v>0</v>
      </c>
      <c r="O1865" s="4">
        <f t="shared" si="597"/>
        <v>0</v>
      </c>
      <c r="P1865" s="4">
        <f t="shared" si="598"/>
        <v>0</v>
      </c>
      <c r="Q1865" s="4">
        <f t="shared" si="599"/>
        <v>0</v>
      </c>
      <c r="R1865" s="4">
        <f t="shared" si="600"/>
        <v>0</v>
      </c>
      <c r="T1865" s="32">
        <f t="shared" si="601"/>
        <v>-2095.3312111999812</v>
      </c>
      <c r="U1865" s="4">
        <f t="shared" si="582"/>
        <v>3</v>
      </c>
    </row>
    <row r="1866" spans="1:21">
      <c r="A1866" s="11">
        <f t="shared" si="583"/>
        <v>2.0958945386599814</v>
      </c>
      <c r="B1866" s="4">
        <f t="shared" si="584"/>
        <v>0</v>
      </c>
      <c r="C1866" s="4">
        <f t="shared" si="585"/>
        <v>0</v>
      </c>
      <c r="D1866" s="4">
        <f t="shared" si="586"/>
        <v>1</v>
      </c>
      <c r="E1866" s="4">
        <f t="shared" si="587"/>
        <v>0</v>
      </c>
      <c r="F1866" s="4">
        <f t="shared" si="588"/>
        <v>0</v>
      </c>
      <c r="G1866" s="4">
        <f t="shared" si="589"/>
        <v>0</v>
      </c>
      <c r="H1866" s="4">
        <f t="shared" si="590"/>
        <v>0</v>
      </c>
      <c r="I1866" s="4">
        <f t="shared" si="591"/>
        <v>0</v>
      </c>
      <c r="J1866" s="4">
        <f t="shared" si="592"/>
        <v>0</v>
      </c>
      <c r="K1866" s="4">
        <f t="shared" si="593"/>
        <v>0</v>
      </c>
      <c r="L1866" s="4">
        <f t="shared" si="594"/>
        <v>0</v>
      </c>
      <c r="M1866" s="4">
        <f t="shared" si="595"/>
        <v>0</v>
      </c>
      <c r="N1866" s="4">
        <f t="shared" si="596"/>
        <v>0</v>
      </c>
      <c r="O1866" s="4">
        <f t="shared" si="597"/>
        <v>0</v>
      </c>
      <c r="P1866" s="4">
        <f t="shared" si="598"/>
        <v>0</v>
      </c>
      <c r="Q1866" s="4">
        <f t="shared" si="599"/>
        <v>0</v>
      </c>
      <c r="R1866" s="4">
        <f t="shared" si="600"/>
        <v>0</v>
      </c>
      <c r="T1866" s="32">
        <f t="shared" si="601"/>
        <v>-2096.4578661199816</v>
      </c>
      <c r="U1866" s="4">
        <f t="shared" si="582"/>
        <v>1</v>
      </c>
    </row>
    <row r="1867" spans="1:21">
      <c r="A1867" s="11">
        <f t="shared" si="583"/>
        <v>2.0970211935799816</v>
      </c>
      <c r="B1867" s="4">
        <f t="shared" si="584"/>
        <v>0</v>
      </c>
      <c r="C1867" s="4">
        <f t="shared" si="585"/>
        <v>0</v>
      </c>
      <c r="D1867" s="4">
        <f t="shared" si="586"/>
        <v>0</v>
      </c>
      <c r="E1867" s="4">
        <f t="shared" si="587"/>
        <v>0</v>
      </c>
      <c r="F1867" s="4">
        <f t="shared" si="588"/>
        <v>0</v>
      </c>
      <c r="G1867" s="4">
        <f t="shared" si="589"/>
        <v>0</v>
      </c>
      <c r="H1867" s="4">
        <f t="shared" si="590"/>
        <v>0</v>
      </c>
      <c r="I1867" s="4">
        <f t="shared" si="591"/>
        <v>0</v>
      </c>
      <c r="J1867" s="4">
        <f t="shared" si="592"/>
        <v>0</v>
      </c>
      <c r="K1867" s="4">
        <f t="shared" si="593"/>
        <v>0</v>
      </c>
      <c r="L1867" s="4">
        <f t="shared" si="594"/>
        <v>0</v>
      </c>
      <c r="M1867" s="4">
        <f t="shared" si="595"/>
        <v>0</v>
      </c>
      <c r="N1867" s="4">
        <f t="shared" si="596"/>
        <v>0</v>
      </c>
      <c r="O1867" s="4">
        <f t="shared" si="597"/>
        <v>0</v>
      </c>
      <c r="P1867" s="4">
        <f t="shared" si="598"/>
        <v>0</v>
      </c>
      <c r="Q1867" s="4">
        <f t="shared" si="599"/>
        <v>0</v>
      </c>
      <c r="R1867" s="4">
        <f t="shared" si="600"/>
        <v>0</v>
      </c>
      <c r="T1867" s="32">
        <f t="shared" si="601"/>
        <v>-2097.5845210399816</v>
      </c>
      <c r="U1867" s="4">
        <f t="shared" si="582"/>
        <v>0</v>
      </c>
    </row>
    <row r="1868" spans="1:21">
      <c r="A1868" s="11">
        <f t="shared" si="583"/>
        <v>2.0981478484999818</v>
      </c>
      <c r="B1868" s="4">
        <f t="shared" si="584"/>
        <v>0</v>
      </c>
      <c r="C1868" s="4">
        <f t="shared" si="585"/>
        <v>0</v>
      </c>
      <c r="D1868" s="4">
        <f t="shared" si="586"/>
        <v>0</v>
      </c>
      <c r="E1868" s="4">
        <f t="shared" si="587"/>
        <v>0</v>
      </c>
      <c r="F1868" s="4">
        <f t="shared" si="588"/>
        <v>0</v>
      </c>
      <c r="G1868" s="4">
        <f t="shared" si="589"/>
        <v>0</v>
      </c>
      <c r="H1868" s="4">
        <f t="shared" si="590"/>
        <v>0</v>
      </c>
      <c r="I1868" s="4">
        <f t="shared" si="591"/>
        <v>0</v>
      </c>
      <c r="J1868" s="4">
        <f t="shared" si="592"/>
        <v>0</v>
      </c>
      <c r="K1868" s="4">
        <f t="shared" si="593"/>
        <v>0</v>
      </c>
      <c r="L1868" s="4">
        <f t="shared" si="594"/>
        <v>0</v>
      </c>
      <c r="M1868" s="4">
        <f t="shared" si="595"/>
        <v>0</v>
      </c>
      <c r="N1868" s="4">
        <f t="shared" si="596"/>
        <v>0</v>
      </c>
      <c r="O1868" s="4">
        <f t="shared" si="597"/>
        <v>0</v>
      </c>
      <c r="P1868" s="4">
        <f t="shared" si="598"/>
        <v>0</v>
      </c>
      <c r="Q1868" s="4">
        <f t="shared" si="599"/>
        <v>0</v>
      </c>
      <c r="R1868" s="4">
        <f t="shared" si="600"/>
        <v>0</v>
      </c>
      <c r="T1868" s="32">
        <f t="shared" si="601"/>
        <v>-2098.711175959982</v>
      </c>
      <c r="U1868" s="4">
        <f t="shared" si="582"/>
        <v>0</v>
      </c>
    </row>
    <row r="1869" spans="1:21">
      <c r="A1869" s="11">
        <f t="shared" si="583"/>
        <v>2.099274503419982</v>
      </c>
      <c r="B1869" s="4">
        <f t="shared" si="584"/>
        <v>0</v>
      </c>
      <c r="C1869" s="4">
        <f t="shared" si="585"/>
        <v>0</v>
      </c>
      <c r="D1869" s="4">
        <f t="shared" si="586"/>
        <v>0</v>
      </c>
      <c r="E1869" s="4">
        <f t="shared" si="587"/>
        <v>0</v>
      </c>
      <c r="F1869" s="4">
        <f t="shared" si="588"/>
        <v>0</v>
      </c>
      <c r="G1869" s="4">
        <f t="shared" si="589"/>
        <v>0</v>
      </c>
      <c r="H1869" s="4">
        <f t="shared" si="590"/>
        <v>0</v>
      </c>
      <c r="I1869" s="4">
        <f t="shared" si="591"/>
        <v>0</v>
      </c>
      <c r="J1869" s="4">
        <f t="shared" si="592"/>
        <v>0</v>
      </c>
      <c r="K1869" s="4">
        <f t="shared" si="593"/>
        <v>0</v>
      </c>
      <c r="L1869" s="4">
        <f t="shared" si="594"/>
        <v>0</v>
      </c>
      <c r="M1869" s="4">
        <f t="shared" si="595"/>
        <v>0</v>
      </c>
      <c r="N1869" s="4">
        <f t="shared" si="596"/>
        <v>0</v>
      </c>
      <c r="O1869" s="4">
        <f t="shared" si="597"/>
        <v>0</v>
      </c>
      <c r="P1869" s="4">
        <f t="shared" si="598"/>
        <v>0</v>
      </c>
      <c r="Q1869" s="4">
        <f t="shared" si="599"/>
        <v>0</v>
      </c>
      <c r="R1869" s="4">
        <f t="shared" si="600"/>
        <v>0</v>
      </c>
      <c r="T1869" s="32">
        <f t="shared" si="601"/>
        <v>-2099.837830879982</v>
      </c>
      <c r="U1869" s="4">
        <f t="shared" si="582"/>
        <v>0</v>
      </c>
    </row>
    <row r="1870" spans="1:21">
      <c r="A1870" s="11">
        <f t="shared" si="583"/>
        <v>2.1004011583399822</v>
      </c>
      <c r="B1870" s="4">
        <f t="shared" si="584"/>
        <v>1</v>
      </c>
      <c r="C1870" s="4">
        <f t="shared" si="585"/>
        <v>0</v>
      </c>
      <c r="D1870" s="4">
        <f t="shared" si="586"/>
        <v>0</v>
      </c>
      <c r="E1870" s="4">
        <f t="shared" si="587"/>
        <v>0</v>
      </c>
      <c r="F1870" s="4">
        <f t="shared" si="588"/>
        <v>0</v>
      </c>
      <c r="G1870" s="4">
        <f t="shared" si="589"/>
        <v>0</v>
      </c>
      <c r="H1870" s="4">
        <f t="shared" si="590"/>
        <v>0</v>
      </c>
      <c r="I1870" s="4">
        <f t="shared" si="591"/>
        <v>0</v>
      </c>
      <c r="J1870" s="4">
        <f t="shared" si="592"/>
        <v>0</v>
      </c>
      <c r="K1870" s="4">
        <f t="shared" si="593"/>
        <v>0</v>
      </c>
      <c r="L1870" s="4">
        <f t="shared" si="594"/>
        <v>0</v>
      </c>
      <c r="M1870" s="4">
        <f t="shared" si="595"/>
        <v>0</v>
      </c>
      <c r="N1870" s="4">
        <f t="shared" si="596"/>
        <v>0</v>
      </c>
      <c r="O1870" s="4">
        <f t="shared" si="597"/>
        <v>0</v>
      </c>
      <c r="P1870" s="4">
        <f t="shared" si="598"/>
        <v>0</v>
      </c>
      <c r="Q1870" s="4">
        <f t="shared" si="599"/>
        <v>0</v>
      </c>
      <c r="R1870" s="4">
        <f t="shared" si="600"/>
        <v>0</v>
      </c>
      <c r="T1870" s="32">
        <f t="shared" si="601"/>
        <v>-2100.9644857999824</v>
      </c>
      <c r="U1870" s="4">
        <f t="shared" si="582"/>
        <v>1</v>
      </c>
    </row>
    <row r="1871" spans="1:21">
      <c r="A1871" s="11">
        <f t="shared" si="583"/>
        <v>2.1015278132599824</v>
      </c>
      <c r="B1871" s="4">
        <f t="shared" si="584"/>
        <v>0</v>
      </c>
      <c r="C1871" s="4">
        <f t="shared" si="585"/>
        <v>0</v>
      </c>
      <c r="D1871" s="4">
        <f t="shared" si="586"/>
        <v>0</v>
      </c>
      <c r="E1871" s="4">
        <f t="shared" si="587"/>
        <v>0</v>
      </c>
      <c r="F1871" s="4">
        <f t="shared" si="588"/>
        <v>0</v>
      </c>
      <c r="G1871" s="4">
        <f t="shared" si="589"/>
        <v>0</v>
      </c>
      <c r="H1871" s="4">
        <f t="shared" si="590"/>
        <v>0</v>
      </c>
      <c r="I1871" s="4">
        <f t="shared" si="591"/>
        <v>0</v>
      </c>
      <c r="J1871" s="4">
        <f t="shared" si="592"/>
        <v>0</v>
      </c>
      <c r="K1871" s="4">
        <f t="shared" si="593"/>
        <v>0</v>
      </c>
      <c r="L1871" s="4">
        <f t="shared" si="594"/>
        <v>0</v>
      </c>
      <c r="M1871" s="4">
        <f t="shared" si="595"/>
        <v>0</v>
      </c>
      <c r="N1871" s="4">
        <f t="shared" si="596"/>
        <v>0</v>
      </c>
      <c r="O1871" s="4">
        <f t="shared" si="597"/>
        <v>0</v>
      </c>
      <c r="P1871" s="4">
        <f t="shared" si="598"/>
        <v>0</v>
      </c>
      <c r="Q1871" s="4">
        <f t="shared" si="599"/>
        <v>0</v>
      </c>
      <c r="R1871" s="4">
        <f t="shared" si="600"/>
        <v>0</v>
      </c>
      <c r="T1871" s="32">
        <f t="shared" si="601"/>
        <v>-2102.0911407199824</v>
      </c>
      <c r="U1871" s="4">
        <f t="shared" si="582"/>
        <v>0</v>
      </c>
    </row>
    <row r="1872" spans="1:21">
      <c r="A1872" s="11">
        <f t="shared" si="583"/>
        <v>2.1026544681799826</v>
      </c>
      <c r="B1872" s="4">
        <f t="shared" si="584"/>
        <v>0</v>
      </c>
      <c r="C1872" s="4">
        <f t="shared" si="585"/>
        <v>0</v>
      </c>
      <c r="D1872" s="4">
        <f t="shared" si="586"/>
        <v>0</v>
      </c>
      <c r="E1872" s="4">
        <f t="shared" si="587"/>
        <v>0</v>
      </c>
      <c r="F1872" s="4">
        <f t="shared" si="588"/>
        <v>0</v>
      </c>
      <c r="G1872" s="4">
        <f t="shared" si="589"/>
        <v>0</v>
      </c>
      <c r="H1872" s="4">
        <f t="shared" si="590"/>
        <v>0</v>
      </c>
      <c r="I1872" s="4">
        <f t="shared" si="591"/>
        <v>0</v>
      </c>
      <c r="J1872" s="4">
        <f t="shared" si="592"/>
        <v>0</v>
      </c>
      <c r="K1872" s="4">
        <f t="shared" si="593"/>
        <v>0</v>
      </c>
      <c r="L1872" s="4">
        <f t="shared" si="594"/>
        <v>0</v>
      </c>
      <c r="M1872" s="4">
        <f t="shared" si="595"/>
        <v>0</v>
      </c>
      <c r="N1872" s="4">
        <f t="shared" si="596"/>
        <v>0</v>
      </c>
      <c r="O1872" s="4">
        <f t="shared" si="597"/>
        <v>0</v>
      </c>
      <c r="P1872" s="4">
        <f t="shared" si="598"/>
        <v>0</v>
      </c>
      <c r="Q1872" s="4">
        <f t="shared" si="599"/>
        <v>0</v>
      </c>
      <c r="R1872" s="4">
        <f t="shared" si="600"/>
        <v>0</v>
      </c>
      <c r="T1872" s="32">
        <f t="shared" si="601"/>
        <v>-2103.2177956399828</v>
      </c>
      <c r="U1872" s="4">
        <f t="shared" si="582"/>
        <v>0</v>
      </c>
    </row>
    <row r="1873" spans="1:21">
      <c r="A1873" s="11">
        <f t="shared" si="583"/>
        <v>2.1037811230999828</v>
      </c>
      <c r="B1873" s="4">
        <f t="shared" si="584"/>
        <v>0</v>
      </c>
      <c r="C1873" s="4">
        <f t="shared" si="585"/>
        <v>0</v>
      </c>
      <c r="D1873" s="4">
        <f t="shared" si="586"/>
        <v>0</v>
      </c>
      <c r="E1873" s="4">
        <f t="shared" si="587"/>
        <v>0</v>
      </c>
      <c r="F1873" s="4">
        <f t="shared" si="588"/>
        <v>0</v>
      </c>
      <c r="G1873" s="4">
        <f t="shared" si="589"/>
        <v>0</v>
      </c>
      <c r="H1873" s="4">
        <f t="shared" si="590"/>
        <v>0</v>
      </c>
      <c r="I1873" s="4">
        <f t="shared" si="591"/>
        <v>0</v>
      </c>
      <c r="J1873" s="4">
        <f t="shared" si="592"/>
        <v>0</v>
      </c>
      <c r="K1873" s="4">
        <f t="shared" si="593"/>
        <v>0</v>
      </c>
      <c r="L1873" s="4">
        <f t="shared" si="594"/>
        <v>0</v>
      </c>
      <c r="M1873" s="4">
        <f t="shared" si="595"/>
        <v>0</v>
      </c>
      <c r="N1873" s="4">
        <f t="shared" si="596"/>
        <v>0</v>
      </c>
      <c r="O1873" s="4">
        <f t="shared" si="597"/>
        <v>0</v>
      </c>
      <c r="P1873" s="4">
        <f t="shared" si="598"/>
        <v>0</v>
      </c>
      <c r="Q1873" s="4">
        <f t="shared" si="599"/>
        <v>0</v>
      </c>
      <c r="R1873" s="4">
        <f t="shared" si="600"/>
        <v>0</v>
      </c>
      <c r="T1873" s="32">
        <f t="shared" si="601"/>
        <v>-2104.3444505599828</v>
      </c>
      <c r="U1873" s="4">
        <f t="shared" si="582"/>
        <v>0</v>
      </c>
    </row>
    <row r="1874" spans="1:21">
      <c r="A1874" s="11">
        <f t="shared" si="583"/>
        <v>2.104907778019983</v>
      </c>
      <c r="B1874" s="4">
        <f t="shared" si="584"/>
        <v>0</v>
      </c>
      <c r="C1874" s="4">
        <f t="shared" si="585"/>
        <v>0</v>
      </c>
      <c r="D1874" s="4">
        <f t="shared" si="586"/>
        <v>0</v>
      </c>
      <c r="E1874" s="4">
        <f t="shared" si="587"/>
        <v>0</v>
      </c>
      <c r="F1874" s="4">
        <f t="shared" si="588"/>
        <v>0</v>
      </c>
      <c r="G1874" s="4">
        <f t="shared" si="589"/>
        <v>0</v>
      </c>
      <c r="H1874" s="4">
        <f t="shared" si="590"/>
        <v>0</v>
      </c>
      <c r="I1874" s="4">
        <f t="shared" si="591"/>
        <v>0</v>
      </c>
      <c r="J1874" s="4">
        <f t="shared" si="592"/>
        <v>0</v>
      </c>
      <c r="K1874" s="4">
        <f t="shared" si="593"/>
        <v>0</v>
      </c>
      <c r="L1874" s="4">
        <f t="shared" si="594"/>
        <v>0</v>
      </c>
      <c r="M1874" s="4">
        <f t="shared" si="595"/>
        <v>0</v>
      </c>
      <c r="N1874" s="4">
        <f t="shared" si="596"/>
        <v>0</v>
      </c>
      <c r="O1874" s="4">
        <f t="shared" si="597"/>
        <v>0</v>
      </c>
      <c r="P1874" s="4">
        <f t="shared" si="598"/>
        <v>0</v>
      </c>
      <c r="Q1874" s="4">
        <f t="shared" si="599"/>
        <v>0</v>
      </c>
      <c r="R1874" s="4">
        <f t="shared" si="600"/>
        <v>0</v>
      </c>
      <c r="T1874" s="32">
        <f t="shared" si="601"/>
        <v>-2105.4711054799832</v>
      </c>
      <c r="U1874" s="4">
        <f t="shared" si="582"/>
        <v>0</v>
      </c>
    </row>
    <row r="1875" spans="1:21">
      <c r="A1875" s="11">
        <f t="shared" si="583"/>
        <v>2.1060344329399832</v>
      </c>
      <c r="B1875" s="4">
        <f t="shared" si="584"/>
        <v>0</v>
      </c>
      <c r="C1875" s="4">
        <f t="shared" si="585"/>
        <v>0</v>
      </c>
      <c r="D1875" s="4">
        <f t="shared" si="586"/>
        <v>0</v>
      </c>
      <c r="E1875" s="4">
        <f t="shared" si="587"/>
        <v>0</v>
      </c>
      <c r="F1875" s="4">
        <f t="shared" si="588"/>
        <v>0</v>
      </c>
      <c r="G1875" s="4">
        <f t="shared" si="589"/>
        <v>0</v>
      </c>
      <c r="H1875" s="4">
        <f t="shared" si="590"/>
        <v>0</v>
      </c>
      <c r="I1875" s="4">
        <f t="shared" si="591"/>
        <v>0</v>
      </c>
      <c r="J1875" s="4">
        <f t="shared" si="592"/>
        <v>0</v>
      </c>
      <c r="K1875" s="4">
        <f t="shared" si="593"/>
        <v>0</v>
      </c>
      <c r="L1875" s="4">
        <f t="shared" si="594"/>
        <v>0</v>
      </c>
      <c r="M1875" s="4">
        <f t="shared" si="595"/>
        <v>0</v>
      </c>
      <c r="N1875" s="4">
        <f t="shared" si="596"/>
        <v>0</v>
      </c>
      <c r="O1875" s="4">
        <f t="shared" si="597"/>
        <v>0</v>
      </c>
      <c r="P1875" s="4">
        <f t="shared" si="598"/>
        <v>0</v>
      </c>
      <c r="Q1875" s="4">
        <f t="shared" si="599"/>
        <v>0</v>
      </c>
      <c r="R1875" s="4">
        <f t="shared" si="600"/>
        <v>0</v>
      </c>
      <c r="T1875" s="32">
        <f t="shared" si="601"/>
        <v>-2106.5977603999831</v>
      </c>
      <c r="U1875" s="4">
        <f t="shared" si="582"/>
        <v>0</v>
      </c>
    </row>
    <row r="1876" spans="1:21">
      <c r="A1876" s="11">
        <f t="shared" si="583"/>
        <v>2.1071610878599834</v>
      </c>
      <c r="B1876" s="4">
        <f t="shared" si="584"/>
        <v>0</v>
      </c>
      <c r="C1876" s="4">
        <f t="shared" si="585"/>
        <v>0</v>
      </c>
      <c r="D1876" s="4">
        <f t="shared" si="586"/>
        <v>0</v>
      </c>
      <c r="E1876" s="4">
        <f t="shared" si="587"/>
        <v>0</v>
      </c>
      <c r="F1876" s="4">
        <f t="shared" si="588"/>
        <v>0</v>
      </c>
      <c r="G1876" s="4">
        <f t="shared" si="589"/>
        <v>0</v>
      </c>
      <c r="H1876" s="4">
        <f t="shared" si="590"/>
        <v>0</v>
      </c>
      <c r="I1876" s="4">
        <f t="shared" si="591"/>
        <v>0</v>
      </c>
      <c r="J1876" s="4">
        <f t="shared" si="592"/>
        <v>0</v>
      </c>
      <c r="K1876" s="4">
        <f t="shared" si="593"/>
        <v>0</v>
      </c>
      <c r="L1876" s="4">
        <f t="shared" si="594"/>
        <v>0</v>
      </c>
      <c r="M1876" s="4">
        <f t="shared" si="595"/>
        <v>0</v>
      </c>
      <c r="N1876" s="4">
        <f t="shared" si="596"/>
        <v>0</v>
      </c>
      <c r="O1876" s="4">
        <f t="shared" si="597"/>
        <v>0</v>
      </c>
      <c r="P1876" s="4">
        <f t="shared" si="598"/>
        <v>0</v>
      </c>
      <c r="Q1876" s="4">
        <f t="shared" si="599"/>
        <v>0</v>
      </c>
      <c r="R1876" s="4">
        <f t="shared" si="600"/>
        <v>0</v>
      </c>
      <c r="T1876" s="32">
        <f t="shared" si="601"/>
        <v>-2107.7244153199836</v>
      </c>
      <c r="U1876" s="4">
        <f t="shared" si="582"/>
        <v>0</v>
      </c>
    </row>
    <row r="1877" spans="1:21">
      <c r="A1877" s="11">
        <f t="shared" si="583"/>
        <v>2.1082877427799835</v>
      </c>
      <c r="B1877" s="4">
        <f t="shared" si="584"/>
        <v>0</v>
      </c>
      <c r="C1877" s="4">
        <f t="shared" si="585"/>
        <v>0</v>
      </c>
      <c r="D1877" s="4">
        <f t="shared" si="586"/>
        <v>0</v>
      </c>
      <c r="E1877" s="4">
        <f t="shared" si="587"/>
        <v>0</v>
      </c>
      <c r="F1877" s="4">
        <f t="shared" si="588"/>
        <v>0</v>
      </c>
      <c r="G1877" s="4">
        <f t="shared" si="589"/>
        <v>0</v>
      </c>
      <c r="H1877" s="4">
        <f t="shared" si="590"/>
        <v>0</v>
      </c>
      <c r="I1877" s="4">
        <f t="shared" si="591"/>
        <v>0</v>
      </c>
      <c r="J1877" s="4">
        <f t="shared" si="592"/>
        <v>0</v>
      </c>
      <c r="K1877" s="4">
        <f t="shared" si="593"/>
        <v>0</v>
      </c>
      <c r="L1877" s="4">
        <f t="shared" si="594"/>
        <v>0</v>
      </c>
      <c r="M1877" s="4">
        <f t="shared" si="595"/>
        <v>0</v>
      </c>
      <c r="N1877" s="4">
        <f t="shared" si="596"/>
        <v>0</v>
      </c>
      <c r="O1877" s="4">
        <f t="shared" si="597"/>
        <v>0</v>
      </c>
      <c r="P1877" s="4">
        <f t="shared" si="598"/>
        <v>0</v>
      </c>
      <c r="Q1877" s="4">
        <f t="shared" si="599"/>
        <v>0</v>
      </c>
      <c r="R1877" s="4">
        <f t="shared" si="600"/>
        <v>0</v>
      </c>
      <c r="T1877" s="32">
        <f t="shared" si="601"/>
        <v>-2108.8510702399835</v>
      </c>
      <c r="U1877" s="4">
        <f t="shared" si="582"/>
        <v>0</v>
      </c>
    </row>
    <row r="1878" spans="1:21">
      <c r="A1878" s="11">
        <f t="shared" si="583"/>
        <v>2.1094143976999837</v>
      </c>
      <c r="B1878" s="4">
        <f t="shared" si="584"/>
        <v>0</v>
      </c>
      <c r="C1878" s="4">
        <f t="shared" si="585"/>
        <v>0</v>
      </c>
      <c r="D1878" s="4">
        <f t="shared" si="586"/>
        <v>0</v>
      </c>
      <c r="E1878" s="4">
        <f t="shared" si="587"/>
        <v>0</v>
      </c>
      <c r="F1878" s="4">
        <f t="shared" si="588"/>
        <v>0</v>
      </c>
      <c r="G1878" s="4">
        <f t="shared" si="589"/>
        <v>0</v>
      </c>
      <c r="H1878" s="4">
        <f t="shared" si="590"/>
        <v>0</v>
      </c>
      <c r="I1878" s="4">
        <f t="shared" si="591"/>
        <v>0</v>
      </c>
      <c r="J1878" s="4">
        <f t="shared" si="592"/>
        <v>0</v>
      </c>
      <c r="K1878" s="4">
        <f t="shared" si="593"/>
        <v>0</v>
      </c>
      <c r="L1878" s="4">
        <f t="shared" si="594"/>
        <v>0</v>
      </c>
      <c r="M1878" s="4">
        <f t="shared" si="595"/>
        <v>0</v>
      </c>
      <c r="N1878" s="4">
        <f t="shared" si="596"/>
        <v>0</v>
      </c>
      <c r="O1878" s="4">
        <f t="shared" si="597"/>
        <v>0</v>
      </c>
      <c r="P1878" s="4">
        <f t="shared" si="598"/>
        <v>0</v>
      </c>
      <c r="Q1878" s="4">
        <f t="shared" si="599"/>
        <v>0</v>
      </c>
      <c r="R1878" s="4">
        <f t="shared" si="600"/>
        <v>0</v>
      </c>
      <c r="T1878" s="32">
        <f t="shared" si="601"/>
        <v>-2109.9777251599839</v>
      </c>
      <c r="U1878" s="4">
        <f t="shared" ref="U1878:U1941" si="602">SUM(B1878:Q1878)</f>
        <v>0</v>
      </c>
    </row>
    <row r="1879" spans="1:21">
      <c r="A1879" s="11">
        <f t="shared" si="583"/>
        <v>2.1105410526199839</v>
      </c>
      <c r="B1879" s="4">
        <f t="shared" si="584"/>
        <v>0</v>
      </c>
      <c r="C1879" s="4">
        <f t="shared" si="585"/>
        <v>0</v>
      </c>
      <c r="D1879" s="4">
        <f t="shared" si="586"/>
        <v>0</v>
      </c>
      <c r="E1879" s="4">
        <f t="shared" si="587"/>
        <v>0</v>
      </c>
      <c r="F1879" s="4">
        <f t="shared" si="588"/>
        <v>0</v>
      </c>
      <c r="G1879" s="4">
        <f t="shared" si="589"/>
        <v>0</v>
      </c>
      <c r="H1879" s="4">
        <f t="shared" si="590"/>
        <v>0</v>
      </c>
      <c r="I1879" s="4">
        <f t="shared" si="591"/>
        <v>0</v>
      </c>
      <c r="J1879" s="4">
        <f t="shared" si="592"/>
        <v>0</v>
      </c>
      <c r="K1879" s="4">
        <f t="shared" si="593"/>
        <v>0</v>
      </c>
      <c r="L1879" s="4">
        <f t="shared" si="594"/>
        <v>0</v>
      </c>
      <c r="M1879" s="4">
        <f t="shared" si="595"/>
        <v>0</v>
      </c>
      <c r="N1879" s="4">
        <f t="shared" si="596"/>
        <v>0</v>
      </c>
      <c r="O1879" s="4">
        <f t="shared" si="597"/>
        <v>0</v>
      </c>
      <c r="P1879" s="4">
        <f t="shared" si="598"/>
        <v>0</v>
      </c>
      <c r="Q1879" s="4">
        <f t="shared" si="599"/>
        <v>0</v>
      </c>
      <c r="R1879" s="4">
        <f t="shared" si="600"/>
        <v>0</v>
      </c>
      <c r="T1879" s="32">
        <f t="shared" si="601"/>
        <v>-2111.1043800799839</v>
      </c>
      <c r="U1879" s="4">
        <f t="shared" si="602"/>
        <v>0</v>
      </c>
    </row>
    <row r="1880" spans="1:21">
      <c r="A1880" s="11">
        <f t="shared" si="583"/>
        <v>2.1116677075399841</v>
      </c>
      <c r="B1880" s="4">
        <f t="shared" si="584"/>
        <v>0</v>
      </c>
      <c r="C1880" s="4">
        <f t="shared" si="585"/>
        <v>0</v>
      </c>
      <c r="D1880" s="4">
        <f t="shared" si="586"/>
        <v>0</v>
      </c>
      <c r="E1880" s="4">
        <f t="shared" si="587"/>
        <v>0</v>
      </c>
      <c r="F1880" s="4">
        <f t="shared" si="588"/>
        <v>0</v>
      </c>
      <c r="G1880" s="4">
        <f t="shared" si="589"/>
        <v>0</v>
      </c>
      <c r="H1880" s="4">
        <f t="shared" si="590"/>
        <v>0</v>
      </c>
      <c r="I1880" s="4">
        <f t="shared" si="591"/>
        <v>0</v>
      </c>
      <c r="J1880" s="4">
        <f t="shared" si="592"/>
        <v>0</v>
      </c>
      <c r="K1880" s="4">
        <f t="shared" si="593"/>
        <v>0</v>
      </c>
      <c r="L1880" s="4">
        <f t="shared" si="594"/>
        <v>0</v>
      </c>
      <c r="M1880" s="4">
        <f t="shared" si="595"/>
        <v>0</v>
      </c>
      <c r="N1880" s="4">
        <f t="shared" si="596"/>
        <v>0</v>
      </c>
      <c r="O1880" s="4">
        <f t="shared" si="597"/>
        <v>0</v>
      </c>
      <c r="P1880" s="4">
        <f t="shared" si="598"/>
        <v>0</v>
      </c>
      <c r="Q1880" s="4">
        <f t="shared" si="599"/>
        <v>0</v>
      </c>
      <c r="R1880" s="4">
        <f t="shared" si="600"/>
        <v>0</v>
      </c>
      <c r="T1880" s="32">
        <f t="shared" si="601"/>
        <v>-2112.2310349999843</v>
      </c>
      <c r="U1880" s="4">
        <f t="shared" si="602"/>
        <v>0</v>
      </c>
    </row>
    <row r="1881" spans="1:21">
      <c r="A1881" s="11">
        <f t="shared" si="583"/>
        <v>2.1127943624599843</v>
      </c>
      <c r="B1881" s="4">
        <f t="shared" si="584"/>
        <v>0</v>
      </c>
      <c r="C1881" s="4">
        <f t="shared" si="585"/>
        <v>0</v>
      </c>
      <c r="D1881" s="4">
        <f t="shared" si="586"/>
        <v>0</v>
      </c>
      <c r="E1881" s="4">
        <f t="shared" si="587"/>
        <v>0</v>
      </c>
      <c r="F1881" s="4">
        <f t="shared" si="588"/>
        <v>0</v>
      </c>
      <c r="G1881" s="4">
        <f t="shared" si="589"/>
        <v>0</v>
      </c>
      <c r="H1881" s="4">
        <f t="shared" si="590"/>
        <v>0</v>
      </c>
      <c r="I1881" s="4">
        <f t="shared" si="591"/>
        <v>0</v>
      </c>
      <c r="J1881" s="4">
        <f t="shared" si="592"/>
        <v>0</v>
      </c>
      <c r="K1881" s="4">
        <f t="shared" si="593"/>
        <v>0</v>
      </c>
      <c r="L1881" s="4">
        <f t="shared" si="594"/>
        <v>0</v>
      </c>
      <c r="M1881" s="4">
        <f t="shared" si="595"/>
        <v>0</v>
      </c>
      <c r="N1881" s="4">
        <f t="shared" si="596"/>
        <v>0</v>
      </c>
      <c r="O1881" s="4">
        <f t="shared" si="597"/>
        <v>0</v>
      </c>
      <c r="P1881" s="4">
        <f t="shared" si="598"/>
        <v>0</v>
      </c>
      <c r="Q1881" s="4">
        <f t="shared" si="599"/>
        <v>0</v>
      </c>
      <c r="R1881" s="4">
        <f t="shared" si="600"/>
        <v>0</v>
      </c>
      <c r="T1881" s="32">
        <f t="shared" si="601"/>
        <v>-2113.3576899199843</v>
      </c>
      <c r="U1881" s="4">
        <f t="shared" si="602"/>
        <v>0</v>
      </c>
    </row>
    <row r="1882" spans="1:21">
      <c r="A1882" s="11">
        <f t="shared" si="583"/>
        <v>2.1139210173799845</v>
      </c>
      <c r="B1882" s="4">
        <f t="shared" si="584"/>
        <v>0</v>
      </c>
      <c r="C1882" s="4">
        <f t="shared" si="585"/>
        <v>0</v>
      </c>
      <c r="D1882" s="4">
        <f t="shared" si="586"/>
        <v>0</v>
      </c>
      <c r="E1882" s="4">
        <f t="shared" si="587"/>
        <v>0</v>
      </c>
      <c r="F1882" s="4">
        <f t="shared" si="588"/>
        <v>0</v>
      </c>
      <c r="G1882" s="4">
        <f t="shared" si="589"/>
        <v>0</v>
      </c>
      <c r="H1882" s="4">
        <f t="shared" si="590"/>
        <v>0</v>
      </c>
      <c r="I1882" s="4">
        <f t="shared" si="591"/>
        <v>0</v>
      </c>
      <c r="J1882" s="4">
        <f t="shared" si="592"/>
        <v>0</v>
      </c>
      <c r="K1882" s="4">
        <f t="shared" si="593"/>
        <v>0</v>
      </c>
      <c r="L1882" s="4">
        <f t="shared" si="594"/>
        <v>0</v>
      </c>
      <c r="M1882" s="4">
        <f t="shared" si="595"/>
        <v>0</v>
      </c>
      <c r="N1882" s="4">
        <f t="shared" si="596"/>
        <v>0</v>
      </c>
      <c r="O1882" s="4">
        <f t="shared" si="597"/>
        <v>0</v>
      </c>
      <c r="P1882" s="4">
        <f t="shared" si="598"/>
        <v>0</v>
      </c>
      <c r="Q1882" s="4">
        <f t="shared" si="599"/>
        <v>0</v>
      </c>
      <c r="R1882" s="4">
        <f t="shared" si="600"/>
        <v>0</v>
      </c>
      <c r="T1882" s="32">
        <f t="shared" si="601"/>
        <v>-2114.4843448399847</v>
      </c>
      <c r="U1882" s="4">
        <f t="shared" si="602"/>
        <v>0</v>
      </c>
    </row>
    <row r="1883" spans="1:21">
      <c r="A1883" s="11">
        <f t="shared" si="583"/>
        <v>2.1150476722999847</v>
      </c>
      <c r="B1883" s="4">
        <f t="shared" si="584"/>
        <v>0</v>
      </c>
      <c r="C1883" s="4">
        <f t="shared" si="585"/>
        <v>0</v>
      </c>
      <c r="D1883" s="4">
        <f t="shared" si="586"/>
        <v>0</v>
      </c>
      <c r="E1883" s="4">
        <f t="shared" si="587"/>
        <v>0</v>
      </c>
      <c r="F1883" s="4">
        <f t="shared" si="588"/>
        <v>0</v>
      </c>
      <c r="G1883" s="4">
        <f t="shared" si="589"/>
        <v>0</v>
      </c>
      <c r="H1883" s="4">
        <f t="shared" si="590"/>
        <v>0</v>
      </c>
      <c r="I1883" s="4">
        <f t="shared" si="591"/>
        <v>0</v>
      </c>
      <c r="J1883" s="4">
        <f t="shared" si="592"/>
        <v>0</v>
      </c>
      <c r="K1883" s="4">
        <f t="shared" si="593"/>
        <v>0</v>
      </c>
      <c r="L1883" s="4">
        <f t="shared" si="594"/>
        <v>0</v>
      </c>
      <c r="M1883" s="4">
        <f t="shared" si="595"/>
        <v>0</v>
      </c>
      <c r="N1883" s="4">
        <f t="shared" si="596"/>
        <v>0</v>
      </c>
      <c r="O1883" s="4">
        <f t="shared" si="597"/>
        <v>0</v>
      </c>
      <c r="P1883" s="4">
        <f t="shared" si="598"/>
        <v>0</v>
      </c>
      <c r="Q1883" s="4">
        <f t="shared" si="599"/>
        <v>0</v>
      </c>
      <c r="R1883" s="4">
        <f t="shared" si="600"/>
        <v>0</v>
      </c>
      <c r="T1883" s="32">
        <f t="shared" si="601"/>
        <v>-2115.6109997599847</v>
      </c>
      <c r="U1883" s="4">
        <f t="shared" si="602"/>
        <v>0</v>
      </c>
    </row>
    <row r="1884" spans="1:21">
      <c r="A1884" s="11">
        <f t="shared" si="583"/>
        <v>2.1161743272199849</v>
      </c>
      <c r="B1884" s="4">
        <f t="shared" si="584"/>
        <v>0</v>
      </c>
      <c r="C1884" s="4">
        <f t="shared" si="585"/>
        <v>0</v>
      </c>
      <c r="D1884" s="4">
        <f t="shared" si="586"/>
        <v>0</v>
      </c>
      <c r="E1884" s="4">
        <f t="shared" si="587"/>
        <v>0</v>
      </c>
      <c r="F1884" s="4">
        <f t="shared" si="588"/>
        <v>0</v>
      </c>
      <c r="G1884" s="4">
        <f t="shared" si="589"/>
        <v>0</v>
      </c>
      <c r="H1884" s="4">
        <f t="shared" si="590"/>
        <v>0</v>
      </c>
      <c r="I1884" s="4">
        <f t="shared" si="591"/>
        <v>0</v>
      </c>
      <c r="J1884" s="4">
        <f t="shared" si="592"/>
        <v>0</v>
      </c>
      <c r="K1884" s="4">
        <f t="shared" si="593"/>
        <v>0</v>
      </c>
      <c r="L1884" s="4">
        <f t="shared" si="594"/>
        <v>0</v>
      </c>
      <c r="M1884" s="4">
        <f t="shared" si="595"/>
        <v>0</v>
      </c>
      <c r="N1884" s="4">
        <f t="shared" si="596"/>
        <v>0</v>
      </c>
      <c r="O1884" s="4">
        <f t="shared" si="597"/>
        <v>0</v>
      </c>
      <c r="P1884" s="4">
        <f t="shared" si="598"/>
        <v>0</v>
      </c>
      <c r="Q1884" s="4">
        <f t="shared" si="599"/>
        <v>0</v>
      </c>
      <c r="R1884" s="4">
        <f t="shared" si="600"/>
        <v>0</v>
      </c>
      <c r="T1884" s="32">
        <f t="shared" si="601"/>
        <v>-2116.7376546799851</v>
      </c>
      <c r="U1884" s="4">
        <f t="shared" si="602"/>
        <v>0</v>
      </c>
    </row>
    <row r="1885" spans="1:21">
      <c r="A1885" s="11">
        <f t="shared" si="583"/>
        <v>2.1173009821399851</v>
      </c>
      <c r="B1885" s="4">
        <f t="shared" si="584"/>
        <v>0</v>
      </c>
      <c r="C1885" s="4">
        <f t="shared" si="585"/>
        <v>0</v>
      </c>
      <c r="D1885" s="4">
        <f t="shared" si="586"/>
        <v>0</v>
      </c>
      <c r="E1885" s="4">
        <f t="shared" si="587"/>
        <v>0</v>
      </c>
      <c r="F1885" s="4">
        <f t="shared" si="588"/>
        <v>0</v>
      </c>
      <c r="G1885" s="4">
        <f t="shared" si="589"/>
        <v>0</v>
      </c>
      <c r="H1885" s="4">
        <f t="shared" si="590"/>
        <v>0</v>
      </c>
      <c r="I1885" s="4">
        <f t="shared" si="591"/>
        <v>0</v>
      </c>
      <c r="J1885" s="4">
        <f t="shared" si="592"/>
        <v>0</v>
      </c>
      <c r="K1885" s="4">
        <f t="shared" si="593"/>
        <v>0</v>
      </c>
      <c r="L1885" s="4">
        <f t="shared" si="594"/>
        <v>0</v>
      </c>
      <c r="M1885" s="4">
        <f t="shared" si="595"/>
        <v>0</v>
      </c>
      <c r="N1885" s="4">
        <f t="shared" si="596"/>
        <v>0</v>
      </c>
      <c r="O1885" s="4">
        <f t="shared" si="597"/>
        <v>0</v>
      </c>
      <c r="P1885" s="4">
        <f t="shared" si="598"/>
        <v>0</v>
      </c>
      <c r="Q1885" s="4">
        <f t="shared" si="599"/>
        <v>0</v>
      </c>
      <c r="R1885" s="4">
        <f t="shared" si="600"/>
        <v>0</v>
      </c>
      <c r="T1885" s="32">
        <f t="shared" si="601"/>
        <v>-2117.8643095999851</v>
      </c>
      <c r="U1885" s="4">
        <f t="shared" si="602"/>
        <v>0</v>
      </c>
    </row>
    <row r="1886" spans="1:21">
      <c r="A1886" s="11">
        <f t="shared" si="583"/>
        <v>2.1184276370599853</v>
      </c>
      <c r="B1886" s="4">
        <f t="shared" si="584"/>
        <v>0</v>
      </c>
      <c r="C1886" s="4">
        <f t="shared" si="585"/>
        <v>0</v>
      </c>
      <c r="D1886" s="4">
        <f t="shared" si="586"/>
        <v>0</v>
      </c>
      <c r="E1886" s="4">
        <f t="shared" si="587"/>
        <v>0</v>
      </c>
      <c r="F1886" s="4">
        <f t="shared" si="588"/>
        <v>0</v>
      </c>
      <c r="G1886" s="4">
        <f t="shared" si="589"/>
        <v>0</v>
      </c>
      <c r="H1886" s="4">
        <f t="shared" si="590"/>
        <v>0</v>
      </c>
      <c r="I1886" s="4">
        <f t="shared" si="591"/>
        <v>0</v>
      </c>
      <c r="J1886" s="4">
        <f t="shared" si="592"/>
        <v>0</v>
      </c>
      <c r="K1886" s="4">
        <f t="shared" si="593"/>
        <v>0</v>
      </c>
      <c r="L1886" s="4">
        <f t="shared" si="594"/>
        <v>0</v>
      </c>
      <c r="M1886" s="4">
        <f t="shared" si="595"/>
        <v>0</v>
      </c>
      <c r="N1886" s="4">
        <f t="shared" si="596"/>
        <v>0</v>
      </c>
      <c r="O1886" s="4">
        <f t="shared" si="597"/>
        <v>0</v>
      </c>
      <c r="P1886" s="4">
        <f t="shared" si="598"/>
        <v>0</v>
      </c>
      <c r="Q1886" s="4">
        <f t="shared" si="599"/>
        <v>0</v>
      </c>
      <c r="R1886" s="4">
        <f t="shared" si="600"/>
        <v>0</v>
      </c>
      <c r="T1886" s="32">
        <f t="shared" si="601"/>
        <v>-2118.9909645199855</v>
      </c>
      <c r="U1886" s="4">
        <f t="shared" si="602"/>
        <v>0</v>
      </c>
    </row>
    <row r="1887" spans="1:21">
      <c r="A1887" s="11">
        <f t="shared" si="583"/>
        <v>2.1195542919799855</v>
      </c>
      <c r="B1887" s="4">
        <f t="shared" si="584"/>
        <v>0</v>
      </c>
      <c r="C1887" s="4">
        <f t="shared" si="585"/>
        <v>0</v>
      </c>
      <c r="D1887" s="4">
        <f t="shared" si="586"/>
        <v>0</v>
      </c>
      <c r="E1887" s="4">
        <f t="shared" si="587"/>
        <v>0</v>
      </c>
      <c r="F1887" s="4">
        <f t="shared" si="588"/>
        <v>0</v>
      </c>
      <c r="G1887" s="4">
        <f t="shared" si="589"/>
        <v>0</v>
      </c>
      <c r="H1887" s="4">
        <f t="shared" si="590"/>
        <v>0</v>
      </c>
      <c r="I1887" s="4">
        <f t="shared" si="591"/>
        <v>0</v>
      </c>
      <c r="J1887" s="4">
        <f t="shared" si="592"/>
        <v>0</v>
      </c>
      <c r="K1887" s="4">
        <f t="shared" si="593"/>
        <v>0</v>
      </c>
      <c r="L1887" s="4">
        <f t="shared" si="594"/>
        <v>0</v>
      </c>
      <c r="M1887" s="4">
        <f t="shared" si="595"/>
        <v>0</v>
      </c>
      <c r="N1887" s="4">
        <f t="shared" si="596"/>
        <v>0</v>
      </c>
      <c r="O1887" s="4">
        <f t="shared" si="597"/>
        <v>0</v>
      </c>
      <c r="P1887" s="4">
        <f t="shared" si="598"/>
        <v>0</v>
      </c>
      <c r="Q1887" s="4">
        <f t="shared" si="599"/>
        <v>0</v>
      </c>
      <c r="R1887" s="4">
        <f t="shared" si="600"/>
        <v>0</v>
      </c>
      <c r="T1887" s="32">
        <f t="shared" si="601"/>
        <v>-2120.1176194399854</v>
      </c>
      <c r="U1887" s="4">
        <f t="shared" si="602"/>
        <v>0</v>
      </c>
    </row>
    <row r="1888" spans="1:21">
      <c r="A1888" s="11">
        <f t="shared" si="583"/>
        <v>2.1206809468999857</v>
      </c>
      <c r="B1888" s="4">
        <f t="shared" si="584"/>
        <v>0</v>
      </c>
      <c r="C1888" s="4">
        <f t="shared" si="585"/>
        <v>0</v>
      </c>
      <c r="D1888" s="4">
        <f t="shared" si="586"/>
        <v>0</v>
      </c>
      <c r="E1888" s="4">
        <f t="shared" si="587"/>
        <v>0</v>
      </c>
      <c r="F1888" s="4">
        <f t="shared" si="588"/>
        <v>0</v>
      </c>
      <c r="G1888" s="4">
        <f t="shared" si="589"/>
        <v>0</v>
      </c>
      <c r="H1888" s="4">
        <f t="shared" si="590"/>
        <v>0</v>
      </c>
      <c r="I1888" s="4">
        <f t="shared" si="591"/>
        <v>0</v>
      </c>
      <c r="J1888" s="4">
        <f t="shared" si="592"/>
        <v>0</v>
      </c>
      <c r="K1888" s="4">
        <f t="shared" si="593"/>
        <v>0</v>
      </c>
      <c r="L1888" s="4">
        <f t="shared" si="594"/>
        <v>0</v>
      </c>
      <c r="M1888" s="4">
        <f t="shared" si="595"/>
        <v>0</v>
      </c>
      <c r="N1888" s="4">
        <f t="shared" si="596"/>
        <v>0</v>
      </c>
      <c r="O1888" s="4">
        <f t="shared" si="597"/>
        <v>0</v>
      </c>
      <c r="P1888" s="4">
        <f t="shared" si="598"/>
        <v>0</v>
      </c>
      <c r="Q1888" s="4">
        <f t="shared" si="599"/>
        <v>0</v>
      </c>
      <c r="R1888" s="4">
        <f t="shared" si="600"/>
        <v>0</v>
      </c>
      <c r="T1888" s="32">
        <f t="shared" si="601"/>
        <v>-2121.2442743599859</v>
      </c>
      <c r="U1888" s="4">
        <f t="shared" si="602"/>
        <v>0</v>
      </c>
    </row>
    <row r="1889" spans="1:21">
      <c r="A1889" s="11">
        <f t="shared" si="583"/>
        <v>2.1218076018199858</v>
      </c>
      <c r="B1889" s="4">
        <f t="shared" si="584"/>
        <v>0</v>
      </c>
      <c r="C1889" s="4">
        <f t="shared" si="585"/>
        <v>0</v>
      </c>
      <c r="D1889" s="4">
        <f t="shared" si="586"/>
        <v>0</v>
      </c>
      <c r="E1889" s="4">
        <f t="shared" si="587"/>
        <v>0</v>
      </c>
      <c r="F1889" s="4">
        <f t="shared" si="588"/>
        <v>0</v>
      </c>
      <c r="G1889" s="4">
        <f t="shared" si="589"/>
        <v>0</v>
      </c>
      <c r="H1889" s="4">
        <f t="shared" si="590"/>
        <v>0</v>
      </c>
      <c r="I1889" s="4">
        <f t="shared" si="591"/>
        <v>0</v>
      </c>
      <c r="J1889" s="4">
        <f t="shared" si="592"/>
        <v>0</v>
      </c>
      <c r="K1889" s="4">
        <f t="shared" si="593"/>
        <v>0</v>
      </c>
      <c r="L1889" s="4">
        <f t="shared" si="594"/>
        <v>0</v>
      </c>
      <c r="M1889" s="4">
        <f t="shared" si="595"/>
        <v>0</v>
      </c>
      <c r="N1889" s="4">
        <f t="shared" si="596"/>
        <v>0</v>
      </c>
      <c r="O1889" s="4">
        <f t="shared" si="597"/>
        <v>0</v>
      </c>
      <c r="P1889" s="4">
        <f t="shared" si="598"/>
        <v>0</v>
      </c>
      <c r="Q1889" s="4">
        <f t="shared" si="599"/>
        <v>0</v>
      </c>
      <c r="R1889" s="4">
        <f t="shared" si="600"/>
        <v>0</v>
      </c>
      <c r="T1889" s="32">
        <f t="shared" si="601"/>
        <v>-2122.3709292799858</v>
      </c>
      <c r="U1889" s="4">
        <f t="shared" si="602"/>
        <v>0</v>
      </c>
    </row>
    <row r="1890" spans="1:21">
      <c r="A1890" s="11">
        <f t="shared" si="583"/>
        <v>2.122934256739986</v>
      </c>
      <c r="B1890" s="4">
        <f t="shared" si="584"/>
        <v>0</v>
      </c>
      <c r="C1890" s="4">
        <f t="shared" si="585"/>
        <v>0</v>
      </c>
      <c r="D1890" s="4">
        <f t="shared" si="586"/>
        <v>0</v>
      </c>
      <c r="E1890" s="4">
        <f t="shared" si="587"/>
        <v>0</v>
      </c>
      <c r="F1890" s="4">
        <f t="shared" si="588"/>
        <v>0</v>
      </c>
      <c r="G1890" s="4">
        <f t="shared" si="589"/>
        <v>0</v>
      </c>
      <c r="H1890" s="4">
        <f t="shared" si="590"/>
        <v>0</v>
      </c>
      <c r="I1890" s="4">
        <f t="shared" si="591"/>
        <v>0</v>
      </c>
      <c r="J1890" s="4">
        <f t="shared" si="592"/>
        <v>0</v>
      </c>
      <c r="K1890" s="4">
        <f t="shared" si="593"/>
        <v>0</v>
      </c>
      <c r="L1890" s="4">
        <f t="shared" si="594"/>
        <v>0</v>
      </c>
      <c r="M1890" s="4">
        <f t="shared" si="595"/>
        <v>0</v>
      </c>
      <c r="N1890" s="4">
        <f t="shared" si="596"/>
        <v>0</v>
      </c>
      <c r="O1890" s="4">
        <f t="shared" si="597"/>
        <v>0</v>
      </c>
      <c r="P1890" s="4">
        <f t="shared" si="598"/>
        <v>0</v>
      </c>
      <c r="Q1890" s="4">
        <f t="shared" si="599"/>
        <v>0</v>
      </c>
      <c r="R1890" s="4">
        <f t="shared" si="600"/>
        <v>0</v>
      </c>
      <c r="T1890" s="32">
        <f t="shared" si="601"/>
        <v>-2123.4975841999862</v>
      </c>
      <c r="U1890" s="4">
        <f t="shared" si="602"/>
        <v>0</v>
      </c>
    </row>
    <row r="1891" spans="1:21">
      <c r="A1891" s="11">
        <f t="shared" si="583"/>
        <v>2.1240609116599862</v>
      </c>
      <c r="B1891" s="4">
        <f t="shared" si="584"/>
        <v>0</v>
      </c>
      <c r="C1891" s="4">
        <f t="shared" si="585"/>
        <v>0</v>
      </c>
      <c r="D1891" s="4">
        <f t="shared" si="586"/>
        <v>0</v>
      </c>
      <c r="E1891" s="4">
        <f t="shared" si="587"/>
        <v>0</v>
      </c>
      <c r="F1891" s="4">
        <f t="shared" si="588"/>
        <v>0</v>
      </c>
      <c r="G1891" s="4">
        <f t="shared" si="589"/>
        <v>0</v>
      </c>
      <c r="H1891" s="4">
        <f t="shared" si="590"/>
        <v>0</v>
      </c>
      <c r="I1891" s="4">
        <f t="shared" si="591"/>
        <v>0</v>
      </c>
      <c r="J1891" s="4">
        <f t="shared" si="592"/>
        <v>0</v>
      </c>
      <c r="K1891" s="4">
        <f t="shared" si="593"/>
        <v>0</v>
      </c>
      <c r="L1891" s="4">
        <f t="shared" si="594"/>
        <v>0</v>
      </c>
      <c r="M1891" s="4">
        <f t="shared" si="595"/>
        <v>0</v>
      </c>
      <c r="N1891" s="4">
        <f t="shared" si="596"/>
        <v>0</v>
      </c>
      <c r="O1891" s="4">
        <f t="shared" si="597"/>
        <v>0</v>
      </c>
      <c r="P1891" s="4">
        <f t="shared" si="598"/>
        <v>0</v>
      </c>
      <c r="Q1891" s="4">
        <f t="shared" si="599"/>
        <v>0</v>
      </c>
      <c r="R1891" s="4">
        <f t="shared" si="600"/>
        <v>0</v>
      </c>
      <c r="T1891" s="32">
        <f t="shared" si="601"/>
        <v>-2124.6242391199862</v>
      </c>
      <c r="U1891" s="4">
        <f t="shared" si="602"/>
        <v>0</v>
      </c>
    </row>
    <row r="1892" spans="1:21">
      <c r="A1892" s="11">
        <f t="shared" si="583"/>
        <v>2.1251875665799864</v>
      </c>
      <c r="B1892" s="4">
        <f t="shared" si="584"/>
        <v>0</v>
      </c>
      <c r="C1892" s="4">
        <f t="shared" si="585"/>
        <v>0</v>
      </c>
      <c r="D1892" s="4">
        <f t="shared" si="586"/>
        <v>0</v>
      </c>
      <c r="E1892" s="4">
        <f t="shared" si="587"/>
        <v>0</v>
      </c>
      <c r="F1892" s="4">
        <f t="shared" si="588"/>
        <v>0</v>
      </c>
      <c r="G1892" s="4">
        <f t="shared" si="589"/>
        <v>0</v>
      </c>
      <c r="H1892" s="4">
        <f t="shared" si="590"/>
        <v>0</v>
      </c>
      <c r="I1892" s="4">
        <f t="shared" si="591"/>
        <v>0</v>
      </c>
      <c r="J1892" s="4">
        <f t="shared" si="592"/>
        <v>0</v>
      </c>
      <c r="K1892" s="4">
        <f t="shared" si="593"/>
        <v>0</v>
      </c>
      <c r="L1892" s="4">
        <f t="shared" si="594"/>
        <v>0</v>
      </c>
      <c r="M1892" s="4">
        <f t="shared" si="595"/>
        <v>0</v>
      </c>
      <c r="N1892" s="4">
        <f t="shared" si="596"/>
        <v>0</v>
      </c>
      <c r="O1892" s="4">
        <f t="shared" si="597"/>
        <v>0</v>
      </c>
      <c r="P1892" s="4">
        <f t="shared" si="598"/>
        <v>0</v>
      </c>
      <c r="Q1892" s="4">
        <f t="shared" si="599"/>
        <v>0</v>
      </c>
      <c r="R1892" s="4">
        <f t="shared" si="600"/>
        <v>0</v>
      </c>
      <c r="T1892" s="32">
        <f t="shared" si="601"/>
        <v>-2125.7508940399866</v>
      </c>
      <c r="U1892" s="4">
        <f t="shared" si="602"/>
        <v>0</v>
      </c>
    </row>
    <row r="1893" spans="1:21">
      <c r="A1893" s="11">
        <f t="shared" si="583"/>
        <v>2.1263142214999866</v>
      </c>
      <c r="B1893" s="4">
        <f t="shared" si="584"/>
        <v>1</v>
      </c>
      <c r="C1893" s="4">
        <f t="shared" si="585"/>
        <v>0</v>
      </c>
      <c r="D1893" s="4">
        <f t="shared" si="586"/>
        <v>0</v>
      </c>
      <c r="E1893" s="4">
        <f t="shared" si="587"/>
        <v>0</v>
      </c>
      <c r="F1893" s="4">
        <f t="shared" si="588"/>
        <v>0</v>
      </c>
      <c r="G1893" s="4">
        <f t="shared" si="589"/>
        <v>0</v>
      </c>
      <c r="H1893" s="4">
        <f t="shared" si="590"/>
        <v>0</v>
      </c>
      <c r="I1893" s="4">
        <f t="shared" si="591"/>
        <v>0</v>
      </c>
      <c r="J1893" s="4">
        <f t="shared" si="592"/>
        <v>0</v>
      </c>
      <c r="K1893" s="4">
        <f t="shared" si="593"/>
        <v>0</v>
      </c>
      <c r="L1893" s="4">
        <f t="shared" si="594"/>
        <v>0</v>
      </c>
      <c r="M1893" s="4">
        <f t="shared" si="595"/>
        <v>0</v>
      </c>
      <c r="N1893" s="4">
        <f t="shared" si="596"/>
        <v>0</v>
      </c>
      <c r="O1893" s="4">
        <f t="shared" si="597"/>
        <v>0</v>
      </c>
      <c r="P1893" s="4">
        <f t="shared" si="598"/>
        <v>0</v>
      </c>
      <c r="Q1893" s="4">
        <f t="shared" si="599"/>
        <v>0</v>
      </c>
      <c r="R1893" s="4">
        <f t="shared" si="600"/>
        <v>0</v>
      </c>
      <c r="T1893" s="32">
        <f t="shared" si="601"/>
        <v>-2126.8775489599866</v>
      </c>
      <c r="U1893" s="4">
        <f t="shared" si="602"/>
        <v>1</v>
      </c>
    </row>
    <row r="1894" spans="1:21">
      <c r="A1894" s="11">
        <f t="shared" si="583"/>
        <v>2.1274408764199868</v>
      </c>
      <c r="B1894" s="4">
        <f t="shared" si="584"/>
        <v>0</v>
      </c>
      <c r="C1894" s="4">
        <f t="shared" si="585"/>
        <v>0</v>
      </c>
      <c r="D1894" s="4">
        <f t="shared" si="586"/>
        <v>0</v>
      </c>
      <c r="E1894" s="4">
        <f t="shared" si="587"/>
        <v>0</v>
      </c>
      <c r="F1894" s="4">
        <f t="shared" si="588"/>
        <v>0</v>
      </c>
      <c r="G1894" s="4">
        <f t="shared" si="589"/>
        <v>0</v>
      </c>
      <c r="H1894" s="4">
        <f t="shared" si="590"/>
        <v>0</v>
      </c>
      <c r="I1894" s="4">
        <f t="shared" si="591"/>
        <v>0</v>
      </c>
      <c r="J1894" s="4">
        <f t="shared" si="592"/>
        <v>0</v>
      </c>
      <c r="K1894" s="4">
        <f t="shared" si="593"/>
        <v>0</v>
      </c>
      <c r="L1894" s="4">
        <f t="shared" si="594"/>
        <v>0</v>
      </c>
      <c r="M1894" s="4">
        <f t="shared" si="595"/>
        <v>0</v>
      </c>
      <c r="N1894" s="4">
        <f t="shared" si="596"/>
        <v>0</v>
      </c>
      <c r="O1894" s="4">
        <f t="shared" si="597"/>
        <v>0</v>
      </c>
      <c r="P1894" s="4">
        <f t="shared" si="598"/>
        <v>0</v>
      </c>
      <c r="Q1894" s="4">
        <f t="shared" si="599"/>
        <v>0</v>
      </c>
      <c r="R1894" s="4">
        <f t="shared" si="600"/>
        <v>0</v>
      </c>
      <c r="T1894" s="32">
        <f t="shared" si="601"/>
        <v>-2128.004203879987</v>
      </c>
      <c r="U1894" s="4">
        <f t="shared" si="602"/>
        <v>0</v>
      </c>
    </row>
    <row r="1895" spans="1:21">
      <c r="A1895" s="11">
        <f t="shared" si="583"/>
        <v>2.128567531339987</v>
      </c>
      <c r="B1895" s="4">
        <f t="shared" si="584"/>
        <v>0</v>
      </c>
      <c r="C1895" s="4">
        <f t="shared" si="585"/>
        <v>0</v>
      </c>
      <c r="D1895" s="4">
        <f t="shared" si="586"/>
        <v>0</v>
      </c>
      <c r="E1895" s="4">
        <f t="shared" si="587"/>
        <v>0</v>
      </c>
      <c r="F1895" s="4">
        <f t="shared" si="588"/>
        <v>0</v>
      </c>
      <c r="G1895" s="4">
        <f t="shared" si="589"/>
        <v>0</v>
      </c>
      <c r="H1895" s="4">
        <f t="shared" si="590"/>
        <v>0</v>
      </c>
      <c r="I1895" s="4">
        <f t="shared" si="591"/>
        <v>0</v>
      </c>
      <c r="J1895" s="4">
        <f t="shared" si="592"/>
        <v>0</v>
      </c>
      <c r="K1895" s="4">
        <f t="shared" si="593"/>
        <v>0</v>
      </c>
      <c r="L1895" s="4">
        <f t="shared" si="594"/>
        <v>0</v>
      </c>
      <c r="M1895" s="4">
        <f t="shared" si="595"/>
        <v>0</v>
      </c>
      <c r="N1895" s="4">
        <f t="shared" si="596"/>
        <v>0</v>
      </c>
      <c r="O1895" s="4">
        <f t="shared" si="597"/>
        <v>0</v>
      </c>
      <c r="P1895" s="4">
        <f t="shared" si="598"/>
        <v>0</v>
      </c>
      <c r="Q1895" s="4">
        <f t="shared" si="599"/>
        <v>0</v>
      </c>
      <c r="R1895" s="4">
        <f t="shared" si="600"/>
        <v>0</v>
      </c>
      <c r="T1895" s="32">
        <f t="shared" si="601"/>
        <v>-2129.130858799987</v>
      </c>
      <c r="U1895" s="4">
        <f t="shared" si="602"/>
        <v>0</v>
      </c>
    </row>
    <row r="1896" spans="1:21">
      <c r="A1896" s="11">
        <f t="shared" si="583"/>
        <v>2.1296941862599872</v>
      </c>
      <c r="B1896" s="4">
        <f t="shared" si="584"/>
        <v>0</v>
      </c>
      <c r="C1896" s="4">
        <f t="shared" si="585"/>
        <v>0</v>
      </c>
      <c r="D1896" s="4">
        <f t="shared" si="586"/>
        <v>0</v>
      </c>
      <c r="E1896" s="4">
        <f t="shared" si="587"/>
        <v>0</v>
      </c>
      <c r="F1896" s="4">
        <f t="shared" si="588"/>
        <v>0</v>
      </c>
      <c r="G1896" s="4">
        <f t="shared" si="589"/>
        <v>0</v>
      </c>
      <c r="H1896" s="4">
        <f t="shared" si="590"/>
        <v>0</v>
      </c>
      <c r="I1896" s="4">
        <f t="shared" si="591"/>
        <v>0</v>
      </c>
      <c r="J1896" s="4">
        <f t="shared" si="592"/>
        <v>0</v>
      </c>
      <c r="K1896" s="4">
        <f t="shared" si="593"/>
        <v>0</v>
      </c>
      <c r="L1896" s="4">
        <f t="shared" si="594"/>
        <v>0</v>
      </c>
      <c r="M1896" s="4">
        <f t="shared" si="595"/>
        <v>0</v>
      </c>
      <c r="N1896" s="4">
        <f t="shared" si="596"/>
        <v>0</v>
      </c>
      <c r="O1896" s="4">
        <f t="shared" si="597"/>
        <v>0</v>
      </c>
      <c r="P1896" s="4">
        <f t="shared" si="598"/>
        <v>0</v>
      </c>
      <c r="Q1896" s="4">
        <f t="shared" si="599"/>
        <v>0</v>
      </c>
      <c r="R1896" s="4">
        <f t="shared" si="600"/>
        <v>0</v>
      </c>
      <c r="T1896" s="32">
        <f t="shared" si="601"/>
        <v>-2130.2575137199874</v>
      </c>
      <c r="U1896" s="4">
        <f t="shared" si="602"/>
        <v>0</v>
      </c>
    </row>
    <row r="1897" spans="1:21">
      <c r="A1897" s="11">
        <f t="shared" si="583"/>
        <v>2.1308208411799874</v>
      </c>
      <c r="B1897" s="4">
        <f t="shared" si="584"/>
        <v>0</v>
      </c>
      <c r="C1897" s="4">
        <f t="shared" si="585"/>
        <v>0</v>
      </c>
      <c r="D1897" s="4">
        <f t="shared" si="586"/>
        <v>0</v>
      </c>
      <c r="E1897" s="4">
        <f t="shared" si="587"/>
        <v>0</v>
      </c>
      <c r="F1897" s="4">
        <f t="shared" si="588"/>
        <v>0</v>
      </c>
      <c r="G1897" s="4">
        <f t="shared" si="589"/>
        <v>0</v>
      </c>
      <c r="H1897" s="4">
        <f t="shared" si="590"/>
        <v>0</v>
      </c>
      <c r="I1897" s="4">
        <f t="shared" si="591"/>
        <v>0</v>
      </c>
      <c r="J1897" s="4">
        <f t="shared" si="592"/>
        <v>0</v>
      </c>
      <c r="K1897" s="4">
        <f t="shared" si="593"/>
        <v>0</v>
      </c>
      <c r="L1897" s="4">
        <f t="shared" si="594"/>
        <v>0</v>
      </c>
      <c r="M1897" s="4">
        <f t="shared" si="595"/>
        <v>0</v>
      </c>
      <c r="N1897" s="4">
        <f t="shared" si="596"/>
        <v>0</v>
      </c>
      <c r="O1897" s="4">
        <f t="shared" si="597"/>
        <v>0</v>
      </c>
      <c r="P1897" s="4">
        <f t="shared" si="598"/>
        <v>0</v>
      </c>
      <c r="Q1897" s="4">
        <f t="shared" si="599"/>
        <v>0</v>
      </c>
      <c r="R1897" s="4">
        <f t="shared" si="600"/>
        <v>0</v>
      </c>
      <c r="T1897" s="32">
        <f t="shared" si="601"/>
        <v>-2131.3841686399874</v>
      </c>
      <c r="U1897" s="4">
        <f t="shared" si="602"/>
        <v>0</v>
      </c>
    </row>
    <row r="1898" spans="1:21">
      <c r="A1898" s="11">
        <f t="shared" si="583"/>
        <v>2.1319474960999876</v>
      </c>
      <c r="B1898" s="4">
        <f t="shared" si="584"/>
        <v>0</v>
      </c>
      <c r="C1898" s="4">
        <f t="shared" si="585"/>
        <v>0</v>
      </c>
      <c r="D1898" s="4">
        <f t="shared" si="586"/>
        <v>0</v>
      </c>
      <c r="E1898" s="4">
        <f t="shared" si="587"/>
        <v>0</v>
      </c>
      <c r="F1898" s="4">
        <f t="shared" si="588"/>
        <v>0</v>
      </c>
      <c r="G1898" s="4">
        <f t="shared" si="589"/>
        <v>0</v>
      </c>
      <c r="H1898" s="4">
        <f t="shared" si="590"/>
        <v>0</v>
      </c>
      <c r="I1898" s="4">
        <f t="shared" si="591"/>
        <v>0</v>
      </c>
      <c r="J1898" s="4">
        <f t="shared" si="592"/>
        <v>0</v>
      </c>
      <c r="K1898" s="4">
        <f t="shared" si="593"/>
        <v>0</v>
      </c>
      <c r="L1898" s="4">
        <f t="shared" si="594"/>
        <v>0</v>
      </c>
      <c r="M1898" s="4">
        <f t="shared" si="595"/>
        <v>0</v>
      </c>
      <c r="N1898" s="4">
        <f t="shared" si="596"/>
        <v>0</v>
      </c>
      <c r="O1898" s="4">
        <f t="shared" si="597"/>
        <v>0</v>
      </c>
      <c r="P1898" s="4">
        <f t="shared" si="598"/>
        <v>0</v>
      </c>
      <c r="Q1898" s="4">
        <f t="shared" si="599"/>
        <v>0</v>
      </c>
      <c r="R1898" s="4">
        <f t="shared" si="600"/>
        <v>0</v>
      </c>
      <c r="T1898" s="32">
        <f t="shared" si="601"/>
        <v>-2132.5108235599878</v>
      </c>
      <c r="U1898" s="4">
        <f t="shared" si="602"/>
        <v>0</v>
      </c>
    </row>
    <row r="1899" spans="1:21">
      <c r="A1899" s="11">
        <f t="shared" si="583"/>
        <v>2.1330741510199878</v>
      </c>
      <c r="B1899" s="4">
        <f t="shared" si="584"/>
        <v>0</v>
      </c>
      <c r="C1899" s="4">
        <f t="shared" si="585"/>
        <v>0</v>
      </c>
      <c r="D1899" s="4">
        <f t="shared" si="586"/>
        <v>0</v>
      </c>
      <c r="E1899" s="4">
        <f t="shared" si="587"/>
        <v>0</v>
      </c>
      <c r="F1899" s="4">
        <f t="shared" si="588"/>
        <v>0</v>
      </c>
      <c r="G1899" s="4">
        <f t="shared" si="589"/>
        <v>0</v>
      </c>
      <c r="H1899" s="4">
        <f t="shared" si="590"/>
        <v>0</v>
      </c>
      <c r="I1899" s="4">
        <f t="shared" si="591"/>
        <v>0</v>
      </c>
      <c r="J1899" s="4">
        <f t="shared" si="592"/>
        <v>0</v>
      </c>
      <c r="K1899" s="4">
        <f t="shared" si="593"/>
        <v>0</v>
      </c>
      <c r="L1899" s="4">
        <f t="shared" si="594"/>
        <v>0</v>
      </c>
      <c r="M1899" s="4">
        <f t="shared" si="595"/>
        <v>0</v>
      </c>
      <c r="N1899" s="4">
        <f t="shared" si="596"/>
        <v>0</v>
      </c>
      <c r="O1899" s="4">
        <f t="shared" si="597"/>
        <v>0</v>
      </c>
      <c r="P1899" s="4">
        <f t="shared" si="598"/>
        <v>0</v>
      </c>
      <c r="Q1899" s="4">
        <f t="shared" si="599"/>
        <v>0</v>
      </c>
      <c r="R1899" s="4">
        <f t="shared" si="600"/>
        <v>0</v>
      </c>
      <c r="T1899" s="32">
        <f t="shared" si="601"/>
        <v>-2133.6374784799877</v>
      </c>
      <c r="U1899" s="4">
        <f t="shared" si="602"/>
        <v>0</v>
      </c>
    </row>
    <row r="1900" spans="1:21">
      <c r="A1900" s="11">
        <f t="shared" si="583"/>
        <v>2.134200805939988</v>
      </c>
      <c r="B1900" s="4">
        <f t="shared" si="584"/>
        <v>0</v>
      </c>
      <c r="C1900" s="4">
        <f t="shared" si="585"/>
        <v>0</v>
      </c>
      <c r="D1900" s="4">
        <f t="shared" si="586"/>
        <v>0</v>
      </c>
      <c r="E1900" s="4">
        <f t="shared" si="587"/>
        <v>0</v>
      </c>
      <c r="F1900" s="4">
        <f t="shared" si="588"/>
        <v>0</v>
      </c>
      <c r="G1900" s="4">
        <f t="shared" si="589"/>
        <v>0</v>
      </c>
      <c r="H1900" s="4">
        <f t="shared" si="590"/>
        <v>0</v>
      </c>
      <c r="I1900" s="4">
        <f t="shared" si="591"/>
        <v>0</v>
      </c>
      <c r="J1900" s="4">
        <f t="shared" si="592"/>
        <v>0</v>
      </c>
      <c r="K1900" s="4">
        <f t="shared" si="593"/>
        <v>0</v>
      </c>
      <c r="L1900" s="4">
        <f t="shared" si="594"/>
        <v>0</v>
      </c>
      <c r="M1900" s="4">
        <f t="shared" si="595"/>
        <v>0</v>
      </c>
      <c r="N1900" s="4">
        <f t="shared" si="596"/>
        <v>0</v>
      </c>
      <c r="O1900" s="4">
        <f t="shared" si="597"/>
        <v>0</v>
      </c>
      <c r="P1900" s="4">
        <f t="shared" si="598"/>
        <v>0</v>
      </c>
      <c r="Q1900" s="4">
        <f t="shared" si="599"/>
        <v>0</v>
      </c>
      <c r="R1900" s="4">
        <f t="shared" si="600"/>
        <v>0</v>
      </c>
      <c r="T1900" s="32">
        <f t="shared" si="601"/>
        <v>-2134.7641333999882</v>
      </c>
      <c r="U1900" s="4">
        <f t="shared" si="602"/>
        <v>0</v>
      </c>
    </row>
    <row r="1901" spans="1:21">
      <c r="A1901" s="11">
        <f t="shared" si="583"/>
        <v>2.1353274608599881</v>
      </c>
      <c r="B1901" s="4">
        <f t="shared" si="584"/>
        <v>0</v>
      </c>
      <c r="C1901" s="4">
        <f t="shared" si="585"/>
        <v>0</v>
      </c>
      <c r="D1901" s="4">
        <f t="shared" si="586"/>
        <v>0</v>
      </c>
      <c r="E1901" s="4">
        <f t="shared" si="587"/>
        <v>0</v>
      </c>
      <c r="F1901" s="4">
        <f t="shared" si="588"/>
        <v>0</v>
      </c>
      <c r="G1901" s="4">
        <f t="shared" si="589"/>
        <v>0</v>
      </c>
      <c r="H1901" s="4">
        <f t="shared" si="590"/>
        <v>0</v>
      </c>
      <c r="I1901" s="4">
        <f t="shared" si="591"/>
        <v>0</v>
      </c>
      <c r="J1901" s="4">
        <f t="shared" si="592"/>
        <v>0</v>
      </c>
      <c r="K1901" s="4">
        <f t="shared" si="593"/>
        <v>0</v>
      </c>
      <c r="L1901" s="4">
        <f t="shared" si="594"/>
        <v>0</v>
      </c>
      <c r="M1901" s="4">
        <f t="shared" si="595"/>
        <v>0</v>
      </c>
      <c r="N1901" s="4">
        <f t="shared" si="596"/>
        <v>0</v>
      </c>
      <c r="O1901" s="4">
        <f t="shared" si="597"/>
        <v>0</v>
      </c>
      <c r="P1901" s="4">
        <f t="shared" si="598"/>
        <v>0</v>
      </c>
      <c r="Q1901" s="4">
        <f t="shared" si="599"/>
        <v>0</v>
      </c>
      <c r="R1901" s="4">
        <f t="shared" si="600"/>
        <v>0</v>
      </c>
      <c r="T1901" s="32">
        <f t="shared" si="601"/>
        <v>-2135.8907883199881</v>
      </c>
      <c r="U1901" s="4">
        <f t="shared" si="602"/>
        <v>0</v>
      </c>
    </row>
    <row r="1902" spans="1:21">
      <c r="A1902" s="11">
        <f t="shared" si="583"/>
        <v>2.1364541157799883</v>
      </c>
      <c r="B1902" s="4">
        <f t="shared" si="584"/>
        <v>0</v>
      </c>
      <c r="C1902" s="4">
        <f t="shared" si="585"/>
        <v>0</v>
      </c>
      <c r="D1902" s="4">
        <f t="shared" si="586"/>
        <v>0</v>
      </c>
      <c r="E1902" s="4">
        <f t="shared" si="587"/>
        <v>0</v>
      </c>
      <c r="F1902" s="4">
        <f t="shared" si="588"/>
        <v>0</v>
      </c>
      <c r="G1902" s="4">
        <f t="shared" si="589"/>
        <v>0</v>
      </c>
      <c r="H1902" s="4">
        <f t="shared" si="590"/>
        <v>0</v>
      </c>
      <c r="I1902" s="4">
        <f t="shared" si="591"/>
        <v>0</v>
      </c>
      <c r="J1902" s="4">
        <f t="shared" si="592"/>
        <v>0</v>
      </c>
      <c r="K1902" s="4">
        <f t="shared" si="593"/>
        <v>0</v>
      </c>
      <c r="L1902" s="4">
        <f t="shared" si="594"/>
        <v>0</v>
      </c>
      <c r="M1902" s="4">
        <f t="shared" si="595"/>
        <v>0</v>
      </c>
      <c r="N1902" s="4">
        <f t="shared" si="596"/>
        <v>0</v>
      </c>
      <c r="O1902" s="4">
        <f t="shared" si="597"/>
        <v>0</v>
      </c>
      <c r="P1902" s="4">
        <f t="shared" si="598"/>
        <v>0</v>
      </c>
      <c r="Q1902" s="4">
        <f t="shared" si="599"/>
        <v>0</v>
      </c>
      <c r="R1902" s="4">
        <f t="shared" si="600"/>
        <v>0</v>
      </c>
      <c r="T1902" s="32">
        <f t="shared" si="601"/>
        <v>-2137.0174432399886</v>
      </c>
      <c r="U1902" s="4">
        <f t="shared" si="602"/>
        <v>0</v>
      </c>
    </row>
    <row r="1903" spans="1:21">
      <c r="A1903" s="11">
        <f t="shared" si="583"/>
        <v>2.1375807706999885</v>
      </c>
      <c r="B1903" s="4">
        <f t="shared" si="584"/>
        <v>0</v>
      </c>
      <c r="C1903" s="4">
        <f t="shared" si="585"/>
        <v>0</v>
      </c>
      <c r="D1903" s="4">
        <f t="shared" si="586"/>
        <v>0</v>
      </c>
      <c r="E1903" s="4">
        <f t="shared" si="587"/>
        <v>0</v>
      </c>
      <c r="F1903" s="4">
        <f t="shared" si="588"/>
        <v>0</v>
      </c>
      <c r="G1903" s="4">
        <f t="shared" si="589"/>
        <v>0</v>
      </c>
      <c r="H1903" s="4">
        <f t="shared" si="590"/>
        <v>0</v>
      </c>
      <c r="I1903" s="4">
        <f t="shared" si="591"/>
        <v>0</v>
      </c>
      <c r="J1903" s="4">
        <f t="shared" si="592"/>
        <v>0</v>
      </c>
      <c r="K1903" s="4">
        <f t="shared" si="593"/>
        <v>0</v>
      </c>
      <c r="L1903" s="4">
        <f t="shared" si="594"/>
        <v>0</v>
      </c>
      <c r="M1903" s="4">
        <f t="shared" si="595"/>
        <v>0</v>
      </c>
      <c r="N1903" s="4">
        <f t="shared" si="596"/>
        <v>0</v>
      </c>
      <c r="O1903" s="4">
        <f t="shared" si="597"/>
        <v>0</v>
      </c>
      <c r="P1903" s="4">
        <f t="shared" si="598"/>
        <v>0</v>
      </c>
      <c r="Q1903" s="4">
        <f t="shared" si="599"/>
        <v>0</v>
      </c>
      <c r="R1903" s="4">
        <f t="shared" si="600"/>
        <v>0</v>
      </c>
      <c r="T1903" s="32">
        <f t="shared" si="601"/>
        <v>-2138.1440981599885</v>
      </c>
      <c r="U1903" s="4">
        <f t="shared" si="602"/>
        <v>0</v>
      </c>
    </row>
    <row r="1904" spans="1:21">
      <c r="A1904" s="11">
        <f t="shared" si="583"/>
        <v>2.1387074256199887</v>
      </c>
      <c r="B1904" s="4">
        <f t="shared" si="584"/>
        <v>0</v>
      </c>
      <c r="C1904" s="4">
        <f t="shared" si="585"/>
        <v>0</v>
      </c>
      <c r="D1904" s="4">
        <f t="shared" si="586"/>
        <v>0</v>
      </c>
      <c r="E1904" s="4">
        <f t="shared" si="587"/>
        <v>0</v>
      </c>
      <c r="F1904" s="4">
        <f t="shared" si="588"/>
        <v>0</v>
      </c>
      <c r="G1904" s="4">
        <f t="shared" si="589"/>
        <v>0</v>
      </c>
      <c r="H1904" s="4">
        <f t="shared" si="590"/>
        <v>0</v>
      </c>
      <c r="I1904" s="4">
        <f t="shared" si="591"/>
        <v>0</v>
      </c>
      <c r="J1904" s="4">
        <f t="shared" si="592"/>
        <v>0</v>
      </c>
      <c r="K1904" s="4">
        <f t="shared" si="593"/>
        <v>0</v>
      </c>
      <c r="L1904" s="4">
        <f t="shared" si="594"/>
        <v>0</v>
      </c>
      <c r="M1904" s="4">
        <f t="shared" si="595"/>
        <v>0</v>
      </c>
      <c r="N1904" s="4">
        <f t="shared" si="596"/>
        <v>0</v>
      </c>
      <c r="O1904" s="4">
        <f t="shared" si="597"/>
        <v>0</v>
      </c>
      <c r="P1904" s="4">
        <f t="shared" si="598"/>
        <v>0</v>
      </c>
      <c r="Q1904" s="4">
        <f t="shared" si="599"/>
        <v>0</v>
      </c>
      <c r="R1904" s="4">
        <f t="shared" si="600"/>
        <v>0</v>
      </c>
      <c r="T1904" s="32">
        <f t="shared" si="601"/>
        <v>-2139.2707530799889</v>
      </c>
      <c r="U1904" s="4">
        <f t="shared" si="602"/>
        <v>0</v>
      </c>
    </row>
    <row r="1905" spans="1:21">
      <c r="A1905" s="11">
        <f t="shared" si="583"/>
        <v>2.1398340805399889</v>
      </c>
      <c r="B1905" s="4">
        <f t="shared" si="584"/>
        <v>0</v>
      </c>
      <c r="C1905" s="4">
        <f t="shared" si="585"/>
        <v>0</v>
      </c>
      <c r="D1905" s="4">
        <f t="shared" si="586"/>
        <v>0</v>
      </c>
      <c r="E1905" s="4">
        <f t="shared" si="587"/>
        <v>0</v>
      </c>
      <c r="F1905" s="4">
        <f t="shared" si="588"/>
        <v>0</v>
      </c>
      <c r="G1905" s="4">
        <f t="shared" si="589"/>
        <v>0</v>
      </c>
      <c r="H1905" s="4">
        <f t="shared" si="590"/>
        <v>0</v>
      </c>
      <c r="I1905" s="4">
        <f t="shared" si="591"/>
        <v>0</v>
      </c>
      <c r="J1905" s="4">
        <f t="shared" si="592"/>
        <v>0</v>
      </c>
      <c r="K1905" s="4">
        <f t="shared" si="593"/>
        <v>0</v>
      </c>
      <c r="L1905" s="4">
        <f t="shared" si="594"/>
        <v>0</v>
      </c>
      <c r="M1905" s="4">
        <f t="shared" si="595"/>
        <v>0</v>
      </c>
      <c r="N1905" s="4">
        <f t="shared" si="596"/>
        <v>0</v>
      </c>
      <c r="O1905" s="4">
        <f t="shared" si="597"/>
        <v>0</v>
      </c>
      <c r="P1905" s="4">
        <f t="shared" si="598"/>
        <v>0</v>
      </c>
      <c r="Q1905" s="4">
        <f t="shared" si="599"/>
        <v>0</v>
      </c>
      <c r="R1905" s="4">
        <f t="shared" si="600"/>
        <v>0</v>
      </c>
      <c r="T1905" s="32">
        <f t="shared" si="601"/>
        <v>-2140.3974079999889</v>
      </c>
      <c r="U1905" s="4">
        <f t="shared" si="602"/>
        <v>0</v>
      </c>
    </row>
    <row r="1906" spans="1:21">
      <c r="A1906" s="11">
        <f t="shared" si="583"/>
        <v>2.1409607354599891</v>
      </c>
      <c r="B1906" s="4">
        <f t="shared" si="584"/>
        <v>0</v>
      </c>
      <c r="C1906" s="4">
        <f t="shared" si="585"/>
        <v>0</v>
      </c>
      <c r="D1906" s="4">
        <f t="shared" si="586"/>
        <v>0</v>
      </c>
      <c r="E1906" s="4">
        <f t="shared" si="587"/>
        <v>0</v>
      </c>
      <c r="F1906" s="4">
        <f t="shared" si="588"/>
        <v>0</v>
      </c>
      <c r="G1906" s="4">
        <f t="shared" si="589"/>
        <v>0</v>
      </c>
      <c r="H1906" s="4">
        <f t="shared" si="590"/>
        <v>0</v>
      </c>
      <c r="I1906" s="4">
        <f t="shared" si="591"/>
        <v>0</v>
      </c>
      <c r="J1906" s="4">
        <f t="shared" si="592"/>
        <v>0</v>
      </c>
      <c r="K1906" s="4">
        <f t="shared" si="593"/>
        <v>0</v>
      </c>
      <c r="L1906" s="4">
        <f t="shared" si="594"/>
        <v>0</v>
      </c>
      <c r="M1906" s="4">
        <f t="shared" si="595"/>
        <v>0</v>
      </c>
      <c r="N1906" s="4">
        <f t="shared" si="596"/>
        <v>0</v>
      </c>
      <c r="O1906" s="4">
        <f t="shared" si="597"/>
        <v>0</v>
      </c>
      <c r="P1906" s="4">
        <f t="shared" si="598"/>
        <v>0</v>
      </c>
      <c r="Q1906" s="4">
        <f t="shared" si="599"/>
        <v>0</v>
      </c>
      <c r="R1906" s="4">
        <f t="shared" si="600"/>
        <v>0</v>
      </c>
      <c r="T1906" s="32">
        <f t="shared" si="601"/>
        <v>-2141.5240629199893</v>
      </c>
      <c r="U1906" s="4">
        <f t="shared" si="602"/>
        <v>0</v>
      </c>
    </row>
    <row r="1907" spans="1:21">
      <c r="A1907" s="11">
        <f t="shared" si="583"/>
        <v>2.1420873903799893</v>
      </c>
      <c r="B1907" s="4">
        <f t="shared" si="584"/>
        <v>0</v>
      </c>
      <c r="C1907" s="4">
        <f t="shared" si="585"/>
        <v>0</v>
      </c>
      <c r="D1907" s="4">
        <f t="shared" si="586"/>
        <v>0</v>
      </c>
      <c r="E1907" s="4">
        <f t="shared" si="587"/>
        <v>0</v>
      </c>
      <c r="F1907" s="4">
        <f t="shared" si="588"/>
        <v>0</v>
      </c>
      <c r="G1907" s="4">
        <f t="shared" si="589"/>
        <v>0</v>
      </c>
      <c r="H1907" s="4">
        <f t="shared" si="590"/>
        <v>0</v>
      </c>
      <c r="I1907" s="4">
        <f t="shared" si="591"/>
        <v>0</v>
      </c>
      <c r="J1907" s="4">
        <f t="shared" si="592"/>
        <v>0</v>
      </c>
      <c r="K1907" s="4">
        <f t="shared" si="593"/>
        <v>0</v>
      </c>
      <c r="L1907" s="4">
        <f t="shared" si="594"/>
        <v>0</v>
      </c>
      <c r="M1907" s="4">
        <f t="shared" si="595"/>
        <v>0</v>
      </c>
      <c r="N1907" s="4">
        <f t="shared" si="596"/>
        <v>0</v>
      </c>
      <c r="O1907" s="4">
        <f t="shared" si="597"/>
        <v>0</v>
      </c>
      <c r="P1907" s="4">
        <f t="shared" si="598"/>
        <v>0</v>
      </c>
      <c r="Q1907" s="4">
        <f t="shared" si="599"/>
        <v>0</v>
      </c>
      <c r="R1907" s="4">
        <f t="shared" si="600"/>
        <v>0</v>
      </c>
      <c r="T1907" s="32">
        <f t="shared" si="601"/>
        <v>-2142.6507178399893</v>
      </c>
      <c r="U1907" s="4">
        <f t="shared" si="602"/>
        <v>0</v>
      </c>
    </row>
    <row r="1908" spans="1:21">
      <c r="A1908" s="11">
        <f t="shared" si="583"/>
        <v>2.1432140452999895</v>
      </c>
      <c r="B1908" s="4">
        <f t="shared" si="584"/>
        <v>0</v>
      </c>
      <c r="C1908" s="4">
        <f t="shared" si="585"/>
        <v>0</v>
      </c>
      <c r="D1908" s="4">
        <f t="shared" si="586"/>
        <v>0</v>
      </c>
      <c r="E1908" s="4">
        <f t="shared" si="587"/>
        <v>0</v>
      </c>
      <c r="F1908" s="4">
        <f t="shared" si="588"/>
        <v>0</v>
      </c>
      <c r="G1908" s="4">
        <f t="shared" si="589"/>
        <v>0</v>
      </c>
      <c r="H1908" s="4">
        <f t="shared" si="590"/>
        <v>0</v>
      </c>
      <c r="I1908" s="4">
        <f t="shared" si="591"/>
        <v>0</v>
      </c>
      <c r="J1908" s="4">
        <f t="shared" si="592"/>
        <v>0</v>
      </c>
      <c r="K1908" s="4">
        <f t="shared" si="593"/>
        <v>0</v>
      </c>
      <c r="L1908" s="4">
        <f t="shared" si="594"/>
        <v>0</v>
      </c>
      <c r="M1908" s="4">
        <f t="shared" si="595"/>
        <v>0</v>
      </c>
      <c r="N1908" s="4">
        <f t="shared" si="596"/>
        <v>0</v>
      </c>
      <c r="O1908" s="4">
        <f t="shared" si="597"/>
        <v>0</v>
      </c>
      <c r="P1908" s="4">
        <f t="shared" si="598"/>
        <v>0</v>
      </c>
      <c r="Q1908" s="4">
        <f t="shared" si="599"/>
        <v>0</v>
      </c>
      <c r="R1908" s="4">
        <f t="shared" si="600"/>
        <v>0</v>
      </c>
      <c r="T1908" s="32">
        <f t="shared" si="601"/>
        <v>-2143.7773727599897</v>
      </c>
      <c r="U1908" s="4">
        <f t="shared" si="602"/>
        <v>0</v>
      </c>
    </row>
    <row r="1909" spans="1:21">
      <c r="A1909" s="11">
        <f t="shared" si="583"/>
        <v>2.1443407002199897</v>
      </c>
      <c r="B1909" s="4">
        <f t="shared" si="584"/>
        <v>0</v>
      </c>
      <c r="C1909" s="4">
        <f t="shared" si="585"/>
        <v>0</v>
      </c>
      <c r="D1909" s="4">
        <f t="shared" si="586"/>
        <v>0</v>
      </c>
      <c r="E1909" s="4">
        <f t="shared" si="587"/>
        <v>0</v>
      </c>
      <c r="F1909" s="4">
        <f t="shared" si="588"/>
        <v>0</v>
      </c>
      <c r="G1909" s="4">
        <f t="shared" si="589"/>
        <v>0</v>
      </c>
      <c r="H1909" s="4">
        <f t="shared" si="590"/>
        <v>0</v>
      </c>
      <c r="I1909" s="4">
        <f t="shared" si="591"/>
        <v>0</v>
      </c>
      <c r="J1909" s="4">
        <f t="shared" si="592"/>
        <v>0</v>
      </c>
      <c r="K1909" s="4">
        <f t="shared" si="593"/>
        <v>0</v>
      </c>
      <c r="L1909" s="4">
        <f t="shared" si="594"/>
        <v>0</v>
      </c>
      <c r="M1909" s="4">
        <f t="shared" si="595"/>
        <v>0</v>
      </c>
      <c r="N1909" s="4">
        <f t="shared" si="596"/>
        <v>0</v>
      </c>
      <c r="O1909" s="4">
        <f t="shared" si="597"/>
        <v>0</v>
      </c>
      <c r="P1909" s="4">
        <f t="shared" si="598"/>
        <v>0</v>
      </c>
      <c r="Q1909" s="4">
        <f t="shared" si="599"/>
        <v>0</v>
      </c>
      <c r="R1909" s="4">
        <f t="shared" si="600"/>
        <v>0</v>
      </c>
      <c r="T1909" s="32">
        <f t="shared" si="601"/>
        <v>-2144.9040276799897</v>
      </c>
      <c r="U1909" s="4">
        <f t="shared" si="602"/>
        <v>0</v>
      </c>
    </row>
    <row r="1910" spans="1:21">
      <c r="A1910" s="11">
        <f t="shared" si="583"/>
        <v>2.1454673551399899</v>
      </c>
      <c r="B1910" s="4">
        <f t="shared" si="584"/>
        <v>0</v>
      </c>
      <c r="C1910" s="4">
        <f t="shared" si="585"/>
        <v>0</v>
      </c>
      <c r="D1910" s="4">
        <f t="shared" si="586"/>
        <v>0</v>
      </c>
      <c r="E1910" s="4">
        <f t="shared" si="587"/>
        <v>0</v>
      </c>
      <c r="F1910" s="4">
        <f t="shared" si="588"/>
        <v>0</v>
      </c>
      <c r="G1910" s="4">
        <f t="shared" si="589"/>
        <v>0</v>
      </c>
      <c r="H1910" s="4">
        <f t="shared" si="590"/>
        <v>0</v>
      </c>
      <c r="I1910" s="4">
        <f t="shared" si="591"/>
        <v>0</v>
      </c>
      <c r="J1910" s="4">
        <f t="shared" si="592"/>
        <v>0</v>
      </c>
      <c r="K1910" s="4">
        <f t="shared" si="593"/>
        <v>0</v>
      </c>
      <c r="L1910" s="4">
        <f t="shared" si="594"/>
        <v>0</v>
      </c>
      <c r="M1910" s="4">
        <f t="shared" si="595"/>
        <v>0</v>
      </c>
      <c r="N1910" s="4">
        <f t="shared" si="596"/>
        <v>0</v>
      </c>
      <c r="O1910" s="4">
        <f t="shared" si="597"/>
        <v>0</v>
      </c>
      <c r="P1910" s="4">
        <f t="shared" si="598"/>
        <v>0</v>
      </c>
      <c r="Q1910" s="4">
        <f t="shared" si="599"/>
        <v>0</v>
      </c>
      <c r="R1910" s="4">
        <f t="shared" si="600"/>
        <v>0</v>
      </c>
      <c r="T1910" s="32">
        <f t="shared" si="601"/>
        <v>-2146.0306825999901</v>
      </c>
      <c r="U1910" s="4">
        <f t="shared" si="602"/>
        <v>0</v>
      </c>
    </row>
    <row r="1911" spans="1:21">
      <c r="A1911" s="11">
        <f t="shared" si="583"/>
        <v>2.1465940100599901</v>
      </c>
      <c r="B1911" s="4">
        <f t="shared" si="584"/>
        <v>0</v>
      </c>
      <c r="C1911" s="4">
        <f t="shared" si="585"/>
        <v>0</v>
      </c>
      <c r="D1911" s="4">
        <f t="shared" si="586"/>
        <v>0</v>
      </c>
      <c r="E1911" s="4">
        <f t="shared" si="587"/>
        <v>0</v>
      </c>
      <c r="F1911" s="4">
        <f t="shared" si="588"/>
        <v>0</v>
      </c>
      <c r="G1911" s="4">
        <f t="shared" si="589"/>
        <v>0</v>
      </c>
      <c r="H1911" s="4">
        <f t="shared" si="590"/>
        <v>0</v>
      </c>
      <c r="I1911" s="4">
        <f t="shared" si="591"/>
        <v>0</v>
      </c>
      <c r="J1911" s="4">
        <f t="shared" si="592"/>
        <v>0</v>
      </c>
      <c r="K1911" s="4">
        <f t="shared" si="593"/>
        <v>0</v>
      </c>
      <c r="L1911" s="4">
        <f t="shared" si="594"/>
        <v>0</v>
      </c>
      <c r="M1911" s="4">
        <f t="shared" si="595"/>
        <v>0</v>
      </c>
      <c r="N1911" s="4">
        <f t="shared" si="596"/>
        <v>0</v>
      </c>
      <c r="O1911" s="4">
        <f t="shared" si="597"/>
        <v>0</v>
      </c>
      <c r="P1911" s="4">
        <f t="shared" si="598"/>
        <v>0</v>
      </c>
      <c r="Q1911" s="4">
        <f t="shared" si="599"/>
        <v>0</v>
      </c>
      <c r="R1911" s="4">
        <f t="shared" si="600"/>
        <v>0</v>
      </c>
      <c r="T1911" s="32">
        <f t="shared" si="601"/>
        <v>-2147.1573375199901</v>
      </c>
      <c r="U1911" s="4">
        <f t="shared" si="602"/>
        <v>0</v>
      </c>
    </row>
    <row r="1912" spans="1:21">
      <c r="A1912" s="11">
        <f t="shared" si="583"/>
        <v>2.1477206649799903</v>
      </c>
      <c r="B1912" s="4">
        <f t="shared" si="584"/>
        <v>0</v>
      </c>
      <c r="C1912" s="4">
        <f t="shared" si="585"/>
        <v>0</v>
      </c>
      <c r="D1912" s="4">
        <f t="shared" si="586"/>
        <v>0</v>
      </c>
      <c r="E1912" s="4">
        <f t="shared" si="587"/>
        <v>0</v>
      </c>
      <c r="F1912" s="4">
        <f t="shared" si="588"/>
        <v>0</v>
      </c>
      <c r="G1912" s="4">
        <f t="shared" si="589"/>
        <v>0</v>
      </c>
      <c r="H1912" s="4">
        <f t="shared" si="590"/>
        <v>0</v>
      </c>
      <c r="I1912" s="4">
        <f t="shared" si="591"/>
        <v>0</v>
      </c>
      <c r="J1912" s="4">
        <f t="shared" si="592"/>
        <v>0</v>
      </c>
      <c r="K1912" s="4">
        <f t="shared" si="593"/>
        <v>0</v>
      </c>
      <c r="L1912" s="4">
        <f t="shared" si="594"/>
        <v>0</v>
      </c>
      <c r="M1912" s="4">
        <f t="shared" si="595"/>
        <v>0</v>
      </c>
      <c r="N1912" s="4">
        <f t="shared" si="596"/>
        <v>0</v>
      </c>
      <c r="O1912" s="4">
        <f t="shared" si="597"/>
        <v>0</v>
      </c>
      <c r="P1912" s="4">
        <f t="shared" si="598"/>
        <v>0</v>
      </c>
      <c r="Q1912" s="4">
        <f t="shared" si="599"/>
        <v>0</v>
      </c>
      <c r="R1912" s="4">
        <f t="shared" si="600"/>
        <v>0</v>
      </c>
      <c r="T1912" s="32">
        <f t="shared" si="601"/>
        <v>-2148.2839924399905</v>
      </c>
      <c r="U1912" s="4">
        <f t="shared" si="602"/>
        <v>0</v>
      </c>
    </row>
    <row r="1913" spans="1:21">
      <c r="A1913" s="11">
        <f t="shared" si="583"/>
        <v>2.1488473198999904</v>
      </c>
      <c r="B1913" s="4">
        <f t="shared" si="584"/>
        <v>0</v>
      </c>
      <c r="C1913" s="4">
        <f t="shared" si="585"/>
        <v>0</v>
      </c>
      <c r="D1913" s="4">
        <f t="shared" si="586"/>
        <v>0</v>
      </c>
      <c r="E1913" s="4">
        <f t="shared" si="587"/>
        <v>0</v>
      </c>
      <c r="F1913" s="4">
        <f t="shared" si="588"/>
        <v>0</v>
      </c>
      <c r="G1913" s="4">
        <f t="shared" si="589"/>
        <v>0</v>
      </c>
      <c r="H1913" s="4">
        <f t="shared" si="590"/>
        <v>0</v>
      </c>
      <c r="I1913" s="4">
        <f t="shared" si="591"/>
        <v>0</v>
      </c>
      <c r="J1913" s="4">
        <f t="shared" si="592"/>
        <v>0</v>
      </c>
      <c r="K1913" s="4">
        <f t="shared" si="593"/>
        <v>0</v>
      </c>
      <c r="L1913" s="4">
        <f t="shared" si="594"/>
        <v>0</v>
      </c>
      <c r="M1913" s="4">
        <f t="shared" si="595"/>
        <v>0</v>
      </c>
      <c r="N1913" s="4">
        <f t="shared" si="596"/>
        <v>0</v>
      </c>
      <c r="O1913" s="4">
        <f t="shared" si="597"/>
        <v>0</v>
      </c>
      <c r="P1913" s="4">
        <f t="shared" si="598"/>
        <v>0</v>
      </c>
      <c r="Q1913" s="4">
        <f t="shared" si="599"/>
        <v>0</v>
      </c>
      <c r="R1913" s="4">
        <f t="shared" si="600"/>
        <v>0</v>
      </c>
      <c r="T1913" s="32">
        <f t="shared" si="601"/>
        <v>-2149.4106473599904</v>
      </c>
      <c r="U1913" s="4">
        <f t="shared" si="602"/>
        <v>0</v>
      </c>
    </row>
    <row r="1914" spans="1:21">
      <c r="A1914" s="11">
        <f t="shared" si="583"/>
        <v>2.1499739748199906</v>
      </c>
      <c r="B1914" s="4">
        <f t="shared" si="584"/>
        <v>0</v>
      </c>
      <c r="C1914" s="4">
        <f t="shared" si="585"/>
        <v>0</v>
      </c>
      <c r="D1914" s="4">
        <f t="shared" si="586"/>
        <v>0</v>
      </c>
      <c r="E1914" s="4">
        <f t="shared" si="587"/>
        <v>0</v>
      </c>
      <c r="F1914" s="4">
        <f t="shared" si="588"/>
        <v>0</v>
      </c>
      <c r="G1914" s="4">
        <f t="shared" si="589"/>
        <v>0</v>
      </c>
      <c r="H1914" s="4">
        <f t="shared" si="590"/>
        <v>0</v>
      </c>
      <c r="I1914" s="4">
        <f t="shared" si="591"/>
        <v>0</v>
      </c>
      <c r="J1914" s="4">
        <f t="shared" si="592"/>
        <v>0</v>
      </c>
      <c r="K1914" s="4">
        <f t="shared" si="593"/>
        <v>0</v>
      </c>
      <c r="L1914" s="4">
        <f t="shared" si="594"/>
        <v>0</v>
      </c>
      <c r="M1914" s="4">
        <f t="shared" si="595"/>
        <v>0</v>
      </c>
      <c r="N1914" s="4">
        <f t="shared" si="596"/>
        <v>0</v>
      </c>
      <c r="O1914" s="4">
        <f t="shared" si="597"/>
        <v>0</v>
      </c>
      <c r="P1914" s="4">
        <f t="shared" si="598"/>
        <v>0</v>
      </c>
      <c r="Q1914" s="4">
        <f t="shared" si="599"/>
        <v>0</v>
      </c>
      <c r="R1914" s="4">
        <f t="shared" si="600"/>
        <v>0</v>
      </c>
      <c r="T1914" s="32">
        <f t="shared" si="601"/>
        <v>-2150.5373022799909</v>
      </c>
      <c r="U1914" s="4">
        <f t="shared" si="602"/>
        <v>0</v>
      </c>
    </row>
    <row r="1915" spans="1:21">
      <c r="A1915" s="11">
        <f t="shared" si="583"/>
        <v>2.1511006297399908</v>
      </c>
      <c r="B1915" s="4">
        <f t="shared" si="584"/>
        <v>2</v>
      </c>
      <c r="C1915" s="4">
        <f t="shared" si="585"/>
        <v>0</v>
      </c>
      <c r="D1915" s="4">
        <f t="shared" si="586"/>
        <v>0</v>
      </c>
      <c r="E1915" s="4">
        <f t="shared" si="587"/>
        <v>0</v>
      </c>
      <c r="F1915" s="4">
        <f t="shared" si="588"/>
        <v>0</v>
      </c>
      <c r="G1915" s="4">
        <f t="shared" si="589"/>
        <v>0</v>
      </c>
      <c r="H1915" s="4">
        <f t="shared" si="590"/>
        <v>0</v>
      </c>
      <c r="I1915" s="4">
        <f t="shared" si="591"/>
        <v>0</v>
      </c>
      <c r="J1915" s="4">
        <f t="shared" si="592"/>
        <v>0</v>
      </c>
      <c r="K1915" s="4">
        <f t="shared" si="593"/>
        <v>0</v>
      </c>
      <c r="L1915" s="4">
        <f t="shared" si="594"/>
        <v>0</v>
      </c>
      <c r="M1915" s="4">
        <f t="shared" si="595"/>
        <v>0</v>
      </c>
      <c r="N1915" s="4">
        <f t="shared" si="596"/>
        <v>0</v>
      </c>
      <c r="O1915" s="4">
        <f t="shared" si="597"/>
        <v>0</v>
      </c>
      <c r="P1915" s="4">
        <f t="shared" si="598"/>
        <v>0</v>
      </c>
      <c r="Q1915" s="4">
        <f t="shared" si="599"/>
        <v>0</v>
      </c>
      <c r="R1915" s="4">
        <f t="shared" si="600"/>
        <v>0</v>
      </c>
      <c r="T1915" s="32">
        <f t="shared" si="601"/>
        <v>-2151.6639571999908</v>
      </c>
      <c r="U1915" s="4">
        <f t="shared" si="602"/>
        <v>2</v>
      </c>
    </row>
    <row r="1916" spans="1:21">
      <c r="A1916" s="11">
        <f t="shared" si="583"/>
        <v>2.152227284659991</v>
      </c>
      <c r="B1916" s="4">
        <f t="shared" si="584"/>
        <v>1</v>
      </c>
      <c r="C1916" s="4">
        <f t="shared" si="585"/>
        <v>0</v>
      </c>
      <c r="D1916" s="4">
        <f t="shared" si="586"/>
        <v>0</v>
      </c>
      <c r="E1916" s="4">
        <f t="shared" si="587"/>
        <v>0</v>
      </c>
      <c r="F1916" s="4">
        <f t="shared" si="588"/>
        <v>0</v>
      </c>
      <c r="G1916" s="4">
        <f t="shared" si="589"/>
        <v>0</v>
      </c>
      <c r="H1916" s="4">
        <f t="shared" si="590"/>
        <v>0</v>
      </c>
      <c r="I1916" s="4">
        <f t="shared" si="591"/>
        <v>0</v>
      </c>
      <c r="J1916" s="4">
        <f t="shared" si="592"/>
        <v>0</v>
      </c>
      <c r="K1916" s="4">
        <f t="shared" si="593"/>
        <v>0</v>
      </c>
      <c r="L1916" s="4">
        <f t="shared" si="594"/>
        <v>0</v>
      </c>
      <c r="M1916" s="4">
        <f t="shared" si="595"/>
        <v>0</v>
      </c>
      <c r="N1916" s="4">
        <f t="shared" si="596"/>
        <v>0</v>
      </c>
      <c r="O1916" s="4">
        <f t="shared" si="597"/>
        <v>0</v>
      </c>
      <c r="P1916" s="4">
        <f t="shared" si="598"/>
        <v>0</v>
      </c>
      <c r="Q1916" s="4">
        <f t="shared" si="599"/>
        <v>0</v>
      </c>
      <c r="R1916" s="4">
        <f t="shared" si="600"/>
        <v>0</v>
      </c>
      <c r="T1916" s="32">
        <f t="shared" si="601"/>
        <v>-2152.7906121199912</v>
      </c>
      <c r="U1916" s="4">
        <f t="shared" si="602"/>
        <v>1</v>
      </c>
    </row>
    <row r="1917" spans="1:21">
      <c r="A1917" s="11">
        <f t="shared" si="583"/>
        <v>2.1533539395799912</v>
      </c>
      <c r="B1917" s="4">
        <f t="shared" si="584"/>
        <v>0</v>
      </c>
      <c r="C1917" s="4">
        <f t="shared" si="585"/>
        <v>0</v>
      </c>
      <c r="D1917" s="4">
        <f t="shared" si="586"/>
        <v>0</v>
      </c>
      <c r="E1917" s="4">
        <f t="shared" si="587"/>
        <v>0</v>
      </c>
      <c r="F1917" s="4">
        <f t="shared" si="588"/>
        <v>0</v>
      </c>
      <c r="G1917" s="4">
        <f t="shared" si="589"/>
        <v>0</v>
      </c>
      <c r="H1917" s="4">
        <f t="shared" si="590"/>
        <v>0</v>
      </c>
      <c r="I1917" s="4">
        <f t="shared" si="591"/>
        <v>0</v>
      </c>
      <c r="J1917" s="4">
        <f t="shared" si="592"/>
        <v>0</v>
      </c>
      <c r="K1917" s="4">
        <f t="shared" si="593"/>
        <v>0</v>
      </c>
      <c r="L1917" s="4">
        <f t="shared" si="594"/>
        <v>0</v>
      </c>
      <c r="M1917" s="4">
        <f t="shared" si="595"/>
        <v>0</v>
      </c>
      <c r="N1917" s="4">
        <f t="shared" si="596"/>
        <v>0</v>
      </c>
      <c r="O1917" s="4">
        <f t="shared" si="597"/>
        <v>0</v>
      </c>
      <c r="P1917" s="4">
        <f t="shared" si="598"/>
        <v>0</v>
      </c>
      <c r="Q1917" s="4">
        <f t="shared" si="599"/>
        <v>0</v>
      </c>
      <c r="R1917" s="4">
        <f t="shared" si="600"/>
        <v>0</v>
      </c>
      <c r="T1917" s="32">
        <f t="shared" si="601"/>
        <v>-2153.9172670399912</v>
      </c>
      <c r="U1917" s="4">
        <f t="shared" si="602"/>
        <v>0</v>
      </c>
    </row>
    <row r="1918" spans="1:21">
      <c r="A1918" s="11">
        <f t="shared" ref="A1918:A1981" si="603">A1917+ 0.00112665492</f>
        <v>2.1544805944999914</v>
      </c>
      <c r="B1918" s="4">
        <f t="shared" si="584"/>
        <v>1</v>
      </c>
      <c r="C1918" s="4">
        <f t="shared" si="585"/>
        <v>0</v>
      </c>
      <c r="D1918" s="4">
        <f t="shared" si="586"/>
        <v>0</v>
      </c>
      <c r="E1918" s="4">
        <f t="shared" si="587"/>
        <v>0</v>
      </c>
      <c r="F1918" s="4">
        <f t="shared" si="588"/>
        <v>0</v>
      </c>
      <c r="G1918" s="4">
        <f t="shared" si="589"/>
        <v>0</v>
      </c>
      <c r="H1918" s="4">
        <f t="shared" si="590"/>
        <v>0</v>
      </c>
      <c r="I1918" s="4">
        <f t="shared" si="591"/>
        <v>0</v>
      </c>
      <c r="J1918" s="4">
        <f t="shared" si="592"/>
        <v>0</v>
      </c>
      <c r="K1918" s="4">
        <f t="shared" si="593"/>
        <v>0</v>
      </c>
      <c r="L1918" s="4">
        <f t="shared" si="594"/>
        <v>0</v>
      </c>
      <c r="M1918" s="4">
        <f t="shared" si="595"/>
        <v>0</v>
      </c>
      <c r="N1918" s="4">
        <f t="shared" si="596"/>
        <v>0</v>
      </c>
      <c r="O1918" s="4">
        <f t="shared" si="597"/>
        <v>0</v>
      </c>
      <c r="P1918" s="4">
        <f t="shared" si="598"/>
        <v>0</v>
      </c>
      <c r="Q1918" s="4">
        <f t="shared" si="599"/>
        <v>0</v>
      </c>
      <c r="R1918" s="4">
        <f t="shared" si="600"/>
        <v>0</v>
      </c>
      <c r="T1918" s="32">
        <f t="shared" si="601"/>
        <v>-2155.0439219599916</v>
      </c>
      <c r="U1918" s="4">
        <f t="shared" si="602"/>
        <v>1</v>
      </c>
    </row>
    <row r="1919" spans="1:21">
      <c r="A1919" s="11">
        <f t="shared" si="603"/>
        <v>2.1556072494199916</v>
      </c>
      <c r="B1919" s="4">
        <f t="shared" si="584"/>
        <v>0</v>
      </c>
      <c r="C1919" s="4">
        <f t="shared" si="585"/>
        <v>0</v>
      </c>
      <c r="D1919" s="4">
        <f t="shared" si="586"/>
        <v>0</v>
      </c>
      <c r="E1919" s="4">
        <f t="shared" si="587"/>
        <v>0</v>
      </c>
      <c r="F1919" s="4">
        <f t="shared" si="588"/>
        <v>0</v>
      </c>
      <c r="G1919" s="4">
        <f t="shared" si="589"/>
        <v>0</v>
      </c>
      <c r="H1919" s="4">
        <f t="shared" si="590"/>
        <v>0</v>
      </c>
      <c r="I1919" s="4">
        <f t="shared" si="591"/>
        <v>0</v>
      </c>
      <c r="J1919" s="4">
        <f t="shared" si="592"/>
        <v>0</v>
      </c>
      <c r="K1919" s="4">
        <f t="shared" si="593"/>
        <v>0</v>
      </c>
      <c r="L1919" s="4">
        <f t="shared" si="594"/>
        <v>0</v>
      </c>
      <c r="M1919" s="4">
        <f t="shared" si="595"/>
        <v>0</v>
      </c>
      <c r="N1919" s="4">
        <f t="shared" si="596"/>
        <v>0</v>
      </c>
      <c r="O1919" s="4">
        <f t="shared" si="597"/>
        <v>0</v>
      </c>
      <c r="P1919" s="4">
        <f t="shared" si="598"/>
        <v>0</v>
      </c>
      <c r="Q1919" s="4">
        <f t="shared" si="599"/>
        <v>0</v>
      </c>
      <c r="R1919" s="4">
        <f t="shared" si="600"/>
        <v>0</v>
      </c>
      <c r="T1919" s="32">
        <f t="shared" si="601"/>
        <v>-2156.1705768799916</v>
      </c>
      <c r="U1919" s="4">
        <f t="shared" si="602"/>
        <v>0</v>
      </c>
    </row>
    <row r="1920" spans="1:21">
      <c r="A1920" s="11">
        <f t="shared" si="603"/>
        <v>2.1567339043399918</v>
      </c>
      <c r="B1920" s="4">
        <f t="shared" si="584"/>
        <v>1</v>
      </c>
      <c r="C1920" s="4">
        <f t="shared" si="585"/>
        <v>1</v>
      </c>
      <c r="D1920" s="4">
        <f t="shared" si="586"/>
        <v>0</v>
      </c>
      <c r="E1920" s="4">
        <f t="shared" si="587"/>
        <v>0</v>
      </c>
      <c r="F1920" s="4">
        <f t="shared" si="588"/>
        <v>0</v>
      </c>
      <c r="G1920" s="4">
        <f t="shared" si="589"/>
        <v>0</v>
      </c>
      <c r="H1920" s="4">
        <f t="shared" si="590"/>
        <v>0</v>
      </c>
      <c r="I1920" s="4">
        <f t="shared" si="591"/>
        <v>0</v>
      </c>
      <c r="J1920" s="4">
        <f t="shared" si="592"/>
        <v>0</v>
      </c>
      <c r="K1920" s="4">
        <f t="shared" si="593"/>
        <v>0</v>
      </c>
      <c r="L1920" s="4">
        <f t="shared" si="594"/>
        <v>0</v>
      </c>
      <c r="M1920" s="4">
        <f t="shared" si="595"/>
        <v>0</v>
      </c>
      <c r="N1920" s="4">
        <f t="shared" si="596"/>
        <v>0</v>
      </c>
      <c r="O1920" s="4">
        <f t="shared" si="597"/>
        <v>0</v>
      </c>
      <c r="P1920" s="4">
        <f t="shared" si="598"/>
        <v>0</v>
      </c>
      <c r="Q1920" s="4">
        <f t="shared" si="599"/>
        <v>0</v>
      </c>
      <c r="R1920" s="4">
        <f t="shared" si="600"/>
        <v>0</v>
      </c>
      <c r="T1920" s="32">
        <f t="shared" si="601"/>
        <v>-2157.297231799992</v>
      </c>
      <c r="U1920" s="4">
        <f t="shared" si="602"/>
        <v>2</v>
      </c>
    </row>
    <row r="1921" spans="1:21">
      <c r="A1921" s="11">
        <f t="shared" si="603"/>
        <v>2.157860559259992</v>
      </c>
      <c r="B1921" s="4">
        <f t="shared" si="584"/>
        <v>0</v>
      </c>
      <c r="C1921" s="4">
        <f t="shared" si="585"/>
        <v>0</v>
      </c>
      <c r="D1921" s="4">
        <f t="shared" si="586"/>
        <v>0</v>
      </c>
      <c r="E1921" s="4">
        <f t="shared" si="587"/>
        <v>0</v>
      </c>
      <c r="F1921" s="4">
        <f t="shared" si="588"/>
        <v>0</v>
      </c>
      <c r="G1921" s="4">
        <f t="shared" si="589"/>
        <v>0</v>
      </c>
      <c r="H1921" s="4">
        <f t="shared" si="590"/>
        <v>0</v>
      </c>
      <c r="I1921" s="4">
        <f t="shared" si="591"/>
        <v>0</v>
      </c>
      <c r="J1921" s="4">
        <f t="shared" si="592"/>
        <v>0</v>
      </c>
      <c r="K1921" s="4">
        <f t="shared" si="593"/>
        <v>0</v>
      </c>
      <c r="L1921" s="4">
        <f t="shared" si="594"/>
        <v>0</v>
      </c>
      <c r="M1921" s="4">
        <f t="shared" si="595"/>
        <v>0</v>
      </c>
      <c r="N1921" s="4">
        <f t="shared" si="596"/>
        <v>0</v>
      </c>
      <c r="O1921" s="4">
        <f t="shared" si="597"/>
        <v>0</v>
      </c>
      <c r="P1921" s="4">
        <f t="shared" si="598"/>
        <v>0</v>
      </c>
      <c r="Q1921" s="4">
        <f t="shared" si="599"/>
        <v>0</v>
      </c>
      <c r="R1921" s="4">
        <f t="shared" si="600"/>
        <v>0</v>
      </c>
      <c r="T1921" s="32">
        <f t="shared" si="601"/>
        <v>-2158.423886719992</v>
      </c>
      <c r="U1921" s="4">
        <f t="shared" si="602"/>
        <v>0</v>
      </c>
    </row>
    <row r="1922" spans="1:21">
      <c r="A1922" s="11">
        <f t="shared" si="603"/>
        <v>2.1589872141799922</v>
      </c>
      <c r="B1922" s="4">
        <f t="shared" si="584"/>
        <v>0</v>
      </c>
      <c r="C1922" s="4">
        <f t="shared" si="585"/>
        <v>0</v>
      </c>
      <c r="D1922" s="4">
        <f t="shared" si="586"/>
        <v>0</v>
      </c>
      <c r="E1922" s="4">
        <f t="shared" si="587"/>
        <v>0</v>
      </c>
      <c r="F1922" s="4">
        <f t="shared" si="588"/>
        <v>0</v>
      </c>
      <c r="G1922" s="4">
        <f t="shared" si="589"/>
        <v>0</v>
      </c>
      <c r="H1922" s="4">
        <f t="shared" si="590"/>
        <v>0</v>
      </c>
      <c r="I1922" s="4">
        <f t="shared" si="591"/>
        <v>0</v>
      </c>
      <c r="J1922" s="4">
        <f t="shared" si="592"/>
        <v>0</v>
      </c>
      <c r="K1922" s="4">
        <f t="shared" si="593"/>
        <v>0</v>
      </c>
      <c r="L1922" s="4">
        <f t="shared" si="594"/>
        <v>0</v>
      </c>
      <c r="M1922" s="4">
        <f t="shared" si="595"/>
        <v>0</v>
      </c>
      <c r="N1922" s="4">
        <f t="shared" si="596"/>
        <v>0</v>
      </c>
      <c r="O1922" s="4">
        <f t="shared" si="597"/>
        <v>0</v>
      </c>
      <c r="P1922" s="4">
        <f t="shared" si="598"/>
        <v>0</v>
      </c>
      <c r="Q1922" s="4">
        <f t="shared" si="599"/>
        <v>0</v>
      </c>
      <c r="R1922" s="4">
        <f t="shared" si="600"/>
        <v>0</v>
      </c>
      <c r="T1922" s="32">
        <f t="shared" si="601"/>
        <v>-2159.5505416399924</v>
      </c>
      <c r="U1922" s="4">
        <f t="shared" si="602"/>
        <v>0</v>
      </c>
    </row>
    <row r="1923" spans="1:21">
      <c r="A1923" s="11">
        <f t="shared" si="603"/>
        <v>2.1601138690999924</v>
      </c>
      <c r="B1923" s="4">
        <f t="shared" si="584"/>
        <v>0</v>
      </c>
      <c r="C1923" s="4">
        <f t="shared" si="585"/>
        <v>0</v>
      </c>
      <c r="D1923" s="4">
        <f t="shared" si="586"/>
        <v>0</v>
      </c>
      <c r="E1923" s="4">
        <f t="shared" si="587"/>
        <v>0</v>
      </c>
      <c r="F1923" s="4">
        <f t="shared" si="588"/>
        <v>0</v>
      </c>
      <c r="G1923" s="4">
        <f t="shared" si="589"/>
        <v>0</v>
      </c>
      <c r="H1923" s="4">
        <f t="shared" si="590"/>
        <v>0</v>
      </c>
      <c r="I1923" s="4">
        <f t="shared" si="591"/>
        <v>0</v>
      </c>
      <c r="J1923" s="4">
        <f t="shared" si="592"/>
        <v>0</v>
      </c>
      <c r="K1923" s="4">
        <f t="shared" si="593"/>
        <v>0</v>
      </c>
      <c r="L1923" s="4">
        <f t="shared" si="594"/>
        <v>0</v>
      </c>
      <c r="M1923" s="4">
        <f t="shared" si="595"/>
        <v>0</v>
      </c>
      <c r="N1923" s="4">
        <f t="shared" si="596"/>
        <v>0</v>
      </c>
      <c r="O1923" s="4">
        <f t="shared" si="597"/>
        <v>0</v>
      </c>
      <c r="P1923" s="4">
        <f t="shared" si="598"/>
        <v>0</v>
      </c>
      <c r="Q1923" s="4">
        <f t="shared" si="599"/>
        <v>0</v>
      </c>
      <c r="R1923" s="4">
        <f t="shared" si="600"/>
        <v>0</v>
      </c>
      <c r="T1923" s="32">
        <f t="shared" si="601"/>
        <v>-2160.6771965599924</v>
      </c>
      <c r="U1923" s="4">
        <f t="shared" si="602"/>
        <v>0</v>
      </c>
    </row>
    <row r="1924" spans="1:21">
      <c r="A1924" s="11">
        <f t="shared" si="603"/>
        <v>2.1612405240199926</v>
      </c>
      <c r="B1924" s="4">
        <f t="shared" si="584"/>
        <v>0</v>
      </c>
      <c r="C1924" s="4">
        <f t="shared" si="585"/>
        <v>0</v>
      </c>
      <c r="D1924" s="4">
        <f t="shared" si="586"/>
        <v>0</v>
      </c>
      <c r="E1924" s="4">
        <f t="shared" si="587"/>
        <v>0</v>
      </c>
      <c r="F1924" s="4">
        <f t="shared" si="588"/>
        <v>0</v>
      </c>
      <c r="G1924" s="4">
        <f t="shared" si="589"/>
        <v>0</v>
      </c>
      <c r="H1924" s="4">
        <f t="shared" si="590"/>
        <v>0</v>
      </c>
      <c r="I1924" s="4">
        <f t="shared" si="591"/>
        <v>0</v>
      </c>
      <c r="J1924" s="4">
        <f t="shared" si="592"/>
        <v>0</v>
      </c>
      <c r="K1924" s="4">
        <f t="shared" si="593"/>
        <v>0</v>
      </c>
      <c r="L1924" s="4">
        <f t="shared" si="594"/>
        <v>0</v>
      </c>
      <c r="M1924" s="4">
        <f t="shared" si="595"/>
        <v>0</v>
      </c>
      <c r="N1924" s="4">
        <f t="shared" si="596"/>
        <v>0</v>
      </c>
      <c r="O1924" s="4">
        <f t="shared" si="597"/>
        <v>0</v>
      </c>
      <c r="P1924" s="4">
        <f t="shared" si="598"/>
        <v>0</v>
      </c>
      <c r="Q1924" s="4">
        <f t="shared" si="599"/>
        <v>0</v>
      </c>
      <c r="R1924" s="4">
        <f t="shared" si="600"/>
        <v>0</v>
      </c>
      <c r="T1924" s="32">
        <f t="shared" si="601"/>
        <v>-2161.8038514799928</v>
      </c>
      <c r="U1924" s="4">
        <f t="shared" si="602"/>
        <v>0</v>
      </c>
    </row>
    <row r="1925" spans="1:21">
      <c r="A1925" s="11">
        <f t="shared" si="603"/>
        <v>2.1623671789399928</v>
      </c>
      <c r="B1925" s="4">
        <f t="shared" ref="B1925:B1988" si="604">COUNTIFS(Col_1,"&gt;="&amp;A1925,Col_1,"&lt;"&amp;A1926)</f>
        <v>0</v>
      </c>
      <c r="C1925" s="4">
        <f t="shared" ref="C1925:C1988" si="605">COUNTIFS(Col_2,"&gt;="&amp;A1925,Col_2,"&lt;"&amp;A1926)</f>
        <v>0</v>
      </c>
      <c r="D1925" s="4">
        <f t="shared" ref="D1925:D1988" si="606">COUNTIFS(Col_3,"&gt;="&amp;A1925,Col_3,"&lt;"&amp;A1926)</f>
        <v>0</v>
      </c>
      <c r="E1925" s="4">
        <f t="shared" ref="E1925:E1988" si="607">COUNTIFS(Col_4,"&gt;="&amp;A1925,Col_4,"&lt;"&amp;A1926)</f>
        <v>0</v>
      </c>
      <c r="F1925" s="4">
        <f t="shared" ref="F1925:F1988" si="608">COUNTIFS(Col_5,"&gt;="&amp;A1925,Col_5,"&lt;"&amp;A1926)</f>
        <v>0</v>
      </c>
      <c r="G1925" s="4">
        <f t="shared" ref="G1925:G1988" si="609">COUNTIFS(Col_6,"&gt;="&amp;A1925,Col_6,"&lt;"&amp;A1926)</f>
        <v>0</v>
      </c>
      <c r="H1925" s="4">
        <f t="shared" ref="H1925:H1988" si="610">COUNTIFS(Col_7,"&gt;="&amp;A1925,Col_7,"&lt;"&amp;A1926)</f>
        <v>0</v>
      </c>
      <c r="I1925" s="4">
        <f t="shared" ref="I1925:I1988" si="611">COUNTIFS(Col_8,"&gt;="&amp;A1925,Col_8,"&lt;"&amp;A1926)</f>
        <v>0</v>
      </c>
      <c r="J1925" s="4">
        <f t="shared" ref="J1925:J1988" si="612">COUNTIFS(Col_9,"&gt;="&amp;A1925,Col_9,"&lt;"&amp;A1926)</f>
        <v>0</v>
      </c>
      <c r="K1925" s="4">
        <f t="shared" ref="K1925:K1988" si="613">COUNTIFS(Col_10,"&gt;="&amp;A1925,Col_10,"&lt;"&amp;A1926)</f>
        <v>0</v>
      </c>
      <c r="L1925" s="4">
        <f t="shared" ref="L1925:L1988" si="614">COUNTIFS(Col_11,"&gt;="&amp;A1925,Col_11,"&lt;"&amp;A1926)</f>
        <v>0</v>
      </c>
      <c r="M1925" s="4">
        <f t="shared" ref="M1925:M1988" si="615">COUNTIFS(Col_12,"&gt;="&amp;A1925,Col_12,"&lt;"&amp;A1926)</f>
        <v>0</v>
      </c>
      <c r="N1925" s="4">
        <f t="shared" ref="N1925:N1988" si="616">COUNTIFS(Col_13,"&gt;="&amp;A1925,Col_13,"&lt;"&amp;A1926)</f>
        <v>0</v>
      </c>
      <c r="O1925" s="4">
        <f t="shared" ref="O1925:O1988" si="617">COUNTIFS(Col_14,"&gt;="&amp;A1925,Col_14,"&lt;"&amp;A1926)</f>
        <v>0</v>
      </c>
      <c r="P1925" s="4">
        <f t="shared" ref="P1925:P1988" si="618">COUNTIFS(Col_15,"&gt;="&amp;A1925,Col_15,"&lt;"&amp;A1926)</f>
        <v>0</v>
      </c>
      <c r="Q1925" s="4">
        <f t="shared" ref="Q1925:Q1988" si="619">COUNTIFS(Col_16,"&gt;="&amp;A1925,Col_16,"&lt;"&amp;A1926)</f>
        <v>0</v>
      </c>
      <c r="R1925" s="4">
        <f t="shared" ref="R1925:R1988" si="620">COUNTIFS(Col_17,"&gt;="&amp;A1925,Col_17,"&lt;"&amp;A1926)</f>
        <v>0</v>
      </c>
      <c r="T1925" s="32">
        <f t="shared" si="601"/>
        <v>-2162.9305063999927</v>
      </c>
      <c r="U1925" s="4">
        <f t="shared" si="602"/>
        <v>0</v>
      </c>
    </row>
    <row r="1926" spans="1:21">
      <c r="A1926" s="11">
        <f t="shared" si="603"/>
        <v>2.1634938338599929</v>
      </c>
      <c r="B1926" s="4">
        <f t="shared" si="604"/>
        <v>0</v>
      </c>
      <c r="C1926" s="4">
        <f t="shared" si="605"/>
        <v>0</v>
      </c>
      <c r="D1926" s="4">
        <f t="shared" si="606"/>
        <v>0</v>
      </c>
      <c r="E1926" s="4">
        <f t="shared" si="607"/>
        <v>0</v>
      </c>
      <c r="F1926" s="4">
        <f t="shared" si="608"/>
        <v>0</v>
      </c>
      <c r="G1926" s="4">
        <f t="shared" si="609"/>
        <v>0</v>
      </c>
      <c r="H1926" s="4">
        <f t="shared" si="610"/>
        <v>0</v>
      </c>
      <c r="I1926" s="4">
        <f t="shared" si="611"/>
        <v>0</v>
      </c>
      <c r="J1926" s="4">
        <f t="shared" si="612"/>
        <v>0</v>
      </c>
      <c r="K1926" s="4">
        <f t="shared" si="613"/>
        <v>0</v>
      </c>
      <c r="L1926" s="4">
        <f t="shared" si="614"/>
        <v>0</v>
      </c>
      <c r="M1926" s="4">
        <f t="shared" si="615"/>
        <v>0</v>
      </c>
      <c r="N1926" s="4">
        <f t="shared" si="616"/>
        <v>0</v>
      </c>
      <c r="O1926" s="4">
        <f t="shared" si="617"/>
        <v>0</v>
      </c>
      <c r="P1926" s="4">
        <f t="shared" si="618"/>
        <v>0</v>
      </c>
      <c r="Q1926" s="4">
        <f t="shared" si="619"/>
        <v>0</v>
      </c>
      <c r="R1926" s="4">
        <f t="shared" si="620"/>
        <v>0</v>
      </c>
      <c r="T1926" s="32">
        <f t="shared" ref="T1926:T1989" si="621">-AVERAGE(A1926:A1927)*1000</f>
        <v>-2164.0571613199932</v>
      </c>
      <c r="U1926" s="4">
        <f t="shared" si="602"/>
        <v>0</v>
      </c>
    </row>
    <row r="1927" spans="1:21">
      <c r="A1927" s="11">
        <f t="shared" si="603"/>
        <v>2.1646204887799931</v>
      </c>
      <c r="B1927" s="4">
        <f t="shared" si="604"/>
        <v>1</v>
      </c>
      <c r="C1927" s="4">
        <f t="shared" si="605"/>
        <v>1</v>
      </c>
      <c r="D1927" s="4">
        <f t="shared" si="606"/>
        <v>0</v>
      </c>
      <c r="E1927" s="4">
        <f t="shared" si="607"/>
        <v>0</v>
      </c>
      <c r="F1927" s="4">
        <f t="shared" si="608"/>
        <v>0</v>
      </c>
      <c r="G1927" s="4">
        <f t="shared" si="609"/>
        <v>0</v>
      </c>
      <c r="H1927" s="4">
        <f t="shared" si="610"/>
        <v>0</v>
      </c>
      <c r="I1927" s="4">
        <f t="shared" si="611"/>
        <v>0</v>
      </c>
      <c r="J1927" s="4">
        <f t="shared" si="612"/>
        <v>0</v>
      </c>
      <c r="K1927" s="4">
        <f t="shared" si="613"/>
        <v>0</v>
      </c>
      <c r="L1927" s="4">
        <f t="shared" si="614"/>
        <v>0</v>
      </c>
      <c r="M1927" s="4">
        <f t="shared" si="615"/>
        <v>0</v>
      </c>
      <c r="N1927" s="4">
        <f t="shared" si="616"/>
        <v>0</v>
      </c>
      <c r="O1927" s="4">
        <f t="shared" si="617"/>
        <v>0</v>
      </c>
      <c r="P1927" s="4">
        <f t="shared" si="618"/>
        <v>0</v>
      </c>
      <c r="Q1927" s="4">
        <f t="shared" si="619"/>
        <v>0</v>
      </c>
      <c r="R1927" s="4">
        <f t="shared" si="620"/>
        <v>0</v>
      </c>
      <c r="T1927" s="32">
        <f t="shared" si="621"/>
        <v>-2165.1838162399931</v>
      </c>
      <c r="U1927" s="4">
        <f t="shared" si="602"/>
        <v>2</v>
      </c>
    </row>
    <row r="1928" spans="1:21">
      <c r="A1928" s="11">
        <f t="shared" si="603"/>
        <v>2.1657471436999933</v>
      </c>
      <c r="B1928" s="4">
        <f t="shared" si="604"/>
        <v>1</v>
      </c>
      <c r="C1928" s="4">
        <f t="shared" si="605"/>
        <v>0</v>
      </c>
      <c r="D1928" s="4">
        <f t="shared" si="606"/>
        <v>0</v>
      </c>
      <c r="E1928" s="4">
        <f t="shared" si="607"/>
        <v>0</v>
      </c>
      <c r="F1928" s="4">
        <f t="shared" si="608"/>
        <v>0</v>
      </c>
      <c r="G1928" s="4">
        <f t="shared" si="609"/>
        <v>0</v>
      </c>
      <c r="H1928" s="4">
        <f t="shared" si="610"/>
        <v>0</v>
      </c>
      <c r="I1928" s="4">
        <f t="shared" si="611"/>
        <v>0</v>
      </c>
      <c r="J1928" s="4">
        <f t="shared" si="612"/>
        <v>0</v>
      </c>
      <c r="K1928" s="4">
        <f t="shared" si="613"/>
        <v>0</v>
      </c>
      <c r="L1928" s="4">
        <f t="shared" si="614"/>
        <v>0</v>
      </c>
      <c r="M1928" s="4">
        <f t="shared" si="615"/>
        <v>0</v>
      </c>
      <c r="N1928" s="4">
        <f t="shared" si="616"/>
        <v>0</v>
      </c>
      <c r="O1928" s="4">
        <f t="shared" si="617"/>
        <v>0</v>
      </c>
      <c r="P1928" s="4">
        <f t="shared" si="618"/>
        <v>0</v>
      </c>
      <c r="Q1928" s="4">
        <f t="shared" si="619"/>
        <v>0</v>
      </c>
      <c r="R1928" s="4">
        <f t="shared" si="620"/>
        <v>0</v>
      </c>
      <c r="T1928" s="32">
        <f t="shared" si="621"/>
        <v>-2166.3104711599935</v>
      </c>
      <c r="U1928" s="4">
        <f t="shared" si="602"/>
        <v>1</v>
      </c>
    </row>
    <row r="1929" spans="1:21">
      <c r="A1929" s="11">
        <f t="shared" si="603"/>
        <v>2.1668737986199935</v>
      </c>
      <c r="B1929" s="4">
        <f t="shared" si="604"/>
        <v>0</v>
      </c>
      <c r="C1929" s="4">
        <f t="shared" si="605"/>
        <v>0</v>
      </c>
      <c r="D1929" s="4">
        <f t="shared" si="606"/>
        <v>0</v>
      </c>
      <c r="E1929" s="4">
        <f t="shared" si="607"/>
        <v>0</v>
      </c>
      <c r="F1929" s="4">
        <f t="shared" si="608"/>
        <v>0</v>
      </c>
      <c r="G1929" s="4">
        <f t="shared" si="609"/>
        <v>0</v>
      </c>
      <c r="H1929" s="4">
        <f t="shared" si="610"/>
        <v>0</v>
      </c>
      <c r="I1929" s="4">
        <f t="shared" si="611"/>
        <v>0</v>
      </c>
      <c r="J1929" s="4">
        <f t="shared" si="612"/>
        <v>0</v>
      </c>
      <c r="K1929" s="4">
        <f t="shared" si="613"/>
        <v>0</v>
      </c>
      <c r="L1929" s="4">
        <f t="shared" si="614"/>
        <v>0</v>
      </c>
      <c r="M1929" s="4">
        <f t="shared" si="615"/>
        <v>0</v>
      </c>
      <c r="N1929" s="4">
        <f t="shared" si="616"/>
        <v>0</v>
      </c>
      <c r="O1929" s="4">
        <f t="shared" si="617"/>
        <v>0</v>
      </c>
      <c r="P1929" s="4">
        <f t="shared" si="618"/>
        <v>0</v>
      </c>
      <c r="Q1929" s="4">
        <f t="shared" si="619"/>
        <v>0</v>
      </c>
      <c r="R1929" s="4">
        <f t="shared" si="620"/>
        <v>0</v>
      </c>
      <c r="T1929" s="32">
        <f t="shared" si="621"/>
        <v>-2167.4371260799935</v>
      </c>
      <c r="U1929" s="4">
        <f t="shared" si="602"/>
        <v>0</v>
      </c>
    </row>
    <row r="1930" spans="1:21">
      <c r="A1930" s="11">
        <f t="shared" si="603"/>
        <v>2.1680004535399937</v>
      </c>
      <c r="B1930" s="4">
        <f t="shared" si="604"/>
        <v>0</v>
      </c>
      <c r="C1930" s="4">
        <f t="shared" si="605"/>
        <v>0</v>
      </c>
      <c r="D1930" s="4">
        <f t="shared" si="606"/>
        <v>0</v>
      </c>
      <c r="E1930" s="4">
        <f t="shared" si="607"/>
        <v>0</v>
      </c>
      <c r="F1930" s="4">
        <f t="shared" si="608"/>
        <v>0</v>
      </c>
      <c r="G1930" s="4">
        <f t="shared" si="609"/>
        <v>0</v>
      </c>
      <c r="H1930" s="4">
        <f t="shared" si="610"/>
        <v>0</v>
      </c>
      <c r="I1930" s="4">
        <f t="shared" si="611"/>
        <v>0</v>
      </c>
      <c r="J1930" s="4">
        <f t="shared" si="612"/>
        <v>0</v>
      </c>
      <c r="K1930" s="4">
        <f t="shared" si="613"/>
        <v>0</v>
      </c>
      <c r="L1930" s="4">
        <f t="shared" si="614"/>
        <v>0</v>
      </c>
      <c r="M1930" s="4">
        <f t="shared" si="615"/>
        <v>0</v>
      </c>
      <c r="N1930" s="4">
        <f t="shared" si="616"/>
        <v>0</v>
      </c>
      <c r="O1930" s="4">
        <f t="shared" si="617"/>
        <v>0</v>
      </c>
      <c r="P1930" s="4">
        <f t="shared" si="618"/>
        <v>0</v>
      </c>
      <c r="Q1930" s="4">
        <f t="shared" si="619"/>
        <v>0</v>
      </c>
      <c r="R1930" s="4">
        <f t="shared" si="620"/>
        <v>0</v>
      </c>
      <c r="T1930" s="32">
        <f t="shared" si="621"/>
        <v>-2168.5637809999939</v>
      </c>
      <c r="U1930" s="4">
        <f t="shared" si="602"/>
        <v>0</v>
      </c>
    </row>
    <row r="1931" spans="1:21">
      <c r="A1931" s="11">
        <f t="shared" si="603"/>
        <v>2.1691271084599939</v>
      </c>
      <c r="B1931" s="4">
        <f t="shared" si="604"/>
        <v>0</v>
      </c>
      <c r="C1931" s="4">
        <f t="shared" si="605"/>
        <v>0</v>
      </c>
      <c r="D1931" s="4">
        <f t="shared" si="606"/>
        <v>0</v>
      </c>
      <c r="E1931" s="4">
        <f t="shared" si="607"/>
        <v>0</v>
      </c>
      <c r="F1931" s="4">
        <f t="shared" si="608"/>
        <v>0</v>
      </c>
      <c r="G1931" s="4">
        <f t="shared" si="609"/>
        <v>0</v>
      </c>
      <c r="H1931" s="4">
        <f t="shared" si="610"/>
        <v>0</v>
      </c>
      <c r="I1931" s="4">
        <f t="shared" si="611"/>
        <v>0</v>
      </c>
      <c r="J1931" s="4">
        <f t="shared" si="612"/>
        <v>0</v>
      </c>
      <c r="K1931" s="4">
        <f t="shared" si="613"/>
        <v>0</v>
      </c>
      <c r="L1931" s="4">
        <f t="shared" si="614"/>
        <v>0</v>
      </c>
      <c r="M1931" s="4">
        <f t="shared" si="615"/>
        <v>0</v>
      </c>
      <c r="N1931" s="4">
        <f t="shared" si="616"/>
        <v>0</v>
      </c>
      <c r="O1931" s="4">
        <f t="shared" si="617"/>
        <v>0</v>
      </c>
      <c r="P1931" s="4">
        <f t="shared" si="618"/>
        <v>0</v>
      </c>
      <c r="Q1931" s="4">
        <f t="shared" si="619"/>
        <v>0</v>
      </c>
      <c r="R1931" s="4">
        <f t="shared" si="620"/>
        <v>0</v>
      </c>
      <c r="T1931" s="32">
        <f t="shared" si="621"/>
        <v>-2169.6904359199939</v>
      </c>
      <c r="U1931" s="4">
        <f t="shared" si="602"/>
        <v>0</v>
      </c>
    </row>
    <row r="1932" spans="1:21">
      <c r="A1932" s="11">
        <f t="shared" si="603"/>
        <v>2.1702537633799941</v>
      </c>
      <c r="B1932" s="4">
        <f t="shared" si="604"/>
        <v>0</v>
      </c>
      <c r="C1932" s="4">
        <f t="shared" si="605"/>
        <v>0</v>
      </c>
      <c r="D1932" s="4">
        <f t="shared" si="606"/>
        <v>0</v>
      </c>
      <c r="E1932" s="4">
        <f t="shared" si="607"/>
        <v>0</v>
      </c>
      <c r="F1932" s="4">
        <f t="shared" si="608"/>
        <v>0</v>
      </c>
      <c r="G1932" s="4">
        <f t="shared" si="609"/>
        <v>0</v>
      </c>
      <c r="H1932" s="4">
        <f t="shared" si="610"/>
        <v>0</v>
      </c>
      <c r="I1932" s="4">
        <f t="shared" si="611"/>
        <v>0</v>
      </c>
      <c r="J1932" s="4">
        <f t="shared" si="612"/>
        <v>0</v>
      </c>
      <c r="K1932" s="4">
        <f t="shared" si="613"/>
        <v>0</v>
      </c>
      <c r="L1932" s="4">
        <f t="shared" si="614"/>
        <v>0</v>
      </c>
      <c r="M1932" s="4">
        <f t="shared" si="615"/>
        <v>0</v>
      </c>
      <c r="N1932" s="4">
        <f t="shared" si="616"/>
        <v>0</v>
      </c>
      <c r="O1932" s="4">
        <f t="shared" si="617"/>
        <v>0</v>
      </c>
      <c r="P1932" s="4">
        <f t="shared" si="618"/>
        <v>0</v>
      </c>
      <c r="Q1932" s="4">
        <f t="shared" si="619"/>
        <v>0</v>
      </c>
      <c r="R1932" s="4">
        <f t="shared" si="620"/>
        <v>0</v>
      </c>
      <c r="T1932" s="32">
        <f t="shared" si="621"/>
        <v>-2170.8170908399943</v>
      </c>
      <c r="U1932" s="4">
        <f t="shared" si="602"/>
        <v>0</v>
      </c>
    </row>
    <row r="1933" spans="1:21">
      <c r="A1933" s="11">
        <f t="shared" si="603"/>
        <v>2.1713804182999943</v>
      </c>
      <c r="B1933" s="4">
        <f t="shared" si="604"/>
        <v>0</v>
      </c>
      <c r="C1933" s="4">
        <f t="shared" si="605"/>
        <v>0</v>
      </c>
      <c r="D1933" s="4">
        <f t="shared" si="606"/>
        <v>0</v>
      </c>
      <c r="E1933" s="4">
        <f t="shared" si="607"/>
        <v>0</v>
      </c>
      <c r="F1933" s="4">
        <f t="shared" si="608"/>
        <v>0</v>
      </c>
      <c r="G1933" s="4">
        <f t="shared" si="609"/>
        <v>0</v>
      </c>
      <c r="H1933" s="4">
        <f t="shared" si="610"/>
        <v>0</v>
      </c>
      <c r="I1933" s="4">
        <f t="shared" si="611"/>
        <v>0</v>
      </c>
      <c r="J1933" s="4">
        <f t="shared" si="612"/>
        <v>0</v>
      </c>
      <c r="K1933" s="4">
        <f t="shared" si="613"/>
        <v>0</v>
      </c>
      <c r="L1933" s="4">
        <f t="shared" si="614"/>
        <v>0</v>
      </c>
      <c r="M1933" s="4">
        <f t="shared" si="615"/>
        <v>0</v>
      </c>
      <c r="N1933" s="4">
        <f t="shared" si="616"/>
        <v>0</v>
      </c>
      <c r="O1933" s="4">
        <f t="shared" si="617"/>
        <v>0</v>
      </c>
      <c r="P1933" s="4">
        <f t="shared" si="618"/>
        <v>0</v>
      </c>
      <c r="Q1933" s="4">
        <f t="shared" si="619"/>
        <v>0</v>
      </c>
      <c r="R1933" s="4">
        <f t="shared" si="620"/>
        <v>0</v>
      </c>
      <c r="T1933" s="32">
        <f t="shared" si="621"/>
        <v>-2171.9437457599943</v>
      </c>
      <c r="U1933" s="4">
        <f t="shared" si="602"/>
        <v>0</v>
      </c>
    </row>
    <row r="1934" spans="1:21">
      <c r="A1934" s="11">
        <f t="shared" si="603"/>
        <v>2.1725070732199945</v>
      </c>
      <c r="B1934" s="4">
        <f t="shared" si="604"/>
        <v>0</v>
      </c>
      <c r="C1934" s="4">
        <f t="shared" si="605"/>
        <v>0</v>
      </c>
      <c r="D1934" s="4">
        <f t="shared" si="606"/>
        <v>0</v>
      </c>
      <c r="E1934" s="4">
        <f t="shared" si="607"/>
        <v>0</v>
      </c>
      <c r="F1934" s="4">
        <f t="shared" si="608"/>
        <v>0</v>
      </c>
      <c r="G1934" s="4">
        <f t="shared" si="609"/>
        <v>0</v>
      </c>
      <c r="H1934" s="4">
        <f t="shared" si="610"/>
        <v>0</v>
      </c>
      <c r="I1934" s="4">
        <f t="shared" si="611"/>
        <v>0</v>
      </c>
      <c r="J1934" s="4">
        <f t="shared" si="612"/>
        <v>0</v>
      </c>
      <c r="K1934" s="4">
        <f t="shared" si="613"/>
        <v>0</v>
      </c>
      <c r="L1934" s="4">
        <f t="shared" si="614"/>
        <v>0</v>
      </c>
      <c r="M1934" s="4">
        <f t="shared" si="615"/>
        <v>0</v>
      </c>
      <c r="N1934" s="4">
        <f t="shared" si="616"/>
        <v>0</v>
      </c>
      <c r="O1934" s="4">
        <f t="shared" si="617"/>
        <v>0</v>
      </c>
      <c r="P1934" s="4">
        <f t="shared" si="618"/>
        <v>0</v>
      </c>
      <c r="Q1934" s="4">
        <f t="shared" si="619"/>
        <v>0</v>
      </c>
      <c r="R1934" s="4">
        <f t="shared" si="620"/>
        <v>0</v>
      </c>
      <c r="T1934" s="32">
        <f t="shared" si="621"/>
        <v>-2173.0704006799947</v>
      </c>
      <c r="U1934" s="4">
        <f t="shared" si="602"/>
        <v>0</v>
      </c>
    </row>
    <row r="1935" spans="1:21">
      <c r="A1935" s="11">
        <f t="shared" si="603"/>
        <v>2.1736337281399947</v>
      </c>
      <c r="B1935" s="4">
        <f t="shared" si="604"/>
        <v>0</v>
      </c>
      <c r="C1935" s="4">
        <f t="shared" si="605"/>
        <v>0</v>
      </c>
      <c r="D1935" s="4">
        <f t="shared" si="606"/>
        <v>0</v>
      </c>
      <c r="E1935" s="4">
        <f t="shared" si="607"/>
        <v>0</v>
      </c>
      <c r="F1935" s="4">
        <f t="shared" si="608"/>
        <v>0</v>
      </c>
      <c r="G1935" s="4">
        <f t="shared" si="609"/>
        <v>0</v>
      </c>
      <c r="H1935" s="4">
        <f t="shared" si="610"/>
        <v>0</v>
      </c>
      <c r="I1935" s="4">
        <f t="shared" si="611"/>
        <v>0</v>
      </c>
      <c r="J1935" s="4">
        <f t="shared" si="612"/>
        <v>0</v>
      </c>
      <c r="K1935" s="4">
        <f t="shared" si="613"/>
        <v>0</v>
      </c>
      <c r="L1935" s="4">
        <f t="shared" si="614"/>
        <v>0</v>
      </c>
      <c r="M1935" s="4">
        <f t="shared" si="615"/>
        <v>0</v>
      </c>
      <c r="N1935" s="4">
        <f t="shared" si="616"/>
        <v>0</v>
      </c>
      <c r="O1935" s="4">
        <f t="shared" si="617"/>
        <v>0</v>
      </c>
      <c r="P1935" s="4">
        <f t="shared" si="618"/>
        <v>0</v>
      </c>
      <c r="Q1935" s="4">
        <f t="shared" si="619"/>
        <v>0</v>
      </c>
      <c r="R1935" s="4">
        <f t="shared" si="620"/>
        <v>0</v>
      </c>
      <c r="T1935" s="32">
        <f t="shared" si="621"/>
        <v>-2174.1970555999947</v>
      </c>
      <c r="U1935" s="4">
        <f t="shared" si="602"/>
        <v>0</v>
      </c>
    </row>
    <row r="1936" spans="1:21">
      <c r="A1936" s="11">
        <f t="shared" si="603"/>
        <v>2.1747603830599949</v>
      </c>
      <c r="B1936" s="4">
        <f t="shared" si="604"/>
        <v>0</v>
      </c>
      <c r="C1936" s="4">
        <f t="shared" si="605"/>
        <v>0</v>
      </c>
      <c r="D1936" s="4">
        <f t="shared" si="606"/>
        <v>0</v>
      </c>
      <c r="E1936" s="4">
        <f t="shared" si="607"/>
        <v>0</v>
      </c>
      <c r="F1936" s="4">
        <f t="shared" si="608"/>
        <v>0</v>
      </c>
      <c r="G1936" s="4">
        <f t="shared" si="609"/>
        <v>0</v>
      </c>
      <c r="H1936" s="4">
        <f t="shared" si="610"/>
        <v>0</v>
      </c>
      <c r="I1936" s="4">
        <f t="shared" si="611"/>
        <v>0</v>
      </c>
      <c r="J1936" s="4">
        <f t="shared" si="612"/>
        <v>0</v>
      </c>
      <c r="K1936" s="4">
        <f t="shared" si="613"/>
        <v>0</v>
      </c>
      <c r="L1936" s="4">
        <f t="shared" si="614"/>
        <v>0</v>
      </c>
      <c r="M1936" s="4">
        <f t="shared" si="615"/>
        <v>0</v>
      </c>
      <c r="N1936" s="4">
        <f t="shared" si="616"/>
        <v>0</v>
      </c>
      <c r="O1936" s="4">
        <f t="shared" si="617"/>
        <v>0</v>
      </c>
      <c r="P1936" s="4">
        <f t="shared" si="618"/>
        <v>0</v>
      </c>
      <c r="Q1936" s="4">
        <f t="shared" si="619"/>
        <v>0</v>
      </c>
      <c r="R1936" s="4">
        <f t="shared" si="620"/>
        <v>0</v>
      </c>
      <c r="T1936" s="32">
        <f t="shared" si="621"/>
        <v>-2175.3237105199951</v>
      </c>
      <c r="U1936" s="4">
        <f t="shared" si="602"/>
        <v>0</v>
      </c>
    </row>
    <row r="1937" spans="1:21">
      <c r="A1937" s="11">
        <f t="shared" si="603"/>
        <v>2.1758870379799951</v>
      </c>
      <c r="B1937" s="4">
        <f t="shared" si="604"/>
        <v>0</v>
      </c>
      <c r="C1937" s="4">
        <f t="shared" si="605"/>
        <v>0</v>
      </c>
      <c r="D1937" s="4">
        <f t="shared" si="606"/>
        <v>0</v>
      </c>
      <c r="E1937" s="4">
        <f t="shared" si="607"/>
        <v>0</v>
      </c>
      <c r="F1937" s="4">
        <f t="shared" si="608"/>
        <v>0</v>
      </c>
      <c r="G1937" s="4">
        <f t="shared" si="609"/>
        <v>0</v>
      </c>
      <c r="H1937" s="4">
        <f t="shared" si="610"/>
        <v>0</v>
      </c>
      <c r="I1937" s="4">
        <f t="shared" si="611"/>
        <v>0</v>
      </c>
      <c r="J1937" s="4">
        <f t="shared" si="612"/>
        <v>0</v>
      </c>
      <c r="K1937" s="4">
        <f t="shared" si="613"/>
        <v>0</v>
      </c>
      <c r="L1937" s="4">
        <f t="shared" si="614"/>
        <v>0</v>
      </c>
      <c r="M1937" s="4">
        <f t="shared" si="615"/>
        <v>0</v>
      </c>
      <c r="N1937" s="4">
        <f t="shared" si="616"/>
        <v>0</v>
      </c>
      <c r="O1937" s="4">
        <f t="shared" si="617"/>
        <v>0</v>
      </c>
      <c r="P1937" s="4">
        <f t="shared" si="618"/>
        <v>0</v>
      </c>
      <c r="Q1937" s="4">
        <f t="shared" si="619"/>
        <v>0</v>
      </c>
      <c r="R1937" s="4">
        <f t="shared" si="620"/>
        <v>0</v>
      </c>
      <c r="T1937" s="32">
        <f t="shared" si="621"/>
        <v>-2176.450365439995</v>
      </c>
      <c r="U1937" s="4">
        <f t="shared" si="602"/>
        <v>0</v>
      </c>
    </row>
    <row r="1938" spans="1:21">
      <c r="A1938" s="11">
        <f t="shared" si="603"/>
        <v>2.1770136928999952</v>
      </c>
      <c r="B1938" s="4">
        <f t="shared" si="604"/>
        <v>0</v>
      </c>
      <c r="C1938" s="4">
        <f t="shared" si="605"/>
        <v>0</v>
      </c>
      <c r="D1938" s="4">
        <f t="shared" si="606"/>
        <v>0</v>
      </c>
      <c r="E1938" s="4">
        <f t="shared" si="607"/>
        <v>0</v>
      </c>
      <c r="F1938" s="4">
        <f t="shared" si="608"/>
        <v>0</v>
      </c>
      <c r="G1938" s="4">
        <f t="shared" si="609"/>
        <v>0</v>
      </c>
      <c r="H1938" s="4">
        <f t="shared" si="610"/>
        <v>0</v>
      </c>
      <c r="I1938" s="4">
        <f t="shared" si="611"/>
        <v>0</v>
      </c>
      <c r="J1938" s="4">
        <f t="shared" si="612"/>
        <v>0</v>
      </c>
      <c r="K1938" s="4">
        <f t="shared" si="613"/>
        <v>0</v>
      </c>
      <c r="L1938" s="4">
        <f t="shared" si="614"/>
        <v>0</v>
      </c>
      <c r="M1938" s="4">
        <f t="shared" si="615"/>
        <v>0</v>
      </c>
      <c r="N1938" s="4">
        <f t="shared" si="616"/>
        <v>0</v>
      </c>
      <c r="O1938" s="4">
        <f t="shared" si="617"/>
        <v>0</v>
      </c>
      <c r="P1938" s="4">
        <f t="shared" si="618"/>
        <v>0</v>
      </c>
      <c r="Q1938" s="4">
        <f t="shared" si="619"/>
        <v>0</v>
      </c>
      <c r="R1938" s="4">
        <f t="shared" si="620"/>
        <v>0</v>
      </c>
      <c r="T1938" s="32">
        <f t="shared" si="621"/>
        <v>-2177.5770203599955</v>
      </c>
      <c r="U1938" s="4">
        <f t="shared" si="602"/>
        <v>0</v>
      </c>
    </row>
    <row r="1939" spans="1:21">
      <c r="A1939" s="11">
        <f t="shared" si="603"/>
        <v>2.1781403478199954</v>
      </c>
      <c r="B1939" s="4">
        <f t="shared" si="604"/>
        <v>0</v>
      </c>
      <c r="C1939" s="4">
        <f t="shared" si="605"/>
        <v>0</v>
      </c>
      <c r="D1939" s="4">
        <f t="shared" si="606"/>
        <v>0</v>
      </c>
      <c r="E1939" s="4">
        <f t="shared" si="607"/>
        <v>0</v>
      </c>
      <c r="F1939" s="4">
        <f t="shared" si="608"/>
        <v>0</v>
      </c>
      <c r="G1939" s="4">
        <f t="shared" si="609"/>
        <v>0</v>
      </c>
      <c r="H1939" s="4">
        <f t="shared" si="610"/>
        <v>0</v>
      </c>
      <c r="I1939" s="4">
        <f t="shared" si="611"/>
        <v>0</v>
      </c>
      <c r="J1939" s="4">
        <f t="shared" si="612"/>
        <v>0</v>
      </c>
      <c r="K1939" s="4">
        <f t="shared" si="613"/>
        <v>0</v>
      </c>
      <c r="L1939" s="4">
        <f t="shared" si="614"/>
        <v>0</v>
      </c>
      <c r="M1939" s="4">
        <f t="shared" si="615"/>
        <v>0</v>
      </c>
      <c r="N1939" s="4">
        <f t="shared" si="616"/>
        <v>0</v>
      </c>
      <c r="O1939" s="4">
        <f t="shared" si="617"/>
        <v>0</v>
      </c>
      <c r="P1939" s="4">
        <f t="shared" si="618"/>
        <v>0</v>
      </c>
      <c r="Q1939" s="4">
        <f t="shared" si="619"/>
        <v>0</v>
      </c>
      <c r="R1939" s="4">
        <f t="shared" si="620"/>
        <v>0</v>
      </c>
      <c r="T1939" s="32">
        <f t="shared" si="621"/>
        <v>-2178.7036752799954</v>
      </c>
      <c r="U1939" s="4">
        <f t="shared" si="602"/>
        <v>0</v>
      </c>
    </row>
    <row r="1940" spans="1:21">
      <c r="A1940" s="11">
        <f t="shared" si="603"/>
        <v>2.1792670027399956</v>
      </c>
      <c r="B1940" s="4">
        <f t="shared" si="604"/>
        <v>0</v>
      </c>
      <c r="C1940" s="4">
        <f t="shared" si="605"/>
        <v>0</v>
      </c>
      <c r="D1940" s="4">
        <f t="shared" si="606"/>
        <v>0</v>
      </c>
      <c r="E1940" s="4">
        <f t="shared" si="607"/>
        <v>0</v>
      </c>
      <c r="F1940" s="4">
        <f t="shared" si="608"/>
        <v>0</v>
      </c>
      <c r="G1940" s="4">
        <f t="shared" si="609"/>
        <v>0</v>
      </c>
      <c r="H1940" s="4">
        <f t="shared" si="610"/>
        <v>0</v>
      </c>
      <c r="I1940" s="4">
        <f t="shared" si="611"/>
        <v>0</v>
      </c>
      <c r="J1940" s="4">
        <f t="shared" si="612"/>
        <v>0</v>
      </c>
      <c r="K1940" s="4">
        <f t="shared" si="613"/>
        <v>0</v>
      </c>
      <c r="L1940" s="4">
        <f t="shared" si="614"/>
        <v>0</v>
      </c>
      <c r="M1940" s="4">
        <f t="shared" si="615"/>
        <v>0</v>
      </c>
      <c r="N1940" s="4">
        <f t="shared" si="616"/>
        <v>0</v>
      </c>
      <c r="O1940" s="4">
        <f t="shared" si="617"/>
        <v>0</v>
      </c>
      <c r="P1940" s="4">
        <f t="shared" si="618"/>
        <v>0</v>
      </c>
      <c r="Q1940" s="4">
        <f t="shared" si="619"/>
        <v>0</v>
      </c>
      <c r="R1940" s="4">
        <f t="shared" si="620"/>
        <v>0</v>
      </c>
      <c r="T1940" s="32">
        <f t="shared" si="621"/>
        <v>-2179.8303301999958</v>
      </c>
      <c r="U1940" s="4">
        <f t="shared" si="602"/>
        <v>0</v>
      </c>
    </row>
    <row r="1941" spans="1:21">
      <c r="A1941" s="11">
        <f t="shared" si="603"/>
        <v>2.1803936576599958</v>
      </c>
      <c r="B1941" s="4">
        <f t="shared" si="604"/>
        <v>0</v>
      </c>
      <c r="C1941" s="4">
        <f t="shared" si="605"/>
        <v>0</v>
      </c>
      <c r="D1941" s="4">
        <f t="shared" si="606"/>
        <v>0</v>
      </c>
      <c r="E1941" s="4">
        <f t="shared" si="607"/>
        <v>0</v>
      </c>
      <c r="F1941" s="4">
        <f t="shared" si="608"/>
        <v>0</v>
      </c>
      <c r="G1941" s="4">
        <f t="shared" si="609"/>
        <v>0</v>
      </c>
      <c r="H1941" s="4">
        <f t="shared" si="610"/>
        <v>0</v>
      </c>
      <c r="I1941" s="4">
        <f t="shared" si="611"/>
        <v>0</v>
      </c>
      <c r="J1941" s="4">
        <f t="shared" si="612"/>
        <v>0</v>
      </c>
      <c r="K1941" s="4">
        <f t="shared" si="613"/>
        <v>0</v>
      </c>
      <c r="L1941" s="4">
        <f t="shared" si="614"/>
        <v>0</v>
      </c>
      <c r="M1941" s="4">
        <f t="shared" si="615"/>
        <v>0</v>
      </c>
      <c r="N1941" s="4">
        <f t="shared" si="616"/>
        <v>0</v>
      </c>
      <c r="O1941" s="4">
        <f t="shared" si="617"/>
        <v>0</v>
      </c>
      <c r="P1941" s="4">
        <f t="shared" si="618"/>
        <v>0</v>
      </c>
      <c r="Q1941" s="4">
        <f t="shared" si="619"/>
        <v>0</v>
      </c>
      <c r="R1941" s="4">
        <f t="shared" si="620"/>
        <v>0</v>
      </c>
      <c r="T1941" s="32">
        <f t="shared" si="621"/>
        <v>-2180.9569851199958</v>
      </c>
      <c r="U1941" s="4">
        <f t="shared" si="602"/>
        <v>0</v>
      </c>
    </row>
    <row r="1942" spans="1:21">
      <c r="A1942" s="11">
        <f t="shared" si="603"/>
        <v>2.181520312579996</v>
      </c>
      <c r="B1942" s="4">
        <f t="shared" si="604"/>
        <v>0</v>
      </c>
      <c r="C1942" s="4">
        <f t="shared" si="605"/>
        <v>0</v>
      </c>
      <c r="D1942" s="4">
        <f t="shared" si="606"/>
        <v>0</v>
      </c>
      <c r="E1942" s="4">
        <f t="shared" si="607"/>
        <v>0</v>
      </c>
      <c r="F1942" s="4">
        <f t="shared" si="608"/>
        <v>0</v>
      </c>
      <c r="G1942" s="4">
        <f t="shared" si="609"/>
        <v>0</v>
      </c>
      <c r="H1942" s="4">
        <f t="shared" si="610"/>
        <v>0</v>
      </c>
      <c r="I1942" s="4">
        <f t="shared" si="611"/>
        <v>0</v>
      </c>
      <c r="J1942" s="4">
        <f t="shared" si="612"/>
        <v>0</v>
      </c>
      <c r="K1942" s="4">
        <f t="shared" si="613"/>
        <v>0</v>
      </c>
      <c r="L1942" s="4">
        <f t="shared" si="614"/>
        <v>0</v>
      </c>
      <c r="M1942" s="4">
        <f t="shared" si="615"/>
        <v>0</v>
      </c>
      <c r="N1942" s="4">
        <f t="shared" si="616"/>
        <v>0</v>
      </c>
      <c r="O1942" s="4">
        <f t="shared" si="617"/>
        <v>0</v>
      </c>
      <c r="P1942" s="4">
        <f t="shared" si="618"/>
        <v>0</v>
      </c>
      <c r="Q1942" s="4">
        <f t="shared" si="619"/>
        <v>0</v>
      </c>
      <c r="R1942" s="4">
        <f t="shared" si="620"/>
        <v>0</v>
      </c>
      <c r="T1942" s="32">
        <f t="shared" si="621"/>
        <v>-2182.0836400399962</v>
      </c>
      <c r="U1942" s="4">
        <f t="shared" ref="U1942:U2005" si="622">SUM(B1942:Q1942)</f>
        <v>0</v>
      </c>
    </row>
    <row r="1943" spans="1:21">
      <c r="A1943" s="11">
        <f t="shared" si="603"/>
        <v>2.1826469674999962</v>
      </c>
      <c r="B1943" s="4">
        <f t="shared" si="604"/>
        <v>0</v>
      </c>
      <c r="C1943" s="4">
        <f t="shared" si="605"/>
        <v>0</v>
      </c>
      <c r="D1943" s="4">
        <f t="shared" si="606"/>
        <v>0</v>
      </c>
      <c r="E1943" s="4">
        <f t="shared" si="607"/>
        <v>0</v>
      </c>
      <c r="F1943" s="4">
        <f t="shared" si="608"/>
        <v>0</v>
      </c>
      <c r="G1943" s="4">
        <f t="shared" si="609"/>
        <v>0</v>
      </c>
      <c r="H1943" s="4">
        <f t="shared" si="610"/>
        <v>0</v>
      </c>
      <c r="I1943" s="4">
        <f t="shared" si="611"/>
        <v>0</v>
      </c>
      <c r="J1943" s="4">
        <f t="shared" si="612"/>
        <v>0</v>
      </c>
      <c r="K1943" s="4">
        <f t="shared" si="613"/>
        <v>0</v>
      </c>
      <c r="L1943" s="4">
        <f t="shared" si="614"/>
        <v>0</v>
      </c>
      <c r="M1943" s="4">
        <f t="shared" si="615"/>
        <v>0</v>
      </c>
      <c r="N1943" s="4">
        <f t="shared" si="616"/>
        <v>0</v>
      </c>
      <c r="O1943" s="4">
        <f t="shared" si="617"/>
        <v>0</v>
      </c>
      <c r="P1943" s="4">
        <f t="shared" si="618"/>
        <v>0</v>
      </c>
      <c r="Q1943" s="4">
        <f t="shared" si="619"/>
        <v>0</v>
      </c>
      <c r="R1943" s="4">
        <f t="shared" si="620"/>
        <v>0</v>
      </c>
      <c r="T1943" s="32">
        <f t="shared" si="621"/>
        <v>-2183.2102949599962</v>
      </c>
      <c r="U1943" s="4">
        <f t="shared" si="622"/>
        <v>0</v>
      </c>
    </row>
    <row r="1944" spans="1:21">
      <c r="A1944" s="11">
        <f t="shared" si="603"/>
        <v>2.1837736224199964</v>
      </c>
      <c r="B1944" s="4">
        <f t="shared" si="604"/>
        <v>0</v>
      </c>
      <c r="C1944" s="4">
        <f t="shared" si="605"/>
        <v>0</v>
      </c>
      <c r="D1944" s="4">
        <f t="shared" si="606"/>
        <v>0</v>
      </c>
      <c r="E1944" s="4">
        <f t="shared" si="607"/>
        <v>0</v>
      </c>
      <c r="F1944" s="4">
        <f t="shared" si="608"/>
        <v>0</v>
      </c>
      <c r="G1944" s="4">
        <f t="shared" si="609"/>
        <v>0</v>
      </c>
      <c r="H1944" s="4">
        <f t="shared" si="610"/>
        <v>0</v>
      </c>
      <c r="I1944" s="4">
        <f t="shared" si="611"/>
        <v>0</v>
      </c>
      <c r="J1944" s="4">
        <f t="shared" si="612"/>
        <v>0</v>
      </c>
      <c r="K1944" s="4">
        <f t="shared" si="613"/>
        <v>0</v>
      </c>
      <c r="L1944" s="4">
        <f t="shared" si="614"/>
        <v>0</v>
      </c>
      <c r="M1944" s="4">
        <f t="shared" si="615"/>
        <v>0</v>
      </c>
      <c r="N1944" s="4">
        <f t="shared" si="616"/>
        <v>0</v>
      </c>
      <c r="O1944" s="4">
        <f t="shared" si="617"/>
        <v>0</v>
      </c>
      <c r="P1944" s="4">
        <f t="shared" si="618"/>
        <v>0</v>
      </c>
      <c r="Q1944" s="4">
        <f t="shared" si="619"/>
        <v>0</v>
      </c>
      <c r="R1944" s="4">
        <f t="shared" si="620"/>
        <v>0</v>
      </c>
      <c r="T1944" s="32">
        <f t="shared" si="621"/>
        <v>-2184.3369498799966</v>
      </c>
      <c r="U1944" s="4">
        <f t="shared" si="622"/>
        <v>0</v>
      </c>
    </row>
    <row r="1945" spans="1:21">
      <c r="A1945" s="11">
        <f t="shared" si="603"/>
        <v>2.1849002773399966</v>
      </c>
      <c r="B1945" s="4">
        <f t="shared" si="604"/>
        <v>0</v>
      </c>
      <c r="C1945" s="4">
        <f t="shared" si="605"/>
        <v>0</v>
      </c>
      <c r="D1945" s="4">
        <f t="shared" si="606"/>
        <v>0</v>
      </c>
      <c r="E1945" s="4">
        <f t="shared" si="607"/>
        <v>0</v>
      </c>
      <c r="F1945" s="4">
        <f t="shared" si="608"/>
        <v>0</v>
      </c>
      <c r="G1945" s="4">
        <f t="shared" si="609"/>
        <v>0</v>
      </c>
      <c r="H1945" s="4">
        <f t="shared" si="610"/>
        <v>0</v>
      </c>
      <c r="I1945" s="4">
        <f t="shared" si="611"/>
        <v>0</v>
      </c>
      <c r="J1945" s="4">
        <f t="shared" si="612"/>
        <v>0</v>
      </c>
      <c r="K1945" s="4">
        <f t="shared" si="613"/>
        <v>0</v>
      </c>
      <c r="L1945" s="4">
        <f t="shared" si="614"/>
        <v>0</v>
      </c>
      <c r="M1945" s="4">
        <f t="shared" si="615"/>
        <v>0</v>
      </c>
      <c r="N1945" s="4">
        <f t="shared" si="616"/>
        <v>0</v>
      </c>
      <c r="O1945" s="4">
        <f t="shared" si="617"/>
        <v>0</v>
      </c>
      <c r="P1945" s="4">
        <f t="shared" si="618"/>
        <v>0</v>
      </c>
      <c r="Q1945" s="4">
        <f t="shared" si="619"/>
        <v>0</v>
      </c>
      <c r="R1945" s="4">
        <f t="shared" si="620"/>
        <v>0</v>
      </c>
      <c r="T1945" s="32">
        <f t="shared" si="621"/>
        <v>-2185.4636047999966</v>
      </c>
      <c r="U1945" s="4">
        <f t="shared" si="622"/>
        <v>0</v>
      </c>
    </row>
    <row r="1946" spans="1:21">
      <c r="A1946" s="11">
        <f t="shared" si="603"/>
        <v>2.1860269322599968</v>
      </c>
      <c r="B1946" s="4">
        <f t="shared" si="604"/>
        <v>0</v>
      </c>
      <c r="C1946" s="4">
        <f t="shared" si="605"/>
        <v>0</v>
      </c>
      <c r="D1946" s="4">
        <f t="shared" si="606"/>
        <v>0</v>
      </c>
      <c r="E1946" s="4">
        <f t="shared" si="607"/>
        <v>0</v>
      </c>
      <c r="F1946" s="4">
        <f t="shared" si="608"/>
        <v>0</v>
      </c>
      <c r="G1946" s="4">
        <f t="shared" si="609"/>
        <v>0</v>
      </c>
      <c r="H1946" s="4">
        <f t="shared" si="610"/>
        <v>0</v>
      </c>
      <c r="I1946" s="4">
        <f t="shared" si="611"/>
        <v>0</v>
      </c>
      <c r="J1946" s="4">
        <f t="shared" si="612"/>
        <v>0</v>
      </c>
      <c r="K1946" s="4">
        <f t="shared" si="613"/>
        <v>0</v>
      </c>
      <c r="L1946" s="4">
        <f t="shared" si="614"/>
        <v>0</v>
      </c>
      <c r="M1946" s="4">
        <f t="shared" si="615"/>
        <v>0</v>
      </c>
      <c r="N1946" s="4">
        <f t="shared" si="616"/>
        <v>0</v>
      </c>
      <c r="O1946" s="4">
        <f t="shared" si="617"/>
        <v>0</v>
      </c>
      <c r="P1946" s="4">
        <f t="shared" si="618"/>
        <v>0</v>
      </c>
      <c r="Q1946" s="4">
        <f t="shared" si="619"/>
        <v>0</v>
      </c>
      <c r="R1946" s="4">
        <f t="shared" si="620"/>
        <v>0</v>
      </c>
      <c r="T1946" s="32">
        <f t="shared" si="621"/>
        <v>-2186.590259719997</v>
      </c>
      <c r="U1946" s="4">
        <f t="shared" si="622"/>
        <v>0</v>
      </c>
    </row>
    <row r="1947" spans="1:21">
      <c r="A1947" s="11">
        <f t="shared" si="603"/>
        <v>2.187153587179997</v>
      </c>
      <c r="B1947" s="4">
        <f t="shared" si="604"/>
        <v>0</v>
      </c>
      <c r="C1947" s="4">
        <f t="shared" si="605"/>
        <v>0</v>
      </c>
      <c r="D1947" s="4">
        <f t="shared" si="606"/>
        <v>0</v>
      </c>
      <c r="E1947" s="4">
        <f t="shared" si="607"/>
        <v>0</v>
      </c>
      <c r="F1947" s="4">
        <f t="shared" si="608"/>
        <v>0</v>
      </c>
      <c r="G1947" s="4">
        <f t="shared" si="609"/>
        <v>0</v>
      </c>
      <c r="H1947" s="4">
        <f t="shared" si="610"/>
        <v>0</v>
      </c>
      <c r="I1947" s="4">
        <f t="shared" si="611"/>
        <v>0</v>
      </c>
      <c r="J1947" s="4">
        <f t="shared" si="612"/>
        <v>0</v>
      </c>
      <c r="K1947" s="4">
        <f t="shared" si="613"/>
        <v>0</v>
      </c>
      <c r="L1947" s="4">
        <f t="shared" si="614"/>
        <v>0</v>
      </c>
      <c r="M1947" s="4">
        <f t="shared" si="615"/>
        <v>0</v>
      </c>
      <c r="N1947" s="4">
        <f t="shared" si="616"/>
        <v>0</v>
      </c>
      <c r="O1947" s="4">
        <f t="shared" si="617"/>
        <v>0</v>
      </c>
      <c r="P1947" s="4">
        <f t="shared" si="618"/>
        <v>0</v>
      </c>
      <c r="Q1947" s="4">
        <f t="shared" si="619"/>
        <v>0</v>
      </c>
      <c r="R1947" s="4">
        <f t="shared" si="620"/>
        <v>0</v>
      </c>
      <c r="T1947" s="32">
        <f t="shared" si="621"/>
        <v>-2187.716914639997</v>
      </c>
      <c r="U1947" s="4">
        <f t="shared" si="622"/>
        <v>0</v>
      </c>
    </row>
    <row r="1948" spans="1:21">
      <c r="A1948" s="11">
        <f t="shared" si="603"/>
        <v>2.1882802420999972</v>
      </c>
      <c r="B1948" s="4">
        <f t="shared" si="604"/>
        <v>0</v>
      </c>
      <c r="C1948" s="4">
        <f t="shared" si="605"/>
        <v>0</v>
      </c>
      <c r="D1948" s="4">
        <f t="shared" si="606"/>
        <v>0</v>
      </c>
      <c r="E1948" s="4">
        <f t="shared" si="607"/>
        <v>0</v>
      </c>
      <c r="F1948" s="4">
        <f t="shared" si="608"/>
        <v>0</v>
      </c>
      <c r="G1948" s="4">
        <f t="shared" si="609"/>
        <v>0</v>
      </c>
      <c r="H1948" s="4">
        <f t="shared" si="610"/>
        <v>0</v>
      </c>
      <c r="I1948" s="4">
        <f t="shared" si="611"/>
        <v>0</v>
      </c>
      <c r="J1948" s="4">
        <f t="shared" si="612"/>
        <v>0</v>
      </c>
      <c r="K1948" s="4">
        <f t="shared" si="613"/>
        <v>0</v>
      </c>
      <c r="L1948" s="4">
        <f t="shared" si="614"/>
        <v>0</v>
      </c>
      <c r="M1948" s="4">
        <f t="shared" si="615"/>
        <v>0</v>
      </c>
      <c r="N1948" s="4">
        <f t="shared" si="616"/>
        <v>0</v>
      </c>
      <c r="O1948" s="4">
        <f t="shared" si="617"/>
        <v>0</v>
      </c>
      <c r="P1948" s="4">
        <f t="shared" si="618"/>
        <v>0</v>
      </c>
      <c r="Q1948" s="4">
        <f t="shared" si="619"/>
        <v>0</v>
      </c>
      <c r="R1948" s="4">
        <f t="shared" si="620"/>
        <v>0</v>
      </c>
      <c r="T1948" s="32">
        <f t="shared" si="621"/>
        <v>-2188.8435695599974</v>
      </c>
      <c r="U1948" s="4">
        <f t="shared" si="622"/>
        <v>0</v>
      </c>
    </row>
    <row r="1949" spans="1:21">
      <c r="A1949" s="11">
        <f t="shared" si="603"/>
        <v>2.1894068970199974</v>
      </c>
      <c r="B1949" s="4">
        <f t="shared" si="604"/>
        <v>1</v>
      </c>
      <c r="C1949" s="4">
        <f t="shared" si="605"/>
        <v>0</v>
      </c>
      <c r="D1949" s="4">
        <f t="shared" si="606"/>
        <v>0</v>
      </c>
      <c r="E1949" s="4">
        <f t="shared" si="607"/>
        <v>0</v>
      </c>
      <c r="F1949" s="4">
        <f t="shared" si="608"/>
        <v>0</v>
      </c>
      <c r="G1949" s="4">
        <f t="shared" si="609"/>
        <v>0</v>
      </c>
      <c r="H1949" s="4">
        <f t="shared" si="610"/>
        <v>0</v>
      </c>
      <c r="I1949" s="4">
        <f t="shared" si="611"/>
        <v>0</v>
      </c>
      <c r="J1949" s="4">
        <f t="shared" si="612"/>
        <v>0</v>
      </c>
      <c r="K1949" s="4">
        <f t="shared" si="613"/>
        <v>0</v>
      </c>
      <c r="L1949" s="4">
        <f t="shared" si="614"/>
        <v>0</v>
      </c>
      <c r="M1949" s="4">
        <f t="shared" si="615"/>
        <v>0</v>
      </c>
      <c r="N1949" s="4">
        <f t="shared" si="616"/>
        <v>0</v>
      </c>
      <c r="O1949" s="4">
        <f t="shared" si="617"/>
        <v>0</v>
      </c>
      <c r="P1949" s="4">
        <f t="shared" si="618"/>
        <v>0</v>
      </c>
      <c r="Q1949" s="4">
        <f t="shared" si="619"/>
        <v>0</v>
      </c>
      <c r="R1949" s="4">
        <f t="shared" si="620"/>
        <v>0</v>
      </c>
      <c r="T1949" s="32">
        <f t="shared" si="621"/>
        <v>-2189.9702244799973</v>
      </c>
      <c r="U1949" s="4">
        <f t="shared" si="622"/>
        <v>1</v>
      </c>
    </row>
    <row r="1950" spans="1:21">
      <c r="A1950" s="11">
        <f t="shared" si="603"/>
        <v>2.1905335519399975</v>
      </c>
      <c r="B1950" s="4">
        <f t="shared" si="604"/>
        <v>1</v>
      </c>
      <c r="C1950" s="4">
        <f t="shared" si="605"/>
        <v>0</v>
      </c>
      <c r="D1950" s="4">
        <f t="shared" si="606"/>
        <v>0</v>
      </c>
      <c r="E1950" s="4">
        <f t="shared" si="607"/>
        <v>0</v>
      </c>
      <c r="F1950" s="4">
        <f t="shared" si="608"/>
        <v>0</v>
      </c>
      <c r="G1950" s="4">
        <f t="shared" si="609"/>
        <v>0</v>
      </c>
      <c r="H1950" s="4">
        <f t="shared" si="610"/>
        <v>0</v>
      </c>
      <c r="I1950" s="4">
        <f t="shared" si="611"/>
        <v>0</v>
      </c>
      <c r="J1950" s="4">
        <f t="shared" si="612"/>
        <v>0</v>
      </c>
      <c r="K1950" s="4">
        <f t="shared" si="613"/>
        <v>0</v>
      </c>
      <c r="L1950" s="4">
        <f t="shared" si="614"/>
        <v>0</v>
      </c>
      <c r="M1950" s="4">
        <f t="shared" si="615"/>
        <v>0</v>
      </c>
      <c r="N1950" s="4">
        <f t="shared" si="616"/>
        <v>0</v>
      </c>
      <c r="O1950" s="4">
        <f t="shared" si="617"/>
        <v>0</v>
      </c>
      <c r="P1950" s="4">
        <f t="shared" si="618"/>
        <v>0</v>
      </c>
      <c r="Q1950" s="4">
        <f t="shared" si="619"/>
        <v>0</v>
      </c>
      <c r="R1950" s="4">
        <f t="shared" si="620"/>
        <v>0</v>
      </c>
      <c r="T1950" s="32">
        <f t="shared" si="621"/>
        <v>-2191.0968793999978</v>
      </c>
      <c r="U1950" s="4">
        <f t="shared" si="622"/>
        <v>1</v>
      </c>
    </row>
    <row r="1951" spans="1:21">
      <c r="A1951" s="11">
        <f t="shared" si="603"/>
        <v>2.1916602068599977</v>
      </c>
      <c r="B1951" s="4">
        <f t="shared" si="604"/>
        <v>0</v>
      </c>
      <c r="C1951" s="4">
        <f t="shared" si="605"/>
        <v>0</v>
      </c>
      <c r="D1951" s="4">
        <f t="shared" si="606"/>
        <v>0</v>
      </c>
      <c r="E1951" s="4">
        <f t="shared" si="607"/>
        <v>0</v>
      </c>
      <c r="F1951" s="4">
        <f t="shared" si="608"/>
        <v>0</v>
      </c>
      <c r="G1951" s="4">
        <f t="shared" si="609"/>
        <v>0</v>
      </c>
      <c r="H1951" s="4">
        <f t="shared" si="610"/>
        <v>0</v>
      </c>
      <c r="I1951" s="4">
        <f t="shared" si="611"/>
        <v>0</v>
      </c>
      <c r="J1951" s="4">
        <f t="shared" si="612"/>
        <v>0</v>
      </c>
      <c r="K1951" s="4">
        <f t="shared" si="613"/>
        <v>0</v>
      </c>
      <c r="L1951" s="4">
        <f t="shared" si="614"/>
        <v>0</v>
      </c>
      <c r="M1951" s="4">
        <f t="shared" si="615"/>
        <v>0</v>
      </c>
      <c r="N1951" s="4">
        <f t="shared" si="616"/>
        <v>0</v>
      </c>
      <c r="O1951" s="4">
        <f t="shared" si="617"/>
        <v>0</v>
      </c>
      <c r="P1951" s="4">
        <f t="shared" si="618"/>
        <v>0</v>
      </c>
      <c r="Q1951" s="4">
        <f t="shared" si="619"/>
        <v>0</v>
      </c>
      <c r="R1951" s="4">
        <f t="shared" si="620"/>
        <v>0</v>
      </c>
      <c r="T1951" s="32">
        <f t="shared" si="621"/>
        <v>-2192.2235343199977</v>
      </c>
      <c r="U1951" s="4">
        <f t="shared" si="622"/>
        <v>0</v>
      </c>
    </row>
    <row r="1952" spans="1:21">
      <c r="A1952" s="11">
        <f t="shared" si="603"/>
        <v>2.1927868617799979</v>
      </c>
      <c r="B1952" s="4">
        <f t="shared" si="604"/>
        <v>0</v>
      </c>
      <c r="C1952" s="4">
        <f t="shared" si="605"/>
        <v>0</v>
      </c>
      <c r="D1952" s="4">
        <f t="shared" si="606"/>
        <v>0</v>
      </c>
      <c r="E1952" s="4">
        <f t="shared" si="607"/>
        <v>0</v>
      </c>
      <c r="F1952" s="4">
        <f t="shared" si="608"/>
        <v>0</v>
      </c>
      <c r="G1952" s="4">
        <f t="shared" si="609"/>
        <v>0</v>
      </c>
      <c r="H1952" s="4">
        <f t="shared" si="610"/>
        <v>0</v>
      </c>
      <c r="I1952" s="4">
        <f t="shared" si="611"/>
        <v>0</v>
      </c>
      <c r="J1952" s="4">
        <f t="shared" si="612"/>
        <v>0</v>
      </c>
      <c r="K1952" s="4">
        <f t="shared" si="613"/>
        <v>0</v>
      </c>
      <c r="L1952" s="4">
        <f t="shared" si="614"/>
        <v>0</v>
      </c>
      <c r="M1952" s="4">
        <f t="shared" si="615"/>
        <v>0</v>
      </c>
      <c r="N1952" s="4">
        <f t="shared" si="616"/>
        <v>0</v>
      </c>
      <c r="O1952" s="4">
        <f t="shared" si="617"/>
        <v>0</v>
      </c>
      <c r="P1952" s="4">
        <f t="shared" si="618"/>
        <v>0</v>
      </c>
      <c r="Q1952" s="4">
        <f t="shared" si="619"/>
        <v>0</v>
      </c>
      <c r="R1952" s="4">
        <f t="shared" si="620"/>
        <v>0</v>
      </c>
      <c r="T1952" s="32">
        <f t="shared" si="621"/>
        <v>-2193.3501892399981</v>
      </c>
      <c r="U1952" s="4">
        <f t="shared" si="622"/>
        <v>0</v>
      </c>
    </row>
    <row r="1953" spans="1:21">
      <c r="A1953" s="11">
        <f t="shared" si="603"/>
        <v>2.1939135166999981</v>
      </c>
      <c r="B1953" s="4">
        <f t="shared" si="604"/>
        <v>0</v>
      </c>
      <c r="C1953" s="4">
        <f t="shared" si="605"/>
        <v>0</v>
      </c>
      <c r="D1953" s="4">
        <f t="shared" si="606"/>
        <v>0</v>
      </c>
      <c r="E1953" s="4">
        <f t="shared" si="607"/>
        <v>0</v>
      </c>
      <c r="F1953" s="4">
        <f t="shared" si="608"/>
        <v>0</v>
      </c>
      <c r="G1953" s="4">
        <f t="shared" si="609"/>
        <v>0</v>
      </c>
      <c r="H1953" s="4">
        <f t="shared" si="610"/>
        <v>0</v>
      </c>
      <c r="I1953" s="4">
        <f t="shared" si="611"/>
        <v>0</v>
      </c>
      <c r="J1953" s="4">
        <f t="shared" si="612"/>
        <v>0</v>
      </c>
      <c r="K1953" s="4">
        <f t="shared" si="613"/>
        <v>0</v>
      </c>
      <c r="L1953" s="4">
        <f t="shared" si="614"/>
        <v>0</v>
      </c>
      <c r="M1953" s="4">
        <f t="shared" si="615"/>
        <v>0</v>
      </c>
      <c r="N1953" s="4">
        <f t="shared" si="616"/>
        <v>0</v>
      </c>
      <c r="O1953" s="4">
        <f t="shared" si="617"/>
        <v>0</v>
      </c>
      <c r="P1953" s="4">
        <f t="shared" si="618"/>
        <v>0</v>
      </c>
      <c r="Q1953" s="4">
        <f t="shared" si="619"/>
        <v>0</v>
      </c>
      <c r="R1953" s="4">
        <f t="shared" si="620"/>
        <v>0</v>
      </c>
      <c r="T1953" s="32">
        <f t="shared" si="621"/>
        <v>-2194.4768441599981</v>
      </c>
      <c r="U1953" s="4">
        <f t="shared" si="622"/>
        <v>0</v>
      </c>
    </row>
    <row r="1954" spans="1:21">
      <c r="A1954" s="11">
        <f t="shared" si="603"/>
        <v>2.1950401716199983</v>
      </c>
      <c r="B1954" s="4">
        <f t="shared" si="604"/>
        <v>0</v>
      </c>
      <c r="C1954" s="4">
        <f t="shared" si="605"/>
        <v>0</v>
      </c>
      <c r="D1954" s="4">
        <f t="shared" si="606"/>
        <v>0</v>
      </c>
      <c r="E1954" s="4">
        <f t="shared" si="607"/>
        <v>0</v>
      </c>
      <c r="F1954" s="4">
        <f t="shared" si="608"/>
        <v>0</v>
      </c>
      <c r="G1954" s="4">
        <f t="shared" si="609"/>
        <v>0</v>
      </c>
      <c r="H1954" s="4">
        <f t="shared" si="610"/>
        <v>0</v>
      </c>
      <c r="I1954" s="4">
        <f t="shared" si="611"/>
        <v>0</v>
      </c>
      <c r="J1954" s="4">
        <f t="shared" si="612"/>
        <v>0</v>
      </c>
      <c r="K1954" s="4">
        <f t="shared" si="613"/>
        <v>0</v>
      </c>
      <c r="L1954" s="4">
        <f t="shared" si="614"/>
        <v>0</v>
      </c>
      <c r="M1954" s="4">
        <f t="shared" si="615"/>
        <v>0</v>
      </c>
      <c r="N1954" s="4">
        <f t="shared" si="616"/>
        <v>0</v>
      </c>
      <c r="O1954" s="4">
        <f t="shared" si="617"/>
        <v>0</v>
      </c>
      <c r="P1954" s="4">
        <f t="shared" si="618"/>
        <v>0</v>
      </c>
      <c r="Q1954" s="4">
        <f t="shared" si="619"/>
        <v>0</v>
      </c>
      <c r="R1954" s="4">
        <f t="shared" si="620"/>
        <v>0</v>
      </c>
      <c r="T1954" s="32">
        <f t="shared" si="621"/>
        <v>-2195.6034990799985</v>
      </c>
      <c r="U1954" s="4">
        <f t="shared" si="622"/>
        <v>0</v>
      </c>
    </row>
    <row r="1955" spans="1:21">
      <c r="A1955" s="11">
        <f t="shared" si="603"/>
        <v>2.1961668265399985</v>
      </c>
      <c r="B1955" s="4">
        <f t="shared" si="604"/>
        <v>0</v>
      </c>
      <c r="C1955" s="4">
        <f t="shared" si="605"/>
        <v>0</v>
      </c>
      <c r="D1955" s="4">
        <f t="shared" si="606"/>
        <v>0</v>
      </c>
      <c r="E1955" s="4">
        <f t="shared" si="607"/>
        <v>0</v>
      </c>
      <c r="F1955" s="4">
        <f t="shared" si="608"/>
        <v>0</v>
      </c>
      <c r="G1955" s="4">
        <f t="shared" si="609"/>
        <v>0</v>
      </c>
      <c r="H1955" s="4">
        <f t="shared" si="610"/>
        <v>0</v>
      </c>
      <c r="I1955" s="4">
        <f t="shared" si="611"/>
        <v>0</v>
      </c>
      <c r="J1955" s="4">
        <f t="shared" si="612"/>
        <v>0</v>
      </c>
      <c r="K1955" s="4">
        <f t="shared" si="613"/>
        <v>0</v>
      </c>
      <c r="L1955" s="4">
        <f t="shared" si="614"/>
        <v>0</v>
      </c>
      <c r="M1955" s="4">
        <f t="shared" si="615"/>
        <v>0</v>
      </c>
      <c r="N1955" s="4">
        <f t="shared" si="616"/>
        <v>0</v>
      </c>
      <c r="O1955" s="4">
        <f t="shared" si="617"/>
        <v>0</v>
      </c>
      <c r="P1955" s="4">
        <f t="shared" si="618"/>
        <v>0</v>
      </c>
      <c r="Q1955" s="4">
        <f t="shared" si="619"/>
        <v>0</v>
      </c>
      <c r="R1955" s="4">
        <f t="shared" si="620"/>
        <v>0</v>
      </c>
      <c r="T1955" s="32">
        <f t="shared" si="621"/>
        <v>-2196.7301539999985</v>
      </c>
      <c r="U1955" s="4">
        <f t="shared" si="622"/>
        <v>0</v>
      </c>
    </row>
    <row r="1956" spans="1:21">
      <c r="A1956" s="11">
        <f t="shared" si="603"/>
        <v>2.1972934814599987</v>
      </c>
      <c r="B1956" s="4">
        <f t="shared" si="604"/>
        <v>0</v>
      </c>
      <c r="C1956" s="4">
        <f t="shared" si="605"/>
        <v>0</v>
      </c>
      <c r="D1956" s="4">
        <f t="shared" si="606"/>
        <v>0</v>
      </c>
      <c r="E1956" s="4">
        <f t="shared" si="607"/>
        <v>0</v>
      </c>
      <c r="F1956" s="4">
        <f t="shared" si="608"/>
        <v>0</v>
      </c>
      <c r="G1956" s="4">
        <f t="shared" si="609"/>
        <v>0</v>
      </c>
      <c r="H1956" s="4">
        <f t="shared" si="610"/>
        <v>0</v>
      </c>
      <c r="I1956" s="4">
        <f t="shared" si="611"/>
        <v>0</v>
      </c>
      <c r="J1956" s="4">
        <f t="shared" si="612"/>
        <v>0</v>
      </c>
      <c r="K1956" s="4">
        <f t="shared" si="613"/>
        <v>0</v>
      </c>
      <c r="L1956" s="4">
        <f t="shared" si="614"/>
        <v>0</v>
      </c>
      <c r="M1956" s="4">
        <f t="shared" si="615"/>
        <v>0</v>
      </c>
      <c r="N1956" s="4">
        <f t="shared" si="616"/>
        <v>0</v>
      </c>
      <c r="O1956" s="4">
        <f t="shared" si="617"/>
        <v>0</v>
      </c>
      <c r="P1956" s="4">
        <f t="shared" si="618"/>
        <v>0</v>
      </c>
      <c r="Q1956" s="4">
        <f t="shared" si="619"/>
        <v>0</v>
      </c>
      <c r="R1956" s="4">
        <f t="shared" si="620"/>
        <v>0</v>
      </c>
      <c r="T1956" s="32">
        <f t="shared" si="621"/>
        <v>-2197.8568089199989</v>
      </c>
      <c r="U1956" s="4">
        <f t="shared" si="622"/>
        <v>0</v>
      </c>
    </row>
    <row r="1957" spans="1:21">
      <c r="A1957" s="11">
        <f t="shared" si="603"/>
        <v>2.1984201363799989</v>
      </c>
      <c r="B1957" s="4">
        <f t="shared" si="604"/>
        <v>1</v>
      </c>
      <c r="C1957" s="4">
        <f t="shared" si="605"/>
        <v>0</v>
      </c>
      <c r="D1957" s="4">
        <f t="shared" si="606"/>
        <v>0</v>
      </c>
      <c r="E1957" s="4">
        <f t="shared" si="607"/>
        <v>0</v>
      </c>
      <c r="F1957" s="4">
        <f t="shared" si="608"/>
        <v>0</v>
      </c>
      <c r="G1957" s="4">
        <f t="shared" si="609"/>
        <v>0</v>
      </c>
      <c r="H1957" s="4">
        <f t="shared" si="610"/>
        <v>0</v>
      </c>
      <c r="I1957" s="4">
        <f t="shared" si="611"/>
        <v>0</v>
      </c>
      <c r="J1957" s="4">
        <f t="shared" si="612"/>
        <v>0</v>
      </c>
      <c r="K1957" s="4">
        <f t="shared" si="613"/>
        <v>0</v>
      </c>
      <c r="L1957" s="4">
        <f t="shared" si="614"/>
        <v>0</v>
      </c>
      <c r="M1957" s="4">
        <f t="shared" si="615"/>
        <v>0</v>
      </c>
      <c r="N1957" s="4">
        <f t="shared" si="616"/>
        <v>0</v>
      </c>
      <c r="O1957" s="4">
        <f t="shared" si="617"/>
        <v>0</v>
      </c>
      <c r="P1957" s="4">
        <f t="shared" si="618"/>
        <v>0</v>
      </c>
      <c r="Q1957" s="4">
        <f t="shared" si="619"/>
        <v>0</v>
      </c>
      <c r="R1957" s="4">
        <f t="shared" si="620"/>
        <v>0</v>
      </c>
      <c r="T1957" s="32">
        <f t="shared" si="621"/>
        <v>-2198.9834638399989</v>
      </c>
      <c r="U1957" s="4">
        <f t="shared" si="622"/>
        <v>1</v>
      </c>
    </row>
    <row r="1958" spans="1:21">
      <c r="A1958" s="11">
        <f t="shared" si="603"/>
        <v>2.1995467912999991</v>
      </c>
      <c r="B1958" s="4">
        <f t="shared" si="604"/>
        <v>0</v>
      </c>
      <c r="C1958" s="4">
        <f t="shared" si="605"/>
        <v>0</v>
      </c>
      <c r="D1958" s="4">
        <f t="shared" si="606"/>
        <v>0</v>
      </c>
      <c r="E1958" s="4">
        <f t="shared" si="607"/>
        <v>0</v>
      </c>
      <c r="F1958" s="4">
        <f t="shared" si="608"/>
        <v>0</v>
      </c>
      <c r="G1958" s="4">
        <f t="shared" si="609"/>
        <v>0</v>
      </c>
      <c r="H1958" s="4">
        <f t="shared" si="610"/>
        <v>0</v>
      </c>
      <c r="I1958" s="4">
        <f t="shared" si="611"/>
        <v>0</v>
      </c>
      <c r="J1958" s="4">
        <f t="shared" si="612"/>
        <v>0</v>
      </c>
      <c r="K1958" s="4">
        <f t="shared" si="613"/>
        <v>0</v>
      </c>
      <c r="L1958" s="4">
        <f t="shared" si="614"/>
        <v>0</v>
      </c>
      <c r="M1958" s="4">
        <f t="shared" si="615"/>
        <v>0</v>
      </c>
      <c r="N1958" s="4">
        <f t="shared" si="616"/>
        <v>0</v>
      </c>
      <c r="O1958" s="4">
        <f t="shared" si="617"/>
        <v>0</v>
      </c>
      <c r="P1958" s="4">
        <f t="shared" si="618"/>
        <v>0</v>
      </c>
      <c r="Q1958" s="4">
        <f t="shared" si="619"/>
        <v>0</v>
      </c>
      <c r="R1958" s="4">
        <f t="shared" si="620"/>
        <v>0</v>
      </c>
      <c r="T1958" s="32">
        <f t="shared" si="621"/>
        <v>-2200.1101187599993</v>
      </c>
      <c r="U1958" s="4">
        <f t="shared" si="622"/>
        <v>0</v>
      </c>
    </row>
    <row r="1959" spans="1:21">
      <c r="A1959" s="11">
        <f t="shared" si="603"/>
        <v>2.2006734462199993</v>
      </c>
      <c r="B1959" s="4">
        <f t="shared" si="604"/>
        <v>0</v>
      </c>
      <c r="C1959" s="4">
        <f t="shared" si="605"/>
        <v>0</v>
      </c>
      <c r="D1959" s="4">
        <f t="shared" si="606"/>
        <v>0</v>
      </c>
      <c r="E1959" s="4">
        <f t="shared" si="607"/>
        <v>0</v>
      </c>
      <c r="F1959" s="4">
        <f t="shared" si="608"/>
        <v>0</v>
      </c>
      <c r="G1959" s="4">
        <f t="shared" si="609"/>
        <v>0</v>
      </c>
      <c r="H1959" s="4">
        <f t="shared" si="610"/>
        <v>0</v>
      </c>
      <c r="I1959" s="4">
        <f t="shared" si="611"/>
        <v>0</v>
      </c>
      <c r="J1959" s="4">
        <f t="shared" si="612"/>
        <v>0</v>
      </c>
      <c r="K1959" s="4">
        <f t="shared" si="613"/>
        <v>0</v>
      </c>
      <c r="L1959" s="4">
        <f t="shared" si="614"/>
        <v>0</v>
      </c>
      <c r="M1959" s="4">
        <f t="shared" si="615"/>
        <v>0</v>
      </c>
      <c r="N1959" s="4">
        <f t="shared" si="616"/>
        <v>0</v>
      </c>
      <c r="O1959" s="4">
        <f t="shared" si="617"/>
        <v>0</v>
      </c>
      <c r="P1959" s="4">
        <f t="shared" si="618"/>
        <v>0</v>
      </c>
      <c r="Q1959" s="4">
        <f t="shared" si="619"/>
        <v>0</v>
      </c>
      <c r="R1959" s="4">
        <f t="shared" si="620"/>
        <v>0</v>
      </c>
      <c r="T1959" s="32">
        <f t="shared" si="621"/>
        <v>-2201.2367736799993</v>
      </c>
      <c r="U1959" s="4">
        <f t="shared" si="622"/>
        <v>0</v>
      </c>
    </row>
    <row r="1960" spans="1:21">
      <c r="A1960" s="11">
        <f t="shared" si="603"/>
        <v>2.2018001011399995</v>
      </c>
      <c r="B1960" s="4">
        <f t="shared" si="604"/>
        <v>0</v>
      </c>
      <c r="C1960" s="4">
        <f t="shared" si="605"/>
        <v>0</v>
      </c>
      <c r="D1960" s="4">
        <f t="shared" si="606"/>
        <v>0</v>
      </c>
      <c r="E1960" s="4">
        <f t="shared" si="607"/>
        <v>0</v>
      </c>
      <c r="F1960" s="4">
        <f t="shared" si="608"/>
        <v>0</v>
      </c>
      <c r="G1960" s="4">
        <f t="shared" si="609"/>
        <v>0</v>
      </c>
      <c r="H1960" s="4">
        <f t="shared" si="610"/>
        <v>0</v>
      </c>
      <c r="I1960" s="4">
        <f t="shared" si="611"/>
        <v>0</v>
      </c>
      <c r="J1960" s="4">
        <f t="shared" si="612"/>
        <v>0</v>
      </c>
      <c r="K1960" s="4">
        <f t="shared" si="613"/>
        <v>0</v>
      </c>
      <c r="L1960" s="4">
        <f t="shared" si="614"/>
        <v>0</v>
      </c>
      <c r="M1960" s="4">
        <f t="shared" si="615"/>
        <v>0</v>
      </c>
      <c r="N1960" s="4">
        <f t="shared" si="616"/>
        <v>0</v>
      </c>
      <c r="O1960" s="4">
        <f t="shared" si="617"/>
        <v>0</v>
      </c>
      <c r="P1960" s="4">
        <f t="shared" si="618"/>
        <v>0</v>
      </c>
      <c r="Q1960" s="4">
        <f t="shared" si="619"/>
        <v>0</v>
      </c>
      <c r="R1960" s="4">
        <f t="shared" si="620"/>
        <v>0</v>
      </c>
      <c r="T1960" s="32">
        <f t="shared" si="621"/>
        <v>-2202.3634285999997</v>
      </c>
      <c r="U1960" s="4">
        <f t="shared" si="622"/>
        <v>0</v>
      </c>
    </row>
    <row r="1961" spans="1:21">
      <c r="A1961" s="11">
        <f t="shared" si="603"/>
        <v>2.2029267560599997</v>
      </c>
      <c r="B1961" s="4">
        <f t="shared" si="604"/>
        <v>0</v>
      </c>
      <c r="C1961" s="4">
        <f t="shared" si="605"/>
        <v>0</v>
      </c>
      <c r="D1961" s="4">
        <f t="shared" si="606"/>
        <v>0</v>
      </c>
      <c r="E1961" s="4">
        <f t="shared" si="607"/>
        <v>0</v>
      </c>
      <c r="F1961" s="4">
        <f t="shared" si="608"/>
        <v>0</v>
      </c>
      <c r="G1961" s="4">
        <f t="shared" si="609"/>
        <v>0</v>
      </c>
      <c r="H1961" s="4">
        <f t="shared" si="610"/>
        <v>0</v>
      </c>
      <c r="I1961" s="4">
        <f t="shared" si="611"/>
        <v>0</v>
      </c>
      <c r="J1961" s="4">
        <f t="shared" si="612"/>
        <v>0</v>
      </c>
      <c r="K1961" s="4">
        <f t="shared" si="613"/>
        <v>0</v>
      </c>
      <c r="L1961" s="4">
        <f t="shared" si="614"/>
        <v>0</v>
      </c>
      <c r="M1961" s="4">
        <f t="shared" si="615"/>
        <v>0</v>
      </c>
      <c r="N1961" s="4">
        <f t="shared" si="616"/>
        <v>0</v>
      </c>
      <c r="O1961" s="4">
        <f t="shared" si="617"/>
        <v>0</v>
      </c>
      <c r="P1961" s="4">
        <f t="shared" si="618"/>
        <v>0</v>
      </c>
      <c r="Q1961" s="4">
        <f t="shared" si="619"/>
        <v>0</v>
      </c>
      <c r="R1961" s="4">
        <f t="shared" si="620"/>
        <v>0</v>
      </c>
      <c r="T1961" s="32">
        <f t="shared" si="621"/>
        <v>-2203.4900835199996</v>
      </c>
      <c r="U1961" s="4">
        <f t="shared" si="622"/>
        <v>0</v>
      </c>
    </row>
    <row r="1962" spans="1:21">
      <c r="A1962" s="11">
        <f t="shared" si="603"/>
        <v>2.2040534109799998</v>
      </c>
      <c r="B1962" s="4">
        <f t="shared" si="604"/>
        <v>1</v>
      </c>
      <c r="C1962" s="4">
        <f t="shared" si="605"/>
        <v>0</v>
      </c>
      <c r="D1962" s="4">
        <f t="shared" si="606"/>
        <v>0</v>
      </c>
      <c r="E1962" s="4">
        <f t="shared" si="607"/>
        <v>0</v>
      </c>
      <c r="F1962" s="4">
        <f t="shared" si="608"/>
        <v>0</v>
      </c>
      <c r="G1962" s="4">
        <f t="shared" si="609"/>
        <v>0</v>
      </c>
      <c r="H1962" s="4">
        <f t="shared" si="610"/>
        <v>0</v>
      </c>
      <c r="I1962" s="4">
        <f t="shared" si="611"/>
        <v>0</v>
      </c>
      <c r="J1962" s="4">
        <f t="shared" si="612"/>
        <v>0</v>
      </c>
      <c r="K1962" s="4">
        <f t="shared" si="613"/>
        <v>0</v>
      </c>
      <c r="L1962" s="4">
        <f t="shared" si="614"/>
        <v>0</v>
      </c>
      <c r="M1962" s="4">
        <f t="shared" si="615"/>
        <v>0</v>
      </c>
      <c r="N1962" s="4">
        <f t="shared" si="616"/>
        <v>0</v>
      </c>
      <c r="O1962" s="4">
        <f t="shared" si="617"/>
        <v>0</v>
      </c>
      <c r="P1962" s="4">
        <f t="shared" si="618"/>
        <v>0</v>
      </c>
      <c r="Q1962" s="4">
        <f t="shared" si="619"/>
        <v>0</v>
      </c>
      <c r="R1962" s="4">
        <f t="shared" si="620"/>
        <v>0</v>
      </c>
      <c r="T1962" s="32">
        <f t="shared" si="621"/>
        <v>-2204.6167384400001</v>
      </c>
      <c r="U1962" s="4">
        <f t="shared" si="622"/>
        <v>1</v>
      </c>
    </row>
    <row r="1963" spans="1:21">
      <c r="A1963" s="11">
        <f t="shared" si="603"/>
        <v>2.2051800659</v>
      </c>
      <c r="B1963" s="4">
        <f t="shared" si="604"/>
        <v>0</v>
      </c>
      <c r="C1963" s="4">
        <f t="shared" si="605"/>
        <v>0</v>
      </c>
      <c r="D1963" s="4">
        <f t="shared" si="606"/>
        <v>0</v>
      </c>
      <c r="E1963" s="4">
        <f t="shared" si="607"/>
        <v>0</v>
      </c>
      <c r="F1963" s="4">
        <f t="shared" si="608"/>
        <v>0</v>
      </c>
      <c r="G1963" s="4">
        <f t="shared" si="609"/>
        <v>0</v>
      </c>
      <c r="H1963" s="4">
        <f t="shared" si="610"/>
        <v>0</v>
      </c>
      <c r="I1963" s="4">
        <f t="shared" si="611"/>
        <v>0</v>
      </c>
      <c r="J1963" s="4">
        <f t="shared" si="612"/>
        <v>0</v>
      </c>
      <c r="K1963" s="4">
        <f t="shared" si="613"/>
        <v>0</v>
      </c>
      <c r="L1963" s="4">
        <f t="shared" si="614"/>
        <v>0</v>
      </c>
      <c r="M1963" s="4">
        <f t="shared" si="615"/>
        <v>0</v>
      </c>
      <c r="N1963" s="4">
        <f t="shared" si="616"/>
        <v>0</v>
      </c>
      <c r="O1963" s="4">
        <f t="shared" si="617"/>
        <v>0</v>
      </c>
      <c r="P1963" s="4">
        <f t="shared" si="618"/>
        <v>0</v>
      </c>
      <c r="Q1963" s="4">
        <f t="shared" si="619"/>
        <v>0</v>
      </c>
      <c r="R1963" s="4">
        <f t="shared" si="620"/>
        <v>0</v>
      </c>
      <c r="T1963" s="32">
        <f t="shared" si="621"/>
        <v>-2205.74339336</v>
      </c>
      <c r="U1963" s="4">
        <f t="shared" si="622"/>
        <v>0</v>
      </c>
    </row>
    <row r="1964" spans="1:21">
      <c r="A1964" s="11">
        <f t="shared" si="603"/>
        <v>2.2063067208200002</v>
      </c>
      <c r="B1964" s="4">
        <f t="shared" si="604"/>
        <v>0</v>
      </c>
      <c r="C1964" s="4">
        <f t="shared" si="605"/>
        <v>0</v>
      </c>
      <c r="D1964" s="4">
        <f t="shared" si="606"/>
        <v>0</v>
      </c>
      <c r="E1964" s="4">
        <f t="shared" si="607"/>
        <v>0</v>
      </c>
      <c r="F1964" s="4">
        <f t="shared" si="608"/>
        <v>0</v>
      </c>
      <c r="G1964" s="4">
        <f t="shared" si="609"/>
        <v>0</v>
      </c>
      <c r="H1964" s="4">
        <f t="shared" si="610"/>
        <v>0</v>
      </c>
      <c r="I1964" s="4">
        <f t="shared" si="611"/>
        <v>0</v>
      </c>
      <c r="J1964" s="4">
        <f t="shared" si="612"/>
        <v>0</v>
      </c>
      <c r="K1964" s="4">
        <f t="shared" si="613"/>
        <v>0</v>
      </c>
      <c r="L1964" s="4">
        <f t="shared" si="614"/>
        <v>0</v>
      </c>
      <c r="M1964" s="4">
        <f t="shared" si="615"/>
        <v>0</v>
      </c>
      <c r="N1964" s="4">
        <f t="shared" si="616"/>
        <v>0</v>
      </c>
      <c r="O1964" s="4">
        <f t="shared" si="617"/>
        <v>0</v>
      </c>
      <c r="P1964" s="4">
        <f t="shared" si="618"/>
        <v>0</v>
      </c>
      <c r="Q1964" s="4">
        <f t="shared" si="619"/>
        <v>0</v>
      </c>
      <c r="R1964" s="4">
        <f t="shared" si="620"/>
        <v>0</v>
      </c>
      <c r="T1964" s="32">
        <f t="shared" si="621"/>
        <v>-2206.8700482800004</v>
      </c>
      <c r="U1964" s="4">
        <f t="shared" si="622"/>
        <v>0</v>
      </c>
    </row>
    <row r="1965" spans="1:21">
      <c r="A1965" s="11">
        <f t="shared" si="603"/>
        <v>2.2074333757400004</v>
      </c>
      <c r="B1965" s="4">
        <f t="shared" si="604"/>
        <v>0</v>
      </c>
      <c r="C1965" s="4">
        <f t="shared" si="605"/>
        <v>0</v>
      </c>
      <c r="D1965" s="4">
        <f t="shared" si="606"/>
        <v>0</v>
      </c>
      <c r="E1965" s="4">
        <f t="shared" si="607"/>
        <v>0</v>
      </c>
      <c r="F1965" s="4">
        <f t="shared" si="608"/>
        <v>0</v>
      </c>
      <c r="G1965" s="4">
        <f t="shared" si="609"/>
        <v>0</v>
      </c>
      <c r="H1965" s="4">
        <f t="shared" si="610"/>
        <v>0</v>
      </c>
      <c r="I1965" s="4">
        <f t="shared" si="611"/>
        <v>0</v>
      </c>
      <c r="J1965" s="4">
        <f t="shared" si="612"/>
        <v>0</v>
      </c>
      <c r="K1965" s="4">
        <f t="shared" si="613"/>
        <v>0</v>
      </c>
      <c r="L1965" s="4">
        <f t="shared" si="614"/>
        <v>0</v>
      </c>
      <c r="M1965" s="4">
        <f t="shared" si="615"/>
        <v>0</v>
      </c>
      <c r="N1965" s="4">
        <f t="shared" si="616"/>
        <v>0</v>
      </c>
      <c r="O1965" s="4">
        <f t="shared" si="617"/>
        <v>0</v>
      </c>
      <c r="P1965" s="4">
        <f t="shared" si="618"/>
        <v>0</v>
      </c>
      <c r="Q1965" s="4">
        <f t="shared" si="619"/>
        <v>0</v>
      </c>
      <c r="R1965" s="4">
        <f t="shared" si="620"/>
        <v>0</v>
      </c>
      <c r="T1965" s="32">
        <f t="shared" si="621"/>
        <v>-2207.9967032000004</v>
      </c>
      <c r="U1965" s="4">
        <f t="shared" si="622"/>
        <v>0</v>
      </c>
    </row>
    <row r="1966" spans="1:21">
      <c r="A1966" s="11">
        <f t="shared" si="603"/>
        <v>2.2085600306600006</v>
      </c>
      <c r="B1966" s="4">
        <f t="shared" si="604"/>
        <v>0</v>
      </c>
      <c r="C1966" s="4">
        <f t="shared" si="605"/>
        <v>0</v>
      </c>
      <c r="D1966" s="4">
        <f t="shared" si="606"/>
        <v>0</v>
      </c>
      <c r="E1966" s="4">
        <f t="shared" si="607"/>
        <v>0</v>
      </c>
      <c r="F1966" s="4">
        <f t="shared" si="608"/>
        <v>0</v>
      </c>
      <c r="G1966" s="4">
        <f t="shared" si="609"/>
        <v>0</v>
      </c>
      <c r="H1966" s="4">
        <f t="shared" si="610"/>
        <v>0</v>
      </c>
      <c r="I1966" s="4">
        <f t="shared" si="611"/>
        <v>0</v>
      </c>
      <c r="J1966" s="4">
        <f t="shared" si="612"/>
        <v>0</v>
      </c>
      <c r="K1966" s="4">
        <f t="shared" si="613"/>
        <v>0</v>
      </c>
      <c r="L1966" s="4">
        <f t="shared" si="614"/>
        <v>0</v>
      </c>
      <c r="M1966" s="4">
        <f t="shared" si="615"/>
        <v>0</v>
      </c>
      <c r="N1966" s="4">
        <f t="shared" si="616"/>
        <v>0</v>
      </c>
      <c r="O1966" s="4">
        <f t="shared" si="617"/>
        <v>0</v>
      </c>
      <c r="P1966" s="4">
        <f t="shared" si="618"/>
        <v>0</v>
      </c>
      <c r="Q1966" s="4">
        <f t="shared" si="619"/>
        <v>0</v>
      </c>
      <c r="R1966" s="4">
        <f t="shared" si="620"/>
        <v>0</v>
      </c>
      <c r="T1966" s="32">
        <f t="shared" si="621"/>
        <v>-2209.1233581200008</v>
      </c>
      <c r="U1966" s="4">
        <f t="shared" si="622"/>
        <v>0</v>
      </c>
    </row>
    <row r="1967" spans="1:21">
      <c r="A1967" s="11">
        <f t="shared" si="603"/>
        <v>2.2096866855800008</v>
      </c>
      <c r="B1967" s="4">
        <f t="shared" si="604"/>
        <v>0</v>
      </c>
      <c r="C1967" s="4">
        <f t="shared" si="605"/>
        <v>0</v>
      </c>
      <c r="D1967" s="4">
        <f t="shared" si="606"/>
        <v>0</v>
      </c>
      <c r="E1967" s="4">
        <f t="shared" si="607"/>
        <v>0</v>
      </c>
      <c r="F1967" s="4">
        <f t="shared" si="608"/>
        <v>0</v>
      </c>
      <c r="G1967" s="4">
        <f t="shared" si="609"/>
        <v>0</v>
      </c>
      <c r="H1967" s="4">
        <f t="shared" si="610"/>
        <v>0</v>
      </c>
      <c r="I1967" s="4">
        <f t="shared" si="611"/>
        <v>0</v>
      </c>
      <c r="J1967" s="4">
        <f t="shared" si="612"/>
        <v>0</v>
      </c>
      <c r="K1967" s="4">
        <f t="shared" si="613"/>
        <v>0</v>
      </c>
      <c r="L1967" s="4">
        <f t="shared" si="614"/>
        <v>0</v>
      </c>
      <c r="M1967" s="4">
        <f t="shared" si="615"/>
        <v>0</v>
      </c>
      <c r="N1967" s="4">
        <f t="shared" si="616"/>
        <v>0</v>
      </c>
      <c r="O1967" s="4">
        <f t="shared" si="617"/>
        <v>0</v>
      </c>
      <c r="P1967" s="4">
        <f t="shared" si="618"/>
        <v>0</v>
      </c>
      <c r="Q1967" s="4">
        <f t="shared" si="619"/>
        <v>0</v>
      </c>
      <c r="R1967" s="4">
        <f t="shared" si="620"/>
        <v>0</v>
      </c>
      <c r="T1967" s="32">
        <f t="shared" si="621"/>
        <v>-2210.2500130400008</v>
      </c>
      <c r="U1967" s="4">
        <f t="shared" si="622"/>
        <v>0</v>
      </c>
    </row>
    <row r="1968" spans="1:21">
      <c r="A1968" s="11">
        <f t="shared" si="603"/>
        <v>2.210813340500001</v>
      </c>
      <c r="B1968" s="4">
        <f t="shared" si="604"/>
        <v>0</v>
      </c>
      <c r="C1968" s="4">
        <f t="shared" si="605"/>
        <v>0</v>
      </c>
      <c r="D1968" s="4">
        <f t="shared" si="606"/>
        <v>0</v>
      </c>
      <c r="E1968" s="4">
        <f t="shared" si="607"/>
        <v>0</v>
      </c>
      <c r="F1968" s="4">
        <f t="shared" si="608"/>
        <v>0</v>
      </c>
      <c r="G1968" s="4">
        <f t="shared" si="609"/>
        <v>0</v>
      </c>
      <c r="H1968" s="4">
        <f t="shared" si="610"/>
        <v>0</v>
      </c>
      <c r="I1968" s="4">
        <f t="shared" si="611"/>
        <v>0</v>
      </c>
      <c r="J1968" s="4">
        <f t="shared" si="612"/>
        <v>0</v>
      </c>
      <c r="K1968" s="4">
        <f t="shared" si="613"/>
        <v>0</v>
      </c>
      <c r="L1968" s="4">
        <f t="shared" si="614"/>
        <v>0</v>
      </c>
      <c r="M1968" s="4">
        <f t="shared" si="615"/>
        <v>0</v>
      </c>
      <c r="N1968" s="4">
        <f t="shared" si="616"/>
        <v>0</v>
      </c>
      <c r="O1968" s="4">
        <f t="shared" si="617"/>
        <v>0</v>
      </c>
      <c r="P1968" s="4">
        <f t="shared" si="618"/>
        <v>0</v>
      </c>
      <c r="Q1968" s="4">
        <f t="shared" si="619"/>
        <v>0</v>
      </c>
      <c r="R1968" s="4">
        <f t="shared" si="620"/>
        <v>0</v>
      </c>
      <c r="T1968" s="32">
        <f t="shared" si="621"/>
        <v>-2211.3766679600012</v>
      </c>
      <c r="U1968" s="4">
        <f t="shared" si="622"/>
        <v>0</v>
      </c>
    </row>
    <row r="1969" spans="1:21">
      <c r="A1969" s="11">
        <f t="shared" si="603"/>
        <v>2.2119399954200012</v>
      </c>
      <c r="B1969" s="4">
        <f t="shared" si="604"/>
        <v>0</v>
      </c>
      <c r="C1969" s="4">
        <f t="shared" si="605"/>
        <v>0</v>
      </c>
      <c r="D1969" s="4">
        <f t="shared" si="606"/>
        <v>0</v>
      </c>
      <c r="E1969" s="4">
        <f t="shared" si="607"/>
        <v>0</v>
      </c>
      <c r="F1969" s="4">
        <f t="shared" si="608"/>
        <v>0</v>
      </c>
      <c r="G1969" s="4">
        <f t="shared" si="609"/>
        <v>0</v>
      </c>
      <c r="H1969" s="4">
        <f t="shared" si="610"/>
        <v>0</v>
      </c>
      <c r="I1969" s="4">
        <f t="shared" si="611"/>
        <v>0</v>
      </c>
      <c r="J1969" s="4">
        <f t="shared" si="612"/>
        <v>0</v>
      </c>
      <c r="K1969" s="4">
        <f t="shared" si="613"/>
        <v>0</v>
      </c>
      <c r="L1969" s="4">
        <f t="shared" si="614"/>
        <v>0</v>
      </c>
      <c r="M1969" s="4">
        <f t="shared" si="615"/>
        <v>0</v>
      </c>
      <c r="N1969" s="4">
        <f t="shared" si="616"/>
        <v>0</v>
      </c>
      <c r="O1969" s="4">
        <f t="shared" si="617"/>
        <v>0</v>
      </c>
      <c r="P1969" s="4">
        <f t="shared" si="618"/>
        <v>0</v>
      </c>
      <c r="Q1969" s="4">
        <f t="shared" si="619"/>
        <v>0</v>
      </c>
      <c r="R1969" s="4">
        <f t="shared" si="620"/>
        <v>0</v>
      </c>
      <c r="T1969" s="32">
        <f t="shared" si="621"/>
        <v>-2212.5033228800012</v>
      </c>
      <c r="U1969" s="4">
        <f t="shared" si="622"/>
        <v>0</v>
      </c>
    </row>
    <row r="1970" spans="1:21">
      <c r="A1970" s="11">
        <f t="shared" si="603"/>
        <v>2.2130666503400014</v>
      </c>
      <c r="B1970" s="4">
        <f t="shared" si="604"/>
        <v>0</v>
      </c>
      <c r="C1970" s="4">
        <f t="shared" si="605"/>
        <v>1</v>
      </c>
      <c r="D1970" s="4">
        <f t="shared" si="606"/>
        <v>0</v>
      </c>
      <c r="E1970" s="4">
        <f t="shared" si="607"/>
        <v>0</v>
      </c>
      <c r="F1970" s="4">
        <f t="shared" si="608"/>
        <v>0</v>
      </c>
      <c r="G1970" s="4">
        <f t="shared" si="609"/>
        <v>0</v>
      </c>
      <c r="H1970" s="4">
        <f t="shared" si="610"/>
        <v>0</v>
      </c>
      <c r="I1970" s="4">
        <f t="shared" si="611"/>
        <v>0</v>
      </c>
      <c r="J1970" s="4">
        <f t="shared" si="612"/>
        <v>0</v>
      </c>
      <c r="K1970" s="4">
        <f t="shared" si="613"/>
        <v>0</v>
      </c>
      <c r="L1970" s="4">
        <f t="shared" si="614"/>
        <v>0</v>
      </c>
      <c r="M1970" s="4">
        <f t="shared" si="615"/>
        <v>0</v>
      </c>
      <c r="N1970" s="4">
        <f t="shared" si="616"/>
        <v>0</v>
      </c>
      <c r="O1970" s="4">
        <f t="shared" si="617"/>
        <v>0</v>
      </c>
      <c r="P1970" s="4">
        <f t="shared" si="618"/>
        <v>0</v>
      </c>
      <c r="Q1970" s="4">
        <f t="shared" si="619"/>
        <v>0</v>
      </c>
      <c r="R1970" s="4">
        <f t="shared" si="620"/>
        <v>0</v>
      </c>
      <c r="T1970" s="32">
        <f t="shared" si="621"/>
        <v>-2213.6299778000016</v>
      </c>
      <c r="U1970" s="4">
        <f t="shared" si="622"/>
        <v>1</v>
      </c>
    </row>
    <row r="1971" spans="1:21">
      <c r="A1971" s="11">
        <f t="shared" si="603"/>
        <v>2.2141933052600016</v>
      </c>
      <c r="B1971" s="4">
        <f t="shared" si="604"/>
        <v>0</v>
      </c>
      <c r="C1971" s="4">
        <f t="shared" si="605"/>
        <v>0</v>
      </c>
      <c r="D1971" s="4">
        <f t="shared" si="606"/>
        <v>0</v>
      </c>
      <c r="E1971" s="4">
        <f t="shared" si="607"/>
        <v>0</v>
      </c>
      <c r="F1971" s="4">
        <f t="shared" si="608"/>
        <v>0</v>
      </c>
      <c r="G1971" s="4">
        <f t="shared" si="609"/>
        <v>0</v>
      </c>
      <c r="H1971" s="4">
        <f t="shared" si="610"/>
        <v>0</v>
      </c>
      <c r="I1971" s="4">
        <f t="shared" si="611"/>
        <v>0</v>
      </c>
      <c r="J1971" s="4">
        <f t="shared" si="612"/>
        <v>0</v>
      </c>
      <c r="K1971" s="4">
        <f t="shared" si="613"/>
        <v>0</v>
      </c>
      <c r="L1971" s="4">
        <f t="shared" si="614"/>
        <v>0</v>
      </c>
      <c r="M1971" s="4">
        <f t="shared" si="615"/>
        <v>0</v>
      </c>
      <c r="N1971" s="4">
        <f t="shared" si="616"/>
        <v>0</v>
      </c>
      <c r="O1971" s="4">
        <f t="shared" si="617"/>
        <v>0</v>
      </c>
      <c r="P1971" s="4">
        <f t="shared" si="618"/>
        <v>0</v>
      </c>
      <c r="Q1971" s="4">
        <f t="shared" si="619"/>
        <v>0</v>
      </c>
      <c r="R1971" s="4">
        <f t="shared" si="620"/>
        <v>0</v>
      </c>
      <c r="T1971" s="32">
        <f t="shared" si="621"/>
        <v>-2214.7566327200016</v>
      </c>
      <c r="U1971" s="4">
        <f t="shared" si="622"/>
        <v>0</v>
      </c>
    </row>
    <row r="1972" spans="1:21">
      <c r="A1972" s="11">
        <f t="shared" si="603"/>
        <v>2.2153199601800018</v>
      </c>
      <c r="B1972" s="4">
        <f t="shared" si="604"/>
        <v>0</v>
      </c>
      <c r="C1972" s="4">
        <f t="shared" si="605"/>
        <v>0</v>
      </c>
      <c r="D1972" s="4">
        <f t="shared" si="606"/>
        <v>0</v>
      </c>
      <c r="E1972" s="4">
        <f t="shared" si="607"/>
        <v>0</v>
      </c>
      <c r="F1972" s="4">
        <f t="shared" si="608"/>
        <v>0</v>
      </c>
      <c r="G1972" s="4">
        <f t="shared" si="609"/>
        <v>0</v>
      </c>
      <c r="H1972" s="4">
        <f t="shared" si="610"/>
        <v>0</v>
      </c>
      <c r="I1972" s="4">
        <f t="shared" si="611"/>
        <v>0</v>
      </c>
      <c r="J1972" s="4">
        <f t="shared" si="612"/>
        <v>0</v>
      </c>
      <c r="K1972" s="4">
        <f t="shared" si="613"/>
        <v>0</v>
      </c>
      <c r="L1972" s="4">
        <f t="shared" si="614"/>
        <v>0</v>
      </c>
      <c r="M1972" s="4">
        <f t="shared" si="615"/>
        <v>0</v>
      </c>
      <c r="N1972" s="4">
        <f t="shared" si="616"/>
        <v>0</v>
      </c>
      <c r="O1972" s="4">
        <f t="shared" si="617"/>
        <v>0</v>
      </c>
      <c r="P1972" s="4">
        <f t="shared" si="618"/>
        <v>0</v>
      </c>
      <c r="Q1972" s="4">
        <f t="shared" si="619"/>
        <v>0</v>
      </c>
      <c r="R1972" s="4">
        <f t="shared" si="620"/>
        <v>0</v>
      </c>
      <c r="T1972" s="32">
        <f t="shared" si="621"/>
        <v>-2215.883287640002</v>
      </c>
      <c r="U1972" s="4">
        <f t="shared" si="622"/>
        <v>0</v>
      </c>
    </row>
    <row r="1973" spans="1:21">
      <c r="A1973" s="11">
        <f t="shared" si="603"/>
        <v>2.216446615100002</v>
      </c>
      <c r="B1973" s="4">
        <f t="shared" si="604"/>
        <v>0</v>
      </c>
      <c r="C1973" s="4">
        <f t="shared" si="605"/>
        <v>0</v>
      </c>
      <c r="D1973" s="4">
        <f t="shared" si="606"/>
        <v>0</v>
      </c>
      <c r="E1973" s="4">
        <f t="shared" si="607"/>
        <v>0</v>
      </c>
      <c r="F1973" s="4">
        <f t="shared" si="608"/>
        <v>0</v>
      </c>
      <c r="G1973" s="4">
        <f t="shared" si="609"/>
        <v>0</v>
      </c>
      <c r="H1973" s="4">
        <f t="shared" si="610"/>
        <v>0</v>
      </c>
      <c r="I1973" s="4">
        <f t="shared" si="611"/>
        <v>0</v>
      </c>
      <c r="J1973" s="4">
        <f t="shared" si="612"/>
        <v>0</v>
      </c>
      <c r="K1973" s="4">
        <f t="shared" si="613"/>
        <v>0</v>
      </c>
      <c r="L1973" s="4">
        <f t="shared" si="614"/>
        <v>0</v>
      </c>
      <c r="M1973" s="4">
        <f t="shared" si="615"/>
        <v>0</v>
      </c>
      <c r="N1973" s="4">
        <f t="shared" si="616"/>
        <v>0</v>
      </c>
      <c r="O1973" s="4">
        <f t="shared" si="617"/>
        <v>0</v>
      </c>
      <c r="P1973" s="4">
        <f t="shared" si="618"/>
        <v>0</v>
      </c>
      <c r="Q1973" s="4">
        <f t="shared" si="619"/>
        <v>0</v>
      </c>
      <c r="R1973" s="4">
        <f t="shared" si="620"/>
        <v>0</v>
      </c>
      <c r="T1973" s="32">
        <f t="shared" si="621"/>
        <v>-2217.0099425600019</v>
      </c>
      <c r="U1973" s="4">
        <f t="shared" si="622"/>
        <v>0</v>
      </c>
    </row>
    <row r="1974" spans="1:21">
      <c r="A1974" s="11">
        <f t="shared" si="603"/>
        <v>2.2175732700200022</v>
      </c>
      <c r="B1974" s="4">
        <f t="shared" si="604"/>
        <v>0</v>
      </c>
      <c r="C1974" s="4">
        <f t="shared" si="605"/>
        <v>0</v>
      </c>
      <c r="D1974" s="4">
        <f t="shared" si="606"/>
        <v>0</v>
      </c>
      <c r="E1974" s="4">
        <f t="shared" si="607"/>
        <v>0</v>
      </c>
      <c r="F1974" s="4">
        <f t="shared" si="608"/>
        <v>0</v>
      </c>
      <c r="G1974" s="4">
        <f t="shared" si="609"/>
        <v>0</v>
      </c>
      <c r="H1974" s="4">
        <f t="shared" si="610"/>
        <v>0</v>
      </c>
      <c r="I1974" s="4">
        <f t="shared" si="611"/>
        <v>0</v>
      </c>
      <c r="J1974" s="4">
        <f t="shared" si="612"/>
        <v>0</v>
      </c>
      <c r="K1974" s="4">
        <f t="shared" si="613"/>
        <v>0</v>
      </c>
      <c r="L1974" s="4">
        <f t="shared" si="614"/>
        <v>0</v>
      </c>
      <c r="M1974" s="4">
        <f t="shared" si="615"/>
        <v>0</v>
      </c>
      <c r="N1974" s="4">
        <f t="shared" si="616"/>
        <v>0</v>
      </c>
      <c r="O1974" s="4">
        <f t="shared" si="617"/>
        <v>0</v>
      </c>
      <c r="P1974" s="4">
        <f t="shared" si="618"/>
        <v>0</v>
      </c>
      <c r="Q1974" s="4">
        <f t="shared" si="619"/>
        <v>0</v>
      </c>
      <c r="R1974" s="4">
        <f t="shared" si="620"/>
        <v>0</v>
      </c>
      <c r="T1974" s="32">
        <f t="shared" si="621"/>
        <v>-2218.1365974800024</v>
      </c>
      <c r="U1974" s="4">
        <f t="shared" si="622"/>
        <v>0</v>
      </c>
    </row>
    <row r="1975" spans="1:21">
      <c r="A1975" s="11">
        <f t="shared" si="603"/>
        <v>2.2186999249400023</v>
      </c>
      <c r="B1975" s="4">
        <f t="shared" si="604"/>
        <v>0</v>
      </c>
      <c r="C1975" s="4">
        <f t="shared" si="605"/>
        <v>0</v>
      </c>
      <c r="D1975" s="4">
        <f t="shared" si="606"/>
        <v>0</v>
      </c>
      <c r="E1975" s="4">
        <f t="shared" si="607"/>
        <v>0</v>
      </c>
      <c r="F1975" s="4">
        <f t="shared" si="608"/>
        <v>0</v>
      </c>
      <c r="G1975" s="4">
        <f t="shared" si="609"/>
        <v>0</v>
      </c>
      <c r="H1975" s="4">
        <f t="shared" si="610"/>
        <v>0</v>
      </c>
      <c r="I1975" s="4">
        <f t="shared" si="611"/>
        <v>0</v>
      </c>
      <c r="J1975" s="4">
        <f t="shared" si="612"/>
        <v>0</v>
      </c>
      <c r="K1975" s="4">
        <f t="shared" si="613"/>
        <v>0</v>
      </c>
      <c r="L1975" s="4">
        <f t="shared" si="614"/>
        <v>0</v>
      </c>
      <c r="M1975" s="4">
        <f t="shared" si="615"/>
        <v>0</v>
      </c>
      <c r="N1975" s="4">
        <f t="shared" si="616"/>
        <v>0</v>
      </c>
      <c r="O1975" s="4">
        <f t="shared" si="617"/>
        <v>0</v>
      </c>
      <c r="P1975" s="4">
        <f t="shared" si="618"/>
        <v>0</v>
      </c>
      <c r="Q1975" s="4">
        <f t="shared" si="619"/>
        <v>0</v>
      </c>
      <c r="R1975" s="4">
        <f t="shared" si="620"/>
        <v>0</v>
      </c>
      <c r="T1975" s="32">
        <f t="shared" si="621"/>
        <v>-2219.2632524000023</v>
      </c>
      <c r="U1975" s="4">
        <f t="shared" si="622"/>
        <v>0</v>
      </c>
    </row>
    <row r="1976" spans="1:21">
      <c r="A1976" s="11">
        <f t="shared" si="603"/>
        <v>2.2198265798600025</v>
      </c>
      <c r="B1976" s="4">
        <f t="shared" si="604"/>
        <v>0</v>
      </c>
      <c r="C1976" s="4">
        <f t="shared" si="605"/>
        <v>0</v>
      </c>
      <c r="D1976" s="4">
        <f t="shared" si="606"/>
        <v>0</v>
      </c>
      <c r="E1976" s="4">
        <f t="shared" si="607"/>
        <v>0</v>
      </c>
      <c r="F1976" s="4">
        <f t="shared" si="608"/>
        <v>0</v>
      </c>
      <c r="G1976" s="4">
        <f t="shared" si="609"/>
        <v>0</v>
      </c>
      <c r="H1976" s="4">
        <f t="shared" si="610"/>
        <v>0</v>
      </c>
      <c r="I1976" s="4">
        <f t="shared" si="611"/>
        <v>0</v>
      </c>
      <c r="J1976" s="4">
        <f t="shared" si="612"/>
        <v>0</v>
      </c>
      <c r="K1976" s="4">
        <f t="shared" si="613"/>
        <v>0</v>
      </c>
      <c r="L1976" s="4">
        <f t="shared" si="614"/>
        <v>0</v>
      </c>
      <c r="M1976" s="4">
        <f t="shared" si="615"/>
        <v>0</v>
      </c>
      <c r="N1976" s="4">
        <f t="shared" si="616"/>
        <v>0</v>
      </c>
      <c r="O1976" s="4">
        <f t="shared" si="617"/>
        <v>0</v>
      </c>
      <c r="P1976" s="4">
        <f t="shared" si="618"/>
        <v>0</v>
      </c>
      <c r="Q1976" s="4">
        <f t="shared" si="619"/>
        <v>0</v>
      </c>
      <c r="R1976" s="4">
        <f t="shared" si="620"/>
        <v>0</v>
      </c>
      <c r="T1976" s="32">
        <f t="shared" si="621"/>
        <v>-2220.3899073200027</v>
      </c>
      <c r="U1976" s="4">
        <f t="shared" si="622"/>
        <v>0</v>
      </c>
    </row>
    <row r="1977" spans="1:21">
      <c r="A1977" s="11">
        <f t="shared" si="603"/>
        <v>2.2209532347800027</v>
      </c>
      <c r="B1977" s="4">
        <f t="shared" si="604"/>
        <v>0</v>
      </c>
      <c r="C1977" s="4">
        <f t="shared" si="605"/>
        <v>0</v>
      </c>
      <c r="D1977" s="4">
        <f t="shared" si="606"/>
        <v>0</v>
      </c>
      <c r="E1977" s="4">
        <f t="shared" si="607"/>
        <v>0</v>
      </c>
      <c r="F1977" s="4">
        <f t="shared" si="608"/>
        <v>0</v>
      </c>
      <c r="G1977" s="4">
        <f t="shared" si="609"/>
        <v>0</v>
      </c>
      <c r="H1977" s="4">
        <f t="shared" si="610"/>
        <v>0</v>
      </c>
      <c r="I1977" s="4">
        <f t="shared" si="611"/>
        <v>0</v>
      </c>
      <c r="J1977" s="4">
        <f t="shared" si="612"/>
        <v>0</v>
      </c>
      <c r="K1977" s="4">
        <f t="shared" si="613"/>
        <v>0</v>
      </c>
      <c r="L1977" s="4">
        <f t="shared" si="614"/>
        <v>0</v>
      </c>
      <c r="M1977" s="4">
        <f t="shared" si="615"/>
        <v>0</v>
      </c>
      <c r="N1977" s="4">
        <f t="shared" si="616"/>
        <v>0</v>
      </c>
      <c r="O1977" s="4">
        <f t="shared" si="617"/>
        <v>0</v>
      </c>
      <c r="P1977" s="4">
        <f t="shared" si="618"/>
        <v>0</v>
      </c>
      <c r="Q1977" s="4">
        <f t="shared" si="619"/>
        <v>0</v>
      </c>
      <c r="R1977" s="4">
        <f t="shared" si="620"/>
        <v>0</v>
      </c>
      <c r="T1977" s="32">
        <f t="shared" si="621"/>
        <v>-2221.5165622400027</v>
      </c>
      <c r="U1977" s="4">
        <f t="shared" si="622"/>
        <v>0</v>
      </c>
    </row>
    <row r="1978" spans="1:21">
      <c r="A1978" s="11">
        <f t="shared" si="603"/>
        <v>2.2220798897000029</v>
      </c>
      <c r="B1978" s="4">
        <f t="shared" si="604"/>
        <v>0</v>
      </c>
      <c r="C1978" s="4">
        <f t="shared" si="605"/>
        <v>0</v>
      </c>
      <c r="D1978" s="4">
        <f t="shared" si="606"/>
        <v>0</v>
      </c>
      <c r="E1978" s="4">
        <f t="shared" si="607"/>
        <v>0</v>
      </c>
      <c r="F1978" s="4">
        <f t="shared" si="608"/>
        <v>0</v>
      </c>
      <c r="G1978" s="4">
        <f t="shared" si="609"/>
        <v>0</v>
      </c>
      <c r="H1978" s="4">
        <f t="shared" si="610"/>
        <v>0</v>
      </c>
      <c r="I1978" s="4">
        <f t="shared" si="611"/>
        <v>0</v>
      </c>
      <c r="J1978" s="4">
        <f t="shared" si="612"/>
        <v>0</v>
      </c>
      <c r="K1978" s="4">
        <f t="shared" si="613"/>
        <v>0</v>
      </c>
      <c r="L1978" s="4">
        <f t="shared" si="614"/>
        <v>0</v>
      </c>
      <c r="M1978" s="4">
        <f t="shared" si="615"/>
        <v>0</v>
      </c>
      <c r="N1978" s="4">
        <f t="shared" si="616"/>
        <v>0</v>
      </c>
      <c r="O1978" s="4">
        <f t="shared" si="617"/>
        <v>0</v>
      </c>
      <c r="P1978" s="4">
        <f t="shared" si="618"/>
        <v>0</v>
      </c>
      <c r="Q1978" s="4">
        <f t="shared" si="619"/>
        <v>0</v>
      </c>
      <c r="R1978" s="4">
        <f t="shared" si="620"/>
        <v>0</v>
      </c>
      <c r="T1978" s="32">
        <f t="shared" si="621"/>
        <v>-2222.6432171600031</v>
      </c>
      <c r="U1978" s="4">
        <f t="shared" si="622"/>
        <v>0</v>
      </c>
    </row>
    <row r="1979" spans="1:21">
      <c r="A1979" s="11">
        <f t="shared" si="603"/>
        <v>2.2232065446200031</v>
      </c>
      <c r="B1979" s="4">
        <f t="shared" si="604"/>
        <v>1</v>
      </c>
      <c r="C1979" s="4">
        <f t="shared" si="605"/>
        <v>0</v>
      </c>
      <c r="D1979" s="4">
        <f t="shared" si="606"/>
        <v>0</v>
      </c>
      <c r="E1979" s="4">
        <f t="shared" si="607"/>
        <v>0</v>
      </c>
      <c r="F1979" s="4">
        <f t="shared" si="608"/>
        <v>0</v>
      </c>
      <c r="G1979" s="4">
        <f t="shared" si="609"/>
        <v>0</v>
      </c>
      <c r="H1979" s="4">
        <f t="shared" si="610"/>
        <v>0</v>
      </c>
      <c r="I1979" s="4">
        <f t="shared" si="611"/>
        <v>0</v>
      </c>
      <c r="J1979" s="4">
        <f t="shared" si="612"/>
        <v>0</v>
      </c>
      <c r="K1979" s="4">
        <f t="shared" si="613"/>
        <v>0</v>
      </c>
      <c r="L1979" s="4">
        <f t="shared" si="614"/>
        <v>0</v>
      </c>
      <c r="M1979" s="4">
        <f t="shared" si="615"/>
        <v>0</v>
      </c>
      <c r="N1979" s="4">
        <f t="shared" si="616"/>
        <v>0</v>
      </c>
      <c r="O1979" s="4">
        <f t="shared" si="617"/>
        <v>0</v>
      </c>
      <c r="P1979" s="4">
        <f t="shared" si="618"/>
        <v>0</v>
      </c>
      <c r="Q1979" s="4">
        <f t="shared" si="619"/>
        <v>0</v>
      </c>
      <c r="R1979" s="4">
        <f t="shared" si="620"/>
        <v>0</v>
      </c>
      <c r="T1979" s="32">
        <f t="shared" si="621"/>
        <v>-2223.7698720800031</v>
      </c>
      <c r="U1979" s="4">
        <f t="shared" si="622"/>
        <v>1</v>
      </c>
    </row>
    <row r="1980" spans="1:21">
      <c r="A1980" s="11">
        <f t="shared" si="603"/>
        <v>2.2243331995400033</v>
      </c>
      <c r="B1980" s="4">
        <f t="shared" si="604"/>
        <v>0</v>
      </c>
      <c r="C1980" s="4">
        <f t="shared" si="605"/>
        <v>0</v>
      </c>
      <c r="D1980" s="4">
        <f t="shared" si="606"/>
        <v>0</v>
      </c>
      <c r="E1980" s="4">
        <f t="shared" si="607"/>
        <v>0</v>
      </c>
      <c r="F1980" s="4">
        <f t="shared" si="608"/>
        <v>0</v>
      </c>
      <c r="G1980" s="4">
        <f t="shared" si="609"/>
        <v>0</v>
      </c>
      <c r="H1980" s="4">
        <f t="shared" si="610"/>
        <v>0</v>
      </c>
      <c r="I1980" s="4">
        <f t="shared" si="611"/>
        <v>0</v>
      </c>
      <c r="J1980" s="4">
        <f t="shared" si="612"/>
        <v>0</v>
      </c>
      <c r="K1980" s="4">
        <f t="shared" si="613"/>
        <v>0</v>
      </c>
      <c r="L1980" s="4">
        <f t="shared" si="614"/>
        <v>0</v>
      </c>
      <c r="M1980" s="4">
        <f t="shared" si="615"/>
        <v>0</v>
      </c>
      <c r="N1980" s="4">
        <f t="shared" si="616"/>
        <v>0</v>
      </c>
      <c r="O1980" s="4">
        <f t="shared" si="617"/>
        <v>0</v>
      </c>
      <c r="P1980" s="4">
        <f t="shared" si="618"/>
        <v>0</v>
      </c>
      <c r="Q1980" s="4">
        <f t="shared" si="619"/>
        <v>0</v>
      </c>
      <c r="R1980" s="4">
        <f t="shared" si="620"/>
        <v>0</v>
      </c>
      <c r="T1980" s="32">
        <f t="shared" si="621"/>
        <v>-2224.8965270000035</v>
      </c>
      <c r="U1980" s="4">
        <f t="shared" si="622"/>
        <v>0</v>
      </c>
    </row>
    <row r="1981" spans="1:21">
      <c r="A1981" s="11">
        <f t="shared" si="603"/>
        <v>2.2254598544600035</v>
      </c>
      <c r="B1981" s="4">
        <f t="shared" si="604"/>
        <v>0</v>
      </c>
      <c r="C1981" s="4">
        <f t="shared" si="605"/>
        <v>0</v>
      </c>
      <c r="D1981" s="4">
        <f t="shared" si="606"/>
        <v>0</v>
      </c>
      <c r="E1981" s="4">
        <f t="shared" si="607"/>
        <v>0</v>
      </c>
      <c r="F1981" s="4">
        <f t="shared" si="608"/>
        <v>0</v>
      </c>
      <c r="G1981" s="4">
        <f t="shared" si="609"/>
        <v>0</v>
      </c>
      <c r="H1981" s="4">
        <f t="shared" si="610"/>
        <v>0</v>
      </c>
      <c r="I1981" s="4">
        <f t="shared" si="611"/>
        <v>0</v>
      </c>
      <c r="J1981" s="4">
        <f t="shared" si="612"/>
        <v>0</v>
      </c>
      <c r="K1981" s="4">
        <f t="shared" si="613"/>
        <v>0</v>
      </c>
      <c r="L1981" s="4">
        <f t="shared" si="614"/>
        <v>0</v>
      </c>
      <c r="M1981" s="4">
        <f t="shared" si="615"/>
        <v>0</v>
      </c>
      <c r="N1981" s="4">
        <f t="shared" si="616"/>
        <v>0</v>
      </c>
      <c r="O1981" s="4">
        <f t="shared" si="617"/>
        <v>0</v>
      </c>
      <c r="P1981" s="4">
        <f t="shared" si="618"/>
        <v>0</v>
      </c>
      <c r="Q1981" s="4">
        <f t="shared" si="619"/>
        <v>0</v>
      </c>
      <c r="R1981" s="4">
        <f t="shared" si="620"/>
        <v>0</v>
      </c>
      <c r="T1981" s="32">
        <f t="shared" si="621"/>
        <v>-2226.0231819200035</v>
      </c>
      <c r="U1981" s="4">
        <f t="shared" si="622"/>
        <v>0</v>
      </c>
    </row>
    <row r="1982" spans="1:21">
      <c r="A1982" s="11">
        <f t="shared" ref="A1982:A2045" si="623">A1981+ 0.00112665492</f>
        <v>2.2265865093800037</v>
      </c>
      <c r="B1982" s="4">
        <f t="shared" si="604"/>
        <v>1</v>
      </c>
      <c r="C1982" s="4">
        <f t="shared" si="605"/>
        <v>0</v>
      </c>
      <c r="D1982" s="4">
        <f t="shared" si="606"/>
        <v>0</v>
      </c>
      <c r="E1982" s="4">
        <f t="shared" si="607"/>
        <v>0</v>
      </c>
      <c r="F1982" s="4">
        <f t="shared" si="608"/>
        <v>0</v>
      </c>
      <c r="G1982" s="4">
        <f t="shared" si="609"/>
        <v>0</v>
      </c>
      <c r="H1982" s="4">
        <f t="shared" si="610"/>
        <v>0</v>
      </c>
      <c r="I1982" s="4">
        <f t="shared" si="611"/>
        <v>0</v>
      </c>
      <c r="J1982" s="4">
        <f t="shared" si="612"/>
        <v>0</v>
      </c>
      <c r="K1982" s="4">
        <f t="shared" si="613"/>
        <v>0</v>
      </c>
      <c r="L1982" s="4">
        <f t="shared" si="614"/>
        <v>0</v>
      </c>
      <c r="M1982" s="4">
        <f t="shared" si="615"/>
        <v>0</v>
      </c>
      <c r="N1982" s="4">
        <f t="shared" si="616"/>
        <v>0</v>
      </c>
      <c r="O1982" s="4">
        <f t="shared" si="617"/>
        <v>0</v>
      </c>
      <c r="P1982" s="4">
        <f t="shared" si="618"/>
        <v>0</v>
      </c>
      <c r="Q1982" s="4">
        <f t="shared" si="619"/>
        <v>0</v>
      </c>
      <c r="R1982" s="4">
        <f t="shared" si="620"/>
        <v>0</v>
      </c>
      <c r="T1982" s="32">
        <f t="shared" si="621"/>
        <v>-2227.1498368400039</v>
      </c>
      <c r="U1982" s="4">
        <f t="shared" si="622"/>
        <v>1</v>
      </c>
    </row>
    <row r="1983" spans="1:21">
      <c r="A1983" s="11">
        <f t="shared" si="623"/>
        <v>2.2277131643000039</v>
      </c>
      <c r="B1983" s="4">
        <f t="shared" si="604"/>
        <v>0</v>
      </c>
      <c r="C1983" s="4">
        <f t="shared" si="605"/>
        <v>0</v>
      </c>
      <c r="D1983" s="4">
        <f t="shared" si="606"/>
        <v>0</v>
      </c>
      <c r="E1983" s="4">
        <f t="shared" si="607"/>
        <v>0</v>
      </c>
      <c r="F1983" s="4">
        <f t="shared" si="608"/>
        <v>0</v>
      </c>
      <c r="G1983" s="4">
        <f t="shared" si="609"/>
        <v>0</v>
      </c>
      <c r="H1983" s="4">
        <f t="shared" si="610"/>
        <v>0</v>
      </c>
      <c r="I1983" s="4">
        <f t="shared" si="611"/>
        <v>0</v>
      </c>
      <c r="J1983" s="4">
        <f t="shared" si="612"/>
        <v>0</v>
      </c>
      <c r="K1983" s="4">
        <f t="shared" si="613"/>
        <v>0</v>
      </c>
      <c r="L1983" s="4">
        <f t="shared" si="614"/>
        <v>0</v>
      </c>
      <c r="M1983" s="4">
        <f t="shared" si="615"/>
        <v>0</v>
      </c>
      <c r="N1983" s="4">
        <f t="shared" si="616"/>
        <v>0</v>
      </c>
      <c r="O1983" s="4">
        <f t="shared" si="617"/>
        <v>0</v>
      </c>
      <c r="P1983" s="4">
        <f t="shared" si="618"/>
        <v>0</v>
      </c>
      <c r="Q1983" s="4">
        <f t="shared" si="619"/>
        <v>0</v>
      </c>
      <c r="R1983" s="4">
        <f t="shared" si="620"/>
        <v>0</v>
      </c>
      <c r="T1983" s="32">
        <f t="shared" si="621"/>
        <v>-2228.2764917600039</v>
      </c>
      <c r="U1983" s="4">
        <f t="shared" si="622"/>
        <v>0</v>
      </c>
    </row>
    <row r="1984" spans="1:21">
      <c r="A1984" s="11">
        <f t="shared" si="623"/>
        <v>2.2288398192200041</v>
      </c>
      <c r="B1984" s="4">
        <f t="shared" si="604"/>
        <v>1</v>
      </c>
      <c r="C1984" s="4">
        <f t="shared" si="605"/>
        <v>0</v>
      </c>
      <c r="D1984" s="4">
        <f t="shared" si="606"/>
        <v>0</v>
      </c>
      <c r="E1984" s="4">
        <f t="shared" si="607"/>
        <v>0</v>
      </c>
      <c r="F1984" s="4">
        <f t="shared" si="608"/>
        <v>0</v>
      </c>
      <c r="G1984" s="4">
        <f t="shared" si="609"/>
        <v>0</v>
      </c>
      <c r="H1984" s="4">
        <f t="shared" si="610"/>
        <v>0</v>
      </c>
      <c r="I1984" s="4">
        <f t="shared" si="611"/>
        <v>0</v>
      </c>
      <c r="J1984" s="4">
        <f t="shared" si="612"/>
        <v>0</v>
      </c>
      <c r="K1984" s="4">
        <f t="shared" si="613"/>
        <v>0</v>
      </c>
      <c r="L1984" s="4">
        <f t="shared" si="614"/>
        <v>0</v>
      </c>
      <c r="M1984" s="4">
        <f t="shared" si="615"/>
        <v>0</v>
      </c>
      <c r="N1984" s="4">
        <f t="shared" si="616"/>
        <v>0</v>
      </c>
      <c r="O1984" s="4">
        <f t="shared" si="617"/>
        <v>0</v>
      </c>
      <c r="P1984" s="4">
        <f t="shared" si="618"/>
        <v>0</v>
      </c>
      <c r="Q1984" s="4">
        <f t="shared" si="619"/>
        <v>0</v>
      </c>
      <c r="R1984" s="4">
        <f t="shared" si="620"/>
        <v>0</v>
      </c>
      <c r="T1984" s="32">
        <f t="shared" si="621"/>
        <v>-2229.4031466800043</v>
      </c>
      <c r="U1984" s="4">
        <f t="shared" si="622"/>
        <v>1</v>
      </c>
    </row>
    <row r="1985" spans="1:21">
      <c r="A1985" s="11">
        <f t="shared" si="623"/>
        <v>2.2299664741400043</v>
      </c>
      <c r="B1985" s="4">
        <f t="shared" si="604"/>
        <v>0</v>
      </c>
      <c r="C1985" s="4">
        <f t="shared" si="605"/>
        <v>0</v>
      </c>
      <c r="D1985" s="4">
        <f t="shared" si="606"/>
        <v>0</v>
      </c>
      <c r="E1985" s="4">
        <f t="shared" si="607"/>
        <v>0</v>
      </c>
      <c r="F1985" s="4">
        <f t="shared" si="608"/>
        <v>0</v>
      </c>
      <c r="G1985" s="4">
        <f t="shared" si="609"/>
        <v>0</v>
      </c>
      <c r="H1985" s="4">
        <f t="shared" si="610"/>
        <v>0</v>
      </c>
      <c r="I1985" s="4">
        <f t="shared" si="611"/>
        <v>0</v>
      </c>
      <c r="J1985" s="4">
        <f t="shared" si="612"/>
        <v>0</v>
      </c>
      <c r="K1985" s="4">
        <f t="shared" si="613"/>
        <v>0</v>
      </c>
      <c r="L1985" s="4">
        <f t="shared" si="614"/>
        <v>0</v>
      </c>
      <c r="M1985" s="4">
        <f t="shared" si="615"/>
        <v>0</v>
      </c>
      <c r="N1985" s="4">
        <f t="shared" si="616"/>
        <v>0</v>
      </c>
      <c r="O1985" s="4">
        <f t="shared" si="617"/>
        <v>0</v>
      </c>
      <c r="P1985" s="4">
        <f t="shared" si="618"/>
        <v>0</v>
      </c>
      <c r="Q1985" s="4">
        <f t="shared" si="619"/>
        <v>0</v>
      </c>
      <c r="R1985" s="4">
        <f t="shared" si="620"/>
        <v>0</v>
      </c>
      <c r="T1985" s="32">
        <f t="shared" si="621"/>
        <v>-2230.5298016000042</v>
      </c>
      <c r="U1985" s="4">
        <f t="shared" si="622"/>
        <v>0</v>
      </c>
    </row>
    <row r="1986" spans="1:21">
      <c r="A1986" s="11">
        <f t="shared" si="623"/>
        <v>2.2310931290600045</v>
      </c>
      <c r="B1986" s="4">
        <f t="shared" si="604"/>
        <v>0</v>
      </c>
      <c r="C1986" s="4">
        <f t="shared" si="605"/>
        <v>0</v>
      </c>
      <c r="D1986" s="4">
        <f t="shared" si="606"/>
        <v>0</v>
      </c>
      <c r="E1986" s="4">
        <f t="shared" si="607"/>
        <v>0</v>
      </c>
      <c r="F1986" s="4">
        <f t="shared" si="608"/>
        <v>0</v>
      </c>
      <c r="G1986" s="4">
        <f t="shared" si="609"/>
        <v>0</v>
      </c>
      <c r="H1986" s="4">
        <f t="shared" si="610"/>
        <v>0</v>
      </c>
      <c r="I1986" s="4">
        <f t="shared" si="611"/>
        <v>0</v>
      </c>
      <c r="J1986" s="4">
        <f t="shared" si="612"/>
        <v>0</v>
      </c>
      <c r="K1986" s="4">
        <f t="shared" si="613"/>
        <v>0</v>
      </c>
      <c r="L1986" s="4">
        <f t="shared" si="614"/>
        <v>0</v>
      </c>
      <c r="M1986" s="4">
        <f t="shared" si="615"/>
        <v>0</v>
      </c>
      <c r="N1986" s="4">
        <f t="shared" si="616"/>
        <v>0</v>
      </c>
      <c r="O1986" s="4">
        <f t="shared" si="617"/>
        <v>0</v>
      </c>
      <c r="P1986" s="4">
        <f t="shared" si="618"/>
        <v>0</v>
      </c>
      <c r="Q1986" s="4">
        <f t="shared" si="619"/>
        <v>0</v>
      </c>
      <c r="R1986" s="4">
        <f t="shared" si="620"/>
        <v>0</v>
      </c>
      <c r="T1986" s="32">
        <f t="shared" si="621"/>
        <v>-2231.6564565200047</v>
      </c>
      <c r="U1986" s="4">
        <f t="shared" si="622"/>
        <v>0</v>
      </c>
    </row>
    <row r="1987" spans="1:21">
      <c r="A1987" s="11">
        <f t="shared" si="623"/>
        <v>2.2322197839800046</v>
      </c>
      <c r="B1987" s="4">
        <f t="shared" si="604"/>
        <v>1</v>
      </c>
      <c r="C1987" s="4">
        <f t="shared" si="605"/>
        <v>0</v>
      </c>
      <c r="D1987" s="4">
        <f t="shared" si="606"/>
        <v>0</v>
      </c>
      <c r="E1987" s="4">
        <f t="shared" si="607"/>
        <v>0</v>
      </c>
      <c r="F1987" s="4">
        <f t="shared" si="608"/>
        <v>0</v>
      </c>
      <c r="G1987" s="4">
        <f t="shared" si="609"/>
        <v>0</v>
      </c>
      <c r="H1987" s="4">
        <f t="shared" si="610"/>
        <v>0</v>
      </c>
      <c r="I1987" s="4">
        <f t="shared" si="611"/>
        <v>0</v>
      </c>
      <c r="J1987" s="4">
        <f t="shared" si="612"/>
        <v>0</v>
      </c>
      <c r="K1987" s="4">
        <f t="shared" si="613"/>
        <v>0</v>
      </c>
      <c r="L1987" s="4">
        <f t="shared" si="614"/>
        <v>0</v>
      </c>
      <c r="M1987" s="4">
        <f t="shared" si="615"/>
        <v>0</v>
      </c>
      <c r="N1987" s="4">
        <f t="shared" si="616"/>
        <v>0</v>
      </c>
      <c r="O1987" s="4">
        <f t="shared" si="617"/>
        <v>0</v>
      </c>
      <c r="P1987" s="4">
        <f t="shared" si="618"/>
        <v>0</v>
      </c>
      <c r="Q1987" s="4">
        <f t="shared" si="619"/>
        <v>0</v>
      </c>
      <c r="R1987" s="4">
        <f t="shared" si="620"/>
        <v>0</v>
      </c>
      <c r="T1987" s="32">
        <f t="shared" si="621"/>
        <v>-2232.7831114400046</v>
      </c>
      <c r="U1987" s="4">
        <f t="shared" si="622"/>
        <v>1</v>
      </c>
    </row>
    <row r="1988" spans="1:21">
      <c r="A1988" s="11">
        <f t="shared" si="623"/>
        <v>2.2333464389000048</v>
      </c>
      <c r="B1988" s="4">
        <f t="shared" si="604"/>
        <v>0</v>
      </c>
      <c r="C1988" s="4">
        <f t="shared" si="605"/>
        <v>0</v>
      </c>
      <c r="D1988" s="4">
        <f t="shared" si="606"/>
        <v>0</v>
      </c>
      <c r="E1988" s="4">
        <f t="shared" si="607"/>
        <v>0</v>
      </c>
      <c r="F1988" s="4">
        <f t="shared" si="608"/>
        <v>0</v>
      </c>
      <c r="G1988" s="4">
        <f t="shared" si="609"/>
        <v>0</v>
      </c>
      <c r="H1988" s="4">
        <f t="shared" si="610"/>
        <v>0</v>
      </c>
      <c r="I1988" s="4">
        <f t="shared" si="611"/>
        <v>0</v>
      </c>
      <c r="J1988" s="4">
        <f t="shared" si="612"/>
        <v>0</v>
      </c>
      <c r="K1988" s="4">
        <f t="shared" si="613"/>
        <v>0</v>
      </c>
      <c r="L1988" s="4">
        <f t="shared" si="614"/>
        <v>0</v>
      </c>
      <c r="M1988" s="4">
        <f t="shared" si="615"/>
        <v>0</v>
      </c>
      <c r="N1988" s="4">
        <f t="shared" si="616"/>
        <v>0</v>
      </c>
      <c r="O1988" s="4">
        <f t="shared" si="617"/>
        <v>0</v>
      </c>
      <c r="P1988" s="4">
        <f t="shared" si="618"/>
        <v>0</v>
      </c>
      <c r="Q1988" s="4">
        <f t="shared" si="619"/>
        <v>0</v>
      </c>
      <c r="R1988" s="4">
        <f t="shared" si="620"/>
        <v>0</v>
      </c>
      <c r="T1988" s="32">
        <f t="shared" si="621"/>
        <v>-2233.9097663600051</v>
      </c>
      <c r="U1988" s="4">
        <f t="shared" si="622"/>
        <v>0</v>
      </c>
    </row>
    <row r="1989" spans="1:21">
      <c r="A1989" s="11">
        <f t="shared" si="623"/>
        <v>2.234473093820005</v>
      </c>
      <c r="B1989" s="4">
        <f t="shared" ref="B1989:B2052" si="624">COUNTIFS(Col_1,"&gt;="&amp;A1989,Col_1,"&lt;"&amp;A1990)</f>
        <v>0</v>
      </c>
      <c r="C1989" s="4">
        <f t="shared" ref="C1989:C2052" si="625">COUNTIFS(Col_2,"&gt;="&amp;A1989,Col_2,"&lt;"&amp;A1990)</f>
        <v>0</v>
      </c>
      <c r="D1989" s="4">
        <f t="shared" ref="D1989:D2052" si="626">COUNTIFS(Col_3,"&gt;="&amp;A1989,Col_3,"&lt;"&amp;A1990)</f>
        <v>0</v>
      </c>
      <c r="E1989" s="4">
        <f t="shared" ref="E1989:E2052" si="627">COUNTIFS(Col_4,"&gt;="&amp;A1989,Col_4,"&lt;"&amp;A1990)</f>
        <v>0</v>
      </c>
      <c r="F1989" s="4">
        <f t="shared" ref="F1989:F2052" si="628">COUNTIFS(Col_5,"&gt;="&amp;A1989,Col_5,"&lt;"&amp;A1990)</f>
        <v>0</v>
      </c>
      <c r="G1989" s="4">
        <f t="shared" ref="G1989:G2052" si="629">COUNTIFS(Col_6,"&gt;="&amp;A1989,Col_6,"&lt;"&amp;A1990)</f>
        <v>0</v>
      </c>
      <c r="H1989" s="4">
        <f t="shared" ref="H1989:H2052" si="630">COUNTIFS(Col_7,"&gt;="&amp;A1989,Col_7,"&lt;"&amp;A1990)</f>
        <v>0</v>
      </c>
      <c r="I1989" s="4">
        <f t="shared" ref="I1989:I2052" si="631">COUNTIFS(Col_8,"&gt;="&amp;A1989,Col_8,"&lt;"&amp;A1990)</f>
        <v>0</v>
      </c>
      <c r="J1989" s="4">
        <f t="shared" ref="J1989:J2052" si="632">COUNTIFS(Col_9,"&gt;="&amp;A1989,Col_9,"&lt;"&amp;A1990)</f>
        <v>0</v>
      </c>
      <c r="K1989" s="4">
        <f t="shared" ref="K1989:K2052" si="633">COUNTIFS(Col_10,"&gt;="&amp;A1989,Col_10,"&lt;"&amp;A1990)</f>
        <v>0</v>
      </c>
      <c r="L1989" s="4">
        <f t="shared" ref="L1989:L2052" si="634">COUNTIFS(Col_11,"&gt;="&amp;A1989,Col_11,"&lt;"&amp;A1990)</f>
        <v>0</v>
      </c>
      <c r="M1989" s="4">
        <f t="shared" ref="M1989:M2052" si="635">COUNTIFS(Col_12,"&gt;="&amp;A1989,Col_12,"&lt;"&amp;A1990)</f>
        <v>0</v>
      </c>
      <c r="N1989" s="4">
        <f t="shared" ref="N1989:N2052" si="636">COUNTIFS(Col_13,"&gt;="&amp;A1989,Col_13,"&lt;"&amp;A1990)</f>
        <v>0</v>
      </c>
      <c r="O1989" s="4">
        <f t="shared" ref="O1989:O2052" si="637">COUNTIFS(Col_14,"&gt;="&amp;A1989,Col_14,"&lt;"&amp;A1990)</f>
        <v>0</v>
      </c>
      <c r="P1989" s="4">
        <f t="shared" ref="P1989:P2052" si="638">COUNTIFS(Col_15,"&gt;="&amp;A1989,Col_15,"&lt;"&amp;A1990)</f>
        <v>0</v>
      </c>
      <c r="Q1989" s="4">
        <f t="shared" ref="Q1989:Q2052" si="639">COUNTIFS(Col_16,"&gt;="&amp;A1989,Col_16,"&lt;"&amp;A1990)</f>
        <v>0</v>
      </c>
      <c r="R1989" s="4">
        <f t="shared" ref="R1989:R2052" si="640">COUNTIFS(Col_17,"&gt;="&amp;A1989,Col_17,"&lt;"&amp;A1990)</f>
        <v>0</v>
      </c>
      <c r="T1989" s="32">
        <f t="shared" si="621"/>
        <v>-2235.036421280005</v>
      </c>
      <c r="U1989" s="4">
        <f t="shared" si="622"/>
        <v>0</v>
      </c>
    </row>
    <row r="1990" spans="1:21">
      <c r="A1990" s="11">
        <f t="shared" si="623"/>
        <v>2.2355997487400052</v>
      </c>
      <c r="B1990" s="4">
        <f t="shared" si="624"/>
        <v>0</v>
      </c>
      <c r="C1990" s="4">
        <f t="shared" si="625"/>
        <v>0</v>
      </c>
      <c r="D1990" s="4">
        <f t="shared" si="626"/>
        <v>0</v>
      </c>
      <c r="E1990" s="4">
        <f t="shared" si="627"/>
        <v>0</v>
      </c>
      <c r="F1990" s="4">
        <f t="shared" si="628"/>
        <v>0</v>
      </c>
      <c r="G1990" s="4">
        <f t="shared" si="629"/>
        <v>0</v>
      </c>
      <c r="H1990" s="4">
        <f t="shared" si="630"/>
        <v>0</v>
      </c>
      <c r="I1990" s="4">
        <f t="shared" si="631"/>
        <v>0</v>
      </c>
      <c r="J1990" s="4">
        <f t="shared" si="632"/>
        <v>0</v>
      </c>
      <c r="K1990" s="4">
        <f t="shared" si="633"/>
        <v>0</v>
      </c>
      <c r="L1990" s="4">
        <f t="shared" si="634"/>
        <v>0</v>
      </c>
      <c r="M1990" s="4">
        <f t="shared" si="635"/>
        <v>0</v>
      </c>
      <c r="N1990" s="4">
        <f t="shared" si="636"/>
        <v>0</v>
      </c>
      <c r="O1990" s="4">
        <f t="shared" si="637"/>
        <v>0</v>
      </c>
      <c r="P1990" s="4">
        <f t="shared" si="638"/>
        <v>0</v>
      </c>
      <c r="Q1990" s="4">
        <f t="shared" si="639"/>
        <v>0</v>
      </c>
      <c r="R1990" s="4">
        <f t="shared" si="640"/>
        <v>0</v>
      </c>
      <c r="T1990" s="32">
        <f t="shared" ref="T1990:T2053" si="641">-AVERAGE(A1990:A1991)*1000</f>
        <v>-2236.1630762000054</v>
      </c>
      <c r="U1990" s="4">
        <f t="shared" si="622"/>
        <v>0</v>
      </c>
    </row>
    <row r="1991" spans="1:21">
      <c r="A1991" s="11">
        <f t="shared" si="623"/>
        <v>2.2367264036600054</v>
      </c>
      <c r="B1991" s="4">
        <f t="shared" si="624"/>
        <v>1</v>
      </c>
      <c r="C1991" s="4">
        <f t="shared" si="625"/>
        <v>0</v>
      </c>
      <c r="D1991" s="4">
        <f t="shared" si="626"/>
        <v>0</v>
      </c>
      <c r="E1991" s="4">
        <f t="shared" si="627"/>
        <v>0</v>
      </c>
      <c r="F1991" s="4">
        <f t="shared" si="628"/>
        <v>0</v>
      </c>
      <c r="G1991" s="4">
        <f t="shared" si="629"/>
        <v>0</v>
      </c>
      <c r="H1991" s="4">
        <f t="shared" si="630"/>
        <v>0</v>
      </c>
      <c r="I1991" s="4">
        <f t="shared" si="631"/>
        <v>0</v>
      </c>
      <c r="J1991" s="4">
        <f t="shared" si="632"/>
        <v>0</v>
      </c>
      <c r="K1991" s="4">
        <f t="shared" si="633"/>
        <v>0</v>
      </c>
      <c r="L1991" s="4">
        <f t="shared" si="634"/>
        <v>0</v>
      </c>
      <c r="M1991" s="4">
        <f t="shared" si="635"/>
        <v>0</v>
      </c>
      <c r="N1991" s="4">
        <f t="shared" si="636"/>
        <v>0</v>
      </c>
      <c r="O1991" s="4">
        <f t="shared" si="637"/>
        <v>0</v>
      </c>
      <c r="P1991" s="4">
        <f t="shared" si="638"/>
        <v>0</v>
      </c>
      <c r="Q1991" s="4">
        <f t="shared" si="639"/>
        <v>0</v>
      </c>
      <c r="R1991" s="4">
        <f t="shared" si="640"/>
        <v>0</v>
      </c>
      <c r="T1991" s="32">
        <f t="shared" si="641"/>
        <v>-2237.2897311200054</v>
      </c>
      <c r="U1991" s="4">
        <f t="shared" si="622"/>
        <v>1</v>
      </c>
    </row>
    <row r="1992" spans="1:21">
      <c r="A1992" s="11">
        <f t="shared" si="623"/>
        <v>2.2378530585800056</v>
      </c>
      <c r="B1992" s="4">
        <f t="shared" si="624"/>
        <v>0</v>
      </c>
      <c r="C1992" s="4">
        <f t="shared" si="625"/>
        <v>0</v>
      </c>
      <c r="D1992" s="4">
        <f t="shared" si="626"/>
        <v>0</v>
      </c>
      <c r="E1992" s="4">
        <f t="shared" si="627"/>
        <v>0</v>
      </c>
      <c r="F1992" s="4">
        <f t="shared" si="628"/>
        <v>0</v>
      </c>
      <c r="G1992" s="4">
        <f t="shared" si="629"/>
        <v>0</v>
      </c>
      <c r="H1992" s="4">
        <f t="shared" si="630"/>
        <v>0</v>
      </c>
      <c r="I1992" s="4">
        <f t="shared" si="631"/>
        <v>0</v>
      </c>
      <c r="J1992" s="4">
        <f t="shared" si="632"/>
        <v>0</v>
      </c>
      <c r="K1992" s="4">
        <f t="shared" si="633"/>
        <v>0</v>
      </c>
      <c r="L1992" s="4">
        <f t="shared" si="634"/>
        <v>0</v>
      </c>
      <c r="M1992" s="4">
        <f t="shared" si="635"/>
        <v>0</v>
      </c>
      <c r="N1992" s="4">
        <f t="shared" si="636"/>
        <v>0</v>
      </c>
      <c r="O1992" s="4">
        <f t="shared" si="637"/>
        <v>0</v>
      </c>
      <c r="P1992" s="4">
        <f t="shared" si="638"/>
        <v>0</v>
      </c>
      <c r="Q1992" s="4">
        <f t="shared" si="639"/>
        <v>0</v>
      </c>
      <c r="R1992" s="4">
        <f t="shared" si="640"/>
        <v>0</v>
      </c>
      <c r="T1992" s="32">
        <f t="shared" si="641"/>
        <v>-2238.4163860400058</v>
      </c>
      <c r="U1992" s="4">
        <f t="shared" si="622"/>
        <v>0</v>
      </c>
    </row>
    <row r="1993" spans="1:21">
      <c r="A1993" s="11">
        <f t="shared" si="623"/>
        <v>2.2389797135000058</v>
      </c>
      <c r="B1993" s="4">
        <f t="shared" si="624"/>
        <v>0</v>
      </c>
      <c r="C1993" s="4">
        <f t="shared" si="625"/>
        <v>0</v>
      </c>
      <c r="D1993" s="4">
        <f t="shared" si="626"/>
        <v>0</v>
      </c>
      <c r="E1993" s="4">
        <f t="shared" si="627"/>
        <v>0</v>
      </c>
      <c r="F1993" s="4">
        <f t="shared" si="628"/>
        <v>0</v>
      </c>
      <c r="G1993" s="4">
        <f t="shared" si="629"/>
        <v>0</v>
      </c>
      <c r="H1993" s="4">
        <f t="shared" si="630"/>
        <v>0</v>
      </c>
      <c r="I1993" s="4">
        <f t="shared" si="631"/>
        <v>0</v>
      </c>
      <c r="J1993" s="4">
        <f t="shared" si="632"/>
        <v>0</v>
      </c>
      <c r="K1993" s="4">
        <f t="shared" si="633"/>
        <v>0</v>
      </c>
      <c r="L1993" s="4">
        <f t="shared" si="634"/>
        <v>0</v>
      </c>
      <c r="M1993" s="4">
        <f t="shared" si="635"/>
        <v>0</v>
      </c>
      <c r="N1993" s="4">
        <f t="shared" si="636"/>
        <v>0</v>
      </c>
      <c r="O1993" s="4">
        <f t="shared" si="637"/>
        <v>0</v>
      </c>
      <c r="P1993" s="4">
        <f t="shared" si="638"/>
        <v>0</v>
      </c>
      <c r="Q1993" s="4">
        <f t="shared" si="639"/>
        <v>0</v>
      </c>
      <c r="R1993" s="4">
        <f t="shared" si="640"/>
        <v>0</v>
      </c>
      <c r="T1993" s="32">
        <f t="shared" si="641"/>
        <v>-2239.5430409600058</v>
      </c>
      <c r="U1993" s="4">
        <f t="shared" si="622"/>
        <v>0</v>
      </c>
    </row>
    <row r="1994" spans="1:21">
      <c r="A1994" s="11">
        <f t="shared" si="623"/>
        <v>2.240106368420006</v>
      </c>
      <c r="B1994" s="4">
        <f t="shared" si="624"/>
        <v>0</v>
      </c>
      <c r="C1994" s="4">
        <f t="shared" si="625"/>
        <v>0</v>
      </c>
      <c r="D1994" s="4">
        <f t="shared" si="626"/>
        <v>0</v>
      </c>
      <c r="E1994" s="4">
        <f t="shared" si="627"/>
        <v>0</v>
      </c>
      <c r="F1994" s="4">
        <f t="shared" si="628"/>
        <v>0</v>
      </c>
      <c r="G1994" s="4">
        <f t="shared" si="629"/>
        <v>0</v>
      </c>
      <c r="H1994" s="4">
        <f t="shared" si="630"/>
        <v>0</v>
      </c>
      <c r="I1994" s="4">
        <f t="shared" si="631"/>
        <v>0</v>
      </c>
      <c r="J1994" s="4">
        <f t="shared" si="632"/>
        <v>0</v>
      </c>
      <c r="K1994" s="4">
        <f t="shared" si="633"/>
        <v>0</v>
      </c>
      <c r="L1994" s="4">
        <f t="shared" si="634"/>
        <v>0</v>
      </c>
      <c r="M1994" s="4">
        <f t="shared" si="635"/>
        <v>0</v>
      </c>
      <c r="N1994" s="4">
        <f t="shared" si="636"/>
        <v>0</v>
      </c>
      <c r="O1994" s="4">
        <f t="shared" si="637"/>
        <v>0</v>
      </c>
      <c r="P1994" s="4">
        <f t="shared" si="638"/>
        <v>0</v>
      </c>
      <c r="Q1994" s="4">
        <f t="shared" si="639"/>
        <v>0</v>
      </c>
      <c r="R1994" s="4">
        <f t="shared" si="640"/>
        <v>0</v>
      </c>
      <c r="T1994" s="32">
        <f t="shared" si="641"/>
        <v>-2240.6696958800062</v>
      </c>
      <c r="U1994" s="4">
        <f t="shared" si="622"/>
        <v>0</v>
      </c>
    </row>
    <row r="1995" spans="1:21">
      <c r="A1995" s="11">
        <f t="shared" si="623"/>
        <v>2.2412330233400062</v>
      </c>
      <c r="B1995" s="4">
        <f t="shared" si="624"/>
        <v>0</v>
      </c>
      <c r="C1995" s="4">
        <f t="shared" si="625"/>
        <v>0</v>
      </c>
      <c r="D1995" s="4">
        <f t="shared" si="626"/>
        <v>0</v>
      </c>
      <c r="E1995" s="4">
        <f t="shared" si="627"/>
        <v>0</v>
      </c>
      <c r="F1995" s="4">
        <f t="shared" si="628"/>
        <v>0</v>
      </c>
      <c r="G1995" s="4">
        <f t="shared" si="629"/>
        <v>0</v>
      </c>
      <c r="H1995" s="4">
        <f t="shared" si="630"/>
        <v>0</v>
      </c>
      <c r="I1995" s="4">
        <f t="shared" si="631"/>
        <v>0</v>
      </c>
      <c r="J1995" s="4">
        <f t="shared" si="632"/>
        <v>0</v>
      </c>
      <c r="K1995" s="4">
        <f t="shared" si="633"/>
        <v>0</v>
      </c>
      <c r="L1995" s="4">
        <f t="shared" si="634"/>
        <v>0</v>
      </c>
      <c r="M1995" s="4">
        <f t="shared" si="635"/>
        <v>0</v>
      </c>
      <c r="N1995" s="4">
        <f t="shared" si="636"/>
        <v>0</v>
      </c>
      <c r="O1995" s="4">
        <f t="shared" si="637"/>
        <v>0</v>
      </c>
      <c r="P1995" s="4">
        <f t="shared" si="638"/>
        <v>0</v>
      </c>
      <c r="Q1995" s="4">
        <f t="shared" si="639"/>
        <v>0</v>
      </c>
      <c r="R1995" s="4">
        <f t="shared" si="640"/>
        <v>0</v>
      </c>
      <c r="T1995" s="32">
        <f t="shared" si="641"/>
        <v>-2241.7963508000062</v>
      </c>
      <c r="U1995" s="4">
        <f t="shared" si="622"/>
        <v>0</v>
      </c>
    </row>
    <row r="1996" spans="1:21">
      <c r="A1996" s="11">
        <f t="shared" si="623"/>
        <v>2.2423596782600064</v>
      </c>
      <c r="B1996" s="4">
        <f t="shared" si="624"/>
        <v>0</v>
      </c>
      <c r="C1996" s="4">
        <f t="shared" si="625"/>
        <v>0</v>
      </c>
      <c r="D1996" s="4">
        <f t="shared" si="626"/>
        <v>0</v>
      </c>
      <c r="E1996" s="4">
        <f t="shared" si="627"/>
        <v>0</v>
      </c>
      <c r="F1996" s="4">
        <f t="shared" si="628"/>
        <v>0</v>
      </c>
      <c r="G1996" s="4">
        <f t="shared" si="629"/>
        <v>0</v>
      </c>
      <c r="H1996" s="4">
        <f t="shared" si="630"/>
        <v>0</v>
      </c>
      <c r="I1996" s="4">
        <f t="shared" si="631"/>
        <v>0</v>
      </c>
      <c r="J1996" s="4">
        <f t="shared" si="632"/>
        <v>0</v>
      </c>
      <c r="K1996" s="4">
        <f t="shared" si="633"/>
        <v>0</v>
      </c>
      <c r="L1996" s="4">
        <f t="shared" si="634"/>
        <v>0</v>
      </c>
      <c r="M1996" s="4">
        <f t="shared" si="635"/>
        <v>0</v>
      </c>
      <c r="N1996" s="4">
        <f t="shared" si="636"/>
        <v>0</v>
      </c>
      <c r="O1996" s="4">
        <f t="shared" si="637"/>
        <v>0</v>
      </c>
      <c r="P1996" s="4">
        <f t="shared" si="638"/>
        <v>0</v>
      </c>
      <c r="Q1996" s="4">
        <f t="shared" si="639"/>
        <v>0</v>
      </c>
      <c r="R1996" s="4">
        <f t="shared" si="640"/>
        <v>0</v>
      </c>
      <c r="T1996" s="32">
        <f t="shared" si="641"/>
        <v>-2242.9230057200066</v>
      </c>
      <c r="U1996" s="4">
        <f t="shared" si="622"/>
        <v>0</v>
      </c>
    </row>
    <row r="1997" spans="1:21">
      <c r="A1997" s="11">
        <f t="shared" si="623"/>
        <v>2.2434863331800066</v>
      </c>
      <c r="B1997" s="4">
        <f t="shared" si="624"/>
        <v>0</v>
      </c>
      <c r="C1997" s="4">
        <f t="shared" si="625"/>
        <v>0</v>
      </c>
      <c r="D1997" s="4">
        <f t="shared" si="626"/>
        <v>0</v>
      </c>
      <c r="E1997" s="4">
        <f t="shared" si="627"/>
        <v>0</v>
      </c>
      <c r="F1997" s="4">
        <f t="shared" si="628"/>
        <v>0</v>
      </c>
      <c r="G1997" s="4">
        <f t="shared" si="629"/>
        <v>0</v>
      </c>
      <c r="H1997" s="4">
        <f t="shared" si="630"/>
        <v>0</v>
      </c>
      <c r="I1997" s="4">
        <f t="shared" si="631"/>
        <v>0</v>
      </c>
      <c r="J1997" s="4">
        <f t="shared" si="632"/>
        <v>0</v>
      </c>
      <c r="K1997" s="4">
        <f t="shared" si="633"/>
        <v>0</v>
      </c>
      <c r="L1997" s="4">
        <f t="shared" si="634"/>
        <v>0</v>
      </c>
      <c r="M1997" s="4">
        <f t="shared" si="635"/>
        <v>0</v>
      </c>
      <c r="N1997" s="4">
        <f t="shared" si="636"/>
        <v>0</v>
      </c>
      <c r="O1997" s="4">
        <f t="shared" si="637"/>
        <v>0</v>
      </c>
      <c r="P1997" s="4">
        <f t="shared" si="638"/>
        <v>0</v>
      </c>
      <c r="Q1997" s="4">
        <f t="shared" si="639"/>
        <v>0</v>
      </c>
      <c r="R1997" s="4">
        <f t="shared" si="640"/>
        <v>0</v>
      </c>
      <c r="T1997" s="32">
        <f t="shared" si="641"/>
        <v>-2244.0496606400066</v>
      </c>
      <c r="U1997" s="4">
        <f t="shared" si="622"/>
        <v>0</v>
      </c>
    </row>
    <row r="1998" spans="1:21">
      <c r="A1998" s="11">
        <f t="shared" si="623"/>
        <v>2.2446129881000068</v>
      </c>
      <c r="B1998" s="4">
        <f t="shared" si="624"/>
        <v>0</v>
      </c>
      <c r="C1998" s="4">
        <f t="shared" si="625"/>
        <v>0</v>
      </c>
      <c r="D1998" s="4">
        <f t="shared" si="626"/>
        <v>0</v>
      </c>
      <c r="E1998" s="4">
        <f t="shared" si="627"/>
        <v>0</v>
      </c>
      <c r="F1998" s="4">
        <f t="shared" si="628"/>
        <v>0</v>
      </c>
      <c r="G1998" s="4">
        <f t="shared" si="629"/>
        <v>0</v>
      </c>
      <c r="H1998" s="4">
        <f t="shared" si="630"/>
        <v>0</v>
      </c>
      <c r="I1998" s="4">
        <f t="shared" si="631"/>
        <v>0</v>
      </c>
      <c r="J1998" s="4">
        <f t="shared" si="632"/>
        <v>0</v>
      </c>
      <c r="K1998" s="4">
        <f t="shared" si="633"/>
        <v>0</v>
      </c>
      <c r="L1998" s="4">
        <f t="shared" si="634"/>
        <v>0</v>
      </c>
      <c r="M1998" s="4">
        <f t="shared" si="635"/>
        <v>0</v>
      </c>
      <c r="N1998" s="4">
        <f t="shared" si="636"/>
        <v>0</v>
      </c>
      <c r="O1998" s="4">
        <f t="shared" si="637"/>
        <v>0</v>
      </c>
      <c r="P1998" s="4">
        <f t="shared" si="638"/>
        <v>0</v>
      </c>
      <c r="Q1998" s="4">
        <f t="shared" si="639"/>
        <v>0</v>
      </c>
      <c r="R1998" s="4">
        <f t="shared" si="640"/>
        <v>0</v>
      </c>
      <c r="T1998" s="32">
        <f t="shared" si="641"/>
        <v>-2245.176315560007</v>
      </c>
      <c r="U1998" s="4">
        <f t="shared" si="622"/>
        <v>0</v>
      </c>
    </row>
    <row r="1999" spans="1:21">
      <c r="A1999" s="11">
        <f t="shared" si="623"/>
        <v>2.2457396430200069</v>
      </c>
      <c r="B1999" s="4">
        <f t="shared" si="624"/>
        <v>0</v>
      </c>
      <c r="C1999" s="4">
        <f t="shared" si="625"/>
        <v>0</v>
      </c>
      <c r="D1999" s="4">
        <f t="shared" si="626"/>
        <v>0</v>
      </c>
      <c r="E1999" s="4">
        <f t="shared" si="627"/>
        <v>0</v>
      </c>
      <c r="F1999" s="4">
        <f t="shared" si="628"/>
        <v>0</v>
      </c>
      <c r="G1999" s="4">
        <f t="shared" si="629"/>
        <v>0</v>
      </c>
      <c r="H1999" s="4">
        <f t="shared" si="630"/>
        <v>0</v>
      </c>
      <c r="I1999" s="4">
        <f t="shared" si="631"/>
        <v>0</v>
      </c>
      <c r="J1999" s="4">
        <f t="shared" si="632"/>
        <v>0</v>
      </c>
      <c r="K1999" s="4">
        <f t="shared" si="633"/>
        <v>0</v>
      </c>
      <c r="L1999" s="4">
        <f t="shared" si="634"/>
        <v>0</v>
      </c>
      <c r="M1999" s="4">
        <f t="shared" si="635"/>
        <v>0</v>
      </c>
      <c r="N1999" s="4">
        <f t="shared" si="636"/>
        <v>0</v>
      </c>
      <c r="O1999" s="4">
        <f t="shared" si="637"/>
        <v>0</v>
      </c>
      <c r="P1999" s="4">
        <f t="shared" si="638"/>
        <v>0</v>
      </c>
      <c r="Q1999" s="4">
        <f t="shared" si="639"/>
        <v>0</v>
      </c>
      <c r="R1999" s="4">
        <f t="shared" si="640"/>
        <v>0</v>
      </c>
      <c r="T1999" s="32">
        <f t="shared" si="641"/>
        <v>-2246.3029704800069</v>
      </c>
      <c r="U1999" s="4">
        <f t="shared" si="622"/>
        <v>0</v>
      </c>
    </row>
    <row r="2000" spans="1:21">
      <c r="A2000" s="11">
        <f t="shared" si="623"/>
        <v>2.2468662979400071</v>
      </c>
      <c r="B2000" s="4">
        <f t="shared" si="624"/>
        <v>0</v>
      </c>
      <c r="C2000" s="4">
        <f t="shared" si="625"/>
        <v>0</v>
      </c>
      <c r="D2000" s="4">
        <f t="shared" si="626"/>
        <v>0</v>
      </c>
      <c r="E2000" s="4">
        <f t="shared" si="627"/>
        <v>0</v>
      </c>
      <c r="F2000" s="4">
        <f t="shared" si="628"/>
        <v>0</v>
      </c>
      <c r="G2000" s="4">
        <f t="shared" si="629"/>
        <v>0</v>
      </c>
      <c r="H2000" s="4">
        <f t="shared" si="630"/>
        <v>0</v>
      </c>
      <c r="I2000" s="4">
        <f t="shared" si="631"/>
        <v>0</v>
      </c>
      <c r="J2000" s="4">
        <f t="shared" si="632"/>
        <v>0</v>
      </c>
      <c r="K2000" s="4">
        <f t="shared" si="633"/>
        <v>0</v>
      </c>
      <c r="L2000" s="4">
        <f t="shared" si="634"/>
        <v>0</v>
      </c>
      <c r="M2000" s="4">
        <f t="shared" si="635"/>
        <v>0</v>
      </c>
      <c r="N2000" s="4">
        <f t="shared" si="636"/>
        <v>0</v>
      </c>
      <c r="O2000" s="4">
        <f t="shared" si="637"/>
        <v>0</v>
      </c>
      <c r="P2000" s="4">
        <f t="shared" si="638"/>
        <v>0</v>
      </c>
      <c r="Q2000" s="4">
        <f t="shared" si="639"/>
        <v>0</v>
      </c>
      <c r="R2000" s="4">
        <f t="shared" si="640"/>
        <v>0</v>
      </c>
      <c r="T2000" s="32">
        <f t="shared" si="641"/>
        <v>-2247.4296254000074</v>
      </c>
      <c r="U2000" s="4">
        <f t="shared" si="622"/>
        <v>0</v>
      </c>
    </row>
    <row r="2001" spans="1:21">
      <c r="A2001" s="11">
        <f t="shared" si="623"/>
        <v>2.2479929528600073</v>
      </c>
      <c r="B2001" s="4">
        <f t="shared" si="624"/>
        <v>0</v>
      </c>
      <c r="C2001" s="4">
        <f t="shared" si="625"/>
        <v>0</v>
      </c>
      <c r="D2001" s="4">
        <f t="shared" si="626"/>
        <v>0</v>
      </c>
      <c r="E2001" s="4">
        <f t="shared" si="627"/>
        <v>0</v>
      </c>
      <c r="F2001" s="4">
        <f t="shared" si="628"/>
        <v>0</v>
      </c>
      <c r="G2001" s="4">
        <f t="shared" si="629"/>
        <v>0</v>
      </c>
      <c r="H2001" s="4">
        <f t="shared" si="630"/>
        <v>0</v>
      </c>
      <c r="I2001" s="4">
        <f t="shared" si="631"/>
        <v>0</v>
      </c>
      <c r="J2001" s="4">
        <f t="shared" si="632"/>
        <v>0</v>
      </c>
      <c r="K2001" s="4">
        <f t="shared" si="633"/>
        <v>0</v>
      </c>
      <c r="L2001" s="4">
        <f t="shared" si="634"/>
        <v>0</v>
      </c>
      <c r="M2001" s="4">
        <f t="shared" si="635"/>
        <v>0</v>
      </c>
      <c r="N2001" s="4">
        <f t="shared" si="636"/>
        <v>0</v>
      </c>
      <c r="O2001" s="4">
        <f t="shared" si="637"/>
        <v>0</v>
      </c>
      <c r="P2001" s="4">
        <f t="shared" si="638"/>
        <v>0</v>
      </c>
      <c r="Q2001" s="4">
        <f t="shared" si="639"/>
        <v>0</v>
      </c>
      <c r="R2001" s="4">
        <f t="shared" si="640"/>
        <v>0</v>
      </c>
      <c r="T2001" s="32">
        <f t="shared" si="641"/>
        <v>-2248.5562803200073</v>
      </c>
      <c r="U2001" s="4">
        <f t="shared" si="622"/>
        <v>0</v>
      </c>
    </row>
    <row r="2002" spans="1:21">
      <c r="A2002" s="11">
        <f t="shared" si="623"/>
        <v>2.2491196077800075</v>
      </c>
      <c r="B2002" s="4">
        <f t="shared" si="624"/>
        <v>0</v>
      </c>
      <c r="C2002" s="4">
        <f t="shared" si="625"/>
        <v>0</v>
      </c>
      <c r="D2002" s="4">
        <f t="shared" si="626"/>
        <v>0</v>
      </c>
      <c r="E2002" s="4">
        <f t="shared" si="627"/>
        <v>0</v>
      </c>
      <c r="F2002" s="4">
        <f t="shared" si="628"/>
        <v>0</v>
      </c>
      <c r="G2002" s="4">
        <f t="shared" si="629"/>
        <v>0</v>
      </c>
      <c r="H2002" s="4">
        <f t="shared" si="630"/>
        <v>0</v>
      </c>
      <c r="I2002" s="4">
        <f t="shared" si="631"/>
        <v>0</v>
      </c>
      <c r="J2002" s="4">
        <f t="shared" si="632"/>
        <v>0</v>
      </c>
      <c r="K2002" s="4">
        <f t="shared" si="633"/>
        <v>0</v>
      </c>
      <c r="L2002" s="4">
        <f t="shared" si="634"/>
        <v>0</v>
      </c>
      <c r="M2002" s="4">
        <f t="shared" si="635"/>
        <v>0</v>
      </c>
      <c r="N2002" s="4">
        <f t="shared" si="636"/>
        <v>0</v>
      </c>
      <c r="O2002" s="4">
        <f t="shared" si="637"/>
        <v>0</v>
      </c>
      <c r="P2002" s="4">
        <f t="shared" si="638"/>
        <v>0</v>
      </c>
      <c r="Q2002" s="4">
        <f t="shared" si="639"/>
        <v>0</v>
      </c>
      <c r="R2002" s="4">
        <f t="shared" si="640"/>
        <v>0</v>
      </c>
      <c r="T2002" s="32">
        <f t="shared" si="641"/>
        <v>-2249.6829352400077</v>
      </c>
      <c r="U2002" s="4">
        <f t="shared" si="622"/>
        <v>0</v>
      </c>
    </row>
    <row r="2003" spans="1:21">
      <c r="A2003" s="11">
        <f t="shared" si="623"/>
        <v>2.2502462627000077</v>
      </c>
      <c r="B2003" s="4">
        <f t="shared" si="624"/>
        <v>0</v>
      </c>
      <c r="C2003" s="4">
        <f t="shared" si="625"/>
        <v>0</v>
      </c>
      <c r="D2003" s="4">
        <f t="shared" si="626"/>
        <v>0</v>
      </c>
      <c r="E2003" s="4">
        <f t="shared" si="627"/>
        <v>0</v>
      </c>
      <c r="F2003" s="4">
        <f t="shared" si="628"/>
        <v>0</v>
      </c>
      <c r="G2003" s="4">
        <f t="shared" si="629"/>
        <v>0</v>
      </c>
      <c r="H2003" s="4">
        <f t="shared" si="630"/>
        <v>0</v>
      </c>
      <c r="I2003" s="4">
        <f t="shared" si="631"/>
        <v>0</v>
      </c>
      <c r="J2003" s="4">
        <f t="shared" si="632"/>
        <v>0</v>
      </c>
      <c r="K2003" s="4">
        <f t="shared" si="633"/>
        <v>0</v>
      </c>
      <c r="L2003" s="4">
        <f t="shared" si="634"/>
        <v>0</v>
      </c>
      <c r="M2003" s="4">
        <f t="shared" si="635"/>
        <v>0</v>
      </c>
      <c r="N2003" s="4">
        <f t="shared" si="636"/>
        <v>0</v>
      </c>
      <c r="O2003" s="4">
        <f t="shared" si="637"/>
        <v>0</v>
      </c>
      <c r="P2003" s="4">
        <f t="shared" si="638"/>
        <v>0</v>
      </c>
      <c r="Q2003" s="4">
        <f t="shared" si="639"/>
        <v>0</v>
      </c>
      <c r="R2003" s="4">
        <f t="shared" si="640"/>
        <v>0</v>
      </c>
      <c r="T2003" s="32">
        <f t="shared" si="641"/>
        <v>-2250.8095901600077</v>
      </c>
      <c r="U2003" s="4">
        <f t="shared" si="622"/>
        <v>0</v>
      </c>
    </row>
    <row r="2004" spans="1:21">
      <c r="A2004" s="11">
        <f t="shared" si="623"/>
        <v>2.2513729176200079</v>
      </c>
      <c r="B2004" s="4">
        <f t="shared" si="624"/>
        <v>0</v>
      </c>
      <c r="C2004" s="4">
        <f t="shared" si="625"/>
        <v>0</v>
      </c>
      <c r="D2004" s="4">
        <f t="shared" si="626"/>
        <v>0</v>
      </c>
      <c r="E2004" s="4">
        <f t="shared" si="627"/>
        <v>0</v>
      </c>
      <c r="F2004" s="4">
        <f t="shared" si="628"/>
        <v>0</v>
      </c>
      <c r="G2004" s="4">
        <f t="shared" si="629"/>
        <v>0</v>
      </c>
      <c r="H2004" s="4">
        <f t="shared" si="630"/>
        <v>0</v>
      </c>
      <c r="I2004" s="4">
        <f t="shared" si="631"/>
        <v>0</v>
      </c>
      <c r="J2004" s="4">
        <f t="shared" si="632"/>
        <v>0</v>
      </c>
      <c r="K2004" s="4">
        <f t="shared" si="633"/>
        <v>0</v>
      </c>
      <c r="L2004" s="4">
        <f t="shared" si="634"/>
        <v>0</v>
      </c>
      <c r="M2004" s="4">
        <f t="shared" si="635"/>
        <v>0</v>
      </c>
      <c r="N2004" s="4">
        <f t="shared" si="636"/>
        <v>0</v>
      </c>
      <c r="O2004" s="4">
        <f t="shared" si="637"/>
        <v>0</v>
      </c>
      <c r="P2004" s="4">
        <f t="shared" si="638"/>
        <v>0</v>
      </c>
      <c r="Q2004" s="4">
        <f t="shared" si="639"/>
        <v>0</v>
      </c>
      <c r="R2004" s="4">
        <f t="shared" si="640"/>
        <v>0</v>
      </c>
      <c r="T2004" s="32">
        <f t="shared" si="641"/>
        <v>-2251.9362450800081</v>
      </c>
      <c r="U2004" s="4">
        <f t="shared" si="622"/>
        <v>0</v>
      </c>
    </row>
    <row r="2005" spans="1:21">
      <c r="A2005" s="11">
        <f t="shared" si="623"/>
        <v>2.2524995725400081</v>
      </c>
      <c r="B2005" s="4">
        <f t="shared" si="624"/>
        <v>0</v>
      </c>
      <c r="C2005" s="4">
        <f t="shared" si="625"/>
        <v>0</v>
      </c>
      <c r="D2005" s="4">
        <f t="shared" si="626"/>
        <v>0</v>
      </c>
      <c r="E2005" s="4">
        <f t="shared" si="627"/>
        <v>0</v>
      </c>
      <c r="F2005" s="4">
        <f t="shared" si="628"/>
        <v>0</v>
      </c>
      <c r="G2005" s="4">
        <f t="shared" si="629"/>
        <v>0</v>
      </c>
      <c r="H2005" s="4">
        <f t="shared" si="630"/>
        <v>0</v>
      </c>
      <c r="I2005" s="4">
        <f t="shared" si="631"/>
        <v>0</v>
      </c>
      <c r="J2005" s="4">
        <f t="shared" si="632"/>
        <v>0</v>
      </c>
      <c r="K2005" s="4">
        <f t="shared" si="633"/>
        <v>0</v>
      </c>
      <c r="L2005" s="4">
        <f t="shared" si="634"/>
        <v>0</v>
      </c>
      <c r="M2005" s="4">
        <f t="shared" si="635"/>
        <v>0</v>
      </c>
      <c r="N2005" s="4">
        <f t="shared" si="636"/>
        <v>0</v>
      </c>
      <c r="O2005" s="4">
        <f t="shared" si="637"/>
        <v>0</v>
      </c>
      <c r="P2005" s="4">
        <f t="shared" si="638"/>
        <v>0</v>
      </c>
      <c r="Q2005" s="4">
        <f t="shared" si="639"/>
        <v>0</v>
      </c>
      <c r="R2005" s="4">
        <f t="shared" si="640"/>
        <v>0</v>
      </c>
      <c r="T2005" s="32">
        <f t="shared" si="641"/>
        <v>-2253.0629000000081</v>
      </c>
      <c r="U2005" s="4">
        <f t="shared" si="622"/>
        <v>0</v>
      </c>
    </row>
    <row r="2006" spans="1:21">
      <c r="A2006" s="11">
        <f t="shared" si="623"/>
        <v>2.2536262274600083</v>
      </c>
      <c r="B2006" s="4">
        <f t="shared" si="624"/>
        <v>0</v>
      </c>
      <c r="C2006" s="4">
        <f t="shared" si="625"/>
        <v>0</v>
      </c>
      <c r="D2006" s="4">
        <f t="shared" si="626"/>
        <v>0</v>
      </c>
      <c r="E2006" s="4">
        <f t="shared" si="627"/>
        <v>0</v>
      </c>
      <c r="F2006" s="4">
        <f t="shared" si="628"/>
        <v>0</v>
      </c>
      <c r="G2006" s="4">
        <f t="shared" si="629"/>
        <v>0</v>
      </c>
      <c r="H2006" s="4">
        <f t="shared" si="630"/>
        <v>0</v>
      </c>
      <c r="I2006" s="4">
        <f t="shared" si="631"/>
        <v>0</v>
      </c>
      <c r="J2006" s="4">
        <f t="shared" si="632"/>
        <v>0</v>
      </c>
      <c r="K2006" s="4">
        <f t="shared" si="633"/>
        <v>0</v>
      </c>
      <c r="L2006" s="4">
        <f t="shared" si="634"/>
        <v>0</v>
      </c>
      <c r="M2006" s="4">
        <f t="shared" si="635"/>
        <v>0</v>
      </c>
      <c r="N2006" s="4">
        <f t="shared" si="636"/>
        <v>0</v>
      </c>
      <c r="O2006" s="4">
        <f t="shared" si="637"/>
        <v>0</v>
      </c>
      <c r="P2006" s="4">
        <f t="shared" si="638"/>
        <v>0</v>
      </c>
      <c r="Q2006" s="4">
        <f t="shared" si="639"/>
        <v>0</v>
      </c>
      <c r="R2006" s="4">
        <f t="shared" si="640"/>
        <v>0</v>
      </c>
      <c r="T2006" s="32">
        <f t="shared" si="641"/>
        <v>-2254.1895549200085</v>
      </c>
      <c r="U2006" s="4">
        <f t="shared" ref="U2006:U2069" si="642">SUM(B2006:Q2006)</f>
        <v>0</v>
      </c>
    </row>
    <row r="2007" spans="1:21">
      <c r="A2007" s="11">
        <f t="shared" si="623"/>
        <v>2.2547528823800085</v>
      </c>
      <c r="B2007" s="4">
        <f t="shared" si="624"/>
        <v>0</v>
      </c>
      <c r="C2007" s="4">
        <f t="shared" si="625"/>
        <v>0</v>
      </c>
      <c r="D2007" s="4">
        <f t="shared" si="626"/>
        <v>0</v>
      </c>
      <c r="E2007" s="4">
        <f t="shared" si="627"/>
        <v>0</v>
      </c>
      <c r="F2007" s="4">
        <f t="shared" si="628"/>
        <v>0</v>
      </c>
      <c r="G2007" s="4">
        <f t="shared" si="629"/>
        <v>0</v>
      </c>
      <c r="H2007" s="4">
        <f t="shared" si="630"/>
        <v>0</v>
      </c>
      <c r="I2007" s="4">
        <f t="shared" si="631"/>
        <v>0</v>
      </c>
      <c r="J2007" s="4">
        <f t="shared" si="632"/>
        <v>0</v>
      </c>
      <c r="K2007" s="4">
        <f t="shared" si="633"/>
        <v>0</v>
      </c>
      <c r="L2007" s="4">
        <f t="shared" si="634"/>
        <v>0</v>
      </c>
      <c r="M2007" s="4">
        <f t="shared" si="635"/>
        <v>0</v>
      </c>
      <c r="N2007" s="4">
        <f t="shared" si="636"/>
        <v>0</v>
      </c>
      <c r="O2007" s="4">
        <f t="shared" si="637"/>
        <v>0</v>
      </c>
      <c r="P2007" s="4">
        <f t="shared" si="638"/>
        <v>0</v>
      </c>
      <c r="Q2007" s="4">
        <f t="shared" si="639"/>
        <v>0</v>
      </c>
      <c r="R2007" s="4">
        <f t="shared" si="640"/>
        <v>0</v>
      </c>
      <c r="T2007" s="32">
        <f t="shared" si="641"/>
        <v>-2255.3162098400085</v>
      </c>
      <c r="U2007" s="4">
        <f t="shared" si="642"/>
        <v>0</v>
      </c>
    </row>
    <row r="2008" spans="1:21">
      <c r="A2008" s="11">
        <f t="shared" si="623"/>
        <v>2.2558795373000087</v>
      </c>
      <c r="B2008" s="4">
        <f t="shared" si="624"/>
        <v>0</v>
      </c>
      <c r="C2008" s="4">
        <f t="shared" si="625"/>
        <v>0</v>
      </c>
      <c r="D2008" s="4">
        <f t="shared" si="626"/>
        <v>0</v>
      </c>
      <c r="E2008" s="4">
        <f t="shared" si="627"/>
        <v>0</v>
      </c>
      <c r="F2008" s="4">
        <f t="shared" si="628"/>
        <v>0</v>
      </c>
      <c r="G2008" s="4">
        <f t="shared" si="629"/>
        <v>0</v>
      </c>
      <c r="H2008" s="4">
        <f t="shared" si="630"/>
        <v>0</v>
      </c>
      <c r="I2008" s="4">
        <f t="shared" si="631"/>
        <v>0</v>
      </c>
      <c r="J2008" s="4">
        <f t="shared" si="632"/>
        <v>0</v>
      </c>
      <c r="K2008" s="4">
        <f t="shared" si="633"/>
        <v>0</v>
      </c>
      <c r="L2008" s="4">
        <f t="shared" si="634"/>
        <v>0</v>
      </c>
      <c r="M2008" s="4">
        <f t="shared" si="635"/>
        <v>0</v>
      </c>
      <c r="N2008" s="4">
        <f t="shared" si="636"/>
        <v>0</v>
      </c>
      <c r="O2008" s="4">
        <f t="shared" si="637"/>
        <v>0</v>
      </c>
      <c r="P2008" s="4">
        <f t="shared" si="638"/>
        <v>0</v>
      </c>
      <c r="Q2008" s="4">
        <f t="shared" si="639"/>
        <v>0</v>
      </c>
      <c r="R2008" s="4">
        <f t="shared" si="640"/>
        <v>0</v>
      </c>
      <c r="T2008" s="32">
        <f t="shared" si="641"/>
        <v>-2256.4428647600089</v>
      </c>
      <c r="U2008" s="4">
        <f t="shared" si="642"/>
        <v>0</v>
      </c>
    </row>
    <row r="2009" spans="1:21">
      <c r="A2009" s="11">
        <f t="shared" si="623"/>
        <v>2.2570061922200089</v>
      </c>
      <c r="B2009" s="4">
        <f t="shared" si="624"/>
        <v>1</v>
      </c>
      <c r="C2009" s="4">
        <f t="shared" si="625"/>
        <v>0</v>
      </c>
      <c r="D2009" s="4">
        <f t="shared" si="626"/>
        <v>0</v>
      </c>
      <c r="E2009" s="4">
        <f t="shared" si="627"/>
        <v>0</v>
      </c>
      <c r="F2009" s="4">
        <f t="shared" si="628"/>
        <v>0</v>
      </c>
      <c r="G2009" s="4">
        <f t="shared" si="629"/>
        <v>0</v>
      </c>
      <c r="H2009" s="4">
        <f t="shared" si="630"/>
        <v>0</v>
      </c>
      <c r="I2009" s="4">
        <f t="shared" si="631"/>
        <v>0</v>
      </c>
      <c r="J2009" s="4">
        <f t="shared" si="632"/>
        <v>0</v>
      </c>
      <c r="K2009" s="4">
        <f t="shared" si="633"/>
        <v>0</v>
      </c>
      <c r="L2009" s="4">
        <f t="shared" si="634"/>
        <v>0</v>
      </c>
      <c r="M2009" s="4">
        <f t="shared" si="635"/>
        <v>0</v>
      </c>
      <c r="N2009" s="4">
        <f t="shared" si="636"/>
        <v>0</v>
      </c>
      <c r="O2009" s="4">
        <f t="shared" si="637"/>
        <v>0</v>
      </c>
      <c r="P2009" s="4">
        <f t="shared" si="638"/>
        <v>0</v>
      </c>
      <c r="Q2009" s="4">
        <f t="shared" si="639"/>
        <v>0</v>
      </c>
      <c r="R2009" s="4">
        <f t="shared" si="640"/>
        <v>0</v>
      </c>
      <c r="T2009" s="32">
        <f t="shared" si="641"/>
        <v>-2257.5695196800089</v>
      </c>
      <c r="U2009" s="4">
        <f t="shared" si="642"/>
        <v>1</v>
      </c>
    </row>
    <row r="2010" spans="1:21">
      <c r="A2010" s="11">
        <f t="shared" si="623"/>
        <v>2.2581328471400091</v>
      </c>
      <c r="B2010" s="4">
        <f t="shared" si="624"/>
        <v>0</v>
      </c>
      <c r="C2010" s="4">
        <f t="shared" si="625"/>
        <v>0</v>
      </c>
      <c r="D2010" s="4">
        <f t="shared" si="626"/>
        <v>0</v>
      </c>
      <c r="E2010" s="4">
        <f t="shared" si="627"/>
        <v>0</v>
      </c>
      <c r="F2010" s="4">
        <f t="shared" si="628"/>
        <v>0</v>
      </c>
      <c r="G2010" s="4">
        <f t="shared" si="629"/>
        <v>0</v>
      </c>
      <c r="H2010" s="4">
        <f t="shared" si="630"/>
        <v>0</v>
      </c>
      <c r="I2010" s="4">
        <f t="shared" si="631"/>
        <v>0</v>
      </c>
      <c r="J2010" s="4">
        <f t="shared" si="632"/>
        <v>0</v>
      </c>
      <c r="K2010" s="4">
        <f t="shared" si="633"/>
        <v>0</v>
      </c>
      <c r="L2010" s="4">
        <f t="shared" si="634"/>
        <v>0</v>
      </c>
      <c r="M2010" s="4">
        <f t="shared" si="635"/>
        <v>0</v>
      </c>
      <c r="N2010" s="4">
        <f t="shared" si="636"/>
        <v>0</v>
      </c>
      <c r="O2010" s="4">
        <f t="shared" si="637"/>
        <v>0</v>
      </c>
      <c r="P2010" s="4">
        <f t="shared" si="638"/>
        <v>0</v>
      </c>
      <c r="Q2010" s="4">
        <f t="shared" si="639"/>
        <v>0</v>
      </c>
      <c r="R2010" s="4">
        <f t="shared" si="640"/>
        <v>0</v>
      </c>
      <c r="T2010" s="32">
        <f t="shared" si="641"/>
        <v>-2258.6961746000093</v>
      </c>
      <c r="U2010" s="4">
        <f t="shared" si="642"/>
        <v>0</v>
      </c>
    </row>
    <row r="2011" spans="1:21">
      <c r="A2011" s="11">
        <f t="shared" si="623"/>
        <v>2.2592595020600093</v>
      </c>
      <c r="B2011" s="4">
        <f t="shared" si="624"/>
        <v>0</v>
      </c>
      <c r="C2011" s="4">
        <f t="shared" si="625"/>
        <v>0</v>
      </c>
      <c r="D2011" s="4">
        <f t="shared" si="626"/>
        <v>0</v>
      </c>
      <c r="E2011" s="4">
        <f t="shared" si="627"/>
        <v>0</v>
      </c>
      <c r="F2011" s="4">
        <f t="shared" si="628"/>
        <v>0</v>
      </c>
      <c r="G2011" s="4">
        <f t="shared" si="629"/>
        <v>0</v>
      </c>
      <c r="H2011" s="4">
        <f t="shared" si="630"/>
        <v>0</v>
      </c>
      <c r="I2011" s="4">
        <f t="shared" si="631"/>
        <v>0</v>
      </c>
      <c r="J2011" s="4">
        <f t="shared" si="632"/>
        <v>0</v>
      </c>
      <c r="K2011" s="4">
        <f t="shared" si="633"/>
        <v>0</v>
      </c>
      <c r="L2011" s="4">
        <f t="shared" si="634"/>
        <v>0</v>
      </c>
      <c r="M2011" s="4">
        <f t="shared" si="635"/>
        <v>0</v>
      </c>
      <c r="N2011" s="4">
        <f t="shared" si="636"/>
        <v>0</v>
      </c>
      <c r="O2011" s="4">
        <f t="shared" si="637"/>
        <v>0</v>
      </c>
      <c r="P2011" s="4">
        <f t="shared" si="638"/>
        <v>0</v>
      </c>
      <c r="Q2011" s="4">
        <f t="shared" si="639"/>
        <v>0</v>
      </c>
      <c r="R2011" s="4">
        <f t="shared" si="640"/>
        <v>0</v>
      </c>
      <c r="T2011" s="32">
        <f t="shared" si="641"/>
        <v>-2259.8228295200092</v>
      </c>
      <c r="U2011" s="4">
        <f t="shared" si="642"/>
        <v>0</v>
      </c>
    </row>
    <row r="2012" spans="1:21">
      <c r="A2012" s="11">
        <f t="shared" si="623"/>
        <v>2.2603861569800094</v>
      </c>
      <c r="B2012" s="4">
        <f t="shared" si="624"/>
        <v>0</v>
      </c>
      <c r="C2012" s="4">
        <f t="shared" si="625"/>
        <v>0</v>
      </c>
      <c r="D2012" s="4">
        <f t="shared" si="626"/>
        <v>0</v>
      </c>
      <c r="E2012" s="4">
        <f t="shared" si="627"/>
        <v>0</v>
      </c>
      <c r="F2012" s="4">
        <f t="shared" si="628"/>
        <v>0</v>
      </c>
      <c r="G2012" s="4">
        <f t="shared" si="629"/>
        <v>0</v>
      </c>
      <c r="H2012" s="4">
        <f t="shared" si="630"/>
        <v>0</v>
      </c>
      <c r="I2012" s="4">
        <f t="shared" si="631"/>
        <v>0</v>
      </c>
      <c r="J2012" s="4">
        <f t="shared" si="632"/>
        <v>0</v>
      </c>
      <c r="K2012" s="4">
        <f t="shared" si="633"/>
        <v>0</v>
      </c>
      <c r="L2012" s="4">
        <f t="shared" si="634"/>
        <v>0</v>
      </c>
      <c r="M2012" s="4">
        <f t="shared" si="635"/>
        <v>0</v>
      </c>
      <c r="N2012" s="4">
        <f t="shared" si="636"/>
        <v>0</v>
      </c>
      <c r="O2012" s="4">
        <f t="shared" si="637"/>
        <v>0</v>
      </c>
      <c r="P2012" s="4">
        <f t="shared" si="638"/>
        <v>0</v>
      </c>
      <c r="Q2012" s="4">
        <f t="shared" si="639"/>
        <v>0</v>
      </c>
      <c r="R2012" s="4">
        <f t="shared" si="640"/>
        <v>0</v>
      </c>
      <c r="T2012" s="32">
        <f t="shared" si="641"/>
        <v>-2260.9494844400097</v>
      </c>
      <c r="U2012" s="4">
        <f t="shared" si="642"/>
        <v>0</v>
      </c>
    </row>
    <row r="2013" spans="1:21">
      <c r="A2013" s="11">
        <f t="shared" si="623"/>
        <v>2.2615128119000096</v>
      </c>
      <c r="B2013" s="4">
        <f t="shared" si="624"/>
        <v>0</v>
      </c>
      <c r="C2013" s="4">
        <f t="shared" si="625"/>
        <v>0</v>
      </c>
      <c r="D2013" s="4">
        <f t="shared" si="626"/>
        <v>0</v>
      </c>
      <c r="E2013" s="4">
        <f t="shared" si="627"/>
        <v>0</v>
      </c>
      <c r="F2013" s="4">
        <f t="shared" si="628"/>
        <v>0</v>
      </c>
      <c r="G2013" s="4">
        <f t="shared" si="629"/>
        <v>0</v>
      </c>
      <c r="H2013" s="4">
        <f t="shared" si="630"/>
        <v>0</v>
      </c>
      <c r="I2013" s="4">
        <f t="shared" si="631"/>
        <v>0</v>
      </c>
      <c r="J2013" s="4">
        <f t="shared" si="632"/>
        <v>0</v>
      </c>
      <c r="K2013" s="4">
        <f t="shared" si="633"/>
        <v>0</v>
      </c>
      <c r="L2013" s="4">
        <f t="shared" si="634"/>
        <v>0</v>
      </c>
      <c r="M2013" s="4">
        <f t="shared" si="635"/>
        <v>0</v>
      </c>
      <c r="N2013" s="4">
        <f t="shared" si="636"/>
        <v>0</v>
      </c>
      <c r="O2013" s="4">
        <f t="shared" si="637"/>
        <v>0</v>
      </c>
      <c r="P2013" s="4">
        <f t="shared" si="638"/>
        <v>0</v>
      </c>
      <c r="Q2013" s="4">
        <f t="shared" si="639"/>
        <v>0</v>
      </c>
      <c r="R2013" s="4">
        <f t="shared" si="640"/>
        <v>0</v>
      </c>
      <c r="T2013" s="32">
        <f t="shared" si="641"/>
        <v>-2262.0761393600096</v>
      </c>
      <c r="U2013" s="4">
        <f t="shared" si="642"/>
        <v>0</v>
      </c>
    </row>
    <row r="2014" spans="1:21">
      <c r="A2014" s="11">
        <f t="shared" si="623"/>
        <v>2.2626394668200098</v>
      </c>
      <c r="B2014" s="4">
        <f t="shared" si="624"/>
        <v>0</v>
      </c>
      <c r="C2014" s="4">
        <f t="shared" si="625"/>
        <v>0</v>
      </c>
      <c r="D2014" s="4">
        <f t="shared" si="626"/>
        <v>0</v>
      </c>
      <c r="E2014" s="4">
        <f t="shared" si="627"/>
        <v>0</v>
      </c>
      <c r="F2014" s="4">
        <f t="shared" si="628"/>
        <v>0</v>
      </c>
      <c r="G2014" s="4">
        <f t="shared" si="629"/>
        <v>0</v>
      </c>
      <c r="H2014" s="4">
        <f t="shared" si="630"/>
        <v>0</v>
      </c>
      <c r="I2014" s="4">
        <f t="shared" si="631"/>
        <v>0</v>
      </c>
      <c r="J2014" s="4">
        <f t="shared" si="632"/>
        <v>0</v>
      </c>
      <c r="K2014" s="4">
        <f t="shared" si="633"/>
        <v>0</v>
      </c>
      <c r="L2014" s="4">
        <f t="shared" si="634"/>
        <v>0</v>
      </c>
      <c r="M2014" s="4">
        <f t="shared" si="635"/>
        <v>0</v>
      </c>
      <c r="N2014" s="4">
        <f t="shared" si="636"/>
        <v>0</v>
      </c>
      <c r="O2014" s="4">
        <f t="shared" si="637"/>
        <v>0</v>
      </c>
      <c r="P2014" s="4">
        <f t="shared" si="638"/>
        <v>0</v>
      </c>
      <c r="Q2014" s="4">
        <f t="shared" si="639"/>
        <v>0</v>
      </c>
      <c r="R2014" s="4">
        <f t="shared" si="640"/>
        <v>0</v>
      </c>
      <c r="T2014" s="32">
        <f t="shared" si="641"/>
        <v>-2263.20279428001</v>
      </c>
      <c r="U2014" s="4">
        <f t="shared" si="642"/>
        <v>0</v>
      </c>
    </row>
    <row r="2015" spans="1:21">
      <c r="A2015" s="11">
        <f t="shared" si="623"/>
        <v>2.26376612174001</v>
      </c>
      <c r="B2015" s="4">
        <f t="shared" si="624"/>
        <v>0</v>
      </c>
      <c r="C2015" s="4">
        <f t="shared" si="625"/>
        <v>0</v>
      </c>
      <c r="D2015" s="4">
        <f t="shared" si="626"/>
        <v>0</v>
      </c>
      <c r="E2015" s="4">
        <f t="shared" si="627"/>
        <v>0</v>
      </c>
      <c r="F2015" s="4">
        <f t="shared" si="628"/>
        <v>0</v>
      </c>
      <c r="G2015" s="4">
        <f t="shared" si="629"/>
        <v>0</v>
      </c>
      <c r="H2015" s="4">
        <f t="shared" si="630"/>
        <v>0</v>
      </c>
      <c r="I2015" s="4">
        <f t="shared" si="631"/>
        <v>0</v>
      </c>
      <c r="J2015" s="4">
        <f t="shared" si="632"/>
        <v>0</v>
      </c>
      <c r="K2015" s="4">
        <f t="shared" si="633"/>
        <v>0</v>
      </c>
      <c r="L2015" s="4">
        <f t="shared" si="634"/>
        <v>0</v>
      </c>
      <c r="M2015" s="4">
        <f t="shared" si="635"/>
        <v>0</v>
      </c>
      <c r="N2015" s="4">
        <f t="shared" si="636"/>
        <v>0</v>
      </c>
      <c r="O2015" s="4">
        <f t="shared" si="637"/>
        <v>0</v>
      </c>
      <c r="P2015" s="4">
        <f t="shared" si="638"/>
        <v>0</v>
      </c>
      <c r="Q2015" s="4">
        <f t="shared" si="639"/>
        <v>0</v>
      </c>
      <c r="R2015" s="4">
        <f t="shared" si="640"/>
        <v>0</v>
      </c>
      <c r="T2015" s="32">
        <f t="shared" si="641"/>
        <v>-2264.32944920001</v>
      </c>
      <c r="U2015" s="4">
        <f t="shared" si="642"/>
        <v>0</v>
      </c>
    </row>
    <row r="2016" spans="1:21">
      <c r="A2016" s="11">
        <f t="shared" si="623"/>
        <v>2.2648927766600102</v>
      </c>
      <c r="B2016" s="4">
        <f t="shared" si="624"/>
        <v>0</v>
      </c>
      <c r="C2016" s="4">
        <f t="shared" si="625"/>
        <v>0</v>
      </c>
      <c r="D2016" s="4">
        <f t="shared" si="626"/>
        <v>0</v>
      </c>
      <c r="E2016" s="4">
        <f t="shared" si="627"/>
        <v>0</v>
      </c>
      <c r="F2016" s="4">
        <f t="shared" si="628"/>
        <v>0</v>
      </c>
      <c r="G2016" s="4">
        <f t="shared" si="629"/>
        <v>0</v>
      </c>
      <c r="H2016" s="4">
        <f t="shared" si="630"/>
        <v>0</v>
      </c>
      <c r="I2016" s="4">
        <f t="shared" si="631"/>
        <v>0</v>
      </c>
      <c r="J2016" s="4">
        <f t="shared" si="632"/>
        <v>0</v>
      </c>
      <c r="K2016" s="4">
        <f t="shared" si="633"/>
        <v>0</v>
      </c>
      <c r="L2016" s="4">
        <f t="shared" si="634"/>
        <v>0</v>
      </c>
      <c r="M2016" s="4">
        <f t="shared" si="635"/>
        <v>0</v>
      </c>
      <c r="N2016" s="4">
        <f t="shared" si="636"/>
        <v>0</v>
      </c>
      <c r="O2016" s="4">
        <f t="shared" si="637"/>
        <v>0</v>
      </c>
      <c r="P2016" s="4">
        <f t="shared" si="638"/>
        <v>0</v>
      </c>
      <c r="Q2016" s="4">
        <f t="shared" si="639"/>
        <v>0</v>
      </c>
      <c r="R2016" s="4">
        <f t="shared" si="640"/>
        <v>0</v>
      </c>
      <c r="T2016" s="32">
        <f t="shared" si="641"/>
        <v>-2265.4561041200104</v>
      </c>
      <c r="U2016" s="4">
        <f t="shared" si="642"/>
        <v>0</v>
      </c>
    </row>
    <row r="2017" spans="1:21">
      <c r="A2017" s="11">
        <f t="shared" si="623"/>
        <v>2.2660194315800104</v>
      </c>
      <c r="B2017" s="4">
        <f t="shared" si="624"/>
        <v>0</v>
      </c>
      <c r="C2017" s="4">
        <f t="shared" si="625"/>
        <v>0</v>
      </c>
      <c r="D2017" s="4">
        <f t="shared" si="626"/>
        <v>0</v>
      </c>
      <c r="E2017" s="4">
        <f t="shared" si="627"/>
        <v>0</v>
      </c>
      <c r="F2017" s="4">
        <f t="shared" si="628"/>
        <v>0</v>
      </c>
      <c r="G2017" s="4">
        <f t="shared" si="629"/>
        <v>0</v>
      </c>
      <c r="H2017" s="4">
        <f t="shared" si="630"/>
        <v>0</v>
      </c>
      <c r="I2017" s="4">
        <f t="shared" si="631"/>
        <v>0</v>
      </c>
      <c r="J2017" s="4">
        <f t="shared" si="632"/>
        <v>0</v>
      </c>
      <c r="K2017" s="4">
        <f t="shared" si="633"/>
        <v>0</v>
      </c>
      <c r="L2017" s="4">
        <f t="shared" si="634"/>
        <v>0</v>
      </c>
      <c r="M2017" s="4">
        <f t="shared" si="635"/>
        <v>0</v>
      </c>
      <c r="N2017" s="4">
        <f t="shared" si="636"/>
        <v>0</v>
      </c>
      <c r="O2017" s="4">
        <f t="shared" si="637"/>
        <v>0</v>
      </c>
      <c r="P2017" s="4">
        <f t="shared" si="638"/>
        <v>0</v>
      </c>
      <c r="Q2017" s="4">
        <f t="shared" si="639"/>
        <v>0</v>
      </c>
      <c r="R2017" s="4">
        <f t="shared" si="640"/>
        <v>0</v>
      </c>
      <c r="T2017" s="32">
        <f t="shared" si="641"/>
        <v>-2266.5827590400104</v>
      </c>
      <c r="U2017" s="4">
        <f t="shared" si="642"/>
        <v>0</v>
      </c>
    </row>
    <row r="2018" spans="1:21">
      <c r="A2018" s="11">
        <f t="shared" si="623"/>
        <v>2.2671460865000106</v>
      </c>
      <c r="B2018" s="4">
        <f t="shared" si="624"/>
        <v>0</v>
      </c>
      <c r="C2018" s="4">
        <f t="shared" si="625"/>
        <v>0</v>
      </c>
      <c r="D2018" s="4">
        <f t="shared" si="626"/>
        <v>0</v>
      </c>
      <c r="E2018" s="4">
        <f t="shared" si="627"/>
        <v>0</v>
      </c>
      <c r="F2018" s="4">
        <f t="shared" si="628"/>
        <v>0</v>
      </c>
      <c r="G2018" s="4">
        <f t="shared" si="629"/>
        <v>0</v>
      </c>
      <c r="H2018" s="4">
        <f t="shared" si="630"/>
        <v>0</v>
      </c>
      <c r="I2018" s="4">
        <f t="shared" si="631"/>
        <v>0</v>
      </c>
      <c r="J2018" s="4">
        <f t="shared" si="632"/>
        <v>0</v>
      </c>
      <c r="K2018" s="4">
        <f t="shared" si="633"/>
        <v>0</v>
      </c>
      <c r="L2018" s="4">
        <f t="shared" si="634"/>
        <v>0</v>
      </c>
      <c r="M2018" s="4">
        <f t="shared" si="635"/>
        <v>0</v>
      </c>
      <c r="N2018" s="4">
        <f t="shared" si="636"/>
        <v>0</v>
      </c>
      <c r="O2018" s="4">
        <f t="shared" si="637"/>
        <v>0</v>
      </c>
      <c r="P2018" s="4">
        <f t="shared" si="638"/>
        <v>0</v>
      </c>
      <c r="Q2018" s="4">
        <f t="shared" si="639"/>
        <v>0</v>
      </c>
      <c r="R2018" s="4">
        <f t="shared" si="640"/>
        <v>0</v>
      </c>
      <c r="T2018" s="32">
        <f t="shared" si="641"/>
        <v>-2267.7094139600108</v>
      </c>
      <c r="U2018" s="4">
        <f t="shared" si="642"/>
        <v>0</v>
      </c>
    </row>
    <row r="2019" spans="1:21">
      <c r="A2019" s="11">
        <f t="shared" si="623"/>
        <v>2.2682727414200108</v>
      </c>
      <c r="B2019" s="4">
        <f t="shared" si="624"/>
        <v>0</v>
      </c>
      <c r="C2019" s="4">
        <f t="shared" si="625"/>
        <v>0</v>
      </c>
      <c r="D2019" s="4">
        <f t="shared" si="626"/>
        <v>0</v>
      </c>
      <c r="E2019" s="4">
        <f t="shared" si="627"/>
        <v>0</v>
      </c>
      <c r="F2019" s="4">
        <f t="shared" si="628"/>
        <v>0</v>
      </c>
      <c r="G2019" s="4">
        <f t="shared" si="629"/>
        <v>0</v>
      </c>
      <c r="H2019" s="4">
        <f t="shared" si="630"/>
        <v>0</v>
      </c>
      <c r="I2019" s="4">
        <f t="shared" si="631"/>
        <v>0</v>
      </c>
      <c r="J2019" s="4">
        <f t="shared" si="632"/>
        <v>0</v>
      </c>
      <c r="K2019" s="4">
        <f t="shared" si="633"/>
        <v>0</v>
      </c>
      <c r="L2019" s="4">
        <f t="shared" si="634"/>
        <v>0</v>
      </c>
      <c r="M2019" s="4">
        <f t="shared" si="635"/>
        <v>0</v>
      </c>
      <c r="N2019" s="4">
        <f t="shared" si="636"/>
        <v>0</v>
      </c>
      <c r="O2019" s="4">
        <f t="shared" si="637"/>
        <v>0</v>
      </c>
      <c r="P2019" s="4">
        <f t="shared" si="638"/>
        <v>0</v>
      </c>
      <c r="Q2019" s="4">
        <f t="shared" si="639"/>
        <v>0</v>
      </c>
      <c r="R2019" s="4">
        <f t="shared" si="640"/>
        <v>0</v>
      </c>
      <c r="T2019" s="32">
        <f t="shared" si="641"/>
        <v>-2268.8360688800108</v>
      </c>
      <c r="U2019" s="4">
        <f t="shared" si="642"/>
        <v>0</v>
      </c>
    </row>
    <row r="2020" spans="1:21">
      <c r="A2020" s="11">
        <f t="shared" si="623"/>
        <v>2.269399396340011</v>
      </c>
      <c r="B2020" s="4">
        <f t="shared" si="624"/>
        <v>1</v>
      </c>
      <c r="C2020" s="4">
        <f t="shared" si="625"/>
        <v>0</v>
      </c>
      <c r="D2020" s="4">
        <f t="shared" si="626"/>
        <v>0</v>
      </c>
      <c r="E2020" s="4">
        <f t="shared" si="627"/>
        <v>0</v>
      </c>
      <c r="F2020" s="4">
        <f t="shared" si="628"/>
        <v>0</v>
      </c>
      <c r="G2020" s="4">
        <f t="shared" si="629"/>
        <v>0</v>
      </c>
      <c r="H2020" s="4">
        <f t="shared" si="630"/>
        <v>0</v>
      </c>
      <c r="I2020" s="4">
        <f t="shared" si="631"/>
        <v>0</v>
      </c>
      <c r="J2020" s="4">
        <f t="shared" si="632"/>
        <v>0</v>
      </c>
      <c r="K2020" s="4">
        <f t="shared" si="633"/>
        <v>0</v>
      </c>
      <c r="L2020" s="4">
        <f t="shared" si="634"/>
        <v>0</v>
      </c>
      <c r="M2020" s="4">
        <f t="shared" si="635"/>
        <v>0</v>
      </c>
      <c r="N2020" s="4">
        <f t="shared" si="636"/>
        <v>0</v>
      </c>
      <c r="O2020" s="4">
        <f t="shared" si="637"/>
        <v>0</v>
      </c>
      <c r="P2020" s="4">
        <f t="shared" si="638"/>
        <v>0</v>
      </c>
      <c r="Q2020" s="4">
        <f t="shared" si="639"/>
        <v>0</v>
      </c>
      <c r="R2020" s="4">
        <f t="shared" si="640"/>
        <v>0</v>
      </c>
      <c r="T2020" s="32">
        <f t="shared" si="641"/>
        <v>-2269.9627238000112</v>
      </c>
      <c r="U2020" s="4">
        <f t="shared" si="642"/>
        <v>1</v>
      </c>
    </row>
    <row r="2021" spans="1:21">
      <c r="A2021" s="11">
        <f t="shared" si="623"/>
        <v>2.2705260512600112</v>
      </c>
      <c r="B2021" s="4">
        <f t="shared" si="624"/>
        <v>2</v>
      </c>
      <c r="C2021" s="4">
        <f t="shared" si="625"/>
        <v>0</v>
      </c>
      <c r="D2021" s="4">
        <f t="shared" si="626"/>
        <v>0</v>
      </c>
      <c r="E2021" s="4">
        <f t="shared" si="627"/>
        <v>0</v>
      </c>
      <c r="F2021" s="4">
        <f t="shared" si="628"/>
        <v>0</v>
      </c>
      <c r="G2021" s="4">
        <f t="shared" si="629"/>
        <v>0</v>
      </c>
      <c r="H2021" s="4">
        <f t="shared" si="630"/>
        <v>0</v>
      </c>
      <c r="I2021" s="4">
        <f t="shared" si="631"/>
        <v>0</v>
      </c>
      <c r="J2021" s="4">
        <f t="shared" si="632"/>
        <v>0</v>
      </c>
      <c r="K2021" s="4">
        <f t="shared" si="633"/>
        <v>0</v>
      </c>
      <c r="L2021" s="4">
        <f t="shared" si="634"/>
        <v>0</v>
      </c>
      <c r="M2021" s="4">
        <f t="shared" si="635"/>
        <v>0</v>
      </c>
      <c r="N2021" s="4">
        <f t="shared" si="636"/>
        <v>0</v>
      </c>
      <c r="O2021" s="4">
        <f t="shared" si="637"/>
        <v>0</v>
      </c>
      <c r="P2021" s="4">
        <f t="shared" si="638"/>
        <v>0</v>
      </c>
      <c r="Q2021" s="4">
        <f t="shared" si="639"/>
        <v>0</v>
      </c>
      <c r="R2021" s="4">
        <f t="shared" si="640"/>
        <v>0</v>
      </c>
      <c r="T2021" s="32">
        <f t="shared" si="641"/>
        <v>-2271.0893787200112</v>
      </c>
      <c r="U2021" s="4">
        <f t="shared" si="642"/>
        <v>2</v>
      </c>
    </row>
    <row r="2022" spans="1:21">
      <c r="A2022" s="11">
        <f t="shared" si="623"/>
        <v>2.2716527061800114</v>
      </c>
      <c r="B2022" s="4">
        <f t="shared" si="624"/>
        <v>0</v>
      </c>
      <c r="C2022" s="4">
        <f t="shared" si="625"/>
        <v>0</v>
      </c>
      <c r="D2022" s="4">
        <f t="shared" si="626"/>
        <v>0</v>
      </c>
      <c r="E2022" s="4">
        <f t="shared" si="627"/>
        <v>0</v>
      </c>
      <c r="F2022" s="4">
        <f t="shared" si="628"/>
        <v>0</v>
      </c>
      <c r="G2022" s="4">
        <f t="shared" si="629"/>
        <v>0</v>
      </c>
      <c r="H2022" s="4">
        <f t="shared" si="630"/>
        <v>0</v>
      </c>
      <c r="I2022" s="4">
        <f t="shared" si="631"/>
        <v>0</v>
      </c>
      <c r="J2022" s="4">
        <f t="shared" si="632"/>
        <v>0</v>
      </c>
      <c r="K2022" s="4">
        <f t="shared" si="633"/>
        <v>0</v>
      </c>
      <c r="L2022" s="4">
        <f t="shared" si="634"/>
        <v>0</v>
      </c>
      <c r="M2022" s="4">
        <f t="shared" si="635"/>
        <v>0</v>
      </c>
      <c r="N2022" s="4">
        <f t="shared" si="636"/>
        <v>0</v>
      </c>
      <c r="O2022" s="4">
        <f t="shared" si="637"/>
        <v>0</v>
      </c>
      <c r="P2022" s="4">
        <f t="shared" si="638"/>
        <v>0</v>
      </c>
      <c r="Q2022" s="4">
        <f t="shared" si="639"/>
        <v>0</v>
      </c>
      <c r="R2022" s="4">
        <f t="shared" si="640"/>
        <v>0</v>
      </c>
      <c r="T2022" s="32">
        <f t="shared" si="641"/>
        <v>-2272.2160336400116</v>
      </c>
      <c r="U2022" s="4">
        <f t="shared" si="642"/>
        <v>0</v>
      </c>
    </row>
    <row r="2023" spans="1:21">
      <c r="A2023" s="11">
        <f t="shared" si="623"/>
        <v>2.2727793611000116</v>
      </c>
      <c r="B2023" s="4">
        <f t="shared" si="624"/>
        <v>0</v>
      </c>
      <c r="C2023" s="4">
        <f t="shared" si="625"/>
        <v>0</v>
      </c>
      <c r="D2023" s="4">
        <f t="shared" si="626"/>
        <v>0</v>
      </c>
      <c r="E2023" s="4">
        <f t="shared" si="627"/>
        <v>0</v>
      </c>
      <c r="F2023" s="4">
        <f t="shared" si="628"/>
        <v>0</v>
      </c>
      <c r="G2023" s="4">
        <f t="shared" si="629"/>
        <v>0</v>
      </c>
      <c r="H2023" s="4">
        <f t="shared" si="630"/>
        <v>0</v>
      </c>
      <c r="I2023" s="4">
        <f t="shared" si="631"/>
        <v>0</v>
      </c>
      <c r="J2023" s="4">
        <f t="shared" si="632"/>
        <v>0</v>
      </c>
      <c r="K2023" s="4">
        <f t="shared" si="633"/>
        <v>0</v>
      </c>
      <c r="L2023" s="4">
        <f t="shared" si="634"/>
        <v>0</v>
      </c>
      <c r="M2023" s="4">
        <f t="shared" si="635"/>
        <v>0</v>
      </c>
      <c r="N2023" s="4">
        <f t="shared" si="636"/>
        <v>0</v>
      </c>
      <c r="O2023" s="4">
        <f t="shared" si="637"/>
        <v>0</v>
      </c>
      <c r="P2023" s="4">
        <f t="shared" si="638"/>
        <v>0</v>
      </c>
      <c r="Q2023" s="4">
        <f t="shared" si="639"/>
        <v>0</v>
      </c>
      <c r="R2023" s="4">
        <f t="shared" si="640"/>
        <v>0</v>
      </c>
      <c r="T2023" s="32">
        <f t="shared" si="641"/>
        <v>-2273.3426885600115</v>
      </c>
      <c r="U2023" s="4">
        <f t="shared" si="642"/>
        <v>0</v>
      </c>
    </row>
    <row r="2024" spans="1:21">
      <c r="A2024" s="11">
        <f t="shared" si="623"/>
        <v>2.2739060160200117</v>
      </c>
      <c r="B2024" s="4">
        <f t="shared" si="624"/>
        <v>1</v>
      </c>
      <c r="C2024" s="4">
        <f t="shared" si="625"/>
        <v>0</v>
      </c>
      <c r="D2024" s="4">
        <f t="shared" si="626"/>
        <v>0</v>
      </c>
      <c r="E2024" s="4">
        <f t="shared" si="627"/>
        <v>0</v>
      </c>
      <c r="F2024" s="4">
        <f t="shared" si="628"/>
        <v>0</v>
      </c>
      <c r="G2024" s="4">
        <f t="shared" si="629"/>
        <v>0</v>
      </c>
      <c r="H2024" s="4">
        <f t="shared" si="630"/>
        <v>0</v>
      </c>
      <c r="I2024" s="4">
        <f t="shared" si="631"/>
        <v>0</v>
      </c>
      <c r="J2024" s="4">
        <f t="shared" si="632"/>
        <v>0</v>
      </c>
      <c r="K2024" s="4">
        <f t="shared" si="633"/>
        <v>0</v>
      </c>
      <c r="L2024" s="4">
        <f t="shared" si="634"/>
        <v>0</v>
      </c>
      <c r="M2024" s="4">
        <f t="shared" si="635"/>
        <v>0</v>
      </c>
      <c r="N2024" s="4">
        <f t="shared" si="636"/>
        <v>0</v>
      </c>
      <c r="O2024" s="4">
        <f t="shared" si="637"/>
        <v>0</v>
      </c>
      <c r="P2024" s="4">
        <f t="shared" si="638"/>
        <v>0</v>
      </c>
      <c r="Q2024" s="4">
        <f t="shared" si="639"/>
        <v>0</v>
      </c>
      <c r="R2024" s="4">
        <f t="shared" si="640"/>
        <v>0</v>
      </c>
      <c r="T2024" s="32">
        <f t="shared" si="641"/>
        <v>-2274.469343480012</v>
      </c>
      <c r="U2024" s="4">
        <f t="shared" si="642"/>
        <v>1</v>
      </c>
    </row>
    <row r="2025" spans="1:21">
      <c r="A2025" s="11">
        <f t="shared" si="623"/>
        <v>2.2750326709400119</v>
      </c>
      <c r="B2025" s="4">
        <f t="shared" si="624"/>
        <v>0</v>
      </c>
      <c r="C2025" s="4">
        <f t="shared" si="625"/>
        <v>0</v>
      </c>
      <c r="D2025" s="4">
        <f t="shared" si="626"/>
        <v>0</v>
      </c>
      <c r="E2025" s="4">
        <f t="shared" si="627"/>
        <v>0</v>
      </c>
      <c r="F2025" s="4">
        <f t="shared" si="628"/>
        <v>0</v>
      </c>
      <c r="G2025" s="4">
        <f t="shared" si="629"/>
        <v>0</v>
      </c>
      <c r="H2025" s="4">
        <f t="shared" si="630"/>
        <v>0</v>
      </c>
      <c r="I2025" s="4">
        <f t="shared" si="631"/>
        <v>0</v>
      </c>
      <c r="J2025" s="4">
        <f t="shared" si="632"/>
        <v>0</v>
      </c>
      <c r="K2025" s="4">
        <f t="shared" si="633"/>
        <v>0</v>
      </c>
      <c r="L2025" s="4">
        <f t="shared" si="634"/>
        <v>0</v>
      </c>
      <c r="M2025" s="4">
        <f t="shared" si="635"/>
        <v>0</v>
      </c>
      <c r="N2025" s="4">
        <f t="shared" si="636"/>
        <v>0</v>
      </c>
      <c r="O2025" s="4">
        <f t="shared" si="637"/>
        <v>0</v>
      </c>
      <c r="P2025" s="4">
        <f t="shared" si="638"/>
        <v>0</v>
      </c>
      <c r="Q2025" s="4">
        <f t="shared" si="639"/>
        <v>0</v>
      </c>
      <c r="R2025" s="4">
        <f t="shared" si="640"/>
        <v>0</v>
      </c>
      <c r="T2025" s="32">
        <f t="shared" si="641"/>
        <v>-2275.5959984000119</v>
      </c>
      <c r="U2025" s="4">
        <f t="shared" si="642"/>
        <v>0</v>
      </c>
    </row>
    <row r="2026" spans="1:21">
      <c r="A2026" s="11">
        <f t="shared" si="623"/>
        <v>2.2761593258600121</v>
      </c>
      <c r="B2026" s="4">
        <f t="shared" si="624"/>
        <v>0</v>
      </c>
      <c r="C2026" s="4">
        <f t="shared" si="625"/>
        <v>0</v>
      </c>
      <c r="D2026" s="4">
        <f t="shared" si="626"/>
        <v>0</v>
      </c>
      <c r="E2026" s="4">
        <f t="shared" si="627"/>
        <v>0</v>
      </c>
      <c r="F2026" s="4">
        <f t="shared" si="628"/>
        <v>0</v>
      </c>
      <c r="G2026" s="4">
        <f t="shared" si="629"/>
        <v>0</v>
      </c>
      <c r="H2026" s="4">
        <f t="shared" si="630"/>
        <v>0</v>
      </c>
      <c r="I2026" s="4">
        <f t="shared" si="631"/>
        <v>0</v>
      </c>
      <c r="J2026" s="4">
        <f t="shared" si="632"/>
        <v>0</v>
      </c>
      <c r="K2026" s="4">
        <f t="shared" si="633"/>
        <v>0</v>
      </c>
      <c r="L2026" s="4">
        <f t="shared" si="634"/>
        <v>0</v>
      </c>
      <c r="M2026" s="4">
        <f t="shared" si="635"/>
        <v>0</v>
      </c>
      <c r="N2026" s="4">
        <f t="shared" si="636"/>
        <v>0</v>
      </c>
      <c r="O2026" s="4">
        <f t="shared" si="637"/>
        <v>0</v>
      </c>
      <c r="P2026" s="4">
        <f t="shared" si="638"/>
        <v>0</v>
      </c>
      <c r="Q2026" s="4">
        <f t="shared" si="639"/>
        <v>0</v>
      </c>
      <c r="R2026" s="4">
        <f t="shared" si="640"/>
        <v>0</v>
      </c>
      <c r="T2026" s="32">
        <f t="shared" si="641"/>
        <v>-2276.7226533200123</v>
      </c>
      <c r="U2026" s="4">
        <f t="shared" si="642"/>
        <v>0</v>
      </c>
    </row>
    <row r="2027" spans="1:21">
      <c r="A2027" s="11">
        <f t="shared" si="623"/>
        <v>2.2772859807800123</v>
      </c>
      <c r="B2027" s="4">
        <f t="shared" si="624"/>
        <v>0</v>
      </c>
      <c r="C2027" s="4">
        <f t="shared" si="625"/>
        <v>0</v>
      </c>
      <c r="D2027" s="4">
        <f t="shared" si="626"/>
        <v>0</v>
      </c>
      <c r="E2027" s="4">
        <f t="shared" si="627"/>
        <v>0</v>
      </c>
      <c r="F2027" s="4">
        <f t="shared" si="628"/>
        <v>0</v>
      </c>
      <c r="G2027" s="4">
        <f t="shared" si="629"/>
        <v>0</v>
      </c>
      <c r="H2027" s="4">
        <f t="shared" si="630"/>
        <v>0</v>
      </c>
      <c r="I2027" s="4">
        <f t="shared" si="631"/>
        <v>0</v>
      </c>
      <c r="J2027" s="4">
        <f t="shared" si="632"/>
        <v>0</v>
      </c>
      <c r="K2027" s="4">
        <f t="shared" si="633"/>
        <v>0</v>
      </c>
      <c r="L2027" s="4">
        <f t="shared" si="634"/>
        <v>0</v>
      </c>
      <c r="M2027" s="4">
        <f t="shared" si="635"/>
        <v>0</v>
      </c>
      <c r="N2027" s="4">
        <f t="shared" si="636"/>
        <v>0</v>
      </c>
      <c r="O2027" s="4">
        <f t="shared" si="637"/>
        <v>0</v>
      </c>
      <c r="P2027" s="4">
        <f t="shared" si="638"/>
        <v>0</v>
      </c>
      <c r="Q2027" s="4">
        <f t="shared" si="639"/>
        <v>0</v>
      </c>
      <c r="R2027" s="4">
        <f t="shared" si="640"/>
        <v>0</v>
      </c>
      <c r="T2027" s="32">
        <f t="shared" si="641"/>
        <v>-2277.8493082400123</v>
      </c>
      <c r="U2027" s="4">
        <f t="shared" si="642"/>
        <v>0</v>
      </c>
    </row>
    <row r="2028" spans="1:21">
      <c r="A2028" s="11">
        <f t="shared" si="623"/>
        <v>2.2784126357000125</v>
      </c>
      <c r="B2028" s="4">
        <f t="shared" si="624"/>
        <v>1</v>
      </c>
      <c r="C2028" s="4">
        <f t="shared" si="625"/>
        <v>0</v>
      </c>
      <c r="D2028" s="4">
        <f t="shared" si="626"/>
        <v>0</v>
      </c>
      <c r="E2028" s="4">
        <f t="shared" si="627"/>
        <v>0</v>
      </c>
      <c r="F2028" s="4">
        <f t="shared" si="628"/>
        <v>0</v>
      </c>
      <c r="G2028" s="4">
        <f t="shared" si="629"/>
        <v>0</v>
      </c>
      <c r="H2028" s="4">
        <f t="shared" si="630"/>
        <v>0</v>
      </c>
      <c r="I2028" s="4">
        <f t="shared" si="631"/>
        <v>0</v>
      </c>
      <c r="J2028" s="4">
        <f t="shared" si="632"/>
        <v>0</v>
      </c>
      <c r="K2028" s="4">
        <f t="shared" si="633"/>
        <v>0</v>
      </c>
      <c r="L2028" s="4">
        <f t="shared" si="634"/>
        <v>0</v>
      </c>
      <c r="M2028" s="4">
        <f t="shared" si="635"/>
        <v>0</v>
      </c>
      <c r="N2028" s="4">
        <f t="shared" si="636"/>
        <v>0</v>
      </c>
      <c r="O2028" s="4">
        <f t="shared" si="637"/>
        <v>0</v>
      </c>
      <c r="P2028" s="4">
        <f t="shared" si="638"/>
        <v>0</v>
      </c>
      <c r="Q2028" s="4">
        <f t="shared" si="639"/>
        <v>0</v>
      </c>
      <c r="R2028" s="4">
        <f t="shared" si="640"/>
        <v>0</v>
      </c>
      <c r="T2028" s="32">
        <f t="shared" si="641"/>
        <v>-2278.9759631600127</v>
      </c>
      <c r="U2028" s="4">
        <f t="shared" si="642"/>
        <v>1</v>
      </c>
    </row>
    <row r="2029" spans="1:21">
      <c r="A2029" s="11">
        <f t="shared" si="623"/>
        <v>2.2795392906200127</v>
      </c>
      <c r="B2029" s="4">
        <f t="shared" si="624"/>
        <v>0</v>
      </c>
      <c r="C2029" s="4">
        <f t="shared" si="625"/>
        <v>0</v>
      </c>
      <c r="D2029" s="4">
        <f t="shared" si="626"/>
        <v>0</v>
      </c>
      <c r="E2029" s="4">
        <f t="shared" si="627"/>
        <v>0</v>
      </c>
      <c r="F2029" s="4">
        <f t="shared" si="628"/>
        <v>0</v>
      </c>
      <c r="G2029" s="4">
        <f t="shared" si="629"/>
        <v>0</v>
      </c>
      <c r="H2029" s="4">
        <f t="shared" si="630"/>
        <v>0</v>
      </c>
      <c r="I2029" s="4">
        <f t="shared" si="631"/>
        <v>0</v>
      </c>
      <c r="J2029" s="4">
        <f t="shared" si="632"/>
        <v>0</v>
      </c>
      <c r="K2029" s="4">
        <f t="shared" si="633"/>
        <v>0</v>
      </c>
      <c r="L2029" s="4">
        <f t="shared" si="634"/>
        <v>0</v>
      </c>
      <c r="M2029" s="4">
        <f t="shared" si="635"/>
        <v>0</v>
      </c>
      <c r="N2029" s="4">
        <f t="shared" si="636"/>
        <v>0</v>
      </c>
      <c r="O2029" s="4">
        <f t="shared" si="637"/>
        <v>0</v>
      </c>
      <c r="P2029" s="4">
        <f t="shared" si="638"/>
        <v>0</v>
      </c>
      <c r="Q2029" s="4">
        <f t="shared" si="639"/>
        <v>0</v>
      </c>
      <c r="R2029" s="4">
        <f t="shared" si="640"/>
        <v>0</v>
      </c>
      <c r="T2029" s="32">
        <f t="shared" si="641"/>
        <v>-2280.1026180800127</v>
      </c>
      <c r="U2029" s="4">
        <f t="shared" si="642"/>
        <v>0</v>
      </c>
    </row>
    <row r="2030" spans="1:21">
      <c r="A2030" s="11">
        <f t="shared" si="623"/>
        <v>2.2806659455400129</v>
      </c>
      <c r="B2030" s="4">
        <f t="shared" si="624"/>
        <v>0</v>
      </c>
      <c r="C2030" s="4">
        <f t="shared" si="625"/>
        <v>0</v>
      </c>
      <c r="D2030" s="4">
        <f t="shared" si="626"/>
        <v>0</v>
      </c>
      <c r="E2030" s="4">
        <f t="shared" si="627"/>
        <v>0</v>
      </c>
      <c r="F2030" s="4">
        <f t="shared" si="628"/>
        <v>0</v>
      </c>
      <c r="G2030" s="4">
        <f t="shared" si="629"/>
        <v>0</v>
      </c>
      <c r="H2030" s="4">
        <f t="shared" si="630"/>
        <v>0</v>
      </c>
      <c r="I2030" s="4">
        <f t="shared" si="631"/>
        <v>0</v>
      </c>
      <c r="J2030" s="4">
        <f t="shared" si="632"/>
        <v>0</v>
      </c>
      <c r="K2030" s="4">
        <f t="shared" si="633"/>
        <v>0</v>
      </c>
      <c r="L2030" s="4">
        <f t="shared" si="634"/>
        <v>0</v>
      </c>
      <c r="M2030" s="4">
        <f t="shared" si="635"/>
        <v>0</v>
      </c>
      <c r="N2030" s="4">
        <f t="shared" si="636"/>
        <v>0</v>
      </c>
      <c r="O2030" s="4">
        <f t="shared" si="637"/>
        <v>0</v>
      </c>
      <c r="P2030" s="4">
        <f t="shared" si="638"/>
        <v>0</v>
      </c>
      <c r="Q2030" s="4">
        <f t="shared" si="639"/>
        <v>0</v>
      </c>
      <c r="R2030" s="4">
        <f t="shared" si="640"/>
        <v>0</v>
      </c>
      <c r="T2030" s="32">
        <f t="shared" si="641"/>
        <v>-2281.2292730000131</v>
      </c>
      <c r="U2030" s="4">
        <f t="shared" si="642"/>
        <v>0</v>
      </c>
    </row>
    <row r="2031" spans="1:21">
      <c r="A2031" s="11">
        <f t="shared" si="623"/>
        <v>2.2817926004600131</v>
      </c>
      <c r="B2031" s="4">
        <f t="shared" si="624"/>
        <v>0</v>
      </c>
      <c r="C2031" s="4">
        <f t="shared" si="625"/>
        <v>0</v>
      </c>
      <c r="D2031" s="4">
        <f t="shared" si="626"/>
        <v>0</v>
      </c>
      <c r="E2031" s="4">
        <f t="shared" si="627"/>
        <v>0</v>
      </c>
      <c r="F2031" s="4">
        <f t="shared" si="628"/>
        <v>0</v>
      </c>
      <c r="G2031" s="4">
        <f t="shared" si="629"/>
        <v>0</v>
      </c>
      <c r="H2031" s="4">
        <f t="shared" si="630"/>
        <v>0</v>
      </c>
      <c r="I2031" s="4">
        <f t="shared" si="631"/>
        <v>0</v>
      </c>
      <c r="J2031" s="4">
        <f t="shared" si="632"/>
        <v>0</v>
      </c>
      <c r="K2031" s="4">
        <f t="shared" si="633"/>
        <v>0</v>
      </c>
      <c r="L2031" s="4">
        <f t="shared" si="634"/>
        <v>0</v>
      </c>
      <c r="M2031" s="4">
        <f t="shared" si="635"/>
        <v>0</v>
      </c>
      <c r="N2031" s="4">
        <f t="shared" si="636"/>
        <v>0</v>
      </c>
      <c r="O2031" s="4">
        <f t="shared" si="637"/>
        <v>0</v>
      </c>
      <c r="P2031" s="4">
        <f t="shared" si="638"/>
        <v>0</v>
      </c>
      <c r="Q2031" s="4">
        <f t="shared" si="639"/>
        <v>0</v>
      </c>
      <c r="R2031" s="4">
        <f t="shared" si="640"/>
        <v>0</v>
      </c>
      <c r="T2031" s="32">
        <f t="shared" si="641"/>
        <v>-2282.3559279200131</v>
      </c>
      <c r="U2031" s="4">
        <f t="shared" si="642"/>
        <v>0</v>
      </c>
    </row>
    <row r="2032" spans="1:21">
      <c r="A2032" s="11">
        <f t="shared" si="623"/>
        <v>2.2829192553800133</v>
      </c>
      <c r="B2032" s="4">
        <f t="shared" si="624"/>
        <v>0</v>
      </c>
      <c r="C2032" s="4">
        <f t="shared" si="625"/>
        <v>1</v>
      </c>
      <c r="D2032" s="4">
        <f t="shared" si="626"/>
        <v>0</v>
      </c>
      <c r="E2032" s="4">
        <f t="shared" si="627"/>
        <v>0</v>
      </c>
      <c r="F2032" s="4">
        <f t="shared" si="628"/>
        <v>0</v>
      </c>
      <c r="G2032" s="4">
        <f t="shared" si="629"/>
        <v>0</v>
      </c>
      <c r="H2032" s="4">
        <f t="shared" si="630"/>
        <v>0</v>
      </c>
      <c r="I2032" s="4">
        <f t="shared" si="631"/>
        <v>0</v>
      </c>
      <c r="J2032" s="4">
        <f t="shared" si="632"/>
        <v>0</v>
      </c>
      <c r="K2032" s="4">
        <f t="shared" si="633"/>
        <v>0</v>
      </c>
      <c r="L2032" s="4">
        <f t="shared" si="634"/>
        <v>0</v>
      </c>
      <c r="M2032" s="4">
        <f t="shared" si="635"/>
        <v>0</v>
      </c>
      <c r="N2032" s="4">
        <f t="shared" si="636"/>
        <v>0</v>
      </c>
      <c r="O2032" s="4">
        <f t="shared" si="637"/>
        <v>0</v>
      </c>
      <c r="P2032" s="4">
        <f t="shared" si="638"/>
        <v>0</v>
      </c>
      <c r="Q2032" s="4">
        <f t="shared" si="639"/>
        <v>0</v>
      </c>
      <c r="R2032" s="4">
        <f t="shared" si="640"/>
        <v>0</v>
      </c>
      <c r="T2032" s="32">
        <f t="shared" si="641"/>
        <v>-2283.4825828400135</v>
      </c>
      <c r="U2032" s="4">
        <f t="shared" si="642"/>
        <v>1</v>
      </c>
    </row>
    <row r="2033" spans="1:21">
      <c r="A2033" s="11">
        <f t="shared" si="623"/>
        <v>2.2840459103000135</v>
      </c>
      <c r="B2033" s="4">
        <f t="shared" si="624"/>
        <v>1</v>
      </c>
      <c r="C2033" s="4">
        <f t="shared" si="625"/>
        <v>0</v>
      </c>
      <c r="D2033" s="4">
        <f t="shared" si="626"/>
        <v>0</v>
      </c>
      <c r="E2033" s="4">
        <f t="shared" si="627"/>
        <v>0</v>
      </c>
      <c r="F2033" s="4">
        <f t="shared" si="628"/>
        <v>0</v>
      </c>
      <c r="G2033" s="4">
        <f t="shared" si="629"/>
        <v>0</v>
      </c>
      <c r="H2033" s="4">
        <f t="shared" si="630"/>
        <v>0</v>
      </c>
      <c r="I2033" s="4">
        <f t="shared" si="631"/>
        <v>0</v>
      </c>
      <c r="J2033" s="4">
        <f t="shared" si="632"/>
        <v>0</v>
      </c>
      <c r="K2033" s="4">
        <f t="shared" si="633"/>
        <v>0</v>
      </c>
      <c r="L2033" s="4">
        <f t="shared" si="634"/>
        <v>0</v>
      </c>
      <c r="M2033" s="4">
        <f t="shared" si="635"/>
        <v>0</v>
      </c>
      <c r="N2033" s="4">
        <f t="shared" si="636"/>
        <v>0</v>
      </c>
      <c r="O2033" s="4">
        <f t="shared" si="637"/>
        <v>0</v>
      </c>
      <c r="P2033" s="4">
        <f t="shared" si="638"/>
        <v>0</v>
      </c>
      <c r="Q2033" s="4">
        <f t="shared" si="639"/>
        <v>0</v>
      </c>
      <c r="R2033" s="4">
        <f t="shared" si="640"/>
        <v>0</v>
      </c>
      <c r="T2033" s="32">
        <f t="shared" si="641"/>
        <v>-2284.6092377600135</v>
      </c>
      <c r="U2033" s="4">
        <f t="shared" si="642"/>
        <v>1</v>
      </c>
    </row>
    <row r="2034" spans="1:21">
      <c r="A2034" s="11">
        <f t="shared" si="623"/>
        <v>2.2851725652200137</v>
      </c>
      <c r="B2034" s="4">
        <f t="shared" si="624"/>
        <v>0</v>
      </c>
      <c r="C2034" s="4">
        <f t="shared" si="625"/>
        <v>1</v>
      </c>
      <c r="D2034" s="4">
        <f t="shared" si="626"/>
        <v>0</v>
      </c>
      <c r="E2034" s="4">
        <f t="shared" si="627"/>
        <v>0</v>
      </c>
      <c r="F2034" s="4">
        <f t="shared" si="628"/>
        <v>0</v>
      </c>
      <c r="G2034" s="4">
        <f t="shared" si="629"/>
        <v>0</v>
      </c>
      <c r="H2034" s="4">
        <f t="shared" si="630"/>
        <v>0</v>
      </c>
      <c r="I2034" s="4">
        <f t="shared" si="631"/>
        <v>0</v>
      </c>
      <c r="J2034" s="4">
        <f t="shared" si="632"/>
        <v>0</v>
      </c>
      <c r="K2034" s="4">
        <f t="shared" si="633"/>
        <v>0</v>
      </c>
      <c r="L2034" s="4">
        <f t="shared" si="634"/>
        <v>0</v>
      </c>
      <c r="M2034" s="4">
        <f t="shared" si="635"/>
        <v>0</v>
      </c>
      <c r="N2034" s="4">
        <f t="shared" si="636"/>
        <v>0</v>
      </c>
      <c r="O2034" s="4">
        <f t="shared" si="637"/>
        <v>0</v>
      </c>
      <c r="P2034" s="4">
        <f t="shared" si="638"/>
        <v>0</v>
      </c>
      <c r="Q2034" s="4">
        <f t="shared" si="639"/>
        <v>0</v>
      </c>
      <c r="R2034" s="4">
        <f t="shared" si="640"/>
        <v>0</v>
      </c>
      <c r="T2034" s="32">
        <f t="shared" si="641"/>
        <v>-2285.7358926800139</v>
      </c>
      <c r="U2034" s="4">
        <f t="shared" si="642"/>
        <v>1</v>
      </c>
    </row>
    <row r="2035" spans="1:21">
      <c r="A2035" s="11">
        <f t="shared" si="623"/>
        <v>2.2862992201400139</v>
      </c>
      <c r="B2035" s="4">
        <f t="shared" si="624"/>
        <v>0</v>
      </c>
      <c r="C2035" s="4">
        <f t="shared" si="625"/>
        <v>0</v>
      </c>
      <c r="D2035" s="4">
        <f t="shared" si="626"/>
        <v>0</v>
      </c>
      <c r="E2035" s="4">
        <f t="shared" si="627"/>
        <v>0</v>
      </c>
      <c r="F2035" s="4">
        <f t="shared" si="628"/>
        <v>0</v>
      </c>
      <c r="G2035" s="4">
        <f t="shared" si="629"/>
        <v>0</v>
      </c>
      <c r="H2035" s="4">
        <f t="shared" si="630"/>
        <v>0</v>
      </c>
      <c r="I2035" s="4">
        <f t="shared" si="631"/>
        <v>0</v>
      </c>
      <c r="J2035" s="4">
        <f t="shared" si="632"/>
        <v>0</v>
      </c>
      <c r="K2035" s="4">
        <f t="shared" si="633"/>
        <v>0</v>
      </c>
      <c r="L2035" s="4">
        <f t="shared" si="634"/>
        <v>0</v>
      </c>
      <c r="M2035" s="4">
        <f t="shared" si="635"/>
        <v>0</v>
      </c>
      <c r="N2035" s="4">
        <f t="shared" si="636"/>
        <v>0</v>
      </c>
      <c r="O2035" s="4">
        <f t="shared" si="637"/>
        <v>0</v>
      </c>
      <c r="P2035" s="4">
        <f t="shared" si="638"/>
        <v>0</v>
      </c>
      <c r="Q2035" s="4">
        <f t="shared" si="639"/>
        <v>0</v>
      </c>
      <c r="R2035" s="4">
        <f t="shared" si="640"/>
        <v>0</v>
      </c>
      <c r="T2035" s="32">
        <f t="shared" si="641"/>
        <v>-2286.8625476000138</v>
      </c>
      <c r="U2035" s="4">
        <f t="shared" si="642"/>
        <v>0</v>
      </c>
    </row>
    <row r="2036" spans="1:21">
      <c r="A2036" s="11">
        <f t="shared" si="623"/>
        <v>2.287425875060014</v>
      </c>
      <c r="B2036" s="4">
        <f t="shared" si="624"/>
        <v>1</v>
      </c>
      <c r="C2036" s="4">
        <f t="shared" si="625"/>
        <v>0</v>
      </c>
      <c r="D2036" s="4">
        <f t="shared" si="626"/>
        <v>0</v>
      </c>
      <c r="E2036" s="4">
        <f t="shared" si="627"/>
        <v>0</v>
      </c>
      <c r="F2036" s="4">
        <f t="shared" si="628"/>
        <v>0</v>
      </c>
      <c r="G2036" s="4">
        <f t="shared" si="629"/>
        <v>0</v>
      </c>
      <c r="H2036" s="4">
        <f t="shared" si="630"/>
        <v>0</v>
      </c>
      <c r="I2036" s="4">
        <f t="shared" si="631"/>
        <v>0</v>
      </c>
      <c r="J2036" s="4">
        <f t="shared" si="632"/>
        <v>0</v>
      </c>
      <c r="K2036" s="4">
        <f t="shared" si="633"/>
        <v>0</v>
      </c>
      <c r="L2036" s="4">
        <f t="shared" si="634"/>
        <v>0</v>
      </c>
      <c r="M2036" s="4">
        <f t="shared" si="635"/>
        <v>0</v>
      </c>
      <c r="N2036" s="4">
        <f t="shared" si="636"/>
        <v>0</v>
      </c>
      <c r="O2036" s="4">
        <f t="shared" si="637"/>
        <v>0</v>
      </c>
      <c r="P2036" s="4">
        <f t="shared" si="638"/>
        <v>0</v>
      </c>
      <c r="Q2036" s="4">
        <f t="shared" si="639"/>
        <v>0</v>
      </c>
      <c r="R2036" s="4">
        <f t="shared" si="640"/>
        <v>0</v>
      </c>
      <c r="T2036" s="32">
        <f t="shared" si="641"/>
        <v>-2287.9892025200143</v>
      </c>
      <c r="U2036" s="4">
        <f t="shared" si="642"/>
        <v>1</v>
      </c>
    </row>
    <row r="2037" spans="1:21">
      <c r="A2037" s="11">
        <f t="shared" si="623"/>
        <v>2.2885525299800142</v>
      </c>
      <c r="B2037" s="4">
        <f t="shared" si="624"/>
        <v>1</v>
      </c>
      <c r="C2037" s="4">
        <f t="shared" si="625"/>
        <v>0</v>
      </c>
      <c r="D2037" s="4">
        <f t="shared" si="626"/>
        <v>0</v>
      </c>
      <c r="E2037" s="4">
        <f t="shared" si="627"/>
        <v>0</v>
      </c>
      <c r="F2037" s="4">
        <f t="shared" si="628"/>
        <v>0</v>
      </c>
      <c r="G2037" s="4">
        <f t="shared" si="629"/>
        <v>0</v>
      </c>
      <c r="H2037" s="4">
        <f t="shared" si="630"/>
        <v>0</v>
      </c>
      <c r="I2037" s="4">
        <f t="shared" si="631"/>
        <v>0</v>
      </c>
      <c r="J2037" s="4">
        <f t="shared" si="632"/>
        <v>0</v>
      </c>
      <c r="K2037" s="4">
        <f t="shared" si="633"/>
        <v>0</v>
      </c>
      <c r="L2037" s="4">
        <f t="shared" si="634"/>
        <v>0</v>
      </c>
      <c r="M2037" s="4">
        <f t="shared" si="635"/>
        <v>0</v>
      </c>
      <c r="N2037" s="4">
        <f t="shared" si="636"/>
        <v>0</v>
      </c>
      <c r="O2037" s="4">
        <f t="shared" si="637"/>
        <v>0</v>
      </c>
      <c r="P2037" s="4">
        <f t="shared" si="638"/>
        <v>0</v>
      </c>
      <c r="Q2037" s="4">
        <f t="shared" si="639"/>
        <v>0</v>
      </c>
      <c r="R2037" s="4">
        <f t="shared" si="640"/>
        <v>0</v>
      </c>
      <c r="T2037" s="32">
        <f t="shared" si="641"/>
        <v>-2289.1158574400142</v>
      </c>
      <c r="U2037" s="4">
        <f t="shared" si="642"/>
        <v>1</v>
      </c>
    </row>
    <row r="2038" spans="1:21">
      <c r="A2038" s="11">
        <f t="shared" si="623"/>
        <v>2.2896791849000144</v>
      </c>
      <c r="B2038" s="4">
        <f t="shared" si="624"/>
        <v>0</v>
      </c>
      <c r="C2038" s="4">
        <f t="shared" si="625"/>
        <v>0</v>
      </c>
      <c r="D2038" s="4">
        <f t="shared" si="626"/>
        <v>0</v>
      </c>
      <c r="E2038" s="4">
        <f t="shared" si="627"/>
        <v>0</v>
      </c>
      <c r="F2038" s="4">
        <f t="shared" si="628"/>
        <v>0</v>
      </c>
      <c r="G2038" s="4">
        <f t="shared" si="629"/>
        <v>0</v>
      </c>
      <c r="H2038" s="4">
        <f t="shared" si="630"/>
        <v>0</v>
      </c>
      <c r="I2038" s="4">
        <f t="shared" si="631"/>
        <v>0</v>
      </c>
      <c r="J2038" s="4">
        <f t="shared" si="632"/>
        <v>0</v>
      </c>
      <c r="K2038" s="4">
        <f t="shared" si="633"/>
        <v>0</v>
      </c>
      <c r="L2038" s="4">
        <f t="shared" si="634"/>
        <v>0</v>
      </c>
      <c r="M2038" s="4">
        <f t="shared" si="635"/>
        <v>0</v>
      </c>
      <c r="N2038" s="4">
        <f t="shared" si="636"/>
        <v>0</v>
      </c>
      <c r="O2038" s="4">
        <f t="shared" si="637"/>
        <v>0</v>
      </c>
      <c r="P2038" s="4">
        <f t="shared" si="638"/>
        <v>0</v>
      </c>
      <c r="Q2038" s="4">
        <f t="shared" si="639"/>
        <v>0</v>
      </c>
      <c r="R2038" s="4">
        <f t="shared" si="640"/>
        <v>0</v>
      </c>
      <c r="T2038" s="32">
        <f t="shared" si="641"/>
        <v>-2290.2425123600146</v>
      </c>
      <c r="U2038" s="4">
        <f t="shared" si="642"/>
        <v>0</v>
      </c>
    </row>
    <row r="2039" spans="1:21">
      <c r="A2039" s="11">
        <f t="shared" si="623"/>
        <v>2.2908058398200146</v>
      </c>
      <c r="B2039" s="4">
        <f t="shared" si="624"/>
        <v>0</v>
      </c>
      <c r="C2039" s="4">
        <f t="shared" si="625"/>
        <v>0</v>
      </c>
      <c r="D2039" s="4">
        <f t="shared" si="626"/>
        <v>0</v>
      </c>
      <c r="E2039" s="4">
        <f t="shared" si="627"/>
        <v>0</v>
      </c>
      <c r="F2039" s="4">
        <f t="shared" si="628"/>
        <v>0</v>
      </c>
      <c r="G2039" s="4">
        <f t="shared" si="629"/>
        <v>0</v>
      </c>
      <c r="H2039" s="4">
        <f t="shared" si="630"/>
        <v>0</v>
      </c>
      <c r="I2039" s="4">
        <f t="shared" si="631"/>
        <v>0</v>
      </c>
      <c r="J2039" s="4">
        <f t="shared" si="632"/>
        <v>0</v>
      </c>
      <c r="K2039" s="4">
        <f t="shared" si="633"/>
        <v>0</v>
      </c>
      <c r="L2039" s="4">
        <f t="shared" si="634"/>
        <v>0</v>
      </c>
      <c r="M2039" s="4">
        <f t="shared" si="635"/>
        <v>0</v>
      </c>
      <c r="N2039" s="4">
        <f t="shared" si="636"/>
        <v>0</v>
      </c>
      <c r="O2039" s="4">
        <f t="shared" si="637"/>
        <v>0</v>
      </c>
      <c r="P2039" s="4">
        <f t="shared" si="638"/>
        <v>0</v>
      </c>
      <c r="Q2039" s="4">
        <f t="shared" si="639"/>
        <v>0</v>
      </c>
      <c r="R2039" s="4">
        <f t="shared" si="640"/>
        <v>0</v>
      </c>
      <c r="T2039" s="32">
        <f t="shared" si="641"/>
        <v>-2291.3691672800146</v>
      </c>
      <c r="U2039" s="4">
        <f t="shared" si="642"/>
        <v>0</v>
      </c>
    </row>
    <row r="2040" spans="1:21">
      <c r="A2040" s="11">
        <f t="shared" si="623"/>
        <v>2.2919324947400148</v>
      </c>
      <c r="B2040" s="4">
        <f t="shared" si="624"/>
        <v>0</v>
      </c>
      <c r="C2040" s="4">
        <f t="shared" si="625"/>
        <v>0</v>
      </c>
      <c r="D2040" s="4">
        <f t="shared" si="626"/>
        <v>0</v>
      </c>
      <c r="E2040" s="4">
        <f t="shared" si="627"/>
        <v>0</v>
      </c>
      <c r="F2040" s="4">
        <f t="shared" si="628"/>
        <v>0</v>
      </c>
      <c r="G2040" s="4">
        <f t="shared" si="629"/>
        <v>0</v>
      </c>
      <c r="H2040" s="4">
        <f t="shared" si="630"/>
        <v>0</v>
      </c>
      <c r="I2040" s="4">
        <f t="shared" si="631"/>
        <v>0</v>
      </c>
      <c r="J2040" s="4">
        <f t="shared" si="632"/>
        <v>0</v>
      </c>
      <c r="K2040" s="4">
        <f t="shared" si="633"/>
        <v>0</v>
      </c>
      <c r="L2040" s="4">
        <f t="shared" si="634"/>
        <v>0</v>
      </c>
      <c r="M2040" s="4">
        <f t="shared" si="635"/>
        <v>0</v>
      </c>
      <c r="N2040" s="4">
        <f t="shared" si="636"/>
        <v>0</v>
      </c>
      <c r="O2040" s="4">
        <f t="shared" si="637"/>
        <v>0</v>
      </c>
      <c r="P2040" s="4">
        <f t="shared" si="638"/>
        <v>0</v>
      </c>
      <c r="Q2040" s="4">
        <f t="shared" si="639"/>
        <v>0</v>
      </c>
      <c r="R2040" s="4">
        <f t="shared" si="640"/>
        <v>0</v>
      </c>
      <c r="T2040" s="32">
        <f t="shared" si="641"/>
        <v>-2292.495822200015</v>
      </c>
      <c r="U2040" s="4">
        <f t="shared" si="642"/>
        <v>0</v>
      </c>
    </row>
    <row r="2041" spans="1:21">
      <c r="A2041" s="11">
        <f t="shared" si="623"/>
        <v>2.293059149660015</v>
      </c>
      <c r="B2041" s="4">
        <f t="shared" si="624"/>
        <v>0</v>
      </c>
      <c r="C2041" s="4">
        <f t="shared" si="625"/>
        <v>0</v>
      </c>
      <c r="D2041" s="4">
        <f t="shared" si="626"/>
        <v>0</v>
      </c>
      <c r="E2041" s="4">
        <f t="shared" si="627"/>
        <v>0</v>
      </c>
      <c r="F2041" s="4">
        <f t="shared" si="628"/>
        <v>0</v>
      </c>
      <c r="G2041" s="4">
        <f t="shared" si="629"/>
        <v>0</v>
      </c>
      <c r="H2041" s="4">
        <f t="shared" si="630"/>
        <v>0</v>
      </c>
      <c r="I2041" s="4">
        <f t="shared" si="631"/>
        <v>0</v>
      </c>
      <c r="J2041" s="4">
        <f t="shared" si="632"/>
        <v>0</v>
      </c>
      <c r="K2041" s="4">
        <f t="shared" si="633"/>
        <v>0</v>
      </c>
      <c r="L2041" s="4">
        <f t="shared" si="634"/>
        <v>0</v>
      </c>
      <c r="M2041" s="4">
        <f t="shared" si="635"/>
        <v>0</v>
      </c>
      <c r="N2041" s="4">
        <f t="shared" si="636"/>
        <v>0</v>
      </c>
      <c r="O2041" s="4">
        <f t="shared" si="637"/>
        <v>0</v>
      </c>
      <c r="P2041" s="4">
        <f t="shared" si="638"/>
        <v>0</v>
      </c>
      <c r="Q2041" s="4">
        <f t="shared" si="639"/>
        <v>0</v>
      </c>
      <c r="R2041" s="4">
        <f t="shared" si="640"/>
        <v>0</v>
      </c>
      <c r="T2041" s="32">
        <f t="shared" si="641"/>
        <v>-2293.622477120015</v>
      </c>
      <c r="U2041" s="4">
        <f t="shared" si="642"/>
        <v>0</v>
      </c>
    </row>
    <row r="2042" spans="1:21">
      <c r="A2042" s="11">
        <f t="shared" si="623"/>
        <v>2.2941858045800152</v>
      </c>
      <c r="B2042" s="4">
        <f t="shared" si="624"/>
        <v>1</v>
      </c>
      <c r="C2042" s="4">
        <f t="shared" si="625"/>
        <v>0</v>
      </c>
      <c r="D2042" s="4">
        <f t="shared" si="626"/>
        <v>0</v>
      </c>
      <c r="E2042" s="4">
        <f t="shared" si="627"/>
        <v>0</v>
      </c>
      <c r="F2042" s="4">
        <f t="shared" si="628"/>
        <v>0</v>
      </c>
      <c r="G2042" s="4">
        <f t="shared" si="629"/>
        <v>0</v>
      </c>
      <c r="H2042" s="4">
        <f t="shared" si="630"/>
        <v>0</v>
      </c>
      <c r="I2042" s="4">
        <f t="shared" si="631"/>
        <v>0</v>
      </c>
      <c r="J2042" s="4">
        <f t="shared" si="632"/>
        <v>0</v>
      </c>
      <c r="K2042" s="4">
        <f t="shared" si="633"/>
        <v>0</v>
      </c>
      <c r="L2042" s="4">
        <f t="shared" si="634"/>
        <v>0</v>
      </c>
      <c r="M2042" s="4">
        <f t="shared" si="635"/>
        <v>0</v>
      </c>
      <c r="N2042" s="4">
        <f t="shared" si="636"/>
        <v>0</v>
      </c>
      <c r="O2042" s="4">
        <f t="shared" si="637"/>
        <v>0</v>
      </c>
      <c r="P2042" s="4">
        <f t="shared" si="638"/>
        <v>0</v>
      </c>
      <c r="Q2042" s="4">
        <f t="shared" si="639"/>
        <v>0</v>
      </c>
      <c r="R2042" s="4">
        <f t="shared" si="640"/>
        <v>0</v>
      </c>
      <c r="T2042" s="32">
        <f t="shared" si="641"/>
        <v>-2294.7491320400154</v>
      </c>
      <c r="U2042" s="4">
        <f t="shared" si="642"/>
        <v>1</v>
      </c>
    </row>
    <row r="2043" spans="1:21">
      <c r="A2043" s="11">
        <f t="shared" si="623"/>
        <v>2.2953124595000154</v>
      </c>
      <c r="B2043" s="4">
        <f t="shared" si="624"/>
        <v>0</v>
      </c>
      <c r="C2043" s="4">
        <f t="shared" si="625"/>
        <v>0</v>
      </c>
      <c r="D2043" s="4">
        <f t="shared" si="626"/>
        <v>0</v>
      </c>
      <c r="E2043" s="4">
        <f t="shared" si="627"/>
        <v>0</v>
      </c>
      <c r="F2043" s="4">
        <f t="shared" si="628"/>
        <v>0</v>
      </c>
      <c r="G2043" s="4">
        <f t="shared" si="629"/>
        <v>0</v>
      </c>
      <c r="H2043" s="4">
        <f t="shared" si="630"/>
        <v>0</v>
      </c>
      <c r="I2043" s="4">
        <f t="shared" si="631"/>
        <v>0</v>
      </c>
      <c r="J2043" s="4">
        <f t="shared" si="632"/>
        <v>0</v>
      </c>
      <c r="K2043" s="4">
        <f t="shared" si="633"/>
        <v>0</v>
      </c>
      <c r="L2043" s="4">
        <f t="shared" si="634"/>
        <v>0</v>
      </c>
      <c r="M2043" s="4">
        <f t="shared" si="635"/>
        <v>0</v>
      </c>
      <c r="N2043" s="4">
        <f t="shared" si="636"/>
        <v>0</v>
      </c>
      <c r="O2043" s="4">
        <f t="shared" si="637"/>
        <v>0</v>
      </c>
      <c r="P2043" s="4">
        <f t="shared" si="638"/>
        <v>0</v>
      </c>
      <c r="Q2043" s="4">
        <f t="shared" si="639"/>
        <v>0</v>
      </c>
      <c r="R2043" s="4">
        <f t="shared" si="640"/>
        <v>0</v>
      </c>
      <c r="T2043" s="32">
        <f t="shared" si="641"/>
        <v>-2295.8757869600154</v>
      </c>
      <c r="U2043" s="4">
        <f t="shared" si="642"/>
        <v>0</v>
      </c>
    </row>
    <row r="2044" spans="1:21">
      <c r="A2044" s="11">
        <f t="shared" si="623"/>
        <v>2.2964391144200156</v>
      </c>
      <c r="B2044" s="4">
        <f t="shared" si="624"/>
        <v>0</v>
      </c>
      <c r="C2044" s="4">
        <f t="shared" si="625"/>
        <v>0</v>
      </c>
      <c r="D2044" s="4">
        <f t="shared" si="626"/>
        <v>0</v>
      </c>
      <c r="E2044" s="4">
        <f t="shared" si="627"/>
        <v>0</v>
      </c>
      <c r="F2044" s="4">
        <f t="shared" si="628"/>
        <v>0</v>
      </c>
      <c r="G2044" s="4">
        <f t="shared" si="629"/>
        <v>0</v>
      </c>
      <c r="H2044" s="4">
        <f t="shared" si="630"/>
        <v>0</v>
      </c>
      <c r="I2044" s="4">
        <f t="shared" si="631"/>
        <v>0</v>
      </c>
      <c r="J2044" s="4">
        <f t="shared" si="632"/>
        <v>0</v>
      </c>
      <c r="K2044" s="4">
        <f t="shared" si="633"/>
        <v>0</v>
      </c>
      <c r="L2044" s="4">
        <f t="shared" si="634"/>
        <v>0</v>
      </c>
      <c r="M2044" s="4">
        <f t="shared" si="635"/>
        <v>0</v>
      </c>
      <c r="N2044" s="4">
        <f t="shared" si="636"/>
        <v>0</v>
      </c>
      <c r="O2044" s="4">
        <f t="shared" si="637"/>
        <v>0</v>
      </c>
      <c r="P2044" s="4">
        <f t="shared" si="638"/>
        <v>0</v>
      </c>
      <c r="Q2044" s="4">
        <f t="shared" si="639"/>
        <v>0</v>
      </c>
      <c r="R2044" s="4">
        <f t="shared" si="640"/>
        <v>0</v>
      </c>
      <c r="T2044" s="32">
        <f t="shared" si="641"/>
        <v>-2297.0024418800158</v>
      </c>
      <c r="U2044" s="4">
        <f t="shared" si="642"/>
        <v>0</v>
      </c>
    </row>
    <row r="2045" spans="1:21">
      <c r="A2045" s="11">
        <f t="shared" si="623"/>
        <v>2.2975657693400158</v>
      </c>
      <c r="B2045" s="4">
        <f t="shared" si="624"/>
        <v>0</v>
      </c>
      <c r="C2045" s="4">
        <f t="shared" si="625"/>
        <v>0</v>
      </c>
      <c r="D2045" s="4">
        <f t="shared" si="626"/>
        <v>0</v>
      </c>
      <c r="E2045" s="4">
        <f t="shared" si="627"/>
        <v>0</v>
      </c>
      <c r="F2045" s="4">
        <f t="shared" si="628"/>
        <v>0</v>
      </c>
      <c r="G2045" s="4">
        <f t="shared" si="629"/>
        <v>0</v>
      </c>
      <c r="H2045" s="4">
        <f t="shared" si="630"/>
        <v>0</v>
      </c>
      <c r="I2045" s="4">
        <f t="shared" si="631"/>
        <v>0</v>
      </c>
      <c r="J2045" s="4">
        <f t="shared" si="632"/>
        <v>0</v>
      </c>
      <c r="K2045" s="4">
        <f t="shared" si="633"/>
        <v>0</v>
      </c>
      <c r="L2045" s="4">
        <f t="shared" si="634"/>
        <v>0</v>
      </c>
      <c r="M2045" s="4">
        <f t="shared" si="635"/>
        <v>0</v>
      </c>
      <c r="N2045" s="4">
        <f t="shared" si="636"/>
        <v>0</v>
      </c>
      <c r="O2045" s="4">
        <f t="shared" si="637"/>
        <v>0</v>
      </c>
      <c r="P2045" s="4">
        <f t="shared" si="638"/>
        <v>0</v>
      </c>
      <c r="Q2045" s="4">
        <f t="shared" si="639"/>
        <v>0</v>
      </c>
      <c r="R2045" s="4">
        <f t="shared" si="640"/>
        <v>0</v>
      </c>
      <c r="T2045" s="32">
        <f t="shared" si="641"/>
        <v>-2298.1290968000158</v>
      </c>
      <c r="U2045" s="4">
        <f t="shared" si="642"/>
        <v>0</v>
      </c>
    </row>
    <row r="2046" spans="1:21">
      <c r="A2046" s="11">
        <f t="shared" ref="A2046:A2109" si="643">A2045+ 0.00112665492</f>
        <v>2.298692424260016</v>
      </c>
      <c r="B2046" s="4">
        <f t="shared" si="624"/>
        <v>0</v>
      </c>
      <c r="C2046" s="4">
        <f t="shared" si="625"/>
        <v>0</v>
      </c>
      <c r="D2046" s="4">
        <f t="shared" si="626"/>
        <v>0</v>
      </c>
      <c r="E2046" s="4">
        <f t="shared" si="627"/>
        <v>0</v>
      </c>
      <c r="F2046" s="4">
        <f t="shared" si="628"/>
        <v>0</v>
      </c>
      <c r="G2046" s="4">
        <f t="shared" si="629"/>
        <v>0</v>
      </c>
      <c r="H2046" s="4">
        <f t="shared" si="630"/>
        <v>0</v>
      </c>
      <c r="I2046" s="4">
        <f t="shared" si="631"/>
        <v>0</v>
      </c>
      <c r="J2046" s="4">
        <f t="shared" si="632"/>
        <v>0</v>
      </c>
      <c r="K2046" s="4">
        <f t="shared" si="633"/>
        <v>0</v>
      </c>
      <c r="L2046" s="4">
        <f t="shared" si="634"/>
        <v>0</v>
      </c>
      <c r="M2046" s="4">
        <f t="shared" si="635"/>
        <v>0</v>
      </c>
      <c r="N2046" s="4">
        <f t="shared" si="636"/>
        <v>0</v>
      </c>
      <c r="O2046" s="4">
        <f t="shared" si="637"/>
        <v>0</v>
      </c>
      <c r="P2046" s="4">
        <f t="shared" si="638"/>
        <v>0</v>
      </c>
      <c r="Q2046" s="4">
        <f t="shared" si="639"/>
        <v>0</v>
      </c>
      <c r="R2046" s="4">
        <f t="shared" si="640"/>
        <v>0</v>
      </c>
      <c r="T2046" s="32">
        <f t="shared" si="641"/>
        <v>-2299.2557517200162</v>
      </c>
      <c r="U2046" s="4">
        <f t="shared" si="642"/>
        <v>0</v>
      </c>
    </row>
    <row r="2047" spans="1:21">
      <c r="A2047" s="11">
        <f t="shared" si="643"/>
        <v>2.2998190791800162</v>
      </c>
      <c r="B2047" s="4">
        <f t="shared" si="624"/>
        <v>0</v>
      </c>
      <c r="C2047" s="4">
        <f t="shared" si="625"/>
        <v>0</v>
      </c>
      <c r="D2047" s="4">
        <f t="shared" si="626"/>
        <v>0</v>
      </c>
      <c r="E2047" s="4">
        <f t="shared" si="627"/>
        <v>0</v>
      </c>
      <c r="F2047" s="4">
        <f t="shared" si="628"/>
        <v>0</v>
      </c>
      <c r="G2047" s="4">
        <f t="shared" si="629"/>
        <v>0</v>
      </c>
      <c r="H2047" s="4">
        <f t="shared" si="630"/>
        <v>0</v>
      </c>
      <c r="I2047" s="4">
        <f t="shared" si="631"/>
        <v>0</v>
      </c>
      <c r="J2047" s="4">
        <f t="shared" si="632"/>
        <v>0</v>
      </c>
      <c r="K2047" s="4">
        <f t="shared" si="633"/>
        <v>0</v>
      </c>
      <c r="L2047" s="4">
        <f t="shared" si="634"/>
        <v>0</v>
      </c>
      <c r="M2047" s="4">
        <f t="shared" si="635"/>
        <v>0</v>
      </c>
      <c r="N2047" s="4">
        <f t="shared" si="636"/>
        <v>0</v>
      </c>
      <c r="O2047" s="4">
        <f t="shared" si="637"/>
        <v>0</v>
      </c>
      <c r="P2047" s="4">
        <f t="shared" si="638"/>
        <v>0</v>
      </c>
      <c r="Q2047" s="4">
        <f t="shared" si="639"/>
        <v>0</v>
      </c>
      <c r="R2047" s="4">
        <f t="shared" si="640"/>
        <v>0</v>
      </c>
      <c r="T2047" s="32">
        <f t="shared" si="641"/>
        <v>-2300.3824066400161</v>
      </c>
      <c r="U2047" s="4">
        <f t="shared" si="642"/>
        <v>0</v>
      </c>
    </row>
    <row r="2048" spans="1:21">
      <c r="A2048" s="11">
        <f t="shared" si="643"/>
        <v>2.3009457341000163</v>
      </c>
      <c r="B2048" s="4">
        <f t="shared" si="624"/>
        <v>0</v>
      </c>
      <c r="C2048" s="4">
        <f t="shared" si="625"/>
        <v>0</v>
      </c>
      <c r="D2048" s="4">
        <f t="shared" si="626"/>
        <v>0</v>
      </c>
      <c r="E2048" s="4">
        <f t="shared" si="627"/>
        <v>0</v>
      </c>
      <c r="F2048" s="4">
        <f t="shared" si="628"/>
        <v>0</v>
      </c>
      <c r="G2048" s="4">
        <f t="shared" si="629"/>
        <v>0</v>
      </c>
      <c r="H2048" s="4">
        <f t="shared" si="630"/>
        <v>0</v>
      </c>
      <c r="I2048" s="4">
        <f t="shared" si="631"/>
        <v>0</v>
      </c>
      <c r="J2048" s="4">
        <f t="shared" si="632"/>
        <v>0</v>
      </c>
      <c r="K2048" s="4">
        <f t="shared" si="633"/>
        <v>0</v>
      </c>
      <c r="L2048" s="4">
        <f t="shared" si="634"/>
        <v>0</v>
      </c>
      <c r="M2048" s="4">
        <f t="shared" si="635"/>
        <v>0</v>
      </c>
      <c r="N2048" s="4">
        <f t="shared" si="636"/>
        <v>0</v>
      </c>
      <c r="O2048" s="4">
        <f t="shared" si="637"/>
        <v>0</v>
      </c>
      <c r="P2048" s="4">
        <f t="shared" si="638"/>
        <v>0</v>
      </c>
      <c r="Q2048" s="4">
        <f t="shared" si="639"/>
        <v>0</v>
      </c>
      <c r="R2048" s="4">
        <f t="shared" si="640"/>
        <v>0</v>
      </c>
      <c r="T2048" s="32">
        <f t="shared" si="641"/>
        <v>-2301.5090615600166</v>
      </c>
      <c r="U2048" s="4">
        <f t="shared" si="642"/>
        <v>0</v>
      </c>
    </row>
    <row r="2049" spans="1:21">
      <c r="A2049" s="11">
        <f t="shared" si="643"/>
        <v>2.3020723890200165</v>
      </c>
      <c r="B2049" s="4">
        <f t="shared" si="624"/>
        <v>0</v>
      </c>
      <c r="C2049" s="4">
        <f t="shared" si="625"/>
        <v>0</v>
      </c>
      <c r="D2049" s="4">
        <f t="shared" si="626"/>
        <v>0</v>
      </c>
      <c r="E2049" s="4">
        <f t="shared" si="627"/>
        <v>0</v>
      </c>
      <c r="F2049" s="4">
        <f t="shared" si="628"/>
        <v>0</v>
      </c>
      <c r="G2049" s="4">
        <f t="shared" si="629"/>
        <v>0</v>
      </c>
      <c r="H2049" s="4">
        <f t="shared" si="630"/>
        <v>0</v>
      </c>
      <c r="I2049" s="4">
        <f t="shared" si="631"/>
        <v>0</v>
      </c>
      <c r="J2049" s="4">
        <f t="shared" si="632"/>
        <v>0</v>
      </c>
      <c r="K2049" s="4">
        <f t="shared" si="633"/>
        <v>0</v>
      </c>
      <c r="L2049" s="4">
        <f t="shared" si="634"/>
        <v>0</v>
      </c>
      <c r="M2049" s="4">
        <f t="shared" si="635"/>
        <v>0</v>
      </c>
      <c r="N2049" s="4">
        <f t="shared" si="636"/>
        <v>0</v>
      </c>
      <c r="O2049" s="4">
        <f t="shared" si="637"/>
        <v>0</v>
      </c>
      <c r="P2049" s="4">
        <f t="shared" si="638"/>
        <v>0</v>
      </c>
      <c r="Q2049" s="4">
        <f t="shared" si="639"/>
        <v>0</v>
      </c>
      <c r="R2049" s="4">
        <f t="shared" si="640"/>
        <v>0</v>
      </c>
      <c r="T2049" s="32">
        <f t="shared" si="641"/>
        <v>-2302.6357164800165</v>
      </c>
      <c r="U2049" s="4">
        <f t="shared" si="642"/>
        <v>0</v>
      </c>
    </row>
    <row r="2050" spans="1:21">
      <c r="A2050" s="11">
        <f t="shared" si="643"/>
        <v>2.3031990439400167</v>
      </c>
      <c r="B2050" s="4">
        <f t="shared" si="624"/>
        <v>0</v>
      </c>
      <c r="C2050" s="4">
        <f t="shared" si="625"/>
        <v>0</v>
      </c>
      <c r="D2050" s="4">
        <f t="shared" si="626"/>
        <v>0</v>
      </c>
      <c r="E2050" s="4">
        <f t="shared" si="627"/>
        <v>0</v>
      </c>
      <c r="F2050" s="4">
        <f t="shared" si="628"/>
        <v>0</v>
      </c>
      <c r="G2050" s="4">
        <f t="shared" si="629"/>
        <v>0</v>
      </c>
      <c r="H2050" s="4">
        <f t="shared" si="630"/>
        <v>0</v>
      </c>
      <c r="I2050" s="4">
        <f t="shared" si="631"/>
        <v>0</v>
      </c>
      <c r="J2050" s="4">
        <f t="shared" si="632"/>
        <v>0</v>
      </c>
      <c r="K2050" s="4">
        <f t="shared" si="633"/>
        <v>0</v>
      </c>
      <c r="L2050" s="4">
        <f t="shared" si="634"/>
        <v>0</v>
      </c>
      <c r="M2050" s="4">
        <f t="shared" si="635"/>
        <v>0</v>
      </c>
      <c r="N2050" s="4">
        <f t="shared" si="636"/>
        <v>0</v>
      </c>
      <c r="O2050" s="4">
        <f t="shared" si="637"/>
        <v>0</v>
      </c>
      <c r="P2050" s="4">
        <f t="shared" si="638"/>
        <v>0</v>
      </c>
      <c r="Q2050" s="4">
        <f t="shared" si="639"/>
        <v>0</v>
      </c>
      <c r="R2050" s="4">
        <f t="shared" si="640"/>
        <v>0</v>
      </c>
      <c r="T2050" s="32">
        <f t="shared" si="641"/>
        <v>-2303.7623714000169</v>
      </c>
      <c r="U2050" s="4">
        <f t="shared" si="642"/>
        <v>0</v>
      </c>
    </row>
    <row r="2051" spans="1:21">
      <c r="A2051" s="11">
        <f t="shared" si="643"/>
        <v>2.3043256988600169</v>
      </c>
      <c r="B2051" s="4">
        <f t="shared" si="624"/>
        <v>0</v>
      </c>
      <c r="C2051" s="4">
        <f t="shared" si="625"/>
        <v>0</v>
      </c>
      <c r="D2051" s="4">
        <f t="shared" si="626"/>
        <v>0</v>
      </c>
      <c r="E2051" s="4">
        <f t="shared" si="627"/>
        <v>0</v>
      </c>
      <c r="F2051" s="4">
        <f t="shared" si="628"/>
        <v>0</v>
      </c>
      <c r="G2051" s="4">
        <f t="shared" si="629"/>
        <v>0</v>
      </c>
      <c r="H2051" s="4">
        <f t="shared" si="630"/>
        <v>0</v>
      </c>
      <c r="I2051" s="4">
        <f t="shared" si="631"/>
        <v>0</v>
      </c>
      <c r="J2051" s="4">
        <f t="shared" si="632"/>
        <v>0</v>
      </c>
      <c r="K2051" s="4">
        <f t="shared" si="633"/>
        <v>0</v>
      </c>
      <c r="L2051" s="4">
        <f t="shared" si="634"/>
        <v>0</v>
      </c>
      <c r="M2051" s="4">
        <f t="shared" si="635"/>
        <v>0</v>
      </c>
      <c r="N2051" s="4">
        <f t="shared" si="636"/>
        <v>0</v>
      </c>
      <c r="O2051" s="4">
        <f t="shared" si="637"/>
        <v>0</v>
      </c>
      <c r="P2051" s="4">
        <f t="shared" si="638"/>
        <v>0</v>
      </c>
      <c r="Q2051" s="4">
        <f t="shared" si="639"/>
        <v>0</v>
      </c>
      <c r="R2051" s="4">
        <f t="shared" si="640"/>
        <v>0</v>
      </c>
      <c r="T2051" s="32">
        <f t="shared" si="641"/>
        <v>-2304.8890263200169</v>
      </c>
      <c r="U2051" s="4">
        <f t="shared" si="642"/>
        <v>0</v>
      </c>
    </row>
    <row r="2052" spans="1:21">
      <c r="A2052" s="11">
        <f t="shared" si="643"/>
        <v>2.3054523537800171</v>
      </c>
      <c r="B2052" s="4">
        <f t="shared" si="624"/>
        <v>0</v>
      </c>
      <c r="C2052" s="4">
        <f t="shared" si="625"/>
        <v>0</v>
      </c>
      <c r="D2052" s="4">
        <f t="shared" si="626"/>
        <v>0</v>
      </c>
      <c r="E2052" s="4">
        <f t="shared" si="627"/>
        <v>0</v>
      </c>
      <c r="F2052" s="4">
        <f t="shared" si="628"/>
        <v>0</v>
      </c>
      <c r="G2052" s="4">
        <f t="shared" si="629"/>
        <v>0</v>
      </c>
      <c r="H2052" s="4">
        <f t="shared" si="630"/>
        <v>0</v>
      </c>
      <c r="I2052" s="4">
        <f t="shared" si="631"/>
        <v>0</v>
      </c>
      <c r="J2052" s="4">
        <f t="shared" si="632"/>
        <v>0</v>
      </c>
      <c r="K2052" s="4">
        <f t="shared" si="633"/>
        <v>0</v>
      </c>
      <c r="L2052" s="4">
        <f t="shared" si="634"/>
        <v>0</v>
      </c>
      <c r="M2052" s="4">
        <f t="shared" si="635"/>
        <v>0</v>
      </c>
      <c r="N2052" s="4">
        <f t="shared" si="636"/>
        <v>0</v>
      </c>
      <c r="O2052" s="4">
        <f t="shared" si="637"/>
        <v>0</v>
      </c>
      <c r="P2052" s="4">
        <f t="shared" si="638"/>
        <v>0</v>
      </c>
      <c r="Q2052" s="4">
        <f t="shared" si="639"/>
        <v>0</v>
      </c>
      <c r="R2052" s="4">
        <f t="shared" si="640"/>
        <v>0</v>
      </c>
      <c r="T2052" s="32">
        <f t="shared" si="641"/>
        <v>-2306.0156812400173</v>
      </c>
      <c r="U2052" s="4">
        <f t="shared" si="642"/>
        <v>0</v>
      </c>
    </row>
    <row r="2053" spans="1:21">
      <c r="A2053" s="11">
        <f t="shared" si="643"/>
        <v>2.3065790087000173</v>
      </c>
      <c r="B2053" s="4">
        <f t="shared" ref="B2053:B2116" si="644">COUNTIFS(Col_1,"&gt;="&amp;A2053,Col_1,"&lt;"&amp;A2054)</f>
        <v>0</v>
      </c>
      <c r="C2053" s="4">
        <f t="shared" ref="C2053:C2116" si="645">COUNTIFS(Col_2,"&gt;="&amp;A2053,Col_2,"&lt;"&amp;A2054)</f>
        <v>0</v>
      </c>
      <c r="D2053" s="4">
        <f t="shared" ref="D2053:D2116" si="646">COUNTIFS(Col_3,"&gt;="&amp;A2053,Col_3,"&lt;"&amp;A2054)</f>
        <v>0</v>
      </c>
      <c r="E2053" s="4">
        <f t="shared" ref="E2053:E2116" si="647">COUNTIFS(Col_4,"&gt;="&amp;A2053,Col_4,"&lt;"&amp;A2054)</f>
        <v>0</v>
      </c>
      <c r="F2053" s="4">
        <f t="shared" ref="F2053:F2116" si="648">COUNTIFS(Col_5,"&gt;="&amp;A2053,Col_5,"&lt;"&amp;A2054)</f>
        <v>0</v>
      </c>
      <c r="G2053" s="4">
        <f t="shared" ref="G2053:G2116" si="649">COUNTIFS(Col_6,"&gt;="&amp;A2053,Col_6,"&lt;"&amp;A2054)</f>
        <v>0</v>
      </c>
      <c r="H2053" s="4">
        <f t="shared" ref="H2053:H2116" si="650">COUNTIFS(Col_7,"&gt;="&amp;A2053,Col_7,"&lt;"&amp;A2054)</f>
        <v>0</v>
      </c>
      <c r="I2053" s="4">
        <f t="shared" ref="I2053:I2116" si="651">COUNTIFS(Col_8,"&gt;="&amp;A2053,Col_8,"&lt;"&amp;A2054)</f>
        <v>0</v>
      </c>
      <c r="J2053" s="4">
        <f t="shared" ref="J2053:J2116" si="652">COUNTIFS(Col_9,"&gt;="&amp;A2053,Col_9,"&lt;"&amp;A2054)</f>
        <v>0</v>
      </c>
      <c r="K2053" s="4">
        <f t="shared" ref="K2053:K2116" si="653">COUNTIFS(Col_10,"&gt;="&amp;A2053,Col_10,"&lt;"&amp;A2054)</f>
        <v>0</v>
      </c>
      <c r="L2053" s="4">
        <f t="shared" ref="L2053:L2116" si="654">COUNTIFS(Col_11,"&gt;="&amp;A2053,Col_11,"&lt;"&amp;A2054)</f>
        <v>0</v>
      </c>
      <c r="M2053" s="4">
        <f t="shared" ref="M2053:M2116" si="655">COUNTIFS(Col_12,"&gt;="&amp;A2053,Col_12,"&lt;"&amp;A2054)</f>
        <v>0</v>
      </c>
      <c r="N2053" s="4">
        <f t="shared" ref="N2053:N2116" si="656">COUNTIFS(Col_13,"&gt;="&amp;A2053,Col_13,"&lt;"&amp;A2054)</f>
        <v>0</v>
      </c>
      <c r="O2053" s="4">
        <f t="shared" ref="O2053:O2116" si="657">COUNTIFS(Col_14,"&gt;="&amp;A2053,Col_14,"&lt;"&amp;A2054)</f>
        <v>0</v>
      </c>
      <c r="P2053" s="4">
        <f t="shared" ref="P2053:P2120" si="658">COUNTIFS(Col_15,"&gt;="&amp;A2053,Col_15,"&lt;"&amp;A2054)</f>
        <v>0</v>
      </c>
      <c r="Q2053" s="4">
        <f t="shared" ref="Q2053:Q2120" si="659">COUNTIFS(Col_16,"&gt;="&amp;A2053,Col_16,"&lt;"&amp;A2054)</f>
        <v>0</v>
      </c>
      <c r="R2053" s="4">
        <f t="shared" ref="R2053:R2120" si="660">COUNTIFS(Col_17,"&gt;="&amp;A2053,Col_17,"&lt;"&amp;A2054)</f>
        <v>0</v>
      </c>
      <c r="T2053" s="32">
        <f t="shared" si="641"/>
        <v>-2307.1423361600173</v>
      </c>
      <c r="U2053" s="4">
        <f t="shared" si="642"/>
        <v>0</v>
      </c>
    </row>
    <row r="2054" spans="1:21">
      <c r="A2054" s="11">
        <f t="shared" si="643"/>
        <v>2.3077056636200175</v>
      </c>
      <c r="B2054" s="4">
        <f t="shared" si="644"/>
        <v>0</v>
      </c>
      <c r="C2054" s="4">
        <f t="shared" si="645"/>
        <v>0</v>
      </c>
      <c r="D2054" s="4">
        <f t="shared" si="646"/>
        <v>0</v>
      </c>
      <c r="E2054" s="4">
        <f t="shared" si="647"/>
        <v>0</v>
      </c>
      <c r="F2054" s="4">
        <f t="shared" si="648"/>
        <v>0</v>
      </c>
      <c r="G2054" s="4">
        <f t="shared" si="649"/>
        <v>0</v>
      </c>
      <c r="H2054" s="4">
        <f t="shared" si="650"/>
        <v>0</v>
      </c>
      <c r="I2054" s="4">
        <f t="shared" si="651"/>
        <v>0</v>
      </c>
      <c r="J2054" s="4">
        <f t="shared" si="652"/>
        <v>0</v>
      </c>
      <c r="K2054" s="4">
        <f t="shared" si="653"/>
        <v>0</v>
      </c>
      <c r="L2054" s="4">
        <f t="shared" si="654"/>
        <v>0</v>
      </c>
      <c r="M2054" s="4">
        <f t="shared" si="655"/>
        <v>0</v>
      </c>
      <c r="N2054" s="4">
        <f t="shared" si="656"/>
        <v>0</v>
      </c>
      <c r="O2054" s="4">
        <f t="shared" si="657"/>
        <v>0</v>
      </c>
      <c r="P2054" s="4">
        <f t="shared" si="658"/>
        <v>0</v>
      </c>
      <c r="Q2054" s="4">
        <f t="shared" si="659"/>
        <v>0</v>
      </c>
      <c r="R2054" s="4">
        <f t="shared" si="660"/>
        <v>0</v>
      </c>
      <c r="T2054" s="32">
        <f t="shared" ref="T2054:T2117" si="661">-AVERAGE(A2054:A2055)*1000</f>
        <v>-2308.2689910800177</v>
      </c>
      <c r="U2054" s="4">
        <f t="shared" si="642"/>
        <v>0</v>
      </c>
    </row>
    <row r="2055" spans="1:21">
      <c r="A2055" s="11">
        <f t="shared" si="643"/>
        <v>2.3088323185400177</v>
      </c>
      <c r="B2055" s="4">
        <f t="shared" si="644"/>
        <v>0</v>
      </c>
      <c r="C2055" s="4">
        <f t="shared" si="645"/>
        <v>0</v>
      </c>
      <c r="D2055" s="4">
        <f t="shared" si="646"/>
        <v>0</v>
      </c>
      <c r="E2055" s="4">
        <f t="shared" si="647"/>
        <v>0</v>
      </c>
      <c r="F2055" s="4">
        <f t="shared" si="648"/>
        <v>0</v>
      </c>
      <c r="G2055" s="4">
        <f t="shared" si="649"/>
        <v>0</v>
      </c>
      <c r="H2055" s="4">
        <f t="shared" si="650"/>
        <v>0</v>
      </c>
      <c r="I2055" s="4">
        <f t="shared" si="651"/>
        <v>0</v>
      </c>
      <c r="J2055" s="4">
        <f t="shared" si="652"/>
        <v>0</v>
      </c>
      <c r="K2055" s="4">
        <f t="shared" si="653"/>
        <v>0</v>
      </c>
      <c r="L2055" s="4">
        <f t="shared" si="654"/>
        <v>0</v>
      </c>
      <c r="M2055" s="4">
        <f t="shared" si="655"/>
        <v>0</v>
      </c>
      <c r="N2055" s="4">
        <f t="shared" si="656"/>
        <v>0</v>
      </c>
      <c r="O2055" s="4">
        <f t="shared" si="657"/>
        <v>0</v>
      </c>
      <c r="P2055" s="4">
        <f t="shared" si="658"/>
        <v>0</v>
      </c>
      <c r="Q2055" s="4">
        <f t="shared" si="659"/>
        <v>0</v>
      </c>
      <c r="R2055" s="4">
        <f t="shared" si="660"/>
        <v>0</v>
      </c>
      <c r="T2055" s="32">
        <f t="shared" si="661"/>
        <v>-2309.3956460000177</v>
      </c>
      <c r="U2055" s="4">
        <f t="shared" si="642"/>
        <v>0</v>
      </c>
    </row>
    <row r="2056" spans="1:21">
      <c r="A2056" s="11">
        <f t="shared" si="643"/>
        <v>2.3099589734600179</v>
      </c>
      <c r="B2056" s="4">
        <f t="shared" si="644"/>
        <v>0</v>
      </c>
      <c r="C2056" s="4">
        <f t="shared" si="645"/>
        <v>0</v>
      </c>
      <c r="D2056" s="4">
        <f t="shared" si="646"/>
        <v>0</v>
      </c>
      <c r="E2056" s="4">
        <f t="shared" si="647"/>
        <v>0</v>
      </c>
      <c r="F2056" s="4">
        <f t="shared" si="648"/>
        <v>0</v>
      </c>
      <c r="G2056" s="4">
        <f t="shared" si="649"/>
        <v>0</v>
      </c>
      <c r="H2056" s="4">
        <f t="shared" si="650"/>
        <v>0</v>
      </c>
      <c r="I2056" s="4">
        <f t="shared" si="651"/>
        <v>0</v>
      </c>
      <c r="J2056" s="4">
        <f t="shared" si="652"/>
        <v>0</v>
      </c>
      <c r="K2056" s="4">
        <f t="shared" si="653"/>
        <v>0</v>
      </c>
      <c r="L2056" s="4">
        <f t="shared" si="654"/>
        <v>0</v>
      </c>
      <c r="M2056" s="4">
        <f t="shared" si="655"/>
        <v>0</v>
      </c>
      <c r="N2056" s="4">
        <f t="shared" si="656"/>
        <v>0</v>
      </c>
      <c r="O2056" s="4">
        <f t="shared" si="657"/>
        <v>0</v>
      </c>
      <c r="P2056" s="4">
        <f t="shared" si="658"/>
        <v>0</v>
      </c>
      <c r="Q2056" s="4">
        <f t="shared" si="659"/>
        <v>0</v>
      </c>
      <c r="R2056" s="4">
        <f t="shared" si="660"/>
        <v>0</v>
      </c>
      <c r="T2056" s="32">
        <f t="shared" si="661"/>
        <v>-2310.5223009200181</v>
      </c>
      <c r="U2056" s="4">
        <f t="shared" si="642"/>
        <v>0</v>
      </c>
    </row>
    <row r="2057" spans="1:21">
      <c r="A2057" s="11">
        <f t="shared" si="643"/>
        <v>2.3110856283800181</v>
      </c>
      <c r="B2057" s="4">
        <f t="shared" si="644"/>
        <v>0</v>
      </c>
      <c r="C2057" s="4">
        <f t="shared" si="645"/>
        <v>0</v>
      </c>
      <c r="D2057" s="4">
        <f t="shared" si="646"/>
        <v>0</v>
      </c>
      <c r="E2057" s="4">
        <f t="shared" si="647"/>
        <v>0</v>
      </c>
      <c r="F2057" s="4">
        <f t="shared" si="648"/>
        <v>0</v>
      </c>
      <c r="G2057" s="4">
        <f t="shared" si="649"/>
        <v>0</v>
      </c>
      <c r="H2057" s="4">
        <f t="shared" si="650"/>
        <v>0</v>
      </c>
      <c r="I2057" s="4">
        <f t="shared" si="651"/>
        <v>0</v>
      </c>
      <c r="J2057" s="4">
        <f t="shared" si="652"/>
        <v>0</v>
      </c>
      <c r="K2057" s="4">
        <f t="shared" si="653"/>
        <v>0</v>
      </c>
      <c r="L2057" s="4">
        <f t="shared" si="654"/>
        <v>0</v>
      </c>
      <c r="M2057" s="4">
        <f t="shared" si="655"/>
        <v>0</v>
      </c>
      <c r="N2057" s="4">
        <f t="shared" si="656"/>
        <v>0</v>
      </c>
      <c r="O2057" s="4">
        <f t="shared" si="657"/>
        <v>0</v>
      </c>
      <c r="P2057" s="4">
        <f t="shared" si="658"/>
        <v>0</v>
      </c>
      <c r="Q2057" s="4">
        <f t="shared" si="659"/>
        <v>0</v>
      </c>
      <c r="R2057" s="4">
        <f t="shared" si="660"/>
        <v>0</v>
      </c>
      <c r="T2057" s="32">
        <f t="shared" si="661"/>
        <v>-2311.6489558400181</v>
      </c>
      <c r="U2057" s="4">
        <f t="shared" si="642"/>
        <v>0</v>
      </c>
    </row>
    <row r="2058" spans="1:21">
      <c r="A2058" s="11">
        <f t="shared" si="643"/>
        <v>2.3122122833000183</v>
      </c>
      <c r="B2058" s="4">
        <f t="shared" si="644"/>
        <v>0</v>
      </c>
      <c r="C2058" s="4">
        <f t="shared" si="645"/>
        <v>0</v>
      </c>
      <c r="D2058" s="4">
        <f t="shared" si="646"/>
        <v>0</v>
      </c>
      <c r="E2058" s="4">
        <f t="shared" si="647"/>
        <v>0</v>
      </c>
      <c r="F2058" s="4">
        <f t="shared" si="648"/>
        <v>0</v>
      </c>
      <c r="G2058" s="4">
        <f t="shared" si="649"/>
        <v>0</v>
      </c>
      <c r="H2058" s="4">
        <f t="shared" si="650"/>
        <v>0</v>
      </c>
      <c r="I2058" s="4">
        <f t="shared" si="651"/>
        <v>0</v>
      </c>
      <c r="J2058" s="4">
        <f t="shared" si="652"/>
        <v>0</v>
      </c>
      <c r="K2058" s="4">
        <f t="shared" si="653"/>
        <v>0</v>
      </c>
      <c r="L2058" s="4">
        <f t="shared" si="654"/>
        <v>0</v>
      </c>
      <c r="M2058" s="4">
        <f t="shared" si="655"/>
        <v>0</v>
      </c>
      <c r="N2058" s="4">
        <f t="shared" si="656"/>
        <v>0</v>
      </c>
      <c r="O2058" s="4">
        <f t="shared" si="657"/>
        <v>0</v>
      </c>
      <c r="P2058" s="4">
        <f t="shared" si="658"/>
        <v>0</v>
      </c>
      <c r="Q2058" s="4">
        <f t="shared" si="659"/>
        <v>0</v>
      </c>
      <c r="R2058" s="4">
        <f t="shared" si="660"/>
        <v>0</v>
      </c>
      <c r="T2058" s="32">
        <f t="shared" si="661"/>
        <v>-2312.7756107600185</v>
      </c>
      <c r="U2058" s="4">
        <f t="shared" si="642"/>
        <v>0</v>
      </c>
    </row>
    <row r="2059" spans="1:21">
      <c r="A2059" s="11">
        <f t="shared" si="643"/>
        <v>2.3133389382200185</v>
      </c>
      <c r="B2059" s="4">
        <f t="shared" si="644"/>
        <v>1</v>
      </c>
      <c r="C2059" s="4">
        <f t="shared" si="645"/>
        <v>0</v>
      </c>
      <c r="D2059" s="4">
        <f t="shared" si="646"/>
        <v>0</v>
      </c>
      <c r="E2059" s="4">
        <f t="shared" si="647"/>
        <v>0</v>
      </c>
      <c r="F2059" s="4">
        <f t="shared" si="648"/>
        <v>0</v>
      </c>
      <c r="G2059" s="4">
        <f t="shared" si="649"/>
        <v>0</v>
      </c>
      <c r="H2059" s="4">
        <f t="shared" si="650"/>
        <v>0</v>
      </c>
      <c r="I2059" s="4">
        <f t="shared" si="651"/>
        <v>0</v>
      </c>
      <c r="J2059" s="4">
        <f t="shared" si="652"/>
        <v>0</v>
      </c>
      <c r="K2059" s="4">
        <f t="shared" si="653"/>
        <v>0</v>
      </c>
      <c r="L2059" s="4">
        <f t="shared" si="654"/>
        <v>0</v>
      </c>
      <c r="M2059" s="4">
        <f t="shared" si="655"/>
        <v>0</v>
      </c>
      <c r="N2059" s="4">
        <f t="shared" si="656"/>
        <v>0</v>
      </c>
      <c r="O2059" s="4">
        <f t="shared" si="657"/>
        <v>0</v>
      </c>
      <c r="P2059" s="4">
        <f t="shared" si="658"/>
        <v>0</v>
      </c>
      <c r="Q2059" s="4">
        <f t="shared" si="659"/>
        <v>0</v>
      </c>
      <c r="R2059" s="4">
        <f t="shared" si="660"/>
        <v>0</v>
      </c>
      <c r="T2059" s="32">
        <f t="shared" si="661"/>
        <v>-2313.9022656800184</v>
      </c>
      <c r="U2059" s="4">
        <f t="shared" si="642"/>
        <v>1</v>
      </c>
    </row>
    <row r="2060" spans="1:21">
      <c r="A2060" s="11">
        <f t="shared" si="643"/>
        <v>2.3144655931400187</v>
      </c>
      <c r="B2060" s="4">
        <f t="shared" si="644"/>
        <v>0</v>
      </c>
      <c r="C2060" s="4">
        <f t="shared" si="645"/>
        <v>0</v>
      </c>
      <c r="D2060" s="4">
        <f t="shared" si="646"/>
        <v>0</v>
      </c>
      <c r="E2060" s="4">
        <f t="shared" si="647"/>
        <v>0</v>
      </c>
      <c r="F2060" s="4">
        <f t="shared" si="648"/>
        <v>0</v>
      </c>
      <c r="G2060" s="4">
        <f t="shared" si="649"/>
        <v>0</v>
      </c>
      <c r="H2060" s="4">
        <f t="shared" si="650"/>
        <v>0</v>
      </c>
      <c r="I2060" s="4">
        <f t="shared" si="651"/>
        <v>0</v>
      </c>
      <c r="J2060" s="4">
        <f t="shared" si="652"/>
        <v>0</v>
      </c>
      <c r="K2060" s="4">
        <f t="shared" si="653"/>
        <v>0</v>
      </c>
      <c r="L2060" s="4">
        <f t="shared" si="654"/>
        <v>0</v>
      </c>
      <c r="M2060" s="4">
        <f t="shared" si="655"/>
        <v>0</v>
      </c>
      <c r="N2060" s="4">
        <f t="shared" si="656"/>
        <v>0</v>
      </c>
      <c r="O2060" s="4">
        <f t="shared" si="657"/>
        <v>0</v>
      </c>
      <c r="P2060" s="4">
        <f t="shared" si="658"/>
        <v>0</v>
      </c>
      <c r="Q2060" s="4">
        <f t="shared" si="659"/>
        <v>0</v>
      </c>
      <c r="R2060" s="4">
        <f t="shared" si="660"/>
        <v>0</v>
      </c>
      <c r="T2060" s="32">
        <f t="shared" si="661"/>
        <v>-2315.0289206000189</v>
      </c>
      <c r="U2060" s="4">
        <f t="shared" si="642"/>
        <v>0</v>
      </c>
    </row>
    <row r="2061" spans="1:21">
      <c r="A2061" s="11">
        <f t="shared" si="643"/>
        <v>2.3155922480600188</v>
      </c>
      <c r="B2061" s="4">
        <f t="shared" si="644"/>
        <v>0</v>
      </c>
      <c r="C2061" s="4">
        <f t="shared" si="645"/>
        <v>0</v>
      </c>
      <c r="D2061" s="4">
        <f t="shared" si="646"/>
        <v>0</v>
      </c>
      <c r="E2061" s="4">
        <f t="shared" si="647"/>
        <v>0</v>
      </c>
      <c r="F2061" s="4">
        <f t="shared" si="648"/>
        <v>0</v>
      </c>
      <c r="G2061" s="4">
        <f t="shared" si="649"/>
        <v>0</v>
      </c>
      <c r="H2061" s="4">
        <f t="shared" si="650"/>
        <v>0</v>
      </c>
      <c r="I2061" s="4">
        <f t="shared" si="651"/>
        <v>0</v>
      </c>
      <c r="J2061" s="4">
        <f t="shared" si="652"/>
        <v>0</v>
      </c>
      <c r="K2061" s="4">
        <f t="shared" si="653"/>
        <v>0</v>
      </c>
      <c r="L2061" s="4">
        <f t="shared" si="654"/>
        <v>0</v>
      </c>
      <c r="M2061" s="4">
        <f t="shared" si="655"/>
        <v>0</v>
      </c>
      <c r="N2061" s="4">
        <f t="shared" si="656"/>
        <v>0</v>
      </c>
      <c r="O2061" s="4">
        <f t="shared" si="657"/>
        <v>0</v>
      </c>
      <c r="P2061" s="4">
        <f t="shared" si="658"/>
        <v>0</v>
      </c>
      <c r="Q2061" s="4">
        <f t="shared" si="659"/>
        <v>0</v>
      </c>
      <c r="R2061" s="4">
        <f t="shared" si="660"/>
        <v>0</v>
      </c>
      <c r="T2061" s="32">
        <f t="shared" si="661"/>
        <v>-2316.1555755200188</v>
      </c>
      <c r="U2061" s="4">
        <f t="shared" si="642"/>
        <v>0</v>
      </c>
    </row>
    <row r="2062" spans="1:21">
      <c r="A2062" s="11">
        <f t="shared" si="643"/>
        <v>2.316718902980019</v>
      </c>
      <c r="B2062" s="4">
        <f t="shared" si="644"/>
        <v>0</v>
      </c>
      <c r="C2062" s="4">
        <f t="shared" si="645"/>
        <v>0</v>
      </c>
      <c r="D2062" s="4">
        <f t="shared" si="646"/>
        <v>0</v>
      </c>
      <c r="E2062" s="4">
        <f t="shared" si="647"/>
        <v>0</v>
      </c>
      <c r="F2062" s="4">
        <f t="shared" si="648"/>
        <v>0</v>
      </c>
      <c r="G2062" s="4">
        <f t="shared" si="649"/>
        <v>0</v>
      </c>
      <c r="H2062" s="4">
        <f t="shared" si="650"/>
        <v>0</v>
      </c>
      <c r="I2062" s="4">
        <f t="shared" si="651"/>
        <v>0</v>
      </c>
      <c r="J2062" s="4">
        <f t="shared" si="652"/>
        <v>0</v>
      </c>
      <c r="K2062" s="4">
        <f t="shared" si="653"/>
        <v>0</v>
      </c>
      <c r="L2062" s="4">
        <f t="shared" si="654"/>
        <v>0</v>
      </c>
      <c r="M2062" s="4">
        <f t="shared" si="655"/>
        <v>0</v>
      </c>
      <c r="N2062" s="4">
        <f t="shared" si="656"/>
        <v>0</v>
      </c>
      <c r="O2062" s="4">
        <f t="shared" si="657"/>
        <v>0</v>
      </c>
      <c r="P2062" s="4">
        <f t="shared" si="658"/>
        <v>0</v>
      </c>
      <c r="Q2062" s="4">
        <f t="shared" si="659"/>
        <v>0</v>
      </c>
      <c r="R2062" s="4">
        <f t="shared" si="660"/>
        <v>0</v>
      </c>
      <c r="T2062" s="32">
        <f t="shared" si="661"/>
        <v>-2317.2822304400192</v>
      </c>
      <c r="U2062" s="4">
        <f t="shared" si="642"/>
        <v>0</v>
      </c>
    </row>
    <row r="2063" spans="1:21">
      <c r="A2063" s="11">
        <f t="shared" si="643"/>
        <v>2.3178455579000192</v>
      </c>
      <c r="B2063" s="4">
        <f t="shared" si="644"/>
        <v>0</v>
      </c>
      <c r="C2063" s="4">
        <f t="shared" si="645"/>
        <v>0</v>
      </c>
      <c r="D2063" s="4">
        <f t="shared" si="646"/>
        <v>0</v>
      </c>
      <c r="E2063" s="4">
        <f t="shared" si="647"/>
        <v>0</v>
      </c>
      <c r="F2063" s="4">
        <f t="shared" si="648"/>
        <v>0</v>
      </c>
      <c r="G2063" s="4">
        <f t="shared" si="649"/>
        <v>0</v>
      </c>
      <c r="H2063" s="4">
        <f t="shared" si="650"/>
        <v>0</v>
      </c>
      <c r="I2063" s="4">
        <f t="shared" si="651"/>
        <v>0</v>
      </c>
      <c r="J2063" s="4">
        <f t="shared" si="652"/>
        <v>0</v>
      </c>
      <c r="K2063" s="4">
        <f t="shared" si="653"/>
        <v>0</v>
      </c>
      <c r="L2063" s="4">
        <f t="shared" si="654"/>
        <v>0</v>
      </c>
      <c r="M2063" s="4">
        <f t="shared" si="655"/>
        <v>0</v>
      </c>
      <c r="N2063" s="4">
        <f t="shared" si="656"/>
        <v>0</v>
      </c>
      <c r="O2063" s="4">
        <f t="shared" si="657"/>
        <v>0</v>
      </c>
      <c r="P2063" s="4">
        <f t="shared" si="658"/>
        <v>0</v>
      </c>
      <c r="Q2063" s="4">
        <f t="shared" si="659"/>
        <v>0</v>
      </c>
      <c r="R2063" s="4">
        <f t="shared" si="660"/>
        <v>0</v>
      </c>
      <c r="T2063" s="32">
        <f t="shared" si="661"/>
        <v>-2318.4088853600192</v>
      </c>
      <c r="U2063" s="4">
        <f t="shared" si="642"/>
        <v>0</v>
      </c>
    </row>
    <row r="2064" spans="1:21">
      <c r="A2064" s="11">
        <f t="shared" si="643"/>
        <v>2.3189722128200194</v>
      </c>
      <c r="B2064" s="4">
        <f t="shared" si="644"/>
        <v>0</v>
      </c>
      <c r="C2064" s="4">
        <f t="shared" si="645"/>
        <v>0</v>
      </c>
      <c r="D2064" s="4">
        <f t="shared" si="646"/>
        <v>0</v>
      </c>
      <c r="E2064" s="4">
        <f t="shared" si="647"/>
        <v>0</v>
      </c>
      <c r="F2064" s="4">
        <f t="shared" si="648"/>
        <v>0</v>
      </c>
      <c r="G2064" s="4">
        <f t="shared" si="649"/>
        <v>0</v>
      </c>
      <c r="H2064" s="4">
        <f t="shared" si="650"/>
        <v>0</v>
      </c>
      <c r="I2064" s="4">
        <f t="shared" si="651"/>
        <v>0</v>
      </c>
      <c r="J2064" s="4">
        <f t="shared" si="652"/>
        <v>0</v>
      </c>
      <c r="K2064" s="4">
        <f t="shared" si="653"/>
        <v>0</v>
      </c>
      <c r="L2064" s="4">
        <f t="shared" si="654"/>
        <v>0</v>
      </c>
      <c r="M2064" s="4">
        <f t="shared" si="655"/>
        <v>0</v>
      </c>
      <c r="N2064" s="4">
        <f t="shared" si="656"/>
        <v>0</v>
      </c>
      <c r="O2064" s="4">
        <f t="shared" si="657"/>
        <v>0</v>
      </c>
      <c r="P2064" s="4">
        <f t="shared" si="658"/>
        <v>0</v>
      </c>
      <c r="Q2064" s="4">
        <f t="shared" si="659"/>
        <v>0</v>
      </c>
      <c r="R2064" s="4">
        <f t="shared" si="660"/>
        <v>0</v>
      </c>
      <c r="T2064" s="32">
        <f t="shared" si="661"/>
        <v>-2319.5355402800196</v>
      </c>
      <c r="U2064" s="4">
        <f t="shared" si="642"/>
        <v>0</v>
      </c>
    </row>
    <row r="2065" spans="1:21">
      <c r="A2065" s="11">
        <f t="shared" si="643"/>
        <v>2.3200988677400196</v>
      </c>
      <c r="B2065" s="4">
        <f t="shared" si="644"/>
        <v>0</v>
      </c>
      <c r="C2065" s="4">
        <f t="shared" si="645"/>
        <v>0</v>
      </c>
      <c r="D2065" s="4">
        <f t="shared" si="646"/>
        <v>0</v>
      </c>
      <c r="E2065" s="4">
        <f t="shared" si="647"/>
        <v>0</v>
      </c>
      <c r="F2065" s="4">
        <f t="shared" si="648"/>
        <v>0</v>
      </c>
      <c r="G2065" s="4">
        <f t="shared" si="649"/>
        <v>0</v>
      </c>
      <c r="H2065" s="4">
        <f t="shared" si="650"/>
        <v>0</v>
      </c>
      <c r="I2065" s="4">
        <f t="shared" si="651"/>
        <v>0</v>
      </c>
      <c r="J2065" s="4">
        <f t="shared" si="652"/>
        <v>0</v>
      </c>
      <c r="K2065" s="4">
        <f t="shared" si="653"/>
        <v>0</v>
      </c>
      <c r="L2065" s="4">
        <f t="shared" si="654"/>
        <v>0</v>
      </c>
      <c r="M2065" s="4">
        <f t="shared" si="655"/>
        <v>0</v>
      </c>
      <c r="N2065" s="4">
        <f t="shared" si="656"/>
        <v>0</v>
      </c>
      <c r="O2065" s="4">
        <f t="shared" si="657"/>
        <v>0</v>
      </c>
      <c r="P2065" s="4">
        <f t="shared" si="658"/>
        <v>0</v>
      </c>
      <c r="Q2065" s="4">
        <f t="shared" si="659"/>
        <v>0</v>
      </c>
      <c r="R2065" s="4">
        <f t="shared" si="660"/>
        <v>0</v>
      </c>
      <c r="T2065" s="32">
        <f t="shared" si="661"/>
        <v>-2320.6621952000196</v>
      </c>
      <c r="U2065" s="4">
        <f t="shared" si="642"/>
        <v>0</v>
      </c>
    </row>
    <row r="2066" spans="1:21">
      <c r="A2066" s="11">
        <f t="shared" si="643"/>
        <v>2.3212255226600198</v>
      </c>
      <c r="B2066" s="4">
        <f t="shared" si="644"/>
        <v>0</v>
      </c>
      <c r="C2066" s="4">
        <f t="shared" si="645"/>
        <v>0</v>
      </c>
      <c r="D2066" s="4">
        <f t="shared" si="646"/>
        <v>0</v>
      </c>
      <c r="E2066" s="4">
        <f t="shared" si="647"/>
        <v>0</v>
      </c>
      <c r="F2066" s="4">
        <f t="shared" si="648"/>
        <v>0</v>
      </c>
      <c r="G2066" s="4">
        <f t="shared" si="649"/>
        <v>0</v>
      </c>
      <c r="H2066" s="4">
        <f t="shared" si="650"/>
        <v>0</v>
      </c>
      <c r="I2066" s="4">
        <f t="shared" si="651"/>
        <v>0</v>
      </c>
      <c r="J2066" s="4">
        <f t="shared" si="652"/>
        <v>0</v>
      </c>
      <c r="K2066" s="4">
        <f t="shared" si="653"/>
        <v>0</v>
      </c>
      <c r="L2066" s="4">
        <f t="shared" si="654"/>
        <v>0</v>
      </c>
      <c r="M2066" s="4">
        <f t="shared" si="655"/>
        <v>0</v>
      </c>
      <c r="N2066" s="4">
        <f t="shared" si="656"/>
        <v>0</v>
      </c>
      <c r="O2066" s="4">
        <f t="shared" si="657"/>
        <v>0</v>
      </c>
      <c r="P2066" s="4">
        <f t="shared" si="658"/>
        <v>0</v>
      </c>
      <c r="Q2066" s="4">
        <f t="shared" si="659"/>
        <v>0</v>
      </c>
      <c r="R2066" s="4">
        <f t="shared" si="660"/>
        <v>0</v>
      </c>
      <c r="T2066" s="32">
        <f t="shared" si="661"/>
        <v>-2321.78885012002</v>
      </c>
      <c r="U2066" s="4">
        <f t="shared" si="642"/>
        <v>0</v>
      </c>
    </row>
    <row r="2067" spans="1:21">
      <c r="A2067" s="11">
        <f t="shared" si="643"/>
        <v>2.32235217758002</v>
      </c>
      <c r="B2067" s="4">
        <f t="shared" si="644"/>
        <v>0</v>
      </c>
      <c r="C2067" s="4">
        <f t="shared" si="645"/>
        <v>1</v>
      </c>
      <c r="D2067" s="4">
        <f t="shared" si="646"/>
        <v>0</v>
      </c>
      <c r="E2067" s="4">
        <f t="shared" si="647"/>
        <v>0</v>
      </c>
      <c r="F2067" s="4">
        <f t="shared" si="648"/>
        <v>0</v>
      </c>
      <c r="G2067" s="4">
        <f t="shared" si="649"/>
        <v>0</v>
      </c>
      <c r="H2067" s="4">
        <f t="shared" si="650"/>
        <v>0</v>
      </c>
      <c r="I2067" s="4">
        <f t="shared" si="651"/>
        <v>0</v>
      </c>
      <c r="J2067" s="4">
        <f t="shared" si="652"/>
        <v>0</v>
      </c>
      <c r="K2067" s="4">
        <f t="shared" si="653"/>
        <v>0</v>
      </c>
      <c r="L2067" s="4">
        <f t="shared" si="654"/>
        <v>0</v>
      </c>
      <c r="M2067" s="4">
        <f t="shared" si="655"/>
        <v>0</v>
      </c>
      <c r="N2067" s="4">
        <f t="shared" si="656"/>
        <v>0</v>
      </c>
      <c r="O2067" s="4">
        <f t="shared" si="657"/>
        <v>0</v>
      </c>
      <c r="P2067" s="4">
        <f t="shared" si="658"/>
        <v>0</v>
      </c>
      <c r="Q2067" s="4">
        <f t="shared" si="659"/>
        <v>0</v>
      </c>
      <c r="R2067" s="4">
        <f t="shared" si="660"/>
        <v>0</v>
      </c>
      <c r="T2067" s="32">
        <f t="shared" si="661"/>
        <v>-2322.91550504002</v>
      </c>
      <c r="U2067" s="4">
        <f t="shared" si="642"/>
        <v>1</v>
      </c>
    </row>
    <row r="2068" spans="1:21">
      <c r="A2068" s="11">
        <f t="shared" si="643"/>
        <v>2.3234788325000202</v>
      </c>
      <c r="B2068" s="4">
        <f t="shared" si="644"/>
        <v>1</v>
      </c>
      <c r="C2068" s="4">
        <f t="shared" si="645"/>
        <v>0</v>
      </c>
      <c r="D2068" s="4">
        <f t="shared" si="646"/>
        <v>0</v>
      </c>
      <c r="E2068" s="4">
        <f t="shared" si="647"/>
        <v>0</v>
      </c>
      <c r="F2068" s="4">
        <f t="shared" si="648"/>
        <v>0</v>
      </c>
      <c r="G2068" s="4">
        <f t="shared" si="649"/>
        <v>0</v>
      </c>
      <c r="H2068" s="4">
        <f t="shared" si="650"/>
        <v>0</v>
      </c>
      <c r="I2068" s="4">
        <f t="shared" si="651"/>
        <v>0</v>
      </c>
      <c r="J2068" s="4">
        <f t="shared" si="652"/>
        <v>0</v>
      </c>
      <c r="K2068" s="4">
        <f t="shared" si="653"/>
        <v>0</v>
      </c>
      <c r="L2068" s="4">
        <f t="shared" si="654"/>
        <v>0</v>
      </c>
      <c r="M2068" s="4">
        <f t="shared" si="655"/>
        <v>0</v>
      </c>
      <c r="N2068" s="4">
        <f t="shared" si="656"/>
        <v>0</v>
      </c>
      <c r="O2068" s="4">
        <f t="shared" si="657"/>
        <v>0</v>
      </c>
      <c r="P2068" s="4">
        <f t="shared" si="658"/>
        <v>0</v>
      </c>
      <c r="Q2068" s="4">
        <f t="shared" si="659"/>
        <v>0</v>
      </c>
      <c r="R2068" s="4">
        <f t="shared" si="660"/>
        <v>0</v>
      </c>
      <c r="T2068" s="32">
        <f t="shared" si="661"/>
        <v>-2324.0421599600204</v>
      </c>
      <c r="U2068" s="4">
        <f t="shared" si="642"/>
        <v>1</v>
      </c>
    </row>
    <row r="2069" spans="1:21">
      <c r="A2069" s="11">
        <f t="shared" si="643"/>
        <v>2.3246054874200204</v>
      </c>
      <c r="B2069" s="4">
        <f t="shared" si="644"/>
        <v>0</v>
      </c>
      <c r="C2069" s="4">
        <f t="shared" si="645"/>
        <v>0</v>
      </c>
      <c r="D2069" s="4">
        <f t="shared" si="646"/>
        <v>0</v>
      </c>
      <c r="E2069" s="4">
        <f t="shared" si="647"/>
        <v>0</v>
      </c>
      <c r="F2069" s="4">
        <f t="shared" si="648"/>
        <v>0</v>
      </c>
      <c r="G2069" s="4">
        <f t="shared" si="649"/>
        <v>0</v>
      </c>
      <c r="H2069" s="4">
        <f t="shared" si="650"/>
        <v>0</v>
      </c>
      <c r="I2069" s="4">
        <f t="shared" si="651"/>
        <v>0</v>
      </c>
      <c r="J2069" s="4">
        <f t="shared" si="652"/>
        <v>0</v>
      </c>
      <c r="K2069" s="4">
        <f t="shared" si="653"/>
        <v>0</v>
      </c>
      <c r="L2069" s="4">
        <f t="shared" si="654"/>
        <v>0</v>
      </c>
      <c r="M2069" s="4">
        <f t="shared" si="655"/>
        <v>0</v>
      </c>
      <c r="N2069" s="4">
        <f t="shared" si="656"/>
        <v>0</v>
      </c>
      <c r="O2069" s="4">
        <f t="shared" si="657"/>
        <v>0</v>
      </c>
      <c r="P2069" s="4">
        <f t="shared" si="658"/>
        <v>0</v>
      </c>
      <c r="Q2069" s="4">
        <f t="shared" si="659"/>
        <v>0</v>
      </c>
      <c r="R2069" s="4">
        <f t="shared" si="660"/>
        <v>0</v>
      </c>
      <c r="T2069" s="32">
        <f t="shared" si="661"/>
        <v>-2325.1688148800204</v>
      </c>
      <c r="U2069" s="4">
        <f t="shared" si="642"/>
        <v>0</v>
      </c>
    </row>
    <row r="2070" spans="1:21">
      <c r="A2070" s="11">
        <f t="shared" si="643"/>
        <v>2.3257321423400206</v>
      </c>
      <c r="B2070" s="4">
        <f t="shared" si="644"/>
        <v>0</v>
      </c>
      <c r="C2070" s="4">
        <f t="shared" si="645"/>
        <v>0</v>
      </c>
      <c r="D2070" s="4">
        <f t="shared" si="646"/>
        <v>0</v>
      </c>
      <c r="E2070" s="4">
        <f t="shared" si="647"/>
        <v>0</v>
      </c>
      <c r="F2070" s="4">
        <f t="shared" si="648"/>
        <v>0</v>
      </c>
      <c r="G2070" s="4">
        <f t="shared" si="649"/>
        <v>0</v>
      </c>
      <c r="H2070" s="4">
        <f t="shared" si="650"/>
        <v>0</v>
      </c>
      <c r="I2070" s="4">
        <f t="shared" si="651"/>
        <v>0</v>
      </c>
      <c r="J2070" s="4">
        <f t="shared" si="652"/>
        <v>0</v>
      </c>
      <c r="K2070" s="4">
        <f t="shared" si="653"/>
        <v>0</v>
      </c>
      <c r="L2070" s="4">
        <f t="shared" si="654"/>
        <v>0</v>
      </c>
      <c r="M2070" s="4">
        <f t="shared" si="655"/>
        <v>0</v>
      </c>
      <c r="N2070" s="4">
        <f t="shared" si="656"/>
        <v>0</v>
      </c>
      <c r="O2070" s="4">
        <f t="shared" si="657"/>
        <v>0</v>
      </c>
      <c r="P2070" s="4">
        <f t="shared" si="658"/>
        <v>0</v>
      </c>
      <c r="Q2070" s="4">
        <f t="shared" si="659"/>
        <v>0</v>
      </c>
      <c r="R2070" s="4">
        <f t="shared" si="660"/>
        <v>0</v>
      </c>
      <c r="T2070" s="32">
        <f t="shared" si="661"/>
        <v>-2326.2954698000208</v>
      </c>
      <c r="U2070" s="4">
        <f t="shared" ref="U2070:U2133" si="662">SUM(B2070:Q2070)</f>
        <v>0</v>
      </c>
    </row>
    <row r="2071" spans="1:21">
      <c r="A2071" s="11">
        <f t="shared" si="643"/>
        <v>2.3268587972600208</v>
      </c>
      <c r="B2071" s="4">
        <f t="shared" si="644"/>
        <v>0</v>
      </c>
      <c r="C2071" s="4">
        <f t="shared" si="645"/>
        <v>0</v>
      </c>
      <c r="D2071" s="4">
        <f t="shared" si="646"/>
        <v>0</v>
      </c>
      <c r="E2071" s="4">
        <f t="shared" si="647"/>
        <v>0</v>
      </c>
      <c r="F2071" s="4">
        <f t="shared" si="648"/>
        <v>0</v>
      </c>
      <c r="G2071" s="4">
        <f t="shared" si="649"/>
        <v>0</v>
      </c>
      <c r="H2071" s="4">
        <f t="shared" si="650"/>
        <v>0</v>
      </c>
      <c r="I2071" s="4">
        <f t="shared" si="651"/>
        <v>0</v>
      </c>
      <c r="J2071" s="4">
        <f t="shared" si="652"/>
        <v>0</v>
      </c>
      <c r="K2071" s="4">
        <f t="shared" si="653"/>
        <v>0</v>
      </c>
      <c r="L2071" s="4">
        <f t="shared" si="654"/>
        <v>0</v>
      </c>
      <c r="M2071" s="4">
        <f t="shared" si="655"/>
        <v>0</v>
      </c>
      <c r="N2071" s="4">
        <f t="shared" si="656"/>
        <v>0</v>
      </c>
      <c r="O2071" s="4">
        <f t="shared" si="657"/>
        <v>0</v>
      </c>
      <c r="P2071" s="4">
        <f t="shared" si="658"/>
        <v>0</v>
      </c>
      <c r="Q2071" s="4">
        <f t="shared" si="659"/>
        <v>0</v>
      </c>
      <c r="R2071" s="4">
        <f t="shared" si="660"/>
        <v>0</v>
      </c>
      <c r="T2071" s="32">
        <f t="shared" si="661"/>
        <v>-2327.4221247200207</v>
      </c>
      <c r="U2071" s="4">
        <f t="shared" si="662"/>
        <v>0</v>
      </c>
    </row>
    <row r="2072" spans="1:21">
      <c r="A2072" s="11">
        <f t="shared" si="643"/>
        <v>2.327985452180021</v>
      </c>
      <c r="B2072" s="4">
        <f t="shared" si="644"/>
        <v>1</v>
      </c>
      <c r="C2072" s="4">
        <f t="shared" si="645"/>
        <v>0</v>
      </c>
      <c r="D2072" s="4">
        <f t="shared" si="646"/>
        <v>0</v>
      </c>
      <c r="E2072" s="4">
        <f t="shared" si="647"/>
        <v>0</v>
      </c>
      <c r="F2072" s="4">
        <f t="shared" si="648"/>
        <v>0</v>
      </c>
      <c r="G2072" s="4">
        <f t="shared" si="649"/>
        <v>0</v>
      </c>
      <c r="H2072" s="4">
        <f t="shared" si="650"/>
        <v>0</v>
      </c>
      <c r="I2072" s="4">
        <f t="shared" si="651"/>
        <v>0</v>
      </c>
      <c r="J2072" s="4">
        <f t="shared" si="652"/>
        <v>0</v>
      </c>
      <c r="K2072" s="4">
        <f t="shared" si="653"/>
        <v>0</v>
      </c>
      <c r="L2072" s="4">
        <f t="shared" si="654"/>
        <v>0</v>
      </c>
      <c r="M2072" s="4">
        <f t="shared" si="655"/>
        <v>0</v>
      </c>
      <c r="N2072" s="4">
        <f t="shared" si="656"/>
        <v>0</v>
      </c>
      <c r="O2072" s="4">
        <f t="shared" si="657"/>
        <v>0</v>
      </c>
      <c r="P2072" s="4">
        <f t="shared" si="658"/>
        <v>0</v>
      </c>
      <c r="Q2072" s="4">
        <f t="shared" si="659"/>
        <v>0</v>
      </c>
      <c r="R2072" s="4">
        <f t="shared" si="660"/>
        <v>0</v>
      </c>
      <c r="T2072" s="32">
        <f t="shared" si="661"/>
        <v>-2328.5487796400212</v>
      </c>
      <c r="U2072" s="4">
        <f t="shared" si="662"/>
        <v>1</v>
      </c>
    </row>
    <row r="2073" spans="1:21">
      <c r="A2073" s="11">
        <f t="shared" si="643"/>
        <v>2.3291121071000211</v>
      </c>
      <c r="B2073" s="4">
        <f t="shared" si="644"/>
        <v>0</v>
      </c>
      <c r="C2073" s="4">
        <f t="shared" si="645"/>
        <v>0</v>
      </c>
      <c r="D2073" s="4">
        <f t="shared" si="646"/>
        <v>0</v>
      </c>
      <c r="E2073" s="4">
        <f t="shared" si="647"/>
        <v>0</v>
      </c>
      <c r="F2073" s="4">
        <f t="shared" si="648"/>
        <v>0</v>
      </c>
      <c r="G2073" s="4">
        <f t="shared" si="649"/>
        <v>0</v>
      </c>
      <c r="H2073" s="4">
        <f t="shared" si="650"/>
        <v>0</v>
      </c>
      <c r="I2073" s="4">
        <f t="shared" si="651"/>
        <v>0</v>
      </c>
      <c r="J2073" s="4">
        <f t="shared" si="652"/>
        <v>0</v>
      </c>
      <c r="K2073" s="4">
        <f t="shared" si="653"/>
        <v>0</v>
      </c>
      <c r="L2073" s="4">
        <f t="shared" si="654"/>
        <v>0</v>
      </c>
      <c r="M2073" s="4">
        <f t="shared" si="655"/>
        <v>0</v>
      </c>
      <c r="N2073" s="4">
        <f t="shared" si="656"/>
        <v>0</v>
      </c>
      <c r="O2073" s="4">
        <f t="shared" si="657"/>
        <v>0</v>
      </c>
      <c r="P2073" s="4">
        <f t="shared" si="658"/>
        <v>0</v>
      </c>
      <c r="Q2073" s="4">
        <f t="shared" si="659"/>
        <v>0</v>
      </c>
      <c r="R2073" s="4">
        <f t="shared" si="660"/>
        <v>0</v>
      </c>
      <c r="T2073" s="32">
        <f t="shared" si="661"/>
        <v>-2329.6754345600211</v>
      </c>
      <c r="U2073" s="4">
        <f t="shared" si="662"/>
        <v>0</v>
      </c>
    </row>
    <row r="2074" spans="1:21">
      <c r="A2074" s="11">
        <f t="shared" si="643"/>
        <v>2.3302387620200213</v>
      </c>
      <c r="B2074" s="4">
        <f t="shared" si="644"/>
        <v>0</v>
      </c>
      <c r="C2074" s="4">
        <f t="shared" si="645"/>
        <v>0</v>
      </c>
      <c r="D2074" s="4">
        <f t="shared" si="646"/>
        <v>0</v>
      </c>
      <c r="E2074" s="4">
        <f t="shared" si="647"/>
        <v>0</v>
      </c>
      <c r="F2074" s="4">
        <f t="shared" si="648"/>
        <v>0</v>
      </c>
      <c r="G2074" s="4">
        <f t="shared" si="649"/>
        <v>0</v>
      </c>
      <c r="H2074" s="4">
        <f t="shared" si="650"/>
        <v>0</v>
      </c>
      <c r="I2074" s="4">
        <f t="shared" si="651"/>
        <v>0</v>
      </c>
      <c r="J2074" s="4">
        <f t="shared" si="652"/>
        <v>0</v>
      </c>
      <c r="K2074" s="4">
        <f t="shared" si="653"/>
        <v>0</v>
      </c>
      <c r="L2074" s="4">
        <f t="shared" si="654"/>
        <v>0</v>
      </c>
      <c r="M2074" s="4">
        <f t="shared" si="655"/>
        <v>0</v>
      </c>
      <c r="N2074" s="4">
        <f t="shared" si="656"/>
        <v>0</v>
      </c>
      <c r="O2074" s="4">
        <f t="shared" si="657"/>
        <v>0</v>
      </c>
      <c r="P2074" s="4">
        <f t="shared" si="658"/>
        <v>0</v>
      </c>
      <c r="Q2074" s="4">
        <f t="shared" si="659"/>
        <v>0</v>
      </c>
      <c r="R2074" s="4">
        <f t="shared" si="660"/>
        <v>0</v>
      </c>
      <c r="T2074" s="32">
        <f t="shared" si="661"/>
        <v>-2330.8020894800216</v>
      </c>
      <c r="U2074" s="4">
        <f t="shared" si="662"/>
        <v>0</v>
      </c>
    </row>
    <row r="2075" spans="1:21">
      <c r="A2075" s="11">
        <f t="shared" si="643"/>
        <v>2.3313654169400215</v>
      </c>
      <c r="B2075" s="4">
        <f t="shared" si="644"/>
        <v>0</v>
      </c>
      <c r="C2075" s="4">
        <f t="shared" si="645"/>
        <v>0</v>
      </c>
      <c r="D2075" s="4">
        <f t="shared" si="646"/>
        <v>0</v>
      </c>
      <c r="E2075" s="4">
        <f t="shared" si="647"/>
        <v>0</v>
      </c>
      <c r="F2075" s="4">
        <f t="shared" si="648"/>
        <v>0</v>
      </c>
      <c r="G2075" s="4">
        <f t="shared" si="649"/>
        <v>0</v>
      </c>
      <c r="H2075" s="4">
        <f t="shared" si="650"/>
        <v>0</v>
      </c>
      <c r="I2075" s="4">
        <f t="shared" si="651"/>
        <v>0</v>
      </c>
      <c r="J2075" s="4">
        <f t="shared" si="652"/>
        <v>0</v>
      </c>
      <c r="K2075" s="4">
        <f t="shared" si="653"/>
        <v>0</v>
      </c>
      <c r="L2075" s="4">
        <f t="shared" si="654"/>
        <v>0</v>
      </c>
      <c r="M2075" s="4">
        <f t="shared" si="655"/>
        <v>0</v>
      </c>
      <c r="N2075" s="4">
        <f t="shared" si="656"/>
        <v>0</v>
      </c>
      <c r="O2075" s="4">
        <f t="shared" si="657"/>
        <v>0</v>
      </c>
      <c r="P2075" s="4">
        <f t="shared" si="658"/>
        <v>0</v>
      </c>
      <c r="Q2075" s="4">
        <f t="shared" si="659"/>
        <v>0</v>
      </c>
      <c r="R2075" s="4">
        <f t="shared" si="660"/>
        <v>0</v>
      </c>
      <c r="T2075" s="32">
        <f t="shared" si="661"/>
        <v>-2331.9287444000215</v>
      </c>
      <c r="U2075" s="4">
        <f t="shared" si="662"/>
        <v>0</v>
      </c>
    </row>
    <row r="2076" spans="1:21">
      <c r="A2076" s="11">
        <f t="shared" si="643"/>
        <v>2.3324920718600217</v>
      </c>
      <c r="B2076" s="4">
        <f t="shared" si="644"/>
        <v>0</v>
      </c>
      <c r="C2076" s="4">
        <f t="shared" si="645"/>
        <v>0</v>
      </c>
      <c r="D2076" s="4">
        <f t="shared" si="646"/>
        <v>0</v>
      </c>
      <c r="E2076" s="4">
        <f t="shared" si="647"/>
        <v>0</v>
      </c>
      <c r="F2076" s="4">
        <f t="shared" si="648"/>
        <v>0</v>
      </c>
      <c r="G2076" s="4">
        <f t="shared" si="649"/>
        <v>0</v>
      </c>
      <c r="H2076" s="4">
        <f t="shared" si="650"/>
        <v>0</v>
      </c>
      <c r="I2076" s="4">
        <f t="shared" si="651"/>
        <v>0</v>
      </c>
      <c r="J2076" s="4">
        <f t="shared" si="652"/>
        <v>0</v>
      </c>
      <c r="K2076" s="4">
        <f t="shared" si="653"/>
        <v>0</v>
      </c>
      <c r="L2076" s="4">
        <f t="shared" si="654"/>
        <v>0</v>
      </c>
      <c r="M2076" s="4">
        <f t="shared" si="655"/>
        <v>0</v>
      </c>
      <c r="N2076" s="4">
        <f t="shared" si="656"/>
        <v>0</v>
      </c>
      <c r="O2076" s="4">
        <f t="shared" si="657"/>
        <v>0</v>
      </c>
      <c r="P2076" s="4">
        <f t="shared" si="658"/>
        <v>0</v>
      </c>
      <c r="Q2076" s="4">
        <f t="shared" si="659"/>
        <v>0</v>
      </c>
      <c r="R2076" s="4">
        <f t="shared" si="660"/>
        <v>0</v>
      </c>
      <c r="T2076" s="32">
        <f t="shared" si="661"/>
        <v>-2333.0553993200219</v>
      </c>
      <c r="U2076" s="4">
        <f t="shared" si="662"/>
        <v>0</v>
      </c>
    </row>
    <row r="2077" spans="1:21">
      <c r="A2077" s="11">
        <f t="shared" si="643"/>
        <v>2.3336187267800219</v>
      </c>
      <c r="B2077" s="4">
        <f t="shared" si="644"/>
        <v>1</v>
      </c>
      <c r="C2077" s="4">
        <f t="shared" si="645"/>
        <v>0</v>
      </c>
      <c r="D2077" s="4">
        <f t="shared" si="646"/>
        <v>0</v>
      </c>
      <c r="E2077" s="4">
        <f t="shared" si="647"/>
        <v>0</v>
      </c>
      <c r="F2077" s="4">
        <f t="shared" si="648"/>
        <v>0</v>
      </c>
      <c r="G2077" s="4">
        <f t="shared" si="649"/>
        <v>0</v>
      </c>
      <c r="H2077" s="4">
        <f t="shared" si="650"/>
        <v>0</v>
      </c>
      <c r="I2077" s="4">
        <f t="shared" si="651"/>
        <v>0</v>
      </c>
      <c r="J2077" s="4">
        <f t="shared" si="652"/>
        <v>0</v>
      </c>
      <c r="K2077" s="4">
        <f t="shared" si="653"/>
        <v>0</v>
      </c>
      <c r="L2077" s="4">
        <f t="shared" si="654"/>
        <v>0</v>
      </c>
      <c r="M2077" s="4">
        <f t="shared" si="655"/>
        <v>0</v>
      </c>
      <c r="N2077" s="4">
        <f t="shared" si="656"/>
        <v>0</v>
      </c>
      <c r="O2077" s="4">
        <f t="shared" si="657"/>
        <v>0</v>
      </c>
      <c r="P2077" s="4">
        <f t="shared" si="658"/>
        <v>0</v>
      </c>
      <c r="Q2077" s="4">
        <f t="shared" si="659"/>
        <v>0</v>
      </c>
      <c r="R2077" s="4">
        <f t="shared" si="660"/>
        <v>0</v>
      </c>
      <c r="T2077" s="32">
        <f t="shared" si="661"/>
        <v>-2334.1820542400219</v>
      </c>
      <c r="U2077" s="4">
        <f t="shared" si="662"/>
        <v>1</v>
      </c>
    </row>
    <row r="2078" spans="1:21">
      <c r="A2078" s="11">
        <f t="shared" si="643"/>
        <v>2.3347453817000221</v>
      </c>
      <c r="B2078" s="4">
        <f t="shared" si="644"/>
        <v>0</v>
      </c>
      <c r="C2078" s="4">
        <f t="shared" si="645"/>
        <v>0</v>
      </c>
      <c r="D2078" s="4">
        <f t="shared" si="646"/>
        <v>0</v>
      </c>
      <c r="E2078" s="4">
        <f t="shared" si="647"/>
        <v>0</v>
      </c>
      <c r="F2078" s="4">
        <f t="shared" si="648"/>
        <v>0</v>
      </c>
      <c r="G2078" s="4">
        <f t="shared" si="649"/>
        <v>0</v>
      </c>
      <c r="H2078" s="4">
        <f t="shared" si="650"/>
        <v>0</v>
      </c>
      <c r="I2078" s="4">
        <f t="shared" si="651"/>
        <v>0</v>
      </c>
      <c r="J2078" s="4">
        <f t="shared" si="652"/>
        <v>0</v>
      </c>
      <c r="K2078" s="4">
        <f t="shared" si="653"/>
        <v>0</v>
      </c>
      <c r="L2078" s="4">
        <f t="shared" si="654"/>
        <v>0</v>
      </c>
      <c r="M2078" s="4">
        <f t="shared" si="655"/>
        <v>0</v>
      </c>
      <c r="N2078" s="4">
        <f t="shared" si="656"/>
        <v>0</v>
      </c>
      <c r="O2078" s="4">
        <f t="shared" si="657"/>
        <v>0</v>
      </c>
      <c r="P2078" s="4">
        <f t="shared" si="658"/>
        <v>0</v>
      </c>
      <c r="Q2078" s="4">
        <f t="shared" si="659"/>
        <v>0</v>
      </c>
      <c r="R2078" s="4">
        <f t="shared" si="660"/>
        <v>0</v>
      </c>
      <c r="T2078" s="32">
        <f t="shared" si="661"/>
        <v>-2335.3087091600223</v>
      </c>
      <c r="U2078" s="4">
        <f t="shared" si="662"/>
        <v>0</v>
      </c>
    </row>
    <row r="2079" spans="1:21">
      <c r="A2079" s="11">
        <f t="shared" si="643"/>
        <v>2.3358720366200223</v>
      </c>
      <c r="B2079" s="4">
        <f t="shared" si="644"/>
        <v>0</v>
      </c>
      <c r="C2079" s="4">
        <f t="shared" si="645"/>
        <v>0</v>
      </c>
      <c r="D2079" s="4">
        <f t="shared" si="646"/>
        <v>0</v>
      </c>
      <c r="E2079" s="4">
        <f t="shared" si="647"/>
        <v>0</v>
      </c>
      <c r="F2079" s="4">
        <f t="shared" si="648"/>
        <v>0</v>
      </c>
      <c r="G2079" s="4">
        <f t="shared" si="649"/>
        <v>0</v>
      </c>
      <c r="H2079" s="4">
        <f t="shared" si="650"/>
        <v>0</v>
      </c>
      <c r="I2079" s="4">
        <f t="shared" si="651"/>
        <v>0</v>
      </c>
      <c r="J2079" s="4">
        <f t="shared" si="652"/>
        <v>0</v>
      </c>
      <c r="K2079" s="4">
        <f t="shared" si="653"/>
        <v>0</v>
      </c>
      <c r="L2079" s="4">
        <f t="shared" si="654"/>
        <v>0</v>
      </c>
      <c r="M2079" s="4">
        <f t="shared" si="655"/>
        <v>0</v>
      </c>
      <c r="N2079" s="4">
        <f t="shared" si="656"/>
        <v>0</v>
      </c>
      <c r="O2079" s="4">
        <f t="shared" si="657"/>
        <v>0</v>
      </c>
      <c r="P2079" s="4">
        <f t="shared" si="658"/>
        <v>0</v>
      </c>
      <c r="Q2079" s="4">
        <f t="shared" si="659"/>
        <v>0</v>
      </c>
      <c r="R2079" s="4">
        <f t="shared" si="660"/>
        <v>0</v>
      </c>
      <c r="T2079" s="32">
        <f t="shared" si="661"/>
        <v>-2336.4353640800223</v>
      </c>
      <c r="U2079" s="4">
        <f t="shared" si="662"/>
        <v>0</v>
      </c>
    </row>
    <row r="2080" spans="1:21">
      <c r="A2080" s="11">
        <f t="shared" si="643"/>
        <v>2.3369986915400225</v>
      </c>
      <c r="B2080" s="4">
        <f t="shared" si="644"/>
        <v>0</v>
      </c>
      <c r="C2080" s="4">
        <f t="shared" si="645"/>
        <v>0</v>
      </c>
      <c r="D2080" s="4">
        <f t="shared" si="646"/>
        <v>0</v>
      </c>
      <c r="E2080" s="4">
        <f t="shared" si="647"/>
        <v>0</v>
      </c>
      <c r="F2080" s="4">
        <f t="shared" si="648"/>
        <v>0</v>
      </c>
      <c r="G2080" s="4">
        <f t="shared" si="649"/>
        <v>0</v>
      </c>
      <c r="H2080" s="4">
        <f t="shared" si="650"/>
        <v>0</v>
      </c>
      <c r="I2080" s="4">
        <f t="shared" si="651"/>
        <v>0</v>
      </c>
      <c r="J2080" s="4">
        <f t="shared" si="652"/>
        <v>0</v>
      </c>
      <c r="K2080" s="4">
        <f t="shared" si="653"/>
        <v>0</v>
      </c>
      <c r="L2080" s="4">
        <f t="shared" si="654"/>
        <v>0</v>
      </c>
      <c r="M2080" s="4">
        <f t="shared" si="655"/>
        <v>0</v>
      </c>
      <c r="N2080" s="4">
        <f t="shared" si="656"/>
        <v>0</v>
      </c>
      <c r="O2080" s="4">
        <f t="shared" si="657"/>
        <v>0</v>
      </c>
      <c r="P2080" s="4">
        <f t="shared" si="658"/>
        <v>0</v>
      </c>
      <c r="Q2080" s="4">
        <f t="shared" si="659"/>
        <v>0</v>
      </c>
      <c r="R2080" s="4">
        <f t="shared" si="660"/>
        <v>0</v>
      </c>
      <c r="T2080" s="32">
        <f t="shared" si="661"/>
        <v>-2337.5620190000227</v>
      </c>
      <c r="U2080" s="4">
        <f t="shared" si="662"/>
        <v>0</v>
      </c>
    </row>
    <row r="2081" spans="1:21">
      <c r="A2081" s="11">
        <f t="shared" si="643"/>
        <v>2.3381253464600227</v>
      </c>
      <c r="B2081" s="4">
        <f t="shared" si="644"/>
        <v>0</v>
      </c>
      <c r="C2081" s="4">
        <f t="shared" si="645"/>
        <v>0</v>
      </c>
      <c r="D2081" s="4">
        <f t="shared" si="646"/>
        <v>0</v>
      </c>
      <c r="E2081" s="4">
        <f t="shared" si="647"/>
        <v>0</v>
      </c>
      <c r="F2081" s="4">
        <f t="shared" si="648"/>
        <v>0</v>
      </c>
      <c r="G2081" s="4">
        <f t="shared" si="649"/>
        <v>0</v>
      </c>
      <c r="H2081" s="4">
        <f t="shared" si="650"/>
        <v>0</v>
      </c>
      <c r="I2081" s="4">
        <f t="shared" si="651"/>
        <v>0</v>
      </c>
      <c r="J2081" s="4">
        <f t="shared" si="652"/>
        <v>0</v>
      </c>
      <c r="K2081" s="4">
        <f t="shared" si="653"/>
        <v>0</v>
      </c>
      <c r="L2081" s="4">
        <f t="shared" si="654"/>
        <v>0</v>
      </c>
      <c r="M2081" s="4">
        <f t="shared" si="655"/>
        <v>0</v>
      </c>
      <c r="N2081" s="4">
        <f t="shared" si="656"/>
        <v>0</v>
      </c>
      <c r="O2081" s="4">
        <f t="shared" si="657"/>
        <v>0</v>
      </c>
      <c r="P2081" s="4">
        <f t="shared" si="658"/>
        <v>0</v>
      </c>
      <c r="Q2081" s="4">
        <f t="shared" si="659"/>
        <v>0</v>
      </c>
      <c r="R2081" s="4">
        <f t="shared" si="660"/>
        <v>0</v>
      </c>
      <c r="T2081" s="32">
        <f t="shared" si="661"/>
        <v>-2338.6886739200227</v>
      </c>
      <c r="U2081" s="4">
        <f t="shared" si="662"/>
        <v>0</v>
      </c>
    </row>
    <row r="2082" spans="1:21">
      <c r="A2082" s="11">
        <f t="shared" si="643"/>
        <v>2.3392520013800229</v>
      </c>
      <c r="B2082" s="4">
        <f t="shared" si="644"/>
        <v>0</v>
      </c>
      <c r="C2082" s="4">
        <f t="shared" si="645"/>
        <v>0</v>
      </c>
      <c r="D2082" s="4">
        <f t="shared" si="646"/>
        <v>0</v>
      </c>
      <c r="E2082" s="4">
        <f t="shared" si="647"/>
        <v>0</v>
      </c>
      <c r="F2082" s="4">
        <f t="shared" si="648"/>
        <v>0</v>
      </c>
      <c r="G2082" s="4">
        <f t="shared" si="649"/>
        <v>0</v>
      </c>
      <c r="H2082" s="4">
        <f t="shared" si="650"/>
        <v>0</v>
      </c>
      <c r="I2082" s="4">
        <f t="shared" si="651"/>
        <v>0</v>
      </c>
      <c r="J2082" s="4">
        <f t="shared" si="652"/>
        <v>0</v>
      </c>
      <c r="K2082" s="4">
        <f t="shared" si="653"/>
        <v>0</v>
      </c>
      <c r="L2082" s="4">
        <f t="shared" si="654"/>
        <v>0</v>
      </c>
      <c r="M2082" s="4">
        <f t="shared" si="655"/>
        <v>0</v>
      </c>
      <c r="N2082" s="4">
        <f t="shared" si="656"/>
        <v>0</v>
      </c>
      <c r="O2082" s="4">
        <f t="shared" si="657"/>
        <v>0</v>
      </c>
      <c r="P2082" s="4">
        <f t="shared" si="658"/>
        <v>0</v>
      </c>
      <c r="Q2082" s="4">
        <f t="shared" si="659"/>
        <v>0</v>
      </c>
      <c r="R2082" s="4">
        <f t="shared" si="660"/>
        <v>0</v>
      </c>
      <c r="T2082" s="32">
        <f t="shared" si="661"/>
        <v>-2339.8153288400231</v>
      </c>
      <c r="U2082" s="4">
        <f t="shared" si="662"/>
        <v>0</v>
      </c>
    </row>
    <row r="2083" spans="1:21">
      <c r="A2083" s="11">
        <f t="shared" si="643"/>
        <v>2.3403786563000231</v>
      </c>
      <c r="B2083" s="4">
        <f t="shared" si="644"/>
        <v>0</v>
      </c>
      <c r="C2083" s="4">
        <f t="shared" si="645"/>
        <v>0</v>
      </c>
      <c r="D2083" s="4">
        <f t="shared" si="646"/>
        <v>0</v>
      </c>
      <c r="E2083" s="4">
        <f t="shared" si="647"/>
        <v>0</v>
      </c>
      <c r="F2083" s="4">
        <f t="shared" si="648"/>
        <v>0</v>
      </c>
      <c r="G2083" s="4">
        <f t="shared" si="649"/>
        <v>0</v>
      </c>
      <c r="H2083" s="4">
        <f t="shared" si="650"/>
        <v>0</v>
      </c>
      <c r="I2083" s="4">
        <f t="shared" si="651"/>
        <v>0</v>
      </c>
      <c r="J2083" s="4">
        <f t="shared" si="652"/>
        <v>0</v>
      </c>
      <c r="K2083" s="4">
        <f t="shared" si="653"/>
        <v>0</v>
      </c>
      <c r="L2083" s="4">
        <f t="shared" si="654"/>
        <v>0</v>
      </c>
      <c r="M2083" s="4">
        <f t="shared" si="655"/>
        <v>0</v>
      </c>
      <c r="N2083" s="4">
        <f t="shared" si="656"/>
        <v>0</v>
      </c>
      <c r="O2083" s="4">
        <f t="shared" si="657"/>
        <v>0</v>
      </c>
      <c r="P2083" s="4">
        <f t="shared" si="658"/>
        <v>0</v>
      </c>
      <c r="Q2083" s="4">
        <f t="shared" si="659"/>
        <v>0</v>
      </c>
      <c r="R2083" s="4">
        <f t="shared" si="660"/>
        <v>0</v>
      </c>
      <c r="T2083" s="32">
        <f t="shared" si="661"/>
        <v>-2340.941983760023</v>
      </c>
      <c r="U2083" s="4">
        <f t="shared" si="662"/>
        <v>0</v>
      </c>
    </row>
    <row r="2084" spans="1:21">
      <c r="A2084" s="11">
        <f t="shared" si="643"/>
        <v>2.3415053112200233</v>
      </c>
      <c r="B2084" s="4">
        <f t="shared" si="644"/>
        <v>0</v>
      </c>
      <c r="C2084" s="4">
        <f t="shared" si="645"/>
        <v>0</v>
      </c>
      <c r="D2084" s="4">
        <f t="shared" si="646"/>
        <v>0</v>
      </c>
      <c r="E2084" s="4">
        <f t="shared" si="647"/>
        <v>0</v>
      </c>
      <c r="F2084" s="4">
        <f t="shared" si="648"/>
        <v>0</v>
      </c>
      <c r="G2084" s="4">
        <f t="shared" si="649"/>
        <v>0</v>
      </c>
      <c r="H2084" s="4">
        <f t="shared" si="650"/>
        <v>0</v>
      </c>
      <c r="I2084" s="4">
        <f t="shared" si="651"/>
        <v>0</v>
      </c>
      <c r="J2084" s="4">
        <f t="shared" si="652"/>
        <v>0</v>
      </c>
      <c r="K2084" s="4">
        <f t="shared" si="653"/>
        <v>0</v>
      </c>
      <c r="L2084" s="4">
        <f t="shared" si="654"/>
        <v>0</v>
      </c>
      <c r="M2084" s="4">
        <f t="shared" si="655"/>
        <v>0</v>
      </c>
      <c r="N2084" s="4">
        <f t="shared" si="656"/>
        <v>0</v>
      </c>
      <c r="O2084" s="4">
        <f t="shared" si="657"/>
        <v>0</v>
      </c>
      <c r="P2084" s="4">
        <f t="shared" si="658"/>
        <v>0</v>
      </c>
      <c r="Q2084" s="4">
        <f t="shared" si="659"/>
        <v>0</v>
      </c>
      <c r="R2084" s="4">
        <f t="shared" si="660"/>
        <v>0</v>
      </c>
      <c r="T2084" s="32">
        <f t="shared" si="661"/>
        <v>-2342.0686386800235</v>
      </c>
      <c r="U2084" s="4">
        <f t="shared" si="662"/>
        <v>0</v>
      </c>
    </row>
    <row r="2085" spans="1:21">
      <c r="A2085" s="11">
        <f t="shared" si="643"/>
        <v>2.3426319661400234</v>
      </c>
      <c r="B2085" s="4">
        <f t="shared" si="644"/>
        <v>1</v>
      </c>
      <c r="C2085" s="4">
        <f t="shared" si="645"/>
        <v>0</v>
      </c>
      <c r="D2085" s="4">
        <f t="shared" si="646"/>
        <v>0</v>
      </c>
      <c r="E2085" s="4">
        <f t="shared" si="647"/>
        <v>0</v>
      </c>
      <c r="F2085" s="4">
        <f t="shared" si="648"/>
        <v>0</v>
      </c>
      <c r="G2085" s="4">
        <f t="shared" si="649"/>
        <v>0</v>
      </c>
      <c r="H2085" s="4">
        <f t="shared" si="650"/>
        <v>0</v>
      </c>
      <c r="I2085" s="4">
        <f t="shared" si="651"/>
        <v>0</v>
      </c>
      <c r="J2085" s="4">
        <f t="shared" si="652"/>
        <v>0</v>
      </c>
      <c r="K2085" s="4">
        <f t="shared" si="653"/>
        <v>0</v>
      </c>
      <c r="L2085" s="4">
        <f t="shared" si="654"/>
        <v>0</v>
      </c>
      <c r="M2085" s="4">
        <f t="shared" si="655"/>
        <v>0</v>
      </c>
      <c r="N2085" s="4">
        <f t="shared" si="656"/>
        <v>0</v>
      </c>
      <c r="O2085" s="4">
        <f t="shared" si="657"/>
        <v>0</v>
      </c>
      <c r="P2085" s="4">
        <f t="shared" si="658"/>
        <v>0</v>
      </c>
      <c r="Q2085" s="4">
        <f t="shared" si="659"/>
        <v>0</v>
      </c>
      <c r="R2085" s="4">
        <f t="shared" si="660"/>
        <v>0</v>
      </c>
      <c r="T2085" s="32">
        <f t="shared" si="661"/>
        <v>-2343.1952936000234</v>
      </c>
      <c r="U2085" s="4">
        <f t="shared" si="662"/>
        <v>1</v>
      </c>
    </row>
    <row r="2086" spans="1:21">
      <c r="A2086" s="11">
        <f t="shared" si="643"/>
        <v>2.3437586210600236</v>
      </c>
      <c r="B2086" s="4">
        <f t="shared" si="644"/>
        <v>0</v>
      </c>
      <c r="C2086" s="4">
        <f t="shared" si="645"/>
        <v>0</v>
      </c>
      <c r="D2086" s="4">
        <f t="shared" si="646"/>
        <v>0</v>
      </c>
      <c r="E2086" s="4">
        <f t="shared" si="647"/>
        <v>0</v>
      </c>
      <c r="F2086" s="4">
        <f t="shared" si="648"/>
        <v>0</v>
      </c>
      <c r="G2086" s="4">
        <f t="shared" si="649"/>
        <v>0</v>
      </c>
      <c r="H2086" s="4">
        <f t="shared" si="650"/>
        <v>0</v>
      </c>
      <c r="I2086" s="4">
        <f t="shared" si="651"/>
        <v>0</v>
      </c>
      <c r="J2086" s="4">
        <f t="shared" si="652"/>
        <v>0</v>
      </c>
      <c r="K2086" s="4">
        <f t="shared" si="653"/>
        <v>0</v>
      </c>
      <c r="L2086" s="4">
        <f t="shared" si="654"/>
        <v>0</v>
      </c>
      <c r="M2086" s="4">
        <f t="shared" si="655"/>
        <v>0</v>
      </c>
      <c r="N2086" s="4">
        <f t="shared" si="656"/>
        <v>0</v>
      </c>
      <c r="O2086" s="4">
        <f t="shared" si="657"/>
        <v>0</v>
      </c>
      <c r="P2086" s="4">
        <f t="shared" si="658"/>
        <v>0</v>
      </c>
      <c r="Q2086" s="4">
        <f t="shared" si="659"/>
        <v>0</v>
      </c>
      <c r="R2086" s="4">
        <f t="shared" si="660"/>
        <v>0</v>
      </c>
      <c r="T2086" s="32">
        <f t="shared" si="661"/>
        <v>-2344.3219485200239</v>
      </c>
      <c r="U2086" s="4">
        <f t="shared" si="662"/>
        <v>0</v>
      </c>
    </row>
    <row r="2087" spans="1:21">
      <c r="A2087" s="11">
        <f t="shared" si="643"/>
        <v>2.3448852759800238</v>
      </c>
      <c r="B2087" s="4">
        <f t="shared" si="644"/>
        <v>0</v>
      </c>
      <c r="C2087" s="4">
        <f t="shared" si="645"/>
        <v>0</v>
      </c>
      <c r="D2087" s="4">
        <f t="shared" si="646"/>
        <v>0</v>
      </c>
      <c r="E2087" s="4">
        <f t="shared" si="647"/>
        <v>0</v>
      </c>
      <c r="F2087" s="4">
        <f t="shared" si="648"/>
        <v>0</v>
      </c>
      <c r="G2087" s="4">
        <f t="shared" si="649"/>
        <v>0</v>
      </c>
      <c r="H2087" s="4">
        <f t="shared" si="650"/>
        <v>0</v>
      </c>
      <c r="I2087" s="4">
        <f t="shared" si="651"/>
        <v>0</v>
      </c>
      <c r="J2087" s="4">
        <f t="shared" si="652"/>
        <v>0</v>
      </c>
      <c r="K2087" s="4">
        <f t="shared" si="653"/>
        <v>0</v>
      </c>
      <c r="L2087" s="4">
        <f t="shared" si="654"/>
        <v>0</v>
      </c>
      <c r="M2087" s="4">
        <f t="shared" si="655"/>
        <v>0</v>
      </c>
      <c r="N2087" s="4">
        <f t="shared" si="656"/>
        <v>0</v>
      </c>
      <c r="O2087" s="4">
        <f t="shared" si="657"/>
        <v>0</v>
      </c>
      <c r="P2087" s="4">
        <f t="shared" si="658"/>
        <v>0</v>
      </c>
      <c r="Q2087" s="4">
        <f t="shared" si="659"/>
        <v>0</v>
      </c>
      <c r="R2087" s="4">
        <f t="shared" si="660"/>
        <v>0</v>
      </c>
      <c r="T2087" s="32">
        <f t="shared" si="661"/>
        <v>-2345.4486034400238</v>
      </c>
      <c r="U2087" s="4">
        <f t="shared" si="662"/>
        <v>0</v>
      </c>
    </row>
    <row r="2088" spans="1:21">
      <c r="A2088" s="11">
        <f t="shared" si="643"/>
        <v>2.346011930900024</v>
      </c>
      <c r="B2088" s="4">
        <f t="shared" si="644"/>
        <v>0</v>
      </c>
      <c r="C2088" s="4">
        <f t="shared" si="645"/>
        <v>0</v>
      </c>
      <c r="D2088" s="4">
        <f t="shared" si="646"/>
        <v>0</v>
      </c>
      <c r="E2088" s="4">
        <f t="shared" si="647"/>
        <v>0</v>
      </c>
      <c r="F2088" s="4">
        <f t="shared" si="648"/>
        <v>0</v>
      </c>
      <c r="G2088" s="4">
        <f t="shared" si="649"/>
        <v>0</v>
      </c>
      <c r="H2088" s="4">
        <f t="shared" si="650"/>
        <v>0</v>
      </c>
      <c r="I2088" s="4">
        <f t="shared" si="651"/>
        <v>0</v>
      </c>
      <c r="J2088" s="4">
        <f t="shared" si="652"/>
        <v>0</v>
      </c>
      <c r="K2088" s="4">
        <f t="shared" si="653"/>
        <v>0</v>
      </c>
      <c r="L2088" s="4">
        <f t="shared" si="654"/>
        <v>0</v>
      </c>
      <c r="M2088" s="4">
        <f t="shared" si="655"/>
        <v>0</v>
      </c>
      <c r="N2088" s="4">
        <f t="shared" si="656"/>
        <v>0</v>
      </c>
      <c r="O2088" s="4">
        <f t="shared" si="657"/>
        <v>0</v>
      </c>
      <c r="P2088" s="4">
        <f t="shared" si="658"/>
        <v>0</v>
      </c>
      <c r="Q2088" s="4">
        <f t="shared" si="659"/>
        <v>0</v>
      </c>
      <c r="R2088" s="4">
        <f t="shared" si="660"/>
        <v>0</v>
      </c>
      <c r="T2088" s="32">
        <f t="shared" si="661"/>
        <v>-2346.5752583600242</v>
      </c>
      <c r="U2088" s="4">
        <f t="shared" si="662"/>
        <v>0</v>
      </c>
    </row>
    <row r="2089" spans="1:21">
      <c r="A2089" s="11">
        <f t="shared" si="643"/>
        <v>2.3471385858200242</v>
      </c>
      <c r="B2089" s="4">
        <f t="shared" si="644"/>
        <v>0</v>
      </c>
      <c r="C2089" s="4">
        <f t="shared" si="645"/>
        <v>0</v>
      </c>
      <c r="D2089" s="4">
        <f t="shared" si="646"/>
        <v>0</v>
      </c>
      <c r="E2089" s="4">
        <f t="shared" si="647"/>
        <v>0</v>
      </c>
      <c r="F2089" s="4">
        <f t="shared" si="648"/>
        <v>0</v>
      </c>
      <c r="G2089" s="4">
        <f t="shared" si="649"/>
        <v>0</v>
      </c>
      <c r="H2089" s="4">
        <f t="shared" si="650"/>
        <v>0</v>
      </c>
      <c r="I2089" s="4">
        <f t="shared" si="651"/>
        <v>0</v>
      </c>
      <c r="J2089" s="4">
        <f t="shared" si="652"/>
        <v>0</v>
      </c>
      <c r="K2089" s="4">
        <f t="shared" si="653"/>
        <v>0</v>
      </c>
      <c r="L2089" s="4">
        <f t="shared" si="654"/>
        <v>0</v>
      </c>
      <c r="M2089" s="4">
        <f t="shared" si="655"/>
        <v>0</v>
      </c>
      <c r="N2089" s="4">
        <f t="shared" si="656"/>
        <v>0</v>
      </c>
      <c r="O2089" s="4">
        <f t="shared" si="657"/>
        <v>0</v>
      </c>
      <c r="P2089" s="4">
        <f t="shared" si="658"/>
        <v>0</v>
      </c>
      <c r="Q2089" s="4">
        <f t="shared" si="659"/>
        <v>0</v>
      </c>
      <c r="R2089" s="4">
        <f t="shared" si="660"/>
        <v>0</v>
      </c>
      <c r="T2089" s="32">
        <f t="shared" si="661"/>
        <v>-2347.7019132800242</v>
      </c>
      <c r="U2089" s="4">
        <f t="shared" si="662"/>
        <v>0</v>
      </c>
    </row>
    <row r="2090" spans="1:21">
      <c r="A2090" s="11">
        <f t="shared" si="643"/>
        <v>2.3482652407400244</v>
      </c>
      <c r="B2090" s="4">
        <f t="shared" si="644"/>
        <v>0</v>
      </c>
      <c r="C2090" s="4">
        <f t="shared" si="645"/>
        <v>0</v>
      </c>
      <c r="D2090" s="4">
        <f t="shared" si="646"/>
        <v>0</v>
      </c>
      <c r="E2090" s="4">
        <f t="shared" si="647"/>
        <v>0</v>
      </c>
      <c r="F2090" s="4">
        <f t="shared" si="648"/>
        <v>0</v>
      </c>
      <c r="G2090" s="4">
        <f t="shared" si="649"/>
        <v>0</v>
      </c>
      <c r="H2090" s="4">
        <f t="shared" si="650"/>
        <v>0</v>
      </c>
      <c r="I2090" s="4">
        <f t="shared" si="651"/>
        <v>0</v>
      </c>
      <c r="J2090" s="4">
        <f t="shared" si="652"/>
        <v>0</v>
      </c>
      <c r="K2090" s="4">
        <f t="shared" si="653"/>
        <v>0</v>
      </c>
      <c r="L2090" s="4">
        <f t="shared" si="654"/>
        <v>0</v>
      </c>
      <c r="M2090" s="4">
        <f t="shared" si="655"/>
        <v>0</v>
      </c>
      <c r="N2090" s="4">
        <f t="shared" si="656"/>
        <v>0</v>
      </c>
      <c r="O2090" s="4">
        <f t="shared" si="657"/>
        <v>0</v>
      </c>
      <c r="P2090" s="4">
        <f t="shared" si="658"/>
        <v>0</v>
      </c>
      <c r="Q2090" s="4">
        <f t="shared" si="659"/>
        <v>0</v>
      </c>
      <c r="R2090" s="4">
        <f t="shared" si="660"/>
        <v>0</v>
      </c>
      <c r="T2090" s="32">
        <f t="shared" si="661"/>
        <v>-2348.8285682000246</v>
      </c>
      <c r="U2090" s="4">
        <f t="shared" si="662"/>
        <v>0</v>
      </c>
    </row>
    <row r="2091" spans="1:21">
      <c r="A2091" s="11">
        <f t="shared" si="643"/>
        <v>2.3493918956600246</v>
      </c>
      <c r="B2091" s="4">
        <f t="shared" si="644"/>
        <v>0</v>
      </c>
      <c r="C2091" s="4">
        <f t="shared" si="645"/>
        <v>0</v>
      </c>
      <c r="D2091" s="4">
        <f t="shared" si="646"/>
        <v>0</v>
      </c>
      <c r="E2091" s="4">
        <f t="shared" si="647"/>
        <v>0</v>
      </c>
      <c r="F2091" s="4">
        <f t="shared" si="648"/>
        <v>0</v>
      </c>
      <c r="G2091" s="4">
        <f t="shared" si="649"/>
        <v>0</v>
      </c>
      <c r="H2091" s="4">
        <f t="shared" si="650"/>
        <v>0</v>
      </c>
      <c r="I2091" s="4">
        <f t="shared" si="651"/>
        <v>0</v>
      </c>
      <c r="J2091" s="4">
        <f t="shared" si="652"/>
        <v>0</v>
      </c>
      <c r="K2091" s="4">
        <f t="shared" si="653"/>
        <v>0</v>
      </c>
      <c r="L2091" s="4">
        <f t="shared" si="654"/>
        <v>0</v>
      </c>
      <c r="M2091" s="4">
        <f t="shared" si="655"/>
        <v>0</v>
      </c>
      <c r="N2091" s="4">
        <f t="shared" si="656"/>
        <v>0</v>
      </c>
      <c r="O2091" s="4">
        <f t="shared" si="657"/>
        <v>0</v>
      </c>
      <c r="P2091" s="4">
        <f t="shared" si="658"/>
        <v>0</v>
      </c>
      <c r="Q2091" s="4">
        <f t="shared" si="659"/>
        <v>0</v>
      </c>
      <c r="R2091" s="4">
        <f t="shared" si="660"/>
        <v>0</v>
      </c>
      <c r="T2091" s="32">
        <f t="shared" si="661"/>
        <v>-2349.9552231200246</v>
      </c>
      <c r="U2091" s="4">
        <f t="shared" si="662"/>
        <v>0</v>
      </c>
    </row>
    <row r="2092" spans="1:21">
      <c r="A2092" s="11">
        <f t="shared" si="643"/>
        <v>2.3505185505800248</v>
      </c>
      <c r="B2092" s="4">
        <f t="shared" si="644"/>
        <v>0</v>
      </c>
      <c r="C2092" s="4">
        <f t="shared" si="645"/>
        <v>0</v>
      </c>
      <c r="D2092" s="4">
        <f t="shared" si="646"/>
        <v>0</v>
      </c>
      <c r="E2092" s="4">
        <f t="shared" si="647"/>
        <v>0</v>
      </c>
      <c r="F2092" s="4">
        <f t="shared" si="648"/>
        <v>0</v>
      </c>
      <c r="G2092" s="4">
        <f t="shared" si="649"/>
        <v>0</v>
      </c>
      <c r="H2092" s="4">
        <f t="shared" si="650"/>
        <v>0</v>
      </c>
      <c r="I2092" s="4">
        <f t="shared" si="651"/>
        <v>0</v>
      </c>
      <c r="J2092" s="4">
        <f t="shared" si="652"/>
        <v>0</v>
      </c>
      <c r="K2092" s="4">
        <f t="shared" si="653"/>
        <v>0</v>
      </c>
      <c r="L2092" s="4">
        <f t="shared" si="654"/>
        <v>0</v>
      </c>
      <c r="M2092" s="4">
        <f t="shared" si="655"/>
        <v>0</v>
      </c>
      <c r="N2092" s="4">
        <f t="shared" si="656"/>
        <v>0</v>
      </c>
      <c r="O2092" s="4">
        <f t="shared" si="657"/>
        <v>0</v>
      </c>
      <c r="P2092" s="4">
        <f t="shared" si="658"/>
        <v>0</v>
      </c>
      <c r="Q2092" s="4">
        <f t="shared" si="659"/>
        <v>0</v>
      </c>
      <c r="R2092" s="4">
        <f t="shared" si="660"/>
        <v>0</v>
      </c>
      <c r="T2092" s="32">
        <f t="shared" si="661"/>
        <v>-2351.081878040025</v>
      </c>
      <c r="U2092" s="4">
        <f t="shared" si="662"/>
        <v>0</v>
      </c>
    </row>
    <row r="2093" spans="1:21">
      <c r="A2093" s="11">
        <f t="shared" si="643"/>
        <v>2.351645205500025</v>
      </c>
      <c r="B2093" s="4">
        <f t="shared" si="644"/>
        <v>0</v>
      </c>
      <c r="C2093" s="4">
        <f t="shared" si="645"/>
        <v>0</v>
      </c>
      <c r="D2093" s="4">
        <f t="shared" si="646"/>
        <v>0</v>
      </c>
      <c r="E2093" s="4">
        <f t="shared" si="647"/>
        <v>0</v>
      </c>
      <c r="F2093" s="4">
        <f t="shared" si="648"/>
        <v>0</v>
      </c>
      <c r="G2093" s="4">
        <f t="shared" si="649"/>
        <v>0</v>
      </c>
      <c r="H2093" s="4">
        <f t="shared" si="650"/>
        <v>0</v>
      </c>
      <c r="I2093" s="4">
        <f t="shared" si="651"/>
        <v>0</v>
      </c>
      <c r="J2093" s="4">
        <f t="shared" si="652"/>
        <v>0</v>
      </c>
      <c r="K2093" s="4">
        <f t="shared" si="653"/>
        <v>0</v>
      </c>
      <c r="L2093" s="4">
        <f t="shared" si="654"/>
        <v>0</v>
      </c>
      <c r="M2093" s="4">
        <f t="shared" si="655"/>
        <v>0</v>
      </c>
      <c r="N2093" s="4">
        <f t="shared" si="656"/>
        <v>0</v>
      </c>
      <c r="O2093" s="4">
        <f t="shared" si="657"/>
        <v>0</v>
      </c>
      <c r="P2093" s="4">
        <f t="shared" si="658"/>
        <v>0</v>
      </c>
      <c r="Q2093" s="4">
        <f t="shared" si="659"/>
        <v>0</v>
      </c>
      <c r="R2093" s="4">
        <f t="shared" si="660"/>
        <v>0</v>
      </c>
      <c r="T2093" s="32">
        <f t="shared" si="661"/>
        <v>-2352.208532960025</v>
      </c>
      <c r="U2093" s="4">
        <f t="shared" si="662"/>
        <v>0</v>
      </c>
    </row>
    <row r="2094" spans="1:21">
      <c r="A2094" s="11">
        <f t="shared" si="643"/>
        <v>2.3527718604200252</v>
      </c>
      <c r="B2094" s="4">
        <f t="shared" si="644"/>
        <v>0</v>
      </c>
      <c r="C2094" s="4">
        <f t="shared" si="645"/>
        <v>0</v>
      </c>
      <c r="D2094" s="4">
        <f t="shared" si="646"/>
        <v>0</v>
      </c>
      <c r="E2094" s="4">
        <f t="shared" si="647"/>
        <v>0</v>
      </c>
      <c r="F2094" s="4">
        <f t="shared" si="648"/>
        <v>0</v>
      </c>
      <c r="G2094" s="4">
        <f t="shared" si="649"/>
        <v>0</v>
      </c>
      <c r="H2094" s="4">
        <f t="shared" si="650"/>
        <v>0</v>
      </c>
      <c r="I2094" s="4">
        <f t="shared" si="651"/>
        <v>0</v>
      </c>
      <c r="J2094" s="4">
        <f t="shared" si="652"/>
        <v>0</v>
      </c>
      <c r="K2094" s="4">
        <f t="shared" si="653"/>
        <v>0</v>
      </c>
      <c r="L2094" s="4">
        <f t="shared" si="654"/>
        <v>0</v>
      </c>
      <c r="M2094" s="4">
        <f t="shared" si="655"/>
        <v>0</v>
      </c>
      <c r="N2094" s="4">
        <f t="shared" si="656"/>
        <v>0</v>
      </c>
      <c r="O2094" s="4">
        <f t="shared" si="657"/>
        <v>0</v>
      </c>
      <c r="P2094" s="4">
        <f t="shared" si="658"/>
        <v>0</v>
      </c>
      <c r="Q2094" s="4">
        <f t="shared" si="659"/>
        <v>0</v>
      </c>
      <c r="R2094" s="4">
        <f t="shared" si="660"/>
        <v>0</v>
      </c>
      <c r="T2094" s="32">
        <f t="shared" si="661"/>
        <v>-2353.3351878800254</v>
      </c>
      <c r="U2094" s="4">
        <f t="shared" si="662"/>
        <v>0</v>
      </c>
    </row>
    <row r="2095" spans="1:21">
      <c r="A2095" s="11">
        <f t="shared" si="643"/>
        <v>2.3538985153400254</v>
      </c>
      <c r="B2095" s="4">
        <f t="shared" si="644"/>
        <v>0</v>
      </c>
      <c r="C2095" s="4">
        <f t="shared" si="645"/>
        <v>0</v>
      </c>
      <c r="D2095" s="4">
        <f t="shared" si="646"/>
        <v>0</v>
      </c>
      <c r="E2095" s="4">
        <f t="shared" si="647"/>
        <v>0</v>
      </c>
      <c r="F2095" s="4">
        <f t="shared" si="648"/>
        <v>0</v>
      </c>
      <c r="G2095" s="4">
        <f t="shared" si="649"/>
        <v>0</v>
      </c>
      <c r="H2095" s="4">
        <f t="shared" si="650"/>
        <v>0</v>
      </c>
      <c r="I2095" s="4">
        <f t="shared" si="651"/>
        <v>0</v>
      </c>
      <c r="J2095" s="4">
        <f t="shared" si="652"/>
        <v>0</v>
      </c>
      <c r="K2095" s="4">
        <f t="shared" si="653"/>
        <v>0</v>
      </c>
      <c r="L2095" s="4">
        <f t="shared" si="654"/>
        <v>0</v>
      </c>
      <c r="M2095" s="4">
        <f t="shared" si="655"/>
        <v>0</v>
      </c>
      <c r="N2095" s="4">
        <f t="shared" si="656"/>
        <v>0</v>
      </c>
      <c r="O2095" s="4">
        <f t="shared" si="657"/>
        <v>0</v>
      </c>
      <c r="P2095" s="4">
        <f t="shared" si="658"/>
        <v>0</v>
      </c>
      <c r="Q2095" s="4">
        <f t="shared" si="659"/>
        <v>0</v>
      </c>
      <c r="R2095" s="4">
        <f t="shared" si="660"/>
        <v>0</v>
      </c>
      <c r="T2095" s="32">
        <f t="shared" si="661"/>
        <v>-2354.4618428000254</v>
      </c>
      <c r="U2095" s="4">
        <f t="shared" si="662"/>
        <v>0</v>
      </c>
    </row>
    <row r="2096" spans="1:21">
      <c r="A2096" s="11">
        <f t="shared" si="643"/>
        <v>2.3550251702600256</v>
      </c>
      <c r="B2096" s="4">
        <f t="shared" si="644"/>
        <v>0</v>
      </c>
      <c r="C2096" s="4">
        <f t="shared" si="645"/>
        <v>1</v>
      </c>
      <c r="D2096" s="4">
        <f t="shared" si="646"/>
        <v>0</v>
      </c>
      <c r="E2096" s="4">
        <f t="shared" si="647"/>
        <v>0</v>
      </c>
      <c r="F2096" s="4">
        <f t="shared" si="648"/>
        <v>0</v>
      </c>
      <c r="G2096" s="4">
        <f t="shared" si="649"/>
        <v>0</v>
      </c>
      <c r="H2096" s="4">
        <f t="shared" si="650"/>
        <v>0</v>
      </c>
      <c r="I2096" s="4">
        <f t="shared" si="651"/>
        <v>0</v>
      </c>
      <c r="J2096" s="4">
        <f t="shared" si="652"/>
        <v>0</v>
      </c>
      <c r="K2096" s="4">
        <f t="shared" si="653"/>
        <v>0</v>
      </c>
      <c r="L2096" s="4">
        <f t="shared" si="654"/>
        <v>0</v>
      </c>
      <c r="M2096" s="4">
        <f t="shared" si="655"/>
        <v>0</v>
      </c>
      <c r="N2096" s="4">
        <f t="shared" si="656"/>
        <v>0</v>
      </c>
      <c r="O2096" s="4">
        <f t="shared" si="657"/>
        <v>0</v>
      </c>
      <c r="P2096" s="4">
        <f t="shared" si="658"/>
        <v>0</v>
      </c>
      <c r="Q2096" s="4">
        <f t="shared" si="659"/>
        <v>0</v>
      </c>
      <c r="R2096" s="4">
        <f t="shared" si="660"/>
        <v>0</v>
      </c>
      <c r="T2096" s="32">
        <f t="shared" si="661"/>
        <v>-2355.5884977200258</v>
      </c>
      <c r="U2096" s="4">
        <f t="shared" si="662"/>
        <v>1</v>
      </c>
    </row>
    <row r="2097" spans="1:21">
      <c r="A2097" s="11">
        <f t="shared" si="643"/>
        <v>2.3561518251800257</v>
      </c>
      <c r="B2097" s="4">
        <f t="shared" si="644"/>
        <v>0</v>
      </c>
      <c r="C2097" s="4">
        <f t="shared" si="645"/>
        <v>0</v>
      </c>
      <c r="D2097" s="4">
        <f t="shared" si="646"/>
        <v>0</v>
      </c>
      <c r="E2097" s="4">
        <f t="shared" si="647"/>
        <v>0</v>
      </c>
      <c r="F2097" s="4">
        <f t="shared" si="648"/>
        <v>0</v>
      </c>
      <c r="G2097" s="4">
        <f t="shared" si="649"/>
        <v>0</v>
      </c>
      <c r="H2097" s="4">
        <f t="shared" si="650"/>
        <v>0</v>
      </c>
      <c r="I2097" s="4">
        <f t="shared" si="651"/>
        <v>0</v>
      </c>
      <c r="J2097" s="4">
        <f t="shared" si="652"/>
        <v>0</v>
      </c>
      <c r="K2097" s="4">
        <f t="shared" si="653"/>
        <v>0</v>
      </c>
      <c r="L2097" s="4">
        <f t="shared" si="654"/>
        <v>0</v>
      </c>
      <c r="M2097" s="4">
        <f t="shared" si="655"/>
        <v>0</v>
      </c>
      <c r="N2097" s="4">
        <f t="shared" si="656"/>
        <v>0</v>
      </c>
      <c r="O2097" s="4">
        <f t="shared" si="657"/>
        <v>0</v>
      </c>
      <c r="P2097" s="4">
        <f t="shared" si="658"/>
        <v>0</v>
      </c>
      <c r="Q2097" s="4">
        <f t="shared" si="659"/>
        <v>0</v>
      </c>
      <c r="R2097" s="4">
        <f t="shared" si="660"/>
        <v>0</v>
      </c>
      <c r="T2097" s="32">
        <f t="shared" si="661"/>
        <v>-2356.7151526400257</v>
      </c>
      <c r="U2097" s="4">
        <f t="shared" si="662"/>
        <v>0</v>
      </c>
    </row>
    <row r="2098" spans="1:21">
      <c r="A2098" s="11">
        <f t="shared" si="643"/>
        <v>2.3572784801000259</v>
      </c>
      <c r="B2098" s="4">
        <f t="shared" si="644"/>
        <v>0</v>
      </c>
      <c r="C2098" s="4">
        <f t="shared" si="645"/>
        <v>0</v>
      </c>
      <c r="D2098" s="4">
        <f t="shared" si="646"/>
        <v>0</v>
      </c>
      <c r="E2098" s="4">
        <f t="shared" si="647"/>
        <v>0</v>
      </c>
      <c r="F2098" s="4">
        <f t="shared" si="648"/>
        <v>0</v>
      </c>
      <c r="G2098" s="4">
        <f t="shared" si="649"/>
        <v>0</v>
      </c>
      <c r="H2098" s="4">
        <f t="shared" si="650"/>
        <v>0</v>
      </c>
      <c r="I2098" s="4">
        <f t="shared" si="651"/>
        <v>0</v>
      </c>
      <c r="J2098" s="4">
        <f t="shared" si="652"/>
        <v>0</v>
      </c>
      <c r="K2098" s="4">
        <f t="shared" si="653"/>
        <v>0</v>
      </c>
      <c r="L2098" s="4">
        <f t="shared" si="654"/>
        <v>0</v>
      </c>
      <c r="M2098" s="4">
        <f t="shared" si="655"/>
        <v>0</v>
      </c>
      <c r="N2098" s="4">
        <f t="shared" si="656"/>
        <v>0</v>
      </c>
      <c r="O2098" s="4">
        <f t="shared" si="657"/>
        <v>0</v>
      </c>
      <c r="P2098" s="4">
        <f t="shared" si="658"/>
        <v>0</v>
      </c>
      <c r="Q2098" s="4">
        <f t="shared" si="659"/>
        <v>0</v>
      </c>
      <c r="R2098" s="4">
        <f t="shared" si="660"/>
        <v>0</v>
      </c>
      <c r="T2098" s="32">
        <f t="shared" si="661"/>
        <v>-2357.8418075600262</v>
      </c>
      <c r="U2098" s="4">
        <f t="shared" si="662"/>
        <v>0</v>
      </c>
    </row>
    <row r="2099" spans="1:21">
      <c r="A2099" s="11">
        <f t="shared" si="643"/>
        <v>2.3584051350200261</v>
      </c>
      <c r="B2099" s="4">
        <f t="shared" si="644"/>
        <v>0</v>
      </c>
      <c r="C2099" s="4">
        <f t="shared" si="645"/>
        <v>0</v>
      </c>
      <c r="D2099" s="4">
        <f t="shared" si="646"/>
        <v>0</v>
      </c>
      <c r="E2099" s="4">
        <f t="shared" si="647"/>
        <v>0</v>
      </c>
      <c r="F2099" s="4">
        <f t="shared" si="648"/>
        <v>0</v>
      </c>
      <c r="G2099" s="4">
        <f t="shared" si="649"/>
        <v>0</v>
      </c>
      <c r="H2099" s="4">
        <f t="shared" si="650"/>
        <v>0</v>
      </c>
      <c r="I2099" s="4">
        <f t="shared" si="651"/>
        <v>0</v>
      </c>
      <c r="J2099" s="4">
        <f t="shared" si="652"/>
        <v>0</v>
      </c>
      <c r="K2099" s="4">
        <f t="shared" si="653"/>
        <v>0</v>
      </c>
      <c r="L2099" s="4">
        <f t="shared" si="654"/>
        <v>0</v>
      </c>
      <c r="M2099" s="4">
        <f t="shared" si="655"/>
        <v>0</v>
      </c>
      <c r="N2099" s="4">
        <f t="shared" si="656"/>
        <v>0</v>
      </c>
      <c r="O2099" s="4">
        <f t="shared" si="657"/>
        <v>0</v>
      </c>
      <c r="P2099" s="4">
        <f t="shared" si="658"/>
        <v>0</v>
      </c>
      <c r="Q2099" s="4">
        <f t="shared" si="659"/>
        <v>0</v>
      </c>
      <c r="R2099" s="4">
        <f t="shared" si="660"/>
        <v>0</v>
      </c>
      <c r="T2099" s="32">
        <f t="shared" si="661"/>
        <v>-2358.9684624800261</v>
      </c>
      <c r="U2099" s="4">
        <f t="shared" si="662"/>
        <v>0</v>
      </c>
    </row>
    <row r="2100" spans="1:21">
      <c r="A2100" s="11">
        <f t="shared" si="643"/>
        <v>2.3595317899400263</v>
      </c>
      <c r="B2100" s="4">
        <f t="shared" si="644"/>
        <v>0</v>
      </c>
      <c r="C2100" s="4">
        <f t="shared" si="645"/>
        <v>1</v>
      </c>
      <c r="D2100" s="4">
        <f t="shared" si="646"/>
        <v>0</v>
      </c>
      <c r="E2100" s="4">
        <f t="shared" si="647"/>
        <v>0</v>
      </c>
      <c r="F2100" s="4">
        <f t="shared" si="648"/>
        <v>0</v>
      </c>
      <c r="G2100" s="4">
        <f t="shared" si="649"/>
        <v>0</v>
      </c>
      <c r="H2100" s="4">
        <f t="shared" si="650"/>
        <v>0</v>
      </c>
      <c r="I2100" s="4">
        <f t="shared" si="651"/>
        <v>0</v>
      </c>
      <c r="J2100" s="4">
        <f t="shared" si="652"/>
        <v>0</v>
      </c>
      <c r="K2100" s="4">
        <f t="shared" si="653"/>
        <v>0</v>
      </c>
      <c r="L2100" s="4">
        <f t="shared" si="654"/>
        <v>0</v>
      </c>
      <c r="M2100" s="4">
        <f t="shared" si="655"/>
        <v>0</v>
      </c>
      <c r="N2100" s="4">
        <f t="shared" si="656"/>
        <v>0</v>
      </c>
      <c r="O2100" s="4">
        <f t="shared" si="657"/>
        <v>0</v>
      </c>
      <c r="P2100" s="4">
        <f t="shared" si="658"/>
        <v>0</v>
      </c>
      <c r="Q2100" s="4">
        <f t="shared" si="659"/>
        <v>0</v>
      </c>
      <c r="R2100" s="4">
        <f t="shared" si="660"/>
        <v>0</v>
      </c>
      <c r="T2100" s="32">
        <f t="shared" si="661"/>
        <v>-2360.0951174000265</v>
      </c>
      <c r="U2100" s="4">
        <f t="shared" si="662"/>
        <v>1</v>
      </c>
    </row>
    <row r="2101" spans="1:21">
      <c r="A2101" s="11">
        <f t="shared" si="643"/>
        <v>2.3606584448600265</v>
      </c>
      <c r="B2101" s="4">
        <f t="shared" si="644"/>
        <v>0</v>
      </c>
      <c r="C2101" s="4">
        <f t="shared" si="645"/>
        <v>0</v>
      </c>
      <c r="D2101" s="4">
        <f t="shared" si="646"/>
        <v>0</v>
      </c>
      <c r="E2101" s="4">
        <f t="shared" si="647"/>
        <v>0</v>
      </c>
      <c r="F2101" s="4">
        <f t="shared" si="648"/>
        <v>0</v>
      </c>
      <c r="G2101" s="4">
        <f t="shared" si="649"/>
        <v>0</v>
      </c>
      <c r="H2101" s="4">
        <f t="shared" si="650"/>
        <v>0</v>
      </c>
      <c r="I2101" s="4">
        <f t="shared" si="651"/>
        <v>0</v>
      </c>
      <c r="J2101" s="4">
        <f t="shared" si="652"/>
        <v>0</v>
      </c>
      <c r="K2101" s="4">
        <f t="shared" si="653"/>
        <v>0</v>
      </c>
      <c r="L2101" s="4">
        <f t="shared" si="654"/>
        <v>0</v>
      </c>
      <c r="M2101" s="4">
        <f t="shared" si="655"/>
        <v>0</v>
      </c>
      <c r="N2101" s="4">
        <f t="shared" si="656"/>
        <v>0</v>
      </c>
      <c r="O2101" s="4">
        <f t="shared" si="657"/>
        <v>0</v>
      </c>
      <c r="P2101" s="4">
        <f t="shared" si="658"/>
        <v>0</v>
      </c>
      <c r="Q2101" s="4">
        <f t="shared" si="659"/>
        <v>0</v>
      </c>
      <c r="R2101" s="4">
        <f t="shared" si="660"/>
        <v>0</v>
      </c>
      <c r="T2101" s="32">
        <f t="shared" si="661"/>
        <v>-2361.2217723200265</v>
      </c>
      <c r="U2101" s="4">
        <f t="shared" si="662"/>
        <v>0</v>
      </c>
    </row>
    <row r="2102" spans="1:21">
      <c r="A2102" s="11">
        <f t="shared" si="643"/>
        <v>2.3617850997800267</v>
      </c>
      <c r="B2102" s="4">
        <f t="shared" si="644"/>
        <v>0</v>
      </c>
      <c r="C2102" s="4">
        <f t="shared" si="645"/>
        <v>0</v>
      </c>
      <c r="D2102" s="4">
        <f t="shared" si="646"/>
        <v>0</v>
      </c>
      <c r="E2102" s="4">
        <f t="shared" si="647"/>
        <v>0</v>
      </c>
      <c r="F2102" s="4">
        <f t="shared" si="648"/>
        <v>0</v>
      </c>
      <c r="G2102" s="4">
        <f t="shared" si="649"/>
        <v>0</v>
      </c>
      <c r="H2102" s="4">
        <f t="shared" si="650"/>
        <v>0</v>
      </c>
      <c r="I2102" s="4">
        <f t="shared" si="651"/>
        <v>0</v>
      </c>
      <c r="J2102" s="4">
        <f t="shared" si="652"/>
        <v>0</v>
      </c>
      <c r="K2102" s="4">
        <f t="shared" si="653"/>
        <v>0</v>
      </c>
      <c r="L2102" s="4">
        <f t="shared" si="654"/>
        <v>0</v>
      </c>
      <c r="M2102" s="4">
        <f t="shared" si="655"/>
        <v>0</v>
      </c>
      <c r="N2102" s="4">
        <f t="shared" si="656"/>
        <v>0</v>
      </c>
      <c r="O2102" s="4">
        <f t="shared" si="657"/>
        <v>0</v>
      </c>
      <c r="P2102" s="4">
        <f t="shared" si="658"/>
        <v>0</v>
      </c>
      <c r="Q2102" s="4">
        <f t="shared" si="659"/>
        <v>0</v>
      </c>
      <c r="R2102" s="4">
        <f t="shared" si="660"/>
        <v>0</v>
      </c>
      <c r="T2102" s="32">
        <f t="shared" si="661"/>
        <v>-2362.3484272400269</v>
      </c>
      <c r="U2102" s="4">
        <f t="shared" si="662"/>
        <v>0</v>
      </c>
    </row>
    <row r="2103" spans="1:21">
      <c r="A2103" s="11">
        <f t="shared" si="643"/>
        <v>2.3629117547000269</v>
      </c>
      <c r="B2103" s="4">
        <f t="shared" si="644"/>
        <v>0</v>
      </c>
      <c r="C2103" s="4">
        <f t="shared" si="645"/>
        <v>0</v>
      </c>
      <c r="D2103" s="4">
        <f t="shared" si="646"/>
        <v>0</v>
      </c>
      <c r="E2103" s="4">
        <f t="shared" si="647"/>
        <v>0</v>
      </c>
      <c r="F2103" s="4">
        <f t="shared" si="648"/>
        <v>0</v>
      </c>
      <c r="G2103" s="4">
        <f t="shared" si="649"/>
        <v>0</v>
      </c>
      <c r="H2103" s="4">
        <f t="shared" si="650"/>
        <v>0</v>
      </c>
      <c r="I2103" s="4">
        <f t="shared" si="651"/>
        <v>0</v>
      </c>
      <c r="J2103" s="4">
        <f t="shared" si="652"/>
        <v>0</v>
      </c>
      <c r="K2103" s="4">
        <f t="shared" si="653"/>
        <v>0</v>
      </c>
      <c r="L2103" s="4">
        <f t="shared" si="654"/>
        <v>0</v>
      </c>
      <c r="M2103" s="4">
        <f t="shared" si="655"/>
        <v>0</v>
      </c>
      <c r="N2103" s="4">
        <f t="shared" si="656"/>
        <v>0</v>
      </c>
      <c r="O2103" s="4">
        <f t="shared" si="657"/>
        <v>0</v>
      </c>
      <c r="P2103" s="4">
        <f t="shared" si="658"/>
        <v>0</v>
      </c>
      <c r="Q2103" s="4">
        <f t="shared" si="659"/>
        <v>0</v>
      </c>
      <c r="R2103" s="4">
        <f t="shared" si="660"/>
        <v>0</v>
      </c>
      <c r="T2103" s="32">
        <f t="shared" si="661"/>
        <v>-2363.4750821600269</v>
      </c>
      <c r="U2103" s="4">
        <f t="shared" si="662"/>
        <v>0</v>
      </c>
    </row>
    <row r="2104" spans="1:21">
      <c r="A2104" s="11">
        <f t="shared" si="643"/>
        <v>2.3640384096200271</v>
      </c>
      <c r="B2104" s="4">
        <f t="shared" si="644"/>
        <v>0</v>
      </c>
      <c r="C2104" s="4">
        <f t="shared" si="645"/>
        <v>0</v>
      </c>
      <c r="D2104" s="4">
        <f t="shared" si="646"/>
        <v>0</v>
      </c>
      <c r="E2104" s="4">
        <f t="shared" si="647"/>
        <v>0</v>
      </c>
      <c r="F2104" s="4">
        <f t="shared" si="648"/>
        <v>0</v>
      </c>
      <c r="G2104" s="4">
        <f t="shared" si="649"/>
        <v>0</v>
      </c>
      <c r="H2104" s="4">
        <f t="shared" si="650"/>
        <v>0</v>
      </c>
      <c r="I2104" s="4">
        <f t="shared" si="651"/>
        <v>0</v>
      </c>
      <c r="J2104" s="4">
        <f t="shared" si="652"/>
        <v>0</v>
      </c>
      <c r="K2104" s="4">
        <f t="shared" si="653"/>
        <v>0</v>
      </c>
      <c r="L2104" s="4">
        <f t="shared" si="654"/>
        <v>0</v>
      </c>
      <c r="M2104" s="4">
        <f t="shared" si="655"/>
        <v>0</v>
      </c>
      <c r="N2104" s="4">
        <f t="shared" si="656"/>
        <v>0</v>
      </c>
      <c r="O2104" s="4">
        <f t="shared" si="657"/>
        <v>0</v>
      </c>
      <c r="P2104" s="4">
        <f t="shared" si="658"/>
        <v>0</v>
      </c>
      <c r="Q2104" s="4">
        <f t="shared" si="659"/>
        <v>0</v>
      </c>
      <c r="R2104" s="4">
        <f t="shared" si="660"/>
        <v>0</v>
      </c>
      <c r="T2104" s="32">
        <f t="shared" si="661"/>
        <v>-2364.6017370800273</v>
      </c>
      <c r="U2104" s="4">
        <f t="shared" si="662"/>
        <v>0</v>
      </c>
    </row>
    <row r="2105" spans="1:21">
      <c r="A2105" s="11">
        <f t="shared" si="643"/>
        <v>2.3651650645400273</v>
      </c>
      <c r="B2105" s="4">
        <f t="shared" si="644"/>
        <v>0</v>
      </c>
      <c r="C2105" s="4">
        <f t="shared" si="645"/>
        <v>0</v>
      </c>
      <c r="D2105" s="4">
        <f t="shared" si="646"/>
        <v>0</v>
      </c>
      <c r="E2105" s="4">
        <f t="shared" si="647"/>
        <v>0</v>
      </c>
      <c r="F2105" s="4">
        <f t="shared" si="648"/>
        <v>0</v>
      </c>
      <c r="G2105" s="4">
        <f t="shared" si="649"/>
        <v>0</v>
      </c>
      <c r="H2105" s="4">
        <f t="shared" si="650"/>
        <v>0</v>
      </c>
      <c r="I2105" s="4">
        <f t="shared" si="651"/>
        <v>0</v>
      </c>
      <c r="J2105" s="4">
        <f t="shared" si="652"/>
        <v>0</v>
      </c>
      <c r="K2105" s="4">
        <f t="shared" si="653"/>
        <v>0</v>
      </c>
      <c r="L2105" s="4">
        <f t="shared" si="654"/>
        <v>0</v>
      </c>
      <c r="M2105" s="4">
        <f t="shared" si="655"/>
        <v>0</v>
      </c>
      <c r="N2105" s="4">
        <f t="shared" si="656"/>
        <v>0</v>
      </c>
      <c r="O2105" s="4">
        <f t="shared" si="657"/>
        <v>0</v>
      </c>
      <c r="P2105" s="4">
        <f t="shared" si="658"/>
        <v>0</v>
      </c>
      <c r="Q2105" s="4">
        <f t="shared" si="659"/>
        <v>0</v>
      </c>
      <c r="R2105" s="4">
        <f t="shared" si="660"/>
        <v>0</v>
      </c>
      <c r="T2105" s="32">
        <f t="shared" si="661"/>
        <v>-2365.7283920000273</v>
      </c>
      <c r="U2105" s="4">
        <f t="shared" si="662"/>
        <v>0</v>
      </c>
    </row>
    <row r="2106" spans="1:21">
      <c r="A2106" s="11">
        <f t="shared" si="643"/>
        <v>2.3662917194600275</v>
      </c>
      <c r="B2106" s="4">
        <f t="shared" si="644"/>
        <v>0</v>
      </c>
      <c r="C2106" s="4">
        <f t="shared" si="645"/>
        <v>0</v>
      </c>
      <c r="D2106" s="4">
        <f t="shared" si="646"/>
        <v>0</v>
      </c>
      <c r="E2106" s="4">
        <f t="shared" si="647"/>
        <v>0</v>
      </c>
      <c r="F2106" s="4">
        <f t="shared" si="648"/>
        <v>0</v>
      </c>
      <c r="G2106" s="4">
        <f t="shared" si="649"/>
        <v>0</v>
      </c>
      <c r="H2106" s="4">
        <f t="shared" si="650"/>
        <v>0</v>
      </c>
      <c r="I2106" s="4">
        <f t="shared" si="651"/>
        <v>0</v>
      </c>
      <c r="J2106" s="4">
        <f t="shared" si="652"/>
        <v>0</v>
      </c>
      <c r="K2106" s="4">
        <f t="shared" si="653"/>
        <v>0</v>
      </c>
      <c r="L2106" s="4">
        <f t="shared" si="654"/>
        <v>0</v>
      </c>
      <c r="M2106" s="4">
        <f t="shared" si="655"/>
        <v>0</v>
      </c>
      <c r="N2106" s="4">
        <f t="shared" si="656"/>
        <v>0</v>
      </c>
      <c r="O2106" s="4">
        <f t="shared" si="657"/>
        <v>0</v>
      </c>
      <c r="P2106" s="4">
        <f t="shared" si="658"/>
        <v>0</v>
      </c>
      <c r="Q2106" s="4">
        <f t="shared" si="659"/>
        <v>0</v>
      </c>
      <c r="R2106" s="4">
        <f t="shared" si="660"/>
        <v>0</v>
      </c>
      <c r="T2106" s="32">
        <f t="shared" si="661"/>
        <v>-2366.8550469200277</v>
      </c>
      <c r="U2106" s="4">
        <f t="shared" si="662"/>
        <v>0</v>
      </c>
    </row>
    <row r="2107" spans="1:21">
      <c r="A2107" s="11">
        <f t="shared" si="643"/>
        <v>2.3674183743800277</v>
      </c>
      <c r="B2107" s="4">
        <f t="shared" si="644"/>
        <v>1</v>
      </c>
      <c r="C2107" s="4">
        <f t="shared" si="645"/>
        <v>0</v>
      </c>
      <c r="D2107" s="4">
        <f t="shared" si="646"/>
        <v>0</v>
      </c>
      <c r="E2107" s="4">
        <f t="shared" si="647"/>
        <v>0</v>
      </c>
      <c r="F2107" s="4">
        <f t="shared" si="648"/>
        <v>0</v>
      </c>
      <c r="G2107" s="4">
        <f t="shared" si="649"/>
        <v>0</v>
      </c>
      <c r="H2107" s="4">
        <f t="shared" si="650"/>
        <v>0</v>
      </c>
      <c r="I2107" s="4">
        <f t="shared" si="651"/>
        <v>0</v>
      </c>
      <c r="J2107" s="4">
        <f t="shared" si="652"/>
        <v>0</v>
      </c>
      <c r="K2107" s="4">
        <f t="shared" si="653"/>
        <v>0</v>
      </c>
      <c r="L2107" s="4">
        <f t="shared" si="654"/>
        <v>0</v>
      </c>
      <c r="M2107" s="4">
        <f t="shared" si="655"/>
        <v>0</v>
      </c>
      <c r="N2107" s="4">
        <f t="shared" si="656"/>
        <v>0</v>
      </c>
      <c r="O2107" s="4">
        <f t="shared" si="657"/>
        <v>0</v>
      </c>
      <c r="P2107" s="4">
        <f t="shared" si="658"/>
        <v>0</v>
      </c>
      <c r="Q2107" s="4">
        <f t="shared" si="659"/>
        <v>0</v>
      </c>
      <c r="R2107" s="4">
        <f t="shared" si="660"/>
        <v>0</v>
      </c>
      <c r="T2107" s="32">
        <f t="shared" si="661"/>
        <v>-2367.9817018400277</v>
      </c>
      <c r="U2107" s="4">
        <f t="shared" si="662"/>
        <v>1</v>
      </c>
    </row>
    <row r="2108" spans="1:21">
      <c r="A2108" s="11">
        <f t="shared" si="643"/>
        <v>2.3685450293000279</v>
      </c>
      <c r="B2108" s="4">
        <f t="shared" si="644"/>
        <v>1</v>
      </c>
      <c r="C2108" s="4">
        <f t="shared" si="645"/>
        <v>0</v>
      </c>
      <c r="D2108" s="4">
        <f t="shared" si="646"/>
        <v>0</v>
      </c>
      <c r="E2108" s="4">
        <f t="shared" si="647"/>
        <v>0</v>
      </c>
      <c r="F2108" s="4">
        <f t="shared" si="648"/>
        <v>0</v>
      </c>
      <c r="G2108" s="4">
        <f t="shared" si="649"/>
        <v>0</v>
      </c>
      <c r="H2108" s="4">
        <f t="shared" si="650"/>
        <v>0</v>
      </c>
      <c r="I2108" s="4">
        <f t="shared" si="651"/>
        <v>0</v>
      </c>
      <c r="J2108" s="4">
        <f t="shared" si="652"/>
        <v>0</v>
      </c>
      <c r="K2108" s="4">
        <f t="shared" si="653"/>
        <v>0</v>
      </c>
      <c r="L2108" s="4">
        <f t="shared" si="654"/>
        <v>0</v>
      </c>
      <c r="M2108" s="4">
        <f t="shared" si="655"/>
        <v>0</v>
      </c>
      <c r="N2108" s="4">
        <f t="shared" si="656"/>
        <v>0</v>
      </c>
      <c r="O2108" s="4">
        <f t="shared" si="657"/>
        <v>0</v>
      </c>
      <c r="P2108" s="4">
        <f t="shared" si="658"/>
        <v>0</v>
      </c>
      <c r="Q2108" s="4">
        <f t="shared" si="659"/>
        <v>0</v>
      </c>
      <c r="R2108" s="4">
        <f t="shared" si="660"/>
        <v>0</v>
      </c>
      <c r="T2108" s="32">
        <f t="shared" si="661"/>
        <v>-2369.1083567600281</v>
      </c>
      <c r="U2108" s="4">
        <f t="shared" si="662"/>
        <v>1</v>
      </c>
    </row>
    <row r="2109" spans="1:21">
      <c r="A2109" s="11">
        <f t="shared" si="643"/>
        <v>2.3696716842200281</v>
      </c>
      <c r="B2109" s="4">
        <f t="shared" si="644"/>
        <v>0</v>
      </c>
      <c r="C2109" s="4">
        <f t="shared" si="645"/>
        <v>0</v>
      </c>
      <c r="D2109" s="4">
        <f t="shared" si="646"/>
        <v>0</v>
      </c>
      <c r="E2109" s="4">
        <f t="shared" si="647"/>
        <v>0</v>
      </c>
      <c r="F2109" s="4">
        <f t="shared" si="648"/>
        <v>0</v>
      </c>
      <c r="G2109" s="4">
        <f t="shared" si="649"/>
        <v>0</v>
      </c>
      <c r="H2109" s="4">
        <f t="shared" si="650"/>
        <v>0</v>
      </c>
      <c r="I2109" s="4">
        <f t="shared" si="651"/>
        <v>0</v>
      </c>
      <c r="J2109" s="4">
        <f t="shared" si="652"/>
        <v>0</v>
      </c>
      <c r="K2109" s="4">
        <f t="shared" si="653"/>
        <v>0</v>
      </c>
      <c r="L2109" s="4">
        <f t="shared" si="654"/>
        <v>0</v>
      </c>
      <c r="M2109" s="4">
        <f t="shared" si="655"/>
        <v>0</v>
      </c>
      <c r="N2109" s="4">
        <f t="shared" si="656"/>
        <v>0</v>
      </c>
      <c r="O2109" s="4">
        <f t="shared" si="657"/>
        <v>0</v>
      </c>
      <c r="P2109" s="4">
        <f t="shared" si="658"/>
        <v>0</v>
      </c>
      <c r="Q2109" s="4">
        <f t="shared" si="659"/>
        <v>0</v>
      </c>
      <c r="R2109" s="4">
        <f t="shared" si="660"/>
        <v>0</v>
      </c>
      <c r="T2109" s="32">
        <f t="shared" si="661"/>
        <v>-2370.235011680028</v>
      </c>
      <c r="U2109" s="4">
        <f t="shared" si="662"/>
        <v>0</v>
      </c>
    </row>
    <row r="2110" spans="1:21">
      <c r="A2110" s="11">
        <f t="shared" ref="A2110:A2173" si="663">A2109+ 0.00112665492</f>
        <v>2.3707983391400282</v>
      </c>
      <c r="B2110" s="4">
        <f t="shared" si="644"/>
        <v>0</v>
      </c>
      <c r="C2110" s="4">
        <f t="shared" si="645"/>
        <v>0</v>
      </c>
      <c r="D2110" s="4">
        <f t="shared" si="646"/>
        <v>0</v>
      </c>
      <c r="E2110" s="4">
        <f t="shared" si="647"/>
        <v>0</v>
      </c>
      <c r="F2110" s="4">
        <f t="shared" si="648"/>
        <v>0</v>
      </c>
      <c r="G2110" s="4">
        <f t="shared" si="649"/>
        <v>0</v>
      </c>
      <c r="H2110" s="4">
        <f t="shared" si="650"/>
        <v>0</v>
      </c>
      <c r="I2110" s="4">
        <f t="shared" si="651"/>
        <v>0</v>
      </c>
      <c r="J2110" s="4">
        <f t="shared" si="652"/>
        <v>0</v>
      </c>
      <c r="K2110" s="4">
        <f t="shared" si="653"/>
        <v>0</v>
      </c>
      <c r="L2110" s="4">
        <f t="shared" si="654"/>
        <v>0</v>
      </c>
      <c r="M2110" s="4">
        <f t="shared" si="655"/>
        <v>0</v>
      </c>
      <c r="N2110" s="4">
        <f t="shared" si="656"/>
        <v>0</v>
      </c>
      <c r="O2110" s="4">
        <f t="shared" si="657"/>
        <v>0</v>
      </c>
      <c r="P2110" s="4">
        <f t="shared" si="658"/>
        <v>0</v>
      </c>
      <c r="Q2110" s="4">
        <f t="shared" si="659"/>
        <v>0</v>
      </c>
      <c r="R2110" s="4">
        <f t="shared" si="660"/>
        <v>0</v>
      </c>
      <c r="T2110" s="32">
        <f t="shared" si="661"/>
        <v>-2371.3616666000285</v>
      </c>
      <c r="U2110" s="4">
        <f t="shared" si="662"/>
        <v>0</v>
      </c>
    </row>
    <row r="2111" spans="1:21">
      <c r="A2111" s="11">
        <f t="shared" si="663"/>
        <v>2.3719249940600284</v>
      </c>
      <c r="B2111" s="4">
        <f t="shared" si="644"/>
        <v>0</v>
      </c>
      <c r="C2111" s="4">
        <f t="shared" si="645"/>
        <v>0</v>
      </c>
      <c r="D2111" s="4">
        <f t="shared" si="646"/>
        <v>0</v>
      </c>
      <c r="E2111" s="4">
        <f t="shared" si="647"/>
        <v>0</v>
      </c>
      <c r="F2111" s="4">
        <f t="shared" si="648"/>
        <v>0</v>
      </c>
      <c r="G2111" s="4">
        <f t="shared" si="649"/>
        <v>0</v>
      </c>
      <c r="H2111" s="4">
        <f t="shared" si="650"/>
        <v>0</v>
      </c>
      <c r="I2111" s="4">
        <f t="shared" si="651"/>
        <v>0</v>
      </c>
      <c r="J2111" s="4">
        <f t="shared" si="652"/>
        <v>0</v>
      </c>
      <c r="K2111" s="4">
        <f t="shared" si="653"/>
        <v>0</v>
      </c>
      <c r="L2111" s="4">
        <f t="shared" si="654"/>
        <v>0</v>
      </c>
      <c r="M2111" s="4">
        <f t="shared" si="655"/>
        <v>0</v>
      </c>
      <c r="N2111" s="4">
        <f t="shared" si="656"/>
        <v>0</v>
      </c>
      <c r="O2111" s="4">
        <f t="shared" si="657"/>
        <v>0</v>
      </c>
      <c r="P2111" s="4">
        <f t="shared" si="658"/>
        <v>0</v>
      </c>
      <c r="Q2111" s="4">
        <f t="shared" si="659"/>
        <v>0</v>
      </c>
      <c r="R2111" s="4">
        <f t="shared" si="660"/>
        <v>0</v>
      </c>
      <c r="T2111" s="32">
        <f t="shared" si="661"/>
        <v>-2372.4883215200284</v>
      </c>
      <c r="U2111" s="4">
        <f t="shared" si="662"/>
        <v>0</v>
      </c>
    </row>
    <row r="2112" spans="1:21">
      <c r="A2112" s="11">
        <f t="shared" si="663"/>
        <v>2.3730516489800286</v>
      </c>
      <c r="B2112" s="4">
        <f t="shared" si="644"/>
        <v>0</v>
      </c>
      <c r="C2112" s="4">
        <f t="shared" si="645"/>
        <v>0</v>
      </c>
      <c r="D2112" s="4">
        <f t="shared" si="646"/>
        <v>0</v>
      </c>
      <c r="E2112" s="4">
        <f t="shared" si="647"/>
        <v>0</v>
      </c>
      <c r="F2112" s="4">
        <f t="shared" si="648"/>
        <v>0</v>
      </c>
      <c r="G2112" s="4">
        <f t="shared" si="649"/>
        <v>0</v>
      </c>
      <c r="H2112" s="4">
        <f t="shared" si="650"/>
        <v>0</v>
      </c>
      <c r="I2112" s="4">
        <f t="shared" si="651"/>
        <v>0</v>
      </c>
      <c r="J2112" s="4">
        <f t="shared" si="652"/>
        <v>0</v>
      </c>
      <c r="K2112" s="4">
        <f t="shared" si="653"/>
        <v>0</v>
      </c>
      <c r="L2112" s="4">
        <f t="shared" si="654"/>
        <v>0</v>
      </c>
      <c r="M2112" s="4">
        <f t="shared" si="655"/>
        <v>0</v>
      </c>
      <c r="N2112" s="4">
        <f t="shared" si="656"/>
        <v>0</v>
      </c>
      <c r="O2112" s="4">
        <f t="shared" si="657"/>
        <v>0</v>
      </c>
      <c r="P2112" s="4">
        <f t="shared" si="658"/>
        <v>0</v>
      </c>
      <c r="Q2112" s="4">
        <f t="shared" si="659"/>
        <v>0</v>
      </c>
      <c r="R2112" s="4">
        <f t="shared" si="660"/>
        <v>0</v>
      </c>
      <c r="T2112" s="32">
        <f t="shared" si="661"/>
        <v>-2373.6149764400288</v>
      </c>
      <c r="U2112" s="4">
        <f t="shared" si="662"/>
        <v>0</v>
      </c>
    </row>
    <row r="2113" spans="1:21">
      <c r="A2113" s="11">
        <f t="shared" si="663"/>
        <v>2.3741783039000288</v>
      </c>
      <c r="B2113" s="4">
        <f t="shared" si="644"/>
        <v>0</v>
      </c>
      <c r="C2113" s="4">
        <f t="shared" si="645"/>
        <v>0</v>
      </c>
      <c r="D2113" s="4">
        <f t="shared" si="646"/>
        <v>0</v>
      </c>
      <c r="E2113" s="4">
        <f t="shared" si="647"/>
        <v>0</v>
      </c>
      <c r="F2113" s="4">
        <f t="shared" si="648"/>
        <v>0</v>
      </c>
      <c r="G2113" s="4">
        <f t="shared" si="649"/>
        <v>0</v>
      </c>
      <c r="H2113" s="4">
        <f t="shared" si="650"/>
        <v>0</v>
      </c>
      <c r="I2113" s="4">
        <f t="shared" si="651"/>
        <v>0</v>
      </c>
      <c r="J2113" s="4">
        <f t="shared" si="652"/>
        <v>0</v>
      </c>
      <c r="K2113" s="4">
        <f t="shared" si="653"/>
        <v>0</v>
      </c>
      <c r="L2113" s="4">
        <f t="shared" si="654"/>
        <v>0</v>
      </c>
      <c r="M2113" s="4">
        <f t="shared" si="655"/>
        <v>0</v>
      </c>
      <c r="N2113" s="4">
        <f t="shared" si="656"/>
        <v>0</v>
      </c>
      <c r="O2113" s="4">
        <f t="shared" si="657"/>
        <v>0</v>
      </c>
      <c r="P2113" s="4">
        <f t="shared" si="658"/>
        <v>0</v>
      </c>
      <c r="Q2113" s="4">
        <f t="shared" si="659"/>
        <v>0</v>
      </c>
      <c r="R2113" s="4">
        <f t="shared" si="660"/>
        <v>0</v>
      </c>
      <c r="T2113" s="32">
        <f t="shared" si="661"/>
        <v>-2374.7416313600288</v>
      </c>
      <c r="U2113" s="4">
        <f t="shared" si="662"/>
        <v>0</v>
      </c>
    </row>
    <row r="2114" spans="1:21">
      <c r="A2114" s="11">
        <f t="shared" si="663"/>
        <v>2.375304958820029</v>
      </c>
      <c r="B2114" s="4">
        <f t="shared" si="644"/>
        <v>0</v>
      </c>
      <c r="C2114" s="4">
        <f t="shared" si="645"/>
        <v>1</v>
      </c>
      <c r="D2114" s="4">
        <f t="shared" si="646"/>
        <v>0</v>
      </c>
      <c r="E2114" s="4">
        <f t="shared" si="647"/>
        <v>0</v>
      </c>
      <c r="F2114" s="4">
        <f t="shared" si="648"/>
        <v>0</v>
      </c>
      <c r="G2114" s="4">
        <f t="shared" si="649"/>
        <v>0</v>
      </c>
      <c r="H2114" s="4">
        <f t="shared" si="650"/>
        <v>0</v>
      </c>
      <c r="I2114" s="4">
        <f t="shared" si="651"/>
        <v>0</v>
      </c>
      <c r="J2114" s="4">
        <f t="shared" si="652"/>
        <v>0</v>
      </c>
      <c r="K2114" s="4">
        <f t="shared" si="653"/>
        <v>0</v>
      </c>
      <c r="L2114" s="4">
        <f t="shared" si="654"/>
        <v>0</v>
      </c>
      <c r="M2114" s="4">
        <f t="shared" si="655"/>
        <v>0</v>
      </c>
      <c r="N2114" s="4">
        <f t="shared" si="656"/>
        <v>0</v>
      </c>
      <c r="O2114" s="4">
        <f t="shared" si="657"/>
        <v>0</v>
      </c>
      <c r="P2114" s="4">
        <f t="shared" si="658"/>
        <v>0</v>
      </c>
      <c r="Q2114" s="4">
        <f t="shared" si="659"/>
        <v>0</v>
      </c>
      <c r="R2114" s="4">
        <f t="shared" si="660"/>
        <v>0</v>
      </c>
      <c r="T2114" s="32">
        <f t="shared" si="661"/>
        <v>-2375.8682862800292</v>
      </c>
      <c r="U2114" s="4">
        <f t="shared" si="662"/>
        <v>1</v>
      </c>
    </row>
    <row r="2115" spans="1:21">
      <c r="A2115" s="11">
        <f t="shared" si="663"/>
        <v>2.3764316137400292</v>
      </c>
      <c r="B2115" s="4">
        <f t="shared" si="644"/>
        <v>0</v>
      </c>
      <c r="C2115" s="4">
        <f t="shared" si="645"/>
        <v>0</v>
      </c>
      <c r="D2115" s="4">
        <f t="shared" si="646"/>
        <v>0</v>
      </c>
      <c r="E2115" s="4">
        <f t="shared" si="647"/>
        <v>0</v>
      </c>
      <c r="F2115" s="4">
        <f t="shared" si="648"/>
        <v>0</v>
      </c>
      <c r="G2115" s="4">
        <f t="shared" si="649"/>
        <v>0</v>
      </c>
      <c r="H2115" s="4">
        <f t="shared" si="650"/>
        <v>0</v>
      </c>
      <c r="I2115" s="4">
        <f t="shared" si="651"/>
        <v>1</v>
      </c>
      <c r="J2115" s="4">
        <f t="shared" si="652"/>
        <v>0</v>
      </c>
      <c r="K2115" s="4">
        <f t="shared" si="653"/>
        <v>0</v>
      </c>
      <c r="L2115" s="4">
        <f t="shared" si="654"/>
        <v>0</v>
      </c>
      <c r="M2115" s="4">
        <f t="shared" si="655"/>
        <v>0</v>
      </c>
      <c r="N2115" s="4">
        <f t="shared" si="656"/>
        <v>0</v>
      </c>
      <c r="O2115" s="4">
        <f t="shared" si="657"/>
        <v>0</v>
      </c>
      <c r="P2115" s="4">
        <f t="shared" si="658"/>
        <v>0</v>
      </c>
      <c r="Q2115" s="4">
        <f t="shared" si="659"/>
        <v>0</v>
      </c>
      <c r="R2115" s="4">
        <f t="shared" si="660"/>
        <v>0</v>
      </c>
      <c r="T2115" s="32">
        <f t="shared" si="661"/>
        <v>-2376.9949412000292</v>
      </c>
      <c r="U2115" s="4">
        <f t="shared" si="662"/>
        <v>1</v>
      </c>
    </row>
    <row r="2116" spans="1:21">
      <c r="A2116" s="11">
        <f t="shared" si="663"/>
        <v>2.3775582686600294</v>
      </c>
      <c r="B2116" s="4">
        <f t="shared" si="644"/>
        <v>0</v>
      </c>
      <c r="C2116" s="4">
        <f t="shared" si="645"/>
        <v>0</v>
      </c>
      <c r="D2116" s="4">
        <f t="shared" si="646"/>
        <v>0</v>
      </c>
      <c r="E2116" s="4">
        <f t="shared" si="647"/>
        <v>0</v>
      </c>
      <c r="F2116" s="4">
        <f t="shared" si="648"/>
        <v>0</v>
      </c>
      <c r="G2116" s="4">
        <f t="shared" si="649"/>
        <v>0</v>
      </c>
      <c r="H2116" s="4">
        <f t="shared" si="650"/>
        <v>0</v>
      </c>
      <c r="I2116" s="4">
        <f t="shared" si="651"/>
        <v>0</v>
      </c>
      <c r="J2116" s="4">
        <f t="shared" si="652"/>
        <v>0</v>
      </c>
      <c r="K2116" s="4">
        <f t="shared" si="653"/>
        <v>0</v>
      </c>
      <c r="L2116" s="4">
        <f t="shared" si="654"/>
        <v>0</v>
      </c>
      <c r="M2116" s="4">
        <f t="shared" si="655"/>
        <v>0</v>
      </c>
      <c r="N2116" s="4">
        <f t="shared" si="656"/>
        <v>0</v>
      </c>
      <c r="O2116" s="4">
        <f t="shared" si="657"/>
        <v>0</v>
      </c>
      <c r="P2116" s="4">
        <f t="shared" si="658"/>
        <v>0</v>
      </c>
      <c r="Q2116" s="4">
        <f t="shared" si="659"/>
        <v>0</v>
      </c>
      <c r="R2116" s="4">
        <f t="shared" si="660"/>
        <v>0</v>
      </c>
      <c r="T2116" s="32">
        <f t="shared" si="661"/>
        <v>-2378.1215961200296</v>
      </c>
      <c r="U2116" s="4">
        <f t="shared" si="662"/>
        <v>0</v>
      </c>
    </row>
    <row r="2117" spans="1:21">
      <c r="A2117" s="11">
        <f t="shared" si="663"/>
        <v>2.3786849235800296</v>
      </c>
      <c r="B2117" s="4">
        <f t="shared" ref="B2117:B2180" si="664">COUNTIFS(Col_1,"&gt;="&amp;A2117,Col_1,"&lt;"&amp;A2118)</f>
        <v>0</v>
      </c>
      <c r="C2117" s="4">
        <f t="shared" ref="C2117:C2180" si="665">COUNTIFS(Col_2,"&gt;="&amp;A2117,Col_2,"&lt;"&amp;A2118)</f>
        <v>0</v>
      </c>
      <c r="D2117" s="4">
        <f t="shared" ref="D2117:D2180" si="666">COUNTIFS(Col_3,"&gt;="&amp;A2117,Col_3,"&lt;"&amp;A2118)</f>
        <v>0</v>
      </c>
      <c r="E2117" s="4">
        <f t="shared" ref="E2117:E2180" si="667">COUNTIFS(Col_4,"&gt;="&amp;A2117,Col_4,"&lt;"&amp;A2118)</f>
        <v>0</v>
      </c>
      <c r="F2117" s="4">
        <f t="shared" ref="F2117:F2180" si="668">COUNTIFS(Col_5,"&gt;="&amp;A2117,Col_5,"&lt;"&amp;A2118)</f>
        <v>0</v>
      </c>
      <c r="G2117" s="4">
        <f t="shared" ref="G2117:G2180" si="669">COUNTIFS(Col_6,"&gt;="&amp;A2117,Col_6,"&lt;"&amp;A2118)</f>
        <v>0</v>
      </c>
      <c r="H2117" s="4">
        <f t="shared" ref="H2117:H2180" si="670">COUNTIFS(Col_7,"&gt;="&amp;A2117,Col_7,"&lt;"&amp;A2118)</f>
        <v>0</v>
      </c>
      <c r="I2117" s="4">
        <f t="shared" ref="I2117:I2180" si="671">COUNTIFS(Col_8,"&gt;="&amp;A2117,Col_8,"&lt;"&amp;A2118)</f>
        <v>0</v>
      </c>
      <c r="J2117" s="4">
        <f t="shared" ref="J2117:J2180" si="672">COUNTIFS(Col_9,"&gt;="&amp;A2117,Col_9,"&lt;"&amp;A2118)</f>
        <v>0</v>
      </c>
      <c r="K2117" s="4">
        <f t="shared" ref="K2117:K2180" si="673">COUNTIFS(Col_10,"&gt;="&amp;A2117,Col_10,"&lt;"&amp;A2118)</f>
        <v>0</v>
      </c>
      <c r="L2117" s="4">
        <f t="shared" ref="L2117:L2180" si="674">COUNTIFS(Col_11,"&gt;="&amp;A2117,Col_11,"&lt;"&amp;A2118)</f>
        <v>0</v>
      </c>
      <c r="M2117" s="4">
        <f t="shared" ref="M2117:M2180" si="675">COUNTIFS(Col_12,"&gt;="&amp;A2117,Col_12,"&lt;"&amp;A2118)</f>
        <v>0</v>
      </c>
      <c r="N2117" s="4">
        <f t="shared" ref="N2117:N2180" si="676">COUNTIFS(Col_13,"&gt;="&amp;A2117,Col_13,"&lt;"&amp;A2118)</f>
        <v>0</v>
      </c>
      <c r="O2117" s="4">
        <f t="shared" ref="O2117:O2180" si="677">COUNTIFS(Col_14,"&gt;="&amp;A2117,Col_14,"&lt;"&amp;A2118)</f>
        <v>0</v>
      </c>
      <c r="P2117" s="4">
        <f t="shared" si="658"/>
        <v>0</v>
      </c>
      <c r="Q2117" s="4">
        <f t="shared" si="659"/>
        <v>0</v>
      </c>
      <c r="R2117" s="4">
        <f t="shared" si="660"/>
        <v>0</v>
      </c>
      <c r="T2117" s="32">
        <f t="shared" si="661"/>
        <v>-2379.2482510400296</v>
      </c>
      <c r="U2117" s="4">
        <f t="shared" si="662"/>
        <v>0</v>
      </c>
    </row>
    <row r="2118" spans="1:21">
      <c r="A2118" s="11">
        <f t="shared" si="663"/>
        <v>2.3798115785000298</v>
      </c>
      <c r="B2118" s="4">
        <f t="shared" si="664"/>
        <v>0</v>
      </c>
      <c r="C2118" s="4">
        <f t="shared" si="665"/>
        <v>0</v>
      </c>
      <c r="D2118" s="4">
        <f t="shared" si="666"/>
        <v>0</v>
      </c>
      <c r="E2118" s="4">
        <f t="shared" si="667"/>
        <v>0</v>
      </c>
      <c r="F2118" s="4">
        <f t="shared" si="668"/>
        <v>0</v>
      </c>
      <c r="G2118" s="4">
        <f t="shared" si="669"/>
        <v>0</v>
      </c>
      <c r="H2118" s="4">
        <f t="shared" si="670"/>
        <v>0</v>
      </c>
      <c r="I2118" s="4">
        <f t="shared" si="671"/>
        <v>0</v>
      </c>
      <c r="J2118" s="4">
        <f t="shared" si="672"/>
        <v>0</v>
      </c>
      <c r="K2118" s="4">
        <f t="shared" si="673"/>
        <v>0</v>
      </c>
      <c r="L2118" s="4">
        <f t="shared" si="674"/>
        <v>0</v>
      </c>
      <c r="M2118" s="4">
        <f t="shared" si="675"/>
        <v>0</v>
      </c>
      <c r="N2118" s="4">
        <f t="shared" si="676"/>
        <v>0</v>
      </c>
      <c r="O2118" s="4">
        <f t="shared" si="677"/>
        <v>0</v>
      </c>
      <c r="P2118" s="4">
        <f t="shared" si="658"/>
        <v>0</v>
      </c>
      <c r="Q2118" s="4">
        <f t="shared" si="659"/>
        <v>0</v>
      </c>
      <c r="R2118" s="4">
        <f t="shared" si="660"/>
        <v>0</v>
      </c>
      <c r="T2118" s="32">
        <f t="shared" ref="T2118:T2181" si="678">-AVERAGE(A2118:A2119)*1000</f>
        <v>-2380.37490596003</v>
      </c>
      <c r="U2118" s="4">
        <f t="shared" si="662"/>
        <v>0</v>
      </c>
    </row>
    <row r="2119" spans="1:21">
      <c r="A2119" s="11">
        <f t="shared" si="663"/>
        <v>2.38093823342003</v>
      </c>
      <c r="B2119" s="4">
        <f t="shared" si="664"/>
        <v>0</v>
      </c>
      <c r="C2119" s="4">
        <f t="shared" si="665"/>
        <v>0</v>
      </c>
      <c r="D2119" s="4">
        <f t="shared" si="666"/>
        <v>0</v>
      </c>
      <c r="E2119" s="4">
        <f t="shared" si="667"/>
        <v>0</v>
      </c>
      <c r="F2119" s="4">
        <f t="shared" si="668"/>
        <v>0</v>
      </c>
      <c r="G2119" s="4">
        <f t="shared" si="669"/>
        <v>0</v>
      </c>
      <c r="H2119" s="4">
        <f t="shared" si="670"/>
        <v>0</v>
      </c>
      <c r="I2119" s="4">
        <f t="shared" si="671"/>
        <v>0</v>
      </c>
      <c r="J2119" s="4">
        <f t="shared" si="672"/>
        <v>0</v>
      </c>
      <c r="K2119" s="4">
        <f t="shared" si="673"/>
        <v>0</v>
      </c>
      <c r="L2119" s="4">
        <f t="shared" si="674"/>
        <v>0</v>
      </c>
      <c r="M2119" s="4">
        <f t="shared" si="675"/>
        <v>0</v>
      </c>
      <c r="N2119" s="4">
        <f t="shared" si="676"/>
        <v>0</v>
      </c>
      <c r="O2119" s="4">
        <f t="shared" si="677"/>
        <v>0</v>
      </c>
      <c r="P2119" s="4">
        <f t="shared" si="658"/>
        <v>0</v>
      </c>
      <c r="Q2119" s="4">
        <f t="shared" si="659"/>
        <v>0</v>
      </c>
      <c r="R2119" s="4">
        <f t="shared" si="660"/>
        <v>0</v>
      </c>
      <c r="T2119" s="32">
        <f t="shared" si="678"/>
        <v>-2381.50156088003</v>
      </c>
      <c r="U2119" s="4">
        <f t="shared" si="662"/>
        <v>0</v>
      </c>
    </row>
    <row r="2120" spans="1:21">
      <c r="A2120" s="11">
        <f t="shared" si="663"/>
        <v>2.3820648883400302</v>
      </c>
      <c r="B2120" s="4">
        <f t="shared" si="664"/>
        <v>0</v>
      </c>
      <c r="C2120" s="4">
        <f t="shared" si="665"/>
        <v>0</v>
      </c>
      <c r="D2120" s="4">
        <f t="shared" si="666"/>
        <v>0</v>
      </c>
      <c r="E2120" s="4">
        <f t="shared" si="667"/>
        <v>0</v>
      </c>
      <c r="F2120" s="4">
        <f t="shared" si="668"/>
        <v>0</v>
      </c>
      <c r="G2120" s="4">
        <f t="shared" si="669"/>
        <v>0</v>
      </c>
      <c r="H2120" s="4">
        <f t="shared" si="670"/>
        <v>0</v>
      </c>
      <c r="I2120" s="4">
        <f t="shared" si="671"/>
        <v>0</v>
      </c>
      <c r="J2120" s="4">
        <f t="shared" si="672"/>
        <v>0</v>
      </c>
      <c r="K2120" s="4">
        <f t="shared" si="673"/>
        <v>0</v>
      </c>
      <c r="L2120" s="4">
        <f t="shared" si="674"/>
        <v>0</v>
      </c>
      <c r="M2120" s="4">
        <f t="shared" si="675"/>
        <v>0</v>
      </c>
      <c r="N2120" s="4">
        <f t="shared" si="676"/>
        <v>0</v>
      </c>
      <c r="O2120" s="4">
        <f t="shared" si="677"/>
        <v>0</v>
      </c>
      <c r="P2120" s="4">
        <f t="shared" si="658"/>
        <v>0</v>
      </c>
      <c r="Q2120" s="4">
        <f t="shared" si="659"/>
        <v>0</v>
      </c>
      <c r="R2120" s="4">
        <f t="shared" si="660"/>
        <v>0</v>
      </c>
      <c r="T2120" s="32">
        <f t="shared" si="678"/>
        <v>-2382.6282158000304</v>
      </c>
      <c r="U2120" s="4">
        <f t="shared" si="662"/>
        <v>0</v>
      </c>
    </row>
    <row r="2121" spans="1:21">
      <c r="A2121" s="11">
        <f t="shared" si="663"/>
        <v>2.3831915432600304</v>
      </c>
      <c r="B2121" s="4">
        <f t="shared" si="664"/>
        <v>0</v>
      </c>
      <c r="C2121" s="4">
        <f t="shared" si="665"/>
        <v>0</v>
      </c>
      <c r="D2121" s="4">
        <f t="shared" si="666"/>
        <v>0</v>
      </c>
      <c r="E2121" s="4">
        <f t="shared" si="667"/>
        <v>0</v>
      </c>
      <c r="F2121" s="4">
        <f t="shared" si="668"/>
        <v>0</v>
      </c>
      <c r="G2121" s="4">
        <f t="shared" si="669"/>
        <v>0</v>
      </c>
      <c r="H2121" s="4">
        <f t="shared" si="670"/>
        <v>0</v>
      </c>
      <c r="I2121" s="4">
        <f t="shared" si="671"/>
        <v>0</v>
      </c>
      <c r="J2121" s="4">
        <f t="shared" si="672"/>
        <v>0</v>
      </c>
      <c r="K2121" s="4">
        <f t="shared" si="673"/>
        <v>0</v>
      </c>
      <c r="L2121" s="4">
        <f t="shared" si="674"/>
        <v>0</v>
      </c>
      <c r="M2121" s="4">
        <f t="shared" si="675"/>
        <v>0</v>
      </c>
      <c r="N2121" s="4">
        <f t="shared" si="676"/>
        <v>0</v>
      </c>
      <c r="O2121" s="4">
        <f t="shared" si="677"/>
        <v>0</v>
      </c>
      <c r="T2121" s="32">
        <f t="shared" si="678"/>
        <v>-2383.7548707200303</v>
      </c>
      <c r="U2121" s="4">
        <f t="shared" si="662"/>
        <v>0</v>
      </c>
    </row>
    <row r="2122" spans="1:21">
      <c r="A2122" s="11">
        <f t="shared" si="663"/>
        <v>2.3843181981800305</v>
      </c>
      <c r="B2122" s="4">
        <f t="shared" si="664"/>
        <v>0</v>
      </c>
      <c r="C2122" s="4">
        <f t="shared" si="665"/>
        <v>0</v>
      </c>
      <c r="D2122" s="4">
        <f t="shared" si="666"/>
        <v>0</v>
      </c>
      <c r="E2122" s="4">
        <f t="shared" si="667"/>
        <v>0</v>
      </c>
      <c r="F2122" s="4">
        <f t="shared" si="668"/>
        <v>0</v>
      </c>
      <c r="G2122" s="4">
        <f t="shared" si="669"/>
        <v>0</v>
      </c>
      <c r="H2122" s="4">
        <f t="shared" si="670"/>
        <v>0</v>
      </c>
      <c r="I2122" s="4">
        <f t="shared" si="671"/>
        <v>0</v>
      </c>
      <c r="J2122" s="4">
        <f t="shared" si="672"/>
        <v>0</v>
      </c>
      <c r="K2122" s="4">
        <f t="shared" si="673"/>
        <v>0</v>
      </c>
      <c r="L2122" s="4">
        <f t="shared" si="674"/>
        <v>0</v>
      </c>
      <c r="M2122" s="4">
        <f t="shared" si="675"/>
        <v>0</v>
      </c>
      <c r="N2122" s="4">
        <f t="shared" si="676"/>
        <v>0</v>
      </c>
      <c r="O2122" s="4">
        <f t="shared" si="677"/>
        <v>0</v>
      </c>
      <c r="T2122" s="32">
        <f t="shared" si="678"/>
        <v>-2384.8815256400308</v>
      </c>
      <c r="U2122" s="4">
        <f t="shared" si="662"/>
        <v>0</v>
      </c>
    </row>
    <row r="2123" spans="1:21">
      <c r="A2123" s="11">
        <f t="shared" si="663"/>
        <v>2.3854448531000307</v>
      </c>
      <c r="B2123" s="4">
        <f t="shared" si="664"/>
        <v>0</v>
      </c>
      <c r="C2123" s="4">
        <f t="shared" si="665"/>
        <v>0</v>
      </c>
      <c r="D2123" s="4">
        <f t="shared" si="666"/>
        <v>0</v>
      </c>
      <c r="E2123" s="4">
        <f t="shared" si="667"/>
        <v>0</v>
      </c>
      <c r="F2123" s="4">
        <f t="shared" si="668"/>
        <v>1</v>
      </c>
      <c r="G2123" s="4">
        <f t="shared" si="669"/>
        <v>0</v>
      </c>
      <c r="H2123" s="4">
        <f t="shared" si="670"/>
        <v>0</v>
      </c>
      <c r="I2123" s="4">
        <f t="shared" si="671"/>
        <v>0</v>
      </c>
      <c r="J2123" s="4">
        <f t="shared" si="672"/>
        <v>0</v>
      </c>
      <c r="K2123" s="4">
        <f t="shared" si="673"/>
        <v>0</v>
      </c>
      <c r="L2123" s="4">
        <f t="shared" si="674"/>
        <v>0</v>
      </c>
      <c r="M2123" s="4">
        <f t="shared" si="675"/>
        <v>0</v>
      </c>
      <c r="N2123" s="4">
        <f t="shared" si="676"/>
        <v>0</v>
      </c>
      <c r="O2123" s="4">
        <f t="shared" si="677"/>
        <v>0</v>
      </c>
      <c r="T2123" s="32">
        <f t="shared" si="678"/>
        <v>-2386.0081805600307</v>
      </c>
      <c r="U2123" s="4">
        <f t="shared" si="662"/>
        <v>1</v>
      </c>
    </row>
    <row r="2124" spans="1:21">
      <c r="A2124" s="11">
        <f t="shared" si="663"/>
        <v>2.3865715080200309</v>
      </c>
      <c r="B2124" s="4">
        <f t="shared" si="664"/>
        <v>0</v>
      </c>
      <c r="C2124" s="4">
        <f t="shared" si="665"/>
        <v>0</v>
      </c>
      <c r="D2124" s="4">
        <f t="shared" si="666"/>
        <v>0</v>
      </c>
      <c r="E2124" s="4">
        <f t="shared" si="667"/>
        <v>0</v>
      </c>
      <c r="F2124" s="4">
        <f t="shared" si="668"/>
        <v>0</v>
      </c>
      <c r="G2124" s="4">
        <f t="shared" si="669"/>
        <v>0</v>
      </c>
      <c r="H2124" s="4">
        <f t="shared" si="670"/>
        <v>0</v>
      </c>
      <c r="I2124" s="4">
        <f t="shared" si="671"/>
        <v>0</v>
      </c>
      <c r="J2124" s="4">
        <f t="shared" si="672"/>
        <v>0</v>
      </c>
      <c r="K2124" s="4">
        <f t="shared" si="673"/>
        <v>0</v>
      </c>
      <c r="L2124" s="4">
        <f t="shared" si="674"/>
        <v>0</v>
      </c>
      <c r="M2124" s="4">
        <f t="shared" si="675"/>
        <v>0</v>
      </c>
      <c r="N2124" s="4">
        <f t="shared" si="676"/>
        <v>0</v>
      </c>
      <c r="O2124" s="4">
        <f t="shared" si="677"/>
        <v>0</v>
      </c>
      <c r="T2124" s="32">
        <f t="shared" si="678"/>
        <v>-2387.1348354800311</v>
      </c>
      <c r="U2124" s="4">
        <f t="shared" si="662"/>
        <v>0</v>
      </c>
    </row>
    <row r="2125" spans="1:21">
      <c r="A2125" s="11">
        <f t="shared" si="663"/>
        <v>2.3876981629400311</v>
      </c>
      <c r="B2125" s="4">
        <f t="shared" si="664"/>
        <v>0</v>
      </c>
      <c r="C2125" s="4">
        <f t="shared" si="665"/>
        <v>0</v>
      </c>
      <c r="D2125" s="4">
        <f t="shared" si="666"/>
        <v>0</v>
      </c>
      <c r="E2125" s="4">
        <f t="shared" si="667"/>
        <v>0</v>
      </c>
      <c r="F2125" s="4">
        <f t="shared" si="668"/>
        <v>0</v>
      </c>
      <c r="G2125" s="4">
        <f t="shared" si="669"/>
        <v>0</v>
      </c>
      <c r="H2125" s="4">
        <f t="shared" si="670"/>
        <v>0</v>
      </c>
      <c r="I2125" s="4">
        <f t="shared" si="671"/>
        <v>0</v>
      </c>
      <c r="J2125" s="4">
        <f t="shared" si="672"/>
        <v>0</v>
      </c>
      <c r="K2125" s="4">
        <f t="shared" si="673"/>
        <v>0</v>
      </c>
      <c r="L2125" s="4">
        <f t="shared" si="674"/>
        <v>0</v>
      </c>
      <c r="M2125" s="4">
        <f t="shared" si="675"/>
        <v>0</v>
      </c>
      <c r="N2125" s="4">
        <f t="shared" si="676"/>
        <v>0</v>
      </c>
      <c r="O2125" s="4">
        <f t="shared" si="677"/>
        <v>0</v>
      </c>
      <c r="T2125" s="32">
        <f t="shared" si="678"/>
        <v>-2388.2614904000311</v>
      </c>
      <c r="U2125" s="4">
        <f t="shared" si="662"/>
        <v>0</v>
      </c>
    </row>
    <row r="2126" spans="1:21">
      <c r="A2126" s="11">
        <f t="shared" si="663"/>
        <v>2.3888248178600313</v>
      </c>
      <c r="B2126" s="4">
        <f t="shared" si="664"/>
        <v>0</v>
      </c>
      <c r="C2126" s="4">
        <f t="shared" si="665"/>
        <v>0</v>
      </c>
      <c r="D2126" s="4">
        <f t="shared" si="666"/>
        <v>0</v>
      </c>
      <c r="E2126" s="4">
        <f t="shared" si="667"/>
        <v>0</v>
      </c>
      <c r="F2126" s="4">
        <f t="shared" si="668"/>
        <v>0</v>
      </c>
      <c r="G2126" s="4">
        <f t="shared" si="669"/>
        <v>0</v>
      </c>
      <c r="H2126" s="4">
        <f t="shared" si="670"/>
        <v>0</v>
      </c>
      <c r="I2126" s="4">
        <f t="shared" si="671"/>
        <v>0</v>
      </c>
      <c r="J2126" s="4">
        <f t="shared" si="672"/>
        <v>0</v>
      </c>
      <c r="K2126" s="4">
        <f t="shared" si="673"/>
        <v>0</v>
      </c>
      <c r="L2126" s="4">
        <f t="shared" si="674"/>
        <v>0</v>
      </c>
      <c r="M2126" s="4">
        <f t="shared" si="675"/>
        <v>0</v>
      </c>
      <c r="N2126" s="4">
        <f t="shared" si="676"/>
        <v>0</v>
      </c>
      <c r="O2126" s="4">
        <f t="shared" si="677"/>
        <v>0</v>
      </c>
      <c r="T2126" s="32">
        <f t="shared" si="678"/>
        <v>-2389.3881453200315</v>
      </c>
      <c r="U2126" s="4">
        <f t="shared" si="662"/>
        <v>0</v>
      </c>
    </row>
    <row r="2127" spans="1:21">
      <c r="A2127" s="11">
        <f t="shared" si="663"/>
        <v>2.3899514727800315</v>
      </c>
      <c r="B2127" s="4">
        <f t="shared" si="664"/>
        <v>0</v>
      </c>
      <c r="C2127" s="4">
        <f t="shared" si="665"/>
        <v>0</v>
      </c>
      <c r="D2127" s="4">
        <f t="shared" si="666"/>
        <v>0</v>
      </c>
      <c r="E2127" s="4">
        <f t="shared" si="667"/>
        <v>0</v>
      </c>
      <c r="F2127" s="4">
        <f t="shared" si="668"/>
        <v>0</v>
      </c>
      <c r="G2127" s="4">
        <f t="shared" si="669"/>
        <v>0</v>
      </c>
      <c r="H2127" s="4">
        <f t="shared" si="670"/>
        <v>0</v>
      </c>
      <c r="I2127" s="4">
        <f t="shared" si="671"/>
        <v>0</v>
      </c>
      <c r="J2127" s="4">
        <f t="shared" si="672"/>
        <v>0</v>
      </c>
      <c r="K2127" s="4">
        <f t="shared" si="673"/>
        <v>0</v>
      </c>
      <c r="L2127" s="4">
        <f t="shared" si="674"/>
        <v>0</v>
      </c>
      <c r="M2127" s="4">
        <f t="shared" si="675"/>
        <v>0</v>
      </c>
      <c r="N2127" s="4">
        <f t="shared" si="676"/>
        <v>0</v>
      </c>
      <c r="O2127" s="4">
        <f t="shared" si="677"/>
        <v>0</v>
      </c>
      <c r="T2127" s="32">
        <f t="shared" si="678"/>
        <v>-2390.5148002400315</v>
      </c>
      <c r="U2127" s="4">
        <f t="shared" si="662"/>
        <v>0</v>
      </c>
    </row>
    <row r="2128" spans="1:21">
      <c r="A2128" s="11">
        <f t="shared" si="663"/>
        <v>2.3910781277000317</v>
      </c>
      <c r="B2128" s="4">
        <f t="shared" si="664"/>
        <v>0</v>
      </c>
      <c r="C2128" s="4">
        <f t="shared" si="665"/>
        <v>0</v>
      </c>
      <c r="D2128" s="4">
        <f t="shared" si="666"/>
        <v>0</v>
      </c>
      <c r="E2128" s="4">
        <f t="shared" si="667"/>
        <v>0</v>
      </c>
      <c r="F2128" s="4">
        <f t="shared" si="668"/>
        <v>0</v>
      </c>
      <c r="G2128" s="4">
        <f t="shared" si="669"/>
        <v>0</v>
      </c>
      <c r="H2128" s="4">
        <f t="shared" si="670"/>
        <v>0</v>
      </c>
      <c r="I2128" s="4">
        <f t="shared" si="671"/>
        <v>0</v>
      </c>
      <c r="J2128" s="4">
        <f t="shared" si="672"/>
        <v>0</v>
      </c>
      <c r="K2128" s="4">
        <f t="shared" si="673"/>
        <v>0</v>
      </c>
      <c r="L2128" s="4">
        <f t="shared" si="674"/>
        <v>0</v>
      </c>
      <c r="M2128" s="4">
        <f t="shared" si="675"/>
        <v>0</v>
      </c>
      <c r="N2128" s="4">
        <f t="shared" si="676"/>
        <v>0</v>
      </c>
      <c r="O2128" s="4">
        <f t="shared" si="677"/>
        <v>0</v>
      </c>
      <c r="T2128" s="32">
        <f t="shared" si="678"/>
        <v>-2391.6414551600319</v>
      </c>
      <c r="U2128" s="4">
        <f t="shared" si="662"/>
        <v>0</v>
      </c>
    </row>
    <row r="2129" spans="1:21">
      <c r="A2129" s="11">
        <f t="shared" si="663"/>
        <v>2.3922047826200319</v>
      </c>
      <c r="B2129" s="4">
        <f t="shared" si="664"/>
        <v>0</v>
      </c>
      <c r="C2129" s="4">
        <f t="shared" si="665"/>
        <v>0</v>
      </c>
      <c r="D2129" s="4">
        <f t="shared" si="666"/>
        <v>0</v>
      </c>
      <c r="E2129" s="4">
        <f t="shared" si="667"/>
        <v>0</v>
      </c>
      <c r="F2129" s="4">
        <f t="shared" si="668"/>
        <v>0</v>
      </c>
      <c r="G2129" s="4">
        <f t="shared" si="669"/>
        <v>0</v>
      </c>
      <c r="H2129" s="4">
        <f t="shared" si="670"/>
        <v>0</v>
      </c>
      <c r="I2129" s="4">
        <f t="shared" si="671"/>
        <v>0</v>
      </c>
      <c r="J2129" s="4">
        <f t="shared" si="672"/>
        <v>0</v>
      </c>
      <c r="K2129" s="4">
        <f t="shared" si="673"/>
        <v>0</v>
      </c>
      <c r="L2129" s="4">
        <f t="shared" si="674"/>
        <v>0</v>
      </c>
      <c r="M2129" s="4">
        <f t="shared" si="675"/>
        <v>0</v>
      </c>
      <c r="N2129" s="4">
        <f t="shared" si="676"/>
        <v>0</v>
      </c>
      <c r="O2129" s="4">
        <f t="shared" si="677"/>
        <v>0</v>
      </c>
      <c r="T2129" s="32">
        <f t="shared" si="678"/>
        <v>-2392.7681100800319</v>
      </c>
      <c r="U2129" s="4">
        <f t="shared" si="662"/>
        <v>0</v>
      </c>
    </row>
    <row r="2130" spans="1:21">
      <c r="A2130" s="11">
        <f t="shared" si="663"/>
        <v>2.3933314375400321</v>
      </c>
      <c r="B2130" s="4">
        <f t="shared" si="664"/>
        <v>0</v>
      </c>
      <c r="C2130" s="4">
        <f t="shared" si="665"/>
        <v>0</v>
      </c>
      <c r="D2130" s="4">
        <f t="shared" si="666"/>
        <v>0</v>
      </c>
      <c r="E2130" s="4">
        <f t="shared" si="667"/>
        <v>0</v>
      </c>
      <c r="F2130" s="4">
        <f t="shared" si="668"/>
        <v>0</v>
      </c>
      <c r="G2130" s="4">
        <f t="shared" si="669"/>
        <v>0</v>
      </c>
      <c r="H2130" s="4">
        <f t="shared" si="670"/>
        <v>0</v>
      </c>
      <c r="I2130" s="4">
        <f t="shared" si="671"/>
        <v>0</v>
      </c>
      <c r="J2130" s="4">
        <f t="shared" si="672"/>
        <v>0</v>
      </c>
      <c r="K2130" s="4">
        <f t="shared" si="673"/>
        <v>0</v>
      </c>
      <c r="L2130" s="4">
        <f t="shared" si="674"/>
        <v>0</v>
      </c>
      <c r="M2130" s="4">
        <f t="shared" si="675"/>
        <v>0</v>
      </c>
      <c r="N2130" s="4">
        <f t="shared" si="676"/>
        <v>0</v>
      </c>
      <c r="O2130" s="4">
        <f t="shared" si="677"/>
        <v>0</v>
      </c>
      <c r="T2130" s="32">
        <f t="shared" si="678"/>
        <v>-2393.8947650000323</v>
      </c>
      <c r="U2130" s="4">
        <f t="shared" si="662"/>
        <v>0</v>
      </c>
    </row>
    <row r="2131" spans="1:21">
      <c r="A2131" s="11">
        <f t="shared" si="663"/>
        <v>2.3944580924600323</v>
      </c>
      <c r="B2131" s="4">
        <f t="shared" si="664"/>
        <v>0</v>
      </c>
      <c r="C2131" s="4">
        <f t="shared" si="665"/>
        <v>0</v>
      </c>
      <c r="D2131" s="4">
        <f t="shared" si="666"/>
        <v>0</v>
      </c>
      <c r="E2131" s="4">
        <f t="shared" si="667"/>
        <v>0</v>
      </c>
      <c r="F2131" s="4">
        <f t="shared" si="668"/>
        <v>0</v>
      </c>
      <c r="G2131" s="4">
        <f t="shared" si="669"/>
        <v>0</v>
      </c>
      <c r="H2131" s="4">
        <f t="shared" si="670"/>
        <v>0</v>
      </c>
      <c r="I2131" s="4">
        <f t="shared" si="671"/>
        <v>0</v>
      </c>
      <c r="J2131" s="4">
        <f t="shared" si="672"/>
        <v>0</v>
      </c>
      <c r="K2131" s="4">
        <f t="shared" si="673"/>
        <v>0</v>
      </c>
      <c r="L2131" s="4">
        <f t="shared" si="674"/>
        <v>0</v>
      </c>
      <c r="M2131" s="4">
        <f t="shared" si="675"/>
        <v>0</v>
      </c>
      <c r="N2131" s="4">
        <f t="shared" si="676"/>
        <v>0</v>
      </c>
      <c r="O2131" s="4">
        <f t="shared" si="677"/>
        <v>0</v>
      </c>
      <c r="T2131" s="32">
        <f t="shared" si="678"/>
        <v>-2395.0214199200323</v>
      </c>
      <c r="U2131" s="4">
        <f t="shared" si="662"/>
        <v>0</v>
      </c>
    </row>
    <row r="2132" spans="1:21">
      <c r="A2132" s="11">
        <f t="shared" si="663"/>
        <v>2.3955847473800325</v>
      </c>
      <c r="B2132" s="4">
        <f t="shared" si="664"/>
        <v>0</v>
      </c>
      <c r="C2132" s="4">
        <f t="shared" si="665"/>
        <v>0</v>
      </c>
      <c r="D2132" s="4">
        <f t="shared" si="666"/>
        <v>0</v>
      </c>
      <c r="E2132" s="4">
        <f t="shared" si="667"/>
        <v>0</v>
      </c>
      <c r="F2132" s="4">
        <f t="shared" si="668"/>
        <v>0</v>
      </c>
      <c r="G2132" s="4">
        <f t="shared" si="669"/>
        <v>0</v>
      </c>
      <c r="H2132" s="4">
        <f t="shared" si="670"/>
        <v>0</v>
      </c>
      <c r="I2132" s="4">
        <f t="shared" si="671"/>
        <v>0</v>
      </c>
      <c r="J2132" s="4">
        <f t="shared" si="672"/>
        <v>0</v>
      </c>
      <c r="K2132" s="4">
        <f t="shared" si="673"/>
        <v>0</v>
      </c>
      <c r="L2132" s="4">
        <f t="shared" si="674"/>
        <v>0</v>
      </c>
      <c r="M2132" s="4">
        <f t="shared" si="675"/>
        <v>0</v>
      </c>
      <c r="N2132" s="4">
        <f t="shared" si="676"/>
        <v>0</v>
      </c>
      <c r="O2132" s="4">
        <f t="shared" si="677"/>
        <v>0</v>
      </c>
      <c r="T2132" s="32">
        <f t="shared" si="678"/>
        <v>-2396.1480748400327</v>
      </c>
      <c r="U2132" s="4">
        <f t="shared" si="662"/>
        <v>0</v>
      </c>
    </row>
    <row r="2133" spans="1:21">
      <c r="A2133" s="11">
        <f t="shared" si="663"/>
        <v>2.3967114023000327</v>
      </c>
      <c r="B2133" s="4">
        <f t="shared" si="664"/>
        <v>0</v>
      </c>
      <c r="C2133" s="4">
        <f t="shared" si="665"/>
        <v>0</v>
      </c>
      <c r="D2133" s="4">
        <f t="shared" si="666"/>
        <v>0</v>
      </c>
      <c r="E2133" s="4">
        <f t="shared" si="667"/>
        <v>0</v>
      </c>
      <c r="F2133" s="4">
        <f t="shared" si="668"/>
        <v>0</v>
      </c>
      <c r="G2133" s="4">
        <f t="shared" si="669"/>
        <v>0</v>
      </c>
      <c r="H2133" s="4">
        <f t="shared" si="670"/>
        <v>0</v>
      </c>
      <c r="I2133" s="4">
        <f t="shared" si="671"/>
        <v>0</v>
      </c>
      <c r="J2133" s="4">
        <f t="shared" si="672"/>
        <v>0</v>
      </c>
      <c r="K2133" s="4">
        <f t="shared" si="673"/>
        <v>0</v>
      </c>
      <c r="L2133" s="4">
        <f t="shared" si="674"/>
        <v>0</v>
      </c>
      <c r="M2133" s="4">
        <f t="shared" si="675"/>
        <v>0</v>
      </c>
      <c r="N2133" s="4">
        <f t="shared" si="676"/>
        <v>0</v>
      </c>
      <c r="O2133" s="4">
        <f t="shared" si="677"/>
        <v>0</v>
      </c>
      <c r="T2133" s="32">
        <f t="shared" si="678"/>
        <v>-2397.2747297600326</v>
      </c>
      <c r="U2133" s="4">
        <f t="shared" si="662"/>
        <v>0</v>
      </c>
    </row>
    <row r="2134" spans="1:21">
      <c r="A2134" s="11">
        <f t="shared" si="663"/>
        <v>2.3978380572200328</v>
      </c>
      <c r="B2134" s="4">
        <f t="shared" si="664"/>
        <v>1</v>
      </c>
      <c r="C2134" s="4">
        <f t="shared" si="665"/>
        <v>0</v>
      </c>
      <c r="D2134" s="4">
        <f t="shared" si="666"/>
        <v>0</v>
      </c>
      <c r="E2134" s="4">
        <f t="shared" si="667"/>
        <v>0</v>
      </c>
      <c r="F2134" s="4">
        <f t="shared" si="668"/>
        <v>0</v>
      </c>
      <c r="G2134" s="4">
        <f t="shared" si="669"/>
        <v>0</v>
      </c>
      <c r="H2134" s="4">
        <f t="shared" si="670"/>
        <v>0</v>
      </c>
      <c r="I2134" s="4">
        <f t="shared" si="671"/>
        <v>0</v>
      </c>
      <c r="J2134" s="4">
        <f t="shared" si="672"/>
        <v>0</v>
      </c>
      <c r="K2134" s="4">
        <f t="shared" si="673"/>
        <v>0</v>
      </c>
      <c r="L2134" s="4">
        <f t="shared" si="674"/>
        <v>0</v>
      </c>
      <c r="M2134" s="4">
        <f t="shared" si="675"/>
        <v>0</v>
      </c>
      <c r="N2134" s="4">
        <f t="shared" si="676"/>
        <v>0</v>
      </c>
      <c r="O2134" s="4">
        <f t="shared" si="677"/>
        <v>0</v>
      </c>
      <c r="T2134" s="32">
        <f t="shared" si="678"/>
        <v>-2398.4013846800331</v>
      </c>
      <c r="U2134" s="4">
        <f t="shared" ref="U2134:U2197" si="679">SUM(B2134:Q2134)</f>
        <v>1</v>
      </c>
    </row>
    <row r="2135" spans="1:21">
      <c r="A2135" s="11">
        <f t="shared" si="663"/>
        <v>2.398964712140033</v>
      </c>
      <c r="B2135" s="4">
        <f t="shared" si="664"/>
        <v>0</v>
      </c>
      <c r="C2135" s="4">
        <f t="shared" si="665"/>
        <v>0</v>
      </c>
      <c r="D2135" s="4">
        <f t="shared" si="666"/>
        <v>0</v>
      </c>
      <c r="E2135" s="4">
        <f t="shared" si="667"/>
        <v>0</v>
      </c>
      <c r="F2135" s="4">
        <f t="shared" si="668"/>
        <v>0</v>
      </c>
      <c r="G2135" s="4">
        <f t="shared" si="669"/>
        <v>0</v>
      </c>
      <c r="H2135" s="4">
        <f t="shared" si="670"/>
        <v>0</v>
      </c>
      <c r="I2135" s="4">
        <f t="shared" si="671"/>
        <v>0</v>
      </c>
      <c r="J2135" s="4">
        <f t="shared" si="672"/>
        <v>0</v>
      </c>
      <c r="K2135" s="4">
        <f t="shared" si="673"/>
        <v>0</v>
      </c>
      <c r="L2135" s="4">
        <f t="shared" si="674"/>
        <v>0</v>
      </c>
      <c r="M2135" s="4">
        <f t="shared" si="675"/>
        <v>0</v>
      </c>
      <c r="N2135" s="4">
        <f t="shared" si="676"/>
        <v>0</v>
      </c>
      <c r="O2135" s="4">
        <f t="shared" si="677"/>
        <v>0</v>
      </c>
      <c r="T2135" s="32">
        <f t="shared" si="678"/>
        <v>-2399.528039600033</v>
      </c>
      <c r="U2135" s="4">
        <f t="shared" si="679"/>
        <v>0</v>
      </c>
    </row>
    <row r="2136" spans="1:21">
      <c r="A2136" s="11">
        <f t="shared" si="663"/>
        <v>2.4000913670600332</v>
      </c>
      <c r="B2136" s="4">
        <f t="shared" si="664"/>
        <v>0</v>
      </c>
      <c r="C2136" s="4">
        <f t="shared" si="665"/>
        <v>0</v>
      </c>
      <c r="D2136" s="4">
        <f t="shared" si="666"/>
        <v>0</v>
      </c>
      <c r="E2136" s="4">
        <f t="shared" si="667"/>
        <v>0</v>
      </c>
      <c r="F2136" s="4">
        <f t="shared" si="668"/>
        <v>0</v>
      </c>
      <c r="G2136" s="4">
        <f t="shared" si="669"/>
        <v>0</v>
      </c>
      <c r="H2136" s="4">
        <f t="shared" si="670"/>
        <v>0</v>
      </c>
      <c r="I2136" s="4">
        <f t="shared" si="671"/>
        <v>0</v>
      </c>
      <c r="J2136" s="4">
        <f t="shared" si="672"/>
        <v>0</v>
      </c>
      <c r="K2136" s="4">
        <f t="shared" si="673"/>
        <v>0</v>
      </c>
      <c r="L2136" s="4">
        <f t="shared" si="674"/>
        <v>0</v>
      </c>
      <c r="M2136" s="4">
        <f t="shared" si="675"/>
        <v>0</v>
      </c>
      <c r="N2136" s="4">
        <f t="shared" si="676"/>
        <v>0</v>
      </c>
      <c r="O2136" s="4">
        <f t="shared" si="677"/>
        <v>0</v>
      </c>
      <c r="T2136" s="32">
        <f t="shared" si="678"/>
        <v>-2400.6546945200334</v>
      </c>
      <c r="U2136" s="4">
        <f t="shared" si="679"/>
        <v>0</v>
      </c>
    </row>
    <row r="2137" spans="1:21">
      <c r="A2137" s="11">
        <f t="shared" si="663"/>
        <v>2.4012180219800334</v>
      </c>
      <c r="B2137" s="4">
        <f t="shared" si="664"/>
        <v>0</v>
      </c>
      <c r="C2137" s="4">
        <f t="shared" si="665"/>
        <v>1</v>
      </c>
      <c r="D2137" s="4">
        <f t="shared" si="666"/>
        <v>0</v>
      </c>
      <c r="E2137" s="4">
        <f t="shared" si="667"/>
        <v>0</v>
      </c>
      <c r="F2137" s="4">
        <f t="shared" si="668"/>
        <v>0</v>
      </c>
      <c r="G2137" s="4">
        <f t="shared" si="669"/>
        <v>0</v>
      </c>
      <c r="H2137" s="4">
        <f t="shared" si="670"/>
        <v>0</v>
      </c>
      <c r="I2137" s="4">
        <f t="shared" si="671"/>
        <v>0</v>
      </c>
      <c r="J2137" s="4">
        <f t="shared" si="672"/>
        <v>0</v>
      </c>
      <c r="K2137" s="4">
        <f t="shared" si="673"/>
        <v>0</v>
      </c>
      <c r="L2137" s="4">
        <f t="shared" si="674"/>
        <v>0</v>
      </c>
      <c r="M2137" s="4">
        <f t="shared" si="675"/>
        <v>0</v>
      </c>
      <c r="N2137" s="4">
        <f t="shared" si="676"/>
        <v>0</v>
      </c>
      <c r="O2137" s="4">
        <f t="shared" si="677"/>
        <v>0</v>
      </c>
      <c r="T2137" s="32">
        <f t="shared" si="678"/>
        <v>-2401.7813494400334</v>
      </c>
      <c r="U2137" s="4">
        <f t="shared" si="679"/>
        <v>1</v>
      </c>
    </row>
    <row r="2138" spans="1:21">
      <c r="A2138" s="11">
        <f t="shared" si="663"/>
        <v>2.4023446769000336</v>
      </c>
      <c r="B2138" s="4">
        <f t="shared" si="664"/>
        <v>0</v>
      </c>
      <c r="C2138" s="4">
        <f t="shared" si="665"/>
        <v>0</v>
      </c>
      <c r="D2138" s="4">
        <f t="shared" si="666"/>
        <v>0</v>
      </c>
      <c r="E2138" s="4">
        <f t="shared" si="667"/>
        <v>0</v>
      </c>
      <c r="F2138" s="4">
        <f t="shared" si="668"/>
        <v>0</v>
      </c>
      <c r="G2138" s="4">
        <f t="shared" si="669"/>
        <v>0</v>
      </c>
      <c r="H2138" s="4">
        <f t="shared" si="670"/>
        <v>0</v>
      </c>
      <c r="I2138" s="4">
        <f t="shared" si="671"/>
        <v>0</v>
      </c>
      <c r="J2138" s="4">
        <f t="shared" si="672"/>
        <v>0</v>
      </c>
      <c r="K2138" s="4">
        <f t="shared" si="673"/>
        <v>0</v>
      </c>
      <c r="L2138" s="4">
        <f t="shared" si="674"/>
        <v>0</v>
      </c>
      <c r="M2138" s="4">
        <f t="shared" si="675"/>
        <v>0</v>
      </c>
      <c r="N2138" s="4">
        <f t="shared" si="676"/>
        <v>0</v>
      </c>
      <c r="O2138" s="4">
        <f t="shared" si="677"/>
        <v>0</v>
      </c>
      <c r="T2138" s="32">
        <f t="shared" si="678"/>
        <v>-2402.9080043600338</v>
      </c>
      <c r="U2138" s="4">
        <f t="shared" si="679"/>
        <v>0</v>
      </c>
    </row>
    <row r="2139" spans="1:21">
      <c r="A2139" s="11">
        <f t="shared" si="663"/>
        <v>2.4034713318200338</v>
      </c>
      <c r="B2139" s="4">
        <f t="shared" si="664"/>
        <v>0</v>
      </c>
      <c r="C2139" s="4">
        <f t="shared" si="665"/>
        <v>0</v>
      </c>
      <c r="D2139" s="4">
        <f t="shared" si="666"/>
        <v>0</v>
      </c>
      <c r="E2139" s="4">
        <f t="shared" si="667"/>
        <v>0</v>
      </c>
      <c r="F2139" s="4">
        <f t="shared" si="668"/>
        <v>0</v>
      </c>
      <c r="G2139" s="4">
        <f t="shared" si="669"/>
        <v>0</v>
      </c>
      <c r="H2139" s="4">
        <f t="shared" si="670"/>
        <v>0</v>
      </c>
      <c r="I2139" s="4">
        <f t="shared" si="671"/>
        <v>0</v>
      </c>
      <c r="J2139" s="4">
        <f t="shared" si="672"/>
        <v>0</v>
      </c>
      <c r="K2139" s="4">
        <f t="shared" si="673"/>
        <v>0</v>
      </c>
      <c r="L2139" s="4">
        <f t="shared" si="674"/>
        <v>0</v>
      </c>
      <c r="M2139" s="4">
        <f t="shared" si="675"/>
        <v>0</v>
      </c>
      <c r="N2139" s="4">
        <f t="shared" si="676"/>
        <v>0</v>
      </c>
      <c r="O2139" s="4">
        <f t="shared" si="677"/>
        <v>0</v>
      </c>
      <c r="T2139" s="32">
        <f t="shared" si="678"/>
        <v>-2404.0346592800338</v>
      </c>
      <c r="U2139" s="4">
        <f t="shared" si="679"/>
        <v>0</v>
      </c>
    </row>
    <row r="2140" spans="1:21">
      <c r="A2140" s="11">
        <f t="shared" si="663"/>
        <v>2.404597986740034</v>
      </c>
      <c r="B2140" s="4">
        <f t="shared" si="664"/>
        <v>0</v>
      </c>
      <c r="C2140" s="4">
        <f t="shared" si="665"/>
        <v>0</v>
      </c>
      <c r="D2140" s="4">
        <f t="shared" si="666"/>
        <v>0</v>
      </c>
      <c r="E2140" s="4">
        <f t="shared" si="667"/>
        <v>0</v>
      </c>
      <c r="F2140" s="4">
        <f t="shared" si="668"/>
        <v>0</v>
      </c>
      <c r="G2140" s="4">
        <f t="shared" si="669"/>
        <v>0</v>
      </c>
      <c r="H2140" s="4">
        <f t="shared" si="670"/>
        <v>0</v>
      </c>
      <c r="I2140" s="4">
        <f t="shared" si="671"/>
        <v>0</v>
      </c>
      <c r="J2140" s="4">
        <f t="shared" si="672"/>
        <v>0</v>
      </c>
      <c r="K2140" s="4">
        <f t="shared" si="673"/>
        <v>0</v>
      </c>
      <c r="L2140" s="4">
        <f t="shared" si="674"/>
        <v>0</v>
      </c>
      <c r="M2140" s="4">
        <f t="shared" si="675"/>
        <v>0</v>
      </c>
      <c r="N2140" s="4">
        <f t="shared" si="676"/>
        <v>0</v>
      </c>
      <c r="O2140" s="4">
        <f t="shared" si="677"/>
        <v>0</v>
      </c>
      <c r="T2140" s="32">
        <f t="shared" si="678"/>
        <v>-2405.1613142000342</v>
      </c>
      <c r="U2140" s="4">
        <f t="shared" si="679"/>
        <v>0</v>
      </c>
    </row>
    <row r="2141" spans="1:21">
      <c r="A2141" s="11">
        <f t="shared" si="663"/>
        <v>2.4057246416600342</v>
      </c>
      <c r="B2141" s="4">
        <f t="shared" si="664"/>
        <v>0</v>
      </c>
      <c r="C2141" s="4">
        <f t="shared" si="665"/>
        <v>0</v>
      </c>
      <c r="D2141" s="4">
        <f t="shared" si="666"/>
        <v>0</v>
      </c>
      <c r="E2141" s="4">
        <f t="shared" si="667"/>
        <v>0</v>
      </c>
      <c r="F2141" s="4">
        <f t="shared" si="668"/>
        <v>0</v>
      </c>
      <c r="G2141" s="4">
        <f t="shared" si="669"/>
        <v>0</v>
      </c>
      <c r="H2141" s="4">
        <f t="shared" si="670"/>
        <v>0</v>
      </c>
      <c r="I2141" s="4">
        <f t="shared" si="671"/>
        <v>0</v>
      </c>
      <c r="J2141" s="4">
        <f t="shared" si="672"/>
        <v>0</v>
      </c>
      <c r="K2141" s="4">
        <f t="shared" si="673"/>
        <v>0</v>
      </c>
      <c r="L2141" s="4">
        <f t="shared" si="674"/>
        <v>0</v>
      </c>
      <c r="M2141" s="4">
        <f t="shared" si="675"/>
        <v>0</v>
      </c>
      <c r="N2141" s="4">
        <f t="shared" si="676"/>
        <v>0</v>
      </c>
      <c r="O2141" s="4">
        <f t="shared" si="677"/>
        <v>0</v>
      </c>
      <c r="T2141" s="32">
        <f t="shared" si="678"/>
        <v>-2406.2879691200342</v>
      </c>
      <c r="U2141" s="4">
        <f t="shared" si="679"/>
        <v>0</v>
      </c>
    </row>
    <row r="2142" spans="1:21">
      <c r="A2142" s="11">
        <f t="shared" si="663"/>
        <v>2.4068512965800344</v>
      </c>
      <c r="B2142" s="4">
        <f t="shared" si="664"/>
        <v>0</v>
      </c>
      <c r="C2142" s="4">
        <f t="shared" si="665"/>
        <v>0</v>
      </c>
      <c r="D2142" s="4">
        <f t="shared" si="666"/>
        <v>0</v>
      </c>
      <c r="E2142" s="4">
        <f t="shared" si="667"/>
        <v>0</v>
      </c>
      <c r="F2142" s="4">
        <f t="shared" si="668"/>
        <v>0</v>
      </c>
      <c r="G2142" s="4">
        <f t="shared" si="669"/>
        <v>0</v>
      </c>
      <c r="H2142" s="4">
        <f t="shared" si="670"/>
        <v>0</v>
      </c>
      <c r="I2142" s="4">
        <f t="shared" si="671"/>
        <v>0</v>
      </c>
      <c r="J2142" s="4">
        <f t="shared" si="672"/>
        <v>0</v>
      </c>
      <c r="K2142" s="4">
        <f t="shared" si="673"/>
        <v>0</v>
      </c>
      <c r="L2142" s="4">
        <f t="shared" si="674"/>
        <v>0</v>
      </c>
      <c r="M2142" s="4">
        <f t="shared" si="675"/>
        <v>0</v>
      </c>
      <c r="N2142" s="4">
        <f t="shared" si="676"/>
        <v>0</v>
      </c>
      <c r="O2142" s="4">
        <f t="shared" si="677"/>
        <v>0</v>
      </c>
      <c r="T2142" s="32">
        <f t="shared" si="678"/>
        <v>-2407.4146240400346</v>
      </c>
      <c r="U2142" s="4">
        <f t="shared" si="679"/>
        <v>0</v>
      </c>
    </row>
    <row r="2143" spans="1:21">
      <c r="A2143" s="11">
        <f t="shared" si="663"/>
        <v>2.4079779515000346</v>
      </c>
      <c r="B2143" s="4">
        <f t="shared" si="664"/>
        <v>0</v>
      </c>
      <c r="C2143" s="4">
        <f t="shared" si="665"/>
        <v>0</v>
      </c>
      <c r="D2143" s="4">
        <f t="shared" si="666"/>
        <v>0</v>
      </c>
      <c r="E2143" s="4">
        <f t="shared" si="667"/>
        <v>0</v>
      </c>
      <c r="F2143" s="4">
        <f t="shared" si="668"/>
        <v>0</v>
      </c>
      <c r="G2143" s="4">
        <f t="shared" si="669"/>
        <v>0</v>
      </c>
      <c r="H2143" s="4">
        <f t="shared" si="670"/>
        <v>0</v>
      </c>
      <c r="I2143" s="4">
        <f t="shared" si="671"/>
        <v>0</v>
      </c>
      <c r="J2143" s="4">
        <f t="shared" si="672"/>
        <v>0</v>
      </c>
      <c r="K2143" s="4">
        <f t="shared" si="673"/>
        <v>0</v>
      </c>
      <c r="L2143" s="4">
        <f t="shared" si="674"/>
        <v>0</v>
      </c>
      <c r="M2143" s="4">
        <f t="shared" si="675"/>
        <v>0</v>
      </c>
      <c r="N2143" s="4">
        <f t="shared" si="676"/>
        <v>0</v>
      </c>
      <c r="O2143" s="4">
        <f t="shared" si="677"/>
        <v>0</v>
      </c>
      <c r="T2143" s="32">
        <f t="shared" si="678"/>
        <v>-2408.5412789600346</v>
      </c>
      <c r="U2143" s="4">
        <f t="shared" si="679"/>
        <v>0</v>
      </c>
    </row>
    <row r="2144" spans="1:21">
      <c r="A2144" s="11">
        <f t="shared" si="663"/>
        <v>2.4091046064200348</v>
      </c>
      <c r="B2144" s="4">
        <f t="shared" si="664"/>
        <v>0</v>
      </c>
      <c r="C2144" s="4">
        <f t="shared" si="665"/>
        <v>0</v>
      </c>
      <c r="D2144" s="4">
        <f t="shared" si="666"/>
        <v>0</v>
      </c>
      <c r="E2144" s="4">
        <f t="shared" si="667"/>
        <v>0</v>
      </c>
      <c r="F2144" s="4">
        <f t="shared" si="668"/>
        <v>0</v>
      </c>
      <c r="G2144" s="4">
        <f t="shared" si="669"/>
        <v>0</v>
      </c>
      <c r="H2144" s="4">
        <f t="shared" si="670"/>
        <v>0</v>
      </c>
      <c r="I2144" s="4">
        <f t="shared" si="671"/>
        <v>0</v>
      </c>
      <c r="J2144" s="4">
        <f t="shared" si="672"/>
        <v>0</v>
      </c>
      <c r="K2144" s="4">
        <f t="shared" si="673"/>
        <v>0</v>
      </c>
      <c r="L2144" s="4">
        <f t="shared" si="674"/>
        <v>0</v>
      </c>
      <c r="M2144" s="4">
        <f t="shared" si="675"/>
        <v>0</v>
      </c>
      <c r="N2144" s="4">
        <f t="shared" si="676"/>
        <v>0</v>
      </c>
      <c r="O2144" s="4">
        <f t="shared" si="677"/>
        <v>0</v>
      </c>
      <c r="T2144" s="32">
        <f t="shared" si="678"/>
        <v>-2409.667933880035</v>
      </c>
      <c r="U2144" s="4">
        <f t="shared" si="679"/>
        <v>0</v>
      </c>
    </row>
    <row r="2145" spans="1:21">
      <c r="A2145" s="11">
        <f t="shared" si="663"/>
        <v>2.410231261340035</v>
      </c>
      <c r="B2145" s="4">
        <f t="shared" si="664"/>
        <v>0</v>
      </c>
      <c r="C2145" s="4">
        <f t="shared" si="665"/>
        <v>0</v>
      </c>
      <c r="D2145" s="4">
        <f t="shared" si="666"/>
        <v>0</v>
      </c>
      <c r="E2145" s="4">
        <f t="shared" si="667"/>
        <v>0</v>
      </c>
      <c r="F2145" s="4">
        <f t="shared" si="668"/>
        <v>0</v>
      </c>
      <c r="G2145" s="4">
        <f t="shared" si="669"/>
        <v>0</v>
      </c>
      <c r="H2145" s="4">
        <f t="shared" si="670"/>
        <v>0</v>
      </c>
      <c r="I2145" s="4">
        <f t="shared" si="671"/>
        <v>0</v>
      </c>
      <c r="J2145" s="4">
        <f t="shared" si="672"/>
        <v>0</v>
      </c>
      <c r="K2145" s="4">
        <f t="shared" si="673"/>
        <v>0</v>
      </c>
      <c r="L2145" s="4">
        <f t="shared" si="674"/>
        <v>0</v>
      </c>
      <c r="M2145" s="4">
        <f t="shared" si="675"/>
        <v>0</v>
      </c>
      <c r="N2145" s="4">
        <f t="shared" si="676"/>
        <v>0</v>
      </c>
      <c r="O2145" s="4">
        <f t="shared" si="677"/>
        <v>0</v>
      </c>
      <c r="T2145" s="32">
        <f t="shared" si="678"/>
        <v>-2410.7945888000349</v>
      </c>
      <c r="U2145" s="4">
        <f t="shared" si="679"/>
        <v>0</v>
      </c>
    </row>
    <row r="2146" spans="1:21">
      <c r="A2146" s="11">
        <f t="shared" si="663"/>
        <v>2.4113579162600352</v>
      </c>
      <c r="B2146" s="4">
        <f t="shared" si="664"/>
        <v>0</v>
      </c>
      <c r="C2146" s="4">
        <f t="shared" si="665"/>
        <v>0</v>
      </c>
      <c r="D2146" s="4">
        <f t="shared" si="666"/>
        <v>0</v>
      </c>
      <c r="E2146" s="4">
        <f t="shared" si="667"/>
        <v>0</v>
      </c>
      <c r="F2146" s="4">
        <f t="shared" si="668"/>
        <v>0</v>
      </c>
      <c r="G2146" s="4">
        <f t="shared" si="669"/>
        <v>0</v>
      </c>
      <c r="H2146" s="4">
        <f t="shared" si="670"/>
        <v>0</v>
      </c>
      <c r="I2146" s="4">
        <f t="shared" si="671"/>
        <v>0</v>
      </c>
      <c r="J2146" s="4">
        <f t="shared" si="672"/>
        <v>0</v>
      </c>
      <c r="K2146" s="4">
        <f t="shared" si="673"/>
        <v>0</v>
      </c>
      <c r="L2146" s="4">
        <f t="shared" si="674"/>
        <v>0</v>
      </c>
      <c r="M2146" s="4">
        <f t="shared" si="675"/>
        <v>0</v>
      </c>
      <c r="N2146" s="4">
        <f t="shared" si="676"/>
        <v>0</v>
      </c>
      <c r="O2146" s="4">
        <f t="shared" si="677"/>
        <v>0</v>
      </c>
      <c r="T2146" s="32">
        <f t="shared" si="678"/>
        <v>-2411.9212437200354</v>
      </c>
      <c r="U2146" s="4">
        <f t="shared" si="679"/>
        <v>0</v>
      </c>
    </row>
    <row r="2147" spans="1:21">
      <c r="A2147" s="11">
        <f t="shared" si="663"/>
        <v>2.4124845711800353</v>
      </c>
      <c r="B2147" s="4">
        <f t="shared" si="664"/>
        <v>0</v>
      </c>
      <c r="C2147" s="4">
        <f t="shared" si="665"/>
        <v>0</v>
      </c>
      <c r="D2147" s="4">
        <f t="shared" si="666"/>
        <v>0</v>
      </c>
      <c r="E2147" s="4">
        <f t="shared" si="667"/>
        <v>0</v>
      </c>
      <c r="F2147" s="4">
        <f t="shared" si="668"/>
        <v>0</v>
      </c>
      <c r="G2147" s="4">
        <f t="shared" si="669"/>
        <v>0</v>
      </c>
      <c r="H2147" s="4">
        <f t="shared" si="670"/>
        <v>0</v>
      </c>
      <c r="I2147" s="4">
        <f t="shared" si="671"/>
        <v>0</v>
      </c>
      <c r="J2147" s="4">
        <f t="shared" si="672"/>
        <v>0</v>
      </c>
      <c r="K2147" s="4">
        <f t="shared" si="673"/>
        <v>0</v>
      </c>
      <c r="L2147" s="4">
        <f t="shared" si="674"/>
        <v>0</v>
      </c>
      <c r="M2147" s="4">
        <f t="shared" si="675"/>
        <v>0</v>
      </c>
      <c r="N2147" s="4">
        <f t="shared" si="676"/>
        <v>0</v>
      </c>
      <c r="O2147" s="4">
        <f t="shared" si="677"/>
        <v>0</v>
      </c>
      <c r="T2147" s="32">
        <f t="shared" si="678"/>
        <v>-2413.0478986400353</v>
      </c>
      <c r="U2147" s="4">
        <f t="shared" si="679"/>
        <v>0</v>
      </c>
    </row>
    <row r="2148" spans="1:21">
      <c r="A2148" s="11">
        <f t="shared" si="663"/>
        <v>2.4136112261000355</v>
      </c>
      <c r="B2148" s="4">
        <f t="shared" si="664"/>
        <v>0</v>
      </c>
      <c r="C2148" s="4">
        <f t="shared" si="665"/>
        <v>0</v>
      </c>
      <c r="D2148" s="4">
        <f t="shared" si="666"/>
        <v>0</v>
      </c>
      <c r="E2148" s="4">
        <f t="shared" si="667"/>
        <v>0</v>
      </c>
      <c r="F2148" s="4">
        <f t="shared" si="668"/>
        <v>0</v>
      </c>
      <c r="G2148" s="4">
        <f t="shared" si="669"/>
        <v>0</v>
      </c>
      <c r="H2148" s="4">
        <f t="shared" si="670"/>
        <v>0</v>
      </c>
      <c r="I2148" s="4">
        <f t="shared" si="671"/>
        <v>0</v>
      </c>
      <c r="J2148" s="4">
        <f t="shared" si="672"/>
        <v>0</v>
      </c>
      <c r="K2148" s="4">
        <f t="shared" si="673"/>
        <v>0</v>
      </c>
      <c r="L2148" s="4">
        <f t="shared" si="674"/>
        <v>0</v>
      </c>
      <c r="M2148" s="4">
        <f t="shared" si="675"/>
        <v>0</v>
      </c>
      <c r="N2148" s="4">
        <f t="shared" si="676"/>
        <v>0</v>
      </c>
      <c r="O2148" s="4">
        <f t="shared" si="677"/>
        <v>0</v>
      </c>
      <c r="T2148" s="32">
        <f t="shared" si="678"/>
        <v>-2414.1745535600357</v>
      </c>
      <c r="U2148" s="4">
        <f t="shared" si="679"/>
        <v>0</v>
      </c>
    </row>
    <row r="2149" spans="1:21">
      <c r="A2149" s="11">
        <f t="shared" si="663"/>
        <v>2.4147378810200357</v>
      </c>
      <c r="B2149" s="4">
        <f t="shared" si="664"/>
        <v>0</v>
      </c>
      <c r="C2149" s="4">
        <f t="shared" si="665"/>
        <v>0</v>
      </c>
      <c r="D2149" s="4">
        <f t="shared" si="666"/>
        <v>0</v>
      </c>
      <c r="E2149" s="4">
        <f t="shared" si="667"/>
        <v>0</v>
      </c>
      <c r="F2149" s="4">
        <f t="shared" si="668"/>
        <v>0</v>
      </c>
      <c r="G2149" s="4">
        <f t="shared" si="669"/>
        <v>0</v>
      </c>
      <c r="H2149" s="4">
        <f t="shared" si="670"/>
        <v>0</v>
      </c>
      <c r="I2149" s="4">
        <f t="shared" si="671"/>
        <v>0</v>
      </c>
      <c r="J2149" s="4">
        <f t="shared" si="672"/>
        <v>0</v>
      </c>
      <c r="K2149" s="4">
        <f t="shared" si="673"/>
        <v>0</v>
      </c>
      <c r="L2149" s="4">
        <f t="shared" si="674"/>
        <v>0</v>
      </c>
      <c r="M2149" s="4">
        <f t="shared" si="675"/>
        <v>0</v>
      </c>
      <c r="N2149" s="4">
        <f t="shared" si="676"/>
        <v>0</v>
      </c>
      <c r="O2149" s="4">
        <f t="shared" si="677"/>
        <v>0</v>
      </c>
      <c r="T2149" s="32">
        <f t="shared" si="678"/>
        <v>-2415.3012084800357</v>
      </c>
      <c r="U2149" s="4">
        <f t="shared" si="679"/>
        <v>0</v>
      </c>
    </row>
    <row r="2150" spans="1:21">
      <c r="A2150" s="11">
        <f t="shared" si="663"/>
        <v>2.4158645359400359</v>
      </c>
      <c r="B2150" s="4">
        <f t="shared" si="664"/>
        <v>0</v>
      </c>
      <c r="C2150" s="4">
        <f t="shared" si="665"/>
        <v>0</v>
      </c>
      <c r="D2150" s="4">
        <f t="shared" si="666"/>
        <v>0</v>
      </c>
      <c r="E2150" s="4">
        <f t="shared" si="667"/>
        <v>0</v>
      </c>
      <c r="F2150" s="4">
        <f t="shared" si="668"/>
        <v>0</v>
      </c>
      <c r="G2150" s="4">
        <f t="shared" si="669"/>
        <v>0</v>
      </c>
      <c r="H2150" s="4">
        <f t="shared" si="670"/>
        <v>0</v>
      </c>
      <c r="I2150" s="4">
        <f t="shared" si="671"/>
        <v>0</v>
      </c>
      <c r="J2150" s="4">
        <f t="shared" si="672"/>
        <v>0</v>
      </c>
      <c r="K2150" s="4">
        <f t="shared" si="673"/>
        <v>0</v>
      </c>
      <c r="L2150" s="4">
        <f t="shared" si="674"/>
        <v>0</v>
      </c>
      <c r="M2150" s="4">
        <f t="shared" si="675"/>
        <v>0</v>
      </c>
      <c r="N2150" s="4">
        <f t="shared" si="676"/>
        <v>0</v>
      </c>
      <c r="O2150" s="4">
        <f t="shared" si="677"/>
        <v>0</v>
      </c>
      <c r="T2150" s="32">
        <f t="shared" si="678"/>
        <v>-2416.4278634000361</v>
      </c>
      <c r="U2150" s="4">
        <f t="shared" si="679"/>
        <v>0</v>
      </c>
    </row>
    <row r="2151" spans="1:21">
      <c r="A2151" s="11">
        <f t="shared" si="663"/>
        <v>2.4169911908600361</v>
      </c>
      <c r="B2151" s="4">
        <f t="shared" si="664"/>
        <v>0</v>
      </c>
      <c r="C2151" s="4">
        <f t="shared" si="665"/>
        <v>0</v>
      </c>
      <c r="D2151" s="4">
        <f t="shared" si="666"/>
        <v>0</v>
      </c>
      <c r="E2151" s="4">
        <f t="shared" si="667"/>
        <v>0</v>
      </c>
      <c r="F2151" s="4">
        <f t="shared" si="668"/>
        <v>0</v>
      </c>
      <c r="G2151" s="4">
        <f t="shared" si="669"/>
        <v>0</v>
      </c>
      <c r="H2151" s="4">
        <f t="shared" si="670"/>
        <v>0</v>
      </c>
      <c r="I2151" s="4">
        <f t="shared" si="671"/>
        <v>0</v>
      </c>
      <c r="J2151" s="4">
        <f t="shared" si="672"/>
        <v>0</v>
      </c>
      <c r="K2151" s="4">
        <f t="shared" si="673"/>
        <v>0</v>
      </c>
      <c r="L2151" s="4">
        <f t="shared" si="674"/>
        <v>0</v>
      </c>
      <c r="M2151" s="4">
        <f t="shared" si="675"/>
        <v>0</v>
      </c>
      <c r="N2151" s="4">
        <f t="shared" si="676"/>
        <v>0</v>
      </c>
      <c r="O2151" s="4">
        <f t="shared" si="677"/>
        <v>0</v>
      </c>
      <c r="T2151" s="32">
        <f t="shared" si="678"/>
        <v>-2417.5545183200361</v>
      </c>
      <c r="U2151" s="4">
        <f t="shared" si="679"/>
        <v>0</v>
      </c>
    </row>
    <row r="2152" spans="1:21">
      <c r="A2152" s="11">
        <f t="shared" si="663"/>
        <v>2.4181178457800363</v>
      </c>
      <c r="B2152" s="4">
        <f t="shared" si="664"/>
        <v>0</v>
      </c>
      <c r="C2152" s="4">
        <f t="shared" si="665"/>
        <v>0</v>
      </c>
      <c r="D2152" s="4">
        <f t="shared" si="666"/>
        <v>0</v>
      </c>
      <c r="E2152" s="4">
        <f t="shared" si="667"/>
        <v>0</v>
      </c>
      <c r="F2152" s="4">
        <f t="shared" si="668"/>
        <v>0</v>
      </c>
      <c r="G2152" s="4">
        <f t="shared" si="669"/>
        <v>0</v>
      </c>
      <c r="H2152" s="4">
        <f t="shared" si="670"/>
        <v>0</v>
      </c>
      <c r="I2152" s="4">
        <f t="shared" si="671"/>
        <v>0</v>
      </c>
      <c r="J2152" s="4">
        <f t="shared" si="672"/>
        <v>0</v>
      </c>
      <c r="K2152" s="4">
        <f t="shared" si="673"/>
        <v>0</v>
      </c>
      <c r="L2152" s="4">
        <f t="shared" si="674"/>
        <v>0</v>
      </c>
      <c r="M2152" s="4">
        <f t="shared" si="675"/>
        <v>0</v>
      </c>
      <c r="N2152" s="4">
        <f t="shared" si="676"/>
        <v>0</v>
      </c>
      <c r="O2152" s="4">
        <f t="shared" si="677"/>
        <v>0</v>
      </c>
      <c r="T2152" s="32">
        <f t="shared" si="678"/>
        <v>-2418.6811732400365</v>
      </c>
      <c r="U2152" s="4">
        <f t="shared" si="679"/>
        <v>0</v>
      </c>
    </row>
    <row r="2153" spans="1:21">
      <c r="A2153" s="11">
        <f t="shared" si="663"/>
        <v>2.4192445007000365</v>
      </c>
      <c r="B2153" s="4">
        <f t="shared" si="664"/>
        <v>0</v>
      </c>
      <c r="C2153" s="4">
        <f t="shared" si="665"/>
        <v>0</v>
      </c>
      <c r="D2153" s="4">
        <f t="shared" si="666"/>
        <v>0</v>
      </c>
      <c r="E2153" s="4">
        <f t="shared" si="667"/>
        <v>0</v>
      </c>
      <c r="F2153" s="4">
        <f t="shared" si="668"/>
        <v>0</v>
      </c>
      <c r="G2153" s="4">
        <f t="shared" si="669"/>
        <v>0</v>
      </c>
      <c r="H2153" s="4">
        <f t="shared" si="670"/>
        <v>0</v>
      </c>
      <c r="I2153" s="4">
        <f t="shared" si="671"/>
        <v>0</v>
      </c>
      <c r="J2153" s="4">
        <f t="shared" si="672"/>
        <v>0</v>
      </c>
      <c r="K2153" s="4">
        <f t="shared" si="673"/>
        <v>0</v>
      </c>
      <c r="L2153" s="4">
        <f t="shared" si="674"/>
        <v>0</v>
      </c>
      <c r="M2153" s="4">
        <f t="shared" si="675"/>
        <v>0</v>
      </c>
      <c r="N2153" s="4">
        <f t="shared" si="676"/>
        <v>0</v>
      </c>
      <c r="O2153" s="4">
        <f t="shared" si="677"/>
        <v>0</v>
      </c>
      <c r="T2153" s="32">
        <f t="shared" si="678"/>
        <v>-2419.8078281600365</v>
      </c>
      <c r="U2153" s="4">
        <f t="shared" si="679"/>
        <v>0</v>
      </c>
    </row>
    <row r="2154" spans="1:21">
      <c r="A2154" s="11">
        <f t="shared" si="663"/>
        <v>2.4203711556200367</v>
      </c>
      <c r="B2154" s="4">
        <f t="shared" si="664"/>
        <v>0</v>
      </c>
      <c r="C2154" s="4">
        <f t="shared" si="665"/>
        <v>0</v>
      </c>
      <c r="D2154" s="4">
        <f t="shared" si="666"/>
        <v>0</v>
      </c>
      <c r="E2154" s="4">
        <f t="shared" si="667"/>
        <v>0</v>
      </c>
      <c r="F2154" s="4">
        <f t="shared" si="668"/>
        <v>0</v>
      </c>
      <c r="G2154" s="4">
        <f t="shared" si="669"/>
        <v>0</v>
      </c>
      <c r="H2154" s="4">
        <f t="shared" si="670"/>
        <v>0</v>
      </c>
      <c r="I2154" s="4">
        <f t="shared" si="671"/>
        <v>0</v>
      </c>
      <c r="J2154" s="4">
        <f t="shared" si="672"/>
        <v>0</v>
      </c>
      <c r="K2154" s="4">
        <f t="shared" si="673"/>
        <v>0</v>
      </c>
      <c r="L2154" s="4">
        <f t="shared" si="674"/>
        <v>0</v>
      </c>
      <c r="M2154" s="4">
        <f t="shared" si="675"/>
        <v>0</v>
      </c>
      <c r="N2154" s="4">
        <f t="shared" si="676"/>
        <v>0</v>
      </c>
      <c r="O2154" s="4">
        <f t="shared" si="677"/>
        <v>0</v>
      </c>
      <c r="T2154" s="32">
        <f t="shared" si="678"/>
        <v>-2420.9344830800369</v>
      </c>
      <c r="U2154" s="4">
        <f t="shared" si="679"/>
        <v>0</v>
      </c>
    </row>
    <row r="2155" spans="1:21">
      <c r="A2155" s="11">
        <f t="shared" si="663"/>
        <v>2.4214978105400369</v>
      </c>
      <c r="B2155" s="4">
        <f t="shared" si="664"/>
        <v>0</v>
      </c>
      <c r="C2155" s="4">
        <f t="shared" si="665"/>
        <v>0</v>
      </c>
      <c r="D2155" s="4">
        <f t="shared" si="666"/>
        <v>0</v>
      </c>
      <c r="E2155" s="4">
        <f t="shared" si="667"/>
        <v>0</v>
      </c>
      <c r="F2155" s="4">
        <f t="shared" si="668"/>
        <v>0</v>
      </c>
      <c r="G2155" s="4">
        <f t="shared" si="669"/>
        <v>0</v>
      </c>
      <c r="H2155" s="4">
        <f t="shared" si="670"/>
        <v>0</v>
      </c>
      <c r="I2155" s="4">
        <f t="shared" si="671"/>
        <v>0</v>
      </c>
      <c r="J2155" s="4">
        <f t="shared" si="672"/>
        <v>0</v>
      </c>
      <c r="K2155" s="4">
        <f t="shared" si="673"/>
        <v>0</v>
      </c>
      <c r="L2155" s="4">
        <f t="shared" si="674"/>
        <v>0</v>
      </c>
      <c r="M2155" s="4">
        <f t="shared" si="675"/>
        <v>0</v>
      </c>
      <c r="N2155" s="4">
        <f t="shared" si="676"/>
        <v>0</v>
      </c>
      <c r="O2155" s="4">
        <f t="shared" si="677"/>
        <v>0</v>
      </c>
      <c r="T2155" s="32">
        <f t="shared" si="678"/>
        <v>-2422.0611380000369</v>
      </c>
      <c r="U2155" s="4">
        <f t="shared" si="679"/>
        <v>0</v>
      </c>
    </row>
    <row r="2156" spans="1:21">
      <c r="A2156" s="11">
        <f t="shared" si="663"/>
        <v>2.4226244654600371</v>
      </c>
      <c r="B2156" s="4">
        <f t="shared" si="664"/>
        <v>0</v>
      </c>
      <c r="C2156" s="4">
        <f t="shared" si="665"/>
        <v>0</v>
      </c>
      <c r="D2156" s="4">
        <f t="shared" si="666"/>
        <v>0</v>
      </c>
      <c r="E2156" s="4">
        <f t="shared" si="667"/>
        <v>0</v>
      </c>
      <c r="F2156" s="4">
        <f t="shared" si="668"/>
        <v>0</v>
      </c>
      <c r="G2156" s="4">
        <f t="shared" si="669"/>
        <v>0</v>
      </c>
      <c r="H2156" s="4">
        <f t="shared" si="670"/>
        <v>0</v>
      </c>
      <c r="I2156" s="4">
        <f t="shared" si="671"/>
        <v>0</v>
      </c>
      <c r="J2156" s="4">
        <f t="shared" si="672"/>
        <v>0</v>
      </c>
      <c r="K2156" s="4">
        <f t="shared" si="673"/>
        <v>0</v>
      </c>
      <c r="L2156" s="4">
        <f t="shared" si="674"/>
        <v>0</v>
      </c>
      <c r="M2156" s="4">
        <f t="shared" si="675"/>
        <v>0</v>
      </c>
      <c r="N2156" s="4">
        <f t="shared" si="676"/>
        <v>0</v>
      </c>
      <c r="O2156" s="4">
        <f t="shared" si="677"/>
        <v>0</v>
      </c>
      <c r="T2156" s="32">
        <f t="shared" si="678"/>
        <v>-2423.1877929200373</v>
      </c>
      <c r="U2156" s="4">
        <f t="shared" si="679"/>
        <v>0</v>
      </c>
    </row>
    <row r="2157" spans="1:21">
      <c r="A2157" s="11">
        <f t="shared" si="663"/>
        <v>2.4237511203800373</v>
      </c>
      <c r="B2157" s="4">
        <f t="shared" si="664"/>
        <v>0</v>
      </c>
      <c r="C2157" s="4">
        <f t="shared" si="665"/>
        <v>0</v>
      </c>
      <c r="D2157" s="4">
        <f t="shared" si="666"/>
        <v>0</v>
      </c>
      <c r="E2157" s="4">
        <f t="shared" si="667"/>
        <v>0</v>
      </c>
      <c r="F2157" s="4">
        <f t="shared" si="668"/>
        <v>0</v>
      </c>
      <c r="G2157" s="4">
        <f t="shared" si="669"/>
        <v>0</v>
      </c>
      <c r="H2157" s="4">
        <f t="shared" si="670"/>
        <v>0</v>
      </c>
      <c r="I2157" s="4">
        <f t="shared" si="671"/>
        <v>0</v>
      </c>
      <c r="J2157" s="4">
        <f t="shared" si="672"/>
        <v>0</v>
      </c>
      <c r="K2157" s="4">
        <f t="shared" si="673"/>
        <v>0</v>
      </c>
      <c r="L2157" s="4">
        <f t="shared" si="674"/>
        <v>0</v>
      </c>
      <c r="M2157" s="4">
        <f t="shared" si="675"/>
        <v>0</v>
      </c>
      <c r="N2157" s="4">
        <f t="shared" si="676"/>
        <v>0</v>
      </c>
      <c r="O2157" s="4">
        <f t="shared" si="677"/>
        <v>0</v>
      </c>
      <c r="T2157" s="32">
        <f t="shared" si="678"/>
        <v>-2424.3144478400372</v>
      </c>
      <c r="U2157" s="4">
        <f t="shared" si="679"/>
        <v>0</v>
      </c>
    </row>
    <row r="2158" spans="1:21">
      <c r="A2158" s="11">
        <f t="shared" si="663"/>
        <v>2.4248777753000375</v>
      </c>
      <c r="B2158" s="4">
        <f t="shared" si="664"/>
        <v>0</v>
      </c>
      <c r="C2158" s="4">
        <f t="shared" si="665"/>
        <v>0</v>
      </c>
      <c r="D2158" s="4">
        <f t="shared" si="666"/>
        <v>0</v>
      </c>
      <c r="E2158" s="4">
        <f t="shared" si="667"/>
        <v>0</v>
      </c>
      <c r="F2158" s="4">
        <f t="shared" si="668"/>
        <v>0</v>
      </c>
      <c r="G2158" s="4">
        <f t="shared" si="669"/>
        <v>0</v>
      </c>
      <c r="H2158" s="4">
        <f t="shared" si="670"/>
        <v>0</v>
      </c>
      <c r="I2158" s="4">
        <f t="shared" si="671"/>
        <v>0</v>
      </c>
      <c r="J2158" s="4">
        <f t="shared" si="672"/>
        <v>0</v>
      </c>
      <c r="K2158" s="4">
        <f t="shared" si="673"/>
        <v>0</v>
      </c>
      <c r="L2158" s="4">
        <f t="shared" si="674"/>
        <v>0</v>
      </c>
      <c r="M2158" s="4">
        <f t="shared" si="675"/>
        <v>0</v>
      </c>
      <c r="N2158" s="4">
        <f t="shared" si="676"/>
        <v>0</v>
      </c>
      <c r="O2158" s="4">
        <f t="shared" si="677"/>
        <v>0</v>
      </c>
      <c r="T2158" s="32">
        <f t="shared" si="678"/>
        <v>-2425.4411027600377</v>
      </c>
      <c r="U2158" s="4">
        <f t="shared" si="679"/>
        <v>0</v>
      </c>
    </row>
    <row r="2159" spans="1:21">
      <c r="A2159" s="11">
        <f t="shared" si="663"/>
        <v>2.4260044302200376</v>
      </c>
      <c r="B2159" s="4">
        <f t="shared" si="664"/>
        <v>0</v>
      </c>
      <c r="C2159" s="4">
        <f t="shared" si="665"/>
        <v>0</v>
      </c>
      <c r="D2159" s="4">
        <f t="shared" si="666"/>
        <v>0</v>
      </c>
      <c r="E2159" s="4">
        <f t="shared" si="667"/>
        <v>0</v>
      </c>
      <c r="F2159" s="4">
        <f t="shared" si="668"/>
        <v>0</v>
      </c>
      <c r="G2159" s="4">
        <f t="shared" si="669"/>
        <v>0</v>
      </c>
      <c r="H2159" s="4">
        <f t="shared" si="670"/>
        <v>0</v>
      </c>
      <c r="I2159" s="4">
        <f t="shared" si="671"/>
        <v>0</v>
      </c>
      <c r="J2159" s="4">
        <f t="shared" si="672"/>
        <v>0</v>
      </c>
      <c r="K2159" s="4">
        <f t="shared" si="673"/>
        <v>0</v>
      </c>
      <c r="L2159" s="4">
        <f t="shared" si="674"/>
        <v>0</v>
      </c>
      <c r="M2159" s="4">
        <f t="shared" si="675"/>
        <v>0</v>
      </c>
      <c r="N2159" s="4">
        <f t="shared" si="676"/>
        <v>0</v>
      </c>
      <c r="O2159" s="4">
        <f t="shared" si="677"/>
        <v>0</v>
      </c>
      <c r="T2159" s="32">
        <f t="shared" si="678"/>
        <v>-2426.5677576800376</v>
      </c>
      <c r="U2159" s="4">
        <f t="shared" si="679"/>
        <v>0</v>
      </c>
    </row>
    <row r="2160" spans="1:21">
      <c r="A2160" s="11">
        <f t="shared" si="663"/>
        <v>2.4271310851400378</v>
      </c>
      <c r="B2160" s="4">
        <f t="shared" si="664"/>
        <v>0</v>
      </c>
      <c r="C2160" s="4">
        <f t="shared" si="665"/>
        <v>0</v>
      </c>
      <c r="D2160" s="4">
        <f t="shared" si="666"/>
        <v>0</v>
      </c>
      <c r="E2160" s="4">
        <f t="shared" si="667"/>
        <v>0</v>
      </c>
      <c r="F2160" s="4">
        <f t="shared" si="668"/>
        <v>0</v>
      </c>
      <c r="G2160" s="4">
        <f t="shared" si="669"/>
        <v>0</v>
      </c>
      <c r="H2160" s="4">
        <f t="shared" si="670"/>
        <v>0</v>
      </c>
      <c r="I2160" s="4">
        <f t="shared" si="671"/>
        <v>0</v>
      </c>
      <c r="J2160" s="4">
        <f t="shared" si="672"/>
        <v>0</v>
      </c>
      <c r="K2160" s="4">
        <f t="shared" si="673"/>
        <v>0</v>
      </c>
      <c r="L2160" s="4">
        <f t="shared" si="674"/>
        <v>0</v>
      </c>
      <c r="M2160" s="4">
        <f t="shared" si="675"/>
        <v>0</v>
      </c>
      <c r="N2160" s="4">
        <f t="shared" si="676"/>
        <v>0</v>
      </c>
      <c r="O2160" s="4">
        <f t="shared" si="677"/>
        <v>0</v>
      </c>
      <c r="T2160" s="32">
        <f t="shared" si="678"/>
        <v>-2427.694412600038</v>
      </c>
      <c r="U2160" s="4">
        <f t="shared" si="679"/>
        <v>0</v>
      </c>
    </row>
    <row r="2161" spans="1:21">
      <c r="A2161" s="11">
        <f t="shared" si="663"/>
        <v>2.428257740060038</v>
      </c>
      <c r="B2161" s="4">
        <f t="shared" si="664"/>
        <v>0</v>
      </c>
      <c r="C2161" s="4">
        <f t="shared" si="665"/>
        <v>0</v>
      </c>
      <c r="D2161" s="4">
        <f t="shared" si="666"/>
        <v>0</v>
      </c>
      <c r="E2161" s="4">
        <f t="shared" si="667"/>
        <v>0</v>
      </c>
      <c r="F2161" s="4">
        <f t="shared" si="668"/>
        <v>0</v>
      </c>
      <c r="G2161" s="4">
        <f t="shared" si="669"/>
        <v>0</v>
      </c>
      <c r="H2161" s="4">
        <f t="shared" si="670"/>
        <v>0</v>
      </c>
      <c r="I2161" s="4">
        <f t="shared" si="671"/>
        <v>0</v>
      </c>
      <c r="J2161" s="4">
        <f t="shared" si="672"/>
        <v>0</v>
      </c>
      <c r="K2161" s="4">
        <f t="shared" si="673"/>
        <v>0</v>
      </c>
      <c r="L2161" s="4">
        <f t="shared" si="674"/>
        <v>0</v>
      </c>
      <c r="M2161" s="4">
        <f t="shared" si="675"/>
        <v>0</v>
      </c>
      <c r="N2161" s="4">
        <f t="shared" si="676"/>
        <v>0</v>
      </c>
      <c r="O2161" s="4">
        <f t="shared" si="677"/>
        <v>0</v>
      </c>
      <c r="T2161" s="32">
        <f t="shared" si="678"/>
        <v>-2428.821067520038</v>
      </c>
      <c r="U2161" s="4">
        <f t="shared" si="679"/>
        <v>0</v>
      </c>
    </row>
    <row r="2162" spans="1:21">
      <c r="A2162" s="11">
        <f t="shared" si="663"/>
        <v>2.4293843949800382</v>
      </c>
      <c r="B2162" s="4">
        <f t="shared" si="664"/>
        <v>0</v>
      </c>
      <c r="C2162" s="4">
        <f t="shared" si="665"/>
        <v>0</v>
      </c>
      <c r="D2162" s="4">
        <f t="shared" si="666"/>
        <v>0</v>
      </c>
      <c r="E2162" s="4">
        <f t="shared" si="667"/>
        <v>0</v>
      </c>
      <c r="F2162" s="4">
        <f t="shared" si="668"/>
        <v>0</v>
      </c>
      <c r="G2162" s="4">
        <f t="shared" si="669"/>
        <v>0</v>
      </c>
      <c r="H2162" s="4">
        <f t="shared" si="670"/>
        <v>0</v>
      </c>
      <c r="I2162" s="4">
        <f t="shared" si="671"/>
        <v>0</v>
      </c>
      <c r="J2162" s="4">
        <f t="shared" si="672"/>
        <v>0</v>
      </c>
      <c r="K2162" s="4">
        <f t="shared" si="673"/>
        <v>0</v>
      </c>
      <c r="L2162" s="4">
        <f t="shared" si="674"/>
        <v>0</v>
      </c>
      <c r="M2162" s="4">
        <f t="shared" si="675"/>
        <v>0</v>
      </c>
      <c r="N2162" s="4">
        <f t="shared" si="676"/>
        <v>0</v>
      </c>
      <c r="O2162" s="4">
        <f t="shared" si="677"/>
        <v>0</v>
      </c>
      <c r="T2162" s="32">
        <f t="shared" si="678"/>
        <v>-2429.9477224400384</v>
      </c>
      <c r="U2162" s="4">
        <f t="shared" si="679"/>
        <v>0</v>
      </c>
    </row>
    <row r="2163" spans="1:21">
      <c r="A2163" s="11">
        <f t="shared" si="663"/>
        <v>2.4305110499000384</v>
      </c>
      <c r="B2163" s="4">
        <f t="shared" si="664"/>
        <v>0</v>
      </c>
      <c r="C2163" s="4">
        <f t="shared" si="665"/>
        <v>0</v>
      </c>
      <c r="D2163" s="4">
        <f t="shared" si="666"/>
        <v>0</v>
      </c>
      <c r="E2163" s="4">
        <f t="shared" si="667"/>
        <v>0</v>
      </c>
      <c r="F2163" s="4">
        <f t="shared" si="668"/>
        <v>0</v>
      </c>
      <c r="G2163" s="4">
        <f t="shared" si="669"/>
        <v>0</v>
      </c>
      <c r="H2163" s="4">
        <f t="shared" si="670"/>
        <v>0</v>
      </c>
      <c r="I2163" s="4">
        <f t="shared" si="671"/>
        <v>0</v>
      </c>
      <c r="J2163" s="4">
        <f t="shared" si="672"/>
        <v>0</v>
      </c>
      <c r="K2163" s="4">
        <f t="shared" si="673"/>
        <v>0</v>
      </c>
      <c r="L2163" s="4">
        <f t="shared" si="674"/>
        <v>0</v>
      </c>
      <c r="M2163" s="4">
        <f t="shared" si="675"/>
        <v>0</v>
      </c>
      <c r="N2163" s="4">
        <f t="shared" si="676"/>
        <v>0</v>
      </c>
      <c r="O2163" s="4">
        <f t="shared" si="677"/>
        <v>0</v>
      </c>
      <c r="T2163" s="32">
        <f t="shared" si="678"/>
        <v>-2431.0743773600384</v>
      </c>
      <c r="U2163" s="4">
        <f t="shared" si="679"/>
        <v>0</v>
      </c>
    </row>
    <row r="2164" spans="1:21">
      <c r="A2164" s="11">
        <f t="shared" si="663"/>
        <v>2.4316377048200386</v>
      </c>
      <c r="B2164" s="4">
        <f t="shared" si="664"/>
        <v>0</v>
      </c>
      <c r="C2164" s="4">
        <f t="shared" si="665"/>
        <v>0</v>
      </c>
      <c r="D2164" s="4">
        <f t="shared" si="666"/>
        <v>0</v>
      </c>
      <c r="E2164" s="4">
        <f t="shared" si="667"/>
        <v>0</v>
      </c>
      <c r="F2164" s="4">
        <f t="shared" si="668"/>
        <v>0</v>
      </c>
      <c r="G2164" s="4">
        <f t="shared" si="669"/>
        <v>0</v>
      </c>
      <c r="H2164" s="4">
        <f t="shared" si="670"/>
        <v>0</v>
      </c>
      <c r="I2164" s="4">
        <f t="shared" si="671"/>
        <v>0</v>
      </c>
      <c r="J2164" s="4">
        <f t="shared" si="672"/>
        <v>0</v>
      </c>
      <c r="K2164" s="4">
        <f t="shared" si="673"/>
        <v>0</v>
      </c>
      <c r="L2164" s="4">
        <f t="shared" si="674"/>
        <v>0</v>
      </c>
      <c r="M2164" s="4">
        <f t="shared" si="675"/>
        <v>0</v>
      </c>
      <c r="N2164" s="4">
        <f t="shared" si="676"/>
        <v>0</v>
      </c>
      <c r="O2164" s="4">
        <f t="shared" si="677"/>
        <v>0</v>
      </c>
      <c r="T2164" s="32">
        <f t="shared" si="678"/>
        <v>-2432.2010322800388</v>
      </c>
      <c r="U2164" s="4">
        <f t="shared" si="679"/>
        <v>0</v>
      </c>
    </row>
    <row r="2165" spans="1:21">
      <c r="A2165" s="11">
        <f t="shared" si="663"/>
        <v>2.4327643597400388</v>
      </c>
      <c r="B2165" s="4">
        <f t="shared" si="664"/>
        <v>0</v>
      </c>
      <c r="C2165" s="4">
        <f t="shared" si="665"/>
        <v>0</v>
      </c>
      <c r="D2165" s="4">
        <f t="shared" si="666"/>
        <v>0</v>
      </c>
      <c r="E2165" s="4">
        <f t="shared" si="667"/>
        <v>0</v>
      </c>
      <c r="F2165" s="4">
        <f t="shared" si="668"/>
        <v>0</v>
      </c>
      <c r="G2165" s="4">
        <f t="shared" si="669"/>
        <v>0</v>
      </c>
      <c r="H2165" s="4">
        <f t="shared" si="670"/>
        <v>0</v>
      </c>
      <c r="I2165" s="4">
        <f t="shared" si="671"/>
        <v>0</v>
      </c>
      <c r="J2165" s="4">
        <f t="shared" si="672"/>
        <v>0</v>
      </c>
      <c r="K2165" s="4">
        <f t="shared" si="673"/>
        <v>0</v>
      </c>
      <c r="L2165" s="4">
        <f t="shared" si="674"/>
        <v>0</v>
      </c>
      <c r="M2165" s="4">
        <f t="shared" si="675"/>
        <v>0</v>
      </c>
      <c r="N2165" s="4">
        <f t="shared" si="676"/>
        <v>0</v>
      </c>
      <c r="O2165" s="4">
        <f t="shared" si="677"/>
        <v>0</v>
      </c>
      <c r="T2165" s="32">
        <f t="shared" si="678"/>
        <v>-2433.3276872000388</v>
      </c>
      <c r="U2165" s="4">
        <f t="shared" si="679"/>
        <v>0</v>
      </c>
    </row>
    <row r="2166" spans="1:21">
      <c r="A2166" s="11">
        <f t="shared" si="663"/>
        <v>2.433891014660039</v>
      </c>
      <c r="B2166" s="4">
        <f t="shared" si="664"/>
        <v>0</v>
      </c>
      <c r="C2166" s="4">
        <f t="shared" si="665"/>
        <v>0</v>
      </c>
      <c r="D2166" s="4">
        <f t="shared" si="666"/>
        <v>0</v>
      </c>
      <c r="E2166" s="4">
        <f t="shared" si="667"/>
        <v>0</v>
      </c>
      <c r="F2166" s="4">
        <f t="shared" si="668"/>
        <v>0</v>
      </c>
      <c r="G2166" s="4">
        <f t="shared" si="669"/>
        <v>0</v>
      </c>
      <c r="H2166" s="4">
        <f t="shared" si="670"/>
        <v>0</v>
      </c>
      <c r="I2166" s="4">
        <f t="shared" si="671"/>
        <v>0</v>
      </c>
      <c r="J2166" s="4">
        <f t="shared" si="672"/>
        <v>0</v>
      </c>
      <c r="K2166" s="4">
        <f t="shared" si="673"/>
        <v>0</v>
      </c>
      <c r="L2166" s="4">
        <f t="shared" si="674"/>
        <v>0</v>
      </c>
      <c r="M2166" s="4">
        <f t="shared" si="675"/>
        <v>0</v>
      </c>
      <c r="N2166" s="4">
        <f t="shared" si="676"/>
        <v>0</v>
      </c>
      <c r="O2166" s="4">
        <f t="shared" si="677"/>
        <v>0</v>
      </c>
      <c r="T2166" s="32">
        <f t="shared" si="678"/>
        <v>-2434.4543421200392</v>
      </c>
      <c r="U2166" s="4">
        <f t="shared" si="679"/>
        <v>0</v>
      </c>
    </row>
    <row r="2167" spans="1:21">
      <c r="A2167" s="11">
        <f t="shared" si="663"/>
        <v>2.4350176695800392</v>
      </c>
      <c r="B2167" s="4">
        <f t="shared" si="664"/>
        <v>1</v>
      </c>
      <c r="C2167" s="4">
        <f t="shared" si="665"/>
        <v>0</v>
      </c>
      <c r="D2167" s="4">
        <f t="shared" si="666"/>
        <v>0</v>
      </c>
      <c r="E2167" s="4">
        <f t="shared" si="667"/>
        <v>0</v>
      </c>
      <c r="F2167" s="4">
        <f t="shared" si="668"/>
        <v>0</v>
      </c>
      <c r="G2167" s="4">
        <f t="shared" si="669"/>
        <v>0</v>
      </c>
      <c r="H2167" s="4">
        <f t="shared" si="670"/>
        <v>0</v>
      </c>
      <c r="I2167" s="4">
        <f t="shared" si="671"/>
        <v>0</v>
      </c>
      <c r="J2167" s="4">
        <f t="shared" si="672"/>
        <v>0</v>
      </c>
      <c r="K2167" s="4">
        <f t="shared" si="673"/>
        <v>0</v>
      </c>
      <c r="L2167" s="4">
        <f t="shared" si="674"/>
        <v>0</v>
      </c>
      <c r="M2167" s="4">
        <f t="shared" si="675"/>
        <v>0</v>
      </c>
      <c r="N2167" s="4">
        <f t="shared" si="676"/>
        <v>0</v>
      </c>
      <c r="O2167" s="4">
        <f t="shared" si="677"/>
        <v>0</v>
      </c>
      <c r="T2167" s="32">
        <f t="shared" si="678"/>
        <v>-2435.5809970400392</v>
      </c>
      <c r="U2167" s="4">
        <f t="shared" si="679"/>
        <v>1</v>
      </c>
    </row>
    <row r="2168" spans="1:21">
      <c r="A2168" s="11">
        <f t="shared" si="663"/>
        <v>2.4361443245000394</v>
      </c>
      <c r="B2168" s="4">
        <f t="shared" si="664"/>
        <v>0</v>
      </c>
      <c r="C2168" s="4">
        <f t="shared" si="665"/>
        <v>0</v>
      </c>
      <c r="D2168" s="4">
        <f t="shared" si="666"/>
        <v>0</v>
      </c>
      <c r="E2168" s="4">
        <f t="shared" si="667"/>
        <v>0</v>
      </c>
      <c r="F2168" s="4">
        <f t="shared" si="668"/>
        <v>0</v>
      </c>
      <c r="G2168" s="4">
        <f t="shared" si="669"/>
        <v>0</v>
      </c>
      <c r="H2168" s="4">
        <f t="shared" si="670"/>
        <v>0</v>
      </c>
      <c r="I2168" s="4">
        <f t="shared" si="671"/>
        <v>0</v>
      </c>
      <c r="J2168" s="4">
        <f t="shared" si="672"/>
        <v>0</v>
      </c>
      <c r="K2168" s="4">
        <f t="shared" si="673"/>
        <v>0</v>
      </c>
      <c r="L2168" s="4">
        <f t="shared" si="674"/>
        <v>0</v>
      </c>
      <c r="M2168" s="4">
        <f t="shared" si="675"/>
        <v>0</v>
      </c>
      <c r="N2168" s="4">
        <f t="shared" si="676"/>
        <v>0</v>
      </c>
      <c r="O2168" s="4">
        <f t="shared" si="677"/>
        <v>0</v>
      </c>
      <c r="T2168" s="32">
        <f t="shared" si="678"/>
        <v>-2436.7076519600396</v>
      </c>
      <c r="U2168" s="4">
        <f t="shared" si="679"/>
        <v>0</v>
      </c>
    </row>
    <row r="2169" spans="1:21">
      <c r="A2169" s="11">
        <f t="shared" si="663"/>
        <v>2.4372709794200396</v>
      </c>
      <c r="B2169" s="4">
        <f t="shared" si="664"/>
        <v>0</v>
      </c>
      <c r="C2169" s="4">
        <f t="shared" si="665"/>
        <v>0</v>
      </c>
      <c r="D2169" s="4">
        <f t="shared" si="666"/>
        <v>0</v>
      </c>
      <c r="E2169" s="4">
        <f t="shared" si="667"/>
        <v>0</v>
      </c>
      <c r="F2169" s="4">
        <f t="shared" si="668"/>
        <v>0</v>
      </c>
      <c r="G2169" s="4">
        <f t="shared" si="669"/>
        <v>0</v>
      </c>
      <c r="H2169" s="4">
        <f t="shared" si="670"/>
        <v>0</v>
      </c>
      <c r="I2169" s="4">
        <f t="shared" si="671"/>
        <v>0</v>
      </c>
      <c r="J2169" s="4">
        <f t="shared" si="672"/>
        <v>0</v>
      </c>
      <c r="K2169" s="4">
        <f t="shared" si="673"/>
        <v>0</v>
      </c>
      <c r="L2169" s="4">
        <f t="shared" si="674"/>
        <v>0</v>
      </c>
      <c r="M2169" s="4">
        <f t="shared" si="675"/>
        <v>0</v>
      </c>
      <c r="N2169" s="4">
        <f t="shared" si="676"/>
        <v>0</v>
      </c>
      <c r="O2169" s="4">
        <f t="shared" si="677"/>
        <v>0</v>
      </c>
      <c r="T2169" s="32">
        <f t="shared" si="678"/>
        <v>-2437.8343068800395</v>
      </c>
      <c r="U2169" s="4">
        <f t="shared" si="679"/>
        <v>0</v>
      </c>
    </row>
    <row r="2170" spans="1:21">
      <c r="A2170" s="11">
        <f t="shared" si="663"/>
        <v>2.4383976343400398</v>
      </c>
      <c r="B2170" s="4">
        <f t="shared" si="664"/>
        <v>0</v>
      </c>
      <c r="C2170" s="4">
        <f t="shared" si="665"/>
        <v>0</v>
      </c>
      <c r="D2170" s="4">
        <f t="shared" si="666"/>
        <v>0</v>
      </c>
      <c r="E2170" s="4">
        <f t="shared" si="667"/>
        <v>0</v>
      </c>
      <c r="F2170" s="4">
        <f t="shared" si="668"/>
        <v>0</v>
      </c>
      <c r="G2170" s="4">
        <f t="shared" si="669"/>
        <v>0</v>
      </c>
      <c r="H2170" s="4">
        <f t="shared" si="670"/>
        <v>0</v>
      </c>
      <c r="I2170" s="4">
        <f t="shared" si="671"/>
        <v>0</v>
      </c>
      <c r="J2170" s="4">
        <f t="shared" si="672"/>
        <v>0</v>
      </c>
      <c r="K2170" s="4">
        <f t="shared" si="673"/>
        <v>0</v>
      </c>
      <c r="L2170" s="4">
        <f t="shared" si="674"/>
        <v>0</v>
      </c>
      <c r="M2170" s="4">
        <f t="shared" si="675"/>
        <v>0</v>
      </c>
      <c r="N2170" s="4">
        <f t="shared" si="676"/>
        <v>0</v>
      </c>
      <c r="O2170" s="4">
        <f t="shared" si="677"/>
        <v>0</v>
      </c>
      <c r="T2170" s="32">
        <f t="shared" si="678"/>
        <v>-2438.96096180004</v>
      </c>
      <c r="U2170" s="4">
        <f t="shared" si="679"/>
        <v>0</v>
      </c>
    </row>
    <row r="2171" spans="1:21">
      <c r="A2171" s="11">
        <f t="shared" si="663"/>
        <v>2.4395242892600399</v>
      </c>
      <c r="B2171" s="4">
        <f t="shared" si="664"/>
        <v>1</v>
      </c>
      <c r="C2171" s="4">
        <f t="shared" si="665"/>
        <v>0</v>
      </c>
      <c r="D2171" s="4">
        <f t="shared" si="666"/>
        <v>0</v>
      </c>
      <c r="E2171" s="4">
        <f t="shared" si="667"/>
        <v>0</v>
      </c>
      <c r="F2171" s="4">
        <f t="shared" si="668"/>
        <v>0</v>
      </c>
      <c r="G2171" s="4">
        <f t="shared" si="669"/>
        <v>0</v>
      </c>
      <c r="H2171" s="4">
        <f t="shared" si="670"/>
        <v>0</v>
      </c>
      <c r="I2171" s="4">
        <f t="shared" si="671"/>
        <v>0</v>
      </c>
      <c r="J2171" s="4">
        <f t="shared" si="672"/>
        <v>0</v>
      </c>
      <c r="K2171" s="4">
        <f t="shared" si="673"/>
        <v>0</v>
      </c>
      <c r="L2171" s="4">
        <f t="shared" si="674"/>
        <v>0</v>
      </c>
      <c r="M2171" s="4">
        <f t="shared" si="675"/>
        <v>0</v>
      </c>
      <c r="N2171" s="4">
        <f t="shared" si="676"/>
        <v>0</v>
      </c>
      <c r="O2171" s="4">
        <f t="shared" si="677"/>
        <v>0</v>
      </c>
      <c r="T2171" s="32">
        <f t="shared" si="678"/>
        <v>-2440.0876167200399</v>
      </c>
      <c r="U2171" s="4">
        <f t="shared" si="679"/>
        <v>1</v>
      </c>
    </row>
    <row r="2172" spans="1:21">
      <c r="A2172" s="11">
        <f t="shared" si="663"/>
        <v>2.4406509441800401</v>
      </c>
      <c r="B2172" s="4">
        <f t="shared" si="664"/>
        <v>0</v>
      </c>
      <c r="C2172" s="4">
        <f t="shared" si="665"/>
        <v>0</v>
      </c>
      <c r="D2172" s="4">
        <f t="shared" si="666"/>
        <v>0</v>
      </c>
      <c r="E2172" s="4">
        <f t="shared" si="667"/>
        <v>0</v>
      </c>
      <c r="F2172" s="4">
        <f t="shared" si="668"/>
        <v>0</v>
      </c>
      <c r="G2172" s="4">
        <f t="shared" si="669"/>
        <v>0</v>
      </c>
      <c r="H2172" s="4">
        <f t="shared" si="670"/>
        <v>0</v>
      </c>
      <c r="I2172" s="4">
        <f t="shared" si="671"/>
        <v>0</v>
      </c>
      <c r="J2172" s="4">
        <f t="shared" si="672"/>
        <v>0</v>
      </c>
      <c r="K2172" s="4">
        <f t="shared" si="673"/>
        <v>0</v>
      </c>
      <c r="L2172" s="4">
        <f t="shared" si="674"/>
        <v>0</v>
      </c>
      <c r="M2172" s="4">
        <f t="shared" si="675"/>
        <v>0</v>
      </c>
      <c r="N2172" s="4">
        <f t="shared" si="676"/>
        <v>0</v>
      </c>
      <c r="O2172" s="4">
        <f t="shared" si="677"/>
        <v>0</v>
      </c>
      <c r="T2172" s="32">
        <f t="shared" si="678"/>
        <v>-2441.2142716400404</v>
      </c>
      <c r="U2172" s="4">
        <f t="shared" si="679"/>
        <v>0</v>
      </c>
    </row>
    <row r="2173" spans="1:21">
      <c r="A2173" s="11">
        <f t="shared" si="663"/>
        <v>2.4417775991000403</v>
      </c>
      <c r="B2173" s="4">
        <f t="shared" si="664"/>
        <v>0</v>
      </c>
      <c r="C2173" s="4">
        <f t="shared" si="665"/>
        <v>0</v>
      </c>
      <c r="D2173" s="4">
        <f t="shared" si="666"/>
        <v>0</v>
      </c>
      <c r="E2173" s="4">
        <f t="shared" si="667"/>
        <v>0</v>
      </c>
      <c r="F2173" s="4">
        <f t="shared" si="668"/>
        <v>0</v>
      </c>
      <c r="G2173" s="4">
        <f t="shared" si="669"/>
        <v>0</v>
      </c>
      <c r="H2173" s="4">
        <f t="shared" si="670"/>
        <v>0</v>
      </c>
      <c r="I2173" s="4">
        <f t="shared" si="671"/>
        <v>0</v>
      </c>
      <c r="J2173" s="4">
        <f t="shared" si="672"/>
        <v>0</v>
      </c>
      <c r="K2173" s="4">
        <f t="shared" si="673"/>
        <v>0</v>
      </c>
      <c r="L2173" s="4">
        <f t="shared" si="674"/>
        <v>0</v>
      </c>
      <c r="M2173" s="4">
        <f t="shared" si="675"/>
        <v>0</v>
      </c>
      <c r="N2173" s="4">
        <f t="shared" si="676"/>
        <v>0</v>
      </c>
      <c r="O2173" s="4">
        <f t="shared" si="677"/>
        <v>0</v>
      </c>
      <c r="T2173" s="32">
        <f t="shared" si="678"/>
        <v>-2442.3409265600403</v>
      </c>
      <c r="U2173" s="4">
        <f t="shared" si="679"/>
        <v>0</v>
      </c>
    </row>
    <row r="2174" spans="1:21">
      <c r="A2174" s="11">
        <f t="shared" ref="A2174:A2237" si="680">A2173+ 0.00112665492</f>
        <v>2.4429042540200405</v>
      </c>
      <c r="B2174" s="4">
        <f t="shared" si="664"/>
        <v>0</v>
      </c>
      <c r="C2174" s="4">
        <f t="shared" si="665"/>
        <v>0</v>
      </c>
      <c r="D2174" s="4">
        <f t="shared" si="666"/>
        <v>0</v>
      </c>
      <c r="E2174" s="4">
        <f t="shared" si="667"/>
        <v>0</v>
      </c>
      <c r="F2174" s="4">
        <f t="shared" si="668"/>
        <v>0</v>
      </c>
      <c r="G2174" s="4">
        <f t="shared" si="669"/>
        <v>0</v>
      </c>
      <c r="H2174" s="4">
        <f t="shared" si="670"/>
        <v>0</v>
      </c>
      <c r="I2174" s="4">
        <f t="shared" si="671"/>
        <v>0</v>
      </c>
      <c r="J2174" s="4">
        <f t="shared" si="672"/>
        <v>0</v>
      </c>
      <c r="K2174" s="4">
        <f t="shared" si="673"/>
        <v>0</v>
      </c>
      <c r="L2174" s="4">
        <f t="shared" si="674"/>
        <v>0</v>
      </c>
      <c r="M2174" s="4">
        <f t="shared" si="675"/>
        <v>0</v>
      </c>
      <c r="N2174" s="4">
        <f t="shared" si="676"/>
        <v>0</v>
      </c>
      <c r="O2174" s="4">
        <f t="shared" si="677"/>
        <v>0</v>
      </c>
      <c r="T2174" s="32">
        <f t="shared" si="678"/>
        <v>-2443.4675814800407</v>
      </c>
      <c r="U2174" s="4">
        <f t="shared" si="679"/>
        <v>0</v>
      </c>
    </row>
    <row r="2175" spans="1:21">
      <c r="A2175" s="11">
        <f t="shared" si="680"/>
        <v>2.4440309089400407</v>
      </c>
      <c r="B2175" s="4">
        <f t="shared" si="664"/>
        <v>1</v>
      </c>
      <c r="C2175" s="4">
        <f t="shared" si="665"/>
        <v>0</v>
      </c>
      <c r="D2175" s="4">
        <f t="shared" si="666"/>
        <v>0</v>
      </c>
      <c r="E2175" s="4">
        <f t="shared" si="667"/>
        <v>0</v>
      </c>
      <c r="F2175" s="4">
        <f t="shared" si="668"/>
        <v>0</v>
      </c>
      <c r="G2175" s="4">
        <f t="shared" si="669"/>
        <v>0</v>
      </c>
      <c r="H2175" s="4">
        <f t="shared" si="670"/>
        <v>0</v>
      </c>
      <c r="I2175" s="4">
        <f t="shared" si="671"/>
        <v>0</v>
      </c>
      <c r="J2175" s="4">
        <f t="shared" si="672"/>
        <v>0</v>
      </c>
      <c r="K2175" s="4">
        <f t="shared" si="673"/>
        <v>0</v>
      </c>
      <c r="L2175" s="4">
        <f t="shared" si="674"/>
        <v>0</v>
      </c>
      <c r="M2175" s="4">
        <f t="shared" si="675"/>
        <v>0</v>
      </c>
      <c r="N2175" s="4">
        <f t="shared" si="676"/>
        <v>0</v>
      </c>
      <c r="O2175" s="4">
        <f t="shared" si="677"/>
        <v>0</v>
      </c>
      <c r="T2175" s="32">
        <f t="shared" si="678"/>
        <v>-2444.5942364000407</v>
      </c>
      <c r="U2175" s="4">
        <f t="shared" si="679"/>
        <v>1</v>
      </c>
    </row>
    <row r="2176" spans="1:21">
      <c r="A2176" s="11">
        <f t="shared" si="680"/>
        <v>2.4451575638600409</v>
      </c>
      <c r="B2176" s="4">
        <f t="shared" si="664"/>
        <v>0</v>
      </c>
      <c r="C2176" s="4">
        <f t="shared" si="665"/>
        <v>0</v>
      </c>
      <c r="D2176" s="4">
        <f t="shared" si="666"/>
        <v>0</v>
      </c>
      <c r="E2176" s="4">
        <f t="shared" si="667"/>
        <v>0</v>
      </c>
      <c r="F2176" s="4">
        <f t="shared" si="668"/>
        <v>0</v>
      </c>
      <c r="G2176" s="4">
        <f t="shared" si="669"/>
        <v>0</v>
      </c>
      <c r="H2176" s="4">
        <f t="shared" si="670"/>
        <v>0</v>
      </c>
      <c r="I2176" s="4">
        <f t="shared" si="671"/>
        <v>0</v>
      </c>
      <c r="J2176" s="4">
        <f t="shared" si="672"/>
        <v>0</v>
      </c>
      <c r="K2176" s="4">
        <f t="shared" si="673"/>
        <v>0</v>
      </c>
      <c r="L2176" s="4">
        <f t="shared" si="674"/>
        <v>0</v>
      </c>
      <c r="M2176" s="4">
        <f t="shared" si="675"/>
        <v>0</v>
      </c>
      <c r="N2176" s="4">
        <f t="shared" si="676"/>
        <v>0</v>
      </c>
      <c r="O2176" s="4">
        <f t="shared" si="677"/>
        <v>0</v>
      </c>
      <c r="T2176" s="32">
        <f t="shared" si="678"/>
        <v>-2445.7208913200411</v>
      </c>
      <c r="U2176" s="4">
        <f t="shared" si="679"/>
        <v>0</v>
      </c>
    </row>
    <row r="2177" spans="1:21">
      <c r="A2177" s="11">
        <f t="shared" si="680"/>
        <v>2.4462842187800411</v>
      </c>
      <c r="B2177" s="4">
        <f t="shared" si="664"/>
        <v>0</v>
      </c>
      <c r="C2177" s="4">
        <f t="shared" si="665"/>
        <v>0</v>
      </c>
      <c r="D2177" s="4">
        <f t="shared" si="666"/>
        <v>0</v>
      </c>
      <c r="E2177" s="4">
        <f t="shared" si="667"/>
        <v>0</v>
      </c>
      <c r="F2177" s="4">
        <f t="shared" si="668"/>
        <v>0</v>
      </c>
      <c r="G2177" s="4">
        <f t="shared" si="669"/>
        <v>0</v>
      </c>
      <c r="H2177" s="4">
        <f t="shared" si="670"/>
        <v>0</v>
      </c>
      <c r="I2177" s="4">
        <f t="shared" si="671"/>
        <v>0</v>
      </c>
      <c r="J2177" s="4">
        <f t="shared" si="672"/>
        <v>0</v>
      </c>
      <c r="K2177" s="4">
        <f t="shared" si="673"/>
        <v>0</v>
      </c>
      <c r="L2177" s="4">
        <f t="shared" si="674"/>
        <v>0</v>
      </c>
      <c r="M2177" s="4">
        <f t="shared" si="675"/>
        <v>0</v>
      </c>
      <c r="N2177" s="4">
        <f t="shared" si="676"/>
        <v>0</v>
      </c>
      <c r="O2177" s="4">
        <f t="shared" si="677"/>
        <v>0</v>
      </c>
      <c r="T2177" s="32">
        <f t="shared" si="678"/>
        <v>-2446.8475462400411</v>
      </c>
      <c r="U2177" s="4">
        <f t="shared" si="679"/>
        <v>0</v>
      </c>
    </row>
    <row r="2178" spans="1:21">
      <c r="A2178" s="11">
        <f t="shared" si="680"/>
        <v>2.4474108737000413</v>
      </c>
      <c r="B2178" s="4">
        <f t="shared" si="664"/>
        <v>0</v>
      </c>
      <c r="C2178" s="4">
        <f t="shared" si="665"/>
        <v>1</v>
      </c>
      <c r="D2178" s="4">
        <f t="shared" si="666"/>
        <v>0</v>
      </c>
      <c r="E2178" s="4">
        <f t="shared" si="667"/>
        <v>0</v>
      </c>
      <c r="F2178" s="4">
        <f t="shared" si="668"/>
        <v>0</v>
      </c>
      <c r="G2178" s="4">
        <f t="shared" si="669"/>
        <v>0</v>
      </c>
      <c r="H2178" s="4">
        <f t="shared" si="670"/>
        <v>0</v>
      </c>
      <c r="I2178" s="4">
        <f t="shared" si="671"/>
        <v>0</v>
      </c>
      <c r="J2178" s="4">
        <f t="shared" si="672"/>
        <v>0</v>
      </c>
      <c r="K2178" s="4">
        <f t="shared" si="673"/>
        <v>0</v>
      </c>
      <c r="L2178" s="4">
        <f t="shared" si="674"/>
        <v>0</v>
      </c>
      <c r="M2178" s="4">
        <f t="shared" si="675"/>
        <v>0</v>
      </c>
      <c r="N2178" s="4">
        <f t="shared" si="676"/>
        <v>0</v>
      </c>
      <c r="O2178" s="4">
        <f t="shared" si="677"/>
        <v>0</v>
      </c>
      <c r="T2178" s="32">
        <f t="shared" si="678"/>
        <v>-2447.9742011600415</v>
      </c>
      <c r="U2178" s="4">
        <f t="shared" si="679"/>
        <v>1</v>
      </c>
    </row>
    <row r="2179" spans="1:21">
      <c r="A2179" s="11">
        <f t="shared" si="680"/>
        <v>2.4485375286200415</v>
      </c>
      <c r="B2179" s="4">
        <f t="shared" si="664"/>
        <v>0</v>
      </c>
      <c r="C2179" s="4">
        <f t="shared" si="665"/>
        <v>0</v>
      </c>
      <c r="D2179" s="4">
        <f t="shared" si="666"/>
        <v>0</v>
      </c>
      <c r="E2179" s="4">
        <f t="shared" si="667"/>
        <v>0</v>
      </c>
      <c r="F2179" s="4">
        <f t="shared" si="668"/>
        <v>0</v>
      </c>
      <c r="G2179" s="4">
        <f t="shared" si="669"/>
        <v>0</v>
      </c>
      <c r="H2179" s="4">
        <f t="shared" si="670"/>
        <v>0</v>
      </c>
      <c r="I2179" s="4">
        <f t="shared" si="671"/>
        <v>0</v>
      </c>
      <c r="J2179" s="4">
        <f t="shared" si="672"/>
        <v>0</v>
      </c>
      <c r="K2179" s="4">
        <f t="shared" si="673"/>
        <v>0</v>
      </c>
      <c r="L2179" s="4">
        <f t="shared" si="674"/>
        <v>0</v>
      </c>
      <c r="M2179" s="4">
        <f t="shared" si="675"/>
        <v>0</v>
      </c>
      <c r="N2179" s="4">
        <f t="shared" si="676"/>
        <v>0</v>
      </c>
      <c r="O2179" s="4">
        <f t="shared" si="677"/>
        <v>0</v>
      </c>
      <c r="T2179" s="32">
        <f t="shared" si="678"/>
        <v>-2449.1008560800415</v>
      </c>
      <c r="U2179" s="4">
        <f t="shared" si="679"/>
        <v>0</v>
      </c>
    </row>
    <row r="2180" spans="1:21">
      <c r="A2180" s="11">
        <f t="shared" si="680"/>
        <v>2.4496641835400417</v>
      </c>
      <c r="B2180" s="4">
        <f t="shared" si="664"/>
        <v>0</v>
      </c>
      <c r="C2180" s="4">
        <f t="shared" si="665"/>
        <v>0</v>
      </c>
      <c r="D2180" s="4">
        <f t="shared" si="666"/>
        <v>0</v>
      </c>
      <c r="E2180" s="4">
        <f t="shared" si="667"/>
        <v>0</v>
      </c>
      <c r="F2180" s="4">
        <f t="shared" si="668"/>
        <v>0</v>
      </c>
      <c r="G2180" s="4">
        <f t="shared" si="669"/>
        <v>0</v>
      </c>
      <c r="H2180" s="4">
        <f t="shared" si="670"/>
        <v>0</v>
      </c>
      <c r="I2180" s="4">
        <f t="shared" si="671"/>
        <v>0</v>
      </c>
      <c r="J2180" s="4">
        <f t="shared" si="672"/>
        <v>0</v>
      </c>
      <c r="K2180" s="4">
        <f t="shared" si="673"/>
        <v>0</v>
      </c>
      <c r="L2180" s="4">
        <f t="shared" si="674"/>
        <v>0</v>
      </c>
      <c r="M2180" s="4">
        <f t="shared" si="675"/>
        <v>0</v>
      </c>
      <c r="N2180" s="4">
        <f t="shared" si="676"/>
        <v>0</v>
      </c>
      <c r="O2180" s="4">
        <f t="shared" si="677"/>
        <v>0</v>
      </c>
      <c r="T2180" s="32">
        <f t="shared" si="678"/>
        <v>-2450.2275110000419</v>
      </c>
      <c r="U2180" s="4">
        <f t="shared" si="679"/>
        <v>0</v>
      </c>
    </row>
    <row r="2181" spans="1:21">
      <c r="A2181" s="11">
        <f t="shared" si="680"/>
        <v>2.4507908384600419</v>
      </c>
      <c r="B2181" s="4">
        <f t="shared" ref="B2181:B2244" si="681">COUNTIFS(Col_1,"&gt;="&amp;A2181,Col_1,"&lt;"&amp;A2182)</f>
        <v>0</v>
      </c>
      <c r="C2181" s="4">
        <f t="shared" ref="C2181:C2244" si="682">COUNTIFS(Col_2,"&gt;="&amp;A2181,Col_2,"&lt;"&amp;A2182)</f>
        <v>0</v>
      </c>
      <c r="D2181" s="4">
        <f t="shared" ref="D2181:D2244" si="683">COUNTIFS(Col_3,"&gt;="&amp;A2181,Col_3,"&lt;"&amp;A2182)</f>
        <v>0</v>
      </c>
      <c r="E2181" s="4">
        <f t="shared" ref="E2181:E2244" si="684">COUNTIFS(Col_4,"&gt;="&amp;A2181,Col_4,"&lt;"&amp;A2182)</f>
        <v>0</v>
      </c>
      <c r="F2181" s="4">
        <f t="shared" ref="F2181:F2244" si="685">COUNTIFS(Col_5,"&gt;="&amp;A2181,Col_5,"&lt;"&amp;A2182)</f>
        <v>0</v>
      </c>
      <c r="G2181" s="4">
        <f t="shared" ref="G2181:G2244" si="686">COUNTIFS(Col_6,"&gt;="&amp;A2181,Col_6,"&lt;"&amp;A2182)</f>
        <v>0</v>
      </c>
      <c r="H2181" s="4">
        <f t="shared" ref="H2181:H2244" si="687">COUNTIFS(Col_7,"&gt;="&amp;A2181,Col_7,"&lt;"&amp;A2182)</f>
        <v>0</v>
      </c>
      <c r="I2181" s="4">
        <f t="shared" ref="I2181:I2244" si="688">COUNTIFS(Col_8,"&gt;="&amp;A2181,Col_8,"&lt;"&amp;A2182)</f>
        <v>0</v>
      </c>
      <c r="J2181" s="4">
        <f t="shared" ref="J2181:J2244" si="689">COUNTIFS(Col_9,"&gt;="&amp;A2181,Col_9,"&lt;"&amp;A2182)</f>
        <v>0</v>
      </c>
      <c r="K2181" s="4">
        <f t="shared" ref="K2181:K2244" si="690">COUNTIFS(Col_10,"&gt;="&amp;A2181,Col_10,"&lt;"&amp;A2182)</f>
        <v>0</v>
      </c>
      <c r="L2181" s="4">
        <f t="shared" ref="L2181:L2244" si="691">COUNTIFS(Col_11,"&gt;="&amp;A2181,Col_11,"&lt;"&amp;A2182)</f>
        <v>0</v>
      </c>
      <c r="M2181" s="4">
        <f t="shared" ref="M2181:M2244" si="692">COUNTIFS(Col_12,"&gt;="&amp;A2181,Col_12,"&lt;"&amp;A2182)</f>
        <v>0</v>
      </c>
      <c r="N2181" s="4">
        <f t="shared" ref="N2181:N2244" si="693">COUNTIFS(Col_13,"&gt;="&amp;A2181,Col_13,"&lt;"&amp;A2182)</f>
        <v>0</v>
      </c>
      <c r="O2181" s="4">
        <f t="shared" ref="O2181:O2244" si="694">COUNTIFS(Col_14,"&gt;="&amp;A2181,Col_14,"&lt;"&amp;A2182)</f>
        <v>0</v>
      </c>
      <c r="T2181" s="32">
        <f t="shared" si="678"/>
        <v>-2451.3541659200419</v>
      </c>
      <c r="U2181" s="4">
        <f t="shared" si="679"/>
        <v>0</v>
      </c>
    </row>
    <row r="2182" spans="1:21">
      <c r="A2182" s="11">
        <f t="shared" si="680"/>
        <v>2.4519174933800421</v>
      </c>
      <c r="B2182" s="4">
        <f t="shared" si="681"/>
        <v>0</v>
      </c>
      <c r="C2182" s="4">
        <f t="shared" si="682"/>
        <v>0</v>
      </c>
      <c r="D2182" s="4">
        <f t="shared" si="683"/>
        <v>1</v>
      </c>
      <c r="E2182" s="4">
        <f t="shared" si="684"/>
        <v>0</v>
      </c>
      <c r="F2182" s="4">
        <f t="shared" si="685"/>
        <v>0</v>
      </c>
      <c r="G2182" s="4">
        <f t="shared" si="686"/>
        <v>0</v>
      </c>
      <c r="H2182" s="4">
        <f t="shared" si="687"/>
        <v>0</v>
      </c>
      <c r="I2182" s="4">
        <f t="shared" si="688"/>
        <v>0</v>
      </c>
      <c r="J2182" s="4">
        <f t="shared" si="689"/>
        <v>0</v>
      </c>
      <c r="K2182" s="4">
        <f t="shared" si="690"/>
        <v>0</v>
      </c>
      <c r="L2182" s="4">
        <f t="shared" si="691"/>
        <v>0</v>
      </c>
      <c r="M2182" s="4">
        <f t="shared" si="692"/>
        <v>0</v>
      </c>
      <c r="N2182" s="4">
        <f t="shared" si="693"/>
        <v>0</v>
      </c>
      <c r="O2182" s="4">
        <f t="shared" si="694"/>
        <v>0</v>
      </c>
      <c r="T2182" s="32">
        <f t="shared" ref="T2182:T2245" si="695">-AVERAGE(A2182:A2183)*1000</f>
        <v>-2452.4808208400423</v>
      </c>
      <c r="U2182" s="4">
        <f t="shared" si="679"/>
        <v>1</v>
      </c>
    </row>
    <row r="2183" spans="1:21">
      <c r="A2183" s="11">
        <f t="shared" si="680"/>
        <v>2.4530441483000422</v>
      </c>
      <c r="B2183" s="4">
        <f t="shared" si="681"/>
        <v>0</v>
      </c>
      <c r="C2183" s="4">
        <f t="shared" si="682"/>
        <v>0</v>
      </c>
      <c r="D2183" s="4">
        <f t="shared" si="683"/>
        <v>0</v>
      </c>
      <c r="E2183" s="4">
        <f t="shared" si="684"/>
        <v>0</v>
      </c>
      <c r="F2183" s="4">
        <f t="shared" si="685"/>
        <v>0</v>
      </c>
      <c r="G2183" s="4">
        <f t="shared" si="686"/>
        <v>0</v>
      </c>
      <c r="H2183" s="4">
        <f t="shared" si="687"/>
        <v>0</v>
      </c>
      <c r="I2183" s="4">
        <f t="shared" si="688"/>
        <v>0</v>
      </c>
      <c r="J2183" s="4">
        <f t="shared" si="689"/>
        <v>0</v>
      </c>
      <c r="K2183" s="4">
        <f t="shared" si="690"/>
        <v>0</v>
      </c>
      <c r="L2183" s="4">
        <f t="shared" si="691"/>
        <v>0</v>
      </c>
      <c r="M2183" s="4">
        <f t="shared" si="692"/>
        <v>0</v>
      </c>
      <c r="N2183" s="4">
        <f t="shared" si="693"/>
        <v>0</v>
      </c>
      <c r="O2183" s="4">
        <f t="shared" si="694"/>
        <v>0</v>
      </c>
      <c r="T2183" s="32">
        <f t="shared" si="695"/>
        <v>-2453.6074757600422</v>
      </c>
      <c r="U2183" s="4">
        <f t="shared" si="679"/>
        <v>0</v>
      </c>
    </row>
    <row r="2184" spans="1:21">
      <c r="A2184" s="11">
        <f t="shared" si="680"/>
        <v>2.4541708032200424</v>
      </c>
      <c r="B2184" s="4">
        <f t="shared" si="681"/>
        <v>0</v>
      </c>
      <c r="C2184" s="4">
        <f t="shared" si="682"/>
        <v>0</v>
      </c>
      <c r="D2184" s="4">
        <f t="shared" si="683"/>
        <v>0</v>
      </c>
      <c r="E2184" s="4">
        <f t="shared" si="684"/>
        <v>0</v>
      </c>
      <c r="F2184" s="4">
        <f t="shared" si="685"/>
        <v>0</v>
      </c>
      <c r="G2184" s="4">
        <f t="shared" si="686"/>
        <v>0</v>
      </c>
      <c r="H2184" s="4">
        <f t="shared" si="687"/>
        <v>0</v>
      </c>
      <c r="I2184" s="4">
        <f t="shared" si="688"/>
        <v>0</v>
      </c>
      <c r="J2184" s="4">
        <f t="shared" si="689"/>
        <v>0</v>
      </c>
      <c r="K2184" s="4">
        <f t="shared" si="690"/>
        <v>0</v>
      </c>
      <c r="L2184" s="4">
        <f t="shared" si="691"/>
        <v>0</v>
      </c>
      <c r="M2184" s="4">
        <f t="shared" si="692"/>
        <v>0</v>
      </c>
      <c r="N2184" s="4">
        <f t="shared" si="693"/>
        <v>0</v>
      </c>
      <c r="O2184" s="4">
        <f t="shared" si="694"/>
        <v>0</v>
      </c>
      <c r="T2184" s="32">
        <f t="shared" si="695"/>
        <v>-2454.7341306800427</v>
      </c>
      <c r="U2184" s="4">
        <f t="shared" si="679"/>
        <v>0</v>
      </c>
    </row>
    <row r="2185" spans="1:21">
      <c r="A2185" s="11">
        <f t="shared" si="680"/>
        <v>2.4552974581400426</v>
      </c>
      <c r="B2185" s="4">
        <f t="shared" si="681"/>
        <v>0</v>
      </c>
      <c r="C2185" s="4">
        <f t="shared" si="682"/>
        <v>1</v>
      </c>
      <c r="D2185" s="4">
        <f t="shared" si="683"/>
        <v>0</v>
      </c>
      <c r="E2185" s="4">
        <f t="shared" si="684"/>
        <v>0</v>
      </c>
      <c r="F2185" s="4">
        <f t="shared" si="685"/>
        <v>0</v>
      </c>
      <c r="G2185" s="4">
        <f t="shared" si="686"/>
        <v>0</v>
      </c>
      <c r="H2185" s="4">
        <f t="shared" si="687"/>
        <v>0</v>
      </c>
      <c r="I2185" s="4">
        <f t="shared" si="688"/>
        <v>0</v>
      </c>
      <c r="J2185" s="4">
        <f t="shared" si="689"/>
        <v>0</v>
      </c>
      <c r="K2185" s="4">
        <f t="shared" si="690"/>
        <v>0</v>
      </c>
      <c r="L2185" s="4">
        <f t="shared" si="691"/>
        <v>0</v>
      </c>
      <c r="M2185" s="4">
        <f t="shared" si="692"/>
        <v>0</v>
      </c>
      <c r="N2185" s="4">
        <f t="shared" si="693"/>
        <v>0</v>
      </c>
      <c r="O2185" s="4">
        <f t="shared" si="694"/>
        <v>0</v>
      </c>
      <c r="T2185" s="32">
        <f t="shared" si="695"/>
        <v>-2455.8607856000426</v>
      </c>
      <c r="U2185" s="4">
        <f t="shared" si="679"/>
        <v>1</v>
      </c>
    </row>
    <row r="2186" spans="1:21">
      <c r="A2186" s="11">
        <f t="shared" si="680"/>
        <v>2.4564241130600428</v>
      </c>
      <c r="B2186" s="4">
        <f t="shared" si="681"/>
        <v>0</v>
      </c>
      <c r="C2186" s="4">
        <f t="shared" si="682"/>
        <v>0</v>
      </c>
      <c r="D2186" s="4">
        <f t="shared" si="683"/>
        <v>0</v>
      </c>
      <c r="E2186" s="4">
        <f t="shared" si="684"/>
        <v>0</v>
      </c>
      <c r="F2186" s="4">
        <f t="shared" si="685"/>
        <v>0</v>
      </c>
      <c r="G2186" s="4">
        <f t="shared" si="686"/>
        <v>0</v>
      </c>
      <c r="H2186" s="4">
        <f t="shared" si="687"/>
        <v>0</v>
      </c>
      <c r="I2186" s="4">
        <f t="shared" si="688"/>
        <v>0</v>
      </c>
      <c r="J2186" s="4">
        <f t="shared" si="689"/>
        <v>0</v>
      </c>
      <c r="K2186" s="4">
        <f t="shared" si="690"/>
        <v>0</v>
      </c>
      <c r="L2186" s="4">
        <f t="shared" si="691"/>
        <v>0</v>
      </c>
      <c r="M2186" s="4">
        <f t="shared" si="692"/>
        <v>0</v>
      </c>
      <c r="N2186" s="4">
        <f t="shared" si="693"/>
        <v>0</v>
      </c>
      <c r="O2186" s="4">
        <f t="shared" si="694"/>
        <v>0</v>
      </c>
      <c r="T2186" s="32">
        <f t="shared" si="695"/>
        <v>-2456.987440520043</v>
      </c>
      <c r="U2186" s="4">
        <f t="shared" si="679"/>
        <v>0</v>
      </c>
    </row>
    <row r="2187" spans="1:21">
      <c r="A2187" s="11">
        <f t="shared" si="680"/>
        <v>2.457550767980043</v>
      </c>
      <c r="B2187" s="4">
        <f t="shared" si="681"/>
        <v>0</v>
      </c>
      <c r="C2187" s="4">
        <f t="shared" si="682"/>
        <v>0</v>
      </c>
      <c r="D2187" s="4">
        <f t="shared" si="683"/>
        <v>0</v>
      </c>
      <c r="E2187" s="4">
        <f t="shared" si="684"/>
        <v>0</v>
      </c>
      <c r="F2187" s="4">
        <f t="shared" si="685"/>
        <v>0</v>
      </c>
      <c r="G2187" s="4">
        <f t="shared" si="686"/>
        <v>0</v>
      </c>
      <c r="H2187" s="4">
        <f t="shared" si="687"/>
        <v>0</v>
      </c>
      <c r="I2187" s="4">
        <f t="shared" si="688"/>
        <v>0</v>
      </c>
      <c r="J2187" s="4">
        <f t="shared" si="689"/>
        <v>0</v>
      </c>
      <c r="K2187" s="4">
        <f t="shared" si="690"/>
        <v>0</v>
      </c>
      <c r="L2187" s="4">
        <f t="shared" si="691"/>
        <v>0</v>
      </c>
      <c r="M2187" s="4">
        <f t="shared" si="692"/>
        <v>0</v>
      </c>
      <c r="N2187" s="4">
        <f t="shared" si="693"/>
        <v>0</v>
      </c>
      <c r="O2187" s="4">
        <f t="shared" si="694"/>
        <v>0</v>
      </c>
      <c r="T2187" s="32">
        <f t="shared" si="695"/>
        <v>-2458.114095440043</v>
      </c>
      <c r="U2187" s="4">
        <f t="shared" si="679"/>
        <v>0</v>
      </c>
    </row>
    <row r="2188" spans="1:21">
      <c r="A2188" s="11">
        <f t="shared" si="680"/>
        <v>2.4586774229000432</v>
      </c>
      <c r="B2188" s="4">
        <f t="shared" si="681"/>
        <v>0</v>
      </c>
      <c r="C2188" s="4">
        <f t="shared" si="682"/>
        <v>0</v>
      </c>
      <c r="D2188" s="4">
        <f t="shared" si="683"/>
        <v>0</v>
      </c>
      <c r="E2188" s="4">
        <f t="shared" si="684"/>
        <v>0</v>
      </c>
      <c r="F2188" s="4">
        <f t="shared" si="685"/>
        <v>0</v>
      </c>
      <c r="G2188" s="4">
        <f t="shared" si="686"/>
        <v>0</v>
      </c>
      <c r="H2188" s="4">
        <f t="shared" si="687"/>
        <v>0</v>
      </c>
      <c r="I2188" s="4">
        <f t="shared" si="688"/>
        <v>0</v>
      </c>
      <c r="J2188" s="4">
        <f t="shared" si="689"/>
        <v>1</v>
      </c>
      <c r="K2188" s="4">
        <f t="shared" si="690"/>
        <v>0</v>
      </c>
      <c r="L2188" s="4">
        <f t="shared" si="691"/>
        <v>0</v>
      </c>
      <c r="M2188" s="4">
        <f t="shared" si="692"/>
        <v>0</v>
      </c>
      <c r="N2188" s="4">
        <f t="shared" si="693"/>
        <v>0</v>
      </c>
      <c r="O2188" s="4">
        <f t="shared" si="694"/>
        <v>0</v>
      </c>
      <c r="T2188" s="32">
        <f t="shared" si="695"/>
        <v>-2459.2407503600434</v>
      </c>
      <c r="U2188" s="4">
        <f t="shared" si="679"/>
        <v>1</v>
      </c>
    </row>
    <row r="2189" spans="1:21">
      <c r="A2189" s="11">
        <f t="shared" si="680"/>
        <v>2.4598040778200434</v>
      </c>
      <c r="B2189" s="4">
        <f t="shared" si="681"/>
        <v>0</v>
      </c>
      <c r="C2189" s="4">
        <f t="shared" si="682"/>
        <v>0</v>
      </c>
      <c r="D2189" s="4">
        <f t="shared" si="683"/>
        <v>0</v>
      </c>
      <c r="E2189" s="4">
        <f t="shared" si="684"/>
        <v>0</v>
      </c>
      <c r="F2189" s="4">
        <f t="shared" si="685"/>
        <v>0</v>
      </c>
      <c r="G2189" s="4">
        <f t="shared" si="686"/>
        <v>0</v>
      </c>
      <c r="H2189" s="4">
        <f t="shared" si="687"/>
        <v>0</v>
      </c>
      <c r="I2189" s="4">
        <f t="shared" si="688"/>
        <v>0</v>
      </c>
      <c r="J2189" s="4">
        <f t="shared" si="689"/>
        <v>0</v>
      </c>
      <c r="K2189" s="4">
        <f t="shared" si="690"/>
        <v>0</v>
      </c>
      <c r="L2189" s="4">
        <f t="shared" si="691"/>
        <v>0</v>
      </c>
      <c r="M2189" s="4">
        <f t="shared" si="692"/>
        <v>0</v>
      </c>
      <c r="N2189" s="4">
        <f t="shared" si="693"/>
        <v>0</v>
      </c>
      <c r="O2189" s="4">
        <f t="shared" si="694"/>
        <v>0</v>
      </c>
      <c r="T2189" s="32">
        <f t="shared" si="695"/>
        <v>-2460.3674052800434</v>
      </c>
      <c r="U2189" s="4">
        <f t="shared" si="679"/>
        <v>0</v>
      </c>
    </row>
    <row r="2190" spans="1:21">
      <c r="A2190" s="11">
        <f t="shared" si="680"/>
        <v>2.4609307327400436</v>
      </c>
      <c r="B2190" s="4">
        <f t="shared" si="681"/>
        <v>0</v>
      </c>
      <c r="C2190" s="4">
        <f t="shared" si="682"/>
        <v>0</v>
      </c>
      <c r="D2190" s="4">
        <f t="shared" si="683"/>
        <v>0</v>
      </c>
      <c r="E2190" s="4">
        <f t="shared" si="684"/>
        <v>0</v>
      </c>
      <c r="F2190" s="4">
        <f t="shared" si="685"/>
        <v>0</v>
      </c>
      <c r="G2190" s="4">
        <f t="shared" si="686"/>
        <v>0</v>
      </c>
      <c r="H2190" s="4">
        <f t="shared" si="687"/>
        <v>0</v>
      </c>
      <c r="I2190" s="4">
        <f t="shared" si="688"/>
        <v>0</v>
      </c>
      <c r="J2190" s="4">
        <f t="shared" si="689"/>
        <v>0</v>
      </c>
      <c r="K2190" s="4">
        <f t="shared" si="690"/>
        <v>0</v>
      </c>
      <c r="L2190" s="4">
        <f t="shared" si="691"/>
        <v>0</v>
      </c>
      <c r="M2190" s="4">
        <f t="shared" si="692"/>
        <v>0</v>
      </c>
      <c r="N2190" s="4">
        <f t="shared" si="693"/>
        <v>0</v>
      </c>
      <c r="O2190" s="4">
        <f t="shared" si="694"/>
        <v>0</v>
      </c>
      <c r="T2190" s="32">
        <f t="shared" si="695"/>
        <v>-2461.4940602000438</v>
      </c>
      <c r="U2190" s="4">
        <f t="shared" si="679"/>
        <v>0</v>
      </c>
    </row>
    <row r="2191" spans="1:21">
      <c r="A2191" s="11">
        <f t="shared" si="680"/>
        <v>2.4620573876600438</v>
      </c>
      <c r="B2191" s="4">
        <f t="shared" si="681"/>
        <v>0</v>
      </c>
      <c r="C2191" s="4">
        <f t="shared" si="682"/>
        <v>0</v>
      </c>
      <c r="D2191" s="4">
        <f t="shared" si="683"/>
        <v>0</v>
      </c>
      <c r="E2191" s="4">
        <f t="shared" si="684"/>
        <v>0</v>
      </c>
      <c r="F2191" s="4">
        <f t="shared" si="685"/>
        <v>0</v>
      </c>
      <c r="G2191" s="4">
        <f t="shared" si="686"/>
        <v>0</v>
      </c>
      <c r="H2191" s="4">
        <f t="shared" si="687"/>
        <v>0</v>
      </c>
      <c r="I2191" s="4">
        <f t="shared" si="688"/>
        <v>0</v>
      </c>
      <c r="J2191" s="4">
        <f t="shared" si="689"/>
        <v>0</v>
      </c>
      <c r="K2191" s="4">
        <f t="shared" si="690"/>
        <v>0</v>
      </c>
      <c r="L2191" s="4">
        <f t="shared" si="691"/>
        <v>0</v>
      </c>
      <c r="M2191" s="4">
        <f t="shared" si="692"/>
        <v>0</v>
      </c>
      <c r="N2191" s="4">
        <f t="shared" si="693"/>
        <v>0</v>
      </c>
      <c r="O2191" s="4">
        <f t="shared" si="694"/>
        <v>0</v>
      </c>
      <c r="T2191" s="32">
        <f t="shared" si="695"/>
        <v>-2462.6207151200438</v>
      </c>
      <c r="U2191" s="4">
        <f t="shared" si="679"/>
        <v>0</v>
      </c>
    </row>
    <row r="2192" spans="1:21">
      <c r="A2192" s="11">
        <f t="shared" si="680"/>
        <v>2.463184042580044</v>
      </c>
      <c r="B2192" s="4">
        <f t="shared" si="681"/>
        <v>0</v>
      </c>
      <c r="C2192" s="4">
        <f t="shared" si="682"/>
        <v>0</v>
      </c>
      <c r="D2192" s="4">
        <f t="shared" si="683"/>
        <v>0</v>
      </c>
      <c r="E2192" s="4">
        <f t="shared" si="684"/>
        <v>0</v>
      </c>
      <c r="F2192" s="4">
        <f t="shared" si="685"/>
        <v>0</v>
      </c>
      <c r="G2192" s="4">
        <f t="shared" si="686"/>
        <v>0</v>
      </c>
      <c r="H2192" s="4">
        <f t="shared" si="687"/>
        <v>0</v>
      </c>
      <c r="I2192" s="4">
        <f t="shared" si="688"/>
        <v>0</v>
      </c>
      <c r="J2192" s="4">
        <f t="shared" si="689"/>
        <v>0</v>
      </c>
      <c r="K2192" s="4">
        <f t="shared" si="690"/>
        <v>0</v>
      </c>
      <c r="L2192" s="4">
        <f t="shared" si="691"/>
        <v>0</v>
      </c>
      <c r="M2192" s="4">
        <f t="shared" si="692"/>
        <v>0</v>
      </c>
      <c r="N2192" s="4">
        <f t="shared" si="693"/>
        <v>0</v>
      </c>
      <c r="O2192" s="4">
        <f t="shared" si="694"/>
        <v>0</v>
      </c>
      <c r="T2192" s="32">
        <f t="shared" si="695"/>
        <v>-2463.7473700400442</v>
      </c>
      <c r="U2192" s="4">
        <f t="shared" si="679"/>
        <v>0</v>
      </c>
    </row>
    <row r="2193" spans="1:21">
      <c r="A2193" s="11">
        <f t="shared" si="680"/>
        <v>2.4643106975000442</v>
      </c>
      <c r="B2193" s="4">
        <f t="shared" si="681"/>
        <v>0</v>
      </c>
      <c r="C2193" s="4">
        <f t="shared" si="682"/>
        <v>0</v>
      </c>
      <c r="D2193" s="4">
        <f t="shared" si="683"/>
        <v>0</v>
      </c>
      <c r="E2193" s="4">
        <f t="shared" si="684"/>
        <v>0</v>
      </c>
      <c r="F2193" s="4">
        <f t="shared" si="685"/>
        <v>0</v>
      </c>
      <c r="G2193" s="4">
        <f t="shared" si="686"/>
        <v>0</v>
      </c>
      <c r="H2193" s="4">
        <f t="shared" si="687"/>
        <v>0</v>
      </c>
      <c r="I2193" s="4">
        <f t="shared" si="688"/>
        <v>0</v>
      </c>
      <c r="J2193" s="4">
        <f t="shared" si="689"/>
        <v>0</v>
      </c>
      <c r="K2193" s="4">
        <f t="shared" si="690"/>
        <v>0</v>
      </c>
      <c r="L2193" s="4">
        <f t="shared" si="691"/>
        <v>0</v>
      </c>
      <c r="M2193" s="4">
        <f t="shared" si="692"/>
        <v>0</v>
      </c>
      <c r="N2193" s="4">
        <f t="shared" si="693"/>
        <v>0</v>
      </c>
      <c r="O2193" s="4">
        <f t="shared" si="694"/>
        <v>0</v>
      </c>
      <c r="T2193" s="32">
        <f t="shared" si="695"/>
        <v>-2464.8740249600442</v>
      </c>
      <c r="U2193" s="4">
        <f t="shared" si="679"/>
        <v>0</v>
      </c>
    </row>
    <row r="2194" spans="1:21">
      <c r="A2194" s="11">
        <f t="shared" si="680"/>
        <v>2.4654373524200444</v>
      </c>
      <c r="B2194" s="4">
        <f t="shared" si="681"/>
        <v>0</v>
      </c>
      <c r="C2194" s="4">
        <f t="shared" si="682"/>
        <v>0</v>
      </c>
      <c r="D2194" s="4">
        <f t="shared" si="683"/>
        <v>0</v>
      </c>
      <c r="E2194" s="4">
        <f t="shared" si="684"/>
        <v>0</v>
      </c>
      <c r="F2194" s="4">
        <f t="shared" si="685"/>
        <v>0</v>
      </c>
      <c r="G2194" s="4">
        <f t="shared" si="686"/>
        <v>0</v>
      </c>
      <c r="H2194" s="4">
        <f t="shared" si="687"/>
        <v>0</v>
      </c>
      <c r="I2194" s="4">
        <f t="shared" si="688"/>
        <v>0</v>
      </c>
      <c r="J2194" s="4">
        <f t="shared" si="689"/>
        <v>0</v>
      </c>
      <c r="K2194" s="4">
        <f t="shared" si="690"/>
        <v>0</v>
      </c>
      <c r="L2194" s="4">
        <f t="shared" si="691"/>
        <v>0</v>
      </c>
      <c r="M2194" s="4">
        <f t="shared" si="692"/>
        <v>0</v>
      </c>
      <c r="N2194" s="4">
        <f t="shared" si="693"/>
        <v>0</v>
      </c>
      <c r="O2194" s="4">
        <f t="shared" si="694"/>
        <v>0</v>
      </c>
      <c r="T2194" s="32">
        <f t="shared" si="695"/>
        <v>-2466.0006798800446</v>
      </c>
      <c r="U2194" s="4">
        <f t="shared" si="679"/>
        <v>0</v>
      </c>
    </row>
    <row r="2195" spans="1:21">
      <c r="A2195" s="11">
        <f t="shared" si="680"/>
        <v>2.4665640073400446</v>
      </c>
      <c r="B2195" s="4">
        <f t="shared" si="681"/>
        <v>0</v>
      </c>
      <c r="C2195" s="4">
        <f t="shared" si="682"/>
        <v>0</v>
      </c>
      <c r="D2195" s="4">
        <f t="shared" si="683"/>
        <v>0</v>
      </c>
      <c r="E2195" s="4">
        <f t="shared" si="684"/>
        <v>0</v>
      </c>
      <c r="F2195" s="4">
        <f t="shared" si="685"/>
        <v>0</v>
      </c>
      <c r="G2195" s="4">
        <f t="shared" si="686"/>
        <v>0</v>
      </c>
      <c r="H2195" s="4">
        <f t="shared" si="687"/>
        <v>0</v>
      </c>
      <c r="I2195" s="4">
        <f t="shared" si="688"/>
        <v>0</v>
      </c>
      <c r="J2195" s="4">
        <f t="shared" si="689"/>
        <v>0</v>
      </c>
      <c r="K2195" s="4">
        <f t="shared" si="690"/>
        <v>0</v>
      </c>
      <c r="L2195" s="4">
        <f t="shared" si="691"/>
        <v>0</v>
      </c>
      <c r="M2195" s="4">
        <f t="shared" si="692"/>
        <v>0</v>
      </c>
      <c r="N2195" s="4">
        <f t="shared" si="693"/>
        <v>0</v>
      </c>
      <c r="O2195" s="4">
        <f t="shared" si="694"/>
        <v>0</v>
      </c>
      <c r="T2195" s="32">
        <f t="shared" si="695"/>
        <v>-2467.1273348000445</v>
      </c>
      <c r="U2195" s="4">
        <f t="shared" si="679"/>
        <v>0</v>
      </c>
    </row>
    <row r="2196" spans="1:21">
      <c r="A2196" s="11">
        <f t="shared" si="680"/>
        <v>2.4676906622600447</v>
      </c>
      <c r="B2196" s="4">
        <f t="shared" si="681"/>
        <v>0</v>
      </c>
      <c r="C2196" s="4">
        <f t="shared" si="682"/>
        <v>0</v>
      </c>
      <c r="D2196" s="4">
        <f t="shared" si="683"/>
        <v>0</v>
      </c>
      <c r="E2196" s="4">
        <f t="shared" si="684"/>
        <v>0</v>
      </c>
      <c r="F2196" s="4">
        <f t="shared" si="685"/>
        <v>0</v>
      </c>
      <c r="G2196" s="4">
        <f t="shared" si="686"/>
        <v>0</v>
      </c>
      <c r="H2196" s="4">
        <f t="shared" si="687"/>
        <v>0</v>
      </c>
      <c r="I2196" s="4">
        <f t="shared" si="688"/>
        <v>0</v>
      </c>
      <c r="J2196" s="4">
        <f t="shared" si="689"/>
        <v>0</v>
      </c>
      <c r="K2196" s="4">
        <f t="shared" si="690"/>
        <v>0</v>
      </c>
      <c r="L2196" s="4">
        <f t="shared" si="691"/>
        <v>0</v>
      </c>
      <c r="M2196" s="4">
        <f t="shared" si="692"/>
        <v>0</v>
      </c>
      <c r="N2196" s="4">
        <f t="shared" si="693"/>
        <v>0</v>
      </c>
      <c r="O2196" s="4">
        <f t="shared" si="694"/>
        <v>0</v>
      </c>
      <c r="T2196" s="32">
        <f t="shared" si="695"/>
        <v>-2468.253989720045</v>
      </c>
      <c r="U2196" s="4">
        <f t="shared" si="679"/>
        <v>0</v>
      </c>
    </row>
    <row r="2197" spans="1:21">
      <c r="A2197" s="11">
        <f t="shared" si="680"/>
        <v>2.4688173171800449</v>
      </c>
      <c r="B2197" s="4">
        <f t="shared" si="681"/>
        <v>0</v>
      </c>
      <c r="C2197" s="4">
        <f t="shared" si="682"/>
        <v>0</v>
      </c>
      <c r="D2197" s="4">
        <f t="shared" si="683"/>
        <v>0</v>
      </c>
      <c r="E2197" s="4">
        <f t="shared" si="684"/>
        <v>0</v>
      </c>
      <c r="F2197" s="4">
        <f t="shared" si="685"/>
        <v>0</v>
      </c>
      <c r="G2197" s="4">
        <f t="shared" si="686"/>
        <v>0</v>
      </c>
      <c r="H2197" s="4">
        <f t="shared" si="687"/>
        <v>0</v>
      </c>
      <c r="I2197" s="4">
        <f t="shared" si="688"/>
        <v>0</v>
      </c>
      <c r="J2197" s="4">
        <f t="shared" si="689"/>
        <v>0</v>
      </c>
      <c r="K2197" s="4">
        <f t="shared" si="690"/>
        <v>0</v>
      </c>
      <c r="L2197" s="4">
        <f t="shared" si="691"/>
        <v>0</v>
      </c>
      <c r="M2197" s="4">
        <f t="shared" si="692"/>
        <v>0</v>
      </c>
      <c r="N2197" s="4">
        <f t="shared" si="693"/>
        <v>0</v>
      </c>
      <c r="O2197" s="4">
        <f t="shared" si="694"/>
        <v>0</v>
      </c>
      <c r="T2197" s="32">
        <f t="shared" si="695"/>
        <v>-2469.3806446400449</v>
      </c>
      <c r="U2197" s="4">
        <f t="shared" si="679"/>
        <v>0</v>
      </c>
    </row>
    <row r="2198" spans="1:21">
      <c r="A2198" s="11">
        <f t="shared" si="680"/>
        <v>2.4699439721000451</v>
      </c>
      <c r="B2198" s="4">
        <f t="shared" si="681"/>
        <v>0</v>
      </c>
      <c r="C2198" s="4">
        <f t="shared" si="682"/>
        <v>0</v>
      </c>
      <c r="D2198" s="4">
        <f t="shared" si="683"/>
        <v>0</v>
      </c>
      <c r="E2198" s="4">
        <f t="shared" si="684"/>
        <v>0</v>
      </c>
      <c r="F2198" s="4">
        <f t="shared" si="685"/>
        <v>0</v>
      </c>
      <c r="G2198" s="4">
        <f t="shared" si="686"/>
        <v>0</v>
      </c>
      <c r="H2198" s="4">
        <f t="shared" si="687"/>
        <v>0</v>
      </c>
      <c r="I2198" s="4">
        <f t="shared" si="688"/>
        <v>0</v>
      </c>
      <c r="J2198" s="4">
        <f t="shared" si="689"/>
        <v>0</v>
      </c>
      <c r="K2198" s="4">
        <f t="shared" si="690"/>
        <v>0</v>
      </c>
      <c r="L2198" s="4">
        <f t="shared" si="691"/>
        <v>0</v>
      </c>
      <c r="M2198" s="4">
        <f t="shared" si="692"/>
        <v>0</v>
      </c>
      <c r="N2198" s="4">
        <f t="shared" si="693"/>
        <v>0</v>
      </c>
      <c r="O2198" s="4">
        <f t="shared" si="694"/>
        <v>0</v>
      </c>
      <c r="T2198" s="32">
        <f t="shared" si="695"/>
        <v>-2470.5072995600453</v>
      </c>
      <c r="U2198" s="4">
        <f t="shared" ref="U2198:U2261" si="696">SUM(B2198:Q2198)</f>
        <v>0</v>
      </c>
    </row>
    <row r="2199" spans="1:21">
      <c r="A2199" s="11">
        <f t="shared" si="680"/>
        <v>2.4710706270200453</v>
      </c>
      <c r="B2199" s="4">
        <f t="shared" si="681"/>
        <v>0</v>
      </c>
      <c r="C2199" s="4">
        <f t="shared" si="682"/>
        <v>0</v>
      </c>
      <c r="D2199" s="4">
        <f t="shared" si="683"/>
        <v>0</v>
      </c>
      <c r="E2199" s="4">
        <f t="shared" si="684"/>
        <v>0</v>
      </c>
      <c r="F2199" s="4">
        <f t="shared" si="685"/>
        <v>0</v>
      </c>
      <c r="G2199" s="4">
        <f t="shared" si="686"/>
        <v>0</v>
      </c>
      <c r="H2199" s="4">
        <f t="shared" si="687"/>
        <v>0</v>
      </c>
      <c r="I2199" s="4">
        <f t="shared" si="688"/>
        <v>0</v>
      </c>
      <c r="J2199" s="4">
        <f t="shared" si="689"/>
        <v>0</v>
      </c>
      <c r="K2199" s="4">
        <f t="shared" si="690"/>
        <v>0</v>
      </c>
      <c r="L2199" s="4">
        <f t="shared" si="691"/>
        <v>0</v>
      </c>
      <c r="M2199" s="4">
        <f t="shared" si="692"/>
        <v>0</v>
      </c>
      <c r="N2199" s="4">
        <f t="shared" si="693"/>
        <v>0</v>
      </c>
      <c r="O2199" s="4">
        <f t="shared" si="694"/>
        <v>0</v>
      </c>
      <c r="T2199" s="32">
        <f t="shared" si="695"/>
        <v>-2471.6339544800453</v>
      </c>
      <c r="U2199" s="4">
        <f t="shared" si="696"/>
        <v>0</v>
      </c>
    </row>
    <row r="2200" spans="1:21">
      <c r="A2200" s="11">
        <f t="shared" si="680"/>
        <v>2.4721972819400455</v>
      </c>
      <c r="B2200" s="4">
        <f t="shared" si="681"/>
        <v>0</v>
      </c>
      <c r="C2200" s="4">
        <f t="shared" si="682"/>
        <v>0</v>
      </c>
      <c r="D2200" s="4">
        <f t="shared" si="683"/>
        <v>0</v>
      </c>
      <c r="E2200" s="4">
        <f t="shared" si="684"/>
        <v>0</v>
      </c>
      <c r="F2200" s="4">
        <f t="shared" si="685"/>
        <v>0</v>
      </c>
      <c r="G2200" s="4">
        <f t="shared" si="686"/>
        <v>0</v>
      </c>
      <c r="H2200" s="4">
        <f t="shared" si="687"/>
        <v>0</v>
      </c>
      <c r="I2200" s="4">
        <f t="shared" si="688"/>
        <v>0</v>
      </c>
      <c r="J2200" s="4">
        <f t="shared" si="689"/>
        <v>0</v>
      </c>
      <c r="K2200" s="4">
        <f t="shared" si="690"/>
        <v>0</v>
      </c>
      <c r="L2200" s="4">
        <f t="shared" si="691"/>
        <v>0</v>
      </c>
      <c r="M2200" s="4">
        <f t="shared" si="692"/>
        <v>0</v>
      </c>
      <c r="N2200" s="4">
        <f t="shared" si="693"/>
        <v>0</v>
      </c>
      <c r="O2200" s="4">
        <f t="shared" si="694"/>
        <v>0</v>
      </c>
      <c r="T2200" s="32">
        <f t="shared" si="695"/>
        <v>-2472.7606094000457</v>
      </c>
      <c r="U2200" s="4">
        <f t="shared" si="696"/>
        <v>0</v>
      </c>
    </row>
    <row r="2201" spans="1:21">
      <c r="A2201" s="11">
        <f t="shared" si="680"/>
        <v>2.4733239368600457</v>
      </c>
      <c r="B2201" s="4">
        <f t="shared" si="681"/>
        <v>0</v>
      </c>
      <c r="C2201" s="4">
        <f t="shared" si="682"/>
        <v>0</v>
      </c>
      <c r="D2201" s="4">
        <f t="shared" si="683"/>
        <v>0</v>
      </c>
      <c r="E2201" s="4">
        <f t="shared" si="684"/>
        <v>0</v>
      </c>
      <c r="F2201" s="4">
        <f t="shared" si="685"/>
        <v>0</v>
      </c>
      <c r="G2201" s="4">
        <f t="shared" si="686"/>
        <v>0</v>
      </c>
      <c r="H2201" s="4">
        <f t="shared" si="687"/>
        <v>0</v>
      </c>
      <c r="I2201" s="4">
        <f t="shared" si="688"/>
        <v>0</v>
      </c>
      <c r="J2201" s="4">
        <f t="shared" si="689"/>
        <v>0</v>
      </c>
      <c r="K2201" s="4">
        <f t="shared" si="690"/>
        <v>0</v>
      </c>
      <c r="L2201" s="4">
        <f t="shared" si="691"/>
        <v>0</v>
      </c>
      <c r="M2201" s="4">
        <f t="shared" si="692"/>
        <v>0</v>
      </c>
      <c r="N2201" s="4">
        <f t="shared" si="693"/>
        <v>0</v>
      </c>
      <c r="O2201" s="4">
        <f t="shared" si="694"/>
        <v>0</v>
      </c>
      <c r="T2201" s="32">
        <f t="shared" si="695"/>
        <v>-2473.8872643200457</v>
      </c>
      <c r="U2201" s="4">
        <f t="shared" si="696"/>
        <v>0</v>
      </c>
    </row>
    <row r="2202" spans="1:21">
      <c r="A2202" s="11">
        <f t="shared" si="680"/>
        <v>2.4744505917800459</v>
      </c>
      <c r="B2202" s="4">
        <f t="shared" si="681"/>
        <v>0</v>
      </c>
      <c r="C2202" s="4">
        <f t="shared" si="682"/>
        <v>0</v>
      </c>
      <c r="D2202" s="4">
        <f t="shared" si="683"/>
        <v>0</v>
      </c>
      <c r="E2202" s="4">
        <f t="shared" si="684"/>
        <v>0</v>
      </c>
      <c r="F2202" s="4">
        <f t="shared" si="685"/>
        <v>0</v>
      </c>
      <c r="G2202" s="4">
        <f t="shared" si="686"/>
        <v>0</v>
      </c>
      <c r="H2202" s="4">
        <f t="shared" si="687"/>
        <v>0</v>
      </c>
      <c r="I2202" s="4">
        <f t="shared" si="688"/>
        <v>0</v>
      </c>
      <c r="J2202" s="4">
        <f t="shared" si="689"/>
        <v>0</v>
      </c>
      <c r="K2202" s="4">
        <f t="shared" si="690"/>
        <v>0</v>
      </c>
      <c r="L2202" s="4">
        <f t="shared" si="691"/>
        <v>0</v>
      </c>
      <c r="M2202" s="4">
        <f t="shared" si="692"/>
        <v>0</v>
      </c>
      <c r="N2202" s="4">
        <f t="shared" si="693"/>
        <v>0</v>
      </c>
      <c r="O2202" s="4">
        <f t="shared" si="694"/>
        <v>0</v>
      </c>
      <c r="T2202" s="32">
        <f t="shared" si="695"/>
        <v>-2475.0139192400461</v>
      </c>
      <c r="U2202" s="4">
        <f t="shared" si="696"/>
        <v>0</v>
      </c>
    </row>
    <row r="2203" spans="1:21">
      <c r="A2203" s="11">
        <f t="shared" si="680"/>
        <v>2.4755772467000461</v>
      </c>
      <c r="B2203" s="4">
        <f t="shared" si="681"/>
        <v>0</v>
      </c>
      <c r="C2203" s="4">
        <f t="shared" si="682"/>
        <v>0</v>
      </c>
      <c r="D2203" s="4">
        <f t="shared" si="683"/>
        <v>0</v>
      </c>
      <c r="E2203" s="4">
        <f t="shared" si="684"/>
        <v>0</v>
      </c>
      <c r="F2203" s="4">
        <f t="shared" si="685"/>
        <v>0</v>
      </c>
      <c r="G2203" s="4">
        <f t="shared" si="686"/>
        <v>0</v>
      </c>
      <c r="H2203" s="4">
        <f t="shared" si="687"/>
        <v>0</v>
      </c>
      <c r="I2203" s="4">
        <f t="shared" si="688"/>
        <v>0</v>
      </c>
      <c r="J2203" s="4">
        <f t="shared" si="689"/>
        <v>0</v>
      </c>
      <c r="K2203" s="4">
        <f t="shared" si="690"/>
        <v>0</v>
      </c>
      <c r="L2203" s="4">
        <f t="shared" si="691"/>
        <v>0</v>
      </c>
      <c r="M2203" s="4">
        <f t="shared" si="692"/>
        <v>0</v>
      </c>
      <c r="N2203" s="4">
        <f t="shared" si="693"/>
        <v>0</v>
      </c>
      <c r="O2203" s="4">
        <f t="shared" si="694"/>
        <v>0</v>
      </c>
      <c r="T2203" s="32">
        <f t="shared" si="695"/>
        <v>-2476.1405741600461</v>
      </c>
      <c r="U2203" s="4">
        <f t="shared" si="696"/>
        <v>0</v>
      </c>
    </row>
    <row r="2204" spans="1:21">
      <c r="A2204" s="11">
        <f t="shared" si="680"/>
        <v>2.4767039016200463</v>
      </c>
      <c r="B2204" s="4">
        <f t="shared" si="681"/>
        <v>0</v>
      </c>
      <c r="C2204" s="4">
        <f t="shared" si="682"/>
        <v>0</v>
      </c>
      <c r="D2204" s="4">
        <f t="shared" si="683"/>
        <v>0</v>
      </c>
      <c r="E2204" s="4">
        <f t="shared" si="684"/>
        <v>0</v>
      </c>
      <c r="F2204" s="4">
        <f t="shared" si="685"/>
        <v>0</v>
      </c>
      <c r="G2204" s="4">
        <f t="shared" si="686"/>
        <v>0</v>
      </c>
      <c r="H2204" s="4">
        <f t="shared" si="687"/>
        <v>0</v>
      </c>
      <c r="I2204" s="4">
        <f t="shared" si="688"/>
        <v>0</v>
      </c>
      <c r="J2204" s="4">
        <f t="shared" si="689"/>
        <v>0</v>
      </c>
      <c r="K2204" s="4">
        <f t="shared" si="690"/>
        <v>0</v>
      </c>
      <c r="L2204" s="4">
        <f t="shared" si="691"/>
        <v>0</v>
      </c>
      <c r="M2204" s="4">
        <f t="shared" si="692"/>
        <v>0</v>
      </c>
      <c r="N2204" s="4">
        <f t="shared" si="693"/>
        <v>0</v>
      </c>
      <c r="O2204" s="4">
        <f t="shared" si="694"/>
        <v>0</v>
      </c>
      <c r="T2204" s="32">
        <f t="shared" si="695"/>
        <v>-2477.2672290800465</v>
      </c>
      <c r="U2204" s="4">
        <f t="shared" si="696"/>
        <v>0</v>
      </c>
    </row>
    <row r="2205" spans="1:21">
      <c r="A2205" s="11">
        <f t="shared" si="680"/>
        <v>2.4778305565400465</v>
      </c>
      <c r="B2205" s="4">
        <f t="shared" si="681"/>
        <v>0</v>
      </c>
      <c r="C2205" s="4">
        <f t="shared" si="682"/>
        <v>0</v>
      </c>
      <c r="D2205" s="4">
        <f t="shared" si="683"/>
        <v>0</v>
      </c>
      <c r="E2205" s="4">
        <f t="shared" si="684"/>
        <v>0</v>
      </c>
      <c r="F2205" s="4">
        <f t="shared" si="685"/>
        <v>0</v>
      </c>
      <c r="G2205" s="4">
        <f t="shared" si="686"/>
        <v>0</v>
      </c>
      <c r="H2205" s="4">
        <f t="shared" si="687"/>
        <v>0</v>
      </c>
      <c r="I2205" s="4">
        <f t="shared" si="688"/>
        <v>0</v>
      </c>
      <c r="J2205" s="4">
        <f t="shared" si="689"/>
        <v>0</v>
      </c>
      <c r="K2205" s="4">
        <f t="shared" si="690"/>
        <v>0</v>
      </c>
      <c r="L2205" s="4">
        <f t="shared" si="691"/>
        <v>0</v>
      </c>
      <c r="M2205" s="4">
        <f t="shared" si="692"/>
        <v>0</v>
      </c>
      <c r="N2205" s="4">
        <f t="shared" si="693"/>
        <v>0</v>
      </c>
      <c r="O2205" s="4">
        <f t="shared" si="694"/>
        <v>0</v>
      </c>
      <c r="T2205" s="32">
        <f t="shared" si="695"/>
        <v>-2478.3938840000465</v>
      </c>
      <c r="U2205" s="4">
        <f t="shared" si="696"/>
        <v>0</v>
      </c>
    </row>
    <row r="2206" spans="1:21">
      <c r="A2206" s="11">
        <f t="shared" si="680"/>
        <v>2.4789572114600467</v>
      </c>
      <c r="B2206" s="4">
        <f t="shared" si="681"/>
        <v>0</v>
      </c>
      <c r="C2206" s="4">
        <f t="shared" si="682"/>
        <v>0</v>
      </c>
      <c r="D2206" s="4">
        <f t="shared" si="683"/>
        <v>0</v>
      </c>
      <c r="E2206" s="4">
        <f t="shared" si="684"/>
        <v>0</v>
      </c>
      <c r="F2206" s="4">
        <f t="shared" si="685"/>
        <v>0</v>
      </c>
      <c r="G2206" s="4">
        <f t="shared" si="686"/>
        <v>0</v>
      </c>
      <c r="H2206" s="4">
        <f t="shared" si="687"/>
        <v>0</v>
      </c>
      <c r="I2206" s="4">
        <f t="shared" si="688"/>
        <v>0</v>
      </c>
      <c r="J2206" s="4">
        <f t="shared" si="689"/>
        <v>0</v>
      </c>
      <c r="K2206" s="4">
        <f t="shared" si="690"/>
        <v>0</v>
      </c>
      <c r="L2206" s="4">
        <f t="shared" si="691"/>
        <v>0</v>
      </c>
      <c r="M2206" s="4">
        <f t="shared" si="692"/>
        <v>0</v>
      </c>
      <c r="N2206" s="4">
        <f t="shared" si="693"/>
        <v>0</v>
      </c>
      <c r="O2206" s="4">
        <f t="shared" si="694"/>
        <v>0</v>
      </c>
      <c r="T2206" s="32">
        <f t="shared" si="695"/>
        <v>-2479.5205389200469</v>
      </c>
      <c r="U2206" s="4">
        <f t="shared" si="696"/>
        <v>0</v>
      </c>
    </row>
    <row r="2207" spans="1:21">
      <c r="A2207" s="11">
        <f t="shared" si="680"/>
        <v>2.4800838663800469</v>
      </c>
      <c r="B2207" s="4">
        <f t="shared" si="681"/>
        <v>0</v>
      </c>
      <c r="C2207" s="4">
        <f t="shared" si="682"/>
        <v>0</v>
      </c>
      <c r="D2207" s="4">
        <f t="shared" si="683"/>
        <v>0</v>
      </c>
      <c r="E2207" s="4">
        <f t="shared" si="684"/>
        <v>0</v>
      </c>
      <c r="F2207" s="4">
        <f t="shared" si="685"/>
        <v>0</v>
      </c>
      <c r="G2207" s="4">
        <f t="shared" si="686"/>
        <v>0</v>
      </c>
      <c r="H2207" s="4">
        <f t="shared" si="687"/>
        <v>0</v>
      </c>
      <c r="I2207" s="4">
        <f t="shared" si="688"/>
        <v>0</v>
      </c>
      <c r="J2207" s="4">
        <f t="shared" si="689"/>
        <v>0</v>
      </c>
      <c r="K2207" s="4">
        <f t="shared" si="690"/>
        <v>0</v>
      </c>
      <c r="L2207" s="4">
        <f t="shared" si="691"/>
        <v>0</v>
      </c>
      <c r="M2207" s="4">
        <f t="shared" si="692"/>
        <v>0</v>
      </c>
      <c r="N2207" s="4">
        <f t="shared" si="693"/>
        <v>0</v>
      </c>
      <c r="O2207" s="4">
        <f t="shared" si="694"/>
        <v>0</v>
      </c>
      <c r="T2207" s="32">
        <f t="shared" si="695"/>
        <v>-2480.6471938400468</v>
      </c>
      <c r="U2207" s="4">
        <f t="shared" si="696"/>
        <v>0</v>
      </c>
    </row>
    <row r="2208" spans="1:21">
      <c r="A2208" s="11">
        <f t="shared" si="680"/>
        <v>2.481210521300047</v>
      </c>
      <c r="B2208" s="4">
        <f t="shared" si="681"/>
        <v>0</v>
      </c>
      <c r="C2208" s="4">
        <f t="shared" si="682"/>
        <v>0</v>
      </c>
      <c r="D2208" s="4">
        <f t="shared" si="683"/>
        <v>0</v>
      </c>
      <c r="E2208" s="4">
        <f t="shared" si="684"/>
        <v>0</v>
      </c>
      <c r="F2208" s="4">
        <f t="shared" si="685"/>
        <v>0</v>
      </c>
      <c r="G2208" s="4">
        <f t="shared" si="686"/>
        <v>0</v>
      </c>
      <c r="H2208" s="4">
        <f t="shared" si="687"/>
        <v>0</v>
      </c>
      <c r="I2208" s="4">
        <f t="shared" si="688"/>
        <v>0</v>
      </c>
      <c r="J2208" s="4">
        <f t="shared" si="689"/>
        <v>0</v>
      </c>
      <c r="K2208" s="4">
        <f t="shared" si="690"/>
        <v>0</v>
      </c>
      <c r="L2208" s="4">
        <f t="shared" si="691"/>
        <v>0</v>
      </c>
      <c r="M2208" s="4">
        <f t="shared" si="692"/>
        <v>0</v>
      </c>
      <c r="N2208" s="4">
        <f t="shared" si="693"/>
        <v>0</v>
      </c>
      <c r="O2208" s="4">
        <f t="shared" si="694"/>
        <v>0</v>
      </c>
      <c r="T2208" s="32">
        <f t="shared" si="695"/>
        <v>-2481.7738487600473</v>
      </c>
      <c r="U2208" s="4">
        <f t="shared" si="696"/>
        <v>0</v>
      </c>
    </row>
    <row r="2209" spans="1:21">
      <c r="A2209" s="11">
        <f t="shared" si="680"/>
        <v>2.4823371762200472</v>
      </c>
      <c r="B2209" s="4">
        <f t="shared" si="681"/>
        <v>0</v>
      </c>
      <c r="C2209" s="4">
        <f t="shared" si="682"/>
        <v>1</v>
      </c>
      <c r="D2209" s="4">
        <f t="shared" si="683"/>
        <v>0</v>
      </c>
      <c r="E2209" s="4">
        <f t="shared" si="684"/>
        <v>0</v>
      </c>
      <c r="F2209" s="4">
        <f t="shared" si="685"/>
        <v>0</v>
      </c>
      <c r="G2209" s="4">
        <f t="shared" si="686"/>
        <v>0</v>
      </c>
      <c r="H2209" s="4">
        <f t="shared" si="687"/>
        <v>0</v>
      </c>
      <c r="I2209" s="4">
        <f t="shared" si="688"/>
        <v>0</v>
      </c>
      <c r="J2209" s="4">
        <f t="shared" si="689"/>
        <v>0</v>
      </c>
      <c r="K2209" s="4">
        <f t="shared" si="690"/>
        <v>0</v>
      </c>
      <c r="L2209" s="4">
        <f t="shared" si="691"/>
        <v>0</v>
      </c>
      <c r="M2209" s="4">
        <f t="shared" si="692"/>
        <v>0</v>
      </c>
      <c r="N2209" s="4">
        <f t="shared" si="693"/>
        <v>0</v>
      </c>
      <c r="O2209" s="4">
        <f t="shared" si="694"/>
        <v>0</v>
      </c>
      <c r="T2209" s="32">
        <f t="shared" si="695"/>
        <v>-2482.9005036800472</v>
      </c>
      <c r="U2209" s="4">
        <f t="shared" si="696"/>
        <v>1</v>
      </c>
    </row>
    <row r="2210" spans="1:21">
      <c r="A2210" s="11">
        <f t="shared" si="680"/>
        <v>2.4834638311400474</v>
      </c>
      <c r="B2210" s="4">
        <f t="shared" si="681"/>
        <v>0</v>
      </c>
      <c r="C2210" s="4">
        <f t="shared" si="682"/>
        <v>0</v>
      </c>
      <c r="D2210" s="4">
        <f t="shared" si="683"/>
        <v>0</v>
      </c>
      <c r="E2210" s="4">
        <f t="shared" si="684"/>
        <v>0</v>
      </c>
      <c r="F2210" s="4">
        <f t="shared" si="685"/>
        <v>0</v>
      </c>
      <c r="G2210" s="4">
        <f t="shared" si="686"/>
        <v>0</v>
      </c>
      <c r="H2210" s="4">
        <f t="shared" si="687"/>
        <v>0</v>
      </c>
      <c r="I2210" s="4">
        <f t="shared" si="688"/>
        <v>0</v>
      </c>
      <c r="J2210" s="4">
        <f t="shared" si="689"/>
        <v>0</v>
      </c>
      <c r="K2210" s="4">
        <f t="shared" si="690"/>
        <v>0</v>
      </c>
      <c r="L2210" s="4">
        <f t="shared" si="691"/>
        <v>0</v>
      </c>
      <c r="M2210" s="4">
        <f t="shared" si="692"/>
        <v>0</v>
      </c>
      <c r="N2210" s="4">
        <f t="shared" si="693"/>
        <v>0</v>
      </c>
      <c r="O2210" s="4">
        <f t="shared" si="694"/>
        <v>0</v>
      </c>
      <c r="T2210" s="32">
        <f t="shared" si="695"/>
        <v>-2484.0271586000476</v>
      </c>
      <c r="U2210" s="4">
        <f t="shared" si="696"/>
        <v>0</v>
      </c>
    </row>
    <row r="2211" spans="1:21">
      <c r="A2211" s="11">
        <f t="shared" si="680"/>
        <v>2.4845904860600476</v>
      </c>
      <c r="B2211" s="4">
        <f t="shared" si="681"/>
        <v>0</v>
      </c>
      <c r="C2211" s="4">
        <f t="shared" si="682"/>
        <v>0</v>
      </c>
      <c r="D2211" s="4">
        <f t="shared" si="683"/>
        <v>0</v>
      </c>
      <c r="E2211" s="4">
        <f t="shared" si="684"/>
        <v>0</v>
      </c>
      <c r="F2211" s="4">
        <f t="shared" si="685"/>
        <v>0</v>
      </c>
      <c r="G2211" s="4">
        <f t="shared" si="686"/>
        <v>0</v>
      </c>
      <c r="H2211" s="4">
        <f t="shared" si="687"/>
        <v>0</v>
      </c>
      <c r="I2211" s="4">
        <f t="shared" si="688"/>
        <v>0</v>
      </c>
      <c r="J2211" s="4">
        <f t="shared" si="689"/>
        <v>0</v>
      </c>
      <c r="K2211" s="4">
        <f t="shared" si="690"/>
        <v>0</v>
      </c>
      <c r="L2211" s="4">
        <f t="shared" si="691"/>
        <v>0</v>
      </c>
      <c r="M2211" s="4">
        <f t="shared" si="692"/>
        <v>0</v>
      </c>
      <c r="N2211" s="4">
        <f t="shared" si="693"/>
        <v>0</v>
      </c>
      <c r="O2211" s="4">
        <f t="shared" si="694"/>
        <v>0</v>
      </c>
      <c r="T2211" s="32">
        <f t="shared" si="695"/>
        <v>-2485.1538135200476</v>
      </c>
      <c r="U2211" s="4">
        <f t="shared" si="696"/>
        <v>0</v>
      </c>
    </row>
    <row r="2212" spans="1:21">
      <c r="A2212" s="11">
        <f t="shared" si="680"/>
        <v>2.4857171409800478</v>
      </c>
      <c r="B2212" s="4">
        <f t="shared" si="681"/>
        <v>0</v>
      </c>
      <c r="C2212" s="4">
        <f t="shared" si="682"/>
        <v>0</v>
      </c>
      <c r="D2212" s="4">
        <f t="shared" si="683"/>
        <v>0</v>
      </c>
      <c r="E2212" s="4">
        <f t="shared" si="684"/>
        <v>0</v>
      </c>
      <c r="F2212" s="4">
        <f t="shared" si="685"/>
        <v>0</v>
      </c>
      <c r="G2212" s="4">
        <f t="shared" si="686"/>
        <v>0</v>
      </c>
      <c r="H2212" s="4">
        <f t="shared" si="687"/>
        <v>0</v>
      </c>
      <c r="I2212" s="4">
        <f t="shared" si="688"/>
        <v>0</v>
      </c>
      <c r="J2212" s="4">
        <f t="shared" si="689"/>
        <v>0</v>
      </c>
      <c r="K2212" s="4">
        <f t="shared" si="690"/>
        <v>0</v>
      </c>
      <c r="L2212" s="4">
        <f t="shared" si="691"/>
        <v>0</v>
      </c>
      <c r="M2212" s="4">
        <f t="shared" si="692"/>
        <v>0</v>
      </c>
      <c r="N2212" s="4">
        <f t="shared" si="693"/>
        <v>0</v>
      </c>
      <c r="O2212" s="4">
        <f t="shared" si="694"/>
        <v>0</v>
      </c>
      <c r="T2212" s="32">
        <f t="shared" si="695"/>
        <v>-2486.280468440048</v>
      </c>
      <c r="U2212" s="4">
        <f t="shared" si="696"/>
        <v>0</v>
      </c>
    </row>
    <row r="2213" spans="1:21">
      <c r="A2213" s="11">
        <f t="shared" si="680"/>
        <v>2.486843795900048</v>
      </c>
      <c r="B2213" s="4">
        <f t="shared" si="681"/>
        <v>0</v>
      </c>
      <c r="C2213" s="4">
        <f t="shared" si="682"/>
        <v>0</v>
      </c>
      <c r="D2213" s="4">
        <f t="shared" si="683"/>
        <v>0</v>
      </c>
      <c r="E2213" s="4">
        <f t="shared" si="684"/>
        <v>0</v>
      </c>
      <c r="F2213" s="4">
        <f t="shared" si="685"/>
        <v>0</v>
      </c>
      <c r="G2213" s="4">
        <f t="shared" si="686"/>
        <v>0</v>
      </c>
      <c r="H2213" s="4">
        <f t="shared" si="687"/>
        <v>0</v>
      </c>
      <c r="I2213" s="4">
        <f t="shared" si="688"/>
        <v>0</v>
      </c>
      <c r="J2213" s="4">
        <f t="shared" si="689"/>
        <v>0</v>
      </c>
      <c r="K2213" s="4">
        <f t="shared" si="690"/>
        <v>0</v>
      </c>
      <c r="L2213" s="4">
        <f t="shared" si="691"/>
        <v>0</v>
      </c>
      <c r="M2213" s="4">
        <f t="shared" si="692"/>
        <v>0</v>
      </c>
      <c r="N2213" s="4">
        <f t="shared" si="693"/>
        <v>0</v>
      </c>
      <c r="O2213" s="4">
        <f t="shared" si="694"/>
        <v>0</v>
      </c>
      <c r="T2213" s="32">
        <f t="shared" si="695"/>
        <v>-2487.407123360048</v>
      </c>
      <c r="U2213" s="4">
        <f t="shared" si="696"/>
        <v>0</v>
      </c>
    </row>
    <row r="2214" spans="1:21">
      <c r="A2214" s="11">
        <f t="shared" si="680"/>
        <v>2.4879704508200482</v>
      </c>
      <c r="B2214" s="4">
        <f t="shared" si="681"/>
        <v>0</v>
      </c>
      <c r="C2214" s="4">
        <f t="shared" si="682"/>
        <v>0</v>
      </c>
      <c r="D2214" s="4">
        <f t="shared" si="683"/>
        <v>0</v>
      </c>
      <c r="E2214" s="4">
        <f t="shared" si="684"/>
        <v>0</v>
      </c>
      <c r="F2214" s="4">
        <f t="shared" si="685"/>
        <v>0</v>
      </c>
      <c r="G2214" s="4">
        <f t="shared" si="686"/>
        <v>0</v>
      </c>
      <c r="H2214" s="4">
        <f t="shared" si="687"/>
        <v>0</v>
      </c>
      <c r="I2214" s="4">
        <f t="shared" si="688"/>
        <v>0</v>
      </c>
      <c r="J2214" s="4">
        <f t="shared" si="689"/>
        <v>0</v>
      </c>
      <c r="K2214" s="4">
        <f t="shared" si="690"/>
        <v>0</v>
      </c>
      <c r="L2214" s="4">
        <f t="shared" si="691"/>
        <v>0</v>
      </c>
      <c r="M2214" s="4">
        <f t="shared" si="692"/>
        <v>0</v>
      </c>
      <c r="N2214" s="4">
        <f t="shared" si="693"/>
        <v>0</v>
      </c>
      <c r="O2214" s="4">
        <f t="shared" si="694"/>
        <v>0</v>
      </c>
      <c r="T2214" s="32">
        <f t="shared" si="695"/>
        <v>-2488.5337782800484</v>
      </c>
      <c r="U2214" s="4">
        <f t="shared" si="696"/>
        <v>0</v>
      </c>
    </row>
    <row r="2215" spans="1:21">
      <c r="A2215" s="11">
        <f t="shared" si="680"/>
        <v>2.4890971057400484</v>
      </c>
      <c r="B2215" s="4">
        <f t="shared" si="681"/>
        <v>0</v>
      </c>
      <c r="C2215" s="4">
        <f t="shared" si="682"/>
        <v>0</v>
      </c>
      <c r="D2215" s="4">
        <f t="shared" si="683"/>
        <v>0</v>
      </c>
      <c r="E2215" s="4">
        <f t="shared" si="684"/>
        <v>0</v>
      </c>
      <c r="F2215" s="4">
        <f t="shared" si="685"/>
        <v>0</v>
      </c>
      <c r="G2215" s="4">
        <f t="shared" si="686"/>
        <v>0</v>
      </c>
      <c r="H2215" s="4">
        <f t="shared" si="687"/>
        <v>0</v>
      </c>
      <c r="I2215" s="4">
        <f t="shared" si="688"/>
        <v>0</v>
      </c>
      <c r="J2215" s="4">
        <f t="shared" si="689"/>
        <v>0</v>
      </c>
      <c r="K2215" s="4">
        <f t="shared" si="690"/>
        <v>0</v>
      </c>
      <c r="L2215" s="4">
        <f t="shared" si="691"/>
        <v>0</v>
      </c>
      <c r="M2215" s="4">
        <f t="shared" si="692"/>
        <v>0</v>
      </c>
      <c r="N2215" s="4">
        <f t="shared" si="693"/>
        <v>0</v>
      </c>
      <c r="O2215" s="4">
        <f t="shared" si="694"/>
        <v>0</v>
      </c>
      <c r="T2215" s="32">
        <f t="shared" si="695"/>
        <v>-2489.6604332000484</v>
      </c>
      <c r="U2215" s="4">
        <f t="shared" si="696"/>
        <v>0</v>
      </c>
    </row>
    <row r="2216" spans="1:21">
      <c r="A2216" s="11">
        <f t="shared" si="680"/>
        <v>2.4902237606600486</v>
      </c>
      <c r="B2216" s="4">
        <f t="shared" si="681"/>
        <v>0</v>
      </c>
      <c r="C2216" s="4">
        <f t="shared" si="682"/>
        <v>0</v>
      </c>
      <c r="D2216" s="4">
        <f t="shared" si="683"/>
        <v>0</v>
      </c>
      <c r="E2216" s="4">
        <f t="shared" si="684"/>
        <v>0</v>
      </c>
      <c r="F2216" s="4">
        <f t="shared" si="685"/>
        <v>0</v>
      </c>
      <c r="G2216" s="4">
        <f t="shared" si="686"/>
        <v>0</v>
      </c>
      <c r="H2216" s="4">
        <f t="shared" si="687"/>
        <v>0</v>
      </c>
      <c r="I2216" s="4">
        <f t="shared" si="688"/>
        <v>0</v>
      </c>
      <c r="J2216" s="4">
        <f t="shared" si="689"/>
        <v>0</v>
      </c>
      <c r="K2216" s="4">
        <f t="shared" si="690"/>
        <v>0</v>
      </c>
      <c r="L2216" s="4">
        <f t="shared" si="691"/>
        <v>0</v>
      </c>
      <c r="M2216" s="4">
        <f t="shared" si="692"/>
        <v>0</v>
      </c>
      <c r="N2216" s="4">
        <f t="shared" si="693"/>
        <v>0</v>
      </c>
      <c r="O2216" s="4">
        <f t="shared" si="694"/>
        <v>0</v>
      </c>
      <c r="T2216" s="32">
        <f t="shared" si="695"/>
        <v>-2490.7870881200488</v>
      </c>
      <c r="U2216" s="4">
        <f t="shared" si="696"/>
        <v>0</v>
      </c>
    </row>
    <row r="2217" spans="1:21">
      <c r="A2217" s="11">
        <f t="shared" si="680"/>
        <v>2.4913504155800488</v>
      </c>
      <c r="B2217" s="4">
        <f t="shared" si="681"/>
        <v>0</v>
      </c>
      <c r="C2217" s="4">
        <f t="shared" si="682"/>
        <v>0</v>
      </c>
      <c r="D2217" s="4">
        <f t="shared" si="683"/>
        <v>0</v>
      </c>
      <c r="E2217" s="4">
        <f t="shared" si="684"/>
        <v>0</v>
      </c>
      <c r="F2217" s="4">
        <f t="shared" si="685"/>
        <v>0</v>
      </c>
      <c r="G2217" s="4">
        <f t="shared" si="686"/>
        <v>0</v>
      </c>
      <c r="H2217" s="4">
        <f t="shared" si="687"/>
        <v>0</v>
      </c>
      <c r="I2217" s="4">
        <f t="shared" si="688"/>
        <v>0</v>
      </c>
      <c r="J2217" s="4">
        <f t="shared" si="689"/>
        <v>0</v>
      </c>
      <c r="K2217" s="4">
        <f t="shared" si="690"/>
        <v>0</v>
      </c>
      <c r="L2217" s="4">
        <f t="shared" si="691"/>
        <v>0</v>
      </c>
      <c r="M2217" s="4">
        <f t="shared" si="692"/>
        <v>0</v>
      </c>
      <c r="N2217" s="4">
        <f t="shared" si="693"/>
        <v>0</v>
      </c>
      <c r="O2217" s="4">
        <f t="shared" si="694"/>
        <v>0</v>
      </c>
      <c r="T2217" s="32">
        <f t="shared" si="695"/>
        <v>-2491.9137430400488</v>
      </c>
      <c r="U2217" s="4">
        <f t="shared" si="696"/>
        <v>0</v>
      </c>
    </row>
    <row r="2218" spans="1:21">
      <c r="A2218" s="11">
        <f t="shared" si="680"/>
        <v>2.492477070500049</v>
      </c>
      <c r="B2218" s="4">
        <f t="shared" si="681"/>
        <v>0</v>
      </c>
      <c r="C2218" s="4">
        <f t="shared" si="682"/>
        <v>0</v>
      </c>
      <c r="D2218" s="4">
        <f t="shared" si="683"/>
        <v>0</v>
      </c>
      <c r="E2218" s="4">
        <f t="shared" si="684"/>
        <v>0</v>
      </c>
      <c r="F2218" s="4">
        <f t="shared" si="685"/>
        <v>0</v>
      </c>
      <c r="G2218" s="4">
        <f t="shared" si="686"/>
        <v>0</v>
      </c>
      <c r="H2218" s="4">
        <f t="shared" si="687"/>
        <v>0</v>
      </c>
      <c r="I2218" s="4">
        <f t="shared" si="688"/>
        <v>0</v>
      </c>
      <c r="J2218" s="4">
        <f t="shared" si="689"/>
        <v>0</v>
      </c>
      <c r="K2218" s="4">
        <f t="shared" si="690"/>
        <v>0</v>
      </c>
      <c r="L2218" s="4">
        <f t="shared" si="691"/>
        <v>0</v>
      </c>
      <c r="M2218" s="4">
        <f t="shared" si="692"/>
        <v>0</v>
      </c>
      <c r="N2218" s="4">
        <f t="shared" si="693"/>
        <v>0</v>
      </c>
      <c r="O2218" s="4">
        <f t="shared" si="694"/>
        <v>0</v>
      </c>
      <c r="T2218" s="32">
        <f t="shared" si="695"/>
        <v>-2493.0403979600492</v>
      </c>
      <c r="U2218" s="4">
        <f t="shared" si="696"/>
        <v>0</v>
      </c>
    </row>
    <row r="2219" spans="1:21">
      <c r="A2219" s="11">
        <f t="shared" si="680"/>
        <v>2.4936037254200492</v>
      </c>
      <c r="B2219" s="4">
        <f t="shared" si="681"/>
        <v>1</v>
      </c>
      <c r="C2219" s="4">
        <f t="shared" si="682"/>
        <v>1</v>
      </c>
      <c r="D2219" s="4">
        <f t="shared" si="683"/>
        <v>0</v>
      </c>
      <c r="E2219" s="4">
        <f t="shared" si="684"/>
        <v>0</v>
      </c>
      <c r="F2219" s="4">
        <f t="shared" si="685"/>
        <v>0</v>
      </c>
      <c r="G2219" s="4">
        <f t="shared" si="686"/>
        <v>0</v>
      </c>
      <c r="H2219" s="4">
        <f t="shared" si="687"/>
        <v>0</v>
      </c>
      <c r="I2219" s="4">
        <f t="shared" si="688"/>
        <v>0</v>
      </c>
      <c r="J2219" s="4">
        <f t="shared" si="689"/>
        <v>0</v>
      </c>
      <c r="K2219" s="4">
        <f t="shared" si="690"/>
        <v>0</v>
      </c>
      <c r="L2219" s="4">
        <f t="shared" si="691"/>
        <v>0</v>
      </c>
      <c r="M2219" s="4">
        <f t="shared" si="692"/>
        <v>0</v>
      </c>
      <c r="N2219" s="4">
        <f t="shared" si="693"/>
        <v>0</v>
      </c>
      <c r="O2219" s="4">
        <f t="shared" si="694"/>
        <v>0</v>
      </c>
      <c r="T2219" s="32">
        <f t="shared" si="695"/>
        <v>-2494.1670528800491</v>
      </c>
      <c r="U2219" s="4">
        <f t="shared" si="696"/>
        <v>2</v>
      </c>
    </row>
    <row r="2220" spans="1:21">
      <c r="A2220" s="11">
        <f t="shared" si="680"/>
        <v>2.4947303803400493</v>
      </c>
      <c r="B2220" s="4">
        <f t="shared" si="681"/>
        <v>1</v>
      </c>
      <c r="C2220" s="4">
        <f t="shared" si="682"/>
        <v>0</v>
      </c>
      <c r="D2220" s="4">
        <f t="shared" si="683"/>
        <v>0</v>
      </c>
      <c r="E2220" s="4">
        <f t="shared" si="684"/>
        <v>0</v>
      </c>
      <c r="F2220" s="4">
        <f t="shared" si="685"/>
        <v>0</v>
      </c>
      <c r="G2220" s="4">
        <f t="shared" si="686"/>
        <v>0</v>
      </c>
      <c r="H2220" s="4">
        <f t="shared" si="687"/>
        <v>0</v>
      </c>
      <c r="I2220" s="4">
        <f t="shared" si="688"/>
        <v>0</v>
      </c>
      <c r="J2220" s="4">
        <f t="shared" si="689"/>
        <v>0</v>
      </c>
      <c r="K2220" s="4">
        <f t="shared" si="690"/>
        <v>0</v>
      </c>
      <c r="L2220" s="4">
        <f t="shared" si="691"/>
        <v>0</v>
      </c>
      <c r="M2220" s="4">
        <f t="shared" si="692"/>
        <v>0</v>
      </c>
      <c r="N2220" s="4">
        <f t="shared" si="693"/>
        <v>0</v>
      </c>
      <c r="O2220" s="4">
        <f t="shared" si="694"/>
        <v>0</v>
      </c>
      <c r="T2220" s="32">
        <f t="shared" si="695"/>
        <v>-2495.2937078000496</v>
      </c>
      <c r="U2220" s="4">
        <f t="shared" si="696"/>
        <v>1</v>
      </c>
    </row>
    <row r="2221" spans="1:21">
      <c r="A2221" s="11">
        <f t="shared" si="680"/>
        <v>2.4958570352600495</v>
      </c>
      <c r="B2221" s="4">
        <f t="shared" si="681"/>
        <v>0</v>
      </c>
      <c r="C2221" s="4">
        <f t="shared" si="682"/>
        <v>0</v>
      </c>
      <c r="D2221" s="4">
        <f t="shared" si="683"/>
        <v>0</v>
      </c>
      <c r="E2221" s="4">
        <f t="shared" si="684"/>
        <v>0</v>
      </c>
      <c r="F2221" s="4">
        <f t="shared" si="685"/>
        <v>0</v>
      </c>
      <c r="G2221" s="4">
        <f t="shared" si="686"/>
        <v>0</v>
      </c>
      <c r="H2221" s="4">
        <f t="shared" si="687"/>
        <v>0</v>
      </c>
      <c r="I2221" s="4">
        <f t="shared" si="688"/>
        <v>0</v>
      </c>
      <c r="J2221" s="4">
        <f t="shared" si="689"/>
        <v>0</v>
      </c>
      <c r="K2221" s="4">
        <f t="shared" si="690"/>
        <v>0</v>
      </c>
      <c r="L2221" s="4">
        <f t="shared" si="691"/>
        <v>0</v>
      </c>
      <c r="M2221" s="4">
        <f t="shared" si="692"/>
        <v>0</v>
      </c>
      <c r="N2221" s="4">
        <f t="shared" si="693"/>
        <v>0</v>
      </c>
      <c r="O2221" s="4">
        <f t="shared" si="694"/>
        <v>0</v>
      </c>
      <c r="T2221" s="32">
        <f t="shared" si="695"/>
        <v>-2496.4203627200495</v>
      </c>
      <c r="U2221" s="4">
        <f t="shared" si="696"/>
        <v>0</v>
      </c>
    </row>
    <row r="2222" spans="1:21">
      <c r="A2222" s="11">
        <f t="shared" si="680"/>
        <v>2.4969836901800497</v>
      </c>
      <c r="B2222" s="4">
        <f t="shared" si="681"/>
        <v>0</v>
      </c>
      <c r="C2222" s="4">
        <f t="shared" si="682"/>
        <v>0</v>
      </c>
      <c r="D2222" s="4">
        <f t="shared" si="683"/>
        <v>0</v>
      </c>
      <c r="E2222" s="4">
        <f t="shared" si="684"/>
        <v>0</v>
      </c>
      <c r="F2222" s="4">
        <f t="shared" si="685"/>
        <v>0</v>
      </c>
      <c r="G2222" s="4">
        <f t="shared" si="686"/>
        <v>0</v>
      </c>
      <c r="H2222" s="4">
        <f t="shared" si="687"/>
        <v>0</v>
      </c>
      <c r="I2222" s="4">
        <f t="shared" si="688"/>
        <v>0</v>
      </c>
      <c r="J2222" s="4">
        <f t="shared" si="689"/>
        <v>0</v>
      </c>
      <c r="K2222" s="4">
        <f t="shared" si="690"/>
        <v>0</v>
      </c>
      <c r="L2222" s="4">
        <f t="shared" si="691"/>
        <v>0</v>
      </c>
      <c r="M2222" s="4">
        <f t="shared" si="692"/>
        <v>0</v>
      </c>
      <c r="N2222" s="4">
        <f t="shared" si="693"/>
        <v>0</v>
      </c>
      <c r="O2222" s="4">
        <f t="shared" si="694"/>
        <v>0</v>
      </c>
      <c r="T2222" s="32">
        <f t="shared" si="695"/>
        <v>-2497.5470176400499</v>
      </c>
      <c r="U2222" s="4">
        <f t="shared" si="696"/>
        <v>0</v>
      </c>
    </row>
    <row r="2223" spans="1:21">
      <c r="A2223" s="11">
        <f t="shared" si="680"/>
        <v>2.4981103451000499</v>
      </c>
      <c r="B2223" s="4">
        <f t="shared" si="681"/>
        <v>0</v>
      </c>
      <c r="C2223" s="4">
        <f t="shared" si="682"/>
        <v>0</v>
      </c>
      <c r="D2223" s="4">
        <f t="shared" si="683"/>
        <v>0</v>
      </c>
      <c r="E2223" s="4">
        <f t="shared" si="684"/>
        <v>0</v>
      </c>
      <c r="F2223" s="4">
        <f t="shared" si="685"/>
        <v>0</v>
      </c>
      <c r="G2223" s="4">
        <f t="shared" si="686"/>
        <v>0</v>
      </c>
      <c r="H2223" s="4">
        <f t="shared" si="687"/>
        <v>0</v>
      </c>
      <c r="I2223" s="4">
        <f t="shared" si="688"/>
        <v>0</v>
      </c>
      <c r="J2223" s="4">
        <f t="shared" si="689"/>
        <v>0</v>
      </c>
      <c r="K2223" s="4">
        <f t="shared" si="690"/>
        <v>0</v>
      </c>
      <c r="L2223" s="4">
        <f t="shared" si="691"/>
        <v>0</v>
      </c>
      <c r="M2223" s="4">
        <f t="shared" si="692"/>
        <v>0</v>
      </c>
      <c r="N2223" s="4">
        <f t="shared" si="693"/>
        <v>0</v>
      </c>
      <c r="O2223" s="4">
        <f t="shared" si="694"/>
        <v>0</v>
      </c>
      <c r="T2223" s="32">
        <f t="shared" si="695"/>
        <v>-2498.6736725600499</v>
      </c>
      <c r="U2223" s="4">
        <f t="shared" si="696"/>
        <v>0</v>
      </c>
    </row>
    <row r="2224" spans="1:21">
      <c r="A2224" s="11">
        <f t="shared" si="680"/>
        <v>2.4992370000200501</v>
      </c>
      <c r="B2224" s="4">
        <f t="shared" si="681"/>
        <v>0</v>
      </c>
      <c r="C2224" s="4">
        <f t="shared" si="682"/>
        <v>0</v>
      </c>
      <c r="D2224" s="4">
        <f t="shared" si="683"/>
        <v>0</v>
      </c>
      <c r="E2224" s="4">
        <f t="shared" si="684"/>
        <v>0</v>
      </c>
      <c r="F2224" s="4">
        <f t="shared" si="685"/>
        <v>0</v>
      </c>
      <c r="G2224" s="4">
        <f t="shared" si="686"/>
        <v>0</v>
      </c>
      <c r="H2224" s="4">
        <f t="shared" si="687"/>
        <v>0</v>
      </c>
      <c r="I2224" s="4">
        <f t="shared" si="688"/>
        <v>0</v>
      </c>
      <c r="J2224" s="4">
        <f t="shared" si="689"/>
        <v>0</v>
      </c>
      <c r="K2224" s="4">
        <f t="shared" si="690"/>
        <v>0</v>
      </c>
      <c r="L2224" s="4">
        <f t="shared" si="691"/>
        <v>0</v>
      </c>
      <c r="M2224" s="4">
        <f t="shared" si="692"/>
        <v>0</v>
      </c>
      <c r="N2224" s="4">
        <f t="shared" si="693"/>
        <v>0</v>
      </c>
      <c r="O2224" s="4">
        <f t="shared" si="694"/>
        <v>0</v>
      </c>
      <c r="T2224" s="32">
        <f t="shared" si="695"/>
        <v>-2499.8003274800503</v>
      </c>
      <c r="U2224" s="4">
        <f t="shared" si="696"/>
        <v>0</v>
      </c>
    </row>
    <row r="2225" spans="1:21">
      <c r="A2225" s="11">
        <f t="shared" si="680"/>
        <v>2.5003636549400503</v>
      </c>
      <c r="B2225" s="4">
        <f t="shared" si="681"/>
        <v>0</v>
      </c>
      <c r="C2225" s="4">
        <f t="shared" si="682"/>
        <v>0</v>
      </c>
      <c r="D2225" s="4">
        <f t="shared" si="683"/>
        <v>0</v>
      </c>
      <c r="E2225" s="4">
        <f t="shared" si="684"/>
        <v>0</v>
      </c>
      <c r="F2225" s="4">
        <f t="shared" si="685"/>
        <v>0</v>
      </c>
      <c r="G2225" s="4">
        <f t="shared" si="686"/>
        <v>0</v>
      </c>
      <c r="H2225" s="4">
        <f t="shared" si="687"/>
        <v>0</v>
      </c>
      <c r="I2225" s="4">
        <f t="shared" si="688"/>
        <v>0</v>
      </c>
      <c r="J2225" s="4">
        <f t="shared" si="689"/>
        <v>0</v>
      </c>
      <c r="K2225" s="4">
        <f t="shared" si="690"/>
        <v>0</v>
      </c>
      <c r="L2225" s="4">
        <f t="shared" si="691"/>
        <v>0</v>
      </c>
      <c r="M2225" s="4">
        <f t="shared" si="692"/>
        <v>0</v>
      </c>
      <c r="N2225" s="4">
        <f t="shared" si="693"/>
        <v>0</v>
      </c>
      <c r="O2225" s="4">
        <f t="shared" si="694"/>
        <v>0</v>
      </c>
      <c r="T2225" s="32">
        <f t="shared" si="695"/>
        <v>-2500.9269824000503</v>
      </c>
      <c r="U2225" s="4">
        <f t="shared" si="696"/>
        <v>0</v>
      </c>
    </row>
    <row r="2226" spans="1:21">
      <c r="A2226" s="11">
        <f t="shared" si="680"/>
        <v>2.5014903098600505</v>
      </c>
      <c r="B2226" s="4">
        <f t="shared" si="681"/>
        <v>0</v>
      </c>
      <c r="C2226" s="4">
        <f t="shared" si="682"/>
        <v>0</v>
      </c>
      <c r="D2226" s="4">
        <f t="shared" si="683"/>
        <v>0</v>
      </c>
      <c r="E2226" s="4">
        <f t="shared" si="684"/>
        <v>0</v>
      </c>
      <c r="F2226" s="4">
        <f t="shared" si="685"/>
        <v>0</v>
      </c>
      <c r="G2226" s="4">
        <f t="shared" si="686"/>
        <v>0</v>
      </c>
      <c r="H2226" s="4">
        <f t="shared" si="687"/>
        <v>0</v>
      </c>
      <c r="I2226" s="4">
        <f t="shared" si="688"/>
        <v>0</v>
      </c>
      <c r="J2226" s="4">
        <f t="shared" si="689"/>
        <v>0</v>
      </c>
      <c r="K2226" s="4">
        <f t="shared" si="690"/>
        <v>0</v>
      </c>
      <c r="L2226" s="4">
        <f t="shared" si="691"/>
        <v>0</v>
      </c>
      <c r="M2226" s="4">
        <f t="shared" si="692"/>
        <v>0</v>
      </c>
      <c r="N2226" s="4">
        <f t="shared" si="693"/>
        <v>0</v>
      </c>
      <c r="O2226" s="4">
        <f t="shared" si="694"/>
        <v>0</v>
      </c>
      <c r="T2226" s="32">
        <f t="shared" si="695"/>
        <v>-2502.0536373200507</v>
      </c>
      <c r="U2226" s="4">
        <f t="shared" si="696"/>
        <v>0</v>
      </c>
    </row>
    <row r="2227" spans="1:21">
      <c r="A2227" s="11">
        <f t="shared" si="680"/>
        <v>2.5026169647800507</v>
      </c>
      <c r="B2227" s="4">
        <f t="shared" si="681"/>
        <v>0</v>
      </c>
      <c r="C2227" s="4">
        <f t="shared" si="682"/>
        <v>0</v>
      </c>
      <c r="D2227" s="4">
        <f t="shared" si="683"/>
        <v>0</v>
      </c>
      <c r="E2227" s="4">
        <f t="shared" si="684"/>
        <v>0</v>
      </c>
      <c r="F2227" s="4">
        <f t="shared" si="685"/>
        <v>0</v>
      </c>
      <c r="G2227" s="4">
        <f t="shared" si="686"/>
        <v>0</v>
      </c>
      <c r="H2227" s="4">
        <f t="shared" si="687"/>
        <v>0</v>
      </c>
      <c r="I2227" s="4">
        <f t="shared" si="688"/>
        <v>0</v>
      </c>
      <c r="J2227" s="4">
        <f t="shared" si="689"/>
        <v>0</v>
      </c>
      <c r="K2227" s="4">
        <f t="shared" si="690"/>
        <v>0</v>
      </c>
      <c r="L2227" s="4">
        <f t="shared" si="691"/>
        <v>0</v>
      </c>
      <c r="M2227" s="4">
        <f t="shared" si="692"/>
        <v>0</v>
      </c>
      <c r="N2227" s="4">
        <f t="shared" si="693"/>
        <v>0</v>
      </c>
      <c r="O2227" s="4">
        <f t="shared" si="694"/>
        <v>0</v>
      </c>
      <c r="T2227" s="32">
        <f t="shared" si="695"/>
        <v>-2503.1802922400507</v>
      </c>
      <c r="U2227" s="4">
        <f t="shared" si="696"/>
        <v>0</v>
      </c>
    </row>
    <row r="2228" spans="1:21">
      <c r="A2228" s="11">
        <f t="shared" si="680"/>
        <v>2.5037436197000509</v>
      </c>
      <c r="B2228" s="4">
        <f t="shared" si="681"/>
        <v>0</v>
      </c>
      <c r="C2228" s="4">
        <f t="shared" si="682"/>
        <v>0</v>
      </c>
      <c r="D2228" s="4">
        <f t="shared" si="683"/>
        <v>0</v>
      </c>
      <c r="E2228" s="4">
        <f t="shared" si="684"/>
        <v>0</v>
      </c>
      <c r="F2228" s="4">
        <f t="shared" si="685"/>
        <v>0</v>
      </c>
      <c r="G2228" s="4">
        <f t="shared" si="686"/>
        <v>0</v>
      </c>
      <c r="H2228" s="4">
        <f t="shared" si="687"/>
        <v>0</v>
      </c>
      <c r="I2228" s="4">
        <f t="shared" si="688"/>
        <v>0</v>
      </c>
      <c r="J2228" s="4">
        <f t="shared" si="689"/>
        <v>0</v>
      </c>
      <c r="K2228" s="4">
        <f t="shared" si="690"/>
        <v>0</v>
      </c>
      <c r="L2228" s="4">
        <f t="shared" si="691"/>
        <v>0</v>
      </c>
      <c r="M2228" s="4">
        <f t="shared" si="692"/>
        <v>0</v>
      </c>
      <c r="N2228" s="4">
        <f t="shared" si="693"/>
        <v>0</v>
      </c>
      <c r="O2228" s="4">
        <f t="shared" si="694"/>
        <v>0</v>
      </c>
      <c r="T2228" s="32">
        <f t="shared" si="695"/>
        <v>-2504.3069471600511</v>
      </c>
      <c r="U2228" s="4">
        <f t="shared" si="696"/>
        <v>0</v>
      </c>
    </row>
    <row r="2229" spans="1:21">
      <c r="A2229" s="11">
        <f t="shared" si="680"/>
        <v>2.5048702746200511</v>
      </c>
      <c r="B2229" s="4">
        <f t="shared" si="681"/>
        <v>0</v>
      </c>
      <c r="C2229" s="4">
        <f t="shared" si="682"/>
        <v>0</v>
      </c>
      <c r="D2229" s="4">
        <f t="shared" si="683"/>
        <v>0</v>
      </c>
      <c r="E2229" s="4">
        <f t="shared" si="684"/>
        <v>0</v>
      </c>
      <c r="F2229" s="4">
        <f t="shared" si="685"/>
        <v>0</v>
      </c>
      <c r="G2229" s="4">
        <f t="shared" si="686"/>
        <v>0</v>
      </c>
      <c r="H2229" s="4">
        <f t="shared" si="687"/>
        <v>0</v>
      </c>
      <c r="I2229" s="4">
        <f t="shared" si="688"/>
        <v>0</v>
      </c>
      <c r="J2229" s="4">
        <f t="shared" si="689"/>
        <v>0</v>
      </c>
      <c r="K2229" s="4">
        <f t="shared" si="690"/>
        <v>0</v>
      </c>
      <c r="L2229" s="4">
        <f t="shared" si="691"/>
        <v>0</v>
      </c>
      <c r="M2229" s="4">
        <f t="shared" si="692"/>
        <v>0</v>
      </c>
      <c r="N2229" s="4">
        <f t="shared" si="693"/>
        <v>0</v>
      </c>
      <c r="O2229" s="4">
        <f t="shared" si="694"/>
        <v>0</v>
      </c>
      <c r="T2229" s="32">
        <f t="shared" si="695"/>
        <v>-2505.4336020800511</v>
      </c>
      <c r="U2229" s="4">
        <f t="shared" si="696"/>
        <v>0</v>
      </c>
    </row>
    <row r="2230" spans="1:21">
      <c r="A2230" s="11">
        <f t="shared" si="680"/>
        <v>2.5059969295400513</v>
      </c>
      <c r="B2230" s="4">
        <f t="shared" si="681"/>
        <v>0</v>
      </c>
      <c r="C2230" s="4">
        <f t="shared" si="682"/>
        <v>0</v>
      </c>
      <c r="D2230" s="4">
        <f t="shared" si="683"/>
        <v>0</v>
      </c>
      <c r="E2230" s="4">
        <f t="shared" si="684"/>
        <v>0</v>
      </c>
      <c r="F2230" s="4">
        <f t="shared" si="685"/>
        <v>0</v>
      </c>
      <c r="G2230" s="4">
        <f t="shared" si="686"/>
        <v>0</v>
      </c>
      <c r="H2230" s="4">
        <f t="shared" si="687"/>
        <v>0</v>
      </c>
      <c r="I2230" s="4">
        <f t="shared" si="688"/>
        <v>0</v>
      </c>
      <c r="J2230" s="4">
        <f t="shared" si="689"/>
        <v>0</v>
      </c>
      <c r="K2230" s="4">
        <f t="shared" si="690"/>
        <v>0</v>
      </c>
      <c r="L2230" s="4">
        <f t="shared" si="691"/>
        <v>0</v>
      </c>
      <c r="M2230" s="4">
        <f t="shared" si="692"/>
        <v>0</v>
      </c>
      <c r="N2230" s="4">
        <f t="shared" si="693"/>
        <v>0</v>
      </c>
      <c r="O2230" s="4">
        <f t="shared" si="694"/>
        <v>0</v>
      </c>
      <c r="T2230" s="32">
        <f t="shared" si="695"/>
        <v>-2506.5602570000515</v>
      </c>
      <c r="U2230" s="4">
        <f t="shared" si="696"/>
        <v>0</v>
      </c>
    </row>
    <row r="2231" spans="1:21">
      <c r="A2231" s="11">
        <f t="shared" si="680"/>
        <v>2.5071235844600515</v>
      </c>
      <c r="B2231" s="4">
        <f t="shared" si="681"/>
        <v>0</v>
      </c>
      <c r="C2231" s="4">
        <f t="shared" si="682"/>
        <v>0</v>
      </c>
      <c r="D2231" s="4">
        <f t="shared" si="683"/>
        <v>0</v>
      </c>
      <c r="E2231" s="4">
        <f t="shared" si="684"/>
        <v>0</v>
      </c>
      <c r="F2231" s="4">
        <f t="shared" si="685"/>
        <v>0</v>
      </c>
      <c r="G2231" s="4">
        <f t="shared" si="686"/>
        <v>0</v>
      </c>
      <c r="H2231" s="4">
        <f t="shared" si="687"/>
        <v>0</v>
      </c>
      <c r="I2231" s="4">
        <f t="shared" si="688"/>
        <v>0</v>
      </c>
      <c r="J2231" s="4">
        <f t="shared" si="689"/>
        <v>0</v>
      </c>
      <c r="K2231" s="4">
        <f t="shared" si="690"/>
        <v>0</v>
      </c>
      <c r="L2231" s="4">
        <f t="shared" si="691"/>
        <v>0</v>
      </c>
      <c r="M2231" s="4">
        <f t="shared" si="692"/>
        <v>0</v>
      </c>
      <c r="N2231" s="4">
        <f t="shared" si="693"/>
        <v>0</v>
      </c>
      <c r="O2231" s="4">
        <f t="shared" si="694"/>
        <v>0</v>
      </c>
      <c r="T2231" s="32">
        <f t="shared" si="695"/>
        <v>-2507.6869119200514</v>
      </c>
      <c r="U2231" s="4">
        <f t="shared" si="696"/>
        <v>0</v>
      </c>
    </row>
    <row r="2232" spans="1:21">
      <c r="A2232" s="11">
        <f t="shared" si="680"/>
        <v>2.5082502393800516</v>
      </c>
      <c r="B2232" s="4">
        <f t="shared" si="681"/>
        <v>1</v>
      </c>
      <c r="C2232" s="4">
        <f t="shared" si="682"/>
        <v>0</v>
      </c>
      <c r="D2232" s="4">
        <f t="shared" si="683"/>
        <v>0</v>
      </c>
      <c r="E2232" s="4">
        <f t="shared" si="684"/>
        <v>0</v>
      </c>
      <c r="F2232" s="4">
        <f t="shared" si="685"/>
        <v>0</v>
      </c>
      <c r="G2232" s="4">
        <f t="shared" si="686"/>
        <v>0</v>
      </c>
      <c r="H2232" s="4">
        <f t="shared" si="687"/>
        <v>0</v>
      </c>
      <c r="I2232" s="4">
        <f t="shared" si="688"/>
        <v>0</v>
      </c>
      <c r="J2232" s="4">
        <f t="shared" si="689"/>
        <v>0</v>
      </c>
      <c r="K2232" s="4">
        <f t="shared" si="690"/>
        <v>0</v>
      </c>
      <c r="L2232" s="4">
        <f t="shared" si="691"/>
        <v>0</v>
      </c>
      <c r="M2232" s="4">
        <f t="shared" si="692"/>
        <v>0</v>
      </c>
      <c r="N2232" s="4">
        <f t="shared" si="693"/>
        <v>0</v>
      </c>
      <c r="O2232" s="4">
        <f t="shared" si="694"/>
        <v>0</v>
      </c>
      <c r="T2232" s="32">
        <f t="shared" si="695"/>
        <v>-2508.8135668400519</v>
      </c>
      <c r="U2232" s="4">
        <f t="shared" si="696"/>
        <v>1</v>
      </c>
    </row>
    <row r="2233" spans="1:21">
      <c r="A2233" s="11">
        <f t="shared" si="680"/>
        <v>2.5093768943000518</v>
      </c>
      <c r="B2233" s="4">
        <f t="shared" si="681"/>
        <v>0</v>
      </c>
      <c r="C2233" s="4">
        <f t="shared" si="682"/>
        <v>0</v>
      </c>
      <c r="D2233" s="4">
        <f t="shared" si="683"/>
        <v>0</v>
      </c>
      <c r="E2233" s="4">
        <f t="shared" si="684"/>
        <v>0</v>
      </c>
      <c r="F2233" s="4">
        <f t="shared" si="685"/>
        <v>0</v>
      </c>
      <c r="G2233" s="4">
        <f t="shared" si="686"/>
        <v>0</v>
      </c>
      <c r="H2233" s="4">
        <f t="shared" si="687"/>
        <v>0</v>
      </c>
      <c r="I2233" s="4">
        <f t="shared" si="688"/>
        <v>0</v>
      </c>
      <c r="J2233" s="4">
        <f t="shared" si="689"/>
        <v>0</v>
      </c>
      <c r="K2233" s="4">
        <f t="shared" si="690"/>
        <v>0</v>
      </c>
      <c r="L2233" s="4">
        <f t="shared" si="691"/>
        <v>0</v>
      </c>
      <c r="M2233" s="4">
        <f t="shared" si="692"/>
        <v>0</v>
      </c>
      <c r="N2233" s="4">
        <f t="shared" si="693"/>
        <v>0</v>
      </c>
      <c r="O2233" s="4">
        <f t="shared" si="694"/>
        <v>0</v>
      </c>
      <c r="T2233" s="32">
        <f t="shared" si="695"/>
        <v>-2509.9402217600518</v>
      </c>
      <c r="U2233" s="4">
        <f t="shared" si="696"/>
        <v>0</v>
      </c>
    </row>
    <row r="2234" spans="1:21">
      <c r="A2234" s="11">
        <f t="shared" si="680"/>
        <v>2.510503549220052</v>
      </c>
      <c r="B2234" s="4">
        <f t="shared" si="681"/>
        <v>1</v>
      </c>
      <c r="C2234" s="4">
        <f t="shared" si="682"/>
        <v>0</v>
      </c>
      <c r="D2234" s="4">
        <f t="shared" si="683"/>
        <v>0</v>
      </c>
      <c r="E2234" s="4">
        <f t="shared" si="684"/>
        <v>0</v>
      </c>
      <c r="F2234" s="4">
        <f t="shared" si="685"/>
        <v>0</v>
      </c>
      <c r="G2234" s="4">
        <f t="shared" si="686"/>
        <v>0</v>
      </c>
      <c r="H2234" s="4">
        <f t="shared" si="687"/>
        <v>0</v>
      </c>
      <c r="I2234" s="4">
        <f t="shared" si="688"/>
        <v>0</v>
      </c>
      <c r="J2234" s="4">
        <f t="shared" si="689"/>
        <v>0</v>
      </c>
      <c r="K2234" s="4">
        <f t="shared" si="690"/>
        <v>0</v>
      </c>
      <c r="L2234" s="4">
        <f t="shared" si="691"/>
        <v>0</v>
      </c>
      <c r="M2234" s="4">
        <f t="shared" si="692"/>
        <v>0</v>
      </c>
      <c r="N2234" s="4">
        <f t="shared" si="693"/>
        <v>0</v>
      </c>
      <c r="O2234" s="4">
        <f t="shared" si="694"/>
        <v>0</v>
      </c>
      <c r="T2234" s="32">
        <f t="shared" si="695"/>
        <v>-2511.0668766800522</v>
      </c>
      <c r="U2234" s="4">
        <f t="shared" si="696"/>
        <v>1</v>
      </c>
    </row>
    <row r="2235" spans="1:21">
      <c r="A2235" s="11">
        <f t="shared" si="680"/>
        <v>2.5116302041400522</v>
      </c>
      <c r="B2235" s="4">
        <f t="shared" si="681"/>
        <v>0</v>
      </c>
      <c r="C2235" s="4">
        <f t="shared" si="682"/>
        <v>0</v>
      </c>
      <c r="D2235" s="4">
        <f t="shared" si="683"/>
        <v>0</v>
      </c>
      <c r="E2235" s="4">
        <f t="shared" si="684"/>
        <v>0</v>
      </c>
      <c r="F2235" s="4">
        <f t="shared" si="685"/>
        <v>0</v>
      </c>
      <c r="G2235" s="4">
        <f t="shared" si="686"/>
        <v>0</v>
      </c>
      <c r="H2235" s="4">
        <f t="shared" si="687"/>
        <v>0</v>
      </c>
      <c r="I2235" s="4">
        <f t="shared" si="688"/>
        <v>0</v>
      </c>
      <c r="J2235" s="4">
        <f t="shared" si="689"/>
        <v>0</v>
      </c>
      <c r="K2235" s="4">
        <f t="shared" si="690"/>
        <v>0</v>
      </c>
      <c r="L2235" s="4">
        <f t="shared" si="691"/>
        <v>0</v>
      </c>
      <c r="M2235" s="4">
        <f t="shared" si="692"/>
        <v>0</v>
      </c>
      <c r="N2235" s="4">
        <f t="shared" si="693"/>
        <v>0</v>
      </c>
      <c r="O2235" s="4">
        <f t="shared" si="694"/>
        <v>0</v>
      </c>
      <c r="T2235" s="32">
        <f t="shared" si="695"/>
        <v>-2512.1935316000522</v>
      </c>
      <c r="U2235" s="4">
        <f t="shared" si="696"/>
        <v>0</v>
      </c>
    </row>
    <row r="2236" spans="1:21">
      <c r="A2236" s="11">
        <f t="shared" si="680"/>
        <v>2.5127568590600524</v>
      </c>
      <c r="B2236" s="4">
        <f t="shared" si="681"/>
        <v>0</v>
      </c>
      <c r="C2236" s="4">
        <f t="shared" si="682"/>
        <v>0</v>
      </c>
      <c r="D2236" s="4">
        <f t="shared" si="683"/>
        <v>0</v>
      </c>
      <c r="E2236" s="4">
        <f t="shared" si="684"/>
        <v>0</v>
      </c>
      <c r="F2236" s="4">
        <f t="shared" si="685"/>
        <v>0</v>
      </c>
      <c r="G2236" s="4">
        <f t="shared" si="686"/>
        <v>0</v>
      </c>
      <c r="H2236" s="4">
        <f t="shared" si="687"/>
        <v>0</v>
      </c>
      <c r="I2236" s="4">
        <f t="shared" si="688"/>
        <v>0</v>
      </c>
      <c r="J2236" s="4">
        <f t="shared" si="689"/>
        <v>0</v>
      </c>
      <c r="K2236" s="4">
        <f t="shared" si="690"/>
        <v>0</v>
      </c>
      <c r="L2236" s="4">
        <f t="shared" si="691"/>
        <v>0</v>
      </c>
      <c r="M2236" s="4">
        <f t="shared" si="692"/>
        <v>0</v>
      </c>
      <c r="N2236" s="4">
        <f t="shared" si="693"/>
        <v>0</v>
      </c>
      <c r="O2236" s="4">
        <f t="shared" si="694"/>
        <v>0</v>
      </c>
      <c r="T2236" s="32">
        <f t="shared" si="695"/>
        <v>-2513.3201865200526</v>
      </c>
      <c r="U2236" s="4">
        <f t="shared" si="696"/>
        <v>0</v>
      </c>
    </row>
    <row r="2237" spans="1:21">
      <c r="A2237" s="11">
        <f t="shared" si="680"/>
        <v>2.5138835139800526</v>
      </c>
      <c r="B2237" s="4">
        <f t="shared" si="681"/>
        <v>0</v>
      </c>
      <c r="C2237" s="4">
        <f t="shared" si="682"/>
        <v>0</v>
      </c>
      <c r="D2237" s="4">
        <f t="shared" si="683"/>
        <v>0</v>
      </c>
      <c r="E2237" s="4">
        <f t="shared" si="684"/>
        <v>0</v>
      </c>
      <c r="F2237" s="4">
        <f t="shared" si="685"/>
        <v>0</v>
      </c>
      <c r="G2237" s="4">
        <f t="shared" si="686"/>
        <v>0</v>
      </c>
      <c r="H2237" s="4">
        <f t="shared" si="687"/>
        <v>0</v>
      </c>
      <c r="I2237" s="4">
        <f t="shared" si="688"/>
        <v>0</v>
      </c>
      <c r="J2237" s="4">
        <f t="shared" si="689"/>
        <v>0</v>
      </c>
      <c r="K2237" s="4">
        <f t="shared" si="690"/>
        <v>0</v>
      </c>
      <c r="L2237" s="4">
        <f t="shared" si="691"/>
        <v>0</v>
      </c>
      <c r="M2237" s="4">
        <f t="shared" si="692"/>
        <v>0</v>
      </c>
      <c r="N2237" s="4">
        <f t="shared" si="693"/>
        <v>0</v>
      </c>
      <c r="O2237" s="4">
        <f t="shared" si="694"/>
        <v>0</v>
      </c>
      <c r="T2237" s="32">
        <f t="shared" si="695"/>
        <v>-2514.4468414400526</v>
      </c>
      <c r="U2237" s="4">
        <f t="shared" si="696"/>
        <v>0</v>
      </c>
    </row>
    <row r="2238" spans="1:21">
      <c r="A2238" s="11">
        <f t="shared" ref="A2238:A2301" si="697">A2237+ 0.00112665492</f>
        <v>2.5150101689000528</v>
      </c>
      <c r="B2238" s="4">
        <f t="shared" si="681"/>
        <v>0</v>
      </c>
      <c r="C2238" s="4">
        <f t="shared" si="682"/>
        <v>0</v>
      </c>
      <c r="D2238" s="4">
        <f t="shared" si="683"/>
        <v>0</v>
      </c>
      <c r="E2238" s="4">
        <f t="shared" si="684"/>
        <v>0</v>
      </c>
      <c r="F2238" s="4">
        <f t="shared" si="685"/>
        <v>0</v>
      </c>
      <c r="G2238" s="4">
        <f t="shared" si="686"/>
        <v>0</v>
      </c>
      <c r="H2238" s="4">
        <f t="shared" si="687"/>
        <v>0</v>
      </c>
      <c r="I2238" s="4">
        <f t="shared" si="688"/>
        <v>0</v>
      </c>
      <c r="J2238" s="4">
        <f t="shared" si="689"/>
        <v>0</v>
      </c>
      <c r="K2238" s="4">
        <f t="shared" si="690"/>
        <v>0</v>
      </c>
      <c r="L2238" s="4">
        <f t="shared" si="691"/>
        <v>0</v>
      </c>
      <c r="M2238" s="4">
        <f t="shared" si="692"/>
        <v>0</v>
      </c>
      <c r="N2238" s="4">
        <f t="shared" si="693"/>
        <v>0</v>
      </c>
      <c r="O2238" s="4">
        <f t="shared" si="694"/>
        <v>0</v>
      </c>
      <c r="T2238" s="32">
        <f t="shared" si="695"/>
        <v>-2515.573496360053</v>
      </c>
      <c r="U2238" s="4">
        <f t="shared" si="696"/>
        <v>0</v>
      </c>
    </row>
    <row r="2239" spans="1:21">
      <c r="A2239" s="11">
        <f t="shared" si="697"/>
        <v>2.516136823820053</v>
      </c>
      <c r="B2239" s="4">
        <f t="shared" si="681"/>
        <v>0</v>
      </c>
      <c r="C2239" s="4">
        <f t="shared" si="682"/>
        <v>0</v>
      </c>
      <c r="D2239" s="4">
        <f t="shared" si="683"/>
        <v>0</v>
      </c>
      <c r="E2239" s="4">
        <f t="shared" si="684"/>
        <v>0</v>
      </c>
      <c r="F2239" s="4">
        <f t="shared" si="685"/>
        <v>0</v>
      </c>
      <c r="G2239" s="4">
        <f t="shared" si="686"/>
        <v>0</v>
      </c>
      <c r="H2239" s="4">
        <f t="shared" si="687"/>
        <v>0</v>
      </c>
      <c r="I2239" s="4">
        <f t="shared" si="688"/>
        <v>0</v>
      </c>
      <c r="J2239" s="4">
        <f t="shared" si="689"/>
        <v>0</v>
      </c>
      <c r="K2239" s="4">
        <f t="shared" si="690"/>
        <v>0</v>
      </c>
      <c r="L2239" s="4">
        <f t="shared" si="691"/>
        <v>0</v>
      </c>
      <c r="M2239" s="4">
        <f t="shared" si="692"/>
        <v>0</v>
      </c>
      <c r="N2239" s="4">
        <f t="shared" si="693"/>
        <v>0</v>
      </c>
      <c r="O2239" s="4">
        <f t="shared" si="694"/>
        <v>0</v>
      </c>
      <c r="T2239" s="32">
        <f t="shared" si="695"/>
        <v>-2516.700151280053</v>
      </c>
      <c r="U2239" s="4">
        <f t="shared" si="696"/>
        <v>0</v>
      </c>
    </row>
    <row r="2240" spans="1:21">
      <c r="A2240" s="11">
        <f t="shared" si="697"/>
        <v>2.5172634787400532</v>
      </c>
      <c r="B2240" s="4">
        <f t="shared" si="681"/>
        <v>0</v>
      </c>
      <c r="C2240" s="4">
        <f t="shared" si="682"/>
        <v>0</v>
      </c>
      <c r="D2240" s="4">
        <f t="shared" si="683"/>
        <v>0</v>
      </c>
      <c r="E2240" s="4">
        <f t="shared" si="684"/>
        <v>0</v>
      </c>
      <c r="F2240" s="4">
        <f t="shared" si="685"/>
        <v>0</v>
      </c>
      <c r="G2240" s="4">
        <f t="shared" si="686"/>
        <v>0</v>
      </c>
      <c r="H2240" s="4">
        <f t="shared" si="687"/>
        <v>0</v>
      </c>
      <c r="I2240" s="4">
        <f t="shared" si="688"/>
        <v>0</v>
      </c>
      <c r="J2240" s="4">
        <f t="shared" si="689"/>
        <v>0</v>
      </c>
      <c r="K2240" s="4">
        <f t="shared" si="690"/>
        <v>0</v>
      </c>
      <c r="L2240" s="4">
        <f t="shared" si="691"/>
        <v>0</v>
      </c>
      <c r="M2240" s="4">
        <f t="shared" si="692"/>
        <v>0</v>
      </c>
      <c r="N2240" s="4">
        <f t="shared" si="693"/>
        <v>0</v>
      </c>
      <c r="O2240" s="4">
        <f t="shared" si="694"/>
        <v>0</v>
      </c>
      <c r="T2240" s="32">
        <f t="shared" si="695"/>
        <v>-2517.8268062000534</v>
      </c>
      <c r="U2240" s="4">
        <f t="shared" si="696"/>
        <v>0</v>
      </c>
    </row>
    <row r="2241" spans="1:21">
      <c r="A2241" s="11">
        <f t="shared" si="697"/>
        <v>2.5183901336600534</v>
      </c>
      <c r="B2241" s="4">
        <f t="shared" si="681"/>
        <v>0</v>
      </c>
      <c r="C2241" s="4">
        <f t="shared" si="682"/>
        <v>0</v>
      </c>
      <c r="D2241" s="4">
        <f t="shared" si="683"/>
        <v>0</v>
      </c>
      <c r="E2241" s="4">
        <f t="shared" si="684"/>
        <v>0</v>
      </c>
      <c r="F2241" s="4">
        <f t="shared" si="685"/>
        <v>0</v>
      </c>
      <c r="G2241" s="4">
        <f t="shared" si="686"/>
        <v>0</v>
      </c>
      <c r="H2241" s="4">
        <f t="shared" si="687"/>
        <v>0</v>
      </c>
      <c r="I2241" s="4">
        <f t="shared" si="688"/>
        <v>0</v>
      </c>
      <c r="J2241" s="4">
        <f t="shared" si="689"/>
        <v>0</v>
      </c>
      <c r="K2241" s="4">
        <f t="shared" si="690"/>
        <v>0</v>
      </c>
      <c r="L2241" s="4">
        <f t="shared" si="691"/>
        <v>0</v>
      </c>
      <c r="M2241" s="4">
        <f t="shared" si="692"/>
        <v>0</v>
      </c>
      <c r="N2241" s="4">
        <f t="shared" si="693"/>
        <v>0</v>
      </c>
      <c r="O2241" s="4">
        <f t="shared" si="694"/>
        <v>0</v>
      </c>
      <c r="T2241" s="32">
        <f t="shared" si="695"/>
        <v>-2518.9534611200534</v>
      </c>
      <c r="U2241" s="4">
        <f t="shared" si="696"/>
        <v>0</v>
      </c>
    </row>
    <row r="2242" spans="1:21">
      <c r="A2242" s="11">
        <f t="shared" si="697"/>
        <v>2.5195167885800536</v>
      </c>
      <c r="B2242" s="4">
        <f t="shared" si="681"/>
        <v>0</v>
      </c>
      <c r="C2242" s="4">
        <f t="shared" si="682"/>
        <v>0</v>
      </c>
      <c r="D2242" s="4">
        <f t="shared" si="683"/>
        <v>0</v>
      </c>
      <c r="E2242" s="4">
        <f t="shared" si="684"/>
        <v>0</v>
      </c>
      <c r="F2242" s="4">
        <f t="shared" si="685"/>
        <v>0</v>
      </c>
      <c r="G2242" s="4">
        <f t="shared" si="686"/>
        <v>0</v>
      </c>
      <c r="H2242" s="4">
        <f t="shared" si="687"/>
        <v>0</v>
      </c>
      <c r="I2242" s="4">
        <f t="shared" si="688"/>
        <v>0</v>
      </c>
      <c r="J2242" s="4">
        <f t="shared" si="689"/>
        <v>0</v>
      </c>
      <c r="K2242" s="4">
        <f t="shared" si="690"/>
        <v>0</v>
      </c>
      <c r="L2242" s="4">
        <f t="shared" si="691"/>
        <v>0</v>
      </c>
      <c r="M2242" s="4">
        <f t="shared" si="692"/>
        <v>0</v>
      </c>
      <c r="N2242" s="4">
        <f t="shared" si="693"/>
        <v>0</v>
      </c>
      <c r="O2242" s="4">
        <f t="shared" si="694"/>
        <v>0</v>
      </c>
      <c r="T2242" s="32">
        <f t="shared" si="695"/>
        <v>-2520.0801160400538</v>
      </c>
      <c r="U2242" s="4">
        <f t="shared" si="696"/>
        <v>0</v>
      </c>
    </row>
    <row r="2243" spans="1:21">
      <c r="A2243" s="11">
        <f t="shared" si="697"/>
        <v>2.5206434435000538</v>
      </c>
      <c r="B2243" s="4">
        <f t="shared" si="681"/>
        <v>0</v>
      </c>
      <c r="C2243" s="4">
        <f t="shared" si="682"/>
        <v>0</v>
      </c>
      <c r="D2243" s="4">
        <f t="shared" si="683"/>
        <v>0</v>
      </c>
      <c r="E2243" s="4">
        <f t="shared" si="684"/>
        <v>0</v>
      </c>
      <c r="F2243" s="4">
        <f t="shared" si="685"/>
        <v>0</v>
      </c>
      <c r="G2243" s="4">
        <f t="shared" si="686"/>
        <v>0</v>
      </c>
      <c r="H2243" s="4">
        <f t="shared" si="687"/>
        <v>0</v>
      </c>
      <c r="I2243" s="4">
        <f t="shared" si="688"/>
        <v>0</v>
      </c>
      <c r="J2243" s="4">
        <f t="shared" si="689"/>
        <v>0</v>
      </c>
      <c r="K2243" s="4">
        <f t="shared" si="690"/>
        <v>0</v>
      </c>
      <c r="L2243" s="4">
        <f t="shared" si="691"/>
        <v>0</v>
      </c>
      <c r="M2243" s="4">
        <f t="shared" si="692"/>
        <v>0</v>
      </c>
      <c r="N2243" s="4">
        <f t="shared" si="693"/>
        <v>0</v>
      </c>
      <c r="O2243" s="4">
        <f t="shared" si="694"/>
        <v>0</v>
      </c>
      <c r="T2243" s="32">
        <f t="shared" si="695"/>
        <v>-2521.2067709600537</v>
      </c>
      <c r="U2243" s="4">
        <f t="shared" si="696"/>
        <v>0</v>
      </c>
    </row>
    <row r="2244" spans="1:21">
      <c r="A2244" s="11">
        <f t="shared" si="697"/>
        <v>2.521770098420054</v>
      </c>
      <c r="B2244" s="4">
        <f t="shared" si="681"/>
        <v>0</v>
      </c>
      <c r="C2244" s="4">
        <f t="shared" si="682"/>
        <v>0</v>
      </c>
      <c r="D2244" s="4">
        <f t="shared" si="683"/>
        <v>0</v>
      </c>
      <c r="E2244" s="4">
        <f t="shared" si="684"/>
        <v>0</v>
      </c>
      <c r="F2244" s="4">
        <f t="shared" si="685"/>
        <v>0</v>
      </c>
      <c r="G2244" s="4">
        <f t="shared" si="686"/>
        <v>0</v>
      </c>
      <c r="H2244" s="4">
        <f t="shared" si="687"/>
        <v>0</v>
      </c>
      <c r="I2244" s="4">
        <f t="shared" si="688"/>
        <v>0</v>
      </c>
      <c r="J2244" s="4">
        <f t="shared" si="689"/>
        <v>0</v>
      </c>
      <c r="K2244" s="4">
        <f t="shared" si="690"/>
        <v>0</v>
      </c>
      <c r="L2244" s="4">
        <f t="shared" si="691"/>
        <v>0</v>
      </c>
      <c r="M2244" s="4">
        <f t="shared" si="692"/>
        <v>0</v>
      </c>
      <c r="N2244" s="4">
        <f t="shared" si="693"/>
        <v>0</v>
      </c>
      <c r="O2244" s="4">
        <f t="shared" si="694"/>
        <v>0</v>
      </c>
      <c r="T2244" s="32">
        <f t="shared" si="695"/>
        <v>-2522.3334258800542</v>
      </c>
      <c r="U2244" s="4">
        <f t="shared" si="696"/>
        <v>0</v>
      </c>
    </row>
    <row r="2245" spans="1:21">
      <c r="A2245" s="11">
        <f t="shared" si="697"/>
        <v>2.5228967533400541</v>
      </c>
      <c r="B2245" s="4">
        <f t="shared" ref="B2245:B2308" si="698">COUNTIFS(Col_1,"&gt;="&amp;A2245,Col_1,"&lt;"&amp;A2246)</f>
        <v>1</v>
      </c>
      <c r="C2245" s="4">
        <f t="shared" ref="C2245:C2308" si="699">COUNTIFS(Col_2,"&gt;="&amp;A2245,Col_2,"&lt;"&amp;A2246)</f>
        <v>0</v>
      </c>
      <c r="D2245" s="4">
        <f t="shared" ref="D2245:D2308" si="700">COUNTIFS(Col_3,"&gt;="&amp;A2245,Col_3,"&lt;"&amp;A2246)</f>
        <v>0</v>
      </c>
      <c r="E2245" s="4">
        <f t="shared" ref="E2245:E2308" si="701">COUNTIFS(Col_4,"&gt;="&amp;A2245,Col_4,"&lt;"&amp;A2246)</f>
        <v>0</v>
      </c>
      <c r="F2245" s="4">
        <f t="shared" ref="F2245:F2308" si="702">COUNTIFS(Col_5,"&gt;="&amp;A2245,Col_5,"&lt;"&amp;A2246)</f>
        <v>0</v>
      </c>
      <c r="G2245" s="4">
        <f t="shared" ref="G2245:G2308" si="703">COUNTIFS(Col_6,"&gt;="&amp;A2245,Col_6,"&lt;"&amp;A2246)</f>
        <v>0</v>
      </c>
      <c r="H2245" s="4">
        <f t="shared" ref="H2245:H2308" si="704">COUNTIFS(Col_7,"&gt;="&amp;A2245,Col_7,"&lt;"&amp;A2246)</f>
        <v>0</v>
      </c>
      <c r="I2245" s="4">
        <f t="shared" ref="I2245:I2308" si="705">COUNTIFS(Col_8,"&gt;="&amp;A2245,Col_8,"&lt;"&amp;A2246)</f>
        <v>0</v>
      </c>
      <c r="J2245" s="4">
        <f t="shared" ref="J2245:J2308" si="706">COUNTIFS(Col_9,"&gt;="&amp;A2245,Col_9,"&lt;"&amp;A2246)</f>
        <v>0</v>
      </c>
      <c r="K2245" s="4">
        <f t="shared" ref="K2245:K2308" si="707">COUNTIFS(Col_10,"&gt;="&amp;A2245,Col_10,"&lt;"&amp;A2246)</f>
        <v>0</v>
      </c>
      <c r="L2245" s="4">
        <f t="shared" ref="L2245:L2308" si="708">COUNTIFS(Col_11,"&gt;="&amp;A2245,Col_11,"&lt;"&amp;A2246)</f>
        <v>0</v>
      </c>
      <c r="M2245" s="4">
        <f t="shared" ref="M2245:M2308" si="709">COUNTIFS(Col_12,"&gt;="&amp;A2245,Col_12,"&lt;"&amp;A2246)</f>
        <v>0</v>
      </c>
      <c r="N2245" s="4">
        <f t="shared" ref="N2245:N2308" si="710">COUNTIFS(Col_13,"&gt;="&amp;A2245,Col_13,"&lt;"&amp;A2246)</f>
        <v>0</v>
      </c>
      <c r="O2245" s="4">
        <f t="shared" ref="O2245:O2308" si="711">COUNTIFS(Col_14,"&gt;="&amp;A2245,Col_14,"&lt;"&amp;A2246)</f>
        <v>0</v>
      </c>
      <c r="T2245" s="32">
        <f t="shared" si="695"/>
        <v>-2523.4600808000541</v>
      </c>
      <c r="U2245" s="4">
        <f t="shared" si="696"/>
        <v>1</v>
      </c>
    </row>
    <row r="2246" spans="1:21">
      <c r="A2246" s="11">
        <f t="shared" si="697"/>
        <v>2.5240234082600543</v>
      </c>
      <c r="B2246" s="4">
        <f t="shared" si="698"/>
        <v>0</v>
      </c>
      <c r="C2246" s="4">
        <f t="shared" si="699"/>
        <v>0</v>
      </c>
      <c r="D2246" s="4">
        <f t="shared" si="700"/>
        <v>0</v>
      </c>
      <c r="E2246" s="4">
        <f t="shared" si="701"/>
        <v>0</v>
      </c>
      <c r="F2246" s="4">
        <f t="shared" si="702"/>
        <v>0</v>
      </c>
      <c r="G2246" s="4">
        <f t="shared" si="703"/>
        <v>0</v>
      </c>
      <c r="H2246" s="4">
        <f t="shared" si="704"/>
        <v>0</v>
      </c>
      <c r="I2246" s="4">
        <f t="shared" si="705"/>
        <v>0</v>
      </c>
      <c r="J2246" s="4">
        <f t="shared" si="706"/>
        <v>0</v>
      </c>
      <c r="K2246" s="4">
        <f t="shared" si="707"/>
        <v>0</v>
      </c>
      <c r="L2246" s="4">
        <f t="shared" si="708"/>
        <v>0</v>
      </c>
      <c r="M2246" s="4">
        <f t="shared" si="709"/>
        <v>0</v>
      </c>
      <c r="N2246" s="4">
        <f t="shared" si="710"/>
        <v>0</v>
      </c>
      <c r="O2246" s="4">
        <f t="shared" si="711"/>
        <v>0</v>
      </c>
      <c r="T2246" s="32">
        <f t="shared" ref="T2246:T2309" si="712">-AVERAGE(A2246:A2247)*1000</f>
        <v>-2524.5867357200545</v>
      </c>
      <c r="U2246" s="4">
        <f t="shared" si="696"/>
        <v>0</v>
      </c>
    </row>
    <row r="2247" spans="1:21">
      <c r="A2247" s="11">
        <f t="shared" si="697"/>
        <v>2.5251500631800545</v>
      </c>
      <c r="B2247" s="4">
        <f t="shared" si="698"/>
        <v>0</v>
      </c>
      <c r="C2247" s="4">
        <f t="shared" si="699"/>
        <v>0</v>
      </c>
      <c r="D2247" s="4">
        <f t="shared" si="700"/>
        <v>0</v>
      </c>
      <c r="E2247" s="4">
        <f t="shared" si="701"/>
        <v>0</v>
      </c>
      <c r="F2247" s="4">
        <f t="shared" si="702"/>
        <v>0</v>
      </c>
      <c r="G2247" s="4">
        <f t="shared" si="703"/>
        <v>0</v>
      </c>
      <c r="H2247" s="4">
        <f t="shared" si="704"/>
        <v>0</v>
      </c>
      <c r="I2247" s="4">
        <f t="shared" si="705"/>
        <v>0</v>
      </c>
      <c r="J2247" s="4">
        <f t="shared" si="706"/>
        <v>0</v>
      </c>
      <c r="K2247" s="4">
        <f t="shared" si="707"/>
        <v>0</v>
      </c>
      <c r="L2247" s="4">
        <f t="shared" si="708"/>
        <v>0</v>
      </c>
      <c r="M2247" s="4">
        <f t="shared" si="709"/>
        <v>0</v>
      </c>
      <c r="N2247" s="4">
        <f t="shared" si="710"/>
        <v>0</v>
      </c>
      <c r="O2247" s="4">
        <f t="shared" si="711"/>
        <v>0</v>
      </c>
      <c r="T2247" s="32">
        <f t="shared" si="712"/>
        <v>-2525.7133906400545</v>
      </c>
      <c r="U2247" s="4">
        <f t="shared" si="696"/>
        <v>0</v>
      </c>
    </row>
    <row r="2248" spans="1:21">
      <c r="A2248" s="11">
        <f t="shared" si="697"/>
        <v>2.5262767181000547</v>
      </c>
      <c r="B2248" s="4">
        <f t="shared" si="698"/>
        <v>0</v>
      </c>
      <c r="C2248" s="4">
        <f t="shared" si="699"/>
        <v>0</v>
      </c>
      <c r="D2248" s="4">
        <f t="shared" si="700"/>
        <v>0</v>
      </c>
      <c r="E2248" s="4">
        <f t="shared" si="701"/>
        <v>0</v>
      </c>
      <c r="F2248" s="4">
        <f t="shared" si="702"/>
        <v>0</v>
      </c>
      <c r="G2248" s="4">
        <f t="shared" si="703"/>
        <v>0</v>
      </c>
      <c r="H2248" s="4">
        <f t="shared" si="704"/>
        <v>0</v>
      </c>
      <c r="I2248" s="4">
        <f t="shared" si="705"/>
        <v>0</v>
      </c>
      <c r="J2248" s="4">
        <f t="shared" si="706"/>
        <v>0</v>
      </c>
      <c r="K2248" s="4">
        <f t="shared" si="707"/>
        <v>0</v>
      </c>
      <c r="L2248" s="4">
        <f t="shared" si="708"/>
        <v>0</v>
      </c>
      <c r="M2248" s="4">
        <f t="shared" si="709"/>
        <v>0</v>
      </c>
      <c r="N2248" s="4">
        <f t="shared" si="710"/>
        <v>0</v>
      </c>
      <c r="O2248" s="4">
        <f t="shared" si="711"/>
        <v>0</v>
      </c>
      <c r="T2248" s="32">
        <f t="shared" si="712"/>
        <v>-2526.8400455600549</v>
      </c>
      <c r="U2248" s="4">
        <f t="shared" si="696"/>
        <v>0</v>
      </c>
    </row>
    <row r="2249" spans="1:21">
      <c r="A2249" s="11">
        <f t="shared" si="697"/>
        <v>2.5274033730200549</v>
      </c>
      <c r="B2249" s="4">
        <f t="shared" si="698"/>
        <v>0</v>
      </c>
      <c r="C2249" s="4">
        <f t="shared" si="699"/>
        <v>0</v>
      </c>
      <c r="D2249" s="4">
        <f t="shared" si="700"/>
        <v>0</v>
      </c>
      <c r="E2249" s="4">
        <f t="shared" si="701"/>
        <v>0</v>
      </c>
      <c r="F2249" s="4">
        <f t="shared" si="702"/>
        <v>0</v>
      </c>
      <c r="G2249" s="4">
        <f t="shared" si="703"/>
        <v>0</v>
      </c>
      <c r="H2249" s="4">
        <f t="shared" si="704"/>
        <v>0</v>
      </c>
      <c r="I2249" s="4">
        <f t="shared" si="705"/>
        <v>0</v>
      </c>
      <c r="J2249" s="4">
        <f t="shared" si="706"/>
        <v>0</v>
      </c>
      <c r="K2249" s="4">
        <f t="shared" si="707"/>
        <v>0</v>
      </c>
      <c r="L2249" s="4">
        <f t="shared" si="708"/>
        <v>0</v>
      </c>
      <c r="M2249" s="4">
        <f t="shared" si="709"/>
        <v>0</v>
      </c>
      <c r="N2249" s="4">
        <f t="shared" si="710"/>
        <v>0</v>
      </c>
      <c r="O2249" s="4">
        <f t="shared" si="711"/>
        <v>0</v>
      </c>
      <c r="T2249" s="32">
        <f t="shared" si="712"/>
        <v>-2527.9667004800549</v>
      </c>
      <c r="U2249" s="4">
        <f t="shared" si="696"/>
        <v>0</v>
      </c>
    </row>
    <row r="2250" spans="1:21">
      <c r="A2250" s="11">
        <f t="shared" si="697"/>
        <v>2.5285300279400551</v>
      </c>
      <c r="B2250" s="4">
        <f t="shared" si="698"/>
        <v>0</v>
      </c>
      <c r="C2250" s="4">
        <f t="shared" si="699"/>
        <v>0</v>
      </c>
      <c r="D2250" s="4">
        <f t="shared" si="700"/>
        <v>0</v>
      </c>
      <c r="E2250" s="4">
        <f t="shared" si="701"/>
        <v>0</v>
      </c>
      <c r="F2250" s="4">
        <f t="shared" si="702"/>
        <v>0</v>
      </c>
      <c r="G2250" s="4">
        <f t="shared" si="703"/>
        <v>0</v>
      </c>
      <c r="H2250" s="4">
        <f t="shared" si="704"/>
        <v>0</v>
      </c>
      <c r="I2250" s="4">
        <f t="shared" si="705"/>
        <v>0</v>
      </c>
      <c r="J2250" s="4">
        <f t="shared" si="706"/>
        <v>0</v>
      </c>
      <c r="K2250" s="4">
        <f t="shared" si="707"/>
        <v>0</v>
      </c>
      <c r="L2250" s="4">
        <f t="shared" si="708"/>
        <v>0</v>
      </c>
      <c r="M2250" s="4">
        <f t="shared" si="709"/>
        <v>0</v>
      </c>
      <c r="N2250" s="4">
        <f t="shared" si="710"/>
        <v>0</v>
      </c>
      <c r="O2250" s="4">
        <f t="shared" si="711"/>
        <v>0</v>
      </c>
      <c r="T2250" s="32">
        <f t="shared" si="712"/>
        <v>-2529.0933554000553</v>
      </c>
      <c r="U2250" s="4">
        <f t="shared" si="696"/>
        <v>0</v>
      </c>
    </row>
    <row r="2251" spans="1:21">
      <c r="A2251" s="11">
        <f t="shared" si="697"/>
        <v>2.5296566828600553</v>
      </c>
      <c r="B2251" s="4">
        <f t="shared" si="698"/>
        <v>0</v>
      </c>
      <c r="C2251" s="4">
        <f t="shared" si="699"/>
        <v>0</v>
      </c>
      <c r="D2251" s="4">
        <f t="shared" si="700"/>
        <v>0</v>
      </c>
      <c r="E2251" s="4">
        <f t="shared" si="701"/>
        <v>0</v>
      </c>
      <c r="F2251" s="4">
        <f t="shared" si="702"/>
        <v>0</v>
      </c>
      <c r="G2251" s="4">
        <f t="shared" si="703"/>
        <v>0</v>
      </c>
      <c r="H2251" s="4">
        <f t="shared" si="704"/>
        <v>0</v>
      </c>
      <c r="I2251" s="4">
        <f t="shared" si="705"/>
        <v>0</v>
      </c>
      <c r="J2251" s="4">
        <f t="shared" si="706"/>
        <v>0</v>
      </c>
      <c r="K2251" s="4">
        <f t="shared" si="707"/>
        <v>0</v>
      </c>
      <c r="L2251" s="4">
        <f t="shared" si="708"/>
        <v>0</v>
      </c>
      <c r="M2251" s="4">
        <f t="shared" si="709"/>
        <v>0</v>
      </c>
      <c r="N2251" s="4">
        <f t="shared" si="710"/>
        <v>0</v>
      </c>
      <c r="O2251" s="4">
        <f t="shared" si="711"/>
        <v>0</v>
      </c>
      <c r="T2251" s="32">
        <f t="shared" si="712"/>
        <v>-2530.2200103200553</v>
      </c>
      <c r="U2251" s="4">
        <f t="shared" si="696"/>
        <v>0</v>
      </c>
    </row>
    <row r="2252" spans="1:21">
      <c r="A2252" s="11">
        <f t="shared" si="697"/>
        <v>2.5307833377800555</v>
      </c>
      <c r="B2252" s="4">
        <f t="shared" si="698"/>
        <v>0</v>
      </c>
      <c r="C2252" s="4">
        <f t="shared" si="699"/>
        <v>0</v>
      </c>
      <c r="D2252" s="4">
        <f t="shared" si="700"/>
        <v>0</v>
      </c>
      <c r="E2252" s="4">
        <f t="shared" si="701"/>
        <v>0</v>
      </c>
      <c r="F2252" s="4">
        <f t="shared" si="702"/>
        <v>0</v>
      </c>
      <c r="G2252" s="4">
        <f t="shared" si="703"/>
        <v>0</v>
      </c>
      <c r="H2252" s="4">
        <f t="shared" si="704"/>
        <v>0</v>
      </c>
      <c r="I2252" s="4">
        <f t="shared" si="705"/>
        <v>0</v>
      </c>
      <c r="J2252" s="4">
        <f t="shared" si="706"/>
        <v>0</v>
      </c>
      <c r="K2252" s="4">
        <f t="shared" si="707"/>
        <v>0</v>
      </c>
      <c r="L2252" s="4">
        <f t="shared" si="708"/>
        <v>0</v>
      </c>
      <c r="M2252" s="4">
        <f t="shared" si="709"/>
        <v>0</v>
      </c>
      <c r="N2252" s="4">
        <f t="shared" si="710"/>
        <v>0</v>
      </c>
      <c r="O2252" s="4">
        <f t="shared" si="711"/>
        <v>0</v>
      </c>
      <c r="T2252" s="32">
        <f t="shared" si="712"/>
        <v>-2531.3466652400557</v>
      </c>
      <c r="U2252" s="4">
        <f t="shared" si="696"/>
        <v>0</v>
      </c>
    </row>
    <row r="2253" spans="1:21">
      <c r="A2253" s="11">
        <f t="shared" si="697"/>
        <v>2.5319099927000557</v>
      </c>
      <c r="B2253" s="4">
        <f t="shared" si="698"/>
        <v>0</v>
      </c>
      <c r="C2253" s="4">
        <f t="shared" si="699"/>
        <v>0</v>
      </c>
      <c r="D2253" s="4">
        <f t="shared" si="700"/>
        <v>0</v>
      </c>
      <c r="E2253" s="4">
        <f t="shared" si="701"/>
        <v>0</v>
      </c>
      <c r="F2253" s="4">
        <f t="shared" si="702"/>
        <v>0</v>
      </c>
      <c r="G2253" s="4">
        <f t="shared" si="703"/>
        <v>0</v>
      </c>
      <c r="H2253" s="4">
        <f t="shared" si="704"/>
        <v>0</v>
      </c>
      <c r="I2253" s="4">
        <f t="shared" si="705"/>
        <v>0</v>
      </c>
      <c r="J2253" s="4">
        <f t="shared" si="706"/>
        <v>0</v>
      </c>
      <c r="K2253" s="4">
        <f t="shared" si="707"/>
        <v>0</v>
      </c>
      <c r="L2253" s="4">
        <f t="shared" si="708"/>
        <v>0</v>
      </c>
      <c r="M2253" s="4">
        <f t="shared" si="709"/>
        <v>0</v>
      </c>
      <c r="N2253" s="4">
        <f t="shared" si="710"/>
        <v>0</v>
      </c>
      <c r="O2253" s="4">
        <f t="shared" si="711"/>
        <v>0</v>
      </c>
      <c r="T2253" s="32">
        <f t="shared" si="712"/>
        <v>-2532.4733201600557</v>
      </c>
      <c r="U2253" s="4">
        <f t="shared" si="696"/>
        <v>0</v>
      </c>
    </row>
    <row r="2254" spans="1:21">
      <c r="A2254" s="11">
        <f t="shared" si="697"/>
        <v>2.5330366476200559</v>
      </c>
      <c r="B2254" s="4">
        <f t="shared" si="698"/>
        <v>0</v>
      </c>
      <c r="C2254" s="4">
        <f t="shared" si="699"/>
        <v>0</v>
      </c>
      <c r="D2254" s="4">
        <f t="shared" si="700"/>
        <v>0</v>
      </c>
      <c r="E2254" s="4">
        <f t="shared" si="701"/>
        <v>0</v>
      </c>
      <c r="F2254" s="4">
        <f t="shared" si="702"/>
        <v>0</v>
      </c>
      <c r="G2254" s="4">
        <f t="shared" si="703"/>
        <v>0</v>
      </c>
      <c r="H2254" s="4">
        <f t="shared" si="704"/>
        <v>0</v>
      </c>
      <c r="I2254" s="4">
        <f t="shared" si="705"/>
        <v>0</v>
      </c>
      <c r="J2254" s="4">
        <f t="shared" si="706"/>
        <v>0</v>
      </c>
      <c r="K2254" s="4">
        <f t="shared" si="707"/>
        <v>0</v>
      </c>
      <c r="L2254" s="4">
        <f t="shared" si="708"/>
        <v>0</v>
      </c>
      <c r="M2254" s="4">
        <f t="shared" si="709"/>
        <v>0</v>
      </c>
      <c r="N2254" s="4">
        <f t="shared" si="710"/>
        <v>0</v>
      </c>
      <c r="O2254" s="4">
        <f t="shared" si="711"/>
        <v>0</v>
      </c>
      <c r="T2254" s="32">
        <f t="shared" si="712"/>
        <v>-2533.5999750800561</v>
      </c>
      <c r="U2254" s="4">
        <f t="shared" si="696"/>
        <v>0</v>
      </c>
    </row>
    <row r="2255" spans="1:21">
      <c r="A2255" s="11">
        <f t="shared" si="697"/>
        <v>2.5341633025400561</v>
      </c>
      <c r="B2255" s="4">
        <f t="shared" si="698"/>
        <v>0</v>
      </c>
      <c r="C2255" s="4">
        <f t="shared" si="699"/>
        <v>0</v>
      </c>
      <c r="D2255" s="4">
        <f t="shared" si="700"/>
        <v>0</v>
      </c>
      <c r="E2255" s="4">
        <f t="shared" si="701"/>
        <v>0</v>
      </c>
      <c r="F2255" s="4">
        <f t="shared" si="702"/>
        <v>0</v>
      </c>
      <c r="G2255" s="4">
        <f t="shared" si="703"/>
        <v>0</v>
      </c>
      <c r="H2255" s="4">
        <f t="shared" si="704"/>
        <v>0</v>
      </c>
      <c r="I2255" s="4">
        <f t="shared" si="705"/>
        <v>0</v>
      </c>
      <c r="J2255" s="4">
        <f t="shared" si="706"/>
        <v>0</v>
      </c>
      <c r="K2255" s="4">
        <f t="shared" si="707"/>
        <v>0</v>
      </c>
      <c r="L2255" s="4">
        <f t="shared" si="708"/>
        <v>0</v>
      </c>
      <c r="M2255" s="4">
        <f t="shared" si="709"/>
        <v>0</v>
      </c>
      <c r="N2255" s="4">
        <f t="shared" si="710"/>
        <v>0</v>
      </c>
      <c r="O2255" s="4">
        <f t="shared" si="711"/>
        <v>0</v>
      </c>
      <c r="T2255" s="32">
        <f t="shared" si="712"/>
        <v>-2534.726630000056</v>
      </c>
      <c r="U2255" s="4">
        <f t="shared" si="696"/>
        <v>0</v>
      </c>
    </row>
    <row r="2256" spans="1:21">
      <c r="A2256" s="11">
        <f t="shared" si="697"/>
        <v>2.5352899574600563</v>
      </c>
      <c r="B2256" s="4">
        <f t="shared" si="698"/>
        <v>0</v>
      </c>
      <c r="C2256" s="4">
        <f t="shared" si="699"/>
        <v>0</v>
      </c>
      <c r="D2256" s="4">
        <f t="shared" si="700"/>
        <v>0</v>
      </c>
      <c r="E2256" s="4">
        <f t="shared" si="701"/>
        <v>0</v>
      </c>
      <c r="F2256" s="4">
        <f t="shared" si="702"/>
        <v>0</v>
      </c>
      <c r="G2256" s="4">
        <f t="shared" si="703"/>
        <v>0</v>
      </c>
      <c r="H2256" s="4">
        <f t="shared" si="704"/>
        <v>0</v>
      </c>
      <c r="I2256" s="4">
        <f t="shared" si="705"/>
        <v>0</v>
      </c>
      <c r="J2256" s="4">
        <f t="shared" si="706"/>
        <v>0</v>
      </c>
      <c r="K2256" s="4">
        <f t="shared" si="707"/>
        <v>0</v>
      </c>
      <c r="L2256" s="4">
        <f t="shared" si="708"/>
        <v>0</v>
      </c>
      <c r="M2256" s="4">
        <f t="shared" si="709"/>
        <v>0</v>
      </c>
      <c r="N2256" s="4">
        <f t="shared" si="710"/>
        <v>0</v>
      </c>
      <c r="O2256" s="4">
        <f t="shared" si="711"/>
        <v>0</v>
      </c>
      <c r="T2256" s="32">
        <f t="shared" si="712"/>
        <v>-2535.8532849200565</v>
      </c>
      <c r="U2256" s="4">
        <f t="shared" si="696"/>
        <v>0</v>
      </c>
    </row>
    <row r="2257" spans="1:21">
      <c r="A2257" s="11">
        <f t="shared" si="697"/>
        <v>2.5364166123800564</v>
      </c>
      <c r="B2257" s="4">
        <f t="shared" si="698"/>
        <v>0</v>
      </c>
      <c r="C2257" s="4">
        <f t="shared" si="699"/>
        <v>0</v>
      </c>
      <c r="D2257" s="4">
        <f t="shared" si="700"/>
        <v>0</v>
      </c>
      <c r="E2257" s="4">
        <f t="shared" si="701"/>
        <v>0</v>
      </c>
      <c r="F2257" s="4">
        <f t="shared" si="702"/>
        <v>0</v>
      </c>
      <c r="G2257" s="4">
        <f t="shared" si="703"/>
        <v>0</v>
      </c>
      <c r="H2257" s="4">
        <f t="shared" si="704"/>
        <v>0</v>
      </c>
      <c r="I2257" s="4">
        <f t="shared" si="705"/>
        <v>0</v>
      </c>
      <c r="J2257" s="4">
        <f t="shared" si="706"/>
        <v>0</v>
      </c>
      <c r="K2257" s="4">
        <f t="shared" si="707"/>
        <v>0</v>
      </c>
      <c r="L2257" s="4">
        <f t="shared" si="708"/>
        <v>0</v>
      </c>
      <c r="M2257" s="4">
        <f t="shared" si="709"/>
        <v>0</v>
      </c>
      <c r="N2257" s="4">
        <f t="shared" si="710"/>
        <v>0</v>
      </c>
      <c r="O2257" s="4">
        <f t="shared" si="711"/>
        <v>0</v>
      </c>
      <c r="T2257" s="32">
        <f t="shared" si="712"/>
        <v>-2536.9799398400564</v>
      </c>
      <c r="U2257" s="4">
        <f t="shared" si="696"/>
        <v>0</v>
      </c>
    </row>
    <row r="2258" spans="1:21">
      <c r="A2258" s="11">
        <f t="shared" si="697"/>
        <v>2.5375432673000566</v>
      </c>
      <c r="B2258" s="4">
        <f t="shared" si="698"/>
        <v>0</v>
      </c>
      <c r="C2258" s="4">
        <f t="shared" si="699"/>
        <v>0</v>
      </c>
      <c r="D2258" s="4">
        <f t="shared" si="700"/>
        <v>0</v>
      </c>
      <c r="E2258" s="4">
        <f t="shared" si="701"/>
        <v>0</v>
      </c>
      <c r="F2258" s="4">
        <f t="shared" si="702"/>
        <v>0</v>
      </c>
      <c r="G2258" s="4">
        <f t="shared" si="703"/>
        <v>0</v>
      </c>
      <c r="H2258" s="4">
        <f t="shared" si="704"/>
        <v>0</v>
      </c>
      <c r="I2258" s="4">
        <f t="shared" si="705"/>
        <v>0</v>
      </c>
      <c r="J2258" s="4">
        <f t="shared" si="706"/>
        <v>0</v>
      </c>
      <c r="K2258" s="4">
        <f t="shared" si="707"/>
        <v>0</v>
      </c>
      <c r="L2258" s="4">
        <f t="shared" si="708"/>
        <v>0</v>
      </c>
      <c r="M2258" s="4">
        <f t="shared" si="709"/>
        <v>0</v>
      </c>
      <c r="N2258" s="4">
        <f t="shared" si="710"/>
        <v>0</v>
      </c>
      <c r="O2258" s="4">
        <f t="shared" si="711"/>
        <v>0</v>
      </c>
      <c r="T2258" s="32">
        <f t="shared" si="712"/>
        <v>-2538.1065947600569</v>
      </c>
      <c r="U2258" s="4">
        <f t="shared" si="696"/>
        <v>0</v>
      </c>
    </row>
    <row r="2259" spans="1:21">
      <c r="A2259" s="11">
        <f t="shared" si="697"/>
        <v>2.5386699222200568</v>
      </c>
      <c r="B2259" s="4">
        <f t="shared" si="698"/>
        <v>0</v>
      </c>
      <c r="C2259" s="4">
        <f t="shared" si="699"/>
        <v>0</v>
      </c>
      <c r="D2259" s="4">
        <f t="shared" si="700"/>
        <v>0</v>
      </c>
      <c r="E2259" s="4">
        <f t="shared" si="701"/>
        <v>0</v>
      </c>
      <c r="F2259" s="4">
        <f t="shared" si="702"/>
        <v>0</v>
      </c>
      <c r="G2259" s="4">
        <f t="shared" si="703"/>
        <v>0</v>
      </c>
      <c r="H2259" s="4">
        <f t="shared" si="704"/>
        <v>0</v>
      </c>
      <c r="I2259" s="4">
        <f t="shared" si="705"/>
        <v>0</v>
      </c>
      <c r="J2259" s="4">
        <f t="shared" si="706"/>
        <v>0</v>
      </c>
      <c r="K2259" s="4">
        <f t="shared" si="707"/>
        <v>0</v>
      </c>
      <c r="L2259" s="4">
        <f t="shared" si="708"/>
        <v>0</v>
      </c>
      <c r="M2259" s="4">
        <f t="shared" si="709"/>
        <v>0</v>
      </c>
      <c r="N2259" s="4">
        <f t="shared" si="710"/>
        <v>0</v>
      </c>
      <c r="O2259" s="4">
        <f t="shared" si="711"/>
        <v>0</v>
      </c>
      <c r="T2259" s="32">
        <f t="shared" si="712"/>
        <v>-2539.2332496800568</v>
      </c>
      <c r="U2259" s="4">
        <f t="shared" si="696"/>
        <v>0</v>
      </c>
    </row>
    <row r="2260" spans="1:21">
      <c r="A2260" s="11">
        <f t="shared" si="697"/>
        <v>2.539796577140057</v>
      </c>
      <c r="B2260" s="4">
        <f t="shared" si="698"/>
        <v>2</v>
      </c>
      <c r="C2260" s="4">
        <f t="shared" si="699"/>
        <v>0</v>
      </c>
      <c r="D2260" s="4">
        <f t="shared" si="700"/>
        <v>0</v>
      </c>
      <c r="E2260" s="4">
        <f t="shared" si="701"/>
        <v>0</v>
      </c>
      <c r="F2260" s="4">
        <f t="shared" si="702"/>
        <v>0</v>
      </c>
      <c r="G2260" s="4">
        <f t="shared" si="703"/>
        <v>0</v>
      </c>
      <c r="H2260" s="4">
        <f t="shared" si="704"/>
        <v>0</v>
      </c>
      <c r="I2260" s="4">
        <f t="shared" si="705"/>
        <v>0</v>
      </c>
      <c r="J2260" s="4">
        <f t="shared" si="706"/>
        <v>0</v>
      </c>
      <c r="K2260" s="4">
        <f t="shared" si="707"/>
        <v>0</v>
      </c>
      <c r="L2260" s="4">
        <f t="shared" si="708"/>
        <v>0</v>
      </c>
      <c r="M2260" s="4">
        <f t="shared" si="709"/>
        <v>0</v>
      </c>
      <c r="N2260" s="4">
        <f t="shared" si="710"/>
        <v>0</v>
      </c>
      <c r="O2260" s="4">
        <f t="shared" si="711"/>
        <v>0</v>
      </c>
      <c r="T2260" s="32">
        <f t="shared" si="712"/>
        <v>-2540.3599046000572</v>
      </c>
      <c r="U2260" s="4">
        <f t="shared" si="696"/>
        <v>2</v>
      </c>
    </row>
    <row r="2261" spans="1:21">
      <c r="A2261" s="11">
        <f t="shared" si="697"/>
        <v>2.5409232320600572</v>
      </c>
      <c r="B2261" s="4">
        <f t="shared" si="698"/>
        <v>1</v>
      </c>
      <c r="C2261" s="4">
        <f t="shared" si="699"/>
        <v>0</v>
      </c>
      <c r="D2261" s="4">
        <f t="shared" si="700"/>
        <v>0</v>
      </c>
      <c r="E2261" s="4">
        <f t="shared" si="701"/>
        <v>0</v>
      </c>
      <c r="F2261" s="4">
        <f t="shared" si="702"/>
        <v>0</v>
      </c>
      <c r="G2261" s="4">
        <f t="shared" si="703"/>
        <v>0</v>
      </c>
      <c r="H2261" s="4">
        <f t="shared" si="704"/>
        <v>0</v>
      </c>
      <c r="I2261" s="4">
        <f t="shared" si="705"/>
        <v>0</v>
      </c>
      <c r="J2261" s="4">
        <f t="shared" si="706"/>
        <v>0</v>
      </c>
      <c r="K2261" s="4">
        <f t="shared" si="707"/>
        <v>0</v>
      </c>
      <c r="L2261" s="4">
        <f t="shared" si="708"/>
        <v>0</v>
      </c>
      <c r="M2261" s="4">
        <f t="shared" si="709"/>
        <v>0</v>
      </c>
      <c r="N2261" s="4">
        <f t="shared" si="710"/>
        <v>0</v>
      </c>
      <c r="O2261" s="4">
        <f t="shared" si="711"/>
        <v>0</v>
      </c>
      <c r="T2261" s="32">
        <f t="shared" si="712"/>
        <v>-2541.4865595200572</v>
      </c>
      <c r="U2261" s="4">
        <f t="shared" si="696"/>
        <v>1</v>
      </c>
    </row>
    <row r="2262" spans="1:21">
      <c r="A2262" s="11">
        <f t="shared" si="697"/>
        <v>2.5420498869800574</v>
      </c>
      <c r="B2262" s="4">
        <f t="shared" si="698"/>
        <v>0</v>
      </c>
      <c r="C2262" s="4">
        <f t="shared" si="699"/>
        <v>0</v>
      </c>
      <c r="D2262" s="4">
        <f t="shared" si="700"/>
        <v>0</v>
      </c>
      <c r="E2262" s="4">
        <f t="shared" si="701"/>
        <v>0</v>
      </c>
      <c r="F2262" s="4">
        <f t="shared" si="702"/>
        <v>0</v>
      </c>
      <c r="G2262" s="4">
        <f t="shared" si="703"/>
        <v>0</v>
      </c>
      <c r="H2262" s="4">
        <f t="shared" si="704"/>
        <v>0</v>
      </c>
      <c r="I2262" s="4">
        <f t="shared" si="705"/>
        <v>0</v>
      </c>
      <c r="J2262" s="4">
        <f t="shared" si="706"/>
        <v>0</v>
      </c>
      <c r="K2262" s="4">
        <f t="shared" si="707"/>
        <v>0</v>
      </c>
      <c r="L2262" s="4">
        <f t="shared" si="708"/>
        <v>0</v>
      </c>
      <c r="M2262" s="4">
        <f t="shared" si="709"/>
        <v>0</v>
      </c>
      <c r="N2262" s="4">
        <f t="shared" si="710"/>
        <v>0</v>
      </c>
      <c r="O2262" s="4">
        <f t="shared" si="711"/>
        <v>0</v>
      </c>
      <c r="T2262" s="32">
        <f t="shared" si="712"/>
        <v>-2542.6132144400576</v>
      </c>
      <c r="U2262" s="4">
        <f t="shared" ref="U2262:U2325" si="713">SUM(B2262:Q2262)</f>
        <v>0</v>
      </c>
    </row>
    <row r="2263" spans="1:21">
      <c r="A2263" s="11">
        <f t="shared" si="697"/>
        <v>2.5431765419000576</v>
      </c>
      <c r="B2263" s="4">
        <f t="shared" si="698"/>
        <v>1</v>
      </c>
      <c r="C2263" s="4">
        <f t="shared" si="699"/>
        <v>0</v>
      </c>
      <c r="D2263" s="4">
        <f t="shared" si="700"/>
        <v>0</v>
      </c>
      <c r="E2263" s="4">
        <f t="shared" si="701"/>
        <v>0</v>
      </c>
      <c r="F2263" s="4">
        <f t="shared" si="702"/>
        <v>0</v>
      </c>
      <c r="G2263" s="4">
        <f t="shared" si="703"/>
        <v>0</v>
      </c>
      <c r="H2263" s="4">
        <f t="shared" si="704"/>
        <v>0</v>
      </c>
      <c r="I2263" s="4">
        <f t="shared" si="705"/>
        <v>0</v>
      </c>
      <c r="J2263" s="4">
        <f t="shared" si="706"/>
        <v>0</v>
      </c>
      <c r="K2263" s="4">
        <f t="shared" si="707"/>
        <v>0</v>
      </c>
      <c r="L2263" s="4">
        <f t="shared" si="708"/>
        <v>0</v>
      </c>
      <c r="M2263" s="4">
        <f t="shared" si="709"/>
        <v>0</v>
      </c>
      <c r="N2263" s="4">
        <f t="shared" si="710"/>
        <v>0</v>
      </c>
      <c r="O2263" s="4">
        <f t="shared" si="711"/>
        <v>0</v>
      </c>
      <c r="T2263" s="32">
        <f t="shared" si="712"/>
        <v>-2543.7398693600576</v>
      </c>
      <c r="U2263" s="4">
        <f t="shared" si="713"/>
        <v>1</v>
      </c>
    </row>
    <row r="2264" spans="1:21">
      <c r="A2264" s="11">
        <f t="shared" si="697"/>
        <v>2.5443031968200578</v>
      </c>
      <c r="B2264" s="4">
        <f t="shared" si="698"/>
        <v>0</v>
      </c>
      <c r="C2264" s="4">
        <f t="shared" si="699"/>
        <v>0</v>
      </c>
      <c r="D2264" s="4">
        <f t="shared" si="700"/>
        <v>0</v>
      </c>
      <c r="E2264" s="4">
        <f t="shared" si="701"/>
        <v>0</v>
      </c>
      <c r="F2264" s="4">
        <f t="shared" si="702"/>
        <v>0</v>
      </c>
      <c r="G2264" s="4">
        <f t="shared" si="703"/>
        <v>0</v>
      </c>
      <c r="H2264" s="4">
        <f t="shared" si="704"/>
        <v>0</v>
      </c>
      <c r="I2264" s="4">
        <f t="shared" si="705"/>
        <v>0</v>
      </c>
      <c r="J2264" s="4">
        <f t="shared" si="706"/>
        <v>0</v>
      </c>
      <c r="K2264" s="4">
        <f t="shared" si="707"/>
        <v>0</v>
      </c>
      <c r="L2264" s="4">
        <f t="shared" si="708"/>
        <v>0</v>
      </c>
      <c r="M2264" s="4">
        <f t="shared" si="709"/>
        <v>0</v>
      </c>
      <c r="N2264" s="4">
        <f t="shared" si="710"/>
        <v>0</v>
      </c>
      <c r="O2264" s="4">
        <f t="shared" si="711"/>
        <v>0</v>
      </c>
      <c r="T2264" s="32">
        <f t="shared" si="712"/>
        <v>-2544.866524280058</v>
      </c>
      <c r="U2264" s="4">
        <f t="shared" si="713"/>
        <v>0</v>
      </c>
    </row>
    <row r="2265" spans="1:21">
      <c r="A2265" s="11">
        <f t="shared" si="697"/>
        <v>2.545429851740058</v>
      </c>
      <c r="B2265" s="4">
        <f t="shared" si="698"/>
        <v>0</v>
      </c>
      <c r="C2265" s="4">
        <f t="shared" si="699"/>
        <v>0</v>
      </c>
      <c r="D2265" s="4">
        <f t="shared" si="700"/>
        <v>1</v>
      </c>
      <c r="E2265" s="4">
        <f t="shared" si="701"/>
        <v>0</v>
      </c>
      <c r="F2265" s="4">
        <f t="shared" si="702"/>
        <v>0</v>
      </c>
      <c r="G2265" s="4">
        <f t="shared" si="703"/>
        <v>0</v>
      </c>
      <c r="H2265" s="4">
        <f t="shared" si="704"/>
        <v>0</v>
      </c>
      <c r="I2265" s="4">
        <f t="shared" si="705"/>
        <v>0</v>
      </c>
      <c r="J2265" s="4">
        <f t="shared" si="706"/>
        <v>0</v>
      </c>
      <c r="K2265" s="4">
        <f t="shared" si="707"/>
        <v>0</v>
      </c>
      <c r="L2265" s="4">
        <f t="shared" si="708"/>
        <v>0</v>
      </c>
      <c r="M2265" s="4">
        <f t="shared" si="709"/>
        <v>0</v>
      </c>
      <c r="N2265" s="4">
        <f t="shared" si="710"/>
        <v>0</v>
      </c>
      <c r="O2265" s="4">
        <f t="shared" si="711"/>
        <v>0</v>
      </c>
      <c r="T2265" s="32">
        <f t="shared" si="712"/>
        <v>-2545.993179200058</v>
      </c>
      <c r="U2265" s="4">
        <f t="shared" si="713"/>
        <v>1</v>
      </c>
    </row>
    <row r="2266" spans="1:21">
      <c r="A2266" s="11">
        <f t="shared" si="697"/>
        <v>2.5465565066600582</v>
      </c>
      <c r="B2266" s="4">
        <f t="shared" si="698"/>
        <v>0</v>
      </c>
      <c r="C2266" s="4">
        <f t="shared" si="699"/>
        <v>0</v>
      </c>
      <c r="D2266" s="4">
        <f t="shared" si="700"/>
        <v>0</v>
      </c>
      <c r="E2266" s="4">
        <f t="shared" si="701"/>
        <v>0</v>
      </c>
      <c r="F2266" s="4">
        <f t="shared" si="702"/>
        <v>0</v>
      </c>
      <c r="G2266" s="4">
        <f t="shared" si="703"/>
        <v>0</v>
      </c>
      <c r="H2266" s="4">
        <f t="shared" si="704"/>
        <v>0</v>
      </c>
      <c r="I2266" s="4">
        <f t="shared" si="705"/>
        <v>0</v>
      </c>
      <c r="J2266" s="4">
        <f t="shared" si="706"/>
        <v>0</v>
      </c>
      <c r="K2266" s="4">
        <f t="shared" si="707"/>
        <v>0</v>
      </c>
      <c r="L2266" s="4">
        <f t="shared" si="708"/>
        <v>0</v>
      </c>
      <c r="M2266" s="4">
        <f t="shared" si="709"/>
        <v>0</v>
      </c>
      <c r="N2266" s="4">
        <f t="shared" si="710"/>
        <v>0</v>
      </c>
      <c r="O2266" s="4">
        <f t="shared" si="711"/>
        <v>0</v>
      </c>
      <c r="T2266" s="32">
        <f t="shared" si="712"/>
        <v>-2547.1198341200584</v>
      </c>
      <c r="U2266" s="4">
        <f t="shared" si="713"/>
        <v>0</v>
      </c>
    </row>
    <row r="2267" spans="1:21">
      <c r="A2267" s="11">
        <f t="shared" si="697"/>
        <v>2.5476831615800584</v>
      </c>
      <c r="B2267" s="4">
        <f t="shared" si="698"/>
        <v>0</v>
      </c>
      <c r="C2267" s="4">
        <f t="shared" si="699"/>
        <v>0</v>
      </c>
      <c r="D2267" s="4">
        <f t="shared" si="700"/>
        <v>0</v>
      </c>
      <c r="E2267" s="4">
        <f t="shared" si="701"/>
        <v>0</v>
      </c>
      <c r="F2267" s="4">
        <f t="shared" si="702"/>
        <v>0</v>
      </c>
      <c r="G2267" s="4">
        <f t="shared" si="703"/>
        <v>0</v>
      </c>
      <c r="H2267" s="4">
        <f t="shared" si="704"/>
        <v>0</v>
      </c>
      <c r="I2267" s="4">
        <f t="shared" si="705"/>
        <v>0</v>
      </c>
      <c r="J2267" s="4">
        <f t="shared" si="706"/>
        <v>0</v>
      </c>
      <c r="K2267" s="4">
        <f t="shared" si="707"/>
        <v>0</v>
      </c>
      <c r="L2267" s="4">
        <f t="shared" si="708"/>
        <v>0</v>
      </c>
      <c r="M2267" s="4">
        <f t="shared" si="709"/>
        <v>0</v>
      </c>
      <c r="N2267" s="4">
        <f t="shared" si="710"/>
        <v>0</v>
      </c>
      <c r="O2267" s="4">
        <f t="shared" si="711"/>
        <v>0</v>
      </c>
      <c r="T2267" s="32">
        <f t="shared" si="712"/>
        <v>-2548.2464890400583</v>
      </c>
      <c r="U2267" s="4">
        <f t="shared" si="713"/>
        <v>0</v>
      </c>
    </row>
    <row r="2268" spans="1:21">
      <c r="A2268" s="11">
        <f t="shared" si="697"/>
        <v>2.5488098165000586</v>
      </c>
      <c r="B2268" s="4">
        <f t="shared" si="698"/>
        <v>1</v>
      </c>
      <c r="C2268" s="4">
        <f t="shared" si="699"/>
        <v>0</v>
      </c>
      <c r="D2268" s="4">
        <f t="shared" si="700"/>
        <v>0</v>
      </c>
      <c r="E2268" s="4">
        <f t="shared" si="701"/>
        <v>0</v>
      </c>
      <c r="F2268" s="4">
        <f t="shared" si="702"/>
        <v>0</v>
      </c>
      <c r="G2268" s="4">
        <f t="shared" si="703"/>
        <v>0</v>
      </c>
      <c r="H2268" s="4">
        <f t="shared" si="704"/>
        <v>0</v>
      </c>
      <c r="I2268" s="4">
        <f t="shared" si="705"/>
        <v>0</v>
      </c>
      <c r="J2268" s="4">
        <f t="shared" si="706"/>
        <v>0</v>
      </c>
      <c r="K2268" s="4">
        <f t="shared" si="707"/>
        <v>0</v>
      </c>
      <c r="L2268" s="4">
        <f t="shared" si="708"/>
        <v>0</v>
      </c>
      <c r="M2268" s="4">
        <f t="shared" si="709"/>
        <v>0</v>
      </c>
      <c r="N2268" s="4">
        <f t="shared" si="710"/>
        <v>0</v>
      </c>
      <c r="O2268" s="4">
        <f t="shared" si="711"/>
        <v>0</v>
      </c>
      <c r="T2268" s="32">
        <f t="shared" si="712"/>
        <v>-2549.3731439600588</v>
      </c>
      <c r="U2268" s="4">
        <f t="shared" si="713"/>
        <v>1</v>
      </c>
    </row>
    <row r="2269" spans="1:21">
      <c r="A2269" s="11">
        <f t="shared" si="697"/>
        <v>2.5499364714200587</v>
      </c>
      <c r="B2269" s="4">
        <f t="shared" si="698"/>
        <v>1</v>
      </c>
      <c r="C2269" s="4">
        <f t="shared" si="699"/>
        <v>0</v>
      </c>
      <c r="D2269" s="4">
        <f t="shared" si="700"/>
        <v>0</v>
      </c>
      <c r="E2269" s="4">
        <f t="shared" si="701"/>
        <v>0</v>
      </c>
      <c r="F2269" s="4">
        <f t="shared" si="702"/>
        <v>0</v>
      </c>
      <c r="G2269" s="4">
        <f t="shared" si="703"/>
        <v>0</v>
      </c>
      <c r="H2269" s="4">
        <f t="shared" si="704"/>
        <v>0</v>
      </c>
      <c r="I2269" s="4">
        <f t="shared" si="705"/>
        <v>0</v>
      </c>
      <c r="J2269" s="4">
        <f t="shared" si="706"/>
        <v>0</v>
      </c>
      <c r="K2269" s="4">
        <f t="shared" si="707"/>
        <v>0</v>
      </c>
      <c r="L2269" s="4">
        <f t="shared" si="708"/>
        <v>0</v>
      </c>
      <c r="M2269" s="4">
        <f t="shared" si="709"/>
        <v>0</v>
      </c>
      <c r="N2269" s="4">
        <f t="shared" si="710"/>
        <v>0</v>
      </c>
      <c r="O2269" s="4">
        <f t="shared" si="711"/>
        <v>0</v>
      </c>
      <c r="T2269" s="32">
        <f t="shared" si="712"/>
        <v>-2550.4997988800587</v>
      </c>
      <c r="U2269" s="4">
        <f t="shared" si="713"/>
        <v>1</v>
      </c>
    </row>
    <row r="2270" spans="1:21">
      <c r="A2270" s="11">
        <f t="shared" si="697"/>
        <v>2.5510631263400589</v>
      </c>
      <c r="B2270" s="4">
        <f t="shared" si="698"/>
        <v>0</v>
      </c>
      <c r="C2270" s="4">
        <f t="shared" si="699"/>
        <v>0</v>
      </c>
      <c r="D2270" s="4">
        <f t="shared" si="700"/>
        <v>0</v>
      </c>
      <c r="E2270" s="4">
        <f t="shared" si="701"/>
        <v>0</v>
      </c>
      <c r="F2270" s="4">
        <f t="shared" si="702"/>
        <v>0</v>
      </c>
      <c r="G2270" s="4">
        <f t="shared" si="703"/>
        <v>0</v>
      </c>
      <c r="H2270" s="4">
        <f t="shared" si="704"/>
        <v>0</v>
      </c>
      <c r="I2270" s="4">
        <f t="shared" si="705"/>
        <v>0</v>
      </c>
      <c r="J2270" s="4">
        <f t="shared" si="706"/>
        <v>0</v>
      </c>
      <c r="K2270" s="4">
        <f t="shared" si="707"/>
        <v>0</v>
      </c>
      <c r="L2270" s="4">
        <f t="shared" si="708"/>
        <v>0</v>
      </c>
      <c r="M2270" s="4">
        <f t="shared" si="709"/>
        <v>0</v>
      </c>
      <c r="N2270" s="4">
        <f t="shared" si="710"/>
        <v>0</v>
      </c>
      <c r="O2270" s="4">
        <f t="shared" si="711"/>
        <v>0</v>
      </c>
      <c r="T2270" s="32">
        <f t="shared" si="712"/>
        <v>-2551.6264538000592</v>
      </c>
      <c r="U2270" s="4">
        <f t="shared" si="713"/>
        <v>0</v>
      </c>
    </row>
    <row r="2271" spans="1:21">
      <c r="A2271" s="11">
        <f t="shared" si="697"/>
        <v>2.5521897812600591</v>
      </c>
      <c r="B2271" s="4">
        <f t="shared" si="698"/>
        <v>0</v>
      </c>
      <c r="C2271" s="4">
        <f t="shared" si="699"/>
        <v>0</v>
      </c>
      <c r="D2271" s="4">
        <f t="shared" si="700"/>
        <v>0</v>
      </c>
      <c r="E2271" s="4">
        <f t="shared" si="701"/>
        <v>0</v>
      </c>
      <c r="F2271" s="4">
        <f t="shared" si="702"/>
        <v>0</v>
      </c>
      <c r="G2271" s="4">
        <f t="shared" si="703"/>
        <v>0</v>
      </c>
      <c r="H2271" s="4">
        <f t="shared" si="704"/>
        <v>0</v>
      </c>
      <c r="I2271" s="4">
        <f t="shared" si="705"/>
        <v>0</v>
      </c>
      <c r="J2271" s="4">
        <f t="shared" si="706"/>
        <v>0</v>
      </c>
      <c r="K2271" s="4">
        <f t="shared" si="707"/>
        <v>0</v>
      </c>
      <c r="L2271" s="4">
        <f t="shared" si="708"/>
        <v>0</v>
      </c>
      <c r="M2271" s="4">
        <f t="shared" si="709"/>
        <v>0</v>
      </c>
      <c r="N2271" s="4">
        <f t="shared" si="710"/>
        <v>0</v>
      </c>
      <c r="O2271" s="4">
        <f t="shared" si="711"/>
        <v>0</v>
      </c>
      <c r="T2271" s="32">
        <f t="shared" si="712"/>
        <v>-2552.7531087200591</v>
      </c>
      <c r="U2271" s="4">
        <f t="shared" si="713"/>
        <v>0</v>
      </c>
    </row>
    <row r="2272" spans="1:21">
      <c r="A2272" s="11">
        <f t="shared" si="697"/>
        <v>2.5533164361800593</v>
      </c>
      <c r="B2272" s="4">
        <f t="shared" si="698"/>
        <v>0</v>
      </c>
      <c r="C2272" s="4">
        <f t="shared" si="699"/>
        <v>0</v>
      </c>
      <c r="D2272" s="4">
        <f t="shared" si="700"/>
        <v>0</v>
      </c>
      <c r="E2272" s="4">
        <f t="shared" si="701"/>
        <v>0</v>
      </c>
      <c r="F2272" s="4">
        <f t="shared" si="702"/>
        <v>0</v>
      </c>
      <c r="G2272" s="4">
        <f t="shared" si="703"/>
        <v>0</v>
      </c>
      <c r="H2272" s="4">
        <f t="shared" si="704"/>
        <v>0</v>
      </c>
      <c r="I2272" s="4">
        <f t="shared" si="705"/>
        <v>0</v>
      </c>
      <c r="J2272" s="4">
        <f t="shared" si="706"/>
        <v>0</v>
      </c>
      <c r="K2272" s="4">
        <f t="shared" si="707"/>
        <v>0</v>
      </c>
      <c r="L2272" s="4">
        <f t="shared" si="708"/>
        <v>0</v>
      </c>
      <c r="M2272" s="4">
        <f t="shared" si="709"/>
        <v>0</v>
      </c>
      <c r="N2272" s="4">
        <f t="shared" si="710"/>
        <v>0</v>
      </c>
      <c r="O2272" s="4">
        <f t="shared" si="711"/>
        <v>0</v>
      </c>
      <c r="T2272" s="32">
        <f t="shared" si="712"/>
        <v>-2553.8797636400595</v>
      </c>
      <c r="U2272" s="4">
        <f t="shared" si="713"/>
        <v>0</v>
      </c>
    </row>
    <row r="2273" spans="1:21">
      <c r="A2273" s="11">
        <f t="shared" si="697"/>
        <v>2.5544430911000595</v>
      </c>
      <c r="B2273" s="4">
        <f t="shared" si="698"/>
        <v>0</v>
      </c>
      <c r="C2273" s="4">
        <f t="shared" si="699"/>
        <v>0</v>
      </c>
      <c r="D2273" s="4">
        <f t="shared" si="700"/>
        <v>0</v>
      </c>
      <c r="E2273" s="4">
        <f t="shared" si="701"/>
        <v>0</v>
      </c>
      <c r="F2273" s="4">
        <f t="shared" si="702"/>
        <v>0</v>
      </c>
      <c r="G2273" s="4">
        <f t="shared" si="703"/>
        <v>0</v>
      </c>
      <c r="H2273" s="4">
        <f t="shared" si="704"/>
        <v>0</v>
      </c>
      <c r="I2273" s="4">
        <f t="shared" si="705"/>
        <v>0</v>
      </c>
      <c r="J2273" s="4">
        <f t="shared" si="706"/>
        <v>0</v>
      </c>
      <c r="K2273" s="4">
        <f t="shared" si="707"/>
        <v>0</v>
      </c>
      <c r="L2273" s="4">
        <f t="shared" si="708"/>
        <v>0</v>
      </c>
      <c r="M2273" s="4">
        <f t="shared" si="709"/>
        <v>0</v>
      </c>
      <c r="N2273" s="4">
        <f t="shared" si="710"/>
        <v>0</v>
      </c>
      <c r="O2273" s="4">
        <f t="shared" si="711"/>
        <v>0</v>
      </c>
      <c r="T2273" s="32">
        <f t="shared" si="712"/>
        <v>-2555.0064185600595</v>
      </c>
      <c r="U2273" s="4">
        <f t="shared" si="713"/>
        <v>0</v>
      </c>
    </row>
    <row r="2274" spans="1:21">
      <c r="A2274" s="11">
        <f t="shared" si="697"/>
        <v>2.5555697460200597</v>
      </c>
      <c r="B2274" s="4">
        <f t="shared" si="698"/>
        <v>1</v>
      </c>
      <c r="C2274" s="4">
        <f t="shared" si="699"/>
        <v>0</v>
      </c>
      <c r="D2274" s="4">
        <f t="shared" si="700"/>
        <v>0</v>
      </c>
      <c r="E2274" s="4">
        <f t="shared" si="701"/>
        <v>0</v>
      </c>
      <c r="F2274" s="4">
        <f t="shared" si="702"/>
        <v>0</v>
      </c>
      <c r="G2274" s="4">
        <f t="shared" si="703"/>
        <v>0</v>
      </c>
      <c r="H2274" s="4">
        <f t="shared" si="704"/>
        <v>0</v>
      </c>
      <c r="I2274" s="4">
        <f t="shared" si="705"/>
        <v>0</v>
      </c>
      <c r="J2274" s="4">
        <f t="shared" si="706"/>
        <v>0</v>
      </c>
      <c r="K2274" s="4">
        <f t="shared" si="707"/>
        <v>0</v>
      </c>
      <c r="L2274" s="4">
        <f t="shared" si="708"/>
        <v>0</v>
      </c>
      <c r="M2274" s="4">
        <f t="shared" si="709"/>
        <v>0</v>
      </c>
      <c r="N2274" s="4">
        <f t="shared" si="710"/>
        <v>0</v>
      </c>
      <c r="O2274" s="4">
        <f t="shared" si="711"/>
        <v>0</v>
      </c>
      <c r="T2274" s="32">
        <f t="shared" si="712"/>
        <v>-2556.1330734800599</v>
      </c>
      <c r="U2274" s="4">
        <f t="shared" si="713"/>
        <v>1</v>
      </c>
    </row>
    <row r="2275" spans="1:21">
      <c r="A2275" s="11">
        <f t="shared" si="697"/>
        <v>2.5566964009400599</v>
      </c>
      <c r="B2275" s="4">
        <f t="shared" si="698"/>
        <v>0</v>
      </c>
      <c r="C2275" s="4">
        <f t="shared" si="699"/>
        <v>0</v>
      </c>
      <c r="D2275" s="4">
        <f t="shared" si="700"/>
        <v>0</v>
      </c>
      <c r="E2275" s="4">
        <f t="shared" si="701"/>
        <v>0</v>
      </c>
      <c r="F2275" s="4">
        <f t="shared" si="702"/>
        <v>0</v>
      </c>
      <c r="G2275" s="4">
        <f t="shared" si="703"/>
        <v>0</v>
      </c>
      <c r="H2275" s="4">
        <f t="shared" si="704"/>
        <v>0</v>
      </c>
      <c r="I2275" s="4">
        <f t="shared" si="705"/>
        <v>0</v>
      </c>
      <c r="J2275" s="4">
        <f t="shared" si="706"/>
        <v>0</v>
      </c>
      <c r="K2275" s="4">
        <f t="shared" si="707"/>
        <v>0</v>
      </c>
      <c r="L2275" s="4">
        <f t="shared" si="708"/>
        <v>0</v>
      </c>
      <c r="M2275" s="4">
        <f t="shared" si="709"/>
        <v>0</v>
      </c>
      <c r="N2275" s="4">
        <f t="shared" si="710"/>
        <v>0</v>
      </c>
      <c r="O2275" s="4">
        <f t="shared" si="711"/>
        <v>0</v>
      </c>
      <c r="T2275" s="32">
        <f t="shared" si="712"/>
        <v>-2557.2597284000599</v>
      </c>
      <c r="U2275" s="4">
        <f t="shared" si="713"/>
        <v>0</v>
      </c>
    </row>
    <row r="2276" spans="1:21">
      <c r="A2276" s="11">
        <f t="shared" si="697"/>
        <v>2.5578230558600601</v>
      </c>
      <c r="B2276" s="4">
        <f t="shared" si="698"/>
        <v>0</v>
      </c>
      <c r="C2276" s="4">
        <f t="shared" si="699"/>
        <v>0</v>
      </c>
      <c r="D2276" s="4">
        <f t="shared" si="700"/>
        <v>0</v>
      </c>
      <c r="E2276" s="4">
        <f t="shared" si="701"/>
        <v>0</v>
      </c>
      <c r="F2276" s="4">
        <f t="shared" si="702"/>
        <v>0</v>
      </c>
      <c r="G2276" s="4">
        <f t="shared" si="703"/>
        <v>0</v>
      </c>
      <c r="H2276" s="4">
        <f t="shared" si="704"/>
        <v>0</v>
      </c>
      <c r="I2276" s="4">
        <f t="shared" si="705"/>
        <v>0</v>
      </c>
      <c r="J2276" s="4">
        <f t="shared" si="706"/>
        <v>0</v>
      </c>
      <c r="K2276" s="4">
        <f t="shared" si="707"/>
        <v>0</v>
      </c>
      <c r="L2276" s="4">
        <f t="shared" si="708"/>
        <v>0</v>
      </c>
      <c r="M2276" s="4">
        <f t="shared" si="709"/>
        <v>0</v>
      </c>
      <c r="N2276" s="4">
        <f t="shared" si="710"/>
        <v>0</v>
      </c>
      <c r="O2276" s="4">
        <f t="shared" si="711"/>
        <v>0</v>
      </c>
      <c r="T2276" s="32">
        <f t="shared" si="712"/>
        <v>-2558.3863833200603</v>
      </c>
      <c r="U2276" s="4">
        <f t="shared" si="713"/>
        <v>0</v>
      </c>
    </row>
    <row r="2277" spans="1:21">
      <c r="A2277" s="11">
        <f t="shared" si="697"/>
        <v>2.5589497107800603</v>
      </c>
      <c r="B2277" s="4">
        <f t="shared" si="698"/>
        <v>0</v>
      </c>
      <c r="C2277" s="4">
        <f t="shared" si="699"/>
        <v>0</v>
      </c>
      <c r="D2277" s="4">
        <f t="shared" si="700"/>
        <v>0</v>
      </c>
      <c r="E2277" s="4">
        <f t="shared" si="701"/>
        <v>0</v>
      </c>
      <c r="F2277" s="4">
        <f t="shared" si="702"/>
        <v>0</v>
      </c>
      <c r="G2277" s="4">
        <f t="shared" si="703"/>
        <v>0</v>
      </c>
      <c r="H2277" s="4">
        <f t="shared" si="704"/>
        <v>0</v>
      </c>
      <c r="I2277" s="4">
        <f t="shared" si="705"/>
        <v>0</v>
      </c>
      <c r="J2277" s="4">
        <f t="shared" si="706"/>
        <v>0</v>
      </c>
      <c r="K2277" s="4">
        <f t="shared" si="707"/>
        <v>0</v>
      </c>
      <c r="L2277" s="4">
        <f t="shared" si="708"/>
        <v>0</v>
      </c>
      <c r="M2277" s="4">
        <f t="shared" si="709"/>
        <v>0</v>
      </c>
      <c r="N2277" s="4">
        <f t="shared" si="710"/>
        <v>0</v>
      </c>
      <c r="O2277" s="4">
        <f t="shared" si="711"/>
        <v>0</v>
      </c>
      <c r="T2277" s="32">
        <f t="shared" si="712"/>
        <v>-2559.5130382400603</v>
      </c>
      <c r="U2277" s="4">
        <f t="shared" si="713"/>
        <v>0</v>
      </c>
    </row>
    <row r="2278" spans="1:21">
      <c r="A2278" s="11">
        <f t="shared" si="697"/>
        <v>2.5600763657000605</v>
      </c>
      <c r="B2278" s="4">
        <f t="shared" si="698"/>
        <v>0</v>
      </c>
      <c r="C2278" s="4">
        <f t="shared" si="699"/>
        <v>0</v>
      </c>
      <c r="D2278" s="4">
        <f t="shared" si="700"/>
        <v>0</v>
      </c>
      <c r="E2278" s="4">
        <f t="shared" si="701"/>
        <v>0</v>
      </c>
      <c r="F2278" s="4">
        <f t="shared" si="702"/>
        <v>0</v>
      </c>
      <c r="G2278" s="4">
        <f t="shared" si="703"/>
        <v>0</v>
      </c>
      <c r="H2278" s="4">
        <f t="shared" si="704"/>
        <v>0</v>
      </c>
      <c r="I2278" s="4">
        <f t="shared" si="705"/>
        <v>0</v>
      </c>
      <c r="J2278" s="4">
        <f t="shared" si="706"/>
        <v>0</v>
      </c>
      <c r="K2278" s="4">
        <f t="shared" si="707"/>
        <v>0</v>
      </c>
      <c r="L2278" s="4">
        <f t="shared" si="708"/>
        <v>0</v>
      </c>
      <c r="M2278" s="4">
        <f t="shared" si="709"/>
        <v>0</v>
      </c>
      <c r="N2278" s="4">
        <f t="shared" si="710"/>
        <v>0</v>
      </c>
      <c r="O2278" s="4">
        <f t="shared" si="711"/>
        <v>0</v>
      </c>
      <c r="T2278" s="32">
        <f t="shared" si="712"/>
        <v>-2560.6396931600607</v>
      </c>
      <c r="U2278" s="4">
        <f t="shared" si="713"/>
        <v>0</v>
      </c>
    </row>
    <row r="2279" spans="1:21">
      <c r="A2279" s="11">
        <f t="shared" si="697"/>
        <v>2.5612030206200607</v>
      </c>
      <c r="B2279" s="4">
        <f t="shared" si="698"/>
        <v>0</v>
      </c>
      <c r="C2279" s="4">
        <f t="shared" si="699"/>
        <v>0</v>
      </c>
      <c r="D2279" s="4">
        <f t="shared" si="700"/>
        <v>0</v>
      </c>
      <c r="E2279" s="4">
        <f t="shared" si="701"/>
        <v>0</v>
      </c>
      <c r="F2279" s="4">
        <f t="shared" si="702"/>
        <v>0</v>
      </c>
      <c r="G2279" s="4">
        <f t="shared" si="703"/>
        <v>0</v>
      </c>
      <c r="H2279" s="4">
        <f t="shared" si="704"/>
        <v>0</v>
      </c>
      <c r="I2279" s="4">
        <f t="shared" si="705"/>
        <v>0</v>
      </c>
      <c r="J2279" s="4">
        <f t="shared" si="706"/>
        <v>0</v>
      </c>
      <c r="K2279" s="4">
        <f t="shared" si="707"/>
        <v>0</v>
      </c>
      <c r="L2279" s="4">
        <f t="shared" si="708"/>
        <v>0</v>
      </c>
      <c r="M2279" s="4">
        <f t="shared" si="709"/>
        <v>0</v>
      </c>
      <c r="N2279" s="4">
        <f t="shared" si="710"/>
        <v>0</v>
      </c>
      <c r="O2279" s="4">
        <f t="shared" si="711"/>
        <v>0</v>
      </c>
      <c r="T2279" s="32">
        <f t="shared" si="712"/>
        <v>-2561.7663480800607</v>
      </c>
      <c r="U2279" s="4">
        <f t="shared" si="713"/>
        <v>0</v>
      </c>
    </row>
    <row r="2280" spans="1:21">
      <c r="A2280" s="11">
        <f t="shared" si="697"/>
        <v>2.5623296755400609</v>
      </c>
      <c r="B2280" s="4">
        <f t="shared" si="698"/>
        <v>0</v>
      </c>
      <c r="C2280" s="4">
        <f t="shared" si="699"/>
        <v>0</v>
      </c>
      <c r="D2280" s="4">
        <f t="shared" si="700"/>
        <v>0</v>
      </c>
      <c r="E2280" s="4">
        <f t="shared" si="701"/>
        <v>0</v>
      </c>
      <c r="F2280" s="4">
        <f t="shared" si="702"/>
        <v>0</v>
      </c>
      <c r="G2280" s="4">
        <f t="shared" si="703"/>
        <v>0</v>
      </c>
      <c r="H2280" s="4">
        <f t="shared" si="704"/>
        <v>0</v>
      </c>
      <c r="I2280" s="4">
        <f t="shared" si="705"/>
        <v>0</v>
      </c>
      <c r="J2280" s="4">
        <f t="shared" si="706"/>
        <v>0</v>
      </c>
      <c r="K2280" s="4">
        <f t="shared" si="707"/>
        <v>0</v>
      </c>
      <c r="L2280" s="4">
        <f t="shared" si="708"/>
        <v>0</v>
      </c>
      <c r="M2280" s="4">
        <f t="shared" si="709"/>
        <v>0</v>
      </c>
      <c r="N2280" s="4">
        <f t="shared" si="710"/>
        <v>0</v>
      </c>
      <c r="O2280" s="4">
        <f t="shared" si="711"/>
        <v>0</v>
      </c>
      <c r="T2280" s="32">
        <f t="shared" si="712"/>
        <v>-2562.8930030000611</v>
      </c>
      <c r="U2280" s="4">
        <f t="shared" si="713"/>
        <v>0</v>
      </c>
    </row>
    <row r="2281" spans="1:21">
      <c r="A2281" s="11">
        <f t="shared" si="697"/>
        <v>2.5634563304600611</v>
      </c>
      <c r="B2281" s="4">
        <f t="shared" si="698"/>
        <v>0</v>
      </c>
      <c r="C2281" s="4">
        <f t="shared" si="699"/>
        <v>0</v>
      </c>
      <c r="D2281" s="4">
        <f t="shared" si="700"/>
        <v>0</v>
      </c>
      <c r="E2281" s="4">
        <f t="shared" si="701"/>
        <v>0</v>
      </c>
      <c r="F2281" s="4">
        <f t="shared" si="702"/>
        <v>0</v>
      </c>
      <c r="G2281" s="4">
        <f t="shared" si="703"/>
        <v>0</v>
      </c>
      <c r="H2281" s="4">
        <f t="shared" si="704"/>
        <v>0</v>
      </c>
      <c r="I2281" s="4">
        <f t="shared" si="705"/>
        <v>0</v>
      </c>
      <c r="J2281" s="4">
        <f t="shared" si="706"/>
        <v>0</v>
      </c>
      <c r="K2281" s="4">
        <f t="shared" si="707"/>
        <v>0</v>
      </c>
      <c r="L2281" s="4">
        <f t="shared" si="708"/>
        <v>0</v>
      </c>
      <c r="M2281" s="4">
        <f t="shared" si="709"/>
        <v>0</v>
      </c>
      <c r="N2281" s="4">
        <f t="shared" si="710"/>
        <v>0</v>
      </c>
      <c r="O2281" s="4">
        <f t="shared" si="711"/>
        <v>0</v>
      </c>
      <c r="T2281" s="32">
        <f t="shared" si="712"/>
        <v>-2564.019657920061</v>
      </c>
      <c r="U2281" s="4">
        <f t="shared" si="713"/>
        <v>0</v>
      </c>
    </row>
    <row r="2282" spans="1:21">
      <c r="A2282" s="11">
        <f t="shared" si="697"/>
        <v>2.5645829853800612</v>
      </c>
      <c r="B2282" s="4">
        <f t="shared" si="698"/>
        <v>0</v>
      </c>
      <c r="C2282" s="4">
        <f t="shared" si="699"/>
        <v>0</v>
      </c>
      <c r="D2282" s="4">
        <f t="shared" si="700"/>
        <v>0</v>
      </c>
      <c r="E2282" s="4">
        <f t="shared" si="701"/>
        <v>0</v>
      </c>
      <c r="F2282" s="4">
        <f t="shared" si="702"/>
        <v>0</v>
      </c>
      <c r="G2282" s="4">
        <f t="shared" si="703"/>
        <v>0</v>
      </c>
      <c r="H2282" s="4">
        <f t="shared" si="704"/>
        <v>0</v>
      </c>
      <c r="I2282" s="4">
        <f t="shared" si="705"/>
        <v>0</v>
      </c>
      <c r="J2282" s="4">
        <f t="shared" si="706"/>
        <v>0</v>
      </c>
      <c r="K2282" s="4">
        <f t="shared" si="707"/>
        <v>0</v>
      </c>
      <c r="L2282" s="4">
        <f t="shared" si="708"/>
        <v>0</v>
      </c>
      <c r="M2282" s="4">
        <f t="shared" si="709"/>
        <v>0</v>
      </c>
      <c r="N2282" s="4">
        <f t="shared" si="710"/>
        <v>0</v>
      </c>
      <c r="O2282" s="4">
        <f t="shared" si="711"/>
        <v>0</v>
      </c>
      <c r="T2282" s="32">
        <f t="shared" si="712"/>
        <v>-2565.1463128400615</v>
      </c>
      <c r="U2282" s="4">
        <f t="shared" si="713"/>
        <v>0</v>
      </c>
    </row>
    <row r="2283" spans="1:21">
      <c r="A2283" s="11">
        <f t="shared" si="697"/>
        <v>2.5657096403000614</v>
      </c>
      <c r="B2283" s="4">
        <f t="shared" si="698"/>
        <v>0</v>
      </c>
      <c r="C2283" s="4">
        <f t="shared" si="699"/>
        <v>0</v>
      </c>
      <c r="D2283" s="4">
        <f t="shared" si="700"/>
        <v>0</v>
      </c>
      <c r="E2283" s="4">
        <f t="shared" si="701"/>
        <v>0</v>
      </c>
      <c r="F2283" s="4">
        <f t="shared" si="702"/>
        <v>0</v>
      </c>
      <c r="G2283" s="4">
        <f t="shared" si="703"/>
        <v>0</v>
      </c>
      <c r="H2283" s="4">
        <f t="shared" si="704"/>
        <v>0</v>
      </c>
      <c r="I2283" s="4">
        <f t="shared" si="705"/>
        <v>0</v>
      </c>
      <c r="J2283" s="4">
        <f t="shared" si="706"/>
        <v>0</v>
      </c>
      <c r="K2283" s="4">
        <f t="shared" si="707"/>
        <v>0</v>
      </c>
      <c r="L2283" s="4">
        <f t="shared" si="708"/>
        <v>0</v>
      </c>
      <c r="M2283" s="4">
        <f t="shared" si="709"/>
        <v>0</v>
      </c>
      <c r="N2283" s="4">
        <f t="shared" si="710"/>
        <v>0</v>
      </c>
      <c r="O2283" s="4">
        <f t="shared" si="711"/>
        <v>0</v>
      </c>
      <c r="T2283" s="32">
        <f t="shared" si="712"/>
        <v>-2566.2729677600614</v>
      </c>
      <c r="U2283" s="4">
        <f t="shared" si="713"/>
        <v>0</v>
      </c>
    </row>
    <row r="2284" spans="1:21">
      <c r="A2284" s="11">
        <f t="shared" si="697"/>
        <v>2.5668362952200616</v>
      </c>
      <c r="B2284" s="4">
        <f t="shared" si="698"/>
        <v>0</v>
      </c>
      <c r="C2284" s="4">
        <f t="shared" si="699"/>
        <v>0</v>
      </c>
      <c r="D2284" s="4">
        <f t="shared" si="700"/>
        <v>0</v>
      </c>
      <c r="E2284" s="4">
        <f t="shared" si="701"/>
        <v>0</v>
      </c>
      <c r="F2284" s="4">
        <f t="shared" si="702"/>
        <v>0</v>
      </c>
      <c r="G2284" s="4">
        <f t="shared" si="703"/>
        <v>0</v>
      </c>
      <c r="H2284" s="4">
        <f t="shared" si="704"/>
        <v>0</v>
      </c>
      <c r="I2284" s="4">
        <f t="shared" si="705"/>
        <v>0</v>
      </c>
      <c r="J2284" s="4">
        <f t="shared" si="706"/>
        <v>0</v>
      </c>
      <c r="K2284" s="4">
        <f t="shared" si="707"/>
        <v>0</v>
      </c>
      <c r="L2284" s="4">
        <f t="shared" si="708"/>
        <v>0</v>
      </c>
      <c r="M2284" s="4">
        <f t="shared" si="709"/>
        <v>0</v>
      </c>
      <c r="N2284" s="4">
        <f t="shared" si="710"/>
        <v>0</v>
      </c>
      <c r="O2284" s="4">
        <f t="shared" si="711"/>
        <v>0</v>
      </c>
      <c r="T2284" s="32">
        <f t="shared" si="712"/>
        <v>-2567.3996226800618</v>
      </c>
      <c r="U2284" s="4">
        <f t="shared" si="713"/>
        <v>0</v>
      </c>
    </row>
    <row r="2285" spans="1:21">
      <c r="A2285" s="11">
        <f t="shared" si="697"/>
        <v>2.5679629501400618</v>
      </c>
      <c r="B2285" s="4">
        <f t="shared" si="698"/>
        <v>0</v>
      </c>
      <c r="C2285" s="4">
        <f t="shared" si="699"/>
        <v>0</v>
      </c>
      <c r="D2285" s="4">
        <f t="shared" si="700"/>
        <v>0</v>
      </c>
      <c r="E2285" s="4">
        <f t="shared" si="701"/>
        <v>0</v>
      </c>
      <c r="F2285" s="4">
        <f t="shared" si="702"/>
        <v>0</v>
      </c>
      <c r="G2285" s="4">
        <f t="shared" si="703"/>
        <v>0</v>
      </c>
      <c r="H2285" s="4">
        <f t="shared" si="704"/>
        <v>0</v>
      </c>
      <c r="I2285" s="4">
        <f t="shared" si="705"/>
        <v>0</v>
      </c>
      <c r="J2285" s="4">
        <f t="shared" si="706"/>
        <v>0</v>
      </c>
      <c r="K2285" s="4">
        <f t="shared" si="707"/>
        <v>0</v>
      </c>
      <c r="L2285" s="4">
        <f t="shared" si="708"/>
        <v>0</v>
      </c>
      <c r="M2285" s="4">
        <f t="shared" si="709"/>
        <v>0</v>
      </c>
      <c r="N2285" s="4">
        <f t="shared" si="710"/>
        <v>0</v>
      </c>
      <c r="O2285" s="4">
        <f t="shared" si="711"/>
        <v>0</v>
      </c>
      <c r="T2285" s="32">
        <f t="shared" si="712"/>
        <v>-2568.5262776000618</v>
      </c>
      <c r="U2285" s="4">
        <f t="shared" si="713"/>
        <v>0</v>
      </c>
    </row>
    <row r="2286" spans="1:21">
      <c r="A2286" s="11">
        <f t="shared" si="697"/>
        <v>2.569089605060062</v>
      </c>
      <c r="B2286" s="4">
        <f t="shared" si="698"/>
        <v>0</v>
      </c>
      <c r="C2286" s="4">
        <f t="shared" si="699"/>
        <v>0</v>
      </c>
      <c r="D2286" s="4">
        <f t="shared" si="700"/>
        <v>0</v>
      </c>
      <c r="E2286" s="4">
        <f t="shared" si="701"/>
        <v>0</v>
      </c>
      <c r="F2286" s="4">
        <f t="shared" si="702"/>
        <v>0</v>
      </c>
      <c r="G2286" s="4">
        <f t="shared" si="703"/>
        <v>0</v>
      </c>
      <c r="H2286" s="4">
        <f t="shared" si="704"/>
        <v>0</v>
      </c>
      <c r="I2286" s="4">
        <f t="shared" si="705"/>
        <v>0</v>
      </c>
      <c r="J2286" s="4">
        <f t="shared" si="706"/>
        <v>0</v>
      </c>
      <c r="K2286" s="4">
        <f t="shared" si="707"/>
        <v>0</v>
      </c>
      <c r="L2286" s="4">
        <f t="shared" si="708"/>
        <v>0</v>
      </c>
      <c r="M2286" s="4">
        <f t="shared" si="709"/>
        <v>0</v>
      </c>
      <c r="N2286" s="4">
        <f t="shared" si="710"/>
        <v>0</v>
      </c>
      <c r="O2286" s="4">
        <f t="shared" si="711"/>
        <v>0</v>
      </c>
      <c r="T2286" s="32">
        <f t="shared" si="712"/>
        <v>-2569.6529325200622</v>
      </c>
      <c r="U2286" s="4">
        <f t="shared" si="713"/>
        <v>0</v>
      </c>
    </row>
    <row r="2287" spans="1:21">
      <c r="A2287" s="11">
        <f t="shared" si="697"/>
        <v>2.5702162599800622</v>
      </c>
      <c r="B2287" s="4">
        <f t="shared" si="698"/>
        <v>0</v>
      </c>
      <c r="C2287" s="4">
        <f t="shared" si="699"/>
        <v>0</v>
      </c>
      <c r="D2287" s="4">
        <f t="shared" si="700"/>
        <v>0</v>
      </c>
      <c r="E2287" s="4">
        <f t="shared" si="701"/>
        <v>0</v>
      </c>
      <c r="F2287" s="4">
        <f t="shared" si="702"/>
        <v>0</v>
      </c>
      <c r="G2287" s="4">
        <f t="shared" si="703"/>
        <v>0</v>
      </c>
      <c r="H2287" s="4">
        <f t="shared" si="704"/>
        <v>0</v>
      </c>
      <c r="I2287" s="4">
        <f t="shared" si="705"/>
        <v>0</v>
      </c>
      <c r="J2287" s="4">
        <f t="shared" si="706"/>
        <v>0</v>
      </c>
      <c r="K2287" s="4">
        <f t="shared" si="707"/>
        <v>0</v>
      </c>
      <c r="L2287" s="4">
        <f t="shared" si="708"/>
        <v>0</v>
      </c>
      <c r="M2287" s="4">
        <f t="shared" si="709"/>
        <v>0</v>
      </c>
      <c r="N2287" s="4">
        <f t="shared" si="710"/>
        <v>0</v>
      </c>
      <c r="O2287" s="4">
        <f t="shared" si="711"/>
        <v>0</v>
      </c>
      <c r="T2287" s="32">
        <f t="shared" si="712"/>
        <v>-2570.7795874400622</v>
      </c>
      <c r="U2287" s="4">
        <f t="shared" si="713"/>
        <v>0</v>
      </c>
    </row>
    <row r="2288" spans="1:21">
      <c r="A2288" s="11">
        <f t="shared" si="697"/>
        <v>2.5713429149000624</v>
      </c>
      <c r="B2288" s="4">
        <f t="shared" si="698"/>
        <v>0</v>
      </c>
      <c r="C2288" s="4">
        <f t="shared" si="699"/>
        <v>0</v>
      </c>
      <c r="D2288" s="4">
        <f t="shared" si="700"/>
        <v>0</v>
      </c>
      <c r="E2288" s="4">
        <f t="shared" si="701"/>
        <v>0</v>
      </c>
      <c r="F2288" s="4">
        <f t="shared" si="702"/>
        <v>0</v>
      </c>
      <c r="G2288" s="4">
        <f t="shared" si="703"/>
        <v>0</v>
      </c>
      <c r="H2288" s="4">
        <f t="shared" si="704"/>
        <v>0</v>
      </c>
      <c r="I2288" s="4">
        <f t="shared" si="705"/>
        <v>0</v>
      </c>
      <c r="J2288" s="4">
        <f t="shared" si="706"/>
        <v>0</v>
      </c>
      <c r="K2288" s="4">
        <f t="shared" si="707"/>
        <v>0</v>
      </c>
      <c r="L2288" s="4">
        <f t="shared" si="708"/>
        <v>0</v>
      </c>
      <c r="M2288" s="4">
        <f t="shared" si="709"/>
        <v>0</v>
      </c>
      <c r="N2288" s="4">
        <f t="shared" si="710"/>
        <v>0</v>
      </c>
      <c r="O2288" s="4">
        <f t="shared" si="711"/>
        <v>0</v>
      </c>
      <c r="T2288" s="32">
        <f t="shared" si="712"/>
        <v>-2571.9062423600626</v>
      </c>
      <c r="U2288" s="4">
        <f t="shared" si="713"/>
        <v>0</v>
      </c>
    </row>
    <row r="2289" spans="1:21">
      <c r="A2289" s="11">
        <f t="shared" si="697"/>
        <v>2.5724695698200626</v>
      </c>
      <c r="B2289" s="4">
        <f t="shared" si="698"/>
        <v>0</v>
      </c>
      <c r="C2289" s="4">
        <f t="shared" si="699"/>
        <v>0</v>
      </c>
      <c r="D2289" s="4">
        <f t="shared" si="700"/>
        <v>0</v>
      </c>
      <c r="E2289" s="4">
        <f t="shared" si="701"/>
        <v>0</v>
      </c>
      <c r="F2289" s="4">
        <f t="shared" si="702"/>
        <v>0</v>
      </c>
      <c r="G2289" s="4">
        <f t="shared" si="703"/>
        <v>0</v>
      </c>
      <c r="H2289" s="4">
        <f t="shared" si="704"/>
        <v>0</v>
      </c>
      <c r="I2289" s="4">
        <f t="shared" si="705"/>
        <v>0</v>
      </c>
      <c r="J2289" s="4">
        <f t="shared" si="706"/>
        <v>0</v>
      </c>
      <c r="K2289" s="4">
        <f t="shared" si="707"/>
        <v>0</v>
      </c>
      <c r="L2289" s="4">
        <f t="shared" si="708"/>
        <v>0</v>
      </c>
      <c r="M2289" s="4">
        <f t="shared" si="709"/>
        <v>0</v>
      </c>
      <c r="N2289" s="4">
        <f t="shared" si="710"/>
        <v>0</v>
      </c>
      <c r="O2289" s="4">
        <f t="shared" si="711"/>
        <v>0</v>
      </c>
      <c r="T2289" s="32">
        <f t="shared" si="712"/>
        <v>-2573.0328972800626</v>
      </c>
      <c r="U2289" s="4">
        <f t="shared" si="713"/>
        <v>0</v>
      </c>
    </row>
    <row r="2290" spans="1:21">
      <c r="A2290" s="11">
        <f t="shared" si="697"/>
        <v>2.5735962247400628</v>
      </c>
      <c r="B2290" s="4">
        <f t="shared" si="698"/>
        <v>0</v>
      </c>
      <c r="C2290" s="4">
        <f t="shared" si="699"/>
        <v>0</v>
      </c>
      <c r="D2290" s="4">
        <f t="shared" si="700"/>
        <v>1</v>
      </c>
      <c r="E2290" s="4">
        <f t="shared" si="701"/>
        <v>0</v>
      </c>
      <c r="F2290" s="4">
        <f t="shared" si="702"/>
        <v>0</v>
      </c>
      <c r="G2290" s="4">
        <f t="shared" si="703"/>
        <v>0</v>
      </c>
      <c r="H2290" s="4">
        <f t="shared" si="704"/>
        <v>0</v>
      </c>
      <c r="I2290" s="4">
        <f t="shared" si="705"/>
        <v>0</v>
      </c>
      <c r="J2290" s="4">
        <f t="shared" si="706"/>
        <v>0</v>
      </c>
      <c r="K2290" s="4">
        <f t="shared" si="707"/>
        <v>0</v>
      </c>
      <c r="L2290" s="4">
        <f t="shared" si="708"/>
        <v>0</v>
      </c>
      <c r="M2290" s="4">
        <f t="shared" si="709"/>
        <v>0</v>
      </c>
      <c r="N2290" s="4">
        <f t="shared" si="710"/>
        <v>0</v>
      </c>
      <c r="O2290" s="4">
        <f t="shared" si="711"/>
        <v>0</v>
      </c>
      <c r="T2290" s="32">
        <f t="shared" si="712"/>
        <v>-2574.159552200063</v>
      </c>
      <c r="U2290" s="4">
        <f t="shared" si="713"/>
        <v>1</v>
      </c>
    </row>
    <row r="2291" spans="1:21">
      <c r="A2291" s="11">
        <f t="shared" si="697"/>
        <v>2.574722879660063</v>
      </c>
      <c r="B2291" s="4">
        <f t="shared" si="698"/>
        <v>0</v>
      </c>
      <c r="C2291" s="4">
        <f t="shared" si="699"/>
        <v>0</v>
      </c>
      <c r="D2291" s="4">
        <f t="shared" si="700"/>
        <v>0</v>
      </c>
      <c r="E2291" s="4">
        <f t="shared" si="701"/>
        <v>0</v>
      </c>
      <c r="F2291" s="4">
        <f t="shared" si="702"/>
        <v>0</v>
      </c>
      <c r="G2291" s="4">
        <f t="shared" si="703"/>
        <v>0</v>
      </c>
      <c r="H2291" s="4">
        <f t="shared" si="704"/>
        <v>0</v>
      </c>
      <c r="I2291" s="4">
        <f t="shared" si="705"/>
        <v>0</v>
      </c>
      <c r="J2291" s="4">
        <f t="shared" si="706"/>
        <v>0</v>
      </c>
      <c r="K2291" s="4">
        <f t="shared" si="707"/>
        <v>0</v>
      </c>
      <c r="L2291" s="4">
        <f t="shared" si="708"/>
        <v>0</v>
      </c>
      <c r="M2291" s="4">
        <f t="shared" si="709"/>
        <v>0</v>
      </c>
      <c r="N2291" s="4">
        <f t="shared" si="710"/>
        <v>0</v>
      </c>
      <c r="O2291" s="4">
        <f t="shared" si="711"/>
        <v>0</v>
      </c>
      <c r="T2291" s="32">
        <f t="shared" si="712"/>
        <v>-2575.286207120063</v>
      </c>
      <c r="U2291" s="4">
        <f t="shared" si="713"/>
        <v>0</v>
      </c>
    </row>
    <row r="2292" spans="1:21">
      <c r="A2292" s="11">
        <f t="shared" si="697"/>
        <v>2.5758495345800632</v>
      </c>
      <c r="B2292" s="4">
        <f t="shared" si="698"/>
        <v>0</v>
      </c>
      <c r="C2292" s="4">
        <f t="shared" si="699"/>
        <v>0</v>
      </c>
      <c r="D2292" s="4">
        <f t="shared" si="700"/>
        <v>0</v>
      </c>
      <c r="E2292" s="4">
        <f t="shared" si="701"/>
        <v>0</v>
      </c>
      <c r="F2292" s="4">
        <f t="shared" si="702"/>
        <v>0</v>
      </c>
      <c r="G2292" s="4">
        <f t="shared" si="703"/>
        <v>0</v>
      </c>
      <c r="H2292" s="4">
        <f t="shared" si="704"/>
        <v>0</v>
      </c>
      <c r="I2292" s="4">
        <f t="shared" si="705"/>
        <v>0</v>
      </c>
      <c r="J2292" s="4">
        <f t="shared" si="706"/>
        <v>0</v>
      </c>
      <c r="K2292" s="4">
        <f t="shared" si="707"/>
        <v>0</v>
      </c>
      <c r="L2292" s="4">
        <f t="shared" si="708"/>
        <v>0</v>
      </c>
      <c r="M2292" s="4">
        <f t="shared" si="709"/>
        <v>0</v>
      </c>
      <c r="N2292" s="4">
        <f t="shared" si="710"/>
        <v>0</v>
      </c>
      <c r="O2292" s="4">
        <f t="shared" si="711"/>
        <v>0</v>
      </c>
      <c r="T2292" s="32">
        <f t="shared" si="712"/>
        <v>-2576.4128620400634</v>
      </c>
      <c r="U2292" s="4">
        <f t="shared" si="713"/>
        <v>0</v>
      </c>
    </row>
    <row r="2293" spans="1:21">
      <c r="A2293" s="11">
        <f t="shared" si="697"/>
        <v>2.5769761895000634</v>
      </c>
      <c r="B2293" s="4">
        <f t="shared" si="698"/>
        <v>0</v>
      </c>
      <c r="C2293" s="4">
        <f t="shared" si="699"/>
        <v>0</v>
      </c>
      <c r="D2293" s="4">
        <f t="shared" si="700"/>
        <v>0</v>
      </c>
      <c r="E2293" s="4">
        <f t="shared" si="701"/>
        <v>0</v>
      </c>
      <c r="F2293" s="4">
        <f t="shared" si="702"/>
        <v>0</v>
      </c>
      <c r="G2293" s="4">
        <f t="shared" si="703"/>
        <v>0</v>
      </c>
      <c r="H2293" s="4">
        <f t="shared" si="704"/>
        <v>0</v>
      </c>
      <c r="I2293" s="4">
        <f t="shared" si="705"/>
        <v>0</v>
      </c>
      <c r="J2293" s="4">
        <f t="shared" si="706"/>
        <v>0</v>
      </c>
      <c r="K2293" s="4">
        <f t="shared" si="707"/>
        <v>0</v>
      </c>
      <c r="L2293" s="4">
        <f t="shared" si="708"/>
        <v>0</v>
      </c>
      <c r="M2293" s="4">
        <f t="shared" si="709"/>
        <v>0</v>
      </c>
      <c r="N2293" s="4">
        <f t="shared" si="710"/>
        <v>0</v>
      </c>
      <c r="O2293" s="4">
        <f t="shared" si="711"/>
        <v>0</v>
      </c>
      <c r="T2293" s="32">
        <f t="shared" si="712"/>
        <v>-2577.5395169600633</v>
      </c>
      <c r="U2293" s="4">
        <f t="shared" si="713"/>
        <v>0</v>
      </c>
    </row>
    <row r="2294" spans="1:21">
      <c r="A2294" s="11">
        <f t="shared" si="697"/>
        <v>2.5781028444200635</v>
      </c>
      <c r="B2294" s="4">
        <f t="shared" si="698"/>
        <v>0</v>
      </c>
      <c r="C2294" s="4">
        <f t="shared" si="699"/>
        <v>0</v>
      </c>
      <c r="D2294" s="4">
        <f t="shared" si="700"/>
        <v>0</v>
      </c>
      <c r="E2294" s="4">
        <f t="shared" si="701"/>
        <v>0</v>
      </c>
      <c r="F2294" s="4">
        <f t="shared" si="702"/>
        <v>0</v>
      </c>
      <c r="G2294" s="4">
        <f t="shared" si="703"/>
        <v>0</v>
      </c>
      <c r="H2294" s="4">
        <f t="shared" si="704"/>
        <v>0</v>
      </c>
      <c r="I2294" s="4">
        <f t="shared" si="705"/>
        <v>0</v>
      </c>
      <c r="J2294" s="4">
        <f t="shared" si="706"/>
        <v>0</v>
      </c>
      <c r="K2294" s="4">
        <f t="shared" si="707"/>
        <v>0</v>
      </c>
      <c r="L2294" s="4">
        <f t="shared" si="708"/>
        <v>0</v>
      </c>
      <c r="M2294" s="4">
        <f t="shared" si="709"/>
        <v>0</v>
      </c>
      <c r="N2294" s="4">
        <f t="shared" si="710"/>
        <v>0</v>
      </c>
      <c r="O2294" s="4">
        <f t="shared" si="711"/>
        <v>0</v>
      </c>
      <c r="T2294" s="32">
        <f t="shared" si="712"/>
        <v>-2578.6661718800638</v>
      </c>
      <c r="U2294" s="4">
        <f t="shared" si="713"/>
        <v>0</v>
      </c>
    </row>
    <row r="2295" spans="1:21">
      <c r="A2295" s="11">
        <f t="shared" si="697"/>
        <v>2.5792294993400637</v>
      </c>
      <c r="B2295" s="4">
        <f t="shared" si="698"/>
        <v>0</v>
      </c>
      <c r="C2295" s="4">
        <f t="shared" si="699"/>
        <v>0</v>
      </c>
      <c r="D2295" s="4">
        <f t="shared" si="700"/>
        <v>0</v>
      </c>
      <c r="E2295" s="4">
        <f t="shared" si="701"/>
        <v>0</v>
      </c>
      <c r="F2295" s="4">
        <f t="shared" si="702"/>
        <v>0</v>
      </c>
      <c r="G2295" s="4">
        <f t="shared" si="703"/>
        <v>0</v>
      </c>
      <c r="H2295" s="4">
        <f t="shared" si="704"/>
        <v>0</v>
      </c>
      <c r="I2295" s="4">
        <f t="shared" si="705"/>
        <v>0</v>
      </c>
      <c r="J2295" s="4">
        <f t="shared" si="706"/>
        <v>0</v>
      </c>
      <c r="K2295" s="4">
        <f t="shared" si="707"/>
        <v>0</v>
      </c>
      <c r="L2295" s="4">
        <f t="shared" si="708"/>
        <v>0</v>
      </c>
      <c r="M2295" s="4">
        <f t="shared" si="709"/>
        <v>0</v>
      </c>
      <c r="N2295" s="4">
        <f t="shared" si="710"/>
        <v>0</v>
      </c>
      <c r="O2295" s="4">
        <f t="shared" si="711"/>
        <v>0</v>
      </c>
      <c r="T2295" s="32">
        <f t="shared" si="712"/>
        <v>-2579.7928268000637</v>
      </c>
      <c r="U2295" s="4">
        <f t="shared" si="713"/>
        <v>0</v>
      </c>
    </row>
    <row r="2296" spans="1:21">
      <c r="A2296" s="11">
        <f t="shared" si="697"/>
        <v>2.5803561542600639</v>
      </c>
      <c r="B2296" s="4">
        <f t="shared" si="698"/>
        <v>1</v>
      </c>
      <c r="C2296" s="4">
        <f t="shared" si="699"/>
        <v>0</v>
      </c>
      <c r="D2296" s="4">
        <f t="shared" si="700"/>
        <v>0</v>
      </c>
      <c r="E2296" s="4">
        <f t="shared" si="701"/>
        <v>0</v>
      </c>
      <c r="F2296" s="4">
        <f t="shared" si="702"/>
        <v>0</v>
      </c>
      <c r="G2296" s="4">
        <f t="shared" si="703"/>
        <v>0</v>
      </c>
      <c r="H2296" s="4">
        <f t="shared" si="704"/>
        <v>0</v>
      </c>
      <c r="I2296" s="4">
        <f t="shared" si="705"/>
        <v>0</v>
      </c>
      <c r="J2296" s="4">
        <f t="shared" si="706"/>
        <v>0</v>
      </c>
      <c r="K2296" s="4">
        <f t="shared" si="707"/>
        <v>0</v>
      </c>
      <c r="L2296" s="4">
        <f t="shared" si="708"/>
        <v>0</v>
      </c>
      <c r="M2296" s="4">
        <f t="shared" si="709"/>
        <v>0</v>
      </c>
      <c r="N2296" s="4">
        <f t="shared" si="710"/>
        <v>0</v>
      </c>
      <c r="O2296" s="4">
        <f t="shared" si="711"/>
        <v>0</v>
      </c>
      <c r="T2296" s="32">
        <f t="shared" si="712"/>
        <v>-2580.9194817200641</v>
      </c>
      <c r="U2296" s="4">
        <f t="shared" si="713"/>
        <v>1</v>
      </c>
    </row>
    <row r="2297" spans="1:21">
      <c r="A2297" s="11">
        <f t="shared" si="697"/>
        <v>2.5814828091800641</v>
      </c>
      <c r="B2297" s="4">
        <f t="shared" si="698"/>
        <v>0</v>
      </c>
      <c r="C2297" s="4">
        <f t="shared" si="699"/>
        <v>0</v>
      </c>
      <c r="D2297" s="4">
        <f t="shared" si="700"/>
        <v>0</v>
      </c>
      <c r="E2297" s="4">
        <f t="shared" si="701"/>
        <v>0</v>
      </c>
      <c r="F2297" s="4">
        <f t="shared" si="702"/>
        <v>1</v>
      </c>
      <c r="G2297" s="4">
        <f t="shared" si="703"/>
        <v>0</v>
      </c>
      <c r="H2297" s="4">
        <f t="shared" si="704"/>
        <v>0</v>
      </c>
      <c r="I2297" s="4">
        <f t="shared" si="705"/>
        <v>0</v>
      </c>
      <c r="J2297" s="4">
        <f t="shared" si="706"/>
        <v>0</v>
      </c>
      <c r="K2297" s="4">
        <f t="shared" si="707"/>
        <v>0</v>
      </c>
      <c r="L2297" s="4">
        <f t="shared" si="708"/>
        <v>0</v>
      </c>
      <c r="M2297" s="4">
        <f t="shared" si="709"/>
        <v>0</v>
      </c>
      <c r="N2297" s="4">
        <f t="shared" si="710"/>
        <v>0</v>
      </c>
      <c r="O2297" s="4">
        <f t="shared" si="711"/>
        <v>0</v>
      </c>
      <c r="T2297" s="32">
        <f t="shared" si="712"/>
        <v>-2582.0461366400641</v>
      </c>
      <c r="U2297" s="4">
        <f t="shared" si="713"/>
        <v>1</v>
      </c>
    </row>
    <row r="2298" spans="1:21">
      <c r="A2298" s="11">
        <f t="shared" si="697"/>
        <v>2.5826094641000643</v>
      </c>
      <c r="B2298" s="4">
        <f t="shared" si="698"/>
        <v>1</v>
      </c>
      <c r="C2298" s="4">
        <f t="shared" si="699"/>
        <v>0</v>
      </c>
      <c r="D2298" s="4">
        <f t="shared" si="700"/>
        <v>0</v>
      </c>
      <c r="E2298" s="4">
        <f t="shared" si="701"/>
        <v>0</v>
      </c>
      <c r="F2298" s="4">
        <f t="shared" si="702"/>
        <v>0</v>
      </c>
      <c r="G2298" s="4">
        <f t="shared" si="703"/>
        <v>0</v>
      </c>
      <c r="H2298" s="4">
        <f t="shared" si="704"/>
        <v>0</v>
      </c>
      <c r="I2298" s="4">
        <f t="shared" si="705"/>
        <v>0</v>
      </c>
      <c r="J2298" s="4">
        <f t="shared" si="706"/>
        <v>0</v>
      </c>
      <c r="K2298" s="4">
        <f t="shared" si="707"/>
        <v>0</v>
      </c>
      <c r="L2298" s="4">
        <f t="shared" si="708"/>
        <v>0</v>
      </c>
      <c r="M2298" s="4">
        <f t="shared" si="709"/>
        <v>0</v>
      </c>
      <c r="N2298" s="4">
        <f t="shared" si="710"/>
        <v>0</v>
      </c>
      <c r="O2298" s="4">
        <f t="shared" si="711"/>
        <v>0</v>
      </c>
      <c r="T2298" s="32">
        <f t="shared" si="712"/>
        <v>-2583.1727915600645</v>
      </c>
      <c r="U2298" s="4">
        <f t="shared" si="713"/>
        <v>1</v>
      </c>
    </row>
    <row r="2299" spans="1:21">
      <c r="A2299" s="11">
        <f t="shared" si="697"/>
        <v>2.5837361190200645</v>
      </c>
      <c r="B2299" s="4">
        <f t="shared" si="698"/>
        <v>0</v>
      </c>
      <c r="C2299" s="4">
        <f t="shared" si="699"/>
        <v>0</v>
      </c>
      <c r="D2299" s="4">
        <f t="shared" si="700"/>
        <v>0</v>
      </c>
      <c r="E2299" s="4">
        <f t="shared" si="701"/>
        <v>0</v>
      </c>
      <c r="F2299" s="4">
        <f t="shared" si="702"/>
        <v>0</v>
      </c>
      <c r="G2299" s="4">
        <f t="shared" si="703"/>
        <v>0</v>
      </c>
      <c r="H2299" s="4">
        <f t="shared" si="704"/>
        <v>0</v>
      </c>
      <c r="I2299" s="4">
        <f t="shared" si="705"/>
        <v>0</v>
      </c>
      <c r="J2299" s="4">
        <f t="shared" si="706"/>
        <v>0</v>
      </c>
      <c r="K2299" s="4">
        <f t="shared" si="707"/>
        <v>0</v>
      </c>
      <c r="L2299" s="4">
        <f t="shared" si="708"/>
        <v>0</v>
      </c>
      <c r="M2299" s="4">
        <f t="shared" si="709"/>
        <v>0</v>
      </c>
      <c r="N2299" s="4">
        <f t="shared" si="710"/>
        <v>0</v>
      </c>
      <c r="O2299" s="4">
        <f t="shared" si="711"/>
        <v>0</v>
      </c>
      <c r="T2299" s="32">
        <f t="shared" si="712"/>
        <v>-2584.2994464800645</v>
      </c>
      <c r="U2299" s="4">
        <f t="shared" si="713"/>
        <v>0</v>
      </c>
    </row>
    <row r="2300" spans="1:21">
      <c r="A2300" s="11">
        <f t="shared" si="697"/>
        <v>2.5848627739400647</v>
      </c>
      <c r="B2300" s="4">
        <f t="shared" si="698"/>
        <v>0</v>
      </c>
      <c r="C2300" s="4">
        <f t="shared" si="699"/>
        <v>0</v>
      </c>
      <c r="D2300" s="4">
        <f t="shared" si="700"/>
        <v>0</v>
      </c>
      <c r="E2300" s="4">
        <f t="shared" si="701"/>
        <v>0</v>
      </c>
      <c r="F2300" s="4">
        <f t="shared" si="702"/>
        <v>0</v>
      </c>
      <c r="G2300" s="4">
        <f t="shared" si="703"/>
        <v>0</v>
      </c>
      <c r="H2300" s="4">
        <f t="shared" si="704"/>
        <v>0</v>
      </c>
      <c r="I2300" s="4">
        <f t="shared" si="705"/>
        <v>0</v>
      </c>
      <c r="J2300" s="4">
        <f t="shared" si="706"/>
        <v>0</v>
      </c>
      <c r="K2300" s="4">
        <f t="shared" si="707"/>
        <v>0</v>
      </c>
      <c r="L2300" s="4">
        <f t="shared" si="708"/>
        <v>0</v>
      </c>
      <c r="M2300" s="4">
        <f t="shared" si="709"/>
        <v>0</v>
      </c>
      <c r="N2300" s="4">
        <f t="shared" si="710"/>
        <v>0</v>
      </c>
      <c r="O2300" s="4">
        <f t="shared" si="711"/>
        <v>0</v>
      </c>
      <c r="T2300" s="32">
        <f t="shared" si="712"/>
        <v>-2585.4261014000649</v>
      </c>
      <c r="U2300" s="4">
        <f t="shared" si="713"/>
        <v>0</v>
      </c>
    </row>
    <row r="2301" spans="1:21">
      <c r="A2301" s="11">
        <f t="shared" si="697"/>
        <v>2.5859894288600649</v>
      </c>
      <c r="B2301" s="4">
        <f t="shared" si="698"/>
        <v>0</v>
      </c>
      <c r="C2301" s="4">
        <f t="shared" si="699"/>
        <v>0</v>
      </c>
      <c r="D2301" s="4">
        <f t="shared" si="700"/>
        <v>0</v>
      </c>
      <c r="E2301" s="4">
        <f t="shared" si="701"/>
        <v>0</v>
      </c>
      <c r="F2301" s="4">
        <f t="shared" si="702"/>
        <v>0</v>
      </c>
      <c r="G2301" s="4">
        <f t="shared" si="703"/>
        <v>0</v>
      </c>
      <c r="H2301" s="4">
        <f t="shared" si="704"/>
        <v>0</v>
      </c>
      <c r="I2301" s="4">
        <f t="shared" si="705"/>
        <v>0</v>
      </c>
      <c r="J2301" s="4">
        <f t="shared" si="706"/>
        <v>0</v>
      </c>
      <c r="K2301" s="4">
        <f t="shared" si="707"/>
        <v>0</v>
      </c>
      <c r="L2301" s="4">
        <f t="shared" si="708"/>
        <v>0</v>
      </c>
      <c r="M2301" s="4">
        <f t="shared" si="709"/>
        <v>0</v>
      </c>
      <c r="N2301" s="4">
        <f t="shared" si="710"/>
        <v>0</v>
      </c>
      <c r="O2301" s="4">
        <f t="shared" si="711"/>
        <v>0</v>
      </c>
      <c r="T2301" s="32">
        <f t="shared" si="712"/>
        <v>-2586.5527563200649</v>
      </c>
      <c r="U2301" s="4">
        <f t="shared" si="713"/>
        <v>0</v>
      </c>
    </row>
    <row r="2302" spans="1:21">
      <c r="A2302" s="11">
        <f t="shared" ref="A2302:A2365" si="714">A2301+ 0.00112665492</f>
        <v>2.5871160837800651</v>
      </c>
      <c r="B2302" s="4">
        <f t="shared" si="698"/>
        <v>0</v>
      </c>
      <c r="C2302" s="4">
        <f t="shared" si="699"/>
        <v>0</v>
      </c>
      <c r="D2302" s="4">
        <f t="shared" si="700"/>
        <v>0</v>
      </c>
      <c r="E2302" s="4">
        <f t="shared" si="701"/>
        <v>0</v>
      </c>
      <c r="F2302" s="4">
        <f t="shared" si="702"/>
        <v>0</v>
      </c>
      <c r="G2302" s="4">
        <f t="shared" si="703"/>
        <v>0</v>
      </c>
      <c r="H2302" s="4">
        <f t="shared" si="704"/>
        <v>0</v>
      </c>
      <c r="I2302" s="4">
        <f t="shared" si="705"/>
        <v>0</v>
      </c>
      <c r="J2302" s="4">
        <f t="shared" si="706"/>
        <v>0</v>
      </c>
      <c r="K2302" s="4">
        <f t="shared" si="707"/>
        <v>0</v>
      </c>
      <c r="L2302" s="4">
        <f t="shared" si="708"/>
        <v>0</v>
      </c>
      <c r="M2302" s="4">
        <f t="shared" si="709"/>
        <v>0</v>
      </c>
      <c r="N2302" s="4">
        <f t="shared" si="710"/>
        <v>0</v>
      </c>
      <c r="O2302" s="4">
        <f t="shared" si="711"/>
        <v>0</v>
      </c>
      <c r="T2302" s="32">
        <f t="shared" si="712"/>
        <v>-2587.6794112400653</v>
      </c>
      <c r="U2302" s="4">
        <f t="shared" si="713"/>
        <v>0</v>
      </c>
    </row>
    <row r="2303" spans="1:21">
      <c r="A2303" s="11">
        <f t="shared" si="714"/>
        <v>2.5882427387000653</v>
      </c>
      <c r="B2303" s="4">
        <f t="shared" si="698"/>
        <v>0</v>
      </c>
      <c r="C2303" s="4">
        <f t="shared" si="699"/>
        <v>0</v>
      </c>
      <c r="D2303" s="4">
        <f t="shared" si="700"/>
        <v>0</v>
      </c>
      <c r="E2303" s="4">
        <f t="shared" si="701"/>
        <v>0</v>
      </c>
      <c r="F2303" s="4">
        <f t="shared" si="702"/>
        <v>0</v>
      </c>
      <c r="G2303" s="4">
        <f t="shared" si="703"/>
        <v>0</v>
      </c>
      <c r="H2303" s="4">
        <f t="shared" si="704"/>
        <v>0</v>
      </c>
      <c r="I2303" s="4">
        <f t="shared" si="705"/>
        <v>0</v>
      </c>
      <c r="J2303" s="4">
        <f t="shared" si="706"/>
        <v>0</v>
      </c>
      <c r="K2303" s="4">
        <f t="shared" si="707"/>
        <v>0</v>
      </c>
      <c r="L2303" s="4">
        <f t="shared" si="708"/>
        <v>0</v>
      </c>
      <c r="M2303" s="4">
        <f t="shared" si="709"/>
        <v>0</v>
      </c>
      <c r="N2303" s="4">
        <f t="shared" si="710"/>
        <v>0</v>
      </c>
      <c r="O2303" s="4">
        <f t="shared" si="711"/>
        <v>0</v>
      </c>
      <c r="T2303" s="32">
        <f t="shared" si="712"/>
        <v>-2588.8060661600653</v>
      </c>
      <c r="U2303" s="4">
        <f t="shared" si="713"/>
        <v>0</v>
      </c>
    </row>
    <row r="2304" spans="1:21">
      <c r="A2304" s="11">
        <f t="shared" si="714"/>
        <v>2.5893693936200655</v>
      </c>
      <c r="B2304" s="4">
        <f t="shared" si="698"/>
        <v>0</v>
      </c>
      <c r="C2304" s="4">
        <f t="shared" si="699"/>
        <v>0</v>
      </c>
      <c r="D2304" s="4">
        <f t="shared" si="700"/>
        <v>0</v>
      </c>
      <c r="E2304" s="4">
        <f t="shared" si="701"/>
        <v>0</v>
      </c>
      <c r="F2304" s="4">
        <f t="shared" si="702"/>
        <v>0</v>
      </c>
      <c r="G2304" s="4">
        <f t="shared" si="703"/>
        <v>0</v>
      </c>
      <c r="H2304" s="4">
        <f t="shared" si="704"/>
        <v>0</v>
      </c>
      <c r="I2304" s="4">
        <f t="shared" si="705"/>
        <v>0</v>
      </c>
      <c r="J2304" s="4">
        <f t="shared" si="706"/>
        <v>0</v>
      </c>
      <c r="K2304" s="4">
        <f t="shared" si="707"/>
        <v>0</v>
      </c>
      <c r="L2304" s="4">
        <f t="shared" si="708"/>
        <v>0</v>
      </c>
      <c r="M2304" s="4">
        <f t="shared" si="709"/>
        <v>0</v>
      </c>
      <c r="N2304" s="4">
        <f t="shared" si="710"/>
        <v>0</v>
      </c>
      <c r="O2304" s="4">
        <f t="shared" si="711"/>
        <v>0</v>
      </c>
      <c r="T2304" s="32">
        <f t="shared" si="712"/>
        <v>-2589.9327210800657</v>
      </c>
      <c r="U2304" s="4">
        <f t="shared" si="713"/>
        <v>0</v>
      </c>
    </row>
    <row r="2305" spans="1:21">
      <c r="A2305" s="11">
        <f t="shared" si="714"/>
        <v>2.5904960485400657</v>
      </c>
      <c r="B2305" s="4">
        <f t="shared" si="698"/>
        <v>0</v>
      </c>
      <c r="C2305" s="4">
        <f t="shared" si="699"/>
        <v>0</v>
      </c>
      <c r="D2305" s="4">
        <f t="shared" si="700"/>
        <v>0</v>
      </c>
      <c r="E2305" s="4">
        <f t="shared" si="701"/>
        <v>0</v>
      </c>
      <c r="F2305" s="4">
        <f t="shared" si="702"/>
        <v>0</v>
      </c>
      <c r="G2305" s="4">
        <f t="shared" si="703"/>
        <v>0</v>
      </c>
      <c r="H2305" s="4">
        <f t="shared" si="704"/>
        <v>0</v>
      </c>
      <c r="I2305" s="4">
        <f t="shared" si="705"/>
        <v>0</v>
      </c>
      <c r="J2305" s="4">
        <f t="shared" si="706"/>
        <v>0</v>
      </c>
      <c r="K2305" s="4">
        <f t="shared" si="707"/>
        <v>0</v>
      </c>
      <c r="L2305" s="4">
        <f t="shared" si="708"/>
        <v>0</v>
      </c>
      <c r="M2305" s="4">
        <f t="shared" si="709"/>
        <v>0</v>
      </c>
      <c r="N2305" s="4">
        <f t="shared" si="710"/>
        <v>0</v>
      </c>
      <c r="O2305" s="4">
        <f t="shared" si="711"/>
        <v>0</v>
      </c>
      <c r="T2305" s="32">
        <f t="shared" si="712"/>
        <v>-2591.0593760000656</v>
      </c>
      <c r="U2305" s="4">
        <f t="shared" si="713"/>
        <v>0</v>
      </c>
    </row>
    <row r="2306" spans="1:21">
      <c r="A2306" s="11">
        <f t="shared" si="714"/>
        <v>2.5916227034600658</v>
      </c>
      <c r="B2306" s="4">
        <f t="shared" si="698"/>
        <v>0</v>
      </c>
      <c r="C2306" s="4">
        <f t="shared" si="699"/>
        <v>0</v>
      </c>
      <c r="D2306" s="4">
        <f t="shared" si="700"/>
        <v>0</v>
      </c>
      <c r="E2306" s="4">
        <f t="shared" si="701"/>
        <v>0</v>
      </c>
      <c r="F2306" s="4">
        <f t="shared" si="702"/>
        <v>0</v>
      </c>
      <c r="G2306" s="4">
        <f t="shared" si="703"/>
        <v>0</v>
      </c>
      <c r="H2306" s="4">
        <f t="shared" si="704"/>
        <v>0</v>
      </c>
      <c r="I2306" s="4">
        <f t="shared" si="705"/>
        <v>0</v>
      </c>
      <c r="J2306" s="4">
        <f t="shared" si="706"/>
        <v>0</v>
      </c>
      <c r="K2306" s="4">
        <f t="shared" si="707"/>
        <v>0</v>
      </c>
      <c r="L2306" s="4">
        <f t="shared" si="708"/>
        <v>0</v>
      </c>
      <c r="M2306" s="4">
        <f t="shared" si="709"/>
        <v>0</v>
      </c>
      <c r="N2306" s="4">
        <f t="shared" si="710"/>
        <v>0</v>
      </c>
      <c r="O2306" s="4">
        <f t="shared" si="711"/>
        <v>0</v>
      </c>
      <c r="T2306" s="32">
        <f t="shared" si="712"/>
        <v>-2592.1860309200661</v>
      </c>
      <c r="U2306" s="4">
        <f t="shared" si="713"/>
        <v>0</v>
      </c>
    </row>
    <row r="2307" spans="1:21">
      <c r="A2307" s="11">
        <f t="shared" si="714"/>
        <v>2.592749358380066</v>
      </c>
      <c r="B2307" s="4">
        <f t="shared" si="698"/>
        <v>0</v>
      </c>
      <c r="C2307" s="4">
        <f t="shared" si="699"/>
        <v>0</v>
      </c>
      <c r="D2307" s="4">
        <f t="shared" si="700"/>
        <v>0</v>
      </c>
      <c r="E2307" s="4">
        <f t="shared" si="701"/>
        <v>0</v>
      </c>
      <c r="F2307" s="4">
        <f t="shared" si="702"/>
        <v>0</v>
      </c>
      <c r="G2307" s="4">
        <f t="shared" si="703"/>
        <v>0</v>
      </c>
      <c r="H2307" s="4">
        <f t="shared" si="704"/>
        <v>0</v>
      </c>
      <c r="I2307" s="4">
        <f t="shared" si="705"/>
        <v>0</v>
      </c>
      <c r="J2307" s="4">
        <f t="shared" si="706"/>
        <v>0</v>
      </c>
      <c r="K2307" s="4">
        <f t="shared" si="707"/>
        <v>0</v>
      </c>
      <c r="L2307" s="4">
        <f t="shared" si="708"/>
        <v>0</v>
      </c>
      <c r="M2307" s="4">
        <f t="shared" si="709"/>
        <v>0</v>
      </c>
      <c r="N2307" s="4">
        <f t="shared" si="710"/>
        <v>0</v>
      </c>
      <c r="O2307" s="4">
        <f t="shared" si="711"/>
        <v>0</v>
      </c>
      <c r="T2307" s="32">
        <f t="shared" si="712"/>
        <v>-2593.312685840066</v>
      </c>
      <c r="U2307" s="4">
        <f t="shared" si="713"/>
        <v>0</v>
      </c>
    </row>
    <row r="2308" spans="1:21">
      <c r="A2308" s="11">
        <f t="shared" si="714"/>
        <v>2.5938760133000662</v>
      </c>
      <c r="B2308" s="4">
        <f t="shared" si="698"/>
        <v>0</v>
      </c>
      <c r="C2308" s="4">
        <f t="shared" si="699"/>
        <v>0</v>
      </c>
      <c r="D2308" s="4">
        <f t="shared" si="700"/>
        <v>0</v>
      </c>
      <c r="E2308" s="4">
        <f t="shared" si="701"/>
        <v>0</v>
      </c>
      <c r="F2308" s="4">
        <f t="shared" si="702"/>
        <v>0</v>
      </c>
      <c r="G2308" s="4">
        <f t="shared" si="703"/>
        <v>0</v>
      </c>
      <c r="H2308" s="4">
        <f t="shared" si="704"/>
        <v>0</v>
      </c>
      <c r="I2308" s="4">
        <f t="shared" si="705"/>
        <v>0</v>
      </c>
      <c r="J2308" s="4">
        <f t="shared" si="706"/>
        <v>0</v>
      </c>
      <c r="K2308" s="4">
        <f t="shared" si="707"/>
        <v>0</v>
      </c>
      <c r="L2308" s="4">
        <f t="shared" si="708"/>
        <v>0</v>
      </c>
      <c r="M2308" s="4">
        <f t="shared" si="709"/>
        <v>0</v>
      </c>
      <c r="N2308" s="4">
        <f t="shared" si="710"/>
        <v>0</v>
      </c>
      <c r="O2308" s="4">
        <f t="shared" si="711"/>
        <v>0</v>
      </c>
      <c r="T2308" s="32">
        <f t="shared" si="712"/>
        <v>-2594.4393407600664</v>
      </c>
      <c r="U2308" s="4">
        <f t="shared" si="713"/>
        <v>0</v>
      </c>
    </row>
    <row r="2309" spans="1:21">
      <c r="A2309" s="11">
        <f t="shared" si="714"/>
        <v>2.5950026682200664</v>
      </c>
      <c r="B2309" s="4">
        <f t="shared" ref="B2309:B2372" si="715">COUNTIFS(Col_1,"&gt;="&amp;A2309,Col_1,"&lt;"&amp;A2310)</f>
        <v>0</v>
      </c>
      <c r="C2309" s="4">
        <f t="shared" ref="C2309:C2372" si="716">COUNTIFS(Col_2,"&gt;="&amp;A2309,Col_2,"&lt;"&amp;A2310)</f>
        <v>0</v>
      </c>
      <c r="D2309" s="4">
        <f t="shared" ref="D2309:D2372" si="717">COUNTIFS(Col_3,"&gt;="&amp;A2309,Col_3,"&lt;"&amp;A2310)</f>
        <v>0</v>
      </c>
      <c r="E2309" s="4">
        <f t="shared" ref="E2309:E2372" si="718">COUNTIFS(Col_4,"&gt;="&amp;A2309,Col_4,"&lt;"&amp;A2310)</f>
        <v>0</v>
      </c>
      <c r="F2309" s="4">
        <f t="shared" ref="F2309:F2372" si="719">COUNTIFS(Col_5,"&gt;="&amp;A2309,Col_5,"&lt;"&amp;A2310)</f>
        <v>0</v>
      </c>
      <c r="G2309" s="4">
        <f t="shared" ref="G2309:G2372" si="720">COUNTIFS(Col_6,"&gt;="&amp;A2309,Col_6,"&lt;"&amp;A2310)</f>
        <v>0</v>
      </c>
      <c r="H2309" s="4">
        <f t="shared" ref="H2309:H2372" si="721">COUNTIFS(Col_7,"&gt;="&amp;A2309,Col_7,"&lt;"&amp;A2310)</f>
        <v>0</v>
      </c>
      <c r="I2309" s="4">
        <f t="shared" ref="I2309:I2372" si="722">COUNTIFS(Col_8,"&gt;="&amp;A2309,Col_8,"&lt;"&amp;A2310)</f>
        <v>0</v>
      </c>
      <c r="J2309" s="4">
        <f t="shared" ref="J2309:J2372" si="723">COUNTIFS(Col_9,"&gt;="&amp;A2309,Col_9,"&lt;"&amp;A2310)</f>
        <v>0</v>
      </c>
      <c r="K2309" s="4">
        <f t="shared" ref="K2309:K2372" si="724">COUNTIFS(Col_10,"&gt;="&amp;A2309,Col_10,"&lt;"&amp;A2310)</f>
        <v>0</v>
      </c>
      <c r="L2309" s="4">
        <f t="shared" ref="L2309:L2372" si="725">COUNTIFS(Col_11,"&gt;="&amp;A2309,Col_11,"&lt;"&amp;A2310)</f>
        <v>0</v>
      </c>
      <c r="M2309" s="4">
        <f t="shared" ref="M2309:M2355" si="726">COUNTIFS(Col_12,"&gt;="&amp;A2309,Col_12,"&lt;"&amp;A2310)</f>
        <v>0</v>
      </c>
      <c r="N2309" s="4">
        <f t="shared" ref="N2309:N2355" si="727">COUNTIFS(Col_13,"&gt;="&amp;A2309,Col_13,"&lt;"&amp;A2310)</f>
        <v>0</v>
      </c>
      <c r="O2309" s="4">
        <f t="shared" ref="O2309:O2372" si="728">COUNTIFS(Col_14,"&gt;="&amp;A2309,Col_14,"&lt;"&amp;A2310)</f>
        <v>0</v>
      </c>
      <c r="T2309" s="32">
        <f t="shared" si="712"/>
        <v>-2595.5659956800664</v>
      </c>
      <c r="U2309" s="4">
        <f t="shared" si="713"/>
        <v>0</v>
      </c>
    </row>
    <row r="2310" spans="1:21">
      <c r="A2310" s="11">
        <f t="shared" si="714"/>
        <v>2.5961293231400666</v>
      </c>
      <c r="B2310" s="4">
        <f t="shared" si="715"/>
        <v>0</v>
      </c>
      <c r="C2310" s="4">
        <f t="shared" si="716"/>
        <v>0</v>
      </c>
      <c r="D2310" s="4">
        <f t="shared" si="717"/>
        <v>0</v>
      </c>
      <c r="E2310" s="4">
        <f t="shared" si="718"/>
        <v>0</v>
      </c>
      <c r="F2310" s="4">
        <f t="shared" si="719"/>
        <v>0</v>
      </c>
      <c r="G2310" s="4">
        <f t="shared" si="720"/>
        <v>0</v>
      </c>
      <c r="H2310" s="4">
        <f t="shared" si="721"/>
        <v>0</v>
      </c>
      <c r="I2310" s="4">
        <f t="shared" si="722"/>
        <v>0</v>
      </c>
      <c r="J2310" s="4">
        <f t="shared" si="723"/>
        <v>0</v>
      </c>
      <c r="K2310" s="4">
        <f t="shared" si="724"/>
        <v>0</v>
      </c>
      <c r="L2310" s="4">
        <f t="shared" si="725"/>
        <v>0</v>
      </c>
      <c r="M2310" s="4">
        <f t="shared" si="726"/>
        <v>0</v>
      </c>
      <c r="N2310" s="4">
        <f t="shared" si="727"/>
        <v>0</v>
      </c>
      <c r="O2310" s="4">
        <f t="shared" si="728"/>
        <v>0</v>
      </c>
      <c r="T2310" s="32">
        <f t="shared" ref="T2310:T2373" si="729">-AVERAGE(A2310:A2311)*1000</f>
        <v>-2596.6926506000668</v>
      </c>
      <c r="U2310" s="4">
        <f t="shared" si="713"/>
        <v>0</v>
      </c>
    </row>
    <row r="2311" spans="1:21">
      <c r="A2311" s="11">
        <f t="shared" si="714"/>
        <v>2.5972559780600668</v>
      </c>
      <c r="B2311" s="4">
        <f t="shared" si="715"/>
        <v>0</v>
      </c>
      <c r="C2311" s="4">
        <f t="shared" si="716"/>
        <v>0</v>
      </c>
      <c r="D2311" s="4">
        <f t="shared" si="717"/>
        <v>0</v>
      </c>
      <c r="E2311" s="4">
        <f t="shared" si="718"/>
        <v>0</v>
      </c>
      <c r="F2311" s="4">
        <f t="shared" si="719"/>
        <v>0</v>
      </c>
      <c r="G2311" s="4">
        <f t="shared" si="720"/>
        <v>0</v>
      </c>
      <c r="H2311" s="4">
        <f t="shared" si="721"/>
        <v>0</v>
      </c>
      <c r="I2311" s="4">
        <f t="shared" si="722"/>
        <v>0</v>
      </c>
      <c r="J2311" s="4">
        <f t="shared" si="723"/>
        <v>0</v>
      </c>
      <c r="K2311" s="4">
        <f t="shared" si="724"/>
        <v>0</v>
      </c>
      <c r="L2311" s="4">
        <f t="shared" si="725"/>
        <v>0</v>
      </c>
      <c r="M2311" s="4">
        <f t="shared" si="726"/>
        <v>0</v>
      </c>
      <c r="N2311" s="4">
        <f t="shared" si="727"/>
        <v>0</v>
      </c>
      <c r="O2311" s="4">
        <f t="shared" si="728"/>
        <v>0</v>
      </c>
      <c r="T2311" s="32">
        <f t="shared" si="729"/>
        <v>-2597.8193055200668</v>
      </c>
      <c r="U2311" s="4">
        <f t="shared" si="713"/>
        <v>0</v>
      </c>
    </row>
    <row r="2312" spans="1:21">
      <c r="A2312" s="11">
        <f t="shared" si="714"/>
        <v>2.598382632980067</v>
      </c>
      <c r="B2312" s="4">
        <f t="shared" si="715"/>
        <v>0</v>
      </c>
      <c r="C2312" s="4">
        <f t="shared" si="716"/>
        <v>0</v>
      </c>
      <c r="D2312" s="4">
        <f t="shared" si="717"/>
        <v>0</v>
      </c>
      <c r="E2312" s="4">
        <f t="shared" si="718"/>
        <v>0</v>
      </c>
      <c r="F2312" s="4">
        <f t="shared" si="719"/>
        <v>0</v>
      </c>
      <c r="G2312" s="4">
        <f t="shared" si="720"/>
        <v>0</v>
      </c>
      <c r="H2312" s="4">
        <f t="shared" si="721"/>
        <v>0</v>
      </c>
      <c r="I2312" s="4">
        <f t="shared" si="722"/>
        <v>0</v>
      </c>
      <c r="J2312" s="4">
        <f t="shared" si="723"/>
        <v>0</v>
      </c>
      <c r="K2312" s="4">
        <f t="shared" si="724"/>
        <v>0</v>
      </c>
      <c r="L2312" s="4">
        <f t="shared" si="725"/>
        <v>0</v>
      </c>
      <c r="M2312" s="4">
        <f t="shared" si="726"/>
        <v>0</v>
      </c>
      <c r="N2312" s="4">
        <f t="shared" si="727"/>
        <v>0</v>
      </c>
      <c r="O2312" s="4">
        <f t="shared" si="728"/>
        <v>0</v>
      </c>
      <c r="T2312" s="32">
        <f t="shared" si="729"/>
        <v>-2598.9459604400672</v>
      </c>
      <c r="U2312" s="4">
        <f t="shared" si="713"/>
        <v>0</v>
      </c>
    </row>
    <row r="2313" spans="1:21">
      <c r="A2313" s="11">
        <f t="shared" si="714"/>
        <v>2.5995092879000672</v>
      </c>
      <c r="B2313" s="4">
        <f t="shared" si="715"/>
        <v>0</v>
      </c>
      <c r="C2313" s="4">
        <f t="shared" si="716"/>
        <v>0</v>
      </c>
      <c r="D2313" s="4">
        <f t="shared" si="717"/>
        <v>0</v>
      </c>
      <c r="E2313" s="4">
        <f t="shared" si="718"/>
        <v>0</v>
      </c>
      <c r="F2313" s="4">
        <f t="shared" si="719"/>
        <v>0</v>
      </c>
      <c r="G2313" s="4">
        <f t="shared" si="720"/>
        <v>0</v>
      </c>
      <c r="H2313" s="4">
        <f t="shared" si="721"/>
        <v>0</v>
      </c>
      <c r="I2313" s="4">
        <f t="shared" si="722"/>
        <v>0</v>
      </c>
      <c r="J2313" s="4">
        <f t="shared" si="723"/>
        <v>0</v>
      </c>
      <c r="K2313" s="4">
        <f t="shared" si="724"/>
        <v>0</v>
      </c>
      <c r="L2313" s="4">
        <f t="shared" si="725"/>
        <v>0</v>
      </c>
      <c r="M2313" s="4">
        <f t="shared" si="726"/>
        <v>0</v>
      </c>
      <c r="N2313" s="4">
        <f t="shared" si="727"/>
        <v>0</v>
      </c>
      <c r="O2313" s="4">
        <f t="shared" si="728"/>
        <v>0</v>
      </c>
      <c r="T2313" s="32">
        <f t="shared" si="729"/>
        <v>-2600.0726153600672</v>
      </c>
      <c r="U2313" s="4">
        <f t="shared" si="713"/>
        <v>0</v>
      </c>
    </row>
    <row r="2314" spans="1:21">
      <c r="A2314" s="11">
        <f t="shared" si="714"/>
        <v>2.6006359428200674</v>
      </c>
      <c r="B2314" s="4">
        <f t="shared" si="715"/>
        <v>0</v>
      </c>
      <c r="C2314" s="4">
        <f t="shared" si="716"/>
        <v>0</v>
      </c>
      <c r="D2314" s="4">
        <f t="shared" si="717"/>
        <v>0</v>
      </c>
      <c r="E2314" s="4">
        <f t="shared" si="718"/>
        <v>0</v>
      </c>
      <c r="F2314" s="4">
        <f t="shared" si="719"/>
        <v>0</v>
      </c>
      <c r="G2314" s="4">
        <f t="shared" si="720"/>
        <v>0</v>
      </c>
      <c r="H2314" s="4">
        <f t="shared" si="721"/>
        <v>0</v>
      </c>
      <c r="I2314" s="4">
        <f t="shared" si="722"/>
        <v>0</v>
      </c>
      <c r="J2314" s="4">
        <f t="shared" si="723"/>
        <v>0</v>
      </c>
      <c r="K2314" s="4">
        <f t="shared" si="724"/>
        <v>0</v>
      </c>
      <c r="L2314" s="4">
        <f t="shared" si="725"/>
        <v>0</v>
      </c>
      <c r="M2314" s="4">
        <f t="shared" si="726"/>
        <v>0</v>
      </c>
      <c r="N2314" s="4">
        <f t="shared" si="727"/>
        <v>0</v>
      </c>
      <c r="O2314" s="4">
        <f t="shared" si="728"/>
        <v>0</v>
      </c>
      <c r="T2314" s="32">
        <f t="shared" si="729"/>
        <v>-2601.1992702800676</v>
      </c>
      <c r="U2314" s="4">
        <f t="shared" si="713"/>
        <v>0</v>
      </c>
    </row>
    <row r="2315" spans="1:21">
      <c r="A2315" s="11">
        <f t="shared" si="714"/>
        <v>2.6017625977400676</v>
      </c>
      <c r="B2315" s="4">
        <f t="shared" si="715"/>
        <v>0</v>
      </c>
      <c r="C2315" s="4">
        <f t="shared" si="716"/>
        <v>0</v>
      </c>
      <c r="D2315" s="4">
        <f t="shared" si="717"/>
        <v>0</v>
      </c>
      <c r="E2315" s="4">
        <f t="shared" si="718"/>
        <v>0</v>
      </c>
      <c r="F2315" s="4">
        <f t="shared" si="719"/>
        <v>0</v>
      </c>
      <c r="G2315" s="4">
        <f t="shared" si="720"/>
        <v>0</v>
      </c>
      <c r="H2315" s="4">
        <f t="shared" si="721"/>
        <v>0</v>
      </c>
      <c r="I2315" s="4">
        <f t="shared" si="722"/>
        <v>0</v>
      </c>
      <c r="J2315" s="4">
        <f t="shared" si="723"/>
        <v>0</v>
      </c>
      <c r="K2315" s="4">
        <f t="shared" si="724"/>
        <v>0</v>
      </c>
      <c r="L2315" s="4">
        <f t="shared" si="725"/>
        <v>0</v>
      </c>
      <c r="M2315" s="4">
        <f t="shared" si="726"/>
        <v>0</v>
      </c>
      <c r="N2315" s="4">
        <f t="shared" si="727"/>
        <v>0</v>
      </c>
      <c r="O2315" s="4">
        <f t="shared" si="728"/>
        <v>0</v>
      </c>
      <c r="T2315" s="32">
        <f t="shared" si="729"/>
        <v>-2602.3259252000676</v>
      </c>
      <c r="U2315" s="4">
        <f t="shared" si="713"/>
        <v>0</v>
      </c>
    </row>
    <row r="2316" spans="1:21">
      <c r="A2316" s="11">
        <f t="shared" si="714"/>
        <v>2.6028892526600678</v>
      </c>
      <c r="B2316" s="4">
        <f t="shared" si="715"/>
        <v>0</v>
      </c>
      <c r="C2316" s="4">
        <f t="shared" si="716"/>
        <v>0</v>
      </c>
      <c r="D2316" s="4">
        <f t="shared" si="717"/>
        <v>0</v>
      </c>
      <c r="E2316" s="4">
        <f t="shared" si="718"/>
        <v>0</v>
      </c>
      <c r="F2316" s="4">
        <f t="shared" si="719"/>
        <v>0</v>
      </c>
      <c r="G2316" s="4">
        <f t="shared" si="720"/>
        <v>0</v>
      </c>
      <c r="H2316" s="4">
        <f t="shared" si="721"/>
        <v>0</v>
      </c>
      <c r="I2316" s="4">
        <f t="shared" si="722"/>
        <v>0</v>
      </c>
      <c r="J2316" s="4">
        <f t="shared" si="723"/>
        <v>0</v>
      </c>
      <c r="K2316" s="4">
        <f t="shared" si="724"/>
        <v>0</v>
      </c>
      <c r="L2316" s="4">
        <f t="shared" si="725"/>
        <v>0</v>
      </c>
      <c r="M2316" s="4">
        <f t="shared" si="726"/>
        <v>0</v>
      </c>
      <c r="N2316" s="4">
        <f t="shared" si="727"/>
        <v>0</v>
      </c>
      <c r="O2316" s="4">
        <f t="shared" si="728"/>
        <v>0</v>
      </c>
      <c r="T2316" s="32">
        <f t="shared" si="729"/>
        <v>-2603.452580120068</v>
      </c>
      <c r="U2316" s="4">
        <f t="shared" si="713"/>
        <v>0</v>
      </c>
    </row>
    <row r="2317" spans="1:21">
      <c r="A2317" s="11">
        <f t="shared" si="714"/>
        <v>2.604015907580068</v>
      </c>
      <c r="B2317" s="4">
        <f t="shared" si="715"/>
        <v>0</v>
      </c>
      <c r="C2317" s="4">
        <f t="shared" si="716"/>
        <v>0</v>
      </c>
      <c r="D2317" s="4">
        <f t="shared" si="717"/>
        <v>0</v>
      </c>
      <c r="E2317" s="4">
        <f t="shared" si="718"/>
        <v>0</v>
      </c>
      <c r="F2317" s="4">
        <f t="shared" si="719"/>
        <v>0</v>
      </c>
      <c r="G2317" s="4">
        <f t="shared" si="720"/>
        <v>0</v>
      </c>
      <c r="H2317" s="4">
        <f t="shared" si="721"/>
        <v>0</v>
      </c>
      <c r="I2317" s="4">
        <f t="shared" si="722"/>
        <v>0</v>
      </c>
      <c r="J2317" s="4">
        <f t="shared" si="723"/>
        <v>0</v>
      </c>
      <c r="K2317" s="4">
        <f t="shared" si="724"/>
        <v>0</v>
      </c>
      <c r="L2317" s="4">
        <f t="shared" si="725"/>
        <v>0</v>
      </c>
      <c r="M2317" s="4">
        <f t="shared" si="726"/>
        <v>0</v>
      </c>
      <c r="N2317" s="4">
        <f t="shared" si="727"/>
        <v>0</v>
      </c>
      <c r="O2317" s="4">
        <f t="shared" si="728"/>
        <v>0</v>
      </c>
      <c r="T2317" s="32">
        <f t="shared" si="729"/>
        <v>-2604.5792350400679</v>
      </c>
      <c r="U2317" s="4">
        <f t="shared" si="713"/>
        <v>0</v>
      </c>
    </row>
    <row r="2318" spans="1:21">
      <c r="A2318" s="11">
        <f t="shared" si="714"/>
        <v>2.6051425625000681</v>
      </c>
      <c r="B2318" s="4">
        <f t="shared" si="715"/>
        <v>0</v>
      </c>
      <c r="C2318" s="4">
        <f t="shared" si="716"/>
        <v>0</v>
      </c>
      <c r="D2318" s="4">
        <f t="shared" si="717"/>
        <v>0</v>
      </c>
      <c r="E2318" s="4">
        <f t="shared" si="718"/>
        <v>0</v>
      </c>
      <c r="F2318" s="4">
        <f t="shared" si="719"/>
        <v>0</v>
      </c>
      <c r="G2318" s="4">
        <f t="shared" si="720"/>
        <v>0</v>
      </c>
      <c r="H2318" s="4">
        <f t="shared" si="721"/>
        <v>0</v>
      </c>
      <c r="I2318" s="4">
        <f t="shared" si="722"/>
        <v>0</v>
      </c>
      <c r="J2318" s="4">
        <f t="shared" si="723"/>
        <v>0</v>
      </c>
      <c r="K2318" s="4">
        <f t="shared" si="724"/>
        <v>0</v>
      </c>
      <c r="L2318" s="4">
        <f t="shared" si="725"/>
        <v>0</v>
      </c>
      <c r="M2318" s="4">
        <f t="shared" si="726"/>
        <v>0</v>
      </c>
      <c r="N2318" s="4">
        <f t="shared" si="727"/>
        <v>0</v>
      </c>
      <c r="O2318" s="4">
        <f t="shared" si="728"/>
        <v>0</v>
      </c>
      <c r="T2318" s="32">
        <f t="shared" si="729"/>
        <v>-2605.7058899600684</v>
      </c>
      <c r="U2318" s="4">
        <f t="shared" si="713"/>
        <v>0</v>
      </c>
    </row>
    <row r="2319" spans="1:21">
      <c r="A2319" s="11">
        <f t="shared" si="714"/>
        <v>2.6062692174200683</v>
      </c>
      <c r="B2319" s="4">
        <f t="shared" si="715"/>
        <v>0</v>
      </c>
      <c r="C2319" s="4">
        <f t="shared" si="716"/>
        <v>0</v>
      </c>
      <c r="D2319" s="4">
        <f t="shared" si="717"/>
        <v>0</v>
      </c>
      <c r="E2319" s="4">
        <f t="shared" si="718"/>
        <v>0</v>
      </c>
      <c r="F2319" s="4">
        <f t="shared" si="719"/>
        <v>0</v>
      </c>
      <c r="G2319" s="4">
        <f t="shared" si="720"/>
        <v>0</v>
      </c>
      <c r="H2319" s="4">
        <f t="shared" si="721"/>
        <v>0</v>
      </c>
      <c r="I2319" s="4">
        <f t="shared" si="722"/>
        <v>0</v>
      </c>
      <c r="J2319" s="4">
        <f t="shared" si="723"/>
        <v>0</v>
      </c>
      <c r="K2319" s="4">
        <f t="shared" si="724"/>
        <v>0</v>
      </c>
      <c r="L2319" s="4">
        <f t="shared" si="725"/>
        <v>0</v>
      </c>
      <c r="M2319" s="4">
        <f t="shared" si="726"/>
        <v>0</v>
      </c>
      <c r="N2319" s="4">
        <f t="shared" si="727"/>
        <v>0</v>
      </c>
      <c r="O2319" s="4">
        <f t="shared" si="728"/>
        <v>0</v>
      </c>
      <c r="T2319" s="32">
        <f t="shared" si="729"/>
        <v>-2606.8325448800683</v>
      </c>
      <c r="U2319" s="4">
        <f t="shared" si="713"/>
        <v>0</v>
      </c>
    </row>
    <row r="2320" spans="1:21">
      <c r="A2320" s="11">
        <f t="shared" si="714"/>
        <v>2.6073958723400685</v>
      </c>
      <c r="B2320" s="4">
        <f t="shared" si="715"/>
        <v>0</v>
      </c>
      <c r="C2320" s="4">
        <f t="shared" si="716"/>
        <v>0</v>
      </c>
      <c r="D2320" s="4">
        <f t="shared" si="717"/>
        <v>0</v>
      </c>
      <c r="E2320" s="4">
        <f t="shared" si="718"/>
        <v>0</v>
      </c>
      <c r="F2320" s="4">
        <f t="shared" si="719"/>
        <v>0</v>
      </c>
      <c r="G2320" s="4">
        <f t="shared" si="720"/>
        <v>0</v>
      </c>
      <c r="H2320" s="4">
        <f t="shared" si="721"/>
        <v>0</v>
      </c>
      <c r="I2320" s="4">
        <f t="shared" si="722"/>
        <v>0</v>
      </c>
      <c r="J2320" s="4">
        <f t="shared" si="723"/>
        <v>0</v>
      </c>
      <c r="K2320" s="4">
        <f t="shared" si="724"/>
        <v>0</v>
      </c>
      <c r="L2320" s="4">
        <f t="shared" si="725"/>
        <v>0</v>
      </c>
      <c r="M2320" s="4">
        <f t="shared" si="726"/>
        <v>0</v>
      </c>
      <c r="N2320" s="4">
        <f t="shared" si="727"/>
        <v>0</v>
      </c>
      <c r="O2320" s="4">
        <f t="shared" si="728"/>
        <v>0</v>
      </c>
      <c r="T2320" s="32">
        <f t="shared" si="729"/>
        <v>-2607.9591998000687</v>
      </c>
      <c r="U2320" s="4">
        <f t="shared" si="713"/>
        <v>0</v>
      </c>
    </row>
    <row r="2321" spans="1:21">
      <c r="A2321" s="11">
        <f t="shared" si="714"/>
        <v>2.6085225272600687</v>
      </c>
      <c r="B2321" s="4">
        <f t="shared" si="715"/>
        <v>0</v>
      </c>
      <c r="C2321" s="4">
        <f t="shared" si="716"/>
        <v>0</v>
      </c>
      <c r="D2321" s="4">
        <f t="shared" si="717"/>
        <v>0</v>
      </c>
      <c r="E2321" s="4">
        <f t="shared" si="718"/>
        <v>0</v>
      </c>
      <c r="F2321" s="4">
        <f t="shared" si="719"/>
        <v>0</v>
      </c>
      <c r="G2321" s="4">
        <f t="shared" si="720"/>
        <v>0</v>
      </c>
      <c r="H2321" s="4">
        <f t="shared" si="721"/>
        <v>0</v>
      </c>
      <c r="I2321" s="4">
        <f t="shared" si="722"/>
        <v>0</v>
      </c>
      <c r="J2321" s="4">
        <f t="shared" si="723"/>
        <v>0</v>
      </c>
      <c r="K2321" s="4">
        <f t="shared" si="724"/>
        <v>0</v>
      </c>
      <c r="L2321" s="4">
        <f t="shared" si="725"/>
        <v>0</v>
      </c>
      <c r="M2321" s="4">
        <f t="shared" si="726"/>
        <v>0</v>
      </c>
      <c r="N2321" s="4">
        <f t="shared" si="727"/>
        <v>0</v>
      </c>
      <c r="O2321" s="4">
        <f t="shared" si="728"/>
        <v>0</v>
      </c>
      <c r="T2321" s="32">
        <f t="shared" si="729"/>
        <v>-2609.0858547200687</v>
      </c>
      <c r="U2321" s="4">
        <f t="shared" si="713"/>
        <v>0</v>
      </c>
    </row>
    <row r="2322" spans="1:21">
      <c r="A2322" s="11">
        <f t="shared" si="714"/>
        <v>2.6096491821800689</v>
      </c>
      <c r="B2322" s="4">
        <f t="shared" si="715"/>
        <v>0</v>
      </c>
      <c r="C2322" s="4">
        <f t="shared" si="716"/>
        <v>0</v>
      </c>
      <c r="D2322" s="4">
        <f t="shared" si="717"/>
        <v>0</v>
      </c>
      <c r="E2322" s="4">
        <f t="shared" si="718"/>
        <v>0</v>
      </c>
      <c r="F2322" s="4">
        <f t="shared" si="719"/>
        <v>0</v>
      </c>
      <c r="G2322" s="4">
        <f t="shared" si="720"/>
        <v>0</v>
      </c>
      <c r="H2322" s="4">
        <f t="shared" si="721"/>
        <v>0</v>
      </c>
      <c r="I2322" s="4">
        <f t="shared" si="722"/>
        <v>0</v>
      </c>
      <c r="J2322" s="4">
        <f t="shared" si="723"/>
        <v>0</v>
      </c>
      <c r="K2322" s="4">
        <f t="shared" si="724"/>
        <v>0</v>
      </c>
      <c r="L2322" s="4">
        <f t="shared" si="725"/>
        <v>0</v>
      </c>
      <c r="M2322" s="4">
        <f t="shared" si="726"/>
        <v>0</v>
      </c>
      <c r="N2322" s="4">
        <f t="shared" si="727"/>
        <v>0</v>
      </c>
      <c r="O2322" s="4">
        <f t="shared" si="728"/>
        <v>0</v>
      </c>
      <c r="T2322" s="32">
        <f t="shared" si="729"/>
        <v>-2610.2125096400691</v>
      </c>
      <c r="U2322" s="4">
        <f t="shared" si="713"/>
        <v>0</v>
      </c>
    </row>
    <row r="2323" spans="1:21">
      <c r="A2323" s="11">
        <f t="shared" si="714"/>
        <v>2.6107758371000691</v>
      </c>
      <c r="B2323" s="4">
        <f t="shared" si="715"/>
        <v>0</v>
      </c>
      <c r="C2323" s="4">
        <f t="shared" si="716"/>
        <v>0</v>
      </c>
      <c r="D2323" s="4">
        <f t="shared" si="717"/>
        <v>0</v>
      </c>
      <c r="E2323" s="4">
        <f t="shared" si="718"/>
        <v>0</v>
      </c>
      <c r="F2323" s="4">
        <f t="shared" si="719"/>
        <v>0</v>
      </c>
      <c r="G2323" s="4">
        <f t="shared" si="720"/>
        <v>0</v>
      </c>
      <c r="H2323" s="4">
        <f t="shared" si="721"/>
        <v>0</v>
      </c>
      <c r="I2323" s="4">
        <f t="shared" si="722"/>
        <v>0</v>
      </c>
      <c r="J2323" s="4">
        <f t="shared" si="723"/>
        <v>0</v>
      </c>
      <c r="K2323" s="4">
        <f t="shared" si="724"/>
        <v>0</v>
      </c>
      <c r="L2323" s="4">
        <f t="shared" si="725"/>
        <v>0</v>
      </c>
      <c r="M2323" s="4">
        <f t="shared" si="726"/>
        <v>0</v>
      </c>
      <c r="N2323" s="4">
        <f t="shared" si="727"/>
        <v>0</v>
      </c>
      <c r="O2323" s="4">
        <f t="shared" si="728"/>
        <v>0</v>
      </c>
      <c r="T2323" s="32">
        <f t="shared" si="729"/>
        <v>-2611.3391645600691</v>
      </c>
      <c r="U2323" s="4">
        <f t="shared" si="713"/>
        <v>0</v>
      </c>
    </row>
    <row r="2324" spans="1:21">
      <c r="A2324" s="11">
        <f t="shared" si="714"/>
        <v>2.6119024920200693</v>
      </c>
      <c r="B2324" s="4">
        <f t="shared" si="715"/>
        <v>0</v>
      </c>
      <c r="C2324" s="4">
        <f t="shared" si="716"/>
        <v>0</v>
      </c>
      <c r="D2324" s="4">
        <f t="shared" si="717"/>
        <v>0</v>
      </c>
      <c r="E2324" s="4">
        <f t="shared" si="718"/>
        <v>0</v>
      </c>
      <c r="F2324" s="4">
        <f t="shared" si="719"/>
        <v>0</v>
      </c>
      <c r="G2324" s="4">
        <f t="shared" si="720"/>
        <v>0</v>
      </c>
      <c r="H2324" s="4">
        <f t="shared" si="721"/>
        <v>0</v>
      </c>
      <c r="I2324" s="4">
        <f t="shared" si="722"/>
        <v>0</v>
      </c>
      <c r="J2324" s="4">
        <f t="shared" si="723"/>
        <v>0</v>
      </c>
      <c r="K2324" s="4">
        <f t="shared" si="724"/>
        <v>0</v>
      </c>
      <c r="L2324" s="4">
        <f t="shared" si="725"/>
        <v>0</v>
      </c>
      <c r="M2324" s="4">
        <f t="shared" si="726"/>
        <v>0</v>
      </c>
      <c r="N2324" s="4">
        <f t="shared" si="727"/>
        <v>0</v>
      </c>
      <c r="O2324" s="4">
        <f t="shared" si="728"/>
        <v>0</v>
      </c>
      <c r="T2324" s="32">
        <f t="shared" si="729"/>
        <v>-2612.4658194800695</v>
      </c>
      <c r="U2324" s="4">
        <f t="shared" si="713"/>
        <v>0</v>
      </c>
    </row>
    <row r="2325" spans="1:21">
      <c r="A2325" s="11">
        <f t="shared" si="714"/>
        <v>2.6130291469400695</v>
      </c>
      <c r="B2325" s="4">
        <f t="shared" si="715"/>
        <v>0</v>
      </c>
      <c r="C2325" s="4">
        <f t="shared" si="716"/>
        <v>0</v>
      </c>
      <c r="D2325" s="4">
        <f t="shared" si="717"/>
        <v>0</v>
      </c>
      <c r="E2325" s="4">
        <f t="shared" si="718"/>
        <v>0</v>
      </c>
      <c r="F2325" s="4">
        <f t="shared" si="719"/>
        <v>0</v>
      </c>
      <c r="G2325" s="4">
        <f t="shared" si="720"/>
        <v>0</v>
      </c>
      <c r="H2325" s="4">
        <f t="shared" si="721"/>
        <v>0</v>
      </c>
      <c r="I2325" s="4">
        <f t="shared" si="722"/>
        <v>0</v>
      </c>
      <c r="J2325" s="4">
        <f t="shared" si="723"/>
        <v>0</v>
      </c>
      <c r="K2325" s="4">
        <f t="shared" si="724"/>
        <v>0</v>
      </c>
      <c r="L2325" s="4">
        <f t="shared" si="725"/>
        <v>0</v>
      </c>
      <c r="M2325" s="4">
        <f t="shared" si="726"/>
        <v>0</v>
      </c>
      <c r="N2325" s="4">
        <f t="shared" si="727"/>
        <v>0</v>
      </c>
      <c r="O2325" s="4">
        <f t="shared" si="728"/>
        <v>0</v>
      </c>
      <c r="T2325" s="32">
        <f t="shared" si="729"/>
        <v>-2613.5924744000695</v>
      </c>
      <c r="U2325" s="4">
        <f t="shared" si="713"/>
        <v>0</v>
      </c>
    </row>
    <row r="2326" spans="1:21">
      <c r="A2326" s="11">
        <f t="shared" si="714"/>
        <v>2.6141558018600697</v>
      </c>
      <c r="B2326" s="4">
        <f t="shared" si="715"/>
        <v>0</v>
      </c>
      <c r="C2326" s="4">
        <f t="shared" si="716"/>
        <v>0</v>
      </c>
      <c r="D2326" s="4">
        <f t="shared" si="717"/>
        <v>0</v>
      </c>
      <c r="E2326" s="4">
        <f t="shared" si="718"/>
        <v>0</v>
      </c>
      <c r="F2326" s="4">
        <f t="shared" si="719"/>
        <v>0</v>
      </c>
      <c r="G2326" s="4">
        <f t="shared" si="720"/>
        <v>0</v>
      </c>
      <c r="H2326" s="4">
        <f t="shared" si="721"/>
        <v>0</v>
      </c>
      <c r="I2326" s="4">
        <f t="shared" si="722"/>
        <v>0</v>
      </c>
      <c r="J2326" s="4">
        <f t="shared" si="723"/>
        <v>0</v>
      </c>
      <c r="K2326" s="4">
        <f t="shared" si="724"/>
        <v>0</v>
      </c>
      <c r="L2326" s="4">
        <f t="shared" si="725"/>
        <v>0</v>
      </c>
      <c r="M2326" s="4">
        <f t="shared" si="726"/>
        <v>0</v>
      </c>
      <c r="N2326" s="4">
        <f t="shared" si="727"/>
        <v>0</v>
      </c>
      <c r="O2326" s="4">
        <f t="shared" si="728"/>
        <v>0</v>
      </c>
      <c r="T2326" s="32">
        <f t="shared" si="729"/>
        <v>-2614.7191293200699</v>
      </c>
      <c r="U2326" s="4">
        <f t="shared" ref="U2326:U2389" si="730">SUM(B2326:Q2326)</f>
        <v>0</v>
      </c>
    </row>
    <row r="2327" spans="1:21">
      <c r="A2327" s="11">
        <f t="shared" si="714"/>
        <v>2.6152824567800699</v>
      </c>
      <c r="B2327" s="4">
        <f t="shared" si="715"/>
        <v>0</v>
      </c>
      <c r="C2327" s="4">
        <f t="shared" si="716"/>
        <v>0</v>
      </c>
      <c r="D2327" s="4">
        <f t="shared" si="717"/>
        <v>0</v>
      </c>
      <c r="E2327" s="4">
        <f t="shared" si="718"/>
        <v>0</v>
      </c>
      <c r="F2327" s="4">
        <f t="shared" si="719"/>
        <v>0</v>
      </c>
      <c r="G2327" s="4">
        <f t="shared" si="720"/>
        <v>0</v>
      </c>
      <c r="H2327" s="4">
        <f t="shared" si="721"/>
        <v>0</v>
      </c>
      <c r="I2327" s="4">
        <f t="shared" si="722"/>
        <v>0</v>
      </c>
      <c r="J2327" s="4">
        <f t="shared" si="723"/>
        <v>0</v>
      </c>
      <c r="K2327" s="4">
        <f t="shared" si="724"/>
        <v>0</v>
      </c>
      <c r="L2327" s="4">
        <f t="shared" si="725"/>
        <v>0</v>
      </c>
      <c r="M2327" s="4">
        <f t="shared" si="726"/>
        <v>0</v>
      </c>
      <c r="N2327" s="4">
        <f t="shared" si="727"/>
        <v>0</v>
      </c>
      <c r="O2327" s="4">
        <f t="shared" si="728"/>
        <v>0</v>
      </c>
      <c r="T2327" s="32">
        <f t="shared" si="729"/>
        <v>-2615.8457842400699</v>
      </c>
      <c r="U2327" s="4">
        <f t="shared" si="730"/>
        <v>0</v>
      </c>
    </row>
    <row r="2328" spans="1:21">
      <c r="A2328" s="11">
        <f t="shared" si="714"/>
        <v>2.6164091117000701</v>
      </c>
      <c r="B2328" s="4">
        <f t="shared" si="715"/>
        <v>0</v>
      </c>
      <c r="C2328" s="4">
        <f t="shared" si="716"/>
        <v>0</v>
      </c>
      <c r="D2328" s="4">
        <f t="shared" si="717"/>
        <v>0</v>
      </c>
      <c r="E2328" s="4">
        <f t="shared" si="718"/>
        <v>0</v>
      </c>
      <c r="F2328" s="4">
        <f t="shared" si="719"/>
        <v>0</v>
      </c>
      <c r="G2328" s="4">
        <f t="shared" si="720"/>
        <v>0</v>
      </c>
      <c r="H2328" s="4">
        <f t="shared" si="721"/>
        <v>0</v>
      </c>
      <c r="I2328" s="4">
        <f t="shared" si="722"/>
        <v>0</v>
      </c>
      <c r="J2328" s="4">
        <f t="shared" si="723"/>
        <v>0</v>
      </c>
      <c r="K2328" s="4">
        <f t="shared" si="724"/>
        <v>0</v>
      </c>
      <c r="L2328" s="4">
        <f t="shared" si="725"/>
        <v>0</v>
      </c>
      <c r="M2328" s="4">
        <f t="shared" si="726"/>
        <v>0</v>
      </c>
      <c r="N2328" s="4">
        <f t="shared" si="727"/>
        <v>0</v>
      </c>
      <c r="O2328" s="4">
        <f t="shared" si="728"/>
        <v>0</v>
      </c>
      <c r="T2328" s="32">
        <f t="shared" si="729"/>
        <v>-2616.9724391600703</v>
      </c>
      <c r="U2328" s="4">
        <f t="shared" si="730"/>
        <v>0</v>
      </c>
    </row>
    <row r="2329" spans="1:21">
      <c r="A2329" s="11">
        <f t="shared" si="714"/>
        <v>2.6175357666200703</v>
      </c>
      <c r="B2329" s="4">
        <f t="shared" si="715"/>
        <v>0</v>
      </c>
      <c r="C2329" s="4">
        <f t="shared" si="716"/>
        <v>0</v>
      </c>
      <c r="D2329" s="4">
        <f t="shared" si="717"/>
        <v>0</v>
      </c>
      <c r="E2329" s="4">
        <f t="shared" si="718"/>
        <v>0</v>
      </c>
      <c r="F2329" s="4">
        <f t="shared" si="719"/>
        <v>0</v>
      </c>
      <c r="G2329" s="4">
        <f t="shared" si="720"/>
        <v>0</v>
      </c>
      <c r="H2329" s="4">
        <f t="shared" si="721"/>
        <v>0</v>
      </c>
      <c r="I2329" s="4">
        <f t="shared" si="722"/>
        <v>0</v>
      </c>
      <c r="J2329" s="4">
        <f t="shared" si="723"/>
        <v>0</v>
      </c>
      <c r="K2329" s="4">
        <f t="shared" si="724"/>
        <v>0</v>
      </c>
      <c r="L2329" s="4">
        <f t="shared" si="725"/>
        <v>0</v>
      </c>
      <c r="M2329" s="4">
        <f t="shared" si="726"/>
        <v>0</v>
      </c>
      <c r="N2329" s="4">
        <f t="shared" si="727"/>
        <v>0</v>
      </c>
      <c r="O2329" s="4">
        <f t="shared" si="728"/>
        <v>0</v>
      </c>
      <c r="T2329" s="32">
        <f t="shared" si="729"/>
        <v>-2618.0990940800702</v>
      </c>
      <c r="U2329" s="4">
        <f t="shared" si="730"/>
        <v>0</v>
      </c>
    </row>
    <row r="2330" spans="1:21">
      <c r="A2330" s="11">
        <f t="shared" si="714"/>
        <v>2.6186624215400705</v>
      </c>
      <c r="B2330" s="4">
        <f t="shared" si="715"/>
        <v>0</v>
      </c>
      <c r="C2330" s="4">
        <f t="shared" si="716"/>
        <v>0</v>
      </c>
      <c r="D2330" s="4">
        <f t="shared" si="717"/>
        <v>0</v>
      </c>
      <c r="E2330" s="4">
        <f t="shared" si="718"/>
        <v>0</v>
      </c>
      <c r="F2330" s="4">
        <f t="shared" si="719"/>
        <v>0</v>
      </c>
      <c r="G2330" s="4">
        <f t="shared" si="720"/>
        <v>0</v>
      </c>
      <c r="H2330" s="4">
        <f t="shared" si="721"/>
        <v>0</v>
      </c>
      <c r="I2330" s="4">
        <f t="shared" si="722"/>
        <v>0</v>
      </c>
      <c r="J2330" s="4">
        <f t="shared" si="723"/>
        <v>0</v>
      </c>
      <c r="K2330" s="4">
        <f t="shared" si="724"/>
        <v>0</v>
      </c>
      <c r="L2330" s="4">
        <f t="shared" si="725"/>
        <v>0</v>
      </c>
      <c r="M2330" s="4">
        <f t="shared" si="726"/>
        <v>0</v>
      </c>
      <c r="N2330" s="4">
        <f t="shared" si="727"/>
        <v>0</v>
      </c>
      <c r="O2330" s="4">
        <f t="shared" si="728"/>
        <v>0</v>
      </c>
      <c r="T2330" s="32">
        <f t="shared" si="729"/>
        <v>-2619.2257490000707</v>
      </c>
      <c r="U2330" s="4">
        <f t="shared" si="730"/>
        <v>0</v>
      </c>
    </row>
    <row r="2331" spans="1:21">
      <c r="A2331" s="11">
        <f t="shared" si="714"/>
        <v>2.6197890764600706</v>
      </c>
      <c r="B2331" s="4">
        <f t="shared" si="715"/>
        <v>1</v>
      </c>
      <c r="C2331" s="4">
        <f t="shared" si="716"/>
        <v>0</v>
      </c>
      <c r="D2331" s="4">
        <f t="shared" si="717"/>
        <v>0</v>
      </c>
      <c r="E2331" s="4">
        <f t="shared" si="718"/>
        <v>0</v>
      </c>
      <c r="F2331" s="4">
        <f t="shared" si="719"/>
        <v>0</v>
      </c>
      <c r="G2331" s="4">
        <f t="shared" si="720"/>
        <v>0</v>
      </c>
      <c r="H2331" s="4">
        <f t="shared" si="721"/>
        <v>0</v>
      </c>
      <c r="I2331" s="4">
        <f t="shared" si="722"/>
        <v>0</v>
      </c>
      <c r="J2331" s="4">
        <f t="shared" si="723"/>
        <v>0</v>
      </c>
      <c r="K2331" s="4">
        <f t="shared" si="724"/>
        <v>0</v>
      </c>
      <c r="L2331" s="4">
        <f t="shared" si="725"/>
        <v>0</v>
      </c>
      <c r="M2331" s="4">
        <f t="shared" si="726"/>
        <v>0</v>
      </c>
      <c r="N2331" s="4">
        <f t="shared" si="727"/>
        <v>0</v>
      </c>
      <c r="O2331" s="4">
        <f t="shared" si="728"/>
        <v>0</v>
      </c>
      <c r="T2331" s="32">
        <f t="shared" si="729"/>
        <v>-2620.3524039200706</v>
      </c>
      <c r="U2331" s="4">
        <f t="shared" si="730"/>
        <v>1</v>
      </c>
    </row>
    <row r="2332" spans="1:21">
      <c r="A2332" s="11">
        <f t="shared" si="714"/>
        <v>2.6209157313800708</v>
      </c>
      <c r="B2332" s="4">
        <f t="shared" si="715"/>
        <v>0</v>
      </c>
      <c r="C2332" s="4">
        <f t="shared" si="716"/>
        <v>0</v>
      </c>
      <c r="D2332" s="4">
        <f t="shared" si="717"/>
        <v>0</v>
      </c>
      <c r="E2332" s="4">
        <f t="shared" si="718"/>
        <v>0</v>
      </c>
      <c r="F2332" s="4">
        <f t="shared" si="719"/>
        <v>0</v>
      </c>
      <c r="G2332" s="4">
        <f t="shared" si="720"/>
        <v>0</v>
      </c>
      <c r="H2332" s="4">
        <f t="shared" si="721"/>
        <v>0</v>
      </c>
      <c r="I2332" s="4">
        <f t="shared" si="722"/>
        <v>0</v>
      </c>
      <c r="J2332" s="4">
        <f t="shared" si="723"/>
        <v>0</v>
      </c>
      <c r="K2332" s="4">
        <f t="shared" si="724"/>
        <v>0</v>
      </c>
      <c r="L2332" s="4">
        <f t="shared" si="725"/>
        <v>0</v>
      </c>
      <c r="M2332" s="4">
        <f t="shared" si="726"/>
        <v>0</v>
      </c>
      <c r="N2332" s="4">
        <f t="shared" si="727"/>
        <v>0</v>
      </c>
      <c r="O2332" s="4">
        <f t="shared" si="728"/>
        <v>0</v>
      </c>
      <c r="T2332" s="32">
        <f t="shared" si="729"/>
        <v>-2621.479058840071</v>
      </c>
      <c r="U2332" s="4">
        <f t="shared" si="730"/>
        <v>0</v>
      </c>
    </row>
    <row r="2333" spans="1:21">
      <c r="A2333" s="11">
        <f t="shared" si="714"/>
        <v>2.622042386300071</v>
      </c>
      <c r="B2333" s="4">
        <f t="shared" si="715"/>
        <v>0</v>
      </c>
      <c r="C2333" s="4">
        <f t="shared" si="716"/>
        <v>0</v>
      </c>
      <c r="D2333" s="4">
        <f t="shared" si="717"/>
        <v>0</v>
      </c>
      <c r="E2333" s="4">
        <f t="shared" si="718"/>
        <v>0</v>
      </c>
      <c r="F2333" s="4">
        <f t="shared" si="719"/>
        <v>0</v>
      </c>
      <c r="G2333" s="4">
        <f t="shared" si="720"/>
        <v>0</v>
      </c>
      <c r="H2333" s="4">
        <f t="shared" si="721"/>
        <v>0</v>
      </c>
      <c r="I2333" s="4">
        <f t="shared" si="722"/>
        <v>0</v>
      </c>
      <c r="J2333" s="4">
        <f t="shared" si="723"/>
        <v>0</v>
      </c>
      <c r="K2333" s="4">
        <f t="shared" si="724"/>
        <v>0</v>
      </c>
      <c r="L2333" s="4">
        <f t="shared" si="725"/>
        <v>0</v>
      </c>
      <c r="M2333" s="4">
        <f t="shared" si="726"/>
        <v>0</v>
      </c>
      <c r="N2333" s="4">
        <f t="shared" si="727"/>
        <v>0</v>
      </c>
      <c r="O2333" s="4">
        <f t="shared" si="728"/>
        <v>0</v>
      </c>
      <c r="T2333" s="32">
        <f t="shared" si="729"/>
        <v>-2622.605713760071</v>
      </c>
      <c r="U2333" s="4">
        <f t="shared" si="730"/>
        <v>0</v>
      </c>
    </row>
    <row r="2334" spans="1:21">
      <c r="A2334" s="11">
        <f t="shared" si="714"/>
        <v>2.6231690412200712</v>
      </c>
      <c r="B2334" s="4">
        <f t="shared" si="715"/>
        <v>0</v>
      </c>
      <c r="C2334" s="4">
        <f t="shared" si="716"/>
        <v>0</v>
      </c>
      <c r="D2334" s="4">
        <f t="shared" si="717"/>
        <v>0</v>
      </c>
      <c r="E2334" s="4">
        <f t="shared" si="718"/>
        <v>0</v>
      </c>
      <c r="F2334" s="4">
        <f t="shared" si="719"/>
        <v>0</v>
      </c>
      <c r="G2334" s="4">
        <f t="shared" si="720"/>
        <v>0</v>
      </c>
      <c r="H2334" s="4">
        <f t="shared" si="721"/>
        <v>0</v>
      </c>
      <c r="I2334" s="4">
        <f t="shared" si="722"/>
        <v>0</v>
      </c>
      <c r="J2334" s="4">
        <f t="shared" si="723"/>
        <v>0</v>
      </c>
      <c r="K2334" s="4">
        <f t="shared" si="724"/>
        <v>0</v>
      </c>
      <c r="L2334" s="4">
        <f t="shared" si="725"/>
        <v>0</v>
      </c>
      <c r="M2334" s="4">
        <f t="shared" si="726"/>
        <v>0</v>
      </c>
      <c r="N2334" s="4">
        <f t="shared" si="727"/>
        <v>0</v>
      </c>
      <c r="O2334" s="4">
        <f t="shared" si="728"/>
        <v>0</v>
      </c>
      <c r="T2334" s="32">
        <f t="shared" si="729"/>
        <v>-2623.7323686800714</v>
      </c>
      <c r="U2334" s="4">
        <f t="shared" si="730"/>
        <v>0</v>
      </c>
    </row>
    <row r="2335" spans="1:21">
      <c r="A2335" s="11">
        <f t="shared" si="714"/>
        <v>2.6242956961400714</v>
      </c>
      <c r="B2335" s="4">
        <f t="shared" si="715"/>
        <v>0</v>
      </c>
      <c r="C2335" s="4">
        <f t="shared" si="716"/>
        <v>0</v>
      </c>
      <c r="D2335" s="4">
        <f t="shared" si="717"/>
        <v>0</v>
      </c>
      <c r="E2335" s="4">
        <f t="shared" si="718"/>
        <v>0</v>
      </c>
      <c r="F2335" s="4">
        <f t="shared" si="719"/>
        <v>0</v>
      </c>
      <c r="G2335" s="4">
        <f t="shared" si="720"/>
        <v>0</v>
      </c>
      <c r="H2335" s="4">
        <f t="shared" si="721"/>
        <v>0</v>
      </c>
      <c r="I2335" s="4">
        <f t="shared" si="722"/>
        <v>0</v>
      </c>
      <c r="J2335" s="4">
        <f t="shared" si="723"/>
        <v>0</v>
      </c>
      <c r="K2335" s="4">
        <f t="shared" si="724"/>
        <v>0</v>
      </c>
      <c r="L2335" s="4">
        <f t="shared" si="725"/>
        <v>0</v>
      </c>
      <c r="M2335" s="4">
        <f t="shared" si="726"/>
        <v>0</v>
      </c>
      <c r="N2335" s="4">
        <f t="shared" si="727"/>
        <v>0</v>
      </c>
      <c r="O2335" s="4">
        <f t="shared" si="728"/>
        <v>0</v>
      </c>
      <c r="T2335" s="32">
        <f t="shared" si="729"/>
        <v>-2624.8590236000714</v>
      </c>
      <c r="U2335" s="4">
        <f t="shared" si="730"/>
        <v>0</v>
      </c>
    </row>
    <row r="2336" spans="1:21">
      <c r="A2336" s="11">
        <f t="shared" si="714"/>
        <v>2.6254223510600716</v>
      </c>
      <c r="B2336" s="4">
        <f t="shared" si="715"/>
        <v>0</v>
      </c>
      <c r="C2336" s="4">
        <f t="shared" si="716"/>
        <v>0</v>
      </c>
      <c r="D2336" s="4">
        <f t="shared" si="717"/>
        <v>0</v>
      </c>
      <c r="E2336" s="4">
        <f t="shared" si="718"/>
        <v>0</v>
      </c>
      <c r="F2336" s="4">
        <f t="shared" si="719"/>
        <v>0</v>
      </c>
      <c r="G2336" s="4">
        <f t="shared" si="720"/>
        <v>0</v>
      </c>
      <c r="H2336" s="4">
        <f t="shared" si="721"/>
        <v>0</v>
      </c>
      <c r="I2336" s="4">
        <f t="shared" si="722"/>
        <v>0</v>
      </c>
      <c r="J2336" s="4">
        <f t="shared" si="723"/>
        <v>0</v>
      </c>
      <c r="K2336" s="4">
        <f t="shared" si="724"/>
        <v>0</v>
      </c>
      <c r="L2336" s="4">
        <f t="shared" si="725"/>
        <v>0</v>
      </c>
      <c r="M2336" s="4">
        <f t="shared" si="726"/>
        <v>0</v>
      </c>
      <c r="N2336" s="4">
        <f t="shared" si="727"/>
        <v>0</v>
      </c>
      <c r="O2336" s="4">
        <f t="shared" si="728"/>
        <v>0</v>
      </c>
      <c r="T2336" s="32">
        <f t="shared" si="729"/>
        <v>-2625.9856785200718</v>
      </c>
      <c r="U2336" s="4">
        <f t="shared" si="730"/>
        <v>0</v>
      </c>
    </row>
    <row r="2337" spans="1:21">
      <c r="A2337" s="11">
        <f t="shared" si="714"/>
        <v>2.6265490059800718</v>
      </c>
      <c r="B2337" s="4">
        <f t="shared" si="715"/>
        <v>0</v>
      </c>
      <c r="C2337" s="4">
        <f t="shared" si="716"/>
        <v>0</v>
      </c>
      <c r="D2337" s="4">
        <f t="shared" si="717"/>
        <v>0</v>
      </c>
      <c r="E2337" s="4">
        <f t="shared" si="718"/>
        <v>0</v>
      </c>
      <c r="F2337" s="4">
        <f t="shared" si="719"/>
        <v>0</v>
      </c>
      <c r="G2337" s="4">
        <f t="shared" si="720"/>
        <v>0</v>
      </c>
      <c r="H2337" s="4">
        <f t="shared" si="721"/>
        <v>0</v>
      </c>
      <c r="I2337" s="4">
        <f t="shared" si="722"/>
        <v>0</v>
      </c>
      <c r="J2337" s="4">
        <f t="shared" si="723"/>
        <v>0</v>
      </c>
      <c r="K2337" s="4">
        <f t="shared" si="724"/>
        <v>0</v>
      </c>
      <c r="L2337" s="4">
        <f t="shared" si="725"/>
        <v>0</v>
      </c>
      <c r="M2337" s="4">
        <f t="shared" si="726"/>
        <v>0</v>
      </c>
      <c r="N2337" s="4">
        <f t="shared" si="727"/>
        <v>0</v>
      </c>
      <c r="O2337" s="4">
        <f t="shared" si="728"/>
        <v>0</v>
      </c>
      <c r="T2337" s="32">
        <f t="shared" si="729"/>
        <v>-2627.1123334400718</v>
      </c>
      <c r="U2337" s="4">
        <f t="shared" si="730"/>
        <v>0</v>
      </c>
    </row>
    <row r="2338" spans="1:21">
      <c r="A2338" s="11">
        <f t="shared" si="714"/>
        <v>2.627675660900072</v>
      </c>
      <c r="B2338" s="4">
        <f t="shared" si="715"/>
        <v>0</v>
      </c>
      <c r="C2338" s="4">
        <f t="shared" si="716"/>
        <v>0</v>
      </c>
      <c r="D2338" s="4">
        <f t="shared" si="717"/>
        <v>0</v>
      </c>
      <c r="E2338" s="4">
        <f t="shared" si="718"/>
        <v>0</v>
      </c>
      <c r="F2338" s="4">
        <f t="shared" si="719"/>
        <v>0</v>
      </c>
      <c r="G2338" s="4">
        <f t="shared" si="720"/>
        <v>0</v>
      </c>
      <c r="H2338" s="4">
        <f t="shared" si="721"/>
        <v>0</v>
      </c>
      <c r="I2338" s="4">
        <f t="shared" si="722"/>
        <v>0</v>
      </c>
      <c r="J2338" s="4">
        <f t="shared" si="723"/>
        <v>0</v>
      </c>
      <c r="K2338" s="4">
        <f t="shared" si="724"/>
        <v>0</v>
      </c>
      <c r="L2338" s="4">
        <f t="shared" si="725"/>
        <v>0</v>
      </c>
      <c r="M2338" s="4">
        <f t="shared" si="726"/>
        <v>0</v>
      </c>
      <c r="N2338" s="4">
        <f t="shared" si="727"/>
        <v>0</v>
      </c>
      <c r="O2338" s="4">
        <f t="shared" si="728"/>
        <v>0</v>
      </c>
      <c r="T2338" s="32">
        <f t="shared" si="729"/>
        <v>-2628.2389883600722</v>
      </c>
      <c r="U2338" s="4">
        <f t="shared" si="730"/>
        <v>0</v>
      </c>
    </row>
    <row r="2339" spans="1:21">
      <c r="A2339" s="11">
        <f t="shared" si="714"/>
        <v>2.6288023158200722</v>
      </c>
      <c r="B2339" s="4">
        <f t="shared" si="715"/>
        <v>0</v>
      </c>
      <c r="C2339" s="4">
        <f t="shared" si="716"/>
        <v>0</v>
      </c>
      <c r="D2339" s="4">
        <f t="shared" si="717"/>
        <v>0</v>
      </c>
      <c r="E2339" s="4">
        <f t="shared" si="718"/>
        <v>0</v>
      </c>
      <c r="F2339" s="4">
        <f t="shared" si="719"/>
        <v>0</v>
      </c>
      <c r="G2339" s="4">
        <f t="shared" si="720"/>
        <v>0</v>
      </c>
      <c r="H2339" s="4">
        <f t="shared" si="721"/>
        <v>0</v>
      </c>
      <c r="I2339" s="4">
        <f t="shared" si="722"/>
        <v>0</v>
      </c>
      <c r="J2339" s="4">
        <f t="shared" si="723"/>
        <v>0</v>
      </c>
      <c r="K2339" s="4">
        <f t="shared" si="724"/>
        <v>0</v>
      </c>
      <c r="L2339" s="4">
        <f t="shared" si="725"/>
        <v>0</v>
      </c>
      <c r="M2339" s="4">
        <f t="shared" si="726"/>
        <v>0</v>
      </c>
      <c r="N2339" s="4">
        <f t="shared" si="727"/>
        <v>0</v>
      </c>
      <c r="O2339" s="4">
        <f t="shared" si="728"/>
        <v>0</v>
      </c>
      <c r="T2339" s="32">
        <f t="shared" si="729"/>
        <v>-2629.3656432800722</v>
      </c>
      <c r="U2339" s="4">
        <f t="shared" si="730"/>
        <v>0</v>
      </c>
    </row>
    <row r="2340" spans="1:21">
      <c r="A2340" s="11">
        <f t="shared" si="714"/>
        <v>2.6299289707400724</v>
      </c>
      <c r="B2340" s="4">
        <f t="shared" si="715"/>
        <v>0</v>
      </c>
      <c r="C2340" s="4">
        <f t="shared" si="716"/>
        <v>0</v>
      </c>
      <c r="D2340" s="4">
        <f t="shared" si="717"/>
        <v>0</v>
      </c>
      <c r="E2340" s="4">
        <f t="shared" si="718"/>
        <v>0</v>
      </c>
      <c r="F2340" s="4">
        <f t="shared" si="719"/>
        <v>0</v>
      </c>
      <c r="G2340" s="4">
        <f t="shared" si="720"/>
        <v>0</v>
      </c>
      <c r="H2340" s="4">
        <f t="shared" si="721"/>
        <v>0</v>
      </c>
      <c r="I2340" s="4">
        <f t="shared" si="722"/>
        <v>0</v>
      </c>
      <c r="J2340" s="4">
        <f t="shared" si="723"/>
        <v>0</v>
      </c>
      <c r="K2340" s="4">
        <f t="shared" si="724"/>
        <v>0</v>
      </c>
      <c r="L2340" s="4">
        <f t="shared" si="725"/>
        <v>0</v>
      </c>
      <c r="M2340" s="4">
        <f t="shared" si="726"/>
        <v>0</v>
      </c>
      <c r="N2340" s="4">
        <f t="shared" si="727"/>
        <v>0</v>
      </c>
      <c r="O2340" s="4">
        <f t="shared" si="728"/>
        <v>0</v>
      </c>
      <c r="T2340" s="32">
        <f t="shared" si="729"/>
        <v>-2630.4922982000726</v>
      </c>
      <c r="U2340" s="4">
        <f t="shared" si="730"/>
        <v>0</v>
      </c>
    </row>
    <row r="2341" spans="1:21">
      <c r="A2341" s="11">
        <f t="shared" si="714"/>
        <v>2.6310556256600726</v>
      </c>
      <c r="B2341" s="4">
        <f t="shared" si="715"/>
        <v>0</v>
      </c>
      <c r="C2341" s="4">
        <f t="shared" si="716"/>
        <v>0</v>
      </c>
      <c r="D2341" s="4">
        <f t="shared" si="717"/>
        <v>0</v>
      </c>
      <c r="E2341" s="4">
        <f t="shared" si="718"/>
        <v>0</v>
      </c>
      <c r="F2341" s="4">
        <f t="shared" si="719"/>
        <v>0</v>
      </c>
      <c r="G2341" s="4">
        <f t="shared" si="720"/>
        <v>0</v>
      </c>
      <c r="H2341" s="4">
        <f t="shared" si="721"/>
        <v>0</v>
      </c>
      <c r="I2341" s="4">
        <f t="shared" si="722"/>
        <v>0</v>
      </c>
      <c r="J2341" s="4">
        <f t="shared" si="723"/>
        <v>0</v>
      </c>
      <c r="K2341" s="4">
        <f t="shared" si="724"/>
        <v>0</v>
      </c>
      <c r="L2341" s="4">
        <f t="shared" si="725"/>
        <v>0</v>
      </c>
      <c r="M2341" s="4">
        <f t="shared" si="726"/>
        <v>0</v>
      </c>
      <c r="N2341" s="4">
        <f t="shared" si="727"/>
        <v>0</v>
      </c>
      <c r="O2341" s="4">
        <f t="shared" si="728"/>
        <v>0</v>
      </c>
      <c r="T2341" s="32">
        <f t="shared" si="729"/>
        <v>-2631.6189531200725</v>
      </c>
      <c r="U2341" s="4">
        <f t="shared" si="730"/>
        <v>0</v>
      </c>
    </row>
    <row r="2342" spans="1:21">
      <c r="A2342" s="11">
        <f t="shared" si="714"/>
        <v>2.6321822805800728</v>
      </c>
      <c r="B2342" s="4">
        <f t="shared" si="715"/>
        <v>0</v>
      </c>
      <c r="C2342" s="4">
        <f t="shared" si="716"/>
        <v>0</v>
      </c>
      <c r="D2342" s="4">
        <f t="shared" si="717"/>
        <v>0</v>
      </c>
      <c r="E2342" s="4">
        <f t="shared" si="718"/>
        <v>0</v>
      </c>
      <c r="F2342" s="4">
        <f t="shared" si="719"/>
        <v>0</v>
      </c>
      <c r="G2342" s="4">
        <f t="shared" si="720"/>
        <v>0</v>
      </c>
      <c r="H2342" s="4">
        <f t="shared" si="721"/>
        <v>0</v>
      </c>
      <c r="I2342" s="4">
        <f t="shared" si="722"/>
        <v>0</v>
      </c>
      <c r="J2342" s="4">
        <f t="shared" si="723"/>
        <v>0</v>
      </c>
      <c r="K2342" s="4">
        <f t="shared" si="724"/>
        <v>0</v>
      </c>
      <c r="L2342" s="4">
        <f t="shared" si="725"/>
        <v>0</v>
      </c>
      <c r="M2342" s="4">
        <f t="shared" si="726"/>
        <v>0</v>
      </c>
      <c r="N2342" s="4">
        <f t="shared" si="727"/>
        <v>0</v>
      </c>
      <c r="O2342" s="4">
        <f t="shared" si="728"/>
        <v>0</v>
      </c>
      <c r="T2342" s="32">
        <f t="shared" si="729"/>
        <v>-2632.745608040073</v>
      </c>
      <c r="U2342" s="4">
        <f t="shared" si="730"/>
        <v>0</v>
      </c>
    </row>
    <row r="2343" spans="1:21">
      <c r="A2343" s="11">
        <f t="shared" si="714"/>
        <v>2.6333089355000729</v>
      </c>
      <c r="B2343" s="4">
        <f t="shared" si="715"/>
        <v>0</v>
      </c>
      <c r="C2343" s="4">
        <f t="shared" si="716"/>
        <v>0</v>
      </c>
      <c r="D2343" s="4">
        <f t="shared" si="717"/>
        <v>0</v>
      </c>
      <c r="E2343" s="4">
        <f t="shared" si="718"/>
        <v>0</v>
      </c>
      <c r="F2343" s="4">
        <f t="shared" si="719"/>
        <v>0</v>
      </c>
      <c r="G2343" s="4">
        <f t="shared" si="720"/>
        <v>0</v>
      </c>
      <c r="H2343" s="4">
        <f t="shared" si="721"/>
        <v>0</v>
      </c>
      <c r="I2343" s="4">
        <f t="shared" si="722"/>
        <v>0</v>
      </c>
      <c r="J2343" s="4">
        <f t="shared" si="723"/>
        <v>0</v>
      </c>
      <c r="K2343" s="4">
        <f t="shared" si="724"/>
        <v>0</v>
      </c>
      <c r="L2343" s="4">
        <f t="shared" si="725"/>
        <v>0</v>
      </c>
      <c r="M2343" s="4">
        <f t="shared" si="726"/>
        <v>0</v>
      </c>
      <c r="N2343" s="4">
        <f t="shared" si="727"/>
        <v>0</v>
      </c>
      <c r="O2343" s="4">
        <f t="shared" si="728"/>
        <v>0</v>
      </c>
      <c r="T2343" s="32">
        <f t="shared" si="729"/>
        <v>-2633.8722629600729</v>
      </c>
      <c r="U2343" s="4">
        <f t="shared" si="730"/>
        <v>0</v>
      </c>
    </row>
    <row r="2344" spans="1:21">
      <c r="A2344" s="11">
        <f t="shared" si="714"/>
        <v>2.6344355904200731</v>
      </c>
      <c r="B2344" s="4">
        <f t="shared" si="715"/>
        <v>0</v>
      </c>
      <c r="C2344" s="4">
        <f t="shared" si="716"/>
        <v>0</v>
      </c>
      <c r="D2344" s="4">
        <f t="shared" si="717"/>
        <v>0</v>
      </c>
      <c r="E2344" s="4">
        <f t="shared" si="718"/>
        <v>0</v>
      </c>
      <c r="F2344" s="4">
        <f t="shared" si="719"/>
        <v>0</v>
      </c>
      <c r="G2344" s="4">
        <f t="shared" si="720"/>
        <v>0</v>
      </c>
      <c r="H2344" s="4">
        <f t="shared" si="721"/>
        <v>0</v>
      </c>
      <c r="I2344" s="4">
        <f t="shared" si="722"/>
        <v>0</v>
      </c>
      <c r="J2344" s="4">
        <f t="shared" si="723"/>
        <v>0</v>
      </c>
      <c r="K2344" s="4">
        <f t="shared" si="724"/>
        <v>0</v>
      </c>
      <c r="L2344" s="4">
        <f t="shared" si="725"/>
        <v>0</v>
      </c>
      <c r="M2344" s="4">
        <f t="shared" si="726"/>
        <v>0</v>
      </c>
      <c r="N2344" s="4">
        <f t="shared" si="727"/>
        <v>0</v>
      </c>
      <c r="O2344" s="4">
        <f t="shared" si="728"/>
        <v>0</v>
      </c>
      <c r="T2344" s="32">
        <f t="shared" si="729"/>
        <v>-2634.9989178800733</v>
      </c>
      <c r="U2344" s="4">
        <f t="shared" si="730"/>
        <v>0</v>
      </c>
    </row>
    <row r="2345" spans="1:21">
      <c r="A2345" s="11">
        <f t="shared" si="714"/>
        <v>2.6355622453400733</v>
      </c>
      <c r="B2345" s="4">
        <f t="shared" si="715"/>
        <v>0</v>
      </c>
      <c r="C2345" s="4">
        <f t="shared" si="716"/>
        <v>0</v>
      </c>
      <c r="D2345" s="4">
        <f t="shared" si="717"/>
        <v>0</v>
      </c>
      <c r="E2345" s="4">
        <f t="shared" si="718"/>
        <v>0</v>
      </c>
      <c r="F2345" s="4">
        <f t="shared" si="719"/>
        <v>0</v>
      </c>
      <c r="G2345" s="4">
        <f t="shared" si="720"/>
        <v>0</v>
      </c>
      <c r="H2345" s="4">
        <f t="shared" si="721"/>
        <v>0</v>
      </c>
      <c r="I2345" s="4">
        <f t="shared" si="722"/>
        <v>0</v>
      </c>
      <c r="J2345" s="4">
        <f t="shared" si="723"/>
        <v>0</v>
      </c>
      <c r="K2345" s="4">
        <f t="shared" si="724"/>
        <v>0</v>
      </c>
      <c r="L2345" s="4">
        <f t="shared" si="725"/>
        <v>0</v>
      </c>
      <c r="M2345" s="4">
        <f t="shared" si="726"/>
        <v>0</v>
      </c>
      <c r="N2345" s="4">
        <f t="shared" si="727"/>
        <v>0</v>
      </c>
      <c r="O2345" s="4">
        <f t="shared" si="728"/>
        <v>0</v>
      </c>
      <c r="T2345" s="32">
        <f t="shared" si="729"/>
        <v>-2636.1255728000733</v>
      </c>
      <c r="U2345" s="4">
        <f t="shared" si="730"/>
        <v>0</v>
      </c>
    </row>
    <row r="2346" spans="1:21">
      <c r="A2346" s="11">
        <f t="shared" si="714"/>
        <v>2.6366889002600735</v>
      </c>
      <c r="B2346" s="4">
        <f t="shared" si="715"/>
        <v>1</v>
      </c>
      <c r="C2346" s="4">
        <f t="shared" si="716"/>
        <v>0</v>
      </c>
      <c r="D2346" s="4">
        <f t="shared" si="717"/>
        <v>0</v>
      </c>
      <c r="E2346" s="4">
        <f t="shared" si="718"/>
        <v>0</v>
      </c>
      <c r="F2346" s="4">
        <f t="shared" si="719"/>
        <v>0</v>
      </c>
      <c r="G2346" s="4">
        <f t="shared" si="720"/>
        <v>0</v>
      </c>
      <c r="H2346" s="4">
        <f t="shared" si="721"/>
        <v>0</v>
      </c>
      <c r="I2346" s="4">
        <f t="shared" si="722"/>
        <v>0</v>
      </c>
      <c r="J2346" s="4">
        <f t="shared" si="723"/>
        <v>0</v>
      </c>
      <c r="K2346" s="4">
        <f t="shared" si="724"/>
        <v>0</v>
      </c>
      <c r="L2346" s="4">
        <f t="shared" si="725"/>
        <v>0</v>
      </c>
      <c r="M2346" s="4">
        <f t="shared" si="726"/>
        <v>0</v>
      </c>
      <c r="N2346" s="4">
        <f t="shared" si="727"/>
        <v>0</v>
      </c>
      <c r="O2346" s="4">
        <f t="shared" si="728"/>
        <v>0</v>
      </c>
      <c r="T2346" s="32">
        <f t="shared" si="729"/>
        <v>-2637.2522277200737</v>
      </c>
      <c r="U2346" s="4">
        <f t="shared" si="730"/>
        <v>1</v>
      </c>
    </row>
    <row r="2347" spans="1:21">
      <c r="A2347" s="11">
        <f t="shared" si="714"/>
        <v>2.6378155551800737</v>
      </c>
      <c r="B2347" s="4">
        <f t="shared" si="715"/>
        <v>1</v>
      </c>
      <c r="C2347" s="4">
        <f t="shared" si="716"/>
        <v>0</v>
      </c>
      <c r="D2347" s="4">
        <f t="shared" si="717"/>
        <v>0</v>
      </c>
      <c r="E2347" s="4">
        <f t="shared" si="718"/>
        <v>0</v>
      </c>
      <c r="F2347" s="4">
        <f t="shared" si="719"/>
        <v>0</v>
      </c>
      <c r="G2347" s="4">
        <f t="shared" si="720"/>
        <v>0</v>
      </c>
      <c r="H2347" s="4">
        <f t="shared" si="721"/>
        <v>0</v>
      </c>
      <c r="I2347" s="4">
        <f t="shared" si="722"/>
        <v>0</v>
      </c>
      <c r="J2347" s="4">
        <f t="shared" si="723"/>
        <v>0</v>
      </c>
      <c r="K2347" s="4">
        <f t="shared" si="724"/>
        <v>0</v>
      </c>
      <c r="L2347" s="4">
        <f t="shared" si="725"/>
        <v>0</v>
      </c>
      <c r="M2347" s="4">
        <f t="shared" si="726"/>
        <v>0</v>
      </c>
      <c r="N2347" s="4">
        <f t="shared" si="727"/>
        <v>0</v>
      </c>
      <c r="O2347" s="4">
        <f t="shared" si="728"/>
        <v>0</v>
      </c>
      <c r="T2347" s="32">
        <f t="shared" si="729"/>
        <v>-2638.3788826400737</v>
      </c>
      <c r="U2347" s="4">
        <f t="shared" si="730"/>
        <v>1</v>
      </c>
    </row>
    <row r="2348" spans="1:21">
      <c r="A2348" s="11">
        <f t="shared" si="714"/>
        <v>2.6389422101000739</v>
      </c>
      <c r="B2348" s="4">
        <f t="shared" si="715"/>
        <v>0</v>
      </c>
      <c r="C2348" s="4">
        <f t="shared" si="716"/>
        <v>0</v>
      </c>
      <c r="D2348" s="4">
        <f t="shared" si="717"/>
        <v>0</v>
      </c>
      <c r="E2348" s="4">
        <f t="shared" si="718"/>
        <v>0</v>
      </c>
      <c r="F2348" s="4">
        <f t="shared" si="719"/>
        <v>0</v>
      </c>
      <c r="G2348" s="4">
        <f t="shared" si="720"/>
        <v>0</v>
      </c>
      <c r="H2348" s="4">
        <f t="shared" si="721"/>
        <v>0</v>
      </c>
      <c r="I2348" s="4">
        <f t="shared" si="722"/>
        <v>0</v>
      </c>
      <c r="J2348" s="4">
        <f t="shared" si="723"/>
        <v>0</v>
      </c>
      <c r="K2348" s="4">
        <f t="shared" si="724"/>
        <v>0</v>
      </c>
      <c r="L2348" s="4">
        <f t="shared" si="725"/>
        <v>0</v>
      </c>
      <c r="M2348" s="4">
        <f t="shared" si="726"/>
        <v>0</v>
      </c>
      <c r="N2348" s="4">
        <f t="shared" si="727"/>
        <v>0</v>
      </c>
      <c r="O2348" s="4">
        <f t="shared" si="728"/>
        <v>0</v>
      </c>
      <c r="T2348" s="32">
        <f t="shared" si="729"/>
        <v>-2639.5055375600741</v>
      </c>
      <c r="U2348" s="4">
        <f t="shared" si="730"/>
        <v>0</v>
      </c>
    </row>
    <row r="2349" spans="1:21">
      <c r="A2349" s="11">
        <f t="shared" si="714"/>
        <v>2.6400688650200741</v>
      </c>
      <c r="B2349" s="4">
        <f t="shared" si="715"/>
        <v>0</v>
      </c>
      <c r="C2349" s="4">
        <f t="shared" si="716"/>
        <v>0</v>
      </c>
      <c r="D2349" s="4">
        <f t="shared" si="717"/>
        <v>0</v>
      </c>
      <c r="E2349" s="4">
        <f t="shared" si="718"/>
        <v>0</v>
      </c>
      <c r="F2349" s="4">
        <f t="shared" si="719"/>
        <v>0</v>
      </c>
      <c r="G2349" s="4">
        <f t="shared" si="720"/>
        <v>0</v>
      </c>
      <c r="H2349" s="4">
        <f t="shared" si="721"/>
        <v>0</v>
      </c>
      <c r="I2349" s="4">
        <f t="shared" si="722"/>
        <v>0</v>
      </c>
      <c r="J2349" s="4">
        <f t="shared" si="723"/>
        <v>0</v>
      </c>
      <c r="K2349" s="4">
        <f t="shared" si="724"/>
        <v>0</v>
      </c>
      <c r="L2349" s="4">
        <f t="shared" si="725"/>
        <v>0</v>
      </c>
      <c r="M2349" s="4">
        <f t="shared" si="726"/>
        <v>0</v>
      </c>
      <c r="N2349" s="4">
        <f t="shared" si="727"/>
        <v>0</v>
      </c>
      <c r="O2349" s="4">
        <f t="shared" si="728"/>
        <v>0</v>
      </c>
      <c r="T2349" s="32">
        <f t="shared" si="729"/>
        <v>-2640.6321924800741</v>
      </c>
      <c r="U2349" s="4">
        <f t="shared" si="730"/>
        <v>0</v>
      </c>
    </row>
    <row r="2350" spans="1:21">
      <c r="A2350" s="11">
        <f t="shared" si="714"/>
        <v>2.6411955199400743</v>
      </c>
      <c r="B2350" s="4">
        <f t="shared" si="715"/>
        <v>0</v>
      </c>
      <c r="C2350" s="4">
        <f t="shared" si="716"/>
        <v>0</v>
      </c>
      <c r="D2350" s="4">
        <f t="shared" si="717"/>
        <v>0</v>
      </c>
      <c r="E2350" s="4">
        <f t="shared" si="718"/>
        <v>0</v>
      </c>
      <c r="F2350" s="4">
        <f t="shared" si="719"/>
        <v>0</v>
      </c>
      <c r="G2350" s="4">
        <f t="shared" si="720"/>
        <v>0</v>
      </c>
      <c r="H2350" s="4">
        <f t="shared" si="721"/>
        <v>0</v>
      </c>
      <c r="I2350" s="4">
        <f t="shared" si="722"/>
        <v>0</v>
      </c>
      <c r="J2350" s="4">
        <f t="shared" si="723"/>
        <v>0</v>
      </c>
      <c r="K2350" s="4">
        <f t="shared" si="724"/>
        <v>0</v>
      </c>
      <c r="L2350" s="4">
        <f t="shared" si="725"/>
        <v>0</v>
      </c>
      <c r="M2350" s="4">
        <f t="shared" si="726"/>
        <v>0</v>
      </c>
      <c r="N2350" s="4">
        <f t="shared" si="727"/>
        <v>0</v>
      </c>
      <c r="O2350" s="4">
        <f t="shared" si="728"/>
        <v>0</v>
      </c>
      <c r="T2350" s="32">
        <f t="shared" si="729"/>
        <v>-2641.7588474000745</v>
      </c>
      <c r="U2350" s="4">
        <f t="shared" si="730"/>
        <v>0</v>
      </c>
    </row>
    <row r="2351" spans="1:21">
      <c r="A2351" s="11">
        <f t="shared" si="714"/>
        <v>2.6423221748600745</v>
      </c>
      <c r="B2351" s="4">
        <f t="shared" si="715"/>
        <v>0</v>
      </c>
      <c r="C2351" s="4">
        <f t="shared" si="716"/>
        <v>0</v>
      </c>
      <c r="D2351" s="4">
        <f t="shared" si="717"/>
        <v>0</v>
      </c>
      <c r="E2351" s="4">
        <f t="shared" si="718"/>
        <v>0</v>
      </c>
      <c r="F2351" s="4">
        <f t="shared" si="719"/>
        <v>0</v>
      </c>
      <c r="G2351" s="4">
        <f t="shared" si="720"/>
        <v>0</v>
      </c>
      <c r="H2351" s="4">
        <f t="shared" si="721"/>
        <v>0</v>
      </c>
      <c r="I2351" s="4">
        <f t="shared" si="722"/>
        <v>0</v>
      </c>
      <c r="J2351" s="4">
        <f t="shared" si="723"/>
        <v>0</v>
      </c>
      <c r="K2351" s="4">
        <f t="shared" si="724"/>
        <v>0</v>
      </c>
      <c r="L2351" s="4">
        <f t="shared" si="725"/>
        <v>0</v>
      </c>
      <c r="M2351" s="4">
        <f t="shared" si="726"/>
        <v>0</v>
      </c>
      <c r="N2351" s="4">
        <f t="shared" si="727"/>
        <v>0</v>
      </c>
      <c r="O2351" s="4">
        <f t="shared" si="728"/>
        <v>0</v>
      </c>
      <c r="T2351" s="32">
        <f t="shared" si="729"/>
        <v>-2642.8855023200745</v>
      </c>
      <c r="U2351" s="4">
        <f t="shared" si="730"/>
        <v>0</v>
      </c>
    </row>
    <row r="2352" spans="1:21">
      <c r="A2352" s="11">
        <f t="shared" si="714"/>
        <v>2.6434488297800747</v>
      </c>
      <c r="B2352" s="4">
        <f t="shared" si="715"/>
        <v>0</v>
      </c>
      <c r="C2352" s="4">
        <f t="shared" si="716"/>
        <v>0</v>
      </c>
      <c r="D2352" s="4">
        <f t="shared" si="717"/>
        <v>0</v>
      </c>
      <c r="E2352" s="4">
        <f t="shared" si="718"/>
        <v>0</v>
      </c>
      <c r="F2352" s="4">
        <f t="shared" si="719"/>
        <v>0</v>
      </c>
      <c r="G2352" s="4">
        <f t="shared" si="720"/>
        <v>0</v>
      </c>
      <c r="H2352" s="4">
        <f t="shared" si="721"/>
        <v>0</v>
      </c>
      <c r="I2352" s="4">
        <f t="shared" si="722"/>
        <v>0</v>
      </c>
      <c r="J2352" s="4">
        <f t="shared" si="723"/>
        <v>0</v>
      </c>
      <c r="K2352" s="4">
        <f t="shared" si="724"/>
        <v>0</v>
      </c>
      <c r="L2352" s="4">
        <f t="shared" si="725"/>
        <v>0</v>
      </c>
      <c r="M2352" s="4">
        <f t="shared" si="726"/>
        <v>0</v>
      </c>
      <c r="N2352" s="4">
        <f t="shared" si="727"/>
        <v>0</v>
      </c>
      <c r="O2352" s="4">
        <f t="shared" si="728"/>
        <v>0</v>
      </c>
      <c r="T2352" s="32">
        <f t="shared" si="729"/>
        <v>-2644.0121572400749</v>
      </c>
      <c r="U2352" s="4">
        <f t="shared" si="730"/>
        <v>0</v>
      </c>
    </row>
    <row r="2353" spans="1:21">
      <c r="A2353" s="11">
        <f t="shared" si="714"/>
        <v>2.6445754847000749</v>
      </c>
      <c r="B2353" s="4">
        <f t="shared" si="715"/>
        <v>0</v>
      </c>
      <c r="C2353" s="4">
        <f t="shared" si="716"/>
        <v>0</v>
      </c>
      <c r="D2353" s="4">
        <f t="shared" si="717"/>
        <v>0</v>
      </c>
      <c r="E2353" s="4">
        <f t="shared" si="718"/>
        <v>0</v>
      </c>
      <c r="F2353" s="4">
        <f t="shared" si="719"/>
        <v>0</v>
      </c>
      <c r="G2353" s="4">
        <f t="shared" si="720"/>
        <v>0</v>
      </c>
      <c r="H2353" s="4">
        <f t="shared" si="721"/>
        <v>0</v>
      </c>
      <c r="I2353" s="4">
        <f t="shared" si="722"/>
        <v>0</v>
      </c>
      <c r="J2353" s="4">
        <f t="shared" si="723"/>
        <v>0</v>
      </c>
      <c r="K2353" s="4">
        <f t="shared" si="724"/>
        <v>0</v>
      </c>
      <c r="L2353" s="4">
        <f t="shared" si="725"/>
        <v>0</v>
      </c>
      <c r="M2353" s="4">
        <f t="shared" si="726"/>
        <v>0</v>
      </c>
      <c r="N2353" s="4">
        <f t="shared" si="727"/>
        <v>0</v>
      </c>
      <c r="O2353" s="4">
        <f t="shared" si="728"/>
        <v>0</v>
      </c>
      <c r="T2353" s="32">
        <f t="shared" si="729"/>
        <v>-2645.1388121600748</v>
      </c>
      <c r="U2353" s="4">
        <f t="shared" si="730"/>
        <v>0</v>
      </c>
    </row>
    <row r="2354" spans="1:21">
      <c r="A2354" s="11">
        <f t="shared" si="714"/>
        <v>2.6457021396200751</v>
      </c>
      <c r="B2354" s="4">
        <f t="shared" si="715"/>
        <v>0</v>
      </c>
      <c r="C2354" s="4">
        <f t="shared" si="716"/>
        <v>0</v>
      </c>
      <c r="D2354" s="4">
        <f t="shared" si="717"/>
        <v>0</v>
      </c>
      <c r="E2354" s="4">
        <f t="shared" si="718"/>
        <v>0</v>
      </c>
      <c r="F2354" s="4">
        <f t="shared" si="719"/>
        <v>0</v>
      </c>
      <c r="G2354" s="4">
        <f t="shared" si="720"/>
        <v>0</v>
      </c>
      <c r="H2354" s="4">
        <f t="shared" si="721"/>
        <v>0</v>
      </c>
      <c r="I2354" s="4">
        <f t="shared" si="722"/>
        <v>0</v>
      </c>
      <c r="J2354" s="4">
        <f t="shared" si="723"/>
        <v>0</v>
      </c>
      <c r="K2354" s="4">
        <f t="shared" si="724"/>
        <v>0</v>
      </c>
      <c r="L2354" s="4">
        <f t="shared" si="725"/>
        <v>0</v>
      </c>
      <c r="M2354" s="4">
        <f t="shared" si="726"/>
        <v>0</v>
      </c>
      <c r="N2354" s="4">
        <f t="shared" si="727"/>
        <v>0</v>
      </c>
      <c r="O2354" s="4">
        <f t="shared" si="728"/>
        <v>0</v>
      </c>
      <c r="T2354" s="32">
        <f t="shared" si="729"/>
        <v>-2646.2654670800753</v>
      </c>
      <c r="U2354" s="4">
        <f t="shared" si="730"/>
        <v>0</v>
      </c>
    </row>
    <row r="2355" spans="1:21">
      <c r="A2355" s="11">
        <f t="shared" si="714"/>
        <v>2.6468287945400752</v>
      </c>
      <c r="B2355" s="4">
        <f t="shared" si="715"/>
        <v>0</v>
      </c>
      <c r="C2355" s="4">
        <f t="shared" si="716"/>
        <v>0</v>
      </c>
      <c r="D2355" s="4">
        <f t="shared" si="717"/>
        <v>0</v>
      </c>
      <c r="E2355" s="4">
        <f t="shared" si="718"/>
        <v>0</v>
      </c>
      <c r="F2355" s="4">
        <f t="shared" si="719"/>
        <v>0</v>
      </c>
      <c r="G2355" s="4">
        <f t="shared" si="720"/>
        <v>0</v>
      </c>
      <c r="H2355" s="4">
        <f t="shared" si="721"/>
        <v>0</v>
      </c>
      <c r="I2355" s="4">
        <f t="shared" si="722"/>
        <v>0</v>
      </c>
      <c r="J2355" s="4">
        <f t="shared" si="723"/>
        <v>0</v>
      </c>
      <c r="K2355" s="4">
        <f t="shared" si="724"/>
        <v>0</v>
      </c>
      <c r="L2355" s="4">
        <f t="shared" si="725"/>
        <v>0</v>
      </c>
      <c r="M2355" s="4">
        <f t="shared" si="726"/>
        <v>0</v>
      </c>
      <c r="N2355" s="4">
        <f t="shared" si="727"/>
        <v>0</v>
      </c>
      <c r="O2355" s="4">
        <f t="shared" si="728"/>
        <v>0</v>
      </c>
      <c r="T2355" s="32">
        <f t="shared" si="729"/>
        <v>-2647.3921220000752</v>
      </c>
      <c r="U2355" s="4">
        <f t="shared" si="730"/>
        <v>0</v>
      </c>
    </row>
    <row r="2356" spans="1:21">
      <c r="A2356" s="11">
        <f t="shared" si="714"/>
        <v>2.6479554494600754</v>
      </c>
      <c r="B2356" s="4">
        <f t="shared" si="715"/>
        <v>0</v>
      </c>
      <c r="C2356" s="4">
        <f t="shared" si="716"/>
        <v>0</v>
      </c>
      <c r="D2356" s="4">
        <f t="shared" si="717"/>
        <v>0</v>
      </c>
      <c r="E2356" s="4">
        <f t="shared" si="718"/>
        <v>0</v>
      </c>
      <c r="F2356" s="4">
        <f t="shared" si="719"/>
        <v>0</v>
      </c>
      <c r="G2356" s="4">
        <f t="shared" si="720"/>
        <v>0</v>
      </c>
      <c r="H2356" s="4">
        <f t="shared" si="721"/>
        <v>0</v>
      </c>
      <c r="I2356" s="4">
        <f t="shared" si="722"/>
        <v>0</v>
      </c>
      <c r="J2356" s="4">
        <f t="shared" si="723"/>
        <v>0</v>
      </c>
      <c r="K2356" s="4">
        <f t="shared" si="724"/>
        <v>0</v>
      </c>
      <c r="L2356" s="4">
        <f t="shared" si="725"/>
        <v>0</v>
      </c>
      <c r="O2356" s="4">
        <f t="shared" si="728"/>
        <v>0</v>
      </c>
      <c r="T2356" s="32">
        <f t="shared" si="729"/>
        <v>-2648.5187769200757</v>
      </c>
      <c r="U2356" s="4">
        <f t="shared" si="730"/>
        <v>0</v>
      </c>
    </row>
    <row r="2357" spans="1:21">
      <c r="A2357" s="11">
        <f t="shared" si="714"/>
        <v>2.6490821043800756</v>
      </c>
      <c r="B2357" s="4">
        <f t="shared" si="715"/>
        <v>0</v>
      </c>
      <c r="C2357" s="4">
        <f t="shared" si="716"/>
        <v>0</v>
      </c>
      <c r="D2357" s="4">
        <f t="shared" si="717"/>
        <v>0</v>
      </c>
      <c r="E2357" s="4">
        <f t="shared" si="718"/>
        <v>0</v>
      </c>
      <c r="F2357" s="4">
        <f t="shared" si="719"/>
        <v>0</v>
      </c>
      <c r="G2357" s="4">
        <f t="shared" si="720"/>
        <v>0</v>
      </c>
      <c r="H2357" s="4">
        <f t="shared" si="721"/>
        <v>0</v>
      </c>
      <c r="I2357" s="4">
        <f t="shared" si="722"/>
        <v>0</v>
      </c>
      <c r="J2357" s="4">
        <f t="shared" si="723"/>
        <v>0</v>
      </c>
      <c r="K2357" s="4">
        <f t="shared" si="724"/>
        <v>0</v>
      </c>
      <c r="L2357" s="4">
        <f t="shared" si="725"/>
        <v>0</v>
      </c>
      <c r="O2357" s="4">
        <f t="shared" si="728"/>
        <v>0</v>
      </c>
      <c r="T2357" s="32">
        <f t="shared" si="729"/>
        <v>-2649.6454318400756</v>
      </c>
      <c r="U2357" s="4">
        <f t="shared" si="730"/>
        <v>0</v>
      </c>
    </row>
    <row r="2358" spans="1:21">
      <c r="A2358" s="11">
        <f t="shared" si="714"/>
        <v>2.6502087593000758</v>
      </c>
      <c r="B2358" s="4">
        <f t="shared" si="715"/>
        <v>0</v>
      </c>
      <c r="C2358" s="4">
        <f t="shared" si="716"/>
        <v>0</v>
      </c>
      <c r="D2358" s="4">
        <f t="shared" si="717"/>
        <v>0</v>
      </c>
      <c r="E2358" s="4">
        <f t="shared" si="718"/>
        <v>0</v>
      </c>
      <c r="F2358" s="4">
        <f t="shared" si="719"/>
        <v>0</v>
      </c>
      <c r="G2358" s="4">
        <f t="shared" si="720"/>
        <v>0</v>
      </c>
      <c r="H2358" s="4">
        <f t="shared" si="721"/>
        <v>0</v>
      </c>
      <c r="I2358" s="4">
        <f t="shared" si="722"/>
        <v>0</v>
      </c>
      <c r="J2358" s="4">
        <f t="shared" si="723"/>
        <v>0</v>
      </c>
      <c r="K2358" s="4">
        <f t="shared" si="724"/>
        <v>0</v>
      </c>
      <c r="L2358" s="4">
        <f t="shared" si="725"/>
        <v>0</v>
      </c>
      <c r="O2358" s="4">
        <f t="shared" si="728"/>
        <v>0</v>
      </c>
      <c r="T2358" s="32">
        <f t="shared" si="729"/>
        <v>-2650.772086760076</v>
      </c>
      <c r="U2358" s="4">
        <f t="shared" si="730"/>
        <v>0</v>
      </c>
    </row>
    <row r="2359" spans="1:21">
      <c r="A2359" s="11">
        <f t="shared" si="714"/>
        <v>2.651335414220076</v>
      </c>
      <c r="B2359" s="4">
        <f t="shared" si="715"/>
        <v>0</v>
      </c>
      <c r="C2359" s="4">
        <f t="shared" si="716"/>
        <v>0</v>
      </c>
      <c r="D2359" s="4">
        <f t="shared" si="717"/>
        <v>0</v>
      </c>
      <c r="E2359" s="4">
        <f t="shared" si="718"/>
        <v>0</v>
      </c>
      <c r="F2359" s="4">
        <f t="shared" si="719"/>
        <v>0</v>
      </c>
      <c r="G2359" s="4">
        <f t="shared" si="720"/>
        <v>0</v>
      </c>
      <c r="H2359" s="4">
        <f t="shared" si="721"/>
        <v>0</v>
      </c>
      <c r="I2359" s="4">
        <f t="shared" si="722"/>
        <v>0</v>
      </c>
      <c r="J2359" s="4">
        <f t="shared" si="723"/>
        <v>0</v>
      </c>
      <c r="K2359" s="4">
        <f t="shared" si="724"/>
        <v>0</v>
      </c>
      <c r="L2359" s="4">
        <f t="shared" si="725"/>
        <v>0</v>
      </c>
      <c r="O2359" s="4">
        <f t="shared" si="728"/>
        <v>0</v>
      </c>
      <c r="T2359" s="32">
        <f t="shared" si="729"/>
        <v>-2651.898741680076</v>
      </c>
      <c r="U2359" s="4">
        <f t="shared" si="730"/>
        <v>0</v>
      </c>
    </row>
    <row r="2360" spans="1:21">
      <c r="A2360" s="11">
        <f t="shared" si="714"/>
        <v>2.6524620691400762</v>
      </c>
      <c r="B2360" s="4">
        <f t="shared" si="715"/>
        <v>0</v>
      </c>
      <c r="C2360" s="4">
        <f t="shared" si="716"/>
        <v>0</v>
      </c>
      <c r="D2360" s="4">
        <f t="shared" si="717"/>
        <v>0</v>
      </c>
      <c r="E2360" s="4">
        <f t="shared" si="718"/>
        <v>0</v>
      </c>
      <c r="F2360" s="4">
        <f t="shared" si="719"/>
        <v>0</v>
      </c>
      <c r="G2360" s="4">
        <f t="shared" si="720"/>
        <v>0</v>
      </c>
      <c r="H2360" s="4">
        <f t="shared" si="721"/>
        <v>0</v>
      </c>
      <c r="I2360" s="4">
        <f t="shared" si="722"/>
        <v>0</v>
      </c>
      <c r="J2360" s="4">
        <f t="shared" si="723"/>
        <v>0</v>
      </c>
      <c r="K2360" s="4">
        <f t="shared" si="724"/>
        <v>0</v>
      </c>
      <c r="L2360" s="4">
        <f t="shared" si="725"/>
        <v>0</v>
      </c>
      <c r="O2360" s="4">
        <f t="shared" si="728"/>
        <v>0</v>
      </c>
      <c r="T2360" s="32">
        <f t="shared" si="729"/>
        <v>-2653.0253966000764</v>
      </c>
      <c r="U2360" s="4">
        <f t="shared" si="730"/>
        <v>0</v>
      </c>
    </row>
    <row r="2361" spans="1:21">
      <c r="A2361" s="11">
        <f t="shared" si="714"/>
        <v>2.6535887240600764</v>
      </c>
      <c r="B2361" s="4">
        <f t="shared" si="715"/>
        <v>0</v>
      </c>
      <c r="C2361" s="4">
        <f t="shared" si="716"/>
        <v>0</v>
      </c>
      <c r="D2361" s="4">
        <f t="shared" si="717"/>
        <v>0</v>
      </c>
      <c r="E2361" s="4">
        <f t="shared" si="718"/>
        <v>0</v>
      </c>
      <c r="F2361" s="4">
        <f t="shared" si="719"/>
        <v>0</v>
      </c>
      <c r="G2361" s="4">
        <f t="shared" si="720"/>
        <v>0</v>
      </c>
      <c r="H2361" s="4">
        <f t="shared" si="721"/>
        <v>0</v>
      </c>
      <c r="I2361" s="4">
        <f t="shared" si="722"/>
        <v>0</v>
      </c>
      <c r="J2361" s="4">
        <f t="shared" si="723"/>
        <v>0</v>
      </c>
      <c r="K2361" s="4">
        <f t="shared" si="724"/>
        <v>0</v>
      </c>
      <c r="L2361" s="4">
        <f t="shared" si="725"/>
        <v>0</v>
      </c>
      <c r="O2361" s="4">
        <f t="shared" si="728"/>
        <v>0</v>
      </c>
      <c r="T2361" s="32">
        <f t="shared" si="729"/>
        <v>-2654.1520515200764</v>
      </c>
      <c r="U2361" s="4">
        <f t="shared" si="730"/>
        <v>0</v>
      </c>
    </row>
    <row r="2362" spans="1:21">
      <c r="A2362" s="11">
        <f t="shared" si="714"/>
        <v>2.6547153789800766</v>
      </c>
      <c r="B2362" s="4">
        <f t="shared" si="715"/>
        <v>1</v>
      </c>
      <c r="C2362" s="4">
        <f t="shared" si="716"/>
        <v>0</v>
      </c>
      <c r="D2362" s="4">
        <f t="shared" si="717"/>
        <v>0</v>
      </c>
      <c r="E2362" s="4">
        <f t="shared" si="718"/>
        <v>0</v>
      </c>
      <c r="F2362" s="4">
        <f t="shared" si="719"/>
        <v>0</v>
      </c>
      <c r="G2362" s="4">
        <f t="shared" si="720"/>
        <v>0</v>
      </c>
      <c r="H2362" s="4">
        <f t="shared" si="721"/>
        <v>0</v>
      </c>
      <c r="I2362" s="4">
        <f t="shared" si="722"/>
        <v>0</v>
      </c>
      <c r="J2362" s="4">
        <f t="shared" si="723"/>
        <v>0</v>
      </c>
      <c r="K2362" s="4">
        <f t="shared" si="724"/>
        <v>0</v>
      </c>
      <c r="L2362" s="4">
        <f t="shared" si="725"/>
        <v>0</v>
      </c>
      <c r="O2362" s="4">
        <f t="shared" si="728"/>
        <v>0</v>
      </c>
      <c r="T2362" s="32">
        <f t="shared" si="729"/>
        <v>-2655.2787064400768</v>
      </c>
      <c r="U2362" s="4">
        <f t="shared" si="730"/>
        <v>1</v>
      </c>
    </row>
    <row r="2363" spans="1:21">
      <c r="A2363" s="11">
        <f t="shared" si="714"/>
        <v>2.6558420339000768</v>
      </c>
      <c r="B2363" s="4">
        <f t="shared" si="715"/>
        <v>0</v>
      </c>
      <c r="C2363" s="4">
        <f t="shared" si="716"/>
        <v>0</v>
      </c>
      <c r="D2363" s="4">
        <f t="shared" si="717"/>
        <v>0</v>
      </c>
      <c r="E2363" s="4">
        <f t="shared" si="718"/>
        <v>0</v>
      </c>
      <c r="F2363" s="4">
        <f t="shared" si="719"/>
        <v>0</v>
      </c>
      <c r="G2363" s="4">
        <f t="shared" si="720"/>
        <v>0</v>
      </c>
      <c r="H2363" s="4">
        <f t="shared" si="721"/>
        <v>0</v>
      </c>
      <c r="I2363" s="4">
        <f t="shared" si="722"/>
        <v>0</v>
      </c>
      <c r="J2363" s="4">
        <f t="shared" si="723"/>
        <v>0</v>
      </c>
      <c r="K2363" s="4">
        <f t="shared" si="724"/>
        <v>0</v>
      </c>
      <c r="L2363" s="4">
        <f t="shared" si="725"/>
        <v>0</v>
      </c>
      <c r="O2363" s="4">
        <f t="shared" si="728"/>
        <v>0</v>
      </c>
      <c r="T2363" s="32">
        <f t="shared" si="729"/>
        <v>-2656.4053613600768</v>
      </c>
      <c r="U2363" s="4">
        <f t="shared" si="730"/>
        <v>0</v>
      </c>
    </row>
    <row r="2364" spans="1:21">
      <c r="A2364" s="11">
        <f t="shared" si="714"/>
        <v>2.656968688820077</v>
      </c>
      <c r="B2364" s="4">
        <f t="shared" si="715"/>
        <v>0</v>
      </c>
      <c r="C2364" s="4">
        <f t="shared" si="716"/>
        <v>0</v>
      </c>
      <c r="D2364" s="4">
        <f t="shared" si="717"/>
        <v>0</v>
      </c>
      <c r="E2364" s="4">
        <f t="shared" si="718"/>
        <v>0</v>
      </c>
      <c r="F2364" s="4">
        <f t="shared" si="719"/>
        <v>0</v>
      </c>
      <c r="G2364" s="4">
        <f t="shared" si="720"/>
        <v>0</v>
      </c>
      <c r="H2364" s="4">
        <f t="shared" si="721"/>
        <v>0</v>
      </c>
      <c r="I2364" s="4">
        <f t="shared" si="722"/>
        <v>0</v>
      </c>
      <c r="J2364" s="4">
        <f t="shared" si="723"/>
        <v>0</v>
      </c>
      <c r="K2364" s="4">
        <f t="shared" si="724"/>
        <v>0</v>
      </c>
      <c r="L2364" s="4">
        <f t="shared" si="725"/>
        <v>0</v>
      </c>
      <c r="O2364" s="4">
        <f t="shared" si="728"/>
        <v>0</v>
      </c>
      <c r="T2364" s="32">
        <f t="shared" si="729"/>
        <v>-2657.5320162800772</v>
      </c>
      <c r="U2364" s="4">
        <f t="shared" si="730"/>
        <v>0</v>
      </c>
    </row>
    <row r="2365" spans="1:21">
      <c r="A2365" s="11">
        <f t="shared" si="714"/>
        <v>2.6580953437400772</v>
      </c>
      <c r="B2365" s="4">
        <f t="shared" si="715"/>
        <v>0</v>
      </c>
      <c r="C2365" s="4">
        <f t="shared" si="716"/>
        <v>0</v>
      </c>
      <c r="D2365" s="4">
        <f t="shared" si="717"/>
        <v>0</v>
      </c>
      <c r="E2365" s="4">
        <f t="shared" si="718"/>
        <v>0</v>
      </c>
      <c r="F2365" s="4">
        <f t="shared" si="719"/>
        <v>0</v>
      </c>
      <c r="G2365" s="4">
        <f t="shared" si="720"/>
        <v>0</v>
      </c>
      <c r="H2365" s="4">
        <f t="shared" si="721"/>
        <v>0</v>
      </c>
      <c r="I2365" s="4">
        <f t="shared" si="722"/>
        <v>0</v>
      </c>
      <c r="J2365" s="4">
        <f t="shared" si="723"/>
        <v>0</v>
      </c>
      <c r="K2365" s="4">
        <f t="shared" si="724"/>
        <v>0</v>
      </c>
      <c r="L2365" s="4">
        <f t="shared" si="725"/>
        <v>0</v>
      </c>
      <c r="O2365" s="4">
        <f t="shared" si="728"/>
        <v>0</v>
      </c>
      <c r="T2365" s="32">
        <f t="shared" si="729"/>
        <v>-2658.6586712000772</v>
      </c>
      <c r="U2365" s="4">
        <f t="shared" si="730"/>
        <v>0</v>
      </c>
    </row>
    <row r="2366" spans="1:21">
      <c r="A2366" s="11">
        <f t="shared" ref="A2366:A2429" si="731">A2365+ 0.00112665492</f>
        <v>2.6592219986600774</v>
      </c>
      <c r="B2366" s="4">
        <f t="shared" si="715"/>
        <v>0</v>
      </c>
      <c r="C2366" s="4">
        <f t="shared" si="716"/>
        <v>0</v>
      </c>
      <c r="D2366" s="4">
        <f t="shared" si="717"/>
        <v>0</v>
      </c>
      <c r="E2366" s="4">
        <f t="shared" si="718"/>
        <v>0</v>
      </c>
      <c r="F2366" s="4">
        <f t="shared" si="719"/>
        <v>0</v>
      </c>
      <c r="G2366" s="4">
        <f t="shared" si="720"/>
        <v>0</v>
      </c>
      <c r="H2366" s="4">
        <f t="shared" si="721"/>
        <v>0</v>
      </c>
      <c r="I2366" s="4">
        <f t="shared" si="722"/>
        <v>0</v>
      </c>
      <c r="J2366" s="4">
        <f t="shared" si="723"/>
        <v>0</v>
      </c>
      <c r="K2366" s="4">
        <f t="shared" si="724"/>
        <v>0</v>
      </c>
      <c r="L2366" s="4">
        <f t="shared" si="725"/>
        <v>0</v>
      </c>
      <c r="O2366" s="4">
        <f t="shared" si="728"/>
        <v>0</v>
      </c>
      <c r="T2366" s="32">
        <f t="shared" si="729"/>
        <v>-2659.7853261200776</v>
      </c>
      <c r="U2366" s="4">
        <f t="shared" si="730"/>
        <v>0</v>
      </c>
    </row>
    <row r="2367" spans="1:21">
      <c r="A2367" s="11">
        <f t="shared" si="731"/>
        <v>2.6603486535800775</v>
      </c>
      <c r="B2367" s="4">
        <f t="shared" si="715"/>
        <v>1</v>
      </c>
      <c r="C2367" s="4">
        <f t="shared" si="716"/>
        <v>0</v>
      </c>
      <c r="D2367" s="4">
        <f t="shared" si="717"/>
        <v>0</v>
      </c>
      <c r="E2367" s="4">
        <f t="shared" si="718"/>
        <v>1</v>
      </c>
      <c r="F2367" s="4">
        <f t="shared" si="719"/>
        <v>0</v>
      </c>
      <c r="G2367" s="4">
        <f t="shared" si="720"/>
        <v>0</v>
      </c>
      <c r="H2367" s="4">
        <f t="shared" si="721"/>
        <v>0</v>
      </c>
      <c r="I2367" s="4">
        <f t="shared" si="722"/>
        <v>0</v>
      </c>
      <c r="J2367" s="4">
        <f t="shared" si="723"/>
        <v>0</v>
      </c>
      <c r="K2367" s="4">
        <f t="shared" si="724"/>
        <v>0</v>
      </c>
      <c r="L2367" s="4">
        <f t="shared" si="725"/>
        <v>0</v>
      </c>
      <c r="O2367" s="4">
        <f t="shared" si="728"/>
        <v>0</v>
      </c>
      <c r="T2367" s="32">
        <f t="shared" si="729"/>
        <v>-2660.9119810400775</v>
      </c>
      <c r="U2367" s="4">
        <f t="shared" si="730"/>
        <v>2</v>
      </c>
    </row>
    <row r="2368" spans="1:21">
      <c r="A2368" s="11">
        <f t="shared" si="731"/>
        <v>2.6614753085000777</v>
      </c>
      <c r="B2368" s="4">
        <f t="shared" si="715"/>
        <v>0</v>
      </c>
      <c r="C2368" s="4">
        <f t="shared" si="716"/>
        <v>0</v>
      </c>
      <c r="D2368" s="4">
        <f t="shared" si="717"/>
        <v>0</v>
      </c>
      <c r="E2368" s="4">
        <f t="shared" si="718"/>
        <v>0</v>
      </c>
      <c r="F2368" s="4">
        <f t="shared" si="719"/>
        <v>0</v>
      </c>
      <c r="G2368" s="4">
        <f t="shared" si="720"/>
        <v>0</v>
      </c>
      <c r="H2368" s="4">
        <f t="shared" si="721"/>
        <v>0</v>
      </c>
      <c r="I2368" s="4">
        <f t="shared" si="722"/>
        <v>0</v>
      </c>
      <c r="J2368" s="4">
        <f t="shared" si="723"/>
        <v>0</v>
      </c>
      <c r="K2368" s="4">
        <f t="shared" si="724"/>
        <v>0</v>
      </c>
      <c r="L2368" s="4">
        <f t="shared" si="725"/>
        <v>0</v>
      </c>
      <c r="O2368" s="4">
        <f t="shared" si="728"/>
        <v>0</v>
      </c>
      <c r="T2368" s="32">
        <f t="shared" si="729"/>
        <v>-2662.038635960078</v>
      </c>
      <c r="U2368" s="4">
        <f t="shared" si="730"/>
        <v>0</v>
      </c>
    </row>
    <row r="2369" spans="1:21">
      <c r="A2369" s="11">
        <f t="shared" si="731"/>
        <v>2.6626019634200779</v>
      </c>
      <c r="B2369" s="4">
        <f t="shared" si="715"/>
        <v>0</v>
      </c>
      <c r="C2369" s="4">
        <f t="shared" si="716"/>
        <v>0</v>
      </c>
      <c r="D2369" s="4">
        <f t="shared" si="717"/>
        <v>0</v>
      </c>
      <c r="E2369" s="4">
        <f t="shared" si="718"/>
        <v>0</v>
      </c>
      <c r="F2369" s="4">
        <f t="shared" si="719"/>
        <v>0</v>
      </c>
      <c r="G2369" s="4">
        <f t="shared" si="720"/>
        <v>0</v>
      </c>
      <c r="H2369" s="4">
        <f t="shared" si="721"/>
        <v>0</v>
      </c>
      <c r="I2369" s="4">
        <f t="shared" si="722"/>
        <v>0</v>
      </c>
      <c r="J2369" s="4">
        <f t="shared" si="723"/>
        <v>0</v>
      </c>
      <c r="K2369" s="4">
        <f t="shared" si="724"/>
        <v>0</v>
      </c>
      <c r="L2369" s="4">
        <f t="shared" si="725"/>
        <v>0</v>
      </c>
      <c r="O2369" s="4">
        <f t="shared" si="728"/>
        <v>0</v>
      </c>
      <c r="T2369" s="32">
        <f t="shared" si="729"/>
        <v>-2663.1652908800779</v>
      </c>
      <c r="U2369" s="4">
        <f t="shared" si="730"/>
        <v>0</v>
      </c>
    </row>
    <row r="2370" spans="1:21">
      <c r="A2370" s="11">
        <f t="shared" si="731"/>
        <v>2.6637286183400781</v>
      </c>
      <c r="B2370" s="4">
        <f t="shared" si="715"/>
        <v>0</v>
      </c>
      <c r="C2370" s="4">
        <f t="shared" si="716"/>
        <v>0</v>
      </c>
      <c r="D2370" s="4">
        <f t="shared" si="717"/>
        <v>0</v>
      </c>
      <c r="E2370" s="4">
        <f t="shared" si="718"/>
        <v>0</v>
      </c>
      <c r="F2370" s="4">
        <f t="shared" si="719"/>
        <v>0</v>
      </c>
      <c r="G2370" s="4">
        <f t="shared" si="720"/>
        <v>0</v>
      </c>
      <c r="H2370" s="4">
        <f t="shared" si="721"/>
        <v>0</v>
      </c>
      <c r="I2370" s="4">
        <f t="shared" si="722"/>
        <v>0</v>
      </c>
      <c r="J2370" s="4">
        <f t="shared" si="723"/>
        <v>0</v>
      </c>
      <c r="K2370" s="4">
        <f t="shared" si="724"/>
        <v>0</v>
      </c>
      <c r="L2370" s="4">
        <f t="shared" si="725"/>
        <v>0</v>
      </c>
      <c r="O2370" s="4">
        <f t="shared" si="728"/>
        <v>0</v>
      </c>
      <c r="T2370" s="32">
        <f t="shared" si="729"/>
        <v>-2664.2919458000783</v>
      </c>
      <c r="U2370" s="4">
        <f t="shared" si="730"/>
        <v>0</v>
      </c>
    </row>
    <row r="2371" spans="1:21">
      <c r="A2371" s="11">
        <f t="shared" si="731"/>
        <v>2.6648552732600783</v>
      </c>
      <c r="B2371" s="4">
        <f t="shared" si="715"/>
        <v>0</v>
      </c>
      <c r="C2371" s="4">
        <f t="shared" si="716"/>
        <v>0</v>
      </c>
      <c r="D2371" s="4">
        <f t="shared" si="717"/>
        <v>0</v>
      </c>
      <c r="E2371" s="4">
        <f t="shared" si="718"/>
        <v>0</v>
      </c>
      <c r="F2371" s="4">
        <f t="shared" si="719"/>
        <v>0</v>
      </c>
      <c r="G2371" s="4">
        <f t="shared" si="720"/>
        <v>0</v>
      </c>
      <c r="H2371" s="4">
        <f t="shared" si="721"/>
        <v>0</v>
      </c>
      <c r="I2371" s="4">
        <f t="shared" si="722"/>
        <v>0</v>
      </c>
      <c r="J2371" s="4">
        <f t="shared" si="723"/>
        <v>0</v>
      </c>
      <c r="K2371" s="4">
        <f t="shared" si="724"/>
        <v>0</v>
      </c>
      <c r="L2371" s="4">
        <f t="shared" si="725"/>
        <v>0</v>
      </c>
      <c r="O2371" s="4">
        <f t="shared" si="728"/>
        <v>0</v>
      </c>
      <c r="T2371" s="32">
        <f t="shared" si="729"/>
        <v>-2665.4186007200783</v>
      </c>
      <c r="U2371" s="4">
        <f t="shared" si="730"/>
        <v>0</v>
      </c>
    </row>
    <row r="2372" spans="1:21">
      <c r="A2372" s="11">
        <f t="shared" si="731"/>
        <v>2.6659819281800785</v>
      </c>
      <c r="B2372" s="4">
        <f t="shared" si="715"/>
        <v>0</v>
      </c>
      <c r="C2372" s="4">
        <f t="shared" si="716"/>
        <v>0</v>
      </c>
      <c r="D2372" s="4">
        <f t="shared" si="717"/>
        <v>0</v>
      </c>
      <c r="E2372" s="4">
        <f t="shared" si="718"/>
        <v>0</v>
      </c>
      <c r="F2372" s="4">
        <f t="shared" si="719"/>
        <v>0</v>
      </c>
      <c r="G2372" s="4">
        <f t="shared" si="720"/>
        <v>0</v>
      </c>
      <c r="H2372" s="4">
        <f t="shared" si="721"/>
        <v>0</v>
      </c>
      <c r="I2372" s="4">
        <f t="shared" si="722"/>
        <v>0</v>
      </c>
      <c r="J2372" s="4">
        <f t="shared" si="723"/>
        <v>0</v>
      </c>
      <c r="K2372" s="4">
        <f t="shared" si="724"/>
        <v>0</v>
      </c>
      <c r="L2372" s="4">
        <f t="shared" si="725"/>
        <v>0</v>
      </c>
      <c r="O2372" s="4">
        <f t="shared" si="728"/>
        <v>0</v>
      </c>
      <c r="T2372" s="32">
        <f t="shared" si="729"/>
        <v>-2666.5452556400787</v>
      </c>
      <c r="U2372" s="4">
        <f t="shared" si="730"/>
        <v>0</v>
      </c>
    </row>
    <row r="2373" spans="1:21">
      <c r="A2373" s="11">
        <f t="shared" si="731"/>
        <v>2.6671085831000787</v>
      </c>
      <c r="B2373" s="4">
        <f t="shared" ref="B2373:B2436" si="732">COUNTIFS(Col_1,"&gt;="&amp;A2373,Col_1,"&lt;"&amp;A2374)</f>
        <v>0</v>
      </c>
      <c r="C2373" s="4">
        <f t="shared" ref="C2373:C2436" si="733">COUNTIFS(Col_2,"&gt;="&amp;A2373,Col_2,"&lt;"&amp;A2374)</f>
        <v>0</v>
      </c>
      <c r="D2373" s="4">
        <f t="shared" ref="D2373:D2436" si="734">COUNTIFS(Col_3,"&gt;="&amp;A2373,Col_3,"&lt;"&amp;A2374)</f>
        <v>0</v>
      </c>
      <c r="E2373" s="4">
        <f t="shared" ref="E2373:E2436" si="735">COUNTIFS(Col_4,"&gt;="&amp;A2373,Col_4,"&lt;"&amp;A2374)</f>
        <v>0</v>
      </c>
      <c r="F2373" s="4">
        <f t="shared" ref="F2373:F2436" si="736">COUNTIFS(Col_5,"&gt;="&amp;A2373,Col_5,"&lt;"&amp;A2374)</f>
        <v>0</v>
      </c>
      <c r="G2373" s="4">
        <f t="shared" ref="G2373:G2436" si="737">COUNTIFS(Col_6,"&gt;="&amp;A2373,Col_6,"&lt;"&amp;A2374)</f>
        <v>0</v>
      </c>
      <c r="H2373" s="4">
        <f t="shared" ref="H2373:H2436" si="738">COUNTIFS(Col_7,"&gt;="&amp;A2373,Col_7,"&lt;"&amp;A2374)</f>
        <v>0</v>
      </c>
      <c r="I2373" s="4">
        <f t="shared" ref="I2373:I2436" si="739">COUNTIFS(Col_8,"&gt;="&amp;A2373,Col_8,"&lt;"&amp;A2374)</f>
        <v>0</v>
      </c>
      <c r="J2373" s="4">
        <f t="shared" ref="J2373:J2436" si="740">COUNTIFS(Col_9,"&gt;="&amp;A2373,Col_9,"&lt;"&amp;A2374)</f>
        <v>0</v>
      </c>
      <c r="K2373" s="4">
        <f t="shared" ref="K2373:K2436" si="741">COUNTIFS(Col_10,"&gt;="&amp;A2373,Col_10,"&lt;"&amp;A2374)</f>
        <v>0</v>
      </c>
      <c r="L2373" s="4">
        <f t="shared" ref="L2373:L2436" si="742">COUNTIFS(Col_11,"&gt;="&amp;A2373,Col_11,"&lt;"&amp;A2374)</f>
        <v>0</v>
      </c>
      <c r="O2373" s="4">
        <f t="shared" ref="O2373:O2436" si="743">COUNTIFS(Col_14,"&gt;="&amp;A2373,Col_14,"&lt;"&amp;A2374)</f>
        <v>0</v>
      </c>
      <c r="T2373" s="32">
        <f t="shared" si="729"/>
        <v>-2667.6719105600787</v>
      </c>
      <c r="U2373" s="4">
        <f t="shared" si="730"/>
        <v>0</v>
      </c>
    </row>
    <row r="2374" spans="1:21">
      <c r="A2374" s="11">
        <f t="shared" si="731"/>
        <v>2.6682352380200789</v>
      </c>
      <c r="B2374" s="4">
        <f t="shared" si="732"/>
        <v>1</v>
      </c>
      <c r="C2374" s="4">
        <f t="shared" si="733"/>
        <v>0</v>
      </c>
      <c r="D2374" s="4">
        <f t="shared" si="734"/>
        <v>0</v>
      </c>
      <c r="E2374" s="4">
        <f t="shared" si="735"/>
        <v>0</v>
      </c>
      <c r="F2374" s="4">
        <f t="shared" si="736"/>
        <v>0</v>
      </c>
      <c r="G2374" s="4">
        <f t="shared" si="737"/>
        <v>0</v>
      </c>
      <c r="H2374" s="4">
        <f t="shared" si="738"/>
        <v>0</v>
      </c>
      <c r="I2374" s="4">
        <f t="shared" si="739"/>
        <v>0</v>
      </c>
      <c r="J2374" s="4">
        <f t="shared" si="740"/>
        <v>0</v>
      </c>
      <c r="K2374" s="4">
        <f t="shared" si="741"/>
        <v>0</v>
      </c>
      <c r="L2374" s="4">
        <f t="shared" si="742"/>
        <v>0</v>
      </c>
      <c r="O2374" s="4">
        <f t="shared" si="743"/>
        <v>0</v>
      </c>
      <c r="T2374" s="32">
        <f t="shared" ref="T2374:T2437" si="744">-AVERAGE(A2374:A2375)*1000</f>
        <v>-2668.7985654800791</v>
      </c>
      <c r="U2374" s="4">
        <f t="shared" si="730"/>
        <v>1</v>
      </c>
    </row>
    <row r="2375" spans="1:21">
      <c r="A2375" s="11">
        <f t="shared" si="731"/>
        <v>2.6693618929400791</v>
      </c>
      <c r="B2375" s="4">
        <f t="shared" si="732"/>
        <v>0</v>
      </c>
      <c r="C2375" s="4">
        <f t="shared" si="733"/>
        <v>0</v>
      </c>
      <c r="D2375" s="4">
        <f t="shared" si="734"/>
        <v>0</v>
      </c>
      <c r="E2375" s="4">
        <f t="shared" si="735"/>
        <v>0</v>
      </c>
      <c r="F2375" s="4">
        <f t="shared" si="736"/>
        <v>0</v>
      </c>
      <c r="G2375" s="4">
        <f t="shared" si="737"/>
        <v>0</v>
      </c>
      <c r="H2375" s="4">
        <f t="shared" si="738"/>
        <v>0</v>
      </c>
      <c r="I2375" s="4">
        <f t="shared" si="739"/>
        <v>0</v>
      </c>
      <c r="J2375" s="4">
        <f t="shared" si="740"/>
        <v>0</v>
      </c>
      <c r="K2375" s="4">
        <f t="shared" si="741"/>
        <v>0</v>
      </c>
      <c r="L2375" s="4">
        <f t="shared" si="742"/>
        <v>0</v>
      </c>
      <c r="O2375" s="4">
        <f t="shared" si="743"/>
        <v>0</v>
      </c>
      <c r="T2375" s="32">
        <f t="shared" si="744"/>
        <v>-2669.9252204000791</v>
      </c>
      <c r="U2375" s="4">
        <f t="shared" si="730"/>
        <v>0</v>
      </c>
    </row>
    <row r="2376" spans="1:21">
      <c r="A2376" s="11">
        <f t="shared" si="731"/>
        <v>2.6704885478600793</v>
      </c>
      <c r="B2376" s="4">
        <f t="shared" si="732"/>
        <v>0</v>
      </c>
      <c r="C2376" s="4">
        <f t="shared" si="733"/>
        <v>0</v>
      </c>
      <c r="D2376" s="4">
        <f t="shared" si="734"/>
        <v>0</v>
      </c>
      <c r="E2376" s="4">
        <f t="shared" si="735"/>
        <v>0</v>
      </c>
      <c r="F2376" s="4">
        <f t="shared" si="736"/>
        <v>0</v>
      </c>
      <c r="G2376" s="4">
        <f t="shared" si="737"/>
        <v>0</v>
      </c>
      <c r="H2376" s="4">
        <f t="shared" si="738"/>
        <v>0</v>
      </c>
      <c r="I2376" s="4">
        <f t="shared" si="739"/>
        <v>0</v>
      </c>
      <c r="J2376" s="4">
        <f t="shared" si="740"/>
        <v>0</v>
      </c>
      <c r="K2376" s="4">
        <f t="shared" si="741"/>
        <v>0</v>
      </c>
      <c r="L2376" s="4">
        <f t="shared" si="742"/>
        <v>0</v>
      </c>
      <c r="O2376" s="4">
        <f t="shared" si="743"/>
        <v>0</v>
      </c>
      <c r="T2376" s="32">
        <f t="shared" si="744"/>
        <v>-2671.0518753200795</v>
      </c>
      <c r="U2376" s="4">
        <f t="shared" si="730"/>
        <v>0</v>
      </c>
    </row>
    <row r="2377" spans="1:21">
      <c r="A2377" s="11">
        <f t="shared" si="731"/>
        <v>2.6716152027800795</v>
      </c>
      <c r="B2377" s="4">
        <f t="shared" si="732"/>
        <v>0</v>
      </c>
      <c r="C2377" s="4">
        <f t="shared" si="733"/>
        <v>0</v>
      </c>
      <c r="D2377" s="4">
        <f t="shared" si="734"/>
        <v>0</v>
      </c>
      <c r="E2377" s="4">
        <f t="shared" si="735"/>
        <v>0</v>
      </c>
      <c r="F2377" s="4">
        <f t="shared" si="736"/>
        <v>0</v>
      </c>
      <c r="G2377" s="4">
        <f t="shared" si="737"/>
        <v>0</v>
      </c>
      <c r="H2377" s="4">
        <f t="shared" si="738"/>
        <v>0</v>
      </c>
      <c r="I2377" s="4">
        <f t="shared" si="739"/>
        <v>0</v>
      </c>
      <c r="J2377" s="4">
        <f t="shared" si="740"/>
        <v>0</v>
      </c>
      <c r="K2377" s="4">
        <f t="shared" si="741"/>
        <v>0</v>
      </c>
      <c r="L2377" s="4">
        <f t="shared" si="742"/>
        <v>0</v>
      </c>
      <c r="O2377" s="4">
        <f t="shared" si="743"/>
        <v>0</v>
      </c>
      <c r="T2377" s="32">
        <f t="shared" si="744"/>
        <v>-2672.1785302400795</v>
      </c>
      <c r="U2377" s="4">
        <f t="shared" si="730"/>
        <v>0</v>
      </c>
    </row>
    <row r="2378" spans="1:21">
      <c r="A2378" s="11">
        <f t="shared" si="731"/>
        <v>2.6727418577000797</v>
      </c>
      <c r="B2378" s="4">
        <f t="shared" si="732"/>
        <v>0</v>
      </c>
      <c r="C2378" s="4">
        <f t="shared" si="733"/>
        <v>0</v>
      </c>
      <c r="D2378" s="4">
        <f t="shared" si="734"/>
        <v>0</v>
      </c>
      <c r="E2378" s="4">
        <f t="shared" si="735"/>
        <v>0</v>
      </c>
      <c r="F2378" s="4">
        <f t="shared" si="736"/>
        <v>0</v>
      </c>
      <c r="G2378" s="4">
        <f t="shared" si="737"/>
        <v>0</v>
      </c>
      <c r="H2378" s="4">
        <f t="shared" si="738"/>
        <v>0</v>
      </c>
      <c r="I2378" s="4">
        <f t="shared" si="739"/>
        <v>0</v>
      </c>
      <c r="J2378" s="4">
        <f t="shared" si="740"/>
        <v>0</v>
      </c>
      <c r="K2378" s="4">
        <f t="shared" si="741"/>
        <v>0</v>
      </c>
      <c r="L2378" s="4">
        <f t="shared" si="742"/>
        <v>0</v>
      </c>
      <c r="O2378" s="4">
        <f t="shared" si="743"/>
        <v>0</v>
      </c>
      <c r="T2378" s="32">
        <f t="shared" si="744"/>
        <v>-2673.3051851600799</v>
      </c>
      <c r="U2378" s="4">
        <f t="shared" si="730"/>
        <v>0</v>
      </c>
    </row>
    <row r="2379" spans="1:21">
      <c r="A2379" s="11">
        <f t="shared" si="731"/>
        <v>2.6738685126200799</v>
      </c>
      <c r="B2379" s="4">
        <f t="shared" si="732"/>
        <v>0</v>
      </c>
      <c r="C2379" s="4">
        <f t="shared" si="733"/>
        <v>0</v>
      </c>
      <c r="D2379" s="4">
        <f t="shared" si="734"/>
        <v>0</v>
      </c>
      <c r="E2379" s="4">
        <f t="shared" si="735"/>
        <v>0</v>
      </c>
      <c r="F2379" s="4">
        <f t="shared" si="736"/>
        <v>0</v>
      </c>
      <c r="G2379" s="4">
        <f t="shared" si="737"/>
        <v>0</v>
      </c>
      <c r="H2379" s="4">
        <f t="shared" si="738"/>
        <v>1</v>
      </c>
      <c r="I2379" s="4">
        <f t="shared" si="739"/>
        <v>0</v>
      </c>
      <c r="J2379" s="4">
        <f t="shared" si="740"/>
        <v>0</v>
      </c>
      <c r="K2379" s="4">
        <f t="shared" si="741"/>
        <v>0</v>
      </c>
      <c r="L2379" s="4">
        <f t="shared" si="742"/>
        <v>0</v>
      </c>
      <c r="O2379" s="4">
        <f t="shared" si="743"/>
        <v>0</v>
      </c>
      <c r="T2379" s="32">
        <f t="shared" si="744"/>
        <v>-2674.4318400800798</v>
      </c>
      <c r="U2379" s="4">
        <f t="shared" si="730"/>
        <v>1</v>
      </c>
    </row>
    <row r="2380" spans="1:21">
      <c r="A2380" s="11">
        <f t="shared" si="731"/>
        <v>2.67499516754008</v>
      </c>
      <c r="B2380" s="4">
        <f t="shared" si="732"/>
        <v>0</v>
      </c>
      <c r="C2380" s="4">
        <f t="shared" si="733"/>
        <v>0</v>
      </c>
      <c r="D2380" s="4">
        <f t="shared" si="734"/>
        <v>0</v>
      </c>
      <c r="E2380" s="4">
        <f t="shared" si="735"/>
        <v>0</v>
      </c>
      <c r="F2380" s="4">
        <f t="shared" si="736"/>
        <v>0</v>
      </c>
      <c r="G2380" s="4">
        <f t="shared" si="737"/>
        <v>0</v>
      </c>
      <c r="H2380" s="4">
        <f t="shared" si="738"/>
        <v>0</v>
      </c>
      <c r="I2380" s="4">
        <f t="shared" si="739"/>
        <v>0</v>
      </c>
      <c r="J2380" s="4">
        <f t="shared" si="740"/>
        <v>0</v>
      </c>
      <c r="K2380" s="4">
        <f t="shared" si="741"/>
        <v>0</v>
      </c>
      <c r="L2380" s="4">
        <f t="shared" si="742"/>
        <v>0</v>
      </c>
      <c r="O2380" s="4">
        <f t="shared" si="743"/>
        <v>0</v>
      </c>
      <c r="T2380" s="32">
        <f t="shared" si="744"/>
        <v>-2675.5584950000803</v>
      </c>
      <c r="U2380" s="4">
        <f t="shared" si="730"/>
        <v>0</v>
      </c>
    </row>
    <row r="2381" spans="1:21">
      <c r="A2381" s="11">
        <f t="shared" si="731"/>
        <v>2.6761218224600802</v>
      </c>
      <c r="B2381" s="4">
        <f t="shared" si="732"/>
        <v>0</v>
      </c>
      <c r="C2381" s="4">
        <f t="shared" si="733"/>
        <v>0</v>
      </c>
      <c r="D2381" s="4">
        <f t="shared" si="734"/>
        <v>0</v>
      </c>
      <c r="E2381" s="4">
        <f t="shared" si="735"/>
        <v>0</v>
      </c>
      <c r="F2381" s="4">
        <f t="shared" si="736"/>
        <v>0</v>
      </c>
      <c r="G2381" s="4">
        <f t="shared" si="737"/>
        <v>0</v>
      </c>
      <c r="H2381" s="4">
        <f t="shared" si="738"/>
        <v>0</v>
      </c>
      <c r="I2381" s="4">
        <f t="shared" si="739"/>
        <v>0</v>
      </c>
      <c r="J2381" s="4">
        <f t="shared" si="740"/>
        <v>0</v>
      </c>
      <c r="K2381" s="4">
        <f t="shared" si="741"/>
        <v>0</v>
      </c>
      <c r="L2381" s="4">
        <f t="shared" si="742"/>
        <v>0</v>
      </c>
      <c r="O2381" s="4">
        <f t="shared" si="743"/>
        <v>0</v>
      </c>
      <c r="T2381" s="32">
        <f t="shared" si="744"/>
        <v>-2676.6851499200802</v>
      </c>
      <c r="U2381" s="4">
        <f t="shared" si="730"/>
        <v>0</v>
      </c>
    </row>
    <row r="2382" spans="1:21">
      <c r="A2382" s="11">
        <f t="shared" si="731"/>
        <v>2.6772484773800804</v>
      </c>
      <c r="B2382" s="4">
        <f t="shared" si="732"/>
        <v>0</v>
      </c>
      <c r="C2382" s="4">
        <f t="shared" si="733"/>
        <v>0</v>
      </c>
      <c r="D2382" s="4">
        <f t="shared" si="734"/>
        <v>0</v>
      </c>
      <c r="E2382" s="4">
        <f t="shared" si="735"/>
        <v>0</v>
      </c>
      <c r="F2382" s="4">
        <f t="shared" si="736"/>
        <v>0</v>
      </c>
      <c r="G2382" s="4">
        <f t="shared" si="737"/>
        <v>0</v>
      </c>
      <c r="H2382" s="4">
        <f t="shared" si="738"/>
        <v>0</v>
      </c>
      <c r="I2382" s="4">
        <f t="shared" si="739"/>
        <v>0</v>
      </c>
      <c r="J2382" s="4">
        <f t="shared" si="740"/>
        <v>0</v>
      </c>
      <c r="K2382" s="4">
        <f t="shared" si="741"/>
        <v>0</v>
      </c>
      <c r="L2382" s="4">
        <f t="shared" si="742"/>
        <v>0</v>
      </c>
      <c r="O2382" s="4">
        <f t="shared" si="743"/>
        <v>0</v>
      </c>
      <c r="T2382" s="32">
        <f t="shared" si="744"/>
        <v>-2677.8118048400806</v>
      </c>
      <c r="U2382" s="4">
        <f t="shared" si="730"/>
        <v>0</v>
      </c>
    </row>
    <row r="2383" spans="1:21">
      <c r="A2383" s="11">
        <f t="shared" si="731"/>
        <v>2.6783751323000806</v>
      </c>
      <c r="B2383" s="4">
        <f t="shared" si="732"/>
        <v>1</v>
      </c>
      <c r="C2383" s="4">
        <f t="shared" si="733"/>
        <v>0</v>
      </c>
      <c r="D2383" s="4">
        <f t="shared" si="734"/>
        <v>0</v>
      </c>
      <c r="E2383" s="4">
        <f t="shared" si="735"/>
        <v>0</v>
      </c>
      <c r="F2383" s="4">
        <f t="shared" si="736"/>
        <v>0</v>
      </c>
      <c r="G2383" s="4">
        <f t="shared" si="737"/>
        <v>0</v>
      </c>
      <c r="H2383" s="4">
        <f t="shared" si="738"/>
        <v>0</v>
      </c>
      <c r="I2383" s="4">
        <f t="shared" si="739"/>
        <v>0</v>
      </c>
      <c r="J2383" s="4">
        <f t="shared" si="740"/>
        <v>0</v>
      </c>
      <c r="K2383" s="4">
        <f t="shared" si="741"/>
        <v>0</v>
      </c>
      <c r="L2383" s="4">
        <f t="shared" si="742"/>
        <v>0</v>
      </c>
      <c r="O2383" s="4">
        <f t="shared" si="743"/>
        <v>0</v>
      </c>
      <c r="T2383" s="32">
        <f t="shared" si="744"/>
        <v>-2678.9384597600806</v>
      </c>
      <c r="U2383" s="4">
        <f t="shared" si="730"/>
        <v>1</v>
      </c>
    </row>
    <row r="2384" spans="1:21">
      <c r="A2384" s="11">
        <f t="shared" si="731"/>
        <v>2.6795017872200808</v>
      </c>
      <c r="B2384" s="4">
        <f t="shared" si="732"/>
        <v>0</v>
      </c>
      <c r="C2384" s="4">
        <f t="shared" si="733"/>
        <v>0</v>
      </c>
      <c r="D2384" s="4">
        <f t="shared" si="734"/>
        <v>0</v>
      </c>
      <c r="E2384" s="4">
        <f t="shared" si="735"/>
        <v>0</v>
      </c>
      <c r="F2384" s="4">
        <f t="shared" si="736"/>
        <v>0</v>
      </c>
      <c r="G2384" s="4">
        <f t="shared" si="737"/>
        <v>0</v>
      </c>
      <c r="H2384" s="4">
        <f t="shared" si="738"/>
        <v>0</v>
      </c>
      <c r="I2384" s="4">
        <f t="shared" si="739"/>
        <v>0</v>
      </c>
      <c r="J2384" s="4">
        <f t="shared" si="740"/>
        <v>0</v>
      </c>
      <c r="K2384" s="4">
        <f t="shared" si="741"/>
        <v>0</v>
      </c>
      <c r="L2384" s="4">
        <f t="shared" si="742"/>
        <v>0</v>
      </c>
      <c r="O2384" s="4">
        <f t="shared" si="743"/>
        <v>0</v>
      </c>
      <c r="T2384" s="32">
        <f t="shared" si="744"/>
        <v>-2680.065114680081</v>
      </c>
      <c r="U2384" s="4">
        <f t="shared" si="730"/>
        <v>0</v>
      </c>
    </row>
    <row r="2385" spans="1:21">
      <c r="A2385" s="11">
        <f t="shared" si="731"/>
        <v>2.680628442140081</v>
      </c>
      <c r="B2385" s="4">
        <f t="shared" si="732"/>
        <v>0</v>
      </c>
      <c r="C2385" s="4">
        <f t="shared" si="733"/>
        <v>0</v>
      </c>
      <c r="D2385" s="4">
        <f t="shared" si="734"/>
        <v>0</v>
      </c>
      <c r="E2385" s="4">
        <f t="shared" si="735"/>
        <v>0</v>
      </c>
      <c r="F2385" s="4">
        <f t="shared" si="736"/>
        <v>0</v>
      </c>
      <c r="G2385" s="4">
        <f t="shared" si="737"/>
        <v>0</v>
      </c>
      <c r="H2385" s="4">
        <f t="shared" si="738"/>
        <v>0</v>
      </c>
      <c r="I2385" s="4">
        <f t="shared" si="739"/>
        <v>0</v>
      </c>
      <c r="J2385" s="4">
        <f t="shared" si="740"/>
        <v>0</v>
      </c>
      <c r="K2385" s="4">
        <f t="shared" si="741"/>
        <v>0</v>
      </c>
      <c r="L2385" s="4">
        <f t="shared" si="742"/>
        <v>0</v>
      </c>
      <c r="O2385" s="4">
        <f t="shared" si="743"/>
        <v>0</v>
      </c>
      <c r="T2385" s="32">
        <f t="shared" si="744"/>
        <v>-2681.191769600081</v>
      </c>
      <c r="U2385" s="4">
        <f t="shared" si="730"/>
        <v>0</v>
      </c>
    </row>
    <row r="2386" spans="1:21">
      <c r="A2386" s="11">
        <f t="shared" si="731"/>
        <v>2.6817550970600812</v>
      </c>
      <c r="B2386" s="4">
        <f t="shared" si="732"/>
        <v>0</v>
      </c>
      <c r="C2386" s="4">
        <f t="shared" si="733"/>
        <v>0</v>
      </c>
      <c r="D2386" s="4">
        <f t="shared" si="734"/>
        <v>0</v>
      </c>
      <c r="E2386" s="4">
        <f t="shared" si="735"/>
        <v>0</v>
      </c>
      <c r="F2386" s="4">
        <f t="shared" si="736"/>
        <v>0</v>
      </c>
      <c r="G2386" s="4">
        <f t="shared" si="737"/>
        <v>0</v>
      </c>
      <c r="H2386" s="4">
        <f t="shared" si="738"/>
        <v>0</v>
      </c>
      <c r="I2386" s="4">
        <f t="shared" si="739"/>
        <v>0</v>
      </c>
      <c r="J2386" s="4">
        <f t="shared" si="740"/>
        <v>0</v>
      </c>
      <c r="K2386" s="4">
        <f t="shared" si="741"/>
        <v>0</v>
      </c>
      <c r="L2386" s="4">
        <f t="shared" si="742"/>
        <v>0</v>
      </c>
      <c r="O2386" s="4">
        <f t="shared" si="743"/>
        <v>0</v>
      </c>
      <c r="T2386" s="32">
        <f t="shared" si="744"/>
        <v>-2682.3184245200814</v>
      </c>
      <c r="U2386" s="4">
        <f t="shared" si="730"/>
        <v>0</v>
      </c>
    </row>
    <row r="2387" spans="1:21">
      <c r="A2387" s="11">
        <f t="shared" si="731"/>
        <v>2.6828817519800814</v>
      </c>
      <c r="B2387" s="4">
        <f t="shared" si="732"/>
        <v>0</v>
      </c>
      <c r="C2387" s="4">
        <f t="shared" si="733"/>
        <v>0</v>
      </c>
      <c r="D2387" s="4">
        <f t="shared" si="734"/>
        <v>0</v>
      </c>
      <c r="E2387" s="4">
        <f t="shared" si="735"/>
        <v>0</v>
      </c>
      <c r="F2387" s="4">
        <f t="shared" si="736"/>
        <v>0</v>
      </c>
      <c r="G2387" s="4">
        <f t="shared" si="737"/>
        <v>0</v>
      </c>
      <c r="H2387" s="4">
        <f t="shared" si="738"/>
        <v>0</v>
      </c>
      <c r="I2387" s="4">
        <f t="shared" si="739"/>
        <v>0</v>
      </c>
      <c r="J2387" s="4">
        <f t="shared" si="740"/>
        <v>0</v>
      </c>
      <c r="K2387" s="4">
        <f t="shared" si="741"/>
        <v>0</v>
      </c>
      <c r="L2387" s="4">
        <f t="shared" si="742"/>
        <v>0</v>
      </c>
      <c r="O2387" s="4">
        <f t="shared" si="743"/>
        <v>0</v>
      </c>
      <c r="T2387" s="32">
        <f t="shared" si="744"/>
        <v>-2683.4450794400814</v>
      </c>
      <c r="U2387" s="4">
        <f t="shared" si="730"/>
        <v>0</v>
      </c>
    </row>
    <row r="2388" spans="1:21">
      <c r="A2388" s="11">
        <f t="shared" si="731"/>
        <v>2.6840084069000816</v>
      </c>
      <c r="B2388" s="4">
        <f t="shared" si="732"/>
        <v>0</v>
      </c>
      <c r="C2388" s="4">
        <f t="shared" si="733"/>
        <v>0</v>
      </c>
      <c r="D2388" s="4">
        <f t="shared" si="734"/>
        <v>0</v>
      </c>
      <c r="E2388" s="4">
        <f t="shared" si="735"/>
        <v>0</v>
      </c>
      <c r="F2388" s="4">
        <f t="shared" si="736"/>
        <v>0</v>
      </c>
      <c r="G2388" s="4">
        <f t="shared" si="737"/>
        <v>0</v>
      </c>
      <c r="H2388" s="4">
        <f t="shared" si="738"/>
        <v>0</v>
      </c>
      <c r="I2388" s="4">
        <f t="shared" si="739"/>
        <v>0</v>
      </c>
      <c r="J2388" s="4">
        <f t="shared" si="740"/>
        <v>0</v>
      </c>
      <c r="K2388" s="4">
        <f t="shared" si="741"/>
        <v>0</v>
      </c>
      <c r="L2388" s="4">
        <f t="shared" si="742"/>
        <v>0</v>
      </c>
      <c r="O2388" s="4">
        <f t="shared" si="743"/>
        <v>0</v>
      </c>
      <c r="T2388" s="32">
        <f t="shared" si="744"/>
        <v>-2684.5717343600818</v>
      </c>
      <c r="U2388" s="4">
        <f t="shared" si="730"/>
        <v>0</v>
      </c>
    </row>
    <row r="2389" spans="1:21">
      <c r="A2389" s="11">
        <f t="shared" si="731"/>
        <v>2.6851350618200818</v>
      </c>
      <c r="B2389" s="4">
        <f t="shared" si="732"/>
        <v>0</v>
      </c>
      <c r="C2389" s="4">
        <f t="shared" si="733"/>
        <v>0</v>
      </c>
      <c r="D2389" s="4">
        <f t="shared" si="734"/>
        <v>0</v>
      </c>
      <c r="E2389" s="4">
        <f t="shared" si="735"/>
        <v>0</v>
      </c>
      <c r="F2389" s="4">
        <f t="shared" si="736"/>
        <v>0</v>
      </c>
      <c r="G2389" s="4">
        <f t="shared" si="737"/>
        <v>0</v>
      </c>
      <c r="H2389" s="4">
        <f t="shared" si="738"/>
        <v>0</v>
      </c>
      <c r="I2389" s="4">
        <f t="shared" si="739"/>
        <v>0</v>
      </c>
      <c r="J2389" s="4">
        <f t="shared" si="740"/>
        <v>0</v>
      </c>
      <c r="K2389" s="4">
        <f t="shared" si="741"/>
        <v>0</v>
      </c>
      <c r="L2389" s="4">
        <f t="shared" si="742"/>
        <v>0</v>
      </c>
      <c r="O2389" s="4">
        <f t="shared" si="743"/>
        <v>0</v>
      </c>
      <c r="T2389" s="32">
        <f t="shared" si="744"/>
        <v>-2685.6983892800818</v>
      </c>
      <c r="U2389" s="4">
        <f t="shared" si="730"/>
        <v>0</v>
      </c>
    </row>
    <row r="2390" spans="1:21">
      <c r="A2390" s="11">
        <f t="shared" si="731"/>
        <v>2.686261716740082</v>
      </c>
      <c r="B2390" s="4">
        <f t="shared" si="732"/>
        <v>0</v>
      </c>
      <c r="C2390" s="4">
        <f t="shared" si="733"/>
        <v>0</v>
      </c>
      <c r="D2390" s="4">
        <f t="shared" si="734"/>
        <v>0</v>
      </c>
      <c r="E2390" s="4">
        <f t="shared" si="735"/>
        <v>0</v>
      </c>
      <c r="F2390" s="4">
        <f t="shared" si="736"/>
        <v>0</v>
      </c>
      <c r="G2390" s="4">
        <f t="shared" si="737"/>
        <v>0</v>
      </c>
      <c r="H2390" s="4">
        <f t="shared" si="738"/>
        <v>0</v>
      </c>
      <c r="I2390" s="4">
        <f t="shared" si="739"/>
        <v>0</v>
      </c>
      <c r="J2390" s="4">
        <f t="shared" si="740"/>
        <v>0</v>
      </c>
      <c r="K2390" s="4">
        <f t="shared" si="741"/>
        <v>0</v>
      </c>
      <c r="L2390" s="4">
        <f t="shared" si="742"/>
        <v>0</v>
      </c>
      <c r="O2390" s="4">
        <f t="shared" si="743"/>
        <v>0</v>
      </c>
      <c r="T2390" s="32">
        <f t="shared" si="744"/>
        <v>-2686.8250442000822</v>
      </c>
      <c r="U2390" s="4">
        <f t="shared" ref="U2390:U2453" si="745">SUM(B2390:Q2390)</f>
        <v>0</v>
      </c>
    </row>
    <row r="2391" spans="1:21">
      <c r="A2391" s="11">
        <f t="shared" si="731"/>
        <v>2.6873883716600822</v>
      </c>
      <c r="B2391" s="4">
        <f t="shared" si="732"/>
        <v>0</v>
      </c>
      <c r="C2391" s="4">
        <f t="shared" si="733"/>
        <v>0</v>
      </c>
      <c r="D2391" s="4">
        <f t="shared" si="734"/>
        <v>0</v>
      </c>
      <c r="E2391" s="4">
        <f t="shared" si="735"/>
        <v>0</v>
      </c>
      <c r="F2391" s="4">
        <f t="shared" si="736"/>
        <v>0</v>
      </c>
      <c r="G2391" s="4">
        <f t="shared" si="737"/>
        <v>0</v>
      </c>
      <c r="H2391" s="4">
        <f t="shared" si="738"/>
        <v>0</v>
      </c>
      <c r="I2391" s="4">
        <f t="shared" si="739"/>
        <v>0</v>
      </c>
      <c r="J2391" s="4">
        <f t="shared" si="740"/>
        <v>0</v>
      </c>
      <c r="K2391" s="4">
        <f t="shared" si="741"/>
        <v>0</v>
      </c>
      <c r="L2391" s="4">
        <f t="shared" si="742"/>
        <v>0</v>
      </c>
      <c r="O2391" s="4">
        <f t="shared" si="743"/>
        <v>0</v>
      </c>
      <c r="T2391" s="32">
        <f t="shared" si="744"/>
        <v>-2687.9516991200821</v>
      </c>
      <c r="U2391" s="4">
        <f t="shared" si="745"/>
        <v>0</v>
      </c>
    </row>
    <row r="2392" spans="1:21">
      <c r="A2392" s="11">
        <f t="shared" si="731"/>
        <v>2.6885150265800823</v>
      </c>
      <c r="B2392" s="4">
        <f t="shared" si="732"/>
        <v>0</v>
      </c>
      <c r="C2392" s="4">
        <f t="shared" si="733"/>
        <v>0</v>
      </c>
      <c r="D2392" s="4">
        <f t="shared" si="734"/>
        <v>0</v>
      </c>
      <c r="E2392" s="4">
        <f t="shared" si="735"/>
        <v>0</v>
      </c>
      <c r="F2392" s="4">
        <f t="shared" si="736"/>
        <v>0</v>
      </c>
      <c r="G2392" s="4">
        <f t="shared" si="737"/>
        <v>0</v>
      </c>
      <c r="H2392" s="4">
        <f t="shared" si="738"/>
        <v>0</v>
      </c>
      <c r="I2392" s="4">
        <f t="shared" si="739"/>
        <v>0</v>
      </c>
      <c r="J2392" s="4">
        <f t="shared" si="740"/>
        <v>0</v>
      </c>
      <c r="K2392" s="4">
        <f t="shared" si="741"/>
        <v>0</v>
      </c>
      <c r="L2392" s="4">
        <f t="shared" si="742"/>
        <v>0</v>
      </c>
      <c r="O2392" s="4">
        <f t="shared" si="743"/>
        <v>0</v>
      </c>
      <c r="T2392" s="32">
        <f t="shared" si="744"/>
        <v>-2689.0783540400826</v>
      </c>
      <c r="U2392" s="4">
        <f t="shared" si="745"/>
        <v>0</v>
      </c>
    </row>
    <row r="2393" spans="1:21">
      <c r="A2393" s="11">
        <f t="shared" si="731"/>
        <v>2.6896416815000825</v>
      </c>
      <c r="B2393" s="4">
        <f t="shared" si="732"/>
        <v>2</v>
      </c>
      <c r="C2393" s="4">
        <f t="shared" si="733"/>
        <v>0</v>
      </c>
      <c r="D2393" s="4">
        <f t="shared" si="734"/>
        <v>0</v>
      </c>
      <c r="E2393" s="4">
        <f t="shared" si="735"/>
        <v>0</v>
      </c>
      <c r="F2393" s="4">
        <f t="shared" si="736"/>
        <v>0</v>
      </c>
      <c r="G2393" s="4">
        <f t="shared" si="737"/>
        <v>0</v>
      </c>
      <c r="H2393" s="4">
        <f t="shared" si="738"/>
        <v>0</v>
      </c>
      <c r="I2393" s="4">
        <f t="shared" si="739"/>
        <v>0</v>
      </c>
      <c r="J2393" s="4">
        <f t="shared" si="740"/>
        <v>0</v>
      </c>
      <c r="K2393" s="4">
        <f t="shared" si="741"/>
        <v>0</v>
      </c>
      <c r="L2393" s="4">
        <f t="shared" si="742"/>
        <v>0</v>
      </c>
      <c r="O2393" s="4">
        <f t="shared" si="743"/>
        <v>0</v>
      </c>
      <c r="T2393" s="32">
        <f t="shared" si="744"/>
        <v>-2690.2050089600825</v>
      </c>
      <c r="U2393" s="4">
        <f t="shared" si="745"/>
        <v>2</v>
      </c>
    </row>
    <row r="2394" spans="1:21">
      <c r="A2394" s="11">
        <f t="shared" si="731"/>
        <v>2.6907683364200827</v>
      </c>
      <c r="B2394" s="4">
        <f t="shared" si="732"/>
        <v>0</v>
      </c>
      <c r="C2394" s="4">
        <f t="shared" si="733"/>
        <v>0</v>
      </c>
      <c r="D2394" s="4">
        <f t="shared" si="734"/>
        <v>0</v>
      </c>
      <c r="E2394" s="4">
        <f t="shared" si="735"/>
        <v>0</v>
      </c>
      <c r="F2394" s="4">
        <f t="shared" si="736"/>
        <v>0</v>
      </c>
      <c r="G2394" s="4">
        <f t="shared" si="737"/>
        <v>0</v>
      </c>
      <c r="H2394" s="4">
        <f t="shared" si="738"/>
        <v>0</v>
      </c>
      <c r="I2394" s="4">
        <f t="shared" si="739"/>
        <v>0</v>
      </c>
      <c r="J2394" s="4">
        <f t="shared" si="740"/>
        <v>0</v>
      </c>
      <c r="K2394" s="4">
        <f t="shared" si="741"/>
        <v>0</v>
      </c>
      <c r="L2394" s="4">
        <f t="shared" si="742"/>
        <v>0</v>
      </c>
      <c r="O2394" s="4">
        <f t="shared" si="743"/>
        <v>0</v>
      </c>
      <c r="T2394" s="32">
        <f t="shared" si="744"/>
        <v>-2691.3316638800829</v>
      </c>
      <c r="U2394" s="4">
        <f t="shared" si="745"/>
        <v>0</v>
      </c>
    </row>
    <row r="2395" spans="1:21">
      <c r="A2395" s="11">
        <f t="shared" si="731"/>
        <v>2.6918949913400829</v>
      </c>
      <c r="B2395" s="4">
        <f t="shared" si="732"/>
        <v>0</v>
      </c>
      <c r="C2395" s="4">
        <f t="shared" si="733"/>
        <v>0</v>
      </c>
      <c r="D2395" s="4">
        <f t="shared" si="734"/>
        <v>0</v>
      </c>
      <c r="E2395" s="4">
        <f t="shared" si="735"/>
        <v>0</v>
      </c>
      <c r="F2395" s="4">
        <f t="shared" si="736"/>
        <v>0</v>
      </c>
      <c r="G2395" s="4">
        <f t="shared" si="737"/>
        <v>0</v>
      </c>
      <c r="H2395" s="4">
        <f t="shared" si="738"/>
        <v>0</v>
      </c>
      <c r="I2395" s="4">
        <f t="shared" si="739"/>
        <v>0</v>
      </c>
      <c r="J2395" s="4">
        <f t="shared" si="740"/>
        <v>0</v>
      </c>
      <c r="K2395" s="4">
        <f t="shared" si="741"/>
        <v>0</v>
      </c>
      <c r="L2395" s="4">
        <f t="shared" si="742"/>
        <v>0</v>
      </c>
      <c r="O2395" s="4">
        <f t="shared" si="743"/>
        <v>0</v>
      </c>
      <c r="T2395" s="32">
        <f t="shared" si="744"/>
        <v>-2692.4583188000829</v>
      </c>
      <c r="U2395" s="4">
        <f t="shared" si="745"/>
        <v>0</v>
      </c>
    </row>
    <row r="2396" spans="1:21">
      <c r="A2396" s="11">
        <f t="shared" si="731"/>
        <v>2.6930216462600831</v>
      </c>
      <c r="B2396" s="4">
        <f t="shared" si="732"/>
        <v>0</v>
      </c>
      <c r="C2396" s="4">
        <f t="shared" si="733"/>
        <v>0</v>
      </c>
      <c r="D2396" s="4">
        <f t="shared" si="734"/>
        <v>0</v>
      </c>
      <c r="E2396" s="4">
        <f t="shared" si="735"/>
        <v>0</v>
      </c>
      <c r="F2396" s="4">
        <f t="shared" si="736"/>
        <v>0</v>
      </c>
      <c r="G2396" s="4">
        <f t="shared" si="737"/>
        <v>0</v>
      </c>
      <c r="H2396" s="4">
        <f t="shared" si="738"/>
        <v>0</v>
      </c>
      <c r="I2396" s="4">
        <f t="shared" si="739"/>
        <v>0</v>
      </c>
      <c r="J2396" s="4">
        <f t="shared" si="740"/>
        <v>0</v>
      </c>
      <c r="K2396" s="4">
        <f t="shared" si="741"/>
        <v>0</v>
      </c>
      <c r="L2396" s="4">
        <f t="shared" si="742"/>
        <v>0</v>
      </c>
      <c r="O2396" s="4">
        <f t="shared" si="743"/>
        <v>0</v>
      </c>
      <c r="T2396" s="32">
        <f t="shared" si="744"/>
        <v>-2693.5849737200833</v>
      </c>
      <c r="U2396" s="4">
        <f t="shared" si="745"/>
        <v>0</v>
      </c>
    </row>
    <row r="2397" spans="1:21">
      <c r="A2397" s="11">
        <f t="shared" si="731"/>
        <v>2.6941483011800833</v>
      </c>
      <c r="B2397" s="4">
        <f t="shared" si="732"/>
        <v>0</v>
      </c>
      <c r="C2397" s="4">
        <f t="shared" si="733"/>
        <v>0</v>
      </c>
      <c r="D2397" s="4">
        <f t="shared" si="734"/>
        <v>0</v>
      </c>
      <c r="E2397" s="4">
        <f t="shared" si="735"/>
        <v>0</v>
      </c>
      <c r="F2397" s="4">
        <f t="shared" si="736"/>
        <v>0</v>
      </c>
      <c r="G2397" s="4">
        <f t="shared" si="737"/>
        <v>0</v>
      </c>
      <c r="H2397" s="4">
        <f t="shared" si="738"/>
        <v>0</v>
      </c>
      <c r="I2397" s="4">
        <f t="shared" si="739"/>
        <v>0</v>
      </c>
      <c r="J2397" s="4">
        <f t="shared" si="740"/>
        <v>0</v>
      </c>
      <c r="K2397" s="4">
        <f t="shared" si="741"/>
        <v>0</v>
      </c>
      <c r="L2397" s="4">
        <f t="shared" si="742"/>
        <v>0</v>
      </c>
      <c r="O2397" s="4">
        <f t="shared" si="743"/>
        <v>0</v>
      </c>
      <c r="T2397" s="32">
        <f t="shared" si="744"/>
        <v>-2694.7116286400833</v>
      </c>
      <c r="U2397" s="4">
        <f t="shared" si="745"/>
        <v>0</v>
      </c>
    </row>
    <row r="2398" spans="1:21">
      <c r="A2398" s="11">
        <f t="shared" si="731"/>
        <v>2.6952749561000835</v>
      </c>
      <c r="B2398" s="4">
        <f t="shared" si="732"/>
        <v>0</v>
      </c>
      <c r="C2398" s="4">
        <f t="shared" si="733"/>
        <v>0</v>
      </c>
      <c r="D2398" s="4">
        <f t="shared" si="734"/>
        <v>0</v>
      </c>
      <c r="E2398" s="4">
        <f t="shared" si="735"/>
        <v>0</v>
      </c>
      <c r="F2398" s="4">
        <f t="shared" si="736"/>
        <v>0</v>
      </c>
      <c r="G2398" s="4">
        <f t="shared" si="737"/>
        <v>0</v>
      </c>
      <c r="H2398" s="4">
        <f t="shared" si="738"/>
        <v>0</v>
      </c>
      <c r="I2398" s="4">
        <f t="shared" si="739"/>
        <v>0</v>
      </c>
      <c r="J2398" s="4">
        <f t="shared" si="740"/>
        <v>0</v>
      </c>
      <c r="K2398" s="4">
        <f t="shared" si="741"/>
        <v>0</v>
      </c>
      <c r="L2398" s="4">
        <f t="shared" si="742"/>
        <v>0</v>
      </c>
      <c r="O2398" s="4">
        <f t="shared" si="743"/>
        <v>0</v>
      </c>
      <c r="T2398" s="32">
        <f t="shared" si="744"/>
        <v>-2695.8382835600837</v>
      </c>
      <c r="U2398" s="4">
        <f t="shared" si="745"/>
        <v>0</v>
      </c>
    </row>
    <row r="2399" spans="1:21">
      <c r="A2399" s="11">
        <f t="shared" si="731"/>
        <v>2.6964016110200837</v>
      </c>
      <c r="B2399" s="4">
        <f t="shared" si="732"/>
        <v>0</v>
      </c>
      <c r="C2399" s="4">
        <f t="shared" si="733"/>
        <v>0</v>
      </c>
      <c r="D2399" s="4">
        <f t="shared" si="734"/>
        <v>0</v>
      </c>
      <c r="E2399" s="4">
        <f t="shared" si="735"/>
        <v>0</v>
      </c>
      <c r="F2399" s="4">
        <f t="shared" si="736"/>
        <v>0</v>
      </c>
      <c r="G2399" s="4">
        <f t="shared" si="737"/>
        <v>0</v>
      </c>
      <c r="H2399" s="4">
        <f t="shared" si="738"/>
        <v>0</v>
      </c>
      <c r="I2399" s="4">
        <f t="shared" si="739"/>
        <v>0</v>
      </c>
      <c r="J2399" s="4">
        <f t="shared" si="740"/>
        <v>0</v>
      </c>
      <c r="K2399" s="4">
        <f t="shared" si="741"/>
        <v>0</v>
      </c>
      <c r="L2399" s="4">
        <f t="shared" si="742"/>
        <v>0</v>
      </c>
      <c r="O2399" s="4">
        <f t="shared" si="743"/>
        <v>0</v>
      </c>
      <c r="T2399" s="32">
        <f t="shared" si="744"/>
        <v>-2696.9649384800837</v>
      </c>
      <c r="U2399" s="4">
        <f t="shared" si="745"/>
        <v>0</v>
      </c>
    </row>
    <row r="2400" spans="1:21">
      <c r="A2400" s="11">
        <f t="shared" si="731"/>
        <v>2.6975282659400839</v>
      </c>
      <c r="B2400" s="4">
        <f t="shared" si="732"/>
        <v>1</v>
      </c>
      <c r="C2400" s="4">
        <f t="shared" si="733"/>
        <v>0</v>
      </c>
      <c r="D2400" s="4">
        <f t="shared" si="734"/>
        <v>0</v>
      </c>
      <c r="E2400" s="4">
        <f t="shared" si="735"/>
        <v>0</v>
      </c>
      <c r="F2400" s="4">
        <f t="shared" si="736"/>
        <v>0</v>
      </c>
      <c r="G2400" s="4">
        <f t="shared" si="737"/>
        <v>0</v>
      </c>
      <c r="H2400" s="4">
        <f t="shared" si="738"/>
        <v>0</v>
      </c>
      <c r="I2400" s="4">
        <f t="shared" si="739"/>
        <v>0</v>
      </c>
      <c r="J2400" s="4">
        <f t="shared" si="740"/>
        <v>0</v>
      </c>
      <c r="K2400" s="4">
        <f t="shared" si="741"/>
        <v>0</v>
      </c>
      <c r="L2400" s="4">
        <f t="shared" si="742"/>
        <v>0</v>
      </c>
      <c r="O2400" s="4">
        <f t="shared" si="743"/>
        <v>0</v>
      </c>
      <c r="T2400" s="32">
        <f t="shared" si="744"/>
        <v>-2698.0915934000841</v>
      </c>
      <c r="U2400" s="4">
        <f t="shared" si="745"/>
        <v>1</v>
      </c>
    </row>
    <row r="2401" spans="1:21">
      <c r="A2401" s="11">
        <f t="shared" si="731"/>
        <v>2.6986549208600841</v>
      </c>
      <c r="B2401" s="4">
        <f t="shared" si="732"/>
        <v>0</v>
      </c>
      <c r="C2401" s="4">
        <f t="shared" si="733"/>
        <v>0</v>
      </c>
      <c r="D2401" s="4">
        <f t="shared" si="734"/>
        <v>0</v>
      </c>
      <c r="E2401" s="4">
        <f t="shared" si="735"/>
        <v>0</v>
      </c>
      <c r="F2401" s="4">
        <f t="shared" si="736"/>
        <v>0</v>
      </c>
      <c r="G2401" s="4">
        <f t="shared" si="737"/>
        <v>0</v>
      </c>
      <c r="H2401" s="4">
        <f t="shared" si="738"/>
        <v>0</v>
      </c>
      <c r="I2401" s="4">
        <f t="shared" si="739"/>
        <v>0</v>
      </c>
      <c r="J2401" s="4">
        <f t="shared" si="740"/>
        <v>0</v>
      </c>
      <c r="K2401" s="4">
        <f t="shared" si="741"/>
        <v>0</v>
      </c>
      <c r="L2401" s="4">
        <f t="shared" si="742"/>
        <v>0</v>
      </c>
      <c r="O2401" s="4">
        <f t="shared" si="743"/>
        <v>0</v>
      </c>
      <c r="T2401" s="32">
        <f t="shared" si="744"/>
        <v>-2699.2182483200841</v>
      </c>
      <c r="U2401" s="4">
        <f t="shared" si="745"/>
        <v>0</v>
      </c>
    </row>
    <row r="2402" spans="1:21">
      <c r="A2402" s="11">
        <f t="shared" si="731"/>
        <v>2.6997815757800843</v>
      </c>
      <c r="B2402" s="4">
        <f t="shared" si="732"/>
        <v>0</v>
      </c>
      <c r="C2402" s="4">
        <f t="shared" si="733"/>
        <v>0</v>
      </c>
      <c r="D2402" s="4">
        <f t="shared" si="734"/>
        <v>0</v>
      </c>
      <c r="E2402" s="4">
        <f t="shared" si="735"/>
        <v>0</v>
      </c>
      <c r="F2402" s="4">
        <f t="shared" si="736"/>
        <v>0</v>
      </c>
      <c r="G2402" s="4">
        <f t="shared" si="737"/>
        <v>0</v>
      </c>
      <c r="H2402" s="4">
        <f t="shared" si="738"/>
        <v>0</v>
      </c>
      <c r="I2402" s="4">
        <f t="shared" si="739"/>
        <v>0</v>
      </c>
      <c r="J2402" s="4">
        <f t="shared" si="740"/>
        <v>0</v>
      </c>
      <c r="K2402" s="4">
        <f t="shared" si="741"/>
        <v>0</v>
      </c>
      <c r="L2402" s="4">
        <f t="shared" si="742"/>
        <v>0</v>
      </c>
      <c r="O2402" s="4">
        <f t="shared" si="743"/>
        <v>0</v>
      </c>
      <c r="T2402" s="32">
        <f t="shared" si="744"/>
        <v>-2700.3449032400845</v>
      </c>
      <c r="U2402" s="4">
        <f t="shared" si="745"/>
        <v>0</v>
      </c>
    </row>
    <row r="2403" spans="1:21">
      <c r="A2403" s="11">
        <f t="shared" si="731"/>
        <v>2.7009082307000845</v>
      </c>
      <c r="B2403" s="4">
        <f t="shared" si="732"/>
        <v>0</v>
      </c>
      <c r="C2403" s="4">
        <f t="shared" si="733"/>
        <v>0</v>
      </c>
      <c r="D2403" s="4">
        <f t="shared" si="734"/>
        <v>0</v>
      </c>
      <c r="E2403" s="4">
        <f t="shared" si="735"/>
        <v>0</v>
      </c>
      <c r="F2403" s="4">
        <f t="shared" si="736"/>
        <v>0</v>
      </c>
      <c r="G2403" s="4">
        <f t="shared" si="737"/>
        <v>0</v>
      </c>
      <c r="H2403" s="4">
        <f t="shared" si="738"/>
        <v>0</v>
      </c>
      <c r="I2403" s="4">
        <f t="shared" si="739"/>
        <v>0</v>
      </c>
      <c r="J2403" s="4">
        <f t="shared" si="740"/>
        <v>0</v>
      </c>
      <c r="K2403" s="4">
        <f t="shared" si="741"/>
        <v>0</v>
      </c>
      <c r="L2403" s="4">
        <f t="shared" si="742"/>
        <v>0</v>
      </c>
      <c r="O2403" s="4">
        <f t="shared" si="743"/>
        <v>0</v>
      </c>
      <c r="T2403" s="32">
        <f t="shared" si="744"/>
        <v>-2701.4715581600844</v>
      </c>
      <c r="U2403" s="4">
        <f t="shared" si="745"/>
        <v>0</v>
      </c>
    </row>
    <row r="2404" spans="1:21">
      <c r="A2404" s="11">
        <f t="shared" si="731"/>
        <v>2.7020348856200846</v>
      </c>
      <c r="B2404" s="4">
        <f t="shared" si="732"/>
        <v>0</v>
      </c>
      <c r="C2404" s="4">
        <f t="shared" si="733"/>
        <v>0</v>
      </c>
      <c r="D2404" s="4">
        <f t="shared" si="734"/>
        <v>0</v>
      </c>
      <c r="E2404" s="4">
        <f t="shared" si="735"/>
        <v>0</v>
      </c>
      <c r="F2404" s="4">
        <f t="shared" si="736"/>
        <v>0</v>
      </c>
      <c r="G2404" s="4">
        <f t="shared" si="737"/>
        <v>0</v>
      </c>
      <c r="H2404" s="4">
        <f t="shared" si="738"/>
        <v>0</v>
      </c>
      <c r="I2404" s="4">
        <f t="shared" si="739"/>
        <v>0</v>
      </c>
      <c r="J2404" s="4">
        <f t="shared" si="740"/>
        <v>0</v>
      </c>
      <c r="K2404" s="4">
        <f t="shared" si="741"/>
        <v>0</v>
      </c>
      <c r="L2404" s="4">
        <f t="shared" si="742"/>
        <v>0</v>
      </c>
      <c r="O2404" s="4">
        <f t="shared" si="743"/>
        <v>0</v>
      </c>
      <c r="T2404" s="32">
        <f t="shared" si="744"/>
        <v>-2702.5982130800849</v>
      </c>
      <c r="U2404" s="4">
        <f t="shared" si="745"/>
        <v>0</v>
      </c>
    </row>
    <row r="2405" spans="1:21">
      <c r="A2405" s="11">
        <f t="shared" si="731"/>
        <v>2.7031615405400848</v>
      </c>
      <c r="B2405" s="4">
        <f t="shared" si="732"/>
        <v>0</v>
      </c>
      <c r="C2405" s="4">
        <f t="shared" si="733"/>
        <v>0</v>
      </c>
      <c r="D2405" s="4">
        <f t="shared" si="734"/>
        <v>0</v>
      </c>
      <c r="E2405" s="4">
        <f t="shared" si="735"/>
        <v>0</v>
      </c>
      <c r="F2405" s="4">
        <f t="shared" si="736"/>
        <v>0</v>
      </c>
      <c r="G2405" s="4">
        <f t="shared" si="737"/>
        <v>0</v>
      </c>
      <c r="H2405" s="4">
        <f t="shared" si="738"/>
        <v>0</v>
      </c>
      <c r="I2405" s="4">
        <f t="shared" si="739"/>
        <v>0</v>
      </c>
      <c r="J2405" s="4">
        <f t="shared" si="740"/>
        <v>0</v>
      </c>
      <c r="K2405" s="4">
        <f t="shared" si="741"/>
        <v>0</v>
      </c>
      <c r="L2405" s="4">
        <f t="shared" si="742"/>
        <v>0</v>
      </c>
      <c r="O2405" s="4">
        <f t="shared" si="743"/>
        <v>0</v>
      </c>
      <c r="T2405" s="32">
        <f t="shared" si="744"/>
        <v>-2703.7248680000848</v>
      </c>
      <c r="U2405" s="4">
        <f t="shared" si="745"/>
        <v>0</v>
      </c>
    </row>
    <row r="2406" spans="1:21">
      <c r="A2406" s="11">
        <f t="shared" si="731"/>
        <v>2.704288195460085</v>
      </c>
      <c r="B2406" s="4">
        <f t="shared" si="732"/>
        <v>0</v>
      </c>
      <c r="C2406" s="4">
        <f t="shared" si="733"/>
        <v>0</v>
      </c>
      <c r="D2406" s="4">
        <f t="shared" si="734"/>
        <v>0</v>
      </c>
      <c r="E2406" s="4">
        <f t="shared" si="735"/>
        <v>0</v>
      </c>
      <c r="F2406" s="4">
        <f t="shared" si="736"/>
        <v>0</v>
      </c>
      <c r="G2406" s="4">
        <f t="shared" si="737"/>
        <v>0</v>
      </c>
      <c r="H2406" s="4">
        <f t="shared" si="738"/>
        <v>0</v>
      </c>
      <c r="I2406" s="4">
        <f t="shared" si="739"/>
        <v>0</v>
      </c>
      <c r="J2406" s="4">
        <f t="shared" si="740"/>
        <v>0</v>
      </c>
      <c r="K2406" s="4">
        <f t="shared" si="741"/>
        <v>0</v>
      </c>
      <c r="L2406" s="4">
        <f t="shared" si="742"/>
        <v>0</v>
      </c>
      <c r="O2406" s="4">
        <f t="shared" si="743"/>
        <v>0</v>
      </c>
      <c r="T2406" s="32">
        <f t="shared" si="744"/>
        <v>-2704.8515229200852</v>
      </c>
      <c r="U2406" s="4">
        <f t="shared" si="745"/>
        <v>0</v>
      </c>
    </row>
    <row r="2407" spans="1:21">
      <c r="A2407" s="11">
        <f t="shared" si="731"/>
        <v>2.7054148503800852</v>
      </c>
      <c r="B2407" s="4">
        <f t="shared" si="732"/>
        <v>0</v>
      </c>
      <c r="C2407" s="4">
        <f t="shared" si="733"/>
        <v>0</v>
      </c>
      <c r="D2407" s="4">
        <f t="shared" si="734"/>
        <v>0</v>
      </c>
      <c r="E2407" s="4">
        <f t="shared" si="735"/>
        <v>0</v>
      </c>
      <c r="F2407" s="4">
        <f t="shared" si="736"/>
        <v>0</v>
      </c>
      <c r="G2407" s="4">
        <f t="shared" si="737"/>
        <v>0</v>
      </c>
      <c r="H2407" s="4">
        <f t="shared" si="738"/>
        <v>0</v>
      </c>
      <c r="I2407" s="4">
        <f t="shared" si="739"/>
        <v>0</v>
      </c>
      <c r="J2407" s="4">
        <f t="shared" si="740"/>
        <v>0</v>
      </c>
      <c r="K2407" s="4">
        <f t="shared" si="741"/>
        <v>0</v>
      </c>
      <c r="L2407" s="4">
        <f t="shared" si="742"/>
        <v>0</v>
      </c>
      <c r="O2407" s="4">
        <f t="shared" si="743"/>
        <v>0</v>
      </c>
      <c r="T2407" s="32">
        <f t="shared" si="744"/>
        <v>-2705.9781778400852</v>
      </c>
      <c r="U2407" s="4">
        <f t="shared" si="745"/>
        <v>0</v>
      </c>
    </row>
    <row r="2408" spans="1:21">
      <c r="A2408" s="11">
        <f t="shared" si="731"/>
        <v>2.7065415053000854</v>
      </c>
      <c r="B2408" s="4">
        <f t="shared" si="732"/>
        <v>0</v>
      </c>
      <c r="C2408" s="4">
        <f t="shared" si="733"/>
        <v>0</v>
      </c>
      <c r="D2408" s="4">
        <f t="shared" si="734"/>
        <v>0</v>
      </c>
      <c r="E2408" s="4">
        <f t="shared" si="735"/>
        <v>0</v>
      </c>
      <c r="F2408" s="4">
        <f t="shared" si="736"/>
        <v>0</v>
      </c>
      <c r="G2408" s="4">
        <f t="shared" si="737"/>
        <v>0</v>
      </c>
      <c r="H2408" s="4">
        <f t="shared" si="738"/>
        <v>0</v>
      </c>
      <c r="I2408" s="4">
        <f t="shared" si="739"/>
        <v>0</v>
      </c>
      <c r="J2408" s="4">
        <f t="shared" si="740"/>
        <v>0</v>
      </c>
      <c r="K2408" s="4">
        <f t="shared" si="741"/>
        <v>0</v>
      </c>
      <c r="L2408" s="4">
        <f t="shared" si="742"/>
        <v>0</v>
      </c>
      <c r="O2408" s="4">
        <f t="shared" si="743"/>
        <v>0</v>
      </c>
      <c r="T2408" s="32">
        <f t="shared" si="744"/>
        <v>-2707.1048327600856</v>
      </c>
      <c r="U2408" s="4">
        <f t="shared" si="745"/>
        <v>0</v>
      </c>
    </row>
    <row r="2409" spans="1:21">
      <c r="A2409" s="11">
        <f t="shared" si="731"/>
        <v>2.7076681602200856</v>
      </c>
      <c r="B2409" s="4">
        <f t="shared" si="732"/>
        <v>0</v>
      </c>
      <c r="C2409" s="4">
        <f t="shared" si="733"/>
        <v>0</v>
      </c>
      <c r="D2409" s="4">
        <f t="shared" si="734"/>
        <v>0</v>
      </c>
      <c r="E2409" s="4">
        <f t="shared" si="735"/>
        <v>0</v>
      </c>
      <c r="F2409" s="4">
        <f t="shared" si="736"/>
        <v>0</v>
      </c>
      <c r="G2409" s="4">
        <f t="shared" si="737"/>
        <v>0</v>
      </c>
      <c r="H2409" s="4">
        <f t="shared" si="738"/>
        <v>0</v>
      </c>
      <c r="I2409" s="4">
        <f t="shared" si="739"/>
        <v>0</v>
      </c>
      <c r="J2409" s="4">
        <f t="shared" si="740"/>
        <v>0</v>
      </c>
      <c r="K2409" s="4">
        <f t="shared" si="741"/>
        <v>0</v>
      </c>
      <c r="L2409" s="4">
        <f t="shared" si="742"/>
        <v>0</v>
      </c>
      <c r="O2409" s="4">
        <f t="shared" si="743"/>
        <v>0</v>
      </c>
      <c r="T2409" s="32">
        <f t="shared" si="744"/>
        <v>-2708.2314876800856</v>
      </c>
      <c r="U2409" s="4">
        <f t="shared" si="745"/>
        <v>0</v>
      </c>
    </row>
    <row r="2410" spans="1:21">
      <c r="A2410" s="11">
        <f t="shared" si="731"/>
        <v>2.7087948151400858</v>
      </c>
      <c r="B2410" s="4">
        <f t="shared" si="732"/>
        <v>0</v>
      </c>
      <c r="C2410" s="4">
        <f t="shared" si="733"/>
        <v>0</v>
      </c>
      <c r="D2410" s="4">
        <f t="shared" si="734"/>
        <v>0</v>
      </c>
      <c r="E2410" s="4">
        <f t="shared" si="735"/>
        <v>0</v>
      </c>
      <c r="F2410" s="4">
        <f t="shared" si="736"/>
        <v>0</v>
      </c>
      <c r="G2410" s="4">
        <f t="shared" si="737"/>
        <v>0</v>
      </c>
      <c r="H2410" s="4">
        <f t="shared" si="738"/>
        <v>0</v>
      </c>
      <c r="I2410" s="4">
        <f t="shared" si="739"/>
        <v>0</v>
      </c>
      <c r="J2410" s="4">
        <f t="shared" si="740"/>
        <v>0</v>
      </c>
      <c r="K2410" s="4">
        <f t="shared" si="741"/>
        <v>0</v>
      </c>
      <c r="L2410" s="4">
        <f t="shared" si="742"/>
        <v>0</v>
      </c>
      <c r="O2410" s="4">
        <f t="shared" si="743"/>
        <v>0</v>
      </c>
      <c r="T2410" s="32">
        <f t="shared" si="744"/>
        <v>-2709.358142600086</v>
      </c>
      <c r="U2410" s="4">
        <f t="shared" si="745"/>
        <v>0</v>
      </c>
    </row>
    <row r="2411" spans="1:21">
      <c r="A2411" s="11">
        <f t="shared" si="731"/>
        <v>2.709921470060086</v>
      </c>
      <c r="B2411" s="4">
        <f t="shared" si="732"/>
        <v>0</v>
      </c>
      <c r="C2411" s="4">
        <f t="shared" si="733"/>
        <v>0</v>
      </c>
      <c r="D2411" s="4">
        <f t="shared" si="734"/>
        <v>0</v>
      </c>
      <c r="E2411" s="4">
        <f t="shared" si="735"/>
        <v>0</v>
      </c>
      <c r="F2411" s="4">
        <f t="shared" si="736"/>
        <v>0</v>
      </c>
      <c r="G2411" s="4">
        <f t="shared" si="737"/>
        <v>0</v>
      </c>
      <c r="H2411" s="4">
        <f t="shared" si="738"/>
        <v>0</v>
      </c>
      <c r="I2411" s="4">
        <f t="shared" si="739"/>
        <v>0</v>
      </c>
      <c r="J2411" s="4">
        <f t="shared" si="740"/>
        <v>0</v>
      </c>
      <c r="K2411" s="4">
        <f t="shared" si="741"/>
        <v>0</v>
      </c>
      <c r="L2411" s="4">
        <f t="shared" si="742"/>
        <v>0</v>
      </c>
      <c r="O2411" s="4">
        <f t="shared" si="743"/>
        <v>0</v>
      </c>
      <c r="T2411" s="32">
        <f t="shared" si="744"/>
        <v>-2710.484797520086</v>
      </c>
      <c r="U2411" s="4">
        <f t="shared" si="745"/>
        <v>0</v>
      </c>
    </row>
    <row r="2412" spans="1:21">
      <c r="A2412" s="11">
        <f t="shared" si="731"/>
        <v>2.7110481249800862</v>
      </c>
      <c r="B2412" s="4">
        <f t="shared" si="732"/>
        <v>0</v>
      </c>
      <c r="C2412" s="4">
        <f t="shared" si="733"/>
        <v>0</v>
      </c>
      <c r="D2412" s="4">
        <f t="shared" si="734"/>
        <v>0</v>
      </c>
      <c r="E2412" s="4">
        <f t="shared" si="735"/>
        <v>0</v>
      </c>
      <c r="F2412" s="4">
        <f t="shared" si="736"/>
        <v>0</v>
      </c>
      <c r="G2412" s="4">
        <f t="shared" si="737"/>
        <v>0</v>
      </c>
      <c r="H2412" s="4">
        <f t="shared" si="738"/>
        <v>0</v>
      </c>
      <c r="I2412" s="4">
        <f t="shared" si="739"/>
        <v>0</v>
      </c>
      <c r="J2412" s="4">
        <f t="shared" si="740"/>
        <v>0</v>
      </c>
      <c r="K2412" s="4">
        <f t="shared" si="741"/>
        <v>0</v>
      </c>
      <c r="L2412" s="4">
        <f t="shared" si="742"/>
        <v>0</v>
      </c>
      <c r="O2412" s="4">
        <f t="shared" si="743"/>
        <v>0</v>
      </c>
      <c r="T2412" s="32">
        <f t="shared" si="744"/>
        <v>-2711.6114524400864</v>
      </c>
      <c r="U2412" s="4">
        <f t="shared" si="745"/>
        <v>0</v>
      </c>
    </row>
    <row r="2413" spans="1:21">
      <c r="A2413" s="11">
        <f t="shared" si="731"/>
        <v>2.7121747799000864</v>
      </c>
      <c r="B2413" s="4">
        <f t="shared" si="732"/>
        <v>0</v>
      </c>
      <c r="C2413" s="4">
        <f t="shared" si="733"/>
        <v>0</v>
      </c>
      <c r="D2413" s="4">
        <f t="shared" si="734"/>
        <v>0</v>
      </c>
      <c r="E2413" s="4">
        <f t="shared" si="735"/>
        <v>0</v>
      </c>
      <c r="F2413" s="4">
        <f t="shared" si="736"/>
        <v>0</v>
      </c>
      <c r="G2413" s="4">
        <f t="shared" si="737"/>
        <v>0</v>
      </c>
      <c r="H2413" s="4">
        <f t="shared" si="738"/>
        <v>0</v>
      </c>
      <c r="I2413" s="4">
        <f t="shared" si="739"/>
        <v>0</v>
      </c>
      <c r="J2413" s="4">
        <f t="shared" si="740"/>
        <v>0</v>
      </c>
      <c r="K2413" s="4">
        <f t="shared" si="741"/>
        <v>0</v>
      </c>
      <c r="L2413" s="4">
        <f t="shared" si="742"/>
        <v>0</v>
      </c>
      <c r="O2413" s="4">
        <f t="shared" si="743"/>
        <v>0</v>
      </c>
      <c r="T2413" s="32">
        <f t="shared" si="744"/>
        <v>-2712.7381073600864</v>
      </c>
      <c r="U2413" s="4">
        <f t="shared" si="745"/>
        <v>0</v>
      </c>
    </row>
    <row r="2414" spans="1:21">
      <c r="A2414" s="11">
        <f t="shared" si="731"/>
        <v>2.7133014348200866</v>
      </c>
      <c r="B2414" s="4">
        <f t="shared" si="732"/>
        <v>0</v>
      </c>
      <c r="C2414" s="4">
        <f t="shared" si="733"/>
        <v>0</v>
      </c>
      <c r="D2414" s="4">
        <f t="shared" si="734"/>
        <v>0</v>
      </c>
      <c r="E2414" s="4">
        <f t="shared" si="735"/>
        <v>0</v>
      </c>
      <c r="F2414" s="4">
        <f t="shared" si="736"/>
        <v>0</v>
      </c>
      <c r="G2414" s="4">
        <f t="shared" si="737"/>
        <v>0</v>
      </c>
      <c r="H2414" s="4">
        <f t="shared" si="738"/>
        <v>0</v>
      </c>
      <c r="I2414" s="4">
        <f t="shared" si="739"/>
        <v>0</v>
      </c>
      <c r="J2414" s="4">
        <f t="shared" si="740"/>
        <v>0</v>
      </c>
      <c r="K2414" s="4">
        <f t="shared" si="741"/>
        <v>0</v>
      </c>
      <c r="L2414" s="4">
        <f t="shared" si="742"/>
        <v>0</v>
      </c>
      <c r="O2414" s="4">
        <f t="shared" si="743"/>
        <v>0</v>
      </c>
      <c r="T2414" s="32">
        <f t="shared" si="744"/>
        <v>-2713.8647622800868</v>
      </c>
      <c r="U2414" s="4">
        <f t="shared" si="745"/>
        <v>0</v>
      </c>
    </row>
    <row r="2415" spans="1:21">
      <c r="A2415" s="11">
        <f t="shared" si="731"/>
        <v>2.7144280897400868</v>
      </c>
      <c r="B2415" s="4">
        <f t="shared" si="732"/>
        <v>0</v>
      </c>
      <c r="C2415" s="4">
        <f t="shared" si="733"/>
        <v>0</v>
      </c>
      <c r="D2415" s="4">
        <f t="shared" si="734"/>
        <v>0</v>
      </c>
      <c r="E2415" s="4">
        <f t="shared" si="735"/>
        <v>0</v>
      </c>
      <c r="F2415" s="4">
        <f t="shared" si="736"/>
        <v>0</v>
      </c>
      <c r="G2415" s="4">
        <f t="shared" si="737"/>
        <v>0</v>
      </c>
      <c r="H2415" s="4">
        <f t="shared" si="738"/>
        <v>0</v>
      </c>
      <c r="I2415" s="4">
        <f t="shared" si="739"/>
        <v>0</v>
      </c>
      <c r="J2415" s="4">
        <f t="shared" si="740"/>
        <v>0</v>
      </c>
      <c r="K2415" s="4">
        <f t="shared" si="741"/>
        <v>0</v>
      </c>
      <c r="L2415" s="4">
        <f t="shared" si="742"/>
        <v>0</v>
      </c>
      <c r="O2415" s="4">
        <f t="shared" si="743"/>
        <v>0</v>
      </c>
      <c r="T2415" s="32">
        <f t="shared" si="744"/>
        <v>-2714.9914172000867</v>
      </c>
      <c r="U2415" s="4">
        <f t="shared" si="745"/>
        <v>0</v>
      </c>
    </row>
    <row r="2416" spans="1:21">
      <c r="A2416" s="11">
        <f t="shared" si="731"/>
        <v>2.7155547446600869</v>
      </c>
      <c r="B2416" s="4">
        <f t="shared" si="732"/>
        <v>0</v>
      </c>
      <c r="C2416" s="4">
        <f t="shared" si="733"/>
        <v>0</v>
      </c>
      <c r="D2416" s="4">
        <f t="shared" si="734"/>
        <v>0</v>
      </c>
      <c r="E2416" s="4">
        <f t="shared" si="735"/>
        <v>0</v>
      </c>
      <c r="F2416" s="4">
        <f t="shared" si="736"/>
        <v>0</v>
      </c>
      <c r="G2416" s="4">
        <f t="shared" si="737"/>
        <v>0</v>
      </c>
      <c r="H2416" s="4">
        <f t="shared" si="738"/>
        <v>0</v>
      </c>
      <c r="I2416" s="4">
        <f t="shared" si="739"/>
        <v>0</v>
      </c>
      <c r="J2416" s="4">
        <f t="shared" si="740"/>
        <v>0</v>
      </c>
      <c r="K2416" s="4">
        <f t="shared" si="741"/>
        <v>0</v>
      </c>
      <c r="L2416" s="4">
        <f t="shared" si="742"/>
        <v>0</v>
      </c>
      <c r="O2416" s="4">
        <f t="shared" si="743"/>
        <v>0</v>
      </c>
      <c r="T2416" s="32">
        <f t="shared" si="744"/>
        <v>-2716.1180721200872</v>
      </c>
      <c r="U2416" s="4">
        <f t="shared" si="745"/>
        <v>0</v>
      </c>
    </row>
    <row r="2417" spans="1:21">
      <c r="A2417" s="11">
        <f t="shared" si="731"/>
        <v>2.7166813995800871</v>
      </c>
      <c r="B2417" s="4">
        <f t="shared" si="732"/>
        <v>0</v>
      </c>
      <c r="C2417" s="4">
        <f t="shared" si="733"/>
        <v>0</v>
      </c>
      <c r="D2417" s="4">
        <f t="shared" si="734"/>
        <v>0</v>
      </c>
      <c r="E2417" s="4">
        <f t="shared" si="735"/>
        <v>0</v>
      </c>
      <c r="F2417" s="4">
        <f t="shared" si="736"/>
        <v>0</v>
      </c>
      <c r="G2417" s="4">
        <f t="shared" si="737"/>
        <v>0</v>
      </c>
      <c r="H2417" s="4">
        <f t="shared" si="738"/>
        <v>0</v>
      </c>
      <c r="I2417" s="4">
        <f t="shared" si="739"/>
        <v>0</v>
      </c>
      <c r="J2417" s="4">
        <f t="shared" si="740"/>
        <v>0</v>
      </c>
      <c r="K2417" s="4">
        <f t="shared" si="741"/>
        <v>0</v>
      </c>
      <c r="L2417" s="4">
        <f t="shared" si="742"/>
        <v>0</v>
      </c>
      <c r="O2417" s="4">
        <f t="shared" si="743"/>
        <v>0</v>
      </c>
      <c r="T2417" s="32">
        <f t="shared" si="744"/>
        <v>-2717.2447270400871</v>
      </c>
      <c r="U2417" s="4">
        <f t="shared" si="745"/>
        <v>0</v>
      </c>
    </row>
    <row r="2418" spans="1:21">
      <c r="A2418" s="11">
        <f t="shared" si="731"/>
        <v>2.7178080545000873</v>
      </c>
      <c r="B2418" s="4">
        <f t="shared" si="732"/>
        <v>1</v>
      </c>
      <c r="C2418" s="4">
        <f t="shared" si="733"/>
        <v>0</v>
      </c>
      <c r="D2418" s="4">
        <f t="shared" si="734"/>
        <v>0</v>
      </c>
      <c r="E2418" s="4">
        <f t="shared" si="735"/>
        <v>0</v>
      </c>
      <c r="F2418" s="4">
        <f t="shared" si="736"/>
        <v>0</v>
      </c>
      <c r="G2418" s="4">
        <f t="shared" si="737"/>
        <v>0</v>
      </c>
      <c r="H2418" s="4">
        <f t="shared" si="738"/>
        <v>0</v>
      </c>
      <c r="I2418" s="4">
        <f t="shared" si="739"/>
        <v>0</v>
      </c>
      <c r="J2418" s="4">
        <f t="shared" si="740"/>
        <v>0</v>
      </c>
      <c r="K2418" s="4">
        <f t="shared" si="741"/>
        <v>0</v>
      </c>
      <c r="L2418" s="4">
        <f t="shared" si="742"/>
        <v>0</v>
      </c>
      <c r="O2418" s="4">
        <f t="shared" si="743"/>
        <v>0</v>
      </c>
      <c r="T2418" s="32">
        <f t="shared" si="744"/>
        <v>-2718.3713819600875</v>
      </c>
      <c r="U2418" s="4">
        <f t="shared" si="745"/>
        <v>1</v>
      </c>
    </row>
    <row r="2419" spans="1:21">
      <c r="A2419" s="11">
        <f t="shared" si="731"/>
        <v>2.7189347094200875</v>
      </c>
      <c r="B2419" s="4">
        <f t="shared" si="732"/>
        <v>0</v>
      </c>
      <c r="C2419" s="4">
        <f t="shared" si="733"/>
        <v>0</v>
      </c>
      <c r="D2419" s="4">
        <f t="shared" si="734"/>
        <v>0</v>
      </c>
      <c r="E2419" s="4">
        <f t="shared" si="735"/>
        <v>0</v>
      </c>
      <c r="F2419" s="4">
        <f t="shared" si="736"/>
        <v>0</v>
      </c>
      <c r="G2419" s="4">
        <f t="shared" si="737"/>
        <v>0</v>
      </c>
      <c r="H2419" s="4">
        <f t="shared" si="738"/>
        <v>0</v>
      </c>
      <c r="I2419" s="4">
        <f t="shared" si="739"/>
        <v>0</v>
      </c>
      <c r="J2419" s="4">
        <f t="shared" si="740"/>
        <v>0</v>
      </c>
      <c r="K2419" s="4">
        <f t="shared" si="741"/>
        <v>0</v>
      </c>
      <c r="L2419" s="4">
        <f t="shared" si="742"/>
        <v>0</v>
      </c>
      <c r="O2419" s="4">
        <f t="shared" si="743"/>
        <v>0</v>
      </c>
      <c r="T2419" s="32">
        <f t="shared" si="744"/>
        <v>-2719.4980368800875</v>
      </c>
      <c r="U2419" s="4">
        <f t="shared" si="745"/>
        <v>0</v>
      </c>
    </row>
    <row r="2420" spans="1:21">
      <c r="A2420" s="11">
        <f t="shared" si="731"/>
        <v>2.7200613643400877</v>
      </c>
      <c r="B2420" s="4">
        <f t="shared" si="732"/>
        <v>1</v>
      </c>
      <c r="C2420" s="4">
        <f t="shared" si="733"/>
        <v>0</v>
      </c>
      <c r="D2420" s="4">
        <f t="shared" si="734"/>
        <v>0</v>
      </c>
      <c r="E2420" s="4">
        <f t="shared" si="735"/>
        <v>0</v>
      </c>
      <c r="F2420" s="4">
        <f t="shared" si="736"/>
        <v>0</v>
      </c>
      <c r="G2420" s="4">
        <f t="shared" si="737"/>
        <v>0</v>
      </c>
      <c r="H2420" s="4">
        <f t="shared" si="738"/>
        <v>0</v>
      </c>
      <c r="I2420" s="4">
        <f t="shared" si="739"/>
        <v>0</v>
      </c>
      <c r="J2420" s="4">
        <f t="shared" si="740"/>
        <v>0</v>
      </c>
      <c r="K2420" s="4">
        <f t="shared" si="741"/>
        <v>0</v>
      </c>
      <c r="L2420" s="4">
        <f t="shared" si="742"/>
        <v>0</v>
      </c>
      <c r="O2420" s="4">
        <f t="shared" si="743"/>
        <v>0</v>
      </c>
      <c r="T2420" s="32">
        <f t="shared" si="744"/>
        <v>-2720.6246918000879</v>
      </c>
      <c r="U2420" s="4">
        <f t="shared" si="745"/>
        <v>1</v>
      </c>
    </row>
    <row r="2421" spans="1:21">
      <c r="A2421" s="11">
        <f t="shared" si="731"/>
        <v>2.7211880192600879</v>
      </c>
      <c r="B2421" s="4">
        <f t="shared" si="732"/>
        <v>0</v>
      </c>
      <c r="C2421" s="4">
        <f t="shared" si="733"/>
        <v>0</v>
      </c>
      <c r="D2421" s="4">
        <f t="shared" si="734"/>
        <v>0</v>
      </c>
      <c r="E2421" s="4">
        <f t="shared" si="735"/>
        <v>0</v>
      </c>
      <c r="F2421" s="4">
        <f t="shared" si="736"/>
        <v>0</v>
      </c>
      <c r="G2421" s="4">
        <f t="shared" si="737"/>
        <v>0</v>
      </c>
      <c r="H2421" s="4">
        <f t="shared" si="738"/>
        <v>0</v>
      </c>
      <c r="I2421" s="4">
        <f t="shared" si="739"/>
        <v>0</v>
      </c>
      <c r="J2421" s="4">
        <f t="shared" si="740"/>
        <v>0</v>
      </c>
      <c r="K2421" s="4">
        <f t="shared" si="741"/>
        <v>0</v>
      </c>
      <c r="L2421" s="4">
        <f t="shared" si="742"/>
        <v>0</v>
      </c>
      <c r="O2421" s="4">
        <f t="shared" si="743"/>
        <v>0</v>
      </c>
      <c r="T2421" s="32">
        <f t="shared" si="744"/>
        <v>-2721.7513467200879</v>
      </c>
      <c r="U2421" s="4">
        <f t="shared" si="745"/>
        <v>0</v>
      </c>
    </row>
    <row r="2422" spans="1:21">
      <c r="A2422" s="11">
        <f t="shared" si="731"/>
        <v>2.7223146741800881</v>
      </c>
      <c r="B2422" s="4">
        <f t="shared" si="732"/>
        <v>0</v>
      </c>
      <c r="C2422" s="4">
        <f t="shared" si="733"/>
        <v>0</v>
      </c>
      <c r="D2422" s="4">
        <f t="shared" si="734"/>
        <v>0</v>
      </c>
      <c r="E2422" s="4">
        <f t="shared" si="735"/>
        <v>0</v>
      </c>
      <c r="F2422" s="4">
        <f t="shared" si="736"/>
        <v>0</v>
      </c>
      <c r="G2422" s="4">
        <f t="shared" si="737"/>
        <v>0</v>
      </c>
      <c r="H2422" s="4">
        <f t="shared" si="738"/>
        <v>0</v>
      </c>
      <c r="I2422" s="4">
        <f t="shared" si="739"/>
        <v>0</v>
      </c>
      <c r="J2422" s="4">
        <f t="shared" si="740"/>
        <v>0</v>
      </c>
      <c r="K2422" s="4">
        <f t="shared" si="741"/>
        <v>0</v>
      </c>
      <c r="L2422" s="4">
        <f t="shared" si="742"/>
        <v>0</v>
      </c>
      <c r="O2422" s="4">
        <f t="shared" si="743"/>
        <v>0</v>
      </c>
      <c r="T2422" s="32">
        <f t="shared" si="744"/>
        <v>-2722.8780016400883</v>
      </c>
      <c r="U2422" s="4">
        <f t="shared" si="745"/>
        <v>0</v>
      </c>
    </row>
    <row r="2423" spans="1:21">
      <c r="A2423" s="11">
        <f t="shared" si="731"/>
        <v>2.7234413291000883</v>
      </c>
      <c r="B2423" s="4">
        <f t="shared" si="732"/>
        <v>1</v>
      </c>
      <c r="C2423" s="4">
        <f t="shared" si="733"/>
        <v>0</v>
      </c>
      <c r="D2423" s="4">
        <f t="shared" si="734"/>
        <v>0</v>
      </c>
      <c r="E2423" s="4">
        <f t="shared" si="735"/>
        <v>0</v>
      </c>
      <c r="F2423" s="4">
        <f t="shared" si="736"/>
        <v>0</v>
      </c>
      <c r="G2423" s="4">
        <f t="shared" si="737"/>
        <v>0</v>
      </c>
      <c r="H2423" s="4">
        <f t="shared" si="738"/>
        <v>0</v>
      </c>
      <c r="I2423" s="4">
        <f t="shared" si="739"/>
        <v>0</v>
      </c>
      <c r="J2423" s="4">
        <f t="shared" si="740"/>
        <v>0</v>
      </c>
      <c r="K2423" s="4">
        <f t="shared" si="741"/>
        <v>0</v>
      </c>
      <c r="L2423" s="4">
        <f t="shared" si="742"/>
        <v>0</v>
      </c>
      <c r="O2423" s="4">
        <f t="shared" si="743"/>
        <v>0</v>
      </c>
      <c r="T2423" s="32">
        <f t="shared" si="744"/>
        <v>-2724.0046565600883</v>
      </c>
      <c r="U2423" s="4">
        <f t="shared" si="745"/>
        <v>1</v>
      </c>
    </row>
    <row r="2424" spans="1:21">
      <c r="A2424" s="11">
        <f t="shared" si="731"/>
        <v>2.7245679840200885</v>
      </c>
      <c r="B2424" s="4">
        <f t="shared" si="732"/>
        <v>0</v>
      </c>
      <c r="C2424" s="4">
        <f t="shared" si="733"/>
        <v>0</v>
      </c>
      <c r="D2424" s="4">
        <f t="shared" si="734"/>
        <v>0</v>
      </c>
      <c r="E2424" s="4">
        <f t="shared" si="735"/>
        <v>0</v>
      </c>
      <c r="F2424" s="4">
        <f t="shared" si="736"/>
        <v>0</v>
      </c>
      <c r="G2424" s="4">
        <f t="shared" si="737"/>
        <v>0</v>
      </c>
      <c r="H2424" s="4">
        <f t="shared" si="738"/>
        <v>0</v>
      </c>
      <c r="I2424" s="4">
        <f t="shared" si="739"/>
        <v>0</v>
      </c>
      <c r="J2424" s="4">
        <f t="shared" si="740"/>
        <v>0</v>
      </c>
      <c r="K2424" s="4">
        <f t="shared" si="741"/>
        <v>0</v>
      </c>
      <c r="L2424" s="4">
        <f t="shared" si="742"/>
        <v>0</v>
      </c>
      <c r="O2424" s="4">
        <f t="shared" si="743"/>
        <v>0</v>
      </c>
      <c r="T2424" s="32">
        <f t="shared" si="744"/>
        <v>-2725.1313114800887</v>
      </c>
      <c r="U2424" s="4">
        <f t="shared" si="745"/>
        <v>0</v>
      </c>
    </row>
    <row r="2425" spans="1:21">
      <c r="A2425" s="11">
        <f t="shared" si="731"/>
        <v>2.7256946389400887</v>
      </c>
      <c r="B2425" s="4">
        <f t="shared" si="732"/>
        <v>0</v>
      </c>
      <c r="C2425" s="4">
        <f t="shared" si="733"/>
        <v>0</v>
      </c>
      <c r="D2425" s="4">
        <f t="shared" si="734"/>
        <v>0</v>
      </c>
      <c r="E2425" s="4">
        <f t="shared" si="735"/>
        <v>0</v>
      </c>
      <c r="F2425" s="4">
        <f t="shared" si="736"/>
        <v>0</v>
      </c>
      <c r="G2425" s="4">
        <f t="shared" si="737"/>
        <v>0</v>
      </c>
      <c r="H2425" s="4">
        <f t="shared" si="738"/>
        <v>0</v>
      </c>
      <c r="I2425" s="4">
        <f t="shared" si="739"/>
        <v>0</v>
      </c>
      <c r="J2425" s="4">
        <f t="shared" si="740"/>
        <v>0</v>
      </c>
      <c r="K2425" s="4">
        <f t="shared" si="741"/>
        <v>0</v>
      </c>
      <c r="L2425" s="4">
        <f t="shared" si="742"/>
        <v>0</v>
      </c>
      <c r="O2425" s="4">
        <f t="shared" si="743"/>
        <v>0</v>
      </c>
      <c r="T2425" s="32">
        <f t="shared" si="744"/>
        <v>-2726.2579664000887</v>
      </c>
      <c r="U2425" s="4">
        <f t="shared" si="745"/>
        <v>0</v>
      </c>
    </row>
    <row r="2426" spans="1:21">
      <c r="A2426" s="11">
        <f t="shared" si="731"/>
        <v>2.7268212938600889</v>
      </c>
      <c r="B2426" s="4">
        <f t="shared" si="732"/>
        <v>0</v>
      </c>
      <c r="C2426" s="4">
        <f t="shared" si="733"/>
        <v>0</v>
      </c>
      <c r="D2426" s="4">
        <f t="shared" si="734"/>
        <v>0</v>
      </c>
      <c r="E2426" s="4">
        <f t="shared" si="735"/>
        <v>0</v>
      </c>
      <c r="F2426" s="4">
        <f t="shared" si="736"/>
        <v>0</v>
      </c>
      <c r="G2426" s="4">
        <f t="shared" si="737"/>
        <v>0</v>
      </c>
      <c r="H2426" s="4">
        <f t="shared" si="738"/>
        <v>0</v>
      </c>
      <c r="I2426" s="4">
        <f t="shared" si="739"/>
        <v>0</v>
      </c>
      <c r="J2426" s="4">
        <f t="shared" si="740"/>
        <v>0</v>
      </c>
      <c r="K2426" s="4">
        <f t="shared" si="741"/>
        <v>0</v>
      </c>
      <c r="L2426" s="4">
        <f t="shared" si="742"/>
        <v>0</v>
      </c>
      <c r="O2426" s="4">
        <f t="shared" si="743"/>
        <v>0</v>
      </c>
      <c r="T2426" s="32">
        <f t="shared" si="744"/>
        <v>-2727.3846213200891</v>
      </c>
      <c r="U2426" s="4">
        <f t="shared" si="745"/>
        <v>0</v>
      </c>
    </row>
    <row r="2427" spans="1:21">
      <c r="A2427" s="11">
        <f t="shared" si="731"/>
        <v>2.7279479487800891</v>
      </c>
      <c r="B2427" s="4">
        <f t="shared" si="732"/>
        <v>1</v>
      </c>
      <c r="C2427" s="4">
        <f t="shared" si="733"/>
        <v>0</v>
      </c>
      <c r="D2427" s="4">
        <f t="shared" si="734"/>
        <v>0</v>
      </c>
      <c r="E2427" s="4">
        <f t="shared" si="735"/>
        <v>0</v>
      </c>
      <c r="F2427" s="4">
        <f t="shared" si="736"/>
        <v>0</v>
      </c>
      <c r="G2427" s="4">
        <f t="shared" si="737"/>
        <v>0</v>
      </c>
      <c r="H2427" s="4">
        <f t="shared" si="738"/>
        <v>0</v>
      </c>
      <c r="I2427" s="4">
        <f t="shared" si="739"/>
        <v>0</v>
      </c>
      <c r="J2427" s="4">
        <f t="shared" si="740"/>
        <v>0</v>
      </c>
      <c r="K2427" s="4">
        <f t="shared" si="741"/>
        <v>0</v>
      </c>
      <c r="L2427" s="4">
        <f t="shared" si="742"/>
        <v>0</v>
      </c>
      <c r="O2427" s="4">
        <f t="shared" si="743"/>
        <v>0</v>
      </c>
      <c r="T2427" s="32">
        <f t="shared" si="744"/>
        <v>-2728.511276240089</v>
      </c>
      <c r="U2427" s="4">
        <f t="shared" si="745"/>
        <v>1</v>
      </c>
    </row>
    <row r="2428" spans="1:21">
      <c r="A2428" s="11">
        <f t="shared" si="731"/>
        <v>2.7290746037000893</v>
      </c>
      <c r="B2428" s="4">
        <f t="shared" si="732"/>
        <v>0</v>
      </c>
      <c r="C2428" s="4">
        <f t="shared" si="733"/>
        <v>0</v>
      </c>
      <c r="D2428" s="4">
        <f t="shared" si="734"/>
        <v>0</v>
      </c>
      <c r="E2428" s="4">
        <f t="shared" si="735"/>
        <v>0</v>
      </c>
      <c r="F2428" s="4">
        <f t="shared" si="736"/>
        <v>0</v>
      </c>
      <c r="G2428" s="4">
        <f t="shared" si="737"/>
        <v>0</v>
      </c>
      <c r="H2428" s="4">
        <f t="shared" si="738"/>
        <v>0</v>
      </c>
      <c r="I2428" s="4">
        <f t="shared" si="739"/>
        <v>0</v>
      </c>
      <c r="J2428" s="4">
        <f t="shared" si="740"/>
        <v>0</v>
      </c>
      <c r="K2428" s="4">
        <f t="shared" si="741"/>
        <v>0</v>
      </c>
      <c r="L2428" s="4">
        <f t="shared" si="742"/>
        <v>0</v>
      </c>
      <c r="O2428" s="4">
        <f t="shared" si="743"/>
        <v>0</v>
      </c>
      <c r="T2428" s="32">
        <f t="shared" si="744"/>
        <v>-2729.6379311600895</v>
      </c>
      <c r="U2428" s="4">
        <f t="shared" si="745"/>
        <v>0</v>
      </c>
    </row>
    <row r="2429" spans="1:21">
      <c r="A2429" s="11">
        <f t="shared" si="731"/>
        <v>2.7302012586200894</v>
      </c>
      <c r="B2429" s="4">
        <f t="shared" si="732"/>
        <v>0</v>
      </c>
      <c r="C2429" s="4">
        <f t="shared" si="733"/>
        <v>0</v>
      </c>
      <c r="D2429" s="4">
        <f t="shared" si="734"/>
        <v>0</v>
      </c>
      <c r="E2429" s="4">
        <f t="shared" si="735"/>
        <v>0</v>
      </c>
      <c r="F2429" s="4">
        <f t="shared" si="736"/>
        <v>0</v>
      </c>
      <c r="G2429" s="4">
        <f t="shared" si="737"/>
        <v>0</v>
      </c>
      <c r="H2429" s="4">
        <f t="shared" si="738"/>
        <v>0</v>
      </c>
      <c r="I2429" s="4">
        <f t="shared" si="739"/>
        <v>0</v>
      </c>
      <c r="J2429" s="4">
        <f t="shared" si="740"/>
        <v>0</v>
      </c>
      <c r="K2429" s="4">
        <f t="shared" si="741"/>
        <v>0</v>
      </c>
      <c r="L2429" s="4">
        <f t="shared" si="742"/>
        <v>0</v>
      </c>
      <c r="O2429" s="4">
        <f t="shared" si="743"/>
        <v>0</v>
      </c>
      <c r="T2429" s="32">
        <f t="shared" si="744"/>
        <v>-2730.7645860800894</v>
      </c>
      <c r="U2429" s="4">
        <f t="shared" si="745"/>
        <v>0</v>
      </c>
    </row>
    <row r="2430" spans="1:21">
      <c r="A2430" s="11">
        <f t="shared" ref="A2430:A2493" si="746">A2429+ 0.00112665492</f>
        <v>2.7313279135400896</v>
      </c>
      <c r="B2430" s="4">
        <f t="shared" si="732"/>
        <v>0</v>
      </c>
      <c r="C2430" s="4">
        <f t="shared" si="733"/>
        <v>0</v>
      </c>
      <c r="D2430" s="4">
        <f t="shared" si="734"/>
        <v>0</v>
      </c>
      <c r="E2430" s="4">
        <f t="shared" si="735"/>
        <v>0</v>
      </c>
      <c r="F2430" s="4">
        <f t="shared" si="736"/>
        <v>0</v>
      </c>
      <c r="G2430" s="4">
        <f t="shared" si="737"/>
        <v>0</v>
      </c>
      <c r="H2430" s="4">
        <f t="shared" si="738"/>
        <v>0</v>
      </c>
      <c r="I2430" s="4">
        <f t="shared" si="739"/>
        <v>0</v>
      </c>
      <c r="J2430" s="4">
        <f t="shared" si="740"/>
        <v>0</v>
      </c>
      <c r="K2430" s="4">
        <f t="shared" si="741"/>
        <v>0</v>
      </c>
      <c r="L2430" s="4">
        <f t="shared" si="742"/>
        <v>0</v>
      </c>
      <c r="O2430" s="4">
        <f t="shared" si="743"/>
        <v>0</v>
      </c>
      <c r="T2430" s="32">
        <f t="shared" si="744"/>
        <v>-2731.8912410000898</v>
      </c>
      <c r="U2430" s="4">
        <f t="shared" si="745"/>
        <v>0</v>
      </c>
    </row>
    <row r="2431" spans="1:21">
      <c r="A2431" s="11">
        <f t="shared" si="746"/>
        <v>2.7324545684600898</v>
      </c>
      <c r="B2431" s="4">
        <f t="shared" si="732"/>
        <v>1</v>
      </c>
      <c r="C2431" s="4">
        <f t="shared" si="733"/>
        <v>0</v>
      </c>
      <c r="D2431" s="4">
        <f t="shared" si="734"/>
        <v>0</v>
      </c>
      <c r="E2431" s="4">
        <f t="shared" si="735"/>
        <v>0</v>
      </c>
      <c r="F2431" s="4">
        <f t="shared" si="736"/>
        <v>0</v>
      </c>
      <c r="G2431" s="4">
        <f t="shared" si="737"/>
        <v>0</v>
      </c>
      <c r="H2431" s="4">
        <f t="shared" si="738"/>
        <v>0</v>
      </c>
      <c r="I2431" s="4">
        <f t="shared" si="739"/>
        <v>0</v>
      </c>
      <c r="J2431" s="4">
        <f t="shared" si="740"/>
        <v>0</v>
      </c>
      <c r="K2431" s="4">
        <f t="shared" si="741"/>
        <v>0</v>
      </c>
      <c r="L2431" s="4">
        <f t="shared" si="742"/>
        <v>0</v>
      </c>
      <c r="O2431" s="4">
        <f t="shared" si="743"/>
        <v>0</v>
      </c>
      <c r="T2431" s="32">
        <f t="shared" si="744"/>
        <v>-2733.0178959200898</v>
      </c>
      <c r="U2431" s="4">
        <f t="shared" si="745"/>
        <v>1</v>
      </c>
    </row>
    <row r="2432" spans="1:21">
      <c r="A2432" s="11">
        <f t="shared" si="746"/>
        <v>2.73358122338009</v>
      </c>
      <c r="B2432" s="4">
        <f t="shared" si="732"/>
        <v>1</v>
      </c>
      <c r="C2432" s="4">
        <f t="shared" si="733"/>
        <v>0</v>
      </c>
      <c r="D2432" s="4">
        <f t="shared" si="734"/>
        <v>0</v>
      </c>
      <c r="E2432" s="4">
        <f t="shared" si="735"/>
        <v>0</v>
      </c>
      <c r="F2432" s="4">
        <f t="shared" si="736"/>
        <v>0</v>
      </c>
      <c r="G2432" s="4">
        <f t="shared" si="737"/>
        <v>0</v>
      </c>
      <c r="H2432" s="4">
        <f t="shared" si="738"/>
        <v>0</v>
      </c>
      <c r="I2432" s="4">
        <f t="shared" si="739"/>
        <v>0</v>
      </c>
      <c r="J2432" s="4">
        <f t="shared" si="740"/>
        <v>0</v>
      </c>
      <c r="K2432" s="4">
        <f t="shared" si="741"/>
        <v>0</v>
      </c>
      <c r="L2432" s="4">
        <f t="shared" si="742"/>
        <v>0</v>
      </c>
      <c r="O2432" s="4">
        <f t="shared" si="743"/>
        <v>0</v>
      </c>
      <c r="T2432" s="32">
        <f t="shared" si="744"/>
        <v>-2734.1445508400902</v>
      </c>
      <c r="U2432" s="4">
        <f t="shared" si="745"/>
        <v>1</v>
      </c>
    </row>
    <row r="2433" spans="1:21">
      <c r="A2433" s="11">
        <f t="shared" si="746"/>
        <v>2.7347078783000902</v>
      </c>
      <c r="B2433" s="4">
        <f t="shared" si="732"/>
        <v>1</v>
      </c>
      <c r="C2433" s="4">
        <f t="shared" si="733"/>
        <v>0</v>
      </c>
      <c r="D2433" s="4">
        <f t="shared" si="734"/>
        <v>0</v>
      </c>
      <c r="E2433" s="4">
        <f t="shared" si="735"/>
        <v>0</v>
      </c>
      <c r="F2433" s="4">
        <f t="shared" si="736"/>
        <v>0</v>
      </c>
      <c r="G2433" s="4">
        <f t="shared" si="737"/>
        <v>0</v>
      </c>
      <c r="H2433" s="4">
        <f t="shared" si="738"/>
        <v>0</v>
      </c>
      <c r="I2433" s="4">
        <f t="shared" si="739"/>
        <v>0</v>
      </c>
      <c r="J2433" s="4">
        <f t="shared" si="740"/>
        <v>0</v>
      </c>
      <c r="K2433" s="4">
        <f t="shared" si="741"/>
        <v>0</v>
      </c>
      <c r="L2433" s="4">
        <f t="shared" si="742"/>
        <v>0</v>
      </c>
      <c r="O2433" s="4">
        <f t="shared" si="743"/>
        <v>0</v>
      </c>
      <c r="T2433" s="32">
        <f t="shared" si="744"/>
        <v>-2735.2712057600902</v>
      </c>
      <c r="U2433" s="4">
        <f t="shared" si="745"/>
        <v>1</v>
      </c>
    </row>
    <row r="2434" spans="1:21">
      <c r="A2434" s="11">
        <f t="shared" si="746"/>
        <v>2.7358345332200904</v>
      </c>
      <c r="B2434" s="4">
        <f t="shared" si="732"/>
        <v>0</v>
      </c>
      <c r="C2434" s="4">
        <f t="shared" si="733"/>
        <v>0</v>
      </c>
      <c r="D2434" s="4">
        <f t="shared" si="734"/>
        <v>0</v>
      </c>
      <c r="E2434" s="4">
        <f t="shared" si="735"/>
        <v>0</v>
      </c>
      <c r="F2434" s="4">
        <f t="shared" si="736"/>
        <v>0</v>
      </c>
      <c r="G2434" s="4">
        <f t="shared" si="737"/>
        <v>0</v>
      </c>
      <c r="H2434" s="4">
        <f t="shared" si="738"/>
        <v>0</v>
      </c>
      <c r="I2434" s="4">
        <f t="shared" si="739"/>
        <v>0</v>
      </c>
      <c r="J2434" s="4">
        <f t="shared" si="740"/>
        <v>0</v>
      </c>
      <c r="K2434" s="4">
        <f t="shared" si="741"/>
        <v>0</v>
      </c>
      <c r="L2434" s="4">
        <f t="shared" si="742"/>
        <v>0</v>
      </c>
      <c r="O2434" s="4">
        <f t="shared" si="743"/>
        <v>0</v>
      </c>
      <c r="T2434" s="32">
        <f t="shared" si="744"/>
        <v>-2736.3978606800906</v>
      </c>
      <c r="U2434" s="4">
        <f t="shared" si="745"/>
        <v>0</v>
      </c>
    </row>
    <row r="2435" spans="1:21">
      <c r="A2435" s="11">
        <f t="shared" si="746"/>
        <v>2.7369611881400906</v>
      </c>
      <c r="B2435" s="4">
        <f t="shared" si="732"/>
        <v>0</v>
      </c>
      <c r="C2435" s="4">
        <f t="shared" si="733"/>
        <v>0</v>
      </c>
      <c r="D2435" s="4">
        <f t="shared" si="734"/>
        <v>0</v>
      </c>
      <c r="E2435" s="4">
        <f t="shared" si="735"/>
        <v>0</v>
      </c>
      <c r="F2435" s="4">
        <f t="shared" si="736"/>
        <v>0</v>
      </c>
      <c r="G2435" s="4">
        <f t="shared" si="737"/>
        <v>0</v>
      </c>
      <c r="H2435" s="4">
        <f t="shared" si="738"/>
        <v>0</v>
      </c>
      <c r="I2435" s="4">
        <f t="shared" si="739"/>
        <v>0</v>
      </c>
      <c r="J2435" s="4">
        <f t="shared" si="740"/>
        <v>0</v>
      </c>
      <c r="K2435" s="4">
        <f t="shared" si="741"/>
        <v>0</v>
      </c>
      <c r="L2435" s="4">
        <f t="shared" si="742"/>
        <v>0</v>
      </c>
      <c r="O2435" s="4">
        <f t="shared" si="743"/>
        <v>0</v>
      </c>
      <c r="T2435" s="32">
        <f t="shared" si="744"/>
        <v>-2737.5245156000906</v>
      </c>
      <c r="U2435" s="4">
        <f t="shared" si="745"/>
        <v>0</v>
      </c>
    </row>
    <row r="2436" spans="1:21">
      <c r="A2436" s="11">
        <f t="shared" si="746"/>
        <v>2.7380878430600908</v>
      </c>
      <c r="B2436" s="4">
        <f t="shared" si="732"/>
        <v>0</v>
      </c>
      <c r="C2436" s="4">
        <f t="shared" si="733"/>
        <v>1</v>
      </c>
      <c r="D2436" s="4">
        <f t="shared" si="734"/>
        <v>0</v>
      </c>
      <c r="E2436" s="4">
        <f t="shared" si="735"/>
        <v>0</v>
      </c>
      <c r="F2436" s="4">
        <f t="shared" si="736"/>
        <v>0</v>
      </c>
      <c r="G2436" s="4">
        <f t="shared" si="737"/>
        <v>0</v>
      </c>
      <c r="H2436" s="4">
        <f t="shared" si="738"/>
        <v>0</v>
      </c>
      <c r="I2436" s="4">
        <f t="shared" si="739"/>
        <v>0</v>
      </c>
      <c r="J2436" s="4">
        <f t="shared" si="740"/>
        <v>0</v>
      </c>
      <c r="K2436" s="4">
        <f t="shared" si="741"/>
        <v>0</v>
      </c>
      <c r="L2436" s="4">
        <f t="shared" si="742"/>
        <v>0</v>
      </c>
      <c r="O2436" s="4">
        <f t="shared" si="743"/>
        <v>0</v>
      </c>
      <c r="T2436" s="32">
        <f t="shared" si="744"/>
        <v>-2738.651170520091</v>
      </c>
      <c r="U2436" s="4">
        <f t="shared" si="745"/>
        <v>1</v>
      </c>
    </row>
    <row r="2437" spans="1:21">
      <c r="A2437" s="11">
        <f t="shared" si="746"/>
        <v>2.739214497980091</v>
      </c>
      <c r="B2437" s="4">
        <f t="shared" ref="B2437:B2500" si="747">COUNTIFS(Col_1,"&gt;="&amp;A2437,Col_1,"&lt;"&amp;A2438)</f>
        <v>0</v>
      </c>
      <c r="C2437" s="4">
        <f t="shared" ref="C2437:C2500" si="748">COUNTIFS(Col_2,"&gt;="&amp;A2437,Col_2,"&lt;"&amp;A2438)</f>
        <v>0</v>
      </c>
      <c r="D2437" s="4">
        <f t="shared" ref="D2437:D2500" si="749">COUNTIFS(Col_3,"&gt;="&amp;A2437,Col_3,"&lt;"&amp;A2438)</f>
        <v>0</v>
      </c>
      <c r="E2437" s="4">
        <f t="shared" ref="E2437:E2500" si="750">COUNTIFS(Col_4,"&gt;="&amp;A2437,Col_4,"&lt;"&amp;A2438)</f>
        <v>0</v>
      </c>
      <c r="F2437" s="4">
        <f t="shared" ref="F2437:F2500" si="751">COUNTIFS(Col_5,"&gt;="&amp;A2437,Col_5,"&lt;"&amp;A2438)</f>
        <v>0</v>
      </c>
      <c r="G2437" s="4">
        <f t="shared" ref="G2437:G2500" si="752">COUNTIFS(Col_6,"&gt;="&amp;A2437,Col_6,"&lt;"&amp;A2438)</f>
        <v>0</v>
      </c>
      <c r="H2437" s="4">
        <f t="shared" ref="H2437:H2500" si="753">COUNTIFS(Col_7,"&gt;="&amp;A2437,Col_7,"&lt;"&amp;A2438)</f>
        <v>0</v>
      </c>
      <c r="I2437" s="4">
        <f t="shared" ref="I2437:I2500" si="754">COUNTIFS(Col_8,"&gt;="&amp;A2437,Col_8,"&lt;"&amp;A2438)</f>
        <v>0</v>
      </c>
      <c r="J2437" s="4">
        <f t="shared" ref="J2437:J2500" si="755">COUNTIFS(Col_9,"&gt;="&amp;A2437,Col_9,"&lt;"&amp;A2438)</f>
        <v>0</v>
      </c>
      <c r="K2437" s="4">
        <f t="shared" ref="K2437:K2500" si="756">COUNTIFS(Col_10,"&gt;="&amp;A2437,Col_10,"&lt;"&amp;A2438)</f>
        <v>0</v>
      </c>
      <c r="L2437" s="4">
        <f t="shared" ref="L2437:L2500" si="757">COUNTIFS(Col_11,"&gt;="&amp;A2437,Col_11,"&lt;"&amp;A2438)</f>
        <v>0</v>
      </c>
      <c r="O2437" s="4">
        <f t="shared" ref="O2437:O2500" si="758">COUNTIFS(Col_14,"&gt;="&amp;A2437,Col_14,"&lt;"&amp;A2438)</f>
        <v>0</v>
      </c>
      <c r="T2437" s="32">
        <f t="shared" si="744"/>
        <v>-2739.777825440091</v>
      </c>
      <c r="U2437" s="4">
        <f t="shared" si="745"/>
        <v>0</v>
      </c>
    </row>
    <row r="2438" spans="1:21">
      <c r="A2438" s="11">
        <f t="shared" si="746"/>
        <v>2.7403411529000912</v>
      </c>
      <c r="B2438" s="4">
        <f t="shared" si="747"/>
        <v>0</v>
      </c>
      <c r="C2438" s="4">
        <f t="shared" si="748"/>
        <v>0</v>
      </c>
      <c r="D2438" s="4">
        <f t="shared" si="749"/>
        <v>0</v>
      </c>
      <c r="E2438" s="4">
        <f t="shared" si="750"/>
        <v>0</v>
      </c>
      <c r="F2438" s="4">
        <f t="shared" si="751"/>
        <v>0</v>
      </c>
      <c r="G2438" s="4">
        <f t="shared" si="752"/>
        <v>0</v>
      </c>
      <c r="H2438" s="4">
        <f t="shared" si="753"/>
        <v>0</v>
      </c>
      <c r="I2438" s="4">
        <f t="shared" si="754"/>
        <v>0</v>
      </c>
      <c r="J2438" s="4">
        <f t="shared" si="755"/>
        <v>0</v>
      </c>
      <c r="K2438" s="4">
        <f t="shared" si="756"/>
        <v>0</v>
      </c>
      <c r="L2438" s="4">
        <f t="shared" si="757"/>
        <v>0</v>
      </c>
      <c r="O2438" s="4">
        <f t="shared" si="758"/>
        <v>0</v>
      </c>
      <c r="T2438" s="32">
        <f t="shared" ref="T2438:T2501" si="759">-AVERAGE(A2438:A2439)*1000</f>
        <v>-2740.9044803600914</v>
      </c>
      <c r="U2438" s="4">
        <f t="shared" si="745"/>
        <v>0</v>
      </c>
    </row>
    <row r="2439" spans="1:21">
      <c r="A2439" s="11">
        <f t="shared" si="746"/>
        <v>2.7414678078200914</v>
      </c>
      <c r="B2439" s="4">
        <f t="shared" si="747"/>
        <v>1</v>
      </c>
      <c r="C2439" s="4">
        <f t="shared" si="748"/>
        <v>0</v>
      </c>
      <c r="D2439" s="4">
        <f t="shared" si="749"/>
        <v>1</v>
      </c>
      <c r="E2439" s="4">
        <f t="shared" si="750"/>
        <v>0</v>
      </c>
      <c r="F2439" s="4">
        <f t="shared" si="751"/>
        <v>0</v>
      </c>
      <c r="G2439" s="4">
        <f t="shared" si="752"/>
        <v>0</v>
      </c>
      <c r="H2439" s="4">
        <f t="shared" si="753"/>
        <v>0</v>
      </c>
      <c r="I2439" s="4">
        <f t="shared" si="754"/>
        <v>0</v>
      </c>
      <c r="J2439" s="4">
        <f t="shared" si="755"/>
        <v>0</v>
      </c>
      <c r="K2439" s="4">
        <f t="shared" si="756"/>
        <v>0</v>
      </c>
      <c r="L2439" s="4">
        <f t="shared" si="757"/>
        <v>0</v>
      </c>
      <c r="O2439" s="4">
        <f t="shared" si="758"/>
        <v>0</v>
      </c>
      <c r="T2439" s="32">
        <f t="shared" si="759"/>
        <v>-2742.0311352800913</v>
      </c>
      <c r="U2439" s="4">
        <f t="shared" si="745"/>
        <v>2</v>
      </c>
    </row>
    <row r="2440" spans="1:21">
      <c r="A2440" s="11">
        <f t="shared" si="746"/>
        <v>2.7425944627400916</v>
      </c>
      <c r="B2440" s="4">
        <f t="shared" si="747"/>
        <v>0</v>
      </c>
      <c r="C2440" s="4">
        <f t="shared" si="748"/>
        <v>0</v>
      </c>
      <c r="D2440" s="4">
        <f t="shared" si="749"/>
        <v>0</v>
      </c>
      <c r="E2440" s="4">
        <f t="shared" si="750"/>
        <v>0</v>
      </c>
      <c r="F2440" s="4">
        <f t="shared" si="751"/>
        <v>0</v>
      </c>
      <c r="G2440" s="4">
        <f t="shared" si="752"/>
        <v>0</v>
      </c>
      <c r="H2440" s="4">
        <f t="shared" si="753"/>
        <v>0</v>
      </c>
      <c r="I2440" s="4">
        <f t="shared" si="754"/>
        <v>0</v>
      </c>
      <c r="J2440" s="4">
        <f t="shared" si="755"/>
        <v>0</v>
      </c>
      <c r="K2440" s="4">
        <f t="shared" si="756"/>
        <v>0</v>
      </c>
      <c r="L2440" s="4">
        <f t="shared" si="757"/>
        <v>0</v>
      </c>
      <c r="O2440" s="4">
        <f t="shared" si="758"/>
        <v>0</v>
      </c>
      <c r="T2440" s="32">
        <f t="shared" si="759"/>
        <v>-2743.1577902000918</v>
      </c>
      <c r="U2440" s="4">
        <f t="shared" si="745"/>
        <v>0</v>
      </c>
    </row>
    <row r="2441" spans="1:21">
      <c r="A2441" s="11">
        <f t="shared" si="746"/>
        <v>2.7437211176600917</v>
      </c>
      <c r="B2441" s="4">
        <f t="shared" si="747"/>
        <v>0</v>
      </c>
      <c r="C2441" s="4">
        <f t="shared" si="748"/>
        <v>0</v>
      </c>
      <c r="D2441" s="4">
        <f t="shared" si="749"/>
        <v>0</v>
      </c>
      <c r="E2441" s="4">
        <f t="shared" si="750"/>
        <v>0</v>
      </c>
      <c r="F2441" s="4">
        <f t="shared" si="751"/>
        <v>0</v>
      </c>
      <c r="G2441" s="4">
        <f t="shared" si="752"/>
        <v>0</v>
      </c>
      <c r="H2441" s="4">
        <f t="shared" si="753"/>
        <v>0</v>
      </c>
      <c r="I2441" s="4">
        <f t="shared" si="754"/>
        <v>0</v>
      </c>
      <c r="J2441" s="4">
        <f t="shared" si="755"/>
        <v>0</v>
      </c>
      <c r="K2441" s="4">
        <f t="shared" si="756"/>
        <v>0</v>
      </c>
      <c r="L2441" s="4">
        <f t="shared" si="757"/>
        <v>0</v>
      </c>
      <c r="O2441" s="4">
        <f t="shared" si="758"/>
        <v>0</v>
      </c>
      <c r="T2441" s="32">
        <f t="shared" si="759"/>
        <v>-2744.2844451200917</v>
      </c>
      <c r="U2441" s="4">
        <f t="shared" si="745"/>
        <v>0</v>
      </c>
    </row>
    <row r="2442" spans="1:21">
      <c r="A2442" s="11">
        <f t="shared" si="746"/>
        <v>2.7448477725800919</v>
      </c>
      <c r="B2442" s="4">
        <f t="shared" si="747"/>
        <v>0</v>
      </c>
      <c r="C2442" s="4">
        <f t="shared" si="748"/>
        <v>0</v>
      </c>
      <c r="D2442" s="4">
        <f t="shared" si="749"/>
        <v>0</v>
      </c>
      <c r="E2442" s="4">
        <f t="shared" si="750"/>
        <v>0</v>
      </c>
      <c r="F2442" s="4">
        <f t="shared" si="751"/>
        <v>0</v>
      </c>
      <c r="G2442" s="4">
        <f t="shared" si="752"/>
        <v>0</v>
      </c>
      <c r="H2442" s="4">
        <f t="shared" si="753"/>
        <v>0</v>
      </c>
      <c r="I2442" s="4">
        <f t="shared" si="754"/>
        <v>0</v>
      </c>
      <c r="J2442" s="4">
        <f t="shared" si="755"/>
        <v>0</v>
      </c>
      <c r="K2442" s="4">
        <f t="shared" si="756"/>
        <v>0</v>
      </c>
      <c r="L2442" s="4">
        <f t="shared" si="757"/>
        <v>0</v>
      </c>
      <c r="O2442" s="4">
        <f t="shared" si="758"/>
        <v>0</v>
      </c>
      <c r="T2442" s="32">
        <f t="shared" si="759"/>
        <v>-2745.4111000400922</v>
      </c>
      <c r="U2442" s="4">
        <f t="shared" si="745"/>
        <v>0</v>
      </c>
    </row>
    <row r="2443" spans="1:21">
      <c r="A2443" s="11">
        <f t="shared" si="746"/>
        <v>2.7459744275000921</v>
      </c>
      <c r="B2443" s="4">
        <f t="shared" si="747"/>
        <v>0</v>
      </c>
      <c r="C2443" s="4">
        <f t="shared" si="748"/>
        <v>1</v>
      </c>
      <c r="D2443" s="4">
        <f t="shared" si="749"/>
        <v>0</v>
      </c>
      <c r="E2443" s="4">
        <f t="shared" si="750"/>
        <v>0</v>
      </c>
      <c r="F2443" s="4">
        <f t="shared" si="751"/>
        <v>0</v>
      </c>
      <c r="G2443" s="4">
        <f t="shared" si="752"/>
        <v>0</v>
      </c>
      <c r="H2443" s="4">
        <f t="shared" si="753"/>
        <v>0</v>
      </c>
      <c r="I2443" s="4">
        <f t="shared" si="754"/>
        <v>0</v>
      </c>
      <c r="J2443" s="4">
        <f t="shared" si="755"/>
        <v>0</v>
      </c>
      <c r="K2443" s="4">
        <f t="shared" si="756"/>
        <v>0</v>
      </c>
      <c r="L2443" s="4">
        <f t="shared" si="757"/>
        <v>0</v>
      </c>
      <c r="O2443" s="4">
        <f t="shared" si="758"/>
        <v>0</v>
      </c>
      <c r="T2443" s="32">
        <f t="shared" si="759"/>
        <v>-2746.5377549600921</v>
      </c>
      <c r="U2443" s="4">
        <f t="shared" si="745"/>
        <v>1</v>
      </c>
    </row>
    <row r="2444" spans="1:21">
      <c r="A2444" s="11">
        <f t="shared" si="746"/>
        <v>2.7471010824200923</v>
      </c>
      <c r="B2444" s="4">
        <f t="shared" si="747"/>
        <v>0</v>
      </c>
      <c r="C2444" s="4">
        <f t="shared" si="748"/>
        <v>0</v>
      </c>
      <c r="D2444" s="4">
        <f t="shared" si="749"/>
        <v>0</v>
      </c>
      <c r="E2444" s="4">
        <f t="shared" si="750"/>
        <v>0</v>
      </c>
      <c r="F2444" s="4">
        <f t="shared" si="751"/>
        <v>0</v>
      </c>
      <c r="G2444" s="4">
        <f t="shared" si="752"/>
        <v>0</v>
      </c>
      <c r="H2444" s="4">
        <f t="shared" si="753"/>
        <v>0</v>
      </c>
      <c r="I2444" s="4">
        <f t="shared" si="754"/>
        <v>0</v>
      </c>
      <c r="J2444" s="4">
        <f t="shared" si="755"/>
        <v>0</v>
      </c>
      <c r="K2444" s="4">
        <f t="shared" si="756"/>
        <v>0</v>
      </c>
      <c r="L2444" s="4">
        <f t="shared" si="757"/>
        <v>0</v>
      </c>
      <c r="O2444" s="4">
        <f t="shared" si="758"/>
        <v>0</v>
      </c>
      <c r="T2444" s="32">
        <f t="shared" si="759"/>
        <v>-2747.6644098800925</v>
      </c>
      <c r="U2444" s="4">
        <f t="shared" si="745"/>
        <v>0</v>
      </c>
    </row>
    <row r="2445" spans="1:21">
      <c r="A2445" s="11">
        <f t="shared" si="746"/>
        <v>2.7482277373400925</v>
      </c>
      <c r="B2445" s="4">
        <f t="shared" si="747"/>
        <v>0</v>
      </c>
      <c r="C2445" s="4">
        <f t="shared" si="748"/>
        <v>0</v>
      </c>
      <c r="D2445" s="4">
        <f t="shared" si="749"/>
        <v>0</v>
      </c>
      <c r="E2445" s="4">
        <f t="shared" si="750"/>
        <v>0</v>
      </c>
      <c r="F2445" s="4">
        <f t="shared" si="751"/>
        <v>0</v>
      </c>
      <c r="G2445" s="4">
        <f t="shared" si="752"/>
        <v>0</v>
      </c>
      <c r="H2445" s="4">
        <f t="shared" si="753"/>
        <v>0</v>
      </c>
      <c r="I2445" s="4">
        <f t="shared" si="754"/>
        <v>0</v>
      </c>
      <c r="J2445" s="4">
        <f t="shared" si="755"/>
        <v>0</v>
      </c>
      <c r="K2445" s="4">
        <f t="shared" si="756"/>
        <v>0</v>
      </c>
      <c r="L2445" s="4">
        <f t="shared" si="757"/>
        <v>0</v>
      </c>
      <c r="O2445" s="4">
        <f t="shared" si="758"/>
        <v>0</v>
      </c>
      <c r="T2445" s="32">
        <f t="shared" si="759"/>
        <v>-2748.7910648000925</v>
      </c>
      <c r="U2445" s="4">
        <f t="shared" si="745"/>
        <v>0</v>
      </c>
    </row>
    <row r="2446" spans="1:21">
      <c r="A2446" s="11">
        <f t="shared" si="746"/>
        <v>2.7493543922600927</v>
      </c>
      <c r="B2446" s="4">
        <f t="shared" si="747"/>
        <v>0</v>
      </c>
      <c r="C2446" s="4">
        <f t="shared" si="748"/>
        <v>0</v>
      </c>
      <c r="D2446" s="4">
        <f t="shared" si="749"/>
        <v>0</v>
      </c>
      <c r="E2446" s="4">
        <f t="shared" si="750"/>
        <v>0</v>
      </c>
      <c r="F2446" s="4">
        <f t="shared" si="751"/>
        <v>0</v>
      </c>
      <c r="G2446" s="4">
        <f t="shared" si="752"/>
        <v>0</v>
      </c>
      <c r="H2446" s="4">
        <f t="shared" si="753"/>
        <v>0</v>
      </c>
      <c r="I2446" s="4">
        <f t="shared" si="754"/>
        <v>0</v>
      </c>
      <c r="J2446" s="4">
        <f t="shared" si="755"/>
        <v>0</v>
      </c>
      <c r="K2446" s="4">
        <f t="shared" si="756"/>
        <v>0</v>
      </c>
      <c r="L2446" s="4">
        <f t="shared" si="757"/>
        <v>0</v>
      </c>
      <c r="O2446" s="4">
        <f t="shared" si="758"/>
        <v>0</v>
      </c>
      <c r="T2446" s="32">
        <f t="shared" si="759"/>
        <v>-2749.9177197200929</v>
      </c>
      <c r="U2446" s="4">
        <f t="shared" si="745"/>
        <v>0</v>
      </c>
    </row>
    <row r="2447" spans="1:21">
      <c r="A2447" s="11">
        <f t="shared" si="746"/>
        <v>2.7504810471800929</v>
      </c>
      <c r="B2447" s="4">
        <f t="shared" si="747"/>
        <v>0</v>
      </c>
      <c r="C2447" s="4">
        <f t="shared" si="748"/>
        <v>0</v>
      </c>
      <c r="D2447" s="4">
        <f t="shared" si="749"/>
        <v>0</v>
      </c>
      <c r="E2447" s="4">
        <f t="shared" si="750"/>
        <v>0</v>
      </c>
      <c r="F2447" s="4">
        <f t="shared" si="751"/>
        <v>0</v>
      </c>
      <c r="G2447" s="4">
        <f t="shared" si="752"/>
        <v>0</v>
      </c>
      <c r="H2447" s="4">
        <f t="shared" si="753"/>
        <v>0</v>
      </c>
      <c r="I2447" s="4">
        <f t="shared" si="754"/>
        <v>0</v>
      </c>
      <c r="J2447" s="4">
        <f t="shared" si="755"/>
        <v>0</v>
      </c>
      <c r="K2447" s="4">
        <f t="shared" si="756"/>
        <v>0</v>
      </c>
      <c r="L2447" s="4">
        <f t="shared" si="757"/>
        <v>0</v>
      </c>
      <c r="O2447" s="4">
        <f t="shared" si="758"/>
        <v>0</v>
      </c>
      <c r="T2447" s="32">
        <f t="shared" si="759"/>
        <v>-2751.0443746400929</v>
      </c>
      <c r="U2447" s="4">
        <f t="shared" si="745"/>
        <v>0</v>
      </c>
    </row>
    <row r="2448" spans="1:21">
      <c r="A2448" s="11">
        <f t="shared" si="746"/>
        <v>2.7516077021000931</v>
      </c>
      <c r="B2448" s="4">
        <f t="shared" si="747"/>
        <v>0</v>
      </c>
      <c r="C2448" s="4">
        <f t="shared" si="748"/>
        <v>0</v>
      </c>
      <c r="D2448" s="4">
        <f t="shared" si="749"/>
        <v>0</v>
      </c>
      <c r="E2448" s="4">
        <f t="shared" si="750"/>
        <v>0</v>
      </c>
      <c r="F2448" s="4">
        <f t="shared" si="751"/>
        <v>0</v>
      </c>
      <c r="G2448" s="4">
        <f t="shared" si="752"/>
        <v>0</v>
      </c>
      <c r="H2448" s="4">
        <f t="shared" si="753"/>
        <v>0</v>
      </c>
      <c r="I2448" s="4">
        <f t="shared" si="754"/>
        <v>0</v>
      </c>
      <c r="J2448" s="4">
        <f t="shared" si="755"/>
        <v>0</v>
      </c>
      <c r="K2448" s="4">
        <f t="shared" si="756"/>
        <v>0</v>
      </c>
      <c r="L2448" s="4">
        <f t="shared" si="757"/>
        <v>0</v>
      </c>
      <c r="O2448" s="4">
        <f t="shared" si="758"/>
        <v>0</v>
      </c>
      <c r="T2448" s="32">
        <f t="shared" si="759"/>
        <v>-2752.1710295600933</v>
      </c>
      <c r="U2448" s="4">
        <f t="shared" si="745"/>
        <v>0</v>
      </c>
    </row>
    <row r="2449" spans="1:21">
      <c r="A2449" s="11">
        <f t="shared" si="746"/>
        <v>2.7527343570200933</v>
      </c>
      <c r="B2449" s="4">
        <f t="shared" si="747"/>
        <v>0</v>
      </c>
      <c r="C2449" s="4">
        <f t="shared" si="748"/>
        <v>0</v>
      </c>
      <c r="D2449" s="4">
        <f t="shared" si="749"/>
        <v>0</v>
      </c>
      <c r="E2449" s="4">
        <f t="shared" si="750"/>
        <v>0</v>
      </c>
      <c r="F2449" s="4">
        <f t="shared" si="751"/>
        <v>0</v>
      </c>
      <c r="G2449" s="4">
        <f t="shared" si="752"/>
        <v>0</v>
      </c>
      <c r="H2449" s="4">
        <f t="shared" si="753"/>
        <v>0</v>
      </c>
      <c r="I2449" s="4">
        <f t="shared" si="754"/>
        <v>0</v>
      </c>
      <c r="J2449" s="4">
        <f t="shared" si="755"/>
        <v>0</v>
      </c>
      <c r="K2449" s="4">
        <f t="shared" si="756"/>
        <v>0</v>
      </c>
      <c r="L2449" s="4">
        <f t="shared" si="757"/>
        <v>0</v>
      </c>
      <c r="O2449" s="4">
        <f t="shared" si="758"/>
        <v>0</v>
      </c>
      <c r="T2449" s="32">
        <f t="shared" si="759"/>
        <v>-2753.2976844800933</v>
      </c>
      <c r="U2449" s="4">
        <f t="shared" si="745"/>
        <v>0</v>
      </c>
    </row>
    <row r="2450" spans="1:21">
      <c r="A2450" s="11">
        <f t="shared" si="746"/>
        <v>2.7538610119400935</v>
      </c>
      <c r="B2450" s="4">
        <f t="shared" si="747"/>
        <v>0</v>
      </c>
      <c r="C2450" s="4">
        <f t="shared" si="748"/>
        <v>0</v>
      </c>
      <c r="D2450" s="4">
        <f t="shared" si="749"/>
        <v>0</v>
      </c>
      <c r="E2450" s="4">
        <f t="shared" si="750"/>
        <v>0</v>
      </c>
      <c r="F2450" s="4">
        <f t="shared" si="751"/>
        <v>0</v>
      </c>
      <c r="G2450" s="4">
        <f t="shared" si="752"/>
        <v>0</v>
      </c>
      <c r="H2450" s="4">
        <f t="shared" si="753"/>
        <v>0</v>
      </c>
      <c r="I2450" s="4">
        <f t="shared" si="754"/>
        <v>0</v>
      </c>
      <c r="J2450" s="4">
        <f t="shared" si="755"/>
        <v>0</v>
      </c>
      <c r="K2450" s="4">
        <f t="shared" si="756"/>
        <v>0</v>
      </c>
      <c r="L2450" s="4">
        <f t="shared" si="757"/>
        <v>0</v>
      </c>
      <c r="O2450" s="4">
        <f t="shared" si="758"/>
        <v>0</v>
      </c>
      <c r="T2450" s="32">
        <f t="shared" si="759"/>
        <v>-2754.4243394000937</v>
      </c>
      <c r="U2450" s="4">
        <f t="shared" si="745"/>
        <v>0</v>
      </c>
    </row>
    <row r="2451" spans="1:21">
      <c r="A2451" s="11">
        <f t="shared" si="746"/>
        <v>2.7549876668600937</v>
      </c>
      <c r="B2451" s="4">
        <f t="shared" si="747"/>
        <v>0</v>
      </c>
      <c r="C2451" s="4">
        <f t="shared" si="748"/>
        <v>1</v>
      </c>
      <c r="D2451" s="4">
        <f t="shared" si="749"/>
        <v>0</v>
      </c>
      <c r="E2451" s="4">
        <f t="shared" si="750"/>
        <v>0</v>
      </c>
      <c r="F2451" s="4">
        <f t="shared" si="751"/>
        <v>0</v>
      </c>
      <c r="G2451" s="4">
        <f t="shared" si="752"/>
        <v>0</v>
      </c>
      <c r="H2451" s="4">
        <f t="shared" si="753"/>
        <v>0</v>
      </c>
      <c r="I2451" s="4">
        <f t="shared" si="754"/>
        <v>0</v>
      </c>
      <c r="J2451" s="4">
        <f t="shared" si="755"/>
        <v>0</v>
      </c>
      <c r="K2451" s="4">
        <f t="shared" si="756"/>
        <v>0</v>
      </c>
      <c r="L2451" s="4">
        <f t="shared" si="757"/>
        <v>0</v>
      </c>
      <c r="O2451" s="4">
        <f t="shared" si="758"/>
        <v>0</v>
      </c>
      <c r="T2451" s="32">
        <f t="shared" si="759"/>
        <v>-2755.5509943200937</v>
      </c>
      <c r="U2451" s="4">
        <f t="shared" si="745"/>
        <v>1</v>
      </c>
    </row>
    <row r="2452" spans="1:21">
      <c r="A2452" s="11">
        <f t="shared" si="746"/>
        <v>2.7561143217800939</v>
      </c>
      <c r="B2452" s="4">
        <f t="shared" si="747"/>
        <v>0</v>
      </c>
      <c r="C2452" s="4">
        <f t="shared" si="748"/>
        <v>0</v>
      </c>
      <c r="D2452" s="4">
        <f t="shared" si="749"/>
        <v>0</v>
      </c>
      <c r="E2452" s="4">
        <f t="shared" si="750"/>
        <v>0</v>
      </c>
      <c r="F2452" s="4">
        <f t="shared" si="751"/>
        <v>0</v>
      </c>
      <c r="G2452" s="4">
        <f t="shared" si="752"/>
        <v>0</v>
      </c>
      <c r="H2452" s="4">
        <f t="shared" si="753"/>
        <v>0</v>
      </c>
      <c r="I2452" s="4">
        <f t="shared" si="754"/>
        <v>0</v>
      </c>
      <c r="J2452" s="4">
        <f t="shared" si="755"/>
        <v>0</v>
      </c>
      <c r="K2452" s="4">
        <f t="shared" si="756"/>
        <v>0</v>
      </c>
      <c r="L2452" s="4">
        <f t="shared" si="757"/>
        <v>0</v>
      </c>
      <c r="O2452" s="4">
        <f t="shared" si="758"/>
        <v>0</v>
      </c>
      <c r="T2452" s="32">
        <f t="shared" si="759"/>
        <v>-2756.6776492400941</v>
      </c>
      <c r="U2452" s="4">
        <f t="shared" si="745"/>
        <v>0</v>
      </c>
    </row>
    <row r="2453" spans="1:21">
      <c r="A2453" s="11">
        <f t="shared" si="746"/>
        <v>2.757240976700094</v>
      </c>
      <c r="B2453" s="4">
        <f t="shared" si="747"/>
        <v>0</v>
      </c>
      <c r="C2453" s="4">
        <f t="shared" si="748"/>
        <v>0</v>
      </c>
      <c r="D2453" s="4">
        <f t="shared" si="749"/>
        <v>0</v>
      </c>
      <c r="E2453" s="4">
        <f t="shared" si="750"/>
        <v>0</v>
      </c>
      <c r="F2453" s="4">
        <f t="shared" si="751"/>
        <v>0</v>
      </c>
      <c r="G2453" s="4">
        <f t="shared" si="752"/>
        <v>0</v>
      </c>
      <c r="H2453" s="4">
        <f t="shared" si="753"/>
        <v>0</v>
      </c>
      <c r="I2453" s="4">
        <f t="shared" si="754"/>
        <v>0</v>
      </c>
      <c r="J2453" s="4">
        <f t="shared" si="755"/>
        <v>0</v>
      </c>
      <c r="K2453" s="4">
        <f t="shared" si="756"/>
        <v>0</v>
      </c>
      <c r="L2453" s="4">
        <f t="shared" si="757"/>
        <v>0</v>
      </c>
      <c r="O2453" s="4">
        <f t="shared" si="758"/>
        <v>0</v>
      </c>
      <c r="T2453" s="32">
        <f t="shared" si="759"/>
        <v>-2757.804304160094</v>
      </c>
      <c r="U2453" s="4">
        <f t="shared" si="745"/>
        <v>0</v>
      </c>
    </row>
    <row r="2454" spans="1:21">
      <c r="A2454" s="11">
        <f t="shared" si="746"/>
        <v>2.7583676316200942</v>
      </c>
      <c r="B2454" s="4">
        <f t="shared" si="747"/>
        <v>0</v>
      </c>
      <c r="C2454" s="4">
        <f t="shared" si="748"/>
        <v>0</v>
      </c>
      <c r="D2454" s="4">
        <f t="shared" si="749"/>
        <v>0</v>
      </c>
      <c r="E2454" s="4">
        <f t="shared" si="750"/>
        <v>0</v>
      </c>
      <c r="F2454" s="4">
        <f t="shared" si="751"/>
        <v>0</v>
      </c>
      <c r="G2454" s="4">
        <f t="shared" si="752"/>
        <v>0</v>
      </c>
      <c r="H2454" s="4">
        <f t="shared" si="753"/>
        <v>0</v>
      </c>
      <c r="I2454" s="4">
        <f t="shared" si="754"/>
        <v>0</v>
      </c>
      <c r="J2454" s="4">
        <f t="shared" si="755"/>
        <v>0</v>
      </c>
      <c r="K2454" s="4">
        <f t="shared" si="756"/>
        <v>0</v>
      </c>
      <c r="L2454" s="4">
        <f t="shared" si="757"/>
        <v>0</v>
      </c>
      <c r="O2454" s="4">
        <f t="shared" si="758"/>
        <v>0</v>
      </c>
      <c r="T2454" s="32">
        <f t="shared" si="759"/>
        <v>-2758.9309590800945</v>
      </c>
      <c r="U2454" s="4">
        <f t="shared" ref="U2454:U2517" si="760">SUM(B2454:Q2454)</f>
        <v>0</v>
      </c>
    </row>
    <row r="2455" spans="1:21">
      <c r="A2455" s="11">
        <f t="shared" si="746"/>
        <v>2.7594942865400944</v>
      </c>
      <c r="B2455" s="4">
        <f t="shared" si="747"/>
        <v>1</v>
      </c>
      <c r="C2455" s="4">
        <f t="shared" si="748"/>
        <v>0</v>
      </c>
      <c r="D2455" s="4">
        <f t="shared" si="749"/>
        <v>0</v>
      </c>
      <c r="E2455" s="4">
        <f t="shared" si="750"/>
        <v>0</v>
      </c>
      <c r="F2455" s="4">
        <f t="shared" si="751"/>
        <v>0</v>
      </c>
      <c r="G2455" s="4">
        <f t="shared" si="752"/>
        <v>0</v>
      </c>
      <c r="H2455" s="4">
        <f t="shared" si="753"/>
        <v>0</v>
      </c>
      <c r="I2455" s="4">
        <f t="shared" si="754"/>
        <v>0</v>
      </c>
      <c r="J2455" s="4">
        <f t="shared" si="755"/>
        <v>0</v>
      </c>
      <c r="K2455" s="4">
        <f t="shared" si="756"/>
        <v>0</v>
      </c>
      <c r="L2455" s="4">
        <f t="shared" si="757"/>
        <v>0</v>
      </c>
      <c r="O2455" s="4">
        <f t="shared" si="758"/>
        <v>0</v>
      </c>
      <c r="T2455" s="32">
        <f t="shared" si="759"/>
        <v>-2760.0576140000944</v>
      </c>
      <c r="U2455" s="4">
        <f t="shared" si="760"/>
        <v>1</v>
      </c>
    </row>
    <row r="2456" spans="1:21">
      <c r="A2456" s="11">
        <f t="shared" si="746"/>
        <v>2.7606209414600946</v>
      </c>
      <c r="B2456" s="4">
        <f t="shared" si="747"/>
        <v>0</v>
      </c>
      <c r="C2456" s="4">
        <f t="shared" si="748"/>
        <v>0</v>
      </c>
      <c r="D2456" s="4">
        <f t="shared" si="749"/>
        <v>0</v>
      </c>
      <c r="E2456" s="4">
        <f t="shared" si="750"/>
        <v>0</v>
      </c>
      <c r="F2456" s="4">
        <f t="shared" si="751"/>
        <v>0</v>
      </c>
      <c r="G2456" s="4">
        <f t="shared" si="752"/>
        <v>0</v>
      </c>
      <c r="H2456" s="4">
        <f t="shared" si="753"/>
        <v>0</v>
      </c>
      <c r="I2456" s="4">
        <f t="shared" si="754"/>
        <v>0</v>
      </c>
      <c r="J2456" s="4">
        <f t="shared" si="755"/>
        <v>0</v>
      </c>
      <c r="K2456" s="4">
        <f t="shared" si="756"/>
        <v>0</v>
      </c>
      <c r="L2456" s="4">
        <f t="shared" si="757"/>
        <v>0</v>
      </c>
      <c r="O2456" s="4">
        <f t="shared" si="758"/>
        <v>0</v>
      </c>
      <c r="T2456" s="32">
        <f t="shared" si="759"/>
        <v>-2761.1842689200948</v>
      </c>
      <c r="U2456" s="4">
        <f t="shared" si="760"/>
        <v>0</v>
      </c>
    </row>
    <row r="2457" spans="1:21">
      <c r="A2457" s="11">
        <f t="shared" si="746"/>
        <v>2.7617475963800948</v>
      </c>
      <c r="B2457" s="4">
        <f t="shared" si="747"/>
        <v>0</v>
      </c>
      <c r="C2457" s="4">
        <f t="shared" si="748"/>
        <v>0</v>
      </c>
      <c r="D2457" s="4">
        <f t="shared" si="749"/>
        <v>0</v>
      </c>
      <c r="E2457" s="4">
        <f t="shared" si="750"/>
        <v>0</v>
      </c>
      <c r="F2457" s="4">
        <f t="shared" si="751"/>
        <v>0</v>
      </c>
      <c r="G2457" s="4">
        <f t="shared" si="752"/>
        <v>0</v>
      </c>
      <c r="H2457" s="4">
        <f t="shared" si="753"/>
        <v>0</v>
      </c>
      <c r="I2457" s="4">
        <f t="shared" si="754"/>
        <v>0</v>
      </c>
      <c r="J2457" s="4">
        <f t="shared" si="755"/>
        <v>0</v>
      </c>
      <c r="K2457" s="4">
        <f t="shared" si="756"/>
        <v>0</v>
      </c>
      <c r="L2457" s="4">
        <f t="shared" si="757"/>
        <v>0</v>
      </c>
      <c r="O2457" s="4">
        <f t="shared" si="758"/>
        <v>0</v>
      </c>
      <c r="T2457" s="32">
        <f t="shared" si="759"/>
        <v>-2762.3109238400948</v>
      </c>
      <c r="U2457" s="4">
        <f t="shared" si="760"/>
        <v>0</v>
      </c>
    </row>
    <row r="2458" spans="1:21">
      <c r="A2458" s="11">
        <f t="shared" si="746"/>
        <v>2.762874251300095</v>
      </c>
      <c r="B2458" s="4">
        <f t="shared" si="747"/>
        <v>0</v>
      </c>
      <c r="C2458" s="4">
        <f t="shared" si="748"/>
        <v>0</v>
      </c>
      <c r="D2458" s="4">
        <f t="shared" si="749"/>
        <v>0</v>
      </c>
      <c r="E2458" s="4">
        <f t="shared" si="750"/>
        <v>0</v>
      </c>
      <c r="F2458" s="4">
        <f t="shared" si="751"/>
        <v>0</v>
      </c>
      <c r="G2458" s="4">
        <f t="shared" si="752"/>
        <v>0</v>
      </c>
      <c r="H2458" s="4">
        <f t="shared" si="753"/>
        <v>0</v>
      </c>
      <c r="I2458" s="4">
        <f t="shared" si="754"/>
        <v>0</v>
      </c>
      <c r="J2458" s="4">
        <f t="shared" si="755"/>
        <v>0</v>
      </c>
      <c r="K2458" s="4">
        <f t="shared" si="756"/>
        <v>0</v>
      </c>
      <c r="L2458" s="4">
        <f t="shared" si="757"/>
        <v>0</v>
      </c>
      <c r="O2458" s="4">
        <f t="shared" si="758"/>
        <v>0</v>
      </c>
      <c r="T2458" s="32">
        <f t="shared" si="759"/>
        <v>-2763.4375787600952</v>
      </c>
      <c r="U2458" s="4">
        <f t="shared" si="760"/>
        <v>0</v>
      </c>
    </row>
    <row r="2459" spans="1:21">
      <c r="A2459" s="11">
        <f t="shared" si="746"/>
        <v>2.7640009062200952</v>
      </c>
      <c r="B2459" s="4">
        <f t="shared" si="747"/>
        <v>0</v>
      </c>
      <c r="C2459" s="4">
        <f t="shared" si="748"/>
        <v>0</v>
      </c>
      <c r="D2459" s="4">
        <f t="shared" si="749"/>
        <v>0</v>
      </c>
      <c r="E2459" s="4">
        <f t="shared" si="750"/>
        <v>0</v>
      </c>
      <c r="F2459" s="4">
        <f t="shared" si="751"/>
        <v>0</v>
      </c>
      <c r="G2459" s="4">
        <f t="shared" si="752"/>
        <v>0</v>
      </c>
      <c r="H2459" s="4">
        <f t="shared" si="753"/>
        <v>0</v>
      </c>
      <c r="I2459" s="4">
        <f t="shared" si="754"/>
        <v>0</v>
      </c>
      <c r="J2459" s="4">
        <f t="shared" si="755"/>
        <v>0</v>
      </c>
      <c r="K2459" s="4">
        <f t="shared" si="756"/>
        <v>0</v>
      </c>
      <c r="L2459" s="4">
        <f t="shared" si="757"/>
        <v>0</v>
      </c>
      <c r="O2459" s="4">
        <f t="shared" si="758"/>
        <v>0</v>
      </c>
      <c r="T2459" s="32">
        <f t="shared" si="759"/>
        <v>-2764.5642336800952</v>
      </c>
      <c r="U2459" s="4">
        <f t="shared" si="760"/>
        <v>0</v>
      </c>
    </row>
    <row r="2460" spans="1:21">
      <c r="A2460" s="11">
        <f t="shared" si="746"/>
        <v>2.7651275611400954</v>
      </c>
      <c r="B2460" s="4">
        <f t="shared" si="747"/>
        <v>0</v>
      </c>
      <c r="C2460" s="4">
        <f t="shared" si="748"/>
        <v>0</v>
      </c>
      <c r="D2460" s="4">
        <f t="shared" si="749"/>
        <v>0</v>
      </c>
      <c r="E2460" s="4">
        <f t="shared" si="750"/>
        <v>0</v>
      </c>
      <c r="F2460" s="4">
        <f t="shared" si="751"/>
        <v>0</v>
      </c>
      <c r="G2460" s="4">
        <f t="shared" si="752"/>
        <v>1</v>
      </c>
      <c r="H2460" s="4">
        <f t="shared" si="753"/>
        <v>0</v>
      </c>
      <c r="I2460" s="4">
        <f t="shared" si="754"/>
        <v>0</v>
      </c>
      <c r="J2460" s="4">
        <f t="shared" si="755"/>
        <v>0</v>
      </c>
      <c r="K2460" s="4">
        <f t="shared" si="756"/>
        <v>0</v>
      </c>
      <c r="L2460" s="4">
        <f t="shared" si="757"/>
        <v>0</v>
      </c>
      <c r="O2460" s="4">
        <f t="shared" si="758"/>
        <v>0</v>
      </c>
      <c r="T2460" s="32">
        <f t="shared" si="759"/>
        <v>-2765.6908886000956</v>
      </c>
      <c r="U2460" s="4">
        <f t="shared" si="760"/>
        <v>1</v>
      </c>
    </row>
    <row r="2461" spans="1:21">
      <c r="A2461" s="11">
        <f t="shared" si="746"/>
        <v>2.7662542160600956</v>
      </c>
      <c r="B2461" s="4">
        <f t="shared" si="747"/>
        <v>0</v>
      </c>
      <c r="C2461" s="4">
        <f t="shared" si="748"/>
        <v>0</v>
      </c>
      <c r="D2461" s="4">
        <f t="shared" si="749"/>
        <v>0</v>
      </c>
      <c r="E2461" s="4">
        <f t="shared" si="750"/>
        <v>0</v>
      </c>
      <c r="F2461" s="4">
        <f t="shared" si="751"/>
        <v>0</v>
      </c>
      <c r="G2461" s="4">
        <f t="shared" si="752"/>
        <v>0</v>
      </c>
      <c r="H2461" s="4">
        <f t="shared" si="753"/>
        <v>0</v>
      </c>
      <c r="I2461" s="4">
        <f t="shared" si="754"/>
        <v>0</v>
      </c>
      <c r="J2461" s="4">
        <f t="shared" si="755"/>
        <v>0</v>
      </c>
      <c r="K2461" s="4">
        <f t="shared" si="756"/>
        <v>0</v>
      </c>
      <c r="L2461" s="4">
        <f t="shared" si="757"/>
        <v>0</v>
      </c>
      <c r="O2461" s="4">
        <f t="shared" si="758"/>
        <v>0</v>
      </c>
      <c r="T2461" s="32">
        <f t="shared" si="759"/>
        <v>-2766.8175435200956</v>
      </c>
      <c r="U2461" s="4">
        <f t="shared" si="760"/>
        <v>0</v>
      </c>
    </row>
    <row r="2462" spans="1:21">
      <c r="A2462" s="11">
        <f t="shared" si="746"/>
        <v>2.7673808709800958</v>
      </c>
      <c r="B2462" s="4">
        <f t="shared" si="747"/>
        <v>0</v>
      </c>
      <c r="C2462" s="4">
        <f t="shared" si="748"/>
        <v>0</v>
      </c>
      <c r="D2462" s="4">
        <f t="shared" si="749"/>
        <v>0</v>
      </c>
      <c r="E2462" s="4">
        <f t="shared" si="750"/>
        <v>0</v>
      </c>
      <c r="F2462" s="4">
        <f t="shared" si="751"/>
        <v>0</v>
      </c>
      <c r="G2462" s="4">
        <f t="shared" si="752"/>
        <v>0</v>
      </c>
      <c r="H2462" s="4">
        <f t="shared" si="753"/>
        <v>0</v>
      </c>
      <c r="I2462" s="4">
        <f t="shared" si="754"/>
        <v>0</v>
      </c>
      <c r="J2462" s="4">
        <f t="shared" si="755"/>
        <v>0</v>
      </c>
      <c r="K2462" s="4">
        <f t="shared" si="756"/>
        <v>0</v>
      </c>
      <c r="L2462" s="4">
        <f t="shared" si="757"/>
        <v>0</v>
      </c>
      <c r="O2462" s="4">
        <f t="shared" si="758"/>
        <v>0</v>
      </c>
      <c r="T2462" s="32">
        <f t="shared" si="759"/>
        <v>-2767.944198440096</v>
      </c>
      <c r="U2462" s="4">
        <f t="shared" si="760"/>
        <v>0</v>
      </c>
    </row>
    <row r="2463" spans="1:21">
      <c r="A2463" s="11">
        <f t="shared" si="746"/>
        <v>2.768507525900096</v>
      </c>
      <c r="B2463" s="4">
        <f t="shared" si="747"/>
        <v>0</v>
      </c>
      <c r="C2463" s="4">
        <f t="shared" si="748"/>
        <v>0</v>
      </c>
      <c r="D2463" s="4">
        <f t="shared" si="749"/>
        <v>0</v>
      </c>
      <c r="E2463" s="4">
        <f t="shared" si="750"/>
        <v>0</v>
      </c>
      <c r="F2463" s="4">
        <f t="shared" si="751"/>
        <v>0</v>
      </c>
      <c r="G2463" s="4">
        <f t="shared" si="752"/>
        <v>0</v>
      </c>
      <c r="H2463" s="4">
        <f t="shared" si="753"/>
        <v>0</v>
      </c>
      <c r="I2463" s="4">
        <f t="shared" si="754"/>
        <v>0</v>
      </c>
      <c r="J2463" s="4">
        <f t="shared" si="755"/>
        <v>0</v>
      </c>
      <c r="K2463" s="4">
        <f t="shared" si="756"/>
        <v>0</v>
      </c>
      <c r="L2463" s="4">
        <f t="shared" si="757"/>
        <v>0</v>
      </c>
      <c r="O2463" s="4">
        <f t="shared" si="758"/>
        <v>0</v>
      </c>
      <c r="T2463" s="32">
        <f t="shared" si="759"/>
        <v>-2769.070853360096</v>
      </c>
      <c r="U2463" s="4">
        <f t="shared" si="760"/>
        <v>0</v>
      </c>
    </row>
    <row r="2464" spans="1:21">
      <c r="A2464" s="11">
        <f t="shared" si="746"/>
        <v>2.7696341808200962</v>
      </c>
      <c r="B2464" s="4">
        <f t="shared" si="747"/>
        <v>0</v>
      </c>
      <c r="C2464" s="4">
        <f t="shared" si="748"/>
        <v>0</v>
      </c>
      <c r="D2464" s="4">
        <f t="shared" si="749"/>
        <v>0</v>
      </c>
      <c r="E2464" s="4">
        <f t="shared" si="750"/>
        <v>0</v>
      </c>
      <c r="F2464" s="4">
        <f t="shared" si="751"/>
        <v>0</v>
      </c>
      <c r="G2464" s="4">
        <f t="shared" si="752"/>
        <v>0</v>
      </c>
      <c r="H2464" s="4">
        <f t="shared" si="753"/>
        <v>0</v>
      </c>
      <c r="I2464" s="4">
        <f t="shared" si="754"/>
        <v>0</v>
      </c>
      <c r="J2464" s="4">
        <f t="shared" si="755"/>
        <v>0</v>
      </c>
      <c r="K2464" s="4">
        <f t="shared" si="756"/>
        <v>0</v>
      </c>
      <c r="L2464" s="4">
        <f t="shared" si="757"/>
        <v>0</v>
      </c>
      <c r="O2464" s="4">
        <f t="shared" si="758"/>
        <v>0</v>
      </c>
      <c r="T2464" s="32">
        <f t="shared" si="759"/>
        <v>-2770.1975082800964</v>
      </c>
      <c r="U2464" s="4">
        <f t="shared" si="760"/>
        <v>0</v>
      </c>
    </row>
    <row r="2465" spans="1:21">
      <c r="A2465" s="11">
        <f t="shared" si="746"/>
        <v>2.7707608357400964</v>
      </c>
      <c r="B2465" s="4">
        <f t="shared" si="747"/>
        <v>0</v>
      </c>
      <c r="C2465" s="4">
        <f t="shared" si="748"/>
        <v>0</v>
      </c>
      <c r="D2465" s="4">
        <f t="shared" si="749"/>
        <v>0</v>
      </c>
      <c r="E2465" s="4">
        <f t="shared" si="750"/>
        <v>0</v>
      </c>
      <c r="F2465" s="4">
        <f t="shared" si="751"/>
        <v>0</v>
      </c>
      <c r="G2465" s="4">
        <f t="shared" si="752"/>
        <v>0</v>
      </c>
      <c r="H2465" s="4">
        <f t="shared" si="753"/>
        <v>0</v>
      </c>
      <c r="I2465" s="4">
        <f t="shared" si="754"/>
        <v>0</v>
      </c>
      <c r="J2465" s="4">
        <f t="shared" si="755"/>
        <v>0</v>
      </c>
      <c r="K2465" s="4">
        <f t="shared" si="756"/>
        <v>0</v>
      </c>
      <c r="L2465" s="4">
        <f t="shared" si="757"/>
        <v>0</v>
      </c>
      <c r="O2465" s="4">
        <f t="shared" si="758"/>
        <v>0</v>
      </c>
      <c r="T2465" s="32">
        <f t="shared" si="759"/>
        <v>-2771.3241632000963</v>
      </c>
      <c r="U2465" s="4">
        <f t="shared" si="760"/>
        <v>0</v>
      </c>
    </row>
    <row r="2466" spans="1:21">
      <c r="A2466" s="11">
        <f t="shared" si="746"/>
        <v>2.7718874906600965</v>
      </c>
      <c r="B2466" s="4">
        <f t="shared" si="747"/>
        <v>0</v>
      </c>
      <c r="C2466" s="4">
        <f t="shared" si="748"/>
        <v>0</v>
      </c>
      <c r="D2466" s="4">
        <f t="shared" si="749"/>
        <v>0</v>
      </c>
      <c r="E2466" s="4">
        <f t="shared" si="750"/>
        <v>0</v>
      </c>
      <c r="F2466" s="4">
        <f t="shared" si="751"/>
        <v>0</v>
      </c>
      <c r="G2466" s="4">
        <f t="shared" si="752"/>
        <v>0</v>
      </c>
      <c r="H2466" s="4">
        <f t="shared" si="753"/>
        <v>0</v>
      </c>
      <c r="I2466" s="4">
        <f t="shared" si="754"/>
        <v>0</v>
      </c>
      <c r="J2466" s="4">
        <f t="shared" si="755"/>
        <v>0</v>
      </c>
      <c r="K2466" s="4">
        <f t="shared" si="756"/>
        <v>0</v>
      </c>
      <c r="L2466" s="4">
        <f t="shared" si="757"/>
        <v>0</v>
      </c>
      <c r="O2466" s="4">
        <f t="shared" si="758"/>
        <v>0</v>
      </c>
      <c r="T2466" s="32">
        <f t="shared" si="759"/>
        <v>-2772.4508181200968</v>
      </c>
      <c r="U2466" s="4">
        <f t="shared" si="760"/>
        <v>0</v>
      </c>
    </row>
    <row r="2467" spans="1:21">
      <c r="A2467" s="11">
        <f t="shared" si="746"/>
        <v>2.7730141455800967</v>
      </c>
      <c r="B2467" s="4">
        <f t="shared" si="747"/>
        <v>0</v>
      </c>
      <c r="C2467" s="4">
        <f t="shared" si="748"/>
        <v>0</v>
      </c>
      <c r="D2467" s="4">
        <f t="shared" si="749"/>
        <v>0</v>
      </c>
      <c r="E2467" s="4">
        <f t="shared" si="750"/>
        <v>0</v>
      </c>
      <c r="F2467" s="4">
        <f t="shared" si="751"/>
        <v>0</v>
      </c>
      <c r="G2467" s="4">
        <f t="shared" si="752"/>
        <v>0</v>
      </c>
      <c r="H2467" s="4">
        <f t="shared" si="753"/>
        <v>0</v>
      </c>
      <c r="I2467" s="4">
        <f t="shared" si="754"/>
        <v>0</v>
      </c>
      <c r="J2467" s="4">
        <f t="shared" si="755"/>
        <v>0</v>
      </c>
      <c r="K2467" s="4">
        <f t="shared" si="756"/>
        <v>0</v>
      </c>
      <c r="L2467" s="4">
        <f t="shared" si="757"/>
        <v>0</v>
      </c>
      <c r="O2467" s="4">
        <f t="shared" si="758"/>
        <v>0</v>
      </c>
      <c r="T2467" s="32">
        <f t="shared" si="759"/>
        <v>-2773.5774730400967</v>
      </c>
      <c r="U2467" s="4">
        <f t="shared" si="760"/>
        <v>0</v>
      </c>
    </row>
    <row r="2468" spans="1:21">
      <c r="A2468" s="11">
        <f t="shared" si="746"/>
        <v>2.7741408005000969</v>
      </c>
      <c r="B2468" s="4">
        <f t="shared" si="747"/>
        <v>0</v>
      </c>
      <c r="C2468" s="4">
        <f t="shared" si="748"/>
        <v>0</v>
      </c>
      <c r="D2468" s="4">
        <f t="shared" si="749"/>
        <v>0</v>
      </c>
      <c r="E2468" s="4">
        <f t="shared" si="750"/>
        <v>0</v>
      </c>
      <c r="F2468" s="4">
        <f t="shared" si="751"/>
        <v>0</v>
      </c>
      <c r="G2468" s="4">
        <f t="shared" si="752"/>
        <v>0</v>
      </c>
      <c r="H2468" s="4">
        <f t="shared" si="753"/>
        <v>0</v>
      </c>
      <c r="I2468" s="4">
        <f t="shared" si="754"/>
        <v>0</v>
      </c>
      <c r="J2468" s="4">
        <f t="shared" si="755"/>
        <v>0</v>
      </c>
      <c r="K2468" s="4">
        <f t="shared" si="756"/>
        <v>0</v>
      </c>
      <c r="L2468" s="4">
        <f t="shared" si="757"/>
        <v>0</v>
      </c>
      <c r="O2468" s="4">
        <f t="shared" si="758"/>
        <v>0</v>
      </c>
      <c r="T2468" s="32">
        <f t="shared" si="759"/>
        <v>-2774.7041279600971</v>
      </c>
      <c r="U2468" s="4">
        <f t="shared" si="760"/>
        <v>0</v>
      </c>
    </row>
    <row r="2469" spans="1:21">
      <c r="A2469" s="11">
        <f t="shared" si="746"/>
        <v>2.7752674554200971</v>
      </c>
      <c r="B2469" s="4">
        <f t="shared" si="747"/>
        <v>0</v>
      </c>
      <c r="C2469" s="4">
        <f t="shared" si="748"/>
        <v>0</v>
      </c>
      <c r="D2469" s="4">
        <f t="shared" si="749"/>
        <v>0</v>
      </c>
      <c r="E2469" s="4">
        <f t="shared" si="750"/>
        <v>0</v>
      </c>
      <c r="F2469" s="4">
        <f t="shared" si="751"/>
        <v>0</v>
      </c>
      <c r="G2469" s="4">
        <f t="shared" si="752"/>
        <v>0</v>
      </c>
      <c r="H2469" s="4">
        <f t="shared" si="753"/>
        <v>0</v>
      </c>
      <c r="I2469" s="4">
        <f t="shared" si="754"/>
        <v>0</v>
      </c>
      <c r="J2469" s="4">
        <f t="shared" si="755"/>
        <v>0</v>
      </c>
      <c r="K2469" s="4">
        <f t="shared" si="756"/>
        <v>0</v>
      </c>
      <c r="L2469" s="4">
        <f t="shared" si="757"/>
        <v>0</v>
      </c>
      <c r="O2469" s="4">
        <f t="shared" si="758"/>
        <v>0</v>
      </c>
      <c r="T2469" s="32">
        <f t="shared" si="759"/>
        <v>-2775.8307828800971</v>
      </c>
      <c r="U2469" s="4">
        <f t="shared" si="760"/>
        <v>0</v>
      </c>
    </row>
    <row r="2470" spans="1:21">
      <c r="A2470" s="11">
        <f t="shared" si="746"/>
        <v>2.7763941103400973</v>
      </c>
      <c r="B2470" s="4">
        <f t="shared" si="747"/>
        <v>0</v>
      </c>
      <c r="C2470" s="4">
        <f t="shared" si="748"/>
        <v>0</v>
      </c>
      <c r="D2470" s="4">
        <f t="shared" si="749"/>
        <v>0</v>
      </c>
      <c r="E2470" s="4">
        <f t="shared" si="750"/>
        <v>0</v>
      </c>
      <c r="F2470" s="4">
        <f t="shared" si="751"/>
        <v>0</v>
      </c>
      <c r="G2470" s="4">
        <f t="shared" si="752"/>
        <v>0</v>
      </c>
      <c r="H2470" s="4">
        <f t="shared" si="753"/>
        <v>0</v>
      </c>
      <c r="I2470" s="4">
        <f t="shared" si="754"/>
        <v>0</v>
      </c>
      <c r="J2470" s="4">
        <f t="shared" si="755"/>
        <v>0</v>
      </c>
      <c r="K2470" s="4">
        <f t="shared" si="756"/>
        <v>0</v>
      </c>
      <c r="L2470" s="4">
        <f t="shared" si="757"/>
        <v>0</v>
      </c>
      <c r="O2470" s="4">
        <f t="shared" si="758"/>
        <v>0</v>
      </c>
      <c r="T2470" s="32">
        <f t="shared" si="759"/>
        <v>-2776.9574378000975</v>
      </c>
      <c r="U2470" s="4">
        <f t="shared" si="760"/>
        <v>0</v>
      </c>
    </row>
    <row r="2471" spans="1:21">
      <c r="A2471" s="11">
        <f t="shared" si="746"/>
        <v>2.7775207652600975</v>
      </c>
      <c r="B2471" s="4">
        <f t="shared" si="747"/>
        <v>0</v>
      </c>
      <c r="C2471" s="4">
        <f t="shared" si="748"/>
        <v>0</v>
      </c>
      <c r="D2471" s="4">
        <f t="shared" si="749"/>
        <v>0</v>
      </c>
      <c r="E2471" s="4">
        <f t="shared" si="750"/>
        <v>0</v>
      </c>
      <c r="F2471" s="4">
        <f t="shared" si="751"/>
        <v>0</v>
      </c>
      <c r="G2471" s="4">
        <f t="shared" si="752"/>
        <v>0</v>
      </c>
      <c r="H2471" s="4">
        <f t="shared" si="753"/>
        <v>0</v>
      </c>
      <c r="I2471" s="4">
        <f t="shared" si="754"/>
        <v>0</v>
      </c>
      <c r="J2471" s="4">
        <f t="shared" si="755"/>
        <v>0</v>
      </c>
      <c r="K2471" s="4">
        <f t="shared" si="756"/>
        <v>0</v>
      </c>
      <c r="L2471" s="4">
        <f t="shared" si="757"/>
        <v>0</v>
      </c>
      <c r="O2471" s="4">
        <f t="shared" si="758"/>
        <v>0</v>
      </c>
      <c r="T2471" s="32">
        <f t="shared" si="759"/>
        <v>-2778.0840927200975</v>
      </c>
      <c r="U2471" s="4">
        <f t="shared" si="760"/>
        <v>0</v>
      </c>
    </row>
    <row r="2472" spans="1:21">
      <c r="A2472" s="11">
        <f t="shared" si="746"/>
        <v>2.7786474201800977</v>
      </c>
      <c r="B2472" s="4">
        <f t="shared" si="747"/>
        <v>0</v>
      </c>
      <c r="C2472" s="4">
        <f t="shared" si="748"/>
        <v>0</v>
      </c>
      <c r="D2472" s="4">
        <f t="shared" si="749"/>
        <v>0</v>
      </c>
      <c r="E2472" s="4">
        <f t="shared" si="750"/>
        <v>0</v>
      </c>
      <c r="F2472" s="4">
        <f t="shared" si="751"/>
        <v>0</v>
      </c>
      <c r="G2472" s="4">
        <f t="shared" si="752"/>
        <v>0</v>
      </c>
      <c r="H2472" s="4">
        <f t="shared" si="753"/>
        <v>0</v>
      </c>
      <c r="I2472" s="4">
        <f t="shared" si="754"/>
        <v>0</v>
      </c>
      <c r="J2472" s="4">
        <f t="shared" si="755"/>
        <v>0</v>
      </c>
      <c r="K2472" s="4">
        <f t="shared" si="756"/>
        <v>0</v>
      </c>
      <c r="L2472" s="4">
        <f t="shared" si="757"/>
        <v>0</v>
      </c>
      <c r="O2472" s="4">
        <f t="shared" si="758"/>
        <v>0</v>
      </c>
      <c r="T2472" s="32">
        <f t="shared" si="759"/>
        <v>-2779.2107476400979</v>
      </c>
      <c r="U2472" s="4">
        <f t="shared" si="760"/>
        <v>0</v>
      </c>
    </row>
    <row r="2473" spans="1:21">
      <c r="A2473" s="11">
        <f t="shared" si="746"/>
        <v>2.7797740751000979</v>
      </c>
      <c r="B2473" s="4">
        <f t="shared" si="747"/>
        <v>0</v>
      </c>
      <c r="C2473" s="4">
        <f t="shared" si="748"/>
        <v>0</v>
      </c>
      <c r="D2473" s="4">
        <f t="shared" si="749"/>
        <v>0</v>
      </c>
      <c r="E2473" s="4">
        <f t="shared" si="750"/>
        <v>0</v>
      </c>
      <c r="F2473" s="4">
        <f t="shared" si="751"/>
        <v>0</v>
      </c>
      <c r="G2473" s="4">
        <f t="shared" si="752"/>
        <v>0</v>
      </c>
      <c r="H2473" s="4">
        <f t="shared" si="753"/>
        <v>0</v>
      </c>
      <c r="I2473" s="4">
        <f t="shared" si="754"/>
        <v>0</v>
      </c>
      <c r="J2473" s="4">
        <f t="shared" si="755"/>
        <v>0</v>
      </c>
      <c r="K2473" s="4">
        <f t="shared" si="756"/>
        <v>0</v>
      </c>
      <c r="L2473" s="4">
        <f t="shared" si="757"/>
        <v>0</v>
      </c>
      <c r="O2473" s="4">
        <f t="shared" si="758"/>
        <v>0</v>
      </c>
      <c r="T2473" s="32">
        <f t="shared" si="759"/>
        <v>-2780.3374025600979</v>
      </c>
      <c r="U2473" s="4">
        <f t="shared" si="760"/>
        <v>0</v>
      </c>
    </row>
    <row r="2474" spans="1:21">
      <c r="A2474" s="11">
        <f t="shared" si="746"/>
        <v>2.7809007300200981</v>
      </c>
      <c r="B2474" s="4">
        <f t="shared" si="747"/>
        <v>0</v>
      </c>
      <c r="C2474" s="4">
        <f t="shared" si="748"/>
        <v>0</v>
      </c>
      <c r="D2474" s="4">
        <f t="shared" si="749"/>
        <v>0</v>
      </c>
      <c r="E2474" s="4">
        <f t="shared" si="750"/>
        <v>0</v>
      </c>
      <c r="F2474" s="4">
        <f t="shared" si="751"/>
        <v>0</v>
      </c>
      <c r="G2474" s="4">
        <f t="shared" si="752"/>
        <v>0</v>
      </c>
      <c r="H2474" s="4">
        <f t="shared" si="753"/>
        <v>0</v>
      </c>
      <c r="I2474" s="4">
        <f t="shared" si="754"/>
        <v>0</v>
      </c>
      <c r="J2474" s="4">
        <f t="shared" si="755"/>
        <v>0</v>
      </c>
      <c r="K2474" s="4">
        <f t="shared" si="756"/>
        <v>0</v>
      </c>
      <c r="L2474" s="4">
        <f t="shared" si="757"/>
        <v>0</v>
      </c>
      <c r="O2474" s="4">
        <f t="shared" si="758"/>
        <v>0</v>
      </c>
      <c r="T2474" s="32">
        <f t="shared" si="759"/>
        <v>-2781.4640574800983</v>
      </c>
      <c r="U2474" s="4">
        <f t="shared" si="760"/>
        <v>0</v>
      </c>
    </row>
    <row r="2475" spans="1:21">
      <c r="A2475" s="11">
        <f t="shared" si="746"/>
        <v>2.7820273849400983</v>
      </c>
      <c r="B2475" s="4">
        <f t="shared" si="747"/>
        <v>0</v>
      </c>
      <c r="C2475" s="4">
        <f t="shared" si="748"/>
        <v>0</v>
      </c>
      <c r="D2475" s="4">
        <f t="shared" si="749"/>
        <v>0</v>
      </c>
      <c r="E2475" s="4">
        <f t="shared" si="750"/>
        <v>0</v>
      </c>
      <c r="F2475" s="4">
        <f t="shared" si="751"/>
        <v>0</v>
      </c>
      <c r="G2475" s="4">
        <f t="shared" si="752"/>
        <v>0</v>
      </c>
      <c r="H2475" s="4">
        <f t="shared" si="753"/>
        <v>0</v>
      </c>
      <c r="I2475" s="4">
        <f t="shared" si="754"/>
        <v>0</v>
      </c>
      <c r="J2475" s="4">
        <f t="shared" si="755"/>
        <v>0</v>
      </c>
      <c r="K2475" s="4">
        <f t="shared" si="756"/>
        <v>0</v>
      </c>
      <c r="L2475" s="4">
        <f t="shared" si="757"/>
        <v>0</v>
      </c>
      <c r="O2475" s="4">
        <f t="shared" si="758"/>
        <v>0</v>
      </c>
      <c r="T2475" s="32">
        <f t="shared" si="759"/>
        <v>-2782.5907124000983</v>
      </c>
      <c r="U2475" s="4">
        <f t="shared" si="760"/>
        <v>0</v>
      </c>
    </row>
    <row r="2476" spans="1:21">
      <c r="A2476" s="11">
        <f t="shared" si="746"/>
        <v>2.7831540398600985</v>
      </c>
      <c r="B2476" s="4">
        <f t="shared" si="747"/>
        <v>0</v>
      </c>
      <c r="C2476" s="4">
        <f t="shared" si="748"/>
        <v>0</v>
      </c>
      <c r="D2476" s="4">
        <f t="shared" si="749"/>
        <v>0</v>
      </c>
      <c r="E2476" s="4">
        <f t="shared" si="750"/>
        <v>0</v>
      </c>
      <c r="F2476" s="4">
        <f t="shared" si="751"/>
        <v>0</v>
      </c>
      <c r="G2476" s="4">
        <f t="shared" si="752"/>
        <v>0</v>
      </c>
      <c r="H2476" s="4">
        <f t="shared" si="753"/>
        <v>0</v>
      </c>
      <c r="I2476" s="4">
        <f t="shared" si="754"/>
        <v>0</v>
      </c>
      <c r="J2476" s="4">
        <f t="shared" si="755"/>
        <v>0</v>
      </c>
      <c r="K2476" s="4">
        <f t="shared" si="756"/>
        <v>0</v>
      </c>
      <c r="L2476" s="4">
        <f t="shared" si="757"/>
        <v>0</v>
      </c>
      <c r="O2476" s="4">
        <f t="shared" si="758"/>
        <v>0</v>
      </c>
      <c r="T2476" s="32">
        <f t="shared" si="759"/>
        <v>-2783.7173673200987</v>
      </c>
      <c r="U2476" s="4">
        <f t="shared" si="760"/>
        <v>0</v>
      </c>
    </row>
    <row r="2477" spans="1:21">
      <c r="A2477" s="11">
        <f t="shared" si="746"/>
        <v>2.7842806947800987</v>
      </c>
      <c r="B2477" s="4">
        <f t="shared" si="747"/>
        <v>0</v>
      </c>
      <c r="C2477" s="4">
        <f t="shared" si="748"/>
        <v>0</v>
      </c>
      <c r="D2477" s="4">
        <f t="shared" si="749"/>
        <v>0</v>
      </c>
      <c r="E2477" s="4">
        <f t="shared" si="750"/>
        <v>0</v>
      </c>
      <c r="F2477" s="4">
        <f t="shared" si="751"/>
        <v>0</v>
      </c>
      <c r="G2477" s="4">
        <f t="shared" si="752"/>
        <v>0</v>
      </c>
      <c r="H2477" s="4">
        <f t="shared" si="753"/>
        <v>0</v>
      </c>
      <c r="I2477" s="4">
        <f t="shared" si="754"/>
        <v>0</v>
      </c>
      <c r="J2477" s="4">
        <f t="shared" si="755"/>
        <v>0</v>
      </c>
      <c r="K2477" s="4">
        <f t="shared" si="756"/>
        <v>0</v>
      </c>
      <c r="L2477" s="4">
        <f t="shared" si="757"/>
        <v>0</v>
      </c>
      <c r="O2477" s="4">
        <f t="shared" si="758"/>
        <v>0</v>
      </c>
      <c r="T2477" s="32">
        <f t="shared" si="759"/>
        <v>-2784.8440222400986</v>
      </c>
      <c r="U2477" s="4">
        <f t="shared" si="760"/>
        <v>0</v>
      </c>
    </row>
    <row r="2478" spans="1:21">
      <c r="A2478" s="11">
        <f t="shared" si="746"/>
        <v>2.7854073497000988</v>
      </c>
      <c r="B2478" s="4">
        <f t="shared" si="747"/>
        <v>0</v>
      </c>
      <c r="C2478" s="4">
        <f t="shared" si="748"/>
        <v>0</v>
      </c>
      <c r="D2478" s="4">
        <f t="shared" si="749"/>
        <v>0</v>
      </c>
      <c r="E2478" s="4">
        <f t="shared" si="750"/>
        <v>0</v>
      </c>
      <c r="F2478" s="4">
        <f t="shared" si="751"/>
        <v>0</v>
      </c>
      <c r="G2478" s="4">
        <f t="shared" si="752"/>
        <v>0</v>
      </c>
      <c r="H2478" s="4">
        <f t="shared" si="753"/>
        <v>0</v>
      </c>
      <c r="I2478" s="4">
        <f t="shared" si="754"/>
        <v>0</v>
      </c>
      <c r="J2478" s="4">
        <f t="shared" si="755"/>
        <v>0</v>
      </c>
      <c r="K2478" s="4">
        <f t="shared" si="756"/>
        <v>0</v>
      </c>
      <c r="L2478" s="4">
        <f t="shared" si="757"/>
        <v>0</v>
      </c>
      <c r="O2478" s="4">
        <f t="shared" si="758"/>
        <v>0</v>
      </c>
      <c r="T2478" s="32">
        <f t="shared" si="759"/>
        <v>-2785.9706771600991</v>
      </c>
      <c r="U2478" s="4">
        <f t="shared" si="760"/>
        <v>0</v>
      </c>
    </row>
    <row r="2479" spans="1:21">
      <c r="A2479" s="11">
        <f t="shared" si="746"/>
        <v>2.786534004620099</v>
      </c>
      <c r="B2479" s="4">
        <f t="shared" si="747"/>
        <v>0</v>
      </c>
      <c r="C2479" s="4">
        <f t="shared" si="748"/>
        <v>0</v>
      </c>
      <c r="D2479" s="4">
        <f t="shared" si="749"/>
        <v>0</v>
      </c>
      <c r="E2479" s="4">
        <f t="shared" si="750"/>
        <v>0</v>
      </c>
      <c r="F2479" s="4">
        <f t="shared" si="751"/>
        <v>0</v>
      </c>
      <c r="G2479" s="4">
        <f t="shared" si="752"/>
        <v>0</v>
      </c>
      <c r="H2479" s="4">
        <f t="shared" si="753"/>
        <v>0</v>
      </c>
      <c r="I2479" s="4">
        <f t="shared" si="754"/>
        <v>0</v>
      </c>
      <c r="J2479" s="4">
        <f t="shared" si="755"/>
        <v>0</v>
      </c>
      <c r="K2479" s="4">
        <f t="shared" si="756"/>
        <v>0</v>
      </c>
      <c r="L2479" s="4">
        <f t="shared" si="757"/>
        <v>0</v>
      </c>
      <c r="O2479" s="4">
        <f t="shared" si="758"/>
        <v>0</v>
      </c>
      <c r="T2479" s="32">
        <f t="shared" si="759"/>
        <v>-2787.097332080099</v>
      </c>
      <c r="U2479" s="4">
        <f t="shared" si="760"/>
        <v>0</v>
      </c>
    </row>
    <row r="2480" spans="1:21">
      <c r="A2480" s="11">
        <f t="shared" si="746"/>
        <v>2.7876606595400992</v>
      </c>
      <c r="B2480" s="4">
        <f t="shared" si="747"/>
        <v>0</v>
      </c>
      <c r="C2480" s="4">
        <f t="shared" si="748"/>
        <v>0</v>
      </c>
      <c r="D2480" s="4">
        <f t="shared" si="749"/>
        <v>0</v>
      </c>
      <c r="E2480" s="4">
        <f t="shared" si="750"/>
        <v>0</v>
      </c>
      <c r="F2480" s="4">
        <f t="shared" si="751"/>
        <v>0</v>
      </c>
      <c r="G2480" s="4">
        <f t="shared" si="752"/>
        <v>0</v>
      </c>
      <c r="H2480" s="4">
        <f t="shared" si="753"/>
        <v>0</v>
      </c>
      <c r="I2480" s="4">
        <f t="shared" si="754"/>
        <v>0</v>
      </c>
      <c r="J2480" s="4">
        <f t="shared" si="755"/>
        <v>0</v>
      </c>
      <c r="K2480" s="4">
        <f t="shared" si="756"/>
        <v>0</v>
      </c>
      <c r="L2480" s="4">
        <f t="shared" si="757"/>
        <v>0</v>
      </c>
      <c r="O2480" s="4">
        <f t="shared" si="758"/>
        <v>0</v>
      </c>
      <c r="T2480" s="32">
        <f t="shared" si="759"/>
        <v>-2788.2239870000994</v>
      </c>
      <c r="U2480" s="4">
        <f t="shared" si="760"/>
        <v>0</v>
      </c>
    </row>
    <row r="2481" spans="1:21">
      <c r="A2481" s="11">
        <f t="shared" si="746"/>
        <v>2.7887873144600994</v>
      </c>
      <c r="B2481" s="4">
        <f t="shared" si="747"/>
        <v>0</v>
      </c>
      <c r="C2481" s="4">
        <f t="shared" si="748"/>
        <v>0</v>
      </c>
      <c r="D2481" s="4">
        <f t="shared" si="749"/>
        <v>0</v>
      </c>
      <c r="E2481" s="4">
        <f t="shared" si="750"/>
        <v>0</v>
      </c>
      <c r="F2481" s="4">
        <f t="shared" si="751"/>
        <v>0</v>
      </c>
      <c r="G2481" s="4">
        <f t="shared" si="752"/>
        <v>0</v>
      </c>
      <c r="H2481" s="4">
        <f t="shared" si="753"/>
        <v>0</v>
      </c>
      <c r="I2481" s="4">
        <f t="shared" si="754"/>
        <v>0</v>
      </c>
      <c r="J2481" s="4">
        <f t="shared" si="755"/>
        <v>0</v>
      </c>
      <c r="K2481" s="4">
        <f t="shared" si="756"/>
        <v>0</v>
      </c>
      <c r="L2481" s="4">
        <f t="shared" si="757"/>
        <v>0</v>
      </c>
      <c r="O2481" s="4">
        <f t="shared" si="758"/>
        <v>0</v>
      </c>
      <c r="T2481" s="32">
        <f t="shared" si="759"/>
        <v>-2789.3506419200994</v>
      </c>
      <c r="U2481" s="4">
        <f t="shared" si="760"/>
        <v>0</v>
      </c>
    </row>
    <row r="2482" spans="1:21">
      <c r="A2482" s="11">
        <f t="shared" si="746"/>
        <v>2.7899139693800996</v>
      </c>
      <c r="B2482" s="4">
        <f t="shared" si="747"/>
        <v>0</v>
      </c>
      <c r="C2482" s="4">
        <f t="shared" si="748"/>
        <v>0</v>
      </c>
      <c r="D2482" s="4">
        <f t="shared" si="749"/>
        <v>0</v>
      </c>
      <c r="E2482" s="4">
        <f t="shared" si="750"/>
        <v>0</v>
      </c>
      <c r="F2482" s="4">
        <f t="shared" si="751"/>
        <v>0</v>
      </c>
      <c r="G2482" s="4">
        <f t="shared" si="752"/>
        <v>0</v>
      </c>
      <c r="H2482" s="4">
        <f t="shared" si="753"/>
        <v>0</v>
      </c>
      <c r="I2482" s="4">
        <f t="shared" si="754"/>
        <v>0</v>
      </c>
      <c r="J2482" s="4">
        <f t="shared" si="755"/>
        <v>0</v>
      </c>
      <c r="K2482" s="4">
        <f t="shared" si="756"/>
        <v>0</v>
      </c>
      <c r="L2482" s="4">
        <f t="shared" si="757"/>
        <v>0</v>
      </c>
      <c r="O2482" s="4">
        <f t="shared" si="758"/>
        <v>0</v>
      </c>
      <c r="T2482" s="32">
        <f t="shared" si="759"/>
        <v>-2790.4772968400998</v>
      </c>
      <c r="U2482" s="4">
        <f t="shared" si="760"/>
        <v>0</v>
      </c>
    </row>
    <row r="2483" spans="1:21">
      <c r="A2483" s="11">
        <f t="shared" si="746"/>
        <v>2.7910406243000998</v>
      </c>
      <c r="B2483" s="4">
        <f t="shared" si="747"/>
        <v>0</v>
      </c>
      <c r="C2483" s="4">
        <f t="shared" si="748"/>
        <v>0</v>
      </c>
      <c r="D2483" s="4">
        <f t="shared" si="749"/>
        <v>0</v>
      </c>
      <c r="E2483" s="4">
        <f t="shared" si="750"/>
        <v>0</v>
      </c>
      <c r="F2483" s="4">
        <f t="shared" si="751"/>
        <v>0</v>
      </c>
      <c r="G2483" s="4">
        <f t="shared" si="752"/>
        <v>0</v>
      </c>
      <c r="H2483" s="4">
        <f t="shared" si="753"/>
        <v>0</v>
      </c>
      <c r="I2483" s="4">
        <f t="shared" si="754"/>
        <v>0</v>
      </c>
      <c r="J2483" s="4">
        <f t="shared" si="755"/>
        <v>0</v>
      </c>
      <c r="K2483" s="4">
        <f t="shared" si="756"/>
        <v>0</v>
      </c>
      <c r="L2483" s="4">
        <f t="shared" si="757"/>
        <v>0</v>
      </c>
      <c r="O2483" s="4">
        <f t="shared" si="758"/>
        <v>0</v>
      </c>
      <c r="T2483" s="32">
        <f t="shared" si="759"/>
        <v>-2791.6039517600998</v>
      </c>
      <c r="U2483" s="4">
        <f t="shared" si="760"/>
        <v>0</v>
      </c>
    </row>
    <row r="2484" spans="1:21">
      <c r="A2484" s="11">
        <f t="shared" si="746"/>
        <v>2.7921672792201</v>
      </c>
      <c r="B2484" s="4">
        <f t="shared" si="747"/>
        <v>0</v>
      </c>
      <c r="C2484" s="4">
        <f t="shared" si="748"/>
        <v>0</v>
      </c>
      <c r="D2484" s="4">
        <f t="shared" si="749"/>
        <v>0</v>
      </c>
      <c r="E2484" s="4">
        <f t="shared" si="750"/>
        <v>0</v>
      </c>
      <c r="F2484" s="4">
        <f t="shared" si="751"/>
        <v>0</v>
      </c>
      <c r="G2484" s="4">
        <f t="shared" si="752"/>
        <v>0</v>
      </c>
      <c r="H2484" s="4">
        <f t="shared" si="753"/>
        <v>0</v>
      </c>
      <c r="I2484" s="4">
        <f t="shared" si="754"/>
        <v>0</v>
      </c>
      <c r="J2484" s="4">
        <f t="shared" si="755"/>
        <v>0</v>
      </c>
      <c r="K2484" s="4">
        <f t="shared" si="756"/>
        <v>0</v>
      </c>
      <c r="L2484" s="4">
        <f t="shared" si="757"/>
        <v>0</v>
      </c>
      <c r="O2484" s="4">
        <f t="shared" si="758"/>
        <v>0</v>
      </c>
      <c r="T2484" s="32">
        <f t="shared" si="759"/>
        <v>-2792.7306066801002</v>
      </c>
      <c r="U2484" s="4">
        <f t="shared" si="760"/>
        <v>0</v>
      </c>
    </row>
    <row r="2485" spans="1:21">
      <c r="A2485" s="11">
        <f t="shared" si="746"/>
        <v>2.7932939341401002</v>
      </c>
      <c r="B2485" s="4">
        <f t="shared" si="747"/>
        <v>0</v>
      </c>
      <c r="C2485" s="4">
        <f t="shared" si="748"/>
        <v>0</v>
      </c>
      <c r="D2485" s="4">
        <f t="shared" si="749"/>
        <v>0</v>
      </c>
      <c r="E2485" s="4">
        <f t="shared" si="750"/>
        <v>0</v>
      </c>
      <c r="F2485" s="4">
        <f t="shared" si="751"/>
        <v>0</v>
      </c>
      <c r="G2485" s="4">
        <f t="shared" si="752"/>
        <v>0</v>
      </c>
      <c r="H2485" s="4">
        <f t="shared" si="753"/>
        <v>0</v>
      </c>
      <c r="I2485" s="4">
        <f t="shared" si="754"/>
        <v>0</v>
      </c>
      <c r="J2485" s="4">
        <f t="shared" si="755"/>
        <v>0</v>
      </c>
      <c r="K2485" s="4">
        <f t="shared" si="756"/>
        <v>0</v>
      </c>
      <c r="L2485" s="4">
        <f t="shared" si="757"/>
        <v>0</v>
      </c>
      <c r="O2485" s="4">
        <f t="shared" si="758"/>
        <v>0</v>
      </c>
      <c r="T2485" s="32">
        <f t="shared" si="759"/>
        <v>-2793.8572616001002</v>
      </c>
      <c r="U2485" s="4">
        <f t="shared" si="760"/>
        <v>0</v>
      </c>
    </row>
    <row r="2486" spans="1:21">
      <c r="A2486" s="11">
        <f t="shared" si="746"/>
        <v>2.7944205890601004</v>
      </c>
      <c r="B2486" s="4">
        <f t="shared" si="747"/>
        <v>0</v>
      </c>
      <c r="C2486" s="4">
        <f t="shared" si="748"/>
        <v>0</v>
      </c>
      <c r="D2486" s="4">
        <f t="shared" si="749"/>
        <v>0</v>
      </c>
      <c r="E2486" s="4">
        <f t="shared" si="750"/>
        <v>0</v>
      </c>
      <c r="F2486" s="4">
        <f t="shared" si="751"/>
        <v>0</v>
      </c>
      <c r="G2486" s="4">
        <f t="shared" si="752"/>
        <v>0</v>
      </c>
      <c r="H2486" s="4">
        <f t="shared" si="753"/>
        <v>0</v>
      </c>
      <c r="I2486" s="4">
        <f t="shared" si="754"/>
        <v>0</v>
      </c>
      <c r="J2486" s="4">
        <f t="shared" si="755"/>
        <v>0</v>
      </c>
      <c r="K2486" s="4">
        <f t="shared" si="756"/>
        <v>0</v>
      </c>
      <c r="L2486" s="4">
        <f t="shared" si="757"/>
        <v>0</v>
      </c>
      <c r="O2486" s="4">
        <f t="shared" si="758"/>
        <v>0</v>
      </c>
      <c r="T2486" s="32">
        <f t="shared" si="759"/>
        <v>-2794.9839165201006</v>
      </c>
      <c r="U2486" s="4">
        <f t="shared" si="760"/>
        <v>0</v>
      </c>
    </row>
    <row r="2487" spans="1:21">
      <c r="A2487" s="11">
        <f t="shared" si="746"/>
        <v>2.7955472439801006</v>
      </c>
      <c r="B2487" s="4">
        <f t="shared" si="747"/>
        <v>0</v>
      </c>
      <c r="C2487" s="4">
        <f t="shared" si="748"/>
        <v>0</v>
      </c>
      <c r="D2487" s="4">
        <f t="shared" si="749"/>
        <v>0</v>
      </c>
      <c r="E2487" s="4">
        <f t="shared" si="750"/>
        <v>0</v>
      </c>
      <c r="F2487" s="4">
        <f t="shared" si="751"/>
        <v>0</v>
      </c>
      <c r="G2487" s="4">
        <f t="shared" si="752"/>
        <v>0</v>
      </c>
      <c r="H2487" s="4">
        <f t="shared" si="753"/>
        <v>0</v>
      </c>
      <c r="I2487" s="4">
        <f t="shared" si="754"/>
        <v>0</v>
      </c>
      <c r="J2487" s="4">
        <f t="shared" si="755"/>
        <v>0</v>
      </c>
      <c r="K2487" s="4">
        <f t="shared" si="756"/>
        <v>0</v>
      </c>
      <c r="L2487" s="4">
        <f t="shared" si="757"/>
        <v>0</v>
      </c>
      <c r="O2487" s="4">
        <f t="shared" si="758"/>
        <v>0</v>
      </c>
      <c r="T2487" s="32">
        <f t="shared" si="759"/>
        <v>-2796.1105714401006</v>
      </c>
      <c r="U2487" s="4">
        <f t="shared" si="760"/>
        <v>0</v>
      </c>
    </row>
    <row r="2488" spans="1:21">
      <c r="A2488" s="11">
        <f t="shared" si="746"/>
        <v>2.7966738989001008</v>
      </c>
      <c r="B2488" s="4">
        <f t="shared" si="747"/>
        <v>0</v>
      </c>
      <c r="C2488" s="4">
        <f t="shared" si="748"/>
        <v>0</v>
      </c>
      <c r="D2488" s="4">
        <f t="shared" si="749"/>
        <v>0</v>
      </c>
      <c r="E2488" s="4">
        <f t="shared" si="750"/>
        <v>0</v>
      </c>
      <c r="F2488" s="4">
        <f t="shared" si="751"/>
        <v>0</v>
      </c>
      <c r="G2488" s="4">
        <f t="shared" si="752"/>
        <v>0</v>
      </c>
      <c r="H2488" s="4">
        <f t="shared" si="753"/>
        <v>0</v>
      </c>
      <c r="I2488" s="4">
        <f t="shared" si="754"/>
        <v>0</v>
      </c>
      <c r="J2488" s="4">
        <f t="shared" si="755"/>
        <v>0</v>
      </c>
      <c r="K2488" s="4">
        <f t="shared" si="756"/>
        <v>0</v>
      </c>
      <c r="L2488" s="4">
        <f t="shared" si="757"/>
        <v>0</v>
      </c>
      <c r="O2488" s="4">
        <f t="shared" si="758"/>
        <v>0</v>
      </c>
      <c r="T2488" s="32">
        <f t="shared" si="759"/>
        <v>-2797.237226360101</v>
      </c>
      <c r="U2488" s="4">
        <f t="shared" si="760"/>
        <v>0</v>
      </c>
    </row>
    <row r="2489" spans="1:21">
      <c r="A2489" s="11">
        <f t="shared" si="746"/>
        <v>2.797800553820101</v>
      </c>
      <c r="B2489" s="4">
        <f t="shared" si="747"/>
        <v>0</v>
      </c>
      <c r="C2489" s="4">
        <f t="shared" si="748"/>
        <v>0</v>
      </c>
      <c r="D2489" s="4">
        <f t="shared" si="749"/>
        <v>0</v>
      </c>
      <c r="E2489" s="4">
        <f t="shared" si="750"/>
        <v>0</v>
      </c>
      <c r="F2489" s="4">
        <f t="shared" si="751"/>
        <v>0</v>
      </c>
      <c r="G2489" s="4">
        <f t="shared" si="752"/>
        <v>0</v>
      </c>
      <c r="H2489" s="4">
        <f t="shared" si="753"/>
        <v>0</v>
      </c>
      <c r="I2489" s="4">
        <f t="shared" si="754"/>
        <v>0</v>
      </c>
      <c r="J2489" s="4">
        <f t="shared" si="755"/>
        <v>0</v>
      </c>
      <c r="K2489" s="4">
        <f t="shared" si="756"/>
        <v>0</v>
      </c>
      <c r="L2489" s="4">
        <f t="shared" si="757"/>
        <v>0</v>
      </c>
      <c r="O2489" s="4">
        <f t="shared" si="758"/>
        <v>0</v>
      </c>
      <c r="T2489" s="32">
        <f t="shared" si="759"/>
        <v>-2798.3638812801009</v>
      </c>
      <c r="U2489" s="4">
        <f t="shared" si="760"/>
        <v>0</v>
      </c>
    </row>
    <row r="2490" spans="1:21">
      <c r="A2490" s="11">
        <f t="shared" si="746"/>
        <v>2.7989272087401011</v>
      </c>
      <c r="B2490" s="4">
        <f t="shared" si="747"/>
        <v>0</v>
      </c>
      <c r="C2490" s="4">
        <f t="shared" si="748"/>
        <v>0</v>
      </c>
      <c r="D2490" s="4">
        <f t="shared" si="749"/>
        <v>0</v>
      </c>
      <c r="E2490" s="4">
        <f t="shared" si="750"/>
        <v>0</v>
      </c>
      <c r="F2490" s="4">
        <f t="shared" si="751"/>
        <v>0</v>
      </c>
      <c r="G2490" s="4">
        <f t="shared" si="752"/>
        <v>0</v>
      </c>
      <c r="H2490" s="4">
        <f t="shared" si="753"/>
        <v>0</v>
      </c>
      <c r="I2490" s="4">
        <f t="shared" si="754"/>
        <v>0</v>
      </c>
      <c r="J2490" s="4">
        <f t="shared" si="755"/>
        <v>0</v>
      </c>
      <c r="K2490" s="4">
        <f t="shared" si="756"/>
        <v>0</v>
      </c>
      <c r="L2490" s="4">
        <f t="shared" si="757"/>
        <v>0</v>
      </c>
      <c r="O2490" s="4">
        <f t="shared" si="758"/>
        <v>0</v>
      </c>
      <c r="T2490" s="32">
        <f t="shared" si="759"/>
        <v>-2799.4905362001014</v>
      </c>
      <c r="U2490" s="4">
        <f t="shared" si="760"/>
        <v>0</v>
      </c>
    </row>
    <row r="2491" spans="1:21">
      <c r="A2491" s="11">
        <f t="shared" si="746"/>
        <v>2.8000538636601013</v>
      </c>
      <c r="B2491" s="4">
        <f t="shared" si="747"/>
        <v>0</v>
      </c>
      <c r="C2491" s="4">
        <f t="shared" si="748"/>
        <v>0</v>
      </c>
      <c r="D2491" s="4">
        <f t="shared" si="749"/>
        <v>0</v>
      </c>
      <c r="E2491" s="4">
        <f t="shared" si="750"/>
        <v>0</v>
      </c>
      <c r="F2491" s="4">
        <f t="shared" si="751"/>
        <v>0</v>
      </c>
      <c r="G2491" s="4">
        <f t="shared" si="752"/>
        <v>0</v>
      </c>
      <c r="H2491" s="4">
        <f t="shared" si="753"/>
        <v>0</v>
      </c>
      <c r="I2491" s="4">
        <f t="shared" si="754"/>
        <v>0</v>
      </c>
      <c r="J2491" s="4">
        <f t="shared" si="755"/>
        <v>0</v>
      </c>
      <c r="K2491" s="4">
        <f t="shared" si="756"/>
        <v>0</v>
      </c>
      <c r="L2491" s="4">
        <f t="shared" si="757"/>
        <v>0</v>
      </c>
      <c r="O2491" s="4">
        <f t="shared" si="758"/>
        <v>0</v>
      </c>
      <c r="T2491" s="32">
        <f t="shared" si="759"/>
        <v>-2800.6171911201013</v>
      </c>
      <c r="U2491" s="4">
        <f t="shared" si="760"/>
        <v>0</v>
      </c>
    </row>
    <row r="2492" spans="1:21">
      <c r="A2492" s="11">
        <f t="shared" si="746"/>
        <v>2.8011805185801015</v>
      </c>
      <c r="B2492" s="4">
        <f t="shared" si="747"/>
        <v>0</v>
      </c>
      <c r="C2492" s="4">
        <f t="shared" si="748"/>
        <v>0</v>
      </c>
      <c r="D2492" s="4">
        <f t="shared" si="749"/>
        <v>0</v>
      </c>
      <c r="E2492" s="4">
        <f t="shared" si="750"/>
        <v>0</v>
      </c>
      <c r="F2492" s="4">
        <f t="shared" si="751"/>
        <v>0</v>
      </c>
      <c r="G2492" s="4">
        <f t="shared" si="752"/>
        <v>0</v>
      </c>
      <c r="H2492" s="4">
        <f t="shared" si="753"/>
        <v>0</v>
      </c>
      <c r="I2492" s="4">
        <f t="shared" si="754"/>
        <v>0</v>
      </c>
      <c r="J2492" s="4">
        <f t="shared" si="755"/>
        <v>0</v>
      </c>
      <c r="K2492" s="4">
        <f t="shared" si="756"/>
        <v>0</v>
      </c>
      <c r="L2492" s="4">
        <f t="shared" si="757"/>
        <v>0</v>
      </c>
      <c r="O2492" s="4">
        <f t="shared" si="758"/>
        <v>0</v>
      </c>
      <c r="T2492" s="32">
        <f t="shared" si="759"/>
        <v>-2801.7438460401017</v>
      </c>
      <c r="U2492" s="4">
        <f t="shared" si="760"/>
        <v>0</v>
      </c>
    </row>
    <row r="2493" spans="1:21">
      <c r="A2493" s="11">
        <f t="shared" si="746"/>
        <v>2.8023071735001017</v>
      </c>
      <c r="B2493" s="4">
        <f t="shared" si="747"/>
        <v>0</v>
      </c>
      <c r="C2493" s="4">
        <f t="shared" si="748"/>
        <v>0</v>
      </c>
      <c r="D2493" s="4">
        <f t="shared" si="749"/>
        <v>0</v>
      </c>
      <c r="E2493" s="4">
        <f t="shared" si="750"/>
        <v>0</v>
      </c>
      <c r="F2493" s="4">
        <f t="shared" si="751"/>
        <v>0</v>
      </c>
      <c r="G2493" s="4">
        <f t="shared" si="752"/>
        <v>0</v>
      </c>
      <c r="H2493" s="4">
        <f t="shared" si="753"/>
        <v>0</v>
      </c>
      <c r="I2493" s="4">
        <f t="shared" si="754"/>
        <v>0</v>
      </c>
      <c r="J2493" s="4">
        <f t="shared" si="755"/>
        <v>0</v>
      </c>
      <c r="K2493" s="4">
        <f t="shared" si="756"/>
        <v>0</v>
      </c>
      <c r="L2493" s="4">
        <f t="shared" si="757"/>
        <v>0</v>
      </c>
      <c r="O2493" s="4">
        <f t="shared" si="758"/>
        <v>0</v>
      </c>
      <c r="T2493" s="32">
        <f t="shared" si="759"/>
        <v>-2802.8705009601017</v>
      </c>
      <c r="U2493" s="4">
        <f t="shared" si="760"/>
        <v>0</v>
      </c>
    </row>
    <row r="2494" spans="1:21">
      <c r="A2494" s="11">
        <f t="shared" ref="A2494:A2557" si="761">A2493+ 0.00112665492</f>
        <v>2.8034338284201019</v>
      </c>
      <c r="B2494" s="4">
        <f t="shared" si="747"/>
        <v>0</v>
      </c>
      <c r="C2494" s="4">
        <f t="shared" si="748"/>
        <v>0</v>
      </c>
      <c r="D2494" s="4">
        <f t="shared" si="749"/>
        <v>0</v>
      </c>
      <c r="E2494" s="4">
        <f t="shared" si="750"/>
        <v>0</v>
      </c>
      <c r="F2494" s="4">
        <f t="shared" si="751"/>
        <v>0</v>
      </c>
      <c r="G2494" s="4">
        <f t="shared" si="752"/>
        <v>0</v>
      </c>
      <c r="H2494" s="4">
        <f t="shared" si="753"/>
        <v>0</v>
      </c>
      <c r="I2494" s="4">
        <f t="shared" si="754"/>
        <v>0</v>
      </c>
      <c r="J2494" s="4">
        <f t="shared" si="755"/>
        <v>0</v>
      </c>
      <c r="K2494" s="4">
        <f t="shared" si="756"/>
        <v>0</v>
      </c>
      <c r="L2494" s="4">
        <f t="shared" si="757"/>
        <v>0</v>
      </c>
      <c r="O2494" s="4">
        <f t="shared" si="758"/>
        <v>0</v>
      </c>
      <c r="T2494" s="32">
        <f t="shared" si="759"/>
        <v>-2803.9971558801021</v>
      </c>
      <c r="U2494" s="4">
        <f t="shared" si="760"/>
        <v>0</v>
      </c>
    </row>
    <row r="2495" spans="1:21">
      <c r="A2495" s="11">
        <f t="shared" si="761"/>
        <v>2.8045604833401021</v>
      </c>
      <c r="B2495" s="4">
        <f t="shared" si="747"/>
        <v>1</v>
      </c>
      <c r="C2495" s="4">
        <f t="shared" si="748"/>
        <v>0</v>
      </c>
      <c r="D2495" s="4">
        <f t="shared" si="749"/>
        <v>0</v>
      </c>
      <c r="E2495" s="4">
        <f t="shared" si="750"/>
        <v>0</v>
      </c>
      <c r="F2495" s="4">
        <f t="shared" si="751"/>
        <v>0</v>
      </c>
      <c r="G2495" s="4">
        <f t="shared" si="752"/>
        <v>0</v>
      </c>
      <c r="H2495" s="4">
        <f t="shared" si="753"/>
        <v>0</v>
      </c>
      <c r="I2495" s="4">
        <f t="shared" si="754"/>
        <v>0</v>
      </c>
      <c r="J2495" s="4">
        <f t="shared" si="755"/>
        <v>0</v>
      </c>
      <c r="K2495" s="4">
        <f t="shared" si="756"/>
        <v>0</v>
      </c>
      <c r="L2495" s="4">
        <f t="shared" si="757"/>
        <v>0</v>
      </c>
      <c r="O2495" s="4">
        <f t="shared" si="758"/>
        <v>0</v>
      </c>
      <c r="T2495" s="32">
        <f t="shared" si="759"/>
        <v>-2805.1238108001021</v>
      </c>
      <c r="U2495" s="4">
        <f t="shared" si="760"/>
        <v>1</v>
      </c>
    </row>
    <row r="2496" spans="1:21">
      <c r="A2496" s="11">
        <f t="shared" si="761"/>
        <v>2.8056871382601023</v>
      </c>
      <c r="B2496" s="4">
        <f t="shared" si="747"/>
        <v>0</v>
      </c>
      <c r="C2496" s="4">
        <f t="shared" si="748"/>
        <v>0</v>
      </c>
      <c r="D2496" s="4">
        <f t="shared" si="749"/>
        <v>0</v>
      </c>
      <c r="E2496" s="4">
        <f t="shared" si="750"/>
        <v>0</v>
      </c>
      <c r="F2496" s="4">
        <f t="shared" si="751"/>
        <v>0</v>
      </c>
      <c r="G2496" s="4">
        <f t="shared" si="752"/>
        <v>0</v>
      </c>
      <c r="H2496" s="4">
        <f t="shared" si="753"/>
        <v>0</v>
      </c>
      <c r="I2496" s="4">
        <f t="shared" si="754"/>
        <v>0</v>
      </c>
      <c r="J2496" s="4">
        <f t="shared" si="755"/>
        <v>0</v>
      </c>
      <c r="K2496" s="4">
        <f t="shared" si="756"/>
        <v>0</v>
      </c>
      <c r="L2496" s="4">
        <f t="shared" si="757"/>
        <v>0</v>
      </c>
      <c r="O2496" s="4">
        <f t="shared" si="758"/>
        <v>0</v>
      </c>
      <c r="T2496" s="32">
        <f t="shared" si="759"/>
        <v>-2806.2504657201025</v>
      </c>
      <c r="U2496" s="4">
        <f t="shared" si="760"/>
        <v>0</v>
      </c>
    </row>
    <row r="2497" spans="1:21">
      <c r="A2497" s="11">
        <f t="shared" si="761"/>
        <v>2.8068137931801025</v>
      </c>
      <c r="B2497" s="4">
        <f t="shared" si="747"/>
        <v>0</v>
      </c>
      <c r="C2497" s="4">
        <f t="shared" si="748"/>
        <v>0</v>
      </c>
      <c r="D2497" s="4">
        <f t="shared" si="749"/>
        <v>0</v>
      </c>
      <c r="E2497" s="4">
        <f t="shared" si="750"/>
        <v>0</v>
      </c>
      <c r="F2497" s="4">
        <f t="shared" si="751"/>
        <v>0</v>
      </c>
      <c r="G2497" s="4">
        <f t="shared" si="752"/>
        <v>0</v>
      </c>
      <c r="H2497" s="4">
        <f t="shared" si="753"/>
        <v>0</v>
      </c>
      <c r="I2497" s="4">
        <f t="shared" si="754"/>
        <v>0</v>
      </c>
      <c r="J2497" s="4">
        <f t="shared" si="755"/>
        <v>0</v>
      </c>
      <c r="K2497" s="4">
        <f t="shared" si="756"/>
        <v>0</v>
      </c>
      <c r="L2497" s="4">
        <f t="shared" si="757"/>
        <v>0</v>
      </c>
      <c r="O2497" s="4">
        <f t="shared" si="758"/>
        <v>0</v>
      </c>
      <c r="T2497" s="32">
        <f t="shared" si="759"/>
        <v>-2807.3771206401025</v>
      </c>
      <c r="U2497" s="4">
        <f t="shared" si="760"/>
        <v>0</v>
      </c>
    </row>
    <row r="2498" spans="1:21">
      <c r="A2498" s="11">
        <f t="shared" si="761"/>
        <v>2.8079404481001027</v>
      </c>
      <c r="B2498" s="4">
        <f t="shared" si="747"/>
        <v>0</v>
      </c>
      <c r="C2498" s="4">
        <f t="shared" si="748"/>
        <v>0</v>
      </c>
      <c r="D2498" s="4">
        <f t="shared" si="749"/>
        <v>0</v>
      </c>
      <c r="E2498" s="4">
        <f t="shared" si="750"/>
        <v>0</v>
      </c>
      <c r="F2498" s="4">
        <f t="shared" si="751"/>
        <v>0</v>
      </c>
      <c r="G2498" s="4">
        <f t="shared" si="752"/>
        <v>0</v>
      </c>
      <c r="H2498" s="4">
        <f t="shared" si="753"/>
        <v>0</v>
      </c>
      <c r="I2498" s="4">
        <f t="shared" si="754"/>
        <v>0</v>
      </c>
      <c r="J2498" s="4">
        <f t="shared" si="755"/>
        <v>0</v>
      </c>
      <c r="K2498" s="4">
        <f t="shared" si="756"/>
        <v>0</v>
      </c>
      <c r="L2498" s="4">
        <f t="shared" si="757"/>
        <v>0</v>
      </c>
      <c r="O2498" s="4">
        <f t="shared" si="758"/>
        <v>0</v>
      </c>
      <c r="T2498" s="32">
        <f t="shared" si="759"/>
        <v>-2808.5037755601029</v>
      </c>
      <c r="U2498" s="4">
        <f t="shared" si="760"/>
        <v>0</v>
      </c>
    </row>
    <row r="2499" spans="1:21">
      <c r="A2499" s="11">
        <f t="shared" si="761"/>
        <v>2.8090671030201029</v>
      </c>
      <c r="B2499" s="4">
        <f t="shared" si="747"/>
        <v>0</v>
      </c>
      <c r="C2499" s="4">
        <f t="shared" si="748"/>
        <v>0</v>
      </c>
      <c r="D2499" s="4">
        <f t="shared" si="749"/>
        <v>0</v>
      </c>
      <c r="E2499" s="4">
        <f t="shared" si="750"/>
        <v>0</v>
      </c>
      <c r="F2499" s="4">
        <f t="shared" si="751"/>
        <v>0</v>
      </c>
      <c r="G2499" s="4">
        <f t="shared" si="752"/>
        <v>0</v>
      </c>
      <c r="H2499" s="4">
        <f t="shared" si="753"/>
        <v>0</v>
      </c>
      <c r="I2499" s="4">
        <f t="shared" si="754"/>
        <v>0</v>
      </c>
      <c r="J2499" s="4">
        <f t="shared" si="755"/>
        <v>0</v>
      </c>
      <c r="K2499" s="4">
        <f t="shared" si="756"/>
        <v>0</v>
      </c>
      <c r="L2499" s="4">
        <f t="shared" si="757"/>
        <v>0</v>
      </c>
      <c r="O2499" s="4">
        <f t="shared" si="758"/>
        <v>0</v>
      </c>
      <c r="T2499" s="32">
        <f t="shared" si="759"/>
        <v>-2809.6304304801029</v>
      </c>
      <c r="U2499" s="4">
        <f t="shared" si="760"/>
        <v>0</v>
      </c>
    </row>
    <row r="2500" spans="1:21">
      <c r="A2500" s="11">
        <f t="shared" si="761"/>
        <v>2.8101937579401031</v>
      </c>
      <c r="B2500" s="4">
        <f t="shared" si="747"/>
        <v>0</v>
      </c>
      <c r="C2500" s="4">
        <f t="shared" si="748"/>
        <v>0</v>
      </c>
      <c r="D2500" s="4">
        <f t="shared" si="749"/>
        <v>0</v>
      </c>
      <c r="E2500" s="4">
        <f t="shared" si="750"/>
        <v>0</v>
      </c>
      <c r="F2500" s="4">
        <f t="shared" si="751"/>
        <v>0</v>
      </c>
      <c r="G2500" s="4">
        <f t="shared" si="752"/>
        <v>0</v>
      </c>
      <c r="H2500" s="4">
        <f t="shared" si="753"/>
        <v>0</v>
      </c>
      <c r="I2500" s="4">
        <f t="shared" si="754"/>
        <v>0</v>
      </c>
      <c r="J2500" s="4">
        <f t="shared" si="755"/>
        <v>0</v>
      </c>
      <c r="K2500" s="4">
        <f t="shared" si="756"/>
        <v>0</v>
      </c>
      <c r="L2500" s="4">
        <f t="shared" si="757"/>
        <v>0</v>
      </c>
      <c r="O2500" s="4">
        <f t="shared" si="758"/>
        <v>0</v>
      </c>
      <c r="T2500" s="32">
        <f t="shared" si="759"/>
        <v>-2810.7570854001033</v>
      </c>
      <c r="U2500" s="4">
        <f t="shared" si="760"/>
        <v>0</v>
      </c>
    </row>
    <row r="2501" spans="1:21">
      <c r="A2501" s="11">
        <f t="shared" si="761"/>
        <v>2.8113204128601033</v>
      </c>
      <c r="B2501" s="4">
        <f t="shared" ref="B2501:B2564" si="762">COUNTIFS(Col_1,"&gt;="&amp;A2501,Col_1,"&lt;"&amp;A2502)</f>
        <v>0</v>
      </c>
      <c r="C2501" s="4">
        <f t="shared" ref="C2501:C2564" si="763">COUNTIFS(Col_2,"&gt;="&amp;A2501,Col_2,"&lt;"&amp;A2502)</f>
        <v>0</v>
      </c>
      <c r="D2501" s="4">
        <f t="shared" ref="D2501:D2564" si="764">COUNTIFS(Col_3,"&gt;="&amp;A2501,Col_3,"&lt;"&amp;A2502)</f>
        <v>0</v>
      </c>
      <c r="E2501" s="4">
        <f t="shared" ref="E2501:E2564" si="765">COUNTIFS(Col_4,"&gt;="&amp;A2501,Col_4,"&lt;"&amp;A2502)</f>
        <v>0</v>
      </c>
      <c r="F2501" s="4">
        <f t="shared" ref="F2501:F2564" si="766">COUNTIFS(Col_5,"&gt;="&amp;A2501,Col_5,"&lt;"&amp;A2502)</f>
        <v>0</v>
      </c>
      <c r="G2501" s="4">
        <f t="shared" ref="G2501:G2564" si="767">COUNTIFS(Col_6,"&gt;="&amp;A2501,Col_6,"&lt;"&amp;A2502)</f>
        <v>0</v>
      </c>
      <c r="H2501" s="4">
        <f t="shared" ref="H2501:H2564" si="768">COUNTIFS(Col_7,"&gt;="&amp;A2501,Col_7,"&lt;"&amp;A2502)</f>
        <v>0</v>
      </c>
      <c r="I2501" s="4">
        <f t="shared" ref="I2501:I2564" si="769">COUNTIFS(Col_8,"&gt;="&amp;A2501,Col_8,"&lt;"&amp;A2502)</f>
        <v>0</v>
      </c>
      <c r="J2501" s="4">
        <f t="shared" ref="J2501:J2564" si="770">COUNTIFS(Col_9,"&gt;="&amp;A2501,Col_9,"&lt;"&amp;A2502)</f>
        <v>0</v>
      </c>
      <c r="K2501" s="4">
        <f t="shared" ref="K2501:K2564" si="771">COUNTIFS(Col_10,"&gt;="&amp;A2501,Col_10,"&lt;"&amp;A2502)</f>
        <v>0</v>
      </c>
      <c r="L2501" s="4">
        <f t="shared" ref="L2501:L2564" si="772">COUNTIFS(Col_11,"&gt;="&amp;A2501,Col_11,"&lt;"&amp;A2502)</f>
        <v>0</v>
      </c>
      <c r="O2501" s="4">
        <f t="shared" ref="O2501:O2536" si="773">COUNTIFS(Col_14,"&gt;="&amp;A2501,Col_14,"&lt;"&amp;A2502)</f>
        <v>0</v>
      </c>
      <c r="T2501" s="32">
        <f t="shared" si="759"/>
        <v>-2811.8837403201032</v>
      </c>
      <c r="U2501" s="4">
        <f t="shared" si="760"/>
        <v>0</v>
      </c>
    </row>
    <row r="2502" spans="1:21">
      <c r="A2502" s="11">
        <f t="shared" si="761"/>
        <v>2.8124470677801034</v>
      </c>
      <c r="B2502" s="4">
        <f t="shared" si="762"/>
        <v>0</v>
      </c>
      <c r="C2502" s="4">
        <f t="shared" si="763"/>
        <v>0</v>
      </c>
      <c r="D2502" s="4">
        <f t="shared" si="764"/>
        <v>0</v>
      </c>
      <c r="E2502" s="4">
        <f t="shared" si="765"/>
        <v>0</v>
      </c>
      <c r="F2502" s="4">
        <f t="shared" si="766"/>
        <v>0</v>
      </c>
      <c r="G2502" s="4">
        <f t="shared" si="767"/>
        <v>0</v>
      </c>
      <c r="H2502" s="4">
        <f t="shared" si="768"/>
        <v>0</v>
      </c>
      <c r="I2502" s="4">
        <f t="shared" si="769"/>
        <v>0</v>
      </c>
      <c r="J2502" s="4">
        <f t="shared" si="770"/>
        <v>0</v>
      </c>
      <c r="K2502" s="4">
        <f t="shared" si="771"/>
        <v>0</v>
      </c>
      <c r="L2502" s="4">
        <f t="shared" si="772"/>
        <v>0</v>
      </c>
      <c r="O2502" s="4">
        <f t="shared" si="773"/>
        <v>0</v>
      </c>
      <c r="T2502" s="32">
        <f t="shared" ref="T2502:T2565" si="774">-AVERAGE(A2502:A2503)*1000</f>
        <v>-2813.0103952401037</v>
      </c>
      <c r="U2502" s="4">
        <f t="shared" si="760"/>
        <v>0</v>
      </c>
    </row>
    <row r="2503" spans="1:21">
      <c r="A2503" s="11">
        <f t="shared" si="761"/>
        <v>2.8135737227001036</v>
      </c>
      <c r="B2503" s="4">
        <f t="shared" si="762"/>
        <v>0</v>
      </c>
      <c r="C2503" s="4">
        <f t="shared" si="763"/>
        <v>0</v>
      </c>
      <c r="D2503" s="4">
        <f t="shared" si="764"/>
        <v>0</v>
      </c>
      <c r="E2503" s="4">
        <f t="shared" si="765"/>
        <v>0</v>
      </c>
      <c r="F2503" s="4">
        <f t="shared" si="766"/>
        <v>0</v>
      </c>
      <c r="G2503" s="4">
        <f t="shared" si="767"/>
        <v>0</v>
      </c>
      <c r="H2503" s="4">
        <f t="shared" si="768"/>
        <v>0</v>
      </c>
      <c r="I2503" s="4">
        <f t="shared" si="769"/>
        <v>0</v>
      </c>
      <c r="J2503" s="4">
        <f t="shared" si="770"/>
        <v>0</v>
      </c>
      <c r="K2503" s="4">
        <f t="shared" si="771"/>
        <v>0</v>
      </c>
      <c r="L2503" s="4">
        <f t="shared" si="772"/>
        <v>0</v>
      </c>
      <c r="O2503" s="4">
        <f t="shared" si="773"/>
        <v>0</v>
      </c>
      <c r="T2503" s="32">
        <f t="shared" si="774"/>
        <v>-2814.1370501601036</v>
      </c>
      <c r="U2503" s="4">
        <f t="shared" si="760"/>
        <v>0</v>
      </c>
    </row>
    <row r="2504" spans="1:21">
      <c r="A2504" s="11">
        <f t="shared" si="761"/>
        <v>2.8147003776201038</v>
      </c>
      <c r="B2504" s="4">
        <f t="shared" si="762"/>
        <v>0</v>
      </c>
      <c r="C2504" s="4">
        <f t="shared" si="763"/>
        <v>0</v>
      </c>
      <c r="D2504" s="4">
        <f t="shared" si="764"/>
        <v>0</v>
      </c>
      <c r="E2504" s="4">
        <f t="shared" si="765"/>
        <v>0</v>
      </c>
      <c r="F2504" s="4">
        <f t="shared" si="766"/>
        <v>0</v>
      </c>
      <c r="G2504" s="4">
        <f t="shared" si="767"/>
        <v>0</v>
      </c>
      <c r="H2504" s="4">
        <f t="shared" si="768"/>
        <v>0</v>
      </c>
      <c r="I2504" s="4">
        <f t="shared" si="769"/>
        <v>0</v>
      </c>
      <c r="J2504" s="4">
        <f t="shared" si="770"/>
        <v>0</v>
      </c>
      <c r="K2504" s="4">
        <f t="shared" si="771"/>
        <v>0</v>
      </c>
      <c r="L2504" s="4">
        <f t="shared" si="772"/>
        <v>0</v>
      </c>
      <c r="O2504" s="4">
        <f t="shared" si="773"/>
        <v>0</v>
      </c>
      <c r="T2504" s="32">
        <f t="shared" si="774"/>
        <v>-2815.263705080104</v>
      </c>
      <c r="U2504" s="4">
        <f t="shared" si="760"/>
        <v>0</v>
      </c>
    </row>
    <row r="2505" spans="1:21">
      <c r="A2505" s="11">
        <f t="shared" si="761"/>
        <v>2.815827032540104</v>
      </c>
      <c r="B2505" s="4">
        <f t="shared" si="762"/>
        <v>0</v>
      </c>
      <c r="C2505" s="4">
        <f t="shared" si="763"/>
        <v>0</v>
      </c>
      <c r="D2505" s="4">
        <f t="shared" si="764"/>
        <v>0</v>
      </c>
      <c r="E2505" s="4">
        <f t="shared" si="765"/>
        <v>0</v>
      </c>
      <c r="F2505" s="4">
        <f t="shared" si="766"/>
        <v>0</v>
      </c>
      <c r="G2505" s="4">
        <f t="shared" si="767"/>
        <v>0</v>
      </c>
      <c r="H2505" s="4">
        <f t="shared" si="768"/>
        <v>0</v>
      </c>
      <c r="I2505" s="4">
        <f t="shared" si="769"/>
        <v>0</v>
      </c>
      <c r="J2505" s="4">
        <f t="shared" si="770"/>
        <v>0</v>
      </c>
      <c r="K2505" s="4">
        <f t="shared" si="771"/>
        <v>0</v>
      </c>
      <c r="L2505" s="4">
        <f t="shared" si="772"/>
        <v>0</v>
      </c>
      <c r="O2505" s="4">
        <f t="shared" si="773"/>
        <v>0</v>
      </c>
      <c r="T2505" s="32">
        <f t="shared" si="774"/>
        <v>-2816.390360000104</v>
      </c>
      <c r="U2505" s="4">
        <f t="shared" si="760"/>
        <v>0</v>
      </c>
    </row>
    <row r="2506" spans="1:21">
      <c r="A2506" s="11">
        <f t="shared" si="761"/>
        <v>2.8169536874601042</v>
      </c>
      <c r="B2506" s="4">
        <f t="shared" si="762"/>
        <v>0</v>
      </c>
      <c r="C2506" s="4">
        <f t="shared" si="763"/>
        <v>0</v>
      </c>
      <c r="D2506" s="4">
        <f t="shared" si="764"/>
        <v>0</v>
      </c>
      <c r="E2506" s="4">
        <f t="shared" si="765"/>
        <v>0</v>
      </c>
      <c r="F2506" s="4">
        <f t="shared" si="766"/>
        <v>0</v>
      </c>
      <c r="G2506" s="4">
        <f t="shared" si="767"/>
        <v>0</v>
      </c>
      <c r="H2506" s="4">
        <f t="shared" si="768"/>
        <v>0</v>
      </c>
      <c r="I2506" s="4">
        <f t="shared" si="769"/>
        <v>0</v>
      </c>
      <c r="J2506" s="4">
        <f t="shared" si="770"/>
        <v>0</v>
      </c>
      <c r="K2506" s="4">
        <f t="shared" si="771"/>
        <v>0</v>
      </c>
      <c r="L2506" s="4">
        <f t="shared" si="772"/>
        <v>0</v>
      </c>
      <c r="O2506" s="4">
        <f t="shared" si="773"/>
        <v>0</v>
      </c>
      <c r="T2506" s="32">
        <f t="shared" si="774"/>
        <v>-2817.5170149201044</v>
      </c>
      <c r="U2506" s="4">
        <f t="shared" si="760"/>
        <v>0</v>
      </c>
    </row>
    <row r="2507" spans="1:21">
      <c r="A2507" s="11">
        <f t="shared" si="761"/>
        <v>2.8180803423801044</v>
      </c>
      <c r="B2507" s="4">
        <f t="shared" si="762"/>
        <v>0</v>
      </c>
      <c r="C2507" s="4">
        <f t="shared" si="763"/>
        <v>0</v>
      </c>
      <c r="D2507" s="4">
        <f t="shared" si="764"/>
        <v>0</v>
      </c>
      <c r="E2507" s="4">
        <f t="shared" si="765"/>
        <v>0</v>
      </c>
      <c r="F2507" s="4">
        <f t="shared" si="766"/>
        <v>0</v>
      </c>
      <c r="G2507" s="4">
        <f t="shared" si="767"/>
        <v>0</v>
      </c>
      <c r="H2507" s="4">
        <f t="shared" si="768"/>
        <v>0</v>
      </c>
      <c r="I2507" s="4">
        <f t="shared" si="769"/>
        <v>0</v>
      </c>
      <c r="J2507" s="4">
        <f t="shared" si="770"/>
        <v>0</v>
      </c>
      <c r="K2507" s="4">
        <f t="shared" si="771"/>
        <v>0</v>
      </c>
      <c r="L2507" s="4">
        <f t="shared" si="772"/>
        <v>0</v>
      </c>
      <c r="O2507" s="4">
        <f t="shared" si="773"/>
        <v>0</v>
      </c>
      <c r="T2507" s="32">
        <f t="shared" si="774"/>
        <v>-2818.6436698401044</v>
      </c>
      <c r="U2507" s="4">
        <f t="shared" si="760"/>
        <v>0</v>
      </c>
    </row>
    <row r="2508" spans="1:21">
      <c r="A2508" s="11">
        <f t="shared" si="761"/>
        <v>2.8192069973001046</v>
      </c>
      <c r="B2508" s="4">
        <f t="shared" si="762"/>
        <v>0</v>
      </c>
      <c r="C2508" s="4">
        <f t="shared" si="763"/>
        <v>0</v>
      </c>
      <c r="D2508" s="4">
        <f t="shared" si="764"/>
        <v>0</v>
      </c>
      <c r="E2508" s="4">
        <f t="shared" si="765"/>
        <v>0</v>
      </c>
      <c r="F2508" s="4">
        <f t="shared" si="766"/>
        <v>0</v>
      </c>
      <c r="G2508" s="4">
        <f t="shared" si="767"/>
        <v>0</v>
      </c>
      <c r="H2508" s="4">
        <f t="shared" si="768"/>
        <v>0</v>
      </c>
      <c r="I2508" s="4">
        <f t="shared" si="769"/>
        <v>0</v>
      </c>
      <c r="J2508" s="4">
        <f t="shared" si="770"/>
        <v>0</v>
      </c>
      <c r="K2508" s="4">
        <f t="shared" si="771"/>
        <v>0</v>
      </c>
      <c r="L2508" s="4">
        <f t="shared" si="772"/>
        <v>0</v>
      </c>
      <c r="O2508" s="4">
        <f t="shared" si="773"/>
        <v>0</v>
      </c>
      <c r="T2508" s="32">
        <f t="shared" si="774"/>
        <v>-2819.7703247601048</v>
      </c>
      <c r="U2508" s="4">
        <f t="shared" si="760"/>
        <v>0</v>
      </c>
    </row>
    <row r="2509" spans="1:21">
      <c r="A2509" s="11">
        <f t="shared" si="761"/>
        <v>2.8203336522201048</v>
      </c>
      <c r="B2509" s="4">
        <f t="shared" si="762"/>
        <v>0</v>
      </c>
      <c r="C2509" s="4">
        <f t="shared" si="763"/>
        <v>0</v>
      </c>
      <c r="D2509" s="4">
        <f t="shared" si="764"/>
        <v>0</v>
      </c>
      <c r="E2509" s="4">
        <f t="shared" si="765"/>
        <v>0</v>
      </c>
      <c r="F2509" s="4">
        <f t="shared" si="766"/>
        <v>0</v>
      </c>
      <c r="G2509" s="4">
        <f t="shared" si="767"/>
        <v>0</v>
      </c>
      <c r="H2509" s="4">
        <f t="shared" si="768"/>
        <v>0</v>
      </c>
      <c r="I2509" s="4">
        <f t="shared" si="769"/>
        <v>0</v>
      </c>
      <c r="J2509" s="4">
        <f t="shared" si="770"/>
        <v>0</v>
      </c>
      <c r="K2509" s="4">
        <f t="shared" si="771"/>
        <v>0</v>
      </c>
      <c r="L2509" s="4">
        <f t="shared" si="772"/>
        <v>0</v>
      </c>
      <c r="O2509" s="4">
        <f t="shared" si="773"/>
        <v>0</v>
      </c>
      <c r="T2509" s="32">
        <f t="shared" si="774"/>
        <v>-2820.8969796801048</v>
      </c>
      <c r="U2509" s="4">
        <f t="shared" si="760"/>
        <v>0</v>
      </c>
    </row>
    <row r="2510" spans="1:21">
      <c r="A2510" s="11">
        <f t="shared" si="761"/>
        <v>2.821460307140105</v>
      </c>
      <c r="B2510" s="4">
        <f t="shared" si="762"/>
        <v>0</v>
      </c>
      <c r="C2510" s="4">
        <f t="shared" si="763"/>
        <v>0</v>
      </c>
      <c r="D2510" s="4">
        <f t="shared" si="764"/>
        <v>0</v>
      </c>
      <c r="E2510" s="4">
        <f t="shared" si="765"/>
        <v>0</v>
      </c>
      <c r="F2510" s="4">
        <f t="shared" si="766"/>
        <v>0</v>
      </c>
      <c r="G2510" s="4">
        <f t="shared" si="767"/>
        <v>0</v>
      </c>
      <c r="H2510" s="4">
        <f t="shared" si="768"/>
        <v>0</v>
      </c>
      <c r="I2510" s="4">
        <f t="shared" si="769"/>
        <v>0</v>
      </c>
      <c r="J2510" s="4">
        <f t="shared" si="770"/>
        <v>0</v>
      </c>
      <c r="K2510" s="4">
        <f t="shared" si="771"/>
        <v>0</v>
      </c>
      <c r="L2510" s="4">
        <f t="shared" si="772"/>
        <v>0</v>
      </c>
      <c r="O2510" s="4">
        <f t="shared" si="773"/>
        <v>0</v>
      </c>
      <c r="T2510" s="32">
        <f t="shared" si="774"/>
        <v>-2822.0236346001052</v>
      </c>
      <c r="U2510" s="4">
        <f t="shared" si="760"/>
        <v>0</v>
      </c>
    </row>
    <row r="2511" spans="1:21">
      <c r="A2511" s="11">
        <f t="shared" si="761"/>
        <v>2.8225869620601052</v>
      </c>
      <c r="B2511" s="4">
        <f t="shared" si="762"/>
        <v>0</v>
      </c>
      <c r="C2511" s="4">
        <f t="shared" si="763"/>
        <v>0</v>
      </c>
      <c r="D2511" s="4">
        <f t="shared" si="764"/>
        <v>0</v>
      </c>
      <c r="E2511" s="4">
        <f t="shared" si="765"/>
        <v>0</v>
      </c>
      <c r="F2511" s="4">
        <f t="shared" si="766"/>
        <v>0</v>
      </c>
      <c r="G2511" s="4">
        <f t="shared" si="767"/>
        <v>0</v>
      </c>
      <c r="H2511" s="4">
        <f t="shared" si="768"/>
        <v>0</v>
      </c>
      <c r="I2511" s="4">
        <f t="shared" si="769"/>
        <v>0</v>
      </c>
      <c r="J2511" s="4">
        <f t="shared" si="770"/>
        <v>0</v>
      </c>
      <c r="K2511" s="4">
        <f t="shared" si="771"/>
        <v>0</v>
      </c>
      <c r="L2511" s="4">
        <f t="shared" si="772"/>
        <v>0</v>
      </c>
      <c r="O2511" s="4">
        <f t="shared" si="773"/>
        <v>0</v>
      </c>
      <c r="T2511" s="32">
        <f t="shared" si="774"/>
        <v>-2823.1502895201052</v>
      </c>
      <c r="U2511" s="4">
        <f t="shared" si="760"/>
        <v>0</v>
      </c>
    </row>
    <row r="2512" spans="1:21">
      <c r="A2512" s="11">
        <f t="shared" si="761"/>
        <v>2.8237136169801054</v>
      </c>
      <c r="B2512" s="4">
        <f t="shared" si="762"/>
        <v>0</v>
      </c>
      <c r="C2512" s="4">
        <f t="shared" si="763"/>
        <v>0</v>
      </c>
      <c r="D2512" s="4">
        <f t="shared" si="764"/>
        <v>0</v>
      </c>
      <c r="E2512" s="4">
        <f t="shared" si="765"/>
        <v>0</v>
      </c>
      <c r="F2512" s="4">
        <f t="shared" si="766"/>
        <v>0</v>
      </c>
      <c r="G2512" s="4">
        <f t="shared" si="767"/>
        <v>0</v>
      </c>
      <c r="H2512" s="4">
        <f t="shared" si="768"/>
        <v>0</v>
      </c>
      <c r="I2512" s="4">
        <f t="shared" si="769"/>
        <v>0</v>
      </c>
      <c r="J2512" s="4">
        <f t="shared" si="770"/>
        <v>0</v>
      </c>
      <c r="K2512" s="4">
        <f t="shared" si="771"/>
        <v>0</v>
      </c>
      <c r="L2512" s="4">
        <f t="shared" si="772"/>
        <v>0</v>
      </c>
      <c r="O2512" s="4">
        <f t="shared" si="773"/>
        <v>0</v>
      </c>
      <c r="T2512" s="32">
        <f t="shared" si="774"/>
        <v>-2824.2769444401056</v>
      </c>
      <c r="U2512" s="4">
        <f t="shared" si="760"/>
        <v>0</v>
      </c>
    </row>
    <row r="2513" spans="1:21">
      <c r="A2513" s="11">
        <f t="shared" si="761"/>
        <v>2.8248402719001056</v>
      </c>
      <c r="B2513" s="4">
        <f t="shared" si="762"/>
        <v>0</v>
      </c>
      <c r="C2513" s="4">
        <f t="shared" si="763"/>
        <v>0</v>
      </c>
      <c r="D2513" s="4">
        <f t="shared" si="764"/>
        <v>0</v>
      </c>
      <c r="E2513" s="4">
        <f t="shared" si="765"/>
        <v>0</v>
      </c>
      <c r="F2513" s="4">
        <f t="shared" si="766"/>
        <v>0</v>
      </c>
      <c r="G2513" s="4">
        <f t="shared" si="767"/>
        <v>0</v>
      </c>
      <c r="H2513" s="4">
        <f t="shared" si="768"/>
        <v>0</v>
      </c>
      <c r="I2513" s="4">
        <f t="shared" si="769"/>
        <v>0</v>
      </c>
      <c r="J2513" s="4">
        <f t="shared" si="770"/>
        <v>0</v>
      </c>
      <c r="K2513" s="4">
        <f t="shared" si="771"/>
        <v>0</v>
      </c>
      <c r="L2513" s="4">
        <f t="shared" si="772"/>
        <v>0</v>
      </c>
      <c r="O2513" s="4">
        <f t="shared" si="773"/>
        <v>0</v>
      </c>
      <c r="T2513" s="32">
        <f t="shared" si="774"/>
        <v>-2825.4035993601055</v>
      </c>
      <c r="U2513" s="4">
        <f t="shared" si="760"/>
        <v>0</v>
      </c>
    </row>
    <row r="2514" spans="1:21">
      <c r="A2514" s="11">
        <f t="shared" si="761"/>
        <v>2.8259669268201058</v>
      </c>
      <c r="B2514" s="4">
        <f t="shared" si="762"/>
        <v>0</v>
      </c>
      <c r="C2514" s="4">
        <f t="shared" si="763"/>
        <v>0</v>
      </c>
      <c r="D2514" s="4">
        <f t="shared" si="764"/>
        <v>0</v>
      </c>
      <c r="E2514" s="4">
        <f t="shared" si="765"/>
        <v>0</v>
      </c>
      <c r="F2514" s="4">
        <f t="shared" si="766"/>
        <v>0</v>
      </c>
      <c r="G2514" s="4">
        <f t="shared" si="767"/>
        <v>0</v>
      </c>
      <c r="H2514" s="4">
        <f t="shared" si="768"/>
        <v>0</v>
      </c>
      <c r="I2514" s="4">
        <f t="shared" si="769"/>
        <v>0</v>
      </c>
      <c r="J2514" s="4">
        <f t="shared" si="770"/>
        <v>0</v>
      </c>
      <c r="K2514" s="4">
        <f t="shared" si="771"/>
        <v>0</v>
      </c>
      <c r="L2514" s="4">
        <f t="shared" si="772"/>
        <v>0</v>
      </c>
      <c r="O2514" s="4">
        <f t="shared" si="773"/>
        <v>0</v>
      </c>
      <c r="T2514" s="32">
        <f t="shared" si="774"/>
        <v>-2826.530254280106</v>
      </c>
      <c r="U2514" s="4">
        <f t="shared" si="760"/>
        <v>0</v>
      </c>
    </row>
    <row r="2515" spans="1:21">
      <c r="A2515" s="11">
        <f t="shared" si="761"/>
        <v>2.8270935817401059</v>
      </c>
      <c r="B2515" s="4">
        <f t="shared" si="762"/>
        <v>0</v>
      </c>
      <c r="C2515" s="4">
        <f t="shared" si="763"/>
        <v>0</v>
      </c>
      <c r="D2515" s="4">
        <f t="shared" si="764"/>
        <v>0</v>
      </c>
      <c r="E2515" s="4">
        <f t="shared" si="765"/>
        <v>0</v>
      </c>
      <c r="F2515" s="4">
        <f t="shared" si="766"/>
        <v>0</v>
      </c>
      <c r="G2515" s="4">
        <f t="shared" si="767"/>
        <v>0</v>
      </c>
      <c r="H2515" s="4">
        <f t="shared" si="768"/>
        <v>0</v>
      </c>
      <c r="I2515" s="4">
        <f t="shared" si="769"/>
        <v>0</v>
      </c>
      <c r="J2515" s="4">
        <f t="shared" si="770"/>
        <v>0</v>
      </c>
      <c r="K2515" s="4">
        <f t="shared" si="771"/>
        <v>0</v>
      </c>
      <c r="L2515" s="4">
        <f t="shared" si="772"/>
        <v>0</v>
      </c>
      <c r="O2515" s="4">
        <f t="shared" si="773"/>
        <v>0</v>
      </c>
      <c r="T2515" s="32">
        <f t="shared" si="774"/>
        <v>-2827.6569092001059</v>
      </c>
      <c r="U2515" s="4">
        <f t="shared" si="760"/>
        <v>0</v>
      </c>
    </row>
    <row r="2516" spans="1:21">
      <c r="A2516" s="11">
        <f t="shared" si="761"/>
        <v>2.8282202366601061</v>
      </c>
      <c r="B2516" s="4">
        <f t="shared" si="762"/>
        <v>0</v>
      </c>
      <c r="C2516" s="4">
        <f t="shared" si="763"/>
        <v>0</v>
      </c>
      <c r="D2516" s="4">
        <f t="shared" si="764"/>
        <v>0</v>
      </c>
      <c r="E2516" s="4">
        <f t="shared" si="765"/>
        <v>0</v>
      </c>
      <c r="F2516" s="4">
        <f t="shared" si="766"/>
        <v>0</v>
      </c>
      <c r="G2516" s="4">
        <f t="shared" si="767"/>
        <v>0</v>
      </c>
      <c r="H2516" s="4">
        <f t="shared" si="768"/>
        <v>0</v>
      </c>
      <c r="I2516" s="4">
        <f t="shared" si="769"/>
        <v>0</v>
      </c>
      <c r="J2516" s="4">
        <f t="shared" si="770"/>
        <v>0</v>
      </c>
      <c r="K2516" s="4">
        <f t="shared" si="771"/>
        <v>0</v>
      </c>
      <c r="L2516" s="4">
        <f t="shared" si="772"/>
        <v>0</v>
      </c>
      <c r="O2516" s="4">
        <f t="shared" si="773"/>
        <v>0</v>
      </c>
      <c r="T2516" s="32">
        <f t="shared" si="774"/>
        <v>-2828.7835641201063</v>
      </c>
      <c r="U2516" s="4">
        <f t="shared" si="760"/>
        <v>0</v>
      </c>
    </row>
    <row r="2517" spans="1:21">
      <c r="A2517" s="11">
        <f t="shared" si="761"/>
        <v>2.8293468915801063</v>
      </c>
      <c r="B2517" s="4">
        <f t="shared" si="762"/>
        <v>0</v>
      </c>
      <c r="C2517" s="4">
        <f t="shared" si="763"/>
        <v>0</v>
      </c>
      <c r="D2517" s="4">
        <f t="shared" si="764"/>
        <v>0</v>
      </c>
      <c r="E2517" s="4">
        <f t="shared" si="765"/>
        <v>0</v>
      </c>
      <c r="F2517" s="4">
        <f t="shared" si="766"/>
        <v>0</v>
      </c>
      <c r="G2517" s="4">
        <f t="shared" si="767"/>
        <v>0</v>
      </c>
      <c r="H2517" s="4">
        <f t="shared" si="768"/>
        <v>0</v>
      </c>
      <c r="I2517" s="4">
        <f t="shared" si="769"/>
        <v>0</v>
      </c>
      <c r="J2517" s="4">
        <f t="shared" si="770"/>
        <v>0</v>
      </c>
      <c r="K2517" s="4">
        <f t="shared" si="771"/>
        <v>0</v>
      </c>
      <c r="L2517" s="4">
        <f t="shared" si="772"/>
        <v>0</v>
      </c>
      <c r="O2517" s="4">
        <f t="shared" si="773"/>
        <v>0</v>
      </c>
      <c r="T2517" s="32">
        <f t="shared" si="774"/>
        <v>-2829.9102190401063</v>
      </c>
      <c r="U2517" s="4">
        <f t="shared" si="760"/>
        <v>0</v>
      </c>
    </row>
    <row r="2518" spans="1:21">
      <c r="A2518" s="11">
        <f t="shared" si="761"/>
        <v>2.8304735465001065</v>
      </c>
      <c r="B2518" s="4">
        <f t="shared" si="762"/>
        <v>0</v>
      </c>
      <c r="C2518" s="4">
        <f t="shared" si="763"/>
        <v>0</v>
      </c>
      <c r="D2518" s="4">
        <f t="shared" si="764"/>
        <v>0</v>
      </c>
      <c r="E2518" s="4">
        <f t="shared" si="765"/>
        <v>0</v>
      </c>
      <c r="F2518" s="4">
        <f t="shared" si="766"/>
        <v>0</v>
      </c>
      <c r="G2518" s="4">
        <f t="shared" si="767"/>
        <v>0</v>
      </c>
      <c r="H2518" s="4">
        <f t="shared" si="768"/>
        <v>0</v>
      </c>
      <c r="I2518" s="4">
        <f t="shared" si="769"/>
        <v>0</v>
      </c>
      <c r="J2518" s="4">
        <f t="shared" si="770"/>
        <v>0</v>
      </c>
      <c r="K2518" s="4">
        <f t="shared" si="771"/>
        <v>0</v>
      </c>
      <c r="L2518" s="4">
        <f t="shared" si="772"/>
        <v>0</v>
      </c>
      <c r="O2518" s="4">
        <f t="shared" si="773"/>
        <v>0</v>
      </c>
      <c r="T2518" s="32">
        <f t="shared" si="774"/>
        <v>-2831.0368739601067</v>
      </c>
      <c r="U2518" s="4">
        <f t="shared" ref="U2518:U2581" si="775">SUM(B2518:Q2518)</f>
        <v>0</v>
      </c>
    </row>
    <row r="2519" spans="1:21">
      <c r="A2519" s="11">
        <f t="shared" si="761"/>
        <v>2.8316002014201067</v>
      </c>
      <c r="B2519" s="4">
        <f t="shared" si="762"/>
        <v>0</v>
      </c>
      <c r="C2519" s="4">
        <f t="shared" si="763"/>
        <v>0</v>
      </c>
      <c r="D2519" s="4">
        <f t="shared" si="764"/>
        <v>0</v>
      </c>
      <c r="E2519" s="4">
        <f t="shared" si="765"/>
        <v>0</v>
      </c>
      <c r="F2519" s="4">
        <f t="shared" si="766"/>
        <v>0</v>
      </c>
      <c r="G2519" s="4">
        <f t="shared" si="767"/>
        <v>0</v>
      </c>
      <c r="H2519" s="4">
        <f t="shared" si="768"/>
        <v>0</v>
      </c>
      <c r="I2519" s="4">
        <f t="shared" si="769"/>
        <v>0</v>
      </c>
      <c r="J2519" s="4">
        <f t="shared" si="770"/>
        <v>0</v>
      </c>
      <c r="K2519" s="4">
        <f t="shared" si="771"/>
        <v>0</v>
      </c>
      <c r="L2519" s="4">
        <f t="shared" si="772"/>
        <v>0</v>
      </c>
      <c r="O2519" s="4">
        <f t="shared" si="773"/>
        <v>0</v>
      </c>
      <c r="T2519" s="32">
        <f t="shared" si="774"/>
        <v>-2832.1635288801067</v>
      </c>
      <c r="U2519" s="4">
        <f t="shared" si="775"/>
        <v>0</v>
      </c>
    </row>
    <row r="2520" spans="1:21">
      <c r="A2520" s="11">
        <f t="shared" si="761"/>
        <v>2.8327268563401069</v>
      </c>
      <c r="B2520" s="4">
        <f t="shared" si="762"/>
        <v>0</v>
      </c>
      <c r="C2520" s="4">
        <f t="shared" si="763"/>
        <v>0</v>
      </c>
      <c r="D2520" s="4">
        <f t="shared" si="764"/>
        <v>0</v>
      </c>
      <c r="E2520" s="4">
        <f t="shared" si="765"/>
        <v>0</v>
      </c>
      <c r="F2520" s="4">
        <f t="shared" si="766"/>
        <v>0</v>
      </c>
      <c r="G2520" s="4">
        <f t="shared" si="767"/>
        <v>0</v>
      </c>
      <c r="H2520" s="4">
        <f t="shared" si="768"/>
        <v>0</v>
      </c>
      <c r="I2520" s="4">
        <f t="shared" si="769"/>
        <v>0</v>
      </c>
      <c r="J2520" s="4">
        <f t="shared" si="770"/>
        <v>0</v>
      </c>
      <c r="K2520" s="4">
        <f t="shared" si="771"/>
        <v>0</v>
      </c>
      <c r="L2520" s="4">
        <f t="shared" si="772"/>
        <v>0</v>
      </c>
      <c r="O2520" s="4">
        <f t="shared" si="773"/>
        <v>0</v>
      </c>
      <c r="T2520" s="32">
        <f t="shared" si="774"/>
        <v>-2833.2901838001071</v>
      </c>
      <c r="U2520" s="4">
        <f t="shared" si="775"/>
        <v>0</v>
      </c>
    </row>
    <row r="2521" spans="1:21">
      <c r="A2521" s="11">
        <f t="shared" si="761"/>
        <v>2.8338535112601071</v>
      </c>
      <c r="B2521" s="4">
        <f t="shared" si="762"/>
        <v>0</v>
      </c>
      <c r="C2521" s="4">
        <f t="shared" si="763"/>
        <v>0</v>
      </c>
      <c r="D2521" s="4">
        <f t="shared" si="764"/>
        <v>0</v>
      </c>
      <c r="E2521" s="4">
        <f t="shared" si="765"/>
        <v>0</v>
      </c>
      <c r="F2521" s="4">
        <f t="shared" si="766"/>
        <v>0</v>
      </c>
      <c r="G2521" s="4">
        <f t="shared" si="767"/>
        <v>0</v>
      </c>
      <c r="H2521" s="4">
        <f t="shared" si="768"/>
        <v>0</v>
      </c>
      <c r="I2521" s="4">
        <f t="shared" si="769"/>
        <v>0</v>
      </c>
      <c r="J2521" s="4">
        <f t="shared" si="770"/>
        <v>0</v>
      </c>
      <c r="K2521" s="4">
        <f t="shared" si="771"/>
        <v>0</v>
      </c>
      <c r="L2521" s="4">
        <f t="shared" si="772"/>
        <v>0</v>
      </c>
      <c r="O2521" s="4">
        <f t="shared" si="773"/>
        <v>0</v>
      </c>
      <c r="T2521" s="32">
        <f t="shared" si="774"/>
        <v>-2834.4168387201071</v>
      </c>
      <c r="U2521" s="4">
        <f t="shared" si="775"/>
        <v>0</v>
      </c>
    </row>
    <row r="2522" spans="1:21">
      <c r="A2522" s="11">
        <f t="shared" si="761"/>
        <v>2.8349801661801073</v>
      </c>
      <c r="B2522" s="4">
        <f t="shared" si="762"/>
        <v>0</v>
      </c>
      <c r="C2522" s="4">
        <f t="shared" si="763"/>
        <v>0</v>
      </c>
      <c r="D2522" s="4">
        <f t="shared" si="764"/>
        <v>0</v>
      </c>
      <c r="E2522" s="4">
        <f t="shared" si="765"/>
        <v>0</v>
      </c>
      <c r="F2522" s="4">
        <f t="shared" si="766"/>
        <v>0</v>
      </c>
      <c r="G2522" s="4">
        <f t="shared" si="767"/>
        <v>0</v>
      </c>
      <c r="H2522" s="4">
        <f t="shared" si="768"/>
        <v>0</v>
      </c>
      <c r="I2522" s="4">
        <f t="shared" si="769"/>
        <v>0</v>
      </c>
      <c r="J2522" s="4">
        <f t="shared" si="770"/>
        <v>0</v>
      </c>
      <c r="K2522" s="4">
        <f t="shared" si="771"/>
        <v>0</v>
      </c>
      <c r="L2522" s="4">
        <f t="shared" si="772"/>
        <v>0</v>
      </c>
      <c r="O2522" s="4">
        <f t="shared" si="773"/>
        <v>0</v>
      </c>
      <c r="T2522" s="32">
        <f t="shared" si="774"/>
        <v>-2835.5434936401075</v>
      </c>
      <c r="U2522" s="4">
        <f t="shared" si="775"/>
        <v>0</v>
      </c>
    </row>
    <row r="2523" spans="1:21">
      <c r="A2523" s="11">
        <f t="shared" si="761"/>
        <v>2.8361068211001075</v>
      </c>
      <c r="B2523" s="4">
        <f t="shared" si="762"/>
        <v>0</v>
      </c>
      <c r="C2523" s="4">
        <f t="shared" si="763"/>
        <v>0</v>
      </c>
      <c r="D2523" s="4">
        <f t="shared" si="764"/>
        <v>0</v>
      </c>
      <c r="E2523" s="4">
        <f t="shared" si="765"/>
        <v>0</v>
      </c>
      <c r="F2523" s="4">
        <f t="shared" si="766"/>
        <v>0</v>
      </c>
      <c r="G2523" s="4">
        <f t="shared" si="767"/>
        <v>0</v>
      </c>
      <c r="H2523" s="4">
        <f t="shared" si="768"/>
        <v>0</v>
      </c>
      <c r="I2523" s="4">
        <f t="shared" si="769"/>
        <v>0</v>
      </c>
      <c r="J2523" s="4">
        <f t="shared" si="770"/>
        <v>0</v>
      </c>
      <c r="K2523" s="4">
        <f t="shared" si="771"/>
        <v>0</v>
      </c>
      <c r="L2523" s="4">
        <f t="shared" si="772"/>
        <v>0</v>
      </c>
      <c r="O2523" s="4">
        <f t="shared" si="773"/>
        <v>0</v>
      </c>
      <c r="T2523" s="32">
        <f t="shared" si="774"/>
        <v>-2836.6701485601075</v>
      </c>
      <c r="U2523" s="4">
        <f t="shared" si="775"/>
        <v>0</v>
      </c>
    </row>
    <row r="2524" spans="1:21">
      <c r="A2524" s="11">
        <f t="shared" si="761"/>
        <v>2.8372334760201077</v>
      </c>
      <c r="B2524" s="4">
        <f t="shared" si="762"/>
        <v>0</v>
      </c>
      <c r="C2524" s="4">
        <f t="shared" si="763"/>
        <v>0</v>
      </c>
      <c r="D2524" s="4">
        <f t="shared" si="764"/>
        <v>0</v>
      </c>
      <c r="E2524" s="4">
        <f t="shared" si="765"/>
        <v>0</v>
      </c>
      <c r="F2524" s="4">
        <f t="shared" si="766"/>
        <v>0</v>
      </c>
      <c r="G2524" s="4">
        <f t="shared" si="767"/>
        <v>0</v>
      </c>
      <c r="H2524" s="4">
        <f t="shared" si="768"/>
        <v>0</v>
      </c>
      <c r="I2524" s="4">
        <f t="shared" si="769"/>
        <v>0</v>
      </c>
      <c r="J2524" s="4">
        <f t="shared" si="770"/>
        <v>0</v>
      </c>
      <c r="K2524" s="4">
        <f t="shared" si="771"/>
        <v>0</v>
      </c>
      <c r="L2524" s="4">
        <f t="shared" si="772"/>
        <v>0</v>
      </c>
      <c r="O2524" s="4">
        <f t="shared" si="773"/>
        <v>0</v>
      </c>
      <c r="T2524" s="32">
        <f t="shared" si="774"/>
        <v>-2837.7968034801079</v>
      </c>
      <c r="U2524" s="4">
        <f t="shared" si="775"/>
        <v>0</v>
      </c>
    </row>
    <row r="2525" spans="1:21">
      <c r="A2525" s="11">
        <f t="shared" si="761"/>
        <v>2.8383601309401079</v>
      </c>
      <c r="B2525" s="4">
        <f t="shared" si="762"/>
        <v>0</v>
      </c>
      <c r="C2525" s="4">
        <f t="shared" si="763"/>
        <v>0</v>
      </c>
      <c r="D2525" s="4">
        <f t="shared" si="764"/>
        <v>0</v>
      </c>
      <c r="E2525" s="4">
        <f t="shared" si="765"/>
        <v>0</v>
      </c>
      <c r="F2525" s="4">
        <f t="shared" si="766"/>
        <v>0</v>
      </c>
      <c r="G2525" s="4">
        <f t="shared" si="767"/>
        <v>0</v>
      </c>
      <c r="H2525" s="4">
        <f t="shared" si="768"/>
        <v>0</v>
      </c>
      <c r="I2525" s="4">
        <f t="shared" si="769"/>
        <v>0</v>
      </c>
      <c r="J2525" s="4">
        <f t="shared" si="770"/>
        <v>0</v>
      </c>
      <c r="K2525" s="4">
        <f t="shared" si="771"/>
        <v>0</v>
      </c>
      <c r="L2525" s="4">
        <f t="shared" si="772"/>
        <v>0</v>
      </c>
      <c r="O2525" s="4">
        <f t="shared" si="773"/>
        <v>0</v>
      </c>
      <c r="T2525" s="32">
        <f t="shared" si="774"/>
        <v>-2838.9234584001078</v>
      </c>
      <c r="U2525" s="4">
        <f t="shared" si="775"/>
        <v>0</v>
      </c>
    </row>
    <row r="2526" spans="1:21">
      <c r="A2526" s="11">
        <f t="shared" si="761"/>
        <v>2.8394867858601081</v>
      </c>
      <c r="B2526" s="4">
        <f t="shared" si="762"/>
        <v>0</v>
      </c>
      <c r="C2526" s="4">
        <f t="shared" si="763"/>
        <v>0</v>
      </c>
      <c r="D2526" s="4">
        <f t="shared" si="764"/>
        <v>0</v>
      </c>
      <c r="E2526" s="4">
        <f t="shared" si="765"/>
        <v>0</v>
      </c>
      <c r="F2526" s="4">
        <f t="shared" si="766"/>
        <v>0</v>
      </c>
      <c r="G2526" s="4">
        <f t="shared" si="767"/>
        <v>0</v>
      </c>
      <c r="H2526" s="4">
        <f t="shared" si="768"/>
        <v>0</v>
      </c>
      <c r="I2526" s="4">
        <f t="shared" si="769"/>
        <v>0</v>
      </c>
      <c r="J2526" s="4">
        <f t="shared" si="770"/>
        <v>0</v>
      </c>
      <c r="K2526" s="4">
        <f t="shared" si="771"/>
        <v>0</v>
      </c>
      <c r="L2526" s="4">
        <f t="shared" si="772"/>
        <v>0</v>
      </c>
      <c r="O2526" s="4">
        <f t="shared" si="773"/>
        <v>0</v>
      </c>
      <c r="T2526" s="32">
        <f t="shared" si="774"/>
        <v>-2840.0501133201083</v>
      </c>
      <c r="U2526" s="4">
        <f t="shared" si="775"/>
        <v>0</v>
      </c>
    </row>
    <row r="2527" spans="1:21">
      <c r="A2527" s="11">
        <f t="shared" si="761"/>
        <v>2.8406134407801082</v>
      </c>
      <c r="B2527" s="4">
        <f t="shared" si="762"/>
        <v>0</v>
      </c>
      <c r="C2527" s="4">
        <f t="shared" si="763"/>
        <v>0</v>
      </c>
      <c r="D2527" s="4">
        <f t="shared" si="764"/>
        <v>0</v>
      </c>
      <c r="E2527" s="4">
        <f t="shared" si="765"/>
        <v>0</v>
      </c>
      <c r="F2527" s="4">
        <f t="shared" si="766"/>
        <v>0</v>
      </c>
      <c r="G2527" s="4">
        <f t="shared" si="767"/>
        <v>0</v>
      </c>
      <c r="H2527" s="4">
        <f t="shared" si="768"/>
        <v>0</v>
      </c>
      <c r="I2527" s="4">
        <f t="shared" si="769"/>
        <v>0</v>
      </c>
      <c r="J2527" s="4">
        <f t="shared" si="770"/>
        <v>0</v>
      </c>
      <c r="K2527" s="4">
        <f t="shared" si="771"/>
        <v>0</v>
      </c>
      <c r="L2527" s="4">
        <f t="shared" si="772"/>
        <v>0</v>
      </c>
      <c r="O2527" s="4">
        <f t="shared" si="773"/>
        <v>0</v>
      </c>
      <c r="T2527" s="32">
        <f t="shared" si="774"/>
        <v>-2841.1767682401082</v>
      </c>
      <c r="U2527" s="4">
        <f t="shared" si="775"/>
        <v>0</v>
      </c>
    </row>
    <row r="2528" spans="1:21">
      <c r="A2528" s="11">
        <f t="shared" si="761"/>
        <v>2.8417400957001084</v>
      </c>
      <c r="B2528" s="4">
        <f t="shared" si="762"/>
        <v>0</v>
      </c>
      <c r="C2528" s="4">
        <f t="shared" si="763"/>
        <v>0</v>
      </c>
      <c r="D2528" s="4">
        <f t="shared" si="764"/>
        <v>0</v>
      </c>
      <c r="E2528" s="4">
        <f t="shared" si="765"/>
        <v>0</v>
      </c>
      <c r="F2528" s="4">
        <f t="shared" si="766"/>
        <v>0</v>
      </c>
      <c r="G2528" s="4">
        <f t="shared" si="767"/>
        <v>0</v>
      </c>
      <c r="H2528" s="4">
        <f t="shared" si="768"/>
        <v>0</v>
      </c>
      <c r="I2528" s="4">
        <f t="shared" si="769"/>
        <v>0</v>
      </c>
      <c r="J2528" s="4">
        <f t="shared" si="770"/>
        <v>0</v>
      </c>
      <c r="K2528" s="4">
        <f t="shared" si="771"/>
        <v>0</v>
      </c>
      <c r="L2528" s="4">
        <f t="shared" si="772"/>
        <v>0</v>
      </c>
      <c r="O2528" s="4">
        <f t="shared" si="773"/>
        <v>0</v>
      </c>
      <c r="T2528" s="32">
        <f t="shared" si="774"/>
        <v>-2842.3034231601087</v>
      </c>
      <c r="U2528" s="4">
        <f t="shared" si="775"/>
        <v>0</v>
      </c>
    </row>
    <row r="2529" spans="1:21">
      <c r="A2529" s="11">
        <f t="shared" si="761"/>
        <v>2.8428667506201086</v>
      </c>
      <c r="B2529" s="4">
        <f t="shared" si="762"/>
        <v>0</v>
      </c>
      <c r="C2529" s="4">
        <f t="shared" si="763"/>
        <v>0</v>
      </c>
      <c r="D2529" s="4">
        <f t="shared" si="764"/>
        <v>0</v>
      </c>
      <c r="E2529" s="4">
        <f t="shared" si="765"/>
        <v>0</v>
      </c>
      <c r="F2529" s="4">
        <f t="shared" si="766"/>
        <v>0</v>
      </c>
      <c r="G2529" s="4">
        <f t="shared" si="767"/>
        <v>0</v>
      </c>
      <c r="H2529" s="4">
        <f t="shared" si="768"/>
        <v>0</v>
      </c>
      <c r="I2529" s="4">
        <f t="shared" si="769"/>
        <v>0</v>
      </c>
      <c r="J2529" s="4">
        <f t="shared" si="770"/>
        <v>0</v>
      </c>
      <c r="K2529" s="4">
        <f t="shared" si="771"/>
        <v>0</v>
      </c>
      <c r="L2529" s="4">
        <f t="shared" si="772"/>
        <v>0</v>
      </c>
      <c r="O2529" s="4">
        <f t="shared" si="773"/>
        <v>0</v>
      </c>
      <c r="T2529" s="32">
        <f t="shared" si="774"/>
        <v>-2843.4300780801086</v>
      </c>
      <c r="U2529" s="4">
        <f t="shared" si="775"/>
        <v>0</v>
      </c>
    </row>
    <row r="2530" spans="1:21">
      <c r="A2530" s="11">
        <f t="shared" si="761"/>
        <v>2.8439934055401088</v>
      </c>
      <c r="B2530" s="4">
        <f t="shared" si="762"/>
        <v>0</v>
      </c>
      <c r="C2530" s="4">
        <f t="shared" si="763"/>
        <v>0</v>
      </c>
      <c r="D2530" s="4">
        <f t="shared" si="764"/>
        <v>0</v>
      </c>
      <c r="E2530" s="4">
        <f t="shared" si="765"/>
        <v>0</v>
      </c>
      <c r="F2530" s="4">
        <f t="shared" si="766"/>
        <v>0</v>
      </c>
      <c r="G2530" s="4">
        <f t="shared" si="767"/>
        <v>0</v>
      </c>
      <c r="H2530" s="4">
        <f t="shared" si="768"/>
        <v>0</v>
      </c>
      <c r="I2530" s="4">
        <f t="shared" si="769"/>
        <v>0</v>
      </c>
      <c r="J2530" s="4">
        <f t="shared" si="770"/>
        <v>0</v>
      </c>
      <c r="K2530" s="4">
        <f t="shared" si="771"/>
        <v>0</v>
      </c>
      <c r="L2530" s="4">
        <f t="shared" si="772"/>
        <v>0</v>
      </c>
      <c r="O2530" s="4">
        <f t="shared" si="773"/>
        <v>0</v>
      </c>
      <c r="T2530" s="32">
        <f t="shared" si="774"/>
        <v>-2844.556733000109</v>
      </c>
      <c r="U2530" s="4">
        <f t="shared" si="775"/>
        <v>0</v>
      </c>
    </row>
    <row r="2531" spans="1:21">
      <c r="A2531" s="11">
        <f t="shared" si="761"/>
        <v>2.845120060460109</v>
      </c>
      <c r="B2531" s="4">
        <f t="shared" si="762"/>
        <v>0</v>
      </c>
      <c r="C2531" s="4">
        <f t="shared" si="763"/>
        <v>0</v>
      </c>
      <c r="D2531" s="4">
        <f t="shared" si="764"/>
        <v>0</v>
      </c>
      <c r="E2531" s="4">
        <f t="shared" si="765"/>
        <v>0</v>
      </c>
      <c r="F2531" s="4">
        <f t="shared" si="766"/>
        <v>0</v>
      </c>
      <c r="G2531" s="4">
        <f t="shared" si="767"/>
        <v>0</v>
      </c>
      <c r="H2531" s="4">
        <f t="shared" si="768"/>
        <v>0</v>
      </c>
      <c r="I2531" s="4">
        <f t="shared" si="769"/>
        <v>0</v>
      </c>
      <c r="J2531" s="4">
        <f t="shared" si="770"/>
        <v>0</v>
      </c>
      <c r="K2531" s="4">
        <f t="shared" si="771"/>
        <v>0</v>
      </c>
      <c r="L2531" s="4">
        <f t="shared" si="772"/>
        <v>0</v>
      </c>
      <c r="O2531" s="4">
        <f t="shared" si="773"/>
        <v>0</v>
      </c>
      <c r="T2531" s="32">
        <f t="shared" si="774"/>
        <v>-2845.683387920109</v>
      </c>
      <c r="U2531" s="4">
        <f t="shared" si="775"/>
        <v>0</v>
      </c>
    </row>
    <row r="2532" spans="1:21">
      <c r="A2532" s="11">
        <f t="shared" si="761"/>
        <v>2.8462467153801092</v>
      </c>
      <c r="B2532" s="4">
        <f t="shared" si="762"/>
        <v>0</v>
      </c>
      <c r="C2532" s="4">
        <f t="shared" si="763"/>
        <v>0</v>
      </c>
      <c r="D2532" s="4">
        <f t="shared" si="764"/>
        <v>0</v>
      </c>
      <c r="E2532" s="4">
        <f t="shared" si="765"/>
        <v>0</v>
      </c>
      <c r="F2532" s="4">
        <f t="shared" si="766"/>
        <v>0</v>
      </c>
      <c r="G2532" s="4">
        <f t="shared" si="767"/>
        <v>0</v>
      </c>
      <c r="H2532" s="4">
        <f t="shared" si="768"/>
        <v>0</v>
      </c>
      <c r="I2532" s="4">
        <f t="shared" si="769"/>
        <v>0</v>
      </c>
      <c r="J2532" s="4">
        <f t="shared" si="770"/>
        <v>0</v>
      </c>
      <c r="K2532" s="4">
        <f t="shared" si="771"/>
        <v>0</v>
      </c>
      <c r="L2532" s="4">
        <f t="shared" si="772"/>
        <v>0</v>
      </c>
      <c r="O2532" s="4">
        <f t="shared" si="773"/>
        <v>0</v>
      </c>
      <c r="T2532" s="32">
        <f t="shared" si="774"/>
        <v>-2846.8100428401094</v>
      </c>
      <c r="U2532" s="4">
        <f t="shared" si="775"/>
        <v>0</v>
      </c>
    </row>
    <row r="2533" spans="1:21">
      <c r="A2533" s="11">
        <f t="shared" si="761"/>
        <v>2.8473733703001094</v>
      </c>
      <c r="B2533" s="4">
        <f t="shared" si="762"/>
        <v>0</v>
      </c>
      <c r="C2533" s="4">
        <f t="shared" si="763"/>
        <v>0</v>
      </c>
      <c r="D2533" s="4">
        <f t="shared" si="764"/>
        <v>0</v>
      </c>
      <c r="E2533" s="4">
        <f t="shared" si="765"/>
        <v>0</v>
      </c>
      <c r="F2533" s="4">
        <f t="shared" si="766"/>
        <v>0</v>
      </c>
      <c r="G2533" s="4">
        <f t="shared" si="767"/>
        <v>0</v>
      </c>
      <c r="H2533" s="4">
        <f t="shared" si="768"/>
        <v>0</v>
      </c>
      <c r="I2533" s="4">
        <f t="shared" si="769"/>
        <v>0</v>
      </c>
      <c r="J2533" s="4">
        <f t="shared" si="770"/>
        <v>0</v>
      </c>
      <c r="K2533" s="4">
        <f t="shared" si="771"/>
        <v>0</v>
      </c>
      <c r="L2533" s="4">
        <f t="shared" si="772"/>
        <v>0</v>
      </c>
      <c r="O2533" s="4">
        <f t="shared" si="773"/>
        <v>0</v>
      </c>
      <c r="T2533" s="32">
        <f t="shared" si="774"/>
        <v>-2847.9366977601094</v>
      </c>
      <c r="U2533" s="4">
        <f t="shared" si="775"/>
        <v>0</v>
      </c>
    </row>
    <row r="2534" spans="1:21">
      <c r="A2534" s="11">
        <f t="shared" si="761"/>
        <v>2.8485000252201096</v>
      </c>
      <c r="B2534" s="4">
        <f t="shared" si="762"/>
        <v>0</v>
      </c>
      <c r="C2534" s="4">
        <f t="shared" si="763"/>
        <v>0</v>
      </c>
      <c r="D2534" s="4">
        <f t="shared" si="764"/>
        <v>0</v>
      </c>
      <c r="E2534" s="4">
        <f t="shared" si="765"/>
        <v>0</v>
      </c>
      <c r="F2534" s="4">
        <f t="shared" si="766"/>
        <v>0</v>
      </c>
      <c r="G2534" s="4">
        <f t="shared" si="767"/>
        <v>0</v>
      </c>
      <c r="H2534" s="4">
        <f t="shared" si="768"/>
        <v>0</v>
      </c>
      <c r="I2534" s="4">
        <f t="shared" si="769"/>
        <v>0</v>
      </c>
      <c r="J2534" s="4">
        <f t="shared" si="770"/>
        <v>0</v>
      </c>
      <c r="K2534" s="4">
        <f t="shared" si="771"/>
        <v>0</v>
      </c>
      <c r="L2534" s="4">
        <f t="shared" si="772"/>
        <v>0</v>
      </c>
      <c r="O2534" s="4">
        <f t="shared" si="773"/>
        <v>0</v>
      </c>
      <c r="T2534" s="32">
        <f t="shared" si="774"/>
        <v>-2849.0633526801098</v>
      </c>
      <c r="U2534" s="4">
        <f t="shared" si="775"/>
        <v>0</v>
      </c>
    </row>
    <row r="2535" spans="1:21">
      <c r="A2535" s="11">
        <f t="shared" si="761"/>
        <v>2.8496266801401098</v>
      </c>
      <c r="B2535" s="4">
        <f t="shared" si="762"/>
        <v>0</v>
      </c>
      <c r="C2535" s="4">
        <f t="shared" si="763"/>
        <v>0</v>
      </c>
      <c r="D2535" s="4">
        <f t="shared" si="764"/>
        <v>0</v>
      </c>
      <c r="E2535" s="4">
        <f t="shared" si="765"/>
        <v>0</v>
      </c>
      <c r="F2535" s="4">
        <f t="shared" si="766"/>
        <v>0</v>
      </c>
      <c r="G2535" s="4">
        <f t="shared" si="767"/>
        <v>0</v>
      </c>
      <c r="H2535" s="4">
        <f t="shared" si="768"/>
        <v>0</v>
      </c>
      <c r="I2535" s="4">
        <f t="shared" si="769"/>
        <v>0</v>
      </c>
      <c r="J2535" s="4">
        <f t="shared" si="770"/>
        <v>0</v>
      </c>
      <c r="K2535" s="4">
        <f t="shared" si="771"/>
        <v>0</v>
      </c>
      <c r="L2535" s="4">
        <f t="shared" si="772"/>
        <v>0</v>
      </c>
      <c r="O2535" s="4">
        <f t="shared" si="773"/>
        <v>0</v>
      </c>
      <c r="T2535" s="32">
        <f t="shared" si="774"/>
        <v>-2850.1900076001098</v>
      </c>
      <c r="U2535" s="4">
        <f t="shared" si="775"/>
        <v>0</v>
      </c>
    </row>
    <row r="2536" spans="1:21">
      <c r="A2536" s="11">
        <f t="shared" si="761"/>
        <v>2.85075333506011</v>
      </c>
      <c r="B2536" s="4">
        <f t="shared" si="762"/>
        <v>0</v>
      </c>
      <c r="C2536" s="4">
        <f t="shared" si="763"/>
        <v>0</v>
      </c>
      <c r="D2536" s="4">
        <f t="shared" si="764"/>
        <v>0</v>
      </c>
      <c r="E2536" s="4">
        <f t="shared" si="765"/>
        <v>0</v>
      </c>
      <c r="F2536" s="4">
        <f t="shared" si="766"/>
        <v>0</v>
      </c>
      <c r="G2536" s="4">
        <f t="shared" si="767"/>
        <v>0</v>
      </c>
      <c r="H2536" s="4">
        <f t="shared" si="768"/>
        <v>0</v>
      </c>
      <c r="I2536" s="4">
        <f t="shared" si="769"/>
        <v>0</v>
      </c>
      <c r="J2536" s="4">
        <f t="shared" si="770"/>
        <v>0</v>
      </c>
      <c r="K2536" s="4">
        <f t="shared" si="771"/>
        <v>0</v>
      </c>
      <c r="L2536" s="4">
        <f t="shared" si="772"/>
        <v>0</v>
      </c>
      <c r="O2536" s="4">
        <f t="shared" si="773"/>
        <v>1</v>
      </c>
      <c r="T2536" s="32">
        <f t="shared" si="774"/>
        <v>-2851.3166625201102</v>
      </c>
      <c r="U2536" s="4">
        <f t="shared" si="775"/>
        <v>1</v>
      </c>
    </row>
    <row r="2537" spans="1:21">
      <c r="A2537" s="11">
        <f t="shared" si="761"/>
        <v>2.8518799899801102</v>
      </c>
      <c r="B2537" s="4">
        <f t="shared" si="762"/>
        <v>0</v>
      </c>
      <c r="C2537" s="4">
        <f t="shared" si="763"/>
        <v>0</v>
      </c>
      <c r="D2537" s="4">
        <f t="shared" si="764"/>
        <v>0</v>
      </c>
      <c r="E2537" s="4">
        <f t="shared" si="765"/>
        <v>0</v>
      </c>
      <c r="F2537" s="4">
        <f t="shared" si="766"/>
        <v>0</v>
      </c>
      <c r="G2537" s="4">
        <f t="shared" si="767"/>
        <v>0</v>
      </c>
      <c r="H2537" s="4">
        <f t="shared" si="768"/>
        <v>0</v>
      </c>
      <c r="I2537" s="4">
        <f t="shared" si="769"/>
        <v>0</v>
      </c>
      <c r="J2537" s="4">
        <f t="shared" si="770"/>
        <v>0</v>
      </c>
      <c r="K2537" s="4">
        <f t="shared" si="771"/>
        <v>0</v>
      </c>
      <c r="L2537" s="4">
        <f t="shared" si="772"/>
        <v>0</v>
      </c>
      <c r="T2537" s="32">
        <f t="shared" si="774"/>
        <v>-2852.4433174401101</v>
      </c>
      <c r="U2537" s="4">
        <f t="shared" si="775"/>
        <v>0</v>
      </c>
    </row>
    <row r="2538" spans="1:21">
      <c r="A2538" s="11">
        <f t="shared" si="761"/>
        <v>2.8530066449001104</v>
      </c>
      <c r="B2538" s="4">
        <f t="shared" si="762"/>
        <v>0</v>
      </c>
      <c r="C2538" s="4">
        <f t="shared" si="763"/>
        <v>0</v>
      </c>
      <c r="D2538" s="4">
        <f t="shared" si="764"/>
        <v>0</v>
      </c>
      <c r="E2538" s="4">
        <f t="shared" si="765"/>
        <v>0</v>
      </c>
      <c r="F2538" s="4">
        <f t="shared" si="766"/>
        <v>0</v>
      </c>
      <c r="G2538" s="4">
        <f t="shared" si="767"/>
        <v>0</v>
      </c>
      <c r="H2538" s="4">
        <f t="shared" si="768"/>
        <v>0</v>
      </c>
      <c r="I2538" s="4">
        <f t="shared" si="769"/>
        <v>0</v>
      </c>
      <c r="J2538" s="4">
        <f t="shared" si="770"/>
        <v>0</v>
      </c>
      <c r="K2538" s="4">
        <f t="shared" si="771"/>
        <v>0</v>
      </c>
      <c r="L2538" s="4">
        <f t="shared" si="772"/>
        <v>0</v>
      </c>
      <c r="T2538" s="32">
        <f t="shared" si="774"/>
        <v>-2853.5699723601106</v>
      </c>
      <c r="U2538" s="4">
        <f t="shared" si="775"/>
        <v>0</v>
      </c>
    </row>
    <row r="2539" spans="1:21">
      <c r="A2539" s="11">
        <f t="shared" si="761"/>
        <v>2.8541332998201105</v>
      </c>
      <c r="B2539" s="4">
        <f t="shared" si="762"/>
        <v>0</v>
      </c>
      <c r="C2539" s="4">
        <f t="shared" si="763"/>
        <v>0</v>
      </c>
      <c r="D2539" s="4">
        <f t="shared" si="764"/>
        <v>0</v>
      </c>
      <c r="E2539" s="4">
        <f t="shared" si="765"/>
        <v>0</v>
      </c>
      <c r="F2539" s="4">
        <f t="shared" si="766"/>
        <v>0</v>
      </c>
      <c r="G2539" s="4">
        <f t="shared" si="767"/>
        <v>0</v>
      </c>
      <c r="H2539" s="4">
        <f t="shared" si="768"/>
        <v>0</v>
      </c>
      <c r="I2539" s="4">
        <f t="shared" si="769"/>
        <v>0</v>
      </c>
      <c r="J2539" s="4">
        <f t="shared" si="770"/>
        <v>0</v>
      </c>
      <c r="K2539" s="4">
        <f t="shared" si="771"/>
        <v>0</v>
      </c>
      <c r="L2539" s="4">
        <f t="shared" si="772"/>
        <v>0</v>
      </c>
      <c r="T2539" s="32">
        <f t="shared" si="774"/>
        <v>-2854.6966272801105</v>
      </c>
      <c r="U2539" s="4">
        <f t="shared" si="775"/>
        <v>0</v>
      </c>
    </row>
    <row r="2540" spans="1:21">
      <c r="A2540" s="11">
        <f t="shared" si="761"/>
        <v>2.8552599547401107</v>
      </c>
      <c r="B2540" s="4">
        <f t="shared" si="762"/>
        <v>0</v>
      </c>
      <c r="C2540" s="4">
        <f t="shared" si="763"/>
        <v>0</v>
      </c>
      <c r="D2540" s="4">
        <f t="shared" si="764"/>
        <v>0</v>
      </c>
      <c r="E2540" s="4">
        <f t="shared" si="765"/>
        <v>0</v>
      </c>
      <c r="F2540" s="4">
        <f t="shared" si="766"/>
        <v>0</v>
      </c>
      <c r="G2540" s="4">
        <f t="shared" si="767"/>
        <v>0</v>
      </c>
      <c r="H2540" s="4">
        <f t="shared" si="768"/>
        <v>0</v>
      </c>
      <c r="I2540" s="4">
        <f t="shared" si="769"/>
        <v>0</v>
      </c>
      <c r="J2540" s="4">
        <f t="shared" si="770"/>
        <v>0</v>
      </c>
      <c r="K2540" s="4">
        <f t="shared" si="771"/>
        <v>0</v>
      </c>
      <c r="L2540" s="4">
        <f t="shared" si="772"/>
        <v>0</v>
      </c>
      <c r="T2540" s="32">
        <f t="shared" si="774"/>
        <v>-2855.823282200111</v>
      </c>
      <c r="U2540" s="4">
        <f t="shared" si="775"/>
        <v>0</v>
      </c>
    </row>
    <row r="2541" spans="1:21">
      <c r="A2541" s="11">
        <f t="shared" si="761"/>
        <v>2.8563866096601109</v>
      </c>
      <c r="B2541" s="4">
        <f t="shared" si="762"/>
        <v>0</v>
      </c>
      <c r="C2541" s="4">
        <f t="shared" si="763"/>
        <v>0</v>
      </c>
      <c r="D2541" s="4">
        <f t="shared" si="764"/>
        <v>0</v>
      </c>
      <c r="E2541" s="4">
        <f t="shared" si="765"/>
        <v>0</v>
      </c>
      <c r="F2541" s="4">
        <f t="shared" si="766"/>
        <v>0</v>
      </c>
      <c r="G2541" s="4">
        <f t="shared" si="767"/>
        <v>0</v>
      </c>
      <c r="H2541" s="4">
        <f t="shared" si="768"/>
        <v>0</v>
      </c>
      <c r="I2541" s="4">
        <f t="shared" si="769"/>
        <v>0</v>
      </c>
      <c r="J2541" s="4">
        <f t="shared" si="770"/>
        <v>0</v>
      </c>
      <c r="K2541" s="4">
        <f t="shared" si="771"/>
        <v>0</v>
      </c>
      <c r="L2541" s="4">
        <f t="shared" si="772"/>
        <v>0</v>
      </c>
      <c r="T2541" s="32">
        <f t="shared" si="774"/>
        <v>-2856.9499371201109</v>
      </c>
      <c r="U2541" s="4">
        <f t="shared" si="775"/>
        <v>0</v>
      </c>
    </row>
    <row r="2542" spans="1:21">
      <c r="A2542" s="11">
        <f t="shared" si="761"/>
        <v>2.8575132645801111</v>
      </c>
      <c r="B2542" s="4">
        <f t="shared" si="762"/>
        <v>0</v>
      </c>
      <c r="C2542" s="4">
        <f t="shared" si="763"/>
        <v>0</v>
      </c>
      <c r="D2542" s="4">
        <f t="shared" si="764"/>
        <v>0</v>
      </c>
      <c r="E2542" s="4">
        <f t="shared" si="765"/>
        <v>0</v>
      </c>
      <c r="F2542" s="4">
        <f t="shared" si="766"/>
        <v>0</v>
      </c>
      <c r="G2542" s="4">
        <f t="shared" si="767"/>
        <v>0</v>
      </c>
      <c r="H2542" s="4">
        <f t="shared" si="768"/>
        <v>0</v>
      </c>
      <c r="I2542" s="4">
        <f t="shared" si="769"/>
        <v>0</v>
      </c>
      <c r="J2542" s="4">
        <f t="shared" si="770"/>
        <v>0</v>
      </c>
      <c r="K2542" s="4">
        <f t="shared" si="771"/>
        <v>0</v>
      </c>
      <c r="L2542" s="4">
        <f t="shared" si="772"/>
        <v>0</v>
      </c>
      <c r="T2542" s="32">
        <f t="shared" si="774"/>
        <v>-2858.0765920401113</v>
      </c>
      <c r="U2542" s="4">
        <f t="shared" si="775"/>
        <v>0</v>
      </c>
    </row>
    <row r="2543" spans="1:21">
      <c r="A2543" s="11">
        <f t="shared" si="761"/>
        <v>2.8586399195001113</v>
      </c>
      <c r="B2543" s="4">
        <f t="shared" si="762"/>
        <v>0</v>
      </c>
      <c r="C2543" s="4">
        <f t="shared" si="763"/>
        <v>0</v>
      </c>
      <c r="D2543" s="4">
        <f t="shared" si="764"/>
        <v>0</v>
      </c>
      <c r="E2543" s="4">
        <f t="shared" si="765"/>
        <v>0</v>
      </c>
      <c r="F2543" s="4">
        <f t="shared" si="766"/>
        <v>0</v>
      </c>
      <c r="G2543" s="4">
        <f t="shared" si="767"/>
        <v>0</v>
      </c>
      <c r="H2543" s="4">
        <f t="shared" si="768"/>
        <v>0</v>
      </c>
      <c r="I2543" s="4">
        <f t="shared" si="769"/>
        <v>0</v>
      </c>
      <c r="J2543" s="4">
        <f t="shared" si="770"/>
        <v>0</v>
      </c>
      <c r="K2543" s="4">
        <f t="shared" si="771"/>
        <v>0</v>
      </c>
      <c r="L2543" s="4">
        <f t="shared" si="772"/>
        <v>0</v>
      </c>
      <c r="T2543" s="32">
        <f t="shared" si="774"/>
        <v>-2859.2032469601113</v>
      </c>
      <c r="U2543" s="4">
        <f t="shared" si="775"/>
        <v>0</v>
      </c>
    </row>
    <row r="2544" spans="1:21">
      <c r="A2544" s="11">
        <f t="shared" si="761"/>
        <v>2.8597665744201115</v>
      </c>
      <c r="B2544" s="4">
        <f t="shared" si="762"/>
        <v>0</v>
      </c>
      <c r="C2544" s="4">
        <f t="shared" si="763"/>
        <v>0</v>
      </c>
      <c r="D2544" s="4">
        <f t="shared" si="764"/>
        <v>0</v>
      </c>
      <c r="E2544" s="4">
        <f t="shared" si="765"/>
        <v>0</v>
      </c>
      <c r="F2544" s="4">
        <f t="shared" si="766"/>
        <v>0</v>
      </c>
      <c r="G2544" s="4">
        <f t="shared" si="767"/>
        <v>0</v>
      </c>
      <c r="H2544" s="4">
        <f t="shared" si="768"/>
        <v>0</v>
      </c>
      <c r="I2544" s="4">
        <f t="shared" si="769"/>
        <v>0</v>
      </c>
      <c r="J2544" s="4">
        <f t="shared" si="770"/>
        <v>0</v>
      </c>
      <c r="K2544" s="4">
        <f t="shared" si="771"/>
        <v>0</v>
      </c>
      <c r="L2544" s="4">
        <f t="shared" si="772"/>
        <v>0</v>
      </c>
      <c r="T2544" s="32">
        <f t="shared" si="774"/>
        <v>-2860.3299018801117</v>
      </c>
      <c r="U2544" s="4">
        <f t="shared" si="775"/>
        <v>0</v>
      </c>
    </row>
    <row r="2545" spans="1:21">
      <c r="A2545" s="11">
        <f t="shared" si="761"/>
        <v>2.8608932293401117</v>
      </c>
      <c r="B2545" s="4">
        <f t="shared" si="762"/>
        <v>0</v>
      </c>
      <c r="C2545" s="4">
        <f t="shared" si="763"/>
        <v>0</v>
      </c>
      <c r="D2545" s="4">
        <f t="shared" si="764"/>
        <v>0</v>
      </c>
      <c r="E2545" s="4">
        <f t="shared" si="765"/>
        <v>0</v>
      </c>
      <c r="F2545" s="4">
        <f t="shared" si="766"/>
        <v>0</v>
      </c>
      <c r="G2545" s="4">
        <f t="shared" si="767"/>
        <v>0</v>
      </c>
      <c r="H2545" s="4">
        <f t="shared" si="768"/>
        <v>0</v>
      </c>
      <c r="I2545" s="4">
        <f t="shared" si="769"/>
        <v>0</v>
      </c>
      <c r="J2545" s="4">
        <f t="shared" si="770"/>
        <v>0</v>
      </c>
      <c r="K2545" s="4">
        <f t="shared" si="771"/>
        <v>0</v>
      </c>
      <c r="L2545" s="4">
        <f t="shared" si="772"/>
        <v>0</v>
      </c>
      <c r="T2545" s="32">
        <f t="shared" si="774"/>
        <v>-2861.4565568001117</v>
      </c>
      <c r="U2545" s="4">
        <f t="shared" si="775"/>
        <v>0</v>
      </c>
    </row>
    <row r="2546" spans="1:21">
      <c r="A2546" s="11">
        <f t="shared" si="761"/>
        <v>2.8620198842601119</v>
      </c>
      <c r="B2546" s="4">
        <f t="shared" si="762"/>
        <v>0</v>
      </c>
      <c r="C2546" s="4">
        <f t="shared" si="763"/>
        <v>0</v>
      </c>
      <c r="D2546" s="4">
        <f t="shared" si="764"/>
        <v>0</v>
      </c>
      <c r="E2546" s="4">
        <f t="shared" si="765"/>
        <v>0</v>
      </c>
      <c r="F2546" s="4">
        <f t="shared" si="766"/>
        <v>0</v>
      </c>
      <c r="G2546" s="4">
        <f t="shared" si="767"/>
        <v>0</v>
      </c>
      <c r="H2546" s="4">
        <f t="shared" si="768"/>
        <v>0</v>
      </c>
      <c r="I2546" s="4">
        <f t="shared" si="769"/>
        <v>0</v>
      </c>
      <c r="J2546" s="4">
        <f t="shared" si="770"/>
        <v>0</v>
      </c>
      <c r="K2546" s="4">
        <f t="shared" si="771"/>
        <v>0</v>
      </c>
      <c r="L2546" s="4">
        <f t="shared" si="772"/>
        <v>0</v>
      </c>
      <c r="T2546" s="32">
        <f t="shared" si="774"/>
        <v>-2862.5832117201121</v>
      </c>
      <c r="U2546" s="4">
        <f t="shared" si="775"/>
        <v>0</v>
      </c>
    </row>
    <row r="2547" spans="1:21">
      <c r="A2547" s="11">
        <f t="shared" si="761"/>
        <v>2.8631465391801121</v>
      </c>
      <c r="B2547" s="4">
        <f t="shared" si="762"/>
        <v>0</v>
      </c>
      <c r="C2547" s="4">
        <f t="shared" si="763"/>
        <v>0</v>
      </c>
      <c r="D2547" s="4">
        <f t="shared" si="764"/>
        <v>0</v>
      </c>
      <c r="E2547" s="4">
        <f t="shared" si="765"/>
        <v>0</v>
      </c>
      <c r="F2547" s="4">
        <f t="shared" si="766"/>
        <v>0</v>
      </c>
      <c r="G2547" s="4">
        <f t="shared" si="767"/>
        <v>0</v>
      </c>
      <c r="H2547" s="4">
        <f t="shared" si="768"/>
        <v>0</v>
      </c>
      <c r="I2547" s="4">
        <f t="shared" si="769"/>
        <v>0</v>
      </c>
      <c r="J2547" s="4">
        <f t="shared" si="770"/>
        <v>0</v>
      </c>
      <c r="K2547" s="4">
        <f t="shared" si="771"/>
        <v>0</v>
      </c>
      <c r="L2547" s="4">
        <f t="shared" si="772"/>
        <v>0</v>
      </c>
      <c r="T2547" s="32">
        <f t="shared" si="774"/>
        <v>-2863.7098666401121</v>
      </c>
      <c r="U2547" s="4">
        <f t="shared" si="775"/>
        <v>0</v>
      </c>
    </row>
    <row r="2548" spans="1:21">
      <c r="A2548" s="11">
        <f t="shared" si="761"/>
        <v>2.8642731941001123</v>
      </c>
      <c r="B2548" s="4">
        <f t="shared" si="762"/>
        <v>0</v>
      </c>
      <c r="C2548" s="4">
        <f t="shared" si="763"/>
        <v>0</v>
      </c>
      <c r="D2548" s="4">
        <f t="shared" si="764"/>
        <v>0</v>
      </c>
      <c r="E2548" s="4">
        <f t="shared" si="765"/>
        <v>0</v>
      </c>
      <c r="F2548" s="4">
        <f t="shared" si="766"/>
        <v>0</v>
      </c>
      <c r="G2548" s="4">
        <f t="shared" si="767"/>
        <v>0</v>
      </c>
      <c r="H2548" s="4">
        <f t="shared" si="768"/>
        <v>0</v>
      </c>
      <c r="I2548" s="4">
        <f t="shared" si="769"/>
        <v>0</v>
      </c>
      <c r="J2548" s="4">
        <f t="shared" si="770"/>
        <v>0</v>
      </c>
      <c r="K2548" s="4">
        <f t="shared" si="771"/>
        <v>0</v>
      </c>
      <c r="L2548" s="4">
        <f t="shared" si="772"/>
        <v>0</v>
      </c>
      <c r="T2548" s="32">
        <f t="shared" si="774"/>
        <v>-2864.8365215601125</v>
      </c>
      <c r="U2548" s="4">
        <f t="shared" si="775"/>
        <v>0</v>
      </c>
    </row>
    <row r="2549" spans="1:21">
      <c r="A2549" s="11">
        <f t="shared" si="761"/>
        <v>2.8653998490201125</v>
      </c>
      <c r="B2549" s="4">
        <f t="shared" si="762"/>
        <v>0</v>
      </c>
      <c r="C2549" s="4">
        <f t="shared" si="763"/>
        <v>0</v>
      </c>
      <c r="D2549" s="4">
        <f t="shared" si="764"/>
        <v>0</v>
      </c>
      <c r="E2549" s="4">
        <f t="shared" si="765"/>
        <v>0</v>
      </c>
      <c r="F2549" s="4">
        <f t="shared" si="766"/>
        <v>0</v>
      </c>
      <c r="G2549" s="4">
        <f t="shared" si="767"/>
        <v>0</v>
      </c>
      <c r="H2549" s="4">
        <f t="shared" si="768"/>
        <v>0</v>
      </c>
      <c r="I2549" s="4">
        <f t="shared" si="769"/>
        <v>0</v>
      </c>
      <c r="J2549" s="4">
        <f t="shared" si="770"/>
        <v>0</v>
      </c>
      <c r="K2549" s="4">
        <f t="shared" si="771"/>
        <v>0</v>
      </c>
      <c r="L2549" s="4">
        <f t="shared" si="772"/>
        <v>0</v>
      </c>
      <c r="T2549" s="32">
        <f t="shared" si="774"/>
        <v>-2865.9631764801125</v>
      </c>
      <c r="U2549" s="4">
        <f t="shared" si="775"/>
        <v>0</v>
      </c>
    </row>
    <row r="2550" spans="1:21">
      <c r="A2550" s="11">
        <f t="shared" si="761"/>
        <v>2.8665265039401127</v>
      </c>
      <c r="B2550" s="4">
        <f t="shared" si="762"/>
        <v>0</v>
      </c>
      <c r="C2550" s="4">
        <f t="shared" si="763"/>
        <v>0</v>
      </c>
      <c r="D2550" s="4">
        <f t="shared" si="764"/>
        <v>0</v>
      </c>
      <c r="E2550" s="4">
        <f t="shared" si="765"/>
        <v>0</v>
      </c>
      <c r="F2550" s="4">
        <f t="shared" si="766"/>
        <v>0</v>
      </c>
      <c r="G2550" s="4">
        <f t="shared" si="767"/>
        <v>0</v>
      </c>
      <c r="H2550" s="4">
        <f t="shared" si="768"/>
        <v>0</v>
      </c>
      <c r="I2550" s="4">
        <f t="shared" si="769"/>
        <v>0</v>
      </c>
      <c r="J2550" s="4">
        <f t="shared" si="770"/>
        <v>0</v>
      </c>
      <c r="K2550" s="4">
        <f t="shared" si="771"/>
        <v>0</v>
      </c>
      <c r="L2550" s="4">
        <f t="shared" si="772"/>
        <v>0</v>
      </c>
      <c r="T2550" s="32">
        <f t="shared" si="774"/>
        <v>-2867.0898314001129</v>
      </c>
      <c r="U2550" s="4">
        <f t="shared" si="775"/>
        <v>0</v>
      </c>
    </row>
    <row r="2551" spans="1:21">
      <c r="A2551" s="11">
        <f t="shared" si="761"/>
        <v>2.8676531588601128</v>
      </c>
      <c r="B2551" s="4">
        <f t="shared" si="762"/>
        <v>0</v>
      </c>
      <c r="C2551" s="4">
        <f t="shared" si="763"/>
        <v>0</v>
      </c>
      <c r="D2551" s="4">
        <f t="shared" si="764"/>
        <v>0</v>
      </c>
      <c r="E2551" s="4">
        <f t="shared" si="765"/>
        <v>0</v>
      </c>
      <c r="F2551" s="4">
        <f t="shared" si="766"/>
        <v>0</v>
      </c>
      <c r="G2551" s="4">
        <f t="shared" si="767"/>
        <v>0</v>
      </c>
      <c r="H2551" s="4">
        <f t="shared" si="768"/>
        <v>0</v>
      </c>
      <c r="I2551" s="4">
        <f t="shared" si="769"/>
        <v>0</v>
      </c>
      <c r="J2551" s="4">
        <f t="shared" si="770"/>
        <v>0</v>
      </c>
      <c r="K2551" s="4">
        <f t="shared" si="771"/>
        <v>0</v>
      </c>
      <c r="L2551" s="4">
        <f t="shared" si="772"/>
        <v>0</v>
      </c>
      <c r="T2551" s="32">
        <f t="shared" si="774"/>
        <v>-2868.2164863201128</v>
      </c>
      <c r="U2551" s="4">
        <f t="shared" si="775"/>
        <v>0</v>
      </c>
    </row>
    <row r="2552" spans="1:21">
      <c r="A2552" s="11">
        <f t="shared" si="761"/>
        <v>2.868779813780113</v>
      </c>
      <c r="B2552" s="4">
        <f t="shared" si="762"/>
        <v>0</v>
      </c>
      <c r="C2552" s="4">
        <f t="shared" si="763"/>
        <v>0</v>
      </c>
      <c r="D2552" s="4">
        <f t="shared" si="764"/>
        <v>0</v>
      </c>
      <c r="E2552" s="4">
        <f t="shared" si="765"/>
        <v>0</v>
      </c>
      <c r="F2552" s="4">
        <f t="shared" si="766"/>
        <v>0</v>
      </c>
      <c r="G2552" s="4">
        <f t="shared" si="767"/>
        <v>0</v>
      </c>
      <c r="H2552" s="4">
        <f t="shared" si="768"/>
        <v>0</v>
      </c>
      <c r="I2552" s="4">
        <f t="shared" si="769"/>
        <v>0</v>
      </c>
      <c r="J2552" s="4">
        <f t="shared" si="770"/>
        <v>0</v>
      </c>
      <c r="K2552" s="4">
        <f t="shared" si="771"/>
        <v>0</v>
      </c>
      <c r="L2552" s="4">
        <f t="shared" si="772"/>
        <v>0</v>
      </c>
      <c r="T2552" s="32">
        <f t="shared" si="774"/>
        <v>-2869.3431412401133</v>
      </c>
      <c r="U2552" s="4">
        <f t="shared" si="775"/>
        <v>0</v>
      </c>
    </row>
    <row r="2553" spans="1:21">
      <c r="A2553" s="11">
        <f t="shared" si="761"/>
        <v>2.8699064687001132</v>
      </c>
      <c r="B2553" s="4">
        <f t="shared" si="762"/>
        <v>0</v>
      </c>
      <c r="C2553" s="4">
        <f t="shared" si="763"/>
        <v>0</v>
      </c>
      <c r="D2553" s="4">
        <f t="shared" si="764"/>
        <v>0</v>
      </c>
      <c r="E2553" s="4">
        <f t="shared" si="765"/>
        <v>0</v>
      </c>
      <c r="F2553" s="4">
        <f t="shared" si="766"/>
        <v>0</v>
      </c>
      <c r="G2553" s="4">
        <f t="shared" si="767"/>
        <v>0</v>
      </c>
      <c r="H2553" s="4">
        <f t="shared" si="768"/>
        <v>1</v>
      </c>
      <c r="I2553" s="4">
        <f t="shared" si="769"/>
        <v>0</v>
      </c>
      <c r="J2553" s="4">
        <f t="shared" si="770"/>
        <v>0</v>
      </c>
      <c r="K2553" s="4">
        <f t="shared" si="771"/>
        <v>0</v>
      </c>
      <c r="L2553" s="4">
        <f t="shared" si="772"/>
        <v>0</v>
      </c>
      <c r="T2553" s="32">
        <f t="shared" si="774"/>
        <v>-2870.4697961601132</v>
      </c>
      <c r="U2553" s="4">
        <f t="shared" si="775"/>
        <v>1</v>
      </c>
    </row>
    <row r="2554" spans="1:21">
      <c r="A2554" s="11">
        <f t="shared" si="761"/>
        <v>2.8710331236201134</v>
      </c>
      <c r="B2554" s="4">
        <f t="shared" si="762"/>
        <v>0</v>
      </c>
      <c r="C2554" s="4">
        <f t="shared" si="763"/>
        <v>0</v>
      </c>
      <c r="D2554" s="4">
        <f t="shared" si="764"/>
        <v>0</v>
      </c>
      <c r="E2554" s="4">
        <f t="shared" si="765"/>
        <v>0</v>
      </c>
      <c r="F2554" s="4">
        <f t="shared" si="766"/>
        <v>0</v>
      </c>
      <c r="G2554" s="4">
        <f t="shared" si="767"/>
        <v>0</v>
      </c>
      <c r="H2554" s="4">
        <f t="shared" si="768"/>
        <v>0</v>
      </c>
      <c r="I2554" s="4">
        <f t="shared" si="769"/>
        <v>0</v>
      </c>
      <c r="J2554" s="4">
        <f t="shared" si="770"/>
        <v>0</v>
      </c>
      <c r="K2554" s="4">
        <f t="shared" si="771"/>
        <v>0</v>
      </c>
      <c r="L2554" s="4">
        <f t="shared" si="772"/>
        <v>0</v>
      </c>
      <c r="T2554" s="32">
        <f t="shared" si="774"/>
        <v>-2871.5964510801136</v>
      </c>
      <c r="U2554" s="4">
        <f t="shared" si="775"/>
        <v>0</v>
      </c>
    </row>
    <row r="2555" spans="1:21">
      <c r="A2555" s="11">
        <f t="shared" si="761"/>
        <v>2.8721597785401136</v>
      </c>
      <c r="B2555" s="4">
        <f t="shared" si="762"/>
        <v>0</v>
      </c>
      <c r="C2555" s="4">
        <f t="shared" si="763"/>
        <v>0</v>
      </c>
      <c r="D2555" s="4">
        <f t="shared" si="764"/>
        <v>0</v>
      </c>
      <c r="E2555" s="4">
        <f t="shared" si="765"/>
        <v>0</v>
      </c>
      <c r="F2555" s="4">
        <f t="shared" si="766"/>
        <v>0</v>
      </c>
      <c r="G2555" s="4">
        <f t="shared" si="767"/>
        <v>0</v>
      </c>
      <c r="H2555" s="4">
        <f t="shared" si="768"/>
        <v>0</v>
      </c>
      <c r="I2555" s="4">
        <f t="shared" si="769"/>
        <v>0</v>
      </c>
      <c r="J2555" s="4">
        <f t="shared" si="770"/>
        <v>0</v>
      </c>
      <c r="K2555" s="4">
        <f t="shared" si="771"/>
        <v>0</v>
      </c>
      <c r="L2555" s="4">
        <f t="shared" si="772"/>
        <v>0</v>
      </c>
      <c r="T2555" s="32">
        <f t="shared" si="774"/>
        <v>-2872.7231060001136</v>
      </c>
      <c r="U2555" s="4">
        <f t="shared" si="775"/>
        <v>0</v>
      </c>
    </row>
    <row r="2556" spans="1:21">
      <c r="A2556" s="11">
        <f t="shared" si="761"/>
        <v>2.8732864334601138</v>
      </c>
      <c r="B2556" s="4">
        <f t="shared" si="762"/>
        <v>0</v>
      </c>
      <c r="C2556" s="4">
        <f t="shared" si="763"/>
        <v>0</v>
      </c>
      <c r="D2556" s="4">
        <f t="shared" si="764"/>
        <v>0</v>
      </c>
      <c r="E2556" s="4">
        <f t="shared" si="765"/>
        <v>0</v>
      </c>
      <c r="F2556" s="4">
        <f t="shared" si="766"/>
        <v>0</v>
      </c>
      <c r="G2556" s="4">
        <f t="shared" si="767"/>
        <v>0</v>
      </c>
      <c r="H2556" s="4">
        <f t="shared" si="768"/>
        <v>0</v>
      </c>
      <c r="I2556" s="4">
        <f t="shared" si="769"/>
        <v>0</v>
      </c>
      <c r="J2556" s="4">
        <f t="shared" si="770"/>
        <v>0</v>
      </c>
      <c r="K2556" s="4">
        <f t="shared" si="771"/>
        <v>0</v>
      </c>
      <c r="L2556" s="4">
        <f t="shared" si="772"/>
        <v>0</v>
      </c>
      <c r="T2556" s="32">
        <f t="shared" si="774"/>
        <v>-2873.849760920114</v>
      </c>
      <c r="U2556" s="4">
        <f t="shared" si="775"/>
        <v>0</v>
      </c>
    </row>
    <row r="2557" spans="1:21">
      <c r="A2557" s="11">
        <f t="shared" si="761"/>
        <v>2.874413088380114</v>
      </c>
      <c r="B2557" s="4">
        <f t="shared" si="762"/>
        <v>0</v>
      </c>
      <c r="C2557" s="4">
        <f t="shared" si="763"/>
        <v>0</v>
      </c>
      <c r="D2557" s="4">
        <f t="shared" si="764"/>
        <v>0</v>
      </c>
      <c r="E2557" s="4">
        <f t="shared" si="765"/>
        <v>0</v>
      </c>
      <c r="F2557" s="4">
        <f t="shared" si="766"/>
        <v>0</v>
      </c>
      <c r="G2557" s="4">
        <f t="shared" si="767"/>
        <v>0</v>
      </c>
      <c r="H2557" s="4">
        <f t="shared" si="768"/>
        <v>0</v>
      </c>
      <c r="I2557" s="4">
        <f t="shared" si="769"/>
        <v>0</v>
      </c>
      <c r="J2557" s="4">
        <f t="shared" si="770"/>
        <v>0</v>
      </c>
      <c r="K2557" s="4">
        <f t="shared" si="771"/>
        <v>0</v>
      </c>
      <c r="L2557" s="4">
        <f t="shared" si="772"/>
        <v>0</v>
      </c>
      <c r="T2557" s="32">
        <f t="shared" si="774"/>
        <v>-2874.976415840114</v>
      </c>
      <c r="U2557" s="4">
        <f t="shared" si="775"/>
        <v>0</v>
      </c>
    </row>
    <row r="2558" spans="1:21">
      <c r="A2558" s="11">
        <f t="shared" ref="A2558:A2621" si="776">A2557+ 0.00112665492</f>
        <v>2.8755397433001142</v>
      </c>
      <c r="B2558" s="4">
        <f t="shared" si="762"/>
        <v>0</v>
      </c>
      <c r="C2558" s="4">
        <f t="shared" si="763"/>
        <v>0</v>
      </c>
      <c r="D2558" s="4">
        <f t="shared" si="764"/>
        <v>0</v>
      </c>
      <c r="E2558" s="4">
        <f t="shared" si="765"/>
        <v>0</v>
      </c>
      <c r="F2558" s="4">
        <f t="shared" si="766"/>
        <v>0</v>
      </c>
      <c r="G2558" s="4">
        <f t="shared" si="767"/>
        <v>0</v>
      </c>
      <c r="H2558" s="4">
        <f t="shared" si="768"/>
        <v>0</v>
      </c>
      <c r="I2558" s="4">
        <f t="shared" si="769"/>
        <v>0</v>
      </c>
      <c r="J2558" s="4">
        <f t="shared" si="770"/>
        <v>0</v>
      </c>
      <c r="K2558" s="4">
        <f t="shared" si="771"/>
        <v>0</v>
      </c>
      <c r="L2558" s="4">
        <f t="shared" si="772"/>
        <v>0</v>
      </c>
      <c r="T2558" s="32">
        <f t="shared" si="774"/>
        <v>-2876.1030707601144</v>
      </c>
      <c r="U2558" s="4">
        <f t="shared" si="775"/>
        <v>0</v>
      </c>
    </row>
    <row r="2559" spans="1:21">
      <c r="A2559" s="11">
        <f t="shared" si="776"/>
        <v>2.8766663982201144</v>
      </c>
      <c r="B2559" s="4">
        <f t="shared" si="762"/>
        <v>0</v>
      </c>
      <c r="C2559" s="4">
        <f t="shared" si="763"/>
        <v>0</v>
      </c>
      <c r="D2559" s="4">
        <f t="shared" si="764"/>
        <v>0</v>
      </c>
      <c r="E2559" s="4">
        <f t="shared" si="765"/>
        <v>0</v>
      </c>
      <c r="F2559" s="4">
        <f t="shared" si="766"/>
        <v>0</v>
      </c>
      <c r="G2559" s="4">
        <f t="shared" si="767"/>
        <v>0</v>
      </c>
      <c r="H2559" s="4">
        <f t="shared" si="768"/>
        <v>0</v>
      </c>
      <c r="I2559" s="4">
        <f t="shared" si="769"/>
        <v>0</v>
      </c>
      <c r="J2559" s="4">
        <f t="shared" si="770"/>
        <v>0</v>
      </c>
      <c r="K2559" s="4">
        <f t="shared" si="771"/>
        <v>0</v>
      </c>
      <c r="L2559" s="4">
        <f t="shared" si="772"/>
        <v>0</v>
      </c>
      <c r="T2559" s="32">
        <f t="shared" si="774"/>
        <v>-2877.2297256801144</v>
      </c>
      <c r="U2559" s="4">
        <f t="shared" si="775"/>
        <v>0</v>
      </c>
    </row>
    <row r="2560" spans="1:21">
      <c r="A2560" s="11">
        <f t="shared" si="776"/>
        <v>2.8777930531401146</v>
      </c>
      <c r="B2560" s="4">
        <f t="shared" si="762"/>
        <v>1</v>
      </c>
      <c r="C2560" s="4">
        <f t="shared" si="763"/>
        <v>0</v>
      </c>
      <c r="D2560" s="4">
        <f t="shared" si="764"/>
        <v>0</v>
      </c>
      <c r="E2560" s="4">
        <f t="shared" si="765"/>
        <v>0</v>
      </c>
      <c r="F2560" s="4">
        <f t="shared" si="766"/>
        <v>0</v>
      </c>
      <c r="G2560" s="4">
        <f t="shared" si="767"/>
        <v>0</v>
      </c>
      <c r="H2560" s="4">
        <f t="shared" si="768"/>
        <v>0</v>
      </c>
      <c r="I2560" s="4">
        <f t="shared" si="769"/>
        <v>0</v>
      </c>
      <c r="J2560" s="4">
        <f t="shared" si="770"/>
        <v>0</v>
      </c>
      <c r="K2560" s="4">
        <f t="shared" si="771"/>
        <v>0</v>
      </c>
      <c r="L2560" s="4">
        <f t="shared" si="772"/>
        <v>0</v>
      </c>
      <c r="T2560" s="32">
        <f t="shared" si="774"/>
        <v>-2878.3563806001148</v>
      </c>
      <c r="U2560" s="4">
        <f t="shared" si="775"/>
        <v>1</v>
      </c>
    </row>
    <row r="2561" spans="1:21">
      <c r="A2561" s="11">
        <f t="shared" si="776"/>
        <v>2.8789197080601148</v>
      </c>
      <c r="B2561" s="4">
        <f t="shared" si="762"/>
        <v>0</v>
      </c>
      <c r="C2561" s="4">
        <f t="shared" si="763"/>
        <v>0</v>
      </c>
      <c r="D2561" s="4">
        <f t="shared" si="764"/>
        <v>0</v>
      </c>
      <c r="E2561" s="4">
        <f t="shared" si="765"/>
        <v>0</v>
      </c>
      <c r="F2561" s="4">
        <f t="shared" si="766"/>
        <v>0</v>
      </c>
      <c r="G2561" s="4">
        <f t="shared" si="767"/>
        <v>0</v>
      </c>
      <c r="H2561" s="4">
        <f t="shared" si="768"/>
        <v>0</v>
      </c>
      <c r="I2561" s="4">
        <f t="shared" si="769"/>
        <v>0</v>
      </c>
      <c r="J2561" s="4">
        <f t="shared" si="770"/>
        <v>0</v>
      </c>
      <c r="K2561" s="4">
        <f t="shared" si="771"/>
        <v>0</v>
      </c>
      <c r="L2561" s="4">
        <f t="shared" si="772"/>
        <v>0</v>
      </c>
      <c r="T2561" s="32">
        <f t="shared" si="774"/>
        <v>-2879.4830355201148</v>
      </c>
      <c r="U2561" s="4">
        <f t="shared" si="775"/>
        <v>0</v>
      </c>
    </row>
    <row r="2562" spans="1:21">
      <c r="A2562" s="11">
        <f t="shared" si="776"/>
        <v>2.880046362980115</v>
      </c>
      <c r="B2562" s="4">
        <f t="shared" si="762"/>
        <v>0</v>
      </c>
      <c r="C2562" s="4">
        <f t="shared" si="763"/>
        <v>0</v>
      </c>
      <c r="D2562" s="4">
        <f t="shared" si="764"/>
        <v>0</v>
      </c>
      <c r="E2562" s="4">
        <f t="shared" si="765"/>
        <v>0</v>
      </c>
      <c r="F2562" s="4">
        <f t="shared" si="766"/>
        <v>0</v>
      </c>
      <c r="G2562" s="4">
        <f t="shared" si="767"/>
        <v>0</v>
      </c>
      <c r="H2562" s="4">
        <f t="shared" si="768"/>
        <v>0</v>
      </c>
      <c r="I2562" s="4">
        <f t="shared" si="769"/>
        <v>0</v>
      </c>
      <c r="J2562" s="4">
        <f t="shared" si="770"/>
        <v>0</v>
      </c>
      <c r="K2562" s="4">
        <f t="shared" si="771"/>
        <v>0</v>
      </c>
      <c r="L2562" s="4">
        <f t="shared" si="772"/>
        <v>0</v>
      </c>
      <c r="T2562" s="32">
        <f t="shared" si="774"/>
        <v>-2880.6096904401152</v>
      </c>
      <c r="U2562" s="4">
        <f t="shared" si="775"/>
        <v>0</v>
      </c>
    </row>
    <row r="2563" spans="1:21">
      <c r="A2563" s="11">
        <f t="shared" si="776"/>
        <v>2.8811730179001152</v>
      </c>
      <c r="B2563" s="4">
        <f t="shared" si="762"/>
        <v>0</v>
      </c>
      <c r="C2563" s="4">
        <f t="shared" si="763"/>
        <v>0</v>
      </c>
      <c r="D2563" s="4">
        <f t="shared" si="764"/>
        <v>0</v>
      </c>
      <c r="E2563" s="4">
        <f t="shared" si="765"/>
        <v>0</v>
      </c>
      <c r="F2563" s="4">
        <f t="shared" si="766"/>
        <v>0</v>
      </c>
      <c r="G2563" s="4">
        <f t="shared" si="767"/>
        <v>0</v>
      </c>
      <c r="H2563" s="4">
        <f t="shared" si="768"/>
        <v>0</v>
      </c>
      <c r="I2563" s="4">
        <f t="shared" si="769"/>
        <v>0</v>
      </c>
      <c r="J2563" s="4">
        <f t="shared" si="770"/>
        <v>0</v>
      </c>
      <c r="K2563" s="4">
        <f t="shared" si="771"/>
        <v>0</v>
      </c>
      <c r="L2563" s="4">
        <f t="shared" si="772"/>
        <v>0</v>
      </c>
      <c r="T2563" s="32">
        <f t="shared" si="774"/>
        <v>-2881.7363453601151</v>
      </c>
      <c r="U2563" s="4">
        <f t="shared" si="775"/>
        <v>0</v>
      </c>
    </row>
    <row r="2564" spans="1:21">
      <c r="A2564" s="11">
        <f t="shared" si="776"/>
        <v>2.8822996728201153</v>
      </c>
      <c r="B2564" s="4">
        <f t="shared" si="762"/>
        <v>0</v>
      </c>
      <c r="C2564" s="4">
        <f t="shared" si="763"/>
        <v>0</v>
      </c>
      <c r="D2564" s="4">
        <f t="shared" si="764"/>
        <v>0</v>
      </c>
      <c r="E2564" s="4">
        <f t="shared" si="765"/>
        <v>0</v>
      </c>
      <c r="F2564" s="4">
        <f t="shared" si="766"/>
        <v>0</v>
      </c>
      <c r="G2564" s="4">
        <f t="shared" si="767"/>
        <v>0</v>
      </c>
      <c r="H2564" s="4">
        <f t="shared" si="768"/>
        <v>0</v>
      </c>
      <c r="I2564" s="4">
        <f t="shared" si="769"/>
        <v>0</v>
      </c>
      <c r="J2564" s="4">
        <f t="shared" si="770"/>
        <v>0</v>
      </c>
      <c r="K2564" s="4">
        <f t="shared" si="771"/>
        <v>0</v>
      </c>
      <c r="L2564" s="4">
        <f t="shared" si="772"/>
        <v>0</v>
      </c>
      <c r="T2564" s="32">
        <f t="shared" si="774"/>
        <v>-2882.8630002801156</v>
      </c>
      <c r="U2564" s="4">
        <f t="shared" si="775"/>
        <v>0</v>
      </c>
    </row>
    <row r="2565" spans="1:21">
      <c r="A2565" s="11">
        <f t="shared" si="776"/>
        <v>2.8834263277401155</v>
      </c>
      <c r="B2565" s="4">
        <f t="shared" ref="B2565:B2628" si="777">COUNTIFS(Col_1,"&gt;="&amp;A2565,Col_1,"&lt;"&amp;A2566)</f>
        <v>0</v>
      </c>
      <c r="C2565" s="4">
        <f t="shared" ref="C2565:C2628" si="778">COUNTIFS(Col_2,"&gt;="&amp;A2565,Col_2,"&lt;"&amp;A2566)</f>
        <v>0</v>
      </c>
      <c r="D2565" s="4">
        <f t="shared" ref="D2565:D2628" si="779">COUNTIFS(Col_3,"&gt;="&amp;A2565,Col_3,"&lt;"&amp;A2566)</f>
        <v>0</v>
      </c>
      <c r="E2565" s="4">
        <f t="shared" ref="E2565:E2628" si="780">COUNTIFS(Col_4,"&gt;="&amp;A2565,Col_4,"&lt;"&amp;A2566)</f>
        <v>0</v>
      </c>
      <c r="F2565" s="4">
        <f t="shared" ref="F2565:F2628" si="781">COUNTIFS(Col_5,"&gt;="&amp;A2565,Col_5,"&lt;"&amp;A2566)</f>
        <v>0</v>
      </c>
      <c r="G2565" s="4">
        <f t="shared" ref="G2565:G2628" si="782">COUNTIFS(Col_6,"&gt;="&amp;A2565,Col_6,"&lt;"&amp;A2566)</f>
        <v>0</v>
      </c>
      <c r="H2565" s="4">
        <f t="shared" ref="H2565:H2628" si="783">COUNTIFS(Col_7,"&gt;="&amp;A2565,Col_7,"&lt;"&amp;A2566)</f>
        <v>0</v>
      </c>
      <c r="I2565" s="4">
        <f t="shared" ref="I2565:I2628" si="784">COUNTIFS(Col_8,"&gt;="&amp;A2565,Col_8,"&lt;"&amp;A2566)</f>
        <v>0</v>
      </c>
      <c r="J2565" s="4">
        <f t="shared" ref="J2565:J2628" si="785">COUNTIFS(Col_9,"&gt;="&amp;A2565,Col_9,"&lt;"&amp;A2566)</f>
        <v>0</v>
      </c>
      <c r="K2565" s="4">
        <f t="shared" ref="K2565:K2628" si="786">COUNTIFS(Col_10,"&gt;="&amp;A2565,Col_10,"&lt;"&amp;A2566)</f>
        <v>0</v>
      </c>
      <c r="L2565" s="4">
        <f t="shared" ref="L2565:L2628" si="787">COUNTIFS(Col_11,"&gt;="&amp;A2565,Col_11,"&lt;"&amp;A2566)</f>
        <v>0</v>
      </c>
      <c r="T2565" s="32">
        <f t="shared" si="774"/>
        <v>-2883.9896552001155</v>
      </c>
      <c r="U2565" s="4">
        <f t="shared" si="775"/>
        <v>0</v>
      </c>
    </row>
    <row r="2566" spans="1:21">
      <c r="A2566" s="11">
        <f t="shared" si="776"/>
        <v>2.8845529826601157</v>
      </c>
      <c r="B2566" s="4">
        <f t="shared" si="777"/>
        <v>0</v>
      </c>
      <c r="C2566" s="4">
        <f t="shared" si="778"/>
        <v>0</v>
      </c>
      <c r="D2566" s="4">
        <f t="shared" si="779"/>
        <v>0</v>
      </c>
      <c r="E2566" s="4">
        <f t="shared" si="780"/>
        <v>0</v>
      </c>
      <c r="F2566" s="4">
        <f t="shared" si="781"/>
        <v>0</v>
      </c>
      <c r="G2566" s="4">
        <f t="shared" si="782"/>
        <v>0</v>
      </c>
      <c r="H2566" s="4">
        <f t="shared" si="783"/>
        <v>0</v>
      </c>
      <c r="I2566" s="4">
        <f t="shared" si="784"/>
        <v>0</v>
      </c>
      <c r="J2566" s="4">
        <f t="shared" si="785"/>
        <v>0</v>
      </c>
      <c r="K2566" s="4">
        <f t="shared" si="786"/>
        <v>0</v>
      </c>
      <c r="L2566" s="4">
        <f t="shared" si="787"/>
        <v>0</v>
      </c>
      <c r="T2566" s="32">
        <f t="shared" ref="T2566:T2629" si="788">-AVERAGE(A2566:A2567)*1000</f>
        <v>-2885.1163101201159</v>
      </c>
      <c r="U2566" s="4">
        <f t="shared" si="775"/>
        <v>0</v>
      </c>
    </row>
    <row r="2567" spans="1:21">
      <c r="A2567" s="11">
        <f t="shared" si="776"/>
        <v>2.8856796375801159</v>
      </c>
      <c r="B2567" s="4">
        <f t="shared" si="777"/>
        <v>0</v>
      </c>
      <c r="C2567" s="4">
        <f t="shared" si="778"/>
        <v>0</v>
      </c>
      <c r="D2567" s="4">
        <f t="shared" si="779"/>
        <v>0</v>
      </c>
      <c r="E2567" s="4">
        <f t="shared" si="780"/>
        <v>0</v>
      </c>
      <c r="F2567" s="4">
        <f t="shared" si="781"/>
        <v>0</v>
      </c>
      <c r="G2567" s="4">
        <f t="shared" si="782"/>
        <v>0</v>
      </c>
      <c r="H2567" s="4">
        <f t="shared" si="783"/>
        <v>0</v>
      </c>
      <c r="I2567" s="4">
        <f t="shared" si="784"/>
        <v>0</v>
      </c>
      <c r="J2567" s="4">
        <f t="shared" si="785"/>
        <v>0</v>
      </c>
      <c r="K2567" s="4">
        <f t="shared" si="786"/>
        <v>0</v>
      </c>
      <c r="L2567" s="4">
        <f t="shared" si="787"/>
        <v>0</v>
      </c>
      <c r="T2567" s="32">
        <f t="shared" si="788"/>
        <v>-2886.2429650401159</v>
      </c>
      <c r="U2567" s="4">
        <f t="shared" si="775"/>
        <v>0</v>
      </c>
    </row>
    <row r="2568" spans="1:21">
      <c r="A2568" s="11">
        <f t="shared" si="776"/>
        <v>2.8868062925001161</v>
      </c>
      <c r="B2568" s="4">
        <f t="shared" si="777"/>
        <v>0</v>
      </c>
      <c r="C2568" s="4">
        <f t="shared" si="778"/>
        <v>0</v>
      </c>
      <c r="D2568" s="4">
        <f t="shared" si="779"/>
        <v>0</v>
      </c>
      <c r="E2568" s="4">
        <f t="shared" si="780"/>
        <v>0</v>
      </c>
      <c r="F2568" s="4">
        <f t="shared" si="781"/>
        <v>0</v>
      </c>
      <c r="G2568" s="4">
        <f t="shared" si="782"/>
        <v>0</v>
      </c>
      <c r="H2568" s="4">
        <f t="shared" si="783"/>
        <v>0</v>
      </c>
      <c r="I2568" s="4">
        <f t="shared" si="784"/>
        <v>0</v>
      </c>
      <c r="J2568" s="4">
        <f t="shared" si="785"/>
        <v>0</v>
      </c>
      <c r="K2568" s="4">
        <f t="shared" si="786"/>
        <v>0</v>
      </c>
      <c r="L2568" s="4">
        <f t="shared" si="787"/>
        <v>0</v>
      </c>
      <c r="T2568" s="32">
        <f t="shared" si="788"/>
        <v>-2887.3696199601163</v>
      </c>
      <c r="U2568" s="4">
        <f t="shared" si="775"/>
        <v>0</v>
      </c>
    </row>
    <row r="2569" spans="1:21">
      <c r="A2569" s="11">
        <f t="shared" si="776"/>
        <v>2.8879329474201163</v>
      </c>
      <c r="B2569" s="4">
        <f t="shared" si="777"/>
        <v>0</v>
      </c>
      <c r="C2569" s="4">
        <f t="shared" si="778"/>
        <v>0</v>
      </c>
      <c r="D2569" s="4">
        <f t="shared" si="779"/>
        <v>0</v>
      </c>
      <c r="E2569" s="4">
        <f t="shared" si="780"/>
        <v>0</v>
      </c>
      <c r="F2569" s="4">
        <f t="shared" si="781"/>
        <v>0</v>
      </c>
      <c r="G2569" s="4">
        <f t="shared" si="782"/>
        <v>0</v>
      </c>
      <c r="H2569" s="4">
        <f t="shared" si="783"/>
        <v>0</v>
      </c>
      <c r="I2569" s="4">
        <f t="shared" si="784"/>
        <v>0</v>
      </c>
      <c r="J2569" s="4">
        <f t="shared" si="785"/>
        <v>0</v>
      </c>
      <c r="K2569" s="4">
        <f t="shared" si="786"/>
        <v>0</v>
      </c>
      <c r="L2569" s="4">
        <f t="shared" si="787"/>
        <v>0</v>
      </c>
      <c r="T2569" s="32">
        <f t="shared" si="788"/>
        <v>-2888.4962748801163</v>
      </c>
      <c r="U2569" s="4">
        <f t="shared" si="775"/>
        <v>0</v>
      </c>
    </row>
    <row r="2570" spans="1:21">
      <c r="A2570" s="11">
        <f t="shared" si="776"/>
        <v>2.8890596023401165</v>
      </c>
      <c r="B2570" s="4">
        <f t="shared" si="777"/>
        <v>0</v>
      </c>
      <c r="C2570" s="4">
        <f t="shared" si="778"/>
        <v>0</v>
      </c>
      <c r="D2570" s="4">
        <f t="shared" si="779"/>
        <v>0</v>
      </c>
      <c r="E2570" s="4">
        <f t="shared" si="780"/>
        <v>0</v>
      </c>
      <c r="F2570" s="4">
        <f t="shared" si="781"/>
        <v>0</v>
      </c>
      <c r="G2570" s="4">
        <f t="shared" si="782"/>
        <v>0</v>
      </c>
      <c r="H2570" s="4">
        <f t="shared" si="783"/>
        <v>0</v>
      </c>
      <c r="I2570" s="4">
        <f t="shared" si="784"/>
        <v>0</v>
      </c>
      <c r="J2570" s="4">
        <f t="shared" si="785"/>
        <v>0</v>
      </c>
      <c r="K2570" s="4">
        <f t="shared" si="786"/>
        <v>0</v>
      </c>
      <c r="L2570" s="4">
        <f t="shared" si="787"/>
        <v>0</v>
      </c>
      <c r="T2570" s="32">
        <f t="shared" si="788"/>
        <v>-2889.6229298001167</v>
      </c>
      <c r="U2570" s="4">
        <f t="shared" si="775"/>
        <v>0</v>
      </c>
    </row>
    <row r="2571" spans="1:21">
      <c r="A2571" s="11">
        <f t="shared" si="776"/>
        <v>2.8901862572601167</v>
      </c>
      <c r="B2571" s="4">
        <f t="shared" si="777"/>
        <v>0</v>
      </c>
      <c r="C2571" s="4">
        <f t="shared" si="778"/>
        <v>0</v>
      </c>
      <c r="D2571" s="4">
        <f t="shared" si="779"/>
        <v>0</v>
      </c>
      <c r="E2571" s="4">
        <f t="shared" si="780"/>
        <v>0</v>
      </c>
      <c r="F2571" s="4">
        <f t="shared" si="781"/>
        <v>0</v>
      </c>
      <c r="G2571" s="4">
        <f t="shared" si="782"/>
        <v>0</v>
      </c>
      <c r="H2571" s="4">
        <f t="shared" si="783"/>
        <v>0</v>
      </c>
      <c r="I2571" s="4">
        <f t="shared" si="784"/>
        <v>0</v>
      </c>
      <c r="J2571" s="4">
        <f t="shared" si="785"/>
        <v>0</v>
      </c>
      <c r="K2571" s="4">
        <f t="shared" si="786"/>
        <v>0</v>
      </c>
      <c r="L2571" s="4">
        <f t="shared" si="787"/>
        <v>0</v>
      </c>
      <c r="T2571" s="32">
        <f t="shared" si="788"/>
        <v>-2890.7495847201167</v>
      </c>
      <c r="U2571" s="4">
        <f t="shared" si="775"/>
        <v>0</v>
      </c>
    </row>
    <row r="2572" spans="1:21">
      <c r="A2572" s="11">
        <f t="shared" si="776"/>
        <v>2.8913129121801169</v>
      </c>
      <c r="B2572" s="4">
        <f t="shared" si="777"/>
        <v>0</v>
      </c>
      <c r="C2572" s="4">
        <f t="shared" si="778"/>
        <v>0</v>
      </c>
      <c r="D2572" s="4">
        <f t="shared" si="779"/>
        <v>0</v>
      </c>
      <c r="E2572" s="4">
        <f t="shared" si="780"/>
        <v>0</v>
      </c>
      <c r="F2572" s="4">
        <f t="shared" si="781"/>
        <v>0</v>
      </c>
      <c r="G2572" s="4">
        <f t="shared" si="782"/>
        <v>0</v>
      </c>
      <c r="H2572" s="4">
        <f t="shared" si="783"/>
        <v>0</v>
      </c>
      <c r="I2572" s="4">
        <f t="shared" si="784"/>
        <v>0</v>
      </c>
      <c r="J2572" s="4">
        <f t="shared" si="785"/>
        <v>0</v>
      </c>
      <c r="K2572" s="4">
        <f t="shared" si="786"/>
        <v>0</v>
      </c>
      <c r="L2572" s="4">
        <f t="shared" si="787"/>
        <v>0</v>
      </c>
      <c r="T2572" s="32">
        <f t="shared" si="788"/>
        <v>-2891.8762396401171</v>
      </c>
      <c r="U2572" s="4">
        <f t="shared" si="775"/>
        <v>0</v>
      </c>
    </row>
    <row r="2573" spans="1:21">
      <c r="A2573" s="11">
        <f t="shared" si="776"/>
        <v>2.8924395671001171</v>
      </c>
      <c r="B2573" s="4">
        <f t="shared" si="777"/>
        <v>0</v>
      </c>
      <c r="C2573" s="4">
        <f t="shared" si="778"/>
        <v>0</v>
      </c>
      <c r="D2573" s="4">
        <f t="shared" si="779"/>
        <v>0</v>
      </c>
      <c r="E2573" s="4">
        <f t="shared" si="780"/>
        <v>0</v>
      </c>
      <c r="F2573" s="4">
        <f t="shared" si="781"/>
        <v>0</v>
      </c>
      <c r="G2573" s="4">
        <f t="shared" si="782"/>
        <v>0</v>
      </c>
      <c r="H2573" s="4">
        <f t="shared" si="783"/>
        <v>0</v>
      </c>
      <c r="I2573" s="4">
        <f t="shared" si="784"/>
        <v>0</v>
      </c>
      <c r="J2573" s="4">
        <f t="shared" si="785"/>
        <v>0</v>
      </c>
      <c r="K2573" s="4">
        <f t="shared" si="786"/>
        <v>0</v>
      </c>
      <c r="L2573" s="4">
        <f t="shared" si="787"/>
        <v>0</v>
      </c>
      <c r="T2573" s="32">
        <f t="shared" si="788"/>
        <v>-2893.0028945601171</v>
      </c>
      <c r="U2573" s="4">
        <f t="shared" si="775"/>
        <v>0</v>
      </c>
    </row>
    <row r="2574" spans="1:21">
      <c r="A2574" s="11">
        <f t="shared" si="776"/>
        <v>2.8935662220201173</v>
      </c>
      <c r="B2574" s="4">
        <f t="shared" si="777"/>
        <v>0</v>
      </c>
      <c r="C2574" s="4">
        <f t="shared" si="778"/>
        <v>0</v>
      </c>
      <c r="D2574" s="4">
        <f t="shared" si="779"/>
        <v>0</v>
      </c>
      <c r="E2574" s="4">
        <f t="shared" si="780"/>
        <v>0</v>
      </c>
      <c r="F2574" s="4">
        <f t="shared" si="781"/>
        <v>0</v>
      </c>
      <c r="G2574" s="4">
        <f t="shared" si="782"/>
        <v>0</v>
      </c>
      <c r="H2574" s="4">
        <f t="shared" si="783"/>
        <v>0</v>
      </c>
      <c r="I2574" s="4">
        <f t="shared" si="784"/>
        <v>0</v>
      </c>
      <c r="J2574" s="4">
        <f t="shared" si="785"/>
        <v>0</v>
      </c>
      <c r="K2574" s="4">
        <f t="shared" si="786"/>
        <v>0</v>
      </c>
      <c r="L2574" s="4">
        <f t="shared" si="787"/>
        <v>0</v>
      </c>
      <c r="T2574" s="32">
        <f t="shared" si="788"/>
        <v>-2894.1295494801175</v>
      </c>
      <c r="U2574" s="4">
        <f t="shared" si="775"/>
        <v>0</v>
      </c>
    </row>
    <row r="2575" spans="1:21">
      <c r="A2575" s="11">
        <f t="shared" si="776"/>
        <v>2.8946928769401175</v>
      </c>
      <c r="B2575" s="4">
        <f t="shared" si="777"/>
        <v>0</v>
      </c>
      <c r="C2575" s="4">
        <f t="shared" si="778"/>
        <v>0</v>
      </c>
      <c r="D2575" s="4">
        <f t="shared" si="779"/>
        <v>0</v>
      </c>
      <c r="E2575" s="4">
        <f t="shared" si="780"/>
        <v>0</v>
      </c>
      <c r="F2575" s="4">
        <f t="shared" si="781"/>
        <v>0</v>
      </c>
      <c r="G2575" s="4">
        <f t="shared" si="782"/>
        <v>0</v>
      </c>
      <c r="H2575" s="4">
        <f t="shared" si="783"/>
        <v>0</v>
      </c>
      <c r="I2575" s="4">
        <f t="shared" si="784"/>
        <v>0</v>
      </c>
      <c r="J2575" s="4">
        <f t="shared" si="785"/>
        <v>0</v>
      </c>
      <c r="K2575" s="4">
        <f t="shared" si="786"/>
        <v>0</v>
      </c>
      <c r="L2575" s="4">
        <f t="shared" si="787"/>
        <v>0</v>
      </c>
      <c r="T2575" s="32">
        <f t="shared" si="788"/>
        <v>-2895.2562044001174</v>
      </c>
      <c r="U2575" s="4">
        <f t="shared" si="775"/>
        <v>0</v>
      </c>
    </row>
    <row r="2576" spans="1:21">
      <c r="A2576" s="11">
        <f t="shared" si="776"/>
        <v>2.8958195318601176</v>
      </c>
      <c r="B2576" s="4">
        <f t="shared" si="777"/>
        <v>0</v>
      </c>
      <c r="C2576" s="4">
        <f t="shared" si="778"/>
        <v>0</v>
      </c>
      <c r="D2576" s="4">
        <f t="shared" si="779"/>
        <v>0</v>
      </c>
      <c r="E2576" s="4">
        <f t="shared" si="780"/>
        <v>0</v>
      </c>
      <c r="F2576" s="4">
        <f t="shared" si="781"/>
        <v>0</v>
      </c>
      <c r="G2576" s="4">
        <f t="shared" si="782"/>
        <v>0</v>
      </c>
      <c r="H2576" s="4">
        <f t="shared" si="783"/>
        <v>0</v>
      </c>
      <c r="I2576" s="4">
        <f t="shared" si="784"/>
        <v>0</v>
      </c>
      <c r="J2576" s="4">
        <f t="shared" si="785"/>
        <v>0</v>
      </c>
      <c r="K2576" s="4">
        <f t="shared" si="786"/>
        <v>0</v>
      </c>
      <c r="L2576" s="4">
        <f t="shared" si="787"/>
        <v>0</v>
      </c>
      <c r="T2576" s="32">
        <f t="shared" si="788"/>
        <v>-2896.3828593201179</v>
      </c>
      <c r="U2576" s="4">
        <f t="shared" si="775"/>
        <v>0</v>
      </c>
    </row>
    <row r="2577" spans="1:21">
      <c r="A2577" s="11">
        <f t="shared" si="776"/>
        <v>2.8969461867801178</v>
      </c>
      <c r="B2577" s="4">
        <f t="shared" si="777"/>
        <v>0</v>
      </c>
      <c r="C2577" s="4">
        <f t="shared" si="778"/>
        <v>0</v>
      </c>
      <c r="D2577" s="4">
        <f t="shared" si="779"/>
        <v>0</v>
      </c>
      <c r="E2577" s="4">
        <f t="shared" si="780"/>
        <v>0</v>
      </c>
      <c r="F2577" s="4">
        <f t="shared" si="781"/>
        <v>0</v>
      </c>
      <c r="G2577" s="4">
        <f t="shared" si="782"/>
        <v>0</v>
      </c>
      <c r="H2577" s="4">
        <f t="shared" si="783"/>
        <v>0</v>
      </c>
      <c r="I2577" s="4">
        <f t="shared" si="784"/>
        <v>0</v>
      </c>
      <c r="J2577" s="4">
        <f t="shared" si="785"/>
        <v>0</v>
      </c>
      <c r="K2577" s="4">
        <f t="shared" si="786"/>
        <v>0</v>
      </c>
      <c r="L2577" s="4">
        <f t="shared" si="787"/>
        <v>0</v>
      </c>
      <c r="T2577" s="32">
        <f t="shared" si="788"/>
        <v>-2897.5095142401178</v>
      </c>
      <c r="U2577" s="4">
        <f t="shared" si="775"/>
        <v>0</v>
      </c>
    </row>
    <row r="2578" spans="1:21">
      <c r="A2578" s="11">
        <f t="shared" si="776"/>
        <v>2.898072841700118</v>
      </c>
      <c r="B2578" s="4">
        <f t="shared" si="777"/>
        <v>0</v>
      </c>
      <c r="C2578" s="4">
        <f t="shared" si="778"/>
        <v>0</v>
      </c>
      <c r="D2578" s="4">
        <f t="shared" si="779"/>
        <v>0</v>
      </c>
      <c r="E2578" s="4">
        <f t="shared" si="780"/>
        <v>0</v>
      </c>
      <c r="F2578" s="4">
        <f t="shared" si="781"/>
        <v>0</v>
      </c>
      <c r="G2578" s="4">
        <f t="shared" si="782"/>
        <v>0</v>
      </c>
      <c r="H2578" s="4">
        <f t="shared" si="783"/>
        <v>0</v>
      </c>
      <c r="I2578" s="4">
        <f t="shared" si="784"/>
        <v>0</v>
      </c>
      <c r="J2578" s="4">
        <f t="shared" si="785"/>
        <v>0</v>
      </c>
      <c r="K2578" s="4">
        <f t="shared" si="786"/>
        <v>0</v>
      </c>
      <c r="L2578" s="4">
        <f t="shared" si="787"/>
        <v>0</v>
      </c>
      <c r="T2578" s="32">
        <f t="shared" si="788"/>
        <v>-2898.6361691601182</v>
      </c>
      <c r="U2578" s="4">
        <f t="shared" si="775"/>
        <v>0</v>
      </c>
    </row>
    <row r="2579" spans="1:21">
      <c r="A2579" s="11">
        <f t="shared" si="776"/>
        <v>2.8991994966201182</v>
      </c>
      <c r="B2579" s="4">
        <f t="shared" si="777"/>
        <v>0</v>
      </c>
      <c r="C2579" s="4">
        <f t="shared" si="778"/>
        <v>0</v>
      </c>
      <c r="D2579" s="4">
        <f t="shared" si="779"/>
        <v>0</v>
      </c>
      <c r="E2579" s="4">
        <f t="shared" si="780"/>
        <v>0</v>
      </c>
      <c r="F2579" s="4">
        <f t="shared" si="781"/>
        <v>0</v>
      </c>
      <c r="G2579" s="4">
        <f t="shared" si="782"/>
        <v>0</v>
      </c>
      <c r="H2579" s="4">
        <f t="shared" si="783"/>
        <v>0</v>
      </c>
      <c r="I2579" s="4">
        <f t="shared" si="784"/>
        <v>0</v>
      </c>
      <c r="J2579" s="4">
        <f t="shared" si="785"/>
        <v>0</v>
      </c>
      <c r="K2579" s="4">
        <f t="shared" si="786"/>
        <v>0</v>
      </c>
      <c r="L2579" s="4">
        <f t="shared" si="787"/>
        <v>0</v>
      </c>
      <c r="T2579" s="32">
        <f t="shared" si="788"/>
        <v>-2899.7628240801182</v>
      </c>
      <c r="U2579" s="4">
        <f t="shared" si="775"/>
        <v>0</v>
      </c>
    </row>
    <row r="2580" spans="1:21">
      <c r="A2580" s="11">
        <f t="shared" si="776"/>
        <v>2.9003261515401184</v>
      </c>
      <c r="B2580" s="4">
        <f t="shared" si="777"/>
        <v>0</v>
      </c>
      <c r="C2580" s="4">
        <f t="shared" si="778"/>
        <v>0</v>
      </c>
      <c r="D2580" s="4">
        <f t="shared" si="779"/>
        <v>0</v>
      </c>
      <c r="E2580" s="4">
        <f t="shared" si="780"/>
        <v>0</v>
      </c>
      <c r="F2580" s="4">
        <f t="shared" si="781"/>
        <v>0</v>
      </c>
      <c r="G2580" s="4">
        <f t="shared" si="782"/>
        <v>0</v>
      </c>
      <c r="H2580" s="4">
        <f t="shared" si="783"/>
        <v>0</v>
      </c>
      <c r="I2580" s="4">
        <f t="shared" si="784"/>
        <v>0</v>
      </c>
      <c r="J2580" s="4">
        <f t="shared" si="785"/>
        <v>0</v>
      </c>
      <c r="K2580" s="4">
        <f t="shared" si="786"/>
        <v>0</v>
      </c>
      <c r="L2580" s="4">
        <f t="shared" si="787"/>
        <v>0</v>
      </c>
      <c r="T2580" s="32">
        <f t="shared" si="788"/>
        <v>-2900.8894790001186</v>
      </c>
      <c r="U2580" s="4">
        <f t="shared" si="775"/>
        <v>0</v>
      </c>
    </row>
    <row r="2581" spans="1:21">
      <c r="A2581" s="11">
        <f t="shared" si="776"/>
        <v>2.9014528064601186</v>
      </c>
      <c r="B2581" s="4">
        <f t="shared" si="777"/>
        <v>0</v>
      </c>
      <c r="C2581" s="4">
        <f t="shared" si="778"/>
        <v>0</v>
      </c>
      <c r="D2581" s="4">
        <f t="shared" si="779"/>
        <v>0</v>
      </c>
      <c r="E2581" s="4">
        <f t="shared" si="780"/>
        <v>0</v>
      </c>
      <c r="F2581" s="4">
        <f t="shared" si="781"/>
        <v>0</v>
      </c>
      <c r="G2581" s="4">
        <f t="shared" si="782"/>
        <v>0</v>
      </c>
      <c r="H2581" s="4">
        <f t="shared" si="783"/>
        <v>0</v>
      </c>
      <c r="I2581" s="4">
        <f t="shared" si="784"/>
        <v>0</v>
      </c>
      <c r="J2581" s="4">
        <f t="shared" si="785"/>
        <v>0</v>
      </c>
      <c r="K2581" s="4">
        <f t="shared" si="786"/>
        <v>0</v>
      </c>
      <c r="L2581" s="4">
        <f t="shared" si="787"/>
        <v>0</v>
      </c>
      <c r="T2581" s="32">
        <f t="shared" si="788"/>
        <v>-2902.0161339201186</v>
      </c>
      <c r="U2581" s="4">
        <f t="shared" si="775"/>
        <v>0</v>
      </c>
    </row>
    <row r="2582" spans="1:21">
      <c r="A2582" s="11">
        <f t="shared" si="776"/>
        <v>2.9025794613801188</v>
      </c>
      <c r="B2582" s="4">
        <f t="shared" si="777"/>
        <v>0</v>
      </c>
      <c r="C2582" s="4">
        <f t="shared" si="778"/>
        <v>0</v>
      </c>
      <c r="D2582" s="4">
        <f t="shared" si="779"/>
        <v>0</v>
      </c>
      <c r="E2582" s="4">
        <f t="shared" si="780"/>
        <v>0</v>
      </c>
      <c r="F2582" s="4">
        <f t="shared" si="781"/>
        <v>0</v>
      </c>
      <c r="G2582" s="4">
        <f t="shared" si="782"/>
        <v>0</v>
      </c>
      <c r="H2582" s="4">
        <f t="shared" si="783"/>
        <v>0</v>
      </c>
      <c r="I2582" s="4">
        <f t="shared" si="784"/>
        <v>0</v>
      </c>
      <c r="J2582" s="4">
        <f t="shared" si="785"/>
        <v>0</v>
      </c>
      <c r="K2582" s="4">
        <f t="shared" si="786"/>
        <v>0</v>
      </c>
      <c r="L2582" s="4">
        <f t="shared" si="787"/>
        <v>0</v>
      </c>
      <c r="T2582" s="32">
        <f t="shared" si="788"/>
        <v>-2903.142788840119</v>
      </c>
      <c r="U2582" s="4">
        <f t="shared" ref="U2582:U2645" si="789">SUM(B2582:Q2582)</f>
        <v>0</v>
      </c>
    </row>
    <row r="2583" spans="1:21">
      <c r="A2583" s="11">
        <f t="shared" si="776"/>
        <v>2.903706116300119</v>
      </c>
      <c r="B2583" s="4">
        <f t="shared" si="777"/>
        <v>0</v>
      </c>
      <c r="C2583" s="4">
        <f t="shared" si="778"/>
        <v>0</v>
      </c>
      <c r="D2583" s="4">
        <f t="shared" si="779"/>
        <v>0</v>
      </c>
      <c r="E2583" s="4">
        <f t="shared" si="780"/>
        <v>0</v>
      </c>
      <c r="F2583" s="4">
        <f t="shared" si="781"/>
        <v>0</v>
      </c>
      <c r="G2583" s="4">
        <f t="shared" si="782"/>
        <v>0</v>
      </c>
      <c r="H2583" s="4">
        <f t="shared" si="783"/>
        <v>0</v>
      </c>
      <c r="I2583" s="4">
        <f t="shared" si="784"/>
        <v>0</v>
      </c>
      <c r="J2583" s="4">
        <f t="shared" si="785"/>
        <v>0</v>
      </c>
      <c r="K2583" s="4">
        <f t="shared" si="786"/>
        <v>0</v>
      </c>
      <c r="L2583" s="4">
        <f t="shared" si="787"/>
        <v>0</v>
      </c>
      <c r="T2583" s="32">
        <f t="shared" si="788"/>
        <v>-2904.269443760119</v>
      </c>
      <c r="U2583" s="4">
        <f t="shared" si="789"/>
        <v>0</v>
      </c>
    </row>
    <row r="2584" spans="1:21">
      <c r="A2584" s="11">
        <f t="shared" si="776"/>
        <v>2.9048327712201192</v>
      </c>
      <c r="B2584" s="4">
        <f t="shared" si="777"/>
        <v>0</v>
      </c>
      <c r="C2584" s="4">
        <f t="shared" si="778"/>
        <v>0</v>
      </c>
      <c r="D2584" s="4">
        <f t="shared" si="779"/>
        <v>0</v>
      </c>
      <c r="E2584" s="4">
        <f t="shared" si="780"/>
        <v>0</v>
      </c>
      <c r="F2584" s="4">
        <f t="shared" si="781"/>
        <v>0</v>
      </c>
      <c r="G2584" s="4">
        <f t="shared" si="782"/>
        <v>0</v>
      </c>
      <c r="H2584" s="4">
        <f t="shared" si="783"/>
        <v>0</v>
      </c>
      <c r="I2584" s="4">
        <f t="shared" si="784"/>
        <v>0</v>
      </c>
      <c r="J2584" s="4">
        <f t="shared" si="785"/>
        <v>0</v>
      </c>
      <c r="K2584" s="4">
        <f t="shared" si="786"/>
        <v>0</v>
      </c>
      <c r="L2584" s="4">
        <f t="shared" si="787"/>
        <v>0</v>
      </c>
      <c r="T2584" s="32">
        <f t="shared" si="788"/>
        <v>-2905.3960986801194</v>
      </c>
      <c r="U2584" s="4">
        <f t="shared" si="789"/>
        <v>0</v>
      </c>
    </row>
    <row r="2585" spans="1:21">
      <c r="A2585" s="11">
        <f t="shared" si="776"/>
        <v>2.9059594261401194</v>
      </c>
      <c r="B2585" s="4">
        <f t="shared" si="777"/>
        <v>0</v>
      </c>
      <c r="C2585" s="4">
        <f t="shared" si="778"/>
        <v>0</v>
      </c>
      <c r="D2585" s="4">
        <f t="shared" si="779"/>
        <v>0</v>
      </c>
      <c r="E2585" s="4">
        <f t="shared" si="780"/>
        <v>0</v>
      </c>
      <c r="F2585" s="4">
        <f t="shared" si="781"/>
        <v>0</v>
      </c>
      <c r="G2585" s="4">
        <f t="shared" si="782"/>
        <v>0</v>
      </c>
      <c r="H2585" s="4">
        <f t="shared" si="783"/>
        <v>0</v>
      </c>
      <c r="I2585" s="4">
        <f t="shared" si="784"/>
        <v>0</v>
      </c>
      <c r="J2585" s="4">
        <f t="shared" si="785"/>
        <v>0</v>
      </c>
      <c r="K2585" s="4">
        <f t="shared" si="786"/>
        <v>0</v>
      </c>
      <c r="L2585" s="4">
        <f t="shared" si="787"/>
        <v>0</v>
      </c>
      <c r="T2585" s="32">
        <f t="shared" si="788"/>
        <v>-2906.5227536001194</v>
      </c>
      <c r="U2585" s="4">
        <f t="shared" si="789"/>
        <v>0</v>
      </c>
    </row>
    <row r="2586" spans="1:21">
      <c r="A2586" s="11">
        <f t="shared" si="776"/>
        <v>2.9070860810601196</v>
      </c>
      <c r="B2586" s="4">
        <f t="shared" si="777"/>
        <v>0</v>
      </c>
      <c r="C2586" s="4">
        <f t="shared" si="778"/>
        <v>0</v>
      </c>
      <c r="D2586" s="4">
        <f t="shared" si="779"/>
        <v>0</v>
      </c>
      <c r="E2586" s="4">
        <f t="shared" si="780"/>
        <v>0</v>
      </c>
      <c r="F2586" s="4">
        <f t="shared" si="781"/>
        <v>0</v>
      </c>
      <c r="G2586" s="4">
        <f t="shared" si="782"/>
        <v>0</v>
      </c>
      <c r="H2586" s="4">
        <f t="shared" si="783"/>
        <v>0</v>
      </c>
      <c r="I2586" s="4">
        <f t="shared" si="784"/>
        <v>0</v>
      </c>
      <c r="J2586" s="4">
        <f t="shared" si="785"/>
        <v>0</v>
      </c>
      <c r="K2586" s="4">
        <f t="shared" si="786"/>
        <v>0</v>
      </c>
      <c r="L2586" s="4">
        <f t="shared" si="787"/>
        <v>0</v>
      </c>
      <c r="T2586" s="32">
        <f t="shared" si="788"/>
        <v>-2907.6494085201198</v>
      </c>
      <c r="U2586" s="4">
        <f t="shared" si="789"/>
        <v>0</v>
      </c>
    </row>
    <row r="2587" spans="1:21">
      <c r="A2587" s="11">
        <f t="shared" si="776"/>
        <v>2.9082127359801198</v>
      </c>
      <c r="B2587" s="4">
        <f t="shared" si="777"/>
        <v>0</v>
      </c>
      <c r="C2587" s="4">
        <f t="shared" si="778"/>
        <v>0</v>
      </c>
      <c r="D2587" s="4">
        <f t="shared" si="779"/>
        <v>0</v>
      </c>
      <c r="E2587" s="4">
        <f t="shared" si="780"/>
        <v>0</v>
      </c>
      <c r="F2587" s="4">
        <f t="shared" si="781"/>
        <v>0</v>
      </c>
      <c r="G2587" s="4">
        <f t="shared" si="782"/>
        <v>0</v>
      </c>
      <c r="H2587" s="4">
        <f t="shared" si="783"/>
        <v>0</v>
      </c>
      <c r="I2587" s="4">
        <f t="shared" si="784"/>
        <v>0</v>
      </c>
      <c r="J2587" s="4">
        <f t="shared" si="785"/>
        <v>0</v>
      </c>
      <c r="K2587" s="4">
        <f t="shared" si="786"/>
        <v>0</v>
      </c>
      <c r="L2587" s="4">
        <f t="shared" si="787"/>
        <v>0</v>
      </c>
      <c r="T2587" s="32">
        <f t="shared" si="788"/>
        <v>-2908.7760634401197</v>
      </c>
      <c r="U2587" s="4">
        <f t="shared" si="789"/>
        <v>0</v>
      </c>
    </row>
    <row r="2588" spans="1:21">
      <c r="A2588" s="11">
        <f t="shared" si="776"/>
        <v>2.9093393909001199</v>
      </c>
      <c r="B2588" s="4">
        <f t="shared" si="777"/>
        <v>0</v>
      </c>
      <c r="C2588" s="4">
        <f t="shared" si="778"/>
        <v>0</v>
      </c>
      <c r="D2588" s="4">
        <f t="shared" si="779"/>
        <v>0</v>
      </c>
      <c r="E2588" s="4">
        <f t="shared" si="780"/>
        <v>0</v>
      </c>
      <c r="F2588" s="4">
        <f t="shared" si="781"/>
        <v>0</v>
      </c>
      <c r="G2588" s="4">
        <f t="shared" si="782"/>
        <v>0</v>
      </c>
      <c r="H2588" s="4">
        <f t="shared" si="783"/>
        <v>0</v>
      </c>
      <c r="I2588" s="4">
        <f t="shared" si="784"/>
        <v>0</v>
      </c>
      <c r="J2588" s="4">
        <f t="shared" si="785"/>
        <v>0</v>
      </c>
      <c r="K2588" s="4">
        <f t="shared" si="786"/>
        <v>0</v>
      </c>
      <c r="L2588" s="4">
        <f t="shared" si="787"/>
        <v>0</v>
      </c>
      <c r="T2588" s="32">
        <f t="shared" si="788"/>
        <v>-2909.9027183601202</v>
      </c>
      <c r="U2588" s="4">
        <f t="shared" si="789"/>
        <v>0</v>
      </c>
    </row>
    <row r="2589" spans="1:21">
      <c r="A2589" s="11">
        <f t="shared" si="776"/>
        <v>2.9104660458201201</v>
      </c>
      <c r="B2589" s="4">
        <f t="shared" si="777"/>
        <v>0</v>
      </c>
      <c r="C2589" s="4">
        <f t="shared" si="778"/>
        <v>0</v>
      </c>
      <c r="D2589" s="4">
        <f t="shared" si="779"/>
        <v>0</v>
      </c>
      <c r="E2589" s="4">
        <f t="shared" si="780"/>
        <v>0</v>
      </c>
      <c r="F2589" s="4">
        <f t="shared" si="781"/>
        <v>0</v>
      </c>
      <c r="G2589" s="4">
        <f t="shared" si="782"/>
        <v>0</v>
      </c>
      <c r="H2589" s="4">
        <f t="shared" si="783"/>
        <v>0</v>
      </c>
      <c r="I2589" s="4">
        <f t="shared" si="784"/>
        <v>0</v>
      </c>
      <c r="J2589" s="4">
        <f t="shared" si="785"/>
        <v>0</v>
      </c>
      <c r="K2589" s="4">
        <f t="shared" si="786"/>
        <v>0</v>
      </c>
      <c r="L2589" s="4">
        <f t="shared" si="787"/>
        <v>0</v>
      </c>
      <c r="T2589" s="32">
        <f t="shared" si="788"/>
        <v>-2911.0293732801201</v>
      </c>
      <c r="U2589" s="4">
        <f t="shared" si="789"/>
        <v>0</v>
      </c>
    </row>
    <row r="2590" spans="1:21">
      <c r="A2590" s="11">
        <f t="shared" si="776"/>
        <v>2.9115927007401203</v>
      </c>
      <c r="B2590" s="4">
        <f t="shared" si="777"/>
        <v>0</v>
      </c>
      <c r="C2590" s="4">
        <f t="shared" si="778"/>
        <v>0</v>
      </c>
      <c r="D2590" s="4">
        <f t="shared" si="779"/>
        <v>0</v>
      </c>
      <c r="E2590" s="4">
        <f t="shared" si="780"/>
        <v>0</v>
      </c>
      <c r="F2590" s="4">
        <f t="shared" si="781"/>
        <v>0</v>
      </c>
      <c r="G2590" s="4">
        <f t="shared" si="782"/>
        <v>0</v>
      </c>
      <c r="H2590" s="4">
        <f t="shared" si="783"/>
        <v>0</v>
      </c>
      <c r="I2590" s="4">
        <f t="shared" si="784"/>
        <v>0</v>
      </c>
      <c r="J2590" s="4">
        <f t="shared" si="785"/>
        <v>0</v>
      </c>
      <c r="K2590" s="4">
        <f t="shared" si="786"/>
        <v>0</v>
      </c>
      <c r="L2590" s="4">
        <f t="shared" si="787"/>
        <v>0</v>
      </c>
      <c r="T2590" s="32">
        <f t="shared" si="788"/>
        <v>-2912.1560282001205</v>
      </c>
      <c r="U2590" s="4">
        <f t="shared" si="789"/>
        <v>0</v>
      </c>
    </row>
    <row r="2591" spans="1:21">
      <c r="A2591" s="11">
        <f t="shared" si="776"/>
        <v>2.9127193556601205</v>
      </c>
      <c r="B2591" s="4">
        <f t="shared" si="777"/>
        <v>0</v>
      </c>
      <c r="C2591" s="4">
        <f t="shared" si="778"/>
        <v>0</v>
      </c>
      <c r="D2591" s="4">
        <f t="shared" si="779"/>
        <v>0</v>
      </c>
      <c r="E2591" s="4">
        <f t="shared" si="780"/>
        <v>0</v>
      </c>
      <c r="F2591" s="4">
        <f t="shared" si="781"/>
        <v>0</v>
      </c>
      <c r="G2591" s="4">
        <f t="shared" si="782"/>
        <v>0</v>
      </c>
      <c r="H2591" s="4">
        <f t="shared" si="783"/>
        <v>0</v>
      </c>
      <c r="I2591" s="4">
        <f t="shared" si="784"/>
        <v>0</v>
      </c>
      <c r="J2591" s="4">
        <f t="shared" si="785"/>
        <v>0</v>
      </c>
      <c r="K2591" s="4">
        <f t="shared" si="786"/>
        <v>0</v>
      </c>
      <c r="L2591" s="4">
        <f t="shared" si="787"/>
        <v>0</v>
      </c>
      <c r="T2591" s="32">
        <f t="shared" si="788"/>
        <v>-2913.2826831201205</v>
      </c>
      <c r="U2591" s="4">
        <f t="shared" si="789"/>
        <v>0</v>
      </c>
    </row>
    <row r="2592" spans="1:21">
      <c r="A2592" s="11">
        <f t="shared" si="776"/>
        <v>2.9138460105801207</v>
      </c>
      <c r="B2592" s="4">
        <f t="shared" si="777"/>
        <v>0</v>
      </c>
      <c r="C2592" s="4">
        <f t="shared" si="778"/>
        <v>0</v>
      </c>
      <c r="D2592" s="4">
        <f t="shared" si="779"/>
        <v>0</v>
      </c>
      <c r="E2592" s="4">
        <f t="shared" si="780"/>
        <v>0</v>
      </c>
      <c r="F2592" s="4">
        <f t="shared" si="781"/>
        <v>0</v>
      </c>
      <c r="G2592" s="4">
        <f t="shared" si="782"/>
        <v>0</v>
      </c>
      <c r="H2592" s="4">
        <f t="shared" si="783"/>
        <v>0</v>
      </c>
      <c r="I2592" s="4">
        <f t="shared" si="784"/>
        <v>0</v>
      </c>
      <c r="J2592" s="4">
        <f t="shared" si="785"/>
        <v>0</v>
      </c>
      <c r="K2592" s="4">
        <f t="shared" si="786"/>
        <v>0</v>
      </c>
      <c r="L2592" s="4">
        <f t="shared" si="787"/>
        <v>0</v>
      </c>
      <c r="T2592" s="32">
        <f t="shared" si="788"/>
        <v>-2914.4093380401209</v>
      </c>
      <c r="U2592" s="4">
        <f t="shared" si="789"/>
        <v>0</v>
      </c>
    </row>
    <row r="2593" spans="1:21">
      <c r="A2593" s="11">
        <f t="shared" si="776"/>
        <v>2.9149726655001209</v>
      </c>
      <c r="B2593" s="4">
        <f t="shared" si="777"/>
        <v>0</v>
      </c>
      <c r="C2593" s="4">
        <f t="shared" si="778"/>
        <v>0</v>
      </c>
      <c r="D2593" s="4">
        <f t="shared" si="779"/>
        <v>0</v>
      </c>
      <c r="E2593" s="4">
        <f t="shared" si="780"/>
        <v>0</v>
      </c>
      <c r="F2593" s="4">
        <f t="shared" si="781"/>
        <v>0</v>
      </c>
      <c r="G2593" s="4">
        <f t="shared" si="782"/>
        <v>0</v>
      </c>
      <c r="H2593" s="4">
        <f t="shared" si="783"/>
        <v>0</v>
      </c>
      <c r="I2593" s="4">
        <f t="shared" si="784"/>
        <v>0</v>
      </c>
      <c r="J2593" s="4">
        <f t="shared" si="785"/>
        <v>0</v>
      </c>
      <c r="K2593" s="4">
        <f t="shared" si="786"/>
        <v>0</v>
      </c>
      <c r="L2593" s="4">
        <f t="shared" si="787"/>
        <v>0</v>
      </c>
      <c r="T2593" s="32">
        <f t="shared" si="788"/>
        <v>-2915.5359929601209</v>
      </c>
      <c r="U2593" s="4">
        <f t="shared" si="789"/>
        <v>0</v>
      </c>
    </row>
    <row r="2594" spans="1:21">
      <c r="A2594" s="11">
        <f t="shared" si="776"/>
        <v>2.9160993204201211</v>
      </c>
      <c r="B2594" s="4">
        <f t="shared" si="777"/>
        <v>0</v>
      </c>
      <c r="C2594" s="4">
        <f t="shared" si="778"/>
        <v>0</v>
      </c>
      <c r="D2594" s="4">
        <f t="shared" si="779"/>
        <v>0</v>
      </c>
      <c r="E2594" s="4">
        <f t="shared" si="780"/>
        <v>0</v>
      </c>
      <c r="F2594" s="4">
        <f t="shared" si="781"/>
        <v>0</v>
      </c>
      <c r="G2594" s="4">
        <f t="shared" si="782"/>
        <v>0</v>
      </c>
      <c r="H2594" s="4">
        <f t="shared" si="783"/>
        <v>0</v>
      </c>
      <c r="I2594" s="4">
        <f t="shared" si="784"/>
        <v>0</v>
      </c>
      <c r="J2594" s="4">
        <f t="shared" si="785"/>
        <v>0</v>
      </c>
      <c r="K2594" s="4">
        <f t="shared" si="786"/>
        <v>0</v>
      </c>
      <c r="L2594" s="4">
        <f t="shared" si="787"/>
        <v>0</v>
      </c>
      <c r="T2594" s="32">
        <f t="shared" si="788"/>
        <v>-2916.6626478801213</v>
      </c>
      <c r="U2594" s="4">
        <f t="shared" si="789"/>
        <v>0</v>
      </c>
    </row>
    <row r="2595" spans="1:21">
      <c r="A2595" s="11">
        <f t="shared" si="776"/>
        <v>2.9172259753401213</v>
      </c>
      <c r="B2595" s="4">
        <f t="shared" si="777"/>
        <v>0</v>
      </c>
      <c r="C2595" s="4">
        <f t="shared" si="778"/>
        <v>0</v>
      </c>
      <c r="D2595" s="4">
        <f t="shared" si="779"/>
        <v>0</v>
      </c>
      <c r="E2595" s="4">
        <f t="shared" si="780"/>
        <v>0</v>
      </c>
      <c r="F2595" s="4">
        <f t="shared" si="781"/>
        <v>0</v>
      </c>
      <c r="G2595" s="4">
        <f t="shared" si="782"/>
        <v>0</v>
      </c>
      <c r="H2595" s="4">
        <f t="shared" si="783"/>
        <v>0</v>
      </c>
      <c r="I2595" s="4">
        <f t="shared" si="784"/>
        <v>0</v>
      </c>
      <c r="J2595" s="4">
        <f t="shared" si="785"/>
        <v>0</v>
      </c>
      <c r="K2595" s="4">
        <f t="shared" si="786"/>
        <v>0</v>
      </c>
      <c r="L2595" s="4">
        <f t="shared" si="787"/>
        <v>0</v>
      </c>
      <c r="T2595" s="32">
        <f t="shared" si="788"/>
        <v>-2917.7893028001213</v>
      </c>
      <c r="U2595" s="4">
        <f t="shared" si="789"/>
        <v>0</v>
      </c>
    </row>
    <row r="2596" spans="1:21">
      <c r="A2596" s="11">
        <f t="shared" si="776"/>
        <v>2.9183526302601215</v>
      </c>
      <c r="B2596" s="4">
        <f t="shared" si="777"/>
        <v>0</v>
      </c>
      <c r="C2596" s="4">
        <f t="shared" si="778"/>
        <v>0</v>
      </c>
      <c r="D2596" s="4">
        <f t="shared" si="779"/>
        <v>0</v>
      </c>
      <c r="E2596" s="4">
        <f t="shared" si="780"/>
        <v>0</v>
      </c>
      <c r="F2596" s="4">
        <f t="shared" si="781"/>
        <v>0</v>
      </c>
      <c r="G2596" s="4">
        <f t="shared" si="782"/>
        <v>0</v>
      </c>
      <c r="H2596" s="4">
        <f t="shared" si="783"/>
        <v>0</v>
      </c>
      <c r="I2596" s="4">
        <f t="shared" si="784"/>
        <v>0</v>
      </c>
      <c r="J2596" s="4">
        <f t="shared" si="785"/>
        <v>0</v>
      </c>
      <c r="K2596" s="4">
        <f t="shared" si="786"/>
        <v>0</v>
      </c>
      <c r="L2596" s="4">
        <f t="shared" si="787"/>
        <v>0</v>
      </c>
      <c r="T2596" s="32">
        <f t="shared" si="788"/>
        <v>-2918.9159577201217</v>
      </c>
      <c r="U2596" s="4">
        <f t="shared" si="789"/>
        <v>0</v>
      </c>
    </row>
    <row r="2597" spans="1:21">
      <c r="A2597" s="11">
        <f t="shared" si="776"/>
        <v>2.9194792851801217</v>
      </c>
      <c r="B2597" s="4">
        <f t="shared" si="777"/>
        <v>0</v>
      </c>
      <c r="C2597" s="4">
        <f t="shared" si="778"/>
        <v>0</v>
      </c>
      <c r="D2597" s="4">
        <f t="shared" si="779"/>
        <v>0</v>
      </c>
      <c r="E2597" s="4">
        <f t="shared" si="780"/>
        <v>0</v>
      </c>
      <c r="F2597" s="4">
        <f t="shared" si="781"/>
        <v>0</v>
      </c>
      <c r="G2597" s="4">
        <f t="shared" si="782"/>
        <v>0</v>
      </c>
      <c r="H2597" s="4">
        <f t="shared" si="783"/>
        <v>0</v>
      </c>
      <c r="I2597" s="4">
        <f t="shared" si="784"/>
        <v>0</v>
      </c>
      <c r="J2597" s="4">
        <f t="shared" si="785"/>
        <v>0</v>
      </c>
      <c r="K2597" s="4">
        <f t="shared" si="786"/>
        <v>0</v>
      </c>
      <c r="L2597" s="4">
        <f t="shared" si="787"/>
        <v>0</v>
      </c>
      <c r="T2597" s="32">
        <f t="shared" si="788"/>
        <v>-2920.0426126401217</v>
      </c>
      <c r="U2597" s="4">
        <f t="shared" si="789"/>
        <v>0</v>
      </c>
    </row>
    <row r="2598" spans="1:21">
      <c r="A2598" s="11">
        <f t="shared" si="776"/>
        <v>2.9206059401001219</v>
      </c>
      <c r="B2598" s="4">
        <f t="shared" si="777"/>
        <v>0</v>
      </c>
      <c r="C2598" s="4">
        <f t="shared" si="778"/>
        <v>0</v>
      </c>
      <c r="D2598" s="4">
        <f t="shared" si="779"/>
        <v>0</v>
      </c>
      <c r="E2598" s="4">
        <f t="shared" si="780"/>
        <v>0</v>
      </c>
      <c r="F2598" s="4">
        <f t="shared" si="781"/>
        <v>0</v>
      </c>
      <c r="G2598" s="4">
        <f t="shared" si="782"/>
        <v>0</v>
      </c>
      <c r="H2598" s="4">
        <f t="shared" si="783"/>
        <v>0</v>
      </c>
      <c r="I2598" s="4">
        <f t="shared" si="784"/>
        <v>0</v>
      </c>
      <c r="J2598" s="4">
        <f t="shared" si="785"/>
        <v>0</v>
      </c>
      <c r="K2598" s="4">
        <f t="shared" si="786"/>
        <v>0</v>
      </c>
      <c r="L2598" s="4">
        <f t="shared" si="787"/>
        <v>0</v>
      </c>
      <c r="T2598" s="32">
        <f t="shared" si="788"/>
        <v>-2921.1692675601221</v>
      </c>
      <c r="U2598" s="4">
        <f t="shared" si="789"/>
        <v>0</v>
      </c>
    </row>
    <row r="2599" spans="1:21">
      <c r="A2599" s="11">
        <f t="shared" si="776"/>
        <v>2.9217325950201221</v>
      </c>
      <c r="B2599" s="4">
        <f t="shared" si="777"/>
        <v>0</v>
      </c>
      <c r="C2599" s="4">
        <f t="shared" si="778"/>
        <v>0</v>
      </c>
      <c r="D2599" s="4">
        <f t="shared" si="779"/>
        <v>0</v>
      </c>
      <c r="E2599" s="4">
        <f t="shared" si="780"/>
        <v>0</v>
      </c>
      <c r="F2599" s="4">
        <f t="shared" si="781"/>
        <v>0</v>
      </c>
      <c r="G2599" s="4">
        <f t="shared" si="782"/>
        <v>0</v>
      </c>
      <c r="H2599" s="4">
        <f t="shared" si="783"/>
        <v>0</v>
      </c>
      <c r="I2599" s="4">
        <f t="shared" si="784"/>
        <v>0</v>
      </c>
      <c r="J2599" s="4">
        <f t="shared" si="785"/>
        <v>0</v>
      </c>
      <c r="K2599" s="4">
        <f t="shared" si="786"/>
        <v>0</v>
      </c>
      <c r="L2599" s="4">
        <f t="shared" si="787"/>
        <v>0</v>
      </c>
      <c r="T2599" s="32">
        <f t="shared" si="788"/>
        <v>-2922.295922480122</v>
      </c>
      <c r="U2599" s="4">
        <f t="shared" si="789"/>
        <v>0</v>
      </c>
    </row>
    <row r="2600" spans="1:21">
      <c r="A2600" s="11">
        <f t="shared" si="776"/>
        <v>2.9228592499401223</v>
      </c>
      <c r="B2600" s="4">
        <f t="shared" si="777"/>
        <v>0</v>
      </c>
      <c r="C2600" s="4">
        <f t="shared" si="778"/>
        <v>0</v>
      </c>
      <c r="D2600" s="4">
        <f t="shared" si="779"/>
        <v>0</v>
      </c>
      <c r="E2600" s="4">
        <f t="shared" si="780"/>
        <v>0</v>
      </c>
      <c r="F2600" s="4">
        <f t="shared" si="781"/>
        <v>0</v>
      </c>
      <c r="G2600" s="4">
        <f t="shared" si="782"/>
        <v>0</v>
      </c>
      <c r="H2600" s="4">
        <f t="shared" si="783"/>
        <v>0</v>
      </c>
      <c r="I2600" s="4">
        <f t="shared" si="784"/>
        <v>0</v>
      </c>
      <c r="J2600" s="4">
        <f t="shared" si="785"/>
        <v>0</v>
      </c>
      <c r="K2600" s="4">
        <f t="shared" si="786"/>
        <v>0</v>
      </c>
      <c r="L2600" s="4">
        <f t="shared" si="787"/>
        <v>0</v>
      </c>
      <c r="T2600" s="32">
        <f t="shared" si="788"/>
        <v>-2923.4225774001225</v>
      </c>
      <c r="U2600" s="4">
        <f t="shared" si="789"/>
        <v>0</v>
      </c>
    </row>
    <row r="2601" spans="1:21">
      <c r="A2601" s="11">
        <f t="shared" si="776"/>
        <v>2.9239859048601224</v>
      </c>
      <c r="B2601" s="4">
        <f t="shared" si="777"/>
        <v>0</v>
      </c>
      <c r="C2601" s="4">
        <f t="shared" si="778"/>
        <v>0</v>
      </c>
      <c r="D2601" s="4">
        <f t="shared" si="779"/>
        <v>0</v>
      </c>
      <c r="E2601" s="4">
        <f t="shared" si="780"/>
        <v>0</v>
      </c>
      <c r="F2601" s="4">
        <f t="shared" si="781"/>
        <v>0</v>
      </c>
      <c r="G2601" s="4">
        <f t="shared" si="782"/>
        <v>0</v>
      </c>
      <c r="H2601" s="4">
        <f t="shared" si="783"/>
        <v>0</v>
      </c>
      <c r="I2601" s="4">
        <f t="shared" si="784"/>
        <v>0</v>
      </c>
      <c r="J2601" s="4">
        <f t="shared" si="785"/>
        <v>0</v>
      </c>
      <c r="K2601" s="4">
        <f t="shared" si="786"/>
        <v>0</v>
      </c>
      <c r="L2601" s="4">
        <f t="shared" si="787"/>
        <v>0</v>
      </c>
      <c r="T2601" s="32">
        <f t="shared" si="788"/>
        <v>-2924.5492323201224</v>
      </c>
      <c r="U2601" s="4">
        <f t="shared" si="789"/>
        <v>0</v>
      </c>
    </row>
    <row r="2602" spans="1:21">
      <c r="A2602" s="11">
        <f t="shared" si="776"/>
        <v>2.9251125597801226</v>
      </c>
      <c r="B2602" s="4">
        <f t="shared" si="777"/>
        <v>1</v>
      </c>
      <c r="C2602" s="4">
        <f t="shared" si="778"/>
        <v>0</v>
      </c>
      <c r="D2602" s="4">
        <f t="shared" si="779"/>
        <v>0</v>
      </c>
      <c r="E2602" s="4">
        <f t="shared" si="780"/>
        <v>0</v>
      </c>
      <c r="F2602" s="4">
        <f t="shared" si="781"/>
        <v>0</v>
      </c>
      <c r="G2602" s="4">
        <f t="shared" si="782"/>
        <v>0</v>
      </c>
      <c r="H2602" s="4">
        <f t="shared" si="783"/>
        <v>0</v>
      </c>
      <c r="I2602" s="4">
        <f t="shared" si="784"/>
        <v>0</v>
      </c>
      <c r="J2602" s="4">
        <f t="shared" si="785"/>
        <v>0</v>
      </c>
      <c r="K2602" s="4">
        <f t="shared" si="786"/>
        <v>0</v>
      </c>
      <c r="L2602" s="4">
        <f t="shared" si="787"/>
        <v>0</v>
      </c>
      <c r="T2602" s="32">
        <f t="shared" si="788"/>
        <v>-2925.6758872401228</v>
      </c>
      <c r="U2602" s="4">
        <f t="shared" si="789"/>
        <v>1</v>
      </c>
    </row>
    <row r="2603" spans="1:21">
      <c r="A2603" s="11">
        <f t="shared" si="776"/>
        <v>2.9262392147001228</v>
      </c>
      <c r="B2603" s="4">
        <f t="shared" si="777"/>
        <v>0</v>
      </c>
      <c r="C2603" s="4">
        <f t="shared" si="778"/>
        <v>0</v>
      </c>
      <c r="D2603" s="4">
        <f t="shared" si="779"/>
        <v>0</v>
      </c>
      <c r="E2603" s="4">
        <f t="shared" si="780"/>
        <v>0</v>
      </c>
      <c r="F2603" s="4">
        <f t="shared" si="781"/>
        <v>0</v>
      </c>
      <c r="G2603" s="4">
        <f t="shared" si="782"/>
        <v>0</v>
      </c>
      <c r="H2603" s="4">
        <f t="shared" si="783"/>
        <v>0</v>
      </c>
      <c r="I2603" s="4">
        <f t="shared" si="784"/>
        <v>0</v>
      </c>
      <c r="J2603" s="4">
        <f t="shared" si="785"/>
        <v>0</v>
      </c>
      <c r="K2603" s="4">
        <f t="shared" si="786"/>
        <v>0</v>
      </c>
      <c r="L2603" s="4">
        <f t="shared" si="787"/>
        <v>0</v>
      </c>
      <c r="T2603" s="32">
        <f t="shared" si="788"/>
        <v>-2926.8025421601228</v>
      </c>
      <c r="U2603" s="4">
        <f t="shared" si="789"/>
        <v>0</v>
      </c>
    </row>
    <row r="2604" spans="1:21">
      <c r="A2604" s="11">
        <f t="shared" si="776"/>
        <v>2.927365869620123</v>
      </c>
      <c r="B2604" s="4">
        <f t="shared" si="777"/>
        <v>0</v>
      </c>
      <c r="C2604" s="4">
        <f t="shared" si="778"/>
        <v>0</v>
      </c>
      <c r="D2604" s="4">
        <f t="shared" si="779"/>
        <v>1</v>
      </c>
      <c r="E2604" s="4">
        <f t="shared" si="780"/>
        <v>0</v>
      </c>
      <c r="F2604" s="4">
        <f t="shared" si="781"/>
        <v>0</v>
      </c>
      <c r="G2604" s="4">
        <f t="shared" si="782"/>
        <v>0</v>
      </c>
      <c r="H2604" s="4">
        <f t="shared" si="783"/>
        <v>0</v>
      </c>
      <c r="I2604" s="4">
        <f t="shared" si="784"/>
        <v>0</v>
      </c>
      <c r="J2604" s="4">
        <f t="shared" si="785"/>
        <v>0</v>
      </c>
      <c r="K2604" s="4">
        <f t="shared" si="786"/>
        <v>0</v>
      </c>
      <c r="L2604" s="4">
        <f t="shared" si="787"/>
        <v>0</v>
      </c>
      <c r="T2604" s="32">
        <f t="shared" si="788"/>
        <v>-2927.9291970801232</v>
      </c>
      <c r="U2604" s="4">
        <f t="shared" si="789"/>
        <v>1</v>
      </c>
    </row>
    <row r="2605" spans="1:21">
      <c r="A2605" s="11">
        <f t="shared" si="776"/>
        <v>2.9284925245401232</v>
      </c>
      <c r="B2605" s="4">
        <f t="shared" si="777"/>
        <v>0</v>
      </c>
      <c r="C2605" s="4">
        <f t="shared" si="778"/>
        <v>0</v>
      </c>
      <c r="D2605" s="4">
        <f t="shared" si="779"/>
        <v>0</v>
      </c>
      <c r="E2605" s="4">
        <f t="shared" si="780"/>
        <v>0</v>
      </c>
      <c r="F2605" s="4">
        <f t="shared" si="781"/>
        <v>0</v>
      </c>
      <c r="G2605" s="4">
        <f t="shared" si="782"/>
        <v>0</v>
      </c>
      <c r="H2605" s="4">
        <f t="shared" si="783"/>
        <v>0</v>
      </c>
      <c r="I2605" s="4">
        <f t="shared" si="784"/>
        <v>0</v>
      </c>
      <c r="J2605" s="4">
        <f t="shared" si="785"/>
        <v>0</v>
      </c>
      <c r="K2605" s="4">
        <f t="shared" si="786"/>
        <v>0</v>
      </c>
      <c r="L2605" s="4">
        <f t="shared" si="787"/>
        <v>0</v>
      </c>
      <c r="T2605" s="32">
        <f t="shared" si="788"/>
        <v>-2929.0558520001232</v>
      </c>
      <c r="U2605" s="4">
        <f t="shared" si="789"/>
        <v>0</v>
      </c>
    </row>
    <row r="2606" spans="1:21">
      <c r="A2606" s="11">
        <f t="shared" si="776"/>
        <v>2.9296191794601234</v>
      </c>
      <c r="B2606" s="4">
        <f t="shared" si="777"/>
        <v>0</v>
      </c>
      <c r="C2606" s="4">
        <f t="shared" si="778"/>
        <v>0</v>
      </c>
      <c r="D2606" s="4">
        <f t="shared" si="779"/>
        <v>0</v>
      </c>
      <c r="E2606" s="4">
        <f t="shared" si="780"/>
        <v>0</v>
      </c>
      <c r="F2606" s="4">
        <f t="shared" si="781"/>
        <v>0</v>
      </c>
      <c r="G2606" s="4">
        <f t="shared" si="782"/>
        <v>0</v>
      </c>
      <c r="H2606" s="4">
        <f t="shared" si="783"/>
        <v>0</v>
      </c>
      <c r="I2606" s="4">
        <f t="shared" si="784"/>
        <v>0</v>
      </c>
      <c r="J2606" s="4">
        <f t="shared" si="785"/>
        <v>0</v>
      </c>
      <c r="K2606" s="4">
        <f t="shared" si="786"/>
        <v>0</v>
      </c>
      <c r="L2606" s="4">
        <f t="shared" si="787"/>
        <v>0</v>
      </c>
      <c r="T2606" s="32">
        <f t="shared" si="788"/>
        <v>-2930.1825069201236</v>
      </c>
      <c r="U2606" s="4">
        <f t="shared" si="789"/>
        <v>0</v>
      </c>
    </row>
    <row r="2607" spans="1:21">
      <c r="A2607" s="11">
        <f t="shared" si="776"/>
        <v>2.9307458343801236</v>
      </c>
      <c r="B2607" s="4">
        <f t="shared" si="777"/>
        <v>0</v>
      </c>
      <c r="C2607" s="4">
        <f t="shared" si="778"/>
        <v>0</v>
      </c>
      <c r="D2607" s="4">
        <f t="shared" si="779"/>
        <v>0</v>
      </c>
      <c r="E2607" s="4">
        <f t="shared" si="780"/>
        <v>0</v>
      </c>
      <c r="F2607" s="4">
        <f t="shared" si="781"/>
        <v>0</v>
      </c>
      <c r="G2607" s="4">
        <f t="shared" si="782"/>
        <v>0</v>
      </c>
      <c r="H2607" s="4">
        <f t="shared" si="783"/>
        <v>0</v>
      </c>
      <c r="I2607" s="4">
        <f t="shared" si="784"/>
        <v>0</v>
      </c>
      <c r="J2607" s="4">
        <f t="shared" si="785"/>
        <v>0</v>
      </c>
      <c r="K2607" s="4">
        <f t="shared" si="786"/>
        <v>0</v>
      </c>
      <c r="L2607" s="4">
        <f t="shared" si="787"/>
        <v>0</v>
      </c>
      <c r="T2607" s="32">
        <f t="shared" si="788"/>
        <v>-2931.3091618401236</v>
      </c>
      <c r="U2607" s="4">
        <f t="shared" si="789"/>
        <v>0</v>
      </c>
    </row>
    <row r="2608" spans="1:21">
      <c r="A2608" s="11">
        <f t="shared" si="776"/>
        <v>2.9318724893001238</v>
      </c>
      <c r="B2608" s="4">
        <f t="shared" si="777"/>
        <v>0</v>
      </c>
      <c r="C2608" s="4">
        <f t="shared" si="778"/>
        <v>0</v>
      </c>
      <c r="D2608" s="4">
        <f t="shared" si="779"/>
        <v>0</v>
      </c>
      <c r="E2608" s="4">
        <f t="shared" si="780"/>
        <v>0</v>
      </c>
      <c r="F2608" s="4">
        <f t="shared" si="781"/>
        <v>0</v>
      </c>
      <c r="G2608" s="4">
        <f t="shared" si="782"/>
        <v>0</v>
      </c>
      <c r="H2608" s="4">
        <f t="shared" si="783"/>
        <v>0</v>
      </c>
      <c r="I2608" s="4">
        <f t="shared" si="784"/>
        <v>0</v>
      </c>
      <c r="J2608" s="4">
        <f t="shared" si="785"/>
        <v>0</v>
      </c>
      <c r="K2608" s="4">
        <f t="shared" si="786"/>
        <v>0</v>
      </c>
      <c r="L2608" s="4">
        <f t="shared" si="787"/>
        <v>0</v>
      </c>
      <c r="T2608" s="32">
        <f t="shared" si="788"/>
        <v>-2932.435816760124</v>
      </c>
      <c r="U2608" s="4">
        <f t="shared" si="789"/>
        <v>0</v>
      </c>
    </row>
    <row r="2609" spans="1:21">
      <c r="A2609" s="11">
        <f t="shared" si="776"/>
        <v>2.932999144220124</v>
      </c>
      <c r="B2609" s="4">
        <f t="shared" si="777"/>
        <v>0</v>
      </c>
      <c r="C2609" s="4">
        <f t="shared" si="778"/>
        <v>0</v>
      </c>
      <c r="D2609" s="4">
        <f t="shared" si="779"/>
        <v>0</v>
      </c>
      <c r="E2609" s="4">
        <f t="shared" si="780"/>
        <v>0</v>
      </c>
      <c r="F2609" s="4">
        <f t="shared" si="781"/>
        <v>0</v>
      </c>
      <c r="G2609" s="4">
        <f t="shared" si="782"/>
        <v>0</v>
      </c>
      <c r="H2609" s="4">
        <f t="shared" si="783"/>
        <v>0</v>
      </c>
      <c r="I2609" s="4">
        <f t="shared" si="784"/>
        <v>0</v>
      </c>
      <c r="J2609" s="4">
        <f t="shared" si="785"/>
        <v>0</v>
      </c>
      <c r="K2609" s="4">
        <f t="shared" si="786"/>
        <v>0</v>
      </c>
      <c r="L2609" s="4">
        <f t="shared" si="787"/>
        <v>0</v>
      </c>
      <c r="T2609" s="32">
        <f t="shared" si="788"/>
        <v>-2933.562471680124</v>
      </c>
      <c r="U2609" s="4">
        <f t="shared" si="789"/>
        <v>0</v>
      </c>
    </row>
    <row r="2610" spans="1:21">
      <c r="A2610" s="11">
        <f t="shared" si="776"/>
        <v>2.9341257991401242</v>
      </c>
      <c r="B2610" s="4">
        <f t="shared" si="777"/>
        <v>0</v>
      </c>
      <c r="C2610" s="4">
        <f t="shared" si="778"/>
        <v>0</v>
      </c>
      <c r="D2610" s="4">
        <f t="shared" si="779"/>
        <v>0</v>
      </c>
      <c r="E2610" s="4">
        <f t="shared" si="780"/>
        <v>0</v>
      </c>
      <c r="F2610" s="4">
        <f t="shared" si="781"/>
        <v>0</v>
      </c>
      <c r="G2610" s="4">
        <f t="shared" si="782"/>
        <v>0</v>
      </c>
      <c r="H2610" s="4">
        <f t="shared" si="783"/>
        <v>0</v>
      </c>
      <c r="I2610" s="4">
        <f t="shared" si="784"/>
        <v>0</v>
      </c>
      <c r="J2610" s="4">
        <f t="shared" si="785"/>
        <v>0</v>
      </c>
      <c r="K2610" s="4">
        <f t="shared" si="786"/>
        <v>0</v>
      </c>
      <c r="L2610" s="4">
        <f t="shared" si="787"/>
        <v>0</v>
      </c>
      <c r="T2610" s="32">
        <f t="shared" si="788"/>
        <v>-2934.6891266001244</v>
      </c>
      <c r="U2610" s="4">
        <f t="shared" si="789"/>
        <v>0</v>
      </c>
    </row>
    <row r="2611" spans="1:21">
      <c r="A2611" s="11">
        <f t="shared" si="776"/>
        <v>2.9352524540601244</v>
      </c>
      <c r="B2611" s="4">
        <f t="shared" si="777"/>
        <v>0</v>
      </c>
      <c r="C2611" s="4">
        <f t="shared" si="778"/>
        <v>0</v>
      </c>
      <c r="D2611" s="4">
        <f t="shared" si="779"/>
        <v>0</v>
      </c>
      <c r="E2611" s="4">
        <f t="shared" si="780"/>
        <v>0</v>
      </c>
      <c r="F2611" s="4">
        <f t="shared" si="781"/>
        <v>0</v>
      </c>
      <c r="G2611" s="4">
        <f t="shared" si="782"/>
        <v>0</v>
      </c>
      <c r="H2611" s="4">
        <f t="shared" si="783"/>
        <v>0</v>
      </c>
      <c r="I2611" s="4">
        <f t="shared" si="784"/>
        <v>0</v>
      </c>
      <c r="J2611" s="4">
        <f t="shared" si="785"/>
        <v>0</v>
      </c>
      <c r="K2611" s="4">
        <f t="shared" si="786"/>
        <v>0</v>
      </c>
      <c r="L2611" s="4">
        <f t="shared" si="787"/>
        <v>0</v>
      </c>
      <c r="T2611" s="32">
        <f t="shared" si="788"/>
        <v>-2935.8157815201243</v>
      </c>
      <c r="U2611" s="4">
        <f t="shared" si="789"/>
        <v>0</v>
      </c>
    </row>
    <row r="2612" spans="1:21">
      <c r="A2612" s="11">
        <f t="shared" si="776"/>
        <v>2.9363791089801246</v>
      </c>
      <c r="B2612" s="4">
        <f t="shared" si="777"/>
        <v>0</v>
      </c>
      <c r="C2612" s="4">
        <f t="shared" si="778"/>
        <v>0</v>
      </c>
      <c r="D2612" s="4">
        <f t="shared" si="779"/>
        <v>0</v>
      </c>
      <c r="E2612" s="4">
        <f t="shared" si="780"/>
        <v>0</v>
      </c>
      <c r="F2612" s="4">
        <f t="shared" si="781"/>
        <v>0</v>
      </c>
      <c r="G2612" s="4">
        <f t="shared" si="782"/>
        <v>0</v>
      </c>
      <c r="H2612" s="4">
        <f t="shared" si="783"/>
        <v>0</v>
      </c>
      <c r="I2612" s="4">
        <f t="shared" si="784"/>
        <v>0</v>
      </c>
      <c r="J2612" s="4">
        <f t="shared" si="785"/>
        <v>0</v>
      </c>
      <c r="K2612" s="4">
        <f t="shared" si="786"/>
        <v>0</v>
      </c>
      <c r="L2612" s="4">
        <f t="shared" si="787"/>
        <v>0</v>
      </c>
      <c r="T2612" s="32">
        <f t="shared" si="788"/>
        <v>-2936.9424364401248</v>
      </c>
      <c r="U2612" s="4">
        <f t="shared" si="789"/>
        <v>0</v>
      </c>
    </row>
    <row r="2613" spans="1:21">
      <c r="A2613" s="11">
        <f t="shared" si="776"/>
        <v>2.9375057639001247</v>
      </c>
      <c r="B2613" s="4">
        <f t="shared" si="777"/>
        <v>0</v>
      </c>
      <c r="C2613" s="4">
        <f t="shared" si="778"/>
        <v>0</v>
      </c>
      <c r="D2613" s="4">
        <f t="shared" si="779"/>
        <v>0</v>
      </c>
      <c r="E2613" s="4">
        <f t="shared" si="780"/>
        <v>0</v>
      </c>
      <c r="F2613" s="4">
        <f t="shared" si="781"/>
        <v>0</v>
      </c>
      <c r="G2613" s="4">
        <f t="shared" si="782"/>
        <v>0</v>
      </c>
      <c r="H2613" s="4">
        <f t="shared" si="783"/>
        <v>0</v>
      </c>
      <c r="I2613" s="4">
        <f t="shared" si="784"/>
        <v>0</v>
      </c>
      <c r="J2613" s="4">
        <f t="shared" si="785"/>
        <v>0</v>
      </c>
      <c r="K2613" s="4">
        <f t="shared" si="786"/>
        <v>0</v>
      </c>
      <c r="L2613" s="4">
        <f t="shared" si="787"/>
        <v>0</v>
      </c>
      <c r="T2613" s="32">
        <f t="shared" si="788"/>
        <v>-2938.0690913601247</v>
      </c>
      <c r="U2613" s="4">
        <f t="shared" si="789"/>
        <v>0</v>
      </c>
    </row>
    <row r="2614" spans="1:21">
      <c r="A2614" s="11">
        <f t="shared" si="776"/>
        <v>2.9386324188201249</v>
      </c>
      <c r="B2614" s="4">
        <f t="shared" si="777"/>
        <v>0</v>
      </c>
      <c r="C2614" s="4">
        <f t="shared" si="778"/>
        <v>0</v>
      </c>
      <c r="D2614" s="4">
        <f t="shared" si="779"/>
        <v>0</v>
      </c>
      <c r="E2614" s="4">
        <f t="shared" si="780"/>
        <v>0</v>
      </c>
      <c r="F2614" s="4">
        <f t="shared" si="781"/>
        <v>0</v>
      </c>
      <c r="G2614" s="4">
        <f t="shared" si="782"/>
        <v>0</v>
      </c>
      <c r="H2614" s="4">
        <f t="shared" si="783"/>
        <v>0</v>
      </c>
      <c r="I2614" s="4">
        <f t="shared" si="784"/>
        <v>0</v>
      </c>
      <c r="J2614" s="4">
        <f t="shared" si="785"/>
        <v>0</v>
      </c>
      <c r="K2614" s="4">
        <f t="shared" si="786"/>
        <v>0</v>
      </c>
      <c r="L2614" s="4">
        <f t="shared" si="787"/>
        <v>0</v>
      </c>
      <c r="T2614" s="32">
        <f t="shared" si="788"/>
        <v>-2939.1957462801251</v>
      </c>
      <c r="U2614" s="4">
        <f t="shared" si="789"/>
        <v>0</v>
      </c>
    </row>
    <row r="2615" spans="1:21">
      <c r="A2615" s="11">
        <f t="shared" si="776"/>
        <v>2.9397590737401251</v>
      </c>
      <c r="B2615" s="4">
        <f t="shared" si="777"/>
        <v>0</v>
      </c>
      <c r="C2615" s="4">
        <f t="shared" si="778"/>
        <v>0</v>
      </c>
      <c r="D2615" s="4">
        <f t="shared" si="779"/>
        <v>0</v>
      </c>
      <c r="E2615" s="4">
        <f t="shared" si="780"/>
        <v>0</v>
      </c>
      <c r="F2615" s="4">
        <f t="shared" si="781"/>
        <v>0</v>
      </c>
      <c r="G2615" s="4">
        <f t="shared" si="782"/>
        <v>0</v>
      </c>
      <c r="H2615" s="4">
        <f t="shared" si="783"/>
        <v>0</v>
      </c>
      <c r="I2615" s="4">
        <f t="shared" si="784"/>
        <v>0</v>
      </c>
      <c r="J2615" s="4">
        <f t="shared" si="785"/>
        <v>0</v>
      </c>
      <c r="K2615" s="4">
        <f t="shared" si="786"/>
        <v>0</v>
      </c>
      <c r="L2615" s="4">
        <f t="shared" si="787"/>
        <v>0</v>
      </c>
      <c r="T2615" s="32">
        <f t="shared" si="788"/>
        <v>-2940.3224012001251</v>
      </c>
      <c r="U2615" s="4">
        <f t="shared" si="789"/>
        <v>0</v>
      </c>
    </row>
    <row r="2616" spans="1:21">
      <c r="A2616" s="11">
        <f t="shared" si="776"/>
        <v>2.9408857286601253</v>
      </c>
      <c r="B2616" s="4">
        <f t="shared" si="777"/>
        <v>0</v>
      </c>
      <c r="C2616" s="4">
        <f t="shared" si="778"/>
        <v>0</v>
      </c>
      <c r="D2616" s="4">
        <f t="shared" si="779"/>
        <v>0</v>
      </c>
      <c r="E2616" s="4">
        <f t="shared" si="780"/>
        <v>0</v>
      </c>
      <c r="F2616" s="4">
        <f t="shared" si="781"/>
        <v>0</v>
      </c>
      <c r="G2616" s="4">
        <f t="shared" si="782"/>
        <v>0</v>
      </c>
      <c r="H2616" s="4">
        <f t="shared" si="783"/>
        <v>0</v>
      </c>
      <c r="I2616" s="4">
        <f t="shared" si="784"/>
        <v>0</v>
      </c>
      <c r="J2616" s="4">
        <f t="shared" si="785"/>
        <v>0</v>
      </c>
      <c r="K2616" s="4">
        <f t="shared" si="786"/>
        <v>0</v>
      </c>
      <c r="L2616" s="4">
        <f t="shared" si="787"/>
        <v>0</v>
      </c>
      <c r="T2616" s="32">
        <f t="shared" si="788"/>
        <v>-2941.4490561201255</v>
      </c>
      <c r="U2616" s="4">
        <f t="shared" si="789"/>
        <v>0</v>
      </c>
    </row>
    <row r="2617" spans="1:21">
      <c r="A2617" s="11">
        <f t="shared" si="776"/>
        <v>2.9420123835801255</v>
      </c>
      <c r="B2617" s="4">
        <f t="shared" si="777"/>
        <v>0</v>
      </c>
      <c r="C2617" s="4">
        <f t="shared" si="778"/>
        <v>0</v>
      </c>
      <c r="D2617" s="4">
        <f t="shared" si="779"/>
        <v>0</v>
      </c>
      <c r="E2617" s="4">
        <f t="shared" si="780"/>
        <v>0</v>
      </c>
      <c r="F2617" s="4">
        <f t="shared" si="781"/>
        <v>0</v>
      </c>
      <c r="G2617" s="4">
        <f t="shared" si="782"/>
        <v>0</v>
      </c>
      <c r="H2617" s="4">
        <f t="shared" si="783"/>
        <v>0</v>
      </c>
      <c r="I2617" s="4">
        <f t="shared" si="784"/>
        <v>0</v>
      </c>
      <c r="J2617" s="4">
        <f t="shared" si="785"/>
        <v>0</v>
      </c>
      <c r="K2617" s="4">
        <f t="shared" si="786"/>
        <v>0</v>
      </c>
      <c r="L2617" s="4">
        <f t="shared" si="787"/>
        <v>0</v>
      </c>
      <c r="T2617" s="32">
        <f t="shared" si="788"/>
        <v>-2942.5757110401255</v>
      </c>
      <c r="U2617" s="4">
        <f t="shared" si="789"/>
        <v>0</v>
      </c>
    </row>
    <row r="2618" spans="1:21">
      <c r="A2618" s="11">
        <f t="shared" si="776"/>
        <v>2.9431390385001257</v>
      </c>
      <c r="B2618" s="4">
        <f t="shared" si="777"/>
        <v>0</v>
      </c>
      <c r="C2618" s="4">
        <f t="shared" si="778"/>
        <v>0</v>
      </c>
      <c r="D2618" s="4">
        <f t="shared" si="779"/>
        <v>0</v>
      </c>
      <c r="E2618" s="4">
        <f t="shared" si="780"/>
        <v>0</v>
      </c>
      <c r="F2618" s="4">
        <f t="shared" si="781"/>
        <v>0</v>
      </c>
      <c r="G2618" s="4">
        <f t="shared" si="782"/>
        <v>0</v>
      </c>
      <c r="H2618" s="4">
        <f t="shared" si="783"/>
        <v>0</v>
      </c>
      <c r="I2618" s="4">
        <f t="shared" si="784"/>
        <v>0</v>
      </c>
      <c r="J2618" s="4">
        <f t="shared" si="785"/>
        <v>0</v>
      </c>
      <c r="K2618" s="4">
        <f t="shared" si="786"/>
        <v>0</v>
      </c>
      <c r="L2618" s="4">
        <f t="shared" si="787"/>
        <v>0</v>
      </c>
      <c r="T2618" s="32">
        <f t="shared" si="788"/>
        <v>-2943.7023659601259</v>
      </c>
      <c r="U2618" s="4">
        <f t="shared" si="789"/>
        <v>0</v>
      </c>
    </row>
    <row r="2619" spans="1:21">
      <c r="A2619" s="11">
        <f t="shared" si="776"/>
        <v>2.9442656934201259</v>
      </c>
      <c r="B2619" s="4">
        <f t="shared" si="777"/>
        <v>0</v>
      </c>
      <c r="C2619" s="4">
        <f t="shared" si="778"/>
        <v>0</v>
      </c>
      <c r="D2619" s="4">
        <f t="shared" si="779"/>
        <v>0</v>
      </c>
      <c r="E2619" s="4">
        <f t="shared" si="780"/>
        <v>0</v>
      </c>
      <c r="F2619" s="4">
        <f t="shared" si="781"/>
        <v>0</v>
      </c>
      <c r="G2619" s="4">
        <f t="shared" si="782"/>
        <v>0</v>
      </c>
      <c r="H2619" s="4">
        <f t="shared" si="783"/>
        <v>0</v>
      </c>
      <c r="I2619" s="4">
        <f t="shared" si="784"/>
        <v>0</v>
      </c>
      <c r="J2619" s="4">
        <f t="shared" si="785"/>
        <v>0</v>
      </c>
      <c r="K2619" s="4">
        <f t="shared" si="786"/>
        <v>0</v>
      </c>
      <c r="L2619" s="4">
        <f t="shared" si="787"/>
        <v>0</v>
      </c>
      <c r="T2619" s="32">
        <f t="shared" si="788"/>
        <v>-2944.8290208801259</v>
      </c>
      <c r="U2619" s="4">
        <f t="shared" si="789"/>
        <v>0</v>
      </c>
    </row>
    <row r="2620" spans="1:21">
      <c r="A2620" s="11">
        <f t="shared" si="776"/>
        <v>2.9453923483401261</v>
      </c>
      <c r="B2620" s="4">
        <f t="shared" si="777"/>
        <v>0</v>
      </c>
      <c r="C2620" s="4">
        <f t="shared" si="778"/>
        <v>0</v>
      </c>
      <c r="D2620" s="4">
        <f t="shared" si="779"/>
        <v>0</v>
      </c>
      <c r="E2620" s="4">
        <f t="shared" si="780"/>
        <v>0</v>
      </c>
      <c r="F2620" s="4">
        <f t="shared" si="781"/>
        <v>0</v>
      </c>
      <c r="G2620" s="4">
        <f t="shared" si="782"/>
        <v>0</v>
      </c>
      <c r="H2620" s="4">
        <f t="shared" si="783"/>
        <v>0</v>
      </c>
      <c r="I2620" s="4">
        <f t="shared" si="784"/>
        <v>0</v>
      </c>
      <c r="J2620" s="4">
        <f t="shared" si="785"/>
        <v>0</v>
      </c>
      <c r="K2620" s="4">
        <f t="shared" si="786"/>
        <v>0</v>
      </c>
      <c r="L2620" s="4">
        <f t="shared" si="787"/>
        <v>0</v>
      </c>
      <c r="T2620" s="32">
        <f t="shared" si="788"/>
        <v>-2945.9556758001263</v>
      </c>
      <c r="U2620" s="4">
        <f t="shared" si="789"/>
        <v>0</v>
      </c>
    </row>
    <row r="2621" spans="1:21">
      <c r="A2621" s="11">
        <f t="shared" si="776"/>
        <v>2.9465190032601263</v>
      </c>
      <c r="B2621" s="4">
        <f t="shared" si="777"/>
        <v>0</v>
      </c>
      <c r="C2621" s="4">
        <f t="shared" si="778"/>
        <v>0</v>
      </c>
      <c r="D2621" s="4">
        <f t="shared" si="779"/>
        <v>0</v>
      </c>
      <c r="E2621" s="4">
        <f t="shared" si="780"/>
        <v>0</v>
      </c>
      <c r="F2621" s="4">
        <f t="shared" si="781"/>
        <v>0</v>
      </c>
      <c r="G2621" s="4">
        <f t="shared" si="782"/>
        <v>0</v>
      </c>
      <c r="H2621" s="4">
        <f t="shared" si="783"/>
        <v>0</v>
      </c>
      <c r="I2621" s="4">
        <f t="shared" si="784"/>
        <v>0</v>
      </c>
      <c r="J2621" s="4">
        <f t="shared" si="785"/>
        <v>0</v>
      </c>
      <c r="K2621" s="4">
        <f t="shared" si="786"/>
        <v>0</v>
      </c>
      <c r="L2621" s="4">
        <f t="shared" si="787"/>
        <v>0</v>
      </c>
      <c r="T2621" s="32">
        <f t="shared" si="788"/>
        <v>-2947.0823307201263</v>
      </c>
      <c r="U2621" s="4">
        <f t="shared" si="789"/>
        <v>0</v>
      </c>
    </row>
    <row r="2622" spans="1:21">
      <c r="A2622" s="11">
        <f t="shared" ref="A2622:A2685" si="790">A2621+ 0.00112665492</f>
        <v>2.9476456581801265</v>
      </c>
      <c r="B2622" s="4">
        <f t="shared" si="777"/>
        <v>1</v>
      </c>
      <c r="C2622" s="4">
        <f t="shared" si="778"/>
        <v>0</v>
      </c>
      <c r="D2622" s="4">
        <f t="shared" si="779"/>
        <v>0</v>
      </c>
      <c r="E2622" s="4">
        <f t="shared" si="780"/>
        <v>0</v>
      </c>
      <c r="F2622" s="4">
        <f t="shared" si="781"/>
        <v>0</v>
      </c>
      <c r="G2622" s="4">
        <f t="shared" si="782"/>
        <v>0</v>
      </c>
      <c r="H2622" s="4">
        <f t="shared" si="783"/>
        <v>0</v>
      </c>
      <c r="I2622" s="4">
        <f t="shared" si="784"/>
        <v>0</v>
      </c>
      <c r="J2622" s="4">
        <f t="shared" si="785"/>
        <v>0</v>
      </c>
      <c r="K2622" s="4">
        <f t="shared" si="786"/>
        <v>0</v>
      </c>
      <c r="L2622" s="4">
        <f t="shared" si="787"/>
        <v>0</v>
      </c>
      <c r="T2622" s="32">
        <f t="shared" si="788"/>
        <v>-2948.2089856401267</v>
      </c>
      <c r="U2622" s="4">
        <f t="shared" si="789"/>
        <v>1</v>
      </c>
    </row>
    <row r="2623" spans="1:21">
      <c r="A2623" s="11">
        <f t="shared" si="790"/>
        <v>2.9487723131001267</v>
      </c>
      <c r="B2623" s="4">
        <f t="shared" si="777"/>
        <v>0</v>
      </c>
      <c r="C2623" s="4">
        <f t="shared" si="778"/>
        <v>0</v>
      </c>
      <c r="D2623" s="4">
        <f t="shared" si="779"/>
        <v>0</v>
      </c>
      <c r="E2623" s="4">
        <f t="shared" si="780"/>
        <v>0</v>
      </c>
      <c r="F2623" s="4">
        <f t="shared" si="781"/>
        <v>0</v>
      </c>
      <c r="G2623" s="4">
        <f t="shared" si="782"/>
        <v>0</v>
      </c>
      <c r="H2623" s="4">
        <f t="shared" si="783"/>
        <v>0</v>
      </c>
      <c r="I2623" s="4">
        <f t="shared" si="784"/>
        <v>0</v>
      </c>
      <c r="J2623" s="4">
        <f t="shared" si="785"/>
        <v>0</v>
      </c>
      <c r="K2623" s="4">
        <f t="shared" si="786"/>
        <v>0</v>
      </c>
      <c r="L2623" s="4">
        <f t="shared" si="787"/>
        <v>0</v>
      </c>
      <c r="T2623" s="32">
        <f t="shared" si="788"/>
        <v>-2949.3356405601266</v>
      </c>
      <c r="U2623" s="4">
        <f t="shared" si="789"/>
        <v>0</v>
      </c>
    </row>
    <row r="2624" spans="1:21">
      <c r="A2624" s="11">
        <f t="shared" si="790"/>
        <v>2.9498989680201269</v>
      </c>
      <c r="B2624" s="4">
        <f t="shared" si="777"/>
        <v>0</v>
      </c>
      <c r="C2624" s="4">
        <f t="shared" si="778"/>
        <v>0</v>
      </c>
      <c r="D2624" s="4">
        <f t="shared" si="779"/>
        <v>0</v>
      </c>
      <c r="E2624" s="4">
        <f t="shared" si="780"/>
        <v>0</v>
      </c>
      <c r="F2624" s="4">
        <f t="shared" si="781"/>
        <v>0</v>
      </c>
      <c r="G2624" s="4">
        <f t="shared" si="782"/>
        <v>0</v>
      </c>
      <c r="H2624" s="4">
        <f t="shared" si="783"/>
        <v>0</v>
      </c>
      <c r="I2624" s="4">
        <f t="shared" si="784"/>
        <v>0</v>
      </c>
      <c r="J2624" s="4">
        <f t="shared" si="785"/>
        <v>0</v>
      </c>
      <c r="K2624" s="4">
        <f t="shared" si="786"/>
        <v>0</v>
      </c>
      <c r="L2624" s="4">
        <f t="shared" si="787"/>
        <v>0</v>
      </c>
      <c r="T2624" s="32">
        <f t="shared" si="788"/>
        <v>-2950.4622954801271</v>
      </c>
      <c r="U2624" s="4">
        <f t="shared" si="789"/>
        <v>0</v>
      </c>
    </row>
    <row r="2625" spans="1:21">
      <c r="A2625" s="11">
        <f t="shared" si="790"/>
        <v>2.951025622940127</v>
      </c>
      <c r="B2625" s="4">
        <f t="shared" si="777"/>
        <v>0</v>
      </c>
      <c r="C2625" s="4">
        <f t="shared" si="778"/>
        <v>0</v>
      </c>
      <c r="D2625" s="4">
        <f t="shared" si="779"/>
        <v>0</v>
      </c>
      <c r="E2625" s="4">
        <f t="shared" si="780"/>
        <v>0</v>
      </c>
      <c r="F2625" s="4">
        <f t="shared" si="781"/>
        <v>0</v>
      </c>
      <c r="G2625" s="4">
        <f t="shared" si="782"/>
        <v>0</v>
      </c>
      <c r="H2625" s="4">
        <f t="shared" si="783"/>
        <v>0</v>
      </c>
      <c r="I2625" s="4">
        <f t="shared" si="784"/>
        <v>0</v>
      </c>
      <c r="J2625" s="4">
        <f t="shared" si="785"/>
        <v>0</v>
      </c>
      <c r="K2625" s="4">
        <f t="shared" si="786"/>
        <v>0</v>
      </c>
      <c r="L2625" s="4">
        <f t="shared" si="787"/>
        <v>0</v>
      </c>
      <c r="T2625" s="32">
        <f t="shared" si="788"/>
        <v>-2951.588950400127</v>
      </c>
      <c r="U2625" s="4">
        <f t="shared" si="789"/>
        <v>0</v>
      </c>
    </row>
    <row r="2626" spans="1:21">
      <c r="A2626" s="11">
        <f t="shared" si="790"/>
        <v>2.9521522778601272</v>
      </c>
      <c r="B2626" s="4">
        <f t="shared" si="777"/>
        <v>1</v>
      </c>
      <c r="C2626" s="4">
        <f t="shared" si="778"/>
        <v>0</v>
      </c>
      <c r="D2626" s="4">
        <f t="shared" si="779"/>
        <v>0</v>
      </c>
      <c r="E2626" s="4">
        <f t="shared" si="780"/>
        <v>0</v>
      </c>
      <c r="F2626" s="4">
        <f t="shared" si="781"/>
        <v>0</v>
      </c>
      <c r="G2626" s="4">
        <f t="shared" si="782"/>
        <v>0</v>
      </c>
      <c r="H2626" s="4">
        <f t="shared" si="783"/>
        <v>0</v>
      </c>
      <c r="I2626" s="4">
        <f t="shared" si="784"/>
        <v>0</v>
      </c>
      <c r="J2626" s="4">
        <f t="shared" si="785"/>
        <v>0</v>
      </c>
      <c r="K2626" s="4">
        <f t="shared" si="786"/>
        <v>0</v>
      </c>
      <c r="L2626" s="4">
        <f t="shared" si="787"/>
        <v>0</v>
      </c>
      <c r="T2626" s="32">
        <f t="shared" si="788"/>
        <v>-2952.7156053201275</v>
      </c>
      <c r="U2626" s="4">
        <f t="shared" si="789"/>
        <v>1</v>
      </c>
    </row>
    <row r="2627" spans="1:21">
      <c r="A2627" s="11">
        <f t="shared" si="790"/>
        <v>2.9532789327801274</v>
      </c>
      <c r="B2627" s="4">
        <f t="shared" si="777"/>
        <v>0</v>
      </c>
      <c r="C2627" s="4">
        <f t="shared" si="778"/>
        <v>0</v>
      </c>
      <c r="D2627" s="4">
        <f t="shared" si="779"/>
        <v>0</v>
      </c>
      <c r="E2627" s="4">
        <f t="shared" si="780"/>
        <v>0</v>
      </c>
      <c r="F2627" s="4">
        <f t="shared" si="781"/>
        <v>0</v>
      </c>
      <c r="G2627" s="4">
        <f t="shared" si="782"/>
        <v>0</v>
      </c>
      <c r="H2627" s="4">
        <f t="shared" si="783"/>
        <v>0</v>
      </c>
      <c r="I2627" s="4">
        <f t="shared" si="784"/>
        <v>0</v>
      </c>
      <c r="J2627" s="4">
        <f t="shared" si="785"/>
        <v>0</v>
      </c>
      <c r="K2627" s="4">
        <f t="shared" si="786"/>
        <v>0</v>
      </c>
      <c r="L2627" s="4">
        <f t="shared" si="787"/>
        <v>0</v>
      </c>
      <c r="T2627" s="32">
        <f t="shared" si="788"/>
        <v>-2953.8422602401274</v>
      </c>
      <c r="U2627" s="4">
        <f t="shared" si="789"/>
        <v>0</v>
      </c>
    </row>
    <row r="2628" spans="1:21">
      <c r="A2628" s="11">
        <f t="shared" si="790"/>
        <v>2.9544055877001276</v>
      </c>
      <c r="B2628" s="4">
        <f t="shared" si="777"/>
        <v>0</v>
      </c>
      <c r="C2628" s="4">
        <f t="shared" si="778"/>
        <v>0</v>
      </c>
      <c r="D2628" s="4">
        <f t="shared" si="779"/>
        <v>0</v>
      </c>
      <c r="E2628" s="4">
        <f t="shared" si="780"/>
        <v>0</v>
      </c>
      <c r="F2628" s="4">
        <f t="shared" si="781"/>
        <v>0</v>
      </c>
      <c r="G2628" s="4">
        <f t="shared" si="782"/>
        <v>0</v>
      </c>
      <c r="H2628" s="4">
        <f t="shared" si="783"/>
        <v>0</v>
      </c>
      <c r="I2628" s="4">
        <f t="shared" si="784"/>
        <v>0</v>
      </c>
      <c r="J2628" s="4">
        <f t="shared" si="785"/>
        <v>0</v>
      </c>
      <c r="K2628" s="4">
        <f t="shared" si="786"/>
        <v>0</v>
      </c>
      <c r="L2628" s="4">
        <f t="shared" si="787"/>
        <v>0</v>
      </c>
      <c r="T2628" s="32">
        <f t="shared" si="788"/>
        <v>-2954.9689151601278</v>
      </c>
      <c r="U2628" s="4">
        <f t="shared" si="789"/>
        <v>0</v>
      </c>
    </row>
    <row r="2629" spans="1:21">
      <c r="A2629" s="11">
        <f t="shared" si="790"/>
        <v>2.9555322426201278</v>
      </c>
      <c r="B2629" s="4">
        <f t="shared" ref="B2629:B2692" si="791">COUNTIFS(Col_1,"&gt;="&amp;A2629,Col_1,"&lt;"&amp;A2630)</f>
        <v>0</v>
      </c>
      <c r="C2629" s="4">
        <f t="shared" ref="C2629:C2692" si="792">COUNTIFS(Col_2,"&gt;="&amp;A2629,Col_2,"&lt;"&amp;A2630)</f>
        <v>0</v>
      </c>
      <c r="D2629" s="4">
        <f t="shared" ref="D2629:D2692" si="793">COUNTIFS(Col_3,"&gt;="&amp;A2629,Col_3,"&lt;"&amp;A2630)</f>
        <v>0</v>
      </c>
      <c r="E2629" s="4">
        <f t="shared" ref="E2629:E2692" si="794">COUNTIFS(Col_4,"&gt;="&amp;A2629,Col_4,"&lt;"&amp;A2630)</f>
        <v>0</v>
      </c>
      <c r="F2629" s="4">
        <f t="shared" ref="F2629:F2692" si="795">COUNTIFS(Col_5,"&gt;="&amp;A2629,Col_5,"&lt;"&amp;A2630)</f>
        <v>0</v>
      </c>
      <c r="G2629" s="4">
        <f t="shared" ref="G2629:G2692" si="796">COUNTIFS(Col_6,"&gt;="&amp;A2629,Col_6,"&lt;"&amp;A2630)</f>
        <v>0</v>
      </c>
      <c r="H2629" s="4">
        <f t="shared" ref="H2629:H2692" si="797">COUNTIFS(Col_7,"&gt;="&amp;A2629,Col_7,"&lt;"&amp;A2630)</f>
        <v>0</v>
      </c>
      <c r="I2629" s="4">
        <f t="shared" ref="I2629:I2692" si="798">COUNTIFS(Col_8,"&gt;="&amp;A2629,Col_8,"&lt;"&amp;A2630)</f>
        <v>0</v>
      </c>
      <c r="J2629" s="4">
        <f t="shared" ref="J2629:J2692" si="799">COUNTIFS(Col_9,"&gt;="&amp;A2629,Col_9,"&lt;"&amp;A2630)</f>
        <v>0</v>
      </c>
      <c r="K2629" s="4">
        <f t="shared" ref="K2629:K2692" si="800">COUNTIFS(Col_10,"&gt;="&amp;A2629,Col_10,"&lt;"&amp;A2630)</f>
        <v>0</v>
      </c>
      <c r="L2629" s="4">
        <f t="shared" ref="L2629:L2692" si="801">COUNTIFS(Col_11,"&gt;="&amp;A2629,Col_11,"&lt;"&amp;A2630)</f>
        <v>0</v>
      </c>
      <c r="T2629" s="32">
        <f t="shared" si="788"/>
        <v>-2956.0955700801278</v>
      </c>
      <c r="U2629" s="4">
        <f t="shared" si="789"/>
        <v>0</v>
      </c>
    </row>
    <row r="2630" spans="1:21">
      <c r="A2630" s="11">
        <f t="shared" si="790"/>
        <v>2.956658897540128</v>
      </c>
      <c r="B2630" s="4">
        <f t="shared" si="791"/>
        <v>0</v>
      </c>
      <c r="C2630" s="4">
        <f t="shared" si="792"/>
        <v>0</v>
      </c>
      <c r="D2630" s="4">
        <f t="shared" si="793"/>
        <v>0</v>
      </c>
      <c r="E2630" s="4">
        <f t="shared" si="794"/>
        <v>0</v>
      </c>
      <c r="F2630" s="4">
        <f t="shared" si="795"/>
        <v>0</v>
      </c>
      <c r="G2630" s="4">
        <f t="shared" si="796"/>
        <v>0</v>
      </c>
      <c r="H2630" s="4">
        <f t="shared" si="797"/>
        <v>0</v>
      </c>
      <c r="I2630" s="4">
        <f t="shared" si="798"/>
        <v>0</v>
      </c>
      <c r="J2630" s="4">
        <f t="shared" si="799"/>
        <v>0</v>
      </c>
      <c r="K2630" s="4">
        <f t="shared" si="800"/>
        <v>0</v>
      </c>
      <c r="L2630" s="4">
        <f t="shared" si="801"/>
        <v>0</v>
      </c>
      <c r="T2630" s="32">
        <f t="shared" ref="T2630:T2693" si="802">-AVERAGE(A2630:A2631)*1000</f>
        <v>-2957.2222250001282</v>
      </c>
      <c r="U2630" s="4">
        <f t="shared" si="789"/>
        <v>0</v>
      </c>
    </row>
    <row r="2631" spans="1:21">
      <c r="A2631" s="11">
        <f t="shared" si="790"/>
        <v>2.9577855524601282</v>
      </c>
      <c r="B2631" s="4">
        <f t="shared" si="791"/>
        <v>0</v>
      </c>
      <c r="C2631" s="4">
        <f t="shared" si="792"/>
        <v>0</v>
      </c>
      <c r="D2631" s="4">
        <f t="shared" si="793"/>
        <v>0</v>
      </c>
      <c r="E2631" s="4">
        <f t="shared" si="794"/>
        <v>0</v>
      </c>
      <c r="F2631" s="4">
        <f t="shared" si="795"/>
        <v>0</v>
      </c>
      <c r="G2631" s="4">
        <f t="shared" si="796"/>
        <v>0</v>
      </c>
      <c r="H2631" s="4">
        <f t="shared" si="797"/>
        <v>0</v>
      </c>
      <c r="I2631" s="4">
        <f t="shared" si="798"/>
        <v>0</v>
      </c>
      <c r="J2631" s="4">
        <f t="shared" si="799"/>
        <v>0</v>
      </c>
      <c r="K2631" s="4">
        <f t="shared" si="800"/>
        <v>0</v>
      </c>
      <c r="L2631" s="4">
        <f t="shared" si="801"/>
        <v>0</v>
      </c>
      <c r="T2631" s="32">
        <f t="shared" si="802"/>
        <v>-2958.3488799201282</v>
      </c>
      <c r="U2631" s="4">
        <f t="shared" si="789"/>
        <v>0</v>
      </c>
    </row>
    <row r="2632" spans="1:21">
      <c r="A2632" s="11">
        <f t="shared" si="790"/>
        <v>2.9589122073801284</v>
      </c>
      <c r="B2632" s="4">
        <f t="shared" si="791"/>
        <v>0</v>
      </c>
      <c r="C2632" s="4">
        <f t="shared" si="792"/>
        <v>0</v>
      </c>
      <c r="D2632" s="4">
        <f t="shared" si="793"/>
        <v>0</v>
      </c>
      <c r="E2632" s="4">
        <f t="shared" si="794"/>
        <v>0</v>
      </c>
      <c r="F2632" s="4">
        <f t="shared" si="795"/>
        <v>0</v>
      </c>
      <c r="G2632" s="4">
        <f t="shared" si="796"/>
        <v>0</v>
      </c>
      <c r="H2632" s="4">
        <f t="shared" si="797"/>
        <v>0</v>
      </c>
      <c r="I2632" s="4">
        <f t="shared" si="798"/>
        <v>0</v>
      </c>
      <c r="J2632" s="4">
        <f t="shared" si="799"/>
        <v>0</v>
      </c>
      <c r="K2632" s="4">
        <f t="shared" si="800"/>
        <v>0</v>
      </c>
      <c r="L2632" s="4">
        <f t="shared" si="801"/>
        <v>0</v>
      </c>
      <c r="T2632" s="32">
        <f t="shared" si="802"/>
        <v>-2959.4755348401286</v>
      </c>
      <c r="U2632" s="4">
        <f t="shared" si="789"/>
        <v>0</v>
      </c>
    </row>
    <row r="2633" spans="1:21">
      <c r="A2633" s="11">
        <f t="shared" si="790"/>
        <v>2.9600388623001286</v>
      </c>
      <c r="B2633" s="4">
        <f t="shared" si="791"/>
        <v>0</v>
      </c>
      <c r="C2633" s="4">
        <f t="shared" si="792"/>
        <v>0</v>
      </c>
      <c r="D2633" s="4">
        <f t="shared" si="793"/>
        <v>0</v>
      </c>
      <c r="E2633" s="4">
        <f t="shared" si="794"/>
        <v>0</v>
      </c>
      <c r="F2633" s="4">
        <f t="shared" si="795"/>
        <v>0</v>
      </c>
      <c r="G2633" s="4">
        <f t="shared" si="796"/>
        <v>0</v>
      </c>
      <c r="H2633" s="4">
        <f t="shared" si="797"/>
        <v>0</v>
      </c>
      <c r="I2633" s="4">
        <f t="shared" si="798"/>
        <v>0</v>
      </c>
      <c r="J2633" s="4">
        <f t="shared" si="799"/>
        <v>0</v>
      </c>
      <c r="K2633" s="4">
        <f t="shared" si="800"/>
        <v>0</v>
      </c>
      <c r="L2633" s="4">
        <f t="shared" si="801"/>
        <v>0</v>
      </c>
      <c r="T2633" s="32">
        <f t="shared" si="802"/>
        <v>-2960.6021897601286</v>
      </c>
      <c r="U2633" s="4">
        <f t="shared" si="789"/>
        <v>0</v>
      </c>
    </row>
    <row r="2634" spans="1:21">
      <c r="A2634" s="11">
        <f t="shared" si="790"/>
        <v>2.9611655172201288</v>
      </c>
      <c r="B2634" s="4">
        <f t="shared" si="791"/>
        <v>0</v>
      </c>
      <c r="C2634" s="4">
        <f t="shared" si="792"/>
        <v>0</v>
      </c>
      <c r="D2634" s="4">
        <f t="shared" si="793"/>
        <v>0</v>
      </c>
      <c r="E2634" s="4">
        <f t="shared" si="794"/>
        <v>0</v>
      </c>
      <c r="F2634" s="4">
        <f t="shared" si="795"/>
        <v>0</v>
      </c>
      <c r="G2634" s="4">
        <f t="shared" si="796"/>
        <v>0</v>
      </c>
      <c r="H2634" s="4">
        <f t="shared" si="797"/>
        <v>0</v>
      </c>
      <c r="I2634" s="4">
        <f t="shared" si="798"/>
        <v>0</v>
      </c>
      <c r="J2634" s="4">
        <f t="shared" si="799"/>
        <v>0</v>
      </c>
      <c r="K2634" s="4">
        <f t="shared" si="800"/>
        <v>0</v>
      </c>
      <c r="L2634" s="4">
        <f t="shared" si="801"/>
        <v>0</v>
      </c>
      <c r="T2634" s="32">
        <f t="shared" si="802"/>
        <v>-2961.728844680129</v>
      </c>
      <c r="U2634" s="4">
        <f t="shared" si="789"/>
        <v>0</v>
      </c>
    </row>
    <row r="2635" spans="1:21">
      <c r="A2635" s="11">
        <f t="shared" si="790"/>
        <v>2.962292172140129</v>
      </c>
      <c r="B2635" s="4">
        <f t="shared" si="791"/>
        <v>0</v>
      </c>
      <c r="C2635" s="4">
        <f t="shared" si="792"/>
        <v>0</v>
      </c>
      <c r="D2635" s="4">
        <f t="shared" si="793"/>
        <v>0</v>
      </c>
      <c r="E2635" s="4">
        <f t="shared" si="794"/>
        <v>0</v>
      </c>
      <c r="F2635" s="4">
        <f t="shared" si="795"/>
        <v>0</v>
      </c>
      <c r="G2635" s="4">
        <f t="shared" si="796"/>
        <v>0</v>
      </c>
      <c r="H2635" s="4">
        <f t="shared" si="797"/>
        <v>0</v>
      </c>
      <c r="I2635" s="4">
        <f t="shared" si="798"/>
        <v>0</v>
      </c>
      <c r="J2635" s="4">
        <f t="shared" si="799"/>
        <v>0</v>
      </c>
      <c r="K2635" s="4">
        <f t="shared" si="800"/>
        <v>0</v>
      </c>
      <c r="L2635" s="4">
        <f t="shared" si="801"/>
        <v>0</v>
      </c>
      <c r="T2635" s="32">
        <f t="shared" si="802"/>
        <v>-2962.855499600129</v>
      </c>
      <c r="U2635" s="4">
        <f t="shared" si="789"/>
        <v>0</v>
      </c>
    </row>
    <row r="2636" spans="1:21">
      <c r="A2636" s="11">
        <f t="shared" si="790"/>
        <v>2.9634188270601292</v>
      </c>
      <c r="B2636" s="4">
        <f t="shared" si="791"/>
        <v>0</v>
      </c>
      <c r="C2636" s="4">
        <f t="shared" si="792"/>
        <v>0</v>
      </c>
      <c r="D2636" s="4">
        <f t="shared" si="793"/>
        <v>0</v>
      </c>
      <c r="E2636" s="4">
        <f t="shared" si="794"/>
        <v>0</v>
      </c>
      <c r="F2636" s="4">
        <f t="shared" si="795"/>
        <v>0</v>
      </c>
      <c r="G2636" s="4">
        <f t="shared" si="796"/>
        <v>0</v>
      </c>
      <c r="H2636" s="4">
        <f t="shared" si="797"/>
        <v>0</v>
      </c>
      <c r="I2636" s="4">
        <f t="shared" si="798"/>
        <v>0</v>
      </c>
      <c r="J2636" s="4">
        <f t="shared" si="799"/>
        <v>0</v>
      </c>
      <c r="K2636" s="4">
        <f t="shared" si="800"/>
        <v>0</v>
      </c>
      <c r="L2636" s="4">
        <f t="shared" si="801"/>
        <v>0</v>
      </c>
      <c r="T2636" s="32">
        <f t="shared" si="802"/>
        <v>-2963.9821545201294</v>
      </c>
      <c r="U2636" s="4">
        <f t="shared" si="789"/>
        <v>0</v>
      </c>
    </row>
    <row r="2637" spans="1:21">
      <c r="A2637" s="11">
        <f t="shared" si="790"/>
        <v>2.9645454819801293</v>
      </c>
      <c r="B2637" s="4">
        <f t="shared" si="791"/>
        <v>0</v>
      </c>
      <c r="C2637" s="4">
        <f t="shared" si="792"/>
        <v>0</v>
      </c>
      <c r="D2637" s="4">
        <f t="shared" si="793"/>
        <v>0</v>
      </c>
      <c r="E2637" s="4">
        <f t="shared" si="794"/>
        <v>0</v>
      </c>
      <c r="F2637" s="4">
        <f t="shared" si="795"/>
        <v>0</v>
      </c>
      <c r="G2637" s="4">
        <f t="shared" si="796"/>
        <v>0</v>
      </c>
      <c r="H2637" s="4">
        <f t="shared" si="797"/>
        <v>0</v>
      </c>
      <c r="I2637" s="4">
        <f t="shared" si="798"/>
        <v>0</v>
      </c>
      <c r="J2637" s="4">
        <f t="shared" si="799"/>
        <v>0</v>
      </c>
      <c r="K2637" s="4">
        <f t="shared" si="800"/>
        <v>0</v>
      </c>
      <c r="L2637" s="4">
        <f t="shared" si="801"/>
        <v>0</v>
      </c>
      <c r="T2637" s="32">
        <f t="shared" si="802"/>
        <v>-2965.1088094401293</v>
      </c>
      <c r="U2637" s="4">
        <f t="shared" si="789"/>
        <v>0</v>
      </c>
    </row>
    <row r="2638" spans="1:21">
      <c r="A2638" s="11">
        <f t="shared" si="790"/>
        <v>2.9656721369001295</v>
      </c>
      <c r="B2638" s="4">
        <f t="shared" si="791"/>
        <v>0</v>
      </c>
      <c r="C2638" s="4">
        <f t="shared" si="792"/>
        <v>0</v>
      </c>
      <c r="D2638" s="4">
        <f t="shared" si="793"/>
        <v>0</v>
      </c>
      <c r="E2638" s="4">
        <f t="shared" si="794"/>
        <v>0</v>
      </c>
      <c r="F2638" s="4">
        <f t="shared" si="795"/>
        <v>0</v>
      </c>
      <c r="G2638" s="4">
        <f t="shared" si="796"/>
        <v>0</v>
      </c>
      <c r="H2638" s="4">
        <f t="shared" si="797"/>
        <v>0</v>
      </c>
      <c r="I2638" s="4">
        <f t="shared" si="798"/>
        <v>0</v>
      </c>
      <c r="J2638" s="4">
        <f t="shared" si="799"/>
        <v>0</v>
      </c>
      <c r="K2638" s="4">
        <f t="shared" si="800"/>
        <v>0</v>
      </c>
      <c r="L2638" s="4">
        <f t="shared" si="801"/>
        <v>0</v>
      </c>
      <c r="T2638" s="32">
        <f t="shared" si="802"/>
        <v>-2966.2354643601298</v>
      </c>
      <c r="U2638" s="4">
        <f t="shared" si="789"/>
        <v>0</v>
      </c>
    </row>
    <row r="2639" spans="1:21">
      <c r="A2639" s="11">
        <f t="shared" si="790"/>
        <v>2.9667987918201297</v>
      </c>
      <c r="B2639" s="4">
        <f t="shared" si="791"/>
        <v>0</v>
      </c>
      <c r="C2639" s="4">
        <f t="shared" si="792"/>
        <v>0</v>
      </c>
      <c r="D2639" s="4">
        <f t="shared" si="793"/>
        <v>0</v>
      </c>
      <c r="E2639" s="4">
        <f t="shared" si="794"/>
        <v>0</v>
      </c>
      <c r="F2639" s="4">
        <f t="shared" si="795"/>
        <v>0</v>
      </c>
      <c r="G2639" s="4">
        <f t="shared" si="796"/>
        <v>0</v>
      </c>
      <c r="H2639" s="4">
        <f t="shared" si="797"/>
        <v>0</v>
      </c>
      <c r="I2639" s="4">
        <f t="shared" si="798"/>
        <v>0</v>
      </c>
      <c r="J2639" s="4">
        <f t="shared" si="799"/>
        <v>0</v>
      </c>
      <c r="K2639" s="4">
        <f t="shared" si="800"/>
        <v>0</v>
      </c>
      <c r="L2639" s="4">
        <f t="shared" si="801"/>
        <v>0</v>
      </c>
      <c r="T2639" s="32">
        <f t="shared" si="802"/>
        <v>-2967.3621192801297</v>
      </c>
      <c r="U2639" s="4">
        <f t="shared" si="789"/>
        <v>0</v>
      </c>
    </row>
    <row r="2640" spans="1:21">
      <c r="A2640" s="11">
        <f t="shared" si="790"/>
        <v>2.9679254467401299</v>
      </c>
      <c r="B2640" s="4">
        <f t="shared" si="791"/>
        <v>0</v>
      </c>
      <c r="C2640" s="4">
        <f t="shared" si="792"/>
        <v>0</v>
      </c>
      <c r="D2640" s="4">
        <f t="shared" si="793"/>
        <v>0</v>
      </c>
      <c r="E2640" s="4">
        <f t="shared" si="794"/>
        <v>0</v>
      </c>
      <c r="F2640" s="4">
        <f t="shared" si="795"/>
        <v>0</v>
      </c>
      <c r="G2640" s="4">
        <f t="shared" si="796"/>
        <v>0</v>
      </c>
      <c r="H2640" s="4">
        <f t="shared" si="797"/>
        <v>0</v>
      </c>
      <c r="I2640" s="4">
        <f t="shared" si="798"/>
        <v>0</v>
      </c>
      <c r="J2640" s="4">
        <f t="shared" si="799"/>
        <v>0</v>
      </c>
      <c r="K2640" s="4">
        <f t="shared" si="800"/>
        <v>0</v>
      </c>
      <c r="L2640" s="4">
        <f t="shared" si="801"/>
        <v>0</v>
      </c>
      <c r="T2640" s="32">
        <f t="shared" si="802"/>
        <v>-2968.4887742001301</v>
      </c>
      <c r="U2640" s="4">
        <f t="shared" si="789"/>
        <v>0</v>
      </c>
    </row>
    <row r="2641" spans="1:21">
      <c r="A2641" s="11">
        <f t="shared" si="790"/>
        <v>2.9690521016601301</v>
      </c>
      <c r="B2641" s="4">
        <f t="shared" si="791"/>
        <v>0</v>
      </c>
      <c r="C2641" s="4">
        <f t="shared" si="792"/>
        <v>0</v>
      </c>
      <c r="D2641" s="4">
        <f t="shared" si="793"/>
        <v>0</v>
      </c>
      <c r="E2641" s="4">
        <f t="shared" si="794"/>
        <v>0</v>
      </c>
      <c r="F2641" s="4">
        <f t="shared" si="795"/>
        <v>0</v>
      </c>
      <c r="G2641" s="4">
        <f t="shared" si="796"/>
        <v>0</v>
      </c>
      <c r="H2641" s="4">
        <f t="shared" si="797"/>
        <v>0</v>
      </c>
      <c r="I2641" s="4">
        <f t="shared" si="798"/>
        <v>0</v>
      </c>
      <c r="J2641" s="4">
        <f t="shared" si="799"/>
        <v>0</v>
      </c>
      <c r="K2641" s="4">
        <f t="shared" si="800"/>
        <v>0</v>
      </c>
      <c r="L2641" s="4">
        <f t="shared" si="801"/>
        <v>0</v>
      </c>
      <c r="T2641" s="32">
        <f t="shared" si="802"/>
        <v>-2969.6154291201301</v>
      </c>
      <c r="U2641" s="4">
        <f t="shared" si="789"/>
        <v>0</v>
      </c>
    </row>
    <row r="2642" spans="1:21">
      <c r="A2642" s="11">
        <f t="shared" si="790"/>
        <v>2.9701787565801303</v>
      </c>
      <c r="B2642" s="4">
        <f t="shared" si="791"/>
        <v>0</v>
      </c>
      <c r="C2642" s="4">
        <f t="shared" si="792"/>
        <v>0</v>
      </c>
      <c r="D2642" s="4">
        <f t="shared" si="793"/>
        <v>0</v>
      </c>
      <c r="E2642" s="4">
        <f t="shared" si="794"/>
        <v>0</v>
      </c>
      <c r="F2642" s="4">
        <f t="shared" si="795"/>
        <v>0</v>
      </c>
      <c r="G2642" s="4">
        <f t="shared" si="796"/>
        <v>0</v>
      </c>
      <c r="H2642" s="4">
        <f t="shared" si="797"/>
        <v>0</v>
      </c>
      <c r="I2642" s="4">
        <f t="shared" si="798"/>
        <v>0</v>
      </c>
      <c r="J2642" s="4">
        <f t="shared" si="799"/>
        <v>0</v>
      </c>
      <c r="K2642" s="4">
        <f t="shared" si="800"/>
        <v>0</v>
      </c>
      <c r="L2642" s="4">
        <f t="shared" si="801"/>
        <v>0</v>
      </c>
      <c r="T2642" s="32">
        <f t="shared" si="802"/>
        <v>-2970.7420840401305</v>
      </c>
      <c r="U2642" s="4">
        <f t="shared" si="789"/>
        <v>0</v>
      </c>
    </row>
    <row r="2643" spans="1:21">
      <c r="A2643" s="11">
        <f t="shared" si="790"/>
        <v>2.9713054115001305</v>
      </c>
      <c r="B2643" s="4">
        <f t="shared" si="791"/>
        <v>0</v>
      </c>
      <c r="C2643" s="4">
        <f t="shared" si="792"/>
        <v>0</v>
      </c>
      <c r="D2643" s="4">
        <f t="shared" si="793"/>
        <v>0</v>
      </c>
      <c r="E2643" s="4">
        <f t="shared" si="794"/>
        <v>0</v>
      </c>
      <c r="F2643" s="4">
        <f t="shared" si="795"/>
        <v>0</v>
      </c>
      <c r="G2643" s="4">
        <f t="shared" si="796"/>
        <v>0</v>
      </c>
      <c r="H2643" s="4">
        <f t="shared" si="797"/>
        <v>0</v>
      </c>
      <c r="I2643" s="4">
        <f t="shared" si="798"/>
        <v>0</v>
      </c>
      <c r="J2643" s="4">
        <f t="shared" si="799"/>
        <v>0</v>
      </c>
      <c r="K2643" s="4">
        <f t="shared" si="800"/>
        <v>0</v>
      </c>
      <c r="L2643" s="4">
        <f t="shared" si="801"/>
        <v>0</v>
      </c>
      <c r="T2643" s="32">
        <f t="shared" si="802"/>
        <v>-2971.8687389601305</v>
      </c>
      <c r="U2643" s="4">
        <f t="shared" si="789"/>
        <v>0</v>
      </c>
    </row>
    <row r="2644" spans="1:21">
      <c r="A2644" s="11">
        <f t="shared" si="790"/>
        <v>2.9724320664201307</v>
      </c>
      <c r="B2644" s="4">
        <f t="shared" si="791"/>
        <v>0</v>
      </c>
      <c r="C2644" s="4">
        <f t="shared" si="792"/>
        <v>0</v>
      </c>
      <c r="D2644" s="4">
        <f t="shared" si="793"/>
        <v>0</v>
      </c>
      <c r="E2644" s="4">
        <f t="shared" si="794"/>
        <v>0</v>
      </c>
      <c r="F2644" s="4">
        <f t="shared" si="795"/>
        <v>0</v>
      </c>
      <c r="G2644" s="4">
        <f t="shared" si="796"/>
        <v>0</v>
      </c>
      <c r="H2644" s="4">
        <f t="shared" si="797"/>
        <v>0</v>
      </c>
      <c r="I2644" s="4">
        <f t="shared" si="798"/>
        <v>0</v>
      </c>
      <c r="J2644" s="4">
        <f t="shared" si="799"/>
        <v>0</v>
      </c>
      <c r="K2644" s="4">
        <f t="shared" si="800"/>
        <v>0</v>
      </c>
      <c r="L2644" s="4">
        <f t="shared" si="801"/>
        <v>0</v>
      </c>
      <c r="T2644" s="32">
        <f t="shared" si="802"/>
        <v>-2972.9953938801309</v>
      </c>
      <c r="U2644" s="4">
        <f t="shared" si="789"/>
        <v>0</v>
      </c>
    </row>
    <row r="2645" spans="1:21">
      <c r="A2645" s="11">
        <f t="shared" si="790"/>
        <v>2.9735587213401309</v>
      </c>
      <c r="B2645" s="4">
        <f t="shared" si="791"/>
        <v>0</v>
      </c>
      <c r="C2645" s="4">
        <f t="shared" si="792"/>
        <v>0</v>
      </c>
      <c r="D2645" s="4">
        <f t="shared" si="793"/>
        <v>0</v>
      </c>
      <c r="E2645" s="4">
        <f t="shared" si="794"/>
        <v>0</v>
      </c>
      <c r="F2645" s="4">
        <f t="shared" si="795"/>
        <v>0</v>
      </c>
      <c r="G2645" s="4">
        <f t="shared" si="796"/>
        <v>0</v>
      </c>
      <c r="H2645" s="4">
        <f t="shared" si="797"/>
        <v>0</v>
      </c>
      <c r="I2645" s="4">
        <f t="shared" si="798"/>
        <v>0</v>
      </c>
      <c r="J2645" s="4">
        <f t="shared" si="799"/>
        <v>0</v>
      </c>
      <c r="K2645" s="4">
        <f t="shared" si="800"/>
        <v>0</v>
      </c>
      <c r="L2645" s="4">
        <f t="shared" si="801"/>
        <v>0</v>
      </c>
      <c r="T2645" s="32">
        <f t="shared" si="802"/>
        <v>-2974.1220488001309</v>
      </c>
      <c r="U2645" s="4">
        <f t="shared" si="789"/>
        <v>0</v>
      </c>
    </row>
    <row r="2646" spans="1:21">
      <c r="A2646" s="11">
        <f t="shared" si="790"/>
        <v>2.9746853762601311</v>
      </c>
      <c r="B2646" s="4">
        <f t="shared" si="791"/>
        <v>0</v>
      </c>
      <c r="C2646" s="4">
        <f t="shared" si="792"/>
        <v>0</v>
      </c>
      <c r="D2646" s="4">
        <f t="shared" si="793"/>
        <v>0</v>
      </c>
      <c r="E2646" s="4">
        <f t="shared" si="794"/>
        <v>0</v>
      </c>
      <c r="F2646" s="4">
        <f t="shared" si="795"/>
        <v>0</v>
      </c>
      <c r="G2646" s="4">
        <f t="shared" si="796"/>
        <v>0</v>
      </c>
      <c r="H2646" s="4">
        <f t="shared" si="797"/>
        <v>0</v>
      </c>
      <c r="I2646" s="4">
        <f t="shared" si="798"/>
        <v>0</v>
      </c>
      <c r="J2646" s="4">
        <f t="shared" si="799"/>
        <v>0</v>
      </c>
      <c r="K2646" s="4">
        <f t="shared" si="800"/>
        <v>0</v>
      </c>
      <c r="L2646" s="4">
        <f t="shared" si="801"/>
        <v>0</v>
      </c>
      <c r="T2646" s="32">
        <f t="shared" si="802"/>
        <v>-2975.2487037201313</v>
      </c>
      <c r="U2646" s="4">
        <f t="shared" ref="U2646:U2709" si="803">SUM(B2646:Q2646)</f>
        <v>0</v>
      </c>
    </row>
    <row r="2647" spans="1:21">
      <c r="A2647" s="11">
        <f t="shared" si="790"/>
        <v>2.9758120311801313</v>
      </c>
      <c r="B2647" s="4">
        <f t="shared" si="791"/>
        <v>0</v>
      </c>
      <c r="C2647" s="4">
        <f t="shared" si="792"/>
        <v>0</v>
      </c>
      <c r="D2647" s="4">
        <f t="shared" si="793"/>
        <v>1</v>
      </c>
      <c r="E2647" s="4">
        <f t="shared" si="794"/>
        <v>0</v>
      </c>
      <c r="F2647" s="4">
        <f t="shared" si="795"/>
        <v>0</v>
      </c>
      <c r="G2647" s="4">
        <f t="shared" si="796"/>
        <v>0</v>
      </c>
      <c r="H2647" s="4">
        <f t="shared" si="797"/>
        <v>0</v>
      </c>
      <c r="I2647" s="4">
        <f t="shared" si="798"/>
        <v>0</v>
      </c>
      <c r="J2647" s="4">
        <f t="shared" si="799"/>
        <v>0</v>
      </c>
      <c r="K2647" s="4">
        <f t="shared" si="800"/>
        <v>0</v>
      </c>
      <c r="L2647" s="4">
        <f t="shared" si="801"/>
        <v>0</v>
      </c>
      <c r="T2647" s="32">
        <f t="shared" si="802"/>
        <v>-2976.3753586401313</v>
      </c>
      <c r="U2647" s="4">
        <f t="shared" si="803"/>
        <v>1</v>
      </c>
    </row>
    <row r="2648" spans="1:21">
      <c r="A2648" s="11">
        <f t="shared" si="790"/>
        <v>2.9769386861001315</v>
      </c>
      <c r="B2648" s="4">
        <f t="shared" si="791"/>
        <v>0</v>
      </c>
      <c r="C2648" s="4">
        <f t="shared" si="792"/>
        <v>0</v>
      </c>
      <c r="D2648" s="4">
        <f t="shared" si="793"/>
        <v>0</v>
      </c>
      <c r="E2648" s="4">
        <f t="shared" si="794"/>
        <v>0</v>
      </c>
      <c r="F2648" s="4">
        <f t="shared" si="795"/>
        <v>0</v>
      </c>
      <c r="G2648" s="4">
        <f t="shared" si="796"/>
        <v>0</v>
      </c>
      <c r="H2648" s="4">
        <f t="shared" si="797"/>
        <v>0</v>
      </c>
      <c r="I2648" s="4">
        <f t="shared" si="798"/>
        <v>0</v>
      </c>
      <c r="J2648" s="4">
        <f t="shared" si="799"/>
        <v>0</v>
      </c>
      <c r="K2648" s="4">
        <f t="shared" si="800"/>
        <v>0</v>
      </c>
      <c r="L2648" s="4">
        <f t="shared" si="801"/>
        <v>0</v>
      </c>
      <c r="T2648" s="32">
        <f t="shared" si="802"/>
        <v>-2977.5020135601317</v>
      </c>
      <c r="U2648" s="4">
        <f t="shared" si="803"/>
        <v>0</v>
      </c>
    </row>
    <row r="2649" spans="1:21">
      <c r="A2649" s="11">
        <f t="shared" si="790"/>
        <v>2.9780653410201317</v>
      </c>
      <c r="B2649" s="4">
        <f t="shared" si="791"/>
        <v>0</v>
      </c>
      <c r="C2649" s="4">
        <f t="shared" si="792"/>
        <v>0</v>
      </c>
      <c r="D2649" s="4">
        <f t="shared" si="793"/>
        <v>0</v>
      </c>
      <c r="E2649" s="4">
        <f t="shared" si="794"/>
        <v>0</v>
      </c>
      <c r="F2649" s="4">
        <f t="shared" si="795"/>
        <v>0</v>
      </c>
      <c r="G2649" s="4">
        <f t="shared" si="796"/>
        <v>0</v>
      </c>
      <c r="H2649" s="4">
        <f t="shared" si="797"/>
        <v>0</v>
      </c>
      <c r="I2649" s="4">
        <f t="shared" si="798"/>
        <v>0</v>
      </c>
      <c r="J2649" s="4">
        <f t="shared" si="799"/>
        <v>0</v>
      </c>
      <c r="K2649" s="4">
        <f t="shared" si="800"/>
        <v>0</v>
      </c>
      <c r="L2649" s="4">
        <f t="shared" si="801"/>
        <v>0</v>
      </c>
      <c r="T2649" s="32">
        <f t="shared" si="802"/>
        <v>-2978.6286684801316</v>
      </c>
      <c r="U2649" s="4">
        <f t="shared" si="803"/>
        <v>0</v>
      </c>
    </row>
    <row r="2650" spans="1:21">
      <c r="A2650" s="11">
        <f t="shared" si="790"/>
        <v>2.9791919959401318</v>
      </c>
      <c r="B2650" s="4">
        <f t="shared" si="791"/>
        <v>0</v>
      </c>
      <c r="C2650" s="4">
        <f t="shared" si="792"/>
        <v>0</v>
      </c>
      <c r="D2650" s="4">
        <f t="shared" si="793"/>
        <v>0</v>
      </c>
      <c r="E2650" s="4">
        <f t="shared" si="794"/>
        <v>0</v>
      </c>
      <c r="F2650" s="4">
        <f t="shared" si="795"/>
        <v>0</v>
      </c>
      <c r="G2650" s="4">
        <f t="shared" si="796"/>
        <v>0</v>
      </c>
      <c r="H2650" s="4">
        <f t="shared" si="797"/>
        <v>0</v>
      </c>
      <c r="I2650" s="4">
        <f t="shared" si="798"/>
        <v>0</v>
      </c>
      <c r="J2650" s="4">
        <f t="shared" si="799"/>
        <v>0</v>
      </c>
      <c r="K2650" s="4">
        <f t="shared" si="800"/>
        <v>0</v>
      </c>
      <c r="L2650" s="4">
        <f t="shared" si="801"/>
        <v>0</v>
      </c>
      <c r="T2650" s="32">
        <f t="shared" si="802"/>
        <v>-2979.7553234001321</v>
      </c>
      <c r="U2650" s="4">
        <f t="shared" si="803"/>
        <v>0</v>
      </c>
    </row>
    <row r="2651" spans="1:21">
      <c r="A2651" s="11">
        <f t="shared" si="790"/>
        <v>2.980318650860132</v>
      </c>
      <c r="B2651" s="4">
        <f t="shared" si="791"/>
        <v>0</v>
      </c>
      <c r="C2651" s="4">
        <f t="shared" si="792"/>
        <v>0</v>
      </c>
      <c r="D2651" s="4">
        <f t="shared" si="793"/>
        <v>0</v>
      </c>
      <c r="E2651" s="4">
        <f t="shared" si="794"/>
        <v>0</v>
      </c>
      <c r="F2651" s="4">
        <f t="shared" si="795"/>
        <v>0</v>
      </c>
      <c r="G2651" s="4">
        <f t="shared" si="796"/>
        <v>0</v>
      </c>
      <c r="H2651" s="4">
        <f t="shared" si="797"/>
        <v>0</v>
      </c>
      <c r="I2651" s="4">
        <f t="shared" si="798"/>
        <v>0</v>
      </c>
      <c r="J2651" s="4">
        <f t="shared" si="799"/>
        <v>0</v>
      </c>
      <c r="K2651" s="4">
        <f t="shared" si="800"/>
        <v>0</v>
      </c>
      <c r="L2651" s="4">
        <f t="shared" si="801"/>
        <v>0</v>
      </c>
      <c r="T2651" s="32">
        <f t="shared" si="802"/>
        <v>-2980.881978320132</v>
      </c>
      <c r="U2651" s="4">
        <f t="shared" si="803"/>
        <v>0</v>
      </c>
    </row>
    <row r="2652" spans="1:21">
      <c r="A2652" s="11">
        <f t="shared" si="790"/>
        <v>2.9814453057801322</v>
      </c>
      <c r="B2652" s="4">
        <f t="shared" si="791"/>
        <v>0</v>
      </c>
      <c r="C2652" s="4">
        <f t="shared" si="792"/>
        <v>0</v>
      </c>
      <c r="D2652" s="4">
        <f t="shared" si="793"/>
        <v>0</v>
      </c>
      <c r="E2652" s="4">
        <f t="shared" si="794"/>
        <v>0</v>
      </c>
      <c r="F2652" s="4">
        <f t="shared" si="795"/>
        <v>0</v>
      </c>
      <c r="G2652" s="4">
        <f t="shared" si="796"/>
        <v>0</v>
      </c>
      <c r="H2652" s="4">
        <f t="shared" si="797"/>
        <v>0</v>
      </c>
      <c r="I2652" s="4">
        <f t="shared" si="798"/>
        <v>0</v>
      </c>
      <c r="J2652" s="4">
        <f t="shared" si="799"/>
        <v>0</v>
      </c>
      <c r="K2652" s="4">
        <f t="shared" si="800"/>
        <v>0</v>
      </c>
      <c r="L2652" s="4">
        <f t="shared" si="801"/>
        <v>0</v>
      </c>
      <c r="T2652" s="32">
        <f t="shared" si="802"/>
        <v>-2982.0086332401324</v>
      </c>
      <c r="U2652" s="4">
        <f t="shared" si="803"/>
        <v>0</v>
      </c>
    </row>
    <row r="2653" spans="1:21">
      <c r="A2653" s="11">
        <f t="shared" si="790"/>
        <v>2.9825719607001324</v>
      </c>
      <c r="B2653" s="4">
        <f t="shared" si="791"/>
        <v>0</v>
      </c>
      <c r="C2653" s="4">
        <f t="shared" si="792"/>
        <v>0</v>
      </c>
      <c r="D2653" s="4">
        <f t="shared" si="793"/>
        <v>0</v>
      </c>
      <c r="E2653" s="4">
        <f t="shared" si="794"/>
        <v>0</v>
      </c>
      <c r="F2653" s="4">
        <f t="shared" si="795"/>
        <v>0</v>
      </c>
      <c r="G2653" s="4">
        <f t="shared" si="796"/>
        <v>0</v>
      </c>
      <c r="H2653" s="4">
        <f t="shared" si="797"/>
        <v>0</v>
      </c>
      <c r="I2653" s="4">
        <f t="shared" si="798"/>
        <v>0</v>
      </c>
      <c r="J2653" s="4">
        <f t="shared" si="799"/>
        <v>0</v>
      </c>
      <c r="K2653" s="4">
        <f t="shared" si="800"/>
        <v>0</v>
      </c>
      <c r="L2653" s="4">
        <f t="shared" si="801"/>
        <v>0</v>
      </c>
      <c r="T2653" s="32">
        <f t="shared" si="802"/>
        <v>-2983.1352881601324</v>
      </c>
      <c r="U2653" s="4">
        <f t="shared" si="803"/>
        <v>0</v>
      </c>
    </row>
    <row r="2654" spans="1:21">
      <c r="A2654" s="11">
        <f t="shared" si="790"/>
        <v>2.9836986156201326</v>
      </c>
      <c r="B2654" s="4">
        <f t="shared" si="791"/>
        <v>0</v>
      </c>
      <c r="C2654" s="4">
        <f t="shared" si="792"/>
        <v>0</v>
      </c>
      <c r="D2654" s="4">
        <f t="shared" si="793"/>
        <v>0</v>
      </c>
      <c r="E2654" s="4">
        <f t="shared" si="794"/>
        <v>0</v>
      </c>
      <c r="F2654" s="4">
        <f t="shared" si="795"/>
        <v>0</v>
      </c>
      <c r="G2654" s="4">
        <f t="shared" si="796"/>
        <v>0</v>
      </c>
      <c r="H2654" s="4">
        <f t="shared" si="797"/>
        <v>0</v>
      </c>
      <c r="I2654" s="4">
        <f t="shared" si="798"/>
        <v>0</v>
      </c>
      <c r="J2654" s="4">
        <f t="shared" si="799"/>
        <v>0</v>
      </c>
      <c r="K2654" s="4">
        <f t="shared" si="800"/>
        <v>0</v>
      </c>
      <c r="L2654" s="4">
        <f t="shared" si="801"/>
        <v>0</v>
      </c>
      <c r="T2654" s="32">
        <f t="shared" si="802"/>
        <v>-2984.2619430801328</v>
      </c>
      <c r="U2654" s="4">
        <f t="shared" si="803"/>
        <v>0</v>
      </c>
    </row>
    <row r="2655" spans="1:21">
      <c r="A2655" s="11">
        <f t="shared" si="790"/>
        <v>2.9848252705401328</v>
      </c>
      <c r="B2655" s="4">
        <f t="shared" si="791"/>
        <v>0</v>
      </c>
      <c r="C2655" s="4">
        <f t="shared" si="792"/>
        <v>0</v>
      </c>
      <c r="D2655" s="4">
        <f t="shared" si="793"/>
        <v>0</v>
      </c>
      <c r="E2655" s="4">
        <f t="shared" si="794"/>
        <v>0</v>
      </c>
      <c r="F2655" s="4">
        <f t="shared" si="795"/>
        <v>0</v>
      </c>
      <c r="G2655" s="4">
        <f t="shared" si="796"/>
        <v>0</v>
      </c>
      <c r="H2655" s="4">
        <f t="shared" si="797"/>
        <v>0</v>
      </c>
      <c r="I2655" s="4">
        <f t="shared" si="798"/>
        <v>0</v>
      </c>
      <c r="J2655" s="4">
        <f t="shared" si="799"/>
        <v>0</v>
      </c>
      <c r="K2655" s="4">
        <f t="shared" si="800"/>
        <v>0</v>
      </c>
      <c r="L2655" s="4">
        <f t="shared" si="801"/>
        <v>0</v>
      </c>
      <c r="T2655" s="32">
        <f t="shared" si="802"/>
        <v>-2985.3885980001328</v>
      </c>
      <c r="U2655" s="4">
        <f t="shared" si="803"/>
        <v>0</v>
      </c>
    </row>
    <row r="2656" spans="1:21">
      <c r="A2656" s="11">
        <f t="shared" si="790"/>
        <v>2.985951925460133</v>
      </c>
      <c r="B2656" s="4">
        <f t="shared" si="791"/>
        <v>0</v>
      </c>
      <c r="C2656" s="4">
        <f t="shared" si="792"/>
        <v>0</v>
      </c>
      <c r="D2656" s="4">
        <f t="shared" si="793"/>
        <v>0</v>
      </c>
      <c r="E2656" s="4">
        <f t="shared" si="794"/>
        <v>0</v>
      </c>
      <c r="F2656" s="4">
        <f t="shared" si="795"/>
        <v>0</v>
      </c>
      <c r="G2656" s="4">
        <f t="shared" si="796"/>
        <v>0</v>
      </c>
      <c r="H2656" s="4">
        <f t="shared" si="797"/>
        <v>0</v>
      </c>
      <c r="I2656" s="4">
        <f t="shared" si="798"/>
        <v>0</v>
      </c>
      <c r="J2656" s="4">
        <f t="shared" si="799"/>
        <v>0</v>
      </c>
      <c r="K2656" s="4">
        <f t="shared" si="800"/>
        <v>0</v>
      </c>
      <c r="L2656" s="4">
        <f t="shared" si="801"/>
        <v>0</v>
      </c>
      <c r="T2656" s="32">
        <f t="shared" si="802"/>
        <v>-2986.5152529201332</v>
      </c>
      <c r="U2656" s="4">
        <f t="shared" si="803"/>
        <v>0</v>
      </c>
    </row>
    <row r="2657" spans="1:21">
      <c r="A2657" s="11">
        <f t="shared" si="790"/>
        <v>2.9870785803801332</v>
      </c>
      <c r="B2657" s="4">
        <f t="shared" si="791"/>
        <v>0</v>
      </c>
      <c r="C2657" s="4">
        <f t="shared" si="792"/>
        <v>0</v>
      </c>
      <c r="D2657" s="4">
        <f t="shared" si="793"/>
        <v>0</v>
      </c>
      <c r="E2657" s="4">
        <f t="shared" si="794"/>
        <v>0</v>
      </c>
      <c r="F2657" s="4">
        <f t="shared" si="795"/>
        <v>0</v>
      </c>
      <c r="G2657" s="4">
        <f t="shared" si="796"/>
        <v>0</v>
      </c>
      <c r="H2657" s="4">
        <f t="shared" si="797"/>
        <v>0</v>
      </c>
      <c r="I2657" s="4">
        <f t="shared" si="798"/>
        <v>0</v>
      </c>
      <c r="J2657" s="4">
        <f t="shared" si="799"/>
        <v>0</v>
      </c>
      <c r="K2657" s="4">
        <f t="shared" si="800"/>
        <v>0</v>
      </c>
      <c r="L2657" s="4">
        <f t="shared" si="801"/>
        <v>0</v>
      </c>
      <c r="T2657" s="32">
        <f t="shared" si="802"/>
        <v>-2987.6419078401332</v>
      </c>
      <c r="U2657" s="4">
        <f t="shared" si="803"/>
        <v>0</v>
      </c>
    </row>
    <row r="2658" spans="1:21">
      <c r="A2658" s="11">
        <f t="shared" si="790"/>
        <v>2.9882052353001334</v>
      </c>
      <c r="B2658" s="4">
        <f t="shared" si="791"/>
        <v>0</v>
      </c>
      <c r="C2658" s="4">
        <f t="shared" si="792"/>
        <v>0</v>
      </c>
      <c r="D2658" s="4">
        <f t="shared" si="793"/>
        <v>0</v>
      </c>
      <c r="E2658" s="4">
        <f t="shared" si="794"/>
        <v>0</v>
      </c>
      <c r="F2658" s="4">
        <f t="shared" si="795"/>
        <v>0</v>
      </c>
      <c r="G2658" s="4">
        <f t="shared" si="796"/>
        <v>0</v>
      </c>
      <c r="H2658" s="4">
        <f t="shared" si="797"/>
        <v>0</v>
      </c>
      <c r="I2658" s="4">
        <f t="shared" si="798"/>
        <v>0</v>
      </c>
      <c r="J2658" s="4">
        <f t="shared" si="799"/>
        <v>0</v>
      </c>
      <c r="K2658" s="4">
        <f t="shared" si="800"/>
        <v>0</v>
      </c>
      <c r="L2658" s="4">
        <f t="shared" si="801"/>
        <v>0</v>
      </c>
      <c r="T2658" s="32">
        <f t="shared" si="802"/>
        <v>-2988.7685627601336</v>
      </c>
      <c r="U2658" s="4">
        <f t="shared" si="803"/>
        <v>0</v>
      </c>
    </row>
    <row r="2659" spans="1:21">
      <c r="A2659" s="11">
        <f t="shared" si="790"/>
        <v>2.9893318902201336</v>
      </c>
      <c r="B2659" s="4">
        <f t="shared" si="791"/>
        <v>0</v>
      </c>
      <c r="C2659" s="4">
        <f t="shared" si="792"/>
        <v>0</v>
      </c>
      <c r="D2659" s="4">
        <f t="shared" si="793"/>
        <v>0</v>
      </c>
      <c r="E2659" s="4">
        <f t="shared" si="794"/>
        <v>0</v>
      </c>
      <c r="F2659" s="4">
        <f t="shared" si="795"/>
        <v>0</v>
      </c>
      <c r="G2659" s="4">
        <f t="shared" si="796"/>
        <v>0</v>
      </c>
      <c r="H2659" s="4">
        <f t="shared" si="797"/>
        <v>0</v>
      </c>
      <c r="I2659" s="4">
        <f t="shared" si="798"/>
        <v>0</v>
      </c>
      <c r="J2659" s="4">
        <f t="shared" si="799"/>
        <v>0</v>
      </c>
      <c r="K2659" s="4">
        <f t="shared" si="800"/>
        <v>0</v>
      </c>
      <c r="L2659" s="4">
        <f t="shared" si="801"/>
        <v>0</v>
      </c>
      <c r="T2659" s="32">
        <f t="shared" si="802"/>
        <v>-2989.8952176801336</v>
      </c>
      <c r="U2659" s="4">
        <f t="shared" si="803"/>
        <v>0</v>
      </c>
    </row>
    <row r="2660" spans="1:21">
      <c r="A2660" s="11">
        <f t="shared" si="790"/>
        <v>2.9904585451401338</v>
      </c>
      <c r="B2660" s="4">
        <f t="shared" si="791"/>
        <v>0</v>
      </c>
      <c r="C2660" s="4">
        <f t="shared" si="792"/>
        <v>0</v>
      </c>
      <c r="D2660" s="4">
        <f t="shared" si="793"/>
        <v>0</v>
      </c>
      <c r="E2660" s="4">
        <f t="shared" si="794"/>
        <v>0</v>
      </c>
      <c r="F2660" s="4">
        <f t="shared" si="795"/>
        <v>0</v>
      </c>
      <c r="G2660" s="4">
        <f t="shared" si="796"/>
        <v>0</v>
      </c>
      <c r="H2660" s="4">
        <f t="shared" si="797"/>
        <v>0</v>
      </c>
      <c r="I2660" s="4">
        <f t="shared" si="798"/>
        <v>0</v>
      </c>
      <c r="J2660" s="4">
        <f t="shared" si="799"/>
        <v>0</v>
      </c>
      <c r="K2660" s="4">
        <f t="shared" si="800"/>
        <v>0</v>
      </c>
      <c r="L2660" s="4">
        <f t="shared" si="801"/>
        <v>0</v>
      </c>
      <c r="T2660" s="32">
        <f t="shared" si="802"/>
        <v>-2991.021872600134</v>
      </c>
      <c r="U2660" s="4">
        <f t="shared" si="803"/>
        <v>0</v>
      </c>
    </row>
    <row r="2661" spans="1:21">
      <c r="A2661" s="11">
        <f t="shared" si="790"/>
        <v>2.991585200060134</v>
      </c>
      <c r="B2661" s="4">
        <f t="shared" si="791"/>
        <v>0</v>
      </c>
      <c r="C2661" s="4">
        <f t="shared" si="792"/>
        <v>0</v>
      </c>
      <c r="D2661" s="4">
        <f t="shared" si="793"/>
        <v>1</v>
      </c>
      <c r="E2661" s="4">
        <f t="shared" si="794"/>
        <v>0</v>
      </c>
      <c r="F2661" s="4">
        <f t="shared" si="795"/>
        <v>0</v>
      </c>
      <c r="G2661" s="4">
        <f t="shared" si="796"/>
        <v>0</v>
      </c>
      <c r="H2661" s="4">
        <f t="shared" si="797"/>
        <v>0</v>
      </c>
      <c r="I2661" s="4">
        <f t="shared" si="798"/>
        <v>0</v>
      </c>
      <c r="J2661" s="4">
        <f t="shared" si="799"/>
        <v>0</v>
      </c>
      <c r="K2661" s="4">
        <f t="shared" si="800"/>
        <v>0</v>
      </c>
      <c r="L2661" s="4">
        <f t="shared" si="801"/>
        <v>0</v>
      </c>
      <c r="T2661" s="32">
        <f t="shared" si="802"/>
        <v>-2992.1485275201339</v>
      </c>
      <c r="U2661" s="4">
        <f t="shared" si="803"/>
        <v>1</v>
      </c>
    </row>
    <row r="2662" spans="1:21">
      <c r="A2662" s="11">
        <f t="shared" si="790"/>
        <v>2.9927118549801341</v>
      </c>
      <c r="B2662" s="4">
        <f t="shared" si="791"/>
        <v>0</v>
      </c>
      <c r="C2662" s="4">
        <f t="shared" si="792"/>
        <v>0</v>
      </c>
      <c r="D2662" s="4">
        <f t="shared" si="793"/>
        <v>0</v>
      </c>
      <c r="E2662" s="4">
        <f t="shared" si="794"/>
        <v>0</v>
      </c>
      <c r="F2662" s="4">
        <f t="shared" si="795"/>
        <v>0</v>
      </c>
      <c r="G2662" s="4">
        <f t="shared" si="796"/>
        <v>0</v>
      </c>
      <c r="H2662" s="4">
        <f t="shared" si="797"/>
        <v>0</v>
      </c>
      <c r="I2662" s="4">
        <f t="shared" si="798"/>
        <v>0</v>
      </c>
      <c r="J2662" s="4">
        <f t="shared" si="799"/>
        <v>0</v>
      </c>
      <c r="K2662" s="4">
        <f t="shared" si="800"/>
        <v>0</v>
      </c>
      <c r="L2662" s="4">
        <f t="shared" si="801"/>
        <v>0</v>
      </c>
      <c r="T2662" s="32">
        <f t="shared" si="802"/>
        <v>-2993.2751824401344</v>
      </c>
      <c r="U2662" s="4">
        <f t="shared" si="803"/>
        <v>0</v>
      </c>
    </row>
    <row r="2663" spans="1:21">
      <c r="A2663" s="11">
        <f t="shared" si="790"/>
        <v>2.9938385099001343</v>
      </c>
      <c r="B2663" s="4">
        <f t="shared" si="791"/>
        <v>0</v>
      </c>
      <c r="C2663" s="4">
        <f t="shared" si="792"/>
        <v>0</v>
      </c>
      <c r="D2663" s="4">
        <f t="shared" si="793"/>
        <v>0</v>
      </c>
      <c r="E2663" s="4">
        <f t="shared" si="794"/>
        <v>0</v>
      </c>
      <c r="F2663" s="4">
        <f t="shared" si="795"/>
        <v>0</v>
      </c>
      <c r="G2663" s="4">
        <f t="shared" si="796"/>
        <v>0</v>
      </c>
      <c r="H2663" s="4">
        <f t="shared" si="797"/>
        <v>0</v>
      </c>
      <c r="I2663" s="4">
        <f t="shared" si="798"/>
        <v>0</v>
      </c>
      <c r="J2663" s="4">
        <f t="shared" si="799"/>
        <v>0</v>
      </c>
      <c r="K2663" s="4">
        <f t="shared" si="800"/>
        <v>0</v>
      </c>
      <c r="L2663" s="4">
        <f t="shared" si="801"/>
        <v>0</v>
      </c>
      <c r="T2663" s="32">
        <f t="shared" si="802"/>
        <v>-2994.4018373601343</v>
      </c>
      <c r="U2663" s="4">
        <f t="shared" si="803"/>
        <v>0</v>
      </c>
    </row>
    <row r="2664" spans="1:21">
      <c r="A2664" s="11">
        <f t="shared" si="790"/>
        <v>2.9949651648201345</v>
      </c>
      <c r="B2664" s="4">
        <f t="shared" si="791"/>
        <v>0</v>
      </c>
      <c r="C2664" s="4">
        <f t="shared" si="792"/>
        <v>0</v>
      </c>
      <c r="D2664" s="4">
        <f t="shared" si="793"/>
        <v>0</v>
      </c>
      <c r="E2664" s="4">
        <f t="shared" si="794"/>
        <v>0</v>
      </c>
      <c r="F2664" s="4">
        <f t="shared" si="795"/>
        <v>0</v>
      </c>
      <c r="G2664" s="4">
        <f t="shared" si="796"/>
        <v>0</v>
      </c>
      <c r="H2664" s="4">
        <f t="shared" si="797"/>
        <v>0</v>
      </c>
      <c r="I2664" s="4">
        <f t="shared" si="798"/>
        <v>0</v>
      </c>
      <c r="J2664" s="4">
        <f t="shared" si="799"/>
        <v>0</v>
      </c>
      <c r="K2664" s="4">
        <f t="shared" si="800"/>
        <v>0</v>
      </c>
      <c r="L2664" s="4">
        <f t="shared" si="801"/>
        <v>0</v>
      </c>
      <c r="T2664" s="32">
        <f t="shared" si="802"/>
        <v>-2995.5284922801347</v>
      </c>
      <c r="U2664" s="4">
        <f t="shared" si="803"/>
        <v>0</v>
      </c>
    </row>
    <row r="2665" spans="1:21">
      <c r="A2665" s="11">
        <f t="shared" si="790"/>
        <v>2.9960918197401347</v>
      </c>
      <c r="B2665" s="4">
        <f t="shared" si="791"/>
        <v>1</v>
      </c>
      <c r="C2665" s="4">
        <f t="shared" si="792"/>
        <v>1</v>
      </c>
      <c r="D2665" s="4">
        <f t="shared" si="793"/>
        <v>0</v>
      </c>
      <c r="E2665" s="4">
        <f t="shared" si="794"/>
        <v>0</v>
      </c>
      <c r="F2665" s="4">
        <f t="shared" si="795"/>
        <v>0</v>
      </c>
      <c r="G2665" s="4">
        <f t="shared" si="796"/>
        <v>0</v>
      </c>
      <c r="H2665" s="4">
        <f t="shared" si="797"/>
        <v>0</v>
      </c>
      <c r="I2665" s="4">
        <f t="shared" si="798"/>
        <v>0</v>
      </c>
      <c r="J2665" s="4">
        <f t="shared" si="799"/>
        <v>0</v>
      </c>
      <c r="K2665" s="4">
        <f t="shared" si="800"/>
        <v>0</v>
      </c>
      <c r="L2665" s="4">
        <f t="shared" si="801"/>
        <v>0</v>
      </c>
      <c r="T2665" s="32">
        <f t="shared" si="802"/>
        <v>-2996.6551472001347</v>
      </c>
      <c r="U2665" s="4">
        <f t="shared" si="803"/>
        <v>2</v>
      </c>
    </row>
    <row r="2666" spans="1:21">
      <c r="A2666" s="11">
        <f t="shared" si="790"/>
        <v>2.9972184746601349</v>
      </c>
      <c r="B2666" s="4">
        <f t="shared" si="791"/>
        <v>0</v>
      </c>
      <c r="C2666" s="4">
        <f t="shared" si="792"/>
        <v>0</v>
      </c>
      <c r="D2666" s="4">
        <f t="shared" si="793"/>
        <v>0</v>
      </c>
      <c r="E2666" s="4">
        <f t="shared" si="794"/>
        <v>0</v>
      </c>
      <c r="F2666" s="4">
        <f t="shared" si="795"/>
        <v>0</v>
      </c>
      <c r="G2666" s="4">
        <f t="shared" si="796"/>
        <v>0</v>
      </c>
      <c r="H2666" s="4">
        <f t="shared" si="797"/>
        <v>0</v>
      </c>
      <c r="I2666" s="4">
        <f t="shared" si="798"/>
        <v>0</v>
      </c>
      <c r="J2666" s="4">
        <f t="shared" si="799"/>
        <v>0</v>
      </c>
      <c r="K2666" s="4">
        <f t="shared" si="800"/>
        <v>0</v>
      </c>
      <c r="L2666" s="4">
        <f t="shared" si="801"/>
        <v>0</v>
      </c>
      <c r="T2666" s="32">
        <f t="shared" si="802"/>
        <v>-2997.7818021201351</v>
      </c>
      <c r="U2666" s="4">
        <f t="shared" si="803"/>
        <v>0</v>
      </c>
    </row>
    <row r="2667" spans="1:21">
      <c r="A2667" s="11">
        <f t="shared" si="790"/>
        <v>2.9983451295801351</v>
      </c>
      <c r="B2667" s="4">
        <f t="shared" si="791"/>
        <v>0</v>
      </c>
      <c r="C2667" s="4">
        <f t="shared" si="792"/>
        <v>0</v>
      </c>
      <c r="D2667" s="4">
        <f t="shared" si="793"/>
        <v>0</v>
      </c>
      <c r="E2667" s="4">
        <f t="shared" si="794"/>
        <v>0</v>
      </c>
      <c r="F2667" s="4">
        <f t="shared" si="795"/>
        <v>0</v>
      </c>
      <c r="G2667" s="4">
        <f t="shared" si="796"/>
        <v>0</v>
      </c>
      <c r="H2667" s="4">
        <f t="shared" si="797"/>
        <v>0</v>
      </c>
      <c r="I2667" s="4">
        <f t="shared" si="798"/>
        <v>0</v>
      </c>
      <c r="J2667" s="4">
        <f t="shared" si="799"/>
        <v>0</v>
      </c>
      <c r="K2667" s="4">
        <f t="shared" si="800"/>
        <v>0</v>
      </c>
      <c r="L2667" s="4">
        <f t="shared" si="801"/>
        <v>0</v>
      </c>
      <c r="T2667" s="32">
        <f t="shared" si="802"/>
        <v>-2998.9084570401351</v>
      </c>
      <c r="U2667" s="4">
        <f t="shared" si="803"/>
        <v>0</v>
      </c>
    </row>
    <row r="2668" spans="1:21">
      <c r="A2668" s="11">
        <f t="shared" si="790"/>
        <v>2.9994717845001353</v>
      </c>
      <c r="B2668" s="4">
        <f t="shared" si="791"/>
        <v>0</v>
      </c>
      <c r="C2668" s="4">
        <f t="shared" si="792"/>
        <v>0</v>
      </c>
      <c r="D2668" s="4">
        <f t="shared" si="793"/>
        <v>0</v>
      </c>
      <c r="E2668" s="4">
        <f t="shared" si="794"/>
        <v>0</v>
      </c>
      <c r="F2668" s="4">
        <f t="shared" si="795"/>
        <v>0</v>
      </c>
      <c r="G2668" s="4">
        <f t="shared" si="796"/>
        <v>0</v>
      </c>
      <c r="H2668" s="4">
        <f t="shared" si="797"/>
        <v>0</v>
      </c>
      <c r="I2668" s="4">
        <f t="shared" si="798"/>
        <v>0</v>
      </c>
      <c r="J2668" s="4">
        <f t="shared" si="799"/>
        <v>0</v>
      </c>
      <c r="K2668" s="4">
        <f t="shared" si="800"/>
        <v>0</v>
      </c>
      <c r="L2668" s="4">
        <f t="shared" si="801"/>
        <v>0</v>
      </c>
      <c r="T2668" s="32">
        <f t="shared" si="802"/>
        <v>-3000.0351119601355</v>
      </c>
      <c r="U2668" s="4">
        <f t="shared" si="803"/>
        <v>0</v>
      </c>
    </row>
    <row r="2669" spans="1:21">
      <c r="A2669" s="11">
        <f t="shared" si="790"/>
        <v>3.0005984394201355</v>
      </c>
      <c r="B2669" s="4">
        <f t="shared" si="791"/>
        <v>0</v>
      </c>
      <c r="C2669" s="4">
        <f t="shared" si="792"/>
        <v>0</v>
      </c>
      <c r="D2669" s="4">
        <f t="shared" si="793"/>
        <v>0</v>
      </c>
      <c r="E2669" s="4">
        <f t="shared" si="794"/>
        <v>0</v>
      </c>
      <c r="F2669" s="4">
        <f t="shared" si="795"/>
        <v>0</v>
      </c>
      <c r="G2669" s="4">
        <f t="shared" si="796"/>
        <v>0</v>
      </c>
      <c r="H2669" s="4">
        <f t="shared" si="797"/>
        <v>0</v>
      </c>
      <c r="I2669" s="4">
        <f t="shared" si="798"/>
        <v>0</v>
      </c>
      <c r="J2669" s="4">
        <f t="shared" si="799"/>
        <v>0</v>
      </c>
      <c r="K2669" s="4">
        <f t="shared" si="800"/>
        <v>0</v>
      </c>
      <c r="L2669" s="4">
        <f t="shared" si="801"/>
        <v>0</v>
      </c>
      <c r="T2669" s="32">
        <f t="shared" si="802"/>
        <v>-3001.1617668801355</v>
      </c>
      <c r="U2669" s="4">
        <f t="shared" si="803"/>
        <v>0</v>
      </c>
    </row>
    <row r="2670" spans="1:21">
      <c r="A2670" s="11">
        <f t="shared" si="790"/>
        <v>3.0017250943401357</v>
      </c>
      <c r="B2670" s="4">
        <f t="shared" si="791"/>
        <v>0</v>
      </c>
      <c r="C2670" s="4">
        <f t="shared" si="792"/>
        <v>0</v>
      </c>
      <c r="D2670" s="4">
        <f t="shared" si="793"/>
        <v>0</v>
      </c>
      <c r="E2670" s="4">
        <f t="shared" si="794"/>
        <v>0</v>
      </c>
      <c r="F2670" s="4">
        <f t="shared" si="795"/>
        <v>0</v>
      </c>
      <c r="G2670" s="4">
        <f t="shared" si="796"/>
        <v>0</v>
      </c>
      <c r="H2670" s="4">
        <f t="shared" si="797"/>
        <v>0</v>
      </c>
      <c r="I2670" s="4">
        <f t="shared" si="798"/>
        <v>0</v>
      </c>
      <c r="J2670" s="4">
        <f t="shared" si="799"/>
        <v>0</v>
      </c>
      <c r="K2670" s="4">
        <f t="shared" si="800"/>
        <v>0</v>
      </c>
      <c r="L2670" s="4">
        <f t="shared" si="801"/>
        <v>0</v>
      </c>
      <c r="T2670" s="32">
        <f t="shared" si="802"/>
        <v>-3002.2884218001359</v>
      </c>
      <c r="U2670" s="4">
        <f t="shared" si="803"/>
        <v>0</v>
      </c>
    </row>
    <row r="2671" spans="1:21">
      <c r="A2671" s="11">
        <f t="shared" si="790"/>
        <v>3.0028517492601359</v>
      </c>
      <c r="B2671" s="4">
        <f t="shared" si="791"/>
        <v>0</v>
      </c>
      <c r="C2671" s="4">
        <f t="shared" si="792"/>
        <v>0</v>
      </c>
      <c r="D2671" s="4">
        <f t="shared" si="793"/>
        <v>0</v>
      </c>
      <c r="E2671" s="4">
        <f t="shared" si="794"/>
        <v>0</v>
      </c>
      <c r="F2671" s="4">
        <f t="shared" si="795"/>
        <v>0</v>
      </c>
      <c r="G2671" s="4">
        <f t="shared" si="796"/>
        <v>0</v>
      </c>
      <c r="H2671" s="4">
        <f t="shared" si="797"/>
        <v>0</v>
      </c>
      <c r="I2671" s="4">
        <f t="shared" si="798"/>
        <v>0</v>
      </c>
      <c r="J2671" s="4">
        <f t="shared" si="799"/>
        <v>0</v>
      </c>
      <c r="K2671" s="4">
        <f t="shared" si="800"/>
        <v>0</v>
      </c>
      <c r="L2671" s="4">
        <f t="shared" si="801"/>
        <v>0</v>
      </c>
      <c r="T2671" s="32">
        <f t="shared" si="802"/>
        <v>-3003.4150767201359</v>
      </c>
      <c r="U2671" s="4">
        <f t="shared" si="803"/>
        <v>0</v>
      </c>
    </row>
    <row r="2672" spans="1:21">
      <c r="A2672" s="11">
        <f t="shared" si="790"/>
        <v>3.0039784041801361</v>
      </c>
      <c r="B2672" s="4">
        <f t="shared" si="791"/>
        <v>0</v>
      </c>
      <c r="C2672" s="4">
        <f t="shared" si="792"/>
        <v>0</v>
      </c>
      <c r="D2672" s="4">
        <f t="shared" si="793"/>
        <v>0</v>
      </c>
      <c r="E2672" s="4">
        <f t="shared" si="794"/>
        <v>0</v>
      </c>
      <c r="F2672" s="4">
        <f t="shared" si="795"/>
        <v>0</v>
      </c>
      <c r="G2672" s="4">
        <f t="shared" si="796"/>
        <v>0</v>
      </c>
      <c r="H2672" s="4">
        <f t="shared" si="797"/>
        <v>0</v>
      </c>
      <c r="I2672" s="4">
        <f t="shared" si="798"/>
        <v>0</v>
      </c>
      <c r="J2672" s="4">
        <f t="shared" si="799"/>
        <v>0</v>
      </c>
      <c r="K2672" s="4">
        <f t="shared" si="800"/>
        <v>0</v>
      </c>
      <c r="L2672" s="4">
        <f t="shared" si="801"/>
        <v>0</v>
      </c>
      <c r="T2672" s="32">
        <f t="shared" si="802"/>
        <v>-3004.5417316401363</v>
      </c>
      <c r="U2672" s="4">
        <f t="shared" si="803"/>
        <v>0</v>
      </c>
    </row>
    <row r="2673" spans="1:21">
      <c r="A2673" s="11">
        <f t="shared" si="790"/>
        <v>3.0051050591001363</v>
      </c>
      <c r="B2673" s="4">
        <f t="shared" si="791"/>
        <v>0</v>
      </c>
      <c r="C2673" s="4">
        <f t="shared" si="792"/>
        <v>0</v>
      </c>
      <c r="D2673" s="4">
        <f t="shared" si="793"/>
        <v>0</v>
      </c>
      <c r="E2673" s="4">
        <f t="shared" si="794"/>
        <v>0</v>
      </c>
      <c r="F2673" s="4">
        <f t="shared" si="795"/>
        <v>0</v>
      </c>
      <c r="G2673" s="4">
        <f t="shared" si="796"/>
        <v>0</v>
      </c>
      <c r="H2673" s="4">
        <f t="shared" si="797"/>
        <v>0</v>
      </c>
      <c r="I2673" s="4">
        <f t="shared" si="798"/>
        <v>0</v>
      </c>
      <c r="J2673" s="4">
        <f t="shared" si="799"/>
        <v>0</v>
      </c>
      <c r="K2673" s="4">
        <f t="shared" si="800"/>
        <v>0</v>
      </c>
      <c r="L2673" s="4">
        <f t="shared" si="801"/>
        <v>0</v>
      </c>
      <c r="T2673" s="32">
        <f t="shared" si="802"/>
        <v>-3005.6683865601362</v>
      </c>
      <c r="U2673" s="4">
        <f t="shared" si="803"/>
        <v>0</v>
      </c>
    </row>
    <row r="2674" spans="1:21">
      <c r="A2674" s="11">
        <f t="shared" si="790"/>
        <v>3.0062317140201364</v>
      </c>
      <c r="B2674" s="4">
        <f t="shared" si="791"/>
        <v>0</v>
      </c>
      <c r="C2674" s="4">
        <f t="shared" si="792"/>
        <v>0</v>
      </c>
      <c r="D2674" s="4">
        <f t="shared" si="793"/>
        <v>0</v>
      </c>
      <c r="E2674" s="4">
        <f t="shared" si="794"/>
        <v>0</v>
      </c>
      <c r="F2674" s="4">
        <f t="shared" si="795"/>
        <v>0</v>
      </c>
      <c r="G2674" s="4">
        <f t="shared" si="796"/>
        <v>0</v>
      </c>
      <c r="H2674" s="4">
        <f t="shared" si="797"/>
        <v>0</v>
      </c>
      <c r="I2674" s="4">
        <f t="shared" si="798"/>
        <v>0</v>
      </c>
      <c r="J2674" s="4">
        <f t="shared" si="799"/>
        <v>0</v>
      </c>
      <c r="K2674" s="4">
        <f t="shared" si="800"/>
        <v>0</v>
      </c>
      <c r="L2674" s="4">
        <f t="shared" si="801"/>
        <v>0</v>
      </c>
      <c r="T2674" s="32">
        <f t="shared" si="802"/>
        <v>-3006.7950414801367</v>
      </c>
      <c r="U2674" s="4">
        <f t="shared" si="803"/>
        <v>0</v>
      </c>
    </row>
    <row r="2675" spans="1:21">
      <c r="A2675" s="11">
        <f t="shared" si="790"/>
        <v>3.0073583689401366</v>
      </c>
      <c r="B2675" s="4">
        <f t="shared" si="791"/>
        <v>0</v>
      </c>
      <c r="C2675" s="4">
        <f t="shared" si="792"/>
        <v>0</v>
      </c>
      <c r="D2675" s="4">
        <f t="shared" si="793"/>
        <v>0</v>
      </c>
      <c r="E2675" s="4">
        <f t="shared" si="794"/>
        <v>0</v>
      </c>
      <c r="F2675" s="4">
        <f t="shared" si="795"/>
        <v>0</v>
      </c>
      <c r="G2675" s="4">
        <f t="shared" si="796"/>
        <v>0</v>
      </c>
      <c r="H2675" s="4">
        <f t="shared" si="797"/>
        <v>0</v>
      </c>
      <c r="I2675" s="4">
        <f t="shared" si="798"/>
        <v>0</v>
      </c>
      <c r="J2675" s="4">
        <f t="shared" si="799"/>
        <v>0</v>
      </c>
      <c r="K2675" s="4">
        <f t="shared" si="800"/>
        <v>0</v>
      </c>
      <c r="L2675" s="4">
        <f t="shared" si="801"/>
        <v>0</v>
      </c>
      <c r="T2675" s="32">
        <f t="shared" si="802"/>
        <v>-3007.9216964001366</v>
      </c>
      <c r="U2675" s="4">
        <f t="shared" si="803"/>
        <v>0</v>
      </c>
    </row>
    <row r="2676" spans="1:21">
      <c r="A2676" s="11">
        <f t="shared" si="790"/>
        <v>3.0084850238601368</v>
      </c>
      <c r="B2676" s="4">
        <f t="shared" si="791"/>
        <v>0</v>
      </c>
      <c r="C2676" s="4">
        <f t="shared" si="792"/>
        <v>0</v>
      </c>
      <c r="D2676" s="4">
        <f t="shared" si="793"/>
        <v>0</v>
      </c>
      <c r="E2676" s="4">
        <f t="shared" si="794"/>
        <v>0</v>
      </c>
      <c r="F2676" s="4">
        <f t="shared" si="795"/>
        <v>0</v>
      </c>
      <c r="G2676" s="4">
        <f t="shared" si="796"/>
        <v>0</v>
      </c>
      <c r="H2676" s="4">
        <f t="shared" si="797"/>
        <v>0</v>
      </c>
      <c r="I2676" s="4">
        <f t="shared" si="798"/>
        <v>0</v>
      </c>
      <c r="J2676" s="4">
        <f t="shared" si="799"/>
        <v>0</v>
      </c>
      <c r="K2676" s="4">
        <f t="shared" si="800"/>
        <v>0</v>
      </c>
      <c r="L2676" s="4">
        <f t="shared" si="801"/>
        <v>0</v>
      </c>
      <c r="T2676" s="32">
        <f t="shared" si="802"/>
        <v>-3009.048351320137</v>
      </c>
      <c r="U2676" s="4">
        <f t="shared" si="803"/>
        <v>0</v>
      </c>
    </row>
    <row r="2677" spans="1:21">
      <c r="A2677" s="11">
        <f t="shared" si="790"/>
        <v>3.009611678780137</v>
      </c>
      <c r="B2677" s="4">
        <f t="shared" si="791"/>
        <v>0</v>
      </c>
      <c r="C2677" s="4">
        <f t="shared" si="792"/>
        <v>0</v>
      </c>
      <c r="D2677" s="4">
        <f t="shared" si="793"/>
        <v>0</v>
      </c>
      <c r="E2677" s="4">
        <f t="shared" si="794"/>
        <v>0</v>
      </c>
      <c r="F2677" s="4">
        <f t="shared" si="795"/>
        <v>0</v>
      </c>
      <c r="G2677" s="4">
        <f t="shared" si="796"/>
        <v>0</v>
      </c>
      <c r="H2677" s="4">
        <f t="shared" si="797"/>
        <v>0</v>
      </c>
      <c r="I2677" s="4">
        <f t="shared" si="798"/>
        <v>0</v>
      </c>
      <c r="J2677" s="4">
        <f t="shared" si="799"/>
        <v>0</v>
      </c>
      <c r="K2677" s="4">
        <f t="shared" si="800"/>
        <v>0</v>
      </c>
      <c r="L2677" s="4">
        <f t="shared" si="801"/>
        <v>0</v>
      </c>
      <c r="T2677" s="32">
        <f t="shared" si="802"/>
        <v>-3010.175006240137</v>
      </c>
      <c r="U2677" s="4">
        <f t="shared" si="803"/>
        <v>0</v>
      </c>
    </row>
    <row r="2678" spans="1:21">
      <c r="A2678" s="11">
        <f t="shared" si="790"/>
        <v>3.0107383337001372</v>
      </c>
      <c r="B2678" s="4">
        <f t="shared" si="791"/>
        <v>0</v>
      </c>
      <c r="C2678" s="4">
        <f t="shared" si="792"/>
        <v>0</v>
      </c>
      <c r="D2678" s="4">
        <f t="shared" si="793"/>
        <v>0</v>
      </c>
      <c r="E2678" s="4">
        <f t="shared" si="794"/>
        <v>0</v>
      </c>
      <c r="F2678" s="4">
        <f t="shared" si="795"/>
        <v>0</v>
      </c>
      <c r="G2678" s="4">
        <f t="shared" si="796"/>
        <v>0</v>
      </c>
      <c r="H2678" s="4">
        <f t="shared" si="797"/>
        <v>0</v>
      </c>
      <c r="I2678" s="4">
        <f t="shared" si="798"/>
        <v>0</v>
      </c>
      <c r="J2678" s="4">
        <f t="shared" si="799"/>
        <v>0</v>
      </c>
      <c r="K2678" s="4">
        <f t="shared" si="800"/>
        <v>0</v>
      </c>
      <c r="L2678" s="4">
        <f t="shared" si="801"/>
        <v>0</v>
      </c>
      <c r="T2678" s="32">
        <f t="shared" si="802"/>
        <v>-3011.3016611601374</v>
      </c>
      <c r="U2678" s="4">
        <f t="shared" si="803"/>
        <v>0</v>
      </c>
    </row>
    <row r="2679" spans="1:21">
      <c r="A2679" s="11">
        <f t="shared" si="790"/>
        <v>3.0118649886201374</v>
      </c>
      <c r="B2679" s="4">
        <f t="shared" si="791"/>
        <v>0</v>
      </c>
      <c r="C2679" s="4">
        <f t="shared" si="792"/>
        <v>0</v>
      </c>
      <c r="D2679" s="4">
        <f t="shared" si="793"/>
        <v>0</v>
      </c>
      <c r="E2679" s="4">
        <f t="shared" si="794"/>
        <v>0</v>
      </c>
      <c r="F2679" s="4">
        <f t="shared" si="795"/>
        <v>0</v>
      </c>
      <c r="G2679" s="4">
        <f t="shared" si="796"/>
        <v>0</v>
      </c>
      <c r="H2679" s="4">
        <f t="shared" si="797"/>
        <v>0</v>
      </c>
      <c r="I2679" s="4">
        <f t="shared" si="798"/>
        <v>0</v>
      </c>
      <c r="J2679" s="4">
        <f t="shared" si="799"/>
        <v>0</v>
      </c>
      <c r="K2679" s="4">
        <f t="shared" si="800"/>
        <v>0</v>
      </c>
      <c r="L2679" s="4">
        <f t="shared" si="801"/>
        <v>0</v>
      </c>
      <c r="T2679" s="32">
        <f t="shared" si="802"/>
        <v>-3012.4283160801374</v>
      </c>
      <c r="U2679" s="4">
        <f t="shared" si="803"/>
        <v>0</v>
      </c>
    </row>
    <row r="2680" spans="1:21">
      <c r="A2680" s="11">
        <f t="shared" si="790"/>
        <v>3.0129916435401376</v>
      </c>
      <c r="B2680" s="4">
        <f t="shared" si="791"/>
        <v>0</v>
      </c>
      <c r="C2680" s="4">
        <f t="shared" si="792"/>
        <v>0</v>
      </c>
      <c r="D2680" s="4">
        <f t="shared" si="793"/>
        <v>0</v>
      </c>
      <c r="E2680" s="4">
        <f t="shared" si="794"/>
        <v>0</v>
      </c>
      <c r="F2680" s="4">
        <f t="shared" si="795"/>
        <v>0</v>
      </c>
      <c r="G2680" s="4">
        <f t="shared" si="796"/>
        <v>0</v>
      </c>
      <c r="H2680" s="4">
        <f t="shared" si="797"/>
        <v>0</v>
      </c>
      <c r="I2680" s="4">
        <f t="shared" si="798"/>
        <v>0</v>
      </c>
      <c r="J2680" s="4">
        <f t="shared" si="799"/>
        <v>0</v>
      </c>
      <c r="K2680" s="4">
        <f t="shared" si="800"/>
        <v>0</v>
      </c>
      <c r="L2680" s="4">
        <f t="shared" si="801"/>
        <v>0</v>
      </c>
      <c r="T2680" s="32">
        <f t="shared" si="802"/>
        <v>-3013.5549710001378</v>
      </c>
      <c r="U2680" s="4">
        <f t="shared" si="803"/>
        <v>0</v>
      </c>
    </row>
    <row r="2681" spans="1:21">
      <c r="A2681" s="11">
        <f t="shared" si="790"/>
        <v>3.0141182984601378</v>
      </c>
      <c r="B2681" s="4">
        <f t="shared" si="791"/>
        <v>0</v>
      </c>
      <c r="C2681" s="4">
        <f t="shared" si="792"/>
        <v>0</v>
      </c>
      <c r="D2681" s="4">
        <f t="shared" si="793"/>
        <v>0</v>
      </c>
      <c r="E2681" s="4">
        <f t="shared" si="794"/>
        <v>0</v>
      </c>
      <c r="F2681" s="4">
        <f t="shared" si="795"/>
        <v>0</v>
      </c>
      <c r="G2681" s="4">
        <f t="shared" si="796"/>
        <v>0</v>
      </c>
      <c r="H2681" s="4">
        <f t="shared" si="797"/>
        <v>0</v>
      </c>
      <c r="I2681" s="4">
        <f t="shared" si="798"/>
        <v>0</v>
      </c>
      <c r="J2681" s="4">
        <f t="shared" si="799"/>
        <v>0</v>
      </c>
      <c r="K2681" s="4">
        <f t="shared" si="800"/>
        <v>0</v>
      </c>
      <c r="L2681" s="4">
        <f t="shared" si="801"/>
        <v>0</v>
      </c>
      <c r="T2681" s="32">
        <f t="shared" si="802"/>
        <v>-3014.6816259201378</v>
      </c>
      <c r="U2681" s="4">
        <f t="shared" si="803"/>
        <v>0</v>
      </c>
    </row>
    <row r="2682" spans="1:21">
      <c r="A2682" s="11">
        <f t="shared" si="790"/>
        <v>3.015244953380138</v>
      </c>
      <c r="B2682" s="4">
        <f t="shared" si="791"/>
        <v>0</v>
      </c>
      <c r="C2682" s="4">
        <f t="shared" si="792"/>
        <v>0</v>
      </c>
      <c r="D2682" s="4">
        <f t="shared" si="793"/>
        <v>0</v>
      </c>
      <c r="E2682" s="4">
        <f t="shared" si="794"/>
        <v>0</v>
      </c>
      <c r="F2682" s="4">
        <f t="shared" si="795"/>
        <v>0</v>
      </c>
      <c r="G2682" s="4">
        <f t="shared" si="796"/>
        <v>0</v>
      </c>
      <c r="H2682" s="4">
        <f t="shared" si="797"/>
        <v>0</v>
      </c>
      <c r="I2682" s="4">
        <f t="shared" si="798"/>
        <v>0</v>
      </c>
      <c r="J2682" s="4">
        <f t="shared" si="799"/>
        <v>0</v>
      </c>
      <c r="K2682" s="4">
        <f t="shared" si="800"/>
        <v>0</v>
      </c>
      <c r="L2682" s="4">
        <f t="shared" si="801"/>
        <v>0</v>
      </c>
      <c r="T2682" s="32">
        <f t="shared" si="802"/>
        <v>-3015.8082808401382</v>
      </c>
      <c r="U2682" s="4">
        <f t="shared" si="803"/>
        <v>0</v>
      </c>
    </row>
    <row r="2683" spans="1:21">
      <c r="A2683" s="11">
        <f t="shared" si="790"/>
        <v>3.0163716083001382</v>
      </c>
      <c r="B2683" s="4">
        <f t="shared" si="791"/>
        <v>0</v>
      </c>
      <c r="C2683" s="4">
        <f t="shared" si="792"/>
        <v>0</v>
      </c>
      <c r="D2683" s="4">
        <f t="shared" si="793"/>
        <v>0</v>
      </c>
      <c r="E2683" s="4">
        <f t="shared" si="794"/>
        <v>0</v>
      </c>
      <c r="F2683" s="4">
        <f t="shared" si="795"/>
        <v>0</v>
      </c>
      <c r="G2683" s="4">
        <f t="shared" si="796"/>
        <v>0</v>
      </c>
      <c r="H2683" s="4">
        <f t="shared" si="797"/>
        <v>0</v>
      </c>
      <c r="I2683" s="4">
        <f t="shared" si="798"/>
        <v>0</v>
      </c>
      <c r="J2683" s="4">
        <f t="shared" si="799"/>
        <v>0</v>
      </c>
      <c r="K2683" s="4">
        <f t="shared" si="800"/>
        <v>0</v>
      </c>
      <c r="L2683" s="4">
        <f t="shared" si="801"/>
        <v>0</v>
      </c>
      <c r="T2683" s="32">
        <f t="shared" si="802"/>
        <v>-3016.9349357601382</v>
      </c>
      <c r="U2683" s="4">
        <f t="shared" si="803"/>
        <v>0</v>
      </c>
    </row>
    <row r="2684" spans="1:21">
      <c r="A2684" s="11">
        <f t="shared" si="790"/>
        <v>3.0174982632201384</v>
      </c>
      <c r="B2684" s="4">
        <f t="shared" si="791"/>
        <v>0</v>
      </c>
      <c r="C2684" s="4">
        <f t="shared" si="792"/>
        <v>0</v>
      </c>
      <c r="D2684" s="4">
        <f t="shared" si="793"/>
        <v>0</v>
      </c>
      <c r="E2684" s="4">
        <f t="shared" si="794"/>
        <v>0</v>
      </c>
      <c r="F2684" s="4">
        <f t="shared" si="795"/>
        <v>0</v>
      </c>
      <c r="G2684" s="4">
        <f t="shared" si="796"/>
        <v>0</v>
      </c>
      <c r="H2684" s="4">
        <f t="shared" si="797"/>
        <v>0</v>
      </c>
      <c r="I2684" s="4">
        <f t="shared" si="798"/>
        <v>0</v>
      </c>
      <c r="J2684" s="4">
        <f t="shared" si="799"/>
        <v>0</v>
      </c>
      <c r="K2684" s="4">
        <f t="shared" si="800"/>
        <v>0</v>
      </c>
      <c r="L2684" s="4">
        <f t="shared" si="801"/>
        <v>0</v>
      </c>
      <c r="T2684" s="32">
        <f t="shared" si="802"/>
        <v>-3018.0615906801386</v>
      </c>
      <c r="U2684" s="4">
        <f t="shared" si="803"/>
        <v>0</v>
      </c>
    </row>
    <row r="2685" spans="1:21">
      <c r="A2685" s="11">
        <f t="shared" si="790"/>
        <v>3.0186249181401386</v>
      </c>
      <c r="B2685" s="4">
        <f t="shared" si="791"/>
        <v>0</v>
      </c>
      <c r="C2685" s="4">
        <f t="shared" si="792"/>
        <v>0</v>
      </c>
      <c r="D2685" s="4">
        <f t="shared" si="793"/>
        <v>0</v>
      </c>
      <c r="E2685" s="4">
        <f t="shared" si="794"/>
        <v>0</v>
      </c>
      <c r="F2685" s="4">
        <f t="shared" si="795"/>
        <v>0</v>
      </c>
      <c r="G2685" s="4">
        <f t="shared" si="796"/>
        <v>0</v>
      </c>
      <c r="H2685" s="4">
        <f t="shared" si="797"/>
        <v>0</v>
      </c>
      <c r="I2685" s="4">
        <f t="shared" si="798"/>
        <v>0</v>
      </c>
      <c r="J2685" s="4">
        <f t="shared" si="799"/>
        <v>0</v>
      </c>
      <c r="K2685" s="4">
        <f t="shared" si="800"/>
        <v>0</v>
      </c>
      <c r="L2685" s="4">
        <f t="shared" si="801"/>
        <v>0</v>
      </c>
      <c r="T2685" s="32">
        <f t="shared" si="802"/>
        <v>-3019.1882456001385</v>
      </c>
      <c r="U2685" s="4">
        <f t="shared" si="803"/>
        <v>0</v>
      </c>
    </row>
    <row r="2686" spans="1:21">
      <c r="A2686" s="11">
        <f t="shared" ref="A2686:A2749" si="804">A2685+ 0.00112665492</f>
        <v>3.0197515730601387</v>
      </c>
      <c r="B2686" s="4">
        <f t="shared" si="791"/>
        <v>0</v>
      </c>
      <c r="C2686" s="4">
        <f t="shared" si="792"/>
        <v>0</v>
      </c>
      <c r="D2686" s="4">
        <f t="shared" si="793"/>
        <v>0</v>
      </c>
      <c r="E2686" s="4">
        <f t="shared" si="794"/>
        <v>0</v>
      </c>
      <c r="F2686" s="4">
        <f t="shared" si="795"/>
        <v>0</v>
      </c>
      <c r="G2686" s="4">
        <f t="shared" si="796"/>
        <v>0</v>
      </c>
      <c r="H2686" s="4">
        <f t="shared" si="797"/>
        <v>0</v>
      </c>
      <c r="I2686" s="4">
        <f t="shared" si="798"/>
        <v>0</v>
      </c>
      <c r="J2686" s="4">
        <f t="shared" si="799"/>
        <v>0</v>
      </c>
      <c r="K2686" s="4">
        <f t="shared" si="800"/>
        <v>0</v>
      </c>
      <c r="L2686" s="4">
        <f t="shared" si="801"/>
        <v>0</v>
      </c>
      <c r="T2686" s="32">
        <f t="shared" si="802"/>
        <v>-3020.314900520139</v>
      </c>
      <c r="U2686" s="4">
        <f t="shared" si="803"/>
        <v>0</v>
      </c>
    </row>
    <row r="2687" spans="1:21">
      <c r="A2687" s="11">
        <f t="shared" si="804"/>
        <v>3.0208782279801389</v>
      </c>
      <c r="B2687" s="4">
        <f t="shared" si="791"/>
        <v>0</v>
      </c>
      <c r="C2687" s="4">
        <f t="shared" si="792"/>
        <v>0</v>
      </c>
      <c r="D2687" s="4">
        <f t="shared" si="793"/>
        <v>0</v>
      </c>
      <c r="E2687" s="4">
        <f t="shared" si="794"/>
        <v>0</v>
      </c>
      <c r="F2687" s="4">
        <f t="shared" si="795"/>
        <v>0</v>
      </c>
      <c r="G2687" s="4">
        <f t="shared" si="796"/>
        <v>0</v>
      </c>
      <c r="H2687" s="4">
        <f t="shared" si="797"/>
        <v>0</v>
      </c>
      <c r="I2687" s="4">
        <f t="shared" si="798"/>
        <v>0</v>
      </c>
      <c r="J2687" s="4">
        <f t="shared" si="799"/>
        <v>0</v>
      </c>
      <c r="K2687" s="4">
        <f t="shared" si="800"/>
        <v>0</v>
      </c>
      <c r="L2687" s="4">
        <f t="shared" si="801"/>
        <v>0</v>
      </c>
      <c r="T2687" s="32">
        <f t="shared" si="802"/>
        <v>-3021.4415554401389</v>
      </c>
      <c r="U2687" s="4">
        <f t="shared" si="803"/>
        <v>0</v>
      </c>
    </row>
    <row r="2688" spans="1:21">
      <c r="A2688" s="11">
        <f t="shared" si="804"/>
        <v>3.0220048829001391</v>
      </c>
      <c r="B2688" s="4">
        <f t="shared" si="791"/>
        <v>0</v>
      </c>
      <c r="C2688" s="4">
        <f t="shared" si="792"/>
        <v>0</v>
      </c>
      <c r="D2688" s="4">
        <f t="shared" si="793"/>
        <v>0</v>
      </c>
      <c r="E2688" s="4">
        <f t="shared" si="794"/>
        <v>0</v>
      </c>
      <c r="F2688" s="4">
        <f t="shared" si="795"/>
        <v>0</v>
      </c>
      <c r="G2688" s="4">
        <f t="shared" si="796"/>
        <v>0</v>
      </c>
      <c r="H2688" s="4">
        <f t="shared" si="797"/>
        <v>0</v>
      </c>
      <c r="I2688" s="4">
        <f t="shared" si="798"/>
        <v>0</v>
      </c>
      <c r="J2688" s="4">
        <f t="shared" si="799"/>
        <v>0</v>
      </c>
      <c r="K2688" s="4">
        <f t="shared" si="800"/>
        <v>0</v>
      </c>
      <c r="L2688" s="4">
        <f t="shared" si="801"/>
        <v>0</v>
      </c>
      <c r="T2688" s="32">
        <f t="shared" si="802"/>
        <v>-3022.5682103601393</v>
      </c>
      <c r="U2688" s="4">
        <f t="shared" si="803"/>
        <v>0</v>
      </c>
    </row>
    <row r="2689" spans="1:21">
      <c r="A2689" s="11">
        <f t="shared" si="804"/>
        <v>3.0231315378201393</v>
      </c>
      <c r="B2689" s="4">
        <f t="shared" si="791"/>
        <v>0</v>
      </c>
      <c r="C2689" s="4">
        <f t="shared" si="792"/>
        <v>0</v>
      </c>
      <c r="D2689" s="4">
        <f t="shared" si="793"/>
        <v>0</v>
      </c>
      <c r="E2689" s="4">
        <f t="shared" si="794"/>
        <v>0</v>
      </c>
      <c r="F2689" s="4">
        <f t="shared" si="795"/>
        <v>0</v>
      </c>
      <c r="G2689" s="4">
        <f t="shared" si="796"/>
        <v>0</v>
      </c>
      <c r="H2689" s="4">
        <f t="shared" si="797"/>
        <v>0</v>
      </c>
      <c r="I2689" s="4">
        <f t="shared" si="798"/>
        <v>0</v>
      </c>
      <c r="J2689" s="4">
        <f t="shared" si="799"/>
        <v>0</v>
      </c>
      <c r="K2689" s="4">
        <f t="shared" si="800"/>
        <v>0</v>
      </c>
      <c r="L2689" s="4">
        <f t="shared" si="801"/>
        <v>0</v>
      </c>
      <c r="T2689" s="32">
        <f t="shared" si="802"/>
        <v>-3023.6948652801393</v>
      </c>
      <c r="U2689" s="4">
        <f t="shared" si="803"/>
        <v>0</v>
      </c>
    </row>
    <row r="2690" spans="1:21">
      <c r="A2690" s="11">
        <f t="shared" si="804"/>
        <v>3.0242581927401395</v>
      </c>
      <c r="B2690" s="4">
        <f t="shared" si="791"/>
        <v>0</v>
      </c>
      <c r="C2690" s="4">
        <f t="shared" si="792"/>
        <v>0</v>
      </c>
      <c r="D2690" s="4">
        <f t="shared" si="793"/>
        <v>0</v>
      </c>
      <c r="E2690" s="4">
        <f t="shared" si="794"/>
        <v>0</v>
      </c>
      <c r="F2690" s="4">
        <f t="shared" si="795"/>
        <v>0</v>
      </c>
      <c r="G2690" s="4">
        <f t="shared" si="796"/>
        <v>0</v>
      </c>
      <c r="H2690" s="4">
        <f t="shared" si="797"/>
        <v>0</v>
      </c>
      <c r="I2690" s="4">
        <f t="shared" si="798"/>
        <v>0</v>
      </c>
      <c r="J2690" s="4">
        <f t="shared" si="799"/>
        <v>0</v>
      </c>
      <c r="K2690" s="4">
        <f t="shared" si="800"/>
        <v>0</v>
      </c>
      <c r="L2690" s="4">
        <f t="shared" si="801"/>
        <v>0</v>
      </c>
      <c r="T2690" s="32">
        <f t="shared" si="802"/>
        <v>-3024.8215202001397</v>
      </c>
      <c r="U2690" s="4">
        <f t="shared" si="803"/>
        <v>0</v>
      </c>
    </row>
    <row r="2691" spans="1:21">
      <c r="A2691" s="11">
        <f t="shared" si="804"/>
        <v>3.0253848476601397</v>
      </c>
      <c r="B2691" s="4">
        <f t="shared" si="791"/>
        <v>0</v>
      </c>
      <c r="C2691" s="4">
        <f t="shared" si="792"/>
        <v>0</v>
      </c>
      <c r="D2691" s="4">
        <f t="shared" si="793"/>
        <v>0</v>
      </c>
      <c r="E2691" s="4">
        <f t="shared" si="794"/>
        <v>0</v>
      </c>
      <c r="F2691" s="4">
        <f t="shared" si="795"/>
        <v>0</v>
      </c>
      <c r="G2691" s="4">
        <f t="shared" si="796"/>
        <v>0</v>
      </c>
      <c r="H2691" s="4">
        <f t="shared" si="797"/>
        <v>0</v>
      </c>
      <c r="I2691" s="4">
        <f t="shared" si="798"/>
        <v>0</v>
      </c>
      <c r="J2691" s="4">
        <f t="shared" si="799"/>
        <v>0</v>
      </c>
      <c r="K2691" s="4">
        <f t="shared" si="800"/>
        <v>0</v>
      </c>
      <c r="L2691" s="4">
        <f t="shared" si="801"/>
        <v>0</v>
      </c>
      <c r="T2691" s="32">
        <f t="shared" si="802"/>
        <v>-3025.9481751201397</v>
      </c>
      <c r="U2691" s="4">
        <f t="shared" si="803"/>
        <v>0</v>
      </c>
    </row>
    <row r="2692" spans="1:21">
      <c r="A2692" s="11">
        <f t="shared" si="804"/>
        <v>3.0265115025801399</v>
      </c>
      <c r="B2692" s="4">
        <f t="shared" si="791"/>
        <v>0</v>
      </c>
      <c r="C2692" s="4">
        <f t="shared" si="792"/>
        <v>0</v>
      </c>
      <c r="D2692" s="4">
        <f t="shared" si="793"/>
        <v>0</v>
      </c>
      <c r="E2692" s="4">
        <f t="shared" si="794"/>
        <v>0</v>
      </c>
      <c r="F2692" s="4">
        <f t="shared" si="795"/>
        <v>0</v>
      </c>
      <c r="G2692" s="4">
        <f t="shared" si="796"/>
        <v>0</v>
      </c>
      <c r="H2692" s="4">
        <f t="shared" si="797"/>
        <v>0</v>
      </c>
      <c r="I2692" s="4">
        <f t="shared" si="798"/>
        <v>0</v>
      </c>
      <c r="J2692" s="4">
        <f t="shared" si="799"/>
        <v>0</v>
      </c>
      <c r="K2692" s="4">
        <f t="shared" si="800"/>
        <v>0</v>
      </c>
      <c r="L2692" s="4">
        <f t="shared" si="801"/>
        <v>0</v>
      </c>
      <c r="T2692" s="32">
        <f t="shared" si="802"/>
        <v>-3027.0748300401401</v>
      </c>
      <c r="U2692" s="4">
        <f t="shared" si="803"/>
        <v>0</v>
      </c>
    </row>
    <row r="2693" spans="1:21">
      <c r="A2693" s="11">
        <f t="shared" si="804"/>
        <v>3.0276381575001401</v>
      </c>
      <c r="B2693" s="4">
        <f t="shared" ref="B2693:B2756" si="805">COUNTIFS(Col_1,"&gt;="&amp;A2693,Col_1,"&lt;"&amp;A2694)</f>
        <v>0</v>
      </c>
      <c r="C2693" s="4">
        <f t="shared" ref="C2693:C2756" si="806">COUNTIFS(Col_2,"&gt;="&amp;A2693,Col_2,"&lt;"&amp;A2694)</f>
        <v>0</v>
      </c>
      <c r="D2693" s="4">
        <f t="shared" ref="D2693:D2756" si="807">COUNTIFS(Col_3,"&gt;="&amp;A2693,Col_3,"&lt;"&amp;A2694)</f>
        <v>0</v>
      </c>
      <c r="E2693" s="4">
        <f t="shared" ref="E2693:E2756" si="808">COUNTIFS(Col_4,"&gt;="&amp;A2693,Col_4,"&lt;"&amp;A2694)</f>
        <v>0</v>
      </c>
      <c r="F2693" s="4">
        <f t="shared" ref="F2693:F2756" si="809">COUNTIFS(Col_5,"&gt;="&amp;A2693,Col_5,"&lt;"&amp;A2694)</f>
        <v>0</v>
      </c>
      <c r="G2693" s="4">
        <f t="shared" ref="G2693:G2756" si="810">COUNTIFS(Col_6,"&gt;="&amp;A2693,Col_6,"&lt;"&amp;A2694)</f>
        <v>0</v>
      </c>
      <c r="H2693" s="4">
        <f t="shared" ref="H2693:H2756" si="811">COUNTIFS(Col_7,"&gt;="&amp;A2693,Col_7,"&lt;"&amp;A2694)</f>
        <v>0</v>
      </c>
      <c r="I2693" s="4">
        <f t="shared" ref="I2693:I2756" si="812">COUNTIFS(Col_8,"&gt;="&amp;A2693,Col_8,"&lt;"&amp;A2694)</f>
        <v>0</v>
      </c>
      <c r="J2693" s="4">
        <f t="shared" ref="J2693:J2756" si="813">COUNTIFS(Col_9,"&gt;="&amp;A2693,Col_9,"&lt;"&amp;A2694)</f>
        <v>0</v>
      </c>
      <c r="K2693" s="4">
        <f t="shared" ref="K2693:K2756" si="814">COUNTIFS(Col_10,"&gt;="&amp;A2693,Col_10,"&lt;"&amp;A2694)</f>
        <v>0</v>
      </c>
      <c r="L2693" s="4">
        <f t="shared" ref="L2693:L2756" si="815">COUNTIFS(Col_11,"&gt;="&amp;A2693,Col_11,"&lt;"&amp;A2694)</f>
        <v>0</v>
      </c>
      <c r="T2693" s="32">
        <f t="shared" si="802"/>
        <v>-3028.2014849601401</v>
      </c>
      <c r="U2693" s="4">
        <f t="shared" si="803"/>
        <v>0</v>
      </c>
    </row>
    <row r="2694" spans="1:21">
      <c r="A2694" s="11">
        <f t="shared" si="804"/>
        <v>3.0287648124201403</v>
      </c>
      <c r="B2694" s="4">
        <f t="shared" si="805"/>
        <v>0</v>
      </c>
      <c r="C2694" s="4">
        <f t="shared" si="806"/>
        <v>0</v>
      </c>
      <c r="D2694" s="4">
        <f t="shared" si="807"/>
        <v>0</v>
      </c>
      <c r="E2694" s="4">
        <f t="shared" si="808"/>
        <v>0</v>
      </c>
      <c r="F2694" s="4">
        <f t="shared" si="809"/>
        <v>0</v>
      </c>
      <c r="G2694" s="4">
        <f t="shared" si="810"/>
        <v>0</v>
      </c>
      <c r="H2694" s="4">
        <f t="shared" si="811"/>
        <v>0</v>
      </c>
      <c r="I2694" s="4">
        <f t="shared" si="812"/>
        <v>0</v>
      </c>
      <c r="J2694" s="4">
        <f t="shared" si="813"/>
        <v>0</v>
      </c>
      <c r="K2694" s="4">
        <f t="shared" si="814"/>
        <v>0</v>
      </c>
      <c r="L2694" s="4">
        <f t="shared" si="815"/>
        <v>0</v>
      </c>
      <c r="T2694" s="32">
        <f t="shared" ref="T2694:T2757" si="816">-AVERAGE(A2694:A2695)*1000</f>
        <v>-3029.3281398801405</v>
      </c>
      <c r="U2694" s="4">
        <f t="shared" si="803"/>
        <v>0</v>
      </c>
    </row>
    <row r="2695" spans="1:21">
      <c r="A2695" s="11">
        <f t="shared" si="804"/>
        <v>3.0298914673401405</v>
      </c>
      <c r="B2695" s="4">
        <f t="shared" si="805"/>
        <v>1</v>
      </c>
      <c r="C2695" s="4">
        <f t="shared" si="806"/>
        <v>0</v>
      </c>
      <c r="D2695" s="4">
        <f t="shared" si="807"/>
        <v>0</v>
      </c>
      <c r="E2695" s="4">
        <f t="shared" si="808"/>
        <v>0</v>
      </c>
      <c r="F2695" s="4">
        <f t="shared" si="809"/>
        <v>0</v>
      </c>
      <c r="G2695" s="4">
        <f t="shared" si="810"/>
        <v>0</v>
      </c>
      <c r="H2695" s="4">
        <f t="shared" si="811"/>
        <v>0</v>
      </c>
      <c r="I2695" s="4">
        <f t="shared" si="812"/>
        <v>0</v>
      </c>
      <c r="J2695" s="4">
        <f t="shared" si="813"/>
        <v>0</v>
      </c>
      <c r="K2695" s="4">
        <f t="shared" si="814"/>
        <v>0</v>
      </c>
      <c r="L2695" s="4">
        <f t="shared" si="815"/>
        <v>0</v>
      </c>
      <c r="T2695" s="32">
        <f t="shared" si="816"/>
        <v>-3030.4547948001405</v>
      </c>
      <c r="U2695" s="4">
        <f t="shared" si="803"/>
        <v>1</v>
      </c>
    </row>
    <row r="2696" spans="1:21">
      <c r="A2696" s="11">
        <f t="shared" si="804"/>
        <v>3.0310181222601407</v>
      </c>
      <c r="B2696" s="4">
        <f t="shared" si="805"/>
        <v>1</v>
      </c>
      <c r="C2696" s="4">
        <f t="shared" si="806"/>
        <v>0</v>
      </c>
      <c r="D2696" s="4">
        <f t="shared" si="807"/>
        <v>0</v>
      </c>
      <c r="E2696" s="4">
        <f t="shared" si="808"/>
        <v>0</v>
      </c>
      <c r="F2696" s="4">
        <f t="shared" si="809"/>
        <v>0</v>
      </c>
      <c r="G2696" s="4">
        <f t="shared" si="810"/>
        <v>0</v>
      </c>
      <c r="H2696" s="4">
        <f t="shared" si="811"/>
        <v>0</v>
      </c>
      <c r="I2696" s="4">
        <f t="shared" si="812"/>
        <v>0</v>
      </c>
      <c r="J2696" s="4">
        <f t="shared" si="813"/>
        <v>0</v>
      </c>
      <c r="K2696" s="4">
        <f t="shared" si="814"/>
        <v>0</v>
      </c>
      <c r="L2696" s="4">
        <f t="shared" si="815"/>
        <v>0</v>
      </c>
      <c r="T2696" s="32">
        <f t="shared" si="816"/>
        <v>-3031.5814497201409</v>
      </c>
      <c r="U2696" s="4">
        <f t="shared" si="803"/>
        <v>1</v>
      </c>
    </row>
    <row r="2697" spans="1:21">
      <c r="A2697" s="11">
        <f t="shared" si="804"/>
        <v>3.0321447771801409</v>
      </c>
      <c r="B2697" s="4">
        <f t="shared" si="805"/>
        <v>0</v>
      </c>
      <c r="C2697" s="4">
        <f t="shared" si="806"/>
        <v>0</v>
      </c>
      <c r="D2697" s="4">
        <f t="shared" si="807"/>
        <v>0</v>
      </c>
      <c r="E2697" s="4">
        <f t="shared" si="808"/>
        <v>0</v>
      </c>
      <c r="F2697" s="4">
        <f t="shared" si="809"/>
        <v>0</v>
      </c>
      <c r="G2697" s="4">
        <f t="shared" si="810"/>
        <v>0</v>
      </c>
      <c r="H2697" s="4">
        <f t="shared" si="811"/>
        <v>0</v>
      </c>
      <c r="I2697" s="4">
        <f t="shared" si="812"/>
        <v>0</v>
      </c>
      <c r="J2697" s="4">
        <f t="shared" si="813"/>
        <v>0</v>
      </c>
      <c r="K2697" s="4">
        <f t="shared" si="814"/>
        <v>0</v>
      </c>
      <c r="L2697" s="4">
        <f t="shared" si="815"/>
        <v>0</v>
      </c>
      <c r="T2697" s="32">
        <f t="shared" si="816"/>
        <v>-3032.7081046401408</v>
      </c>
      <c r="U2697" s="4">
        <f t="shared" si="803"/>
        <v>0</v>
      </c>
    </row>
    <row r="2698" spans="1:21">
      <c r="A2698" s="11">
        <f t="shared" si="804"/>
        <v>3.0332714321001411</v>
      </c>
      <c r="B2698" s="4">
        <f t="shared" si="805"/>
        <v>0</v>
      </c>
      <c r="C2698" s="4">
        <f t="shared" si="806"/>
        <v>0</v>
      </c>
      <c r="D2698" s="4">
        <f t="shared" si="807"/>
        <v>0</v>
      </c>
      <c r="E2698" s="4">
        <f t="shared" si="808"/>
        <v>0</v>
      </c>
      <c r="F2698" s="4">
        <f t="shared" si="809"/>
        <v>0</v>
      </c>
      <c r="G2698" s="4">
        <f t="shared" si="810"/>
        <v>0</v>
      </c>
      <c r="H2698" s="4">
        <f t="shared" si="811"/>
        <v>0</v>
      </c>
      <c r="I2698" s="4">
        <f t="shared" si="812"/>
        <v>0</v>
      </c>
      <c r="J2698" s="4">
        <f t="shared" si="813"/>
        <v>0</v>
      </c>
      <c r="K2698" s="4">
        <f t="shared" si="814"/>
        <v>0</v>
      </c>
      <c r="L2698" s="4">
        <f t="shared" si="815"/>
        <v>0</v>
      </c>
      <c r="T2698" s="32">
        <f t="shared" si="816"/>
        <v>-3033.8347595601413</v>
      </c>
      <c r="U2698" s="4">
        <f t="shared" si="803"/>
        <v>0</v>
      </c>
    </row>
    <row r="2699" spans="1:21">
      <c r="A2699" s="11">
        <f t="shared" si="804"/>
        <v>3.0343980870201412</v>
      </c>
      <c r="B2699" s="4">
        <f t="shared" si="805"/>
        <v>0</v>
      </c>
      <c r="C2699" s="4">
        <f t="shared" si="806"/>
        <v>0</v>
      </c>
      <c r="D2699" s="4">
        <f t="shared" si="807"/>
        <v>0</v>
      </c>
      <c r="E2699" s="4">
        <f t="shared" si="808"/>
        <v>0</v>
      </c>
      <c r="F2699" s="4">
        <f t="shared" si="809"/>
        <v>0</v>
      </c>
      <c r="G2699" s="4">
        <f t="shared" si="810"/>
        <v>0</v>
      </c>
      <c r="H2699" s="4">
        <f t="shared" si="811"/>
        <v>0</v>
      </c>
      <c r="I2699" s="4">
        <f t="shared" si="812"/>
        <v>0</v>
      </c>
      <c r="J2699" s="4">
        <f t="shared" si="813"/>
        <v>0</v>
      </c>
      <c r="K2699" s="4">
        <f t="shared" si="814"/>
        <v>0</v>
      </c>
      <c r="L2699" s="4">
        <f t="shared" si="815"/>
        <v>0</v>
      </c>
      <c r="T2699" s="32">
        <f t="shared" si="816"/>
        <v>-3034.9614144801412</v>
      </c>
      <c r="U2699" s="4">
        <f t="shared" si="803"/>
        <v>0</v>
      </c>
    </row>
    <row r="2700" spans="1:21">
      <c r="A2700" s="11">
        <f t="shared" si="804"/>
        <v>3.0355247419401414</v>
      </c>
      <c r="B2700" s="4">
        <f t="shared" si="805"/>
        <v>0</v>
      </c>
      <c r="C2700" s="4">
        <f t="shared" si="806"/>
        <v>0</v>
      </c>
      <c r="D2700" s="4">
        <f t="shared" si="807"/>
        <v>0</v>
      </c>
      <c r="E2700" s="4">
        <f t="shared" si="808"/>
        <v>0</v>
      </c>
      <c r="F2700" s="4">
        <f t="shared" si="809"/>
        <v>0</v>
      </c>
      <c r="G2700" s="4">
        <f t="shared" si="810"/>
        <v>0</v>
      </c>
      <c r="H2700" s="4">
        <f t="shared" si="811"/>
        <v>0</v>
      </c>
      <c r="I2700" s="4">
        <f t="shared" si="812"/>
        <v>0</v>
      </c>
      <c r="J2700" s="4">
        <f t="shared" si="813"/>
        <v>0</v>
      </c>
      <c r="K2700" s="4">
        <f t="shared" si="814"/>
        <v>0</v>
      </c>
      <c r="L2700" s="4">
        <f t="shared" si="815"/>
        <v>0</v>
      </c>
      <c r="T2700" s="32">
        <f t="shared" si="816"/>
        <v>-3036.0880694001416</v>
      </c>
      <c r="U2700" s="4">
        <f t="shared" si="803"/>
        <v>0</v>
      </c>
    </row>
    <row r="2701" spans="1:21">
      <c r="A2701" s="11">
        <f t="shared" si="804"/>
        <v>3.0366513968601416</v>
      </c>
      <c r="B2701" s="4">
        <f t="shared" si="805"/>
        <v>0</v>
      </c>
      <c r="C2701" s="4">
        <f t="shared" si="806"/>
        <v>0</v>
      </c>
      <c r="D2701" s="4">
        <f t="shared" si="807"/>
        <v>0</v>
      </c>
      <c r="E2701" s="4">
        <f t="shared" si="808"/>
        <v>0</v>
      </c>
      <c r="F2701" s="4">
        <f t="shared" si="809"/>
        <v>0</v>
      </c>
      <c r="G2701" s="4">
        <f t="shared" si="810"/>
        <v>0</v>
      </c>
      <c r="H2701" s="4">
        <f t="shared" si="811"/>
        <v>0</v>
      </c>
      <c r="I2701" s="4">
        <f t="shared" si="812"/>
        <v>0</v>
      </c>
      <c r="J2701" s="4">
        <f t="shared" si="813"/>
        <v>0</v>
      </c>
      <c r="K2701" s="4">
        <f t="shared" si="814"/>
        <v>0</v>
      </c>
      <c r="L2701" s="4">
        <f t="shared" si="815"/>
        <v>0</v>
      </c>
      <c r="T2701" s="32">
        <f t="shared" si="816"/>
        <v>-3037.2147243201416</v>
      </c>
      <c r="U2701" s="4">
        <f t="shared" si="803"/>
        <v>0</v>
      </c>
    </row>
    <row r="2702" spans="1:21">
      <c r="A2702" s="11">
        <f t="shared" si="804"/>
        <v>3.0377780517801418</v>
      </c>
      <c r="B2702" s="4">
        <f t="shared" si="805"/>
        <v>0</v>
      </c>
      <c r="C2702" s="4">
        <f t="shared" si="806"/>
        <v>0</v>
      </c>
      <c r="D2702" s="4">
        <f t="shared" si="807"/>
        <v>0</v>
      </c>
      <c r="E2702" s="4">
        <f t="shared" si="808"/>
        <v>0</v>
      </c>
      <c r="F2702" s="4">
        <f t="shared" si="809"/>
        <v>0</v>
      </c>
      <c r="G2702" s="4">
        <f t="shared" si="810"/>
        <v>0</v>
      </c>
      <c r="H2702" s="4">
        <f t="shared" si="811"/>
        <v>0</v>
      </c>
      <c r="I2702" s="4">
        <f t="shared" si="812"/>
        <v>0</v>
      </c>
      <c r="J2702" s="4">
        <f t="shared" si="813"/>
        <v>0</v>
      </c>
      <c r="K2702" s="4">
        <f t="shared" si="814"/>
        <v>0</v>
      </c>
      <c r="L2702" s="4">
        <f t="shared" si="815"/>
        <v>0</v>
      </c>
      <c r="T2702" s="32">
        <f t="shared" si="816"/>
        <v>-3038.341379240142</v>
      </c>
      <c r="U2702" s="4">
        <f t="shared" si="803"/>
        <v>0</v>
      </c>
    </row>
    <row r="2703" spans="1:21">
      <c r="A2703" s="11">
        <f t="shared" si="804"/>
        <v>3.038904706700142</v>
      </c>
      <c r="B2703" s="4">
        <f t="shared" si="805"/>
        <v>0</v>
      </c>
      <c r="C2703" s="4">
        <f t="shared" si="806"/>
        <v>0</v>
      </c>
      <c r="D2703" s="4">
        <f t="shared" si="807"/>
        <v>0</v>
      </c>
      <c r="E2703" s="4">
        <f t="shared" si="808"/>
        <v>0</v>
      </c>
      <c r="F2703" s="4">
        <f t="shared" si="809"/>
        <v>0</v>
      </c>
      <c r="G2703" s="4">
        <f t="shared" si="810"/>
        <v>0</v>
      </c>
      <c r="H2703" s="4">
        <f t="shared" si="811"/>
        <v>0</v>
      </c>
      <c r="I2703" s="4">
        <f t="shared" si="812"/>
        <v>0</v>
      </c>
      <c r="J2703" s="4">
        <f t="shared" si="813"/>
        <v>0</v>
      </c>
      <c r="K2703" s="4">
        <f t="shared" si="814"/>
        <v>0</v>
      </c>
      <c r="L2703" s="4">
        <f t="shared" si="815"/>
        <v>0</v>
      </c>
      <c r="T2703" s="32">
        <f t="shared" si="816"/>
        <v>-3039.468034160142</v>
      </c>
      <c r="U2703" s="4">
        <f t="shared" si="803"/>
        <v>0</v>
      </c>
    </row>
    <row r="2704" spans="1:21">
      <c r="A2704" s="11">
        <f t="shared" si="804"/>
        <v>3.0400313616201422</v>
      </c>
      <c r="B2704" s="4">
        <f t="shared" si="805"/>
        <v>0</v>
      </c>
      <c r="C2704" s="4">
        <f t="shared" si="806"/>
        <v>0</v>
      </c>
      <c r="D2704" s="4">
        <f t="shared" si="807"/>
        <v>0</v>
      </c>
      <c r="E2704" s="4">
        <f t="shared" si="808"/>
        <v>0</v>
      </c>
      <c r="F2704" s="4">
        <f t="shared" si="809"/>
        <v>0</v>
      </c>
      <c r="G2704" s="4">
        <f t="shared" si="810"/>
        <v>0</v>
      </c>
      <c r="H2704" s="4">
        <f t="shared" si="811"/>
        <v>0</v>
      </c>
      <c r="I2704" s="4">
        <f t="shared" si="812"/>
        <v>0</v>
      </c>
      <c r="J2704" s="4">
        <f t="shared" si="813"/>
        <v>0</v>
      </c>
      <c r="K2704" s="4">
        <f t="shared" si="814"/>
        <v>0</v>
      </c>
      <c r="L2704" s="4">
        <f t="shared" si="815"/>
        <v>0</v>
      </c>
      <c r="T2704" s="32">
        <f t="shared" si="816"/>
        <v>-3040.5946890801424</v>
      </c>
      <c r="U2704" s="4">
        <f t="shared" si="803"/>
        <v>0</v>
      </c>
    </row>
    <row r="2705" spans="1:21">
      <c r="A2705" s="11">
        <f t="shared" si="804"/>
        <v>3.0411580165401424</v>
      </c>
      <c r="B2705" s="4">
        <f t="shared" si="805"/>
        <v>0</v>
      </c>
      <c r="C2705" s="4">
        <f t="shared" si="806"/>
        <v>0</v>
      </c>
      <c r="D2705" s="4">
        <f t="shared" si="807"/>
        <v>0</v>
      </c>
      <c r="E2705" s="4">
        <f t="shared" si="808"/>
        <v>0</v>
      </c>
      <c r="F2705" s="4">
        <f t="shared" si="809"/>
        <v>0</v>
      </c>
      <c r="G2705" s="4">
        <f t="shared" si="810"/>
        <v>0</v>
      </c>
      <c r="H2705" s="4">
        <f t="shared" si="811"/>
        <v>0</v>
      </c>
      <c r="I2705" s="4">
        <f t="shared" si="812"/>
        <v>0</v>
      </c>
      <c r="J2705" s="4">
        <f t="shared" si="813"/>
        <v>0</v>
      </c>
      <c r="K2705" s="4">
        <f t="shared" si="814"/>
        <v>0</v>
      </c>
      <c r="L2705" s="4">
        <f t="shared" si="815"/>
        <v>0</v>
      </c>
      <c r="T2705" s="32">
        <f t="shared" si="816"/>
        <v>-3041.7213440001424</v>
      </c>
      <c r="U2705" s="4">
        <f t="shared" si="803"/>
        <v>0</v>
      </c>
    </row>
    <row r="2706" spans="1:21">
      <c r="A2706" s="11">
        <f t="shared" si="804"/>
        <v>3.0422846714601426</v>
      </c>
      <c r="B2706" s="4">
        <f t="shared" si="805"/>
        <v>0</v>
      </c>
      <c r="C2706" s="4">
        <f t="shared" si="806"/>
        <v>0</v>
      </c>
      <c r="D2706" s="4">
        <f t="shared" si="807"/>
        <v>0</v>
      </c>
      <c r="E2706" s="4">
        <f t="shared" si="808"/>
        <v>0</v>
      </c>
      <c r="F2706" s="4">
        <f t="shared" si="809"/>
        <v>0</v>
      </c>
      <c r="G2706" s="4">
        <f t="shared" si="810"/>
        <v>0</v>
      </c>
      <c r="H2706" s="4">
        <f t="shared" si="811"/>
        <v>0</v>
      </c>
      <c r="I2706" s="4">
        <f t="shared" si="812"/>
        <v>0</v>
      </c>
      <c r="J2706" s="4">
        <f t="shared" si="813"/>
        <v>0</v>
      </c>
      <c r="K2706" s="4">
        <f t="shared" si="814"/>
        <v>0</v>
      </c>
      <c r="L2706" s="4">
        <f t="shared" si="815"/>
        <v>0</v>
      </c>
      <c r="T2706" s="32">
        <f t="shared" si="816"/>
        <v>-3042.8479989201428</v>
      </c>
      <c r="U2706" s="4">
        <f t="shared" si="803"/>
        <v>0</v>
      </c>
    </row>
    <row r="2707" spans="1:21">
      <c r="A2707" s="11">
        <f t="shared" si="804"/>
        <v>3.0434113263801428</v>
      </c>
      <c r="B2707" s="4">
        <f t="shared" si="805"/>
        <v>0</v>
      </c>
      <c r="C2707" s="4">
        <f t="shared" si="806"/>
        <v>0</v>
      </c>
      <c r="D2707" s="4">
        <f t="shared" si="807"/>
        <v>0</v>
      </c>
      <c r="E2707" s="4">
        <f t="shared" si="808"/>
        <v>0</v>
      </c>
      <c r="F2707" s="4">
        <f t="shared" si="809"/>
        <v>0</v>
      </c>
      <c r="G2707" s="4">
        <f t="shared" si="810"/>
        <v>0</v>
      </c>
      <c r="H2707" s="4">
        <f t="shared" si="811"/>
        <v>0</v>
      </c>
      <c r="I2707" s="4">
        <f t="shared" si="812"/>
        <v>0</v>
      </c>
      <c r="J2707" s="4">
        <f t="shared" si="813"/>
        <v>0</v>
      </c>
      <c r="K2707" s="4">
        <f t="shared" si="814"/>
        <v>0</v>
      </c>
      <c r="L2707" s="4">
        <f t="shared" si="815"/>
        <v>0</v>
      </c>
      <c r="T2707" s="32">
        <f t="shared" si="816"/>
        <v>-3043.9746538401428</v>
      </c>
      <c r="U2707" s="4">
        <f t="shared" si="803"/>
        <v>0</v>
      </c>
    </row>
    <row r="2708" spans="1:21">
      <c r="A2708" s="11">
        <f t="shared" si="804"/>
        <v>3.044537981300143</v>
      </c>
      <c r="B2708" s="4">
        <f t="shared" si="805"/>
        <v>0</v>
      </c>
      <c r="C2708" s="4">
        <f t="shared" si="806"/>
        <v>0</v>
      </c>
      <c r="D2708" s="4">
        <f t="shared" si="807"/>
        <v>0</v>
      </c>
      <c r="E2708" s="4">
        <f t="shared" si="808"/>
        <v>0</v>
      </c>
      <c r="F2708" s="4">
        <f t="shared" si="809"/>
        <v>0</v>
      </c>
      <c r="G2708" s="4">
        <f t="shared" si="810"/>
        <v>0</v>
      </c>
      <c r="H2708" s="4">
        <f t="shared" si="811"/>
        <v>0</v>
      </c>
      <c r="I2708" s="4">
        <f t="shared" si="812"/>
        <v>0</v>
      </c>
      <c r="J2708" s="4">
        <f t="shared" si="813"/>
        <v>0</v>
      </c>
      <c r="K2708" s="4">
        <f t="shared" si="814"/>
        <v>0</v>
      </c>
      <c r="L2708" s="4">
        <f t="shared" si="815"/>
        <v>0</v>
      </c>
      <c r="T2708" s="32">
        <f t="shared" si="816"/>
        <v>-3045.1013087601432</v>
      </c>
      <c r="U2708" s="4">
        <f t="shared" si="803"/>
        <v>0</v>
      </c>
    </row>
    <row r="2709" spans="1:21">
      <c r="A2709" s="11">
        <f t="shared" si="804"/>
        <v>3.0456646362201432</v>
      </c>
      <c r="B2709" s="4">
        <f t="shared" si="805"/>
        <v>0</v>
      </c>
      <c r="C2709" s="4">
        <f t="shared" si="806"/>
        <v>0</v>
      </c>
      <c r="D2709" s="4">
        <f t="shared" si="807"/>
        <v>0</v>
      </c>
      <c r="E2709" s="4">
        <f t="shared" si="808"/>
        <v>0</v>
      </c>
      <c r="F2709" s="4">
        <f t="shared" si="809"/>
        <v>0</v>
      </c>
      <c r="G2709" s="4">
        <f t="shared" si="810"/>
        <v>0</v>
      </c>
      <c r="H2709" s="4">
        <f t="shared" si="811"/>
        <v>0</v>
      </c>
      <c r="I2709" s="4">
        <f t="shared" si="812"/>
        <v>0</v>
      </c>
      <c r="J2709" s="4">
        <f t="shared" si="813"/>
        <v>0</v>
      </c>
      <c r="K2709" s="4">
        <f t="shared" si="814"/>
        <v>0</v>
      </c>
      <c r="L2709" s="4">
        <f t="shared" si="815"/>
        <v>0</v>
      </c>
      <c r="T2709" s="32">
        <f t="shared" si="816"/>
        <v>-3046.2279636801431</v>
      </c>
      <c r="U2709" s="4">
        <f t="shared" si="803"/>
        <v>0</v>
      </c>
    </row>
    <row r="2710" spans="1:21">
      <c r="A2710" s="11">
        <f t="shared" si="804"/>
        <v>3.0467912911401434</v>
      </c>
      <c r="B2710" s="4">
        <f t="shared" si="805"/>
        <v>0</v>
      </c>
      <c r="C2710" s="4">
        <f t="shared" si="806"/>
        <v>0</v>
      </c>
      <c r="D2710" s="4">
        <f t="shared" si="807"/>
        <v>0</v>
      </c>
      <c r="E2710" s="4">
        <f t="shared" si="808"/>
        <v>0</v>
      </c>
      <c r="F2710" s="4">
        <f t="shared" si="809"/>
        <v>0</v>
      </c>
      <c r="G2710" s="4">
        <f t="shared" si="810"/>
        <v>0</v>
      </c>
      <c r="H2710" s="4">
        <f t="shared" si="811"/>
        <v>0</v>
      </c>
      <c r="I2710" s="4">
        <f t="shared" si="812"/>
        <v>0</v>
      </c>
      <c r="J2710" s="4">
        <f t="shared" si="813"/>
        <v>0</v>
      </c>
      <c r="K2710" s="4">
        <f t="shared" si="814"/>
        <v>0</v>
      </c>
      <c r="L2710" s="4">
        <f t="shared" si="815"/>
        <v>0</v>
      </c>
      <c r="T2710" s="32">
        <f t="shared" si="816"/>
        <v>-3047.3546186001436</v>
      </c>
      <c r="U2710" s="4">
        <f t="shared" ref="U2710:U2773" si="817">SUM(B2710:Q2710)</f>
        <v>0</v>
      </c>
    </row>
    <row r="2711" spans="1:21">
      <c r="A2711" s="11">
        <f t="shared" si="804"/>
        <v>3.0479179460601435</v>
      </c>
      <c r="B2711" s="4">
        <f t="shared" si="805"/>
        <v>0</v>
      </c>
      <c r="C2711" s="4">
        <f t="shared" si="806"/>
        <v>0</v>
      </c>
      <c r="D2711" s="4">
        <f t="shared" si="807"/>
        <v>0</v>
      </c>
      <c r="E2711" s="4">
        <f t="shared" si="808"/>
        <v>0</v>
      </c>
      <c r="F2711" s="4">
        <f t="shared" si="809"/>
        <v>0</v>
      </c>
      <c r="G2711" s="4">
        <f t="shared" si="810"/>
        <v>0</v>
      </c>
      <c r="H2711" s="4">
        <f t="shared" si="811"/>
        <v>0</v>
      </c>
      <c r="I2711" s="4">
        <f t="shared" si="812"/>
        <v>0</v>
      </c>
      <c r="J2711" s="4">
        <f t="shared" si="813"/>
        <v>0</v>
      </c>
      <c r="K2711" s="4">
        <f t="shared" si="814"/>
        <v>0</v>
      </c>
      <c r="L2711" s="4">
        <f t="shared" si="815"/>
        <v>0</v>
      </c>
      <c r="T2711" s="32">
        <f t="shared" si="816"/>
        <v>-3048.4812735201435</v>
      </c>
      <c r="U2711" s="4">
        <f t="shared" si="817"/>
        <v>0</v>
      </c>
    </row>
    <row r="2712" spans="1:21">
      <c r="A2712" s="11">
        <f t="shared" si="804"/>
        <v>3.0490446009801437</v>
      </c>
      <c r="B2712" s="4">
        <f t="shared" si="805"/>
        <v>0</v>
      </c>
      <c r="C2712" s="4">
        <f t="shared" si="806"/>
        <v>0</v>
      </c>
      <c r="D2712" s="4">
        <f t="shared" si="807"/>
        <v>0</v>
      </c>
      <c r="E2712" s="4">
        <f t="shared" si="808"/>
        <v>0</v>
      </c>
      <c r="F2712" s="4">
        <f t="shared" si="809"/>
        <v>0</v>
      </c>
      <c r="G2712" s="4">
        <f t="shared" si="810"/>
        <v>0</v>
      </c>
      <c r="H2712" s="4">
        <f t="shared" si="811"/>
        <v>0</v>
      </c>
      <c r="I2712" s="4">
        <f t="shared" si="812"/>
        <v>0</v>
      </c>
      <c r="J2712" s="4">
        <f t="shared" si="813"/>
        <v>0</v>
      </c>
      <c r="K2712" s="4">
        <f t="shared" si="814"/>
        <v>0</v>
      </c>
      <c r="L2712" s="4">
        <f t="shared" si="815"/>
        <v>0</v>
      </c>
      <c r="T2712" s="32">
        <f t="shared" si="816"/>
        <v>-3049.607928440144</v>
      </c>
      <c r="U2712" s="4">
        <f t="shared" si="817"/>
        <v>0</v>
      </c>
    </row>
    <row r="2713" spans="1:21">
      <c r="A2713" s="11">
        <f t="shared" si="804"/>
        <v>3.0501712559001439</v>
      </c>
      <c r="B2713" s="4">
        <f t="shared" si="805"/>
        <v>0</v>
      </c>
      <c r="C2713" s="4">
        <f t="shared" si="806"/>
        <v>0</v>
      </c>
      <c r="D2713" s="4">
        <f t="shared" si="807"/>
        <v>0</v>
      </c>
      <c r="E2713" s="4">
        <f t="shared" si="808"/>
        <v>0</v>
      </c>
      <c r="F2713" s="4">
        <f t="shared" si="809"/>
        <v>0</v>
      </c>
      <c r="G2713" s="4">
        <f t="shared" si="810"/>
        <v>0</v>
      </c>
      <c r="H2713" s="4">
        <f t="shared" si="811"/>
        <v>0</v>
      </c>
      <c r="I2713" s="4">
        <f t="shared" si="812"/>
        <v>0</v>
      </c>
      <c r="J2713" s="4">
        <f t="shared" si="813"/>
        <v>0</v>
      </c>
      <c r="K2713" s="4">
        <f t="shared" si="814"/>
        <v>0</v>
      </c>
      <c r="L2713" s="4">
        <f t="shared" si="815"/>
        <v>0</v>
      </c>
      <c r="T2713" s="32">
        <f t="shared" si="816"/>
        <v>-3050.7345833601439</v>
      </c>
      <c r="U2713" s="4">
        <f t="shared" si="817"/>
        <v>0</v>
      </c>
    </row>
    <row r="2714" spans="1:21">
      <c r="A2714" s="11">
        <f t="shared" si="804"/>
        <v>3.0512979108201441</v>
      </c>
      <c r="B2714" s="4">
        <f t="shared" si="805"/>
        <v>0</v>
      </c>
      <c r="C2714" s="4">
        <f t="shared" si="806"/>
        <v>0</v>
      </c>
      <c r="D2714" s="4">
        <f t="shared" si="807"/>
        <v>0</v>
      </c>
      <c r="E2714" s="4">
        <f t="shared" si="808"/>
        <v>0</v>
      </c>
      <c r="F2714" s="4">
        <f t="shared" si="809"/>
        <v>0</v>
      </c>
      <c r="G2714" s="4">
        <f t="shared" si="810"/>
        <v>0</v>
      </c>
      <c r="H2714" s="4">
        <f t="shared" si="811"/>
        <v>0</v>
      </c>
      <c r="I2714" s="4">
        <f t="shared" si="812"/>
        <v>0</v>
      </c>
      <c r="J2714" s="4">
        <f t="shared" si="813"/>
        <v>0</v>
      </c>
      <c r="K2714" s="4">
        <f t="shared" si="814"/>
        <v>0</v>
      </c>
      <c r="L2714" s="4">
        <f t="shared" si="815"/>
        <v>0</v>
      </c>
      <c r="T2714" s="32">
        <f t="shared" si="816"/>
        <v>-3051.8612382801443</v>
      </c>
      <c r="U2714" s="4">
        <f t="shared" si="817"/>
        <v>0</v>
      </c>
    </row>
    <row r="2715" spans="1:21">
      <c r="A2715" s="11">
        <f t="shared" si="804"/>
        <v>3.0524245657401443</v>
      </c>
      <c r="B2715" s="4">
        <f t="shared" si="805"/>
        <v>0</v>
      </c>
      <c r="C2715" s="4">
        <f t="shared" si="806"/>
        <v>0</v>
      </c>
      <c r="D2715" s="4">
        <f t="shared" si="807"/>
        <v>0</v>
      </c>
      <c r="E2715" s="4">
        <f t="shared" si="808"/>
        <v>0</v>
      </c>
      <c r="F2715" s="4">
        <f t="shared" si="809"/>
        <v>0</v>
      </c>
      <c r="G2715" s="4">
        <f t="shared" si="810"/>
        <v>0</v>
      </c>
      <c r="H2715" s="4">
        <f t="shared" si="811"/>
        <v>0</v>
      </c>
      <c r="I2715" s="4">
        <f t="shared" si="812"/>
        <v>0</v>
      </c>
      <c r="J2715" s="4">
        <f t="shared" si="813"/>
        <v>0</v>
      </c>
      <c r="K2715" s="4">
        <f t="shared" si="814"/>
        <v>0</v>
      </c>
      <c r="L2715" s="4">
        <f t="shared" si="815"/>
        <v>0</v>
      </c>
      <c r="T2715" s="32">
        <f t="shared" si="816"/>
        <v>-3052.9878932001443</v>
      </c>
      <c r="U2715" s="4">
        <f t="shared" si="817"/>
        <v>0</v>
      </c>
    </row>
    <row r="2716" spans="1:21">
      <c r="A2716" s="11">
        <f t="shared" si="804"/>
        <v>3.0535512206601445</v>
      </c>
      <c r="B2716" s="4">
        <f t="shared" si="805"/>
        <v>0</v>
      </c>
      <c r="C2716" s="4">
        <f t="shared" si="806"/>
        <v>0</v>
      </c>
      <c r="D2716" s="4">
        <f t="shared" si="807"/>
        <v>0</v>
      </c>
      <c r="E2716" s="4">
        <f t="shared" si="808"/>
        <v>0</v>
      </c>
      <c r="F2716" s="4">
        <f t="shared" si="809"/>
        <v>0</v>
      </c>
      <c r="G2716" s="4">
        <f t="shared" si="810"/>
        <v>0</v>
      </c>
      <c r="H2716" s="4">
        <f t="shared" si="811"/>
        <v>0</v>
      </c>
      <c r="I2716" s="4">
        <f t="shared" si="812"/>
        <v>0</v>
      </c>
      <c r="J2716" s="4">
        <f t="shared" si="813"/>
        <v>0</v>
      </c>
      <c r="K2716" s="4">
        <f t="shared" si="814"/>
        <v>0</v>
      </c>
      <c r="L2716" s="4">
        <f t="shared" si="815"/>
        <v>0</v>
      </c>
      <c r="T2716" s="32">
        <f t="shared" si="816"/>
        <v>-3054.1145481201447</v>
      </c>
      <c r="U2716" s="4">
        <f t="shared" si="817"/>
        <v>0</v>
      </c>
    </row>
    <row r="2717" spans="1:21">
      <c r="A2717" s="11">
        <f t="shared" si="804"/>
        <v>3.0546778755801447</v>
      </c>
      <c r="B2717" s="4">
        <f t="shared" si="805"/>
        <v>0</v>
      </c>
      <c r="C2717" s="4">
        <f t="shared" si="806"/>
        <v>0</v>
      </c>
      <c r="D2717" s="4">
        <f t="shared" si="807"/>
        <v>0</v>
      </c>
      <c r="E2717" s="4">
        <f t="shared" si="808"/>
        <v>0</v>
      </c>
      <c r="F2717" s="4">
        <f t="shared" si="809"/>
        <v>0</v>
      </c>
      <c r="G2717" s="4">
        <f t="shared" si="810"/>
        <v>0</v>
      </c>
      <c r="H2717" s="4">
        <f t="shared" si="811"/>
        <v>0</v>
      </c>
      <c r="I2717" s="4">
        <f t="shared" si="812"/>
        <v>0</v>
      </c>
      <c r="J2717" s="4">
        <f t="shared" si="813"/>
        <v>0</v>
      </c>
      <c r="K2717" s="4">
        <f t="shared" si="814"/>
        <v>0</v>
      </c>
      <c r="L2717" s="4">
        <f t="shared" si="815"/>
        <v>0</v>
      </c>
      <c r="T2717" s="32">
        <f t="shared" si="816"/>
        <v>-3055.2412030401447</v>
      </c>
      <c r="U2717" s="4">
        <f t="shared" si="817"/>
        <v>0</v>
      </c>
    </row>
    <row r="2718" spans="1:21">
      <c r="A2718" s="11">
        <f t="shared" si="804"/>
        <v>3.0558045305001449</v>
      </c>
      <c r="B2718" s="4">
        <f t="shared" si="805"/>
        <v>0</v>
      </c>
      <c r="C2718" s="4">
        <f t="shared" si="806"/>
        <v>0</v>
      </c>
      <c r="D2718" s="4">
        <f t="shared" si="807"/>
        <v>0</v>
      </c>
      <c r="E2718" s="4">
        <f t="shared" si="808"/>
        <v>0</v>
      </c>
      <c r="F2718" s="4">
        <f t="shared" si="809"/>
        <v>0</v>
      </c>
      <c r="G2718" s="4">
        <f t="shared" si="810"/>
        <v>0</v>
      </c>
      <c r="H2718" s="4">
        <f t="shared" si="811"/>
        <v>0</v>
      </c>
      <c r="I2718" s="4">
        <f t="shared" si="812"/>
        <v>0</v>
      </c>
      <c r="J2718" s="4">
        <f t="shared" si="813"/>
        <v>0</v>
      </c>
      <c r="K2718" s="4">
        <f t="shared" si="814"/>
        <v>0</v>
      </c>
      <c r="L2718" s="4">
        <f t="shared" si="815"/>
        <v>0</v>
      </c>
      <c r="T2718" s="32">
        <f t="shared" si="816"/>
        <v>-3056.3678579601451</v>
      </c>
      <c r="U2718" s="4">
        <f t="shared" si="817"/>
        <v>0</v>
      </c>
    </row>
    <row r="2719" spans="1:21">
      <c r="A2719" s="11">
        <f t="shared" si="804"/>
        <v>3.0569311854201451</v>
      </c>
      <c r="B2719" s="4">
        <f t="shared" si="805"/>
        <v>0</v>
      </c>
      <c r="C2719" s="4">
        <f t="shared" si="806"/>
        <v>0</v>
      </c>
      <c r="D2719" s="4">
        <f t="shared" si="807"/>
        <v>0</v>
      </c>
      <c r="E2719" s="4">
        <f t="shared" si="808"/>
        <v>0</v>
      </c>
      <c r="F2719" s="4">
        <f t="shared" si="809"/>
        <v>0</v>
      </c>
      <c r="G2719" s="4">
        <f t="shared" si="810"/>
        <v>1</v>
      </c>
      <c r="H2719" s="4">
        <f t="shared" si="811"/>
        <v>0</v>
      </c>
      <c r="I2719" s="4">
        <f t="shared" si="812"/>
        <v>0</v>
      </c>
      <c r="J2719" s="4">
        <f t="shared" si="813"/>
        <v>0</v>
      </c>
      <c r="K2719" s="4">
        <f t="shared" si="814"/>
        <v>0</v>
      </c>
      <c r="L2719" s="4">
        <f t="shared" si="815"/>
        <v>0</v>
      </c>
      <c r="T2719" s="32">
        <f t="shared" si="816"/>
        <v>-3057.4945128801451</v>
      </c>
      <c r="U2719" s="4">
        <f t="shared" si="817"/>
        <v>1</v>
      </c>
    </row>
    <row r="2720" spans="1:21">
      <c r="A2720" s="11">
        <f t="shared" si="804"/>
        <v>3.0580578403401453</v>
      </c>
      <c r="B2720" s="4">
        <f t="shared" si="805"/>
        <v>0</v>
      </c>
      <c r="C2720" s="4">
        <f t="shared" si="806"/>
        <v>0</v>
      </c>
      <c r="D2720" s="4">
        <f t="shared" si="807"/>
        <v>0</v>
      </c>
      <c r="E2720" s="4">
        <f t="shared" si="808"/>
        <v>0</v>
      </c>
      <c r="F2720" s="4">
        <f t="shared" si="809"/>
        <v>0</v>
      </c>
      <c r="G2720" s="4">
        <f t="shared" si="810"/>
        <v>0</v>
      </c>
      <c r="H2720" s="4">
        <f t="shared" si="811"/>
        <v>0</v>
      </c>
      <c r="I2720" s="4">
        <f t="shared" si="812"/>
        <v>0</v>
      </c>
      <c r="J2720" s="4">
        <f t="shared" si="813"/>
        <v>0</v>
      </c>
      <c r="K2720" s="4">
        <f t="shared" si="814"/>
        <v>0</v>
      </c>
      <c r="L2720" s="4">
        <f t="shared" si="815"/>
        <v>0</v>
      </c>
      <c r="T2720" s="32">
        <f t="shared" si="816"/>
        <v>-3058.6211678001455</v>
      </c>
      <c r="U2720" s="4">
        <f t="shared" si="817"/>
        <v>0</v>
      </c>
    </row>
    <row r="2721" spans="1:21">
      <c r="A2721" s="11">
        <f t="shared" si="804"/>
        <v>3.0591844952601455</v>
      </c>
      <c r="B2721" s="4">
        <f t="shared" si="805"/>
        <v>0</v>
      </c>
      <c r="C2721" s="4">
        <f t="shared" si="806"/>
        <v>0</v>
      </c>
      <c r="D2721" s="4">
        <f t="shared" si="807"/>
        <v>0</v>
      </c>
      <c r="E2721" s="4">
        <f t="shared" si="808"/>
        <v>0</v>
      </c>
      <c r="F2721" s="4">
        <f t="shared" si="809"/>
        <v>0</v>
      </c>
      <c r="G2721" s="4">
        <f t="shared" si="810"/>
        <v>0</v>
      </c>
      <c r="H2721" s="4">
        <f t="shared" si="811"/>
        <v>0</v>
      </c>
      <c r="I2721" s="4">
        <f t="shared" si="812"/>
        <v>0</v>
      </c>
      <c r="J2721" s="4">
        <f t="shared" si="813"/>
        <v>0</v>
      </c>
      <c r="K2721" s="4">
        <f t="shared" si="814"/>
        <v>0</v>
      </c>
      <c r="L2721" s="4">
        <f t="shared" si="815"/>
        <v>0</v>
      </c>
      <c r="T2721" s="32">
        <f t="shared" si="816"/>
        <v>-3059.7478227201455</v>
      </c>
      <c r="U2721" s="4">
        <f t="shared" si="817"/>
        <v>0</v>
      </c>
    </row>
    <row r="2722" spans="1:21">
      <c r="A2722" s="11">
        <f t="shared" si="804"/>
        <v>3.0603111501801457</v>
      </c>
      <c r="B2722" s="4">
        <f t="shared" si="805"/>
        <v>0</v>
      </c>
      <c r="C2722" s="4">
        <f t="shared" si="806"/>
        <v>0</v>
      </c>
      <c r="D2722" s="4">
        <f t="shared" si="807"/>
        <v>0</v>
      </c>
      <c r="E2722" s="4">
        <f t="shared" si="808"/>
        <v>0</v>
      </c>
      <c r="F2722" s="4">
        <f t="shared" si="809"/>
        <v>0</v>
      </c>
      <c r="G2722" s="4">
        <f t="shared" si="810"/>
        <v>0</v>
      </c>
      <c r="H2722" s="4">
        <f t="shared" si="811"/>
        <v>0</v>
      </c>
      <c r="I2722" s="4">
        <f t="shared" si="812"/>
        <v>0</v>
      </c>
      <c r="J2722" s="4">
        <f t="shared" si="813"/>
        <v>0</v>
      </c>
      <c r="K2722" s="4">
        <f t="shared" si="814"/>
        <v>0</v>
      </c>
      <c r="L2722" s="4">
        <f t="shared" si="815"/>
        <v>0</v>
      </c>
      <c r="T2722" s="32">
        <f t="shared" si="816"/>
        <v>-3060.8744776401459</v>
      </c>
      <c r="U2722" s="4">
        <f t="shared" si="817"/>
        <v>0</v>
      </c>
    </row>
    <row r="2723" spans="1:21">
      <c r="A2723" s="11">
        <f t="shared" si="804"/>
        <v>3.0614378051001458</v>
      </c>
      <c r="B2723" s="4">
        <f t="shared" si="805"/>
        <v>0</v>
      </c>
      <c r="C2723" s="4">
        <f t="shared" si="806"/>
        <v>0</v>
      </c>
      <c r="D2723" s="4">
        <f t="shared" si="807"/>
        <v>0</v>
      </c>
      <c r="E2723" s="4">
        <f t="shared" si="808"/>
        <v>0</v>
      </c>
      <c r="F2723" s="4">
        <f t="shared" si="809"/>
        <v>0</v>
      </c>
      <c r="G2723" s="4">
        <f t="shared" si="810"/>
        <v>0</v>
      </c>
      <c r="H2723" s="4">
        <f t="shared" si="811"/>
        <v>0</v>
      </c>
      <c r="I2723" s="4">
        <f t="shared" si="812"/>
        <v>0</v>
      </c>
      <c r="J2723" s="4">
        <f t="shared" si="813"/>
        <v>0</v>
      </c>
      <c r="K2723" s="4">
        <f t="shared" si="814"/>
        <v>0</v>
      </c>
      <c r="L2723" s="4">
        <f t="shared" si="815"/>
        <v>0</v>
      </c>
      <c r="T2723" s="32">
        <f t="shared" si="816"/>
        <v>-3062.0011325601458</v>
      </c>
      <c r="U2723" s="4">
        <f t="shared" si="817"/>
        <v>0</v>
      </c>
    </row>
    <row r="2724" spans="1:21">
      <c r="A2724" s="11">
        <f t="shared" si="804"/>
        <v>3.062564460020146</v>
      </c>
      <c r="B2724" s="4">
        <f t="shared" si="805"/>
        <v>0</v>
      </c>
      <c r="C2724" s="4">
        <f t="shared" si="806"/>
        <v>0</v>
      </c>
      <c r="D2724" s="4">
        <f t="shared" si="807"/>
        <v>0</v>
      </c>
      <c r="E2724" s="4">
        <f t="shared" si="808"/>
        <v>0</v>
      </c>
      <c r="F2724" s="4">
        <f t="shared" si="809"/>
        <v>0</v>
      </c>
      <c r="G2724" s="4">
        <f t="shared" si="810"/>
        <v>0</v>
      </c>
      <c r="H2724" s="4">
        <f t="shared" si="811"/>
        <v>0</v>
      </c>
      <c r="I2724" s="4">
        <f t="shared" si="812"/>
        <v>0</v>
      </c>
      <c r="J2724" s="4">
        <f t="shared" si="813"/>
        <v>0</v>
      </c>
      <c r="K2724" s="4">
        <f t="shared" si="814"/>
        <v>0</v>
      </c>
      <c r="L2724" s="4">
        <f t="shared" si="815"/>
        <v>0</v>
      </c>
      <c r="T2724" s="32">
        <f t="shared" si="816"/>
        <v>-3063.1277874801463</v>
      </c>
      <c r="U2724" s="4">
        <f t="shared" si="817"/>
        <v>0</v>
      </c>
    </row>
    <row r="2725" spans="1:21">
      <c r="A2725" s="11">
        <f t="shared" si="804"/>
        <v>3.0636911149401462</v>
      </c>
      <c r="B2725" s="4">
        <f t="shared" si="805"/>
        <v>0</v>
      </c>
      <c r="C2725" s="4">
        <f t="shared" si="806"/>
        <v>0</v>
      </c>
      <c r="D2725" s="4">
        <f t="shared" si="807"/>
        <v>0</v>
      </c>
      <c r="E2725" s="4">
        <f t="shared" si="808"/>
        <v>0</v>
      </c>
      <c r="F2725" s="4">
        <f t="shared" si="809"/>
        <v>0</v>
      </c>
      <c r="G2725" s="4">
        <f t="shared" si="810"/>
        <v>0</v>
      </c>
      <c r="H2725" s="4">
        <f t="shared" si="811"/>
        <v>0</v>
      </c>
      <c r="I2725" s="4">
        <f t="shared" si="812"/>
        <v>0</v>
      </c>
      <c r="J2725" s="4">
        <f t="shared" si="813"/>
        <v>0</v>
      </c>
      <c r="K2725" s="4">
        <f t="shared" si="814"/>
        <v>0</v>
      </c>
      <c r="L2725" s="4">
        <f t="shared" si="815"/>
        <v>0</v>
      </c>
      <c r="T2725" s="32">
        <f t="shared" si="816"/>
        <v>-3064.2544424001462</v>
      </c>
      <c r="U2725" s="4">
        <f t="shared" si="817"/>
        <v>0</v>
      </c>
    </row>
    <row r="2726" spans="1:21">
      <c r="A2726" s="11">
        <f t="shared" si="804"/>
        <v>3.0648177698601464</v>
      </c>
      <c r="B2726" s="4">
        <f t="shared" si="805"/>
        <v>0</v>
      </c>
      <c r="C2726" s="4">
        <f t="shared" si="806"/>
        <v>0</v>
      </c>
      <c r="D2726" s="4">
        <f t="shared" si="807"/>
        <v>0</v>
      </c>
      <c r="E2726" s="4">
        <f t="shared" si="808"/>
        <v>0</v>
      </c>
      <c r="F2726" s="4">
        <f t="shared" si="809"/>
        <v>0</v>
      </c>
      <c r="G2726" s="4">
        <f t="shared" si="810"/>
        <v>0</v>
      </c>
      <c r="H2726" s="4">
        <f t="shared" si="811"/>
        <v>0</v>
      </c>
      <c r="I2726" s="4">
        <f t="shared" si="812"/>
        <v>0</v>
      </c>
      <c r="J2726" s="4">
        <f t="shared" si="813"/>
        <v>0</v>
      </c>
      <c r="K2726" s="4">
        <f t="shared" si="814"/>
        <v>0</v>
      </c>
      <c r="L2726" s="4">
        <f t="shared" si="815"/>
        <v>0</v>
      </c>
      <c r="T2726" s="32">
        <f t="shared" si="816"/>
        <v>-3065.3810973201466</v>
      </c>
      <c r="U2726" s="4">
        <f t="shared" si="817"/>
        <v>0</v>
      </c>
    </row>
    <row r="2727" spans="1:21">
      <c r="A2727" s="11">
        <f t="shared" si="804"/>
        <v>3.0659444247801466</v>
      </c>
      <c r="B2727" s="4">
        <f t="shared" si="805"/>
        <v>0</v>
      </c>
      <c r="C2727" s="4">
        <f t="shared" si="806"/>
        <v>0</v>
      </c>
      <c r="D2727" s="4">
        <f t="shared" si="807"/>
        <v>0</v>
      </c>
      <c r="E2727" s="4">
        <f t="shared" si="808"/>
        <v>0</v>
      </c>
      <c r="F2727" s="4">
        <f t="shared" si="809"/>
        <v>0</v>
      </c>
      <c r="G2727" s="4">
        <f t="shared" si="810"/>
        <v>0</v>
      </c>
      <c r="H2727" s="4">
        <f t="shared" si="811"/>
        <v>0</v>
      </c>
      <c r="I2727" s="4">
        <f t="shared" si="812"/>
        <v>0</v>
      </c>
      <c r="J2727" s="4">
        <f t="shared" si="813"/>
        <v>0</v>
      </c>
      <c r="K2727" s="4">
        <f t="shared" si="814"/>
        <v>0</v>
      </c>
      <c r="L2727" s="4">
        <f t="shared" si="815"/>
        <v>0</v>
      </c>
      <c r="T2727" s="32">
        <f t="shared" si="816"/>
        <v>-3066.5077522401466</v>
      </c>
      <c r="U2727" s="4">
        <f t="shared" si="817"/>
        <v>0</v>
      </c>
    </row>
    <row r="2728" spans="1:21">
      <c r="A2728" s="11">
        <f t="shared" si="804"/>
        <v>3.0670710797001468</v>
      </c>
      <c r="B2728" s="4">
        <f t="shared" si="805"/>
        <v>0</v>
      </c>
      <c r="C2728" s="4">
        <f t="shared" si="806"/>
        <v>0</v>
      </c>
      <c r="D2728" s="4">
        <f t="shared" si="807"/>
        <v>0</v>
      </c>
      <c r="E2728" s="4">
        <f t="shared" si="808"/>
        <v>0</v>
      </c>
      <c r="F2728" s="4">
        <f t="shared" si="809"/>
        <v>0</v>
      </c>
      <c r="G2728" s="4">
        <f t="shared" si="810"/>
        <v>0</v>
      </c>
      <c r="H2728" s="4">
        <f t="shared" si="811"/>
        <v>0</v>
      </c>
      <c r="I2728" s="4">
        <f t="shared" si="812"/>
        <v>0</v>
      </c>
      <c r="J2728" s="4">
        <f t="shared" si="813"/>
        <v>0</v>
      </c>
      <c r="K2728" s="4">
        <f t="shared" si="814"/>
        <v>0</v>
      </c>
      <c r="L2728" s="4">
        <f t="shared" si="815"/>
        <v>0</v>
      </c>
      <c r="T2728" s="32">
        <f t="shared" si="816"/>
        <v>-3067.634407160147</v>
      </c>
      <c r="U2728" s="4">
        <f t="shared" si="817"/>
        <v>0</v>
      </c>
    </row>
    <row r="2729" spans="1:21">
      <c r="A2729" s="11">
        <f t="shared" si="804"/>
        <v>3.068197734620147</v>
      </c>
      <c r="B2729" s="4">
        <f t="shared" si="805"/>
        <v>0</v>
      </c>
      <c r="C2729" s="4">
        <f t="shared" si="806"/>
        <v>0</v>
      </c>
      <c r="D2729" s="4">
        <f t="shared" si="807"/>
        <v>0</v>
      </c>
      <c r="E2729" s="4">
        <f t="shared" si="808"/>
        <v>0</v>
      </c>
      <c r="F2729" s="4">
        <f t="shared" si="809"/>
        <v>0</v>
      </c>
      <c r="G2729" s="4">
        <f t="shared" si="810"/>
        <v>0</v>
      </c>
      <c r="H2729" s="4">
        <f t="shared" si="811"/>
        <v>0</v>
      </c>
      <c r="I2729" s="4">
        <f t="shared" si="812"/>
        <v>0</v>
      </c>
      <c r="J2729" s="4">
        <f t="shared" si="813"/>
        <v>0</v>
      </c>
      <c r="K2729" s="4">
        <f t="shared" si="814"/>
        <v>0</v>
      </c>
      <c r="L2729" s="4">
        <f t="shared" si="815"/>
        <v>0</v>
      </c>
      <c r="T2729" s="32">
        <f t="shared" si="816"/>
        <v>-3068.761062080147</v>
      </c>
      <c r="U2729" s="4">
        <f t="shared" si="817"/>
        <v>0</v>
      </c>
    </row>
    <row r="2730" spans="1:21">
      <c r="A2730" s="11">
        <f t="shared" si="804"/>
        <v>3.0693243895401472</v>
      </c>
      <c r="B2730" s="4">
        <f t="shared" si="805"/>
        <v>0</v>
      </c>
      <c r="C2730" s="4">
        <f t="shared" si="806"/>
        <v>0</v>
      </c>
      <c r="D2730" s="4">
        <f t="shared" si="807"/>
        <v>0</v>
      </c>
      <c r="E2730" s="4">
        <f t="shared" si="808"/>
        <v>0</v>
      </c>
      <c r="F2730" s="4">
        <f t="shared" si="809"/>
        <v>0</v>
      </c>
      <c r="G2730" s="4">
        <f t="shared" si="810"/>
        <v>0</v>
      </c>
      <c r="H2730" s="4">
        <f t="shared" si="811"/>
        <v>0</v>
      </c>
      <c r="I2730" s="4">
        <f t="shared" si="812"/>
        <v>0</v>
      </c>
      <c r="J2730" s="4">
        <f t="shared" si="813"/>
        <v>0</v>
      </c>
      <c r="K2730" s="4">
        <f t="shared" si="814"/>
        <v>0</v>
      </c>
      <c r="L2730" s="4">
        <f t="shared" si="815"/>
        <v>0</v>
      </c>
      <c r="T2730" s="32">
        <f t="shared" si="816"/>
        <v>-3069.8877170001474</v>
      </c>
      <c r="U2730" s="4">
        <f t="shared" si="817"/>
        <v>0</v>
      </c>
    </row>
    <row r="2731" spans="1:21">
      <c r="A2731" s="11">
        <f t="shared" si="804"/>
        <v>3.0704510444601474</v>
      </c>
      <c r="B2731" s="4">
        <f t="shared" si="805"/>
        <v>0</v>
      </c>
      <c r="C2731" s="4">
        <f t="shared" si="806"/>
        <v>0</v>
      </c>
      <c r="D2731" s="4">
        <f t="shared" si="807"/>
        <v>0</v>
      </c>
      <c r="E2731" s="4">
        <f t="shared" si="808"/>
        <v>0</v>
      </c>
      <c r="F2731" s="4">
        <f t="shared" si="809"/>
        <v>0</v>
      </c>
      <c r="G2731" s="4">
        <f t="shared" si="810"/>
        <v>0</v>
      </c>
      <c r="H2731" s="4">
        <f t="shared" si="811"/>
        <v>0</v>
      </c>
      <c r="I2731" s="4">
        <f t="shared" si="812"/>
        <v>0</v>
      </c>
      <c r="J2731" s="4">
        <f t="shared" si="813"/>
        <v>0</v>
      </c>
      <c r="K2731" s="4">
        <f t="shared" si="814"/>
        <v>0</v>
      </c>
      <c r="L2731" s="4">
        <f t="shared" si="815"/>
        <v>0</v>
      </c>
      <c r="T2731" s="32">
        <f t="shared" si="816"/>
        <v>-3071.0143719201474</v>
      </c>
      <c r="U2731" s="4">
        <f t="shared" si="817"/>
        <v>0</v>
      </c>
    </row>
    <row r="2732" spans="1:21">
      <c r="A2732" s="11">
        <f t="shared" si="804"/>
        <v>3.0715776993801476</v>
      </c>
      <c r="B2732" s="4">
        <f t="shared" si="805"/>
        <v>0</v>
      </c>
      <c r="C2732" s="4">
        <f t="shared" si="806"/>
        <v>1</v>
      </c>
      <c r="D2732" s="4">
        <f t="shared" si="807"/>
        <v>0</v>
      </c>
      <c r="E2732" s="4">
        <f t="shared" si="808"/>
        <v>0</v>
      </c>
      <c r="F2732" s="4">
        <f t="shared" si="809"/>
        <v>0</v>
      </c>
      <c r="G2732" s="4">
        <f t="shared" si="810"/>
        <v>0</v>
      </c>
      <c r="H2732" s="4">
        <f t="shared" si="811"/>
        <v>0</v>
      </c>
      <c r="I2732" s="4">
        <f t="shared" si="812"/>
        <v>0</v>
      </c>
      <c r="J2732" s="4">
        <f t="shared" si="813"/>
        <v>0</v>
      </c>
      <c r="K2732" s="4">
        <f t="shared" si="814"/>
        <v>0</v>
      </c>
      <c r="L2732" s="4">
        <f t="shared" si="815"/>
        <v>0</v>
      </c>
      <c r="T2732" s="32">
        <f t="shared" si="816"/>
        <v>-3072.1410268401478</v>
      </c>
      <c r="U2732" s="4">
        <f t="shared" si="817"/>
        <v>1</v>
      </c>
    </row>
    <row r="2733" spans="1:21">
      <c r="A2733" s="11">
        <f t="shared" si="804"/>
        <v>3.0727043543001478</v>
      </c>
      <c r="B2733" s="4">
        <f t="shared" si="805"/>
        <v>1</v>
      </c>
      <c r="C2733" s="4">
        <f t="shared" si="806"/>
        <v>0</v>
      </c>
      <c r="D2733" s="4">
        <f t="shared" si="807"/>
        <v>0</v>
      </c>
      <c r="E2733" s="4">
        <f t="shared" si="808"/>
        <v>0</v>
      </c>
      <c r="F2733" s="4">
        <f t="shared" si="809"/>
        <v>0</v>
      </c>
      <c r="G2733" s="4">
        <f t="shared" si="810"/>
        <v>0</v>
      </c>
      <c r="H2733" s="4">
        <f t="shared" si="811"/>
        <v>0</v>
      </c>
      <c r="I2733" s="4">
        <f t="shared" si="812"/>
        <v>0</v>
      </c>
      <c r="J2733" s="4">
        <f t="shared" si="813"/>
        <v>0</v>
      </c>
      <c r="K2733" s="4">
        <f t="shared" si="814"/>
        <v>0</v>
      </c>
      <c r="L2733" s="4">
        <f t="shared" si="815"/>
        <v>0</v>
      </c>
      <c r="T2733" s="32">
        <f t="shared" si="816"/>
        <v>-3073.2676817601478</v>
      </c>
      <c r="U2733" s="4">
        <f t="shared" si="817"/>
        <v>1</v>
      </c>
    </row>
    <row r="2734" spans="1:21">
      <c r="A2734" s="11">
        <f t="shared" si="804"/>
        <v>3.073831009220148</v>
      </c>
      <c r="B2734" s="4">
        <f t="shared" si="805"/>
        <v>0</v>
      </c>
      <c r="C2734" s="4">
        <f t="shared" si="806"/>
        <v>0</v>
      </c>
      <c r="D2734" s="4">
        <f t="shared" si="807"/>
        <v>0</v>
      </c>
      <c r="E2734" s="4">
        <f t="shared" si="808"/>
        <v>0</v>
      </c>
      <c r="F2734" s="4">
        <f t="shared" si="809"/>
        <v>0</v>
      </c>
      <c r="G2734" s="4">
        <f t="shared" si="810"/>
        <v>0</v>
      </c>
      <c r="H2734" s="4">
        <f t="shared" si="811"/>
        <v>0</v>
      </c>
      <c r="I2734" s="4">
        <f t="shared" si="812"/>
        <v>0</v>
      </c>
      <c r="J2734" s="4">
        <f t="shared" si="813"/>
        <v>0</v>
      </c>
      <c r="K2734" s="4">
        <f t="shared" si="814"/>
        <v>0</v>
      </c>
      <c r="L2734" s="4">
        <f t="shared" si="815"/>
        <v>0</v>
      </c>
      <c r="T2734" s="32">
        <f t="shared" si="816"/>
        <v>-3074.3943366801482</v>
      </c>
      <c r="U2734" s="4">
        <f t="shared" si="817"/>
        <v>0</v>
      </c>
    </row>
    <row r="2735" spans="1:21">
      <c r="A2735" s="11">
        <f t="shared" si="804"/>
        <v>3.0749576641401482</v>
      </c>
      <c r="B2735" s="4">
        <f t="shared" si="805"/>
        <v>0</v>
      </c>
      <c r="C2735" s="4">
        <f t="shared" si="806"/>
        <v>0</v>
      </c>
      <c r="D2735" s="4">
        <f t="shared" si="807"/>
        <v>0</v>
      </c>
      <c r="E2735" s="4">
        <f t="shared" si="808"/>
        <v>0</v>
      </c>
      <c r="F2735" s="4">
        <f t="shared" si="809"/>
        <v>0</v>
      </c>
      <c r="G2735" s="4">
        <f t="shared" si="810"/>
        <v>0</v>
      </c>
      <c r="H2735" s="4">
        <f t="shared" si="811"/>
        <v>0</v>
      </c>
      <c r="I2735" s="4">
        <f t="shared" si="812"/>
        <v>0</v>
      </c>
      <c r="J2735" s="4">
        <f t="shared" si="813"/>
        <v>0</v>
      </c>
      <c r="K2735" s="4">
        <f t="shared" si="814"/>
        <v>0</v>
      </c>
      <c r="L2735" s="4">
        <f t="shared" si="815"/>
        <v>0</v>
      </c>
      <c r="T2735" s="32">
        <f t="shared" si="816"/>
        <v>-3075.5209916001481</v>
      </c>
      <c r="U2735" s="4">
        <f t="shared" si="817"/>
        <v>0</v>
      </c>
    </row>
    <row r="2736" spans="1:21">
      <c r="A2736" s="11">
        <f t="shared" si="804"/>
        <v>3.0760843190601483</v>
      </c>
      <c r="B2736" s="4">
        <f t="shared" si="805"/>
        <v>0</v>
      </c>
      <c r="C2736" s="4">
        <f t="shared" si="806"/>
        <v>0</v>
      </c>
      <c r="D2736" s="4">
        <f t="shared" si="807"/>
        <v>0</v>
      </c>
      <c r="E2736" s="4">
        <f t="shared" si="808"/>
        <v>0</v>
      </c>
      <c r="F2736" s="4">
        <f t="shared" si="809"/>
        <v>0</v>
      </c>
      <c r="G2736" s="4">
        <f t="shared" si="810"/>
        <v>0</v>
      </c>
      <c r="H2736" s="4">
        <f t="shared" si="811"/>
        <v>0</v>
      </c>
      <c r="I2736" s="4">
        <f t="shared" si="812"/>
        <v>0</v>
      </c>
      <c r="J2736" s="4">
        <f t="shared" si="813"/>
        <v>0</v>
      </c>
      <c r="K2736" s="4">
        <f t="shared" si="814"/>
        <v>0</v>
      </c>
      <c r="L2736" s="4">
        <f t="shared" si="815"/>
        <v>0</v>
      </c>
      <c r="T2736" s="32">
        <f t="shared" si="816"/>
        <v>-3076.6476465201486</v>
      </c>
      <c r="U2736" s="4">
        <f t="shared" si="817"/>
        <v>0</v>
      </c>
    </row>
    <row r="2737" spans="1:21">
      <c r="A2737" s="11">
        <f t="shared" si="804"/>
        <v>3.0772109739801485</v>
      </c>
      <c r="B2737" s="4">
        <f t="shared" si="805"/>
        <v>0</v>
      </c>
      <c r="C2737" s="4">
        <f t="shared" si="806"/>
        <v>0</v>
      </c>
      <c r="D2737" s="4">
        <f t="shared" si="807"/>
        <v>0</v>
      </c>
      <c r="E2737" s="4">
        <f t="shared" si="808"/>
        <v>0</v>
      </c>
      <c r="F2737" s="4">
        <f t="shared" si="809"/>
        <v>0</v>
      </c>
      <c r="G2737" s="4">
        <f t="shared" si="810"/>
        <v>0</v>
      </c>
      <c r="H2737" s="4">
        <f t="shared" si="811"/>
        <v>0</v>
      </c>
      <c r="I2737" s="4">
        <f t="shared" si="812"/>
        <v>0</v>
      </c>
      <c r="J2737" s="4">
        <f t="shared" si="813"/>
        <v>0</v>
      </c>
      <c r="K2737" s="4">
        <f t="shared" si="814"/>
        <v>0</v>
      </c>
      <c r="L2737" s="4">
        <f t="shared" si="815"/>
        <v>0</v>
      </c>
      <c r="T2737" s="32">
        <f t="shared" si="816"/>
        <v>-3077.7743014401485</v>
      </c>
      <c r="U2737" s="4">
        <f t="shared" si="817"/>
        <v>0</v>
      </c>
    </row>
    <row r="2738" spans="1:21">
      <c r="A2738" s="11">
        <f t="shared" si="804"/>
        <v>3.0783376289001487</v>
      </c>
      <c r="B2738" s="4">
        <f t="shared" si="805"/>
        <v>0</v>
      </c>
      <c r="C2738" s="4">
        <f t="shared" si="806"/>
        <v>0</v>
      </c>
      <c r="D2738" s="4">
        <f t="shared" si="807"/>
        <v>0</v>
      </c>
      <c r="E2738" s="4">
        <f t="shared" si="808"/>
        <v>0</v>
      </c>
      <c r="F2738" s="4">
        <f t="shared" si="809"/>
        <v>0</v>
      </c>
      <c r="G2738" s="4">
        <f t="shared" si="810"/>
        <v>0</v>
      </c>
      <c r="H2738" s="4">
        <f t="shared" si="811"/>
        <v>0</v>
      </c>
      <c r="I2738" s="4">
        <f t="shared" si="812"/>
        <v>0</v>
      </c>
      <c r="J2738" s="4">
        <f t="shared" si="813"/>
        <v>0</v>
      </c>
      <c r="K2738" s="4">
        <f t="shared" si="814"/>
        <v>0</v>
      </c>
      <c r="L2738" s="4">
        <f t="shared" si="815"/>
        <v>0</v>
      </c>
      <c r="T2738" s="32">
        <f t="shared" si="816"/>
        <v>-3078.9009563601489</v>
      </c>
      <c r="U2738" s="4">
        <f t="shared" si="817"/>
        <v>0</v>
      </c>
    </row>
    <row r="2739" spans="1:21">
      <c r="A2739" s="11">
        <f t="shared" si="804"/>
        <v>3.0794642838201489</v>
      </c>
      <c r="B2739" s="4">
        <f t="shared" si="805"/>
        <v>0</v>
      </c>
      <c r="C2739" s="4">
        <f t="shared" si="806"/>
        <v>0</v>
      </c>
      <c r="D2739" s="4">
        <f t="shared" si="807"/>
        <v>0</v>
      </c>
      <c r="E2739" s="4">
        <f t="shared" si="808"/>
        <v>0</v>
      </c>
      <c r="F2739" s="4">
        <f t="shared" si="809"/>
        <v>0</v>
      </c>
      <c r="G2739" s="4">
        <f t="shared" si="810"/>
        <v>0</v>
      </c>
      <c r="H2739" s="4">
        <f t="shared" si="811"/>
        <v>0</v>
      </c>
      <c r="I2739" s="4">
        <f t="shared" si="812"/>
        <v>0</v>
      </c>
      <c r="J2739" s="4">
        <f t="shared" si="813"/>
        <v>0</v>
      </c>
      <c r="K2739" s="4">
        <f t="shared" si="814"/>
        <v>0</v>
      </c>
      <c r="L2739" s="4">
        <f t="shared" si="815"/>
        <v>0</v>
      </c>
      <c r="T2739" s="32">
        <f t="shared" si="816"/>
        <v>-3080.0276112801489</v>
      </c>
      <c r="U2739" s="4">
        <f t="shared" si="817"/>
        <v>0</v>
      </c>
    </row>
    <row r="2740" spans="1:21">
      <c r="A2740" s="11">
        <f t="shared" si="804"/>
        <v>3.0805909387401491</v>
      </c>
      <c r="B2740" s="4">
        <f t="shared" si="805"/>
        <v>0</v>
      </c>
      <c r="C2740" s="4">
        <f t="shared" si="806"/>
        <v>0</v>
      </c>
      <c r="D2740" s="4">
        <f t="shared" si="807"/>
        <v>0</v>
      </c>
      <c r="E2740" s="4">
        <f t="shared" si="808"/>
        <v>0</v>
      </c>
      <c r="F2740" s="4">
        <f t="shared" si="809"/>
        <v>0</v>
      </c>
      <c r="G2740" s="4">
        <f t="shared" si="810"/>
        <v>0</v>
      </c>
      <c r="H2740" s="4">
        <f t="shared" si="811"/>
        <v>0</v>
      </c>
      <c r="I2740" s="4">
        <f t="shared" si="812"/>
        <v>0</v>
      </c>
      <c r="J2740" s="4">
        <f t="shared" si="813"/>
        <v>0</v>
      </c>
      <c r="K2740" s="4">
        <f t="shared" si="814"/>
        <v>0</v>
      </c>
      <c r="L2740" s="4">
        <f t="shared" si="815"/>
        <v>0</v>
      </c>
      <c r="T2740" s="32">
        <f t="shared" si="816"/>
        <v>-3081.1542662001493</v>
      </c>
      <c r="U2740" s="4">
        <f t="shared" si="817"/>
        <v>0</v>
      </c>
    </row>
    <row r="2741" spans="1:21">
      <c r="A2741" s="11">
        <f t="shared" si="804"/>
        <v>3.0817175936601493</v>
      </c>
      <c r="B2741" s="4">
        <f t="shared" si="805"/>
        <v>0</v>
      </c>
      <c r="C2741" s="4">
        <f t="shared" si="806"/>
        <v>0</v>
      </c>
      <c r="D2741" s="4">
        <f t="shared" si="807"/>
        <v>0</v>
      </c>
      <c r="E2741" s="4">
        <f t="shared" si="808"/>
        <v>0</v>
      </c>
      <c r="F2741" s="4">
        <f t="shared" si="809"/>
        <v>0</v>
      </c>
      <c r="G2741" s="4">
        <f t="shared" si="810"/>
        <v>0</v>
      </c>
      <c r="H2741" s="4">
        <f t="shared" si="811"/>
        <v>0</v>
      </c>
      <c r="I2741" s="4">
        <f t="shared" si="812"/>
        <v>0</v>
      </c>
      <c r="J2741" s="4">
        <f t="shared" si="813"/>
        <v>0</v>
      </c>
      <c r="K2741" s="4">
        <f t="shared" si="814"/>
        <v>0</v>
      </c>
      <c r="L2741" s="4">
        <f t="shared" si="815"/>
        <v>0</v>
      </c>
      <c r="T2741" s="32">
        <f t="shared" si="816"/>
        <v>-3082.2809211201493</v>
      </c>
      <c r="U2741" s="4">
        <f t="shared" si="817"/>
        <v>0</v>
      </c>
    </row>
    <row r="2742" spans="1:21">
      <c r="A2742" s="11">
        <f t="shared" si="804"/>
        <v>3.0828442485801495</v>
      </c>
      <c r="B2742" s="4">
        <f t="shared" si="805"/>
        <v>0</v>
      </c>
      <c r="C2742" s="4">
        <f t="shared" si="806"/>
        <v>0</v>
      </c>
      <c r="D2742" s="4">
        <f t="shared" si="807"/>
        <v>0</v>
      </c>
      <c r="E2742" s="4">
        <f t="shared" si="808"/>
        <v>0</v>
      </c>
      <c r="F2742" s="4">
        <f t="shared" si="809"/>
        <v>0</v>
      </c>
      <c r="G2742" s="4">
        <f t="shared" si="810"/>
        <v>0</v>
      </c>
      <c r="H2742" s="4">
        <f t="shared" si="811"/>
        <v>0</v>
      </c>
      <c r="I2742" s="4">
        <f t="shared" si="812"/>
        <v>0</v>
      </c>
      <c r="J2742" s="4">
        <f t="shared" si="813"/>
        <v>0</v>
      </c>
      <c r="K2742" s="4">
        <f t="shared" si="814"/>
        <v>0</v>
      </c>
      <c r="L2742" s="4">
        <f t="shared" si="815"/>
        <v>0</v>
      </c>
      <c r="T2742" s="32">
        <f t="shared" si="816"/>
        <v>-3083.4075760401497</v>
      </c>
      <c r="U2742" s="4">
        <f t="shared" si="817"/>
        <v>0</v>
      </c>
    </row>
    <row r="2743" spans="1:21">
      <c r="A2743" s="11">
        <f t="shared" si="804"/>
        <v>3.0839709035001497</v>
      </c>
      <c r="B2743" s="4">
        <f t="shared" si="805"/>
        <v>0</v>
      </c>
      <c r="C2743" s="4">
        <f t="shared" si="806"/>
        <v>0</v>
      </c>
      <c r="D2743" s="4">
        <f t="shared" si="807"/>
        <v>0</v>
      </c>
      <c r="E2743" s="4">
        <f t="shared" si="808"/>
        <v>0</v>
      </c>
      <c r="F2743" s="4">
        <f t="shared" si="809"/>
        <v>0</v>
      </c>
      <c r="G2743" s="4">
        <f t="shared" si="810"/>
        <v>0</v>
      </c>
      <c r="H2743" s="4">
        <f t="shared" si="811"/>
        <v>0</v>
      </c>
      <c r="I2743" s="4">
        <f t="shared" si="812"/>
        <v>0</v>
      </c>
      <c r="J2743" s="4">
        <f t="shared" si="813"/>
        <v>0</v>
      </c>
      <c r="K2743" s="4">
        <f t="shared" si="814"/>
        <v>0</v>
      </c>
      <c r="L2743" s="4">
        <f t="shared" si="815"/>
        <v>0</v>
      </c>
      <c r="T2743" s="32">
        <f t="shared" si="816"/>
        <v>-3084.5342309601497</v>
      </c>
      <c r="U2743" s="4">
        <f t="shared" si="817"/>
        <v>0</v>
      </c>
    </row>
    <row r="2744" spans="1:21">
      <c r="A2744" s="11">
        <f t="shared" si="804"/>
        <v>3.0850975584201499</v>
      </c>
      <c r="B2744" s="4">
        <f t="shared" si="805"/>
        <v>0</v>
      </c>
      <c r="C2744" s="4">
        <f t="shared" si="806"/>
        <v>0</v>
      </c>
      <c r="D2744" s="4">
        <f t="shared" si="807"/>
        <v>0</v>
      </c>
      <c r="E2744" s="4">
        <f t="shared" si="808"/>
        <v>0</v>
      </c>
      <c r="F2744" s="4">
        <f t="shared" si="809"/>
        <v>0</v>
      </c>
      <c r="G2744" s="4">
        <f t="shared" si="810"/>
        <v>0</v>
      </c>
      <c r="H2744" s="4">
        <f t="shared" si="811"/>
        <v>0</v>
      </c>
      <c r="I2744" s="4">
        <f t="shared" si="812"/>
        <v>0</v>
      </c>
      <c r="J2744" s="4">
        <f t="shared" si="813"/>
        <v>0</v>
      </c>
      <c r="K2744" s="4">
        <f t="shared" si="814"/>
        <v>0</v>
      </c>
      <c r="L2744" s="4">
        <f t="shared" si="815"/>
        <v>0</v>
      </c>
      <c r="T2744" s="32">
        <f t="shared" si="816"/>
        <v>-3085.6608858801501</v>
      </c>
      <c r="U2744" s="4">
        <f t="shared" si="817"/>
        <v>0</v>
      </c>
    </row>
    <row r="2745" spans="1:21">
      <c r="A2745" s="11">
        <f t="shared" si="804"/>
        <v>3.0862242133401501</v>
      </c>
      <c r="B2745" s="4">
        <f t="shared" si="805"/>
        <v>0</v>
      </c>
      <c r="C2745" s="4">
        <f t="shared" si="806"/>
        <v>0</v>
      </c>
      <c r="D2745" s="4">
        <f t="shared" si="807"/>
        <v>0</v>
      </c>
      <c r="E2745" s="4">
        <f t="shared" si="808"/>
        <v>0</v>
      </c>
      <c r="F2745" s="4">
        <f t="shared" si="809"/>
        <v>0</v>
      </c>
      <c r="G2745" s="4">
        <f t="shared" si="810"/>
        <v>0</v>
      </c>
      <c r="H2745" s="4">
        <f t="shared" si="811"/>
        <v>0</v>
      </c>
      <c r="I2745" s="4">
        <f t="shared" si="812"/>
        <v>0</v>
      </c>
      <c r="J2745" s="4">
        <f t="shared" si="813"/>
        <v>0</v>
      </c>
      <c r="K2745" s="4">
        <f t="shared" si="814"/>
        <v>0</v>
      </c>
      <c r="L2745" s="4">
        <f t="shared" si="815"/>
        <v>0</v>
      </c>
      <c r="T2745" s="32">
        <f t="shared" si="816"/>
        <v>-3086.7875408001501</v>
      </c>
      <c r="U2745" s="4">
        <f t="shared" si="817"/>
        <v>0</v>
      </c>
    </row>
    <row r="2746" spans="1:21">
      <c r="A2746" s="11">
        <f t="shared" si="804"/>
        <v>3.0873508682601503</v>
      </c>
      <c r="B2746" s="4">
        <f t="shared" si="805"/>
        <v>0</v>
      </c>
      <c r="C2746" s="4">
        <f t="shared" si="806"/>
        <v>0</v>
      </c>
      <c r="D2746" s="4">
        <f t="shared" si="807"/>
        <v>0</v>
      </c>
      <c r="E2746" s="4">
        <f t="shared" si="808"/>
        <v>0</v>
      </c>
      <c r="F2746" s="4">
        <f t="shared" si="809"/>
        <v>0</v>
      </c>
      <c r="G2746" s="4">
        <f t="shared" si="810"/>
        <v>0</v>
      </c>
      <c r="H2746" s="4">
        <f t="shared" si="811"/>
        <v>0</v>
      </c>
      <c r="I2746" s="4">
        <f t="shared" si="812"/>
        <v>0</v>
      </c>
      <c r="J2746" s="4">
        <f t="shared" si="813"/>
        <v>0</v>
      </c>
      <c r="K2746" s="4">
        <f t="shared" si="814"/>
        <v>0</v>
      </c>
      <c r="L2746" s="4">
        <f t="shared" si="815"/>
        <v>0</v>
      </c>
      <c r="T2746" s="32">
        <f t="shared" si="816"/>
        <v>-3087.9141957201505</v>
      </c>
      <c r="U2746" s="4">
        <f t="shared" si="817"/>
        <v>0</v>
      </c>
    </row>
    <row r="2747" spans="1:21">
      <c r="A2747" s="11">
        <f t="shared" si="804"/>
        <v>3.0884775231801505</v>
      </c>
      <c r="B2747" s="4">
        <f t="shared" si="805"/>
        <v>0</v>
      </c>
      <c r="C2747" s="4">
        <f t="shared" si="806"/>
        <v>0</v>
      </c>
      <c r="D2747" s="4">
        <f t="shared" si="807"/>
        <v>0</v>
      </c>
      <c r="E2747" s="4">
        <f t="shared" si="808"/>
        <v>0</v>
      </c>
      <c r="F2747" s="4">
        <f t="shared" si="809"/>
        <v>0</v>
      </c>
      <c r="G2747" s="4">
        <f t="shared" si="810"/>
        <v>0</v>
      </c>
      <c r="H2747" s="4">
        <f t="shared" si="811"/>
        <v>0</v>
      </c>
      <c r="I2747" s="4">
        <f t="shared" si="812"/>
        <v>0</v>
      </c>
      <c r="J2747" s="4">
        <f t="shared" si="813"/>
        <v>0</v>
      </c>
      <c r="K2747" s="4">
        <f t="shared" si="814"/>
        <v>0</v>
      </c>
      <c r="L2747" s="4">
        <f t="shared" si="815"/>
        <v>0</v>
      </c>
      <c r="T2747" s="32">
        <f t="shared" si="816"/>
        <v>-3089.0408506401504</v>
      </c>
      <c r="U2747" s="4">
        <f t="shared" si="817"/>
        <v>0</v>
      </c>
    </row>
    <row r="2748" spans="1:21">
      <c r="A2748" s="11">
        <f t="shared" si="804"/>
        <v>3.0896041781001506</v>
      </c>
      <c r="B2748" s="4">
        <f t="shared" si="805"/>
        <v>0</v>
      </c>
      <c r="C2748" s="4">
        <f t="shared" si="806"/>
        <v>0</v>
      </c>
      <c r="D2748" s="4">
        <f t="shared" si="807"/>
        <v>0</v>
      </c>
      <c r="E2748" s="4">
        <f t="shared" si="808"/>
        <v>0</v>
      </c>
      <c r="F2748" s="4">
        <f t="shared" si="809"/>
        <v>0</v>
      </c>
      <c r="G2748" s="4">
        <f t="shared" si="810"/>
        <v>0</v>
      </c>
      <c r="H2748" s="4">
        <f t="shared" si="811"/>
        <v>0</v>
      </c>
      <c r="I2748" s="4">
        <f t="shared" si="812"/>
        <v>0</v>
      </c>
      <c r="J2748" s="4">
        <f t="shared" si="813"/>
        <v>0</v>
      </c>
      <c r="K2748" s="4">
        <f t="shared" si="814"/>
        <v>0</v>
      </c>
      <c r="L2748" s="4">
        <f t="shared" si="815"/>
        <v>0</v>
      </c>
      <c r="T2748" s="32">
        <f t="shared" si="816"/>
        <v>-3090.1675055601509</v>
      </c>
      <c r="U2748" s="4">
        <f t="shared" si="817"/>
        <v>0</v>
      </c>
    </row>
    <row r="2749" spans="1:21">
      <c r="A2749" s="11">
        <f t="shared" si="804"/>
        <v>3.0907308330201508</v>
      </c>
      <c r="B2749" s="4">
        <f t="shared" si="805"/>
        <v>1</v>
      </c>
      <c r="C2749" s="4">
        <f t="shared" si="806"/>
        <v>0</v>
      </c>
      <c r="D2749" s="4">
        <f t="shared" si="807"/>
        <v>0</v>
      </c>
      <c r="E2749" s="4">
        <f t="shared" si="808"/>
        <v>0</v>
      </c>
      <c r="F2749" s="4">
        <f t="shared" si="809"/>
        <v>0</v>
      </c>
      <c r="G2749" s="4">
        <f t="shared" si="810"/>
        <v>0</v>
      </c>
      <c r="H2749" s="4">
        <f t="shared" si="811"/>
        <v>0</v>
      </c>
      <c r="I2749" s="4">
        <f t="shared" si="812"/>
        <v>0</v>
      </c>
      <c r="J2749" s="4">
        <f t="shared" si="813"/>
        <v>0</v>
      </c>
      <c r="K2749" s="4">
        <f t="shared" si="814"/>
        <v>0</v>
      </c>
      <c r="L2749" s="4">
        <f t="shared" si="815"/>
        <v>0</v>
      </c>
      <c r="T2749" s="32">
        <f t="shared" si="816"/>
        <v>-3091.2941604801508</v>
      </c>
      <c r="U2749" s="4">
        <f t="shared" si="817"/>
        <v>1</v>
      </c>
    </row>
    <row r="2750" spans="1:21">
      <c r="A2750" s="11">
        <f t="shared" ref="A2750:A2813" si="818">A2749+ 0.00112665492</f>
        <v>3.091857487940151</v>
      </c>
      <c r="B2750" s="4">
        <f t="shared" si="805"/>
        <v>0</v>
      </c>
      <c r="C2750" s="4">
        <f t="shared" si="806"/>
        <v>0</v>
      </c>
      <c r="D2750" s="4">
        <f t="shared" si="807"/>
        <v>0</v>
      </c>
      <c r="E2750" s="4">
        <f t="shared" si="808"/>
        <v>0</v>
      </c>
      <c r="F2750" s="4">
        <f t="shared" si="809"/>
        <v>0</v>
      </c>
      <c r="G2750" s="4">
        <f t="shared" si="810"/>
        <v>0</v>
      </c>
      <c r="H2750" s="4">
        <f t="shared" si="811"/>
        <v>0</v>
      </c>
      <c r="I2750" s="4">
        <f t="shared" si="812"/>
        <v>0</v>
      </c>
      <c r="J2750" s="4">
        <f t="shared" si="813"/>
        <v>0</v>
      </c>
      <c r="K2750" s="4">
        <f t="shared" si="814"/>
        <v>0</v>
      </c>
      <c r="L2750" s="4">
        <f t="shared" si="815"/>
        <v>0</v>
      </c>
      <c r="T2750" s="32">
        <f t="shared" si="816"/>
        <v>-3092.4208154001512</v>
      </c>
      <c r="U2750" s="4">
        <f t="shared" si="817"/>
        <v>0</v>
      </c>
    </row>
    <row r="2751" spans="1:21">
      <c r="A2751" s="11">
        <f t="shared" si="818"/>
        <v>3.0929841428601512</v>
      </c>
      <c r="B2751" s="4">
        <f t="shared" si="805"/>
        <v>0</v>
      </c>
      <c r="C2751" s="4">
        <f t="shared" si="806"/>
        <v>0</v>
      </c>
      <c r="D2751" s="4">
        <f t="shared" si="807"/>
        <v>0</v>
      </c>
      <c r="E2751" s="4">
        <f t="shared" si="808"/>
        <v>0</v>
      </c>
      <c r="F2751" s="4">
        <f t="shared" si="809"/>
        <v>0</v>
      </c>
      <c r="G2751" s="4">
        <f t="shared" si="810"/>
        <v>0</v>
      </c>
      <c r="H2751" s="4">
        <f t="shared" si="811"/>
        <v>0</v>
      </c>
      <c r="I2751" s="4">
        <f t="shared" si="812"/>
        <v>0</v>
      </c>
      <c r="J2751" s="4">
        <f t="shared" si="813"/>
        <v>0</v>
      </c>
      <c r="K2751" s="4">
        <f t="shared" si="814"/>
        <v>0</v>
      </c>
      <c r="L2751" s="4">
        <f t="shared" si="815"/>
        <v>0</v>
      </c>
      <c r="T2751" s="32">
        <f t="shared" si="816"/>
        <v>-3093.5474703201512</v>
      </c>
      <c r="U2751" s="4">
        <f t="shared" si="817"/>
        <v>0</v>
      </c>
    </row>
    <row r="2752" spans="1:21">
      <c r="A2752" s="11">
        <f t="shared" si="818"/>
        <v>3.0941107977801514</v>
      </c>
      <c r="B2752" s="4">
        <f t="shared" si="805"/>
        <v>0</v>
      </c>
      <c r="C2752" s="4">
        <f t="shared" si="806"/>
        <v>0</v>
      </c>
      <c r="D2752" s="4">
        <f t="shared" si="807"/>
        <v>0</v>
      </c>
      <c r="E2752" s="4">
        <f t="shared" si="808"/>
        <v>0</v>
      </c>
      <c r="F2752" s="4">
        <f t="shared" si="809"/>
        <v>0</v>
      </c>
      <c r="G2752" s="4">
        <f t="shared" si="810"/>
        <v>0</v>
      </c>
      <c r="H2752" s="4">
        <f t="shared" si="811"/>
        <v>0</v>
      </c>
      <c r="I2752" s="4">
        <f t="shared" si="812"/>
        <v>0</v>
      </c>
      <c r="J2752" s="4">
        <f t="shared" si="813"/>
        <v>0</v>
      </c>
      <c r="K2752" s="4">
        <f t="shared" si="814"/>
        <v>0</v>
      </c>
      <c r="L2752" s="4">
        <f t="shared" si="815"/>
        <v>0</v>
      </c>
      <c r="T2752" s="32">
        <f t="shared" si="816"/>
        <v>-3094.6741252401516</v>
      </c>
      <c r="U2752" s="4">
        <f t="shared" si="817"/>
        <v>0</v>
      </c>
    </row>
    <row r="2753" spans="1:21">
      <c r="A2753" s="11">
        <f t="shared" si="818"/>
        <v>3.0952374527001516</v>
      </c>
      <c r="B2753" s="4">
        <f t="shared" si="805"/>
        <v>0</v>
      </c>
      <c r="C2753" s="4">
        <f t="shared" si="806"/>
        <v>0</v>
      </c>
      <c r="D2753" s="4">
        <f t="shared" si="807"/>
        <v>0</v>
      </c>
      <c r="E2753" s="4">
        <f t="shared" si="808"/>
        <v>0</v>
      </c>
      <c r="F2753" s="4">
        <f t="shared" si="809"/>
        <v>0</v>
      </c>
      <c r="G2753" s="4">
        <f t="shared" si="810"/>
        <v>0</v>
      </c>
      <c r="H2753" s="4">
        <f t="shared" si="811"/>
        <v>0</v>
      </c>
      <c r="I2753" s="4">
        <f t="shared" si="812"/>
        <v>0</v>
      </c>
      <c r="J2753" s="4">
        <f t="shared" si="813"/>
        <v>0</v>
      </c>
      <c r="K2753" s="4">
        <f t="shared" si="814"/>
        <v>0</v>
      </c>
      <c r="L2753" s="4">
        <f t="shared" si="815"/>
        <v>0</v>
      </c>
      <c r="T2753" s="32">
        <f t="shared" si="816"/>
        <v>-3095.8007801601516</v>
      </c>
      <c r="U2753" s="4">
        <f t="shared" si="817"/>
        <v>0</v>
      </c>
    </row>
    <row r="2754" spans="1:21">
      <c r="A2754" s="11">
        <f t="shared" si="818"/>
        <v>3.0963641076201518</v>
      </c>
      <c r="B2754" s="4">
        <f t="shared" si="805"/>
        <v>0</v>
      </c>
      <c r="C2754" s="4">
        <f t="shared" si="806"/>
        <v>0</v>
      </c>
      <c r="D2754" s="4">
        <f t="shared" si="807"/>
        <v>0</v>
      </c>
      <c r="E2754" s="4">
        <f t="shared" si="808"/>
        <v>0</v>
      </c>
      <c r="F2754" s="4">
        <f t="shared" si="809"/>
        <v>0</v>
      </c>
      <c r="G2754" s="4">
        <f t="shared" si="810"/>
        <v>0</v>
      </c>
      <c r="H2754" s="4">
        <f t="shared" si="811"/>
        <v>0</v>
      </c>
      <c r="I2754" s="4">
        <f t="shared" si="812"/>
        <v>0</v>
      </c>
      <c r="J2754" s="4">
        <f t="shared" si="813"/>
        <v>0</v>
      </c>
      <c r="K2754" s="4">
        <f t="shared" si="814"/>
        <v>0</v>
      </c>
      <c r="L2754" s="4">
        <f t="shared" si="815"/>
        <v>0</v>
      </c>
      <c r="T2754" s="32">
        <f t="shared" si="816"/>
        <v>-3096.927435080152</v>
      </c>
      <c r="U2754" s="4">
        <f t="shared" si="817"/>
        <v>0</v>
      </c>
    </row>
    <row r="2755" spans="1:21">
      <c r="A2755" s="11">
        <f t="shared" si="818"/>
        <v>3.097490762540152</v>
      </c>
      <c r="B2755" s="4">
        <f t="shared" si="805"/>
        <v>0</v>
      </c>
      <c r="C2755" s="4">
        <f t="shared" si="806"/>
        <v>0</v>
      </c>
      <c r="D2755" s="4">
        <f t="shared" si="807"/>
        <v>0</v>
      </c>
      <c r="E2755" s="4">
        <f t="shared" si="808"/>
        <v>0</v>
      </c>
      <c r="F2755" s="4">
        <f t="shared" si="809"/>
        <v>0</v>
      </c>
      <c r="G2755" s="4">
        <f t="shared" si="810"/>
        <v>0</v>
      </c>
      <c r="H2755" s="4">
        <f t="shared" si="811"/>
        <v>0</v>
      </c>
      <c r="I2755" s="4">
        <f t="shared" si="812"/>
        <v>0</v>
      </c>
      <c r="J2755" s="4">
        <f t="shared" si="813"/>
        <v>0</v>
      </c>
      <c r="K2755" s="4">
        <f t="shared" si="814"/>
        <v>0</v>
      </c>
      <c r="L2755" s="4">
        <f t="shared" si="815"/>
        <v>0</v>
      </c>
      <c r="T2755" s="32">
        <f t="shared" si="816"/>
        <v>-3098.054090000152</v>
      </c>
      <c r="U2755" s="4">
        <f t="shared" si="817"/>
        <v>0</v>
      </c>
    </row>
    <row r="2756" spans="1:21">
      <c r="A2756" s="11">
        <f t="shared" si="818"/>
        <v>3.0986174174601522</v>
      </c>
      <c r="B2756" s="4">
        <f t="shared" si="805"/>
        <v>0</v>
      </c>
      <c r="C2756" s="4">
        <f t="shared" si="806"/>
        <v>0</v>
      </c>
      <c r="D2756" s="4">
        <f t="shared" si="807"/>
        <v>0</v>
      </c>
      <c r="E2756" s="4">
        <f t="shared" si="808"/>
        <v>0</v>
      </c>
      <c r="F2756" s="4">
        <f t="shared" si="809"/>
        <v>0</v>
      </c>
      <c r="G2756" s="4">
        <f t="shared" si="810"/>
        <v>0</v>
      </c>
      <c r="H2756" s="4">
        <f t="shared" si="811"/>
        <v>0</v>
      </c>
      <c r="I2756" s="4">
        <f t="shared" si="812"/>
        <v>0</v>
      </c>
      <c r="J2756" s="4">
        <f t="shared" si="813"/>
        <v>0</v>
      </c>
      <c r="K2756" s="4">
        <f t="shared" si="814"/>
        <v>0</v>
      </c>
      <c r="L2756" s="4">
        <f t="shared" si="815"/>
        <v>0</v>
      </c>
      <c r="T2756" s="32">
        <f t="shared" si="816"/>
        <v>-3099.1807449201524</v>
      </c>
      <c r="U2756" s="4">
        <f t="shared" si="817"/>
        <v>0</v>
      </c>
    </row>
    <row r="2757" spans="1:21">
      <c r="A2757" s="11">
        <f t="shared" si="818"/>
        <v>3.0997440723801524</v>
      </c>
      <c r="B2757" s="4">
        <f t="shared" ref="B2757:B2820" si="819">COUNTIFS(Col_1,"&gt;="&amp;A2757,Col_1,"&lt;"&amp;A2758)</f>
        <v>0</v>
      </c>
      <c r="C2757" s="4">
        <f t="shared" ref="C2757:C2820" si="820">COUNTIFS(Col_2,"&gt;="&amp;A2757,Col_2,"&lt;"&amp;A2758)</f>
        <v>0</v>
      </c>
      <c r="D2757" s="4">
        <f t="shared" ref="D2757:D2820" si="821">COUNTIFS(Col_3,"&gt;="&amp;A2757,Col_3,"&lt;"&amp;A2758)</f>
        <v>0</v>
      </c>
      <c r="E2757" s="4">
        <f t="shared" ref="E2757:E2820" si="822">COUNTIFS(Col_4,"&gt;="&amp;A2757,Col_4,"&lt;"&amp;A2758)</f>
        <v>0</v>
      </c>
      <c r="F2757" s="4">
        <f t="shared" ref="F2757:F2820" si="823">COUNTIFS(Col_5,"&gt;="&amp;A2757,Col_5,"&lt;"&amp;A2758)</f>
        <v>0</v>
      </c>
      <c r="G2757" s="4">
        <f t="shared" ref="G2757:G2820" si="824">COUNTIFS(Col_6,"&gt;="&amp;A2757,Col_6,"&lt;"&amp;A2758)</f>
        <v>0</v>
      </c>
      <c r="H2757" s="4">
        <f t="shared" ref="H2757:H2820" si="825">COUNTIFS(Col_7,"&gt;="&amp;A2757,Col_7,"&lt;"&amp;A2758)</f>
        <v>0</v>
      </c>
      <c r="I2757" s="4">
        <f t="shared" ref="I2757:I2820" si="826">COUNTIFS(Col_8,"&gt;="&amp;A2757,Col_8,"&lt;"&amp;A2758)</f>
        <v>0</v>
      </c>
      <c r="J2757" s="4">
        <f t="shared" ref="J2757:J2820" si="827">COUNTIFS(Col_9,"&gt;="&amp;A2757,Col_9,"&lt;"&amp;A2758)</f>
        <v>0</v>
      </c>
      <c r="K2757" s="4">
        <f t="shared" ref="K2757:K2820" si="828">COUNTIFS(Col_10,"&gt;="&amp;A2757,Col_10,"&lt;"&amp;A2758)</f>
        <v>0</v>
      </c>
      <c r="L2757" s="4">
        <f t="shared" ref="L2757:L2820" si="829">COUNTIFS(Col_11,"&gt;="&amp;A2757,Col_11,"&lt;"&amp;A2758)</f>
        <v>0</v>
      </c>
      <c r="T2757" s="32">
        <f t="shared" si="816"/>
        <v>-3100.3073998401524</v>
      </c>
      <c r="U2757" s="4">
        <f t="shared" si="817"/>
        <v>0</v>
      </c>
    </row>
    <row r="2758" spans="1:21">
      <c r="A2758" s="11">
        <f t="shared" si="818"/>
        <v>3.1008707273001526</v>
      </c>
      <c r="B2758" s="4">
        <f t="shared" si="819"/>
        <v>0</v>
      </c>
      <c r="C2758" s="4">
        <f t="shared" si="820"/>
        <v>0</v>
      </c>
      <c r="D2758" s="4">
        <f t="shared" si="821"/>
        <v>0</v>
      </c>
      <c r="E2758" s="4">
        <f t="shared" si="822"/>
        <v>0</v>
      </c>
      <c r="F2758" s="4">
        <f t="shared" si="823"/>
        <v>0</v>
      </c>
      <c r="G2758" s="4">
        <f t="shared" si="824"/>
        <v>0</v>
      </c>
      <c r="H2758" s="4">
        <f t="shared" si="825"/>
        <v>0</v>
      </c>
      <c r="I2758" s="4">
        <f t="shared" si="826"/>
        <v>0</v>
      </c>
      <c r="J2758" s="4">
        <f t="shared" si="827"/>
        <v>0</v>
      </c>
      <c r="K2758" s="4">
        <f t="shared" si="828"/>
        <v>0</v>
      </c>
      <c r="L2758" s="4">
        <f t="shared" si="829"/>
        <v>0</v>
      </c>
      <c r="T2758" s="32">
        <f t="shared" ref="T2758:T2821" si="830">-AVERAGE(A2758:A2759)*1000</f>
        <v>-3101.4340547601528</v>
      </c>
      <c r="U2758" s="4">
        <f t="shared" si="817"/>
        <v>0</v>
      </c>
    </row>
    <row r="2759" spans="1:21">
      <c r="A2759" s="11">
        <f t="shared" si="818"/>
        <v>3.1019973822201528</v>
      </c>
      <c r="B2759" s="4">
        <f t="shared" si="819"/>
        <v>0</v>
      </c>
      <c r="C2759" s="4">
        <f t="shared" si="820"/>
        <v>0</v>
      </c>
      <c r="D2759" s="4">
        <f t="shared" si="821"/>
        <v>0</v>
      </c>
      <c r="E2759" s="4">
        <f t="shared" si="822"/>
        <v>0</v>
      </c>
      <c r="F2759" s="4">
        <f t="shared" si="823"/>
        <v>0</v>
      </c>
      <c r="G2759" s="4">
        <f t="shared" si="824"/>
        <v>0</v>
      </c>
      <c r="H2759" s="4">
        <f t="shared" si="825"/>
        <v>0</v>
      </c>
      <c r="I2759" s="4">
        <f t="shared" si="826"/>
        <v>0</v>
      </c>
      <c r="J2759" s="4">
        <f t="shared" si="827"/>
        <v>0</v>
      </c>
      <c r="K2759" s="4">
        <f t="shared" si="828"/>
        <v>0</v>
      </c>
      <c r="L2759" s="4">
        <f t="shared" si="829"/>
        <v>0</v>
      </c>
      <c r="T2759" s="32">
        <f t="shared" si="830"/>
        <v>-3102.5607096801527</v>
      </c>
      <c r="U2759" s="4">
        <f t="shared" si="817"/>
        <v>0</v>
      </c>
    </row>
    <row r="2760" spans="1:21">
      <c r="A2760" s="11">
        <f t="shared" si="818"/>
        <v>3.1031240371401529</v>
      </c>
      <c r="B2760" s="4">
        <f t="shared" si="819"/>
        <v>0</v>
      </c>
      <c r="C2760" s="4">
        <f t="shared" si="820"/>
        <v>0</v>
      </c>
      <c r="D2760" s="4">
        <f t="shared" si="821"/>
        <v>0</v>
      </c>
      <c r="E2760" s="4">
        <f t="shared" si="822"/>
        <v>0</v>
      </c>
      <c r="F2760" s="4">
        <f t="shared" si="823"/>
        <v>0</v>
      </c>
      <c r="G2760" s="4">
        <f t="shared" si="824"/>
        <v>0</v>
      </c>
      <c r="H2760" s="4">
        <f t="shared" si="825"/>
        <v>0</v>
      </c>
      <c r="I2760" s="4">
        <f t="shared" si="826"/>
        <v>0</v>
      </c>
      <c r="J2760" s="4">
        <f t="shared" si="827"/>
        <v>0</v>
      </c>
      <c r="K2760" s="4">
        <f t="shared" si="828"/>
        <v>0</v>
      </c>
      <c r="L2760" s="4">
        <f t="shared" si="829"/>
        <v>0</v>
      </c>
      <c r="T2760" s="32">
        <f t="shared" si="830"/>
        <v>-3103.6873646001532</v>
      </c>
      <c r="U2760" s="4">
        <f t="shared" si="817"/>
        <v>0</v>
      </c>
    </row>
    <row r="2761" spans="1:21">
      <c r="A2761" s="11">
        <f t="shared" si="818"/>
        <v>3.1042506920601531</v>
      </c>
      <c r="B2761" s="4">
        <f t="shared" si="819"/>
        <v>0</v>
      </c>
      <c r="C2761" s="4">
        <f t="shared" si="820"/>
        <v>0</v>
      </c>
      <c r="D2761" s="4">
        <f t="shared" si="821"/>
        <v>0</v>
      </c>
      <c r="E2761" s="4">
        <f t="shared" si="822"/>
        <v>0</v>
      </c>
      <c r="F2761" s="4">
        <f t="shared" si="823"/>
        <v>0</v>
      </c>
      <c r="G2761" s="4">
        <f t="shared" si="824"/>
        <v>0</v>
      </c>
      <c r="H2761" s="4">
        <f t="shared" si="825"/>
        <v>0</v>
      </c>
      <c r="I2761" s="4">
        <f t="shared" si="826"/>
        <v>0</v>
      </c>
      <c r="J2761" s="4">
        <f t="shared" si="827"/>
        <v>0</v>
      </c>
      <c r="K2761" s="4">
        <f t="shared" si="828"/>
        <v>0</v>
      </c>
      <c r="L2761" s="4">
        <f t="shared" si="829"/>
        <v>0</v>
      </c>
      <c r="T2761" s="32">
        <f t="shared" si="830"/>
        <v>-3104.8140195201531</v>
      </c>
      <c r="U2761" s="4">
        <f t="shared" si="817"/>
        <v>0</v>
      </c>
    </row>
    <row r="2762" spans="1:21">
      <c r="A2762" s="11">
        <f t="shared" si="818"/>
        <v>3.1053773469801533</v>
      </c>
      <c r="B2762" s="4">
        <f t="shared" si="819"/>
        <v>0</v>
      </c>
      <c r="C2762" s="4">
        <f t="shared" si="820"/>
        <v>0</v>
      </c>
      <c r="D2762" s="4">
        <f t="shared" si="821"/>
        <v>0</v>
      </c>
      <c r="E2762" s="4">
        <f t="shared" si="822"/>
        <v>0</v>
      </c>
      <c r="F2762" s="4">
        <f t="shared" si="823"/>
        <v>0</v>
      </c>
      <c r="G2762" s="4">
        <f t="shared" si="824"/>
        <v>0</v>
      </c>
      <c r="H2762" s="4">
        <f t="shared" si="825"/>
        <v>0</v>
      </c>
      <c r="I2762" s="4">
        <f t="shared" si="826"/>
        <v>0</v>
      </c>
      <c r="J2762" s="4">
        <f t="shared" si="827"/>
        <v>0</v>
      </c>
      <c r="K2762" s="4">
        <f t="shared" si="828"/>
        <v>0</v>
      </c>
      <c r="L2762" s="4">
        <f t="shared" si="829"/>
        <v>0</v>
      </c>
      <c r="T2762" s="32">
        <f t="shared" si="830"/>
        <v>-3105.9406744401535</v>
      </c>
      <c r="U2762" s="4">
        <f t="shared" si="817"/>
        <v>0</v>
      </c>
    </row>
    <row r="2763" spans="1:21">
      <c r="A2763" s="11">
        <f t="shared" si="818"/>
        <v>3.1065040019001535</v>
      </c>
      <c r="B2763" s="4">
        <f t="shared" si="819"/>
        <v>0</v>
      </c>
      <c r="C2763" s="4">
        <f t="shared" si="820"/>
        <v>0</v>
      </c>
      <c r="D2763" s="4">
        <f t="shared" si="821"/>
        <v>0</v>
      </c>
      <c r="E2763" s="4">
        <f t="shared" si="822"/>
        <v>0</v>
      </c>
      <c r="F2763" s="4">
        <f t="shared" si="823"/>
        <v>0</v>
      </c>
      <c r="G2763" s="4">
        <f t="shared" si="824"/>
        <v>0</v>
      </c>
      <c r="H2763" s="4">
        <f t="shared" si="825"/>
        <v>0</v>
      </c>
      <c r="I2763" s="4">
        <f t="shared" si="826"/>
        <v>0</v>
      </c>
      <c r="J2763" s="4">
        <f t="shared" si="827"/>
        <v>0</v>
      </c>
      <c r="K2763" s="4">
        <f t="shared" si="828"/>
        <v>0</v>
      </c>
      <c r="L2763" s="4">
        <f t="shared" si="829"/>
        <v>0</v>
      </c>
      <c r="T2763" s="32">
        <f t="shared" si="830"/>
        <v>-3107.0673293601535</v>
      </c>
      <c r="U2763" s="4">
        <f t="shared" si="817"/>
        <v>0</v>
      </c>
    </row>
    <row r="2764" spans="1:21">
      <c r="A2764" s="11">
        <f t="shared" si="818"/>
        <v>3.1076306568201537</v>
      </c>
      <c r="B2764" s="4">
        <f t="shared" si="819"/>
        <v>0</v>
      </c>
      <c r="C2764" s="4">
        <f t="shared" si="820"/>
        <v>0</v>
      </c>
      <c r="D2764" s="4">
        <f t="shared" si="821"/>
        <v>0</v>
      </c>
      <c r="E2764" s="4">
        <f t="shared" si="822"/>
        <v>0</v>
      </c>
      <c r="F2764" s="4">
        <f t="shared" si="823"/>
        <v>0</v>
      </c>
      <c r="G2764" s="4">
        <f t="shared" si="824"/>
        <v>0</v>
      </c>
      <c r="H2764" s="4">
        <f t="shared" si="825"/>
        <v>0</v>
      </c>
      <c r="I2764" s="4">
        <f t="shared" si="826"/>
        <v>0</v>
      </c>
      <c r="J2764" s="4">
        <f t="shared" si="827"/>
        <v>0</v>
      </c>
      <c r="K2764" s="4">
        <f t="shared" si="828"/>
        <v>0</v>
      </c>
      <c r="L2764" s="4">
        <f t="shared" si="829"/>
        <v>0</v>
      </c>
      <c r="T2764" s="32">
        <f t="shared" si="830"/>
        <v>-3108.1939842801539</v>
      </c>
      <c r="U2764" s="4">
        <f t="shared" si="817"/>
        <v>0</v>
      </c>
    </row>
    <row r="2765" spans="1:21">
      <c r="A2765" s="11">
        <f t="shared" si="818"/>
        <v>3.1087573117401539</v>
      </c>
      <c r="B2765" s="4">
        <f t="shared" si="819"/>
        <v>0</v>
      </c>
      <c r="C2765" s="4">
        <f t="shared" si="820"/>
        <v>0</v>
      </c>
      <c r="D2765" s="4">
        <f t="shared" si="821"/>
        <v>0</v>
      </c>
      <c r="E2765" s="4">
        <f t="shared" si="822"/>
        <v>0</v>
      </c>
      <c r="F2765" s="4">
        <f t="shared" si="823"/>
        <v>0</v>
      </c>
      <c r="G2765" s="4">
        <f t="shared" si="824"/>
        <v>0</v>
      </c>
      <c r="H2765" s="4">
        <f t="shared" si="825"/>
        <v>0</v>
      </c>
      <c r="I2765" s="4">
        <f t="shared" si="826"/>
        <v>0</v>
      </c>
      <c r="J2765" s="4">
        <f t="shared" si="827"/>
        <v>0</v>
      </c>
      <c r="K2765" s="4">
        <f t="shared" si="828"/>
        <v>0</v>
      </c>
      <c r="L2765" s="4">
        <f t="shared" si="829"/>
        <v>0</v>
      </c>
      <c r="T2765" s="32">
        <f t="shared" si="830"/>
        <v>-3109.3206392001539</v>
      </c>
      <c r="U2765" s="4">
        <f t="shared" si="817"/>
        <v>0</v>
      </c>
    </row>
    <row r="2766" spans="1:21">
      <c r="A2766" s="11">
        <f t="shared" si="818"/>
        <v>3.1098839666601541</v>
      </c>
      <c r="B2766" s="4">
        <f t="shared" si="819"/>
        <v>0</v>
      </c>
      <c r="C2766" s="4">
        <f t="shared" si="820"/>
        <v>0</v>
      </c>
      <c r="D2766" s="4">
        <f t="shared" si="821"/>
        <v>0</v>
      </c>
      <c r="E2766" s="4">
        <f t="shared" si="822"/>
        <v>0</v>
      </c>
      <c r="F2766" s="4">
        <f t="shared" si="823"/>
        <v>0</v>
      </c>
      <c r="G2766" s="4">
        <f t="shared" si="824"/>
        <v>0</v>
      </c>
      <c r="H2766" s="4">
        <f t="shared" si="825"/>
        <v>0</v>
      </c>
      <c r="I2766" s="4">
        <f t="shared" si="826"/>
        <v>0</v>
      </c>
      <c r="J2766" s="4">
        <f t="shared" si="827"/>
        <v>0</v>
      </c>
      <c r="K2766" s="4">
        <f t="shared" si="828"/>
        <v>0</v>
      </c>
      <c r="L2766" s="4">
        <f t="shared" si="829"/>
        <v>0</v>
      </c>
      <c r="T2766" s="32">
        <f t="shared" si="830"/>
        <v>-3110.4472941201543</v>
      </c>
      <c r="U2766" s="4">
        <f t="shared" si="817"/>
        <v>0</v>
      </c>
    </row>
    <row r="2767" spans="1:21">
      <c r="A2767" s="11">
        <f t="shared" si="818"/>
        <v>3.1110106215801543</v>
      </c>
      <c r="B2767" s="4">
        <f t="shared" si="819"/>
        <v>0</v>
      </c>
      <c r="C2767" s="4">
        <f t="shared" si="820"/>
        <v>0</v>
      </c>
      <c r="D2767" s="4">
        <f t="shared" si="821"/>
        <v>0</v>
      </c>
      <c r="E2767" s="4">
        <f t="shared" si="822"/>
        <v>0</v>
      </c>
      <c r="F2767" s="4">
        <f t="shared" si="823"/>
        <v>0</v>
      </c>
      <c r="G2767" s="4">
        <f t="shared" si="824"/>
        <v>0</v>
      </c>
      <c r="H2767" s="4">
        <f t="shared" si="825"/>
        <v>0</v>
      </c>
      <c r="I2767" s="4">
        <f t="shared" si="826"/>
        <v>0</v>
      </c>
      <c r="J2767" s="4">
        <f t="shared" si="827"/>
        <v>0</v>
      </c>
      <c r="K2767" s="4">
        <f t="shared" si="828"/>
        <v>0</v>
      </c>
      <c r="L2767" s="4">
        <f t="shared" si="829"/>
        <v>0</v>
      </c>
      <c r="T2767" s="32">
        <f t="shared" si="830"/>
        <v>-3111.5739490401543</v>
      </c>
      <c r="U2767" s="4">
        <f t="shared" si="817"/>
        <v>0</v>
      </c>
    </row>
    <row r="2768" spans="1:21">
      <c r="A2768" s="11">
        <f t="shared" si="818"/>
        <v>3.1121372765001545</v>
      </c>
      <c r="B2768" s="4">
        <f t="shared" si="819"/>
        <v>0</v>
      </c>
      <c r="C2768" s="4">
        <f t="shared" si="820"/>
        <v>0</v>
      </c>
      <c r="D2768" s="4">
        <f t="shared" si="821"/>
        <v>0</v>
      </c>
      <c r="E2768" s="4">
        <f t="shared" si="822"/>
        <v>0</v>
      </c>
      <c r="F2768" s="4">
        <f t="shared" si="823"/>
        <v>0</v>
      </c>
      <c r="G2768" s="4">
        <f t="shared" si="824"/>
        <v>0</v>
      </c>
      <c r="H2768" s="4">
        <f t="shared" si="825"/>
        <v>0</v>
      </c>
      <c r="I2768" s="4">
        <f t="shared" si="826"/>
        <v>0</v>
      </c>
      <c r="J2768" s="4">
        <f t="shared" si="827"/>
        <v>0</v>
      </c>
      <c r="K2768" s="4">
        <f t="shared" si="828"/>
        <v>0</v>
      </c>
      <c r="L2768" s="4">
        <f t="shared" si="829"/>
        <v>0</v>
      </c>
      <c r="T2768" s="32">
        <f t="shared" si="830"/>
        <v>-3112.7006039601547</v>
      </c>
      <c r="U2768" s="4">
        <f t="shared" si="817"/>
        <v>0</v>
      </c>
    </row>
    <row r="2769" spans="1:21">
      <c r="A2769" s="11">
        <f t="shared" si="818"/>
        <v>3.1132639314201547</v>
      </c>
      <c r="B2769" s="4">
        <f t="shared" si="819"/>
        <v>0</v>
      </c>
      <c r="C2769" s="4">
        <f t="shared" si="820"/>
        <v>0</v>
      </c>
      <c r="D2769" s="4">
        <f t="shared" si="821"/>
        <v>0</v>
      </c>
      <c r="E2769" s="4">
        <f t="shared" si="822"/>
        <v>0</v>
      </c>
      <c r="F2769" s="4">
        <f t="shared" si="823"/>
        <v>0</v>
      </c>
      <c r="G2769" s="4">
        <f t="shared" si="824"/>
        <v>0</v>
      </c>
      <c r="H2769" s="4">
        <f t="shared" si="825"/>
        <v>0</v>
      </c>
      <c r="I2769" s="4">
        <f t="shared" si="826"/>
        <v>0</v>
      </c>
      <c r="J2769" s="4">
        <f t="shared" si="827"/>
        <v>0</v>
      </c>
      <c r="K2769" s="4">
        <f t="shared" si="828"/>
        <v>0</v>
      </c>
      <c r="L2769" s="4">
        <f t="shared" si="829"/>
        <v>0</v>
      </c>
      <c r="T2769" s="32">
        <f t="shared" si="830"/>
        <v>-3113.8272588801547</v>
      </c>
      <c r="U2769" s="4">
        <f t="shared" si="817"/>
        <v>0</v>
      </c>
    </row>
    <row r="2770" spans="1:21">
      <c r="A2770" s="11">
        <f t="shared" si="818"/>
        <v>3.1143905863401549</v>
      </c>
      <c r="B2770" s="4">
        <f t="shared" si="819"/>
        <v>0</v>
      </c>
      <c r="C2770" s="4">
        <f t="shared" si="820"/>
        <v>0</v>
      </c>
      <c r="D2770" s="4">
        <f t="shared" si="821"/>
        <v>0</v>
      </c>
      <c r="E2770" s="4">
        <f t="shared" si="822"/>
        <v>0</v>
      </c>
      <c r="F2770" s="4">
        <f t="shared" si="823"/>
        <v>0</v>
      </c>
      <c r="G2770" s="4">
        <f t="shared" si="824"/>
        <v>0</v>
      </c>
      <c r="H2770" s="4">
        <f t="shared" si="825"/>
        <v>0</v>
      </c>
      <c r="I2770" s="4">
        <f t="shared" si="826"/>
        <v>0</v>
      </c>
      <c r="J2770" s="4">
        <f t="shared" si="827"/>
        <v>0</v>
      </c>
      <c r="K2770" s="4">
        <f t="shared" si="828"/>
        <v>0</v>
      </c>
      <c r="L2770" s="4">
        <f t="shared" si="829"/>
        <v>0</v>
      </c>
      <c r="T2770" s="32">
        <f t="shared" si="830"/>
        <v>-3114.9539138001551</v>
      </c>
      <c r="U2770" s="4">
        <f t="shared" si="817"/>
        <v>0</v>
      </c>
    </row>
    <row r="2771" spans="1:21">
      <c r="A2771" s="11">
        <f t="shared" si="818"/>
        <v>3.1155172412601551</v>
      </c>
      <c r="B2771" s="4">
        <f t="shared" si="819"/>
        <v>0</v>
      </c>
      <c r="C2771" s="4">
        <f t="shared" si="820"/>
        <v>0</v>
      </c>
      <c r="D2771" s="4">
        <f t="shared" si="821"/>
        <v>0</v>
      </c>
      <c r="E2771" s="4">
        <f t="shared" si="822"/>
        <v>0</v>
      </c>
      <c r="F2771" s="4">
        <f t="shared" si="823"/>
        <v>0</v>
      </c>
      <c r="G2771" s="4">
        <f t="shared" si="824"/>
        <v>0</v>
      </c>
      <c r="H2771" s="4">
        <f t="shared" si="825"/>
        <v>0</v>
      </c>
      <c r="I2771" s="4">
        <f t="shared" si="826"/>
        <v>0</v>
      </c>
      <c r="J2771" s="4">
        <f t="shared" si="827"/>
        <v>0</v>
      </c>
      <c r="K2771" s="4">
        <f t="shared" si="828"/>
        <v>0</v>
      </c>
      <c r="L2771" s="4">
        <f t="shared" si="829"/>
        <v>0</v>
      </c>
      <c r="T2771" s="32">
        <f t="shared" si="830"/>
        <v>-3116.080568720155</v>
      </c>
      <c r="U2771" s="4">
        <f t="shared" si="817"/>
        <v>0</v>
      </c>
    </row>
    <row r="2772" spans="1:21">
      <c r="A2772" s="11">
        <f t="shared" si="818"/>
        <v>3.1166438961801552</v>
      </c>
      <c r="B2772" s="4">
        <f t="shared" si="819"/>
        <v>0</v>
      </c>
      <c r="C2772" s="4">
        <f t="shared" si="820"/>
        <v>0</v>
      </c>
      <c r="D2772" s="4">
        <f t="shared" si="821"/>
        <v>0</v>
      </c>
      <c r="E2772" s="4">
        <f t="shared" si="822"/>
        <v>0</v>
      </c>
      <c r="F2772" s="4">
        <f t="shared" si="823"/>
        <v>0</v>
      </c>
      <c r="G2772" s="4">
        <f t="shared" si="824"/>
        <v>0</v>
      </c>
      <c r="H2772" s="4">
        <f t="shared" si="825"/>
        <v>0</v>
      </c>
      <c r="I2772" s="4">
        <f t="shared" si="826"/>
        <v>0</v>
      </c>
      <c r="J2772" s="4">
        <f t="shared" si="827"/>
        <v>0</v>
      </c>
      <c r="K2772" s="4">
        <f t="shared" si="828"/>
        <v>0</v>
      </c>
      <c r="L2772" s="4">
        <f t="shared" si="829"/>
        <v>0</v>
      </c>
      <c r="T2772" s="32">
        <f t="shared" si="830"/>
        <v>-3117.2072236401555</v>
      </c>
      <c r="U2772" s="4">
        <f t="shared" si="817"/>
        <v>0</v>
      </c>
    </row>
    <row r="2773" spans="1:21">
      <c r="A2773" s="11">
        <f t="shared" si="818"/>
        <v>3.1177705511001554</v>
      </c>
      <c r="B2773" s="4">
        <f t="shared" si="819"/>
        <v>0</v>
      </c>
      <c r="C2773" s="4">
        <f t="shared" si="820"/>
        <v>0</v>
      </c>
      <c r="D2773" s="4">
        <f t="shared" si="821"/>
        <v>0</v>
      </c>
      <c r="E2773" s="4">
        <f t="shared" si="822"/>
        <v>0</v>
      </c>
      <c r="F2773" s="4">
        <f t="shared" si="823"/>
        <v>0</v>
      </c>
      <c r="G2773" s="4">
        <f t="shared" si="824"/>
        <v>0</v>
      </c>
      <c r="H2773" s="4">
        <f t="shared" si="825"/>
        <v>0</v>
      </c>
      <c r="I2773" s="4">
        <f t="shared" si="826"/>
        <v>0</v>
      </c>
      <c r="J2773" s="4">
        <f t="shared" si="827"/>
        <v>0</v>
      </c>
      <c r="K2773" s="4">
        <f t="shared" si="828"/>
        <v>0</v>
      </c>
      <c r="L2773" s="4">
        <f t="shared" si="829"/>
        <v>0</v>
      </c>
      <c r="T2773" s="32">
        <f t="shared" si="830"/>
        <v>-3118.3338785601554</v>
      </c>
      <c r="U2773" s="4">
        <f t="shared" si="817"/>
        <v>0</v>
      </c>
    </row>
    <row r="2774" spans="1:21">
      <c r="A2774" s="11">
        <f t="shared" si="818"/>
        <v>3.1188972060201556</v>
      </c>
      <c r="B2774" s="4">
        <f t="shared" si="819"/>
        <v>0</v>
      </c>
      <c r="C2774" s="4">
        <f t="shared" si="820"/>
        <v>0</v>
      </c>
      <c r="D2774" s="4">
        <f t="shared" si="821"/>
        <v>0</v>
      </c>
      <c r="E2774" s="4">
        <f t="shared" si="822"/>
        <v>0</v>
      </c>
      <c r="F2774" s="4">
        <f t="shared" si="823"/>
        <v>0</v>
      </c>
      <c r="G2774" s="4">
        <f t="shared" si="824"/>
        <v>0</v>
      </c>
      <c r="H2774" s="4">
        <f t="shared" si="825"/>
        <v>0</v>
      </c>
      <c r="I2774" s="4">
        <f t="shared" si="826"/>
        <v>0</v>
      </c>
      <c r="J2774" s="4">
        <f t="shared" si="827"/>
        <v>0</v>
      </c>
      <c r="K2774" s="4">
        <f t="shared" si="828"/>
        <v>0</v>
      </c>
      <c r="L2774" s="4">
        <f t="shared" si="829"/>
        <v>0</v>
      </c>
      <c r="T2774" s="32">
        <f t="shared" si="830"/>
        <v>-3119.4605334801558</v>
      </c>
      <c r="U2774" s="4">
        <f t="shared" ref="U2774:U2837" si="831">SUM(B2774:Q2774)</f>
        <v>0</v>
      </c>
    </row>
    <row r="2775" spans="1:21">
      <c r="A2775" s="11">
        <f t="shared" si="818"/>
        <v>3.1200238609401558</v>
      </c>
      <c r="B2775" s="4">
        <f t="shared" si="819"/>
        <v>0</v>
      </c>
      <c r="C2775" s="4">
        <f t="shared" si="820"/>
        <v>0</v>
      </c>
      <c r="D2775" s="4">
        <f t="shared" si="821"/>
        <v>0</v>
      </c>
      <c r="E2775" s="4">
        <f t="shared" si="822"/>
        <v>0</v>
      </c>
      <c r="F2775" s="4">
        <f t="shared" si="823"/>
        <v>0</v>
      </c>
      <c r="G2775" s="4">
        <f t="shared" si="824"/>
        <v>0</v>
      </c>
      <c r="H2775" s="4">
        <f t="shared" si="825"/>
        <v>0</v>
      </c>
      <c r="I2775" s="4">
        <f t="shared" si="826"/>
        <v>0</v>
      </c>
      <c r="J2775" s="4">
        <f t="shared" si="827"/>
        <v>0</v>
      </c>
      <c r="K2775" s="4">
        <f t="shared" si="828"/>
        <v>0</v>
      </c>
      <c r="L2775" s="4">
        <f t="shared" si="829"/>
        <v>0</v>
      </c>
      <c r="T2775" s="32">
        <f t="shared" si="830"/>
        <v>-3120.5871884001558</v>
      </c>
      <c r="U2775" s="4">
        <f t="shared" si="831"/>
        <v>0</v>
      </c>
    </row>
    <row r="2776" spans="1:21">
      <c r="A2776" s="11">
        <f t="shared" si="818"/>
        <v>3.121150515860156</v>
      </c>
      <c r="B2776" s="4">
        <f t="shared" si="819"/>
        <v>0</v>
      </c>
      <c r="C2776" s="4">
        <f t="shared" si="820"/>
        <v>0</v>
      </c>
      <c r="D2776" s="4">
        <f t="shared" si="821"/>
        <v>0</v>
      </c>
      <c r="E2776" s="4">
        <f t="shared" si="822"/>
        <v>0</v>
      </c>
      <c r="F2776" s="4">
        <f t="shared" si="823"/>
        <v>0</v>
      </c>
      <c r="G2776" s="4">
        <f t="shared" si="824"/>
        <v>0</v>
      </c>
      <c r="H2776" s="4">
        <f t="shared" si="825"/>
        <v>0</v>
      </c>
      <c r="I2776" s="4">
        <f t="shared" si="826"/>
        <v>0</v>
      </c>
      <c r="J2776" s="4">
        <f t="shared" si="827"/>
        <v>0</v>
      </c>
      <c r="K2776" s="4">
        <f t="shared" si="828"/>
        <v>0</v>
      </c>
      <c r="L2776" s="4">
        <f t="shared" si="829"/>
        <v>0</v>
      </c>
      <c r="T2776" s="32">
        <f t="shared" si="830"/>
        <v>-3121.7138433201562</v>
      </c>
      <c r="U2776" s="4">
        <f t="shared" si="831"/>
        <v>0</v>
      </c>
    </row>
    <row r="2777" spans="1:21">
      <c r="A2777" s="11">
        <f t="shared" si="818"/>
        <v>3.1222771707801562</v>
      </c>
      <c r="B2777" s="4">
        <f t="shared" si="819"/>
        <v>0</v>
      </c>
      <c r="C2777" s="4">
        <f t="shared" si="820"/>
        <v>0</v>
      </c>
      <c r="D2777" s="4">
        <f t="shared" si="821"/>
        <v>0</v>
      </c>
      <c r="E2777" s="4">
        <f t="shared" si="822"/>
        <v>0</v>
      </c>
      <c r="F2777" s="4">
        <f t="shared" si="823"/>
        <v>0</v>
      </c>
      <c r="G2777" s="4">
        <f t="shared" si="824"/>
        <v>0</v>
      </c>
      <c r="H2777" s="4">
        <f t="shared" si="825"/>
        <v>0</v>
      </c>
      <c r="I2777" s="4">
        <f t="shared" si="826"/>
        <v>0</v>
      </c>
      <c r="J2777" s="4">
        <f t="shared" si="827"/>
        <v>0</v>
      </c>
      <c r="K2777" s="4">
        <f t="shared" si="828"/>
        <v>0</v>
      </c>
      <c r="L2777" s="4">
        <f t="shared" si="829"/>
        <v>0</v>
      </c>
      <c r="T2777" s="32">
        <f t="shared" si="830"/>
        <v>-3122.8404982401562</v>
      </c>
      <c r="U2777" s="4">
        <f t="shared" si="831"/>
        <v>0</v>
      </c>
    </row>
    <row r="2778" spans="1:21">
      <c r="A2778" s="11">
        <f t="shared" si="818"/>
        <v>3.1234038257001564</v>
      </c>
      <c r="B2778" s="4">
        <f t="shared" si="819"/>
        <v>1</v>
      </c>
      <c r="C2778" s="4">
        <f t="shared" si="820"/>
        <v>0</v>
      </c>
      <c r="D2778" s="4">
        <f t="shared" si="821"/>
        <v>0</v>
      </c>
      <c r="E2778" s="4">
        <f t="shared" si="822"/>
        <v>0</v>
      </c>
      <c r="F2778" s="4">
        <f t="shared" si="823"/>
        <v>0</v>
      </c>
      <c r="G2778" s="4">
        <f t="shared" si="824"/>
        <v>0</v>
      </c>
      <c r="H2778" s="4">
        <f t="shared" si="825"/>
        <v>0</v>
      </c>
      <c r="I2778" s="4">
        <f t="shared" si="826"/>
        <v>0</v>
      </c>
      <c r="J2778" s="4">
        <f t="shared" si="827"/>
        <v>0</v>
      </c>
      <c r="K2778" s="4">
        <f t="shared" si="828"/>
        <v>0</v>
      </c>
      <c r="L2778" s="4">
        <f t="shared" si="829"/>
        <v>0</v>
      </c>
      <c r="T2778" s="32">
        <f t="shared" si="830"/>
        <v>-3123.9671531601566</v>
      </c>
      <c r="U2778" s="4">
        <f t="shared" si="831"/>
        <v>1</v>
      </c>
    </row>
    <row r="2779" spans="1:21">
      <c r="A2779" s="11">
        <f t="shared" si="818"/>
        <v>3.1245304806201566</v>
      </c>
      <c r="B2779" s="4">
        <f t="shared" si="819"/>
        <v>0</v>
      </c>
      <c r="C2779" s="4">
        <f t="shared" si="820"/>
        <v>0</v>
      </c>
      <c r="D2779" s="4">
        <f t="shared" si="821"/>
        <v>0</v>
      </c>
      <c r="E2779" s="4">
        <f t="shared" si="822"/>
        <v>0</v>
      </c>
      <c r="F2779" s="4">
        <f t="shared" si="823"/>
        <v>0</v>
      </c>
      <c r="G2779" s="4">
        <f t="shared" si="824"/>
        <v>0</v>
      </c>
      <c r="H2779" s="4">
        <f t="shared" si="825"/>
        <v>0</v>
      </c>
      <c r="I2779" s="4">
        <f t="shared" si="826"/>
        <v>0</v>
      </c>
      <c r="J2779" s="4">
        <f t="shared" si="827"/>
        <v>0</v>
      </c>
      <c r="K2779" s="4">
        <f t="shared" si="828"/>
        <v>0</v>
      </c>
      <c r="L2779" s="4">
        <f t="shared" si="829"/>
        <v>0</v>
      </c>
      <c r="T2779" s="32">
        <f t="shared" si="830"/>
        <v>-3125.0938080801566</v>
      </c>
      <c r="U2779" s="4">
        <f t="shared" si="831"/>
        <v>0</v>
      </c>
    </row>
    <row r="2780" spans="1:21">
      <c r="A2780" s="11">
        <f t="shared" si="818"/>
        <v>3.1256571355401568</v>
      </c>
      <c r="B2780" s="4">
        <f t="shared" si="819"/>
        <v>0</v>
      </c>
      <c r="C2780" s="4">
        <f t="shared" si="820"/>
        <v>0</v>
      </c>
      <c r="D2780" s="4">
        <f t="shared" si="821"/>
        <v>0</v>
      </c>
      <c r="E2780" s="4">
        <f t="shared" si="822"/>
        <v>0</v>
      </c>
      <c r="F2780" s="4">
        <f t="shared" si="823"/>
        <v>0</v>
      </c>
      <c r="G2780" s="4">
        <f t="shared" si="824"/>
        <v>0</v>
      </c>
      <c r="H2780" s="4">
        <f t="shared" si="825"/>
        <v>0</v>
      </c>
      <c r="I2780" s="4">
        <f t="shared" si="826"/>
        <v>0</v>
      </c>
      <c r="J2780" s="4">
        <f t="shared" si="827"/>
        <v>0</v>
      </c>
      <c r="K2780" s="4">
        <f t="shared" si="828"/>
        <v>0</v>
      </c>
      <c r="L2780" s="4">
        <f t="shared" si="829"/>
        <v>0</v>
      </c>
      <c r="T2780" s="32">
        <f t="shared" si="830"/>
        <v>-3126.220463000157</v>
      </c>
      <c r="U2780" s="4">
        <f t="shared" si="831"/>
        <v>0</v>
      </c>
    </row>
    <row r="2781" spans="1:21">
      <c r="A2781" s="11">
        <f t="shared" si="818"/>
        <v>3.126783790460157</v>
      </c>
      <c r="B2781" s="4">
        <f t="shared" si="819"/>
        <v>0</v>
      </c>
      <c r="C2781" s="4">
        <f t="shared" si="820"/>
        <v>0</v>
      </c>
      <c r="D2781" s="4">
        <f t="shared" si="821"/>
        <v>0</v>
      </c>
      <c r="E2781" s="4">
        <f t="shared" si="822"/>
        <v>0</v>
      </c>
      <c r="F2781" s="4">
        <f t="shared" si="823"/>
        <v>0</v>
      </c>
      <c r="G2781" s="4">
        <f t="shared" si="824"/>
        <v>0</v>
      </c>
      <c r="H2781" s="4">
        <f t="shared" si="825"/>
        <v>0</v>
      </c>
      <c r="I2781" s="4">
        <f t="shared" si="826"/>
        <v>0</v>
      </c>
      <c r="J2781" s="4">
        <f t="shared" si="827"/>
        <v>0</v>
      </c>
      <c r="K2781" s="4">
        <f t="shared" si="828"/>
        <v>0</v>
      </c>
      <c r="L2781" s="4">
        <f t="shared" si="829"/>
        <v>0</v>
      </c>
      <c r="T2781" s="32">
        <f t="shared" si="830"/>
        <v>-3127.347117920157</v>
      </c>
      <c r="U2781" s="4">
        <f t="shared" si="831"/>
        <v>0</v>
      </c>
    </row>
    <row r="2782" spans="1:21">
      <c r="A2782" s="11">
        <f t="shared" si="818"/>
        <v>3.1279104453801572</v>
      </c>
      <c r="B2782" s="4">
        <f t="shared" si="819"/>
        <v>0</v>
      </c>
      <c r="C2782" s="4">
        <f t="shared" si="820"/>
        <v>0</v>
      </c>
      <c r="D2782" s="4">
        <f t="shared" si="821"/>
        <v>0</v>
      </c>
      <c r="E2782" s="4">
        <f t="shared" si="822"/>
        <v>0</v>
      </c>
      <c r="F2782" s="4">
        <f t="shared" si="823"/>
        <v>0</v>
      </c>
      <c r="G2782" s="4">
        <f t="shared" si="824"/>
        <v>0</v>
      </c>
      <c r="H2782" s="4">
        <f t="shared" si="825"/>
        <v>0</v>
      </c>
      <c r="I2782" s="4">
        <f t="shared" si="826"/>
        <v>0</v>
      </c>
      <c r="J2782" s="4">
        <f t="shared" si="827"/>
        <v>0</v>
      </c>
      <c r="K2782" s="4">
        <f t="shared" si="828"/>
        <v>0</v>
      </c>
      <c r="L2782" s="4">
        <f t="shared" si="829"/>
        <v>0</v>
      </c>
      <c r="T2782" s="32">
        <f t="shared" si="830"/>
        <v>-3128.4737728401574</v>
      </c>
      <c r="U2782" s="4">
        <f t="shared" si="831"/>
        <v>0</v>
      </c>
    </row>
    <row r="2783" spans="1:21">
      <c r="A2783" s="11">
        <f t="shared" si="818"/>
        <v>3.1290371003001574</v>
      </c>
      <c r="B2783" s="4">
        <f t="shared" si="819"/>
        <v>0</v>
      </c>
      <c r="C2783" s="4">
        <f t="shared" si="820"/>
        <v>0</v>
      </c>
      <c r="D2783" s="4">
        <f t="shared" si="821"/>
        <v>0</v>
      </c>
      <c r="E2783" s="4">
        <f t="shared" si="822"/>
        <v>0</v>
      </c>
      <c r="F2783" s="4">
        <f t="shared" si="823"/>
        <v>0</v>
      </c>
      <c r="G2783" s="4">
        <f t="shared" si="824"/>
        <v>0</v>
      </c>
      <c r="H2783" s="4">
        <f t="shared" si="825"/>
        <v>0</v>
      </c>
      <c r="I2783" s="4">
        <f t="shared" si="826"/>
        <v>0</v>
      </c>
      <c r="J2783" s="4">
        <f t="shared" si="827"/>
        <v>0</v>
      </c>
      <c r="K2783" s="4">
        <f t="shared" si="828"/>
        <v>0</v>
      </c>
      <c r="L2783" s="4">
        <f t="shared" si="829"/>
        <v>0</v>
      </c>
      <c r="T2783" s="32">
        <f t="shared" si="830"/>
        <v>-3129.6004277601573</v>
      </c>
      <c r="U2783" s="4">
        <f t="shared" si="831"/>
        <v>0</v>
      </c>
    </row>
    <row r="2784" spans="1:21">
      <c r="A2784" s="11">
        <f t="shared" si="818"/>
        <v>3.1301637552201576</v>
      </c>
      <c r="B2784" s="4">
        <f t="shared" si="819"/>
        <v>0</v>
      </c>
      <c r="C2784" s="4">
        <f t="shared" si="820"/>
        <v>0</v>
      </c>
      <c r="D2784" s="4">
        <f t="shared" si="821"/>
        <v>0</v>
      </c>
      <c r="E2784" s="4">
        <f t="shared" si="822"/>
        <v>0</v>
      </c>
      <c r="F2784" s="4">
        <f t="shared" si="823"/>
        <v>0</v>
      </c>
      <c r="G2784" s="4">
        <f t="shared" si="824"/>
        <v>0</v>
      </c>
      <c r="H2784" s="4">
        <f t="shared" si="825"/>
        <v>0</v>
      </c>
      <c r="I2784" s="4">
        <f t="shared" si="826"/>
        <v>0</v>
      </c>
      <c r="J2784" s="4">
        <f t="shared" si="827"/>
        <v>0</v>
      </c>
      <c r="K2784" s="4">
        <f t="shared" si="828"/>
        <v>0</v>
      </c>
      <c r="L2784" s="4">
        <f t="shared" si="829"/>
        <v>0</v>
      </c>
      <c r="T2784" s="32">
        <f t="shared" si="830"/>
        <v>-3130.7270826801578</v>
      </c>
      <c r="U2784" s="4">
        <f t="shared" si="831"/>
        <v>0</v>
      </c>
    </row>
    <row r="2785" spans="1:21">
      <c r="A2785" s="11">
        <f t="shared" si="818"/>
        <v>3.1312904101401577</v>
      </c>
      <c r="B2785" s="4">
        <f t="shared" si="819"/>
        <v>0</v>
      </c>
      <c r="C2785" s="4">
        <f t="shared" si="820"/>
        <v>0</v>
      </c>
      <c r="D2785" s="4">
        <f t="shared" si="821"/>
        <v>0</v>
      </c>
      <c r="E2785" s="4">
        <f t="shared" si="822"/>
        <v>0</v>
      </c>
      <c r="F2785" s="4">
        <f t="shared" si="823"/>
        <v>0</v>
      </c>
      <c r="G2785" s="4">
        <f t="shared" si="824"/>
        <v>0</v>
      </c>
      <c r="H2785" s="4">
        <f t="shared" si="825"/>
        <v>0</v>
      </c>
      <c r="I2785" s="4">
        <f t="shared" si="826"/>
        <v>0</v>
      </c>
      <c r="J2785" s="4">
        <f t="shared" si="827"/>
        <v>0</v>
      </c>
      <c r="K2785" s="4">
        <f t="shared" si="828"/>
        <v>0</v>
      </c>
      <c r="L2785" s="4">
        <f t="shared" si="829"/>
        <v>0</v>
      </c>
      <c r="T2785" s="32">
        <f t="shared" si="830"/>
        <v>-3131.8537376001577</v>
      </c>
      <c r="U2785" s="4">
        <f t="shared" si="831"/>
        <v>0</v>
      </c>
    </row>
    <row r="2786" spans="1:21">
      <c r="A2786" s="11">
        <f t="shared" si="818"/>
        <v>3.1324170650601579</v>
      </c>
      <c r="B2786" s="4">
        <f t="shared" si="819"/>
        <v>0</v>
      </c>
      <c r="C2786" s="4">
        <f t="shared" si="820"/>
        <v>0</v>
      </c>
      <c r="D2786" s="4">
        <f t="shared" si="821"/>
        <v>0</v>
      </c>
      <c r="E2786" s="4">
        <f t="shared" si="822"/>
        <v>0</v>
      </c>
      <c r="F2786" s="4">
        <f t="shared" si="823"/>
        <v>0</v>
      </c>
      <c r="G2786" s="4">
        <f t="shared" si="824"/>
        <v>0</v>
      </c>
      <c r="H2786" s="4">
        <f t="shared" si="825"/>
        <v>0</v>
      </c>
      <c r="I2786" s="4">
        <f t="shared" si="826"/>
        <v>0</v>
      </c>
      <c r="J2786" s="4">
        <f t="shared" si="827"/>
        <v>0</v>
      </c>
      <c r="K2786" s="4">
        <f t="shared" si="828"/>
        <v>0</v>
      </c>
      <c r="L2786" s="4">
        <f t="shared" si="829"/>
        <v>0</v>
      </c>
      <c r="T2786" s="32">
        <f t="shared" si="830"/>
        <v>-3132.9803925201581</v>
      </c>
      <c r="U2786" s="4">
        <f t="shared" si="831"/>
        <v>0</v>
      </c>
    </row>
    <row r="2787" spans="1:21">
      <c r="A2787" s="11">
        <f t="shared" si="818"/>
        <v>3.1335437199801581</v>
      </c>
      <c r="B2787" s="4">
        <f t="shared" si="819"/>
        <v>0</v>
      </c>
      <c r="C2787" s="4">
        <f t="shared" si="820"/>
        <v>0</v>
      </c>
      <c r="D2787" s="4">
        <f t="shared" si="821"/>
        <v>0</v>
      </c>
      <c r="E2787" s="4">
        <f t="shared" si="822"/>
        <v>0</v>
      </c>
      <c r="F2787" s="4">
        <f t="shared" si="823"/>
        <v>0</v>
      </c>
      <c r="G2787" s="4">
        <f t="shared" si="824"/>
        <v>0</v>
      </c>
      <c r="H2787" s="4">
        <f t="shared" si="825"/>
        <v>0</v>
      </c>
      <c r="I2787" s="4">
        <f t="shared" si="826"/>
        <v>0</v>
      </c>
      <c r="J2787" s="4">
        <f t="shared" si="827"/>
        <v>0</v>
      </c>
      <c r="K2787" s="4">
        <f t="shared" si="828"/>
        <v>0</v>
      </c>
      <c r="L2787" s="4">
        <f t="shared" si="829"/>
        <v>0</v>
      </c>
      <c r="T2787" s="32">
        <f t="shared" si="830"/>
        <v>-3134.1070474401581</v>
      </c>
      <c r="U2787" s="4">
        <f t="shared" si="831"/>
        <v>0</v>
      </c>
    </row>
    <row r="2788" spans="1:21">
      <c r="A2788" s="11">
        <f t="shared" si="818"/>
        <v>3.1346703749001583</v>
      </c>
      <c r="B2788" s="4">
        <f t="shared" si="819"/>
        <v>0</v>
      </c>
      <c r="C2788" s="4">
        <f t="shared" si="820"/>
        <v>0</v>
      </c>
      <c r="D2788" s="4">
        <f t="shared" si="821"/>
        <v>0</v>
      </c>
      <c r="E2788" s="4">
        <f t="shared" si="822"/>
        <v>0</v>
      </c>
      <c r="F2788" s="4">
        <f t="shared" si="823"/>
        <v>0</v>
      </c>
      <c r="G2788" s="4">
        <f t="shared" si="824"/>
        <v>0</v>
      </c>
      <c r="H2788" s="4">
        <f t="shared" si="825"/>
        <v>0</v>
      </c>
      <c r="I2788" s="4">
        <f t="shared" si="826"/>
        <v>0</v>
      </c>
      <c r="J2788" s="4">
        <f t="shared" si="827"/>
        <v>0</v>
      </c>
      <c r="K2788" s="4">
        <f t="shared" si="828"/>
        <v>0</v>
      </c>
      <c r="L2788" s="4">
        <f t="shared" si="829"/>
        <v>0</v>
      </c>
      <c r="T2788" s="32">
        <f t="shared" si="830"/>
        <v>-3135.2337023601585</v>
      </c>
      <c r="U2788" s="4">
        <f t="shared" si="831"/>
        <v>0</v>
      </c>
    </row>
    <row r="2789" spans="1:21">
      <c r="A2789" s="11">
        <f t="shared" si="818"/>
        <v>3.1357970298201585</v>
      </c>
      <c r="B2789" s="4">
        <f t="shared" si="819"/>
        <v>0</v>
      </c>
      <c r="C2789" s="4">
        <f t="shared" si="820"/>
        <v>0</v>
      </c>
      <c r="D2789" s="4">
        <f t="shared" si="821"/>
        <v>0</v>
      </c>
      <c r="E2789" s="4">
        <f t="shared" si="822"/>
        <v>0</v>
      </c>
      <c r="F2789" s="4">
        <f t="shared" si="823"/>
        <v>0</v>
      </c>
      <c r="G2789" s="4">
        <f t="shared" si="824"/>
        <v>0</v>
      </c>
      <c r="H2789" s="4">
        <f t="shared" si="825"/>
        <v>0</v>
      </c>
      <c r="I2789" s="4">
        <f t="shared" si="826"/>
        <v>0</v>
      </c>
      <c r="J2789" s="4">
        <f t="shared" si="827"/>
        <v>0</v>
      </c>
      <c r="K2789" s="4">
        <f t="shared" si="828"/>
        <v>0</v>
      </c>
      <c r="L2789" s="4">
        <f t="shared" si="829"/>
        <v>0</v>
      </c>
      <c r="T2789" s="32">
        <f t="shared" si="830"/>
        <v>-3136.3603572801585</v>
      </c>
      <c r="U2789" s="4">
        <f t="shared" si="831"/>
        <v>0</v>
      </c>
    </row>
    <row r="2790" spans="1:21">
      <c r="A2790" s="11">
        <f t="shared" si="818"/>
        <v>3.1369236847401587</v>
      </c>
      <c r="B2790" s="4">
        <f t="shared" si="819"/>
        <v>0</v>
      </c>
      <c r="C2790" s="4">
        <f t="shared" si="820"/>
        <v>0</v>
      </c>
      <c r="D2790" s="4">
        <f t="shared" si="821"/>
        <v>0</v>
      </c>
      <c r="E2790" s="4">
        <f t="shared" si="822"/>
        <v>0</v>
      </c>
      <c r="F2790" s="4">
        <f t="shared" si="823"/>
        <v>0</v>
      </c>
      <c r="G2790" s="4">
        <f t="shared" si="824"/>
        <v>0</v>
      </c>
      <c r="H2790" s="4">
        <f t="shared" si="825"/>
        <v>0</v>
      </c>
      <c r="I2790" s="4">
        <f t="shared" si="826"/>
        <v>0</v>
      </c>
      <c r="J2790" s="4">
        <f t="shared" si="827"/>
        <v>0</v>
      </c>
      <c r="K2790" s="4">
        <f t="shared" si="828"/>
        <v>0</v>
      </c>
      <c r="L2790" s="4">
        <f t="shared" si="829"/>
        <v>0</v>
      </c>
      <c r="T2790" s="32">
        <f t="shared" si="830"/>
        <v>-3137.4870122001589</v>
      </c>
      <c r="U2790" s="4">
        <f t="shared" si="831"/>
        <v>0</v>
      </c>
    </row>
    <row r="2791" spans="1:21">
      <c r="A2791" s="11">
        <f t="shared" si="818"/>
        <v>3.1380503396601589</v>
      </c>
      <c r="B2791" s="4">
        <f t="shared" si="819"/>
        <v>0</v>
      </c>
      <c r="C2791" s="4">
        <f t="shared" si="820"/>
        <v>0</v>
      </c>
      <c r="D2791" s="4">
        <f t="shared" si="821"/>
        <v>0</v>
      </c>
      <c r="E2791" s="4">
        <f t="shared" si="822"/>
        <v>0</v>
      </c>
      <c r="F2791" s="4">
        <f t="shared" si="823"/>
        <v>0</v>
      </c>
      <c r="G2791" s="4">
        <f t="shared" si="824"/>
        <v>0</v>
      </c>
      <c r="H2791" s="4">
        <f t="shared" si="825"/>
        <v>0</v>
      </c>
      <c r="I2791" s="4">
        <f t="shared" si="826"/>
        <v>0</v>
      </c>
      <c r="J2791" s="4">
        <f t="shared" si="827"/>
        <v>0</v>
      </c>
      <c r="K2791" s="4">
        <f t="shared" si="828"/>
        <v>0</v>
      </c>
      <c r="L2791" s="4">
        <f t="shared" si="829"/>
        <v>0</v>
      </c>
      <c r="T2791" s="32">
        <f t="shared" si="830"/>
        <v>-3138.6136671201589</v>
      </c>
      <c r="U2791" s="4">
        <f t="shared" si="831"/>
        <v>0</v>
      </c>
    </row>
    <row r="2792" spans="1:21">
      <c r="A2792" s="11">
        <f t="shared" si="818"/>
        <v>3.1391769945801591</v>
      </c>
      <c r="B2792" s="4">
        <f t="shared" si="819"/>
        <v>0</v>
      </c>
      <c r="C2792" s="4">
        <f t="shared" si="820"/>
        <v>0</v>
      </c>
      <c r="D2792" s="4">
        <f t="shared" si="821"/>
        <v>0</v>
      </c>
      <c r="E2792" s="4">
        <f t="shared" si="822"/>
        <v>0</v>
      </c>
      <c r="F2792" s="4">
        <f t="shared" si="823"/>
        <v>0</v>
      </c>
      <c r="G2792" s="4">
        <f t="shared" si="824"/>
        <v>0</v>
      </c>
      <c r="H2792" s="4">
        <f t="shared" si="825"/>
        <v>0</v>
      </c>
      <c r="I2792" s="4">
        <f t="shared" si="826"/>
        <v>0</v>
      </c>
      <c r="J2792" s="4">
        <f t="shared" si="827"/>
        <v>0</v>
      </c>
      <c r="K2792" s="4">
        <f t="shared" si="828"/>
        <v>0</v>
      </c>
      <c r="L2792" s="4">
        <f t="shared" si="829"/>
        <v>0</v>
      </c>
      <c r="T2792" s="32">
        <f t="shared" si="830"/>
        <v>-3139.7403220401593</v>
      </c>
      <c r="U2792" s="4">
        <f t="shared" si="831"/>
        <v>0</v>
      </c>
    </row>
    <row r="2793" spans="1:21">
      <c r="A2793" s="11">
        <f t="shared" si="818"/>
        <v>3.1403036495001593</v>
      </c>
      <c r="B2793" s="4">
        <f t="shared" si="819"/>
        <v>0</v>
      </c>
      <c r="C2793" s="4">
        <f t="shared" si="820"/>
        <v>0</v>
      </c>
      <c r="D2793" s="4">
        <f t="shared" si="821"/>
        <v>0</v>
      </c>
      <c r="E2793" s="4">
        <f t="shared" si="822"/>
        <v>0</v>
      </c>
      <c r="F2793" s="4">
        <f t="shared" si="823"/>
        <v>0</v>
      </c>
      <c r="G2793" s="4">
        <f t="shared" si="824"/>
        <v>0</v>
      </c>
      <c r="H2793" s="4">
        <f t="shared" si="825"/>
        <v>0</v>
      </c>
      <c r="I2793" s="4">
        <f t="shared" si="826"/>
        <v>0</v>
      </c>
      <c r="J2793" s="4">
        <f t="shared" si="827"/>
        <v>0</v>
      </c>
      <c r="K2793" s="4">
        <f t="shared" si="828"/>
        <v>0</v>
      </c>
      <c r="L2793" s="4">
        <f t="shared" si="829"/>
        <v>0</v>
      </c>
      <c r="T2793" s="32">
        <f t="shared" si="830"/>
        <v>-3140.8669769601593</v>
      </c>
      <c r="U2793" s="4">
        <f t="shared" si="831"/>
        <v>0</v>
      </c>
    </row>
    <row r="2794" spans="1:21">
      <c r="A2794" s="11">
        <f t="shared" si="818"/>
        <v>3.1414303044201595</v>
      </c>
      <c r="B2794" s="4">
        <f t="shared" si="819"/>
        <v>0</v>
      </c>
      <c r="C2794" s="4">
        <f t="shared" si="820"/>
        <v>0</v>
      </c>
      <c r="D2794" s="4">
        <f t="shared" si="821"/>
        <v>0</v>
      </c>
      <c r="E2794" s="4">
        <f t="shared" si="822"/>
        <v>0</v>
      </c>
      <c r="F2794" s="4">
        <f t="shared" si="823"/>
        <v>0</v>
      </c>
      <c r="G2794" s="4">
        <f t="shared" si="824"/>
        <v>0</v>
      </c>
      <c r="H2794" s="4">
        <f t="shared" si="825"/>
        <v>0</v>
      </c>
      <c r="I2794" s="4">
        <f t="shared" si="826"/>
        <v>0</v>
      </c>
      <c r="J2794" s="4">
        <f t="shared" si="827"/>
        <v>0</v>
      </c>
      <c r="K2794" s="4">
        <f t="shared" si="828"/>
        <v>0</v>
      </c>
      <c r="L2794" s="4">
        <f t="shared" si="829"/>
        <v>0</v>
      </c>
      <c r="T2794" s="32">
        <f t="shared" si="830"/>
        <v>-3141.9936318801597</v>
      </c>
      <c r="U2794" s="4">
        <f t="shared" si="831"/>
        <v>0</v>
      </c>
    </row>
    <row r="2795" spans="1:21">
      <c r="A2795" s="11">
        <f t="shared" si="818"/>
        <v>3.1425569593401597</v>
      </c>
      <c r="B2795" s="4">
        <f t="shared" si="819"/>
        <v>0</v>
      </c>
      <c r="C2795" s="4">
        <f t="shared" si="820"/>
        <v>0</v>
      </c>
      <c r="D2795" s="4">
        <f t="shared" si="821"/>
        <v>0</v>
      </c>
      <c r="E2795" s="4">
        <f t="shared" si="822"/>
        <v>0</v>
      </c>
      <c r="F2795" s="4">
        <f t="shared" si="823"/>
        <v>0</v>
      </c>
      <c r="G2795" s="4">
        <f t="shared" si="824"/>
        <v>0</v>
      </c>
      <c r="H2795" s="4">
        <f t="shared" si="825"/>
        <v>0</v>
      </c>
      <c r="I2795" s="4">
        <f t="shared" si="826"/>
        <v>0</v>
      </c>
      <c r="J2795" s="4">
        <f t="shared" si="827"/>
        <v>0</v>
      </c>
      <c r="K2795" s="4">
        <f t="shared" si="828"/>
        <v>0</v>
      </c>
      <c r="L2795" s="4">
        <f t="shared" si="829"/>
        <v>0</v>
      </c>
      <c r="T2795" s="32">
        <f t="shared" si="830"/>
        <v>-3143.1202868001596</v>
      </c>
      <c r="U2795" s="4">
        <f t="shared" si="831"/>
        <v>0</v>
      </c>
    </row>
    <row r="2796" spans="1:21">
      <c r="A2796" s="11">
        <f t="shared" si="818"/>
        <v>3.1436836142601599</v>
      </c>
      <c r="B2796" s="4">
        <f t="shared" si="819"/>
        <v>0</v>
      </c>
      <c r="C2796" s="4">
        <f t="shared" si="820"/>
        <v>0</v>
      </c>
      <c r="D2796" s="4">
        <f t="shared" si="821"/>
        <v>0</v>
      </c>
      <c r="E2796" s="4">
        <f t="shared" si="822"/>
        <v>0</v>
      </c>
      <c r="F2796" s="4">
        <f t="shared" si="823"/>
        <v>0</v>
      </c>
      <c r="G2796" s="4">
        <f t="shared" si="824"/>
        <v>0</v>
      </c>
      <c r="H2796" s="4">
        <f t="shared" si="825"/>
        <v>0</v>
      </c>
      <c r="I2796" s="4">
        <f t="shared" si="826"/>
        <v>0</v>
      </c>
      <c r="J2796" s="4">
        <f t="shared" si="827"/>
        <v>0</v>
      </c>
      <c r="K2796" s="4">
        <f t="shared" si="828"/>
        <v>0</v>
      </c>
      <c r="L2796" s="4">
        <f t="shared" si="829"/>
        <v>0</v>
      </c>
      <c r="T2796" s="32">
        <f t="shared" si="830"/>
        <v>-3144.2469417201601</v>
      </c>
      <c r="U2796" s="4">
        <f t="shared" si="831"/>
        <v>0</v>
      </c>
    </row>
    <row r="2797" spans="1:21">
      <c r="A2797" s="11">
        <f t="shared" si="818"/>
        <v>3.14481026918016</v>
      </c>
      <c r="B2797" s="4">
        <f t="shared" si="819"/>
        <v>0</v>
      </c>
      <c r="C2797" s="4">
        <f t="shared" si="820"/>
        <v>0</v>
      </c>
      <c r="D2797" s="4">
        <f t="shared" si="821"/>
        <v>0</v>
      </c>
      <c r="E2797" s="4">
        <f t="shared" si="822"/>
        <v>0</v>
      </c>
      <c r="F2797" s="4">
        <f t="shared" si="823"/>
        <v>0</v>
      </c>
      <c r="G2797" s="4">
        <f t="shared" si="824"/>
        <v>0</v>
      </c>
      <c r="H2797" s="4">
        <f t="shared" si="825"/>
        <v>0</v>
      </c>
      <c r="I2797" s="4">
        <f t="shared" si="826"/>
        <v>0</v>
      </c>
      <c r="J2797" s="4">
        <f t="shared" si="827"/>
        <v>0</v>
      </c>
      <c r="K2797" s="4">
        <f t="shared" si="828"/>
        <v>0</v>
      </c>
      <c r="L2797" s="4">
        <f t="shared" si="829"/>
        <v>0</v>
      </c>
      <c r="T2797" s="32">
        <f t="shared" si="830"/>
        <v>-3145.37359664016</v>
      </c>
      <c r="U2797" s="4">
        <f t="shared" si="831"/>
        <v>0</v>
      </c>
    </row>
    <row r="2798" spans="1:21">
      <c r="A2798" s="11">
        <f t="shared" si="818"/>
        <v>3.1459369241001602</v>
      </c>
      <c r="B2798" s="4">
        <f t="shared" si="819"/>
        <v>1</v>
      </c>
      <c r="C2798" s="4">
        <f t="shared" si="820"/>
        <v>0</v>
      </c>
      <c r="D2798" s="4">
        <f t="shared" si="821"/>
        <v>0</v>
      </c>
      <c r="E2798" s="4">
        <f t="shared" si="822"/>
        <v>0</v>
      </c>
      <c r="F2798" s="4">
        <f t="shared" si="823"/>
        <v>0</v>
      </c>
      <c r="G2798" s="4">
        <f t="shared" si="824"/>
        <v>0</v>
      </c>
      <c r="H2798" s="4">
        <f t="shared" si="825"/>
        <v>0</v>
      </c>
      <c r="I2798" s="4">
        <f t="shared" si="826"/>
        <v>0</v>
      </c>
      <c r="J2798" s="4">
        <f t="shared" si="827"/>
        <v>0</v>
      </c>
      <c r="K2798" s="4">
        <f t="shared" si="828"/>
        <v>0</v>
      </c>
      <c r="L2798" s="4">
        <f t="shared" si="829"/>
        <v>0</v>
      </c>
      <c r="T2798" s="32">
        <f t="shared" si="830"/>
        <v>-3146.5002515601605</v>
      </c>
      <c r="U2798" s="4">
        <f t="shared" si="831"/>
        <v>1</v>
      </c>
    </row>
    <row r="2799" spans="1:21">
      <c r="A2799" s="11">
        <f t="shared" si="818"/>
        <v>3.1470635790201604</v>
      </c>
      <c r="B2799" s="4">
        <f t="shared" si="819"/>
        <v>0</v>
      </c>
      <c r="C2799" s="4">
        <f t="shared" si="820"/>
        <v>0</v>
      </c>
      <c r="D2799" s="4">
        <f t="shared" si="821"/>
        <v>0</v>
      </c>
      <c r="E2799" s="4">
        <f t="shared" si="822"/>
        <v>0</v>
      </c>
      <c r="F2799" s="4">
        <f t="shared" si="823"/>
        <v>0</v>
      </c>
      <c r="G2799" s="4">
        <f t="shared" si="824"/>
        <v>0</v>
      </c>
      <c r="H2799" s="4">
        <f t="shared" si="825"/>
        <v>0</v>
      </c>
      <c r="I2799" s="4">
        <f t="shared" si="826"/>
        <v>0</v>
      </c>
      <c r="J2799" s="4">
        <f t="shared" si="827"/>
        <v>0</v>
      </c>
      <c r="K2799" s="4">
        <f t="shared" si="828"/>
        <v>0</v>
      </c>
      <c r="L2799" s="4">
        <f t="shared" si="829"/>
        <v>0</v>
      </c>
      <c r="T2799" s="32">
        <f t="shared" si="830"/>
        <v>-3147.6269064801604</v>
      </c>
      <c r="U2799" s="4">
        <f t="shared" si="831"/>
        <v>0</v>
      </c>
    </row>
    <row r="2800" spans="1:21">
      <c r="A2800" s="11">
        <f t="shared" si="818"/>
        <v>3.1481902339401606</v>
      </c>
      <c r="B2800" s="4">
        <f t="shared" si="819"/>
        <v>0</v>
      </c>
      <c r="C2800" s="4">
        <f t="shared" si="820"/>
        <v>0</v>
      </c>
      <c r="D2800" s="4">
        <f t="shared" si="821"/>
        <v>0</v>
      </c>
      <c r="E2800" s="4">
        <f t="shared" si="822"/>
        <v>0</v>
      </c>
      <c r="F2800" s="4">
        <f t="shared" si="823"/>
        <v>0</v>
      </c>
      <c r="G2800" s="4">
        <f t="shared" si="824"/>
        <v>0</v>
      </c>
      <c r="H2800" s="4">
        <f t="shared" si="825"/>
        <v>0</v>
      </c>
      <c r="I2800" s="4">
        <f t="shared" si="826"/>
        <v>0</v>
      </c>
      <c r="J2800" s="4">
        <f t="shared" si="827"/>
        <v>0</v>
      </c>
      <c r="K2800" s="4">
        <f t="shared" si="828"/>
        <v>0</v>
      </c>
      <c r="L2800" s="4">
        <f t="shared" si="829"/>
        <v>0</v>
      </c>
      <c r="T2800" s="32">
        <f t="shared" si="830"/>
        <v>-3148.7535614001608</v>
      </c>
      <c r="U2800" s="4">
        <f t="shared" si="831"/>
        <v>0</v>
      </c>
    </row>
    <row r="2801" spans="1:21">
      <c r="A2801" s="11">
        <f t="shared" si="818"/>
        <v>3.1493168888601608</v>
      </c>
      <c r="B2801" s="4">
        <f t="shared" si="819"/>
        <v>0</v>
      </c>
      <c r="C2801" s="4">
        <f t="shared" si="820"/>
        <v>0</v>
      </c>
      <c r="D2801" s="4">
        <f t="shared" si="821"/>
        <v>0</v>
      </c>
      <c r="E2801" s="4">
        <f t="shared" si="822"/>
        <v>0</v>
      </c>
      <c r="F2801" s="4">
        <f t="shared" si="823"/>
        <v>0</v>
      </c>
      <c r="G2801" s="4">
        <f t="shared" si="824"/>
        <v>0</v>
      </c>
      <c r="H2801" s="4">
        <f t="shared" si="825"/>
        <v>0</v>
      </c>
      <c r="I2801" s="4">
        <f t="shared" si="826"/>
        <v>0</v>
      </c>
      <c r="J2801" s="4">
        <f t="shared" si="827"/>
        <v>0</v>
      </c>
      <c r="K2801" s="4">
        <f t="shared" si="828"/>
        <v>0</v>
      </c>
      <c r="L2801" s="4">
        <f t="shared" si="829"/>
        <v>0</v>
      </c>
      <c r="T2801" s="32">
        <f t="shared" si="830"/>
        <v>-3149.8802163201608</v>
      </c>
      <c r="U2801" s="4">
        <f t="shared" si="831"/>
        <v>0</v>
      </c>
    </row>
    <row r="2802" spans="1:21">
      <c r="A2802" s="11">
        <f t="shared" si="818"/>
        <v>3.150443543780161</v>
      </c>
      <c r="B2802" s="4">
        <f t="shared" si="819"/>
        <v>0</v>
      </c>
      <c r="C2802" s="4">
        <f t="shared" si="820"/>
        <v>1</v>
      </c>
      <c r="D2802" s="4">
        <f t="shared" si="821"/>
        <v>0</v>
      </c>
      <c r="E2802" s="4">
        <f t="shared" si="822"/>
        <v>0</v>
      </c>
      <c r="F2802" s="4">
        <f t="shared" si="823"/>
        <v>0</v>
      </c>
      <c r="G2802" s="4">
        <f t="shared" si="824"/>
        <v>0</v>
      </c>
      <c r="H2802" s="4">
        <f t="shared" si="825"/>
        <v>0</v>
      </c>
      <c r="I2802" s="4">
        <f t="shared" si="826"/>
        <v>0</v>
      </c>
      <c r="J2802" s="4">
        <f t="shared" si="827"/>
        <v>0</v>
      </c>
      <c r="K2802" s="4">
        <f t="shared" si="828"/>
        <v>0</v>
      </c>
      <c r="L2802" s="4">
        <f t="shared" si="829"/>
        <v>0</v>
      </c>
      <c r="T2802" s="32">
        <f t="shared" si="830"/>
        <v>-3151.0068712401612</v>
      </c>
      <c r="U2802" s="4">
        <f t="shared" si="831"/>
        <v>1</v>
      </c>
    </row>
    <row r="2803" spans="1:21">
      <c r="A2803" s="11">
        <f t="shared" si="818"/>
        <v>3.1515701987001612</v>
      </c>
      <c r="B2803" s="4">
        <f t="shared" si="819"/>
        <v>0</v>
      </c>
      <c r="C2803" s="4">
        <f t="shared" si="820"/>
        <v>0</v>
      </c>
      <c r="D2803" s="4">
        <f t="shared" si="821"/>
        <v>0</v>
      </c>
      <c r="E2803" s="4">
        <f t="shared" si="822"/>
        <v>0</v>
      </c>
      <c r="F2803" s="4">
        <f t="shared" si="823"/>
        <v>0</v>
      </c>
      <c r="G2803" s="4">
        <f t="shared" si="824"/>
        <v>0</v>
      </c>
      <c r="H2803" s="4">
        <f t="shared" si="825"/>
        <v>0</v>
      </c>
      <c r="I2803" s="4">
        <f t="shared" si="826"/>
        <v>0</v>
      </c>
      <c r="J2803" s="4">
        <f t="shared" si="827"/>
        <v>0</v>
      </c>
      <c r="K2803" s="4">
        <f t="shared" si="828"/>
        <v>0</v>
      </c>
      <c r="L2803" s="4">
        <f t="shared" si="829"/>
        <v>0</v>
      </c>
      <c r="T2803" s="32">
        <f t="shared" si="830"/>
        <v>-3152.1335261601612</v>
      </c>
      <c r="U2803" s="4">
        <f t="shared" si="831"/>
        <v>0</v>
      </c>
    </row>
    <row r="2804" spans="1:21">
      <c r="A2804" s="11">
        <f t="shared" si="818"/>
        <v>3.1526968536201614</v>
      </c>
      <c r="B2804" s="4">
        <f t="shared" si="819"/>
        <v>0</v>
      </c>
      <c r="C2804" s="4">
        <f t="shared" si="820"/>
        <v>0</v>
      </c>
      <c r="D2804" s="4">
        <f t="shared" si="821"/>
        <v>0</v>
      </c>
      <c r="E2804" s="4">
        <f t="shared" si="822"/>
        <v>0</v>
      </c>
      <c r="F2804" s="4">
        <f t="shared" si="823"/>
        <v>0</v>
      </c>
      <c r="G2804" s="4">
        <f t="shared" si="824"/>
        <v>0</v>
      </c>
      <c r="H2804" s="4">
        <f t="shared" si="825"/>
        <v>0</v>
      </c>
      <c r="I2804" s="4">
        <f t="shared" si="826"/>
        <v>0</v>
      </c>
      <c r="J2804" s="4">
        <f t="shared" si="827"/>
        <v>0</v>
      </c>
      <c r="K2804" s="4">
        <f t="shared" si="828"/>
        <v>0</v>
      </c>
      <c r="L2804" s="4">
        <f t="shared" si="829"/>
        <v>0</v>
      </c>
      <c r="T2804" s="32">
        <f t="shared" si="830"/>
        <v>-3153.2601810801616</v>
      </c>
      <c r="U2804" s="4">
        <f t="shared" si="831"/>
        <v>0</v>
      </c>
    </row>
    <row r="2805" spans="1:21">
      <c r="A2805" s="11">
        <f t="shared" si="818"/>
        <v>3.1538235085401616</v>
      </c>
      <c r="B2805" s="4">
        <f t="shared" si="819"/>
        <v>0</v>
      </c>
      <c r="C2805" s="4">
        <f t="shared" si="820"/>
        <v>0</v>
      </c>
      <c r="D2805" s="4">
        <f t="shared" si="821"/>
        <v>0</v>
      </c>
      <c r="E2805" s="4">
        <f t="shared" si="822"/>
        <v>0</v>
      </c>
      <c r="F2805" s="4">
        <f t="shared" si="823"/>
        <v>0</v>
      </c>
      <c r="G2805" s="4">
        <f t="shared" si="824"/>
        <v>0</v>
      </c>
      <c r="H2805" s="4">
        <f t="shared" si="825"/>
        <v>0</v>
      </c>
      <c r="I2805" s="4">
        <f t="shared" si="826"/>
        <v>0</v>
      </c>
      <c r="J2805" s="4">
        <f t="shared" si="827"/>
        <v>0</v>
      </c>
      <c r="K2805" s="4">
        <f t="shared" si="828"/>
        <v>0</v>
      </c>
      <c r="L2805" s="4">
        <f t="shared" si="829"/>
        <v>0</v>
      </c>
      <c r="T2805" s="32">
        <f t="shared" si="830"/>
        <v>-3154.3868360001616</v>
      </c>
      <c r="U2805" s="4">
        <f t="shared" si="831"/>
        <v>0</v>
      </c>
    </row>
    <row r="2806" spans="1:21">
      <c r="A2806" s="11">
        <f t="shared" si="818"/>
        <v>3.1549501634601618</v>
      </c>
      <c r="B2806" s="4">
        <f t="shared" si="819"/>
        <v>0</v>
      </c>
      <c r="C2806" s="4">
        <f t="shared" si="820"/>
        <v>0</v>
      </c>
      <c r="D2806" s="4">
        <f t="shared" si="821"/>
        <v>0</v>
      </c>
      <c r="E2806" s="4">
        <f t="shared" si="822"/>
        <v>0</v>
      </c>
      <c r="F2806" s="4">
        <f t="shared" si="823"/>
        <v>0</v>
      </c>
      <c r="G2806" s="4">
        <f t="shared" si="824"/>
        <v>0</v>
      </c>
      <c r="H2806" s="4">
        <f t="shared" si="825"/>
        <v>0</v>
      </c>
      <c r="I2806" s="4">
        <f t="shared" si="826"/>
        <v>0</v>
      </c>
      <c r="J2806" s="4">
        <f t="shared" si="827"/>
        <v>0</v>
      </c>
      <c r="K2806" s="4">
        <f t="shared" si="828"/>
        <v>0</v>
      </c>
      <c r="L2806" s="4">
        <f t="shared" si="829"/>
        <v>0</v>
      </c>
      <c r="T2806" s="32">
        <f t="shared" si="830"/>
        <v>-3155.513490920162</v>
      </c>
      <c r="U2806" s="4">
        <f t="shared" si="831"/>
        <v>0</v>
      </c>
    </row>
    <row r="2807" spans="1:21">
      <c r="A2807" s="11">
        <f t="shared" si="818"/>
        <v>3.156076818380162</v>
      </c>
      <c r="B2807" s="4">
        <f t="shared" si="819"/>
        <v>0</v>
      </c>
      <c r="C2807" s="4">
        <f t="shared" si="820"/>
        <v>0</v>
      </c>
      <c r="D2807" s="4">
        <f t="shared" si="821"/>
        <v>0</v>
      </c>
      <c r="E2807" s="4">
        <f t="shared" si="822"/>
        <v>0</v>
      </c>
      <c r="F2807" s="4">
        <f t="shared" si="823"/>
        <v>0</v>
      </c>
      <c r="G2807" s="4">
        <f t="shared" si="824"/>
        <v>0</v>
      </c>
      <c r="H2807" s="4">
        <f t="shared" si="825"/>
        <v>0</v>
      </c>
      <c r="I2807" s="4">
        <f t="shared" si="826"/>
        <v>0</v>
      </c>
      <c r="J2807" s="4">
        <f t="shared" si="827"/>
        <v>0</v>
      </c>
      <c r="K2807" s="4">
        <f t="shared" si="828"/>
        <v>0</v>
      </c>
      <c r="L2807" s="4">
        <f t="shared" si="829"/>
        <v>0</v>
      </c>
      <c r="T2807" s="32">
        <f t="shared" si="830"/>
        <v>-3156.6401458401619</v>
      </c>
      <c r="U2807" s="4">
        <f t="shared" si="831"/>
        <v>0</v>
      </c>
    </row>
    <row r="2808" spans="1:21">
      <c r="A2808" s="11">
        <f t="shared" si="818"/>
        <v>3.1572034733001622</v>
      </c>
      <c r="B2808" s="4">
        <f t="shared" si="819"/>
        <v>0</v>
      </c>
      <c r="C2808" s="4">
        <f t="shared" si="820"/>
        <v>0</v>
      </c>
      <c r="D2808" s="4">
        <f t="shared" si="821"/>
        <v>0</v>
      </c>
      <c r="E2808" s="4">
        <f t="shared" si="822"/>
        <v>0</v>
      </c>
      <c r="F2808" s="4">
        <f t="shared" si="823"/>
        <v>0</v>
      </c>
      <c r="G2808" s="4">
        <f t="shared" si="824"/>
        <v>0</v>
      </c>
      <c r="H2808" s="4">
        <f t="shared" si="825"/>
        <v>0</v>
      </c>
      <c r="I2808" s="4">
        <f t="shared" si="826"/>
        <v>0</v>
      </c>
      <c r="J2808" s="4">
        <f t="shared" si="827"/>
        <v>0</v>
      </c>
      <c r="K2808" s="4">
        <f t="shared" si="828"/>
        <v>0</v>
      </c>
      <c r="L2808" s="4">
        <f t="shared" si="829"/>
        <v>0</v>
      </c>
      <c r="T2808" s="32">
        <f t="shared" si="830"/>
        <v>-3157.7668007601624</v>
      </c>
      <c r="U2808" s="4">
        <f t="shared" si="831"/>
        <v>0</v>
      </c>
    </row>
    <row r="2809" spans="1:21">
      <c r="A2809" s="11">
        <f t="shared" si="818"/>
        <v>3.1583301282201623</v>
      </c>
      <c r="B2809" s="4">
        <f t="shared" si="819"/>
        <v>0</v>
      </c>
      <c r="C2809" s="4">
        <f t="shared" si="820"/>
        <v>0</v>
      </c>
      <c r="D2809" s="4">
        <f t="shared" si="821"/>
        <v>0</v>
      </c>
      <c r="E2809" s="4">
        <f t="shared" si="822"/>
        <v>0</v>
      </c>
      <c r="F2809" s="4">
        <f t="shared" si="823"/>
        <v>0</v>
      </c>
      <c r="G2809" s="4">
        <f t="shared" si="824"/>
        <v>0</v>
      </c>
      <c r="H2809" s="4">
        <f t="shared" si="825"/>
        <v>0</v>
      </c>
      <c r="I2809" s="4">
        <f t="shared" si="826"/>
        <v>0</v>
      </c>
      <c r="J2809" s="4">
        <f t="shared" si="827"/>
        <v>0</v>
      </c>
      <c r="K2809" s="4">
        <f t="shared" si="828"/>
        <v>0</v>
      </c>
      <c r="L2809" s="4">
        <f t="shared" si="829"/>
        <v>0</v>
      </c>
      <c r="T2809" s="32">
        <f t="shared" si="830"/>
        <v>-3158.8934556801623</v>
      </c>
      <c r="U2809" s="4">
        <f t="shared" si="831"/>
        <v>0</v>
      </c>
    </row>
    <row r="2810" spans="1:21">
      <c r="A2810" s="11">
        <f t="shared" si="818"/>
        <v>3.1594567831401625</v>
      </c>
      <c r="B2810" s="4">
        <f t="shared" si="819"/>
        <v>0</v>
      </c>
      <c r="C2810" s="4">
        <f t="shared" si="820"/>
        <v>0</v>
      </c>
      <c r="D2810" s="4">
        <f t="shared" si="821"/>
        <v>0</v>
      </c>
      <c r="E2810" s="4">
        <f t="shared" si="822"/>
        <v>0</v>
      </c>
      <c r="F2810" s="4">
        <f t="shared" si="823"/>
        <v>0</v>
      </c>
      <c r="G2810" s="4">
        <f t="shared" si="824"/>
        <v>0</v>
      </c>
      <c r="H2810" s="4">
        <f t="shared" si="825"/>
        <v>0</v>
      </c>
      <c r="I2810" s="4">
        <f t="shared" si="826"/>
        <v>0</v>
      </c>
      <c r="J2810" s="4">
        <f t="shared" si="827"/>
        <v>0</v>
      </c>
      <c r="K2810" s="4">
        <f t="shared" si="828"/>
        <v>0</v>
      </c>
      <c r="L2810" s="4">
        <f t="shared" si="829"/>
        <v>0</v>
      </c>
      <c r="T2810" s="32">
        <f t="shared" si="830"/>
        <v>-3160.0201106001628</v>
      </c>
      <c r="U2810" s="4">
        <f t="shared" si="831"/>
        <v>0</v>
      </c>
    </row>
    <row r="2811" spans="1:21">
      <c r="A2811" s="11">
        <f t="shared" si="818"/>
        <v>3.1605834380601627</v>
      </c>
      <c r="B2811" s="4">
        <f t="shared" si="819"/>
        <v>0</v>
      </c>
      <c r="C2811" s="4">
        <f t="shared" si="820"/>
        <v>0</v>
      </c>
      <c r="D2811" s="4">
        <f t="shared" si="821"/>
        <v>0</v>
      </c>
      <c r="E2811" s="4">
        <f t="shared" si="822"/>
        <v>0</v>
      </c>
      <c r="F2811" s="4">
        <f t="shared" si="823"/>
        <v>0</v>
      </c>
      <c r="G2811" s="4">
        <f t="shared" si="824"/>
        <v>0</v>
      </c>
      <c r="H2811" s="4">
        <f t="shared" si="825"/>
        <v>0</v>
      </c>
      <c r="I2811" s="4">
        <f t="shared" si="826"/>
        <v>0</v>
      </c>
      <c r="J2811" s="4">
        <f t="shared" si="827"/>
        <v>0</v>
      </c>
      <c r="K2811" s="4">
        <f t="shared" si="828"/>
        <v>0</v>
      </c>
      <c r="L2811" s="4">
        <f t="shared" si="829"/>
        <v>0</v>
      </c>
      <c r="T2811" s="32">
        <f t="shared" si="830"/>
        <v>-3161.1467655201627</v>
      </c>
      <c r="U2811" s="4">
        <f t="shared" si="831"/>
        <v>0</v>
      </c>
    </row>
    <row r="2812" spans="1:21">
      <c r="A2812" s="11">
        <f t="shared" si="818"/>
        <v>3.1617100929801629</v>
      </c>
      <c r="B2812" s="4">
        <f t="shared" si="819"/>
        <v>0</v>
      </c>
      <c r="C2812" s="4">
        <f t="shared" si="820"/>
        <v>0</v>
      </c>
      <c r="D2812" s="4">
        <f t="shared" si="821"/>
        <v>0</v>
      </c>
      <c r="E2812" s="4">
        <f t="shared" si="822"/>
        <v>0</v>
      </c>
      <c r="F2812" s="4">
        <f t="shared" si="823"/>
        <v>0</v>
      </c>
      <c r="G2812" s="4">
        <f t="shared" si="824"/>
        <v>0</v>
      </c>
      <c r="H2812" s="4">
        <f t="shared" si="825"/>
        <v>0</v>
      </c>
      <c r="I2812" s="4">
        <f t="shared" si="826"/>
        <v>0</v>
      </c>
      <c r="J2812" s="4">
        <f t="shared" si="827"/>
        <v>0</v>
      </c>
      <c r="K2812" s="4">
        <f t="shared" si="828"/>
        <v>0</v>
      </c>
      <c r="L2812" s="4">
        <f t="shared" si="829"/>
        <v>0</v>
      </c>
      <c r="T2812" s="32">
        <f t="shared" si="830"/>
        <v>-3162.2734204401631</v>
      </c>
      <c r="U2812" s="4">
        <f t="shared" si="831"/>
        <v>0</v>
      </c>
    </row>
    <row r="2813" spans="1:21">
      <c r="A2813" s="11">
        <f t="shared" si="818"/>
        <v>3.1628367479001631</v>
      </c>
      <c r="B2813" s="4">
        <f t="shared" si="819"/>
        <v>0</v>
      </c>
      <c r="C2813" s="4">
        <f t="shared" si="820"/>
        <v>0</v>
      </c>
      <c r="D2813" s="4">
        <f t="shared" si="821"/>
        <v>0</v>
      </c>
      <c r="E2813" s="4">
        <f t="shared" si="822"/>
        <v>0</v>
      </c>
      <c r="F2813" s="4">
        <f t="shared" si="823"/>
        <v>0</v>
      </c>
      <c r="G2813" s="4">
        <f t="shared" si="824"/>
        <v>0</v>
      </c>
      <c r="H2813" s="4">
        <f t="shared" si="825"/>
        <v>0</v>
      </c>
      <c r="I2813" s="4">
        <f t="shared" si="826"/>
        <v>0</v>
      </c>
      <c r="J2813" s="4">
        <f t="shared" si="827"/>
        <v>0</v>
      </c>
      <c r="K2813" s="4">
        <f t="shared" si="828"/>
        <v>0</v>
      </c>
      <c r="L2813" s="4">
        <f t="shared" si="829"/>
        <v>0</v>
      </c>
      <c r="T2813" s="32">
        <f t="shared" si="830"/>
        <v>-3163.4000753601631</v>
      </c>
      <c r="U2813" s="4">
        <f t="shared" si="831"/>
        <v>0</v>
      </c>
    </row>
    <row r="2814" spans="1:21">
      <c r="A2814" s="11">
        <f t="shared" ref="A2814:A2877" si="832">A2813+ 0.00112665492</f>
        <v>3.1639634028201633</v>
      </c>
      <c r="B2814" s="4">
        <f t="shared" si="819"/>
        <v>0</v>
      </c>
      <c r="C2814" s="4">
        <f t="shared" si="820"/>
        <v>0</v>
      </c>
      <c r="D2814" s="4">
        <f t="shared" si="821"/>
        <v>0</v>
      </c>
      <c r="E2814" s="4">
        <f t="shared" si="822"/>
        <v>0</v>
      </c>
      <c r="F2814" s="4">
        <f t="shared" si="823"/>
        <v>0</v>
      </c>
      <c r="G2814" s="4">
        <f t="shared" si="824"/>
        <v>0</v>
      </c>
      <c r="H2814" s="4">
        <f t="shared" si="825"/>
        <v>0</v>
      </c>
      <c r="I2814" s="4">
        <f t="shared" si="826"/>
        <v>0</v>
      </c>
      <c r="J2814" s="4">
        <f t="shared" si="827"/>
        <v>0</v>
      </c>
      <c r="K2814" s="4">
        <f t="shared" si="828"/>
        <v>0</v>
      </c>
      <c r="L2814" s="4">
        <f t="shared" si="829"/>
        <v>0</v>
      </c>
      <c r="T2814" s="32">
        <f t="shared" si="830"/>
        <v>-3164.5267302801635</v>
      </c>
      <c r="U2814" s="4">
        <f t="shared" si="831"/>
        <v>0</v>
      </c>
    </row>
    <row r="2815" spans="1:21">
      <c r="A2815" s="11">
        <f t="shared" si="832"/>
        <v>3.1650900577401635</v>
      </c>
      <c r="B2815" s="4">
        <f t="shared" si="819"/>
        <v>0</v>
      </c>
      <c r="C2815" s="4">
        <f t="shared" si="820"/>
        <v>0</v>
      </c>
      <c r="D2815" s="4">
        <f t="shared" si="821"/>
        <v>0</v>
      </c>
      <c r="E2815" s="4">
        <f t="shared" si="822"/>
        <v>0</v>
      </c>
      <c r="F2815" s="4">
        <f t="shared" si="823"/>
        <v>0</v>
      </c>
      <c r="G2815" s="4">
        <f t="shared" si="824"/>
        <v>0</v>
      </c>
      <c r="H2815" s="4">
        <f t="shared" si="825"/>
        <v>0</v>
      </c>
      <c r="I2815" s="4">
        <f t="shared" si="826"/>
        <v>0</v>
      </c>
      <c r="J2815" s="4">
        <f t="shared" si="827"/>
        <v>0</v>
      </c>
      <c r="K2815" s="4">
        <f t="shared" si="828"/>
        <v>0</v>
      </c>
      <c r="L2815" s="4">
        <f t="shared" si="829"/>
        <v>0</v>
      </c>
      <c r="T2815" s="32">
        <f t="shared" si="830"/>
        <v>-3165.6533852001635</v>
      </c>
      <c r="U2815" s="4">
        <f t="shared" si="831"/>
        <v>0</v>
      </c>
    </row>
    <row r="2816" spans="1:21">
      <c r="A2816" s="11">
        <f t="shared" si="832"/>
        <v>3.1662167126601637</v>
      </c>
      <c r="B2816" s="4">
        <f t="shared" si="819"/>
        <v>0</v>
      </c>
      <c r="C2816" s="4">
        <f t="shared" si="820"/>
        <v>0</v>
      </c>
      <c r="D2816" s="4">
        <f t="shared" si="821"/>
        <v>0</v>
      </c>
      <c r="E2816" s="4">
        <f t="shared" si="822"/>
        <v>0</v>
      </c>
      <c r="F2816" s="4">
        <f t="shared" si="823"/>
        <v>0</v>
      </c>
      <c r="G2816" s="4">
        <f t="shared" si="824"/>
        <v>0</v>
      </c>
      <c r="H2816" s="4">
        <f t="shared" si="825"/>
        <v>0</v>
      </c>
      <c r="I2816" s="4">
        <f t="shared" si="826"/>
        <v>0</v>
      </c>
      <c r="J2816" s="4">
        <f t="shared" si="827"/>
        <v>0</v>
      </c>
      <c r="K2816" s="4">
        <f t="shared" si="828"/>
        <v>0</v>
      </c>
      <c r="L2816" s="4">
        <f t="shared" si="829"/>
        <v>0</v>
      </c>
      <c r="T2816" s="32">
        <f t="shared" si="830"/>
        <v>-3166.7800401201639</v>
      </c>
      <c r="U2816" s="4">
        <f t="shared" si="831"/>
        <v>0</v>
      </c>
    </row>
    <row r="2817" spans="1:21">
      <c r="A2817" s="11">
        <f t="shared" si="832"/>
        <v>3.1673433675801639</v>
      </c>
      <c r="B2817" s="4">
        <f t="shared" si="819"/>
        <v>0</v>
      </c>
      <c r="C2817" s="4">
        <f t="shared" si="820"/>
        <v>0</v>
      </c>
      <c r="D2817" s="4">
        <f t="shared" si="821"/>
        <v>0</v>
      </c>
      <c r="E2817" s="4">
        <f t="shared" si="822"/>
        <v>0</v>
      </c>
      <c r="F2817" s="4">
        <f t="shared" si="823"/>
        <v>0</v>
      </c>
      <c r="G2817" s="4">
        <f t="shared" si="824"/>
        <v>0</v>
      </c>
      <c r="H2817" s="4">
        <f t="shared" si="825"/>
        <v>0</v>
      </c>
      <c r="I2817" s="4">
        <f t="shared" si="826"/>
        <v>0</v>
      </c>
      <c r="J2817" s="4">
        <f t="shared" si="827"/>
        <v>0</v>
      </c>
      <c r="K2817" s="4">
        <f t="shared" si="828"/>
        <v>0</v>
      </c>
      <c r="L2817" s="4">
        <f t="shared" si="829"/>
        <v>0</v>
      </c>
      <c r="T2817" s="32">
        <f t="shared" si="830"/>
        <v>-3167.9066950401639</v>
      </c>
      <c r="U2817" s="4">
        <f t="shared" si="831"/>
        <v>0</v>
      </c>
    </row>
    <row r="2818" spans="1:21">
      <c r="A2818" s="11">
        <f t="shared" si="832"/>
        <v>3.1684700225001641</v>
      </c>
      <c r="B2818" s="4">
        <f t="shared" si="819"/>
        <v>0</v>
      </c>
      <c r="C2818" s="4">
        <f t="shared" si="820"/>
        <v>0</v>
      </c>
      <c r="D2818" s="4">
        <f t="shared" si="821"/>
        <v>0</v>
      </c>
      <c r="E2818" s="4">
        <f t="shared" si="822"/>
        <v>0</v>
      </c>
      <c r="F2818" s="4">
        <f t="shared" si="823"/>
        <v>0</v>
      </c>
      <c r="G2818" s="4">
        <f t="shared" si="824"/>
        <v>0</v>
      </c>
      <c r="H2818" s="4">
        <f t="shared" si="825"/>
        <v>0</v>
      </c>
      <c r="I2818" s="4">
        <f t="shared" si="826"/>
        <v>0</v>
      </c>
      <c r="J2818" s="4">
        <f t="shared" si="827"/>
        <v>0</v>
      </c>
      <c r="K2818" s="4">
        <f t="shared" si="828"/>
        <v>0</v>
      </c>
      <c r="L2818" s="4">
        <f t="shared" si="829"/>
        <v>0</v>
      </c>
      <c r="T2818" s="32">
        <f t="shared" si="830"/>
        <v>-3169.0333499601643</v>
      </c>
      <c r="U2818" s="4">
        <f t="shared" si="831"/>
        <v>0</v>
      </c>
    </row>
    <row r="2819" spans="1:21">
      <c r="A2819" s="11">
        <f t="shared" si="832"/>
        <v>3.1695966774201643</v>
      </c>
      <c r="B2819" s="4">
        <f t="shared" si="819"/>
        <v>0</v>
      </c>
      <c r="C2819" s="4">
        <f t="shared" si="820"/>
        <v>0</v>
      </c>
      <c r="D2819" s="4">
        <f t="shared" si="821"/>
        <v>0</v>
      </c>
      <c r="E2819" s="4">
        <f t="shared" si="822"/>
        <v>0</v>
      </c>
      <c r="F2819" s="4">
        <f t="shared" si="823"/>
        <v>0</v>
      </c>
      <c r="G2819" s="4">
        <f t="shared" si="824"/>
        <v>0</v>
      </c>
      <c r="H2819" s="4">
        <f t="shared" si="825"/>
        <v>0</v>
      </c>
      <c r="I2819" s="4">
        <f t="shared" si="826"/>
        <v>0</v>
      </c>
      <c r="J2819" s="4">
        <f t="shared" si="827"/>
        <v>0</v>
      </c>
      <c r="K2819" s="4">
        <f t="shared" si="828"/>
        <v>0</v>
      </c>
      <c r="L2819" s="4">
        <f t="shared" si="829"/>
        <v>0</v>
      </c>
      <c r="T2819" s="32">
        <f t="shared" si="830"/>
        <v>-3170.1600048801643</v>
      </c>
      <c r="U2819" s="4">
        <f t="shared" si="831"/>
        <v>0</v>
      </c>
    </row>
    <row r="2820" spans="1:21">
      <c r="A2820" s="11">
        <f t="shared" si="832"/>
        <v>3.1707233323401645</v>
      </c>
      <c r="B2820" s="4">
        <f t="shared" si="819"/>
        <v>0</v>
      </c>
      <c r="C2820" s="4">
        <f t="shared" si="820"/>
        <v>0</v>
      </c>
      <c r="D2820" s="4">
        <f t="shared" si="821"/>
        <v>0</v>
      </c>
      <c r="E2820" s="4">
        <f t="shared" si="822"/>
        <v>0</v>
      </c>
      <c r="F2820" s="4">
        <f t="shared" si="823"/>
        <v>0</v>
      </c>
      <c r="G2820" s="4">
        <f t="shared" si="824"/>
        <v>0</v>
      </c>
      <c r="H2820" s="4">
        <f t="shared" si="825"/>
        <v>0</v>
      </c>
      <c r="I2820" s="4">
        <f t="shared" si="826"/>
        <v>0</v>
      </c>
      <c r="J2820" s="4">
        <f t="shared" si="827"/>
        <v>0</v>
      </c>
      <c r="K2820" s="4">
        <f t="shared" si="828"/>
        <v>0</v>
      </c>
      <c r="L2820" s="4">
        <f t="shared" si="829"/>
        <v>0</v>
      </c>
      <c r="T2820" s="32">
        <f t="shared" si="830"/>
        <v>-3171.2866598001647</v>
      </c>
      <c r="U2820" s="4">
        <f t="shared" si="831"/>
        <v>0</v>
      </c>
    </row>
    <row r="2821" spans="1:21">
      <c r="A2821" s="11">
        <f t="shared" si="832"/>
        <v>3.1718499872601646</v>
      </c>
      <c r="B2821" s="4">
        <f t="shared" ref="B2821:B2884" si="833">COUNTIFS(Col_1,"&gt;="&amp;A2821,Col_1,"&lt;"&amp;A2822)</f>
        <v>0</v>
      </c>
      <c r="C2821" s="4">
        <f t="shared" ref="C2821:C2884" si="834">COUNTIFS(Col_2,"&gt;="&amp;A2821,Col_2,"&lt;"&amp;A2822)</f>
        <v>0</v>
      </c>
      <c r="D2821" s="4">
        <f t="shared" ref="D2821:D2884" si="835">COUNTIFS(Col_3,"&gt;="&amp;A2821,Col_3,"&lt;"&amp;A2822)</f>
        <v>0</v>
      </c>
      <c r="E2821" s="4">
        <f t="shared" ref="E2821:E2884" si="836">COUNTIFS(Col_4,"&gt;="&amp;A2821,Col_4,"&lt;"&amp;A2822)</f>
        <v>0</v>
      </c>
      <c r="F2821" s="4">
        <f t="shared" ref="F2821:F2884" si="837">COUNTIFS(Col_5,"&gt;="&amp;A2821,Col_5,"&lt;"&amp;A2822)</f>
        <v>0</v>
      </c>
      <c r="G2821" s="4">
        <f t="shared" ref="G2821:G2884" si="838">COUNTIFS(Col_6,"&gt;="&amp;A2821,Col_6,"&lt;"&amp;A2822)</f>
        <v>0</v>
      </c>
      <c r="H2821" s="4">
        <f t="shared" ref="H2821:H2884" si="839">COUNTIFS(Col_7,"&gt;="&amp;A2821,Col_7,"&lt;"&amp;A2822)</f>
        <v>0</v>
      </c>
      <c r="I2821" s="4">
        <f t="shared" ref="I2821:I2884" si="840">COUNTIFS(Col_8,"&gt;="&amp;A2821,Col_8,"&lt;"&amp;A2822)</f>
        <v>0</v>
      </c>
      <c r="J2821" s="4">
        <f t="shared" ref="J2821:J2884" si="841">COUNTIFS(Col_9,"&gt;="&amp;A2821,Col_9,"&lt;"&amp;A2822)</f>
        <v>0</v>
      </c>
      <c r="K2821" s="4">
        <f t="shared" ref="K2821:K2884" si="842">COUNTIFS(Col_10,"&gt;="&amp;A2821,Col_10,"&lt;"&amp;A2822)</f>
        <v>0</v>
      </c>
      <c r="L2821" s="4">
        <f t="shared" ref="L2821:L2837" si="843">COUNTIFS(Col_11,"&gt;="&amp;A2821,Col_11,"&lt;"&amp;A2822)</f>
        <v>0</v>
      </c>
      <c r="T2821" s="32">
        <f t="shared" si="830"/>
        <v>-3172.4133147201646</v>
      </c>
      <c r="U2821" s="4">
        <f t="shared" si="831"/>
        <v>0</v>
      </c>
    </row>
    <row r="2822" spans="1:21">
      <c r="A2822" s="11">
        <f t="shared" si="832"/>
        <v>3.1729766421801648</v>
      </c>
      <c r="B2822" s="4">
        <f t="shared" si="833"/>
        <v>0</v>
      </c>
      <c r="C2822" s="4">
        <f t="shared" si="834"/>
        <v>0</v>
      </c>
      <c r="D2822" s="4">
        <f t="shared" si="835"/>
        <v>0</v>
      </c>
      <c r="E2822" s="4">
        <f t="shared" si="836"/>
        <v>0</v>
      </c>
      <c r="F2822" s="4">
        <f t="shared" si="837"/>
        <v>0</v>
      </c>
      <c r="G2822" s="4">
        <f t="shared" si="838"/>
        <v>1</v>
      </c>
      <c r="H2822" s="4">
        <f t="shared" si="839"/>
        <v>0</v>
      </c>
      <c r="I2822" s="4">
        <f t="shared" si="840"/>
        <v>0</v>
      </c>
      <c r="J2822" s="4">
        <f t="shared" si="841"/>
        <v>0</v>
      </c>
      <c r="K2822" s="4">
        <f t="shared" si="842"/>
        <v>0</v>
      </c>
      <c r="L2822" s="4">
        <f t="shared" si="843"/>
        <v>0</v>
      </c>
      <c r="T2822" s="32">
        <f t="shared" ref="T2822:T2885" si="844">-AVERAGE(A2822:A2823)*1000</f>
        <v>-3173.5399696401651</v>
      </c>
      <c r="U2822" s="4">
        <f t="shared" si="831"/>
        <v>1</v>
      </c>
    </row>
    <row r="2823" spans="1:21">
      <c r="A2823" s="11">
        <f t="shared" si="832"/>
        <v>3.174103297100165</v>
      </c>
      <c r="B2823" s="4">
        <f t="shared" si="833"/>
        <v>0</v>
      </c>
      <c r="C2823" s="4">
        <f t="shared" si="834"/>
        <v>0</v>
      </c>
      <c r="D2823" s="4">
        <f t="shared" si="835"/>
        <v>0</v>
      </c>
      <c r="E2823" s="4">
        <f t="shared" si="836"/>
        <v>0</v>
      </c>
      <c r="F2823" s="4">
        <f t="shared" si="837"/>
        <v>0</v>
      </c>
      <c r="G2823" s="4">
        <f t="shared" si="838"/>
        <v>0</v>
      </c>
      <c r="H2823" s="4">
        <f t="shared" si="839"/>
        <v>0</v>
      </c>
      <c r="I2823" s="4">
        <f t="shared" si="840"/>
        <v>0</v>
      </c>
      <c r="J2823" s="4">
        <f t="shared" si="841"/>
        <v>0</v>
      </c>
      <c r="K2823" s="4">
        <f t="shared" si="842"/>
        <v>0</v>
      </c>
      <c r="L2823" s="4">
        <f t="shared" si="843"/>
        <v>0</v>
      </c>
      <c r="T2823" s="32">
        <f t="shared" si="844"/>
        <v>-3174.666624560165</v>
      </c>
      <c r="U2823" s="4">
        <f t="shared" si="831"/>
        <v>0</v>
      </c>
    </row>
    <row r="2824" spans="1:21">
      <c r="A2824" s="11">
        <f t="shared" si="832"/>
        <v>3.1752299520201652</v>
      </c>
      <c r="B2824" s="4">
        <f t="shared" si="833"/>
        <v>0</v>
      </c>
      <c r="C2824" s="4">
        <f t="shared" si="834"/>
        <v>0</v>
      </c>
      <c r="D2824" s="4">
        <f t="shared" si="835"/>
        <v>0</v>
      </c>
      <c r="E2824" s="4">
        <f t="shared" si="836"/>
        <v>0</v>
      </c>
      <c r="F2824" s="4">
        <f t="shared" si="837"/>
        <v>0</v>
      </c>
      <c r="G2824" s="4">
        <f t="shared" si="838"/>
        <v>0</v>
      </c>
      <c r="H2824" s="4">
        <f t="shared" si="839"/>
        <v>0</v>
      </c>
      <c r="I2824" s="4">
        <f t="shared" si="840"/>
        <v>0</v>
      </c>
      <c r="J2824" s="4">
        <f t="shared" si="841"/>
        <v>0</v>
      </c>
      <c r="K2824" s="4">
        <f t="shared" si="842"/>
        <v>0</v>
      </c>
      <c r="L2824" s="4">
        <f t="shared" si="843"/>
        <v>0</v>
      </c>
      <c r="T2824" s="32">
        <f t="shared" si="844"/>
        <v>-3175.7932794801654</v>
      </c>
      <c r="U2824" s="4">
        <f t="shared" si="831"/>
        <v>0</v>
      </c>
    </row>
    <row r="2825" spans="1:21">
      <c r="A2825" s="11">
        <f t="shared" si="832"/>
        <v>3.1763566069401654</v>
      </c>
      <c r="B2825" s="4">
        <f t="shared" si="833"/>
        <v>0</v>
      </c>
      <c r="C2825" s="4">
        <f t="shared" si="834"/>
        <v>0</v>
      </c>
      <c r="D2825" s="4">
        <f t="shared" si="835"/>
        <v>0</v>
      </c>
      <c r="E2825" s="4">
        <f t="shared" si="836"/>
        <v>0</v>
      </c>
      <c r="F2825" s="4">
        <f t="shared" si="837"/>
        <v>0</v>
      </c>
      <c r="G2825" s="4">
        <f t="shared" si="838"/>
        <v>0</v>
      </c>
      <c r="H2825" s="4">
        <f t="shared" si="839"/>
        <v>0</v>
      </c>
      <c r="I2825" s="4">
        <f t="shared" si="840"/>
        <v>0</v>
      </c>
      <c r="J2825" s="4">
        <f t="shared" si="841"/>
        <v>0</v>
      </c>
      <c r="K2825" s="4">
        <f t="shared" si="842"/>
        <v>0</v>
      </c>
      <c r="L2825" s="4">
        <f t="shared" si="843"/>
        <v>0</v>
      </c>
      <c r="T2825" s="32">
        <f t="shared" si="844"/>
        <v>-3176.9199344001654</v>
      </c>
      <c r="U2825" s="4">
        <f t="shared" si="831"/>
        <v>0</v>
      </c>
    </row>
    <row r="2826" spans="1:21">
      <c r="A2826" s="11">
        <f t="shared" si="832"/>
        <v>3.1774832618601656</v>
      </c>
      <c r="B2826" s="4">
        <f t="shared" si="833"/>
        <v>0</v>
      </c>
      <c r="C2826" s="4">
        <f t="shared" si="834"/>
        <v>0</v>
      </c>
      <c r="D2826" s="4">
        <f t="shared" si="835"/>
        <v>0</v>
      </c>
      <c r="E2826" s="4">
        <f t="shared" si="836"/>
        <v>0</v>
      </c>
      <c r="F2826" s="4">
        <f t="shared" si="837"/>
        <v>0</v>
      </c>
      <c r="G2826" s="4">
        <f t="shared" si="838"/>
        <v>0</v>
      </c>
      <c r="H2826" s="4">
        <f t="shared" si="839"/>
        <v>0</v>
      </c>
      <c r="I2826" s="4">
        <f t="shared" si="840"/>
        <v>0</v>
      </c>
      <c r="J2826" s="4">
        <f t="shared" si="841"/>
        <v>0</v>
      </c>
      <c r="K2826" s="4">
        <f t="shared" si="842"/>
        <v>0</v>
      </c>
      <c r="L2826" s="4">
        <f t="shared" si="843"/>
        <v>0</v>
      </c>
      <c r="T2826" s="32">
        <f t="shared" si="844"/>
        <v>-3178.0465893201658</v>
      </c>
      <c r="U2826" s="4">
        <f t="shared" si="831"/>
        <v>0</v>
      </c>
    </row>
    <row r="2827" spans="1:21">
      <c r="A2827" s="11">
        <f t="shared" si="832"/>
        <v>3.1786099167801658</v>
      </c>
      <c r="B2827" s="4">
        <f t="shared" si="833"/>
        <v>0</v>
      </c>
      <c r="C2827" s="4">
        <f t="shared" si="834"/>
        <v>0</v>
      </c>
      <c r="D2827" s="4">
        <f t="shared" si="835"/>
        <v>0</v>
      </c>
      <c r="E2827" s="4">
        <f t="shared" si="836"/>
        <v>0</v>
      </c>
      <c r="F2827" s="4">
        <f t="shared" si="837"/>
        <v>0</v>
      </c>
      <c r="G2827" s="4">
        <f t="shared" si="838"/>
        <v>0</v>
      </c>
      <c r="H2827" s="4">
        <f t="shared" si="839"/>
        <v>0</v>
      </c>
      <c r="I2827" s="4">
        <f t="shared" si="840"/>
        <v>0</v>
      </c>
      <c r="J2827" s="4">
        <f t="shared" si="841"/>
        <v>0</v>
      </c>
      <c r="K2827" s="4">
        <f t="shared" si="842"/>
        <v>0</v>
      </c>
      <c r="L2827" s="4">
        <f t="shared" si="843"/>
        <v>0</v>
      </c>
      <c r="T2827" s="32">
        <f t="shared" si="844"/>
        <v>-3179.1732442401658</v>
      </c>
      <c r="U2827" s="4">
        <f t="shared" si="831"/>
        <v>0</v>
      </c>
    </row>
    <row r="2828" spans="1:21">
      <c r="A2828" s="11">
        <f t="shared" si="832"/>
        <v>3.179736571700166</v>
      </c>
      <c r="B2828" s="4">
        <f t="shared" si="833"/>
        <v>0</v>
      </c>
      <c r="C2828" s="4">
        <f t="shared" si="834"/>
        <v>0</v>
      </c>
      <c r="D2828" s="4">
        <f t="shared" si="835"/>
        <v>0</v>
      </c>
      <c r="E2828" s="4">
        <f t="shared" si="836"/>
        <v>0</v>
      </c>
      <c r="F2828" s="4">
        <f t="shared" si="837"/>
        <v>0</v>
      </c>
      <c r="G2828" s="4">
        <f t="shared" si="838"/>
        <v>0</v>
      </c>
      <c r="H2828" s="4">
        <f t="shared" si="839"/>
        <v>0</v>
      </c>
      <c r="I2828" s="4">
        <f t="shared" si="840"/>
        <v>0</v>
      </c>
      <c r="J2828" s="4">
        <f t="shared" si="841"/>
        <v>0</v>
      </c>
      <c r="K2828" s="4">
        <f t="shared" si="842"/>
        <v>0</v>
      </c>
      <c r="L2828" s="4">
        <f t="shared" si="843"/>
        <v>0</v>
      </c>
      <c r="T2828" s="32">
        <f t="shared" si="844"/>
        <v>-3180.2998991601662</v>
      </c>
      <c r="U2828" s="4">
        <f t="shared" si="831"/>
        <v>0</v>
      </c>
    </row>
    <row r="2829" spans="1:21">
      <c r="A2829" s="11">
        <f t="shared" si="832"/>
        <v>3.1808632266201662</v>
      </c>
      <c r="B2829" s="4">
        <f t="shared" si="833"/>
        <v>0</v>
      </c>
      <c r="C2829" s="4">
        <f t="shared" si="834"/>
        <v>0</v>
      </c>
      <c r="D2829" s="4">
        <f t="shared" si="835"/>
        <v>0</v>
      </c>
      <c r="E2829" s="4">
        <f t="shared" si="836"/>
        <v>0</v>
      </c>
      <c r="F2829" s="4">
        <f t="shared" si="837"/>
        <v>0</v>
      </c>
      <c r="G2829" s="4">
        <f t="shared" si="838"/>
        <v>0</v>
      </c>
      <c r="H2829" s="4">
        <f t="shared" si="839"/>
        <v>0</v>
      </c>
      <c r="I2829" s="4">
        <f t="shared" si="840"/>
        <v>0</v>
      </c>
      <c r="J2829" s="4">
        <f t="shared" si="841"/>
        <v>0</v>
      </c>
      <c r="K2829" s="4">
        <f t="shared" si="842"/>
        <v>0</v>
      </c>
      <c r="L2829" s="4">
        <f t="shared" si="843"/>
        <v>0</v>
      </c>
      <c r="T2829" s="32">
        <f t="shared" si="844"/>
        <v>-3181.4265540801662</v>
      </c>
      <c r="U2829" s="4">
        <f t="shared" si="831"/>
        <v>0</v>
      </c>
    </row>
    <row r="2830" spans="1:21">
      <c r="A2830" s="11">
        <f t="shared" si="832"/>
        <v>3.1819898815401664</v>
      </c>
      <c r="B2830" s="4">
        <f t="shared" si="833"/>
        <v>0</v>
      </c>
      <c r="C2830" s="4">
        <f t="shared" si="834"/>
        <v>0</v>
      </c>
      <c r="D2830" s="4">
        <f t="shared" si="835"/>
        <v>0</v>
      </c>
      <c r="E2830" s="4">
        <f t="shared" si="836"/>
        <v>0</v>
      </c>
      <c r="F2830" s="4">
        <f t="shared" si="837"/>
        <v>0</v>
      </c>
      <c r="G2830" s="4">
        <f t="shared" si="838"/>
        <v>0</v>
      </c>
      <c r="H2830" s="4">
        <f t="shared" si="839"/>
        <v>0</v>
      </c>
      <c r="I2830" s="4">
        <f t="shared" si="840"/>
        <v>0</v>
      </c>
      <c r="J2830" s="4">
        <f t="shared" si="841"/>
        <v>0</v>
      </c>
      <c r="K2830" s="4">
        <f t="shared" si="842"/>
        <v>0</v>
      </c>
      <c r="L2830" s="4">
        <f t="shared" si="843"/>
        <v>0</v>
      </c>
      <c r="T2830" s="32">
        <f t="shared" si="844"/>
        <v>-3182.5532090001666</v>
      </c>
      <c r="U2830" s="4">
        <f t="shared" si="831"/>
        <v>0</v>
      </c>
    </row>
    <row r="2831" spans="1:21">
      <c r="A2831" s="11">
        <f t="shared" si="832"/>
        <v>3.1831165364601666</v>
      </c>
      <c r="B2831" s="4">
        <f t="shared" si="833"/>
        <v>0</v>
      </c>
      <c r="C2831" s="4">
        <f t="shared" si="834"/>
        <v>0</v>
      </c>
      <c r="D2831" s="4">
        <f t="shared" si="835"/>
        <v>0</v>
      </c>
      <c r="E2831" s="4">
        <f t="shared" si="836"/>
        <v>0</v>
      </c>
      <c r="F2831" s="4">
        <f t="shared" si="837"/>
        <v>0</v>
      </c>
      <c r="G2831" s="4">
        <f t="shared" si="838"/>
        <v>0</v>
      </c>
      <c r="H2831" s="4">
        <f t="shared" si="839"/>
        <v>0</v>
      </c>
      <c r="I2831" s="4">
        <f t="shared" si="840"/>
        <v>0</v>
      </c>
      <c r="J2831" s="4">
        <f t="shared" si="841"/>
        <v>0</v>
      </c>
      <c r="K2831" s="4">
        <f t="shared" si="842"/>
        <v>0</v>
      </c>
      <c r="L2831" s="4">
        <f t="shared" si="843"/>
        <v>0</v>
      </c>
      <c r="T2831" s="32">
        <f t="shared" si="844"/>
        <v>-3183.6798639201666</v>
      </c>
      <c r="U2831" s="4">
        <f t="shared" si="831"/>
        <v>0</v>
      </c>
    </row>
    <row r="2832" spans="1:21">
      <c r="A2832" s="11">
        <f t="shared" si="832"/>
        <v>3.1842431913801668</v>
      </c>
      <c r="B2832" s="4">
        <f t="shared" si="833"/>
        <v>0</v>
      </c>
      <c r="C2832" s="4">
        <f t="shared" si="834"/>
        <v>0</v>
      </c>
      <c r="D2832" s="4">
        <f t="shared" si="835"/>
        <v>0</v>
      </c>
      <c r="E2832" s="4">
        <f t="shared" si="836"/>
        <v>0</v>
      </c>
      <c r="F2832" s="4">
        <f t="shared" si="837"/>
        <v>0</v>
      </c>
      <c r="G2832" s="4">
        <f t="shared" si="838"/>
        <v>0</v>
      </c>
      <c r="H2832" s="4">
        <f t="shared" si="839"/>
        <v>0</v>
      </c>
      <c r="I2832" s="4">
        <f t="shared" si="840"/>
        <v>0</v>
      </c>
      <c r="J2832" s="4">
        <f t="shared" si="841"/>
        <v>0</v>
      </c>
      <c r="K2832" s="4">
        <f t="shared" si="842"/>
        <v>0</v>
      </c>
      <c r="L2832" s="4">
        <f t="shared" si="843"/>
        <v>0</v>
      </c>
      <c r="T2832" s="32">
        <f t="shared" si="844"/>
        <v>-3184.806518840167</v>
      </c>
      <c r="U2832" s="4">
        <f t="shared" si="831"/>
        <v>0</v>
      </c>
    </row>
    <row r="2833" spans="1:21">
      <c r="A2833" s="11">
        <f t="shared" si="832"/>
        <v>3.185369846300167</v>
      </c>
      <c r="B2833" s="4">
        <f t="shared" si="833"/>
        <v>0</v>
      </c>
      <c r="C2833" s="4">
        <f t="shared" si="834"/>
        <v>0</v>
      </c>
      <c r="D2833" s="4">
        <f t="shared" si="835"/>
        <v>0</v>
      </c>
      <c r="E2833" s="4">
        <f t="shared" si="836"/>
        <v>0</v>
      </c>
      <c r="F2833" s="4">
        <f t="shared" si="837"/>
        <v>0</v>
      </c>
      <c r="G2833" s="4">
        <f t="shared" si="838"/>
        <v>0</v>
      </c>
      <c r="H2833" s="4">
        <f t="shared" si="839"/>
        <v>0</v>
      </c>
      <c r="I2833" s="4">
        <f t="shared" si="840"/>
        <v>0</v>
      </c>
      <c r="J2833" s="4">
        <f t="shared" si="841"/>
        <v>0</v>
      </c>
      <c r="K2833" s="4">
        <f t="shared" si="842"/>
        <v>0</v>
      </c>
      <c r="L2833" s="4">
        <f t="shared" si="843"/>
        <v>0</v>
      </c>
      <c r="T2833" s="32">
        <f t="shared" si="844"/>
        <v>-3185.9331737601669</v>
      </c>
      <c r="U2833" s="4">
        <f t="shared" si="831"/>
        <v>0</v>
      </c>
    </row>
    <row r="2834" spans="1:21">
      <c r="A2834" s="11">
        <f t="shared" si="832"/>
        <v>3.1864965012201671</v>
      </c>
      <c r="B2834" s="4">
        <f t="shared" si="833"/>
        <v>0</v>
      </c>
      <c r="C2834" s="4">
        <f t="shared" si="834"/>
        <v>0</v>
      </c>
      <c r="D2834" s="4">
        <f t="shared" si="835"/>
        <v>0</v>
      </c>
      <c r="E2834" s="4">
        <f t="shared" si="836"/>
        <v>0</v>
      </c>
      <c r="F2834" s="4">
        <f t="shared" si="837"/>
        <v>0</v>
      </c>
      <c r="G2834" s="4">
        <f t="shared" si="838"/>
        <v>0</v>
      </c>
      <c r="H2834" s="4">
        <f t="shared" si="839"/>
        <v>0</v>
      </c>
      <c r="I2834" s="4">
        <f t="shared" si="840"/>
        <v>0</v>
      </c>
      <c r="J2834" s="4">
        <f t="shared" si="841"/>
        <v>0</v>
      </c>
      <c r="K2834" s="4">
        <f t="shared" si="842"/>
        <v>0</v>
      </c>
      <c r="L2834" s="4">
        <f t="shared" si="843"/>
        <v>0</v>
      </c>
      <c r="T2834" s="32">
        <f t="shared" si="844"/>
        <v>-3187.0598286801674</v>
      </c>
      <c r="U2834" s="4">
        <f t="shared" si="831"/>
        <v>0</v>
      </c>
    </row>
    <row r="2835" spans="1:21">
      <c r="A2835" s="11">
        <f t="shared" si="832"/>
        <v>3.1876231561401673</v>
      </c>
      <c r="B2835" s="4">
        <f t="shared" si="833"/>
        <v>0</v>
      </c>
      <c r="C2835" s="4">
        <f t="shared" si="834"/>
        <v>0</v>
      </c>
      <c r="D2835" s="4">
        <f t="shared" si="835"/>
        <v>0</v>
      </c>
      <c r="E2835" s="4">
        <f t="shared" si="836"/>
        <v>0</v>
      </c>
      <c r="F2835" s="4">
        <f t="shared" si="837"/>
        <v>0</v>
      </c>
      <c r="G2835" s="4">
        <f t="shared" si="838"/>
        <v>0</v>
      </c>
      <c r="H2835" s="4">
        <f t="shared" si="839"/>
        <v>0</v>
      </c>
      <c r="I2835" s="4">
        <f t="shared" si="840"/>
        <v>0</v>
      </c>
      <c r="J2835" s="4">
        <f t="shared" si="841"/>
        <v>0</v>
      </c>
      <c r="K2835" s="4">
        <f t="shared" si="842"/>
        <v>0</v>
      </c>
      <c r="L2835" s="4">
        <f t="shared" si="843"/>
        <v>0</v>
      </c>
      <c r="T2835" s="32">
        <f t="shared" si="844"/>
        <v>-3188.1864836001673</v>
      </c>
      <c r="U2835" s="4">
        <f t="shared" si="831"/>
        <v>0</v>
      </c>
    </row>
    <row r="2836" spans="1:21">
      <c r="A2836" s="11">
        <f t="shared" si="832"/>
        <v>3.1887498110601675</v>
      </c>
      <c r="B2836" s="4">
        <f t="shared" si="833"/>
        <v>0</v>
      </c>
      <c r="C2836" s="4">
        <f t="shared" si="834"/>
        <v>0</v>
      </c>
      <c r="D2836" s="4">
        <f t="shared" si="835"/>
        <v>0</v>
      </c>
      <c r="E2836" s="4">
        <f t="shared" si="836"/>
        <v>0</v>
      </c>
      <c r="F2836" s="4">
        <f t="shared" si="837"/>
        <v>0</v>
      </c>
      <c r="G2836" s="4">
        <f t="shared" si="838"/>
        <v>0</v>
      </c>
      <c r="H2836" s="4">
        <f t="shared" si="839"/>
        <v>0</v>
      </c>
      <c r="I2836" s="4">
        <f t="shared" si="840"/>
        <v>0</v>
      </c>
      <c r="J2836" s="4">
        <f t="shared" si="841"/>
        <v>0</v>
      </c>
      <c r="K2836" s="4">
        <f t="shared" si="842"/>
        <v>0</v>
      </c>
      <c r="L2836" s="4">
        <f t="shared" si="843"/>
        <v>0</v>
      </c>
      <c r="T2836" s="32">
        <f t="shared" si="844"/>
        <v>-3189.3131385201677</v>
      </c>
      <c r="U2836" s="4">
        <f t="shared" si="831"/>
        <v>0</v>
      </c>
    </row>
    <row r="2837" spans="1:21">
      <c r="A2837" s="11">
        <f t="shared" si="832"/>
        <v>3.1898764659801677</v>
      </c>
      <c r="B2837" s="4">
        <f t="shared" si="833"/>
        <v>0</v>
      </c>
      <c r="C2837" s="4">
        <f t="shared" si="834"/>
        <v>0</v>
      </c>
      <c r="D2837" s="4">
        <f t="shared" si="835"/>
        <v>0</v>
      </c>
      <c r="E2837" s="4">
        <f t="shared" si="836"/>
        <v>0</v>
      </c>
      <c r="F2837" s="4">
        <f t="shared" si="837"/>
        <v>0</v>
      </c>
      <c r="G2837" s="4">
        <f t="shared" si="838"/>
        <v>0</v>
      </c>
      <c r="H2837" s="4">
        <f t="shared" si="839"/>
        <v>0</v>
      </c>
      <c r="I2837" s="4">
        <f t="shared" si="840"/>
        <v>0</v>
      </c>
      <c r="J2837" s="4">
        <f t="shared" si="841"/>
        <v>0</v>
      </c>
      <c r="K2837" s="4">
        <f t="shared" si="842"/>
        <v>0</v>
      </c>
      <c r="L2837" s="4">
        <f t="shared" si="843"/>
        <v>1</v>
      </c>
      <c r="T2837" s="32">
        <f t="shared" si="844"/>
        <v>-3190.4397934401677</v>
      </c>
      <c r="U2837" s="4">
        <f t="shared" si="831"/>
        <v>1</v>
      </c>
    </row>
    <row r="2838" spans="1:21">
      <c r="A2838" s="11">
        <f t="shared" si="832"/>
        <v>3.1910031209001679</v>
      </c>
      <c r="B2838" s="4">
        <f t="shared" si="833"/>
        <v>0</v>
      </c>
      <c r="C2838" s="4">
        <f t="shared" si="834"/>
        <v>0</v>
      </c>
      <c r="D2838" s="4">
        <f t="shared" si="835"/>
        <v>0</v>
      </c>
      <c r="E2838" s="4">
        <f t="shared" si="836"/>
        <v>0</v>
      </c>
      <c r="F2838" s="4">
        <f t="shared" si="837"/>
        <v>0</v>
      </c>
      <c r="G2838" s="4">
        <f t="shared" si="838"/>
        <v>0</v>
      </c>
      <c r="H2838" s="4">
        <f t="shared" si="839"/>
        <v>0</v>
      </c>
      <c r="I2838" s="4">
        <f t="shared" si="840"/>
        <v>0</v>
      </c>
      <c r="J2838" s="4">
        <f t="shared" si="841"/>
        <v>0</v>
      </c>
      <c r="K2838" s="4">
        <f t="shared" si="842"/>
        <v>0</v>
      </c>
      <c r="T2838" s="32">
        <f t="shared" si="844"/>
        <v>-3191.5664483601681</v>
      </c>
      <c r="U2838" s="4">
        <f t="shared" ref="U2838:U2901" si="845">SUM(B2838:Q2838)</f>
        <v>0</v>
      </c>
    </row>
    <row r="2839" spans="1:21">
      <c r="A2839" s="11">
        <f t="shared" si="832"/>
        <v>3.1921297758201681</v>
      </c>
      <c r="B2839" s="4">
        <f t="shared" si="833"/>
        <v>0</v>
      </c>
      <c r="C2839" s="4">
        <f t="shared" si="834"/>
        <v>0</v>
      </c>
      <c r="D2839" s="4">
        <f t="shared" si="835"/>
        <v>0</v>
      </c>
      <c r="E2839" s="4">
        <f t="shared" si="836"/>
        <v>0</v>
      </c>
      <c r="F2839" s="4">
        <f t="shared" si="837"/>
        <v>0</v>
      </c>
      <c r="G2839" s="4">
        <f t="shared" si="838"/>
        <v>0</v>
      </c>
      <c r="H2839" s="4">
        <f t="shared" si="839"/>
        <v>0</v>
      </c>
      <c r="I2839" s="4">
        <f t="shared" si="840"/>
        <v>0</v>
      </c>
      <c r="J2839" s="4">
        <f t="shared" si="841"/>
        <v>0</v>
      </c>
      <c r="K2839" s="4">
        <f t="shared" si="842"/>
        <v>0</v>
      </c>
      <c r="T2839" s="32">
        <f t="shared" si="844"/>
        <v>-3192.6931032801681</v>
      </c>
      <c r="U2839" s="4">
        <f t="shared" si="845"/>
        <v>0</v>
      </c>
    </row>
    <row r="2840" spans="1:21">
      <c r="A2840" s="11">
        <f t="shared" si="832"/>
        <v>3.1932564307401683</v>
      </c>
      <c r="B2840" s="4">
        <f t="shared" si="833"/>
        <v>0</v>
      </c>
      <c r="C2840" s="4">
        <f t="shared" si="834"/>
        <v>0</v>
      </c>
      <c r="D2840" s="4">
        <f t="shared" si="835"/>
        <v>0</v>
      </c>
      <c r="E2840" s="4">
        <f t="shared" si="836"/>
        <v>0</v>
      </c>
      <c r="F2840" s="4">
        <f t="shared" si="837"/>
        <v>0</v>
      </c>
      <c r="G2840" s="4">
        <f t="shared" si="838"/>
        <v>0</v>
      </c>
      <c r="H2840" s="4">
        <f t="shared" si="839"/>
        <v>0</v>
      </c>
      <c r="I2840" s="4">
        <f t="shared" si="840"/>
        <v>0</v>
      </c>
      <c r="J2840" s="4">
        <f t="shared" si="841"/>
        <v>0</v>
      </c>
      <c r="K2840" s="4">
        <f t="shared" si="842"/>
        <v>0</v>
      </c>
      <c r="T2840" s="32">
        <f t="shared" si="844"/>
        <v>-3193.8197582001685</v>
      </c>
      <c r="U2840" s="4">
        <f t="shared" si="845"/>
        <v>0</v>
      </c>
    </row>
    <row r="2841" spans="1:21">
      <c r="A2841" s="11">
        <f t="shared" si="832"/>
        <v>3.1943830856601685</v>
      </c>
      <c r="B2841" s="4">
        <f t="shared" si="833"/>
        <v>0</v>
      </c>
      <c r="C2841" s="4">
        <f t="shared" si="834"/>
        <v>0</v>
      </c>
      <c r="D2841" s="4">
        <f t="shared" si="835"/>
        <v>0</v>
      </c>
      <c r="E2841" s="4">
        <f t="shared" si="836"/>
        <v>0</v>
      </c>
      <c r="F2841" s="4">
        <f t="shared" si="837"/>
        <v>0</v>
      </c>
      <c r="G2841" s="4">
        <f t="shared" si="838"/>
        <v>0</v>
      </c>
      <c r="H2841" s="4">
        <f t="shared" si="839"/>
        <v>0</v>
      </c>
      <c r="I2841" s="4">
        <f t="shared" si="840"/>
        <v>0</v>
      </c>
      <c r="J2841" s="4">
        <f t="shared" si="841"/>
        <v>0</v>
      </c>
      <c r="K2841" s="4">
        <f t="shared" si="842"/>
        <v>0</v>
      </c>
      <c r="T2841" s="32">
        <f t="shared" si="844"/>
        <v>-3194.9464131201685</v>
      </c>
      <c r="U2841" s="4">
        <f t="shared" si="845"/>
        <v>0</v>
      </c>
    </row>
    <row r="2842" spans="1:21">
      <c r="A2842" s="11">
        <f t="shared" si="832"/>
        <v>3.1955097405801687</v>
      </c>
      <c r="B2842" s="4">
        <f t="shared" si="833"/>
        <v>0</v>
      </c>
      <c r="C2842" s="4">
        <f t="shared" si="834"/>
        <v>0</v>
      </c>
      <c r="D2842" s="4">
        <f t="shared" si="835"/>
        <v>0</v>
      </c>
      <c r="E2842" s="4">
        <f t="shared" si="836"/>
        <v>0</v>
      </c>
      <c r="F2842" s="4">
        <f t="shared" si="837"/>
        <v>0</v>
      </c>
      <c r="G2842" s="4">
        <f t="shared" si="838"/>
        <v>0</v>
      </c>
      <c r="H2842" s="4">
        <f t="shared" si="839"/>
        <v>0</v>
      </c>
      <c r="I2842" s="4">
        <f t="shared" si="840"/>
        <v>0</v>
      </c>
      <c r="J2842" s="4">
        <f t="shared" si="841"/>
        <v>0</v>
      </c>
      <c r="K2842" s="4">
        <f t="shared" si="842"/>
        <v>0</v>
      </c>
      <c r="T2842" s="32">
        <f t="shared" si="844"/>
        <v>-3196.0730680401689</v>
      </c>
      <c r="U2842" s="4">
        <f t="shared" si="845"/>
        <v>0</v>
      </c>
    </row>
    <row r="2843" spans="1:21">
      <c r="A2843" s="11">
        <f t="shared" si="832"/>
        <v>3.1966363955001689</v>
      </c>
      <c r="B2843" s="4">
        <f t="shared" si="833"/>
        <v>0</v>
      </c>
      <c r="C2843" s="4">
        <f t="shared" si="834"/>
        <v>0</v>
      </c>
      <c r="D2843" s="4">
        <f t="shared" si="835"/>
        <v>0</v>
      </c>
      <c r="E2843" s="4">
        <f t="shared" si="836"/>
        <v>0</v>
      </c>
      <c r="F2843" s="4">
        <f t="shared" si="837"/>
        <v>0</v>
      </c>
      <c r="G2843" s="4">
        <f t="shared" si="838"/>
        <v>0</v>
      </c>
      <c r="H2843" s="4">
        <f t="shared" si="839"/>
        <v>0</v>
      </c>
      <c r="I2843" s="4">
        <f t="shared" si="840"/>
        <v>0</v>
      </c>
      <c r="J2843" s="4">
        <f t="shared" si="841"/>
        <v>0</v>
      </c>
      <c r="K2843" s="4">
        <f t="shared" si="842"/>
        <v>0</v>
      </c>
      <c r="T2843" s="32">
        <f t="shared" si="844"/>
        <v>-3197.1997229601689</v>
      </c>
      <c r="U2843" s="4">
        <f t="shared" si="845"/>
        <v>0</v>
      </c>
    </row>
    <row r="2844" spans="1:21">
      <c r="A2844" s="11">
        <f t="shared" si="832"/>
        <v>3.1977630504201691</v>
      </c>
      <c r="B2844" s="4">
        <f t="shared" si="833"/>
        <v>0</v>
      </c>
      <c r="C2844" s="4">
        <f t="shared" si="834"/>
        <v>0</v>
      </c>
      <c r="D2844" s="4">
        <f t="shared" si="835"/>
        <v>0</v>
      </c>
      <c r="E2844" s="4">
        <f t="shared" si="836"/>
        <v>0</v>
      </c>
      <c r="F2844" s="4">
        <f t="shared" si="837"/>
        <v>0</v>
      </c>
      <c r="G2844" s="4">
        <f t="shared" si="838"/>
        <v>0</v>
      </c>
      <c r="H2844" s="4">
        <f t="shared" si="839"/>
        <v>0</v>
      </c>
      <c r="I2844" s="4">
        <f t="shared" si="840"/>
        <v>0</v>
      </c>
      <c r="J2844" s="4">
        <f t="shared" si="841"/>
        <v>0</v>
      </c>
      <c r="K2844" s="4">
        <f t="shared" si="842"/>
        <v>0</v>
      </c>
      <c r="T2844" s="32">
        <f t="shared" si="844"/>
        <v>-3198.3263778801693</v>
      </c>
      <c r="U2844" s="4">
        <f t="shared" si="845"/>
        <v>0</v>
      </c>
    </row>
    <row r="2845" spans="1:21">
      <c r="A2845" s="11">
        <f t="shared" si="832"/>
        <v>3.1988897053401693</v>
      </c>
      <c r="B2845" s="4">
        <f t="shared" si="833"/>
        <v>0</v>
      </c>
      <c r="C2845" s="4">
        <f t="shared" si="834"/>
        <v>0</v>
      </c>
      <c r="D2845" s="4">
        <f t="shared" si="835"/>
        <v>0</v>
      </c>
      <c r="E2845" s="4">
        <f t="shared" si="836"/>
        <v>0</v>
      </c>
      <c r="F2845" s="4">
        <f t="shared" si="837"/>
        <v>0</v>
      </c>
      <c r="G2845" s="4">
        <f t="shared" si="838"/>
        <v>0</v>
      </c>
      <c r="H2845" s="4">
        <f t="shared" si="839"/>
        <v>0</v>
      </c>
      <c r="I2845" s="4">
        <f t="shared" si="840"/>
        <v>0</v>
      </c>
      <c r="J2845" s="4">
        <f t="shared" si="841"/>
        <v>0</v>
      </c>
      <c r="K2845" s="4">
        <f t="shared" si="842"/>
        <v>0</v>
      </c>
      <c r="T2845" s="32">
        <f t="shared" si="844"/>
        <v>-3199.4530328001692</v>
      </c>
      <c r="U2845" s="4">
        <f t="shared" si="845"/>
        <v>0</v>
      </c>
    </row>
    <row r="2846" spans="1:21">
      <c r="A2846" s="11">
        <f t="shared" si="832"/>
        <v>3.2000163602601694</v>
      </c>
      <c r="B2846" s="4">
        <f t="shared" si="833"/>
        <v>0</v>
      </c>
      <c r="C2846" s="4">
        <f t="shared" si="834"/>
        <v>0</v>
      </c>
      <c r="D2846" s="4">
        <f t="shared" si="835"/>
        <v>0</v>
      </c>
      <c r="E2846" s="4">
        <f t="shared" si="836"/>
        <v>0</v>
      </c>
      <c r="F2846" s="4">
        <f t="shared" si="837"/>
        <v>0</v>
      </c>
      <c r="G2846" s="4">
        <f t="shared" si="838"/>
        <v>0</v>
      </c>
      <c r="H2846" s="4">
        <f t="shared" si="839"/>
        <v>0</v>
      </c>
      <c r="I2846" s="4">
        <f t="shared" si="840"/>
        <v>0</v>
      </c>
      <c r="J2846" s="4">
        <f t="shared" si="841"/>
        <v>0</v>
      </c>
      <c r="K2846" s="4">
        <f t="shared" si="842"/>
        <v>0</v>
      </c>
      <c r="T2846" s="32">
        <f t="shared" si="844"/>
        <v>-3200.5796877201697</v>
      </c>
      <c r="U2846" s="4">
        <f t="shared" si="845"/>
        <v>0</v>
      </c>
    </row>
    <row r="2847" spans="1:21">
      <c r="A2847" s="11">
        <f t="shared" si="832"/>
        <v>3.2011430151801696</v>
      </c>
      <c r="B2847" s="4">
        <f t="shared" si="833"/>
        <v>0</v>
      </c>
      <c r="C2847" s="4">
        <f t="shared" si="834"/>
        <v>0</v>
      </c>
      <c r="D2847" s="4">
        <f t="shared" si="835"/>
        <v>0</v>
      </c>
      <c r="E2847" s="4">
        <f t="shared" si="836"/>
        <v>0</v>
      </c>
      <c r="F2847" s="4">
        <f t="shared" si="837"/>
        <v>0</v>
      </c>
      <c r="G2847" s="4">
        <f t="shared" si="838"/>
        <v>0</v>
      </c>
      <c r="H2847" s="4">
        <f t="shared" si="839"/>
        <v>0</v>
      </c>
      <c r="I2847" s="4">
        <f t="shared" si="840"/>
        <v>0</v>
      </c>
      <c r="J2847" s="4">
        <f t="shared" si="841"/>
        <v>0</v>
      </c>
      <c r="K2847" s="4">
        <f t="shared" si="842"/>
        <v>0</v>
      </c>
      <c r="T2847" s="32">
        <f t="shared" si="844"/>
        <v>-3201.7063426401696</v>
      </c>
      <c r="U2847" s="4">
        <f t="shared" si="845"/>
        <v>0</v>
      </c>
    </row>
    <row r="2848" spans="1:21">
      <c r="A2848" s="11">
        <f t="shared" si="832"/>
        <v>3.2022696701001698</v>
      </c>
      <c r="B2848" s="4">
        <f t="shared" si="833"/>
        <v>0</v>
      </c>
      <c r="C2848" s="4">
        <f t="shared" si="834"/>
        <v>0</v>
      </c>
      <c r="D2848" s="4">
        <f t="shared" si="835"/>
        <v>0</v>
      </c>
      <c r="E2848" s="4">
        <f t="shared" si="836"/>
        <v>0</v>
      </c>
      <c r="F2848" s="4">
        <f t="shared" si="837"/>
        <v>0</v>
      </c>
      <c r="G2848" s="4">
        <f t="shared" si="838"/>
        <v>0</v>
      </c>
      <c r="H2848" s="4">
        <f t="shared" si="839"/>
        <v>0</v>
      </c>
      <c r="I2848" s="4">
        <f t="shared" si="840"/>
        <v>0</v>
      </c>
      <c r="J2848" s="4">
        <f t="shared" si="841"/>
        <v>0</v>
      </c>
      <c r="K2848" s="4">
        <f t="shared" si="842"/>
        <v>0</v>
      </c>
      <c r="T2848" s="32">
        <f t="shared" si="844"/>
        <v>-3202.83299756017</v>
      </c>
      <c r="U2848" s="4">
        <f t="shared" si="845"/>
        <v>0</v>
      </c>
    </row>
    <row r="2849" spans="1:21">
      <c r="A2849" s="11">
        <f t="shared" si="832"/>
        <v>3.20339632502017</v>
      </c>
      <c r="B2849" s="4">
        <f t="shared" si="833"/>
        <v>0</v>
      </c>
      <c r="C2849" s="4">
        <f t="shared" si="834"/>
        <v>0</v>
      </c>
      <c r="D2849" s="4">
        <f t="shared" si="835"/>
        <v>0</v>
      </c>
      <c r="E2849" s="4">
        <f t="shared" si="836"/>
        <v>0</v>
      </c>
      <c r="F2849" s="4">
        <f t="shared" si="837"/>
        <v>0</v>
      </c>
      <c r="G2849" s="4">
        <f t="shared" si="838"/>
        <v>0</v>
      </c>
      <c r="H2849" s="4">
        <f t="shared" si="839"/>
        <v>0</v>
      </c>
      <c r="I2849" s="4">
        <f t="shared" si="840"/>
        <v>0</v>
      </c>
      <c r="J2849" s="4">
        <f t="shared" si="841"/>
        <v>0</v>
      </c>
      <c r="K2849" s="4">
        <f t="shared" si="842"/>
        <v>0</v>
      </c>
      <c r="T2849" s="32">
        <f t="shared" si="844"/>
        <v>-3203.95965248017</v>
      </c>
      <c r="U2849" s="4">
        <f t="shared" si="845"/>
        <v>0</v>
      </c>
    </row>
    <row r="2850" spans="1:21">
      <c r="A2850" s="11">
        <f t="shared" si="832"/>
        <v>3.2045229799401702</v>
      </c>
      <c r="B2850" s="4">
        <f t="shared" si="833"/>
        <v>0</v>
      </c>
      <c r="C2850" s="4">
        <f t="shared" si="834"/>
        <v>0</v>
      </c>
      <c r="D2850" s="4">
        <f t="shared" si="835"/>
        <v>0</v>
      </c>
      <c r="E2850" s="4">
        <f t="shared" si="836"/>
        <v>0</v>
      </c>
      <c r="F2850" s="4">
        <f t="shared" si="837"/>
        <v>0</v>
      </c>
      <c r="G2850" s="4">
        <f t="shared" si="838"/>
        <v>0</v>
      </c>
      <c r="H2850" s="4">
        <f t="shared" si="839"/>
        <v>0</v>
      </c>
      <c r="I2850" s="4">
        <f t="shared" si="840"/>
        <v>0</v>
      </c>
      <c r="J2850" s="4">
        <f t="shared" si="841"/>
        <v>0</v>
      </c>
      <c r="K2850" s="4">
        <f t="shared" si="842"/>
        <v>0</v>
      </c>
      <c r="T2850" s="32">
        <f t="shared" si="844"/>
        <v>-3205.0863074001704</v>
      </c>
      <c r="U2850" s="4">
        <f t="shared" si="845"/>
        <v>0</v>
      </c>
    </row>
    <row r="2851" spans="1:21">
      <c r="A2851" s="11">
        <f t="shared" si="832"/>
        <v>3.2056496348601704</v>
      </c>
      <c r="B2851" s="4">
        <f t="shared" si="833"/>
        <v>0</v>
      </c>
      <c r="C2851" s="4">
        <f t="shared" si="834"/>
        <v>0</v>
      </c>
      <c r="D2851" s="4">
        <f t="shared" si="835"/>
        <v>0</v>
      </c>
      <c r="E2851" s="4">
        <f t="shared" si="836"/>
        <v>0</v>
      </c>
      <c r="F2851" s="4">
        <f t="shared" si="837"/>
        <v>0</v>
      </c>
      <c r="G2851" s="4">
        <f t="shared" si="838"/>
        <v>0</v>
      </c>
      <c r="H2851" s="4">
        <f t="shared" si="839"/>
        <v>0</v>
      </c>
      <c r="I2851" s="4">
        <f t="shared" si="840"/>
        <v>0</v>
      </c>
      <c r="J2851" s="4">
        <f t="shared" si="841"/>
        <v>0</v>
      </c>
      <c r="K2851" s="4">
        <f t="shared" si="842"/>
        <v>0</v>
      </c>
      <c r="T2851" s="32">
        <f t="shared" si="844"/>
        <v>-3206.2129623201704</v>
      </c>
      <c r="U2851" s="4">
        <f t="shared" si="845"/>
        <v>0</v>
      </c>
    </row>
    <row r="2852" spans="1:21">
      <c r="A2852" s="11">
        <f t="shared" si="832"/>
        <v>3.2067762897801706</v>
      </c>
      <c r="B2852" s="4">
        <f t="shared" si="833"/>
        <v>0</v>
      </c>
      <c r="C2852" s="4">
        <f t="shared" si="834"/>
        <v>0</v>
      </c>
      <c r="D2852" s="4">
        <f t="shared" si="835"/>
        <v>0</v>
      </c>
      <c r="E2852" s="4">
        <f t="shared" si="836"/>
        <v>0</v>
      </c>
      <c r="F2852" s="4">
        <f t="shared" si="837"/>
        <v>0</v>
      </c>
      <c r="G2852" s="4">
        <f t="shared" si="838"/>
        <v>0</v>
      </c>
      <c r="H2852" s="4">
        <f t="shared" si="839"/>
        <v>0</v>
      </c>
      <c r="I2852" s="4">
        <f t="shared" si="840"/>
        <v>0</v>
      </c>
      <c r="J2852" s="4">
        <f t="shared" si="841"/>
        <v>0</v>
      </c>
      <c r="K2852" s="4">
        <f t="shared" si="842"/>
        <v>0</v>
      </c>
      <c r="T2852" s="32">
        <f t="shared" si="844"/>
        <v>-3207.3396172401708</v>
      </c>
      <c r="U2852" s="4">
        <f t="shared" si="845"/>
        <v>0</v>
      </c>
    </row>
    <row r="2853" spans="1:21">
      <c r="A2853" s="11">
        <f t="shared" si="832"/>
        <v>3.2079029447001708</v>
      </c>
      <c r="B2853" s="4">
        <f t="shared" si="833"/>
        <v>0</v>
      </c>
      <c r="C2853" s="4">
        <f t="shared" si="834"/>
        <v>0</v>
      </c>
      <c r="D2853" s="4">
        <f t="shared" si="835"/>
        <v>0</v>
      </c>
      <c r="E2853" s="4">
        <f t="shared" si="836"/>
        <v>0</v>
      </c>
      <c r="F2853" s="4">
        <f t="shared" si="837"/>
        <v>0</v>
      </c>
      <c r="G2853" s="4">
        <f t="shared" si="838"/>
        <v>0</v>
      </c>
      <c r="H2853" s="4">
        <f t="shared" si="839"/>
        <v>0</v>
      </c>
      <c r="I2853" s="4">
        <f t="shared" si="840"/>
        <v>0</v>
      </c>
      <c r="J2853" s="4">
        <f t="shared" si="841"/>
        <v>0</v>
      </c>
      <c r="K2853" s="4">
        <f t="shared" si="842"/>
        <v>0</v>
      </c>
      <c r="T2853" s="32">
        <f t="shared" si="844"/>
        <v>-3208.4662721601708</v>
      </c>
      <c r="U2853" s="4">
        <f t="shared" si="845"/>
        <v>0</v>
      </c>
    </row>
    <row r="2854" spans="1:21">
      <c r="A2854" s="11">
        <f t="shared" si="832"/>
        <v>3.209029599620171</v>
      </c>
      <c r="B2854" s="4">
        <f t="shared" si="833"/>
        <v>0</v>
      </c>
      <c r="C2854" s="4">
        <f t="shared" si="834"/>
        <v>0</v>
      </c>
      <c r="D2854" s="4">
        <f t="shared" si="835"/>
        <v>0</v>
      </c>
      <c r="E2854" s="4">
        <f t="shared" si="836"/>
        <v>0</v>
      </c>
      <c r="F2854" s="4">
        <f t="shared" si="837"/>
        <v>0</v>
      </c>
      <c r="G2854" s="4">
        <f t="shared" si="838"/>
        <v>0</v>
      </c>
      <c r="H2854" s="4">
        <f t="shared" si="839"/>
        <v>0</v>
      </c>
      <c r="I2854" s="4">
        <f t="shared" si="840"/>
        <v>0</v>
      </c>
      <c r="J2854" s="4">
        <f t="shared" si="841"/>
        <v>0</v>
      </c>
      <c r="K2854" s="4">
        <f t="shared" si="842"/>
        <v>0</v>
      </c>
      <c r="T2854" s="32">
        <f t="shared" si="844"/>
        <v>-3209.5929270801712</v>
      </c>
      <c r="U2854" s="4">
        <f t="shared" si="845"/>
        <v>0</v>
      </c>
    </row>
    <row r="2855" spans="1:21">
      <c r="A2855" s="11">
        <f t="shared" si="832"/>
        <v>3.2101562545401712</v>
      </c>
      <c r="B2855" s="4">
        <f t="shared" si="833"/>
        <v>0</v>
      </c>
      <c r="C2855" s="4">
        <f t="shared" si="834"/>
        <v>0</v>
      </c>
      <c r="D2855" s="4">
        <f t="shared" si="835"/>
        <v>0</v>
      </c>
      <c r="E2855" s="4">
        <f t="shared" si="836"/>
        <v>0</v>
      </c>
      <c r="F2855" s="4">
        <f t="shared" si="837"/>
        <v>0</v>
      </c>
      <c r="G2855" s="4">
        <f t="shared" si="838"/>
        <v>0</v>
      </c>
      <c r="H2855" s="4">
        <f t="shared" si="839"/>
        <v>0</v>
      </c>
      <c r="I2855" s="4">
        <f t="shared" si="840"/>
        <v>0</v>
      </c>
      <c r="J2855" s="4">
        <f t="shared" si="841"/>
        <v>0</v>
      </c>
      <c r="K2855" s="4">
        <f t="shared" si="842"/>
        <v>0</v>
      </c>
      <c r="T2855" s="32">
        <f t="shared" si="844"/>
        <v>-3210.7195820001712</v>
      </c>
      <c r="U2855" s="4">
        <f t="shared" si="845"/>
        <v>0</v>
      </c>
    </row>
    <row r="2856" spans="1:21">
      <c r="A2856" s="11">
        <f t="shared" si="832"/>
        <v>3.2112829094601714</v>
      </c>
      <c r="B2856" s="4">
        <f t="shared" si="833"/>
        <v>0</v>
      </c>
      <c r="C2856" s="4">
        <f t="shared" si="834"/>
        <v>0</v>
      </c>
      <c r="D2856" s="4">
        <f t="shared" si="835"/>
        <v>0</v>
      </c>
      <c r="E2856" s="4">
        <f t="shared" si="836"/>
        <v>0</v>
      </c>
      <c r="F2856" s="4">
        <f t="shared" si="837"/>
        <v>0</v>
      </c>
      <c r="G2856" s="4">
        <f t="shared" si="838"/>
        <v>0</v>
      </c>
      <c r="H2856" s="4">
        <f t="shared" si="839"/>
        <v>0</v>
      </c>
      <c r="I2856" s="4">
        <f t="shared" si="840"/>
        <v>0</v>
      </c>
      <c r="J2856" s="4">
        <f t="shared" si="841"/>
        <v>0</v>
      </c>
      <c r="K2856" s="4">
        <f t="shared" si="842"/>
        <v>0</v>
      </c>
      <c r="T2856" s="32">
        <f t="shared" si="844"/>
        <v>-3211.8462369201716</v>
      </c>
      <c r="U2856" s="4">
        <f t="shared" si="845"/>
        <v>0</v>
      </c>
    </row>
    <row r="2857" spans="1:21">
      <c r="A2857" s="11">
        <f t="shared" si="832"/>
        <v>3.2124095643801716</v>
      </c>
      <c r="B2857" s="4">
        <f t="shared" si="833"/>
        <v>0</v>
      </c>
      <c r="C2857" s="4">
        <f t="shared" si="834"/>
        <v>0</v>
      </c>
      <c r="D2857" s="4">
        <f t="shared" si="835"/>
        <v>0</v>
      </c>
      <c r="E2857" s="4">
        <f t="shared" si="836"/>
        <v>0</v>
      </c>
      <c r="F2857" s="4">
        <f t="shared" si="837"/>
        <v>0</v>
      </c>
      <c r="G2857" s="4">
        <f t="shared" si="838"/>
        <v>0</v>
      </c>
      <c r="H2857" s="4">
        <f t="shared" si="839"/>
        <v>0</v>
      </c>
      <c r="I2857" s="4">
        <f t="shared" si="840"/>
        <v>0</v>
      </c>
      <c r="J2857" s="4">
        <f t="shared" si="841"/>
        <v>0</v>
      </c>
      <c r="K2857" s="4">
        <f t="shared" si="842"/>
        <v>0</v>
      </c>
      <c r="T2857" s="32">
        <f t="shared" si="844"/>
        <v>-3212.9728918401715</v>
      </c>
      <c r="U2857" s="4">
        <f t="shared" si="845"/>
        <v>0</v>
      </c>
    </row>
    <row r="2858" spans="1:21">
      <c r="A2858" s="11">
        <f t="shared" si="832"/>
        <v>3.2135362193001717</v>
      </c>
      <c r="B2858" s="4">
        <f t="shared" si="833"/>
        <v>0</v>
      </c>
      <c r="C2858" s="4">
        <f t="shared" si="834"/>
        <v>0</v>
      </c>
      <c r="D2858" s="4">
        <f t="shared" si="835"/>
        <v>0</v>
      </c>
      <c r="E2858" s="4">
        <f t="shared" si="836"/>
        <v>0</v>
      </c>
      <c r="F2858" s="4">
        <f t="shared" si="837"/>
        <v>0</v>
      </c>
      <c r="G2858" s="4">
        <f t="shared" si="838"/>
        <v>0</v>
      </c>
      <c r="H2858" s="4">
        <f t="shared" si="839"/>
        <v>0</v>
      </c>
      <c r="I2858" s="4">
        <f t="shared" si="840"/>
        <v>0</v>
      </c>
      <c r="J2858" s="4">
        <f t="shared" si="841"/>
        <v>0</v>
      </c>
      <c r="K2858" s="4">
        <f t="shared" si="842"/>
        <v>0</v>
      </c>
      <c r="T2858" s="32">
        <f t="shared" si="844"/>
        <v>-3214.099546760172</v>
      </c>
      <c r="U2858" s="4">
        <f t="shared" si="845"/>
        <v>0</v>
      </c>
    </row>
    <row r="2859" spans="1:21">
      <c r="A2859" s="11">
        <f t="shared" si="832"/>
        <v>3.2146628742201719</v>
      </c>
      <c r="B2859" s="4">
        <f t="shared" si="833"/>
        <v>0</v>
      </c>
      <c r="C2859" s="4">
        <f t="shared" si="834"/>
        <v>0</v>
      </c>
      <c r="D2859" s="4">
        <f t="shared" si="835"/>
        <v>0</v>
      </c>
      <c r="E2859" s="4">
        <f t="shared" si="836"/>
        <v>0</v>
      </c>
      <c r="F2859" s="4">
        <f t="shared" si="837"/>
        <v>0</v>
      </c>
      <c r="G2859" s="4">
        <f t="shared" si="838"/>
        <v>0</v>
      </c>
      <c r="H2859" s="4">
        <f t="shared" si="839"/>
        <v>0</v>
      </c>
      <c r="I2859" s="4">
        <f t="shared" si="840"/>
        <v>0</v>
      </c>
      <c r="J2859" s="4">
        <f t="shared" si="841"/>
        <v>0</v>
      </c>
      <c r="K2859" s="4">
        <f t="shared" si="842"/>
        <v>0</v>
      </c>
      <c r="T2859" s="32">
        <f t="shared" si="844"/>
        <v>-3215.2262016801719</v>
      </c>
      <c r="U2859" s="4">
        <f t="shared" si="845"/>
        <v>0</v>
      </c>
    </row>
    <row r="2860" spans="1:21">
      <c r="A2860" s="11">
        <f t="shared" si="832"/>
        <v>3.2157895291401721</v>
      </c>
      <c r="B2860" s="4">
        <f t="shared" si="833"/>
        <v>0</v>
      </c>
      <c r="C2860" s="4">
        <f t="shared" si="834"/>
        <v>0</v>
      </c>
      <c r="D2860" s="4">
        <f t="shared" si="835"/>
        <v>0</v>
      </c>
      <c r="E2860" s="4">
        <f t="shared" si="836"/>
        <v>0</v>
      </c>
      <c r="F2860" s="4">
        <f t="shared" si="837"/>
        <v>0</v>
      </c>
      <c r="G2860" s="4">
        <f t="shared" si="838"/>
        <v>0</v>
      </c>
      <c r="H2860" s="4">
        <f t="shared" si="839"/>
        <v>0</v>
      </c>
      <c r="I2860" s="4">
        <f t="shared" si="840"/>
        <v>0</v>
      </c>
      <c r="J2860" s="4">
        <f t="shared" si="841"/>
        <v>0</v>
      </c>
      <c r="K2860" s="4">
        <f t="shared" si="842"/>
        <v>0</v>
      </c>
      <c r="T2860" s="32">
        <f t="shared" si="844"/>
        <v>-3216.3528566001723</v>
      </c>
      <c r="U2860" s="4">
        <f t="shared" si="845"/>
        <v>0</v>
      </c>
    </row>
    <row r="2861" spans="1:21">
      <c r="A2861" s="11">
        <f t="shared" si="832"/>
        <v>3.2169161840601723</v>
      </c>
      <c r="B2861" s="4">
        <f t="shared" si="833"/>
        <v>0</v>
      </c>
      <c r="C2861" s="4">
        <f t="shared" si="834"/>
        <v>0</v>
      </c>
      <c r="D2861" s="4">
        <f t="shared" si="835"/>
        <v>0</v>
      </c>
      <c r="E2861" s="4">
        <f t="shared" si="836"/>
        <v>0</v>
      </c>
      <c r="F2861" s="4">
        <f t="shared" si="837"/>
        <v>0</v>
      </c>
      <c r="G2861" s="4">
        <f t="shared" si="838"/>
        <v>0</v>
      </c>
      <c r="H2861" s="4">
        <f t="shared" si="839"/>
        <v>0</v>
      </c>
      <c r="I2861" s="4">
        <f t="shared" si="840"/>
        <v>0</v>
      </c>
      <c r="J2861" s="4">
        <f t="shared" si="841"/>
        <v>0</v>
      </c>
      <c r="K2861" s="4">
        <f t="shared" si="842"/>
        <v>0</v>
      </c>
      <c r="T2861" s="32">
        <f t="shared" si="844"/>
        <v>-3217.4795115201723</v>
      </c>
      <c r="U2861" s="4">
        <f t="shared" si="845"/>
        <v>0</v>
      </c>
    </row>
    <row r="2862" spans="1:21">
      <c r="A2862" s="11">
        <f t="shared" si="832"/>
        <v>3.2180428389801725</v>
      </c>
      <c r="B2862" s="4">
        <f t="shared" si="833"/>
        <v>0</v>
      </c>
      <c r="C2862" s="4">
        <f t="shared" si="834"/>
        <v>0</v>
      </c>
      <c r="D2862" s="4">
        <f t="shared" si="835"/>
        <v>0</v>
      </c>
      <c r="E2862" s="4">
        <f t="shared" si="836"/>
        <v>0</v>
      </c>
      <c r="F2862" s="4">
        <f t="shared" si="837"/>
        <v>0</v>
      </c>
      <c r="G2862" s="4">
        <f t="shared" si="838"/>
        <v>0</v>
      </c>
      <c r="H2862" s="4">
        <f t="shared" si="839"/>
        <v>0</v>
      </c>
      <c r="I2862" s="4">
        <f t="shared" si="840"/>
        <v>0</v>
      </c>
      <c r="J2862" s="4">
        <f t="shared" si="841"/>
        <v>0</v>
      </c>
      <c r="K2862" s="4">
        <f t="shared" si="842"/>
        <v>0</v>
      </c>
      <c r="T2862" s="32">
        <f t="shared" si="844"/>
        <v>-3218.6061664401727</v>
      </c>
      <c r="U2862" s="4">
        <f t="shared" si="845"/>
        <v>0</v>
      </c>
    </row>
    <row r="2863" spans="1:21">
      <c r="A2863" s="11">
        <f t="shared" si="832"/>
        <v>3.2191694939001727</v>
      </c>
      <c r="B2863" s="4">
        <f t="shared" si="833"/>
        <v>0</v>
      </c>
      <c r="C2863" s="4">
        <f t="shared" si="834"/>
        <v>0</v>
      </c>
      <c r="D2863" s="4">
        <f t="shared" si="835"/>
        <v>0</v>
      </c>
      <c r="E2863" s="4">
        <f t="shared" si="836"/>
        <v>0</v>
      </c>
      <c r="F2863" s="4">
        <f t="shared" si="837"/>
        <v>0</v>
      </c>
      <c r="G2863" s="4">
        <f t="shared" si="838"/>
        <v>0</v>
      </c>
      <c r="H2863" s="4">
        <f t="shared" si="839"/>
        <v>0</v>
      </c>
      <c r="I2863" s="4">
        <f t="shared" si="840"/>
        <v>0</v>
      </c>
      <c r="J2863" s="4">
        <f t="shared" si="841"/>
        <v>0</v>
      </c>
      <c r="K2863" s="4">
        <f t="shared" si="842"/>
        <v>0</v>
      </c>
      <c r="T2863" s="32">
        <f t="shared" si="844"/>
        <v>-3219.7328213601727</v>
      </c>
      <c r="U2863" s="4">
        <f t="shared" si="845"/>
        <v>0</v>
      </c>
    </row>
    <row r="2864" spans="1:21">
      <c r="A2864" s="11">
        <f t="shared" si="832"/>
        <v>3.2202961488201729</v>
      </c>
      <c r="B2864" s="4">
        <f t="shared" si="833"/>
        <v>0</v>
      </c>
      <c r="C2864" s="4">
        <f t="shared" si="834"/>
        <v>0</v>
      </c>
      <c r="D2864" s="4">
        <f t="shared" si="835"/>
        <v>0</v>
      </c>
      <c r="E2864" s="4">
        <f t="shared" si="836"/>
        <v>0</v>
      </c>
      <c r="F2864" s="4">
        <f t="shared" si="837"/>
        <v>0</v>
      </c>
      <c r="G2864" s="4">
        <f t="shared" si="838"/>
        <v>0</v>
      </c>
      <c r="H2864" s="4">
        <f t="shared" si="839"/>
        <v>0</v>
      </c>
      <c r="I2864" s="4">
        <f t="shared" si="840"/>
        <v>0</v>
      </c>
      <c r="J2864" s="4">
        <f t="shared" si="841"/>
        <v>0</v>
      </c>
      <c r="K2864" s="4">
        <f t="shared" si="842"/>
        <v>0</v>
      </c>
      <c r="T2864" s="32">
        <f t="shared" si="844"/>
        <v>-3220.8594762801731</v>
      </c>
      <c r="U2864" s="4">
        <f t="shared" si="845"/>
        <v>0</v>
      </c>
    </row>
    <row r="2865" spans="1:21">
      <c r="A2865" s="11">
        <f t="shared" si="832"/>
        <v>3.2214228037401731</v>
      </c>
      <c r="B2865" s="4">
        <f t="shared" si="833"/>
        <v>0</v>
      </c>
      <c r="C2865" s="4">
        <f t="shared" si="834"/>
        <v>0</v>
      </c>
      <c r="D2865" s="4">
        <f t="shared" si="835"/>
        <v>0</v>
      </c>
      <c r="E2865" s="4">
        <f t="shared" si="836"/>
        <v>0</v>
      </c>
      <c r="F2865" s="4">
        <f t="shared" si="837"/>
        <v>0</v>
      </c>
      <c r="G2865" s="4">
        <f t="shared" si="838"/>
        <v>0</v>
      </c>
      <c r="H2865" s="4">
        <f t="shared" si="839"/>
        <v>0</v>
      </c>
      <c r="I2865" s="4">
        <f t="shared" si="840"/>
        <v>0</v>
      </c>
      <c r="J2865" s="4">
        <f t="shared" si="841"/>
        <v>0</v>
      </c>
      <c r="K2865" s="4">
        <f t="shared" si="842"/>
        <v>0</v>
      </c>
      <c r="T2865" s="32">
        <f t="shared" si="844"/>
        <v>-3221.9861312001731</v>
      </c>
      <c r="U2865" s="4">
        <f t="shared" si="845"/>
        <v>0</v>
      </c>
    </row>
    <row r="2866" spans="1:21">
      <c r="A2866" s="11">
        <f t="shared" si="832"/>
        <v>3.2225494586601733</v>
      </c>
      <c r="B2866" s="4">
        <f t="shared" si="833"/>
        <v>0</v>
      </c>
      <c r="C2866" s="4">
        <f t="shared" si="834"/>
        <v>0</v>
      </c>
      <c r="D2866" s="4">
        <f t="shared" si="835"/>
        <v>0</v>
      </c>
      <c r="E2866" s="4">
        <f t="shared" si="836"/>
        <v>0</v>
      </c>
      <c r="F2866" s="4">
        <f t="shared" si="837"/>
        <v>0</v>
      </c>
      <c r="G2866" s="4">
        <f t="shared" si="838"/>
        <v>0</v>
      </c>
      <c r="H2866" s="4">
        <f t="shared" si="839"/>
        <v>0</v>
      </c>
      <c r="I2866" s="4">
        <f t="shared" si="840"/>
        <v>0</v>
      </c>
      <c r="J2866" s="4">
        <f t="shared" si="841"/>
        <v>0</v>
      </c>
      <c r="K2866" s="4">
        <f t="shared" si="842"/>
        <v>0</v>
      </c>
      <c r="T2866" s="32">
        <f t="shared" si="844"/>
        <v>-3223.1127861201735</v>
      </c>
      <c r="U2866" s="4">
        <f t="shared" si="845"/>
        <v>0</v>
      </c>
    </row>
    <row r="2867" spans="1:21">
      <c r="A2867" s="11">
        <f t="shared" si="832"/>
        <v>3.2236761135801735</v>
      </c>
      <c r="B2867" s="4">
        <f t="shared" si="833"/>
        <v>0</v>
      </c>
      <c r="C2867" s="4">
        <f t="shared" si="834"/>
        <v>0</v>
      </c>
      <c r="D2867" s="4">
        <f t="shared" si="835"/>
        <v>0</v>
      </c>
      <c r="E2867" s="4">
        <f t="shared" si="836"/>
        <v>0</v>
      </c>
      <c r="F2867" s="4">
        <f t="shared" si="837"/>
        <v>0</v>
      </c>
      <c r="G2867" s="4">
        <f t="shared" si="838"/>
        <v>0</v>
      </c>
      <c r="H2867" s="4">
        <f t="shared" si="839"/>
        <v>0</v>
      </c>
      <c r="I2867" s="4">
        <f t="shared" si="840"/>
        <v>0</v>
      </c>
      <c r="J2867" s="4">
        <f t="shared" si="841"/>
        <v>0</v>
      </c>
      <c r="K2867" s="4">
        <f t="shared" si="842"/>
        <v>0</v>
      </c>
      <c r="T2867" s="32">
        <f t="shared" si="844"/>
        <v>-3224.2394410401735</v>
      </c>
      <c r="U2867" s="4">
        <f t="shared" si="845"/>
        <v>0</v>
      </c>
    </row>
    <row r="2868" spans="1:21">
      <c r="A2868" s="11">
        <f t="shared" si="832"/>
        <v>3.2248027685001737</v>
      </c>
      <c r="B2868" s="4">
        <f t="shared" si="833"/>
        <v>0</v>
      </c>
      <c r="C2868" s="4">
        <f t="shared" si="834"/>
        <v>0</v>
      </c>
      <c r="D2868" s="4">
        <f t="shared" si="835"/>
        <v>0</v>
      </c>
      <c r="E2868" s="4">
        <f t="shared" si="836"/>
        <v>0</v>
      </c>
      <c r="F2868" s="4">
        <f t="shared" si="837"/>
        <v>0</v>
      </c>
      <c r="G2868" s="4">
        <f t="shared" si="838"/>
        <v>0</v>
      </c>
      <c r="H2868" s="4">
        <f t="shared" si="839"/>
        <v>0</v>
      </c>
      <c r="I2868" s="4">
        <f t="shared" si="840"/>
        <v>0</v>
      </c>
      <c r="J2868" s="4">
        <f t="shared" si="841"/>
        <v>0</v>
      </c>
      <c r="K2868" s="4">
        <f t="shared" si="842"/>
        <v>0</v>
      </c>
      <c r="T2868" s="32">
        <f t="shared" si="844"/>
        <v>-3225.3660959601739</v>
      </c>
      <c r="U2868" s="4">
        <f t="shared" si="845"/>
        <v>0</v>
      </c>
    </row>
    <row r="2869" spans="1:21">
      <c r="A2869" s="11">
        <f t="shared" si="832"/>
        <v>3.2259294234201739</v>
      </c>
      <c r="B2869" s="4">
        <f t="shared" si="833"/>
        <v>0</v>
      </c>
      <c r="C2869" s="4">
        <f t="shared" si="834"/>
        <v>0</v>
      </c>
      <c r="D2869" s="4">
        <f t="shared" si="835"/>
        <v>0</v>
      </c>
      <c r="E2869" s="4">
        <f t="shared" si="836"/>
        <v>0</v>
      </c>
      <c r="F2869" s="4">
        <f t="shared" si="837"/>
        <v>0</v>
      </c>
      <c r="G2869" s="4">
        <f t="shared" si="838"/>
        <v>0</v>
      </c>
      <c r="H2869" s="4">
        <f t="shared" si="839"/>
        <v>0</v>
      </c>
      <c r="I2869" s="4">
        <f t="shared" si="840"/>
        <v>0</v>
      </c>
      <c r="J2869" s="4">
        <f t="shared" si="841"/>
        <v>0</v>
      </c>
      <c r="K2869" s="4">
        <f t="shared" si="842"/>
        <v>0</v>
      </c>
      <c r="T2869" s="32">
        <f t="shared" si="844"/>
        <v>-3226.4927508801738</v>
      </c>
      <c r="U2869" s="4">
        <f t="shared" si="845"/>
        <v>0</v>
      </c>
    </row>
    <row r="2870" spans="1:21">
      <c r="A2870" s="11">
        <f t="shared" si="832"/>
        <v>3.2270560783401741</v>
      </c>
      <c r="B2870" s="4">
        <f t="shared" si="833"/>
        <v>0</v>
      </c>
      <c r="C2870" s="4">
        <f t="shared" si="834"/>
        <v>0</v>
      </c>
      <c r="D2870" s="4">
        <f t="shared" si="835"/>
        <v>0</v>
      </c>
      <c r="E2870" s="4">
        <f t="shared" si="836"/>
        <v>0</v>
      </c>
      <c r="F2870" s="4">
        <f t="shared" si="837"/>
        <v>0</v>
      </c>
      <c r="G2870" s="4">
        <f t="shared" si="838"/>
        <v>0</v>
      </c>
      <c r="H2870" s="4">
        <f t="shared" si="839"/>
        <v>0</v>
      </c>
      <c r="I2870" s="4">
        <f t="shared" si="840"/>
        <v>0</v>
      </c>
      <c r="J2870" s="4">
        <f t="shared" si="841"/>
        <v>0</v>
      </c>
      <c r="K2870" s="4">
        <f t="shared" si="842"/>
        <v>0</v>
      </c>
      <c r="T2870" s="32">
        <f t="shared" si="844"/>
        <v>-3227.6194058001743</v>
      </c>
      <c r="U2870" s="4">
        <f t="shared" si="845"/>
        <v>0</v>
      </c>
    </row>
    <row r="2871" spans="1:21">
      <c r="A2871" s="11">
        <f t="shared" si="832"/>
        <v>3.2281827332601742</v>
      </c>
      <c r="B2871" s="4">
        <f t="shared" si="833"/>
        <v>1</v>
      </c>
      <c r="C2871" s="4">
        <f t="shared" si="834"/>
        <v>0</v>
      </c>
      <c r="D2871" s="4">
        <f t="shared" si="835"/>
        <v>0</v>
      </c>
      <c r="E2871" s="4">
        <f t="shared" si="836"/>
        <v>0</v>
      </c>
      <c r="F2871" s="4">
        <f t="shared" si="837"/>
        <v>0</v>
      </c>
      <c r="G2871" s="4">
        <f t="shared" si="838"/>
        <v>0</v>
      </c>
      <c r="H2871" s="4">
        <f t="shared" si="839"/>
        <v>0</v>
      </c>
      <c r="I2871" s="4">
        <f t="shared" si="840"/>
        <v>0</v>
      </c>
      <c r="J2871" s="4">
        <f t="shared" si="841"/>
        <v>0</v>
      </c>
      <c r="K2871" s="4">
        <f t="shared" si="842"/>
        <v>0</v>
      </c>
      <c r="T2871" s="32">
        <f t="shared" si="844"/>
        <v>-3228.7460607201742</v>
      </c>
      <c r="U2871" s="4">
        <f t="shared" si="845"/>
        <v>1</v>
      </c>
    </row>
    <row r="2872" spans="1:21">
      <c r="A2872" s="11">
        <f t="shared" si="832"/>
        <v>3.2293093881801744</v>
      </c>
      <c r="B2872" s="4">
        <f t="shared" si="833"/>
        <v>0</v>
      </c>
      <c r="C2872" s="4">
        <f t="shared" si="834"/>
        <v>0</v>
      </c>
      <c r="D2872" s="4">
        <f t="shared" si="835"/>
        <v>0</v>
      </c>
      <c r="E2872" s="4">
        <f t="shared" si="836"/>
        <v>0</v>
      </c>
      <c r="F2872" s="4">
        <f t="shared" si="837"/>
        <v>0</v>
      </c>
      <c r="G2872" s="4">
        <f t="shared" si="838"/>
        <v>0</v>
      </c>
      <c r="H2872" s="4">
        <f t="shared" si="839"/>
        <v>0</v>
      </c>
      <c r="I2872" s="4">
        <f t="shared" si="840"/>
        <v>0</v>
      </c>
      <c r="J2872" s="4">
        <f t="shared" si="841"/>
        <v>0</v>
      </c>
      <c r="K2872" s="4">
        <f t="shared" si="842"/>
        <v>0</v>
      </c>
      <c r="T2872" s="32">
        <f t="shared" si="844"/>
        <v>-3229.8727156401746</v>
      </c>
      <c r="U2872" s="4">
        <f t="shared" si="845"/>
        <v>0</v>
      </c>
    </row>
    <row r="2873" spans="1:21">
      <c r="A2873" s="11">
        <f t="shared" si="832"/>
        <v>3.2304360431001746</v>
      </c>
      <c r="B2873" s="4">
        <f t="shared" si="833"/>
        <v>0</v>
      </c>
      <c r="C2873" s="4">
        <f t="shared" si="834"/>
        <v>0</v>
      </c>
      <c r="D2873" s="4">
        <f t="shared" si="835"/>
        <v>0</v>
      </c>
      <c r="E2873" s="4">
        <f t="shared" si="836"/>
        <v>0</v>
      </c>
      <c r="F2873" s="4">
        <f t="shared" si="837"/>
        <v>0</v>
      </c>
      <c r="G2873" s="4">
        <f t="shared" si="838"/>
        <v>0</v>
      </c>
      <c r="H2873" s="4">
        <f t="shared" si="839"/>
        <v>0</v>
      </c>
      <c r="I2873" s="4">
        <f t="shared" si="840"/>
        <v>0</v>
      </c>
      <c r="J2873" s="4">
        <f t="shared" si="841"/>
        <v>0</v>
      </c>
      <c r="K2873" s="4">
        <f t="shared" si="842"/>
        <v>0</v>
      </c>
      <c r="T2873" s="32">
        <f t="shared" si="844"/>
        <v>-3230.9993705601746</v>
      </c>
      <c r="U2873" s="4">
        <f t="shared" si="845"/>
        <v>0</v>
      </c>
    </row>
    <row r="2874" spans="1:21">
      <c r="A2874" s="11">
        <f t="shared" si="832"/>
        <v>3.2315626980201748</v>
      </c>
      <c r="B2874" s="4">
        <f t="shared" si="833"/>
        <v>0</v>
      </c>
      <c r="C2874" s="4">
        <f t="shared" si="834"/>
        <v>0</v>
      </c>
      <c r="D2874" s="4">
        <f t="shared" si="835"/>
        <v>0</v>
      </c>
      <c r="E2874" s="4">
        <f t="shared" si="836"/>
        <v>0</v>
      </c>
      <c r="F2874" s="4">
        <f t="shared" si="837"/>
        <v>0</v>
      </c>
      <c r="G2874" s="4">
        <f t="shared" si="838"/>
        <v>0</v>
      </c>
      <c r="H2874" s="4">
        <f t="shared" si="839"/>
        <v>0</v>
      </c>
      <c r="I2874" s="4">
        <f t="shared" si="840"/>
        <v>0</v>
      </c>
      <c r="J2874" s="4">
        <f t="shared" si="841"/>
        <v>0</v>
      </c>
      <c r="K2874" s="4">
        <f t="shared" si="842"/>
        <v>0</v>
      </c>
      <c r="T2874" s="32">
        <f t="shared" si="844"/>
        <v>-3232.126025480175</v>
      </c>
      <c r="U2874" s="4">
        <f t="shared" si="845"/>
        <v>0</v>
      </c>
    </row>
    <row r="2875" spans="1:21">
      <c r="A2875" s="11">
        <f t="shared" si="832"/>
        <v>3.232689352940175</v>
      </c>
      <c r="B2875" s="4">
        <f t="shared" si="833"/>
        <v>0</v>
      </c>
      <c r="C2875" s="4">
        <f t="shared" si="834"/>
        <v>0</v>
      </c>
      <c r="D2875" s="4">
        <f t="shared" si="835"/>
        <v>0</v>
      </c>
      <c r="E2875" s="4">
        <f t="shared" si="836"/>
        <v>0</v>
      </c>
      <c r="F2875" s="4">
        <f t="shared" si="837"/>
        <v>0</v>
      </c>
      <c r="G2875" s="4">
        <f t="shared" si="838"/>
        <v>0</v>
      </c>
      <c r="H2875" s="4">
        <f t="shared" si="839"/>
        <v>0</v>
      </c>
      <c r="I2875" s="4">
        <f t="shared" si="840"/>
        <v>0</v>
      </c>
      <c r="J2875" s="4">
        <f t="shared" si="841"/>
        <v>0</v>
      </c>
      <c r="K2875" s="4">
        <f t="shared" si="842"/>
        <v>0</v>
      </c>
      <c r="T2875" s="32">
        <f t="shared" si="844"/>
        <v>-3233.252680400175</v>
      </c>
      <c r="U2875" s="4">
        <f t="shared" si="845"/>
        <v>0</v>
      </c>
    </row>
    <row r="2876" spans="1:21">
      <c r="A2876" s="11">
        <f t="shared" si="832"/>
        <v>3.2338160078601752</v>
      </c>
      <c r="B2876" s="4">
        <f t="shared" si="833"/>
        <v>0</v>
      </c>
      <c r="C2876" s="4">
        <f t="shared" si="834"/>
        <v>0</v>
      </c>
      <c r="D2876" s="4">
        <f t="shared" si="835"/>
        <v>0</v>
      </c>
      <c r="E2876" s="4">
        <f t="shared" si="836"/>
        <v>0</v>
      </c>
      <c r="F2876" s="4">
        <f t="shared" si="837"/>
        <v>0</v>
      </c>
      <c r="G2876" s="4">
        <f t="shared" si="838"/>
        <v>0</v>
      </c>
      <c r="H2876" s="4">
        <f t="shared" si="839"/>
        <v>0</v>
      </c>
      <c r="I2876" s="4">
        <f t="shared" si="840"/>
        <v>0</v>
      </c>
      <c r="J2876" s="4">
        <f t="shared" si="841"/>
        <v>0</v>
      </c>
      <c r="K2876" s="4">
        <f t="shared" si="842"/>
        <v>0</v>
      </c>
      <c r="T2876" s="32">
        <f t="shared" si="844"/>
        <v>-3234.3793353201754</v>
      </c>
      <c r="U2876" s="4">
        <f t="shared" si="845"/>
        <v>0</v>
      </c>
    </row>
    <row r="2877" spans="1:21">
      <c r="A2877" s="11">
        <f t="shared" si="832"/>
        <v>3.2349426627801754</v>
      </c>
      <c r="B2877" s="4">
        <f t="shared" si="833"/>
        <v>0</v>
      </c>
      <c r="C2877" s="4">
        <f t="shared" si="834"/>
        <v>0</v>
      </c>
      <c r="D2877" s="4">
        <f t="shared" si="835"/>
        <v>0</v>
      </c>
      <c r="E2877" s="4">
        <f t="shared" si="836"/>
        <v>0</v>
      </c>
      <c r="F2877" s="4">
        <f t="shared" si="837"/>
        <v>0</v>
      </c>
      <c r="G2877" s="4">
        <f t="shared" si="838"/>
        <v>0</v>
      </c>
      <c r="H2877" s="4">
        <f t="shared" si="839"/>
        <v>0</v>
      </c>
      <c r="I2877" s="4">
        <f t="shared" si="840"/>
        <v>0</v>
      </c>
      <c r="J2877" s="4">
        <f t="shared" si="841"/>
        <v>0</v>
      </c>
      <c r="K2877" s="4">
        <f t="shared" si="842"/>
        <v>0</v>
      </c>
      <c r="T2877" s="32">
        <f t="shared" si="844"/>
        <v>-3235.5059902401754</v>
      </c>
      <c r="U2877" s="4">
        <f t="shared" si="845"/>
        <v>0</v>
      </c>
    </row>
    <row r="2878" spans="1:21">
      <c r="A2878" s="11">
        <f t="shared" ref="A2878:A2941" si="846">A2877+ 0.00112665492</f>
        <v>3.2360693177001756</v>
      </c>
      <c r="B2878" s="4">
        <f t="shared" si="833"/>
        <v>0</v>
      </c>
      <c r="C2878" s="4">
        <f t="shared" si="834"/>
        <v>0</v>
      </c>
      <c r="D2878" s="4">
        <f t="shared" si="835"/>
        <v>0</v>
      </c>
      <c r="E2878" s="4">
        <f t="shared" si="836"/>
        <v>0</v>
      </c>
      <c r="F2878" s="4">
        <f t="shared" si="837"/>
        <v>0</v>
      </c>
      <c r="G2878" s="4">
        <f t="shared" si="838"/>
        <v>0</v>
      </c>
      <c r="H2878" s="4">
        <f t="shared" si="839"/>
        <v>0</v>
      </c>
      <c r="I2878" s="4">
        <f t="shared" si="840"/>
        <v>0</v>
      </c>
      <c r="J2878" s="4">
        <f t="shared" si="841"/>
        <v>0</v>
      </c>
      <c r="K2878" s="4">
        <f t="shared" si="842"/>
        <v>0</v>
      </c>
      <c r="T2878" s="32">
        <f t="shared" si="844"/>
        <v>-3236.6326451601758</v>
      </c>
      <c r="U2878" s="4">
        <f t="shared" si="845"/>
        <v>0</v>
      </c>
    </row>
    <row r="2879" spans="1:21">
      <c r="A2879" s="11">
        <f t="shared" si="846"/>
        <v>3.2371959726201758</v>
      </c>
      <c r="B2879" s="4">
        <f t="shared" si="833"/>
        <v>0</v>
      </c>
      <c r="C2879" s="4">
        <f t="shared" si="834"/>
        <v>0</v>
      </c>
      <c r="D2879" s="4">
        <f t="shared" si="835"/>
        <v>0</v>
      </c>
      <c r="E2879" s="4">
        <f t="shared" si="836"/>
        <v>0</v>
      </c>
      <c r="F2879" s="4">
        <f t="shared" si="837"/>
        <v>0</v>
      </c>
      <c r="G2879" s="4">
        <f t="shared" si="838"/>
        <v>0</v>
      </c>
      <c r="H2879" s="4">
        <f t="shared" si="839"/>
        <v>0</v>
      </c>
      <c r="I2879" s="4">
        <f t="shared" si="840"/>
        <v>0</v>
      </c>
      <c r="J2879" s="4">
        <f t="shared" si="841"/>
        <v>0</v>
      </c>
      <c r="K2879" s="4">
        <f t="shared" si="842"/>
        <v>0</v>
      </c>
      <c r="T2879" s="32">
        <f t="shared" si="844"/>
        <v>-3237.7593000801758</v>
      </c>
      <c r="U2879" s="4">
        <f t="shared" si="845"/>
        <v>0</v>
      </c>
    </row>
    <row r="2880" spans="1:21">
      <c r="A2880" s="11">
        <f t="shared" si="846"/>
        <v>3.238322627540176</v>
      </c>
      <c r="B2880" s="4">
        <f t="shared" si="833"/>
        <v>0</v>
      </c>
      <c r="C2880" s="4">
        <f t="shared" si="834"/>
        <v>0</v>
      </c>
      <c r="D2880" s="4">
        <f t="shared" si="835"/>
        <v>0</v>
      </c>
      <c r="E2880" s="4">
        <f t="shared" si="836"/>
        <v>0</v>
      </c>
      <c r="F2880" s="4">
        <f t="shared" si="837"/>
        <v>0</v>
      </c>
      <c r="G2880" s="4">
        <f t="shared" si="838"/>
        <v>0</v>
      </c>
      <c r="H2880" s="4">
        <f t="shared" si="839"/>
        <v>0</v>
      </c>
      <c r="I2880" s="4">
        <f t="shared" si="840"/>
        <v>0</v>
      </c>
      <c r="J2880" s="4">
        <f t="shared" si="841"/>
        <v>0</v>
      </c>
      <c r="K2880" s="4">
        <f t="shared" si="842"/>
        <v>0</v>
      </c>
      <c r="T2880" s="32">
        <f t="shared" si="844"/>
        <v>-3238.8859550001762</v>
      </c>
      <c r="U2880" s="4">
        <f t="shared" si="845"/>
        <v>0</v>
      </c>
    </row>
    <row r="2881" spans="1:21">
      <c r="A2881" s="11">
        <f t="shared" si="846"/>
        <v>3.2394492824601762</v>
      </c>
      <c r="B2881" s="4">
        <f t="shared" si="833"/>
        <v>0</v>
      </c>
      <c r="C2881" s="4">
        <f t="shared" si="834"/>
        <v>0</v>
      </c>
      <c r="D2881" s="4">
        <f t="shared" si="835"/>
        <v>0</v>
      </c>
      <c r="E2881" s="4">
        <f t="shared" si="836"/>
        <v>0</v>
      </c>
      <c r="F2881" s="4">
        <f t="shared" si="837"/>
        <v>0</v>
      </c>
      <c r="G2881" s="4">
        <f t="shared" si="838"/>
        <v>0</v>
      </c>
      <c r="H2881" s="4">
        <f t="shared" si="839"/>
        <v>0</v>
      </c>
      <c r="I2881" s="4">
        <f t="shared" si="840"/>
        <v>0</v>
      </c>
      <c r="J2881" s="4">
        <f t="shared" si="841"/>
        <v>0</v>
      </c>
      <c r="K2881" s="4">
        <f t="shared" si="842"/>
        <v>0</v>
      </c>
      <c r="T2881" s="32">
        <f t="shared" si="844"/>
        <v>-3240.0126099201761</v>
      </c>
      <c r="U2881" s="4">
        <f t="shared" si="845"/>
        <v>0</v>
      </c>
    </row>
    <row r="2882" spans="1:21">
      <c r="A2882" s="11">
        <f t="shared" si="846"/>
        <v>3.2405759373801764</v>
      </c>
      <c r="B2882" s="4">
        <f t="shared" si="833"/>
        <v>0</v>
      </c>
      <c r="C2882" s="4">
        <f t="shared" si="834"/>
        <v>0</v>
      </c>
      <c r="D2882" s="4">
        <f t="shared" si="835"/>
        <v>0</v>
      </c>
      <c r="E2882" s="4">
        <f t="shared" si="836"/>
        <v>0</v>
      </c>
      <c r="F2882" s="4">
        <f t="shared" si="837"/>
        <v>0</v>
      </c>
      <c r="G2882" s="4">
        <f t="shared" si="838"/>
        <v>0</v>
      </c>
      <c r="H2882" s="4">
        <f t="shared" si="839"/>
        <v>0</v>
      </c>
      <c r="I2882" s="4">
        <f t="shared" si="840"/>
        <v>0</v>
      </c>
      <c r="J2882" s="4">
        <f t="shared" si="841"/>
        <v>0</v>
      </c>
      <c r="K2882" s="4">
        <f t="shared" si="842"/>
        <v>0</v>
      </c>
      <c r="T2882" s="32">
        <f t="shared" si="844"/>
        <v>-3241.1392648401766</v>
      </c>
      <c r="U2882" s="4">
        <f t="shared" si="845"/>
        <v>0</v>
      </c>
    </row>
    <row r="2883" spans="1:21">
      <c r="A2883" s="11">
        <f t="shared" si="846"/>
        <v>3.2417025923001765</v>
      </c>
      <c r="B2883" s="4">
        <f t="shared" si="833"/>
        <v>0</v>
      </c>
      <c r="C2883" s="4">
        <f t="shared" si="834"/>
        <v>0</v>
      </c>
      <c r="D2883" s="4">
        <f t="shared" si="835"/>
        <v>0</v>
      </c>
      <c r="E2883" s="4">
        <f t="shared" si="836"/>
        <v>0</v>
      </c>
      <c r="F2883" s="4">
        <f t="shared" si="837"/>
        <v>0</v>
      </c>
      <c r="G2883" s="4">
        <f t="shared" si="838"/>
        <v>0</v>
      </c>
      <c r="H2883" s="4">
        <f t="shared" si="839"/>
        <v>0</v>
      </c>
      <c r="I2883" s="4">
        <f t="shared" si="840"/>
        <v>0</v>
      </c>
      <c r="J2883" s="4">
        <f t="shared" si="841"/>
        <v>0</v>
      </c>
      <c r="K2883" s="4">
        <f t="shared" si="842"/>
        <v>0</v>
      </c>
      <c r="T2883" s="32">
        <f t="shared" si="844"/>
        <v>-3242.2659197601765</v>
      </c>
      <c r="U2883" s="4">
        <f t="shared" si="845"/>
        <v>0</v>
      </c>
    </row>
    <row r="2884" spans="1:21">
      <c r="A2884" s="11">
        <f t="shared" si="846"/>
        <v>3.2428292472201767</v>
      </c>
      <c r="B2884" s="4">
        <f t="shared" si="833"/>
        <v>0</v>
      </c>
      <c r="C2884" s="4">
        <f t="shared" si="834"/>
        <v>0</v>
      </c>
      <c r="D2884" s="4">
        <f t="shared" si="835"/>
        <v>0</v>
      </c>
      <c r="E2884" s="4">
        <f t="shared" si="836"/>
        <v>0</v>
      </c>
      <c r="F2884" s="4">
        <f t="shared" si="837"/>
        <v>0</v>
      </c>
      <c r="G2884" s="4">
        <f t="shared" si="838"/>
        <v>0</v>
      </c>
      <c r="H2884" s="4">
        <f t="shared" si="839"/>
        <v>0</v>
      </c>
      <c r="I2884" s="4">
        <f t="shared" si="840"/>
        <v>0</v>
      </c>
      <c r="J2884" s="4">
        <f t="shared" si="841"/>
        <v>0</v>
      </c>
      <c r="K2884" s="4">
        <f t="shared" si="842"/>
        <v>0</v>
      </c>
      <c r="T2884" s="32">
        <f t="shared" si="844"/>
        <v>-3243.3925746801769</v>
      </c>
      <c r="U2884" s="4">
        <f t="shared" si="845"/>
        <v>0</v>
      </c>
    </row>
    <row r="2885" spans="1:21">
      <c r="A2885" s="11">
        <f t="shared" si="846"/>
        <v>3.2439559021401769</v>
      </c>
      <c r="B2885" s="4">
        <f t="shared" ref="B2885:B2948" si="847">COUNTIFS(Col_1,"&gt;="&amp;A2885,Col_1,"&lt;"&amp;A2886)</f>
        <v>0</v>
      </c>
      <c r="C2885" s="4">
        <f t="shared" ref="C2885:C2948" si="848">COUNTIFS(Col_2,"&gt;="&amp;A2885,Col_2,"&lt;"&amp;A2886)</f>
        <v>0</v>
      </c>
      <c r="D2885" s="4">
        <f t="shared" ref="D2885:D2948" si="849">COUNTIFS(Col_3,"&gt;="&amp;A2885,Col_3,"&lt;"&amp;A2886)</f>
        <v>0</v>
      </c>
      <c r="E2885" s="4">
        <f t="shared" ref="E2885:E2948" si="850">COUNTIFS(Col_4,"&gt;="&amp;A2885,Col_4,"&lt;"&amp;A2886)</f>
        <v>0</v>
      </c>
      <c r="F2885" s="4">
        <f t="shared" ref="F2885:F2948" si="851">COUNTIFS(Col_5,"&gt;="&amp;A2885,Col_5,"&lt;"&amp;A2886)</f>
        <v>0</v>
      </c>
      <c r="G2885" s="4">
        <f t="shared" ref="G2885:G2948" si="852">COUNTIFS(Col_6,"&gt;="&amp;A2885,Col_6,"&lt;"&amp;A2886)</f>
        <v>0</v>
      </c>
      <c r="H2885" s="4">
        <f t="shared" ref="H2885:H2948" si="853">COUNTIFS(Col_7,"&gt;="&amp;A2885,Col_7,"&lt;"&amp;A2886)</f>
        <v>0</v>
      </c>
      <c r="I2885" s="4">
        <f t="shared" ref="I2885:I2948" si="854">COUNTIFS(Col_8,"&gt;="&amp;A2885,Col_8,"&lt;"&amp;A2886)</f>
        <v>0</v>
      </c>
      <c r="J2885" s="4">
        <f t="shared" ref="J2885:J2948" si="855">COUNTIFS(Col_9,"&gt;="&amp;A2885,Col_9,"&lt;"&amp;A2886)</f>
        <v>0</v>
      </c>
      <c r="K2885" s="4">
        <f t="shared" ref="K2885:K2948" si="856">COUNTIFS(Col_10,"&gt;="&amp;A2885,Col_10,"&lt;"&amp;A2886)</f>
        <v>0</v>
      </c>
      <c r="T2885" s="32">
        <f t="shared" si="844"/>
        <v>-3244.5192296001769</v>
      </c>
      <c r="U2885" s="4">
        <f t="shared" si="845"/>
        <v>0</v>
      </c>
    </row>
    <row r="2886" spans="1:21">
      <c r="A2886" s="11">
        <f t="shared" si="846"/>
        <v>3.2450825570601771</v>
      </c>
      <c r="B2886" s="4">
        <f t="shared" si="847"/>
        <v>0</v>
      </c>
      <c r="C2886" s="4">
        <f t="shared" si="848"/>
        <v>0</v>
      </c>
      <c r="D2886" s="4">
        <f t="shared" si="849"/>
        <v>0</v>
      </c>
      <c r="E2886" s="4">
        <f t="shared" si="850"/>
        <v>0</v>
      </c>
      <c r="F2886" s="4">
        <f t="shared" si="851"/>
        <v>0</v>
      </c>
      <c r="G2886" s="4">
        <f t="shared" si="852"/>
        <v>0</v>
      </c>
      <c r="H2886" s="4">
        <f t="shared" si="853"/>
        <v>0</v>
      </c>
      <c r="I2886" s="4">
        <f t="shared" si="854"/>
        <v>0</v>
      </c>
      <c r="J2886" s="4">
        <f t="shared" si="855"/>
        <v>0</v>
      </c>
      <c r="K2886" s="4">
        <f t="shared" si="856"/>
        <v>0</v>
      </c>
      <c r="T2886" s="32">
        <f t="shared" ref="T2886:T2949" si="857">-AVERAGE(A2886:A2887)*1000</f>
        <v>-3245.6458845201773</v>
      </c>
      <c r="U2886" s="4">
        <f t="shared" si="845"/>
        <v>0</v>
      </c>
    </row>
    <row r="2887" spans="1:21">
      <c r="A2887" s="11">
        <f t="shared" si="846"/>
        <v>3.2462092119801773</v>
      </c>
      <c r="B2887" s="4">
        <f t="shared" si="847"/>
        <v>0</v>
      </c>
      <c r="C2887" s="4">
        <f t="shared" si="848"/>
        <v>0</v>
      </c>
      <c r="D2887" s="4">
        <f t="shared" si="849"/>
        <v>0</v>
      </c>
      <c r="E2887" s="4">
        <f t="shared" si="850"/>
        <v>0</v>
      </c>
      <c r="F2887" s="4">
        <f t="shared" si="851"/>
        <v>0</v>
      </c>
      <c r="G2887" s="4">
        <f t="shared" si="852"/>
        <v>0</v>
      </c>
      <c r="H2887" s="4">
        <f t="shared" si="853"/>
        <v>0</v>
      </c>
      <c r="I2887" s="4">
        <f t="shared" si="854"/>
        <v>0</v>
      </c>
      <c r="J2887" s="4">
        <f t="shared" si="855"/>
        <v>0</v>
      </c>
      <c r="K2887" s="4">
        <f t="shared" si="856"/>
        <v>0</v>
      </c>
      <c r="T2887" s="32">
        <f t="shared" si="857"/>
        <v>-3246.7725394401773</v>
      </c>
      <c r="U2887" s="4">
        <f t="shared" si="845"/>
        <v>0</v>
      </c>
    </row>
    <row r="2888" spans="1:21">
      <c r="A2888" s="11">
        <f t="shared" si="846"/>
        <v>3.2473358669001775</v>
      </c>
      <c r="B2888" s="4">
        <f t="shared" si="847"/>
        <v>0</v>
      </c>
      <c r="C2888" s="4">
        <f t="shared" si="848"/>
        <v>0</v>
      </c>
      <c r="D2888" s="4">
        <f t="shared" si="849"/>
        <v>0</v>
      </c>
      <c r="E2888" s="4">
        <f t="shared" si="850"/>
        <v>0</v>
      </c>
      <c r="F2888" s="4">
        <f t="shared" si="851"/>
        <v>0</v>
      </c>
      <c r="G2888" s="4">
        <f t="shared" si="852"/>
        <v>0</v>
      </c>
      <c r="H2888" s="4">
        <f t="shared" si="853"/>
        <v>0</v>
      </c>
      <c r="I2888" s="4">
        <f t="shared" si="854"/>
        <v>0</v>
      </c>
      <c r="J2888" s="4">
        <f t="shared" si="855"/>
        <v>0</v>
      </c>
      <c r="K2888" s="4">
        <f t="shared" si="856"/>
        <v>0</v>
      </c>
      <c r="T2888" s="32">
        <f t="shared" si="857"/>
        <v>-3247.8991943601777</v>
      </c>
      <c r="U2888" s="4">
        <f t="shared" si="845"/>
        <v>0</v>
      </c>
    </row>
    <row r="2889" spans="1:21">
      <c r="A2889" s="11">
        <f t="shared" si="846"/>
        <v>3.2484625218201777</v>
      </c>
      <c r="B2889" s="4">
        <f t="shared" si="847"/>
        <v>0</v>
      </c>
      <c r="C2889" s="4">
        <f t="shared" si="848"/>
        <v>0</v>
      </c>
      <c r="D2889" s="4">
        <f t="shared" si="849"/>
        <v>0</v>
      </c>
      <c r="E2889" s="4">
        <f t="shared" si="850"/>
        <v>0</v>
      </c>
      <c r="F2889" s="4">
        <f t="shared" si="851"/>
        <v>0</v>
      </c>
      <c r="G2889" s="4">
        <f t="shared" si="852"/>
        <v>0</v>
      </c>
      <c r="H2889" s="4">
        <f t="shared" si="853"/>
        <v>0</v>
      </c>
      <c r="I2889" s="4">
        <f t="shared" si="854"/>
        <v>0</v>
      </c>
      <c r="J2889" s="4">
        <f t="shared" si="855"/>
        <v>0</v>
      </c>
      <c r="K2889" s="4">
        <f t="shared" si="856"/>
        <v>0</v>
      </c>
      <c r="T2889" s="32">
        <f t="shared" si="857"/>
        <v>-3249.0258492801777</v>
      </c>
      <c r="U2889" s="4">
        <f t="shared" si="845"/>
        <v>0</v>
      </c>
    </row>
    <row r="2890" spans="1:21">
      <c r="A2890" s="11">
        <f t="shared" si="846"/>
        <v>3.2495891767401779</v>
      </c>
      <c r="B2890" s="4">
        <f t="shared" si="847"/>
        <v>0</v>
      </c>
      <c r="C2890" s="4">
        <f t="shared" si="848"/>
        <v>0</v>
      </c>
      <c r="D2890" s="4">
        <f t="shared" si="849"/>
        <v>0</v>
      </c>
      <c r="E2890" s="4">
        <f t="shared" si="850"/>
        <v>0</v>
      </c>
      <c r="F2890" s="4">
        <f t="shared" si="851"/>
        <v>0</v>
      </c>
      <c r="G2890" s="4">
        <f t="shared" si="852"/>
        <v>0</v>
      </c>
      <c r="H2890" s="4">
        <f t="shared" si="853"/>
        <v>0</v>
      </c>
      <c r="I2890" s="4">
        <f t="shared" si="854"/>
        <v>0</v>
      </c>
      <c r="J2890" s="4">
        <f t="shared" si="855"/>
        <v>0</v>
      </c>
      <c r="K2890" s="4">
        <f t="shared" si="856"/>
        <v>0</v>
      </c>
      <c r="T2890" s="32">
        <f t="shared" si="857"/>
        <v>-3250.1525042001781</v>
      </c>
      <c r="U2890" s="4">
        <f t="shared" si="845"/>
        <v>0</v>
      </c>
    </row>
    <row r="2891" spans="1:21">
      <c r="A2891" s="11">
        <f t="shared" si="846"/>
        <v>3.2507158316601781</v>
      </c>
      <c r="B2891" s="4">
        <f t="shared" si="847"/>
        <v>0</v>
      </c>
      <c r="C2891" s="4">
        <f t="shared" si="848"/>
        <v>0</v>
      </c>
      <c r="D2891" s="4">
        <f t="shared" si="849"/>
        <v>0</v>
      </c>
      <c r="E2891" s="4">
        <f t="shared" si="850"/>
        <v>0</v>
      </c>
      <c r="F2891" s="4">
        <f t="shared" si="851"/>
        <v>0</v>
      </c>
      <c r="G2891" s="4">
        <f t="shared" si="852"/>
        <v>0</v>
      </c>
      <c r="H2891" s="4">
        <f t="shared" si="853"/>
        <v>0</v>
      </c>
      <c r="I2891" s="4">
        <f t="shared" si="854"/>
        <v>0</v>
      </c>
      <c r="J2891" s="4">
        <f t="shared" si="855"/>
        <v>0</v>
      </c>
      <c r="K2891" s="4">
        <f t="shared" si="856"/>
        <v>0</v>
      </c>
      <c r="T2891" s="32">
        <f t="shared" si="857"/>
        <v>-3251.2791591201781</v>
      </c>
      <c r="U2891" s="4">
        <f t="shared" si="845"/>
        <v>0</v>
      </c>
    </row>
    <row r="2892" spans="1:21">
      <c r="A2892" s="11">
        <f t="shared" si="846"/>
        <v>3.2518424865801783</v>
      </c>
      <c r="B2892" s="4">
        <f t="shared" si="847"/>
        <v>0</v>
      </c>
      <c r="C2892" s="4">
        <f t="shared" si="848"/>
        <v>0</v>
      </c>
      <c r="D2892" s="4">
        <f t="shared" si="849"/>
        <v>0</v>
      </c>
      <c r="E2892" s="4">
        <f t="shared" si="850"/>
        <v>0</v>
      </c>
      <c r="F2892" s="4">
        <f t="shared" si="851"/>
        <v>0</v>
      </c>
      <c r="G2892" s="4">
        <f t="shared" si="852"/>
        <v>0</v>
      </c>
      <c r="H2892" s="4">
        <f t="shared" si="853"/>
        <v>0</v>
      </c>
      <c r="I2892" s="4">
        <f t="shared" si="854"/>
        <v>0</v>
      </c>
      <c r="J2892" s="4">
        <f t="shared" si="855"/>
        <v>0</v>
      </c>
      <c r="K2892" s="4">
        <f t="shared" si="856"/>
        <v>0</v>
      </c>
      <c r="T2892" s="32">
        <f t="shared" si="857"/>
        <v>-3252.4058140401785</v>
      </c>
      <c r="U2892" s="4">
        <f t="shared" si="845"/>
        <v>0</v>
      </c>
    </row>
    <row r="2893" spans="1:21">
      <c r="A2893" s="11">
        <f t="shared" si="846"/>
        <v>3.2529691415001785</v>
      </c>
      <c r="B2893" s="4">
        <f t="shared" si="847"/>
        <v>0</v>
      </c>
      <c r="C2893" s="4">
        <f t="shared" si="848"/>
        <v>0</v>
      </c>
      <c r="D2893" s="4">
        <f t="shared" si="849"/>
        <v>0</v>
      </c>
      <c r="E2893" s="4">
        <f t="shared" si="850"/>
        <v>0</v>
      </c>
      <c r="F2893" s="4">
        <f t="shared" si="851"/>
        <v>0</v>
      </c>
      <c r="G2893" s="4">
        <f t="shared" si="852"/>
        <v>0</v>
      </c>
      <c r="H2893" s="4">
        <f t="shared" si="853"/>
        <v>0</v>
      </c>
      <c r="I2893" s="4">
        <f t="shared" si="854"/>
        <v>0</v>
      </c>
      <c r="J2893" s="4">
        <f t="shared" si="855"/>
        <v>0</v>
      </c>
      <c r="K2893" s="4">
        <f t="shared" si="856"/>
        <v>0</v>
      </c>
      <c r="T2893" s="32">
        <f t="shared" si="857"/>
        <v>-3253.5324689601784</v>
      </c>
      <c r="U2893" s="4">
        <f t="shared" si="845"/>
        <v>0</v>
      </c>
    </row>
    <row r="2894" spans="1:21">
      <c r="A2894" s="11">
        <f t="shared" si="846"/>
        <v>3.2540957964201787</v>
      </c>
      <c r="B2894" s="4">
        <f t="shared" si="847"/>
        <v>0</v>
      </c>
      <c r="C2894" s="4">
        <f t="shared" si="848"/>
        <v>0</v>
      </c>
      <c r="D2894" s="4">
        <f t="shared" si="849"/>
        <v>0</v>
      </c>
      <c r="E2894" s="4">
        <f t="shared" si="850"/>
        <v>0</v>
      </c>
      <c r="F2894" s="4">
        <f t="shared" si="851"/>
        <v>0</v>
      </c>
      <c r="G2894" s="4">
        <f t="shared" si="852"/>
        <v>0</v>
      </c>
      <c r="H2894" s="4">
        <f t="shared" si="853"/>
        <v>0</v>
      </c>
      <c r="I2894" s="4">
        <f t="shared" si="854"/>
        <v>0</v>
      </c>
      <c r="J2894" s="4">
        <f t="shared" si="855"/>
        <v>0</v>
      </c>
      <c r="K2894" s="4">
        <f t="shared" si="856"/>
        <v>0</v>
      </c>
      <c r="T2894" s="32">
        <f t="shared" si="857"/>
        <v>-3254.6591238801789</v>
      </c>
      <c r="U2894" s="4">
        <f t="shared" si="845"/>
        <v>0</v>
      </c>
    </row>
    <row r="2895" spans="1:21">
      <c r="A2895" s="11">
        <f t="shared" si="846"/>
        <v>3.2552224513401788</v>
      </c>
      <c r="B2895" s="4">
        <f t="shared" si="847"/>
        <v>0</v>
      </c>
      <c r="C2895" s="4">
        <f t="shared" si="848"/>
        <v>0</v>
      </c>
      <c r="D2895" s="4">
        <f t="shared" si="849"/>
        <v>0</v>
      </c>
      <c r="E2895" s="4">
        <f t="shared" si="850"/>
        <v>0</v>
      </c>
      <c r="F2895" s="4">
        <f t="shared" si="851"/>
        <v>0</v>
      </c>
      <c r="G2895" s="4">
        <f t="shared" si="852"/>
        <v>0</v>
      </c>
      <c r="H2895" s="4">
        <f t="shared" si="853"/>
        <v>0</v>
      </c>
      <c r="I2895" s="4">
        <f t="shared" si="854"/>
        <v>0</v>
      </c>
      <c r="J2895" s="4">
        <f t="shared" si="855"/>
        <v>0</v>
      </c>
      <c r="K2895" s="4">
        <f t="shared" si="856"/>
        <v>0</v>
      </c>
      <c r="T2895" s="32">
        <f t="shared" si="857"/>
        <v>-3255.7857788001788</v>
      </c>
      <c r="U2895" s="4">
        <f t="shared" si="845"/>
        <v>0</v>
      </c>
    </row>
    <row r="2896" spans="1:21">
      <c r="A2896" s="11">
        <f t="shared" si="846"/>
        <v>3.256349106260179</v>
      </c>
      <c r="B2896" s="4">
        <f t="shared" si="847"/>
        <v>0</v>
      </c>
      <c r="C2896" s="4">
        <f t="shared" si="848"/>
        <v>0</v>
      </c>
      <c r="D2896" s="4">
        <f t="shared" si="849"/>
        <v>0</v>
      </c>
      <c r="E2896" s="4">
        <f t="shared" si="850"/>
        <v>0</v>
      </c>
      <c r="F2896" s="4">
        <f t="shared" si="851"/>
        <v>0</v>
      </c>
      <c r="G2896" s="4">
        <f t="shared" si="852"/>
        <v>0</v>
      </c>
      <c r="H2896" s="4">
        <f t="shared" si="853"/>
        <v>0</v>
      </c>
      <c r="I2896" s="4">
        <f t="shared" si="854"/>
        <v>0</v>
      </c>
      <c r="J2896" s="4">
        <f t="shared" si="855"/>
        <v>0</v>
      </c>
      <c r="K2896" s="4">
        <f t="shared" si="856"/>
        <v>0</v>
      </c>
      <c r="T2896" s="32">
        <f t="shared" si="857"/>
        <v>-3256.9124337201793</v>
      </c>
      <c r="U2896" s="4">
        <f t="shared" si="845"/>
        <v>0</v>
      </c>
    </row>
    <row r="2897" spans="1:21">
      <c r="A2897" s="11">
        <f t="shared" si="846"/>
        <v>3.2574757611801792</v>
      </c>
      <c r="B2897" s="4">
        <f t="shared" si="847"/>
        <v>0</v>
      </c>
      <c r="C2897" s="4">
        <f t="shared" si="848"/>
        <v>0</v>
      </c>
      <c r="D2897" s="4">
        <f t="shared" si="849"/>
        <v>0</v>
      </c>
      <c r="E2897" s="4">
        <f t="shared" si="850"/>
        <v>0</v>
      </c>
      <c r="F2897" s="4">
        <f t="shared" si="851"/>
        <v>0</v>
      </c>
      <c r="G2897" s="4">
        <f t="shared" si="852"/>
        <v>0</v>
      </c>
      <c r="H2897" s="4">
        <f t="shared" si="853"/>
        <v>0</v>
      </c>
      <c r="I2897" s="4">
        <f t="shared" si="854"/>
        <v>0</v>
      </c>
      <c r="J2897" s="4">
        <f t="shared" si="855"/>
        <v>0</v>
      </c>
      <c r="K2897" s="4">
        <f t="shared" si="856"/>
        <v>0</v>
      </c>
      <c r="T2897" s="32">
        <f t="shared" si="857"/>
        <v>-3258.0390886401792</v>
      </c>
      <c r="U2897" s="4">
        <f t="shared" si="845"/>
        <v>0</v>
      </c>
    </row>
    <row r="2898" spans="1:21">
      <c r="A2898" s="11">
        <f t="shared" si="846"/>
        <v>3.2586024161001794</v>
      </c>
      <c r="B2898" s="4">
        <f t="shared" si="847"/>
        <v>0</v>
      </c>
      <c r="C2898" s="4">
        <f t="shared" si="848"/>
        <v>0</v>
      </c>
      <c r="D2898" s="4">
        <f t="shared" si="849"/>
        <v>0</v>
      </c>
      <c r="E2898" s="4">
        <f t="shared" si="850"/>
        <v>0</v>
      </c>
      <c r="F2898" s="4">
        <f t="shared" si="851"/>
        <v>0</v>
      </c>
      <c r="G2898" s="4">
        <f t="shared" si="852"/>
        <v>0</v>
      </c>
      <c r="H2898" s="4">
        <f t="shared" si="853"/>
        <v>0</v>
      </c>
      <c r="I2898" s="4">
        <f t="shared" si="854"/>
        <v>0</v>
      </c>
      <c r="J2898" s="4">
        <f t="shared" si="855"/>
        <v>0</v>
      </c>
      <c r="K2898" s="4">
        <f t="shared" si="856"/>
        <v>0</v>
      </c>
      <c r="T2898" s="32">
        <f t="shared" si="857"/>
        <v>-3259.1657435601796</v>
      </c>
      <c r="U2898" s="4">
        <f t="shared" si="845"/>
        <v>0</v>
      </c>
    </row>
    <row r="2899" spans="1:21">
      <c r="A2899" s="11">
        <f t="shared" si="846"/>
        <v>3.2597290710201796</v>
      </c>
      <c r="B2899" s="4">
        <f t="shared" si="847"/>
        <v>0</v>
      </c>
      <c r="C2899" s="4">
        <f t="shared" si="848"/>
        <v>0</v>
      </c>
      <c r="D2899" s="4">
        <f t="shared" si="849"/>
        <v>0</v>
      </c>
      <c r="E2899" s="4">
        <f t="shared" si="850"/>
        <v>0</v>
      </c>
      <c r="F2899" s="4">
        <f t="shared" si="851"/>
        <v>0</v>
      </c>
      <c r="G2899" s="4">
        <f t="shared" si="852"/>
        <v>0</v>
      </c>
      <c r="H2899" s="4">
        <f t="shared" si="853"/>
        <v>0</v>
      </c>
      <c r="I2899" s="4">
        <f t="shared" si="854"/>
        <v>0</v>
      </c>
      <c r="J2899" s="4">
        <f t="shared" si="855"/>
        <v>0</v>
      </c>
      <c r="K2899" s="4">
        <f t="shared" si="856"/>
        <v>0</v>
      </c>
      <c r="T2899" s="32">
        <f t="shared" si="857"/>
        <v>-3260.2923984801796</v>
      </c>
      <c r="U2899" s="4">
        <f t="shared" si="845"/>
        <v>0</v>
      </c>
    </row>
    <row r="2900" spans="1:21">
      <c r="A2900" s="11">
        <f t="shared" si="846"/>
        <v>3.2608557259401798</v>
      </c>
      <c r="B2900" s="4">
        <f t="shared" si="847"/>
        <v>0</v>
      </c>
      <c r="C2900" s="4">
        <f t="shared" si="848"/>
        <v>0</v>
      </c>
      <c r="D2900" s="4">
        <f t="shared" si="849"/>
        <v>0</v>
      </c>
      <c r="E2900" s="4">
        <f t="shared" si="850"/>
        <v>0</v>
      </c>
      <c r="F2900" s="4">
        <f t="shared" si="851"/>
        <v>0</v>
      </c>
      <c r="G2900" s="4">
        <f t="shared" si="852"/>
        <v>0</v>
      </c>
      <c r="H2900" s="4">
        <f t="shared" si="853"/>
        <v>0</v>
      </c>
      <c r="I2900" s="4">
        <f t="shared" si="854"/>
        <v>0</v>
      </c>
      <c r="J2900" s="4">
        <f t="shared" si="855"/>
        <v>0</v>
      </c>
      <c r="K2900" s="4">
        <f t="shared" si="856"/>
        <v>0</v>
      </c>
      <c r="T2900" s="32">
        <f t="shared" si="857"/>
        <v>-3261.41905340018</v>
      </c>
      <c r="U2900" s="4">
        <f t="shared" si="845"/>
        <v>0</v>
      </c>
    </row>
    <row r="2901" spans="1:21">
      <c r="A2901" s="11">
        <f t="shared" si="846"/>
        <v>3.26198238086018</v>
      </c>
      <c r="B2901" s="4">
        <f t="shared" si="847"/>
        <v>0</v>
      </c>
      <c r="C2901" s="4">
        <f t="shared" si="848"/>
        <v>0</v>
      </c>
      <c r="D2901" s="4">
        <f t="shared" si="849"/>
        <v>0</v>
      </c>
      <c r="E2901" s="4">
        <f t="shared" si="850"/>
        <v>0</v>
      </c>
      <c r="F2901" s="4">
        <f t="shared" si="851"/>
        <v>0</v>
      </c>
      <c r="G2901" s="4">
        <f t="shared" si="852"/>
        <v>0</v>
      </c>
      <c r="H2901" s="4">
        <f t="shared" si="853"/>
        <v>0</v>
      </c>
      <c r="I2901" s="4">
        <f t="shared" si="854"/>
        <v>0</v>
      </c>
      <c r="J2901" s="4">
        <f t="shared" si="855"/>
        <v>0</v>
      </c>
      <c r="K2901" s="4">
        <f t="shared" si="856"/>
        <v>0</v>
      </c>
      <c r="T2901" s="32">
        <f t="shared" si="857"/>
        <v>-3262.54570832018</v>
      </c>
      <c r="U2901" s="4">
        <f t="shared" si="845"/>
        <v>0</v>
      </c>
    </row>
    <row r="2902" spans="1:21">
      <c r="A2902" s="11">
        <f t="shared" si="846"/>
        <v>3.2631090357801802</v>
      </c>
      <c r="B2902" s="4">
        <f t="shared" si="847"/>
        <v>0</v>
      </c>
      <c r="C2902" s="4">
        <f t="shared" si="848"/>
        <v>0</v>
      </c>
      <c r="D2902" s="4">
        <f t="shared" si="849"/>
        <v>0</v>
      </c>
      <c r="E2902" s="4">
        <f t="shared" si="850"/>
        <v>0</v>
      </c>
      <c r="F2902" s="4">
        <f t="shared" si="851"/>
        <v>0</v>
      </c>
      <c r="G2902" s="4">
        <f t="shared" si="852"/>
        <v>0</v>
      </c>
      <c r="H2902" s="4">
        <f t="shared" si="853"/>
        <v>0</v>
      </c>
      <c r="I2902" s="4">
        <f t="shared" si="854"/>
        <v>0</v>
      </c>
      <c r="J2902" s="4">
        <f t="shared" si="855"/>
        <v>0</v>
      </c>
      <c r="K2902" s="4">
        <f t="shared" si="856"/>
        <v>0</v>
      </c>
      <c r="T2902" s="32">
        <f t="shared" si="857"/>
        <v>-3263.6723632401804</v>
      </c>
      <c r="U2902" s="4">
        <f t="shared" ref="U2902:U2965" si="858">SUM(B2902:Q2902)</f>
        <v>0</v>
      </c>
    </row>
    <row r="2903" spans="1:21">
      <c r="A2903" s="11">
        <f t="shared" si="846"/>
        <v>3.2642356907001804</v>
      </c>
      <c r="B2903" s="4">
        <f t="shared" si="847"/>
        <v>0</v>
      </c>
      <c r="C2903" s="4">
        <f t="shared" si="848"/>
        <v>0</v>
      </c>
      <c r="D2903" s="4">
        <f t="shared" si="849"/>
        <v>0</v>
      </c>
      <c r="E2903" s="4">
        <f t="shared" si="850"/>
        <v>0</v>
      </c>
      <c r="F2903" s="4">
        <f t="shared" si="851"/>
        <v>0</v>
      </c>
      <c r="G2903" s="4">
        <f t="shared" si="852"/>
        <v>0</v>
      </c>
      <c r="H2903" s="4">
        <f t="shared" si="853"/>
        <v>0</v>
      </c>
      <c r="I2903" s="4">
        <f t="shared" si="854"/>
        <v>0</v>
      </c>
      <c r="J2903" s="4">
        <f t="shared" si="855"/>
        <v>0</v>
      </c>
      <c r="K2903" s="4">
        <f t="shared" si="856"/>
        <v>0</v>
      </c>
      <c r="T2903" s="32">
        <f t="shared" si="857"/>
        <v>-3264.7990181601804</v>
      </c>
      <c r="U2903" s="4">
        <f t="shared" si="858"/>
        <v>0</v>
      </c>
    </row>
    <row r="2904" spans="1:21">
      <c r="A2904" s="11">
        <f t="shared" si="846"/>
        <v>3.2653623456201806</v>
      </c>
      <c r="B2904" s="4">
        <f t="shared" si="847"/>
        <v>0</v>
      </c>
      <c r="C2904" s="4">
        <f t="shared" si="848"/>
        <v>0</v>
      </c>
      <c r="D2904" s="4">
        <f t="shared" si="849"/>
        <v>0</v>
      </c>
      <c r="E2904" s="4">
        <f t="shared" si="850"/>
        <v>0</v>
      </c>
      <c r="F2904" s="4">
        <f t="shared" si="851"/>
        <v>0</v>
      </c>
      <c r="G2904" s="4">
        <f t="shared" si="852"/>
        <v>0</v>
      </c>
      <c r="H2904" s="4">
        <f t="shared" si="853"/>
        <v>0</v>
      </c>
      <c r="I2904" s="4">
        <f t="shared" si="854"/>
        <v>0</v>
      </c>
      <c r="J2904" s="4">
        <f t="shared" si="855"/>
        <v>0</v>
      </c>
      <c r="K2904" s="4">
        <f t="shared" si="856"/>
        <v>0</v>
      </c>
      <c r="T2904" s="32">
        <f t="shared" si="857"/>
        <v>-3265.9256730801808</v>
      </c>
      <c r="U2904" s="4">
        <f t="shared" si="858"/>
        <v>0</v>
      </c>
    </row>
    <row r="2905" spans="1:21">
      <c r="A2905" s="11">
        <f t="shared" si="846"/>
        <v>3.2664890005401808</v>
      </c>
      <c r="B2905" s="4">
        <f t="shared" si="847"/>
        <v>0</v>
      </c>
      <c r="C2905" s="4">
        <f t="shared" si="848"/>
        <v>0</v>
      </c>
      <c r="D2905" s="4">
        <f t="shared" si="849"/>
        <v>0</v>
      </c>
      <c r="E2905" s="4">
        <f t="shared" si="850"/>
        <v>0</v>
      </c>
      <c r="F2905" s="4">
        <f t="shared" si="851"/>
        <v>0</v>
      </c>
      <c r="G2905" s="4">
        <f t="shared" si="852"/>
        <v>0</v>
      </c>
      <c r="H2905" s="4">
        <f t="shared" si="853"/>
        <v>0</v>
      </c>
      <c r="I2905" s="4">
        <f t="shared" si="854"/>
        <v>0</v>
      </c>
      <c r="J2905" s="4">
        <f t="shared" si="855"/>
        <v>0</v>
      </c>
      <c r="K2905" s="4">
        <f t="shared" si="856"/>
        <v>0</v>
      </c>
      <c r="T2905" s="32">
        <f t="shared" si="857"/>
        <v>-3267.0523280001808</v>
      </c>
      <c r="U2905" s="4">
        <f t="shared" si="858"/>
        <v>0</v>
      </c>
    </row>
    <row r="2906" spans="1:21">
      <c r="A2906" s="11">
        <f t="shared" si="846"/>
        <v>3.267615655460181</v>
      </c>
      <c r="B2906" s="4">
        <f t="shared" si="847"/>
        <v>0</v>
      </c>
      <c r="C2906" s="4">
        <f t="shared" si="848"/>
        <v>0</v>
      </c>
      <c r="D2906" s="4">
        <f t="shared" si="849"/>
        <v>0</v>
      </c>
      <c r="E2906" s="4">
        <f t="shared" si="850"/>
        <v>0</v>
      </c>
      <c r="F2906" s="4">
        <f t="shared" si="851"/>
        <v>0</v>
      </c>
      <c r="G2906" s="4">
        <f t="shared" si="852"/>
        <v>0</v>
      </c>
      <c r="H2906" s="4">
        <f t="shared" si="853"/>
        <v>0</v>
      </c>
      <c r="I2906" s="4">
        <f t="shared" si="854"/>
        <v>0</v>
      </c>
      <c r="J2906" s="4">
        <f t="shared" si="855"/>
        <v>0</v>
      </c>
      <c r="K2906" s="4">
        <f t="shared" si="856"/>
        <v>0</v>
      </c>
      <c r="T2906" s="32">
        <f t="shared" si="857"/>
        <v>-3268.1789829201812</v>
      </c>
      <c r="U2906" s="4">
        <f t="shared" si="858"/>
        <v>0</v>
      </c>
    </row>
    <row r="2907" spans="1:21">
      <c r="A2907" s="11">
        <f t="shared" si="846"/>
        <v>3.2687423103801811</v>
      </c>
      <c r="B2907" s="4">
        <f t="shared" si="847"/>
        <v>0</v>
      </c>
      <c r="C2907" s="4">
        <f t="shared" si="848"/>
        <v>0</v>
      </c>
      <c r="D2907" s="4">
        <f t="shared" si="849"/>
        <v>0</v>
      </c>
      <c r="E2907" s="4">
        <f t="shared" si="850"/>
        <v>0</v>
      </c>
      <c r="F2907" s="4">
        <f t="shared" si="851"/>
        <v>0</v>
      </c>
      <c r="G2907" s="4">
        <f t="shared" si="852"/>
        <v>0</v>
      </c>
      <c r="H2907" s="4">
        <f t="shared" si="853"/>
        <v>0</v>
      </c>
      <c r="I2907" s="4">
        <f t="shared" si="854"/>
        <v>0</v>
      </c>
      <c r="J2907" s="4">
        <f t="shared" si="855"/>
        <v>0</v>
      </c>
      <c r="K2907" s="4">
        <f t="shared" si="856"/>
        <v>0</v>
      </c>
      <c r="T2907" s="32">
        <f t="shared" si="857"/>
        <v>-3269.3056378401811</v>
      </c>
      <c r="U2907" s="4">
        <f t="shared" si="858"/>
        <v>0</v>
      </c>
    </row>
    <row r="2908" spans="1:21">
      <c r="A2908" s="11">
        <f t="shared" si="846"/>
        <v>3.2698689653001813</v>
      </c>
      <c r="B2908" s="4">
        <f t="shared" si="847"/>
        <v>0</v>
      </c>
      <c r="C2908" s="4">
        <f t="shared" si="848"/>
        <v>0</v>
      </c>
      <c r="D2908" s="4">
        <f t="shared" si="849"/>
        <v>0</v>
      </c>
      <c r="E2908" s="4">
        <f t="shared" si="850"/>
        <v>0</v>
      </c>
      <c r="F2908" s="4">
        <f t="shared" si="851"/>
        <v>0</v>
      </c>
      <c r="G2908" s="4">
        <f t="shared" si="852"/>
        <v>0</v>
      </c>
      <c r="H2908" s="4">
        <f t="shared" si="853"/>
        <v>0</v>
      </c>
      <c r="I2908" s="4">
        <f t="shared" si="854"/>
        <v>0</v>
      </c>
      <c r="J2908" s="4">
        <f t="shared" si="855"/>
        <v>0</v>
      </c>
      <c r="K2908" s="4">
        <f t="shared" si="856"/>
        <v>0</v>
      </c>
      <c r="T2908" s="32">
        <f t="shared" si="857"/>
        <v>-3270.4322927601816</v>
      </c>
      <c r="U2908" s="4">
        <f t="shared" si="858"/>
        <v>0</v>
      </c>
    </row>
    <row r="2909" spans="1:21">
      <c r="A2909" s="11">
        <f t="shared" si="846"/>
        <v>3.2709956202201815</v>
      </c>
      <c r="B2909" s="4">
        <f t="shared" si="847"/>
        <v>0</v>
      </c>
      <c r="C2909" s="4">
        <f t="shared" si="848"/>
        <v>0</v>
      </c>
      <c r="D2909" s="4">
        <f t="shared" si="849"/>
        <v>0</v>
      </c>
      <c r="E2909" s="4">
        <f t="shared" si="850"/>
        <v>0</v>
      </c>
      <c r="F2909" s="4">
        <f t="shared" si="851"/>
        <v>0</v>
      </c>
      <c r="G2909" s="4">
        <f t="shared" si="852"/>
        <v>0</v>
      </c>
      <c r="H2909" s="4">
        <f t="shared" si="853"/>
        <v>0</v>
      </c>
      <c r="I2909" s="4">
        <f t="shared" si="854"/>
        <v>0</v>
      </c>
      <c r="J2909" s="4">
        <f t="shared" si="855"/>
        <v>0</v>
      </c>
      <c r="K2909" s="4">
        <f t="shared" si="856"/>
        <v>0</v>
      </c>
      <c r="T2909" s="32">
        <f t="shared" si="857"/>
        <v>-3271.5589476801815</v>
      </c>
      <c r="U2909" s="4">
        <f t="shared" si="858"/>
        <v>0</v>
      </c>
    </row>
    <row r="2910" spans="1:21">
      <c r="A2910" s="11">
        <f t="shared" si="846"/>
        <v>3.2721222751401817</v>
      </c>
      <c r="B2910" s="4">
        <f t="shared" si="847"/>
        <v>0</v>
      </c>
      <c r="C2910" s="4">
        <f t="shared" si="848"/>
        <v>0</v>
      </c>
      <c r="D2910" s="4">
        <f t="shared" si="849"/>
        <v>0</v>
      </c>
      <c r="E2910" s="4">
        <f t="shared" si="850"/>
        <v>0</v>
      </c>
      <c r="F2910" s="4">
        <f t="shared" si="851"/>
        <v>0</v>
      </c>
      <c r="G2910" s="4">
        <f t="shared" si="852"/>
        <v>0</v>
      </c>
      <c r="H2910" s="4">
        <f t="shared" si="853"/>
        <v>0</v>
      </c>
      <c r="I2910" s="4">
        <f t="shared" si="854"/>
        <v>0</v>
      </c>
      <c r="J2910" s="4">
        <f t="shared" si="855"/>
        <v>0</v>
      </c>
      <c r="K2910" s="4">
        <f t="shared" si="856"/>
        <v>0</v>
      </c>
      <c r="T2910" s="32">
        <f t="shared" si="857"/>
        <v>-3272.6856026001819</v>
      </c>
      <c r="U2910" s="4">
        <f t="shared" si="858"/>
        <v>0</v>
      </c>
    </row>
    <row r="2911" spans="1:21">
      <c r="A2911" s="11">
        <f t="shared" si="846"/>
        <v>3.2732489300601819</v>
      </c>
      <c r="B2911" s="4">
        <f t="shared" si="847"/>
        <v>0</v>
      </c>
      <c r="C2911" s="4">
        <f t="shared" si="848"/>
        <v>0</v>
      </c>
      <c r="D2911" s="4">
        <f t="shared" si="849"/>
        <v>0</v>
      </c>
      <c r="E2911" s="4">
        <f t="shared" si="850"/>
        <v>0</v>
      </c>
      <c r="F2911" s="4">
        <f t="shared" si="851"/>
        <v>0</v>
      </c>
      <c r="G2911" s="4">
        <f t="shared" si="852"/>
        <v>0</v>
      </c>
      <c r="H2911" s="4">
        <f t="shared" si="853"/>
        <v>0</v>
      </c>
      <c r="I2911" s="4">
        <f t="shared" si="854"/>
        <v>0</v>
      </c>
      <c r="J2911" s="4">
        <f t="shared" si="855"/>
        <v>0</v>
      </c>
      <c r="K2911" s="4">
        <f t="shared" si="856"/>
        <v>0</v>
      </c>
      <c r="T2911" s="32">
        <f t="shared" si="857"/>
        <v>-3273.8122575201819</v>
      </c>
      <c r="U2911" s="4">
        <f t="shared" si="858"/>
        <v>0</v>
      </c>
    </row>
    <row r="2912" spans="1:21">
      <c r="A2912" s="11">
        <f t="shared" si="846"/>
        <v>3.2743755849801821</v>
      </c>
      <c r="B2912" s="4">
        <f t="shared" si="847"/>
        <v>0</v>
      </c>
      <c r="C2912" s="4">
        <f t="shared" si="848"/>
        <v>0</v>
      </c>
      <c r="D2912" s="4">
        <f t="shared" si="849"/>
        <v>0</v>
      </c>
      <c r="E2912" s="4">
        <f t="shared" si="850"/>
        <v>0</v>
      </c>
      <c r="F2912" s="4">
        <f t="shared" si="851"/>
        <v>0</v>
      </c>
      <c r="G2912" s="4">
        <f t="shared" si="852"/>
        <v>0</v>
      </c>
      <c r="H2912" s="4">
        <f t="shared" si="853"/>
        <v>0</v>
      </c>
      <c r="I2912" s="4">
        <f t="shared" si="854"/>
        <v>0</v>
      </c>
      <c r="J2912" s="4">
        <f t="shared" si="855"/>
        <v>0</v>
      </c>
      <c r="K2912" s="4">
        <f t="shared" si="856"/>
        <v>0</v>
      </c>
      <c r="T2912" s="32">
        <f t="shared" si="857"/>
        <v>-3274.9389124401823</v>
      </c>
      <c r="U2912" s="4">
        <f t="shared" si="858"/>
        <v>0</v>
      </c>
    </row>
    <row r="2913" spans="1:21">
      <c r="A2913" s="11">
        <f t="shared" si="846"/>
        <v>3.2755022399001823</v>
      </c>
      <c r="B2913" s="4">
        <f t="shared" si="847"/>
        <v>0</v>
      </c>
      <c r="C2913" s="4">
        <f t="shared" si="848"/>
        <v>0</v>
      </c>
      <c r="D2913" s="4">
        <f t="shared" si="849"/>
        <v>0</v>
      </c>
      <c r="E2913" s="4">
        <f t="shared" si="850"/>
        <v>0</v>
      </c>
      <c r="F2913" s="4">
        <f t="shared" si="851"/>
        <v>0</v>
      </c>
      <c r="G2913" s="4">
        <f t="shared" si="852"/>
        <v>0</v>
      </c>
      <c r="H2913" s="4">
        <f t="shared" si="853"/>
        <v>0</v>
      </c>
      <c r="I2913" s="4">
        <f t="shared" si="854"/>
        <v>0</v>
      </c>
      <c r="J2913" s="4">
        <f t="shared" si="855"/>
        <v>0</v>
      </c>
      <c r="K2913" s="4">
        <f t="shared" si="856"/>
        <v>0</v>
      </c>
      <c r="T2913" s="32">
        <f t="shared" si="857"/>
        <v>-3276.0655673601823</v>
      </c>
      <c r="U2913" s="4">
        <f t="shared" si="858"/>
        <v>0</v>
      </c>
    </row>
    <row r="2914" spans="1:21">
      <c r="A2914" s="11">
        <f t="shared" si="846"/>
        <v>3.2766288948201825</v>
      </c>
      <c r="B2914" s="4">
        <f t="shared" si="847"/>
        <v>0</v>
      </c>
      <c r="C2914" s="4">
        <f t="shared" si="848"/>
        <v>0</v>
      </c>
      <c r="D2914" s="4">
        <f t="shared" si="849"/>
        <v>0</v>
      </c>
      <c r="E2914" s="4">
        <f t="shared" si="850"/>
        <v>0</v>
      </c>
      <c r="F2914" s="4">
        <f t="shared" si="851"/>
        <v>0</v>
      </c>
      <c r="G2914" s="4">
        <f t="shared" si="852"/>
        <v>0</v>
      </c>
      <c r="H2914" s="4">
        <f t="shared" si="853"/>
        <v>0</v>
      </c>
      <c r="I2914" s="4">
        <f t="shared" si="854"/>
        <v>0</v>
      </c>
      <c r="J2914" s="4">
        <f t="shared" si="855"/>
        <v>0</v>
      </c>
      <c r="K2914" s="4">
        <f t="shared" si="856"/>
        <v>0</v>
      </c>
      <c r="T2914" s="32">
        <f t="shared" si="857"/>
        <v>-3277.1922222801827</v>
      </c>
      <c r="U2914" s="4">
        <f t="shared" si="858"/>
        <v>0</v>
      </c>
    </row>
    <row r="2915" spans="1:21">
      <c r="A2915" s="11">
        <f t="shared" si="846"/>
        <v>3.2777555497401827</v>
      </c>
      <c r="B2915" s="4">
        <f t="shared" si="847"/>
        <v>0</v>
      </c>
      <c r="C2915" s="4">
        <f t="shared" si="848"/>
        <v>0</v>
      </c>
      <c r="D2915" s="4">
        <f t="shared" si="849"/>
        <v>0</v>
      </c>
      <c r="E2915" s="4">
        <f t="shared" si="850"/>
        <v>0</v>
      </c>
      <c r="F2915" s="4">
        <f t="shared" si="851"/>
        <v>0</v>
      </c>
      <c r="G2915" s="4">
        <f t="shared" si="852"/>
        <v>0</v>
      </c>
      <c r="H2915" s="4">
        <f t="shared" si="853"/>
        <v>0</v>
      </c>
      <c r="I2915" s="4">
        <f t="shared" si="854"/>
        <v>0</v>
      </c>
      <c r="J2915" s="4">
        <f t="shared" si="855"/>
        <v>0</v>
      </c>
      <c r="K2915" s="4">
        <f t="shared" si="856"/>
        <v>0</v>
      </c>
      <c r="T2915" s="32">
        <f t="shared" si="857"/>
        <v>-3278.3188772001827</v>
      </c>
      <c r="U2915" s="4">
        <f t="shared" si="858"/>
        <v>0</v>
      </c>
    </row>
    <row r="2916" spans="1:21">
      <c r="A2916" s="11">
        <f t="shared" si="846"/>
        <v>3.2788822046601829</v>
      </c>
      <c r="B2916" s="4">
        <f t="shared" si="847"/>
        <v>0</v>
      </c>
      <c r="C2916" s="4">
        <f t="shared" si="848"/>
        <v>0</v>
      </c>
      <c r="D2916" s="4">
        <f t="shared" si="849"/>
        <v>0</v>
      </c>
      <c r="E2916" s="4">
        <f t="shared" si="850"/>
        <v>0</v>
      </c>
      <c r="F2916" s="4">
        <f t="shared" si="851"/>
        <v>0</v>
      </c>
      <c r="G2916" s="4">
        <f t="shared" si="852"/>
        <v>0</v>
      </c>
      <c r="H2916" s="4">
        <f t="shared" si="853"/>
        <v>0</v>
      </c>
      <c r="I2916" s="4">
        <f t="shared" si="854"/>
        <v>0</v>
      </c>
      <c r="J2916" s="4">
        <f t="shared" si="855"/>
        <v>0</v>
      </c>
      <c r="K2916" s="4">
        <f t="shared" si="856"/>
        <v>0</v>
      </c>
      <c r="T2916" s="32">
        <f t="shared" si="857"/>
        <v>-3279.4455321201831</v>
      </c>
      <c r="U2916" s="4">
        <f t="shared" si="858"/>
        <v>0</v>
      </c>
    </row>
    <row r="2917" spans="1:21">
      <c r="A2917" s="11">
        <f t="shared" si="846"/>
        <v>3.2800088595801831</v>
      </c>
      <c r="B2917" s="4">
        <f t="shared" si="847"/>
        <v>0</v>
      </c>
      <c r="C2917" s="4">
        <f t="shared" si="848"/>
        <v>0</v>
      </c>
      <c r="D2917" s="4">
        <f t="shared" si="849"/>
        <v>0</v>
      </c>
      <c r="E2917" s="4">
        <f t="shared" si="850"/>
        <v>0</v>
      </c>
      <c r="F2917" s="4">
        <f t="shared" si="851"/>
        <v>0</v>
      </c>
      <c r="G2917" s="4">
        <f t="shared" si="852"/>
        <v>0</v>
      </c>
      <c r="H2917" s="4">
        <f t="shared" si="853"/>
        <v>0</v>
      </c>
      <c r="I2917" s="4">
        <f t="shared" si="854"/>
        <v>0</v>
      </c>
      <c r="J2917" s="4">
        <f t="shared" si="855"/>
        <v>0</v>
      </c>
      <c r="K2917" s="4">
        <f t="shared" si="856"/>
        <v>0</v>
      </c>
      <c r="T2917" s="32">
        <f t="shared" si="857"/>
        <v>-3280.5721870401831</v>
      </c>
      <c r="U2917" s="4">
        <f t="shared" si="858"/>
        <v>0</v>
      </c>
    </row>
    <row r="2918" spans="1:21">
      <c r="A2918" s="11">
        <f t="shared" si="846"/>
        <v>3.2811355145001833</v>
      </c>
      <c r="B2918" s="4">
        <f t="shared" si="847"/>
        <v>0</v>
      </c>
      <c r="C2918" s="4">
        <f t="shared" si="848"/>
        <v>0</v>
      </c>
      <c r="D2918" s="4">
        <f t="shared" si="849"/>
        <v>0</v>
      </c>
      <c r="E2918" s="4">
        <f t="shared" si="850"/>
        <v>0</v>
      </c>
      <c r="F2918" s="4">
        <f t="shared" si="851"/>
        <v>0</v>
      </c>
      <c r="G2918" s="4">
        <f t="shared" si="852"/>
        <v>0</v>
      </c>
      <c r="H2918" s="4">
        <f t="shared" si="853"/>
        <v>0</v>
      </c>
      <c r="I2918" s="4">
        <f t="shared" si="854"/>
        <v>0</v>
      </c>
      <c r="J2918" s="4">
        <f t="shared" si="855"/>
        <v>0</v>
      </c>
      <c r="K2918" s="4">
        <f t="shared" si="856"/>
        <v>0</v>
      </c>
      <c r="T2918" s="32">
        <f t="shared" si="857"/>
        <v>-3281.6988419601835</v>
      </c>
      <c r="U2918" s="4">
        <f t="shared" si="858"/>
        <v>0</v>
      </c>
    </row>
    <row r="2919" spans="1:21">
      <c r="A2919" s="11">
        <f t="shared" si="846"/>
        <v>3.2822621694201835</v>
      </c>
      <c r="B2919" s="4">
        <f t="shared" si="847"/>
        <v>0</v>
      </c>
      <c r="C2919" s="4">
        <f t="shared" si="848"/>
        <v>0</v>
      </c>
      <c r="D2919" s="4">
        <f t="shared" si="849"/>
        <v>0</v>
      </c>
      <c r="E2919" s="4">
        <f t="shared" si="850"/>
        <v>0</v>
      </c>
      <c r="F2919" s="4">
        <f t="shared" si="851"/>
        <v>0</v>
      </c>
      <c r="G2919" s="4">
        <f t="shared" si="852"/>
        <v>0</v>
      </c>
      <c r="H2919" s="4">
        <f t="shared" si="853"/>
        <v>0</v>
      </c>
      <c r="I2919" s="4">
        <f t="shared" si="854"/>
        <v>0</v>
      </c>
      <c r="J2919" s="4">
        <f t="shared" si="855"/>
        <v>0</v>
      </c>
      <c r="K2919" s="4">
        <f t="shared" si="856"/>
        <v>0</v>
      </c>
      <c r="T2919" s="32">
        <f t="shared" si="857"/>
        <v>-3282.8254968801834</v>
      </c>
      <c r="U2919" s="4">
        <f t="shared" si="858"/>
        <v>0</v>
      </c>
    </row>
    <row r="2920" spans="1:21">
      <c r="A2920" s="11">
        <f t="shared" si="846"/>
        <v>3.2833888243401836</v>
      </c>
      <c r="B2920" s="4">
        <f t="shared" si="847"/>
        <v>0</v>
      </c>
      <c r="C2920" s="4">
        <f t="shared" si="848"/>
        <v>0</v>
      </c>
      <c r="D2920" s="4">
        <f t="shared" si="849"/>
        <v>0</v>
      </c>
      <c r="E2920" s="4">
        <f t="shared" si="850"/>
        <v>0</v>
      </c>
      <c r="F2920" s="4">
        <f t="shared" si="851"/>
        <v>0</v>
      </c>
      <c r="G2920" s="4">
        <f t="shared" si="852"/>
        <v>0</v>
      </c>
      <c r="H2920" s="4">
        <f t="shared" si="853"/>
        <v>0</v>
      </c>
      <c r="I2920" s="4">
        <f t="shared" si="854"/>
        <v>0</v>
      </c>
      <c r="J2920" s="4">
        <f t="shared" si="855"/>
        <v>0</v>
      </c>
      <c r="K2920" s="4">
        <f t="shared" si="856"/>
        <v>0</v>
      </c>
      <c r="T2920" s="32">
        <f t="shared" si="857"/>
        <v>-3283.9521518001839</v>
      </c>
      <c r="U2920" s="4">
        <f t="shared" si="858"/>
        <v>0</v>
      </c>
    </row>
    <row r="2921" spans="1:21">
      <c r="A2921" s="11">
        <f t="shared" si="846"/>
        <v>3.2845154792601838</v>
      </c>
      <c r="B2921" s="4">
        <f t="shared" si="847"/>
        <v>0</v>
      </c>
      <c r="C2921" s="4">
        <f t="shared" si="848"/>
        <v>0</v>
      </c>
      <c r="D2921" s="4">
        <f t="shared" si="849"/>
        <v>0</v>
      </c>
      <c r="E2921" s="4">
        <f t="shared" si="850"/>
        <v>0</v>
      </c>
      <c r="F2921" s="4">
        <f t="shared" si="851"/>
        <v>0</v>
      </c>
      <c r="G2921" s="4">
        <f t="shared" si="852"/>
        <v>0</v>
      </c>
      <c r="H2921" s="4">
        <f t="shared" si="853"/>
        <v>0</v>
      </c>
      <c r="I2921" s="4">
        <f t="shared" si="854"/>
        <v>0</v>
      </c>
      <c r="J2921" s="4">
        <f t="shared" si="855"/>
        <v>0</v>
      </c>
      <c r="K2921" s="4">
        <f t="shared" si="856"/>
        <v>0</v>
      </c>
      <c r="T2921" s="32">
        <f t="shared" si="857"/>
        <v>-3285.0788067201838</v>
      </c>
      <c r="U2921" s="4">
        <f t="shared" si="858"/>
        <v>0</v>
      </c>
    </row>
    <row r="2922" spans="1:21">
      <c r="A2922" s="11">
        <f t="shared" si="846"/>
        <v>3.285642134180184</v>
      </c>
      <c r="B2922" s="4">
        <f t="shared" si="847"/>
        <v>0</v>
      </c>
      <c r="C2922" s="4">
        <f t="shared" si="848"/>
        <v>0</v>
      </c>
      <c r="D2922" s="4">
        <f t="shared" si="849"/>
        <v>0</v>
      </c>
      <c r="E2922" s="4">
        <f t="shared" si="850"/>
        <v>0</v>
      </c>
      <c r="F2922" s="4">
        <f t="shared" si="851"/>
        <v>0</v>
      </c>
      <c r="G2922" s="4">
        <f t="shared" si="852"/>
        <v>0</v>
      </c>
      <c r="H2922" s="4">
        <f t="shared" si="853"/>
        <v>0</v>
      </c>
      <c r="I2922" s="4">
        <f t="shared" si="854"/>
        <v>0</v>
      </c>
      <c r="J2922" s="4">
        <f t="shared" si="855"/>
        <v>0</v>
      </c>
      <c r="K2922" s="4">
        <f t="shared" si="856"/>
        <v>0</v>
      </c>
      <c r="T2922" s="32">
        <f t="shared" si="857"/>
        <v>-3286.2054616401842</v>
      </c>
      <c r="U2922" s="4">
        <f t="shared" si="858"/>
        <v>0</v>
      </c>
    </row>
    <row r="2923" spans="1:21">
      <c r="A2923" s="11">
        <f t="shared" si="846"/>
        <v>3.2867687891001842</v>
      </c>
      <c r="B2923" s="4">
        <f t="shared" si="847"/>
        <v>0</v>
      </c>
      <c r="C2923" s="4">
        <f t="shared" si="848"/>
        <v>0</v>
      </c>
      <c r="D2923" s="4">
        <f t="shared" si="849"/>
        <v>0</v>
      </c>
      <c r="E2923" s="4">
        <f t="shared" si="850"/>
        <v>0</v>
      </c>
      <c r="F2923" s="4">
        <f t="shared" si="851"/>
        <v>0</v>
      </c>
      <c r="G2923" s="4">
        <f t="shared" si="852"/>
        <v>0</v>
      </c>
      <c r="H2923" s="4">
        <f t="shared" si="853"/>
        <v>0</v>
      </c>
      <c r="I2923" s="4">
        <f t="shared" si="854"/>
        <v>0</v>
      </c>
      <c r="J2923" s="4">
        <f t="shared" si="855"/>
        <v>0</v>
      </c>
      <c r="K2923" s="4">
        <f t="shared" si="856"/>
        <v>0</v>
      </c>
      <c r="T2923" s="32">
        <f t="shared" si="857"/>
        <v>-3287.3321165601842</v>
      </c>
      <c r="U2923" s="4">
        <f t="shared" si="858"/>
        <v>0</v>
      </c>
    </row>
    <row r="2924" spans="1:21">
      <c r="A2924" s="11">
        <f t="shared" si="846"/>
        <v>3.2878954440201844</v>
      </c>
      <c r="B2924" s="4">
        <f t="shared" si="847"/>
        <v>0</v>
      </c>
      <c r="C2924" s="4">
        <f t="shared" si="848"/>
        <v>0</v>
      </c>
      <c r="D2924" s="4">
        <f t="shared" si="849"/>
        <v>0</v>
      </c>
      <c r="E2924" s="4">
        <f t="shared" si="850"/>
        <v>0</v>
      </c>
      <c r="F2924" s="4">
        <f t="shared" si="851"/>
        <v>0</v>
      </c>
      <c r="G2924" s="4">
        <f t="shared" si="852"/>
        <v>0</v>
      </c>
      <c r="H2924" s="4">
        <f t="shared" si="853"/>
        <v>0</v>
      </c>
      <c r="I2924" s="4">
        <f t="shared" si="854"/>
        <v>0</v>
      </c>
      <c r="J2924" s="4">
        <f t="shared" si="855"/>
        <v>0</v>
      </c>
      <c r="K2924" s="4">
        <f t="shared" si="856"/>
        <v>0</v>
      </c>
      <c r="T2924" s="32">
        <f t="shared" si="857"/>
        <v>-3288.4587714801846</v>
      </c>
      <c r="U2924" s="4">
        <f t="shared" si="858"/>
        <v>0</v>
      </c>
    </row>
    <row r="2925" spans="1:21">
      <c r="A2925" s="11">
        <f t="shared" si="846"/>
        <v>3.2890220989401846</v>
      </c>
      <c r="B2925" s="4">
        <f t="shared" si="847"/>
        <v>1</v>
      </c>
      <c r="C2925" s="4">
        <f t="shared" si="848"/>
        <v>0</v>
      </c>
      <c r="D2925" s="4">
        <f t="shared" si="849"/>
        <v>0</v>
      </c>
      <c r="E2925" s="4">
        <f t="shared" si="850"/>
        <v>0</v>
      </c>
      <c r="F2925" s="4">
        <f t="shared" si="851"/>
        <v>0</v>
      </c>
      <c r="G2925" s="4">
        <f t="shared" si="852"/>
        <v>0</v>
      </c>
      <c r="H2925" s="4">
        <f t="shared" si="853"/>
        <v>0</v>
      </c>
      <c r="I2925" s="4">
        <f t="shared" si="854"/>
        <v>0</v>
      </c>
      <c r="J2925" s="4">
        <f t="shared" si="855"/>
        <v>0</v>
      </c>
      <c r="K2925" s="4">
        <f t="shared" si="856"/>
        <v>0</v>
      </c>
      <c r="T2925" s="32">
        <f t="shared" si="857"/>
        <v>-3289.5854264001846</v>
      </c>
      <c r="U2925" s="4">
        <f t="shared" si="858"/>
        <v>1</v>
      </c>
    </row>
    <row r="2926" spans="1:21">
      <c r="A2926" s="11">
        <f t="shared" si="846"/>
        <v>3.2901487538601848</v>
      </c>
      <c r="B2926" s="4">
        <f t="shared" si="847"/>
        <v>0</v>
      </c>
      <c r="C2926" s="4">
        <f t="shared" si="848"/>
        <v>0</v>
      </c>
      <c r="D2926" s="4">
        <f t="shared" si="849"/>
        <v>0</v>
      </c>
      <c r="E2926" s="4">
        <f t="shared" si="850"/>
        <v>0</v>
      </c>
      <c r="F2926" s="4">
        <f t="shared" si="851"/>
        <v>0</v>
      </c>
      <c r="G2926" s="4">
        <f t="shared" si="852"/>
        <v>0</v>
      </c>
      <c r="H2926" s="4">
        <f t="shared" si="853"/>
        <v>0</v>
      </c>
      <c r="I2926" s="4">
        <f t="shared" si="854"/>
        <v>0</v>
      </c>
      <c r="J2926" s="4">
        <f t="shared" si="855"/>
        <v>0</v>
      </c>
      <c r="K2926" s="4">
        <f t="shared" si="856"/>
        <v>0</v>
      </c>
      <c r="T2926" s="32">
        <f t="shared" si="857"/>
        <v>-3290.712081320185</v>
      </c>
      <c r="U2926" s="4">
        <f t="shared" si="858"/>
        <v>0</v>
      </c>
    </row>
    <row r="2927" spans="1:21">
      <c r="A2927" s="11">
        <f t="shared" si="846"/>
        <v>3.291275408780185</v>
      </c>
      <c r="B2927" s="4">
        <f t="shared" si="847"/>
        <v>0</v>
      </c>
      <c r="C2927" s="4">
        <f t="shared" si="848"/>
        <v>0</v>
      </c>
      <c r="D2927" s="4">
        <f t="shared" si="849"/>
        <v>0</v>
      </c>
      <c r="E2927" s="4">
        <f t="shared" si="850"/>
        <v>0</v>
      </c>
      <c r="F2927" s="4">
        <f t="shared" si="851"/>
        <v>0</v>
      </c>
      <c r="G2927" s="4">
        <f t="shared" si="852"/>
        <v>0</v>
      </c>
      <c r="H2927" s="4">
        <f t="shared" si="853"/>
        <v>0</v>
      </c>
      <c r="I2927" s="4">
        <f t="shared" si="854"/>
        <v>0</v>
      </c>
      <c r="J2927" s="4">
        <f t="shared" si="855"/>
        <v>0</v>
      </c>
      <c r="K2927" s="4">
        <f t="shared" si="856"/>
        <v>0</v>
      </c>
      <c r="T2927" s="32">
        <f t="shared" si="857"/>
        <v>-3291.838736240185</v>
      </c>
      <c r="U2927" s="4">
        <f t="shared" si="858"/>
        <v>0</v>
      </c>
    </row>
    <row r="2928" spans="1:21">
      <c r="A2928" s="11">
        <f t="shared" si="846"/>
        <v>3.2924020637001852</v>
      </c>
      <c r="B2928" s="4">
        <f t="shared" si="847"/>
        <v>0</v>
      </c>
      <c r="C2928" s="4">
        <f t="shared" si="848"/>
        <v>0</v>
      </c>
      <c r="D2928" s="4">
        <f t="shared" si="849"/>
        <v>0</v>
      </c>
      <c r="E2928" s="4">
        <f t="shared" si="850"/>
        <v>0</v>
      </c>
      <c r="F2928" s="4">
        <f t="shared" si="851"/>
        <v>0</v>
      </c>
      <c r="G2928" s="4">
        <f t="shared" si="852"/>
        <v>0</v>
      </c>
      <c r="H2928" s="4">
        <f t="shared" si="853"/>
        <v>0</v>
      </c>
      <c r="I2928" s="4">
        <f t="shared" si="854"/>
        <v>0</v>
      </c>
      <c r="J2928" s="4">
        <f t="shared" si="855"/>
        <v>0</v>
      </c>
      <c r="K2928" s="4">
        <f t="shared" si="856"/>
        <v>0</v>
      </c>
      <c r="T2928" s="32">
        <f t="shared" si="857"/>
        <v>-3292.9653911601854</v>
      </c>
      <c r="U2928" s="4">
        <f t="shared" si="858"/>
        <v>0</v>
      </c>
    </row>
    <row r="2929" spans="1:21">
      <c r="A2929" s="11">
        <f t="shared" si="846"/>
        <v>3.2935287186201854</v>
      </c>
      <c r="B2929" s="4">
        <f t="shared" si="847"/>
        <v>0</v>
      </c>
      <c r="C2929" s="4">
        <f t="shared" si="848"/>
        <v>0</v>
      </c>
      <c r="D2929" s="4">
        <f t="shared" si="849"/>
        <v>0</v>
      </c>
      <c r="E2929" s="4">
        <f t="shared" si="850"/>
        <v>0</v>
      </c>
      <c r="F2929" s="4">
        <f t="shared" si="851"/>
        <v>0</v>
      </c>
      <c r="G2929" s="4">
        <f t="shared" si="852"/>
        <v>0</v>
      </c>
      <c r="H2929" s="4">
        <f t="shared" si="853"/>
        <v>0</v>
      </c>
      <c r="I2929" s="4">
        <f t="shared" si="854"/>
        <v>0</v>
      </c>
      <c r="J2929" s="4">
        <f t="shared" si="855"/>
        <v>0</v>
      </c>
      <c r="K2929" s="4">
        <f t="shared" si="856"/>
        <v>0</v>
      </c>
      <c r="T2929" s="32">
        <f t="shared" si="857"/>
        <v>-3294.0920460801854</v>
      </c>
      <c r="U2929" s="4">
        <f t="shared" si="858"/>
        <v>0</v>
      </c>
    </row>
    <row r="2930" spans="1:21">
      <c r="A2930" s="11">
        <f t="shared" si="846"/>
        <v>3.2946553735401856</v>
      </c>
      <c r="B2930" s="4">
        <f t="shared" si="847"/>
        <v>0</v>
      </c>
      <c r="C2930" s="4">
        <f t="shared" si="848"/>
        <v>0</v>
      </c>
      <c r="D2930" s="4">
        <f t="shared" si="849"/>
        <v>0</v>
      </c>
      <c r="E2930" s="4">
        <f t="shared" si="850"/>
        <v>0</v>
      </c>
      <c r="F2930" s="4">
        <f t="shared" si="851"/>
        <v>0</v>
      </c>
      <c r="G2930" s="4">
        <f t="shared" si="852"/>
        <v>0</v>
      </c>
      <c r="H2930" s="4">
        <f t="shared" si="853"/>
        <v>0</v>
      </c>
      <c r="I2930" s="4">
        <f t="shared" si="854"/>
        <v>0</v>
      </c>
      <c r="J2930" s="4">
        <f t="shared" si="855"/>
        <v>0</v>
      </c>
      <c r="K2930" s="4">
        <f t="shared" si="856"/>
        <v>0</v>
      </c>
      <c r="T2930" s="32">
        <f t="shared" si="857"/>
        <v>-3295.2187010001858</v>
      </c>
      <c r="U2930" s="4">
        <f t="shared" si="858"/>
        <v>0</v>
      </c>
    </row>
    <row r="2931" spans="1:21">
      <c r="A2931" s="11">
        <f t="shared" si="846"/>
        <v>3.2957820284601858</v>
      </c>
      <c r="B2931" s="4">
        <f t="shared" si="847"/>
        <v>0</v>
      </c>
      <c r="C2931" s="4">
        <f t="shared" si="848"/>
        <v>0</v>
      </c>
      <c r="D2931" s="4">
        <f t="shared" si="849"/>
        <v>0</v>
      </c>
      <c r="E2931" s="4">
        <f t="shared" si="850"/>
        <v>0</v>
      </c>
      <c r="F2931" s="4">
        <f t="shared" si="851"/>
        <v>0</v>
      </c>
      <c r="G2931" s="4">
        <f t="shared" si="852"/>
        <v>0</v>
      </c>
      <c r="H2931" s="4">
        <f t="shared" si="853"/>
        <v>0</v>
      </c>
      <c r="I2931" s="4">
        <f t="shared" si="854"/>
        <v>0</v>
      </c>
      <c r="J2931" s="4">
        <f t="shared" si="855"/>
        <v>0</v>
      </c>
      <c r="K2931" s="4">
        <f t="shared" si="856"/>
        <v>0</v>
      </c>
      <c r="T2931" s="32">
        <f t="shared" si="857"/>
        <v>-3296.3453559201857</v>
      </c>
      <c r="U2931" s="4">
        <f t="shared" si="858"/>
        <v>0</v>
      </c>
    </row>
    <row r="2932" spans="1:21">
      <c r="A2932" s="11">
        <f t="shared" si="846"/>
        <v>3.2969086833801859</v>
      </c>
      <c r="B2932" s="4">
        <f t="shared" si="847"/>
        <v>0</v>
      </c>
      <c r="C2932" s="4">
        <f t="shared" si="848"/>
        <v>0</v>
      </c>
      <c r="D2932" s="4">
        <f t="shared" si="849"/>
        <v>0</v>
      </c>
      <c r="E2932" s="4">
        <f t="shared" si="850"/>
        <v>0</v>
      </c>
      <c r="F2932" s="4">
        <f t="shared" si="851"/>
        <v>0</v>
      </c>
      <c r="G2932" s="4">
        <f t="shared" si="852"/>
        <v>0</v>
      </c>
      <c r="H2932" s="4">
        <f t="shared" si="853"/>
        <v>0</v>
      </c>
      <c r="I2932" s="4">
        <f t="shared" si="854"/>
        <v>0</v>
      </c>
      <c r="J2932" s="4">
        <f t="shared" si="855"/>
        <v>0</v>
      </c>
      <c r="K2932" s="4">
        <f t="shared" si="856"/>
        <v>0</v>
      </c>
      <c r="T2932" s="32">
        <f t="shared" si="857"/>
        <v>-3297.4720108401862</v>
      </c>
      <c r="U2932" s="4">
        <f t="shared" si="858"/>
        <v>0</v>
      </c>
    </row>
    <row r="2933" spans="1:21">
      <c r="A2933" s="11">
        <f t="shared" si="846"/>
        <v>3.2980353383001861</v>
      </c>
      <c r="B2933" s="4">
        <f t="shared" si="847"/>
        <v>0</v>
      </c>
      <c r="C2933" s="4">
        <f t="shared" si="848"/>
        <v>0</v>
      </c>
      <c r="D2933" s="4">
        <f t="shared" si="849"/>
        <v>0</v>
      </c>
      <c r="E2933" s="4">
        <f t="shared" si="850"/>
        <v>0</v>
      </c>
      <c r="F2933" s="4">
        <f t="shared" si="851"/>
        <v>0</v>
      </c>
      <c r="G2933" s="4">
        <f t="shared" si="852"/>
        <v>0</v>
      </c>
      <c r="H2933" s="4">
        <f t="shared" si="853"/>
        <v>0</v>
      </c>
      <c r="I2933" s="4">
        <f t="shared" si="854"/>
        <v>0</v>
      </c>
      <c r="J2933" s="4">
        <f t="shared" si="855"/>
        <v>0</v>
      </c>
      <c r="K2933" s="4">
        <f t="shared" si="856"/>
        <v>0</v>
      </c>
      <c r="T2933" s="32">
        <f t="shared" si="857"/>
        <v>-3298.5986657601861</v>
      </c>
      <c r="U2933" s="4">
        <f t="shared" si="858"/>
        <v>0</v>
      </c>
    </row>
    <row r="2934" spans="1:21">
      <c r="A2934" s="11">
        <f t="shared" si="846"/>
        <v>3.2991619932201863</v>
      </c>
      <c r="B2934" s="4">
        <f t="shared" si="847"/>
        <v>0</v>
      </c>
      <c r="C2934" s="4">
        <f t="shared" si="848"/>
        <v>0</v>
      </c>
      <c r="D2934" s="4">
        <f t="shared" si="849"/>
        <v>0</v>
      </c>
      <c r="E2934" s="4">
        <f t="shared" si="850"/>
        <v>0</v>
      </c>
      <c r="F2934" s="4">
        <f t="shared" si="851"/>
        <v>0</v>
      </c>
      <c r="G2934" s="4">
        <f t="shared" si="852"/>
        <v>0</v>
      </c>
      <c r="H2934" s="4">
        <f t="shared" si="853"/>
        <v>0</v>
      </c>
      <c r="I2934" s="4">
        <f t="shared" si="854"/>
        <v>0</v>
      </c>
      <c r="J2934" s="4">
        <f t="shared" si="855"/>
        <v>0</v>
      </c>
      <c r="K2934" s="4">
        <f t="shared" si="856"/>
        <v>0</v>
      </c>
      <c r="T2934" s="32">
        <f t="shared" si="857"/>
        <v>-3299.7253206801865</v>
      </c>
      <c r="U2934" s="4">
        <f t="shared" si="858"/>
        <v>0</v>
      </c>
    </row>
    <row r="2935" spans="1:21">
      <c r="A2935" s="11">
        <f t="shared" si="846"/>
        <v>3.3002886481401865</v>
      </c>
      <c r="B2935" s="4">
        <f t="shared" si="847"/>
        <v>0</v>
      </c>
      <c r="C2935" s="4">
        <f t="shared" si="848"/>
        <v>0</v>
      </c>
      <c r="D2935" s="4">
        <f t="shared" si="849"/>
        <v>0</v>
      </c>
      <c r="E2935" s="4">
        <f t="shared" si="850"/>
        <v>0</v>
      </c>
      <c r="F2935" s="4">
        <f t="shared" si="851"/>
        <v>0</v>
      </c>
      <c r="G2935" s="4">
        <f t="shared" si="852"/>
        <v>0</v>
      </c>
      <c r="H2935" s="4">
        <f t="shared" si="853"/>
        <v>0</v>
      </c>
      <c r="I2935" s="4">
        <f t="shared" si="854"/>
        <v>0</v>
      </c>
      <c r="J2935" s="4">
        <f t="shared" si="855"/>
        <v>0</v>
      </c>
      <c r="K2935" s="4">
        <f t="shared" si="856"/>
        <v>0</v>
      </c>
      <c r="T2935" s="32">
        <f t="shared" si="857"/>
        <v>-3300.8519756001865</v>
      </c>
      <c r="U2935" s="4">
        <f t="shared" si="858"/>
        <v>0</v>
      </c>
    </row>
    <row r="2936" spans="1:21">
      <c r="A2936" s="11">
        <f t="shared" si="846"/>
        <v>3.3014153030601867</v>
      </c>
      <c r="B2936" s="4">
        <f t="shared" si="847"/>
        <v>0</v>
      </c>
      <c r="C2936" s="4">
        <f t="shared" si="848"/>
        <v>0</v>
      </c>
      <c r="D2936" s="4">
        <f t="shared" si="849"/>
        <v>0</v>
      </c>
      <c r="E2936" s="4">
        <f t="shared" si="850"/>
        <v>0</v>
      </c>
      <c r="F2936" s="4">
        <f t="shared" si="851"/>
        <v>0</v>
      </c>
      <c r="G2936" s="4">
        <f t="shared" si="852"/>
        <v>0</v>
      </c>
      <c r="H2936" s="4">
        <f t="shared" si="853"/>
        <v>0</v>
      </c>
      <c r="I2936" s="4">
        <f t="shared" si="854"/>
        <v>0</v>
      </c>
      <c r="J2936" s="4">
        <f t="shared" si="855"/>
        <v>0</v>
      </c>
      <c r="K2936" s="4">
        <f t="shared" si="856"/>
        <v>0</v>
      </c>
      <c r="T2936" s="32">
        <f t="shared" si="857"/>
        <v>-3301.9786305201869</v>
      </c>
      <c r="U2936" s="4">
        <f t="shared" si="858"/>
        <v>0</v>
      </c>
    </row>
    <row r="2937" spans="1:21">
      <c r="A2937" s="11">
        <f t="shared" si="846"/>
        <v>3.3025419579801869</v>
      </c>
      <c r="B2937" s="4">
        <f t="shared" si="847"/>
        <v>0</v>
      </c>
      <c r="C2937" s="4">
        <f t="shared" si="848"/>
        <v>0</v>
      </c>
      <c r="D2937" s="4">
        <f t="shared" si="849"/>
        <v>0</v>
      </c>
      <c r="E2937" s="4">
        <f t="shared" si="850"/>
        <v>0</v>
      </c>
      <c r="F2937" s="4">
        <f t="shared" si="851"/>
        <v>0</v>
      </c>
      <c r="G2937" s="4">
        <f t="shared" si="852"/>
        <v>0</v>
      </c>
      <c r="H2937" s="4">
        <f t="shared" si="853"/>
        <v>0</v>
      </c>
      <c r="I2937" s="4">
        <f t="shared" si="854"/>
        <v>0</v>
      </c>
      <c r="J2937" s="4">
        <f t="shared" si="855"/>
        <v>0</v>
      </c>
      <c r="K2937" s="4">
        <f t="shared" si="856"/>
        <v>0</v>
      </c>
      <c r="T2937" s="32">
        <f t="shared" si="857"/>
        <v>-3303.1052854401869</v>
      </c>
      <c r="U2937" s="4">
        <f t="shared" si="858"/>
        <v>0</v>
      </c>
    </row>
    <row r="2938" spans="1:21">
      <c r="A2938" s="11">
        <f t="shared" si="846"/>
        <v>3.3036686129001871</v>
      </c>
      <c r="B2938" s="4">
        <f t="shared" si="847"/>
        <v>0</v>
      </c>
      <c r="C2938" s="4">
        <f t="shared" si="848"/>
        <v>0</v>
      </c>
      <c r="D2938" s="4">
        <f t="shared" si="849"/>
        <v>0</v>
      </c>
      <c r="E2938" s="4">
        <f t="shared" si="850"/>
        <v>0</v>
      </c>
      <c r="F2938" s="4">
        <f t="shared" si="851"/>
        <v>0</v>
      </c>
      <c r="G2938" s="4">
        <f t="shared" si="852"/>
        <v>0</v>
      </c>
      <c r="H2938" s="4">
        <f t="shared" si="853"/>
        <v>0</v>
      </c>
      <c r="I2938" s="4">
        <f t="shared" si="854"/>
        <v>0</v>
      </c>
      <c r="J2938" s="4">
        <f t="shared" si="855"/>
        <v>0</v>
      </c>
      <c r="K2938" s="4">
        <f t="shared" si="856"/>
        <v>0</v>
      </c>
      <c r="T2938" s="32">
        <f t="shared" si="857"/>
        <v>-3304.2319403601873</v>
      </c>
      <c r="U2938" s="4">
        <f t="shared" si="858"/>
        <v>0</v>
      </c>
    </row>
    <row r="2939" spans="1:21">
      <c r="A2939" s="11">
        <f t="shared" si="846"/>
        <v>3.3047952678201873</v>
      </c>
      <c r="B2939" s="4">
        <f t="shared" si="847"/>
        <v>0</v>
      </c>
      <c r="C2939" s="4">
        <f t="shared" si="848"/>
        <v>0</v>
      </c>
      <c r="D2939" s="4">
        <f t="shared" si="849"/>
        <v>0</v>
      </c>
      <c r="E2939" s="4">
        <f t="shared" si="850"/>
        <v>0</v>
      </c>
      <c r="F2939" s="4">
        <f t="shared" si="851"/>
        <v>0</v>
      </c>
      <c r="G2939" s="4">
        <f t="shared" si="852"/>
        <v>0</v>
      </c>
      <c r="H2939" s="4">
        <f t="shared" si="853"/>
        <v>0</v>
      </c>
      <c r="I2939" s="4">
        <f t="shared" si="854"/>
        <v>0</v>
      </c>
      <c r="J2939" s="4">
        <f t="shared" si="855"/>
        <v>0</v>
      </c>
      <c r="K2939" s="4">
        <f t="shared" si="856"/>
        <v>0</v>
      </c>
      <c r="T2939" s="32">
        <f t="shared" si="857"/>
        <v>-3305.3585952801873</v>
      </c>
      <c r="U2939" s="4">
        <f t="shared" si="858"/>
        <v>0</v>
      </c>
    </row>
    <row r="2940" spans="1:21">
      <c r="A2940" s="11">
        <f t="shared" si="846"/>
        <v>3.3059219227401875</v>
      </c>
      <c r="B2940" s="4">
        <f t="shared" si="847"/>
        <v>0</v>
      </c>
      <c r="C2940" s="4">
        <f t="shared" si="848"/>
        <v>0</v>
      </c>
      <c r="D2940" s="4">
        <f t="shared" si="849"/>
        <v>0</v>
      </c>
      <c r="E2940" s="4">
        <f t="shared" si="850"/>
        <v>0</v>
      </c>
      <c r="F2940" s="4">
        <f t="shared" si="851"/>
        <v>0</v>
      </c>
      <c r="G2940" s="4">
        <f t="shared" si="852"/>
        <v>0</v>
      </c>
      <c r="H2940" s="4">
        <f t="shared" si="853"/>
        <v>0</v>
      </c>
      <c r="I2940" s="4">
        <f t="shared" si="854"/>
        <v>0</v>
      </c>
      <c r="J2940" s="4">
        <f t="shared" si="855"/>
        <v>0</v>
      </c>
      <c r="K2940" s="4">
        <f t="shared" si="856"/>
        <v>0</v>
      </c>
      <c r="T2940" s="32">
        <f t="shared" si="857"/>
        <v>-3306.4852502001877</v>
      </c>
      <c r="U2940" s="4">
        <f t="shared" si="858"/>
        <v>0</v>
      </c>
    </row>
    <row r="2941" spans="1:21">
      <c r="A2941" s="11">
        <f t="shared" si="846"/>
        <v>3.3070485776601877</v>
      </c>
      <c r="B2941" s="4">
        <f t="shared" si="847"/>
        <v>0</v>
      </c>
      <c r="C2941" s="4">
        <f t="shared" si="848"/>
        <v>0</v>
      </c>
      <c r="D2941" s="4">
        <f t="shared" si="849"/>
        <v>0</v>
      </c>
      <c r="E2941" s="4">
        <f t="shared" si="850"/>
        <v>0</v>
      </c>
      <c r="F2941" s="4">
        <f t="shared" si="851"/>
        <v>0</v>
      </c>
      <c r="G2941" s="4">
        <f t="shared" si="852"/>
        <v>0</v>
      </c>
      <c r="H2941" s="4">
        <f t="shared" si="853"/>
        <v>0</v>
      </c>
      <c r="I2941" s="4">
        <f t="shared" si="854"/>
        <v>0</v>
      </c>
      <c r="J2941" s="4">
        <f t="shared" si="855"/>
        <v>0</v>
      </c>
      <c r="K2941" s="4">
        <f t="shared" si="856"/>
        <v>0</v>
      </c>
      <c r="T2941" s="32">
        <f t="shared" si="857"/>
        <v>-3307.6119051201877</v>
      </c>
      <c r="U2941" s="4">
        <f t="shared" si="858"/>
        <v>0</v>
      </c>
    </row>
    <row r="2942" spans="1:21">
      <c r="A2942" s="11">
        <f t="shared" ref="A2942:A3005" si="859">A2941+ 0.00112665492</f>
        <v>3.3081752325801879</v>
      </c>
      <c r="B2942" s="4">
        <f t="shared" si="847"/>
        <v>1</v>
      </c>
      <c r="C2942" s="4">
        <f t="shared" si="848"/>
        <v>0</v>
      </c>
      <c r="D2942" s="4">
        <f t="shared" si="849"/>
        <v>0</v>
      </c>
      <c r="E2942" s="4">
        <f t="shared" si="850"/>
        <v>0</v>
      </c>
      <c r="F2942" s="4">
        <f t="shared" si="851"/>
        <v>0</v>
      </c>
      <c r="G2942" s="4">
        <f t="shared" si="852"/>
        <v>0</v>
      </c>
      <c r="H2942" s="4">
        <f t="shared" si="853"/>
        <v>0</v>
      </c>
      <c r="I2942" s="4">
        <f t="shared" si="854"/>
        <v>0</v>
      </c>
      <c r="J2942" s="4">
        <f t="shared" si="855"/>
        <v>0</v>
      </c>
      <c r="K2942" s="4">
        <f t="shared" si="856"/>
        <v>0</v>
      </c>
      <c r="T2942" s="32">
        <f t="shared" si="857"/>
        <v>-3308.7385600401881</v>
      </c>
      <c r="U2942" s="4">
        <f t="shared" si="858"/>
        <v>1</v>
      </c>
    </row>
    <row r="2943" spans="1:21">
      <c r="A2943" s="11">
        <f t="shared" si="859"/>
        <v>3.3093018875001881</v>
      </c>
      <c r="B2943" s="4">
        <f t="shared" si="847"/>
        <v>0</v>
      </c>
      <c r="C2943" s="4">
        <f t="shared" si="848"/>
        <v>0</v>
      </c>
      <c r="D2943" s="4">
        <f t="shared" si="849"/>
        <v>0</v>
      </c>
      <c r="E2943" s="4">
        <f t="shared" si="850"/>
        <v>0</v>
      </c>
      <c r="F2943" s="4">
        <f t="shared" si="851"/>
        <v>0</v>
      </c>
      <c r="G2943" s="4">
        <f t="shared" si="852"/>
        <v>0</v>
      </c>
      <c r="H2943" s="4">
        <f t="shared" si="853"/>
        <v>0</v>
      </c>
      <c r="I2943" s="4">
        <f t="shared" si="854"/>
        <v>0</v>
      </c>
      <c r="J2943" s="4">
        <f t="shared" si="855"/>
        <v>0</v>
      </c>
      <c r="K2943" s="4">
        <f t="shared" si="856"/>
        <v>0</v>
      </c>
      <c r="T2943" s="32">
        <f t="shared" si="857"/>
        <v>-3309.865214960188</v>
      </c>
      <c r="U2943" s="4">
        <f t="shared" si="858"/>
        <v>0</v>
      </c>
    </row>
    <row r="2944" spans="1:21">
      <c r="A2944" s="11">
        <f t="shared" si="859"/>
        <v>3.3104285424201882</v>
      </c>
      <c r="B2944" s="4">
        <f t="shared" si="847"/>
        <v>0</v>
      </c>
      <c r="C2944" s="4">
        <f t="shared" si="848"/>
        <v>1</v>
      </c>
      <c r="D2944" s="4">
        <f t="shared" si="849"/>
        <v>0</v>
      </c>
      <c r="E2944" s="4">
        <f t="shared" si="850"/>
        <v>0</v>
      </c>
      <c r="F2944" s="4">
        <f t="shared" si="851"/>
        <v>0</v>
      </c>
      <c r="G2944" s="4">
        <f t="shared" si="852"/>
        <v>0</v>
      </c>
      <c r="H2944" s="4">
        <f t="shared" si="853"/>
        <v>0</v>
      </c>
      <c r="I2944" s="4">
        <f t="shared" si="854"/>
        <v>0</v>
      </c>
      <c r="J2944" s="4">
        <f t="shared" si="855"/>
        <v>0</v>
      </c>
      <c r="K2944" s="4">
        <f t="shared" si="856"/>
        <v>0</v>
      </c>
      <c r="T2944" s="32">
        <f t="shared" si="857"/>
        <v>-3310.9918698801885</v>
      </c>
      <c r="U2944" s="4">
        <f t="shared" si="858"/>
        <v>1</v>
      </c>
    </row>
    <row r="2945" spans="1:21">
      <c r="A2945" s="11">
        <f t="shared" si="859"/>
        <v>3.3115551973401884</v>
      </c>
      <c r="B2945" s="4">
        <f t="shared" si="847"/>
        <v>0</v>
      </c>
      <c r="C2945" s="4">
        <f t="shared" si="848"/>
        <v>0</v>
      </c>
      <c r="D2945" s="4">
        <f t="shared" si="849"/>
        <v>0</v>
      </c>
      <c r="E2945" s="4">
        <f t="shared" si="850"/>
        <v>0</v>
      </c>
      <c r="F2945" s="4">
        <f t="shared" si="851"/>
        <v>0</v>
      </c>
      <c r="G2945" s="4">
        <f t="shared" si="852"/>
        <v>0</v>
      </c>
      <c r="H2945" s="4">
        <f t="shared" si="853"/>
        <v>0</v>
      </c>
      <c r="I2945" s="4">
        <f t="shared" si="854"/>
        <v>0</v>
      </c>
      <c r="J2945" s="4">
        <f t="shared" si="855"/>
        <v>0</v>
      </c>
      <c r="K2945" s="4">
        <f t="shared" si="856"/>
        <v>0</v>
      </c>
      <c r="T2945" s="32">
        <f t="shared" si="857"/>
        <v>-3312.1185248001884</v>
      </c>
      <c r="U2945" s="4">
        <f t="shared" si="858"/>
        <v>0</v>
      </c>
    </row>
    <row r="2946" spans="1:21">
      <c r="A2946" s="11">
        <f t="shared" si="859"/>
        <v>3.3126818522601886</v>
      </c>
      <c r="B2946" s="4">
        <f t="shared" si="847"/>
        <v>0</v>
      </c>
      <c r="C2946" s="4">
        <f t="shared" si="848"/>
        <v>0</v>
      </c>
      <c r="D2946" s="4">
        <f t="shared" si="849"/>
        <v>0</v>
      </c>
      <c r="E2946" s="4">
        <f t="shared" si="850"/>
        <v>0</v>
      </c>
      <c r="F2946" s="4">
        <f t="shared" si="851"/>
        <v>0</v>
      </c>
      <c r="G2946" s="4">
        <f t="shared" si="852"/>
        <v>0</v>
      </c>
      <c r="H2946" s="4">
        <f t="shared" si="853"/>
        <v>0</v>
      </c>
      <c r="I2946" s="4">
        <f t="shared" si="854"/>
        <v>0</v>
      </c>
      <c r="J2946" s="4">
        <f t="shared" si="855"/>
        <v>0</v>
      </c>
      <c r="K2946" s="4">
        <f t="shared" si="856"/>
        <v>0</v>
      </c>
      <c r="T2946" s="32">
        <f t="shared" si="857"/>
        <v>-3313.2451797201888</v>
      </c>
      <c r="U2946" s="4">
        <f t="shared" si="858"/>
        <v>0</v>
      </c>
    </row>
    <row r="2947" spans="1:21">
      <c r="A2947" s="11">
        <f t="shared" si="859"/>
        <v>3.3138085071801888</v>
      </c>
      <c r="B2947" s="4">
        <f t="shared" si="847"/>
        <v>0</v>
      </c>
      <c r="C2947" s="4">
        <f t="shared" si="848"/>
        <v>0</v>
      </c>
      <c r="D2947" s="4">
        <f t="shared" si="849"/>
        <v>0</v>
      </c>
      <c r="E2947" s="4">
        <f t="shared" si="850"/>
        <v>0</v>
      </c>
      <c r="F2947" s="4">
        <f t="shared" si="851"/>
        <v>0</v>
      </c>
      <c r="G2947" s="4">
        <f t="shared" si="852"/>
        <v>0</v>
      </c>
      <c r="H2947" s="4">
        <f t="shared" si="853"/>
        <v>0</v>
      </c>
      <c r="I2947" s="4">
        <f t="shared" si="854"/>
        <v>0</v>
      </c>
      <c r="J2947" s="4">
        <f t="shared" si="855"/>
        <v>0</v>
      </c>
      <c r="K2947" s="4">
        <f t="shared" si="856"/>
        <v>0</v>
      </c>
      <c r="T2947" s="32">
        <f t="shared" si="857"/>
        <v>-3314.3718346401888</v>
      </c>
      <c r="U2947" s="4">
        <f t="shared" si="858"/>
        <v>0</v>
      </c>
    </row>
    <row r="2948" spans="1:21">
      <c r="A2948" s="11">
        <f t="shared" si="859"/>
        <v>3.314935162100189</v>
      </c>
      <c r="B2948" s="4">
        <f t="shared" si="847"/>
        <v>0</v>
      </c>
      <c r="C2948" s="4">
        <f t="shared" si="848"/>
        <v>0</v>
      </c>
      <c r="D2948" s="4">
        <f t="shared" si="849"/>
        <v>0</v>
      </c>
      <c r="E2948" s="4">
        <f t="shared" si="850"/>
        <v>0</v>
      </c>
      <c r="F2948" s="4">
        <f t="shared" si="851"/>
        <v>0</v>
      </c>
      <c r="G2948" s="4">
        <f t="shared" si="852"/>
        <v>0</v>
      </c>
      <c r="H2948" s="4">
        <f t="shared" si="853"/>
        <v>0</v>
      </c>
      <c r="I2948" s="4">
        <f t="shared" si="854"/>
        <v>0</v>
      </c>
      <c r="J2948" s="4">
        <f t="shared" si="855"/>
        <v>0</v>
      </c>
      <c r="K2948" s="4">
        <f t="shared" si="856"/>
        <v>0</v>
      </c>
      <c r="T2948" s="32">
        <f t="shared" si="857"/>
        <v>-3315.4984895601892</v>
      </c>
      <c r="U2948" s="4">
        <f t="shared" si="858"/>
        <v>0</v>
      </c>
    </row>
    <row r="2949" spans="1:21">
      <c r="A2949" s="11">
        <f t="shared" si="859"/>
        <v>3.3160618170201892</v>
      </c>
      <c r="B2949" s="4">
        <f t="shared" ref="B2949:B3012" si="860">COUNTIFS(Col_1,"&gt;="&amp;A2949,Col_1,"&lt;"&amp;A2950)</f>
        <v>0</v>
      </c>
      <c r="C2949" s="4">
        <f t="shared" ref="C2949:C3012" si="861">COUNTIFS(Col_2,"&gt;="&amp;A2949,Col_2,"&lt;"&amp;A2950)</f>
        <v>0</v>
      </c>
      <c r="D2949" s="4">
        <f t="shared" ref="D2949:D3012" si="862">COUNTIFS(Col_3,"&gt;="&amp;A2949,Col_3,"&lt;"&amp;A2950)</f>
        <v>0</v>
      </c>
      <c r="E2949" s="4">
        <f t="shared" ref="E2949:E3012" si="863">COUNTIFS(Col_4,"&gt;="&amp;A2949,Col_4,"&lt;"&amp;A2950)</f>
        <v>0</v>
      </c>
      <c r="F2949" s="4">
        <f t="shared" ref="F2949:F3012" si="864">COUNTIFS(Col_5,"&gt;="&amp;A2949,Col_5,"&lt;"&amp;A2950)</f>
        <v>0</v>
      </c>
      <c r="G2949" s="4">
        <f t="shared" ref="G2949:G3012" si="865">COUNTIFS(Col_6,"&gt;="&amp;A2949,Col_6,"&lt;"&amp;A2950)</f>
        <v>0</v>
      </c>
      <c r="H2949" s="4">
        <f t="shared" ref="H2949:H3012" si="866">COUNTIFS(Col_7,"&gt;="&amp;A2949,Col_7,"&lt;"&amp;A2950)</f>
        <v>0</v>
      </c>
      <c r="I2949" s="4">
        <f t="shared" ref="I2949:I3012" si="867">COUNTIFS(Col_8,"&gt;="&amp;A2949,Col_8,"&lt;"&amp;A2950)</f>
        <v>0</v>
      </c>
      <c r="J2949" s="4">
        <f t="shared" ref="J2949:J3012" si="868">COUNTIFS(Col_9,"&gt;="&amp;A2949,Col_9,"&lt;"&amp;A2950)</f>
        <v>0</v>
      </c>
      <c r="K2949" s="4">
        <f t="shared" ref="K2949:K3012" si="869">COUNTIFS(Col_10,"&gt;="&amp;A2949,Col_10,"&lt;"&amp;A2950)</f>
        <v>0</v>
      </c>
      <c r="T2949" s="32">
        <f t="shared" si="857"/>
        <v>-3316.6251444801892</v>
      </c>
      <c r="U2949" s="4">
        <f t="shared" si="858"/>
        <v>0</v>
      </c>
    </row>
    <row r="2950" spans="1:21">
      <c r="A2950" s="11">
        <f t="shared" si="859"/>
        <v>3.3171884719401894</v>
      </c>
      <c r="B2950" s="4">
        <f t="shared" si="860"/>
        <v>0</v>
      </c>
      <c r="C2950" s="4">
        <f t="shared" si="861"/>
        <v>0</v>
      </c>
      <c r="D2950" s="4">
        <f t="shared" si="862"/>
        <v>0</v>
      </c>
      <c r="E2950" s="4">
        <f t="shared" si="863"/>
        <v>0</v>
      </c>
      <c r="F2950" s="4">
        <f t="shared" si="864"/>
        <v>0</v>
      </c>
      <c r="G2950" s="4">
        <f t="shared" si="865"/>
        <v>0</v>
      </c>
      <c r="H2950" s="4">
        <f t="shared" si="866"/>
        <v>0</v>
      </c>
      <c r="I2950" s="4">
        <f t="shared" si="867"/>
        <v>0</v>
      </c>
      <c r="J2950" s="4">
        <f t="shared" si="868"/>
        <v>0</v>
      </c>
      <c r="K2950" s="4">
        <f t="shared" si="869"/>
        <v>0</v>
      </c>
      <c r="T2950" s="32">
        <f t="shared" ref="T2950:T3013" si="870">-AVERAGE(A2950:A2951)*1000</f>
        <v>-3317.7517994001896</v>
      </c>
      <c r="U2950" s="4">
        <f t="shared" si="858"/>
        <v>0</v>
      </c>
    </row>
    <row r="2951" spans="1:21">
      <c r="A2951" s="11">
        <f t="shared" si="859"/>
        <v>3.3183151268601896</v>
      </c>
      <c r="B2951" s="4">
        <f t="shared" si="860"/>
        <v>0</v>
      </c>
      <c r="C2951" s="4">
        <f t="shared" si="861"/>
        <v>0</v>
      </c>
      <c r="D2951" s="4">
        <f t="shared" si="862"/>
        <v>0</v>
      </c>
      <c r="E2951" s="4">
        <f t="shared" si="863"/>
        <v>0</v>
      </c>
      <c r="F2951" s="4">
        <f t="shared" si="864"/>
        <v>0</v>
      </c>
      <c r="G2951" s="4">
        <f t="shared" si="865"/>
        <v>0</v>
      </c>
      <c r="H2951" s="4">
        <f t="shared" si="866"/>
        <v>0</v>
      </c>
      <c r="I2951" s="4">
        <f t="shared" si="867"/>
        <v>0</v>
      </c>
      <c r="J2951" s="4">
        <f t="shared" si="868"/>
        <v>0</v>
      </c>
      <c r="K2951" s="4">
        <f t="shared" si="869"/>
        <v>0</v>
      </c>
      <c r="T2951" s="32">
        <f t="shared" si="870"/>
        <v>-3318.8784543201896</v>
      </c>
      <c r="U2951" s="4">
        <f t="shared" si="858"/>
        <v>0</v>
      </c>
    </row>
    <row r="2952" spans="1:21">
      <c r="A2952" s="11">
        <f t="shared" si="859"/>
        <v>3.3194417817801898</v>
      </c>
      <c r="B2952" s="4">
        <f t="shared" si="860"/>
        <v>0</v>
      </c>
      <c r="C2952" s="4">
        <f t="shared" si="861"/>
        <v>0</v>
      </c>
      <c r="D2952" s="4">
        <f t="shared" si="862"/>
        <v>0</v>
      </c>
      <c r="E2952" s="4">
        <f t="shared" si="863"/>
        <v>0</v>
      </c>
      <c r="F2952" s="4">
        <f t="shared" si="864"/>
        <v>0</v>
      </c>
      <c r="G2952" s="4">
        <f t="shared" si="865"/>
        <v>0</v>
      </c>
      <c r="H2952" s="4">
        <f t="shared" si="866"/>
        <v>0</v>
      </c>
      <c r="I2952" s="4">
        <f t="shared" si="867"/>
        <v>0</v>
      </c>
      <c r="J2952" s="4">
        <f t="shared" si="868"/>
        <v>0</v>
      </c>
      <c r="K2952" s="4">
        <f t="shared" si="869"/>
        <v>0</v>
      </c>
      <c r="T2952" s="32">
        <f t="shared" si="870"/>
        <v>-3320.00510924019</v>
      </c>
      <c r="U2952" s="4">
        <f t="shared" si="858"/>
        <v>0</v>
      </c>
    </row>
    <row r="2953" spans="1:21">
      <c r="A2953" s="11">
        <f t="shared" si="859"/>
        <v>3.32056843670019</v>
      </c>
      <c r="B2953" s="4">
        <f t="shared" si="860"/>
        <v>0</v>
      </c>
      <c r="C2953" s="4">
        <f t="shared" si="861"/>
        <v>0</v>
      </c>
      <c r="D2953" s="4">
        <f t="shared" si="862"/>
        <v>0</v>
      </c>
      <c r="E2953" s="4">
        <f t="shared" si="863"/>
        <v>0</v>
      </c>
      <c r="F2953" s="4">
        <f t="shared" si="864"/>
        <v>0</v>
      </c>
      <c r="G2953" s="4">
        <f t="shared" si="865"/>
        <v>0</v>
      </c>
      <c r="H2953" s="4">
        <f t="shared" si="866"/>
        <v>0</v>
      </c>
      <c r="I2953" s="4">
        <f t="shared" si="867"/>
        <v>0</v>
      </c>
      <c r="J2953" s="4">
        <f t="shared" si="868"/>
        <v>0</v>
      </c>
      <c r="K2953" s="4">
        <f t="shared" si="869"/>
        <v>0</v>
      </c>
      <c r="T2953" s="32">
        <f t="shared" si="870"/>
        <v>-3321.13176416019</v>
      </c>
      <c r="U2953" s="4">
        <f t="shared" si="858"/>
        <v>0</v>
      </c>
    </row>
    <row r="2954" spans="1:21">
      <c r="A2954" s="11">
        <f t="shared" si="859"/>
        <v>3.3216950916201902</v>
      </c>
      <c r="B2954" s="4">
        <f t="shared" si="860"/>
        <v>0</v>
      </c>
      <c r="C2954" s="4">
        <f t="shared" si="861"/>
        <v>0</v>
      </c>
      <c r="D2954" s="4">
        <f t="shared" si="862"/>
        <v>0</v>
      </c>
      <c r="E2954" s="4">
        <f t="shared" si="863"/>
        <v>0</v>
      </c>
      <c r="F2954" s="4">
        <f t="shared" si="864"/>
        <v>0</v>
      </c>
      <c r="G2954" s="4">
        <f t="shared" si="865"/>
        <v>0</v>
      </c>
      <c r="H2954" s="4">
        <f t="shared" si="866"/>
        <v>0</v>
      </c>
      <c r="I2954" s="4">
        <f t="shared" si="867"/>
        <v>0</v>
      </c>
      <c r="J2954" s="4">
        <f t="shared" si="868"/>
        <v>0</v>
      </c>
      <c r="K2954" s="4">
        <f t="shared" si="869"/>
        <v>0</v>
      </c>
      <c r="T2954" s="32">
        <f t="shared" si="870"/>
        <v>-3322.2584190801904</v>
      </c>
      <c r="U2954" s="4">
        <f t="shared" si="858"/>
        <v>0</v>
      </c>
    </row>
    <row r="2955" spans="1:21">
      <c r="A2955" s="11">
        <f t="shared" si="859"/>
        <v>3.3228217465401904</v>
      </c>
      <c r="B2955" s="4">
        <f t="shared" si="860"/>
        <v>0</v>
      </c>
      <c r="C2955" s="4">
        <f t="shared" si="861"/>
        <v>0</v>
      </c>
      <c r="D2955" s="4">
        <f t="shared" si="862"/>
        <v>1</v>
      </c>
      <c r="E2955" s="4">
        <f t="shared" si="863"/>
        <v>0</v>
      </c>
      <c r="F2955" s="4">
        <f t="shared" si="864"/>
        <v>0</v>
      </c>
      <c r="G2955" s="4">
        <f t="shared" si="865"/>
        <v>0</v>
      </c>
      <c r="H2955" s="4">
        <f t="shared" si="866"/>
        <v>0</v>
      </c>
      <c r="I2955" s="4">
        <f t="shared" si="867"/>
        <v>0</v>
      </c>
      <c r="J2955" s="4">
        <f t="shared" si="868"/>
        <v>0</v>
      </c>
      <c r="K2955" s="4">
        <f t="shared" si="869"/>
        <v>0</v>
      </c>
      <c r="T2955" s="32">
        <f t="shared" si="870"/>
        <v>-3323.3850740001903</v>
      </c>
      <c r="U2955" s="4">
        <f t="shared" si="858"/>
        <v>1</v>
      </c>
    </row>
    <row r="2956" spans="1:21">
      <c r="A2956" s="11">
        <f t="shared" si="859"/>
        <v>3.3239484014601905</v>
      </c>
      <c r="B2956" s="4">
        <f t="shared" si="860"/>
        <v>0</v>
      </c>
      <c r="C2956" s="4">
        <f t="shared" si="861"/>
        <v>0</v>
      </c>
      <c r="D2956" s="4">
        <f t="shared" si="862"/>
        <v>0</v>
      </c>
      <c r="E2956" s="4">
        <f t="shared" si="863"/>
        <v>0</v>
      </c>
      <c r="F2956" s="4">
        <f t="shared" si="864"/>
        <v>0</v>
      </c>
      <c r="G2956" s="4">
        <f t="shared" si="865"/>
        <v>0</v>
      </c>
      <c r="H2956" s="4">
        <f t="shared" si="866"/>
        <v>0</v>
      </c>
      <c r="I2956" s="4">
        <f t="shared" si="867"/>
        <v>0</v>
      </c>
      <c r="J2956" s="4">
        <f t="shared" si="868"/>
        <v>0</v>
      </c>
      <c r="K2956" s="4">
        <f t="shared" si="869"/>
        <v>0</v>
      </c>
      <c r="T2956" s="32">
        <f t="shared" si="870"/>
        <v>-3324.5117289201908</v>
      </c>
      <c r="U2956" s="4">
        <f t="shared" si="858"/>
        <v>0</v>
      </c>
    </row>
    <row r="2957" spans="1:21">
      <c r="A2957" s="11">
        <f t="shared" si="859"/>
        <v>3.3250750563801907</v>
      </c>
      <c r="B2957" s="4">
        <f t="shared" si="860"/>
        <v>0</v>
      </c>
      <c r="C2957" s="4">
        <f t="shared" si="861"/>
        <v>0</v>
      </c>
      <c r="D2957" s="4">
        <f t="shared" si="862"/>
        <v>0</v>
      </c>
      <c r="E2957" s="4">
        <f t="shared" si="863"/>
        <v>0</v>
      </c>
      <c r="F2957" s="4">
        <f t="shared" si="864"/>
        <v>0</v>
      </c>
      <c r="G2957" s="4">
        <f t="shared" si="865"/>
        <v>0</v>
      </c>
      <c r="H2957" s="4">
        <f t="shared" si="866"/>
        <v>0</v>
      </c>
      <c r="I2957" s="4">
        <f t="shared" si="867"/>
        <v>0</v>
      </c>
      <c r="J2957" s="4">
        <f t="shared" si="868"/>
        <v>0</v>
      </c>
      <c r="K2957" s="4">
        <f t="shared" si="869"/>
        <v>0</v>
      </c>
      <c r="T2957" s="32">
        <f t="shared" si="870"/>
        <v>-3325.6383838401907</v>
      </c>
      <c r="U2957" s="4">
        <f t="shared" si="858"/>
        <v>0</v>
      </c>
    </row>
    <row r="2958" spans="1:21">
      <c r="A2958" s="11">
        <f t="shared" si="859"/>
        <v>3.3262017113001909</v>
      </c>
      <c r="B2958" s="4">
        <f t="shared" si="860"/>
        <v>0</v>
      </c>
      <c r="C2958" s="4">
        <f t="shared" si="861"/>
        <v>0</v>
      </c>
      <c r="D2958" s="4">
        <f t="shared" si="862"/>
        <v>0</v>
      </c>
      <c r="E2958" s="4">
        <f t="shared" si="863"/>
        <v>0</v>
      </c>
      <c r="F2958" s="4">
        <f t="shared" si="864"/>
        <v>0</v>
      </c>
      <c r="G2958" s="4">
        <f t="shared" si="865"/>
        <v>0</v>
      </c>
      <c r="H2958" s="4">
        <f t="shared" si="866"/>
        <v>0</v>
      </c>
      <c r="I2958" s="4">
        <f t="shared" si="867"/>
        <v>0</v>
      </c>
      <c r="J2958" s="4">
        <f t="shared" si="868"/>
        <v>0</v>
      </c>
      <c r="K2958" s="4">
        <f t="shared" si="869"/>
        <v>0</v>
      </c>
      <c r="T2958" s="32">
        <f t="shared" si="870"/>
        <v>-3326.7650387601911</v>
      </c>
      <c r="U2958" s="4">
        <f t="shared" si="858"/>
        <v>0</v>
      </c>
    </row>
    <row r="2959" spans="1:21">
      <c r="A2959" s="11">
        <f t="shared" si="859"/>
        <v>3.3273283662201911</v>
      </c>
      <c r="B2959" s="4">
        <f t="shared" si="860"/>
        <v>1</v>
      </c>
      <c r="C2959" s="4">
        <f t="shared" si="861"/>
        <v>1</v>
      </c>
      <c r="D2959" s="4">
        <f t="shared" si="862"/>
        <v>0</v>
      </c>
      <c r="E2959" s="4">
        <f t="shared" si="863"/>
        <v>0</v>
      </c>
      <c r="F2959" s="4">
        <f t="shared" si="864"/>
        <v>0</v>
      </c>
      <c r="G2959" s="4">
        <f t="shared" si="865"/>
        <v>0</v>
      </c>
      <c r="H2959" s="4">
        <f t="shared" si="866"/>
        <v>0</v>
      </c>
      <c r="I2959" s="4">
        <f t="shared" si="867"/>
        <v>0</v>
      </c>
      <c r="J2959" s="4">
        <f t="shared" si="868"/>
        <v>0</v>
      </c>
      <c r="K2959" s="4">
        <f t="shared" si="869"/>
        <v>0</v>
      </c>
      <c r="T2959" s="32">
        <f t="shared" si="870"/>
        <v>-3327.8916936801911</v>
      </c>
      <c r="U2959" s="4">
        <f t="shared" si="858"/>
        <v>2</v>
      </c>
    </row>
    <row r="2960" spans="1:21">
      <c r="A2960" s="11">
        <f t="shared" si="859"/>
        <v>3.3284550211401913</v>
      </c>
      <c r="B2960" s="4">
        <f t="shared" si="860"/>
        <v>0</v>
      </c>
      <c r="C2960" s="4">
        <f t="shared" si="861"/>
        <v>0</v>
      </c>
      <c r="D2960" s="4">
        <f t="shared" si="862"/>
        <v>0</v>
      </c>
      <c r="E2960" s="4">
        <f t="shared" si="863"/>
        <v>0</v>
      </c>
      <c r="F2960" s="4">
        <f t="shared" si="864"/>
        <v>0</v>
      </c>
      <c r="G2960" s="4">
        <f t="shared" si="865"/>
        <v>0</v>
      </c>
      <c r="H2960" s="4">
        <f t="shared" si="866"/>
        <v>0</v>
      </c>
      <c r="I2960" s="4">
        <f t="shared" si="867"/>
        <v>0</v>
      </c>
      <c r="J2960" s="4">
        <f t="shared" si="868"/>
        <v>0</v>
      </c>
      <c r="K2960" s="4">
        <f t="shared" si="869"/>
        <v>0</v>
      </c>
      <c r="T2960" s="32">
        <f t="shared" si="870"/>
        <v>-3329.0183486001915</v>
      </c>
      <c r="U2960" s="4">
        <f t="shared" si="858"/>
        <v>0</v>
      </c>
    </row>
    <row r="2961" spans="1:21">
      <c r="A2961" s="11">
        <f t="shared" si="859"/>
        <v>3.3295816760601915</v>
      </c>
      <c r="B2961" s="4">
        <f t="shared" si="860"/>
        <v>0</v>
      </c>
      <c r="C2961" s="4">
        <f t="shared" si="861"/>
        <v>0</v>
      </c>
      <c r="D2961" s="4">
        <f t="shared" si="862"/>
        <v>0</v>
      </c>
      <c r="E2961" s="4">
        <f t="shared" si="863"/>
        <v>0</v>
      </c>
      <c r="F2961" s="4">
        <f t="shared" si="864"/>
        <v>0</v>
      </c>
      <c r="G2961" s="4">
        <f t="shared" si="865"/>
        <v>0</v>
      </c>
      <c r="H2961" s="4">
        <f t="shared" si="866"/>
        <v>0</v>
      </c>
      <c r="I2961" s="4">
        <f t="shared" si="867"/>
        <v>0</v>
      </c>
      <c r="J2961" s="4">
        <f t="shared" si="868"/>
        <v>0</v>
      </c>
      <c r="K2961" s="4">
        <f t="shared" si="869"/>
        <v>0</v>
      </c>
      <c r="T2961" s="32">
        <f t="shared" si="870"/>
        <v>-3330.1450035201915</v>
      </c>
      <c r="U2961" s="4">
        <f t="shared" si="858"/>
        <v>0</v>
      </c>
    </row>
    <row r="2962" spans="1:21">
      <c r="A2962" s="11">
        <f t="shared" si="859"/>
        <v>3.3307083309801917</v>
      </c>
      <c r="B2962" s="4">
        <f t="shared" si="860"/>
        <v>0</v>
      </c>
      <c r="C2962" s="4">
        <f t="shared" si="861"/>
        <v>0</v>
      </c>
      <c r="D2962" s="4">
        <f t="shared" si="862"/>
        <v>0</v>
      </c>
      <c r="E2962" s="4">
        <f t="shared" si="863"/>
        <v>0</v>
      </c>
      <c r="F2962" s="4">
        <f t="shared" si="864"/>
        <v>0</v>
      </c>
      <c r="G2962" s="4">
        <f t="shared" si="865"/>
        <v>0</v>
      </c>
      <c r="H2962" s="4">
        <f t="shared" si="866"/>
        <v>0</v>
      </c>
      <c r="I2962" s="4">
        <f t="shared" si="867"/>
        <v>0</v>
      </c>
      <c r="J2962" s="4">
        <f t="shared" si="868"/>
        <v>0</v>
      </c>
      <c r="K2962" s="4">
        <f t="shared" si="869"/>
        <v>0</v>
      </c>
      <c r="T2962" s="32">
        <f t="shared" si="870"/>
        <v>-3331.2716584401919</v>
      </c>
      <c r="U2962" s="4">
        <f t="shared" si="858"/>
        <v>0</v>
      </c>
    </row>
    <row r="2963" spans="1:21">
      <c r="A2963" s="11">
        <f t="shared" si="859"/>
        <v>3.3318349859001919</v>
      </c>
      <c r="B2963" s="4">
        <f t="shared" si="860"/>
        <v>0</v>
      </c>
      <c r="C2963" s="4">
        <f t="shared" si="861"/>
        <v>0</v>
      </c>
      <c r="D2963" s="4">
        <f t="shared" si="862"/>
        <v>0</v>
      </c>
      <c r="E2963" s="4">
        <f t="shared" si="863"/>
        <v>0</v>
      </c>
      <c r="F2963" s="4">
        <f t="shared" si="864"/>
        <v>0</v>
      </c>
      <c r="G2963" s="4">
        <f t="shared" si="865"/>
        <v>0</v>
      </c>
      <c r="H2963" s="4">
        <f t="shared" si="866"/>
        <v>0</v>
      </c>
      <c r="I2963" s="4">
        <f t="shared" si="867"/>
        <v>0</v>
      </c>
      <c r="J2963" s="4">
        <f t="shared" si="868"/>
        <v>0</v>
      </c>
      <c r="K2963" s="4">
        <f t="shared" si="869"/>
        <v>0</v>
      </c>
      <c r="T2963" s="32">
        <f t="shared" si="870"/>
        <v>-3332.3983133601919</v>
      </c>
      <c r="U2963" s="4">
        <f t="shared" si="858"/>
        <v>0</v>
      </c>
    </row>
    <row r="2964" spans="1:21">
      <c r="A2964" s="11">
        <f t="shared" si="859"/>
        <v>3.3329616408201921</v>
      </c>
      <c r="B2964" s="4">
        <f t="shared" si="860"/>
        <v>0</v>
      </c>
      <c r="C2964" s="4">
        <f t="shared" si="861"/>
        <v>0</v>
      </c>
      <c r="D2964" s="4">
        <f t="shared" si="862"/>
        <v>0</v>
      </c>
      <c r="E2964" s="4">
        <f t="shared" si="863"/>
        <v>0</v>
      </c>
      <c r="F2964" s="4">
        <f t="shared" si="864"/>
        <v>0</v>
      </c>
      <c r="G2964" s="4">
        <f t="shared" si="865"/>
        <v>0</v>
      </c>
      <c r="H2964" s="4">
        <f t="shared" si="866"/>
        <v>0</v>
      </c>
      <c r="I2964" s="4">
        <f t="shared" si="867"/>
        <v>0</v>
      </c>
      <c r="J2964" s="4">
        <f t="shared" si="868"/>
        <v>0</v>
      </c>
      <c r="K2964" s="4">
        <f t="shared" si="869"/>
        <v>0</v>
      </c>
      <c r="T2964" s="32">
        <f t="shared" si="870"/>
        <v>-3333.5249682801923</v>
      </c>
      <c r="U2964" s="4">
        <f t="shared" si="858"/>
        <v>0</v>
      </c>
    </row>
    <row r="2965" spans="1:21">
      <c r="A2965" s="11">
        <f t="shared" si="859"/>
        <v>3.3340882957401923</v>
      </c>
      <c r="B2965" s="4">
        <f t="shared" si="860"/>
        <v>0</v>
      </c>
      <c r="C2965" s="4">
        <f t="shared" si="861"/>
        <v>0</v>
      </c>
      <c r="D2965" s="4">
        <f t="shared" si="862"/>
        <v>0</v>
      </c>
      <c r="E2965" s="4">
        <f t="shared" si="863"/>
        <v>0</v>
      </c>
      <c r="F2965" s="4">
        <f t="shared" si="864"/>
        <v>0</v>
      </c>
      <c r="G2965" s="4">
        <f t="shared" si="865"/>
        <v>0</v>
      </c>
      <c r="H2965" s="4">
        <f t="shared" si="866"/>
        <v>0</v>
      </c>
      <c r="I2965" s="4">
        <f t="shared" si="867"/>
        <v>0</v>
      </c>
      <c r="J2965" s="4">
        <f t="shared" si="868"/>
        <v>0</v>
      </c>
      <c r="K2965" s="4">
        <f t="shared" si="869"/>
        <v>0</v>
      </c>
      <c r="T2965" s="32">
        <f t="shared" si="870"/>
        <v>-3334.6516232001923</v>
      </c>
      <c r="U2965" s="4">
        <f t="shared" si="858"/>
        <v>0</v>
      </c>
    </row>
    <row r="2966" spans="1:21">
      <c r="A2966" s="11">
        <f t="shared" si="859"/>
        <v>3.3352149506601925</v>
      </c>
      <c r="B2966" s="4">
        <f t="shared" si="860"/>
        <v>0</v>
      </c>
      <c r="C2966" s="4">
        <f t="shared" si="861"/>
        <v>0</v>
      </c>
      <c r="D2966" s="4">
        <f t="shared" si="862"/>
        <v>0</v>
      </c>
      <c r="E2966" s="4">
        <f t="shared" si="863"/>
        <v>0</v>
      </c>
      <c r="F2966" s="4">
        <f t="shared" si="864"/>
        <v>0</v>
      </c>
      <c r="G2966" s="4">
        <f t="shared" si="865"/>
        <v>0</v>
      </c>
      <c r="H2966" s="4">
        <f t="shared" si="866"/>
        <v>0</v>
      </c>
      <c r="I2966" s="4">
        <f t="shared" si="867"/>
        <v>0</v>
      </c>
      <c r="J2966" s="4">
        <f t="shared" si="868"/>
        <v>0</v>
      </c>
      <c r="K2966" s="4">
        <f t="shared" si="869"/>
        <v>0</v>
      </c>
      <c r="T2966" s="32">
        <f t="shared" si="870"/>
        <v>-3335.7782781201927</v>
      </c>
      <c r="U2966" s="4">
        <f t="shared" ref="U2966:U3029" si="871">SUM(B2966:Q2966)</f>
        <v>0</v>
      </c>
    </row>
    <row r="2967" spans="1:21">
      <c r="A2967" s="11">
        <f t="shared" si="859"/>
        <v>3.3363416055801927</v>
      </c>
      <c r="B2967" s="4">
        <f t="shared" si="860"/>
        <v>0</v>
      </c>
      <c r="C2967" s="4">
        <f t="shared" si="861"/>
        <v>0</v>
      </c>
      <c r="D2967" s="4">
        <f t="shared" si="862"/>
        <v>0</v>
      </c>
      <c r="E2967" s="4">
        <f t="shared" si="863"/>
        <v>0</v>
      </c>
      <c r="F2967" s="4">
        <f t="shared" si="864"/>
        <v>0</v>
      </c>
      <c r="G2967" s="4">
        <f t="shared" si="865"/>
        <v>0</v>
      </c>
      <c r="H2967" s="4">
        <f t="shared" si="866"/>
        <v>0</v>
      </c>
      <c r="I2967" s="4">
        <f t="shared" si="867"/>
        <v>0</v>
      </c>
      <c r="J2967" s="4">
        <f t="shared" si="868"/>
        <v>0</v>
      </c>
      <c r="K2967" s="4">
        <f t="shared" si="869"/>
        <v>0</v>
      </c>
      <c r="T2967" s="32">
        <f t="shared" si="870"/>
        <v>-3336.9049330401926</v>
      </c>
      <c r="U2967" s="4">
        <f t="shared" si="871"/>
        <v>0</v>
      </c>
    </row>
    <row r="2968" spans="1:21">
      <c r="A2968" s="11">
        <f t="shared" si="859"/>
        <v>3.3374682605001929</v>
      </c>
      <c r="B2968" s="4">
        <f t="shared" si="860"/>
        <v>0</v>
      </c>
      <c r="C2968" s="4">
        <f t="shared" si="861"/>
        <v>0</v>
      </c>
      <c r="D2968" s="4">
        <f t="shared" si="862"/>
        <v>0</v>
      </c>
      <c r="E2968" s="4">
        <f t="shared" si="863"/>
        <v>0</v>
      </c>
      <c r="F2968" s="4">
        <f t="shared" si="864"/>
        <v>0</v>
      </c>
      <c r="G2968" s="4">
        <f t="shared" si="865"/>
        <v>0</v>
      </c>
      <c r="H2968" s="4">
        <f t="shared" si="866"/>
        <v>0</v>
      </c>
      <c r="I2968" s="4">
        <f t="shared" si="867"/>
        <v>0</v>
      </c>
      <c r="J2968" s="4">
        <f t="shared" si="868"/>
        <v>0</v>
      </c>
      <c r="K2968" s="4">
        <f t="shared" si="869"/>
        <v>0</v>
      </c>
      <c r="T2968" s="32">
        <f t="shared" si="870"/>
        <v>-3338.0315879601931</v>
      </c>
      <c r="U2968" s="4">
        <f t="shared" si="871"/>
        <v>0</v>
      </c>
    </row>
    <row r="2969" spans="1:21">
      <c r="A2969" s="11">
        <f t="shared" si="859"/>
        <v>3.338594915420193</v>
      </c>
      <c r="B2969" s="4">
        <f t="shared" si="860"/>
        <v>0</v>
      </c>
      <c r="C2969" s="4">
        <f t="shared" si="861"/>
        <v>0</v>
      </c>
      <c r="D2969" s="4">
        <f t="shared" si="862"/>
        <v>0</v>
      </c>
      <c r="E2969" s="4">
        <f t="shared" si="863"/>
        <v>0</v>
      </c>
      <c r="F2969" s="4">
        <f t="shared" si="864"/>
        <v>0</v>
      </c>
      <c r="G2969" s="4">
        <f t="shared" si="865"/>
        <v>0</v>
      </c>
      <c r="H2969" s="4">
        <f t="shared" si="866"/>
        <v>0</v>
      </c>
      <c r="I2969" s="4">
        <f t="shared" si="867"/>
        <v>0</v>
      </c>
      <c r="J2969" s="4">
        <f t="shared" si="868"/>
        <v>0</v>
      </c>
      <c r="K2969" s="4">
        <f t="shared" si="869"/>
        <v>0</v>
      </c>
      <c r="T2969" s="32">
        <f t="shared" si="870"/>
        <v>-3339.158242880193</v>
      </c>
      <c r="U2969" s="4">
        <f t="shared" si="871"/>
        <v>0</v>
      </c>
    </row>
    <row r="2970" spans="1:21">
      <c r="A2970" s="11">
        <f t="shared" si="859"/>
        <v>3.3397215703401932</v>
      </c>
      <c r="B2970" s="4">
        <f t="shared" si="860"/>
        <v>0</v>
      </c>
      <c r="C2970" s="4">
        <f t="shared" si="861"/>
        <v>0</v>
      </c>
      <c r="D2970" s="4">
        <f t="shared" si="862"/>
        <v>0</v>
      </c>
      <c r="E2970" s="4">
        <f t="shared" si="863"/>
        <v>0</v>
      </c>
      <c r="F2970" s="4">
        <f t="shared" si="864"/>
        <v>0</v>
      </c>
      <c r="G2970" s="4">
        <f t="shared" si="865"/>
        <v>0</v>
      </c>
      <c r="H2970" s="4">
        <f t="shared" si="866"/>
        <v>0</v>
      </c>
      <c r="I2970" s="4">
        <f t="shared" si="867"/>
        <v>0</v>
      </c>
      <c r="J2970" s="4">
        <f t="shared" si="868"/>
        <v>0</v>
      </c>
      <c r="K2970" s="4">
        <f t="shared" si="869"/>
        <v>0</v>
      </c>
      <c r="T2970" s="32">
        <f t="shared" si="870"/>
        <v>-3340.2848978001934</v>
      </c>
      <c r="U2970" s="4">
        <f t="shared" si="871"/>
        <v>0</v>
      </c>
    </row>
    <row r="2971" spans="1:21">
      <c r="A2971" s="11">
        <f t="shared" si="859"/>
        <v>3.3408482252601934</v>
      </c>
      <c r="B2971" s="4">
        <f t="shared" si="860"/>
        <v>0</v>
      </c>
      <c r="C2971" s="4">
        <f t="shared" si="861"/>
        <v>0</v>
      </c>
      <c r="D2971" s="4">
        <f t="shared" si="862"/>
        <v>0</v>
      </c>
      <c r="E2971" s="4">
        <f t="shared" si="863"/>
        <v>0</v>
      </c>
      <c r="F2971" s="4">
        <f t="shared" si="864"/>
        <v>0</v>
      </c>
      <c r="G2971" s="4">
        <f t="shared" si="865"/>
        <v>0</v>
      </c>
      <c r="H2971" s="4">
        <f t="shared" si="866"/>
        <v>0</v>
      </c>
      <c r="I2971" s="4">
        <f t="shared" si="867"/>
        <v>0</v>
      </c>
      <c r="J2971" s="4">
        <f t="shared" si="868"/>
        <v>0</v>
      </c>
      <c r="K2971" s="4">
        <f t="shared" si="869"/>
        <v>0</v>
      </c>
      <c r="T2971" s="32">
        <f t="shared" si="870"/>
        <v>-3341.4115527201934</v>
      </c>
      <c r="U2971" s="4">
        <f t="shared" si="871"/>
        <v>0</v>
      </c>
    </row>
    <row r="2972" spans="1:21">
      <c r="A2972" s="11">
        <f t="shared" si="859"/>
        <v>3.3419748801801936</v>
      </c>
      <c r="B2972" s="4">
        <f t="shared" si="860"/>
        <v>0</v>
      </c>
      <c r="C2972" s="4">
        <f t="shared" si="861"/>
        <v>0</v>
      </c>
      <c r="D2972" s="4">
        <f t="shared" si="862"/>
        <v>0</v>
      </c>
      <c r="E2972" s="4">
        <f t="shared" si="863"/>
        <v>0</v>
      </c>
      <c r="F2972" s="4">
        <f t="shared" si="864"/>
        <v>0</v>
      </c>
      <c r="G2972" s="4">
        <f t="shared" si="865"/>
        <v>0</v>
      </c>
      <c r="H2972" s="4">
        <f t="shared" si="866"/>
        <v>0</v>
      </c>
      <c r="I2972" s="4">
        <f t="shared" si="867"/>
        <v>0</v>
      </c>
      <c r="J2972" s="4">
        <f t="shared" si="868"/>
        <v>0</v>
      </c>
      <c r="K2972" s="4">
        <f t="shared" si="869"/>
        <v>0</v>
      </c>
      <c r="T2972" s="32">
        <f t="shared" si="870"/>
        <v>-3342.5382076401938</v>
      </c>
      <c r="U2972" s="4">
        <f t="shared" si="871"/>
        <v>0</v>
      </c>
    </row>
    <row r="2973" spans="1:21">
      <c r="A2973" s="11">
        <f t="shared" si="859"/>
        <v>3.3431015351001938</v>
      </c>
      <c r="B2973" s="4">
        <f t="shared" si="860"/>
        <v>0</v>
      </c>
      <c r="C2973" s="4">
        <f t="shared" si="861"/>
        <v>0</v>
      </c>
      <c r="D2973" s="4">
        <f t="shared" si="862"/>
        <v>0</v>
      </c>
      <c r="E2973" s="4">
        <f t="shared" si="863"/>
        <v>0</v>
      </c>
      <c r="F2973" s="4">
        <f t="shared" si="864"/>
        <v>0</v>
      </c>
      <c r="G2973" s="4">
        <f t="shared" si="865"/>
        <v>0</v>
      </c>
      <c r="H2973" s="4">
        <f t="shared" si="866"/>
        <v>0</v>
      </c>
      <c r="I2973" s="4">
        <f t="shared" si="867"/>
        <v>0</v>
      </c>
      <c r="J2973" s="4">
        <f t="shared" si="868"/>
        <v>0</v>
      </c>
      <c r="K2973" s="4">
        <f t="shared" si="869"/>
        <v>0</v>
      </c>
      <c r="T2973" s="32">
        <f t="shared" si="870"/>
        <v>-3343.6648625601938</v>
      </c>
      <c r="U2973" s="4">
        <f t="shared" si="871"/>
        <v>0</v>
      </c>
    </row>
    <row r="2974" spans="1:21">
      <c r="A2974" s="11">
        <f t="shared" si="859"/>
        <v>3.344228190020194</v>
      </c>
      <c r="B2974" s="4">
        <f t="shared" si="860"/>
        <v>0</v>
      </c>
      <c r="C2974" s="4">
        <f t="shared" si="861"/>
        <v>0</v>
      </c>
      <c r="D2974" s="4">
        <f t="shared" si="862"/>
        <v>0</v>
      </c>
      <c r="E2974" s="4">
        <f t="shared" si="863"/>
        <v>0</v>
      </c>
      <c r="F2974" s="4">
        <f t="shared" si="864"/>
        <v>0</v>
      </c>
      <c r="G2974" s="4">
        <f t="shared" si="865"/>
        <v>0</v>
      </c>
      <c r="H2974" s="4">
        <f t="shared" si="866"/>
        <v>0</v>
      </c>
      <c r="I2974" s="4">
        <f t="shared" si="867"/>
        <v>0</v>
      </c>
      <c r="J2974" s="4">
        <f t="shared" si="868"/>
        <v>0</v>
      </c>
      <c r="K2974" s="4">
        <f t="shared" si="869"/>
        <v>0</v>
      </c>
      <c r="T2974" s="32">
        <f t="shared" si="870"/>
        <v>-3344.7915174801942</v>
      </c>
      <c r="U2974" s="4">
        <f t="shared" si="871"/>
        <v>0</v>
      </c>
    </row>
    <row r="2975" spans="1:21">
      <c r="A2975" s="11">
        <f t="shared" si="859"/>
        <v>3.3453548449401942</v>
      </c>
      <c r="B2975" s="4">
        <f t="shared" si="860"/>
        <v>0</v>
      </c>
      <c r="C2975" s="4">
        <f t="shared" si="861"/>
        <v>0</v>
      </c>
      <c r="D2975" s="4">
        <f t="shared" si="862"/>
        <v>0</v>
      </c>
      <c r="E2975" s="4">
        <f t="shared" si="863"/>
        <v>0</v>
      </c>
      <c r="F2975" s="4">
        <f t="shared" si="864"/>
        <v>0</v>
      </c>
      <c r="G2975" s="4">
        <f t="shared" si="865"/>
        <v>0</v>
      </c>
      <c r="H2975" s="4">
        <f t="shared" si="866"/>
        <v>0</v>
      </c>
      <c r="I2975" s="4">
        <f t="shared" si="867"/>
        <v>0</v>
      </c>
      <c r="J2975" s="4">
        <f t="shared" si="868"/>
        <v>0</v>
      </c>
      <c r="K2975" s="4">
        <f t="shared" si="869"/>
        <v>0</v>
      </c>
      <c r="T2975" s="32">
        <f t="shared" si="870"/>
        <v>-3345.9181724001942</v>
      </c>
      <c r="U2975" s="4">
        <f t="shared" si="871"/>
        <v>0</v>
      </c>
    </row>
    <row r="2976" spans="1:21">
      <c r="A2976" s="11">
        <f t="shared" si="859"/>
        <v>3.3464814998601944</v>
      </c>
      <c r="B2976" s="4">
        <f t="shared" si="860"/>
        <v>0</v>
      </c>
      <c r="C2976" s="4">
        <f t="shared" si="861"/>
        <v>0</v>
      </c>
      <c r="D2976" s="4">
        <f t="shared" si="862"/>
        <v>0</v>
      </c>
      <c r="E2976" s="4">
        <f t="shared" si="863"/>
        <v>0</v>
      </c>
      <c r="F2976" s="4">
        <f t="shared" si="864"/>
        <v>0</v>
      </c>
      <c r="G2976" s="4">
        <f t="shared" si="865"/>
        <v>0</v>
      </c>
      <c r="H2976" s="4">
        <f t="shared" si="866"/>
        <v>0</v>
      </c>
      <c r="I2976" s="4">
        <f t="shared" si="867"/>
        <v>0</v>
      </c>
      <c r="J2976" s="4">
        <f t="shared" si="868"/>
        <v>0</v>
      </c>
      <c r="K2976" s="4">
        <f t="shared" si="869"/>
        <v>0</v>
      </c>
      <c r="T2976" s="32">
        <f t="shared" si="870"/>
        <v>-3347.0448273201946</v>
      </c>
      <c r="U2976" s="4">
        <f t="shared" si="871"/>
        <v>0</v>
      </c>
    </row>
    <row r="2977" spans="1:21">
      <c r="A2977" s="11">
        <f t="shared" si="859"/>
        <v>3.3476081547801946</v>
      </c>
      <c r="B2977" s="4">
        <f t="shared" si="860"/>
        <v>0</v>
      </c>
      <c r="C2977" s="4">
        <f t="shared" si="861"/>
        <v>0</v>
      </c>
      <c r="D2977" s="4">
        <f t="shared" si="862"/>
        <v>0</v>
      </c>
      <c r="E2977" s="4">
        <f t="shared" si="863"/>
        <v>0</v>
      </c>
      <c r="F2977" s="4">
        <f t="shared" si="864"/>
        <v>0</v>
      </c>
      <c r="G2977" s="4">
        <f t="shared" si="865"/>
        <v>0</v>
      </c>
      <c r="H2977" s="4">
        <f t="shared" si="866"/>
        <v>0</v>
      </c>
      <c r="I2977" s="4">
        <f t="shared" si="867"/>
        <v>0</v>
      </c>
      <c r="J2977" s="4">
        <f t="shared" si="868"/>
        <v>0</v>
      </c>
      <c r="K2977" s="4">
        <f t="shared" si="869"/>
        <v>0</v>
      </c>
      <c r="T2977" s="32">
        <f t="shared" si="870"/>
        <v>-3348.1714822401946</v>
      </c>
      <c r="U2977" s="4">
        <f t="shared" si="871"/>
        <v>0</v>
      </c>
    </row>
    <row r="2978" spans="1:21">
      <c r="A2978" s="11">
        <f t="shared" si="859"/>
        <v>3.3487348097001948</v>
      </c>
      <c r="B2978" s="4">
        <f t="shared" si="860"/>
        <v>0</v>
      </c>
      <c r="C2978" s="4">
        <f t="shared" si="861"/>
        <v>0</v>
      </c>
      <c r="D2978" s="4">
        <f t="shared" si="862"/>
        <v>0</v>
      </c>
      <c r="E2978" s="4">
        <f t="shared" si="863"/>
        <v>0</v>
      </c>
      <c r="F2978" s="4">
        <f t="shared" si="864"/>
        <v>0</v>
      </c>
      <c r="G2978" s="4">
        <f t="shared" si="865"/>
        <v>0</v>
      </c>
      <c r="H2978" s="4">
        <f t="shared" si="866"/>
        <v>0</v>
      </c>
      <c r="I2978" s="4">
        <f t="shared" si="867"/>
        <v>0</v>
      </c>
      <c r="J2978" s="4">
        <f t="shared" si="868"/>
        <v>0</v>
      </c>
      <c r="K2978" s="4">
        <f t="shared" si="869"/>
        <v>0</v>
      </c>
      <c r="T2978" s="32">
        <f t="shared" si="870"/>
        <v>-3349.298137160195</v>
      </c>
      <c r="U2978" s="4">
        <f t="shared" si="871"/>
        <v>0</v>
      </c>
    </row>
    <row r="2979" spans="1:21">
      <c r="A2979" s="11">
        <f t="shared" si="859"/>
        <v>3.349861464620195</v>
      </c>
      <c r="B2979" s="4">
        <f t="shared" si="860"/>
        <v>0</v>
      </c>
      <c r="C2979" s="4">
        <f t="shared" si="861"/>
        <v>0</v>
      </c>
      <c r="D2979" s="4">
        <f t="shared" si="862"/>
        <v>0</v>
      </c>
      <c r="E2979" s="4">
        <f t="shared" si="863"/>
        <v>0</v>
      </c>
      <c r="F2979" s="4">
        <f t="shared" si="864"/>
        <v>0</v>
      </c>
      <c r="G2979" s="4">
        <f t="shared" si="865"/>
        <v>0</v>
      </c>
      <c r="H2979" s="4">
        <f t="shared" si="866"/>
        <v>0</v>
      </c>
      <c r="I2979" s="4">
        <f t="shared" si="867"/>
        <v>0</v>
      </c>
      <c r="J2979" s="4">
        <f t="shared" si="868"/>
        <v>0</v>
      </c>
      <c r="K2979" s="4">
        <f t="shared" si="869"/>
        <v>0</v>
      </c>
      <c r="T2979" s="32">
        <f t="shared" si="870"/>
        <v>-3350.4247920801949</v>
      </c>
      <c r="U2979" s="4">
        <f t="shared" si="871"/>
        <v>0</v>
      </c>
    </row>
    <row r="2980" spans="1:21">
      <c r="A2980" s="11">
        <f t="shared" si="859"/>
        <v>3.3509881195401952</v>
      </c>
      <c r="B2980" s="4">
        <f t="shared" si="860"/>
        <v>0</v>
      </c>
      <c r="C2980" s="4">
        <f t="shared" si="861"/>
        <v>0</v>
      </c>
      <c r="D2980" s="4">
        <f t="shared" si="862"/>
        <v>0</v>
      </c>
      <c r="E2980" s="4">
        <f t="shared" si="863"/>
        <v>0</v>
      </c>
      <c r="F2980" s="4">
        <f t="shared" si="864"/>
        <v>0</v>
      </c>
      <c r="G2980" s="4">
        <f t="shared" si="865"/>
        <v>0</v>
      </c>
      <c r="H2980" s="4">
        <f t="shared" si="866"/>
        <v>0</v>
      </c>
      <c r="I2980" s="4">
        <f t="shared" si="867"/>
        <v>0</v>
      </c>
      <c r="J2980" s="4">
        <f t="shared" si="868"/>
        <v>0</v>
      </c>
      <c r="K2980" s="4">
        <f t="shared" si="869"/>
        <v>0</v>
      </c>
      <c r="T2980" s="32">
        <f t="shared" si="870"/>
        <v>-3351.5514470001954</v>
      </c>
      <c r="U2980" s="4">
        <f t="shared" si="871"/>
        <v>0</v>
      </c>
    </row>
    <row r="2981" spans="1:21">
      <c r="A2981" s="11">
        <f t="shared" si="859"/>
        <v>3.3521147744601953</v>
      </c>
      <c r="B2981" s="4">
        <f t="shared" si="860"/>
        <v>0</v>
      </c>
      <c r="C2981" s="4">
        <f t="shared" si="861"/>
        <v>0</v>
      </c>
      <c r="D2981" s="4">
        <f t="shared" si="862"/>
        <v>0</v>
      </c>
      <c r="E2981" s="4">
        <f t="shared" si="863"/>
        <v>0</v>
      </c>
      <c r="F2981" s="4">
        <f t="shared" si="864"/>
        <v>0</v>
      </c>
      <c r="G2981" s="4">
        <f t="shared" si="865"/>
        <v>0</v>
      </c>
      <c r="H2981" s="4">
        <f t="shared" si="866"/>
        <v>0</v>
      </c>
      <c r="I2981" s="4">
        <f t="shared" si="867"/>
        <v>0</v>
      </c>
      <c r="J2981" s="4">
        <f t="shared" si="868"/>
        <v>0</v>
      </c>
      <c r="K2981" s="4">
        <f t="shared" si="869"/>
        <v>0</v>
      </c>
      <c r="T2981" s="32">
        <f t="shared" si="870"/>
        <v>-3352.6781019201953</v>
      </c>
      <c r="U2981" s="4">
        <f t="shared" si="871"/>
        <v>0</v>
      </c>
    </row>
    <row r="2982" spans="1:21">
      <c r="A2982" s="11">
        <f t="shared" si="859"/>
        <v>3.3532414293801955</v>
      </c>
      <c r="B2982" s="4">
        <f t="shared" si="860"/>
        <v>0</v>
      </c>
      <c r="C2982" s="4">
        <f t="shared" si="861"/>
        <v>0</v>
      </c>
      <c r="D2982" s="4">
        <f t="shared" si="862"/>
        <v>0</v>
      </c>
      <c r="E2982" s="4">
        <f t="shared" si="863"/>
        <v>0</v>
      </c>
      <c r="F2982" s="4">
        <f t="shared" si="864"/>
        <v>0</v>
      </c>
      <c r="G2982" s="4">
        <f t="shared" si="865"/>
        <v>0</v>
      </c>
      <c r="H2982" s="4">
        <f t="shared" si="866"/>
        <v>0</v>
      </c>
      <c r="I2982" s="4">
        <f t="shared" si="867"/>
        <v>0</v>
      </c>
      <c r="J2982" s="4">
        <f t="shared" si="868"/>
        <v>0</v>
      </c>
      <c r="K2982" s="4">
        <f t="shared" si="869"/>
        <v>0</v>
      </c>
      <c r="T2982" s="32">
        <f t="shared" si="870"/>
        <v>-3353.8047568401958</v>
      </c>
      <c r="U2982" s="4">
        <f t="shared" si="871"/>
        <v>0</v>
      </c>
    </row>
    <row r="2983" spans="1:21">
      <c r="A2983" s="11">
        <f t="shared" si="859"/>
        <v>3.3543680843001957</v>
      </c>
      <c r="B2983" s="4">
        <f t="shared" si="860"/>
        <v>0</v>
      </c>
      <c r="C2983" s="4">
        <f t="shared" si="861"/>
        <v>0</v>
      </c>
      <c r="D2983" s="4">
        <f t="shared" si="862"/>
        <v>0</v>
      </c>
      <c r="E2983" s="4">
        <f t="shared" si="863"/>
        <v>0</v>
      </c>
      <c r="F2983" s="4">
        <f t="shared" si="864"/>
        <v>0</v>
      </c>
      <c r="G2983" s="4">
        <f t="shared" si="865"/>
        <v>0</v>
      </c>
      <c r="H2983" s="4">
        <f t="shared" si="866"/>
        <v>0</v>
      </c>
      <c r="I2983" s="4">
        <f t="shared" si="867"/>
        <v>0</v>
      </c>
      <c r="J2983" s="4">
        <f t="shared" si="868"/>
        <v>0</v>
      </c>
      <c r="K2983" s="4">
        <f t="shared" si="869"/>
        <v>0</v>
      </c>
      <c r="T2983" s="32">
        <f t="shared" si="870"/>
        <v>-3354.9314117601957</v>
      </c>
      <c r="U2983" s="4">
        <f t="shared" si="871"/>
        <v>0</v>
      </c>
    </row>
    <row r="2984" spans="1:21">
      <c r="A2984" s="11">
        <f t="shared" si="859"/>
        <v>3.3554947392201959</v>
      </c>
      <c r="B2984" s="4">
        <f t="shared" si="860"/>
        <v>0</v>
      </c>
      <c r="C2984" s="4">
        <f t="shared" si="861"/>
        <v>0</v>
      </c>
      <c r="D2984" s="4">
        <f t="shared" si="862"/>
        <v>0</v>
      </c>
      <c r="E2984" s="4">
        <f t="shared" si="863"/>
        <v>0</v>
      </c>
      <c r="F2984" s="4">
        <f t="shared" si="864"/>
        <v>0</v>
      </c>
      <c r="G2984" s="4">
        <f t="shared" si="865"/>
        <v>0</v>
      </c>
      <c r="H2984" s="4">
        <f t="shared" si="866"/>
        <v>0</v>
      </c>
      <c r="I2984" s="4">
        <f t="shared" si="867"/>
        <v>0</v>
      </c>
      <c r="J2984" s="4">
        <f t="shared" si="868"/>
        <v>0</v>
      </c>
      <c r="K2984" s="4">
        <f t="shared" si="869"/>
        <v>0</v>
      </c>
      <c r="T2984" s="32">
        <f t="shared" si="870"/>
        <v>-3356.0580666801961</v>
      </c>
      <c r="U2984" s="4">
        <f t="shared" si="871"/>
        <v>0</v>
      </c>
    </row>
    <row r="2985" spans="1:21">
      <c r="A2985" s="11">
        <f t="shared" si="859"/>
        <v>3.3566213941401961</v>
      </c>
      <c r="B2985" s="4">
        <f t="shared" si="860"/>
        <v>0</v>
      </c>
      <c r="C2985" s="4">
        <f t="shared" si="861"/>
        <v>0</v>
      </c>
      <c r="D2985" s="4">
        <f t="shared" si="862"/>
        <v>0</v>
      </c>
      <c r="E2985" s="4">
        <f t="shared" si="863"/>
        <v>0</v>
      </c>
      <c r="F2985" s="4">
        <f t="shared" si="864"/>
        <v>0</v>
      </c>
      <c r="G2985" s="4">
        <f t="shared" si="865"/>
        <v>0</v>
      </c>
      <c r="H2985" s="4">
        <f t="shared" si="866"/>
        <v>0</v>
      </c>
      <c r="I2985" s="4">
        <f t="shared" si="867"/>
        <v>0</v>
      </c>
      <c r="J2985" s="4">
        <f t="shared" si="868"/>
        <v>0</v>
      </c>
      <c r="K2985" s="4">
        <f t="shared" si="869"/>
        <v>0</v>
      </c>
      <c r="T2985" s="32">
        <f t="shared" si="870"/>
        <v>-3357.1847216001961</v>
      </c>
      <c r="U2985" s="4">
        <f t="shared" si="871"/>
        <v>0</v>
      </c>
    </row>
    <row r="2986" spans="1:21">
      <c r="A2986" s="11">
        <f t="shared" si="859"/>
        <v>3.3577480490601963</v>
      </c>
      <c r="B2986" s="4">
        <f t="shared" si="860"/>
        <v>0</v>
      </c>
      <c r="C2986" s="4">
        <f t="shared" si="861"/>
        <v>0</v>
      </c>
      <c r="D2986" s="4">
        <f t="shared" si="862"/>
        <v>0</v>
      </c>
      <c r="E2986" s="4">
        <f t="shared" si="863"/>
        <v>0</v>
      </c>
      <c r="F2986" s="4">
        <f t="shared" si="864"/>
        <v>0</v>
      </c>
      <c r="G2986" s="4">
        <f t="shared" si="865"/>
        <v>0</v>
      </c>
      <c r="H2986" s="4">
        <f t="shared" si="866"/>
        <v>0</v>
      </c>
      <c r="I2986" s="4">
        <f t="shared" si="867"/>
        <v>0</v>
      </c>
      <c r="J2986" s="4">
        <f t="shared" si="868"/>
        <v>0</v>
      </c>
      <c r="K2986" s="4">
        <f t="shared" si="869"/>
        <v>0</v>
      </c>
      <c r="T2986" s="32">
        <f t="shared" si="870"/>
        <v>-3358.3113765201965</v>
      </c>
      <c r="U2986" s="4">
        <f t="shared" si="871"/>
        <v>0</v>
      </c>
    </row>
    <row r="2987" spans="1:21">
      <c r="A2987" s="11">
        <f t="shared" si="859"/>
        <v>3.3588747039801965</v>
      </c>
      <c r="B2987" s="4">
        <f t="shared" si="860"/>
        <v>0</v>
      </c>
      <c r="C2987" s="4">
        <f t="shared" si="861"/>
        <v>0</v>
      </c>
      <c r="D2987" s="4">
        <f t="shared" si="862"/>
        <v>0</v>
      </c>
      <c r="E2987" s="4">
        <f t="shared" si="863"/>
        <v>0</v>
      </c>
      <c r="F2987" s="4">
        <f t="shared" si="864"/>
        <v>0</v>
      </c>
      <c r="G2987" s="4">
        <f t="shared" si="865"/>
        <v>0</v>
      </c>
      <c r="H2987" s="4">
        <f t="shared" si="866"/>
        <v>0</v>
      </c>
      <c r="I2987" s="4">
        <f t="shared" si="867"/>
        <v>0</v>
      </c>
      <c r="J2987" s="4">
        <f t="shared" si="868"/>
        <v>0</v>
      </c>
      <c r="K2987" s="4">
        <f t="shared" si="869"/>
        <v>0</v>
      </c>
      <c r="T2987" s="32">
        <f t="shared" si="870"/>
        <v>-3359.4380314401965</v>
      </c>
      <c r="U2987" s="4">
        <f t="shared" si="871"/>
        <v>0</v>
      </c>
    </row>
    <row r="2988" spans="1:21">
      <c r="A2988" s="11">
        <f t="shared" si="859"/>
        <v>3.3600013589001967</v>
      </c>
      <c r="B2988" s="4">
        <f t="shared" si="860"/>
        <v>0</v>
      </c>
      <c r="C2988" s="4">
        <f t="shared" si="861"/>
        <v>0</v>
      </c>
      <c r="D2988" s="4">
        <f t="shared" si="862"/>
        <v>0</v>
      </c>
      <c r="E2988" s="4">
        <f t="shared" si="863"/>
        <v>0</v>
      </c>
      <c r="F2988" s="4">
        <f t="shared" si="864"/>
        <v>0</v>
      </c>
      <c r="G2988" s="4">
        <f t="shared" si="865"/>
        <v>0</v>
      </c>
      <c r="H2988" s="4">
        <f t="shared" si="866"/>
        <v>0</v>
      </c>
      <c r="I2988" s="4">
        <f t="shared" si="867"/>
        <v>0</v>
      </c>
      <c r="J2988" s="4">
        <f t="shared" si="868"/>
        <v>0</v>
      </c>
      <c r="K2988" s="4">
        <f t="shared" si="869"/>
        <v>0</v>
      </c>
      <c r="T2988" s="32">
        <f t="shared" si="870"/>
        <v>-3360.5646863601969</v>
      </c>
      <c r="U2988" s="4">
        <f t="shared" si="871"/>
        <v>0</v>
      </c>
    </row>
    <row r="2989" spans="1:21">
      <c r="A2989" s="11">
        <f t="shared" si="859"/>
        <v>3.3611280138201969</v>
      </c>
      <c r="B2989" s="4">
        <f t="shared" si="860"/>
        <v>0</v>
      </c>
      <c r="C2989" s="4">
        <f t="shared" si="861"/>
        <v>0</v>
      </c>
      <c r="D2989" s="4">
        <f t="shared" si="862"/>
        <v>0</v>
      </c>
      <c r="E2989" s="4">
        <f t="shared" si="863"/>
        <v>0</v>
      </c>
      <c r="F2989" s="4">
        <f t="shared" si="864"/>
        <v>0</v>
      </c>
      <c r="G2989" s="4">
        <f t="shared" si="865"/>
        <v>0</v>
      </c>
      <c r="H2989" s="4">
        <f t="shared" si="866"/>
        <v>0</v>
      </c>
      <c r="I2989" s="4">
        <f t="shared" si="867"/>
        <v>0</v>
      </c>
      <c r="J2989" s="4">
        <f t="shared" si="868"/>
        <v>0</v>
      </c>
      <c r="K2989" s="4">
        <f t="shared" si="869"/>
        <v>0</v>
      </c>
      <c r="T2989" s="32">
        <f t="shared" si="870"/>
        <v>-3361.6913412801969</v>
      </c>
      <c r="U2989" s="4">
        <f t="shared" si="871"/>
        <v>0</v>
      </c>
    </row>
    <row r="2990" spans="1:21">
      <c r="A2990" s="11">
        <f t="shared" si="859"/>
        <v>3.3622546687401971</v>
      </c>
      <c r="B2990" s="4">
        <f t="shared" si="860"/>
        <v>0</v>
      </c>
      <c r="C2990" s="4">
        <f t="shared" si="861"/>
        <v>0</v>
      </c>
      <c r="D2990" s="4">
        <f t="shared" si="862"/>
        <v>0</v>
      </c>
      <c r="E2990" s="4">
        <f t="shared" si="863"/>
        <v>0</v>
      </c>
      <c r="F2990" s="4">
        <f t="shared" si="864"/>
        <v>0</v>
      </c>
      <c r="G2990" s="4">
        <f t="shared" si="865"/>
        <v>0</v>
      </c>
      <c r="H2990" s="4">
        <f t="shared" si="866"/>
        <v>0</v>
      </c>
      <c r="I2990" s="4">
        <f t="shared" si="867"/>
        <v>0</v>
      </c>
      <c r="J2990" s="4">
        <f t="shared" si="868"/>
        <v>0</v>
      </c>
      <c r="K2990" s="4">
        <f t="shared" si="869"/>
        <v>0</v>
      </c>
      <c r="T2990" s="32">
        <f t="shared" si="870"/>
        <v>-3362.8179962001973</v>
      </c>
      <c r="U2990" s="4">
        <f t="shared" si="871"/>
        <v>0</v>
      </c>
    </row>
    <row r="2991" spans="1:21">
      <c r="A2991" s="11">
        <f t="shared" si="859"/>
        <v>3.3633813236601973</v>
      </c>
      <c r="B2991" s="4">
        <f t="shared" si="860"/>
        <v>0</v>
      </c>
      <c r="C2991" s="4">
        <f t="shared" si="861"/>
        <v>0</v>
      </c>
      <c r="D2991" s="4">
        <f t="shared" si="862"/>
        <v>0</v>
      </c>
      <c r="E2991" s="4">
        <f t="shared" si="863"/>
        <v>0</v>
      </c>
      <c r="F2991" s="4">
        <f t="shared" si="864"/>
        <v>0</v>
      </c>
      <c r="G2991" s="4">
        <f t="shared" si="865"/>
        <v>0</v>
      </c>
      <c r="H2991" s="4">
        <f t="shared" si="866"/>
        <v>0</v>
      </c>
      <c r="I2991" s="4">
        <f t="shared" si="867"/>
        <v>0</v>
      </c>
      <c r="J2991" s="4">
        <f t="shared" si="868"/>
        <v>0</v>
      </c>
      <c r="K2991" s="4">
        <f t="shared" si="869"/>
        <v>0</v>
      </c>
      <c r="T2991" s="32">
        <f t="shared" si="870"/>
        <v>-3363.9446511201972</v>
      </c>
      <c r="U2991" s="4">
        <f t="shared" si="871"/>
        <v>0</v>
      </c>
    </row>
    <row r="2992" spans="1:21">
      <c r="A2992" s="11">
        <f t="shared" si="859"/>
        <v>3.3645079785801975</v>
      </c>
      <c r="B2992" s="4">
        <f t="shared" si="860"/>
        <v>0</v>
      </c>
      <c r="C2992" s="4">
        <f t="shared" si="861"/>
        <v>0</v>
      </c>
      <c r="D2992" s="4">
        <f t="shared" si="862"/>
        <v>0</v>
      </c>
      <c r="E2992" s="4">
        <f t="shared" si="863"/>
        <v>0</v>
      </c>
      <c r="F2992" s="4">
        <f t="shared" si="864"/>
        <v>0</v>
      </c>
      <c r="G2992" s="4">
        <f t="shared" si="865"/>
        <v>0</v>
      </c>
      <c r="H2992" s="4">
        <f t="shared" si="866"/>
        <v>0</v>
      </c>
      <c r="I2992" s="4">
        <f t="shared" si="867"/>
        <v>0</v>
      </c>
      <c r="J2992" s="4">
        <f t="shared" si="868"/>
        <v>0</v>
      </c>
      <c r="K2992" s="4">
        <f t="shared" si="869"/>
        <v>0</v>
      </c>
      <c r="T2992" s="32">
        <f t="shared" si="870"/>
        <v>-3365.0713060401977</v>
      </c>
      <c r="U2992" s="4">
        <f t="shared" si="871"/>
        <v>0</v>
      </c>
    </row>
    <row r="2993" spans="1:21">
      <c r="A2993" s="11">
        <f t="shared" si="859"/>
        <v>3.3656346335001976</v>
      </c>
      <c r="B2993" s="4">
        <f t="shared" si="860"/>
        <v>0</v>
      </c>
      <c r="C2993" s="4">
        <f t="shared" si="861"/>
        <v>0</v>
      </c>
      <c r="D2993" s="4">
        <f t="shared" si="862"/>
        <v>0</v>
      </c>
      <c r="E2993" s="4">
        <f t="shared" si="863"/>
        <v>0</v>
      </c>
      <c r="F2993" s="4">
        <f t="shared" si="864"/>
        <v>0</v>
      </c>
      <c r="G2993" s="4">
        <f t="shared" si="865"/>
        <v>0</v>
      </c>
      <c r="H2993" s="4">
        <f t="shared" si="866"/>
        <v>0</v>
      </c>
      <c r="I2993" s="4">
        <f t="shared" si="867"/>
        <v>0</v>
      </c>
      <c r="J2993" s="4">
        <f t="shared" si="868"/>
        <v>0</v>
      </c>
      <c r="K2993" s="4">
        <f t="shared" si="869"/>
        <v>0</v>
      </c>
      <c r="T2993" s="32">
        <f t="shared" si="870"/>
        <v>-3366.1979609601976</v>
      </c>
      <c r="U2993" s="4">
        <f t="shared" si="871"/>
        <v>0</v>
      </c>
    </row>
    <row r="2994" spans="1:21">
      <c r="A2994" s="11">
        <f t="shared" si="859"/>
        <v>3.3667612884201978</v>
      </c>
      <c r="B2994" s="4">
        <f t="shared" si="860"/>
        <v>0</v>
      </c>
      <c r="C2994" s="4">
        <f t="shared" si="861"/>
        <v>0</v>
      </c>
      <c r="D2994" s="4">
        <f t="shared" si="862"/>
        <v>0</v>
      </c>
      <c r="E2994" s="4">
        <f t="shared" si="863"/>
        <v>0</v>
      </c>
      <c r="F2994" s="4">
        <f t="shared" si="864"/>
        <v>0</v>
      </c>
      <c r="G2994" s="4">
        <f t="shared" si="865"/>
        <v>0</v>
      </c>
      <c r="H2994" s="4">
        <f t="shared" si="866"/>
        <v>0</v>
      </c>
      <c r="I2994" s="4">
        <f t="shared" si="867"/>
        <v>0</v>
      </c>
      <c r="J2994" s="4">
        <f t="shared" si="868"/>
        <v>0</v>
      </c>
      <c r="K2994" s="4">
        <f t="shared" si="869"/>
        <v>0</v>
      </c>
      <c r="T2994" s="32">
        <f t="shared" si="870"/>
        <v>-3367.3246158801981</v>
      </c>
      <c r="U2994" s="4">
        <f t="shared" si="871"/>
        <v>0</v>
      </c>
    </row>
    <row r="2995" spans="1:21">
      <c r="A2995" s="11">
        <f t="shared" si="859"/>
        <v>3.367887943340198</v>
      </c>
      <c r="B2995" s="4">
        <f t="shared" si="860"/>
        <v>0</v>
      </c>
      <c r="C2995" s="4">
        <f t="shared" si="861"/>
        <v>0</v>
      </c>
      <c r="D2995" s="4">
        <f t="shared" si="862"/>
        <v>0</v>
      </c>
      <c r="E2995" s="4">
        <f t="shared" si="863"/>
        <v>0</v>
      </c>
      <c r="F2995" s="4">
        <f t="shared" si="864"/>
        <v>0</v>
      </c>
      <c r="G2995" s="4">
        <f t="shared" si="865"/>
        <v>0</v>
      </c>
      <c r="H2995" s="4">
        <f t="shared" si="866"/>
        <v>0</v>
      </c>
      <c r="I2995" s="4">
        <f t="shared" si="867"/>
        <v>0</v>
      </c>
      <c r="J2995" s="4">
        <f t="shared" si="868"/>
        <v>0</v>
      </c>
      <c r="K2995" s="4">
        <f t="shared" si="869"/>
        <v>0</v>
      </c>
      <c r="T2995" s="32">
        <f t="shared" si="870"/>
        <v>-3368.451270800198</v>
      </c>
      <c r="U2995" s="4">
        <f t="shared" si="871"/>
        <v>0</v>
      </c>
    </row>
    <row r="2996" spans="1:21">
      <c r="A2996" s="11">
        <f t="shared" si="859"/>
        <v>3.3690145982601982</v>
      </c>
      <c r="B2996" s="4">
        <f t="shared" si="860"/>
        <v>0</v>
      </c>
      <c r="C2996" s="4">
        <f t="shared" si="861"/>
        <v>0</v>
      </c>
      <c r="D2996" s="4">
        <f t="shared" si="862"/>
        <v>0</v>
      </c>
      <c r="E2996" s="4">
        <f t="shared" si="863"/>
        <v>0</v>
      </c>
      <c r="F2996" s="4">
        <f t="shared" si="864"/>
        <v>0</v>
      </c>
      <c r="G2996" s="4">
        <f t="shared" si="865"/>
        <v>0</v>
      </c>
      <c r="H2996" s="4">
        <f t="shared" si="866"/>
        <v>0</v>
      </c>
      <c r="I2996" s="4">
        <f t="shared" si="867"/>
        <v>0</v>
      </c>
      <c r="J2996" s="4">
        <f t="shared" si="868"/>
        <v>0</v>
      </c>
      <c r="K2996" s="4">
        <f t="shared" si="869"/>
        <v>0</v>
      </c>
      <c r="T2996" s="32">
        <f t="shared" si="870"/>
        <v>-3369.5779257201984</v>
      </c>
      <c r="U2996" s="4">
        <f t="shared" si="871"/>
        <v>0</v>
      </c>
    </row>
    <row r="2997" spans="1:21">
      <c r="A2997" s="11">
        <f t="shared" si="859"/>
        <v>3.3701412531801984</v>
      </c>
      <c r="B2997" s="4">
        <f t="shared" si="860"/>
        <v>0</v>
      </c>
      <c r="C2997" s="4">
        <f t="shared" si="861"/>
        <v>0</v>
      </c>
      <c r="D2997" s="4">
        <f t="shared" si="862"/>
        <v>0</v>
      </c>
      <c r="E2997" s="4">
        <f t="shared" si="863"/>
        <v>0</v>
      </c>
      <c r="F2997" s="4">
        <f t="shared" si="864"/>
        <v>0</v>
      </c>
      <c r="G2997" s="4">
        <f t="shared" si="865"/>
        <v>0</v>
      </c>
      <c r="H2997" s="4">
        <f t="shared" si="866"/>
        <v>0</v>
      </c>
      <c r="I2997" s="4">
        <f t="shared" si="867"/>
        <v>0</v>
      </c>
      <c r="J2997" s="4">
        <f t="shared" si="868"/>
        <v>0</v>
      </c>
      <c r="K2997" s="4">
        <f t="shared" si="869"/>
        <v>0</v>
      </c>
      <c r="T2997" s="32">
        <f t="shared" si="870"/>
        <v>-3370.7045806401984</v>
      </c>
      <c r="U2997" s="4">
        <f t="shared" si="871"/>
        <v>0</v>
      </c>
    </row>
    <row r="2998" spans="1:21">
      <c r="A2998" s="11">
        <f t="shared" si="859"/>
        <v>3.3712679081001986</v>
      </c>
      <c r="B2998" s="4">
        <f t="shared" si="860"/>
        <v>0</v>
      </c>
      <c r="C2998" s="4">
        <f t="shared" si="861"/>
        <v>0</v>
      </c>
      <c r="D2998" s="4">
        <f t="shared" si="862"/>
        <v>0</v>
      </c>
      <c r="E2998" s="4">
        <f t="shared" si="863"/>
        <v>0</v>
      </c>
      <c r="F2998" s="4">
        <f t="shared" si="864"/>
        <v>0</v>
      </c>
      <c r="G2998" s="4">
        <f t="shared" si="865"/>
        <v>0</v>
      </c>
      <c r="H2998" s="4">
        <f t="shared" si="866"/>
        <v>0</v>
      </c>
      <c r="I2998" s="4">
        <f t="shared" si="867"/>
        <v>0</v>
      </c>
      <c r="J2998" s="4">
        <f t="shared" si="868"/>
        <v>0</v>
      </c>
      <c r="K2998" s="4">
        <f t="shared" si="869"/>
        <v>0</v>
      </c>
      <c r="T2998" s="32">
        <f t="shared" si="870"/>
        <v>-3371.8312355601988</v>
      </c>
      <c r="U2998" s="4">
        <f t="shared" si="871"/>
        <v>0</v>
      </c>
    </row>
    <row r="2999" spans="1:21">
      <c r="A2999" s="11">
        <f t="shared" si="859"/>
        <v>3.3723945630201988</v>
      </c>
      <c r="B2999" s="4">
        <f t="shared" si="860"/>
        <v>0</v>
      </c>
      <c r="C2999" s="4">
        <f t="shared" si="861"/>
        <v>0</v>
      </c>
      <c r="D2999" s="4">
        <f t="shared" si="862"/>
        <v>0</v>
      </c>
      <c r="E2999" s="4">
        <f t="shared" si="863"/>
        <v>0</v>
      </c>
      <c r="F2999" s="4">
        <f t="shared" si="864"/>
        <v>0</v>
      </c>
      <c r="G2999" s="4">
        <f t="shared" si="865"/>
        <v>0</v>
      </c>
      <c r="H2999" s="4">
        <f t="shared" si="866"/>
        <v>0</v>
      </c>
      <c r="I2999" s="4">
        <f t="shared" si="867"/>
        <v>0</v>
      </c>
      <c r="J2999" s="4">
        <f t="shared" si="868"/>
        <v>0</v>
      </c>
      <c r="K2999" s="4">
        <f t="shared" si="869"/>
        <v>0</v>
      </c>
      <c r="T2999" s="32">
        <f t="shared" si="870"/>
        <v>-3372.9578904801988</v>
      </c>
      <c r="U2999" s="4">
        <f t="shared" si="871"/>
        <v>0</v>
      </c>
    </row>
    <row r="3000" spans="1:21">
      <c r="A3000" s="11">
        <f t="shared" si="859"/>
        <v>3.373521217940199</v>
      </c>
      <c r="B3000" s="4">
        <f t="shared" si="860"/>
        <v>0</v>
      </c>
      <c r="C3000" s="4">
        <f t="shared" si="861"/>
        <v>0</v>
      </c>
      <c r="D3000" s="4">
        <f t="shared" si="862"/>
        <v>0</v>
      </c>
      <c r="E3000" s="4">
        <f t="shared" si="863"/>
        <v>0</v>
      </c>
      <c r="F3000" s="4">
        <f t="shared" si="864"/>
        <v>0</v>
      </c>
      <c r="G3000" s="4">
        <f t="shared" si="865"/>
        <v>0</v>
      </c>
      <c r="H3000" s="4">
        <f t="shared" si="866"/>
        <v>0</v>
      </c>
      <c r="I3000" s="4">
        <f t="shared" si="867"/>
        <v>0</v>
      </c>
      <c r="J3000" s="4">
        <f t="shared" si="868"/>
        <v>0</v>
      </c>
      <c r="K3000" s="4">
        <f t="shared" si="869"/>
        <v>0</v>
      </c>
      <c r="T3000" s="32">
        <f t="shared" si="870"/>
        <v>-3374.0845454001992</v>
      </c>
      <c r="U3000" s="4">
        <f t="shared" si="871"/>
        <v>0</v>
      </c>
    </row>
    <row r="3001" spans="1:21">
      <c r="A3001" s="11">
        <f t="shared" si="859"/>
        <v>3.3746478728601992</v>
      </c>
      <c r="B3001" s="4">
        <f t="shared" si="860"/>
        <v>0</v>
      </c>
      <c r="C3001" s="4">
        <f t="shared" si="861"/>
        <v>0</v>
      </c>
      <c r="D3001" s="4">
        <f t="shared" si="862"/>
        <v>0</v>
      </c>
      <c r="E3001" s="4">
        <f t="shared" si="863"/>
        <v>0</v>
      </c>
      <c r="F3001" s="4">
        <f t="shared" si="864"/>
        <v>0</v>
      </c>
      <c r="G3001" s="4">
        <f t="shared" si="865"/>
        <v>0</v>
      </c>
      <c r="H3001" s="4">
        <f t="shared" si="866"/>
        <v>0</v>
      </c>
      <c r="I3001" s="4">
        <f t="shared" si="867"/>
        <v>0</v>
      </c>
      <c r="J3001" s="4">
        <f t="shared" si="868"/>
        <v>0</v>
      </c>
      <c r="K3001" s="4">
        <f t="shared" si="869"/>
        <v>0</v>
      </c>
      <c r="T3001" s="32">
        <f t="shared" si="870"/>
        <v>-3375.2112003201992</v>
      </c>
      <c r="U3001" s="4">
        <f t="shared" si="871"/>
        <v>0</v>
      </c>
    </row>
    <row r="3002" spans="1:21">
      <c r="A3002" s="11">
        <f t="shared" si="859"/>
        <v>3.3757745277801994</v>
      </c>
      <c r="B3002" s="4">
        <f t="shared" si="860"/>
        <v>0</v>
      </c>
      <c r="C3002" s="4">
        <f t="shared" si="861"/>
        <v>0</v>
      </c>
      <c r="D3002" s="4">
        <f t="shared" si="862"/>
        <v>0</v>
      </c>
      <c r="E3002" s="4">
        <f t="shared" si="863"/>
        <v>0</v>
      </c>
      <c r="F3002" s="4">
        <f t="shared" si="864"/>
        <v>0</v>
      </c>
      <c r="G3002" s="4">
        <f t="shared" si="865"/>
        <v>0</v>
      </c>
      <c r="H3002" s="4">
        <f t="shared" si="866"/>
        <v>0</v>
      </c>
      <c r="I3002" s="4">
        <f t="shared" si="867"/>
        <v>0</v>
      </c>
      <c r="J3002" s="4">
        <f t="shared" si="868"/>
        <v>0</v>
      </c>
      <c r="K3002" s="4">
        <f t="shared" si="869"/>
        <v>0</v>
      </c>
      <c r="T3002" s="32">
        <f t="shared" si="870"/>
        <v>-3376.3378552401996</v>
      </c>
      <c r="U3002" s="4">
        <f t="shared" si="871"/>
        <v>0</v>
      </c>
    </row>
    <row r="3003" spans="1:21">
      <c r="A3003" s="11">
        <f t="shared" si="859"/>
        <v>3.3769011827001996</v>
      </c>
      <c r="B3003" s="4">
        <f t="shared" si="860"/>
        <v>0</v>
      </c>
      <c r="C3003" s="4">
        <f t="shared" si="861"/>
        <v>0</v>
      </c>
      <c r="D3003" s="4">
        <f t="shared" si="862"/>
        <v>0</v>
      </c>
      <c r="E3003" s="4">
        <f t="shared" si="863"/>
        <v>0</v>
      </c>
      <c r="F3003" s="4">
        <f t="shared" si="864"/>
        <v>0</v>
      </c>
      <c r="G3003" s="4">
        <f t="shared" si="865"/>
        <v>0</v>
      </c>
      <c r="H3003" s="4">
        <f t="shared" si="866"/>
        <v>0</v>
      </c>
      <c r="I3003" s="4">
        <f t="shared" si="867"/>
        <v>0</v>
      </c>
      <c r="J3003" s="4">
        <f t="shared" si="868"/>
        <v>0</v>
      </c>
      <c r="K3003" s="4">
        <f t="shared" si="869"/>
        <v>0</v>
      </c>
      <c r="T3003" s="32">
        <f t="shared" si="870"/>
        <v>-3377.4645101601996</v>
      </c>
      <c r="U3003" s="4">
        <f t="shared" si="871"/>
        <v>0</v>
      </c>
    </row>
    <row r="3004" spans="1:21">
      <c r="A3004" s="11">
        <f t="shared" si="859"/>
        <v>3.3780278376201998</v>
      </c>
      <c r="B3004" s="4">
        <f t="shared" si="860"/>
        <v>0</v>
      </c>
      <c r="C3004" s="4">
        <f t="shared" si="861"/>
        <v>0</v>
      </c>
      <c r="D3004" s="4">
        <f t="shared" si="862"/>
        <v>0</v>
      </c>
      <c r="E3004" s="4">
        <f t="shared" si="863"/>
        <v>0</v>
      </c>
      <c r="F3004" s="4">
        <f t="shared" si="864"/>
        <v>0</v>
      </c>
      <c r="G3004" s="4">
        <f t="shared" si="865"/>
        <v>0</v>
      </c>
      <c r="H3004" s="4">
        <f t="shared" si="866"/>
        <v>0</v>
      </c>
      <c r="I3004" s="4">
        <f t="shared" si="867"/>
        <v>0</v>
      </c>
      <c r="J3004" s="4">
        <f t="shared" si="868"/>
        <v>0</v>
      </c>
      <c r="K3004" s="4">
        <f t="shared" si="869"/>
        <v>0</v>
      </c>
      <c r="T3004" s="32">
        <f t="shared" si="870"/>
        <v>-3378.5911650802</v>
      </c>
      <c r="U3004" s="4">
        <f t="shared" si="871"/>
        <v>0</v>
      </c>
    </row>
    <row r="3005" spans="1:21">
      <c r="A3005" s="11">
        <f t="shared" si="859"/>
        <v>3.3791544925401999</v>
      </c>
      <c r="B3005" s="4">
        <f t="shared" si="860"/>
        <v>0</v>
      </c>
      <c r="C3005" s="4">
        <f t="shared" si="861"/>
        <v>0</v>
      </c>
      <c r="D3005" s="4">
        <f t="shared" si="862"/>
        <v>0</v>
      </c>
      <c r="E3005" s="4">
        <f t="shared" si="863"/>
        <v>0</v>
      </c>
      <c r="F3005" s="4">
        <f t="shared" si="864"/>
        <v>0</v>
      </c>
      <c r="G3005" s="4">
        <f t="shared" si="865"/>
        <v>0</v>
      </c>
      <c r="H3005" s="4">
        <f t="shared" si="866"/>
        <v>0</v>
      </c>
      <c r="I3005" s="4">
        <f t="shared" si="867"/>
        <v>0</v>
      </c>
      <c r="J3005" s="4">
        <f t="shared" si="868"/>
        <v>0</v>
      </c>
      <c r="K3005" s="4">
        <f t="shared" si="869"/>
        <v>0</v>
      </c>
      <c r="T3005" s="32">
        <f t="shared" si="870"/>
        <v>-3379.7178200001999</v>
      </c>
      <c r="U3005" s="4">
        <f t="shared" si="871"/>
        <v>0</v>
      </c>
    </row>
    <row r="3006" spans="1:21">
      <c r="A3006" s="11">
        <f t="shared" ref="A3006:A3069" si="872">A3005+ 0.00112665492</f>
        <v>3.3802811474602001</v>
      </c>
      <c r="B3006" s="4">
        <f t="shared" si="860"/>
        <v>0</v>
      </c>
      <c r="C3006" s="4">
        <f t="shared" si="861"/>
        <v>0</v>
      </c>
      <c r="D3006" s="4">
        <f t="shared" si="862"/>
        <v>0</v>
      </c>
      <c r="E3006" s="4">
        <f t="shared" si="863"/>
        <v>0</v>
      </c>
      <c r="F3006" s="4">
        <f t="shared" si="864"/>
        <v>0</v>
      </c>
      <c r="G3006" s="4">
        <f t="shared" si="865"/>
        <v>0</v>
      </c>
      <c r="H3006" s="4">
        <f t="shared" si="866"/>
        <v>0</v>
      </c>
      <c r="I3006" s="4">
        <f t="shared" si="867"/>
        <v>0</v>
      </c>
      <c r="J3006" s="4">
        <f t="shared" si="868"/>
        <v>0</v>
      </c>
      <c r="K3006" s="4">
        <f t="shared" si="869"/>
        <v>0</v>
      </c>
      <c r="T3006" s="32">
        <f t="shared" si="870"/>
        <v>-3380.8444749202004</v>
      </c>
      <c r="U3006" s="4">
        <f t="shared" si="871"/>
        <v>0</v>
      </c>
    </row>
    <row r="3007" spans="1:21">
      <c r="A3007" s="11">
        <f t="shared" si="872"/>
        <v>3.3814078023802003</v>
      </c>
      <c r="B3007" s="4">
        <f t="shared" si="860"/>
        <v>0</v>
      </c>
      <c r="C3007" s="4">
        <f t="shared" si="861"/>
        <v>0</v>
      </c>
      <c r="D3007" s="4">
        <f t="shared" si="862"/>
        <v>0</v>
      </c>
      <c r="E3007" s="4">
        <f t="shared" si="863"/>
        <v>0</v>
      </c>
      <c r="F3007" s="4">
        <f t="shared" si="864"/>
        <v>0</v>
      </c>
      <c r="G3007" s="4">
        <f t="shared" si="865"/>
        <v>0</v>
      </c>
      <c r="H3007" s="4">
        <f t="shared" si="866"/>
        <v>0</v>
      </c>
      <c r="I3007" s="4">
        <f t="shared" si="867"/>
        <v>0</v>
      </c>
      <c r="J3007" s="4">
        <f t="shared" si="868"/>
        <v>0</v>
      </c>
      <c r="K3007" s="4">
        <f t="shared" si="869"/>
        <v>0</v>
      </c>
      <c r="T3007" s="32">
        <f t="shared" si="870"/>
        <v>-3381.9711298402003</v>
      </c>
      <c r="U3007" s="4">
        <f t="shared" si="871"/>
        <v>0</v>
      </c>
    </row>
    <row r="3008" spans="1:21">
      <c r="A3008" s="11">
        <f t="shared" si="872"/>
        <v>3.3825344573002005</v>
      </c>
      <c r="B3008" s="4">
        <f t="shared" si="860"/>
        <v>0</v>
      </c>
      <c r="C3008" s="4">
        <f t="shared" si="861"/>
        <v>0</v>
      </c>
      <c r="D3008" s="4">
        <f t="shared" si="862"/>
        <v>0</v>
      </c>
      <c r="E3008" s="4">
        <f t="shared" si="863"/>
        <v>0</v>
      </c>
      <c r="F3008" s="4">
        <f t="shared" si="864"/>
        <v>0</v>
      </c>
      <c r="G3008" s="4">
        <f t="shared" si="865"/>
        <v>0</v>
      </c>
      <c r="H3008" s="4">
        <f t="shared" si="866"/>
        <v>0</v>
      </c>
      <c r="I3008" s="4">
        <f t="shared" si="867"/>
        <v>0</v>
      </c>
      <c r="J3008" s="4">
        <f t="shared" si="868"/>
        <v>0</v>
      </c>
      <c r="K3008" s="4">
        <f t="shared" si="869"/>
        <v>0</v>
      </c>
      <c r="T3008" s="32">
        <f t="shared" si="870"/>
        <v>-3383.0977847602007</v>
      </c>
      <c r="U3008" s="4">
        <f t="shared" si="871"/>
        <v>0</v>
      </c>
    </row>
    <row r="3009" spans="1:21">
      <c r="A3009" s="11">
        <f t="shared" si="872"/>
        <v>3.3836611122202007</v>
      </c>
      <c r="B3009" s="4">
        <f t="shared" si="860"/>
        <v>0</v>
      </c>
      <c r="C3009" s="4">
        <f t="shared" si="861"/>
        <v>0</v>
      </c>
      <c r="D3009" s="4">
        <f t="shared" si="862"/>
        <v>0</v>
      </c>
      <c r="E3009" s="4">
        <f t="shared" si="863"/>
        <v>0</v>
      </c>
      <c r="F3009" s="4">
        <f t="shared" si="864"/>
        <v>0</v>
      </c>
      <c r="G3009" s="4">
        <f t="shared" si="865"/>
        <v>0</v>
      </c>
      <c r="H3009" s="4">
        <f t="shared" si="866"/>
        <v>0</v>
      </c>
      <c r="I3009" s="4">
        <f t="shared" si="867"/>
        <v>0</v>
      </c>
      <c r="J3009" s="4">
        <f t="shared" si="868"/>
        <v>0</v>
      </c>
      <c r="K3009" s="4">
        <f t="shared" si="869"/>
        <v>0</v>
      </c>
      <c r="T3009" s="32">
        <f t="shared" si="870"/>
        <v>-3384.2244396802007</v>
      </c>
      <c r="U3009" s="4">
        <f t="shared" si="871"/>
        <v>0</v>
      </c>
    </row>
    <row r="3010" spans="1:21">
      <c r="A3010" s="11">
        <f t="shared" si="872"/>
        <v>3.3847877671402009</v>
      </c>
      <c r="B3010" s="4">
        <f t="shared" si="860"/>
        <v>0</v>
      </c>
      <c r="C3010" s="4">
        <f t="shared" si="861"/>
        <v>0</v>
      </c>
      <c r="D3010" s="4">
        <f t="shared" si="862"/>
        <v>0</v>
      </c>
      <c r="E3010" s="4">
        <f t="shared" si="863"/>
        <v>0</v>
      </c>
      <c r="F3010" s="4">
        <f t="shared" si="864"/>
        <v>0</v>
      </c>
      <c r="G3010" s="4">
        <f t="shared" si="865"/>
        <v>0</v>
      </c>
      <c r="H3010" s="4">
        <f t="shared" si="866"/>
        <v>0</v>
      </c>
      <c r="I3010" s="4">
        <f t="shared" si="867"/>
        <v>0</v>
      </c>
      <c r="J3010" s="4">
        <f t="shared" si="868"/>
        <v>0</v>
      </c>
      <c r="K3010" s="4">
        <f t="shared" si="869"/>
        <v>0</v>
      </c>
      <c r="T3010" s="32">
        <f t="shared" si="870"/>
        <v>-3385.3510946002011</v>
      </c>
      <c r="U3010" s="4">
        <f t="shared" si="871"/>
        <v>0</v>
      </c>
    </row>
    <row r="3011" spans="1:21">
      <c r="A3011" s="11">
        <f t="shared" si="872"/>
        <v>3.3859144220602011</v>
      </c>
      <c r="B3011" s="4">
        <f t="shared" si="860"/>
        <v>0</v>
      </c>
      <c r="C3011" s="4">
        <f t="shared" si="861"/>
        <v>0</v>
      </c>
      <c r="D3011" s="4">
        <f t="shared" si="862"/>
        <v>0</v>
      </c>
      <c r="E3011" s="4">
        <f t="shared" si="863"/>
        <v>0</v>
      </c>
      <c r="F3011" s="4">
        <f t="shared" si="864"/>
        <v>0</v>
      </c>
      <c r="G3011" s="4">
        <f t="shared" si="865"/>
        <v>0</v>
      </c>
      <c r="H3011" s="4">
        <f t="shared" si="866"/>
        <v>0</v>
      </c>
      <c r="I3011" s="4">
        <f t="shared" si="867"/>
        <v>0</v>
      </c>
      <c r="J3011" s="4">
        <f t="shared" si="868"/>
        <v>0</v>
      </c>
      <c r="K3011" s="4">
        <f t="shared" si="869"/>
        <v>0</v>
      </c>
      <c r="T3011" s="32">
        <f t="shared" si="870"/>
        <v>-3386.4777495202011</v>
      </c>
      <c r="U3011" s="4">
        <f t="shared" si="871"/>
        <v>0</v>
      </c>
    </row>
    <row r="3012" spans="1:21">
      <c r="A3012" s="11">
        <f t="shared" si="872"/>
        <v>3.3870410769802013</v>
      </c>
      <c r="B3012" s="4">
        <f t="shared" si="860"/>
        <v>0</v>
      </c>
      <c r="C3012" s="4">
        <f t="shared" si="861"/>
        <v>0</v>
      </c>
      <c r="D3012" s="4">
        <f t="shared" si="862"/>
        <v>0</v>
      </c>
      <c r="E3012" s="4">
        <f t="shared" si="863"/>
        <v>0</v>
      </c>
      <c r="F3012" s="4">
        <f t="shared" si="864"/>
        <v>0</v>
      </c>
      <c r="G3012" s="4">
        <f t="shared" si="865"/>
        <v>0</v>
      </c>
      <c r="H3012" s="4">
        <f t="shared" si="866"/>
        <v>0</v>
      </c>
      <c r="I3012" s="4">
        <f t="shared" si="867"/>
        <v>0</v>
      </c>
      <c r="J3012" s="4">
        <f t="shared" si="868"/>
        <v>0</v>
      </c>
      <c r="K3012" s="4">
        <f t="shared" si="869"/>
        <v>0</v>
      </c>
      <c r="T3012" s="32">
        <f t="shared" si="870"/>
        <v>-3387.6044044402015</v>
      </c>
      <c r="U3012" s="4">
        <f t="shared" si="871"/>
        <v>0</v>
      </c>
    </row>
    <row r="3013" spans="1:21">
      <c r="A3013" s="11">
        <f t="shared" si="872"/>
        <v>3.3881677319002015</v>
      </c>
      <c r="B3013" s="4">
        <f t="shared" ref="B3013:B3076" si="873">COUNTIFS(Col_1,"&gt;="&amp;A3013,Col_1,"&lt;"&amp;A3014)</f>
        <v>0</v>
      </c>
      <c r="C3013" s="4">
        <f t="shared" ref="C3013:C3076" si="874">COUNTIFS(Col_2,"&gt;="&amp;A3013,Col_2,"&lt;"&amp;A3014)</f>
        <v>0</v>
      </c>
      <c r="D3013" s="4">
        <f t="shared" ref="D3013:D3076" si="875">COUNTIFS(Col_3,"&gt;="&amp;A3013,Col_3,"&lt;"&amp;A3014)</f>
        <v>0</v>
      </c>
      <c r="E3013" s="4">
        <f t="shared" ref="E3013:E3076" si="876">COUNTIFS(Col_4,"&gt;="&amp;A3013,Col_4,"&lt;"&amp;A3014)</f>
        <v>0</v>
      </c>
      <c r="F3013" s="4">
        <f t="shared" ref="F3013:F3076" si="877">COUNTIFS(Col_5,"&gt;="&amp;A3013,Col_5,"&lt;"&amp;A3014)</f>
        <v>0</v>
      </c>
      <c r="G3013" s="4">
        <f t="shared" ref="G3013:G3076" si="878">COUNTIFS(Col_6,"&gt;="&amp;A3013,Col_6,"&lt;"&amp;A3014)</f>
        <v>0</v>
      </c>
      <c r="H3013" s="4">
        <f t="shared" ref="H3013:H3076" si="879">COUNTIFS(Col_7,"&gt;="&amp;A3013,Col_7,"&lt;"&amp;A3014)</f>
        <v>0</v>
      </c>
      <c r="I3013" s="4">
        <f t="shared" ref="I3013:I3076" si="880">COUNTIFS(Col_8,"&gt;="&amp;A3013,Col_8,"&lt;"&amp;A3014)</f>
        <v>0</v>
      </c>
      <c r="J3013" s="4">
        <f t="shared" ref="J3013:J3076" si="881">COUNTIFS(Col_9,"&gt;="&amp;A3013,Col_9,"&lt;"&amp;A3014)</f>
        <v>0</v>
      </c>
      <c r="K3013" s="4">
        <f t="shared" ref="K3013:K3076" si="882">COUNTIFS(Col_10,"&gt;="&amp;A3013,Col_10,"&lt;"&amp;A3014)</f>
        <v>0</v>
      </c>
      <c r="T3013" s="32">
        <f t="shared" si="870"/>
        <v>-3388.7310593602015</v>
      </c>
      <c r="U3013" s="4">
        <f t="shared" si="871"/>
        <v>0</v>
      </c>
    </row>
    <row r="3014" spans="1:21">
      <c r="A3014" s="11">
        <f t="shared" si="872"/>
        <v>3.3892943868202017</v>
      </c>
      <c r="B3014" s="4">
        <f t="shared" si="873"/>
        <v>0</v>
      </c>
      <c r="C3014" s="4">
        <f t="shared" si="874"/>
        <v>0</v>
      </c>
      <c r="D3014" s="4">
        <f t="shared" si="875"/>
        <v>0</v>
      </c>
      <c r="E3014" s="4">
        <f t="shared" si="876"/>
        <v>0</v>
      </c>
      <c r="F3014" s="4">
        <f t="shared" si="877"/>
        <v>0</v>
      </c>
      <c r="G3014" s="4">
        <f t="shared" si="878"/>
        <v>0</v>
      </c>
      <c r="H3014" s="4">
        <f t="shared" si="879"/>
        <v>0</v>
      </c>
      <c r="I3014" s="4">
        <f t="shared" si="880"/>
        <v>0</v>
      </c>
      <c r="J3014" s="4">
        <f t="shared" si="881"/>
        <v>0</v>
      </c>
      <c r="K3014" s="4">
        <f t="shared" si="882"/>
        <v>0</v>
      </c>
      <c r="T3014" s="32">
        <f t="shared" ref="T3014:T3077" si="883">-AVERAGE(A3014:A3015)*1000</f>
        <v>-3389.8577142802019</v>
      </c>
      <c r="U3014" s="4">
        <f t="shared" si="871"/>
        <v>0</v>
      </c>
    </row>
    <row r="3015" spans="1:21">
      <c r="A3015" s="11">
        <f t="shared" si="872"/>
        <v>3.3904210417402019</v>
      </c>
      <c r="B3015" s="4">
        <f t="shared" si="873"/>
        <v>0</v>
      </c>
      <c r="C3015" s="4">
        <f t="shared" si="874"/>
        <v>0</v>
      </c>
      <c r="D3015" s="4">
        <f t="shared" si="875"/>
        <v>0</v>
      </c>
      <c r="E3015" s="4">
        <f t="shared" si="876"/>
        <v>0</v>
      </c>
      <c r="F3015" s="4">
        <f t="shared" si="877"/>
        <v>0</v>
      </c>
      <c r="G3015" s="4">
        <f t="shared" si="878"/>
        <v>0</v>
      </c>
      <c r="H3015" s="4">
        <f t="shared" si="879"/>
        <v>0</v>
      </c>
      <c r="I3015" s="4">
        <f t="shared" si="880"/>
        <v>0</v>
      </c>
      <c r="J3015" s="4">
        <f t="shared" si="881"/>
        <v>0</v>
      </c>
      <c r="K3015" s="4">
        <f t="shared" si="882"/>
        <v>0</v>
      </c>
      <c r="T3015" s="32">
        <f t="shared" si="883"/>
        <v>-3390.9843692002019</v>
      </c>
      <c r="U3015" s="4">
        <f t="shared" si="871"/>
        <v>0</v>
      </c>
    </row>
    <row r="3016" spans="1:21">
      <c r="A3016" s="11">
        <f t="shared" si="872"/>
        <v>3.3915476966602021</v>
      </c>
      <c r="B3016" s="4">
        <f t="shared" si="873"/>
        <v>0</v>
      </c>
      <c r="C3016" s="4">
        <f t="shared" si="874"/>
        <v>0</v>
      </c>
      <c r="D3016" s="4">
        <f t="shared" si="875"/>
        <v>0</v>
      </c>
      <c r="E3016" s="4">
        <f t="shared" si="876"/>
        <v>0</v>
      </c>
      <c r="F3016" s="4">
        <f t="shared" si="877"/>
        <v>0</v>
      </c>
      <c r="G3016" s="4">
        <f t="shared" si="878"/>
        <v>0</v>
      </c>
      <c r="H3016" s="4">
        <f t="shared" si="879"/>
        <v>0</v>
      </c>
      <c r="I3016" s="4">
        <f t="shared" si="880"/>
        <v>0</v>
      </c>
      <c r="J3016" s="4">
        <f t="shared" si="881"/>
        <v>0</v>
      </c>
      <c r="K3016" s="4">
        <f t="shared" si="882"/>
        <v>0</v>
      </c>
      <c r="T3016" s="32">
        <f t="shared" si="883"/>
        <v>-3392.1110241202023</v>
      </c>
      <c r="U3016" s="4">
        <f t="shared" si="871"/>
        <v>0</v>
      </c>
    </row>
    <row r="3017" spans="1:21">
      <c r="A3017" s="11">
        <f t="shared" si="872"/>
        <v>3.3926743515802023</v>
      </c>
      <c r="B3017" s="4">
        <f t="shared" si="873"/>
        <v>0</v>
      </c>
      <c r="C3017" s="4">
        <f t="shared" si="874"/>
        <v>0</v>
      </c>
      <c r="D3017" s="4">
        <f t="shared" si="875"/>
        <v>0</v>
      </c>
      <c r="E3017" s="4">
        <f t="shared" si="876"/>
        <v>0</v>
      </c>
      <c r="F3017" s="4">
        <f t="shared" si="877"/>
        <v>0</v>
      </c>
      <c r="G3017" s="4">
        <f t="shared" si="878"/>
        <v>0</v>
      </c>
      <c r="H3017" s="4">
        <f t="shared" si="879"/>
        <v>0</v>
      </c>
      <c r="I3017" s="4">
        <f t="shared" si="880"/>
        <v>0</v>
      </c>
      <c r="J3017" s="4">
        <f t="shared" si="881"/>
        <v>0</v>
      </c>
      <c r="K3017" s="4">
        <f t="shared" si="882"/>
        <v>0</v>
      </c>
      <c r="T3017" s="32">
        <f t="shared" si="883"/>
        <v>-3393.2376790402022</v>
      </c>
      <c r="U3017" s="4">
        <f t="shared" si="871"/>
        <v>0</v>
      </c>
    </row>
    <row r="3018" spans="1:21">
      <c r="A3018" s="11">
        <f t="shared" si="872"/>
        <v>3.3938010065002024</v>
      </c>
      <c r="B3018" s="4">
        <f t="shared" si="873"/>
        <v>0</v>
      </c>
      <c r="C3018" s="4">
        <f t="shared" si="874"/>
        <v>0</v>
      </c>
      <c r="D3018" s="4">
        <f t="shared" si="875"/>
        <v>0</v>
      </c>
      <c r="E3018" s="4">
        <f t="shared" si="876"/>
        <v>0</v>
      </c>
      <c r="F3018" s="4">
        <f t="shared" si="877"/>
        <v>0</v>
      </c>
      <c r="G3018" s="4">
        <f t="shared" si="878"/>
        <v>0</v>
      </c>
      <c r="H3018" s="4">
        <f t="shared" si="879"/>
        <v>0</v>
      </c>
      <c r="I3018" s="4">
        <f t="shared" si="880"/>
        <v>0</v>
      </c>
      <c r="J3018" s="4">
        <f t="shared" si="881"/>
        <v>0</v>
      </c>
      <c r="K3018" s="4">
        <f t="shared" si="882"/>
        <v>0</v>
      </c>
      <c r="T3018" s="32">
        <f t="shared" si="883"/>
        <v>-3394.3643339602027</v>
      </c>
      <c r="U3018" s="4">
        <f t="shared" si="871"/>
        <v>0</v>
      </c>
    </row>
    <row r="3019" spans="1:21">
      <c r="A3019" s="11">
        <f t="shared" si="872"/>
        <v>3.3949276614202026</v>
      </c>
      <c r="B3019" s="4">
        <f t="shared" si="873"/>
        <v>0</v>
      </c>
      <c r="C3019" s="4">
        <f t="shared" si="874"/>
        <v>0</v>
      </c>
      <c r="D3019" s="4">
        <f t="shared" si="875"/>
        <v>0</v>
      </c>
      <c r="E3019" s="4">
        <f t="shared" si="876"/>
        <v>0</v>
      </c>
      <c r="F3019" s="4">
        <f t="shared" si="877"/>
        <v>0</v>
      </c>
      <c r="G3019" s="4">
        <f t="shared" si="878"/>
        <v>0</v>
      </c>
      <c r="H3019" s="4">
        <f t="shared" si="879"/>
        <v>0</v>
      </c>
      <c r="I3019" s="4">
        <f t="shared" si="880"/>
        <v>0</v>
      </c>
      <c r="J3019" s="4">
        <f t="shared" si="881"/>
        <v>0</v>
      </c>
      <c r="K3019" s="4">
        <f t="shared" si="882"/>
        <v>0</v>
      </c>
      <c r="T3019" s="32">
        <f t="shared" si="883"/>
        <v>-3395.4909888802026</v>
      </c>
      <c r="U3019" s="4">
        <f t="shared" si="871"/>
        <v>0</v>
      </c>
    </row>
    <row r="3020" spans="1:21">
      <c r="A3020" s="11">
        <f t="shared" si="872"/>
        <v>3.3960543163402028</v>
      </c>
      <c r="B3020" s="4">
        <f t="shared" si="873"/>
        <v>0</v>
      </c>
      <c r="C3020" s="4">
        <f t="shared" si="874"/>
        <v>0</v>
      </c>
      <c r="D3020" s="4">
        <f t="shared" si="875"/>
        <v>0</v>
      </c>
      <c r="E3020" s="4">
        <f t="shared" si="876"/>
        <v>0</v>
      </c>
      <c r="F3020" s="4">
        <f t="shared" si="877"/>
        <v>0</v>
      </c>
      <c r="G3020" s="4">
        <f t="shared" si="878"/>
        <v>0</v>
      </c>
      <c r="H3020" s="4">
        <f t="shared" si="879"/>
        <v>0</v>
      </c>
      <c r="I3020" s="4">
        <f t="shared" si="880"/>
        <v>0</v>
      </c>
      <c r="J3020" s="4">
        <f t="shared" si="881"/>
        <v>0</v>
      </c>
      <c r="K3020" s="4">
        <f t="shared" si="882"/>
        <v>0</v>
      </c>
      <c r="T3020" s="32">
        <f t="shared" si="883"/>
        <v>-3396.617643800203</v>
      </c>
      <c r="U3020" s="4">
        <f t="shared" si="871"/>
        <v>0</v>
      </c>
    </row>
    <row r="3021" spans="1:21">
      <c r="A3021" s="11">
        <f t="shared" si="872"/>
        <v>3.397180971260203</v>
      </c>
      <c r="B3021" s="4">
        <f t="shared" si="873"/>
        <v>0</v>
      </c>
      <c r="C3021" s="4">
        <f t="shared" si="874"/>
        <v>0</v>
      </c>
      <c r="D3021" s="4">
        <f t="shared" si="875"/>
        <v>0</v>
      </c>
      <c r="E3021" s="4">
        <f t="shared" si="876"/>
        <v>0</v>
      </c>
      <c r="F3021" s="4">
        <f t="shared" si="877"/>
        <v>0</v>
      </c>
      <c r="G3021" s="4">
        <f t="shared" si="878"/>
        <v>0</v>
      </c>
      <c r="H3021" s="4">
        <f t="shared" si="879"/>
        <v>0</v>
      </c>
      <c r="I3021" s="4">
        <f t="shared" si="880"/>
        <v>0</v>
      </c>
      <c r="J3021" s="4">
        <f t="shared" si="881"/>
        <v>0</v>
      </c>
      <c r="K3021" s="4">
        <f t="shared" si="882"/>
        <v>0</v>
      </c>
      <c r="T3021" s="32">
        <f t="shared" si="883"/>
        <v>-3397.744298720203</v>
      </c>
      <c r="U3021" s="4">
        <f t="shared" si="871"/>
        <v>0</v>
      </c>
    </row>
    <row r="3022" spans="1:21">
      <c r="A3022" s="11">
        <f t="shared" si="872"/>
        <v>3.3983076261802032</v>
      </c>
      <c r="B3022" s="4">
        <f t="shared" si="873"/>
        <v>0</v>
      </c>
      <c r="C3022" s="4">
        <f t="shared" si="874"/>
        <v>0</v>
      </c>
      <c r="D3022" s="4">
        <f t="shared" si="875"/>
        <v>0</v>
      </c>
      <c r="E3022" s="4">
        <f t="shared" si="876"/>
        <v>0</v>
      </c>
      <c r="F3022" s="4">
        <f t="shared" si="877"/>
        <v>0</v>
      </c>
      <c r="G3022" s="4">
        <f t="shared" si="878"/>
        <v>0</v>
      </c>
      <c r="H3022" s="4">
        <f t="shared" si="879"/>
        <v>0</v>
      </c>
      <c r="I3022" s="4">
        <f t="shared" si="880"/>
        <v>0</v>
      </c>
      <c r="J3022" s="4">
        <f t="shared" si="881"/>
        <v>0</v>
      </c>
      <c r="K3022" s="4">
        <f t="shared" si="882"/>
        <v>0</v>
      </c>
      <c r="T3022" s="32">
        <f t="shared" si="883"/>
        <v>-3398.8709536402034</v>
      </c>
      <c r="U3022" s="4">
        <f t="shared" si="871"/>
        <v>0</v>
      </c>
    </row>
    <row r="3023" spans="1:21">
      <c r="A3023" s="11">
        <f t="shared" si="872"/>
        <v>3.3994342811002034</v>
      </c>
      <c r="B3023" s="4">
        <f t="shared" si="873"/>
        <v>0</v>
      </c>
      <c r="C3023" s="4">
        <f t="shared" si="874"/>
        <v>0</v>
      </c>
      <c r="D3023" s="4">
        <f t="shared" si="875"/>
        <v>0</v>
      </c>
      <c r="E3023" s="4">
        <f t="shared" si="876"/>
        <v>0</v>
      </c>
      <c r="F3023" s="4">
        <f t="shared" si="877"/>
        <v>0</v>
      </c>
      <c r="G3023" s="4">
        <f t="shared" si="878"/>
        <v>0</v>
      </c>
      <c r="H3023" s="4">
        <f t="shared" si="879"/>
        <v>0</v>
      </c>
      <c r="I3023" s="4">
        <f t="shared" si="880"/>
        <v>0</v>
      </c>
      <c r="J3023" s="4">
        <f t="shared" si="881"/>
        <v>0</v>
      </c>
      <c r="K3023" s="4">
        <f t="shared" si="882"/>
        <v>0</v>
      </c>
      <c r="T3023" s="32">
        <f t="shared" si="883"/>
        <v>-3399.9976085602034</v>
      </c>
      <c r="U3023" s="4">
        <f t="shared" si="871"/>
        <v>0</v>
      </c>
    </row>
    <row r="3024" spans="1:21">
      <c r="A3024" s="11">
        <f t="shared" si="872"/>
        <v>3.4005609360202036</v>
      </c>
      <c r="B3024" s="4">
        <f t="shared" si="873"/>
        <v>0</v>
      </c>
      <c r="C3024" s="4">
        <f t="shared" si="874"/>
        <v>0</v>
      </c>
      <c r="D3024" s="4">
        <f t="shared" si="875"/>
        <v>0</v>
      </c>
      <c r="E3024" s="4">
        <f t="shared" si="876"/>
        <v>0</v>
      </c>
      <c r="F3024" s="4">
        <f t="shared" si="877"/>
        <v>0</v>
      </c>
      <c r="G3024" s="4">
        <f t="shared" si="878"/>
        <v>0</v>
      </c>
      <c r="H3024" s="4">
        <f t="shared" si="879"/>
        <v>0</v>
      </c>
      <c r="I3024" s="4">
        <f t="shared" si="880"/>
        <v>0</v>
      </c>
      <c r="J3024" s="4">
        <f t="shared" si="881"/>
        <v>0</v>
      </c>
      <c r="K3024" s="4">
        <f t="shared" si="882"/>
        <v>0</v>
      </c>
      <c r="T3024" s="32">
        <f t="shared" si="883"/>
        <v>-3401.1242634802038</v>
      </c>
      <c r="U3024" s="4">
        <f t="shared" si="871"/>
        <v>0</v>
      </c>
    </row>
    <row r="3025" spans="1:21">
      <c r="A3025" s="11">
        <f t="shared" si="872"/>
        <v>3.4016875909402038</v>
      </c>
      <c r="B3025" s="4">
        <f t="shared" si="873"/>
        <v>0</v>
      </c>
      <c r="C3025" s="4">
        <f t="shared" si="874"/>
        <v>0</v>
      </c>
      <c r="D3025" s="4">
        <f t="shared" si="875"/>
        <v>0</v>
      </c>
      <c r="E3025" s="4">
        <f t="shared" si="876"/>
        <v>0</v>
      </c>
      <c r="F3025" s="4">
        <f t="shared" si="877"/>
        <v>0</v>
      </c>
      <c r="G3025" s="4">
        <f t="shared" si="878"/>
        <v>0</v>
      </c>
      <c r="H3025" s="4">
        <f t="shared" si="879"/>
        <v>0</v>
      </c>
      <c r="I3025" s="4">
        <f t="shared" si="880"/>
        <v>0</v>
      </c>
      <c r="J3025" s="4">
        <f t="shared" si="881"/>
        <v>0</v>
      </c>
      <c r="K3025" s="4">
        <f t="shared" si="882"/>
        <v>0</v>
      </c>
      <c r="T3025" s="32">
        <f t="shared" si="883"/>
        <v>-3402.2509184002038</v>
      </c>
      <c r="U3025" s="4">
        <f t="shared" si="871"/>
        <v>0</v>
      </c>
    </row>
    <row r="3026" spans="1:21">
      <c r="A3026" s="11">
        <f t="shared" si="872"/>
        <v>3.402814245860204</v>
      </c>
      <c r="B3026" s="4">
        <f t="shared" si="873"/>
        <v>0</v>
      </c>
      <c r="C3026" s="4">
        <f t="shared" si="874"/>
        <v>0</v>
      </c>
      <c r="D3026" s="4">
        <f t="shared" si="875"/>
        <v>0</v>
      </c>
      <c r="E3026" s="4">
        <f t="shared" si="876"/>
        <v>0</v>
      </c>
      <c r="F3026" s="4">
        <f t="shared" si="877"/>
        <v>0</v>
      </c>
      <c r="G3026" s="4">
        <f t="shared" si="878"/>
        <v>0</v>
      </c>
      <c r="H3026" s="4">
        <f t="shared" si="879"/>
        <v>0</v>
      </c>
      <c r="I3026" s="4">
        <f t="shared" si="880"/>
        <v>0</v>
      </c>
      <c r="J3026" s="4">
        <f t="shared" si="881"/>
        <v>0</v>
      </c>
      <c r="K3026" s="4">
        <f t="shared" si="882"/>
        <v>0</v>
      </c>
      <c r="T3026" s="32">
        <f t="shared" si="883"/>
        <v>-3403.3775733202042</v>
      </c>
      <c r="U3026" s="4">
        <f t="shared" si="871"/>
        <v>0</v>
      </c>
    </row>
    <row r="3027" spans="1:21">
      <c r="A3027" s="11">
        <f t="shared" si="872"/>
        <v>3.4039409007802042</v>
      </c>
      <c r="B3027" s="4">
        <f t="shared" si="873"/>
        <v>0</v>
      </c>
      <c r="C3027" s="4">
        <f t="shared" si="874"/>
        <v>0</v>
      </c>
      <c r="D3027" s="4">
        <f t="shared" si="875"/>
        <v>0</v>
      </c>
      <c r="E3027" s="4">
        <f t="shared" si="876"/>
        <v>0</v>
      </c>
      <c r="F3027" s="4">
        <f t="shared" si="877"/>
        <v>0</v>
      </c>
      <c r="G3027" s="4">
        <f t="shared" si="878"/>
        <v>0</v>
      </c>
      <c r="H3027" s="4">
        <f t="shared" si="879"/>
        <v>0</v>
      </c>
      <c r="I3027" s="4">
        <f t="shared" si="880"/>
        <v>0</v>
      </c>
      <c r="J3027" s="4">
        <f t="shared" si="881"/>
        <v>0</v>
      </c>
      <c r="K3027" s="4">
        <f t="shared" si="882"/>
        <v>0</v>
      </c>
      <c r="T3027" s="32">
        <f t="shared" si="883"/>
        <v>-3404.5042282402042</v>
      </c>
      <c r="U3027" s="4">
        <f t="shared" si="871"/>
        <v>0</v>
      </c>
    </row>
    <row r="3028" spans="1:21">
      <c r="A3028" s="11">
        <f t="shared" si="872"/>
        <v>3.4050675557002044</v>
      </c>
      <c r="B3028" s="4">
        <f t="shared" si="873"/>
        <v>0</v>
      </c>
      <c r="C3028" s="4">
        <f t="shared" si="874"/>
        <v>0</v>
      </c>
      <c r="D3028" s="4">
        <f t="shared" si="875"/>
        <v>0</v>
      </c>
      <c r="E3028" s="4">
        <f t="shared" si="876"/>
        <v>0</v>
      </c>
      <c r="F3028" s="4">
        <f t="shared" si="877"/>
        <v>0</v>
      </c>
      <c r="G3028" s="4">
        <f t="shared" si="878"/>
        <v>0</v>
      </c>
      <c r="H3028" s="4">
        <f t="shared" si="879"/>
        <v>0</v>
      </c>
      <c r="I3028" s="4">
        <f t="shared" si="880"/>
        <v>0</v>
      </c>
      <c r="J3028" s="4">
        <f t="shared" si="881"/>
        <v>0</v>
      </c>
      <c r="K3028" s="4">
        <f t="shared" si="882"/>
        <v>0</v>
      </c>
      <c r="T3028" s="32">
        <f t="shared" si="883"/>
        <v>-3405.6308831602046</v>
      </c>
      <c r="U3028" s="4">
        <f t="shared" si="871"/>
        <v>0</v>
      </c>
    </row>
    <row r="3029" spans="1:21">
      <c r="A3029" s="11">
        <f t="shared" si="872"/>
        <v>3.4061942106202046</v>
      </c>
      <c r="B3029" s="4">
        <f t="shared" si="873"/>
        <v>0</v>
      </c>
      <c r="C3029" s="4">
        <f t="shared" si="874"/>
        <v>0</v>
      </c>
      <c r="D3029" s="4">
        <f t="shared" si="875"/>
        <v>0</v>
      </c>
      <c r="E3029" s="4">
        <f t="shared" si="876"/>
        <v>0</v>
      </c>
      <c r="F3029" s="4">
        <f t="shared" si="877"/>
        <v>0</v>
      </c>
      <c r="G3029" s="4">
        <f t="shared" si="878"/>
        <v>0</v>
      </c>
      <c r="H3029" s="4">
        <f t="shared" si="879"/>
        <v>0</v>
      </c>
      <c r="I3029" s="4">
        <f t="shared" si="880"/>
        <v>0</v>
      </c>
      <c r="J3029" s="4">
        <f t="shared" si="881"/>
        <v>0</v>
      </c>
      <c r="K3029" s="4">
        <f t="shared" si="882"/>
        <v>0</v>
      </c>
      <c r="T3029" s="32">
        <f t="shared" si="883"/>
        <v>-3406.7575380802045</v>
      </c>
      <c r="U3029" s="4">
        <f t="shared" si="871"/>
        <v>0</v>
      </c>
    </row>
    <row r="3030" spans="1:21">
      <c r="A3030" s="11">
        <f t="shared" si="872"/>
        <v>3.4073208655402047</v>
      </c>
      <c r="B3030" s="4">
        <f t="shared" si="873"/>
        <v>0</v>
      </c>
      <c r="C3030" s="4">
        <f t="shared" si="874"/>
        <v>0</v>
      </c>
      <c r="D3030" s="4">
        <f t="shared" si="875"/>
        <v>0</v>
      </c>
      <c r="E3030" s="4">
        <f t="shared" si="876"/>
        <v>0</v>
      </c>
      <c r="F3030" s="4">
        <f t="shared" si="877"/>
        <v>0</v>
      </c>
      <c r="G3030" s="4">
        <f t="shared" si="878"/>
        <v>0</v>
      </c>
      <c r="H3030" s="4">
        <f t="shared" si="879"/>
        <v>0</v>
      </c>
      <c r="I3030" s="4">
        <f t="shared" si="880"/>
        <v>0</v>
      </c>
      <c r="J3030" s="4">
        <f t="shared" si="881"/>
        <v>0</v>
      </c>
      <c r="K3030" s="4">
        <f t="shared" si="882"/>
        <v>0</v>
      </c>
      <c r="T3030" s="32">
        <f t="shared" si="883"/>
        <v>-3407.884193000205</v>
      </c>
      <c r="U3030" s="4">
        <f t="shared" ref="U3030:U3093" si="884">SUM(B3030:Q3030)</f>
        <v>0</v>
      </c>
    </row>
    <row r="3031" spans="1:21">
      <c r="A3031" s="11">
        <f t="shared" si="872"/>
        <v>3.4084475204602049</v>
      </c>
      <c r="B3031" s="4">
        <f t="shared" si="873"/>
        <v>1</v>
      </c>
      <c r="C3031" s="4">
        <f t="shared" si="874"/>
        <v>0</v>
      </c>
      <c r="D3031" s="4">
        <f t="shared" si="875"/>
        <v>0</v>
      </c>
      <c r="E3031" s="4">
        <f t="shared" si="876"/>
        <v>0</v>
      </c>
      <c r="F3031" s="4">
        <f t="shared" si="877"/>
        <v>0</v>
      </c>
      <c r="G3031" s="4">
        <f t="shared" si="878"/>
        <v>0</v>
      </c>
      <c r="H3031" s="4">
        <f t="shared" si="879"/>
        <v>0</v>
      </c>
      <c r="I3031" s="4">
        <f t="shared" si="880"/>
        <v>0</v>
      </c>
      <c r="J3031" s="4">
        <f t="shared" si="881"/>
        <v>0</v>
      </c>
      <c r="K3031" s="4">
        <f t="shared" si="882"/>
        <v>0</v>
      </c>
      <c r="T3031" s="32">
        <f t="shared" si="883"/>
        <v>-3409.0108479202049</v>
      </c>
      <c r="U3031" s="4">
        <f t="shared" si="884"/>
        <v>1</v>
      </c>
    </row>
    <row r="3032" spans="1:21">
      <c r="A3032" s="11">
        <f t="shared" si="872"/>
        <v>3.4095741753802051</v>
      </c>
      <c r="B3032" s="4">
        <f t="shared" si="873"/>
        <v>0</v>
      </c>
      <c r="C3032" s="4">
        <f t="shared" si="874"/>
        <v>1</v>
      </c>
      <c r="D3032" s="4">
        <f t="shared" si="875"/>
        <v>0</v>
      </c>
      <c r="E3032" s="4">
        <f t="shared" si="876"/>
        <v>0</v>
      </c>
      <c r="F3032" s="4">
        <f t="shared" si="877"/>
        <v>0</v>
      </c>
      <c r="G3032" s="4">
        <f t="shared" si="878"/>
        <v>0</v>
      </c>
      <c r="H3032" s="4">
        <f t="shared" si="879"/>
        <v>0</v>
      </c>
      <c r="I3032" s="4">
        <f t="shared" si="880"/>
        <v>0</v>
      </c>
      <c r="J3032" s="4">
        <f t="shared" si="881"/>
        <v>0</v>
      </c>
      <c r="K3032" s="4">
        <f t="shared" si="882"/>
        <v>0</v>
      </c>
      <c r="T3032" s="32">
        <f t="shared" si="883"/>
        <v>-3410.1375028402053</v>
      </c>
      <c r="U3032" s="4">
        <f t="shared" si="884"/>
        <v>1</v>
      </c>
    </row>
    <row r="3033" spans="1:21">
      <c r="A3033" s="11">
        <f t="shared" si="872"/>
        <v>3.4107008303002053</v>
      </c>
      <c r="B3033" s="4">
        <f t="shared" si="873"/>
        <v>0</v>
      </c>
      <c r="C3033" s="4">
        <f t="shared" si="874"/>
        <v>0</v>
      </c>
      <c r="D3033" s="4">
        <f t="shared" si="875"/>
        <v>0</v>
      </c>
      <c r="E3033" s="4">
        <f t="shared" si="876"/>
        <v>0</v>
      </c>
      <c r="F3033" s="4">
        <f t="shared" si="877"/>
        <v>0</v>
      </c>
      <c r="G3033" s="4">
        <f t="shared" si="878"/>
        <v>0</v>
      </c>
      <c r="H3033" s="4">
        <f t="shared" si="879"/>
        <v>0</v>
      </c>
      <c r="I3033" s="4">
        <f t="shared" si="880"/>
        <v>0</v>
      </c>
      <c r="J3033" s="4">
        <f t="shared" si="881"/>
        <v>0</v>
      </c>
      <c r="K3033" s="4">
        <f t="shared" si="882"/>
        <v>0</v>
      </c>
      <c r="T3033" s="32">
        <f t="shared" si="883"/>
        <v>-3411.2641577602053</v>
      </c>
      <c r="U3033" s="4">
        <f t="shared" si="884"/>
        <v>0</v>
      </c>
    </row>
    <row r="3034" spans="1:21">
      <c r="A3034" s="11">
        <f t="shared" si="872"/>
        <v>3.4118274852202055</v>
      </c>
      <c r="B3034" s="4">
        <f t="shared" si="873"/>
        <v>0</v>
      </c>
      <c r="C3034" s="4">
        <f t="shared" si="874"/>
        <v>0</v>
      </c>
      <c r="D3034" s="4">
        <f t="shared" si="875"/>
        <v>0</v>
      </c>
      <c r="E3034" s="4">
        <f t="shared" si="876"/>
        <v>0</v>
      </c>
      <c r="F3034" s="4">
        <f t="shared" si="877"/>
        <v>0</v>
      </c>
      <c r="G3034" s="4">
        <f t="shared" si="878"/>
        <v>0</v>
      </c>
      <c r="H3034" s="4">
        <f t="shared" si="879"/>
        <v>0</v>
      </c>
      <c r="I3034" s="4">
        <f t="shared" si="880"/>
        <v>0</v>
      </c>
      <c r="J3034" s="4">
        <f t="shared" si="881"/>
        <v>0</v>
      </c>
      <c r="K3034" s="4">
        <f t="shared" si="882"/>
        <v>0</v>
      </c>
      <c r="T3034" s="32">
        <f t="shared" si="883"/>
        <v>-3412.3908126802057</v>
      </c>
      <c r="U3034" s="4">
        <f t="shared" si="884"/>
        <v>0</v>
      </c>
    </row>
    <row r="3035" spans="1:21">
      <c r="A3035" s="11">
        <f t="shared" si="872"/>
        <v>3.4129541401402057</v>
      </c>
      <c r="B3035" s="4">
        <f t="shared" si="873"/>
        <v>0</v>
      </c>
      <c r="C3035" s="4">
        <f t="shared" si="874"/>
        <v>0</v>
      </c>
      <c r="D3035" s="4">
        <f t="shared" si="875"/>
        <v>0</v>
      </c>
      <c r="E3035" s="4">
        <f t="shared" si="876"/>
        <v>0</v>
      </c>
      <c r="F3035" s="4">
        <f t="shared" si="877"/>
        <v>0</v>
      </c>
      <c r="G3035" s="4">
        <f t="shared" si="878"/>
        <v>0</v>
      </c>
      <c r="H3035" s="4">
        <f t="shared" si="879"/>
        <v>0</v>
      </c>
      <c r="I3035" s="4">
        <f t="shared" si="880"/>
        <v>0</v>
      </c>
      <c r="J3035" s="4">
        <f t="shared" si="881"/>
        <v>0</v>
      </c>
      <c r="K3035" s="4">
        <f t="shared" si="882"/>
        <v>0</v>
      </c>
      <c r="T3035" s="32">
        <f t="shared" si="883"/>
        <v>-3413.5174676002057</v>
      </c>
      <c r="U3035" s="4">
        <f t="shared" si="884"/>
        <v>0</v>
      </c>
    </row>
    <row r="3036" spans="1:21">
      <c r="A3036" s="11">
        <f t="shared" si="872"/>
        <v>3.4140807950602059</v>
      </c>
      <c r="B3036" s="4">
        <f t="shared" si="873"/>
        <v>0</v>
      </c>
      <c r="C3036" s="4">
        <f t="shared" si="874"/>
        <v>0</v>
      </c>
      <c r="D3036" s="4">
        <f t="shared" si="875"/>
        <v>0</v>
      </c>
      <c r="E3036" s="4">
        <f t="shared" si="876"/>
        <v>0</v>
      </c>
      <c r="F3036" s="4">
        <f t="shared" si="877"/>
        <v>0</v>
      </c>
      <c r="G3036" s="4">
        <f t="shared" si="878"/>
        <v>0</v>
      </c>
      <c r="H3036" s="4">
        <f t="shared" si="879"/>
        <v>0</v>
      </c>
      <c r="I3036" s="4">
        <f t="shared" si="880"/>
        <v>0</v>
      </c>
      <c r="J3036" s="4">
        <f t="shared" si="881"/>
        <v>0</v>
      </c>
      <c r="K3036" s="4">
        <f t="shared" si="882"/>
        <v>0</v>
      </c>
      <c r="T3036" s="32">
        <f t="shared" si="883"/>
        <v>-3414.6441225202061</v>
      </c>
      <c r="U3036" s="4">
        <f t="shared" si="884"/>
        <v>0</v>
      </c>
    </row>
    <row r="3037" spans="1:21">
      <c r="A3037" s="11">
        <f t="shared" si="872"/>
        <v>3.4152074499802061</v>
      </c>
      <c r="B3037" s="4">
        <f t="shared" si="873"/>
        <v>0</v>
      </c>
      <c r="C3037" s="4">
        <f t="shared" si="874"/>
        <v>0</v>
      </c>
      <c r="D3037" s="4">
        <f t="shared" si="875"/>
        <v>0</v>
      </c>
      <c r="E3037" s="4">
        <f t="shared" si="876"/>
        <v>0</v>
      </c>
      <c r="F3037" s="4">
        <f t="shared" si="877"/>
        <v>0</v>
      </c>
      <c r="G3037" s="4">
        <f t="shared" si="878"/>
        <v>0</v>
      </c>
      <c r="H3037" s="4">
        <f t="shared" si="879"/>
        <v>0</v>
      </c>
      <c r="I3037" s="4">
        <f t="shared" si="880"/>
        <v>0</v>
      </c>
      <c r="J3037" s="4">
        <f t="shared" si="881"/>
        <v>0</v>
      </c>
      <c r="K3037" s="4">
        <f t="shared" si="882"/>
        <v>0</v>
      </c>
      <c r="T3037" s="32">
        <f t="shared" si="883"/>
        <v>-3415.7707774402061</v>
      </c>
      <c r="U3037" s="4">
        <f t="shared" si="884"/>
        <v>0</v>
      </c>
    </row>
    <row r="3038" spans="1:21">
      <c r="A3038" s="11">
        <f t="shared" si="872"/>
        <v>3.4163341049002063</v>
      </c>
      <c r="B3038" s="4">
        <f t="shared" si="873"/>
        <v>0</v>
      </c>
      <c r="C3038" s="4">
        <f t="shared" si="874"/>
        <v>0</v>
      </c>
      <c r="D3038" s="4">
        <f t="shared" si="875"/>
        <v>0</v>
      </c>
      <c r="E3038" s="4">
        <f t="shared" si="876"/>
        <v>0</v>
      </c>
      <c r="F3038" s="4">
        <f t="shared" si="877"/>
        <v>0</v>
      </c>
      <c r="G3038" s="4">
        <f t="shared" si="878"/>
        <v>0</v>
      </c>
      <c r="H3038" s="4">
        <f t="shared" si="879"/>
        <v>0</v>
      </c>
      <c r="I3038" s="4">
        <f t="shared" si="880"/>
        <v>0</v>
      </c>
      <c r="J3038" s="4">
        <f t="shared" si="881"/>
        <v>0</v>
      </c>
      <c r="K3038" s="4">
        <f t="shared" si="882"/>
        <v>0</v>
      </c>
      <c r="T3038" s="32">
        <f t="shared" si="883"/>
        <v>-3416.8974323602065</v>
      </c>
      <c r="U3038" s="4">
        <f t="shared" si="884"/>
        <v>0</v>
      </c>
    </row>
    <row r="3039" spans="1:21">
      <c r="A3039" s="11">
        <f t="shared" si="872"/>
        <v>3.4174607598202065</v>
      </c>
      <c r="B3039" s="4">
        <f t="shared" si="873"/>
        <v>0</v>
      </c>
      <c r="C3039" s="4">
        <f t="shared" si="874"/>
        <v>0</v>
      </c>
      <c r="D3039" s="4">
        <f t="shared" si="875"/>
        <v>0</v>
      </c>
      <c r="E3039" s="4">
        <f t="shared" si="876"/>
        <v>0</v>
      </c>
      <c r="F3039" s="4">
        <f t="shared" si="877"/>
        <v>0</v>
      </c>
      <c r="G3039" s="4">
        <f t="shared" si="878"/>
        <v>0</v>
      </c>
      <c r="H3039" s="4">
        <f t="shared" si="879"/>
        <v>0</v>
      </c>
      <c r="I3039" s="4">
        <f t="shared" si="880"/>
        <v>0</v>
      </c>
      <c r="J3039" s="4">
        <f t="shared" si="881"/>
        <v>0</v>
      </c>
      <c r="K3039" s="4">
        <f t="shared" si="882"/>
        <v>0</v>
      </c>
      <c r="T3039" s="32">
        <f t="shared" si="883"/>
        <v>-3418.0240872802065</v>
      </c>
      <c r="U3039" s="4">
        <f t="shared" si="884"/>
        <v>0</v>
      </c>
    </row>
    <row r="3040" spans="1:21">
      <c r="A3040" s="11">
        <f t="shared" si="872"/>
        <v>3.4185874147402067</v>
      </c>
      <c r="B3040" s="4">
        <f t="shared" si="873"/>
        <v>0</v>
      </c>
      <c r="C3040" s="4">
        <f t="shared" si="874"/>
        <v>0</v>
      </c>
      <c r="D3040" s="4">
        <f t="shared" si="875"/>
        <v>0</v>
      </c>
      <c r="E3040" s="4">
        <f t="shared" si="876"/>
        <v>0</v>
      </c>
      <c r="F3040" s="4">
        <f t="shared" si="877"/>
        <v>0</v>
      </c>
      <c r="G3040" s="4">
        <f t="shared" si="878"/>
        <v>0</v>
      </c>
      <c r="H3040" s="4">
        <f t="shared" si="879"/>
        <v>0</v>
      </c>
      <c r="I3040" s="4">
        <f t="shared" si="880"/>
        <v>0</v>
      </c>
      <c r="J3040" s="4">
        <f t="shared" si="881"/>
        <v>0</v>
      </c>
      <c r="K3040" s="4">
        <f t="shared" si="882"/>
        <v>0</v>
      </c>
      <c r="T3040" s="32">
        <f t="shared" si="883"/>
        <v>-3419.1507422002069</v>
      </c>
      <c r="U3040" s="4">
        <f t="shared" si="884"/>
        <v>0</v>
      </c>
    </row>
    <row r="3041" spans="1:21">
      <c r="A3041" s="11">
        <f t="shared" si="872"/>
        <v>3.4197140696602069</v>
      </c>
      <c r="B3041" s="4">
        <f t="shared" si="873"/>
        <v>0</v>
      </c>
      <c r="C3041" s="4">
        <f t="shared" si="874"/>
        <v>0</v>
      </c>
      <c r="D3041" s="4">
        <f t="shared" si="875"/>
        <v>0</v>
      </c>
      <c r="E3041" s="4">
        <f t="shared" si="876"/>
        <v>0</v>
      </c>
      <c r="F3041" s="4">
        <f t="shared" si="877"/>
        <v>0</v>
      </c>
      <c r="G3041" s="4">
        <f t="shared" si="878"/>
        <v>0</v>
      </c>
      <c r="H3041" s="4">
        <f t="shared" si="879"/>
        <v>0</v>
      </c>
      <c r="I3041" s="4">
        <f t="shared" si="880"/>
        <v>0</v>
      </c>
      <c r="J3041" s="4">
        <f t="shared" si="881"/>
        <v>0</v>
      </c>
      <c r="K3041" s="4">
        <f t="shared" si="882"/>
        <v>0</v>
      </c>
      <c r="T3041" s="32">
        <f t="shared" si="883"/>
        <v>-3420.2773971202068</v>
      </c>
      <c r="U3041" s="4">
        <f t="shared" si="884"/>
        <v>0</v>
      </c>
    </row>
    <row r="3042" spans="1:21">
      <c r="A3042" s="11">
        <f t="shared" si="872"/>
        <v>3.420840724580207</v>
      </c>
      <c r="B3042" s="4">
        <f t="shared" si="873"/>
        <v>0</v>
      </c>
      <c r="C3042" s="4">
        <f t="shared" si="874"/>
        <v>0</v>
      </c>
      <c r="D3042" s="4">
        <f t="shared" si="875"/>
        <v>0</v>
      </c>
      <c r="E3042" s="4">
        <f t="shared" si="876"/>
        <v>0</v>
      </c>
      <c r="F3042" s="4">
        <f t="shared" si="877"/>
        <v>0</v>
      </c>
      <c r="G3042" s="4">
        <f t="shared" si="878"/>
        <v>0</v>
      </c>
      <c r="H3042" s="4">
        <f t="shared" si="879"/>
        <v>0</v>
      </c>
      <c r="I3042" s="4">
        <f t="shared" si="880"/>
        <v>0</v>
      </c>
      <c r="J3042" s="4">
        <f t="shared" si="881"/>
        <v>0</v>
      </c>
      <c r="K3042" s="4">
        <f t="shared" si="882"/>
        <v>0</v>
      </c>
      <c r="T3042" s="32">
        <f t="shared" si="883"/>
        <v>-3421.4040520402073</v>
      </c>
      <c r="U3042" s="4">
        <f t="shared" si="884"/>
        <v>0</v>
      </c>
    </row>
    <row r="3043" spans="1:21">
      <c r="A3043" s="11">
        <f t="shared" si="872"/>
        <v>3.4219673795002072</v>
      </c>
      <c r="B3043" s="4">
        <f t="shared" si="873"/>
        <v>0</v>
      </c>
      <c r="C3043" s="4">
        <f t="shared" si="874"/>
        <v>0</v>
      </c>
      <c r="D3043" s="4">
        <f t="shared" si="875"/>
        <v>0</v>
      </c>
      <c r="E3043" s="4">
        <f t="shared" si="876"/>
        <v>0</v>
      </c>
      <c r="F3043" s="4">
        <f t="shared" si="877"/>
        <v>0</v>
      </c>
      <c r="G3043" s="4">
        <f t="shared" si="878"/>
        <v>0</v>
      </c>
      <c r="H3043" s="4">
        <f t="shared" si="879"/>
        <v>0</v>
      </c>
      <c r="I3043" s="4">
        <f t="shared" si="880"/>
        <v>0</v>
      </c>
      <c r="J3043" s="4">
        <f t="shared" si="881"/>
        <v>0</v>
      </c>
      <c r="K3043" s="4">
        <f t="shared" si="882"/>
        <v>0</v>
      </c>
      <c r="T3043" s="32">
        <f t="shared" si="883"/>
        <v>-3422.5307069602072</v>
      </c>
      <c r="U3043" s="4">
        <f t="shared" si="884"/>
        <v>0</v>
      </c>
    </row>
    <row r="3044" spans="1:21">
      <c r="A3044" s="11">
        <f t="shared" si="872"/>
        <v>3.4230940344202074</v>
      </c>
      <c r="B3044" s="4">
        <f t="shared" si="873"/>
        <v>0</v>
      </c>
      <c r="C3044" s="4">
        <f t="shared" si="874"/>
        <v>0</v>
      </c>
      <c r="D3044" s="4">
        <f t="shared" si="875"/>
        <v>0</v>
      </c>
      <c r="E3044" s="4">
        <f t="shared" si="876"/>
        <v>0</v>
      </c>
      <c r="F3044" s="4">
        <f t="shared" si="877"/>
        <v>0</v>
      </c>
      <c r="G3044" s="4">
        <f t="shared" si="878"/>
        <v>0</v>
      </c>
      <c r="H3044" s="4">
        <f t="shared" si="879"/>
        <v>0</v>
      </c>
      <c r="I3044" s="4">
        <f t="shared" si="880"/>
        <v>0</v>
      </c>
      <c r="J3044" s="4">
        <f t="shared" si="881"/>
        <v>0</v>
      </c>
      <c r="K3044" s="4">
        <f t="shared" si="882"/>
        <v>0</v>
      </c>
      <c r="T3044" s="32">
        <f t="shared" si="883"/>
        <v>-3423.6573618802076</v>
      </c>
      <c r="U3044" s="4">
        <f t="shared" si="884"/>
        <v>0</v>
      </c>
    </row>
    <row r="3045" spans="1:21">
      <c r="A3045" s="11">
        <f t="shared" si="872"/>
        <v>3.4242206893402076</v>
      </c>
      <c r="B3045" s="4">
        <f t="shared" si="873"/>
        <v>0</v>
      </c>
      <c r="C3045" s="4">
        <f t="shared" si="874"/>
        <v>0</v>
      </c>
      <c r="D3045" s="4">
        <f t="shared" si="875"/>
        <v>0</v>
      </c>
      <c r="E3045" s="4">
        <f t="shared" si="876"/>
        <v>0</v>
      </c>
      <c r="F3045" s="4">
        <f t="shared" si="877"/>
        <v>0</v>
      </c>
      <c r="G3045" s="4">
        <f t="shared" si="878"/>
        <v>0</v>
      </c>
      <c r="H3045" s="4">
        <f t="shared" si="879"/>
        <v>0</v>
      </c>
      <c r="I3045" s="4">
        <f t="shared" si="880"/>
        <v>0</v>
      </c>
      <c r="J3045" s="4">
        <f t="shared" si="881"/>
        <v>0</v>
      </c>
      <c r="K3045" s="4">
        <f t="shared" si="882"/>
        <v>0</v>
      </c>
      <c r="T3045" s="32">
        <f t="shared" si="883"/>
        <v>-3424.7840168002076</v>
      </c>
      <c r="U3045" s="4">
        <f t="shared" si="884"/>
        <v>0</v>
      </c>
    </row>
    <row r="3046" spans="1:21">
      <c r="A3046" s="11">
        <f t="shared" si="872"/>
        <v>3.4253473442602078</v>
      </c>
      <c r="B3046" s="4">
        <f t="shared" si="873"/>
        <v>0</v>
      </c>
      <c r="C3046" s="4">
        <f t="shared" si="874"/>
        <v>0</v>
      </c>
      <c r="D3046" s="4">
        <f t="shared" si="875"/>
        <v>0</v>
      </c>
      <c r="E3046" s="4">
        <f t="shared" si="876"/>
        <v>0</v>
      </c>
      <c r="F3046" s="4">
        <f t="shared" si="877"/>
        <v>0</v>
      </c>
      <c r="G3046" s="4">
        <f t="shared" si="878"/>
        <v>0</v>
      </c>
      <c r="H3046" s="4">
        <f t="shared" si="879"/>
        <v>0</v>
      </c>
      <c r="I3046" s="4">
        <f t="shared" si="880"/>
        <v>0</v>
      </c>
      <c r="J3046" s="4">
        <f t="shared" si="881"/>
        <v>0</v>
      </c>
      <c r="K3046" s="4">
        <f t="shared" si="882"/>
        <v>0</v>
      </c>
      <c r="T3046" s="32">
        <f t="shared" si="883"/>
        <v>-3425.910671720208</v>
      </c>
      <c r="U3046" s="4">
        <f t="shared" si="884"/>
        <v>0</v>
      </c>
    </row>
    <row r="3047" spans="1:21">
      <c r="A3047" s="11">
        <f t="shared" si="872"/>
        <v>3.426473999180208</v>
      </c>
      <c r="B3047" s="4">
        <f t="shared" si="873"/>
        <v>0</v>
      </c>
      <c r="C3047" s="4">
        <f t="shared" si="874"/>
        <v>0</v>
      </c>
      <c r="D3047" s="4">
        <f t="shared" si="875"/>
        <v>0</v>
      </c>
      <c r="E3047" s="4">
        <f t="shared" si="876"/>
        <v>0</v>
      </c>
      <c r="F3047" s="4">
        <f t="shared" si="877"/>
        <v>0</v>
      </c>
      <c r="G3047" s="4">
        <f t="shared" si="878"/>
        <v>0</v>
      </c>
      <c r="H3047" s="4">
        <f t="shared" si="879"/>
        <v>0</v>
      </c>
      <c r="I3047" s="4">
        <f t="shared" si="880"/>
        <v>0</v>
      </c>
      <c r="J3047" s="4">
        <f t="shared" si="881"/>
        <v>0</v>
      </c>
      <c r="K3047" s="4">
        <f t="shared" si="882"/>
        <v>0</v>
      </c>
      <c r="T3047" s="32">
        <f t="shared" si="883"/>
        <v>-3427.037326640208</v>
      </c>
      <c r="U3047" s="4">
        <f t="shared" si="884"/>
        <v>0</v>
      </c>
    </row>
    <row r="3048" spans="1:21">
      <c r="A3048" s="11">
        <f t="shared" si="872"/>
        <v>3.4276006541002082</v>
      </c>
      <c r="B3048" s="4">
        <f t="shared" si="873"/>
        <v>0</v>
      </c>
      <c r="C3048" s="4">
        <f t="shared" si="874"/>
        <v>0</v>
      </c>
      <c r="D3048" s="4">
        <f t="shared" si="875"/>
        <v>0</v>
      </c>
      <c r="E3048" s="4">
        <f t="shared" si="876"/>
        <v>0</v>
      </c>
      <c r="F3048" s="4">
        <f t="shared" si="877"/>
        <v>0</v>
      </c>
      <c r="G3048" s="4">
        <f t="shared" si="878"/>
        <v>0</v>
      </c>
      <c r="H3048" s="4">
        <f t="shared" si="879"/>
        <v>0</v>
      </c>
      <c r="I3048" s="4">
        <f t="shared" si="880"/>
        <v>0</v>
      </c>
      <c r="J3048" s="4">
        <f t="shared" si="881"/>
        <v>0</v>
      </c>
      <c r="K3048" s="4">
        <f t="shared" si="882"/>
        <v>0</v>
      </c>
      <c r="T3048" s="32">
        <f t="shared" si="883"/>
        <v>-3428.1639815602084</v>
      </c>
      <c r="U3048" s="4">
        <f t="shared" si="884"/>
        <v>0</v>
      </c>
    </row>
    <row r="3049" spans="1:21">
      <c r="A3049" s="11">
        <f t="shared" si="872"/>
        <v>3.4287273090202084</v>
      </c>
      <c r="B3049" s="4">
        <f t="shared" si="873"/>
        <v>0</v>
      </c>
      <c r="C3049" s="4">
        <f t="shared" si="874"/>
        <v>0</v>
      </c>
      <c r="D3049" s="4">
        <f t="shared" si="875"/>
        <v>0</v>
      </c>
      <c r="E3049" s="4">
        <f t="shared" si="876"/>
        <v>0</v>
      </c>
      <c r="F3049" s="4">
        <f t="shared" si="877"/>
        <v>0</v>
      </c>
      <c r="G3049" s="4">
        <f t="shared" si="878"/>
        <v>0</v>
      </c>
      <c r="H3049" s="4">
        <f t="shared" si="879"/>
        <v>0</v>
      </c>
      <c r="I3049" s="4">
        <f t="shared" si="880"/>
        <v>0</v>
      </c>
      <c r="J3049" s="4">
        <f t="shared" si="881"/>
        <v>0</v>
      </c>
      <c r="K3049" s="4">
        <f t="shared" si="882"/>
        <v>0</v>
      </c>
      <c r="T3049" s="32">
        <f t="shared" si="883"/>
        <v>-3429.2906364802084</v>
      </c>
      <c r="U3049" s="4">
        <f t="shared" si="884"/>
        <v>0</v>
      </c>
    </row>
    <row r="3050" spans="1:21">
      <c r="A3050" s="11">
        <f t="shared" si="872"/>
        <v>3.4298539639402086</v>
      </c>
      <c r="B3050" s="4">
        <f t="shared" si="873"/>
        <v>0</v>
      </c>
      <c r="C3050" s="4">
        <f t="shared" si="874"/>
        <v>0</v>
      </c>
      <c r="D3050" s="4">
        <f t="shared" si="875"/>
        <v>0</v>
      </c>
      <c r="E3050" s="4">
        <f t="shared" si="876"/>
        <v>0</v>
      </c>
      <c r="F3050" s="4">
        <f t="shared" si="877"/>
        <v>0</v>
      </c>
      <c r="G3050" s="4">
        <f t="shared" si="878"/>
        <v>0</v>
      </c>
      <c r="H3050" s="4">
        <f t="shared" si="879"/>
        <v>0</v>
      </c>
      <c r="I3050" s="4">
        <f t="shared" si="880"/>
        <v>0</v>
      </c>
      <c r="J3050" s="4">
        <f t="shared" si="881"/>
        <v>0</v>
      </c>
      <c r="K3050" s="4">
        <f t="shared" si="882"/>
        <v>0</v>
      </c>
      <c r="T3050" s="32">
        <f t="shared" si="883"/>
        <v>-3430.4172914002088</v>
      </c>
      <c r="U3050" s="4">
        <f t="shared" si="884"/>
        <v>0</v>
      </c>
    </row>
    <row r="3051" spans="1:21">
      <c r="A3051" s="11">
        <f t="shared" si="872"/>
        <v>3.4309806188602088</v>
      </c>
      <c r="B3051" s="4">
        <f t="shared" si="873"/>
        <v>0</v>
      </c>
      <c r="C3051" s="4">
        <f t="shared" si="874"/>
        <v>0</v>
      </c>
      <c r="D3051" s="4">
        <f t="shared" si="875"/>
        <v>0</v>
      </c>
      <c r="E3051" s="4">
        <f t="shared" si="876"/>
        <v>0</v>
      </c>
      <c r="F3051" s="4">
        <f t="shared" si="877"/>
        <v>0</v>
      </c>
      <c r="G3051" s="4">
        <f t="shared" si="878"/>
        <v>0</v>
      </c>
      <c r="H3051" s="4">
        <f t="shared" si="879"/>
        <v>0</v>
      </c>
      <c r="I3051" s="4">
        <f t="shared" si="880"/>
        <v>0</v>
      </c>
      <c r="J3051" s="4">
        <f t="shared" si="881"/>
        <v>0</v>
      </c>
      <c r="K3051" s="4">
        <f t="shared" si="882"/>
        <v>0</v>
      </c>
      <c r="T3051" s="32">
        <f t="shared" si="883"/>
        <v>-3431.5439463202088</v>
      </c>
      <c r="U3051" s="4">
        <f t="shared" si="884"/>
        <v>0</v>
      </c>
    </row>
    <row r="3052" spans="1:21">
      <c r="A3052" s="11">
        <f t="shared" si="872"/>
        <v>3.432107273780209</v>
      </c>
      <c r="B3052" s="4">
        <f t="shared" si="873"/>
        <v>0</v>
      </c>
      <c r="C3052" s="4">
        <f t="shared" si="874"/>
        <v>0</v>
      </c>
      <c r="D3052" s="4">
        <f t="shared" si="875"/>
        <v>0</v>
      </c>
      <c r="E3052" s="4">
        <f t="shared" si="876"/>
        <v>0</v>
      </c>
      <c r="F3052" s="4">
        <f t="shared" si="877"/>
        <v>0</v>
      </c>
      <c r="G3052" s="4">
        <f t="shared" si="878"/>
        <v>0</v>
      </c>
      <c r="H3052" s="4">
        <f t="shared" si="879"/>
        <v>0</v>
      </c>
      <c r="I3052" s="4">
        <f t="shared" si="880"/>
        <v>0</v>
      </c>
      <c r="J3052" s="4">
        <f t="shared" si="881"/>
        <v>0</v>
      </c>
      <c r="K3052" s="4">
        <f t="shared" si="882"/>
        <v>0</v>
      </c>
      <c r="T3052" s="32">
        <f t="shared" si="883"/>
        <v>-3432.6706012402092</v>
      </c>
      <c r="U3052" s="4">
        <f t="shared" si="884"/>
        <v>0</v>
      </c>
    </row>
    <row r="3053" spans="1:21">
      <c r="A3053" s="11">
        <f t="shared" si="872"/>
        <v>3.4332339287002092</v>
      </c>
      <c r="B3053" s="4">
        <f t="shared" si="873"/>
        <v>0</v>
      </c>
      <c r="C3053" s="4">
        <f t="shared" si="874"/>
        <v>0</v>
      </c>
      <c r="D3053" s="4">
        <f t="shared" si="875"/>
        <v>0</v>
      </c>
      <c r="E3053" s="4">
        <f t="shared" si="876"/>
        <v>0</v>
      </c>
      <c r="F3053" s="4">
        <f t="shared" si="877"/>
        <v>0</v>
      </c>
      <c r="G3053" s="4">
        <f t="shared" si="878"/>
        <v>0</v>
      </c>
      <c r="H3053" s="4">
        <f t="shared" si="879"/>
        <v>0</v>
      </c>
      <c r="I3053" s="4">
        <f t="shared" si="880"/>
        <v>0</v>
      </c>
      <c r="J3053" s="4">
        <f t="shared" si="881"/>
        <v>0</v>
      </c>
      <c r="K3053" s="4">
        <f t="shared" si="882"/>
        <v>0</v>
      </c>
      <c r="T3053" s="32">
        <f t="shared" si="883"/>
        <v>-3433.7972561602091</v>
      </c>
      <c r="U3053" s="4">
        <f t="shared" si="884"/>
        <v>0</v>
      </c>
    </row>
    <row r="3054" spans="1:21">
      <c r="A3054" s="11">
        <f t="shared" si="872"/>
        <v>3.4343605836202094</v>
      </c>
      <c r="B3054" s="4">
        <f t="shared" si="873"/>
        <v>0</v>
      </c>
      <c r="C3054" s="4">
        <f t="shared" si="874"/>
        <v>0</v>
      </c>
      <c r="D3054" s="4">
        <f t="shared" si="875"/>
        <v>0</v>
      </c>
      <c r="E3054" s="4">
        <f t="shared" si="876"/>
        <v>0</v>
      </c>
      <c r="F3054" s="4">
        <f t="shared" si="877"/>
        <v>0</v>
      </c>
      <c r="G3054" s="4">
        <f t="shared" si="878"/>
        <v>0</v>
      </c>
      <c r="H3054" s="4">
        <f t="shared" si="879"/>
        <v>0</v>
      </c>
      <c r="I3054" s="4">
        <f t="shared" si="880"/>
        <v>0</v>
      </c>
      <c r="J3054" s="4">
        <f t="shared" si="881"/>
        <v>0</v>
      </c>
      <c r="K3054" s="4">
        <f t="shared" si="882"/>
        <v>0</v>
      </c>
      <c r="T3054" s="32">
        <f t="shared" si="883"/>
        <v>-3434.9239110802096</v>
      </c>
      <c r="U3054" s="4">
        <f t="shared" si="884"/>
        <v>0</v>
      </c>
    </row>
    <row r="3055" spans="1:21">
      <c r="A3055" s="11">
        <f t="shared" si="872"/>
        <v>3.4354872385402095</v>
      </c>
      <c r="B3055" s="4">
        <f t="shared" si="873"/>
        <v>0</v>
      </c>
      <c r="C3055" s="4">
        <f t="shared" si="874"/>
        <v>0</v>
      </c>
      <c r="D3055" s="4">
        <f t="shared" si="875"/>
        <v>0</v>
      </c>
      <c r="E3055" s="4">
        <f t="shared" si="876"/>
        <v>0</v>
      </c>
      <c r="F3055" s="4">
        <f t="shared" si="877"/>
        <v>0</v>
      </c>
      <c r="G3055" s="4">
        <f t="shared" si="878"/>
        <v>0</v>
      </c>
      <c r="H3055" s="4">
        <f t="shared" si="879"/>
        <v>0</v>
      </c>
      <c r="I3055" s="4">
        <f t="shared" si="880"/>
        <v>0</v>
      </c>
      <c r="J3055" s="4">
        <f t="shared" si="881"/>
        <v>0</v>
      </c>
      <c r="K3055" s="4">
        <f t="shared" si="882"/>
        <v>0</v>
      </c>
      <c r="T3055" s="32">
        <f t="shared" si="883"/>
        <v>-3436.0505660002095</v>
      </c>
      <c r="U3055" s="4">
        <f t="shared" si="884"/>
        <v>0</v>
      </c>
    </row>
    <row r="3056" spans="1:21">
      <c r="A3056" s="11">
        <f t="shared" si="872"/>
        <v>3.4366138934602097</v>
      </c>
      <c r="B3056" s="4">
        <f t="shared" si="873"/>
        <v>0</v>
      </c>
      <c r="C3056" s="4">
        <f t="shared" si="874"/>
        <v>0</v>
      </c>
      <c r="D3056" s="4">
        <f t="shared" si="875"/>
        <v>0</v>
      </c>
      <c r="E3056" s="4">
        <f t="shared" si="876"/>
        <v>0</v>
      </c>
      <c r="F3056" s="4">
        <f t="shared" si="877"/>
        <v>0</v>
      </c>
      <c r="G3056" s="4">
        <f t="shared" si="878"/>
        <v>0</v>
      </c>
      <c r="H3056" s="4">
        <f t="shared" si="879"/>
        <v>0</v>
      </c>
      <c r="I3056" s="4">
        <f t="shared" si="880"/>
        <v>0</v>
      </c>
      <c r="J3056" s="4">
        <f t="shared" si="881"/>
        <v>0</v>
      </c>
      <c r="K3056" s="4">
        <f t="shared" si="882"/>
        <v>0</v>
      </c>
      <c r="T3056" s="32">
        <f t="shared" si="883"/>
        <v>-3437.1772209202099</v>
      </c>
      <c r="U3056" s="4">
        <f t="shared" si="884"/>
        <v>0</v>
      </c>
    </row>
    <row r="3057" spans="1:21">
      <c r="A3057" s="11">
        <f t="shared" si="872"/>
        <v>3.4377405483802099</v>
      </c>
      <c r="B3057" s="4">
        <f t="shared" si="873"/>
        <v>0</v>
      </c>
      <c r="C3057" s="4">
        <f t="shared" si="874"/>
        <v>0</v>
      </c>
      <c r="D3057" s="4">
        <f t="shared" si="875"/>
        <v>0</v>
      </c>
      <c r="E3057" s="4">
        <f t="shared" si="876"/>
        <v>0</v>
      </c>
      <c r="F3057" s="4">
        <f t="shared" si="877"/>
        <v>0</v>
      </c>
      <c r="G3057" s="4">
        <f t="shared" si="878"/>
        <v>0</v>
      </c>
      <c r="H3057" s="4">
        <f t="shared" si="879"/>
        <v>0</v>
      </c>
      <c r="I3057" s="4">
        <f t="shared" si="880"/>
        <v>0</v>
      </c>
      <c r="J3057" s="4">
        <f t="shared" si="881"/>
        <v>0</v>
      </c>
      <c r="K3057" s="4">
        <f t="shared" si="882"/>
        <v>0</v>
      </c>
      <c r="T3057" s="32">
        <f t="shared" si="883"/>
        <v>-3438.3038758402099</v>
      </c>
      <c r="U3057" s="4">
        <f t="shared" si="884"/>
        <v>0</v>
      </c>
    </row>
    <row r="3058" spans="1:21">
      <c r="A3058" s="11">
        <f t="shared" si="872"/>
        <v>3.4388672033002101</v>
      </c>
      <c r="B3058" s="4">
        <f t="shared" si="873"/>
        <v>0</v>
      </c>
      <c r="C3058" s="4">
        <f t="shared" si="874"/>
        <v>0</v>
      </c>
      <c r="D3058" s="4">
        <f t="shared" si="875"/>
        <v>0</v>
      </c>
      <c r="E3058" s="4">
        <f t="shared" si="876"/>
        <v>0</v>
      </c>
      <c r="F3058" s="4">
        <f t="shared" si="877"/>
        <v>0</v>
      </c>
      <c r="G3058" s="4">
        <f t="shared" si="878"/>
        <v>0</v>
      </c>
      <c r="H3058" s="4">
        <f t="shared" si="879"/>
        <v>0</v>
      </c>
      <c r="I3058" s="4">
        <f t="shared" si="880"/>
        <v>0</v>
      </c>
      <c r="J3058" s="4">
        <f t="shared" si="881"/>
        <v>0</v>
      </c>
      <c r="K3058" s="4">
        <f t="shared" si="882"/>
        <v>0</v>
      </c>
      <c r="T3058" s="32">
        <f t="shared" si="883"/>
        <v>-3439.4305307602103</v>
      </c>
      <c r="U3058" s="4">
        <f t="shared" si="884"/>
        <v>0</v>
      </c>
    </row>
    <row r="3059" spans="1:21">
      <c r="A3059" s="11">
        <f t="shared" si="872"/>
        <v>3.4399938582202103</v>
      </c>
      <c r="B3059" s="4">
        <f t="shared" si="873"/>
        <v>0</v>
      </c>
      <c r="C3059" s="4">
        <f t="shared" si="874"/>
        <v>0</v>
      </c>
      <c r="D3059" s="4">
        <f t="shared" si="875"/>
        <v>0</v>
      </c>
      <c r="E3059" s="4">
        <f t="shared" si="876"/>
        <v>0</v>
      </c>
      <c r="F3059" s="4">
        <f t="shared" si="877"/>
        <v>0</v>
      </c>
      <c r="G3059" s="4">
        <f t="shared" si="878"/>
        <v>0</v>
      </c>
      <c r="H3059" s="4">
        <f t="shared" si="879"/>
        <v>0</v>
      </c>
      <c r="I3059" s="4">
        <f t="shared" si="880"/>
        <v>0</v>
      </c>
      <c r="J3059" s="4">
        <f t="shared" si="881"/>
        <v>0</v>
      </c>
      <c r="K3059" s="4">
        <f t="shared" si="882"/>
        <v>0</v>
      </c>
      <c r="T3059" s="32">
        <f t="shared" si="883"/>
        <v>-3440.5571856802103</v>
      </c>
      <c r="U3059" s="4">
        <f t="shared" si="884"/>
        <v>0</v>
      </c>
    </row>
    <row r="3060" spans="1:21">
      <c r="A3060" s="11">
        <f t="shared" si="872"/>
        <v>3.4411205131402105</v>
      </c>
      <c r="B3060" s="4">
        <f t="shared" si="873"/>
        <v>0</v>
      </c>
      <c r="C3060" s="4">
        <f t="shared" si="874"/>
        <v>0</v>
      </c>
      <c r="D3060" s="4">
        <f t="shared" si="875"/>
        <v>0</v>
      </c>
      <c r="E3060" s="4">
        <f t="shared" si="876"/>
        <v>0</v>
      </c>
      <c r="F3060" s="4">
        <f t="shared" si="877"/>
        <v>0</v>
      </c>
      <c r="G3060" s="4">
        <f t="shared" si="878"/>
        <v>0</v>
      </c>
      <c r="H3060" s="4">
        <f t="shared" si="879"/>
        <v>0</v>
      </c>
      <c r="I3060" s="4">
        <f t="shared" si="880"/>
        <v>0</v>
      </c>
      <c r="J3060" s="4">
        <f t="shared" si="881"/>
        <v>0</v>
      </c>
      <c r="K3060" s="4">
        <f t="shared" si="882"/>
        <v>0</v>
      </c>
      <c r="T3060" s="32">
        <f t="shared" si="883"/>
        <v>-3441.6838406002107</v>
      </c>
      <c r="U3060" s="4">
        <f t="shared" si="884"/>
        <v>0</v>
      </c>
    </row>
    <row r="3061" spans="1:21">
      <c r="A3061" s="11">
        <f t="shared" si="872"/>
        <v>3.4422471680602107</v>
      </c>
      <c r="B3061" s="4">
        <f t="shared" si="873"/>
        <v>0</v>
      </c>
      <c r="C3061" s="4">
        <f t="shared" si="874"/>
        <v>0</v>
      </c>
      <c r="D3061" s="4">
        <f t="shared" si="875"/>
        <v>0</v>
      </c>
      <c r="E3061" s="4">
        <f t="shared" si="876"/>
        <v>0</v>
      </c>
      <c r="F3061" s="4">
        <f t="shared" si="877"/>
        <v>0</v>
      </c>
      <c r="G3061" s="4">
        <f t="shared" si="878"/>
        <v>0</v>
      </c>
      <c r="H3061" s="4">
        <f t="shared" si="879"/>
        <v>0</v>
      </c>
      <c r="I3061" s="4">
        <f t="shared" si="880"/>
        <v>0</v>
      </c>
      <c r="J3061" s="4">
        <f t="shared" si="881"/>
        <v>0</v>
      </c>
      <c r="K3061" s="4">
        <f t="shared" si="882"/>
        <v>0</v>
      </c>
      <c r="T3061" s="32">
        <f t="shared" si="883"/>
        <v>-3442.8104955202107</v>
      </c>
      <c r="U3061" s="4">
        <f t="shared" si="884"/>
        <v>0</v>
      </c>
    </row>
    <row r="3062" spans="1:21">
      <c r="A3062" s="11">
        <f t="shared" si="872"/>
        <v>3.4433738229802109</v>
      </c>
      <c r="B3062" s="4">
        <f t="shared" si="873"/>
        <v>0</v>
      </c>
      <c r="C3062" s="4">
        <f t="shared" si="874"/>
        <v>0</v>
      </c>
      <c r="D3062" s="4">
        <f t="shared" si="875"/>
        <v>1</v>
      </c>
      <c r="E3062" s="4">
        <f t="shared" si="876"/>
        <v>0</v>
      </c>
      <c r="F3062" s="4">
        <f t="shared" si="877"/>
        <v>0</v>
      </c>
      <c r="G3062" s="4">
        <f t="shared" si="878"/>
        <v>0</v>
      </c>
      <c r="H3062" s="4">
        <f t="shared" si="879"/>
        <v>0</v>
      </c>
      <c r="I3062" s="4">
        <f t="shared" si="880"/>
        <v>0</v>
      </c>
      <c r="J3062" s="4">
        <f t="shared" si="881"/>
        <v>0</v>
      </c>
      <c r="K3062" s="4">
        <f t="shared" si="882"/>
        <v>0</v>
      </c>
      <c r="T3062" s="32">
        <f t="shared" si="883"/>
        <v>-3443.9371504402111</v>
      </c>
      <c r="U3062" s="4">
        <f t="shared" si="884"/>
        <v>1</v>
      </c>
    </row>
    <row r="3063" spans="1:21">
      <c r="A3063" s="11">
        <f t="shared" si="872"/>
        <v>3.4445004779002111</v>
      </c>
      <c r="B3063" s="4">
        <f t="shared" si="873"/>
        <v>0</v>
      </c>
      <c r="C3063" s="4">
        <f t="shared" si="874"/>
        <v>0</v>
      </c>
      <c r="D3063" s="4">
        <f t="shared" si="875"/>
        <v>0</v>
      </c>
      <c r="E3063" s="4">
        <f t="shared" si="876"/>
        <v>0</v>
      </c>
      <c r="F3063" s="4">
        <f t="shared" si="877"/>
        <v>0</v>
      </c>
      <c r="G3063" s="4">
        <f t="shared" si="878"/>
        <v>0</v>
      </c>
      <c r="H3063" s="4">
        <f t="shared" si="879"/>
        <v>0</v>
      </c>
      <c r="I3063" s="4">
        <f t="shared" si="880"/>
        <v>0</v>
      </c>
      <c r="J3063" s="4">
        <f t="shared" si="881"/>
        <v>0</v>
      </c>
      <c r="K3063" s="4">
        <f t="shared" si="882"/>
        <v>0</v>
      </c>
      <c r="T3063" s="32">
        <f t="shared" si="883"/>
        <v>-3445.0638053602111</v>
      </c>
      <c r="U3063" s="4">
        <f t="shared" si="884"/>
        <v>0</v>
      </c>
    </row>
    <row r="3064" spans="1:21">
      <c r="A3064" s="11">
        <f t="shared" si="872"/>
        <v>3.4456271328202113</v>
      </c>
      <c r="B3064" s="4">
        <f t="shared" si="873"/>
        <v>0</v>
      </c>
      <c r="C3064" s="4">
        <f t="shared" si="874"/>
        <v>0</v>
      </c>
      <c r="D3064" s="4">
        <f t="shared" si="875"/>
        <v>0</v>
      </c>
      <c r="E3064" s="4">
        <f t="shared" si="876"/>
        <v>0</v>
      </c>
      <c r="F3064" s="4">
        <f t="shared" si="877"/>
        <v>0</v>
      </c>
      <c r="G3064" s="4">
        <f t="shared" si="878"/>
        <v>0</v>
      </c>
      <c r="H3064" s="4">
        <f t="shared" si="879"/>
        <v>0</v>
      </c>
      <c r="I3064" s="4">
        <f t="shared" si="880"/>
        <v>0</v>
      </c>
      <c r="J3064" s="4">
        <f t="shared" si="881"/>
        <v>0</v>
      </c>
      <c r="K3064" s="4">
        <f t="shared" si="882"/>
        <v>0</v>
      </c>
      <c r="T3064" s="32">
        <f t="shared" si="883"/>
        <v>-3446.1904602802115</v>
      </c>
      <c r="U3064" s="4">
        <f t="shared" si="884"/>
        <v>0</v>
      </c>
    </row>
    <row r="3065" spans="1:21">
      <c r="A3065" s="11">
        <f t="shared" si="872"/>
        <v>3.4467537877402115</v>
      </c>
      <c r="B3065" s="4">
        <f t="shared" si="873"/>
        <v>1</v>
      </c>
      <c r="C3065" s="4">
        <f t="shared" si="874"/>
        <v>0</v>
      </c>
      <c r="D3065" s="4">
        <f t="shared" si="875"/>
        <v>0</v>
      </c>
      <c r="E3065" s="4">
        <f t="shared" si="876"/>
        <v>0</v>
      </c>
      <c r="F3065" s="4">
        <f t="shared" si="877"/>
        <v>0</v>
      </c>
      <c r="G3065" s="4">
        <f t="shared" si="878"/>
        <v>0</v>
      </c>
      <c r="H3065" s="4">
        <f t="shared" si="879"/>
        <v>0</v>
      </c>
      <c r="I3065" s="4">
        <f t="shared" si="880"/>
        <v>0</v>
      </c>
      <c r="J3065" s="4">
        <f t="shared" si="881"/>
        <v>0</v>
      </c>
      <c r="K3065" s="4">
        <f t="shared" si="882"/>
        <v>0</v>
      </c>
      <c r="T3065" s="32">
        <f t="shared" si="883"/>
        <v>-3447.3171152002114</v>
      </c>
      <c r="U3065" s="4">
        <f t="shared" si="884"/>
        <v>1</v>
      </c>
    </row>
    <row r="3066" spans="1:21">
      <c r="A3066" s="11">
        <f t="shared" si="872"/>
        <v>3.4478804426602117</v>
      </c>
      <c r="B3066" s="4">
        <f t="shared" si="873"/>
        <v>0</v>
      </c>
      <c r="C3066" s="4">
        <f t="shared" si="874"/>
        <v>0</v>
      </c>
      <c r="D3066" s="4">
        <f t="shared" si="875"/>
        <v>0</v>
      </c>
      <c r="E3066" s="4">
        <f t="shared" si="876"/>
        <v>0</v>
      </c>
      <c r="F3066" s="4">
        <f t="shared" si="877"/>
        <v>0</v>
      </c>
      <c r="G3066" s="4">
        <f t="shared" si="878"/>
        <v>0</v>
      </c>
      <c r="H3066" s="4">
        <f t="shared" si="879"/>
        <v>0</v>
      </c>
      <c r="I3066" s="4">
        <f t="shared" si="880"/>
        <v>0</v>
      </c>
      <c r="J3066" s="4">
        <f t="shared" si="881"/>
        <v>0</v>
      </c>
      <c r="K3066" s="4">
        <f t="shared" si="882"/>
        <v>0</v>
      </c>
      <c r="T3066" s="32">
        <f t="shared" si="883"/>
        <v>-3448.4437701202119</v>
      </c>
      <c r="U3066" s="4">
        <f t="shared" si="884"/>
        <v>0</v>
      </c>
    </row>
    <row r="3067" spans="1:21">
      <c r="A3067" s="11">
        <f t="shared" si="872"/>
        <v>3.4490070975802118</v>
      </c>
      <c r="B3067" s="4">
        <f t="shared" si="873"/>
        <v>0</v>
      </c>
      <c r="C3067" s="4">
        <f t="shared" si="874"/>
        <v>0</v>
      </c>
      <c r="D3067" s="4">
        <f t="shared" si="875"/>
        <v>0</v>
      </c>
      <c r="E3067" s="4">
        <f t="shared" si="876"/>
        <v>0</v>
      </c>
      <c r="F3067" s="4">
        <f t="shared" si="877"/>
        <v>0</v>
      </c>
      <c r="G3067" s="4">
        <f t="shared" si="878"/>
        <v>0</v>
      </c>
      <c r="H3067" s="4">
        <f t="shared" si="879"/>
        <v>0</v>
      </c>
      <c r="I3067" s="4">
        <f t="shared" si="880"/>
        <v>0</v>
      </c>
      <c r="J3067" s="4">
        <f t="shared" si="881"/>
        <v>0</v>
      </c>
      <c r="K3067" s="4">
        <f t="shared" si="882"/>
        <v>0</v>
      </c>
      <c r="T3067" s="32">
        <f t="shared" si="883"/>
        <v>-3449.5704250402118</v>
      </c>
      <c r="U3067" s="4">
        <f t="shared" si="884"/>
        <v>0</v>
      </c>
    </row>
    <row r="3068" spans="1:21">
      <c r="A3068" s="11">
        <f t="shared" si="872"/>
        <v>3.450133752500212</v>
      </c>
      <c r="B3068" s="4">
        <f t="shared" si="873"/>
        <v>1</v>
      </c>
      <c r="C3068" s="4">
        <f t="shared" si="874"/>
        <v>0</v>
      </c>
      <c r="D3068" s="4">
        <f t="shared" si="875"/>
        <v>0</v>
      </c>
      <c r="E3068" s="4">
        <f t="shared" si="876"/>
        <v>0</v>
      </c>
      <c r="F3068" s="4">
        <f t="shared" si="877"/>
        <v>0</v>
      </c>
      <c r="G3068" s="4">
        <f t="shared" si="878"/>
        <v>0</v>
      </c>
      <c r="H3068" s="4">
        <f t="shared" si="879"/>
        <v>0</v>
      </c>
      <c r="I3068" s="4">
        <f t="shared" si="880"/>
        <v>0</v>
      </c>
      <c r="J3068" s="4">
        <f t="shared" si="881"/>
        <v>0</v>
      </c>
      <c r="K3068" s="4">
        <f t="shared" si="882"/>
        <v>0</v>
      </c>
      <c r="T3068" s="32">
        <f t="shared" si="883"/>
        <v>-3450.6970799602122</v>
      </c>
      <c r="U3068" s="4">
        <f t="shared" si="884"/>
        <v>1</v>
      </c>
    </row>
    <row r="3069" spans="1:21">
      <c r="A3069" s="11">
        <f t="shared" si="872"/>
        <v>3.4512604074202122</v>
      </c>
      <c r="B3069" s="4">
        <f t="shared" si="873"/>
        <v>0</v>
      </c>
      <c r="C3069" s="4">
        <f t="shared" si="874"/>
        <v>0</v>
      </c>
      <c r="D3069" s="4">
        <f t="shared" si="875"/>
        <v>0</v>
      </c>
      <c r="E3069" s="4">
        <f t="shared" si="876"/>
        <v>0</v>
      </c>
      <c r="F3069" s="4">
        <f t="shared" si="877"/>
        <v>0</v>
      </c>
      <c r="G3069" s="4">
        <f t="shared" si="878"/>
        <v>0</v>
      </c>
      <c r="H3069" s="4">
        <f t="shared" si="879"/>
        <v>0</v>
      </c>
      <c r="I3069" s="4">
        <f t="shared" si="880"/>
        <v>0</v>
      </c>
      <c r="J3069" s="4">
        <f t="shared" si="881"/>
        <v>0</v>
      </c>
      <c r="K3069" s="4">
        <f t="shared" si="882"/>
        <v>0</v>
      </c>
      <c r="T3069" s="32">
        <f t="shared" si="883"/>
        <v>-3451.8237348802122</v>
      </c>
      <c r="U3069" s="4">
        <f t="shared" si="884"/>
        <v>0</v>
      </c>
    </row>
    <row r="3070" spans="1:21">
      <c r="A3070" s="11">
        <f t="shared" ref="A3070:A3133" si="885">A3069+ 0.00112665492</f>
        <v>3.4523870623402124</v>
      </c>
      <c r="B3070" s="4">
        <f t="shared" si="873"/>
        <v>0</v>
      </c>
      <c r="C3070" s="4">
        <f t="shared" si="874"/>
        <v>0</v>
      </c>
      <c r="D3070" s="4">
        <f t="shared" si="875"/>
        <v>0</v>
      </c>
      <c r="E3070" s="4">
        <f t="shared" si="876"/>
        <v>0</v>
      </c>
      <c r="F3070" s="4">
        <f t="shared" si="877"/>
        <v>0</v>
      </c>
      <c r="G3070" s="4">
        <f t="shared" si="878"/>
        <v>0</v>
      </c>
      <c r="H3070" s="4">
        <f t="shared" si="879"/>
        <v>0</v>
      </c>
      <c r="I3070" s="4">
        <f t="shared" si="880"/>
        <v>0</v>
      </c>
      <c r="J3070" s="4">
        <f t="shared" si="881"/>
        <v>0</v>
      </c>
      <c r="K3070" s="4">
        <f t="shared" si="882"/>
        <v>0</v>
      </c>
      <c r="T3070" s="32">
        <f t="shared" si="883"/>
        <v>-3452.9503898002126</v>
      </c>
      <c r="U3070" s="4">
        <f t="shared" si="884"/>
        <v>0</v>
      </c>
    </row>
    <row r="3071" spans="1:21">
      <c r="A3071" s="11">
        <f t="shared" si="885"/>
        <v>3.4535137172602126</v>
      </c>
      <c r="B3071" s="4">
        <f t="shared" si="873"/>
        <v>0</v>
      </c>
      <c r="C3071" s="4">
        <f t="shared" si="874"/>
        <v>0</v>
      </c>
      <c r="D3071" s="4">
        <f t="shared" si="875"/>
        <v>0</v>
      </c>
      <c r="E3071" s="4">
        <f t="shared" si="876"/>
        <v>0</v>
      </c>
      <c r="F3071" s="4">
        <f t="shared" si="877"/>
        <v>0</v>
      </c>
      <c r="G3071" s="4">
        <f t="shared" si="878"/>
        <v>0</v>
      </c>
      <c r="H3071" s="4">
        <f t="shared" si="879"/>
        <v>0</v>
      </c>
      <c r="I3071" s="4">
        <f t="shared" si="880"/>
        <v>0</v>
      </c>
      <c r="J3071" s="4">
        <f t="shared" si="881"/>
        <v>0</v>
      </c>
      <c r="K3071" s="4">
        <f t="shared" si="882"/>
        <v>0</v>
      </c>
      <c r="T3071" s="32">
        <f t="shared" si="883"/>
        <v>-3454.0770447202126</v>
      </c>
      <c r="U3071" s="4">
        <f t="shared" si="884"/>
        <v>0</v>
      </c>
    </row>
    <row r="3072" spans="1:21">
      <c r="A3072" s="11">
        <f t="shared" si="885"/>
        <v>3.4546403721802128</v>
      </c>
      <c r="B3072" s="4">
        <f t="shared" si="873"/>
        <v>0</v>
      </c>
      <c r="C3072" s="4">
        <f t="shared" si="874"/>
        <v>0</v>
      </c>
      <c r="D3072" s="4">
        <f t="shared" si="875"/>
        <v>0</v>
      </c>
      <c r="E3072" s="4">
        <f t="shared" si="876"/>
        <v>0</v>
      </c>
      <c r="F3072" s="4">
        <f t="shared" si="877"/>
        <v>0</v>
      </c>
      <c r="G3072" s="4">
        <f t="shared" si="878"/>
        <v>0</v>
      </c>
      <c r="H3072" s="4">
        <f t="shared" si="879"/>
        <v>0</v>
      </c>
      <c r="I3072" s="4">
        <f t="shared" si="880"/>
        <v>0</v>
      </c>
      <c r="J3072" s="4">
        <f t="shared" si="881"/>
        <v>0</v>
      </c>
      <c r="K3072" s="4">
        <f t="shared" si="882"/>
        <v>0</v>
      </c>
      <c r="T3072" s="32">
        <f t="shared" si="883"/>
        <v>-3455.203699640213</v>
      </c>
      <c r="U3072" s="4">
        <f t="shared" si="884"/>
        <v>0</v>
      </c>
    </row>
    <row r="3073" spans="1:21">
      <c r="A3073" s="11">
        <f t="shared" si="885"/>
        <v>3.455767027100213</v>
      </c>
      <c r="B3073" s="4">
        <f t="shared" si="873"/>
        <v>0</v>
      </c>
      <c r="C3073" s="4">
        <f t="shared" si="874"/>
        <v>0</v>
      </c>
      <c r="D3073" s="4">
        <f t="shared" si="875"/>
        <v>0</v>
      </c>
      <c r="E3073" s="4">
        <f t="shared" si="876"/>
        <v>0</v>
      </c>
      <c r="F3073" s="4">
        <f t="shared" si="877"/>
        <v>0</v>
      </c>
      <c r="G3073" s="4">
        <f t="shared" si="878"/>
        <v>0</v>
      </c>
      <c r="H3073" s="4">
        <f t="shared" si="879"/>
        <v>0</v>
      </c>
      <c r="I3073" s="4">
        <f t="shared" si="880"/>
        <v>0</v>
      </c>
      <c r="J3073" s="4">
        <f t="shared" si="881"/>
        <v>0</v>
      </c>
      <c r="K3073" s="4">
        <f t="shared" si="882"/>
        <v>0</v>
      </c>
      <c r="T3073" s="32">
        <f t="shared" si="883"/>
        <v>-3456.330354560213</v>
      </c>
      <c r="U3073" s="4">
        <f t="shared" si="884"/>
        <v>0</v>
      </c>
    </row>
    <row r="3074" spans="1:21">
      <c r="A3074" s="11">
        <f t="shared" si="885"/>
        <v>3.4568936820202132</v>
      </c>
      <c r="B3074" s="4">
        <f t="shared" si="873"/>
        <v>0</v>
      </c>
      <c r="C3074" s="4">
        <f t="shared" si="874"/>
        <v>0</v>
      </c>
      <c r="D3074" s="4">
        <f t="shared" si="875"/>
        <v>0</v>
      </c>
      <c r="E3074" s="4">
        <f t="shared" si="876"/>
        <v>0</v>
      </c>
      <c r="F3074" s="4">
        <f t="shared" si="877"/>
        <v>0</v>
      </c>
      <c r="G3074" s="4">
        <f t="shared" si="878"/>
        <v>0</v>
      </c>
      <c r="H3074" s="4">
        <f t="shared" si="879"/>
        <v>0</v>
      </c>
      <c r="I3074" s="4">
        <f t="shared" si="880"/>
        <v>0</v>
      </c>
      <c r="J3074" s="4">
        <f t="shared" si="881"/>
        <v>0</v>
      </c>
      <c r="K3074" s="4">
        <f t="shared" si="882"/>
        <v>0</v>
      </c>
      <c r="T3074" s="32">
        <f t="shared" si="883"/>
        <v>-3457.4570094802134</v>
      </c>
      <c r="U3074" s="4">
        <f t="shared" si="884"/>
        <v>0</v>
      </c>
    </row>
    <row r="3075" spans="1:21">
      <c r="A3075" s="11">
        <f t="shared" si="885"/>
        <v>3.4580203369402134</v>
      </c>
      <c r="B3075" s="4">
        <f t="shared" si="873"/>
        <v>0</v>
      </c>
      <c r="C3075" s="4">
        <f t="shared" si="874"/>
        <v>0</v>
      </c>
      <c r="D3075" s="4">
        <f t="shared" si="875"/>
        <v>0</v>
      </c>
      <c r="E3075" s="4">
        <f t="shared" si="876"/>
        <v>0</v>
      </c>
      <c r="F3075" s="4">
        <f t="shared" si="877"/>
        <v>0</v>
      </c>
      <c r="G3075" s="4">
        <f t="shared" si="878"/>
        <v>0</v>
      </c>
      <c r="H3075" s="4">
        <f t="shared" si="879"/>
        <v>0</v>
      </c>
      <c r="I3075" s="4">
        <f t="shared" si="880"/>
        <v>0</v>
      </c>
      <c r="J3075" s="4">
        <f t="shared" si="881"/>
        <v>0</v>
      </c>
      <c r="K3075" s="4">
        <f t="shared" si="882"/>
        <v>0</v>
      </c>
      <c r="T3075" s="32">
        <f t="shared" si="883"/>
        <v>-3458.5836644002134</v>
      </c>
      <c r="U3075" s="4">
        <f t="shared" si="884"/>
        <v>0</v>
      </c>
    </row>
    <row r="3076" spans="1:21">
      <c r="A3076" s="11">
        <f t="shared" si="885"/>
        <v>3.4591469918602136</v>
      </c>
      <c r="B3076" s="4">
        <f t="shared" si="873"/>
        <v>0</v>
      </c>
      <c r="C3076" s="4">
        <f t="shared" si="874"/>
        <v>0</v>
      </c>
      <c r="D3076" s="4">
        <f t="shared" si="875"/>
        <v>0</v>
      </c>
      <c r="E3076" s="4">
        <f t="shared" si="876"/>
        <v>0</v>
      </c>
      <c r="F3076" s="4">
        <f t="shared" si="877"/>
        <v>0</v>
      </c>
      <c r="G3076" s="4">
        <f t="shared" si="878"/>
        <v>0</v>
      </c>
      <c r="H3076" s="4">
        <f t="shared" si="879"/>
        <v>0</v>
      </c>
      <c r="I3076" s="4">
        <f t="shared" si="880"/>
        <v>0</v>
      </c>
      <c r="J3076" s="4">
        <f t="shared" si="881"/>
        <v>0</v>
      </c>
      <c r="K3076" s="4">
        <f t="shared" si="882"/>
        <v>0</v>
      </c>
      <c r="T3076" s="32">
        <f t="shared" si="883"/>
        <v>-3459.7103193202138</v>
      </c>
      <c r="U3076" s="4">
        <f t="shared" si="884"/>
        <v>0</v>
      </c>
    </row>
    <row r="3077" spans="1:21">
      <c r="A3077" s="11">
        <f t="shared" si="885"/>
        <v>3.4602736467802138</v>
      </c>
      <c r="B3077" s="4">
        <f t="shared" ref="B3077:B3140" si="886">COUNTIFS(Col_1,"&gt;="&amp;A3077,Col_1,"&lt;"&amp;A3078)</f>
        <v>0</v>
      </c>
      <c r="C3077" s="4">
        <f t="shared" ref="C3077:C3140" si="887">COUNTIFS(Col_2,"&gt;="&amp;A3077,Col_2,"&lt;"&amp;A3078)</f>
        <v>0</v>
      </c>
      <c r="D3077" s="4">
        <f t="shared" ref="D3077:D3140" si="888">COUNTIFS(Col_3,"&gt;="&amp;A3077,Col_3,"&lt;"&amp;A3078)</f>
        <v>0</v>
      </c>
      <c r="E3077" s="4">
        <f t="shared" ref="E3077:E3140" si="889">COUNTIFS(Col_4,"&gt;="&amp;A3077,Col_4,"&lt;"&amp;A3078)</f>
        <v>0</v>
      </c>
      <c r="F3077" s="4">
        <f t="shared" ref="F3077:F3140" si="890">COUNTIFS(Col_5,"&gt;="&amp;A3077,Col_5,"&lt;"&amp;A3078)</f>
        <v>0</v>
      </c>
      <c r="G3077" s="4">
        <f t="shared" ref="G3077:G3140" si="891">COUNTIFS(Col_6,"&gt;="&amp;A3077,Col_6,"&lt;"&amp;A3078)</f>
        <v>0</v>
      </c>
      <c r="H3077" s="4">
        <f t="shared" ref="H3077:H3140" si="892">COUNTIFS(Col_7,"&gt;="&amp;A3077,Col_7,"&lt;"&amp;A3078)</f>
        <v>0</v>
      </c>
      <c r="I3077" s="4">
        <f t="shared" ref="I3077:I3140" si="893">COUNTIFS(Col_8,"&gt;="&amp;A3077,Col_8,"&lt;"&amp;A3078)</f>
        <v>0</v>
      </c>
      <c r="J3077" s="4">
        <f t="shared" ref="J3077:J3140" si="894">COUNTIFS(Col_9,"&gt;="&amp;A3077,Col_9,"&lt;"&amp;A3078)</f>
        <v>0</v>
      </c>
      <c r="K3077" s="4">
        <f t="shared" ref="K3077:K3140" si="895">COUNTIFS(Col_10,"&gt;="&amp;A3077,Col_10,"&lt;"&amp;A3078)</f>
        <v>0</v>
      </c>
      <c r="T3077" s="32">
        <f t="shared" si="883"/>
        <v>-3460.8369742402137</v>
      </c>
      <c r="U3077" s="4">
        <f t="shared" si="884"/>
        <v>0</v>
      </c>
    </row>
    <row r="3078" spans="1:21">
      <c r="A3078" s="11">
        <f t="shared" si="885"/>
        <v>3.461400301700214</v>
      </c>
      <c r="B3078" s="4">
        <f t="shared" si="886"/>
        <v>0</v>
      </c>
      <c r="C3078" s="4">
        <f t="shared" si="887"/>
        <v>0</v>
      </c>
      <c r="D3078" s="4">
        <f t="shared" si="888"/>
        <v>0</v>
      </c>
      <c r="E3078" s="4">
        <f t="shared" si="889"/>
        <v>0</v>
      </c>
      <c r="F3078" s="4">
        <f t="shared" si="890"/>
        <v>0</v>
      </c>
      <c r="G3078" s="4">
        <f t="shared" si="891"/>
        <v>0</v>
      </c>
      <c r="H3078" s="4">
        <f t="shared" si="892"/>
        <v>0</v>
      </c>
      <c r="I3078" s="4">
        <f t="shared" si="893"/>
        <v>0</v>
      </c>
      <c r="J3078" s="4">
        <f t="shared" si="894"/>
        <v>0</v>
      </c>
      <c r="K3078" s="4">
        <f t="shared" si="895"/>
        <v>0</v>
      </c>
      <c r="T3078" s="32">
        <f t="shared" ref="T3078:T3141" si="896">-AVERAGE(A3078:A3079)*1000</f>
        <v>-3461.9636291602142</v>
      </c>
      <c r="U3078" s="4">
        <f t="shared" si="884"/>
        <v>0</v>
      </c>
    </row>
    <row r="3079" spans="1:21">
      <c r="A3079" s="11">
        <f t="shared" si="885"/>
        <v>3.4625269566202141</v>
      </c>
      <c r="B3079" s="4">
        <f t="shared" si="886"/>
        <v>0</v>
      </c>
      <c r="C3079" s="4">
        <f t="shared" si="887"/>
        <v>0</v>
      </c>
      <c r="D3079" s="4">
        <f t="shared" si="888"/>
        <v>0</v>
      </c>
      <c r="E3079" s="4">
        <f t="shared" si="889"/>
        <v>0</v>
      </c>
      <c r="F3079" s="4">
        <f t="shared" si="890"/>
        <v>0</v>
      </c>
      <c r="G3079" s="4">
        <f t="shared" si="891"/>
        <v>0</v>
      </c>
      <c r="H3079" s="4">
        <f t="shared" si="892"/>
        <v>0</v>
      </c>
      <c r="I3079" s="4">
        <f t="shared" si="893"/>
        <v>0</v>
      </c>
      <c r="J3079" s="4">
        <f t="shared" si="894"/>
        <v>0</v>
      </c>
      <c r="K3079" s="4">
        <f t="shared" si="895"/>
        <v>0</v>
      </c>
      <c r="T3079" s="32">
        <f t="shared" si="896"/>
        <v>-3463.0902840802141</v>
      </c>
      <c r="U3079" s="4">
        <f t="shared" si="884"/>
        <v>0</v>
      </c>
    </row>
    <row r="3080" spans="1:21">
      <c r="A3080" s="11">
        <f t="shared" si="885"/>
        <v>3.4636536115402143</v>
      </c>
      <c r="B3080" s="4">
        <f t="shared" si="886"/>
        <v>0</v>
      </c>
      <c r="C3080" s="4">
        <f t="shared" si="887"/>
        <v>0</v>
      </c>
      <c r="D3080" s="4">
        <f t="shared" si="888"/>
        <v>0</v>
      </c>
      <c r="E3080" s="4">
        <f t="shared" si="889"/>
        <v>0</v>
      </c>
      <c r="F3080" s="4">
        <f t="shared" si="890"/>
        <v>0</v>
      </c>
      <c r="G3080" s="4">
        <f t="shared" si="891"/>
        <v>0</v>
      </c>
      <c r="H3080" s="4">
        <f t="shared" si="892"/>
        <v>0</v>
      </c>
      <c r="I3080" s="4">
        <f t="shared" si="893"/>
        <v>0</v>
      </c>
      <c r="J3080" s="4">
        <f t="shared" si="894"/>
        <v>0</v>
      </c>
      <c r="K3080" s="4">
        <f t="shared" si="895"/>
        <v>0</v>
      </c>
      <c r="T3080" s="32">
        <f t="shared" si="896"/>
        <v>-3464.2169390002146</v>
      </c>
      <c r="U3080" s="4">
        <f t="shared" si="884"/>
        <v>0</v>
      </c>
    </row>
    <row r="3081" spans="1:21">
      <c r="A3081" s="11">
        <f t="shared" si="885"/>
        <v>3.4647802664602145</v>
      </c>
      <c r="B3081" s="4">
        <f t="shared" si="886"/>
        <v>0</v>
      </c>
      <c r="C3081" s="4">
        <f t="shared" si="887"/>
        <v>0</v>
      </c>
      <c r="D3081" s="4">
        <f t="shared" si="888"/>
        <v>0</v>
      </c>
      <c r="E3081" s="4">
        <f t="shared" si="889"/>
        <v>0</v>
      </c>
      <c r="F3081" s="4">
        <f t="shared" si="890"/>
        <v>0</v>
      </c>
      <c r="G3081" s="4">
        <f t="shared" si="891"/>
        <v>0</v>
      </c>
      <c r="H3081" s="4">
        <f t="shared" si="892"/>
        <v>0</v>
      </c>
      <c r="I3081" s="4">
        <f t="shared" si="893"/>
        <v>0</v>
      </c>
      <c r="J3081" s="4">
        <f t="shared" si="894"/>
        <v>0</v>
      </c>
      <c r="K3081" s="4">
        <f t="shared" si="895"/>
        <v>0</v>
      </c>
      <c r="T3081" s="32">
        <f t="shared" si="896"/>
        <v>-3465.3435939202145</v>
      </c>
      <c r="U3081" s="4">
        <f t="shared" si="884"/>
        <v>0</v>
      </c>
    </row>
    <row r="3082" spans="1:21">
      <c r="A3082" s="11">
        <f t="shared" si="885"/>
        <v>3.4659069213802147</v>
      </c>
      <c r="B3082" s="4">
        <f t="shared" si="886"/>
        <v>0</v>
      </c>
      <c r="C3082" s="4">
        <f t="shared" si="887"/>
        <v>0</v>
      </c>
      <c r="D3082" s="4">
        <f t="shared" si="888"/>
        <v>0</v>
      </c>
      <c r="E3082" s="4">
        <f t="shared" si="889"/>
        <v>0</v>
      </c>
      <c r="F3082" s="4">
        <f t="shared" si="890"/>
        <v>0</v>
      </c>
      <c r="G3082" s="4">
        <f t="shared" si="891"/>
        <v>0</v>
      </c>
      <c r="H3082" s="4">
        <f t="shared" si="892"/>
        <v>0</v>
      </c>
      <c r="I3082" s="4">
        <f t="shared" si="893"/>
        <v>0</v>
      </c>
      <c r="J3082" s="4">
        <f t="shared" si="894"/>
        <v>0</v>
      </c>
      <c r="K3082" s="4">
        <f t="shared" si="895"/>
        <v>0</v>
      </c>
      <c r="T3082" s="32">
        <f t="shared" si="896"/>
        <v>-3466.4702488402149</v>
      </c>
      <c r="U3082" s="4">
        <f t="shared" si="884"/>
        <v>0</v>
      </c>
    </row>
    <row r="3083" spans="1:21">
      <c r="A3083" s="11">
        <f t="shared" si="885"/>
        <v>3.4670335763002149</v>
      </c>
      <c r="B3083" s="4">
        <f t="shared" si="886"/>
        <v>0</v>
      </c>
      <c r="C3083" s="4">
        <f t="shared" si="887"/>
        <v>0</v>
      </c>
      <c r="D3083" s="4">
        <f t="shared" si="888"/>
        <v>0</v>
      </c>
      <c r="E3083" s="4">
        <f t="shared" si="889"/>
        <v>0</v>
      </c>
      <c r="F3083" s="4">
        <f t="shared" si="890"/>
        <v>0</v>
      </c>
      <c r="G3083" s="4">
        <f t="shared" si="891"/>
        <v>0</v>
      </c>
      <c r="H3083" s="4">
        <f t="shared" si="892"/>
        <v>0</v>
      </c>
      <c r="I3083" s="4">
        <f t="shared" si="893"/>
        <v>0</v>
      </c>
      <c r="J3083" s="4">
        <f t="shared" si="894"/>
        <v>0</v>
      </c>
      <c r="K3083" s="4">
        <f t="shared" si="895"/>
        <v>0</v>
      </c>
      <c r="T3083" s="32">
        <f t="shared" si="896"/>
        <v>-3467.5969037602149</v>
      </c>
      <c r="U3083" s="4">
        <f t="shared" si="884"/>
        <v>0</v>
      </c>
    </row>
    <row r="3084" spans="1:21">
      <c r="A3084" s="11">
        <f t="shared" si="885"/>
        <v>3.4681602312202151</v>
      </c>
      <c r="B3084" s="4">
        <f t="shared" si="886"/>
        <v>0</v>
      </c>
      <c r="C3084" s="4">
        <f t="shared" si="887"/>
        <v>0</v>
      </c>
      <c r="D3084" s="4">
        <f t="shared" si="888"/>
        <v>1</v>
      </c>
      <c r="E3084" s="4">
        <f t="shared" si="889"/>
        <v>0</v>
      </c>
      <c r="F3084" s="4">
        <f t="shared" si="890"/>
        <v>0</v>
      </c>
      <c r="G3084" s="4">
        <f t="shared" si="891"/>
        <v>0</v>
      </c>
      <c r="H3084" s="4">
        <f t="shared" si="892"/>
        <v>0</v>
      </c>
      <c r="I3084" s="4">
        <f t="shared" si="893"/>
        <v>0</v>
      </c>
      <c r="J3084" s="4">
        <f t="shared" si="894"/>
        <v>0</v>
      </c>
      <c r="K3084" s="4">
        <f t="shared" si="895"/>
        <v>0</v>
      </c>
      <c r="T3084" s="32">
        <f t="shared" si="896"/>
        <v>-3468.7235586802153</v>
      </c>
      <c r="U3084" s="4">
        <f t="shared" si="884"/>
        <v>1</v>
      </c>
    </row>
    <row r="3085" spans="1:21">
      <c r="A3085" s="11">
        <f t="shared" si="885"/>
        <v>3.4692868861402153</v>
      </c>
      <c r="B3085" s="4">
        <f t="shared" si="886"/>
        <v>1</v>
      </c>
      <c r="C3085" s="4">
        <f t="shared" si="887"/>
        <v>0</v>
      </c>
      <c r="D3085" s="4">
        <f t="shared" si="888"/>
        <v>0</v>
      </c>
      <c r="E3085" s="4">
        <f t="shared" si="889"/>
        <v>0</v>
      </c>
      <c r="F3085" s="4">
        <f t="shared" si="890"/>
        <v>0</v>
      </c>
      <c r="G3085" s="4">
        <f t="shared" si="891"/>
        <v>0</v>
      </c>
      <c r="H3085" s="4">
        <f t="shared" si="892"/>
        <v>0</v>
      </c>
      <c r="I3085" s="4">
        <f t="shared" si="893"/>
        <v>0</v>
      </c>
      <c r="J3085" s="4">
        <f t="shared" si="894"/>
        <v>0</v>
      </c>
      <c r="K3085" s="4">
        <f t="shared" si="895"/>
        <v>0</v>
      </c>
      <c r="T3085" s="32">
        <f t="shared" si="896"/>
        <v>-3469.8502136002153</v>
      </c>
      <c r="U3085" s="4">
        <f t="shared" si="884"/>
        <v>1</v>
      </c>
    </row>
    <row r="3086" spans="1:21">
      <c r="A3086" s="11">
        <f t="shared" si="885"/>
        <v>3.4704135410602155</v>
      </c>
      <c r="B3086" s="4">
        <f t="shared" si="886"/>
        <v>0</v>
      </c>
      <c r="C3086" s="4">
        <f t="shared" si="887"/>
        <v>0</v>
      </c>
      <c r="D3086" s="4">
        <f t="shared" si="888"/>
        <v>0</v>
      </c>
      <c r="E3086" s="4">
        <f t="shared" si="889"/>
        <v>0</v>
      </c>
      <c r="F3086" s="4">
        <f t="shared" si="890"/>
        <v>0</v>
      </c>
      <c r="G3086" s="4">
        <f t="shared" si="891"/>
        <v>0</v>
      </c>
      <c r="H3086" s="4">
        <f t="shared" si="892"/>
        <v>0</v>
      </c>
      <c r="I3086" s="4">
        <f t="shared" si="893"/>
        <v>0</v>
      </c>
      <c r="J3086" s="4">
        <f t="shared" si="894"/>
        <v>0</v>
      </c>
      <c r="K3086" s="4">
        <f t="shared" si="895"/>
        <v>0</v>
      </c>
      <c r="T3086" s="32">
        <f t="shared" si="896"/>
        <v>-3470.9768685202157</v>
      </c>
      <c r="U3086" s="4">
        <f t="shared" si="884"/>
        <v>0</v>
      </c>
    </row>
    <row r="3087" spans="1:21">
      <c r="A3087" s="11">
        <f t="shared" si="885"/>
        <v>3.4715401959802157</v>
      </c>
      <c r="B3087" s="4">
        <f t="shared" si="886"/>
        <v>0</v>
      </c>
      <c r="C3087" s="4">
        <f t="shared" si="887"/>
        <v>0</v>
      </c>
      <c r="D3087" s="4">
        <f t="shared" si="888"/>
        <v>0</v>
      </c>
      <c r="E3087" s="4">
        <f t="shared" si="889"/>
        <v>0</v>
      </c>
      <c r="F3087" s="4">
        <f t="shared" si="890"/>
        <v>0</v>
      </c>
      <c r="G3087" s="4">
        <f t="shared" si="891"/>
        <v>0</v>
      </c>
      <c r="H3087" s="4">
        <f t="shared" si="892"/>
        <v>0</v>
      </c>
      <c r="I3087" s="4">
        <f t="shared" si="893"/>
        <v>0</v>
      </c>
      <c r="J3087" s="4">
        <f t="shared" si="894"/>
        <v>0</v>
      </c>
      <c r="K3087" s="4">
        <f t="shared" si="895"/>
        <v>0</v>
      </c>
      <c r="T3087" s="32">
        <f t="shared" si="896"/>
        <v>-3472.1035234402157</v>
      </c>
      <c r="U3087" s="4">
        <f t="shared" si="884"/>
        <v>0</v>
      </c>
    </row>
    <row r="3088" spans="1:21">
      <c r="A3088" s="11">
        <f t="shared" si="885"/>
        <v>3.4726668509002159</v>
      </c>
      <c r="B3088" s="4">
        <f t="shared" si="886"/>
        <v>0</v>
      </c>
      <c r="C3088" s="4">
        <f t="shared" si="887"/>
        <v>0</v>
      </c>
      <c r="D3088" s="4">
        <f t="shared" si="888"/>
        <v>0</v>
      </c>
      <c r="E3088" s="4">
        <f t="shared" si="889"/>
        <v>0</v>
      </c>
      <c r="F3088" s="4">
        <f t="shared" si="890"/>
        <v>0</v>
      </c>
      <c r="G3088" s="4">
        <f t="shared" si="891"/>
        <v>0</v>
      </c>
      <c r="H3088" s="4">
        <f t="shared" si="892"/>
        <v>0</v>
      </c>
      <c r="I3088" s="4">
        <f t="shared" si="893"/>
        <v>0</v>
      </c>
      <c r="J3088" s="4">
        <f t="shared" si="894"/>
        <v>0</v>
      </c>
      <c r="K3088" s="4">
        <f t="shared" si="895"/>
        <v>0</v>
      </c>
      <c r="T3088" s="32">
        <f t="shared" si="896"/>
        <v>-3473.2301783602161</v>
      </c>
      <c r="U3088" s="4">
        <f t="shared" si="884"/>
        <v>0</v>
      </c>
    </row>
    <row r="3089" spans="1:21">
      <c r="A3089" s="11">
        <f t="shared" si="885"/>
        <v>3.4737935058202161</v>
      </c>
      <c r="B3089" s="4">
        <f t="shared" si="886"/>
        <v>0</v>
      </c>
      <c r="C3089" s="4">
        <f t="shared" si="887"/>
        <v>0</v>
      </c>
      <c r="D3089" s="4">
        <f t="shared" si="888"/>
        <v>0</v>
      </c>
      <c r="E3089" s="4">
        <f t="shared" si="889"/>
        <v>0</v>
      </c>
      <c r="F3089" s="4">
        <f t="shared" si="890"/>
        <v>0</v>
      </c>
      <c r="G3089" s="4">
        <f t="shared" si="891"/>
        <v>0</v>
      </c>
      <c r="H3089" s="4">
        <f t="shared" si="892"/>
        <v>0</v>
      </c>
      <c r="I3089" s="4">
        <f t="shared" si="893"/>
        <v>0</v>
      </c>
      <c r="J3089" s="4">
        <f t="shared" si="894"/>
        <v>0</v>
      </c>
      <c r="K3089" s="4">
        <f t="shared" si="895"/>
        <v>0</v>
      </c>
      <c r="T3089" s="32">
        <f t="shared" si="896"/>
        <v>-3474.3568332802161</v>
      </c>
      <c r="U3089" s="4">
        <f t="shared" si="884"/>
        <v>0</v>
      </c>
    </row>
    <row r="3090" spans="1:21">
      <c r="A3090" s="11">
        <f t="shared" si="885"/>
        <v>3.4749201607402163</v>
      </c>
      <c r="B3090" s="4">
        <f t="shared" si="886"/>
        <v>0</v>
      </c>
      <c r="C3090" s="4">
        <f t="shared" si="887"/>
        <v>0</v>
      </c>
      <c r="D3090" s="4">
        <f t="shared" si="888"/>
        <v>0</v>
      </c>
      <c r="E3090" s="4">
        <f t="shared" si="889"/>
        <v>0</v>
      </c>
      <c r="F3090" s="4">
        <f t="shared" si="890"/>
        <v>0</v>
      </c>
      <c r="G3090" s="4">
        <f t="shared" si="891"/>
        <v>0</v>
      </c>
      <c r="H3090" s="4">
        <f t="shared" si="892"/>
        <v>0</v>
      </c>
      <c r="I3090" s="4">
        <f t="shared" si="893"/>
        <v>0</v>
      </c>
      <c r="J3090" s="4">
        <f t="shared" si="894"/>
        <v>0</v>
      </c>
      <c r="K3090" s="4">
        <f t="shared" si="895"/>
        <v>0</v>
      </c>
      <c r="T3090" s="32">
        <f t="shared" si="896"/>
        <v>-3475.4834882002165</v>
      </c>
      <c r="U3090" s="4">
        <f t="shared" si="884"/>
        <v>0</v>
      </c>
    </row>
    <row r="3091" spans="1:21">
      <c r="A3091" s="11">
        <f t="shared" si="885"/>
        <v>3.4760468156602164</v>
      </c>
      <c r="B3091" s="4">
        <f t="shared" si="886"/>
        <v>0</v>
      </c>
      <c r="C3091" s="4">
        <f t="shared" si="887"/>
        <v>0</v>
      </c>
      <c r="D3091" s="4">
        <f t="shared" si="888"/>
        <v>0</v>
      </c>
      <c r="E3091" s="4">
        <f t="shared" si="889"/>
        <v>0</v>
      </c>
      <c r="F3091" s="4">
        <f t="shared" si="890"/>
        <v>0</v>
      </c>
      <c r="G3091" s="4">
        <f t="shared" si="891"/>
        <v>0</v>
      </c>
      <c r="H3091" s="4">
        <f t="shared" si="892"/>
        <v>0</v>
      </c>
      <c r="I3091" s="4">
        <f t="shared" si="893"/>
        <v>0</v>
      </c>
      <c r="J3091" s="4">
        <f t="shared" si="894"/>
        <v>0</v>
      </c>
      <c r="K3091" s="4">
        <f t="shared" si="895"/>
        <v>0</v>
      </c>
      <c r="T3091" s="32">
        <f t="shared" si="896"/>
        <v>-3476.6101431202164</v>
      </c>
      <c r="U3091" s="4">
        <f t="shared" si="884"/>
        <v>0</v>
      </c>
    </row>
    <row r="3092" spans="1:21">
      <c r="A3092" s="11">
        <f t="shared" si="885"/>
        <v>3.4771734705802166</v>
      </c>
      <c r="B3092" s="4">
        <f t="shared" si="886"/>
        <v>0</v>
      </c>
      <c r="C3092" s="4">
        <f t="shared" si="887"/>
        <v>0</v>
      </c>
      <c r="D3092" s="4">
        <f t="shared" si="888"/>
        <v>0</v>
      </c>
      <c r="E3092" s="4">
        <f t="shared" si="889"/>
        <v>0</v>
      </c>
      <c r="F3092" s="4">
        <f t="shared" si="890"/>
        <v>0</v>
      </c>
      <c r="G3092" s="4">
        <f t="shared" si="891"/>
        <v>0</v>
      </c>
      <c r="H3092" s="4">
        <f t="shared" si="892"/>
        <v>0</v>
      </c>
      <c r="I3092" s="4">
        <f t="shared" si="893"/>
        <v>0</v>
      </c>
      <c r="J3092" s="4">
        <f t="shared" si="894"/>
        <v>0</v>
      </c>
      <c r="K3092" s="4">
        <f t="shared" si="895"/>
        <v>0</v>
      </c>
      <c r="T3092" s="32">
        <f t="shared" si="896"/>
        <v>-3477.7367980402169</v>
      </c>
      <c r="U3092" s="4">
        <f t="shared" si="884"/>
        <v>0</v>
      </c>
    </row>
    <row r="3093" spans="1:21">
      <c r="A3093" s="11">
        <f t="shared" si="885"/>
        <v>3.4783001255002168</v>
      </c>
      <c r="B3093" s="4">
        <f t="shared" si="886"/>
        <v>0</v>
      </c>
      <c r="C3093" s="4">
        <f t="shared" si="887"/>
        <v>0</v>
      </c>
      <c r="D3093" s="4">
        <f t="shared" si="888"/>
        <v>0</v>
      </c>
      <c r="E3093" s="4">
        <f t="shared" si="889"/>
        <v>0</v>
      </c>
      <c r="F3093" s="4">
        <f t="shared" si="890"/>
        <v>0</v>
      </c>
      <c r="G3093" s="4">
        <f t="shared" si="891"/>
        <v>0</v>
      </c>
      <c r="H3093" s="4">
        <f t="shared" si="892"/>
        <v>0</v>
      </c>
      <c r="I3093" s="4">
        <f t="shared" si="893"/>
        <v>0</v>
      </c>
      <c r="J3093" s="4">
        <f t="shared" si="894"/>
        <v>0</v>
      </c>
      <c r="K3093" s="4">
        <f t="shared" si="895"/>
        <v>0</v>
      </c>
      <c r="T3093" s="32">
        <f t="shared" si="896"/>
        <v>-3478.8634529602168</v>
      </c>
      <c r="U3093" s="4">
        <f t="shared" si="884"/>
        <v>0</v>
      </c>
    </row>
    <row r="3094" spans="1:21">
      <c r="A3094" s="11">
        <f t="shared" si="885"/>
        <v>3.479426780420217</v>
      </c>
      <c r="B3094" s="4">
        <f t="shared" si="886"/>
        <v>0</v>
      </c>
      <c r="C3094" s="4">
        <f t="shared" si="887"/>
        <v>0</v>
      </c>
      <c r="D3094" s="4">
        <f t="shared" si="888"/>
        <v>0</v>
      </c>
      <c r="E3094" s="4">
        <f t="shared" si="889"/>
        <v>0</v>
      </c>
      <c r="F3094" s="4">
        <f t="shared" si="890"/>
        <v>0</v>
      </c>
      <c r="G3094" s="4">
        <f t="shared" si="891"/>
        <v>0</v>
      </c>
      <c r="H3094" s="4">
        <f t="shared" si="892"/>
        <v>0</v>
      </c>
      <c r="I3094" s="4">
        <f t="shared" si="893"/>
        <v>0</v>
      </c>
      <c r="J3094" s="4">
        <f t="shared" si="894"/>
        <v>0</v>
      </c>
      <c r="K3094" s="4">
        <f t="shared" si="895"/>
        <v>0</v>
      </c>
      <c r="T3094" s="32">
        <f t="shared" si="896"/>
        <v>-3479.9901078802172</v>
      </c>
      <c r="U3094" s="4">
        <f t="shared" ref="U3094:U3157" si="897">SUM(B3094:Q3094)</f>
        <v>0</v>
      </c>
    </row>
    <row r="3095" spans="1:21">
      <c r="A3095" s="11">
        <f t="shared" si="885"/>
        <v>3.4805534353402172</v>
      </c>
      <c r="B3095" s="4">
        <f t="shared" si="886"/>
        <v>0</v>
      </c>
      <c r="C3095" s="4">
        <f t="shared" si="887"/>
        <v>0</v>
      </c>
      <c r="D3095" s="4">
        <f t="shared" si="888"/>
        <v>0</v>
      </c>
      <c r="E3095" s="4">
        <f t="shared" si="889"/>
        <v>0</v>
      </c>
      <c r="F3095" s="4">
        <f t="shared" si="890"/>
        <v>0</v>
      </c>
      <c r="G3095" s="4">
        <f t="shared" si="891"/>
        <v>0</v>
      </c>
      <c r="H3095" s="4">
        <f t="shared" si="892"/>
        <v>0</v>
      </c>
      <c r="I3095" s="4">
        <f t="shared" si="893"/>
        <v>0</v>
      </c>
      <c r="J3095" s="4">
        <f t="shared" si="894"/>
        <v>0</v>
      </c>
      <c r="K3095" s="4">
        <f t="shared" si="895"/>
        <v>0</v>
      </c>
      <c r="T3095" s="32">
        <f t="shared" si="896"/>
        <v>-3481.1167628002172</v>
      </c>
      <c r="U3095" s="4">
        <f t="shared" si="897"/>
        <v>0</v>
      </c>
    </row>
    <row r="3096" spans="1:21">
      <c r="A3096" s="11">
        <f t="shared" si="885"/>
        <v>3.4816800902602174</v>
      </c>
      <c r="B3096" s="4">
        <f t="shared" si="886"/>
        <v>0</v>
      </c>
      <c r="C3096" s="4">
        <f t="shared" si="887"/>
        <v>0</v>
      </c>
      <c r="D3096" s="4">
        <f t="shared" si="888"/>
        <v>0</v>
      </c>
      <c r="E3096" s="4">
        <f t="shared" si="889"/>
        <v>0</v>
      </c>
      <c r="F3096" s="4">
        <f t="shared" si="890"/>
        <v>0</v>
      </c>
      <c r="G3096" s="4">
        <f t="shared" si="891"/>
        <v>0</v>
      </c>
      <c r="H3096" s="4">
        <f t="shared" si="892"/>
        <v>0</v>
      </c>
      <c r="I3096" s="4">
        <f t="shared" si="893"/>
        <v>0</v>
      </c>
      <c r="J3096" s="4">
        <f t="shared" si="894"/>
        <v>0</v>
      </c>
      <c r="K3096" s="4">
        <f t="shared" si="895"/>
        <v>0</v>
      </c>
      <c r="T3096" s="32">
        <f t="shared" si="896"/>
        <v>-3482.2434177202176</v>
      </c>
      <c r="U3096" s="4">
        <f t="shared" si="897"/>
        <v>0</v>
      </c>
    </row>
    <row r="3097" spans="1:21">
      <c r="A3097" s="11">
        <f t="shared" si="885"/>
        <v>3.4828067451802176</v>
      </c>
      <c r="B3097" s="4">
        <f t="shared" si="886"/>
        <v>0</v>
      </c>
      <c r="C3097" s="4">
        <f t="shared" si="887"/>
        <v>0</v>
      </c>
      <c r="D3097" s="4">
        <f t="shared" si="888"/>
        <v>0</v>
      </c>
      <c r="E3097" s="4">
        <f t="shared" si="889"/>
        <v>0</v>
      </c>
      <c r="F3097" s="4">
        <f t="shared" si="890"/>
        <v>0</v>
      </c>
      <c r="G3097" s="4">
        <f t="shared" si="891"/>
        <v>0</v>
      </c>
      <c r="H3097" s="4">
        <f t="shared" si="892"/>
        <v>0</v>
      </c>
      <c r="I3097" s="4">
        <f t="shared" si="893"/>
        <v>0</v>
      </c>
      <c r="J3097" s="4">
        <f t="shared" si="894"/>
        <v>0</v>
      </c>
      <c r="K3097" s="4">
        <f t="shared" si="895"/>
        <v>0</v>
      </c>
      <c r="T3097" s="32">
        <f t="shared" si="896"/>
        <v>-3483.3700726402176</v>
      </c>
      <c r="U3097" s="4">
        <f t="shared" si="897"/>
        <v>0</v>
      </c>
    </row>
    <row r="3098" spans="1:21">
      <c r="A3098" s="11">
        <f t="shared" si="885"/>
        <v>3.4839334001002178</v>
      </c>
      <c r="B3098" s="4">
        <f t="shared" si="886"/>
        <v>0</v>
      </c>
      <c r="C3098" s="4">
        <f t="shared" si="887"/>
        <v>0</v>
      </c>
      <c r="D3098" s="4">
        <f t="shared" si="888"/>
        <v>0</v>
      </c>
      <c r="E3098" s="4">
        <f t="shared" si="889"/>
        <v>0</v>
      </c>
      <c r="F3098" s="4">
        <f t="shared" si="890"/>
        <v>0</v>
      </c>
      <c r="G3098" s="4">
        <f t="shared" si="891"/>
        <v>0</v>
      </c>
      <c r="H3098" s="4">
        <f t="shared" si="892"/>
        <v>0</v>
      </c>
      <c r="I3098" s="4">
        <f t="shared" si="893"/>
        <v>0</v>
      </c>
      <c r="J3098" s="4">
        <f t="shared" si="894"/>
        <v>0</v>
      </c>
      <c r="K3098" s="4">
        <f t="shared" si="895"/>
        <v>0</v>
      </c>
      <c r="T3098" s="32">
        <f t="shared" si="896"/>
        <v>-3484.496727560218</v>
      </c>
      <c r="U3098" s="4">
        <f t="shared" si="897"/>
        <v>0</v>
      </c>
    </row>
    <row r="3099" spans="1:21">
      <c r="A3099" s="11">
        <f t="shared" si="885"/>
        <v>3.485060055020218</v>
      </c>
      <c r="B3099" s="4">
        <f t="shared" si="886"/>
        <v>0</v>
      </c>
      <c r="C3099" s="4">
        <f t="shared" si="887"/>
        <v>0</v>
      </c>
      <c r="D3099" s="4">
        <f t="shared" si="888"/>
        <v>0</v>
      </c>
      <c r="E3099" s="4">
        <f t="shared" si="889"/>
        <v>0</v>
      </c>
      <c r="F3099" s="4">
        <f t="shared" si="890"/>
        <v>0</v>
      </c>
      <c r="G3099" s="4">
        <f t="shared" si="891"/>
        <v>0</v>
      </c>
      <c r="H3099" s="4">
        <f t="shared" si="892"/>
        <v>0</v>
      </c>
      <c r="I3099" s="4">
        <f t="shared" si="893"/>
        <v>0</v>
      </c>
      <c r="J3099" s="4">
        <f t="shared" si="894"/>
        <v>0</v>
      </c>
      <c r="K3099" s="4">
        <f t="shared" si="895"/>
        <v>0</v>
      </c>
      <c r="T3099" s="32">
        <f t="shared" si="896"/>
        <v>-3485.623382480218</v>
      </c>
      <c r="U3099" s="4">
        <f t="shared" si="897"/>
        <v>0</v>
      </c>
    </row>
    <row r="3100" spans="1:21">
      <c r="A3100" s="11">
        <f t="shared" si="885"/>
        <v>3.4861867099402182</v>
      </c>
      <c r="B3100" s="4">
        <f t="shared" si="886"/>
        <v>0</v>
      </c>
      <c r="C3100" s="4">
        <f t="shared" si="887"/>
        <v>0</v>
      </c>
      <c r="D3100" s="4">
        <f t="shared" si="888"/>
        <v>0</v>
      </c>
      <c r="E3100" s="4">
        <f t="shared" si="889"/>
        <v>0</v>
      </c>
      <c r="F3100" s="4">
        <f t="shared" si="890"/>
        <v>0</v>
      </c>
      <c r="G3100" s="4">
        <f t="shared" si="891"/>
        <v>0</v>
      </c>
      <c r="H3100" s="4">
        <f t="shared" si="892"/>
        <v>0</v>
      </c>
      <c r="I3100" s="4">
        <f t="shared" si="893"/>
        <v>0</v>
      </c>
      <c r="J3100" s="4">
        <f t="shared" si="894"/>
        <v>0</v>
      </c>
      <c r="K3100" s="4">
        <f t="shared" si="895"/>
        <v>0</v>
      </c>
      <c r="T3100" s="32">
        <f t="shared" si="896"/>
        <v>-3486.7500374002184</v>
      </c>
      <c r="U3100" s="4">
        <f t="shared" si="897"/>
        <v>0</v>
      </c>
    </row>
    <row r="3101" spans="1:21">
      <c r="A3101" s="11">
        <f t="shared" si="885"/>
        <v>3.4873133648602184</v>
      </c>
      <c r="B3101" s="4">
        <f t="shared" si="886"/>
        <v>0</v>
      </c>
      <c r="C3101" s="4">
        <f t="shared" si="887"/>
        <v>0</v>
      </c>
      <c r="D3101" s="4">
        <f t="shared" si="888"/>
        <v>0</v>
      </c>
      <c r="E3101" s="4">
        <f t="shared" si="889"/>
        <v>0</v>
      </c>
      <c r="F3101" s="4">
        <f t="shared" si="890"/>
        <v>0</v>
      </c>
      <c r="G3101" s="4">
        <f t="shared" si="891"/>
        <v>0</v>
      </c>
      <c r="H3101" s="4">
        <f t="shared" si="892"/>
        <v>0</v>
      </c>
      <c r="I3101" s="4">
        <f t="shared" si="893"/>
        <v>0</v>
      </c>
      <c r="J3101" s="4">
        <f t="shared" si="894"/>
        <v>0</v>
      </c>
      <c r="K3101" s="4">
        <f t="shared" si="895"/>
        <v>0</v>
      </c>
      <c r="T3101" s="32">
        <f t="shared" si="896"/>
        <v>-3487.8766923202184</v>
      </c>
      <c r="U3101" s="4">
        <f t="shared" si="897"/>
        <v>0</v>
      </c>
    </row>
    <row r="3102" spans="1:21">
      <c r="A3102" s="11">
        <f t="shared" si="885"/>
        <v>3.4884400197802186</v>
      </c>
      <c r="B3102" s="4">
        <f t="shared" si="886"/>
        <v>0</v>
      </c>
      <c r="C3102" s="4">
        <f t="shared" si="887"/>
        <v>0</v>
      </c>
      <c r="D3102" s="4">
        <f t="shared" si="888"/>
        <v>0</v>
      </c>
      <c r="E3102" s="4">
        <f t="shared" si="889"/>
        <v>0</v>
      </c>
      <c r="F3102" s="4">
        <f t="shared" si="890"/>
        <v>0</v>
      </c>
      <c r="G3102" s="4">
        <f t="shared" si="891"/>
        <v>0</v>
      </c>
      <c r="H3102" s="4">
        <f t="shared" si="892"/>
        <v>0</v>
      </c>
      <c r="I3102" s="4">
        <f t="shared" si="893"/>
        <v>0</v>
      </c>
      <c r="J3102" s="4">
        <f t="shared" si="894"/>
        <v>0</v>
      </c>
      <c r="K3102" s="4">
        <f t="shared" si="895"/>
        <v>0</v>
      </c>
      <c r="T3102" s="32">
        <f t="shared" si="896"/>
        <v>-3489.0033472402188</v>
      </c>
      <c r="U3102" s="4">
        <f t="shared" si="897"/>
        <v>0</v>
      </c>
    </row>
    <row r="3103" spans="1:21">
      <c r="A3103" s="11">
        <f t="shared" si="885"/>
        <v>3.4895666747002188</v>
      </c>
      <c r="B3103" s="4">
        <f t="shared" si="886"/>
        <v>0</v>
      </c>
      <c r="C3103" s="4">
        <f t="shared" si="887"/>
        <v>0</v>
      </c>
      <c r="D3103" s="4">
        <f t="shared" si="888"/>
        <v>0</v>
      </c>
      <c r="E3103" s="4">
        <f t="shared" si="889"/>
        <v>0</v>
      </c>
      <c r="F3103" s="4">
        <f t="shared" si="890"/>
        <v>0</v>
      </c>
      <c r="G3103" s="4">
        <f t="shared" si="891"/>
        <v>0</v>
      </c>
      <c r="H3103" s="4">
        <f t="shared" si="892"/>
        <v>0</v>
      </c>
      <c r="I3103" s="4">
        <f t="shared" si="893"/>
        <v>0</v>
      </c>
      <c r="J3103" s="4">
        <f t="shared" si="894"/>
        <v>0</v>
      </c>
      <c r="K3103" s="4">
        <f t="shared" si="895"/>
        <v>0</v>
      </c>
      <c r="T3103" s="32">
        <f t="shared" si="896"/>
        <v>-3490.1300021602187</v>
      </c>
      <c r="U3103" s="4">
        <f t="shared" si="897"/>
        <v>0</v>
      </c>
    </row>
    <row r="3104" spans="1:21">
      <c r="A3104" s="11">
        <f t="shared" si="885"/>
        <v>3.4906933296202189</v>
      </c>
      <c r="B3104" s="4">
        <f t="shared" si="886"/>
        <v>0</v>
      </c>
      <c r="C3104" s="4">
        <f t="shared" si="887"/>
        <v>0</v>
      </c>
      <c r="D3104" s="4">
        <f t="shared" si="888"/>
        <v>0</v>
      </c>
      <c r="E3104" s="4">
        <f t="shared" si="889"/>
        <v>0</v>
      </c>
      <c r="F3104" s="4">
        <f t="shared" si="890"/>
        <v>0</v>
      </c>
      <c r="G3104" s="4">
        <f t="shared" si="891"/>
        <v>0</v>
      </c>
      <c r="H3104" s="4">
        <f t="shared" si="892"/>
        <v>0</v>
      </c>
      <c r="I3104" s="4">
        <f t="shared" si="893"/>
        <v>0</v>
      </c>
      <c r="J3104" s="4">
        <f t="shared" si="894"/>
        <v>0</v>
      </c>
      <c r="K3104" s="4">
        <f t="shared" si="895"/>
        <v>0</v>
      </c>
      <c r="T3104" s="32">
        <f t="shared" si="896"/>
        <v>-3491.2566570802192</v>
      </c>
      <c r="U3104" s="4">
        <f t="shared" si="897"/>
        <v>0</v>
      </c>
    </row>
    <row r="3105" spans="1:21">
      <c r="A3105" s="11">
        <f t="shared" si="885"/>
        <v>3.4918199845402191</v>
      </c>
      <c r="B3105" s="4">
        <f t="shared" si="886"/>
        <v>0</v>
      </c>
      <c r="C3105" s="4">
        <f t="shared" si="887"/>
        <v>0</v>
      </c>
      <c r="D3105" s="4">
        <f t="shared" si="888"/>
        <v>0</v>
      </c>
      <c r="E3105" s="4">
        <f t="shared" si="889"/>
        <v>0</v>
      </c>
      <c r="F3105" s="4">
        <f t="shared" si="890"/>
        <v>0</v>
      </c>
      <c r="G3105" s="4">
        <f t="shared" si="891"/>
        <v>0</v>
      </c>
      <c r="H3105" s="4">
        <f t="shared" si="892"/>
        <v>0</v>
      </c>
      <c r="I3105" s="4">
        <f t="shared" si="893"/>
        <v>0</v>
      </c>
      <c r="J3105" s="4">
        <f t="shared" si="894"/>
        <v>0</v>
      </c>
      <c r="K3105" s="4">
        <f t="shared" si="895"/>
        <v>0</v>
      </c>
      <c r="T3105" s="32">
        <f t="shared" si="896"/>
        <v>-3492.3833120002191</v>
      </c>
      <c r="U3105" s="4">
        <f t="shared" si="897"/>
        <v>0</v>
      </c>
    </row>
    <row r="3106" spans="1:21">
      <c r="A3106" s="11">
        <f t="shared" si="885"/>
        <v>3.4929466394602193</v>
      </c>
      <c r="B3106" s="4">
        <f t="shared" si="886"/>
        <v>0</v>
      </c>
      <c r="C3106" s="4">
        <f t="shared" si="887"/>
        <v>0</v>
      </c>
      <c r="D3106" s="4">
        <f t="shared" si="888"/>
        <v>0</v>
      </c>
      <c r="E3106" s="4">
        <f t="shared" si="889"/>
        <v>0</v>
      </c>
      <c r="F3106" s="4">
        <f t="shared" si="890"/>
        <v>0</v>
      </c>
      <c r="G3106" s="4">
        <f t="shared" si="891"/>
        <v>0</v>
      </c>
      <c r="H3106" s="4">
        <f t="shared" si="892"/>
        <v>0</v>
      </c>
      <c r="I3106" s="4">
        <f t="shared" si="893"/>
        <v>0</v>
      </c>
      <c r="J3106" s="4">
        <f t="shared" si="894"/>
        <v>0</v>
      </c>
      <c r="K3106" s="4">
        <f t="shared" si="895"/>
        <v>0</v>
      </c>
      <c r="T3106" s="32">
        <f t="shared" si="896"/>
        <v>-3493.5099669202195</v>
      </c>
      <c r="U3106" s="4">
        <f t="shared" si="897"/>
        <v>0</v>
      </c>
    </row>
    <row r="3107" spans="1:21">
      <c r="A3107" s="11">
        <f t="shared" si="885"/>
        <v>3.4940732943802195</v>
      </c>
      <c r="B3107" s="4">
        <f t="shared" si="886"/>
        <v>0</v>
      </c>
      <c r="C3107" s="4">
        <f t="shared" si="887"/>
        <v>0</v>
      </c>
      <c r="D3107" s="4">
        <f t="shared" si="888"/>
        <v>0</v>
      </c>
      <c r="E3107" s="4">
        <f t="shared" si="889"/>
        <v>0</v>
      </c>
      <c r="F3107" s="4">
        <f t="shared" si="890"/>
        <v>0</v>
      </c>
      <c r="G3107" s="4">
        <f t="shared" si="891"/>
        <v>0</v>
      </c>
      <c r="H3107" s="4">
        <f t="shared" si="892"/>
        <v>0</v>
      </c>
      <c r="I3107" s="4">
        <f t="shared" si="893"/>
        <v>0</v>
      </c>
      <c r="J3107" s="4">
        <f t="shared" si="894"/>
        <v>0</v>
      </c>
      <c r="K3107" s="4">
        <f t="shared" si="895"/>
        <v>0</v>
      </c>
      <c r="T3107" s="32">
        <f t="shared" si="896"/>
        <v>-3494.6366218402195</v>
      </c>
      <c r="U3107" s="4">
        <f t="shared" si="897"/>
        <v>0</v>
      </c>
    </row>
    <row r="3108" spans="1:21">
      <c r="A3108" s="11">
        <f t="shared" si="885"/>
        <v>3.4951999493002197</v>
      </c>
      <c r="B3108" s="4">
        <f t="shared" si="886"/>
        <v>0</v>
      </c>
      <c r="C3108" s="4">
        <f t="shared" si="887"/>
        <v>0</v>
      </c>
      <c r="D3108" s="4">
        <f t="shared" si="888"/>
        <v>0</v>
      </c>
      <c r="E3108" s="4">
        <f t="shared" si="889"/>
        <v>0</v>
      </c>
      <c r="F3108" s="4">
        <f t="shared" si="890"/>
        <v>0</v>
      </c>
      <c r="G3108" s="4">
        <f t="shared" si="891"/>
        <v>0</v>
      </c>
      <c r="H3108" s="4">
        <f t="shared" si="892"/>
        <v>0</v>
      </c>
      <c r="I3108" s="4">
        <f t="shared" si="893"/>
        <v>0</v>
      </c>
      <c r="J3108" s="4">
        <f t="shared" si="894"/>
        <v>0</v>
      </c>
      <c r="K3108" s="4">
        <f t="shared" si="895"/>
        <v>0</v>
      </c>
      <c r="T3108" s="32">
        <f t="shared" si="896"/>
        <v>-3495.7632767602199</v>
      </c>
      <c r="U3108" s="4">
        <f t="shared" si="897"/>
        <v>0</v>
      </c>
    </row>
    <row r="3109" spans="1:21">
      <c r="A3109" s="11">
        <f t="shared" si="885"/>
        <v>3.4963266042202199</v>
      </c>
      <c r="B3109" s="4">
        <f t="shared" si="886"/>
        <v>0</v>
      </c>
      <c r="C3109" s="4">
        <f t="shared" si="887"/>
        <v>0</v>
      </c>
      <c r="D3109" s="4">
        <f t="shared" si="888"/>
        <v>0</v>
      </c>
      <c r="E3109" s="4">
        <f t="shared" si="889"/>
        <v>0</v>
      </c>
      <c r="F3109" s="4">
        <f t="shared" si="890"/>
        <v>0</v>
      </c>
      <c r="G3109" s="4">
        <f t="shared" si="891"/>
        <v>0</v>
      </c>
      <c r="H3109" s="4">
        <f t="shared" si="892"/>
        <v>0</v>
      </c>
      <c r="I3109" s="4">
        <f t="shared" si="893"/>
        <v>0</v>
      </c>
      <c r="J3109" s="4">
        <f t="shared" si="894"/>
        <v>0</v>
      </c>
      <c r="K3109" s="4">
        <f t="shared" si="895"/>
        <v>0</v>
      </c>
      <c r="T3109" s="32">
        <f t="shared" si="896"/>
        <v>-3496.8899316802199</v>
      </c>
      <c r="U3109" s="4">
        <f t="shared" si="897"/>
        <v>0</v>
      </c>
    </row>
    <row r="3110" spans="1:21">
      <c r="A3110" s="11">
        <f t="shared" si="885"/>
        <v>3.4974532591402201</v>
      </c>
      <c r="B3110" s="4">
        <f t="shared" si="886"/>
        <v>0</v>
      </c>
      <c r="C3110" s="4">
        <f t="shared" si="887"/>
        <v>0</v>
      </c>
      <c r="D3110" s="4">
        <f t="shared" si="888"/>
        <v>0</v>
      </c>
      <c r="E3110" s="4">
        <f t="shared" si="889"/>
        <v>0</v>
      </c>
      <c r="F3110" s="4">
        <f t="shared" si="890"/>
        <v>0</v>
      </c>
      <c r="G3110" s="4">
        <f t="shared" si="891"/>
        <v>0</v>
      </c>
      <c r="H3110" s="4">
        <f t="shared" si="892"/>
        <v>0</v>
      </c>
      <c r="I3110" s="4">
        <f t="shared" si="893"/>
        <v>0</v>
      </c>
      <c r="J3110" s="4">
        <f t="shared" si="894"/>
        <v>0</v>
      </c>
      <c r="K3110" s="4">
        <f t="shared" si="895"/>
        <v>0</v>
      </c>
      <c r="T3110" s="32">
        <f t="shared" si="896"/>
        <v>-3498.0165866002203</v>
      </c>
      <c r="U3110" s="4">
        <f t="shared" si="897"/>
        <v>0</v>
      </c>
    </row>
    <row r="3111" spans="1:21">
      <c r="A3111" s="11">
        <f t="shared" si="885"/>
        <v>3.4985799140602203</v>
      </c>
      <c r="B3111" s="4">
        <f t="shared" si="886"/>
        <v>0</v>
      </c>
      <c r="C3111" s="4">
        <f t="shared" si="887"/>
        <v>0</v>
      </c>
      <c r="D3111" s="4">
        <f t="shared" si="888"/>
        <v>0</v>
      </c>
      <c r="E3111" s="4">
        <f t="shared" si="889"/>
        <v>0</v>
      </c>
      <c r="F3111" s="4">
        <f t="shared" si="890"/>
        <v>0</v>
      </c>
      <c r="G3111" s="4">
        <f t="shared" si="891"/>
        <v>0</v>
      </c>
      <c r="H3111" s="4">
        <f t="shared" si="892"/>
        <v>0</v>
      </c>
      <c r="I3111" s="4">
        <f t="shared" si="893"/>
        <v>0</v>
      </c>
      <c r="J3111" s="4">
        <f t="shared" si="894"/>
        <v>0</v>
      </c>
      <c r="K3111" s="4">
        <f t="shared" si="895"/>
        <v>0</v>
      </c>
      <c r="T3111" s="32">
        <f t="shared" si="896"/>
        <v>-3499.1432415202203</v>
      </c>
      <c r="U3111" s="4">
        <f t="shared" si="897"/>
        <v>0</v>
      </c>
    </row>
    <row r="3112" spans="1:21">
      <c r="A3112" s="11">
        <f t="shared" si="885"/>
        <v>3.4997065689802205</v>
      </c>
      <c r="B3112" s="4">
        <f t="shared" si="886"/>
        <v>0</v>
      </c>
      <c r="C3112" s="4">
        <f t="shared" si="887"/>
        <v>0</v>
      </c>
      <c r="D3112" s="4">
        <f t="shared" si="888"/>
        <v>0</v>
      </c>
      <c r="E3112" s="4">
        <f t="shared" si="889"/>
        <v>0</v>
      </c>
      <c r="F3112" s="4">
        <f t="shared" si="890"/>
        <v>0</v>
      </c>
      <c r="G3112" s="4">
        <f t="shared" si="891"/>
        <v>0</v>
      </c>
      <c r="H3112" s="4">
        <f t="shared" si="892"/>
        <v>0</v>
      </c>
      <c r="I3112" s="4">
        <f t="shared" si="893"/>
        <v>0</v>
      </c>
      <c r="J3112" s="4">
        <f t="shared" si="894"/>
        <v>0</v>
      </c>
      <c r="K3112" s="4">
        <f t="shared" si="895"/>
        <v>0</v>
      </c>
      <c r="T3112" s="32">
        <f t="shared" si="896"/>
        <v>-3500.2698964402207</v>
      </c>
      <c r="U3112" s="4">
        <f t="shared" si="897"/>
        <v>0</v>
      </c>
    </row>
    <row r="3113" spans="1:21">
      <c r="A3113" s="11">
        <f t="shared" si="885"/>
        <v>3.5008332239002207</v>
      </c>
      <c r="B3113" s="4">
        <f t="shared" si="886"/>
        <v>0</v>
      </c>
      <c r="C3113" s="4">
        <f t="shared" si="887"/>
        <v>0</v>
      </c>
      <c r="D3113" s="4">
        <f t="shared" si="888"/>
        <v>0</v>
      </c>
      <c r="E3113" s="4">
        <f t="shared" si="889"/>
        <v>0</v>
      </c>
      <c r="F3113" s="4">
        <f t="shared" si="890"/>
        <v>0</v>
      </c>
      <c r="G3113" s="4">
        <f t="shared" si="891"/>
        <v>0</v>
      </c>
      <c r="H3113" s="4">
        <f t="shared" si="892"/>
        <v>0</v>
      </c>
      <c r="I3113" s="4">
        <f t="shared" si="893"/>
        <v>0</v>
      </c>
      <c r="J3113" s="4">
        <f t="shared" si="894"/>
        <v>0</v>
      </c>
      <c r="K3113" s="4">
        <f t="shared" si="895"/>
        <v>0</v>
      </c>
      <c r="T3113" s="32">
        <f t="shared" si="896"/>
        <v>-3501.3965513602207</v>
      </c>
      <c r="U3113" s="4">
        <f t="shared" si="897"/>
        <v>0</v>
      </c>
    </row>
    <row r="3114" spans="1:21">
      <c r="A3114" s="11">
        <f t="shared" si="885"/>
        <v>3.5019598788202209</v>
      </c>
      <c r="B3114" s="4">
        <f t="shared" si="886"/>
        <v>0</v>
      </c>
      <c r="C3114" s="4">
        <f t="shared" si="887"/>
        <v>0</v>
      </c>
      <c r="D3114" s="4">
        <f t="shared" si="888"/>
        <v>0</v>
      </c>
      <c r="E3114" s="4">
        <f t="shared" si="889"/>
        <v>0</v>
      </c>
      <c r="F3114" s="4">
        <f t="shared" si="890"/>
        <v>0</v>
      </c>
      <c r="G3114" s="4">
        <f t="shared" si="891"/>
        <v>0</v>
      </c>
      <c r="H3114" s="4">
        <f t="shared" si="892"/>
        <v>0</v>
      </c>
      <c r="I3114" s="4">
        <f t="shared" si="893"/>
        <v>0</v>
      </c>
      <c r="J3114" s="4">
        <f t="shared" si="894"/>
        <v>0</v>
      </c>
      <c r="K3114" s="4">
        <f t="shared" si="895"/>
        <v>0</v>
      </c>
      <c r="T3114" s="32">
        <f t="shared" si="896"/>
        <v>-3502.5232062802211</v>
      </c>
      <c r="U3114" s="4">
        <f t="shared" si="897"/>
        <v>0</v>
      </c>
    </row>
    <row r="3115" spans="1:21">
      <c r="A3115" s="11">
        <f t="shared" si="885"/>
        <v>3.5030865337402211</v>
      </c>
      <c r="B3115" s="4">
        <f t="shared" si="886"/>
        <v>0</v>
      </c>
      <c r="C3115" s="4">
        <f t="shared" si="887"/>
        <v>0</v>
      </c>
      <c r="D3115" s="4">
        <f t="shared" si="888"/>
        <v>0</v>
      </c>
      <c r="E3115" s="4">
        <f t="shared" si="889"/>
        <v>0</v>
      </c>
      <c r="F3115" s="4">
        <f t="shared" si="890"/>
        <v>0</v>
      </c>
      <c r="G3115" s="4">
        <f t="shared" si="891"/>
        <v>0</v>
      </c>
      <c r="H3115" s="4">
        <f t="shared" si="892"/>
        <v>0</v>
      </c>
      <c r="I3115" s="4">
        <f t="shared" si="893"/>
        <v>0</v>
      </c>
      <c r="J3115" s="4">
        <f t="shared" si="894"/>
        <v>0</v>
      </c>
      <c r="K3115" s="4">
        <f t="shared" si="895"/>
        <v>0</v>
      </c>
      <c r="T3115" s="32">
        <f t="shared" si="896"/>
        <v>-3503.649861200221</v>
      </c>
      <c r="U3115" s="4">
        <f t="shared" si="897"/>
        <v>0</v>
      </c>
    </row>
    <row r="3116" spans="1:21">
      <c r="A3116" s="11">
        <f t="shared" si="885"/>
        <v>3.5042131886602212</v>
      </c>
      <c r="B3116" s="4">
        <f t="shared" si="886"/>
        <v>0</v>
      </c>
      <c r="C3116" s="4">
        <f t="shared" si="887"/>
        <v>0</v>
      </c>
      <c r="D3116" s="4">
        <f t="shared" si="888"/>
        <v>0</v>
      </c>
      <c r="E3116" s="4">
        <f t="shared" si="889"/>
        <v>0</v>
      </c>
      <c r="F3116" s="4">
        <f t="shared" si="890"/>
        <v>0</v>
      </c>
      <c r="G3116" s="4">
        <f t="shared" si="891"/>
        <v>0</v>
      </c>
      <c r="H3116" s="4">
        <f t="shared" si="892"/>
        <v>0</v>
      </c>
      <c r="I3116" s="4">
        <f t="shared" si="893"/>
        <v>0</v>
      </c>
      <c r="J3116" s="4">
        <f t="shared" si="894"/>
        <v>0</v>
      </c>
      <c r="K3116" s="4">
        <f t="shared" si="895"/>
        <v>0</v>
      </c>
      <c r="T3116" s="32">
        <f t="shared" si="896"/>
        <v>-3504.7765161202215</v>
      </c>
      <c r="U3116" s="4">
        <f t="shared" si="897"/>
        <v>0</v>
      </c>
    </row>
    <row r="3117" spans="1:21">
      <c r="A3117" s="11">
        <f t="shared" si="885"/>
        <v>3.5053398435802214</v>
      </c>
      <c r="B3117" s="4">
        <f t="shared" si="886"/>
        <v>0</v>
      </c>
      <c r="C3117" s="4">
        <f t="shared" si="887"/>
        <v>0</v>
      </c>
      <c r="D3117" s="4">
        <f t="shared" si="888"/>
        <v>0</v>
      </c>
      <c r="E3117" s="4">
        <f t="shared" si="889"/>
        <v>0</v>
      </c>
      <c r="F3117" s="4">
        <f t="shared" si="890"/>
        <v>0</v>
      </c>
      <c r="G3117" s="4">
        <f t="shared" si="891"/>
        <v>0</v>
      </c>
      <c r="H3117" s="4">
        <f t="shared" si="892"/>
        <v>0</v>
      </c>
      <c r="I3117" s="4">
        <f t="shared" si="893"/>
        <v>0</v>
      </c>
      <c r="J3117" s="4">
        <f t="shared" si="894"/>
        <v>0</v>
      </c>
      <c r="K3117" s="4">
        <f t="shared" si="895"/>
        <v>0</v>
      </c>
      <c r="T3117" s="32">
        <f t="shared" si="896"/>
        <v>-3505.9031710402214</v>
      </c>
      <c r="U3117" s="4">
        <f t="shared" si="897"/>
        <v>0</v>
      </c>
    </row>
    <row r="3118" spans="1:21">
      <c r="A3118" s="11">
        <f t="shared" si="885"/>
        <v>3.5064664985002216</v>
      </c>
      <c r="B3118" s="4">
        <f t="shared" si="886"/>
        <v>0</v>
      </c>
      <c r="C3118" s="4">
        <f t="shared" si="887"/>
        <v>0</v>
      </c>
      <c r="D3118" s="4">
        <f t="shared" si="888"/>
        <v>0</v>
      </c>
      <c r="E3118" s="4">
        <f t="shared" si="889"/>
        <v>0</v>
      </c>
      <c r="F3118" s="4">
        <f t="shared" si="890"/>
        <v>0</v>
      </c>
      <c r="G3118" s="4">
        <f t="shared" si="891"/>
        <v>0</v>
      </c>
      <c r="H3118" s="4">
        <f t="shared" si="892"/>
        <v>0</v>
      </c>
      <c r="I3118" s="4">
        <f t="shared" si="893"/>
        <v>0</v>
      </c>
      <c r="J3118" s="4">
        <f t="shared" si="894"/>
        <v>0</v>
      </c>
      <c r="K3118" s="4">
        <f t="shared" si="895"/>
        <v>0</v>
      </c>
      <c r="T3118" s="32">
        <f t="shared" si="896"/>
        <v>-3507.0298259602218</v>
      </c>
      <c r="U3118" s="4">
        <f t="shared" si="897"/>
        <v>0</v>
      </c>
    </row>
    <row r="3119" spans="1:21">
      <c r="A3119" s="11">
        <f t="shared" si="885"/>
        <v>3.5075931534202218</v>
      </c>
      <c r="B3119" s="4">
        <f t="shared" si="886"/>
        <v>0</v>
      </c>
      <c r="C3119" s="4">
        <f t="shared" si="887"/>
        <v>0</v>
      </c>
      <c r="D3119" s="4">
        <f t="shared" si="888"/>
        <v>0</v>
      </c>
      <c r="E3119" s="4">
        <f t="shared" si="889"/>
        <v>0</v>
      </c>
      <c r="F3119" s="4">
        <f t="shared" si="890"/>
        <v>0</v>
      </c>
      <c r="G3119" s="4">
        <f t="shared" si="891"/>
        <v>0</v>
      </c>
      <c r="H3119" s="4">
        <f t="shared" si="892"/>
        <v>0</v>
      </c>
      <c r="I3119" s="4">
        <f t="shared" si="893"/>
        <v>0</v>
      </c>
      <c r="J3119" s="4">
        <f t="shared" si="894"/>
        <v>0</v>
      </c>
      <c r="K3119" s="4">
        <f t="shared" si="895"/>
        <v>0</v>
      </c>
      <c r="T3119" s="32">
        <f t="shared" si="896"/>
        <v>-3508.1564808802218</v>
      </c>
      <c r="U3119" s="4">
        <f t="shared" si="897"/>
        <v>0</v>
      </c>
    </row>
    <row r="3120" spans="1:21">
      <c r="A3120" s="11">
        <f t="shared" si="885"/>
        <v>3.508719808340222</v>
      </c>
      <c r="B3120" s="4">
        <f t="shared" si="886"/>
        <v>0</v>
      </c>
      <c r="C3120" s="4">
        <f t="shared" si="887"/>
        <v>0</v>
      </c>
      <c r="D3120" s="4">
        <f t="shared" si="888"/>
        <v>0</v>
      </c>
      <c r="E3120" s="4">
        <f t="shared" si="889"/>
        <v>0</v>
      </c>
      <c r="F3120" s="4">
        <f t="shared" si="890"/>
        <v>0</v>
      </c>
      <c r="G3120" s="4">
        <f t="shared" si="891"/>
        <v>0</v>
      </c>
      <c r="H3120" s="4">
        <f t="shared" si="892"/>
        <v>0</v>
      </c>
      <c r="I3120" s="4">
        <f t="shared" si="893"/>
        <v>0</v>
      </c>
      <c r="J3120" s="4">
        <f t="shared" si="894"/>
        <v>0</v>
      </c>
      <c r="K3120" s="4">
        <f t="shared" si="895"/>
        <v>0</v>
      </c>
      <c r="T3120" s="32">
        <f t="shared" si="896"/>
        <v>-3509.2831358002222</v>
      </c>
      <c r="U3120" s="4">
        <f t="shared" si="897"/>
        <v>0</v>
      </c>
    </row>
    <row r="3121" spans="1:21">
      <c r="A3121" s="11">
        <f t="shared" si="885"/>
        <v>3.5098464632602222</v>
      </c>
      <c r="B3121" s="4">
        <f t="shared" si="886"/>
        <v>0</v>
      </c>
      <c r="C3121" s="4">
        <f t="shared" si="887"/>
        <v>0</v>
      </c>
      <c r="D3121" s="4">
        <f t="shared" si="888"/>
        <v>0</v>
      </c>
      <c r="E3121" s="4">
        <f t="shared" si="889"/>
        <v>0</v>
      </c>
      <c r="F3121" s="4">
        <f t="shared" si="890"/>
        <v>0</v>
      </c>
      <c r="G3121" s="4">
        <f t="shared" si="891"/>
        <v>0</v>
      </c>
      <c r="H3121" s="4">
        <f t="shared" si="892"/>
        <v>0</v>
      </c>
      <c r="I3121" s="4">
        <f t="shared" si="893"/>
        <v>0</v>
      </c>
      <c r="J3121" s="4">
        <f t="shared" si="894"/>
        <v>0</v>
      </c>
      <c r="K3121" s="4">
        <f t="shared" si="895"/>
        <v>0</v>
      </c>
      <c r="T3121" s="32">
        <f t="shared" si="896"/>
        <v>-3510.4097907202222</v>
      </c>
      <c r="U3121" s="4">
        <f t="shared" si="897"/>
        <v>0</v>
      </c>
    </row>
    <row r="3122" spans="1:21">
      <c r="A3122" s="11">
        <f t="shared" si="885"/>
        <v>3.5109731181802224</v>
      </c>
      <c r="B3122" s="4">
        <f t="shared" si="886"/>
        <v>0</v>
      </c>
      <c r="C3122" s="4">
        <f t="shared" si="887"/>
        <v>0</v>
      </c>
      <c r="D3122" s="4">
        <f t="shared" si="888"/>
        <v>0</v>
      </c>
      <c r="E3122" s="4">
        <f t="shared" si="889"/>
        <v>0</v>
      </c>
      <c r="F3122" s="4">
        <f t="shared" si="890"/>
        <v>0</v>
      </c>
      <c r="G3122" s="4">
        <f t="shared" si="891"/>
        <v>0</v>
      </c>
      <c r="H3122" s="4">
        <f t="shared" si="892"/>
        <v>0</v>
      </c>
      <c r="I3122" s="4">
        <f t="shared" si="893"/>
        <v>0</v>
      </c>
      <c r="J3122" s="4">
        <f t="shared" si="894"/>
        <v>0</v>
      </c>
      <c r="K3122" s="4">
        <f t="shared" si="895"/>
        <v>0</v>
      </c>
      <c r="T3122" s="32">
        <f t="shared" si="896"/>
        <v>-3511.5364456402226</v>
      </c>
      <c r="U3122" s="4">
        <f t="shared" si="897"/>
        <v>0</v>
      </c>
    </row>
    <row r="3123" spans="1:21">
      <c r="A3123" s="11">
        <f t="shared" si="885"/>
        <v>3.5120997731002226</v>
      </c>
      <c r="B3123" s="4">
        <f t="shared" si="886"/>
        <v>0</v>
      </c>
      <c r="C3123" s="4">
        <f t="shared" si="887"/>
        <v>0</v>
      </c>
      <c r="D3123" s="4">
        <f t="shared" si="888"/>
        <v>0</v>
      </c>
      <c r="E3123" s="4">
        <f t="shared" si="889"/>
        <v>0</v>
      </c>
      <c r="F3123" s="4">
        <f t="shared" si="890"/>
        <v>0</v>
      </c>
      <c r="G3123" s="4">
        <f t="shared" si="891"/>
        <v>0</v>
      </c>
      <c r="H3123" s="4">
        <f t="shared" si="892"/>
        <v>0</v>
      </c>
      <c r="I3123" s="4">
        <f t="shared" si="893"/>
        <v>0</v>
      </c>
      <c r="J3123" s="4">
        <f t="shared" si="894"/>
        <v>0</v>
      </c>
      <c r="K3123" s="4">
        <f t="shared" si="895"/>
        <v>0</v>
      </c>
      <c r="T3123" s="32">
        <f t="shared" si="896"/>
        <v>-3512.6631005602226</v>
      </c>
      <c r="U3123" s="4">
        <f t="shared" si="897"/>
        <v>0</v>
      </c>
    </row>
    <row r="3124" spans="1:21">
      <c r="A3124" s="11">
        <f t="shared" si="885"/>
        <v>3.5132264280202228</v>
      </c>
      <c r="B3124" s="4">
        <f t="shared" si="886"/>
        <v>0</v>
      </c>
      <c r="C3124" s="4">
        <f t="shared" si="887"/>
        <v>0</v>
      </c>
      <c r="D3124" s="4">
        <f t="shared" si="888"/>
        <v>0</v>
      </c>
      <c r="E3124" s="4">
        <f t="shared" si="889"/>
        <v>0</v>
      </c>
      <c r="F3124" s="4">
        <f t="shared" si="890"/>
        <v>0</v>
      </c>
      <c r="G3124" s="4">
        <f t="shared" si="891"/>
        <v>0</v>
      </c>
      <c r="H3124" s="4">
        <f t="shared" si="892"/>
        <v>0</v>
      </c>
      <c r="I3124" s="4">
        <f t="shared" si="893"/>
        <v>0</v>
      </c>
      <c r="J3124" s="4">
        <f t="shared" si="894"/>
        <v>0</v>
      </c>
      <c r="K3124" s="4">
        <f t="shared" si="895"/>
        <v>0</v>
      </c>
      <c r="T3124" s="32">
        <f t="shared" si="896"/>
        <v>-3513.789755480223</v>
      </c>
      <c r="U3124" s="4">
        <f t="shared" si="897"/>
        <v>0</v>
      </c>
    </row>
    <row r="3125" spans="1:21">
      <c r="A3125" s="11">
        <f t="shared" si="885"/>
        <v>3.514353082940223</v>
      </c>
      <c r="B3125" s="4">
        <f t="shared" si="886"/>
        <v>0</v>
      </c>
      <c r="C3125" s="4">
        <f t="shared" si="887"/>
        <v>0</v>
      </c>
      <c r="D3125" s="4">
        <f t="shared" si="888"/>
        <v>0</v>
      </c>
      <c r="E3125" s="4">
        <f t="shared" si="889"/>
        <v>0</v>
      </c>
      <c r="F3125" s="4">
        <f t="shared" si="890"/>
        <v>0</v>
      </c>
      <c r="G3125" s="4">
        <f t="shared" si="891"/>
        <v>0</v>
      </c>
      <c r="H3125" s="4">
        <f t="shared" si="892"/>
        <v>0</v>
      </c>
      <c r="I3125" s="4">
        <f t="shared" si="893"/>
        <v>0</v>
      </c>
      <c r="J3125" s="4">
        <f t="shared" si="894"/>
        <v>0</v>
      </c>
      <c r="K3125" s="4">
        <f t="shared" si="895"/>
        <v>0</v>
      </c>
      <c r="T3125" s="32">
        <f t="shared" si="896"/>
        <v>-3514.916410400223</v>
      </c>
      <c r="U3125" s="4">
        <f t="shared" si="897"/>
        <v>0</v>
      </c>
    </row>
    <row r="3126" spans="1:21">
      <c r="A3126" s="11">
        <f t="shared" si="885"/>
        <v>3.5154797378602232</v>
      </c>
      <c r="B3126" s="4">
        <f t="shared" si="886"/>
        <v>0</v>
      </c>
      <c r="C3126" s="4">
        <f t="shared" si="887"/>
        <v>0</v>
      </c>
      <c r="D3126" s="4">
        <f t="shared" si="888"/>
        <v>0</v>
      </c>
      <c r="E3126" s="4">
        <f t="shared" si="889"/>
        <v>0</v>
      </c>
      <c r="F3126" s="4">
        <f t="shared" si="890"/>
        <v>0</v>
      </c>
      <c r="G3126" s="4">
        <f t="shared" si="891"/>
        <v>0</v>
      </c>
      <c r="H3126" s="4">
        <f t="shared" si="892"/>
        <v>0</v>
      </c>
      <c r="I3126" s="4">
        <f t="shared" si="893"/>
        <v>0</v>
      </c>
      <c r="J3126" s="4">
        <f t="shared" si="894"/>
        <v>0</v>
      </c>
      <c r="K3126" s="4">
        <f t="shared" si="895"/>
        <v>0</v>
      </c>
      <c r="T3126" s="32">
        <f t="shared" si="896"/>
        <v>-3516.0430653202234</v>
      </c>
      <c r="U3126" s="4">
        <f t="shared" si="897"/>
        <v>0</v>
      </c>
    </row>
    <row r="3127" spans="1:21">
      <c r="A3127" s="11">
        <f t="shared" si="885"/>
        <v>3.5166063927802234</v>
      </c>
      <c r="B3127" s="4">
        <f t="shared" si="886"/>
        <v>0</v>
      </c>
      <c r="C3127" s="4">
        <f t="shared" si="887"/>
        <v>0</v>
      </c>
      <c r="D3127" s="4">
        <f t="shared" si="888"/>
        <v>0</v>
      </c>
      <c r="E3127" s="4">
        <f t="shared" si="889"/>
        <v>0</v>
      </c>
      <c r="F3127" s="4">
        <f t="shared" si="890"/>
        <v>0</v>
      </c>
      <c r="G3127" s="4">
        <f t="shared" si="891"/>
        <v>0</v>
      </c>
      <c r="H3127" s="4">
        <f t="shared" si="892"/>
        <v>0</v>
      </c>
      <c r="I3127" s="4">
        <f t="shared" si="893"/>
        <v>0</v>
      </c>
      <c r="J3127" s="4">
        <f t="shared" si="894"/>
        <v>0</v>
      </c>
      <c r="K3127" s="4">
        <f t="shared" si="895"/>
        <v>0</v>
      </c>
      <c r="T3127" s="32">
        <f t="shared" si="896"/>
        <v>-3517.1697202402233</v>
      </c>
      <c r="U3127" s="4">
        <f t="shared" si="897"/>
        <v>0</v>
      </c>
    </row>
    <row r="3128" spans="1:21">
      <c r="A3128" s="11">
        <f t="shared" si="885"/>
        <v>3.5177330477002235</v>
      </c>
      <c r="B3128" s="4">
        <f t="shared" si="886"/>
        <v>0</v>
      </c>
      <c r="C3128" s="4">
        <f t="shared" si="887"/>
        <v>0</v>
      </c>
      <c r="D3128" s="4">
        <f t="shared" si="888"/>
        <v>0</v>
      </c>
      <c r="E3128" s="4">
        <f t="shared" si="889"/>
        <v>0</v>
      </c>
      <c r="F3128" s="4">
        <f t="shared" si="890"/>
        <v>0</v>
      </c>
      <c r="G3128" s="4">
        <f t="shared" si="891"/>
        <v>0</v>
      </c>
      <c r="H3128" s="4">
        <f t="shared" si="892"/>
        <v>0</v>
      </c>
      <c r="I3128" s="4">
        <f t="shared" si="893"/>
        <v>0</v>
      </c>
      <c r="J3128" s="4">
        <f t="shared" si="894"/>
        <v>0</v>
      </c>
      <c r="K3128" s="4">
        <f t="shared" si="895"/>
        <v>0</v>
      </c>
      <c r="T3128" s="32">
        <f t="shared" si="896"/>
        <v>-3518.2963751602238</v>
      </c>
      <c r="U3128" s="4">
        <f t="shared" si="897"/>
        <v>0</v>
      </c>
    </row>
    <row r="3129" spans="1:21">
      <c r="A3129" s="11">
        <f t="shared" si="885"/>
        <v>3.5188597026202237</v>
      </c>
      <c r="B3129" s="4">
        <f t="shared" si="886"/>
        <v>0</v>
      </c>
      <c r="C3129" s="4">
        <f t="shared" si="887"/>
        <v>0</v>
      </c>
      <c r="D3129" s="4">
        <f t="shared" si="888"/>
        <v>0</v>
      </c>
      <c r="E3129" s="4">
        <f t="shared" si="889"/>
        <v>0</v>
      </c>
      <c r="F3129" s="4">
        <f t="shared" si="890"/>
        <v>0</v>
      </c>
      <c r="G3129" s="4">
        <f t="shared" si="891"/>
        <v>0</v>
      </c>
      <c r="H3129" s="4">
        <f t="shared" si="892"/>
        <v>0</v>
      </c>
      <c r="I3129" s="4">
        <f t="shared" si="893"/>
        <v>0</v>
      </c>
      <c r="J3129" s="4">
        <f t="shared" si="894"/>
        <v>0</v>
      </c>
      <c r="K3129" s="4">
        <f t="shared" si="895"/>
        <v>0</v>
      </c>
      <c r="T3129" s="32">
        <f t="shared" si="896"/>
        <v>-3519.4230300802237</v>
      </c>
      <c r="U3129" s="4">
        <f t="shared" si="897"/>
        <v>0</v>
      </c>
    </row>
    <row r="3130" spans="1:21">
      <c r="A3130" s="11">
        <f t="shared" si="885"/>
        <v>3.5199863575402239</v>
      </c>
      <c r="B3130" s="4">
        <f t="shared" si="886"/>
        <v>0</v>
      </c>
      <c r="C3130" s="4">
        <f t="shared" si="887"/>
        <v>0</v>
      </c>
      <c r="D3130" s="4">
        <f t="shared" si="888"/>
        <v>0</v>
      </c>
      <c r="E3130" s="4">
        <f t="shared" si="889"/>
        <v>0</v>
      </c>
      <c r="F3130" s="4">
        <f t="shared" si="890"/>
        <v>0</v>
      </c>
      <c r="G3130" s="4">
        <f t="shared" si="891"/>
        <v>0</v>
      </c>
      <c r="H3130" s="4">
        <f t="shared" si="892"/>
        <v>0</v>
      </c>
      <c r="I3130" s="4">
        <f t="shared" si="893"/>
        <v>0</v>
      </c>
      <c r="J3130" s="4">
        <f t="shared" si="894"/>
        <v>0</v>
      </c>
      <c r="K3130" s="4">
        <f t="shared" si="895"/>
        <v>0</v>
      </c>
      <c r="T3130" s="32">
        <f t="shared" si="896"/>
        <v>-3520.5496850002241</v>
      </c>
      <c r="U3130" s="4">
        <f t="shared" si="897"/>
        <v>0</v>
      </c>
    </row>
    <row r="3131" spans="1:21">
      <c r="A3131" s="11">
        <f t="shared" si="885"/>
        <v>3.5211130124602241</v>
      </c>
      <c r="B3131" s="4">
        <f t="shared" si="886"/>
        <v>0</v>
      </c>
      <c r="C3131" s="4">
        <f t="shared" si="887"/>
        <v>0</v>
      </c>
      <c r="D3131" s="4">
        <f t="shared" si="888"/>
        <v>0</v>
      </c>
      <c r="E3131" s="4">
        <f t="shared" si="889"/>
        <v>0</v>
      </c>
      <c r="F3131" s="4">
        <f t="shared" si="890"/>
        <v>0</v>
      </c>
      <c r="G3131" s="4">
        <f t="shared" si="891"/>
        <v>0</v>
      </c>
      <c r="H3131" s="4">
        <f t="shared" si="892"/>
        <v>0</v>
      </c>
      <c r="I3131" s="4">
        <f t="shared" si="893"/>
        <v>0</v>
      </c>
      <c r="J3131" s="4">
        <f t="shared" si="894"/>
        <v>0</v>
      </c>
      <c r="K3131" s="4">
        <f t="shared" si="895"/>
        <v>0</v>
      </c>
      <c r="T3131" s="32">
        <f t="shared" si="896"/>
        <v>-3521.6763399202241</v>
      </c>
      <c r="U3131" s="4">
        <f t="shared" si="897"/>
        <v>0</v>
      </c>
    </row>
    <row r="3132" spans="1:21">
      <c r="A3132" s="11">
        <f t="shared" si="885"/>
        <v>3.5222396673802243</v>
      </c>
      <c r="B3132" s="4">
        <f t="shared" si="886"/>
        <v>0</v>
      </c>
      <c r="C3132" s="4">
        <f t="shared" si="887"/>
        <v>0</v>
      </c>
      <c r="D3132" s="4">
        <f t="shared" si="888"/>
        <v>0</v>
      </c>
      <c r="E3132" s="4">
        <f t="shared" si="889"/>
        <v>0</v>
      </c>
      <c r="F3132" s="4">
        <f t="shared" si="890"/>
        <v>0</v>
      </c>
      <c r="G3132" s="4">
        <f t="shared" si="891"/>
        <v>0</v>
      </c>
      <c r="H3132" s="4">
        <f t="shared" si="892"/>
        <v>0</v>
      </c>
      <c r="I3132" s="4">
        <f t="shared" si="893"/>
        <v>0</v>
      </c>
      <c r="J3132" s="4">
        <f t="shared" si="894"/>
        <v>0</v>
      </c>
      <c r="K3132" s="4">
        <f t="shared" si="895"/>
        <v>0</v>
      </c>
      <c r="T3132" s="32">
        <f t="shared" si="896"/>
        <v>-3522.8029948402245</v>
      </c>
      <c r="U3132" s="4">
        <f t="shared" si="897"/>
        <v>0</v>
      </c>
    </row>
    <row r="3133" spans="1:21">
      <c r="A3133" s="11">
        <f t="shared" si="885"/>
        <v>3.5233663223002245</v>
      </c>
      <c r="B3133" s="4">
        <f t="shared" si="886"/>
        <v>0</v>
      </c>
      <c r="C3133" s="4">
        <f t="shared" si="887"/>
        <v>0</v>
      </c>
      <c r="D3133" s="4">
        <f t="shared" si="888"/>
        <v>0</v>
      </c>
      <c r="E3133" s="4">
        <f t="shared" si="889"/>
        <v>0</v>
      </c>
      <c r="F3133" s="4">
        <f t="shared" si="890"/>
        <v>0</v>
      </c>
      <c r="G3133" s="4">
        <f t="shared" si="891"/>
        <v>0</v>
      </c>
      <c r="H3133" s="4">
        <f t="shared" si="892"/>
        <v>0</v>
      </c>
      <c r="I3133" s="4">
        <f t="shared" si="893"/>
        <v>0</v>
      </c>
      <c r="J3133" s="4">
        <f t="shared" si="894"/>
        <v>0</v>
      </c>
      <c r="K3133" s="4">
        <f t="shared" si="895"/>
        <v>0</v>
      </c>
      <c r="T3133" s="32">
        <f t="shared" si="896"/>
        <v>-3523.9296497602245</v>
      </c>
      <c r="U3133" s="4">
        <f t="shared" si="897"/>
        <v>0</v>
      </c>
    </row>
    <row r="3134" spans="1:21">
      <c r="A3134" s="11">
        <f t="shared" ref="A3134:A3197" si="898">A3133+ 0.00112665492</f>
        <v>3.5244929772202247</v>
      </c>
      <c r="B3134" s="4">
        <f t="shared" si="886"/>
        <v>0</v>
      </c>
      <c r="C3134" s="4">
        <f t="shared" si="887"/>
        <v>0</v>
      </c>
      <c r="D3134" s="4">
        <f t="shared" si="888"/>
        <v>0</v>
      </c>
      <c r="E3134" s="4">
        <f t="shared" si="889"/>
        <v>0</v>
      </c>
      <c r="F3134" s="4">
        <f t="shared" si="890"/>
        <v>0</v>
      </c>
      <c r="G3134" s="4">
        <f t="shared" si="891"/>
        <v>0</v>
      </c>
      <c r="H3134" s="4">
        <f t="shared" si="892"/>
        <v>0</v>
      </c>
      <c r="I3134" s="4">
        <f t="shared" si="893"/>
        <v>0</v>
      </c>
      <c r="J3134" s="4">
        <f t="shared" si="894"/>
        <v>0</v>
      </c>
      <c r="K3134" s="4">
        <f t="shared" si="895"/>
        <v>0</v>
      </c>
      <c r="T3134" s="32">
        <f t="shared" si="896"/>
        <v>-3525.0563046802249</v>
      </c>
      <c r="U3134" s="4">
        <f t="shared" si="897"/>
        <v>0</v>
      </c>
    </row>
    <row r="3135" spans="1:21">
      <c r="A3135" s="11">
        <f t="shared" si="898"/>
        <v>3.5256196321402249</v>
      </c>
      <c r="B3135" s="4">
        <f t="shared" si="886"/>
        <v>0</v>
      </c>
      <c r="C3135" s="4">
        <f t="shared" si="887"/>
        <v>0</v>
      </c>
      <c r="D3135" s="4">
        <f t="shared" si="888"/>
        <v>0</v>
      </c>
      <c r="E3135" s="4">
        <f t="shared" si="889"/>
        <v>0</v>
      </c>
      <c r="F3135" s="4">
        <f t="shared" si="890"/>
        <v>0</v>
      </c>
      <c r="G3135" s="4">
        <f t="shared" si="891"/>
        <v>0</v>
      </c>
      <c r="H3135" s="4">
        <f t="shared" si="892"/>
        <v>0</v>
      </c>
      <c r="I3135" s="4">
        <f t="shared" si="893"/>
        <v>0</v>
      </c>
      <c r="J3135" s="4">
        <f t="shared" si="894"/>
        <v>0</v>
      </c>
      <c r="K3135" s="4">
        <f t="shared" si="895"/>
        <v>0</v>
      </c>
      <c r="T3135" s="32">
        <f t="shared" si="896"/>
        <v>-3526.1829596002249</v>
      </c>
      <c r="U3135" s="4">
        <f t="shared" si="897"/>
        <v>0</v>
      </c>
    </row>
    <row r="3136" spans="1:21">
      <c r="A3136" s="11">
        <f t="shared" si="898"/>
        <v>3.5267462870602251</v>
      </c>
      <c r="B3136" s="4">
        <f t="shared" si="886"/>
        <v>0</v>
      </c>
      <c r="C3136" s="4">
        <f t="shared" si="887"/>
        <v>0</v>
      </c>
      <c r="D3136" s="4">
        <f t="shared" si="888"/>
        <v>0</v>
      </c>
      <c r="E3136" s="4">
        <f t="shared" si="889"/>
        <v>0</v>
      </c>
      <c r="F3136" s="4">
        <f t="shared" si="890"/>
        <v>0</v>
      </c>
      <c r="G3136" s="4">
        <f t="shared" si="891"/>
        <v>0</v>
      </c>
      <c r="H3136" s="4">
        <f t="shared" si="892"/>
        <v>0</v>
      </c>
      <c r="I3136" s="4">
        <f t="shared" si="893"/>
        <v>0</v>
      </c>
      <c r="J3136" s="4">
        <f t="shared" si="894"/>
        <v>0</v>
      </c>
      <c r="K3136" s="4">
        <f t="shared" si="895"/>
        <v>0</v>
      </c>
      <c r="T3136" s="32">
        <f t="shared" si="896"/>
        <v>-3527.3096145202253</v>
      </c>
      <c r="U3136" s="4">
        <f t="shared" si="897"/>
        <v>0</v>
      </c>
    </row>
    <row r="3137" spans="1:21">
      <c r="A3137" s="11">
        <f t="shared" si="898"/>
        <v>3.5278729419802253</v>
      </c>
      <c r="B3137" s="4">
        <f t="shared" si="886"/>
        <v>0</v>
      </c>
      <c r="C3137" s="4">
        <f t="shared" si="887"/>
        <v>0</v>
      </c>
      <c r="D3137" s="4">
        <f t="shared" si="888"/>
        <v>0</v>
      </c>
      <c r="E3137" s="4">
        <f t="shared" si="889"/>
        <v>0</v>
      </c>
      <c r="F3137" s="4">
        <f t="shared" si="890"/>
        <v>0</v>
      </c>
      <c r="G3137" s="4">
        <f t="shared" si="891"/>
        <v>0</v>
      </c>
      <c r="H3137" s="4">
        <f t="shared" si="892"/>
        <v>0</v>
      </c>
      <c r="I3137" s="4">
        <f t="shared" si="893"/>
        <v>0</v>
      </c>
      <c r="J3137" s="4">
        <f t="shared" si="894"/>
        <v>0</v>
      </c>
      <c r="K3137" s="4">
        <f t="shared" si="895"/>
        <v>0</v>
      </c>
      <c r="T3137" s="32">
        <f t="shared" si="896"/>
        <v>-3528.4362694402253</v>
      </c>
      <c r="U3137" s="4">
        <f t="shared" si="897"/>
        <v>0</v>
      </c>
    </row>
    <row r="3138" spans="1:21">
      <c r="A3138" s="11">
        <f t="shared" si="898"/>
        <v>3.5289995969002255</v>
      </c>
      <c r="B3138" s="4">
        <f t="shared" si="886"/>
        <v>0</v>
      </c>
      <c r="C3138" s="4">
        <f t="shared" si="887"/>
        <v>0</v>
      </c>
      <c r="D3138" s="4">
        <f t="shared" si="888"/>
        <v>0</v>
      </c>
      <c r="E3138" s="4">
        <f t="shared" si="889"/>
        <v>0</v>
      </c>
      <c r="F3138" s="4">
        <f t="shared" si="890"/>
        <v>0</v>
      </c>
      <c r="G3138" s="4">
        <f t="shared" si="891"/>
        <v>0</v>
      </c>
      <c r="H3138" s="4">
        <f t="shared" si="892"/>
        <v>0</v>
      </c>
      <c r="I3138" s="4">
        <f t="shared" si="893"/>
        <v>0</v>
      </c>
      <c r="J3138" s="4">
        <f t="shared" si="894"/>
        <v>0</v>
      </c>
      <c r="K3138" s="4">
        <f t="shared" si="895"/>
        <v>0</v>
      </c>
      <c r="T3138" s="32">
        <f t="shared" si="896"/>
        <v>-3529.5629243602257</v>
      </c>
      <c r="U3138" s="4">
        <f t="shared" si="897"/>
        <v>0</v>
      </c>
    </row>
    <row r="3139" spans="1:21">
      <c r="A3139" s="11">
        <f t="shared" si="898"/>
        <v>3.5301262518202257</v>
      </c>
      <c r="B3139" s="4">
        <f t="shared" si="886"/>
        <v>0</v>
      </c>
      <c r="C3139" s="4">
        <f t="shared" si="887"/>
        <v>0</v>
      </c>
      <c r="D3139" s="4">
        <f t="shared" si="888"/>
        <v>0</v>
      </c>
      <c r="E3139" s="4">
        <f t="shared" si="889"/>
        <v>0</v>
      </c>
      <c r="F3139" s="4">
        <f t="shared" si="890"/>
        <v>0</v>
      </c>
      <c r="G3139" s="4">
        <f t="shared" si="891"/>
        <v>0</v>
      </c>
      <c r="H3139" s="4">
        <f t="shared" si="892"/>
        <v>0</v>
      </c>
      <c r="I3139" s="4">
        <f t="shared" si="893"/>
        <v>0</v>
      </c>
      <c r="J3139" s="4">
        <f t="shared" si="894"/>
        <v>0</v>
      </c>
      <c r="K3139" s="4">
        <f t="shared" si="895"/>
        <v>0</v>
      </c>
      <c r="T3139" s="32">
        <f t="shared" si="896"/>
        <v>-3530.6895792802256</v>
      </c>
      <c r="U3139" s="4">
        <f t="shared" si="897"/>
        <v>0</v>
      </c>
    </row>
    <row r="3140" spans="1:21">
      <c r="A3140" s="11">
        <f t="shared" si="898"/>
        <v>3.5312529067402258</v>
      </c>
      <c r="B3140" s="4">
        <f t="shared" si="886"/>
        <v>0</v>
      </c>
      <c r="C3140" s="4">
        <f t="shared" si="887"/>
        <v>0</v>
      </c>
      <c r="D3140" s="4">
        <f t="shared" si="888"/>
        <v>0</v>
      </c>
      <c r="E3140" s="4">
        <f t="shared" si="889"/>
        <v>0</v>
      </c>
      <c r="F3140" s="4">
        <f t="shared" si="890"/>
        <v>0</v>
      </c>
      <c r="G3140" s="4">
        <f t="shared" si="891"/>
        <v>0</v>
      </c>
      <c r="H3140" s="4">
        <f t="shared" si="892"/>
        <v>0</v>
      </c>
      <c r="I3140" s="4">
        <f t="shared" si="893"/>
        <v>0</v>
      </c>
      <c r="J3140" s="4">
        <f t="shared" si="894"/>
        <v>0</v>
      </c>
      <c r="K3140" s="4">
        <f t="shared" si="895"/>
        <v>0</v>
      </c>
      <c r="T3140" s="32">
        <f t="shared" si="896"/>
        <v>-3531.8162342002261</v>
      </c>
      <c r="U3140" s="4">
        <f t="shared" si="897"/>
        <v>0</v>
      </c>
    </row>
    <row r="3141" spans="1:21">
      <c r="A3141" s="11">
        <f t="shared" si="898"/>
        <v>3.532379561660226</v>
      </c>
      <c r="B3141" s="4">
        <f t="shared" ref="B3141:B3204" si="899">COUNTIFS(Col_1,"&gt;="&amp;A3141,Col_1,"&lt;"&amp;A3142)</f>
        <v>0</v>
      </c>
      <c r="C3141" s="4">
        <f t="shared" ref="C3141:C3204" si="900">COUNTIFS(Col_2,"&gt;="&amp;A3141,Col_2,"&lt;"&amp;A3142)</f>
        <v>0</v>
      </c>
      <c r="D3141" s="4">
        <f t="shared" ref="D3141:D3204" si="901">COUNTIFS(Col_3,"&gt;="&amp;A3141,Col_3,"&lt;"&amp;A3142)</f>
        <v>0</v>
      </c>
      <c r="E3141" s="4">
        <f t="shared" ref="E3141:E3204" si="902">COUNTIFS(Col_4,"&gt;="&amp;A3141,Col_4,"&lt;"&amp;A3142)</f>
        <v>0</v>
      </c>
      <c r="F3141" s="4">
        <f t="shared" ref="F3141:F3204" si="903">COUNTIFS(Col_5,"&gt;="&amp;A3141,Col_5,"&lt;"&amp;A3142)</f>
        <v>0</v>
      </c>
      <c r="G3141" s="4">
        <f t="shared" ref="G3141:G3204" si="904">COUNTIFS(Col_6,"&gt;="&amp;A3141,Col_6,"&lt;"&amp;A3142)</f>
        <v>0</v>
      </c>
      <c r="H3141" s="4">
        <f t="shared" ref="H3141:H3204" si="905">COUNTIFS(Col_7,"&gt;="&amp;A3141,Col_7,"&lt;"&amp;A3142)</f>
        <v>0</v>
      </c>
      <c r="I3141" s="4">
        <f t="shared" ref="I3141:I3204" si="906">COUNTIFS(Col_8,"&gt;="&amp;A3141,Col_8,"&lt;"&amp;A3142)</f>
        <v>0</v>
      </c>
      <c r="J3141" s="4">
        <f t="shared" ref="J3141:J3204" si="907">COUNTIFS(Col_9,"&gt;="&amp;A3141,Col_9,"&lt;"&amp;A3142)</f>
        <v>0</v>
      </c>
      <c r="K3141" s="4">
        <f t="shared" ref="K3141:K3204" si="908">COUNTIFS(Col_10,"&gt;="&amp;A3141,Col_10,"&lt;"&amp;A3142)</f>
        <v>0</v>
      </c>
      <c r="T3141" s="32">
        <f t="shared" si="896"/>
        <v>-3532.942889120226</v>
      </c>
      <c r="U3141" s="4">
        <f t="shared" si="897"/>
        <v>0</v>
      </c>
    </row>
    <row r="3142" spans="1:21">
      <c r="A3142" s="11">
        <f t="shared" si="898"/>
        <v>3.5335062165802262</v>
      </c>
      <c r="B3142" s="4">
        <f t="shared" si="899"/>
        <v>0</v>
      </c>
      <c r="C3142" s="4">
        <f t="shared" si="900"/>
        <v>0</v>
      </c>
      <c r="D3142" s="4">
        <f t="shared" si="901"/>
        <v>0</v>
      </c>
      <c r="E3142" s="4">
        <f t="shared" si="902"/>
        <v>0</v>
      </c>
      <c r="F3142" s="4">
        <f t="shared" si="903"/>
        <v>0</v>
      </c>
      <c r="G3142" s="4">
        <f t="shared" si="904"/>
        <v>0</v>
      </c>
      <c r="H3142" s="4">
        <f t="shared" si="905"/>
        <v>0</v>
      </c>
      <c r="I3142" s="4">
        <f t="shared" si="906"/>
        <v>0</v>
      </c>
      <c r="J3142" s="4">
        <f t="shared" si="907"/>
        <v>0</v>
      </c>
      <c r="K3142" s="4">
        <f t="shared" si="908"/>
        <v>0</v>
      </c>
      <c r="T3142" s="32">
        <f t="shared" ref="T3142:T3205" si="909">-AVERAGE(A3142:A3143)*1000</f>
        <v>-3534.0695440402264</v>
      </c>
      <c r="U3142" s="4">
        <f t="shared" si="897"/>
        <v>0</v>
      </c>
    </row>
    <row r="3143" spans="1:21">
      <c r="A3143" s="11">
        <f t="shared" si="898"/>
        <v>3.5346328715002264</v>
      </c>
      <c r="B3143" s="4">
        <f t="shared" si="899"/>
        <v>0</v>
      </c>
      <c r="C3143" s="4">
        <f t="shared" si="900"/>
        <v>0</v>
      </c>
      <c r="D3143" s="4">
        <f t="shared" si="901"/>
        <v>0</v>
      </c>
      <c r="E3143" s="4">
        <f t="shared" si="902"/>
        <v>0</v>
      </c>
      <c r="F3143" s="4">
        <f t="shared" si="903"/>
        <v>0</v>
      </c>
      <c r="G3143" s="4">
        <f t="shared" si="904"/>
        <v>0</v>
      </c>
      <c r="H3143" s="4">
        <f t="shared" si="905"/>
        <v>0</v>
      </c>
      <c r="I3143" s="4">
        <f t="shared" si="906"/>
        <v>0</v>
      </c>
      <c r="J3143" s="4">
        <f t="shared" si="907"/>
        <v>0</v>
      </c>
      <c r="K3143" s="4">
        <f t="shared" si="908"/>
        <v>0</v>
      </c>
      <c r="T3143" s="32">
        <f t="shared" si="909"/>
        <v>-3535.1961989602264</v>
      </c>
      <c r="U3143" s="4">
        <f t="shared" si="897"/>
        <v>0</v>
      </c>
    </row>
    <row r="3144" spans="1:21">
      <c r="A3144" s="11">
        <f t="shared" si="898"/>
        <v>3.5357595264202266</v>
      </c>
      <c r="B3144" s="4">
        <f t="shared" si="899"/>
        <v>0</v>
      </c>
      <c r="C3144" s="4">
        <f t="shared" si="900"/>
        <v>0</v>
      </c>
      <c r="D3144" s="4">
        <f t="shared" si="901"/>
        <v>0</v>
      </c>
      <c r="E3144" s="4">
        <f t="shared" si="902"/>
        <v>0</v>
      </c>
      <c r="F3144" s="4">
        <f t="shared" si="903"/>
        <v>0</v>
      </c>
      <c r="G3144" s="4">
        <f t="shared" si="904"/>
        <v>0</v>
      </c>
      <c r="H3144" s="4">
        <f t="shared" si="905"/>
        <v>0</v>
      </c>
      <c r="I3144" s="4">
        <f t="shared" si="906"/>
        <v>0</v>
      </c>
      <c r="J3144" s="4">
        <f t="shared" si="907"/>
        <v>0</v>
      </c>
      <c r="K3144" s="4">
        <f t="shared" si="908"/>
        <v>0</v>
      </c>
      <c r="T3144" s="32">
        <f t="shared" si="909"/>
        <v>-3536.3228538802268</v>
      </c>
      <c r="U3144" s="4">
        <f t="shared" si="897"/>
        <v>0</v>
      </c>
    </row>
    <row r="3145" spans="1:21">
      <c r="A3145" s="11">
        <f t="shared" si="898"/>
        <v>3.5368861813402268</v>
      </c>
      <c r="B3145" s="4">
        <f t="shared" si="899"/>
        <v>0</v>
      </c>
      <c r="C3145" s="4">
        <f t="shared" si="900"/>
        <v>0</v>
      </c>
      <c r="D3145" s="4">
        <f t="shared" si="901"/>
        <v>0</v>
      </c>
      <c r="E3145" s="4">
        <f t="shared" si="902"/>
        <v>0</v>
      </c>
      <c r="F3145" s="4">
        <f t="shared" si="903"/>
        <v>0</v>
      </c>
      <c r="G3145" s="4">
        <f t="shared" si="904"/>
        <v>0</v>
      </c>
      <c r="H3145" s="4">
        <f t="shared" si="905"/>
        <v>1</v>
      </c>
      <c r="I3145" s="4">
        <f t="shared" si="906"/>
        <v>0</v>
      </c>
      <c r="J3145" s="4">
        <f t="shared" si="907"/>
        <v>0</v>
      </c>
      <c r="K3145" s="4">
        <f t="shared" si="908"/>
        <v>0</v>
      </c>
      <c r="T3145" s="32">
        <f t="shared" si="909"/>
        <v>-3537.4495088002268</v>
      </c>
      <c r="U3145" s="4">
        <f t="shared" si="897"/>
        <v>1</v>
      </c>
    </row>
    <row r="3146" spans="1:21">
      <c r="A3146" s="11">
        <f t="shared" si="898"/>
        <v>3.538012836260227</v>
      </c>
      <c r="B3146" s="4">
        <f t="shared" si="899"/>
        <v>0</v>
      </c>
      <c r="C3146" s="4">
        <f t="shared" si="900"/>
        <v>0</v>
      </c>
      <c r="D3146" s="4">
        <f t="shared" si="901"/>
        <v>0</v>
      </c>
      <c r="E3146" s="4">
        <f t="shared" si="902"/>
        <v>0</v>
      </c>
      <c r="F3146" s="4">
        <f t="shared" si="903"/>
        <v>0</v>
      </c>
      <c r="G3146" s="4">
        <f t="shared" si="904"/>
        <v>0</v>
      </c>
      <c r="H3146" s="4">
        <f t="shared" si="905"/>
        <v>0</v>
      </c>
      <c r="I3146" s="4">
        <f t="shared" si="906"/>
        <v>0</v>
      </c>
      <c r="J3146" s="4">
        <f t="shared" si="907"/>
        <v>0</v>
      </c>
      <c r="K3146" s="4">
        <f t="shared" si="908"/>
        <v>0</v>
      </c>
      <c r="T3146" s="32">
        <f t="shared" si="909"/>
        <v>-3538.5761637202272</v>
      </c>
      <c r="U3146" s="4">
        <f t="shared" si="897"/>
        <v>0</v>
      </c>
    </row>
    <row r="3147" spans="1:21">
      <c r="A3147" s="11">
        <f t="shared" si="898"/>
        <v>3.5391394911802272</v>
      </c>
      <c r="B3147" s="4">
        <f t="shared" si="899"/>
        <v>0</v>
      </c>
      <c r="C3147" s="4">
        <f t="shared" si="900"/>
        <v>0</v>
      </c>
      <c r="D3147" s="4">
        <f t="shared" si="901"/>
        <v>0</v>
      </c>
      <c r="E3147" s="4">
        <f t="shared" si="902"/>
        <v>0</v>
      </c>
      <c r="F3147" s="4">
        <f t="shared" si="903"/>
        <v>0</v>
      </c>
      <c r="G3147" s="4">
        <f t="shared" si="904"/>
        <v>0</v>
      </c>
      <c r="H3147" s="4">
        <f t="shared" si="905"/>
        <v>0</v>
      </c>
      <c r="I3147" s="4">
        <f t="shared" si="906"/>
        <v>0</v>
      </c>
      <c r="J3147" s="4">
        <f t="shared" si="907"/>
        <v>0</v>
      </c>
      <c r="K3147" s="4">
        <f t="shared" si="908"/>
        <v>0</v>
      </c>
      <c r="T3147" s="32">
        <f t="shared" si="909"/>
        <v>-3539.7028186402272</v>
      </c>
      <c r="U3147" s="4">
        <f t="shared" si="897"/>
        <v>0</v>
      </c>
    </row>
    <row r="3148" spans="1:21">
      <c r="A3148" s="11">
        <f t="shared" si="898"/>
        <v>3.5402661461002274</v>
      </c>
      <c r="B3148" s="4">
        <f t="shared" si="899"/>
        <v>0</v>
      </c>
      <c r="C3148" s="4">
        <f t="shared" si="900"/>
        <v>0</v>
      </c>
      <c r="D3148" s="4">
        <f t="shared" si="901"/>
        <v>0</v>
      </c>
      <c r="E3148" s="4">
        <f t="shared" si="902"/>
        <v>0</v>
      </c>
      <c r="F3148" s="4">
        <f t="shared" si="903"/>
        <v>0</v>
      </c>
      <c r="G3148" s="4">
        <f t="shared" si="904"/>
        <v>0</v>
      </c>
      <c r="H3148" s="4">
        <f t="shared" si="905"/>
        <v>0</v>
      </c>
      <c r="I3148" s="4">
        <f t="shared" si="906"/>
        <v>0</v>
      </c>
      <c r="J3148" s="4">
        <f t="shared" si="907"/>
        <v>0</v>
      </c>
      <c r="K3148" s="4">
        <f t="shared" si="908"/>
        <v>0</v>
      </c>
      <c r="T3148" s="32">
        <f t="shared" si="909"/>
        <v>-3540.8294735602276</v>
      </c>
      <c r="U3148" s="4">
        <f t="shared" si="897"/>
        <v>0</v>
      </c>
    </row>
    <row r="3149" spans="1:21">
      <c r="A3149" s="11">
        <f t="shared" si="898"/>
        <v>3.5413928010202276</v>
      </c>
      <c r="B3149" s="4">
        <f t="shared" si="899"/>
        <v>0</v>
      </c>
      <c r="C3149" s="4">
        <f t="shared" si="900"/>
        <v>0</v>
      </c>
      <c r="D3149" s="4">
        <f t="shared" si="901"/>
        <v>0</v>
      </c>
      <c r="E3149" s="4">
        <f t="shared" si="902"/>
        <v>0</v>
      </c>
      <c r="F3149" s="4">
        <f t="shared" si="903"/>
        <v>0</v>
      </c>
      <c r="G3149" s="4">
        <f t="shared" si="904"/>
        <v>0</v>
      </c>
      <c r="H3149" s="4">
        <f t="shared" si="905"/>
        <v>0</v>
      </c>
      <c r="I3149" s="4">
        <f t="shared" si="906"/>
        <v>0</v>
      </c>
      <c r="J3149" s="4">
        <f t="shared" si="907"/>
        <v>0</v>
      </c>
      <c r="K3149" s="4">
        <f t="shared" si="908"/>
        <v>0</v>
      </c>
      <c r="T3149" s="32">
        <f t="shared" si="909"/>
        <v>-3541.9561284802276</v>
      </c>
      <c r="U3149" s="4">
        <f t="shared" si="897"/>
        <v>0</v>
      </c>
    </row>
    <row r="3150" spans="1:21">
      <c r="A3150" s="11">
        <f t="shared" si="898"/>
        <v>3.5425194559402278</v>
      </c>
      <c r="B3150" s="4">
        <f t="shared" si="899"/>
        <v>0</v>
      </c>
      <c r="C3150" s="4">
        <f t="shared" si="900"/>
        <v>0</v>
      </c>
      <c r="D3150" s="4">
        <f t="shared" si="901"/>
        <v>0</v>
      </c>
      <c r="E3150" s="4">
        <f t="shared" si="902"/>
        <v>0</v>
      </c>
      <c r="F3150" s="4">
        <f t="shared" si="903"/>
        <v>0</v>
      </c>
      <c r="G3150" s="4">
        <f t="shared" si="904"/>
        <v>0</v>
      </c>
      <c r="H3150" s="4">
        <f t="shared" si="905"/>
        <v>0</v>
      </c>
      <c r="I3150" s="4">
        <f t="shared" si="906"/>
        <v>0</v>
      </c>
      <c r="J3150" s="4">
        <f t="shared" si="907"/>
        <v>0</v>
      </c>
      <c r="K3150" s="4">
        <f t="shared" si="908"/>
        <v>0</v>
      </c>
      <c r="T3150" s="32">
        <f t="shared" si="909"/>
        <v>-3543.082783400228</v>
      </c>
      <c r="U3150" s="4">
        <f t="shared" si="897"/>
        <v>0</v>
      </c>
    </row>
    <row r="3151" spans="1:21">
      <c r="A3151" s="11">
        <f t="shared" si="898"/>
        <v>3.543646110860228</v>
      </c>
      <c r="B3151" s="4">
        <f t="shared" si="899"/>
        <v>0</v>
      </c>
      <c r="C3151" s="4">
        <f t="shared" si="900"/>
        <v>0</v>
      </c>
      <c r="D3151" s="4">
        <f t="shared" si="901"/>
        <v>0</v>
      </c>
      <c r="E3151" s="4">
        <f t="shared" si="902"/>
        <v>0</v>
      </c>
      <c r="F3151" s="4">
        <f t="shared" si="903"/>
        <v>0</v>
      </c>
      <c r="G3151" s="4">
        <f t="shared" si="904"/>
        <v>0</v>
      </c>
      <c r="H3151" s="4">
        <f t="shared" si="905"/>
        <v>0</v>
      </c>
      <c r="I3151" s="4">
        <f t="shared" si="906"/>
        <v>0</v>
      </c>
      <c r="J3151" s="4">
        <f t="shared" si="907"/>
        <v>0</v>
      </c>
      <c r="K3151" s="4">
        <f t="shared" si="908"/>
        <v>0</v>
      </c>
      <c r="T3151" s="32">
        <f t="shared" si="909"/>
        <v>-3544.2094383202279</v>
      </c>
      <c r="U3151" s="4">
        <f t="shared" si="897"/>
        <v>0</v>
      </c>
    </row>
    <row r="3152" spans="1:21">
      <c r="A3152" s="11">
        <f t="shared" si="898"/>
        <v>3.5447727657802282</v>
      </c>
      <c r="B3152" s="4">
        <f t="shared" si="899"/>
        <v>0</v>
      </c>
      <c r="C3152" s="4">
        <f t="shared" si="900"/>
        <v>1</v>
      </c>
      <c r="D3152" s="4">
        <f t="shared" si="901"/>
        <v>0</v>
      </c>
      <c r="E3152" s="4">
        <f t="shared" si="902"/>
        <v>0</v>
      </c>
      <c r="F3152" s="4">
        <f t="shared" si="903"/>
        <v>0</v>
      </c>
      <c r="G3152" s="4">
        <f t="shared" si="904"/>
        <v>0</v>
      </c>
      <c r="H3152" s="4">
        <f t="shared" si="905"/>
        <v>0</v>
      </c>
      <c r="I3152" s="4">
        <f t="shared" si="906"/>
        <v>0</v>
      </c>
      <c r="J3152" s="4">
        <f t="shared" si="907"/>
        <v>0</v>
      </c>
      <c r="K3152" s="4">
        <f t="shared" si="908"/>
        <v>0</v>
      </c>
      <c r="T3152" s="32">
        <f t="shared" si="909"/>
        <v>-3545.3360932402284</v>
      </c>
      <c r="U3152" s="4">
        <f t="shared" si="897"/>
        <v>1</v>
      </c>
    </row>
    <row r="3153" spans="1:21">
      <c r="A3153" s="11">
        <f t="shared" si="898"/>
        <v>3.5458994207002283</v>
      </c>
      <c r="B3153" s="4">
        <f t="shared" si="899"/>
        <v>0</v>
      </c>
      <c r="C3153" s="4">
        <f t="shared" si="900"/>
        <v>0</v>
      </c>
      <c r="D3153" s="4">
        <f t="shared" si="901"/>
        <v>0</v>
      </c>
      <c r="E3153" s="4">
        <f t="shared" si="902"/>
        <v>0</v>
      </c>
      <c r="F3153" s="4">
        <f t="shared" si="903"/>
        <v>0</v>
      </c>
      <c r="G3153" s="4">
        <f t="shared" si="904"/>
        <v>0</v>
      </c>
      <c r="H3153" s="4">
        <f t="shared" si="905"/>
        <v>0</v>
      </c>
      <c r="I3153" s="4">
        <f t="shared" si="906"/>
        <v>0</v>
      </c>
      <c r="J3153" s="4">
        <f t="shared" si="907"/>
        <v>0</v>
      </c>
      <c r="K3153" s="4">
        <f t="shared" si="908"/>
        <v>0</v>
      </c>
      <c r="T3153" s="32">
        <f t="shared" si="909"/>
        <v>-3546.4627481602283</v>
      </c>
      <c r="U3153" s="4">
        <f t="shared" si="897"/>
        <v>0</v>
      </c>
    </row>
    <row r="3154" spans="1:21">
      <c r="A3154" s="11">
        <f t="shared" si="898"/>
        <v>3.5470260756202285</v>
      </c>
      <c r="B3154" s="4">
        <f t="shared" si="899"/>
        <v>0</v>
      </c>
      <c r="C3154" s="4">
        <f t="shared" si="900"/>
        <v>0</v>
      </c>
      <c r="D3154" s="4">
        <f t="shared" si="901"/>
        <v>0</v>
      </c>
      <c r="E3154" s="4">
        <f t="shared" si="902"/>
        <v>0</v>
      </c>
      <c r="F3154" s="4">
        <f t="shared" si="903"/>
        <v>0</v>
      </c>
      <c r="G3154" s="4">
        <f t="shared" si="904"/>
        <v>0</v>
      </c>
      <c r="H3154" s="4">
        <f t="shared" si="905"/>
        <v>0</v>
      </c>
      <c r="I3154" s="4">
        <f t="shared" si="906"/>
        <v>0</v>
      </c>
      <c r="J3154" s="4">
        <f t="shared" si="907"/>
        <v>0</v>
      </c>
      <c r="K3154" s="4">
        <f t="shared" si="908"/>
        <v>0</v>
      </c>
      <c r="T3154" s="32">
        <f t="shared" si="909"/>
        <v>-3547.5894030802287</v>
      </c>
      <c r="U3154" s="4">
        <f t="shared" si="897"/>
        <v>0</v>
      </c>
    </row>
    <row r="3155" spans="1:21">
      <c r="A3155" s="11">
        <f t="shared" si="898"/>
        <v>3.5481527305402287</v>
      </c>
      <c r="B3155" s="4">
        <f t="shared" si="899"/>
        <v>0</v>
      </c>
      <c r="C3155" s="4">
        <f t="shared" si="900"/>
        <v>0</v>
      </c>
      <c r="D3155" s="4">
        <f t="shared" si="901"/>
        <v>0</v>
      </c>
      <c r="E3155" s="4">
        <f t="shared" si="902"/>
        <v>0</v>
      </c>
      <c r="F3155" s="4">
        <f t="shared" si="903"/>
        <v>0</v>
      </c>
      <c r="G3155" s="4">
        <f t="shared" si="904"/>
        <v>0</v>
      </c>
      <c r="H3155" s="4">
        <f t="shared" si="905"/>
        <v>0</v>
      </c>
      <c r="I3155" s="4">
        <f t="shared" si="906"/>
        <v>0</v>
      </c>
      <c r="J3155" s="4">
        <f t="shared" si="907"/>
        <v>0</v>
      </c>
      <c r="K3155" s="4">
        <f t="shared" si="908"/>
        <v>0</v>
      </c>
      <c r="T3155" s="32">
        <f t="shared" si="909"/>
        <v>-3548.7160580002287</v>
      </c>
      <c r="U3155" s="4">
        <f t="shared" si="897"/>
        <v>0</v>
      </c>
    </row>
    <row r="3156" spans="1:21">
      <c r="A3156" s="11">
        <f t="shared" si="898"/>
        <v>3.5492793854602289</v>
      </c>
      <c r="B3156" s="4">
        <f t="shared" si="899"/>
        <v>0</v>
      </c>
      <c r="C3156" s="4">
        <f t="shared" si="900"/>
        <v>0</v>
      </c>
      <c r="D3156" s="4">
        <f t="shared" si="901"/>
        <v>0</v>
      </c>
      <c r="E3156" s="4">
        <f t="shared" si="902"/>
        <v>0</v>
      </c>
      <c r="F3156" s="4">
        <f t="shared" si="903"/>
        <v>0</v>
      </c>
      <c r="G3156" s="4">
        <f t="shared" si="904"/>
        <v>0</v>
      </c>
      <c r="H3156" s="4">
        <f t="shared" si="905"/>
        <v>0</v>
      </c>
      <c r="I3156" s="4">
        <f t="shared" si="906"/>
        <v>0</v>
      </c>
      <c r="J3156" s="4">
        <f t="shared" si="907"/>
        <v>0</v>
      </c>
      <c r="K3156" s="4">
        <f t="shared" si="908"/>
        <v>0</v>
      </c>
      <c r="T3156" s="32">
        <f t="shared" si="909"/>
        <v>-3549.8427129202291</v>
      </c>
      <c r="U3156" s="4">
        <f t="shared" si="897"/>
        <v>0</v>
      </c>
    </row>
    <row r="3157" spans="1:21">
      <c r="A3157" s="11">
        <f t="shared" si="898"/>
        <v>3.5504060403802291</v>
      </c>
      <c r="B3157" s="4">
        <f t="shared" si="899"/>
        <v>0</v>
      </c>
      <c r="C3157" s="4">
        <f t="shared" si="900"/>
        <v>0</v>
      </c>
      <c r="D3157" s="4">
        <f t="shared" si="901"/>
        <v>0</v>
      </c>
      <c r="E3157" s="4">
        <f t="shared" si="902"/>
        <v>0</v>
      </c>
      <c r="F3157" s="4">
        <f t="shared" si="903"/>
        <v>0</v>
      </c>
      <c r="G3157" s="4">
        <f t="shared" si="904"/>
        <v>0</v>
      </c>
      <c r="H3157" s="4">
        <f t="shared" si="905"/>
        <v>0</v>
      </c>
      <c r="I3157" s="4">
        <f t="shared" si="906"/>
        <v>0</v>
      </c>
      <c r="J3157" s="4">
        <f t="shared" si="907"/>
        <v>0</v>
      </c>
      <c r="K3157" s="4">
        <f t="shared" si="908"/>
        <v>0</v>
      </c>
      <c r="T3157" s="32">
        <f t="shared" si="909"/>
        <v>-3550.9693678402291</v>
      </c>
      <c r="U3157" s="4">
        <f t="shared" si="897"/>
        <v>0</v>
      </c>
    </row>
    <row r="3158" spans="1:21">
      <c r="A3158" s="11">
        <f t="shared" si="898"/>
        <v>3.5515326953002293</v>
      </c>
      <c r="B3158" s="4">
        <f t="shared" si="899"/>
        <v>0</v>
      </c>
      <c r="C3158" s="4">
        <f t="shared" si="900"/>
        <v>0</v>
      </c>
      <c r="D3158" s="4">
        <f t="shared" si="901"/>
        <v>0</v>
      </c>
      <c r="E3158" s="4">
        <f t="shared" si="902"/>
        <v>0</v>
      </c>
      <c r="F3158" s="4">
        <f t="shared" si="903"/>
        <v>0</v>
      </c>
      <c r="G3158" s="4">
        <f t="shared" si="904"/>
        <v>0</v>
      </c>
      <c r="H3158" s="4">
        <f t="shared" si="905"/>
        <v>0</v>
      </c>
      <c r="I3158" s="4">
        <f t="shared" si="906"/>
        <v>0</v>
      </c>
      <c r="J3158" s="4">
        <f t="shared" si="907"/>
        <v>0</v>
      </c>
      <c r="K3158" s="4">
        <f t="shared" si="908"/>
        <v>0</v>
      </c>
      <c r="T3158" s="32">
        <f t="shared" si="909"/>
        <v>-3552.0960227602295</v>
      </c>
      <c r="U3158" s="4">
        <f t="shared" ref="U3158:U3221" si="910">SUM(B3158:Q3158)</f>
        <v>0</v>
      </c>
    </row>
    <row r="3159" spans="1:21">
      <c r="A3159" s="11">
        <f t="shared" si="898"/>
        <v>3.5526593502202295</v>
      </c>
      <c r="B3159" s="4">
        <f t="shared" si="899"/>
        <v>0</v>
      </c>
      <c r="C3159" s="4">
        <f t="shared" si="900"/>
        <v>0</v>
      </c>
      <c r="D3159" s="4">
        <f t="shared" si="901"/>
        <v>0</v>
      </c>
      <c r="E3159" s="4">
        <f t="shared" si="902"/>
        <v>0</v>
      </c>
      <c r="F3159" s="4">
        <f t="shared" si="903"/>
        <v>0</v>
      </c>
      <c r="G3159" s="4">
        <f t="shared" si="904"/>
        <v>0</v>
      </c>
      <c r="H3159" s="4">
        <f t="shared" si="905"/>
        <v>0</v>
      </c>
      <c r="I3159" s="4">
        <f t="shared" si="906"/>
        <v>0</v>
      </c>
      <c r="J3159" s="4">
        <f t="shared" si="907"/>
        <v>0</v>
      </c>
      <c r="K3159" s="4">
        <f t="shared" si="908"/>
        <v>0</v>
      </c>
      <c r="T3159" s="32">
        <f t="shared" si="909"/>
        <v>-3553.2226776802295</v>
      </c>
      <c r="U3159" s="4">
        <f t="shared" si="910"/>
        <v>0</v>
      </c>
    </row>
    <row r="3160" spans="1:21">
      <c r="A3160" s="11">
        <f t="shared" si="898"/>
        <v>3.5537860051402297</v>
      </c>
      <c r="B3160" s="4">
        <f t="shared" si="899"/>
        <v>0</v>
      </c>
      <c r="C3160" s="4">
        <f t="shared" si="900"/>
        <v>0</v>
      </c>
      <c r="D3160" s="4">
        <f t="shared" si="901"/>
        <v>0</v>
      </c>
      <c r="E3160" s="4">
        <f t="shared" si="902"/>
        <v>0</v>
      </c>
      <c r="F3160" s="4">
        <f t="shared" si="903"/>
        <v>0</v>
      </c>
      <c r="G3160" s="4">
        <f t="shared" si="904"/>
        <v>0</v>
      </c>
      <c r="H3160" s="4">
        <f t="shared" si="905"/>
        <v>0</v>
      </c>
      <c r="I3160" s="4">
        <f t="shared" si="906"/>
        <v>0</v>
      </c>
      <c r="J3160" s="4">
        <f t="shared" si="907"/>
        <v>0</v>
      </c>
      <c r="K3160" s="4">
        <f t="shared" si="908"/>
        <v>0</v>
      </c>
      <c r="T3160" s="32">
        <f t="shared" si="909"/>
        <v>-3554.3493326002299</v>
      </c>
      <c r="U3160" s="4">
        <f t="shared" si="910"/>
        <v>0</v>
      </c>
    </row>
    <row r="3161" spans="1:21">
      <c r="A3161" s="11">
        <f t="shared" si="898"/>
        <v>3.5549126600602299</v>
      </c>
      <c r="B3161" s="4">
        <f t="shared" si="899"/>
        <v>0</v>
      </c>
      <c r="C3161" s="4">
        <f t="shared" si="900"/>
        <v>0</v>
      </c>
      <c r="D3161" s="4">
        <f t="shared" si="901"/>
        <v>0</v>
      </c>
      <c r="E3161" s="4">
        <f t="shared" si="902"/>
        <v>0</v>
      </c>
      <c r="F3161" s="4">
        <f t="shared" si="903"/>
        <v>0</v>
      </c>
      <c r="G3161" s="4">
        <f t="shared" si="904"/>
        <v>0</v>
      </c>
      <c r="H3161" s="4">
        <f t="shared" si="905"/>
        <v>0</v>
      </c>
      <c r="I3161" s="4">
        <f t="shared" si="906"/>
        <v>0</v>
      </c>
      <c r="J3161" s="4">
        <f t="shared" si="907"/>
        <v>0</v>
      </c>
      <c r="K3161" s="4">
        <f t="shared" si="908"/>
        <v>0</v>
      </c>
      <c r="T3161" s="32">
        <f t="shared" si="909"/>
        <v>-3555.4759875202299</v>
      </c>
      <c r="U3161" s="4">
        <f t="shared" si="910"/>
        <v>0</v>
      </c>
    </row>
    <row r="3162" spans="1:21">
      <c r="A3162" s="11">
        <f t="shared" si="898"/>
        <v>3.5560393149802301</v>
      </c>
      <c r="B3162" s="4">
        <f t="shared" si="899"/>
        <v>0</v>
      </c>
      <c r="C3162" s="4">
        <f t="shared" si="900"/>
        <v>0</v>
      </c>
      <c r="D3162" s="4">
        <f t="shared" si="901"/>
        <v>0</v>
      </c>
      <c r="E3162" s="4">
        <f t="shared" si="902"/>
        <v>0</v>
      </c>
      <c r="F3162" s="4">
        <f t="shared" si="903"/>
        <v>0</v>
      </c>
      <c r="G3162" s="4">
        <f t="shared" si="904"/>
        <v>0</v>
      </c>
      <c r="H3162" s="4">
        <f t="shared" si="905"/>
        <v>0</v>
      </c>
      <c r="I3162" s="4">
        <f t="shared" si="906"/>
        <v>0</v>
      </c>
      <c r="J3162" s="4">
        <f t="shared" si="907"/>
        <v>0</v>
      </c>
      <c r="K3162" s="4">
        <f t="shared" si="908"/>
        <v>0</v>
      </c>
      <c r="T3162" s="32">
        <f t="shared" si="909"/>
        <v>-3556.6026424402303</v>
      </c>
      <c r="U3162" s="4">
        <f t="shared" si="910"/>
        <v>0</v>
      </c>
    </row>
    <row r="3163" spans="1:21">
      <c r="A3163" s="11">
        <f t="shared" si="898"/>
        <v>3.5571659699002303</v>
      </c>
      <c r="B3163" s="4">
        <f t="shared" si="899"/>
        <v>0</v>
      </c>
      <c r="C3163" s="4">
        <f t="shared" si="900"/>
        <v>0</v>
      </c>
      <c r="D3163" s="4">
        <f t="shared" si="901"/>
        <v>0</v>
      </c>
      <c r="E3163" s="4">
        <f t="shared" si="902"/>
        <v>0</v>
      </c>
      <c r="F3163" s="4">
        <f t="shared" si="903"/>
        <v>0</v>
      </c>
      <c r="G3163" s="4">
        <f t="shared" si="904"/>
        <v>0</v>
      </c>
      <c r="H3163" s="4">
        <f t="shared" si="905"/>
        <v>0</v>
      </c>
      <c r="I3163" s="4">
        <f t="shared" si="906"/>
        <v>0</v>
      </c>
      <c r="J3163" s="4">
        <f t="shared" si="907"/>
        <v>0</v>
      </c>
      <c r="K3163" s="4">
        <f t="shared" si="908"/>
        <v>0</v>
      </c>
      <c r="T3163" s="32">
        <f t="shared" si="909"/>
        <v>-3557.7292973602302</v>
      </c>
      <c r="U3163" s="4">
        <f t="shared" si="910"/>
        <v>0</v>
      </c>
    </row>
    <row r="3164" spans="1:21">
      <c r="A3164" s="11">
        <f t="shared" si="898"/>
        <v>3.5582926248202305</v>
      </c>
      <c r="B3164" s="4">
        <f t="shared" si="899"/>
        <v>0</v>
      </c>
      <c r="C3164" s="4">
        <f t="shared" si="900"/>
        <v>0</v>
      </c>
      <c r="D3164" s="4">
        <f t="shared" si="901"/>
        <v>0</v>
      </c>
      <c r="E3164" s="4">
        <f t="shared" si="902"/>
        <v>0</v>
      </c>
      <c r="F3164" s="4">
        <f t="shared" si="903"/>
        <v>0</v>
      </c>
      <c r="G3164" s="4">
        <f t="shared" si="904"/>
        <v>0</v>
      </c>
      <c r="H3164" s="4">
        <f t="shared" si="905"/>
        <v>0</v>
      </c>
      <c r="I3164" s="4">
        <f t="shared" si="906"/>
        <v>0</v>
      </c>
      <c r="J3164" s="4">
        <f t="shared" si="907"/>
        <v>0</v>
      </c>
      <c r="K3164" s="4">
        <f t="shared" si="908"/>
        <v>0</v>
      </c>
      <c r="T3164" s="32">
        <f t="shared" si="909"/>
        <v>-3558.8559522802307</v>
      </c>
      <c r="U3164" s="4">
        <f t="shared" si="910"/>
        <v>0</v>
      </c>
    </row>
    <row r="3165" spans="1:21">
      <c r="A3165" s="11">
        <f t="shared" si="898"/>
        <v>3.5594192797402306</v>
      </c>
      <c r="B3165" s="4">
        <f t="shared" si="899"/>
        <v>0</v>
      </c>
      <c r="C3165" s="4">
        <f t="shared" si="900"/>
        <v>0</v>
      </c>
      <c r="D3165" s="4">
        <f t="shared" si="901"/>
        <v>0</v>
      </c>
      <c r="E3165" s="4">
        <f t="shared" si="902"/>
        <v>0</v>
      </c>
      <c r="F3165" s="4">
        <f t="shared" si="903"/>
        <v>0</v>
      </c>
      <c r="G3165" s="4">
        <f t="shared" si="904"/>
        <v>0</v>
      </c>
      <c r="H3165" s="4">
        <f t="shared" si="905"/>
        <v>0</v>
      </c>
      <c r="I3165" s="4">
        <f t="shared" si="906"/>
        <v>0</v>
      </c>
      <c r="J3165" s="4">
        <f t="shared" si="907"/>
        <v>0</v>
      </c>
      <c r="K3165" s="4">
        <f t="shared" si="908"/>
        <v>0</v>
      </c>
      <c r="T3165" s="32">
        <f t="shared" si="909"/>
        <v>-3559.9826072002306</v>
      </c>
      <c r="U3165" s="4">
        <f t="shared" si="910"/>
        <v>0</v>
      </c>
    </row>
    <row r="3166" spans="1:21">
      <c r="A3166" s="11">
        <f t="shared" si="898"/>
        <v>3.5605459346602308</v>
      </c>
      <c r="B3166" s="4">
        <f t="shared" si="899"/>
        <v>0</v>
      </c>
      <c r="C3166" s="4">
        <f t="shared" si="900"/>
        <v>0</v>
      </c>
      <c r="D3166" s="4">
        <f t="shared" si="901"/>
        <v>0</v>
      </c>
      <c r="E3166" s="4">
        <f t="shared" si="902"/>
        <v>0</v>
      </c>
      <c r="F3166" s="4">
        <f t="shared" si="903"/>
        <v>0</v>
      </c>
      <c r="G3166" s="4">
        <f t="shared" si="904"/>
        <v>0</v>
      </c>
      <c r="H3166" s="4">
        <f t="shared" si="905"/>
        <v>0</v>
      </c>
      <c r="I3166" s="4">
        <f t="shared" si="906"/>
        <v>0</v>
      </c>
      <c r="J3166" s="4">
        <f t="shared" si="907"/>
        <v>0</v>
      </c>
      <c r="K3166" s="4">
        <f t="shared" si="908"/>
        <v>0</v>
      </c>
      <c r="T3166" s="32">
        <f t="shared" si="909"/>
        <v>-3561.1092621202311</v>
      </c>
      <c r="U3166" s="4">
        <f t="shared" si="910"/>
        <v>0</v>
      </c>
    </row>
    <row r="3167" spans="1:21">
      <c r="A3167" s="11">
        <f t="shared" si="898"/>
        <v>3.561672589580231</v>
      </c>
      <c r="B3167" s="4">
        <f t="shared" si="899"/>
        <v>0</v>
      </c>
      <c r="C3167" s="4">
        <f t="shared" si="900"/>
        <v>0</v>
      </c>
      <c r="D3167" s="4">
        <f t="shared" si="901"/>
        <v>0</v>
      </c>
      <c r="E3167" s="4">
        <f t="shared" si="902"/>
        <v>0</v>
      </c>
      <c r="F3167" s="4">
        <f t="shared" si="903"/>
        <v>0</v>
      </c>
      <c r="G3167" s="4">
        <f t="shared" si="904"/>
        <v>0</v>
      </c>
      <c r="H3167" s="4">
        <f t="shared" si="905"/>
        <v>0</v>
      </c>
      <c r="I3167" s="4">
        <f t="shared" si="906"/>
        <v>0</v>
      </c>
      <c r="J3167" s="4">
        <f t="shared" si="907"/>
        <v>0</v>
      </c>
      <c r="K3167" s="4">
        <f t="shared" si="908"/>
        <v>0</v>
      </c>
      <c r="T3167" s="32">
        <f t="shared" si="909"/>
        <v>-3562.235917040231</v>
      </c>
      <c r="U3167" s="4">
        <f t="shared" si="910"/>
        <v>0</v>
      </c>
    </row>
    <row r="3168" spans="1:21">
      <c r="A3168" s="11">
        <f t="shared" si="898"/>
        <v>3.5627992445002312</v>
      </c>
      <c r="B3168" s="4">
        <f t="shared" si="899"/>
        <v>0</v>
      </c>
      <c r="C3168" s="4">
        <f t="shared" si="900"/>
        <v>0</v>
      </c>
      <c r="D3168" s="4">
        <f t="shared" si="901"/>
        <v>0</v>
      </c>
      <c r="E3168" s="4">
        <f t="shared" si="902"/>
        <v>0</v>
      </c>
      <c r="F3168" s="4">
        <f t="shared" si="903"/>
        <v>0</v>
      </c>
      <c r="G3168" s="4">
        <f t="shared" si="904"/>
        <v>0</v>
      </c>
      <c r="H3168" s="4">
        <f t="shared" si="905"/>
        <v>0</v>
      </c>
      <c r="I3168" s="4">
        <f t="shared" si="906"/>
        <v>0</v>
      </c>
      <c r="J3168" s="4">
        <f t="shared" si="907"/>
        <v>0</v>
      </c>
      <c r="K3168" s="4">
        <f t="shared" si="908"/>
        <v>0</v>
      </c>
      <c r="T3168" s="32">
        <f t="shared" si="909"/>
        <v>-3563.3625719602314</v>
      </c>
      <c r="U3168" s="4">
        <f t="shared" si="910"/>
        <v>0</v>
      </c>
    </row>
    <row r="3169" spans="1:21">
      <c r="A3169" s="11">
        <f t="shared" si="898"/>
        <v>3.5639258994202314</v>
      </c>
      <c r="B3169" s="4">
        <f t="shared" si="899"/>
        <v>0</v>
      </c>
      <c r="C3169" s="4">
        <f t="shared" si="900"/>
        <v>0</v>
      </c>
      <c r="D3169" s="4">
        <f t="shared" si="901"/>
        <v>0</v>
      </c>
      <c r="E3169" s="4">
        <f t="shared" si="902"/>
        <v>0</v>
      </c>
      <c r="F3169" s="4">
        <f t="shared" si="903"/>
        <v>0</v>
      </c>
      <c r="G3169" s="4">
        <f t="shared" si="904"/>
        <v>0</v>
      </c>
      <c r="H3169" s="4">
        <f t="shared" si="905"/>
        <v>0</v>
      </c>
      <c r="I3169" s="4">
        <f t="shared" si="906"/>
        <v>0</v>
      </c>
      <c r="J3169" s="4">
        <f t="shared" si="907"/>
        <v>0</v>
      </c>
      <c r="K3169" s="4">
        <f t="shared" si="908"/>
        <v>0</v>
      </c>
      <c r="T3169" s="32">
        <f t="shared" si="909"/>
        <v>-3564.4892268802314</v>
      </c>
      <c r="U3169" s="4">
        <f t="shared" si="910"/>
        <v>0</v>
      </c>
    </row>
    <row r="3170" spans="1:21">
      <c r="A3170" s="11">
        <f t="shared" si="898"/>
        <v>3.5650525543402316</v>
      </c>
      <c r="B3170" s="4">
        <f t="shared" si="899"/>
        <v>0</v>
      </c>
      <c r="C3170" s="4">
        <f t="shared" si="900"/>
        <v>0</v>
      </c>
      <c r="D3170" s="4">
        <f t="shared" si="901"/>
        <v>0</v>
      </c>
      <c r="E3170" s="4">
        <f t="shared" si="902"/>
        <v>0</v>
      </c>
      <c r="F3170" s="4">
        <f t="shared" si="903"/>
        <v>0</v>
      </c>
      <c r="G3170" s="4">
        <f t="shared" si="904"/>
        <v>0</v>
      </c>
      <c r="H3170" s="4">
        <f t="shared" si="905"/>
        <v>0</v>
      </c>
      <c r="I3170" s="4">
        <f t="shared" si="906"/>
        <v>0</v>
      </c>
      <c r="J3170" s="4">
        <f t="shared" si="907"/>
        <v>0</v>
      </c>
      <c r="K3170" s="4">
        <f t="shared" si="908"/>
        <v>0</v>
      </c>
      <c r="T3170" s="32">
        <f t="shared" si="909"/>
        <v>-3565.6158818002318</v>
      </c>
      <c r="U3170" s="4">
        <f t="shared" si="910"/>
        <v>0</v>
      </c>
    </row>
    <row r="3171" spans="1:21">
      <c r="A3171" s="11">
        <f t="shared" si="898"/>
        <v>3.5661792092602318</v>
      </c>
      <c r="B3171" s="4">
        <f t="shared" si="899"/>
        <v>0</v>
      </c>
      <c r="C3171" s="4">
        <f t="shared" si="900"/>
        <v>0</v>
      </c>
      <c r="D3171" s="4">
        <f t="shared" si="901"/>
        <v>0</v>
      </c>
      <c r="E3171" s="4">
        <f t="shared" si="902"/>
        <v>0</v>
      </c>
      <c r="F3171" s="4">
        <f t="shared" si="903"/>
        <v>0</v>
      </c>
      <c r="G3171" s="4">
        <f t="shared" si="904"/>
        <v>0</v>
      </c>
      <c r="H3171" s="4">
        <f t="shared" si="905"/>
        <v>0</v>
      </c>
      <c r="I3171" s="4">
        <f t="shared" si="906"/>
        <v>0</v>
      </c>
      <c r="J3171" s="4">
        <f t="shared" si="907"/>
        <v>0</v>
      </c>
      <c r="K3171" s="4">
        <f t="shared" si="908"/>
        <v>0</v>
      </c>
      <c r="T3171" s="32">
        <f t="shared" si="909"/>
        <v>-3566.7425367202318</v>
      </c>
      <c r="U3171" s="4">
        <f t="shared" si="910"/>
        <v>0</v>
      </c>
    </row>
    <row r="3172" spans="1:21">
      <c r="A3172" s="11">
        <f t="shared" si="898"/>
        <v>3.567305864180232</v>
      </c>
      <c r="B3172" s="4">
        <f t="shared" si="899"/>
        <v>0</v>
      </c>
      <c r="C3172" s="4">
        <f t="shared" si="900"/>
        <v>0</v>
      </c>
      <c r="D3172" s="4">
        <f t="shared" si="901"/>
        <v>0</v>
      </c>
      <c r="E3172" s="4">
        <f t="shared" si="902"/>
        <v>0</v>
      </c>
      <c r="F3172" s="4">
        <f t="shared" si="903"/>
        <v>0</v>
      </c>
      <c r="G3172" s="4">
        <f t="shared" si="904"/>
        <v>0</v>
      </c>
      <c r="H3172" s="4">
        <f t="shared" si="905"/>
        <v>0</v>
      </c>
      <c r="I3172" s="4">
        <f t="shared" si="906"/>
        <v>0</v>
      </c>
      <c r="J3172" s="4">
        <f t="shared" si="907"/>
        <v>0</v>
      </c>
      <c r="K3172" s="4">
        <f t="shared" si="908"/>
        <v>0</v>
      </c>
      <c r="T3172" s="32">
        <f t="shared" si="909"/>
        <v>-3567.8691916402322</v>
      </c>
      <c r="U3172" s="4">
        <f t="shared" si="910"/>
        <v>0</v>
      </c>
    </row>
    <row r="3173" spans="1:21">
      <c r="A3173" s="11">
        <f t="shared" si="898"/>
        <v>3.5684325191002322</v>
      </c>
      <c r="B3173" s="4">
        <f t="shared" si="899"/>
        <v>0</v>
      </c>
      <c r="C3173" s="4">
        <f t="shared" si="900"/>
        <v>0</v>
      </c>
      <c r="D3173" s="4">
        <f t="shared" si="901"/>
        <v>0</v>
      </c>
      <c r="E3173" s="4">
        <f t="shared" si="902"/>
        <v>0</v>
      </c>
      <c r="F3173" s="4">
        <f t="shared" si="903"/>
        <v>0</v>
      </c>
      <c r="G3173" s="4">
        <f t="shared" si="904"/>
        <v>0</v>
      </c>
      <c r="H3173" s="4">
        <f t="shared" si="905"/>
        <v>0</v>
      </c>
      <c r="I3173" s="4">
        <f t="shared" si="906"/>
        <v>0</v>
      </c>
      <c r="J3173" s="4">
        <f t="shared" si="907"/>
        <v>0</v>
      </c>
      <c r="K3173" s="4">
        <f t="shared" si="908"/>
        <v>0</v>
      </c>
      <c r="T3173" s="32">
        <f t="shared" si="909"/>
        <v>-3568.9958465602322</v>
      </c>
      <c r="U3173" s="4">
        <f t="shared" si="910"/>
        <v>0</v>
      </c>
    </row>
    <row r="3174" spans="1:21">
      <c r="A3174" s="11">
        <f t="shared" si="898"/>
        <v>3.5695591740202324</v>
      </c>
      <c r="B3174" s="4">
        <f t="shared" si="899"/>
        <v>0</v>
      </c>
      <c r="C3174" s="4">
        <f t="shared" si="900"/>
        <v>0</v>
      </c>
      <c r="D3174" s="4">
        <f t="shared" si="901"/>
        <v>0</v>
      </c>
      <c r="E3174" s="4">
        <f t="shared" si="902"/>
        <v>0</v>
      </c>
      <c r="F3174" s="4">
        <f t="shared" si="903"/>
        <v>0</v>
      </c>
      <c r="G3174" s="4">
        <f t="shared" si="904"/>
        <v>0</v>
      </c>
      <c r="H3174" s="4">
        <f t="shared" si="905"/>
        <v>0</v>
      </c>
      <c r="I3174" s="4">
        <f t="shared" si="906"/>
        <v>0</v>
      </c>
      <c r="J3174" s="4">
        <f t="shared" si="907"/>
        <v>0</v>
      </c>
      <c r="K3174" s="4">
        <f t="shared" si="908"/>
        <v>0</v>
      </c>
      <c r="T3174" s="32">
        <f t="shared" si="909"/>
        <v>-3570.1225014802326</v>
      </c>
      <c r="U3174" s="4">
        <f t="shared" si="910"/>
        <v>0</v>
      </c>
    </row>
    <row r="3175" spans="1:21">
      <c r="A3175" s="11">
        <f t="shared" si="898"/>
        <v>3.5706858289402326</v>
      </c>
      <c r="B3175" s="4">
        <f t="shared" si="899"/>
        <v>0</v>
      </c>
      <c r="C3175" s="4">
        <f t="shared" si="900"/>
        <v>0</v>
      </c>
      <c r="D3175" s="4">
        <f t="shared" si="901"/>
        <v>0</v>
      </c>
      <c r="E3175" s="4">
        <f t="shared" si="902"/>
        <v>0</v>
      </c>
      <c r="F3175" s="4">
        <f t="shared" si="903"/>
        <v>0</v>
      </c>
      <c r="G3175" s="4">
        <f t="shared" si="904"/>
        <v>0</v>
      </c>
      <c r="H3175" s="4">
        <f t="shared" si="905"/>
        <v>0</v>
      </c>
      <c r="I3175" s="4">
        <f t="shared" si="906"/>
        <v>0</v>
      </c>
      <c r="J3175" s="4">
        <f t="shared" si="907"/>
        <v>0</v>
      </c>
      <c r="K3175" s="4">
        <f t="shared" si="908"/>
        <v>0</v>
      </c>
      <c r="T3175" s="32">
        <f t="shared" si="909"/>
        <v>-3571.2491564002326</v>
      </c>
      <c r="U3175" s="4">
        <f t="shared" si="910"/>
        <v>0</v>
      </c>
    </row>
    <row r="3176" spans="1:21">
      <c r="A3176" s="11">
        <f t="shared" si="898"/>
        <v>3.5718124838602328</v>
      </c>
      <c r="B3176" s="4">
        <f t="shared" si="899"/>
        <v>0</v>
      </c>
      <c r="C3176" s="4">
        <f t="shared" si="900"/>
        <v>0</v>
      </c>
      <c r="D3176" s="4">
        <f t="shared" si="901"/>
        <v>0</v>
      </c>
      <c r="E3176" s="4">
        <f t="shared" si="902"/>
        <v>0</v>
      </c>
      <c r="F3176" s="4">
        <f t="shared" si="903"/>
        <v>0</v>
      </c>
      <c r="G3176" s="4">
        <f t="shared" si="904"/>
        <v>0</v>
      </c>
      <c r="H3176" s="4">
        <f t="shared" si="905"/>
        <v>0</v>
      </c>
      <c r="I3176" s="4">
        <f t="shared" si="906"/>
        <v>0</v>
      </c>
      <c r="J3176" s="4">
        <f t="shared" si="907"/>
        <v>0</v>
      </c>
      <c r="K3176" s="4">
        <f t="shared" si="908"/>
        <v>0</v>
      </c>
      <c r="T3176" s="32">
        <f t="shared" si="909"/>
        <v>-3572.375811320233</v>
      </c>
      <c r="U3176" s="4">
        <f t="shared" si="910"/>
        <v>0</v>
      </c>
    </row>
    <row r="3177" spans="1:21">
      <c r="A3177" s="11">
        <f t="shared" si="898"/>
        <v>3.5729391387802329</v>
      </c>
      <c r="B3177" s="4">
        <f t="shared" si="899"/>
        <v>0</v>
      </c>
      <c r="C3177" s="4">
        <f t="shared" si="900"/>
        <v>0</v>
      </c>
      <c r="D3177" s="4">
        <f t="shared" si="901"/>
        <v>0</v>
      </c>
      <c r="E3177" s="4">
        <f t="shared" si="902"/>
        <v>0</v>
      </c>
      <c r="F3177" s="4">
        <f t="shared" si="903"/>
        <v>0</v>
      </c>
      <c r="G3177" s="4">
        <f t="shared" si="904"/>
        <v>0</v>
      </c>
      <c r="H3177" s="4">
        <f t="shared" si="905"/>
        <v>0</v>
      </c>
      <c r="I3177" s="4">
        <f t="shared" si="906"/>
        <v>0</v>
      </c>
      <c r="J3177" s="4">
        <f t="shared" si="907"/>
        <v>0</v>
      </c>
      <c r="K3177" s="4">
        <f t="shared" si="908"/>
        <v>0</v>
      </c>
      <c r="T3177" s="32">
        <f t="shared" si="909"/>
        <v>-3573.5024662402329</v>
      </c>
      <c r="U3177" s="4">
        <f t="shared" si="910"/>
        <v>0</v>
      </c>
    </row>
    <row r="3178" spans="1:21">
      <c r="A3178" s="11">
        <f t="shared" si="898"/>
        <v>3.5740657937002331</v>
      </c>
      <c r="B3178" s="4">
        <f t="shared" si="899"/>
        <v>0</v>
      </c>
      <c r="C3178" s="4">
        <f t="shared" si="900"/>
        <v>0</v>
      </c>
      <c r="D3178" s="4">
        <f t="shared" si="901"/>
        <v>0</v>
      </c>
      <c r="E3178" s="4">
        <f t="shared" si="902"/>
        <v>0</v>
      </c>
      <c r="F3178" s="4">
        <f t="shared" si="903"/>
        <v>0</v>
      </c>
      <c r="G3178" s="4">
        <f t="shared" si="904"/>
        <v>0</v>
      </c>
      <c r="H3178" s="4">
        <f t="shared" si="905"/>
        <v>0</v>
      </c>
      <c r="I3178" s="4">
        <f t="shared" si="906"/>
        <v>0</v>
      </c>
      <c r="J3178" s="4">
        <f t="shared" si="907"/>
        <v>0</v>
      </c>
      <c r="K3178" s="4">
        <f t="shared" si="908"/>
        <v>0</v>
      </c>
      <c r="T3178" s="32">
        <f t="shared" si="909"/>
        <v>-3574.6291211602334</v>
      </c>
      <c r="U3178" s="4">
        <f t="shared" si="910"/>
        <v>0</v>
      </c>
    </row>
    <row r="3179" spans="1:21">
      <c r="A3179" s="11">
        <f t="shared" si="898"/>
        <v>3.5751924486202333</v>
      </c>
      <c r="B3179" s="4">
        <f t="shared" si="899"/>
        <v>0</v>
      </c>
      <c r="C3179" s="4">
        <f t="shared" si="900"/>
        <v>0</v>
      </c>
      <c r="D3179" s="4">
        <f t="shared" si="901"/>
        <v>0</v>
      </c>
      <c r="E3179" s="4">
        <f t="shared" si="902"/>
        <v>0</v>
      </c>
      <c r="F3179" s="4">
        <f t="shared" si="903"/>
        <v>0</v>
      </c>
      <c r="G3179" s="4">
        <f t="shared" si="904"/>
        <v>0</v>
      </c>
      <c r="H3179" s="4">
        <f t="shared" si="905"/>
        <v>0</v>
      </c>
      <c r="I3179" s="4">
        <f t="shared" si="906"/>
        <v>0</v>
      </c>
      <c r="J3179" s="4">
        <f t="shared" si="907"/>
        <v>0</v>
      </c>
      <c r="K3179" s="4">
        <f t="shared" si="908"/>
        <v>0</v>
      </c>
      <c r="T3179" s="32">
        <f t="shared" si="909"/>
        <v>-3575.7557760802333</v>
      </c>
      <c r="U3179" s="4">
        <f t="shared" si="910"/>
        <v>0</v>
      </c>
    </row>
    <row r="3180" spans="1:21">
      <c r="A3180" s="11">
        <f t="shared" si="898"/>
        <v>3.5763191035402335</v>
      </c>
      <c r="B3180" s="4">
        <f t="shared" si="899"/>
        <v>0</v>
      </c>
      <c r="C3180" s="4">
        <f t="shared" si="900"/>
        <v>0</v>
      </c>
      <c r="D3180" s="4">
        <f t="shared" si="901"/>
        <v>0</v>
      </c>
      <c r="E3180" s="4">
        <f t="shared" si="902"/>
        <v>0</v>
      </c>
      <c r="F3180" s="4">
        <f t="shared" si="903"/>
        <v>0</v>
      </c>
      <c r="G3180" s="4">
        <f t="shared" si="904"/>
        <v>0</v>
      </c>
      <c r="H3180" s="4">
        <f t="shared" si="905"/>
        <v>0</v>
      </c>
      <c r="I3180" s="4">
        <f t="shared" si="906"/>
        <v>0</v>
      </c>
      <c r="J3180" s="4">
        <f t="shared" si="907"/>
        <v>0</v>
      </c>
      <c r="K3180" s="4">
        <f t="shared" si="908"/>
        <v>0</v>
      </c>
      <c r="T3180" s="32">
        <f t="shared" si="909"/>
        <v>-3576.8824310002337</v>
      </c>
      <c r="U3180" s="4">
        <f t="shared" si="910"/>
        <v>0</v>
      </c>
    </row>
    <row r="3181" spans="1:21">
      <c r="A3181" s="11">
        <f t="shared" si="898"/>
        <v>3.5774457584602337</v>
      </c>
      <c r="B3181" s="4">
        <f t="shared" si="899"/>
        <v>0</v>
      </c>
      <c r="C3181" s="4">
        <f t="shared" si="900"/>
        <v>0</v>
      </c>
      <c r="D3181" s="4">
        <f t="shared" si="901"/>
        <v>0</v>
      </c>
      <c r="E3181" s="4">
        <f t="shared" si="902"/>
        <v>0</v>
      </c>
      <c r="F3181" s="4">
        <f t="shared" si="903"/>
        <v>0</v>
      </c>
      <c r="G3181" s="4">
        <f t="shared" si="904"/>
        <v>0</v>
      </c>
      <c r="H3181" s="4">
        <f t="shared" si="905"/>
        <v>0</v>
      </c>
      <c r="I3181" s="4">
        <f t="shared" si="906"/>
        <v>0</v>
      </c>
      <c r="J3181" s="4">
        <f t="shared" si="907"/>
        <v>0</v>
      </c>
      <c r="K3181" s="4">
        <f t="shared" si="908"/>
        <v>0</v>
      </c>
      <c r="T3181" s="32">
        <f t="shared" si="909"/>
        <v>-3578.0090859202337</v>
      </c>
      <c r="U3181" s="4">
        <f t="shared" si="910"/>
        <v>0</v>
      </c>
    </row>
    <row r="3182" spans="1:21">
      <c r="A3182" s="11">
        <f t="shared" si="898"/>
        <v>3.5785724133802339</v>
      </c>
      <c r="B3182" s="4">
        <f t="shared" si="899"/>
        <v>0</v>
      </c>
      <c r="C3182" s="4">
        <f t="shared" si="900"/>
        <v>0</v>
      </c>
      <c r="D3182" s="4">
        <f t="shared" si="901"/>
        <v>0</v>
      </c>
      <c r="E3182" s="4">
        <f t="shared" si="902"/>
        <v>0</v>
      </c>
      <c r="F3182" s="4">
        <f t="shared" si="903"/>
        <v>0</v>
      </c>
      <c r="G3182" s="4">
        <f t="shared" si="904"/>
        <v>0</v>
      </c>
      <c r="H3182" s="4">
        <f t="shared" si="905"/>
        <v>0</v>
      </c>
      <c r="I3182" s="4">
        <f t="shared" si="906"/>
        <v>0</v>
      </c>
      <c r="J3182" s="4">
        <f t="shared" si="907"/>
        <v>0</v>
      </c>
      <c r="K3182" s="4">
        <f t="shared" si="908"/>
        <v>0</v>
      </c>
      <c r="T3182" s="32">
        <f t="shared" si="909"/>
        <v>-3579.1357408402341</v>
      </c>
      <c r="U3182" s="4">
        <f t="shared" si="910"/>
        <v>0</v>
      </c>
    </row>
    <row r="3183" spans="1:21">
      <c r="A3183" s="11">
        <f t="shared" si="898"/>
        <v>3.5796990683002341</v>
      </c>
      <c r="B3183" s="4">
        <f t="shared" si="899"/>
        <v>0</v>
      </c>
      <c r="C3183" s="4">
        <f t="shared" si="900"/>
        <v>0</v>
      </c>
      <c r="D3183" s="4">
        <f t="shared" si="901"/>
        <v>0</v>
      </c>
      <c r="E3183" s="4">
        <f t="shared" si="902"/>
        <v>0</v>
      </c>
      <c r="F3183" s="4">
        <f t="shared" si="903"/>
        <v>0</v>
      </c>
      <c r="G3183" s="4">
        <f t="shared" si="904"/>
        <v>0</v>
      </c>
      <c r="H3183" s="4">
        <f t="shared" si="905"/>
        <v>0</v>
      </c>
      <c r="I3183" s="4">
        <f t="shared" si="906"/>
        <v>0</v>
      </c>
      <c r="J3183" s="4">
        <f t="shared" si="907"/>
        <v>0</v>
      </c>
      <c r="K3183" s="4">
        <f t="shared" si="908"/>
        <v>0</v>
      </c>
      <c r="T3183" s="32">
        <f t="shared" si="909"/>
        <v>-3580.2623957602341</v>
      </c>
      <c r="U3183" s="4">
        <f t="shared" si="910"/>
        <v>0</v>
      </c>
    </row>
    <row r="3184" spans="1:21">
      <c r="A3184" s="11">
        <f t="shared" si="898"/>
        <v>3.5808257232202343</v>
      </c>
      <c r="B3184" s="4">
        <f t="shared" si="899"/>
        <v>0</v>
      </c>
      <c r="C3184" s="4">
        <f t="shared" si="900"/>
        <v>0</v>
      </c>
      <c r="D3184" s="4">
        <f t="shared" si="901"/>
        <v>0</v>
      </c>
      <c r="E3184" s="4">
        <f t="shared" si="902"/>
        <v>0</v>
      </c>
      <c r="F3184" s="4">
        <f t="shared" si="903"/>
        <v>0</v>
      </c>
      <c r="G3184" s="4">
        <f t="shared" si="904"/>
        <v>0</v>
      </c>
      <c r="H3184" s="4">
        <f t="shared" si="905"/>
        <v>0</v>
      </c>
      <c r="I3184" s="4">
        <f t="shared" si="906"/>
        <v>0</v>
      </c>
      <c r="J3184" s="4">
        <f t="shared" si="907"/>
        <v>0</v>
      </c>
      <c r="K3184" s="4">
        <f t="shared" si="908"/>
        <v>0</v>
      </c>
      <c r="T3184" s="32">
        <f t="shared" si="909"/>
        <v>-3581.3890506802345</v>
      </c>
      <c r="U3184" s="4">
        <f t="shared" si="910"/>
        <v>0</v>
      </c>
    </row>
    <row r="3185" spans="1:21">
      <c r="A3185" s="11">
        <f t="shared" si="898"/>
        <v>3.5819523781402345</v>
      </c>
      <c r="B3185" s="4">
        <f t="shared" si="899"/>
        <v>0</v>
      </c>
      <c r="C3185" s="4">
        <f t="shared" si="900"/>
        <v>0</v>
      </c>
      <c r="D3185" s="4">
        <f t="shared" si="901"/>
        <v>0</v>
      </c>
      <c r="E3185" s="4">
        <f t="shared" si="902"/>
        <v>0</v>
      </c>
      <c r="F3185" s="4">
        <f t="shared" si="903"/>
        <v>0</v>
      </c>
      <c r="G3185" s="4">
        <f t="shared" si="904"/>
        <v>0</v>
      </c>
      <c r="H3185" s="4">
        <f t="shared" si="905"/>
        <v>0</v>
      </c>
      <c r="I3185" s="4">
        <f t="shared" si="906"/>
        <v>0</v>
      </c>
      <c r="J3185" s="4">
        <f t="shared" si="907"/>
        <v>0</v>
      </c>
      <c r="K3185" s="4">
        <f t="shared" si="908"/>
        <v>0</v>
      </c>
      <c r="T3185" s="32">
        <f t="shared" si="909"/>
        <v>-3582.5157056002345</v>
      </c>
      <c r="U3185" s="4">
        <f t="shared" si="910"/>
        <v>0</v>
      </c>
    </row>
    <row r="3186" spans="1:21">
      <c r="A3186" s="11">
        <f t="shared" si="898"/>
        <v>3.5830790330602347</v>
      </c>
      <c r="B3186" s="4">
        <f t="shared" si="899"/>
        <v>0</v>
      </c>
      <c r="C3186" s="4">
        <f t="shared" si="900"/>
        <v>0</v>
      </c>
      <c r="D3186" s="4">
        <f t="shared" si="901"/>
        <v>0</v>
      </c>
      <c r="E3186" s="4">
        <f t="shared" si="902"/>
        <v>0</v>
      </c>
      <c r="F3186" s="4">
        <f t="shared" si="903"/>
        <v>0</v>
      </c>
      <c r="G3186" s="4">
        <f t="shared" si="904"/>
        <v>0</v>
      </c>
      <c r="H3186" s="4">
        <f t="shared" si="905"/>
        <v>0</v>
      </c>
      <c r="I3186" s="4">
        <f t="shared" si="906"/>
        <v>0</v>
      </c>
      <c r="J3186" s="4">
        <f t="shared" si="907"/>
        <v>0</v>
      </c>
      <c r="K3186" s="4">
        <f t="shared" si="908"/>
        <v>0</v>
      </c>
      <c r="T3186" s="32">
        <f t="shared" si="909"/>
        <v>-3583.6423605202349</v>
      </c>
      <c r="U3186" s="4">
        <f t="shared" si="910"/>
        <v>0</v>
      </c>
    </row>
    <row r="3187" spans="1:21">
      <c r="A3187" s="11">
        <f t="shared" si="898"/>
        <v>3.5842056879802349</v>
      </c>
      <c r="B3187" s="4">
        <f t="shared" si="899"/>
        <v>0</v>
      </c>
      <c r="C3187" s="4">
        <f t="shared" si="900"/>
        <v>0</v>
      </c>
      <c r="D3187" s="4">
        <f t="shared" si="901"/>
        <v>0</v>
      </c>
      <c r="E3187" s="4">
        <f t="shared" si="902"/>
        <v>0</v>
      </c>
      <c r="F3187" s="4">
        <f t="shared" si="903"/>
        <v>0</v>
      </c>
      <c r="G3187" s="4">
        <f t="shared" si="904"/>
        <v>0</v>
      </c>
      <c r="H3187" s="4">
        <f t="shared" si="905"/>
        <v>0</v>
      </c>
      <c r="I3187" s="4">
        <f t="shared" si="906"/>
        <v>0</v>
      </c>
      <c r="J3187" s="4">
        <f t="shared" si="907"/>
        <v>0</v>
      </c>
      <c r="K3187" s="4">
        <f t="shared" si="908"/>
        <v>0</v>
      </c>
      <c r="T3187" s="32">
        <f t="shared" si="909"/>
        <v>-3584.7690154402349</v>
      </c>
      <c r="U3187" s="4">
        <f t="shared" si="910"/>
        <v>0</v>
      </c>
    </row>
    <row r="3188" spans="1:21">
      <c r="A3188" s="11">
        <f t="shared" si="898"/>
        <v>3.5853323429002351</v>
      </c>
      <c r="B3188" s="4">
        <f t="shared" si="899"/>
        <v>0</v>
      </c>
      <c r="C3188" s="4">
        <f t="shared" si="900"/>
        <v>0</v>
      </c>
      <c r="D3188" s="4">
        <f t="shared" si="901"/>
        <v>0</v>
      </c>
      <c r="E3188" s="4">
        <f t="shared" si="902"/>
        <v>0</v>
      </c>
      <c r="F3188" s="4">
        <f t="shared" si="903"/>
        <v>0</v>
      </c>
      <c r="G3188" s="4">
        <f t="shared" si="904"/>
        <v>0</v>
      </c>
      <c r="H3188" s="4">
        <f t="shared" si="905"/>
        <v>0</v>
      </c>
      <c r="I3188" s="4">
        <f t="shared" si="906"/>
        <v>0</v>
      </c>
      <c r="J3188" s="4">
        <f t="shared" si="907"/>
        <v>0</v>
      </c>
      <c r="K3188" s="4">
        <f t="shared" si="908"/>
        <v>0</v>
      </c>
      <c r="T3188" s="32">
        <f t="shared" si="909"/>
        <v>-3585.8956703602353</v>
      </c>
      <c r="U3188" s="4">
        <f t="shared" si="910"/>
        <v>0</v>
      </c>
    </row>
    <row r="3189" spans="1:21">
      <c r="A3189" s="11">
        <f t="shared" si="898"/>
        <v>3.5864589978202353</v>
      </c>
      <c r="B3189" s="4">
        <f t="shared" si="899"/>
        <v>0</v>
      </c>
      <c r="C3189" s="4">
        <f t="shared" si="900"/>
        <v>0</v>
      </c>
      <c r="D3189" s="4">
        <f t="shared" si="901"/>
        <v>0</v>
      </c>
      <c r="E3189" s="4">
        <f t="shared" si="902"/>
        <v>0</v>
      </c>
      <c r="F3189" s="4">
        <f t="shared" si="903"/>
        <v>0</v>
      </c>
      <c r="G3189" s="4">
        <f t="shared" si="904"/>
        <v>0</v>
      </c>
      <c r="H3189" s="4">
        <f t="shared" si="905"/>
        <v>0</v>
      </c>
      <c r="I3189" s="4">
        <f t="shared" si="906"/>
        <v>0</v>
      </c>
      <c r="J3189" s="4">
        <f t="shared" si="907"/>
        <v>0</v>
      </c>
      <c r="K3189" s="4">
        <f t="shared" si="908"/>
        <v>0</v>
      </c>
      <c r="T3189" s="32">
        <f t="shared" si="909"/>
        <v>-3587.0223252802352</v>
      </c>
      <c r="U3189" s="4">
        <f t="shared" si="910"/>
        <v>0</v>
      </c>
    </row>
    <row r="3190" spans="1:21">
      <c r="A3190" s="11">
        <f t="shared" si="898"/>
        <v>3.5875856527402354</v>
      </c>
      <c r="B3190" s="4">
        <f t="shared" si="899"/>
        <v>0</v>
      </c>
      <c r="C3190" s="4">
        <f t="shared" si="900"/>
        <v>0</v>
      </c>
      <c r="D3190" s="4">
        <f t="shared" si="901"/>
        <v>0</v>
      </c>
      <c r="E3190" s="4">
        <f t="shared" si="902"/>
        <v>0</v>
      </c>
      <c r="F3190" s="4">
        <f t="shared" si="903"/>
        <v>0</v>
      </c>
      <c r="G3190" s="4">
        <f t="shared" si="904"/>
        <v>0</v>
      </c>
      <c r="H3190" s="4">
        <f t="shared" si="905"/>
        <v>0</v>
      </c>
      <c r="I3190" s="4">
        <f t="shared" si="906"/>
        <v>0</v>
      </c>
      <c r="J3190" s="4">
        <f t="shared" si="907"/>
        <v>0</v>
      </c>
      <c r="K3190" s="4">
        <f t="shared" si="908"/>
        <v>0</v>
      </c>
      <c r="T3190" s="32">
        <f t="shared" si="909"/>
        <v>-3588.1489802002357</v>
      </c>
      <c r="U3190" s="4">
        <f t="shared" si="910"/>
        <v>0</v>
      </c>
    </row>
    <row r="3191" spans="1:21">
      <c r="A3191" s="11">
        <f t="shared" si="898"/>
        <v>3.5887123076602356</v>
      </c>
      <c r="B3191" s="4">
        <f t="shared" si="899"/>
        <v>0</v>
      </c>
      <c r="C3191" s="4">
        <f t="shared" si="900"/>
        <v>0</v>
      </c>
      <c r="D3191" s="4">
        <f t="shared" si="901"/>
        <v>0</v>
      </c>
      <c r="E3191" s="4">
        <f t="shared" si="902"/>
        <v>0</v>
      </c>
      <c r="F3191" s="4">
        <f t="shared" si="903"/>
        <v>0</v>
      </c>
      <c r="G3191" s="4">
        <f t="shared" si="904"/>
        <v>0</v>
      </c>
      <c r="H3191" s="4">
        <f t="shared" si="905"/>
        <v>0</v>
      </c>
      <c r="I3191" s="4">
        <f t="shared" si="906"/>
        <v>0</v>
      </c>
      <c r="J3191" s="4">
        <f t="shared" si="907"/>
        <v>0</v>
      </c>
      <c r="K3191" s="4">
        <f t="shared" si="908"/>
        <v>0</v>
      </c>
      <c r="T3191" s="32">
        <f t="shared" si="909"/>
        <v>-3589.2756351202356</v>
      </c>
      <c r="U3191" s="4">
        <f t="shared" si="910"/>
        <v>0</v>
      </c>
    </row>
    <row r="3192" spans="1:21">
      <c r="A3192" s="11">
        <f t="shared" si="898"/>
        <v>3.5898389625802358</v>
      </c>
      <c r="B3192" s="4">
        <f t="shared" si="899"/>
        <v>0</v>
      </c>
      <c r="C3192" s="4">
        <f t="shared" si="900"/>
        <v>0</v>
      </c>
      <c r="D3192" s="4">
        <f t="shared" si="901"/>
        <v>0</v>
      </c>
      <c r="E3192" s="4">
        <f t="shared" si="902"/>
        <v>0</v>
      </c>
      <c r="F3192" s="4">
        <f t="shared" si="903"/>
        <v>0</v>
      </c>
      <c r="G3192" s="4">
        <f t="shared" si="904"/>
        <v>0</v>
      </c>
      <c r="H3192" s="4">
        <f t="shared" si="905"/>
        <v>0</v>
      </c>
      <c r="I3192" s="4">
        <f t="shared" si="906"/>
        <v>0</v>
      </c>
      <c r="J3192" s="4">
        <f t="shared" si="907"/>
        <v>0</v>
      </c>
      <c r="K3192" s="4">
        <f t="shared" si="908"/>
        <v>0</v>
      </c>
      <c r="T3192" s="32">
        <f t="shared" si="909"/>
        <v>-3590.402290040236</v>
      </c>
      <c r="U3192" s="4">
        <f t="shared" si="910"/>
        <v>0</v>
      </c>
    </row>
    <row r="3193" spans="1:21">
      <c r="A3193" s="11">
        <f t="shared" si="898"/>
        <v>3.590965617500236</v>
      </c>
      <c r="B3193" s="4">
        <f t="shared" si="899"/>
        <v>1</v>
      </c>
      <c r="C3193" s="4">
        <f t="shared" si="900"/>
        <v>0</v>
      </c>
      <c r="D3193" s="4">
        <f t="shared" si="901"/>
        <v>0</v>
      </c>
      <c r="E3193" s="4">
        <f t="shared" si="902"/>
        <v>0</v>
      </c>
      <c r="F3193" s="4">
        <f t="shared" si="903"/>
        <v>0</v>
      </c>
      <c r="G3193" s="4">
        <f t="shared" si="904"/>
        <v>0</v>
      </c>
      <c r="H3193" s="4">
        <f t="shared" si="905"/>
        <v>0</v>
      </c>
      <c r="I3193" s="4">
        <f t="shared" si="906"/>
        <v>0</v>
      </c>
      <c r="J3193" s="4">
        <f t="shared" si="907"/>
        <v>0</v>
      </c>
      <c r="K3193" s="4">
        <f t="shared" si="908"/>
        <v>0</v>
      </c>
      <c r="T3193" s="32">
        <f t="shared" si="909"/>
        <v>-3591.528944960236</v>
      </c>
      <c r="U3193" s="4">
        <f t="shared" si="910"/>
        <v>1</v>
      </c>
    </row>
    <row r="3194" spans="1:21">
      <c r="A3194" s="11">
        <f t="shared" si="898"/>
        <v>3.5920922724202362</v>
      </c>
      <c r="B3194" s="4">
        <f t="shared" si="899"/>
        <v>0</v>
      </c>
      <c r="C3194" s="4">
        <f t="shared" si="900"/>
        <v>0</v>
      </c>
      <c r="D3194" s="4">
        <f t="shared" si="901"/>
        <v>0</v>
      </c>
      <c r="E3194" s="4">
        <f t="shared" si="902"/>
        <v>0</v>
      </c>
      <c r="F3194" s="4">
        <f t="shared" si="903"/>
        <v>0</v>
      </c>
      <c r="G3194" s="4">
        <f t="shared" si="904"/>
        <v>0</v>
      </c>
      <c r="H3194" s="4">
        <f t="shared" si="905"/>
        <v>0</v>
      </c>
      <c r="I3194" s="4">
        <f t="shared" si="906"/>
        <v>0</v>
      </c>
      <c r="J3194" s="4">
        <f t="shared" si="907"/>
        <v>0</v>
      </c>
      <c r="K3194" s="4">
        <f t="shared" si="908"/>
        <v>0</v>
      </c>
      <c r="T3194" s="32">
        <f t="shared" si="909"/>
        <v>-3592.6555998802364</v>
      </c>
      <c r="U3194" s="4">
        <f t="shared" si="910"/>
        <v>0</v>
      </c>
    </row>
    <row r="3195" spans="1:21">
      <c r="A3195" s="11">
        <f t="shared" si="898"/>
        <v>3.5932189273402364</v>
      </c>
      <c r="B3195" s="4">
        <f t="shared" si="899"/>
        <v>0</v>
      </c>
      <c r="C3195" s="4">
        <f t="shared" si="900"/>
        <v>0</v>
      </c>
      <c r="D3195" s="4">
        <f t="shared" si="901"/>
        <v>0</v>
      </c>
      <c r="E3195" s="4">
        <f t="shared" si="902"/>
        <v>0</v>
      </c>
      <c r="F3195" s="4">
        <f t="shared" si="903"/>
        <v>0</v>
      </c>
      <c r="G3195" s="4">
        <f t="shared" si="904"/>
        <v>0</v>
      </c>
      <c r="H3195" s="4">
        <f t="shared" si="905"/>
        <v>0</v>
      </c>
      <c r="I3195" s="4">
        <f t="shared" si="906"/>
        <v>0</v>
      </c>
      <c r="J3195" s="4">
        <f t="shared" si="907"/>
        <v>0</v>
      </c>
      <c r="K3195" s="4">
        <f t="shared" si="908"/>
        <v>0</v>
      </c>
      <c r="T3195" s="32">
        <f t="shared" si="909"/>
        <v>-3593.7822548002364</v>
      </c>
      <c r="U3195" s="4">
        <f t="shared" si="910"/>
        <v>0</v>
      </c>
    </row>
    <row r="3196" spans="1:21">
      <c r="A3196" s="11">
        <f t="shared" si="898"/>
        <v>3.5943455822602366</v>
      </c>
      <c r="B3196" s="4">
        <f t="shared" si="899"/>
        <v>0</v>
      </c>
      <c r="C3196" s="4">
        <f t="shared" si="900"/>
        <v>0</v>
      </c>
      <c r="D3196" s="4">
        <f t="shared" si="901"/>
        <v>0</v>
      </c>
      <c r="E3196" s="4">
        <f t="shared" si="902"/>
        <v>0</v>
      </c>
      <c r="F3196" s="4">
        <f t="shared" si="903"/>
        <v>0</v>
      </c>
      <c r="G3196" s="4">
        <f t="shared" si="904"/>
        <v>0</v>
      </c>
      <c r="H3196" s="4">
        <f t="shared" si="905"/>
        <v>0</v>
      </c>
      <c r="I3196" s="4">
        <f t="shared" si="906"/>
        <v>0</v>
      </c>
      <c r="J3196" s="4">
        <f t="shared" si="907"/>
        <v>0</v>
      </c>
      <c r="K3196" s="4">
        <f t="shared" si="908"/>
        <v>0</v>
      </c>
      <c r="T3196" s="32">
        <f t="shared" si="909"/>
        <v>-3594.9089097202368</v>
      </c>
      <c r="U3196" s="4">
        <f t="shared" si="910"/>
        <v>0</v>
      </c>
    </row>
    <row r="3197" spans="1:21">
      <c r="A3197" s="11">
        <f t="shared" si="898"/>
        <v>3.5954722371802368</v>
      </c>
      <c r="B3197" s="4">
        <f t="shared" si="899"/>
        <v>0</v>
      </c>
      <c r="C3197" s="4">
        <f t="shared" si="900"/>
        <v>0</v>
      </c>
      <c r="D3197" s="4">
        <f t="shared" si="901"/>
        <v>0</v>
      </c>
      <c r="E3197" s="4">
        <f t="shared" si="902"/>
        <v>0</v>
      </c>
      <c r="F3197" s="4">
        <f t="shared" si="903"/>
        <v>0</v>
      </c>
      <c r="G3197" s="4">
        <f t="shared" si="904"/>
        <v>0</v>
      </c>
      <c r="H3197" s="4">
        <f t="shared" si="905"/>
        <v>0</v>
      </c>
      <c r="I3197" s="4">
        <f t="shared" si="906"/>
        <v>0</v>
      </c>
      <c r="J3197" s="4">
        <f t="shared" si="907"/>
        <v>0</v>
      </c>
      <c r="K3197" s="4">
        <f t="shared" si="908"/>
        <v>0</v>
      </c>
      <c r="T3197" s="32">
        <f t="shared" si="909"/>
        <v>-3596.0355646402368</v>
      </c>
      <c r="U3197" s="4">
        <f t="shared" si="910"/>
        <v>0</v>
      </c>
    </row>
    <row r="3198" spans="1:21">
      <c r="A3198" s="11">
        <f t="shared" ref="A3198:A3261" si="911">A3197+ 0.00112665492</f>
        <v>3.596598892100237</v>
      </c>
      <c r="B3198" s="4">
        <f t="shared" si="899"/>
        <v>0</v>
      </c>
      <c r="C3198" s="4">
        <f t="shared" si="900"/>
        <v>0</v>
      </c>
      <c r="D3198" s="4">
        <f t="shared" si="901"/>
        <v>0</v>
      </c>
      <c r="E3198" s="4">
        <f t="shared" si="902"/>
        <v>0</v>
      </c>
      <c r="F3198" s="4">
        <f t="shared" si="903"/>
        <v>0</v>
      </c>
      <c r="G3198" s="4">
        <f t="shared" si="904"/>
        <v>0</v>
      </c>
      <c r="H3198" s="4">
        <f t="shared" si="905"/>
        <v>0</v>
      </c>
      <c r="I3198" s="4">
        <f t="shared" si="906"/>
        <v>0</v>
      </c>
      <c r="J3198" s="4">
        <f t="shared" si="907"/>
        <v>0</v>
      </c>
      <c r="K3198" s="4">
        <f t="shared" si="908"/>
        <v>0</v>
      </c>
      <c r="T3198" s="32">
        <f t="shared" si="909"/>
        <v>-3597.1622195602372</v>
      </c>
      <c r="U3198" s="4">
        <f t="shared" si="910"/>
        <v>0</v>
      </c>
    </row>
    <row r="3199" spans="1:21">
      <c r="A3199" s="11">
        <f t="shared" si="911"/>
        <v>3.5977255470202372</v>
      </c>
      <c r="B3199" s="4">
        <f t="shared" si="899"/>
        <v>0</v>
      </c>
      <c r="C3199" s="4">
        <f t="shared" si="900"/>
        <v>0</v>
      </c>
      <c r="D3199" s="4">
        <f t="shared" si="901"/>
        <v>0</v>
      </c>
      <c r="E3199" s="4">
        <f t="shared" si="902"/>
        <v>0</v>
      </c>
      <c r="F3199" s="4">
        <f t="shared" si="903"/>
        <v>0</v>
      </c>
      <c r="G3199" s="4">
        <f t="shared" si="904"/>
        <v>0</v>
      </c>
      <c r="H3199" s="4">
        <f t="shared" si="905"/>
        <v>0</v>
      </c>
      <c r="I3199" s="4">
        <f t="shared" si="906"/>
        <v>0</v>
      </c>
      <c r="J3199" s="4">
        <f t="shared" si="907"/>
        <v>0</v>
      </c>
      <c r="K3199" s="4">
        <f t="shared" si="908"/>
        <v>0</v>
      </c>
      <c r="T3199" s="32">
        <f t="shared" si="909"/>
        <v>-3598.2888744802372</v>
      </c>
      <c r="U3199" s="4">
        <f t="shared" si="910"/>
        <v>0</v>
      </c>
    </row>
    <row r="3200" spans="1:21">
      <c r="A3200" s="11">
        <f t="shared" si="911"/>
        <v>3.5988522019402374</v>
      </c>
      <c r="B3200" s="4">
        <f t="shared" si="899"/>
        <v>0</v>
      </c>
      <c r="C3200" s="4">
        <f t="shared" si="900"/>
        <v>0</v>
      </c>
      <c r="D3200" s="4">
        <f t="shared" si="901"/>
        <v>0</v>
      </c>
      <c r="E3200" s="4">
        <f t="shared" si="902"/>
        <v>0</v>
      </c>
      <c r="F3200" s="4">
        <f t="shared" si="903"/>
        <v>0</v>
      </c>
      <c r="G3200" s="4">
        <f t="shared" si="904"/>
        <v>0</v>
      </c>
      <c r="H3200" s="4">
        <f t="shared" si="905"/>
        <v>0</v>
      </c>
      <c r="I3200" s="4">
        <f t="shared" si="906"/>
        <v>0</v>
      </c>
      <c r="J3200" s="4">
        <f t="shared" si="907"/>
        <v>0</v>
      </c>
      <c r="K3200" s="4">
        <f t="shared" si="908"/>
        <v>0</v>
      </c>
      <c r="T3200" s="32">
        <f t="shared" si="909"/>
        <v>-3599.4155294002376</v>
      </c>
      <c r="U3200" s="4">
        <f t="shared" si="910"/>
        <v>0</v>
      </c>
    </row>
    <row r="3201" spans="1:21">
      <c r="A3201" s="11">
        <f t="shared" si="911"/>
        <v>3.5999788568602376</v>
      </c>
      <c r="B3201" s="4">
        <f t="shared" si="899"/>
        <v>0</v>
      </c>
      <c r="C3201" s="4">
        <f t="shared" si="900"/>
        <v>0</v>
      </c>
      <c r="D3201" s="4">
        <f t="shared" si="901"/>
        <v>0</v>
      </c>
      <c r="E3201" s="4">
        <f t="shared" si="902"/>
        <v>0</v>
      </c>
      <c r="F3201" s="4">
        <f t="shared" si="903"/>
        <v>0</v>
      </c>
      <c r="G3201" s="4">
        <f t="shared" si="904"/>
        <v>0</v>
      </c>
      <c r="H3201" s="4">
        <f t="shared" si="905"/>
        <v>0</v>
      </c>
      <c r="I3201" s="4">
        <f t="shared" si="906"/>
        <v>0</v>
      </c>
      <c r="J3201" s="4">
        <f t="shared" si="907"/>
        <v>0</v>
      </c>
      <c r="K3201" s="4">
        <f t="shared" si="908"/>
        <v>0</v>
      </c>
      <c r="T3201" s="32">
        <f t="shared" si="909"/>
        <v>-3600.5421843202375</v>
      </c>
      <c r="U3201" s="4">
        <f t="shared" si="910"/>
        <v>0</v>
      </c>
    </row>
    <row r="3202" spans="1:21">
      <c r="A3202" s="11">
        <f t="shared" si="911"/>
        <v>3.6011055117802377</v>
      </c>
      <c r="B3202" s="4">
        <f t="shared" si="899"/>
        <v>0</v>
      </c>
      <c r="C3202" s="4">
        <f t="shared" si="900"/>
        <v>0</v>
      </c>
      <c r="D3202" s="4">
        <f t="shared" si="901"/>
        <v>0</v>
      </c>
      <c r="E3202" s="4">
        <f t="shared" si="902"/>
        <v>0</v>
      </c>
      <c r="F3202" s="4">
        <f t="shared" si="903"/>
        <v>0</v>
      </c>
      <c r="G3202" s="4">
        <f t="shared" si="904"/>
        <v>0</v>
      </c>
      <c r="H3202" s="4">
        <f t="shared" si="905"/>
        <v>0</v>
      </c>
      <c r="I3202" s="4">
        <f t="shared" si="906"/>
        <v>0</v>
      </c>
      <c r="J3202" s="4">
        <f t="shared" si="907"/>
        <v>0</v>
      </c>
      <c r="K3202" s="4">
        <f t="shared" si="908"/>
        <v>0</v>
      </c>
      <c r="T3202" s="32">
        <f t="shared" si="909"/>
        <v>-3601.668839240238</v>
      </c>
      <c r="U3202" s="4">
        <f t="shared" si="910"/>
        <v>0</v>
      </c>
    </row>
    <row r="3203" spans="1:21">
      <c r="A3203" s="11">
        <f t="shared" si="911"/>
        <v>3.6022321667002379</v>
      </c>
      <c r="B3203" s="4">
        <f t="shared" si="899"/>
        <v>0</v>
      </c>
      <c r="C3203" s="4">
        <f t="shared" si="900"/>
        <v>0</v>
      </c>
      <c r="D3203" s="4">
        <f t="shared" si="901"/>
        <v>0</v>
      </c>
      <c r="E3203" s="4">
        <f t="shared" si="902"/>
        <v>0</v>
      </c>
      <c r="F3203" s="4">
        <f t="shared" si="903"/>
        <v>0</v>
      </c>
      <c r="G3203" s="4">
        <f t="shared" si="904"/>
        <v>0</v>
      </c>
      <c r="H3203" s="4">
        <f t="shared" si="905"/>
        <v>0</v>
      </c>
      <c r="I3203" s="4">
        <f t="shared" si="906"/>
        <v>0</v>
      </c>
      <c r="J3203" s="4">
        <f t="shared" si="907"/>
        <v>0</v>
      </c>
      <c r="K3203" s="4">
        <f t="shared" si="908"/>
        <v>0</v>
      </c>
      <c r="T3203" s="32">
        <f t="shared" si="909"/>
        <v>-3602.7954941602379</v>
      </c>
      <c r="U3203" s="4">
        <f t="shared" si="910"/>
        <v>0</v>
      </c>
    </row>
    <row r="3204" spans="1:21">
      <c r="A3204" s="11">
        <f t="shared" si="911"/>
        <v>3.6033588216202381</v>
      </c>
      <c r="B3204" s="4">
        <f t="shared" si="899"/>
        <v>0</v>
      </c>
      <c r="C3204" s="4">
        <f t="shared" si="900"/>
        <v>0</v>
      </c>
      <c r="D3204" s="4">
        <f t="shared" si="901"/>
        <v>0</v>
      </c>
      <c r="E3204" s="4">
        <f t="shared" si="902"/>
        <v>0</v>
      </c>
      <c r="F3204" s="4">
        <f t="shared" si="903"/>
        <v>0</v>
      </c>
      <c r="G3204" s="4">
        <f t="shared" si="904"/>
        <v>0</v>
      </c>
      <c r="H3204" s="4">
        <f t="shared" si="905"/>
        <v>0</v>
      </c>
      <c r="I3204" s="4">
        <f t="shared" si="906"/>
        <v>0</v>
      </c>
      <c r="J3204" s="4">
        <f t="shared" si="907"/>
        <v>0</v>
      </c>
      <c r="K3204" s="4">
        <f t="shared" si="908"/>
        <v>0</v>
      </c>
      <c r="T3204" s="32">
        <f t="shared" si="909"/>
        <v>-3603.9221490802383</v>
      </c>
      <c r="U3204" s="4">
        <f t="shared" si="910"/>
        <v>0</v>
      </c>
    </row>
    <row r="3205" spans="1:21">
      <c r="A3205" s="11">
        <f t="shared" si="911"/>
        <v>3.6044854765402383</v>
      </c>
      <c r="B3205" s="4">
        <f t="shared" ref="B3205:B3268" si="912">COUNTIFS(Col_1,"&gt;="&amp;A3205,Col_1,"&lt;"&amp;A3206)</f>
        <v>0</v>
      </c>
      <c r="C3205" s="4">
        <f t="shared" ref="C3205:C3268" si="913">COUNTIFS(Col_2,"&gt;="&amp;A3205,Col_2,"&lt;"&amp;A3206)</f>
        <v>0</v>
      </c>
      <c r="D3205" s="4">
        <f t="shared" ref="D3205:D3268" si="914">COUNTIFS(Col_3,"&gt;="&amp;A3205,Col_3,"&lt;"&amp;A3206)</f>
        <v>0</v>
      </c>
      <c r="E3205" s="4">
        <f t="shared" ref="E3205:E3268" si="915">COUNTIFS(Col_4,"&gt;="&amp;A3205,Col_4,"&lt;"&amp;A3206)</f>
        <v>0</v>
      </c>
      <c r="F3205" s="4">
        <f t="shared" ref="F3205:F3268" si="916">COUNTIFS(Col_5,"&gt;="&amp;A3205,Col_5,"&lt;"&amp;A3206)</f>
        <v>0</v>
      </c>
      <c r="G3205" s="4">
        <f t="shared" ref="G3205:G3268" si="917">COUNTIFS(Col_6,"&gt;="&amp;A3205,Col_6,"&lt;"&amp;A3206)</f>
        <v>0</v>
      </c>
      <c r="H3205" s="4">
        <f t="shared" ref="H3205:H3268" si="918">COUNTIFS(Col_7,"&gt;="&amp;A3205,Col_7,"&lt;"&amp;A3206)</f>
        <v>0</v>
      </c>
      <c r="I3205" s="4">
        <f t="shared" ref="I3205:I3268" si="919">COUNTIFS(Col_8,"&gt;="&amp;A3205,Col_8,"&lt;"&amp;A3206)</f>
        <v>0</v>
      </c>
      <c r="J3205" s="4">
        <f t="shared" ref="J3205:J3268" si="920">COUNTIFS(Col_9,"&gt;="&amp;A3205,Col_9,"&lt;"&amp;A3206)</f>
        <v>0</v>
      </c>
      <c r="K3205" s="4">
        <f t="shared" ref="K3205:K3268" si="921">COUNTIFS(Col_10,"&gt;="&amp;A3205,Col_10,"&lt;"&amp;A3206)</f>
        <v>0</v>
      </c>
      <c r="T3205" s="32">
        <f t="shared" si="909"/>
        <v>-3605.0488040002383</v>
      </c>
      <c r="U3205" s="4">
        <f t="shared" si="910"/>
        <v>0</v>
      </c>
    </row>
    <row r="3206" spans="1:21">
      <c r="A3206" s="11">
        <f t="shared" si="911"/>
        <v>3.6056121314602385</v>
      </c>
      <c r="B3206" s="4">
        <f t="shared" si="912"/>
        <v>0</v>
      </c>
      <c r="C3206" s="4">
        <f t="shared" si="913"/>
        <v>0</v>
      </c>
      <c r="D3206" s="4">
        <f t="shared" si="914"/>
        <v>0</v>
      </c>
      <c r="E3206" s="4">
        <f t="shared" si="915"/>
        <v>0</v>
      </c>
      <c r="F3206" s="4">
        <f t="shared" si="916"/>
        <v>0</v>
      </c>
      <c r="G3206" s="4">
        <f t="shared" si="917"/>
        <v>0</v>
      </c>
      <c r="H3206" s="4">
        <f t="shared" si="918"/>
        <v>0</v>
      </c>
      <c r="I3206" s="4">
        <f t="shared" si="919"/>
        <v>0</v>
      </c>
      <c r="J3206" s="4">
        <f t="shared" si="920"/>
        <v>0</v>
      </c>
      <c r="K3206" s="4">
        <f t="shared" si="921"/>
        <v>0</v>
      </c>
      <c r="T3206" s="32">
        <f t="shared" ref="T3206:T3269" si="922">-AVERAGE(A3206:A3207)*1000</f>
        <v>-3606.1754589202387</v>
      </c>
      <c r="U3206" s="4">
        <f t="shared" si="910"/>
        <v>0</v>
      </c>
    </row>
    <row r="3207" spans="1:21">
      <c r="A3207" s="11">
        <f t="shared" si="911"/>
        <v>3.6067387863802387</v>
      </c>
      <c r="B3207" s="4">
        <f t="shared" si="912"/>
        <v>0</v>
      </c>
      <c r="C3207" s="4">
        <f t="shared" si="913"/>
        <v>0</v>
      </c>
      <c r="D3207" s="4">
        <f t="shared" si="914"/>
        <v>0</v>
      </c>
      <c r="E3207" s="4">
        <f t="shared" si="915"/>
        <v>0</v>
      </c>
      <c r="F3207" s="4">
        <f t="shared" si="916"/>
        <v>0</v>
      </c>
      <c r="G3207" s="4">
        <f t="shared" si="917"/>
        <v>0</v>
      </c>
      <c r="H3207" s="4">
        <f t="shared" si="918"/>
        <v>0</v>
      </c>
      <c r="I3207" s="4">
        <f t="shared" si="919"/>
        <v>0</v>
      </c>
      <c r="J3207" s="4">
        <f t="shared" si="920"/>
        <v>0</v>
      </c>
      <c r="K3207" s="4">
        <f t="shared" si="921"/>
        <v>0</v>
      </c>
      <c r="T3207" s="32">
        <f t="shared" si="922"/>
        <v>-3607.3021138402387</v>
      </c>
      <c r="U3207" s="4">
        <f t="shared" si="910"/>
        <v>0</v>
      </c>
    </row>
    <row r="3208" spans="1:21">
      <c r="A3208" s="11">
        <f t="shared" si="911"/>
        <v>3.6078654413002389</v>
      </c>
      <c r="B3208" s="4">
        <f t="shared" si="912"/>
        <v>0</v>
      </c>
      <c r="C3208" s="4">
        <f t="shared" si="913"/>
        <v>0</v>
      </c>
      <c r="D3208" s="4">
        <f t="shared" si="914"/>
        <v>0</v>
      </c>
      <c r="E3208" s="4">
        <f t="shared" si="915"/>
        <v>0</v>
      </c>
      <c r="F3208" s="4">
        <f t="shared" si="916"/>
        <v>0</v>
      </c>
      <c r="G3208" s="4">
        <f t="shared" si="917"/>
        <v>0</v>
      </c>
      <c r="H3208" s="4">
        <f t="shared" si="918"/>
        <v>0</v>
      </c>
      <c r="I3208" s="4">
        <f t="shared" si="919"/>
        <v>0</v>
      </c>
      <c r="J3208" s="4">
        <f t="shared" si="920"/>
        <v>0</v>
      </c>
      <c r="K3208" s="4">
        <f t="shared" si="921"/>
        <v>0</v>
      </c>
      <c r="T3208" s="32">
        <f t="shared" si="922"/>
        <v>-3608.4287687602391</v>
      </c>
      <c r="U3208" s="4">
        <f t="shared" si="910"/>
        <v>0</v>
      </c>
    </row>
    <row r="3209" spans="1:21">
      <c r="A3209" s="11">
        <f t="shared" si="911"/>
        <v>3.6089920962202391</v>
      </c>
      <c r="B3209" s="4">
        <f t="shared" si="912"/>
        <v>0</v>
      </c>
      <c r="C3209" s="4">
        <f t="shared" si="913"/>
        <v>0</v>
      </c>
      <c r="D3209" s="4">
        <f t="shared" si="914"/>
        <v>0</v>
      </c>
      <c r="E3209" s="4">
        <f t="shared" si="915"/>
        <v>0</v>
      </c>
      <c r="F3209" s="4">
        <f t="shared" si="916"/>
        <v>0</v>
      </c>
      <c r="G3209" s="4">
        <f t="shared" si="917"/>
        <v>0</v>
      </c>
      <c r="H3209" s="4">
        <f t="shared" si="918"/>
        <v>0</v>
      </c>
      <c r="I3209" s="4">
        <f t="shared" si="919"/>
        <v>0</v>
      </c>
      <c r="J3209" s="4">
        <f t="shared" si="920"/>
        <v>0</v>
      </c>
      <c r="K3209" s="4">
        <f t="shared" si="921"/>
        <v>0</v>
      </c>
      <c r="T3209" s="32">
        <f t="shared" si="922"/>
        <v>-3609.5554236802391</v>
      </c>
      <c r="U3209" s="4">
        <f t="shared" si="910"/>
        <v>0</v>
      </c>
    </row>
    <row r="3210" spans="1:21">
      <c r="A3210" s="11">
        <f t="shared" si="911"/>
        <v>3.6101187511402393</v>
      </c>
      <c r="B3210" s="4">
        <f t="shared" si="912"/>
        <v>0</v>
      </c>
      <c r="C3210" s="4">
        <f t="shared" si="913"/>
        <v>0</v>
      </c>
      <c r="D3210" s="4">
        <f t="shared" si="914"/>
        <v>0</v>
      </c>
      <c r="E3210" s="4">
        <f t="shared" si="915"/>
        <v>0</v>
      </c>
      <c r="F3210" s="4">
        <f t="shared" si="916"/>
        <v>0</v>
      </c>
      <c r="G3210" s="4">
        <f t="shared" si="917"/>
        <v>0</v>
      </c>
      <c r="H3210" s="4">
        <f t="shared" si="918"/>
        <v>0</v>
      </c>
      <c r="I3210" s="4">
        <f t="shared" si="919"/>
        <v>0</v>
      </c>
      <c r="J3210" s="4">
        <f t="shared" si="920"/>
        <v>0</v>
      </c>
      <c r="K3210" s="4">
        <f t="shared" si="921"/>
        <v>0</v>
      </c>
      <c r="T3210" s="32">
        <f t="shared" si="922"/>
        <v>-3610.6820786002395</v>
      </c>
      <c r="U3210" s="4">
        <f t="shared" si="910"/>
        <v>0</v>
      </c>
    </row>
    <row r="3211" spans="1:21">
      <c r="A3211" s="11">
        <f t="shared" si="911"/>
        <v>3.6112454060602395</v>
      </c>
      <c r="B3211" s="4">
        <f t="shared" si="912"/>
        <v>0</v>
      </c>
      <c r="C3211" s="4">
        <f t="shared" si="913"/>
        <v>0</v>
      </c>
      <c r="D3211" s="4">
        <f t="shared" si="914"/>
        <v>0</v>
      </c>
      <c r="E3211" s="4">
        <f t="shared" si="915"/>
        <v>0</v>
      </c>
      <c r="F3211" s="4">
        <f t="shared" si="916"/>
        <v>0</v>
      </c>
      <c r="G3211" s="4">
        <f t="shared" si="917"/>
        <v>0</v>
      </c>
      <c r="H3211" s="4">
        <f t="shared" si="918"/>
        <v>0</v>
      </c>
      <c r="I3211" s="4">
        <f t="shared" si="919"/>
        <v>0</v>
      </c>
      <c r="J3211" s="4">
        <f t="shared" si="920"/>
        <v>0</v>
      </c>
      <c r="K3211" s="4">
        <f t="shared" si="921"/>
        <v>0</v>
      </c>
      <c r="T3211" s="32">
        <f t="shared" si="922"/>
        <v>-3611.8087335202395</v>
      </c>
      <c r="U3211" s="4">
        <f t="shared" si="910"/>
        <v>0</v>
      </c>
    </row>
    <row r="3212" spans="1:21">
      <c r="A3212" s="11">
        <f t="shared" si="911"/>
        <v>3.6123720609802397</v>
      </c>
      <c r="B3212" s="4">
        <f t="shared" si="912"/>
        <v>0</v>
      </c>
      <c r="C3212" s="4">
        <f t="shared" si="913"/>
        <v>0</v>
      </c>
      <c r="D3212" s="4">
        <f t="shared" si="914"/>
        <v>0</v>
      </c>
      <c r="E3212" s="4">
        <f t="shared" si="915"/>
        <v>0</v>
      </c>
      <c r="F3212" s="4">
        <f t="shared" si="916"/>
        <v>0</v>
      </c>
      <c r="G3212" s="4">
        <f t="shared" si="917"/>
        <v>0</v>
      </c>
      <c r="H3212" s="4">
        <f t="shared" si="918"/>
        <v>0</v>
      </c>
      <c r="I3212" s="4">
        <f t="shared" si="919"/>
        <v>0</v>
      </c>
      <c r="J3212" s="4">
        <f t="shared" si="920"/>
        <v>0</v>
      </c>
      <c r="K3212" s="4">
        <f t="shared" si="921"/>
        <v>0</v>
      </c>
      <c r="T3212" s="32">
        <f t="shared" si="922"/>
        <v>-3612.9353884402399</v>
      </c>
      <c r="U3212" s="4">
        <f t="shared" si="910"/>
        <v>0</v>
      </c>
    </row>
    <row r="3213" spans="1:21">
      <c r="A3213" s="11">
        <f t="shared" si="911"/>
        <v>3.6134987159002399</v>
      </c>
      <c r="B3213" s="4">
        <f t="shared" si="912"/>
        <v>0</v>
      </c>
      <c r="C3213" s="4">
        <f t="shared" si="913"/>
        <v>0</v>
      </c>
      <c r="D3213" s="4">
        <f t="shared" si="914"/>
        <v>0</v>
      </c>
      <c r="E3213" s="4">
        <f t="shared" si="915"/>
        <v>0</v>
      </c>
      <c r="F3213" s="4">
        <f t="shared" si="916"/>
        <v>0</v>
      </c>
      <c r="G3213" s="4">
        <f t="shared" si="917"/>
        <v>0</v>
      </c>
      <c r="H3213" s="4">
        <f t="shared" si="918"/>
        <v>0</v>
      </c>
      <c r="I3213" s="4">
        <f t="shared" si="919"/>
        <v>0</v>
      </c>
      <c r="J3213" s="4">
        <f t="shared" si="920"/>
        <v>0</v>
      </c>
      <c r="K3213" s="4">
        <f t="shared" si="921"/>
        <v>0</v>
      </c>
      <c r="T3213" s="32">
        <f t="shared" si="922"/>
        <v>-3614.0620433602398</v>
      </c>
      <c r="U3213" s="4">
        <f t="shared" si="910"/>
        <v>0</v>
      </c>
    </row>
    <row r="3214" spans="1:21">
      <c r="A3214" s="11">
        <f t="shared" si="911"/>
        <v>3.61462537082024</v>
      </c>
      <c r="B3214" s="4">
        <f t="shared" si="912"/>
        <v>0</v>
      </c>
      <c r="C3214" s="4">
        <f t="shared" si="913"/>
        <v>0</v>
      </c>
      <c r="D3214" s="4">
        <f t="shared" si="914"/>
        <v>0</v>
      </c>
      <c r="E3214" s="4">
        <f t="shared" si="915"/>
        <v>0</v>
      </c>
      <c r="F3214" s="4">
        <f t="shared" si="916"/>
        <v>0</v>
      </c>
      <c r="G3214" s="4">
        <f t="shared" si="917"/>
        <v>0</v>
      </c>
      <c r="H3214" s="4">
        <f t="shared" si="918"/>
        <v>0</v>
      </c>
      <c r="I3214" s="4">
        <f t="shared" si="919"/>
        <v>0</v>
      </c>
      <c r="J3214" s="4">
        <f t="shared" si="920"/>
        <v>0</v>
      </c>
      <c r="K3214" s="4">
        <f t="shared" si="921"/>
        <v>0</v>
      </c>
      <c r="T3214" s="32">
        <f t="shared" si="922"/>
        <v>-3615.1886982802403</v>
      </c>
      <c r="U3214" s="4">
        <f t="shared" si="910"/>
        <v>0</v>
      </c>
    </row>
    <row r="3215" spans="1:21">
      <c r="A3215" s="11">
        <f t="shared" si="911"/>
        <v>3.6157520257402402</v>
      </c>
      <c r="B3215" s="4">
        <f t="shared" si="912"/>
        <v>0</v>
      </c>
      <c r="C3215" s="4">
        <f t="shared" si="913"/>
        <v>0</v>
      </c>
      <c r="D3215" s="4">
        <f t="shared" si="914"/>
        <v>0</v>
      </c>
      <c r="E3215" s="4">
        <f t="shared" si="915"/>
        <v>0</v>
      </c>
      <c r="F3215" s="4">
        <f t="shared" si="916"/>
        <v>0</v>
      </c>
      <c r="G3215" s="4">
        <f t="shared" si="917"/>
        <v>0</v>
      </c>
      <c r="H3215" s="4">
        <f t="shared" si="918"/>
        <v>0</v>
      </c>
      <c r="I3215" s="4">
        <f t="shared" si="919"/>
        <v>0</v>
      </c>
      <c r="J3215" s="4">
        <f t="shared" si="920"/>
        <v>0</v>
      </c>
      <c r="K3215" s="4">
        <f t="shared" si="921"/>
        <v>0</v>
      </c>
      <c r="T3215" s="32">
        <f t="shared" si="922"/>
        <v>-3616.3153532002402</v>
      </c>
      <c r="U3215" s="4">
        <f t="shared" si="910"/>
        <v>0</v>
      </c>
    </row>
    <row r="3216" spans="1:21">
      <c r="A3216" s="11">
        <f t="shared" si="911"/>
        <v>3.6168786806602404</v>
      </c>
      <c r="B3216" s="4">
        <f t="shared" si="912"/>
        <v>0</v>
      </c>
      <c r="C3216" s="4">
        <f t="shared" si="913"/>
        <v>0</v>
      </c>
      <c r="D3216" s="4">
        <f t="shared" si="914"/>
        <v>0</v>
      </c>
      <c r="E3216" s="4">
        <f t="shared" si="915"/>
        <v>0</v>
      </c>
      <c r="F3216" s="4">
        <f t="shared" si="916"/>
        <v>0</v>
      </c>
      <c r="G3216" s="4">
        <f t="shared" si="917"/>
        <v>0</v>
      </c>
      <c r="H3216" s="4">
        <f t="shared" si="918"/>
        <v>0</v>
      </c>
      <c r="I3216" s="4">
        <f t="shared" si="919"/>
        <v>0</v>
      </c>
      <c r="J3216" s="4">
        <f t="shared" si="920"/>
        <v>0</v>
      </c>
      <c r="K3216" s="4">
        <f t="shared" si="921"/>
        <v>0</v>
      </c>
      <c r="T3216" s="32">
        <f t="shared" si="922"/>
        <v>-3617.4420081202406</v>
      </c>
      <c r="U3216" s="4">
        <f t="shared" si="910"/>
        <v>0</v>
      </c>
    </row>
    <row r="3217" spans="1:21">
      <c r="A3217" s="11">
        <f t="shared" si="911"/>
        <v>3.6180053355802406</v>
      </c>
      <c r="B3217" s="4">
        <f t="shared" si="912"/>
        <v>0</v>
      </c>
      <c r="C3217" s="4">
        <f t="shared" si="913"/>
        <v>0</v>
      </c>
      <c r="D3217" s="4">
        <f t="shared" si="914"/>
        <v>0</v>
      </c>
      <c r="E3217" s="4">
        <f t="shared" si="915"/>
        <v>0</v>
      </c>
      <c r="F3217" s="4">
        <f t="shared" si="916"/>
        <v>0</v>
      </c>
      <c r="G3217" s="4">
        <f t="shared" si="917"/>
        <v>0</v>
      </c>
      <c r="H3217" s="4">
        <f t="shared" si="918"/>
        <v>0</v>
      </c>
      <c r="I3217" s="4">
        <f t="shared" si="919"/>
        <v>0</v>
      </c>
      <c r="J3217" s="4">
        <f t="shared" si="920"/>
        <v>0</v>
      </c>
      <c r="K3217" s="4">
        <f t="shared" si="921"/>
        <v>0</v>
      </c>
      <c r="T3217" s="32">
        <f t="shared" si="922"/>
        <v>-3618.5686630402406</v>
      </c>
      <c r="U3217" s="4">
        <f t="shared" si="910"/>
        <v>0</v>
      </c>
    </row>
    <row r="3218" spans="1:21">
      <c r="A3218" s="11">
        <f t="shared" si="911"/>
        <v>3.6191319905002408</v>
      </c>
      <c r="B3218" s="4">
        <f t="shared" si="912"/>
        <v>0</v>
      </c>
      <c r="C3218" s="4">
        <f t="shared" si="913"/>
        <v>0</v>
      </c>
      <c r="D3218" s="4">
        <f t="shared" si="914"/>
        <v>0</v>
      </c>
      <c r="E3218" s="4">
        <f t="shared" si="915"/>
        <v>0</v>
      </c>
      <c r="F3218" s="4">
        <f t="shared" si="916"/>
        <v>0</v>
      </c>
      <c r="G3218" s="4">
        <f t="shared" si="917"/>
        <v>0</v>
      </c>
      <c r="H3218" s="4">
        <f t="shared" si="918"/>
        <v>0</v>
      </c>
      <c r="I3218" s="4">
        <f t="shared" si="919"/>
        <v>0</v>
      </c>
      <c r="J3218" s="4">
        <f t="shared" si="920"/>
        <v>0</v>
      </c>
      <c r="K3218" s="4">
        <f t="shared" si="921"/>
        <v>0</v>
      </c>
      <c r="T3218" s="32">
        <f t="shared" si="922"/>
        <v>-3619.695317960241</v>
      </c>
      <c r="U3218" s="4">
        <f t="shared" si="910"/>
        <v>0</v>
      </c>
    </row>
    <row r="3219" spans="1:21">
      <c r="A3219" s="11">
        <f t="shared" si="911"/>
        <v>3.620258645420241</v>
      </c>
      <c r="B3219" s="4">
        <f t="shared" si="912"/>
        <v>0</v>
      </c>
      <c r="C3219" s="4">
        <f t="shared" si="913"/>
        <v>0</v>
      </c>
      <c r="D3219" s="4">
        <f t="shared" si="914"/>
        <v>0</v>
      </c>
      <c r="E3219" s="4">
        <f t="shared" si="915"/>
        <v>0</v>
      </c>
      <c r="F3219" s="4">
        <f t="shared" si="916"/>
        <v>0</v>
      </c>
      <c r="G3219" s="4">
        <f t="shared" si="917"/>
        <v>0</v>
      </c>
      <c r="H3219" s="4">
        <f t="shared" si="918"/>
        <v>0</v>
      </c>
      <c r="I3219" s="4">
        <f t="shared" si="919"/>
        <v>0</v>
      </c>
      <c r="J3219" s="4">
        <f t="shared" si="920"/>
        <v>0</v>
      </c>
      <c r="K3219" s="4">
        <f t="shared" si="921"/>
        <v>0</v>
      </c>
      <c r="T3219" s="32">
        <f t="shared" si="922"/>
        <v>-3620.821972880241</v>
      </c>
      <c r="U3219" s="4">
        <f t="shared" si="910"/>
        <v>0</v>
      </c>
    </row>
    <row r="3220" spans="1:21">
      <c r="A3220" s="11">
        <f t="shared" si="911"/>
        <v>3.6213853003402412</v>
      </c>
      <c r="B3220" s="4">
        <f t="shared" si="912"/>
        <v>0</v>
      </c>
      <c r="C3220" s="4">
        <f t="shared" si="913"/>
        <v>0</v>
      </c>
      <c r="D3220" s="4">
        <f t="shared" si="914"/>
        <v>0</v>
      </c>
      <c r="E3220" s="4">
        <f t="shared" si="915"/>
        <v>0</v>
      </c>
      <c r="F3220" s="4">
        <f t="shared" si="916"/>
        <v>0</v>
      </c>
      <c r="G3220" s="4">
        <f t="shared" si="917"/>
        <v>0</v>
      </c>
      <c r="H3220" s="4">
        <f t="shared" si="918"/>
        <v>0</v>
      </c>
      <c r="I3220" s="4">
        <f t="shared" si="919"/>
        <v>0</v>
      </c>
      <c r="J3220" s="4">
        <f t="shared" si="920"/>
        <v>0</v>
      </c>
      <c r="K3220" s="4">
        <f t="shared" si="921"/>
        <v>0</v>
      </c>
      <c r="T3220" s="32">
        <f t="shared" si="922"/>
        <v>-3621.9486278002414</v>
      </c>
      <c r="U3220" s="4">
        <f t="shared" si="910"/>
        <v>0</v>
      </c>
    </row>
    <row r="3221" spans="1:21">
      <c r="A3221" s="11">
        <f t="shared" si="911"/>
        <v>3.6225119552602414</v>
      </c>
      <c r="B3221" s="4">
        <f t="shared" si="912"/>
        <v>0</v>
      </c>
      <c r="C3221" s="4">
        <f t="shared" si="913"/>
        <v>0</v>
      </c>
      <c r="D3221" s="4">
        <f t="shared" si="914"/>
        <v>0</v>
      </c>
      <c r="E3221" s="4">
        <f t="shared" si="915"/>
        <v>0</v>
      </c>
      <c r="F3221" s="4">
        <f t="shared" si="916"/>
        <v>0</v>
      </c>
      <c r="G3221" s="4">
        <f t="shared" si="917"/>
        <v>0</v>
      </c>
      <c r="H3221" s="4">
        <f t="shared" si="918"/>
        <v>0</v>
      </c>
      <c r="I3221" s="4">
        <f t="shared" si="919"/>
        <v>0</v>
      </c>
      <c r="J3221" s="4">
        <f t="shared" si="920"/>
        <v>0</v>
      </c>
      <c r="K3221" s="4">
        <f t="shared" si="921"/>
        <v>0</v>
      </c>
      <c r="T3221" s="32">
        <f t="shared" si="922"/>
        <v>-3623.0752827202414</v>
      </c>
      <c r="U3221" s="4">
        <f t="shared" si="910"/>
        <v>0</v>
      </c>
    </row>
    <row r="3222" spans="1:21">
      <c r="A3222" s="11">
        <f t="shared" si="911"/>
        <v>3.6236386101802416</v>
      </c>
      <c r="B3222" s="4">
        <f t="shared" si="912"/>
        <v>0</v>
      </c>
      <c r="C3222" s="4">
        <f t="shared" si="913"/>
        <v>0</v>
      </c>
      <c r="D3222" s="4">
        <f t="shared" si="914"/>
        <v>0</v>
      </c>
      <c r="E3222" s="4">
        <f t="shared" si="915"/>
        <v>0</v>
      </c>
      <c r="F3222" s="4">
        <f t="shared" si="916"/>
        <v>0</v>
      </c>
      <c r="G3222" s="4">
        <f t="shared" si="917"/>
        <v>0</v>
      </c>
      <c r="H3222" s="4">
        <f t="shared" si="918"/>
        <v>0</v>
      </c>
      <c r="I3222" s="4">
        <f t="shared" si="919"/>
        <v>0</v>
      </c>
      <c r="J3222" s="4">
        <f t="shared" si="920"/>
        <v>0</v>
      </c>
      <c r="K3222" s="4">
        <f t="shared" si="921"/>
        <v>0</v>
      </c>
      <c r="T3222" s="32">
        <f t="shared" si="922"/>
        <v>-3624.2019376402418</v>
      </c>
      <c r="U3222" s="4">
        <f t="shared" ref="U3222:U3285" si="923">SUM(B3222:Q3222)</f>
        <v>0</v>
      </c>
    </row>
    <row r="3223" spans="1:21">
      <c r="A3223" s="11">
        <f t="shared" si="911"/>
        <v>3.6247652651002418</v>
      </c>
      <c r="B3223" s="4">
        <f t="shared" si="912"/>
        <v>0</v>
      </c>
      <c r="C3223" s="4">
        <f t="shared" si="913"/>
        <v>0</v>
      </c>
      <c r="D3223" s="4">
        <f t="shared" si="914"/>
        <v>0</v>
      </c>
      <c r="E3223" s="4">
        <f t="shared" si="915"/>
        <v>0</v>
      </c>
      <c r="F3223" s="4">
        <f t="shared" si="916"/>
        <v>0</v>
      </c>
      <c r="G3223" s="4">
        <f t="shared" si="917"/>
        <v>0</v>
      </c>
      <c r="H3223" s="4">
        <f t="shared" si="918"/>
        <v>0</v>
      </c>
      <c r="I3223" s="4">
        <f t="shared" si="919"/>
        <v>0</v>
      </c>
      <c r="J3223" s="4">
        <f t="shared" si="920"/>
        <v>0</v>
      </c>
      <c r="K3223" s="4">
        <f t="shared" si="921"/>
        <v>0</v>
      </c>
      <c r="T3223" s="32">
        <f t="shared" si="922"/>
        <v>-3625.3285925602418</v>
      </c>
      <c r="U3223" s="4">
        <f t="shared" si="923"/>
        <v>0</v>
      </c>
    </row>
    <row r="3224" spans="1:21">
      <c r="A3224" s="11">
        <f t="shared" si="911"/>
        <v>3.625891920020242</v>
      </c>
      <c r="B3224" s="4">
        <f t="shared" si="912"/>
        <v>0</v>
      </c>
      <c r="C3224" s="4">
        <f t="shared" si="913"/>
        <v>0</v>
      </c>
      <c r="D3224" s="4">
        <f t="shared" si="914"/>
        <v>0</v>
      </c>
      <c r="E3224" s="4">
        <f t="shared" si="915"/>
        <v>0</v>
      </c>
      <c r="F3224" s="4">
        <f t="shared" si="916"/>
        <v>0</v>
      </c>
      <c r="G3224" s="4">
        <f t="shared" si="917"/>
        <v>0</v>
      </c>
      <c r="H3224" s="4">
        <f t="shared" si="918"/>
        <v>0</v>
      </c>
      <c r="I3224" s="4">
        <f t="shared" si="919"/>
        <v>0</v>
      </c>
      <c r="J3224" s="4">
        <f t="shared" si="920"/>
        <v>0</v>
      </c>
      <c r="K3224" s="4">
        <f t="shared" si="921"/>
        <v>0</v>
      </c>
      <c r="T3224" s="32">
        <f t="shared" si="922"/>
        <v>-3626.4552474802422</v>
      </c>
      <c r="U3224" s="4">
        <f t="shared" si="923"/>
        <v>0</v>
      </c>
    </row>
    <row r="3225" spans="1:21">
      <c r="A3225" s="11">
        <f t="shared" si="911"/>
        <v>3.6270185749402422</v>
      </c>
      <c r="B3225" s="4">
        <f t="shared" si="912"/>
        <v>0</v>
      </c>
      <c r="C3225" s="4">
        <f t="shared" si="913"/>
        <v>0</v>
      </c>
      <c r="D3225" s="4">
        <f t="shared" si="914"/>
        <v>0</v>
      </c>
      <c r="E3225" s="4">
        <f t="shared" si="915"/>
        <v>0</v>
      </c>
      <c r="F3225" s="4">
        <f t="shared" si="916"/>
        <v>0</v>
      </c>
      <c r="G3225" s="4">
        <f t="shared" si="917"/>
        <v>0</v>
      </c>
      <c r="H3225" s="4">
        <f t="shared" si="918"/>
        <v>0</v>
      </c>
      <c r="I3225" s="4">
        <f t="shared" si="919"/>
        <v>0</v>
      </c>
      <c r="J3225" s="4">
        <f t="shared" si="920"/>
        <v>0</v>
      </c>
      <c r="K3225" s="4">
        <f t="shared" si="921"/>
        <v>0</v>
      </c>
      <c r="T3225" s="32">
        <f t="shared" si="922"/>
        <v>-3627.5819024002421</v>
      </c>
      <c r="U3225" s="4">
        <f t="shared" si="923"/>
        <v>0</v>
      </c>
    </row>
    <row r="3226" spans="1:21">
      <c r="A3226" s="11">
        <f t="shared" si="911"/>
        <v>3.6281452298602423</v>
      </c>
      <c r="B3226" s="4">
        <f t="shared" si="912"/>
        <v>0</v>
      </c>
      <c r="C3226" s="4">
        <f t="shared" si="913"/>
        <v>0</v>
      </c>
      <c r="D3226" s="4">
        <f t="shared" si="914"/>
        <v>0</v>
      </c>
      <c r="E3226" s="4">
        <f t="shared" si="915"/>
        <v>0</v>
      </c>
      <c r="F3226" s="4">
        <f t="shared" si="916"/>
        <v>0</v>
      </c>
      <c r="G3226" s="4">
        <f t="shared" si="917"/>
        <v>0</v>
      </c>
      <c r="H3226" s="4">
        <f t="shared" si="918"/>
        <v>0</v>
      </c>
      <c r="I3226" s="4">
        <f t="shared" si="919"/>
        <v>0</v>
      </c>
      <c r="J3226" s="4">
        <f t="shared" si="920"/>
        <v>0</v>
      </c>
      <c r="K3226" s="4">
        <f t="shared" si="921"/>
        <v>0</v>
      </c>
      <c r="T3226" s="32">
        <f t="shared" si="922"/>
        <v>-3628.7085573202426</v>
      </c>
      <c r="U3226" s="4">
        <f t="shared" si="923"/>
        <v>0</v>
      </c>
    </row>
    <row r="3227" spans="1:21">
      <c r="A3227" s="11">
        <f t="shared" si="911"/>
        <v>3.6292718847802425</v>
      </c>
      <c r="B3227" s="4">
        <f t="shared" si="912"/>
        <v>0</v>
      </c>
      <c r="C3227" s="4">
        <f t="shared" si="913"/>
        <v>0</v>
      </c>
      <c r="D3227" s="4">
        <f t="shared" si="914"/>
        <v>0</v>
      </c>
      <c r="E3227" s="4">
        <f t="shared" si="915"/>
        <v>0</v>
      </c>
      <c r="F3227" s="4">
        <f t="shared" si="916"/>
        <v>0</v>
      </c>
      <c r="G3227" s="4">
        <f t="shared" si="917"/>
        <v>0</v>
      </c>
      <c r="H3227" s="4">
        <f t="shared" si="918"/>
        <v>0</v>
      </c>
      <c r="I3227" s="4">
        <f t="shared" si="919"/>
        <v>0</v>
      </c>
      <c r="J3227" s="4">
        <f t="shared" si="920"/>
        <v>0</v>
      </c>
      <c r="K3227" s="4">
        <f t="shared" si="921"/>
        <v>0</v>
      </c>
      <c r="T3227" s="32">
        <f t="shared" si="922"/>
        <v>-3629.8352122402425</v>
      </c>
      <c r="U3227" s="4">
        <f t="shared" si="923"/>
        <v>0</v>
      </c>
    </row>
    <row r="3228" spans="1:21">
      <c r="A3228" s="11">
        <f t="shared" si="911"/>
        <v>3.6303985397002427</v>
      </c>
      <c r="B3228" s="4">
        <f t="shared" si="912"/>
        <v>0</v>
      </c>
      <c r="C3228" s="4">
        <f t="shared" si="913"/>
        <v>0</v>
      </c>
      <c r="D3228" s="4">
        <f t="shared" si="914"/>
        <v>0</v>
      </c>
      <c r="E3228" s="4">
        <f t="shared" si="915"/>
        <v>0</v>
      </c>
      <c r="F3228" s="4">
        <f t="shared" si="916"/>
        <v>0</v>
      </c>
      <c r="G3228" s="4">
        <f t="shared" si="917"/>
        <v>0</v>
      </c>
      <c r="H3228" s="4">
        <f t="shared" si="918"/>
        <v>0</v>
      </c>
      <c r="I3228" s="4">
        <f t="shared" si="919"/>
        <v>0</v>
      </c>
      <c r="J3228" s="4">
        <f t="shared" si="920"/>
        <v>0</v>
      </c>
      <c r="K3228" s="4">
        <f t="shared" si="921"/>
        <v>0</v>
      </c>
      <c r="T3228" s="32">
        <f t="shared" si="922"/>
        <v>-3630.9618671602429</v>
      </c>
      <c r="U3228" s="4">
        <f t="shared" si="923"/>
        <v>0</v>
      </c>
    </row>
    <row r="3229" spans="1:21">
      <c r="A3229" s="11">
        <f t="shared" si="911"/>
        <v>3.6315251946202429</v>
      </c>
      <c r="B3229" s="4">
        <f t="shared" si="912"/>
        <v>0</v>
      </c>
      <c r="C3229" s="4">
        <f t="shared" si="913"/>
        <v>0</v>
      </c>
      <c r="D3229" s="4">
        <f t="shared" si="914"/>
        <v>0</v>
      </c>
      <c r="E3229" s="4">
        <f t="shared" si="915"/>
        <v>0</v>
      </c>
      <c r="F3229" s="4">
        <f t="shared" si="916"/>
        <v>0</v>
      </c>
      <c r="G3229" s="4">
        <f t="shared" si="917"/>
        <v>0</v>
      </c>
      <c r="H3229" s="4">
        <f t="shared" si="918"/>
        <v>0</v>
      </c>
      <c r="I3229" s="4">
        <f t="shared" si="919"/>
        <v>0</v>
      </c>
      <c r="J3229" s="4">
        <f t="shared" si="920"/>
        <v>0</v>
      </c>
      <c r="K3229" s="4">
        <f t="shared" si="921"/>
        <v>0</v>
      </c>
      <c r="T3229" s="32">
        <f t="shared" si="922"/>
        <v>-3632.0885220802429</v>
      </c>
      <c r="U3229" s="4">
        <f t="shared" si="923"/>
        <v>0</v>
      </c>
    </row>
    <row r="3230" spans="1:21">
      <c r="A3230" s="11">
        <f t="shared" si="911"/>
        <v>3.6326518495402431</v>
      </c>
      <c r="B3230" s="4">
        <f t="shared" si="912"/>
        <v>0</v>
      </c>
      <c r="C3230" s="4">
        <f t="shared" si="913"/>
        <v>0</v>
      </c>
      <c r="D3230" s="4">
        <f t="shared" si="914"/>
        <v>0</v>
      </c>
      <c r="E3230" s="4">
        <f t="shared" si="915"/>
        <v>0</v>
      </c>
      <c r="F3230" s="4">
        <f t="shared" si="916"/>
        <v>0</v>
      </c>
      <c r="G3230" s="4">
        <f t="shared" si="917"/>
        <v>0</v>
      </c>
      <c r="H3230" s="4">
        <f t="shared" si="918"/>
        <v>0</v>
      </c>
      <c r="I3230" s="4">
        <f t="shared" si="919"/>
        <v>0</v>
      </c>
      <c r="J3230" s="4">
        <f t="shared" si="920"/>
        <v>0</v>
      </c>
      <c r="K3230" s="4">
        <f t="shared" si="921"/>
        <v>0</v>
      </c>
      <c r="T3230" s="32">
        <f t="shared" si="922"/>
        <v>-3633.2151770002433</v>
      </c>
      <c r="U3230" s="4">
        <f t="shared" si="923"/>
        <v>0</v>
      </c>
    </row>
    <row r="3231" spans="1:21">
      <c r="A3231" s="11">
        <f t="shared" si="911"/>
        <v>3.6337785044602433</v>
      </c>
      <c r="B3231" s="4">
        <f t="shared" si="912"/>
        <v>0</v>
      </c>
      <c r="C3231" s="4">
        <f t="shared" si="913"/>
        <v>0</v>
      </c>
      <c r="D3231" s="4">
        <f t="shared" si="914"/>
        <v>0</v>
      </c>
      <c r="E3231" s="4">
        <f t="shared" si="915"/>
        <v>0</v>
      </c>
      <c r="F3231" s="4">
        <f t="shared" si="916"/>
        <v>0</v>
      </c>
      <c r="G3231" s="4">
        <f t="shared" si="917"/>
        <v>0</v>
      </c>
      <c r="H3231" s="4">
        <f t="shared" si="918"/>
        <v>0</v>
      </c>
      <c r="I3231" s="4">
        <f t="shared" si="919"/>
        <v>0</v>
      </c>
      <c r="J3231" s="4">
        <f t="shared" si="920"/>
        <v>0</v>
      </c>
      <c r="K3231" s="4">
        <f t="shared" si="921"/>
        <v>0</v>
      </c>
      <c r="T3231" s="32">
        <f t="shared" si="922"/>
        <v>-3634.3418319202433</v>
      </c>
      <c r="U3231" s="4">
        <f t="shared" si="923"/>
        <v>0</v>
      </c>
    </row>
    <row r="3232" spans="1:21">
      <c r="A3232" s="11">
        <f t="shared" si="911"/>
        <v>3.6349051593802435</v>
      </c>
      <c r="B3232" s="4">
        <f t="shared" si="912"/>
        <v>0</v>
      </c>
      <c r="C3232" s="4">
        <f t="shared" si="913"/>
        <v>0</v>
      </c>
      <c r="D3232" s="4">
        <f t="shared" si="914"/>
        <v>0</v>
      </c>
      <c r="E3232" s="4">
        <f t="shared" si="915"/>
        <v>0</v>
      </c>
      <c r="F3232" s="4">
        <f t="shared" si="916"/>
        <v>0</v>
      </c>
      <c r="G3232" s="4">
        <f t="shared" si="917"/>
        <v>0</v>
      </c>
      <c r="H3232" s="4">
        <f t="shared" si="918"/>
        <v>0</v>
      </c>
      <c r="I3232" s="4">
        <f t="shared" si="919"/>
        <v>0</v>
      </c>
      <c r="J3232" s="4">
        <f t="shared" si="920"/>
        <v>0</v>
      </c>
      <c r="K3232" s="4">
        <f t="shared" si="921"/>
        <v>0</v>
      </c>
      <c r="T3232" s="32">
        <f t="shared" si="922"/>
        <v>-3635.4684868402437</v>
      </c>
      <c r="U3232" s="4">
        <f t="shared" si="923"/>
        <v>0</v>
      </c>
    </row>
    <row r="3233" spans="1:21">
      <c r="A3233" s="11">
        <f t="shared" si="911"/>
        <v>3.6360318143002437</v>
      </c>
      <c r="B3233" s="4">
        <f t="shared" si="912"/>
        <v>0</v>
      </c>
      <c r="C3233" s="4">
        <f t="shared" si="913"/>
        <v>0</v>
      </c>
      <c r="D3233" s="4">
        <f t="shared" si="914"/>
        <v>0</v>
      </c>
      <c r="E3233" s="4">
        <f t="shared" si="915"/>
        <v>0</v>
      </c>
      <c r="F3233" s="4">
        <f t="shared" si="916"/>
        <v>0</v>
      </c>
      <c r="G3233" s="4">
        <f t="shared" si="917"/>
        <v>0</v>
      </c>
      <c r="H3233" s="4">
        <f t="shared" si="918"/>
        <v>0</v>
      </c>
      <c r="I3233" s="4">
        <f t="shared" si="919"/>
        <v>0</v>
      </c>
      <c r="J3233" s="4">
        <f t="shared" si="920"/>
        <v>0</v>
      </c>
      <c r="K3233" s="4">
        <f t="shared" si="921"/>
        <v>0</v>
      </c>
      <c r="T3233" s="32">
        <f t="shared" si="922"/>
        <v>-3636.5951417602437</v>
      </c>
      <c r="U3233" s="4">
        <f t="shared" si="923"/>
        <v>0</v>
      </c>
    </row>
    <row r="3234" spans="1:21">
      <c r="A3234" s="11">
        <f t="shared" si="911"/>
        <v>3.6371584692202439</v>
      </c>
      <c r="B3234" s="4">
        <f t="shared" si="912"/>
        <v>0</v>
      </c>
      <c r="C3234" s="4">
        <f t="shared" si="913"/>
        <v>0</v>
      </c>
      <c r="D3234" s="4">
        <f t="shared" si="914"/>
        <v>0</v>
      </c>
      <c r="E3234" s="4">
        <f t="shared" si="915"/>
        <v>0</v>
      </c>
      <c r="F3234" s="4">
        <f t="shared" si="916"/>
        <v>0</v>
      </c>
      <c r="G3234" s="4">
        <f t="shared" si="917"/>
        <v>0</v>
      </c>
      <c r="H3234" s="4">
        <f t="shared" si="918"/>
        <v>0</v>
      </c>
      <c r="I3234" s="4">
        <f t="shared" si="919"/>
        <v>0</v>
      </c>
      <c r="J3234" s="4">
        <f t="shared" si="920"/>
        <v>0</v>
      </c>
      <c r="K3234" s="4">
        <f t="shared" si="921"/>
        <v>0</v>
      </c>
      <c r="T3234" s="32">
        <f t="shared" si="922"/>
        <v>-3637.7217966802441</v>
      </c>
      <c r="U3234" s="4">
        <f t="shared" si="923"/>
        <v>0</v>
      </c>
    </row>
    <row r="3235" spans="1:21">
      <c r="A3235" s="11">
        <f t="shared" si="911"/>
        <v>3.6382851241402441</v>
      </c>
      <c r="B3235" s="4">
        <f t="shared" si="912"/>
        <v>0</v>
      </c>
      <c r="C3235" s="4">
        <f t="shared" si="913"/>
        <v>0</v>
      </c>
      <c r="D3235" s="4">
        <f t="shared" si="914"/>
        <v>0</v>
      </c>
      <c r="E3235" s="4">
        <f t="shared" si="915"/>
        <v>0</v>
      </c>
      <c r="F3235" s="4">
        <f t="shared" si="916"/>
        <v>0</v>
      </c>
      <c r="G3235" s="4">
        <f t="shared" si="917"/>
        <v>0</v>
      </c>
      <c r="H3235" s="4">
        <f t="shared" si="918"/>
        <v>0</v>
      </c>
      <c r="I3235" s="4">
        <f t="shared" si="919"/>
        <v>0</v>
      </c>
      <c r="J3235" s="4">
        <f t="shared" si="920"/>
        <v>0</v>
      </c>
      <c r="K3235" s="4">
        <f t="shared" si="921"/>
        <v>0</v>
      </c>
      <c r="T3235" s="32">
        <f t="shared" si="922"/>
        <v>-3638.8484516002441</v>
      </c>
      <c r="U3235" s="4">
        <f t="shared" si="923"/>
        <v>0</v>
      </c>
    </row>
    <row r="3236" spans="1:21">
      <c r="A3236" s="11">
        <f t="shared" si="911"/>
        <v>3.6394117790602443</v>
      </c>
      <c r="B3236" s="4">
        <f t="shared" si="912"/>
        <v>0</v>
      </c>
      <c r="C3236" s="4">
        <f t="shared" si="913"/>
        <v>0</v>
      </c>
      <c r="D3236" s="4">
        <f t="shared" si="914"/>
        <v>0</v>
      </c>
      <c r="E3236" s="4">
        <f t="shared" si="915"/>
        <v>0</v>
      </c>
      <c r="F3236" s="4">
        <f t="shared" si="916"/>
        <v>0</v>
      </c>
      <c r="G3236" s="4">
        <f t="shared" si="917"/>
        <v>0</v>
      </c>
      <c r="H3236" s="4">
        <f t="shared" si="918"/>
        <v>0</v>
      </c>
      <c r="I3236" s="4">
        <f t="shared" si="919"/>
        <v>0</v>
      </c>
      <c r="J3236" s="4">
        <f t="shared" si="920"/>
        <v>0</v>
      </c>
      <c r="K3236" s="4">
        <f t="shared" si="921"/>
        <v>0</v>
      </c>
      <c r="T3236" s="32">
        <f t="shared" si="922"/>
        <v>-3639.9751065202445</v>
      </c>
      <c r="U3236" s="4">
        <f t="shared" si="923"/>
        <v>0</v>
      </c>
    </row>
    <row r="3237" spans="1:21">
      <c r="A3237" s="11">
        <f t="shared" si="911"/>
        <v>3.6405384339802445</v>
      </c>
      <c r="B3237" s="4">
        <f t="shared" si="912"/>
        <v>0</v>
      </c>
      <c r="C3237" s="4">
        <f t="shared" si="913"/>
        <v>0</v>
      </c>
      <c r="D3237" s="4">
        <f t="shared" si="914"/>
        <v>0</v>
      </c>
      <c r="E3237" s="4">
        <f t="shared" si="915"/>
        <v>0</v>
      </c>
      <c r="F3237" s="4">
        <f t="shared" si="916"/>
        <v>0</v>
      </c>
      <c r="G3237" s="4">
        <f t="shared" si="917"/>
        <v>0</v>
      </c>
      <c r="H3237" s="4">
        <f t="shared" si="918"/>
        <v>0</v>
      </c>
      <c r="I3237" s="4">
        <f t="shared" si="919"/>
        <v>0</v>
      </c>
      <c r="J3237" s="4">
        <f t="shared" si="920"/>
        <v>0</v>
      </c>
      <c r="K3237" s="4">
        <f t="shared" si="921"/>
        <v>0</v>
      </c>
      <c r="T3237" s="32">
        <f t="shared" si="922"/>
        <v>-3641.1017614402444</v>
      </c>
      <c r="U3237" s="4">
        <f t="shared" si="923"/>
        <v>0</v>
      </c>
    </row>
    <row r="3238" spans="1:21">
      <c r="A3238" s="11">
        <f t="shared" si="911"/>
        <v>3.6416650889002447</v>
      </c>
      <c r="B3238" s="4">
        <f t="shared" si="912"/>
        <v>0</v>
      </c>
      <c r="C3238" s="4">
        <f t="shared" si="913"/>
        <v>0</v>
      </c>
      <c r="D3238" s="4">
        <f t="shared" si="914"/>
        <v>0</v>
      </c>
      <c r="E3238" s="4">
        <f t="shared" si="915"/>
        <v>0</v>
      </c>
      <c r="F3238" s="4">
        <f t="shared" si="916"/>
        <v>0</v>
      </c>
      <c r="G3238" s="4">
        <f t="shared" si="917"/>
        <v>0</v>
      </c>
      <c r="H3238" s="4">
        <f t="shared" si="918"/>
        <v>0</v>
      </c>
      <c r="I3238" s="4">
        <f t="shared" si="919"/>
        <v>0</v>
      </c>
      <c r="J3238" s="4">
        <f t="shared" si="920"/>
        <v>0</v>
      </c>
      <c r="K3238" s="4">
        <f t="shared" si="921"/>
        <v>0</v>
      </c>
      <c r="T3238" s="32">
        <f t="shared" si="922"/>
        <v>-3642.2284163602449</v>
      </c>
      <c r="U3238" s="4">
        <f t="shared" si="923"/>
        <v>0</v>
      </c>
    </row>
    <row r="3239" spans="1:21">
      <c r="A3239" s="11">
        <f t="shared" si="911"/>
        <v>3.6427917438202448</v>
      </c>
      <c r="B3239" s="4">
        <f t="shared" si="912"/>
        <v>0</v>
      </c>
      <c r="C3239" s="4">
        <f t="shared" si="913"/>
        <v>0</v>
      </c>
      <c r="D3239" s="4">
        <f t="shared" si="914"/>
        <v>0</v>
      </c>
      <c r="E3239" s="4">
        <f t="shared" si="915"/>
        <v>0</v>
      </c>
      <c r="F3239" s="4">
        <f t="shared" si="916"/>
        <v>0</v>
      </c>
      <c r="G3239" s="4">
        <f t="shared" si="917"/>
        <v>0</v>
      </c>
      <c r="H3239" s="4">
        <f t="shared" si="918"/>
        <v>0</v>
      </c>
      <c r="I3239" s="4">
        <f t="shared" si="919"/>
        <v>0</v>
      </c>
      <c r="J3239" s="4">
        <f t="shared" si="920"/>
        <v>0</v>
      </c>
      <c r="K3239" s="4">
        <f t="shared" si="921"/>
        <v>0</v>
      </c>
      <c r="T3239" s="32">
        <f t="shared" si="922"/>
        <v>-3643.3550712802448</v>
      </c>
      <c r="U3239" s="4">
        <f t="shared" si="923"/>
        <v>0</v>
      </c>
    </row>
    <row r="3240" spans="1:21">
      <c r="A3240" s="11">
        <f t="shared" si="911"/>
        <v>3.643918398740245</v>
      </c>
      <c r="B3240" s="4">
        <f t="shared" si="912"/>
        <v>0</v>
      </c>
      <c r="C3240" s="4">
        <f t="shared" si="913"/>
        <v>0</v>
      </c>
      <c r="D3240" s="4">
        <f t="shared" si="914"/>
        <v>0</v>
      </c>
      <c r="E3240" s="4">
        <f t="shared" si="915"/>
        <v>0</v>
      </c>
      <c r="F3240" s="4">
        <f t="shared" si="916"/>
        <v>0</v>
      </c>
      <c r="G3240" s="4">
        <f t="shared" si="917"/>
        <v>0</v>
      </c>
      <c r="H3240" s="4">
        <f t="shared" si="918"/>
        <v>0</v>
      </c>
      <c r="I3240" s="4">
        <f t="shared" si="919"/>
        <v>0</v>
      </c>
      <c r="J3240" s="4">
        <f t="shared" si="920"/>
        <v>0</v>
      </c>
      <c r="K3240" s="4">
        <f t="shared" si="921"/>
        <v>0</v>
      </c>
      <c r="T3240" s="32">
        <f t="shared" si="922"/>
        <v>-3644.4817262002452</v>
      </c>
      <c r="U3240" s="4">
        <f t="shared" si="923"/>
        <v>0</v>
      </c>
    </row>
    <row r="3241" spans="1:21">
      <c r="A3241" s="11">
        <f t="shared" si="911"/>
        <v>3.6450450536602452</v>
      </c>
      <c r="B3241" s="4">
        <f t="shared" si="912"/>
        <v>0</v>
      </c>
      <c r="C3241" s="4">
        <f t="shared" si="913"/>
        <v>0</v>
      </c>
      <c r="D3241" s="4">
        <f t="shared" si="914"/>
        <v>0</v>
      </c>
      <c r="E3241" s="4">
        <f t="shared" si="915"/>
        <v>0</v>
      </c>
      <c r="F3241" s="4">
        <f t="shared" si="916"/>
        <v>0</v>
      </c>
      <c r="G3241" s="4">
        <f t="shared" si="917"/>
        <v>0</v>
      </c>
      <c r="H3241" s="4">
        <f t="shared" si="918"/>
        <v>0</v>
      </c>
      <c r="I3241" s="4">
        <f t="shared" si="919"/>
        <v>0</v>
      </c>
      <c r="J3241" s="4">
        <f t="shared" si="920"/>
        <v>0</v>
      </c>
      <c r="K3241" s="4">
        <f t="shared" si="921"/>
        <v>0</v>
      </c>
      <c r="T3241" s="32">
        <f t="shared" si="922"/>
        <v>-3645.6083811202452</v>
      </c>
      <c r="U3241" s="4">
        <f t="shared" si="923"/>
        <v>0</v>
      </c>
    </row>
    <row r="3242" spans="1:21">
      <c r="A3242" s="11">
        <f t="shared" si="911"/>
        <v>3.6461717085802454</v>
      </c>
      <c r="B3242" s="4">
        <f t="shared" si="912"/>
        <v>0</v>
      </c>
      <c r="C3242" s="4">
        <f t="shared" si="913"/>
        <v>0</v>
      </c>
      <c r="D3242" s="4">
        <f t="shared" si="914"/>
        <v>0</v>
      </c>
      <c r="E3242" s="4">
        <f t="shared" si="915"/>
        <v>0</v>
      </c>
      <c r="F3242" s="4">
        <f t="shared" si="916"/>
        <v>0</v>
      </c>
      <c r="G3242" s="4">
        <f t="shared" si="917"/>
        <v>0</v>
      </c>
      <c r="H3242" s="4">
        <f t="shared" si="918"/>
        <v>0</v>
      </c>
      <c r="I3242" s="4">
        <f t="shared" si="919"/>
        <v>0</v>
      </c>
      <c r="J3242" s="4">
        <f t="shared" si="920"/>
        <v>0</v>
      </c>
      <c r="K3242" s="4">
        <f t="shared" si="921"/>
        <v>0</v>
      </c>
      <c r="T3242" s="32">
        <f t="shared" si="922"/>
        <v>-3646.7350360402456</v>
      </c>
      <c r="U3242" s="4">
        <f t="shared" si="923"/>
        <v>0</v>
      </c>
    </row>
    <row r="3243" spans="1:21">
      <c r="A3243" s="11">
        <f t="shared" si="911"/>
        <v>3.6472983635002456</v>
      </c>
      <c r="B3243" s="4">
        <f t="shared" si="912"/>
        <v>0</v>
      </c>
      <c r="C3243" s="4">
        <f t="shared" si="913"/>
        <v>0</v>
      </c>
      <c r="D3243" s="4">
        <f t="shared" si="914"/>
        <v>0</v>
      </c>
      <c r="E3243" s="4">
        <f t="shared" si="915"/>
        <v>0</v>
      </c>
      <c r="F3243" s="4">
        <f t="shared" si="916"/>
        <v>0</v>
      </c>
      <c r="G3243" s="4">
        <f t="shared" si="917"/>
        <v>0</v>
      </c>
      <c r="H3243" s="4">
        <f t="shared" si="918"/>
        <v>0</v>
      </c>
      <c r="I3243" s="4">
        <f t="shared" si="919"/>
        <v>0</v>
      </c>
      <c r="J3243" s="4">
        <f t="shared" si="920"/>
        <v>0</v>
      </c>
      <c r="K3243" s="4">
        <f t="shared" si="921"/>
        <v>0</v>
      </c>
      <c r="T3243" s="32">
        <f t="shared" si="922"/>
        <v>-3647.8616909602456</v>
      </c>
      <c r="U3243" s="4">
        <f t="shared" si="923"/>
        <v>0</v>
      </c>
    </row>
    <row r="3244" spans="1:21">
      <c r="A3244" s="11">
        <f t="shared" si="911"/>
        <v>3.6484250184202458</v>
      </c>
      <c r="B3244" s="4">
        <f t="shared" si="912"/>
        <v>0</v>
      </c>
      <c r="C3244" s="4">
        <f t="shared" si="913"/>
        <v>0</v>
      </c>
      <c r="D3244" s="4">
        <f t="shared" si="914"/>
        <v>0</v>
      </c>
      <c r="E3244" s="4">
        <f t="shared" si="915"/>
        <v>0</v>
      </c>
      <c r="F3244" s="4">
        <f t="shared" si="916"/>
        <v>0</v>
      </c>
      <c r="G3244" s="4">
        <f t="shared" si="917"/>
        <v>0</v>
      </c>
      <c r="H3244" s="4">
        <f t="shared" si="918"/>
        <v>0</v>
      </c>
      <c r="I3244" s="4">
        <f t="shared" si="919"/>
        <v>0</v>
      </c>
      <c r="J3244" s="4">
        <f t="shared" si="920"/>
        <v>0</v>
      </c>
      <c r="K3244" s="4">
        <f t="shared" si="921"/>
        <v>0</v>
      </c>
      <c r="T3244" s="32">
        <f t="shared" si="922"/>
        <v>-3648.988345880246</v>
      </c>
      <c r="U3244" s="4">
        <f t="shared" si="923"/>
        <v>0</v>
      </c>
    </row>
    <row r="3245" spans="1:21">
      <c r="A3245" s="11">
        <f t="shared" si="911"/>
        <v>3.649551673340246</v>
      </c>
      <c r="B3245" s="4">
        <f t="shared" si="912"/>
        <v>0</v>
      </c>
      <c r="C3245" s="4">
        <f t="shared" si="913"/>
        <v>0</v>
      </c>
      <c r="D3245" s="4">
        <f t="shared" si="914"/>
        <v>0</v>
      </c>
      <c r="E3245" s="4">
        <f t="shared" si="915"/>
        <v>0</v>
      </c>
      <c r="F3245" s="4">
        <f t="shared" si="916"/>
        <v>0</v>
      </c>
      <c r="G3245" s="4">
        <f t="shared" si="917"/>
        <v>0</v>
      </c>
      <c r="H3245" s="4">
        <f t="shared" si="918"/>
        <v>0</v>
      </c>
      <c r="I3245" s="4">
        <f t="shared" si="919"/>
        <v>0</v>
      </c>
      <c r="J3245" s="4">
        <f t="shared" si="920"/>
        <v>0</v>
      </c>
      <c r="K3245" s="4">
        <f t="shared" si="921"/>
        <v>0</v>
      </c>
      <c r="T3245" s="32">
        <f t="shared" si="922"/>
        <v>-3650.115000800246</v>
      </c>
      <c r="U3245" s="4">
        <f t="shared" si="923"/>
        <v>0</v>
      </c>
    </row>
    <row r="3246" spans="1:21">
      <c r="A3246" s="11">
        <f t="shared" si="911"/>
        <v>3.6506783282602462</v>
      </c>
      <c r="B3246" s="4">
        <f t="shared" si="912"/>
        <v>0</v>
      </c>
      <c r="C3246" s="4">
        <f t="shared" si="913"/>
        <v>0</v>
      </c>
      <c r="D3246" s="4">
        <f t="shared" si="914"/>
        <v>0</v>
      </c>
      <c r="E3246" s="4">
        <f t="shared" si="915"/>
        <v>0</v>
      </c>
      <c r="F3246" s="4">
        <f t="shared" si="916"/>
        <v>0</v>
      </c>
      <c r="G3246" s="4">
        <f t="shared" si="917"/>
        <v>0</v>
      </c>
      <c r="H3246" s="4">
        <f t="shared" si="918"/>
        <v>0</v>
      </c>
      <c r="I3246" s="4">
        <f t="shared" si="919"/>
        <v>0</v>
      </c>
      <c r="J3246" s="4">
        <f t="shared" si="920"/>
        <v>0</v>
      </c>
      <c r="K3246" s="4">
        <f t="shared" si="921"/>
        <v>0</v>
      </c>
      <c r="T3246" s="32">
        <f t="shared" si="922"/>
        <v>-3651.2416557202464</v>
      </c>
      <c r="U3246" s="4">
        <f t="shared" si="923"/>
        <v>0</v>
      </c>
    </row>
    <row r="3247" spans="1:21">
      <c r="A3247" s="11">
        <f t="shared" si="911"/>
        <v>3.6518049831802464</v>
      </c>
      <c r="B3247" s="4">
        <f t="shared" si="912"/>
        <v>0</v>
      </c>
      <c r="C3247" s="4">
        <f t="shared" si="913"/>
        <v>0</v>
      </c>
      <c r="D3247" s="4">
        <f t="shared" si="914"/>
        <v>0</v>
      </c>
      <c r="E3247" s="4">
        <f t="shared" si="915"/>
        <v>0</v>
      </c>
      <c r="F3247" s="4">
        <f t="shared" si="916"/>
        <v>0</v>
      </c>
      <c r="G3247" s="4">
        <f t="shared" si="917"/>
        <v>0</v>
      </c>
      <c r="H3247" s="4">
        <f t="shared" si="918"/>
        <v>0</v>
      </c>
      <c r="I3247" s="4">
        <f t="shared" si="919"/>
        <v>0</v>
      </c>
      <c r="J3247" s="4">
        <f t="shared" si="920"/>
        <v>0</v>
      </c>
      <c r="K3247" s="4">
        <f t="shared" si="921"/>
        <v>0</v>
      </c>
      <c r="T3247" s="32">
        <f t="shared" si="922"/>
        <v>-3652.3683106402464</v>
      </c>
      <c r="U3247" s="4">
        <f t="shared" si="923"/>
        <v>0</v>
      </c>
    </row>
    <row r="3248" spans="1:21">
      <c r="A3248" s="11">
        <f t="shared" si="911"/>
        <v>3.6529316381002466</v>
      </c>
      <c r="B3248" s="4">
        <f t="shared" si="912"/>
        <v>0</v>
      </c>
      <c r="C3248" s="4">
        <f t="shared" si="913"/>
        <v>0</v>
      </c>
      <c r="D3248" s="4">
        <f t="shared" si="914"/>
        <v>0</v>
      </c>
      <c r="E3248" s="4">
        <f t="shared" si="915"/>
        <v>0</v>
      </c>
      <c r="F3248" s="4">
        <f t="shared" si="916"/>
        <v>0</v>
      </c>
      <c r="G3248" s="4">
        <f t="shared" si="917"/>
        <v>0</v>
      </c>
      <c r="H3248" s="4">
        <f t="shared" si="918"/>
        <v>0</v>
      </c>
      <c r="I3248" s="4">
        <f t="shared" si="919"/>
        <v>0</v>
      </c>
      <c r="J3248" s="4">
        <f t="shared" si="920"/>
        <v>0</v>
      </c>
      <c r="K3248" s="4">
        <f t="shared" si="921"/>
        <v>0</v>
      </c>
      <c r="T3248" s="32">
        <f t="shared" si="922"/>
        <v>-3653.4949655602468</v>
      </c>
      <c r="U3248" s="4">
        <f t="shared" si="923"/>
        <v>0</v>
      </c>
    </row>
    <row r="3249" spans="1:21">
      <c r="A3249" s="11">
        <f t="shared" si="911"/>
        <v>3.6540582930202468</v>
      </c>
      <c r="B3249" s="4">
        <f t="shared" si="912"/>
        <v>0</v>
      </c>
      <c r="C3249" s="4">
        <f t="shared" si="913"/>
        <v>0</v>
      </c>
      <c r="D3249" s="4">
        <f t="shared" si="914"/>
        <v>0</v>
      </c>
      <c r="E3249" s="4">
        <f t="shared" si="915"/>
        <v>0</v>
      </c>
      <c r="F3249" s="4">
        <f t="shared" si="916"/>
        <v>0</v>
      </c>
      <c r="G3249" s="4">
        <f t="shared" si="917"/>
        <v>0</v>
      </c>
      <c r="H3249" s="4">
        <f t="shared" si="918"/>
        <v>0</v>
      </c>
      <c r="I3249" s="4">
        <f t="shared" si="919"/>
        <v>0</v>
      </c>
      <c r="J3249" s="4">
        <f t="shared" si="920"/>
        <v>0</v>
      </c>
      <c r="K3249" s="4">
        <f t="shared" si="921"/>
        <v>0</v>
      </c>
      <c r="T3249" s="32">
        <f t="shared" si="922"/>
        <v>-3654.6216204802467</v>
      </c>
      <c r="U3249" s="4">
        <f t="shared" si="923"/>
        <v>0</v>
      </c>
    </row>
    <row r="3250" spans="1:21">
      <c r="A3250" s="11">
        <f t="shared" si="911"/>
        <v>3.655184947940247</v>
      </c>
      <c r="B3250" s="4">
        <f t="shared" si="912"/>
        <v>0</v>
      </c>
      <c r="C3250" s="4">
        <f t="shared" si="913"/>
        <v>0</v>
      </c>
      <c r="D3250" s="4">
        <f t="shared" si="914"/>
        <v>0</v>
      </c>
      <c r="E3250" s="4">
        <f t="shared" si="915"/>
        <v>0</v>
      </c>
      <c r="F3250" s="4">
        <f t="shared" si="916"/>
        <v>0</v>
      </c>
      <c r="G3250" s="4">
        <f t="shared" si="917"/>
        <v>0</v>
      </c>
      <c r="H3250" s="4">
        <f t="shared" si="918"/>
        <v>0</v>
      </c>
      <c r="I3250" s="4">
        <f t="shared" si="919"/>
        <v>0</v>
      </c>
      <c r="J3250" s="4">
        <f t="shared" si="920"/>
        <v>0</v>
      </c>
      <c r="K3250" s="4">
        <f t="shared" si="921"/>
        <v>0</v>
      </c>
      <c r="T3250" s="32">
        <f t="shared" si="922"/>
        <v>-3655.7482754002472</v>
      </c>
      <c r="U3250" s="4">
        <f t="shared" si="923"/>
        <v>0</v>
      </c>
    </row>
    <row r="3251" spans="1:21">
      <c r="A3251" s="11">
        <f t="shared" si="911"/>
        <v>3.6563116028602471</v>
      </c>
      <c r="B3251" s="4">
        <f t="shared" si="912"/>
        <v>0</v>
      </c>
      <c r="C3251" s="4">
        <f t="shared" si="913"/>
        <v>0</v>
      </c>
      <c r="D3251" s="4">
        <f t="shared" si="914"/>
        <v>0</v>
      </c>
      <c r="E3251" s="4">
        <f t="shared" si="915"/>
        <v>0</v>
      </c>
      <c r="F3251" s="4">
        <f t="shared" si="916"/>
        <v>0</v>
      </c>
      <c r="G3251" s="4">
        <f t="shared" si="917"/>
        <v>0</v>
      </c>
      <c r="H3251" s="4">
        <f t="shared" si="918"/>
        <v>0</v>
      </c>
      <c r="I3251" s="4">
        <f t="shared" si="919"/>
        <v>0</v>
      </c>
      <c r="J3251" s="4">
        <f t="shared" si="920"/>
        <v>0</v>
      </c>
      <c r="K3251" s="4">
        <f t="shared" si="921"/>
        <v>0</v>
      </c>
      <c r="T3251" s="32">
        <f t="shared" si="922"/>
        <v>-3656.8749303202471</v>
      </c>
      <c r="U3251" s="4">
        <f t="shared" si="923"/>
        <v>0</v>
      </c>
    </row>
    <row r="3252" spans="1:21">
      <c r="A3252" s="11">
        <f t="shared" si="911"/>
        <v>3.6574382577802473</v>
      </c>
      <c r="B3252" s="4">
        <f t="shared" si="912"/>
        <v>0</v>
      </c>
      <c r="C3252" s="4">
        <f t="shared" si="913"/>
        <v>0</v>
      </c>
      <c r="D3252" s="4">
        <f t="shared" si="914"/>
        <v>0</v>
      </c>
      <c r="E3252" s="4">
        <f t="shared" si="915"/>
        <v>0</v>
      </c>
      <c r="F3252" s="4">
        <f t="shared" si="916"/>
        <v>0</v>
      </c>
      <c r="G3252" s="4">
        <f t="shared" si="917"/>
        <v>0</v>
      </c>
      <c r="H3252" s="4">
        <f t="shared" si="918"/>
        <v>0</v>
      </c>
      <c r="I3252" s="4">
        <f t="shared" si="919"/>
        <v>0</v>
      </c>
      <c r="J3252" s="4">
        <f t="shared" si="920"/>
        <v>0</v>
      </c>
      <c r="K3252" s="4">
        <f t="shared" si="921"/>
        <v>0</v>
      </c>
      <c r="T3252" s="32">
        <f t="shared" si="922"/>
        <v>-3658.0015852402476</v>
      </c>
      <c r="U3252" s="4">
        <f t="shared" si="923"/>
        <v>0</v>
      </c>
    </row>
    <row r="3253" spans="1:21">
      <c r="A3253" s="11">
        <f t="shared" si="911"/>
        <v>3.6585649127002475</v>
      </c>
      <c r="B3253" s="4">
        <f t="shared" si="912"/>
        <v>0</v>
      </c>
      <c r="C3253" s="4">
        <f t="shared" si="913"/>
        <v>0</v>
      </c>
      <c r="D3253" s="4">
        <f t="shared" si="914"/>
        <v>0</v>
      </c>
      <c r="E3253" s="4">
        <f t="shared" si="915"/>
        <v>0</v>
      </c>
      <c r="F3253" s="4">
        <f t="shared" si="916"/>
        <v>0</v>
      </c>
      <c r="G3253" s="4">
        <f t="shared" si="917"/>
        <v>0</v>
      </c>
      <c r="H3253" s="4">
        <f t="shared" si="918"/>
        <v>0</v>
      </c>
      <c r="I3253" s="4">
        <f t="shared" si="919"/>
        <v>0</v>
      </c>
      <c r="J3253" s="4">
        <f t="shared" si="920"/>
        <v>0</v>
      </c>
      <c r="K3253" s="4">
        <f t="shared" si="921"/>
        <v>0</v>
      </c>
      <c r="T3253" s="32">
        <f t="shared" si="922"/>
        <v>-3659.1282401602475</v>
      </c>
      <c r="U3253" s="4">
        <f t="shared" si="923"/>
        <v>0</v>
      </c>
    </row>
    <row r="3254" spans="1:21">
      <c r="A3254" s="11">
        <f t="shared" si="911"/>
        <v>3.6596915676202477</v>
      </c>
      <c r="B3254" s="4">
        <f t="shared" si="912"/>
        <v>0</v>
      </c>
      <c r="C3254" s="4">
        <f t="shared" si="913"/>
        <v>0</v>
      </c>
      <c r="D3254" s="4">
        <f t="shared" si="914"/>
        <v>0</v>
      </c>
      <c r="E3254" s="4">
        <f t="shared" si="915"/>
        <v>0</v>
      </c>
      <c r="F3254" s="4">
        <f t="shared" si="916"/>
        <v>0</v>
      </c>
      <c r="G3254" s="4">
        <f t="shared" si="917"/>
        <v>0</v>
      </c>
      <c r="H3254" s="4">
        <f t="shared" si="918"/>
        <v>0</v>
      </c>
      <c r="I3254" s="4">
        <f t="shared" si="919"/>
        <v>0</v>
      </c>
      <c r="J3254" s="4">
        <f t="shared" si="920"/>
        <v>0</v>
      </c>
      <c r="K3254" s="4">
        <f t="shared" si="921"/>
        <v>0</v>
      </c>
      <c r="T3254" s="32">
        <f t="shared" si="922"/>
        <v>-3660.2548950802479</v>
      </c>
      <c r="U3254" s="4">
        <f t="shared" si="923"/>
        <v>0</v>
      </c>
    </row>
    <row r="3255" spans="1:21">
      <c r="A3255" s="11">
        <f t="shared" si="911"/>
        <v>3.6608182225402479</v>
      </c>
      <c r="B3255" s="4">
        <f t="shared" si="912"/>
        <v>0</v>
      </c>
      <c r="C3255" s="4">
        <f t="shared" si="913"/>
        <v>0</v>
      </c>
      <c r="D3255" s="4">
        <f t="shared" si="914"/>
        <v>0</v>
      </c>
      <c r="E3255" s="4">
        <f t="shared" si="915"/>
        <v>0</v>
      </c>
      <c r="F3255" s="4">
        <f t="shared" si="916"/>
        <v>0</v>
      </c>
      <c r="G3255" s="4">
        <f t="shared" si="917"/>
        <v>0</v>
      </c>
      <c r="H3255" s="4">
        <f t="shared" si="918"/>
        <v>0</v>
      </c>
      <c r="I3255" s="4">
        <f t="shared" si="919"/>
        <v>0</v>
      </c>
      <c r="J3255" s="4">
        <f t="shared" si="920"/>
        <v>0</v>
      </c>
      <c r="K3255" s="4">
        <f t="shared" si="921"/>
        <v>0</v>
      </c>
      <c r="T3255" s="32">
        <f t="shared" si="922"/>
        <v>-3661.3815500002479</v>
      </c>
      <c r="U3255" s="4">
        <f t="shared" si="923"/>
        <v>0</v>
      </c>
    </row>
    <row r="3256" spans="1:21">
      <c r="A3256" s="11">
        <f t="shared" si="911"/>
        <v>3.6619448774602481</v>
      </c>
      <c r="B3256" s="4">
        <f t="shared" si="912"/>
        <v>0</v>
      </c>
      <c r="C3256" s="4">
        <f t="shared" si="913"/>
        <v>0</v>
      </c>
      <c r="D3256" s="4">
        <f t="shared" si="914"/>
        <v>0</v>
      </c>
      <c r="E3256" s="4">
        <f t="shared" si="915"/>
        <v>0</v>
      </c>
      <c r="F3256" s="4">
        <f t="shared" si="916"/>
        <v>0</v>
      </c>
      <c r="G3256" s="4">
        <f t="shared" si="917"/>
        <v>0</v>
      </c>
      <c r="H3256" s="4">
        <f t="shared" si="918"/>
        <v>0</v>
      </c>
      <c r="I3256" s="4">
        <f t="shared" si="919"/>
        <v>0</v>
      </c>
      <c r="J3256" s="4">
        <f t="shared" si="920"/>
        <v>0</v>
      </c>
      <c r="K3256" s="4">
        <f t="shared" si="921"/>
        <v>0</v>
      </c>
      <c r="T3256" s="32">
        <f t="shared" si="922"/>
        <v>-3662.5082049202483</v>
      </c>
      <c r="U3256" s="4">
        <f t="shared" si="923"/>
        <v>0</v>
      </c>
    </row>
    <row r="3257" spans="1:21">
      <c r="A3257" s="11">
        <f t="shared" si="911"/>
        <v>3.6630715323802483</v>
      </c>
      <c r="B3257" s="4">
        <f t="shared" si="912"/>
        <v>0</v>
      </c>
      <c r="C3257" s="4">
        <f t="shared" si="913"/>
        <v>0</v>
      </c>
      <c r="D3257" s="4">
        <f t="shared" si="914"/>
        <v>0</v>
      </c>
      <c r="E3257" s="4">
        <f t="shared" si="915"/>
        <v>0</v>
      </c>
      <c r="F3257" s="4">
        <f t="shared" si="916"/>
        <v>0</v>
      </c>
      <c r="G3257" s="4">
        <f t="shared" si="917"/>
        <v>0</v>
      </c>
      <c r="H3257" s="4">
        <f t="shared" si="918"/>
        <v>0</v>
      </c>
      <c r="I3257" s="4">
        <f t="shared" si="919"/>
        <v>0</v>
      </c>
      <c r="J3257" s="4">
        <f t="shared" si="920"/>
        <v>0</v>
      </c>
      <c r="K3257" s="4">
        <f t="shared" si="921"/>
        <v>0</v>
      </c>
      <c r="T3257" s="32">
        <f t="shared" si="922"/>
        <v>-3663.6348598402483</v>
      </c>
      <c r="U3257" s="4">
        <f t="shared" si="923"/>
        <v>0</v>
      </c>
    </row>
    <row r="3258" spans="1:21">
      <c r="A3258" s="11">
        <f t="shared" si="911"/>
        <v>3.6641981873002485</v>
      </c>
      <c r="B3258" s="4">
        <f t="shared" si="912"/>
        <v>1</v>
      </c>
      <c r="C3258" s="4">
        <f t="shared" si="913"/>
        <v>0</v>
      </c>
      <c r="D3258" s="4">
        <f t="shared" si="914"/>
        <v>0</v>
      </c>
      <c r="E3258" s="4">
        <f t="shared" si="915"/>
        <v>0</v>
      </c>
      <c r="F3258" s="4">
        <f t="shared" si="916"/>
        <v>0</v>
      </c>
      <c r="G3258" s="4">
        <f t="shared" si="917"/>
        <v>0</v>
      </c>
      <c r="H3258" s="4">
        <f t="shared" si="918"/>
        <v>0</v>
      </c>
      <c r="I3258" s="4">
        <f t="shared" si="919"/>
        <v>0</v>
      </c>
      <c r="J3258" s="4">
        <f t="shared" si="920"/>
        <v>0</v>
      </c>
      <c r="K3258" s="4">
        <f t="shared" si="921"/>
        <v>0</v>
      </c>
      <c r="T3258" s="32">
        <f t="shared" si="922"/>
        <v>-3664.7615147602487</v>
      </c>
      <c r="U3258" s="4">
        <f t="shared" si="923"/>
        <v>1</v>
      </c>
    </row>
    <row r="3259" spans="1:21">
      <c r="A3259" s="11">
        <f t="shared" si="911"/>
        <v>3.6653248422202487</v>
      </c>
      <c r="B3259" s="4">
        <f t="shared" si="912"/>
        <v>0</v>
      </c>
      <c r="C3259" s="4">
        <f t="shared" si="913"/>
        <v>0</v>
      </c>
      <c r="D3259" s="4">
        <f t="shared" si="914"/>
        <v>0</v>
      </c>
      <c r="E3259" s="4">
        <f t="shared" si="915"/>
        <v>0</v>
      </c>
      <c r="F3259" s="4">
        <f t="shared" si="916"/>
        <v>0</v>
      </c>
      <c r="G3259" s="4">
        <f t="shared" si="917"/>
        <v>0</v>
      </c>
      <c r="H3259" s="4">
        <f t="shared" si="918"/>
        <v>0</v>
      </c>
      <c r="I3259" s="4">
        <f t="shared" si="919"/>
        <v>0</v>
      </c>
      <c r="J3259" s="4">
        <f t="shared" si="920"/>
        <v>0</v>
      </c>
      <c r="K3259" s="4">
        <f t="shared" si="921"/>
        <v>0</v>
      </c>
      <c r="T3259" s="32">
        <f t="shared" si="922"/>
        <v>-3665.8881696802487</v>
      </c>
      <c r="U3259" s="4">
        <f t="shared" si="923"/>
        <v>0</v>
      </c>
    </row>
    <row r="3260" spans="1:21">
      <c r="A3260" s="11">
        <f t="shared" si="911"/>
        <v>3.6664514971402489</v>
      </c>
      <c r="B3260" s="4">
        <f t="shared" si="912"/>
        <v>0</v>
      </c>
      <c r="C3260" s="4">
        <f t="shared" si="913"/>
        <v>0</v>
      </c>
      <c r="D3260" s="4">
        <f t="shared" si="914"/>
        <v>0</v>
      </c>
      <c r="E3260" s="4">
        <f t="shared" si="915"/>
        <v>0</v>
      </c>
      <c r="F3260" s="4">
        <f t="shared" si="916"/>
        <v>0</v>
      </c>
      <c r="G3260" s="4">
        <f t="shared" si="917"/>
        <v>0</v>
      </c>
      <c r="H3260" s="4">
        <f t="shared" si="918"/>
        <v>0</v>
      </c>
      <c r="I3260" s="4">
        <f t="shared" si="919"/>
        <v>0</v>
      </c>
      <c r="J3260" s="4">
        <f t="shared" si="920"/>
        <v>0</v>
      </c>
      <c r="K3260" s="4">
        <f t="shared" si="921"/>
        <v>0</v>
      </c>
      <c r="T3260" s="32">
        <f t="shared" si="922"/>
        <v>-3667.0148246002491</v>
      </c>
      <c r="U3260" s="4">
        <f t="shared" si="923"/>
        <v>0</v>
      </c>
    </row>
    <row r="3261" spans="1:21">
      <c r="A3261" s="11">
        <f t="shared" si="911"/>
        <v>3.6675781520602491</v>
      </c>
      <c r="B3261" s="4">
        <f t="shared" si="912"/>
        <v>0</v>
      </c>
      <c r="C3261" s="4">
        <f t="shared" si="913"/>
        <v>0</v>
      </c>
      <c r="D3261" s="4">
        <f t="shared" si="914"/>
        <v>0</v>
      </c>
      <c r="E3261" s="4">
        <f t="shared" si="915"/>
        <v>0</v>
      </c>
      <c r="F3261" s="4">
        <f t="shared" si="916"/>
        <v>0</v>
      </c>
      <c r="G3261" s="4">
        <f t="shared" si="917"/>
        <v>0</v>
      </c>
      <c r="H3261" s="4">
        <f t="shared" si="918"/>
        <v>0</v>
      </c>
      <c r="I3261" s="4">
        <f t="shared" si="919"/>
        <v>0</v>
      </c>
      <c r="J3261" s="4">
        <f t="shared" si="920"/>
        <v>0</v>
      </c>
      <c r="K3261" s="4">
        <f t="shared" si="921"/>
        <v>0</v>
      </c>
      <c r="T3261" s="32">
        <f t="shared" si="922"/>
        <v>-3668.141479520249</v>
      </c>
      <c r="U3261" s="4">
        <f t="shared" si="923"/>
        <v>0</v>
      </c>
    </row>
    <row r="3262" spans="1:21">
      <c r="A3262" s="11">
        <f t="shared" ref="A3262:A3325" si="924">A3261+ 0.00112665492</f>
        <v>3.6687048069802493</v>
      </c>
      <c r="B3262" s="4">
        <f t="shared" si="912"/>
        <v>0</v>
      </c>
      <c r="C3262" s="4">
        <f t="shared" si="913"/>
        <v>0</v>
      </c>
      <c r="D3262" s="4">
        <f t="shared" si="914"/>
        <v>0</v>
      </c>
      <c r="E3262" s="4">
        <f t="shared" si="915"/>
        <v>0</v>
      </c>
      <c r="F3262" s="4">
        <f t="shared" si="916"/>
        <v>0</v>
      </c>
      <c r="G3262" s="4">
        <f t="shared" si="917"/>
        <v>0</v>
      </c>
      <c r="H3262" s="4">
        <f t="shared" si="918"/>
        <v>0</v>
      </c>
      <c r="I3262" s="4">
        <f t="shared" si="919"/>
        <v>0</v>
      </c>
      <c r="J3262" s="4">
        <f t="shared" si="920"/>
        <v>0</v>
      </c>
      <c r="K3262" s="4">
        <f t="shared" si="921"/>
        <v>0</v>
      </c>
      <c r="T3262" s="32">
        <f t="shared" si="922"/>
        <v>-3669.2681344402495</v>
      </c>
      <c r="U3262" s="4">
        <f t="shared" si="923"/>
        <v>0</v>
      </c>
    </row>
    <row r="3263" spans="1:21">
      <c r="A3263" s="11">
        <f t="shared" si="924"/>
        <v>3.6698314619002494</v>
      </c>
      <c r="B3263" s="4">
        <f t="shared" si="912"/>
        <v>0</v>
      </c>
      <c r="C3263" s="4">
        <f t="shared" si="913"/>
        <v>0</v>
      </c>
      <c r="D3263" s="4">
        <f t="shared" si="914"/>
        <v>0</v>
      </c>
      <c r="E3263" s="4">
        <f t="shared" si="915"/>
        <v>0</v>
      </c>
      <c r="F3263" s="4">
        <f t="shared" si="916"/>
        <v>0</v>
      </c>
      <c r="G3263" s="4">
        <f t="shared" si="917"/>
        <v>0</v>
      </c>
      <c r="H3263" s="4">
        <f t="shared" si="918"/>
        <v>0</v>
      </c>
      <c r="I3263" s="4">
        <f t="shared" si="919"/>
        <v>0</v>
      </c>
      <c r="J3263" s="4">
        <f t="shared" si="920"/>
        <v>0</v>
      </c>
      <c r="K3263" s="4">
        <f t="shared" si="921"/>
        <v>0</v>
      </c>
      <c r="T3263" s="32">
        <f t="shared" si="922"/>
        <v>-3670.3947893602494</v>
      </c>
      <c r="U3263" s="4">
        <f t="shared" si="923"/>
        <v>0</v>
      </c>
    </row>
    <row r="3264" spans="1:21">
      <c r="A3264" s="11">
        <f t="shared" si="924"/>
        <v>3.6709581168202496</v>
      </c>
      <c r="B3264" s="4">
        <f t="shared" si="912"/>
        <v>0</v>
      </c>
      <c r="C3264" s="4">
        <f t="shared" si="913"/>
        <v>1</v>
      </c>
      <c r="D3264" s="4">
        <f t="shared" si="914"/>
        <v>0</v>
      </c>
      <c r="E3264" s="4">
        <f t="shared" si="915"/>
        <v>0</v>
      </c>
      <c r="F3264" s="4">
        <f t="shared" si="916"/>
        <v>0</v>
      </c>
      <c r="G3264" s="4">
        <f t="shared" si="917"/>
        <v>0</v>
      </c>
      <c r="H3264" s="4">
        <f t="shared" si="918"/>
        <v>0</v>
      </c>
      <c r="I3264" s="4">
        <f t="shared" si="919"/>
        <v>0</v>
      </c>
      <c r="J3264" s="4">
        <f t="shared" si="920"/>
        <v>0</v>
      </c>
      <c r="K3264" s="4">
        <f t="shared" si="921"/>
        <v>0</v>
      </c>
      <c r="T3264" s="32">
        <f t="shared" si="922"/>
        <v>-3671.5214442802499</v>
      </c>
      <c r="U3264" s="4">
        <f t="shared" si="923"/>
        <v>1</v>
      </c>
    </row>
    <row r="3265" spans="1:21">
      <c r="A3265" s="11">
        <f t="shared" si="924"/>
        <v>3.6720847717402498</v>
      </c>
      <c r="B3265" s="4">
        <f t="shared" si="912"/>
        <v>0</v>
      </c>
      <c r="C3265" s="4">
        <f t="shared" si="913"/>
        <v>0</v>
      </c>
      <c r="D3265" s="4">
        <f t="shared" si="914"/>
        <v>0</v>
      </c>
      <c r="E3265" s="4">
        <f t="shared" si="915"/>
        <v>0</v>
      </c>
      <c r="F3265" s="4">
        <f t="shared" si="916"/>
        <v>0</v>
      </c>
      <c r="G3265" s="4">
        <f t="shared" si="917"/>
        <v>0</v>
      </c>
      <c r="H3265" s="4">
        <f t="shared" si="918"/>
        <v>0</v>
      </c>
      <c r="I3265" s="4">
        <f t="shared" si="919"/>
        <v>0</v>
      </c>
      <c r="J3265" s="4">
        <f t="shared" si="920"/>
        <v>0</v>
      </c>
      <c r="K3265" s="4">
        <f t="shared" si="921"/>
        <v>0</v>
      </c>
      <c r="T3265" s="32">
        <f t="shared" si="922"/>
        <v>-3672.6480992002498</v>
      </c>
      <c r="U3265" s="4">
        <f t="shared" si="923"/>
        <v>0</v>
      </c>
    </row>
    <row r="3266" spans="1:21">
      <c r="A3266" s="11">
        <f t="shared" si="924"/>
        <v>3.67321142666025</v>
      </c>
      <c r="B3266" s="4">
        <f t="shared" si="912"/>
        <v>0</v>
      </c>
      <c r="C3266" s="4">
        <f t="shared" si="913"/>
        <v>0</v>
      </c>
      <c r="D3266" s="4">
        <f t="shared" si="914"/>
        <v>0</v>
      </c>
      <c r="E3266" s="4">
        <f t="shared" si="915"/>
        <v>0</v>
      </c>
      <c r="F3266" s="4">
        <f t="shared" si="916"/>
        <v>0</v>
      </c>
      <c r="G3266" s="4">
        <f t="shared" si="917"/>
        <v>0</v>
      </c>
      <c r="H3266" s="4">
        <f t="shared" si="918"/>
        <v>0</v>
      </c>
      <c r="I3266" s="4">
        <f t="shared" si="919"/>
        <v>0</v>
      </c>
      <c r="J3266" s="4">
        <f t="shared" si="920"/>
        <v>0</v>
      </c>
      <c r="K3266" s="4">
        <f t="shared" si="921"/>
        <v>0</v>
      </c>
      <c r="T3266" s="32">
        <f t="shared" si="922"/>
        <v>-3673.7747541202502</v>
      </c>
      <c r="U3266" s="4">
        <f t="shared" si="923"/>
        <v>0</v>
      </c>
    </row>
    <row r="3267" spans="1:21">
      <c r="A3267" s="11">
        <f t="shared" si="924"/>
        <v>3.6743380815802502</v>
      </c>
      <c r="B3267" s="4">
        <f t="shared" si="912"/>
        <v>0</v>
      </c>
      <c r="C3267" s="4">
        <f t="shared" si="913"/>
        <v>0</v>
      </c>
      <c r="D3267" s="4">
        <f t="shared" si="914"/>
        <v>0</v>
      </c>
      <c r="E3267" s="4">
        <f t="shared" si="915"/>
        <v>0</v>
      </c>
      <c r="F3267" s="4">
        <f t="shared" si="916"/>
        <v>0</v>
      </c>
      <c r="G3267" s="4">
        <f t="shared" si="917"/>
        <v>0</v>
      </c>
      <c r="H3267" s="4">
        <f t="shared" si="918"/>
        <v>0</v>
      </c>
      <c r="I3267" s="4">
        <f t="shared" si="919"/>
        <v>0</v>
      </c>
      <c r="J3267" s="4">
        <f t="shared" si="920"/>
        <v>0</v>
      </c>
      <c r="K3267" s="4">
        <f t="shared" si="921"/>
        <v>0</v>
      </c>
      <c r="T3267" s="32">
        <f t="shared" si="922"/>
        <v>-3674.9014090402502</v>
      </c>
      <c r="U3267" s="4">
        <f t="shared" si="923"/>
        <v>0</v>
      </c>
    </row>
    <row r="3268" spans="1:21">
      <c r="A3268" s="11">
        <f t="shared" si="924"/>
        <v>3.6754647365002504</v>
      </c>
      <c r="B3268" s="4">
        <f t="shared" si="912"/>
        <v>0</v>
      </c>
      <c r="C3268" s="4">
        <f t="shared" si="913"/>
        <v>0</v>
      </c>
      <c r="D3268" s="4">
        <f t="shared" si="914"/>
        <v>0</v>
      </c>
      <c r="E3268" s="4">
        <f t="shared" si="915"/>
        <v>0</v>
      </c>
      <c r="F3268" s="4">
        <f t="shared" si="916"/>
        <v>0</v>
      </c>
      <c r="G3268" s="4">
        <f t="shared" si="917"/>
        <v>0</v>
      </c>
      <c r="H3268" s="4">
        <f t="shared" si="918"/>
        <v>0</v>
      </c>
      <c r="I3268" s="4">
        <f t="shared" si="919"/>
        <v>0</v>
      </c>
      <c r="J3268" s="4">
        <f t="shared" si="920"/>
        <v>0</v>
      </c>
      <c r="K3268" s="4">
        <f t="shared" si="921"/>
        <v>0</v>
      </c>
      <c r="T3268" s="32">
        <f t="shared" si="922"/>
        <v>-3676.0280639602506</v>
      </c>
      <c r="U3268" s="4">
        <f t="shared" si="923"/>
        <v>0</v>
      </c>
    </row>
    <row r="3269" spans="1:21">
      <c r="A3269" s="11">
        <f t="shared" si="924"/>
        <v>3.6765913914202506</v>
      </c>
      <c r="B3269" s="4">
        <f t="shared" ref="B3269:B3332" si="925">COUNTIFS(Col_1,"&gt;="&amp;A3269,Col_1,"&lt;"&amp;A3270)</f>
        <v>0</v>
      </c>
      <c r="C3269" s="4">
        <f t="shared" ref="C3269:C3332" si="926">COUNTIFS(Col_2,"&gt;="&amp;A3269,Col_2,"&lt;"&amp;A3270)</f>
        <v>0</v>
      </c>
      <c r="D3269" s="4">
        <f t="shared" ref="D3269:D3332" si="927">COUNTIFS(Col_3,"&gt;="&amp;A3269,Col_3,"&lt;"&amp;A3270)</f>
        <v>0</v>
      </c>
      <c r="E3269" s="4">
        <f t="shared" ref="E3269:E3332" si="928">COUNTIFS(Col_4,"&gt;="&amp;A3269,Col_4,"&lt;"&amp;A3270)</f>
        <v>0</v>
      </c>
      <c r="F3269" s="4">
        <f t="shared" ref="F3269:F3332" si="929">COUNTIFS(Col_5,"&gt;="&amp;A3269,Col_5,"&lt;"&amp;A3270)</f>
        <v>1</v>
      </c>
      <c r="G3269" s="4">
        <f t="shared" ref="G3269:G3332" si="930">COUNTIFS(Col_6,"&gt;="&amp;A3269,Col_6,"&lt;"&amp;A3270)</f>
        <v>0</v>
      </c>
      <c r="H3269" s="4">
        <f t="shared" ref="H3269:H3332" si="931">COUNTIFS(Col_7,"&gt;="&amp;A3269,Col_7,"&lt;"&amp;A3270)</f>
        <v>0</v>
      </c>
      <c r="I3269" s="4">
        <f t="shared" ref="I3269:I3332" si="932">COUNTIFS(Col_8,"&gt;="&amp;A3269,Col_8,"&lt;"&amp;A3270)</f>
        <v>0</v>
      </c>
      <c r="J3269" s="4">
        <f t="shared" ref="J3269:J3332" si="933">COUNTIFS(Col_9,"&gt;="&amp;A3269,Col_9,"&lt;"&amp;A3270)</f>
        <v>0</v>
      </c>
      <c r="K3269" s="4">
        <f t="shared" ref="K3269:K3332" si="934">COUNTIFS(Col_10,"&gt;="&amp;A3269,Col_10,"&lt;"&amp;A3270)</f>
        <v>0</v>
      </c>
      <c r="T3269" s="32">
        <f t="shared" si="922"/>
        <v>-3677.1547188802506</v>
      </c>
      <c r="U3269" s="4">
        <f t="shared" si="923"/>
        <v>1</v>
      </c>
    </row>
    <row r="3270" spans="1:21">
      <c r="A3270" s="11">
        <f t="shared" si="924"/>
        <v>3.6777180463402508</v>
      </c>
      <c r="B3270" s="4">
        <f t="shared" si="925"/>
        <v>0</v>
      </c>
      <c r="C3270" s="4">
        <f t="shared" si="926"/>
        <v>0</v>
      </c>
      <c r="D3270" s="4">
        <f t="shared" si="927"/>
        <v>0</v>
      </c>
      <c r="E3270" s="4">
        <f t="shared" si="928"/>
        <v>0</v>
      </c>
      <c r="F3270" s="4">
        <f t="shared" si="929"/>
        <v>0</v>
      </c>
      <c r="G3270" s="4">
        <f t="shared" si="930"/>
        <v>0</v>
      </c>
      <c r="H3270" s="4">
        <f t="shared" si="931"/>
        <v>0</v>
      </c>
      <c r="I3270" s="4">
        <f t="shared" si="932"/>
        <v>0</v>
      </c>
      <c r="J3270" s="4">
        <f t="shared" si="933"/>
        <v>0</v>
      </c>
      <c r="K3270" s="4">
        <f t="shared" si="934"/>
        <v>0</v>
      </c>
      <c r="T3270" s="32">
        <f t="shared" ref="T3270:T3333" si="935">-AVERAGE(A3270:A3271)*1000</f>
        <v>-3678.281373800251</v>
      </c>
      <c r="U3270" s="4">
        <f t="shared" si="923"/>
        <v>0</v>
      </c>
    </row>
    <row r="3271" spans="1:21">
      <c r="A3271" s="11">
        <f t="shared" si="924"/>
        <v>3.678844701260251</v>
      </c>
      <c r="B3271" s="4">
        <f t="shared" si="925"/>
        <v>0</v>
      </c>
      <c r="C3271" s="4">
        <f t="shared" si="926"/>
        <v>0</v>
      </c>
      <c r="D3271" s="4">
        <f t="shared" si="927"/>
        <v>0</v>
      </c>
      <c r="E3271" s="4">
        <f t="shared" si="928"/>
        <v>0</v>
      </c>
      <c r="F3271" s="4">
        <f t="shared" si="929"/>
        <v>0</v>
      </c>
      <c r="G3271" s="4">
        <f t="shared" si="930"/>
        <v>0</v>
      </c>
      <c r="H3271" s="4">
        <f t="shared" si="931"/>
        <v>0</v>
      </c>
      <c r="I3271" s="4">
        <f t="shared" si="932"/>
        <v>0</v>
      </c>
      <c r="J3271" s="4">
        <f t="shared" si="933"/>
        <v>0</v>
      </c>
      <c r="K3271" s="4">
        <f t="shared" si="934"/>
        <v>0</v>
      </c>
      <c r="T3271" s="32">
        <f t="shared" si="935"/>
        <v>-3679.408028720251</v>
      </c>
      <c r="U3271" s="4">
        <f t="shared" si="923"/>
        <v>0</v>
      </c>
    </row>
    <row r="3272" spans="1:21">
      <c r="A3272" s="11">
        <f t="shared" si="924"/>
        <v>3.6799713561802512</v>
      </c>
      <c r="B3272" s="4">
        <f t="shared" si="925"/>
        <v>0</v>
      </c>
      <c r="C3272" s="4">
        <f t="shared" si="926"/>
        <v>0</v>
      </c>
      <c r="D3272" s="4">
        <f t="shared" si="927"/>
        <v>0</v>
      </c>
      <c r="E3272" s="4">
        <f t="shared" si="928"/>
        <v>0</v>
      </c>
      <c r="F3272" s="4">
        <f t="shared" si="929"/>
        <v>0</v>
      </c>
      <c r="G3272" s="4">
        <f t="shared" si="930"/>
        <v>0</v>
      </c>
      <c r="H3272" s="4">
        <f t="shared" si="931"/>
        <v>0</v>
      </c>
      <c r="I3272" s="4">
        <f t="shared" si="932"/>
        <v>0</v>
      </c>
      <c r="J3272" s="4">
        <f t="shared" si="933"/>
        <v>0</v>
      </c>
      <c r="K3272" s="4">
        <f t="shared" si="934"/>
        <v>0</v>
      </c>
      <c r="T3272" s="32">
        <f t="shared" si="935"/>
        <v>-3680.5346836402514</v>
      </c>
      <c r="U3272" s="4">
        <f t="shared" si="923"/>
        <v>0</v>
      </c>
    </row>
    <row r="3273" spans="1:21">
      <c r="A3273" s="11">
        <f t="shared" si="924"/>
        <v>3.6810980111002514</v>
      </c>
      <c r="B3273" s="4">
        <f t="shared" si="925"/>
        <v>0</v>
      </c>
      <c r="C3273" s="4">
        <f t="shared" si="926"/>
        <v>0</v>
      </c>
      <c r="D3273" s="4">
        <f t="shared" si="927"/>
        <v>0</v>
      </c>
      <c r="E3273" s="4">
        <f t="shared" si="928"/>
        <v>0</v>
      </c>
      <c r="F3273" s="4">
        <f t="shared" si="929"/>
        <v>0</v>
      </c>
      <c r="G3273" s="4">
        <f t="shared" si="930"/>
        <v>0</v>
      </c>
      <c r="H3273" s="4">
        <f t="shared" si="931"/>
        <v>0</v>
      </c>
      <c r="I3273" s="4">
        <f t="shared" si="932"/>
        <v>0</v>
      </c>
      <c r="J3273" s="4">
        <f t="shared" si="933"/>
        <v>0</v>
      </c>
      <c r="K3273" s="4">
        <f t="shared" si="934"/>
        <v>0</v>
      </c>
      <c r="T3273" s="32">
        <f t="shared" si="935"/>
        <v>-3681.6613385602514</v>
      </c>
      <c r="U3273" s="4">
        <f t="shared" si="923"/>
        <v>0</v>
      </c>
    </row>
    <row r="3274" spans="1:21">
      <c r="A3274" s="11">
        <f t="shared" si="924"/>
        <v>3.6822246660202516</v>
      </c>
      <c r="B3274" s="4">
        <f t="shared" si="925"/>
        <v>0</v>
      </c>
      <c r="C3274" s="4">
        <f t="shared" si="926"/>
        <v>0</v>
      </c>
      <c r="D3274" s="4">
        <f t="shared" si="927"/>
        <v>0</v>
      </c>
      <c r="E3274" s="4">
        <f t="shared" si="928"/>
        <v>0</v>
      </c>
      <c r="F3274" s="4">
        <f t="shared" si="929"/>
        <v>0</v>
      </c>
      <c r="G3274" s="4">
        <f t="shared" si="930"/>
        <v>0</v>
      </c>
      <c r="H3274" s="4">
        <f t="shared" si="931"/>
        <v>0</v>
      </c>
      <c r="I3274" s="4">
        <f t="shared" si="932"/>
        <v>0</v>
      </c>
      <c r="J3274" s="4">
        <f t="shared" si="933"/>
        <v>0</v>
      </c>
      <c r="K3274" s="4">
        <f t="shared" si="934"/>
        <v>0</v>
      </c>
      <c r="T3274" s="32">
        <f t="shared" si="935"/>
        <v>-3682.7879934802518</v>
      </c>
      <c r="U3274" s="4">
        <f t="shared" si="923"/>
        <v>0</v>
      </c>
    </row>
    <row r="3275" spans="1:21">
      <c r="A3275" s="11">
        <f t="shared" si="924"/>
        <v>3.6833513209402517</v>
      </c>
      <c r="B3275" s="4">
        <f t="shared" si="925"/>
        <v>0</v>
      </c>
      <c r="C3275" s="4">
        <f t="shared" si="926"/>
        <v>0</v>
      </c>
      <c r="D3275" s="4">
        <f t="shared" si="927"/>
        <v>0</v>
      </c>
      <c r="E3275" s="4">
        <f t="shared" si="928"/>
        <v>0</v>
      </c>
      <c r="F3275" s="4">
        <f t="shared" si="929"/>
        <v>0</v>
      </c>
      <c r="G3275" s="4">
        <f t="shared" si="930"/>
        <v>0</v>
      </c>
      <c r="H3275" s="4">
        <f t="shared" si="931"/>
        <v>0</v>
      </c>
      <c r="I3275" s="4">
        <f t="shared" si="932"/>
        <v>0</v>
      </c>
      <c r="J3275" s="4">
        <f t="shared" si="933"/>
        <v>0</v>
      </c>
      <c r="K3275" s="4">
        <f t="shared" si="934"/>
        <v>0</v>
      </c>
      <c r="T3275" s="32">
        <f t="shared" si="935"/>
        <v>-3683.9146484002517</v>
      </c>
      <c r="U3275" s="4">
        <f t="shared" si="923"/>
        <v>0</v>
      </c>
    </row>
    <row r="3276" spans="1:21">
      <c r="A3276" s="11">
        <f t="shared" si="924"/>
        <v>3.6844779758602519</v>
      </c>
      <c r="B3276" s="4">
        <f t="shared" si="925"/>
        <v>0</v>
      </c>
      <c r="C3276" s="4">
        <f t="shared" si="926"/>
        <v>0</v>
      </c>
      <c r="D3276" s="4">
        <f t="shared" si="927"/>
        <v>0</v>
      </c>
      <c r="E3276" s="4">
        <f t="shared" si="928"/>
        <v>0</v>
      </c>
      <c r="F3276" s="4">
        <f t="shared" si="929"/>
        <v>0</v>
      </c>
      <c r="G3276" s="4">
        <f t="shared" si="930"/>
        <v>0</v>
      </c>
      <c r="H3276" s="4">
        <f t="shared" si="931"/>
        <v>0</v>
      </c>
      <c r="I3276" s="4">
        <f t="shared" si="932"/>
        <v>0</v>
      </c>
      <c r="J3276" s="4">
        <f t="shared" si="933"/>
        <v>0</v>
      </c>
      <c r="K3276" s="4">
        <f t="shared" si="934"/>
        <v>0</v>
      </c>
      <c r="T3276" s="32">
        <f t="shared" si="935"/>
        <v>-3685.0413033202522</v>
      </c>
      <c r="U3276" s="4">
        <f t="shared" si="923"/>
        <v>0</v>
      </c>
    </row>
    <row r="3277" spans="1:21">
      <c r="A3277" s="11">
        <f t="shared" si="924"/>
        <v>3.6856046307802521</v>
      </c>
      <c r="B3277" s="4">
        <f t="shared" si="925"/>
        <v>0</v>
      </c>
      <c r="C3277" s="4">
        <f t="shared" si="926"/>
        <v>0</v>
      </c>
      <c r="D3277" s="4">
        <f t="shared" si="927"/>
        <v>0</v>
      </c>
      <c r="E3277" s="4">
        <f t="shared" si="928"/>
        <v>0</v>
      </c>
      <c r="F3277" s="4">
        <f t="shared" si="929"/>
        <v>0</v>
      </c>
      <c r="G3277" s="4">
        <f t="shared" si="930"/>
        <v>0</v>
      </c>
      <c r="H3277" s="4">
        <f t="shared" si="931"/>
        <v>0</v>
      </c>
      <c r="I3277" s="4">
        <f t="shared" si="932"/>
        <v>0</v>
      </c>
      <c r="J3277" s="4">
        <f t="shared" si="933"/>
        <v>0</v>
      </c>
      <c r="K3277" s="4">
        <f t="shared" si="934"/>
        <v>0</v>
      </c>
      <c r="T3277" s="32">
        <f t="shared" si="935"/>
        <v>-3686.1679582402521</v>
      </c>
      <c r="U3277" s="4">
        <f t="shared" si="923"/>
        <v>0</v>
      </c>
    </row>
    <row r="3278" spans="1:21">
      <c r="A3278" s="11">
        <f t="shared" si="924"/>
        <v>3.6867312857002523</v>
      </c>
      <c r="B3278" s="4">
        <f t="shared" si="925"/>
        <v>0</v>
      </c>
      <c r="C3278" s="4">
        <f t="shared" si="926"/>
        <v>0</v>
      </c>
      <c r="D3278" s="4">
        <f t="shared" si="927"/>
        <v>0</v>
      </c>
      <c r="E3278" s="4">
        <f t="shared" si="928"/>
        <v>0</v>
      </c>
      <c r="F3278" s="4">
        <f t="shared" si="929"/>
        <v>0</v>
      </c>
      <c r="G3278" s="4">
        <f t="shared" si="930"/>
        <v>0</v>
      </c>
      <c r="H3278" s="4">
        <f t="shared" si="931"/>
        <v>0</v>
      </c>
      <c r="I3278" s="4">
        <f t="shared" si="932"/>
        <v>0</v>
      </c>
      <c r="J3278" s="4">
        <f t="shared" si="933"/>
        <v>0</v>
      </c>
      <c r="K3278" s="4">
        <f t="shared" si="934"/>
        <v>0</v>
      </c>
      <c r="T3278" s="32">
        <f t="shared" si="935"/>
        <v>-3687.2946131602525</v>
      </c>
      <c r="U3278" s="4">
        <f t="shared" si="923"/>
        <v>0</v>
      </c>
    </row>
    <row r="3279" spans="1:21">
      <c r="A3279" s="11">
        <f t="shared" si="924"/>
        <v>3.6878579406202525</v>
      </c>
      <c r="B3279" s="4">
        <f t="shared" si="925"/>
        <v>0</v>
      </c>
      <c r="C3279" s="4">
        <f t="shared" si="926"/>
        <v>0</v>
      </c>
      <c r="D3279" s="4">
        <f t="shared" si="927"/>
        <v>0</v>
      </c>
      <c r="E3279" s="4">
        <f t="shared" si="928"/>
        <v>0</v>
      </c>
      <c r="F3279" s="4">
        <f t="shared" si="929"/>
        <v>0</v>
      </c>
      <c r="G3279" s="4">
        <f t="shared" si="930"/>
        <v>0</v>
      </c>
      <c r="H3279" s="4">
        <f t="shared" si="931"/>
        <v>0</v>
      </c>
      <c r="I3279" s="4">
        <f t="shared" si="932"/>
        <v>0</v>
      </c>
      <c r="J3279" s="4">
        <f t="shared" si="933"/>
        <v>0</v>
      </c>
      <c r="K3279" s="4">
        <f t="shared" si="934"/>
        <v>0</v>
      </c>
      <c r="T3279" s="32">
        <f t="shared" si="935"/>
        <v>-3688.4212680802525</v>
      </c>
      <c r="U3279" s="4">
        <f t="shared" si="923"/>
        <v>0</v>
      </c>
    </row>
    <row r="3280" spans="1:21">
      <c r="A3280" s="11">
        <f t="shared" si="924"/>
        <v>3.6889845955402527</v>
      </c>
      <c r="B3280" s="4">
        <f t="shared" si="925"/>
        <v>0</v>
      </c>
      <c r="C3280" s="4">
        <f t="shared" si="926"/>
        <v>0</v>
      </c>
      <c r="D3280" s="4">
        <f t="shared" si="927"/>
        <v>0</v>
      </c>
      <c r="E3280" s="4">
        <f t="shared" si="928"/>
        <v>0</v>
      </c>
      <c r="F3280" s="4">
        <f t="shared" si="929"/>
        <v>0</v>
      </c>
      <c r="G3280" s="4">
        <f t="shared" si="930"/>
        <v>0</v>
      </c>
      <c r="H3280" s="4">
        <f t="shared" si="931"/>
        <v>0</v>
      </c>
      <c r="I3280" s="4">
        <f t="shared" si="932"/>
        <v>0</v>
      </c>
      <c r="J3280" s="4">
        <f t="shared" si="933"/>
        <v>0</v>
      </c>
      <c r="K3280" s="4">
        <f t="shared" si="934"/>
        <v>0</v>
      </c>
      <c r="T3280" s="32">
        <f t="shared" si="935"/>
        <v>-3689.5479230002529</v>
      </c>
      <c r="U3280" s="4">
        <f t="shared" si="923"/>
        <v>0</v>
      </c>
    </row>
    <row r="3281" spans="1:21">
      <c r="A3281" s="11">
        <f t="shared" si="924"/>
        <v>3.6901112504602529</v>
      </c>
      <c r="B3281" s="4">
        <f t="shared" si="925"/>
        <v>0</v>
      </c>
      <c r="C3281" s="4">
        <f t="shared" si="926"/>
        <v>0</v>
      </c>
      <c r="D3281" s="4">
        <f t="shared" si="927"/>
        <v>0</v>
      </c>
      <c r="E3281" s="4">
        <f t="shared" si="928"/>
        <v>0</v>
      </c>
      <c r="F3281" s="4">
        <f t="shared" si="929"/>
        <v>0</v>
      </c>
      <c r="G3281" s="4">
        <f t="shared" si="930"/>
        <v>0</v>
      </c>
      <c r="H3281" s="4">
        <f t="shared" si="931"/>
        <v>0</v>
      </c>
      <c r="I3281" s="4">
        <f t="shared" si="932"/>
        <v>0</v>
      </c>
      <c r="J3281" s="4">
        <f t="shared" si="933"/>
        <v>0</v>
      </c>
      <c r="K3281" s="4">
        <f t="shared" si="934"/>
        <v>0</v>
      </c>
      <c r="T3281" s="32">
        <f t="shared" si="935"/>
        <v>-3690.6745779202529</v>
      </c>
      <c r="U3281" s="4">
        <f t="shared" si="923"/>
        <v>0</v>
      </c>
    </row>
    <row r="3282" spans="1:21">
      <c r="A3282" s="11">
        <f t="shared" si="924"/>
        <v>3.6912379053802531</v>
      </c>
      <c r="B3282" s="4">
        <f t="shared" si="925"/>
        <v>0</v>
      </c>
      <c r="C3282" s="4">
        <f t="shared" si="926"/>
        <v>0</v>
      </c>
      <c r="D3282" s="4">
        <f t="shared" si="927"/>
        <v>0</v>
      </c>
      <c r="E3282" s="4">
        <f t="shared" si="928"/>
        <v>0</v>
      </c>
      <c r="F3282" s="4">
        <f t="shared" si="929"/>
        <v>0</v>
      </c>
      <c r="G3282" s="4">
        <f t="shared" si="930"/>
        <v>0</v>
      </c>
      <c r="H3282" s="4">
        <f t="shared" si="931"/>
        <v>0</v>
      </c>
      <c r="I3282" s="4">
        <f t="shared" si="932"/>
        <v>0</v>
      </c>
      <c r="J3282" s="4">
        <f t="shared" si="933"/>
        <v>0</v>
      </c>
      <c r="K3282" s="4">
        <f t="shared" si="934"/>
        <v>0</v>
      </c>
      <c r="T3282" s="32">
        <f t="shared" si="935"/>
        <v>-3691.8012328402533</v>
      </c>
      <c r="U3282" s="4">
        <f t="shared" si="923"/>
        <v>0</v>
      </c>
    </row>
    <row r="3283" spans="1:21">
      <c r="A3283" s="11">
        <f t="shared" si="924"/>
        <v>3.6923645603002533</v>
      </c>
      <c r="B3283" s="4">
        <f t="shared" si="925"/>
        <v>0</v>
      </c>
      <c r="C3283" s="4">
        <f t="shared" si="926"/>
        <v>0</v>
      </c>
      <c r="D3283" s="4">
        <f t="shared" si="927"/>
        <v>0</v>
      </c>
      <c r="E3283" s="4">
        <f t="shared" si="928"/>
        <v>0</v>
      </c>
      <c r="F3283" s="4">
        <f t="shared" si="929"/>
        <v>0</v>
      </c>
      <c r="G3283" s="4">
        <f t="shared" si="930"/>
        <v>0</v>
      </c>
      <c r="H3283" s="4">
        <f t="shared" si="931"/>
        <v>0</v>
      </c>
      <c r="I3283" s="4">
        <f t="shared" si="932"/>
        <v>0</v>
      </c>
      <c r="J3283" s="4">
        <f t="shared" si="933"/>
        <v>0</v>
      </c>
      <c r="K3283" s="4">
        <f t="shared" si="934"/>
        <v>0</v>
      </c>
      <c r="T3283" s="32">
        <f t="shared" si="935"/>
        <v>-3692.9278877602533</v>
      </c>
      <c r="U3283" s="4">
        <f t="shared" si="923"/>
        <v>0</v>
      </c>
    </row>
    <row r="3284" spans="1:21">
      <c r="A3284" s="11">
        <f t="shared" si="924"/>
        <v>3.6934912152202535</v>
      </c>
      <c r="B3284" s="4">
        <f t="shared" si="925"/>
        <v>0</v>
      </c>
      <c r="C3284" s="4">
        <f t="shared" si="926"/>
        <v>0</v>
      </c>
      <c r="D3284" s="4">
        <f t="shared" si="927"/>
        <v>0</v>
      </c>
      <c r="E3284" s="4">
        <f t="shared" si="928"/>
        <v>0</v>
      </c>
      <c r="F3284" s="4">
        <f t="shared" si="929"/>
        <v>0</v>
      </c>
      <c r="G3284" s="4">
        <f t="shared" si="930"/>
        <v>0</v>
      </c>
      <c r="H3284" s="4">
        <f t="shared" si="931"/>
        <v>0</v>
      </c>
      <c r="I3284" s="4">
        <f t="shared" si="932"/>
        <v>0</v>
      </c>
      <c r="J3284" s="4">
        <f t="shared" si="933"/>
        <v>0</v>
      </c>
      <c r="K3284" s="4">
        <f t="shared" si="934"/>
        <v>0</v>
      </c>
      <c r="T3284" s="32">
        <f t="shared" si="935"/>
        <v>-3694.0545426802537</v>
      </c>
      <c r="U3284" s="4">
        <f t="shared" si="923"/>
        <v>0</v>
      </c>
    </row>
    <row r="3285" spans="1:21">
      <c r="A3285" s="11">
        <f t="shared" si="924"/>
        <v>3.6946178701402537</v>
      </c>
      <c r="B3285" s="4">
        <f t="shared" si="925"/>
        <v>0</v>
      </c>
      <c r="C3285" s="4">
        <f t="shared" si="926"/>
        <v>0</v>
      </c>
      <c r="D3285" s="4">
        <f t="shared" si="927"/>
        <v>0</v>
      </c>
      <c r="E3285" s="4">
        <f t="shared" si="928"/>
        <v>0</v>
      </c>
      <c r="F3285" s="4">
        <f t="shared" si="929"/>
        <v>0</v>
      </c>
      <c r="G3285" s="4">
        <f t="shared" si="930"/>
        <v>0</v>
      </c>
      <c r="H3285" s="4">
        <f t="shared" si="931"/>
        <v>0</v>
      </c>
      <c r="I3285" s="4">
        <f t="shared" si="932"/>
        <v>0</v>
      </c>
      <c r="J3285" s="4">
        <f t="shared" si="933"/>
        <v>0</v>
      </c>
      <c r="K3285" s="4">
        <f t="shared" si="934"/>
        <v>0</v>
      </c>
      <c r="T3285" s="32">
        <f t="shared" si="935"/>
        <v>-3695.1811976002537</v>
      </c>
      <c r="U3285" s="4">
        <f t="shared" si="923"/>
        <v>0</v>
      </c>
    </row>
    <row r="3286" spans="1:21">
      <c r="A3286" s="11">
        <f t="shared" si="924"/>
        <v>3.6957445250602539</v>
      </c>
      <c r="B3286" s="4">
        <f t="shared" si="925"/>
        <v>0</v>
      </c>
      <c r="C3286" s="4">
        <f t="shared" si="926"/>
        <v>0</v>
      </c>
      <c r="D3286" s="4">
        <f t="shared" si="927"/>
        <v>0</v>
      </c>
      <c r="E3286" s="4">
        <f t="shared" si="928"/>
        <v>0</v>
      </c>
      <c r="F3286" s="4">
        <f t="shared" si="929"/>
        <v>0</v>
      </c>
      <c r="G3286" s="4">
        <f t="shared" si="930"/>
        <v>0</v>
      </c>
      <c r="H3286" s="4">
        <f t="shared" si="931"/>
        <v>0</v>
      </c>
      <c r="I3286" s="4">
        <f t="shared" si="932"/>
        <v>0</v>
      </c>
      <c r="J3286" s="4">
        <f t="shared" si="933"/>
        <v>0</v>
      </c>
      <c r="K3286" s="4">
        <f t="shared" si="934"/>
        <v>0</v>
      </c>
      <c r="T3286" s="32">
        <f t="shared" si="935"/>
        <v>-3696.3078525202541</v>
      </c>
      <c r="U3286" s="4">
        <f t="shared" ref="U3286:U3349" si="936">SUM(B3286:Q3286)</f>
        <v>0</v>
      </c>
    </row>
    <row r="3287" spans="1:21">
      <c r="A3287" s="11">
        <f t="shared" si="924"/>
        <v>3.6968711799802541</v>
      </c>
      <c r="B3287" s="4">
        <f t="shared" si="925"/>
        <v>0</v>
      </c>
      <c r="C3287" s="4">
        <f t="shared" si="926"/>
        <v>0</v>
      </c>
      <c r="D3287" s="4">
        <f t="shared" si="927"/>
        <v>0</v>
      </c>
      <c r="E3287" s="4">
        <f t="shared" si="928"/>
        <v>0</v>
      </c>
      <c r="F3287" s="4">
        <f t="shared" si="929"/>
        <v>0</v>
      </c>
      <c r="G3287" s="4">
        <f t="shared" si="930"/>
        <v>0</v>
      </c>
      <c r="H3287" s="4">
        <f t="shared" si="931"/>
        <v>0</v>
      </c>
      <c r="I3287" s="4">
        <f t="shared" si="932"/>
        <v>0</v>
      </c>
      <c r="J3287" s="4">
        <f t="shared" si="933"/>
        <v>0</v>
      </c>
      <c r="K3287" s="4">
        <f t="shared" si="934"/>
        <v>0</v>
      </c>
      <c r="T3287" s="32">
        <f t="shared" si="935"/>
        <v>-3697.434507440254</v>
      </c>
      <c r="U3287" s="4">
        <f t="shared" si="936"/>
        <v>0</v>
      </c>
    </row>
    <row r="3288" spans="1:21">
      <c r="A3288" s="11">
        <f t="shared" si="924"/>
        <v>3.6979978349002542</v>
      </c>
      <c r="B3288" s="4">
        <f t="shared" si="925"/>
        <v>0</v>
      </c>
      <c r="C3288" s="4">
        <f t="shared" si="926"/>
        <v>0</v>
      </c>
      <c r="D3288" s="4">
        <f t="shared" si="927"/>
        <v>0</v>
      </c>
      <c r="E3288" s="4">
        <f t="shared" si="928"/>
        <v>0</v>
      </c>
      <c r="F3288" s="4">
        <f t="shared" si="929"/>
        <v>0</v>
      </c>
      <c r="G3288" s="4">
        <f t="shared" si="930"/>
        <v>0</v>
      </c>
      <c r="H3288" s="4">
        <f t="shared" si="931"/>
        <v>0</v>
      </c>
      <c r="I3288" s="4">
        <f t="shared" si="932"/>
        <v>0</v>
      </c>
      <c r="J3288" s="4">
        <f t="shared" si="933"/>
        <v>0</v>
      </c>
      <c r="K3288" s="4">
        <f t="shared" si="934"/>
        <v>0</v>
      </c>
      <c r="T3288" s="32">
        <f t="shared" si="935"/>
        <v>-3698.5611623602545</v>
      </c>
      <c r="U3288" s="4">
        <f t="shared" si="936"/>
        <v>0</v>
      </c>
    </row>
    <row r="3289" spans="1:21">
      <c r="A3289" s="11">
        <f t="shared" si="924"/>
        <v>3.6991244898202544</v>
      </c>
      <c r="B3289" s="4">
        <f t="shared" si="925"/>
        <v>0</v>
      </c>
      <c r="C3289" s="4">
        <f t="shared" si="926"/>
        <v>0</v>
      </c>
      <c r="D3289" s="4">
        <f t="shared" si="927"/>
        <v>0</v>
      </c>
      <c r="E3289" s="4">
        <f t="shared" si="928"/>
        <v>0</v>
      </c>
      <c r="F3289" s="4">
        <f t="shared" si="929"/>
        <v>0</v>
      </c>
      <c r="G3289" s="4">
        <f t="shared" si="930"/>
        <v>0</v>
      </c>
      <c r="H3289" s="4">
        <f t="shared" si="931"/>
        <v>0</v>
      </c>
      <c r="I3289" s="4">
        <f t="shared" si="932"/>
        <v>0</v>
      </c>
      <c r="J3289" s="4">
        <f t="shared" si="933"/>
        <v>0</v>
      </c>
      <c r="K3289" s="4">
        <f t="shared" si="934"/>
        <v>0</v>
      </c>
      <c r="T3289" s="32">
        <f t="shared" si="935"/>
        <v>-3699.6878172802544</v>
      </c>
      <c r="U3289" s="4">
        <f t="shared" si="936"/>
        <v>0</v>
      </c>
    </row>
    <row r="3290" spans="1:21">
      <c r="A3290" s="11">
        <f t="shared" si="924"/>
        <v>3.7002511447402546</v>
      </c>
      <c r="B3290" s="4">
        <f t="shared" si="925"/>
        <v>0</v>
      </c>
      <c r="C3290" s="4">
        <f t="shared" si="926"/>
        <v>0</v>
      </c>
      <c r="D3290" s="4">
        <f t="shared" si="927"/>
        <v>0</v>
      </c>
      <c r="E3290" s="4">
        <f t="shared" si="928"/>
        <v>0</v>
      </c>
      <c r="F3290" s="4">
        <f t="shared" si="929"/>
        <v>0</v>
      </c>
      <c r="G3290" s="4">
        <f t="shared" si="930"/>
        <v>0</v>
      </c>
      <c r="H3290" s="4">
        <f t="shared" si="931"/>
        <v>0</v>
      </c>
      <c r="I3290" s="4">
        <f t="shared" si="932"/>
        <v>0</v>
      </c>
      <c r="J3290" s="4">
        <f t="shared" si="933"/>
        <v>0</v>
      </c>
      <c r="K3290" s="4">
        <f t="shared" si="934"/>
        <v>0</v>
      </c>
      <c r="T3290" s="32">
        <f t="shared" si="935"/>
        <v>-3700.8144722002548</v>
      </c>
      <c r="U3290" s="4">
        <f t="shared" si="936"/>
        <v>0</v>
      </c>
    </row>
    <row r="3291" spans="1:21">
      <c r="A3291" s="11">
        <f t="shared" si="924"/>
        <v>3.7013777996602548</v>
      </c>
      <c r="B3291" s="4">
        <f t="shared" si="925"/>
        <v>0</v>
      </c>
      <c r="C3291" s="4">
        <f t="shared" si="926"/>
        <v>0</v>
      </c>
      <c r="D3291" s="4">
        <f t="shared" si="927"/>
        <v>0</v>
      </c>
      <c r="E3291" s="4">
        <f t="shared" si="928"/>
        <v>0</v>
      </c>
      <c r="F3291" s="4">
        <f t="shared" si="929"/>
        <v>0</v>
      </c>
      <c r="G3291" s="4">
        <f t="shared" si="930"/>
        <v>0</v>
      </c>
      <c r="H3291" s="4">
        <f t="shared" si="931"/>
        <v>0</v>
      </c>
      <c r="I3291" s="4">
        <f t="shared" si="932"/>
        <v>0</v>
      </c>
      <c r="J3291" s="4">
        <f t="shared" si="933"/>
        <v>0</v>
      </c>
      <c r="K3291" s="4">
        <f t="shared" si="934"/>
        <v>0</v>
      </c>
      <c r="T3291" s="32">
        <f t="shared" si="935"/>
        <v>-3701.9411271202548</v>
      </c>
      <c r="U3291" s="4">
        <f t="shared" si="936"/>
        <v>0</v>
      </c>
    </row>
    <row r="3292" spans="1:21">
      <c r="A3292" s="11">
        <f t="shared" si="924"/>
        <v>3.702504454580255</v>
      </c>
      <c r="B3292" s="4">
        <f t="shared" si="925"/>
        <v>0</v>
      </c>
      <c r="C3292" s="4">
        <f t="shared" si="926"/>
        <v>0</v>
      </c>
      <c r="D3292" s="4">
        <f t="shared" si="927"/>
        <v>0</v>
      </c>
      <c r="E3292" s="4">
        <f t="shared" si="928"/>
        <v>0</v>
      </c>
      <c r="F3292" s="4">
        <f t="shared" si="929"/>
        <v>0</v>
      </c>
      <c r="G3292" s="4">
        <f t="shared" si="930"/>
        <v>0</v>
      </c>
      <c r="H3292" s="4">
        <f t="shared" si="931"/>
        <v>0</v>
      </c>
      <c r="I3292" s="4">
        <f t="shared" si="932"/>
        <v>0</v>
      </c>
      <c r="J3292" s="4">
        <f t="shared" si="933"/>
        <v>0</v>
      </c>
      <c r="K3292" s="4">
        <f t="shared" si="934"/>
        <v>0</v>
      </c>
      <c r="T3292" s="32">
        <f t="shared" si="935"/>
        <v>-3703.0677820402552</v>
      </c>
      <c r="U3292" s="4">
        <f t="shared" si="936"/>
        <v>0</v>
      </c>
    </row>
    <row r="3293" spans="1:21">
      <c r="A3293" s="11">
        <f t="shared" si="924"/>
        <v>3.7036311095002552</v>
      </c>
      <c r="B3293" s="4">
        <f t="shared" si="925"/>
        <v>0</v>
      </c>
      <c r="C3293" s="4">
        <f t="shared" si="926"/>
        <v>0</v>
      </c>
      <c r="D3293" s="4">
        <f t="shared" si="927"/>
        <v>0</v>
      </c>
      <c r="E3293" s="4">
        <f t="shared" si="928"/>
        <v>0</v>
      </c>
      <c r="F3293" s="4">
        <f t="shared" si="929"/>
        <v>0</v>
      </c>
      <c r="G3293" s="4">
        <f t="shared" si="930"/>
        <v>0</v>
      </c>
      <c r="H3293" s="4">
        <f t="shared" si="931"/>
        <v>0</v>
      </c>
      <c r="I3293" s="4">
        <f t="shared" si="932"/>
        <v>0</v>
      </c>
      <c r="J3293" s="4">
        <f t="shared" si="933"/>
        <v>0</v>
      </c>
      <c r="K3293" s="4">
        <f t="shared" si="934"/>
        <v>0</v>
      </c>
      <c r="T3293" s="32">
        <f t="shared" si="935"/>
        <v>-3704.1944369602552</v>
      </c>
      <c r="U3293" s="4">
        <f t="shared" si="936"/>
        <v>0</v>
      </c>
    </row>
    <row r="3294" spans="1:21">
      <c r="A3294" s="11">
        <f t="shared" si="924"/>
        <v>3.7047577644202554</v>
      </c>
      <c r="B3294" s="4">
        <f t="shared" si="925"/>
        <v>0</v>
      </c>
      <c r="C3294" s="4">
        <f t="shared" si="926"/>
        <v>0</v>
      </c>
      <c r="D3294" s="4">
        <f t="shared" si="927"/>
        <v>0</v>
      </c>
      <c r="E3294" s="4">
        <f t="shared" si="928"/>
        <v>0</v>
      </c>
      <c r="F3294" s="4">
        <f t="shared" si="929"/>
        <v>0</v>
      </c>
      <c r="G3294" s="4">
        <f t="shared" si="930"/>
        <v>0</v>
      </c>
      <c r="H3294" s="4">
        <f t="shared" si="931"/>
        <v>0</v>
      </c>
      <c r="I3294" s="4">
        <f t="shared" si="932"/>
        <v>0</v>
      </c>
      <c r="J3294" s="4">
        <f t="shared" si="933"/>
        <v>0</v>
      </c>
      <c r="K3294" s="4">
        <f t="shared" si="934"/>
        <v>0</v>
      </c>
      <c r="T3294" s="32">
        <f t="shared" si="935"/>
        <v>-3705.3210918802556</v>
      </c>
      <c r="U3294" s="4">
        <f t="shared" si="936"/>
        <v>0</v>
      </c>
    </row>
    <row r="3295" spans="1:21">
      <c r="A3295" s="11">
        <f t="shared" si="924"/>
        <v>3.7058844193402556</v>
      </c>
      <c r="B3295" s="4">
        <f t="shared" si="925"/>
        <v>0</v>
      </c>
      <c r="C3295" s="4">
        <f t="shared" si="926"/>
        <v>0</v>
      </c>
      <c r="D3295" s="4">
        <f t="shared" si="927"/>
        <v>0</v>
      </c>
      <c r="E3295" s="4">
        <f t="shared" si="928"/>
        <v>0</v>
      </c>
      <c r="F3295" s="4">
        <f t="shared" si="929"/>
        <v>0</v>
      </c>
      <c r="G3295" s="4">
        <f t="shared" si="930"/>
        <v>0</v>
      </c>
      <c r="H3295" s="4">
        <f t="shared" si="931"/>
        <v>0</v>
      </c>
      <c r="I3295" s="4">
        <f t="shared" si="932"/>
        <v>0</v>
      </c>
      <c r="J3295" s="4">
        <f t="shared" si="933"/>
        <v>0</v>
      </c>
      <c r="K3295" s="4">
        <f t="shared" si="934"/>
        <v>0</v>
      </c>
      <c r="T3295" s="32">
        <f t="shared" si="935"/>
        <v>-3706.4477468002556</v>
      </c>
      <c r="U3295" s="4">
        <f t="shared" si="936"/>
        <v>0</v>
      </c>
    </row>
    <row r="3296" spans="1:21">
      <c r="A3296" s="11">
        <f t="shared" si="924"/>
        <v>3.7070110742602558</v>
      </c>
      <c r="B3296" s="4">
        <f t="shared" si="925"/>
        <v>0</v>
      </c>
      <c r="C3296" s="4">
        <f t="shared" si="926"/>
        <v>0</v>
      </c>
      <c r="D3296" s="4">
        <f t="shared" si="927"/>
        <v>0</v>
      </c>
      <c r="E3296" s="4">
        <f t="shared" si="928"/>
        <v>0</v>
      </c>
      <c r="F3296" s="4">
        <f t="shared" si="929"/>
        <v>0</v>
      </c>
      <c r="G3296" s="4">
        <f t="shared" si="930"/>
        <v>0</v>
      </c>
      <c r="H3296" s="4">
        <f t="shared" si="931"/>
        <v>0</v>
      </c>
      <c r="I3296" s="4">
        <f t="shared" si="932"/>
        <v>0</v>
      </c>
      <c r="J3296" s="4">
        <f t="shared" si="933"/>
        <v>0</v>
      </c>
      <c r="K3296" s="4">
        <f t="shared" si="934"/>
        <v>0</v>
      </c>
      <c r="T3296" s="32">
        <f t="shared" si="935"/>
        <v>-3707.574401720256</v>
      </c>
      <c r="U3296" s="4">
        <f t="shared" si="936"/>
        <v>0</v>
      </c>
    </row>
    <row r="3297" spans="1:21">
      <c r="A3297" s="11">
        <f t="shared" si="924"/>
        <v>3.708137729180256</v>
      </c>
      <c r="B3297" s="4">
        <f t="shared" si="925"/>
        <v>0</v>
      </c>
      <c r="C3297" s="4">
        <f t="shared" si="926"/>
        <v>0</v>
      </c>
      <c r="D3297" s="4">
        <f t="shared" si="927"/>
        <v>0</v>
      </c>
      <c r="E3297" s="4">
        <f t="shared" si="928"/>
        <v>0</v>
      </c>
      <c r="F3297" s="4">
        <f t="shared" si="929"/>
        <v>0</v>
      </c>
      <c r="G3297" s="4">
        <f t="shared" si="930"/>
        <v>0</v>
      </c>
      <c r="H3297" s="4">
        <f t="shared" si="931"/>
        <v>0</v>
      </c>
      <c r="I3297" s="4">
        <f t="shared" si="932"/>
        <v>0</v>
      </c>
      <c r="J3297" s="4">
        <f t="shared" si="933"/>
        <v>0</v>
      </c>
      <c r="K3297" s="4">
        <f t="shared" si="934"/>
        <v>0</v>
      </c>
      <c r="T3297" s="32">
        <f t="shared" si="935"/>
        <v>-3708.701056640256</v>
      </c>
      <c r="U3297" s="4">
        <f t="shared" si="936"/>
        <v>0</v>
      </c>
    </row>
    <row r="3298" spans="1:21">
      <c r="A3298" s="11">
        <f t="shared" si="924"/>
        <v>3.7092643841002562</v>
      </c>
      <c r="B3298" s="4">
        <f t="shared" si="925"/>
        <v>0</v>
      </c>
      <c r="C3298" s="4">
        <f t="shared" si="926"/>
        <v>0</v>
      </c>
      <c r="D3298" s="4">
        <f t="shared" si="927"/>
        <v>0</v>
      </c>
      <c r="E3298" s="4">
        <f t="shared" si="928"/>
        <v>0</v>
      </c>
      <c r="F3298" s="4">
        <f t="shared" si="929"/>
        <v>0</v>
      </c>
      <c r="G3298" s="4">
        <f t="shared" si="930"/>
        <v>0</v>
      </c>
      <c r="H3298" s="4">
        <f t="shared" si="931"/>
        <v>0</v>
      </c>
      <c r="I3298" s="4">
        <f t="shared" si="932"/>
        <v>0</v>
      </c>
      <c r="J3298" s="4">
        <f t="shared" si="933"/>
        <v>0</v>
      </c>
      <c r="K3298" s="4">
        <f t="shared" si="934"/>
        <v>0</v>
      </c>
      <c r="T3298" s="32">
        <f t="shared" si="935"/>
        <v>-3709.8277115602564</v>
      </c>
      <c r="U3298" s="4">
        <f t="shared" si="936"/>
        <v>0</v>
      </c>
    </row>
    <row r="3299" spans="1:21">
      <c r="A3299" s="11">
        <f t="shared" si="924"/>
        <v>3.7103910390202564</v>
      </c>
      <c r="B3299" s="4">
        <f t="shared" si="925"/>
        <v>0</v>
      </c>
      <c r="C3299" s="4">
        <f t="shared" si="926"/>
        <v>0</v>
      </c>
      <c r="D3299" s="4">
        <f t="shared" si="927"/>
        <v>0</v>
      </c>
      <c r="E3299" s="4">
        <f t="shared" si="928"/>
        <v>0</v>
      </c>
      <c r="F3299" s="4">
        <f t="shared" si="929"/>
        <v>0</v>
      </c>
      <c r="G3299" s="4">
        <f t="shared" si="930"/>
        <v>0</v>
      </c>
      <c r="H3299" s="4">
        <f t="shared" si="931"/>
        <v>0</v>
      </c>
      <c r="I3299" s="4">
        <f t="shared" si="932"/>
        <v>0</v>
      </c>
      <c r="J3299" s="4">
        <f t="shared" si="933"/>
        <v>0</v>
      </c>
      <c r="K3299" s="4">
        <f t="shared" si="934"/>
        <v>0</v>
      </c>
      <c r="T3299" s="32">
        <f t="shared" si="935"/>
        <v>-3710.9543664802563</v>
      </c>
      <c r="U3299" s="4">
        <f t="shared" si="936"/>
        <v>0</v>
      </c>
    </row>
    <row r="3300" spans="1:21">
      <c r="A3300" s="11">
        <f t="shared" si="924"/>
        <v>3.7115176939402565</v>
      </c>
      <c r="B3300" s="4">
        <f t="shared" si="925"/>
        <v>0</v>
      </c>
      <c r="C3300" s="4">
        <f t="shared" si="926"/>
        <v>0</v>
      </c>
      <c r="D3300" s="4">
        <f t="shared" si="927"/>
        <v>0</v>
      </c>
      <c r="E3300" s="4">
        <f t="shared" si="928"/>
        <v>0</v>
      </c>
      <c r="F3300" s="4">
        <f t="shared" si="929"/>
        <v>0</v>
      </c>
      <c r="G3300" s="4">
        <f t="shared" si="930"/>
        <v>0</v>
      </c>
      <c r="H3300" s="4">
        <f t="shared" si="931"/>
        <v>0</v>
      </c>
      <c r="I3300" s="4">
        <f t="shared" si="932"/>
        <v>0</v>
      </c>
      <c r="J3300" s="4">
        <f t="shared" si="933"/>
        <v>0</v>
      </c>
      <c r="K3300" s="4">
        <f t="shared" si="934"/>
        <v>0</v>
      </c>
      <c r="T3300" s="32">
        <f t="shared" si="935"/>
        <v>-3712.0810214002568</v>
      </c>
      <c r="U3300" s="4">
        <f t="shared" si="936"/>
        <v>0</v>
      </c>
    </row>
    <row r="3301" spans="1:21">
      <c r="A3301" s="11">
        <f t="shared" si="924"/>
        <v>3.7126443488602567</v>
      </c>
      <c r="B3301" s="4">
        <f t="shared" si="925"/>
        <v>0</v>
      </c>
      <c r="C3301" s="4">
        <f t="shared" si="926"/>
        <v>0</v>
      </c>
      <c r="D3301" s="4">
        <f t="shared" si="927"/>
        <v>0</v>
      </c>
      <c r="E3301" s="4">
        <f t="shared" si="928"/>
        <v>0</v>
      </c>
      <c r="F3301" s="4">
        <f t="shared" si="929"/>
        <v>0</v>
      </c>
      <c r="G3301" s="4">
        <f t="shared" si="930"/>
        <v>0</v>
      </c>
      <c r="H3301" s="4">
        <f t="shared" si="931"/>
        <v>0</v>
      </c>
      <c r="I3301" s="4">
        <f t="shared" si="932"/>
        <v>0</v>
      </c>
      <c r="J3301" s="4">
        <f t="shared" si="933"/>
        <v>0</v>
      </c>
      <c r="K3301" s="4">
        <f t="shared" si="934"/>
        <v>0</v>
      </c>
      <c r="T3301" s="32">
        <f t="shared" si="935"/>
        <v>-3713.2076763202567</v>
      </c>
      <c r="U3301" s="4">
        <f t="shared" si="936"/>
        <v>0</v>
      </c>
    </row>
    <row r="3302" spans="1:21">
      <c r="A3302" s="11">
        <f t="shared" si="924"/>
        <v>3.7137710037802569</v>
      </c>
      <c r="B3302" s="4">
        <f t="shared" si="925"/>
        <v>0</v>
      </c>
      <c r="C3302" s="4">
        <f t="shared" si="926"/>
        <v>0</v>
      </c>
      <c r="D3302" s="4">
        <f t="shared" si="927"/>
        <v>0</v>
      </c>
      <c r="E3302" s="4">
        <f t="shared" si="928"/>
        <v>0</v>
      </c>
      <c r="F3302" s="4">
        <f t="shared" si="929"/>
        <v>0</v>
      </c>
      <c r="G3302" s="4">
        <f t="shared" si="930"/>
        <v>0</v>
      </c>
      <c r="H3302" s="4">
        <f t="shared" si="931"/>
        <v>0</v>
      </c>
      <c r="I3302" s="4">
        <f t="shared" si="932"/>
        <v>0</v>
      </c>
      <c r="J3302" s="4">
        <f t="shared" si="933"/>
        <v>0</v>
      </c>
      <c r="K3302" s="4">
        <f t="shared" si="934"/>
        <v>0</v>
      </c>
      <c r="T3302" s="32">
        <f t="shared" si="935"/>
        <v>-3714.3343312402571</v>
      </c>
      <c r="U3302" s="4">
        <f t="shared" si="936"/>
        <v>0</v>
      </c>
    </row>
    <row r="3303" spans="1:21">
      <c r="A3303" s="11">
        <f t="shared" si="924"/>
        <v>3.7148976587002571</v>
      </c>
      <c r="B3303" s="4">
        <f t="shared" si="925"/>
        <v>0</v>
      </c>
      <c r="C3303" s="4">
        <f t="shared" si="926"/>
        <v>0</v>
      </c>
      <c r="D3303" s="4">
        <f t="shared" si="927"/>
        <v>0</v>
      </c>
      <c r="E3303" s="4">
        <f t="shared" si="928"/>
        <v>0</v>
      </c>
      <c r="F3303" s="4">
        <f t="shared" si="929"/>
        <v>0</v>
      </c>
      <c r="G3303" s="4">
        <f t="shared" si="930"/>
        <v>0</v>
      </c>
      <c r="H3303" s="4">
        <f t="shared" si="931"/>
        <v>0</v>
      </c>
      <c r="I3303" s="4">
        <f t="shared" si="932"/>
        <v>0</v>
      </c>
      <c r="J3303" s="4">
        <f t="shared" si="933"/>
        <v>0</v>
      </c>
      <c r="K3303" s="4">
        <f t="shared" si="934"/>
        <v>0</v>
      </c>
      <c r="T3303" s="32">
        <f t="shared" si="935"/>
        <v>-3715.4609861602571</v>
      </c>
      <c r="U3303" s="4">
        <f t="shared" si="936"/>
        <v>0</v>
      </c>
    </row>
    <row r="3304" spans="1:21">
      <c r="A3304" s="11">
        <f t="shared" si="924"/>
        <v>3.7160243136202573</v>
      </c>
      <c r="B3304" s="4">
        <f t="shared" si="925"/>
        <v>0</v>
      </c>
      <c r="C3304" s="4">
        <f t="shared" si="926"/>
        <v>0</v>
      </c>
      <c r="D3304" s="4">
        <f t="shared" si="927"/>
        <v>0</v>
      </c>
      <c r="E3304" s="4">
        <f t="shared" si="928"/>
        <v>0</v>
      </c>
      <c r="F3304" s="4">
        <f t="shared" si="929"/>
        <v>0</v>
      </c>
      <c r="G3304" s="4">
        <f t="shared" si="930"/>
        <v>0</v>
      </c>
      <c r="H3304" s="4">
        <f t="shared" si="931"/>
        <v>0</v>
      </c>
      <c r="I3304" s="4">
        <f t="shared" si="932"/>
        <v>0</v>
      </c>
      <c r="J3304" s="4">
        <f t="shared" si="933"/>
        <v>0</v>
      </c>
      <c r="K3304" s="4">
        <f t="shared" si="934"/>
        <v>0</v>
      </c>
      <c r="T3304" s="32">
        <f t="shared" si="935"/>
        <v>-3716.5876410802575</v>
      </c>
      <c r="U3304" s="4">
        <f t="shared" si="936"/>
        <v>0</v>
      </c>
    </row>
    <row r="3305" spans="1:21">
      <c r="A3305" s="11">
        <f t="shared" si="924"/>
        <v>3.7171509685402575</v>
      </c>
      <c r="B3305" s="4">
        <f t="shared" si="925"/>
        <v>0</v>
      </c>
      <c r="C3305" s="4">
        <f t="shared" si="926"/>
        <v>0</v>
      </c>
      <c r="D3305" s="4">
        <f t="shared" si="927"/>
        <v>0</v>
      </c>
      <c r="E3305" s="4">
        <f t="shared" si="928"/>
        <v>0</v>
      </c>
      <c r="F3305" s="4">
        <f t="shared" si="929"/>
        <v>0</v>
      </c>
      <c r="G3305" s="4">
        <f t="shared" si="930"/>
        <v>0</v>
      </c>
      <c r="H3305" s="4">
        <f t="shared" si="931"/>
        <v>0</v>
      </c>
      <c r="I3305" s="4">
        <f t="shared" si="932"/>
        <v>0</v>
      </c>
      <c r="J3305" s="4">
        <f t="shared" si="933"/>
        <v>0</v>
      </c>
      <c r="K3305" s="4">
        <f t="shared" si="934"/>
        <v>0</v>
      </c>
      <c r="T3305" s="32">
        <f t="shared" si="935"/>
        <v>-3717.7142960002575</v>
      </c>
      <c r="U3305" s="4">
        <f t="shared" si="936"/>
        <v>0</v>
      </c>
    </row>
    <row r="3306" spans="1:21">
      <c r="A3306" s="11">
        <f t="shared" si="924"/>
        <v>3.7182776234602577</v>
      </c>
      <c r="B3306" s="4">
        <f t="shared" si="925"/>
        <v>0</v>
      </c>
      <c r="C3306" s="4">
        <f t="shared" si="926"/>
        <v>0</v>
      </c>
      <c r="D3306" s="4">
        <f t="shared" si="927"/>
        <v>0</v>
      </c>
      <c r="E3306" s="4">
        <f t="shared" si="928"/>
        <v>0</v>
      </c>
      <c r="F3306" s="4">
        <f t="shared" si="929"/>
        <v>0</v>
      </c>
      <c r="G3306" s="4">
        <f t="shared" si="930"/>
        <v>0</v>
      </c>
      <c r="H3306" s="4">
        <f t="shared" si="931"/>
        <v>0</v>
      </c>
      <c r="I3306" s="4">
        <f t="shared" si="932"/>
        <v>0</v>
      </c>
      <c r="J3306" s="4">
        <f t="shared" si="933"/>
        <v>0</v>
      </c>
      <c r="K3306" s="4">
        <f t="shared" si="934"/>
        <v>0</v>
      </c>
      <c r="T3306" s="32">
        <f t="shared" si="935"/>
        <v>-3718.8409509202579</v>
      </c>
      <c r="U3306" s="4">
        <f t="shared" si="936"/>
        <v>0</v>
      </c>
    </row>
    <row r="3307" spans="1:21">
      <c r="A3307" s="11">
        <f t="shared" si="924"/>
        <v>3.7194042783802579</v>
      </c>
      <c r="B3307" s="4">
        <f t="shared" si="925"/>
        <v>0</v>
      </c>
      <c r="C3307" s="4">
        <f t="shared" si="926"/>
        <v>0</v>
      </c>
      <c r="D3307" s="4">
        <f t="shared" si="927"/>
        <v>0</v>
      </c>
      <c r="E3307" s="4">
        <f t="shared" si="928"/>
        <v>0</v>
      </c>
      <c r="F3307" s="4">
        <f t="shared" si="929"/>
        <v>0</v>
      </c>
      <c r="G3307" s="4">
        <f t="shared" si="930"/>
        <v>0</v>
      </c>
      <c r="H3307" s="4">
        <f t="shared" si="931"/>
        <v>0</v>
      </c>
      <c r="I3307" s="4">
        <f t="shared" si="932"/>
        <v>0</v>
      </c>
      <c r="J3307" s="4">
        <f t="shared" si="933"/>
        <v>0</v>
      </c>
      <c r="K3307" s="4">
        <f t="shared" si="934"/>
        <v>0</v>
      </c>
      <c r="T3307" s="32">
        <f t="shared" si="935"/>
        <v>-3719.9676058402579</v>
      </c>
      <c r="U3307" s="4">
        <f t="shared" si="936"/>
        <v>0</v>
      </c>
    </row>
    <row r="3308" spans="1:21">
      <c r="A3308" s="11">
        <f t="shared" si="924"/>
        <v>3.7205309333002581</v>
      </c>
      <c r="B3308" s="4">
        <f t="shared" si="925"/>
        <v>0</v>
      </c>
      <c r="C3308" s="4">
        <f t="shared" si="926"/>
        <v>0</v>
      </c>
      <c r="D3308" s="4">
        <f t="shared" si="927"/>
        <v>0</v>
      </c>
      <c r="E3308" s="4">
        <f t="shared" si="928"/>
        <v>0</v>
      </c>
      <c r="F3308" s="4">
        <f t="shared" si="929"/>
        <v>0</v>
      </c>
      <c r="G3308" s="4">
        <f t="shared" si="930"/>
        <v>0</v>
      </c>
      <c r="H3308" s="4">
        <f t="shared" si="931"/>
        <v>0</v>
      </c>
      <c r="I3308" s="4">
        <f t="shared" si="932"/>
        <v>0</v>
      </c>
      <c r="J3308" s="4">
        <f t="shared" si="933"/>
        <v>0</v>
      </c>
      <c r="K3308" s="4">
        <f t="shared" si="934"/>
        <v>0</v>
      </c>
      <c r="T3308" s="32">
        <f t="shared" si="935"/>
        <v>-3721.0942607602583</v>
      </c>
      <c r="U3308" s="4">
        <f t="shared" si="936"/>
        <v>0</v>
      </c>
    </row>
    <row r="3309" spans="1:21">
      <c r="A3309" s="11">
        <f t="shared" si="924"/>
        <v>3.7216575882202583</v>
      </c>
      <c r="B3309" s="4">
        <f t="shared" si="925"/>
        <v>0</v>
      </c>
      <c r="C3309" s="4">
        <f t="shared" si="926"/>
        <v>0</v>
      </c>
      <c r="D3309" s="4">
        <f t="shared" si="927"/>
        <v>0</v>
      </c>
      <c r="E3309" s="4">
        <f t="shared" si="928"/>
        <v>0</v>
      </c>
      <c r="F3309" s="4">
        <f t="shared" si="929"/>
        <v>0</v>
      </c>
      <c r="G3309" s="4">
        <f t="shared" si="930"/>
        <v>0</v>
      </c>
      <c r="H3309" s="4">
        <f t="shared" si="931"/>
        <v>0</v>
      </c>
      <c r="I3309" s="4">
        <f t="shared" si="932"/>
        <v>0</v>
      </c>
      <c r="J3309" s="4">
        <f t="shared" si="933"/>
        <v>0</v>
      </c>
      <c r="K3309" s="4">
        <f t="shared" si="934"/>
        <v>0</v>
      </c>
      <c r="T3309" s="32">
        <f t="shared" si="935"/>
        <v>-3722.2209156802583</v>
      </c>
      <c r="U3309" s="4">
        <f t="shared" si="936"/>
        <v>0</v>
      </c>
    </row>
    <row r="3310" spans="1:21">
      <c r="A3310" s="11">
        <f t="shared" si="924"/>
        <v>3.7227842431402585</v>
      </c>
      <c r="B3310" s="4">
        <f t="shared" si="925"/>
        <v>0</v>
      </c>
      <c r="C3310" s="4">
        <f t="shared" si="926"/>
        <v>0</v>
      </c>
      <c r="D3310" s="4">
        <f t="shared" si="927"/>
        <v>0</v>
      </c>
      <c r="E3310" s="4">
        <f t="shared" si="928"/>
        <v>0</v>
      </c>
      <c r="F3310" s="4">
        <f t="shared" si="929"/>
        <v>0</v>
      </c>
      <c r="G3310" s="4">
        <f t="shared" si="930"/>
        <v>0</v>
      </c>
      <c r="H3310" s="4">
        <f t="shared" si="931"/>
        <v>0</v>
      </c>
      <c r="I3310" s="4">
        <f t="shared" si="932"/>
        <v>0</v>
      </c>
      <c r="J3310" s="4">
        <f t="shared" si="933"/>
        <v>0</v>
      </c>
      <c r="K3310" s="4">
        <f t="shared" si="934"/>
        <v>0</v>
      </c>
      <c r="T3310" s="32">
        <f t="shared" si="935"/>
        <v>-3723.3475706002587</v>
      </c>
      <c r="U3310" s="4">
        <f t="shared" si="936"/>
        <v>0</v>
      </c>
    </row>
    <row r="3311" spans="1:21">
      <c r="A3311" s="11">
        <f t="shared" si="924"/>
        <v>3.7239108980602587</v>
      </c>
      <c r="B3311" s="4">
        <f t="shared" si="925"/>
        <v>0</v>
      </c>
      <c r="C3311" s="4">
        <f t="shared" si="926"/>
        <v>0</v>
      </c>
      <c r="D3311" s="4">
        <f t="shared" si="927"/>
        <v>0</v>
      </c>
      <c r="E3311" s="4">
        <f t="shared" si="928"/>
        <v>0</v>
      </c>
      <c r="F3311" s="4">
        <f t="shared" si="929"/>
        <v>0</v>
      </c>
      <c r="G3311" s="4">
        <f t="shared" si="930"/>
        <v>0</v>
      </c>
      <c r="H3311" s="4">
        <f t="shared" si="931"/>
        <v>0</v>
      </c>
      <c r="I3311" s="4">
        <f t="shared" si="932"/>
        <v>0</v>
      </c>
      <c r="J3311" s="4">
        <f t="shared" si="933"/>
        <v>0</v>
      </c>
      <c r="K3311" s="4">
        <f t="shared" si="934"/>
        <v>0</v>
      </c>
      <c r="T3311" s="32">
        <f t="shared" si="935"/>
        <v>-3724.4742255202586</v>
      </c>
      <c r="U3311" s="4">
        <f t="shared" si="936"/>
        <v>0</v>
      </c>
    </row>
    <row r="3312" spans="1:21">
      <c r="A3312" s="11">
        <f t="shared" si="924"/>
        <v>3.7250375529802588</v>
      </c>
      <c r="B3312" s="4">
        <f t="shared" si="925"/>
        <v>0</v>
      </c>
      <c r="C3312" s="4">
        <f t="shared" si="926"/>
        <v>0</v>
      </c>
      <c r="D3312" s="4">
        <f t="shared" si="927"/>
        <v>0</v>
      </c>
      <c r="E3312" s="4">
        <f t="shared" si="928"/>
        <v>0</v>
      </c>
      <c r="F3312" s="4">
        <f t="shared" si="929"/>
        <v>0</v>
      </c>
      <c r="G3312" s="4">
        <f t="shared" si="930"/>
        <v>0</v>
      </c>
      <c r="H3312" s="4">
        <f t="shared" si="931"/>
        <v>0</v>
      </c>
      <c r="I3312" s="4">
        <f t="shared" si="932"/>
        <v>0</v>
      </c>
      <c r="J3312" s="4">
        <f t="shared" si="933"/>
        <v>0</v>
      </c>
      <c r="K3312" s="4">
        <f t="shared" si="934"/>
        <v>0</v>
      </c>
      <c r="T3312" s="32">
        <f t="shared" si="935"/>
        <v>-3725.6008804402591</v>
      </c>
      <c r="U3312" s="4">
        <f t="shared" si="936"/>
        <v>0</v>
      </c>
    </row>
    <row r="3313" spans="1:21">
      <c r="A3313" s="11">
        <f t="shared" si="924"/>
        <v>3.726164207900259</v>
      </c>
      <c r="B3313" s="4">
        <f t="shared" si="925"/>
        <v>1</v>
      </c>
      <c r="C3313" s="4">
        <f t="shared" si="926"/>
        <v>0</v>
      </c>
      <c r="D3313" s="4">
        <f t="shared" si="927"/>
        <v>0</v>
      </c>
      <c r="E3313" s="4">
        <f t="shared" si="928"/>
        <v>0</v>
      </c>
      <c r="F3313" s="4">
        <f t="shared" si="929"/>
        <v>0</v>
      </c>
      <c r="G3313" s="4">
        <f t="shared" si="930"/>
        <v>0</v>
      </c>
      <c r="H3313" s="4">
        <f t="shared" si="931"/>
        <v>0</v>
      </c>
      <c r="I3313" s="4">
        <f t="shared" si="932"/>
        <v>0</v>
      </c>
      <c r="J3313" s="4">
        <f t="shared" si="933"/>
        <v>0</v>
      </c>
      <c r="K3313" s="4">
        <f t="shared" si="934"/>
        <v>0</v>
      </c>
      <c r="T3313" s="32">
        <f t="shared" si="935"/>
        <v>-3726.727535360259</v>
      </c>
      <c r="U3313" s="4">
        <f t="shared" si="936"/>
        <v>1</v>
      </c>
    </row>
    <row r="3314" spans="1:21">
      <c r="A3314" s="11">
        <f t="shared" si="924"/>
        <v>3.7272908628202592</v>
      </c>
      <c r="B3314" s="4">
        <f t="shared" si="925"/>
        <v>0</v>
      </c>
      <c r="C3314" s="4">
        <f t="shared" si="926"/>
        <v>0</v>
      </c>
      <c r="D3314" s="4">
        <f t="shared" si="927"/>
        <v>0</v>
      </c>
      <c r="E3314" s="4">
        <f t="shared" si="928"/>
        <v>0</v>
      </c>
      <c r="F3314" s="4">
        <f t="shared" si="929"/>
        <v>0</v>
      </c>
      <c r="G3314" s="4">
        <f t="shared" si="930"/>
        <v>0</v>
      </c>
      <c r="H3314" s="4">
        <f t="shared" si="931"/>
        <v>0</v>
      </c>
      <c r="I3314" s="4">
        <f t="shared" si="932"/>
        <v>0</v>
      </c>
      <c r="J3314" s="4">
        <f t="shared" si="933"/>
        <v>0</v>
      </c>
      <c r="K3314" s="4">
        <f t="shared" si="934"/>
        <v>0</v>
      </c>
      <c r="T3314" s="32">
        <f t="shared" si="935"/>
        <v>-3727.8541902802594</v>
      </c>
      <c r="U3314" s="4">
        <f t="shared" si="936"/>
        <v>0</v>
      </c>
    </row>
    <row r="3315" spans="1:21">
      <c r="A3315" s="11">
        <f t="shared" si="924"/>
        <v>3.7284175177402594</v>
      </c>
      <c r="B3315" s="4">
        <f t="shared" si="925"/>
        <v>0</v>
      </c>
      <c r="C3315" s="4">
        <f t="shared" si="926"/>
        <v>0</v>
      </c>
      <c r="D3315" s="4">
        <f t="shared" si="927"/>
        <v>0</v>
      </c>
      <c r="E3315" s="4">
        <f t="shared" si="928"/>
        <v>0</v>
      </c>
      <c r="F3315" s="4">
        <f t="shared" si="929"/>
        <v>0</v>
      </c>
      <c r="G3315" s="4">
        <f t="shared" si="930"/>
        <v>0</v>
      </c>
      <c r="H3315" s="4">
        <f t="shared" si="931"/>
        <v>0</v>
      </c>
      <c r="I3315" s="4">
        <f t="shared" si="932"/>
        <v>0</v>
      </c>
      <c r="J3315" s="4">
        <f t="shared" si="933"/>
        <v>0</v>
      </c>
      <c r="K3315" s="4">
        <f t="shared" si="934"/>
        <v>0</v>
      </c>
      <c r="T3315" s="32">
        <f t="shared" si="935"/>
        <v>-3728.9808452002594</v>
      </c>
      <c r="U3315" s="4">
        <f t="shared" si="936"/>
        <v>0</v>
      </c>
    </row>
    <row r="3316" spans="1:21">
      <c r="A3316" s="11">
        <f t="shared" si="924"/>
        <v>3.7295441726602596</v>
      </c>
      <c r="B3316" s="4">
        <f t="shared" si="925"/>
        <v>0</v>
      </c>
      <c r="C3316" s="4">
        <f t="shared" si="926"/>
        <v>0</v>
      </c>
      <c r="D3316" s="4">
        <f t="shared" si="927"/>
        <v>0</v>
      </c>
      <c r="E3316" s="4">
        <f t="shared" si="928"/>
        <v>0</v>
      </c>
      <c r="F3316" s="4">
        <f t="shared" si="929"/>
        <v>0</v>
      </c>
      <c r="G3316" s="4">
        <f t="shared" si="930"/>
        <v>0</v>
      </c>
      <c r="H3316" s="4">
        <f t="shared" si="931"/>
        <v>0</v>
      </c>
      <c r="I3316" s="4">
        <f t="shared" si="932"/>
        <v>0</v>
      </c>
      <c r="J3316" s="4">
        <f t="shared" si="933"/>
        <v>0</v>
      </c>
      <c r="K3316" s="4">
        <f t="shared" si="934"/>
        <v>0</v>
      </c>
      <c r="T3316" s="32">
        <f t="shared" si="935"/>
        <v>-3730.1075001202598</v>
      </c>
      <c r="U3316" s="4">
        <f t="shared" si="936"/>
        <v>0</v>
      </c>
    </row>
    <row r="3317" spans="1:21">
      <c r="A3317" s="11">
        <f t="shared" si="924"/>
        <v>3.7306708275802598</v>
      </c>
      <c r="B3317" s="4">
        <f t="shared" si="925"/>
        <v>0</v>
      </c>
      <c r="C3317" s="4">
        <f t="shared" si="926"/>
        <v>0</v>
      </c>
      <c r="D3317" s="4">
        <f t="shared" si="927"/>
        <v>0</v>
      </c>
      <c r="E3317" s="4">
        <f t="shared" si="928"/>
        <v>0</v>
      </c>
      <c r="F3317" s="4">
        <f t="shared" si="929"/>
        <v>0</v>
      </c>
      <c r="G3317" s="4">
        <f t="shared" si="930"/>
        <v>0</v>
      </c>
      <c r="H3317" s="4">
        <f t="shared" si="931"/>
        <v>0</v>
      </c>
      <c r="I3317" s="4">
        <f t="shared" si="932"/>
        <v>0</v>
      </c>
      <c r="J3317" s="4">
        <f t="shared" si="933"/>
        <v>0</v>
      </c>
      <c r="K3317" s="4">
        <f t="shared" si="934"/>
        <v>0</v>
      </c>
      <c r="T3317" s="32">
        <f t="shared" si="935"/>
        <v>-3731.2341550402598</v>
      </c>
      <c r="U3317" s="4">
        <f t="shared" si="936"/>
        <v>0</v>
      </c>
    </row>
    <row r="3318" spans="1:21">
      <c r="A3318" s="11">
        <f t="shared" si="924"/>
        <v>3.73179748250026</v>
      </c>
      <c r="B3318" s="4">
        <f t="shared" si="925"/>
        <v>0</v>
      </c>
      <c r="C3318" s="4">
        <f t="shared" si="926"/>
        <v>0</v>
      </c>
      <c r="D3318" s="4">
        <f t="shared" si="927"/>
        <v>0</v>
      </c>
      <c r="E3318" s="4">
        <f t="shared" si="928"/>
        <v>0</v>
      </c>
      <c r="F3318" s="4">
        <f t="shared" si="929"/>
        <v>0</v>
      </c>
      <c r="G3318" s="4">
        <f t="shared" si="930"/>
        <v>0</v>
      </c>
      <c r="H3318" s="4">
        <f t="shared" si="931"/>
        <v>0</v>
      </c>
      <c r="I3318" s="4">
        <f t="shared" si="932"/>
        <v>0</v>
      </c>
      <c r="J3318" s="4">
        <f t="shared" si="933"/>
        <v>0</v>
      </c>
      <c r="K3318" s="4">
        <f t="shared" si="934"/>
        <v>0</v>
      </c>
      <c r="T3318" s="32">
        <f t="shared" si="935"/>
        <v>-3732.3608099602602</v>
      </c>
      <c r="U3318" s="4">
        <f t="shared" si="936"/>
        <v>0</v>
      </c>
    </row>
    <row r="3319" spans="1:21">
      <c r="A3319" s="11">
        <f t="shared" si="924"/>
        <v>3.7329241374202602</v>
      </c>
      <c r="B3319" s="4">
        <f t="shared" si="925"/>
        <v>0</v>
      </c>
      <c r="C3319" s="4">
        <f t="shared" si="926"/>
        <v>0</v>
      </c>
      <c r="D3319" s="4">
        <f t="shared" si="927"/>
        <v>0</v>
      </c>
      <c r="E3319" s="4">
        <f t="shared" si="928"/>
        <v>0</v>
      </c>
      <c r="F3319" s="4">
        <f t="shared" si="929"/>
        <v>0</v>
      </c>
      <c r="G3319" s="4">
        <f t="shared" si="930"/>
        <v>0</v>
      </c>
      <c r="H3319" s="4">
        <f t="shared" si="931"/>
        <v>0</v>
      </c>
      <c r="I3319" s="4">
        <f t="shared" si="932"/>
        <v>0</v>
      </c>
      <c r="J3319" s="4">
        <f t="shared" si="933"/>
        <v>0</v>
      </c>
      <c r="K3319" s="4">
        <f t="shared" si="934"/>
        <v>0</v>
      </c>
      <c r="T3319" s="32">
        <f t="shared" si="935"/>
        <v>-3733.4874648802602</v>
      </c>
      <c r="U3319" s="4">
        <f t="shared" si="936"/>
        <v>0</v>
      </c>
    </row>
    <row r="3320" spans="1:21">
      <c r="A3320" s="11">
        <f t="shared" si="924"/>
        <v>3.7340507923402604</v>
      </c>
      <c r="B3320" s="4">
        <f t="shared" si="925"/>
        <v>0</v>
      </c>
      <c r="C3320" s="4">
        <f t="shared" si="926"/>
        <v>0</v>
      </c>
      <c r="D3320" s="4">
        <f t="shared" si="927"/>
        <v>0</v>
      </c>
      <c r="E3320" s="4">
        <f t="shared" si="928"/>
        <v>0</v>
      </c>
      <c r="F3320" s="4">
        <f t="shared" si="929"/>
        <v>0</v>
      </c>
      <c r="G3320" s="4">
        <f t="shared" si="930"/>
        <v>0</v>
      </c>
      <c r="H3320" s="4">
        <f t="shared" si="931"/>
        <v>0</v>
      </c>
      <c r="I3320" s="4">
        <f t="shared" si="932"/>
        <v>0</v>
      </c>
      <c r="J3320" s="4">
        <f t="shared" si="933"/>
        <v>0</v>
      </c>
      <c r="K3320" s="4">
        <f t="shared" si="934"/>
        <v>0</v>
      </c>
      <c r="T3320" s="32">
        <f t="shared" si="935"/>
        <v>-3734.6141198002606</v>
      </c>
      <c r="U3320" s="4">
        <f t="shared" si="936"/>
        <v>0</v>
      </c>
    </row>
    <row r="3321" spans="1:21">
      <c r="A3321" s="11">
        <f t="shared" si="924"/>
        <v>3.7351774472602606</v>
      </c>
      <c r="B3321" s="4">
        <f t="shared" si="925"/>
        <v>0</v>
      </c>
      <c r="C3321" s="4">
        <f t="shared" si="926"/>
        <v>0</v>
      </c>
      <c r="D3321" s="4">
        <f t="shared" si="927"/>
        <v>0</v>
      </c>
      <c r="E3321" s="4">
        <f t="shared" si="928"/>
        <v>0</v>
      </c>
      <c r="F3321" s="4">
        <f t="shared" si="929"/>
        <v>0</v>
      </c>
      <c r="G3321" s="4">
        <f t="shared" si="930"/>
        <v>0</v>
      </c>
      <c r="H3321" s="4">
        <f t="shared" si="931"/>
        <v>0</v>
      </c>
      <c r="I3321" s="4">
        <f t="shared" si="932"/>
        <v>0</v>
      </c>
      <c r="J3321" s="4">
        <f t="shared" si="933"/>
        <v>0</v>
      </c>
      <c r="K3321" s="4">
        <f t="shared" si="934"/>
        <v>0</v>
      </c>
      <c r="T3321" s="32">
        <f t="shared" si="935"/>
        <v>-3735.7407747202606</v>
      </c>
      <c r="U3321" s="4">
        <f t="shared" si="936"/>
        <v>0</v>
      </c>
    </row>
    <row r="3322" spans="1:21">
      <c r="A3322" s="11">
        <f t="shared" si="924"/>
        <v>3.7363041021802608</v>
      </c>
      <c r="B3322" s="4">
        <f t="shared" si="925"/>
        <v>0</v>
      </c>
      <c r="C3322" s="4">
        <f t="shared" si="926"/>
        <v>0</v>
      </c>
      <c r="D3322" s="4">
        <f t="shared" si="927"/>
        <v>0</v>
      </c>
      <c r="E3322" s="4">
        <f t="shared" si="928"/>
        <v>0</v>
      </c>
      <c r="F3322" s="4">
        <f t="shared" si="929"/>
        <v>0</v>
      </c>
      <c r="G3322" s="4">
        <f t="shared" si="930"/>
        <v>0</v>
      </c>
      <c r="H3322" s="4">
        <f t="shared" si="931"/>
        <v>0</v>
      </c>
      <c r="I3322" s="4">
        <f t="shared" si="932"/>
        <v>0</v>
      </c>
      <c r="J3322" s="4">
        <f t="shared" si="933"/>
        <v>0</v>
      </c>
      <c r="K3322" s="4">
        <f t="shared" si="934"/>
        <v>0</v>
      </c>
      <c r="T3322" s="32">
        <f t="shared" si="935"/>
        <v>-3736.867429640261</v>
      </c>
      <c r="U3322" s="4">
        <f t="shared" si="936"/>
        <v>0</v>
      </c>
    </row>
    <row r="3323" spans="1:21">
      <c r="A3323" s="11">
        <f t="shared" si="924"/>
        <v>3.737430757100261</v>
      </c>
      <c r="B3323" s="4">
        <f t="shared" si="925"/>
        <v>0</v>
      </c>
      <c r="C3323" s="4">
        <f t="shared" si="926"/>
        <v>0</v>
      </c>
      <c r="D3323" s="4">
        <f t="shared" si="927"/>
        <v>0</v>
      </c>
      <c r="E3323" s="4">
        <f t="shared" si="928"/>
        <v>0</v>
      </c>
      <c r="F3323" s="4">
        <f t="shared" si="929"/>
        <v>0</v>
      </c>
      <c r="G3323" s="4">
        <f t="shared" si="930"/>
        <v>0</v>
      </c>
      <c r="H3323" s="4">
        <f t="shared" si="931"/>
        <v>0</v>
      </c>
      <c r="I3323" s="4">
        <f t="shared" si="932"/>
        <v>0</v>
      </c>
      <c r="J3323" s="4">
        <f t="shared" si="933"/>
        <v>0</v>
      </c>
      <c r="K3323" s="4">
        <f t="shared" si="934"/>
        <v>0</v>
      </c>
      <c r="T3323" s="32">
        <f t="shared" si="935"/>
        <v>-3737.9940845602609</v>
      </c>
      <c r="U3323" s="4">
        <f t="shared" si="936"/>
        <v>0</v>
      </c>
    </row>
    <row r="3324" spans="1:21">
      <c r="A3324" s="11">
        <f t="shared" si="924"/>
        <v>3.7385574120202612</v>
      </c>
      <c r="B3324" s="4">
        <f t="shared" si="925"/>
        <v>0</v>
      </c>
      <c r="C3324" s="4">
        <f t="shared" si="926"/>
        <v>0</v>
      </c>
      <c r="D3324" s="4">
        <f t="shared" si="927"/>
        <v>0</v>
      </c>
      <c r="E3324" s="4">
        <f t="shared" si="928"/>
        <v>0</v>
      </c>
      <c r="F3324" s="4">
        <f t="shared" si="929"/>
        <v>0</v>
      </c>
      <c r="G3324" s="4">
        <f t="shared" si="930"/>
        <v>0</v>
      </c>
      <c r="H3324" s="4">
        <f t="shared" si="931"/>
        <v>0</v>
      </c>
      <c r="I3324" s="4">
        <f t="shared" si="932"/>
        <v>0</v>
      </c>
      <c r="J3324" s="4">
        <f t="shared" si="933"/>
        <v>0</v>
      </c>
      <c r="K3324" s="4">
        <f t="shared" si="934"/>
        <v>0</v>
      </c>
      <c r="T3324" s="32">
        <f t="shared" si="935"/>
        <v>-3739.1207394802614</v>
      </c>
      <c r="U3324" s="4">
        <f t="shared" si="936"/>
        <v>0</v>
      </c>
    </row>
    <row r="3325" spans="1:21">
      <c r="A3325" s="11">
        <f t="shared" si="924"/>
        <v>3.7396840669402613</v>
      </c>
      <c r="B3325" s="4">
        <f t="shared" si="925"/>
        <v>0</v>
      </c>
      <c r="C3325" s="4">
        <f t="shared" si="926"/>
        <v>0</v>
      </c>
      <c r="D3325" s="4">
        <f t="shared" si="927"/>
        <v>0</v>
      </c>
      <c r="E3325" s="4">
        <f t="shared" si="928"/>
        <v>0</v>
      </c>
      <c r="F3325" s="4">
        <f t="shared" si="929"/>
        <v>0</v>
      </c>
      <c r="G3325" s="4">
        <f t="shared" si="930"/>
        <v>0</v>
      </c>
      <c r="H3325" s="4">
        <f t="shared" si="931"/>
        <v>0</v>
      </c>
      <c r="I3325" s="4">
        <f t="shared" si="932"/>
        <v>0</v>
      </c>
      <c r="J3325" s="4">
        <f t="shared" si="933"/>
        <v>0</v>
      </c>
      <c r="K3325" s="4">
        <f t="shared" si="934"/>
        <v>0</v>
      </c>
      <c r="T3325" s="32">
        <f t="shared" si="935"/>
        <v>-3740.2473944002613</v>
      </c>
      <c r="U3325" s="4">
        <f t="shared" si="936"/>
        <v>0</v>
      </c>
    </row>
    <row r="3326" spans="1:21">
      <c r="A3326" s="11">
        <f t="shared" ref="A3326:A3389" si="937">A3325+ 0.00112665492</f>
        <v>3.7408107218602615</v>
      </c>
      <c r="B3326" s="4">
        <f t="shared" si="925"/>
        <v>0</v>
      </c>
      <c r="C3326" s="4">
        <f t="shared" si="926"/>
        <v>0</v>
      </c>
      <c r="D3326" s="4">
        <f t="shared" si="927"/>
        <v>0</v>
      </c>
      <c r="E3326" s="4">
        <f t="shared" si="928"/>
        <v>0</v>
      </c>
      <c r="F3326" s="4">
        <f t="shared" si="929"/>
        <v>0</v>
      </c>
      <c r="G3326" s="4">
        <f t="shared" si="930"/>
        <v>0</v>
      </c>
      <c r="H3326" s="4">
        <f t="shared" si="931"/>
        <v>0</v>
      </c>
      <c r="I3326" s="4">
        <f t="shared" si="932"/>
        <v>0</v>
      </c>
      <c r="J3326" s="4">
        <f t="shared" si="933"/>
        <v>0</v>
      </c>
      <c r="K3326" s="4">
        <f t="shared" si="934"/>
        <v>0</v>
      </c>
      <c r="T3326" s="32">
        <f t="shared" si="935"/>
        <v>-3741.3740493202617</v>
      </c>
      <c r="U3326" s="4">
        <f t="shared" si="936"/>
        <v>0</v>
      </c>
    </row>
    <row r="3327" spans="1:21">
      <c r="A3327" s="11">
        <f t="shared" si="937"/>
        <v>3.7419373767802617</v>
      </c>
      <c r="B3327" s="4">
        <f t="shared" si="925"/>
        <v>0</v>
      </c>
      <c r="C3327" s="4">
        <f t="shared" si="926"/>
        <v>0</v>
      </c>
      <c r="D3327" s="4">
        <f t="shared" si="927"/>
        <v>0</v>
      </c>
      <c r="E3327" s="4">
        <f t="shared" si="928"/>
        <v>0</v>
      </c>
      <c r="F3327" s="4">
        <f t="shared" si="929"/>
        <v>0</v>
      </c>
      <c r="G3327" s="4">
        <f t="shared" si="930"/>
        <v>0</v>
      </c>
      <c r="H3327" s="4">
        <f t="shared" si="931"/>
        <v>0</v>
      </c>
      <c r="I3327" s="4">
        <f t="shared" si="932"/>
        <v>0</v>
      </c>
      <c r="J3327" s="4">
        <f t="shared" si="933"/>
        <v>0</v>
      </c>
      <c r="K3327" s="4">
        <f t="shared" si="934"/>
        <v>0</v>
      </c>
      <c r="T3327" s="32">
        <f t="shared" si="935"/>
        <v>-3742.5007042402617</v>
      </c>
      <c r="U3327" s="4">
        <f t="shared" si="936"/>
        <v>0</v>
      </c>
    </row>
    <row r="3328" spans="1:21">
      <c r="A3328" s="11">
        <f t="shared" si="937"/>
        <v>3.7430640317002619</v>
      </c>
      <c r="B3328" s="4">
        <f t="shared" si="925"/>
        <v>0</v>
      </c>
      <c r="C3328" s="4">
        <f t="shared" si="926"/>
        <v>0</v>
      </c>
      <c r="D3328" s="4">
        <f t="shared" si="927"/>
        <v>0</v>
      </c>
      <c r="E3328" s="4">
        <f t="shared" si="928"/>
        <v>0</v>
      </c>
      <c r="F3328" s="4">
        <f t="shared" si="929"/>
        <v>0</v>
      </c>
      <c r="G3328" s="4">
        <f t="shared" si="930"/>
        <v>0</v>
      </c>
      <c r="H3328" s="4">
        <f t="shared" si="931"/>
        <v>0</v>
      </c>
      <c r="I3328" s="4">
        <f t="shared" si="932"/>
        <v>0</v>
      </c>
      <c r="J3328" s="4">
        <f t="shared" si="933"/>
        <v>0</v>
      </c>
      <c r="K3328" s="4">
        <f t="shared" si="934"/>
        <v>0</v>
      </c>
      <c r="T3328" s="32">
        <f t="shared" si="935"/>
        <v>-3743.6273591602621</v>
      </c>
      <c r="U3328" s="4">
        <f t="shared" si="936"/>
        <v>0</v>
      </c>
    </row>
    <row r="3329" spans="1:21">
      <c r="A3329" s="11">
        <f t="shared" si="937"/>
        <v>3.7441906866202621</v>
      </c>
      <c r="B3329" s="4">
        <f t="shared" si="925"/>
        <v>0</v>
      </c>
      <c r="C3329" s="4">
        <f t="shared" si="926"/>
        <v>0</v>
      </c>
      <c r="D3329" s="4">
        <f t="shared" si="927"/>
        <v>0</v>
      </c>
      <c r="E3329" s="4">
        <f t="shared" si="928"/>
        <v>0</v>
      </c>
      <c r="F3329" s="4">
        <f t="shared" si="929"/>
        <v>0</v>
      </c>
      <c r="G3329" s="4">
        <f t="shared" si="930"/>
        <v>0</v>
      </c>
      <c r="H3329" s="4">
        <f t="shared" si="931"/>
        <v>0</v>
      </c>
      <c r="I3329" s="4">
        <f t="shared" si="932"/>
        <v>0</v>
      </c>
      <c r="J3329" s="4">
        <f t="shared" si="933"/>
        <v>0</v>
      </c>
      <c r="K3329" s="4">
        <f t="shared" si="934"/>
        <v>0</v>
      </c>
      <c r="T3329" s="32">
        <f t="shared" si="935"/>
        <v>-3744.7540140802621</v>
      </c>
      <c r="U3329" s="4">
        <f t="shared" si="936"/>
        <v>0</v>
      </c>
    </row>
    <row r="3330" spans="1:21">
      <c r="A3330" s="11">
        <f t="shared" si="937"/>
        <v>3.7453173415402623</v>
      </c>
      <c r="B3330" s="4">
        <f t="shared" si="925"/>
        <v>0</v>
      </c>
      <c r="C3330" s="4">
        <f t="shared" si="926"/>
        <v>0</v>
      </c>
      <c r="D3330" s="4">
        <f t="shared" si="927"/>
        <v>0</v>
      </c>
      <c r="E3330" s="4">
        <f t="shared" si="928"/>
        <v>0</v>
      </c>
      <c r="F3330" s="4">
        <f t="shared" si="929"/>
        <v>0</v>
      </c>
      <c r="G3330" s="4">
        <f t="shared" si="930"/>
        <v>0</v>
      </c>
      <c r="H3330" s="4">
        <f t="shared" si="931"/>
        <v>0</v>
      </c>
      <c r="I3330" s="4">
        <f t="shared" si="932"/>
        <v>0</v>
      </c>
      <c r="J3330" s="4">
        <f t="shared" si="933"/>
        <v>0</v>
      </c>
      <c r="K3330" s="4">
        <f t="shared" si="934"/>
        <v>0</v>
      </c>
      <c r="T3330" s="32">
        <f t="shared" si="935"/>
        <v>-3745.8806690002625</v>
      </c>
      <c r="U3330" s="4">
        <f t="shared" si="936"/>
        <v>0</v>
      </c>
    </row>
    <row r="3331" spans="1:21">
      <c r="A3331" s="11">
        <f t="shared" si="937"/>
        <v>3.7464439964602625</v>
      </c>
      <c r="B3331" s="4">
        <f t="shared" si="925"/>
        <v>0</v>
      </c>
      <c r="C3331" s="4">
        <f t="shared" si="926"/>
        <v>0</v>
      </c>
      <c r="D3331" s="4">
        <f t="shared" si="927"/>
        <v>0</v>
      </c>
      <c r="E3331" s="4">
        <f t="shared" si="928"/>
        <v>0</v>
      </c>
      <c r="F3331" s="4">
        <f t="shared" si="929"/>
        <v>0</v>
      </c>
      <c r="G3331" s="4">
        <f t="shared" si="930"/>
        <v>0</v>
      </c>
      <c r="H3331" s="4">
        <f t="shared" si="931"/>
        <v>0</v>
      </c>
      <c r="I3331" s="4">
        <f t="shared" si="932"/>
        <v>0</v>
      </c>
      <c r="J3331" s="4">
        <f t="shared" si="933"/>
        <v>0</v>
      </c>
      <c r="K3331" s="4">
        <f t="shared" si="934"/>
        <v>0</v>
      </c>
      <c r="T3331" s="32">
        <f t="shared" si="935"/>
        <v>-3747.0073239202625</v>
      </c>
      <c r="U3331" s="4">
        <f t="shared" si="936"/>
        <v>0</v>
      </c>
    </row>
    <row r="3332" spans="1:21">
      <c r="A3332" s="11">
        <f t="shared" si="937"/>
        <v>3.7475706513802627</v>
      </c>
      <c r="B3332" s="4">
        <f t="shared" si="925"/>
        <v>0</v>
      </c>
      <c r="C3332" s="4">
        <f t="shared" si="926"/>
        <v>0</v>
      </c>
      <c r="D3332" s="4">
        <f t="shared" si="927"/>
        <v>0</v>
      </c>
      <c r="E3332" s="4">
        <f t="shared" si="928"/>
        <v>0</v>
      </c>
      <c r="F3332" s="4">
        <f t="shared" si="929"/>
        <v>0</v>
      </c>
      <c r="G3332" s="4">
        <f t="shared" si="930"/>
        <v>0</v>
      </c>
      <c r="H3332" s="4">
        <f t="shared" si="931"/>
        <v>0</v>
      </c>
      <c r="I3332" s="4">
        <f t="shared" si="932"/>
        <v>0</v>
      </c>
      <c r="J3332" s="4">
        <f t="shared" si="933"/>
        <v>0</v>
      </c>
      <c r="K3332" s="4">
        <f t="shared" si="934"/>
        <v>0</v>
      </c>
      <c r="T3332" s="32">
        <f t="shared" si="935"/>
        <v>-3748.1339788402629</v>
      </c>
      <c r="U3332" s="4">
        <f t="shared" si="936"/>
        <v>0</v>
      </c>
    </row>
    <row r="3333" spans="1:21">
      <c r="A3333" s="11">
        <f t="shared" si="937"/>
        <v>3.7486973063002629</v>
      </c>
      <c r="B3333" s="4">
        <f t="shared" ref="B3333:B3396" si="938">COUNTIFS(Col_1,"&gt;="&amp;A3333,Col_1,"&lt;"&amp;A3334)</f>
        <v>0</v>
      </c>
      <c r="C3333" s="4">
        <f t="shared" ref="C3333:C3396" si="939">COUNTIFS(Col_2,"&gt;="&amp;A3333,Col_2,"&lt;"&amp;A3334)</f>
        <v>0</v>
      </c>
      <c r="D3333" s="4">
        <f t="shared" ref="D3333:D3396" si="940">COUNTIFS(Col_3,"&gt;="&amp;A3333,Col_3,"&lt;"&amp;A3334)</f>
        <v>0</v>
      </c>
      <c r="E3333" s="4">
        <f t="shared" ref="E3333:E3396" si="941">COUNTIFS(Col_4,"&gt;="&amp;A3333,Col_4,"&lt;"&amp;A3334)</f>
        <v>0</v>
      </c>
      <c r="F3333" s="4">
        <f t="shared" ref="F3333:F3396" si="942">COUNTIFS(Col_5,"&gt;="&amp;A3333,Col_5,"&lt;"&amp;A3334)</f>
        <v>0</v>
      </c>
      <c r="G3333" s="4">
        <f t="shared" ref="G3333:G3396" si="943">COUNTIFS(Col_6,"&gt;="&amp;A3333,Col_6,"&lt;"&amp;A3334)</f>
        <v>0</v>
      </c>
      <c r="H3333" s="4">
        <f t="shared" ref="H3333:H3396" si="944">COUNTIFS(Col_7,"&gt;="&amp;A3333,Col_7,"&lt;"&amp;A3334)</f>
        <v>0</v>
      </c>
      <c r="I3333" s="4">
        <f t="shared" ref="I3333:I3396" si="945">COUNTIFS(Col_8,"&gt;="&amp;A3333,Col_8,"&lt;"&amp;A3334)</f>
        <v>0</v>
      </c>
      <c r="J3333" s="4">
        <f t="shared" ref="J3333:J3396" si="946">COUNTIFS(Col_9,"&gt;="&amp;A3333,Col_9,"&lt;"&amp;A3334)</f>
        <v>0</v>
      </c>
      <c r="K3333" s="4">
        <f t="shared" ref="K3333:K3396" si="947">COUNTIFS(Col_10,"&gt;="&amp;A3333,Col_10,"&lt;"&amp;A3334)</f>
        <v>0</v>
      </c>
      <c r="T3333" s="32">
        <f t="shared" si="935"/>
        <v>-3749.2606337602629</v>
      </c>
      <c r="U3333" s="4">
        <f t="shared" si="936"/>
        <v>0</v>
      </c>
    </row>
    <row r="3334" spans="1:21">
      <c r="A3334" s="11">
        <f t="shared" si="937"/>
        <v>3.7498239612202631</v>
      </c>
      <c r="B3334" s="4">
        <f t="shared" si="938"/>
        <v>0</v>
      </c>
      <c r="C3334" s="4">
        <f t="shared" si="939"/>
        <v>0</v>
      </c>
      <c r="D3334" s="4">
        <f t="shared" si="940"/>
        <v>0</v>
      </c>
      <c r="E3334" s="4">
        <f t="shared" si="941"/>
        <v>0</v>
      </c>
      <c r="F3334" s="4">
        <f t="shared" si="942"/>
        <v>0</v>
      </c>
      <c r="G3334" s="4">
        <f t="shared" si="943"/>
        <v>0</v>
      </c>
      <c r="H3334" s="4">
        <f t="shared" si="944"/>
        <v>0</v>
      </c>
      <c r="I3334" s="4">
        <f t="shared" si="945"/>
        <v>0</v>
      </c>
      <c r="J3334" s="4">
        <f t="shared" si="946"/>
        <v>0</v>
      </c>
      <c r="K3334" s="4">
        <f t="shared" si="947"/>
        <v>0</v>
      </c>
      <c r="T3334" s="32">
        <f t="shared" ref="T3334:T3397" si="948">-AVERAGE(A3334:A3335)*1000</f>
        <v>-3750.3872886802633</v>
      </c>
      <c r="U3334" s="4">
        <f t="shared" si="936"/>
        <v>0</v>
      </c>
    </row>
    <row r="3335" spans="1:21">
      <c r="A3335" s="11">
        <f t="shared" si="937"/>
        <v>3.7509506161402633</v>
      </c>
      <c r="B3335" s="4">
        <f t="shared" si="938"/>
        <v>0</v>
      </c>
      <c r="C3335" s="4">
        <f t="shared" si="939"/>
        <v>0</v>
      </c>
      <c r="D3335" s="4">
        <f t="shared" si="940"/>
        <v>0</v>
      </c>
      <c r="E3335" s="4">
        <f t="shared" si="941"/>
        <v>0</v>
      </c>
      <c r="F3335" s="4">
        <f t="shared" si="942"/>
        <v>0</v>
      </c>
      <c r="G3335" s="4">
        <f t="shared" si="943"/>
        <v>0</v>
      </c>
      <c r="H3335" s="4">
        <f t="shared" si="944"/>
        <v>0</v>
      </c>
      <c r="I3335" s="4">
        <f t="shared" si="945"/>
        <v>0</v>
      </c>
      <c r="J3335" s="4">
        <f t="shared" si="946"/>
        <v>0</v>
      </c>
      <c r="K3335" s="4">
        <f t="shared" si="947"/>
        <v>0</v>
      </c>
      <c r="T3335" s="32">
        <f t="shared" si="948"/>
        <v>-3751.5139436002632</v>
      </c>
      <c r="U3335" s="4">
        <f t="shared" si="936"/>
        <v>0</v>
      </c>
    </row>
    <row r="3336" spans="1:21">
      <c r="A3336" s="11">
        <f t="shared" si="937"/>
        <v>3.7520772710602635</v>
      </c>
      <c r="B3336" s="4">
        <f t="shared" si="938"/>
        <v>0</v>
      </c>
      <c r="C3336" s="4">
        <f t="shared" si="939"/>
        <v>0</v>
      </c>
      <c r="D3336" s="4">
        <f t="shared" si="940"/>
        <v>0</v>
      </c>
      <c r="E3336" s="4">
        <f t="shared" si="941"/>
        <v>0</v>
      </c>
      <c r="F3336" s="4">
        <f t="shared" si="942"/>
        <v>0</v>
      </c>
      <c r="G3336" s="4">
        <f t="shared" si="943"/>
        <v>0</v>
      </c>
      <c r="H3336" s="4">
        <f t="shared" si="944"/>
        <v>0</v>
      </c>
      <c r="I3336" s="4">
        <f t="shared" si="945"/>
        <v>0</v>
      </c>
      <c r="J3336" s="4">
        <f t="shared" si="946"/>
        <v>0</v>
      </c>
      <c r="K3336" s="4">
        <f t="shared" si="947"/>
        <v>0</v>
      </c>
      <c r="T3336" s="32">
        <f t="shared" si="948"/>
        <v>-3752.6405985202637</v>
      </c>
      <c r="U3336" s="4">
        <f t="shared" si="936"/>
        <v>0</v>
      </c>
    </row>
    <row r="3337" spans="1:21">
      <c r="A3337" s="11">
        <f t="shared" si="937"/>
        <v>3.7532039259802636</v>
      </c>
      <c r="B3337" s="4">
        <f t="shared" si="938"/>
        <v>0</v>
      </c>
      <c r="C3337" s="4">
        <f t="shared" si="939"/>
        <v>0</v>
      </c>
      <c r="D3337" s="4">
        <f t="shared" si="940"/>
        <v>0</v>
      </c>
      <c r="E3337" s="4">
        <f t="shared" si="941"/>
        <v>0</v>
      </c>
      <c r="F3337" s="4">
        <f t="shared" si="942"/>
        <v>0</v>
      </c>
      <c r="G3337" s="4">
        <f t="shared" si="943"/>
        <v>0</v>
      </c>
      <c r="H3337" s="4">
        <f t="shared" si="944"/>
        <v>0</v>
      </c>
      <c r="I3337" s="4">
        <f t="shared" si="945"/>
        <v>0</v>
      </c>
      <c r="J3337" s="4">
        <f t="shared" si="946"/>
        <v>0</v>
      </c>
      <c r="K3337" s="4">
        <f t="shared" si="947"/>
        <v>0</v>
      </c>
      <c r="T3337" s="32">
        <f t="shared" si="948"/>
        <v>-3753.7672534402636</v>
      </c>
      <c r="U3337" s="4">
        <f t="shared" si="936"/>
        <v>0</v>
      </c>
    </row>
    <row r="3338" spans="1:21">
      <c r="A3338" s="11">
        <f t="shared" si="937"/>
        <v>3.7543305809002638</v>
      </c>
      <c r="B3338" s="4">
        <f t="shared" si="938"/>
        <v>0</v>
      </c>
      <c r="C3338" s="4">
        <f t="shared" si="939"/>
        <v>0</v>
      </c>
      <c r="D3338" s="4">
        <f t="shared" si="940"/>
        <v>0</v>
      </c>
      <c r="E3338" s="4">
        <f t="shared" si="941"/>
        <v>0</v>
      </c>
      <c r="F3338" s="4">
        <f t="shared" si="942"/>
        <v>0</v>
      </c>
      <c r="G3338" s="4">
        <f t="shared" si="943"/>
        <v>0</v>
      </c>
      <c r="H3338" s="4">
        <f t="shared" si="944"/>
        <v>0</v>
      </c>
      <c r="I3338" s="4">
        <f t="shared" si="945"/>
        <v>0</v>
      </c>
      <c r="J3338" s="4">
        <f t="shared" si="946"/>
        <v>0</v>
      </c>
      <c r="K3338" s="4">
        <f t="shared" si="947"/>
        <v>0</v>
      </c>
      <c r="T3338" s="32">
        <f t="shared" si="948"/>
        <v>-3754.893908360264</v>
      </c>
      <c r="U3338" s="4">
        <f t="shared" si="936"/>
        <v>0</v>
      </c>
    </row>
    <row r="3339" spans="1:21">
      <c r="A3339" s="11">
        <f t="shared" si="937"/>
        <v>3.755457235820264</v>
      </c>
      <c r="B3339" s="4">
        <f t="shared" si="938"/>
        <v>0</v>
      </c>
      <c r="C3339" s="4">
        <f t="shared" si="939"/>
        <v>0</v>
      </c>
      <c r="D3339" s="4">
        <f t="shared" si="940"/>
        <v>0</v>
      </c>
      <c r="E3339" s="4">
        <f t="shared" si="941"/>
        <v>0</v>
      </c>
      <c r="F3339" s="4">
        <f t="shared" si="942"/>
        <v>0</v>
      </c>
      <c r="G3339" s="4">
        <f t="shared" si="943"/>
        <v>0</v>
      </c>
      <c r="H3339" s="4">
        <f t="shared" si="944"/>
        <v>0</v>
      </c>
      <c r="I3339" s="4">
        <f t="shared" si="945"/>
        <v>0</v>
      </c>
      <c r="J3339" s="4">
        <f t="shared" si="946"/>
        <v>0</v>
      </c>
      <c r="K3339" s="4">
        <f t="shared" si="947"/>
        <v>0</v>
      </c>
      <c r="T3339" s="32">
        <f t="shared" si="948"/>
        <v>-3756.020563280264</v>
      </c>
      <c r="U3339" s="4">
        <f t="shared" si="936"/>
        <v>0</v>
      </c>
    </row>
    <row r="3340" spans="1:21">
      <c r="A3340" s="11">
        <f t="shared" si="937"/>
        <v>3.7565838907402642</v>
      </c>
      <c r="B3340" s="4">
        <f t="shared" si="938"/>
        <v>0</v>
      </c>
      <c r="C3340" s="4">
        <f t="shared" si="939"/>
        <v>0</v>
      </c>
      <c r="D3340" s="4">
        <f t="shared" si="940"/>
        <v>0</v>
      </c>
      <c r="E3340" s="4">
        <f t="shared" si="941"/>
        <v>0</v>
      </c>
      <c r="F3340" s="4">
        <f t="shared" si="942"/>
        <v>0</v>
      </c>
      <c r="G3340" s="4">
        <f t="shared" si="943"/>
        <v>0</v>
      </c>
      <c r="H3340" s="4">
        <f t="shared" si="944"/>
        <v>0</v>
      </c>
      <c r="I3340" s="4">
        <f t="shared" si="945"/>
        <v>0</v>
      </c>
      <c r="J3340" s="4">
        <f t="shared" si="946"/>
        <v>0</v>
      </c>
      <c r="K3340" s="4">
        <f t="shared" si="947"/>
        <v>0</v>
      </c>
      <c r="T3340" s="32">
        <f t="shared" si="948"/>
        <v>-3757.1472182002644</v>
      </c>
      <c r="U3340" s="4">
        <f t="shared" si="936"/>
        <v>0</v>
      </c>
    </row>
    <row r="3341" spans="1:21">
      <c r="A3341" s="11">
        <f t="shared" si="937"/>
        <v>3.7577105456602644</v>
      </c>
      <c r="B3341" s="4">
        <f t="shared" si="938"/>
        <v>0</v>
      </c>
      <c r="C3341" s="4">
        <f t="shared" si="939"/>
        <v>0</v>
      </c>
      <c r="D3341" s="4">
        <f t="shared" si="940"/>
        <v>0</v>
      </c>
      <c r="E3341" s="4">
        <f t="shared" si="941"/>
        <v>0</v>
      </c>
      <c r="F3341" s="4">
        <f t="shared" si="942"/>
        <v>0</v>
      </c>
      <c r="G3341" s="4">
        <f t="shared" si="943"/>
        <v>0</v>
      </c>
      <c r="H3341" s="4">
        <f t="shared" si="944"/>
        <v>0</v>
      </c>
      <c r="I3341" s="4">
        <f t="shared" si="945"/>
        <v>0</v>
      </c>
      <c r="J3341" s="4">
        <f t="shared" si="946"/>
        <v>0</v>
      </c>
      <c r="K3341" s="4">
        <f t="shared" si="947"/>
        <v>0</v>
      </c>
      <c r="T3341" s="32">
        <f t="shared" si="948"/>
        <v>-3758.2738731202644</v>
      </c>
      <c r="U3341" s="4">
        <f t="shared" si="936"/>
        <v>0</v>
      </c>
    </row>
    <row r="3342" spans="1:21">
      <c r="A3342" s="11">
        <f t="shared" si="937"/>
        <v>3.7588372005802646</v>
      </c>
      <c r="B3342" s="4">
        <f t="shared" si="938"/>
        <v>0</v>
      </c>
      <c r="C3342" s="4">
        <f t="shared" si="939"/>
        <v>0</v>
      </c>
      <c r="D3342" s="4">
        <f t="shared" si="940"/>
        <v>0</v>
      </c>
      <c r="E3342" s="4">
        <f t="shared" si="941"/>
        <v>0</v>
      </c>
      <c r="F3342" s="4">
        <f t="shared" si="942"/>
        <v>0</v>
      </c>
      <c r="G3342" s="4">
        <f t="shared" si="943"/>
        <v>0</v>
      </c>
      <c r="H3342" s="4">
        <f t="shared" si="944"/>
        <v>0</v>
      </c>
      <c r="I3342" s="4">
        <f t="shared" si="945"/>
        <v>0</v>
      </c>
      <c r="J3342" s="4">
        <f t="shared" si="946"/>
        <v>0</v>
      </c>
      <c r="K3342" s="4">
        <f t="shared" si="947"/>
        <v>0</v>
      </c>
      <c r="T3342" s="32">
        <f t="shared" si="948"/>
        <v>-3759.4005280402648</v>
      </c>
      <c r="U3342" s="4">
        <f t="shared" si="936"/>
        <v>0</v>
      </c>
    </row>
    <row r="3343" spans="1:21">
      <c r="A3343" s="11">
        <f t="shared" si="937"/>
        <v>3.7599638555002648</v>
      </c>
      <c r="B3343" s="4">
        <f t="shared" si="938"/>
        <v>0</v>
      </c>
      <c r="C3343" s="4">
        <f t="shared" si="939"/>
        <v>0</v>
      </c>
      <c r="D3343" s="4">
        <f t="shared" si="940"/>
        <v>0</v>
      </c>
      <c r="E3343" s="4">
        <f t="shared" si="941"/>
        <v>0</v>
      </c>
      <c r="F3343" s="4">
        <f t="shared" si="942"/>
        <v>0</v>
      </c>
      <c r="G3343" s="4">
        <f t="shared" si="943"/>
        <v>0</v>
      </c>
      <c r="H3343" s="4">
        <f t="shared" si="944"/>
        <v>0</v>
      </c>
      <c r="I3343" s="4">
        <f t="shared" si="945"/>
        <v>0</v>
      </c>
      <c r="J3343" s="4">
        <f t="shared" si="946"/>
        <v>0</v>
      </c>
      <c r="K3343" s="4">
        <f t="shared" si="947"/>
        <v>0</v>
      </c>
      <c r="T3343" s="32">
        <f t="shared" si="948"/>
        <v>-3760.5271829602648</v>
      </c>
      <c r="U3343" s="4">
        <f t="shared" si="936"/>
        <v>0</v>
      </c>
    </row>
    <row r="3344" spans="1:21">
      <c r="A3344" s="11">
        <f t="shared" si="937"/>
        <v>3.761090510420265</v>
      </c>
      <c r="B3344" s="4">
        <f t="shared" si="938"/>
        <v>0</v>
      </c>
      <c r="C3344" s="4">
        <f t="shared" si="939"/>
        <v>0</v>
      </c>
      <c r="D3344" s="4">
        <f t="shared" si="940"/>
        <v>0</v>
      </c>
      <c r="E3344" s="4">
        <f t="shared" si="941"/>
        <v>0</v>
      </c>
      <c r="F3344" s="4">
        <f t="shared" si="942"/>
        <v>0</v>
      </c>
      <c r="G3344" s="4">
        <f t="shared" si="943"/>
        <v>0</v>
      </c>
      <c r="H3344" s="4">
        <f t="shared" si="944"/>
        <v>0</v>
      </c>
      <c r="I3344" s="4">
        <f t="shared" si="945"/>
        <v>0</v>
      </c>
      <c r="J3344" s="4">
        <f t="shared" si="946"/>
        <v>0</v>
      </c>
      <c r="K3344" s="4">
        <f t="shared" si="947"/>
        <v>0</v>
      </c>
      <c r="T3344" s="32">
        <f t="shared" si="948"/>
        <v>-3761.6538378802652</v>
      </c>
      <c r="U3344" s="4">
        <f t="shared" si="936"/>
        <v>0</v>
      </c>
    </row>
    <row r="3345" spans="1:21">
      <c r="A3345" s="11">
        <f t="shared" si="937"/>
        <v>3.7622171653402652</v>
      </c>
      <c r="B3345" s="4">
        <f t="shared" si="938"/>
        <v>0</v>
      </c>
      <c r="C3345" s="4">
        <f t="shared" si="939"/>
        <v>0</v>
      </c>
      <c r="D3345" s="4">
        <f t="shared" si="940"/>
        <v>0</v>
      </c>
      <c r="E3345" s="4">
        <f t="shared" si="941"/>
        <v>0</v>
      </c>
      <c r="F3345" s="4">
        <f t="shared" si="942"/>
        <v>0</v>
      </c>
      <c r="G3345" s="4">
        <f t="shared" si="943"/>
        <v>0</v>
      </c>
      <c r="H3345" s="4">
        <f t="shared" si="944"/>
        <v>0</v>
      </c>
      <c r="I3345" s="4">
        <f t="shared" si="945"/>
        <v>0</v>
      </c>
      <c r="J3345" s="4">
        <f t="shared" si="946"/>
        <v>0</v>
      </c>
      <c r="K3345" s="4">
        <f t="shared" si="947"/>
        <v>0</v>
      </c>
      <c r="T3345" s="32">
        <f t="shared" si="948"/>
        <v>-3762.7804928002652</v>
      </c>
      <c r="U3345" s="4">
        <f t="shared" si="936"/>
        <v>0</v>
      </c>
    </row>
    <row r="3346" spans="1:21">
      <c r="A3346" s="11">
        <f t="shared" si="937"/>
        <v>3.7633438202602654</v>
      </c>
      <c r="B3346" s="4">
        <f t="shared" si="938"/>
        <v>0</v>
      </c>
      <c r="C3346" s="4">
        <f t="shared" si="939"/>
        <v>0</v>
      </c>
      <c r="D3346" s="4">
        <f t="shared" si="940"/>
        <v>0</v>
      </c>
      <c r="E3346" s="4">
        <f t="shared" si="941"/>
        <v>0</v>
      </c>
      <c r="F3346" s="4">
        <f t="shared" si="942"/>
        <v>0</v>
      </c>
      <c r="G3346" s="4">
        <f t="shared" si="943"/>
        <v>0</v>
      </c>
      <c r="H3346" s="4">
        <f t="shared" si="944"/>
        <v>0</v>
      </c>
      <c r="I3346" s="4">
        <f t="shared" si="945"/>
        <v>0</v>
      </c>
      <c r="J3346" s="4">
        <f t="shared" si="946"/>
        <v>0</v>
      </c>
      <c r="K3346" s="4">
        <f t="shared" si="947"/>
        <v>0</v>
      </c>
      <c r="T3346" s="32">
        <f t="shared" si="948"/>
        <v>-3763.9071477202656</v>
      </c>
      <c r="U3346" s="4">
        <f t="shared" si="936"/>
        <v>0</v>
      </c>
    </row>
    <row r="3347" spans="1:21">
      <c r="A3347" s="11">
        <f t="shared" si="937"/>
        <v>3.7644704751802656</v>
      </c>
      <c r="B3347" s="4">
        <f t="shared" si="938"/>
        <v>0</v>
      </c>
      <c r="C3347" s="4">
        <f t="shared" si="939"/>
        <v>0</v>
      </c>
      <c r="D3347" s="4">
        <f t="shared" si="940"/>
        <v>0</v>
      </c>
      <c r="E3347" s="4">
        <f t="shared" si="941"/>
        <v>0</v>
      </c>
      <c r="F3347" s="4">
        <f t="shared" si="942"/>
        <v>0</v>
      </c>
      <c r="G3347" s="4">
        <f t="shared" si="943"/>
        <v>0</v>
      </c>
      <c r="H3347" s="4">
        <f t="shared" si="944"/>
        <v>0</v>
      </c>
      <c r="I3347" s="4">
        <f t="shared" si="945"/>
        <v>0</v>
      </c>
      <c r="J3347" s="4">
        <f t="shared" si="946"/>
        <v>0</v>
      </c>
      <c r="K3347" s="4">
        <f t="shared" si="947"/>
        <v>0</v>
      </c>
      <c r="T3347" s="32">
        <f t="shared" si="948"/>
        <v>-3765.0338026402655</v>
      </c>
      <c r="U3347" s="4">
        <f t="shared" si="936"/>
        <v>0</v>
      </c>
    </row>
    <row r="3348" spans="1:21">
      <c r="A3348" s="11">
        <f t="shared" si="937"/>
        <v>3.7655971301002658</v>
      </c>
      <c r="B3348" s="4">
        <f t="shared" si="938"/>
        <v>0</v>
      </c>
      <c r="C3348" s="4">
        <f t="shared" si="939"/>
        <v>0</v>
      </c>
      <c r="D3348" s="4">
        <f t="shared" si="940"/>
        <v>0</v>
      </c>
      <c r="E3348" s="4">
        <f t="shared" si="941"/>
        <v>0</v>
      </c>
      <c r="F3348" s="4">
        <f t="shared" si="942"/>
        <v>0</v>
      </c>
      <c r="G3348" s="4">
        <f t="shared" si="943"/>
        <v>0</v>
      </c>
      <c r="H3348" s="4">
        <f t="shared" si="944"/>
        <v>0</v>
      </c>
      <c r="I3348" s="4">
        <f t="shared" si="945"/>
        <v>0</v>
      </c>
      <c r="J3348" s="4">
        <f t="shared" si="946"/>
        <v>0</v>
      </c>
      <c r="K3348" s="4">
        <f t="shared" si="947"/>
        <v>0</v>
      </c>
      <c r="T3348" s="32">
        <f t="shared" si="948"/>
        <v>-3766.160457560266</v>
      </c>
      <c r="U3348" s="4">
        <f t="shared" si="936"/>
        <v>0</v>
      </c>
    </row>
    <row r="3349" spans="1:21">
      <c r="A3349" s="11">
        <f t="shared" si="937"/>
        <v>3.7667237850202659</v>
      </c>
      <c r="B3349" s="4">
        <f t="shared" si="938"/>
        <v>0</v>
      </c>
      <c r="C3349" s="4">
        <f t="shared" si="939"/>
        <v>0</v>
      </c>
      <c r="D3349" s="4">
        <f t="shared" si="940"/>
        <v>0</v>
      </c>
      <c r="E3349" s="4">
        <f t="shared" si="941"/>
        <v>0</v>
      </c>
      <c r="F3349" s="4">
        <f t="shared" si="942"/>
        <v>0</v>
      </c>
      <c r="G3349" s="4">
        <f t="shared" si="943"/>
        <v>0</v>
      </c>
      <c r="H3349" s="4">
        <f t="shared" si="944"/>
        <v>0</v>
      </c>
      <c r="I3349" s="4">
        <f t="shared" si="945"/>
        <v>0</v>
      </c>
      <c r="J3349" s="4">
        <f t="shared" si="946"/>
        <v>0</v>
      </c>
      <c r="K3349" s="4">
        <f t="shared" si="947"/>
        <v>0</v>
      </c>
      <c r="T3349" s="32">
        <f t="shared" si="948"/>
        <v>-3767.2871124802659</v>
      </c>
      <c r="U3349" s="4">
        <f t="shared" si="936"/>
        <v>0</v>
      </c>
    </row>
    <row r="3350" spans="1:21">
      <c r="A3350" s="11">
        <f t="shared" si="937"/>
        <v>3.7678504399402661</v>
      </c>
      <c r="B3350" s="4">
        <f t="shared" si="938"/>
        <v>0</v>
      </c>
      <c r="C3350" s="4">
        <f t="shared" si="939"/>
        <v>0</v>
      </c>
      <c r="D3350" s="4">
        <f t="shared" si="940"/>
        <v>0</v>
      </c>
      <c r="E3350" s="4">
        <f t="shared" si="941"/>
        <v>0</v>
      </c>
      <c r="F3350" s="4">
        <f t="shared" si="942"/>
        <v>0</v>
      </c>
      <c r="G3350" s="4">
        <f t="shared" si="943"/>
        <v>0</v>
      </c>
      <c r="H3350" s="4">
        <f t="shared" si="944"/>
        <v>0</v>
      </c>
      <c r="I3350" s="4">
        <f t="shared" si="945"/>
        <v>0</v>
      </c>
      <c r="J3350" s="4">
        <f t="shared" si="946"/>
        <v>0</v>
      </c>
      <c r="K3350" s="4">
        <f t="shared" si="947"/>
        <v>0</v>
      </c>
      <c r="T3350" s="32">
        <f t="shared" si="948"/>
        <v>-3768.4137674002664</v>
      </c>
      <c r="U3350" s="4">
        <f t="shared" ref="U3350:U3413" si="949">SUM(B3350:Q3350)</f>
        <v>0</v>
      </c>
    </row>
    <row r="3351" spans="1:21">
      <c r="A3351" s="11">
        <f t="shared" si="937"/>
        <v>3.7689770948602663</v>
      </c>
      <c r="B3351" s="4">
        <f t="shared" si="938"/>
        <v>1</v>
      </c>
      <c r="C3351" s="4">
        <f t="shared" si="939"/>
        <v>0</v>
      </c>
      <c r="D3351" s="4">
        <f t="shared" si="940"/>
        <v>0</v>
      </c>
      <c r="E3351" s="4">
        <f t="shared" si="941"/>
        <v>0</v>
      </c>
      <c r="F3351" s="4">
        <f t="shared" si="942"/>
        <v>0</v>
      </c>
      <c r="G3351" s="4">
        <f t="shared" si="943"/>
        <v>0</v>
      </c>
      <c r="H3351" s="4">
        <f t="shared" si="944"/>
        <v>0</v>
      </c>
      <c r="I3351" s="4">
        <f t="shared" si="945"/>
        <v>0</v>
      </c>
      <c r="J3351" s="4">
        <f t="shared" si="946"/>
        <v>0</v>
      </c>
      <c r="K3351" s="4">
        <f t="shared" si="947"/>
        <v>0</v>
      </c>
      <c r="T3351" s="32">
        <f t="shared" si="948"/>
        <v>-3769.5404223202663</v>
      </c>
      <c r="U3351" s="4">
        <f t="shared" si="949"/>
        <v>1</v>
      </c>
    </row>
    <row r="3352" spans="1:21">
      <c r="A3352" s="11">
        <f t="shared" si="937"/>
        <v>3.7701037497802665</v>
      </c>
      <c r="B3352" s="4">
        <f t="shared" si="938"/>
        <v>0</v>
      </c>
      <c r="C3352" s="4">
        <f t="shared" si="939"/>
        <v>0</v>
      </c>
      <c r="D3352" s="4">
        <f t="shared" si="940"/>
        <v>0</v>
      </c>
      <c r="E3352" s="4">
        <f t="shared" si="941"/>
        <v>0</v>
      </c>
      <c r="F3352" s="4">
        <f t="shared" si="942"/>
        <v>0</v>
      </c>
      <c r="G3352" s="4">
        <f t="shared" si="943"/>
        <v>0</v>
      </c>
      <c r="H3352" s="4">
        <f t="shared" si="944"/>
        <v>0</v>
      </c>
      <c r="I3352" s="4">
        <f t="shared" si="945"/>
        <v>0</v>
      </c>
      <c r="J3352" s="4">
        <f t="shared" si="946"/>
        <v>0</v>
      </c>
      <c r="K3352" s="4">
        <f t="shared" si="947"/>
        <v>0</v>
      </c>
      <c r="T3352" s="32">
        <f t="shared" si="948"/>
        <v>-3770.6670772402667</v>
      </c>
      <c r="U3352" s="4">
        <f t="shared" si="949"/>
        <v>0</v>
      </c>
    </row>
    <row r="3353" spans="1:21">
      <c r="A3353" s="11">
        <f t="shared" si="937"/>
        <v>3.7712304047002667</v>
      </c>
      <c r="B3353" s="4">
        <f t="shared" si="938"/>
        <v>0</v>
      </c>
      <c r="C3353" s="4">
        <f t="shared" si="939"/>
        <v>0</v>
      </c>
      <c r="D3353" s="4">
        <f t="shared" si="940"/>
        <v>0</v>
      </c>
      <c r="E3353" s="4">
        <f t="shared" si="941"/>
        <v>0</v>
      </c>
      <c r="F3353" s="4">
        <f t="shared" si="942"/>
        <v>0</v>
      </c>
      <c r="G3353" s="4">
        <f t="shared" si="943"/>
        <v>0</v>
      </c>
      <c r="H3353" s="4">
        <f t="shared" si="944"/>
        <v>0</v>
      </c>
      <c r="I3353" s="4">
        <f t="shared" si="945"/>
        <v>0</v>
      </c>
      <c r="J3353" s="4">
        <f t="shared" si="946"/>
        <v>0</v>
      </c>
      <c r="K3353" s="4">
        <f t="shared" si="947"/>
        <v>0</v>
      </c>
      <c r="T3353" s="32">
        <f t="shared" si="948"/>
        <v>-3771.7937321602667</v>
      </c>
      <c r="U3353" s="4">
        <f t="shared" si="949"/>
        <v>0</v>
      </c>
    </row>
    <row r="3354" spans="1:21">
      <c r="A3354" s="11">
        <f t="shared" si="937"/>
        <v>3.7723570596202669</v>
      </c>
      <c r="B3354" s="4">
        <f t="shared" si="938"/>
        <v>0</v>
      </c>
      <c r="C3354" s="4">
        <f t="shared" si="939"/>
        <v>0</v>
      </c>
      <c r="D3354" s="4">
        <f t="shared" si="940"/>
        <v>0</v>
      </c>
      <c r="E3354" s="4">
        <f t="shared" si="941"/>
        <v>0</v>
      </c>
      <c r="F3354" s="4">
        <f t="shared" si="942"/>
        <v>0</v>
      </c>
      <c r="G3354" s="4">
        <f t="shared" si="943"/>
        <v>0</v>
      </c>
      <c r="H3354" s="4">
        <f t="shared" si="944"/>
        <v>0</v>
      </c>
      <c r="I3354" s="4">
        <f t="shared" si="945"/>
        <v>0</v>
      </c>
      <c r="J3354" s="4">
        <f t="shared" si="946"/>
        <v>0</v>
      </c>
      <c r="K3354" s="4">
        <f t="shared" si="947"/>
        <v>0</v>
      </c>
      <c r="T3354" s="32">
        <f t="shared" si="948"/>
        <v>-3772.9203870802671</v>
      </c>
      <c r="U3354" s="4">
        <f t="shared" si="949"/>
        <v>0</v>
      </c>
    </row>
    <row r="3355" spans="1:21">
      <c r="A3355" s="11">
        <f t="shared" si="937"/>
        <v>3.7734837145402671</v>
      </c>
      <c r="B3355" s="4">
        <f t="shared" si="938"/>
        <v>0</v>
      </c>
      <c r="C3355" s="4">
        <f t="shared" si="939"/>
        <v>0</v>
      </c>
      <c r="D3355" s="4">
        <f t="shared" si="940"/>
        <v>0</v>
      </c>
      <c r="E3355" s="4">
        <f t="shared" si="941"/>
        <v>0</v>
      </c>
      <c r="F3355" s="4">
        <f t="shared" si="942"/>
        <v>0</v>
      </c>
      <c r="G3355" s="4">
        <f t="shared" si="943"/>
        <v>0</v>
      </c>
      <c r="H3355" s="4">
        <f t="shared" si="944"/>
        <v>0</v>
      </c>
      <c r="I3355" s="4">
        <f t="shared" si="945"/>
        <v>0</v>
      </c>
      <c r="J3355" s="4">
        <f t="shared" si="946"/>
        <v>0</v>
      </c>
      <c r="K3355" s="4">
        <f t="shared" si="947"/>
        <v>0</v>
      </c>
      <c r="T3355" s="32">
        <f t="shared" si="948"/>
        <v>-3774.0470420002671</v>
      </c>
      <c r="U3355" s="4">
        <f t="shared" si="949"/>
        <v>0</v>
      </c>
    </row>
    <row r="3356" spans="1:21">
      <c r="A3356" s="11">
        <f t="shared" si="937"/>
        <v>3.7746103694602673</v>
      </c>
      <c r="B3356" s="4">
        <f t="shared" si="938"/>
        <v>0</v>
      </c>
      <c r="C3356" s="4">
        <f t="shared" si="939"/>
        <v>0</v>
      </c>
      <c r="D3356" s="4">
        <f t="shared" si="940"/>
        <v>0</v>
      </c>
      <c r="E3356" s="4">
        <f t="shared" si="941"/>
        <v>0</v>
      </c>
      <c r="F3356" s="4">
        <f t="shared" si="942"/>
        <v>0</v>
      </c>
      <c r="G3356" s="4">
        <f t="shared" si="943"/>
        <v>0</v>
      </c>
      <c r="H3356" s="4">
        <f t="shared" si="944"/>
        <v>0</v>
      </c>
      <c r="I3356" s="4">
        <f t="shared" si="945"/>
        <v>0</v>
      </c>
      <c r="J3356" s="4">
        <f t="shared" si="946"/>
        <v>0</v>
      </c>
      <c r="K3356" s="4">
        <f t="shared" si="947"/>
        <v>0</v>
      </c>
      <c r="T3356" s="32">
        <f t="shared" si="948"/>
        <v>-3775.1736969202675</v>
      </c>
      <c r="U3356" s="4">
        <f t="shared" si="949"/>
        <v>0</v>
      </c>
    </row>
    <row r="3357" spans="1:21">
      <c r="A3357" s="11">
        <f t="shared" si="937"/>
        <v>3.7757370243802675</v>
      </c>
      <c r="B3357" s="4">
        <f t="shared" si="938"/>
        <v>0</v>
      </c>
      <c r="C3357" s="4">
        <f t="shared" si="939"/>
        <v>0</v>
      </c>
      <c r="D3357" s="4">
        <f t="shared" si="940"/>
        <v>0</v>
      </c>
      <c r="E3357" s="4">
        <f t="shared" si="941"/>
        <v>0</v>
      </c>
      <c r="F3357" s="4">
        <f t="shared" si="942"/>
        <v>0</v>
      </c>
      <c r="G3357" s="4">
        <f t="shared" si="943"/>
        <v>0</v>
      </c>
      <c r="H3357" s="4">
        <f t="shared" si="944"/>
        <v>0</v>
      </c>
      <c r="I3357" s="4">
        <f t="shared" si="945"/>
        <v>0</v>
      </c>
      <c r="J3357" s="4">
        <f t="shared" si="946"/>
        <v>0</v>
      </c>
      <c r="K3357" s="4">
        <f t="shared" si="947"/>
        <v>0</v>
      </c>
      <c r="T3357" s="32">
        <f t="shared" si="948"/>
        <v>-3776.3003518402675</v>
      </c>
      <c r="U3357" s="4">
        <f t="shared" si="949"/>
        <v>0</v>
      </c>
    </row>
    <row r="3358" spans="1:21">
      <c r="A3358" s="11">
        <f t="shared" si="937"/>
        <v>3.7768636793002677</v>
      </c>
      <c r="B3358" s="4">
        <f t="shared" si="938"/>
        <v>0</v>
      </c>
      <c r="C3358" s="4">
        <f t="shared" si="939"/>
        <v>0</v>
      </c>
      <c r="D3358" s="4">
        <f t="shared" si="940"/>
        <v>0</v>
      </c>
      <c r="E3358" s="4">
        <f t="shared" si="941"/>
        <v>0</v>
      </c>
      <c r="F3358" s="4">
        <f t="shared" si="942"/>
        <v>0</v>
      </c>
      <c r="G3358" s="4">
        <f t="shared" si="943"/>
        <v>0</v>
      </c>
      <c r="H3358" s="4">
        <f t="shared" si="944"/>
        <v>0</v>
      </c>
      <c r="I3358" s="4">
        <f t="shared" si="945"/>
        <v>0</v>
      </c>
      <c r="J3358" s="4">
        <f t="shared" si="946"/>
        <v>0</v>
      </c>
      <c r="K3358" s="4">
        <f t="shared" si="947"/>
        <v>0</v>
      </c>
      <c r="T3358" s="32">
        <f t="shared" si="948"/>
        <v>-3777.4270067602679</v>
      </c>
      <c r="U3358" s="4">
        <f t="shared" si="949"/>
        <v>0</v>
      </c>
    </row>
    <row r="3359" spans="1:21">
      <c r="A3359" s="11">
        <f t="shared" si="937"/>
        <v>3.7779903342202679</v>
      </c>
      <c r="B3359" s="4">
        <f t="shared" si="938"/>
        <v>0</v>
      </c>
      <c r="C3359" s="4">
        <f t="shared" si="939"/>
        <v>0</v>
      </c>
      <c r="D3359" s="4">
        <f t="shared" si="940"/>
        <v>0</v>
      </c>
      <c r="E3359" s="4">
        <f t="shared" si="941"/>
        <v>0</v>
      </c>
      <c r="F3359" s="4">
        <f t="shared" si="942"/>
        <v>0</v>
      </c>
      <c r="G3359" s="4">
        <f t="shared" si="943"/>
        <v>0</v>
      </c>
      <c r="H3359" s="4">
        <f t="shared" si="944"/>
        <v>0</v>
      </c>
      <c r="I3359" s="4">
        <f t="shared" si="945"/>
        <v>0</v>
      </c>
      <c r="J3359" s="4">
        <f t="shared" si="946"/>
        <v>0</v>
      </c>
      <c r="K3359" s="4">
        <f t="shared" si="947"/>
        <v>0</v>
      </c>
      <c r="T3359" s="32">
        <f t="shared" si="948"/>
        <v>-3778.5536616802679</v>
      </c>
      <c r="U3359" s="4">
        <f t="shared" si="949"/>
        <v>0</v>
      </c>
    </row>
    <row r="3360" spans="1:21">
      <c r="A3360" s="11">
        <f t="shared" si="937"/>
        <v>3.7791169891402681</v>
      </c>
      <c r="B3360" s="4">
        <f t="shared" si="938"/>
        <v>0</v>
      </c>
      <c r="C3360" s="4">
        <f t="shared" si="939"/>
        <v>0</v>
      </c>
      <c r="D3360" s="4">
        <f t="shared" si="940"/>
        <v>0</v>
      </c>
      <c r="E3360" s="4">
        <f t="shared" si="941"/>
        <v>0</v>
      </c>
      <c r="F3360" s="4">
        <f t="shared" si="942"/>
        <v>0</v>
      </c>
      <c r="G3360" s="4">
        <f t="shared" si="943"/>
        <v>0</v>
      </c>
      <c r="H3360" s="4">
        <f t="shared" si="944"/>
        <v>0</v>
      </c>
      <c r="I3360" s="4">
        <f t="shared" si="945"/>
        <v>0</v>
      </c>
      <c r="J3360" s="4">
        <f t="shared" si="946"/>
        <v>0</v>
      </c>
      <c r="K3360" s="4">
        <f t="shared" si="947"/>
        <v>0</v>
      </c>
      <c r="T3360" s="32">
        <f t="shared" si="948"/>
        <v>-3779.6803166002683</v>
      </c>
      <c r="U3360" s="4">
        <f t="shared" si="949"/>
        <v>0</v>
      </c>
    </row>
    <row r="3361" spans="1:21">
      <c r="A3361" s="11">
        <f t="shared" si="937"/>
        <v>3.7802436440602682</v>
      </c>
      <c r="B3361" s="4">
        <f t="shared" si="938"/>
        <v>0</v>
      </c>
      <c r="C3361" s="4">
        <f t="shared" si="939"/>
        <v>0</v>
      </c>
      <c r="D3361" s="4">
        <f t="shared" si="940"/>
        <v>0</v>
      </c>
      <c r="E3361" s="4">
        <f t="shared" si="941"/>
        <v>0</v>
      </c>
      <c r="F3361" s="4">
        <f t="shared" si="942"/>
        <v>0</v>
      </c>
      <c r="G3361" s="4">
        <f t="shared" si="943"/>
        <v>0</v>
      </c>
      <c r="H3361" s="4">
        <f t="shared" si="944"/>
        <v>0</v>
      </c>
      <c r="I3361" s="4">
        <f t="shared" si="945"/>
        <v>0</v>
      </c>
      <c r="J3361" s="4">
        <f t="shared" si="946"/>
        <v>0</v>
      </c>
      <c r="K3361" s="4">
        <f t="shared" si="947"/>
        <v>0</v>
      </c>
      <c r="T3361" s="32">
        <f t="shared" si="948"/>
        <v>-3780.8069715202682</v>
      </c>
      <c r="U3361" s="4">
        <f t="shared" si="949"/>
        <v>0</v>
      </c>
    </row>
    <row r="3362" spans="1:21">
      <c r="A3362" s="11">
        <f t="shared" si="937"/>
        <v>3.7813702989802684</v>
      </c>
      <c r="B3362" s="4">
        <f t="shared" si="938"/>
        <v>0</v>
      </c>
      <c r="C3362" s="4">
        <f t="shared" si="939"/>
        <v>0</v>
      </c>
      <c r="D3362" s="4">
        <f t="shared" si="940"/>
        <v>0</v>
      </c>
      <c r="E3362" s="4">
        <f t="shared" si="941"/>
        <v>0</v>
      </c>
      <c r="F3362" s="4">
        <f t="shared" si="942"/>
        <v>0</v>
      </c>
      <c r="G3362" s="4">
        <f t="shared" si="943"/>
        <v>0</v>
      </c>
      <c r="H3362" s="4">
        <f t="shared" si="944"/>
        <v>0</v>
      </c>
      <c r="I3362" s="4">
        <f t="shared" si="945"/>
        <v>0</v>
      </c>
      <c r="J3362" s="4">
        <f t="shared" si="946"/>
        <v>0</v>
      </c>
      <c r="K3362" s="4">
        <f t="shared" si="947"/>
        <v>0</v>
      </c>
      <c r="T3362" s="32">
        <f t="shared" si="948"/>
        <v>-3781.9336264402687</v>
      </c>
      <c r="U3362" s="4">
        <f t="shared" si="949"/>
        <v>0</v>
      </c>
    </row>
    <row r="3363" spans="1:21">
      <c r="A3363" s="11">
        <f t="shared" si="937"/>
        <v>3.7824969539002686</v>
      </c>
      <c r="B3363" s="4">
        <f t="shared" si="938"/>
        <v>0</v>
      </c>
      <c r="C3363" s="4">
        <f t="shared" si="939"/>
        <v>0</v>
      </c>
      <c r="D3363" s="4">
        <f t="shared" si="940"/>
        <v>0</v>
      </c>
      <c r="E3363" s="4">
        <f t="shared" si="941"/>
        <v>0</v>
      </c>
      <c r="F3363" s="4">
        <f t="shared" si="942"/>
        <v>0</v>
      </c>
      <c r="G3363" s="4">
        <f t="shared" si="943"/>
        <v>0</v>
      </c>
      <c r="H3363" s="4">
        <f t="shared" si="944"/>
        <v>0</v>
      </c>
      <c r="I3363" s="4">
        <f t="shared" si="945"/>
        <v>0</v>
      </c>
      <c r="J3363" s="4">
        <f t="shared" si="946"/>
        <v>0</v>
      </c>
      <c r="K3363" s="4">
        <f t="shared" si="947"/>
        <v>0</v>
      </c>
      <c r="T3363" s="32">
        <f t="shared" si="948"/>
        <v>-3783.0602813602686</v>
      </c>
      <c r="U3363" s="4">
        <f t="shared" si="949"/>
        <v>0</v>
      </c>
    </row>
    <row r="3364" spans="1:21">
      <c r="A3364" s="11">
        <f t="shared" si="937"/>
        <v>3.7836236088202688</v>
      </c>
      <c r="B3364" s="4">
        <f t="shared" si="938"/>
        <v>0</v>
      </c>
      <c r="C3364" s="4">
        <f t="shared" si="939"/>
        <v>0</v>
      </c>
      <c r="D3364" s="4">
        <f t="shared" si="940"/>
        <v>0</v>
      </c>
      <c r="E3364" s="4">
        <f t="shared" si="941"/>
        <v>0</v>
      </c>
      <c r="F3364" s="4">
        <f t="shared" si="942"/>
        <v>0</v>
      </c>
      <c r="G3364" s="4">
        <f t="shared" si="943"/>
        <v>0</v>
      </c>
      <c r="H3364" s="4">
        <f t="shared" si="944"/>
        <v>0</v>
      </c>
      <c r="I3364" s="4">
        <f t="shared" si="945"/>
        <v>0</v>
      </c>
      <c r="J3364" s="4">
        <f t="shared" si="946"/>
        <v>0</v>
      </c>
      <c r="K3364" s="4">
        <f t="shared" si="947"/>
        <v>0</v>
      </c>
      <c r="T3364" s="32">
        <f t="shared" si="948"/>
        <v>-3784.186936280269</v>
      </c>
      <c r="U3364" s="4">
        <f t="shared" si="949"/>
        <v>0</v>
      </c>
    </row>
    <row r="3365" spans="1:21">
      <c r="A3365" s="11">
        <f t="shared" si="937"/>
        <v>3.784750263740269</v>
      </c>
      <c r="B3365" s="4">
        <f t="shared" si="938"/>
        <v>0</v>
      </c>
      <c r="C3365" s="4">
        <f t="shared" si="939"/>
        <v>0</v>
      </c>
      <c r="D3365" s="4">
        <f t="shared" si="940"/>
        <v>0</v>
      </c>
      <c r="E3365" s="4">
        <f t="shared" si="941"/>
        <v>0</v>
      </c>
      <c r="F3365" s="4">
        <f t="shared" si="942"/>
        <v>0</v>
      </c>
      <c r="G3365" s="4">
        <f t="shared" si="943"/>
        <v>0</v>
      </c>
      <c r="H3365" s="4">
        <f t="shared" si="944"/>
        <v>0</v>
      </c>
      <c r="I3365" s="4">
        <f t="shared" si="945"/>
        <v>0</v>
      </c>
      <c r="J3365" s="4">
        <f t="shared" si="946"/>
        <v>0</v>
      </c>
      <c r="K3365" s="4">
        <f t="shared" si="947"/>
        <v>0</v>
      </c>
      <c r="T3365" s="32">
        <f t="shared" si="948"/>
        <v>-3785.313591200269</v>
      </c>
      <c r="U3365" s="4">
        <f t="shared" si="949"/>
        <v>0</v>
      </c>
    </row>
    <row r="3366" spans="1:21">
      <c r="A3366" s="11">
        <f t="shared" si="937"/>
        <v>3.7858769186602692</v>
      </c>
      <c r="B3366" s="4">
        <f t="shared" si="938"/>
        <v>0</v>
      </c>
      <c r="C3366" s="4">
        <f t="shared" si="939"/>
        <v>0</v>
      </c>
      <c r="D3366" s="4">
        <f t="shared" si="940"/>
        <v>0</v>
      </c>
      <c r="E3366" s="4">
        <f t="shared" si="941"/>
        <v>0</v>
      </c>
      <c r="F3366" s="4">
        <f t="shared" si="942"/>
        <v>0</v>
      </c>
      <c r="G3366" s="4">
        <f t="shared" si="943"/>
        <v>0</v>
      </c>
      <c r="H3366" s="4">
        <f t="shared" si="944"/>
        <v>0</v>
      </c>
      <c r="I3366" s="4">
        <f t="shared" si="945"/>
        <v>0</v>
      </c>
      <c r="J3366" s="4">
        <f t="shared" si="946"/>
        <v>0</v>
      </c>
      <c r="K3366" s="4">
        <f t="shared" si="947"/>
        <v>0</v>
      </c>
      <c r="T3366" s="32">
        <f t="shared" si="948"/>
        <v>-3786.4402461202694</v>
      </c>
      <c r="U3366" s="4">
        <f t="shared" si="949"/>
        <v>0</v>
      </c>
    </row>
    <row r="3367" spans="1:21">
      <c r="A3367" s="11">
        <f t="shared" si="937"/>
        <v>3.7870035735802694</v>
      </c>
      <c r="B3367" s="4">
        <f t="shared" si="938"/>
        <v>0</v>
      </c>
      <c r="C3367" s="4">
        <f t="shared" si="939"/>
        <v>0</v>
      </c>
      <c r="D3367" s="4">
        <f t="shared" si="940"/>
        <v>0</v>
      </c>
      <c r="E3367" s="4">
        <f t="shared" si="941"/>
        <v>0</v>
      </c>
      <c r="F3367" s="4">
        <f t="shared" si="942"/>
        <v>0</v>
      </c>
      <c r="G3367" s="4">
        <f t="shared" si="943"/>
        <v>0</v>
      </c>
      <c r="H3367" s="4">
        <f t="shared" si="944"/>
        <v>0</v>
      </c>
      <c r="I3367" s="4">
        <f t="shared" si="945"/>
        <v>0</v>
      </c>
      <c r="J3367" s="4">
        <f t="shared" si="946"/>
        <v>0</v>
      </c>
      <c r="K3367" s="4">
        <f t="shared" si="947"/>
        <v>0</v>
      </c>
      <c r="T3367" s="32">
        <f t="shared" si="948"/>
        <v>-3787.5669010402694</v>
      </c>
      <c r="U3367" s="4">
        <f t="shared" si="949"/>
        <v>0</v>
      </c>
    </row>
    <row r="3368" spans="1:21">
      <c r="A3368" s="11">
        <f t="shared" si="937"/>
        <v>3.7881302285002696</v>
      </c>
      <c r="B3368" s="4">
        <f t="shared" si="938"/>
        <v>0</v>
      </c>
      <c r="C3368" s="4">
        <f t="shared" si="939"/>
        <v>0</v>
      </c>
      <c r="D3368" s="4">
        <f t="shared" si="940"/>
        <v>0</v>
      </c>
      <c r="E3368" s="4">
        <f t="shared" si="941"/>
        <v>0</v>
      </c>
      <c r="F3368" s="4">
        <f t="shared" si="942"/>
        <v>0</v>
      </c>
      <c r="G3368" s="4">
        <f t="shared" si="943"/>
        <v>0</v>
      </c>
      <c r="H3368" s="4">
        <f t="shared" si="944"/>
        <v>0</v>
      </c>
      <c r="I3368" s="4">
        <f t="shared" si="945"/>
        <v>0</v>
      </c>
      <c r="J3368" s="4">
        <f t="shared" si="946"/>
        <v>0</v>
      </c>
      <c r="K3368" s="4">
        <f t="shared" si="947"/>
        <v>0</v>
      </c>
      <c r="T3368" s="32">
        <f t="shared" si="948"/>
        <v>-3788.6935559602698</v>
      </c>
      <c r="U3368" s="4">
        <f t="shared" si="949"/>
        <v>0</v>
      </c>
    </row>
    <row r="3369" spans="1:21">
      <c r="A3369" s="11">
        <f t="shared" si="937"/>
        <v>3.7892568834202698</v>
      </c>
      <c r="B3369" s="4">
        <f t="shared" si="938"/>
        <v>0</v>
      </c>
      <c r="C3369" s="4">
        <f t="shared" si="939"/>
        <v>0</v>
      </c>
      <c r="D3369" s="4">
        <f t="shared" si="940"/>
        <v>0</v>
      </c>
      <c r="E3369" s="4">
        <f t="shared" si="941"/>
        <v>0</v>
      </c>
      <c r="F3369" s="4">
        <f t="shared" si="942"/>
        <v>0</v>
      </c>
      <c r="G3369" s="4">
        <f t="shared" si="943"/>
        <v>0</v>
      </c>
      <c r="H3369" s="4">
        <f t="shared" si="944"/>
        <v>0</v>
      </c>
      <c r="I3369" s="4">
        <f t="shared" si="945"/>
        <v>0</v>
      </c>
      <c r="J3369" s="4">
        <f t="shared" si="946"/>
        <v>0</v>
      </c>
      <c r="K3369" s="4">
        <f t="shared" si="947"/>
        <v>0</v>
      </c>
      <c r="T3369" s="32">
        <f t="shared" si="948"/>
        <v>-3789.8202108802698</v>
      </c>
      <c r="U3369" s="4">
        <f t="shared" si="949"/>
        <v>0</v>
      </c>
    </row>
    <row r="3370" spans="1:21">
      <c r="A3370" s="11">
        <f t="shared" si="937"/>
        <v>3.79038353834027</v>
      </c>
      <c r="B3370" s="4">
        <f t="shared" si="938"/>
        <v>0</v>
      </c>
      <c r="C3370" s="4">
        <f t="shared" si="939"/>
        <v>0</v>
      </c>
      <c r="D3370" s="4">
        <f t="shared" si="940"/>
        <v>0</v>
      </c>
      <c r="E3370" s="4">
        <f t="shared" si="941"/>
        <v>0</v>
      </c>
      <c r="F3370" s="4">
        <f t="shared" si="942"/>
        <v>0</v>
      </c>
      <c r="G3370" s="4">
        <f t="shared" si="943"/>
        <v>0</v>
      </c>
      <c r="H3370" s="4">
        <f t="shared" si="944"/>
        <v>0</v>
      </c>
      <c r="I3370" s="4">
        <f t="shared" si="945"/>
        <v>0</v>
      </c>
      <c r="J3370" s="4">
        <f t="shared" si="946"/>
        <v>0</v>
      </c>
      <c r="K3370" s="4">
        <f t="shared" si="947"/>
        <v>0</v>
      </c>
      <c r="T3370" s="32">
        <f t="shared" si="948"/>
        <v>-3790.9468658002702</v>
      </c>
      <c r="U3370" s="4">
        <f t="shared" si="949"/>
        <v>0</v>
      </c>
    </row>
    <row r="3371" spans="1:21">
      <c r="A3371" s="11">
        <f t="shared" si="937"/>
        <v>3.7915101932602702</v>
      </c>
      <c r="B3371" s="4">
        <f t="shared" si="938"/>
        <v>0</v>
      </c>
      <c r="C3371" s="4">
        <f t="shared" si="939"/>
        <v>0</v>
      </c>
      <c r="D3371" s="4">
        <f t="shared" si="940"/>
        <v>0</v>
      </c>
      <c r="E3371" s="4">
        <f t="shared" si="941"/>
        <v>0</v>
      </c>
      <c r="F3371" s="4">
        <f t="shared" si="942"/>
        <v>0</v>
      </c>
      <c r="G3371" s="4">
        <f t="shared" si="943"/>
        <v>0</v>
      </c>
      <c r="H3371" s="4">
        <f t="shared" si="944"/>
        <v>0</v>
      </c>
      <c r="I3371" s="4">
        <f t="shared" si="945"/>
        <v>0</v>
      </c>
      <c r="J3371" s="4">
        <f t="shared" si="946"/>
        <v>0</v>
      </c>
      <c r="K3371" s="4">
        <f t="shared" si="947"/>
        <v>0</v>
      </c>
      <c r="T3371" s="32">
        <f t="shared" si="948"/>
        <v>-3792.0735207202702</v>
      </c>
      <c r="U3371" s="4">
        <f t="shared" si="949"/>
        <v>0</v>
      </c>
    </row>
    <row r="3372" spans="1:21">
      <c r="A3372" s="11">
        <f t="shared" si="937"/>
        <v>3.7926368481802704</v>
      </c>
      <c r="B3372" s="4">
        <f t="shared" si="938"/>
        <v>0</v>
      </c>
      <c r="C3372" s="4">
        <f t="shared" si="939"/>
        <v>0</v>
      </c>
      <c r="D3372" s="4">
        <f t="shared" si="940"/>
        <v>0</v>
      </c>
      <c r="E3372" s="4">
        <f t="shared" si="941"/>
        <v>0</v>
      </c>
      <c r="F3372" s="4">
        <f t="shared" si="942"/>
        <v>0</v>
      </c>
      <c r="G3372" s="4">
        <f t="shared" si="943"/>
        <v>0</v>
      </c>
      <c r="H3372" s="4">
        <f t="shared" si="944"/>
        <v>0</v>
      </c>
      <c r="I3372" s="4">
        <f t="shared" si="945"/>
        <v>0</v>
      </c>
      <c r="J3372" s="4">
        <f t="shared" si="946"/>
        <v>0</v>
      </c>
      <c r="K3372" s="4">
        <f t="shared" si="947"/>
        <v>0</v>
      </c>
      <c r="T3372" s="32">
        <f t="shared" si="948"/>
        <v>-3793.2001756402706</v>
      </c>
      <c r="U3372" s="4">
        <f t="shared" si="949"/>
        <v>0</v>
      </c>
    </row>
    <row r="3373" spans="1:21">
      <c r="A3373" s="11">
        <f t="shared" si="937"/>
        <v>3.7937635031002706</v>
      </c>
      <c r="B3373" s="4">
        <f t="shared" si="938"/>
        <v>0</v>
      </c>
      <c r="C3373" s="4">
        <f t="shared" si="939"/>
        <v>0</v>
      </c>
      <c r="D3373" s="4">
        <f t="shared" si="940"/>
        <v>0</v>
      </c>
      <c r="E3373" s="4">
        <f t="shared" si="941"/>
        <v>0</v>
      </c>
      <c r="F3373" s="4">
        <f t="shared" si="942"/>
        <v>0</v>
      </c>
      <c r="G3373" s="4">
        <f t="shared" si="943"/>
        <v>0</v>
      </c>
      <c r="H3373" s="4">
        <f t="shared" si="944"/>
        <v>0</v>
      </c>
      <c r="I3373" s="4">
        <f t="shared" si="945"/>
        <v>0</v>
      </c>
      <c r="J3373" s="4">
        <f t="shared" si="946"/>
        <v>0</v>
      </c>
      <c r="K3373" s="4">
        <f t="shared" si="947"/>
        <v>0</v>
      </c>
      <c r="T3373" s="32">
        <f t="shared" si="948"/>
        <v>-3794.3268305602705</v>
      </c>
      <c r="U3373" s="4">
        <f t="shared" si="949"/>
        <v>0</v>
      </c>
    </row>
    <row r="3374" spans="1:21">
      <c r="A3374" s="11">
        <f t="shared" si="937"/>
        <v>3.7948901580202707</v>
      </c>
      <c r="B3374" s="4">
        <f t="shared" si="938"/>
        <v>0</v>
      </c>
      <c r="C3374" s="4">
        <f t="shared" si="939"/>
        <v>0</v>
      </c>
      <c r="D3374" s="4">
        <f t="shared" si="940"/>
        <v>0</v>
      </c>
      <c r="E3374" s="4">
        <f t="shared" si="941"/>
        <v>0</v>
      </c>
      <c r="F3374" s="4">
        <f t="shared" si="942"/>
        <v>0</v>
      </c>
      <c r="G3374" s="4">
        <f t="shared" si="943"/>
        <v>0</v>
      </c>
      <c r="H3374" s="4">
        <f t="shared" si="944"/>
        <v>0</v>
      </c>
      <c r="I3374" s="4">
        <f t="shared" si="945"/>
        <v>0</v>
      </c>
      <c r="J3374" s="4">
        <f t="shared" si="946"/>
        <v>0</v>
      </c>
      <c r="K3374" s="4">
        <f t="shared" si="947"/>
        <v>0</v>
      </c>
      <c r="T3374" s="32">
        <f t="shared" si="948"/>
        <v>-3795.453485480271</v>
      </c>
      <c r="U3374" s="4">
        <f t="shared" si="949"/>
        <v>0</v>
      </c>
    </row>
    <row r="3375" spans="1:21">
      <c r="A3375" s="11">
        <f t="shared" si="937"/>
        <v>3.7960168129402709</v>
      </c>
      <c r="B3375" s="4">
        <f t="shared" si="938"/>
        <v>0</v>
      </c>
      <c r="C3375" s="4">
        <f t="shared" si="939"/>
        <v>0</v>
      </c>
      <c r="D3375" s="4">
        <f t="shared" si="940"/>
        <v>0</v>
      </c>
      <c r="E3375" s="4">
        <f t="shared" si="941"/>
        <v>0</v>
      </c>
      <c r="F3375" s="4">
        <f t="shared" si="942"/>
        <v>0</v>
      </c>
      <c r="G3375" s="4">
        <f t="shared" si="943"/>
        <v>0</v>
      </c>
      <c r="H3375" s="4">
        <f t="shared" si="944"/>
        <v>0</v>
      </c>
      <c r="I3375" s="4">
        <f t="shared" si="945"/>
        <v>0</v>
      </c>
      <c r="J3375" s="4">
        <f t="shared" si="946"/>
        <v>0</v>
      </c>
      <c r="K3375" s="4">
        <f t="shared" si="947"/>
        <v>0</v>
      </c>
      <c r="T3375" s="32">
        <f t="shared" si="948"/>
        <v>-3796.5801404002709</v>
      </c>
      <c r="U3375" s="4">
        <f t="shared" si="949"/>
        <v>0</v>
      </c>
    </row>
    <row r="3376" spans="1:21">
      <c r="A3376" s="11">
        <f t="shared" si="937"/>
        <v>3.7971434678602711</v>
      </c>
      <c r="B3376" s="4">
        <f t="shared" si="938"/>
        <v>0</v>
      </c>
      <c r="C3376" s="4">
        <f t="shared" si="939"/>
        <v>0</v>
      </c>
      <c r="D3376" s="4">
        <f t="shared" si="940"/>
        <v>0</v>
      </c>
      <c r="E3376" s="4">
        <f t="shared" si="941"/>
        <v>0</v>
      </c>
      <c r="F3376" s="4">
        <f t="shared" si="942"/>
        <v>0</v>
      </c>
      <c r="G3376" s="4">
        <f t="shared" si="943"/>
        <v>0</v>
      </c>
      <c r="H3376" s="4">
        <f t="shared" si="944"/>
        <v>0</v>
      </c>
      <c r="I3376" s="4">
        <f t="shared" si="945"/>
        <v>0</v>
      </c>
      <c r="J3376" s="4">
        <f t="shared" si="946"/>
        <v>0</v>
      </c>
      <c r="K3376" s="4">
        <f t="shared" si="947"/>
        <v>0</v>
      </c>
      <c r="T3376" s="32">
        <f t="shared" si="948"/>
        <v>-3797.7067953202713</v>
      </c>
      <c r="U3376" s="4">
        <f t="shared" si="949"/>
        <v>0</v>
      </c>
    </row>
    <row r="3377" spans="1:21">
      <c r="A3377" s="11">
        <f t="shared" si="937"/>
        <v>3.7982701227802713</v>
      </c>
      <c r="B3377" s="4">
        <f t="shared" si="938"/>
        <v>0</v>
      </c>
      <c r="C3377" s="4">
        <f t="shared" si="939"/>
        <v>0</v>
      </c>
      <c r="D3377" s="4">
        <f t="shared" si="940"/>
        <v>0</v>
      </c>
      <c r="E3377" s="4">
        <f t="shared" si="941"/>
        <v>0</v>
      </c>
      <c r="F3377" s="4">
        <f t="shared" si="942"/>
        <v>0</v>
      </c>
      <c r="G3377" s="4">
        <f t="shared" si="943"/>
        <v>0</v>
      </c>
      <c r="H3377" s="4">
        <f t="shared" si="944"/>
        <v>0</v>
      </c>
      <c r="I3377" s="4">
        <f t="shared" si="945"/>
        <v>0</v>
      </c>
      <c r="J3377" s="4">
        <f t="shared" si="946"/>
        <v>0</v>
      </c>
      <c r="K3377" s="4">
        <f t="shared" si="947"/>
        <v>0</v>
      </c>
      <c r="T3377" s="32">
        <f t="shared" si="948"/>
        <v>-3798.8334502402713</v>
      </c>
      <c r="U3377" s="4">
        <f t="shared" si="949"/>
        <v>0</v>
      </c>
    </row>
    <row r="3378" spans="1:21">
      <c r="A3378" s="11">
        <f t="shared" si="937"/>
        <v>3.7993967777002715</v>
      </c>
      <c r="B3378" s="4">
        <f t="shared" si="938"/>
        <v>0</v>
      </c>
      <c r="C3378" s="4">
        <f t="shared" si="939"/>
        <v>0</v>
      </c>
      <c r="D3378" s="4">
        <f t="shared" si="940"/>
        <v>0</v>
      </c>
      <c r="E3378" s="4">
        <f t="shared" si="941"/>
        <v>0</v>
      </c>
      <c r="F3378" s="4">
        <f t="shared" si="942"/>
        <v>0</v>
      </c>
      <c r="G3378" s="4">
        <f t="shared" si="943"/>
        <v>0</v>
      </c>
      <c r="H3378" s="4">
        <f t="shared" si="944"/>
        <v>0</v>
      </c>
      <c r="I3378" s="4">
        <f t="shared" si="945"/>
        <v>0</v>
      </c>
      <c r="J3378" s="4">
        <f t="shared" si="946"/>
        <v>0</v>
      </c>
      <c r="K3378" s="4">
        <f t="shared" si="947"/>
        <v>0</v>
      </c>
      <c r="T3378" s="32">
        <f t="shared" si="948"/>
        <v>-3799.9601051602717</v>
      </c>
      <c r="U3378" s="4">
        <f t="shared" si="949"/>
        <v>0</v>
      </c>
    </row>
    <row r="3379" spans="1:21">
      <c r="A3379" s="11">
        <f t="shared" si="937"/>
        <v>3.8005234326202717</v>
      </c>
      <c r="B3379" s="4">
        <f t="shared" si="938"/>
        <v>0</v>
      </c>
      <c r="C3379" s="4">
        <f t="shared" si="939"/>
        <v>0</v>
      </c>
      <c r="D3379" s="4">
        <f t="shared" si="940"/>
        <v>0</v>
      </c>
      <c r="E3379" s="4">
        <f t="shared" si="941"/>
        <v>0</v>
      </c>
      <c r="F3379" s="4">
        <f t="shared" si="942"/>
        <v>0</v>
      </c>
      <c r="G3379" s="4">
        <f t="shared" si="943"/>
        <v>0</v>
      </c>
      <c r="H3379" s="4">
        <f t="shared" si="944"/>
        <v>0</v>
      </c>
      <c r="I3379" s="4">
        <f t="shared" si="945"/>
        <v>0</v>
      </c>
      <c r="J3379" s="4">
        <f t="shared" si="946"/>
        <v>0</v>
      </c>
      <c r="K3379" s="4">
        <f t="shared" si="947"/>
        <v>0</v>
      </c>
      <c r="T3379" s="32">
        <f t="shared" si="948"/>
        <v>-3801.0867600802717</v>
      </c>
      <c r="U3379" s="4">
        <f t="shared" si="949"/>
        <v>0</v>
      </c>
    </row>
    <row r="3380" spans="1:21">
      <c r="A3380" s="11">
        <f t="shared" si="937"/>
        <v>3.8016500875402719</v>
      </c>
      <c r="B3380" s="4">
        <f t="shared" si="938"/>
        <v>0</v>
      </c>
      <c r="C3380" s="4">
        <f t="shared" si="939"/>
        <v>0</v>
      </c>
      <c r="D3380" s="4">
        <f t="shared" si="940"/>
        <v>0</v>
      </c>
      <c r="E3380" s="4">
        <f t="shared" si="941"/>
        <v>0</v>
      </c>
      <c r="F3380" s="4">
        <f t="shared" si="942"/>
        <v>0</v>
      </c>
      <c r="G3380" s="4">
        <f t="shared" si="943"/>
        <v>0</v>
      </c>
      <c r="H3380" s="4">
        <f t="shared" si="944"/>
        <v>0</v>
      </c>
      <c r="I3380" s="4">
        <f t="shared" si="945"/>
        <v>0</v>
      </c>
      <c r="J3380" s="4">
        <f t="shared" si="946"/>
        <v>0</v>
      </c>
      <c r="K3380" s="4">
        <f t="shared" si="947"/>
        <v>0</v>
      </c>
      <c r="T3380" s="32">
        <f t="shared" si="948"/>
        <v>-3802.2134150002721</v>
      </c>
      <c r="U3380" s="4">
        <f t="shared" si="949"/>
        <v>0</v>
      </c>
    </row>
    <row r="3381" spans="1:21">
      <c r="A3381" s="11">
        <f t="shared" si="937"/>
        <v>3.8027767424602721</v>
      </c>
      <c r="B3381" s="4">
        <f t="shared" si="938"/>
        <v>0</v>
      </c>
      <c r="C3381" s="4">
        <f t="shared" si="939"/>
        <v>0</v>
      </c>
      <c r="D3381" s="4">
        <f t="shared" si="940"/>
        <v>0</v>
      </c>
      <c r="E3381" s="4">
        <f t="shared" si="941"/>
        <v>0</v>
      </c>
      <c r="F3381" s="4">
        <f t="shared" si="942"/>
        <v>0</v>
      </c>
      <c r="G3381" s="4">
        <f t="shared" si="943"/>
        <v>0</v>
      </c>
      <c r="H3381" s="4">
        <f t="shared" si="944"/>
        <v>0</v>
      </c>
      <c r="I3381" s="4">
        <f t="shared" si="945"/>
        <v>0</v>
      </c>
      <c r="J3381" s="4">
        <f t="shared" si="946"/>
        <v>0</v>
      </c>
      <c r="K3381" s="4">
        <f t="shared" si="947"/>
        <v>0</v>
      </c>
      <c r="T3381" s="32">
        <f t="shared" si="948"/>
        <v>-3803.3400699202721</v>
      </c>
      <c r="U3381" s="4">
        <f t="shared" si="949"/>
        <v>0</v>
      </c>
    </row>
    <row r="3382" spans="1:21">
      <c r="A3382" s="11">
        <f t="shared" si="937"/>
        <v>3.8039033973802723</v>
      </c>
      <c r="B3382" s="4">
        <f t="shared" si="938"/>
        <v>0</v>
      </c>
      <c r="C3382" s="4">
        <f t="shared" si="939"/>
        <v>0</v>
      </c>
      <c r="D3382" s="4">
        <f t="shared" si="940"/>
        <v>0</v>
      </c>
      <c r="E3382" s="4">
        <f t="shared" si="941"/>
        <v>0</v>
      </c>
      <c r="F3382" s="4">
        <f t="shared" si="942"/>
        <v>0</v>
      </c>
      <c r="G3382" s="4">
        <f t="shared" si="943"/>
        <v>0</v>
      </c>
      <c r="H3382" s="4">
        <f t="shared" si="944"/>
        <v>0</v>
      </c>
      <c r="I3382" s="4">
        <f t="shared" si="945"/>
        <v>0</v>
      </c>
      <c r="J3382" s="4">
        <f t="shared" si="946"/>
        <v>0</v>
      </c>
      <c r="K3382" s="4">
        <f t="shared" si="947"/>
        <v>0</v>
      </c>
      <c r="T3382" s="32">
        <f t="shared" si="948"/>
        <v>-3804.4667248402725</v>
      </c>
      <c r="U3382" s="4">
        <f t="shared" si="949"/>
        <v>0</v>
      </c>
    </row>
    <row r="3383" spans="1:21">
      <c r="A3383" s="11">
        <f t="shared" si="937"/>
        <v>3.8050300523002725</v>
      </c>
      <c r="B3383" s="4">
        <f t="shared" si="938"/>
        <v>0</v>
      </c>
      <c r="C3383" s="4">
        <f t="shared" si="939"/>
        <v>0</v>
      </c>
      <c r="D3383" s="4">
        <f t="shared" si="940"/>
        <v>0</v>
      </c>
      <c r="E3383" s="4">
        <f t="shared" si="941"/>
        <v>0</v>
      </c>
      <c r="F3383" s="4">
        <f t="shared" si="942"/>
        <v>0</v>
      </c>
      <c r="G3383" s="4">
        <f t="shared" si="943"/>
        <v>0</v>
      </c>
      <c r="H3383" s="4">
        <f t="shared" si="944"/>
        <v>0</v>
      </c>
      <c r="I3383" s="4">
        <f t="shared" si="945"/>
        <v>0</v>
      </c>
      <c r="J3383" s="4">
        <f t="shared" si="946"/>
        <v>0</v>
      </c>
      <c r="K3383" s="4">
        <f t="shared" si="947"/>
        <v>0</v>
      </c>
      <c r="T3383" s="32">
        <f t="shared" si="948"/>
        <v>-3805.5933797602725</v>
      </c>
      <c r="U3383" s="4">
        <f t="shared" si="949"/>
        <v>0</v>
      </c>
    </row>
    <row r="3384" spans="1:21">
      <c r="A3384" s="11">
        <f t="shared" si="937"/>
        <v>3.8061567072202727</v>
      </c>
      <c r="B3384" s="4">
        <f t="shared" si="938"/>
        <v>0</v>
      </c>
      <c r="C3384" s="4">
        <f t="shared" si="939"/>
        <v>0</v>
      </c>
      <c r="D3384" s="4">
        <f t="shared" si="940"/>
        <v>0</v>
      </c>
      <c r="E3384" s="4">
        <f t="shared" si="941"/>
        <v>0</v>
      </c>
      <c r="F3384" s="4">
        <f t="shared" si="942"/>
        <v>0</v>
      </c>
      <c r="G3384" s="4">
        <f t="shared" si="943"/>
        <v>0</v>
      </c>
      <c r="H3384" s="4">
        <f t="shared" si="944"/>
        <v>0</v>
      </c>
      <c r="I3384" s="4">
        <f t="shared" si="945"/>
        <v>0</v>
      </c>
      <c r="J3384" s="4">
        <f t="shared" si="946"/>
        <v>0</v>
      </c>
      <c r="K3384" s="4">
        <f t="shared" si="947"/>
        <v>0</v>
      </c>
      <c r="T3384" s="32">
        <f t="shared" si="948"/>
        <v>-3806.7200346802729</v>
      </c>
      <c r="U3384" s="4">
        <f t="shared" si="949"/>
        <v>0</v>
      </c>
    </row>
    <row r="3385" spans="1:21">
      <c r="A3385" s="11">
        <f t="shared" si="937"/>
        <v>3.8072833621402729</v>
      </c>
      <c r="B3385" s="4">
        <f t="shared" si="938"/>
        <v>0</v>
      </c>
      <c r="C3385" s="4">
        <f t="shared" si="939"/>
        <v>0</v>
      </c>
      <c r="D3385" s="4">
        <f t="shared" si="940"/>
        <v>0</v>
      </c>
      <c r="E3385" s="4">
        <f t="shared" si="941"/>
        <v>0</v>
      </c>
      <c r="F3385" s="4">
        <f t="shared" si="942"/>
        <v>0</v>
      </c>
      <c r="G3385" s="4">
        <f t="shared" si="943"/>
        <v>0</v>
      </c>
      <c r="H3385" s="4">
        <f t="shared" si="944"/>
        <v>0</v>
      </c>
      <c r="I3385" s="4">
        <f t="shared" si="945"/>
        <v>0</v>
      </c>
      <c r="J3385" s="4">
        <f t="shared" si="946"/>
        <v>0</v>
      </c>
      <c r="K3385" s="4">
        <f t="shared" si="947"/>
        <v>0</v>
      </c>
      <c r="T3385" s="32">
        <f t="shared" si="948"/>
        <v>-3807.8466896002728</v>
      </c>
      <c r="U3385" s="4">
        <f t="shared" si="949"/>
        <v>0</v>
      </c>
    </row>
    <row r="3386" spans="1:21">
      <c r="A3386" s="11">
        <f t="shared" si="937"/>
        <v>3.808410017060273</v>
      </c>
      <c r="B3386" s="4">
        <f t="shared" si="938"/>
        <v>0</v>
      </c>
      <c r="C3386" s="4">
        <f t="shared" si="939"/>
        <v>0</v>
      </c>
      <c r="D3386" s="4">
        <f t="shared" si="940"/>
        <v>0</v>
      </c>
      <c r="E3386" s="4">
        <f t="shared" si="941"/>
        <v>0</v>
      </c>
      <c r="F3386" s="4">
        <f t="shared" si="942"/>
        <v>0</v>
      </c>
      <c r="G3386" s="4">
        <f t="shared" si="943"/>
        <v>0</v>
      </c>
      <c r="H3386" s="4">
        <f t="shared" si="944"/>
        <v>0</v>
      </c>
      <c r="I3386" s="4">
        <f t="shared" si="945"/>
        <v>0</v>
      </c>
      <c r="J3386" s="4">
        <f t="shared" si="946"/>
        <v>0</v>
      </c>
      <c r="K3386" s="4">
        <f t="shared" si="947"/>
        <v>0</v>
      </c>
      <c r="T3386" s="32">
        <f t="shared" si="948"/>
        <v>-3808.9733445202733</v>
      </c>
      <c r="U3386" s="4">
        <f t="shared" si="949"/>
        <v>0</v>
      </c>
    </row>
    <row r="3387" spans="1:21">
      <c r="A3387" s="11">
        <f t="shared" si="937"/>
        <v>3.8095366719802732</v>
      </c>
      <c r="B3387" s="4">
        <f t="shared" si="938"/>
        <v>0</v>
      </c>
      <c r="C3387" s="4">
        <f t="shared" si="939"/>
        <v>0</v>
      </c>
      <c r="D3387" s="4">
        <f t="shared" si="940"/>
        <v>0</v>
      </c>
      <c r="E3387" s="4">
        <f t="shared" si="941"/>
        <v>0</v>
      </c>
      <c r="F3387" s="4">
        <f t="shared" si="942"/>
        <v>0</v>
      </c>
      <c r="G3387" s="4">
        <f t="shared" si="943"/>
        <v>0</v>
      </c>
      <c r="H3387" s="4">
        <f t="shared" si="944"/>
        <v>0</v>
      </c>
      <c r="I3387" s="4">
        <f t="shared" si="945"/>
        <v>0</v>
      </c>
      <c r="J3387" s="4">
        <f t="shared" si="946"/>
        <v>0</v>
      </c>
      <c r="K3387" s="4">
        <f t="shared" si="947"/>
        <v>0</v>
      </c>
      <c r="T3387" s="32">
        <f t="shared" si="948"/>
        <v>-3810.0999994402732</v>
      </c>
      <c r="U3387" s="4">
        <f t="shared" si="949"/>
        <v>0</v>
      </c>
    </row>
    <row r="3388" spans="1:21">
      <c r="A3388" s="11">
        <f t="shared" si="937"/>
        <v>3.8106633269002734</v>
      </c>
      <c r="B3388" s="4">
        <f t="shared" si="938"/>
        <v>0</v>
      </c>
      <c r="C3388" s="4">
        <f t="shared" si="939"/>
        <v>0</v>
      </c>
      <c r="D3388" s="4">
        <f t="shared" si="940"/>
        <v>0</v>
      </c>
      <c r="E3388" s="4">
        <f t="shared" si="941"/>
        <v>0</v>
      </c>
      <c r="F3388" s="4">
        <f t="shared" si="942"/>
        <v>0</v>
      </c>
      <c r="G3388" s="4">
        <f t="shared" si="943"/>
        <v>0</v>
      </c>
      <c r="H3388" s="4">
        <f t="shared" si="944"/>
        <v>0</v>
      </c>
      <c r="I3388" s="4">
        <f t="shared" si="945"/>
        <v>0</v>
      </c>
      <c r="J3388" s="4">
        <f t="shared" si="946"/>
        <v>0</v>
      </c>
      <c r="K3388" s="4">
        <f t="shared" si="947"/>
        <v>0</v>
      </c>
      <c r="T3388" s="32">
        <f t="shared" si="948"/>
        <v>-3811.2266543602736</v>
      </c>
      <c r="U3388" s="4">
        <f t="shared" si="949"/>
        <v>0</v>
      </c>
    </row>
    <row r="3389" spans="1:21">
      <c r="A3389" s="11">
        <f t="shared" si="937"/>
        <v>3.8117899818202736</v>
      </c>
      <c r="B3389" s="4">
        <f t="shared" si="938"/>
        <v>0</v>
      </c>
      <c r="C3389" s="4">
        <f t="shared" si="939"/>
        <v>0</v>
      </c>
      <c r="D3389" s="4">
        <f t="shared" si="940"/>
        <v>0</v>
      </c>
      <c r="E3389" s="4">
        <f t="shared" si="941"/>
        <v>0</v>
      </c>
      <c r="F3389" s="4">
        <f t="shared" si="942"/>
        <v>0</v>
      </c>
      <c r="G3389" s="4">
        <f t="shared" si="943"/>
        <v>0</v>
      </c>
      <c r="H3389" s="4">
        <f t="shared" si="944"/>
        <v>0</v>
      </c>
      <c r="I3389" s="4">
        <f t="shared" si="945"/>
        <v>0</v>
      </c>
      <c r="J3389" s="4">
        <f t="shared" si="946"/>
        <v>0</v>
      </c>
      <c r="K3389" s="4">
        <f t="shared" si="947"/>
        <v>0</v>
      </c>
      <c r="T3389" s="32">
        <f t="shared" si="948"/>
        <v>-3812.3533092802736</v>
      </c>
      <c r="U3389" s="4">
        <f t="shared" si="949"/>
        <v>0</v>
      </c>
    </row>
    <row r="3390" spans="1:21">
      <c r="A3390" s="11">
        <f t="shared" ref="A3390:A3453" si="950">A3389+ 0.00112665492</f>
        <v>3.8129166367402738</v>
      </c>
      <c r="B3390" s="4">
        <f t="shared" si="938"/>
        <v>0</v>
      </c>
      <c r="C3390" s="4">
        <f t="shared" si="939"/>
        <v>0</v>
      </c>
      <c r="D3390" s="4">
        <f t="shared" si="940"/>
        <v>0</v>
      </c>
      <c r="E3390" s="4">
        <f t="shared" si="941"/>
        <v>0</v>
      </c>
      <c r="F3390" s="4">
        <f t="shared" si="942"/>
        <v>0</v>
      </c>
      <c r="G3390" s="4">
        <f t="shared" si="943"/>
        <v>0</v>
      </c>
      <c r="H3390" s="4">
        <f t="shared" si="944"/>
        <v>0</v>
      </c>
      <c r="I3390" s="4">
        <f t="shared" si="945"/>
        <v>0</v>
      </c>
      <c r="J3390" s="4">
        <f t="shared" si="946"/>
        <v>0</v>
      </c>
      <c r="K3390" s="4">
        <f t="shared" si="947"/>
        <v>0</v>
      </c>
      <c r="T3390" s="32">
        <f t="shared" si="948"/>
        <v>-3813.479964200274</v>
      </c>
      <c r="U3390" s="4">
        <f t="shared" si="949"/>
        <v>0</v>
      </c>
    </row>
    <row r="3391" spans="1:21">
      <c r="A3391" s="11">
        <f t="shared" si="950"/>
        <v>3.814043291660274</v>
      </c>
      <c r="B3391" s="4">
        <f t="shared" si="938"/>
        <v>0</v>
      </c>
      <c r="C3391" s="4">
        <f t="shared" si="939"/>
        <v>0</v>
      </c>
      <c r="D3391" s="4">
        <f t="shared" si="940"/>
        <v>0</v>
      </c>
      <c r="E3391" s="4">
        <f t="shared" si="941"/>
        <v>0</v>
      </c>
      <c r="F3391" s="4">
        <f t="shared" si="942"/>
        <v>0</v>
      </c>
      <c r="G3391" s="4">
        <f t="shared" si="943"/>
        <v>0</v>
      </c>
      <c r="H3391" s="4">
        <f t="shared" si="944"/>
        <v>0</v>
      </c>
      <c r="I3391" s="4">
        <f t="shared" si="945"/>
        <v>0</v>
      </c>
      <c r="J3391" s="4">
        <f t="shared" si="946"/>
        <v>0</v>
      </c>
      <c r="K3391" s="4">
        <f t="shared" si="947"/>
        <v>0</v>
      </c>
      <c r="T3391" s="32">
        <f t="shared" si="948"/>
        <v>-3814.606619120274</v>
      </c>
      <c r="U3391" s="4">
        <f t="shared" si="949"/>
        <v>0</v>
      </c>
    </row>
    <row r="3392" spans="1:21">
      <c r="A3392" s="11">
        <f t="shared" si="950"/>
        <v>3.8151699465802742</v>
      </c>
      <c r="B3392" s="4">
        <f t="shared" si="938"/>
        <v>0</v>
      </c>
      <c r="C3392" s="4">
        <f t="shared" si="939"/>
        <v>0</v>
      </c>
      <c r="D3392" s="4">
        <f t="shared" si="940"/>
        <v>0</v>
      </c>
      <c r="E3392" s="4">
        <f t="shared" si="941"/>
        <v>0</v>
      </c>
      <c r="F3392" s="4">
        <f t="shared" si="942"/>
        <v>0</v>
      </c>
      <c r="G3392" s="4">
        <f t="shared" si="943"/>
        <v>0</v>
      </c>
      <c r="H3392" s="4">
        <f t="shared" si="944"/>
        <v>0</v>
      </c>
      <c r="I3392" s="4">
        <f t="shared" si="945"/>
        <v>0</v>
      </c>
      <c r="J3392" s="4">
        <f t="shared" si="946"/>
        <v>0</v>
      </c>
      <c r="K3392" s="4">
        <f t="shared" si="947"/>
        <v>0</v>
      </c>
      <c r="T3392" s="32">
        <f t="shared" si="948"/>
        <v>-3815.7332740402744</v>
      </c>
      <c r="U3392" s="4">
        <f t="shared" si="949"/>
        <v>0</v>
      </c>
    </row>
    <row r="3393" spans="1:21">
      <c r="A3393" s="11">
        <f t="shared" si="950"/>
        <v>3.8162966015002744</v>
      </c>
      <c r="B3393" s="4">
        <f t="shared" si="938"/>
        <v>0</v>
      </c>
      <c r="C3393" s="4">
        <f t="shared" si="939"/>
        <v>0</v>
      </c>
      <c r="D3393" s="4">
        <f t="shared" si="940"/>
        <v>0</v>
      </c>
      <c r="E3393" s="4">
        <f t="shared" si="941"/>
        <v>0</v>
      </c>
      <c r="F3393" s="4">
        <f t="shared" si="942"/>
        <v>0</v>
      </c>
      <c r="G3393" s="4">
        <f t="shared" si="943"/>
        <v>0</v>
      </c>
      <c r="H3393" s="4">
        <f t="shared" si="944"/>
        <v>0</v>
      </c>
      <c r="I3393" s="4">
        <f t="shared" si="945"/>
        <v>0</v>
      </c>
      <c r="J3393" s="4">
        <f t="shared" si="946"/>
        <v>0</v>
      </c>
      <c r="K3393" s="4">
        <f t="shared" si="947"/>
        <v>0</v>
      </c>
      <c r="T3393" s="32">
        <f t="shared" si="948"/>
        <v>-3816.8599289602744</v>
      </c>
      <c r="U3393" s="4">
        <f t="shared" si="949"/>
        <v>0</v>
      </c>
    </row>
    <row r="3394" spans="1:21">
      <c r="A3394" s="11">
        <f t="shared" si="950"/>
        <v>3.8174232564202746</v>
      </c>
      <c r="B3394" s="4">
        <f t="shared" si="938"/>
        <v>1</v>
      </c>
      <c r="C3394" s="4">
        <f t="shared" si="939"/>
        <v>0</v>
      </c>
      <c r="D3394" s="4">
        <f t="shared" si="940"/>
        <v>0</v>
      </c>
      <c r="E3394" s="4">
        <f t="shared" si="941"/>
        <v>0</v>
      </c>
      <c r="F3394" s="4">
        <f t="shared" si="942"/>
        <v>0</v>
      </c>
      <c r="G3394" s="4">
        <f t="shared" si="943"/>
        <v>0</v>
      </c>
      <c r="H3394" s="4">
        <f t="shared" si="944"/>
        <v>0</v>
      </c>
      <c r="I3394" s="4">
        <f t="shared" si="945"/>
        <v>0</v>
      </c>
      <c r="J3394" s="4">
        <f t="shared" si="946"/>
        <v>0</v>
      </c>
      <c r="K3394" s="4">
        <f t="shared" si="947"/>
        <v>0</v>
      </c>
      <c r="T3394" s="32">
        <f t="shared" si="948"/>
        <v>-3817.9865838802748</v>
      </c>
      <c r="U3394" s="4">
        <f t="shared" si="949"/>
        <v>1</v>
      </c>
    </row>
    <row r="3395" spans="1:21">
      <c r="A3395" s="11">
        <f t="shared" si="950"/>
        <v>3.8185499113402748</v>
      </c>
      <c r="B3395" s="4">
        <f t="shared" si="938"/>
        <v>0</v>
      </c>
      <c r="C3395" s="4">
        <f t="shared" si="939"/>
        <v>0</v>
      </c>
      <c r="D3395" s="4">
        <f t="shared" si="940"/>
        <v>0</v>
      </c>
      <c r="E3395" s="4">
        <f t="shared" si="941"/>
        <v>0</v>
      </c>
      <c r="F3395" s="4">
        <f t="shared" si="942"/>
        <v>0</v>
      </c>
      <c r="G3395" s="4">
        <f t="shared" si="943"/>
        <v>0</v>
      </c>
      <c r="H3395" s="4">
        <f t="shared" si="944"/>
        <v>0</v>
      </c>
      <c r="I3395" s="4">
        <f t="shared" si="945"/>
        <v>0</v>
      </c>
      <c r="J3395" s="4">
        <f t="shared" si="946"/>
        <v>0</v>
      </c>
      <c r="K3395" s="4">
        <f t="shared" si="947"/>
        <v>0</v>
      </c>
      <c r="T3395" s="32">
        <f t="shared" si="948"/>
        <v>-3819.1132388002748</v>
      </c>
      <c r="U3395" s="4">
        <f t="shared" si="949"/>
        <v>0</v>
      </c>
    </row>
    <row r="3396" spans="1:21">
      <c r="A3396" s="11">
        <f t="shared" si="950"/>
        <v>3.819676566260275</v>
      </c>
      <c r="B3396" s="4">
        <f t="shared" si="938"/>
        <v>0</v>
      </c>
      <c r="C3396" s="4">
        <f t="shared" si="939"/>
        <v>0</v>
      </c>
      <c r="D3396" s="4">
        <f t="shared" si="940"/>
        <v>0</v>
      </c>
      <c r="E3396" s="4">
        <f t="shared" si="941"/>
        <v>0</v>
      </c>
      <c r="F3396" s="4">
        <f t="shared" si="942"/>
        <v>0</v>
      </c>
      <c r="G3396" s="4">
        <f t="shared" si="943"/>
        <v>0</v>
      </c>
      <c r="H3396" s="4">
        <f t="shared" si="944"/>
        <v>0</v>
      </c>
      <c r="I3396" s="4">
        <f t="shared" si="945"/>
        <v>0</v>
      </c>
      <c r="J3396" s="4">
        <f t="shared" si="946"/>
        <v>0</v>
      </c>
      <c r="K3396" s="4">
        <f t="shared" si="947"/>
        <v>0</v>
      </c>
      <c r="T3396" s="32">
        <f t="shared" si="948"/>
        <v>-3820.2398937202752</v>
      </c>
      <c r="U3396" s="4">
        <f t="shared" si="949"/>
        <v>0</v>
      </c>
    </row>
    <row r="3397" spans="1:21">
      <c r="A3397" s="11">
        <f t="shared" si="950"/>
        <v>3.8208032211802752</v>
      </c>
      <c r="B3397" s="4">
        <f t="shared" ref="B3397:B3460" si="951">COUNTIFS(Col_1,"&gt;="&amp;A3397,Col_1,"&lt;"&amp;A3398)</f>
        <v>0</v>
      </c>
      <c r="C3397" s="4">
        <f t="shared" ref="C3397:C3460" si="952">COUNTIFS(Col_2,"&gt;="&amp;A3397,Col_2,"&lt;"&amp;A3398)</f>
        <v>0</v>
      </c>
      <c r="D3397" s="4">
        <f t="shared" ref="D3397:D3460" si="953">COUNTIFS(Col_3,"&gt;="&amp;A3397,Col_3,"&lt;"&amp;A3398)</f>
        <v>0</v>
      </c>
      <c r="E3397" s="4">
        <f t="shared" ref="E3397:E3460" si="954">COUNTIFS(Col_4,"&gt;="&amp;A3397,Col_4,"&lt;"&amp;A3398)</f>
        <v>0</v>
      </c>
      <c r="F3397" s="4">
        <f t="shared" ref="F3397:F3460" si="955">COUNTIFS(Col_5,"&gt;="&amp;A3397,Col_5,"&lt;"&amp;A3398)</f>
        <v>0</v>
      </c>
      <c r="G3397" s="4">
        <f t="shared" ref="G3397:G3460" si="956">COUNTIFS(Col_6,"&gt;="&amp;A3397,Col_6,"&lt;"&amp;A3398)</f>
        <v>0</v>
      </c>
      <c r="H3397" s="4">
        <f t="shared" ref="H3397:H3460" si="957">COUNTIFS(Col_7,"&gt;="&amp;A3397,Col_7,"&lt;"&amp;A3398)</f>
        <v>0</v>
      </c>
      <c r="I3397" s="4">
        <f t="shared" ref="I3397:I3460" si="958">COUNTIFS(Col_8,"&gt;="&amp;A3397,Col_8,"&lt;"&amp;A3398)</f>
        <v>0</v>
      </c>
      <c r="J3397" s="4">
        <f t="shared" ref="J3397:J3460" si="959">COUNTIFS(Col_9,"&gt;="&amp;A3397,Col_9,"&lt;"&amp;A3398)</f>
        <v>0</v>
      </c>
      <c r="K3397" s="4">
        <f t="shared" ref="K3397:K3460" si="960">COUNTIFS(Col_10,"&gt;="&amp;A3397,Col_10,"&lt;"&amp;A3398)</f>
        <v>0</v>
      </c>
      <c r="T3397" s="32">
        <f t="shared" si="948"/>
        <v>-3821.3665486402751</v>
      </c>
      <c r="U3397" s="4">
        <f t="shared" si="949"/>
        <v>0</v>
      </c>
    </row>
    <row r="3398" spans="1:21">
      <c r="A3398" s="11">
        <f t="shared" si="950"/>
        <v>3.8219298761002753</v>
      </c>
      <c r="B3398" s="4">
        <f t="shared" si="951"/>
        <v>0</v>
      </c>
      <c r="C3398" s="4">
        <f t="shared" si="952"/>
        <v>0</v>
      </c>
      <c r="D3398" s="4">
        <f t="shared" si="953"/>
        <v>0</v>
      </c>
      <c r="E3398" s="4">
        <f t="shared" si="954"/>
        <v>0</v>
      </c>
      <c r="F3398" s="4">
        <f t="shared" si="955"/>
        <v>0</v>
      </c>
      <c r="G3398" s="4">
        <f t="shared" si="956"/>
        <v>0</v>
      </c>
      <c r="H3398" s="4">
        <f t="shared" si="957"/>
        <v>0</v>
      </c>
      <c r="I3398" s="4">
        <f t="shared" si="958"/>
        <v>0</v>
      </c>
      <c r="J3398" s="4">
        <f t="shared" si="959"/>
        <v>0</v>
      </c>
      <c r="K3398" s="4">
        <f t="shared" si="960"/>
        <v>0</v>
      </c>
      <c r="T3398" s="32">
        <f t="shared" ref="T3398:T3461" si="961">-AVERAGE(A3398:A3399)*1000</f>
        <v>-3822.4932035602756</v>
      </c>
      <c r="U3398" s="4">
        <f t="shared" si="949"/>
        <v>0</v>
      </c>
    </row>
    <row r="3399" spans="1:21">
      <c r="A3399" s="11">
        <f t="shared" si="950"/>
        <v>3.8230565310202755</v>
      </c>
      <c r="B3399" s="4">
        <f t="shared" si="951"/>
        <v>0</v>
      </c>
      <c r="C3399" s="4">
        <f t="shared" si="952"/>
        <v>0</v>
      </c>
      <c r="D3399" s="4">
        <f t="shared" si="953"/>
        <v>0</v>
      </c>
      <c r="E3399" s="4">
        <f t="shared" si="954"/>
        <v>0</v>
      </c>
      <c r="F3399" s="4">
        <f t="shared" si="955"/>
        <v>0</v>
      </c>
      <c r="G3399" s="4">
        <f t="shared" si="956"/>
        <v>0</v>
      </c>
      <c r="H3399" s="4">
        <f t="shared" si="957"/>
        <v>0</v>
      </c>
      <c r="I3399" s="4">
        <f t="shared" si="958"/>
        <v>0</v>
      </c>
      <c r="J3399" s="4">
        <f t="shared" si="959"/>
        <v>0</v>
      </c>
      <c r="K3399" s="4">
        <f t="shared" si="960"/>
        <v>0</v>
      </c>
      <c r="T3399" s="32">
        <f t="shared" si="961"/>
        <v>-3823.6198584802755</v>
      </c>
      <c r="U3399" s="4">
        <f t="shared" si="949"/>
        <v>0</v>
      </c>
    </row>
    <row r="3400" spans="1:21">
      <c r="A3400" s="11">
        <f t="shared" si="950"/>
        <v>3.8241831859402757</v>
      </c>
      <c r="B3400" s="4">
        <f t="shared" si="951"/>
        <v>0</v>
      </c>
      <c r="C3400" s="4">
        <f t="shared" si="952"/>
        <v>0</v>
      </c>
      <c r="D3400" s="4">
        <f t="shared" si="953"/>
        <v>0</v>
      </c>
      <c r="E3400" s="4">
        <f t="shared" si="954"/>
        <v>0</v>
      </c>
      <c r="F3400" s="4">
        <f t="shared" si="955"/>
        <v>0</v>
      </c>
      <c r="G3400" s="4">
        <f t="shared" si="956"/>
        <v>0</v>
      </c>
      <c r="H3400" s="4">
        <f t="shared" si="957"/>
        <v>0</v>
      </c>
      <c r="I3400" s="4">
        <f t="shared" si="958"/>
        <v>0</v>
      </c>
      <c r="J3400" s="4">
        <f t="shared" si="959"/>
        <v>0</v>
      </c>
      <c r="K3400" s="4">
        <f t="shared" si="960"/>
        <v>0</v>
      </c>
      <c r="T3400" s="32">
        <f t="shared" si="961"/>
        <v>-3824.7465134002759</v>
      </c>
      <c r="U3400" s="4">
        <f t="shared" si="949"/>
        <v>0</v>
      </c>
    </row>
    <row r="3401" spans="1:21">
      <c r="A3401" s="11">
        <f t="shared" si="950"/>
        <v>3.8253098408602759</v>
      </c>
      <c r="B3401" s="4">
        <f t="shared" si="951"/>
        <v>0</v>
      </c>
      <c r="C3401" s="4">
        <f t="shared" si="952"/>
        <v>0</v>
      </c>
      <c r="D3401" s="4">
        <f t="shared" si="953"/>
        <v>0</v>
      </c>
      <c r="E3401" s="4">
        <f t="shared" si="954"/>
        <v>0</v>
      </c>
      <c r="F3401" s="4">
        <f t="shared" si="955"/>
        <v>0</v>
      </c>
      <c r="G3401" s="4">
        <f t="shared" si="956"/>
        <v>0</v>
      </c>
      <c r="H3401" s="4">
        <f t="shared" si="957"/>
        <v>0</v>
      </c>
      <c r="I3401" s="4">
        <f t="shared" si="958"/>
        <v>0</v>
      </c>
      <c r="J3401" s="4">
        <f t="shared" si="959"/>
        <v>0</v>
      </c>
      <c r="K3401" s="4">
        <f t="shared" si="960"/>
        <v>0</v>
      </c>
      <c r="T3401" s="32">
        <f t="shared" si="961"/>
        <v>-3825.8731683202759</v>
      </c>
      <c r="U3401" s="4">
        <f t="shared" si="949"/>
        <v>0</v>
      </c>
    </row>
    <row r="3402" spans="1:21">
      <c r="A3402" s="11">
        <f t="shared" si="950"/>
        <v>3.8264364957802761</v>
      </c>
      <c r="B3402" s="4">
        <f t="shared" si="951"/>
        <v>0</v>
      </c>
      <c r="C3402" s="4">
        <f t="shared" si="952"/>
        <v>0</v>
      </c>
      <c r="D3402" s="4">
        <f t="shared" si="953"/>
        <v>0</v>
      </c>
      <c r="E3402" s="4">
        <f t="shared" si="954"/>
        <v>0</v>
      </c>
      <c r="F3402" s="4">
        <f t="shared" si="955"/>
        <v>0</v>
      </c>
      <c r="G3402" s="4">
        <f t="shared" si="956"/>
        <v>0</v>
      </c>
      <c r="H3402" s="4">
        <f t="shared" si="957"/>
        <v>0</v>
      </c>
      <c r="I3402" s="4">
        <f t="shared" si="958"/>
        <v>0</v>
      </c>
      <c r="J3402" s="4">
        <f t="shared" si="959"/>
        <v>0</v>
      </c>
      <c r="K3402" s="4">
        <f t="shared" si="960"/>
        <v>0</v>
      </c>
      <c r="T3402" s="32">
        <f t="shared" si="961"/>
        <v>-3826.9998232402763</v>
      </c>
      <c r="U3402" s="4">
        <f t="shared" si="949"/>
        <v>0</v>
      </c>
    </row>
    <row r="3403" spans="1:21">
      <c r="A3403" s="11">
        <f t="shared" si="950"/>
        <v>3.8275631507002763</v>
      </c>
      <c r="B3403" s="4">
        <f t="shared" si="951"/>
        <v>0</v>
      </c>
      <c r="C3403" s="4">
        <f t="shared" si="952"/>
        <v>0</v>
      </c>
      <c r="D3403" s="4">
        <f t="shared" si="953"/>
        <v>0</v>
      </c>
      <c r="E3403" s="4">
        <f t="shared" si="954"/>
        <v>0</v>
      </c>
      <c r="F3403" s="4">
        <f t="shared" si="955"/>
        <v>0</v>
      </c>
      <c r="G3403" s="4">
        <f t="shared" si="956"/>
        <v>0</v>
      </c>
      <c r="H3403" s="4">
        <f t="shared" si="957"/>
        <v>0</v>
      </c>
      <c r="I3403" s="4">
        <f t="shared" si="958"/>
        <v>0</v>
      </c>
      <c r="J3403" s="4">
        <f t="shared" si="959"/>
        <v>0</v>
      </c>
      <c r="K3403" s="4">
        <f t="shared" si="960"/>
        <v>0</v>
      </c>
      <c r="T3403" s="32">
        <f t="shared" si="961"/>
        <v>-3828.1264781602763</v>
      </c>
      <c r="U3403" s="4">
        <f t="shared" si="949"/>
        <v>0</v>
      </c>
    </row>
    <row r="3404" spans="1:21">
      <c r="A3404" s="11">
        <f t="shared" si="950"/>
        <v>3.8286898056202765</v>
      </c>
      <c r="B3404" s="4">
        <f t="shared" si="951"/>
        <v>0</v>
      </c>
      <c r="C3404" s="4">
        <f t="shared" si="952"/>
        <v>0</v>
      </c>
      <c r="D3404" s="4">
        <f t="shared" si="953"/>
        <v>0</v>
      </c>
      <c r="E3404" s="4">
        <f t="shared" si="954"/>
        <v>0</v>
      </c>
      <c r="F3404" s="4">
        <f t="shared" si="955"/>
        <v>0</v>
      </c>
      <c r="G3404" s="4">
        <f t="shared" si="956"/>
        <v>0</v>
      </c>
      <c r="H3404" s="4">
        <f t="shared" si="957"/>
        <v>0</v>
      </c>
      <c r="I3404" s="4">
        <f t="shared" si="958"/>
        <v>0</v>
      </c>
      <c r="J3404" s="4">
        <f t="shared" si="959"/>
        <v>0</v>
      </c>
      <c r="K3404" s="4">
        <f t="shared" si="960"/>
        <v>0</v>
      </c>
      <c r="T3404" s="32">
        <f t="shared" si="961"/>
        <v>-3829.2531330802767</v>
      </c>
      <c r="U3404" s="4">
        <f t="shared" si="949"/>
        <v>0</v>
      </c>
    </row>
    <row r="3405" spans="1:21">
      <c r="A3405" s="11">
        <f t="shared" si="950"/>
        <v>3.8298164605402767</v>
      </c>
      <c r="B3405" s="4">
        <f t="shared" si="951"/>
        <v>0</v>
      </c>
      <c r="C3405" s="4">
        <f t="shared" si="952"/>
        <v>0</v>
      </c>
      <c r="D3405" s="4">
        <f t="shared" si="953"/>
        <v>0</v>
      </c>
      <c r="E3405" s="4">
        <f t="shared" si="954"/>
        <v>0</v>
      </c>
      <c r="F3405" s="4">
        <f t="shared" si="955"/>
        <v>0</v>
      </c>
      <c r="G3405" s="4">
        <f t="shared" si="956"/>
        <v>0</v>
      </c>
      <c r="H3405" s="4">
        <f t="shared" si="957"/>
        <v>0</v>
      </c>
      <c r="I3405" s="4">
        <f t="shared" si="958"/>
        <v>0</v>
      </c>
      <c r="J3405" s="4">
        <f t="shared" si="959"/>
        <v>0</v>
      </c>
      <c r="K3405" s="4">
        <f t="shared" si="960"/>
        <v>0</v>
      </c>
      <c r="T3405" s="32">
        <f t="shared" si="961"/>
        <v>-3830.3797880002767</v>
      </c>
      <c r="U3405" s="4">
        <f t="shared" si="949"/>
        <v>0</v>
      </c>
    </row>
    <row r="3406" spans="1:21">
      <c r="A3406" s="11">
        <f t="shared" si="950"/>
        <v>3.8309431154602769</v>
      </c>
      <c r="B3406" s="4">
        <f t="shared" si="951"/>
        <v>0</v>
      </c>
      <c r="C3406" s="4">
        <f t="shared" si="952"/>
        <v>0</v>
      </c>
      <c r="D3406" s="4">
        <f t="shared" si="953"/>
        <v>0</v>
      </c>
      <c r="E3406" s="4">
        <f t="shared" si="954"/>
        <v>0</v>
      </c>
      <c r="F3406" s="4">
        <f t="shared" si="955"/>
        <v>0</v>
      </c>
      <c r="G3406" s="4">
        <f t="shared" si="956"/>
        <v>0</v>
      </c>
      <c r="H3406" s="4">
        <f t="shared" si="957"/>
        <v>0</v>
      </c>
      <c r="I3406" s="4">
        <f t="shared" si="958"/>
        <v>0</v>
      </c>
      <c r="J3406" s="4">
        <f t="shared" si="959"/>
        <v>0</v>
      </c>
      <c r="K3406" s="4">
        <f t="shared" si="960"/>
        <v>0</v>
      </c>
      <c r="T3406" s="32">
        <f t="shared" si="961"/>
        <v>-3831.5064429202771</v>
      </c>
      <c r="U3406" s="4">
        <f t="shared" si="949"/>
        <v>0</v>
      </c>
    </row>
    <row r="3407" spans="1:21">
      <c r="A3407" s="11">
        <f t="shared" si="950"/>
        <v>3.8320697703802771</v>
      </c>
      <c r="B3407" s="4">
        <f t="shared" si="951"/>
        <v>0</v>
      </c>
      <c r="C3407" s="4">
        <f t="shared" si="952"/>
        <v>0</v>
      </c>
      <c r="D3407" s="4">
        <f t="shared" si="953"/>
        <v>0</v>
      </c>
      <c r="E3407" s="4">
        <f t="shared" si="954"/>
        <v>0</v>
      </c>
      <c r="F3407" s="4">
        <f t="shared" si="955"/>
        <v>0</v>
      </c>
      <c r="G3407" s="4">
        <f t="shared" si="956"/>
        <v>0</v>
      </c>
      <c r="H3407" s="4">
        <f t="shared" si="957"/>
        <v>0</v>
      </c>
      <c r="I3407" s="4">
        <f t="shared" si="958"/>
        <v>0</v>
      </c>
      <c r="J3407" s="4">
        <f t="shared" si="959"/>
        <v>0</v>
      </c>
      <c r="K3407" s="4">
        <f t="shared" si="960"/>
        <v>0</v>
      </c>
      <c r="T3407" s="32">
        <f t="shared" si="961"/>
        <v>-3832.6330978402771</v>
      </c>
      <c r="U3407" s="4">
        <f t="shared" si="949"/>
        <v>0</v>
      </c>
    </row>
    <row r="3408" spans="1:21">
      <c r="A3408" s="11">
        <f t="shared" si="950"/>
        <v>3.8331964253002773</v>
      </c>
      <c r="B3408" s="4">
        <f t="shared" si="951"/>
        <v>0</v>
      </c>
      <c r="C3408" s="4">
        <f t="shared" si="952"/>
        <v>0</v>
      </c>
      <c r="D3408" s="4">
        <f t="shared" si="953"/>
        <v>0</v>
      </c>
      <c r="E3408" s="4">
        <f t="shared" si="954"/>
        <v>0</v>
      </c>
      <c r="F3408" s="4">
        <f t="shared" si="955"/>
        <v>0</v>
      </c>
      <c r="G3408" s="4">
        <f t="shared" si="956"/>
        <v>0</v>
      </c>
      <c r="H3408" s="4">
        <f t="shared" si="957"/>
        <v>0</v>
      </c>
      <c r="I3408" s="4">
        <f t="shared" si="958"/>
        <v>0</v>
      </c>
      <c r="J3408" s="4">
        <f t="shared" si="959"/>
        <v>0</v>
      </c>
      <c r="K3408" s="4">
        <f t="shared" si="960"/>
        <v>0</v>
      </c>
      <c r="T3408" s="32">
        <f t="shared" si="961"/>
        <v>-3833.7597527602775</v>
      </c>
      <c r="U3408" s="4">
        <f t="shared" si="949"/>
        <v>0</v>
      </c>
    </row>
    <row r="3409" spans="1:21">
      <c r="A3409" s="11">
        <f t="shared" si="950"/>
        <v>3.8343230802202775</v>
      </c>
      <c r="B3409" s="4">
        <f t="shared" si="951"/>
        <v>0</v>
      </c>
      <c r="C3409" s="4">
        <f t="shared" si="952"/>
        <v>0</v>
      </c>
      <c r="D3409" s="4">
        <f t="shared" si="953"/>
        <v>0</v>
      </c>
      <c r="E3409" s="4">
        <f t="shared" si="954"/>
        <v>0</v>
      </c>
      <c r="F3409" s="4">
        <f t="shared" si="955"/>
        <v>0</v>
      </c>
      <c r="G3409" s="4">
        <f t="shared" si="956"/>
        <v>0</v>
      </c>
      <c r="H3409" s="4">
        <f t="shared" si="957"/>
        <v>0</v>
      </c>
      <c r="I3409" s="4">
        <f t="shared" si="958"/>
        <v>0</v>
      </c>
      <c r="J3409" s="4">
        <f t="shared" si="959"/>
        <v>0</v>
      </c>
      <c r="K3409" s="4">
        <f t="shared" si="960"/>
        <v>0</v>
      </c>
      <c r="T3409" s="32">
        <f t="shared" si="961"/>
        <v>-3834.8864076802774</v>
      </c>
      <c r="U3409" s="4">
        <f t="shared" si="949"/>
        <v>0</v>
      </c>
    </row>
    <row r="3410" spans="1:21">
      <c r="A3410" s="11">
        <f t="shared" si="950"/>
        <v>3.8354497351402776</v>
      </c>
      <c r="B3410" s="4">
        <f t="shared" si="951"/>
        <v>0</v>
      </c>
      <c r="C3410" s="4">
        <f t="shared" si="952"/>
        <v>0</v>
      </c>
      <c r="D3410" s="4">
        <f t="shared" si="953"/>
        <v>0</v>
      </c>
      <c r="E3410" s="4">
        <f t="shared" si="954"/>
        <v>0</v>
      </c>
      <c r="F3410" s="4">
        <f t="shared" si="955"/>
        <v>0</v>
      </c>
      <c r="G3410" s="4">
        <f t="shared" si="956"/>
        <v>0</v>
      </c>
      <c r="H3410" s="4">
        <f t="shared" si="957"/>
        <v>0</v>
      </c>
      <c r="I3410" s="4">
        <f t="shared" si="958"/>
        <v>0</v>
      </c>
      <c r="J3410" s="4">
        <f t="shared" si="959"/>
        <v>0</v>
      </c>
      <c r="K3410" s="4">
        <f t="shared" si="960"/>
        <v>0</v>
      </c>
      <c r="T3410" s="32">
        <f t="shared" si="961"/>
        <v>-3836.0130626002779</v>
      </c>
      <c r="U3410" s="4">
        <f t="shared" si="949"/>
        <v>0</v>
      </c>
    </row>
    <row r="3411" spans="1:21">
      <c r="A3411" s="11">
        <f t="shared" si="950"/>
        <v>3.8365763900602778</v>
      </c>
      <c r="B3411" s="4">
        <f t="shared" si="951"/>
        <v>0</v>
      </c>
      <c r="C3411" s="4">
        <f t="shared" si="952"/>
        <v>0</v>
      </c>
      <c r="D3411" s="4">
        <f t="shared" si="953"/>
        <v>0</v>
      </c>
      <c r="E3411" s="4">
        <f t="shared" si="954"/>
        <v>0</v>
      </c>
      <c r="F3411" s="4">
        <f t="shared" si="955"/>
        <v>0</v>
      </c>
      <c r="G3411" s="4">
        <f t="shared" si="956"/>
        <v>0</v>
      </c>
      <c r="H3411" s="4">
        <f t="shared" si="957"/>
        <v>0</v>
      </c>
      <c r="I3411" s="4">
        <f t="shared" si="958"/>
        <v>0</v>
      </c>
      <c r="J3411" s="4">
        <f t="shared" si="959"/>
        <v>0</v>
      </c>
      <c r="K3411" s="4">
        <f t="shared" si="960"/>
        <v>0</v>
      </c>
      <c r="T3411" s="32">
        <f t="shared" si="961"/>
        <v>-3837.1397175202778</v>
      </c>
      <c r="U3411" s="4">
        <f t="shared" si="949"/>
        <v>0</v>
      </c>
    </row>
    <row r="3412" spans="1:21">
      <c r="A3412" s="11">
        <f t="shared" si="950"/>
        <v>3.837703044980278</v>
      </c>
      <c r="B3412" s="4">
        <f t="shared" si="951"/>
        <v>0</v>
      </c>
      <c r="C3412" s="4">
        <f t="shared" si="952"/>
        <v>0</v>
      </c>
      <c r="D3412" s="4">
        <f t="shared" si="953"/>
        <v>0</v>
      </c>
      <c r="E3412" s="4">
        <f t="shared" si="954"/>
        <v>0</v>
      </c>
      <c r="F3412" s="4">
        <f t="shared" si="955"/>
        <v>0</v>
      </c>
      <c r="G3412" s="4">
        <f t="shared" si="956"/>
        <v>0</v>
      </c>
      <c r="H3412" s="4">
        <f t="shared" si="957"/>
        <v>0</v>
      </c>
      <c r="I3412" s="4">
        <f t="shared" si="958"/>
        <v>0</v>
      </c>
      <c r="J3412" s="4">
        <f t="shared" si="959"/>
        <v>0</v>
      </c>
      <c r="K3412" s="4">
        <f t="shared" si="960"/>
        <v>0</v>
      </c>
      <c r="T3412" s="32">
        <f t="shared" si="961"/>
        <v>-3838.2663724402782</v>
      </c>
      <c r="U3412" s="4">
        <f t="shared" si="949"/>
        <v>0</v>
      </c>
    </row>
    <row r="3413" spans="1:21">
      <c r="A3413" s="11">
        <f t="shared" si="950"/>
        <v>3.8388296999002782</v>
      </c>
      <c r="B3413" s="4">
        <f t="shared" si="951"/>
        <v>0</v>
      </c>
      <c r="C3413" s="4">
        <f t="shared" si="952"/>
        <v>0</v>
      </c>
      <c r="D3413" s="4">
        <f t="shared" si="953"/>
        <v>0</v>
      </c>
      <c r="E3413" s="4">
        <f t="shared" si="954"/>
        <v>0</v>
      </c>
      <c r="F3413" s="4">
        <f t="shared" si="955"/>
        <v>0</v>
      </c>
      <c r="G3413" s="4">
        <f t="shared" si="956"/>
        <v>0</v>
      </c>
      <c r="H3413" s="4">
        <f t="shared" si="957"/>
        <v>0</v>
      </c>
      <c r="I3413" s="4">
        <f t="shared" si="958"/>
        <v>0</v>
      </c>
      <c r="J3413" s="4">
        <f t="shared" si="959"/>
        <v>0</v>
      </c>
      <c r="K3413" s="4">
        <f t="shared" si="960"/>
        <v>0</v>
      </c>
      <c r="T3413" s="32">
        <f t="shared" si="961"/>
        <v>-3839.3930273602782</v>
      </c>
      <c r="U3413" s="4">
        <f t="shared" si="949"/>
        <v>0</v>
      </c>
    </row>
    <row r="3414" spans="1:21">
      <c r="A3414" s="11">
        <f t="shared" si="950"/>
        <v>3.8399563548202784</v>
      </c>
      <c r="B3414" s="4">
        <f t="shared" si="951"/>
        <v>0</v>
      </c>
      <c r="C3414" s="4">
        <f t="shared" si="952"/>
        <v>0</v>
      </c>
      <c r="D3414" s="4">
        <f t="shared" si="953"/>
        <v>0</v>
      </c>
      <c r="E3414" s="4">
        <f t="shared" si="954"/>
        <v>0</v>
      </c>
      <c r="F3414" s="4">
        <f t="shared" si="955"/>
        <v>0</v>
      </c>
      <c r="G3414" s="4">
        <f t="shared" si="956"/>
        <v>0</v>
      </c>
      <c r="H3414" s="4">
        <f t="shared" si="957"/>
        <v>0</v>
      </c>
      <c r="I3414" s="4">
        <f t="shared" si="958"/>
        <v>0</v>
      </c>
      <c r="J3414" s="4">
        <f t="shared" si="959"/>
        <v>0</v>
      </c>
      <c r="K3414" s="4">
        <f t="shared" si="960"/>
        <v>0</v>
      </c>
      <c r="T3414" s="32">
        <f t="shared" si="961"/>
        <v>-3840.5196822802786</v>
      </c>
      <c r="U3414" s="4">
        <f t="shared" ref="U3414:U3477" si="962">SUM(B3414:Q3414)</f>
        <v>0</v>
      </c>
    </row>
    <row r="3415" spans="1:21">
      <c r="A3415" s="11">
        <f t="shared" si="950"/>
        <v>3.8410830097402786</v>
      </c>
      <c r="B3415" s="4">
        <f t="shared" si="951"/>
        <v>0</v>
      </c>
      <c r="C3415" s="4">
        <f t="shared" si="952"/>
        <v>0</v>
      </c>
      <c r="D3415" s="4">
        <f t="shared" si="953"/>
        <v>0</v>
      </c>
      <c r="E3415" s="4">
        <f t="shared" si="954"/>
        <v>0</v>
      </c>
      <c r="F3415" s="4">
        <f t="shared" si="955"/>
        <v>0</v>
      </c>
      <c r="G3415" s="4">
        <f t="shared" si="956"/>
        <v>0</v>
      </c>
      <c r="H3415" s="4">
        <f t="shared" si="957"/>
        <v>0</v>
      </c>
      <c r="I3415" s="4">
        <f t="shared" si="958"/>
        <v>0</v>
      </c>
      <c r="J3415" s="4">
        <f t="shared" si="959"/>
        <v>0</v>
      </c>
      <c r="K3415" s="4">
        <f t="shared" si="960"/>
        <v>0</v>
      </c>
      <c r="T3415" s="32">
        <f t="shared" si="961"/>
        <v>-3841.6463372002786</v>
      </c>
      <c r="U3415" s="4">
        <f t="shared" si="962"/>
        <v>0</v>
      </c>
    </row>
    <row r="3416" spans="1:21">
      <c r="A3416" s="11">
        <f t="shared" si="950"/>
        <v>3.8422096646602788</v>
      </c>
      <c r="B3416" s="4">
        <f t="shared" si="951"/>
        <v>0</v>
      </c>
      <c r="C3416" s="4">
        <f t="shared" si="952"/>
        <v>0</v>
      </c>
      <c r="D3416" s="4">
        <f t="shared" si="953"/>
        <v>0</v>
      </c>
      <c r="E3416" s="4">
        <f t="shared" si="954"/>
        <v>0</v>
      </c>
      <c r="F3416" s="4">
        <f t="shared" si="955"/>
        <v>0</v>
      </c>
      <c r="G3416" s="4">
        <f t="shared" si="956"/>
        <v>0</v>
      </c>
      <c r="H3416" s="4">
        <f t="shared" si="957"/>
        <v>0</v>
      </c>
      <c r="I3416" s="4">
        <f t="shared" si="958"/>
        <v>0</v>
      </c>
      <c r="J3416" s="4">
        <f t="shared" si="959"/>
        <v>0</v>
      </c>
      <c r="K3416" s="4">
        <f t="shared" si="960"/>
        <v>0</v>
      </c>
      <c r="T3416" s="32">
        <f t="shared" si="961"/>
        <v>-3842.772992120279</v>
      </c>
      <c r="U3416" s="4">
        <f t="shared" si="962"/>
        <v>0</v>
      </c>
    </row>
    <row r="3417" spans="1:21">
      <c r="A3417" s="11">
        <f t="shared" si="950"/>
        <v>3.843336319580279</v>
      </c>
      <c r="B3417" s="4">
        <f t="shared" si="951"/>
        <v>0</v>
      </c>
      <c r="C3417" s="4">
        <f t="shared" si="952"/>
        <v>0</v>
      </c>
      <c r="D3417" s="4">
        <f t="shared" si="953"/>
        <v>0</v>
      </c>
      <c r="E3417" s="4">
        <f t="shared" si="954"/>
        <v>0</v>
      </c>
      <c r="F3417" s="4">
        <f t="shared" si="955"/>
        <v>0</v>
      </c>
      <c r="G3417" s="4">
        <f t="shared" si="956"/>
        <v>0</v>
      </c>
      <c r="H3417" s="4">
        <f t="shared" si="957"/>
        <v>0</v>
      </c>
      <c r="I3417" s="4">
        <f t="shared" si="958"/>
        <v>0</v>
      </c>
      <c r="J3417" s="4">
        <f t="shared" si="959"/>
        <v>0</v>
      </c>
      <c r="K3417" s="4">
        <f t="shared" si="960"/>
        <v>0</v>
      </c>
      <c r="T3417" s="32">
        <f t="shared" si="961"/>
        <v>-3843.899647040279</v>
      </c>
      <c r="U3417" s="4">
        <f t="shared" si="962"/>
        <v>0</v>
      </c>
    </row>
    <row r="3418" spans="1:21">
      <c r="A3418" s="11">
        <f t="shared" si="950"/>
        <v>3.8444629745002792</v>
      </c>
      <c r="B3418" s="4">
        <f t="shared" si="951"/>
        <v>0</v>
      </c>
      <c r="C3418" s="4">
        <f t="shared" si="952"/>
        <v>0</v>
      </c>
      <c r="D3418" s="4">
        <f t="shared" si="953"/>
        <v>0</v>
      </c>
      <c r="E3418" s="4">
        <f t="shared" si="954"/>
        <v>0</v>
      </c>
      <c r="F3418" s="4">
        <f t="shared" si="955"/>
        <v>0</v>
      </c>
      <c r="G3418" s="4">
        <f t="shared" si="956"/>
        <v>0</v>
      </c>
      <c r="H3418" s="4">
        <f t="shared" si="957"/>
        <v>0</v>
      </c>
      <c r="I3418" s="4">
        <f t="shared" si="958"/>
        <v>0</v>
      </c>
      <c r="J3418" s="4">
        <f t="shared" si="959"/>
        <v>0</v>
      </c>
      <c r="K3418" s="4">
        <f t="shared" si="960"/>
        <v>0</v>
      </c>
      <c r="T3418" s="32">
        <f t="shared" si="961"/>
        <v>-3845.0263019602794</v>
      </c>
      <c r="U3418" s="4">
        <f t="shared" si="962"/>
        <v>0</v>
      </c>
    </row>
    <row r="3419" spans="1:21">
      <c r="A3419" s="11">
        <f t="shared" si="950"/>
        <v>3.8455896294202794</v>
      </c>
      <c r="B3419" s="4">
        <f t="shared" si="951"/>
        <v>0</v>
      </c>
      <c r="C3419" s="4">
        <f t="shared" si="952"/>
        <v>0</v>
      </c>
      <c r="D3419" s="4">
        <f t="shared" si="953"/>
        <v>0</v>
      </c>
      <c r="E3419" s="4">
        <f t="shared" si="954"/>
        <v>0</v>
      </c>
      <c r="F3419" s="4">
        <f t="shared" si="955"/>
        <v>0</v>
      </c>
      <c r="G3419" s="4">
        <f t="shared" si="956"/>
        <v>0</v>
      </c>
      <c r="H3419" s="4">
        <f t="shared" si="957"/>
        <v>0</v>
      </c>
      <c r="I3419" s="4">
        <f t="shared" si="958"/>
        <v>0</v>
      </c>
      <c r="J3419" s="4">
        <f t="shared" si="959"/>
        <v>0</v>
      </c>
      <c r="K3419" s="4">
        <f t="shared" si="960"/>
        <v>0</v>
      </c>
      <c r="T3419" s="32">
        <f t="shared" si="961"/>
        <v>-3846.1529568802794</v>
      </c>
      <c r="U3419" s="4">
        <f t="shared" si="962"/>
        <v>0</v>
      </c>
    </row>
    <row r="3420" spans="1:21">
      <c r="A3420" s="11">
        <f t="shared" si="950"/>
        <v>3.8467162843402796</v>
      </c>
      <c r="B3420" s="4">
        <f t="shared" si="951"/>
        <v>0</v>
      </c>
      <c r="C3420" s="4">
        <f t="shared" si="952"/>
        <v>0</v>
      </c>
      <c r="D3420" s="4">
        <f t="shared" si="953"/>
        <v>0</v>
      </c>
      <c r="E3420" s="4">
        <f t="shared" si="954"/>
        <v>0</v>
      </c>
      <c r="F3420" s="4">
        <f t="shared" si="955"/>
        <v>0</v>
      </c>
      <c r="G3420" s="4">
        <f t="shared" si="956"/>
        <v>0</v>
      </c>
      <c r="H3420" s="4">
        <f t="shared" si="957"/>
        <v>0</v>
      </c>
      <c r="I3420" s="4">
        <f t="shared" si="958"/>
        <v>0</v>
      </c>
      <c r="J3420" s="4">
        <f t="shared" si="959"/>
        <v>0</v>
      </c>
      <c r="K3420" s="4">
        <f t="shared" si="960"/>
        <v>0</v>
      </c>
      <c r="T3420" s="32">
        <f t="shared" si="961"/>
        <v>-3847.2796118002798</v>
      </c>
      <c r="U3420" s="4">
        <f t="shared" si="962"/>
        <v>0</v>
      </c>
    </row>
    <row r="3421" spans="1:21">
      <c r="A3421" s="11">
        <f t="shared" si="950"/>
        <v>3.8478429392602798</v>
      </c>
      <c r="B3421" s="4">
        <f t="shared" si="951"/>
        <v>0</v>
      </c>
      <c r="C3421" s="4">
        <f t="shared" si="952"/>
        <v>0</v>
      </c>
      <c r="D3421" s="4">
        <f t="shared" si="953"/>
        <v>0</v>
      </c>
      <c r="E3421" s="4">
        <f t="shared" si="954"/>
        <v>0</v>
      </c>
      <c r="F3421" s="4">
        <f t="shared" si="955"/>
        <v>0</v>
      </c>
      <c r="G3421" s="4">
        <f t="shared" si="956"/>
        <v>0</v>
      </c>
      <c r="H3421" s="4">
        <f t="shared" si="957"/>
        <v>0</v>
      </c>
      <c r="I3421" s="4">
        <f t="shared" si="958"/>
        <v>0</v>
      </c>
      <c r="J3421" s="4">
        <f t="shared" si="959"/>
        <v>0</v>
      </c>
      <c r="K3421" s="4">
        <f t="shared" si="960"/>
        <v>0</v>
      </c>
      <c r="T3421" s="32">
        <f t="shared" si="961"/>
        <v>-3848.4062667202797</v>
      </c>
      <c r="U3421" s="4">
        <f t="shared" si="962"/>
        <v>0</v>
      </c>
    </row>
    <row r="3422" spans="1:21">
      <c r="A3422" s="11">
        <f t="shared" si="950"/>
        <v>3.84896959418028</v>
      </c>
      <c r="B3422" s="4">
        <f t="shared" si="951"/>
        <v>0</v>
      </c>
      <c r="C3422" s="4">
        <f t="shared" si="952"/>
        <v>0</v>
      </c>
      <c r="D3422" s="4">
        <f t="shared" si="953"/>
        <v>0</v>
      </c>
      <c r="E3422" s="4">
        <f t="shared" si="954"/>
        <v>0</v>
      </c>
      <c r="F3422" s="4">
        <f t="shared" si="955"/>
        <v>0</v>
      </c>
      <c r="G3422" s="4">
        <f t="shared" si="956"/>
        <v>0</v>
      </c>
      <c r="H3422" s="4">
        <f t="shared" si="957"/>
        <v>0</v>
      </c>
      <c r="I3422" s="4">
        <f t="shared" si="958"/>
        <v>0</v>
      </c>
      <c r="J3422" s="4">
        <f t="shared" si="959"/>
        <v>0</v>
      </c>
      <c r="K3422" s="4">
        <f t="shared" si="960"/>
        <v>0</v>
      </c>
      <c r="T3422" s="32">
        <f t="shared" si="961"/>
        <v>-3849.5329216402802</v>
      </c>
      <c r="U3422" s="4">
        <f t="shared" si="962"/>
        <v>0</v>
      </c>
    </row>
    <row r="3423" spans="1:21">
      <c r="A3423" s="11">
        <f t="shared" si="950"/>
        <v>3.8500962491002801</v>
      </c>
      <c r="B3423" s="4">
        <f t="shared" si="951"/>
        <v>0</v>
      </c>
      <c r="C3423" s="4">
        <f t="shared" si="952"/>
        <v>0</v>
      </c>
      <c r="D3423" s="4">
        <f t="shared" si="953"/>
        <v>0</v>
      </c>
      <c r="E3423" s="4">
        <f t="shared" si="954"/>
        <v>0</v>
      </c>
      <c r="F3423" s="4">
        <f t="shared" si="955"/>
        <v>0</v>
      </c>
      <c r="G3423" s="4">
        <f t="shared" si="956"/>
        <v>0</v>
      </c>
      <c r="H3423" s="4">
        <f t="shared" si="957"/>
        <v>0</v>
      </c>
      <c r="I3423" s="4">
        <f t="shared" si="958"/>
        <v>0</v>
      </c>
      <c r="J3423" s="4">
        <f t="shared" si="959"/>
        <v>0</v>
      </c>
      <c r="K3423" s="4">
        <f t="shared" si="960"/>
        <v>0</v>
      </c>
      <c r="T3423" s="32">
        <f t="shared" si="961"/>
        <v>-3850.6595765602801</v>
      </c>
      <c r="U3423" s="4">
        <f t="shared" si="962"/>
        <v>0</v>
      </c>
    </row>
    <row r="3424" spans="1:21">
      <c r="A3424" s="11">
        <f t="shared" si="950"/>
        <v>3.8512229040202803</v>
      </c>
      <c r="B3424" s="4">
        <f t="shared" si="951"/>
        <v>0</v>
      </c>
      <c r="C3424" s="4">
        <f t="shared" si="952"/>
        <v>0</v>
      </c>
      <c r="D3424" s="4">
        <f t="shared" si="953"/>
        <v>0</v>
      </c>
      <c r="E3424" s="4">
        <f t="shared" si="954"/>
        <v>0</v>
      </c>
      <c r="F3424" s="4">
        <f t="shared" si="955"/>
        <v>0</v>
      </c>
      <c r="G3424" s="4">
        <f t="shared" si="956"/>
        <v>0</v>
      </c>
      <c r="H3424" s="4">
        <f t="shared" si="957"/>
        <v>0</v>
      </c>
      <c r="I3424" s="4">
        <f t="shared" si="958"/>
        <v>0</v>
      </c>
      <c r="J3424" s="4">
        <f t="shared" si="959"/>
        <v>0</v>
      </c>
      <c r="K3424" s="4">
        <f t="shared" si="960"/>
        <v>0</v>
      </c>
      <c r="T3424" s="32">
        <f t="shared" si="961"/>
        <v>-3851.7862314802805</v>
      </c>
      <c r="U3424" s="4">
        <f t="shared" si="962"/>
        <v>0</v>
      </c>
    </row>
    <row r="3425" spans="1:21">
      <c r="A3425" s="11">
        <f t="shared" si="950"/>
        <v>3.8523495589402805</v>
      </c>
      <c r="B3425" s="4">
        <f t="shared" si="951"/>
        <v>0</v>
      </c>
      <c r="C3425" s="4">
        <f t="shared" si="952"/>
        <v>0</v>
      </c>
      <c r="D3425" s="4">
        <f t="shared" si="953"/>
        <v>0</v>
      </c>
      <c r="E3425" s="4">
        <f t="shared" si="954"/>
        <v>0</v>
      </c>
      <c r="F3425" s="4">
        <f t="shared" si="955"/>
        <v>0</v>
      </c>
      <c r="G3425" s="4">
        <f t="shared" si="956"/>
        <v>0</v>
      </c>
      <c r="H3425" s="4">
        <f t="shared" si="957"/>
        <v>0</v>
      </c>
      <c r="I3425" s="4">
        <f t="shared" si="958"/>
        <v>0</v>
      </c>
      <c r="J3425" s="4">
        <f t="shared" si="959"/>
        <v>0</v>
      </c>
      <c r="K3425" s="4">
        <f t="shared" si="960"/>
        <v>0</v>
      </c>
      <c r="T3425" s="32">
        <f t="shared" si="961"/>
        <v>-3852.9128864002805</v>
      </c>
      <c r="U3425" s="4">
        <f t="shared" si="962"/>
        <v>0</v>
      </c>
    </row>
    <row r="3426" spans="1:21">
      <c r="A3426" s="11">
        <f t="shared" si="950"/>
        <v>3.8534762138602807</v>
      </c>
      <c r="B3426" s="4">
        <f t="shared" si="951"/>
        <v>0</v>
      </c>
      <c r="C3426" s="4">
        <f t="shared" si="952"/>
        <v>0</v>
      </c>
      <c r="D3426" s="4">
        <f t="shared" si="953"/>
        <v>0</v>
      </c>
      <c r="E3426" s="4">
        <f t="shared" si="954"/>
        <v>0</v>
      </c>
      <c r="F3426" s="4">
        <f t="shared" si="955"/>
        <v>0</v>
      </c>
      <c r="G3426" s="4">
        <f t="shared" si="956"/>
        <v>0</v>
      </c>
      <c r="H3426" s="4">
        <f t="shared" si="957"/>
        <v>0</v>
      </c>
      <c r="I3426" s="4">
        <f t="shared" si="958"/>
        <v>0</v>
      </c>
      <c r="J3426" s="4">
        <f t="shared" si="959"/>
        <v>0</v>
      </c>
      <c r="K3426" s="4">
        <f t="shared" si="960"/>
        <v>0</v>
      </c>
      <c r="T3426" s="32">
        <f t="shared" si="961"/>
        <v>-3854.0395413202809</v>
      </c>
      <c r="U3426" s="4">
        <f t="shared" si="962"/>
        <v>0</v>
      </c>
    </row>
    <row r="3427" spans="1:21">
      <c r="A3427" s="11">
        <f t="shared" si="950"/>
        <v>3.8546028687802809</v>
      </c>
      <c r="B3427" s="4">
        <f t="shared" si="951"/>
        <v>0</v>
      </c>
      <c r="C3427" s="4">
        <f t="shared" si="952"/>
        <v>0</v>
      </c>
      <c r="D3427" s="4">
        <f t="shared" si="953"/>
        <v>0</v>
      </c>
      <c r="E3427" s="4">
        <f t="shared" si="954"/>
        <v>0</v>
      </c>
      <c r="F3427" s="4">
        <f t="shared" si="955"/>
        <v>0</v>
      </c>
      <c r="G3427" s="4">
        <f t="shared" si="956"/>
        <v>0</v>
      </c>
      <c r="H3427" s="4">
        <f t="shared" si="957"/>
        <v>0</v>
      </c>
      <c r="I3427" s="4">
        <f t="shared" si="958"/>
        <v>0</v>
      </c>
      <c r="J3427" s="4">
        <f t="shared" si="959"/>
        <v>0</v>
      </c>
      <c r="K3427" s="4">
        <f t="shared" si="960"/>
        <v>0</v>
      </c>
      <c r="T3427" s="32">
        <f t="shared" si="961"/>
        <v>-3855.1661962402809</v>
      </c>
      <c r="U3427" s="4">
        <f t="shared" si="962"/>
        <v>0</v>
      </c>
    </row>
    <row r="3428" spans="1:21">
      <c r="A3428" s="11">
        <f t="shared" si="950"/>
        <v>3.8557295237002811</v>
      </c>
      <c r="B3428" s="4">
        <f t="shared" si="951"/>
        <v>0</v>
      </c>
      <c r="C3428" s="4">
        <f t="shared" si="952"/>
        <v>0</v>
      </c>
      <c r="D3428" s="4">
        <f t="shared" si="953"/>
        <v>0</v>
      </c>
      <c r="E3428" s="4">
        <f t="shared" si="954"/>
        <v>0</v>
      </c>
      <c r="F3428" s="4">
        <f t="shared" si="955"/>
        <v>0</v>
      </c>
      <c r="G3428" s="4">
        <f t="shared" si="956"/>
        <v>0</v>
      </c>
      <c r="H3428" s="4">
        <f t="shared" si="957"/>
        <v>0</v>
      </c>
      <c r="I3428" s="4">
        <f t="shared" si="958"/>
        <v>0</v>
      </c>
      <c r="J3428" s="4">
        <f t="shared" si="959"/>
        <v>0</v>
      </c>
      <c r="K3428" s="4">
        <f t="shared" si="960"/>
        <v>0</v>
      </c>
      <c r="T3428" s="32">
        <f t="shared" si="961"/>
        <v>-3856.2928511602813</v>
      </c>
      <c r="U3428" s="4">
        <f t="shared" si="962"/>
        <v>0</v>
      </c>
    </row>
    <row r="3429" spans="1:21">
      <c r="A3429" s="11">
        <f t="shared" si="950"/>
        <v>3.8568561786202813</v>
      </c>
      <c r="B3429" s="4">
        <f t="shared" si="951"/>
        <v>0</v>
      </c>
      <c r="C3429" s="4">
        <f t="shared" si="952"/>
        <v>0</v>
      </c>
      <c r="D3429" s="4">
        <f t="shared" si="953"/>
        <v>0</v>
      </c>
      <c r="E3429" s="4">
        <f t="shared" si="954"/>
        <v>0</v>
      </c>
      <c r="F3429" s="4">
        <f t="shared" si="955"/>
        <v>0</v>
      </c>
      <c r="G3429" s="4">
        <f t="shared" si="956"/>
        <v>0</v>
      </c>
      <c r="H3429" s="4">
        <f t="shared" si="957"/>
        <v>0</v>
      </c>
      <c r="I3429" s="4">
        <f t="shared" si="958"/>
        <v>0</v>
      </c>
      <c r="J3429" s="4">
        <f t="shared" si="959"/>
        <v>0</v>
      </c>
      <c r="K3429" s="4">
        <f t="shared" si="960"/>
        <v>0</v>
      </c>
      <c r="T3429" s="32">
        <f t="shared" si="961"/>
        <v>-3857.4195060802813</v>
      </c>
      <c r="U3429" s="4">
        <f t="shared" si="962"/>
        <v>0</v>
      </c>
    </row>
    <row r="3430" spans="1:21">
      <c r="A3430" s="11">
        <f t="shared" si="950"/>
        <v>3.8579828335402815</v>
      </c>
      <c r="B3430" s="4">
        <f t="shared" si="951"/>
        <v>0</v>
      </c>
      <c r="C3430" s="4">
        <f t="shared" si="952"/>
        <v>0</v>
      </c>
      <c r="D3430" s="4">
        <f t="shared" si="953"/>
        <v>0</v>
      </c>
      <c r="E3430" s="4">
        <f t="shared" si="954"/>
        <v>0</v>
      </c>
      <c r="F3430" s="4">
        <f t="shared" si="955"/>
        <v>0</v>
      </c>
      <c r="G3430" s="4">
        <f t="shared" si="956"/>
        <v>0</v>
      </c>
      <c r="H3430" s="4">
        <f t="shared" si="957"/>
        <v>0</v>
      </c>
      <c r="I3430" s="4">
        <f t="shared" si="958"/>
        <v>0</v>
      </c>
      <c r="J3430" s="4">
        <f t="shared" si="959"/>
        <v>0</v>
      </c>
      <c r="K3430" s="4">
        <f t="shared" si="960"/>
        <v>0</v>
      </c>
      <c r="T3430" s="32">
        <f t="shared" si="961"/>
        <v>-3858.5461610002817</v>
      </c>
      <c r="U3430" s="4">
        <f t="shared" si="962"/>
        <v>0</v>
      </c>
    </row>
    <row r="3431" spans="1:21">
      <c r="A3431" s="11">
        <f t="shared" si="950"/>
        <v>3.8591094884602817</v>
      </c>
      <c r="B3431" s="4">
        <f t="shared" si="951"/>
        <v>1</v>
      </c>
      <c r="C3431" s="4">
        <f t="shared" si="952"/>
        <v>0</v>
      </c>
      <c r="D3431" s="4">
        <f t="shared" si="953"/>
        <v>0</v>
      </c>
      <c r="E3431" s="4">
        <f t="shared" si="954"/>
        <v>0</v>
      </c>
      <c r="F3431" s="4">
        <f t="shared" si="955"/>
        <v>0</v>
      </c>
      <c r="G3431" s="4">
        <f t="shared" si="956"/>
        <v>0</v>
      </c>
      <c r="H3431" s="4">
        <f t="shared" si="957"/>
        <v>0</v>
      </c>
      <c r="I3431" s="4">
        <f t="shared" si="958"/>
        <v>0</v>
      </c>
      <c r="J3431" s="4">
        <f t="shared" si="959"/>
        <v>0</v>
      </c>
      <c r="K3431" s="4">
        <f t="shared" si="960"/>
        <v>0</v>
      </c>
      <c r="T3431" s="32">
        <f t="shared" si="961"/>
        <v>-3859.6728159202817</v>
      </c>
      <c r="U3431" s="4">
        <f t="shared" si="962"/>
        <v>1</v>
      </c>
    </row>
    <row r="3432" spans="1:21">
      <c r="A3432" s="11">
        <f t="shared" si="950"/>
        <v>3.8602361433802819</v>
      </c>
      <c r="B3432" s="4">
        <f t="shared" si="951"/>
        <v>0</v>
      </c>
      <c r="C3432" s="4">
        <f t="shared" si="952"/>
        <v>0</v>
      </c>
      <c r="D3432" s="4">
        <f t="shared" si="953"/>
        <v>0</v>
      </c>
      <c r="E3432" s="4">
        <f t="shared" si="954"/>
        <v>0</v>
      </c>
      <c r="F3432" s="4">
        <f t="shared" si="955"/>
        <v>0</v>
      </c>
      <c r="G3432" s="4">
        <f t="shared" si="956"/>
        <v>0</v>
      </c>
      <c r="H3432" s="4">
        <f t="shared" si="957"/>
        <v>0</v>
      </c>
      <c r="I3432" s="4">
        <f t="shared" si="958"/>
        <v>0</v>
      </c>
      <c r="J3432" s="4">
        <f t="shared" si="959"/>
        <v>0</v>
      </c>
      <c r="K3432" s="4">
        <f t="shared" si="960"/>
        <v>0</v>
      </c>
      <c r="T3432" s="32">
        <f t="shared" si="961"/>
        <v>-3860.7994708402821</v>
      </c>
      <c r="U3432" s="4">
        <f t="shared" si="962"/>
        <v>0</v>
      </c>
    </row>
    <row r="3433" spans="1:21">
      <c r="A3433" s="11">
        <f t="shared" si="950"/>
        <v>3.8613627983002821</v>
      </c>
      <c r="B3433" s="4">
        <f t="shared" si="951"/>
        <v>0</v>
      </c>
      <c r="C3433" s="4">
        <f t="shared" si="952"/>
        <v>0</v>
      </c>
      <c r="D3433" s="4">
        <f t="shared" si="953"/>
        <v>0</v>
      </c>
      <c r="E3433" s="4">
        <f t="shared" si="954"/>
        <v>0</v>
      </c>
      <c r="F3433" s="4">
        <f t="shared" si="955"/>
        <v>0</v>
      </c>
      <c r="G3433" s="4">
        <f t="shared" si="956"/>
        <v>0</v>
      </c>
      <c r="H3433" s="4">
        <f t="shared" si="957"/>
        <v>0</v>
      </c>
      <c r="I3433" s="4">
        <f t="shared" si="958"/>
        <v>0</v>
      </c>
      <c r="J3433" s="4">
        <f t="shared" si="959"/>
        <v>0</v>
      </c>
      <c r="K3433" s="4">
        <f t="shared" si="960"/>
        <v>0</v>
      </c>
      <c r="T3433" s="32">
        <f t="shared" si="961"/>
        <v>-3861.926125760282</v>
      </c>
      <c r="U3433" s="4">
        <f t="shared" si="962"/>
        <v>0</v>
      </c>
    </row>
    <row r="3434" spans="1:21">
      <c r="A3434" s="11">
        <f t="shared" si="950"/>
        <v>3.8624894532202823</v>
      </c>
      <c r="B3434" s="4">
        <f t="shared" si="951"/>
        <v>0</v>
      </c>
      <c r="C3434" s="4">
        <f t="shared" si="952"/>
        <v>0</v>
      </c>
      <c r="D3434" s="4">
        <f t="shared" si="953"/>
        <v>0</v>
      </c>
      <c r="E3434" s="4">
        <f t="shared" si="954"/>
        <v>0</v>
      </c>
      <c r="F3434" s="4">
        <f t="shared" si="955"/>
        <v>0</v>
      </c>
      <c r="G3434" s="4">
        <f t="shared" si="956"/>
        <v>0</v>
      </c>
      <c r="H3434" s="4">
        <f t="shared" si="957"/>
        <v>0</v>
      </c>
      <c r="I3434" s="4">
        <f t="shared" si="958"/>
        <v>0</v>
      </c>
      <c r="J3434" s="4">
        <f t="shared" si="959"/>
        <v>0</v>
      </c>
      <c r="K3434" s="4">
        <f t="shared" si="960"/>
        <v>0</v>
      </c>
      <c r="T3434" s="32">
        <f t="shared" si="961"/>
        <v>-3863.0527806802825</v>
      </c>
      <c r="U3434" s="4">
        <f t="shared" si="962"/>
        <v>0</v>
      </c>
    </row>
    <row r="3435" spans="1:21">
      <c r="A3435" s="11">
        <f t="shared" si="950"/>
        <v>3.8636161081402824</v>
      </c>
      <c r="B3435" s="4">
        <f t="shared" si="951"/>
        <v>0</v>
      </c>
      <c r="C3435" s="4">
        <f t="shared" si="952"/>
        <v>0</v>
      </c>
      <c r="D3435" s="4">
        <f t="shared" si="953"/>
        <v>0</v>
      </c>
      <c r="E3435" s="4">
        <f t="shared" si="954"/>
        <v>0</v>
      </c>
      <c r="F3435" s="4">
        <f t="shared" si="955"/>
        <v>0</v>
      </c>
      <c r="G3435" s="4">
        <f t="shared" si="956"/>
        <v>0</v>
      </c>
      <c r="H3435" s="4">
        <f t="shared" si="957"/>
        <v>0</v>
      </c>
      <c r="I3435" s="4">
        <f t="shared" si="958"/>
        <v>0</v>
      </c>
      <c r="J3435" s="4">
        <f t="shared" si="959"/>
        <v>0</v>
      </c>
      <c r="K3435" s="4">
        <f t="shared" si="960"/>
        <v>0</v>
      </c>
      <c r="T3435" s="32">
        <f t="shared" si="961"/>
        <v>-3864.1794356002824</v>
      </c>
      <c r="U3435" s="4">
        <f t="shared" si="962"/>
        <v>0</v>
      </c>
    </row>
    <row r="3436" spans="1:21">
      <c r="A3436" s="11">
        <f t="shared" si="950"/>
        <v>3.8647427630602826</v>
      </c>
      <c r="B3436" s="4">
        <f t="shared" si="951"/>
        <v>0</v>
      </c>
      <c r="C3436" s="4">
        <f t="shared" si="952"/>
        <v>0</v>
      </c>
      <c r="D3436" s="4">
        <f t="shared" si="953"/>
        <v>0</v>
      </c>
      <c r="E3436" s="4">
        <f t="shared" si="954"/>
        <v>0</v>
      </c>
      <c r="F3436" s="4">
        <f t="shared" si="955"/>
        <v>0</v>
      </c>
      <c r="G3436" s="4">
        <f t="shared" si="956"/>
        <v>0</v>
      </c>
      <c r="H3436" s="4">
        <f t="shared" si="957"/>
        <v>0</v>
      </c>
      <c r="I3436" s="4">
        <f t="shared" si="958"/>
        <v>0</v>
      </c>
      <c r="J3436" s="4">
        <f t="shared" si="959"/>
        <v>0</v>
      </c>
      <c r="K3436" s="4">
        <f t="shared" si="960"/>
        <v>0</v>
      </c>
      <c r="T3436" s="32">
        <f t="shared" si="961"/>
        <v>-3865.3060905202829</v>
      </c>
      <c r="U3436" s="4">
        <f t="shared" si="962"/>
        <v>0</v>
      </c>
    </row>
    <row r="3437" spans="1:21">
      <c r="A3437" s="11">
        <f t="shared" si="950"/>
        <v>3.8658694179802828</v>
      </c>
      <c r="B3437" s="4">
        <f t="shared" si="951"/>
        <v>0</v>
      </c>
      <c r="C3437" s="4">
        <f t="shared" si="952"/>
        <v>0</v>
      </c>
      <c r="D3437" s="4">
        <f t="shared" si="953"/>
        <v>0</v>
      </c>
      <c r="E3437" s="4">
        <f t="shared" si="954"/>
        <v>0</v>
      </c>
      <c r="F3437" s="4">
        <f t="shared" si="955"/>
        <v>0</v>
      </c>
      <c r="G3437" s="4">
        <f t="shared" si="956"/>
        <v>0</v>
      </c>
      <c r="H3437" s="4">
        <f t="shared" si="957"/>
        <v>0</v>
      </c>
      <c r="I3437" s="4">
        <f t="shared" si="958"/>
        <v>0</v>
      </c>
      <c r="J3437" s="4">
        <f t="shared" si="959"/>
        <v>0</v>
      </c>
      <c r="K3437" s="4">
        <f t="shared" si="960"/>
        <v>0</v>
      </c>
      <c r="T3437" s="32">
        <f t="shared" si="961"/>
        <v>-3866.4327454402828</v>
      </c>
      <c r="U3437" s="4">
        <f t="shared" si="962"/>
        <v>0</v>
      </c>
    </row>
    <row r="3438" spans="1:21">
      <c r="A3438" s="11">
        <f t="shared" si="950"/>
        <v>3.866996072900283</v>
      </c>
      <c r="B3438" s="4">
        <f t="shared" si="951"/>
        <v>0</v>
      </c>
      <c r="C3438" s="4">
        <f t="shared" si="952"/>
        <v>0</v>
      </c>
      <c r="D3438" s="4">
        <f t="shared" si="953"/>
        <v>0</v>
      </c>
      <c r="E3438" s="4">
        <f t="shared" si="954"/>
        <v>0</v>
      </c>
      <c r="F3438" s="4">
        <f t="shared" si="955"/>
        <v>0</v>
      </c>
      <c r="G3438" s="4">
        <f t="shared" si="956"/>
        <v>0</v>
      </c>
      <c r="H3438" s="4">
        <f t="shared" si="957"/>
        <v>0</v>
      </c>
      <c r="I3438" s="4">
        <f t="shared" si="958"/>
        <v>0</v>
      </c>
      <c r="J3438" s="4">
        <f t="shared" si="959"/>
        <v>0</v>
      </c>
      <c r="K3438" s="4">
        <f t="shared" si="960"/>
        <v>0</v>
      </c>
      <c r="T3438" s="32">
        <f t="shared" si="961"/>
        <v>-3867.5594003602832</v>
      </c>
      <c r="U3438" s="4">
        <f t="shared" si="962"/>
        <v>0</v>
      </c>
    </row>
    <row r="3439" spans="1:21">
      <c r="A3439" s="11">
        <f t="shared" si="950"/>
        <v>3.8681227278202832</v>
      </c>
      <c r="B3439" s="4">
        <f t="shared" si="951"/>
        <v>0</v>
      </c>
      <c r="C3439" s="4">
        <f t="shared" si="952"/>
        <v>0</v>
      </c>
      <c r="D3439" s="4">
        <f t="shared" si="953"/>
        <v>0</v>
      </c>
      <c r="E3439" s="4">
        <f t="shared" si="954"/>
        <v>0</v>
      </c>
      <c r="F3439" s="4">
        <f t="shared" si="955"/>
        <v>0</v>
      </c>
      <c r="G3439" s="4">
        <f t="shared" si="956"/>
        <v>0</v>
      </c>
      <c r="H3439" s="4">
        <f t="shared" si="957"/>
        <v>0</v>
      </c>
      <c r="I3439" s="4">
        <f t="shared" si="958"/>
        <v>0</v>
      </c>
      <c r="J3439" s="4">
        <f t="shared" si="959"/>
        <v>0</v>
      </c>
      <c r="K3439" s="4">
        <f t="shared" si="960"/>
        <v>0</v>
      </c>
      <c r="T3439" s="32">
        <f t="shared" si="961"/>
        <v>-3868.6860552802832</v>
      </c>
      <c r="U3439" s="4">
        <f t="shared" si="962"/>
        <v>0</v>
      </c>
    </row>
    <row r="3440" spans="1:21">
      <c r="A3440" s="11">
        <f t="shared" si="950"/>
        <v>3.8692493827402834</v>
      </c>
      <c r="B3440" s="4">
        <f t="shared" si="951"/>
        <v>0</v>
      </c>
      <c r="C3440" s="4">
        <f t="shared" si="952"/>
        <v>0</v>
      </c>
      <c r="D3440" s="4">
        <f t="shared" si="953"/>
        <v>0</v>
      </c>
      <c r="E3440" s="4">
        <f t="shared" si="954"/>
        <v>0</v>
      </c>
      <c r="F3440" s="4">
        <f t="shared" si="955"/>
        <v>0</v>
      </c>
      <c r="G3440" s="4">
        <f t="shared" si="956"/>
        <v>0</v>
      </c>
      <c r="H3440" s="4">
        <f t="shared" si="957"/>
        <v>0</v>
      </c>
      <c r="I3440" s="4">
        <f t="shared" si="958"/>
        <v>0</v>
      </c>
      <c r="J3440" s="4">
        <f t="shared" si="959"/>
        <v>0</v>
      </c>
      <c r="K3440" s="4">
        <f t="shared" si="960"/>
        <v>0</v>
      </c>
      <c r="T3440" s="32">
        <f t="shared" si="961"/>
        <v>-3869.8127102002836</v>
      </c>
      <c r="U3440" s="4">
        <f t="shared" si="962"/>
        <v>0</v>
      </c>
    </row>
    <row r="3441" spans="1:21">
      <c r="A3441" s="11">
        <f t="shared" si="950"/>
        <v>3.8703760376602836</v>
      </c>
      <c r="B3441" s="4">
        <f t="shared" si="951"/>
        <v>0</v>
      </c>
      <c r="C3441" s="4">
        <f t="shared" si="952"/>
        <v>0</v>
      </c>
      <c r="D3441" s="4">
        <f t="shared" si="953"/>
        <v>0</v>
      </c>
      <c r="E3441" s="4">
        <f t="shared" si="954"/>
        <v>0</v>
      </c>
      <c r="F3441" s="4">
        <f t="shared" si="955"/>
        <v>0</v>
      </c>
      <c r="G3441" s="4">
        <f t="shared" si="956"/>
        <v>0</v>
      </c>
      <c r="H3441" s="4">
        <f t="shared" si="957"/>
        <v>0</v>
      </c>
      <c r="I3441" s="4">
        <f t="shared" si="958"/>
        <v>0</v>
      </c>
      <c r="J3441" s="4">
        <f t="shared" si="959"/>
        <v>0</v>
      </c>
      <c r="K3441" s="4">
        <f t="shared" si="960"/>
        <v>0</v>
      </c>
      <c r="T3441" s="32">
        <f t="shared" si="961"/>
        <v>-3870.9393651202836</v>
      </c>
      <c r="U3441" s="4">
        <f t="shared" si="962"/>
        <v>0</v>
      </c>
    </row>
    <row r="3442" spans="1:21">
      <c r="A3442" s="11">
        <f t="shared" si="950"/>
        <v>3.8715026925802838</v>
      </c>
      <c r="B3442" s="4">
        <f t="shared" si="951"/>
        <v>0</v>
      </c>
      <c r="C3442" s="4">
        <f t="shared" si="952"/>
        <v>0</v>
      </c>
      <c r="D3442" s="4">
        <f t="shared" si="953"/>
        <v>0</v>
      </c>
      <c r="E3442" s="4">
        <f t="shared" si="954"/>
        <v>0</v>
      </c>
      <c r="F3442" s="4">
        <f t="shared" si="955"/>
        <v>0</v>
      </c>
      <c r="G3442" s="4">
        <f t="shared" si="956"/>
        <v>0</v>
      </c>
      <c r="H3442" s="4">
        <f t="shared" si="957"/>
        <v>0</v>
      </c>
      <c r="I3442" s="4">
        <f t="shared" si="958"/>
        <v>0</v>
      </c>
      <c r="J3442" s="4">
        <f t="shared" si="959"/>
        <v>0</v>
      </c>
      <c r="K3442" s="4">
        <f t="shared" si="960"/>
        <v>0</v>
      </c>
      <c r="T3442" s="32">
        <f t="shared" si="961"/>
        <v>-3872.066020040284</v>
      </c>
      <c r="U3442" s="4">
        <f t="shared" si="962"/>
        <v>0</v>
      </c>
    </row>
    <row r="3443" spans="1:21">
      <c r="A3443" s="11">
        <f t="shared" si="950"/>
        <v>3.872629347500284</v>
      </c>
      <c r="B3443" s="4">
        <f t="shared" si="951"/>
        <v>0</v>
      </c>
      <c r="C3443" s="4">
        <f t="shared" si="952"/>
        <v>0</v>
      </c>
      <c r="D3443" s="4">
        <f t="shared" si="953"/>
        <v>0</v>
      </c>
      <c r="E3443" s="4">
        <f t="shared" si="954"/>
        <v>0</v>
      </c>
      <c r="F3443" s="4">
        <f t="shared" si="955"/>
        <v>0</v>
      </c>
      <c r="G3443" s="4">
        <f t="shared" si="956"/>
        <v>0</v>
      </c>
      <c r="H3443" s="4">
        <f t="shared" si="957"/>
        <v>0</v>
      </c>
      <c r="I3443" s="4">
        <f t="shared" si="958"/>
        <v>0</v>
      </c>
      <c r="J3443" s="4">
        <f t="shared" si="959"/>
        <v>0</v>
      </c>
      <c r="K3443" s="4">
        <f t="shared" si="960"/>
        <v>0</v>
      </c>
      <c r="T3443" s="32">
        <f t="shared" si="961"/>
        <v>-3873.192674960284</v>
      </c>
      <c r="U3443" s="4">
        <f t="shared" si="962"/>
        <v>0</v>
      </c>
    </row>
    <row r="3444" spans="1:21">
      <c r="A3444" s="11">
        <f t="shared" si="950"/>
        <v>3.8737560024202842</v>
      </c>
      <c r="B3444" s="4">
        <f t="shared" si="951"/>
        <v>0</v>
      </c>
      <c r="C3444" s="4">
        <f t="shared" si="952"/>
        <v>0</v>
      </c>
      <c r="D3444" s="4">
        <f t="shared" si="953"/>
        <v>0</v>
      </c>
      <c r="E3444" s="4">
        <f t="shared" si="954"/>
        <v>0</v>
      </c>
      <c r="F3444" s="4">
        <f t="shared" si="955"/>
        <v>0</v>
      </c>
      <c r="G3444" s="4">
        <f t="shared" si="956"/>
        <v>0</v>
      </c>
      <c r="H3444" s="4">
        <f t="shared" si="957"/>
        <v>0</v>
      </c>
      <c r="I3444" s="4">
        <f t="shared" si="958"/>
        <v>0</v>
      </c>
      <c r="J3444" s="4">
        <f t="shared" si="959"/>
        <v>0</v>
      </c>
      <c r="K3444" s="4">
        <f t="shared" si="960"/>
        <v>0</v>
      </c>
      <c r="T3444" s="32">
        <f t="shared" si="961"/>
        <v>-3874.3193298802844</v>
      </c>
      <c r="U3444" s="4">
        <f t="shared" si="962"/>
        <v>0</v>
      </c>
    </row>
    <row r="3445" spans="1:21">
      <c r="A3445" s="11">
        <f t="shared" si="950"/>
        <v>3.8748826573402844</v>
      </c>
      <c r="B3445" s="4">
        <f t="shared" si="951"/>
        <v>1</v>
      </c>
      <c r="C3445" s="4">
        <f t="shared" si="952"/>
        <v>0</v>
      </c>
      <c r="D3445" s="4">
        <f t="shared" si="953"/>
        <v>0</v>
      </c>
      <c r="E3445" s="4">
        <f t="shared" si="954"/>
        <v>0</v>
      </c>
      <c r="F3445" s="4">
        <f t="shared" si="955"/>
        <v>0</v>
      </c>
      <c r="G3445" s="4">
        <f t="shared" si="956"/>
        <v>1</v>
      </c>
      <c r="H3445" s="4">
        <f t="shared" si="957"/>
        <v>0</v>
      </c>
      <c r="I3445" s="4">
        <f t="shared" si="958"/>
        <v>0</v>
      </c>
      <c r="J3445" s="4">
        <f t="shared" si="959"/>
        <v>0</v>
      </c>
      <c r="K3445" s="4">
        <f t="shared" si="960"/>
        <v>0</v>
      </c>
      <c r="T3445" s="32">
        <f t="shared" si="961"/>
        <v>-3875.4459848002844</v>
      </c>
      <c r="U3445" s="4">
        <f t="shared" si="962"/>
        <v>2</v>
      </c>
    </row>
    <row r="3446" spans="1:21">
      <c r="A3446" s="11">
        <f t="shared" si="950"/>
        <v>3.8760093122602846</v>
      </c>
      <c r="B3446" s="4">
        <f t="shared" si="951"/>
        <v>0</v>
      </c>
      <c r="C3446" s="4">
        <f t="shared" si="952"/>
        <v>0</v>
      </c>
      <c r="D3446" s="4">
        <f t="shared" si="953"/>
        <v>0</v>
      </c>
      <c r="E3446" s="4">
        <f t="shared" si="954"/>
        <v>0</v>
      </c>
      <c r="F3446" s="4">
        <f t="shared" si="955"/>
        <v>0</v>
      </c>
      <c r="G3446" s="4">
        <f t="shared" si="956"/>
        <v>0</v>
      </c>
      <c r="H3446" s="4">
        <f t="shared" si="957"/>
        <v>0</v>
      </c>
      <c r="I3446" s="4">
        <f t="shared" si="958"/>
        <v>0</v>
      </c>
      <c r="J3446" s="4">
        <f t="shared" si="959"/>
        <v>0</v>
      </c>
      <c r="K3446" s="4">
        <f t="shared" si="960"/>
        <v>0</v>
      </c>
      <c r="T3446" s="32">
        <f t="shared" si="961"/>
        <v>-3876.5726397202848</v>
      </c>
      <c r="U3446" s="4">
        <f t="shared" si="962"/>
        <v>0</v>
      </c>
    </row>
    <row r="3447" spans="1:21">
      <c r="A3447" s="11">
        <f t="shared" si="950"/>
        <v>3.8771359671802847</v>
      </c>
      <c r="B3447" s="4">
        <f t="shared" si="951"/>
        <v>0</v>
      </c>
      <c r="C3447" s="4">
        <f t="shared" si="952"/>
        <v>0</v>
      </c>
      <c r="D3447" s="4">
        <f t="shared" si="953"/>
        <v>0</v>
      </c>
      <c r="E3447" s="4">
        <f t="shared" si="954"/>
        <v>0</v>
      </c>
      <c r="F3447" s="4">
        <f t="shared" si="955"/>
        <v>0</v>
      </c>
      <c r="G3447" s="4">
        <f t="shared" si="956"/>
        <v>0</v>
      </c>
      <c r="H3447" s="4">
        <f t="shared" si="957"/>
        <v>0</v>
      </c>
      <c r="I3447" s="4">
        <f t="shared" si="958"/>
        <v>0</v>
      </c>
      <c r="J3447" s="4">
        <f t="shared" si="959"/>
        <v>0</v>
      </c>
      <c r="K3447" s="4">
        <f t="shared" si="960"/>
        <v>0</v>
      </c>
      <c r="T3447" s="32">
        <f t="shared" si="961"/>
        <v>-3877.6992946402847</v>
      </c>
      <c r="U3447" s="4">
        <f t="shared" si="962"/>
        <v>0</v>
      </c>
    </row>
    <row r="3448" spans="1:21">
      <c r="A3448" s="11">
        <f t="shared" si="950"/>
        <v>3.8782626221002849</v>
      </c>
      <c r="B3448" s="4">
        <f t="shared" si="951"/>
        <v>0</v>
      </c>
      <c r="C3448" s="4">
        <f t="shared" si="952"/>
        <v>0</v>
      </c>
      <c r="D3448" s="4">
        <f t="shared" si="953"/>
        <v>0</v>
      </c>
      <c r="E3448" s="4">
        <f t="shared" si="954"/>
        <v>0</v>
      </c>
      <c r="F3448" s="4">
        <f t="shared" si="955"/>
        <v>0</v>
      </c>
      <c r="G3448" s="4">
        <f t="shared" si="956"/>
        <v>0</v>
      </c>
      <c r="H3448" s="4">
        <f t="shared" si="957"/>
        <v>0</v>
      </c>
      <c r="I3448" s="4">
        <f t="shared" si="958"/>
        <v>0</v>
      </c>
      <c r="J3448" s="4">
        <f t="shared" si="959"/>
        <v>0</v>
      </c>
      <c r="K3448" s="4">
        <f t="shared" si="960"/>
        <v>0</v>
      </c>
      <c r="T3448" s="32">
        <f t="shared" si="961"/>
        <v>-3878.8259495602852</v>
      </c>
      <c r="U3448" s="4">
        <f t="shared" si="962"/>
        <v>0</v>
      </c>
    </row>
    <row r="3449" spans="1:21">
      <c r="A3449" s="11">
        <f t="shared" si="950"/>
        <v>3.8793892770202851</v>
      </c>
      <c r="B3449" s="4">
        <f t="shared" si="951"/>
        <v>0</v>
      </c>
      <c r="C3449" s="4">
        <f t="shared" si="952"/>
        <v>0</v>
      </c>
      <c r="D3449" s="4">
        <f t="shared" si="953"/>
        <v>0</v>
      </c>
      <c r="E3449" s="4">
        <f t="shared" si="954"/>
        <v>0</v>
      </c>
      <c r="F3449" s="4">
        <f t="shared" si="955"/>
        <v>0</v>
      </c>
      <c r="G3449" s="4">
        <f t="shared" si="956"/>
        <v>0</v>
      </c>
      <c r="H3449" s="4">
        <f t="shared" si="957"/>
        <v>0</v>
      </c>
      <c r="I3449" s="4">
        <f t="shared" si="958"/>
        <v>0</v>
      </c>
      <c r="J3449" s="4">
        <f t="shared" si="959"/>
        <v>0</v>
      </c>
      <c r="K3449" s="4">
        <f t="shared" si="960"/>
        <v>0</v>
      </c>
      <c r="T3449" s="32">
        <f t="shared" si="961"/>
        <v>-3879.9526044802851</v>
      </c>
      <c r="U3449" s="4">
        <f t="shared" si="962"/>
        <v>0</v>
      </c>
    </row>
    <row r="3450" spans="1:21">
      <c r="A3450" s="11">
        <f t="shared" si="950"/>
        <v>3.8805159319402853</v>
      </c>
      <c r="B3450" s="4">
        <f t="shared" si="951"/>
        <v>0</v>
      </c>
      <c r="C3450" s="4">
        <f t="shared" si="952"/>
        <v>0</v>
      </c>
      <c r="D3450" s="4">
        <f t="shared" si="953"/>
        <v>0</v>
      </c>
      <c r="E3450" s="4">
        <f t="shared" si="954"/>
        <v>0</v>
      </c>
      <c r="F3450" s="4">
        <f t="shared" si="955"/>
        <v>0</v>
      </c>
      <c r="G3450" s="4">
        <f t="shared" si="956"/>
        <v>0</v>
      </c>
      <c r="H3450" s="4">
        <f t="shared" si="957"/>
        <v>0</v>
      </c>
      <c r="I3450" s="4">
        <f t="shared" si="958"/>
        <v>0</v>
      </c>
      <c r="J3450" s="4">
        <f t="shared" si="959"/>
        <v>0</v>
      </c>
      <c r="K3450" s="4">
        <f t="shared" si="960"/>
        <v>0</v>
      </c>
      <c r="T3450" s="32">
        <f t="shared" si="961"/>
        <v>-3881.0792594002855</v>
      </c>
      <c r="U3450" s="4">
        <f t="shared" si="962"/>
        <v>0</v>
      </c>
    </row>
    <row r="3451" spans="1:21">
      <c r="A3451" s="11">
        <f t="shared" si="950"/>
        <v>3.8816425868602855</v>
      </c>
      <c r="B3451" s="4">
        <f t="shared" si="951"/>
        <v>0</v>
      </c>
      <c r="C3451" s="4">
        <f t="shared" si="952"/>
        <v>0</v>
      </c>
      <c r="D3451" s="4">
        <f t="shared" si="953"/>
        <v>0</v>
      </c>
      <c r="E3451" s="4">
        <f t="shared" si="954"/>
        <v>0</v>
      </c>
      <c r="F3451" s="4">
        <f t="shared" si="955"/>
        <v>0</v>
      </c>
      <c r="G3451" s="4">
        <f t="shared" si="956"/>
        <v>0</v>
      </c>
      <c r="H3451" s="4">
        <f t="shared" si="957"/>
        <v>0</v>
      </c>
      <c r="I3451" s="4">
        <f t="shared" si="958"/>
        <v>0</v>
      </c>
      <c r="J3451" s="4">
        <f t="shared" si="959"/>
        <v>0</v>
      </c>
      <c r="K3451" s="4">
        <f t="shared" si="960"/>
        <v>0</v>
      </c>
      <c r="T3451" s="32">
        <f t="shared" si="961"/>
        <v>-3882.2059143202855</v>
      </c>
      <c r="U3451" s="4">
        <f t="shared" si="962"/>
        <v>0</v>
      </c>
    </row>
    <row r="3452" spans="1:21">
      <c r="A3452" s="11">
        <f t="shared" si="950"/>
        <v>3.8827692417802857</v>
      </c>
      <c r="B3452" s="4">
        <f t="shared" si="951"/>
        <v>0</v>
      </c>
      <c r="C3452" s="4">
        <f t="shared" si="952"/>
        <v>0</v>
      </c>
      <c r="D3452" s="4">
        <f t="shared" si="953"/>
        <v>0</v>
      </c>
      <c r="E3452" s="4">
        <f t="shared" si="954"/>
        <v>0</v>
      </c>
      <c r="F3452" s="4">
        <f t="shared" si="955"/>
        <v>0</v>
      </c>
      <c r="G3452" s="4">
        <f t="shared" si="956"/>
        <v>0</v>
      </c>
      <c r="H3452" s="4">
        <f t="shared" si="957"/>
        <v>0</v>
      </c>
      <c r="I3452" s="4">
        <f t="shared" si="958"/>
        <v>0</v>
      </c>
      <c r="J3452" s="4">
        <f t="shared" si="959"/>
        <v>0</v>
      </c>
      <c r="K3452" s="4">
        <f t="shared" si="960"/>
        <v>0</v>
      </c>
      <c r="T3452" s="32">
        <f t="shared" si="961"/>
        <v>-3883.3325692402859</v>
      </c>
      <c r="U3452" s="4">
        <f t="shared" si="962"/>
        <v>0</v>
      </c>
    </row>
    <row r="3453" spans="1:21">
      <c r="A3453" s="11">
        <f t="shared" si="950"/>
        <v>3.8838958967002859</v>
      </c>
      <c r="B3453" s="4">
        <f t="shared" si="951"/>
        <v>0</v>
      </c>
      <c r="C3453" s="4">
        <f t="shared" si="952"/>
        <v>0</v>
      </c>
      <c r="D3453" s="4">
        <f t="shared" si="953"/>
        <v>0</v>
      </c>
      <c r="E3453" s="4">
        <f t="shared" si="954"/>
        <v>0</v>
      </c>
      <c r="F3453" s="4">
        <f t="shared" si="955"/>
        <v>0</v>
      </c>
      <c r="G3453" s="4">
        <f t="shared" si="956"/>
        <v>0</v>
      </c>
      <c r="H3453" s="4">
        <f t="shared" si="957"/>
        <v>0</v>
      </c>
      <c r="I3453" s="4">
        <f t="shared" si="958"/>
        <v>0</v>
      </c>
      <c r="J3453" s="4">
        <f t="shared" si="959"/>
        <v>0</v>
      </c>
      <c r="K3453" s="4">
        <f t="shared" si="960"/>
        <v>0</v>
      </c>
      <c r="T3453" s="32">
        <f t="shared" si="961"/>
        <v>-3884.4592241602859</v>
      </c>
      <c r="U3453" s="4">
        <f t="shared" si="962"/>
        <v>0</v>
      </c>
    </row>
    <row r="3454" spans="1:21">
      <c r="A3454" s="11">
        <f t="shared" ref="A3454:A3517" si="963">A3453+ 0.00112665492</f>
        <v>3.8850225516202861</v>
      </c>
      <c r="B3454" s="4">
        <f t="shared" si="951"/>
        <v>0</v>
      </c>
      <c r="C3454" s="4">
        <f t="shared" si="952"/>
        <v>0</v>
      </c>
      <c r="D3454" s="4">
        <f t="shared" si="953"/>
        <v>0</v>
      </c>
      <c r="E3454" s="4">
        <f t="shared" si="954"/>
        <v>0</v>
      </c>
      <c r="F3454" s="4">
        <f t="shared" si="955"/>
        <v>0</v>
      </c>
      <c r="G3454" s="4">
        <f t="shared" si="956"/>
        <v>0</v>
      </c>
      <c r="H3454" s="4">
        <f t="shared" si="957"/>
        <v>0</v>
      </c>
      <c r="I3454" s="4">
        <f t="shared" si="958"/>
        <v>0</v>
      </c>
      <c r="J3454" s="4">
        <f t="shared" si="959"/>
        <v>0</v>
      </c>
      <c r="K3454" s="4">
        <f t="shared" si="960"/>
        <v>0</v>
      </c>
      <c r="T3454" s="32">
        <f t="shared" si="961"/>
        <v>-3885.5858790802863</v>
      </c>
      <c r="U3454" s="4">
        <f t="shared" si="962"/>
        <v>0</v>
      </c>
    </row>
    <row r="3455" spans="1:21">
      <c r="A3455" s="11">
        <f t="shared" si="963"/>
        <v>3.8861492065402863</v>
      </c>
      <c r="B3455" s="4">
        <f t="shared" si="951"/>
        <v>0</v>
      </c>
      <c r="C3455" s="4">
        <f t="shared" si="952"/>
        <v>0</v>
      </c>
      <c r="D3455" s="4">
        <f t="shared" si="953"/>
        <v>0</v>
      </c>
      <c r="E3455" s="4">
        <f t="shared" si="954"/>
        <v>0</v>
      </c>
      <c r="F3455" s="4">
        <f t="shared" si="955"/>
        <v>0</v>
      </c>
      <c r="G3455" s="4">
        <f t="shared" si="956"/>
        <v>0</v>
      </c>
      <c r="H3455" s="4">
        <f t="shared" si="957"/>
        <v>0</v>
      </c>
      <c r="I3455" s="4">
        <f t="shared" si="958"/>
        <v>0</v>
      </c>
      <c r="J3455" s="4">
        <f t="shared" si="959"/>
        <v>0</v>
      </c>
      <c r="K3455" s="4">
        <f t="shared" si="960"/>
        <v>0</v>
      </c>
      <c r="T3455" s="32">
        <f t="shared" si="961"/>
        <v>-3886.7125340002863</v>
      </c>
      <c r="U3455" s="4">
        <f t="shared" si="962"/>
        <v>0</v>
      </c>
    </row>
    <row r="3456" spans="1:21">
      <c r="A3456" s="11">
        <f t="shared" si="963"/>
        <v>3.8872758614602865</v>
      </c>
      <c r="B3456" s="4">
        <f t="shared" si="951"/>
        <v>0</v>
      </c>
      <c r="C3456" s="4">
        <f t="shared" si="952"/>
        <v>0</v>
      </c>
      <c r="D3456" s="4">
        <f t="shared" si="953"/>
        <v>0</v>
      </c>
      <c r="E3456" s="4">
        <f t="shared" si="954"/>
        <v>0</v>
      </c>
      <c r="F3456" s="4">
        <f t="shared" si="955"/>
        <v>0</v>
      </c>
      <c r="G3456" s="4">
        <f t="shared" si="956"/>
        <v>0</v>
      </c>
      <c r="H3456" s="4">
        <f t="shared" si="957"/>
        <v>0</v>
      </c>
      <c r="I3456" s="4">
        <f t="shared" si="958"/>
        <v>0</v>
      </c>
      <c r="J3456" s="4">
        <f t="shared" si="959"/>
        <v>0</v>
      </c>
      <c r="K3456" s="4">
        <f t="shared" si="960"/>
        <v>0</v>
      </c>
      <c r="T3456" s="32">
        <f t="shared" si="961"/>
        <v>-3887.8391889202867</v>
      </c>
      <c r="U3456" s="4">
        <f t="shared" si="962"/>
        <v>0</v>
      </c>
    </row>
    <row r="3457" spans="1:21">
      <c r="A3457" s="11">
        <f t="shared" si="963"/>
        <v>3.8884025163802867</v>
      </c>
      <c r="B3457" s="4">
        <f t="shared" si="951"/>
        <v>0</v>
      </c>
      <c r="C3457" s="4">
        <f t="shared" si="952"/>
        <v>0</v>
      </c>
      <c r="D3457" s="4">
        <f t="shared" si="953"/>
        <v>0</v>
      </c>
      <c r="E3457" s="4">
        <f t="shared" si="954"/>
        <v>0</v>
      </c>
      <c r="F3457" s="4">
        <f t="shared" si="955"/>
        <v>0</v>
      </c>
      <c r="G3457" s="4">
        <f t="shared" si="956"/>
        <v>0</v>
      </c>
      <c r="H3457" s="4">
        <f t="shared" si="957"/>
        <v>0</v>
      </c>
      <c r="I3457" s="4">
        <f t="shared" si="958"/>
        <v>0</v>
      </c>
      <c r="J3457" s="4">
        <f t="shared" si="959"/>
        <v>0</v>
      </c>
      <c r="K3457" s="4">
        <f t="shared" si="960"/>
        <v>0</v>
      </c>
      <c r="T3457" s="32">
        <f t="shared" si="961"/>
        <v>-3888.9658438402867</v>
      </c>
      <c r="U3457" s="4">
        <f t="shared" si="962"/>
        <v>0</v>
      </c>
    </row>
    <row r="3458" spans="1:21">
      <c r="A3458" s="11">
        <f t="shared" si="963"/>
        <v>3.8895291713002869</v>
      </c>
      <c r="B3458" s="4">
        <f t="shared" si="951"/>
        <v>0</v>
      </c>
      <c r="C3458" s="4">
        <f t="shared" si="952"/>
        <v>0</v>
      </c>
      <c r="D3458" s="4">
        <f t="shared" si="953"/>
        <v>0</v>
      </c>
      <c r="E3458" s="4">
        <f t="shared" si="954"/>
        <v>0</v>
      </c>
      <c r="F3458" s="4">
        <f t="shared" si="955"/>
        <v>0</v>
      </c>
      <c r="G3458" s="4">
        <f t="shared" si="956"/>
        <v>0</v>
      </c>
      <c r="H3458" s="4">
        <f t="shared" si="957"/>
        <v>0</v>
      </c>
      <c r="I3458" s="4">
        <f t="shared" si="958"/>
        <v>0</v>
      </c>
      <c r="J3458" s="4">
        <f t="shared" si="959"/>
        <v>0</v>
      </c>
      <c r="K3458" s="4">
        <f t="shared" si="960"/>
        <v>0</v>
      </c>
      <c r="T3458" s="32">
        <f t="shared" si="961"/>
        <v>-3890.0924987602871</v>
      </c>
      <c r="U3458" s="4">
        <f t="shared" si="962"/>
        <v>0</v>
      </c>
    </row>
    <row r="3459" spans="1:21">
      <c r="A3459" s="11">
        <f t="shared" si="963"/>
        <v>3.8906558262202871</v>
      </c>
      <c r="B3459" s="4">
        <f t="shared" si="951"/>
        <v>1</v>
      </c>
      <c r="C3459" s="4">
        <f t="shared" si="952"/>
        <v>0</v>
      </c>
      <c r="D3459" s="4">
        <f t="shared" si="953"/>
        <v>0</v>
      </c>
      <c r="E3459" s="4">
        <f t="shared" si="954"/>
        <v>0</v>
      </c>
      <c r="F3459" s="4">
        <f t="shared" si="955"/>
        <v>0</v>
      </c>
      <c r="G3459" s="4">
        <f t="shared" si="956"/>
        <v>0</v>
      </c>
      <c r="H3459" s="4">
        <f t="shared" si="957"/>
        <v>0</v>
      </c>
      <c r="I3459" s="4">
        <f t="shared" si="958"/>
        <v>0</v>
      </c>
      <c r="J3459" s="4">
        <f t="shared" si="959"/>
        <v>0</v>
      </c>
      <c r="K3459" s="4">
        <f t="shared" si="960"/>
        <v>0</v>
      </c>
      <c r="T3459" s="32">
        <f t="shared" si="961"/>
        <v>-3891.219153680287</v>
      </c>
      <c r="U3459" s="4">
        <f t="shared" si="962"/>
        <v>1</v>
      </c>
    </row>
    <row r="3460" spans="1:21">
      <c r="A3460" s="11">
        <f t="shared" si="963"/>
        <v>3.8917824811402872</v>
      </c>
      <c r="B3460" s="4">
        <f t="shared" si="951"/>
        <v>0</v>
      </c>
      <c r="C3460" s="4">
        <f t="shared" si="952"/>
        <v>0</v>
      </c>
      <c r="D3460" s="4">
        <f t="shared" si="953"/>
        <v>0</v>
      </c>
      <c r="E3460" s="4">
        <f t="shared" si="954"/>
        <v>0</v>
      </c>
      <c r="F3460" s="4">
        <f t="shared" si="955"/>
        <v>0</v>
      </c>
      <c r="G3460" s="4">
        <f t="shared" si="956"/>
        <v>0</v>
      </c>
      <c r="H3460" s="4">
        <f t="shared" si="957"/>
        <v>0</v>
      </c>
      <c r="I3460" s="4">
        <f t="shared" si="958"/>
        <v>0</v>
      </c>
      <c r="J3460" s="4">
        <f t="shared" si="959"/>
        <v>0</v>
      </c>
      <c r="K3460" s="4">
        <f t="shared" si="960"/>
        <v>0</v>
      </c>
      <c r="T3460" s="32">
        <f t="shared" si="961"/>
        <v>-3892.3458086002875</v>
      </c>
      <c r="U3460" s="4">
        <f t="shared" si="962"/>
        <v>0</v>
      </c>
    </row>
    <row r="3461" spans="1:21">
      <c r="A3461" s="11">
        <f t="shared" si="963"/>
        <v>3.8929091360602874</v>
      </c>
      <c r="B3461" s="4">
        <f t="shared" ref="B3461:B3524" si="964">COUNTIFS(Col_1,"&gt;="&amp;A3461,Col_1,"&lt;"&amp;A3462)</f>
        <v>0</v>
      </c>
      <c r="C3461" s="4">
        <f t="shared" ref="C3461:C3524" si="965">COUNTIFS(Col_2,"&gt;="&amp;A3461,Col_2,"&lt;"&amp;A3462)</f>
        <v>0</v>
      </c>
      <c r="D3461" s="4">
        <f t="shared" ref="D3461:D3524" si="966">COUNTIFS(Col_3,"&gt;="&amp;A3461,Col_3,"&lt;"&amp;A3462)</f>
        <v>0</v>
      </c>
      <c r="E3461" s="4">
        <f t="shared" ref="E3461:E3524" si="967">COUNTIFS(Col_4,"&gt;="&amp;A3461,Col_4,"&lt;"&amp;A3462)</f>
        <v>0</v>
      </c>
      <c r="F3461" s="4">
        <f t="shared" ref="F3461:F3524" si="968">COUNTIFS(Col_5,"&gt;="&amp;A3461,Col_5,"&lt;"&amp;A3462)</f>
        <v>0</v>
      </c>
      <c r="G3461" s="4">
        <f t="shared" ref="G3461:G3524" si="969">COUNTIFS(Col_6,"&gt;="&amp;A3461,Col_6,"&lt;"&amp;A3462)</f>
        <v>0</v>
      </c>
      <c r="H3461" s="4">
        <f t="shared" ref="H3461:H3524" si="970">COUNTIFS(Col_7,"&gt;="&amp;A3461,Col_7,"&lt;"&amp;A3462)</f>
        <v>0</v>
      </c>
      <c r="I3461" s="4">
        <f t="shared" ref="I3461:I3524" si="971">COUNTIFS(Col_8,"&gt;="&amp;A3461,Col_8,"&lt;"&amp;A3462)</f>
        <v>0</v>
      </c>
      <c r="J3461" s="4">
        <f t="shared" ref="J3461:J3524" si="972">COUNTIFS(Col_9,"&gt;="&amp;A3461,Col_9,"&lt;"&amp;A3462)</f>
        <v>0</v>
      </c>
      <c r="K3461" s="4">
        <f t="shared" ref="K3461:K3524" si="973">COUNTIFS(Col_10,"&gt;="&amp;A3461,Col_10,"&lt;"&amp;A3462)</f>
        <v>0</v>
      </c>
      <c r="T3461" s="32">
        <f t="shared" si="961"/>
        <v>-3893.4724635202874</v>
      </c>
      <c r="U3461" s="4">
        <f t="shared" si="962"/>
        <v>0</v>
      </c>
    </row>
    <row r="3462" spans="1:21">
      <c r="A3462" s="11">
        <f t="shared" si="963"/>
        <v>3.8940357909802876</v>
      </c>
      <c r="B3462" s="4">
        <f t="shared" si="964"/>
        <v>0</v>
      </c>
      <c r="C3462" s="4">
        <f t="shared" si="965"/>
        <v>0</v>
      </c>
      <c r="D3462" s="4">
        <f t="shared" si="966"/>
        <v>0</v>
      </c>
      <c r="E3462" s="4">
        <f t="shared" si="967"/>
        <v>0</v>
      </c>
      <c r="F3462" s="4">
        <f t="shared" si="968"/>
        <v>0</v>
      </c>
      <c r="G3462" s="4">
        <f t="shared" si="969"/>
        <v>0</v>
      </c>
      <c r="H3462" s="4">
        <f t="shared" si="970"/>
        <v>0</v>
      </c>
      <c r="I3462" s="4">
        <f t="shared" si="971"/>
        <v>0</v>
      </c>
      <c r="J3462" s="4">
        <f t="shared" si="972"/>
        <v>0</v>
      </c>
      <c r="K3462" s="4">
        <f t="shared" si="973"/>
        <v>0</v>
      </c>
      <c r="T3462" s="32">
        <f t="shared" ref="T3462:T3525" si="974">-AVERAGE(A3462:A3463)*1000</f>
        <v>-3894.5991184402878</v>
      </c>
      <c r="U3462" s="4">
        <f t="shared" si="962"/>
        <v>0</v>
      </c>
    </row>
    <row r="3463" spans="1:21">
      <c r="A3463" s="11">
        <f t="shared" si="963"/>
        <v>3.8951624459002878</v>
      </c>
      <c r="B3463" s="4">
        <f t="shared" si="964"/>
        <v>0</v>
      </c>
      <c r="C3463" s="4">
        <f t="shared" si="965"/>
        <v>0</v>
      </c>
      <c r="D3463" s="4">
        <f t="shared" si="966"/>
        <v>0</v>
      </c>
      <c r="E3463" s="4">
        <f t="shared" si="967"/>
        <v>0</v>
      </c>
      <c r="F3463" s="4">
        <f t="shared" si="968"/>
        <v>0</v>
      </c>
      <c r="G3463" s="4">
        <f t="shared" si="969"/>
        <v>0</v>
      </c>
      <c r="H3463" s="4">
        <f t="shared" si="970"/>
        <v>0</v>
      </c>
      <c r="I3463" s="4">
        <f t="shared" si="971"/>
        <v>0</v>
      </c>
      <c r="J3463" s="4">
        <f t="shared" si="972"/>
        <v>0</v>
      </c>
      <c r="K3463" s="4">
        <f t="shared" si="973"/>
        <v>0</v>
      </c>
      <c r="T3463" s="32">
        <f t="shared" si="974"/>
        <v>-3895.7257733602878</v>
      </c>
      <c r="U3463" s="4">
        <f t="shared" si="962"/>
        <v>0</v>
      </c>
    </row>
    <row r="3464" spans="1:21">
      <c r="A3464" s="11">
        <f t="shared" si="963"/>
        <v>3.896289100820288</v>
      </c>
      <c r="B3464" s="4">
        <f t="shared" si="964"/>
        <v>0</v>
      </c>
      <c r="C3464" s="4">
        <f t="shared" si="965"/>
        <v>0</v>
      </c>
      <c r="D3464" s="4">
        <f t="shared" si="966"/>
        <v>0</v>
      </c>
      <c r="E3464" s="4">
        <f t="shared" si="967"/>
        <v>0</v>
      </c>
      <c r="F3464" s="4">
        <f t="shared" si="968"/>
        <v>0</v>
      </c>
      <c r="G3464" s="4">
        <f t="shared" si="969"/>
        <v>0</v>
      </c>
      <c r="H3464" s="4">
        <f t="shared" si="970"/>
        <v>0</v>
      </c>
      <c r="I3464" s="4">
        <f t="shared" si="971"/>
        <v>0</v>
      </c>
      <c r="J3464" s="4">
        <f t="shared" si="972"/>
        <v>0</v>
      </c>
      <c r="K3464" s="4">
        <f t="shared" si="973"/>
        <v>0</v>
      </c>
      <c r="T3464" s="32">
        <f t="shared" si="974"/>
        <v>-3896.8524282802882</v>
      </c>
      <c r="U3464" s="4">
        <f t="shared" si="962"/>
        <v>0</v>
      </c>
    </row>
    <row r="3465" spans="1:21">
      <c r="A3465" s="11">
        <f t="shared" si="963"/>
        <v>3.8974157557402882</v>
      </c>
      <c r="B3465" s="4">
        <f t="shared" si="964"/>
        <v>0</v>
      </c>
      <c r="C3465" s="4">
        <f t="shared" si="965"/>
        <v>0</v>
      </c>
      <c r="D3465" s="4">
        <f t="shared" si="966"/>
        <v>0</v>
      </c>
      <c r="E3465" s="4">
        <f t="shared" si="967"/>
        <v>0</v>
      </c>
      <c r="F3465" s="4">
        <f t="shared" si="968"/>
        <v>0</v>
      </c>
      <c r="G3465" s="4">
        <f t="shared" si="969"/>
        <v>0</v>
      </c>
      <c r="H3465" s="4">
        <f t="shared" si="970"/>
        <v>0</v>
      </c>
      <c r="I3465" s="4">
        <f t="shared" si="971"/>
        <v>0</v>
      </c>
      <c r="J3465" s="4">
        <f t="shared" si="972"/>
        <v>0</v>
      </c>
      <c r="K3465" s="4">
        <f t="shared" si="973"/>
        <v>0</v>
      </c>
      <c r="T3465" s="32">
        <f t="shared" si="974"/>
        <v>-3897.9790832002882</v>
      </c>
      <c r="U3465" s="4">
        <f t="shared" si="962"/>
        <v>0</v>
      </c>
    </row>
    <row r="3466" spans="1:21">
      <c r="A3466" s="11">
        <f t="shared" si="963"/>
        <v>3.8985424106602884</v>
      </c>
      <c r="B3466" s="4">
        <f t="shared" si="964"/>
        <v>0</v>
      </c>
      <c r="C3466" s="4">
        <f t="shared" si="965"/>
        <v>0</v>
      </c>
      <c r="D3466" s="4">
        <f t="shared" si="966"/>
        <v>0</v>
      </c>
      <c r="E3466" s="4">
        <f t="shared" si="967"/>
        <v>0</v>
      </c>
      <c r="F3466" s="4">
        <f t="shared" si="968"/>
        <v>0</v>
      </c>
      <c r="G3466" s="4">
        <f t="shared" si="969"/>
        <v>0</v>
      </c>
      <c r="H3466" s="4">
        <f t="shared" si="970"/>
        <v>0</v>
      </c>
      <c r="I3466" s="4">
        <f t="shared" si="971"/>
        <v>0</v>
      </c>
      <c r="J3466" s="4">
        <f t="shared" si="972"/>
        <v>0</v>
      </c>
      <c r="K3466" s="4">
        <f t="shared" si="973"/>
        <v>0</v>
      </c>
      <c r="T3466" s="32">
        <f t="shared" si="974"/>
        <v>-3899.1057381202886</v>
      </c>
      <c r="U3466" s="4">
        <f t="shared" si="962"/>
        <v>0</v>
      </c>
    </row>
    <row r="3467" spans="1:21">
      <c r="A3467" s="11">
        <f t="shared" si="963"/>
        <v>3.8996690655802886</v>
      </c>
      <c r="B3467" s="4">
        <f t="shared" si="964"/>
        <v>0</v>
      </c>
      <c r="C3467" s="4">
        <f t="shared" si="965"/>
        <v>0</v>
      </c>
      <c r="D3467" s="4">
        <f t="shared" si="966"/>
        <v>0</v>
      </c>
      <c r="E3467" s="4">
        <f t="shared" si="967"/>
        <v>0</v>
      </c>
      <c r="F3467" s="4">
        <f t="shared" si="968"/>
        <v>0</v>
      </c>
      <c r="G3467" s="4">
        <f t="shared" si="969"/>
        <v>0</v>
      </c>
      <c r="H3467" s="4">
        <f t="shared" si="970"/>
        <v>0</v>
      </c>
      <c r="I3467" s="4">
        <f t="shared" si="971"/>
        <v>0</v>
      </c>
      <c r="J3467" s="4">
        <f t="shared" si="972"/>
        <v>0</v>
      </c>
      <c r="K3467" s="4">
        <f t="shared" si="973"/>
        <v>0</v>
      </c>
      <c r="T3467" s="32">
        <f t="shared" si="974"/>
        <v>-3900.2323930402886</v>
      </c>
      <c r="U3467" s="4">
        <f t="shared" si="962"/>
        <v>0</v>
      </c>
    </row>
    <row r="3468" spans="1:21">
      <c r="A3468" s="11">
        <f t="shared" si="963"/>
        <v>3.9007957205002888</v>
      </c>
      <c r="B3468" s="4">
        <f t="shared" si="964"/>
        <v>0</v>
      </c>
      <c r="C3468" s="4">
        <f t="shared" si="965"/>
        <v>0</v>
      </c>
      <c r="D3468" s="4">
        <f t="shared" si="966"/>
        <v>0</v>
      </c>
      <c r="E3468" s="4">
        <f t="shared" si="967"/>
        <v>0</v>
      </c>
      <c r="F3468" s="4">
        <f t="shared" si="968"/>
        <v>0</v>
      </c>
      <c r="G3468" s="4">
        <f t="shared" si="969"/>
        <v>0</v>
      </c>
      <c r="H3468" s="4">
        <f t="shared" si="970"/>
        <v>0</v>
      </c>
      <c r="I3468" s="4">
        <f t="shared" si="971"/>
        <v>0</v>
      </c>
      <c r="J3468" s="4">
        <f t="shared" si="972"/>
        <v>0</v>
      </c>
      <c r="K3468" s="4">
        <f t="shared" si="973"/>
        <v>0</v>
      </c>
      <c r="T3468" s="32">
        <f t="shared" si="974"/>
        <v>-3901.359047960289</v>
      </c>
      <c r="U3468" s="4">
        <f t="shared" si="962"/>
        <v>0</v>
      </c>
    </row>
    <row r="3469" spans="1:21">
      <c r="A3469" s="11">
        <f t="shared" si="963"/>
        <v>3.901922375420289</v>
      </c>
      <c r="B3469" s="4">
        <f t="shared" si="964"/>
        <v>0</v>
      </c>
      <c r="C3469" s="4">
        <f t="shared" si="965"/>
        <v>0</v>
      </c>
      <c r="D3469" s="4">
        <f t="shared" si="966"/>
        <v>0</v>
      </c>
      <c r="E3469" s="4">
        <f t="shared" si="967"/>
        <v>0</v>
      </c>
      <c r="F3469" s="4">
        <f t="shared" si="968"/>
        <v>0</v>
      </c>
      <c r="G3469" s="4">
        <f t="shared" si="969"/>
        <v>0</v>
      </c>
      <c r="H3469" s="4">
        <f t="shared" si="970"/>
        <v>0</v>
      </c>
      <c r="I3469" s="4">
        <f t="shared" si="971"/>
        <v>0</v>
      </c>
      <c r="J3469" s="4">
        <f t="shared" si="972"/>
        <v>0</v>
      </c>
      <c r="K3469" s="4">
        <f t="shared" si="973"/>
        <v>0</v>
      </c>
      <c r="T3469" s="32">
        <f t="shared" si="974"/>
        <v>-3902.485702880289</v>
      </c>
      <c r="U3469" s="4">
        <f t="shared" si="962"/>
        <v>0</v>
      </c>
    </row>
    <row r="3470" spans="1:21">
      <c r="A3470" s="11">
        <f t="shared" si="963"/>
        <v>3.9030490303402892</v>
      </c>
      <c r="B3470" s="4">
        <f t="shared" si="964"/>
        <v>0</v>
      </c>
      <c r="C3470" s="4">
        <f t="shared" si="965"/>
        <v>0</v>
      </c>
      <c r="D3470" s="4">
        <f t="shared" si="966"/>
        <v>0</v>
      </c>
      <c r="E3470" s="4">
        <f t="shared" si="967"/>
        <v>0</v>
      </c>
      <c r="F3470" s="4">
        <f t="shared" si="968"/>
        <v>0</v>
      </c>
      <c r="G3470" s="4">
        <f t="shared" si="969"/>
        <v>0</v>
      </c>
      <c r="H3470" s="4">
        <f t="shared" si="970"/>
        <v>0</v>
      </c>
      <c r="I3470" s="4">
        <f t="shared" si="971"/>
        <v>0</v>
      </c>
      <c r="J3470" s="4">
        <f t="shared" si="972"/>
        <v>0</v>
      </c>
      <c r="K3470" s="4">
        <f t="shared" si="973"/>
        <v>0</v>
      </c>
      <c r="T3470" s="32">
        <f t="shared" si="974"/>
        <v>-3903.6123578002894</v>
      </c>
      <c r="U3470" s="4">
        <f t="shared" si="962"/>
        <v>0</v>
      </c>
    </row>
    <row r="3471" spans="1:21">
      <c r="A3471" s="11">
        <f t="shared" si="963"/>
        <v>3.9041756852602894</v>
      </c>
      <c r="B3471" s="4">
        <f t="shared" si="964"/>
        <v>0</v>
      </c>
      <c r="C3471" s="4">
        <f t="shared" si="965"/>
        <v>0</v>
      </c>
      <c r="D3471" s="4">
        <f t="shared" si="966"/>
        <v>0</v>
      </c>
      <c r="E3471" s="4">
        <f t="shared" si="967"/>
        <v>0</v>
      </c>
      <c r="F3471" s="4">
        <f t="shared" si="968"/>
        <v>0</v>
      </c>
      <c r="G3471" s="4">
        <f t="shared" si="969"/>
        <v>0</v>
      </c>
      <c r="H3471" s="4">
        <f t="shared" si="970"/>
        <v>0</v>
      </c>
      <c r="I3471" s="4">
        <f t="shared" si="971"/>
        <v>0</v>
      </c>
      <c r="J3471" s="4">
        <f t="shared" si="972"/>
        <v>0</v>
      </c>
      <c r="K3471" s="4">
        <f t="shared" si="973"/>
        <v>0</v>
      </c>
      <c r="T3471" s="32">
        <f t="shared" si="974"/>
        <v>-3904.7390127202893</v>
      </c>
      <c r="U3471" s="4">
        <f t="shared" si="962"/>
        <v>0</v>
      </c>
    </row>
    <row r="3472" spans="1:21">
      <c r="A3472" s="11">
        <f t="shared" si="963"/>
        <v>3.9053023401802895</v>
      </c>
      <c r="B3472" s="4">
        <f t="shared" si="964"/>
        <v>0</v>
      </c>
      <c r="C3472" s="4">
        <f t="shared" si="965"/>
        <v>0</v>
      </c>
      <c r="D3472" s="4">
        <f t="shared" si="966"/>
        <v>0</v>
      </c>
      <c r="E3472" s="4">
        <f t="shared" si="967"/>
        <v>0</v>
      </c>
      <c r="F3472" s="4">
        <f t="shared" si="968"/>
        <v>0</v>
      </c>
      <c r="G3472" s="4">
        <f t="shared" si="969"/>
        <v>0</v>
      </c>
      <c r="H3472" s="4">
        <f t="shared" si="970"/>
        <v>0</v>
      </c>
      <c r="I3472" s="4">
        <f t="shared" si="971"/>
        <v>0</v>
      </c>
      <c r="J3472" s="4">
        <f t="shared" si="972"/>
        <v>0</v>
      </c>
      <c r="K3472" s="4">
        <f t="shared" si="973"/>
        <v>0</v>
      </c>
      <c r="T3472" s="32">
        <f t="shared" si="974"/>
        <v>-3905.8656676402898</v>
      </c>
      <c r="U3472" s="4">
        <f t="shared" si="962"/>
        <v>0</v>
      </c>
    </row>
    <row r="3473" spans="1:21">
      <c r="A3473" s="11">
        <f t="shared" si="963"/>
        <v>3.9064289951002897</v>
      </c>
      <c r="B3473" s="4">
        <f t="shared" si="964"/>
        <v>0</v>
      </c>
      <c r="C3473" s="4">
        <f t="shared" si="965"/>
        <v>0</v>
      </c>
      <c r="D3473" s="4">
        <f t="shared" si="966"/>
        <v>0</v>
      </c>
      <c r="E3473" s="4">
        <f t="shared" si="967"/>
        <v>0</v>
      </c>
      <c r="F3473" s="4">
        <f t="shared" si="968"/>
        <v>0</v>
      </c>
      <c r="G3473" s="4">
        <f t="shared" si="969"/>
        <v>0</v>
      </c>
      <c r="H3473" s="4">
        <f t="shared" si="970"/>
        <v>0</v>
      </c>
      <c r="I3473" s="4">
        <f t="shared" si="971"/>
        <v>0</v>
      </c>
      <c r="J3473" s="4">
        <f t="shared" si="972"/>
        <v>0</v>
      </c>
      <c r="K3473" s="4">
        <f t="shared" si="973"/>
        <v>0</v>
      </c>
      <c r="T3473" s="32">
        <f t="shared" si="974"/>
        <v>-3906.9923225602897</v>
      </c>
      <c r="U3473" s="4">
        <f t="shared" si="962"/>
        <v>0</v>
      </c>
    </row>
    <row r="3474" spans="1:21">
      <c r="A3474" s="11">
        <f t="shared" si="963"/>
        <v>3.9075556500202899</v>
      </c>
      <c r="B3474" s="4">
        <f t="shared" si="964"/>
        <v>0</v>
      </c>
      <c r="C3474" s="4">
        <f t="shared" si="965"/>
        <v>0</v>
      </c>
      <c r="D3474" s="4">
        <f t="shared" si="966"/>
        <v>0</v>
      </c>
      <c r="E3474" s="4">
        <f t="shared" si="967"/>
        <v>0</v>
      </c>
      <c r="F3474" s="4">
        <f t="shared" si="968"/>
        <v>0</v>
      </c>
      <c r="G3474" s="4">
        <f t="shared" si="969"/>
        <v>0</v>
      </c>
      <c r="H3474" s="4">
        <f t="shared" si="970"/>
        <v>0</v>
      </c>
      <c r="I3474" s="4">
        <f t="shared" si="971"/>
        <v>0</v>
      </c>
      <c r="J3474" s="4">
        <f t="shared" si="972"/>
        <v>0</v>
      </c>
      <c r="K3474" s="4">
        <f t="shared" si="973"/>
        <v>0</v>
      </c>
      <c r="T3474" s="32">
        <f t="shared" si="974"/>
        <v>-3908.1189774802901</v>
      </c>
      <c r="U3474" s="4">
        <f t="shared" si="962"/>
        <v>0</v>
      </c>
    </row>
    <row r="3475" spans="1:21">
      <c r="A3475" s="11">
        <f t="shared" si="963"/>
        <v>3.9086823049402901</v>
      </c>
      <c r="B3475" s="4">
        <f t="shared" si="964"/>
        <v>0</v>
      </c>
      <c r="C3475" s="4">
        <f t="shared" si="965"/>
        <v>0</v>
      </c>
      <c r="D3475" s="4">
        <f t="shared" si="966"/>
        <v>0</v>
      </c>
      <c r="E3475" s="4">
        <f t="shared" si="967"/>
        <v>0</v>
      </c>
      <c r="F3475" s="4">
        <f t="shared" si="968"/>
        <v>0</v>
      </c>
      <c r="G3475" s="4">
        <f t="shared" si="969"/>
        <v>0</v>
      </c>
      <c r="H3475" s="4">
        <f t="shared" si="970"/>
        <v>0</v>
      </c>
      <c r="I3475" s="4">
        <f t="shared" si="971"/>
        <v>0</v>
      </c>
      <c r="J3475" s="4">
        <f t="shared" si="972"/>
        <v>0</v>
      </c>
      <c r="K3475" s="4">
        <f t="shared" si="973"/>
        <v>0</v>
      </c>
      <c r="T3475" s="32">
        <f t="shared" si="974"/>
        <v>-3909.2456324002901</v>
      </c>
      <c r="U3475" s="4">
        <f t="shared" si="962"/>
        <v>0</v>
      </c>
    </row>
    <row r="3476" spans="1:21">
      <c r="A3476" s="11">
        <f t="shared" si="963"/>
        <v>3.9098089598602903</v>
      </c>
      <c r="B3476" s="4">
        <f t="shared" si="964"/>
        <v>0</v>
      </c>
      <c r="C3476" s="4">
        <f t="shared" si="965"/>
        <v>0</v>
      </c>
      <c r="D3476" s="4">
        <f t="shared" si="966"/>
        <v>0</v>
      </c>
      <c r="E3476" s="4">
        <f t="shared" si="967"/>
        <v>0</v>
      </c>
      <c r="F3476" s="4">
        <f t="shared" si="968"/>
        <v>0</v>
      </c>
      <c r="G3476" s="4">
        <f t="shared" si="969"/>
        <v>0</v>
      </c>
      <c r="H3476" s="4">
        <f t="shared" si="970"/>
        <v>0</v>
      </c>
      <c r="I3476" s="4">
        <f t="shared" si="971"/>
        <v>0</v>
      </c>
      <c r="J3476" s="4">
        <f t="shared" si="972"/>
        <v>0</v>
      </c>
      <c r="K3476" s="4">
        <f t="shared" si="973"/>
        <v>0</v>
      </c>
      <c r="T3476" s="32">
        <f t="shared" si="974"/>
        <v>-3910.3722873202905</v>
      </c>
      <c r="U3476" s="4">
        <f t="shared" si="962"/>
        <v>0</v>
      </c>
    </row>
    <row r="3477" spans="1:21">
      <c r="A3477" s="11">
        <f t="shared" si="963"/>
        <v>3.9109356147802905</v>
      </c>
      <c r="B3477" s="4">
        <f t="shared" si="964"/>
        <v>0</v>
      </c>
      <c r="C3477" s="4">
        <f t="shared" si="965"/>
        <v>0</v>
      </c>
      <c r="D3477" s="4">
        <f t="shared" si="966"/>
        <v>0</v>
      </c>
      <c r="E3477" s="4">
        <f t="shared" si="967"/>
        <v>0</v>
      </c>
      <c r="F3477" s="4">
        <f t="shared" si="968"/>
        <v>0</v>
      </c>
      <c r="G3477" s="4">
        <f t="shared" si="969"/>
        <v>0</v>
      </c>
      <c r="H3477" s="4">
        <f t="shared" si="970"/>
        <v>0</v>
      </c>
      <c r="I3477" s="4">
        <f t="shared" si="971"/>
        <v>0</v>
      </c>
      <c r="J3477" s="4">
        <f t="shared" si="972"/>
        <v>0</v>
      </c>
      <c r="K3477" s="4">
        <f t="shared" si="973"/>
        <v>0</v>
      </c>
      <c r="T3477" s="32">
        <f t="shared" si="974"/>
        <v>-3911.4989422402905</v>
      </c>
      <c r="U3477" s="4">
        <f t="shared" si="962"/>
        <v>0</v>
      </c>
    </row>
    <row r="3478" spans="1:21">
      <c r="A3478" s="11">
        <f t="shared" si="963"/>
        <v>3.9120622697002907</v>
      </c>
      <c r="B3478" s="4">
        <f t="shared" si="964"/>
        <v>0</v>
      </c>
      <c r="C3478" s="4">
        <f t="shared" si="965"/>
        <v>0</v>
      </c>
      <c r="D3478" s="4">
        <f t="shared" si="966"/>
        <v>0</v>
      </c>
      <c r="E3478" s="4">
        <f t="shared" si="967"/>
        <v>0</v>
      </c>
      <c r="F3478" s="4">
        <f t="shared" si="968"/>
        <v>0</v>
      </c>
      <c r="G3478" s="4">
        <f t="shared" si="969"/>
        <v>0</v>
      </c>
      <c r="H3478" s="4">
        <f t="shared" si="970"/>
        <v>0</v>
      </c>
      <c r="I3478" s="4">
        <f t="shared" si="971"/>
        <v>0</v>
      </c>
      <c r="J3478" s="4">
        <f t="shared" si="972"/>
        <v>0</v>
      </c>
      <c r="K3478" s="4">
        <f t="shared" si="973"/>
        <v>0</v>
      </c>
      <c r="T3478" s="32">
        <f t="shared" si="974"/>
        <v>-3912.6255971602909</v>
      </c>
      <c r="U3478" s="4">
        <f t="shared" ref="U3478:U3541" si="975">SUM(B3478:Q3478)</f>
        <v>0</v>
      </c>
    </row>
    <row r="3479" spans="1:21">
      <c r="A3479" s="11">
        <f t="shared" si="963"/>
        <v>3.9131889246202909</v>
      </c>
      <c r="B3479" s="4">
        <f t="shared" si="964"/>
        <v>0</v>
      </c>
      <c r="C3479" s="4">
        <f t="shared" si="965"/>
        <v>0</v>
      </c>
      <c r="D3479" s="4">
        <f t="shared" si="966"/>
        <v>0</v>
      </c>
      <c r="E3479" s="4">
        <f t="shared" si="967"/>
        <v>0</v>
      </c>
      <c r="F3479" s="4">
        <f t="shared" si="968"/>
        <v>0</v>
      </c>
      <c r="G3479" s="4">
        <f t="shared" si="969"/>
        <v>0</v>
      </c>
      <c r="H3479" s="4">
        <f t="shared" si="970"/>
        <v>0</v>
      </c>
      <c r="I3479" s="4">
        <f t="shared" si="971"/>
        <v>0</v>
      </c>
      <c r="J3479" s="4">
        <f t="shared" si="972"/>
        <v>0</v>
      </c>
      <c r="K3479" s="4">
        <f t="shared" si="973"/>
        <v>0</v>
      </c>
      <c r="T3479" s="32">
        <f t="shared" si="974"/>
        <v>-3913.7522520802909</v>
      </c>
      <c r="U3479" s="4">
        <f t="shared" si="975"/>
        <v>0</v>
      </c>
    </row>
    <row r="3480" spans="1:21">
      <c r="A3480" s="11">
        <f t="shared" si="963"/>
        <v>3.9143155795402911</v>
      </c>
      <c r="B3480" s="4">
        <f t="shared" si="964"/>
        <v>0</v>
      </c>
      <c r="C3480" s="4">
        <f t="shared" si="965"/>
        <v>0</v>
      </c>
      <c r="D3480" s="4">
        <f t="shared" si="966"/>
        <v>0</v>
      </c>
      <c r="E3480" s="4">
        <f t="shared" si="967"/>
        <v>0</v>
      </c>
      <c r="F3480" s="4">
        <f t="shared" si="968"/>
        <v>0</v>
      </c>
      <c r="G3480" s="4">
        <f t="shared" si="969"/>
        <v>0</v>
      </c>
      <c r="H3480" s="4">
        <f t="shared" si="970"/>
        <v>0</v>
      </c>
      <c r="I3480" s="4">
        <f t="shared" si="971"/>
        <v>0</v>
      </c>
      <c r="J3480" s="4">
        <f t="shared" si="972"/>
        <v>0</v>
      </c>
      <c r="K3480" s="4">
        <f t="shared" si="973"/>
        <v>0</v>
      </c>
      <c r="T3480" s="32">
        <f t="shared" si="974"/>
        <v>-3914.8789070002913</v>
      </c>
      <c r="U3480" s="4">
        <f t="shared" si="975"/>
        <v>0</v>
      </c>
    </row>
    <row r="3481" spans="1:21">
      <c r="A3481" s="11">
        <f t="shared" si="963"/>
        <v>3.9154422344602913</v>
      </c>
      <c r="B3481" s="4">
        <f t="shared" si="964"/>
        <v>0</v>
      </c>
      <c r="C3481" s="4">
        <f t="shared" si="965"/>
        <v>0</v>
      </c>
      <c r="D3481" s="4">
        <f t="shared" si="966"/>
        <v>0</v>
      </c>
      <c r="E3481" s="4">
        <f t="shared" si="967"/>
        <v>0</v>
      </c>
      <c r="F3481" s="4">
        <f t="shared" si="968"/>
        <v>0</v>
      </c>
      <c r="G3481" s="4">
        <f t="shared" si="969"/>
        <v>0</v>
      </c>
      <c r="H3481" s="4">
        <f t="shared" si="970"/>
        <v>0</v>
      </c>
      <c r="I3481" s="4">
        <f t="shared" si="971"/>
        <v>0</v>
      </c>
      <c r="J3481" s="4">
        <f t="shared" si="972"/>
        <v>0</v>
      </c>
      <c r="K3481" s="4">
        <f t="shared" si="973"/>
        <v>0</v>
      </c>
      <c r="T3481" s="32">
        <f t="shared" si="974"/>
        <v>-3916.0055619202913</v>
      </c>
      <c r="U3481" s="4">
        <f t="shared" si="975"/>
        <v>0</v>
      </c>
    </row>
    <row r="3482" spans="1:21">
      <c r="A3482" s="11">
        <f t="shared" si="963"/>
        <v>3.9165688893802915</v>
      </c>
      <c r="B3482" s="4">
        <f t="shared" si="964"/>
        <v>0</v>
      </c>
      <c r="C3482" s="4">
        <f t="shared" si="965"/>
        <v>0</v>
      </c>
      <c r="D3482" s="4">
        <f t="shared" si="966"/>
        <v>0</v>
      </c>
      <c r="E3482" s="4">
        <f t="shared" si="967"/>
        <v>0</v>
      </c>
      <c r="F3482" s="4">
        <f t="shared" si="968"/>
        <v>0</v>
      </c>
      <c r="G3482" s="4">
        <f t="shared" si="969"/>
        <v>0</v>
      </c>
      <c r="H3482" s="4">
        <f t="shared" si="970"/>
        <v>0</v>
      </c>
      <c r="I3482" s="4">
        <f t="shared" si="971"/>
        <v>0</v>
      </c>
      <c r="J3482" s="4">
        <f t="shared" si="972"/>
        <v>0</v>
      </c>
      <c r="K3482" s="4">
        <f t="shared" si="973"/>
        <v>0</v>
      </c>
      <c r="T3482" s="32">
        <f t="shared" si="974"/>
        <v>-3917.1322168402917</v>
      </c>
      <c r="U3482" s="4">
        <f t="shared" si="975"/>
        <v>0</v>
      </c>
    </row>
    <row r="3483" spans="1:21">
      <c r="A3483" s="11">
        <f t="shared" si="963"/>
        <v>3.9176955443002917</v>
      </c>
      <c r="B3483" s="4">
        <f t="shared" si="964"/>
        <v>0</v>
      </c>
      <c r="C3483" s="4">
        <f t="shared" si="965"/>
        <v>0</v>
      </c>
      <c r="D3483" s="4">
        <f t="shared" si="966"/>
        <v>0</v>
      </c>
      <c r="E3483" s="4">
        <f t="shared" si="967"/>
        <v>0</v>
      </c>
      <c r="F3483" s="4">
        <f t="shared" si="968"/>
        <v>0</v>
      </c>
      <c r="G3483" s="4">
        <f t="shared" si="969"/>
        <v>0</v>
      </c>
      <c r="H3483" s="4">
        <f t="shared" si="970"/>
        <v>0</v>
      </c>
      <c r="I3483" s="4">
        <f t="shared" si="971"/>
        <v>0</v>
      </c>
      <c r="J3483" s="4">
        <f t="shared" si="972"/>
        <v>0</v>
      </c>
      <c r="K3483" s="4">
        <f t="shared" si="973"/>
        <v>0</v>
      </c>
      <c r="T3483" s="32">
        <f t="shared" si="974"/>
        <v>-3918.2588717602916</v>
      </c>
      <c r="U3483" s="4">
        <f t="shared" si="975"/>
        <v>0</v>
      </c>
    </row>
    <row r="3484" spans="1:21">
      <c r="A3484" s="11">
        <f t="shared" si="963"/>
        <v>3.9188221992202918</v>
      </c>
      <c r="B3484" s="4">
        <f t="shared" si="964"/>
        <v>0</v>
      </c>
      <c r="C3484" s="4">
        <f t="shared" si="965"/>
        <v>0</v>
      </c>
      <c r="D3484" s="4">
        <f t="shared" si="966"/>
        <v>0</v>
      </c>
      <c r="E3484" s="4">
        <f t="shared" si="967"/>
        <v>0</v>
      </c>
      <c r="F3484" s="4">
        <f t="shared" si="968"/>
        <v>0</v>
      </c>
      <c r="G3484" s="4">
        <f t="shared" si="969"/>
        <v>0</v>
      </c>
      <c r="H3484" s="4">
        <f t="shared" si="970"/>
        <v>0</v>
      </c>
      <c r="I3484" s="4">
        <f t="shared" si="971"/>
        <v>0</v>
      </c>
      <c r="J3484" s="4">
        <f t="shared" si="972"/>
        <v>0</v>
      </c>
      <c r="K3484" s="4">
        <f t="shared" si="973"/>
        <v>0</v>
      </c>
      <c r="T3484" s="32">
        <f t="shared" si="974"/>
        <v>-3919.3855266802921</v>
      </c>
      <c r="U3484" s="4">
        <f t="shared" si="975"/>
        <v>0</v>
      </c>
    </row>
    <row r="3485" spans="1:21">
      <c r="A3485" s="11">
        <f t="shared" si="963"/>
        <v>3.919948854140292</v>
      </c>
      <c r="B3485" s="4">
        <f t="shared" si="964"/>
        <v>0</v>
      </c>
      <c r="C3485" s="4">
        <f t="shared" si="965"/>
        <v>0</v>
      </c>
      <c r="D3485" s="4">
        <f t="shared" si="966"/>
        <v>0</v>
      </c>
      <c r="E3485" s="4">
        <f t="shared" si="967"/>
        <v>0</v>
      </c>
      <c r="F3485" s="4">
        <f t="shared" si="968"/>
        <v>0</v>
      </c>
      <c r="G3485" s="4">
        <f t="shared" si="969"/>
        <v>0</v>
      </c>
      <c r="H3485" s="4">
        <f t="shared" si="970"/>
        <v>0</v>
      </c>
      <c r="I3485" s="4">
        <f t="shared" si="971"/>
        <v>0</v>
      </c>
      <c r="J3485" s="4">
        <f t="shared" si="972"/>
        <v>0</v>
      </c>
      <c r="K3485" s="4">
        <f t="shared" si="973"/>
        <v>0</v>
      </c>
      <c r="T3485" s="32">
        <f t="shared" si="974"/>
        <v>-3920.512181600292</v>
      </c>
      <c r="U3485" s="4">
        <f t="shared" si="975"/>
        <v>0</v>
      </c>
    </row>
    <row r="3486" spans="1:21">
      <c r="A3486" s="11">
        <f t="shared" si="963"/>
        <v>3.9210755090602922</v>
      </c>
      <c r="B3486" s="4">
        <f t="shared" si="964"/>
        <v>0</v>
      </c>
      <c r="C3486" s="4">
        <f t="shared" si="965"/>
        <v>0</v>
      </c>
      <c r="D3486" s="4">
        <f t="shared" si="966"/>
        <v>0</v>
      </c>
      <c r="E3486" s="4">
        <f t="shared" si="967"/>
        <v>0</v>
      </c>
      <c r="F3486" s="4">
        <f t="shared" si="968"/>
        <v>0</v>
      </c>
      <c r="G3486" s="4">
        <f t="shared" si="969"/>
        <v>0</v>
      </c>
      <c r="H3486" s="4">
        <f t="shared" si="970"/>
        <v>0</v>
      </c>
      <c r="I3486" s="4">
        <f t="shared" si="971"/>
        <v>0</v>
      </c>
      <c r="J3486" s="4">
        <f t="shared" si="972"/>
        <v>0</v>
      </c>
      <c r="K3486" s="4">
        <f t="shared" si="973"/>
        <v>0</v>
      </c>
      <c r="T3486" s="32">
        <f t="shared" si="974"/>
        <v>-3921.6388365202924</v>
      </c>
      <c r="U3486" s="4">
        <f t="shared" si="975"/>
        <v>0</v>
      </c>
    </row>
    <row r="3487" spans="1:21">
      <c r="A3487" s="11">
        <f t="shared" si="963"/>
        <v>3.9222021639802924</v>
      </c>
      <c r="B3487" s="4">
        <f t="shared" si="964"/>
        <v>0</v>
      </c>
      <c r="C3487" s="4">
        <f t="shared" si="965"/>
        <v>0</v>
      </c>
      <c r="D3487" s="4">
        <f t="shared" si="966"/>
        <v>0</v>
      </c>
      <c r="E3487" s="4">
        <f t="shared" si="967"/>
        <v>0</v>
      </c>
      <c r="F3487" s="4">
        <f t="shared" si="968"/>
        <v>0</v>
      </c>
      <c r="G3487" s="4">
        <f t="shared" si="969"/>
        <v>0</v>
      </c>
      <c r="H3487" s="4">
        <f t="shared" si="970"/>
        <v>0</v>
      </c>
      <c r="I3487" s="4">
        <f t="shared" si="971"/>
        <v>0</v>
      </c>
      <c r="J3487" s="4">
        <f t="shared" si="972"/>
        <v>0</v>
      </c>
      <c r="K3487" s="4">
        <f t="shared" si="973"/>
        <v>0</v>
      </c>
      <c r="T3487" s="32">
        <f t="shared" si="974"/>
        <v>-3922.7654914402924</v>
      </c>
      <c r="U3487" s="4">
        <f t="shared" si="975"/>
        <v>0</v>
      </c>
    </row>
    <row r="3488" spans="1:21">
      <c r="A3488" s="11">
        <f t="shared" si="963"/>
        <v>3.9233288189002926</v>
      </c>
      <c r="B3488" s="4">
        <f t="shared" si="964"/>
        <v>0</v>
      </c>
      <c r="C3488" s="4">
        <f t="shared" si="965"/>
        <v>0</v>
      </c>
      <c r="D3488" s="4">
        <f t="shared" si="966"/>
        <v>0</v>
      </c>
      <c r="E3488" s="4">
        <f t="shared" si="967"/>
        <v>0</v>
      </c>
      <c r="F3488" s="4">
        <f t="shared" si="968"/>
        <v>0</v>
      </c>
      <c r="G3488" s="4">
        <f t="shared" si="969"/>
        <v>0</v>
      </c>
      <c r="H3488" s="4">
        <f t="shared" si="970"/>
        <v>0</v>
      </c>
      <c r="I3488" s="4">
        <f t="shared" si="971"/>
        <v>0</v>
      </c>
      <c r="J3488" s="4">
        <f t="shared" si="972"/>
        <v>0</v>
      </c>
      <c r="K3488" s="4">
        <f t="shared" si="973"/>
        <v>0</v>
      </c>
      <c r="T3488" s="32">
        <f t="shared" si="974"/>
        <v>-3923.8921463602928</v>
      </c>
      <c r="U3488" s="4">
        <f t="shared" si="975"/>
        <v>0</v>
      </c>
    </row>
    <row r="3489" spans="1:21">
      <c r="A3489" s="11">
        <f t="shared" si="963"/>
        <v>3.9244554738202928</v>
      </c>
      <c r="B3489" s="4">
        <f t="shared" si="964"/>
        <v>0</v>
      </c>
      <c r="C3489" s="4">
        <f t="shared" si="965"/>
        <v>0</v>
      </c>
      <c r="D3489" s="4">
        <f t="shared" si="966"/>
        <v>0</v>
      </c>
      <c r="E3489" s="4">
        <f t="shared" si="967"/>
        <v>0</v>
      </c>
      <c r="F3489" s="4">
        <f t="shared" si="968"/>
        <v>0</v>
      </c>
      <c r="G3489" s="4">
        <f t="shared" si="969"/>
        <v>0</v>
      </c>
      <c r="H3489" s="4">
        <f t="shared" si="970"/>
        <v>0</v>
      </c>
      <c r="I3489" s="4">
        <f t="shared" si="971"/>
        <v>0</v>
      </c>
      <c r="J3489" s="4">
        <f t="shared" si="972"/>
        <v>0</v>
      </c>
      <c r="K3489" s="4">
        <f t="shared" si="973"/>
        <v>0</v>
      </c>
      <c r="T3489" s="32">
        <f t="shared" si="974"/>
        <v>-3925.0188012802928</v>
      </c>
      <c r="U3489" s="4">
        <f t="shared" si="975"/>
        <v>0</v>
      </c>
    </row>
    <row r="3490" spans="1:21">
      <c r="A3490" s="11">
        <f t="shared" si="963"/>
        <v>3.925582128740293</v>
      </c>
      <c r="B3490" s="4">
        <f t="shared" si="964"/>
        <v>0</v>
      </c>
      <c r="C3490" s="4">
        <f t="shared" si="965"/>
        <v>0</v>
      </c>
      <c r="D3490" s="4">
        <f t="shared" si="966"/>
        <v>0</v>
      </c>
      <c r="E3490" s="4">
        <f t="shared" si="967"/>
        <v>0</v>
      </c>
      <c r="F3490" s="4">
        <f t="shared" si="968"/>
        <v>0</v>
      </c>
      <c r="G3490" s="4">
        <f t="shared" si="969"/>
        <v>0</v>
      </c>
      <c r="H3490" s="4">
        <f t="shared" si="970"/>
        <v>0</v>
      </c>
      <c r="I3490" s="4">
        <f t="shared" si="971"/>
        <v>0</v>
      </c>
      <c r="J3490" s="4">
        <f t="shared" si="972"/>
        <v>0</v>
      </c>
      <c r="K3490" s="4">
        <f t="shared" si="973"/>
        <v>0</v>
      </c>
      <c r="T3490" s="32">
        <f t="shared" si="974"/>
        <v>-3926.1454562002932</v>
      </c>
      <c r="U3490" s="4">
        <f t="shared" si="975"/>
        <v>0</v>
      </c>
    </row>
    <row r="3491" spans="1:21">
      <c r="A3491" s="11">
        <f t="shared" si="963"/>
        <v>3.9267087836602932</v>
      </c>
      <c r="B3491" s="4">
        <f t="shared" si="964"/>
        <v>0</v>
      </c>
      <c r="C3491" s="4">
        <f t="shared" si="965"/>
        <v>0</v>
      </c>
      <c r="D3491" s="4">
        <f t="shared" si="966"/>
        <v>0</v>
      </c>
      <c r="E3491" s="4">
        <f t="shared" si="967"/>
        <v>0</v>
      </c>
      <c r="F3491" s="4">
        <f t="shared" si="968"/>
        <v>0</v>
      </c>
      <c r="G3491" s="4">
        <f t="shared" si="969"/>
        <v>0</v>
      </c>
      <c r="H3491" s="4">
        <f t="shared" si="970"/>
        <v>0</v>
      </c>
      <c r="I3491" s="4">
        <f t="shared" si="971"/>
        <v>0</v>
      </c>
      <c r="J3491" s="4">
        <f t="shared" si="972"/>
        <v>0</v>
      </c>
      <c r="K3491" s="4">
        <f t="shared" si="973"/>
        <v>0</v>
      </c>
      <c r="T3491" s="32">
        <f t="shared" si="974"/>
        <v>-3927.2721111202932</v>
      </c>
      <c r="U3491" s="4">
        <f t="shared" si="975"/>
        <v>0</v>
      </c>
    </row>
    <row r="3492" spans="1:21">
      <c r="A3492" s="11">
        <f t="shared" si="963"/>
        <v>3.9278354385802934</v>
      </c>
      <c r="B3492" s="4">
        <f t="shared" si="964"/>
        <v>0</v>
      </c>
      <c r="C3492" s="4">
        <f t="shared" si="965"/>
        <v>0</v>
      </c>
      <c r="D3492" s="4">
        <f t="shared" si="966"/>
        <v>0</v>
      </c>
      <c r="E3492" s="4">
        <f t="shared" si="967"/>
        <v>0</v>
      </c>
      <c r="F3492" s="4">
        <f t="shared" si="968"/>
        <v>0</v>
      </c>
      <c r="G3492" s="4">
        <f t="shared" si="969"/>
        <v>0</v>
      </c>
      <c r="H3492" s="4">
        <f t="shared" si="970"/>
        <v>0</v>
      </c>
      <c r="I3492" s="4">
        <f t="shared" si="971"/>
        <v>0</v>
      </c>
      <c r="J3492" s="4">
        <f t="shared" si="972"/>
        <v>0</v>
      </c>
      <c r="K3492" s="4">
        <f t="shared" si="973"/>
        <v>0</v>
      </c>
      <c r="T3492" s="32">
        <f t="shared" si="974"/>
        <v>-3928.3987660402936</v>
      </c>
      <c r="U3492" s="4">
        <f t="shared" si="975"/>
        <v>0</v>
      </c>
    </row>
    <row r="3493" spans="1:21">
      <c r="A3493" s="11">
        <f t="shared" si="963"/>
        <v>3.9289620935002936</v>
      </c>
      <c r="B3493" s="4">
        <f t="shared" si="964"/>
        <v>0</v>
      </c>
      <c r="C3493" s="4">
        <f t="shared" si="965"/>
        <v>0</v>
      </c>
      <c r="D3493" s="4">
        <f t="shared" si="966"/>
        <v>0</v>
      </c>
      <c r="E3493" s="4">
        <f t="shared" si="967"/>
        <v>0</v>
      </c>
      <c r="F3493" s="4">
        <f t="shared" si="968"/>
        <v>0</v>
      </c>
      <c r="G3493" s="4">
        <f t="shared" si="969"/>
        <v>0</v>
      </c>
      <c r="H3493" s="4">
        <f t="shared" si="970"/>
        <v>0</v>
      </c>
      <c r="I3493" s="4">
        <f t="shared" si="971"/>
        <v>0</v>
      </c>
      <c r="J3493" s="4">
        <f t="shared" si="972"/>
        <v>0</v>
      </c>
      <c r="K3493" s="4">
        <f t="shared" si="973"/>
        <v>0</v>
      </c>
      <c r="T3493" s="32">
        <f t="shared" si="974"/>
        <v>-3929.5254209602936</v>
      </c>
      <c r="U3493" s="4">
        <f t="shared" si="975"/>
        <v>0</v>
      </c>
    </row>
    <row r="3494" spans="1:21">
      <c r="A3494" s="11">
        <f t="shared" si="963"/>
        <v>3.9300887484202938</v>
      </c>
      <c r="B3494" s="4">
        <f t="shared" si="964"/>
        <v>0</v>
      </c>
      <c r="C3494" s="4">
        <f t="shared" si="965"/>
        <v>0</v>
      </c>
      <c r="D3494" s="4">
        <f t="shared" si="966"/>
        <v>0</v>
      </c>
      <c r="E3494" s="4">
        <f t="shared" si="967"/>
        <v>0</v>
      </c>
      <c r="F3494" s="4">
        <f t="shared" si="968"/>
        <v>0</v>
      </c>
      <c r="G3494" s="4">
        <f t="shared" si="969"/>
        <v>0</v>
      </c>
      <c r="H3494" s="4">
        <f t="shared" si="970"/>
        <v>0</v>
      </c>
      <c r="I3494" s="4">
        <f t="shared" si="971"/>
        <v>0</v>
      </c>
      <c r="J3494" s="4">
        <f t="shared" si="972"/>
        <v>0</v>
      </c>
      <c r="K3494" s="4">
        <f t="shared" si="973"/>
        <v>0</v>
      </c>
      <c r="T3494" s="32">
        <f t="shared" si="974"/>
        <v>-3930.652075880294</v>
      </c>
      <c r="U3494" s="4">
        <f t="shared" si="975"/>
        <v>0</v>
      </c>
    </row>
    <row r="3495" spans="1:21">
      <c r="A3495" s="11">
        <f t="shared" si="963"/>
        <v>3.931215403340294</v>
      </c>
      <c r="B3495" s="4">
        <f t="shared" si="964"/>
        <v>0</v>
      </c>
      <c r="C3495" s="4">
        <f t="shared" si="965"/>
        <v>0</v>
      </c>
      <c r="D3495" s="4">
        <f t="shared" si="966"/>
        <v>0</v>
      </c>
      <c r="E3495" s="4">
        <f t="shared" si="967"/>
        <v>0</v>
      </c>
      <c r="F3495" s="4">
        <f t="shared" si="968"/>
        <v>0</v>
      </c>
      <c r="G3495" s="4">
        <f t="shared" si="969"/>
        <v>0</v>
      </c>
      <c r="H3495" s="4">
        <f t="shared" si="970"/>
        <v>0</v>
      </c>
      <c r="I3495" s="4">
        <f t="shared" si="971"/>
        <v>0</v>
      </c>
      <c r="J3495" s="4">
        <f t="shared" si="972"/>
        <v>0</v>
      </c>
      <c r="K3495" s="4">
        <f t="shared" si="973"/>
        <v>0</v>
      </c>
      <c r="T3495" s="32">
        <f t="shared" si="974"/>
        <v>-3931.7787308002939</v>
      </c>
      <c r="U3495" s="4">
        <f t="shared" si="975"/>
        <v>0</v>
      </c>
    </row>
    <row r="3496" spans="1:21">
      <c r="A3496" s="11">
        <f t="shared" si="963"/>
        <v>3.9323420582602941</v>
      </c>
      <c r="B3496" s="4">
        <f t="shared" si="964"/>
        <v>0</v>
      </c>
      <c r="C3496" s="4">
        <f t="shared" si="965"/>
        <v>0</v>
      </c>
      <c r="D3496" s="4">
        <f t="shared" si="966"/>
        <v>0</v>
      </c>
      <c r="E3496" s="4">
        <f t="shared" si="967"/>
        <v>0</v>
      </c>
      <c r="F3496" s="4">
        <f t="shared" si="968"/>
        <v>0</v>
      </c>
      <c r="G3496" s="4">
        <f t="shared" si="969"/>
        <v>0</v>
      </c>
      <c r="H3496" s="4">
        <f t="shared" si="970"/>
        <v>0</v>
      </c>
      <c r="I3496" s="4">
        <f t="shared" si="971"/>
        <v>0</v>
      </c>
      <c r="J3496" s="4">
        <f t="shared" si="972"/>
        <v>0</v>
      </c>
      <c r="K3496" s="4">
        <f t="shared" si="973"/>
        <v>0</v>
      </c>
      <c r="T3496" s="32">
        <f t="shared" si="974"/>
        <v>-3932.9053857202944</v>
      </c>
      <c r="U3496" s="4">
        <f t="shared" si="975"/>
        <v>0</v>
      </c>
    </row>
    <row r="3497" spans="1:21">
      <c r="A3497" s="11">
        <f t="shared" si="963"/>
        <v>3.9334687131802943</v>
      </c>
      <c r="B3497" s="4">
        <f t="shared" si="964"/>
        <v>0</v>
      </c>
      <c r="C3497" s="4">
        <f t="shared" si="965"/>
        <v>0</v>
      </c>
      <c r="D3497" s="4">
        <f t="shared" si="966"/>
        <v>0</v>
      </c>
      <c r="E3497" s="4">
        <f t="shared" si="967"/>
        <v>0</v>
      </c>
      <c r="F3497" s="4">
        <f t="shared" si="968"/>
        <v>0</v>
      </c>
      <c r="G3497" s="4">
        <f t="shared" si="969"/>
        <v>0</v>
      </c>
      <c r="H3497" s="4">
        <f t="shared" si="970"/>
        <v>0</v>
      </c>
      <c r="I3497" s="4">
        <f t="shared" si="971"/>
        <v>0</v>
      </c>
      <c r="J3497" s="4">
        <f t="shared" si="972"/>
        <v>0</v>
      </c>
      <c r="K3497" s="4">
        <f t="shared" si="973"/>
        <v>0</v>
      </c>
      <c r="T3497" s="32">
        <f t="shared" si="974"/>
        <v>-3934.0320406402943</v>
      </c>
      <c r="U3497" s="4">
        <f t="shared" si="975"/>
        <v>0</v>
      </c>
    </row>
    <row r="3498" spans="1:21">
      <c r="A3498" s="11">
        <f t="shared" si="963"/>
        <v>3.9345953681002945</v>
      </c>
      <c r="B3498" s="4">
        <f t="shared" si="964"/>
        <v>0</v>
      </c>
      <c r="C3498" s="4">
        <f t="shared" si="965"/>
        <v>0</v>
      </c>
      <c r="D3498" s="4">
        <f t="shared" si="966"/>
        <v>0</v>
      </c>
      <c r="E3498" s="4">
        <f t="shared" si="967"/>
        <v>0</v>
      </c>
      <c r="F3498" s="4">
        <f t="shared" si="968"/>
        <v>0</v>
      </c>
      <c r="G3498" s="4">
        <f t="shared" si="969"/>
        <v>0</v>
      </c>
      <c r="H3498" s="4">
        <f t="shared" si="970"/>
        <v>0</v>
      </c>
      <c r="I3498" s="4">
        <f t="shared" si="971"/>
        <v>0</v>
      </c>
      <c r="J3498" s="4">
        <f t="shared" si="972"/>
        <v>0</v>
      </c>
      <c r="K3498" s="4">
        <f t="shared" si="973"/>
        <v>0</v>
      </c>
      <c r="T3498" s="32">
        <f t="shared" si="974"/>
        <v>-3935.1586955602947</v>
      </c>
      <c r="U3498" s="4">
        <f t="shared" si="975"/>
        <v>0</v>
      </c>
    </row>
    <row r="3499" spans="1:21">
      <c r="A3499" s="11">
        <f t="shared" si="963"/>
        <v>3.9357220230202947</v>
      </c>
      <c r="B3499" s="4">
        <f t="shared" si="964"/>
        <v>0</v>
      </c>
      <c r="C3499" s="4">
        <f t="shared" si="965"/>
        <v>0</v>
      </c>
      <c r="D3499" s="4">
        <f t="shared" si="966"/>
        <v>0</v>
      </c>
      <c r="E3499" s="4">
        <f t="shared" si="967"/>
        <v>0</v>
      </c>
      <c r="F3499" s="4">
        <f t="shared" si="968"/>
        <v>0</v>
      </c>
      <c r="G3499" s="4">
        <f t="shared" si="969"/>
        <v>0</v>
      </c>
      <c r="H3499" s="4">
        <f t="shared" si="970"/>
        <v>0</v>
      </c>
      <c r="I3499" s="4">
        <f t="shared" si="971"/>
        <v>0</v>
      </c>
      <c r="J3499" s="4">
        <f t="shared" si="972"/>
        <v>0</v>
      </c>
      <c r="K3499" s="4">
        <f t="shared" si="973"/>
        <v>0</v>
      </c>
      <c r="T3499" s="32">
        <f t="shared" si="974"/>
        <v>-3936.2853504802947</v>
      </c>
      <c r="U3499" s="4">
        <f t="shared" si="975"/>
        <v>0</v>
      </c>
    </row>
    <row r="3500" spans="1:21">
      <c r="A3500" s="11">
        <f t="shared" si="963"/>
        <v>3.9368486779402949</v>
      </c>
      <c r="B3500" s="4">
        <f t="shared" si="964"/>
        <v>0</v>
      </c>
      <c r="C3500" s="4">
        <f t="shared" si="965"/>
        <v>0</v>
      </c>
      <c r="D3500" s="4">
        <f t="shared" si="966"/>
        <v>0</v>
      </c>
      <c r="E3500" s="4">
        <f t="shared" si="967"/>
        <v>0</v>
      </c>
      <c r="F3500" s="4">
        <f t="shared" si="968"/>
        <v>0</v>
      </c>
      <c r="G3500" s="4">
        <f t="shared" si="969"/>
        <v>0</v>
      </c>
      <c r="H3500" s="4">
        <f t="shared" si="970"/>
        <v>0</v>
      </c>
      <c r="I3500" s="4">
        <f t="shared" si="971"/>
        <v>0</v>
      </c>
      <c r="J3500" s="4">
        <f t="shared" si="972"/>
        <v>0</v>
      </c>
      <c r="K3500" s="4">
        <f t="shared" si="973"/>
        <v>0</v>
      </c>
      <c r="T3500" s="32">
        <f t="shared" si="974"/>
        <v>-3937.4120054002951</v>
      </c>
      <c r="U3500" s="4">
        <f t="shared" si="975"/>
        <v>0</v>
      </c>
    </row>
    <row r="3501" spans="1:21">
      <c r="A3501" s="11">
        <f t="shared" si="963"/>
        <v>3.9379753328602951</v>
      </c>
      <c r="B3501" s="4">
        <f t="shared" si="964"/>
        <v>0</v>
      </c>
      <c r="C3501" s="4">
        <f t="shared" si="965"/>
        <v>0</v>
      </c>
      <c r="D3501" s="4">
        <f t="shared" si="966"/>
        <v>0</v>
      </c>
      <c r="E3501" s="4">
        <f t="shared" si="967"/>
        <v>0</v>
      </c>
      <c r="F3501" s="4">
        <f t="shared" si="968"/>
        <v>0</v>
      </c>
      <c r="G3501" s="4">
        <f t="shared" si="969"/>
        <v>0</v>
      </c>
      <c r="H3501" s="4">
        <f t="shared" si="970"/>
        <v>0</v>
      </c>
      <c r="I3501" s="4">
        <f t="shared" si="971"/>
        <v>0</v>
      </c>
      <c r="J3501" s="4">
        <f t="shared" si="972"/>
        <v>0</v>
      </c>
      <c r="K3501" s="4">
        <f t="shared" si="973"/>
        <v>0</v>
      </c>
      <c r="T3501" s="32">
        <f t="shared" si="974"/>
        <v>-3938.5386603202951</v>
      </c>
      <c r="U3501" s="4">
        <f t="shared" si="975"/>
        <v>0</v>
      </c>
    </row>
    <row r="3502" spans="1:21">
      <c r="A3502" s="11">
        <f t="shared" si="963"/>
        <v>3.9391019877802953</v>
      </c>
      <c r="B3502" s="4">
        <f t="shared" si="964"/>
        <v>0</v>
      </c>
      <c r="C3502" s="4">
        <f t="shared" si="965"/>
        <v>0</v>
      </c>
      <c r="D3502" s="4">
        <f t="shared" si="966"/>
        <v>0</v>
      </c>
      <c r="E3502" s="4">
        <f t="shared" si="967"/>
        <v>0</v>
      </c>
      <c r="F3502" s="4">
        <f t="shared" si="968"/>
        <v>0</v>
      </c>
      <c r="G3502" s="4">
        <f t="shared" si="969"/>
        <v>0</v>
      </c>
      <c r="H3502" s="4">
        <f t="shared" si="970"/>
        <v>0</v>
      </c>
      <c r="I3502" s="4">
        <f t="shared" si="971"/>
        <v>0</v>
      </c>
      <c r="J3502" s="4">
        <f t="shared" si="972"/>
        <v>0</v>
      </c>
      <c r="K3502" s="4">
        <f t="shared" si="973"/>
        <v>0</v>
      </c>
      <c r="T3502" s="32">
        <f t="shared" si="974"/>
        <v>-3939.6653152402955</v>
      </c>
      <c r="U3502" s="4">
        <f t="shared" si="975"/>
        <v>0</v>
      </c>
    </row>
    <row r="3503" spans="1:21">
      <c r="A3503" s="11">
        <f t="shared" si="963"/>
        <v>3.9402286427002955</v>
      </c>
      <c r="B3503" s="4">
        <f t="shared" si="964"/>
        <v>0</v>
      </c>
      <c r="C3503" s="4">
        <f t="shared" si="965"/>
        <v>0</v>
      </c>
      <c r="D3503" s="4">
        <f t="shared" si="966"/>
        <v>0</v>
      </c>
      <c r="E3503" s="4">
        <f t="shared" si="967"/>
        <v>0</v>
      </c>
      <c r="F3503" s="4">
        <f t="shared" si="968"/>
        <v>0</v>
      </c>
      <c r="G3503" s="4">
        <f t="shared" si="969"/>
        <v>0</v>
      </c>
      <c r="H3503" s="4">
        <f t="shared" si="970"/>
        <v>0</v>
      </c>
      <c r="I3503" s="4">
        <f t="shared" si="971"/>
        <v>0</v>
      </c>
      <c r="J3503" s="4">
        <f t="shared" si="972"/>
        <v>0</v>
      </c>
      <c r="K3503" s="4">
        <f t="shared" si="973"/>
        <v>0</v>
      </c>
      <c r="T3503" s="32">
        <f t="shared" si="974"/>
        <v>-3940.7919701602955</v>
      </c>
      <c r="U3503" s="4">
        <f t="shared" si="975"/>
        <v>0</v>
      </c>
    </row>
    <row r="3504" spans="1:21">
      <c r="A3504" s="11">
        <f t="shared" si="963"/>
        <v>3.9413552976202957</v>
      </c>
      <c r="B3504" s="4">
        <f t="shared" si="964"/>
        <v>0</v>
      </c>
      <c r="C3504" s="4">
        <f t="shared" si="965"/>
        <v>0</v>
      </c>
      <c r="D3504" s="4">
        <f t="shared" si="966"/>
        <v>0</v>
      </c>
      <c r="E3504" s="4">
        <f t="shared" si="967"/>
        <v>0</v>
      </c>
      <c r="F3504" s="4">
        <f t="shared" si="968"/>
        <v>0</v>
      </c>
      <c r="G3504" s="4">
        <f t="shared" si="969"/>
        <v>0</v>
      </c>
      <c r="H3504" s="4">
        <f t="shared" si="970"/>
        <v>0</v>
      </c>
      <c r="I3504" s="4">
        <f t="shared" si="971"/>
        <v>0</v>
      </c>
      <c r="J3504" s="4">
        <f t="shared" si="972"/>
        <v>0</v>
      </c>
      <c r="K3504" s="4">
        <f t="shared" si="973"/>
        <v>0</v>
      </c>
      <c r="T3504" s="32">
        <f t="shared" si="974"/>
        <v>-3941.9186250802959</v>
      </c>
      <c r="U3504" s="4">
        <f t="shared" si="975"/>
        <v>0</v>
      </c>
    </row>
    <row r="3505" spans="1:21">
      <c r="A3505" s="11">
        <f t="shared" si="963"/>
        <v>3.9424819525402959</v>
      </c>
      <c r="B3505" s="4">
        <f t="shared" si="964"/>
        <v>0</v>
      </c>
      <c r="C3505" s="4">
        <f t="shared" si="965"/>
        <v>0</v>
      </c>
      <c r="D3505" s="4">
        <f t="shared" si="966"/>
        <v>0</v>
      </c>
      <c r="E3505" s="4">
        <f t="shared" si="967"/>
        <v>0</v>
      </c>
      <c r="F3505" s="4">
        <f t="shared" si="968"/>
        <v>0</v>
      </c>
      <c r="G3505" s="4">
        <f t="shared" si="969"/>
        <v>0</v>
      </c>
      <c r="H3505" s="4">
        <f t="shared" si="970"/>
        <v>0</v>
      </c>
      <c r="I3505" s="4">
        <f t="shared" si="971"/>
        <v>0</v>
      </c>
      <c r="J3505" s="4">
        <f t="shared" si="972"/>
        <v>0</v>
      </c>
      <c r="K3505" s="4">
        <f t="shared" si="973"/>
        <v>0</v>
      </c>
      <c r="T3505" s="32">
        <f t="shared" si="974"/>
        <v>-3943.0452800002959</v>
      </c>
      <c r="U3505" s="4">
        <f t="shared" si="975"/>
        <v>0</v>
      </c>
    </row>
    <row r="3506" spans="1:21">
      <c r="A3506" s="11">
        <f t="shared" si="963"/>
        <v>3.9436086074602961</v>
      </c>
      <c r="B3506" s="4">
        <f t="shared" si="964"/>
        <v>0</v>
      </c>
      <c r="C3506" s="4">
        <f t="shared" si="965"/>
        <v>0</v>
      </c>
      <c r="D3506" s="4">
        <f t="shared" si="966"/>
        <v>0</v>
      </c>
      <c r="E3506" s="4">
        <f t="shared" si="967"/>
        <v>0</v>
      </c>
      <c r="F3506" s="4">
        <f t="shared" si="968"/>
        <v>0</v>
      </c>
      <c r="G3506" s="4">
        <f t="shared" si="969"/>
        <v>0</v>
      </c>
      <c r="H3506" s="4">
        <f t="shared" si="970"/>
        <v>0</v>
      </c>
      <c r="I3506" s="4">
        <f t="shared" si="971"/>
        <v>0</v>
      </c>
      <c r="J3506" s="4">
        <f t="shared" si="972"/>
        <v>0</v>
      </c>
      <c r="K3506" s="4">
        <f t="shared" si="973"/>
        <v>0</v>
      </c>
      <c r="T3506" s="32">
        <f t="shared" si="974"/>
        <v>-3944.1719349202963</v>
      </c>
      <c r="U3506" s="4">
        <f t="shared" si="975"/>
        <v>0</v>
      </c>
    </row>
    <row r="3507" spans="1:21">
      <c r="A3507" s="11">
        <f t="shared" si="963"/>
        <v>3.9447352623802963</v>
      </c>
      <c r="B3507" s="4">
        <f t="shared" si="964"/>
        <v>0</v>
      </c>
      <c r="C3507" s="4">
        <f t="shared" si="965"/>
        <v>0</v>
      </c>
      <c r="D3507" s="4">
        <f t="shared" si="966"/>
        <v>0</v>
      </c>
      <c r="E3507" s="4">
        <f t="shared" si="967"/>
        <v>0</v>
      </c>
      <c r="F3507" s="4">
        <f t="shared" si="968"/>
        <v>0</v>
      </c>
      <c r="G3507" s="4">
        <f t="shared" si="969"/>
        <v>0</v>
      </c>
      <c r="H3507" s="4">
        <f t="shared" si="970"/>
        <v>0</v>
      </c>
      <c r="I3507" s="4">
        <f t="shared" si="971"/>
        <v>0</v>
      </c>
      <c r="J3507" s="4">
        <f t="shared" si="972"/>
        <v>0</v>
      </c>
      <c r="K3507" s="4">
        <f t="shared" si="973"/>
        <v>0</v>
      </c>
      <c r="T3507" s="32">
        <f t="shared" si="974"/>
        <v>-3945.2985898402962</v>
      </c>
      <c r="U3507" s="4">
        <f t="shared" si="975"/>
        <v>0</v>
      </c>
    </row>
    <row r="3508" spans="1:21">
      <c r="A3508" s="11">
        <f t="shared" si="963"/>
        <v>3.9458619173002965</v>
      </c>
      <c r="B3508" s="4">
        <f t="shared" si="964"/>
        <v>0</v>
      </c>
      <c r="C3508" s="4">
        <f t="shared" si="965"/>
        <v>0</v>
      </c>
      <c r="D3508" s="4">
        <f t="shared" si="966"/>
        <v>0</v>
      </c>
      <c r="E3508" s="4">
        <f t="shared" si="967"/>
        <v>0</v>
      </c>
      <c r="F3508" s="4">
        <f t="shared" si="968"/>
        <v>0</v>
      </c>
      <c r="G3508" s="4">
        <f t="shared" si="969"/>
        <v>0</v>
      </c>
      <c r="H3508" s="4">
        <f t="shared" si="970"/>
        <v>0</v>
      </c>
      <c r="I3508" s="4">
        <f t="shared" si="971"/>
        <v>0</v>
      </c>
      <c r="J3508" s="4">
        <f t="shared" si="972"/>
        <v>0</v>
      </c>
      <c r="K3508" s="4">
        <f t="shared" si="973"/>
        <v>0</v>
      </c>
      <c r="T3508" s="32">
        <f t="shared" si="974"/>
        <v>-3946.4252447602967</v>
      </c>
      <c r="U3508" s="4">
        <f t="shared" si="975"/>
        <v>0</v>
      </c>
    </row>
    <row r="3509" spans="1:21">
      <c r="A3509" s="11">
        <f t="shared" si="963"/>
        <v>3.9469885722202966</v>
      </c>
      <c r="B3509" s="4">
        <f t="shared" si="964"/>
        <v>0</v>
      </c>
      <c r="C3509" s="4">
        <f t="shared" si="965"/>
        <v>0</v>
      </c>
      <c r="D3509" s="4">
        <f t="shared" si="966"/>
        <v>0</v>
      </c>
      <c r="E3509" s="4">
        <f t="shared" si="967"/>
        <v>0</v>
      </c>
      <c r="F3509" s="4">
        <f t="shared" si="968"/>
        <v>0</v>
      </c>
      <c r="G3509" s="4">
        <f t="shared" si="969"/>
        <v>0</v>
      </c>
      <c r="H3509" s="4">
        <f t="shared" si="970"/>
        <v>0</v>
      </c>
      <c r="I3509" s="4">
        <f t="shared" si="971"/>
        <v>0</v>
      </c>
      <c r="J3509" s="4">
        <f t="shared" si="972"/>
        <v>0</v>
      </c>
      <c r="K3509" s="4">
        <f t="shared" si="973"/>
        <v>0</v>
      </c>
      <c r="T3509" s="32">
        <f t="shared" si="974"/>
        <v>-3947.5518996802966</v>
      </c>
      <c r="U3509" s="4">
        <f t="shared" si="975"/>
        <v>0</v>
      </c>
    </row>
    <row r="3510" spans="1:21">
      <c r="A3510" s="11">
        <f t="shared" si="963"/>
        <v>3.9481152271402968</v>
      </c>
      <c r="B3510" s="4">
        <f t="shared" si="964"/>
        <v>0</v>
      </c>
      <c r="C3510" s="4">
        <f t="shared" si="965"/>
        <v>0</v>
      </c>
      <c r="D3510" s="4">
        <f t="shared" si="966"/>
        <v>0</v>
      </c>
      <c r="E3510" s="4">
        <f t="shared" si="967"/>
        <v>0</v>
      </c>
      <c r="F3510" s="4">
        <f t="shared" si="968"/>
        <v>0</v>
      </c>
      <c r="G3510" s="4">
        <f t="shared" si="969"/>
        <v>0</v>
      </c>
      <c r="H3510" s="4">
        <f t="shared" si="970"/>
        <v>0</v>
      </c>
      <c r="I3510" s="4">
        <f t="shared" si="971"/>
        <v>0</v>
      </c>
      <c r="J3510" s="4">
        <f t="shared" si="972"/>
        <v>0</v>
      </c>
      <c r="K3510" s="4">
        <f t="shared" si="973"/>
        <v>0</v>
      </c>
      <c r="T3510" s="32">
        <f t="shared" si="974"/>
        <v>-3948.678554600297</v>
      </c>
      <c r="U3510" s="4">
        <f t="shared" si="975"/>
        <v>0</v>
      </c>
    </row>
    <row r="3511" spans="1:21">
      <c r="A3511" s="11">
        <f t="shared" si="963"/>
        <v>3.949241882060297</v>
      </c>
      <c r="B3511" s="4">
        <f t="shared" si="964"/>
        <v>0</v>
      </c>
      <c r="C3511" s="4">
        <f t="shared" si="965"/>
        <v>0</v>
      </c>
      <c r="D3511" s="4">
        <f t="shared" si="966"/>
        <v>0</v>
      </c>
      <c r="E3511" s="4">
        <f t="shared" si="967"/>
        <v>0</v>
      </c>
      <c r="F3511" s="4">
        <f t="shared" si="968"/>
        <v>0</v>
      </c>
      <c r="G3511" s="4">
        <f t="shared" si="969"/>
        <v>0</v>
      </c>
      <c r="H3511" s="4">
        <f t="shared" si="970"/>
        <v>0</v>
      </c>
      <c r="I3511" s="4">
        <f t="shared" si="971"/>
        <v>0</v>
      </c>
      <c r="J3511" s="4">
        <f t="shared" si="972"/>
        <v>0</v>
      </c>
      <c r="K3511" s="4">
        <f t="shared" si="973"/>
        <v>0</v>
      </c>
      <c r="T3511" s="32">
        <f t="shared" si="974"/>
        <v>-3949.805209520297</v>
      </c>
      <c r="U3511" s="4">
        <f t="shared" si="975"/>
        <v>0</v>
      </c>
    </row>
    <row r="3512" spans="1:21">
      <c r="A3512" s="11">
        <f t="shared" si="963"/>
        <v>3.9503685369802972</v>
      </c>
      <c r="B3512" s="4">
        <f t="shared" si="964"/>
        <v>0</v>
      </c>
      <c r="C3512" s="4">
        <f t="shared" si="965"/>
        <v>0</v>
      </c>
      <c r="D3512" s="4">
        <f t="shared" si="966"/>
        <v>0</v>
      </c>
      <c r="E3512" s="4">
        <f t="shared" si="967"/>
        <v>0</v>
      </c>
      <c r="F3512" s="4">
        <f t="shared" si="968"/>
        <v>0</v>
      </c>
      <c r="G3512" s="4">
        <f t="shared" si="969"/>
        <v>0</v>
      </c>
      <c r="H3512" s="4">
        <f t="shared" si="970"/>
        <v>0</v>
      </c>
      <c r="I3512" s="4">
        <f t="shared" si="971"/>
        <v>0</v>
      </c>
      <c r="J3512" s="4">
        <f t="shared" si="972"/>
        <v>0</v>
      </c>
      <c r="K3512" s="4">
        <f t="shared" si="973"/>
        <v>0</v>
      </c>
      <c r="T3512" s="32">
        <f t="shared" si="974"/>
        <v>-3950.9318644402974</v>
      </c>
      <c r="U3512" s="4">
        <f t="shared" si="975"/>
        <v>0</v>
      </c>
    </row>
    <row r="3513" spans="1:21">
      <c r="A3513" s="11">
        <f t="shared" si="963"/>
        <v>3.9514951919002974</v>
      </c>
      <c r="B3513" s="4">
        <f t="shared" si="964"/>
        <v>0</v>
      </c>
      <c r="C3513" s="4">
        <f t="shared" si="965"/>
        <v>0</v>
      </c>
      <c r="D3513" s="4">
        <f t="shared" si="966"/>
        <v>0</v>
      </c>
      <c r="E3513" s="4">
        <f t="shared" si="967"/>
        <v>0</v>
      </c>
      <c r="F3513" s="4">
        <f t="shared" si="968"/>
        <v>0</v>
      </c>
      <c r="G3513" s="4">
        <f t="shared" si="969"/>
        <v>0</v>
      </c>
      <c r="H3513" s="4">
        <f t="shared" si="970"/>
        <v>0</v>
      </c>
      <c r="I3513" s="4">
        <f t="shared" si="971"/>
        <v>0</v>
      </c>
      <c r="J3513" s="4">
        <f t="shared" si="972"/>
        <v>0</v>
      </c>
      <c r="K3513" s="4">
        <f t="shared" si="973"/>
        <v>0</v>
      </c>
      <c r="T3513" s="32">
        <f t="shared" si="974"/>
        <v>-3952.0585193602974</v>
      </c>
      <c r="U3513" s="4">
        <f t="shared" si="975"/>
        <v>0</v>
      </c>
    </row>
    <row r="3514" spans="1:21">
      <c r="A3514" s="11">
        <f t="shared" si="963"/>
        <v>3.9526218468202976</v>
      </c>
      <c r="B3514" s="4">
        <f t="shared" si="964"/>
        <v>0</v>
      </c>
      <c r="C3514" s="4">
        <f t="shared" si="965"/>
        <v>0</v>
      </c>
      <c r="D3514" s="4">
        <f t="shared" si="966"/>
        <v>0</v>
      </c>
      <c r="E3514" s="4">
        <f t="shared" si="967"/>
        <v>0</v>
      </c>
      <c r="F3514" s="4">
        <f t="shared" si="968"/>
        <v>0</v>
      </c>
      <c r="G3514" s="4">
        <f t="shared" si="969"/>
        <v>0</v>
      </c>
      <c r="H3514" s="4">
        <f t="shared" si="970"/>
        <v>0</v>
      </c>
      <c r="I3514" s="4">
        <f t="shared" si="971"/>
        <v>0</v>
      </c>
      <c r="J3514" s="4">
        <f t="shared" si="972"/>
        <v>0</v>
      </c>
      <c r="K3514" s="4">
        <f t="shared" si="973"/>
        <v>0</v>
      </c>
      <c r="T3514" s="32">
        <f t="shared" si="974"/>
        <v>-3953.1851742802978</v>
      </c>
      <c r="U3514" s="4">
        <f t="shared" si="975"/>
        <v>0</v>
      </c>
    </row>
    <row r="3515" spans="1:21">
      <c r="A3515" s="11">
        <f t="shared" si="963"/>
        <v>3.9537485017402978</v>
      </c>
      <c r="B3515" s="4">
        <f t="shared" si="964"/>
        <v>0</v>
      </c>
      <c r="C3515" s="4">
        <f t="shared" si="965"/>
        <v>0</v>
      </c>
      <c r="D3515" s="4">
        <f t="shared" si="966"/>
        <v>0</v>
      </c>
      <c r="E3515" s="4">
        <f t="shared" si="967"/>
        <v>0</v>
      </c>
      <c r="F3515" s="4">
        <f t="shared" si="968"/>
        <v>0</v>
      </c>
      <c r="G3515" s="4">
        <f t="shared" si="969"/>
        <v>0</v>
      </c>
      <c r="H3515" s="4">
        <f t="shared" si="970"/>
        <v>0</v>
      </c>
      <c r="I3515" s="4">
        <f t="shared" si="971"/>
        <v>0</v>
      </c>
      <c r="J3515" s="4">
        <f t="shared" si="972"/>
        <v>0</v>
      </c>
      <c r="K3515" s="4">
        <f t="shared" si="973"/>
        <v>0</v>
      </c>
      <c r="T3515" s="32">
        <f t="shared" si="974"/>
        <v>-3954.3118292002978</v>
      </c>
      <c r="U3515" s="4">
        <f t="shared" si="975"/>
        <v>0</v>
      </c>
    </row>
    <row r="3516" spans="1:21">
      <c r="A3516" s="11">
        <f t="shared" si="963"/>
        <v>3.954875156660298</v>
      </c>
      <c r="B3516" s="4">
        <f t="shared" si="964"/>
        <v>0</v>
      </c>
      <c r="C3516" s="4">
        <f t="shared" si="965"/>
        <v>0</v>
      </c>
      <c r="D3516" s="4">
        <f t="shared" si="966"/>
        <v>0</v>
      </c>
      <c r="E3516" s="4">
        <f t="shared" si="967"/>
        <v>0</v>
      </c>
      <c r="F3516" s="4">
        <f t="shared" si="968"/>
        <v>0</v>
      </c>
      <c r="G3516" s="4">
        <f t="shared" si="969"/>
        <v>0</v>
      </c>
      <c r="H3516" s="4">
        <f t="shared" si="970"/>
        <v>0</v>
      </c>
      <c r="I3516" s="4">
        <f t="shared" si="971"/>
        <v>0</v>
      </c>
      <c r="J3516" s="4">
        <f t="shared" si="972"/>
        <v>0</v>
      </c>
      <c r="K3516" s="4">
        <f t="shared" si="973"/>
        <v>0</v>
      </c>
      <c r="T3516" s="32">
        <f t="shared" si="974"/>
        <v>-3955.4384841202982</v>
      </c>
      <c r="U3516" s="4">
        <f t="shared" si="975"/>
        <v>0</v>
      </c>
    </row>
    <row r="3517" spans="1:21">
      <c r="A3517" s="11">
        <f t="shared" si="963"/>
        <v>3.9560018115802982</v>
      </c>
      <c r="B3517" s="4">
        <f t="shared" si="964"/>
        <v>0</v>
      </c>
      <c r="C3517" s="4">
        <f t="shared" si="965"/>
        <v>0</v>
      </c>
      <c r="D3517" s="4">
        <f t="shared" si="966"/>
        <v>0</v>
      </c>
      <c r="E3517" s="4">
        <f t="shared" si="967"/>
        <v>0</v>
      </c>
      <c r="F3517" s="4">
        <f t="shared" si="968"/>
        <v>0</v>
      </c>
      <c r="G3517" s="4">
        <f t="shared" si="969"/>
        <v>0</v>
      </c>
      <c r="H3517" s="4">
        <f t="shared" si="970"/>
        <v>0</v>
      </c>
      <c r="I3517" s="4">
        <f t="shared" si="971"/>
        <v>0</v>
      </c>
      <c r="J3517" s="4">
        <f t="shared" si="972"/>
        <v>0</v>
      </c>
      <c r="K3517" s="4">
        <f t="shared" si="973"/>
        <v>0</v>
      </c>
      <c r="T3517" s="32">
        <f t="shared" si="974"/>
        <v>-3956.5651390402982</v>
      </c>
      <c r="U3517" s="4">
        <f t="shared" si="975"/>
        <v>0</v>
      </c>
    </row>
    <row r="3518" spans="1:21">
      <c r="A3518" s="11">
        <f t="shared" ref="A3518:A3581" si="976">A3517+ 0.00112665492</f>
        <v>3.9571284665002984</v>
      </c>
      <c r="B3518" s="4">
        <f t="shared" si="964"/>
        <v>0</v>
      </c>
      <c r="C3518" s="4">
        <f t="shared" si="965"/>
        <v>0</v>
      </c>
      <c r="D3518" s="4">
        <f t="shared" si="966"/>
        <v>0</v>
      </c>
      <c r="E3518" s="4">
        <f t="shared" si="967"/>
        <v>0</v>
      </c>
      <c r="F3518" s="4">
        <f t="shared" si="968"/>
        <v>0</v>
      </c>
      <c r="G3518" s="4">
        <f t="shared" si="969"/>
        <v>0</v>
      </c>
      <c r="H3518" s="4">
        <f t="shared" si="970"/>
        <v>0</v>
      </c>
      <c r="I3518" s="4">
        <f t="shared" si="971"/>
        <v>0</v>
      </c>
      <c r="J3518" s="4">
        <f t="shared" si="972"/>
        <v>0</v>
      </c>
      <c r="K3518" s="4">
        <f t="shared" si="973"/>
        <v>0</v>
      </c>
      <c r="T3518" s="32">
        <f t="shared" si="974"/>
        <v>-3957.6917939602986</v>
      </c>
      <c r="U3518" s="4">
        <f t="shared" si="975"/>
        <v>0</v>
      </c>
    </row>
    <row r="3519" spans="1:21">
      <c r="A3519" s="11">
        <f t="shared" si="976"/>
        <v>3.9582551214202986</v>
      </c>
      <c r="B3519" s="4">
        <f t="shared" si="964"/>
        <v>0</v>
      </c>
      <c r="C3519" s="4">
        <f t="shared" si="965"/>
        <v>0</v>
      </c>
      <c r="D3519" s="4">
        <f t="shared" si="966"/>
        <v>0</v>
      </c>
      <c r="E3519" s="4">
        <f t="shared" si="967"/>
        <v>0</v>
      </c>
      <c r="F3519" s="4">
        <f t="shared" si="968"/>
        <v>0</v>
      </c>
      <c r="G3519" s="4">
        <f t="shared" si="969"/>
        <v>0</v>
      </c>
      <c r="H3519" s="4">
        <f t="shared" si="970"/>
        <v>0</v>
      </c>
      <c r="I3519" s="4">
        <f t="shared" si="971"/>
        <v>0</v>
      </c>
      <c r="J3519" s="4">
        <f t="shared" si="972"/>
        <v>0</v>
      </c>
      <c r="K3519" s="4">
        <f t="shared" si="973"/>
        <v>0</v>
      </c>
      <c r="T3519" s="32">
        <f t="shared" si="974"/>
        <v>-3958.8184488802985</v>
      </c>
      <c r="U3519" s="4">
        <f t="shared" si="975"/>
        <v>0</v>
      </c>
    </row>
    <row r="3520" spans="1:21">
      <c r="A3520" s="11">
        <f t="shared" si="976"/>
        <v>3.9593817763402988</v>
      </c>
      <c r="B3520" s="4">
        <f t="shared" si="964"/>
        <v>0</v>
      </c>
      <c r="C3520" s="4">
        <f t="shared" si="965"/>
        <v>0</v>
      </c>
      <c r="D3520" s="4">
        <f t="shared" si="966"/>
        <v>0</v>
      </c>
      <c r="E3520" s="4">
        <f t="shared" si="967"/>
        <v>0</v>
      </c>
      <c r="F3520" s="4">
        <f t="shared" si="968"/>
        <v>0</v>
      </c>
      <c r="G3520" s="4">
        <f t="shared" si="969"/>
        <v>0</v>
      </c>
      <c r="H3520" s="4">
        <f t="shared" si="970"/>
        <v>0</v>
      </c>
      <c r="I3520" s="4">
        <f t="shared" si="971"/>
        <v>0</v>
      </c>
      <c r="J3520" s="4">
        <f t="shared" si="972"/>
        <v>0</v>
      </c>
      <c r="K3520" s="4">
        <f t="shared" si="973"/>
        <v>0</v>
      </c>
      <c r="T3520" s="32">
        <f t="shared" si="974"/>
        <v>-3959.945103800299</v>
      </c>
      <c r="U3520" s="4">
        <f t="shared" si="975"/>
        <v>0</v>
      </c>
    </row>
    <row r="3521" spans="1:21">
      <c r="A3521" s="11">
        <f t="shared" si="976"/>
        <v>3.9605084312602989</v>
      </c>
      <c r="B3521" s="4">
        <f t="shared" si="964"/>
        <v>0</v>
      </c>
      <c r="C3521" s="4">
        <f t="shared" si="965"/>
        <v>0</v>
      </c>
      <c r="D3521" s="4">
        <f t="shared" si="966"/>
        <v>0</v>
      </c>
      <c r="E3521" s="4">
        <f t="shared" si="967"/>
        <v>0</v>
      </c>
      <c r="F3521" s="4">
        <f t="shared" si="968"/>
        <v>0</v>
      </c>
      <c r="G3521" s="4">
        <f t="shared" si="969"/>
        <v>0</v>
      </c>
      <c r="H3521" s="4">
        <f t="shared" si="970"/>
        <v>0</v>
      </c>
      <c r="I3521" s="4">
        <f t="shared" si="971"/>
        <v>0</v>
      </c>
      <c r="J3521" s="4">
        <f t="shared" si="972"/>
        <v>0</v>
      </c>
      <c r="K3521" s="4">
        <f t="shared" si="973"/>
        <v>0</v>
      </c>
      <c r="T3521" s="32">
        <f t="shared" si="974"/>
        <v>-3961.0717587202989</v>
      </c>
      <c r="U3521" s="4">
        <f t="shared" si="975"/>
        <v>0</v>
      </c>
    </row>
    <row r="3522" spans="1:21">
      <c r="A3522" s="11">
        <f t="shared" si="976"/>
        <v>3.9616350861802991</v>
      </c>
      <c r="B3522" s="4">
        <f t="shared" si="964"/>
        <v>0</v>
      </c>
      <c r="C3522" s="4">
        <f t="shared" si="965"/>
        <v>0</v>
      </c>
      <c r="D3522" s="4">
        <f t="shared" si="966"/>
        <v>0</v>
      </c>
      <c r="E3522" s="4">
        <f t="shared" si="967"/>
        <v>0</v>
      </c>
      <c r="F3522" s="4">
        <f t="shared" si="968"/>
        <v>0</v>
      </c>
      <c r="G3522" s="4">
        <f t="shared" si="969"/>
        <v>0</v>
      </c>
      <c r="H3522" s="4">
        <f t="shared" si="970"/>
        <v>0</v>
      </c>
      <c r="I3522" s="4">
        <f t="shared" si="971"/>
        <v>0</v>
      </c>
      <c r="J3522" s="4">
        <f t="shared" si="972"/>
        <v>0</v>
      </c>
      <c r="K3522" s="4">
        <f t="shared" si="973"/>
        <v>0</v>
      </c>
      <c r="T3522" s="32">
        <f t="shared" si="974"/>
        <v>-3962.1984136402993</v>
      </c>
      <c r="U3522" s="4">
        <f t="shared" si="975"/>
        <v>0</v>
      </c>
    </row>
    <row r="3523" spans="1:21">
      <c r="A3523" s="11">
        <f t="shared" si="976"/>
        <v>3.9627617411002993</v>
      </c>
      <c r="B3523" s="4">
        <f t="shared" si="964"/>
        <v>0</v>
      </c>
      <c r="C3523" s="4">
        <f t="shared" si="965"/>
        <v>0</v>
      </c>
      <c r="D3523" s="4">
        <f t="shared" si="966"/>
        <v>0</v>
      </c>
      <c r="E3523" s="4">
        <f t="shared" si="967"/>
        <v>0</v>
      </c>
      <c r="F3523" s="4">
        <f t="shared" si="968"/>
        <v>0</v>
      </c>
      <c r="G3523" s="4">
        <f t="shared" si="969"/>
        <v>0</v>
      </c>
      <c r="H3523" s="4">
        <f t="shared" si="970"/>
        <v>0</v>
      </c>
      <c r="I3523" s="4">
        <f t="shared" si="971"/>
        <v>0</v>
      </c>
      <c r="J3523" s="4">
        <f t="shared" si="972"/>
        <v>0</v>
      </c>
      <c r="K3523" s="4">
        <f t="shared" si="973"/>
        <v>0</v>
      </c>
      <c r="T3523" s="32">
        <f t="shared" si="974"/>
        <v>-3963.3250685602993</v>
      </c>
      <c r="U3523" s="4">
        <f t="shared" si="975"/>
        <v>0</v>
      </c>
    </row>
    <row r="3524" spans="1:21">
      <c r="A3524" s="11">
        <f t="shared" si="976"/>
        <v>3.9638883960202995</v>
      </c>
      <c r="B3524" s="4">
        <f t="shared" si="964"/>
        <v>0</v>
      </c>
      <c r="C3524" s="4">
        <f t="shared" si="965"/>
        <v>0</v>
      </c>
      <c r="D3524" s="4">
        <f t="shared" si="966"/>
        <v>0</v>
      </c>
      <c r="E3524" s="4">
        <f t="shared" si="967"/>
        <v>0</v>
      </c>
      <c r="F3524" s="4">
        <f t="shared" si="968"/>
        <v>0</v>
      </c>
      <c r="G3524" s="4">
        <f t="shared" si="969"/>
        <v>0</v>
      </c>
      <c r="H3524" s="4">
        <f t="shared" si="970"/>
        <v>0</v>
      </c>
      <c r="I3524" s="4">
        <f t="shared" si="971"/>
        <v>0</v>
      </c>
      <c r="J3524" s="4">
        <f t="shared" si="972"/>
        <v>0</v>
      </c>
      <c r="K3524" s="4">
        <f t="shared" si="973"/>
        <v>0</v>
      </c>
      <c r="T3524" s="32">
        <f t="shared" si="974"/>
        <v>-3964.4517234802997</v>
      </c>
      <c r="U3524" s="4">
        <f t="shared" si="975"/>
        <v>0</v>
      </c>
    </row>
    <row r="3525" spans="1:21">
      <c r="A3525" s="11">
        <f t="shared" si="976"/>
        <v>3.9650150509402997</v>
      </c>
      <c r="B3525" s="4">
        <f t="shared" ref="B3525:B3588" si="977">COUNTIFS(Col_1,"&gt;="&amp;A3525,Col_1,"&lt;"&amp;A3526)</f>
        <v>0</v>
      </c>
      <c r="C3525" s="4">
        <f t="shared" ref="C3525:C3588" si="978">COUNTIFS(Col_2,"&gt;="&amp;A3525,Col_2,"&lt;"&amp;A3526)</f>
        <v>0</v>
      </c>
      <c r="D3525" s="4">
        <f t="shared" ref="D3525:D3588" si="979">COUNTIFS(Col_3,"&gt;="&amp;A3525,Col_3,"&lt;"&amp;A3526)</f>
        <v>0</v>
      </c>
      <c r="E3525" s="4">
        <f t="shared" ref="E3525:E3588" si="980">COUNTIFS(Col_4,"&gt;="&amp;A3525,Col_4,"&lt;"&amp;A3526)</f>
        <v>0</v>
      </c>
      <c r="F3525" s="4">
        <f t="shared" ref="F3525:F3588" si="981">COUNTIFS(Col_5,"&gt;="&amp;A3525,Col_5,"&lt;"&amp;A3526)</f>
        <v>0</v>
      </c>
      <c r="G3525" s="4">
        <f t="shared" ref="G3525:G3588" si="982">COUNTIFS(Col_6,"&gt;="&amp;A3525,Col_6,"&lt;"&amp;A3526)</f>
        <v>0</v>
      </c>
      <c r="H3525" s="4">
        <f t="shared" ref="H3525:H3588" si="983">COUNTIFS(Col_7,"&gt;="&amp;A3525,Col_7,"&lt;"&amp;A3526)</f>
        <v>0</v>
      </c>
      <c r="I3525" s="4">
        <f t="shared" ref="I3525:I3588" si="984">COUNTIFS(Col_8,"&gt;="&amp;A3525,Col_8,"&lt;"&amp;A3526)</f>
        <v>0</v>
      </c>
      <c r="J3525" s="4">
        <f t="shared" ref="J3525:J3588" si="985">COUNTIFS(Col_9,"&gt;="&amp;A3525,Col_9,"&lt;"&amp;A3526)</f>
        <v>0</v>
      </c>
      <c r="K3525" s="4">
        <f t="shared" ref="K3525:K3588" si="986">COUNTIFS(Col_10,"&gt;="&amp;A3525,Col_10,"&lt;"&amp;A3526)</f>
        <v>0</v>
      </c>
      <c r="T3525" s="32">
        <f t="shared" si="974"/>
        <v>-3965.5783784002997</v>
      </c>
      <c r="U3525" s="4">
        <f t="shared" si="975"/>
        <v>0</v>
      </c>
    </row>
    <row r="3526" spans="1:21">
      <c r="A3526" s="11">
        <f t="shared" si="976"/>
        <v>3.9661417058602999</v>
      </c>
      <c r="B3526" s="4">
        <f t="shared" si="977"/>
        <v>0</v>
      </c>
      <c r="C3526" s="4">
        <f t="shared" si="978"/>
        <v>0</v>
      </c>
      <c r="D3526" s="4">
        <f t="shared" si="979"/>
        <v>0</v>
      </c>
      <c r="E3526" s="4">
        <f t="shared" si="980"/>
        <v>0</v>
      </c>
      <c r="F3526" s="4">
        <f t="shared" si="981"/>
        <v>0</v>
      </c>
      <c r="G3526" s="4">
        <f t="shared" si="982"/>
        <v>0</v>
      </c>
      <c r="H3526" s="4">
        <f t="shared" si="983"/>
        <v>0</v>
      </c>
      <c r="I3526" s="4">
        <f t="shared" si="984"/>
        <v>0</v>
      </c>
      <c r="J3526" s="4">
        <f t="shared" si="985"/>
        <v>0</v>
      </c>
      <c r="K3526" s="4">
        <f t="shared" si="986"/>
        <v>0</v>
      </c>
      <c r="T3526" s="32">
        <f t="shared" ref="T3526:T3589" si="987">-AVERAGE(A3526:A3527)*1000</f>
        <v>-3966.7050333203001</v>
      </c>
      <c r="U3526" s="4">
        <f t="shared" si="975"/>
        <v>0</v>
      </c>
    </row>
    <row r="3527" spans="1:21">
      <c r="A3527" s="11">
        <f t="shared" si="976"/>
        <v>3.9672683607803001</v>
      </c>
      <c r="B3527" s="4">
        <f t="shared" si="977"/>
        <v>0</v>
      </c>
      <c r="C3527" s="4">
        <f t="shared" si="978"/>
        <v>0</v>
      </c>
      <c r="D3527" s="4">
        <f t="shared" si="979"/>
        <v>0</v>
      </c>
      <c r="E3527" s="4">
        <f t="shared" si="980"/>
        <v>0</v>
      </c>
      <c r="F3527" s="4">
        <f t="shared" si="981"/>
        <v>0</v>
      </c>
      <c r="G3527" s="4">
        <f t="shared" si="982"/>
        <v>0</v>
      </c>
      <c r="H3527" s="4">
        <f t="shared" si="983"/>
        <v>0</v>
      </c>
      <c r="I3527" s="4">
        <f t="shared" si="984"/>
        <v>0</v>
      </c>
      <c r="J3527" s="4">
        <f t="shared" si="985"/>
        <v>0</v>
      </c>
      <c r="K3527" s="4">
        <f t="shared" si="986"/>
        <v>0</v>
      </c>
      <c r="T3527" s="32">
        <f t="shared" si="987"/>
        <v>-3967.8316882403001</v>
      </c>
      <c r="U3527" s="4">
        <f t="shared" si="975"/>
        <v>0</v>
      </c>
    </row>
    <row r="3528" spans="1:21">
      <c r="A3528" s="11">
        <f t="shared" si="976"/>
        <v>3.9683950157003003</v>
      </c>
      <c r="B3528" s="4">
        <f t="shared" si="977"/>
        <v>0</v>
      </c>
      <c r="C3528" s="4">
        <f t="shared" si="978"/>
        <v>0</v>
      </c>
      <c r="D3528" s="4">
        <f t="shared" si="979"/>
        <v>0</v>
      </c>
      <c r="E3528" s="4">
        <f t="shared" si="980"/>
        <v>0</v>
      </c>
      <c r="F3528" s="4">
        <f t="shared" si="981"/>
        <v>0</v>
      </c>
      <c r="G3528" s="4">
        <f t="shared" si="982"/>
        <v>0</v>
      </c>
      <c r="H3528" s="4">
        <f t="shared" si="983"/>
        <v>0</v>
      </c>
      <c r="I3528" s="4">
        <f t="shared" si="984"/>
        <v>0</v>
      </c>
      <c r="J3528" s="4">
        <f t="shared" si="985"/>
        <v>0</v>
      </c>
      <c r="K3528" s="4">
        <f t="shared" si="986"/>
        <v>0</v>
      </c>
      <c r="T3528" s="32">
        <f t="shared" si="987"/>
        <v>-3968.9583431603005</v>
      </c>
      <c r="U3528" s="4">
        <f t="shared" si="975"/>
        <v>0</v>
      </c>
    </row>
    <row r="3529" spans="1:21">
      <c r="A3529" s="11">
        <f t="shared" si="976"/>
        <v>3.9695216706203005</v>
      </c>
      <c r="B3529" s="4">
        <f t="shared" si="977"/>
        <v>0</v>
      </c>
      <c r="C3529" s="4">
        <f t="shared" si="978"/>
        <v>0</v>
      </c>
      <c r="D3529" s="4">
        <f t="shared" si="979"/>
        <v>0</v>
      </c>
      <c r="E3529" s="4">
        <f t="shared" si="980"/>
        <v>0</v>
      </c>
      <c r="F3529" s="4">
        <f t="shared" si="981"/>
        <v>0</v>
      </c>
      <c r="G3529" s="4">
        <f t="shared" si="982"/>
        <v>0</v>
      </c>
      <c r="H3529" s="4">
        <f t="shared" si="983"/>
        <v>0</v>
      </c>
      <c r="I3529" s="4">
        <f t="shared" si="984"/>
        <v>0</v>
      </c>
      <c r="J3529" s="4">
        <f t="shared" si="985"/>
        <v>0</v>
      </c>
      <c r="K3529" s="4">
        <f t="shared" si="986"/>
        <v>0</v>
      </c>
      <c r="T3529" s="32">
        <f t="shared" si="987"/>
        <v>-3970.0849980803005</v>
      </c>
      <c r="U3529" s="4">
        <f t="shared" si="975"/>
        <v>0</v>
      </c>
    </row>
    <row r="3530" spans="1:21">
      <c r="A3530" s="11">
        <f t="shared" si="976"/>
        <v>3.9706483255403007</v>
      </c>
      <c r="B3530" s="4">
        <f t="shared" si="977"/>
        <v>0</v>
      </c>
      <c r="C3530" s="4">
        <f t="shared" si="978"/>
        <v>0</v>
      </c>
      <c r="D3530" s="4">
        <f t="shared" si="979"/>
        <v>0</v>
      </c>
      <c r="E3530" s="4">
        <f t="shared" si="980"/>
        <v>0</v>
      </c>
      <c r="F3530" s="4">
        <f t="shared" si="981"/>
        <v>0</v>
      </c>
      <c r="G3530" s="4">
        <f t="shared" si="982"/>
        <v>0</v>
      </c>
      <c r="H3530" s="4">
        <f t="shared" si="983"/>
        <v>0</v>
      </c>
      <c r="I3530" s="4">
        <f t="shared" si="984"/>
        <v>0</v>
      </c>
      <c r="J3530" s="4">
        <f t="shared" si="985"/>
        <v>0</v>
      </c>
      <c r="K3530" s="4">
        <f t="shared" si="986"/>
        <v>0</v>
      </c>
      <c r="T3530" s="32">
        <f t="shared" si="987"/>
        <v>-3971.2116530003009</v>
      </c>
      <c r="U3530" s="4">
        <f t="shared" si="975"/>
        <v>0</v>
      </c>
    </row>
    <row r="3531" spans="1:21">
      <c r="A3531" s="11">
        <f t="shared" si="976"/>
        <v>3.9717749804603009</v>
      </c>
      <c r="B3531" s="4">
        <f t="shared" si="977"/>
        <v>0</v>
      </c>
      <c r="C3531" s="4">
        <f t="shared" si="978"/>
        <v>0</v>
      </c>
      <c r="D3531" s="4">
        <f t="shared" si="979"/>
        <v>0</v>
      </c>
      <c r="E3531" s="4">
        <f t="shared" si="980"/>
        <v>0</v>
      </c>
      <c r="F3531" s="4">
        <f t="shared" si="981"/>
        <v>0</v>
      </c>
      <c r="G3531" s="4">
        <f t="shared" si="982"/>
        <v>0</v>
      </c>
      <c r="H3531" s="4">
        <f t="shared" si="983"/>
        <v>0</v>
      </c>
      <c r="I3531" s="4">
        <f t="shared" si="984"/>
        <v>0</v>
      </c>
      <c r="J3531" s="4">
        <f t="shared" si="985"/>
        <v>0</v>
      </c>
      <c r="K3531" s="4">
        <f t="shared" si="986"/>
        <v>0</v>
      </c>
      <c r="T3531" s="32">
        <f t="shared" si="987"/>
        <v>-3972.3383079203008</v>
      </c>
      <c r="U3531" s="4">
        <f t="shared" si="975"/>
        <v>0</v>
      </c>
    </row>
    <row r="3532" spans="1:21">
      <c r="A3532" s="11">
        <f t="shared" si="976"/>
        <v>3.9729016353803011</v>
      </c>
      <c r="B3532" s="4">
        <f t="shared" si="977"/>
        <v>0</v>
      </c>
      <c r="C3532" s="4">
        <f t="shared" si="978"/>
        <v>0</v>
      </c>
      <c r="D3532" s="4">
        <f t="shared" si="979"/>
        <v>0</v>
      </c>
      <c r="E3532" s="4">
        <f t="shared" si="980"/>
        <v>0</v>
      </c>
      <c r="F3532" s="4">
        <f t="shared" si="981"/>
        <v>0</v>
      </c>
      <c r="G3532" s="4">
        <f t="shared" si="982"/>
        <v>0</v>
      </c>
      <c r="H3532" s="4">
        <f t="shared" si="983"/>
        <v>0</v>
      </c>
      <c r="I3532" s="4">
        <f t="shared" si="984"/>
        <v>0</v>
      </c>
      <c r="J3532" s="4">
        <f t="shared" si="985"/>
        <v>0</v>
      </c>
      <c r="K3532" s="4">
        <f t="shared" si="986"/>
        <v>0</v>
      </c>
      <c r="T3532" s="32">
        <f t="shared" si="987"/>
        <v>-3973.4649628403013</v>
      </c>
      <c r="U3532" s="4">
        <f t="shared" si="975"/>
        <v>0</v>
      </c>
    </row>
    <row r="3533" spans="1:21">
      <c r="A3533" s="11">
        <f t="shared" si="976"/>
        <v>3.9740282903003012</v>
      </c>
      <c r="B3533" s="4">
        <f t="shared" si="977"/>
        <v>0</v>
      </c>
      <c r="C3533" s="4">
        <f t="shared" si="978"/>
        <v>0</v>
      </c>
      <c r="D3533" s="4">
        <f t="shared" si="979"/>
        <v>0</v>
      </c>
      <c r="E3533" s="4">
        <f t="shared" si="980"/>
        <v>0</v>
      </c>
      <c r="F3533" s="4">
        <f t="shared" si="981"/>
        <v>0</v>
      </c>
      <c r="G3533" s="4">
        <f t="shared" si="982"/>
        <v>0</v>
      </c>
      <c r="H3533" s="4">
        <f t="shared" si="983"/>
        <v>0</v>
      </c>
      <c r="I3533" s="4">
        <f t="shared" si="984"/>
        <v>0</v>
      </c>
      <c r="J3533" s="4">
        <f t="shared" si="985"/>
        <v>0</v>
      </c>
      <c r="K3533" s="4">
        <f t="shared" si="986"/>
        <v>0</v>
      </c>
      <c r="T3533" s="32">
        <f t="shared" si="987"/>
        <v>-3974.5916177603012</v>
      </c>
      <c r="U3533" s="4">
        <f t="shared" si="975"/>
        <v>0</v>
      </c>
    </row>
    <row r="3534" spans="1:21">
      <c r="A3534" s="11">
        <f t="shared" si="976"/>
        <v>3.9751549452203014</v>
      </c>
      <c r="B3534" s="4">
        <f t="shared" si="977"/>
        <v>0</v>
      </c>
      <c r="C3534" s="4">
        <f t="shared" si="978"/>
        <v>0</v>
      </c>
      <c r="D3534" s="4">
        <f t="shared" si="979"/>
        <v>0</v>
      </c>
      <c r="E3534" s="4">
        <f t="shared" si="980"/>
        <v>0</v>
      </c>
      <c r="F3534" s="4">
        <f t="shared" si="981"/>
        <v>0</v>
      </c>
      <c r="G3534" s="4">
        <f t="shared" si="982"/>
        <v>0</v>
      </c>
      <c r="H3534" s="4">
        <f t="shared" si="983"/>
        <v>0</v>
      </c>
      <c r="I3534" s="4">
        <f t="shared" si="984"/>
        <v>0</v>
      </c>
      <c r="J3534" s="4">
        <f t="shared" si="985"/>
        <v>0</v>
      </c>
      <c r="K3534" s="4">
        <f t="shared" si="986"/>
        <v>0</v>
      </c>
      <c r="T3534" s="32">
        <f t="shared" si="987"/>
        <v>-3975.7182726803017</v>
      </c>
      <c r="U3534" s="4">
        <f t="shared" si="975"/>
        <v>0</v>
      </c>
    </row>
    <row r="3535" spans="1:21">
      <c r="A3535" s="11">
        <f t="shared" si="976"/>
        <v>3.9762816001403016</v>
      </c>
      <c r="B3535" s="4">
        <f t="shared" si="977"/>
        <v>0</v>
      </c>
      <c r="C3535" s="4">
        <f t="shared" si="978"/>
        <v>0</v>
      </c>
      <c r="D3535" s="4">
        <f t="shared" si="979"/>
        <v>0</v>
      </c>
      <c r="E3535" s="4">
        <f t="shared" si="980"/>
        <v>0</v>
      </c>
      <c r="F3535" s="4">
        <f t="shared" si="981"/>
        <v>0</v>
      </c>
      <c r="G3535" s="4">
        <f t="shared" si="982"/>
        <v>0</v>
      </c>
      <c r="H3535" s="4">
        <f t="shared" si="983"/>
        <v>0</v>
      </c>
      <c r="I3535" s="4">
        <f t="shared" si="984"/>
        <v>0</v>
      </c>
      <c r="J3535" s="4">
        <f t="shared" si="985"/>
        <v>0</v>
      </c>
      <c r="K3535" s="4">
        <f t="shared" si="986"/>
        <v>0</v>
      </c>
      <c r="T3535" s="32">
        <f t="shared" si="987"/>
        <v>-3976.8449276003016</v>
      </c>
      <c r="U3535" s="4">
        <f t="shared" si="975"/>
        <v>0</v>
      </c>
    </row>
    <row r="3536" spans="1:21">
      <c r="A3536" s="11">
        <f t="shared" si="976"/>
        <v>3.9774082550603018</v>
      </c>
      <c r="B3536" s="4">
        <f t="shared" si="977"/>
        <v>0</v>
      </c>
      <c r="C3536" s="4">
        <f t="shared" si="978"/>
        <v>0</v>
      </c>
      <c r="D3536" s="4">
        <f t="shared" si="979"/>
        <v>0</v>
      </c>
      <c r="E3536" s="4">
        <f t="shared" si="980"/>
        <v>0</v>
      </c>
      <c r="F3536" s="4">
        <f t="shared" si="981"/>
        <v>0</v>
      </c>
      <c r="G3536" s="4">
        <f t="shared" si="982"/>
        <v>0</v>
      </c>
      <c r="H3536" s="4">
        <f t="shared" si="983"/>
        <v>0</v>
      </c>
      <c r="I3536" s="4">
        <f t="shared" si="984"/>
        <v>0</v>
      </c>
      <c r="J3536" s="4">
        <f t="shared" si="985"/>
        <v>0</v>
      </c>
      <c r="K3536" s="4">
        <f t="shared" si="986"/>
        <v>0</v>
      </c>
      <c r="T3536" s="32">
        <f t="shared" si="987"/>
        <v>-3977.971582520302</v>
      </c>
      <c r="U3536" s="4">
        <f t="shared" si="975"/>
        <v>0</v>
      </c>
    </row>
    <row r="3537" spans="1:21">
      <c r="A3537" s="11">
        <f t="shared" si="976"/>
        <v>3.978534909980302</v>
      </c>
      <c r="B3537" s="4">
        <f t="shared" si="977"/>
        <v>0</v>
      </c>
      <c r="C3537" s="4">
        <f t="shared" si="978"/>
        <v>0</v>
      </c>
      <c r="D3537" s="4">
        <f t="shared" si="979"/>
        <v>0</v>
      </c>
      <c r="E3537" s="4">
        <f t="shared" si="980"/>
        <v>0</v>
      </c>
      <c r="F3537" s="4">
        <f t="shared" si="981"/>
        <v>0</v>
      </c>
      <c r="G3537" s="4">
        <f t="shared" si="982"/>
        <v>0</v>
      </c>
      <c r="H3537" s="4">
        <f t="shared" si="983"/>
        <v>0</v>
      </c>
      <c r="I3537" s="4">
        <f t="shared" si="984"/>
        <v>0</v>
      </c>
      <c r="J3537" s="4">
        <f t="shared" si="985"/>
        <v>0</v>
      </c>
      <c r="K3537" s="4">
        <f t="shared" si="986"/>
        <v>0</v>
      </c>
      <c r="T3537" s="32">
        <f t="shared" si="987"/>
        <v>-3979.098237440302</v>
      </c>
      <c r="U3537" s="4">
        <f t="shared" si="975"/>
        <v>0</v>
      </c>
    </row>
    <row r="3538" spans="1:21">
      <c r="A3538" s="11">
        <f t="shared" si="976"/>
        <v>3.9796615649003022</v>
      </c>
      <c r="B3538" s="4">
        <f t="shared" si="977"/>
        <v>0</v>
      </c>
      <c r="C3538" s="4">
        <f t="shared" si="978"/>
        <v>0</v>
      </c>
      <c r="D3538" s="4">
        <f t="shared" si="979"/>
        <v>0</v>
      </c>
      <c r="E3538" s="4">
        <f t="shared" si="980"/>
        <v>0</v>
      </c>
      <c r="F3538" s="4">
        <f t="shared" si="981"/>
        <v>0</v>
      </c>
      <c r="G3538" s="4">
        <f t="shared" si="982"/>
        <v>0</v>
      </c>
      <c r="H3538" s="4">
        <f t="shared" si="983"/>
        <v>0</v>
      </c>
      <c r="I3538" s="4">
        <f t="shared" si="984"/>
        <v>0</v>
      </c>
      <c r="J3538" s="4">
        <f t="shared" si="985"/>
        <v>0</v>
      </c>
      <c r="K3538" s="4">
        <f t="shared" si="986"/>
        <v>0</v>
      </c>
      <c r="T3538" s="32">
        <f t="shared" si="987"/>
        <v>-3980.2248923603024</v>
      </c>
      <c r="U3538" s="4">
        <f t="shared" si="975"/>
        <v>0</v>
      </c>
    </row>
    <row r="3539" spans="1:21">
      <c r="A3539" s="11">
        <f t="shared" si="976"/>
        <v>3.9807882198203024</v>
      </c>
      <c r="B3539" s="4">
        <f t="shared" si="977"/>
        <v>0</v>
      </c>
      <c r="C3539" s="4">
        <f t="shared" si="978"/>
        <v>0</v>
      </c>
      <c r="D3539" s="4">
        <f t="shared" si="979"/>
        <v>0</v>
      </c>
      <c r="E3539" s="4">
        <f t="shared" si="980"/>
        <v>0</v>
      </c>
      <c r="F3539" s="4">
        <f t="shared" si="981"/>
        <v>0</v>
      </c>
      <c r="G3539" s="4">
        <f t="shared" si="982"/>
        <v>0</v>
      </c>
      <c r="H3539" s="4">
        <f t="shared" si="983"/>
        <v>0</v>
      </c>
      <c r="I3539" s="4">
        <f t="shared" si="984"/>
        <v>0</v>
      </c>
      <c r="J3539" s="4">
        <f t="shared" si="985"/>
        <v>0</v>
      </c>
      <c r="K3539" s="4">
        <f t="shared" si="986"/>
        <v>0</v>
      </c>
      <c r="T3539" s="32">
        <f t="shared" si="987"/>
        <v>-3981.3515472803024</v>
      </c>
      <c r="U3539" s="4">
        <f t="shared" si="975"/>
        <v>0</v>
      </c>
    </row>
    <row r="3540" spans="1:21">
      <c r="A3540" s="11">
        <f t="shared" si="976"/>
        <v>3.9819148747403026</v>
      </c>
      <c r="B3540" s="4">
        <f t="shared" si="977"/>
        <v>0</v>
      </c>
      <c r="C3540" s="4">
        <f t="shared" si="978"/>
        <v>0</v>
      </c>
      <c r="D3540" s="4">
        <f t="shared" si="979"/>
        <v>0</v>
      </c>
      <c r="E3540" s="4">
        <f t="shared" si="980"/>
        <v>0</v>
      </c>
      <c r="F3540" s="4">
        <f t="shared" si="981"/>
        <v>0</v>
      </c>
      <c r="G3540" s="4">
        <f t="shared" si="982"/>
        <v>0</v>
      </c>
      <c r="H3540" s="4">
        <f t="shared" si="983"/>
        <v>0</v>
      </c>
      <c r="I3540" s="4">
        <f t="shared" si="984"/>
        <v>0</v>
      </c>
      <c r="J3540" s="4">
        <f t="shared" si="985"/>
        <v>0</v>
      </c>
      <c r="K3540" s="4">
        <f t="shared" si="986"/>
        <v>0</v>
      </c>
      <c r="T3540" s="32">
        <f t="shared" si="987"/>
        <v>-3982.4782022003028</v>
      </c>
      <c r="U3540" s="4">
        <f t="shared" si="975"/>
        <v>0</v>
      </c>
    </row>
    <row r="3541" spans="1:21">
      <c r="A3541" s="11">
        <f t="shared" si="976"/>
        <v>3.9830415296603028</v>
      </c>
      <c r="B3541" s="4">
        <f t="shared" si="977"/>
        <v>0</v>
      </c>
      <c r="C3541" s="4">
        <f t="shared" si="978"/>
        <v>0</v>
      </c>
      <c r="D3541" s="4">
        <f t="shared" si="979"/>
        <v>0</v>
      </c>
      <c r="E3541" s="4">
        <f t="shared" si="980"/>
        <v>0</v>
      </c>
      <c r="F3541" s="4">
        <f t="shared" si="981"/>
        <v>0</v>
      </c>
      <c r="G3541" s="4">
        <f t="shared" si="982"/>
        <v>0</v>
      </c>
      <c r="H3541" s="4">
        <f t="shared" si="983"/>
        <v>0</v>
      </c>
      <c r="I3541" s="4">
        <f t="shared" si="984"/>
        <v>0</v>
      </c>
      <c r="J3541" s="4">
        <f t="shared" si="985"/>
        <v>0</v>
      </c>
      <c r="K3541" s="4">
        <f t="shared" si="986"/>
        <v>0</v>
      </c>
      <c r="T3541" s="32">
        <f t="shared" si="987"/>
        <v>-3983.6048571203028</v>
      </c>
      <c r="U3541" s="4">
        <f t="shared" si="975"/>
        <v>0</v>
      </c>
    </row>
    <row r="3542" spans="1:21">
      <c r="A3542" s="11">
        <f t="shared" si="976"/>
        <v>3.984168184580303</v>
      </c>
      <c r="B3542" s="4">
        <f t="shared" si="977"/>
        <v>0</v>
      </c>
      <c r="C3542" s="4">
        <f t="shared" si="978"/>
        <v>0</v>
      </c>
      <c r="D3542" s="4">
        <f t="shared" si="979"/>
        <v>0</v>
      </c>
      <c r="E3542" s="4">
        <f t="shared" si="980"/>
        <v>0</v>
      </c>
      <c r="F3542" s="4">
        <f t="shared" si="981"/>
        <v>0</v>
      </c>
      <c r="G3542" s="4">
        <f t="shared" si="982"/>
        <v>0</v>
      </c>
      <c r="H3542" s="4">
        <f t="shared" si="983"/>
        <v>0</v>
      </c>
      <c r="I3542" s="4">
        <f t="shared" si="984"/>
        <v>0</v>
      </c>
      <c r="J3542" s="4">
        <f t="shared" si="985"/>
        <v>0</v>
      </c>
      <c r="K3542" s="4">
        <f t="shared" si="986"/>
        <v>0</v>
      </c>
      <c r="T3542" s="32">
        <f t="shared" si="987"/>
        <v>-3984.7315120403032</v>
      </c>
      <c r="U3542" s="4">
        <f t="shared" ref="U3542:U3605" si="988">SUM(B3542:Q3542)</f>
        <v>0</v>
      </c>
    </row>
    <row r="3543" spans="1:21">
      <c r="A3543" s="11">
        <f t="shared" si="976"/>
        <v>3.9852948395003032</v>
      </c>
      <c r="B3543" s="4">
        <f t="shared" si="977"/>
        <v>0</v>
      </c>
      <c r="C3543" s="4">
        <f t="shared" si="978"/>
        <v>0</v>
      </c>
      <c r="D3543" s="4">
        <f t="shared" si="979"/>
        <v>0</v>
      </c>
      <c r="E3543" s="4">
        <f t="shared" si="980"/>
        <v>0</v>
      </c>
      <c r="F3543" s="4">
        <f t="shared" si="981"/>
        <v>0</v>
      </c>
      <c r="G3543" s="4">
        <f t="shared" si="982"/>
        <v>0</v>
      </c>
      <c r="H3543" s="4">
        <f t="shared" si="983"/>
        <v>0</v>
      </c>
      <c r="I3543" s="4">
        <f t="shared" si="984"/>
        <v>0</v>
      </c>
      <c r="J3543" s="4">
        <f t="shared" si="985"/>
        <v>0</v>
      </c>
      <c r="K3543" s="4">
        <f t="shared" si="986"/>
        <v>0</v>
      </c>
      <c r="T3543" s="32">
        <f t="shared" si="987"/>
        <v>-3985.8581669603032</v>
      </c>
      <c r="U3543" s="4">
        <f t="shared" si="988"/>
        <v>0</v>
      </c>
    </row>
    <row r="3544" spans="1:21">
      <c r="A3544" s="11">
        <f t="shared" si="976"/>
        <v>3.9864214944203034</v>
      </c>
      <c r="B3544" s="4">
        <f t="shared" si="977"/>
        <v>0</v>
      </c>
      <c r="C3544" s="4">
        <f t="shared" si="978"/>
        <v>0</v>
      </c>
      <c r="D3544" s="4">
        <f t="shared" si="979"/>
        <v>0</v>
      </c>
      <c r="E3544" s="4">
        <f t="shared" si="980"/>
        <v>0</v>
      </c>
      <c r="F3544" s="4">
        <f t="shared" si="981"/>
        <v>0</v>
      </c>
      <c r="G3544" s="4">
        <f t="shared" si="982"/>
        <v>0</v>
      </c>
      <c r="H3544" s="4">
        <f t="shared" si="983"/>
        <v>0</v>
      </c>
      <c r="I3544" s="4">
        <f t="shared" si="984"/>
        <v>0</v>
      </c>
      <c r="J3544" s="4">
        <f t="shared" si="985"/>
        <v>0</v>
      </c>
      <c r="K3544" s="4">
        <f t="shared" si="986"/>
        <v>0</v>
      </c>
      <c r="T3544" s="32">
        <f t="shared" si="987"/>
        <v>-3986.9848218803036</v>
      </c>
      <c r="U3544" s="4">
        <f t="shared" si="988"/>
        <v>0</v>
      </c>
    </row>
    <row r="3545" spans="1:21">
      <c r="A3545" s="11">
        <f t="shared" si="976"/>
        <v>3.9875481493403035</v>
      </c>
      <c r="B3545" s="4">
        <f t="shared" si="977"/>
        <v>0</v>
      </c>
      <c r="C3545" s="4">
        <f t="shared" si="978"/>
        <v>0</v>
      </c>
      <c r="D3545" s="4">
        <f t="shared" si="979"/>
        <v>0</v>
      </c>
      <c r="E3545" s="4">
        <f t="shared" si="980"/>
        <v>0</v>
      </c>
      <c r="F3545" s="4">
        <f t="shared" si="981"/>
        <v>0</v>
      </c>
      <c r="G3545" s="4">
        <f t="shared" si="982"/>
        <v>0</v>
      </c>
      <c r="H3545" s="4">
        <f t="shared" si="983"/>
        <v>0</v>
      </c>
      <c r="I3545" s="4">
        <f t="shared" si="984"/>
        <v>0</v>
      </c>
      <c r="J3545" s="4">
        <f t="shared" si="985"/>
        <v>0</v>
      </c>
      <c r="K3545" s="4">
        <f t="shared" si="986"/>
        <v>0</v>
      </c>
      <c r="T3545" s="32">
        <f t="shared" si="987"/>
        <v>-3988.1114768003035</v>
      </c>
      <c r="U3545" s="4">
        <f t="shared" si="988"/>
        <v>0</v>
      </c>
    </row>
    <row r="3546" spans="1:21">
      <c r="A3546" s="11">
        <f t="shared" si="976"/>
        <v>3.9886748042603037</v>
      </c>
      <c r="B3546" s="4">
        <f t="shared" si="977"/>
        <v>0</v>
      </c>
      <c r="C3546" s="4">
        <f t="shared" si="978"/>
        <v>0</v>
      </c>
      <c r="D3546" s="4">
        <f t="shared" si="979"/>
        <v>0</v>
      </c>
      <c r="E3546" s="4">
        <f t="shared" si="980"/>
        <v>0</v>
      </c>
      <c r="F3546" s="4">
        <f t="shared" si="981"/>
        <v>0</v>
      </c>
      <c r="G3546" s="4">
        <f t="shared" si="982"/>
        <v>0</v>
      </c>
      <c r="H3546" s="4">
        <f t="shared" si="983"/>
        <v>0</v>
      </c>
      <c r="I3546" s="4">
        <f t="shared" si="984"/>
        <v>0</v>
      </c>
      <c r="J3546" s="4">
        <f t="shared" si="985"/>
        <v>0</v>
      </c>
      <c r="K3546" s="4">
        <f t="shared" si="986"/>
        <v>0</v>
      </c>
      <c r="T3546" s="32">
        <f t="shared" si="987"/>
        <v>-3989.238131720304</v>
      </c>
      <c r="U3546" s="4">
        <f t="shared" si="988"/>
        <v>0</v>
      </c>
    </row>
    <row r="3547" spans="1:21">
      <c r="A3547" s="11">
        <f t="shared" si="976"/>
        <v>3.9898014591803039</v>
      </c>
      <c r="B3547" s="4">
        <f t="shared" si="977"/>
        <v>0</v>
      </c>
      <c r="C3547" s="4">
        <f t="shared" si="978"/>
        <v>0</v>
      </c>
      <c r="D3547" s="4">
        <f t="shared" si="979"/>
        <v>0</v>
      </c>
      <c r="E3547" s="4">
        <f t="shared" si="980"/>
        <v>0</v>
      </c>
      <c r="F3547" s="4">
        <f t="shared" si="981"/>
        <v>0</v>
      </c>
      <c r="G3547" s="4">
        <f t="shared" si="982"/>
        <v>0</v>
      </c>
      <c r="H3547" s="4">
        <f t="shared" si="983"/>
        <v>0</v>
      </c>
      <c r="I3547" s="4">
        <f t="shared" si="984"/>
        <v>0</v>
      </c>
      <c r="J3547" s="4">
        <f t="shared" si="985"/>
        <v>0</v>
      </c>
      <c r="K3547" s="4">
        <f t="shared" si="986"/>
        <v>0</v>
      </c>
      <c r="T3547" s="32">
        <f t="shared" si="987"/>
        <v>-3990.3647866403039</v>
      </c>
      <c r="U3547" s="4">
        <f t="shared" si="988"/>
        <v>0</v>
      </c>
    </row>
    <row r="3548" spans="1:21">
      <c r="A3548" s="11">
        <f t="shared" si="976"/>
        <v>3.9909281141003041</v>
      </c>
      <c r="B3548" s="4">
        <f t="shared" si="977"/>
        <v>0</v>
      </c>
      <c r="C3548" s="4">
        <f t="shared" si="978"/>
        <v>0</v>
      </c>
      <c r="D3548" s="4">
        <f t="shared" si="979"/>
        <v>0</v>
      </c>
      <c r="E3548" s="4">
        <f t="shared" si="980"/>
        <v>0</v>
      </c>
      <c r="F3548" s="4">
        <f t="shared" si="981"/>
        <v>0</v>
      </c>
      <c r="G3548" s="4">
        <f t="shared" si="982"/>
        <v>0</v>
      </c>
      <c r="H3548" s="4">
        <f t="shared" si="983"/>
        <v>0</v>
      </c>
      <c r="I3548" s="4">
        <f t="shared" si="984"/>
        <v>0</v>
      </c>
      <c r="J3548" s="4">
        <f t="shared" si="985"/>
        <v>0</v>
      </c>
      <c r="K3548" s="4">
        <f t="shared" si="986"/>
        <v>0</v>
      </c>
      <c r="T3548" s="32">
        <f t="shared" si="987"/>
        <v>-3991.4914415603043</v>
      </c>
      <c r="U3548" s="4">
        <f t="shared" si="988"/>
        <v>0</v>
      </c>
    </row>
    <row r="3549" spans="1:21">
      <c r="A3549" s="11">
        <f t="shared" si="976"/>
        <v>3.9920547690203043</v>
      </c>
      <c r="B3549" s="4">
        <f t="shared" si="977"/>
        <v>0</v>
      </c>
      <c r="C3549" s="4">
        <f t="shared" si="978"/>
        <v>0</v>
      </c>
      <c r="D3549" s="4">
        <f t="shared" si="979"/>
        <v>0</v>
      </c>
      <c r="E3549" s="4">
        <f t="shared" si="980"/>
        <v>0</v>
      </c>
      <c r="F3549" s="4">
        <f t="shared" si="981"/>
        <v>0</v>
      </c>
      <c r="G3549" s="4">
        <f t="shared" si="982"/>
        <v>0</v>
      </c>
      <c r="H3549" s="4">
        <f t="shared" si="983"/>
        <v>0</v>
      </c>
      <c r="I3549" s="4">
        <f t="shared" si="984"/>
        <v>0</v>
      </c>
      <c r="J3549" s="4">
        <f t="shared" si="985"/>
        <v>0</v>
      </c>
      <c r="K3549" s="4">
        <f t="shared" si="986"/>
        <v>0</v>
      </c>
      <c r="T3549" s="32">
        <f t="shared" si="987"/>
        <v>-3992.6180964803043</v>
      </c>
      <c r="U3549" s="4">
        <f t="shared" si="988"/>
        <v>0</v>
      </c>
    </row>
    <row r="3550" spans="1:21">
      <c r="A3550" s="11">
        <f t="shared" si="976"/>
        <v>3.9931814239403045</v>
      </c>
      <c r="B3550" s="4">
        <f t="shared" si="977"/>
        <v>0</v>
      </c>
      <c r="C3550" s="4">
        <f t="shared" si="978"/>
        <v>0</v>
      </c>
      <c r="D3550" s="4">
        <f t="shared" si="979"/>
        <v>0</v>
      </c>
      <c r="E3550" s="4">
        <f t="shared" si="980"/>
        <v>0</v>
      </c>
      <c r="F3550" s="4">
        <f t="shared" si="981"/>
        <v>0</v>
      </c>
      <c r="G3550" s="4">
        <f t="shared" si="982"/>
        <v>0</v>
      </c>
      <c r="H3550" s="4">
        <f t="shared" si="983"/>
        <v>0</v>
      </c>
      <c r="I3550" s="4">
        <f t="shared" si="984"/>
        <v>0</v>
      </c>
      <c r="J3550" s="4">
        <f t="shared" si="985"/>
        <v>0</v>
      </c>
      <c r="K3550" s="4">
        <f t="shared" si="986"/>
        <v>0</v>
      </c>
      <c r="T3550" s="32">
        <f t="shared" si="987"/>
        <v>-3993.7447514003047</v>
      </c>
      <c r="U3550" s="4">
        <f t="shared" si="988"/>
        <v>0</v>
      </c>
    </row>
    <row r="3551" spans="1:21">
      <c r="A3551" s="11">
        <f t="shared" si="976"/>
        <v>3.9943080788603047</v>
      </c>
      <c r="B3551" s="4">
        <f t="shared" si="977"/>
        <v>0</v>
      </c>
      <c r="C3551" s="4">
        <f t="shared" si="978"/>
        <v>0</v>
      </c>
      <c r="D3551" s="4">
        <f t="shared" si="979"/>
        <v>0</v>
      </c>
      <c r="E3551" s="4">
        <f t="shared" si="980"/>
        <v>0</v>
      </c>
      <c r="F3551" s="4">
        <f t="shared" si="981"/>
        <v>0</v>
      </c>
      <c r="G3551" s="4">
        <f t="shared" si="982"/>
        <v>0</v>
      </c>
      <c r="H3551" s="4">
        <f t="shared" si="983"/>
        <v>0</v>
      </c>
      <c r="I3551" s="4">
        <f t="shared" si="984"/>
        <v>0</v>
      </c>
      <c r="J3551" s="4">
        <f t="shared" si="985"/>
        <v>0</v>
      </c>
      <c r="K3551" s="4">
        <f t="shared" si="986"/>
        <v>0</v>
      </c>
      <c r="T3551" s="32">
        <f t="shared" si="987"/>
        <v>-3994.8714063203047</v>
      </c>
      <c r="U3551" s="4">
        <f t="shared" si="988"/>
        <v>0</v>
      </c>
    </row>
    <row r="3552" spans="1:21">
      <c r="A3552" s="11">
        <f t="shared" si="976"/>
        <v>3.9954347337803049</v>
      </c>
      <c r="B3552" s="4">
        <f t="shared" si="977"/>
        <v>0</v>
      </c>
      <c r="C3552" s="4">
        <f t="shared" si="978"/>
        <v>0</v>
      </c>
      <c r="D3552" s="4">
        <f t="shared" si="979"/>
        <v>0</v>
      </c>
      <c r="E3552" s="4">
        <f t="shared" si="980"/>
        <v>0</v>
      </c>
      <c r="F3552" s="4">
        <f t="shared" si="981"/>
        <v>0</v>
      </c>
      <c r="G3552" s="4">
        <f t="shared" si="982"/>
        <v>0</v>
      </c>
      <c r="H3552" s="4">
        <f t="shared" si="983"/>
        <v>0</v>
      </c>
      <c r="I3552" s="4">
        <f t="shared" si="984"/>
        <v>0</v>
      </c>
      <c r="J3552" s="4">
        <f t="shared" si="985"/>
        <v>0</v>
      </c>
      <c r="K3552" s="4">
        <f t="shared" si="986"/>
        <v>0</v>
      </c>
      <c r="T3552" s="32">
        <f t="shared" si="987"/>
        <v>-3995.9980612403051</v>
      </c>
      <c r="U3552" s="4">
        <f t="shared" si="988"/>
        <v>0</v>
      </c>
    </row>
    <row r="3553" spans="1:21">
      <c r="A3553" s="11">
        <f t="shared" si="976"/>
        <v>3.9965613887003051</v>
      </c>
      <c r="B3553" s="4">
        <f t="shared" si="977"/>
        <v>1</v>
      </c>
      <c r="C3553" s="4">
        <f t="shared" si="978"/>
        <v>0</v>
      </c>
      <c r="D3553" s="4">
        <f t="shared" si="979"/>
        <v>0</v>
      </c>
      <c r="E3553" s="4">
        <f t="shared" si="980"/>
        <v>0</v>
      </c>
      <c r="F3553" s="4">
        <f t="shared" si="981"/>
        <v>0</v>
      </c>
      <c r="G3553" s="4">
        <f t="shared" si="982"/>
        <v>0</v>
      </c>
      <c r="H3553" s="4">
        <f t="shared" si="983"/>
        <v>0</v>
      </c>
      <c r="I3553" s="4">
        <f t="shared" si="984"/>
        <v>0</v>
      </c>
      <c r="J3553" s="4">
        <f t="shared" si="985"/>
        <v>0</v>
      </c>
      <c r="K3553" s="4">
        <f t="shared" si="986"/>
        <v>0</v>
      </c>
      <c r="T3553" s="32">
        <f t="shared" si="987"/>
        <v>-3997.1247161603051</v>
      </c>
      <c r="U3553" s="4">
        <f t="shared" si="988"/>
        <v>1</v>
      </c>
    </row>
    <row r="3554" spans="1:21">
      <c r="A3554" s="11">
        <f t="shared" si="976"/>
        <v>3.9976880436203053</v>
      </c>
      <c r="B3554" s="4">
        <f t="shared" si="977"/>
        <v>0</v>
      </c>
      <c r="C3554" s="4">
        <f t="shared" si="978"/>
        <v>0</v>
      </c>
      <c r="D3554" s="4">
        <f t="shared" si="979"/>
        <v>0</v>
      </c>
      <c r="E3554" s="4">
        <f t="shared" si="980"/>
        <v>0</v>
      </c>
      <c r="F3554" s="4">
        <f t="shared" si="981"/>
        <v>0</v>
      </c>
      <c r="G3554" s="4">
        <f t="shared" si="982"/>
        <v>0</v>
      </c>
      <c r="H3554" s="4">
        <f t="shared" si="983"/>
        <v>0</v>
      </c>
      <c r="I3554" s="4">
        <f t="shared" si="984"/>
        <v>0</v>
      </c>
      <c r="J3554" s="4">
        <f t="shared" si="985"/>
        <v>0</v>
      </c>
      <c r="K3554" s="4">
        <f t="shared" si="986"/>
        <v>0</v>
      </c>
      <c r="T3554" s="32">
        <f t="shared" si="987"/>
        <v>-3998.2513710803055</v>
      </c>
      <c r="U3554" s="4">
        <f t="shared" si="988"/>
        <v>0</v>
      </c>
    </row>
    <row r="3555" spans="1:21">
      <c r="A3555" s="11">
        <f t="shared" si="976"/>
        <v>3.9988146985403055</v>
      </c>
      <c r="B3555" s="4">
        <f t="shared" si="977"/>
        <v>0</v>
      </c>
      <c r="C3555" s="4">
        <f t="shared" si="978"/>
        <v>0</v>
      </c>
      <c r="D3555" s="4">
        <f t="shared" si="979"/>
        <v>0</v>
      </c>
      <c r="E3555" s="4">
        <f t="shared" si="980"/>
        <v>0</v>
      </c>
      <c r="F3555" s="4">
        <f t="shared" si="981"/>
        <v>0</v>
      </c>
      <c r="G3555" s="4">
        <f t="shared" si="982"/>
        <v>0</v>
      </c>
      <c r="H3555" s="4">
        <f t="shared" si="983"/>
        <v>0</v>
      </c>
      <c r="I3555" s="4">
        <f t="shared" si="984"/>
        <v>0</v>
      </c>
      <c r="J3555" s="4">
        <f t="shared" si="985"/>
        <v>0</v>
      </c>
      <c r="K3555" s="4">
        <f t="shared" si="986"/>
        <v>0</v>
      </c>
      <c r="T3555" s="32">
        <f t="shared" si="987"/>
        <v>-3999.3780260003055</v>
      </c>
      <c r="U3555" s="4">
        <f t="shared" si="988"/>
        <v>0</v>
      </c>
    </row>
    <row r="3556" spans="1:21">
      <c r="A3556" s="11">
        <f t="shared" si="976"/>
        <v>3.9999413534603057</v>
      </c>
      <c r="B3556" s="4">
        <f t="shared" si="977"/>
        <v>0</v>
      </c>
      <c r="C3556" s="4">
        <f t="shared" si="978"/>
        <v>0</v>
      </c>
      <c r="D3556" s="4">
        <f t="shared" si="979"/>
        <v>0</v>
      </c>
      <c r="E3556" s="4">
        <f t="shared" si="980"/>
        <v>0</v>
      </c>
      <c r="F3556" s="4">
        <f t="shared" si="981"/>
        <v>0</v>
      </c>
      <c r="G3556" s="4">
        <f t="shared" si="982"/>
        <v>0</v>
      </c>
      <c r="H3556" s="4">
        <f t="shared" si="983"/>
        <v>0</v>
      </c>
      <c r="I3556" s="4">
        <f t="shared" si="984"/>
        <v>0</v>
      </c>
      <c r="J3556" s="4">
        <f t="shared" si="985"/>
        <v>0</v>
      </c>
      <c r="K3556" s="4">
        <f t="shared" si="986"/>
        <v>0</v>
      </c>
      <c r="T3556" s="32">
        <f t="shared" si="987"/>
        <v>-4000.5046809203054</v>
      </c>
      <c r="U3556" s="4">
        <f t="shared" si="988"/>
        <v>0</v>
      </c>
    </row>
    <row r="3557" spans="1:21">
      <c r="A3557" s="11">
        <f t="shared" si="976"/>
        <v>4.0010680083803054</v>
      </c>
      <c r="B3557" s="4">
        <f t="shared" si="977"/>
        <v>0</v>
      </c>
      <c r="C3557" s="4">
        <f t="shared" si="978"/>
        <v>0</v>
      </c>
      <c r="D3557" s="4">
        <f t="shared" si="979"/>
        <v>0</v>
      </c>
      <c r="E3557" s="4">
        <f t="shared" si="980"/>
        <v>0</v>
      </c>
      <c r="F3557" s="4">
        <f t="shared" si="981"/>
        <v>0</v>
      </c>
      <c r="G3557" s="4">
        <f t="shared" si="982"/>
        <v>0</v>
      </c>
      <c r="H3557" s="4">
        <f t="shared" si="983"/>
        <v>0</v>
      </c>
      <c r="I3557" s="4">
        <f t="shared" si="984"/>
        <v>0</v>
      </c>
      <c r="J3557" s="4">
        <f t="shared" si="985"/>
        <v>0</v>
      </c>
      <c r="K3557" s="4">
        <f t="shared" si="986"/>
        <v>0</v>
      </c>
      <c r="T3557" s="32">
        <f t="shared" si="987"/>
        <v>-4001.6313358403054</v>
      </c>
      <c r="U3557" s="4">
        <f t="shared" si="988"/>
        <v>0</v>
      </c>
    </row>
    <row r="3558" spans="1:21">
      <c r="A3558" s="11">
        <f t="shared" si="976"/>
        <v>4.0021946633003056</v>
      </c>
      <c r="B3558" s="4">
        <f t="shared" si="977"/>
        <v>0</v>
      </c>
      <c r="C3558" s="4">
        <f t="shared" si="978"/>
        <v>0</v>
      </c>
      <c r="D3558" s="4">
        <f t="shared" si="979"/>
        <v>0</v>
      </c>
      <c r="E3558" s="4">
        <f t="shared" si="980"/>
        <v>0</v>
      </c>
      <c r="F3558" s="4">
        <f t="shared" si="981"/>
        <v>0</v>
      </c>
      <c r="G3558" s="4">
        <f t="shared" si="982"/>
        <v>0</v>
      </c>
      <c r="H3558" s="4">
        <f t="shared" si="983"/>
        <v>0</v>
      </c>
      <c r="I3558" s="4">
        <f t="shared" si="984"/>
        <v>0</v>
      </c>
      <c r="J3558" s="4">
        <f t="shared" si="985"/>
        <v>0</v>
      </c>
      <c r="K3558" s="4">
        <f t="shared" si="986"/>
        <v>0</v>
      </c>
      <c r="T3558" s="32">
        <f t="shared" si="987"/>
        <v>-4002.7579907603058</v>
      </c>
      <c r="U3558" s="4">
        <f t="shared" si="988"/>
        <v>0</v>
      </c>
    </row>
    <row r="3559" spans="1:21">
      <c r="A3559" s="11">
        <f t="shared" si="976"/>
        <v>4.0033213182203058</v>
      </c>
      <c r="B3559" s="4">
        <f t="shared" si="977"/>
        <v>0</v>
      </c>
      <c r="C3559" s="4">
        <f t="shared" si="978"/>
        <v>0</v>
      </c>
      <c r="D3559" s="4">
        <f t="shared" si="979"/>
        <v>0</v>
      </c>
      <c r="E3559" s="4">
        <f t="shared" si="980"/>
        <v>0</v>
      </c>
      <c r="F3559" s="4">
        <f t="shared" si="981"/>
        <v>0</v>
      </c>
      <c r="G3559" s="4">
        <f t="shared" si="982"/>
        <v>0</v>
      </c>
      <c r="H3559" s="4">
        <f t="shared" si="983"/>
        <v>0</v>
      </c>
      <c r="I3559" s="4">
        <f t="shared" si="984"/>
        <v>0</v>
      </c>
      <c r="J3559" s="4">
        <f t="shared" si="985"/>
        <v>0</v>
      </c>
      <c r="K3559" s="4">
        <f t="shared" si="986"/>
        <v>0</v>
      </c>
      <c r="T3559" s="32">
        <f t="shared" si="987"/>
        <v>-4003.8846456803058</v>
      </c>
      <c r="U3559" s="4">
        <f t="shared" si="988"/>
        <v>0</v>
      </c>
    </row>
    <row r="3560" spans="1:21">
      <c r="A3560" s="11">
        <f t="shared" si="976"/>
        <v>4.004447973140306</v>
      </c>
      <c r="B3560" s="4">
        <f t="shared" si="977"/>
        <v>0</v>
      </c>
      <c r="C3560" s="4">
        <f t="shared" si="978"/>
        <v>0</v>
      </c>
      <c r="D3560" s="4">
        <f t="shared" si="979"/>
        <v>0</v>
      </c>
      <c r="E3560" s="4">
        <f t="shared" si="980"/>
        <v>0</v>
      </c>
      <c r="F3560" s="4">
        <f t="shared" si="981"/>
        <v>0</v>
      </c>
      <c r="G3560" s="4">
        <f t="shared" si="982"/>
        <v>0</v>
      </c>
      <c r="H3560" s="4">
        <f t="shared" si="983"/>
        <v>0</v>
      </c>
      <c r="I3560" s="4">
        <f t="shared" si="984"/>
        <v>0</v>
      </c>
      <c r="J3560" s="4">
        <f t="shared" si="985"/>
        <v>0</v>
      </c>
      <c r="K3560" s="4">
        <f t="shared" si="986"/>
        <v>0</v>
      </c>
      <c r="T3560" s="32">
        <f t="shared" si="987"/>
        <v>-4005.0113006003062</v>
      </c>
      <c r="U3560" s="4">
        <f t="shared" si="988"/>
        <v>0</v>
      </c>
    </row>
    <row r="3561" spans="1:21">
      <c r="A3561" s="11">
        <f t="shared" si="976"/>
        <v>4.0055746280603062</v>
      </c>
      <c r="B3561" s="4">
        <f t="shared" si="977"/>
        <v>0</v>
      </c>
      <c r="C3561" s="4">
        <f t="shared" si="978"/>
        <v>0</v>
      </c>
      <c r="D3561" s="4">
        <f t="shared" si="979"/>
        <v>0</v>
      </c>
      <c r="E3561" s="4">
        <f t="shared" si="980"/>
        <v>0</v>
      </c>
      <c r="F3561" s="4">
        <f t="shared" si="981"/>
        <v>0</v>
      </c>
      <c r="G3561" s="4">
        <f t="shared" si="982"/>
        <v>0</v>
      </c>
      <c r="H3561" s="4">
        <f t="shared" si="983"/>
        <v>0</v>
      </c>
      <c r="I3561" s="4">
        <f t="shared" si="984"/>
        <v>0</v>
      </c>
      <c r="J3561" s="4">
        <f t="shared" si="985"/>
        <v>0</v>
      </c>
      <c r="K3561" s="4">
        <f t="shared" si="986"/>
        <v>0</v>
      </c>
      <c r="T3561" s="32">
        <f t="shared" si="987"/>
        <v>-4006.1379555203061</v>
      </c>
      <c r="U3561" s="4">
        <f t="shared" si="988"/>
        <v>0</v>
      </c>
    </row>
    <row r="3562" spans="1:21">
      <c r="A3562" s="11">
        <f t="shared" si="976"/>
        <v>4.0067012829803064</v>
      </c>
      <c r="B3562" s="4">
        <f t="shared" si="977"/>
        <v>0</v>
      </c>
      <c r="C3562" s="4">
        <f t="shared" si="978"/>
        <v>0</v>
      </c>
      <c r="D3562" s="4">
        <f t="shared" si="979"/>
        <v>0</v>
      </c>
      <c r="E3562" s="4">
        <f t="shared" si="980"/>
        <v>0</v>
      </c>
      <c r="F3562" s="4">
        <f t="shared" si="981"/>
        <v>0</v>
      </c>
      <c r="G3562" s="4">
        <f t="shared" si="982"/>
        <v>0</v>
      </c>
      <c r="H3562" s="4">
        <f t="shared" si="983"/>
        <v>0</v>
      </c>
      <c r="I3562" s="4">
        <f t="shared" si="984"/>
        <v>0</v>
      </c>
      <c r="J3562" s="4">
        <f t="shared" si="985"/>
        <v>0</v>
      </c>
      <c r="K3562" s="4">
        <f t="shared" si="986"/>
        <v>0</v>
      </c>
      <c r="T3562" s="32">
        <f t="shared" si="987"/>
        <v>-4007.2646104403066</v>
      </c>
      <c r="U3562" s="4">
        <f t="shared" si="988"/>
        <v>0</v>
      </c>
    </row>
    <row r="3563" spans="1:21">
      <c r="A3563" s="11">
        <f t="shared" si="976"/>
        <v>4.0078279379003066</v>
      </c>
      <c r="B3563" s="4">
        <f t="shared" si="977"/>
        <v>0</v>
      </c>
      <c r="C3563" s="4">
        <f t="shared" si="978"/>
        <v>0</v>
      </c>
      <c r="D3563" s="4">
        <f t="shared" si="979"/>
        <v>0</v>
      </c>
      <c r="E3563" s="4">
        <f t="shared" si="980"/>
        <v>0</v>
      </c>
      <c r="F3563" s="4">
        <f t="shared" si="981"/>
        <v>0</v>
      </c>
      <c r="G3563" s="4">
        <f t="shared" si="982"/>
        <v>0</v>
      </c>
      <c r="H3563" s="4">
        <f t="shared" si="983"/>
        <v>0</v>
      </c>
      <c r="I3563" s="4">
        <f t="shared" si="984"/>
        <v>0</v>
      </c>
      <c r="J3563" s="4">
        <f t="shared" si="985"/>
        <v>0</v>
      </c>
      <c r="K3563" s="4">
        <f t="shared" si="986"/>
        <v>0</v>
      </c>
      <c r="T3563" s="32">
        <f t="shared" si="987"/>
        <v>-4008.3912653603065</v>
      </c>
      <c r="U3563" s="4">
        <f t="shared" si="988"/>
        <v>0</v>
      </c>
    </row>
    <row r="3564" spans="1:21">
      <c r="A3564" s="11">
        <f t="shared" si="976"/>
        <v>4.0089545928203068</v>
      </c>
      <c r="B3564" s="4">
        <f t="shared" si="977"/>
        <v>0</v>
      </c>
      <c r="C3564" s="4">
        <f t="shared" si="978"/>
        <v>0</v>
      </c>
      <c r="D3564" s="4">
        <f t="shared" si="979"/>
        <v>0</v>
      </c>
      <c r="E3564" s="4">
        <f t="shared" si="980"/>
        <v>0</v>
      </c>
      <c r="F3564" s="4">
        <f t="shared" si="981"/>
        <v>0</v>
      </c>
      <c r="G3564" s="4">
        <f t="shared" si="982"/>
        <v>0</v>
      </c>
      <c r="H3564" s="4">
        <f t="shared" si="983"/>
        <v>0</v>
      </c>
      <c r="I3564" s="4">
        <f t="shared" si="984"/>
        <v>0</v>
      </c>
      <c r="J3564" s="4">
        <f t="shared" si="985"/>
        <v>0</v>
      </c>
      <c r="K3564" s="4">
        <f t="shared" si="986"/>
        <v>0</v>
      </c>
      <c r="T3564" s="32">
        <f t="shared" si="987"/>
        <v>-4009.517920280307</v>
      </c>
      <c r="U3564" s="4">
        <f t="shared" si="988"/>
        <v>0</v>
      </c>
    </row>
    <row r="3565" spans="1:21">
      <c r="A3565" s="11">
        <f t="shared" si="976"/>
        <v>4.0100812477403069</v>
      </c>
      <c r="B3565" s="4">
        <f t="shared" si="977"/>
        <v>0</v>
      </c>
      <c r="C3565" s="4">
        <f t="shared" si="978"/>
        <v>0</v>
      </c>
      <c r="D3565" s="4">
        <f t="shared" si="979"/>
        <v>0</v>
      </c>
      <c r="E3565" s="4">
        <f t="shared" si="980"/>
        <v>0</v>
      </c>
      <c r="F3565" s="4">
        <f t="shared" si="981"/>
        <v>0</v>
      </c>
      <c r="G3565" s="4">
        <f t="shared" si="982"/>
        <v>0</v>
      </c>
      <c r="H3565" s="4">
        <f t="shared" si="983"/>
        <v>0</v>
      </c>
      <c r="I3565" s="4">
        <f t="shared" si="984"/>
        <v>0</v>
      </c>
      <c r="J3565" s="4">
        <f t="shared" si="985"/>
        <v>0</v>
      </c>
      <c r="K3565" s="4">
        <f t="shared" si="986"/>
        <v>0</v>
      </c>
      <c r="T3565" s="32">
        <f t="shared" si="987"/>
        <v>-4010.6445752003069</v>
      </c>
      <c r="U3565" s="4">
        <f t="shared" si="988"/>
        <v>0</v>
      </c>
    </row>
    <row r="3566" spans="1:21">
      <c r="A3566" s="11">
        <f t="shared" si="976"/>
        <v>4.0112079026603071</v>
      </c>
      <c r="B3566" s="4">
        <f t="shared" si="977"/>
        <v>0</v>
      </c>
      <c r="C3566" s="4">
        <f t="shared" si="978"/>
        <v>0</v>
      </c>
      <c r="D3566" s="4">
        <f t="shared" si="979"/>
        <v>0</v>
      </c>
      <c r="E3566" s="4">
        <f t="shared" si="980"/>
        <v>0</v>
      </c>
      <c r="F3566" s="4">
        <f t="shared" si="981"/>
        <v>0</v>
      </c>
      <c r="G3566" s="4">
        <f t="shared" si="982"/>
        <v>0</v>
      </c>
      <c r="H3566" s="4">
        <f t="shared" si="983"/>
        <v>0</v>
      </c>
      <c r="I3566" s="4">
        <f t="shared" si="984"/>
        <v>0</v>
      </c>
      <c r="J3566" s="4">
        <f t="shared" si="985"/>
        <v>0</v>
      </c>
      <c r="K3566" s="4">
        <f t="shared" si="986"/>
        <v>0</v>
      </c>
      <c r="T3566" s="32">
        <f t="shared" si="987"/>
        <v>-4011.7712301203073</v>
      </c>
      <c r="U3566" s="4">
        <f t="shared" si="988"/>
        <v>0</v>
      </c>
    </row>
    <row r="3567" spans="1:21">
      <c r="A3567" s="11">
        <f t="shared" si="976"/>
        <v>4.0123345575803073</v>
      </c>
      <c r="B3567" s="4">
        <f t="shared" si="977"/>
        <v>0</v>
      </c>
      <c r="C3567" s="4">
        <f t="shared" si="978"/>
        <v>0</v>
      </c>
      <c r="D3567" s="4">
        <f t="shared" si="979"/>
        <v>0</v>
      </c>
      <c r="E3567" s="4">
        <f t="shared" si="980"/>
        <v>0</v>
      </c>
      <c r="F3567" s="4">
        <f t="shared" si="981"/>
        <v>0</v>
      </c>
      <c r="G3567" s="4">
        <f t="shared" si="982"/>
        <v>0</v>
      </c>
      <c r="H3567" s="4">
        <f t="shared" si="983"/>
        <v>0</v>
      </c>
      <c r="I3567" s="4">
        <f t="shared" si="984"/>
        <v>0</v>
      </c>
      <c r="J3567" s="4">
        <f t="shared" si="985"/>
        <v>0</v>
      </c>
      <c r="K3567" s="4">
        <f t="shared" si="986"/>
        <v>0</v>
      </c>
      <c r="T3567" s="32">
        <f t="shared" si="987"/>
        <v>-4012.8978850403073</v>
      </c>
      <c r="U3567" s="4">
        <f t="shared" si="988"/>
        <v>0</v>
      </c>
    </row>
    <row r="3568" spans="1:21">
      <c r="A3568" s="11">
        <f t="shared" si="976"/>
        <v>4.0134612125003075</v>
      </c>
      <c r="B3568" s="4">
        <f t="shared" si="977"/>
        <v>1</v>
      </c>
      <c r="C3568" s="4">
        <f t="shared" si="978"/>
        <v>0</v>
      </c>
      <c r="D3568" s="4">
        <f t="shared" si="979"/>
        <v>0</v>
      </c>
      <c r="E3568" s="4">
        <f t="shared" si="980"/>
        <v>0</v>
      </c>
      <c r="F3568" s="4">
        <f t="shared" si="981"/>
        <v>0</v>
      </c>
      <c r="G3568" s="4">
        <f t="shared" si="982"/>
        <v>0</v>
      </c>
      <c r="H3568" s="4">
        <f t="shared" si="983"/>
        <v>0</v>
      </c>
      <c r="I3568" s="4">
        <f t="shared" si="984"/>
        <v>0</v>
      </c>
      <c r="J3568" s="4">
        <f t="shared" si="985"/>
        <v>0</v>
      </c>
      <c r="K3568" s="4">
        <f t="shared" si="986"/>
        <v>0</v>
      </c>
      <c r="T3568" s="32">
        <f t="shared" si="987"/>
        <v>-4014.0245399603077</v>
      </c>
      <c r="U3568" s="4">
        <f t="shared" si="988"/>
        <v>1</v>
      </c>
    </row>
    <row r="3569" spans="1:21">
      <c r="A3569" s="11">
        <f t="shared" si="976"/>
        <v>4.0145878674203077</v>
      </c>
      <c r="B3569" s="4">
        <f t="shared" si="977"/>
        <v>1</v>
      </c>
      <c r="C3569" s="4">
        <f t="shared" si="978"/>
        <v>0</v>
      </c>
      <c r="D3569" s="4">
        <f t="shared" si="979"/>
        <v>0</v>
      </c>
      <c r="E3569" s="4">
        <f t="shared" si="980"/>
        <v>0</v>
      </c>
      <c r="F3569" s="4">
        <f t="shared" si="981"/>
        <v>0</v>
      </c>
      <c r="G3569" s="4">
        <f t="shared" si="982"/>
        <v>0</v>
      </c>
      <c r="H3569" s="4">
        <f t="shared" si="983"/>
        <v>0</v>
      </c>
      <c r="I3569" s="4">
        <f t="shared" si="984"/>
        <v>0</v>
      </c>
      <c r="J3569" s="4">
        <f t="shared" si="985"/>
        <v>0</v>
      </c>
      <c r="K3569" s="4">
        <f t="shared" si="986"/>
        <v>0</v>
      </c>
      <c r="T3569" s="32">
        <f t="shared" si="987"/>
        <v>-4015.1511948803077</v>
      </c>
      <c r="U3569" s="4">
        <f t="shared" si="988"/>
        <v>1</v>
      </c>
    </row>
    <row r="3570" spans="1:21">
      <c r="A3570" s="11">
        <f t="shared" si="976"/>
        <v>4.0157145223403079</v>
      </c>
      <c r="B3570" s="4">
        <f t="shared" si="977"/>
        <v>0</v>
      </c>
      <c r="C3570" s="4">
        <f t="shared" si="978"/>
        <v>0</v>
      </c>
      <c r="D3570" s="4">
        <f t="shared" si="979"/>
        <v>0</v>
      </c>
      <c r="E3570" s="4">
        <f t="shared" si="980"/>
        <v>0</v>
      </c>
      <c r="F3570" s="4">
        <f t="shared" si="981"/>
        <v>0</v>
      </c>
      <c r="G3570" s="4">
        <f t="shared" si="982"/>
        <v>0</v>
      </c>
      <c r="H3570" s="4">
        <f t="shared" si="983"/>
        <v>0</v>
      </c>
      <c r="I3570" s="4">
        <f t="shared" si="984"/>
        <v>0</v>
      </c>
      <c r="J3570" s="4">
        <f t="shared" si="985"/>
        <v>0</v>
      </c>
      <c r="K3570" s="4">
        <f t="shared" si="986"/>
        <v>0</v>
      </c>
      <c r="T3570" s="32">
        <f t="shared" si="987"/>
        <v>-4016.2778498003081</v>
      </c>
      <c r="U3570" s="4">
        <f t="shared" si="988"/>
        <v>0</v>
      </c>
    </row>
    <row r="3571" spans="1:21">
      <c r="A3571" s="11">
        <f t="shared" si="976"/>
        <v>4.0168411772603081</v>
      </c>
      <c r="B3571" s="4">
        <f t="shared" si="977"/>
        <v>0</v>
      </c>
      <c r="C3571" s="4">
        <f t="shared" si="978"/>
        <v>0</v>
      </c>
      <c r="D3571" s="4">
        <f t="shared" si="979"/>
        <v>0</v>
      </c>
      <c r="E3571" s="4">
        <f t="shared" si="980"/>
        <v>0</v>
      </c>
      <c r="F3571" s="4">
        <f t="shared" si="981"/>
        <v>0</v>
      </c>
      <c r="G3571" s="4">
        <f t="shared" si="982"/>
        <v>0</v>
      </c>
      <c r="H3571" s="4">
        <f t="shared" si="983"/>
        <v>0</v>
      </c>
      <c r="I3571" s="4">
        <f t="shared" si="984"/>
        <v>0</v>
      </c>
      <c r="J3571" s="4">
        <f t="shared" si="985"/>
        <v>0</v>
      </c>
      <c r="K3571" s="4">
        <f t="shared" si="986"/>
        <v>0</v>
      </c>
      <c r="T3571" s="32">
        <f t="shared" si="987"/>
        <v>-4017.4045047203081</v>
      </c>
      <c r="U3571" s="4">
        <f t="shared" si="988"/>
        <v>0</v>
      </c>
    </row>
    <row r="3572" spans="1:21">
      <c r="A3572" s="11">
        <f t="shared" si="976"/>
        <v>4.0179678321803083</v>
      </c>
      <c r="B3572" s="4">
        <f t="shared" si="977"/>
        <v>0</v>
      </c>
      <c r="C3572" s="4">
        <f t="shared" si="978"/>
        <v>0</v>
      </c>
      <c r="D3572" s="4">
        <f t="shared" si="979"/>
        <v>0</v>
      </c>
      <c r="E3572" s="4">
        <f t="shared" si="980"/>
        <v>0</v>
      </c>
      <c r="F3572" s="4">
        <f t="shared" si="981"/>
        <v>0</v>
      </c>
      <c r="G3572" s="4">
        <f t="shared" si="982"/>
        <v>0</v>
      </c>
      <c r="H3572" s="4">
        <f t="shared" si="983"/>
        <v>0</v>
      </c>
      <c r="I3572" s="4">
        <f t="shared" si="984"/>
        <v>0</v>
      </c>
      <c r="J3572" s="4">
        <f t="shared" si="985"/>
        <v>0</v>
      </c>
      <c r="K3572" s="4">
        <f t="shared" si="986"/>
        <v>0</v>
      </c>
      <c r="T3572" s="32">
        <f t="shared" si="987"/>
        <v>-4018.5311596403085</v>
      </c>
      <c r="U3572" s="4">
        <f t="shared" si="988"/>
        <v>0</v>
      </c>
    </row>
    <row r="3573" spans="1:21">
      <c r="A3573" s="11">
        <f t="shared" si="976"/>
        <v>4.0190944871003085</v>
      </c>
      <c r="B3573" s="4">
        <f t="shared" si="977"/>
        <v>0</v>
      </c>
      <c r="C3573" s="4">
        <f t="shared" si="978"/>
        <v>0</v>
      </c>
      <c r="D3573" s="4">
        <f t="shared" si="979"/>
        <v>0</v>
      </c>
      <c r="E3573" s="4">
        <f t="shared" si="980"/>
        <v>0</v>
      </c>
      <c r="F3573" s="4">
        <f t="shared" si="981"/>
        <v>0</v>
      </c>
      <c r="G3573" s="4">
        <f t="shared" si="982"/>
        <v>0</v>
      </c>
      <c r="H3573" s="4">
        <f t="shared" si="983"/>
        <v>0</v>
      </c>
      <c r="I3573" s="4">
        <f t="shared" si="984"/>
        <v>0</v>
      </c>
      <c r="J3573" s="4">
        <f t="shared" si="985"/>
        <v>0</v>
      </c>
      <c r="K3573" s="4">
        <f t="shared" si="986"/>
        <v>0</v>
      </c>
      <c r="T3573" s="32">
        <f t="shared" si="987"/>
        <v>-4019.6578145603085</v>
      </c>
      <c r="U3573" s="4">
        <f t="shared" si="988"/>
        <v>0</v>
      </c>
    </row>
    <row r="3574" spans="1:21">
      <c r="A3574" s="11">
        <f t="shared" si="976"/>
        <v>4.0202211420203087</v>
      </c>
      <c r="B3574" s="4">
        <f t="shared" si="977"/>
        <v>0</v>
      </c>
      <c r="C3574" s="4">
        <f t="shared" si="978"/>
        <v>0</v>
      </c>
      <c r="D3574" s="4">
        <f t="shared" si="979"/>
        <v>0</v>
      </c>
      <c r="E3574" s="4">
        <f t="shared" si="980"/>
        <v>0</v>
      </c>
      <c r="F3574" s="4">
        <f t="shared" si="981"/>
        <v>0</v>
      </c>
      <c r="G3574" s="4">
        <f t="shared" si="982"/>
        <v>0</v>
      </c>
      <c r="H3574" s="4">
        <f t="shared" si="983"/>
        <v>0</v>
      </c>
      <c r="I3574" s="4">
        <f t="shared" si="984"/>
        <v>0</v>
      </c>
      <c r="J3574" s="4">
        <f t="shared" si="985"/>
        <v>0</v>
      </c>
      <c r="K3574" s="4">
        <f t="shared" si="986"/>
        <v>0</v>
      </c>
      <c r="T3574" s="32">
        <f t="shared" si="987"/>
        <v>-4020.7844694803089</v>
      </c>
      <c r="U3574" s="4">
        <f t="shared" si="988"/>
        <v>0</v>
      </c>
    </row>
    <row r="3575" spans="1:21">
      <c r="A3575" s="11">
        <f t="shared" si="976"/>
        <v>4.0213477969403089</v>
      </c>
      <c r="B3575" s="4">
        <f t="shared" si="977"/>
        <v>1</v>
      </c>
      <c r="C3575" s="4">
        <f t="shared" si="978"/>
        <v>0</v>
      </c>
      <c r="D3575" s="4">
        <f t="shared" si="979"/>
        <v>0</v>
      </c>
      <c r="E3575" s="4">
        <f t="shared" si="980"/>
        <v>0</v>
      </c>
      <c r="F3575" s="4">
        <f t="shared" si="981"/>
        <v>0</v>
      </c>
      <c r="G3575" s="4">
        <f t="shared" si="982"/>
        <v>0</v>
      </c>
      <c r="H3575" s="4">
        <f t="shared" si="983"/>
        <v>0</v>
      </c>
      <c r="I3575" s="4">
        <f t="shared" si="984"/>
        <v>0</v>
      </c>
      <c r="J3575" s="4">
        <f t="shared" si="985"/>
        <v>0</v>
      </c>
      <c r="K3575" s="4">
        <f t="shared" si="986"/>
        <v>0</v>
      </c>
      <c r="T3575" s="32">
        <f t="shared" si="987"/>
        <v>-4021.9111244003088</v>
      </c>
      <c r="U3575" s="4">
        <f t="shared" si="988"/>
        <v>1</v>
      </c>
    </row>
    <row r="3576" spans="1:21">
      <c r="A3576" s="11">
        <f t="shared" si="976"/>
        <v>4.0224744518603091</v>
      </c>
      <c r="B3576" s="4">
        <f t="shared" si="977"/>
        <v>0</v>
      </c>
      <c r="C3576" s="4">
        <f t="shared" si="978"/>
        <v>0</v>
      </c>
      <c r="D3576" s="4">
        <f t="shared" si="979"/>
        <v>0</v>
      </c>
      <c r="E3576" s="4">
        <f t="shared" si="980"/>
        <v>0</v>
      </c>
      <c r="F3576" s="4">
        <f t="shared" si="981"/>
        <v>0</v>
      </c>
      <c r="G3576" s="4">
        <f t="shared" si="982"/>
        <v>0</v>
      </c>
      <c r="H3576" s="4">
        <f t="shared" si="983"/>
        <v>0</v>
      </c>
      <c r="I3576" s="4">
        <f t="shared" si="984"/>
        <v>0</v>
      </c>
      <c r="J3576" s="4">
        <f t="shared" si="985"/>
        <v>0</v>
      </c>
      <c r="K3576" s="4">
        <f t="shared" si="986"/>
        <v>0</v>
      </c>
      <c r="T3576" s="32">
        <f t="shared" si="987"/>
        <v>-4023.0377793203093</v>
      </c>
      <c r="U3576" s="4">
        <f t="shared" si="988"/>
        <v>0</v>
      </c>
    </row>
    <row r="3577" spans="1:21">
      <c r="A3577" s="11">
        <f t="shared" si="976"/>
        <v>4.0236011067803092</v>
      </c>
      <c r="B3577" s="4">
        <f t="shared" si="977"/>
        <v>0</v>
      </c>
      <c r="C3577" s="4">
        <f t="shared" si="978"/>
        <v>0</v>
      </c>
      <c r="D3577" s="4">
        <f t="shared" si="979"/>
        <v>0</v>
      </c>
      <c r="E3577" s="4">
        <f t="shared" si="980"/>
        <v>0</v>
      </c>
      <c r="F3577" s="4">
        <f t="shared" si="981"/>
        <v>0</v>
      </c>
      <c r="G3577" s="4">
        <f t="shared" si="982"/>
        <v>0</v>
      </c>
      <c r="H3577" s="4">
        <f t="shared" si="983"/>
        <v>0</v>
      </c>
      <c r="I3577" s="4">
        <f t="shared" si="984"/>
        <v>0</v>
      </c>
      <c r="J3577" s="4">
        <f t="shared" si="985"/>
        <v>0</v>
      </c>
      <c r="K3577" s="4">
        <f t="shared" si="986"/>
        <v>0</v>
      </c>
      <c r="T3577" s="32">
        <f t="shared" si="987"/>
        <v>-4024.1644342403092</v>
      </c>
      <c r="U3577" s="4">
        <f t="shared" si="988"/>
        <v>0</v>
      </c>
    </row>
    <row r="3578" spans="1:21">
      <c r="A3578" s="11">
        <f t="shared" si="976"/>
        <v>4.0247277617003094</v>
      </c>
      <c r="B3578" s="4">
        <f t="shared" si="977"/>
        <v>0</v>
      </c>
      <c r="C3578" s="4">
        <f t="shared" si="978"/>
        <v>0</v>
      </c>
      <c r="D3578" s="4">
        <f t="shared" si="979"/>
        <v>0</v>
      </c>
      <c r="E3578" s="4">
        <f t="shared" si="980"/>
        <v>0</v>
      </c>
      <c r="F3578" s="4">
        <f t="shared" si="981"/>
        <v>0</v>
      </c>
      <c r="G3578" s="4">
        <f t="shared" si="982"/>
        <v>0</v>
      </c>
      <c r="H3578" s="4">
        <f t="shared" si="983"/>
        <v>0</v>
      </c>
      <c r="I3578" s="4">
        <f t="shared" si="984"/>
        <v>0</v>
      </c>
      <c r="J3578" s="4">
        <f t="shared" si="985"/>
        <v>0</v>
      </c>
      <c r="K3578" s="4">
        <f t="shared" si="986"/>
        <v>0</v>
      </c>
      <c r="T3578" s="32">
        <f t="shared" si="987"/>
        <v>-4025.2910891603096</v>
      </c>
      <c r="U3578" s="4">
        <f t="shared" si="988"/>
        <v>0</v>
      </c>
    </row>
    <row r="3579" spans="1:21">
      <c r="A3579" s="11">
        <f t="shared" si="976"/>
        <v>4.0258544166203096</v>
      </c>
      <c r="B3579" s="4">
        <f t="shared" si="977"/>
        <v>0</v>
      </c>
      <c r="C3579" s="4">
        <f t="shared" si="978"/>
        <v>0</v>
      </c>
      <c r="D3579" s="4">
        <f t="shared" si="979"/>
        <v>0</v>
      </c>
      <c r="E3579" s="4">
        <f t="shared" si="980"/>
        <v>0</v>
      </c>
      <c r="F3579" s="4">
        <f t="shared" si="981"/>
        <v>0</v>
      </c>
      <c r="G3579" s="4">
        <f t="shared" si="982"/>
        <v>0</v>
      </c>
      <c r="H3579" s="4">
        <f t="shared" si="983"/>
        <v>0</v>
      </c>
      <c r="I3579" s="4">
        <f t="shared" si="984"/>
        <v>0</v>
      </c>
      <c r="J3579" s="4">
        <f t="shared" si="985"/>
        <v>0</v>
      </c>
      <c r="K3579" s="4">
        <f t="shared" si="986"/>
        <v>0</v>
      </c>
      <c r="T3579" s="32">
        <f t="shared" si="987"/>
        <v>-4026.4177440803096</v>
      </c>
      <c r="U3579" s="4">
        <f t="shared" si="988"/>
        <v>0</v>
      </c>
    </row>
    <row r="3580" spans="1:21">
      <c r="A3580" s="11">
        <f t="shared" si="976"/>
        <v>4.0269810715403098</v>
      </c>
      <c r="B3580" s="4">
        <f t="shared" si="977"/>
        <v>0</v>
      </c>
      <c r="C3580" s="4">
        <f t="shared" si="978"/>
        <v>0</v>
      </c>
      <c r="D3580" s="4">
        <f t="shared" si="979"/>
        <v>0</v>
      </c>
      <c r="E3580" s="4">
        <f t="shared" si="980"/>
        <v>0</v>
      </c>
      <c r="F3580" s="4">
        <f t="shared" si="981"/>
        <v>0</v>
      </c>
      <c r="G3580" s="4">
        <f t="shared" si="982"/>
        <v>0</v>
      </c>
      <c r="H3580" s="4">
        <f t="shared" si="983"/>
        <v>0</v>
      </c>
      <c r="I3580" s="4">
        <f t="shared" si="984"/>
        <v>0</v>
      </c>
      <c r="J3580" s="4">
        <f t="shared" si="985"/>
        <v>0</v>
      </c>
      <c r="K3580" s="4">
        <f t="shared" si="986"/>
        <v>0</v>
      </c>
      <c r="T3580" s="32">
        <f t="shared" si="987"/>
        <v>-4027.54439900031</v>
      </c>
      <c r="U3580" s="4">
        <f t="shared" si="988"/>
        <v>0</v>
      </c>
    </row>
    <row r="3581" spans="1:21">
      <c r="A3581" s="11">
        <f t="shared" si="976"/>
        <v>4.02810772646031</v>
      </c>
      <c r="B3581" s="4">
        <f t="shared" si="977"/>
        <v>0</v>
      </c>
      <c r="C3581" s="4">
        <f t="shared" si="978"/>
        <v>0</v>
      </c>
      <c r="D3581" s="4">
        <f t="shared" si="979"/>
        <v>0</v>
      </c>
      <c r="E3581" s="4">
        <f t="shared" si="980"/>
        <v>0</v>
      </c>
      <c r="F3581" s="4">
        <f t="shared" si="981"/>
        <v>0</v>
      </c>
      <c r="G3581" s="4">
        <f t="shared" si="982"/>
        <v>0</v>
      </c>
      <c r="H3581" s="4">
        <f t="shared" si="983"/>
        <v>0</v>
      </c>
      <c r="I3581" s="4">
        <f t="shared" si="984"/>
        <v>0</v>
      </c>
      <c r="J3581" s="4">
        <f t="shared" si="985"/>
        <v>0</v>
      </c>
      <c r="K3581" s="4">
        <f t="shared" si="986"/>
        <v>0</v>
      </c>
      <c r="T3581" s="32">
        <f t="shared" si="987"/>
        <v>-4028.67105392031</v>
      </c>
      <c r="U3581" s="4">
        <f t="shared" si="988"/>
        <v>0</v>
      </c>
    </row>
    <row r="3582" spans="1:21">
      <c r="A3582" s="11">
        <f t="shared" ref="A3582:A3645" si="989">A3581+ 0.00112665492</f>
        <v>4.0292343813803102</v>
      </c>
      <c r="B3582" s="4">
        <f t="shared" si="977"/>
        <v>0</v>
      </c>
      <c r="C3582" s="4">
        <f t="shared" si="978"/>
        <v>0</v>
      </c>
      <c r="D3582" s="4">
        <f t="shared" si="979"/>
        <v>0</v>
      </c>
      <c r="E3582" s="4">
        <f t="shared" si="980"/>
        <v>0</v>
      </c>
      <c r="F3582" s="4">
        <f t="shared" si="981"/>
        <v>0</v>
      </c>
      <c r="G3582" s="4">
        <f t="shared" si="982"/>
        <v>0</v>
      </c>
      <c r="H3582" s="4">
        <f t="shared" si="983"/>
        <v>0</v>
      </c>
      <c r="I3582" s="4">
        <f t="shared" si="984"/>
        <v>0</v>
      </c>
      <c r="J3582" s="4">
        <f t="shared" si="985"/>
        <v>0</v>
      </c>
      <c r="K3582" s="4">
        <f t="shared" si="986"/>
        <v>0</v>
      </c>
      <c r="T3582" s="32">
        <f t="shared" si="987"/>
        <v>-4029.7977088403104</v>
      </c>
      <c r="U3582" s="4">
        <f t="shared" si="988"/>
        <v>0</v>
      </c>
    </row>
    <row r="3583" spans="1:21">
      <c r="A3583" s="11">
        <f t="shared" si="989"/>
        <v>4.0303610363003104</v>
      </c>
      <c r="B3583" s="4">
        <f t="shared" si="977"/>
        <v>0</v>
      </c>
      <c r="C3583" s="4">
        <f t="shared" si="978"/>
        <v>0</v>
      </c>
      <c r="D3583" s="4">
        <f t="shared" si="979"/>
        <v>0</v>
      </c>
      <c r="E3583" s="4">
        <f t="shared" si="980"/>
        <v>0</v>
      </c>
      <c r="F3583" s="4">
        <f t="shared" si="981"/>
        <v>0</v>
      </c>
      <c r="G3583" s="4">
        <f t="shared" si="982"/>
        <v>0</v>
      </c>
      <c r="H3583" s="4">
        <f t="shared" si="983"/>
        <v>0</v>
      </c>
      <c r="I3583" s="4">
        <f t="shared" si="984"/>
        <v>0</v>
      </c>
      <c r="J3583" s="4">
        <f t="shared" si="985"/>
        <v>0</v>
      </c>
      <c r="K3583" s="4">
        <f t="shared" si="986"/>
        <v>0</v>
      </c>
      <c r="T3583" s="32">
        <f t="shared" si="987"/>
        <v>-4030.9243637603104</v>
      </c>
      <c r="U3583" s="4">
        <f t="shared" si="988"/>
        <v>0</v>
      </c>
    </row>
    <row r="3584" spans="1:21">
      <c r="A3584" s="11">
        <f t="shared" si="989"/>
        <v>4.0314876912203106</v>
      </c>
      <c r="B3584" s="4">
        <f t="shared" si="977"/>
        <v>0</v>
      </c>
      <c r="C3584" s="4">
        <f t="shared" si="978"/>
        <v>0</v>
      </c>
      <c r="D3584" s="4">
        <f t="shared" si="979"/>
        <v>0</v>
      </c>
      <c r="E3584" s="4">
        <f t="shared" si="980"/>
        <v>0</v>
      </c>
      <c r="F3584" s="4">
        <f t="shared" si="981"/>
        <v>0</v>
      </c>
      <c r="G3584" s="4">
        <f t="shared" si="982"/>
        <v>0</v>
      </c>
      <c r="H3584" s="4">
        <f t="shared" si="983"/>
        <v>0</v>
      </c>
      <c r="I3584" s="4">
        <f t="shared" si="984"/>
        <v>0</v>
      </c>
      <c r="J3584" s="4">
        <f t="shared" si="985"/>
        <v>0</v>
      </c>
      <c r="K3584" s="4">
        <f t="shared" si="986"/>
        <v>0</v>
      </c>
      <c r="T3584" s="32">
        <f t="shared" si="987"/>
        <v>-4032.0510186803108</v>
      </c>
      <c r="U3584" s="4">
        <f t="shared" si="988"/>
        <v>0</v>
      </c>
    </row>
    <row r="3585" spans="1:21">
      <c r="A3585" s="11">
        <f t="shared" si="989"/>
        <v>4.0326143461403108</v>
      </c>
      <c r="B3585" s="4">
        <f t="shared" si="977"/>
        <v>0</v>
      </c>
      <c r="C3585" s="4">
        <f t="shared" si="978"/>
        <v>0</v>
      </c>
      <c r="D3585" s="4">
        <f t="shared" si="979"/>
        <v>0</v>
      </c>
      <c r="E3585" s="4">
        <f t="shared" si="980"/>
        <v>0</v>
      </c>
      <c r="F3585" s="4">
        <f t="shared" si="981"/>
        <v>0</v>
      </c>
      <c r="G3585" s="4">
        <f t="shared" si="982"/>
        <v>0</v>
      </c>
      <c r="H3585" s="4">
        <f t="shared" si="983"/>
        <v>0</v>
      </c>
      <c r="I3585" s="4">
        <f t="shared" si="984"/>
        <v>0</v>
      </c>
      <c r="J3585" s="4">
        <f t="shared" si="985"/>
        <v>0</v>
      </c>
      <c r="K3585" s="4">
        <f t="shared" si="986"/>
        <v>0</v>
      </c>
      <c r="T3585" s="32">
        <f t="shared" si="987"/>
        <v>-4033.1776736003108</v>
      </c>
      <c r="U3585" s="4">
        <f t="shared" si="988"/>
        <v>0</v>
      </c>
    </row>
    <row r="3586" spans="1:21">
      <c r="A3586" s="11">
        <f t="shared" si="989"/>
        <v>4.033741001060311</v>
      </c>
      <c r="B3586" s="4">
        <f t="shared" si="977"/>
        <v>0</v>
      </c>
      <c r="C3586" s="4">
        <f t="shared" si="978"/>
        <v>0</v>
      </c>
      <c r="D3586" s="4">
        <f t="shared" si="979"/>
        <v>0</v>
      </c>
      <c r="E3586" s="4">
        <f t="shared" si="980"/>
        <v>0</v>
      </c>
      <c r="F3586" s="4">
        <f t="shared" si="981"/>
        <v>0</v>
      </c>
      <c r="G3586" s="4">
        <f t="shared" si="982"/>
        <v>0</v>
      </c>
      <c r="H3586" s="4">
        <f t="shared" si="983"/>
        <v>0</v>
      </c>
      <c r="I3586" s="4">
        <f t="shared" si="984"/>
        <v>0</v>
      </c>
      <c r="J3586" s="4">
        <f t="shared" si="985"/>
        <v>0</v>
      </c>
      <c r="K3586" s="4">
        <f t="shared" si="986"/>
        <v>0</v>
      </c>
      <c r="T3586" s="32">
        <f t="shared" si="987"/>
        <v>-4034.3043285203112</v>
      </c>
      <c r="U3586" s="4">
        <f t="shared" si="988"/>
        <v>0</v>
      </c>
    </row>
    <row r="3587" spans="1:21">
      <c r="A3587" s="11">
        <f t="shared" si="989"/>
        <v>4.0348676559803112</v>
      </c>
      <c r="B3587" s="4">
        <f t="shared" si="977"/>
        <v>0</v>
      </c>
      <c r="C3587" s="4">
        <f t="shared" si="978"/>
        <v>0</v>
      </c>
      <c r="D3587" s="4">
        <f t="shared" si="979"/>
        <v>0</v>
      </c>
      <c r="E3587" s="4">
        <f t="shared" si="980"/>
        <v>0</v>
      </c>
      <c r="F3587" s="4">
        <f t="shared" si="981"/>
        <v>0</v>
      </c>
      <c r="G3587" s="4">
        <f t="shared" si="982"/>
        <v>0</v>
      </c>
      <c r="H3587" s="4">
        <f t="shared" si="983"/>
        <v>0</v>
      </c>
      <c r="I3587" s="4">
        <f t="shared" si="984"/>
        <v>0</v>
      </c>
      <c r="J3587" s="4">
        <f t="shared" si="985"/>
        <v>0</v>
      </c>
      <c r="K3587" s="4">
        <f t="shared" si="986"/>
        <v>0</v>
      </c>
      <c r="T3587" s="32">
        <f t="shared" si="987"/>
        <v>-4035.4309834403111</v>
      </c>
      <c r="U3587" s="4">
        <f t="shared" si="988"/>
        <v>0</v>
      </c>
    </row>
    <row r="3588" spans="1:21">
      <c r="A3588" s="11">
        <f t="shared" si="989"/>
        <v>4.0359943109003114</v>
      </c>
      <c r="B3588" s="4">
        <f t="shared" si="977"/>
        <v>0</v>
      </c>
      <c r="C3588" s="4">
        <f t="shared" si="978"/>
        <v>0</v>
      </c>
      <c r="D3588" s="4">
        <f t="shared" si="979"/>
        <v>0</v>
      </c>
      <c r="E3588" s="4">
        <f t="shared" si="980"/>
        <v>0</v>
      </c>
      <c r="F3588" s="4">
        <f t="shared" si="981"/>
        <v>0</v>
      </c>
      <c r="G3588" s="4">
        <f t="shared" si="982"/>
        <v>0</v>
      </c>
      <c r="H3588" s="4">
        <f t="shared" si="983"/>
        <v>0</v>
      </c>
      <c r="I3588" s="4">
        <f t="shared" si="984"/>
        <v>0</v>
      </c>
      <c r="J3588" s="4">
        <f t="shared" si="985"/>
        <v>0</v>
      </c>
      <c r="K3588" s="4">
        <f t="shared" si="986"/>
        <v>0</v>
      </c>
      <c r="T3588" s="32">
        <f t="shared" si="987"/>
        <v>-4036.5576383603116</v>
      </c>
      <c r="U3588" s="4">
        <f t="shared" si="988"/>
        <v>0</v>
      </c>
    </row>
    <row r="3589" spans="1:21">
      <c r="A3589" s="11">
        <f t="shared" si="989"/>
        <v>4.0371209658203115</v>
      </c>
      <c r="B3589" s="4">
        <f t="shared" ref="B3589:B3652" si="990">COUNTIFS(Col_1,"&gt;="&amp;A3589,Col_1,"&lt;"&amp;A3590)</f>
        <v>0</v>
      </c>
      <c r="C3589" s="4">
        <f t="shared" ref="C3589:C3652" si="991">COUNTIFS(Col_2,"&gt;="&amp;A3589,Col_2,"&lt;"&amp;A3590)</f>
        <v>0</v>
      </c>
      <c r="D3589" s="4">
        <f t="shared" ref="D3589:D3652" si="992">COUNTIFS(Col_3,"&gt;="&amp;A3589,Col_3,"&lt;"&amp;A3590)</f>
        <v>0</v>
      </c>
      <c r="E3589" s="4">
        <f t="shared" ref="E3589:E3652" si="993">COUNTIFS(Col_4,"&gt;="&amp;A3589,Col_4,"&lt;"&amp;A3590)</f>
        <v>0</v>
      </c>
      <c r="F3589" s="4">
        <f t="shared" ref="F3589:F3652" si="994">COUNTIFS(Col_5,"&gt;="&amp;A3589,Col_5,"&lt;"&amp;A3590)</f>
        <v>0</v>
      </c>
      <c r="G3589" s="4">
        <f t="shared" ref="G3589:G3652" si="995">COUNTIFS(Col_6,"&gt;="&amp;A3589,Col_6,"&lt;"&amp;A3590)</f>
        <v>0</v>
      </c>
      <c r="H3589" s="4">
        <f t="shared" ref="H3589:H3652" si="996">COUNTIFS(Col_7,"&gt;="&amp;A3589,Col_7,"&lt;"&amp;A3590)</f>
        <v>0</v>
      </c>
      <c r="I3589" s="4">
        <f t="shared" ref="I3589:I3652" si="997">COUNTIFS(Col_8,"&gt;="&amp;A3589,Col_8,"&lt;"&amp;A3590)</f>
        <v>0</v>
      </c>
      <c r="J3589" s="4">
        <f t="shared" ref="J3589:J3652" si="998">COUNTIFS(Col_9,"&gt;="&amp;A3589,Col_9,"&lt;"&amp;A3590)</f>
        <v>0</v>
      </c>
      <c r="K3589" s="4">
        <f t="shared" ref="K3589:K3652" si="999">COUNTIFS(Col_10,"&gt;="&amp;A3589,Col_10,"&lt;"&amp;A3590)</f>
        <v>0</v>
      </c>
      <c r="T3589" s="32">
        <f t="shared" si="987"/>
        <v>-4037.6842932803115</v>
      </c>
      <c r="U3589" s="4">
        <f t="shared" si="988"/>
        <v>0</v>
      </c>
    </row>
    <row r="3590" spans="1:21">
      <c r="A3590" s="11">
        <f t="shared" si="989"/>
        <v>4.0382476207403117</v>
      </c>
      <c r="B3590" s="4">
        <f t="shared" si="990"/>
        <v>0</v>
      </c>
      <c r="C3590" s="4">
        <f t="shared" si="991"/>
        <v>0</v>
      </c>
      <c r="D3590" s="4">
        <f t="shared" si="992"/>
        <v>0</v>
      </c>
      <c r="E3590" s="4">
        <f t="shared" si="993"/>
        <v>0</v>
      </c>
      <c r="F3590" s="4">
        <f t="shared" si="994"/>
        <v>0</v>
      </c>
      <c r="G3590" s="4">
        <f t="shared" si="995"/>
        <v>0</v>
      </c>
      <c r="H3590" s="4">
        <f t="shared" si="996"/>
        <v>0</v>
      </c>
      <c r="I3590" s="4">
        <f t="shared" si="997"/>
        <v>0</v>
      </c>
      <c r="J3590" s="4">
        <f t="shared" si="998"/>
        <v>0</v>
      </c>
      <c r="K3590" s="4">
        <f t="shared" si="999"/>
        <v>0</v>
      </c>
      <c r="T3590" s="32">
        <f t="shared" ref="T3590:T3653" si="1000">-AVERAGE(A3590:A3591)*1000</f>
        <v>-4038.8109482003119</v>
      </c>
      <c r="U3590" s="4">
        <f t="shared" si="988"/>
        <v>0</v>
      </c>
    </row>
    <row r="3591" spans="1:21">
      <c r="A3591" s="11">
        <f t="shared" si="989"/>
        <v>4.0393742756603119</v>
      </c>
      <c r="B3591" s="4">
        <f t="shared" si="990"/>
        <v>0</v>
      </c>
      <c r="C3591" s="4">
        <f t="shared" si="991"/>
        <v>0</v>
      </c>
      <c r="D3591" s="4">
        <f t="shared" si="992"/>
        <v>0</v>
      </c>
      <c r="E3591" s="4">
        <f t="shared" si="993"/>
        <v>0</v>
      </c>
      <c r="F3591" s="4">
        <f t="shared" si="994"/>
        <v>0</v>
      </c>
      <c r="G3591" s="4">
        <f t="shared" si="995"/>
        <v>0</v>
      </c>
      <c r="H3591" s="4">
        <f t="shared" si="996"/>
        <v>0</v>
      </c>
      <c r="I3591" s="4">
        <f t="shared" si="997"/>
        <v>0</v>
      </c>
      <c r="J3591" s="4">
        <f t="shared" si="998"/>
        <v>0</v>
      </c>
      <c r="K3591" s="4">
        <f t="shared" si="999"/>
        <v>0</v>
      </c>
      <c r="T3591" s="32">
        <f t="shared" si="1000"/>
        <v>-4039.9376031203119</v>
      </c>
      <c r="U3591" s="4">
        <f t="shared" si="988"/>
        <v>0</v>
      </c>
    </row>
    <row r="3592" spans="1:21">
      <c r="A3592" s="11">
        <f t="shared" si="989"/>
        <v>4.0405009305803121</v>
      </c>
      <c r="B3592" s="4">
        <f t="shared" si="990"/>
        <v>0</v>
      </c>
      <c r="C3592" s="4">
        <f t="shared" si="991"/>
        <v>0</v>
      </c>
      <c r="D3592" s="4">
        <f t="shared" si="992"/>
        <v>0</v>
      </c>
      <c r="E3592" s="4">
        <f t="shared" si="993"/>
        <v>0</v>
      </c>
      <c r="F3592" s="4">
        <f t="shared" si="994"/>
        <v>0</v>
      </c>
      <c r="G3592" s="4">
        <f t="shared" si="995"/>
        <v>0</v>
      </c>
      <c r="H3592" s="4">
        <f t="shared" si="996"/>
        <v>0</v>
      </c>
      <c r="I3592" s="4">
        <f t="shared" si="997"/>
        <v>0</v>
      </c>
      <c r="J3592" s="4">
        <f t="shared" si="998"/>
        <v>0</v>
      </c>
      <c r="K3592" s="4">
        <f t="shared" si="999"/>
        <v>0</v>
      </c>
      <c r="T3592" s="32">
        <f t="shared" si="1000"/>
        <v>-4041.0642580403123</v>
      </c>
      <c r="U3592" s="4">
        <f t="shared" si="988"/>
        <v>0</v>
      </c>
    </row>
    <row r="3593" spans="1:21">
      <c r="A3593" s="11">
        <f t="shared" si="989"/>
        <v>4.0416275855003123</v>
      </c>
      <c r="B3593" s="4">
        <f t="shared" si="990"/>
        <v>0</v>
      </c>
      <c r="C3593" s="4">
        <f t="shared" si="991"/>
        <v>0</v>
      </c>
      <c r="D3593" s="4">
        <f t="shared" si="992"/>
        <v>0</v>
      </c>
      <c r="E3593" s="4">
        <f t="shared" si="993"/>
        <v>0</v>
      </c>
      <c r="F3593" s="4">
        <f t="shared" si="994"/>
        <v>0</v>
      </c>
      <c r="G3593" s="4">
        <f t="shared" si="995"/>
        <v>0</v>
      </c>
      <c r="H3593" s="4">
        <f t="shared" si="996"/>
        <v>0</v>
      </c>
      <c r="I3593" s="4">
        <f t="shared" si="997"/>
        <v>0</v>
      </c>
      <c r="J3593" s="4">
        <f t="shared" si="998"/>
        <v>0</v>
      </c>
      <c r="K3593" s="4">
        <f t="shared" si="999"/>
        <v>0</v>
      </c>
      <c r="T3593" s="32">
        <f t="shared" si="1000"/>
        <v>-4042.1909129603123</v>
      </c>
      <c r="U3593" s="4">
        <f t="shared" si="988"/>
        <v>0</v>
      </c>
    </row>
    <row r="3594" spans="1:21">
      <c r="A3594" s="11">
        <f t="shared" si="989"/>
        <v>4.0427542404203125</v>
      </c>
      <c r="B3594" s="4">
        <f t="shared" si="990"/>
        <v>0</v>
      </c>
      <c r="C3594" s="4">
        <f t="shared" si="991"/>
        <v>0</v>
      </c>
      <c r="D3594" s="4">
        <f t="shared" si="992"/>
        <v>0</v>
      </c>
      <c r="E3594" s="4">
        <f t="shared" si="993"/>
        <v>0</v>
      </c>
      <c r="F3594" s="4">
        <f t="shared" si="994"/>
        <v>0</v>
      </c>
      <c r="G3594" s="4">
        <f t="shared" si="995"/>
        <v>0</v>
      </c>
      <c r="H3594" s="4">
        <f t="shared" si="996"/>
        <v>0</v>
      </c>
      <c r="I3594" s="4">
        <f t="shared" si="997"/>
        <v>0</v>
      </c>
      <c r="J3594" s="4">
        <f t="shared" si="998"/>
        <v>0</v>
      </c>
      <c r="K3594" s="4">
        <f t="shared" si="999"/>
        <v>0</v>
      </c>
      <c r="T3594" s="32">
        <f t="shared" si="1000"/>
        <v>-4043.3175678803127</v>
      </c>
      <c r="U3594" s="4">
        <f t="shared" si="988"/>
        <v>0</v>
      </c>
    </row>
    <row r="3595" spans="1:21">
      <c r="A3595" s="11">
        <f t="shared" si="989"/>
        <v>4.0438808953403127</v>
      </c>
      <c r="B3595" s="4">
        <f t="shared" si="990"/>
        <v>0</v>
      </c>
      <c r="C3595" s="4">
        <f t="shared" si="991"/>
        <v>0</v>
      </c>
      <c r="D3595" s="4">
        <f t="shared" si="992"/>
        <v>0</v>
      </c>
      <c r="E3595" s="4">
        <f t="shared" si="993"/>
        <v>0</v>
      </c>
      <c r="F3595" s="4">
        <f t="shared" si="994"/>
        <v>0</v>
      </c>
      <c r="G3595" s="4">
        <f t="shared" si="995"/>
        <v>0</v>
      </c>
      <c r="H3595" s="4">
        <f t="shared" si="996"/>
        <v>0</v>
      </c>
      <c r="I3595" s="4">
        <f t="shared" si="997"/>
        <v>0</v>
      </c>
      <c r="J3595" s="4">
        <f t="shared" si="998"/>
        <v>0</v>
      </c>
      <c r="K3595" s="4">
        <f t="shared" si="999"/>
        <v>0</v>
      </c>
      <c r="T3595" s="32">
        <f t="shared" si="1000"/>
        <v>-4044.4442228003127</v>
      </c>
      <c r="U3595" s="4">
        <f t="shared" si="988"/>
        <v>0</v>
      </c>
    </row>
    <row r="3596" spans="1:21">
      <c r="A3596" s="11">
        <f t="shared" si="989"/>
        <v>4.0450075502603129</v>
      </c>
      <c r="B3596" s="4">
        <f t="shared" si="990"/>
        <v>0</v>
      </c>
      <c r="C3596" s="4">
        <f t="shared" si="991"/>
        <v>0</v>
      </c>
      <c r="D3596" s="4">
        <f t="shared" si="992"/>
        <v>0</v>
      </c>
      <c r="E3596" s="4">
        <f t="shared" si="993"/>
        <v>0</v>
      </c>
      <c r="F3596" s="4">
        <f t="shared" si="994"/>
        <v>0</v>
      </c>
      <c r="G3596" s="4">
        <f t="shared" si="995"/>
        <v>0</v>
      </c>
      <c r="H3596" s="4">
        <f t="shared" si="996"/>
        <v>0</v>
      </c>
      <c r="I3596" s="4">
        <f t="shared" si="997"/>
        <v>0</v>
      </c>
      <c r="J3596" s="4">
        <f t="shared" si="998"/>
        <v>0</v>
      </c>
      <c r="K3596" s="4">
        <f t="shared" si="999"/>
        <v>0</v>
      </c>
      <c r="T3596" s="32">
        <f t="shared" si="1000"/>
        <v>-4045.5708777203131</v>
      </c>
      <c r="U3596" s="4">
        <f t="shared" si="988"/>
        <v>0</v>
      </c>
    </row>
    <row r="3597" spans="1:21">
      <c r="A3597" s="11">
        <f t="shared" si="989"/>
        <v>4.0461342051803131</v>
      </c>
      <c r="B3597" s="4">
        <f t="shared" si="990"/>
        <v>0</v>
      </c>
      <c r="C3597" s="4">
        <f t="shared" si="991"/>
        <v>0</v>
      </c>
      <c r="D3597" s="4">
        <f t="shared" si="992"/>
        <v>0</v>
      </c>
      <c r="E3597" s="4">
        <f t="shared" si="993"/>
        <v>0</v>
      </c>
      <c r="F3597" s="4">
        <f t="shared" si="994"/>
        <v>0</v>
      </c>
      <c r="G3597" s="4">
        <f t="shared" si="995"/>
        <v>0</v>
      </c>
      <c r="H3597" s="4">
        <f t="shared" si="996"/>
        <v>0</v>
      </c>
      <c r="I3597" s="4">
        <f t="shared" si="997"/>
        <v>0</v>
      </c>
      <c r="J3597" s="4">
        <f t="shared" si="998"/>
        <v>0</v>
      </c>
      <c r="K3597" s="4">
        <f t="shared" si="999"/>
        <v>0</v>
      </c>
      <c r="T3597" s="32">
        <f t="shared" si="1000"/>
        <v>-4046.6975326403131</v>
      </c>
      <c r="U3597" s="4">
        <f t="shared" si="988"/>
        <v>0</v>
      </c>
    </row>
    <row r="3598" spans="1:21">
      <c r="A3598" s="11">
        <f t="shared" si="989"/>
        <v>4.0472608601003133</v>
      </c>
      <c r="B3598" s="4">
        <f t="shared" si="990"/>
        <v>0</v>
      </c>
      <c r="C3598" s="4">
        <f t="shared" si="991"/>
        <v>0</v>
      </c>
      <c r="D3598" s="4">
        <f t="shared" si="992"/>
        <v>0</v>
      </c>
      <c r="E3598" s="4">
        <f t="shared" si="993"/>
        <v>0</v>
      </c>
      <c r="F3598" s="4">
        <f t="shared" si="994"/>
        <v>0</v>
      </c>
      <c r="G3598" s="4">
        <f t="shared" si="995"/>
        <v>0</v>
      </c>
      <c r="H3598" s="4">
        <f t="shared" si="996"/>
        <v>0</v>
      </c>
      <c r="I3598" s="4">
        <f t="shared" si="997"/>
        <v>0</v>
      </c>
      <c r="J3598" s="4">
        <f t="shared" si="998"/>
        <v>0</v>
      </c>
      <c r="K3598" s="4">
        <f t="shared" si="999"/>
        <v>0</v>
      </c>
      <c r="T3598" s="32">
        <f t="shared" si="1000"/>
        <v>-4047.8241875603135</v>
      </c>
      <c r="U3598" s="4">
        <f t="shared" si="988"/>
        <v>0</v>
      </c>
    </row>
    <row r="3599" spans="1:21">
      <c r="A3599" s="11">
        <f t="shared" si="989"/>
        <v>4.0483875150203135</v>
      </c>
      <c r="B3599" s="4">
        <f t="shared" si="990"/>
        <v>0</v>
      </c>
      <c r="C3599" s="4">
        <f t="shared" si="991"/>
        <v>0</v>
      </c>
      <c r="D3599" s="4">
        <f t="shared" si="992"/>
        <v>0</v>
      </c>
      <c r="E3599" s="4">
        <f t="shared" si="993"/>
        <v>0</v>
      </c>
      <c r="F3599" s="4">
        <f t="shared" si="994"/>
        <v>0</v>
      </c>
      <c r="G3599" s="4">
        <f t="shared" si="995"/>
        <v>0</v>
      </c>
      <c r="H3599" s="4">
        <f t="shared" si="996"/>
        <v>0</v>
      </c>
      <c r="I3599" s="4">
        <f t="shared" si="997"/>
        <v>0</v>
      </c>
      <c r="J3599" s="4">
        <f t="shared" si="998"/>
        <v>0</v>
      </c>
      <c r="K3599" s="4">
        <f t="shared" si="999"/>
        <v>0</v>
      </c>
      <c r="T3599" s="32">
        <f t="shared" si="1000"/>
        <v>-4048.9508424803134</v>
      </c>
      <c r="U3599" s="4">
        <f t="shared" si="988"/>
        <v>0</v>
      </c>
    </row>
    <row r="3600" spans="1:21">
      <c r="A3600" s="11">
        <f t="shared" si="989"/>
        <v>4.0495141699403137</v>
      </c>
      <c r="B3600" s="4">
        <f t="shared" si="990"/>
        <v>0</v>
      </c>
      <c r="C3600" s="4">
        <f t="shared" si="991"/>
        <v>0</v>
      </c>
      <c r="D3600" s="4">
        <f t="shared" si="992"/>
        <v>0</v>
      </c>
      <c r="E3600" s="4">
        <f t="shared" si="993"/>
        <v>0</v>
      </c>
      <c r="F3600" s="4">
        <f t="shared" si="994"/>
        <v>0</v>
      </c>
      <c r="G3600" s="4">
        <f t="shared" si="995"/>
        <v>0</v>
      </c>
      <c r="H3600" s="4">
        <f t="shared" si="996"/>
        <v>0</v>
      </c>
      <c r="I3600" s="4">
        <f t="shared" si="997"/>
        <v>0</v>
      </c>
      <c r="J3600" s="4">
        <f t="shared" si="998"/>
        <v>0</v>
      </c>
      <c r="K3600" s="4">
        <f t="shared" si="999"/>
        <v>0</v>
      </c>
      <c r="T3600" s="32">
        <f t="shared" si="1000"/>
        <v>-4050.0774974003139</v>
      </c>
      <c r="U3600" s="4">
        <f t="shared" si="988"/>
        <v>0</v>
      </c>
    </row>
    <row r="3601" spans="1:21">
      <c r="A3601" s="11">
        <f t="shared" si="989"/>
        <v>4.0506408248603138</v>
      </c>
      <c r="B3601" s="4">
        <f t="shared" si="990"/>
        <v>0</v>
      </c>
      <c r="C3601" s="4">
        <f t="shared" si="991"/>
        <v>0</v>
      </c>
      <c r="D3601" s="4">
        <f t="shared" si="992"/>
        <v>0</v>
      </c>
      <c r="E3601" s="4">
        <f t="shared" si="993"/>
        <v>0</v>
      </c>
      <c r="F3601" s="4">
        <f t="shared" si="994"/>
        <v>0</v>
      </c>
      <c r="G3601" s="4">
        <f t="shared" si="995"/>
        <v>0</v>
      </c>
      <c r="H3601" s="4">
        <f t="shared" si="996"/>
        <v>0</v>
      </c>
      <c r="I3601" s="4">
        <f t="shared" si="997"/>
        <v>0</v>
      </c>
      <c r="J3601" s="4">
        <f t="shared" si="998"/>
        <v>0</v>
      </c>
      <c r="K3601" s="4">
        <f t="shared" si="999"/>
        <v>0</v>
      </c>
      <c r="T3601" s="32">
        <f t="shared" si="1000"/>
        <v>-4051.2041523203138</v>
      </c>
      <c r="U3601" s="4">
        <f t="shared" si="988"/>
        <v>0</v>
      </c>
    </row>
    <row r="3602" spans="1:21">
      <c r="A3602" s="11">
        <f t="shared" si="989"/>
        <v>4.051767479780314</v>
      </c>
      <c r="B3602" s="4">
        <f t="shared" si="990"/>
        <v>0</v>
      </c>
      <c r="C3602" s="4">
        <f t="shared" si="991"/>
        <v>0</v>
      </c>
      <c r="D3602" s="4">
        <f t="shared" si="992"/>
        <v>0</v>
      </c>
      <c r="E3602" s="4">
        <f t="shared" si="993"/>
        <v>0</v>
      </c>
      <c r="F3602" s="4">
        <f t="shared" si="994"/>
        <v>0</v>
      </c>
      <c r="G3602" s="4">
        <f t="shared" si="995"/>
        <v>0</v>
      </c>
      <c r="H3602" s="4">
        <f t="shared" si="996"/>
        <v>0</v>
      </c>
      <c r="I3602" s="4">
        <f t="shared" si="997"/>
        <v>0</v>
      </c>
      <c r="J3602" s="4">
        <f t="shared" si="998"/>
        <v>0</v>
      </c>
      <c r="K3602" s="4">
        <f t="shared" si="999"/>
        <v>0</v>
      </c>
      <c r="T3602" s="32">
        <f t="shared" si="1000"/>
        <v>-4052.3308072403142</v>
      </c>
      <c r="U3602" s="4">
        <f t="shared" si="988"/>
        <v>0</v>
      </c>
    </row>
    <row r="3603" spans="1:21">
      <c r="A3603" s="11">
        <f t="shared" si="989"/>
        <v>4.0528941347003142</v>
      </c>
      <c r="B3603" s="4">
        <f t="shared" si="990"/>
        <v>0</v>
      </c>
      <c r="C3603" s="4">
        <f t="shared" si="991"/>
        <v>0</v>
      </c>
      <c r="D3603" s="4">
        <f t="shared" si="992"/>
        <v>0</v>
      </c>
      <c r="E3603" s="4">
        <f t="shared" si="993"/>
        <v>0</v>
      </c>
      <c r="F3603" s="4">
        <f t="shared" si="994"/>
        <v>0</v>
      </c>
      <c r="G3603" s="4">
        <f t="shared" si="995"/>
        <v>0</v>
      </c>
      <c r="H3603" s="4">
        <f t="shared" si="996"/>
        <v>0</v>
      </c>
      <c r="I3603" s="4">
        <f t="shared" si="997"/>
        <v>0</v>
      </c>
      <c r="J3603" s="4">
        <f t="shared" si="998"/>
        <v>0</v>
      </c>
      <c r="K3603" s="4">
        <f t="shared" si="999"/>
        <v>0</v>
      </c>
      <c r="T3603" s="32">
        <f t="shared" si="1000"/>
        <v>-4053.4574621603142</v>
      </c>
      <c r="U3603" s="4">
        <f t="shared" si="988"/>
        <v>0</v>
      </c>
    </row>
    <row r="3604" spans="1:21">
      <c r="A3604" s="11">
        <f t="shared" si="989"/>
        <v>4.0540207896203144</v>
      </c>
      <c r="B3604" s="4">
        <f t="shared" si="990"/>
        <v>0</v>
      </c>
      <c r="C3604" s="4">
        <f t="shared" si="991"/>
        <v>0</v>
      </c>
      <c r="D3604" s="4">
        <f t="shared" si="992"/>
        <v>0</v>
      </c>
      <c r="E3604" s="4">
        <f t="shared" si="993"/>
        <v>0</v>
      </c>
      <c r="F3604" s="4">
        <f t="shared" si="994"/>
        <v>0</v>
      </c>
      <c r="G3604" s="4">
        <f t="shared" si="995"/>
        <v>0</v>
      </c>
      <c r="H3604" s="4">
        <f t="shared" si="996"/>
        <v>0</v>
      </c>
      <c r="I3604" s="4">
        <f t="shared" si="997"/>
        <v>0</v>
      </c>
      <c r="J3604" s="4">
        <f t="shared" si="998"/>
        <v>0</v>
      </c>
      <c r="K3604" s="4">
        <f t="shared" si="999"/>
        <v>0</v>
      </c>
      <c r="T3604" s="32">
        <f t="shared" si="1000"/>
        <v>-4054.5841170803146</v>
      </c>
      <c r="U3604" s="4">
        <f t="shared" si="988"/>
        <v>0</v>
      </c>
    </row>
    <row r="3605" spans="1:21">
      <c r="A3605" s="11">
        <f t="shared" si="989"/>
        <v>4.0551474445403146</v>
      </c>
      <c r="B3605" s="4">
        <f t="shared" si="990"/>
        <v>0</v>
      </c>
      <c r="C3605" s="4">
        <f t="shared" si="991"/>
        <v>0</v>
      </c>
      <c r="D3605" s="4">
        <f t="shared" si="992"/>
        <v>0</v>
      </c>
      <c r="E3605" s="4">
        <f t="shared" si="993"/>
        <v>0</v>
      </c>
      <c r="F3605" s="4">
        <f t="shared" si="994"/>
        <v>0</v>
      </c>
      <c r="G3605" s="4">
        <f t="shared" si="995"/>
        <v>0</v>
      </c>
      <c r="H3605" s="4">
        <f t="shared" si="996"/>
        <v>0</v>
      </c>
      <c r="I3605" s="4">
        <f t="shared" si="997"/>
        <v>0</v>
      </c>
      <c r="J3605" s="4">
        <f t="shared" si="998"/>
        <v>0</v>
      </c>
      <c r="K3605" s="4">
        <f t="shared" si="999"/>
        <v>0</v>
      </c>
      <c r="T3605" s="32">
        <f t="shared" si="1000"/>
        <v>-4055.7107720003146</v>
      </c>
      <c r="U3605" s="4">
        <f t="shared" si="988"/>
        <v>0</v>
      </c>
    </row>
    <row r="3606" spans="1:21">
      <c r="A3606" s="11">
        <f t="shared" si="989"/>
        <v>4.0562740994603148</v>
      </c>
      <c r="B3606" s="4">
        <f t="shared" si="990"/>
        <v>0</v>
      </c>
      <c r="C3606" s="4">
        <f t="shared" si="991"/>
        <v>0</v>
      </c>
      <c r="D3606" s="4">
        <f t="shared" si="992"/>
        <v>0</v>
      </c>
      <c r="E3606" s="4">
        <f t="shared" si="993"/>
        <v>0</v>
      </c>
      <c r="F3606" s="4">
        <f t="shared" si="994"/>
        <v>0</v>
      </c>
      <c r="G3606" s="4">
        <f t="shared" si="995"/>
        <v>0</v>
      </c>
      <c r="H3606" s="4">
        <f t="shared" si="996"/>
        <v>0</v>
      </c>
      <c r="I3606" s="4">
        <f t="shared" si="997"/>
        <v>0</v>
      </c>
      <c r="J3606" s="4">
        <f t="shared" si="998"/>
        <v>0</v>
      </c>
      <c r="K3606" s="4">
        <f t="shared" si="999"/>
        <v>0</v>
      </c>
      <c r="T3606" s="32">
        <f t="shared" si="1000"/>
        <v>-4056.837426920315</v>
      </c>
      <c r="U3606" s="4">
        <f t="shared" ref="U3606:U3669" si="1001">SUM(B3606:Q3606)</f>
        <v>0</v>
      </c>
    </row>
    <row r="3607" spans="1:21">
      <c r="A3607" s="11">
        <f t="shared" si="989"/>
        <v>4.057400754380315</v>
      </c>
      <c r="B3607" s="4">
        <f t="shared" si="990"/>
        <v>0</v>
      </c>
      <c r="C3607" s="4">
        <f t="shared" si="991"/>
        <v>0</v>
      </c>
      <c r="D3607" s="4">
        <f t="shared" si="992"/>
        <v>0</v>
      </c>
      <c r="E3607" s="4">
        <f t="shared" si="993"/>
        <v>0</v>
      </c>
      <c r="F3607" s="4">
        <f t="shared" si="994"/>
        <v>0</v>
      </c>
      <c r="G3607" s="4">
        <f t="shared" si="995"/>
        <v>0</v>
      </c>
      <c r="H3607" s="4">
        <f t="shared" si="996"/>
        <v>0</v>
      </c>
      <c r="I3607" s="4">
        <f t="shared" si="997"/>
        <v>0</v>
      </c>
      <c r="J3607" s="4">
        <f t="shared" si="998"/>
        <v>0</v>
      </c>
      <c r="K3607" s="4">
        <f t="shared" si="999"/>
        <v>0</v>
      </c>
      <c r="T3607" s="32">
        <f t="shared" si="1000"/>
        <v>-4057.964081840315</v>
      </c>
      <c r="U3607" s="4">
        <f t="shared" si="1001"/>
        <v>0</v>
      </c>
    </row>
    <row r="3608" spans="1:21">
      <c r="A3608" s="11">
        <f t="shared" si="989"/>
        <v>4.0585274093003152</v>
      </c>
      <c r="B3608" s="4">
        <f t="shared" si="990"/>
        <v>0</v>
      </c>
      <c r="C3608" s="4">
        <f t="shared" si="991"/>
        <v>0</v>
      </c>
      <c r="D3608" s="4">
        <f t="shared" si="992"/>
        <v>0</v>
      </c>
      <c r="E3608" s="4">
        <f t="shared" si="993"/>
        <v>0</v>
      </c>
      <c r="F3608" s="4">
        <f t="shared" si="994"/>
        <v>0</v>
      </c>
      <c r="G3608" s="4">
        <f t="shared" si="995"/>
        <v>0</v>
      </c>
      <c r="H3608" s="4">
        <f t="shared" si="996"/>
        <v>0</v>
      </c>
      <c r="I3608" s="4">
        <f t="shared" si="997"/>
        <v>0</v>
      </c>
      <c r="J3608" s="4">
        <f t="shared" si="998"/>
        <v>0</v>
      </c>
      <c r="K3608" s="4">
        <f t="shared" si="999"/>
        <v>0</v>
      </c>
      <c r="T3608" s="32">
        <f t="shared" si="1000"/>
        <v>-4059.0907367603154</v>
      </c>
      <c r="U3608" s="4">
        <f t="shared" si="1001"/>
        <v>0</v>
      </c>
    </row>
    <row r="3609" spans="1:21">
      <c r="A3609" s="11">
        <f t="shared" si="989"/>
        <v>4.0596540642203154</v>
      </c>
      <c r="B3609" s="4">
        <f t="shared" si="990"/>
        <v>0</v>
      </c>
      <c r="C3609" s="4">
        <f t="shared" si="991"/>
        <v>0</v>
      </c>
      <c r="D3609" s="4">
        <f t="shared" si="992"/>
        <v>0</v>
      </c>
      <c r="E3609" s="4">
        <f t="shared" si="993"/>
        <v>0</v>
      </c>
      <c r="F3609" s="4">
        <f t="shared" si="994"/>
        <v>0</v>
      </c>
      <c r="G3609" s="4">
        <f t="shared" si="995"/>
        <v>0</v>
      </c>
      <c r="H3609" s="4">
        <f t="shared" si="996"/>
        <v>0</v>
      </c>
      <c r="I3609" s="4">
        <f t="shared" si="997"/>
        <v>0</v>
      </c>
      <c r="J3609" s="4">
        <f t="shared" si="998"/>
        <v>0</v>
      </c>
      <c r="K3609" s="4">
        <f t="shared" si="999"/>
        <v>0</v>
      </c>
      <c r="T3609" s="32">
        <f t="shared" si="1000"/>
        <v>-4060.2173916803154</v>
      </c>
      <c r="U3609" s="4">
        <f t="shared" si="1001"/>
        <v>0</v>
      </c>
    </row>
    <row r="3610" spans="1:21">
      <c r="A3610" s="11">
        <f t="shared" si="989"/>
        <v>4.0607807191403156</v>
      </c>
      <c r="B3610" s="4">
        <f t="shared" si="990"/>
        <v>0</v>
      </c>
      <c r="C3610" s="4">
        <f t="shared" si="991"/>
        <v>0</v>
      </c>
      <c r="D3610" s="4">
        <f t="shared" si="992"/>
        <v>0</v>
      </c>
      <c r="E3610" s="4">
        <f t="shared" si="993"/>
        <v>0</v>
      </c>
      <c r="F3610" s="4">
        <f t="shared" si="994"/>
        <v>0</v>
      </c>
      <c r="G3610" s="4">
        <f t="shared" si="995"/>
        <v>0</v>
      </c>
      <c r="H3610" s="4">
        <f t="shared" si="996"/>
        <v>0</v>
      </c>
      <c r="I3610" s="4">
        <f t="shared" si="997"/>
        <v>0</v>
      </c>
      <c r="J3610" s="4">
        <f t="shared" si="998"/>
        <v>0</v>
      </c>
      <c r="K3610" s="4">
        <f t="shared" si="999"/>
        <v>0</v>
      </c>
      <c r="T3610" s="32">
        <f t="shared" si="1000"/>
        <v>-4061.3440466003158</v>
      </c>
      <c r="U3610" s="4">
        <f t="shared" si="1001"/>
        <v>0</v>
      </c>
    </row>
    <row r="3611" spans="1:21">
      <c r="A3611" s="11">
        <f t="shared" si="989"/>
        <v>4.0619073740603158</v>
      </c>
      <c r="B3611" s="4">
        <f t="shared" si="990"/>
        <v>0</v>
      </c>
      <c r="C3611" s="4">
        <f t="shared" si="991"/>
        <v>0</v>
      </c>
      <c r="D3611" s="4">
        <f t="shared" si="992"/>
        <v>0</v>
      </c>
      <c r="E3611" s="4">
        <f t="shared" si="993"/>
        <v>0</v>
      </c>
      <c r="F3611" s="4">
        <f t="shared" si="994"/>
        <v>0</v>
      </c>
      <c r="G3611" s="4">
        <f t="shared" si="995"/>
        <v>0</v>
      </c>
      <c r="H3611" s="4">
        <f t="shared" si="996"/>
        <v>0</v>
      </c>
      <c r="I3611" s="4">
        <f t="shared" si="997"/>
        <v>0</v>
      </c>
      <c r="J3611" s="4">
        <f t="shared" si="998"/>
        <v>0</v>
      </c>
      <c r="K3611" s="4">
        <f t="shared" si="999"/>
        <v>0</v>
      </c>
      <c r="T3611" s="32">
        <f t="shared" si="1000"/>
        <v>-4062.4707015203157</v>
      </c>
      <c r="U3611" s="4">
        <f t="shared" si="1001"/>
        <v>0</v>
      </c>
    </row>
    <row r="3612" spans="1:21">
      <c r="A3612" s="11">
        <f t="shared" si="989"/>
        <v>4.063034028980316</v>
      </c>
      <c r="B3612" s="4">
        <f t="shared" si="990"/>
        <v>0</v>
      </c>
      <c r="C3612" s="4">
        <f t="shared" si="991"/>
        <v>0</v>
      </c>
      <c r="D3612" s="4">
        <f t="shared" si="992"/>
        <v>0</v>
      </c>
      <c r="E3612" s="4">
        <f t="shared" si="993"/>
        <v>0</v>
      </c>
      <c r="F3612" s="4">
        <f t="shared" si="994"/>
        <v>0</v>
      </c>
      <c r="G3612" s="4">
        <f t="shared" si="995"/>
        <v>0</v>
      </c>
      <c r="H3612" s="4">
        <f t="shared" si="996"/>
        <v>0</v>
      </c>
      <c r="I3612" s="4">
        <f t="shared" si="997"/>
        <v>0</v>
      </c>
      <c r="J3612" s="4">
        <f t="shared" si="998"/>
        <v>0</v>
      </c>
      <c r="K3612" s="4">
        <f t="shared" si="999"/>
        <v>0</v>
      </c>
      <c r="T3612" s="32">
        <f t="shared" si="1000"/>
        <v>-4063.5973564403162</v>
      </c>
      <c r="U3612" s="4">
        <f t="shared" si="1001"/>
        <v>0</v>
      </c>
    </row>
    <row r="3613" spans="1:21">
      <c r="A3613" s="11">
        <f t="shared" si="989"/>
        <v>4.0641606839003162</v>
      </c>
      <c r="B3613" s="4">
        <f t="shared" si="990"/>
        <v>0</v>
      </c>
      <c r="C3613" s="4">
        <f t="shared" si="991"/>
        <v>0</v>
      </c>
      <c r="D3613" s="4">
        <f t="shared" si="992"/>
        <v>0</v>
      </c>
      <c r="E3613" s="4">
        <f t="shared" si="993"/>
        <v>0</v>
      </c>
      <c r="F3613" s="4">
        <f t="shared" si="994"/>
        <v>0</v>
      </c>
      <c r="G3613" s="4">
        <f t="shared" si="995"/>
        <v>0</v>
      </c>
      <c r="H3613" s="4">
        <f t="shared" si="996"/>
        <v>0</v>
      </c>
      <c r="I3613" s="4">
        <f t="shared" si="997"/>
        <v>0</v>
      </c>
      <c r="J3613" s="4">
        <f t="shared" si="998"/>
        <v>0</v>
      </c>
      <c r="K3613" s="4">
        <f t="shared" si="999"/>
        <v>0</v>
      </c>
      <c r="T3613" s="32">
        <f t="shared" si="1000"/>
        <v>-4064.7240113603161</v>
      </c>
      <c r="U3613" s="4">
        <f t="shared" si="1001"/>
        <v>0</v>
      </c>
    </row>
    <row r="3614" spans="1:21">
      <c r="A3614" s="11">
        <f t="shared" si="989"/>
        <v>4.0652873388203163</v>
      </c>
      <c r="B3614" s="4">
        <f t="shared" si="990"/>
        <v>0</v>
      </c>
      <c r="C3614" s="4">
        <f t="shared" si="991"/>
        <v>0</v>
      </c>
      <c r="D3614" s="4">
        <f t="shared" si="992"/>
        <v>0</v>
      </c>
      <c r="E3614" s="4">
        <f t="shared" si="993"/>
        <v>0</v>
      </c>
      <c r="F3614" s="4">
        <f t="shared" si="994"/>
        <v>0</v>
      </c>
      <c r="G3614" s="4">
        <f t="shared" si="995"/>
        <v>0</v>
      </c>
      <c r="H3614" s="4">
        <f t="shared" si="996"/>
        <v>0</v>
      </c>
      <c r="I3614" s="4">
        <f t="shared" si="997"/>
        <v>0</v>
      </c>
      <c r="J3614" s="4">
        <f t="shared" si="998"/>
        <v>0</v>
      </c>
      <c r="K3614" s="4">
        <f t="shared" si="999"/>
        <v>0</v>
      </c>
      <c r="T3614" s="32">
        <f t="shared" si="1000"/>
        <v>-4065.8506662803165</v>
      </c>
      <c r="U3614" s="4">
        <f t="shared" si="1001"/>
        <v>0</v>
      </c>
    </row>
    <row r="3615" spans="1:21">
      <c r="A3615" s="11">
        <f t="shared" si="989"/>
        <v>4.0664139937403165</v>
      </c>
      <c r="B3615" s="4">
        <f t="shared" si="990"/>
        <v>0</v>
      </c>
      <c r="C3615" s="4">
        <f t="shared" si="991"/>
        <v>0</v>
      </c>
      <c r="D3615" s="4">
        <f t="shared" si="992"/>
        <v>0</v>
      </c>
      <c r="E3615" s="4">
        <f t="shared" si="993"/>
        <v>0</v>
      </c>
      <c r="F3615" s="4">
        <f t="shared" si="994"/>
        <v>0</v>
      </c>
      <c r="G3615" s="4">
        <f t="shared" si="995"/>
        <v>0</v>
      </c>
      <c r="H3615" s="4">
        <f t="shared" si="996"/>
        <v>0</v>
      </c>
      <c r="I3615" s="4">
        <f t="shared" si="997"/>
        <v>0</v>
      </c>
      <c r="J3615" s="4">
        <f t="shared" si="998"/>
        <v>0</v>
      </c>
      <c r="K3615" s="4">
        <f t="shared" si="999"/>
        <v>0</v>
      </c>
      <c r="T3615" s="32">
        <f t="shared" si="1000"/>
        <v>-4066.9773212003165</v>
      </c>
      <c r="U3615" s="4">
        <f t="shared" si="1001"/>
        <v>0</v>
      </c>
    </row>
    <row r="3616" spans="1:21">
      <c r="A3616" s="11">
        <f t="shared" si="989"/>
        <v>4.0675406486603167</v>
      </c>
      <c r="B3616" s="4">
        <f t="shared" si="990"/>
        <v>0</v>
      </c>
      <c r="C3616" s="4">
        <f t="shared" si="991"/>
        <v>0</v>
      </c>
      <c r="D3616" s="4">
        <f t="shared" si="992"/>
        <v>0</v>
      </c>
      <c r="E3616" s="4">
        <f t="shared" si="993"/>
        <v>0</v>
      </c>
      <c r="F3616" s="4">
        <f t="shared" si="994"/>
        <v>0</v>
      </c>
      <c r="G3616" s="4">
        <f t="shared" si="995"/>
        <v>0</v>
      </c>
      <c r="H3616" s="4">
        <f t="shared" si="996"/>
        <v>0</v>
      </c>
      <c r="I3616" s="4">
        <f t="shared" si="997"/>
        <v>0</v>
      </c>
      <c r="J3616" s="4">
        <f t="shared" si="998"/>
        <v>0</v>
      </c>
      <c r="K3616" s="4">
        <f t="shared" si="999"/>
        <v>0</v>
      </c>
      <c r="T3616" s="32">
        <f t="shared" si="1000"/>
        <v>-4068.1039761203169</v>
      </c>
      <c r="U3616" s="4">
        <f t="shared" si="1001"/>
        <v>0</v>
      </c>
    </row>
    <row r="3617" spans="1:21">
      <c r="A3617" s="11">
        <f t="shared" si="989"/>
        <v>4.0686673035803169</v>
      </c>
      <c r="B3617" s="4">
        <f t="shared" si="990"/>
        <v>0</v>
      </c>
      <c r="C3617" s="4">
        <f t="shared" si="991"/>
        <v>0</v>
      </c>
      <c r="D3617" s="4">
        <f t="shared" si="992"/>
        <v>0</v>
      </c>
      <c r="E3617" s="4">
        <f t="shared" si="993"/>
        <v>0</v>
      </c>
      <c r="F3617" s="4">
        <f t="shared" si="994"/>
        <v>0</v>
      </c>
      <c r="G3617" s="4">
        <f t="shared" si="995"/>
        <v>0</v>
      </c>
      <c r="H3617" s="4">
        <f t="shared" si="996"/>
        <v>0</v>
      </c>
      <c r="I3617" s="4">
        <f t="shared" si="997"/>
        <v>0</v>
      </c>
      <c r="J3617" s="4">
        <f t="shared" si="998"/>
        <v>0</v>
      </c>
      <c r="K3617" s="4">
        <f t="shared" si="999"/>
        <v>0</v>
      </c>
      <c r="T3617" s="32">
        <f t="shared" si="1000"/>
        <v>-4069.2306310403169</v>
      </c>
      <c r="U3617" s="4">
        <f t="shared" si="1001"/>
        <v>0</v>
      </c>
    </row>
    <row r="3618" spans="1:21">
      <c r="A3618" s="11">
        <f t="shared" si="989"/>
        <v>4.0697939585003171</v>
      </c>
      <c r="B3618" s="4">
        <f t="shared" si="990"/>
        <v>0</v>
      </c>
      <c r="C3618" s="4">
        <f t="shared" si="991"/>
        <v>0</v>
      </c>
      <c r="D3618" s="4">
        <f t="shared" si="992"/>
        <v>0</v>
      </c>
      <c r="E3618" s="4">
        <f t="shared" si="993"/>
        <v>0</v>
      </c>
      <c r="F3618" s="4">
        <f t="shared" si="994"/>
        <v>0</v>
      </c>
      <c r="G3618" s="4">
        <f t="shared" si="995"/>
        <v>0</v>
      </c>
      <c r="H3618" s="4">
        <f t="shared" si="996"/>
        <v>0</v>
      </c>
      <c r="I3618" s="4">
        <f t="shared" si="997"/>
        <v>0</v>
      </c>
      <c r="J3618" s="4">
        <f t="shared" si="998"/>
        <v>0</v>
      </c>
      <c r="K3618" s="4">
        <f t="shared" si="999"/>
        <v>0</v>
      </c>
      <c r="T3618" s="32">
        <f t="shared" si="1000"/>
        <v>-4070.3572859603173</v>
      </c>
      <c r="U3618" s="4">
        <f t="shared" si="1001"/>
        <v>0</v>
      </c>
    </row>
    <row r="3619" spans="1:21">
      <c r="A3619" s="11">
        <f t="shared" si="989"/>
        <v>4.0709206134203173</v>
      </c>
      <c r="B3619" s="4">
        <f t="shared" si="990"/>
        <v>0</v>
      </c>
      <c r="C3619" s="4">
        <f t="shared" si="991"/>
        <v>0</v>
      </c>
      <c r="D3619" s="4">
        <f t="shared" si="992"/>
        <v>0</v>
      </c>
      <c r="E3619" s="4">
        <f t="shared" si="993"/>
        <v>0</v>
      </c>
      <c r="F3619" s="4">
        <f t="shared" si="994"/>
        <v>0</v>
      </c>
      <c r="G3619" s="4">
        <f t="shared" si="995"/>
        <v>0</v>
      </c>
      <c r="H3619" s="4">
        <f t="shared" si="996"/>
        <v>0</v>
      </c>
      <c r="I3619" s="4">
        <f t="shared" si="997"/>
        <v>0</v>
      </c>
      <c r="J3619" s="4">
        <f t="shared" si="998"/>
        <v>0</v>
      </c>
      <c r="K3619" s="4">
        <f t="shared" si="999"/>
        <v>0</v>
      </c>
      <c r="T3619" s="32">
        <f t="shared" si="1000"/>
        <v>-4071.4839408803173</v>
      </c>
      <c r="U3619" s="4">
        <f t="shared" si="1001"/>
        <v>0</v>
      </c>
    </row>
    <row r="3620" spans="1:21">
      <c r="A3620" s="11">
        <f t="shared" si="989"/>
        <v>4.0720472683403175</v>
      </c>
      <c r="B3620" s="4">
        <f t="shared" si="990"/>
        <v>0</v>
      </c>
      <c r="C3620" s="4">
        <f t="shared" si="991"/>
        <v>0</v>
      </c>
      <c r="D3620" s="4">
        <f t="shared" si="992"/>
        <v>0</v>
      </c>
      <c r="E3620" s="4">
        <f t="shared" si="993"/>
        <v>0</v>
      </c>
      <c r="F3620" s="4">
        <f t="shared" si="994"/>
        <v>0</v>
      </c>
      <c r="G3620" s="4">
        <f t="shared" si="995"/>
        <v>0</v>
      </c>
      <c r="H3620" s="4">
        <f t="shared" si="996"/>
        <v>0</v>
      </c>
      <c r="I3620" s="4">
        <f t="shared" si="997"/>
        <v>0</v>
      </c>
      <c r="J3620" s="4">
        <f t="shared" si="998"/>
        <v>0</v>
      </c>
      <c r="K3620" s="4">
        <f t="shared" si="999"/>
        <v>0</v>
      </c>
      <c r="T3620" s="32">
        <f t="shared" si="1000"/>
        <v>-4072.6105958003177</v>
      </c>
      <c r="U3620" s="4">
        <f t="shared" si="1001"/>
        <v>0</v>
      </c>
    </row>
    <row r="3621" spans="1:21">
      <c r="A3621" s="11">
        <f t="shared" si="989"/>
        <v>4.0731739232603177</v>
      </c>
      <c r="B3621" s="4">
        <f t="shared" si="990"/>
        <v>0</v>
      </c>
      <c r="C3621" s="4">
        <f t="shared" si="991"/>
        <v>0</v>
      </c>
      <c r="D3621" s="4">
        <f t="shared" si="992"/>
        <v>0</v>
      </c>
      <c r="E3621" s="4">
        <f t="shared" si="993"/>
        <v>0</v>
      </c>
      <c r="F3621" s="4">
        <f t="shared" si="994"/>
        <v>0</v>
      </c>
      <c r="G3621" s="4">
        <f t="shared" si="995"/>
        <v>0</v>
      </c>
      <c r="H3621" s="4">
        <f t="shared" si="996"/>
        <v>0</v>
      </c>
      <c r="I3621" s="4">
        <f t="shared" si="997"/>
        <v>0</v>
      </c>
      <c r="J3621" s="4">
        <f t="shared" si="998"/>
        <v>0</v>
      </c>
      <c r="K3621" s="4">
        <f t="shared" si="999"/>
        <v>0</v>
      </c>
      <c r="T3621" s="32">
        <f t="shared" si="1000"/>
        <v>-4073.7372507203177</v>
      </c>
      <c r="U3621" s="4">
        <f t="shared" si="1001"/>
        <v>0</v>
      </c>
    </row>
    <row r="3622" spans="1:21">
      <c r="A3622" s="11">
        <f t="shared" si="989"/>
        <v>4.0743005781803179</v>
      </c>
      <c r="B3622" s="4">
        <f t="shared" si="990"/>
        <v>0</v>
      </c>
      <c r="C3622" s="4">
        <f t="shared" si="991"/>
        <v>0</v>
      </c>
      <c r="D3622" s="4">
        <f t="shared" si="992"/>
        <v>0</v>
      </c>
      <c r="E3622" s="4">
        <f t="shared" si="993"/>
        <v>0</v>
      </c>
      <c r="F3622" s="4">
        <f t="shared" si="994"/>
        <v>0</v>
      </c>
      <c r="G3622" s="4">
        <f t="shared" si="995"/>
        <v>0</v>
      </c>
      <c r="H3622" s="4">
        <f t="shared" si="996"/>
        <v>0</v>
      </c>
      <c r="I3622" s="4">
        <f t="shared" si="997"/>
        <v>0</v>
      </c>
      <c r="J3622" s="4">
        <f t="shared" si="998"/>
        <v>0</v>
      </c>
      <c r="K3622" s="4">
        <f t="shared" si="999"/>
        <v>0</v>
      </c>
      <c r="T3622" s="32">
        <f t="shared" si="1000"/>
        <v>-4074.8639056403181</v>
      </c>
      <c r="U3622" s="4">
        <f t="shared" si="1001"/>
        <v>0</v>
      </c>
    </row>
    <row r="3623" spans="1:21">
      <c r="A3623" s="11">
        <f t="shared" si="989"/>
        <v>4.0754272331003181</v>
      </c>
      <c r="B3623" s="4">
        <f t="shared" si="990"/>
        <v>0</v>
      </c>
      <c r="C3623" s="4">
        <f t="shared" si="991"/>
        <v>0</v>
      </c>
      <c r="D3623" s="4">
        <f t="shared" si="992"/>
        <v>0</v>
      </c>
      <c r="E3623" s="4">
        <f t="shared" si="993"/>
        <v>0</v>
      </c>
      <c r="F3623" s="4">
        <f t="shared" si="994"/>
        <v>0</v>
      </c>
      <c r="G3623" s="4">
        <f t="shared" si="995"/>
        <v>0</v>
      </c>
      <c r="H3623" s="4">
        <f t="shared" si="996"/>
        <v>0</v>
      </c>
      <c r="I3623" s="4">
        <f t="shared" si="997"/>
        <v>0</v>
      </c>
      <c r="J3623" s="4">
        <f t="shared" si="998"/>
        <v>0</v>
      </c>
      <c r="K3623" s="4">
        <f t="shared" si="999"/>
        <v>0</v>
      </c>
      <c r="T3623" s="32">
        <f t="shared" si="1000"/>
        <v>-4075.990560560318</v>
      </c>
      <c r="U3623" s="4">
        <f t="shared" si="1001"/>
        <v>0</v>
      </c>
    </row>
    <row r="3624" spans="1:21">
      <c r="A3624" s="11">
        <f t="shared" si="989"/>
        <v>4.0765538880203183</v>
      </c>
      <c r="B3624" s="4">
        <f t="shared" si="990"/>
        <v>0</v>
      </c>
      <c r="C3624" s="4">
        <f t="shared" si="991"/>
        <v>0</v>
      </c>
      <c r="D3624" s="4">
        <f t="shared" si="992"/>
        <v>0</v>
      </c>
      <c r="E3624" s="4">
        <f t="shared" si="993"/>
        <v>0</v>
      </c>
      <c r="F3624" s="4">
        <f t="shared" si="994"/>
        <v>0</v>
      </c>
      <c r="G3624" s="4">
        <f t="shared" si="995"/>
        <v>0</v>
      </c>
      <c r="H3624" s="4">
        <f t="shared" si="996"/>
        <v>0</v>
      </c>
      <c r="I3624" s="4">
        <f t="shared" si="997"/>
        <v>0</v>
      </c>
      <c r="J3624" s="4">
        <f t="shared" si="998"/>
        <v>0</v>
      </c>
      <c r="K3624" s="4">
        <f t="shared" si="999"/>
        <v>0</v>
      </c>
      <c r="T3624" s="32">
        <f t="shared" si="1000"/>
        <v>-4077.1172154803185</v>
      </c>
      <c r="U3624" s="4">
        <f t="shared" si="1001"/>
        <v>0</v>
      </c>
    </row>
    <row r="3625" spans="1:21">
      <c r="A3625" s="11">
        <f t="shared" si="989"/>
        <v>4.0776805429403185</v>
      </c>
      <c r="B3625" s="4">
        <f t="shared" si="990"/>
        <v>0</v>
      </c>
      <c r="C3625" s="4">
        <f t="shared" si="991"/>
        <v>0</v>
      </c>
      <c r="D3625" s="4">
        <f t="shared" si="992"/>
        <v>0</v>
      </c>
      <c r="E3625" s="4">
        <f t="shared" si="993"/>
        <v>0</v>
      </c>
      <c r="F3625" s="4">
        <f t="shared" si="994"/>
        <v>0</v>
      </c>
      <c r="G3625" s="4">
        <f t="shared" si="995"/>
        <v>0</v>
      </c>
      <c r="H3625" s="4">
        <f t="shared" si="996"/>
        <v>0</v>
      </c>
      <c r="I3625" s="4">
        <f t="shared" si="997"/>
        <v>0</v>
      </c>
      <c r="J3625" s="4">
        <f t="shared" si="998"/>
        <v>0</v>
      </c>
      <c r="K3625" s="4">
        <f t="shared" si="999"/>
        <v>0</v>
      </c>
      <c r="T3625" s="32">
        <f t="shared" si="1000"/>
        <v>-4078.2438704003184</v>
      </c>
      <c r="U3625" s="4">
        <f t="shared" si="1001"/>
        <v>0</v>
      </c>
    </row>
    <row r="3626" spans="1:21">
      <c r="A3626" s="11">
        <f t="shared" si="989"/>
        <v>4.0788071978603186</v>
      </c>
      <c r="B3626" s="4">
        <f t="shared" si="990"/>
        <v>0</v>
      </c>
      <c r="C3626" s="4">
        <f t="shared" si="991"/>
        <v>0</v>
      </c>
      <c r="D3626" s="4">
        <f t="shared" si="992"/>
        <v>0</v>
      </c>
      <c r="E3626" s="4">
        <f t="shared" si="993"/>
        <v>0</v>
      </c>
      <c r="F3626" s="4">
        <f t="shared" si="994"/>
        <v>0</v>
      </c>
      <c r="G3626" s="4">
        <f t="shared" si="995"/>
        <v>0</v>
      </c>
      <c r="H3626" s="4">
        <f t="shared" si="996"/>
        <v>0</v>
      </c>
      <c r="I3626" s="4">
        <f t="shared" si="997"/>
        <v>0</v>
      </c>
      <c r="J3626" s="4">
        <f t="shared" si="998"/>
        <v>0</v>
      </c>
      <c r="K3626" s="4">
        <f t="shared" si="999"/>
        <v>0</v>
      </c>
      <c r="T3626" s="32">
        <f t="shared" si="1000"/>
        <v>-4079.3705253203188</v>
      </c>
      <c r="U3626" s="4">
        <f t="shared" si="1001"/>
        <v>0</v>
      </c>
    </row>
    <row r="3627" spans="1:21">
      <c r="A3627" s="11">
        <f t="shared" si="989"/>
        <v>4.0799338527803188</v>
      </c>
      <c r="B3627" s="4">
        <f t="shared" si="990"/>
        <v>0</v>
      </c>
      <c r="C3627" s="4">
        <f t="shared" si="991"/>
        <v>0</v>
      </c>
      <c r="D3627" s="4">
        <f t="shared" si="992"/>
        <v>0</v>
      </c>
      <c r="E3627" s="4">
        <f t="shared" si="993"/>
        <v>0</v>
      </c>
      <c r="F3627" s="4">
        <f t="shared" si="994"/>
        <v>0</v>
      </c>
      <c r="G3627" s="4">
        <f t="shared" si="995"/>
        <v>0</v>
      </c>
      <c r="H3627" s="4">
        <f t="shared" si="996"/>
        <v>0</v>
      </c>
      <c r="I3627" s="4">
        <f t="shared" si="997"/>
        <v>0</v>
      </c>
      <c r="J3627" s="4">
        <f t="shared" si="998"/>
        <v>0</v>
      </c>
      <c r="K3627" s="4">
        <f t="shared" si="999"/>
        <v>0</v>
      </c>
      <c r="T3627" s="32">
        <f t="shared" si="1000"/>
        <v>-4080.4971802403188</v>
      </c>
      <c r="U3627" s="4">
        <f t="shared" si="1001"/>
        <v>0</v>
      </c>
    </row>
    <row r="3628" spans="1:21">
      <c r="A3628" s="11">
        <f t="shared" si="989"/>
        <v>4.081060507700319</v>
      </c>
      <c r="B3628" s="4">
        <f t="shared" si="990"/>
        <v>0</v>
      </c>
      <c r="C3628" s="4">
        <f t="shared" si="991"/>
        <v>0</v>
      </c>
      <c r="D3628" s="4">
        <f t="shared" si="992"/>
        <v>0</v>
      </c>
      <c r="E3628" s="4">
        <f t="shared" si="993"/>
        <v>0</v>
      </c>
      <c r="F3628" s="4">
        <f t="shared" si="994"/>
        <v>0</v>
      </c>
      <c r="G3628" s="4">
        <f t="shared" si="995"/>
        <v>0</v>
      </c>
      <c r="H3628" s="4">
        <f t="shared" si="996"/>
        <v>0</v>
      </c>
      <c r="I3628" s="4">
        <f t="shared" si="997"/>
        <v>0</v>
      </c>
      <c r="J3628" s="4">
        <f t="shared" si="998"/>
        <v>0</v>
      </c>
      <c r="K3628" s="4">
        <f t="shared" si="999"/>
        <v>0</v>
      </c>
      <c r="T3628" s="32">
        <f t="shared" si="1000"/>
        <v>-4081.6238351603192</v>
      </c>
      <c r="U3628" s="4">
        <f t="shared" si="1001"/>
        <v>0</v>
      </c>
    </row>
    <row r="3629" spans="1:21">
      <c r="A3629" s="11">
        <f t="shared" si="989"/>
        <v>4.0821871626203192</v>
      </c>
      <c r="B3629" s="4">
        <f t="shared" si="990"/>
        <v>0</v>
      </c>
      <c r="C3629" s="4">
        <f t="shared" si="991"/>
        <v>0</v>
      </c>
      <c r="D3629" s="4">
        <f t="shared" si="992"/>
        <v>0</v>
      </c>
      <c r="E3629" s="4">
        <f t="shared" si="993"/>
        <v>0</v>
      </c>
      <c r="F3629" s="4">
        <f t="shared" si="994"/>
        <v>0</v>
      </c>
      <c r="G3629" s="4">
        <f t="shared" si="995"/>
        <v>0</v>
      </c>
      <c r="H3629" s="4">
        <f t="shared" si="996"/>
        <v>0</v>
      </c>
      <c r="I3629" s="4">
        <f t="shared" si="997"/>
        <v>0</v>
      </c>
      <c r="J3629" s="4">
        <f t="shared" si="998"/>
        <v>0</v>
      </c>
      <c r="K3629" s="4">
        <f t="shared" si="999"/>
        <v>0</v>
      </c>
      <c r="T3629" s="32">
        <f t="shared" si="1000"/>
        <v>-4082.7504900803192</v>
      </c>
      <c r="U3629" s="4">
        <f t="shared" si="1001"/>
        <v>0</v>
      </c>
    </row>
    <row r="3630" spans="1:21">
      <c r="A3630" s="11">
        <f t="shared" si="989"/>
        <v>4.0833138175403194</v>
      </c>
      <c r="B3630" s="4">
        <f t="shared" si="990"/>
        <v>0</v>
      </c>
      <c r="C3630" s="4">
        <f t="shared" si="991"/>
        <v>0</v>
      </c>
      <c r="D3630" s="4">
        <f t="shared" si="992"/>
        <v>0</v>
      </c>
      <c r="E3630" s="4">
        <f t="shared" si="993"/>
        <v>0</v>
      </c>
      <c r="F3630" s="4">
        <f t="shared" si="994"/>
        <v>0</v>
      </c>
      <c r="G3630" s="4">
        <f t="shared" si="995"/>
        <v>0</v>
      </c>
      <c r="H3630" s="4">
        <f t="shared" si="996"/>
        <v>0</v>
      </c>
      <c r="I3630" s="4">
        <f t="shared" si="997"/>
        <v>0</v>
      </c>
      <c r="J3630" s="4">
        <f t="shared" si="998"/>
        <v>0</v>
      </c>
      <c r="K3630" s="4">
        <f t="shared" si="999"/>
        <v>0</v>
      </c>
      <c r="T3630" s="32">
        <f t="shared" si="1000"/>
        <v>-4083.8771450003196</v>
      </c>
      <c r="U3630" s="4">
        <f t="shared" si="1001"/>
        <v>0</v>
      </c>
    </row>
    <row r="3631" spans="1:21">
      <c r="A3631" s="11">
        <f t="shared" si="989"/>
        <v>4.0844404724603196</v>
      </c>
      <c r="B3631" s="4">
        <f t="shared" si="990"/>
        <v>0</v>
      </c>
      <c r="C3631" s="4">
        <f t="shared" si="991"/>
        <v>0</v>
      </c>
      <c r="D3631" s="4">
        <f t="shared" si="992"/>
        <v>0</v>
      </c>
      <c r="E3631" s="4">
        <f t="shared" si="993"/>
        <v>0</v>
      </c>
      <c r="F3631" s="4">
        <f t="shared" si="994"/>
        <v>0</v>
      </c>
      <c r="G3631" s="4">
        <f t="shared" si="995"/>
        <v>0</v>
      </c>
      <c r="H3631" s="4">
        <f t="shared" si="996"/>
        <v>0</v>
      </c>
      <c r="I3631" s="4">
        <f t="shared" si="997"/>
        <v>0</v>
      </c>
      <c r="J3631" s="4">
        <f t="shared" si="998"/>
        <v>0</v>
      </c>
      <c r="K3631" s="4">
        <f t="shared" si="999"/>
        <v>0</v>
      </c>
      <c r="T3631" s="32">
        <f t="shared" si="1000"/>
        <v>-4085.0037999203196</v>
      </c>
      <c r="U3631" s="4">
        <f t="shared" si="1001"/>
        <v>0</v>
      </c>
    </row>
    <row r="3632" spans="1:21">
      <c r="A3632" s="11">
        <f t="shared" si="989"/>
        <v>4.0855671273803198</v>
      </c>
      <c r="B3632" s="4">
        <f t="shared" si="990"/>
        <v>0</v>
      </c>
      <c r="C3632" s="4">
        <f t="shared" si="991"/>
        <v>0</v>
      </c>
      <c r="D3632" s="4">
        <f t="shared" si="992"/>
        <v>0</v>
      </c>
      <c r="E3632" s="4">
        <f t="shared" si="993"/>
        <v>0</v>
      </c>
      <c r="F3632" s="4">
        <f t="shared" si="994"/>
        <v>0</v>
      </c>
      <c r="G3632" s="4">
        <f t="shared" si="995"/>
        <v>0</v>
      </c>
      <c r="H3632" s="4">
        <f t="shared" si="996"/>
        <v>0</v>
      </c>
      <c r="I3632" s="4">
        <f t="shared" si="997"/>
        <v>0</v>
      </c>
      <c r="J3632" s="4">
        <f t="shared" si="998"/>
        <v>0</v>
      </c>
      <c r="K3632" s="4">
        <f t="shared" si="999"/>
        <v>0</v>
      </c>
      <c r="T3632" s="32">
        <f t="shared" si="1000"/>
        <v>-4086.13045484032</v>
      </c>
      <c r="U3632" s="4">
        <f t="shared" si="1001"/>
        <v>0</v>
      </c>
    </row>
    <row r="3633" spans="1:21">
      <c r="A3633" s="11">
        <f t="shared" si="989"/>
        <v>4.08669378230032</v>
      </c>
      <c r="B3633" s="4">
        <f t="shared" si="990"/>
        <v>0</v>
      </c>
      <c r="C3633" s="4">
        <f t="shared" si="991"/>
        <v>0</v>
      </c>
      <c r="D3633" s="4">
        <f t="shared" si="992"/>
        <v>0</v>
      </c>
      <c r="E3633" s="4">
        <f t="shared" si="993"/>
        <v>0</v>
      </c>
      <c r="F3633" s="4">
        <f t="shared" si="994"/>
        <v>0</v>
      </c>
      <c r="G3633" s="4">
        <f t="shared" si="995"/>
        <v>0</v>
      </c>
      <c r="H3633" s="4">
        <f t="shared" si="996"/>
        <v>0</v>
      </c>
      <c r="I3633" s="4">
        <f t="shared" si="997"/>
        <v>0</v>
      </c>
      <c r="J3633" s="4">
        <f t="shared" si="998"/>
        <v>0</v>
      </c>
      <c r="K3633" s="4">
        <f t="shared" si="999"/>
        <v>0</v>
      </c>
      <c r="T3633" s="32">
        <f t="shared" si="1000"/>
        <v>-4087.25710976032</v>
      </c>
      <c r="U3633" s="4">
        <f t="shared" si="1001"/>
        <v>0</v>
      </c>
    </row>
    <row r="3634" spans="1:21">
      <c r="A3634" s="11">
        <f t="shared" si="989"/>
        <v>4.0878204372203202</v>
      </c>
      <c r="B3634" s="4">
        <f t="shared" si="990"/>
        <v>0</v>
      </c>
      <c r="C3634" s="4">
        <f t="shared" si="991"/>
        <v>0</v>
      </c>
      <c r="D3634" s="4">
        <f t="shared" si="992"/>
        <v>0</v>
      </c>
      <c r="E3634" s="4">
        <f t="shared" si="993"/>
        <v>0</v>
      </c>
      <c r="F3634" s="4">
        <f t="shared" si="994"/>
        <v>0</v>
      </c>
      <c r="G3634" s="4">
        <f t="shared" si="995"/>
        <v>0</v>
      </c>
      <c r="H3634" s="4">
        <f t="shared" si="996"/>
        <v>0</v>
      </c>
      <c r="I3634" s="4">
        <f t="shared" si="997"/>
        <v>0</v>
      </c>
      <c r="J3634" s="4">
        <f t="shared" si="998"/>
        <v>0</v>
      </c>
      <c r="K3634" s="4">
        <f t="shared" si="999"/>
        <v>0</v>
      </c>
      <c r="T3634" s="32">
        <f t="shared" si="1000"/>
        <v>-4088.3837646803204</v>
      </c>
      <c r="U3634" s="4">
        <f t="shared" si="1001"/>
        <v>0</v>
      </c>
    </row>
    <row r="3635" spans="1:21">
      <c r="A3635" s="11">
        <f t="shared" si="989"/>
        <v>4.0889470921403204</v>
      </c>
      <c r="B3635" s="4">
        <f t="shared" si="990"/>
        <v>0</v>
      </c>
      <c r="C3635" s="4">
        <f t="shared" si="991"/>
        <v>0</v>
      </c>
      <c r="D3635" s="4">
        <f t="shared" si="992"/>
        <v>0</v>
      </c>
      <c r="E3635" s="4">
        <f t="shared" si="993"/>
        <v>0</v>
      </c>
      <c r="F3635" s="4">
        <f t="shared" si="994"/>
        <v>0</v>
      </c>
      <c r="G3635" s="4">
        <f t="shared" si="995"/>
        <v>0</v>
      </c>
      <c r="H3635" s="4">
        <f t="shared" si="996"/>
        <v>0</v>
      </c>
      <c r="I3635" s="4">
        <f t="shared" si="997"/>
        <v>0</v>
      </c>
      <c r="J3635" s="4">
        <f t="shared" si="998"/>
        <v>0</v>
      </c>
      <c r="K3635" s="4">
        <f t="shared" si="999"/>
        <v>0</v>
      </c>
      <c r="T3635" s="32">
        <f t="shared" si="1000"/>
        <v>-4089.5104196003203</v>
      </c>
      <c r="U3635" s="4">
        <f t="shared" si="1001"/>
        <v>0</v>
      </c>
    </row>
    <row r="3636" spans="1:21">
      <c r="A3636" s="11">
        <f t="shared" si="989"/>
        <v>4.0900737470603206</v>
      </c>
      <c r="B3636" s="4">
        <f t="shared" si="990"/>
        <v>0</v>
      </c>
      <c r="C3636" s="4">
        <f t="shared" si="991"/>
        <v>0</v>
      </c>
      <c r="D3636" s="4">
        <f t="shared" si="992"/>
        <v>0</v>
      </c>
      <c r="E3636" s="4">
        <f t="shared" si="993"/>
        <v>0</v>
      </c>
      <c r="F3636" s="4">
        <f t="shared" si="994"/>
        <v>0</v>
      </c>
      <c r="G3636" s="4">
        <f t="shared" si="995"/>
        <v>0</v>
      </c>
      <c r="H3636" s="4">
        <f t="shared" si="996"/>
        <v>0</v>
      </c>
      <c r="I3636" s="4">
        <f t="shared" si="997"/>
        <v>0</v>
      </c>
      <c r="J3636" s="4">
        <f t="shared" si="998"/>
        <v>0</v>
      </c>
      <c r="K3636" s="4">
        <f t="shared" si="999"/>
        <v>0</v>
      </c>
      <c r="T3636" s="32">
        <f t="shared" si="1000"/>
        <v>-4090.6370745203208</v>
      </c>
      <c r="U3636" s="4">
        <f t="shared" si="1001"/>
        <v>0</v>
      </c>
    </row>
    <row r="3637" spans="1:21">
      <c r="A3637" s="11">
        <f t="shared" si="989"/>
        <v>4.0912004019803208</v>
      </c>
      <c r="B3637" s="4">
        <f t="shared" si="990"/>
        <v>0</v>
      </c>
      <c r="C3637" s="4">
        <f t="shared" si="991"/>
        <v>0</v>
      </c>
      <c r="D3637" s="4">
        <f t="shared" si="992"/>
        <v>0</v>
      </c>
      <c r="E3637" s="4">
        <f t="shared" si="993"/>
        <v>0</v>
      </c>
      <c r="F3637" s="4">
        <f t="shared" si="994"/>
        <v>0</v>
      </c>
      <c r="G3637" s="4">
        <f t="shared" si="995"/>
        <v>0</v>
      </c>
      <c r="H3637" s="4">
        <f t="shared" si="996"/>
        <v>0</v>
      </c>
      <c r="I3637" s="4">
        <f t="shared" si="997"/>
        <v>0</v>
      </c>
      <c r="J3637" s="4">
        <f t="shared" si="998"/>
        <v>0</v>
      </c>
      <c r="K3637" s="4">
        <f t="shared" si="999"/>
        <v>0</v>
      </c>
      <c r="T3637" s="32">
        <f t="shared" si="1000"/>
        <v>-4091.7637294403207</v>
      </c>
      <c r="U3637" s="4">
        <f t="shared" si="1001"/>
        <v>0</v>
      </c>
    </row>
    <row r="3638" spans="1:21">
      <c r="A3638" s="11">
        <f t="shared" si="989"/>
        <v>4.0923270569003209</v>
      </c>
      <c r="B3638" s="4">
        <f t="shared" si="990"/>
        <v>0</v>
      </c>
      <c r="C3638" s="4">
        <f t="shared" si="991"/>
        <v>0</v>
      </c>
      <c r="D3638" s="4">
        <f t="shared" si="992"/>
        <v>0</v>
      </c>
      <c r="E3638" s="4">
        <f t="shared" si="993"/>
        <v>0</v>
      </c>
      <c r="F3638" s="4">
        <f t="shared" si="994"/>
        <v>0</v>
      </c>
      <c r="G3638" s="4">
        <f t="shared" si="995"/>
        <v>0</v>
      </c>
      <c r="H3638" s="4">
        <f t="shared" si="996"/>
        <v>0</v>
      </c>
      <c r="I3638" s="4">
        <f t="shared" si="997"/>
        <v>0</v>
      </c>
      <c r="J3638" s="4">
        <f t="shared" si="998"/>
        <v>0</v>
      </c>
      <c r="K3638" s="4">
        <f t="shared" si="999"/>
        <v>0</v>
      </c>
      <c r="T3638" s="32">
        <f t="shared" si="1000"/>
        <v>-4092.8903843603211</v>
      </c>
      <c r="U3638" s="4">
        <f t="shared" si="1001"/>
        <v>0</v>
      </c>
    </row>
    <row r="3639" spans="1:21">
      <c r="A3639" s="11">
        <f t="shared" si="989"/>
        <v>4.0934537118203211</v>
      </c>
      <c r="B3639" s="4">
        <f t="shared" si="990"/>
        <v>1</v>
      </c>
      <c r="C3639" s="4">
        <f t="shared" si="991"/>
        <v>0</v>
      </c>
      <c r="D3639" s="4">
        <f t="shared" si="992"/>
        <v>0</v>
      </c>
      <c r="E3639" s="4">
        <f t="shared" si="993"/>
        <v>0</v>
      </c>
      <c r="F3639" s="4">
        <f t="shared" si="994"/>
        <v>0</v>
      </c>
      <c r="G3639" s="4">
        <f t="shared" si="995"/>
        <v>0</v>
      </c>
      <c r="H3639" s="4">
        <f t="shared" si="996"/>
        <v>0</v>
      </c>
      <c r="I3639" s="4">
        <f t="shared" si="997"/>
        <v>0</v>
      </c>
      <c r="J3639" s="4">
        <f t="shared" si="998"/>
        <v>0</v>
      </c>
      <c r="K3639" s="4">
        <f t="shared" si="999"/>
        <v>0</v>
      </c>
      <c r="T3639" s="32">
        <f t="shared" si="1000"/>
        <v>-4094.0170392803211</v>
      </c>
      <c r="U3639" s="4">
        <f t="shared" si="1001"/>
        <v>1</v>
      </c>
    </row>
    <row r="3640" spans="1:21">
      <c r="A3640" s="11">
        <f t="shared" si="989"/>
        <v>4.0945803667403213</v>
      </c>
      <c r="B3640" s="4">
        <f t="shared" si="990"/>
        <v>0</v>
      </c>
      <c r="C3640" s="4">
        <f t="shared" si="991"/>
        <v>0</v>
      </c>
      <c r="D3640" s="4">
        <f t="shared" si="992"/>
        <v>0</v>
      </c>
      <c r="E3640" s="4">
        <f t="shared" si="993"/>
        <v>0</v>
      </c>
      <c r="F3640" s="4">
        <f t="shared" si="994"/>
        <v>0</v>
      </c>
      <c r="G3640" s="4">
        <f t="shared" si="995"/>
        <v>0</v>
      </c>
      <c r="H3640" s="4">
        <f t="shared" si="996"/>
        <v>0</v>
      </c>
      <c r="I3640" s="4">
        <f t="shared" si="997"/>
        <v>0</v>
      </c>
      <c r="J3640" s="4">
        <f t="shared" si="998"/>
        <v>0</v>
      </c>
      <c r="K3640" s="4">
        <f t="shared" si="999"/>
        <v>0</v>
      </c>
      <c r="T3640" s="32">
        <f t="shared" si="1000"/>
        <v>-4095.1436942003215</v>
      </c>
      <c r="U3640" s="4">
        <f t="shared" si="1001"/>
        <v>0</v>
      </c>
    </row>
    <row r="3641" spans="1:21">
      <c r="A3641" s="11">
        <f t="shared" si="989"/>
        <v>4.0957070216603215</v>
      </c>
      <c r="B3641" s="4">
        <f t="shared" si="990"/>
        <v>0</v>
      </c>
      <c r="C3641" s="4">
        <f t="shared" si="991"/>
        <v>0</v>
      </c>
      <c r="D3641" s="4">
        <f t="shared" si="992"/>
        <v>0</v>
      </c>
      <c r="E3641" s="4">
        <f t="shared" si="993"/>
        <v>0</v>
      </c>
      <c r="F3641" s="4">
        <f t="shared" si="994"/>
        <v>0</v>
      </c>
      <c r="G3641" s="4">
        <f t="shared" si="995"/>
        <v>0</v>
      </c>
      <c r="H3641" s="4">
        <f t="shared" si="996"/>
        <v>0</v>
      </c>
      <c r="I3641" s="4">
        <f t="shared" si="997"/>
        <v>0</v>
      </c>
      <c r="J3641" s="4">
        <f t="shared" si="998"/>
        <v>0</v>
      </c>
      <c r="K3641" s="4">
        <f t="shared" si="999"/>
        <v>0</v>
      </c>
      <c r="T3641" s="32">
        <f t="shared" si="1000"/>
        <v>-4096.270349120322</v>
      </c>
      <c r="U3641" s="4">
        <f t="shared" si="1001"/>
        <v>0</v>
      </c>
    </row>
    <row r="3642" spans="1:21">
      <c r="A3642" s="11">
        <f t="shared" si="989"/>
        <v>4.0968336765803217</v>
      </c>
      <c r="B3642" s="4">
        <f t="shared" si="990"/>
        <v>0</v>
      </c>
      <c r="C3642" s="4">
        <f t="shared" si="991"/>
        <v>0</v>
      </c>
      <c r="D3642" s="4">
        <f t="shared" si="992"/>
        <v>0</v>
      </c>
      <c r="E3642" s="4">
        <f t="shared" si="993"/>
        <v>0</v>
      </c>
      <c r="F3642" s="4">
        <f t="shared" si="994"/>
        <v>0</v>
      </c>
      <c r="G3642" s="4">
        <f t="shared" si="995"/>
        <v>0</v>
      </c>
      <c r="H3642" s="4">
        <f t="shared" si="996"/>
        <v>0</v>
      </c>
      <c r="I3642" s="4">
        <f t="shared" si="997"/>
        <v>0</v>
      </c>
      <c r="J3642" s="4">
        <f t="shared" si="998"/>
        <v>0</v>
      </c>
      <c r="K3642" s="4">
        <f t="shared" si="999"/>
        <v>0</v>
      </c>
      <c r="T3642" s="32">
        <f t="shared" si="1000"/>
        <v>-4097.3970040403219</v>
      </c>
      <c r="U3642" s="4">
        <f t="shared" si="1001"/>
        <v>0</v>
      </c>
    </row>
    <row r="3643" spans="1:21">
      <c r="A3643" s="11">
        <f t="shared" si="989"/>
        <v>4.0979603315003219</v>
      </c>
      <c r="B3643" s="4">
        <f t="shared" si="990"/>
        <v>0</v>
      </c>
      <c r="C3643" s="4">
        <f t="shared" si="991"/>
        <v>0</v>
      </c>
      <c r="D3643" s="4">
        <f t="shared" si="992"/>
        <v>0</v>
      </c>
      <c r="E3643" s="4">
        <f t="shared" si="993"/>
        <v>0</v>
      </c>
      <c r="F3643" s="4">
        <f t="shared" si="994"/>
        <v>0</v>
      </c>
      <c r="G3643" s="4">
        <f t="shared" si="995"/>
        <v>0</v>
      </c>
      <c r="H3643" s="4">
        <f t="shared" si="996"/>
        <v>0</v>
      </c>
      <c r="I3643" s="4">
        <f t="shared" si="997"/>
        <v>0</v>
      </c>
      <c r="J3643" s="4">
        <f t="shared" si="998"/>
        <v>0</v>
      </c>
      <c r="K3643" s="4">
        <f t="shared" si="999"/>
        <v>0</v>
      </c>
      <c r="T3643" s="32">
        <f t="shared" si="1000"/>
        <v>-4098.5236589603219</v>
      </c>
      <c r="U3643" s="4">
        <f t="shared" si="1001"/>
        <v>0</v>
      </c>
    </row>
    <row r="3644" spans="1:21">
      <c r="A3644" s="11">
        <f t="shared" si="989"/>
        <v>4.0990869864203221</v>
      </c>
      <c r="B3644" s="4">
        <f t="shared" si="990"/>
        <v>0</v>
      </c>
      <c r="C3644" s="4">
        <f t="shared" si="991"/>
        <v>0</v>
      </c>
      <c r="D3644" s="4">
        <f t="shared" si="992"/>
        <v>0</v>
      </c>
      <c r="E3644" s="4">
        <f t="shared" si="993"/>
        <v>0</v>
      </c>
      <c r="F3644" s="4">
        <f t="shared" si="994"/>
        <v>0</v>
      </c>
      <c r="G3644" s="4">
        <f t="shared" si="995"/>
        <v>0</v>
      </c>
      <c r="H3644" s="4">
        <f t="shared" si="996"/>
        <v>0</v>
      </c>
      <c r="I3644" s="4">
        <f t="shared" si="997"/>
        <v>0</v>
      </c>
      <c r="J3644" s="4">
        <f t="shared" si="998"/>
        <v>0</v>
      </c>
      <c r="K3644" s="4">
        <f t="shared" si="999"/>
        <v>0</v>
      </c>
      <c r="T3644" s="32">
        <f t="shared" si="1000"/>
        <v>-4099.6503138803218</v>
      </c>
      <c r="U3644" s="4">
        <f t="shared" si="1001"/>
        <v>0</v>
      </c>
    </row>
    <row r="3645" spans="1:21">
      <c r="A3645" s="11">
        <f t="shared" si="989"/>
        <v>4.1002136413403223</v>
      </c>
      <c r="B3645" s="4">
        <f t="shared" si="990"/>
        <v>0</v>
      </c>
      <c r="C3645" s="4">
        <f t="shared" si="991"/>
        <v>0</v>
      </c>
      <c r="D3645" s="4">
        <f t="shared" si="992"/>
        <v>0</v>
      </c>
      <c r="E3645" s="4">
        <f t="shared" si="993"/>
        <v>0</v>
      </c>
      <c r="F3645" s="4">
        <f t="shared" si="994"/>
        <v>0</v>
      </c>
      <c r="G3645" s="4">
        <f t="shared" si="995"/>
        <v>0</v>
      </c>
      <c r="H3645" s="4">
        <f t="shared" si="996"/>
        <v>0</v>
      </c>
      <c r="I3645" s="4">
        <f t="shared" si="997"/>
        <v>0</v>
      </c>
      <c r="J3645" s="4">
        <f t="shared" si="998"/>
        <v>0</v>
      </c>
      <c r="K3645" s="4">
        <f t="shared" si="999"/>
        <v>0</v>
      </c>
      <c r="T3645" s="32">
        <f t="shared" si="1000"/>
        <v>-4100.7769688003227</v>
      </c>
      <c r="U3645" s="4">
        <f t="shared" si="1001"/>
        <v>0</v>
      </c>
    </row>
    <row r="3646" spans="1:21">
      <c r="A3646" s="11">
        <f t="shared" ref="A3646:A3709" si="1002">A3645+ 0.00112665492</f>
        <v>4.1013402962603225</v>
      </c>
      <c r="B3646" s="4">
        <f t="shared" si="990"/>
        <v>0</v>
      </c>
      <c r="C3646" s="4">
        <f t="shared" si="991"/>
        <v>0</v>
      </c>
      <c r="D3646" s="4">
        <f t="shared" si="992"/>
        <v>0</v>
      </c>
      <c r="E3646" s="4">
        <f t="shared" si="993"/>
        <v>0</v>
      </c>
      <c r="F3646" s="4">
        <f t="shared" si="994"/>
        <v>0</v>
      </c>
      <c r="G3646" s="4">
        <f t="shared" si="995"/>
        <v>0</v>
      </c>
      <c r="H3646" s="4">
        <f t="shared" si="996"/>
        <v>0</v>
      </c>
      <c r="I3646" s="4">
        <f t="shared" si="997"/>
        <v>0</v>
      </c>
      <c r="J3646" s="4">
        <f t="shared" si="998"/>
        <v>0</v>
      </c>
      <c r="K3646" s="4">
        <f t="shared" si="999"/>
        <v>0</v>
      </c>
      <c r="T3646" s="32">
        <f t="shared" si="1000"/>
        <v>-4101.9036237203227</v>
      </c>
      <c r="U3646" s="4">
        <f t="shared" si="1001"/>
        <v>0</v>
      </c>
    </row>
    <row r="3647" spans="1:21">
      <c r="A3647" s="11">
        <f t="shared" si="1002"/>
        <v>4.1024669511803227</v>
      </c>
      <c r="B3647" s="4">
        <f t="shared" si="990"/>
        <v>0</v>
      </c>
      <c r="C3647" s="4">
        <f t="shared" si="991"/>
        <v>0</v>
      </c>
      <c r="D3647" s="4">
        <f t="shared" si="992"/>
        <v>0</v>
      </c>
      <c r="E3647" s="4">
        <f t="shared" si="993"/>
        <v>0</v>
      </c>
      <c r="F3647" s="4">
        <f t="shared" si="994"/>
        <v>0</v>
      </c>
      <c r="G3647" s="4">
        <f t="shared" si="995"/>
        <v>0</v>
      </c>
      <c r="H3647" s="4">
        <f t="shared" si="996"/>
        <v>0</v>
      </c>
      <c r="I3647" s="4">
        <f t="shared" si="997"/>
        <v>0</v>
      </c>
      <c r="J3647" s="4">
        <f t="shared" si="998"/>
        <v>0</v>
      </c>
      <c r="K3647" s="4">
        <f t="shared" si="999"/>
        <v>0</v>
      </c>
      <c r="T3647" s="32">
        <f t="shared" si="1000"/>
        <v>-4103.0302786403226</v>
      </c>
      <c r="U3647" s="4">
        <f t="shared" si="1001"/>
        <v>0</v>
      </c>
    </row>
    <row r="3648" spans="1:21">
      <c r="A3648" s="11">
        <f t="shared" si="1002"/>
        <v>4.1035936061003229</v>
      </c>
      <c r="B3648" s="4">
        <f t="shared" si="990"/>
        <v>0</v>
      </c>
      <c r="C3648" s="4">
        <f t="shared" si="991"/>
        <v>0</v>
      </c>
      <c r="D3648" s="4">
        <f t="shared" si="992"/>
        <v>0</v>
      </c>
      <c r="E3648" s="4">
        <f t="shared" si="993"/>
        <v>0</v>
      </c>
      <c r="F3648" s="4">
        <f t="shared" si="994"/>
        <v>0</v>
      </c>
      <c r="G3648" s="4">
        <f t="shared" si="995"/>
        <v>0</v>
      </c>
      <c r="H3648" s="4">
        <f t="shared" si="996"/>
        <v>0</v>
      </c>
      <c r="I3648" s="4">
        <f t="shared" si="997"/>
        <v>0</v>
      </c>
      <c r="J3648" s="4">
        <f t="shared" si="998"/>
        <v>0</v>
      </c>
      <c r="K3648" s="4">
        <f t="shared" si="999"/>
        <v>0</v>
      </c>
      <c r="T3648" s="32">
        <f t="shared" si="1000"/>
        <v>-4104.1569335603226</v>
      </c>
      <c r="U3648" s="4">
        <f t="shared" si="1001"/>
        <v>0</v>
      </c>
    </row>
    <row r="3649" spans="1:21">
      <c r="A3649" s="11">
        <f t="shared" si="1002"/>
        <v>4.1047202610203231</v>
      </c>
      <c r="B3649" s="4">
        <f t="shared" si="990"/>
        <v>0</v>
      </c>
      <c r="C3649" s="4">
        <f t="shared" si="991"/>
        <v>0</v>
      </c>
      <c r="D3649" s="4">
        <f t="shared" si="992"/>
        <v>0</v>
      </c>
      <c r="E3649" s="4">
        <f t="shared" si="993"/>
        <v>0</v>
      </c>
      <c r="F3649" s="4">
        <f t="shared" si="994"/>
        <v>0</v>
      </c>
      <c r="G3649" s="4">
        <f t="shared" si="995"/>
        <v>0</v>
      </c>
      <c r="H3649" s="4">
        <f t="shared" si="996"/>
        <v>0</v>
      </c>
      <c r="I3649" s="4">
        <f t="shared" si="997"/>
        <v>0</v>
      </c>
      <c r="J3649" s="4">
        <f t="shared" si="998"/>
        <v>0</v>
      </c>
      <c r="K3649" s="4">
        <f t="shared" si="999"/>
        <v>0</v>
      </c>
      <c r="T3649" s="32">
        <f t="shared" si="1000"/>
        <v>-4105.2835884803235</v>
      </c>
      <c r="U3649" s="4">
        <f t="shared" si="1001"/>
        <v>0</v>
      </c>
    </row>
    <row r="3650" spans="1:21">
      <c r="A3650" s="11">
        <f t="shared" si="1002"/>
        <v>4.1058469159403232</v>
      </c>
      <c r="B3650" s="4">
        <f t="shared" si="990"/>
        <v>0</v>
      </c>
      <c r="C3650" s="4">
        <f t="shared" si="991"/>
        <v>0</v>
      </c>
      <c r="D3650" s="4">
        <f t="shared" si="992"/>
        <v>0</v>
      </c>
      <c r="E3650" s="4">
        <f t="shared" si="993"/>
        <v>0</v>
      </c>
      <c r="F3650" s="4">
        <f t="shared" si="994"/>
        <v>0</v>
      </c>
      <c r="G3650" s="4">
        <f t="shared" si="995"/>
        <v>0</v>
      </c>
      <c r="H3650" s="4">
        <f t="shared" si="996"/>
        <v>0</v>
      </c>
      <c r="I3650" s="4">
        <f t="shared" si="997"/>
        <v>0</v>
      </c>
      <c r="J3650" s="4">
        <f t="shared" si="998"/>
        <v>0</v>
      </c>
      <c r="K3650" s="4">
        <f t="shared" si="999"/>
        <v>0</v>
      </c>
      <c r="T3650" s="32">
        <f t="shared" si="1000"/>
        <v>-4106.4102434003235</v>
      </c>
      <c r="U3650" s="4">
        <f t="shared" si="1001"/>
        <v>0</v>
      </c>
    </row>
    <row r="3651" spans="1:21">
      <c r="A3651" s="11">
        <f t="shared" si="1002"/>
        <v>4.1069735708603234</v>
      </c>
      <c r="B3651" s="4">
        <f t="shared" si="990"/>
        <v>0</v>
      </c>
      <c r="C3651" s="4">
        <f t="shared" si="991"/>
        <v>0</v>
      </c>
      <c r="D3651" s="4">
        <f t="shared" si="992"/>
        <v>0</v>
      </c>
      <c r="E3651" s="4">
        <f t="shared" si="993"/>
        <v>0</v>
      </c>
      <c r="F3651" s="4">
        <f t="shared" si="994"/>
        <v>0</v>
      </c>
      <c r="G3651" s="4">
        <f t="shared" si="995"/>
        <v>0</v>
      </c>
      <c r="H3651" s="4">
        <f t="shared" si="996"/>
        <v>0</v>
      </c>
      <c r="I3651" s="4">
        <f t="shared" si="997"/>
        <v>0</v>
      </c>
      <c r="J3651" s="4">
        <f t="shared" si="998"/>
        <v>0</v>
      </c>
      <c r="K3651" s="4">
        <f t="shared" si="999"/>
        <v>0</v>
      </c>
      <c r="T3651" s="32">
        <f t="shared" si="1000"/>
        <v>-4107.5368983203234</v>
      </c>
      <c r="U3651" s="4">
        <f t="shared" si="1001"/>
        <v>0</v>
      </c>
    </row>
    <row r="3652" spans="1:21">
      <c r="A3652" s="11">
        <f t="shared" si="1002"/>
        <v>4.1081002257803236</v>
      </c>
      <c r="B3652" s="4">
        <f t="shared" si="990"/>
        <v>0</v>
      </c>
      <c r="C3652" s="4">
        <f t="shared" si="991"/>
        <v>0</v>
      </c>
      <c r="D3652" s="4">
        <f t="shared" si="992"/>
        <v>0</v>
      </c>
      <c r="E3652" s="4">
        <f t="shared" si="993"/>
        <v>0</v>
      </c>
      <c r="F3652" s="4">
        <f t="shared" si="994"/>
        <v>0</v>
      </c>
      <c r="G3652" s="4">
        <f t="shared" si="995"/>
        <v>0</v>
      </c>
      <c r="H3652" s="4">
        <f t="shared" si="996"/>
        <v>0</v>
      </c>
      <c r="I3652" s="4">
        <f t="shared" si="997"/>
        <v>0</v>
      </c>
      <c r="J3652" s="4">
        <f t="shared" si="998"/>
        <v>0</v>
      </c>
      <c r="K3652" s="4">
        <f t="shared" si="999"/>
        <v>0</v>
      </c>
      <c r="T3652" s="32">
        <f t="shared" si="1000"/>
        <v>-4108.6635532403234</v>
      </c>
      <c r="U3652" s="4">
        <f t="shared" si="1001"/>
        <v>0</v>
      </c>
    </row>
    <row r="3653" spans="1:21">
      <c r="A3653" s="11">
        <f t="shared" si="1002"/>
        <v>4.1092268807003238</v>
      </c>
      <c r="B3653" s="4">
        <f t="shared" ref="B3653:B3716" si="1003">COUNTIFS(Col_1,"&gt;="&amp;A3653,Col_1,"&lt;"&amp;A3654)</f>
        <v>0</v>
      </c>
      <c r="C3653" s="4">
        <f t="shared" ref="C3653:C3716" si="1004">COUNTIFS(Col_2,"&gt;="&amp;A3653,Col_2,"&lt;"&amp;A3654)</f>
        <v>0</v>
      </c>
      <c r="D3653" s="4">
        <f t="shared" ref="D3653:D3716" si="1005">COUNTIFS(Col_3,"&gt;="&amp;A3653,Col_3,"&lt;"&amp;A3654)</f>
        <v>0</v>
      </c>
      <c r="E3653" s="4">
        <f t="shared" ref="E3653:E3716" si="1006">COUNTIFS(Col_4,"&gt;="&amp;A3653,Col_4,"&lt;"&amp;A3654)</f>
        <v>0</v>
      </c>
      <c r="F3653" s="4">
        <f t="shared" ref="F3653:F3716" si="1007">COUNTIFS(Col_5,"&gt;="&amp;A3653,Col_5,"&lt;"&amp;A3654)</f>
        <v>0</v>
      </c>
      <c r="G3653" s="4">
        <f t="shared" ref="G3653:G3716" si="1008">COUNTIFS(Col_6,"&gt;="&amp;A3653,Col_6,"&lt;"&amp;A3654)</f>
        <v>0</v>
      </c>
      <c r="H3653" s="4">
        <f t="shared" ref="H3653:H3716" si="1009">COUNTIFS(Col_7,"&gt;="&amp;A3653,Col_7,"&lt;"&amp;A3654)</f>
        <v>0</v>
      </c>
      <c r="I3653" s="4">
        <f t="shared" ref="I3653:I3716" si="1010">COUNTIFS(Col_8,"&gt;="&amp;A3653,Col_8,"&lt;"&amp;A3654)</f>
        <v>0</v>
      </c>
      <c r="J3653" s="4">
        <f t="shared" ref="J3653:J3716" si="1011">COUNTIFS(Col_9,"&gt;="&amp;A3653,Col_9,"&lt;"&amp;A3654)</f>
        <v>0</v>
      </c>
      <c r="K3653" s="4">
        <f t="shared" ref="K3653:K3716" si="1012">COUNTIFS(Col_10,"&gt;="&amp;A3653,Col_10,"&lt;"&amp;A3654)</f>
        <v>0</v>
      </c>
      <c r="T3653" s="32">
        <f t="shared" si="1000"/>
        <v>-4109.7902081603243</v>
      </c>
      <c r="U3653" s="4">
        <f t="shared" si="1001"/>
        <v>0</v>
      </c>
    </row>
    <row r="3654" spans="1:21">
      <c r="A3654" s="11">
        <f t="shared" si="1002"/>
        <v>4.110353535620324</v>
      </c>
      <c r="B3654" s="4">
        <f t="shared" si="1003"/>
        <v>0</v>
      </c>
      <c r="C3654" s="4">
        <f t="shared" si="1004"/>
        <v>0</v>
      </c>
      <c r="D3654" s="4">
        <f t="shared" si="1005"/>
        <v>0</v>
      </c>
      <c r="E3654" s="4">
        <f t="shared" si="1006"/>
        <v>0</v>
      </c>
      <c r="F3654" s="4">
        <f t="shared" si="1007"/>
        <v>0</v>
      </c>
      <c r="G3654" s="4">
        <f t="shared" si="1008"/>
        <v>0</v>
      </c>
      <c r="H3654" s="4">
        <f t="shared" si="1009"/>
        <v>0</v>
      </c>
      <c r="I3654" s="4">
        <f t="shared" si="1010"/>
        <v>0</v>
      </c>
      <c r="J3654" s="4">
        <f t="shared" si="1011"/>
        <v>0</v>
      </c>
      <c r="K3654" s="4">
        <f t="shared" si="1012"/>
        <v>0</v>
      </c>
      <c r="T3654" s="32">
        <f t="shared" ref="T3654:T3717" si="1013">-AVERAGE(A3654:A3655)*1000</f>
        <v>-4110.9168630803242</v>
      </c>
      <c r="U3654" s="4">
        <f t="shared" si="1001"/>
        <v>0</v>
      </c>
    </row>
    <row r="3655" spans="1:21">
      <c r="A3655" s="11">
        <f t="shared" si="1002"/>
        <v>4.1114801905403242</v>
      </c>
      <c r="B3655" s="4">
        <f t="shared" si="1003"/>
        <v>0</v>
      </c>
      <c r="C3655" s="4">
        <f t="shared" si="1004"/>
        <v>0</v>
      </c>
      <c r="D3655" s="4">
        <f t="shared" si="1005"/>
        <v>0</v>
      </c>
      <c r="E3655" s="4">
        <f t="shared" si="1006"/>
        <v>0</v>
      </c>
      <c r="F3655" s="4">
        <f t="shared" si="1007"/>
        <v>0</v>
      </c>
      <c r="G3655" s="4">
        <f t="shared" si="1008"/>
        <v>0</v>
      </c>
      <c r="H3655" s="4">
        <f t="shared" si="1009"/>
        <v>0</v>
      </c>
      <c r="I3655" s="4">
        <f t="shared" si="1010"/>
        <v>0</v>
      </c>
      <c r="J3655" s="4">
        <f t="shared" si="1011"/>
        <v>0</v>
      </c>
      <c r="K3655" s="4">
        <f t="shared" si="1012"/>
        <v>0</v>
      </c>
      <c r="T3655" s="32">
        <f t="shared" si="1013"/>
        <v>-4112.0435180003242</v>
      </c>
      <c r="U3655" s="4">
        <f t="shared" si="1001"/>
        <v>0</v>
      </c>
    </row>
    <row r="3656" spans="1:21">
      <c r="A3656" s="11">
        <f t="shared" si="1002"/>
        <v>4.1126068454603244</v>
      </c>
      <c r="B3656" s="4">
        <f t="shared" si="1003"/>
        <v>0</v>
      </c>
      <c r="C3656" s="4">
        <f t="shared" si="1004"/>
        <v>0</v>
      </c>
      <c r="D3656" s="4">
        <f t="shared" si="1005"/>
        <v>0</v>
      </c>
      <c r="E3656" s="4">
        <f t="shared" si="1006"/>
        <v>0</v>
      </c>
      <c r="F3656" s="4">
        <f t="shared" si="1007"/>
        <v>0</v>
      </c>
      <c r="G3656" s="4">
        <f t="shared" si="1008"/>
        <v>0</v>
      </c>
      <c r="H3656" s="4">
        <f t="shared" si="1009"/>
        <v>0</v>
      </c>
      <c r="I3656" s="4">
        <f t="shared" si="1010"/>
        <v>0</v>
      </c>
      <c r="J3656" s="4">
        <f t="shared" si="1011"/>
        <v>0</v>
      </c>
      <c r="K3656" s="4">
        <f t="shared" si="1012"/>
        <v>0</v>
      </c>
      <c r="T3656" s="32">
        <f t="shared" si="1013"/>
        <v>-4113.1701729203241</v>
      </c>
      <c r="U3656" s="4">
        <f t="shared" si="1001"/>
        <v>0</v>
      </c>
    </row>
    <row r="3657" spans="1:21">
      <c r="A3657" s="11">
        <f t="shared" si="1002"/>
        <v>4.1137335003803246</v>
      </c>
      <c r="B3657" s="4">
        <f t="shared" si="1003"/>
        <v>0</v>
      </c>
      <c r="C3657" s="4">
        <f t="shared" si="1004"/>
        <v>0</v>
      </c>
      <c r="D3657" s="4">
        <f t="shared" si="1005"/>
        <v>0</v>
      </c>
      <c r="E3657" s="4">
        <f t="shared" si="1006"/>
        <v>0</v>
      </c>
      <c r="F3657" s="4">
        <f t="shared" si="1007"/>
        <v>0</v>
      </c>
      <c r="G3657" s="4">
        <f t="shared" si="1008"/>
        <v>0</v>
      </c>
      <c r="H3657" s="4">
        <f t="shared" si="1009"/>
        <v>0</v>
      </c>
      <c r="I3657" s="4">
        <f t="shared" si="1010"/>
        <v>0</v>
      </c>
      <c r="J3657" s="4">
        <f t="shared" si="1011"/>
        <v>0</v>
      </c>
      <c r="K3657" s="4">
        <f t="shared" si="1012"/>
        <v>0</v>
      </c>
      <c r="T3657" s="32">
        <f t="shared" si="1013"/>
        <v>-4114.296827840325</v>
      </c>
      <c r="U3657" s="4">
        <f t="shared" si="1001"/>
        <v>0</v>
      </c>
    </row>
    <row r="3658" spans="1:21">
      <c r="A3658" s="11">
        <f t="shared" si="1002"/>
        <v>4.1148601553003248</v>
      </c>
      <c r="B3658" s="4">
        <f t="shared" si="1003"/>
        <v>0</v>
      </c>
      <c r="C3658" s="4">
        <f t="shared" si="1004"/>
        <v>0</v>
      </c>
      <c r="D3658" s="4">
        <f t="shared" si="1005"/>
        <v>0</v>
      </c>
      <c r="E3658" s="4">
        <f t="shared" si="1006"/>
        <v>0</v>
      </c>
      <c r="F3658" s="4">
        <f t="shared" si="1007"/>
        <v>0</v>
      </c>
      <c r="G3658" s="4">
        <f t="shared" si="1008"/>
        <v>0</v>
      </c>
      <c r="H3658" s="4">
        <f t="shared" si="1009"/>
        <v>0</v>
      </c>
      <c r="I3658" s="4">
        <f t="shared" si="1010"/>
        <v>0</v>
      </c>
      <c r="J3658" s="4">
        <f t="shared" si="1011"/>
        <v>0</v>
      </c>
      <c r="K3658" s="4">
        <f t="shared" si="1012"/>
        <v>0</v>
      </c>
      <c r="T3658" s="32">
        <f t="shared" si="1013"/>
        <v>-4115.423482760325</v>
      </c>
      <c r="U3658" s="4">
        <f t="shared" si="1001"/>
        <v>0</v>
      </c>
    </row>
    <row r="3659" spans="1:21">
      <c r="A3659" s="11">
        <f t="shared" si="1002"/>
        <v>4.115986810220325</v>
      </c>
      <c r="B3659" s="4">
        <f t="shared" si="1003"/>
        <v>0</v>
      </c>
      <c r="C3659" s="4">
        <f t="shared" si="1004"/>
        <v>0</v>
      </c>
      <c r="D3659" s="4">
        <f t="shared" si="1005"/>
        <v>0</v>
      </c>
      <c r="E3659" s="4">
        <f t="shared" si="1006"/>
        <v>0</v>
      </c>
      <c r="F3659" s="4">
        <f t="shared" si="1007"/>
        <v>0</v>
      </c>
      <c r="G3659" s="4">
        <f t="shared" si="1008"/>
        <v>0</v>
      </c>
      <c r="H3659" s="4">
        <f t="shared" si="1009"/>
        <v>0</v>
      </c>
      <c r="I3659" s="4">
        <f t="shared" si="1010"/>
        <v>0</v>
      </c>
      <c r="J3659" s="4">
        <f t="shared" si="1011"/>
        <v>0</v>
      </c>
      <c r="K3659" s="4">
        <f t="shared" si="1012"/>
        <v>0</v>
      </c>
      <c r="T3659" s="32">
        <f t="shared" si="1013"/>
        <v>-4116.550137680325</v>
      </c>
      <c r="U3659" s="4">
        <f t="shared" si="1001"/>
        <v>0</v>
      </c>
    </row>
    <row r="3660" spans="1:21">
      <c r="A3660" s="11">
        <f t="shared" si="1002"/>
        <v>4.1171134651403252</v>
      </c>
      <c r="B3660" s="4">
        <f t="shared" si="1003"/>
        <v>0</v>
      </c>
      <c r="C3660" s="4">
        <f t="shared" si="1004"/>
        <v>0</v>
      </c>
      <c r="D3660" s="4">
        <f t="shared" si="1005"/>
        <v>0</v>
      </c>
      <c r="E3660" s="4">
        <f t="shared" si="1006"/>
        <v>0</v>
      </c>
      <c r="F3660" s="4">
        <f t="shared" si="1007"/>
        <v>0</v>
      </c>
      <c r="G3660" s="4">
        <f t="shared" si="1008"/>
        <v>0</v>
      </c>
      <c r="H3660" s="4">
        <f t="shared" si="1009"/>
        <v>0</v>
      </c>
      <c r="I3660" s="4">
        <f t="shared" si="1010"/>
        <v>0</v>
      </c>
      <c r="J3660" s="4">
        <f t="shared" si="1011"/>
        <v>0</v>
      </c>
      <c r="K3660" s="4">
        <f t="shared" si="1012"/>
        <v>0</v>
      </c>
      <c r="T3660" s="32">
        <f t="shared" si="1013"/>
        <v>-4117.6767926003249</v>
      </c>
      <c r="U3660" s="4">
        <f t="shared" si="1001"/>
        <v>0</v>
      </c>
    </row>
    <row r="3661" spans="1:21">
      <c r="A3661" s="11">
        <f t="shared" si="1002"/>
        <v>4.1182401200603254</v>
      </c>
      <c r="B3661" s="4">
        <f t="shared" si="1003"/>
        <v>0</v>
      </c>
      <c r="C3661" s="4">
        <f t="shared" si="1004"/>
        <v>0</v>
      </c>
      <c r="D3661" s="4">
        <f t="shared" si="1005"/>
        <v>0</v>
      </c>
      <c r="E3661" s="4">
        <f t="shared" si="1006"/>
        <v>0</v>
      </c>
      <c r="F3661" s="4">
        <f t="shared" si="1007"/>
        <v>0</v>
      </c>
      <c r="G3661" s="4">
        <f t="shared" si="1008"/>
        <v>0</v>
      </c>
      <c r="H3661" s="4">
        <f t="shared" si="1009"/>
        <v>0</v>
      </c>
      <c r="I3661" s="4">
        <f t="shared" si="1010"/>
        <v>0</v>
      </c>
      <c r="J3661" s="4">
        <f t="shared" si="1011"/>
        <v>0</v>
      </c>
      <c r="K3661" s="4">
        <f t="shared" si="1012"/>
        <v>0</v>
      </c>
      <c r="T3661" s="32">
        <f t="shared" si="1013"/>
        <v>-4118.8034475203258</v>
      </c>
      <c r="U3661" s="4">
        <f t="shared" si="1001"/>
        <v>0</v>
      </c>
    </row>
    <row r="3662" spans="1:21">
      <c r="A3662" s="11">
        <f t="shared" si="1002"/>
        <v>4.1193667749803256</v>
      </c>
      <c r="B3662" s="4">
        <f t="shared" si="1003"/>
        <v>0</v>
      </c>
      <c r="C3662" s="4">
        <f t="shared" si="1004"/>
        <v>0</v>
      </c>
      <c r="D3662" s="4">
        <f t="shared" si="1005"/>
        <v>0</v>
      </c>
      <c r="E3662" s="4">
        <f t="shared" si="1006"/>
        <v>0</v>
      </c>
      <c r="F3662" s="4">
        <f t="shared" si="1007"/>
        <v>0</v>
      </c>
      <c r="G3662" s="4">
        <f t="shared" si="1008"/>
        <v>0</v>
      </c>
      <c r="H3662" s="4">
        <f t="shared" si="1009"/>
        <v>0</v>
      </c>
      <c r="I3662" s="4">
        <f t="shared" si="1010"/>
        <v>0</v>
      </c>
      <c r="J3662" s="4">
        <f t="shared" si="1011"/>
        <v>0</v>
      </c>
      <c r="K3662" s="4">
        <f t="shared" si="1012"/>
        <v>0</v>
      </c>
      <c r="T3662" s="32">
        <f t="shared" si="1013"/>
        <v>-4119.9301024403258</v>
      </c>
      <c r="U3662" s="4">
        <f t="shared" si="1001"/>
        <v>0</v>
      </c>
    </row>
    <row r="3663" spans="1:21">
      <c r="A3663" s="11">
        <f t="shared" si="1002"/>
        <v>4.1204934299003257</v>
      </c>
      <c r="B3663" s="4">
        <f t="shared" si="1003"/>
        <v>0</v>
      </c>
      <c r="C3663" s="4">
        <f t="shared" si="1004"/>
        <v>0</v>
      </c>
      <c r="D3663" s="4">
        <f t="shared" si="1005"/>
        <v>0</v>
      </c>
      <c r="E3663" s="4">
        <f t="shared" si="1006"/>
        <v>0</v>
      </c>
      <c r="F3663" s="4">
        <f t="shared" si="1007"/>
        <v>0</v>
      </c>
      <c r="G3663" s="4">
        <f t="shared" si="1008"/>
        <v>0</v>
      </c>
      <c r="H3663" s="4">
        <f t="shared" si="1009"/>
        <v>0</v>
      </c>
      <c r="I3663" s="4">
        <f t="shared" si="1010"/>
        <v>0</v>
      </c>
      <c r="J3663" s="4">
        <f t="shared" si="1011"/>
        <v>0</v>
      </c>
      <c r="K3663" s="4">
        <f t="shared" si="1012"/>
        <v>0</v>
      </c>
      <c r="T3663" s="32">
        <f t="shared" si="1013"/>
        <v>-4121.0567573603257</v>
      </c>
      <c r="U3663" s="4">
        <f t="shared" si="1001"/>
        <v>0</v>
      </c>
    </row>
    <row r="3664" spans="1:21">
      <c r="A3664" s="11">
        <f t="shared" si="1002"/>
        <v>4.1216200848203259</v>
      </c>
      <c r="B3664" s="4">
        <f t="shared" si="1003"/>
        <v>0</v>
      </c>
      <c r="C3664" s="4">
        <f t="shared" si="1004"/>
        <v>0</v>
      </c>
      <c r="D3664" s="4">
        <f t="shared" si="1005"/>
        <v>0</v>
      </c>
      <c r="E3664" s="4">
        <f t="shared" si="1006"/>
        <v>0</v>
      </c>
      <c r="F3664" s="4">
        <f t="shared" si="1007"/>
        <v>0</v>
      </c>
      <c r="G3664" s="4">
        <f t="shared" si="1008"/>
        <v>0</v>
      </c>
      <c r="H3664" s="4">
        <f t="shared" si="1009"/>
        <v>0</v>
      </c>
      <c r="I3664" s="4">
        <f t="shared" si="1010"/>
        <v>0</v>
      </c>
      <c r="J3664" s="4">
        <f t="shared" si="1011"/>
        <v>0</v>
      </c>
      <c r="K3664" s="4">
        <f t="shared" si="1012"/>
        <v>0</v>
      </c>
      <c r="T3664" s="32">
        <f t="shared" si="1013"/>
        <v>-4122.1834122803257</v>
      </c>
      <c r="U3664" s="4">
        <f t="shared" si="1001"/>
        <v>0</v>
      </c>
    </row>
    <row r="3665" spans="1:21">
      <c r="A3665" s="11">
        <f t="shared" si="1002"/>
        <v>4.1227467397403261</v>
      </c>
      <c r="B3665" s="4">
        <f t="shared" si="1003"/>
        <v>0</v>
      </c>
      <c r="C3665" s="4">
        <f t="shared" si="1004"/>
        <v>0</v>
      </c>
      <c r="D3665" s="4">
        <f t="shared" si="1005"/>
        <v>0</v>
      </c>
      <c r="E3665" s="4">
        <f t="shared" si="1006"/>
        <v>0</v>
      </c>
      <c r="F3665" s="4">
        <f t="shared" si="1007"/>
        <v>0</v>
      </c>
      <c r="G3665" s="4">
        <f t="shared" si="1008"/>
        <v>0</v>
      </c>
      <c r="H3665" s="4">
        <f t="shared" si="1009"/>
        <v>0</v>
      </c>
      <c r="I3665" s="4">
        <f t="shared" si="1010"/>
        <v>0</v>
      </c>
      <c r="J3665" s="4">
        <f t="shared" si="1011"/>
        <v>0</v>
      </c>
      <c r="K3665" s="4">
        <f t="shared" si="1012"/>
        <v>0</v>
      </c>
      <c r="T3665" s="32">
        <f t="shared" si="1013"/>
        <v>-4123.3100672003266</v>
      </c>
      <c r="U3665" s="4">
        <f t="shared" si="1001"/>
        <v>0</v>
      </c>
    </row>
    <row r="3666" spans="1:21">
      <c r="A3666" s="11">
        <f t="shared" si="1002"/>
        <v>4.1238733946603263</v>
      </c>
      <c r="B3666" s="4">
        <f t="shared" si="1003"/>
        <v>0</v>
      </c>
      <c r="C3666" s="4">
        <f t="shared" si="1004"/>
        <v>0</v>
      </c>
      <c r="D3666" s="4">
        <f t="shared" si="1005"/>
        <v>0</v>
      </c>
      <c r="E3666" s="4">
        <f t="shared" si="1006"/>
        <v>0</v>
      </c>
      <c r="F3666" s="4">
        <f t="shared" si="1007"/>
        <v>0</v>
      </c>
      <c r="G3666" s="4">
        <f t="shared" si="1008"/>
        <v>0</v>
      </c>
      <c r="H3666" s="4">
        <f t="shared" si="1009"/>
        <v>0</v>
      </c>
      <c r="I3666" s="4">
        <f t="shared" si="1010"/>
        <v>0</v>
      </c>
      <c r="J3666" s="4">
        <f t="shared" si="1011"/>
        <v>0</v>
      </c>
      <c r="K3666" s="4">
        <f t="shared" si="1012"/>
        <v>0</v>
      </c>
      <c r="T3666" s="32">
        <f t="shared" si="1013"/>
        <v>-4124.4367221203265</v>
      </c>
      <c r="U3666" s="4">
        <f t="shared" si="1001"/>
        <v>0</v>
      </c>
    </row>
    <row r="3667" spans="1:21">
      <c r="A3667" s="11">
        <f t="shared" si="1002"/>
        <v>4.1250000495803265</v>
      </c>
      <c r="B3667" s="4">
        <f t="shared" si="1003"/>
        <v>0</v>
      </c>
      <c r="C3667" s="4">
        <f t="shared" si="1004"/>
        <v>0</v>
      </c>
      <c r="D3667" s="4">
        <f t="shared" si="1005"/>
        <v>0</v>
      </c>
      <c r="E3667" s="4">
        <f t="shared" si="1006"/>
        <v>0</v>
      </c>
      <c r="F3667" s="4">
        <f t="shared" si="1007"/>
        <v>0</v>
      </c>
      <c r="G3667" s="4">
        <f t="shared" si="1008"/>
        <v>0</v>
      </c>
      <c r="H3667" s="4">
        <f t="shared" si="1009"/>
        <v>0</v>
      </c>
      <c r="I3667" s="4">
        <f t="shared" si="1010"/>
        <v>0</v>
      </c>
      <c r="J3667" s="4">
        <f t="shared" si="1011"/>
        <v>0</v>
      </c>
      <c r="K3667" s="4">
        <f t="shared" si="1012"/>
        <v>0</v>
      </c>
      <c r="T3667" s="32">
        <f t="shared" si="1013"/>
        <v>-4125.5633770403265</v>
      </c>
      <c r="U3667" s="4">
        <f t="shared" si="1001"/>
        <v>0</v>
      </c>
    </row>
    <row r="3668" spans="1:21">
      <c r="A3668" s="11">
        <f t="shared" si="1002"/>
        <v>4.1261267045003267</v>
      </c>
      <c r="B3668" s="4">
        <f t="shared" si="1003"/>
        <v>0</v>
      </c>
      <c r="C3668" s="4">
        <f t="shared" si="1004"/>
        <v>0</v>
      </c>
      <c r="D3668" s="4">
        <f t="shared" si="1005"/>
        <v>0</v>
      </c>
      <c r="E3668" s="4">
        <f t="shared" si="1006"/>
        <v>0</v>
      </c>
      <c r="F3668" s="4">
        <f t="shared" si="1007"/>
        <v>0</v>
      </c>
      <c r="G3668" s="4">
        <f t="shared" si="1008"/>
        <v>0</v>
      </c>
      <c r="H3668" s="4">
        <f t="shared" si="1009"/>
        <v>0</v>
      </c>
      <c r="I3668" s="4">
        <f t="shared" si="1010"/>
        <v>0</v>
      </c>
      <c r="J3668" s="4">
        <f t="shared" si="1011"/>
        <v>0</v>
      </c>
      <c r="K3668" s="4">
        <f t="shared" si="1012"/>
        <v>0</v>
      </c>
      <c r="T3668" s="32">
        <f t="shared" si="1013"/>
        <v>-4126.6900319603265</v>
      </c>
      <c r="U3668" s="4">
        <f t="shared" si="1001"/>
        <v>0</v>
      </c>
    </row>
    <row r="3669" spans="1:21">
      <c r="A3669" s="11">
        <f t="shared" si="1002"/>
        <v>4.1272533594203269</v>
      </c>
      <c r="B3669" s="4">
        <f t="shared" si="1003"/>
        <v>0</v>
      </c>
      <c r="C3669" s="4">
        <f t="shared" si="1004"/>
        <v>0</v>
      </c>
      <c r="D3669" s="4">
        <f t="shared" si="1005"/>
        <v>0</v>
      </c>
      <c r="E3669" s="4">
        <f t="shared" si="1006"/>
        <v>0</v>
      </c>
      <c r="F3669" s="4">
        <f t="shared" si="1007"/>
        <v>0</v>
      </c>
      <c r="G3669" s="4">
        <f t="shared" si="1008"/>
        <v>0</v>
      </c>
      <c r="H3669" s="4">
        <f t="shared" si="1009"/>
        <v>0</v>
      </c>
      <c r="I3669" s="4">
        <f t="shared" si="1010"/>
        <v>0</v>
      </c>
      <c r="J3669" s="4">
        <f t="shared" si="1011"/>
        <v>0</v>
      </c>
      <c r="K3669" s="4">
        <f t="shared" si="1012"/>
        <v>0</v>
      </c>
      <c r="T3669" s="32">
        <f t="shared" si="1013"/>
        <v>-4127.8166868803273</v>
      </c>
      <c r="U3669" s="4">
        <f t="shared" si="1001"/>
        <v>0</v>
      </c>
    </row>
    <row r="3670" spans="1:21">
      <c r="A3670" s="11">
        <f t="shared" si="1002"/>
        <v>4.1283800143403271</v>
      </c>
      <c r="B3670" s="4">
        <f t="shared" si="1003"/>
        <v>0</v>
      </c>
      <c r="C3670" s="4">
        <f t="shared" si="1004"/>
        <v>0</v>
      </c>
      <c r="D3670" s="4">
        <f t="shared" si="1005"/>
        <v>0</v>
      </c>
      <c r="E3670" s="4">
        <f t="shared" si="1006"/>
        <v>0</v>
      </c>
      <c r="F3670" s="4">
        <f t="shared" si="1007"/>
        <v>0</v>
      </c>
      <c r="G3670" s="4">
        <f t="shared" si="1008"/>
        <v>0</v>
      </c>
      <c r="H3670" s="4">
        <f t="shared" si="1009"/>
        <v>0</v>
      </c>
      <c r="I3670" s="4">
        <f t="shared" si="1010"/>
        <v>0</v>
      </c>
      <c r="J3670" s="4">
        <f t="shared" si="1011"/>
        <v>0</v>
      </c>
      <c r="K3670" s="4">
        <f t="shared" si="1012"/>
        <v>0</v>
      </c>
      <c r="T3670" s="32">
        <f t="shared" si="1013"/>
        <v>-4128.9433418003273</v>
      </c>
      <c r="U3670" s="4">
        <f t="shared" ref="U3670:U3733" si="1014">SUM(B3670:Q3670)</f>
        <v>0</v>
      </c>
    </row>
    <row r="3671" spans="1:21">
      <c r="A3671" s="11">
        <f t="shared" si="1002"/>
        <v>4.1295066692603273</v>
      </c>
      <c r="B3671" s="4">
        <f t="shared" si="1003"/>
        <v>0</v>
      </c>
      <c r="C3671" s="4">
        <f t="shared" si="1004"/>
        <v>0</v>
      </c>
      <c r="D3671" s="4">
        <f t="shared" si="1005"/>
        <v>0</v>
      </c>
      <c r="E3671" s="4">
        <f t="shared" si="1006"/>
        <v>0</v>
      </c>
      <c r="F3671" s="4">
        <f t="shared" si="1007"/>
        <v>0</v>
      </c>
      <c r="G3671" s="4">
        <f t="shared" si="1008"/>
        <v>0</v>
      </c>
      <c r="H3671" s="4">
        <f t="shared" si="1009"/>
        <v>0</v>
      </c>
      <c r="I3671" s="4">
        <f t="shared" si="1010"/>
        <v>0</v>
      </c>
      <c r="J3671" s="4">
        <f t="shared" si="1011"/>
        <v>0</v>
      </c>
      <c r="K3671" s="4">
        <f t="shared" si="1012"/>
        <v>0</v>
      </c>
      <c r="T3671" s="32">
        <f t="shared" si="1013"/>
        <v>-4130.0699967203273</v>
      </c>
      <c r="U3671" s="4">
        <f t="shared" si="1014"/>
        <v>0</v>
      </c>
    </row>
    <row r="3672" spans="1:21">
      <c r="A3672" s="11">
        <f t="shared" si="1002"/>
        <v>4.1306333241803275</v>
      </c>
      <c r="B3672" s="4">
        <f t="shared" si="1003"/>
        <v>0</v>
      </c>
      <c r="C3672" s="4">
        <f t="shared" si="1004"/>
        <v>0</v>
      </c>
      <c r="D3672" s="4">
        <f t="shared" si="1005"/>
        <v>0</v>
      </c>
      <c r="E3672" s="4">
        <f t="shared" si="1006"/>
        <v>0</v>
      </c>
      <c r="F3672" s="4">
        <f t="shared" si="1007"/>
        <v>0</v>
      </c>
      <c r="G3672" s="4">
        <f t="shared" si="1008"/>
        <v>0</v>
      </c>
      <c r="H3672" s="4">
        <f t="shared" si="1009"/>
        <v>0</v>
      </c>
      <c r="I3672" s="4">
        <f t="shared" si="1010"/>
        <v>0</v>
      </c>
      <c r="J3672" s="4">
        <f t="shared" si="1011"/>
        <v>0</v>
      </c>
      <c r="K3672" s="4">
        <f t="shared" si="1012"/>
        <v>0</v>
      </c>
      <c r="T3672" s="32">
        <f t="shared" si="1013"/>
        <v>-4131.1966516403272</v>
      </c>
      <c r="U3672" s="4">
        <f t="shared" si="1014"/>
        <v>0</v>
      </c>
    </row>
    <row r="3673" spans="1:21">
      <c r="A3673" s="11">
        <f t="shared" si="1002"/>
        <v>4.1317599791003277</v>
      </c>
      <c r="B3673" s="4">
        <f t="shared" si="1003"/>
        <v>0</v>
      </c>
      <c r="C3673" s="4">
        <f t="shared" si="1004"/>
        <v>0</v>
      </c>
      <c r="D3673" s="4">
        <f t="shared" si="1005"/>
        <v>0</v>
      </c>
      <c r="E3673" s="4">
        <f t="shared" si="1006"/>
        <v>0</v>
      </c>
      <c r="F3673" s="4">
        <f t="shared" si="1007"/>
        <v>0</v>
      </c>
      <c r="G3673" s="4">
        <f t="shared" si="1008"/>
        <v>0</v>
      </c>
      <c r="H3673" s="4">
        <f t="shared" si="1009"/>
        <v>0</v>
      </c>
      <c r="I3673" s="4">
        <f t="shared" si="1010"/>
        <v>0</v>
      </c>
      <c r="J3673" s="4">
        <f t="shared" si="1011"/>
        <v>0</v>
      </c>
      <c r="K3673" s="4">
        <f t="shared" si="1012"/>
        <v>0</v>
      </c>
      <c r="T3673" s="32">
        <f t="shared" si="1013"/>
        <v>-4132.3233065603281</v>
      </c>
      <c r="U3673" s="4">
        <f t="shared" si="1014"/>
        <v>0</v>
      </c>
    </row>
    <row r="3674" spans="1:21">
      <c r="A3674" s="11">
        <f t="shared" si="1002"/>
        <v>4.1328866340203279</v>
      </c>
      <c r="B3674" s="4">
        <f t="shared" si="1003"/>
        <v>0</v>
      </c>
      <c r="C3674" s="4">
        <f t="shared" si="1004"/>
        <v>0</v>
      </c>
      <c r="D3674" s="4">
        <f t="shared" si="1005"/>
        <v>0</v>
      </c>
      <c r="E3674" s="4">
        <f t="shared" si="1006"/>
        <v>0</v>
      </c>
      <c r="F3674" s="4">
        <f t="shared" si="1007"/>
        <v>0</v>
      </c>
      <c r="G3674" s="4">
        <f t="shared" si="1008"/>
        <v>0</v>
      </c>
      <c r="H3674" s="4">
        <f t="shared" si="1009"/>
        <v>0</v>
      </c>
      <c r="I3674" s="4">
        <f t="shared" si="1010"/>
        <v>0</v>
      </c>
      <c r="J3674" s="4">
        <f t="shared" si="1011"/>
        <v>0</v>
      </c>
      <c r="K3674" s="4">
        <f t="shared" si="1012"/>
        <v>0</v>
      </c>
      <c r="T3674" s="32">
        <f t="shared" si="1013"/>
        <v>-4133.4499614803281</v>
      </c>
      <c r="U3674" s="4">
        <f t="shared" si="1014"/>
        <v>0</v>
      </c>
    </row>
    <row r="3675" spans="1:21">
      <c r="A3675" s="11">
        <f t="shared" si="1002"/>
        <v>4.134013288940328</v>
      </c>
      <c r="B3675" s="4">
        <f t="shared" si="1003"/>
        <v>0</v>
      </c>
      <c r="C3675" s="4">
        <f t="shared" si="1004"/>
        <v>0</v>
      </c>
      <c r="D3675" s="4">
        <f t="shared" si="1005"/>
        <v>0</v>
      </c>
      <c r="E3675" s="4">
        <f t="shared" si="1006"/>
        <v>0</v>
      </c>
      <c r="F3675" s="4">
        <f t="shared" si="1007"/>
        <v>0</v>
      </c>
      <c r="G3675" s="4">
        <f t="shared" si="1008"/>
        <v>0</v>
      </c>
      <c r="H3675" s="4">
        <f t="shared" si="1009"/>
        <v>0</v>
      </c>
      <c r="I3675" s="4">
        <f t="shared" si="1010"/>
        <v>0</v>
      </c>
      <c r="J3675" s="4">
        <f t="shared" si="1011"/>
        <v>0</v>
      </c>
      <c r="K3675" s="4">
        <f t="shared" si="1012"/>
        <v>0</v>
      </c>
      <c r="T3675" s="32">
        <f t="shared" si="1013"/>
        <v>-4134.576616400328</v>
      </c>
      <c r="U3675" s="4">
        <f t="shared" si="1014"/>
        <v>0</v>
      </c>
    </row>
    <row r="3676" spans="1:21">
      <c r="A3676" s="11">
        <f t="shared" si="1002"/>
        <v>4.1351399438603282</v>
      </c>
      <c r="B3676" s="4">
        <f t="shared" si="1003"/>
        <v>0</v>
      </c>
      <c r="C3676" s="4">
        <f t="shared" si="1004"/>
        <v>0</v>
      </c>
      <c r="D3676" s="4">
        <f t="shared" si="1005"/>
        <v>0</v>
      </c>
      <c r="E3676" s="4">
        <f t="shared" si="1006"/>
        <v>0</v>
      </c>
      <c r="F3676" s="4">
        <f t="shared" si="1007"/>
        <v>0</v>
      </c>
      <c r="G3676" s="4">
        <f t="shared" si="1008"/>
        <v>0</v>
      </c>
      <c r="H3676" s="4">
        <f t="shared" si="1009"/>
        <v>0</v>
      </c>
      <c r="I3676" s="4">
        <f t="shared" si="1010"/>
        <v>0</v>
      </c>
      <c r="J3676" s="4">
        <f t="shared" si="1011"/>
        <v>0</v>
      </c>
      <c r="K3676" s="4">
        <f t="shared" si="1012"/>
        <v>0</v>
      </c>
      <c r="T3676" s="32">
        <f t="shared" si="1013"/>
        <v>-4135.703271320328</v>
      </c>
      <c r="U3676" s="4">
        <f t="shared" si="1014"/>
        <v>0</v>
      </c>
    </row>
    <row r="3677" spans="1:21">
      <c r="A3677" s="11">
        <f t="shared" si="1002"/>
        <v>4.1362665987803284</v>
      </c>
      <c r="B3677" s="4">
        <f t="shared" si="1003"/>
        <v>0</v>
      </c>
      <c r="C3677" s="4">
        <f t="shared" si="1004"/>
        <v>0</v>
      </c>
      <c r="D3677" s="4">
        <f t="shared" si="1005"/>
        <v>0</v>
      </c>
      <c r="E3677" s="4">
        <f t="shared" si="1006"/>
        <v>0</v>
      </c>
      <c r="F3677" s="4">
        <f t="shared" si="1007"/>
        <v>0</v>
      </c>
      <c r="G3677" s="4">
        <f t="shared" si="1008"/>
        <v>0</v>
      </c>
      <c r="H3677" s="4">
        <f t="shared" si="1009"/>
        <v>0</v>
      </c>
      <c r="I3677" s="4">
        <f t="shared" si="1010"/>
        <v>0</v>
      </c>
      <c r="J3677" s="4">
        <f t="shared" si="1011"/>
        <v>0</v>
      </c>
      <c r="K3677" s="4">
        <f t="shared" si="1012"/>
        <v>0</v>
      </c>
      <c r="T3677" s="32">
        <f t="shared" si="1013"/>
        <v>-4136.8299262403289</v>
      </c>
      <c r="U3677" s="4">
        <f t="shared" si="1014"/>
        <v>0</v>
      </c>
    </row>
    <row r="3678" spans="1:21">
      <c r="A3678" s="11">
        <f t="shared" si="1002"/>
        <v>4.1373932537003286</v>
      </c>
      <c r="B3678" s="4">
        <f t="shared" si="1003"/>
        <v>0</v>
      </c>
      <c r="C3678" s="4">
        <f t="shared" si="1004"/>
        <v>0</v>
      </c>
      <c r="D3678" s="4">
        <f t="shared" si="1005"/>
        <v>0</v>
      </c>
      <c r="E3678" s="4">
        <f t="shared" si="1006"/>
        <v>0</v>
      </c>
      <c r="F3678" s="4">
        <f t="shared" si="1007"/>
        <v>0</v>
      </c>
      <c r="G3678" s="4">
        <f t="shared" si="1008"/>
        <v>0</v>
      </c>
      <c r="H3678" s="4">
        <f t="shared" si="1009"/>
        <v>0</v>
      </c>
      <c r="I3678" s="4">
        <f t="shared" si="1010"/>
        <v>0</v>
      </c>
      <c r="J3678" s="4">
        <f t="shared" si="1011"/>
        <v>0</v>
      </c>
      <c r="K3678" s="4">
        <f t="shared" si="1012"/>
        <v>0</v>
      </c>
      <c r="T3678" s="32">
        <f t="shared" si="1013"/>
        <v>-4137.9565811603288</v>
      </c>
      <c r="U3678" s="4">
        <f t="shared" si="1014"/>
        <v>0</v>
      </c>
    </row>
    <row r="3679" spans="1:21">
      <c r="A3679" s="11">
        <f t="shared" si="1002"/>
        <v>4.1385199086203288</v>
      </c>
      <c r="B3679" s="4">
        <f t="shared" si="1003"/>
        <v>0</v>
      </c>
      <c r="C3679" s="4">
        <f t="shared" si="1004"/>
        <v>0</v>
      </c>
      <c r="D3679" s="4">
        <f t="shared" si="1005"/>
        <v>0</v>
      </c>
      <c r="E3679" s="4">
        <f t="shared" si="1006"/>
        <v>0</v>
      </c>
      <c r="F3679" s="4">
        <f t="shared" si="1007"/>
        <v>0</v>
      </c>
      <c r="G3679" s="4">
        <f t="shared" si="1008"/>
        <v>0</v>
      </c>
      <c r="H3679" s="4">
        <f t="shared" si="1009"/>
        <v>0</v>
      </c>
      <c r="I3679" s="4">
        <f t="shared" si="1010"/>
        <v>0</v>
      </c>
      <c r="J3679" s="4">
        <f t="shared" si="1011"/>
        <v>0</v>
      </c>
      <c r="K3679" s="4">
        <f t="shared" si="1012"/>
        <v>0</v>
      </c>
      <c r="T3679" s="32">
        <f t="shared" si="1013"/>
        <v>-4139.0832360803288</v>
      </c>
      <c r="U3679" s="4">
        <f t="shared" si="1014"/>
        <v>0</v>
      </c>
    </row>
    <row r="3680" spans="1:21">
      <c r="A3680" s="11">
        <f t="shared" si="1002"/>
        <v>4.139646563540329</v>
      </c>
      <c r="B3680" s="4">
        <f t="shared" si="1003"/>
        <v>0</v>
      </c>
      <c r="C3680" s="4">
        <f t="shared" si="1004"/>
        <v>0</v>
      </c>
      <c r="D3680" s="4">
        <f t="shared" si="1005"/>
        <v>0</v>
      </c>
      <c r="E3680" s="4">
        <f t="shared" si="1006"/>
        <v>0</v>
      </c>
      <c r="F3680" s="4">
        <f t="shared" si="1007"/>
        <v>0</v>
      </c>
      <c r="G3680" s="4">
        <f t="shared" si="1008"/>
        <v>0</v>
      </c>
      <c r="H3680" s="4">
        <f t="shared" si="1009"/>
        <v>0</v>
      </c>
      <c r="I3680" s="4">
        <f t="shared" si="1010"/>
        <v>0</v>
      </c>
      <c r="J3680" s="4">
        <f t="shared" si="1011"/>
        <v>0</v>
      </c>
      <c r="K3680" s="4">
        <f t="shared" si="1012"/>
        <v>0</v>
      </c>
      <c r="T3680" s="32">
        <f t="shared" si="1013"/>
        <v>-4140.2098910003288</v>
      </c>
      <c r="U3680" s="4">
        <f t="shared" si="1014"/>
        <v>0</v>
      </c>
    </row>
    <row r="3681" spans="1:21">
      <c r="A3681" s="11">
        <f t="shared" si="1002"/>
        <v>4.1407732184603292</v>
      </c>
      <c r="B3681" s="4">
        <f t="shared" si="1003"/>
        <v>0</v>
      </c>
      <c r="C3681" s="4">
        <f t="shared" si="1004"/>
        <v>0</v>
      </c>
      <c r="D3681" s="4">
        <f t="shared" si="1005"/>
        <v>0</v>
      </c>
      <c r="E3681" s="4">
        <f t="shared" si="1006"/>
        <v>0</v>
      </c>
      <c r="F3681" s="4">
        <f t="shared" si="1007"/>
        <v>0</v>
      </c>
      <c r="G3681" s="4">
        <f t="shared" si="1008"/>
        <v>0</v>
      </c>
      <c r="H3681" s="4">
        <f t="shared" si="1009"/>
        <v>0</v>
      </c>
      <c r="I3681" s="4">
        <f t="shared" si="1010"/>
        <v>0</v>
      </c>
      <c r="J3681" s="4">
        <f t="shared" si="1011"/>
        <v>0</v>
      </c>
      <c r="K3681" s="4">
        <f t="shared" si="1012"/>
        <v>0</v>
      </c>
      <c r="T3681" s="32">
        <f t="shared" si="1013"/>
        <v>-4141.3365459203296</v>
      </c>
      <c r="U3681" s="4">
        <f t="shared" si="1014"/>
        <v>0</v>
      </c>
    </row>
    <row r="3682" spans="1:21">
      <c r="A3682" s="11">
        <f t="shared" si="1002"/>
        <v>4.1418998733803294</v>
      </c>
      <c r="B3682" s="4">
        <f t="shared" si="1003"/>
        <v>0</v>
      </c>
      <c r="C3682" s="4">
        <f t="shared" si="1004"/>
        <v>0</v>
      </c>
      <c r="D3682" s="4">
        <f t="shared" si="1005"/>
        <v>0</v>
      </c>
      <c r="E3682" s="4">
        <f t="shared" si="1006"/>
        <v>0</v>
      </c>
      <c r="F3682" s="4">
        <f t="shared" si="1007"/>
        <v>0</v>
      </c>
      <c r="G3682" s="4">
        <f t="shared" si="1008"/>
        <v>0</v>
      </c>
      <c r="H3682" s="4">
        <f t="shared" si="1009"/>
        <v>0</v>
      </c>
      <c r="I3682" s="4">
        <f t="shared" si="1010"/>
        <v>0</v>
      </c>
      <c r="J3682" s="4">
        <f t="shared" si="1011"/>
        <v>0</v>
      </c>
      <c r="K3682" s="4">
        <f t="shared" si="1012"/>
        <v>0</v>
      </c>
      <c r="T3682" s="32">
        <f t="shared" si="1013"/>
        <v>-4142.4632008403296</v>
      </c>
      <c r="U3682" s="4">
        <f t="shared" si="1014"/>
        <v>0</v>
      </c>
    </row>
    <row r="3683" spans="1:21">
      <c r="A3683" s="11">
        <f t="shared" si="1002"/>
        <v>4.1430265283003296</v>
      </c>
      <c r="B3683" s="4">
        <f t="shared" si="1003"/>
        <v>0</v>
      </c>
      <c r="C3683" s="4">
        <f t="shared" si="1004"/>
        <v>0</v>
      </c>
      <c r="D3683" s="4">
        <f t="shared" si="1005"/>
        <v>0</v>
      </c>
      <c r="E3683" s="4">
        <f t="shared" si="1006"/>
        <v>0</v>
      </c>
      <c r="F3683" s="4">
        <f t="shared" si="1007"/>
        <v>0</v>
      </c>
      <c r="G3683" s="4">
        <f t="shared" si="1008"/>
        <v>0</v>
      </c>
      <c r="H3683" s="4">
        <f t="shared" si="1009"/>
        <v>0</v>
      </c>
      <c r="I3683" s="4">
        <f t="shared" si="1010"/>
        <v>0</v>
      </c>
      <c r="J3683" s="4">
        <f t="shared" si="1011"/>
        <v>0</v>
      </c>
      <c r="K3683" s="4">
        <f t="shared" si="1012"/>
        <v>0</v>
      </c>
      <c r="T3683" s="32">
        <f t="shared" si="1013"/>
        <v>-4143.5898557603296</v>
      </c>
      <c r="U3683" s="4">
        <f t="shared" si="1014"/>
        <v>0</v>
      </c>
    </row>
    <row r="3684" spans="1:21">
      <c r="A3684" s="11">
        <f t="shared" si="1002"/>
        <v>4.1441531832203298</v>
      </c>
      <c r="B3684" s="4">
        <f t="shared" si="1003"/>
        <v>0</v>
      </c>
      <c r="C3684" s="4">
        <f t="shared" si="1004"/>
        <v>0</v>
      </c>
      <c r="D3684" s="4">
        <f t="shared" si="1005"/>
        <v>0</v>
      </c>
      <c r="E3684" s="4">
        <f t="shared" si="1006"/>
        <v>0</v>
      </c>
      <c r="F3684" s="4">
        <f t="shared" si="1007"/>
        <v>0</v>
      </c>
      <c r="G3684" s="4">
        <f t="shared" si="1008"/>
        <v>0</v>
      </c>
      <c r="H3684" s="4">
        <f t="shared" si="1009"/>
        <v>0</v>
      </c>
      <c r="I3684" s="4">
        <f t="shared" si="1010"/>
        <v>0</v>
      </c>
      <c r="J3684" s="4">
        <f t="shared" si="1011"/>
        <v>0</v>
      </c>
      <c r="K3684" s="4">
        <f t="shared" si="1012"/>
        <v>0</v>
      </c>
      <c r="T3684" s="32">
        <f t="shared" si="1013"/>
        <v>-4144.7165106803295</v>
      </c>
      <c r="U3684" s="4">
        <f t="shared" si="1014"/>
        <v>0</v>
      </c>
    </row>
    <row r="3685" spans="1:21">
      <c r="A3685" s="11">
        <f t="shared" si="1002"/>
        <v>4.14527983814033</v>
      </c>
      <c r="B3685" s="4">
        <f t="shared" si="1003"/>
        <v>0</v>
      </c>
      <c r="C3685" s="4">
        <f t="shared" si="1004"/>
        <v>0</v>
      </c>
      <c r="D3685" s="4">
        <f t="shared" si="1005"/>
        <v>0</v>
      </c>
      <c r="E3685" s="4">
        <f t="shared" si="1006"/>
        <v>0</v>
      </c>
      <c r="F3685" s="4">
        <f t="shared" si="1007"/>
        <v>0</v>
      </c>
      <c r="G3685" s="4">
        <f t="shared" si="1008"/>
        <v>0</v>
      </c>
      <c r="H3685" s="4">
        <f t="shared" si="1009"/>
        <v>0</v>
      </c>
      <c r="I3685" s="4">
        <f t="shared" si="1010"/>
        <v>0</v>
      </c>
      <c r="J3685" s="4">
        <f t="shared" si="1011"/>
        <v>0</v>
      </c>
      <c r="K3685" s="4">
        <f t="shared" si="1012"/>
        <v>0</v>
      </c>
      <c r="T3685" s="32">
        <f t="shared" si="1013"/>
        <v>-4145.8431656003304</v>
      </c>
      <c r="U3685" s="4">
        <f t="shared" si="1014"/>
        <v>0</v>
      </c>
    </row>
    <row r="3686" spans="1:21">
      <c r="A3686" s="11">
        <f t="shared" si="1002"/>
        <v>4.1464064930603302</v>
      </c>
      <c r="B3686" s="4">
        <f t="shared" si="1003"/>
        <v>0</v>
      </c>
      <c r="C3686" s="4">
        <f t="shared" si="1004"/>
        <v>0</v>
      </c>
      <c r="D3686" s="4">
        <f t="shared" si="1005"/>
        <v>0</v>
      </c>
      <c r="E3686" s="4">
        <f t="shared" si="1006"/>
        <v>0</v>
      </c>
      <c r="F3686" s="4">
        <f t="shared" si="1007"/>
        <v>0</v>
      </c>
      <c r="G3686" s="4">
        <f t="shared" si="1008"/>
        <v>0</v>
      </c>
      <c r="H3686" s="4">
        <f t="shared" si="1009"/>
        <v>0</v>
      </c>
      <c r="I3686" s="4">
        <f t="shared" si="1010"/>
        <v>0</v>
      </c>
      <c r="J3686" s="4">
        <f t="shared" si="1011"/>
        <v>0</v>
      </c>
      <c r="K3686" s="4">
        <f t="shared" si="1012"/>
        <v>0</v>
      </c>
      <c r="T3686" s="32">
        <f t="shared" si="1013"/>
        <v>-4146.9698205203304</v>
      </c>
      <c r="U3686" s="4">
        <f t="shared" si="1014"/>
        <v>0</v>
      </c>
    </row>
    <row r="3687" spans="1:21">
      <c r="A3687" s="11">
        <f t="shared" si="1002"/>
        <v>4.1475331479803303</v>
      </c>
      <c r="B3687" s="4">
        <f t="shared" si="1003"/>
        <v>0</v>
      </c>
      <c r="C3687" s="4">
        <f t="shared" si="1004"/>
        <v>0</v>
      </c>
      <c r="D3687" s="4">
        <f t="shared" si="1005"/>
        <v>0</v>
      </c>
      <c r="E3687" s="4">
        <f t="shared" si="1006"/>
        <v>0</v>
      </c>
      <c r="F3687" s="4">
        <f t="shared" si="1007"/>
        <v>0</v>
      </c>
      <c r="G3687" s="4">
        <f t="shared" si="1008"/>
        <v>0</v>
      </c>
      <c r="H3687" s="4">
        <f t="shared" si="1009"/>
        <v>0</v>
      </c>
      <c r="I3687" s="4">
        <f t="shared" si="1010"/>
        <v>0</v>
      </c>
      <c r="J3687" s="4">
        <f t="shared" si="1011"/>
        <v>0</v>
      </c>
      <c r="K3687" s="4">
        <f t="shared" si="1012"/>
        <v>0</v>
      </c>
      <c r="T3687" s="32">
        <f t="shared" si="1013"/>
        <v>-4148.0964754403303</v>
      </c>
      <c r="U3687" s="4">
        <f t="shared" si="1014"/>
        <v>0</v>
      </c>
    </row>
    <row r="3688" spans="1:21">
      <c r="A3688" s="11">
        <f t="shared" si="1002"/>
        <v>4.1486598029003305</v>
      </c>
      <c r="B3688" s="4">
        <f t="shared" si="1003"/>
        <v>0</v>
      </c>
      <c r="C3688" s="4">
        <f t="shared" si="1004"/>
        <v>0</v>
      </c>
      <c r="D3688" s="4">
        <f t="shared" si="1005"/>
        <v>0</v>
      </c>
      <c r="E3688" s="4">
        <f t="shared" si="1006"/>
        <v>0</v>
      </c>
      <c r="F3688" s="4">
        <f t="shared" si="1007"/>
        <v>0</v>
      </c>
      <c r="G3688" s="4">
        <f t="shared" si="1008"/>
        <v>0</v>
      </c>
      <c r="H3688" s="4">
        <f t="shared" si="1009"/>
        <v>0</v>
      </c>
      <c r="I3688" s="4">
        <f t="shared" si="1010"/>
        <v>0</v>
      </c>
      <c r="J3688" s="4">
        <f t="shared" si="1011"/>
        <v>0</v>
      </c>
      <c r="K3688" s="4">
        <f t="shared" si="1012"/>
        <v>0</v>
      </c>
      <c r="T3688" s="32">
        <f t="shared" si="1013"/>
        <v>-4149.2231303603303</v>
      </c>
      <c r="U3688" s="4">
        <f t="shared" si="1014"/>
        <v>0</v>
      </c>
    </row>
    <row r="3689" spans="1:21">
      <c r="A3689" s="11">
        <f t="shared" si="1002"/>
        <v>4.1497864578203307</v>
      </c>
      <c r="B3689" s="4">
        <f t="shared" si="1003"/>
        <v>0</v>
      </c>
      <c r="C3689" s="4">
        <f t="shared" si="1004"/>
        <v>0</v>
      </c>
      <c r="D3689" s="4">
        <f t="shared" si="1005"/>
        <v>0</v>
      </c>
      <c r="E3689" s="4">
        <f t="shared" si="1006"/>
        <v>0</v>
      </c>
      <c r="F3689" s="4">
        <f t="shared" si="1007"/>
        <v>0</v>
      </c>
      <c r="G3689" s="4">
        <f t="shared" si="1008"/>
        <v>0</v>
      </c>
      <c r="H3689" s="4">
        <f t="shared" si="1009"/>
        <v>0</v>
      </c>
      <c r="I3689" s="4">
        <f t="shared" si="1010"/>
        <v>0</v>
      </c>
      <c r="J3689" s="4">
        <f t="shared" si="1011"/>
        <v>0</v>
      </c>
      <c r="K3689" s="4">
        <f t="shared" si="1012"/>
        <v>0</v>
      </c>
      <c r="T3689" s="32">
        <f t="shared" si="1013"/>
        <v>-4150.3497852803312</v>
      </c>
      <c r="U3689" s="4">
        <f t="shared" si="1014"/>
        <v>0</v>
      </c>
    </row>
    <row r="3690" spans="1:21">
      <c r="A3690" s="11">
        <f t="shared" si="1002"/>
        <v>4.1509131127403309</v>
      </c>
      <c r="B3690" s="4">
        <f t="shared" si="1003"/>
        <v>0</v>
      </c>
      <c r="C3690" s="4">
        <f t="shared" si="1004"/>
        <v>0</v>
      </c>
      <c r="D3690" s="4">
        <f t="shared" si="1005"/>
        <v>0</v>
      </c>
      <c r="E3690" s="4">
        <f t="shared" si="1006"/>
        <v>0</v>
      </c>
      <c r="F3690" s="4">
        <f t="shared" si="1007"/>
        <v>0</v>
      </c>
      <c r="G3690" s="4">
        <f t="shared" si="1008"/>
        <v>0</v>
      </c>
      <c r="H3690" s="4">
        <f t="shared" si="1009"/>
        <v>0</v>
      </c>
      <c r="I3690" s="4">
        <f t="shared" si="1010"/>
        <v>0</v>
      </c>
      <c r="J3690" s="4">
        <f t="shared" si="1011"/>
        <v>0</v>
      </c>
      <c r="K3690" s="4">
        <f t="shared" si="1012"/>
        <v>0</v>
      </c>
      <c r="T3690" s="32">
        <f t="shared" si="1013"/>
        <v>-4151.4764402003311</v>
      </c>
      <c r="U3690" s="4">
        <f t="shared" si="1014"/>
        <v>0</v>
      </c>
    </row>
    <row r="3691" spans="1:21">
      <c r="A3691" s="11">
        <f t="shared" si="1002"/>
        <v>4.1520397676603311</v>
      </c>
      <c r="B3691" s="4">
        <f t="shared" si="1003"/>
        <v>0</v>
      </c>
      <c r="C3691" s="4">
        <f t="shared" si="1004"/>
        <v>0</v>
      </c>
      <c r="D3691" s="4">
        <f t="shared" si="1005"/>
        <v>0</v>
      </c>
      <c r="E3691" s="4">
        <f t="shared" si="1006"/>
        <v>0</v>
      </c>
      <c r="F3691" s="4">
        <f t="shared" si="1007"/>
        <v>0</v>
      </c>
      <c r="G3691" s="4">
        <f t="shared" si="1008"/>
        <v>0</v>
      </c>
      <c r="H3691" s="4">
        <f t="shared" si="1009"/>
        <v>0</v>
      </c>
      <c r="I3691" s="4">
        <f t="shared" si="1010"/>
        <v>0</v>
      </c>
      <c r="J3691" s="4">
        <f t="shared" si="1011"/>
        <v>0</v>
      </c>
      <c r="K3691" s="4">
        <f t="shared" si="1012"/>
        <v>0</v>
      </c>
      <c r="T3691" s="32">
        <f t="shared" si="1013"/>
        <v>-4152.6030951203311</v>
      </c>
      <c r="U3691" s="4">
        <f t="shared" si="1014"/>
        <v>0</v>
      </c>
    </row>
    <row r="3692" spans="1:21">
      <c r="A3692" s="11">
        <f t="shared" si="1002"/>
        <v>4.1531664225803313</v>
      </c>
      <c r="B3692" s="4">
        <f t="shared" si="1003"/>
        <v>0</v>
      </c>
      <c r="C3692" s="4">
        <f t="shared" si="1004"/>
        <v>0</v>
      </c>
      <c r="D3692" s="4">
        <f t="shared" si="1005"/>
        <v>0</v>
      </c>
      <c r="E3692" s="4">
        <f t="shared" si="1006"/>
        <v>0</v>
      </c>
      <c r="F3692" s="4">
        <f t="shared" si="1007"/>
        <v>0</v>
      </c>
      <c r="G3692" s="4">
        <f t="shared" si="1008"/>
        <v>0</v>
      </c>
      <c r="H3692" s="4">
        <f t="shared" si="1009"/>
        <v>0</v>
      </c>
      <c r="I3692" s="4">
        <f t="shared" si="1010"/>
        <v>0</v>
      </c>
      <c r="J3692" s="4">
        <f t="shared" si="1011"/>
        <v>0</v>
      </c>
      <c r="K3692" s="4">
        <f t="shared" si="1012"/>
        <v>0</v>
      </c>
      <c r="T3692" s="32">
        <f t="shared" si="1013"/>
        <v>-4153.7297500403311</v>
      </c>
      <c r="U3692" s="4">
        <f t="shared" si="1014"/>
        <v>0</v>
      </c>
    </row>
    <row r="3693" spans="1:21">
      <c r="A3693" s="11">
        <f t="shared" si="1002"/>
        <v>4.1542930775003315</v>
      </c>
      <c r="B3693" s="4">
        <f t="shared" si="1003"/>
        <v>0</v>
      </c>
      <c r="C3693" s="4">
        <f t="shared" si="1004"/>
        <v>0</v>
      </c>
      <c r="D3693" s="4">
        <f t="shared" si="1005"/>
        <v>0</v>
      </c>
      <c r="E3693" s="4">
        <f t="shared" si="1006"/>
        <v>0</v>
      </c>
      <c r="F3693" s="4">
        <f t="shared" si="1007"/>
        <v>0</v>
      </c>
      <c r="G3693" s="4">
        <f t="shared" si="1008"/>
        <v>0</v>
      </c>
      <c r="H3693" s="4">
        <f t="shared" si="1009"/>
        <v>0</v>
      </c>
      <c r="I3693" s="4">
        <f t="shared" si="1010"/>
        <v>0</v>
      </c>
      <c r="J3693" s="4">
        <f t="shared" si="1011"/>
        <v>0</v>
      </c>
      <c r="K3693" s="4">
        <f t="shared" si="1012"/>
        <v>0</v>
      </c>
      <c r="T3693" s="32">
        <f t="shared" si="1013"/>
        <v>-4154.8564049603319</v>
      </c>
      <c r="U3693" s="4">
        <f t="shared" si="1014"/>
        <v>0</v>
      </c>
    </row>
    <row r="3694" spans="1:21">
      <c r="A3694" s="11">
        <f t="shared" si="1002"/>
        <v>4.1554197324203317</v>
      </c>
      <c r="B3694" s="4">
        <f t="shared" si="1003"/>
        <v>0</v>
      </c>
      <c r="C3694" s="4">
        <f t="shared" si="1004"/>
        <v>0</v>
      </c>
      <c r="D3694" s="4">
        <f t="shared" si="1005"/>
        <v>0</v>
      </c>
      <c r="E3694" s="4">
        <f t="shared" si="1006"/>
        <v>0</v>
      </c>
      <c r="F3694" s="4">
        <f t="shared" si="1007"/>
        <v>0</v>
      </c>
      <c r="G3694" s="4">
        <f t="shared" si="1008"/>
        <v>0</v>
      </c>
      <c r="H3694" s="4">
        <f t="shared" si="1009"/>
        <v>0</v>
      </c>
      <c r="I3694" s="4">
        <f t="shared" si="1010"/>
        <v>0</v>
      </c>
      <c r="J3694" s="4">
        <f t="shared" si="1011"/>
        <v>0</v>
      </c>
      <c r="K3694" s="4">
        <f t="shared" si="1012"/>
        <v>0</v>
      </c>
      <c r="T3694" s="32">
        <f t="shared" si="1013"/>
        <v>-4155.9830598803319</v>
      </c>
      <c r="U3694" s="4">
        <f t="shared" si="1014"/>
        <v>0</v>
      </c>
    </row>
    <row r="3695" spans="1:21">
      <c r="A3695" s="11">
        <f t="shared" si="1002"/>
        <v>4.1565463873403319</v>
      </c>
      <c r="B3695" s="4">
        <f t="shared" si="1003"/>
        <v>0</v>
      </c>
      <c r="C3695" s="4">
        <f t="shared" si="1004"/>
        <v>0</v>
      </c>
      <c r="D3695" s="4">
        <f t="shared" si="1005"/>
        <v>0</v>
      </c>
      <c r="E3695" s="4">
        <f t="shared" si="1006"/>
        <v>0</v>
      </c>
      <c r="F3695" s="4">
        <f t="shared" si="1007"/>
        <v>0</v>
      </c>
      <c r="G3695" s="4">
        <f t="shared" si="1008"/>
        <v>0</v>
      </c>
      <c r="H3695" s="4">
        <f t="shared" si="1009"/>
        <v>0</v>
      </c>
      <c r="I3695" s="4">
        <f t="shared" si="1010"/>
        <v>0</v>
      </c>
      <c r="J3695" s="4">
        <f t="shared" si="1011"/>
        <v>0</v>
      </c>
      <c r="K3695" s="4">
        <f t="shared" si="1012"/>
        <v>0</v>
      </c>
      <c r="T3695" s="32">
        <f t="shared" si="1013"/>
        <v>-4157.1097148003319</v>
      </c>
      <c r="U3695" s="4">
        <f t="shared" si="1014"/>
        <v>0</v>
      </c>
    </row>
    <row r="3696" spans="1:21">
      <c r="A3696" s="11">
        <f t="shared" si="1002"/>
        <v>4.1576730422603321</v>
      </c>
      <c r="B3696" s="4">
        <f t="shared" si="1003"/>
        <v>0</v>
      </c>
      <c r="C3696" s="4">
        <f t="shared" si="1004"/>
        <v>0</v>
      </c>
      <c r="D3696" s="4">
        <f t="shared" si="1005"/>
        <v>0</v>
      </c>
      <c r="E3696" s="4">
        <f t="shared" si="1006"/>
        <v>0</v>
      </c>
      <c r="F3696" s="4">
        <f t="shared" si="1007"/>
        <v>0</v>
      </c>
      <c r="G3696" s="4">
        <f t="shared" si="1008"/>
        <v>0</v>
      </c>
      <c r="H3696" s="4">
        <f t="shared" si="1009"/>
        <v>0</v>
      </c>
      <c r="I3696" s="4">
        <f t="shared" si="1010"/>
        <v>0</v>
      </c>
      <c r="J3696" s="4">
        <f t="shared" si="1011"/>
        <v>0</v>
      </c>
      <c r="K3696" s="4">
        <f t="shared" si="1012"/>
        <v>0</v>
      </c>
      <c r="T3696" s="32">
        <f t="shared" si="1013"/>
        <v>-4158.2363697203318</v>
      </c>
      <c r="U3696" s="4">
        <f t="shared" si="1014"/>
        <v>0</v>
      </c>
    </row>
    <row r="3697" spans="1:21">
      <c r="A3697" s="11">
        <f t="shared" si="1002"/>
        <v>4.1587996971803323</v>
      </c>
      <c r="B3697" s="4">
        <f t="shared" si="1003"/>
        <v>0</v>
      </c>
      <c r="C3697" s="4">
        <f t="shared" si="1004"/>
        <v>0</v>
      </c>
      <c r="D3697" s="4">
        <f t="shared" si="1005"/>
        <v>0</v>
      </c>
      <c r="E3697" s="4">
        <f t="shared" si="1006"/>
        <v>0</v>
      </c>
      <c r="F3697" s="4">
        <f t="shared" si="1007"/>
        <v>0</v>
      </c>
      <c r="G3697" s="4">
        <f t="shared" si="1008"/>
        <v>0</v>
      </c>
      <c r="H3697" s="4">
        <f t="shared" si="1009"/>
        <v>0</v>
      </c>
      <c r="I3697" s="4">
        <f t="shared" si="1010"/>
        <v>0</v>
      </c>
      <c r="J3697" s="4">
        <f t="shared" si="1011"/>
        <v>0</v>
      </c>
      <c r="K3697" s="4">
        <f t="shared" si="1012"/>
        <v>0</v>
      </c>
      <c r="T3697" s="32">
        <f t="shared" si="1013"/>
        <v>-4159.3630246403327</v>
      </c>
      <c r="U3697" s="4">
        <f t="shared" si="1014"/>
        <v>0</v>
      </c>
    </row>
    <row r="3698" spans="1:21">
      <c r="A3698" s="11">
        <f t="shared" si="1002"/>
        <v>4.1599263521003325</v>
      </c>
      <c r="B3698" s="4">
        <f t="shared" si="1003"/>
        <v>0</v>
      </c>
      <c r="C3698" s="4">
        <f t="shared" si="1004"/>
        <v>0</v>
      </c>
      <c r="D3698" s="4">
        <f t="shared" si="1005"/>
        <v>0</v>
      </c>
      <c r="E3698" s="4">
        <f t="shared" si="1006"/>
        <v>0</v>
      </c>
      <c r="F3698" s="4">
        <f t="shared" si="1007"/>
        <v>0</v>
      </c>
      <c r="G3698" s="4">
        <f t="shared" si="1008"/>
        <v>0</v>
      </c>
      <c r="H3698" s="4">
        <f t="shared" si="1009"/>
        <v>0</v>
      </c>
      <c r="I3698" s="4">
        <f t="shared" si="1010"/>
        <v>0</v>
      </c>
      <c r="J3698" s="4">
        <f t="shared" si="1011"/>
        <v>0</v>
      </c>
      <c r="K3698" s="4">
        <f t="shared" si="1012"/>
        <v>0</v>
      </c>
      <c r="T3698" s="32">
        <f t="shared" si="1013"/>
        <v>-4160.4896795603327</v>
      </c>
      <c r="U3698" s="4">
        <f t="shared" si="1014"/>
        <v>0</v>
      </c>
    </row>
    <row r="3699" spans="1:21">
      <c r="A3699" s="11">
        <f t="shared" si="1002"/>
        <v>4.1610530070203327</v>
      </c>
      <c r="B3699" s="4">
        <f t="shared" si="1003"/>
        <v>0</v>
      </c>
      <c r="C3699" s="4">
        <f t="shared" si="1004"/>
        <v>0</v>
      </c>
      <c r="D3699" s="4">
        <f t="shared" si="1005"/>
        <v>0</v>
      </c>
      <c r="E3699" s="4">
        <f t="shared" si="1006"/>
        <v>0</v>
      </c>
      <c r="F3699" s="4">
        <f t="shared" si="1007"/>
        <v>0</v>
      </c>
      <c r="G3699" s="4">
        <f t="shared" si="1008"/>
        <v>0</v>
      </c>
      <c r="H3699" s="4">
        <f t="shared" si="1009"/>
        <v>0</v>
      </c>
      <c r="I3699" s="4">
        <f t="shared" si="1010"/>
        <v>0</v>
      </c>
      <c r="J3699" s="4">
        <f t="shared" si="1011"/>
        <v>0</v>
      </c>
      <c r="K3699" s="4">
        <f t="shared" si="1012"/>
        <v>0</v>
      </c>
      <c r="T3699" s="32">
        <f t="shared" si="1013"/>
        <v>-4161.6163344803326</v>
      </c>
      <c r="U3699" s="4">
        <f t="shared" si="1014"/>
        <v>0</v>
      </c>
    </row>
    <row r="3700" spans="1:21">
      <c r="A3700" s="11">
        <f t="shared" si="1002"/>
        <v>4.1621796619403328</v>
      </c>
      <c r="B3700" s="4">
        <f t="shared" si="1003"/>
        <v>0</v>
      </c>
      <c r="C3700" s="4">
        <f t="shared" si="1004"/>
        <v>0</v>
      </c>
      <c r="D3700" s="4">
        <f t="shared" si="1005"/>
        <v>0</v>
      </c>
      <c r="E3700" s="4">
        <f t="shared" si="1006"/>
        <v>0</v>
      </c>
      <c r="F3700" s="4">
        <f t="shared" si="1007"/>
        <v>0</v>
      </c>
      <c r="G3700" s="4">
        <f t="shared" si="1008"/>
        <v>0</v>
      </c>
      <c r="H3700" s="4">
        <f t="shared" si="1009"/>
        <v>0</v>
      </c>
      <c r="I3700" s="4">
        <f t="shared" si="1010"/>
        <v>0</v>
      </c>
      <c r="J3700" s="4">
        <f t="shared" si="1011"/>
        <v>0</v>
      </c>
      <c r="K3700" s="4">
        <f t="shared" si="1012"/>
        <v>0</v>
      </c>
      <c r="T3700" s="32">
        <f t="shared" si="1013"/>
        <v>-4162.7429894003326</v>
      </c>
      <c r="U3700" s="4">
        <f t="shared" si="1014"/>
        <v>0</v>
      </c>
    </row>
    <row r="3701" spans="1:21">
      <c r="A3701" s="11">
        <f t="shared" si="1002"/>
        <v>4.163306316860333</v>
      </c>
      <c r="B3701" s="4">
        <f t="shared" si="1003"/>
        <v>0</v>
      </c>
      <c r="C3701" s="4">
        <f t="shared" si="1004"/>
        <v>0</v>
      </c>
      <c r="D3701" s="4">
        <f t="shared" si="1005"/>
        <v>0</v>
      </c>
      <c r="E3701" s="4">
        <f t="shared" si="1006"/>
        <v>0</v>
      </c>
      <c r="F3701" s="4">
        <f t="shared" si="1007"/>
        <v>0</v>
      </c>
      <c r="G3701" s="4">
        <f t="shared" si="1008"/>
        <v>0</v>
      </c>
      <c r="H3701" s="4">
        <f t="shared" si="1009"/>
        <v>0</v>
      </c>
      <c r="I3701" s="4">
        <f t="shared" si="1010"/>
        <v>0</v>
      </c>
      <c r="J3701" s="4">
        <f t="shared" si="1011"/>
        <v>0</v>
      </c>
      <c r="K3701" s="4">
        <f t="shared" si="1012"/>
        <v>0</v>
      </c>
      <c r="T3701" s="32">
        <f t="shared" si="1013"/>
        <v>-4163.8696443203335</v>
      </c>
      <c r="U3701" s="4">
        <f t="shared" si="1014"/>
        <v>0</v>
      </c>
    </row>
    <row r="3702" spans="1:21">
      <c r="A3702" s="11">
        <f t="shared" si="1002"/>
        <v>4.1644329717803332</v>
      </c>
      <c r="B3702" s="4">
        <f t="shared" si="1003"/>
        <v>0</v>
      </c>
      <c r="C3702" s="4">
        <f t="shared" si="1004"/>
        <v>0</v>
      </c>
      <c r="D3702" s="4">
        <f t="shared" si="1005"/>
        <v>0</v>
      </c>
      <c r="E3702" s="4">
        <f t="shared" si="1006"/>
        <v>0</v>
      </c>
      <c r="F3702" s="4">
        <f t="shared" si="1007"/>
        <v>0</v>
      </c>
      <c r="G3702" s="4">
        <f t="shared" si="1008"/>
        <v>0</v>
      </c>
      <c r="H3702" s="4">
        <f t="shared" si="1009"/>
        <v>0</v>
      </c>
      <c r="I3702" s="4">
        <f t="shared" si="1010"/>
        <v>0</v>
      </c>
      <c r="J3702" s="4">
        <f t="shared" si="1011"/>
        <v>0</v>
      </c>
      <c r="K3702" s="4">
        <f t="shared" si="1012"/>
        <v>0</v>
      </c>
      <c r="T3702" s="32">
        <f t="shared" si="1013"/>
        <v>-4164.9962992403334</v>
      </c>
      <c r="U3702" s="4">
        <f t="shared" si="1014"/>
        <v>0</v>
      </c>
    </row>
    <row r="3703" spans="1:21">
      <c r="A3703" s="11">
        <f t="shared" si="1002"/>
        <v>4.1655596267003334</v>
      </c>
      <c r="B3703" s="4">
        <f t="shared" si="1003"/>
        <v>0</v>
      </c>
      <c r="C3703" s="4">
        <f t="shared" si="1004"/>
        <v>0</v>
      </c>
      <c r="D3703" s="4">
        <f t="shared" si="1005"/>
        <v>0</v>
      </c>
      <c r="E3703" s="4">
        <f t="shared" si="1006"/>
        <v>0</v>
      </c>
      <c r="F3703" s="4">
        <f t="shared" si="1007"/>
        <v>0</v>
      </c>
      <c r="G3703" s="4">
        <f t="shared" si="1008"/>
        <v>0</v>
      </c>
      <c r="H3703" s="4">
        <f t="shared" si="1009"/>
        <v>0</v>
      </c>
      <c r="I3703" s="4">
        <f t="shared" si="1010"/>
        <v>0</v>
      </c>
      <c r="J3703" s="4">
        <f t="shared" si="1011"/>
        <v>0</v>
      </c>
      <c r="K3703" s="4">
        <f t="shared" si="1012"/>
        <v>0</v>
      </c>
      <c r="T3703" s="32">
        <f t="shared" si="1013"/>
        <v>-4166.1229541603334</v>
      </c>
      <c r="U3703" s="4">
        <f t="shared" si="1014"/>
        <v>0</v>
      </c>
    </row>
    <row r="3704" spans="1:21">
      <c r="A3704" s="11">
        <f t="shared" si="1002"/>
        <v>4.1666862816203336</v>
      </c>
      <c r="B3704" s="4">
        <f t="shared" si="1003"/>
        <v>0</v>
      </c>
      <c r="C3704" s="4">
        <f t="shared" si="1004"/>
        <v>0</v>
      </c>
      <c r="D3704" s="4">
        <f t="shared" si="1005"/>
        <v>0</v>
      </c>
      <c r="E3704" s="4">
        <f t="shared" si="1006"/>
        <v>0</v>
      </c>
      <c r="F3704" s="4">
        <f t="shared" si="1007"/>
        <v>0</v>
      </c>
      <c r="G3704" s="4">
        <f t="shared" si="1008"/>
        <v>0</v>
      </c>
      <c r="H3704" s="4">
        <f t="shared" si="1009"/>
        <v>0</v>
      </c>
      <c r="I3704" s="4">
        <f t="shared" si="1010"/>
        <v>0</v>
      </c>
      <c r="J3704" s="4">
        <f t="shared" si="1011"/>
        <v>0</v>
      </c>
      <c r="K3704" s="4">
        <f t="shared" si="1012"/>
        <v>0</v>
      </c>
      <c r="T3704" s="32">
        <f t="shared" si="1013"/>
        <v>-4167.2496090803334</v>
      </c>
      <c r="U3704" s="4">
        <f t="shared" si="1014"/>
        <v>0</v>
      </c>
    </row>
    <row r="3705" spans="1:21">
      <c r="A3705" s="11">
        <f t="shared" si="1002"/>
        <v>4.1678129365403338</v>
      </c>
      <c r="B3705" s="4">
        <f t="shared" si="1003"/>
        <v>0</v>
      </c>
      <c r="C3705" s="4">
        <f t="shared" si="1004"/>
        <v>0</v>
      </c>
      <c r="D3705" s="4">
        <f t="shared" si="1005"/>
        <v>0</v>
      </c>
      <c r="E3705" s="4">
        <f t="shared" si="1006"/>
        <v>0</v>
      </c>
      <c r="F3705" s="4">
        <f t="shared" si="1007"/>
        <v>0</v>
      </c>
      <c r="G3705" s="4">
        <f t="shared" si="1008"/>
        <v>0</v>
      </c>
      <c r="H3705" s="4">
        <f t="shared" si="1009"/>
        <v>0</v>
      </c>
      <c r="I3705" s="4">
        <f t="shared" si="1010"/>
        <v>0</v>
      </c>
      <c r="J3705" s="4">
        <f t="shared" si="1011"/>
        <v>0</v>
      </c>
      <c r="K3705" s="4">
        <f t="shared" si="1012"/>
        <v>0</v>
      </c>
      <c r="T3705" s="32">
        <f t="shared" si="1013"/>
        <v>-4168.3762640003342</v>
      </c>
      <c r="U3705" s="4">
        <f t="shared" si="1014"/>
        <v>0</v>
      </c>
    </row>
    <row r="3706" spans="1:21">
      <c r="A3706" s="11">
        <f t="shared" si="1002"/>
        <v>4.168939591460334</v>
      </c>
      <c r="B3706" s="4">
        <f t="shared" si="1003"/>
        <v>0</v>
      </c>
      <c r="C3706" s="4">
        <f t="shared" si="1004"/>
        <v>0</v>
      </c>
      <c r="D3706" s="4">
        <f t="shared" si="1005"/>
        <v>0</v>
      </c>
      <c r="E3706" s="4">
        <f t="shared" si="1006"/>
        <v>0</v>
      </c>
      <c r="F3706" s="4">
        <f t="shared" si="1007"/>
        <v>0</v>
      </c>
      <c r="G3706" s="4">
        <f t="shared" si="1008"/>
        <v>0</v>
      </c>
      <c r="H3706" s="4">
        <f t="shared" si="1009"/>
        <v>0</v>
      </c>
      <c r="I3706" s="4">
        <f t="shared" si="1010"/>
        <v>0</v>
      </c>
      <c r="J3706" s="4">
        <f t="shared" si="1011"/>
        <v>0</v>
      </c>
      <c r="K3706" s="4">
        <f t="shared" si="1012"/>
        <v>0</v>
      </c>
      <c r="T3706" s="32">
        <f t="shared" si="1013"/>
        <v>-4169.5029189203342</v>
      </c>
      <c r="U3706" s="4">
        <f t="shared" si="1014"/>
        <v>0</v>
      </c>
    </row>
    <row r="3707" spans="1:21">
      <c r="A3707" s="11">
        <f t="shared" si="1002"/>
        <v>4.1700662463803342</v>
      </c>
      <c r="B3707" s="4">
        <f t="shared" si="1003"/>
        <v>0</v>
      </c>
      <c r="C3707" s="4">
        <f t="shared" si="1004"/>
        <v>0</v>
      </c>
      <c r="D3707" s="4">
        <f t="shared" si="1005"/>
        <v>0</v>
      </c>
      <c r="E3707" s="4">
        <f t="shared" si="1006"/>
        <v>0</v>
      </c>
      <c r="F3707" s="4">
        <f t="shared" si="1007"/>
        <v>0</v>
      </c>
      <c r="G3707" s="4">
        <f t="shared" si="1008"/>
        <v>0</v>
      </c>
      <c r="H3707" s="4">
        <f t="shared" si="1009"/>
        <v>0</v>
      </c>
      <c r="I3707" s="4">
        <f t="shared" si="1010"/>
        <v>0</v>
      </c>
      <c r="J3707" s="4">
        <f t="shared" si="1011"/>
        <v>0</v>
      </c>
      <c r="K3707" s="4">
        <f t="shared" si="1012"/>
        <v>0</v>
      </c>
      <c r="T3707" s="32">
        <f t="shared" si="1013"/>
        <v>-4170.6295738403342</v>
      </c>
      <c r="U3707" s="4">
        <f t="shared" si="1014"/>
        <v>0</v>
      </c>
    </row>
    <row r="3708" spans="1:21">
      <c r="A3708" s="11">
        <f t="shared" si="1002"/>
        <v>4.1711929013003344</v>
      </c>
      <c r="B3708" s="4">
        <f t="shared" si="1003"/>
        <v>0</v>
      </c>
      <c r="C3708" s="4">
        <f t="shared" si="1004"/>
        <v>0</v>
      </c>
      <c r="D3708" s="4">
        <f t="shared" si="1005"/>
        <v>0</v>
      </c>
      <c r="E3708" s="4">
        <f t="shared" si="1006"/>
        <v>0</v>
      </c>
      <c r="F3708" s="4">
        <f t="shared" si="1007"/>
        <v>0</v>
      </c>
      <c r="G3708" s="4">
        <f t="shared" si="1008"/>
        <v>0</v>
      </c>
      <c r="H3708" s="4">
        <f t="shared" si="1009"/>
        <v>0</v>
      </c>
      <c r="I3708" s="4">
        <f t="shared" si="1010"/>
        <v>0</v>
      </c>
      <c r="J3708" s="4">
        <f t="shared" si="1011"/>
        <v>0</v>
      </c>
      <c r="K3708" s="4">
        <f t="shared" si="1012"/>
        <v>0</v>
      </c>
      <c r="T3708" s="32">
        <f t="shared" si="1013"/>
        <v>-4171.7562287603341</v>
      </c>
      <c r="U3708" s="4">
        <f t="shared" si="1014"/>
        <v>0</v>
      </c>
    </row>
    <row r="3709" spans="1:21">
      <c r="A3709" s="11">
        <f t="shared" si="1002"/>
        <v>4.1723195562203346</v>
      </c>
      <c r="B3709" s="4">
        <f t="shared" si="1003"/>
        <v>0</v>
      </c>
      <c r="C3709" s="4">
        <f t="shared" si="1004"/>
        <v>0</v>
      </c>
      <c r="D3709" s="4">
        <f t="shared" si="1005"/>
        <v>0</v>
      </c>
      <c r="E3709" s="4">
        <f t="shared" si="1006"/>
        <v>0</v>
      </c>
      <c r="F3709" s="4">
        <f t="shared" si="1007"/>
        <v>0</v>
      </c>
      <c r="G3709" s="4">
        <f t="shared" si="1008"/>
        <v>0</v>
      </c>
      <c r="H3709" s="4">
        <f t="shared" si="1009"/>
        <v>0</v>
      </c>
      <c r="I3709" s="4">
        <f t="shared" si="1010"/>
        <v>0</v>
      </c>
      <c r="J3709" s="4">
        <f t="shared" si="1011"/>
        <v>0</v>
      </c>
      <c r="K3709" s="4">
        <f t="shared" si="1012"/>
        <v>0</v>
      </c>
      <c r="T3709" s="32">
        <f t="shared" si="1013"/>
        <v>-4172.882883680335</v>
      </c>
      <c r="U3709" s="4">
        <f t="shared" si="1014"/>
        <v>0</v>
      </c>
    </row>
    <row r="3710" spans="1:21">
      <c r="A3710" s="11">
        <f t="shared" ref="A3710:A3773" si="1015">A3709+ 0.00112665492</f>
        <v>4.1734462111403348</v>
      </c>
      <c r="B3710" s="4">
        <f t="shared" si="1003"/>
        <v>0</v>
      </c>
      <c r="C3710" s="4">
        <f t="shared" si="1004"/>
        <v>0</v>
      </c>
      <c r="D3710" s="4">
        <f t="shared" si="1005"/>
        <v>0</v>
      </c>
      <c r="E3710" s="4">
        <f t="shared" si="1006"/>
        <v>0</v>
      </c>
      <c r="F3710" s="4">
        <f t="shared" si="1007"/>
        <v>0</v>
      </c>
      <c r="G3710" s="4">
        <f t="shared" si="1008"/>
        <v>0</v>
      </c>
      <c r="H3710" s="4">
        <f t="shared" si="1009"/>
        <v>0</v>
      </c>
      <c r="I3710" s="4">
        <f t="shared" si="1010"/>
        <v>0</v>
      </c>
      <c r="J3710" s="4">
        <f t="shared" si="1011"/>
        <v>0</v>
      </c>
      <c r="K3710" s="4">
        <f t="shared" si="1012"/>
        <v>0</v>
      </c>
      <c r="T3710" s="32">
        <f t="shared" si="1013"/>
        <v>-4174.009538600335</v>
      </c>
      <c r="U3710" s="4">
        <f t="shared" si="1014"/>
        <v>0</v>
      </c>
    </row>
    <row r="3711" spans="1:21">
      <c r="A3711" s="11">
        <f t="shared" si="1015"/>
        <v>4.174572866060335</v>
      </c>
      <c r="B3711" s="4">
        <f t="shared" si="1003"/>
        <v>1</v>
      </c>
      <c r="C3711" s="4">
        <f t="shared" si="1004"/>
        <v>0</v>
      </c>
      <c r="D3711" s="4">
        <f t="shared" si="1005"/>
        <v>0</v>
      </c>
      <c r="E3711" s="4">
        <f t="shared" si="1006"/>
        <v>0</v>
      </c>
      <c r="F3711" s="4">
        <f t="shared" si="1007"/>
        <v>0</v>
      </c>
      <c r="G3711" s="4">
        <f t="shared" si="1008"/>
        <v>0</v>
      </c>
      <c r="H3711" s="4">
        <f t="shared" si="1009"/>
        <v>0</v>
      </c>
      <c r="I3711" s="4">
        <f t="shared" si="1010"/>
        <v>0</v>
      </c>
      <c r="J3711" s="4">
        <f t="shared" si="1011"/>
        <v>0</v>
      </c>
      <c r="K3711" s="4">
        <f t="shared" si="1012"/>
        <v>0</v>
      </c>
      <c r="T3711" s="32">
        <f t="shared" si="1013"/>
        <v>-4175.1361935203349</v>
      </c>
      <c r="U3711" s="4">
        <f t="shared" si="1014"/>
        <v>1</v>
      </c>
    </row>
    <row r="3712" spans="1:21">
      <c r="A3712" s="11">
        <f t="shared" si="1015"/>
        <v>4.1756995209803351</v>
      </c>
      <c r="B3712" s="4">
        <f t="shared" si="1003"/>
        <v>0</v>
      </c>
      <c r="C3712" s="4">
        <f t="shared" si="1004"/>
        <v>0</v>
      </c>
      <c r="D3712" s="4">
        <f t="shared" si="1005"/>
        <v>0</v>
      </c>
      <c r="E3712" s="4">
        <f t="shared" si="1006"/>
        <v>0</v>
      </c>
      <c r="F3712" s="4">
        <f t="shared" si="1007"/>
        <v>0</v>
      </c>
      <c r="G3712" s="4">
        <f t="shared" si="1008"/>
        <v>0</v>
      </c>
      <c r="H3712" s="4">
        <f t="shared" si="1009"/>
        <v>0</v>
      </c>
      <c r="I3712" s="4">
        <f t="shared" si="1010"/>
        <v>0</v>
      </c>
      <c r="J3712" s="4">
        <f t="shared" si="1011"/>
        <v>0</v>
      </c>
      <c r="K3712" s="4">
        <f t="shared" si="1012"/>
        <v>0</v>
      </c>
      <c r="T3712" s="32">
        <f t="shared" si="1013"/>
        <v>-4176.2628484403349</v>
      </c>
      <c r="U3712" s="4">
        <f t="shared" si="1014"/>
        <v>0</v>
      </c>
    </row>
    <row r="3713" spans="1:21">
      <c r="A3713" s="11">
        <f t="shared" si="1015"/>
        <v>4.1768261759003353</v>
      </c>
      <c r="B3713" s="4">
        <f t="shared" si="1003"/>
        <v>0</v>
      </c>
      <c r="C3713" s="4">
        <f t="shared" si="1004"/>
        <v>0</v>
      </c>
      <c r="D3713" s="4">
        <f t="shared" si="1005"/>
        <v>0</v>
      </c>
      <c r="E3713" s="4">
        <f t="shared" si="1006"/>
        <v>0</v>
      </c>
      <c r="F3713" s="4">
        <f t="shared" si="1007"/>
        <v>0</v>
      </c>
      <c r="G3713" s="4">
        <f t="shared" si="1008"/>
        <v>0</v>
      </c>
      <c r="H3713" s="4">
        <f t="shared" si="1009"/>
        <v>0</v>
      </c>
      <c r="I3713" s="4">
        <f t="shared" si="1010"/>
        <v>0</v>
      </c>
      <c r="J3713" s="4">
        <f t="shared" si="1011"/>
        <v>0</v>
      </c>
      <c r="K3713" s="4">
        <f t="shared" si="1012"/>
        <v>0</v>
      </c>
      <c r="T3713" s="32">
        <f t="shared" si="1013"/>
        <v>-4177.3895033603358</v>
      </c>
      <c r="U3713" s="4">
        <f t="shared" si="1014"/>
        <v>0</v>
      </c>
    </row>
    <row r="3714" spans="1:21">
      <c r="A3714" s="11">
        <f t="shared" si="1015"/>
        <v>4.1779528308203355</v>
      </c>
      <c r="B3714" s="4">
        <f t="shared" si="1003"/>
        <v>0</v>
      </c>
      <c r="C3714" s="4">
        <f t="shared" si="1004"/>
        <v>0</v>
      </c>
      <c r="D3714" s="4">
        <f t="shared" si="1005"/>
        <v>0</v>
      </c>
      <c r="E3714" s="4">
        <f t="shared" si="1006"/>
        <v>0</v>
      </c>
      <c r="F3714" s="4">
        <f t="shared" si="1007"/>
        <v>0</v>
      </c>
      <c r="G3714" s="4">
        <f t="shared" si="1008"/>
        <v>0</v>
      </c>
      <c r="H3714" s="4">
        <f t="shared" si="1009"/>
        <v>0</v>
      </c>
      <c r="I3714" s="4">
        <f t="shared" si="1010"/>
        <v>0</v>
      </c>
      <c r="J3714" s="4">
        <f t="shared" si="1011"/>
        <v>0</v>
      </c>
      <c r="K3714" s="4">
        <f t="shared" si="1012"/>
        <v>0</v>
      </c>
      <c r="T3714" s="32">
        <f t="shared" si="1013"/>
        <v>-4178.5161582803357</v>
      </c>
      <c r="U3714" s="4">
        <f t="shared" si="1014"/>
        <v>0</v>
      </c>
    </row>
    <row r="3715" spans="1:21">
      <c r="A3715" s="11">
        <f t="shared" si="1015"/>
        <v>4.1790794857403357</v>
      </c>
      <c r="B3715" s="4">
        <f t="shared" si="1003"/>
        <v>0</v>
      </c>
      <c r="C3715" s="4">
        <f t="shared" si="1004"/>
        <v>0</v>
      </c>
      <c r="D3715" s="4">
        <f t="shared" si="1005"/>
        <v>0</v>
      </c>
      <c r="E3715" s="4">
        <f t="shared" si="1006"/>
        <v>0</v>
      </c>
      <c r="F3715" s="4">
        <f t="shared" si="1007"/>
        <v>0</v>
      </c>
      <c r="G3715" s="4">
        <f t="shared" si="1008"/>
        <v>0</v>
      </c>
      <c r="H3715" s="4">
        <f t="shared" si="1009"/>
        <v>0</v>
      </c>
      <c r="I3715" s="4">
        <f t="shared" si="1010"/>
        <v>0</v>
      </c>
      <c r="J3715" s="4">
        <f t="shared" si="1011"/>
        <v>0</v>
      </c>
      <c r="K3715" s="4">
        <f t="shared" si="1012"/>
        <v>0</v>
      </c>
      <c r="T3715" s="32">
        <f t="shared" si="1013"/>
        <v>-4179.6428132003357</v>
      </c>
      <c r="U3715" s="4">
        <f t="shared" si="1014"/>
        <v>0</v>
      </c>
    </row>
    <row r="3716" spans="1:21">
      <c r="A3716" s="11">
        <f t="shared" si="1015"/>
        <v>4.1802061406603359</v>
      </c>
      <c r="B3716" s="4">
        <f t="shared" si="1003"/>
        <v>0</v>
      </c>
      <c r="C3716" s="4">
        <f t="shared" si="1004"/>
        <v>0</v>
      </c>
      <c r="D3716" s="4">
        <f t="shared" si="1005"/>
        <v>0</v>
      </c>
      <c r="E3716" s="4">
        <f t="shared" si="1006"/>
        <v>0</v>
      </c>
      <c r="F3716" s="4">
        <f t="shared" si="1007"/>
        <v>0</v>
      </c>
      <c r="G3716" s="4">
        <f t="shared" si="1008"/>
        <v>0</v>
      </c>
      <c r="H3716" s="4">
        <f t="shared" si="1009"/>
        <v>0</v>
      </c>
      <c r="I3716" s="4">
        <f t="shared" si="1010"/>
        <v>0</v>
      </c>
      <c r="J3716" s="4">
        <f t="shared" si="1011"/>
        <v>0</v>
      </c>
      <c r="K3716" s="4">
        <f t="shared" si="1012"/>
        <v>0</v>
      </c>
      <c r="T3716" s="32">
        <f t="shared" si="1013"/>
        <v>-4180.7694681203357</v>
      </c>
      <c r="U3716" s="4">
        <f t="shared" si="1014"/>
        <v>0</v>
      </c>
    </row>
    <row r="3717" spans="1:21">
      <c r="A3717" s="11">
        <f t="shared" si="1015"/>
        <v>4.1813327955803361</v>
      </c>
      <c r="B3717" s="4">
        <f t="shared" ref="B3717:B3780" si="1016">COUNTIFS(Col_1,"&gt;="&amp;A3717,Col_1,"&lt;"&amp;A3718)</f>
        <v>0</v>
      </c>
      <c r="C3717" s="4">
        <f t="shared" ref="C3717:C3780" si="1017">COUNTIFS(Col_2,"&gt;="&amp;A3717,Col_2,"&lt;"&amp;A3718)</f>
        <v>0</v>
      </c>
      <c r="D3717" s="4">
        <f t="shared" ref="D3717:D3780" si="1018">COUNTIFS(Col_3,"&gt;="&amp;A3717,Col_3,"&lt;"&amp;A3718)</f>
        <v>0</v>
      </c>
      <c r="E3717" s="4">
        <f t="shared" ref="E3717:E3780" si="1019">COUNTIFS(Col_4,"&gt;="&amp;A3717,Col_4,"&lt;"&amp;A3718)</f>
        <v>0</v>
      </c>
      <c r="F3717" s="4">
        <f t="shared" ref="F3717:F3780" si="1020">COUNTIFS(Col_5,"&gt;="&amp;A3717,Col_5,"&lt;"&amp;A3718)</f>
        <v>0</v>
      </c>
      <c r="G3717" s="4">
        <f t="shared" ref="G3717:G3780" si="1021">COUNTIFS(Col_6,"&gt;="&amp;A3717,Col_6,"&lt;"&amp;A3718)</f>
        <v>0</v>
      </c>
      <c r="H3717" s="4">
        <f t="shared" ref="H3717:H3780" si="1022">COUNTIFS(Col_7,"&gt;="&amp;A3717,Col_7,"&lt;"&amp;A3718)</f>
        <v>0</v>
      </c>
      <c r="I3717" s="4">
        <f t="shared" ref="I3717:I3780" si="1023">COUNTIFS(Col_8,"&gt;="&amp;A3717,Col_8,"&lt;"&amp;A3718)</f>
        <v>0</v>
      </c>
      <c r="J3717" s="4">
        <f t="shared" ref="J3717:J3780" si="1024">COUNTIFS(Col_9,"&gt;="&amp;A3717,Col_9,"&lt;"&amp;A3718)</f>
        <v>0</v>
      </c>
      <c r="K3717" s="4">
        <f t="shared" ref="K3717:K3780" si="1025">COUNTIFS(Col_10,"&gt;="&amp;A3717,Col_10,"&lt;"&amp;A3718)</f>
        <v>0</v>
      </c>
      <c r="T3717" s="32">
        <f t="shared" si="1013"/>
        <v>-4181.8961230403365</v>
      </c>
      <c r="U3717" s="4">
        <f t="shared" si="1014"/>
        <v>0</v>
      </c>
    </row>
    <row r="3718" spans="1:21">
      <c r="A3718" s="11">
        <f t="shared" si="1015"/>
        <v>4.1824594505003363</v>
      </c>
      <c r="B3718" s="4">
        <f t="shared" si="1016"/>
        <v>0</v>
      </c>
      <c r="C3718" s="4">
        <f t="shared" si="1017"/>
        <v>0</v>
      </c>
      <c r="D3718" s="4">
        <f t="shared" si="1018"/>
        <v>0</v>
      </c>
      <c r="E3718" s="4">
        <f t="shared" si="1019"/>
        <v>0</v>
      </c>
      <c r="F3718" s="4">
        <f t="shared" si="1020"/>
        <v>0</v>
      </c>
      <c r="G3718" s="4">
        <f t="shared" si="1021"/>
        <v>0</v>
      </c>
      <c r="H3718" s="4">
        <f t="shared" si="1022"/>
        <v>0</v>
      </c>
      <c r="I3718" s="4">
        <f t="shared" si="1023"/>
        <v>0</v>
      </c>
      <c r="J3718" s="4">
        <f t="shared" si="1024"/>
        <v>0</v>
      </c>
      <c r="K3718" s="4">
        <f t="shared" si="1025"/>
        <v>0</v>
      </c>
      <c r="T3718" s="32">
        <f t="shared" ref="T3718:T3781" si="1026">-AVERAGE(A3718:A3719)*1000</f>
        <v>-4183.0227779603365</v>
      </c>
      <c r="U3718" s="4">
        <f t="shared" si="1014"/>
        <v>0</v>
      </c>
    </row>
    <row r="3719" spans="1:21">
      <c r="A3719" s="11">
        <f t="shared" si="1015"/>
        <v>4.1835861054203365</v>
      </c>
      <c r="B3719" s="4">
        <f t="shared" si="1016"/>
        <v>1</v>
      </c>
      <c r="C3719" s="4">
        <f t="shared" si="1017"/>
        <v>0</v>
      </c>
      <c r="D3719" s="4">
        <f t="shared" si="1018"/>
        <v>0</v>
      </c>
      <c r="E3719" s="4">
        <f t="shared" si="1019"/>
        <v>0</v>
      </c>
      <c r="F3719" s="4">
        <f t="shared" si="1020"/>
        <v>0</v>
      </c>
      <c r="G3719" s="4">
        <f t="shared" si="1021"/>
        <v>0</v>
      </c>
      <c r="H3719" s="4">
        <f t="shared" si="1022"/>
        <v>0</v>
      </c>
      <c r="I3719" s="4">
        <f t="shared" si="1023"/>
        <v>0</v>
      </c>
      <c r="J3719" s="4">
        <f t="shared" si="1024"/>
        <v>0</v>
      </c>
      <c r="K3719" s="4">
        <f t="shared" si="1025"/>
        <v>0</v>
      </c>
      <c r="T3719" s="32">
        <f t="shared" si="1026"/>
        <v>-4184.1494328803365</v>
      </c>
      <c r="U3719" s="4">
        <f t="shared" si="1014"/>
        <v>1</v>
      </c>
    </row>
    <row r="3720" spans="1:21">
      <c r="A3720" s="11">
        <f t="shared" si="1015"/>
        <v>4.1847127603403367</v>
      </c>
      <c r="B3720" s="4">
        <f t="shared" si="1016"/>
        <v>0</v>
      </c>
      <c r="C3720" s="4">
        <f t="shared" si="1017"/>
        <v>0</v>
      </c>
      <c r="D3720" s="4">
        <f t="shared" si="1018"/>
        <v>0</v>
      </c>
      <c r="E3720" s="4">
        <f t="shared" si="1019"/>
        <v>0</v>
      </c>
      <c r="F3720" s="4">
        <f t="shared" si="1020"/>
        <v>0</v>
      </c>
      <c r="G3720" s="4">
        <f t="shared" si="1021"/>
        <v>0</v>
      </c>
      <c r="H3720" s="4">
        <f t="shared" si="1022"/>
        <v>0</v>
      </c>
      <c r="I3720" s="4">
        <f t="shared" si="1023"/>
        <v>0</v>
      </c>
      <c r="J3720" s="4">
        <f t="shared" si="1024"/>
        <v>0</v>
      </c>
      <c r="K3720" s="4">
        <f t="shared" si="1025"/>
        <v>0</v>
      </c>
      <c r="T3720" s="32">
        <f t="shared" si="1026"/>
        <v>-4185.2760878003364</v>
      </c>
      <c r="U3720" s="4">
        <f t="shared" si="1014"/>
        <v>0</v>
      </c>
    </row>
    <row r="3721" spans="1:21">
      <c r="A3721" s="11">
        <f t="shared" si="1015"/>
        <v>4.1858394152603369</v>
      </c>
      <c r="B3721" s="4">
        <f t="shared" si="1016"/>
        <v>0</v>
      </c>
      <c r="C3721" s="4">
        <f t="shared" si="1017"/>
        <v>0</v>
      </c>
      <c r="D3721" s="4">
        <f t="shared" si="1018"/>
        <v>0</v>
      </c>
      <c r="E3721" s="4">
        <f t="shared" si="1019"/>
        <v>0</v>
      </c>
      <c r="F3721" s="4">
        <f t="shared" si="1020"/>
        <v>0</v>
      </c>
      <c r="G3721" s="4">
        <f t="shared" si="1021"/>
        <v>0</v>
      </c>
      <c r="H3721" s="4">
        <f t="shared" si="1022"/>
        <v>0</v>
      </c>
      <c r="I3721" s="4">
        <f t="shared" si="1023"/>
        <v>0</v>
      </c>
      <c r="J3721" s="4">
        <f t="shared" si="1024"/>
        <v>0</v>
      </c>
      <c r="K3721" s="4">
        <f t="shared" si="1025"/>
        <v>0</v>
      </c>
      <c r="T3721" s="32">
        <f t="shared" si="1026"/>
        <v>-4186.4027427203373</v>
      </c>
      <c r="U3721" s="4">
        <f t="shared" si="1014"/>
        <v>0</v>
      </c>
    </row>
    <row r="3722" spans="1:21">
      <c r="A3722" s="11">
        <f t="shared" si="1015"/>
        <v>4.1869660701803371</v>
      </c>
      <c r="B3722" s="4">
        <f t="shared" si="1016"/>
        <v>0</v>
      </c>
      <c r="C3722" s="4">
        <f t="shared" si="1017"/>
        <v>0</v>
      </c>
      <c r="D3722" s="4">
        <f t="shared" si="1018"/>
        <v>0</v>
      </c>
      <c r="E3722" s="4">
        <f t="shared" si="1019"/>
        <v>0</v>
      </c>
      <c r="F3722" s="4">
        <f t="shared" si="1020"/>
        <v>0</v>
      </c>
      <c r="G3722" s="4">
        <f t="shared" si="1021"/>
        <v>0</v>
      </c>
      <c r="H3722" s="4">
        <f t="shared" si="1022"/>
        <v>0</v>
      </c>
      <c r="I3722" s="4">
        <f t="shared" si="1023"/>
        <v>0</v>
      </c>
      <c r="J3722" s="4">
        <f t="shared" si="1024"/>
        <v>0</v>
      </c>
      <c r="K3722" s="4">
        <f t="shared" si="1025"/>
        <v>0</v>
      </c>
      <c r="T3722" s="32">
        <f t="shared" si="1026"/>
        <v>-4187.5293976403373</v>
      </c>
      <c r="U3722" s="4">
        <f t="shared" si="1014"/>
        <v>0</v>
      </c>
    </row>
    <row r="3723" spans="1:21">
      <c r="A3723" s="11">
        <f t="shared" si="1015"/>
        <v>4.1880927251003373</v>
      </c>
      <c r="B3723" s="4">
        <f t="shared" si="1016"/>
        <v>0</v>
      </c>
      <c r="C3723" s="4">
        <f t="shared" si="1017"/>
        <v>0</v>
      </c>
      <c r="D3723" s="4">
        <f t="shared" si="1018"/>
        <v>0</v>
      </c>
      <c r="E3723" s="4">
        <f t="shared" si="1019"/>
        <v>0</v>
      </c>
      <c r="F3723" s="4">
        <f t="shared" si="1020"/>
        <v>0</v>
      </c>
      <c r="G3723" s="4">
        <f t="shared" si="1021"/>
        <v>0</v>
      </c>
      <c r="H3723" s="4">
        <f t="shared" si="1022"/>
        <v>0</v>
      </c>
      <c r="I3723" s="4">
        <f t="shared" si="1023"/>
        <v>0</v>
      </c>
      <c r="J3723" s="4">
        <f t="shared" si="1024"/>
        <v>0</v>
      </c>
      <c r="K3723" s="4">
        <f t="shared" si="1025"/>
        <v>0</v>
      </c>
      <c r="T3723" s="32">
        <f t="shared" si="1026"/>
        <v>-4188.6560525603372</v>
      </c>
      <c r="U3723" s="4">
        <f t="shared" si="1014"/>
        <v>0</v>
      </c>
    </row>
    <row r="3724" spans="1:21">
      <c r="A3724" s="11">
        <f t="shared" si="1015"/>
        <v>4.1892193800203374</v>
      </c>
      <c r="B3724" s="4">
        <f t="shared" si="1016"/>
        <v>0</v>
      </c>
      <c r="C3724" s="4">
        <f t="shared" si="1017"/>
        <v>0</v>
      </c>
      <c r="D3724" s="4">
        <f t="shared" si="1018"/>
        <v>0</v>
      </c>
      <c r="E3724" s="4">
        <f t="shared" si="1019"/>
        <v>0</v>
      </c>
      <c r="F3724" s="4">
        <f t="shared" si="1020"/>
        <v>0</v>
      </c>
      <c r="G3724" s="4">
        <f t="shared" si="1021"/>
        <v>0</v>
      </c>
      <c r="H3724" s="4">
        <f t="shared" si="1022"/>
        <v>0</v>
      </c>
      <c r="I3724" s="4">
        <f t="shared" si="1023"/>
        <v>0</v>
      </c>
      <c r="J3724" s="4">
        <f t="shared" si="1024"/>
        <v>0</v>
      </c>
      <c r="K3724" s="4">
        <f t="shared" si="1025"/>
        <v>0</v>
      </c>
      <c r="T3724" s="32">
        <f t="shared" si="1026"/>
        <v>-4189.7827074803372</v>
      </c>
      <c r="U3724" s="4">
        <f t="shared" si="1014"/>
        <v>0</v>
      </c>
    </row>
    <row r="3725" spans="1:21">
      <c r="A3725" s="11">
        <f t="shared" si="1015"/>
        <v>4.1903460349403376</v>
      </c>
      <c r="B3725" s="4">
        <f t="shared" si="1016"/>
        <v>0</v>
      </c>
      <c r="C3725" s="4">
        <f t="shared" si="1017"/>
        <v>0</v>
      </c>
      <c r="D3725" s="4">
        <f t="shared" si="1018"/>
        <v>0</v>
      </c>
      <c r="E3725" s="4">
        <f t="shared" si="1019"/>
        <v>0</v>
      </c>
      <c r="F3725" s="4">
        <f t="shared" si="1020"/>
        <v>0</v>
      </c>
      <c r="G3725" s="4">
        <f t="shared" si="1021"/>
        <v>0</v>
      </c>
      <c r="H3725" s="4">
        <f t="shared" si="1022"/>
        <v>0</v>
      </c>
      <c r="I3725" s="4">
        <f t="shared" si="1023"/>
        <v>0</v>
      </c>
      <c r="J3725" s="4">
        <f t="shared" si="1024"/>
        <v>0</v>
      </c>
      <c r="K3725" s="4">
        <f t="shared" si="1025"/>
        <v>0</v>
      </c>
      <c r="T3725" s="32">
        <f t="shared" si="1026"/>
        <v>-4190.9093624003381</v>
      </c>
      <c r="U3725" s="4">
        <f t="shared" si="1014"/>
        <v>0</v>
      </c>
    </row>
    <row r="3726" spans="1:21">
      <c r="A3726" s="11">
        <f t="shared" si="1015"/>
        <v>4.1914726898603378</v>
      </c>
      <c r="B3726" s="4">
        <f t="shared" si="1016"/>
        <v>1</v>
      </c>
      <c r="C3726" s="4">
        <f t="shared" si="1017"/>
        <v>0</v>
      </c>
      <c r="D3726" s="4">
        <f t="shared" si="1018"/>
        <v>0</v>
      </c>
      <c r="E3726" s="4">
        <f t="shared" si="1019"/>
        <v>0</v>
      </c>
      <c r="F3726" s="4">
        <f t="shared" si="1020"/>
        <v>0</v>
      </c>
      <c r="G3726" s="4">
        <f t="shared" si="1021"/>
        <v>0</v>
      </c>
      <c r="H3726" s="4">
        <f t="shared" si="1022"/>
        <v>0</v>
      </c>
      <c r="I3726" s="4">
        <f t="shared" si="1023"/>
        <v>0</v>
      </c>
      <c r="J3726" s="4">
        <f t="shared" si="1024"/>
        <v>0</v>
      </c>
      <c r="K3726" s="4">
        <f t="shared" si="1025"/>
        <v>0</v>
      </c>
      <c r="T3726" s="32">
        <f t="shared" si="1026"/>
        <v>-4192.036017320338</v>
      </c>
      <c r="U3726" s="4">
        <f t="shared" si="1014"/>
        <v>1</v>
      </c>
    </row>
    <row r="3727" spans="1:21">
      <c r="A3727" s="11">
        <f t="shared" si="1015"/>
        <v>4.192599344780338</v>
      </c>
      <c r="B3727" s="4">
        <f t="shared" si="1016"/>
        <v>0</v>
      </c>
      <c r="C3727" s="4">
        <f t="shared" si="1017"/>
        <v>0</v>
      </c>
      <c r="D3727" s="4">
        <f t="shared" si="1018"/>
        <v>0</v>
      </c>
      <c r="E3727" s="4">
        <f t="shared" si="1019"/>
        <v>0</v>
      </c>
      <c r="F3727" s="4">
        <f t="shared" si="1020"/>
        <v>0</v>
      </c>
      <c r="G3727" s="4">
        <f t="shared" si="1021"/>
        <v>0</v>
      </c>
      <c r="H3727" s="4">
        <f t="shared" si="1022"/>
        <v>0</v>
      </c>
      <c r="I3727" s="4">
        <f t="shared" si="1023"/>
        <v>0</v>
      </c>
      <c r="J3727" s="4">
        <f t="shared" si="1024"/>
        <v>0</v>
      </c>
      <c r="K3727" s="4">
        <f t="shared" si="1025"/>
        <v>0</v>
      </c>
      <c r="T3727" s="32">
        <f t="shared" si="1026"/>
        <v>-4193.162672240338</v>
      </c>
      <c r="U3727" s="4">
        <f t="shared" si="1014"/>
        <v>0</v>
      </c>
    </row>
    <row r="3728" spans="1:21">
      <c r="A3728" s="11">
        <f t="shared" si="1015"/>
        <v>4.1937259997003382</v>
      </c>
      <c r="B3728" s="4">
        <f t="shared" si="1016"/>
        <v>0</v>
      </c>
      <c r="C3728" s="4">
        <f t="shared" si="1017"/>
        <v>0</v>
      </c>
      <c r="D3728" s="4">
        <f t="shared" si="1018"/>
        <v>0</v>
      </c>
      <c r="E3728" s="4">
        <f t="shared" si="1019"/>
        <v>0</v>
      </c>
      <c r="F3728" s="4">
        <f t="shared" si="1020"/>
        <v>0</v>
      </c>
      <c r="G3728" s="4">
        <f t="shared" si="1021"/>
        <v>0</v>
      </c>
      <c r="H3728" s="4">
        <f t="shared" si="1022"/>
        <v>0</v>
      </c>
      <c r="I3728" s="4">
        <f t="shared" si="1023"/>
        <v>0</v>
      </c>
      <c r="J3728" s="4">
        <f t="shared" si="1024"/>
        <v>0</v>
      </c>
      <c r="K3728" s="4">
        <f t="shared" si="1025"/>
        <v>0</v>
      </c>
      <c r="T3728" s="32">
        <f t="shared" si="1026"/>
        <v>-4194.289327160338</v>
      </c>
      <c r="U3728" s="4">
        <f t="shared" si="1014"/>
        <v>0</v>
      </c>
    </row>
    <row r="3729" spans="1:21">
      <c r="A3729" s="11">
        <f t="shared" si="1015"/>
        <v>4.1948526546203384</v>
      </c>
      <c r="B3729" s="4">
        <f t="shared" si="1016"/>
        <v>0</v>
      </c>
      <c r="C3729" s="4">
        <f t="shared" si="1017"/>
        <v>0</v>
      </c>
      <c r="D3729" s="4">
        <f t="shared" si="1018"/>
        <v>0</v>
      </c>
      <c r="E3729" s="4">
        <f t="shared" si="1019"/>
        <v>0</v>
      </c>
      <c r="F3729" s="4">
        <f t="shared" si="1020"/>
        <v>0</v>
      </c>
      <c r="G3729" s="4">
        <f t="shared" si="1021"/>
        <v>0</v>
      </c>
      <c r="H3729" s="4">
        <f t="shared" si="1022"/>
        <v>0</v>
      </c>
      <c r="I3729" s="4">
        <f t="shared" si="1023"/>
        <v>0</v>
      </c>
      <c r="J3729" s="4">
        <f t="shared" si="1024"/>
        <v>0</v>
      </c>
      <c r="K3729" s="4">
        <f t="shared" si="1025"/>
        <v>0</v>
      </c>
      <c r="T3729" s="32">
        <f t="shared" si="1026"/>
        <v>-4195.4159820803388</v>
      </c>
      <c r="U3729" s="4">
        <f t="shared" si="1014"/>
        <v>0</v>
      </c>
    </row>
    <row r="3730" spans="1:21">
      <c r="A3730" s="11">
        <f t="shared" si="1015"/>
        <v>4.1959793095403386</v>
      </c>
      <c r="B3730" s="4">
        <f t="shared" si="1016"/>
        <v>0</v>
      </c>
      <c r="C3730" s="4">
        <f t="shared" si="1017"/>
        <v>0</v>
      </c>
      <c r="D3730" s="4">
        <f t="shared" si="1018"/>
        <v>0</v>
      </c>
      <c r="E3730" s="4">
        <f t="shared" si="1019"/>
        <v>0</v>
      </c>
      <c r="F3730" s="4">
        <f t="shared" si="1020"/>
        <v>0</v>
      </c>
      <c r="G3730" s="4">
        <f t="shared" si="1021"/>
        <v>0</v>
      </c>
      <c r="H3730" s="4">
        <f t="shared" si="1022"/>
        <v>0</v>
      </c>
      <c r="I3730" s="4">
        <f t="shared" si="1023"/>
        <v>0</v>
      </c>
      <c r="J3730" s="4">
        <f t="shared" si="1024"/>
        <v>0</v>
      </c>
      <c r="K3730" s="4">
        <f t="shared" si="1025"/>
        <v>0</v>
      </c>
      <c r="T3730" s="32">
        <f t="shared" si="1026"/>
        <v>-4196.5426370003388</v>
      </c>
      <c r="U3730" s="4">
        <f t="shared" si="1014"/>
        <v>0</v>
      </c>
    </row>
    <row r="3731" spans="1:21">
      <c r="A3731" s="11">
        <f t="shared" si="1015"/>
        <v>4.1971059644603388</v>
      </c>
      <c r="B3731" s="4">
        <f t="shared" si="1016"/>
        <v>1</v>
      </c>
      <c r="C3731" s="4">
        <f t="shared" si="1017"/>
        <v>0</v>
      </c>
      <c r="D3731" s="4">
        <f t="shared" si="1018"/>
        <v>0</v>
      </c>
      <c r="E3731" s="4">
        <f t="shared" si="1019"/>
        <v>0</v>
      </c>
      <c r="F3731" s="4">
        <f t="shared" si="1020"/>
        <v>0</v>
      </c>
      <c r="G3731" s="4">
        <f t="shared" si="1021"/>
        <v>0</v>
      </c>
      <c r="H3731" s="4">
        <f t="shared" si="1022"/>
        <v>0</v>
      </c>
      <c r="I3731" s="4">
        <f t="shared" si="1023"/>
        <v>0</v>
      </c>
      <c r="J3731" s="4">
        <f t="shared" si="1024"/>
        <v>0</v>
      </c>
      <c r="K3731" s="4">
        <f t="shared" si="1025"/>
        <v>0</v>
      </c>
      <c r="T3731" s="32">
        <f t="shared" si="1026"/>
        <v>-4197.6692919203388</v>
      </c>
      <c r="U3731" s="4">
        <f t="shared" si="1014"/>
        <v>1</v>
      </c>
    </row>
    <row r="3732" spans="1:21">
      <c r="A3732" s="11">
        <f t="shared" si="1015"/>
        <v>4.198232619380339</v>
      </c>
      <c r="B3732" s="4">
        <f t="shared" si="1016"/>
        <v>0</v>
      </c>
      <c r="C3732" s="4">
        <f t="shared" si="1017"/>
        <v>0</v>
      </c>
      <c r="D3732" s="4">
        <f t="shared" si="1018"/>
        <v>0</v>
      </c>
      <c r="E3732" s="4">
        <f t="shared" si="1019"/>
        <v>0</v>
      </c>
      <c r="F3732" s="4">
        <f t="shared" si="1020"/>
        <v>0</v>
      </c>
      <c r="G3732" s="4">
        <f t="shared" si="1021"/>
        <v>0</v>
      </c>
      <c r="H3732" s="4">
        <f t="shared" si="1022"/>
        <v>0</v>
      </c>
      <c r="I3732" s="4">
        <f t="shared" si="1023"/>
        <v>0</v>
      </c>
      <c r="J3732" s="4">
        <f t="shared" si="1024"/>
        <v>0</v>
      </c>
      <c r="K3732" s="4">
        <f t="shared" si="1025"/>
        <v>0</v>
      </c>
      <c r="T3732" s="32">
        <f t="shared" si="1026"/>
        <v>-4198.7959468403387</v>
      </c>
      <c r="U3732" s="4">
        <f t="shared" si="1014"/>
        <v>0</v>
      </c>
    </row>
    <row r="3733" spans="1:21">
      <c r="A3733" s="11">
        <f t="shared" si="1015"/>
        <v>4.1993592743003392</v>
      </c>
      <c r="B3733" s="4">
        <f t="shared" si="1016"/>
        <v>0</v>
      </c>
      <c r="C3733" s="4">
        <f t="shared" si="1017"/>
        <v>0</v>
      </c>
      <c r="D3733" s="4">
        <f t="shared" si="1018"/>
        <v>0</v>
      </c>
      <c r="E3733" s="4">
        <f t="shared" si="1019"/>
        <v>0</v>
      </c>
      <c r="F3733" s="4">
        <f t="shared" si="1020"/>
        <v>0</v>
      </c>
      <c r="G3733" s="4">
        <f t="shared" si="1021"/>
        <v>0</v>
      </c>
      <c r="H3733" s="4">
        <f t="shared" si="1022"/>
        <v>0</v>
      </c>
      <c r="I3733" s="4">
        <f t="shared" si="1023"/>
        <v>0</v>
      </c>
      <c r="J3733" s="4">
        <f t="shared" si="1024"/>
        <v>0</v>
      </c>
      <c r="K3733" s="4">
        <f t="shared" si="1025"/>
        <v>0</v>
      </c>
      <c r="T3733" s="32">
        <f t="shared" si="1026"/>
        <v>-4199.9226017603396</v>
      </c>
      <c r="U3733" s="4">
        <f t="shared" si="1014"/>
        <v>0</v>
      </c>
    </row>
    <row r="3734" spans="1:21">
      <c r="A3734" s="11">
        <f t="shared" si="1015"/>
        <v>4.2004859292203394</v>
      </c>
      <c r="B3734" s="4">
        <f t="shared" si="1016"/>
        <v>0</v>
      </c>
      <c r="C3734" s="4">
        <f t="shared" si="1017"/>
        <v>0</v>
      </c>
      <c r="D3734" s="4">
        <f t="shared" si="1018"/>
        <v>0</v>
      </c>
      <c r="E3734" s="4">
        <f t="shared" si="1019"/>
        <v>0</v>
      </c>
      <c r="F3734" s="4">
        <f t="shared" si="1020"/>
        <v>0</v>
      </c>
      <c r="G3734" s="4">
        <f t="shared" si="1021"/>
        <v>0</v>
      </c>
      <c r="H3734" s="4">
        <f t="shared" si="1022"/>
        <v>0</v>
      </c>
      <c r="I3734" s="4">
        <f t="shared" si="1023"/>
        <v>0</v>
      </c>
      <c r="J3734" s="4">
        <f t="shared" si="1024"/>
        <v>0</v>
      </c>
      <c r="K3734" s="4">
        <f t="shared" si="1025"/>
        <v>0</v>
      </c>
      <c r="T3734" s="32">
        <f t="shared" si="1026"/>
        <v>-4201.0492566803396</v>
      </c>
      <c r="U3734" s="4">
        <f t="shared" ref="U3734:U3797" si="1027">SUM(B3734:Q3734)</f>
        <v>0</v>
      </c>
    </row>
    <row r="3735" spans="1:21">
      <c r="A3735" s="11">
        <f t="shared" si="1015"/>
        <v>4.2016125841403396</v>
      </c>
      <c r="B3735" s="4">
        <f t="shared" si="1016"/>
        <v>0</v>
      </c>
      <c r="C3735" s="4">
        <f t="shared" si="1017"/>
        <v>0</v>
      </c>
      <c r="D3735" s="4">
        <f t="shared" si="1018"/>
        <v>0</v>
      </c>
      <c r="E3735" s="4">
        <f t="shared" si="1019"/>
        <v>0</v>
      </c>
      <c r="F3735" s="4">
        <f t="shared" si="1020"/>
        <v>0</v>
      </c>
      <c r="G3735" s="4">
        <f t="shared" si="1021"/>
        <v>0</v>
      </c>
      <c r="H3735" s="4">
        <f t="shared" si="1022"/>
        <v>0</v>
      </c>
      <c r="I3735" s="4">
        <f t="shared" si="1023"/>
        <v>0</v>
      </c>
      <c r="J3735" s="4">
        <f t="shared" si="1024"/>
        <v>0</v>
      </c>
      <c r="K3735" s="4">
        <f t="shared" si="1025"/>
        <v>0</v>
      </c>
      <c r="T3735" s="32">
        <f t="shared" si="1026"/>
        <v>-4202.1759116003395</v>
      </c>
      <c r="U3735" s="4">
        <f t="shared" si="1027"/>
        <v>0</v>
      </c>
    </row>
    <row r="3736" spans="1:21">
      <c r="A3736" s="11">
        <f t="shared" si="1015"/>
        <v>4.2027392390603397</v>
      </c>
      <c r="B3736" s="4">
        <f t="shared" si="1016"/>
        <v>0</v>
      </c>
      <c r="C3736" s="4">
        <f t="shared" si="1017"/>
        <v>0</v>
      </c>
      <c r="D3736" s="4">
        <f t="shared" si="1018"/>
        <v>0</v>
      </c>
      <c r="E3736" s="4">
        <f t="shared" si="1019"/>
        <v>0</v>
      </c>
      <c r="F3736" s="4">
        <f t="shared" si="1020"/>
        <v>0</v>
      </c>
      <c r="G3736" s="4">
        <f t="shared" si="1021"/>
        <v>0</v>
      </c>
      <c r="H3736" s="4">
        <f t="shared" si="1022"/>
        <v>0</v>
      </c>
      <c r="I3736" s="4">
        <f t="shared" si="1023"/>
        <v>0</v>
      </c>
      <c r="J3736" s="4">
        <f t="shared" si="1024"/>
        <v>0</v>
      </c>
      <c r="K3736" s="4">
        <f t="shared" si="1025"/>
        <v>0</v>
      </c>
      <c r="T3736" s="32">
        <f t="shared" si="1026"/>
        <v>-4203.3025665203395</v>
      </c>
      <c r="U3736" s="4">
        <f t="shared" si="1027"/>
        <v>0</v>
      </c>
    </row>
    <row r="3737" spans="1:21">
      <c r="A3737" s="11">
        <f t="shared" si="1015"/>
        <v>4.2038658939803399</v>
      </c>
      <c r="B3737" s="4">
        <f t="shared" si="1016"/>
        <v>0</v>
      </c>
      <c r="C3737" s="4">
        <f t="shared" si="1017"/>
        <v>0</v>
      </c>
      <c r="D3737" s="4">
        <f t="shared" si="1018"/>
        <v>0</v>
      </c>
      <c r="E3737" s="4">
        <f t="shared" si="1019"/>
        <v>0</v>
      </c>
      <c r="F3737" s="4">
        <f t="shared" si="1020"/>
        <v>0</v>
      </c>
      <c r="G3737" s="4">
        <f t="shared" si="1021"/>
        <v>0</v>
      </c>
      <c r="H3737" s="4">
        <f t="shared" si="1022"/>
        <v>0</v>
      </c>
      <c r="I3737" s="4">
        <f t="shared" si="1023"/>
        <v>0</v>
      </c>
      <c r="J3737" s="4">
        <f t="shared" si="1024"/>
        <v>0</v>
      </c>
      <c r="K3737" s="4">
        <f t="shared" si="1025"/>
        <v>0</v>
      </c>
      <c r="T3737" s="32">
        <f t="shared" si="1026"/>
        <v>-4204.4292214403404</v>
      </c>
      <c r="U3737" s="4">
        <f t="shared" si="1027"/>
        <v>0</v>
      </c>
    </row>
    <row r="3738" spans="1:21">
      <c r="A3738" s="11">
        <f t="shared" si="1015"/>
        <v>4.2049925489003401</v>
      </c>
      <c r="B3738" s="4">
        <f t="shared" si="1016"/>
        <v>0</v>
      </c>
      <c r="C3738" s="4">
        <f t="shared" si="1017"/>
        <v>0</v>
      </c>
      <c r="D3738" s="4">
        <f t="shared" si="1018"/>
        <v>0</v>
      </c>
      <c r="E3738" s="4">
        <f t="shared" si="1019"/>
        <v>0</v>
      </c>
      <c r="F3738" s="4">
        <f t="shared" si="1020"/>
        <v>0</v>
      </c>
      <c r="G3738" s="4">
        <f t="shared" si="1021"/>
        <v>0</v>
      </c>
      <c r="H3738" s="4">
        <f t="shared" si="1022"/>
        <v>0</v>
      </c>
      <c r="I3738" s="4">
        <f t="shared" si="1023"/>
        <v>0</v>
      </c>
      <c r="J3738" s="4">
        <f t="shared" si="1024"/>
        <v>0</v>
      </c>
      <c r="K3738" s="4">
        <f t="shared" si="1025"/>
        <v>0</v>
      </c>
      <c r="T3738" s="32">
        <f t="shared" si="1026"/>
        <v>-4205.5558763603403</v>
      </c>
      <c r="U3738" s="4">
        <f t="shared" si="1027"/>
        <v>0</v>
      </c>
    </row>
    <row r="3739" spans="1:21">
      <c r="A3739" s="11">
        <f t="shared" si="1015"/>
        <v>4.2061192038203403</v>
      </c>
      <c r="B3739" s="4">
        <f t="shared" si="1016"/>
        <v>0</v>
      </c>
      <c r="C3739" s="4">
        <f t="shared" si="1017"/>
        <v>0</v>
      </c>
      <c r="D3739" s="4">
        <f t="shared" si="1018"/>
        <v>0</v>
      </c>
      <c r="E3739" s="4">
        <f t="shared" si="1019"/>
        <v>0</v>
      </c>
      <c r="F3739" s="4">
        <f t="shared" si="1020"/>
        <v>0</v>
      </c>
      <c r="G3739" s="4">
        <f t="shared" si="1021"/>
        <v>0</v>
      </c>
      <c r="H3739" s="4">
        <f t="shared" si="1022"/>
        <v>0</v>
      </c>
      <c r="I3739" s="4">
        <f t="shared" si="1023"/>
        <v>0</v>
      </c>
      <c r="J3739" s="4">
        <f t="shared" si="1024"/>
        <v>0</v>
      </c>
      <c r="K3739" s="4">
        <f t="shared" si="1025"/>
        <v>0</v>
      </c>
      <c r="T3739" s="32">
        <f t="shared" si="1026"/>
        <v>-4206.6825312803403</v>
      </c>
      <c r="U3739" s="4">
        <f t="shared" si="1027"/>
        <v>0</v>
      </c>
    </row>
    <row r="3740" spans="1:21">
      <c r="A3740" s="11">
        <f t="shared" si="1015"/>
        <v>4.2072458587403405</v>
      </c>
      <c r="B3740" s="4">
        <f t="shared" si="1016"/>
        <v>0</v>
      </c>
      <c r="C3740" s="4">
        <f t="shared" si="1017"/>
        <v>0</v>
      </c>
      <c r="D3740" s="4">
        <f t="shared" si="1018"/>
        <v>0</v>
      </c>
      <c r="E3740" s="4">
        <f t="shared" si="1019"/>
        <v>0</v>
      </c>
      <c r="F3740" s="4">
        <f t="shared" si="1020"/>
        <v>0</v>
      </c>
      <c r="G3740" s="4">
        <f t="shared" si="1021"/>
        <v>0</v>
      </c>
      <c r="H3740" s="4">
        <f t="shared" si="1022"/>
        <v>0</v>
      </c>
      <c r="I3740" s="4">
        <f t="shared" si="1023"/>
        <v>0</v>
      </c>
      <c r="J3740" s="4">
        <f t="shared" si="1024"/>
        <v>0</v>
      </c>
      <c r="K3740" s="4">
        <f t="shared" si="1025"/>
        <v>0</v>
      </c>
      <c r="T3740" s="32">
        <f t="shared" si="1026"/>
        <v>-4207.8091862003403</v>
      </c>
      <c r="U3740" s="4">
        <f t="shared" si="1027"/>
        <v>0</v>
      </c>
    </row>
    <row r="3741" spans="1:21">
      <c r="A3741" s="11">
        <f t="shared" si="1015"/>
        <v>4.2083725136603407</v>
      </c>
      <c r="B3741" s="4">
        <f t="shared" si="1016"/>
        <v>0</v>
      </c>
      <c r="C3741" s="4">
        <f t="shared" si="1017"/>
        <v>0</v>
      </c>
      <c r="D3741" s="4">
        <f t="shared" si="1018"/>
        <v>0</v>
      </c>
      <c r="E3741" s="4">
        <f t="shared" si="1019"/>
        <v>0</v>
      </c>
      <c r="F3741" s="4">
        <f t="shared" si="1020"/>
        <v>0</v>
      </c>
      <c r="G3741" s="4">
        <f t="shared" si="1021"/>
        <v>0</v>
      </c>
      <c r="H3741" s="4">
        <f t="shared" si="1022"/>
        <v>0</v>
      </c>
      <c r="I3741" s="4">
        <f t="shared" si="1023"/>
        <v>0</v>
      </c>
      <c r="J3741" s="4">
        <f t="shared" si="1024"/>
        <v>0</v>
      </c>
      <c r="K3741" s="4">
        <f t="shared" si="1025"/>
        <v>0</v>
      </c>
      <c r="T3741" s="32">
        <f t="shared" si="1026"/>
        <v>-4208.9358411203411</v>
      </c>
      <c r="U3741" s="4">
        <f t="shared" si="1027"/>
        <v>0</v>
      </c>
    </row>
    <row r="3742" spans="1:21">
      <c r="A3742" s="11">
        <f t="shared" si="1015"/>
        <v>4.2094991685803409</v>
      </c>
      <c r="B3742" s="4">
        <f t="shared" si="1016"/>
        <v>0</v>
      </c>
      <c r="C3742" s="4">
        <f t="shared" si="1017"/>
        <v>0</v>
      </c>
      <c r="D3742" s="4">
        <f t="shared" si="1018"/>
        <v>0</v>
      </c>
      <c r="E3742" s="4">
        <f t="shared" si="1019"/>
        <v>0</v>
      </c>
      <c r="F3742" s="4">
        <f t="shared" si="1020"/>
        <v>0</v>
      </c>
      <c r="G3742" s="4">
        <f t="shared" si="1021"/>
        <v>0</v>
      </c>
      <c r="H3742" s="4">
        <f t="shared" si="1022"/>
        <v>0</v>
      </c>
      <c r="I3742" s="4">
        <f t="shared" si="1023"/>
        <v>0</v>
      </c>
      <c r="J3742" s="4">
        <f t="shared" si="1024"/>
        <v>0</v>
      </c>
      <c r="K3742" s="4">
        <f t="shared" si="1025"/>
        <v>0</v>
      </c>
      <c r="T3742" s="32">
        <f t="shared" si="1026"/>
        <v>-4210.0624960403411</v>
      </c>
      <c r="U3742" s="4">
        <f t="shared" si="1027"/>
        <v>0</v>
      </c>
    </row>
    <row r="3743" spans="1:21">
      <c r="A3743" s="11">
        <f t="shared" si="1015"/>
        <v>4.2106258235003411</v>
      </c>
      <c r="B3743" s="4">
        <f t="shared" si="1016"/>
        <v>0</v>
      </c>
      <c r="C3743" s="4">
        <f t="shared" si="1017"/>
        <v>0</v>
      </c>
      <c r="D3743" s="4">
        <f t="shared" si="1018"/>
        <v>0</v>
      </c>
      <c r="E3743" s="4">
        <f t="shared" si="1019"/>
        <v>0</v>
      </c>
      <c r="F3743" s="4">
        <f t="shared" si="1020"/>
        <v>0</v>
      </c>
      <c r="G3743" s="4">
        <f t="shared" si="1021"/>
        <v>0</v>
      </c>
      <c r="H3743" s="4">
        <f t="shared" si="1022"/>
        <v>0</v>
      </c>
      <c r="I3743" s="4">
        <f t="shared" si="1023"/>
        <v>0</v>
      </c>
      <c r="J3743" s="4">
        <f t="shared" si="1024"/>
        <v>0</v>
      </c>
      <c r="K3743" s="4">
        <f t="shared" si="1025"/>
        <v>0</v>
      </c>
      <c r="T3743" s="32">
        <f t="shared" si="1026"/>
        <v>-4211.1891509603411</v>
      </c>
      <c r="U3743" s="4">
        <f t="shared" si="1027"/>
        <v>0</v>
      </c>
    </row>
    <row r="3744" spans="1:21">
      <c r="A3744" s="11">
        <f t="shared" si="1015"/>
        <v>4.2117524784203413</v>
      </c>
      <c r="B3744" s="4">
        <f t="shared" si="1016"/>
        <v>0</v>
      </c>
      <c r="C3744" s="4">
        <f t="shared" si="1017"/>
        <v>0</v>
      </c>
      <c r="D3744" s="4">
        <f t="shared" si="1018"/>
        <v>0</v>
      </c>
      <c r="E3744" s="4">
        <f t="shared" si="1019"/>
        <v>0</v>
      </c>
      <c r="F3744" s="4">
        <f t="shared" si="1020"/>
        <v>0</v>
      </c>
      <c r="G3744" s="4">
        <f t="shared" si="1021"/>
        <v>0</v>
      </c>
      <c r="H3744" s="4">
        <f t="shared" si="1022"/>
        <v>0</v>
      </c>
      <c r="I3744" s="4">
        <f t="shared" si="1023"/>
        <v>0</v>
      </c>
      <c r="J3744" s="4">
        <f t="shared" si="1024"/>
        <v>0</v>
      </c>
      <c r="K3744" s="4">
        <f t="shared" si="1025"/>
        <v>0</v>
      </c>
      <c r="T3744" s="32">
        <f t="shared" si="1026"/>
        <v>-4212.315805880341</v>
      </c>
      <c r="U3744" s="4">
        <f t="shared" si="1027"/>
        <v>0</v>
      </c>
    </row>
    <row r="3745" spans="1:21">
      <c r="A3745" s="11">
        <f t="shared" si="1015"/>
        <v>4.2128791333403415</v>
      </c>
      <c r="B3745" s="4">
        <f t="shared" si="1016"/>
        <v>0</v>
      </c>
      <c r="C3745" s="4">
        <f t="shared" si="1017"/>
        <v>0</v>
      </c>
      <c r="D3745" s="4">
        <f t="shared" si="1018"/>
        <v>0</v>
      </c>
      <c r="E3745" s="4">
        <f t="shared" si="1019"/>
        <v>0</v>
      </c>
      <c r="F3745" s="4">
        <f t="shared" si="1020"/>
        <v>0</v>
      </c>
      <c r="G3745" s="4">
        <f t="shared" si="1021"/>
        <v>0</v>
      </c>
      <c r="H3745" s="4">
        <f t="shared" si="1022"/>
        <v>0</v>
      </c>
      <c r="I3745" s="4">
        <f t="shared" si="1023"/>
        <v>0</v>
      </c>
      <c r="J3745" s="4">
        <f t="shared" si="1024"/>
        <v>0</v>
      </c>
      <c r="K3745" s="4">
        <f t="shared" si="1025"/>
        <v>0</v>
      </c>
      <c r="T3745" s="32">
        <f t="shared" si="1026"/>
        <v>-4213.4424608003419</v>
      </c>
      <c r="U3745" s="4">
        <f t="shared" si="1027"/>
        <v>0</v>
      </c>
    </row>
    <row r="3746" spans="1:21">
      <c r="A3746" s="11">
        <f t="shared" si="1015"/>
        <v>4.2140057882603417</v>
      </c>
      <c r="B3746" s="4">
        <f t="shared" si="1016"/>
        <v>0</v>
      </c>
      <c r="C3746" s="4">
        <f t="shared" si="1017"/>
        <v>0</v>
      </c>
      <c r="D3746" s="4">
        <f t="shared" si="1018"/>
        <v>0</v>
      </c>
      <c r="E3746" s="4">
        <f t="shared" si="1019"/>
        <v>0</v>
      </c>
      <c r="F3746" s="4">
        <f t="shared" si="1020"/>
        <v>0</v>
      </c>
      <c r="G3746" s="4">
        <f t="shared" si="1021"/>
        <v>0</v>
      </c>
      <c r="H3746" s="4">
        <f t="shared" si="1022"/>
        <v>0</v>
      </c>
      <c r="I3746" s="4">
        <f t="shared" si="1023"/>
        <v>0</v>
      </c>
      <c r="J3746" s="4">
        <f t="shared" si="1024"/>
        <v>0</v>
      </c>
      <c r="K3746" s="4">
        <f t="shared" si="1025"/>
        <v>0</v>
      </c>
      <c r="T3746" s="32">
        <f t="shared" si="1026"/>
        <v>-4214.5691157203419</v>
      </c>
      <c r="U3746" s="4">
        <f t="shared" si="1027"/>
        <v>0</v>
      </c>
    </row>
    <row r="3747" spans="1:21">
      <c r="A3747" s="11">
        <f t="shared" si="1015"/>
        <v>4.2151324431803419</v>
      </c>
      <c r="B3747" s="4">
        <f t="shared" si="1016"/>
        <v>0</v>
      </c>
      <c r="C3747" s="4">
        <f t="shared" si="1017"/>
        <v>0</v>
      </c>
      <c r="D3747" s="4">
        <f t="shared" si="1018"/>
        <v>0</v>
      </c>
      <c r="E3747" s="4">
        <f t="shared" si="1019"/>
        <v>0</v>
      </c>
      <c r="F3747" s="4">
        <f t="shared" si="1020"/>
        <v>0</v>
      </c>
      <c r="G3747" s="4">
        <f t="shared" si="1021"/>
        <v>0</v>
      </c>
      <c r="H3747" s="4">
        <f t="shared" si="1022"/>
        <v>0</v>
      </c>
      <c r="I3747" s="4">
        <f t="shared" si="1023"/>
        <v>0</v>
      </c>
      <c r="J3747" s="4">
        <f t="shared" si="1024"/>
        <v>0</v>
      </c>
      <c r="K3747" s="4">
        <f t="shared" si="1025"/>
        <v>0</v>
      </c>
      <c r="T3747" s="32">
        <f t="shared" si="1026"/>
        <v>-4215.6957706403418</v>
      </c>
      <c r="U3747" s="4">
        <f t="shared" si="1027"/>
        <v>0</v>
      </c>
    </row>
    <row r="3748" spans="1:21">
      <c r="A3748" s="11">
        <f t="shared" si="1015"/>
        <v>4.2162590981003421</v>
      </c>
      <c r="B3748" s="4">
        <f t="shared" si="1016"/>
        <v>0</v>
      </c>
      <c r="C3748" s="4">
        <f t="shared" si="1017"/>
        <v>0</v>
      </c>
      <c r="D3748" s="4">
        <f t="shared" si="1018"/>
        <v>0</v>
      </c>
      <c r="E3748" s="4">
        <f t="shared" si="1019"/>
        <v>0</v>
      </c>
      <c r="F3748" s="4">
        <f t="shared" si="1020"/>
        <v>0</v>
      </c>
      <c r="G3748" s="4">
        <f t="shared" si="1021"/>
        <v>0</v>
      </c>
      <c r="H3748" s="4">
        <f t="shared" si="1022"/>
        <v>0</v>
      </c>
      <c r="I3748" s="4">
        <f t="shared" si="1023"/>
        <v>0</v>
      </c>
      <c r="J3748" s="4">
        <f t="shared" si="1024"/>
        <v>0</v>
      </c>
      <c r="K3748" s="4">
        <f t="shared" si="1025"/>
        <v>0</v>
      </c>
      <c r="T3748" s="32">
        <f t="shared" si="1026"/>
        <v>-4216.8224255603418</v>
      </c>
      <c r="U3748" s="4">
        <f t="shared" si="1027"/>
        <v>0</v>
      </c>
    </row>
    <row r="3749" spans="1:21">
      <c r="A3749" s="11">
        <f t="shared" si="1015"/>
        <v>4.2173857530203422</v>
      </c>
      <c r="B3749" s="4">
        <f t="shared" si="1016"/>
        <v>0</v>
      </c>
      <c r="C3749" s="4">
        <f t="shared" si="1017"/>
        <v>0</v>
      </c>
      <c r="D3749" s="4">
        <f t="shared" si="1018"/>
        <v>0</v>
      </c>
      <c r="E3749" s="4">
        <f t="shared" si="1019"/>
        <v>0</v>
      </c>
      <c r="F3749" s="4">
        <f t="shared" si="1020"/>
        <v>0</v>
      </c>
      <c r="G3749" s="4">
        <f t="shared" si="1021"/>
        <v>0</v>
      </c>
      <c r="H3749" s="4">
        <f t="shared" si="1022"/>
        <v>0</v>
      </c>
      <c r="I3749" s="4">
        <f t="shared" si="1023"/>
        <v>0</v>
      </c>
      <c r="J3749" s="4">
        <f t="shared" si="1024"/>
        <v>0</v>
      </c>
      <c r="K3749" s="4">
        <f t="shared" si="1025"/>
        <v>0</v>
      </c>
      <c r="T3749" s="32">
        <f t="shared" si="1026"/>
        <v>-4217.9490804803427</v>
      </c>
      <c r="U3749" s="4">
        <f t="shared" si="1027"/>
        <v>0</v>
      </c>
    </row>
    <row r="3750" spans="1:21">
      <c r="A3750" s="11">
        <f t="shared" si="1015"/>
        <v>4.2185124079403424</v>
      </c>
      <c r="B3750" s="4">
        <f t="shared" si="1016"/>
        <v>0</v>
      </c>
      <c r="C3750" s="4">
        <f t="shared" si="1017"/>
        <v>0</v>
      </c>
      <c r="D3750" s="4">
        <f t="shared" si="1018"/>
        <v>0</v>
      </c>
      <c r="E3750" s="4">
        <f t="shared" si="1019"/>
        <v>0</v>
      </c>
      <c r="F3750" s="4">
        <f t="shared" si="1020"/>
        <v>0</v>
      </c>
      <c r="G3750" s="4">
        <f t="shared" si="1021"/>
        <v>0</v>
      </c>
      <c r="H3750" s="4">
        <f t="shared" si="1022"/>
        <v>0</v>
      </c>
      <c r="I3750" s="4">
        <f t="shared" si="1023"/>
        <v>0</v>
      </c>
      <c r="J3750" s="4">
        <f t="shared" si="1024"/>
        <v>0</v>
      </c>
      <c r="K3750" s="4">
        <f t="shared" si="1025"/>
        <v>0</v>
      </c>
      <c r="T3750" s="32">
        <f t="shared" si="1026"/>
        <v>-4219.0757354003426</v>
      </c>
      <c r="U3750" s="4">
        <f t="shared" si="1027"/>
        <v>0</v>
      </c>
    </row>
    <row r="3751" spans="1:21">
      <c r="A3751" s="11">
        <f t="shared" si="1015"/>
        <v>4.2196390628603426</v>
      </c>
      <c r="B3751" s="4">
        <f t="shared" si="1016"/>
        <v>0</v>
      </c>
      <c r="C3751" s="4">
        <f t="shared" si="1017"/>
        <v>0</v>
      </c>
      <c r="D3751" s="4">
        <f t="shared" si="1018"/>
        <v>0</v>
      </c>
      <c r="E3751" s="4">
        <f t="shared" si="1019"/>
        <v>0</v>
      </c>
      <c r="F3751" s="4">
        <f t="shared" si="1020"/>
        <v>0</v>
      </c>
      <c r="G3751" s="4">
        <f t="shared" si="1021"/>
        <v>0</v>
      </c>
      <c r="H3751" s="4">
        <f t="shared" si="1022"/>
        <v>0</v>
      </c>
      <c r="I3751" s="4">
        <f t="shared" si="1023"/>
        <v>0</v>
      </c>
      <c r="J3751" s="4">
        <f t="shared" si="1024"/>
        <v>0</v>
      </c>
      <c r="K3751" s="4">
        <f t="shared" si="1025"/>
        <v>0</v>
      </c>
      <c r="T3751" s="32">
        <f t="shared" si="1026"/>
        <v>-4220.2023903203426</v>
      </c>
      <c r="U3751" s="4">
        <f t="shared" si="1027"/>
        <v>0</v>
      </c>
    </row>
    <row r="3752" spans="1:21">
      <c r="A3752" s="11">
        <f t="shared" si="1015"/>
        <v>4.2207657177803428</v>
      </c>
      <c r="B3752" s="4">
        <f t="shared" si="1016"/>
        <v>0</v>
      </c>
      <c r="C3752" s="4">
        <f t="shared" si="1017"/>
        <v>0</v>
      </c>
      <c r="D3752" s="4">
        <f t="shared" si="1018"/>
        <v>0</v>
      </c>
      <c r="E3752" s="4">
        <f t="shared" si="1019"/>
        <v>0</v>
      </c>
      <c r="F3752" s="4">
        <f t="shared" si="1020"/>
        <v>0</v>
      </c>
      <c r="G3752" s="4">
        <f t="shared" si="1021"/>
        <v>0</v>
      </c>
      <c r="H3752" s="4">
        <f t="shared" si="1022"/>
        <v>0</v>
      </c>
      <c r="I3752" s="4">
        <f t="shared" si="1023"/>
        <v>0</v>
      </c>
      <c r="J3752" s="4">
        <f t="shared" si="1024"/>
        <v>0</v>
      </c>
      <c r="K3752" s="4">
        <f t="shared" si="1025"/>
        <v>0</v>
      </c>
      <c r="T3752" s="32">
        <f t="shared" si="1026"/>
        <v>-4221.3290452403426</v>
      </c>
      <c r="U3752" s="4">
        <f t="shared" si="1027"/>
        <v>0</v>
      </c>
    </row>
    <row r="3753" spans="1:21">
      <c r="A3753" s="11">
        <f t="shared" si="1015"/>
        <v>4.221892372700343</v>
      </c>
      <c r="B3753" s="4">
        <f t="shared" si="1016"/>
        <v>0</v>
      </c>
      <c r="C3753" s="4">
        <f t="shared" si="1017"/>
        <v>0</v>
      </c>
      <c r="D3753" s="4">
        <f t="shared" si="1018"/>
        <v>0</v>
      </c>
      <c r="E3753" s="4">
        <f t="shared" si="1019"/>
        <v>0</v>
      </c>
      <c r="F3753" s="4">
        <f t="shared" si="1020"/>
        <v>0</v>
      </c>
      <c r="G3753" s="4">
        <f t="shared" si="1021"/>
        <v>0</v>
      </c>
      <c r="H3753" s="4">
        <f t="shared" si="1022"/>
        <v>0</v>
      </c>
      <c r="I3753" s="4">
        <f t="shared" si="1023"/>
        <v>0</v>
      </c>
      <c r="J3753" s="4">
        <f t="shared" si="1024"/>
        <v>0</v>
      </c>
      <c r="K3753" s="4">
        <f t="shared" si="1025"/>
        <v>0</v>
      </c>
      <c r="T3753" s="32">
        <f t="shared" si="1026"/>
        <v>-4222.4557001603434</v>
      </c>
      <c r="U3753" s="4">
        <f t="shared" si="1027"/>
        <v>0</v>
      </c>
    </row>
    <row r="3754" spans="1:21">
      <c r="A3754" s="11">
        <f t="shared" si="1015"/>
        <v>4.2230190276203432</v>
      </c>
      <c r="B3754" s="4">
        <f t="shared" si="1016"/>
        <v>0</v>
      </c>
      <c r="C3754" s="4">
        <f t="shared" si="1017"/>
        <v>0</v>
      </c>
      <c r="D3754" s="4">
        <f t="shared" si="1018"/>
        <v>0</v>
      </c>
      <c r="E3754" s="4">
        <f t="shared" si="1019"/>
        <v>0</v>
      </c>
      <c r="F3754" s="4">
        <f t="shared" si="1020"/>
        <v>0</v>
      </c>
      <c r="G3754" s="4">
        <f t="shared" si="1021"/>
        <v>0</v>
      </c>
      <c r="H3754" s="4">
        <f t="shared" si="1022"/>
        <v>0</v>
      </c>
      <c r="I3754" s="4">
        <f t="shared" si="1023"/>
        <v>0</v>
      </c>
      <c r="J3754" s="4">
        <f t="shared" si="1024"/>
        <v>0</v>
      </c>
      <c r="K3754" s="4">
        <f t="shared" si="1025"/>
        <v>0</v>
      </c>
      <c r="T3754" s="32">
        <f t="shared" si="1026"/>
        <v>-4223.5823550803434</v>
      </c>
      <c r="U3754" s="4">
        <f t="shared" si="1027"/>
        <v>0</v>
      </c>
    </row>
    <row r="3755" spans="1:21">
      <c r="A3755" s="11">
        <f t="shared" si="1015"/>
        <v>4.2241456825403434</v>
      </c>
      <c r="B3755" s="4">
        <f t="shared" si="1016"/>
        <v>0</v>
      </c>
      <c r="C3755" s="4">
        <f t="shared" si="1017"/>
        <v>0</v>
      </c>
      <c r="D3755" s="4">
        <f t="shared" si="1018"/>
        <v>0</v>
      </c>
      <c r="E3755" s="4">
        <f t="shared" si="1019"/>
        <v>0</v>
      </c>
      <c r="F3755" s="4">
        <f t="shared" si="1020"/>
        <v>0</v>
      </c>
      <c r="G3755" s="4">
        <f t="shared" si="1021"/>
        <v>0</v>
      </c>
      <c r="H3755" s="4">
        <f t="shared" si="1022"/>
        <v>0</v>
      </c>
      <c r="I3755" s="4">
        <f t="shared" si="1023"/>
        <v>0</v>
      </c>
      <c r="J3755" s="4">
        <f t="shared" si="1024"/>
        <v>0</v>
      </c>
      <c r="K3755" s="4">
        <f t="shared" si="1025"/>
        <v>0</v>
      </c>
      <c r="T3755" s="32">
        <f t="shared" si="1026"/>
        <v>-4224.7090100003434</v>
      </c>
      <c r="U3755" s="4">
        <f t="shared" si="1027"/>
        <v>0</v>
      </c>
    </row>
    <row r="3756" spans="1:21">
      <c r="A3756" s="11">
        <f t="shared" si="1015"/>
        <v>4.2252723374603436</v>
      </c>
      <c r="B3756" s="4">
        <f t="shared" si="1016"/>
        <v>0</v>
      </c>
      <c r="C3756" s="4">
        <f t="shared" si="1017"/>
        <v>0</v>
      </c>
      <c r="D3756" s="4">
        <f t="shared" si="1018"/>
        <v>0</v>
      </c>
      <c r="E3756" s="4">
        <f t="shared" si="1019"/>
        <v>0</v>
      </c>
      <c r="F3756" s="4">
        <f t="shared" si="1020"/>
        <v>0</v>
      </c>
      <c r="G3756" s="4">
        <f t="shared" si="1021"/>
        <v>0</v>
      </c>
      <c r="H3756" s="4">
        <f t="shared" si="1022"/>
        <v>0</v>
      </c>
      <c r="I3756" s="4">
        <f t="shared" si="1023"/>
        <v>0</v>
      </c>
      <c r="J3756" s="4">
        <f t="shared" si="1024"/>
        <v>0</v>
      </c>
      <c r="K3756" s="4">
        <f t="shared" si="1025"/>
        <v>0</v>
      </c>
      <c r="T3756" s="32">
        <f t="shared" si="1026"/>
        <v>-4225.8356649203433</v>
      </c>
      <c r="U3756" s="4">
        <f t="shared" si="1027"/>
        <v>0</v>
      </c>
    </row>
    <row r="3757" spans="1:21">
      <c r="A3757" s="11">
        <f t="shared" si="1015"/>
        <v>4.2263989923803438</v>
      </c>
      <c r="B3757" s="4">
        <f t="shared" si="1016"/>
        <v>0</v>
      </c>
      <c r="C3757" s="4">
        <f t="shared" si="1017"/>
        <v>0</v>
      </c>
      <c r="D3757" s="4">
        <f t="shared" si="1018"/>
        <v>0</v>
      </c>
      <c r="E3757" s="4">
        <f t="shared" si="1019"/>
        <v>0</v>
      </c>
      <c r="F3757" s="4">
        <f t="shared" si="1020"/>
        <v>0</v>
      </c>
      <c r="G3757" s="4">
        <f t="shared" si="1021"/>
        <v>0</v>
      </c>
      <c r="H3757" s="4">
        <f t="shared" si="1022"/>
        <v>0</v>
      </c>
      <c r="I3757" s="4">
        <f t="shared" si="1023"/>
        <v>0</v>
      </c>
      <c r="J3757" s="4">
        <f t="shared" si="1024"/>
        <v>0</v>
      </c>
      <c r="K3757" s="4">
        <f t="shared" si="1025"/>
        <v>0</v>
      </c>
      <c r="T3757" s="32">
        <f t="shared" si="1026"/>
        <v>-4226.9623198403442</v>
      </c>
      <c r="U3757" s="4">
        <f t="shared" si="1027"/>
        <v>0</v>
      </c>
    </row>
    <row r="3758" spans="1:21">
      <c r="A3758" s="11">
        <f t="shared" si="1015"/>
        <v>4.227525647300344</v>
      </c>
      <c r="B3758" s="4">
        <f t="shared" si="1016"/>
        <v>0</v>
      </c>
      <c r="C3758" s="4">
        <f t="shared" si="1017"/>
        <v>0</v>
      </c>
      <c r="D3758" s="4">
        <f t="shared" si="1018"/>
        <v>0</v>
      </c>
      <c r="E3758" s="4">
        <f t="shared" si="1019"/>
        <v>0</v>
      </c>
      <c r="F3758" s="4">
        <f t="shared" si="1020"/>
        <v>0</v>
      </c>
      <c r="G3758" s="4">
        <f t="shared" si="1021"/>
        <v>0</v>
      </c>
      <c r="H3758" s="4">
        <f t="shared" si="1022"/>
        <v>0</v>
      </c>
      <c r="I3758" s="4">
        <f t="shared" si="1023"/>
        <v>0</v>
      </c>
      <c r="J3758" s="4">
        <f t="shared" si="1024"/>
        <v>0</v>
      </c>
      <c r="K3758" s="4">
        <f t="shared" si="1025"/>
        <v>0</v>
      </c>
      <c r="T3758" s="32">
        <f t="shared" si="1026"/>
        <v>-4228.0889747603442</v>
      </c>
      <c r="U3758" s="4">
        <f t="shared" si="1027"/>
        <v>0</v>
      </c>
    </row>
    <row r="3759" spans="1:21">
      <c r="A3759" s="11">
        <f t="shared" si="1015"/>
        <v>4.2286523022203442</v>
      </c>
      <c r="B3759" s="4">
        <f t="shared" si="1016"/>
        <v>0</v>
      </c>
      <c r="C3759" s="4">
        <f t="shared" si="1017"/>
        <v>0</v>
      </c>
      <c r="D3759" s="4">
        <f t="shared" si="1018"/>
        <v>0</v>
      </c>
      <c r="E3759" s="4">
        <f t="shared" si="1019"/>
        <v>0</v>
      </c>
      <c r="F3759" s="4">
        <f t="shared" si="1020"/>
        <v>0</v>
      </c>
      <c r="G3759" s="4">
        <f t="shared" si="1021"/>
        <v>0</v>
      </c>
      <c r="H3759" s="4">
        <f t="shared" si="1022"/>
        <v>0</v>
      </c>
      <c r="I3759" s="4">
        <f t="shared" si="1023"/>
        <v>0</v>
      </c>
      <c r="J3759" s="4">
        <f t="shared" si="1024"/>
        <v>0</v>
      </c>
      <c r="K3759" s="4">
        <f t="shared" si="1025"/>
        <v>0</v>
      </c>
      <c r="T3759" s="32">
        <f t="shared" si="1026"/>
        <v>-4229.2156296803441</v>
      </c>
      <c r="U3759" s="4">
        <f t="shared" si="1027"/>
        <v>0</v>
      </c>
    </row>
    <row r="3760" spans="1:21">
      <c r="A3760" s="11">
        <f t="shared" si="1015"/>
        <v>4.2297789571403444</v>
      </c>
      <c r="B3760" s="4">
        <f t="shared" si="1016"/>
        <v>0</v>
      </c>
      <c r="C3760" s="4">
        <f t="shared" si="1017"/>
        <v>0</v>
      </c>
      <c r="D3760" s="4">
        <f t="shared" si="1018"/>
        <v>0</v>
      </c>
      <c r="E3760" s="4">
        <f t="shared" si="1019"/>
        <v>0</v>
      </c>
      <c r="F3760" s="4">
        <f t="shared" si="1020"/>
        <v>0</v>
      </c>
      <c r="G3760" s="4">
        <f t="shared" si="1021"/>
        <v>0</v>
      </c>
      <c r="H3760" s="4">
        <f t="shared" si="1022"/>
        <v>0</v>
      </c>
      <c r="I3760" s="4">
        <f t="shared" si="1023"/>
        <v>0</v>
      </c>
      <c r="J3760" s="4">
        <f t="shared" si="1024"/>
        <v>0</v>
      </c>
      <c r="K3760" s="4">
        <f t="shared" si="1025"/>
        <v>0</v>
      </c>
      <c r="T3760" s="32">
        <f t="shared" si="1026"/>
        <v>-4230.3422846003441</v>
      </c>
      <c r="U3760" s="4">
        <f t="shared" si="1027"/>
        <v>0</v>
      </c>
    </row>
    <row r="3761" spans="1:21">
      <c r="A3761" s="11">
        <f t="shared" si="1015"/>
        <v>4.2309056120603445</v>
      </c>
      <c r="B3761" s="4">
        <f t="shared" si="1016"/>
        <v>0</v>
      </c>
      <c r="C3761" s="4">
        <f t="shared" si="1017"/>
        <v>0</v>
      </c>
      <c r="D3761" s="4">
        <f t="shared" si="1018"/>
        <v>0</v>
      </c>
      <c r="E3761" s="4">
        <f t="shared" si="1019"/>
        <v>0</v>
      </c>
      <c r="F3761" s="4">
        <f t="shared" si="1020"/>
        <v>0</v>
      </c>
      <c r="G3761" s="4">
        <f t="shared" si="1021"/>
        <v>0</v>
      </c>
      <c r="H3761" s="4">
        <f t="shared" si="1022"/>
        <v>0</v>
      </c>
      <c r="I3761" s="4">
        <f t="shared" si="1023"/>
        <v>0</v>
      </c>
      <c r="J3761" s="4">
        <f t="shared" si="1024"/>
        <v>0</v>
      </c>
      <c r="K3761" s="4">
        <f t="shared" si="1025"/>
        <v>0</v>
      </c>
      <c r="T3761" s="32">
        <f t="shared" si="1026"/>
        <v>-4231.468939520345</v>
      </c>
      <c r="U3761" s="4">
        <f t="shared" si="1027"/>
        <v>0</v>
      </c>
    </row>
    <row r="3762" spans="1:21">
      <c r="A3762" s="11">
        <f t="shared" si="1015"/>
        <v>4.2320322669803447</v>
      </c>
      <c r="B3762" s="4">
        <f t="shared" si="1016"/>
        <v>0</v>
      </c>
      <c r="C3762" s="4">
        <f t="shared" si="1017"/>
        <v>0</v>
      </c>
      <c r="D3762" s="4">
        <f t="shared" si="1018"/>
        <v>0</v>
      </c>
      <c r="E3762" s="4">
        <f t="shared" si="1019"/>
        <v>0</v>
      </c>
      <c r="F3762" s="4">
        <f t="shared" si="1020"/>
        <v>0</v>
      </c>
      <c r="G3762" s="4">
        <f t="shared" si="1021"/>
        <v>0</v>
      </c>
      <c r="H3762" s="4">
        <f t="shared" si="1022"/>
        <v>0</v>
      </c>
      <c r="I3762" s="4">
        <f t="shared" si="1023"/>
        <v>0</v>
      </c>
      <c r="J3762" s="4">
        <f t="shared" si="1024"/>
        <v>0</v>
      </c>
      <c r="K3762" s="4">
        <f t="shared" si="1025"/>
        <v>0</v>
      </c>
      <c r="T3762" s="32">
        <f t="shared" si="1026"/>
        <v>-4232.5955944403449</v>
      </c>
      <c r="U3762" s="4">
        <f t="shared" si="1027"/>
        <v>0</v>
      </c>
    </row>
    <row r="3763" spans="1:21">
      <c r="A3763" s="11">
        <f t="shared" si="1015"/>
        <v>4.2331589219003449</v>
      </c>
      <c r="B3763" s="4">
        <f t="shared" si="1016"/>
        <v>0</v>
      </c>
      <c r="C3763" s="4">
        <f t="shared" si="1017"/>
        <v>0</v>
      </c>
      <c r="D3763" s="4">
        <f t="shared" si="1018"/>
        <v>0</v>
      </c>
      <c r="E3763" s="4">
        <f t="shared" si="1019"/>
        <v>0</v>
      </c>
      <c r="F3763" s="4">
        <f t="shared" si="1020"/>
        <v>0</v>
      </c>
      <c r="G3763" s="4">
        <f t="shared" si="1021"/>
        <v>0</v>
      </c>
      <c r="H3763" s="4">
        <f t="shared" si="1022"/>
        <v>0</v>
      </c>
      <c r="I3763" s="4">
        <f t="shared" si="1023"/>
        <v>0</v>
      </c>
      <c r="J3763" s="4">
        <f t="shared" si="1024"/>
        <v>0</v>
      </c>
      <c r="K3763" s="4">
        <f t="shared" si="1025"/>
        <v>0</v>
      </c>
      <c r="T3763" s="32">
        <f t="shared" si="1026"/>
        <v>-4233.7222493603449</v>
      </c>
      <c r="U3763" s="4">
        <f t="shared" si="1027"/>
        <v>0</v>
      </c>
    </row>
    <row r="3764" spans="1:21">
      <c r="A3764" s="11">
        <f t="shared" si="1015"/>
        <v>4.2342855768203451</v>
      </c>
      <c r="B3764" s="4">
        <f t="shared" si="1016"/>
        <v>0</v>
      </c>
      <c r="C3764" s="4">
        <f t="shared" si="1017"/>
        <v>0</v>
      </c>
      <c r="D3764" s="4">
        <f t="shared" si="1018"/>
        <v>0</v>
      </c>
      <c r="E3764" s="4">
        <f t="shared" si="1019"/>
        <v>0</v>
      </c>
      <c r="F3764" s="4">
        <f t="shared" si="1020"/>
        <v>0</v>
      </c>
      <c r="G3764" s="4">
        <f t="shared" si="1021"/>
        <v>0</v>
      </c>
      <c r="H3764" s="4">
        <f t="shared" si="1022"/>
        <v>0</v>
      </c>
      <c r="I3764" s="4">
        <f t="shared" si="1023"/>
        <v>0</v>
      </c>
      <c r="J3764" s="4">
        <f t="shared" si="1024"/>
        <v>0</v>
      </c>
      <c r="K3764" s="4">
        <f t="shared" si="1025"/>
        <v>0</v>
      </c>
      <c r="T3764" s="32">
        <f t="shared" si="1026"/>
        <v>-4234.8489042803449</v>
      </c>
      <c r="U3764" s="4">
        <f t="shared" si="1027"/>
        <v>0</v>
      </c>
    </row>
    <row r="3765" spans="1:21">
      <c r="A3765" s="11">
        <f t="shared" si="1015"/>
        <v>4.2354122317403453</v>
      </c>
      <c r="B3765" s="4">
        <f t="shared" si="1016"/>
        <v>0</v>
      </c>
      <c r="C3765" s="4">
        <f t="shared" si="1017"/>
        <v>0</v>
      </c>
      <c r="D3765" s="4">
        <f t="shared" si="1018"/>
        <v>0</v>
      </c>
      <c r="E3765" s="4">
        <f t="shared" si="1019"/>
        <v>0</v>
      </c>
      <c r="F3765" s="4">
        <f t="shared" si="1020"/>
        <v>0</v>
      </c>
      <c r="G3765" s="4">
        <f t="shared" si="1021"/>
        <v>0</v>
      </c>
      <c r="H3765" s="4">
        <f t="shared" si="1022"/>
        <v>0</v>
      </c>
      <c r="I3765" s="4">
        <f t="shared" si="1023"/>
        <v>0</v>
      </c>
      <c r="J3765" s="4">
        <f t="shared" si="1024"/>
        <v>0</v>
      </c>
      <c r="K3765" s="4">
        <f t="shared" si="1025"/>
        <v>0</v>
      </c>
      <c r="T3765" s="32">
        <f t="shared" si="1026"/>
        <v>-4235.9755592003457</v>
      </c>
      <c r="U3765" s="4">
        <f t="shared" si="1027"/>
        <v>0</v>
      </c>
    </row>
    <row r="3766" spans="1:21">
      <c r="A3766" s="11">
        <f t="shared" si="1015"/>
        <v>4.2365388866603455</v>
      </c>
      <c r="B3766" s="4">
        <f t="shared" si="1016"/>
        <v>0</v>
      </c>
      <c r="C3766" s="4">
        <f t="shared" si="1017"/>
        <v>0</v>
      </c>
      <c r="D3766" s="4">
        <f t="shared" si="1018"/>
        <v>0</v>
      </c>
      <c r="E3766" s="4">
        <f t="shared" si="1019"/>
        <v>0</v>
      </c>
      <c r="F3766" s="4">
        <f t="shared" si="1020"/>
        <v>0</v>
      </c>
      <c r="G3766" s="4">
        <f t="shared" si="1021"/>
        <v>0</v>
      </c>
      <c r="H3766" s="4">
        <f t="shared" si="1022"/>
        <v>0</v>
      </c>
      <c r="I3766" s="4">
        <f t="shared" si="1023"/>
        <v>0</v>
      </c>
      <c r="J3766" s="4">
        <f t="shared" si="1024"/>
        <v>0</v>
      </c>
      <c r="K3766" s="4">
        <f t="shared" si="1025"/>
        <v>0</v>
      </c>
      <c r="T3766" s="32">
        <f t="shared" si="1026"/>
        <v>-4237.1022141203457</v>
      </c>
      <c r="U3766" s="4">
        <f t="shared" si="1027"/>
        <v>0</v>
      </c>
    </row>
    <row r="3767" spans="1:21">
      <c r="A3767" s="11">
        <f t="shared" si="1015"/>
        <v>4.2376655415803457</v>
      </c>
      <c r="B3767" s="4">
        <f t="shared" si="1016"/>
        <v>0</v>
      </c>
      <c r="C3767" s="4">
        <f t="shared" si="1017"/>
        <v>0</v>
      </c>
      <c r="D3767" s="4">
        <f t="shared" si="1018"/>
        <v>0</v>
      </c>
      <c r="E3767" s="4">
        <f t="shared" si="1019"/>
        <v>0</v>
      </c>
      <c r="F3767" s="4">
        <f t="shared" si="1020"/>
        <v>0</v>
      </c>
      <c r="G3767" s="4">
        <f t="shared" si="1021"/>
        <v>0</v>
      </c>
      <c r="H3767" s="4">
        <f t="shared" si="1022"/>
        <v>0</v>
      </c>
      <c r="I3767" s="4">
        <f t="shared" si="1023"/>
        <v>0</v>
      </c>
      <c r="J3767" s="4">
        <f t="shared" si="1024"/>
        <v>0</v>
      </c>
      <c r="K3767" s="4">
        <f t="shared" si="1025"/>
        <v>0</v>
      </c>
      <c r="T3767" s="32">
        <f t="shared" si="1026"/>
        <v>-4238.2288690403457</v>
      </c>
      <c r="U3767" s="4">
        <f t="shared" si="1027"/>
        <v>0</v>
      </c>
    </row>
    <row r="3768" spans="1:21">
      <c r="A3768" s="11">
        <f t="shared" si="1015"/>
        <v>4.2387921965003459</v>
      </c>
      <c r="B3768" s="4">
        <f t="shared" si="1016"/>
        <v>0</v>
      </c>
      <c r="C3768" s="4">
        <f t="shared" si="1017"/>
        <v>0</v>
      </c>
      <c r="D3768" s="4">
        <f t="shared" si="1018"/>
        <v>0</v>
      </c>
      <c r="E3768" s="4">
        <f t="shared" si="1019"/>
        <v>0</v>
      </c>
      <c r="F3768" s="4">
        <f t="shared" si="1020"/>
        <v>0</v>
      </c>
      <c r="G3768" s="4">
        <f t="shared" si="1021"/>
        <v>0</v>
      </c>
      <c r="H3768" s="4">
        <f t="shared" si="1022"/>
        <v>0</v>
      </c>
      <c r="I3768" s="4">
        <f t="shared" si="1023"/>
        <v>0</v>
      </c>
      <c r="J3768" s="4">
        <f t="shared" si="1024"/>
        <v>0</v>
      </c>
      <c r="K3768" s="4">
        <f t="shared" si="1025"/>
        <v>0</v>
      </c>
      <c r="T3768" s="32">
        <f t="shared" si="1026"/>
        <v>-4239.3555239603456</v>
      </c>
      <c r="U3768" s="4">
        <f t="shared" si="1027"/>
        <v>0</v>
      </c>
    </row>
    <row r="3769" spans="1:21">
      <c r="A3769" s="11">
        <f t="shared" si="1015"/>
        <v>4.2399188514203461</v>
      </c>
      <c r="B3769" s="4">
        <f t="shared" si="1016"/>
        <v>0</v>
      </c>
      <c r="C3769" s="4">
        <f t="shared" si="1017"/>
        <v>0</v>
      </c>
      <c r="D3769" s="4">
        <f t="shared" si="1018"/>
        <v>0</v>
      </c>
      <c r="E3769" s="4">
        <f t="shared" si="1019"/>
        <v>0</v>
      </c>
      <c r="F3769" s="4">
        <f t="shared" si="1020"/>
        <v>0</v>
      </c>
      <c r="G3769" s="4">
        <f t="shared" si="1021"/>
        <v>0</v>
      </c>
      <c r="H3769" s="4">
        <f t="shared" si="1022"/>
        <v>0</v>
      </c>
      <c r="I3769" s="4">
        <f t="shared" si="1023"/>
        <v>0</v>
      </c>
      <c r="J3769" s="4">
        <f t="shared" si="1024"/>
        <v>0</v>
      </c>
      <c r="K3769" s="4">
        <f t="shared" si="1025"/>
        <v>0</v>
      </c>
      <c r="T3769" s="32">
        <f t="shared" si="1026"/>
        <v>-4240.4821788803465</v>
      </c>
      <c r="U3769" s="4">
        <f t="shared" si="1027"/>
        <v>0</v>
      </c>
    </row>
    <row r="3770" spans="1:21">
      <c r="A3770" s="11">
        <f t="shared" si="1015"/>
        <v>4.2410455063403463</v>
      </c>
      <c r="B3770" s="4">
        <f t="shared" si="1016"/>
        <v>0</v>
      </c>
      <c r="C3770" s="4">
        <f t="shared" si="1017"/>
        <v>0</v>
      </c>
      <c r="D3770" s="4">
        <f t="shared" si="1018"/>
        <v>0</v>
      </c>
      <c r="E3770" s="4">
        <f t="shared" si="1019"/>
        <v>0</v>
      </c>
      <c r="F3770" s="4">
        <f t="shared" si="1020"/>
        <v>0</v>
      </c>
      <c r="G3770" s="4">
        <f t="shared" si="1021"/>
        <v>0</v>
      </c>
      <c r="H3770" s="4">
        <f t="shared" si="1022"/>
        <v>0</v>
      </c>
      <c r="I3770" s="4">
        <f t="shared" si="1023"/>
        <v>0</v>
      </c>
      <c r="J3770" s="4">
        <f t="shared" si="1024"/>
        <v>0</v>
      </c>
      <c r="K3770" s="4">
        <f t="shared" si="1025"/>
        <v>0</v>
      </c>
      <c r="T3770" s="32">
        <f t="shared" si="1026"/>
        <v>-4241.6088338003465</v>
      </c>
      <c r="U3770" s="4">
        <f t="shared" si="1027"/>
        <v>0</v>
      </c>
    </row>
    <row r="3771" spans="1:21">
      <c r="A3771" s="11">
        <f t="shared" si="1015"/>
        <v>4.2421721612603465</v>
      </c>
      <c r="B3771" s="4">
        <f t="shared" si="1016"/>
        <v>0</v>
      </c>
      <c r="C3771" s="4">
        <f t="shared" si="1017"/>
        <v>0</v>
      </c>
      <c r="D3771" s="4">
        <f t="shared" si="1018"/>
        <v>0</v>
      </c>
      <c r="E3771" s="4">
        <f t="shared" si="1019"/>
        <v>0</v>
      </c>
      <c r="F3771" s="4">
        <f t="shared" si="1020"/>
        <v>0</v>
      </c>
      <c r="G3771" s="4">
        <f t="shared" si="1021"/>
        <v>0</v>
      </c>
      <c r="H3771" s="4">
        <f t="shared" si="1022"/>
        <v>0</v>
      </c>
      <c r="I3771" s="4">
        <f t="shared" si="1023"/>
        <v>0</v>
      </c>
      <c r="J3771" s="4">
        <f t="shared" si="1024"/>
        <v>0</v>
      </c>
      <c r="K3771" s="4">
        <f t="shared" si="1025"/>
        <v>0</v>
      </c>
      <c r="T3771" s="32">
        <f t="shared" si="1026"/>
        <v>-4242.7354887203464</v>
      </c>
      <c r="U3771" s="4">
        <f t="shared" si="1027"/>
        <v>0</v>
      </c>
    </row>
    <row r="3772" spans="1:21">
      <c r="A3772" s="11">
        <f t="shared" si="1015"/>
        <v>4.2432988161803467</v>
      </c>
      <c r="B3772" s="4">
        <f t="shared" si="1016"/>
        <v>0</v>
      </c>
      <c r="C3772" s="4">
        <f t="shared" si="1017"/>
        <v>0</v>
      </c>
      <c r="D3772" s="4">
        <f t="shared" si="1018"/>
        <v>0</v>
      </c>
      <c r="E3772" s="4">
        <f t="shared" si="1019"/>
        <v>0</v>
      </c>
      <c r="F3772" s="4">
        <f t="shared" si="1020"/>
        <v>0</v>
      </c>
      <c r="G3772" s="4">
        <f t="shared" si="1021"/>
        <v>0</v>
      </c>
      <c r="H3772" s="4">
        <f t="shared" si="1022"/>
        <v>0</v>
      </c>
      <c r="I3772" s="4">
        <f t="shared" si="1023"/>
        <v>0</v>
      </c>
      <c r="J3772" s="4">
        <f t="shared" si="1024"/>
        <v>0</v>
      </c>
      <c r="K3772" s="4">
        <f t="shared" si="1025"/>
        <v>0</v>
      </c>
      <c r="T3772" s="32">
        <f t="shared" si="1026"/>
        <v>-4243.8621436403464</v>
      </c>
      <c r="U3772" s="4">
        <f t="shared" si="1027"/>
        <v>0</v>
      </c>
    </row>
    <row r="3773" spans="1:21">
      <c r="A3773" s="11">
        <f t="shared" si="1015"/>
        <v>4.2444254711003468</v>
      </c>
      <c r="B3773" s="4">
        <f t="shared" si="1016"/>
        <v>0</v>
      </c>
      <c r="C3773" s="4">
        <f t="shared" si="1017"/>
        <v>0</v>
      </c>
      <c r="D3773" s="4">
        <f t="shared" si="1018"/>
        <v>0</v>
      </c>
      <c r="E3773" s="4">
        <f t="shared" si="1019"/>
        <v>0</v>
      </c>
      <c r="F3773" s="4">
        <f t="shared" si="1020"/>
        <v>0</v>
      </c>
      <c r="G3773" s="4">
        <f t="shared" si="1021"/>
        <v>0</v>
      </c>
      <c r="H3773" s="4">
        <f t="shared" si="1022"/>
        <v>0</v>
      </c>
      <c r="I3773" s="4">
        <f t="shared" si="1023"/>
        <v>0</v>
      </c>
      <c r="J3773" s="4">
        <f t="shared" si="1024"/>
        <v>0</v>
      </c>
      <c r="K3773" s="4">
        <f t="shared" si="1025"/>
        <v>0</v>
      </c>
      <c r="T3773" s="32">
        <f t="shared" si="1026"/>
        <v>-4244.9887985603473</v>
      </c>
      <c r="U3773" s="4">
        <f t="shared" si="1027"/>
        <v>0</v>
      </c>
    </row>
    <row r="3774" spans="1:21">
      <c r="A3774" s="11">
        <f t="shared" ref="A3774:A3837" si="1028">A3773+ 0.00112665492</f>
        <v>4.245552126020347</v>
      </c>
      <c r="B3774" s="4">
        <f t="shared" si="1016"/>
        <v>0</v>
      </c>
      <c r="C3774" s="4">
        <f t="shared" si="1017"/>
        <v>0</v>
      </c>
      <c r="D3774" s="4">
        <f t="shared" si="1018"/>
        <v>0</v>
      </c>
      <c r="E3774" s="4">
        <f t="shared" si="1019"/>
        <v>0</v>
      </c>
      <c r="F3774" s="4">
        <f t="shared" si="1020"/>
        <v>0</v>
      </c>
      <c r="G3774" s="4">
        <f t="shared" si="1021"/>
        <v>0</v>
      </c>
      <c r="H3774" s="4">
        <f t="shared" si="1022"/>
        <v>0</v>
      </c>
      <c r="I3774" s="4">
        <f t="shared" si="1023"/>
        <v>0</v>
      </c>
      <c r="J3774" s="4">
        <f t="shared" si="1024"/>
        <v>0</v>
      </c>
      <c r="K3774" s="4">
        <f t="shared" si="1025"/>
        <v>0</v>
      </c>
      <c r="T3774" s="32">
        <f t="shared" si="1026"/>
        <v>-4246.1154534803472</v>
      </c>
      <c r="U3774" s="4">
        <f t="shared" si="1027"/>
        <v>0</v>
      </c>
    </row>
    <row r="3775" spans="1:21">
      <c r="A3775" s="11">
        <f t="shared" si="1028"/>
        <v>4.2466787809403472</v>
      </c>
      <c r="B3775" s="4">
        <f t="shared" si="1016"/>
        <v>0</v>
      </c>
      <c r="C3775" s="4">
        <f t="shared" si="1017"/>
        <v>0</v>
      </c>
      <c r="D3775" s="4">
        <f t="shared" si="1018"/>
        <v>0</v>
      </c>
      <c r="E3775" s="4">
        <f t="shared" si="1019"/>
        <v>0</v>
      </c>
      <c r="F3775" s="4">
        <f t="shared" si="1020"/>
        <v>0</v>
      </c>
      <c r="G3775" s="4">
        <f t="shared" si="1021"/>
        <v>0</v>
      </c>
      <c r="H3775" s="4">
        <f t="shared" si="1022"/>
        <v>0</v>
      </c>
      <c r="I3775" s="4">
        <f t="shared" si="1023"/>
        <v>0</v>
      </c>
      <c r="J3775" s="4">
        <f t="shared" si="1024"/>
        <v>0</v>
      </c>
      <c r="K3775" s="4">
        <f t="shared" si="1025"/>
        <v>0</v>
      </c>
      <c r="T3775" s="32">
        <f t="shared" si="1026"/>
        <v>-4247.2421084003472</v>
      </c>
      <c r="U3775" s="4">
        <f t="shared" si="1027"/>
        <v>0</v>
      </c>
    </row>
    <row r="3776" spans="1:21">
      <c r="A3776" s="11">
        <f t="shared" si="1028"/>
        <v>4.2478054358603474</v>
      </c>
      <c r="B3776" s="4">
        <f t="shared" si="1016"/>
        <v>0</v>
      </c>
      <c r="C3776" s="4">
        <f t="shared" si="1017"/>
        <v>0</v>
      </c>
      <c r="D3776" s="4">
        <f t="shared" si="1018"/>
        <v>0</v>
      </c>
      <c r="E3776" s="4">
        <f t="shared" si="1019"/>
        <v>0</v>
      </c>
      <c r="F3776" s="4">
        <f t="shared" si="1020"/>
        <v>0</v>
      </c>
      <c r="G3776" s="4">
        <f t="shared" si="1021"/>
        <v>0</v>
      </c>
      <c r="H3776" s="4">
        <f t="shared" si="1022"/>
        <v>0</v>
      </c>
      <c r="I3776" s="4">
        <f t="shared" si="1023"/>
        <v>0</v>
      </c>
      <c r="J3776" s="4">
        <f t="shared" si="1024"/>
        <v>0</v>
      </c>
      <c r="K3776" s="4">
        <f t="shared" si="1025"/>
        <v>0</v>
      </c>
      <c r="T3776" s="32">
        <f t="shared" si="1026"/>
        <v>-4248.3687633203472</v>
      </c>
      <c r="U3776" s="4">
        <f t="shared" si="1027"/>
        <v>0</v>
      </c>
    </row>
    <row r="3777" spans="1:21">
      <c r="A3777" s="11">
        <f t="shared" si="1028"/>
        <v>4.2489320907803476</v>
      </c>
      <c r="B3777" s="4">
        <f t="shared" si="1016"/>
        <v>0</v>
      </c>
      <c r="C3777" s="4">
        <f t="shared" si="1017"/>
        <v>0</v>
      </c>
      <c r="D3777" s="4">
        <f t="shared" si="1018"/>
        <v>0</v>
      </c>
      <c r="E3777" s="4">
        <f t="shared" si="1019"/>
        <v>0</v>
      </c>
      <c r="F3777" s="4">
        <f t="shared" si="1020"/>
        <v>0</v>
      </c>
      <c r="G3777" s="4">
        <f t="shared" si="1021"/>
        <v>0</v>
      </c>
      <c r="H3777" s="4">
        <f t="shared" si="1022"/>
        <v>0</v>
      </c>
      <c r="I3777" s="4">
        <f t="shared" si="1023"/>
        <v>0</v>
      </c>
      <c r="J3777" s="4">
        <f t="shared" si="1024"/>
        <v>0</v>
      </c>
      <c r="K3777" s="4">
        <f t="shared" si="1025"/>
        <v>0</v>
      </c>
      <c r="T3777" s="32">
        <f t="shared" si="1026"/>
        <v>-4249.495418240348</v>
      </c>
      <c r="U3777" s="4">
        <f t="shared" si="1027"/>
        <v>0</v>
      </c>
    </row>
    <row r="3778" spans="1:21">
      <c r="A3778" s="11">
        <f t="shared" si="1028"/>
        <v>4.2500587457003478</v>
      </c>
      <c r="B3778" s="4">
        <f t="shared" si="1016"/>
        <v>0</v>
      </c>
      <c r="C3778" s="4">
        <f t="shared" si="1017"/>
        <v>0</v>
      </c>
      <c r="D3778" s="4">
        <f t="shared" si="1018"/>
        <v>0</v>
      </c>
      <c r="E3778" s="4">
        <f t="shared" si="1019"/>
        <v>0</v>
      </c>
      <c r="F3778" s="4">
        <f t="shared" si="1020"/>
        <v>0</v>
      </c>
      <c r="G3778" s="4">
        <f t="shared" si="1021"/>
        <v>0</v>
      </c>
      <c r="H3778" s="4">
        <f t="shared" si="1022"/>
        <v>0</v>
      </c>
      <c r="I3778" s="4">
        <f t="shared" si="1023"/>
        <v>0</v>
      </c>
      <c r="J3778" s="4">
        <f t="shared" si="1024"/>
        <v>0</v>
      </c>
      <c r="K3778" s="4">
        <f t="shared" si="1025"/>
        <v>0</v>
      </c>
      <c r="T3778" s="32">
        <f t="shared" si="1026"/>
        <v>-4250.622073160348</v>
      </c>
      <c r="U3778" s="4">
        <f t="shared" si="1027"/>
        <v>0</v>
      </c>
    </row>
    <row r="3779" spans="1:21">
      <c r="A3779" s="11">
        <f t="shared" si="1028"/>
        <v>4.251185400620348</v>
      </c>
      <c r="B3779" s="4">
        <f t="shared" si="1016"/>
        <v>0</v>
      </c>
      <c r="C3779" s="4">
        <f t="shared" si="1017"/>
        <v>0</v>
      </c>
      <c r="D3779" s="4">
        <f t="shared" si="1018"/>
        <v>0</v>
      </c>
      <c r="E3779" s="4">
        <f t="shared" si="1019"/>
        <v>0</v>
      </c>
      <c r="F3779" s="4">
        <f t="shared" si="1020"/>
        <v>0</v>
      </c>
      <c r="G3779" s="4">
        <f t="shared" si="1021"/>
        <v>0</v>
      </c>
      <c r="H3779" s="4">
        <f t="shared" si="1022"/>
        <v>0</v>
      </c>
      <c r="I3779" s="4">
        <f t="shared" si="1023"/>
        <v>0</v>
      </c>
      <c r="J3779" s="4">
        <f t="shared" si="1024"/>
        <v>0</v>
      </c>
      <c r="K3779" s="4">
        <f t="shared" si="1025"/>
        <v>0</v>
      </c>
      <c r="T3779" s="32">
        <f t="shared" si="1026"/>
        <v>-4251.748728080348</v>
      </c>
      <c r="U3779" s="4">
        <f t="shared" si="1027"/>
        <v>0</v>
      </c>
    </row>
    <row r="3780" spans="1:21">
      <c r="A3780" s="11">
        <f t="shared" si="1028"/>
        <v>4.2523120555403482</v>
      </c>
      <c r="B3780" s="4">
        <f t="shared" si="1016"/>
        <v>0</v>
      </c>
      <c r="C3780" s="4">
        <f t="shared" si="1017"/>
        <v>0</v>
      </c>
      <c r="D3780" s="4">
        <f t="shared" si="1018"/>
        <v>0</v>
      </c>
      <c r="E3780" s="4">
        <f t="shared" si="1019"/>
        <v>0</v>
      </c>
      <c r="F3780" s="4">
        <f t="shared" si="1020"/>
        <v>0</v>
      </c>
      <c r="G3780" s="4">
        <f t="shared" si="1021"/>
        <v>0</v>
      </c>
      <c r="H3780" s="4">
        <f t="shared" si="1022"/>
        <v>0</v>
      </c>
      <c r="I3780" s="4">
        <f t="shared" si="1023"/>
        <v>0</v>
      </c>
      <c r="J3780" s="4">
        <f t="shared" si="1024"/>
        <v>0</v>
      </c>
      <c r="K3780" s="4">
        <f t="shared" si="1025"/>
        <v>0</v>
      </c>
      <c r="T3780" s="32">
        <f t="shared" si="1026"/>
        <v>-4252.8753830003479</v>
      </c>
      <c r="U3780" s="4">
        <f t="shared" si="1027"/>
        <v>0</v>
      </c>
    </row>
    <row r="3781" spans="1:21">
      <c r="A3781" s="11">
        <f t="shared" si="1028"/>
        <v>4.2534387104603484</v>
      </c>
      <c r="B3781" s="4">
        <f t="shared" ref="B3781:B3844" si="1029">COUNTIFS(Col_1,"&gt;="&amp;A3781,Col_1,"&lt;"&amp;A3782)</f>
        <v>0</v>
      </c>
      <c r="C3781" s="4">
        <f t="shared" ref="C3781:C3844" si="1030">COUNTIFS(Col_2,"&gt;="&amp;A3781,Col_2,"&lt;"&amp;A3782)</f>
        <v>0</v>
      </c>
      <c r="D3781" s="4">
        <f t="shared" ref="D3781:D3844" si="1031">COUNTIFS(Col_3,"&gt;="&amp;A3781,Col_3,"&lt;"&amp;A3782)</f>
        <v>0</v>
      </c>
      <c r="E3781" s="4">
        <f t="shared" ref="E3781:E3844" si="1032">COUNTIFS(Col_4,"&gt;="&amp;A3781,Col_4,"&lt;"&amp;A3782)</f>
        <v>0</v>
      </c>
      <c r="F3781" s="4">
        <f t="shared" ref="F3781:F3844" si="1033">COUNTIFS(Col_5,"&gt;="&amp;A3781,Col_5,"&lt;"&amp;A3782)</f>
        <v>0</v>
      </c>
      <c r="G3781" s="4">
        <f t="shared" ref="G3781:G3844" si="1034">COUNTIFS(Col_6,"&gt;="&amp;A3781,Col_6,"&lt;"&amp;A3782)</f>
        <v>0</v>
      </c>
      <c r="H3781" s="4">
        <f t="shared" ref="H3781:H3844" si="1035">COUNTIFS(Col_7,"&gt;="&amp;A3781,Col_7,"&lt;"&amp;A3782)</f>
        <v>0</v>
      </c>
      <c r="I3781" s="4">
        <f t="shared" ref="I3781:I3844" si="1036">COUNTIFS(Col_8,"&gt;="&amp;A3781,Col_8,"&lt;"&amp;A3782)</f>
        <v>0</v>
      </c>
      <c r="J3781" s="4">
        <f t="shared" ref="J3781:J3844" si="1037">COUNTIFS(Col_9,"&gt;="&amp;A3781,Col_9,"&lt;"&amp;A3782)</f>
        <v>0</v>
      </c>
      <c r="K3781" s="4">
        <f t="shared" ref="K3781:K3844" si="1038">COUNTIFS(Col_10,"&gt;="&amp;A3781,Col_10,"&lt;"&amp;A3782)</f>
        <v>0</v>
      </c>
      <c r="T3781" s="32">
        <f t="shared" si="1026"/>
        <v>-4254.0020379203488</v>
      </c>
      <c r="U3781" s="4">
        <f t="shared" si="1027"/>
        <v>0</v>
      </c>
    </row>
    <row r="3782" spans="1:21">
      <c r="A3782" s="11">
        <f t="shared" si="1028"/>
        <v>4.2545653653803486</v>
      </c>
      <c r="B3782" s="4">
        <f t="shared" si="1029"/>
        <v>0</v>
      </c>
      <c r="C3782" s="4">
        <f t="shared" si="1030"/>
        <v>0</v>
      </c>
      <c r="D3782" s="4">
        <f t="shared" si="1031"/>
        <v>0</v>
      </c>
      <c r="E3782" s="4">
        <f t="shared" si="1032"/>
        <v>0</v>
      </c>
      <c r="F3782" s="4">
        <f t="shared" si="1033"/>
        <v>0</v>
      </c>
      <c r="G3782" s="4">
        <f t="shared" si="1034"/>
        <v>0</v>
      </c>
      <c r="H3782" s="4">
        <f t="shared" si="1035"/>
        <v>0</v>
      </c>
      <c r="I3782" s="4">
        <f t="shared" si="1036"/>
        <v>0</v>
      </c>
      <c r="J3782" s="4">
        <f t="shared" si="1037"/>
        <v>0</v>
      </c>
      <c r="K3782" s="4">
        <f t="shared" si="1038"/>
        <v>0</v>
      </c>
      <c r="T3782" s="32">
        <f t="shared" ref="T3782:T3845" si="1039">-AVERAGE(A3782:A3783)*1000</f>
        <v>-4255.1286928403488</v>
      </c>
      <c r="U3782" s="4">
        <f t="shared" si="1027"/>
        <v>0</v>
      </c>
    </row>
    <row r="3783" spans="1:21">
      <c r="A3783" s="11">
        <f t="shared" si="1028"/>
        <v>4.2556920203003488</v>
      </c>
      <c r="B3783" s="4">
        <f t="shared" si="1029"/>
        <v>0</v>
      </c>
      <c r="C3783" s="4">
        <f t="shared" si="1030"/>
        <v>0</v>
      </c>
      <c r="D3783" s="4">
        <f t="shared" si="1031"/>
        <v>0</v>
      </c>
      <c r="E3783" s="4">
        <f t="shared" si="1032"/>
        <v>0</v>
      </c>
      <c r="F3783" s="4">
        <f t="shared" si="1033"/>
        <v>0</v>
      </c>
      <c r="G3783" s="4">
        <f t="shared" si="1034"/>
        <v>0</v>
      </c>
      <c r="H3783" s="4">
        <f t="shared" si="1035"/>
        <v>0</v>
      </c>
      <c r="I3783" s="4">
        <f t="shared" si="1036"/>
        <v>0</v>
      </c>
      <c r="J3783" s="4">
        <f t="shared" si="1037"/>
        <v>0</v>
      </c>
      <c r="K3783" s="4">
        <f t="shared" si="1038"/>
        <v>0</v>
      </c>
      <c r="T3783" s="32">
        <f t="shared" si="1039"/>
        <v>-4256.2553477603487</v>
      </c>
      <c r="U3783" s="4">
        <f t="shared" si="1027"/>
        <v>0</v>
      </c>
    </row>
    <row r="3784" spans="1:21">
      <c r="A3784" s="11">
        <f t="shared" si="1028"/>
        <v>4.256818675220349</v>
      </c>
      <c r="B3784" s="4">
        <f t="shared" si="1029"/>
        <v>0</v>
      </c>
      <c r="C3784" s="4">
        <f t="shared" si="1030"/>
        <v>0</v>
      </c>
      <c r="D3784" s="4">
        <f t="shared" si="1031"/>
        <v>0</v>
      </c>
      <c r="E3784" s="4">
        <f t="shared" si="1032"/>
        <v>0</v>
      </c>
      <c r="F3784" s="4">
        <f t="shared" si="1033"/>
        <v>0</v>
      </c>
      <c r="G3784" s="4">
        <f t="shared" si="1034"/>
        <v>0</v>
      </c>
      <c r="H3784" s="4">
        <f t="shared" si="1035"/>
        <v>0</v>
      </c>
      <c r="I3784" s="4">
        <f t="shared" si="1036"/>
        <v>0</v>
      </c>
      <c r="J3784" s="4">
        <f t="shared" si="1037"/>
        <v>0</v>
      </c>
      <c r="K3784" s="4">
        <f t="shared" si="1038"/>
        <v>0</v>
      </c>
      <c r="T3784" s="32">
        <f t="shared" si="1039"/>
        <v>-4257.3820026803487</v>
      </c>
      <c r="U3784" s="4">
        <f t="shared" si="1027"/>
        <v>0</v>
      </c>
    </row>
    <row r="3785" spans="1:21">
      <c r="A3785" s="11">
        <f t="shared" si="1028"/>
        <v>4.2579453301403491</v>
      </c>
      <c r="B3785" s="4">
        <f t="shared" si="1029"/>
        <v>0</v>
      </c>
      <c r="C3785" s="4">
        <f t="shared" si="1030"/>
        <v>0</v>
      </c>
      <c r="D3785" s="4">
        <f t="shared" si="1031"/>
        <v>0</v>
      </c>
      <c r="E3785" s="4">
        <f t="shared" si="1032"/>
        <v>0</v>
      </c>
      <c r="F3785" s="4">
        <f t="shared" si="1033"/>
        <v>0</v>
      </c>
      <c r="G3785" s="4">
        <f t="shared" si="1034"/>
        <v>0</v>
      </c>
      <c r="H3785" s="4">
        <f t="shared" si="1035"/>
        <v>0</v>
      </c>
      <c r="I3785" s="4">
        <f t="shared" si="1036"/>
        <v>0</v>
      </c>
      <c r="J3785" s="4">
        <f t="shared" si="1037"/>
        <v>0</v>
      </c>
      <c r="K3785" s="4">
        <f t="shared" si="1038"/>
        <v>0</v>
      </c>
      <c r="T3785" s="32">
        <f t="shared" si="1039"/>
        <v>-4258.5086576003496</v>
      </c>
      <c r="U3785" s="4">
        <f t="shared" si="1027"/>
        <v>0</v>
      </c>
    </row>
    <row r="3786" spans="1:21">
      <c r="A3786" s="11">
        <f t="shared" si="1028"/>
        <v>4.2590719850603493</v>
      </c>
      <c r="B3786" s="4">
        <f t="shared" si="1029"/>
        <v>0</v>
      </c>
      <c r="C3786" s="4">
        <f t="shared" si="1030"/>
        <v>0</v>
      </c>
      <c r="D3786" s="4">
        <f t="shared" si="1031"/>
        <v>0</v>
      </c>
      <c r="E3786" s="4">
        <f t="shared" si="1032"/>
        <v>0</v>
      </c>
      <c r="F3786" s="4">
        <f t="shared" si="1033"/>
        <v>0</v>
      </c>
      <c r="G3786" s="4">
        <f t="shared" si="1034"/>
        <v>0</v>
      </c>
      <c r="H3786" s="4">
        <f t="shared" si="1035"/>
        <v>0</v>
      </c>
      <c r="I3786" s="4">
        <f t="shared" si="1036"/>
        <v>0</v>
      </c>
      <c r="J3786" s="4">
        <f t="shared" si="1037"/>
        <v>0</v>
      </c>
      <c r="K3786" s="4">
        <f t="shared" si="1038"/>
        <v>0</v>
      </c>
      <c r="T3786" s="32">
        <f t="shared" si="1039"/>
        <v>-4259.6353125203495</v>
      </c>
      <c r="U3786" s="4">
        <f t="shared" si="1027"/>
        <v>0</v>
      </c>
    </row>
    <row r="3787" spans="1:21">
      <c r="A3787" s="11">
        <f t="shared" si="1028"/>
        <v>4.2601986399803495</v>
      </c>
      <c r="B3787" s="4">
        <f t="shared" si="1029"/>
        <v>0</v>
      </c>
      <c r="C3787" s="4">
        <f t="shared" si="1030"/>
        <v>0</v>
      </c>
      <c r="D3787" s="4">
        <f t="shared" si="1031"/>
        <v>0</v>
      </c>
      <c r="E3787" s="4">
        <f t="shared" si="1032"/>
        <v>0</v>
      </c>
      <c r="F3787" s="4">
        <f t="shared" si="1033"/>
        <v>0</v>
      </c>
      <c r="G3787" s="4">
        <f t="shared" si="1034"/>
        <v>0</v>
      </c>
      <c r="H3787" s="4">
        <f t="shared" si="1035"/>
        <v>0</v>
      </c>
      <c r="I3787" s="4">
        <f t="shared" si="1036"/>
        <v>0</v>
      </c>
      <c r="J3787" s="4">
        <f t="shared" si="1037"/>
        <v>0</v>
      </c>
      <c r="K3787" s="4">
        <f t="shared" si="1038"/>
        <v>0</v>
      </c>
      <c r="T3787" s="32">
        <f t="shared" si="1039"/>
        <v>-4260.7619674403495</v>
      </c>
      <c r="U3787" s="4">
        <f t="shared" si="1027"/>
        <v>0</v>
      </c>
    </row>
    <row r="3788" spans="1:21">
      <c r="A3788" s="11">
        <f t="shared" si="1028"/>
        <v>4.2613252949003497</v>
      </c>
      <c r="B3788" s="4">
        <f t="shared" si="1029"/>
        <v>0</v>
      </c>
      <c r="C3788" s="4">
        <f t="shared" si="1030"/>
        <v>0</v>
      </c>
      <c r="D3788" s="4">
        <f t="shared" si="1031"/>
        <v>0</v>
      </c>
      <c r="E3788" s="4">
        <f t="shared" si="1032"/>
        <v>0</v>
      </c>
      <c r="F3788" s="4">
        <f t="shared" si="1033"/>
        <v>0</v>
      </c>
      <c r="G3788" s="4">
        <f t="shared" si="1034"/>
        <v>0</v>
      </c>
      <c r="H3788" s="4">
        <f t="shared" si="1035"/>
        <v>0</v>
      </c>
      <c r="I3788" s="4">
        <f t="shared" si="1036"/>
        <v>0</v>
      </c>
      <c r="J3788" s="4">
        <f t="shared" si="1037"/>
        <v>0</v>
      </c>
      <c r="K3788" s="4">
        <f t="shared" si="1038"/>
        <v>0</v>
      </c>
      <c r="T3788" s="32">
        <f t="shared" si="1039"/>
        <v>-4261.8886223603495</v>
      </c>
      <c r="U3788" s="4">
        <f t="shared" si="1027"/>
        <v>0</v>
      </c>
    </row>
    <row r="3789" spans="1:21">
      <c r="A3789" s="11">
        <f t="shared" si="1028"/>
        <v>4.2624519498203499</v>
      </c>
      <c r="B3789" s="4">
        <f t="shared" si="1029"/>
        <v>0</v>
      </c>
      <c r="C3789" s="4">
        <f t="shared" si="1030"/>
        <v>0</v>
      </c>
      <c r="D3789" s="4">
        <f t="shared" si="1031"/>
        <v>0</v>
      </c>
      <c r="E3789" s="4">
        <f t="shared" si="1032"/>
        <v>0</v>
      </c>
      <c r="F3789" s="4">
        <f t="shared" si="1033"/>
        <v>0</v>
      </c>
      <c r="G3789" s="4">
        <f t="shared" si="1034"/>
        <v>0</v>
      </c>
      <c r="H3789" s="4">
        <f t="shared" si="1035"/>
        <v>0</v>
      </c>
      <c r="I3789" s="4">
        <f t="shared" si="1036"/>
        <v>0</v>
      </c>
      <c r="J3789" s="4">
        <f t="shared" si="1037"/>
        <v>0</v>
      </c>
      <c r="K3789" s="4">
        <f t="shared" si="1038"/>
        <v>0</v>
      </c>
      <c r="T3789" s="32">
        <f t="shared" si="1039"/>
        <v>-4263.0152772803503</v>
      </c>
      <c r="U3789" s="4">
        <f t="shared" si="1027"/>
        <v>0</v>
      </c>
    </row>
    <row r="3790" spans="1:21">
      <c r="A3790" s="11">
        <f t="shared" si="1028"/>
        <v>4.2635786047403501</v>
      </c>
      <c r="B3790" s="4">
        <f t="shared" si="1029"/>
        <v>0</v>
      </c>
      <c r="C3790" s="4">
        <f t="shared" si="1030"/>
        <v>0</v>
      </c>
      <c r="D3790" s="4">
        <f t="shared" si="1031"/>
        <v>0</v>
      </c>
      <c r="E3790" s="4">
        <f t="shared" si="1032"/>
        <v>0</v>
      </c>
      <c r="F3790" s="4">
        <f t="shared" si="1033"/>
        <v>0</v>
      </c>
      <c r="G3790" s="4">
        <f t="shared" si="1034"/>
        <v>0</v>
      </c>
      <c r="H3790" s="4">
        <f t="shared" si="1035"/>
        <v>0</v>
      </c>
      <c r="I3790" s="4">
        <f t="shared" si="1036"/>
        <v>0</v>
      </c>
      <c r="J3790" s="4">
        <f t="shared" si="1037"/>
        <v>0</v>
      </c>
      <c r="K3790" s="4">
        <f t="shared" si="1038"/>
        <v>0</v>
      </c>
      <c r="T3790" s="32">
        <f t="shared" si="1039"/>
        <v>-4264.1419322003503</v>
      </c>
      <c r="U3790" s="4">
        <f t="shared" si="1027"/>
        <v>0</v>
      </c>
    </row>
    <row r="3791" spans="1:21">
      <c r="A3791" s="11">
        <f t="shared" si="1028"/>
        <v>4.2647052596603503</v>
      </c>
      <c r="B3791" s="4">
        <f t="shared" si="1029"/>
        <v>0</v>
      </c>
      <c r="C3791" s="4">
        <f t="shared" si="1030"/>
        <v>0</v>
      </c>
      <c r="D3791" s="4">
        <f t="shared" si="1031"/>
        <v>0</v>
      </c>
      <c r="E3791" s="4">
        <f t="shared" si="1032"/>
        <v>0</v>
      </c>
      <c r="F3791" s="4">
        <f t="shared" si="1033"/>
        <v>0</v>
      </c>
      <c r="G3791" s="4">
        <f t="shared" si="1034"/>
        <v>0</v>
      </c>
      <c r="H3791" s="4">
        <f t="shared" si="1035"/>
        <v>0</v>
      </c>
      <c r="I3791" s="4">
        <f t="shared" si="1036"/>
        <v>0</v>
      </c>
      <c r="J3791" s="4">
        <f t="shared" si="1037"/>
        <v>0</v>
      </c>
      <c r="K3791" s="4">
        <f t="shared" si="1038"/>
        <v>0</v>
      </c>
      <c r="T3791" s="32">
        <f t="shared" si="1039"/>
        <v>-4265.2685871203503</v>
      </c>
      <c r="U3791" s="4">
        <f t="shared" si="1027"/>
        <v>0</v>
      </c>
    </row>
    <row r="3792" spans="1:21">
      <c r="A3792" s="11">
        <f t="shared" si="1028"/>
        <v>4.2658319145803505</v>
      </c>
      <c r="B3792" s="4">
        <f t="shared" si="1029"/>
        <v>0</v>
      </c>
      <c r="C3792" s="4">
        <f t="shared" si="1030"/>
        <v>0</v>
      </c>
      <c r="D3792" s="4">
        <f t="shared" si="1031"/>
        <v>0</v>
      </c>
      <c r="E3792" s="4">
        <f t="shared" si="1032"/>
        <v>0</v>
      </c>
      <c r="F3792" s="4">
        <f t="shared" si="1033"/>
        <v>0</v>
      </c>
      <c r="G3792" s="4">
        <f t="shared" si="1034"/>
        <v>0</v>
      </c>
      <c r="H3792" s="4">
        <f t="shared" si="1035"/>
        <v>0</v>
      </c>
      <c r="I3792" s="4">
        <f t="shared" si="1036"/>
        <v>0</v>
      </c>
      <c r="J3792" s="4">
        <f t="shared" si="1037"/>
        <v>0</v>
      </c>
      <c r="K3792" s="4">
        <f t="shared" si="1038"/>
        <v>0</v>
      </c>
      <c r="T3792" s="32">
        <f t="shared" si="1039"/>
        <v>-4266.3952420403502</v>
      </c>
      <c r="U3792" s="4">
        <f t="shared" si="1027"/>
        <v>0</v>
      </c>
    </row>
    <row r="3793" spans="1:21">
      <c r="A3793" s="11">
        <f t="shared" si="1028"/>
        <v>4.2669585695003507</v>
      </c>
      <c r="B3793" s="4">
        <f t="shared" si="1029"/>
        <v>0</v>
      </c>
      <c r="C3793" s="4">
        <f t="shared" si="1030"/>
        <v>0</v>
      </c>
      <c r="D3793" s="4">
        <f t="shared" si="1031"/>
        <v>0</v>
      </c>
      <c r="E3793" s="4">
        <f t="shared" si="1032"/>
        <v>0</v>
      </c>
      <c r="F3793" s="4">
        <f t="shared" si="1033"/>
        <v>0</v>
      </c>
      <c r="G3793" s="4">
        <f t="shared" si="1034"/>
        <v>0</v>
      </c>
      <c r="H3793" s="4">
        <f t="shared" si="1035"/>
        <v>0</v>
      </c>
      <c r="I3793" s="4">
        <f t="shared" si="1036"/>
        <v>0</v>
      </c>
      <c r="J3793" s="4">
        <f t="shared" si="1037"/>
        <v>0</v>
      </c>
      <c r="K3793" s="4">
        <f t="shared" si="1038"/>
        <v>0</v>
      </c>
      <c r="T3793" s="32">
        <f t="shared" si="1039"/>
        <v>-4267.5218969603511</v>
      </c>
      <c r="U3793" s="4">
        <f t="shared" si="1027"/>
        <v>0</v>
      </c>
    </row>
    <row r="3794" spans="1:21">
      <c r="A3794" s="11">
        <f t="shared" si="1028"/>
        <v>4.2680852244203509</v>
      </c>
      <c r="B3794" s="4">
        <f t="shared" si="1029"/>
        <v>0</v>
      </c>
      <c r="C3794" s="4">
        <f t="shared" si="1030"/>
        <v>0</v>
      </c>
      <c r="D3794" s="4">
        <f t="shared" si="1031"/>
        <v>0</v>
      </c>
      <c r="E3794" s="4">
        <f t="shared" si="1032"/>
        <v>0</v>
      </c>
      <c r="F3794" s="4">
        <f t="shared" si="1033"/>
        <v>0</v>
      </c>
      <c r="G3794" s="4">
        <f t="shared" si="1034"/>
        <v>0</v>
      </c>
      <c r="H3794" s="4">
        <f t="shared" si="1035"/>
        <v>0</v>
      </c>
      <c r="I3794" s="4">
        <f t="shared" si="1036"/>
        <v>0</v>
      </c>
      <c r="J3794" s="4">
        <f t="shared" si="1037"/>
        <v>0</v>
      </c>
      <c r="K3794" s="4">
        <f t="shared" si="1038"/>
        <v>0</v>
      </c>
      <c r="T3794" s="32">
        <f t="shared" si="1039"/>
        <v>-4268.6485518803511</v>
      </c>
      <c r="U3794" s="4">
        <f t="shared" si="1027"/>
        <v>0</v>
      </c>
    </row>
    <row r="3795" spans="1:21">
      <c r="A3795" s="11">
        <f t="shared" si="1028"/>
        <v>4.2692118793403511</v>
      </c>
      <c r="B3795" s="4">
        <f t="shared" si="1029"/>
        <v>0</v>
      </c>
      <c r="C3795" s="4">
        <f t="shared" si="1030"/>
        <v>0</v>
      </c>
      <c r="D3795" s="4">
        <f t="shared" si="1031"/>
        <v>0</v>
      </c>
      <c r="E3795" s="4">
        <f t="shared" si="1032"/>
        <v>0</v>
      </c>
      <c r="F3795" s="4">
        <f t="shared" si="1033"/>
        <v>0</v>
      </c>
      <c r="G3795" s="4">
        <f t="shared" si="1034"/>
        <v>0</v>
      </c>
      <c r="H3795" s="4">
        <f t="shared" si="1035"/>
        <v>0</v>
      </c>
      <c r="I3795" s="4">
        <f t="shared" si="1036"/>
        <v>0</v>
      </c>
      <c r="J3795" s="4">
        <f t="shared" si="1037"/>
        <v>0</v>
      </c>
      <c r="K3795" s="4">
        <f t="shared" si="1038"/>
        <v>0</v>
      </c>
      <c r="T3795" s="32">
        <f t="shared" si="1039"/>
        <v>-4269.775206800351</v>
      </c>
      <c r="U3795" s="4">
        <f t="shared" si="1027"/>
        <v>0</v>
      </c>
    </row>
    <row r="3796" spans="1:21">
      <c r="A3796" s="11">
        <f t="shared" si="1028"/>
        <v>4.2703385342603513</v>
      </c>
      <c r="B3796" s="4">
        <f t="shared" si="1029"/>
        <v>0</v>
      </c>
      <c r="C3796" s="4">
        <f t="shared" si="1030"/>
        <v>0</v>
      </c>
      <c r="D3796" s="4">
        <f t="shared" si="1031"/>
        <v>0</v>
      </c>
      <c r="E3796" s="4">
        <f t="shared" si="1032"/>
        <v>0</v>
      </c>
      <c r="F3796" s="4">
        <f t="shared" si="1033"/>
        <v>0</v>
      </c>
      <c r="G3796" s="4">
        <f t="shared" si="1034"/>
        <v>0</v>
      </c>
      <c r="H3796" s="4">
        <f t="shared" si="1035"/>
        <v>0</v>
      </c>
      <c r="I3796" s="4">
        <f t="shared" si="1036"/>
        <v>0</v>
      </c>
      <c r="J3796" s="4">
        <f t="shared" si="1037"/>
        <v>0</v>
      </c>
      <c r="K3796" s="4">
        <f t="shared" si="1038"/>
        <v>0</v>
      </c>
      <c r="T3796" s="32">
        <f t="shared" si="1039"/>
        <v>-4270.901861720351</v>
      </c>
      <c r="U3796" s="4">
        <f t="shared" si="1027"/>
        <v>0</v>
      </c>
    </row>
    <row r="3797" spans="1:21">
      <c r="A3797" s="11">
        <f t="shared" si="1028"/>
        <v>4.2714651891803515</v>
      </c>
      <c r="B3797" s="4">
        <f t="shared" si="1029"/>
        <v>0</v>
      </c>
      <c r="C3797" s="4">
        <f t="shared" si="1030"/>
        <v>0</v>
      </c>
      <c r="D3797" s="4">
        <f t="shared" si="1031"/>
        <v>0</v>
      </c>
      <c r="E3797" s="4">
        <f t="shared" si="1032"/>
        <v>0</v>
      </c>
      <c r="F3797" s="4">
        <f t="shared" si="1033"/>
        <v>0</v>
      </c>
      <c r="G3797" s="4">
        <f t="shared" si="1034"/>
        <v>0</v>
      </c>
      <c r="H3797" s="4">
        <f t="shared" si="1035"/>
        <v>0</v>
      </c>
      <c r="I3797" s="4">
        <f t="shared" si="1036"/>
        <v>0</v>
      </c>
      <c r="J3797" s="4">
        <f t="shared" si="1037"/>
        <v>0</v>
      </c>
      <c r="K3797" s="4">
        <f t="shared" si="1038"/>
        <v>0</v>
      </c>
      <c r="T3797" s="32">
        <f t="shared" si="1039"/>
        <v>-4272.0285166403519</v>
      </c>
      <c r="U3797" s="4">
        <f t="shared" si="1027"/>
        <v>0</v>
      </c>
    </row>
    <row r="3798" spans="1:21">
      <c r="A3798" s="11">
        <f t="shared" si="1028"/>
        <v>4.2725918441003516</v>
      </c>
      <c r="B3798" s="4">
        <f t="shared" si="1029"/>
        <v>0</v>
      </c>
      <c r="C3798" s="4">
        <f t="shared" si="1030"/>
        <v>0</v>
      </c>
      <c r="D3798" s="4">
        <f t="shared" si="1031"/>
        <v>0</v>
      </c>
      <c r="E3798" s="4">
        <f t="shared" si="1032"/>
        <v>0</v>
      </c>
      <c r="F3798" s="4">
        <f t="shared" si="1033"/>
        <v>0</v>
      </c>
      <c r="G3798" s="4">
        <f t="shared" si="1034"/>
        <v>0</v>
      </c>
      <c r="H3798" s="4">
        <f t="shared" si="1035"/>
        <v>0</v>
      </c>
      <c r="I3798" s="4">
        <f t="shared" si="1036"/>
        <v>0</v>
      </c>
      <c r="J3798" s="4">
        <f t="shared" si="1037"/>
        <v>0</v>
      </c>
      <c r="K3798" s="4">
        <f t="shared" si="1038"/>
        <v>0</v>
      </c>
      <c r="T3798" s="32">
        <f t="shared" si="1039"/>
        <v>-4273.1551715603518</v>
      </c>
      <c r="U3798" s="4">
        <f t="shared" ref="U3798:U3861" si="1040">SUM(B3798:Q3798)</f>
        <v>0</v>
      </c>
    </row>
    <row r="3799" spans="1:21">
      <c r="A3799" s="11">
        <f t="shared" si="1028"/>
        <v>4.2737184990203518</v>
      </c>
      <c r="B3799" s="4">
        <f t="shared" si="1029"/>
        <v>0</v>
      </c>
      <c r="C3799" s="4">
        <f t="shared" si="1030"/>
        <v>0</v>
      </c>
      <c r="D3799" s="4">
        <f t="shared" si="1031"/>
        <v>0</v>
      </c>
      <c r="E3799" s="4">
        <f t="shared" si="1032"/>
        <v>0</v>
      </c>
      <c r="F3799" s="4">
        <f t="shared" si="1033"/>
        <v>0</v>
      </c>
      <c r="G3799" s="4">
        <f t="shared" si="1034"/>
        <v>0</v>
      </c>
      <c r="H3799" s="4">
        <f t="shared" si="1035"/>
        <v>0</v>
      </c>
      <c r="I3799" s="4">
        <f t="shared" si="1036"/>
        <v>0</v>
      </c>
      <c r="J3799" s="4">
        <f t="shared" si="1037"/>
        <v>0</v>
      </c>
      <c r="K3799" s="4">
        <f t="shared" si="1038"/>
        <v>0</v>
      </c>
      <c r="T3799" s="32">
        <f t="shared" si="1039"/>
        <v>-4274.2818264803518</v>
      </c>
      <c r="U3799" s="4">
        <f t="shared" si="1040"/>
        <v>0</v>
      </c>
    </row>
    <row r="3800" spans="1:21">
      <c r="A3800" s="11">
        <f t="shared" si="1028"/>
        <v>4.274845153940352</v>
      </c>
      <c r="B3800" s="4">
        <f t="shared" si="1029"/>
        <v>0</v>
      </c>
      <c r="C3800" s="4">
        <f t="shared" si="1030"/>
        <v>0</v>
      </c>
      <c r="D3800" s="4">
        <f t="shared" si="1031"/>
        <v>0</v>
      </c>
      <c r="E3800" s="4">
        <f t="shared" si="1032"/>
        <v>0</v>
      </c>
      <c r="F3800" s="4">
        <f t="shared" si="1033"/>
        <v>0</v>
      </c>
      <c r="G3800" s="4">
        <f t="shared" si="1034"/>
        <v>0</v>
      </c>
      <c r="H3800" s="4">
        <f t="shared" si="1035"/>
        <v>0</v>
      </c>
      <c r="I3800" s="4">
        <f t="shared" si="1036"/>
        <v>0</v>
      </c>
      <c r="J3800" s="4">
        <f t="shared" si="1037"/>
        <v>0</v>
      </c>
      <c r="K3800" s="4">
        <f t="shared" si="1038"/>
        <v>0</v>
      </c>
      <c r="T3800" s="32">
        <f t="shared" si="1039"/>
        <v>-4275.4084814003518</v>
      </c>
      <c r="U3800" s="4">
        <f t="shared" si="1040"/>
        <v>0</v>
      </c>
    </row>
    <row r="3801" spans="1:21">
      <c r="A3801" s="11">
        <f t="shared" si="1028"/>
        <v>4.2759718088603522</v>
      </c>
      <c r="B3801" s="4">
        <f t="shared" si="1029"/>
        <v>0</v>
      </c>
      <c r="C3801" s="4">
        <f t="shared" si="1030"/>
        <v>0</v>
      </c>
      <c r="D3801" s="4">
        <f t="shared" si="1031"/>
        <v>0</v>
      </c>
      <c r="E3801" s="4">
        <f t="shared" si="1032"/>
        <v>0</v>
      </c>
      <c r="F3801" s="4">
        <f t="shared" si="1033"/>
        <v>0</v>
      </c>
      <c r="G3801" s="4">
        <f t="shared" si="1034"/>
        <v>0</v>
      </c>
      <c r="H3801" s="4">
        <f t="shared" si="1035"/>
        <v>0</v>
      </c>
      <c r="I3801" s="4">
        <f t="shared" si="1036"/>
        <v>0</v>
      </c>
      <c r="J3801" s="4">
        <f t="shared" si="1037"/>
        <v>0</v>
      </c>
      <c r="K3801" s="4">
        <f t="shared" si="1038"/>
        <v>0</v>
      </c>
      <c r="T3801" s="32">
        <f t="shared" si="1039"/>
        <v>-4276.5351363203526</v>
      </c>
      <c r="U3801" s="4">
        <f t="shared" si="1040"/>
        <v>0</v>
      </c>
    </row>
    <row r="3802" spans="1:21">
      <c r="A3802" s="11">
        <f t="shared" si="1028"/>
        <v>4.2770984637803524</v>
      </c>
      <c r="B3802" s="4">
        <f t="shared" si="1029"/>
        <v>0</v>
      </c>
      <c r="C3802" s="4">
        <f t="shared" si="1030"/>
        <v>0</v>
      </c>
      <c r="D3802" s="4">
        <f t="shared" si="1031"/>
        <v>0</v>
      </c>
      <c r="E3802" s="4">
        <f t="shared" si="1032"/>
        <v>0</v>
      </c>
      <c r="F3802" s="4">
        <f t="shared" si="1033"/>
        <v>0</v>
      </c>
      <c r="G3802" s="4">
        <f t="shared" si="1034"/>
        <v>0</v>
      </c>
      <c r="H3802" s="4">
        <f t="shared" si="1035"/>
        <v>0</v>
      </c>
      <c r="I3802" s="4">
        <f t="shared" si="1036"/>
        <v>0</v>
      </c>
      <c r="J3802" s="4">
        <f t="shared" si="1037"/>
        <v>0</v>
      </c>
      <c r="K3802" s="4">
        <f t="shared" si="1038"/>
        <v>0</v>
      </c>
      <c r="T3802" s="32">
        <f t="shared" si="1039"/>
        <v>-4277.6617912403526</v>
      </c>
      <c r="U3802" s="4">
        <f t="shared" si="1040"/>
        <v>0</v>
      </c>
    </row>
    <row r="3803" spans="1:21">
      <c r="A3803" s="11">
        <f t="shared" si="1028"/>
        <v>4.2782251187003526</v>
      </c>
      <c r="B3803" s="4">
        <f t="shared" si="1029"/>
        <v>0</v>
      </c>
      <c r="C3803" s="4">
        <f t="shared" si="1030"/>
        <v>0</v>
      </c>
      <c r="D3803" s="4">
        <f t="shared" si="1031"/>
        <v>0</v>
      </c>
      <c r="E3803" s="4">
        <f t="shared" si="1032"/>
        <v>0</v>
      </c>
      <c r="F3803" s="4">
        <f t="shared" si="1033"/>
        <v>0</v>
      </c>
      <c r="G3803" s="4">
        <f t="shared" si="1034"/>
        <v>0</v>
      </c>
      <c r="H3803" s="4">
        <f t="shared" si="1035"/>
        <v>0</v>
      </c>
      <c r="I3803" s="4">
        <f t="shared" si="1036"/>
        <v>0</v>
      </c>
      <c r="J3803" s="4">
        <f t="shared" si="1037"/>
        <v>0</v>
      </c>
      <c r="K3803" s="4">
        <f t="shared" si="1038"/>
        <v>0</v>
      </c>
      <c r="T3803" s="32">
        <f t="shared" si="1039"/>
        <v>-4278.7884461603526</v>
      </c>
      <c r="U3803" s="4">
        <f t="shared" si="1040"/>
        <v>0</v>
      </c>
    </row>
    <row r="3804" spans="1:21">
      <c r="A3804" s="11">
        <f t="shared" si="1028"/>
        <v>4.2793517736203528</v>
      </c>
      <c r="B3804" s="4">
        <f t="shared" si="1029"/>
        <v>0</v>
      </c>
      <c r="C3804" s="4">
        <f t="shared" si="1030"/>
        <v>0</v>
      </c>
      <c r="D3804" s="4">
        <f t="shared" si="1031"/>
        <v>0</v>
      </c>
      <c r="E3804" s="4">
        <f t="shared" si="1032"/>
        <v>0</v>
      </c>
      <c r="F3804" s="4">
        <f t="shared" si="1033"/>
        <v>0</v>
      </c>
      <c r="G3804" s="4">
        <f t="shared" si="1034"/>
        <v>0</v>
      </c>
      <c r="H3804" s="4">
        <f t="shared" si="1035"/>
        <v>0</v>
      </c>
      <c r="I3804" s="4">
        <f t="shared" si="1036"/>
        <v>0</v>
      </c>
      <c r="J3804" s="4">
        <f t="shared" si="1037"/>
        <v>0</v>
      </c>
      <c r="K3804" s="4">
        <f t="shared" si="1038"/>
        <v>0</v>
      </c>
      <c r="T3804" s="32">
        <f t="shared" si="1039"/>
        <v>-4279.9151010803525</v>
      </c>
      <c r="U3804" s="4">
        <f t="shared" si="1040"/>
        <v>0</v>
      </c>
    </row>
    <row r="3805" spans="1:21">
      <c r="A3805" s="11">
        <f t="shared" si="1028"/>
        <v>4.280478428540353</v>
      </c>
      <c r="B3805" s="4">
        <f t="shared" si="1029"/>
        <v>0</v>
      </c>
      <c r="C3805" s="4">
        <f t="shared" si="1030"/>
        <v>0</v>
      </c>
      <c r="D3805" s="4">
        <f t="shared" si="1031"/>
        <v>0</v>
      </c>
      <c r="E3805" s="4">
        <f t="shared" si="1032"/>
        <v>0</v>
      </c>
      <c r="F3805" s="4">
        <f t="shared" si="1033"/>
        <v>0</v>
      </c>
      <c r="G3805" s="4">
        <f t="shared" si="1034"/>
        <v>0</v>
      </c>
      <c r="H3805" s="4">
        <f t="shared" si="1035"/>
        <v>0</v>
      </c>
      <c r="I3805" s="4">
        <f t="shared" si="1036"/>
        <v>0</v>
      </c>
      <c r="J3805" s="4">
        <f t="shared" si="1037"/>
        <v>0</v>
      </c>
      <c r="K3805" s="4">
        <f t="shared" si="1038"/>
        <v>0</v>
      </c>
      <c r="T3805" s="32">
        <f t="shared" si="1039"/>
        <v>-4281.0417560003534</v>
      </c>
      <c r="U3805" s="4">
        <f t="shared" si="1040"/>
        <v>0</v>
      </c>
    </row>
    <row r="3806" spans="1:21">
      <c r="A3806" s="11">
        <f t="shared" si="1028"/>
        <v>4.2816050834603532</v>
      </c>
      <c r="B3806" s="4">
        <f t="shared" si="1029"/>
        <v>0</v>
      </c>
      <c r="C3806" s="4">
        <f t="shared" si="1030"/>
        <v>0</v>
      </c>
      <c r="D3806" s="4">
        <f t="shared" si="1031"/>
        <v>0</v>
      </c>
      <c r="E3806" s="4">
        <f t="shared" si="1032"/>
        <v>0</v>
      </c>
      <c r="F3806" s="4">
        <f t="shared" si="1033"/>
        <v>0</v>
      </c>
      <c r="G3806" s="4">
        <f t="shared" si="1034"/>
        <v>0</v>
      </c>
      <c r="H3806" s="4">
        <f t="shared" si="1035"/>
        <v>0</v>
      </c>
      <c r="I3806" s="4">
        <f t="shared" si="1036"/>
        <v>0</v>
      </c>
      <c r="J3806" s="4">
        <f t="shared" si="1037"/>
        <v>0</v>
      </c>
      <c r="K3806" s="4">
        <f t="shared" si="1038"/>
        <v>0</v>
      </c>
      <c r="T3806" s="32">
        <f t="shared" si="1039"/>
        <v>-4282.1684109203534</v>
      </c>
      <c r="U3806" s="4">
        <f t="shared" si="1040"/>
        <v>0</v>
      </c>
    </row>
    <row r="3807" spans="1:21">
      <c r="A3807" s="11">
        <f t="shared" si="1028"/>
        <v>4.2827317383803534</v>
      </c>
      <c r="B3807" s="4">
        <f t="shared" si="1029"/>
        <v>0</v>
      </c>
      <c r="C3807" s="4">
        <f t="shared" si="1030"/>
        <v>0</v>
      </c>
      <c r="D3807" s="4">
        <f t="shared" si="1031"/>
        <v>0</v>
      </c>
      <c r="E3807" s="4">
        <f t="shared" si="1032"/>
        <v>0</v>
      </c>
      <c r="F3807" s="4">
        <f t="shared" si="1033"/>
        <v>0</v>
      </c>
      <c r="G3807" s="4">
        <f t="shared" si="1034"/>
        <v>0</v>
      </c>
      <c r="H3807" s="4">
        <f t="shared" si="1035"/>
        <v>0</v>
      </c>
      <c r="I3807" s="4">
        <f t="shared" si="1036"/>
        <v>0</v>
      </c>
      <c r="J3807" s="4">
        <f t="shared" si="1037"/>
        <v>0</v>
      </c>
      <c r="K3807" s="4">
        <f t="shared" si="1038"/>
        <v>0</v>
      </c>
      <c r="T3807" s="32">
        <f t="shared" si="1039"/>
        <v>-4283.2950658403533</v>
      </c>
      <c r="U3807" s="4">
        <f t="shared" si="1040"/>
        <v>0</v>
      </c>
    </row>
    <row r="3808" spans="1:21">
      <c r="A3808" s="11">
        <f t="shared" si="1028"/>
        <v>4.2838583933003536</v>
      </c>
      <c r="B3808" s="4">
        <f t="shared" si="1029"/>
        <v>0</v>
      </c>
      <c r="C3808" s="4">
        <f t="shared" si="1030"/>
        <v>0</v>
      </c>
      <c r="D3808" s="4">
        <f t="shared" si="1031"/>
        <v>0</v>
      </c>
      <c r="E3808" s="4">
        <f t="shared" si="1032"/>
        <v>0</v>
      </c>
      <c r="F3808" s="4">
        <f t="shared" si="1033"/>
        <v>0</v>
      </c>
      <c r="G3808" s="4">
        <f t="shared" si="1034"/>
        <v>0</v>
      </c>
      <c r="H3808" s="4">
        <f t="shared" si="1035"/>
        <v>0</v>
      </c>
      <c r="I3808" s="4">
        <f t="shared" si="1036"/>
        <v>0</v>
      </c>
      <c r="J3808" s="4">
        <f t="shared" si="1037"/>
        <v>0</v>
      </c>
      <c r="K3808" s="4">
        <f t="shared" si="1038"/>
        <v>0</v>
      </c>
      <c r="T3808" s="32">
        <f t="shared" si="1039"/>
        <v>-4284.4217207603533</v>
      </c>
      <c r="U3808" s="4">
        <f t="shared" si="1040"/>
        <v>0</v>
      </c>
    </row>
    <row r="3809" spans="1:21">
      <c r="A3809" s="11">
        <f t="shared" si="1028"/>
        <v>4.2849850482203538</v>
      </c>
      <c r="B3809" s="4">
        <f t="shared" si="1029"/>
        <v>0</v>
      </c>
      <c r="C3809" s="4">
        <f t="shared" si="1030"/>
        <v>0</v>
      </c>
      <c r="D3809" s="4">
        <f t="shared" si="1031"/>
        <v>0</v>
      </c>
      <c r="E3809" s="4">
        <f t="shared" si="1032"/>
        <v>0</v>
      </c>
      <c r="F3809" s="4">
        <f t="shared" si="1033"/>
        <v>0</v>
      </c>
      <c r="G3809" s="4">
        <f t="shared" si="1034"/>
        <v>0</v>
      </c>
      <c r="H3809" s="4">
        <f t="shared" si="1035"/>
        <v>0</v>
      </c>
      <c r="I3809" s="4">
        <f t="shared" si="1036"/>
        <v>0</v>
      </c>
      <c r="J3809" s="4">
        <f t="shared" si="1037"/>
        <v>0</v>
      </c>
      <c r="K3809" s="4">
        <f t="shared" si="1038"/>
        <v>0</v>
      </c>
      <c r="T3809" s="32">
        <f t="shared" si="1039"/>
        <v>-4285.5483756803542</v>
      </c>
      <c r="U3809" s="4">
        <f t="shared" si="1040"/>
        <v>0</v>
      </c>
    </row>
    <row r="3810" spans="1:21">
      <c r="A3810" s="11">
        <f t="shared" si="1028"/>
        <v>4.2861117031403539</v>
      </c>
      <c r="B3810" s="4">
        <f t="shared" si="1029"/>
        <v>0</v>
      </c>
      <c r="C3810" s="4">
        <f t="shared" si="1030"/>
        <v>0</v>
      </c>
      <c r="D3810" s="4">
        <f t="shared" si="1031"/>
        <v>0</v>
      </c>
      <c r="E3810" s="4">
        <f t="shared" si="1032"/>
        <v>0</v>
      </c>
      <c r="F3810" s="4">
        <f t="shared" si="1033"/>
        <v>0</v>
      </c>
      <c r="G3810" s="4">
        <f t="shared" si="1034"/>
        <v>0</v>
      </c>
      <c r="H3810" s="4">
        <f t="shared" si="1035"/>
        <v>0</v>
      </c>
      <c r="I3810" s="4">
        <f t="shared" si="1036"/>
        <v>0</v>
      </c>
      <c r="J3810" s="4">
        <f t="shared" si="1037"/>
        <v>0</v>
      </c>
      <c r="K3810" s="4">
        <f t="shared" si="1038"/>
        <v>0</v>
      </c>
      <c r="T3810" s="32">
        <f t="shared" si="1039"/>
        <v>-4286.6750306003541</v>
      </c>
      <c r="U3810" s="4">
        <f t="shared" si="1040"/>
        <v>0</v>
      </c>
    </row>
    <row r="3811" spans="1:21">
      <c r="A3811" s="11">
        <f t="shared" si="1028"/>
        <v>4.2872383580603541</v>
      </c>
      <c r="B3811" s="4">
        <f t="shared" si="1029"/>
        <v>0</v>
      </c>
      <c r="C3811" s="4">
        <f t="shared" si="1030"/>
        <v>0</v>
      </c>
      <c r="D3811" s="4">
        <f t="shared" si="1031"/>
        <v>0</v>
      </c>
      <c r="E3811" s="4">
        <f t="shared" si="1032"/>
        <v>0</v>
      </c>
      <c r="F3811" s="4">
        <f t="shared" si="1033"/>
        <v>0</v>
      </c>
      <c r="G3811" s="4">
        <f t="shared" si="1034"/>
        <v>0</v>
      </c>
      <c r="H3811" s="4">
        <f t="shared" si="1035"/>
        <v>0</v>
      </c>
      <c r="I3811" s="4">
        <f t="shared" si="1036"/>
        <v>0</v>
      </c>
      <c r="J3811" s="4">
        <f t="shared" si="1037"/>
        <v>0</v>
      </c>
      <c r="K3811" s="4">
        <f t="shared" si="1038"/>
        <v>0</v>
      </c>
      <c r="T3811" s="32">
        <f t="shared" si="1039"/>
        <v>-4287.8016855203541</v>
      </c>
      <c r="U3811" s="4">
        <f t="shared" si="1040"/>
        <v>0</v>
      </c>
    </row>
    <row r="3812" spans="1:21">
      <c r="A3812" s="11">
        <f t="shared" si="1028"/>
        <v>4.2883650129803543</v>
      </c>
      <c r="B3812" s="4">
        <f t="shared" si="1029"/>
        <v>0</v>
      </c>
      <c r="C3812" s="4">
        <f t="shared" si="1030"/>
        <v>0</v>
      </c>
      <c r="D3812" s="4">
        <f t="shared" si="1031"/>
        <v>0</v>
      </c>
      <c r="E3812" s="4">
        <f t="shared" si="1032"/>
        <v>0</v>
      </c>
      <c r="F3812" s="4">
        <f t="shared" si="1033"/>
        <v>0</v>
      </c>
      <c r="G3812" s="4">
        <f t="shared" si="1034"/>
        <v>0</v>
      </c>
      <c r="H3812" s="4">
        <f t="shared" si="1035"/>
        <v>0</v>
      </c>
      <c r="I3812" s="4">
        <f t="shared" si="1036"/>
        <v>0</v>
      </c>
      <c r="J3812" s="4">
        <f t="shared" si="1037"/>
        <v>0</v>
      </c>
      <c r="K3812" s="4">
        <f t="shared" si="1038"/>
        <v>0</v>
      </c>
      <c r="T3812" s="32">
        <f t="shared" si="1039"/>
        <v>-4288.9283404403541</v>
      </c>
      <c r="U3812" s="4">
        <f t="shared" si="1040"/>
        <v>0</v>
      </c>
    </row>
    <row r="3813" spans="1:21">
      <c r="A3813" s="11">
        <f t="shared" si="1028"/>
        <v>4.2894916679003545</v>
      </c>
      <c r="B3813" s="4">
        <f t="shared" si="1029"/>
        <v>0</v>
      </c>
      <c r="C3813" s="4">
        <f t="shared" si="1030"/>
        <v>0</v>
      </c>
      <c r="D3813" s="4">
        <f t="shared" si="1031"/>
        <v>0</v>
      </c>
      <c r="E3813" s="4">
        <f t="shared" si="1032"/>
        <v>0</v>
      </c>
      <c r="F3813" s="4">
        <f t="shared" si="1033"/>
        <v>0</v>
      </c>
      <c r="G3813" s="4">
        <f t="shared" si="1034"/>
        <v>0</v>
      </c>
      <c r="H3813" s="4">
        <f t="shared" si="1035"/>
        <v>0</v>
      </c>
      <c r="I3813" s="4">
        <f t="shared" si="1036"/>
        <v>0</v>
      </c>
      <c r="J3813" s="4">
        <f t="shared" si="1037"/>
        <v>0</v>
      </c>
      <c r="K3813" s="4">
        <f t="shared" si="1038"/>
        <v>0</v>
      </c>
      <c r="T3813" s="32">
        <f t="shared" si="1039"/>
        <v>-4290.054995360355</v>
      </c>
      <c r="U3813" s="4">
        <f t="shared" si="1040"/>
        <v>0</v>
      </c>
    </row>
    <row r="3814" spans="1:21">
      <c r="A3814" s="11">
        <f t="shared" si="1028"/>
        <v>4.2906183228203547</v>
      </c>
      <c r="B3814" s="4">
        <f t="shared" si="1029"/>
        <v>0</v>
      </c>
      <c r="C3814" s="4">
        <f t="shared" si="1030"/>
        <v>0</v>
      </c>
      <c r="D3814" s="4">
        <f t="shared" si="1031"/>
        <v>0</v>
      </c>
      <c r="E3814" s="4">
        <f t="shared" si="1032"/>
        <v>0</v>
      </c>
      <c r="F3814" s="4">
        <f t="shared" si="1033"/>
        <v>0</v>
      </c>
      <c r="G3814" s="4">
        <f t="shared" si="1034"/>
        <v>0</v>
      </c>
      <c r="H3814" s="4">
        <f t="shared" si="1035"/>
        <v>0</v>
      </c>
      <c r="I3814" s="4">
        <f t="shared" si="1036"/>
        <v>0</v>
      </c>
      <c r="J3814" s="4">
        <f t="shared" si="1037"/>
        <v>0</v>
      </c>
      <c r="K3814" s="4">
        <f t="shared" si="1038"/>
        <v>0</v>
      </c>
      <c r="T3814" s="32">
        <f t="shared" si="1039"/>
        <v>-4291.1816502803549</v>
      </c>
      <c r="U3814" s="4">
        <f t="shared" si="1040"/>
        <v>0</v>
      </c>
    </row>
    <row r="3815" spans="1:21">
      <c r="A3815" s="11">
        <f t="shared" si="1028"/>
        <v>4.2917449777403549</v>
      </c>
      <c r="B3815" s="4">
        <f t="shared" si="1029"/>
        <v>0</v>
      </c>
      <c r="C3815" s="4">
        <f t="shared" si="1030"/>
        <v>0</v>
      </c>
      <c r="D3815" s="4">
        <f t="shared" si="1031"/>
        <v>0</v>
      </c>
      <c r="E3815" s="4">
        <f t="shared" si="1032"/>
        <v>0</v>
      </c>
      <c r="F3815" s="4">
        <f t="shared" si="1033"/>
        <v>0</v>
      </c>
      <c r="G3815" s="4">
        <f t="shared" si="1034"/>
        <v>0</v>
      </c>
      <c r="H3815" s="4">
        <f t="shared" si="1035"/>
        <v>0</v>
      </c>
      <c r="I3815" s="4">
        <f t="shared" si="1036"/>
        <v>0</v>
      </c>
      <c r="J3815" s="4">
        <f t="shared" si="1037"/>
        <v>0</v>
      </c>
      <c r="K3815" s="4">
        <f t="shared" si="1038"/>
        <v>0</v>
      </c>
      <c r="T3815" s="32">
        <f t="shared" si="1039"/>
        <v>-4292.3083052003549</v>
      </c>
      <c r="U3815" s="4">
        <f t="shared" si="1040"/>
        <v>0</v>
      </c>
    </row>
    <row r="3816" spans="1:21">
      <c r="A3816" s="11">
        <f t="shared" si="1028"/>
        <v>4.2928716326603551</v>
      </c>
      <c r="B3816" s="4">
        <f t="shared" si="1029"/>
        <v>0</v>
      </c>
      <c r="C3816" s="4">
        <f t="shared" si="1030"/>
        <v>0</v>
      </c>
      <c r="D3816" s="4">
        <f t="shared" si="1031"/>
        <v>0</v>
      </c>
      <c r="E3816" s="4">
        <f t="shared" si="1032"/>
        <v>0</v>
      </c>
      <c r="F3816" s="4">
        <f t="shared" si="1033"/>
        <v>0</v>
      </c>
      <c r="G3816" s="4">
        <f t="shared" si="1034"/>
        <v>0</v>
      </c>
      <c r="H3816" s="4">
        <f t="shared" si="1035"/>
        <v>0</v>
      </c>
      <c r="I3816" s="4">
        <f t="shared" si="1036"/>
        <v>0</v>
      </c>
      <c r="J3816" s="4">
        <f t="shared" si="1037"/>
        <v>0</v>
      </c>
      <c r="K3816" s="4">
        <f t="shared" si="1038"/>
        <v>0</v>
      </c>
      <c r="T3816" s="32">
        <f t="shared" si="1039"/>
        <v>-4293.4349601203548</v>
      </c>
      <c r="U3816" s="4">
        <f t="shared" si="1040"/>
        <v>0</v>
      </c>
    </row>
    <row r="3817" spans="1:21">
      <c r="A3817" s="11">
        <f t="shared" si="1028"/>
        <v>4.2939982875803553</v>
      </c>
      <c r="B3817" s="4">
        <f t="shared" si="1029"/>
        <v>0</v>
      </c>
      <c r="C3817" s="4">
        <f t="shared" si="1030"/>
        <v>0</v>
      </c>
      <c r="D3817" s="4">
        <f t="shared" si="1031"/>
        <v>0</v>
      </c>
      <c r="E3817" s="4">
        <f t="shared" si="1032"/>
        <v>0</v>
      </c>
      <c r="F3817" s="4">
        <f t="shared" si="1033"/>
        <v>0</v>
      </c>
      <c r="G3817" s="4">
        <f t="shared" si="1034"/>
        <v>0</v>
      </c>
      <c r="H3817" s="4">
        <f t="shared" si="1035"/>
        <v>0</v>
      </c>
      <c r="I3817" s="4">
        <f t="shared" si="1036"/>
        <v>0</v>
      </c>
      <c r="J3817" s="4">
        <f t="shared" si="1037"/>
        <v>0</v>
      </c>
      <c r="K3817" s="4">
        <f t="shared" si="1038"/>
        <v>0</v>
      </c>
      <c r="T3817" s="32">
        <f t="shared" si="1039"/>
        <v>-4294.5616150403557</v>
      </c>
      <c r="U3817" s="4">
        <f t="shared" si="1040"/>
        <v>0</v>
      </c>
    </row>
    <row r="3818" spans="1:21">
      <c r="A3818" s="11">
        <f t="shared" si="1028"/>
        <v>4.2951249425003555</v>
      </c>
      <c r="B3818" s="4">
        <f t="shared" si="1029"/>
        <v>0</v>
      </c>
      <c r="C3818" s="4">
        <f t="shared" si="1030"/>
        <v>0</v>
      </c>
      <c r="D3818" s="4">
        <f t="shared" si="1031"/>
        <v>0</v>
      </c>
      <c r="E3818" s="4">
        <f t="shared" si="1032"/>
        <v>0</v>
      </c>
      <c r="F3818" s="4">
        <f t="shared" si="1033"/>
        <v>0</v>
      </c>
      <c r="G3818" s="4">
        <f t="shared" si="1034"/>
        <v>0</v>
      </c>
      <c r="H3818" s="4">
        <f t="shared" si="1035"/>
        <v>0</v>
      </c>
      <c r="I3818" s="4">
        <f t="shared" si="1036"/>
        <v>0</v>
      </c>
      <c r="J3818" s="4">
        <f t="shared" si="1037"/>
        <v>0</v>
      </c>
      <c r="K3818" s="4">
        <f t="shared" si="1038"/>
        <v>0</v>
      </c>
      <c r="T3818" s="32">
        <f t="shared" si="1039"/>
        <v>-4295.6882699603557</v>
      </c>
      <c r="U3818" s="4">
        <f t="shared" si="1040"/>
        <v>0</v>
      </c>
    </row>
    <row r="3819" spans="1:21">
      <c r="A3819" s="11">
        <f t="shared" si="1028"/>
        <v>4.2962515974203557</v>
      </c>
      <c r="B3819" s="4">
        <f t="shared" si="1029"/>
        <v>0</v>
      </c>
      <c r="C3819" s="4">
        <f t="shared" si="1030"/>
        <v>0</v>
      </c>
      <c r="D3819" s="4">
        <f t="shared" si="1031"/>
        <v>0</v>
      </c>
      <c r="E3819" s="4">
        <f t="shared" si="1032"/>
        <v>0</v>
      </c>
      <c r="F3819" s="4">
        <f t="shared" si="1033"/>
        <v>0</v>
      </c>
      <c r="G3819" s="4">
        <f t="shared" si="1034"/>
        <v>0</v>
      </c>
      <c r="H3819" s="4">
        <f t="shared" si="1035"/>
        <v>0</v>
      </c>
      <c r="I3819" s="4">
        <f t="shared" si="1036"/>
        <v>0</v>
      </c>
      <c r="J3819" s="4">
        <f t="shared" si="1037"/>
        <v>0</v>
      </c>
      <c r="K3819" s="4">
        <f t="shared" si="1038"/>
        <v>0</v>
      </c>
      <c r="T3819" s="32">
        <f t="shared" si="1039"/>
        <v>-4296.8149248803556</v>
      </c>
      <c r="U3819" s="4">
        <f t="shared" si="1040"/>
        <v>0</v>
      </c>
    </row>
    <row r="3820" spans="1:21">
      <c r="A3820" s="11">
        <f t="shared" si="1028"/>
        <v>4.2973782523403559</v>
      </c>
      <c r="B3820" s="4">
        <f t="shared" si="1029"/>
        <v>0</v>
      </c>
      <c r="C3820" s="4">
        <f t="shared" si="1030"/>
        <v>0</v>
      </c>
      <c r="D3820" s="4">
        <f t="shared" si="1031"/>
        <v>0</v>
      </c>
      <c r="E3820" s="4">
        <f t="shared" si="1032"/>
        <v>0</v>
      </c>
      <c r="F3820" s="4">
        <f t="shared" si="1033"/>
        <v>0</v>
      </c>
      <c r="G3820" s="4">
        <f t="shared" si="1034"/>
        <v>0</v>
      </c>
      <c r="H3820" s="4">
        <f t="shared" si="1035"/>
        <v>0</v>
      </c>
      <c r="I3820" s="4">
        <f t="shared" si="1036"/>
        <v>0</v>
      </c>
      <c r="J3820" s="4">
        <f t="shared" si="1037"/>
        <v>0</v>
      </c>
      <c r="K3820" s="4">
        <f t="shared" si="1038"/>
        <v>0</v>
      </c>
      <c r="T3820" s="32">
        <f t="shared" si="1039"/>
        <v>-4297.9415798003556</v>
      </c>
      <c r="U3820" s="4">
        <f t="shared" si="1040"/>
        <v>0</v>
      </c>
    </row>
    <row r="3821" spans="1:21">
      <c r="A3821" s="11">
        <f t="shared" si="1028"/>
        <v>4.2985049072603561</v>
      </c>
      <c r="B3821" s="4">
        <f t="shared" si="1029"/>
        <v>0</v>
      </c>
      <c r="C3821" s="4">
        <f t="shared" si="1030"/>
        <v>0</v>
      </c>
      <c r="D3821" s="4">
        <f t="shared" si="1031"/>
        <v>0</v>
      </c>
      <c r="E3821" s="4">
        <f t="shared" si="1032"/>
        <v>0</v>
      </c>
      <c r="F3821" s="4">
        <f t="shared" si="1033"/>
        <v>0</v>
      </c>
      <c r="G3821" s="4">
        <f t="shared" si="1034"/>
        <v>0</v>
      </c>
      <c r="H3821" s="4">
        <f t="shared" si="1035"/>
        <v>0</v>
      </c>
      <c r="I3821" s="4">
        <f t="shared" si="1036"/>
        <v>0</v>
      </c>
      <c r="J3821" s="4">
        <f t="shared" si="1037"/>
        <v>0</v>
      </c>
      <c r="K3821" s="4">
        <f t="shared" si="1038"/>
        <v>0</v>
      </c>
      <c r="T3821" s="32">
        <f t="shared" si="1039"/>
        <v>-4299.0682347203565</v>
      </c>
      <c r="U3821" s="4">
        <f t="shared" si="1040"/>
        <v>0</v>
      </c>
    </row>
    <row r="3822" spans="1:21">
      <c r="A3822" s="11">
        <f t="shared" si="1028"/>
        <v>4.2996315621803562</v>
      </c>
      <c r="B3822" s="4">
        <f t="shared" si="1029"/>
        <v>0</v>
      </c>
      <c r="C3822" s="4">
        <f t="shared" si="1030"/>
        <v>0</v>
      </c>
      <c r="D3822" s="4">
        <f t="shared" si="1031"/>
        <v>0</v>
      </c>
      <c r="E3822" s="4">
        <f t="shared" si="1032"/>
        <v>0</v>
      </c>
      <c r="F3822" s="4">
        <f t="shared" si="1033"/>
        <v>0</v>
      </c>
      <c r="G3822" s="4">
        <f t="shared" si="1034"/>
        <v>0</v>
      </c>
      <c r="H3822" s="4">
        <f t="shared" si="1035"/>
        <v>0</v>
      </c>
      <c r="I3822" s="4">
        <f t="shared" si="1036"/>
        <v>0</v>
      </c>
      <c r="J3822" s="4">
        <f t="shared" si="1037"/>
        <v>0</v>
      </c>
      <c r="K3822" s="4">
        <f t="shared" si="1038"/>
        <v>0</v>
      </c>
      <c r="T3822" s="32">
        <f t="shared" si="1039"/>
        <v>-4300.1948896403565</v>
      </c>
      <c r="U3822" s="4">
        <f t="shared" si="1040"/>
        <v>0</v>
      </c>
    </row>
    <row r="3823" spans="1:21">
      <c r="A3823" s="11">
        <f t="shared" si="1028"/>
        <v>4.3007582171003564</v>
      </c>
      <c r="B3823" s="4">
        <f t="shared" si="1029"/>
        <v>0</v>
      </c>
      <c r="C3823" s="4">
        <f t="shared" si="1030"/>
        <v>0</v>
      </c>
      <c r="D3823" s="4">
        <f t="shared" si="1031"/>
        <v>0</v>
      </c>
      <c r="E3823" s="4">
        <f t="shared" si="1032"/>
        <v>0</v>
      </c>
      <c r="F3823" s="4">
        <f t="shared" si="1033"/>
        <v>0</v>
      </c>
      <c r="G3823" s="4">
        <f t="shared" si="1034"/>
        <v>0</v>
      </c>
      <c r="H3823" s="4">
        <f t="shared" si="1035"/>
        <v>0</v>
      </c>
      <c r="I3823" s="4">
        <f t="shared" si="1036"/>
        <v>0</v>
      </c>
      <c r="J3823" s="4">
        <f t="shared" si="1037"/>
        <v>0</v>
      </c>
      <c r="K3823" s="4">
        <f t="shared" si="1038"/>
        <v>0</v>
      </c>
      <c r="T3823" s="32">
        <f t="shared" si="1039"/>
        <v>-4301.3215445603564</v>
      </c>
      <c r="U3823" s="4">
        <f t="shared" si="1040"/>
        <v>0</v>
      </c>
    </row>
    <row r="3824" spans="1:21">
      <c r="A3824" s="11">
        <f t="shared" si="1028"/>
        <v>4.3018848720203566</v>
      </c>
      <c r="B3824" s="4">
        <f t="shared" si="1029"/>
        <v>0</v>
      </c>
      <c r="C3824" s="4">
        <f t="shared" si="1030"/>
        <v>0</v>
      </c>
      <c r="D3824" s="4">
        <f t="shared" si="1031"/>
        <v>0</v>
      </c>
      <c r="E3824" s="4">
        <f t="shared" si="1032"/>
        <v>0</v>
      </c>
      <c r="F3824" s="4">
        <f t="shared" si="1033"/>
        <v>0</v>
      </c>
      <c r="G3824" s="4">
        <f t="shared" si="1034"/>
        <v>0</v>
      </c>
      <c r="H3824" s="4">
        <f t="shared" si="1035"/>
        <v>0</v>
      </c>
      <c r="I3824" s="4">
        <f t="shared" si="1036"/>
        <v>0</v>
      </c>
      <c r="J3824" s="4">
        <f t="shared" si="1037"/>
        <v>0</v>
      </c>
      <c r="K3824" s="4">
        <f t="shared" si="1038"/>
        <v>0</v>
      </c>
      <c r="T3824" s="32">
        <f t="shared" si="1039"/>
        <v>-4302.4481994803564</v>
      </c>
      <c r="U3824" s="4">
        <f t="shared" si="1040"/>
        <v>0</v>
      </c>
    </row>
    <row r="3825" spans="1:21">
      <c r="A3825" s="11">
        <f t="shared" si="1028"/>
        <v>4.3030115269403568</v>
      </c>
      <c r="B3825" s="4">
        <f t="shared" si="1029"/>
        <v>0</v>
      </c>
      <c r="C3825" s="4">
        <f t="shared" si="1030"/>
        <v>0</v>
      </c>
      <c r="D3825" s="4">
        <f t="shared" si="1031"/>
        <v>0</v>
      </c>
      <c r="E3825" s="4">
        <f t="shared" si="1032"/>
        <v>0</v>
      </c>
      <c r="F3825" s="4">
        <f t="shared" si="1033"/>
        <v>0</v>
      </c>
      <c r="G3825" s="4">
        <f t="shared" si="1034"/>
        <v>0</v>
      </c>
      <c r="H3825" s="4">
        <f t="shared" si="1035"/>
        <v>0</v>
      </c>
      <c r="I3825" s="4">
        <f t="shared" si="1036"/>
        <v>0</v>
      </c>
      <c r="J3825" s="4">
        <f t="shared" si="1037"/>
        <v>0</v>
      </c>
      <c r="K3825" s="4">
        <f t="shared" si="1038"/>
        <v>0</v>
      </c>
      <c r="T3825" s="32">
        <f t="shared" si="1039"/>
        <v>-4303.5748544003573</v>
      </c>
      <c r="U3825" s="4">
        <f t="shared" si="1040"/>
        <v>0</v>
      </c>
    </row>
    <row r="3826" spans="1:21">
      <c r="A3826" s="11">
        <f t="shared" si="1028"/>
        <v>4.304138181860357</v>
      </c>
      <c r="B3826" s="4">
        <f t="shared" si="1029"/>
        <v>0</v>
      </c>
      <c r="C3826" s="4">
        <f t="shared" si="1030"/>
        <v>0</v>
      </c>
      <c r="D3826" s="4">
        <f t="shared" si="1031"/>
        <v>0</v>
      </c>
      <c r="E3826" s="4">
        <f t="shared" si="1032"/>
        <v>0</v>
      </c>
      <c r="F3826" s="4">
        <f t="shared" si="1033"/>
        <v>0</v>
      </c>
      <c r="G3826" s="4">
        <f t="shared" si="1034"/>
        <v>0</v>
      </c>
      <c r="H3826" s="4">
        <f t="shared" si="1035"/>
        <v>0</v>
      </c>
      <c r="I3826" s="4">
        <f t="shared" si="1036"/>
        <v>0</v>
      </c>
      <c r="J3826" s="4">
        <f t="shared" si="1037"/>
        <v>0</v>
      </c>
      <c r="K3826" s="4">
        <f t="shared" si="1038"/>
        <v>0</v>
      </c>
      <c r="T3826" s="32">
        <f t="shared" si="1039"/>
        <v>-4304.7015093203572</v>
      </c>
      <c r="U3826" s="4">
        <f t="shared" si="1040"/>
        <v>0</v>
      </c>
    </row>
    <row r="3827" spans="1:21">
      <c r="A3827" s="11">
        <f t="shared" si="1028"/>
        <v>4.3052648367803572</v>
      </c>
      <c r="B3827" s="4">
        <f t="shared" si="1029"/>
        <v>0</v>
      </c>
      <c r="C3827" s="4">
        <f t="shared" si="1030"/>
        <v>0</v>
      </c>
      <c r="D3827" s="4">
        <f t="shared" si="1031"/>
        <v>0</v>
      </c>
      <c r="E3827" s="4">
        <f t="shared" si="1032"/>
        <v>0</v>
      </c>
      <c r="F3827" s="4">
        <f t="shared" si="1033"/>
        <v>0</v>
      </c>
      <c r="G3827" s="4">
        <f t="shared" si="1034"/>
        <v>0</v>
      </c>
      <c r="H3827" s="4">
        <f t="shared" si="1035"/>
        <v>0</v>
      </c>
      <c r="I3827" s="4">
        <f t="shared" si="1036"/>
        <v>0</v>
      </c>
      <c r="J3827" s="4">
        <f t="shared" si="1037"/>
        <v>0</v>
      </c>
      <c r="K3827" s="4">
        <f t="shared" si="1038"/>
        <v>0</v>
      </c>
      <c r="T3827" s="32">
        <f t="shared" si="1039"/>
        <v>-4305.8281642403572</v>
      </c>
      <c r="U3827" s="4">
        <f t="shared" si="1040"/>
        <v>0</v>
      </c>
    </row>
    <row r="3828" spans="1:21">
      <c r="A3828" s="11">
        <f t="shared" si="1028"/>
        <v>4.3063914917003574</v>
      </c>
      <c r="B3828" s="4">
        <f t="shared" si="1029"/>
        <v>0</v>
      </c>
      <c r="C3828" s="4">
        <f t="shared" si="1030"/>
        <v>0</v>
      </c>
      <c r="D3828" s="4">
        <f t="shared" si="1031"/>
        <v>0</v>
      </c>
      <c r="E3828" s="4">
        <f t="shared" si="1032"/>
        <v>0</v>
      </c>
      <c r="F3828" s="4">
        <f t="shared" si="1033"/>
        <v>0</v>
      </c>
      <c r="G3828" s="4">
        <f t="shared" si="1034"/>
        <v>0</v>
      </c>
      <c r="H3828" s="4">
        <f t="shared" si="1035"/>
        <v>0</v>
      </c>
      <c r="I3828" s="4">
        <f t="shared" si="1036"/>
        <v>0</v>
      </c>
      <c r="J3828" s="4">
        <f t="shared" si="1037"/>
        <v>0</v>
      </c>
      <c r="K3828" s="4">
        <f t="shared" si="1038"/>
        <v>0</v>
      </c>
      <c r="T3828" s="32">
        <f t="shared" si="1039"/>
        <v>-4306.9548191603571</v>
      </c>
      <c r="U3828" s="4">
        <f t="shared" si="1040"/>
        <v>0</v>
      </c>
    </row>
    <row r="3829" spans="1:21">
      <c r="A3829" s="11">
        <f t="shared" si="1028"/>
        <v>4.3075181466203576</v>
      </c>
      <c r="B3829" s="4">
        <f t="shared" si="1029"/>
        <v>0</v>
      </c>
      <c r="C3829" s="4">
        <f t="shared" si="1030"/>
        <v>0</v>
      </c>
      <c r="D3829" s="4">
        <f t="shared" si="1031"/>
        <v>0</v>
      </c>
      <c r="E3829" s="4">
        <f t="shared" si="1032"/>
        <v>0</v>
      </c>
      <c r="F3829" s="4">
        <f t="shared" si="1033"/>
        <v>0</v>
      </c>
      <c r="G3829" s="4">
        <f t="shared" si="1034"/>
        <v>0</v>
      </c>
      <c r="H3829" s="4">
        <f t="shared" si="1035"/>
        <v>0</v>
      </c>
      <c r="I3829" s="4">
        <f t="shared" si="1036"/>
        <v>0</v>
      </c>
      <c r="J3829" s="4">
        <f t="shared" si="1037"/>
        <v>0</v>
      </c>
      <c r="K3829" s="4">
        <f t="shared" si="1038"/>
        <v>0</v>
      </c>
      <c r="T3829" s="32">
        <f t="shared" si="1039"/>
        <v>-4308.081474080358</v>
      </c>
      <c r="U3829" s="4">
        <f t="shared" si="1040"/>
        <v>0</v>
      </c>
    </row>
    <row r="3830" spans="1:21">
      <c r="A3830" s="11">
        <f t="shared" si="1028"/>
        <v>4.3086448015403578</v>
      </c>
      <c r="B3830" s="4">
        <f t="shared" si="1029"/>
        <v>0</v>
      </c>
      <c r="C3830" s="4">
        <f t="shared" si="1030"/>
        <v>0</v>
      </c>
      <c r="D3830" s="4">
        <f t="shared" si="1031"/>
        <v>0</v>
      </c>
      <c r="E3830" s="4">
        <f t="shared" si="1032"/>
        <v>0</v>
      </c>
      <c r="F3830" s="4">
        <f t="shared" si="1033"/>
        <v>0</v>
      </c>
      <c r="G3830" s="4">
        <f t="shared" si="1034"/>
        <v>0</v>
      </c>
      <c r="H3830" s="4">
        <f t="shared" si="1035"/>
        <v>0</v>
      </c>
      <c r="I3830" s="4">
        <f t="shared" si="1036"/>
        <v>0</v>
      </c>
      <c r="J3830" s="4">
        <f t="shared" si="1037"/>
        <v>0</v>
      </c>
      <c r="K3830" s="4">
        <f t="shared" si="1038"/>
        <v>0</v>
      </c>
      <c r="T3830" s="32">
        <f t="shared" si="1039"/>
        <v>-4309.208129000358</v>
      </c>
      <c r="U3830" s="4">
        <f t="shared" si="1040"/>
        <v>0</v>
      </c>
    </row>
    <row r="3831" spans="1:21">
      <c r="A3831" s="11">
        <f t="shared" si="1028"/>
        <v>4.309771456460358</v>
      </c>
      <c r="B3831" s="4">
        <f t="shared" si="1029"/>
        <v>0</v>
      </c>
      <c r="C3831" s="4">
        <f t="shared" si="1030"/>
        <v>0</v>
      </c>
      <c r="D3831" s="4">
        <f t="shared" si="1031"/>
        <v>0</v>
      </c>
      <c r="E3831" s="4">
        <f t="shared" si="1032"/>
        <v>0</v>
      </c>
      <c r="F3831" s="4">
        <f t="shared" si="1033"/>
        <v>0</v>
      </c>
      <c r="G3831" s="4">
        <f t="shared" si="1034"/>
        <v>0</v>
      </c>
      <c r="H3831" s="4">
        <f t="shared" si="1035"/>
        <v>0</v>
      </c>
      <c r="I3831" s="4">
        <f t="shared" si="1036"/>
        <v>0</v>
      </c>
      <c r="J3831" s="4">
        <f t="shared" si="1037"/>
        <v>0</v>
      </c>
      <c r="K3831" s="4">
        <f t="shared" si="1038"/>
        <v>0</v>
      </c>
      <c r="T3831" s="32">
        <f t="shared" si="1039"/>
        <v>-4310.3347839203579</v>
      </c>
      <c r="U3831" s="4">
        <f t="shared" si="1040"/>
        <v>0</v>
      </c>
    </row>
    <row r="3832" spans="1:21">
      <c r="A3832" s="11">
        <f t="shared" si="1028"/>
        <v>4.3108981113803582</v>
      </c>
      <c r="B3832" s="4">
        <f t="shared" si="1029"/>
        <v>0</v>
      </c>
      <c r="C3832" s="4">
        <f t="shared" si="1030"/>
        <v>0</v>
      </c>
      <c r="D3832" s="4">
        <f t="shared" si="1031"/>
        <v>0</v>
      </c>
      <c r="E3832" s="4">
        <f t="shared" si="1032"/>
        <v>0</v>
      </c>
      <c r="F3832" s="4">
        <f t="shared" si="1033"/>
        <v>0</v>
      </c>
      <c r="G3832" s="4">
        <f t="shared" si="1034"/>
        <v>0</v>
      </c>
      <c r="H3832" s="4">
        <f t="shared" si="1035"/>
        <v>0</v>
      </c>
      <c r="I3832" s="4">
        <f t="shared" si="1036"/>
        <v>0</v>
      </c>
      <c r="J3832" s="4">
        <f t="shared" si="1037"/>
        <v>0</v>
      </c>
      <c r="K3832" s="4">
        <f t="shared" si="1038"/>
        <v>0</v>
      </c>
      <c r="T3832" s="32">
        <f t="shared" si="1039"/>
        <v>-4311.4614388403579</v>
      </c>
      <c r="U3832" s="4">
        <f t="shared" si="1040"/>
        <v>0</v>
      </c>
    </row>
    <row r="3833" spans="1:21">
      <c r="A3833" s="11">
        <f t="shared" si="1028"/>
        <v>4.3120247663003584</v>
      </c>
      <c r="B3833" s="4">
        <f t="shared" si="1029"/>
        <v>0</v>
      </c>
      <c r="C3833" s="4">
        <f t="shared" si="1030"/>
        <v>0</v>
      </c>
      <c r="D3833" s="4">
        <f t="shared" si="1031"/>
        <v>0</v>
      </c>
      <c r="E3833" s="4">
        <f t="shared" si="1032"/>
        <v>0</v>
      </c>
      <c r="F3833" s="4">
        <f t="shared" si="1033"/>
        <v>0</v>
      </c>
      <c r="G3833" s="4">
        <f t="shared" si="1034"/>
        <v>0</v>
      </c>
      <c r="H3833" s="4">
        <f t="shared" si="1035"/>
        <v>0</v>
      </c>
      <c r="I3833" s="4">
        <f t="shared" si="1036"/>
        <v>0</v>
      </c>
      <c r="J3833" s="4">
        <f t="shared" si="1037"/>
        <v>0</v>
      </c>
      <c r="K3833" s="4">
        <f t="shared" si="1038"/>
        <v>0</v>
      </c>
      <c r="T3833" s="32">
        <f t="shared" si="1039"/>
        <v>-4312.5880937603588</v>
      </c>
      <c r="U3833" s="4">
        <f t="shared" si="1040"/>
        <v>0</v>
      </c>
    </row>
    <row r="3834" spans="1:21">
      <c r="A3834" s="11">
        <f t="shared" si="1028"/>
        <v>4.3131514212203586</v>
      </c>
      <c r="B3834" s="4">
        <f t="shared" si="1029"/>
        <v>0</v>
      </c>
      <c r="C3834" s="4">
        <f t="shared" si="1030"/>
        <v>0</v>
      </c>
      <c r="D3834" s="4">
        <f t="shared" si="1031"/>
        <v>0</v>
      </c>
      <c r="E3834" s="4">
        <f t="shared" si="1032"/>
        <v>0</v>
      </c>
      <c r="F3834" s="4">
        <f t="shared" si="1033"/>
        <v>0</v>
      </c>
      <c r="G3834" s="4">
        <f t="shared" si="1034"/>
        <v>0</v>
      </c>
      <c r="H3834" s="4">
        <f t="shared" si="1035"/>
        <v>0</v>
      </c>
      <c r="I3834" s="4">
        <f t="shared" si="1036"/>
        <v>0</v>
      </c>
      <c r="J3834" s="4">
        <f t="shared" si="1037"/>
        <v>0</v>
      </c>
      <c r="K3834" s="4">
        <f t="shared" si="1038"/>
        <v>0</v>
      </c>
      <c r="T3834" s="32">
        <f t="shared" si="1039"/>
        <v>-4313.7147486803588</v>
      </c>
      <c r="U3834" s="4">
        <f t="shared" si="1040"/>
        <v>0</v>
      </c>
    </row>
    <row r="3835" spans="1:21">
      <c r="A3835" s="11">
        <f t="shared" si="1028"/>
        <v>4.3142780761403587</v>
      </c>
      <c r="B3835" s="4">
        <f t="shared" si="1029"/>
        <v>0</v>
      </c>
      <c r="C3835" s="4">
        <f t="shared" si="1030"/>
        <v>0</v>
      </c>
      <c r="D3835" s="4">
        <f t="shared" si="1031"/>
        <v>0</v>
      </c>
      <c r="E3835" s="4">
        <f t="shared" si="1032"/>
        <v>0</v>
      </c>
      <c r="F3835" s="4">
        <f t="shared" si="1033"/>
        <v>0</v>
      </c>
      <c r="G3835" s="4">
        <f t="shared" si="1034"/>
        <v>0</v>
      </c>
      <c r="H3835" s="4">
        <f t="shared" si="1035"/>
        <v>0</v>
      </c>
      <c r="I3835" s="4">
        <f t="shared" si="1036"/>
        <v>0</v>
      </c>
      <c r="J3835" s="4">
        <f t="shared" si="1037"/>
        <v>0</v>
      </c>
      <c r="K3835" s="4">
        <f t="shared" si="1038"/>
        <v>0</v>
      </c>
      <c r="T3835" s="32">
        <f t="shared" si="1039"/>
        <v>-4314.8414036003587</v>
      </c>
      <c r="U3835" s="4">
        <f t="shared" si="1040"/>
        <v>0</v>
      </c>
    </row>
    <row r="3836" spans="1:21">
      <c r="A3836" s="11">
        <f t="shared" si="1028"/>
        <v>4.3154047310603589</v>
      </c>
      <c r="B3836" s="4">
        <f t="shared" si="1029"/>
        <v>0</v>
      </c>
      <c r="C3836" s="4">
        <f t="shared" si="1030"/>
        <v>0</v>
      </c>
      <c r="D3836" s="4">
        <f t="shared" si="1031"/>
        <v>0</v>
      </c>
      <c r="E3836" s="4">
        <f t="shared" si="1032"/>
        <v>0</v>
      </c>
      <c r="F3836" s="4">
        <f t="shared" si="1033"/>
        <v>0</v>
      </c>
      <c r="G3836" s="4">
        <f t="shared" si="1034"/>
        <v>0</v>
      </c>
      <c r="H3836" s="4">
        <f t="shared" si="1035"/>
        <v>0</v>
      </c>
      <c r="I3836" s="4">
        <f t="shared" si="1036"/>
        <v>0</v>
      </c>
      <c r="J3836" s="4">
        <f t="shared" si="1037"/>
        <v>0</v>
      </c>
      <c r="K3836" s="4">
        <f t="shared" si="1038"/>
        <v>0</v>
      </c>
      <c r="T3836" s="32">
        <f t="shared" si="1039"/>
        <v>-4315.9680585203587</v>
      </c>
      <c r="U3836" s="4">
        <f t="shared" si="1040"/>
        <v>0</v>
      </c>
    </row>
    <row r="3837" spans="1:21">
      <c r="A3837" s="11">
        <f t="shared" si="1028"/>
        <v>4.3165313859803591</v>
      </c>
      <c r="B3837" s="4">
        <f t="shared" si="1029"/>
        <v>0</v>
      </c>
      <c r="C3837" s="4">
        <f t="shared" si="1030"/>
        <v>0</v>
      </c>
      <c r="D3837" s="4">
        <f t="shared" si="1031"/>
        <v>0</v>
      </c>
      <c r="E3837" s="4">
        <f t="shared" si="1032"/>
        <v>0</v>
      </c>
      <c r="F3837" s="4">
        <f t="shared" si="1033"/>
        <v>0</v>
      </c>
      <c r="G3837" s="4">
        <f t="shared" si="1034"/>
        <v>0</v>
      </c>
      <c r="H3837" s="4">
        <f t="shared" si="1035"/>
        <v>0</v>
      </c>
      <c r="I3837" s="4">
        <f t="shared" si="1036"/>
        <v>0</v>
      </c>
      <c r="J3837" s="4">
        <f t="shared" si="1037"/>
        <v>0</v>
      </c>
      <c r="K3837" s="4">
        <f t="shared" si="1038"/>
        <v>0</v>
      </c>
      <c r="T3837" s="32">
        <f t="shared" si="1039"/>
        <v>-4317.0947134403596</v>
      </c>
      <c r="U3837" s="4">
        <f t="shared" si="1040"/>
        <v>0</v>
      </c>
    </row>
    <row r="3838" spans="1:21">
      <c r="A3838" s="11">
        <f t="shared" ref="A3838:A3872" si="1041">A3837+ 0.00112665492</f>
        <v>4.3176580409003593</v>
      </c>
      <c r="B3838" s="4">
        <f t="shared" si="1029"/>
        <v>0</v>
      </c>
      <c r="C3838" s="4">
        <f t="shared" si="1030"/>
        <v>0</v>
      </c>
      <c r="D3838" s="4">
        <f t="shared" si="1031"/>
        <v>0</v>
      </c>
      <c r="E3838" s="4">
        <f t="shared" si="1032"/>
        <v>0</v>
      </c>
      <c r="F3838" s="4">
        <f t="shared" si="1033"/>
        <v>0</v>
      </c>
      <c r="G3838" s="4">
        <f t="shared" si="1034"/>
        <v>0</v>
      </c>
      <c r="H3838" s="4">
        <f t="shared" si="1035"/>
        <v>0</v>
      </c>
      <c r="I3838" s="4">
        <f t="shared" si="1036"/>
        <v>0</v>
      </c>
      <c r="J3838" s="4">
        <f t="shared" si="1037"/>
        <v>0</v>
      </c>
      <c r="K3838" s="4">
        <f t="shared" si="1038"/>
        <v>0</v>
      </c>
      <c r="T3838" s="32">
        <f t="shared" si="1039"/>
        <v>-4318.2213683603595</v>
      </c>
      <c r="U3838" s="4">
        <f t="shared" si="1040"/>
        <v>0</v>
      </c>
    </row>
    <row r="3839" spans="1:21">
      <c r="A3839" s="11">
        <f t="shared" si="1041"/>
        <v>4.3187846958203595</v>
      </c>
      <c r="B3839" s="4">
        <f t="shared" si="1029"/>
        <v>0</v>
      </c>
      <c r="C3839" s="4">
        <f t="shared" si="1030"/>
        <v>0</v>
      </c>
      <c r="D3839" s="4">
        <f t="shared" si="1031"/>
        <v>0</v>
      </c>
      <c r="E3839" s="4">
        <f t="shared" si="1032"/>
        <v>0</v>
      </c>
      <c r="F3839" s="4">
        <f t="shared" si="1033"/>
        <v>0</v>
      </c>
      <c r="G3839" s="4">
        <f t="shared" si="1034"/>
        <v>0</v>
      </c>
      <c r="H3839" s="4">
        <f t="shared" si="1035"/>
        <v>0</v>
      </c>
      <c r="I3839" s="4">
        <f t="shared" si="1036"/>
        <v>0</v>
      </c>
      <c r="J3839" s="4">
        <f t="shared" si="1037"/>
        <v>0</v>
      </c>
      <c r="K3839" s="4">
        <f t="shared" si="1038"/>
        <v>0</v>
      </c>
      <c r="T3839" s="32">
        <f t="shared" si="1039"/>
        <v>-4319.3480232803595</v>
      </c>
      <c r="U3839" s="4">
        <f t="shared" si="1040"/>
        <v>0</v>
      </c>
    </row>
    <row r="3840" spans="1:21">
      <c r="A3840" s="11">
        <f t="shared" si="1041"/>
        <v>4.3199113507403597</v>
      </c>
      <c r="B3840" s="4">
        <f t="shared" si="1029"/>
        <v>0</v>
      </c>
      <c r="C3840" s="4">
        <f t="shared" si="1030"/>
        <v>0</v>
      </c>
      <c r="D3840" s="4">
        <f t="shared" si="1031"/>
        <v>0</v>
      </c>
      <c r="E3840" s="4">
        <f t="shared" si="1032"/>
        <v>0</v>
      </c>
      <c r="F3840" s="4">
        <f t="shared" si="1033"/>
        <v>0</v>
      </c>
      <c r="G3840" s="4">
        <f t="shared" si="1034"/>
        <v>0</v>
      </c>
      <c r="H3840" s="4">
        <f t="shared" si="1035"/>
        <v>0</v>
      </c>
      <c r="I3840" s="4">
        <f t="shared" si="1036"/>
        <v>0</v>
      </c>
      <c r="J3840" s="4">
        <f t="shared" si="1037"/>
        <v>0</v>
      </c>
      <c r="K3840" s="4">
        <f t="shared" si="1038"/>
        <v>0</v>
      </c>
      <c r="T3840" s="32">
        <f t="shared" si="1039"/>
        <v>-4320.4746782003594</v>
      </c>
      <c r="U3840" s="4">
        <f t="shared" si="1040"/>
        <v>0</v>
      </c>
    </row>
    <row r="3841" spans="1:21">
      <c r="A3841" s="11">
        <f t="shared" si="1041"/>
        <v>4.3210380056603599</v>
      </c>
      <c r="B3841" s="4">
        <f t="shared" si="1029"/>
        <v>0</v>
      </c>
      <c r="C3841" s="4">
        <f t="shared" si="1030"/>
        <v>0</v>
      </c>
      <c r="D3841" s="4">
        <f t="shared" si="1031"/>
        <v>0</v>
      </c>
      <c r="E3841" s="4">
        <f t="shared" si="1032"/>
        <v>0</v>
      </c>
      <c r="F3841" s="4">
        <f t="shared" si="1033"/>
        <v>0</v>
      </c>
      <c r="G3841" s="4">
        <f t="shared" si="1034"/>
        <v>0</v>
      </c>
      <c r="H3841" s="4">
        <f t="shared" si="1035"/>
        <v>0</v>
      </c>
      <c r="I3841" s="4">
        <f t="shared" si="1036"/>
        <v>0</v>
      </c>
      <c r="J3841" s="4">
        <f t="shared" si="1037"/>
        <v>0</v>
      </c>
      <c r="K3841" s="4">
        <f t="shared" si="1038"/>
        <v>0</v>
      </c>
      <c r="T3841" s="32">
        <f t="shared" si="1039"/>
        <v>-4321.6013331203603</v>
      </c>
      <c r="U3841" s="4">
        <f t="shared" si="1040"/>
        <v>0</v>
      </c>
    </row>
    <row r="3842" spans="1:21">
      <c r="A3842" s="11">
        <f t="shared" si="1041"/>
        <v>4.3221646605803601</v>
      </c>
      <c r="B3842" s="4">
        <f t="shared" si="1029"/>
        <v>0</v>
      </c>
      <c r="C3842" s="4">
        <f t="shared" si="1030"/>
        <v>0</v>
      </c>
      <c r="D3842" s="4">
        <f t="shared" si="1031"/>
        <v>0</v>
      </c>
      <c r="E3842" s="4">
        <f t="shared" si="1032"/>
        <v>0</v>
      </c>
      <c r="F3842" s="4">
        <f t="shared" si="1033"/>
        <v>0</v>
      </c>
      <c r="G3842" s="4">
        <f t="shared" si="1034"/>
        <v>0</v>
      </c>
      <c r="H3842" s="4">
        <f t="shared" si="1035"/>
        <v>0</v>
      </c>
      <c r="I3842" s="4">
        <f t="shared" si="1036"/>
        <v>0</v>
      </c>
      <c r="J3842" s="4">
        <f t="shared" si="1037"/>
        <v>0</v>
      </c>
      <c r="K3842" s="4">
        <f t="shared" si="1038"/>
        <v>0</v>
      </c>
      <c r="T3842" s="32">
        <f t="shared" si="1039"/>
        <v>-4322.7279880403603</v>
      </c>
      <c r="U3842" s="4">
        <f t="shared" si="1040"/>
        <v>0</v>
      </c>
    </row>
    <row r="3843" spans="1:21">
      <c r="A3843" s="11">
        <f t="shared" si="1041"/>
        <v>4.3232913155003603</v>
      </c>
      <c r="B3843" s="4">
        <f t="shared" si="1029"/>
        <v>0</v>
      </c>
      <c r="C3843" s="4">
        <f t="shared" si="1030"/>
        <v>0</v>
      </c>
      <c r="D3843" s="4">
        <f t="shared" si="1031"/>
        <v>0</v>
      </c>
      <c r="E3843" s="4">
        <f t="shared" si="1032"/>
        <v>0</v>
      </c>
      <c r="F3843" s="4">
        <f t="shared" si="1033"/>
        <v>0</v>
      </c>
      <c r="G3843" s="4">
        <f t="shared" si="1034"/>
        <v>0</v>
      </c>
      <c r="H3843" s="4">
        <f t="shared" si="1035"/>
        <v>0</v>
      </c>
      <c r="I3843" s="4">
        <f t="shared" si="1036"/>
        <v>0</v>
      </c>
      <c r="J3843" s="4">
        <f t="shared" si="1037"/>
        <v>0</v>
      </c>
      <c r="K3843" s="4">
        <f t="shared" si="1038"/>
        <v>0</v>
      </c>
      <c r="T3843" s="32">
        <f t="shared" si="1039"/>
        <v>-4323.8546429603603</v>
      </c>
      <c r="U3843" s="4">
        <f t="shared" si="1040"/>
        <v>0</v>
      </c>
    </row>
    <row r="3844" spans="1:21">
      <c r="A3844" s="11">
        <f t="shared" si="1041"/>
        <v>4.3244179704203605</v>
      </c>
      <c r="B3844" s="4">
        <f t="shared" si="1029"/>
        <v>0</v>
      </c>
      <c r="C3844" s="4">
        <f t="shared" si="1030"/>
        <v>0</v>
      </c>
      <c r="D3844" s="4">
        <f t="shared" si="1031"/>
        <v>0</v>
      </c>
      <c r="E3844" s="4">
        <f t="shared" si="1032"/>
        <v>0</v>
      </c>
      <c r="F3844" s="4">
        <f t="shared" si="1033"/>
        <v>0</v>
      </c>
      <c r="G3844" s="4">
        <f t="shared" si="1034"/>
        <v>0</v>
      </c>
      <c r="H3844" s="4">
        <f t="shared" si="1035"/>
        <v>0</v>
      </c>
      <c r="I3844" s="4">
        <f t="shared" si="1036"/>
        <v>0</v>
      </c>
      <c r="J3844" s="4">
        <f t="shared" si="1037"/>
        <v>0</v>
      </c>
      <c r="K3844" s="4">
        <f t="shared" si="1038"/>
        <v>0</v>
      </c>
      <c r="T3844" s="32">
        <f t="shared" si="1039"/>
        <v>-4324.9812978803602</v>
      </c>
      <c r="U3844" s="4">
        <f t="shared" si="1040"/>
        <v>0</v>
      </c>
    </row>
    <row r="3845" spans="1:21">
      <c r="A3845" s="11">
        <f t="shared" si="1041"/>
        <v>4.3255446253403607</v>
      </c>
      <c r="B3845" s="4">
        <f t="shared" ref="B3845:B3908" si="1042">COUNTIFS(Col_1,"&gt;="&amp;A3845,Col_1,"&lt;"&amp;A3846)</f>
        <v>0</v>
      </c>
      <c r="C3845" s="4">
        <f t="shared" ref="C3845:C3908" si="1043">COUNTIFS(Col_2,"&gt;="&amp;A3845,Col_2,"&lt;"&amp;A3846)</f>
        <v>0</v>
      </c>
      <c r="D3845" s="4">
        <f t="shared" ref="D3845:D3908" si="1044">COUNTIFS(Col_3,"&gt;="&amp;A3845,Col_3,"&lt;"&amp;A3846)</f>
        <v>0</v>
      </c>
      <c r="E3845" s="4">
        <f t="shared" ref="E3845:E3908" si="1045">COUNTIFS(Col_4,"&gt;="&amp;A3845,Col_4,"&lt;"&amp;A3846)</f>
        <v>0</v>
      </c>
      <c r="F3845" s="4">
        <f t="shared" ref="F3845:F3908" si="1046">COUNTIFS(Col_5,"&gt;="&amp;A3845,Col_5,"&lt;"&amp;A3846)</f>
        <v>0</v>
      </c>
      <c r="G3845" s="4">
        <f t="shared" ref="G3845:G3908" si="1047">COUNTIFS(Col_6,"&gt;="&amp;A3845,Col_6,"&lt;"&amp;A3846)</f>
        <v>0</v>
      </c>
      <c r="H3845" s="4">
        <f t="shared" ref="H3845:H3908" si="1048">COUNTIFS(Col_7,"&gt;="&amp;A3845,Col_7,"&lt;"&amp;A3846)</f>
        <v>0</v>
      </c>
      <c r="I3845" s="4">
        <f t="shared" ref="I3845:I3908" si="1049">COUNTIFS(Col_8,"&gt;="&amp;A3845,Col_8,"&lt;"&amp;A3846)</f>
        <v>0</v>
      </c>
      <c r="J3845" s="4">
        <f t="shared" ref="J3845:J3908" si="1050">COUNTIFS(Col_9,"&gt;="&amp;A3845,Col_9,"&lt;"&amp;A3846)</f>
        <v>0</v>
      </c>
      <c r="K3845" s="4">
        <f t="shared" ref="K3845:K3908" si="1051">COUNTIFS(Col_10,"&gt;="&amp;A3845,Col_10,"&lt;"&amp;A3846)</f>
        <v>0</v>
      </c>
      <c r="T3845" s="32">
        <f t="shared" si="1039"/>
        <v>-4326.1079528003611</v>
      </c>
      <c r="U3845" s="4">
        <f t="shared" si="1040"/>
        <v>0</v>
      </c>
    </row>
    <row r="3846" spans="1:21">
      <c r="A3846" s="11">
        <f t="shared" si="1041"/>
        <v>4.3266712802603609</v>
      </c>
      <c r="B3846" s="4">
        <f t="shared" si="1042"/>
        <v>0</v>
      </c>
      <c r="C3846" s="4">
        <f t="shared" si="1043"/>
        <v>0</v>
      </c>
      <c r="D3846" s="4">
        <f t="shared" si="1044"/>
        <v>0</v>
      </c>
      <c r="E3846" s="4">
        <f t="shared" si="1045"/>
        <v>0</v>
      </c>
      <c r="F3846" s="4">
        <f t="shared" si="1046"/>
        <v>0</v>
      </c>
      <c r="G3846" s="4">
        <f t="shared" si="1047"/>
        <v>0</v>
      </c>
      <c r="H3846" s="4">
        <f t="shared" si="1048"/>
        <v>0</v>
      </c>
      <c r="I3846" s="4">
        <f t="shared" si="1049"/>
        <v>0</v>
      </c>
      <c r="J3846" s="4">
        <f t="shared" si="1050"/>
        <v>0</v>
      </c>
      <c r="K3846" s="4">
        <f t="shared" si="1051"/>
        <v>0</v>
      </c>
      <c r="T3846" s="32">
        <f t="shared" ref="T3846:T3909" si="1052">-AVERAGE(A3846:A3847)*1000</f>
        <v>-4327.2346077203611</v>
      </c>
      <c r="U3846" s="4">
        <f t="shared" si="1040"/>
        <v>0</v>
      </c>
    </row>
    <row r="3847" spans="1:21">
      <c r="A3847" s="11">
        <f t="shared" si="1041"/>
        <v>4.327797935180361</v>
      </c>
      <c r="B3847" s="4">
        <f t="shared" si="1042"/>
        <v>0</v>
      </c>
      <c r="C3847" s="4">
        <f t="shared" si="1043"/>
        <v>0</v>
      </c>
      <c r="D3847" s="4">
        <f t="shared" si="1044"/>
        <v>0</v>
      </c>
      <c r="E3847" s="4">
        <f t="shared" si="1045"/>
        <v>0</v>
      </c>
      <c r="F3847" s="4">
        <f t="shared" si="1046"/>
        <v>0</v>
      </c>
      <c r="G3847" s="4">
        <f t="shared" si="1047"/>
        <v>0</v>
      </c>
      <c r="H3847" s="4">
        <f t="shared" si="1048"/>
        <v>0</v>
      </c>
      <c r="I3847" s="4">
        <f t="shared" si="1049"/>
        <v>0</v>
      </c>
      <c r="J3847" s="4">
        <f t="shared" si="1050"/>
        <v>0</v>
      </c>
      <c r="K3847" s="4">
        <f t="shared" si="1051"/>
        <v>0</v>
      </c>
      <c r="T3847" s="32">
        <f t="shared" si="1052"/>
        <v>-4328.361262640361</v>
      </c>
      <c r="U3847" s="4">
        <f t="shared" si="1040"/>
        <v>0</v>
      </c>
    </row>
    <row r="3848" spans="1:21">
      <c r="A3848" s="11">
        <f t="shared" si="1041"/>
        <v>4.3289245901003612</v>
      </c>
      <c r="B3848" s="4">
        <f t="shared" si="1042"/>
        <v>0</v>
      </c>
      <c r="C3848" s="4">
        <f t="shared" si="1043"/>
        <v>0</v>
      </c>
      <c r="D3848" s="4">
        <f t="shared" si="1044"/>
        <v>0</v>
      </c>
      <c r="E3848" s="4">
        <f t="shared" si="1045"/>
        <v>0</v>
      </c>
      <c r="F3848" s="4">
        <f t="shared" si="1046"/>
        <v>0</v>
      </c>
      <c r="G3848" s="4">
        <f t="shared" si="1047"/>
        <v>0</v>
      </c>
      <c r="H3848" s="4">
        <f t="shared" si="1048"/>
        <v>0</v>
      </c>
      <c r="I3848" s="4">
        <f t="shared" si="1049"/>
        <v>0</v>
      </c>
      <c r="J3848" s="4">
        <f t="shared" si="1050"/>
        <v>0</v>
      </c>
      <c r="K3848" s="4">
        <f t="shared" si="1051"/>
        <v>0</v>
      </c>
      <c r="T3848" s="32">
        <f t="shared" si="1052"/>
        <v>-4329.487917560361</v>
      </c>
      <c r="U3848" s="4">
        <f t="shared" si="1040"/>
        <v>0</v>
      </c>
    </row>
    <row r="3849" spans="1:21">
      <c r="A3849" s="11">
        <f t="shared" si="1041"/>
        <v>4.3300512450203614</v>
      </c>
      <c r="B3849" s="4">
        <f t="shared" si="1042"/>
        <v>0</v>
      </c>
      <c r="C3849" s="4">
        <f t="shared" si="1043"/>
        <v>0</v>
      </c>
      <c r="D3849" s="4">
        <f t="shared" si="1044"/>
        <v>0</v>
      </c>
      <c r="E3849" s="4">
        <f t="shared" si="1045"/>
        <v>0</v>
      </c>
      <c r="F3849" s="4">
        <f t="shared" si="1046"/>
        <v>0</v>
      </c>
      <c r="G3849" s="4">
        <f t="shared" si="1047"/>
        <v>0</v>
      </c>
      <c r="H3849" s="4">
        <f t="shared" si="1048"/>
        <v>0</v>
      </c>
      <c r="I3849" s="4">
        <f t="shared" si="1049"/>
        <v>0</v>
      </c>
      <c r="J3849" s="4">
        <f t="shared" si="1050"/>
        <v>0</v>
      </c>
      <c r="K3849" s="4">
        <f t="shared" si="1051"/>
        <v>0</v>
      </c>
      <c r="T3849" s="32">
        <f t="shared" si="1052"/>
        <v>-4330.6145724803619</v>
      </c>
      <c r="U3849" s="4">
        <f t="shared" si="1040"/>
        <v>0</v>
      </c>
    </row>
    <row r="3850" spans="1:21">
      <c r="A3850" s="11">
        <f t="shared" si="1041"/>
        <v>4.3311778999403616</v>
      </c>
      <c r="B3850" s="4">
        <f t="shared" si="1042"/>
        <v>0</v>
      </c>
      <c r="C3850" s="4">
        <f t="shared" si="1043"/>
        <v>0</v>
      </c>
      <c r="D3850" s="4">
        <f t="shared" si="1044"/>
        <v>0</v>
      </c>
      <c r="E3850" s="4">
        <f t="shared" si="1045"/>
        <v>0</v>
      </c>
      <c r="F3850" s="4">
        <f t="shared" si="1046"/>
        <v>0</v>
      </c>
      <c r="G3850" s="4">
        <f t="shared" si="1047"/>
        <v>0</v>
      </c>
      <c r="H3850" s="4">
        <f t="shared" si="1048"/>
        <v>0</v>
      </c>
      <c r="I3850" s="4">
        <f t="shared" si="1049"/>
        <v>0</v>
      </c>
      <c r="J3850" s="4">
        <f t="shared" si="1050"/>
        <v>0</v>
      </c>
      <c r="K3850" s="4">
        <f t="shared" si="1051"/>
        <v>0</v>
      </c>
      <c r="T3850" s="32">
        <f t="shared" si="1052"/>
        <v>-4331.7412274003618</v>
      </c>
      <c r="U3850" s="4">
        <f t="shared" si="1040"/>
        <v>0</v>
      </c>
    </row>
    <row r="3851" spans="1:21">
      <c r="A3851" s="11">
        <f t="shared" si="1041"/>
        <v>4.3323045548603618</v>
      </c>
      <c r="B3851" s="4">
        <f t="shared" si="1042"/>
        <v>0</v>
      </c>
      <c r="C3851" s="4">
        <f t="shared" si="1043"/>
        <v>0</v>
      </c>
      <c r="D3851" s="4">
        <f t="shared" si="1044"/>
        <v>0</v>
      </c>
      <c r="E3851" s="4">
        <f t="shared" si="1045"/>
        <v>0</v>
      </c>
      <c r="F3851" s="4">
        <f t="shared" si="1046"/>
        <v>0</v>
      </c>
      <c r="G3851" s="4">
        <f t="shared" si="1047"/>
        <v>0</v>
      </c>
      <c r="H3851" s="4">
        <f t="shared" si="1048"/>
        <v>0</v>
      </c>
      <c r="I3851" s="4">
        <f t="shared" si="1049"/>
        <v>0</v>
      </c>
      <c r="J3851" s="4">
        <f t="shared" si="1050"/>
        <v>0</v>
      </c>
      <c r="K3851" s="4">
        <f t="shared" si="1051"/>
        <v>0</v>
      </c>
      <c r="T3851" s="32">
        <f t="shared" si="1052"/>
        <v>-4332.8678823203618</v>
      </c>
      <c r="U3851" s="4">
        <f t="shared" si="1040"/>
        <v>0</v>
      </c>
    </row>
    <row r="3852" spans="1:21">
      <c r="A3852" s="11">
        <f t="shared" si="1041"/>
        <v>4.333431209780362</v>
      </c>
      <c r="B3852" s="4">
        <f t="shared" si="1042"/>
        <v>0</v>
      </c>
      <c r="C3852" s="4">
        <f t="shared" si="1043"/>
        <v>0</v>
      </c>
      <c r="D3852" s="4">
        <f t="shared" si="1044"/>
        <v>0</v>
      </c>
      <c r="E3852" s="4">
        <f t="shared" si="1045"/>
        <v>0</v>
      </c>
      <c r="F3852" s="4">
        <f t="shared" si="1046"/>
        <v>0</v>
      </c>
      <c r="G3852" s="4">
        <f t="shared" si="1047"/>
        <v>0</v>
      </c>
      <c r="H3852" s="4">
        <f t="shared" si="1048"/>
        <v>0</v>
      </c>
      <c r="I3852" s="4">
        <f t="shared" si="1049"/>
        <v>0</v>
      </c>
      <c r="J3852" s="4">
        <f t="shared" si="1050"/>
        <v>0</v>
      </c>
      <c r="K3852" s="4">
        <f t="shared" si="1051"/>
        <v>0</v>
      </c>
      <c r="T3852" s="32">
        <f t="shared" si="1052"/>
        <v>-4333.9945372403618</v>
      </c>
      <c r="U3852" s="4">
        <f t="shared" si="1040"/>
        <v>0</v>
      </c>
    </row>
    <row r="3853" spans="1:21">
      <c r="A3853" s="11">
        <f t="shared" si="1041"/>
        <v>4.3345578647003622</v>
      </c>
      <c r="B3853" s="4">
        <f t="shared" si="1042"/>
        <v>1</v>
      </c>
      <c r="C3853" s="4">
        <f t="shared" si="1043"/>
        <v>0</v>
      </c>
      <c r="D3853" s="4">
        <f t="shared" si="1044"/>
        <v>0</v>
      </c>
      <c r="E3853" s="4">
        <f t="shared" si="1045"/>
        <v>0</v>
      </c>
      <c r="F3853" s="4">
        <f t="shared" si="1046"/>
        <v>0</v>
      </c>
      <c r="G3853" s="4">
        <f t="shared" si="1047"/>
        <v>0</v>
      </c>
      <c r="H3853" s="4">
        <f t="shared" si="1048"/>
        <v>0</v>
      </c>
      <c r="I3853" s="4">
        <f t="shared" si="1049"/>
        <v>0</v>
      </c>
      <c r="J3853" s="4">
        <f t="shared" si="1050"/>
        <v>0</v>
      </c>
      <c r="K3853" s="4">
        <f t="shared" si="1051"/>
        <v>0</v>
      </c>
      <c r="T3853" s="32">
        <f t="shared" si="1052"/>
        <v>-4335.1211921603626</v>
      </c>
      <c r="U3853" s="4">
        <f t="shared" si="1040"/>
        <v>1</v>
      </c>
    </row>
    <row r="3854" spans="1:21">
      <c r="A3854" s="11">
        <f t="shared" si="1041"/>
        <v>4.3356845196203624</v>
      </c>
      <c r="B3854" s="4">
        <f t="shared" si="1042"/>
        <v>0</v>
      </c>
      <c r="C3854" s="4">
        <f t="shared" si="1043"/>
        <v>0</v>
      </c>
      <c r="D3854" s="4">
        <f t="shared" si="1044"/>
        <v>0</v>
      </c>
      <c r="E3854" s="4">
        <f t="shared" si="1045"/>
        <v>0</v>
      </c>
      <c r="F3854" s="4">
        <f t="shared" si="1046"/>
        <v>0</v>
      </c>
      <c r="G3854" s="4">
        <f t="shared" si="1047"/>
        <v>0</v>
      </c>
      <c r="H3854" s="4">
        <f t="shared" si="1048"/>
        <v>0</v>
      </c>
      <c r="I3854" s="4">
        <f t="shared" si="1049"/>
        <v>0</v>
      </c>
      <c r="J3854" s="4">
        <f t="shared" si="1050"/>
        <v>0</v>
      </c>
      <c r="K3854" s="4">
        <f t="shared" si="1051"/>
        <v>0</v>
      </c>
      <c r="T3854" s="32">
        <f t="shared" si="1052"/>
        <v>-4336.2478470803626</v>
      </c>
      <c r="U3854" s="4">
        <f t="shared" si="1040"/>
        <v>0</v>
      </c>
    </row>
    <row r="3855" spans="1:21">
      <c r="A3855" s="11">
        <f t="shared" si="1041"/>
        <v>4.3368111745403626</v>
      </c>
      <c r="B3855" s="4">
        <f t="shared" si="1042"/>
        <v>0</v>
      </c>
      <c r="C3855" s="4">
        <f t="shared" si="1043"/>
        <v>0</v>
      </c>
      <c r="D3855" s="4">
        <f t="shared" si="1044"/>
        <v>0</v>
      </c>
      <c r="E3855" s="4">
        <f t="shared" si="1045"/>
        <v>0</v>
      </c>
      <c r="F3855" s="4">
        <f t="shared" si="1046"/>
        <v>0</v>
      </c>
      <c r="G3855" s="4">
        <f t="shared" si="1047"/>
        <v>0</v>
      </c>
      <c r="H3855" s="4">
        <f t="shared" si="1048"/>
        <v>0</v>
      </c>
      <c r="I3855" s="4">
        <f t="shared" si="1049"/>
        <v>0</v>
      </c>
      <c r="J3855" s="4">
        <f t="shared" si="1050"/>
        <v>0</v>
      </c>
      <c r="K3855" s="4">
        <f t="shared" si="1051"/>
        <v>0</v>
      </c>
      <c r="T3855" s="32">
        <f t="shared" si="1052"/>
        <v>-4337.3745020003626</v>
      </c>
      <c r="U3855" s="4">
        <f t="shared" si="1040"/>
        <v>0</v>
      </c>
    </row>
    <row r="3856" spans="1:21">
      <c r="A3856" s="11">
        <f t="shared" si="1041"/>
        <v>4.3379378294603628</v>
      </c>
      <c r="B3856" s="4">
        <f t="shared" si="1042"/>
        <v>0</v>
      </c>
      <c r="C3856" s="4">
        <f t="shared" si="1043"/>
        <v>0</v>
      </c>
      <c r="D3856" s="4">
        <f t="shared" si="1044"/>
        <v>0</v>
      </c>
      <c r="E3856" s="4">
        <f t="shared" si="1045"/>
        <v>0</v>
      </c>
      <c r="F3856" s="4">
        <f t="shared" si="1046"/>
        <v>0</v>
      </c>
      <c r="G3856" s="4">
        <f t="shared" si="1047"/>
        <v>0</v>
      </c>
      <c r="H3856" s="4">
        <f t="shared" si="1048"/>
        <v>0</v>
      </c>
      <c r="I3856" s="4">
        <f t="shared" si="1049"/>
        <v>0</v>
      </c>
      <c r="J3856" s="4">
        <f t="shared" si="1050"/>
        <v>0</v>
      </c>
      <c r="K3856" s="4">
        <f t="shared" si="1051"/>
        <v>0</v>
      </c>
      <c r="T3856" s="32">
        <f t="shared" si="1052"/>
        <v>-4338.5011569203625</v>
      </c>
      <c r="U3856" s="4">
        <f t="shared" si="1040"/>
        <v>0</v>
      </c>
    </row>
    <row r="3857" spans="1:21">
      <c r="A3857" s="11">
        <f t="shared" si="1041"/>
        <v>4.339064484380363</v>
      </c>
      <c r="B3857" s="4">
        <f t="shared" si="1042"/>
        <v>0</v>
      </c>
      <c r="C3857" s="4">
        <f t="shared" si="1043"/>
        <v>0</v>
      </c>
      <c r="D3857" s="4">
        <f t="shared" si="1044"/>
        <v>0</v>
      </c>
      <c r="E3857" s="4">
        <f t="shared" si="1045"/>
        <v>0</v>
      </c>
      <c r="F3857" s="4">
        <f t="shared" si="1046"/>
        <v>0</v>
      </c>
      <c r="G3857" s="4">
        <f t="shared" si="1047"/>
        <v>0</v>
      </c>
      <c r="H3857" s="4">
        <f t="shared" si="1048"/>
        <v>0</v>
      </c>
      <c r="I3857" s="4">
        <f t="shared" si="1049"/>
        <v>0</v>
      </c>
      <c r="J3857" s="4">
        <f t="shared" si="1050"/>
        <v>0</v>
      </c>
      <c r="K3857" s="4">
        <f t="shared" si="1051"/>
        <v>0</v>
      </c>
      <c r="T3857" s="32">
        <f t="shared" si="1052"/>
        <v>-4339.6278118403634</v>
      </c>
      <c r="U3857" s="4">
        <f t="shared" si="1040"/>
        <v>0</v>
      </c>
    </row>
    <row r="3858" spans="1:21">
      <c r="A3858" s="11">
        <f t="shared" si="1041"/>
        <v>4.3401911393003632</v>
      </c>
      <c r="B3858" s="4">
        <f t="shared" si="1042"/>
        <v>0</v>
      </c>
      <c r="C3858" s="4">
        <f t="shared" si="1043"/>
        <v>0</v>
      </c>
      <c r="D3858" s="4">
        <f t="shared" si="1044"/>
        <v>0</v>
      </c>
      <c r="E3858" s="4">
        <f t="shared" si="1045"/>
        <v>0</v>
      </c>
      <c r="F3858" s="4">
        <f t="shared" si="1046"/>
        <v>0</v>
      </c>
      <c r="G3858" s="4">
        <f t="shared" si="1047"/>
        <v>0</v>
      </c>
      <c r="H3858" s="4">
        <f t="shared" si="1048"/>
        <v>0</v>
      </c>
      <c r="I3858" s="4">
        <f t="shared" si="1049"/>
        <v>0</v>
      </c>
      <c r="J3858" s="4">
        <f t="shared" si="1050"/>
        <v>0</v>
      </c>
      <c r="K3858" s="4">
        <f t="shared" si="1051"/>
        <v>0</v>
      </c>
      <c r="T3858" s="32">
        <f t="shared" si="1052"/>
        <v>-4340.7544667603634</v>
      </c>
      <c r="U3858" s="4">
        <f t="shared" si="1040"/>
        <v>0</v>
      </c>
    </row>
    <row r="3859" spans="1:21">
      <c r="A3859" s="11">
        <f t="shared" si="1041"/>
        <v>4.3413177942203633</v>
      </c>
      <c r="B3859" s="4">
        <f t="shared" si="1042"/>
        <v>0</v>
      </c>
      <c r="C3859" s="4">
        <f t="shared" si="1043"/>
        <v>0</v>
      </c>
      <c r="D3859" s="4">
        <f t="shared" si="1044"/>
        <v>0</v>
      </c>
      <c r="E3859" s="4">
        <f t="shared" si="1045"/>
        <v>0</v>
      </c>
      <c r="F3859" s="4">
        <f t="shared" si="1046"/>
        <v>0</v>
      </c>
      <c r="G3859" s="4">
        <f t="shared" si="1047"/>
        <v>0</v>
      </c>
      <c r="H3859" s="4">
        <f t="shared" si="1048"/>
        <v>0</v>
      </c>
      <c r="I3859" s="4">
        <f t="shared" si="1049"/>
        <v>0</v>
      </c>
      <c r="J3859" s="4">
        <f t="shared" si="1050"/>
        <v>0</v>
      </c>
      <c r="K3859" s="4">
        <f t="shared" si="1051"/>
        <v>0</v>
      </c>
      <c r="T3859" s="32">
        <f t="shared" si="1052"/>
        <v>-4341.8811216803633</v>
      </c>
      <c r="U3859" s="4">
        <f t="shared" si="1040"/>
        <v>0</v>
      </c>
    </row>
    <row r="3860" spans="1:21">
      <c r="A3860" s="11">
        <f t="shared" si="1041"/>
        <v>4.3424444491403635</v>
      </c>
      <c r="B3860" s="4">
        <f t="shared" si="1042"/>
        <v>0</v>
      </c>
      <c r="C3860" s="4">
        <f t="shared" si="1043"/>
        <v>0</v>
      </c>
      <c r="D3860" s="4">
        <f t="shared" si="1044"/>
        <v>0</v>
      </c>
      <c r="E3860" s="4">
        <f t="shared" si="1045"/>
        <v>0</v>
      </c>
      <c r="F3860" s="4">
        <f t="shared" si="1046"/>
        <v>0</v>
      </c>
      <c r="G3860" s="4">
        <f t="shared" si="1047"/>
        <v>0</v>
      </c>
      <c r="H3860" s="4">
        <f t="shared" si="1048"/>
        <v>0</v>
      </c>
      <c r="I3860" s="4">
        <f t="shared" si="1049"/>
        <v>0</v>
      </c>
      <c r="J3860" s="4">
        <f t="shared" si="1050"/>
        <v>0</v>
      </c>
      <c r="K3860" s="4">
        <f t="shared" si="1051"/>
        <v>0</v>
      </c>
      <c r="T3860" s="32">
        <f t="shared" si="1052"/>
        <v>-4343.0077766003633</v>
      </c>
      <c r="U3860" s="4">
        <f t="shared" si="1040"/>
        <v>0</v>
      </c>
    </row>
    <row r="3861" spans="1:21">
      <c r="A3861" s="11">
        <f t="shared" si="1041"/>
        <v>4.3435711040603637</v>
      </c>
      <c r="B3861" s="4">
        <f t="shared" si="1042"/>
        <v>0</v>
      </c>
      <c r="C3861" s="4">
        <f t="shared" si="1043"/>
        <v>0</v>
      </c>
      <c r="D3861" s="4">
        <f t="shared" si="1044"/>
        <v>0</v>
      </c>
      <c r="E3861" s="4">
        <f t="shared" si="1045"/>
        <v>0</v>
      </c>
      <c r="F3861" s="4">
        <f t="shared" si="1046"/>
        <v>0</v>
      </c>
      <c r="G3861" s="4">
        <f t="shared" si="1047"/>
        <v>0</v>
      </c>
      <c r="H3861" s="4">
        <f t="shared" si="1048"/>
        <v>0</v>
      </c>
      <c r="I3861" s="4">
        <f t="shared" si="1049"/>
        <v>0</v>
      </c>
      <c r="J3861" s="4">
        <f t="shared" si="1050"/>
        <v>0</v>
      </c>
      <c r="K3861" s="4">
        <f t="shared" si="1051"/>
        <v>0</v>
      </c>
      <c r="T3861" s="32">
        <f t="shared" si="1052"/>
        <v>-4344.1344315203642</v>
      </c>
      <c r="U3861" s="4">
        <f t="shared" si="1040"/>
        <v>0</v>
      </c>
    </row>
    <row r="3862" spans="1:21">
      <c r="A3862" s="11">
        <f t="shared" si="1041"/>
        <v>4.3446977589803639</v>
      </c>
      <c r="B3862" s="4">
        <f t="shared" si="1042"/>
        <v>0</v>
      </c>
      <c r="C3862" s="4">
        <f t="shared" si="1043"/>
        <v>0</v>
      </c>
      <c r="D3862" s="4">
        <f t="shared" si="1044"/>
        <v>0</v>
      </c>
      <c r="E3862" s="4">
        <f t="shared" si="1045"/>
        <v>0</v>
      </c>
      <c r="F3862" s="4">
        <f t="shared" si="1046"/>
        <v>0</v>
      </c>
      <c r="G3862" s="4">
        <f t="shared" si="1047"/>
        <v>0</v>
      </c>
      <c r="H3862" s="4">
        <f t="shared" si="1048"/>
        <v>0</v>
      </c>
      <c r="I3862" s="4">
        <f t="shared" si="1049"/>
        <v>0</v>
      </c>
      <c r="J3862" s="4">
        <f t="shared" si="1050"/>
        <v>0</v>
      </c>
      <c r="K3862" s="4">
        <f t="shared" si="1051"/>
        <v>0</v>
      </c>
      <c r="T3862" s="32">
        <f t="shared" si="1052"/>
        <v>-4345.2610864403641</v>
      </c>
      <c r="U3862" s="4">
        <f t="shared" ref="U3862:U3925" si="1053">SUM(B3862:Q3862)</f>
        <v>0</v>
      </c>
    </row>
    <row r="3863" spans="1:21">
      <c r="A3863" s="11">
        <f t="shared" si="1041"/>
        <v>4.3458244139003641</v>
      </c>
      <c r="B3863" s="4">
        <f t="shared" si="1042"/>
        <v>0</v>
      </c>
      <c r="C3863" s="4">
        <f t="shared" si="1043"/>
        <v>0</v>
      </c>
      <c r="D3863" s="4">
        <f t="shared" si="1044"/>
        <v>0</v>
      </c>
      <c r="E3863" s="4">
        <f t="shared" si="1045"/>
        <v>0</v>
      </c>
      <c r="F3863" s="4">
        <f t="shared" si="1046"/>
        <v>0</v>
      </c>
      <c r="G3863" s="4">
        <f t="shared" si="1047"/>
        <v>0</v>
      </c>
      <c r="H3863" s="4">
        <f t="shared" si="1048"/>
        <v>0</v>
      </c>
      <c r="I3863" s="4">
        <f t="shared" si="1049"/>
        <v>0</v>
      </c>
      <c r="J3863" s="4">
        <f t="shared" si="1050"/>
        <v>0</v>
      </c>
      <c r="K3863" s="4">
        <f t="shared" si="1051"/>
        <v>0</v>
      </c>
      <c r="T3863" s="32">
        <f t="shared" si="1052"/>
        <v>-4346.3877413603641</v>
      </c>
      <c r="U3863" s="4">
        <f t="shared" si="1053"/>
        <v>0</v>
      </c>
    </row>
    <row r="3864" spans="1:21">
      <c r="A3864" s="11">
        <f t="shared" si="1041"/>
        <v>4.3469510688203643</v>
      </c>
      <c r="B3864" s="4">
        <f t="shared" si="1042"/>
        <v>0</v>
      </c>
      <c r="C3864" s="4">
        <f t="shared" si="1043"/>
        <v>1</v>
      </c>
      <c r="D3864" s="4">
        <f t="shared" si="1044"/>
        <v>0</v>
      </c>
      <c r="E3864" s="4">
        <f t="shared" si="1045"/>
        <v>0</v>
      </c>
      <c r="F3864" s="4">
        <f t="shared" si="1046"/>
        <v>0</v>
      </c>
      <c r="G3864" s="4">
        <f t="shared" si="1047"/>
        <v>0</v>
      </c>
      <c r="H3864" s="4">
        <f t="shared" si="1048"/>
        <v>0</v>
      </c>
      <c r="I3864" s="4">
        <f t="shared" si="1049"/>
        <v>0</v>
      </c>
      <c r="J3864" s="4">
        <f t="shared" si="1050"/>
        <v>0</v>
      </c>
      <c r="K3864" s="4">
        <f t="shared" si="1051"/>
        <v>0</v>
      </c>
      <c r="T3864" s="32">
        <f t="shared" si="1052"/>
        <v>-4347.5143962803641</v>
      </c>
      <c r="U3864" s="4">
        <f t="shared" si="1053"/>
        <v>1</v>
      </c>
    </row>
    <row r="3865" spans="1:21">
      <c r="A3865" s="11">
        <f t="shared" si="1041"/>
        <v>4.3480777237403645</v>
      </c>
      <c r="B3865" s="4">
        <f t="shared" si="1042"/>
        <v>0</v>
      </c>
      <c r="C3865" s="4">
        <f t="shared" si="1043"/>
        <v>0</v>
      </c>
      <c r="D3865" s="4">
        <f t="shared" si="1044"/>
        <v>0</v>
      </c>
      <c r="E3865" s="4">
        <f t="shared" si="1045"/>
        <v>0</v>
      </c>
      <c r="F3865" s="4">
        <f t="shared" si="1046"/>
        <v>0</v>
      </c>
      <c r="G3865" s="4">
        <f t="shared" si="1047"/>
        <v>0</v>
      </c>
      <c r="H3865" s="4">
        <f t="shared" si="1048"/>
        <v>0</v>
      </c>
      <c r="I3865" s="4">
        <f t="shared" si="1049"/>
        <v>0</v>
      </c>
      <c r="J3865" s="4">
        <f t="shared" si="1050"/>
        <v>0</v>
      </c>
      <c r="K3865" s="4">
        <f t="shared" si="1051"/>
        <v>0</v>
      </c>
      <c r="T3865" s="32">
        <f t="shared" si="1052"/>
        <v>-4348.6410512003649</v>
      </c>
      <c r="U3865" s="4">
        <f t="shared" si="1053"/>
        <v>0</v>
      </c>
    </row>
    <row r="3866" spans="1:21">
      <c r="A3866" s="11">
        <f t="shared" si="1041"/>
        <v>4.3492043786603647</v>
      </c>
      <c r="B3866" s="4">
        <f t="shared" si="1042"/>
        <v>0</v>
      </c>
      <c r="C3866" s="4">
        <f t="shared" si="1043"/>
        <v>0</v>
      </c>
      <c r="D3866" s="4">
        <f t="shared" si="1044"/>
        <v>0</v>
      </c>
      <c r="E3866" s="4">
        <f t="shared" si="1045"/>
        <v>0</v>
      </c>
      <c r="F3866" s="4">
        <f t="shared" si="1046"/>
        <v>0</v>
      </c>
      <c r="G3866" s="4">
        <f t="shared" si="1047"/>
        <v>0</v>
      </c>
      <c r="H3866" s="4">
        <f t="shared" si="1048"/>
        <v>0</v>
      </c>
      <c r="I3866" s="4">
        <f t="shared" si="1049"/>
        <v>0</v>
      </c>
      <c r="J3866" s="4">
        <f t="shared" si="1050"/>
        <v>0</v>
      </c>
      <c r="K3866" s="4">
        <f t="shared" si="1051"/>
        <v>0</v>
      </c>
      <c r="T3866" s="32">
        <f t="shared" si="1052"/>
        <v>-4349.7677061203649</v>
      </c>
      <c r="U3866" s="4">
        <f t="shared" si="1053"/>
        <v>0</v>
      </c>
    </row>
    <row r="3867" spans="1:21">
      <c r="A3867" s="11">
        <f t="shared" si="1041"/>
        <v>4.3503310335803649</v>
      </c>
      <c r="B3867" s="4">
        <f t="shared" si="1042"/>
        <v>0</v>
      </c>
      <c r="C3867" s="4">
        <f t="shared" si="1043"/>
        <v>0</v>
      </c>
      <c r="D3867" s="4">
        <f t="shared" si="1044"/>
        <v>0</v>
      </c>
      <c r="E3867" s="4">
        <f t="shared" si="1045"/>
        <v>0</v>
      </c>
      <c r="F3867" s="4">
        <f t="shared" si="1046"/>
        <v>0</v>
      </c>
      <c r="G3867" s="4">
        <f t="shared" si="1047"/>
        <v>0</v>
      </c>
      <c r="H3867" s="4">
        <f t="shared" si="1048"/>
        <v>0</v>
      </c>
      <c r="I3867" s="4">
        <f t="shared" si="1049"/>
        <v>0</v>
      </c>
      <c r="J3867" s="4">
        <f t="shared" si="1050"/>
        <v>0</v>
      </c>
      <c r="K3867" s="4">
        <f t="shared" si="1051"/>
        <v>0</v>
      </c>
      <c r="T3867" s="32">
        <f t="shared" si="1052"/>
        <v>-4350.8943610403649</v>
      </c>
      <c r="U3867" s="4">
        <f t="shared" si="1053"/>
        <v>0</v>
      </c>
    </row>
    <row r="3868" spans="1:21">
      <c r="A3868" s="11">
        <f t="shared" si="1041"/>
        <v>4.3514576885003651</v>
      </c>
      <c r="B3868" s="4">
        <f t="shared" si="1042"/>
        <v>0</v>
      </c>
      <c r="C3868" s="4">
        <f t="shared" si="1043"/>
        <v>0</v>
      </c>
      <c r="D3868" s="4">
        <f t="shared" si="1044"/>
        <v>0</v>
      </c>
      <c r="E3868" s="4">
        <f t="shared" si="1045"/>
        <v>0</v>
      </c>
      <c r="F3868" s="4">
        <f t="shared" si="1046"/>
        <v>0</v>
      </c>
      <c r="G3868" s="4">
        <f t="shared" si="1047"/>
        <v>0</v>
      </c>
      <c r="H3868" s="4">
        <f t="shared" si="1048"/>
        <v>0</v>
      </c>
      <c r="I3868" s="4">
        <f t="shared" si="1049"/>
        <v>0</v>
      </c>
      <c r="J3868" s="4">
        <f t="shared" si="1050"/>
        <v>0</v>
      </c>
      <c r="K3868" s="4">
        <f t="shared" si="1051"/>
        <v>0</v>
      </c>
      <c r="T3868" s="32">
        <f t="shared" si="1052"/>
        <v>-4352.0210159603648</v>
      </c>
      <c r="U3868" s="4">
        <f t="shared" si="1053"/>
        <v>0</v>
      </c>
    </row>
    <row r="3869" spans="1:21">
      <c r="A3869" s="11">
        <f t="shared" si="1041"/>
        <v>4.3525843434203653</v>
      </c>
      <c r="B3869" s="4">
        <f t="shared" si="1042"/>
        <v>0</v>
      </c>
      <c r="C3869" s="4">
        <f t="shared" si="1043"/>
        <v>0</v>
      </c>
      <c r="D3869" s="4">
        <f t="shared" si="1044"/>
        <v>0</v>
      </c>
      <c r="E3869" s="4">
        <f t="shared" si="1045"/>
        <v>0</v>
      </c>
      <c r="F3869" s="4">
        <f t="shared" si="1046"/>
        <v>0</v>
      </c>
      <c r="G3869" s="4">
        <f t="shared" si="1047"/>
        <v>0</v>
      </c>
      <c r="H3869" s="4">
        <f t="shared" si="1048"/>
        <v>0</v>
      </c>
      <c r="I3869" s="4">
        <f t="shared" si="1049"/>
        <v>0</v>
      </c>
      <c r="J3869" s="4">
        <f t="shared" si="1050"/>
        <v>0</v>
      </c>
      <c r="K3869" s="4">
        <f t="shared" si="1051"/>
        <v>0</v>
      </c>
      <c r="T3869" s="32">
        <f t="shared" si="1052"/>
        <v>-4353.1476708803657</v>
      </c>
      <c r="U3869" s="4">
        <f t="shared" si="1053"/>
        <v>0</v>
      </c>
    </row>
    <row r="3870" spans="1:21">
      <c r="A3870" s="11">
        <f t="shared" si="1041"/>
        <v>4.3537109983403655</v>
      </c>
      <c r="B3870" s="4">
        <f t="shared" si="1042"/>
        <v>0</v>
      </c>
      <c r="C3870" s="4">
        <f t="shared" si="1043"/>
        <v>0</v>
      </c>
      <c r="D3870" s="4">
        <f t="shared" si="1044"/>
        <v>0</v>
      </c>
      <c r="E3870" s="4">
        <f t="shared" si="1045"/>
        <v>0</v>
      </c>
      <c r="F3870" s="4">
        <f t="shared" si="1046"/>
        <v>0</v>
      </c>
      <c r="G3870" s="4">
        <f t="shared" si="1047"/>
        <v>0</v>
      </c>
      <c r="H3870" s="4">
        <f t="shared" si="1048"/>
        <v>0</v>
      </c>
      <c r="I3870" s="4">
        <f t="shared" si="1049"/>
        <v>0</v>
      </c>
      <c r="J3870" s="4">
        <f t="shared" si="1050"/>
        <v>0</v>
      </c>
      <c r="K3870" s="4">
        <f t="shared" si="1051"/>
        <v>0</v>
      </c>
      <c r="T3870" s="32">
        <f t="shared" si="1052"/>
        <v>-4354.2743258003657</v>
      </c>
      <c r="U3870" s="4">
        <f t="shared" si="1053"/>
        <v>0</v>
      </c>
    </row>
    <row r="3871" spans="1:21">
      <c r="A3871" s="11">
        <f t="shared" si="1041"/>
        <v>4.3548376532603656</v>
      </c>
      <c r="B3871" s="4">
        <f t="shared" si="1042"/>
        <v>0</v>
      </c>
      <c r="C3871" s="4">
        <f t="shared" si="1043"/>
        <v>0</v>
      </c>
      <c r="D3871" s="4">
        <f t="shared" si="1044"/>
        <v>0</v>
      </c>
      <c r="E3871" s="4">
        <f t="shared" si="1045"/>
        <v>0</v>
      </c>
      <c r="F3871" s="4">
        <f t="shared" si="1046"/>
        <v>0</v>
      </c>
      <c r="G3871" s="4">
        <f t="shared" si="1047"/>
        <v>0</v>
      </c>
      <c r="H3871" s="4">
        <f t="shared" si="1048"/>
        <v>0</v>
      </c>
      <c r="I3871" s="4">
        <f t="shared" si="1049"/>
        <v>0</v>
      </c>
      <c r="J3871" s="4">
        <f t="shared" si="1050"/>
        <v>0</v>
      </c>
      <c r="K3871" s="4">
        <f t="shared" si="1051"/>
        <v>0</v>
      </c>
      <c r="T3871" s="32">
        <f t="shared" si="1052"/>
        <v>-4355.4009807203656</v>
      </c>
      <c r="U3871" s="4">
        <f t="shared" si="1053"/>
        <v>0</v>
      </c>
    </row>
    <row r="3872" spans="1:21">
      <c r="A3872" s="11">
        <f t="shared" si="1041"/>
        <v>4.3559643081803658</v>
      </c>
      <c r="B3872" s="4">
        <f t="shared" si="1042"/>
        <v>0</v>
      </c>
      <c r="C3872" s="4">
        <f t="shared" si="1043"/>
        <v>0</v>
      </c>
      <c r="D3872" s="4">
        <f t="shared" si="1044"/>
        <v>0</v>
      </c>
      <c r="E3872" s="4">
        <f t="shared" si="1045"/>
        <v>0</v>
      </c>
      <c r="F3872" s="4">
        <f t="shared" si="1046"/>
        <v>0</v>
      </c>
      <c r="G3872" s="4">
        <f t="shared" si="1047"/>
        <v>0</v>
      </c>
      <c r="H3872" s="4">
        <f t="shared" si="1048"/>
        <v>0</v>
      </c>
      <c r="I3872" s="4">
        <f t="shared" si="1049"/>
        <v>0</v>
      </c>
      <c r="J3872" s="4">
        <f t="shared" si="1050"/>
        <v>0</v>
      </c>
      <c r="K3872" s="4">
        <f t="shared" si="1051"/>
        <v>0</v>
      </c>
      <c r="T3872" s="32">
        <f t="shared" si="1052"/>
        <v>-4356.5276356403656</v>
      </c>
      <c r="U3872" s="4">
        <f t="shared" si="1053"/>
        <v>0</v>
      </c>
    </row>
    <row r="3873" spans="1:21">
      <c r="A3873" s="11">
        <f t="shared" ref="A3873:A3936" si="1054">A3872+ 0.00112665492</f>
        <v>4.357090963100366</v>
      </c>
      <c r="B3873" s="4">
        <f t="shared" si="1042"/>
        <v>0</v>
      </c>
      <c r="C3873" s="4">
        <f t="shared" si="1043"/>
        <v>0</v>
      </c>
      <c r="D3873" s="4">
        <f t="shared" si="1044"/>
        <v>0</v>
      </c>
      <c r="E3873" s="4">
        <f t="shared" si="1045"/>
        <v>0</v>
      </c>
      <c r="F3873" s="4">
        <f t="shared" si="1046"/>
        <v>0</v>
      </c>
      <c r="G3873" s="4">
        <f t="shared" si="1047"/>
        <v>0</v>
      </c>
      <c r="H3873" s="4">
        <f t="shared" si="1048"/>
        <v>0</v>
      </c>
      <c r="I3873" s="4">
        <f t="shared" si="1049"/>
        <v>0</v>
      </c>
      <c r="J3873" s="4">
        <f t="shared" si="1050"/>
        <v>0</v>
      </c>
      <c r="K3873" s="4">
        <f t="shared" si="1051"/>
        <v>0</v>
      </c>
      <c r="T3873" s="32">
        <f t="shared" si="1052"/>
        <v>-4357.6542905603665</v>
      </c>
      <c r="U3873" s="4">
        <f t="shared" si="1053"/>
        <v>0</v>
      </c>
    </row>
    <row r="3874" spans="1:21">
      <c r="A3874" s="11">
        <f t="shared" si="1054"/>
        <v>4.3582176180203662</v>
      </c>
      <c r="B3874" s="4">
        <f t="shared" si="1042"/>
        <v>0</v>
      </c>
      <c r="C3874" s="4">
        <f t="shared" si="1043"/>
        <v>0</v>
      </c>
      <c r="D3874" s="4">
        <f t="shared" si="1044"/>
        <v>0</v>
      </c>
      <c r="E3874" s="4">
        <f t="shared" si="1045"/>
        <v>0</v>
      </c>
      <c r="F3874" s="4">
        <f t="shared" si="1046"/>
        <v>0</v>
      </c>
      <c r="G3874" s="4">
        <f t="shared" si="1047"/>
        <v>0</v>
      </c>
      <c r="H3874" s="4">
        <f t="shared" si="1048"/>
        <v>0</v>
      </c>
      <c r="I3874" s="4">
        <f t="shared" si="1049"/>
        <v>0</v>
      </c>
      <c r="J3874" s="4">
        <f t="shared" si="1050"/>
        <v>0</v>
      </c>
      <c r="K3874" s="4">
        <f t="shared" si="1051"/>
        <v>0</v>
      </c>
      <c r="T3874" s="32">
        <f t="shared" si="1052"/>
        <v>-4358.7809454803664</v>
      </c>
      <c r="U3874" s="4">
        <f t="shared" si="1053"/>
        <v>0</v>
      </c>
    </row>
    <row r="3875" spans="1:21">
      <c r="A3875" s="11">
        <f t="shared" si="1054"/>
        <v>4.3593442729403664</v>
      </c>
      <c r="B3875" s="4">
        <f t="shared" si="1042"/>
        <v>0</v>
      </c>
      <c r="C3875" s="4">
        <f t="shared" si="1043"/>
        <v>0</v>
      </c>
      <c r="D3875" s="4">
        <f t="shared" si="1044"/>
        <v>0</v>
      </c>
      <c r="E3875" s="4">
        <f t="shared" si="1045"/>
        <v>0</v>
      </c>
      <c r="F3875" s="4">
        <f t="shared" si="1046"/>
        <v>0</v>
      </c>
      <c r="G3875" s="4">
        <f t="shared" si="1047"/>
        <v>0</v>
      </c>
      <c r="H3875" s="4">
        <f t="shared" si="1048"/>
        <v>0</v>
      </c>
      <c r="I3875" s="4">
        <f t="shared" si="1049"/>
        <v>0</v>
      </c>
      <c r="J3875" s="4">
        <f t="shared" si="1050"/>
        <v>0</v>
      </c>
      <c r="K3875" s="4">
        <f t="shared" si="1051"/>
        <v>0</v>
      </c>
      <c r="T3875" s="32">
        <f t="shared" si="1052"/>
        <v>-4359.9076004003664</v>
      </c>
      <c r="U3875" s="4">
        <f t="shared" si="1053"/>
        <v>0</v>
      </c>
    </row>
    <row r="3876" spans="1:21">
      <c r="A3876" s="11">
        <f t="shared" si="1054"/>
        <v>4.3604709278603666</v>
      </c>
      <c r="B3876" s="4">
        <f t="shared" si="1042"/>
        <v>0</v>
      </c>
      <c r="C3876" s="4">
        <f t="shared" si="1043"/>
        <v>0</v>
      </c>
      <c r="D3876" s="4">
        <f t="shared" si="1044"/>
        <v>0</v>
      </c>
      <c r="E3876" s="4">
        <f t="shared" si="1045"/>
        <v>0</v>
      </c>
      <c r="F3876" s="4">
        <f t="shared" si="1046"/>
        <v>0</v>
      </c>
      <c r="G3876" s="4">
        <f t="shared" si="1047"/>
        <v>0</v>
      </c>
      <c r="H3876" s="4">
        <f t="shared" si="1048"/>
        <v>0</v>
      </c>
      <c r="I3876" s="4">
        <f t="shared" si="1049"/>
        <v>0</v>
      </c>
      <c r="J3876" s="4">
        <f t="shared" si="1050"/>
        <v>0</v>
      </c>
      <c r="K3876" s="4">
        <f t="shared" si="1051"/>
        <v>0</v>
      </c>
      <c r="T3876" s="32">
        <f t="shared" si="1052"/>
        <v>-4361.0342553203664</v>
      </c>
      <c r="U3876" s="4">
        <f t="shared" si="1053"/>
        <v>0</v>
      </c>
    </row>
    <row r="3877" spans="1:21">
      <c r="A3877" s="11">
        <f t="shared" si="1054"/>
        <v>4.3615975827803668</v>
      </c>
      <c r="B3877" s="4">
        <f t="shared" si="1042"/>
        <v>0</v>
      </c>
      <c r="C3877" s="4">
        <f t="shared" si="1043"/>
        <v>0</v>
      </c>
      <c r="D3877" s="4">
        <f t="shared" si="1044"/>
        <v>0</v>
      </c>
      <c r="E3877" s="4">
        <f t="shared" si="1045"/>
        <v>0</v>
      </c>
      <c r="F3877" s="4">
        <f t="shared" si="1046"/>
        <v>0</v>
      </c>
      <c r="G3877" s="4">
        <f t="shared" si="1047"/>
        <v>0</v>
      </c>
      <c r="H3877" s="4">
        <f t="shared" si="1048"/>
        <v>0</v>
      </c>
      <c r="I3877" s="4">
        <f t="shared" si="1049"/>
        <v>0</v>
      </c>
      <c r="J3877" s="4">
        <f t="shared" si="1050"/>
        <v>0</v>
      </c>
      <c r="K3877" s="4">
        <f t="shared" si="1051"/>
        <v>0</v>
      </c>
      <c r="T3877" s="32">
        <f t="shared" si="1052"/>
        <v>-4362.1609102403672</v>
      </c>
      <c r="U3877" s="4">
        <f t="shared" si="1053"/>
        <v>0</v>
      </c>
    </row>
    <row r="3878" spans="1:21">
      <c r="A3878" s="11">
        <f t="shared" si="1054"/>
        <v>4.362724237700367</v>
      </c>
      <c r="B3878" s="4">
        <f t="shared" si="1042"/>
        <v>0</v>
      </c>
      <c r="C3878" s="4">
        <f t="shared" si="1043"/>
        <v>0</v>
      </c>
      <c r="D3878" s="4">
        <f t="shared" si="1044"/>
        <v>0</v>
      </c>
      <c r="E3878" s="4">
        <f t="shared" si="1045"/>
        <v>0</v>
      </c>
      <c r="F3878" s="4">
        <f t="shared" si="1046"/>
        <v>0</v>
      </c>
      <c r="G3878" s="4">
        <f t="shared" si="1047"/>
        <v>0</v>
      </c>
      <c r="H3878" s="4">
        <f t="shared" si="1048"/>
        <v>0</v>
      </c>
      <c r="I3878" s="4">
        <f t="shared" si="1049"/>
        <v>0</v>
      </c>
      <c r="J3878" s="4">
        <f t="shared" si="1050"/>
        <v>0</v>
      </c>
      <c r="K3878" s="4">
        <f t="shared" si="1051"/>
        <v>0</v>
      </c>
      <c r="T3878" s="32">
        <f t="shared" si="1052"/>
        <v>-4363.2875651603672</v>
      </c>
      <c r="U3878" s="4">
        <f t="shared" si="1053"/>
        <v>0</v>
      </c>
    </row>
    <row r="3879" spans="1:21">
      <c r="A3879" s="11">
        <f t="shared" si="1054"/>
        <v>4.3638508926203672</v>
      </c>
      <c r="B3879" s="4">
        <f t="shared" si="1042"/>
        <v>0</v>
      </c>
      <c r="C3879" s="4">
        <f t="shared" si="1043"/>
        <v>0</v>
      </c>
      <c r="D3879" s="4">
        <f t="shared" si="1044"/>
        <v>0</v>
      </c>
      <c r="E3879" s="4">
        <f t="shared" si="1045"/>
        <v>0</v>
      </c>
      <c r="F3879" s="4">
        <f t="shared" si="1046"/>
        <v>0</v>
      </c>
      <c r="G3879" s="4">
        <f t="shared" si="1047"/>
        <v>0</v>
      </c>
      <c r="H3879" s="4">
        <f t="shared" si="1048"/>
        <v>0</v>
      </c>
      <c r="I3879" s="4">
        <f t="shared" si="1049"/>
        <v>0</v>
      </c>
      <c r="J3879" s="4">
        <f t="shared" si="1050"/>
        <v>0</v>
      </c>
      <c r="K3879" s="4">
        <f t="shared" si="1051"/>
        <v>0</v>
      </c>
      <c r="T3879" s="32">
        <f t="shared" si="1052"/>
        <v>-4364.4142200803672</v>
      </c>
      <c r="U3879" s="4">
        <f t="shared" si="1053"/>
        <v>0</v>
      </c>
    </row>
    <row r="3880" spans="1:21">
      <c r="A3880" s="11">
        <f t="shared" si="1054"/>
        <v>4.3649775475403674</v>
      </c>
      <c r="B3880" s="4">
        <f t="shared" si="1042"/>
        <v>0</v>
      </c>
      <c r="C3880" s="4">
        <f t="shared" si="1043"/>
        <v>0</v>
      </c>
      <c r="D3880" s="4">
        <f t="shared" si="1044"/>
        <v>0</v>
      </c>
      <c r="E3880" s="4">
        <f t="shared" si="1045"/>
        <v>0</v>
      </c>
      <c r="F3880" s="4">
        <f t="shared" si="1046"/>
        <v>0</v>
      </c>
      <c r="G3880" s="4">
        <f t="shared" si="1047"/>
        <v>0</v>
      </c>
      <c r="H3880" s="4">
        <f t="shared" si="1048"/>
        <v>0</v>
      </c>
      <c r="I3880" s="4">
        <f t="shared" si="1049"/>
        <v>0</v>
      </c>
      <c r="J3880" s="4">
        <f t="shared" si="1050"/>
        <v>0</v>
      </c>
      <c r="K3880" s="4">
        <f t="shared" si="1051"/>
        <v>0</v>
      </c>
      <c r="T3880" s="32">
        <f t="shared" si="1052"/>
        <v>-4365.5408750003671</v>
      </c>
      <c r="U3880" s="4">
        <f t="shared" si="1053"/>
        <v>0</v>
      </c>
    </row>
    <row r="3881" spans="1:21">
      <c r="A3881" s="11">
        <f t="shared" si="1054"/>
        <v>4.3661042024603676</v>
      </c>
      <c r="B3881" s="4">
        <f t="shared" si="1042"/>
        <v>0</v>
      </c>
      <c r="C3881" s="4">
        <f t="shared" si="1043"/>
        <v>0</v>
      </c>
      <c r="D3881" s="4">
        <f t="shared" si="1044"/>
        <v>0</v>
      </c>
      <c r="E3881" s="4">
        <f t="shared" si="1045"/>
        <v>0</v>
      </c>
      <c r="F3881" s="4">
        <f t="shared" si="1046"/>
        <v>0</v>
      </c>
      <c r="G3881" s="4">
        <f t="shared" si="1047"/>
        <v>0</v>
      </c>
      <c r="H3881" s="4">
        <f t="shared" si="1048"/>
        <v>0</v>
      </c>
      <c r="I3881" s="4">
        <f t="shared" si="1049"/>
        <v>0</v>
      </c>
      <c r="J3881" s="4">
        <f t="shared" si="1050"/>
        <v>0</v>
      </c>
      <c r="K3881" s="4">
        <f t="shared" si="1051"/>
        <v>0</v>
      </c>
      <c r="T3881" s="32">
        <f t="shared" si="1052"/>
        <v>-4366.667529920368</v>
      </c>
      <c r="U3881" s="4">
        <f t="shared" si="1053"/>
        <v>0</v>
      </c>
    </row>
    <row r="3882" spans="1:21">
      <c r="A3882" s="11">
        <f t="shared" si="1054"/>
        <v>4.3672308573803678</v>
      </c>
      <c r="B3882" s="4">
        <f t="shared" si="1042"/>
        <v>0</v>
      </c>
      <c r="C3882" s="4">
        <f t="shared" si="1043"/>
        <v>0</v>
      </c>
      <c r="D3882" s="4">
        <f t="shared" si="1044"/>
        <v>0</v>
      </c>
      <c r="E3882" s="4">
        <f t="shared" si="1045"/>
        <v>0</v>
      </c>
      <c r="F3882" s="4">
        <f t="shared" si="1046"/>
        <v>0</v>
      </c>
      <c r="G3882" s="4">
        <f t="shared" si="1047"/>
        <v>0</v>
      </c>
      <c r="H3882" s="4">
        <f t="shared" si="1048"/>
        <v>0</v>
      </c>
      <c r="I3882" s="4">
        <f t="shared" si="1049"/>
        <v>0</v>
      </c>
      <c r="J3882" s="4">
        <f t="shared" si="1050"/>
        <v>0</v>
      </c>
      <c r="K3882" s="4">
        <f t="shared" si="1051"/>
        <v>0</v>
      </c>
      <c r="T3882" s="32">
        <f t="shared" si="1052"/>
        <v>-4367.794184840368</v>
      </c>
      <c r="U3882" s="4">
        <f t="shared" si="1053"/>
        <v>0</v>
      </c>
    </row>
    <row r="3883" spans="1:21">
      <c r="A3883" s="11">
        <f t="shared" si="1054"/>
        <v>4.368357512300368</v>
      </c>
      <c r="B3883" s="4">
        <f t="shared" si="1042"/>
        <v>0</v>
      </c>
      <c r="C3883" s="4">
        <f t="shared" si="1043"/>
        <v>0</v>
      </c>
      <c r="D3883" s="4">
        <f t="shared" si="1044"/>
        <v>0</v>
      </c>
      <c r="E3883" s="4">
        <f t="shared" si="1045"/>
        <v>0</v>
      </c>
      <c r="F3883" s="4">
        <f t="shared" si="1046"/>
        <v>0</v>
      </c>
      <c r="G3883" s="4">
        <f t="shared" si="1047"/>
        <v>0</v>
      </c>
      <c r="H3883" s="4">
        <f t="shared" si="1048"/>
        <v>0</v>
      </c>
      <c r="I3883" s="4">
        <f t="shared" si="1049"/>
        <v>0</v>
      </c>
      <c r="J3883" s="4">
        <f t="shared" si="1050"/>
        <v>0</v>
      </c>
      <c r="K3883" s="4">
        <f t="shared" si="1051"/>
        <v>0</v>
      </c>
      <c r="T3883" s="32">
        <f t="shared" si="1052"/>
        <v>-4368.9208397603679</v>
      </c>
      <c r="U3883" s="4">
        <f t="shared" si="1053"/>
        <v>0</v>
      </c>
    </row>
    <row r="3884" spans="1:21">
      <c r="A3884" s="11">
        <f t="shared" si="1054"/>
        <v>4.3694841672203681</v>
      </c>
      <c r="B3884" s="4">
        <f t="shared" si="1042"/>
        <v>0</v>
      </c>
      <c r="C3884" s="4">
        <f t="shared" si="1043"/>
        <v>0</v>
      </c>
      <c r="D3884" s="4">
        <f t="shared" si="1044"/>
        <v>0</v>
      </c>
      <c r="E3884" s="4">
        <f t="shared" si="1045"/>
        <v>0</v>
      </c>
      <c r="F3884" s="4">
        <f t="shared" si="1046"/>
        <v>0</v>
      </c>
      <c r="G3884" s="4">
        <f t="shared" si="1047"/>
        <v>0</v>
      </c>
      <c r="H3884" s="4">
        <f t="shared" si="1048"/>
        <v>0</v>
      </c>
      <c r="I3884" s="4">
        <f t="shared" si="1049"/>
        <v>0</v>
      </c>
      <c r="J3884" s="4">
        <f t="shared" si="1050"/>
        <v>0</v>
      </c>
      <c r="K3884" s="4">
        <f t="shared" si="1051"/>
        <v>0</v>
      </c>
      <c r="T3884" s="32">
        <f t="shared" si="1052"/>
        <v>-4370.0474946803679</v>
      </c>
      <c r="U3884" s="4">
        <f t="shared" si="1053"/>
        <v>0</v>
      </c>
    </row>
    <row r="3885" spans="1:21">
      <c r="A3885" s="11">
        <f t="shared" si="1054"/>
        <v>4.3706108221403683</v>
      </c>
      <c r="B3885" s="4">
        <f t="shared" si="1042"/>
        <v>0</v>
      </c>
      <c r="C3885" s="4">
        <f t="shared" si="1043"/>
        <v>0</v>
      </c>
      <c r="D3885" s="4">
        <f t="shared" si="1044"/>
        <v>0</v>
      </c>
      <c r="E3885" s="4">
        <f t="shared" si="1045"/>
        <v>0</v>
      </c>
      <c r="F3885" s="4">
        <f t="shared" si="1046"/>
        <v>0</v>
      </c>
      <c r="G3885" s="4">
        <f t="shared" si="1047"/>
        <v>0</v>
      </c>
      <c r="H3885" s="4">
        <f t="shared" si="1048"/>
        <v>0</v>
      </c>
      <c r="I3885" s="4">
        <f t="shared" si="1049"/>
        <v>0</v>
      </c>
      <c r="J3885" s="4">
        <f t="shared" si="1050"/>
        <v>0</v>
      </c>
      <c r="K3885" s="4">
        <f t="shared" si="1051"/>
        <v>0</v>
      </c>
      <c r="T3885" s="32">
        <f t="shared" si="1052"/>
        <v>-4371.1741496003688</v>
      </c>
      <c r="U3885" s="4">
        <f t="shared" si="1053"/>
        <v>0</v>
      </c>
    </row>
    <row r="3886" spans="1:21">
      <c r="A3886" s="11">
        <f t="shared" si="1054"/>
        <v>4.3717374770603685</v>
      </c>
      <c r="B3886" s="4">
        <f t="shared" si="1042"/>
        <v>0</v>
      </c>
      <c r="C3886" s="4">
        <f t="shared" si="1043"/>
        <v>0</v>
      </c>
      <c r="D3886" s="4">
        <f t="shared" si="1044"/>
        <v>0</v>
      </c>
      <c r="E3886" s="4">
        <f t="shared" si="1045"/>
        <v>0</v>
      </c>
      <c r="F3886" s="4">
        <f t="shared" si="1046"/>
        <v>0</v>
      </c>
      <c r="G3886" s="4">
        <f t="shared" si="1047"/>
        <v>0</v>
      </c>
      <c r="H3886" s="4">
        <f t="shared" si="1048"/>
        <v>0</v>
      </c>
      <c r="I3886" s="4">
        <f t="shared" si="1049"/>
        <v>0</v>
      </c>
      <c r="J3886" s="4">
        <f t="shared" si="1050"/>
        <v>0</v>
      </c>
      <c r="K3886" s="4">
        <f t="shared" si="1051"/>
        <v>0</v>
      </c>
      <c r="T3886" s="32">
        <f t="shared" si="1052"/>
        <v>-4372.3008045203687</v>
      </c>
      <c r="U3886" s="4">
        <f t="shared" si="1053"/>
        <v>0</v>
      </c>
    </row>
    <row r="3887" spans="1:21">
      <c r="A3887" s="11">
        <f t="shared" si="1054"/>
        <v>4.3728641319803687</v>
      </c>
      <c r="B3887" s="4">
        <f t="shared" si="1042"/>
        <v>0</v>
      </c>
      <c r="C3887" s="4">
        <f t="shared" si="1043"/>
        <v>0</v>
      </c>
      <c r="D3887" s="4">
        <f t="shared" si="1044"/>
        <v>0</v>
      </c>
      <c r="E3887" s="4">
        <f t="shared" si="1045"/>
        <v>0</v>
      </c>
      <c r="F3887" s="4">
        <f t="shared" si="1046"/>
        <v>0</v>
      </c>
      <c r="G3887" s="4">
        <f t="shared" si="1047"/>
        <v>0</v>
      </c>
      <c r="H3887" s="4">
        <f t="shared" si="1048"/>
        <v>0</v>
      </c>
      <c r="I3887" s="4">
        <f t="shared" si="1049"/>
        <v>0</v>
      </c>
      <c r="J3887" s="4">
        <f t="shared" si="1050"/>
        <v>0</v>
      </c>
      <c r="K3887" s="4">
        <f t="shared" si="1051"/>
        <v>0</v>
      </c>
      <c r="T3887" s="32">
        <f t="shared" si="1052"/>
        <v>-4373.4274594403687</v>
      </c>
      <c r="U3887" s="4">
        <f t="shared" si="1053"/>
        <v>0</v>
      </c>
    </row>
    <row r="3888" spans="1:21">
      <c r="A3888" s="11">
        <f t="shared" si="1054"/>
        <v>4.3739907869003689</v>
      </c>
      <c r="B3888" s="4">
        <f t="shared" si="1042"/>
        <v>0</v>
      </c>
      <c r="C3888" s="4">
        <f t="shared" si="1043"/>
        <v>0</v>
      </c>
      <c r="D3888" s="4">
        <f t="shared" si="1044"/>
        <v>0</v>
      </c>
      <c r="E3888" s="4">
        <f t="shared" si="1045"/>
        <v>0</v>
      </c>
      <c r="F3888" s="4">
        <f t="shared" si="1046"/>
        <v>0</v>
      </c>
      <c r="G3888" s="4">
        <f t="shared" si="1047"/>
        <v>0</v>
      </c>
      <c r="H3888" s="4">
        <f t="shared" si="1048"/>
        <v>0</v>
      </c>
      <c r="I3888" s="4">
        <f t="shared" si="1049"/>
        <v>0</v>
      </c>
      <c r="J3888" s="4">
        <f t="shared" si="1050"/>
        <v>0</v>
      </c>
      <c r="K3888" s="4">
        <f t="shared" si="1051"/>
        <v>0</v>
      </c>
      <c r="T3888" s="32">
        <f t="shared" si="1052"/>
        <v>-4374.5541143603687</v>
      </c>
      <c r="U3888" s="4">
        <f t="shared" si="1053"/>
        <v>0</v>
      </c>
    </row>
    <row r="3889" spans="1:21">
      <c r="A3889" s="11">
        <f t="shared" si="1054"/>
        <v>4.3751174418203691</v>
      </c>
      <c r="B3889" s="4">
        <f t="shared" si="1042"/>
        <v>0</v>
      </c>
      <c r="C3889" s="4">
        <f t="shared" si="1043"/>
        <v>0</v>
      </c>
      <c r="D3889" s="4">
        <f t="shared" si="1044"/>
        <v>0</v>
      </c>
      <c r="E3889" s="4">
        <f t="shared" si="1045"/>
        <v>0</v>
      </c>
      <c r="F3889" s="4">
        <f t="shared" si="1046"/>
        <v>0</v>
      </c>
      <c r="G3889" s="4">
        <f t="shared" si="1047"/>
        <v>0</v>
      </c>
      <c r="H3889" s="4">
        <f t="shared" si="1048"/>
        <v>0</v>
      </c>
      <c r="I3889" s="4">
        <f t="shared" si="1049"/>
        <v>0</v>
      </c>
      <c r="J3889" s="4">
        <f t="shared" si="1050"/>
        <v>0</v>
      </c>
      <c r="K3889" s="4">
        <f t="shared" si="1051"/>
        <v>0</v>
      </c>
      <c r="T3889" s="32">
        <f t="shared" si="1052"/>
        <v>-4375.6807692803695</v>
      </c>
      <c r="U3889" s="4">
        <f t="shared" si="1053"/>
        <v>0</v>
      </c>
    </row>
    <row r="3890" spans="1:21">
      <c r="A3890" s="11">
        <f t="shared" si="1054"/>
        <v>4.3762440967403693</v>
      </c>
      <c r="B3890" s="4">
        <f t="shared" si="1042"/>
        <v>0</v>
      </c>
      <c r="C3890" s="4">
        <f t="shared" si="1043"/>
        <v>0</v>
      </c>
      <c r="D3890" s="4">
        <f t="shared" si="1044"/>
        <v>0</v>
      </c>
      <c r="E3890" s="4">
        <f t="shared" si="1045"/>
        <v>0</v>
      </c>
      <c r="F3890" s="4">
        <f t="shared" si="1046"/>
        <v>0</v>
      </c>
      <c r="G3890" s="4">
        <f t="shared" si="1047"/>
        <v>0</v>
      </c>
      <c r="H3890" s="4">
        <f t="shared" si="1048"/>
        <v>0</v>
      </c>
      <c r="I3890" s="4">
        <f t="shared" si="1049"/>
        <v>0</v>
      </c>
      <c r="J3890" s="4">
        <f t="shared" si="1050"/>
        <v>0</v>
      </c>
      <c r="K3890" s="4">
        <f t="shared" si="1051"/>
        <v>0</v>
      </c>
      <c r="T3890" s="32">
        <f t="shared" si="1052"/>
        <v>-4376.8074242003695</v>
      </c>
      <c r="U3890" s="4">
        <f t="shared" si="1053"/>
        <v>0</v>
      </c>
    </row>
    <row r="3891" spans="1:21">
      <c r="A3891" s="11">
        <f t="shared" si="1054"/>
        <v>4.3773707516603695</v>
      </c>
      <c r="B3891" s="4">
        <f t="shared" si="1042"/>
        <v>0</v>
      </c>
      <c r="C3891" s="4">
        <f t="shared" si="1043"/>
        <v>0</v>
      </c>
      <c r="D3891" s="4">
        <f t="shared" si="1044"/>
        <v>0</v>
      </c>
      <c r="E3891" s="4">
        <f t="shared" si="1045"/>
        <v>0</v>
      </c>
      <c r="F3891" s="4">
        <f t="shared" si="1046"/>
        <v>0</v>
      </c>
      <c r="G3891" s="4">
        <f t="shared" si="1047"/>
        <v>0</v>
      </c>
      <c r="H3891" s="4">
        <f t="shared" si="1048"/>
        <v>0</v>
      </c>
      <c r="I3891" s="4">
        <f t="shared" si="1049"/>
        <v>0</v>
      </c>
      <c r="J3891" s="4">
        <f t="shared" si="1050"/>
        <v>0</v>
      </c>
      <c r="K3891" s="4">
        <f t="shared" si="1051"/>
        <v>0</v>
      </c>
      <c r="T3891" s="32">
        <f t="shared" si="1052"/>
        <v>-4377.9340791203695</v>
      </c>
      <c r="U3891" s="4">
        <f t="shared" si="1053"/>
        <v>0</v>
      </c>
    </row>
    <row r="3892" spans="1:21">
      <c r="A3892" s="11">
        <f t="shared" si="1054"/>
        <v>4.3784974065803697</v>
      </c>
      <c r="B3892" s="4">
        <f t="shared" si="1042"/>
        <v>0</v>
      </c>
      <c r="C3892" s="4">
        <f t="shared" si="1043"/>
        <v>0</v>
      </c>
      <c r="D3892" s="4">
        <f t="shared" si="1044"/>
        <v>0</v>
      </c>
      <c r="E3892" s="4">
        <f t="shared" si="1045"/>
        <v>0</v>
      </c>
      <c r="F3892" s="4">
        <f t="shared" si="1046"/>
        <v>0</v>
      </c>
      <c r="G3892" s="4">
        <f t="shared" si="1047"/>
        <v>0</v>
      </c>
      <c r="H3892" s="4">
        <f t="shared" si="1048"/>
        <v>0</v>
      </c>
      <c r="I3892" s="4">
        <f t="shared" si="1049"/>
        <v>0</v>
      </c>
      <c r="J3892" s="4">
        <f t="shared" si="1050"/>
        <v>0</v>
      </c>
      <c r="K3892" s="4">
        <f t="shared" si="1051"/>
        <v>0</v>
      </c>
      <c r="T3892" s="32">
        <f t="shared" si="1052"/>
        <v>-4379.0607340403694</v>
      </c>
      <c r="U3892" s="4">
        <f t="shared" si="1053"/>
        <v>0</v>
      </c>
    </row>
    <row r="3893" spans="1:21">
      <c r="A3893" s="11">
        <f t="shared" si="1054"/>
        <v>4.3796240615003699</v>
      </c>
      <c r="B3893" s="4">
        <f t="shared" si="1042"/>
        <v>0</v>
      </c>
      <c r="C3893" s="4">
        <f t="shared" si="1043"/>
        <v>0</v>
      </c>
      <c r="D3893" s="4">
        <f t="shared" si="1044"/>
        <v>0</v>
      </c>
      <c r="E3893" s="4">
        <f t="shared" si="1045"/>
        <v>0</v>
      </c>
      <c r="F3893" s="4">
        <f t="shared" si="1046"/>
        <v>0</v>
      </c>
      <c r="G3893" s="4">
        <f t="shared" si="1047"/>
        <v>0</v>
      </c>
      <c r="H3893" s="4">
        <f t="shared" si="1048"/>
        <v>0</v>
      </c>
      <c r="I3893" s="4">
        <f t="shared" si="1049"/>
        <v>0</v>
      </c>
      <c r="J3893" s="4">
        <f t="shared" si="1050"/>
        <v>0</v>
      </c>
      <c r="K3893" s="4">
        <f t="shared" si="1051"/>
        <v>0</v>
      </c>
      <c r="T3893" s="32">
        <f t="shared" si="1052"/>
        <v>-4380.1873889603703</v>
      </c>
      <c r="U3893" s="4">
        <f t="shared" si="1053"/>
        <v>0</v>
      </c>
    </row>
    <row r="3894" spans="1:21">
      <c r="A3894" s="11">
        <f t="shared" si="1054"/>
        <v>4.3807507164203701</v>
      </c>
      <c r="B3894" s="4">
        <f t="shared" si="1042"/>
        <v>0</v>
      </c>
      <c r="C3894" s="4">
        <f t="shared" si="1043"/>
        <v>0</v>
      </c>
      <c r="D3894" s="4">
        <f t="shared" si="1044"/>
        <v>0</v>
      </c>
      <c r="E3894" s="4">
        <f t="shared" si="1045"/>
        <v>0</v>
      </c>
      <c r="F3894" s="4">
        <f t="shared" si="1046"/>
        <v>0</v>
      </c>
      <c r="G3894" s="4">
        <f t="shared" si="1047"/>
        <v>0</v>
      </c>
      <c r="H3894" s="4">
        <f t="shared" si="1048"/>
        <v>0</v>
      </c>
      <c r="I3894" s="4">
        <f t="shared" si="1049"/>
        <v>0</v>
      </c>
      <c r="J3894" s="4">
        <f t="shared" si="1050"/>
        <v>0</v>
      </c>
      <c r="K3894" s="4">
        <f t="shared" si="1051"/>
        <v>0</v>
      </c>
      <c r="T3894" s="32">
        <f t="shared" si="1052"/>
        <v>-4381.3140438803703</v>
      </c>
      <c r="U3894" s="4">
        <f t="shared" si="1053"/>
        <v>0</v>
      </c>
    </row>
    <row r="3895" spans="1:21">
      <c r="A3895" s="11">
        <f t="shared" si="1054"/>
        <v>4.3818773713403703</v>
      </c>
      <c r="B3895" s="4">
        <f t="shared" si="1042"/>
        <v>0</v>
      </c>
      <c r="C3895" s="4">
        <f t="shared" si="1043"/>
        <v>0</v>
      </c>
      <c r="D3895" s="4">
        <f t="shared" si="1044"/>
        <v>0</v>
      </c>
      <c r="E3895" s="4">
        <f t="shared" si="1045"/>
        <v>0</v>
      </c>
      <c r="F3895" s="4">
        <f t="shared" si="1046"/>
        <v>0</v>
      </c>
      <c r="G3895" s="4">
        <f t="shared" si="1047"/>
        <v>0</v>
      </c>
      <c r="H3895" s="4">
        <f t="shared" si="1048"/>
        <v>0</v>
      </c>
      <c r="I3895" s="4">
        <f t="shared" si="1049"/>
        <v>0</v>
      </c>
      <c r="J3895" s="4">
        <f t="shared" si="1050"/>
        <v>0</v>
      </c>
      <c r="K3895" s="4">
        <f t="shared" si="1051"/>
        <v>0</v>
      </c>
      <c r="T3895" s="32">
        <f t="shared" si="1052"/>
        <v>-4382.4406988003702</v>
      </c>
      <c r="U3895" s="4">
        <f t="shared" si="1053"/>
        <v>0</v>
      </c>
    </row>
    <row r="3896" spans="1:21">
      <c r="A3896" s="11">
        <f t="shared" si="1054"/>
        <v>4.3830040262603704</v>
      </c>
      <c r="B3896" s="4">
        <f t="shared" si="1042"/>
        <v>0</v>
      </c>
      <c r="C3896" s="4">
        <f t="shared" si="1043"/>
        <v>0</v>
      </c>
      <c r="D3896" s="4">
        <f t="shared" si="1044"/>
        <v>0</v>
      </c>
      <c r="E3896" s="4">
        <f t="shared" si="1045"/>
        <v>0</v>
      </c>
      <c r="F3896" s="4">
        <f t="shared" si="1046"/>
        <v>0</v>
      </c>
      <c r="G3896" s="4">
        <f t="shared" si="1047"/>
        <v>0</v>
      </c>
      <c r="H3896" s="4">
        <f t="shared" si="1048"/>
        <v>0</v>
      </c>
      <c r="I3896" s="4">
        <f t="shared" si="1049"/>
        <v>0</v>
      </c>
      <c r="J3896" s="4">
        <f t="shared" si="1050"/>
        <v>0</v>
      </c>
      <c r="K3896" s="4">
        <f t="shared" si="1051"/>
        <v>0</v>
      </c>
      <c r="T3896" s="32">
        <f t="shared" si="1052"/>
        <v>-4383.5673537203702</v>
      </c>
      <c r="U3896" s="4">
        <f t="shared" si="1053"/>
        <v>0</v>
      </c>
    </row>
    <row r="3897" spans="1:21">
      <c r="A3897" s="11">
        <f t="shared" si="1054"/>
        <v>4.3841306811803706</v>
      </c>
      <c r="B3897" s="4">
        <f t="shared" si="1042"/>
        <v>0</v>
      </c>
      <c r="C3897" s="4">
        <f t="shared" si="1043"/>
        <v>0</v>
      </c>
      <c r="D3897" s="4">
        <f t="shared" si="1044"/>
        <v>0</v>
      </c>
      <c r="E3897" s="4">
        <f t="shared" si="1045"/>
        <v>0</v>
      </c>
      <c r="F3897" s="4">
        <f t="shared" si="1046"/>
        <v>0</v>
      </c>
      <c r="G3897" s="4">
        <f t="shared" si="1047"/>
        <v>0</v>
      </c>
      <c r="H3897" s="4">
        <f t="shared" si="1048"/>
        <v>0</v>
      </c>
      <c r="I3897" s="4">
        <f t="shared" si="1049"/>
        <v>0</v>
      </c>
      <c r="J3897" s="4">
        <f t="shared" si="1050"/>
        <v>0</v>
      </c>
      <c r="K3897" s="4">
        <f t="shared" si="1051"/>
        <v>0</v>
      </c>
      <c r="T3897" s="32">
        <f t="shared" si="1052"/>
        <v>-4384.6940086403711</v>
      </c>
      <c r="U3897" s="4">
        <f t="shared" si="1053"/>
        <v>0</v>
      </c>
    </row>
    <row r="3898" spans="1:21">
      <c r="A3898" s="11">
        <f t="shared" si="1054"/>
        <v>4.3852573361003708</v>
      </c>
      <c r="B3898" s="4">
        <f t="shared" si="1042"/>
        <v>0</v>
      </c>
      <c r="C3898" s="4">
        <f t="shared" si="1043"/>
        <v>0</v>
      </c>
      <c r="D3898" s="4">
        <f t="shared" si="1044"/>
        <v>0</v>
      </c>
      <c r="E3898" s="4">
        <f t="shared" si="1045"/>
        <v>0</v>
      </c>
      <c r="F3898" s="4">
        <f t="shared" si="1046"/>
        <v>0</v>
      </c>
      <c r="G3898" s="4">
        <f t="shared" si="1047"/>
        <v>0</v>
      </c>
      <c r="H3898" s="4">
        <f t="shared" si="1048"/>
        <v>0</v>
      </c>
      <c r="I3898" s="4">
        <f t="shared" si="1049"/>
        <v>0</v>
      </c>
      <c r="J3898" s="4">
        <f t="shared" si="1050"/>
        <v>0</v>
      </c>
      <c r="K3898" s="4">
        <f t="shared" si="1051"/>
        <v>0</v>
      </c>
      <c r="T3898" s="32">
        <f t="shared" si="1052"/>
        <v>-4385.820663560371</v>
      </c>
      <c r="U3898" s="4">
        <f t="shared" si="1053"/>
        <v>0</v>
      </c>
    </row>
    <row r="3899" spans="1:21">
      <c r="A3899" s="11">
        <f t="shared" si="1054"/>
        <v>4.386383991020371</v>
      </c>
      <c r="B3899" s="4">
        <f t="shared" si="1042"/>
        <v>0</v>
      </c>
      <c r="C3899" s="4">
        <f t="shared" si="1043"/>
        <v>0</v>
      </c>
      <c r="D3899" s="4">
        <f t="shared" si="1044"/>
        <v>0</v>
      </c>
      <c r="E3899" s="4">
        <f t="shared" si="1045"/>
        <v>0</v>
      </c>
      <c r="F3899" s="4">
        <f t="shared" si="1046"/>
        <v>0</v>
      </c>
      <c r="G3899" s="4">
        <f t="shared" si="1047"/>
        <v>0</v>
      </c>
      <c r="H3899" s="4">
        <f t="shared" si="1048"/>
        <v>0</v>
      </c>
      <c r="I3899" s="4">
        <f t="shared" si="1049"/>
        <v>0</v>
      </c>
      <c r="J3899" s="4">
        <f t="shared" si="1050"/>
        <v>0</v>
      </c>
      <c r="K3899" s="4">
        <f t="shared" si="1051"/>
        <v>0</v>
      </c>
      <c r="T3899" s="32">
        <f t="shared" si="1052"/>
        <v>-4386.947318480371</v>
      </c>
      <c r="U3899" s="4">
        <f t="shared" si="1053"/>
        <v>0</v>
      </c>
    </row>
    <row r="3900" spans="1:21">
      <c r="A3900" s="11">
        <f t="shared" si="1054"/>
        <v>4.3875106459403712</v>
      </c>
      <c r="B3900" s="4">
        <f t="shared" si="1042"/>
        <v>0</v>
      </c>
      <c r="C3900" s="4">
        <f t="shared" si="1043"/>
        <v>0</v>
      </c>
      <c r="D3900" s="4">
        <f t="shared" si="1044"/>
        <v>0</v>
      </c>
      <c r="E3900" s="4">
        <f t="shared" si="1045"/>
        <v>0</v>
      </c>
      <c r="F3900" s="4">
        <f t="shared" si="1046"/>
        <v>0</v>
      </c>
      <c r="G3900" s="4">
        <f t="shared" si="1047"/>
        <v>0</v>
      </c>
      <c r="H3900" s="4">
        <f t="shared" si="1048"/>
        <v>0</v>
      </c>
      <c r="I3900" s="4">
        <f t="shared" si="1049"/>
        <v>0</v>
      </c>
      <c r="J3900" s="4">
        <f t="shared" si="1050"/>
        <v>0</v>
      </c>
      <c r="K3900" s="4">
        <f t="shared" si="1051"/>
        <v>0</v>
      </c>
      <c r="T3900" s="32">
        <f t="shared" si="1052"/>
        <v>-4388.073973400371</v>
      </c>
      <c r="U3900" s="4">
        <f t="shared" si="1053"/>
        <v>0</v>
      </c>
    </row>
    <row r="3901" spans="1:21">
      <c r="A3901" s="11">
        <f t="shared" si="1054"/>
        <v>4.3886373008603714</v>
      </c>
      <c r="B3901" s="4">
        <f t="shared" si="1042"/>
        <v>0</v>
      </c>
      <c r="C3901" s="4">
        <f t="shared" si="1043"/>
        <v>0</v>
      </c>
      <c r="D3901" s="4">
        <f t="shared" si="1044"/>
        <v>0</v>
      </c>
      <c r="E3901" s="4">
        <f t="shared" si="1045"/>
        <v>0</v>
      </c>
      <c r="F3901" s="4">
        <f t="shared" si="1046"/>
        <v>0</v>
      </c>
      <c r="G3901" s="4">
        <f t="shared" si="1047"/>
        <v>0</v>
      </c>
      <c r="H3901" s="4">
        <f t="shared" si="1048"/>
        <v>0</v>
      </c>
      <c r="I3901" s="4">
        <f t="shared" si="1049"/>
        <v>0</v>
      </c>
      <c r="J3901" s="4">
        <f t="shared" si="1050"/>
        <v>0</v>
      </c>
      <c r="K3901" s="4">
        <f t="shared" si="1051"/>
        <v>0</v>
      </c>
      <c r="T3901" s="32">
        <f t="shared" si="1052"/>
        <v>-4389.2006283203718</v>
      </c>
      <c r="U3901" s="4">
        <f t="shared" si="1053"/>
        <v>0</v>
      </c>
    </row>
    <row r="3902" spans="1:21">
      <c r="A3902" s="11">
        <f t="shared" si="1054"/>
        <v>4.3897639557803716</v>
      </c>
      <c r="B3902" s="4">
        <f t="shared" si="1042"/>
        <v>0</v>
      </c>
      <c r="C3902" s="4">
        <f t="shared" si="1043"/>
        <v>0</v>
      </c>
      <c r="D3902" s="4">
        <f t="shared" si="1044"/>
        <v>0</v>
      </c>
      <c r="E3902" s="4">
        <f t="shared" si="1045"/>
        <v>0</v>
      </c>
      <c r="F3902" s="4">
        <f t="shared" si="1046"/>
        <v>0</v>
      </c>
      <c r="G3902" s="4">
        <f t="shared" si="1047"/>
        <v>0</v>
      </c>
      <c r="H3902" s="4">
        <f t="shared" si="1048"/>
        <v>0</v>
      </c>
      <c r="I3902" s="4">
        <f t="shared" si="1049"/>
        <v>0</v>
      </c>
      <c r="J3902" s="4">
        <f t="shared" si="1050"/>
        <v>0</v>
      </c>
      <c r="K3902" s="4">
        <f t="shared" si="1051"/>
        <v>0</v>
      </c>
      <c r="T3902" s="32">
        <f t="shared" si="1052"/>
        <v>-4390.3272832403718</v>
      </c>
      <c r="U3902" s="4">
        <f t="shared" si="1053"/>
        <v>0</v>
      </c>
    </row>
    <row r="3903" spans="1:21">
      <c r="A3903" s="11">
        <f t="shared" si="1054"/>
        <v>4.3908906107003718</v>
      </c>
      <c r="B3903" s="4">
        <f t="shared" si="1042"/>
        <v>0</v>
      </c>
      <c r="C3903" s="4">
        <f t="shared" si="1043"/>
        <v>0</v>
      </c>
      <c r="D3903" s="4">
        <f t="shared" si="1044"/>
        <v>0</v>
      </c>
      <c r="E3903" s="4">
        <f t="shared" si="1045"/>
        <v>0</v>
      </c>
      <c r="F3903" s="4">
        <f t="shared" si="1046"/>
        <v>0</v>
      </c>
      <c r="G3903" s="4">
        <f t="shared" si="1047"/>
        <v>0</v>
      </c>
      <c r="H3903" s="4">
        <f t="shared" si="1048"/>
        <v>0</v>
      </c>
      <c r="I3903" s="4">
        <f t="shared" si="1049"/>
        <v>0</v>
      </c>
      <c r="J3903" s="4">
        <f t="shared" si="1050"/>
        <v>0</v>
      </c>
      <c r="K3903" s="4">
        <f t="shared" si="1051"/>
        <v>0</v>
      </c>
      <c r="T3903" s="32">
        <f t="shared" si="1052"/>
        <v>-4391.4539381603718</v>
      </c>
      <c r="U3903" s="4">
        <f t="shared" si="1053"/>
        <v>0</v>
      </c>
    </row>
    <row r="3904" spans="1:21">
      <c r="A3904" s="11">
        <f t="shared" si="1054"/>
        <v>4.392017265620372</v>
      </c>
      <c r="B3904" s="4">
        <f t="shared" si="1042"/>
        <v>0</v>
      </c>
      <c r="C3904" s="4">
        <f t="shared" si="1043"/>
        <v>0</v>
      </c>
      <c r="D3904" s="4">
        <f t="shared" si="1044"/>
        <v>0</v>
      </c>
      <c r="E3904" s="4">
        <f t="shared" si="1045"/>
        <v>0</v>
      </c>
      <c r="F3904" s="4">
        <f t="shared" si="1046"/>
        <v>0</v>
      </c>
      <c r="G3904" s="4">
        <f t="shared" si="1047"/>
        <v>0</v>
      </c>
      <c r="H3904" s="4">
        <f t="shared" si="1048"/>
        <v>0</v>
      </c>
      <c r="I3904" s="4">
        <f t="shared" si="1049"/>
        <v>0</v>
      </c>
      <c r="J3904" s="4">
        <f t="shared" si="1050"/>
        <v>0</v>
      </c>
      <c r="K3904" s="4">
        <f t="shared" si="1051"/>
        <v>0</v>
      </c>
      <c r="T3904" s="32">
        <f t="shared" si="1052"/>
        <v>-4392.5805930803717</v>
      </c>
      <c r="U3904" s="4">
        <f t="shared" si="1053"/>
        <v>0</v>
      </c>
    </row>
    <row r="3905" spans="1:21">
      <c r="A3905" s="11">
        <f t="shared" si="1054"/>
        <v>4.3931439205403722</v>
      </c>
      <c r="B3905" s="4">
        <f t="shared" si="1042"/>
        <v>0</v>
      </c>
      <c r="C3905" s="4">
        <f t="shared" si="1043"/>
        <v>0</v>
      </c>
      <c r="D3905" s="4">
        <f t="shared" si="1044"/>
        <v>0</v>
      </c>
      <c r="E3905" s="4">
        <f t="shared" si="1045"/>
        <v>0</v>
      </c>
      <c r="F3905" s="4">
        <f t="shared" si="1046"/>
        <v>0</v>
      </c>
      <c r="G3905" s="4">
        <f t="shared" si="1047"/>
        <v>0</v>
      </c>
      <c r="H3905" s="4">
        <f t="shared" si="1048"/>
        <v>0</v>
      </c>
      <c r="I3905" s="4">
        <f t="shared" si="1049"/>
        <v>0</v>
      </c>
      <c r="J3905" s="4">
        <f t="shared" si="1050"/>
        <v>0</v>
      </c>
      <c r="K3905" s="4">
        <f t="shared" si="1051"/>
        <v>0</v>
      </c>
      <c r="T3905" s="32">
        <f t="shared" si="1052"/>
        <v>-4393.7072480003726</v>
      </c>
      <c r="U3905" s="4">
        <f t="shared" si="1053"/>
        <v>0</v>
      </c>
    </row>
    <row r="3906" spans="1:21">
      <c r="A3906" s="11">
        <f t="shared" si="1054"/>
        <v>4.3942705754603724</v>
      </c>
      <c r="B3906" s="4">
        <f t="shared" si="1042"/>
        <v>0</v>
      </c>
      <c r="C3906" s="4">
        <f t="shared" si="1043"/>
        <v>0</v>
      </c>
      <c r="D3906" s="4">
        <f t="shared" si="1044"/>
        <v>0</v>
      </c>
      <c r="E3906" s="4">
        <f t="shared" si="1045"/>
        <v>0</v>
      </c>
      <c r="F3906" s="4">
        <f t="shared" si="1046"/>
        <v>0</v>
      </c>
      <c r="G3906" s="4">
        <f t="shared" si="1047"/>
        <v>0</v>
      </c>
      <c r="H3906" s="4">
        <f t="shared" si="1048"/>
        <v>0</v>
      </c>
      <c r="I3906" s="4">
        <f t="shared" si="1049"/>
        <v>0</v>
      </c>
      <c r="J3906" s="4">
        <f t="shared" si="1050"/>
        <v>0</v>
      </c>
      <c r="K3906" s="4">
        <f t="shared" si="1051"/>
        <v>0</v>
      </c>
      <c r="T3906" s="32">
        <f t="shared" si="1052"/>
        <v>-4394.8339029203726</v>
      </c>
      <c r="U3906" s="4">
        <f t="shared" si="1053"/>
        <v>0</v>
      </c>
    </row>
    <row r="3907" spans="1:21">
      <c r="A3907" s="11">
        <f t="shared" si="1054"/>
        <v>4.3953972303803726</v>
      </c>
      <c r="B3907" s="4">
        <f t="shared" si="1042"/>
        <v>0</v>
      </c>
      <c r="C3907" s="4">
        <f t="shared" si="1043"/>
        <v>0</v>
      </c>
      <c r="D3907" s="4">
        <f t="shared" si="1044"/>
        <v>0</v>
      </c>
      <c r="E3907" s="4">
        <f t="shared" si="1045"/>
        <v>0</v>
      </c>
      <c r="F3907" s="4">
        <f t="shared" si="1046"/>
        <v>0</v>
      </c>
      <c r="G3907" s="4">
        <f t="shared" si="1047"/>
        <v>0</v>
      </c>
      <c r="H3907" s="4">
        <f t="shared" si="1048"/>
        <v>0</v>
      </c>
      <c r="I3907" s="4">
        <f t="shared" si="1049"/>
        <v>0</v>
      </c>
      <c r="J3907" s="4">
        <f t="shared" si="1050"/>
        <v>0</v>
      </c>
      <c r="K3907" s="4">
        <f t="shared" si="1051"/>
        <v>0</v>
      </c>
      <c r="T3907" s="32">
        <f t="shared" si="1052"/>
        <v>-4395.9605578403725</v>
      </c>
      <c r="U3907" s="4">
        <f t="shared" si="1053"/>
        <v>0</v>
      </c>
    </row>
    <row r="3908" spans="1:21">
      <c r="A3908" s="11">
        <f t="shared" si="1054"/>
        <v>4.3965238853003727</v>
      </c>
      <c r="B3908" s="4">
        <f t="shared" si="1042"/>
        <v>0</v>
      </c>
      <c r="C3908" s="4">
        <f t="shared" si="1043"/>
        <v>0</v>
      </c>
      <c r="D3908" s="4">
        <f t="shared" si="1044"/>
        <v>0</v>
      </c>
      <c r="E3908" s="4">
        <f t="shared" si="1045"/>
        <v>0</v>
      </c>
      <c r="F3908" s="4">
        <f t="shared" si="1046"/>
        <v>0</v>
      </c>
      <c r="G3908" s="4">
        <f t="shared" si="1047"/>
        <v>0</v>
      </c>
      <c r="H3908" s="4">
        <f t="shared" si="1048"/>
        <v>0</v>
      </c>
      <c r="I3908" s="4">
        <f t="shared" si="1049"/>
        <v>0</v>
      </c>
      <c r="J3908" s="4">
        <f t="shared" si="1050"/>
        <v>0</v>
      </c>
      <c r="K3908" s="4">
        <f t="shared" si="1051"/>
        <v>0</v>
      </c>
      <c r="T3908" s="32">
        <f t="shared" si="1052"/>
        <v>-4397.0872127603725</v>
      </c>
      <c r="U3908" s="4">
        <f t="shared" si="1053"/>
        <v>0</v>
      </c>
    </row>
    <row r="3909" spans="1:21">
      <c r="A3909" s="11">
        <f t="shared" si="1054"/>
        <v>4.3976505402203729</v>
      </c>
      <c r="B3909" s="4">
        <f t="shared" ref="B3909:B3972" si="1055">COUNTIFS(Col_1,"&gt;="&amp;A3909,Col_1,"&lt;"&amp;A3910)</f>
        <v>0</v>
      </c>
      <c r="C3909" s="4">
        <f t="shared" ref="C3909:C3972" si="1056">COUNTIFS(Col_2,"&gt;="&amp;A3909,Col_2,"&lt;"&amp;A3910)</f>
        <v>0</v>
      </c>
      <c r="D3909" s="4">
        <f t="shared" ref="D3909:D3972" si="1057">COUNTIFS(Col_3,"&gt;="&amp;A3909,Col_3,"&lt;"&amp;A3910)</f>
        <v>0</v>
      </c>
      <c r="E3909" s="4">
        <f t="shared" ref="E3909:E3972" si="1058">COUNTIFS(Col_4,"&gt;="&amp;A3909,Col_4,"&lt;"&amp;A3910)</f>
        <v>0</v>
      </c>
      <c r="F3909" s="4">
        <f t="shared" ref="F3909:F3972" si="1059">COUNTIFS(Col_5,"&gt;="&amp;A3909,Col_5,"&lt;"&amp;A3910)</f>
        <v>0</v>
      </c>
      <c r="G3909" s="4">
        <f t="shared" ref="G3909:G3972" si="1060">COUNTIFS(Col_6,"&gt;="&amp;A3909,Col_6,"&lt;"&amp;A3910)</f>
        <v>0</v>
      </c>
      <c r="H3909" s="4">
        <f t="shared" ref="H3909:H3972" si="1061">COUNTIFS(Col_7,"&gt;="&amp;A3909,Col_7,"&lt;"&amp;A3910)</f>
        <v>0</v>
      </c>
      <c r="I3909" s="4">
        <f t="shared" ref="I3909:I3972" si="1062">COUNTIFS(Col_8,"&gt;="&amp;A3909,Col_8,"&lt;"&amp;A3910)</f>
        <v>0</v>
      </c>
      <c r="J3909" s="4">
        <f t="shared" ref="J3909:J3972" si="1063">COUNTIFS(Col_9,"&gt;="&amp;A3909,Col_9,"&lt;"&amp;A3910)</f>
        <v>0</v>
      </c>
      <c r="K3909" s="4">
        <f t="shared" ref="K3909:K3972" si="1064">COUNTIFS(Col_10,"&gt;="&amp;A3909,Col_10,"&lt;"&amp;A3910)</f>
        <v>0</v>
      </c>
      <c r="T3909" s="32">
        <f t="shared" si="1052"/>
        <v>-4398.2138676803734</v>
      </c>
      <c r="U3909" s="4">
        <f t="shared" si="1053"/>
        <v>0</v>
      </c>
    </row>
    <row r="3910" spans="1:21">
      <c r="A3910" s="11">
        <f t="shared" si="1054"/>
        <v>4.3987771951403731</v>
      </c>
      <c r="B3910" s="4">
        <f t="shared" si="1055"/>
        <v>0</v>
      </c>
      <c r="C3910" s="4">
        <f t="shared" si="1056"/>
        <v>0</v>
      </c>
      <c r="D3910" s="4">
        <f t="shared" si="1057"/>
        <v>0</v>
      </c>
      <c r="E3910" s="4">
        <f t="shared" si="1058"/>
        <v>0</v>
      </c>
      <c r="F3910" s="4">
        <f t="shared" si="1059"/>
        <v>0</v>
      </c>
      <c r="G3910" s="4">
        <f t="shared" si="1060"/>
        <v>0</v>
      </c>
      <c r="H3910" s="4">
        <f t="shared" si="1061"/>
        <v>0</v>
      </c>
      <c r="I3910" s="4">
        <f t="shared" si="1062"/>
        <v>0</v>
      </c>
      <c r="J3910" s="4">
        <f t="shared" si="1063"/>
        <v>0</v>
      </c>
      <c r="K3910" s="4">
        <f t="shared" si="1064"/>
        <v>0</v>
      </c>
      <c r="T3910" s="32">
        <f t="shared" ref="T3910:T3973" si="1065">-AVERAGE(A3910:A3911)*1000</f>
        <v>-4399.3405226003733</v>
      </c>
      <c r="U3910" s="4">
        <f t="shared" si="1053"/>
        <v>0</v>
      </c>
    </row>
    <row r="3911" spans="1:21">
      <c r="A3911" s="11">
        <f t="shared" si="1054"/>
        <v>4.3999038500603733</v>
      </c>
      <c r="B3911" s="4">
        <f t="shared" si="1055"/>
        <v>0</v>
      </c>
      <c r="C3911" s="4">
        <f t="shared" si="1056"/>
        <v>0</v>
      </c>
      <c r="D3911" s="4">
        <f t="shared" si="1057"/>
        <v>0</v>
      </c>
      <c r="E3911" s="4">
        <f t="shared" si="1058"/>
        <v>0</v>
      </c>
      <c r="F3911" s="4">
        <f t="shared" si="1059"/>
        <v>0</v>
      </c>
      <c r="G3911" s="4">
        <f t="shared" si="1060"/>
        <v>0</v>
      </c>
      <c r="H3911" s="4">
        <f t="shared" si="1061"/>
        <v>0</v>
      </c>
      <c r="I3911" s="4">
        <f t="shared" si="1062"/>
        <v>0</v>
      </c>
      <c r="J3911" s="4">
        <f t="shared" si="1063"/>
        <v>0</v>
      </c>
      <c r="K3911" s="4">
        <f t="shared" si="1064"/>
        <v>0</v>
      </c>
      <c r="T3911" s="32">
        <f t="shared" si="1065"/>
        <v>-4400.4671775203733</v>
      </c>
      <c r="U3911" s="4">
        <f t="shared" si="1053"/>
        <v>0</v>
      </c>
    </row>
    <row r="3912" spans="1:21">
      <c r="A3912" s="11">
        <f t="shared" si="1054"/>
        <v>4.4010305049803735</v>
      </c>
      <c r="B3912" s="4">
        <f t="shared" si="1055"/>
        <v>0</v>
      </c>
      <c r="C3912" s="4">
        <f t="shared" si="1056"/>
        <v>0</v>
      </c>
      <c r="D3912" s="4">
        <f t="shared" si="1057"/>
        <v>0</v>
      </c>
      <c r="E3912" s="4">
        <f t="shared" si="1058"/>
        <v>0</v>
      </c>
      <c r="F3912" s="4">
        <f t="shared" si="1059"/>
        <v>0</v>
      </c>
      <c r="G3912" s="4">
        <f t="shared" si="1060"/>
        <v>0</v>
      </c>
      <c r="H3912" s="4">
        <f t="shared" si="1061"/>
        <v>0</v>
      </c>
      <c r="I3912" s="4">
        <f t="shared" si="1062"/>
        <v>0</v>
      </c>
      <c r="J3912" s="4">
        <f t="shared" si="1063"/>
        <v>0</v>
      </c>
      <c r="K3912" s="4">
        <f t="shared" si="1064"/>
        <v>0</v>
      </c>
      <c r="T3912" s="32">
        <f t="shared" si="1065"/>
        <v>-4401.5938324403733</v>
      </c>
      <c r="U3912" s="4">
        <f t="shared" si="1053"/>
        <v>0</v>
      </c>
    </row>
    <row r="3913" spans="1:21">
      <c r="A3913" s="11">
        <f t="shared" si="1054"/>
        <v>4.4021571599003737</v>
      </c>
      <c r="B3913" s="4">
        <f t="shared" si="1055"/>
        <v>0</v>
      </c>
      <c r="C3913" s="4">
        <f t="shared" si="1056"/>
        <v>0</v>
      </c>
      <c r="D3913" s="4">
        <f t="shared" si="1057"/>
        <v>0</v>
      </c>
      <c r="E3913" s="4">
        <f t="shared" si="1058"/>
        <v>0</v>
      </c>
      <c r="F3913" s="4">
        <f t="shared" si="1059"/>
        <v>0</v>
      </c>
      <c r="G3913" s="4">
        <f t="shared" si="1060"/>
        <v>0</v>
      </c>
      <c r="H3913" s="4">
        <f t="shared" si="1061"/>
        <v>0</v>
      </c>
      <c r="I3913" s="4">
        <f t="shared" si="1062"/>
        <v>0</v>
      </c>
      <c r="J3913" s="4">
        <f t="shared" si="1063"/>
        <v>0</v>
      </c>
      <c r="K3913" s="4">
        <f t="shared" si="1064"/>
        <v>0</v>
      </c>
      <c r="T3913" s="32">
        <f t="shared" si="1065"/>
        <v>-4402.7204873603741</v>
      </c>
      <c r="U3913" s="4">
        <f t="shared" si="1053"/>
        <v>0</v>
      </c>
    </row>
    <row r="3914" spans="1:21">
      <c r="A3914" s="11">
        <f t="shared" si="1054"/>
        <v>4.4032838148203739</v>
      </c>
      <c r="B3914" s="4">
        <f t="shared" si="1055"/>
        <v>0</v>
      </c>
      <c r="C3914" s="4">
        <f t="shared" si="1056"/>
        <v>0</v>
      </c>
      <c r="D3914" s="4">
        <f t="shared" si="1057"/>
        <v>0</v>
      </c>
      <c r="E3914" s="4">
        <f t="shared" si="1058"/>
        <v>0</v>
      </c>
      <c r="F3914" s="4">
        <f t="shared" si="1059"/>
        <v>0</v>
      </c>
      <c r="G3914" s="4">
        <f t="shared" si="1060"/>
        <v>0</v>
      </c>
      <c r="H3914" s="4">
        <f t="shared" si="1061"/>
        <v>0</v>
      </c>
      <c r="I3914" s="4">
        <f t="shared" si="1062"/>
        <v>0</v>
      </c>
      <c r="J3914" s="4">
        <f t="shared" si="1063"/>
        <v>0</v>
      </c>
      <c r="K3914" s="4">
        <f t="shared" si="1064"/>
        <v>0</v>
      </c>
      <c r="T3914" s="32">
        <f t="shared" si="1065"/>
        <v>-4403.8471422803741</v>
      </c>
      <c r="U3914" s="4">
        <f t="shared" si="1053"/>
        <v>0</v>
      </c>
    </row>
    <row r="3915" spans="1:21">
      <c r="A3915" s="11">
        <f t="shared" si="1054"/>
        <v>4.4044104697403741</v>
      </c>
      <c r="B3915" s="4">
        <f t="shared" si="1055"/>
        <v>0</v>
      </c>
      <c r="C3915" s="4">
        <f t="shared" si="1056"/>
        <v>0</v>
      </c>
      <c r="D3915" s="4">
        <f t="shared" si="1057"/>
        <v>0</v>
      </c>
      <c r="E3915" s="4">
        <f t="shared" si="1058"/>
        <v>0</v>
      </c>
      <c r="F3915" s="4">
        <f t="shared" si="1059"/>
        <v>0</v>
      </c>
      <c r="G3915" s="4">
        <f t="shared" si="1060"/>
        <v>0</v>
      </c>
      <c r="H3915" s="4">
        <f t="shared" si="1061"/>
        <v>0</v>
      </c>
      <c r="I3915" s="4">
        <f t="shared" si="1062"/>
        <v>0</v>
      </c>
      <c r="J3915" s="4">
        <f t="shared" si="1063"/>
        <v>0</v>
      </c>
      <c r="K3915" s="4">
        <f t="shared" si="1064"/>
        <v>0</v>
      </c>
      <c r="T3915" s="32">
        <f t="shared" si="1065"/>
        <v>-4404.9737972003741</v>
      </c>
      <c r="U3915" s="4">
        <f t="shared" si="1053"/>
        <v>0</v>
      </c>
    </row>
    <row r="3916" spans="1:21">
      <c r="A3916" s="11">
        <f t="shared" si="1054"/>
        <v>4.4055371246603743</v>
      </c>
      <c r="B3916" s="4">
        <f t="shared" si="1055"/>
        <v>0</v>
      </c>
      <c r="C3916" s="4">
        <f t="shared" si="1056"/>
        <v>0</v>
      </c>
      <c r="D3916" s="4">
        <f t="shared" si="1057"/>
        <v>0</v>
      </c>
      <c r="E3916" s="4">
        <f t="shared" si="1058"/>
        <v>0</v>
      </c>
      <c r="F3916" s="4">
        <f t="shared" si="1059"/>
        <v>0</v>
      </c>
      <c r="G3916" s="4">
        <f t="shared" si="1060"/>
        <v>0</v>
      </c>
      <c r="H3916" s="4">
        <f t="shared" si="1061"/>
        <v>0</v>
      </c>
      <c r="I3916" s="4">
        <f t="shared" si="1062"/>
        <v>0</v>
      </c>
      <c r="J3916" s="4">
        <f t="shared" si="1063"/>
        <v>0</v>
      </c>
      <c r="K3916" s="4">
        <f t="shared" si="1064"/>
        <v>0</v>
      </c>
      <c r="T3916" s="32">
        <f t="shared" si="1065"/>
        <v>-4406.100452120374</v>
      </c>
      <c r="U3916" s="4">
        <f t="shared" si="1053"/>
        <v>0</v>
      </c>
    </row>
    <row r="3917" spans="1:21">
      <c r="A3917" s="11">
        <f t="shared" si="1054"/>
        <v>4.4066637795803745</v>
      </c>
      <c r="B3917" s="4">
        <f t="shared" si="1055"/>
        <v>0</v>
      </c>
      <c r="C3917" s="4">
        <f t="shared" si="1056"/>
        <v>0</v>
      </c>
      <c r="D3917" s="4">
        <f t="shared" si="1057"/>
        <v>0</v>
      </c>
      <c r="E3917" s="4">
        <f t="shared" si="1058"/>
        <v>0</v>
      </c>
      <c r="F3917" s="4">
        <f t="shared" si="1059"/>
        <v>0</v>
      </c>
      <c r="G3917" s="4">
        <f t="shared" si="1060"/>
        <v>0</v>
      </c>
      <c r="H3917" s="4">
        <f t="shared" si="1061"/>
        <v>0</v>
      </c>
      <c r="I3917" s="4">
        <f t="shared" si="1062"/>
        <v>0</v>
      </c>
      <c r="J3917" s="4">
        <f t="shared" si="1063"/>
        <v>0</v>
      </c>
      <c r="K3917" s="4">
        <f t="shared" si="1064"/>
        <v>0</v>
      </c>
      <c r="T3917" s="32">
        <f t="shared" si="1065"/>
        <v>-4407.2271070403749</v>
      </c>
      <c r="U3917" s="4">
        <f t="shared" si="1053"/>
        <v>0</v>
      </c>
    </row>
    <row r="3918" spans="1:21">
      <c r="A3918" s="11">
        <f t="shared" si="1054"/>
        <v>4.4077904345003747</v>
      </c>
      <c r="B3918" s="4">
        <f t="shared" si="1055"/>
        <v>0</v>
      </c>
      <c r="C3918" s="4">
        <f t="shared" si="1056"/>
        <v>0</v>
      </c>
      <c r="D3918" s="4">
        <f t="shared" si="1057"/>
        <v>0</v>
      </c>
      <c r="E3918" s="4">
        <f t="shared" si="1058"/>
        <v>0</v>
      </c>
      <c r="F3918" s="4">
        <f t="shared" si="1059"/>
        <v>0</v>
      </c>
      <c r="G3918" s="4">
        <f t="shared" si="1060"/>
        <v>0</v>
      </c>
      <c r="H3918" s="4">
        <f t="shared" si="1061"/>
        <v>0</v>
      </c>
      <c r="I3918" s="4">
        <f t="shared" si="1062"/>
        <v>0</v>
      </c>
      <c r="J3918" s="4">
        <f t="shared" si="1063"/>
        <v>0</v>
      </c>
      <c r="K3918" s="4">
        <f t="shared" si="1064"/>
        <v>0</v>
      </c>
      <c r="T3918" s="32">
        <f t="shared" si="1065"/>
        <v>-4408.3537619603749</v>
      </c>
      <c r="U3918" s="4">
        <f t="shared" si="1053"/>
        <v>0</v>
      </c>
    </row>
    <row r="3919" spans="1:21">
      <c r="A3919" s="11">
        <f t="shared" si="1054"/>
        <v>4.4089170894203749</v>
      </c>
      <c r="B3919" s="4">
        <f t="shared" si="1055"/>
        <v>0</v>
      </c>
      <c r="C3919" s="4">
        <f t="shared" si="1056"/>
        <v>0</v>
      </c>
      <c r="D3919" s="4">
        <f t="shared" si="1057"/>
        <v>0</v>
      </c>
      <c r="E3919" s="4">
        <f t="shared" si="1058"/>
        <v>0</v>
      </c>
      <c r="F3919" s="4">
        <f t="shared" si="1059"/>
        <v>0</v>
      </c>
      <c r="G3919" s="4">
        <f t="shared" si="1060"/>
        <v>0</v>
      </c>
      <c r="H3919" s="4">
        <f t="shared" si="1061"/>
        <v>0</v>
      </c>
      <c r="I3919" s="4">
        <f t="shared" si="1062"/>
        <v>0</v>
      </c>
      <c r="J3919" s="4">
        <f t="shared" si="1063"/>
        <v>0</v>
      </c>
      <c r="K3919" s="4">
        <f t="shared" si="1064"/>
        <v>0</v>
      </c>
      <c r="T3919" s="32">
        <f t="shared" si="1065"/>
        <v>-4409.4804168803748</v>
      </c>
      <c r="U3919" s="4">
        <f t="shared" si="1053"/>
        <v>0</v>
      </c>
    </row>
    <row r="3920" spans="1:21">
      <c r="A3920" s="11">
        <f t="shared" si="1054"/>
        <v>4.410043744340375</v>
      </c>
      <c r="B3920" s="4">
        <f t="shared" si="1055"/>
        <v>0</v>
      </c>
      <c r="C3920" s="4">
        <f t="shared" si="1056"/>
        <v>0</v>
      </c>
      <c r="D3920" s="4">
        <f t="shared" si="1057"/>
        <v>0</v>
      </c>
      <c r="E3920" s="4">
        <f t="shared" si="1058"/>
        <v>0</v>
      </c>
      <c r="F3920" s="4">
        <f t="shared" si="1059"/>
        <v>0</v>
      </c>
      <c r="G3920" s="4">
        <f t="shared" si="1060"/>
        <v>0</v>
      </c>
      <c r="H3920" s="4">
        <f t="shared" si="1061"/>
        <v>0</v>
      </c>
      <c r="I3920" s="4">
        <f t="shared" si="1062"/>
        <v>0</v>
      </c>
      <c r="J3920" s="4">
        <f t="shared" si="1063"/>
        <v>0</v>
      </c>
      <c r="K3920" s="4">
        <f t="shared" si="1064"/>
        <v>0</v>
      </c>
      <c r="T3920" s="32">
        <f t="shared" si="1065"/>
        <v>-4410.6070718003748</v>
      </c>
      <c r="U3920" s="4">
        <f t="shared" si="1053"/>
        <v>0</v>
      </c>
    </row>
    <row r="3921" spans="1:21">
      <c r="A3921" s="11">
        <f t="shared" si="1054"/>
        <v>4.4111703992603752</v>
      </c>
      <c r="B3921" s="4">
        <f t="shared" si="1055"/>
        <v>0</v>
      </c>
      <c r="C3921" s="4">
        <f t="shared" si="1056"/>
        <v>0</v>
      </c>
      <c r="D3921" s="4">
        <f t="shared" si="1057"/>
        <v>0</v>
      </c>
      <c r="E3921" s="4">
        <f t="shared" si="1058"/>
        <v>0</v>
      </c>
      <c r="F3921" s="4">
        <f t="shared" si="1059"/>
        <v>0</v>
      </c>
      <c r="G3921" s="4">
        <f t="shared" si="1060"/>
        <v>0</v>
      </c>
      <c r="H3921" s="4">
        <f t="shared" si="1061"/>
        <v>0</v>
      </c>
      <c r="I3921" s="4">
        <f t="shared" si="1062"/>
        <v>0</v>
      </c>
      <c r="J3921" s="4">
        <f t="shared" si="1063"/>
        <v>0</v>
      </c>
      <c r="K3921" s="4">
        <f t="shared" si="1064"/>
        <v>0</v>
      </c>
      <c r="T3921" s="32">
        <f t="shared" si="1065"/>
        <v>-4411.7337267203757</v>
      </c>
      <c r="U3921" s="4">
        <f t="shared" si="1053"/>
        <v>0</v>
      </c>
    </row>
    <row r="3922" spans="1:21">
      <c r="A3922" s="11">
        <f t="shared" si="1054"/>
        <v>4.4122970541803754</v>
      </c>
      <c r="B3922" s="4">
        <f t="shared" si="1055"/>
        <v>0</v>
      </c>
      <c r="C3922" s="4">
        <f t="shared" si="1056"/>
        <v>0</v>
      </c>
      <c r="D3922" s="4">
        <f t="shared" si="1057"/>
        <v>0</v>
      </c>
      <c r="E3922" s="4">
        <f t="shared" si="1058"/>
        <v>0</v>
      </c>
      <c r="F3922" s="4">
        <f t="shared" si="1059"/>
        <v>0</v>
      </c>
      <c r="G3922" s="4">
        <f t="shared" si="1060"/>
        <v>0</v>
      </c>
      <c r="H3922" s="4">
        <f t="shared" si="1061"/>
        <v>0</v>
      </c>
      <c r="I3922" s="4">
        <f t="shared" si="1062"/>
        <v>0</v>
      </c>
      <c r="J3922" s="4">
        <f t="shared" si="1063"/>
        <v>0</v>
      </c>
      <c r="K3922" s="4">
        <f t="shared" si="1064"/>
        <v>0</v>
      </c>
      <c r="T3922" s="32">
        <f t="shared" si="1065"/>
        <v>-4412.8603816403756</v>
      </c>
      <c r="U3922" s="4">
        <f t="shared" si="1053"/>
        <v>0</v>
      </c>
    </row>
    <row r="3923" spans="1:21">
      <c r="A3923" s="11">
        <f t="shared" si="1054"/>
        <v>4.4134237091003756</v>
      </c>
      <c r="B3923" s="4">
        <f t="shared" si="1055"/>
        <v>0</v>
      </c>
      <c r="C3923" s="4">
        <f t="shared" si="1056"/>
        <v>0</v>
      </c>
      <c r="D3923" s="4">
        <f t="shared" si="1057"/>
        <v>0</v>
      </c>
      <c r="E3923" s="4">
        <f t="shared" si="1058"/>
        <v>0</v>
      </c>
      <c r="F3923" s="4">
        <f t="shared" si="1059"/>
        <v>0</v>
      </c>
      <c r="G3923" s="4">
        <f t="shared" si="1060"/>
        <v>0</v>
      </c>
      <c r="H3923" s="4">
        <f t="shared" si="1061"/>
        <v>0</v>
      </c>
      <c r="I3923" s="4">
        <f t="shared" si="1062"/>
        <v>0</v>
      </c>
      <c r="J3923" s="4">
        <f t="shared" si="1063"/>
        <v>0</v>
      </c>
      <c r="K3923" s="4">
        <f t="shared" si="1064"/>
        <v>0</v>
      </c>
      <c r="T3923" s="32">
        <f t="shared" si="1065"/>
        <v>-4413.9870365603756</v>
      </c>
      <c r="U3923" s="4">
        <f t="shared" si="1053"/>
        <v>0</v>
      </c>
    </row>
    <row r="3924" spans="1:21">
      <c r="A3924" s="11">
        <f t="shared" si="1054"/>
        <v>4.4145503640203758</v>
      </c>
      <c r="B3924" s="4">
        <f t="shared" si="1055"/>
        <v>1</v>
      </c>
      <c r="C3924" s="4">
        <f t="shared" si="1056"/>
        <v>0</v>
      </c>
      <c r="D3924" s="4">
        <f t="shared" si="1057"/>
        <v>0</v>
      </c>
      <c r="E3924" s="4">
        <f t="shared" si="1058"/>
        <v>0</v>
      </c>
      <c r="F3924" s="4">
        <f t="shared" si="1059"/>
        <v>0</v>
      </c>
      <c r="G3924" s="4">
        <f t="shared" si="1060"/>
        <v>0</v>
      </c>
      <c r="H3924" s="4">
        <f t="shared" si="1061"/>
        <v>0</v>
      </c>
      <c r="I3924" s="4">
        <f t="shared" si="1062"/>
        <v>0</v>
      </c>
      <c r="J3924" s="4">
        <f t="shared" si="1063"/>
        <v>0</v>
      </c>
      <c r="K3924" s="4">
        <f t="shared" si="1064"/>
        <v>0</v>
      </c>
      <c r="T3924" s="32">
        <f t="shared" si="1065"/>
        <v>-4415.1136914803756</v>
      </c>
      <c r="U3924" s="4">
        <f t="shared" si="1053"/>
        <v>1</v>
      </c>
    </row>
    <row r="3925" spans="1:21">
      <c r="A3925" s="11">
        <f t="shared" si="1054"/>
        <v>4.415677018940376</v>
      </c>
      <c r="B3925" s="4">
        <f t="shared" si="1055"/>
        <v>0</v>
      </c>
      <c r="C3925" s="4">
        <f t="shared" si="1056"/>
        <v>0</v>
      </c>
      <c r="D3925" s="4">
        <f t="shared" si="1057"/>
        <v>0</v>
      </c>
      <c r="E3925" s="4">
        <f t="shared" si="1058"/>
        <v>0</v>
      </c>
      <c r="F3925" s="4">
        <f t="shared" si="1059"/>
        <v>0</v>
      </c>
      <c r="G3925" s="4">
        <f t="shared" si="1060"/>
        <v>0</v>
      </c>
      <c r="H3925" s="4">
        <f t="shared" si="1061"/>
        <v>0</v>
      </c>
      <c r="I3925" s="4">
        <f t="shared" si="1062"/>
        <v>0</v>
      </c>
      <c r="J3925" s="4">
        <f t="shared" si="1063"/>
        <v>0</v>
      </c>
      <c r="K3925" s="4">
        <f t="shared" si="1064"/>
        <v>0</v>
      </c>
      <c r="T3925" s="32">
        <f t="shared" si="1065"/>
        <v>-4416.2403464003764</v>
      </c>
      <c r="U3925" s="4">
        <f t="shared" si="1053"/>
        <v>0</v>
      </c>
    </row>
    <row r="3926" spans="1:21">
      <c r="A3926" s="11">
        <f t="shared" si="1054"/>
        <v>4.4168036738603762</v>
      </c>
      <c r="B3926" s="4">
        <f t="shared" si="1055"/>
        <v>0</v>
      </c>
      <c r="C3926" s="4">
        <f t="shared" si="1056"/>
        <v>0</v>
      </c>
      <c r="D3926" s="4">
        <f t="shared" si="1057"/>
        <v>0</v>
      </c>
      <c r="E3926" s="4">
        <f t="shared" si="1058"/>
        <v>0</v>
      </c>
      <c r="F3926" s="4">
        <f t="shared" si="1059"/>
        <v>0</v>
      </c>
      <c r="G3926" s="4">
        <f t="shared" si="1060"/>
        <v>0</v>
      </c>
      <c r="H3926" s="4">
        <f t="shared" si="1061"/>
        <v>0</v>
      </c>
      <c r="I3926" s="4">
        <f t="shared" si="1062"/>
        <v>0</v>
      </c>
      <c r="J3926" s="4">
        <f t="shared" si="1063"/>
        <v>0</v>
      </c>
      <c r="K3926" s="4">
        <f t="shared" si="1064"/>
        <v>0</v>
      </c>
      <c r="T3926" s="32">
        <f t="shared" si="1065"/>
        <v>-4417.3670013203764</v>
      </c>
      <c r="U3926" s="4">
        <f t="shared" ref="U3926:U3989" si="1066">SUM(B3926:Q3926)</f>
        <v>0</v>
      </c>
    </row>
    <row r="3927" spans="1:21">
      <c r="A3927" s="11">
        <f t="shared" si="1054"/>
        <v>4.4179303287803764</v>
      </c>
      <c r="B3927" s="4">
        <f t="shared" si="1055"/>
        <v>0</v>
      </c>
      <c r="C3927" s="4">
        <f t="shared" si="1056"/>
        <v>0</v>
      </c>
      <c r="D3927" s="4">
        <f t="shared" si="1057"/>
        <v>0</v>
      </c>
      <c r="E3927" s="4">
        <f t="shared" si="1058"/>
        <v>0</v>
      </c>
      <c r="F3927" s="4">
        <f t="shared" si="1059"/>
        <v>0</v>
      </c>
      <c r="G3927" s="4">
        <f t="shared" si="1060"/>
        <v>0</v>
      </c>
      <c r="H3927" s="4">
        <f t="shared" si="1061"/>
        <v>0</v>
      </c>
      <c r="I3927" s="4">
        <f t="shared" si="1062"/>
        <v>0</v>
      </c>
      <c r="J3927" s="4">
        <f t="shared" si="1063"/>
        <v>0</v>
      </c>
      <c r="K3927" s="4">
        <f t="shared" si="1064"/>
        <v>0</v>
      </c>
      <c r="T3927" s="32">
        <f t="shared" si="1065"/>
        <v>-4418.4936562403764</v>
      </c>
      <c r="U3927" s="4">
        <f t="shared" si="1066"/>
        <v>0</v>
      </c>
    </row>
    <row r="3928" spans="1:21">
      <c r="A3928" s="11">
        <f t="shared" si="1054"/>
        <v>4.4190569837003766</v>
      </c>
      <c r="B3928" s="4">
        <f t="shared" si="1055"/>
        <v>0</v>
      </c>
      <c r="C3928" s="4">
        <f t="shared" si="1056"/>
        <v>0</v>
      </c>
      <c r="D3928" s="4">
        <f t="shared" si="1057"/>
        <v>0</v>
      </c>
      <c r="E3928" s="4">
        <f t="shared" si="1058"/>
        <v>0</v>
      </c>
      <c r="F3928" s="4">
        <f t="shared" si="1059"/>
        <v>0</v>
      </c>
      <c r="G3928" s="4">
        <f t="shared" si="1060"/>
        <v>0</v>
      </c>
      <c r="H3928" s="4">
        <f t="shared" si="1061"/>
        <v>0</v>
      </c>
      <c r="I3928" s="4">
        <f t="shared" si="1062"/>
        <v>0</v>
      </c>
      <c r="J3928" s="4">
        <f t="shared" si="1063"/>
        <v>0</v>
      </c>
      <c r="K3928" s="4">
        <f t="shared" si="1064"/>
        <v>0</v>
      </c>
      <c r="T3928" s="32">
        <f t="shared" si="1065"/>
        <v>-4419.6203111603763</v>
      </c>
      <c r="U3928" s="4">
        <f t="shared" si="1066"/>
        <v>0</v>
      </c>
    </row>
    <row r="3929" spans="1:21">
      <c r="A3929" s="11">
        <f t="shared" si="1054"/>
        <v>4.4201836386203768</v>
      </c>
      <c r="B3929" s="4">
        <f t="shared" si="1055"/>
        <v>0</v>
      </c>
      <c r="C3929" s="4">
        <f t="shared" si="1056"/>
        <v>0</v>
      </c>
      <c r="D3929" s="4">
        <f t="shared" si="1057"/>
        <v>0</v>
      </c>
      <c r="E3929" s="4">
        <f t="shared" si="1058"/>
        <v>0</v>
      </c>
      <c r="F3929" s="4">
        <f t="shared" si="1059"/>
        <v>0</v>
      </c>
      <c r="G3929" s="4">
        <f t="shared" si="1060"/>
        <v>0</v>
      </c>
      <c r="H3929" s="4">
        <f t="shared" si="1061"/>
        <v>0</v>
      </c>
      <c r="I3929" s="4">
        <f t="shared" si="1062"/>
        <v>0</v>
      </c>
      <c r="J3929" s="4">
        <f t="shared" si="1063"/>
        <v>0</v>
      </c>
      <c r="K3929" s="4">
        <f t="shared" si="1064"/>
        <v>0</v>
      </c>
      <c r="T3929" s="32">
        <f t="shared" si="1065"/>
        <v>-4420.7469660803772</v>
      </c>
      <c r="U3929" s="4">
        <f t="shared" si="1066"/>
        <v>0</v>
      </c>
    </row>
    <row r="3930" spans="1:21">
      <c r="A3930" s="11">
        <f t="shared" si="1054"/>
        <v>4.421310293540377</v>
      </c>
      <c r="B3930" s="4">
        <f t="shared" si="1055"/>
        <v>0</v>
      </c>
      <c r="C3930" s="4">
        <f t="shared" si="1056"/>
        <v>0</v>
      </c>
      <c r="D3930" s="4">
        <f t="shared" si="1057"/>
        <v>0</v>
      </c>
      <c r="E3930" s="4">
        <f t="shared" si="1058"/>
        <v>0</v>
      </c>
      <c r="F3930" s="4">
        <f t="shared" si="1059"/>
        <v>0</v>
      </c>
      <c r="G3930" s="4">
        <f t="shared" si="1060"/>
        <v>0</v>
      </c>
      <c r="H3930" s="4">
        <f t="shared" si="1061"/>
        <v>0</v>
      </c>
      <c r="I3930" s="4">
        <f t="shared" si="1062"/>
        <v>0</v>
      </c>
      <c r="J3930" s="4">
        <f t="shared" si="1063"/>
        <v>0</v>
      </c>
      <c r="K3930" s="4">
        <f t="shared" si="1064"/>
        <v>0</v>
      </c>
      <c r="T3930" s="32">
        <f t="shared" si="1065"/>
        <v>-4421.8736210003772</v>
      </c>
      <c r="U3930" s="4">
        <f t="shared" si="1066"/>
        <v>0</v>
      </c>
    </row>
    <row r="3931" spans="1:21">
      <c r="A3931" s="11">
        <f t="shared" si="1054"/>
        <v>4.4224369484603772</v>
      </c>
      <c r="B3931" s="4">
        <f t="shared" si="1055"/>
        <v>0</v>
      </c>
      <c r="C3931" s="4">
        <f t="shared" si="1056"/>
        <v>0</v>
      </c>
      <c r="D3931" s="4">
        <f t="shared" si="1057"/>
        <v>0</v>
      </c>
      <c r="E3931" s="4">
        <f t="shared" si="1058"/>
        <v>0</v>
      </c>
      <c r="F3931" s="4">
        <f t="shared" si="1059"/>
        <v>0</v>
      </c>
      <c r="G3931" s="4">
        <f t="shared" si="1060"/>
        <v>0</v>
      </c>
      <c r="H3931" s="4">
        <f t="shared" si="1061"/>
        <v>0</v>
      </c>
      <c r="I3931" s="4">
        <f t="shared" si="1062"/>
        <v>0</v>
      </c>
      <c r="J3931" s="4">
        <f t="shared" si="1063"/>
        <v>0</v>
      </c>
      <c r="K3931" s="4">
        <f t="shared" si="1064"/>
        <v>0</v>
      </c>
      <c r="T3931" s="32">
        <f t="shared" si="1065"/>
        <v>-4423.0002759203771</v>
      </c>
      <c r="U3931" s="4">
        <f t="shared" si="1066"/>
        <v>0</v>
      </c>
    </row>
    <row r="3932" spans="1:21">
      <c r="A3932" s="11">
        <f t="shared" si="1054"/>
        <v>4.4235636033803774</v>
      </c>
      <c r="B3932" s="4">
        <f t="shared" si="1055"/>
        <v>0</v>
      </c>
      <c r="C3932" s="4">
        <f t="shared" si="1056"/>
        <v>0</v>
      </c>
      <c r="D3932" s="4">
        <f t="shared" si="1057"/>
        <v>0</v>
      </c>
      <c r="E3932" s="4">
        <f t="shared" si="1058"/>
        <v>0</v>
      </c>
      <c r="F3932" s="4">
        <f t="shared" si="1059"/>
        <v>0</v>
      </c>
      <c r="G3932" s="4">
        <f t="shared" si="1060"/>
        <v>0</v>
      </c>
      <c r="H3932" s="4">
        <f t="shared" si="1061"/>
        <v>0</v>
      </c>
      <c r="I3932" s="4">
        <f t="shared" si="1062"/>
        <v>0</v>
      </c>
      <c r="J3932" s="4">
        <f t="shared" si="1063"/>
        <v>0</v>
      </c>
      <c r="K3932" s="4">
        <f t="shared" si="1064"/>
        <v>0</v>
      </c>
      <c r="T3932" s="32">
        <f t="shared" si="1065"/>
        <v>-4424.1269308403771</v>
      </c>
      <c r="U3932" s="4">
        <f t="shared" si="1066"/>
        <v>0</v>
      </c>
    </row>
    <row r="3933" spans="1:21">
      <c r="A3933" s="11">
        <f t="shared" si="1054"/>
        <v>4.4246902583003775</v>
      </c>
      <c r="B3933" s="4">
        <f t="shared" si="1055"/>
        <v>0</v>
      </c>
      <c r="C3933" s="4">
        <f t="shared" si="1056"/>
        <v>0</v>
      </c>
      <c r="D3933" s="4">
        <f t="shared" si="1057"/>
        <v>0</v>
      </c>
      <c r="E3933" s="4">
        <f t="shared" si="1058"/>
        <v>0</v>
      </c>
      <c r="F3933" s="4">
        <f t="shared" si="1059"/>
        <v>0</v>
      </c>
      <c r="G3933" s="4">
        <f t="shared" si="1060"/>
        <v>0</v>
      </c>
      <c r="H3933" s="4">
        <f t="shared" si="1061"/>
        <v>0</v>
      </c>
      <c r="I3933" s="4">
        <f t="shared" si="1062"/>
        <v>0</v>
      </c>
      <c r="J3933" s="4">
        <f t="shared" si="1063"/>
        <v>0</v>
      </c>
      <c r="K3933" s="4">
        <f t="shared" si="1064"/>
        <v>0</v>
      </c>
      <c r="T3933" s="32">
        <f t="shared" si="1065"/>
        <v>-4425.253585760378</v>
      </c>
      <c r="U3933" s="4">
        <f t="shared" si="1066"/>
        <v>0</v>
      </c>
    </row>
    <row r="3934" spans="1:21">
      <c r="A3934" s="11">
        <f t="shared" si="1054"/>
        <v>4.4258169132203777</v>
      </c>
      <c r="B3934" s="4">
        <f t="shared" si="1055"/>
        <v>0</v>
      </c>
      <c r="C3934" s="4">
        <f t="shared" si="1056"/>
        <v>0</v>
      </c>
      <c r="D3934" s="4">
        <f t="shared" si="1057"/>
        <v>0</v>
      </c>
      <c r="E3934" s="4">
        <f t="shared" si="1058"/>
        <v>0</v>
      </c>
      <c r="F3934" s="4">
        <f t="shared" si="1059"/>
        <v>0</v>
      </c>
      <c r="G3934" s="4">
        <f t="shared" si="1060"/>
        <v>0</v>
      </c>
      <c r="H3934" s="4">
        <f t="shared" si="1061"/>
        <v>0</v>
      </c>
      <c r="I3934" s="4">
        <f t="shared" si="1062"/>
        <v>0</v>
      </c>
      <c r="J3934" s="4">
        <f t="shared" si="1063"/>
        <v>0</v>
      </c>
      <c r="K3934" s="4">
        <f t="shared" si="1064"/>
        <v>0</v>
      </c>
      <c r="T3934" s="32">
        <f t="shared" si="1065"/>
        <v>-4426.3802406803779</v>
      </c>
      <c r="U3934" s="4">
        <f t="shared" si="1066"/>
        <v>0</v>
      </c>
    </row>
    <row r="3935" spans="1:21">
      <c r="A3935" s="11">
        <f t="shared" si="1054"/>
        <v>4.4269435681403779</v>
      </c>
      <c r="B3935" s="4">
        <f t="shared" si="1055"/>
        <v>0</v>
      </c>
      <c r="C3935" s="4">
        <f t="shared" si="1056"/>
        <v>0</v>
      </c>
      <c r="D3935" s="4">
        <f t="shared" si="1057"/>
        <v>0</v>
      </c>
      <c r="E3935" s="4">
        <f t="shared" si="1058"/>
        <v>0</v>
      </c>
      <c r="F3935" s="4">
        <f t="shared" si="1059"/>
        <v>0</v>
      </c>
      <c r="G3935" s="4">
        <f t="shared" si="1060"/>
        <v>0</v>
      </c>
      <c r="H3935" s="4">
        <f t="shared" si="1061"/>
        <v>0</v>
      </c>
      <c r="I3935" s="4">
        <f t="shared" si="1062"/>
        <v>0</v>
      </c>
      <c r="J3935" s="4">
        <f t="shared" si="1063"/>
        <v>0</v>
      </c>
      <c r="K3935" s="4">
        <f t="shared" si="1064"/>
        <v>0</v>
      </c>
      <c r="T3935" s="32">
        <f t="shared" si="1065"/>
        <v>-4427.5068956003779</v>
      </c>
      <c r="U3935" s="4">
        <f t="shared" si="1066"/>
        <v>0</v>
      </c>
    </row>
    <row r="3936" spans="1:21">
      <c r="A3936" s="11">
        <f t="shared" si="1054"/>
        <v>4.4280702230603781</v>
      </c>
      <c r="B3936" s="4">
        <f t="shared" si="1055"/>
        <v>0</v>
      </c>
      <c r="C3936" s="4">
        <f t="shared" si="1056"/>
        <v>0</v>
      </c>
      <c r="D3936" s="4">
        <f t="shared" si="1057"/>
        <v>0</v>
      </c>
      <c r="E3936" s="4">
        <f t="shared" si="1058"/>
        <v>0</v>
      </c>
      <c r="F3936" s="4">
        <f t="shared" si="1059"/>
        <v>0</v>
      </c>
      <c r="G3936" s="4">
        <f t="shared" si="1060"/>
        <v>0</v>
      </c>
      <c r="H3936" s="4">
        <f t="shared" si="1061"/>
        <v>0</v>
      </c>
      <c r="I3936" s="4">
        <f t="shared" si="1062"/>
        <v>0</v>
      </c>
      <c r="J3936" s="4">
        <f t="shared" si="1063"/>
        <v>0</v>
      </c>
      <c r="K3936" s="4">
        <f t="shared" si="1064"/>
        <v>0</v>
      </c>
      <c r="T3936" s="32">
        <f t="shared" si="1065"/>
        <v>-4428.6335505203779</v>
      </c>
      <c r="U3936" s="4">
        <f t="shared" si="1066"/>
        <v>0</v>
      </c>
    </row>
    <row r="3937" spans="1:21">
      <c r="A3937" s="11">
        <f t="shared" ref="A3937:A4000" si="1067">A3936+ 0.00112665492</f>
        <v>4.4291968779803783</v>
      </c>
      <c r="B3937" s="4">
        <f t="shared" si="1055"/>
        <v>1</v>
      </c>
      <c r="C3937" s="4">
        <f t="shared" si="1056"/>
        <v>0</v>
      </c>
      <c r="D3937" s="4">
        <f t="shared" si="1057"/>
        <v>0</v>
      </c>
      <c r="E3937" s="4">
        <f t="shared" si="1058"/>
        <v>0</v>
      </c>
      <c r="F3937" s="4">
        <f t="shared" si="1059"/>
        <v>0</v>
      </c>
      <c r="G3937" s="4">
        <f t="shared" si="1060"/>
        <v>0</v>
      </c>
      <c r="H3937" s="4">
        <f t="shared" si="1061"/>
        <v>0</v>
      </c>
      <c r="I3937" s="4">
        <f t="shared" si="1062"/>
        <v>0</v>
      </c>
      <c r="J3937" s="4">
        <f t="shared" si="1063"/>
        <v>0</v>
      </c>
      <c r="K3937" s="4">
        <f t="shared" si="1064"/>
        <v>0</v>
      </c>
      <c r="T3937" s="32">
        <f t="shared" si="1065"/>
        <v>-4429.7602054403787</v>
      </c>
      <c r="U3937" s="4">
        <f t="shared" si="1066"/>
        <v>1</v>
      </c>
    </row>
    <row r="3938" spans="1:21">
      <c r="A3938" s="11">
        <f t="shared" si="1067"/>
        <v>4.4303235329003785</v>
      </c>
      <c r="B3938" s="4">
        <f t="shared" si="1055"/>
        <v>0</v>
      </c>
      <c r="C3938" s="4">
        <f t="shared" si="1056"/>
        <v>0</v>
      </c>
      <c r="D3938" s="4">
        <f t="shared" si="1057"/>
        <v>0</v>
      </c>
      <c r="E3938" s="4">
        <f t="shared" si="1058"/>
        <v>0</v>
      </c>
      <c r="F3938" s="4">
        <f t="shared" si="1059"/>
        <v>0</v>
      </c>
      <c r="G3938" s="4">
        <f t="shared" si="1060"/>
        <v>0</v>
      </c>
      <c r="H3938" s="4">
        <f t="shared" si="1061"/>
        <v>0</v>
      </c>
      <c r="I3938" s="4">
        <f t="shared" si="1062"/>
        <v>0</v>
      </c>
      <c r="J3938" s="4">
        <f t="shared" si="1063"/>
        <v>0</v>
      </c>
      <c r="K3938" s="4">
        <f t="shared" si="1064"/>
        <v>0</v>
      </c>
      <c r="T3938" s="32">
        <f t="shared" si="1065"/>
        <v>-4430.8868603603787</v>
      </c>
      <c r="U3938" s="4">
        <f t="shared" si="1066"/>
        <v>0</v>
      </c>
    </row>
    <row r="3939" spans="1:21">
      <c r="A3939" s="11">
        <f t="shared" si="1067"/>
        <v>4.4314501878203787</v>
      </c>
      <c r="B3939" s="4">
        <f t="shared" si="1055"/>
        <v>0</v>
      </c>
      <c r="C3939" s="4">
        <f t="shared" si="1056"/>
        <v>0</v>
      </c>
      <c r="D3939" s="4">
        <f t="shared" si="1057"/>
        <v>0</v>
      </c>
      <c r="E3939" s="4">
        <f t="shared" si="1058"/>
        <v>0</v>
      </c>
      <c r="F3939" s="4">
        <f t="shared" si="1059"/>
        <v>0</v>
      </c>
      <c r="G3939" s="4">
        <f t="shared" si="1060"/>
        <v>0</v>
      </c>
      <c r="H3939" s="4">
        <f t="shared" si="1061"/>
        <v>0</v>
      </c>
      <c r="I3939" s="4">
        <f t="shared" si="1062"/>
        <v>0</v>
      </c>
      <c r="J3939" s="4">
        <f t="shared" si="1063"/>
        <v>0</v>
      </c>
      <c r="K3939" s="4">
        <f t="shared" si="1064"/>
        <v>0</v>
      </c>
      <c r="T3939" s="32">
        <f t="shared" si="1065"/>
        <v>-4432.0135152803787</v>
      </c>
      <c r="U3939" s="4">
        <f t="shared" si="1066"/>
        <v>0</v>
      </c>
    </row>
    <row r="3940" spans="1:21">
      <c r="A3940" s="11">
        <f t="shared" si="1067"/>
        <v>4.4325768427403789</v>
      </c>
      <c r="B3940" s="4">
        <f t="shared" si="1055"/>
        <v>0</v>
      </c>
      <c r="C3940" s="4">
        <f t="shared" si="1056"/>
        <v>0</v>
      </c>
      <c r="D3940" s="4">
        <f t="shared" si="1057"/>
        <v>0</v>
      </c>
      <c r="E3940" s="4">
        <f t="shared" si="1058"/>
        <v>0</v>
      </c>
      <c r="F3940" s="4">
        <f t="shared" si="1059"/>
        <v>0</v>
      </c>
      <c r="G3940" s="4">
        <f t="shared" si="1060"/>
        <v>0</v>
      </c>
      <c r="H3940" s="4">
        <f t="shared" si="1061"/>
        <v>0</v>
      </c>
      <c r="I3940" s="4">
        <f t="shared" si="1062"/>
        <v>0</v>
      </c>
      <c r="J3940" s="4">
        <f t="shared" si="1063"/>
        <v>0</v>
      </c>
      <c r="K3940" s="4">
        <f t="shared" si="1064"/>
        <v>0</v>
      </c>
      <c r="T3940" s="32">
        <f t="shared" si="1065"/>
        <v>-4433.1401702003786</v>
      </c>
      <c r="U3940" s="4">
        <f t="shared" si="1066"/>
        <v>0</v>
      </c>
    </row>
    <row r="3941" spans="1:21">
      <c r="A3941" s="11">
        <f t="shared" si="1067"/>
        <v>4.4337034976603791</v>
      </c>
      <c r="B3941" s="4">
        <f t="shared" si="1055"/>
        <v>0</v>
      </c>
      <c r="C3941" s="4">
        <f t="shared" si="1056"/>
        <v>0</v>
      </c>
      <c r="D3941" s="4">
        <f t="shared" si="1057"/>
        <v>0</v>
      </c>
      <c r="E3941" s="4">
        <f t="shared" si="1058"/>
        <v>0</v>
      </c>
      <c r="F3941" s="4">
        <f t="shared" si="1059"/>
        <v>0</v>
      </c>
      <c r="G3941" s="4">
        <f t="shared" si="1060"/>
        <v>0</v>
      </c>
      <c r="H3941" s="4">
        <f t="shared" si="1061"/>
        <v>0</v>
      </c>
      <c r="I3941" s="4">
        <f t="shared" si="1062"/>
        <v>0</v>
      </c>
      <c r="J3941" s="4">
        <f t="shared" si="1063"/>
        <v>0</v>
      </c>
      <c r="K3941" s="4">
        <f t="shared" si="1064"/>
        <v>0</v>
      </c>
      <c r="T3941" s="32">
        <f t="shared" si="1065"/>
        <v>-4434.2668251203795</v>
      </c>
      <c r="U3941" s="4">
        <f t="shared" si="1066"/>
        <v>0</v>
      </c>
    </row>
    <row r="3942" spans="1:21">
      <c r="A3942" s="11">
        <f t="shared" si="1067"/>
        <v>4.4348301525803793</v>
      </c>
      <c r="B3942" s="4">
        <f t="shared" si="1055"/>
        <v>0</v>
      </c>
      <c r="C3942" s="4">
        <f t="shared" si="1056"/>
        <v>0</v>
      </c>
      <c r="D3942" s="4">
        <f t="shared" si="1057"/>
        <v>0</v>
      </c>
      <c r="E3942" s="4">
        <f t="shared" si="1058"/>
        <v>0</v>
      </c>
      <c r="F3942" s="4">
        <f t="shared" si="1059"/>
        <v>0</v>
      </c>
      <c r="G3942" s="4">
        <f t="shared" si="1060"/>
        <v>0</v>
      </c>
      <c r="H3942" s="4">
        <f t="shared" si="1061"/>
        <v>0</v>
      </c>
      <c r="I3942" s="4">
        <f t="shared" si="1062"/>
        <v>0</v>
      </c>
      <c r="J3942" s="4">
        <f t="shared" si="1063"/>
        <v>0</v>
      </c>
      <c r="K3942" s="4">
        <f t="shared" si="1064"/>
        <v>0</v>
      </c>
      <c r="T3942" s="32">
        <f t="shared" si="1065"/>
        <v>-4435.3934800403795</v>
      </c>
      <c r="U3942" s="4">
        <f t="shared" si="1066"/>
        <v>0</v>
      </c>
    </row>
    <row r="3943" spans="1:21">
      <c r="A3943" s="11">
        <f t="shared" si="1067"/>
        <v>4.4359568075003795</v>
      </c>
      <c r="B3943" s="4">
        <f t="shared" si="1055"/>
        <v>0</v>
      </c>
      <c r="C3943" s="4">
        <f t="shared" si="1056"/>
        <v>0</v>
      </c>
      <c r="D3943" s="4">
        <f t="shared" si="1057"/>
        <v>0</v>
      </c>
      <c r="E3943" s="4">
        <f t="shared" si="1058"/>
        <v>0</v>
      </c>
      <c r="F3943" s="4">
        <f t="shared" si="1059"/>
        <v>0</v>
      </c>
      <c r="G3943" s="4">
        <f t="shared" si="1060"/>
        <v>0</v>
      </c>
      <c r="H3943" s="4">
        <f t="shared" si="1061"/>
        <v>0</v>
      </c>
      <c r="I3943" s="4">
        <f t="shared" si="1062"/>
        <v>0</v>
      </c>
      <c r="J3943" s="4">
        <f t="shared" si="1063"/>
        <v>0</v>
      </c>
      <c r="K3943" s="4">
        <f t="shared" si="1064"/>
        <v>0</v>
      </c>
      <c r="T3943" s="32">
        <f t="shared" si="1065"/>
        <v>-4436.5201349603794</v>
      </c>
      <c r="U3943" s="4">
        <f t="shared" si="1066"/>
        <v>0</v>
      </c>
    </row>
    <row r="3944" spans="1:21">
      <c r="A3944" s="11">
        <f t="shared" si="1067"/>
        <v>4.4370834624203797</v>
      </c>
      <c r="B3944" s="4">
        <f t="shared" si="1055"/>
        <v>0</v>
      </c>
      <c r="C3944" s="4">
        <f t="shared" si="1056"/>
        <v>0</v>
      </c>
      <c r="D3944" s="4">
        <f t="shared" si="1057"/>
        <v>0</v>
      </c>
      <c r="E3944" s="4">
        <f t="shared" si="1058"/>
        <v>0</v>
      </c>
      <c r="F3944" s="4">
        <f t="shared" si="1059"/>
        <v>0</v>
      </c>
      <c r="G3944" s="4">
        <f t="shared" si="1060"/>
        <v>0</v>
      </c>
      <c r="H3944" s="4">
        <f t="shared" si="1061"/>
        <v>0</v>
      </c>
      <c r="I3944" s="4">
        <f t="shared" si="1062"/>
        <v>0</v>
      </c>
      <c r="J3944" s="4">
        <f t="shared" si="1063"/>
        <v>0</v>
      </c>
      <c r="K3944" s="4">
        <f t="shared" si="1064"/>
        <v>0</v>
      </c>
      <c r="T3944" s="32">
        <f t="shared" si="1065"/>
        <v>-4437.6467898803794</v>
      </c>
      <c r="U3944" s="4">
        <f t="shared" si="1066"/>
        <v>0</v>
      </c>
    </row>
    <row r="3945" spans="1:21">
      <c r="A3945" s="11">
        <f t="shared" si="1067"/>
        <v>4.4382101173403798</v>
      </c>
      <c r="B3945" s="4">
        <f t="shared" si="1055"/>
        <v>0</v>
      </c>
      <c r="C3945" s="4">
        <f t="shared" si="1056"/>
        <v>0</v>
      </c>
      <c r="D3945" s="4">
        <f t="shared" si="1057"/>
        <v>0</v>
      </c>
      <c r="E3945" s="4">
        <f t="shared" si="1058"/>
        <v>0</v>
      </c>
      <c r="F3945" s="4">
        <f t="shared" si="1059"/>
        <v>0</v>
      </c>
      <c r="G3945" s="4">
        <f t="shared" si="1060"/>
        <v>0</v>
      </c>
      <c r="H3945" s="4">
        <f t="shared" si="1061"/>
        <v>0</v>
      </c>
      <c r="I3945" s="4">
        <f t="shared" si="1062"/>
        <v>0</v>
      </c>
      <c r="J3945" s="4">
        <f t="shared" si="1063"/>
        <v>0</v>
      </c>
      <c r="K3945" s="4">
        <f t="shared" si="1064"/>
        <v>0</v>
      </c>
      <c r="T3945" s="32">
        <f t="shared" si="1065"/>
        <v>-4438.7734448003803</v>
      </c>
      <c r="U3945" s="4">
        <f t="shared" si="1066"/>
        <v>0</v>
      </c>
    </row>
    <row r="3946" spans="1:21">
      <c r="A3946" s="11">
        <f t="shared" si="1067"/>
        <v>4.43933677226038</v>
      </c>
      <c r="B3946" s="4">
        <f t="shared" si="1055"/>
        <v>0</v>
      </c>
      <c r="C3946" s="4">
        <f t="shared" si="1056"/>
        <v>0</v>
      </c>
      <c r="D3946" s="4">
        <f t="shared" si="1057"/>
        <v>0</v>
      </c>
      <c r="E3946" s="4">
        <f t="shared" si="1058"/>
        <v>0</v>
      </c>
      <c r="F3946" s="4">
        <f t="shared" si="1059"/>
        <v>0</v>
      </c>
      <c r="G3946" s="4">
        <f t="shared" si="1060"/>
        <v>0</v>
      </c>
      <c r="H3946" s="4">
        <f t="shared" si="1061"/>
        <v>0</v>
      </c>
      <c r="I3946" s="4">
        <f t="shared" si="1062"/>
        <v>0</v>
      </c>
      <c r="J3946" s="4">
        <f t="shared" si="1063"/>
        <v>0</v>
      </c>
      <c r="K3946" s="4">
        <f t="shared" si="1064"/>
        <v>0</v>
      </c>
      <c r="T3946" s="32">
        <f t="shared" si="1065"/>
        <v>-4439.9000997203802</v>
      </c>
      <c r="U3946" s="4">
        <f t="shared" si="1066"/>
        <v>0</v>
      </c>
    </row>
    <row r="3947" spans="1:21">
      <c r="A3947" s="11">
        <f t="shared" si="1067"/>
        <v>4.4404634271803802</v>
      </c>
      <c r="B3947" s="4">
        <f t="shared" si="1055"/>
        <v>0</v>
      </c>
      <c r="C3947" s="4">
        <f t="shared" si="1056"/>
        <v>0</v>
      </c>
      <c r="D3947" s="4">
        <f t="shared" si="1057"/>
        <v>0</v>
      </c>
      <c r="E3947" s="4">
        <f t="shared" si="1058"/>
        <v>0</v>
      </c>
      <c r="F3947" s="4">
        <f t="shared" si="1059"/>
        <v>0</v>
      </c>
      <c r="G3947" s="4">
        <f t="shared" si="1060"/>
        <v>0</v>
      </c>
      <c r="H3947" s="4">
        <f t="shared" si="1061"/>
        <v>0</v>
      </c>
      <c r="I3947" s="4">
        <f t="shared" si="1062"/>
        <v>0</v>
      </c>
      <c r="J3947" s="4">
        <f t="shared" si="1063"/>
        <v>0</v>
      </c>
      <c r="K3947" s="4">
        <f t="shared" si="1064"/>
        <v>0</v>
      </c>
      <c r="T3947" s="32">
        <f t="shared" si="1065"/>
        <v>-4441.0267546403802</v>
      </c>
      <c r="U3947" s="4">
        <f t="shared" si="1066"/>
        <v>0</v>
      </c>
    </row>
    <row r="3948" spans="1:21">
      <c r="A3948" s="11">
        <f t="shared" si="1067"/>
        <v>4.4415900821003804</v>
      </c>
      <c r="B3948" s="4">
        <f t="shared" si="1055"/>
        <v>0</v>
      </c>
      <c r="C3948" s="4">
        <f t="shared" si="1056"/>
        <v>0</v>
      </c>
      <c r="D3948" s="4">
        <f t="shared" si="1057"/>
        <v>0</v>
      </c>
      <c r="E3948" s="4">
        <f t="shared" si="1058"/>
        <v>0</v>
      </c>
      <c r="F3948" s="4">
        <f t="shared" si="1059"/>
        <v>0</v>
      </c>
      <c r="G3948" s="4">
        <f t="shared" si="1060"/>
        <v>0</v>
      </c>
      <c r="H3948" s="4">
        <f t="shared" si="1061"/>
        <v>0</v>
      </c>
      <c r="I3948" s="4">
        <f t="shared" si="1062"/>
        <v>0</v>
      </c>
      <c r="J3948" s="4">
        <f t="shared" si="1063"/>
        <v>0</v>
      </c>
      <c r="K3948" s="4">
        <f t="shared" si="1064"/>
        <v>0</v>
      </c>
      <c r="T3948" s="32">
        <f t="shared" si="1065"/>
        <v>-4442.1534095603802</v>
      </c>
      <c r="U3948" s="4">
        <f t="shared" si="1066"/>
        <v>0</v>
      </c>
    </row>
    <row r="3949" spans="1:21">
      <c r="A3949" s="11">
        <f t="shared" si="1067"/>
        <v>4.4427167370203806</v>
      </c>
      <c r="B3949" s="4">
        <f t="shared" si="1055"/>
        <v>0</v>
      </c>
      <c r="C3949" s="4">
        <f t="shared" si="1056"/>
        <v>0</v>
      </c>
      <c r="D3949" s="4">
        <f t="shared" si="1057"/>
        <v>0</v>
      </c>
      <c r="E3949" s="4">
        <f t="shared" si="1058"/>
        <v>0</v>
      </c>
      <c r="F3949" s="4">
        <f t="shared" si="1059"/>
        <v>0</v>
      </c>
      <c r="G3949" s="4">
        <f t="shared" si="1060"/>
        <v>0</v>
      </c>
      <c r="H3949" s="4">
        <f t="shared" si="1061"/>
        <v>0</v>
      </c>
      <c r="I3949" s="4">
        <f t="shared" si="1062"/>
        <v>0</v>
      </c>
      <c r="J3949" s="4">
        <f t="shared" si="1063"/>
        <v>0</v>
      </c>
      <c r="K3949" s="4">
        <f t="shared" si="1064"/>
        <v>0</v>
      </c>
      <c r="T3949" s="32">
        <f t="shared" si="1065"/>
        <v>-4443.280064480381</v>
      </c>
      <c r="U3949" s="4">
        <f t="shared" si="1066"/>
        <v>0</v>
      </c>
    </row>
    <row r="3950" spans="1:21">
      <c r="A3950" s="11">
        <f t="shared" si="1067"/>
        <v>4.4438433919403808</v>
      </c>
      <c r="B3950" s="4">
        <f t="shared" si="1055"/>
        <v>0</v>
      </c>
      <c r="C3950" s="4">
        <f t="shared" si="1056"/>
        <v>0</v>
      </c>
      <c r="D3950" s="4">
        <f t="shared" si="1057"/>
        <v>0</v>
      </c>
      <c r="E3950" s="4">
        <f t="shared" si="1058"/>
        <v>0</v>
      </c>
      <c r="F3950" s="4">
        <f t="shared" si="1059"/>
        <v>0</v>
      </c>
      <c r="G3950" s="4">
        <f t="shared" si="1060"/>
        <v>0</v>
      </c>
      <c r="H3950" s="4">
        <f t="shared" si="1061"/>
        <v>0</v>
      </c>
      <c r="I3950" s="4">
        <f t="shared" si="1062"/>
        <v>0</v>
      </c>
      <c r="J3950" s="4">
        <f t="shared" si="1063"/>
        <v>0</v>
      </c>
      <c r="K3950" s="4">
        <f t="shared" si="1064"/>
        <v>0</v>
      </c>
      <c r="T3950" s="32">
        <f t="shared" si="1065"/>
        <v>-4444.406719400381</v>
      </c>
      <c r="U3950" s="4">
        <f t="shared" si="1066"/>
        <v>0</v>
      </c>
    </row>
    <row r="3951" spans="1:21">
      <c r="A3951" s="11">
        <f t="shared" si="1067"/>
        <v>4.444970046860381</v>
      </c>
      <c r="B3951" s="4">
        <f t="shared" si="1055"/>
        <v>0</v>
      </c>
      <c r="C3951" s="4">
        <f t="shared" si="1056"/>
        <v>0</v>
      </c>
      <c r="D3951" s="4">
        <f t="shared" si="1057"/>
        <v>0</v>
      </c>
      <c r="E3951" s="4">
        <f t="shared" si="1058"/>
        <v>0</v>
      </c>
      <c r="F3951" s="4">
        <f t="shared" si="1059"/>
        <v>0</v>
      </c>
      <c r="G3951" s="4">
        <f t="shared" si="1060"/>
        <v>0</v>
      </c>
      <c r="H3951" s="4">
        <f t="shared" si="1061"/>
        <v>0</v>
      </c>
      <c r="I3951" s="4">
        <f t="shared" si="1062"/>
        <v>0</v>
      </c>
      <c r="J3951" s="4">
        <f t="shared" si="1063"/>
        <v>0</v>
      </c>
      <c r="K3951" s="4">
        <f t="shared" si="1064"/>
        <v>0</v>
      </c>
      <c r="T3951" s="32">
        <f t="shared" si="1065"/>
        <v>-4445.533374320381</v>
      </c>
      <c r="U3951" s="4">
        <f t="shared" si="1066"/>
        <v>0</v>
      </c>
    </row>
    <row r="3952" spans="1:21">
      <c r="A3952" s="11">
        <f t="shared" si="1067"/>
        <v>4.4460967017803812</v>
      </c>
      <c r="B3952" s="4">
        <f t="shared" si="1055"/>
        <v>0</v>
      </c>
      <c r="C3952" s="4">
        <f t="shared" si="1056"/>
        <v>0</v>
      </c>
      <c r="D3952" s="4">
        <f t="shared" si="1057"/>
        <v>0</v>
      </c>
      <c r="E3952" s="4">
        <f t="shared" si="1058"/>
        <v>0</v>
      </c>
      <c r="F3952" s="4">
        <f t="shared" si="1059"/>
        <v>0</v>
      </c>
      <c r="G3952" s="4">
        <f t="shared" si="1060"/>
        <v>0</v>
      </c>
      <c r="H3952" s="4">
        <f t="shared" si="1061"/>
        <v>0</v>
      </c>
      <c r="I3952" s="4">
        <f t="shared" si="1062"/>
        <v>0</v>
      </c>
      <c r="J3952" s="4">
        <f t="shared" si="1063"/>
        <v>0</v>
      </c>
      <c r="K3952" s="4">
        <f t="shared" si="1064"/>
        <v>0</v>
      </c>
      <c r="T3952" s="32">
        <f t="shared" si="1065"/>
        <v>-4446.6600292403809</v>
      </c>
      <c r="U3952" s="4">
        <f t="shared" si="1066"/>
        <v>0</v>
      </c>
    </row>
    <row r="3953" spans="1:21">
      <c r="A3953" s="11">
        <f t="shared" si="1067"/>
        <v>4.4472233567003814</v>
      </c>
      <c r="B3953" s="4">
        <f t="shared" si="1055"/>
        <v>0</v>
      </c>
      <c r="C3953" s="4">
        <f t="shared" si="1056"/>
        <v>0</v>
      </c>
      <c r="D3953" s="4">
        <f t="shared" si="1057"/>
        <v>0</v>
      </c>
      <c r="E3953" s="4">
        <f t="shared" si="1058"/>
        <v>0</v>
      </c>
      <c r="F3953" s="4">
        <f t="shared" si="1059"/>
        <v>0</v>
      </c>
      <c r="G3953" s="4">
        <f t="shared" si="1060"/>
        <v>0</v>
      </c>
      <c r="H3953" s="4">
        <f t="shared" si="1061"/>
        <v>0</v>
      </c>
      <c r="I3953" s="4">
        <f t="shared" si="1062"/>
        <v>0</v>
      </c>
      <c r="J3953" s="4">
        <f t="shared" si="1063"/>
        <v>0</v>
      </c>
      <c r="K3953" s="4">
        <f t="shared" si="1064"/>
        <v>0</v>
      </c>
      <c r="T3953" s="32">
        <f t="shared" si="1065"/>
        <v>-4447.7866841603818</v>
      </c>
      <c r="U3953" s="4">
        <f t="shared" si="1066"/>
        <v>0</v>
      </c>
    </row>
    <row r="3954" spans="1:21">
      <c r="A3954" s="11">
        <f t="shared" si="1067"/>
        <v>4.4483500116203816</v>
      </c>
      <c r="B3954" s="4">
        <f t="shared" si="1055"/>
        <v>0</v>
      </c>
      <c r="C3954" s="4">
        <f t="shared" si="1056"/>
        <v>0</v>
      </c>
      <c r="D3954" s="4">
        <f t="shared" si="1057"/>
        <v>0</v>
      </c>
      <c r="E3954" s="4">
        <f t="shared" si="1058"/>
        <v>0</v>
      </c>
      <c r="F3954" s="4">
        <f t="shared" si="1059"/>
        <v>0</v>
      </c>
      <c r="G3954" s="4">
        <f t="shared" si="1060"/>
        <v>0</v>
      </c>
      <c r="H3954" s="4">
        <f t="shared" si="1061"/>
        <v>0</v>
      </c>
      <c r="I3954" s="4">
        <f t="shared" si="1062"/>
        <v>0</v>
      </c>
      <c r="J3954" s="4">
        <f t="shared" si="1063"/>
        <v>0</v>
      </c>
      <c r="K3954" s="4">
        <f t="shared" si="1064"/>
        <v>0</v>
      </c>
      <c r="T3954" s="32">
        <f t="shared" si="1065"/>
        <v>-4448.9133390803818</v>
      </c>
      <c r="U3954" s="4">
        <f t="shared" si="1066"/>
        <v>0</v>
      </c>
    </row>
    <row r="3955" spans="1:21">
      <c r="A3955" s="11">
        <f t="shared" si="1067"/>
        <v>4.4494766665403818</v>
      </c>
      <c r="B3955" s="4">
        <f t="shared" si="1055"/>
        <v>0</v>
      </c>
      <c r="C3955" s="4">
        <f t="shared" si="1056"/>
        <v>0</v>
      </c>
      <c r="D3955" s="4">
        <f t="shared" si="1057"/>
        <v>0</v>
      </c>
      <c r="E3955" s="4">
        <f t="shared" si="1058"/>
        <v>0</v>
      </c>
      <c r="F3955" s="4">
        <f t="shared" si="1059"/>
        <v>0</v>
      </c>
      <c r="G3955" s="4">
        <f t="shared" si="1060"/>
        <v>0</v>
      </c>
      <c r="H3955" s="4">
        <f t="shared" si="1061"/>
        <v>0</v>
      </c>
      <c r="I3955" s="4">
        <f t="shared" si="1062"/>
        <v>0</v>
      </c>
      <c r="J3955" s="4">
        <f t="shared" si="1063"/>
        <v>0</v>
      </c>
      <c r="K3955" s="4">
        <f t="shared" si="1064"/>
        <v>0</v>
      </c>
      <c r="T3955" s="32">
        <f t="shared" si="1065"/>
        <v>-4450.0399940003817</v>
      </c>
      <c r="U3955" s="4">
        <f t="shared" si="1066"/>
        <v>0</v>
      </c>
    </row>
    <row r="3956" spans="1:21">
      <c r="A3956" s="11">
        <f t="shared" si="1067"/>
        <v>4.450603321460382</v>
      </c>
      <c r="B3956" s="4">
        <f t="shared" si="1055"/>
        <v>0</v>
      </c>
      <c r="C3956" s="4">
        <f t="shared" si="1056"/>
        <v>0</v>
      </c>
      <c r="D3956" s="4">
        <f t="shared" si="1057"/>
        <v>0</v>
      </c>
      <c r="E3956" s="4">
        <f t="shared" si="1058"/>
        <v>0</v>
      </c>
      <c r="F3956" s="4">
        <f t="shared" si="1059"/>
        <v>0</v>
      </c>
      <c r="G3956" s="4">
        <f t="shared" si="1060"/>
        <v>0</v>
      </c>
      <c r="H3956" s="4">
        <f t="shared" si="1061"/>
        <v>0</v>
      </c>
      <c r="I3956" s="4">
        <f t="shared" si="1062"/>
        <v>0</v>
      </c>
      <c r="J3956" s="4">
        <f t="shared" si="1063"/>
        <v>0</v>
      </c>
      <c r="K3956" s="4">
        <f t="shared" si="1064"/>
        <v>0</v>
      </c>
      <c r="T3956" s="32">
        <f t="shared" si="1065"/>
        <v>-4451.1666489203817</v>
      </c>
      <c r="U3956" s="4">
        <f t="shared" si="1066"/>
        <v>0</v>
      </c>
    </row>
    <row r="3957" spans="1:21">
      <c r="A3957" s="11">
        <f t="shared" si="1067"/>
        <v>4.4517299763803821</v>
      </c>
      <c r="B3957" s="4">
        <f t="shared" si="1055"/>
        <v>0</v>
      </c>
      <c r="C3957" s="4">
        <f t="shared" si="1056"/>
        <v>0</v>
      </c>
      <c r="D3957" s="4">
        <f t="shared" si="1057"/>
        <v>0</v>
      </c>
      <c r="E3957" s="4">
        <f t="shared" si="1058"/>
        <v>0</v>
      </c>
      <c r="F3957" s="4">
        <f t="shared" si="1059"/>
        <v>0</v>
      </c>
      <c r="G3957" s="4">
        <f t="shared" si="1060"/>
        <v>0</v>
      </c>
      <c r="H3957" s="4">
        <f t="shared" si="1061"/>
        <v>0</v>
      </c>
      <c r="I3957" s="4">
        <f t="shared" si="1062"/>
        <v>0</v>
      </c>
      <c r="J3957" s="4">
        <f t="shared" si="1063"/>
        <v>0</v>
      </c>
      <c r="K3957" s="4">
        <f t="shared" si="1064"/>
        <v>0</v>
      </c>
      <c r="T3957" s="32">
        <f t="shared" si="1065"/>
        <v>-4452.2933038403826</v>
      </c>
      <c r="U3957" s="4">
        <f t="shared" si="1066"/>
        <v>0</v>
      </c>
    </row>
    <row r="3958" spans="1:21">
      <c r="A3958" s="11">
        <f t="shared" si="1067"/>
        <v>4.4528566313003823</v>
      </c>
      <c r="B3958" s="4">
        <f t="shared" si="1055"/>
        <v>0</v>
      </c>
      <c r="C3958" s="4">
        <f t="shared" si="1056"/>
        <v>0</v>
      </c>
      <c r="D3958" s="4">
        <f t="shared" si="1057"/>
        <v>0</v>
      </c>
      <c r="E3958" s="4">
        <f t="shared" si="1058"/>
        <v>0</v>
      </c>
      <c r="F3958" s="4">
        <f t="shared" si="1059"/>
        <v>0</v>
      </c>
      <c r="G3958" s="4">
        <f t="shared" si="1060"/>
        <v>0</v>
      </c>
      <c r="H3958" s="4">
        <f t="shared" si="1061"/>
        <v>0</v>
      </c>
      <c r="I3958" s="4">
        <f t="shared" si="1062"/>
        <v>0</v>
      </c>
      <c r="J3958" s="4">
        <f t="shared" si="1063"/>
        <v>0</v>
      </c>
      <c r="K3958" s="4">
        <f t="shared" si="1064"/>
        <v>0</v>
      </c>
      <c r="T3958" s="32">
        <f t="shared" si="1065"/>
        <v>-4453.4199587603825</v>
      </c>
      <c r="U3958" s="4">
        <f t="shared" si="1066"/>
        <v>0</v>
      </c>
    </row>
    <row r="3959" spans="1:21">
      <c r="A3959" s="11">
        <f t="shared" si="1067"/>
        <v>4.4539832862203825</v>
      </c>
      <c r="B3959" s="4">
        <f t="shared" si="1055"/>
        <v>0</v>
      </c>
      <c r="C3959" s="4">
        <f t="shared" si="1056"/>
        <v>0</v>
      </c>
      <c r="D3959" s="4">
        <f t="shared" si="1057"/>
        <v>0</v>
      </c>
      <c r="E3959" s="4">
        <f t="shared" si="1058"/>
        <v>0</v>
      </c>
      <c r="F3959" s="4">
        <f t="shared" si="1059"/>
        <v>0</v>
      </c>
      <c r="G3959" s="4">
        <f t="shared" si="1060"/>
        <v>0</v>
      </c>
      <c r="H3959" s="4">
        <f t="shared" si="1061"/>
        <v>0</v>
      </c>
      <c r="I3959" s="4">
        <f t="shared" si="1062"/>
        <v>0</v>
      </c>
      <c r="J3959" s="4">
        <f t="shared" si="1063"/>
        <v>0</v>
      </c>
      <c r="K3959" s="4">
        <f t="shared" si="1064"/>
        <v>0</v>
      </c>
      <c r="T3959" s="32">
        <f t="shared" si="1065"/>
        <v>-4454.5466136803825</v>
      </c>
      <c r="U3959" s="4">
        <f t="shared" si="1066"/>
        <v>0</v>
      </c>
    </row>
    <row r="3960" spans="1:21">
      <c r="A3960" s="11">
        <f t="shared" si="1067"/>
        <v>4.4551099411403827</v>
      </c>
      <c r="B3960" s="4">
        <f t="shared" si="1055"/>
        <v>0</v>
      </c>
      <c r="C3960" s="4">
        <f t="shared" si="1056"/>
        <v>0</v>
      </c>
      <c r="D3960" s="4">
        <f t="shared" si="1057"/>
        <v>0</v>
      </c>
      <c r="E3960" s="4">
        <f t="shared" si="1058"/>
        <v>0</v>
      </c>
      <c r="F3960" s="4">
        <f t="shared" si="1059"/>
        <v>0</v>
      </c>
      <c r="G3960" s="4">
        <f t="shared" si="1060"/>
        <v>0</v>
      </c>
      <c r="H3960" s="4">
        <f t="shared" si="1061"/>
        <v>0</v>
      </c>
      <c r="I3960" s="4">
        <f t="shared" si="1062"/>
        <v>0</v>
      </c>
      <c r="J3960" s="4">
        <f t="shared" si="1063"/>
        <v>0</v>
      </c>
      <c r="K3960" s="4">
        <f t="shared" si="1064"/>
        <v>0</v>
      </c>
      <c r="T3960" s="32">
        <f t="shared" si="1065"/>
        <v>-4455.6732686003825</v>
      </c>
      <c r="U3960" s="4">
        <f t="shared" si="1066"/>
        <v>0</v>
      </c>
    </row>
    <row r="3961" spans="1:21">
      <c r="A3961" s="11">
        <f t="shared" si="1067"/>
        <v>4.4562365960603829</v>
      </c>
      <c r="B3961" s="4">
        <f t="shared" si="1055"/>
        <v>0</v>
      </c>
      <c r="C3961" s="4">
        <f t="shared" si="1056"/>
        <v>0</v>
      </c>
      <c r="D3961" s="4">
        <f t="shared" si="1057"/>
        <v>0</v>
      </c>
      <c r="E3961" s="4">
        <f t="shared" si="1058"/>
        <v>0</v>
      </c>
      <c r="F3961" s="4">
        <f t="shared" si="1059"/>
        <v>0</v>
      </c>
      <c r="G3961" s="4">
        <f t="shared" si="1060"/>
        <v>0</v>
      </c>
      <c r="H3961" s="4">
        <f t="shared" si="1061"/>
        <v>0</v>
      </c>
      <c r="I3961" s="4">
        <f t="shared" si="1062"/>
        <v>0</v>
      </c>
      <c r="J3961" s="4">
        <f t="shared" si="1063"/>
        <v>0</v>
      </c>
      <c r="K3961" s="4">
        <f t="shared" si="1064"/>
        <v>0</v>
      </c>
      <c r="T3961" s="32">
        <f t="shared" si="1065"/>
        <v>-4456.7999235203833</v>
      </c>
      <c r="U3961" s="4">
        <f t="shared" si="1066"/>
        <v>0</v>
      </c>
    </row>
    <row r="3962" spans="1:21">
      <c r="A3962" s="11">
        <f t="shared" si="1067"/>
        <v>4.4573632509803831</v>
      </c>
      <c r="B3962" s="4">
        <f t="shared" si="1055"/>
        <v>0</v>
      </c>
      <c r="C3962" s="4">
        <f t="shared" si="1056"/>
        <v>0</v>
      </c>
      <c r="D3962" s="4">
        <f t="shared" si="1057"/>
        <v>0</v>
      </c>
      <c r="E3962" s="4">
        <f t="shared" si="1058"/>
        <v>0</v>
      </c>
      <c r="F3962" s="4">
        <f t="shared" si="1059"/>
        <v>0</v>
      </c>
      <c r="G3962" s="4">
        <f t="shared" si="1060"/>
        <v>0</v>
      </c>
      <c r="H3962" s="4">
        <f t="shared" si="1061"/>
        <v>0</v>
      </c>
      <c r="I3962" s="4">
        <f t="shared" si="1062"/>
        <v>0</v>
      </c>
      <c r="J3962" s="4">
        <f t="shared" si="1063"/>
        <v>0</v>
      </c>
      <c r="K3962" s="4">
        <f t="shared" si="1064"/>
        <v>0</v>
      </c>
      <c r="T3962" s="32">
        <f t="shared" si="1065"/>
        <v>-4457.9265784403833</v>
      </c>
      <c r="U3962" s="4">
        <f t="shared" si="1066"/>
        <v>0</v>
      </c>
    </row>
    <row r="3963" spans="1:21">
      <c r="A3963" s="11">
        <f t="shared" si="1067"/>
        <v>4.4584899059003833</v>
      </c>
      <c r="B3963" s="4">
        <f t="shared" si="1055"/>
        <v>0</v>
      </c>
      <c r="C3963" s="4">
        <f t="shared" si="1056"/>
        <v>0</v>
      </c>
      <c r="D3963" s="4">
        <f t="shared" si="1057"/>
        <v>0</v>
      </c>
      <c r="E3963" s="4">
        <f t="shared" si="1058"/>
        <v>0</v>
      </c>
      <c r="F3963" s="4">
        <f t="shared" si="1059"/>
        <v>0</v>
      </c>
      <c r="G3963" s="4">
        <f t="shared" si="1060"/>
        <v>0</v>
      </c>
      <c r="H3963" s="4">
        <f t="shared" si="1061"/>
        <v>0</v>
      </c>
      <c r="I3963" s="4">
        <f t="shared" si="1062"/>
        <v>0</v>
      </c>
      <c r="J3963" s="4">
        <f t="shared" si="1063"/>
        <v>0</v>
      </c>
      <c r="K3963" s="4">
        <f t="shared" si="1064"/>
        <v>0</v>
      </c>
      <c r="T3963" s="32">
        <f t="shared" si="1065"/>
        <v>-4459.0532333603833</v>
      </c>
      <c r="U3963" s="4">
        <f t="shared" si="1066"/>
        <v>0</v>
      </c>
    </row>
    <row r="3964" spans="1:21">
      <c r="A3964" s="11">
        <f t="shared" si="1067"/>
        <v>4.4596165608203835</v>
      </c>
      <c r="B3964" s="4">
        <f t="shared" si="1055"/>
        <v>0</v>
      </c>
      <c r="C3964" s="4">
        <f t="shared" si="1056"/>
        <v>0</v>
      </c>
      <c r="D3964" s="4">
        <f t="shared" si="1057"/>
        <v>0</v>
      </c>
      <c r="E3964" s="4">
        <f t="shared" si="1058"/>
        <v>0</v>
      </c>
      <c r="F3964" s="4">
        <f t="shared" si="1059"/>
        <v>0</v>
      </c>
      <c r="G3964" s="4">
        <f t="shared" si="1060"/>
        <v>0</v>
      </c>
      <c r="H3964" s="4">
        <f t="shared" si="1061"/>
        <v>0</v>
      </c>
      <c r="I3964" s="4">
        <f t="shared" si="1062"/>
        <v>0</v>
      </c>
      <c r="J3964" s="4">
        <f t="shared" si="1063"/>
        <v>0</v>
      </c>
      <c r="K3964" s="4">
        <f t="shared" si="1064"/>
        <v>0</v>
      </c>
      <c r="T3964" s="32">
        <f t="shared" si="1065"/>
        <v>-4460.1798882803832</v>
      </c>
      <c r="U3964" s="4">
        <f t="shared" si="1066"/>
        <v>0</v>
      </c>
    </row>
    <row r="3965" spans="1:21">
      <c r="A3965" s="11">
        <f t="shared" si="1067"/>
        <v>4.4607432157403837</v>
      </c>
      <c r="B3965" s="4">
        <f t="shared" si="1055"/>
        <v>0</v>
      </c>
      <c r="C3965" s="4">
        <f t="shared" si="1056"/>
        <v>0</v>
      </c>
      <c r="D3965" s="4">
        <f t="shared" si="1057"/>
        <v>0</v>
      </c>
      <c r="E3965" s="4">
        <f t="shared" si="1058"/>
        <v>0</v>
      </c>
      <c r="F3965" s="4">
        <f t="shared" si="1059"/>
        <v>0</v>
      </c>
      <c r="G3965" s="4">
        <f t="shared" si="1060"/>
        <v>0</v>
      </c>
      <c r="H3965" s="4">
        <f t="shared" si="1061"/>
        <v>0</v>
      </c>
      <c r="I3965" s="4">
        <f t="shared" si="1062"/>
        <v>0</v>
      </c>
      <c r="J3965" s="4">
        <f t="shared" si="1063"/>
        <v>0</v>
      </c>
      <c r="K3965" s="4">
        <f t="shared" si="1064"/>
        <v>0</v>
      </c>
      <c r="T3965" s="32">
        <f t="shared" si="1065"/>
        <v>-4461.3065432003841</v>
      </c>
      <c r="U3965" s="4">
        <f t="shared" si="1066"/>
        <v>0</v>
      </c>
    </row>
    <row r="3966" spans="1:21">
      <c r="A3966" s="11">
        <f t="shared" si="1067"/>
        <v>4.4618698706603839</v>
      </c>
      <c r="B3966" s="4">
        <f t="shared" si="1055"/>
        <v>0</v>
      </c>
      <c r="C3966" s="4">
        <f t="shared" si="1056"/>
        <v>0</v>
      </c>
      <c r="D3966" s="4">
        <f t="shared" si="1057"/>
        <v>0</v>
      </c>
      <c r="E3966" s="4">
        <f t="shared" si="1058"/>
        <v>0</v>
      </c>
      <c r="F3966" s="4">
        <f t="shared" si="1059"/>
        <v>0</v>
      </c>
      <c r="G3966" s="4">
        <f t="shared" si="1060"/>
        <v>0</v>
      </c>
      <c r="H3966" s="4">
        <f t="shared" si="1061"/>
        <v>0</v>
      </c>
      <c r="I3966" s="4">
        <f t="shared" si="1062"/>
        <v>0</v>
      </c>
      <c r="J3966" s="4">
        <f t="shared" si="1063"/>
        <v>0</v>
      </c>
      <c r="K3966" s="4">
        <f t="shared" si="1064"/>
        <v>0</v>
      </c>
      <c r="T3966" s="32">
        <f t="shared" si="1065"/>
        <v>-4462.4331981203841</v>
      </c>
      <c r="U3966" s="4">
        <f t="shared" si="1066"/>
        <v>0</v>
      </c>
    </row>
    <row r="3967" spans="1:21">
      <c r="A3967" s="11">
        <f t="shared" si="1067"/>
        <v>4.4629965255803841</v>
      </c>
      <c r="B3967" s="4">
        <f t="shared" si="1055"/>
        <v>0</v>
      </c>
      <c r="C3967" s="4">
        <f t="shared" si="1056"/>
        <v>0</v>
      </c>
      <c r="D3967" s="4">
        <f t="shared" si="1057"/>
        <v>0</v>
      </c>
      <c r="E3967" s="4">
        <f t="shared" si="1058"/>
        <v>0</v>
      </c>
      <c r="F3967" s="4">
        <f t="shared" si="1059"/>
        <v>0</v>
      </c>
      <c r="G3967" s="4">
        <f t="shared" si="1060"/>
        <v>0</v>
      </c>
      <c r="H3967" s="4">
        <f t="shared" si="1061"/>
        <v>0</v>
      </c>
      <c r="I3967" s="4">
        <f t="shared" si="1062"/>
        <v>0</v>
      </c>
      <c r="J3967" s="4">
        <f t="shared" si="1063"/>
        <v>0</v>
      </c>
      <c r="K3967" s="4">
        <f t="shared" si="1064"/>
        <v>0</v>
      </c>
      <c r="T3967" s="32">
        <f t="shared" si="1065"/>
        <v>-4463.559853040384</v>
      </c>
      <c r="U3967" s="4">
        <f t="shared" si="1066"/>
        <v>0</v>
      </c>
    </row>
    <row r="3968" spans="1:21">
      <c r="A3968" s="11">
        <f t="shared" si="1067"/>
        <v>4.4641231805003843</v>
      </c>
      <c r="B3968" s="4">
        <f t="shared" si="1055"/>
        <v>0</v>
      </c>
      <c r="C3968" s="4">
        <f t="shared" si="1056"/>
        <v>0</v>
      </c>
      <c r="D3968" s="4">
        <f t="shared" si="1057"/>
        <v>0</v>
      </c>
      <c r="E3968" s="4">
        <f t="shared" si="1058"/>
        <v>0</v>
      </c>
      <c r="F3968" s="4">
        <f t="shared" si="1059"/>
        <v>0</v>
      </c>
      <c r="G3968" s="4">
        <f t="shared" si="1060"/>
        <v>0</v>
      </c>
      <c r="H3968" s="4">
        <f t="shared" si="1061"/>
        <v>0</v>
      </c>
      <c r="I3968" s="4">
        <f t="shared" si="1062"/>
        <v>0</v>
      </c>
      <c r="J3968" s="4">
        <f t="shared" si="1063"/>
        <v>0</v>
      </c>
      <c r="K3968" s="4">
        <f t="shared" si="1064"/>
        <v>0</v>
      </c>
      <c r="T3968" s="32">
        <f t="shared" si="1065"/>
        <v>-4464.686507960384</v>
      </c>
      <c r="U3968" s="4">
        <f t="shared" si="1066"/>
        <v>0</v>
      </c>
    </row>
    <row r="3969" spans="1:21">
      <c r="A3969" s="11">
        <f t="shared" si="1067"/>
        <v>4.4652498354203844</v>
      </c>
      <c r="B3969" s="4">
        <f t="shared" si="1055"/>
        <v>0</v>
      </c>
      <c r="C3969" s="4">
        <f t="shared" si="1056"/>
        <v>0</v>
      </c>
      <c r="D3969" s="4">
        <f t="shared" si="1057"/>
        <v>0</v>
      </c>
      <c r="E3969" s="4">
        <f t="shared" si="1058"/>
        <v>0</v>
      </c>
      <c r="F3969" s="4">
        <f t="shared" si="1059"/>
        <v>0</v>
      </c>
      <c r="G3969" s="4">
        <f t="shared" si="1060"/>
        <v>0</v>
      </c>
      <c r="H3969" s="4">
        <f t="shared" si="1061"/>
        <v>0</v>
      </c>
      <c r="I3969" s="4">
        <f t="shared" si="1062"/>
        <v>0</v>
      </c>
      <c r="J3969" s="4">
        <f t="shared" si="1063"/>
        <v>0</v>
      </c>
      <c r="K3969" s="4">
        <f t="shared" si="1064"/>
        <v>0</v>
      </c>
      <c r="T3969" s="32">
        <f t="shared" si="1065"/>
        <v>-4465.8131628803849</v>
      </c>
      <c r="U3969" s="4">
        <f t="shared" si="1066"/>
        <v>0</v>
      </c>
    </row>
    <row r="3970" spans="1:21">
      <c r="A3970" s="11">
        <f t="shared" si="1067"/>
        <v>4.4663764903403846</v>
      </c>
      <c r="B3970" s="4">
        <f t="shared" si="1055"/>
        <v>0</v>
      </c>
      <c r="C3970" s="4">
        <f t="shared" si="1056"/>
        <v>0</v>
      </c>
      <c r="D3970" s="4">
        <f t="shared" si="1057"/>
        <v>0</v>
      </c>
      <c r="E3970" s="4">
        <f t="shared" si="1058"/>
        <v>0</v>
      </c>
      <c r="F3970" s="4">
        <f t="shared" si="1059"/>
        <v>0</v>
      </c>
      <c r="G3970" s="4">
        <f t="shared" si="1060"/>
        <v>0</v>
      </c>
      <c r="H3970" s="4">
        <f t="shared" si="1061"/>
        <v>0</v>
      </c>
      <c r="I3970" s="4">
        <f t="shared" si="1062"/>
        <v>0</v>
      </c>
      <c r="J3970" s="4">
        <f t="shared" si="1063"/>
        <v>0</v>
      </c>
      <c r="K3970" s="4">
        <f t="shared" si="1064"/>
        <v>0</v>
      </c>
      <c r="T3970" s="32">
        <f t="shared" si="1065"/>
        <v>-4466.9398178003848</v>
      </c>
      <c r="U3970" s="4">
        <f t="shared" si="1066"/>
        <v>0</v>
      </c>
    </row>
    <row r="3971" spans="1:21">
      <c r="A3971" s="11">
        <f t="shared" si="1067"/>
        <v>4.4675031452603848</v>
      </c>
      <c r="B3971" s="4">
        <f t="shared" si="1055"/>
        <v>0</v>
      </c>
      <c r="C3971" s="4">
        <f t="shared" si="1056"/>
        <v>0</v>
      </c>
      <c r="D3971" s="4">
        <f t="shared" si="1057"/>
        <v>0</v>
      </c>
      <c r="E3971" s="4">
        <f t="shared" si="1058"/>
        <v>0</v>
      </c>
      <c r="F3971" s="4">
        <f t="shared" si="1059"/>
        <v>0</v>
      </c>
      <c r="G3971" s="4">
        <f t="shared" si="1060"/>
        <v>0</v>
      </c>
      <c r="H3971" s="4">
        <f t="shared" si="1061"/>
        <v>0</v>
      </c>
      <c r="I3971" s="4">
        <f t="shared" si="1062"/>
        <v>0</v>
      </c>
      <c r="J3971" s="4">
        <f t="shared" si="1063"/>
        <v>0</v>
      </c>
      <c r="K3971" s="4">
        <f t="shared" si="1064"/>
        <v>0</v>
      </c>
      <c r="T3971" s="32">
        <f t="shared" si="1065"/>
        <v>-4468.0664727203848</v>
      </c>
      <c r="U3971" s="4">
        <f t="shared" si="1066"/>
        <v>0</v>
      </c>
    </row>
    <row r="3972" spans="1:21">
      <c r="A3972" s="11">
        <f t="shared" si="1067"/>
        <v>4.468629800180385</v>
      </c>
      <c r="B3972" s="4">
        <f t="shared" si="1055"/>
        <v>0</v>
      </c>
      <c r="C3972" s="4">
        <f t="shared" si="1056"/>
        <v>0</v>
      </c>
      <c r="D3972" s="4">
        <f t="shared" si="1057"/>
        <v>0</v>
      </c>
      <c r="E3972" s="4">
        <f t="shared" si="1058"/>
        <v>0</v>
      </c>
      <c r="F3972" s="4">
        <f t="shared" si="1059"/>
        <v>0</v>
      </c>
      <c r="G3972" s="4">
        <f t="shared" si="1060"/>
        <v>0</v>
      </c>
      <c r="H3972" s="4">
        <f t="shared" si="1061"/>
        <v>0</v>
      </c>
      <c r="I3972" s="4">
        <f t="shared" si="1062"/>
        <v>0</v>
      </c>
      <c r="J3972" s="4">
        <f t="shared" si="1063"/>
        <v>0</v>
      </c>
      <c r="K3972" s="4">
        <f t="shared" si="1064"/>
        <v>0</v>
      </c>
      <c r="T3972" s="32">
        <f t="shared" si="1065"/>
        <v>-4469.1931276403848</v>
      </c>
      <c r="U3972" s="4">
        <f t="shared" si="1066"/>
        <v>0</v>
      </c>
    </row>
    <row r="3973" spans="1:21">
      <c r="A3973" s="11">
        <f t="shared" si="1067"/>
        <v>4.4697564551003852</v>
      </c>
      <c r="B3973" s="4">
        <f t="shared" ref="B3973:B4036" si="1068">COUNTIFS(Col_1,"&gt;="&amp;A3973,Col_1,"&lt;"&amp;A3974)</f>
        <v>0</v>
      </c>
      <c r="C3973" s="4">
        <f t="shared" ref="C3973:C4036" si="1069">COUNTIFS(Col_2,"&gt;="&amp;A3973,Col_2,"&lt;"&amp;A3974)</f>
        <v>0</v>
      </c>
      <c r="D3973" s="4">
        <f t="shared" ref="D3973:D4036" si="1070">COUNTIFS(Col_3,"&gt;="&amp;A3973,Col_3,"&lt;"&amp;A3974)</f>
        <v>0</v>
      </c>
      <c r="E3973" s="4">
        <f t="shared" ref="E3973:E4036" si="1071">COUNTIFS(Col_4,"&gt;="&amp;A3973,Col_4,"&lt;"&amp;A3974)</f>
        <v>0</v>
      </c>
      <c r="F3973" s="4">
        <f t="shared" ref="F3973:F4036" si="1072">COUNTIFS(Col_5,"&gt;="&amp;A3973,Col_5,"&lt;"&amp;A3974)</f>
        <v>0</v>
      </c>
      <c r="G3973" s="4">
        <f t="shared" ref="G3973:G4036" si="1073">COUNTIFS(Col_6,"&gt;="&amp;A3973,Col_6,"&lt;"&amp;A3974)</f>
        <v>0</v>
      </c>
      <c r="H3973" s="4">
        <f t="shared" ref="H3973:H4036" si="1074">COUNTIFS(Col_7,"&gt;="&amp;A3973,Col_7,"&lt;"&amp;A3974)</f>
        <v>0</v>
      </c>
      <c r="I3973" s="4">
        <f t="shared" ref="I3973:I4036" si="1075">COUNTIFS(Col_8,"&gt;="&amp;A3973,Col_8,"&lt;"&amp;A3974)</f>
        <v>0</v>
      </c>
      <c r="J3973" s="4">
        <f t="shared" ref="J3973:J4036" si="1076">COUNTIFS(Col_9,"&gt;="&amp;A3973,Col_9,"&lt;"&amp;A3974)</f>
        <v>0</v>
      </c>
      <c r="K3973" s="4">
        <f t="shared" ref="K3973:K4036" si="1077">COUNTIFS(Col_10,"&gt;="&amp;A3973,Col_10,"&lt;"&amp;A3974)</f>
        <v>0</v>
      </c>
      <c r="T3973" s="32">
        <f t="shared" si="1065"/>
        <v>-4470.3197825603856</v>
      </c>
      <c r="U3973" s="4">
        <f t="shared" si="1066"/>
        <v>0</v>
      </c>
    </row>
    <row r="3974" spans="1:21">
      <c r="A3974" s="11">
        <f t="shared" si="1067"/>
        <v>4.4708831100203854</v>
      </c>
      <c r="B3974" s="4">
        <f t="shared" si="1068"/>
        <v>0</v>
      </c>
      <c r="C3974" s="4">
        <f t="shared" si="1069"/>
        <v>0</v>
      </c>
      <c r="D3974" s="4">
        <f t="shared" si="1070"/>
        <v>0</v>
      </c>
      <c r="E3974" s="4">
        <f t="shared" si="1071"/>
        <v>0</v>
      </c>
      <c r="F3974" s="4">
        <f t="shared" si="1072"/>
        <v>0</v>
      </c>
      <c r="G3974" s="4">
        <f t="shared" si="1073"/>
        <v>0</v>
      </c>
      <c r="H3974" s="4">
        <f t="shared" si="1074"/>
        <v>0</v>
      </c>
      <c r="I3974" s="4">
        <f t="shared" si="1075"/>
        <v>0</v>
      </c>
      <c r="J3974" s="4">
        <f t="shared" si="1076"/>
        <v>0</v>
      </c>
      <c r="K3974" s="4">
        <f t="shared" si="1077"/>
        <v>0</v>
      </c>
      <c r="T3974" s="32">
        <f t="shared" ref="T3974:T4037" si="1078">-AVERAGE(A3974:A3975)*1000</f>
        <v>-4471.4464374803856</v>
      </c>
      <c r="U3974" s="4">
        <f t="shared" si="1066"/>
        <v>0</v>
      </c>
    </row>
    <row r="3975" spans="1:21">
      <c r="A3975" s="11">
        <f t="shared" si="1067"/>
        <v>4.4720097649403856</v>
      </c>
      <c r="B3975" s="4">
        <f t="shared" si="1068"/>
        <v>0</v>
      </c>
      <c r="C3975" s="4">
        <f t="shared" si="1069"/>
        <v>0</v>
      </c>
      <c r="D3975" s="4">
        <f t="shared" si="1070"/>
        <v>0</v>
      </c>
      <c r="E3975" s="4">
        <f t="shared" si="1071"/>
        <v>0</v>
      </c>
      <c r="F3975" s="4">
        <f t="shared" si="1072"/>
        <v>0</v>
      </c>
      <c r="G3975" s="4">
        <f t="shared" si="1073"/>
        <v>0</v>
      </c>
      <c r="H3975" s="4">
        <f t="shared" si="1074"/>
        <v>0</v>
      </c>
      <c r="I3975" s="4">
        <f t="shared" si="1075"/>
        <v>0</v>
      </c>
      <c r="J3975" s="4">
        <f t="shared" si="1076"/>
        <v>0</v>
      </c>
      <c r="K3975" s="4">
        <f t="shared" si="1077"/>
        <v>0</v>
      </c>
      <c r="T3975" s="32">
        <f t="shared" si="1078"/>
        <v>-4472.5730924003856</v>
      </c>
      <c r="U3975" s="4">
        <f t="shared" si="1066"/>
        <v>0</v>
      </c>
    </row>
    <row r="3976" spans="1:21">
      <c r="A3976" s="11">
        <f t="shared" si="1067"/>
        <v>4.4731364198603858</v>
      </c>
      <c r="B3976" s="4">
        <f t="shared" si="1068"/>
        <v>0</v>
      </c>
      <c r="C3976" s="4">
        <f t="shared" si="1069"/>
        <v>0</v>
      </c>
      <c r="D3976" s="4">
        <f t="shared" si="1070"/>
        <v>0</v>
      </c>
      <c r="E3976" s="4">
        <f t="shared" si="1071"/>
        <v>0</v>
      </c>
      <c r="F3976" s="4">
        <f t="shared" si="1072"/>
        <v>0</v>
      </c>
      <c r="G3976" s="4">
        <f t="shared" si="1073"/>
        <v>0</v>
      </c>
      <c r="H3976" s="4">
        <f t="shared" si="1074"/>
        <v>0</v>
      </c>
      <c r="I3976" s="4">
        <f t="shared" si="1075"/>
        <v>0</v>
      </c>
      <c r="J3976" s="4">
        <f t="shared" si="1076"/>
        <v>0</v>
      </c>
      <c r="K3976" s="4">
        <f t="shared" si="1077"/>
        <v>0</v>
      </c>
      <c r="T3976" s="32">
        <f t="shared" si="1078"/>
        <v>-4473.6997473203855</v>
      </c>
      <c r="U3976" s="4">
        <f t="shared" si="1066"/>
        <v>0</v>
      </c>
    </row>
    <row r="3977" spans="1:21">
      <c r="A3977" s="11">
        <f t="shared" si="1067"/>
        <v>4.474263074780386</v>
      </c>
      <c r="B3977" s="4">
        <f t="shared" si="1068"/>
        <v>0</v>
      </c>
      <c r="C3977" s="4">
        <f t="shared" si="1069"/>
        <v>0</v>
      </c>
      <c r="D3977" s="4">
        <f t="shared" si="1070"/>
        <v>0</v>
      </c>
      <c r="E3977" s="4">
        <f t="shared" si="1071"/>
        <v>0</v>
      </c>
      <c r="F3977" s="4">
        <f t="shared" si="1072"/>
        <v>0</v>
      </c>
      <c r="G3977" s="4">
        <f t="shared" si="1073"/>
        <v>0</v>
      </c>
      <c r="H3977" s="4">
        <f t="shared" si="1074"/>
        <v>0</v>
      </c>
      <c r="I3977" s="4">
        <f t="shared" si="1075"/>
        <v>0</v>
      </c>
      <c r="J3977" s="4">
        <f t="shared" si="1076"/>
        <v>0</v>
      </c>
      <c r="K3977" s="4">
        <f t="shared" si="1077"/>
        <v>0</v>
      </c>
      <c r="T3977" s="32">
        <f t="shared" si="1078"/>
        <v>-4474.8264022403864</v>
      </c>
      <c r="U3977" s="4">
        <f t="shared" si="1066"/>
        <v>0</v>
      </c>
    </row>
    <row r="3978" spans="1:21">
      <c r="A3978" s="11">
        <f t="shared" si="1067"/>
        <v>4.4753897297003862</v>
      </c>
      <c r="B3978" s="4">
        <f t="shared" si="1068"/>
        <v>0</v>
      </c>
      <c r="C3978" s="4">
        <f t="shared" si="1069"/>
        <v>0</v>
      </c>
      <c r="D3978" s="4">
        <f t="shared" si="1070"/>
        <v>0</v>
      </c>
      <c r="E3978" s="4">
        <f t="shared" si="1071"/>
        <v>0</v>
      </c>
      <c r="F3978" s="4">
        <f t="shared" si="1072"/>
        <v>0</v>
      </c>
      <c r="G3978" s="4">
        <f t="shared" si="1073"/>
        <v>0</v>
      </c>
      <c r="H3978" s="4">
        <f t="shared" si="1074"/>
        <v>0</v>
      </c>
      <c r="I3978" s="4">
        <f t="shared" si="1075"/>
        <v>0</v>
      </c>
      <c r="J3978" s="4">
        <f t="shared" si="1076"/>
        <v>0</v>
      </c>
      <c r="K3978" s="4">
        <f t="shared" si="1077"/>
        <v>0</v>
      </c>
      <c r="T3978" s="32">
        <f t="shared" si="1078"/>
        <v>-4475.9530571603864</v>
      </c>
      <c r="U3978" s="4">
        <f t="shared" si="1066"/>
        <v>0</v>
      </c>
    </row>
    <row r="3979" spans="1:21">
      <c r="A3979" s="11">
        <f t="shared" si="1067"/>
        <v>4.4765163846203864</v>
      </c>
      <c r="B3979" s="4">
        <f t="shared" si="1068"/>
        <v>0</v>
      </c>
      <c r="C3979" s="4">
        <f t="shared" si="1069"/>
        <v>0</v>
      </c>
      <c r="D3979" s="4">
        <f t="shared" si="1070"/>
        <v>0</v>
      </c>
      <c r="E3979" s="4">
        <f t="shared" si="1071"/>
        <v>0</v>
      </c>
      <c r="F3979" s="4">
        <f t="shared" si="1072"/>
        <v>0</v>
      </c>
      <c r="G3979" s="4">
        <f t="shared" si="1073"/>
        <v>0</v>
      </c>
      <c r="H3979" s="4">
        <f t="shared" si="1074"/>
        <v>0</v>
      </c>
      <c r="I3979" s="4">
        <f t="shared" si="1075"/>
        <v>0</v>
      </c>
      <c r="J3979" s="4">
        <f t="shared" si="1076"/>
        <v>0</v>
      </c>
      <c r="K3979" s="4">
        <f t="shared" si="1077"/>
        <v>0</v>
      </c>
      <c r="T3979" s="32">
        <f t="shared" si="1078"/>
        <v>-4477.0797120803863</v>
      </c>
      <c r="U3979" s="4">
        <f t="shared" si="1066"/>
        <v>0</v>
      </c>
    </row>
    <row r="3980" spans="1:21">
      <c r="A3980" s="11">
        <f t="shared" si="1067"/>
        <v>4.4776430395403866</v>
      </c>
      <c r="B3980" s="4">
        <f t="shared" si="1068"/>
        <v>0</v>
      </c>
      <c r="C3980" s="4">
        <f t="shared" si="1069"/>
        <v>0</v>
      </c>
      <c r="D3980" s="4">
        <f t="shared" si="1070"/>
        <v>0</v>
      </c>
      <c r="E3980" s="4">
        <f t="shared" si="1071"/>
        <v>0</v>
      </c>
      <c r="F3980" s="4">
        <f t="shared" si="1072"/>
        <v>0</v>
      </c>
      <c r="G3980" s="4">
        <f t="shared" si="1073"/>
        <v>0</v>
      </c>
      <c r="H3980" s="4">
        <f t="shared" si="1074"/>
        <v>0</v>
      </c>
      <c r="I3980" s="4">
        <f t="shared" si="1075"/>
        <v>0</v>
      </c>
      <c r="J3980" s="4">
        <f t="shared" si="1076"/>
        <v>0</v>
      </c>
      <c r="K3980" s="4">
        <f t="shared" si="1077"/>
        <v>0</v>
      </c>
      <c r="T3980" s="32">
        <f t="shared" si="1078"/>
        <v>-4478.2063670003863</v>
      </c>
      <c r="U3980" s="4">
        <f t="shared" si="1066"/>
        <v>0</v>
      </c>
    </row>
    <row r="3981" spans="1:21">
      <c r="A3981" s="11">
        <f t="shared" si="1067"/>
        <v>4.4787696944603868</v>
      </c>
      <c r="B3981" s="4">
        <f t="shared" si="1068"/>
        <v>1</v>
      </c>
      <c r="C3981" s="4">
        <f t="shared" si="1069"/>
        <v>0</v>
      </c>
      <c r="D3981" s="4">
        <f t="shared" si="1070"/>
        <v>0</v>
      </c>
      <c r="E3981" s="4">
        <f t="shared" si="1071"/>
        <v>0</v>
      </c>
      <c r="F3981" s="4">
        <f t="shared" si="1072"/>
        <v>0</v>
      </c>
      <c r="G3981" s="4">
        <f t="shared" si="1073"/>
        <v>0</v>
      </c>
      <c r="H3981" s="4">
        <f t="shared" si="1074"/>
        <v>0</v>
      </c>
      <c r="I3981" s="4">
        <f t="shared" si="1075"/>
        <v>0</v>
      </c>
      <c r="J3981" s="4">
        <f t="shared" si="1076"/>
        <v>0</v>
      </c>
      <c r="K3981" s="4">
        <f t="shared" si="1077"/>
        <v>0</v>
      </c>
      <c r="T3981" s="32">
        <f t="shared" si="1078"/>
        <v>-4479.3330219203872</v>
      </c>
      <c r="U3981" s="4">
        <f t="shared" si="1066"/>
        <v>1</v>
      </c>
    </row>
    <row r="3982" spans="1:21">
      <c r="A3982" s="11">
        <f t="shared" si="1067"/>
        <v>4.4798963493803869</v>
      </c>
      <c r="B3982" s="4">
        <f t="shared" si="1068"/>
        <v>0</v>
      </c>
      <c r="C3982" s="4">
        <f t="shared" si="1069"/>
        <v>0</v>
      </c>
      <c r="D3982" s="4">
        <f t="shared" si="1070"/>
        <v>0</v>
      </c>
      <c r="E3982" s="4">
        <f t="shared" si="1071"/>
        <v>0</v>
      </c>
      <c r="F3982" s="4">
        <f t="shared" si="1072"/>
        <v>0</v>
      </c>
      <c r="G3982" s="4">
        <f t="shared" si="1073"/>
        <v>0</v>
      </c>
      <c r="H3982" s="4">
        <f t="shared" si="1074"/>
        <v>0</v>
      </c>
      <c r="I3982" s="4">
        <f t="shared" si="1075"/>
        <v>0</v>
      </c>
      <c r="J3982" s="4">
        <f t="shared" si="1076"/>
        <v>0</v>
      </c>
      <c r="K3982" s="4">
        <f t="shared" si="1077"/>
        <v>0</v>
      </c>
      <c r="T3982" s="32">
        <f t="shared" si="1078"/>
        <v>-4480.4596768403871</v>
      </c>
      <c r="U3982" s="4">
        <f t="shared" si="1066"/>
        <v>0</v>
      </c>
    </row>
    <row r="3983" spans="1:21">
      <c r="A3983" s="11">
        <f t="shared" si="1067"/>
        <v>4.4810230043003871</v>
      </c>
      <c r="B3983" s="4">
        <f t="shared" si="1068"/>
        <v>0</v>
      </c>
      <c r="C3983" s="4">
        <f t="shared" si="1069"/>
        <v>0</v>
      </c>
      <c r="D3983" s="4">
        <f t="shared" si="1070"/>
        <v>0</v>
      </c>
      <c r="E3983" s="4">
        <f t="shared" si="1071"/>
        <v>0</v>
      </c>
      <c r="F3983" s="4">
        <f t="shared" si="1072"/>
        <v>0</v>
      </c>
      <c r="G3983" s="4">
        <f t="shared" si="1073"/>
        <v>0</v>
      </c>
      <c r="H3983" s="4">
        <f t="shared" si="1074"/>
        <v>0</v>
      </c>
      <c r="I3983" s="4">
        <f t="shared" si="1075"/>
        <v>0</v>
      </c>
      <c r="J3983" s="4">
        <f t="shared" si="1076"/>
        <v>0</v>
      </c>
      <c r="K3983" s="4">
        <f t="shared" si="1077"/>
        <v>0</v>
      </c>
      <c r="T3983" s="32">
        <f t="shared" si="1078"/>
        <v>-4481.5863317603871</v>
      </c>
      <c r="U3983" s="4">
        <f t="shared" si="1066"/>
        <v>0</v>
      </c>
    </row>
    <row r="3984" spans="1:21">
      <c r="A3984" s="11">
        <f t="shared" si="1067"/>
        <v>4.4821496592203873</v>
      </c>
      <c r="B3984" s="4">
        <f t="shared" si="1068"/>
        <v>0</v>
      </c>
      <c r="C3984" s="4">
        <f t="shared" si="1069"/>
        <v>1</v>
      </c>
      <c r="D3984" s="4">
        <f t="shared" si="1070"/>
        <v>0</v>
      </c>
      <c r="E3984" s="4">
        <f t="shared" si="1071"/>
        <v>0</v>
      </c>
      <c r="F3984" s="4">
        <f t="shared" si="1072"/>
        <v>0</v>
      </c>
      <c r="G3984" s="4">
        <f t="shared" si="1073"/>
        <v>0</v>
      </c>
      <c r="H3984" s="4">
        <f t="shared" si="1074"/>
        <v>0</v>
      </c>
      <c r="I3984" s="4">
        <f t="shared" si="1075"/>
        <v>0</v>
      </c>
      <c r="J3984" s="4">
        <f t="shared" si="1076"/>
        <v>0</v>
      </c>
      <c r="K3984" s="4">
        <f t="shared" si="1077"/>
        <v>0</v>
      </c>
      <c r="T3984" s="32">
        <f t="shared" si="1078"/>
        <v>-4482.7129866803871</v>
      </c>
      <c r="U3984" s="4">
        <f t="shared" si="1066"/>
        <v>1</v>
      </c>
    </row>
    <row r="3985" spans="1:21">
      <c r="A3985" s="11">
        <f t="shared" si="1067"/>
        <v>4.4832763141403875</v>
      </c>
      <c r="B3985" s="4">
        <f t="shared" si="1068"/>
        <v>0</v>
      </c>
      <c r="C3985" s="4">
        <f t="shared" si="1069"/>
        <v>0</v>
      </c>
      <c r="D3985" s="4">
        <f t="shared" si="1070"/>
        <v>0</v>
      </c>
      <c r="E3985" s="4">
        <f t="shared" si="1071"/>
        <v>0</v>
      </c>
      <c r="F3985" s="4">
        <f t="shared" si="1072"/>
        <v>0</v>
      </c>
      <c r="G3985" s="4">
        <f t="shared" si="1073"/>
        <v>0</v>
      </c>
      <c r="H3985" s="4">
        <f t="shared" si="1074"/>
        <v>0</v>
      </c>
      <c r="I3985" s="4">
        <f t="shared" si="1075"/>
        <v>0</v>
      </c>
      <c r="J3985" s="4">
        <f t="shared" si="1076"/>
        <v>0</v>
      </c>
      <c r="K3985" s="4">
        <f t="shared" si="1077"/>
        <v>0</v>
      </c>
      <c r="T3985" s="32">
        <f t="shared" si="1078"/>
        <v>-4483.8396416003879</v>
      </c>
      <c r="U3985" s="4">
        <f t="shared" si="1066"/>
        <v>0</v>
      </c>
    </row>
    <row r="3986" spans="1:21">
      <c r="A3986" s="11">
        <f t="shared" si="1067"/>
        <v>4.4844029690603877</v>
      </c>
      <c r="B3986" s="4">
        <f t="shared" si="1068"/>
        <v>0</v>
      </c>
      <c r="C3986" s="4">
        <f t="shared" si="1069"/>
        <v>0</v>
      </c>
      <c r="D3986" s="4">
        <f t="shared" si="1070"/>
        <v>0</v>
      </c>
      <c r="E3986" s="4">
        <f t="shared" si="1071"/>
        <v>0</v>
      </c>
      <c r="F3986" s="4">
        <f t="shared" si="1072"/>
        <v>0</v>
      </c>
      <c r="G3986" s="4">
        <f t="shared" si="1073"/>
        <v>0</v>
      </c>
      <c r="H3986" s="4">
        <f t="shared" si="1074"/>
        <v>0</v>
      </c>
      <c r="I3986" s="4">
        <f t="shared" si="1075"/>
        <v>0</v>
      </c>
      <c r="J3986" s="4">
        <f t="shared" si="1076"/>
        <v>0</v>
      </c>
      <c r="K3986" s="4">
        <f t="shared" si="1077"/>
        <v>0</v>
      </c>
      <c r="T3986" s="32">
        <f t="shared" si="1078"/>
        <v>-4484.9662965203879</v>
      </c>
      <c r="U3986" s="4">
        <f t="shared" si="1066"/>
        <v>0</v>
      </c>
    </row>
    <row r="3987" spans="1:21">
      <c r="A3987" s="11">
        <f t="shared" si="1067"/>
        <v>4.4855296239803879</v>
      </c>
      <c r="B3987" s="4">
        <f t="shared" si="1068"/>
        <v>0</v>
      </c>
      <c r="C3987" s="4">
        <f t="shared" si="1069"/>
        <v>0</v>
      </c>
      <c r="D3987" s="4">
        <f t="shared" si="1070"/>
        <v>0</v>
      </c>
      <c r="E3987" s="4">
        <f t="shared" si="1071"/>
        <v>0</v>
      </c>
      <c r="F3987" s="4">
        <f t="shared" si="1072"/>
        <v>0</v>
      </c>
      <c r="G3987" s="4">
        <f t="shared" si="1073"/>
        <v>0</v>
      </c>
      <c r="H3987" s="4">
        <f t="shared" si="1074"/>
        <v>0</v>
      </c>
      <c r="I3987" s="4">
        <f t="shared" si="1075"/>
        <v>0</v>
      </c>
      <c r="J3987" s="4">
        <f t="shared" si="1076"/>
        <v>0</v>
      </c>
      <c r="K3987" s="4">
        <f t="shared" si="1077"/>
        <v>0</v>
      </c>
      <c r="T3987" s="32">
        <f t="shared" si="1078"/>
        <v>-4486.0929514403879</v>
      </c>
      <c r="U3987" s="4">
        <f t="shared" si="1066"/>
        <v>0</v>
      </c>
    </row>
    <row r="3988" spans="1:21">
      <c r="A3988" s="11">
        <f t="shared" si="1067"/>
        <v>4.4866562789003881</v>
      </c>
      <c r="B3988" s="4">
        <f t="shared" si="1068"/>
        <v>0</v>
      </c>
      <c r="C3988" s="4">
        <f t="shared" si="1069"/>
        <v>0</v>
      </c>
      <c r="D3988" s="4">
        <f t="shared" si="1070"/>
        <v>0</v>
      </c>
      <c r="E3988" s="4">
        <f t="shared" si="1071"/>
        <v>0</v>
      </c>
      <c r="F3988" s="4">
        <f t="shared" si="1072"/>
        <v>0</v>
      </c>
      <c r="G3988" s="4">
        <f t="shared" si="1073"/>
        <v>0</v>
      </c>
      <c r="H3988" s="4">
        <f t="shared" si="1074"/>
        <v>0</v>
      </c>
      <c r="I3988" s="4">
        <f t="shared" si="1075"/>
        <v>0</v>
      </c>
      <c r="J3988" s="4">
        <f t="shared" si="1076"/>
        <v>0</v>
      </c>
      <c r="K3988" s="4">
        <f t="shared" si="1077"/>
        <v>0</v>
      </c>
      <c r="T3988" s="32">
        <f t="shared" si="1078"/>
        <v>-4487.2196063603878</v>
      </c>
      <c r="U3988" s="4">
        <f t="shared" si="1066"/>
        <v>0</v>
      </c>
    </row>
    <row r="3989" spans="1:21">
      <c r="A3989" s="11">
        <f t="shared" si="1067"/>
        <v>4.4877829338203883</v>
      </c>
      <c r="B3989" s="4">
        <f t="shared" si="1068"/>
        <v>0</v>
      </c>
      <c r="C3989" s="4">
        <f t="shared" si="1069"/>
        <v>0</v>
      </c>
      <c r="D3989" s="4">
        <f t="shared" si="1070"/>
        <v>0</v>
      </c>
      <c r="E3989" s="4">
        <f t="shared" si="1071"/>
        <v>0</v>
      </c>
      <c r="F3989" s="4">
        <f t="shared" si="1072"/>
        <v>0</v>
      </c>
      <c r="G3989" s="4">
        <f t="shared" si="1073"/>
        <v>0</v>
      </c>
      <c r="H3989" s="4">
        <f t="shared" si="1074"/>
        <v>0</v>
      </c>
      <c r="I3989" s="4">
        <f t="shared" si="1075"/>
        <v>0</v>
      </c>
      <c r="J3989" s="4">
        <f t="shared" si="1076"/>
        <v>0</v>
      </c>
      <c r="K3989" s="4">
        <f t="shared" si="1077"/>
        <v>0</v>
      </c>
      <c r="T3989" s="32">
        <f t="shared" si="1078"/>
        <v>-4488.3462612803887</v>
      </c>
      <c r="U3989" s="4">
        <f t="shared" si="1066"/>
        <v>0</v>
      </c>
    </row>
    <row r="3990" spans="1:21">
      <c r="A3990" s="11">
        <f t="shared" si="1067"/>
        <v>4.4889095887403885</v>
      </c>
      <c r="B3990" s="4">
        <f t="shared" si="1068"/>
        <v>0</v>
      </c>
      <c r="C3990" s="4">
        <f t="shared" si="1069"/>
        <v>0</v>
      </c>
      <c r="D3990" s="4">
        <f t="shared" si="1070"/>
        <v>0</v>
      </c>
      <c r="E3990" s="4">
        <f t="shared" si="1071"/>
        <v>0</v>
      </c>
      <c r="F3990" s="4">
        <f t="shared" si="1072"/>
        <v>0</v>
      </c>
      <c r="G3990" s="4">
        <f t="shared" si="1073"/>
        <v>0</v>
      </c>
      <c r="H3990" s="4">
        <f t="shared" si="1074"/>
        <v>0</v>
      </c>
      <c r="I3990" s="4">
        <f t="shared" si="1075"/>
        <v>0</v>
      </c>
      <c r="J3990" s="4">
        <f t="shared" si="1076"/>
        <v>0</v>
      </c>
      <c r="K3990" s="4">
        <f t="shared" si="1077"/>
        <v>0</v>
      </c>
      <c r="T3990" s="32">
        <f t="shared" si="1078"/>
        <v>-4489.4729162003887</v>
      </c>
      <c r="U3990" s="4">
        <f t="shared" ref="U3990:U4053" si="1079">SUM(B3990:Q3990)</f>
        <v>0</v>
      </c>
    </row>
    <row r="3991" spans="1:21">
      <c r="A3991" s="11">
        <f t="shared" si="1067"/>
        <v>4.4900362436603887</v>
      </c>
      <c r="B3991" s="4">
        <f t="shared" si="1068"/>
        <v>0</v>
      </c>
      <c r="C3991" s="4">
        <f t="shared" si="1069"/>
        <v>0</v>
      </c>
      <c r="D3991" s="4">
        <f t="shared" si="1070"/>
        <v>0</v>
      </c>
      <c r="E3991" s="4">
        <f t="shared" si="1071"/>
        <v>0</v>
      </c>
      <c r="F3991" s="4">
        <f t="shared" si="1072"/>
        <v>0</v>
      </c>
      <c r="G3991" s="4">
        <f t="shared" si="1073"/>
        <v>0</v>
      </c>
      <c r="H3991" s="4">
        <f t="shared" si="1074"/>
        <v>0</v>
      </c>
      <c r="I3991" s="4">
        <f t="shared" si="1075"/>
        <v>0</v>
      </c>
      <c r="J3991" s="4">
        <f t="shared" si="1076"/>
        <v>0</v>
      </c>
      <c r="K3991" s="4">
        <f t="shared" si="1077"/>
        <v>0</v>
      </c>
      <c r="T3991" s="32">
        <f t="shared" si="1078"/>
        <v>-4490.5995711203886</v>
      </c>
      <c r="U3991" s="4">
        <f t="shared" si="1079"/>
        <v>0</v>
      </c>
    </row>
    <row r="3992" spans="1:21">
      <c r="A3992" s="11">
        <f t="shared" si="1067"/>
        <v>4.4911628985803889</v>
      </c>
      <c r="B3992" s="4">
        <f t="shared" si="1068"/>
        <v>0</v>
      </c>
      <c r="C3992" s="4">
        <f t="shared" si="1069"/>
        <v>0</v>
      </c>
      <c r="D3992" s="4">
        <f t="shared" si="1070"/>
        <v>0</v>
      </c>
      <c r="E3992" s="4">
        <f t="shared" si="1071"/>
        <v>0</v>
      </c>
      <c r="F3992" s="4">
        <f t="shared" si="1072"/>
        <v>0</v>
      </c>
      <c r="G3992" s="4">
        <f t="shared" si="1073"/>
        <v>0</v>
      </c>
      <c r="H3992" s="4">
        <f t="shared" si="1074"/>
        <v>0</v>
      </c>
      <c r="I3992" s="4">
        <f t="shared" si="1075"/>
        <v>0</v>
      </c>
      <c r="J3992" s="4">
        <f t="shared" si="1076"/>
        <v>0</v>
      </c>
      <c r="K3992" s="4">
        <f t="shared" si="1077"/>
        <v>0</v>
      </c>
      <c r="T3992" s="32">
        <f t="shared" si="1078"/>
        <v>-4491.7262260403886</v>
      </c>
      <c r="U3992" s="4">
        <f t="shared" si="1079"/>
        <v>0</v>
      </c>
    </row>
    <row r="3993" spans="1:21">
      <c r="A3993" s="11">
        <f t="shared" si="1067"/>
        <v>4.4922895535003891</v>
      </c>
      <c r="B3993" s="4">
        <f t="shared" si="1068"/>
        <v>0</v>
      </c>
      <c r="C3993" s="4">
        <f t="shared" si="1069"/>
        <v>0</v>
      </c>
      <c r="D3993" s="4">
        <f t="shared" si="1070"/>
        <v>0</v>
      </c>
      <c r="E3993" s="4">
        <f t="shared" si="1071"/>
        <v>0</v>
      </c>
      <c r="F3993" s="4">
        <f t="shared" si="1072"/>
        <v>0</v>
      </c>
      <c r="G3993" s="4">
        <f t="shared" si="1073"/>
        <v>0</v>
      </c>
      <c r="H3993" s="4">
        <f t="shared" si="1074"/>
        <v>0</v>
      </c>
      <c r="I3993" s="4">
        <f t="shared" si="1075"/>
        <v>0</v>
      </c>
      <c r="J3993" s="4">
        <f t="shared" si="1076"/>
        <v>0</v>
      </c>
      <c r="K3993" s="4">
        <f t="shared" si="1077"/>
        <v>0</v>
      </c>
      <c r="T3993" s="32">
        <f t="shared" si="1078"/>
        <v>-4492.8528809603895</v>
      </c>
      <c r="U3993" s="4">
        <f t="shared" si="1079"/>
        <v>0</v>
      </c>
    </row>
    <row r="3994" spans="1:21">
      <c r="A3994" s="11">
        <f t="shared" si="1067"/>
        <v>4.4934162084203892</v>
      </c>
      <c r="B3994" s="4">
        <f t="shared" si="1068"/>
        <v>0</v>
      </c>
      <c r="C3994" s="4">
        <f t="shared" si="1069"/>
        <v>0</v>
      </c>
      <c r="D3994" s="4">
        <f t="shared" si="1070"/>
        <v>0</v>
      </c>
      <c r="E3994" s="4">
        <f t="shared" si="1071"/>
        <v>0</v>
      </c>
      <c r="F3994" s="4">
        <f t="shared" si="1072"/>
        <v>0</v>
      </c>
      <c r="G3994" s="4">
        <f t="shared" si="1073"/>
        <v>0</v>
      </c>
      <c r="H3994" s="4">
        <f t="shared" si="1074"/>
        <v>0</v>
      </c>
      <c r="I3994" s="4">
        <f t="shared" si="1075"/>
        <v>0</v>
      </c>
      <c r="J3994" s="4">
        <f t="shared" si="1076"/>
        <v>0</v>
      </c>
      <c r="K3994" s="4">
        <f t="shared" si="1077"/>
        <v>0</v>
      </c>
      <c r="T3994" s="32">
        <f t="shared" si="1078"/>
        <v>-4493.9795358803894</v>
      </c>
      <c r="U3994" s="4">
        <f t="shared" si="1079"/>
        <v>0</v>
      </c>
    </row>
    <row r="3995" spans="1:21">
      <c r="A3995" s="11">
        <f t="shared" si="1067"/>
        <v>4.4945428633403894</v>
      </c>
      <c r="B3995" s="4">
        <f t="shared" si="1068"/>
        <v>0</v>
      </c>
      <c r="C3995" s="4">
        <f t="shared" si="1069"/>
        <v>0</v>
      </c>
      <c r="D3995" s="4">
        <f t="shared" si="1070"/>
        <v>0</v>
      </c>
      <c r="E3995" s="4">
        <f t="shared" si="1071"/>
        <v>0</v>
      </c>
      <c r="F3995" s="4">
        <f t="shared" si="1072"/>
        <v>0</v>
      </c>
      <c r="G3995" s="4">
        <f t="shared" si="1073"/>
        <v>0</v>
      </c>
      <c r="H3995" s="4">
        <f t="shared" si="1074"/>
        <v>0</v>
      </c>
      <c r="I3995" s="4">
        <f t="shared" si="1075"/>
        <v>0</v>
      </c>
      <c r="J3995" s="4">
        <f t="shared" si="1076"/>
        <v>0</v>
      </c>
      <c r="K3995" s="4">
        <f t="shared" si="1077"/>
        <v>0</v>
      </c>
      <c r="T3995" s="32">
        <f t="shared" si="1078"/>
        <v>-4495.1061908003894</v>
      </c>
      <c r="U3995" s="4">
        <f t="shared" si="1079"/>
        <v>0</v>
      </c>
    </row>
    <row r="3996" spans="1:21">
      <c r="A3996" s="11">
        <f t="shared" si="1067"/>
        <v>4.4956695182603896</v>
      </c>
      <c r="B3996" s="4">
        <f t="shared" si="1068"/>
        <v>0</v>
      </c>
      <c r="C3996" s="4">
        <f t="shared" si="1069"/>
        <v>0</v>
      </c>
      <c r="D3996" s="4">
        <f t="shared" si="1070"/>
        <v>0</v>
      </c>
      <c r="E3996" s="4">
        <f t="shared" si="1071"/>
        <v>0</v>
      </c>
      <c r="F3996" s="4">
        <f t="shared" si="1072"/>
        <v>0</v>
      </c>
      <c r="G3996" s="4">
        <f t="shared" si="1073"/>
        <v>0</v>
      </c>
      <c r="H3996" s="4">
        <f t="shared" si="1074"/>
        <v>0</v>
      </c>
      <c r="I3996" s="4">
        <f t="shared" si="1075"/>
        <v>0</v>
      </c>
      <c r="J3996" s="4">
        <f t="shared" si="1076"/>
        <v>0</v>
      </c>
      <c r="K3996" s="4">
        <f t="shared" si="1077"/>
        <v>0</v>
      </c>
      <c r="T3996" s="32">
        <f t="shared" si="1078"/>
        <v>-4496.2328457203894</v>
      </c>
      <c r="U3996" s="4">
        <f t="shared" si="1079"/>
        <v>0</v>
      </c>
    </row>
    <row r="3997" spans="1:21">
      <c r="A3997" s="11">
        <f t="shared" si="1067"/>
        <v>4.4967961731803898</v>
      </c>
      <c r="B3997" s="4">
        <f t="shared" si="1068"/>
        <v>0</v>
      </c>
      <c r="C3997" s="4">
        <f t="shared" si="1069"/>
        <v>0</v>
      </c>
      <c r="D3997" s="4">
        <f t="shared" si="1070"/>
        <v>0</v>
      </c>
      <c r="E3997" s="4">
        <f t="shared" si="1071"/>
        <v>0</v>
      </c>
      <c r="F3997" s="4">
        <f t="shared" si="1072"/>
        <v>0</v>
      </c>
      <c r="G3997" s="4">
        <f t="shared" si="1073"/>
        <v>0</v>
      </c>
      <c r="H3997" s="4">
        <f t="shared" si="1074"/>
        <v>0</v>
      </c>
      <c r="I3997" s="4">
        <f t="shared" si="1075"/>
        <v>0</v>
      </c>
      <c r="J3997" s="4">
        <f t="shared" si="1076"/>
        <v>0</v>
      </c>
      <c r="K3997" s="4">
        <f t="shared" si="1077"/>
        <v>0</v>
      </c>
      <c r="T3997" s="32">
        <f t="shared" si="1078"/>
        <v>-4497.3595006403903</v>
      </c>
      <c r="U3997" s="4">
        <f t="shared" si="1079"/>
        <v>0</v>
      </c>
    </row>
    <row r="3998" spans="1:21">
      <c r="A3998" s="11">
        <f t="shared" si="1067"/>
        <v>4.49792282810039</v>
      </c>
      <c r="B3998" s="4">
        <f t="shared" si="1068"/>
        <v>0</v>
      </c>
      <c r="C3998" s="4">
        <f t="shared" si="1069"/>
        <v>0</v>
      </c>
      <c r="D3998" s="4">
        <f t="shared" si="1070"/>
        <v>0</v>
      </c>
      <c r="E3998" s="4">
        <f t="shared" si="1071"/>
        <v>0</v>
      </c>
      <c r="F3998" s="4">
        <f t="shared" si="1072"/>
        <v>0</v>
      </c>
      <c r="G3998" s="4">
        <f t="shared" si="1073"/>
        <v>0</v>
      </c>
      <c r="H3998" s="4">
        <f t="shared" si="1074"/>
        <v>0</v>
      </c>
      <c r="I3998" s="4">
        <f t="shared" si="1075"/>
        <v>0</v>
      </c>
      <c r="J3998" s="4">
        <f t="shared" si="1076"/>
        <v>0</v>
      </c>
      <c r="K3998" s="4">
        <f t="shared" si="1077"/>
        <v>0</v>
      </c>
      <c r="T3998" s="32">
        <f t="shared" si="1078"/>
        <v>-4498.4861555603902</v>
      </c>
      <c r="U3998" s="4">
        <f t="shared" si="1079"/>
        <v>0</v>
      </c>
    </row>
    <row r="3999" spans="1:21">
      <c r="A3999" s="11">
        <f t="shared" si="1067"/>
        <v>4.4990494830203902</v>
      </c>
      <c r="B3999" s="4">
        <f t="shared" si="1068"/>
        <v>0</v>
      </c>
      <c r="C3999" s="4">
        <f t="shared" si="1069"/>
        <v>0</v>
      </c>
      <c r="D3999" s="4">
        <f t="shared" si="1070"/>
        <v>0</v>
      </c>
      <c r="E3999" s="4">
        <f t="shared" si="1071"/>
        <v>0</v>
      </c>
      <c r="F3999" s="4">
        <f t="shared" si="1072"/>
        <v>0</v>
      </c>
      <c r="G3999" s="4">
        <f t="shared" si="1073"/>
        <v>0</v>
      </c>
      <c r="H3999" s="4">
        <f t="shared" si="1074"/>
        <v>0</v>
      </c>
      <c r="I3999" s="4">
        <f t="shared" si="1075"/>
        <v>0</v>
      </c>
      <c r="J3999" s="4">
        <f t="shared" si="1076"/>
        <v>0</v>
      </c>
      <c r="K3999" s="4">
        <f t="shared" si="1077"/>
        <v>0</v>
      </c>
      <c r="T3999" s="32">
        <f t="shared" si="1078"/>
        <v>-4499.6128104803902</v>
      </c>
      <c r="U3999" s="4">
        <f t="shared" si="1079"/>
        <v>0</v>
      </c>
    </row>
    <row r="4000" spans="1:21">
      <c r="A4000" s="11">
        <f t="shared" si="1067"/>
        <v>4.5001761379403904</v>
      </c>
      <c r="B4000" s="4">
        <f t="shared" si="1068"/>
        <v>0</v>
      </c>
      <c r="C4000" s="4">
        <f t="shared" si="1069"/>
        <v>0</v>
      </c>
      <c r="D4000" s="4">
        <f t="shared" si="1070"/>
        <v>0</v>
      </c>
      <c r="E4000" s="4">
        <f t="shared" si="1071"/>
        <v>0</v>
      </c>
      <c r="F4000" s="4">
        <f t="shared" si="1072"/>
        <v>0</v>
      </c>
      <c r="G4000" s="4">
        <f t="shared" si="1073"/>
        <v>0</v>
      </c>
      <c r="H4000" s="4">
        <f t="shared" si="1074"/>
        <v>0</v>
      </c>
      <c r="I4000" s="4">
        <f t="shared" si="1075"/>
        <v>0</v>
      </c>
      <c r="J4000" s="4">
        <f t="shared" si="1076"/>
        <v>0</v>
      </c>
      <c r="K4000" s="4">
        <f t="shared" si="1077"/>
        <v>0</v>
      </c>
      <c r="T4000" s="32">
        <f t="shared" si="1078"/>
        <v>-4500.7394654003901</v>
      </c>
      <c r="U4000" s="4">
        <f t="shared" si="1079"/>
        <v>0</v>
      </c>
    </row>
    <row r="4001" spans="1:21">
      <c r="A4001" s="11">
        <f t="shared" ref="A4001:A4064" si="1080">A4000+ 0.00112665492</f>
        <v>4.5013027928603906</v>
      </c>
      <c r="B4001" s="4">
        <f t="shared" si="1068"/>
        <v>0</v>
      </c>
      <c r="C4001" s="4">
        <f t="shared" si="1069"/>
        <v>0</v>
      </c>
      <c r="D4001" s="4">
        <f t="shared" si="1070"/>
        <v>0</v>
      </c>
      <c r="E4001" s="4">
        <f t="shared" si="1071"/>
        <v>0</v>
      </c>
      <c r="F4001" s="4">
        <f t="shared" si="1072"/>
        <v>0</v>
      </c>
      <c r="G4001" s="4">
        <f t="shared" si="1073"/>
        <v>0</v>
      </c>
      <c r="H4001" s="4">
        <f t="shared" si="1074"/>
        <v>0</v>
      </c>
      <c r="I4001" s="4">
        <f t="shared" si="1075"/>
        <v>0</v>
      </c>
      <c r="J4001" s="4">
        <f t="shared" si="1076"/>
        <v>0</v>
      </c>
      <c r="K4001" s="4">
        <f t="shared" si="1077"/>
        <v>0</v>
      </c>
      <c r="T4001" s="32">
        <f t="shared" si="1078"/>
        <v>-4501.866120320391</v>
      </c>
      <c r="U4001" s="4">
        <f t="shared" si="1079"/>
        <v>0</v>
      </c>
    </row>
    <row r="4002" spans="1:21">
      <c r="A4002" s="11">
        <f t="shared" si="1080"/>
        <v>4.5024294477803908</v>
      </c>
      <c r="B4002" s="4">
        <f t="shared" si="1068"/>
        <v>0</v>
      </c>
      <c r="C4002" s="4">
        <f t="shared" si="1069"/>
        <v>0</v>
      </c>
      <c r="D4002" s="4">
        <f t="shared" si="1070"/>
        <v>0</v>
      </c>
      <c r="E4002" s="4">
        <f t="shared" si="1071"/>
        <v>0</v>
      </c>
      <c r="F4002" s="4">
        <f t="shared" si="1072"/>
        <v>0</v>
      </c>
      <c r="G4002" s="4">
        <f t="shared" si="1073"/>
        <v>0</v>
      </c>
      <c r="H4002" s="4">
        <f t="shared" si="1074"/>
        <v>0</v>
      </c>
      <c r="I4002" s="4">
        <f t="shared" si="1075"/>
        <v>0</v>
      </c>
      <c r="J4002" s="4">
        <f t="shared" si="1076"/>
        <v>0</v>
      </c>
      <c r="K4002" s="4">
        <f t="shared" si="1077"/>
        <v>0</v>
      </c>
      <c r="T4002" s="32">
        <f t="shared" si="1078"/>
        <v>-4502.992775240391</v>
      </c>
      <c r="U4002" s="4">
        <f t="shared" si="1079"/>
        <v>0</v>
      </c>
    </row>
    <row r="4003" spans="1:21">
      <c r="A4003" s="11">
        <f t="shared" si="1080"/>
        <v>4.503556102700391</v>
      </c>
      <c r="B4003" s="4">
        <f t="shared" si="1068"/>
        <v>0</v>
      </c>
      <c r="C4003" s="4">
        <f t="shared" si="1069"/>
        <v>0</v>
      </c>
      <c r="D4003" s="4">
        <f t="shared" si="1070"/>
        <v>0</v>
      </c>
      <c r="E4003" s="4">
        <f t="shared" si="1071"/>
        <v>0</v>
      </c>
      <c r="F4003" s="4">
        <f t="shared" si="1072"/>
        <v>0</v>
      </c>
      <c r="G4003" s="4">
        <f t="shared" si="1073"/>
        <v>0</v>
      </c>
      <c r="H4003" s="4">
        <f t="shared" si="1074"/>
        <v>0</v>
      </c>
      <c r="I4003" s="4">
        <f t="shared" si="1075"/>
        <v>0</v>
      </c>
      <c r="J4003" s="4">
        <f t="shared" si="1076"/>
        <v>0</v>
      </c>
      <c r="K4003" s="4">
        <f t="shared" si="1077"/>
        <v>0</v>
      </c>
      <c r="T4003" s="32">
        <f t="shared" si="1078"/>
        <v>-4504.1194301603909</v>
      </c>
      <c r="U4003" s="4">
        <f t="shared" si="1079"/>
        <v>0</v>
      </c>
    </row>
    <row r="4004" spans="1:21">
      <c r="A4004" s="11">
        <f t="shared" si="1080"/>
        <v>4.5046827576203912</v>
      </c>
      <c r="B4004" s="4">
        <f t="shared" si="1068"/>
        <v>0</v>
      </c>
      <c r="C4004" s="4">
        <f t="shared" si="1069"/>
        <v>0</v>
      </c>
      <c r="D4004" s="4">
        <f t="shared" si="1070"/>
        <v>0</v>
      </c>
      <c r="E4004" s="4">
        <f t="shared" si="1071"/>
        <v>0</v>
      </c>
      <c r="F4004" s="4">
        <f t="shared" si="1072"/>
        <v>0</v>
      </c>
      <c r="G4004" s="4">
        <f t="shared" si="1073"/>
        <v>0</v>
      </c>
      <c r="H4004" s="4">
        <f t="shared" si="1074"/>
        <v>0</v>
      </c>
      <c r="I4004" s="4">
        <f t="shared" si="1075"/>
        <v>0</v>
      </c>
      <c r="J4004" s="4">
        <f t="shared" si="1076"/>
        <v>0</v>
      </c>
      <c r="K4004" s="4">
        <f t="shared" si="1077"/>
        <v>0</v>
      </c>
      <c r="T4004" s="32">
        <f t="shared" si="1078"/>
        <v>-4505.2460850803909</v>
      </c>
      <c r="U4004" s="4">
        <f t="shared" si="1079"/>
        <v>0</v>
      </c>
    </row>
    <row r="4005" spans="1:21">
      <c r="A4005" s="11">
        <f t="shared" si="1080"/>
        <v>4.5058094125403914</v>
      </c>
      <c r="B4005" s="4">
        <f t="shared" si="1068"/>
        <v>1</v>
      </c>
      <c r="C4005" s="4">
        <f t="shared" si="1069"/>
        <v>0</v>
      </c>
      <c r="D4005" s="4">
        <f t="shared" si="1070"/>
        <v>0</v>
      </c>
      <c r="E4005" s="4">
        <f t="shared" si="1071"/>
        <v>1</v>
      </c>
      <c r="F4005" s="4">
        <f t="shared" si="1072"/>
        <v>0</v>
      </c>
      <c r="G4005" s="4">
        <f t="shared" si="1073"/>
        <v>0</v>
      </c>
      <c r="H4005" s="4">
        <f t="shared" si="1074"/>
        <v>0</v>
      </c>
      <c r="I4005" s="4">
        <f t="shared" si="1075"/>
        <v>0</v>
      </c>
      <c r="J4005" s="4">
        <f t="shared" si="1076"/>
        <v>0</v>
      </c>
      <c r="K4005" s="4">
        <f t="shared" si="1077"/>
        <v>0</v>
      </c>
      <c r="T4005" s="32">
        <f t="shared" si="1078"/>
        <v>-4506.3727400003918</v>
      </c>
      <c r="U4005" s="4">
        <f t="shared" si="1079"/>
        <v>2</v>
      </c>
    </row>
    <row r="4006" spans="1:21">
      <c r="A4006" s="11">
        <f t="shared" si="1080"/>
        <v>4.5069360674603915</v>
      </c>
      <c r="B4006" s="4">
        <f t="shared" si="1068"/>
        <v>0</v>
      </c>
      <c r="C4006" s="4">
        <f t="shared" si="1069"/>
        <v>0</v>
      </c>
      <c r="D4006" s="4">
        <f t="shared" si="1070"/>
        <v>0</v>
      </c>
      <c r="E4006" s="4">
        <f t="shared" si="1071"/>
        <v>0</v>
      </c>
      <c r="F4006" s="4">
        <f t="shared" si="1072"/>
        <v>0</v>
      </c>
      <c r="G4006" s="4">
        <f t="shared" si="1073"/>
        <v>0</v>
      </c>
      <c r="H4006" s="4">
        <f t="shared" si="1074"/>
        <v>0</v>
      </c>
      <c r="I4006" s="4">
        <f t="shared" si="1075"/>
        <v>0</v>
      </c>
      <c r="J4006" s="4">
        <f t="shared" si="1076"/>
        <v>0</v>
      </c>
      <c r="K4006" s="4">
        <f t="shared" si="1077"/>
        <v>0</v>
      </c>
      <c r="T4006" s="32">
        <f t="shared" si="1078"/>
        <v>-4507.4993949203918</v>
      </c>
      <c r="U4006" s="4">
        <f t="shared" si="1079"/>
        <v>0</v>
      </c>
    </row>
    <row r="4007" spans="1:21">
      <c r="A4007" s="11">
        <f t="shared" si="1080"/>
        <v>4.5080627223803917</v>
      </c>
      <c r="B4007" s="4">
        <f t="shared" si="1068"/>
        <v>0</v>
      </c>
      <c r="C4007" s="4">
        <f t="shared" si="1069"/>
        <v>0</v>
      </c>
      <c r="D4007" s="4">
        <f t="shared" si="1070"/>
        <v>0</v>
      </c>
      <c r="E4007" s="4">
        <f t="shared" si="1071"/>
        <v>0</v>
      </c>
      <c r="F4007" s="4">
        <f t="shared" si="1072"/>
        <v>0</v>
      </c>
      <c r="G4007" s="4">
        <f t="shared" si="1073"/>
        <v>0</v>
      </c>
      <c r="H4007" s="4">
        <f t="shared" si="1074"/>
        <v>0</v>
      </c>
      <c r="I4007" s="4">
        <f t="shared" si="1075"/>
        <v>0</v>
      </c>
      <c r="J4007" s="4">
        <f t="shared" si="1076"/>
        <v>0</v>
      </c>
      <c r="K4007" s="4">
        <f t="shared" si="1077"/>
        <v>0</v>
      </c>
      <c r="T4007" s="32">
        <f t="shared" si="1078"/>
        <v>-4508.6260498403917</v>
      </c>
      <c r="U4007" s="4">
        <f t="shared" si="1079"/>
        <v>0</v>
      </c>
    </row>
    <row r="4008" spans="1:21">
      <c r="A4008" s="11">
        <f t="shared" si="1080"/>
        <v>4.5091893773003919</v>
      </c>
      <c r="B4008" s="4">
        <f t="shared" si="1068"/>
        <v>0</v>
      </c>
      <c r="C4008" s="4">
        <f t="shared" si="1069"/>
        <v>0</v>
      </c>
      <c r="D4008" s="4">
        <f t="shared" si="1070"/>
        <v>0</v>
      </c>
      <c r="E4008" s="4">
        <f t="shared" si="1071"/>
        <v>0</v>
      </c>
      <c r="F4008" s="4">
        <f t="shared" si="1072"/>
        <v>0</v>
      </c>
      <c r="G4008" s="4">
        <f t="shared" si="1073"/>
        <v>0</v>
      </c>
      <c r="H4008" s="4">
        <f t="shared" si="1074"/>
        <v>0</v>
      </c>
      <c r="I4008" s="4">
        <f t="shared" si="1075"/>
        <v>0</v>
      </c>
      <c r="J4008" s="4">
        <f t="shared" si="1076"/>
        <v>0</v>
      </c>
      <c r="K4008" s="4">
        <f t="shared" si="1077"/>
        <v>0</v>
      </c>
      <c r="T4008" s="32">
        <f t="shared" si="1078"/>
        <v>-4509.7527047603917</v>
      </c>
      <c r="U4008" s="4">
        <f t="shared" si="1079"/>
        <v>0</v>
      </c>
    </row>
    <row r="4009" spans="1:21">
      <c r="A4009" s="11">
        <f t="shared" si="1080"/>
        <v>4.5103160322203921</v>
      </c>
      <c r="B4009" s="4">
        <f t="shared" si="1068"/>
        <v>0</v>
      </c>
      <c r="C4009" s="4">
        <f t="shared" si="1069"/>
        <v>0</v>
      </c>
      <c r="D4009" s="4">
        <f t="shared" si="1070"/>
        <v>0</v>
      </c>
      <c r="E4009" s="4">
        <f t="shared" si="1071"/>
        <v>0</v>
      </c>
      <c r="F4009" s="4">
        <f t="shared" si="1072"/>
        <v>0</v>
      </c>
      <c r="G4009" s="4">
        <f t="shared" si="1073"/>
        <v>0</v>
      </c>
      <c r="H4009" s="4">
        <f t="shared" si="1074"/>
        <v>0</v>
      </c>
      <c r="I4009" s="4">
        <f t="shared" si="1075"/>
        <v>0</v>
      </c>
      <c r="J4009" s="4">
        <f t="shared" si="1076"/>
        <v>0</v>
      </c>
      <c r="K4009" s="4">
        <f t="shared" si="1077"/>
        <v>0</v>
      </c>
      <c r="T4009" s="32">
        <f t="shared" si="1078"/>
        <v>-4510.8793596803926</v>
      </c>
      <c r="U4009" s="4">
        <f t="shared" si="1079"/>
        <v>0</v>
      </c>
    </row>
    <row r="4010" spans="1:21">
      <c r="A4010" s="11">
        <f t="shared" si="1080"/>
        <v>4.5114426871403923</v>
      </c>
      <c r="B4010" s="4">
        <f t="shared" si="1068"/>
        <v>0</v>
      </c>
      <c r="C4010" s="4">
        <f t="shared" si="1069"/>
        <v>0</v>
      </c>
      <c r="D4010" s="4">
        <f t="shared" si="1070"/>
        <v>0</v>
      </c>
      <c r="E4010" s="4">
        <f t="shared" si="1071"/>
        <v>0</v>
      </c>
      <c r="F4010" s="4">
        <f t="shared" si="1072"/>
        <v>0</v>
      </c>
      <c r="G4010" s="4">
        <f t="shared" si="1073"/>
        <v>0</v>
      </c>
      <c r="H4010" s="4">
        <f t="shared" si="1074"/>
        <v>0</v>
      </c>
      <c r="I4010" s="4">
        <f t="shared" si="1075"/>
        <v>0</v>
      </c>
      <c r="J4010" s="4">
        <f t="shared" si="1076"/>
        <v>0</v>
      </c>
      <c r="K4010" s="4">
        <f t="shared" si="1077"/>
        <v>0</v>
      </c>
      <c r="T4010" s="32">
        <f t="shared" si="1078"/>
        <v>-4512.0060146003925</v>
      </c>
      <c r="U4010" s="4">
        <f t="shared" si="1079"/>
        <v>0</v>
      </c>
    </row>
    <row r="4011" spans="1:21">
      <c r="A4011" s="11">
        <f t="shared" si="1080"/>
        <v>4.5125693420603925</v>
      </c>
      <c r="B4011" s="4">
        <f t="shared" si="1068"/>
        <v>0</v>
      </c>
      <c r="C4011" s="4">
        <f t="shared" si="1069"/>
        <v>0</v>
      </c>
      <c r="D4011" s="4">
        <f t="shared" si="1070"/>
        <v>0</v>
      </c>
      <c r="E4011" s="4">
        <f t="shared" si="1071"/>
        <v>0</v>
      </c>
      <c r="F4011" s="4">
        <f t="shared" si="1072"/>
        <v>0</v>
      </c>
      <c r="G4011" s="4">
        <f t="shared" si="1073"/>
        <v>0</v>
      </c>
      <c r="H4011" s="4">
        <f t="shared" si="1074"/>
        <v>0</v>
      </c>
      <c r="I4011" s="4">
        <f t="shared" si="1075"/>
        <v>0</v>
      </c>
      <c r="J4011" s="4">
        <f t="shared" si="1076"/>
        <v>0</v>
      </c>
      <c r="K4011" s="4">
        <f t="shared" si="1077"/>
        <v>0</v>
      </c>
      <c r="T4011" s="32">
        <f t="shared" si="1078"/>
        <v>-4513.1326695203925</v>
      </c>
      <c r="U4011" s="4">
        <f t="shared" si="1079"/>
        <v>0</v>
      </c>
    </row>
    <row r="4012" spans="1:21">
      <c r="A4012" s="11">
        <f t="shared" si="1080"/>
        <v>4.5136959969803927</v>
      </c>
      <c r="B4012" s="4">
        <f t="shared" si="1068"/>
        <v>0</v>
      </c>
      <c r="C4012" s="4">
        <f t="shared" si="1069"/>
        <v>0</v>
      </c>
      <c r="D4012" s="4">
        <f t="shared" si="1070"/>
        <v>0</v>
      </c>
      <c r="E4012" s="4">
        <f t="shared" si="1071"/>
        <v>0</v>
      </c>
      <c r="F4012" s="4">
        <f t="shared" si="1072"/>
        <v>0</v>
      </c>
      <c r="G4012" s="4">
        <f t="shared" si="1073"/>
        <v>0</v>
      </c>
      <c r="H4012" s="4">
        <f t="shared" si="1074"/>
        <v>0</v>
      </c>
      <c r="I4012" s="4">
        <f t="shared" si="1075"/>
        <v>0</v>
      </c>
      <c r="J4012" s="4">
        <f t="shared" si="1076"/>
        <v>0</v>
      </c>
      <c r="K4012" s="4">
        <f t="shared" si="1077"/>
        <v>0</v>
      </c>
      <c r="T4012" s="32">
        <f t="shared" si="1078"/>
        <v>-4514.2593244403924</v>
      </c>
      <c r="U4012" s="4">
        <f t="shared" si="1079"/>
        <v>0</v>
      </c>
    </row>
    <row r="4013" spans="1:21">
      <c r="A4013" s="11">
        <f t="shared" si="1080"/>
        <v>4.5148226519003929</v>
      </c>
      <c r="B4013" s="4">
        <f t="shared" si="1068"/>
        <v>0</v>
      </c>
      <c r="C4013" s="4">
        <f t="shared" si="1069"/>
        <v>0</v>
      </c>
      <c r="D4013" s="4">
        <f t="shared" si="1070"/>
        <v>0</v>
      </c>
      <c r="E4013" s="4">
        <f t="shared" si="1071"/>
        <v>0</v>
      </c>
      <c r="F4013" s="4">
        <f t="shared" si="1072"/>
        <v>0</v>
      </c>
      <c r="G4013" s="4">
        <f t="shared" si="1073"/>
        <v>0</v>
      </c>
      <c r="H4013" s="4">
        <f t="shared" si="1074"/>
        <v>0</v>
      </c>
      <c r="I4013" s="4">
        <f t="shared" si="1075"/>
        <v>0</v>
      </c>
      <c r="J4013" s="4">
        <f t="shared" si="1076"/>
        <v>0</v>
      </c>
      <c r="K4013" s="4">
        <f t="shared" si="1077"/>
        <v>0</v>
      </c>
      <c r="T4013" s="32">
        <f t="shared" si="1078"/>
        <v>-4515.3859793603933</v>
      </c>
      <c r="U4013" s="4">
        <f t="shared" si="1079"/>
        <v>0</v>
      </c>
    </row>
    <row r="4014" spans="1:21">
      <c r="A4014" s="11">
        <f t="shared" si="1080"/>
        <v>4.5159493068203931</v>
      </c>
      <c r="B4014" s="4">
        <f t="shared" si="1068"/>
        <v>0</v>
      </c>
      <c r="C4014" s="4">
        <f t="shared" si="1069"/>
        <v>0</v>
      </c>
      <c r="D4014" s="4">
        <f t="shared" si="1070"/>
        <v>0</v>
      </c>
      <c r="E4014" s="4">
        <f t="shared" si="1071"/>
        <v>0</v>
      </c>
      <c r="F4014" s="4">
        <f t="shared" si="1072"/>
        <v>0</v>
      </c>
      <c r="G4014" s="4">
        <f t="shared" si="1073"/>
        <v>0</v>
      </c>
      <c r="H4014" s="4">
        <f t="shared" si="1074"/>
        <v>0</v>
      </c>
      <c r="I4014" s="4">
        <f t="shared" si="1075"/>
        <v>0</v>
      </c>
      <c r="J4014" s="4">
        <f t="shared" si="1076"/>
        <v>0</v>
      </c>
      <c r="K4014" s="4">
        <f t="shared" si="1077"/>
        <v>0</v>
      </c>
      <c r="T4014" s="32">
        <f t="shared" si="1078"/>
        <v>-4516.5126342803933</v>
      </c>
      <c r="U4014" s="4">
        <f t="shared" si="1079"/>
        <v>0</v>
      </c>
    </row>
    <row r="4015" spans="1:21">
      <c r="A4015" s="11">
        <f t="shared" si="1080"/>
        <v>4.5170759617403933</v>
      </c>
      <c r="B4015" s="4">
        <f t="shared" si="1068"/>
        <v>0</v>
      </c>
      <c r="C4015" s="4">
        <f t="shared" si="1069"/>
        <v>0</v>
      </c>
      <c r="D4015" s="4">
        <f t="shared" si="1070"/>
        <v>0</v>
      </c>
      <c r="E4015" s="4">
        <f t="shared" si="1071"/>
        <v>0</v>
      </c>
      <c r="F4015" s="4">
        <f t="shared" si="1072"/>
        <v>0</v>
      </c>
      <c r="G4015" s="4">
        <f t="shared" si="1073"/>
        <v>0</v>
      </c>
      <c r="H4015" s="4">
        <f t="shared" si="1074"/>
        <v>0</v>
      </c>
      <c r="I4015" s="4">
        <f t="shared" si="1075"/>
        <v>0</v>
      </c>
      <c r="J4015" s="4">
        <f t="shared" si="1076"/>
        <v>0</v>
      </c>
      <c r="K4015" s="4">
        <f t="shared" si="1077"/>
        <v>0</v>
      </c>
      <c r="T4015" s="32">
        <f t="shared" si="1078"/>
        <v>-4517.6392892003933</v>
      </c>
      <c r="U4015" s="4">
        <f t="shared" si="1079"/>
        <v>0</v>
      </c>
    </row>
    <row r="4016" spans="1:21">
      <c r="A4016" s="11">
        <f t="shared" si="1080"/>
        <v>4.5182026166603935</v>
      </c>
      <c r="B4016" s="4">
        <f t="shared" si="1068"/>
        <v>0</v>
      </c>
      <c r="C4016" s="4">
        <f t="shared" si="1069"/>
        <v>0</v>
      </c>
      <c r="D4016" s="4">
        <f t="shared" si="1070"/>
        <v>0</v>
      </c>
      <c r="E4016" s="4">
        <f t="shared" si="1071"/>
        <v>0</v>
      </c>
      <c r="F4016" s="4">
        <f t="shared" si="1072"/>
        <v>0</v>
      </c>
      <c r="G4016" s="4">
        <f t="shared" si="1073"/>
        <v>0</v>
      </c>
      <c r="H4016" s="4">
        <f t="shared" si="1074"/>
        <v>0</v>
      </c>
      <c r="I4016" s="4">
        <f t="shared" si="1075"/>
        <v>0</v>
      </c>
      <c r="J4016" s="4">
        <f t="shared" si="1076"/>
        <v>0</v>
      </c>
      <c r="K4016" s="4">
        <f t="shared" si="1077"/>
        <v>0</v>
      </c>
      <c r="T4016" s="32">
        <f t="shared" si="1078"/>
        <v>-4518.7659441203932</v>
      </c>
      <c r="U4016" s="4">
        <f t="shared" si="1079"/>
        <v>0</v>
      </c>
    </row>
    <row r="4017" spans="1:21">
      <c r="A4017" s="11">
        <f t="shared" si="1080"/>
        <v>4.5193292715803937</v>
      </c>
      <c r="B4017" s="4">
        <f t="shared" si="1068"/>
        <v>0</v>
      </c>
      <c r="C4017" s="4">
        <f t="shared" si="1069"/>
        <v>0</v>
      </c>
      <c r="D4017" s="4">
        <f t="shared" si="1070"/>
        <v>0</v>
      </c>
      <c r="E4017" s="4">
        <f t="shared" si="1071"/>
        <v>0</v>
      </c>
      <c r="F4017" s="4">
        <f t="shared" si="1072"/>
        <v>0</v>
      </c>
      <c r="G4017" s="4">
        <f t="shared" si="1073"/>
        <v>0</v>
      </c>
      <c r="H4017" s="4">
        <f t="shared" si="1074"/>
        <v>0</v>
      </c>
      <c r="I4017" s="4">
        <f t="shared" si="1075"/>
        <v>0</v>
      </c>
      <c r="J4017" s="4">
        <f t="shared" si="1076"/>
        <v>0</v>
      </c>
      <c r="K4017" s="4">
        <f t="shared" si="1077"/>
        <v>0</v>
      </c>
      <c r="T4017" s="32">
        <f t="shared" si="1078"/>
        <v>-4519.8925990403941</v>
      </c>
      <c r="U4017" s="4">
        <f t="shared" si="1079"/>
        <v>0</v>
      </c>
    </row>
    <row r="4018" spans="1:21">
      <c r="A4018" s="11">
        <f t="shared" si="1080"/>
        <v>4.5204559265003939</v>
      </c>
      <c r="B4018" s="4">
        <f t="shared" si="1068"/>
        <v>0</v>
      </c>
      <c r="C4018" s="4">
        <f t="shared" si="1069"/>
        <v>0</v>
      </c>
      <c r="D4018" s="4">
        <f t="shared" si="1070"/>
        <v>0</v>
      </c>
      <c r="E4018" s="4">
        <f t="shared" si="1071"/>
        <v>0</v>
      </c>
      <c r="F4018" s="4">
        <f t="shared" si="1072"/>
        <v>0</v>
      </c>
      <c r="G4018" s="4">
        <f t="shared" si="1073"/>
        <v>0</v>
      </c>
      <c r="H4018" s="4">
        <f t="shared" si="1074"/>
        <v>0</v>
      </c>
      <c r="I4018" s="4">
        <f t="shared" si="1075"/>
        <v>0</v>
      </c>
      <c r="J4018" s="4">
        <f t="shared" si="1076"/>
        <v>0</v>
      </c>
      <c r="K4018" s="4">
        <f t="shared" si="1077"/>
        <v>0</v>
      </c>
      <c r="T4018" s="32">
        <f t="shared" si="1078"/>
        <v>-4521.0192539603941</v>
      </c>
      <c r="U4018" s="4">
        <f t="shared" si="1079"/>
        <v>0</v>
      </c>
    </row>
    <row r="4019" spans="1:21">
      <c r="A4019" s="11">
        <f t="shared" si="1080"/>
        <v>4.521582581420394</v>
      </c>
      <c r="B4019" s="4">
        <f t="shared" si="1068"/>
        <v>0</v>
      </c>
      <c r="C4019" s="4">
        <f t="shared" si="1069"/>
        <v>0</v>
      </c>
      <c r="D4019" s="4">
        <f t="shared" si="1070"/>
        <v>0</v>
      </c>
      <c r="E4019" s="4">
        <f t="shared" si="1071"/>
        <v>0</v>
      </c>
      <c r="F4019" s="4">
        <f t="shared" si="1072"/>
        <v>0</v>
      </c>
      <c r="G4019" s="4">
        <f t="shared" si="1073"/>
        <v>0</v>
      </c>
      <c r="H4019" s="4">
        <f t="shared" si="1074"/>
        <v>0</v>
      </c>
      <c r="I4019" s="4">
        <f t="shared" si="1075"/>
        <v>0</v>
      </c>
      <c r="J4019" s="4">
        <f t="shared" si="1076"/>
        <v>0</v>
      </c>
      <c r="K4019" s="4">
        <f t="shared" si="1077"/>
        <v>0</v>
      </c>
      <c r="T4019" s="32">
        <f t="shared" si="1078"/>
        <v>-4522.145908880394</v>
      </c>
      <c r="U4019" s="4">
        <f t="shared" si="1079"/>
        <v>0</v>
      </c>
    </row>
    <row r="4020" spans="1:21">
      <c r="A4020" s="11">
        <f t="shared" si="1080"/>
        <v>4.5227092363403942</v>
      </c>
      <c r="B4020" s="4">
        <f t="shared" si="1068"/>
        <v>0</v>
      </c>
      <c r="C4020" s="4">
        <f t="shared" si="1069"/>
        <v>0</v>
      </c>
      <c r="D4020" s="4">
        <f t="shared" si="1070"/>
        <v>0</v>
      </c>
      <c r="E4020" s="4">
        <f t="shared" si="1071"/>
        <v>0</v>
      </c>
      <c r="F4020" s="4">
        <f t="shared" si="1072"/>
        <v>0</v>
      </c>
      <c r="G4020" s="4">
        <f t="shared" si="1073"/>
        <v>0</v>
      </c>
      <c r="H4020" s="4">
        <f t="shared" si="1074"/>
        <v>0</v>
      </c>
      <c r="I4020" s="4">
        <f t="shared" si="1075"/>
        <v>0</v>
      </c>
      <c r="J4020" s="4">
        <f t="shared" si="1076"/>
        <v>0</v>
      </c>
      <c r="K4020" s="4">
        <f t="shared" si="1077"/>
        <v>0</v>
      </c>
      <c r="T4020" s="32">
        <f t="shared" si="1078"/>
        <v>-4523.272563800394</v>
      </c>
      <c r="U4020" s="4">
        <f t="shared" si="1079"/>
        <v>0</v>
      </c>
    </row>
    <row r="4021" spans="1:21">
      <c r="A4021" s="11">
        <f t="shared" si="1080"/>
        <v>4.5238358912603944</v>
      </c>
      <c r="B4021" s="4">
        <f t="shared" si="1068"/>
        <v>0</v>
      </c>
      <c r="C4021" s="4">
        <f t="shared" si="1069"/>
        <v>0</v>
      </c>
      <c r="D4021" s="4">
        <f t="shared" si="1070"/>
        <v>0</v>
      </c>
      <c r="E4021" s="4">
        <f t="shared" si="1071"/>
        <v>0</v>
      </c>
      <c r="F4021" s="4">
        <f t="shared" si="1072"/>
        <v>0</v>
      </c>
      <c r="G4021" s="4">
        <f t="shared" si="1073"/>
        <v>0</v>
      </c>
      <c r="H4021" s="4">
        <f t="shared" si="1074"/>
        <v>0</v>
      </c>
      <c r="I4021" s="4">
        <f t="shared" si="1075"/>
        <v>0</v>
      </c>
      <c r="J4021" s="4">
        <f t="shared" si="1076"/>
        <v>0</v>
      </c>
      <c r="K4021" s="4">
        <f t="shared" si="1077"/>
        <v>0</v>
      </c>
      <c r="T4021" s="32">
        <f t="shared" si="1078"/>
        <v>-4524.3992187203949</v>
      </c>
      <c r="U4021" s="4">
        <f t="shared" si="1079"/>
        <v>0</v>
      </c>
    </row>
    <row r="4022" spans="1:21">
      <c r="A4022" s="11">
        <f t="shared" si="1080"/>
        <v>4.5249625461803946</v>
      </c>
      <c r="B4022" s="4">
        <f t="shared" si="1068"/>
        <v>0</v>
      </c>
      <c r="C4022" s="4">
        <f t="shared" si="1069"/>
        <v>0</v>
      </c>
      <c r="D4022" s="4">
        <f t="shared" si="1070"/>
        <v>0</v>
      </c>
      <c r="E4022" s="4">
        <f t="shared" si="1071"/>
        <v>0</v>
      </c>
      <c r="F4022" s="4">
        <f t="shared" si="1072"/>
        <v>0</v>
      </c>
      <c r="G4022" s="4">
        <f t="shared" si="1073"/>
        <v>0</v>
      </c>
      <c r="H4022" s="4">
        <f t="shared" si="1074"/>
        <v>0</v>
      </c>
      <c r="I4022" s="4">
        <f t="shared" si="1075"/>
        <v>0</v>
      </c>
      <c r="J4022" s="4">
        <f t="shared" si="1076"/>
        <v>0</v>
      </c>
      <c r="K4022" s="4">
        <f t="shared" si="1077"/>
        <v>0</v>
      </c>
      <c r="T4022" s="32">
        <f t="shared" si="1078"/>
        <v>-4525.5258736403948</v>
      </c>
      <c r="U4022" s="4">
        <f t="shared" si="1079"/>
        <v>0</v>
      </c>
    </row>
    <row r="4023" spans="1:21">
      <c r="A4023" s="11">
        <f t="shared" si="1080"/>
        <v>4.5260892011003948</v>
      </c>
      <c r="B4023" s="4">
        <f t="shared" si="1068"/>
        <v>0</v>
      </c>
      <c r="C4023" s="4">
        <f t="shared" si="1069"/>
        <v>0</v>
      </c>
      <c r="D4023" s="4">
        <f t="shared" si="1070"/>
        <v>0</v>
      </c>
      <c r="E4023" s="4">
        <f t="shared" si="1071"/>
        <v>0</v>
      </c>
      <c r="F4023" s="4">
        <f t="shared" si="1072"/>
        <v>0</v>
      </c>
      <c r="G4023" s="4">
        <f t="shared" si="1073"/>
        <v>0</v>
      </c>
      <c r="H4023" s="4">
        <f t="shared" si="1074"/>
        <v>0</v>
      </c>
      <c r="I4023" s="4">
        <f t="shared" si="1075"/>
        <v>0</v>
      </c>
      <c r="J4023" s="4">
        <f t="shared" si="1076"/>
        <v>0</v>
      </c>
      <c r="K4023" s="4">
        <f t="shared" si="1077"/>
        <v>0</v>
      </c>
      <c r="T4023" s="32">
        <f t="shared" si="1078"/>
        <v>-4526.6525285603948</v>
      </c>
      <c r="U4023" s="4">
        <f t="shared" si="1079"/>
        <v>0</v>
      </c>
    </row>
    <row r="4024" spans="1:21">
      <c r="A4024" s="11">
        <f t="shared" si="1080"/>
        <v>4.527215856020395</v>
      </c>
      <c r="B4024" s="4">
        <f t="shared" si="1068"/>
        <v>0</v>
      </c>
      <c r="C4024" s="4">
        <f t="shared" si="1069"/>
        <v>0</v>
      </c>
      <c r="D4024" s="4">
        <f t="shared" si="1070"/>
        <v>0</v>
      </c>
      <c r="E4024" s="4">
        <f t="shared" si="1071"/>
        <v>0</v>
      </c>
      <c r="F4024" s="4">
        <f t="shared" si="1072"/>
        <v>0</v>
      </c>
      <c r="G4024" s="4">
        <f t="shared" si="1073"/>
        <v>0</v>
      </c>
      <c r="H4024" s="4">
        <f t="shared" si="1074"/>
        <v>0</v>
      </c>
      <c r="I4024" s="4">
        <f t="shared" si="1075"/>
        <v>0</v>
      </c>
      <c r="J4024" s="4">
        <f t="shared" si="1076"/>
        <v>0</v>
      </c>
      <c r="K4024" s="4">
        <f t="shared" si="1077"/>
        <v>0</v>
      </c>
      <c r="T4024" s="32">
        <f t="shared" si="1078"/>
        <v>-4527.7791834803947</v>
      </c>
      <c r="U4024" s="4">
        <f t="shared" si="1079"/>
        <v>0</v>
      </c>
    </row>
    <row r="4025" spans="1:21">
      <c r="A4025" s="11">
        <f t="shared" si="1080"/>
        <v>4.5283425109403952</v>
      </c>
      <c r="B4025" s="4">
        <f t="shared" si="1068"/>
        <v>0</v>
      </c>
      <c r="C4025" s="4">
        <f t="shared" si="1069"/>
        <v>0</v>
      </c>
      <c r="D4025" s="4">
        <f t="shared" si="1070"/>
        <v>0</v>
      </c>
      <c r="E4025" s="4">
        <f t="shared" si="1071"/>
        <v>0</v>
      </c>
      <c r="F4025" s="4">
        <f t="shared" si="1072"/>
        <v>0</v>
      </c>
      <c r="G4025" s="4">
        <f t="shared" si="1073"/>
        <v>0</v>
      </c>
      <c r="H4025" s="4">
        <f t="shared" si="1074"/>
        <v>0</v>
      </c>
      <c r="I4025" s="4">
        <f t="shared" si="1075"/>
        <v>0</v>
      </c>
      <c r="J4025" s="4">
        <f t="shared" si="1076"/>
        <v>0</v>
      </c>
      <c r="K4025" s="4">
        <f t="shared" si="1077"/>
        <v>0</v>
      </c>
      <c r="T4025" s="32">
        <f t="shared" si="1078"/>
        <v>-4528.9058384003956</v>
      </c>
      <c r="U4025" s="4">
        <f t="shared" si="1079"/>
        <v>0</v>
      </c>
    </row>
    <row r="4026" spans="1:21">
      <c r="A4026" s="11">
        <f t="shared" si="1080"/>
        <v>4.5294691658603954</v>
      </c>
      <c r="B4026" s="4">
        <f t="shared" si="1068"/>
        <v>0</v>
      </c>
      <c r="C4026" s="4">
        <f t="shared" si="1069"/>
        <v>0</v>
      </c>
      <c r="D4026" s="4">
        <f t="shared" si="1070"/>
        <v>0</v>
      </c>
      <c r="E4026" s="4">
        <f t="shared" si="1071"/>
        <v>0</v>
      </c>
      <c r="F4026" s="4">
        <f t="shared" si="1072"/>
        <v>0</v>
      </c>
      <c r="G4026" s="4">
        <f t="shared" si="1073"/>
        <v>0</v>
      </c>
      <c r="H4026" s="4">
        <f t="shared" si="1074"/>
        <v>0</v>
      </c>
      <c r="I4026" s="4">
        <f t="shared" si="1075"/>
        <v>0</v>
      </c>
      <c r="J4026" s="4">
        <f t="shared" si="1076"/>
        <v>0</v>
      </c>
      <c r="K4026" s="4">
        <f t="shared" si="1077"/>
        <v>0</v>
      </c>
      <c r="T4026" s="32">
        <f t="shared" si="1078"/>
        <v>-4530.0324933203956</v>
      </c>
      <c r="U4026" s="4">
        <f t="shared" si="1079"/>
        <v>0</v>
      </c>
    </row>
    <row r="4027" spans="1:21">
      <c r="A4027" s="11">
        <f t="shared" si="1080"/>
        <v>4.5305958207803956</v>
      </c>
      <c r="B4027" s="4">
        <f t="shared" si="1068"/>
        <v>0</v>
      </c>
      <c r="C4027" s="4">
        <f t="shared" si="1069"/>
        <v>0</v>
      </c>
      <c r="D4027" s="4">
        <f t="shared" si="1070"/>
        <v>0</v>
      </c>
      <c r="E4027" s="4">
        <f t="shared" si="1071"/>
        <v>0</v>
      </c>
      <c r="F4027" s="4">
        <f t="shared" si="1072"/>
        <v>0</v>
      </c>
      <c r="G4027" s="4">
        <f t="shared" si="1073"/>
        <v>0</v>
      </c>
      <c r="H4027" s="4">
        <f t="shared" si="1074"/>
        <v>0</v>
      </c>
      <c r="I4027" s="4">
        <f t="shared" si="1075"/>
        <v>0</v>
      </c>
      <c r="J4027" s="4">
        <f t="shared" si="1076"/>
        <v>0</v>
      </c>
      <c r="K4027" s="4">
        <f t="shared" si="1077"/>
        <v>0</v>
      </c>
      <c r="T4027" s="32">
        <f t="shared" si="1078"/>
        <v>-4531.1591482403956</v>
      </c>
      <c r="U4027" s="4">
        <f t="shared" si="1079"/>
        <v>0</v>
      </c>
    </row>
    <row r="4028" spans="1:21">
      <c r="A4028" s="11">
        <f t="shared" si="1080"/>
        <v>4.5317224757003958</v>
      </c>
      <c r="B4028" s="4">
        <f t="shared" si="1068"/>
        <v>0</v>
      </c>
      <c r="C4028" s="4">
        <f t="shared" si="1069"/>
        <v>0</v>
      </c>
      <c r="D4028" s="4">
        <f t="shared" si="1070"/>
        <v>0</v>
      </c>
      <c r="E4028" s="4">
        <f t="shared" si="1071"/>
        <v>0</v>
      </c>
      <c r="F4028" s="4">
        <f t="shared" si="1072"/>
        <v>0</v>
      </c>
      <c r="G4028" s="4">
        <f t="shared" si="1073"/>
        <v>0</v>
      </c>
      <c r="H4028" s="4">
        <f t="shared" si="1074"/>
        <v>0</v>
      </c>
      <c r="I4028" s="4">
        <f t="shared" si="1075"/>
        <v>0</v>
      </c>
      <c r="J4028" s="4">
        <f t="shared" si="1076"/>
        <v>0</v>
      </c>
      <c r="K4028" s="4">
        <f t="shared" si="1077"/>
        <v>0</v>
      </c>
      <c r="T4028" s="32">
        <f t="shared" si="1078"/>
        <v>-4532.2858031603955</v>
      </c>
      <c r="U4028" s="4">
        <f t="shared" si="1079"/>
        <v>0</v>
      </c>
    </row>
    <row r="4029" spans="1:21">
      <c r="A4029" s="11">
        <f t="shared" si="1080"/>
        <v>4.532849130620396</v>
      </c>
      <c r="B4029" s="4">
        <f t="shared" si="1068"/>
        <v>0</v>
      </c>
      <c r="C4029" s="4">
        <f t="shared" si="1069"/>
        <v>0</v>
      </c>
      <c r="D4029" s="4">
        <f t="shared" si="1070"/>
        <v>0</v>
      </c>
      <c r="E4029" s="4">
        <f t="shared" si="1071"/>
        <v>0</v>
      </c>
      <c r="F4029" s="4">
        <f t="shared" si="1072"/>
        <v>0</v>
      </c>
      <c r="G4029" s="4">
        <f t="shared" si="1073"/>
        <v>0</v>
      </c>
      <c r="H4029" s="4">
        <f t="shared" si="1074"/>
        <v>0</v>
      </c>
      <c r="I4029" s="4">
        <f t="shared" si="1075"/>
        <v>0</v>
      </c>
      <c r="J4029" s="4">
        <f t="shared" si="1076"/>
        <v>0</v>
      </c>
      <c r="K4029" s="4">
        <f t="shared" si="1077"/>
        <v>0</v>
      </c>
      <c r="T4029" s="32">
        <f t="shared" si="1078"/>
        <v>-4533.4124580803964</v>
      </c>
      <c r="U4029" s="4">
        <f t="shared" si="1079"/>
        <v>0</v>
      </c>
    </row>
    <row r="4030" spans="1:21">
      <c r="A4030" s="11">
        <f t="shared" si="1080"/>
        <v>4.5339757855403962</v>
      </c>
      <c r="B4030" s="4">
        <f t="shared" si="1068"/>
        <v>0</v>
      </c>
      <c r="C4030" s="4">
        <f t="shared" si="1069"/>
        <v>0</v>
      </c>
      <c r="D4030" s="4">
        <f t="shared" si="1070"/>
        <v>0</v>
      </c>
      <c r="E4030" s="4">
        <f t="shared" si="1071"/>
        <v>0</v>
      </c>
      <c r="F4030" s="4">
        <f t="shared" si="1072"/>
        <v>0</v>
      </c>
      <c r="G4030" s="4">
        <f t="shared" si="1073"/>
        <v>0</v>
      </c>
      <c r="H4030" s="4">
        <f t="shared" si="1074"/>
        <v>0</v>
      </c>
      <c r="I4030" s="4">
        <f t="shared" si="1075"/>
        <v>0</v>
      </c>
      <c r="J4030" s="4">
        <f t="shared" si="1076"/>
        <v>0</v>
      </c>
      <c r="K4030" s="4">
        <f t="shared" si="1077"/>
        <v>0</v>
      </c>
      <c r="T4030" s="32">
        <f t="shared" si="1078"/>
        <v>-4534.5391130003964</v>
      </c>
      <c r="U4030" s="4">
        <f t="shared" si="1079"/>
        <v>0</v>
      </c>
    </row>
    <row r="4031" spans="1:21">
      <c r="A4031" s="11">
        <f t="shared" si="1080"/>
        <v>4.5351024404603963</v>
      </c>
      <c r="B4031" s="4">
        <f t="shared" si="1068"/>
        <v>0</v>
      </c>
      <c r="C4031" s="4">
        <f t="shared" si="1069"/>
        <v>0</v>
      </c>
      <c r="D4031" s="4">
        <f t="shared" si="1070"/>
        <v>0</v>
      </c>
      <c r="E4031" s="4">
        <f t="shared" si="1071"/>
        <v>0</v>
      </c>
      <c r="F4031" s="4">
        <f t="shared" si="1072"/>
        <v>0</v>
      </c>
      <c r="G4031" s="4">
        <f t="shared" si="1073"/>
        <v>0</v>
      </c>
      <c r="H4031" s="4">
        <f t="shared" si="1074"/>
        <v>0</v>
      </c>
      <c r="I4031" s="4">
        <f t="shared" si="1075"/>
        <v>0</v>
      </c>
      <c r="J4031" s="4">
        <f t="shared" si="1076"/>
        <v>0</v>
      </c>
      <c r="K4031" s="4">
        <f t="shared" si="1077"/>
        <v>0</v>
      </c>
      <c r="T4031" s="32">
        <f t="shared" si="1078"/>
        <v>-4535.6657679203963</v>
      </c>
      <c r="U4031" s="4">
        <f t="shared" si="1079"/>
        <v>0</v>
      </c>
    </row>
    <row r="4032" spans="1:21">
      <c r="A4032" s="11">
        <f t="shared" si="1080"/>
        <v>4.5362290953803965</v>
      </c>
      <c r="B4032" s="4">
        <f t="shared" si="1068"/>
        <v>0</v>
      </c>
      <c r="C4032" s="4">
        <f t="shared" si="1069"/>
        <v>0</v>
      </c>
      <c r="D4032" s="4">
        <f t="shared" si="1070"/>
        <v>0</v>
      </c>
      <c r="E4032" s="4">
        <f t="shared" si="1071"/>
        <v>0</v>
      </c>
      <c r="F4032" s="4">
        <f t="shared" si="1072"/>
        <v>0</v>
      </c>
      <c r="G4032" s="4">
        <f t="shared" si="1073"/>
        <v>0</v>
      </c>
      <c r="H4032" s="4">
        <f t="shared" si="1074"/>
        <v>0</v>
      </c>
      <c r="I4032" s="4">
        <f t="shared" si="1075"/>
        <v>0</v>
      </c>
      <c r="J4032" s="4">
        <f t="shared" si="1076"/>
        <v>0</v>
      </c>
      <c r="K4032" s="4">
        <f t="shared" si="1077"/>
        <v>0</v>
      </c>
      <c r="T4032" s="32">
        <f t="shared" si="1078"/>
        <v>-4536.7924228403963</v>
      </c>
      <c r="U4032" s="4">
        <f t="shared" si="1079"/>
        <v>0</v>
      </c>
    </row>
    <row r="4033" spans="1:21">
      <c r="A4033" s="11">
        <f t="shared" si="1080"/>
        <v>4.5373557503003967</v>
      </c>
      <c r="B4033" s="4">
        <f t="shared" si="1068"/>
        <v>0</v>
      </c>
      <c r="C4033" s="4">
        <f t="shared" si="1069"/>
        <v>0</v>
      </c>
      <c r="D4033" s="4">
        <f t="shared" si="1070"/>
        <v>0</v>
      </c>
      <c r="E4033" s="4">
        <f t="shared" si="1071"/>
        <v>0</v>
      </c>
      <c r="F4033" s="4">
        <f t="shared" si="1072"/>
        <v>0</v>
      </c>
      <c r="G4033" s="4">
        <f t="shared" si="1073"/>
        <v>0</v>
      </c>
      <c r="H4033" s="4">
        <f t="shared" si="1074"/>
        <v>0</v>
      </c>
      <c r="I4033" s="4">
        <f t="shared" si="1075"/>
        <v>0</v>
      </c>
      <c r="J4033" s="4">
        <f t="shared" si="1076"/>
        <v>0</v>
      </c>
      <c r="K4033" s="4">
        <f t="shared" si="1077"/>
        <v>0</v>
      </c>
      <c r="T4033" s="32">
        <f t="shared" si="1078"/>
        <v>-4537.9190777603972</v>
      </c>
      <c r="U4033" s="4">
        <f t="shared" si="1079"/>
        <v>0</v>
      </c>
    </row>
    <row r="4034" spans="1:21">
      <c r="A4034" s="11">
        <f t="shared" si="1080"/>
        <v>4.5384824052203969</v>
      </c>
      <c r="B4034" s="4">
        <f t="shared" si="1068"/>
        <v>0</v>
      </c>
      <c r="C4034" s="4">
        <f t="shared" si="1069"/>
        <v>0</v>
      </c>
      <c r="D4034" s="4">
        <f t="shared" si="1070"/>
        <v>0</v>
      </c>
      <c r="E4034" s="4">
        <f t="shared" si="1071"/>
        <v>0</v>
      </c>
      <c r="F4034" s="4">
        <f t="shared" si="1072"/>
        <v>0</v>
      </c>
      <c r="G4034" s="4">
        <f t="shared" si="1073"/>
        <v>0</v>
      </c>
      <c r="H4034" s="4">
        <f t="shared" si="1074"/>
        <v>0</v>
      </c>
      <c r="I4034" s="4">
        <f t="shared" si="1075"/>
        <v>0</v>
      </c>
      <c r="J4034" s="4">
        <f t="shared" si="1076"/>
        <v>0</v>
      </c>
      <c r="K4034" s="4">
        <f t="shared" si="1077"/>
        <v>0</v>
      </c>
      <c r="T4034" s="32">
        <f t="shared" si="1078"/>
        <v>-4539.0457326803971</v>
      </c>
      <c r="U4034" s="4">
        <f t="shared" si="1079"/>
        <v>0</v>
      </c>
    </row>
    <row r="4035" spans="1:21">
      <c r="A4035" s="11">
        <f t="shared" si="1080"/>
        <v>4.5396090601403971</v>
      </c>
      <c r="B4035" s="4">
        <f t="shared" si="1068"/>
        <v>0</v>
      </c>
      <c r="C4035" s="4">
        <f t="shared" si="1069"/>
        <v>0</v>
      </c>
      <c r="D4035" s="4">
        <f t="shared" si="1070"/>
        <v>0</v>
      </c>
      <c r="E4035" s="4">
        <f t="shared" si="1071"/>
        <v>0</v>
      </c>
      <c r="F4035" s="4">
        <f t="shared" si="1072"/>
        <v>0</v>
      </c>
      <c r="G4035" s="4">
        <f t="shared" si="1073"/>
        <v>0</v>
      </c>
      <c r="H4035" s="4">
        <f t="shared" si="1074"/>
        <v>0</v>
      </c>
      <c r="I4035" s="4">
        <f t="shared" si="1075"/>
        <v>0</v>
      </c>
      <c r="J4035" s="4">
        <f t="shared" si="1076"/>
        <v>0</v>
      </c>
      <c r="K4035" s="4">
        <f t="shared" si="1077"/>
        <v>0</v>
      </c>
      <c r="T4035" s="32">
        <f t="shared" si="1078"/>
        <v>-4540.1723876003971</v>
      </c>
      <c r="U4035" s="4">
        <f t="shared" si="1079"/>
        <v>0</v>
      </c>
    </row>
    <row r="4036" spans="1:21">
      <c r="A4036" s="11">
        <f t="shared" si="1080"/>
        <v>4.5407357150603973</v>
      </c>
      <c r="B4036" s="4">
        <f t="shared" si="1068"/>
        <v>0</v>
      </c>
      <c r="C4036" s="4">
        <f t="shared" si="1069"/>
        <v>0</v>
      </c>
      <c r="D4036" s="4">
        <f t="shared" si="1070"/>
        <v>0</v>
      </c>
      <c r="E4036" s="4">
        <f t="shared" si="1071"/>
        <v>0</v>
      </c>
      <c r="F4036" s="4">
        <f t="shared" si="1072"/>
        <v>0</v>
      </c>
      <c r="G4036" s="4">
        <f t="shared" si="1073"/>
        <v>0</v>
      </c>
      <c r="H4036" s="4">
        <f t="shared" si="1074"/>
        <v>0</v>
      </c>
      <c r="I4036" s="4">
        <f t="shared" si="1075"/>
        <v>0</v>
      </c>
      <c r="J4036" s="4">
        <f t="shared" si="1076"/>
        <v>0</v>
      </c>
      <c r="K4036" s="4">
        <f t="shared" si="1077"/>
        <v>0</v>
      </c>
      <c r="T4036" s="32">
        <f t="shared" si="1078"/>
        <v>-4541.2990425203971</v>
      </c>
      <c r="U4036" s="4">
        <f t="shared" si="1079"/>
        <v>0</v>
      </c>
    </row>
    <row r="4037" spans="1:21">
      <c r="A4037" s="11">
        <f t="shared" si="1080"/>
        <v>4.5418623699803975</v>
      </c>
      <c r="B4037" s="4">
        <f t="shared" ref="B4037:B4100" si="1081">COUNTIFS(Col_1,"&gt;="&amp;A4037,Col_1,"&lt;"&amp;A4038)</f>
        <v>0</v>
      </c>
      <c r="C4037" s="4">
        <f t="shared" ref="C4037:C4100" si="1082">COUNTIFS(Col_2,"&gt;="&amp;A4037,Col_2,"&lt;"&amp;A4038)</f>
        <v>0</v>
      </c>
      <c r="D4037" s="4">
        <f t="shared" ref="D4037:D4100" si="1083">COUNTIFS(Col_3,"&gt;="&amp;A4037,Col_3,"&lt;"&amp;A4038)</f>
        <v>0</v>
      </c>
      <c r="E4037" s="4">
        <f t="shared" ref="E4037:E4100" si="1084">COUNTIFS(Col_4,"&gt;="&amp;A4037,Col_4,"&lt;"&amp;A4038)</f>
        <v>0</v>
      </c>
      <c r="F4037" s="4">
        <f t="shared" ref="F4037:F4100" si="1085">COUNTIFS(Col_5,"&gt;="&amp;A4037,Col_5,"&lt;"&amp;A4038)</f>
        <v>0</v>
      </c>
      <c r="G4037" s="4">
        <f t="shared" ref="G4037:G4100" si="1086">COUNTIFS(Col_6,"&gt;="&amp;A4037,Col_6,"&lt;"&amp;A4038)</f>
        <v>0</v>
      </c>
      <c r="H4037" s="4">
        <f t="shared" ref="H4037:H4100" si="1087">COUNTIFS(Col_7,"&gt;="&amp;A4037,Col_7,"&lt;"&amp;A4038)</f>
        <v>0</v>
      </c>
      <c r="I4037" s="4">
        <f t="shared" ref="I4037:I4100" si="1088">COUNTIFS(Col_8,"&gt;="&amp;A4037,Col_8,"&lt;"&amp;A4038)</f>
        <v>0</v>
      </c>
      <c r="J4037" s="4">
        <f t="shared" ref="J4037:J4100" si="1089">COUNTIFS(Col_9,"&gt;="&amp;A4037,Col_9,"&lt;"&amp;A4038)</f>
        <v>0</v>
      </c>
      <c r="K4037" s="4">
        <f t="shared" ref="K4037:K4100" si="1090">COUNTIFS(Col_10,"&gt;="&amp;A4037,Col_10,"&lt;"&amp;A4038)</f>
        <v>0</v>
      </c>
      <c r="T4037" s="32">
        <f t="shared" si="1078"/>
        <v>-4542.4256974403979</v>
      </c>
      <c r="U4037" s="4">
        <f t="shared" si="1079"/>
        <v>0</v>
      </c>
    </row>
    <row r="4038" spans="1:21">
      <c r="A4038" s="11">
        <f t="shared" si="1080"/>
        <v>4.5429890249003977</v>
      </c>
      <c r="B4038" s="4">
        <f t="shared" si="1081"/>
        <v>0</v>
      </c>
      <c r="C4038" s="4">
        <f t="shared" si="1082"/>
        <v>0</v>
      </c>
      <c r="D4038" s="4">
        <f t="shared" si="1083"/>
        <v>0</v>
      </c>
      <c r="E4038" s="4">
        <f t="shared" si="1084"/>
        <v>0</v>
      </c>
      <c r="F4038" s="4">
        <f t="shared" si="1085"/>
        <v>0</v>
      </c>
      <c r="G4038" s="4">
        <f t="shared" si="1086"/>
        <v>0</v>
      </c>
      <c r="H4038" s="4">
        <f t="shared" si="1087"/>
        <v>0</v>
      </c>
      <c r="I4038" s="4">
        <f t="shared" si="1088"/>
        <v>0</v>
      </c>
      <c r="J4038" s="4">
        <f t="shared" si="1089"/>
        <v>0</v>
      </c>
      <c r="K4038" s="4">
        <f t="shared" si="1090"/>
        <v>0</v>
      </c>
      <c r="T4038" s="32">
        <f t="shared" ref="T4038:T4101" si="1091">-AVERAGE(A4038:A4039)*1000</f>
        <v>-4543.5523523603979</v>
      </c>
      <c r="U4038" s="4">
        <f t="shared" si="1079"/>
        <v>0</v>
      </c>
    </row>
    <row r="4039" spans="1:21">
      <c r="A4039" s="11">
        <f t="shared" si="1080"/>
        <v>4.5441156798203979</v>
      </c>
      <c r="B4039" s="4">
        <f t="shared" si="1081"/>
        <v>0</v>
      </c>
      <c r="C4039" s="4">
        <f t="shared" si="1082"/>
        <v>0</v>
      </c>
      <c r="D4039" s="4">
        <f t="shared" si="1083"/>
        <v>0</v>
      </c>
      <c r="E4039" s="4">
        <f t="shared" si="1084"/>
        <v>0</v>
      </c>
      <c r="F4039" s="4">
        <f t="shared" si="1085"/>
        <v>0</v>
      </c>
      <c r="G4039" s="4">
        <f t="shared" si="1086"/>
        <v>0</v>
      </c>
      <c r="H4039" s="4">
        <f t="shared" si="1087"/>
        <v>0</v>
      </c>
      <c r="I4039" s="4">
        <f t="shared" si="1088"/>
        <v>0</v>
      </c>
      <c r="J4039" s="4">
        <f t="shared" si="1089"/>
        <v>0</v>
      </c>
      <c r="K4039" s="4">
        <f t="shared" si="1090"/>
        <v>0</v>
      </c>
      <c r="T4039" s="32">
        <f t="shared" si="1091"/>
        <v>-4544.6790072803979</v>
      </c>
      <c r="U4039" s="4">
        <f t="shared" si="1079"/>
        <v>0</v>
      </c>
    </row>
    <row r="4040" spans="1:21">
      <c r="A4040" s="11">
        <f t="shared" si="1080"/>
        <v>4.5452423347403981</v>
      </c>
      <c r="B4040" s="4">
        <f t="shared" si="1081"/>
        <v>0</v>
      </c>
      <c r="C4040" s="4">
        <f t="shared" si="1082"/>
        <v>0</v>
      </c>
      <c r="D4040" s="4">
        <f t="shared" si="1083"/>
        <v>0</v>
      </c>
      <c r="E4040" s="4">
        <f t="shared" si="1084"/>
        <v>0</v>
      </c>
      <c r="F4040" s="4">
        <f t="shared" si="1085"/>
        <v>0</v>
      </c>
      <c r="G4040" s="4">
        <f t="shared" si="1086"/>
        <v>0</v>
      </c>
      <c r="H4040" s="4">
        <f t="shared" si="1087"/>
        <v>0</v>
      </c>
      <c r="I4040" s="4">
        <f t="shared" si="1088"/>
        <v>0</v>
      </c>
      <c r="J4040" s="4">
        <f t="shared" si="1089"/>
        <v>0</v>
      </c>
      <c r="K4040" s="4">
        <f t="shared" si="1090"/>
        <v>0</v>
      </c>
      <c r="T4040" s="32">
        <f t="shared" si="1091"/>
        <v>-4545.8056622003978</v>
      </c>
      <c r="U4040" s="4">
        <f t="shared" si="1079"/>
        <v>0</v>
      </c>
    </row>
    <row r="4041" spans="1:21">
      <c r="A4041" s="11">
        <f t="shared" si="1080"/>
        <v>4.5463689896603983</v>
      </c>
      <c r="B4041" s="4">
        <f t="shared" si="1081"/>
        <v>0</v>
      </c>
      <c r="C4041" s="4">
        <f t="shared" si="1082"/>
        <v>0</v>
      </c>
      <c r="D4041" s="4">
        <f t="shared" si="1083"/>
        <v>0</v>
      </c>
      <c r="E4041" s="4">
        <f t="shared" si="1084"/>
        <v>0</v>
      </c>
      <c r="F4041" s="4">
        <f t="shared" si="1085"/>
        <v>0</v>
      </c>
      <c r="G4041" s="4">
        <f t="shared" si="1086"/>
        <v>0</v>
      </c>
      <c r="H4041" s="4">
        <f t="shared" si="1087"/>
        <v>0</v>
      </c>
      <c r="I4041" s="4">
        <f t="shared" si="1088"/>
        <v>0</v>
      </c>
      <c r="J4041" s="4">
        <f t="shared" si="1089"/>
        <v>0</v>
      </c>
      <c r="K4041" s="4">
        <f t="shared" si="1090"/>
        <v>0</v>
      </c>
      <c r="T4041" s="32">
        <f t="shared" si="1091"/>
        <v>-4546.9323171203987</v>
      </c>
      <c r="U4041" s="4">
        <f t="shared" si="1079"/>
        <v>0</v>
      </c>
    </row>
    <row r="4042" spans="1:21">
      <c r="A4042" s="11">
        <f t="shared" si="1080"/>
        <v>4.5474956445803985</v>
      </c>
      <c r="B4042" s="4">
        <f t="shared" si="1081"/>
        <v>0</v>
      </c>
      <c r="C4042" s="4">
        <f t="shared" si="1082"/>
        <v>0</v>
      </c>
      <c r="D4042" s="4">
        <f t="shared" si="1083"/>
        <v>0</v>
      </c>
      <c r="E4042" s="4">
        <f t="shared" si="1084"/>
        <v>0</v>
      </c>
      <c r="F4042" s="4">
        <f t="shared" si="1085"/>
        <v>0</v>
      </c>
      <c r="G4042" s="4">
        <f t="shared" si="1086"/>
        <v>0</v>
      </c>
      <c r="H4042" s="4">
        <f t="shared" si="1087"/>
        <v>0</v>
      </c>
      <c r="I4042" s="4">
        <f t="shared" si="1088"/>
        <v>0</v>
      </c>
      <c r="J4042" s="4">
        <f t="shared" si="1089"/>
        <v>0</v>
      </c>
      <c r="K4042" s="4">
        <f t="shared" si="1090"/>
        <v>0</v>
      </c>
      <c r="T4042" s="32">
        <f t="shared" si="1091"/>
        <v>-4548.0589720403987</v>
      </c>
      <c r="U4042" s="4">
        <f t="shared" si="1079"/>
        <v>0</v>
      </c>
    </row>
    <row r="4043" spans="1:21">
      <c r="A4043" s="11">
        <f t="shared" si="1080"/>
        <v>4.5486222995003986</v>
      </c>
      <c r="B4043" s="4">
        <f t="shared" si="1081"/>
        <v>0</v>
      </c>
      <c r="C4043" s="4">
        <f t="shared" si="1082"/>
        <v>0</v>
      </c>
      <c r="D4043" s="4">
        <f t="shared" si="1083"/>
        <v>0</v>
      </c>
      <c r="E4043" s="4">
        <f t="shared" si="1084"/>
        <v>0</v>
      </c>
      <c r="F4043" s="4">
        <f t="shared" si="1085"/>
        <v>0</v>
      </c>
      <c r="G4043" s="4">
        <f t="shared" si="1086"/>
        <v>0</v>
      </c>
      <c r="H4043" s="4">
        <f t="shared" si="1087"/>
        <v>0</v>
      </c>
      <c r="I4043" s="4">
        <f t="shared" si="1088"/>
        <v>0</v>
      </c>
      <c r="J4043" s="4">
        <f t="shared" si="1089"/>
        <v>0</v>
      </c>
      <c r="K4043" s="4">
        <f t="shared" si="1090"/>
        <v>0</v>
      </c>
      <c r="T4043" s="32">
        <f t="shared" si="1091"/>
        <v>-4549.1856269603986</v>
      </c>
      <c r="U4043" s="4">
        <f t="shared" si="1079"/>
        <v>0</v>
      </c>
    </row>
    <row r="4044" spans="1:21">
      <c r="A4044" s="11">
        <f t="shared" si="1080"/>
        <v>4.5497489544203988</v>
      </c>
      <c r="B4044" s="4">
        <f t="shared" si="1081"/>
        <v>0</v>
      </c>
      <c r="C4044" s="4">
        <f t="shared" si="1082"/>
        <v>0</v>
      </c>
      <c r="D4044" s="4">
        <f t="shared" si="1083"/>
        <v>0</v>
      </c>
      <c r="E4044" s="4">
        <f t="shared" si="1084"/>
        <v>0</v>
      </c>
      <c r="F4044" s="4">
        <f t="shared" si="1085"/>
        <v>0</v>
      </c>
      <c r="G4044" s="4">
        <f t="shared" si="1086"/>
        <v>0</v>
      </c>
      <c r="H4044" s="4">
        <f t="shared" si="1087"/>
        <v>0</v>
      </c>
      <c r="I4044" s="4">
        <f t="shared" si="1088"/>
        <v>0</v>
      </c>
      <c r="J4044" s="4">
        <f t="shared" si="1089"/>
        <v>0</v>
      </c>
      <c r="K4044" s="4">
        <f t="shared" si="1090"/>
        <v>0</v>
      </c>
      <c r="T4044" s="32">
        <f t="shared" si="1091"/>
        <v>-4550.3122818803986</v>
      </c>
      <c r="U4044" s="4">
        <f t="shared" si="1079"/>
        <v>0</v>
      </c>
    </row>
    <row r="4045" spans="1:21">
      <c r="A4045" s="11">
        <f t="shared" si="1080"/>
        <v>4.550875609340399</v>
      </c>
      <c r="B4045" s="4">
        <f t="shared" si="1081"/>
        <v>0</v>
      </c>
      <c r="C4045" s="4">
        <f t="shared" si="1082"/>
        <v>0</v>
      </c>
      <c r="D4045" s="4">
        <f t="shared" si="1083"/>
        <v>0</v>
      </c>
      <c r="E4045" s="4">
        <f t="shared" si="1084"/>
        <v>0</v>
      </c>
      <c r="F4045" s="4">
        <f t="shared" si="1085"/>
        <v>0</v>
      </c>
      <c r="G4045" s="4">
        <f t="shared" si="1086"/>
        <v>0</v>
      </c>
      <c r="H4045" s="4">
        <f t="shared" si="1087"/>
        <v>0</v>
      </c>
      <c r="I4045" s="4">
        <f t="shared" si="1088"/>
        <v>0</v>
      </c>
      <c r="J4045" s="4">
        <f t="shared" si="1089"/>
        <v>0</v>
      </c>
      <c r="K4045" s="4">
        <f t="shared" si="1090"/>
        <v>0</v>
      </c>
      <c r="T4045" s="32">
        <f t="shared" si="1091"/>
        <v>-4551.4389368003995</v>
      </c>
      <c r="U4045" s="4">
        <f t="shared" si="1079"/>
        <v>0</v>
      </c>
    </row>
    <row r="4046" spans="1:21">
      <c r="A4046" s="11">
        <f t="shared" si="1080"/>
        <v>4.5520022642603992</v>
      </c>
      <c r="B4046" s="4">
        <f t="shared" si="1081"/>
        <v>0</v>
      </c>
      <c r="C4046" s="4">
        <f t="shared" si="1082"/>
        <v>0</v>
      </c>
      <c r="D4046" s="4">
        <f t="shared" si="1083"/>
        <v>0</v>
      </c>
      <c r="E4046" s="4">
        <f t="shared" si="1084"/>
        <v>0</v>
      </c>
      <c r="F4046" s="4">
        <f t="shared" si="1085"/>
        <v>0</v>
      </c>
      <c r="G4046" s="4">
        <f t="shared" si="1086"/>
        <v>0</v>
      </c>
      <c r="H4046" s="4">
        <f t="shared" si="1087"/>
        <v>0</v>
      </c>
      <c r="I4046" s="4">
        <f t="shared" si="1088"/>
        <v>0</v>
      </c>
      <c r="J4046" s="4">
        <f t="shared" si="1089"/>
        <v>0</v>
      </c>
      <c r="K4046" s="4">
        <f t="shared" si="1090"/>
        <v>0</v>
      </c>
      <c r="T4046" s="32">
        <f t="shared" si="1091"/>
        <v>-4552.5655917203994</v>
      </c>
      <c r="U4046" s="4">
        <f t="shared" si="1079"/>
        <v>0</v>
      </c>
    </row>
    <row r="4047" spans="1:21">
      <c r="A4047" s="11">
        <f t="shared" si="1080"/>
        <v>4.5531289191803994</v>
      </c>
      <c r="B4047" s="4">
        <f t="shared" si="1081"/>
        <v>0</v>
      </c>
      <c r="C4047" s="4">
        <f t="shared" si="1082"/>
        <v>0</v>
      </c>
      <c r="D4047" s="4">
        <f t="shared" si="1083"/>
        <v>0</v>
      </c>
      <c r="E4047" s="4">
        <f t="shared" si="1084"/>
        <v>0</v>
      </c>
      <c r="F4047" s="4">
        <f t="shared" si="1085"/>
        <v>0</v>
      </c>
      <c r="G4047" s="4">
        <f t="shared" si="1086"/>
        <v>0</v>
      </c>
      <c r="H4047" s="4">
        <f t="shared" si="1087"/>
        <v>0</v>
      </c>
      <c r="I4047" s="4">
        <f t="shared" si="1088"/>
        <v>0</v>
      </c>
      <c r="J4047" s="4">
        <f t="shared" si="1089"/>
        <v>0</v>
      </c>
      <c r="K4047" s="4">
        <f t="shared" si="1090"/>
        <v>0</v>
      </c>
      <c r="T4047" s="32">
        <f t="shared" si="1091"/>
        <v>-4553.6922466403994</v>
      </c>
      <c r="U4047" s="4">
        <f t="shared" si="1079"/>
        <v>0</v>
      </c>
    </row>
    <row r="4048" spans="1:21">
      <c r="A4048" s="11">
        <f t="shared" si="1080"/>
        <v>4.5542555741003996</v>
      </c>
      <c r="B4048" s="4">
        <f t="shared" si="1081"/>
        <v>0</v>
      </c>
      <c r="C4048" s="4">
        <f t="shared" si="1082"/>
        <v>0</v>
      </c>
      <c r="D4048" s="4">
        <f t="shared" si="1083"/>
        <v>0</v>
      </c>
      <c r="E4048" s="4">
        <f t="shared" si="1084"/>
        <v>0</v>
      </c>
      <c r="F4048" s="4">
        <f t="shared" si="1085"/>
        <v>0</v>
      </c>
      <c r="G4048" s="4">
        <f t="shared" si="1086"/>
        <v>0</v>
      </c>
      <c r="H4048" s="4">
        <f t="shared" si="1087"/>
        <v>0</v>
      </c>
      <c r="I4048" s="4">
        <f t="shared" si="1088"/>
        <v>0</v>
      </c>
      <c r="J4048" s="4">
        <f t="shared" si="1089"/>
        <v>0</v>
      </c>
      <c r="K4048" s="4">
        <f t="shared" si="1090"/>
        <v>0</v>
      </c>
      <c r="T4048" s="32">
        <f t="shared" si="1091"/>
        <v>-4554.8189015603994</v>
      </c>
      <c r="U4048" s="4">
        <f t="shared" si="1079"/>
        <v>0</v>
      </c>
    </row>
    <row r="4049" spans="1:21">
      <c r="A4049" s="11">
        <f t="shared" si="1080"/>
        <v>4.5553822290203998</v>
      </c>
      <c r="B4049" s="4">
        <f t="shared" si="1081"/>
        <v>0</v>
      </c>
      <c r="C4049" s="4">
        <f t="shared" si="1082"/>
        <v>0</v>
      </c>
      <c r="D4049" s="4">
        <f t="shared" si="1083"/>
        <v>0</v>
      </c>
      <c r="E4049" s="4">
        <f t="shared" si="1084"/>
        <v>0</v>
      </c>
      <c r="F4049" s="4">
        <f t="shared" si="1085"/>
        <v>0</v>
      </c>
      <c r="G4049" s="4">
        <f t="shared" si="1086"/>
        <v>0</v>
      </c>
      <c r="H4049" s="4">
        <f t="shared" si="1087"/>
        <v>0</v>
      </c>
      <c r="I4049" s="4">
        <f t="shared" si="1088"/>
        <v>0</v>
      </c>
      <c r="J4049" s="4">
        <f t="shared" si="1089"/>
        <v>0</v>
      </c>
      <c r="K4049" s="4">
        <f t="shared" si="1090"/>
        <v>0</v>
      </c>
      <c r="T4049" s="32">
        <f t="shared" si="1091"/>
        <v>-4555.9455564804002</v>
      </c>
      <c r="U4049" s="4">
        <f t="shared" si="1079"/>
        <v>0</v>
      </c>
    </row>
    <row r="4050" spans="1:21">
      <c r="A4050" s="11">
        <f t="shared" si="1080"/>
        <v>4.5565088839404</v>
      </c>
      <c r="B4050" s="4">
        <f t="shared" si="1081"/>
        <v>0</v>
      </c>
      <c r="C4050" s="4">
        <f t="shared" si="1082"/>
        <v>0</v>
      </c>
      <c r="D4050" s="4">
        <f t="shared" si="1083"/>
        <v>0</v>
      </c>
      <c r="E4050" s="4">
        <f t="shared" si="1084"/>
        <v>0</v>
      </c>
      <c r="F4050" s="4">
        <f t="shared" si="1085"/>
        <v>0</v>
      </c>
      <c r="G4050" s="4">
        <f t="shared" si="1086"/>
        <v>0</v>
      </c>
      <c r="H4050" s="4">
        <f t="shared" si="1087"/>
        <v>0</v>
      </c>
      <c r="I4050" s="4">
        <f t="shared" si="1088"/>
        <v>0</v>
      </c>
      <c r="J4050" s="4">
        <f t="shared" si="1089"/>
        <v>0</v>
      </c>
      <c r="K4050" s="4">
        <f t="shared" si="1090"/>
        <v>0</v>
      </c>
      <c r="T4050" s="32">
        <f t="shared" si="1091"/>
        <v>-4557.0722114004002</v>
      </c>
      <c r="U4050" s="4">
        <f t="shared" si="1079"/>
        <v>0</v>
      </c>
    </row>
    <row r="4051" spans="1:21">
      <c r="A4051" s="11">
        <f t="shared" si="1080"/>
        <v>4.5576355388604002</v>
      </c>
      <c r="B4051" s="4">
        <f t="shared" si="1081"/>
        <v>0</v>
      </c>
      <c r="C4051" s="4">
        <f t="shared" si="1082"/>
        <v>0</v>
      </c>
      <c r="D4051" s="4">
        <f t="shared" si="1083"/>
        <v>0</v>
      </c>
      <c r="E4051" s="4">
        <f t="shared" si="1084"/>
        <v>0</v>
      </c>
      <c r="F4051" s="4">
        <f t="shared" si="1085"/>
        <v>0</v>
      </c>
      <c r="G4051" s="4">
        <f t="shared" si="1086"/>
        <v>0</v>
      </c>
      <c r="H4051" s="4">
        <f t="shared" si="1087"/>
        <v>0</v>
      </c>
      <c r="I4051" s="4">
        <f t="shared" si="1088"/>
        <v>0</v>
      </c>
      <c r="J4051" s="4">
        <f t="shared" si="1089"/>
        <v>0</v>
      </c>
      <c r="K4051" s="4">
        <f t="shared" si="1090"/>
        <v>0</v>
      </c>
      <c r="T4051" s="32">
        <f t="shared" si="1091"/>
        <v>-4558.1988663204002</v>
      </c>
      <c r="U4051" s="4">
        <f t="shared" si="1079"/>
        <v>0</v>
      </c>
    </row>
    <row r="4052" spans="1:21">
      <c r="A4052" s="11">
        <f t="shared" si="1080"/>
        <v>4.5587621937804004</v>
      </c>
      <c r="B4052" s="4">
        <f t="shared" si="1081"/>
        <v>0</v>
      </c>
      <c r="C4052" s="4">
        <f t="shared" si="1082"/>
        <v>0</v>
      </c>
      <c r="D4052" s="4">
        <f t="shared" si="1083"/>
        <v>0</v>
      </c>
      <c r="E4052" s="4">
        <f t="shared" si="1084"/>
        <v>0</v>
      </c>
      <c r="F4052" s="4">
        <f t="shared" si="1085"/>
        <v>0</v>
      </c>
      <c r="G4052" s="4">
        <f t="shared" si="1086"/>
        <v>0</v>
      </c>
      <c r="H4052" s="4">
        <f t="shared" si="1087"/>
        <v>0</v>
      </c>
      <c r="I4052" s="4">
        <f t="shared" si="1088"/>
        <v>0</v>
      </c>
      <c r="J4052" s="4">
        <f t="shared" si="1089"/>
        <v>0</v>
      </c>
      <c r="K4052" s="4">
        <f t="shared" si="1090"/>
        <v>0</v>
      </c>
      <c r="T4052" s="32">
        <f t="shared" si="1091"/>
        <v>-4559.3255212404001</v>
      </c>
      <c r="U4052" s="4">
        <f t="shared" si="1079"/>
        <v>0</v>
      </c>
    </row>
    <row r="4053" spans="1:21">
      <c r="A4053" s="11">
        <f t="shared" si="1080"/>
        <v>4.5598888487004006</v>
      </c>
      <c r="B4053" s="4">
        <f t="shared" si="1081"/>
        <v>0</v>
      </c>
      <c r="C4053" s="4">
        <f t="shared" si="1082"/>
        <v>0</v>
      </c>
      <c r="D4053" s="4">
        <f t="shared" si="1083"/>
        <v>0</v>
      </c>
      <c r="E4053" s="4">
        <f t="shared" si="1084"/>
        <v>0</v>
      </c>
      <c r="F4053" s="4">
        <f t="shared" si="1085"/>
        <v>0</v>
      </c>
      <c r="G4053" s="4">
        <f t="shared" si="1086"/>
        <v>0</v>
      </c>
      <c r="H4053" s="4">
        <f t="shared" si="1087"/>
        <v>0</v>
      </c>
      <c r="I4053" s="4">
        <f t="shared" si="1088"/>
        <v>0</v>
      </c>
      <c r="J4053" s="4">
        <f t="shared" si="1089"/>
        <v>0</v>
      </c>
      <c r="K4053" s="4">
        <f t="shared" si="1090"/>
        <v>0</v>
      </c>
      <c r="T4053" s="32">
        <f t="shared" si="1091"/>
        <v>-4560.452176160401</v>
      </c>
      <c r="U4053" s="4">
        <f t="shared" si="1079"/>
        <v>0</v>
      </c>
    </row>
    <row r="4054" spans="1:21">
      <c r="A4054" s="11">
        <f t="shared" si="1080"/>
        <v>4.5610155036204008</v>
      </c>
      <c r="B4054" s="4">
        <f t="shared" si="1081"/>
        <v>0</v>
      </c>
      <c r="C4054" s="4">
        <f t="shared" si="1082"/>
        <v>0</v>
      </c>
      <c r="D4054" s="4">
        <f t="shared" si="1083"/>
        <v>0</v>
      </c>
      <c r="E4054" s="4">
        <f t="shared" si="1084"/>
        <v>0</v>
      </c>
      <c r="F4054" s="4">
        <f t="shared" si="1085"/>
        <v>0</v>
      </c>
      <c r="G4054" s="4">
        <f t="shared" si="1086"/>
        <v>0</v>
      </c>
      <c r="H4054" s="4">
        <f t="shared" si="1087"/>
        <v>0</v>
      </c>
      <c r="I4054" s="4">
        <f t="shared" si="1088"/>
        <v>0</v>
      </c>
      <c r="J4054" s="4">
        <f t="shared" si="1089"/>
        <v>0</v>
      </c>
      <c r="K4054" s="4">
        <f t="shared" si="1090"/>
        <v>0</v>
      </c>
      <c r="T4054" s="32">
        <f t="shared" si="1091"/>
        <v>-4561.578831080401</v>
      </c>
      <c r="U4054" s="4">
        <f t="shared" ref="U4054:U4117" si="1092">SUM(B4054:Q4054)</f>
        <v>0</v>
      </c>
    </row>
    <row r="4055" spans="1:21">
      <c r="A4055" s="11">
        <f t="shared" si="1080"/>
        <v>4.5621421585404009</v>
      </c>
      <c r="B4055" s="4">
        <f t="shared" si="1081"/>
        <v>0</v>
      </c>
      <c r="C4055" s="4">
        <f t="shared" si="1082"/>
        <v>0</v>
      </c>
      <c r="D4055" s="4">
        <f t="shared" si="1083"/>
        <v>0</v>
      </c>
      <c r="E4055" s="4">
        <f t="shared" si="1084"/>
        <v>0</v>
      </c>
      <c r="F4055" s="4">
        <f t="shared" si="1085"/>
        <v>0</v>
      </c>
      <c r="G4055" s="4">
        <f t="shared" si="1086"/>
        <v>0</v>
      </c>
      <c r="H4055" s="4">
        <f t="shared" si="1087"/>
        <v>0</v>
      </c>
      <c r="I4055" s="4">
        <f t="shared" si="1088"/>
        <v>0</v>
      </c>
      <c r="J4055" s="4">
        <f t="shared" si="1089"/>
        <v>0</v>
      </c>
      <c r="K4055" s="4">
        <f t="shared" si="1090"/>
        <v>0</v>
      </c>
      <c r="T4055" s="32">
        <f t="shared" si="1091"/>
        <v>-4562.7054860004009</v>
      </c>
      <c r="U4055" s="4">
        <f t="shared" si="1092"/>
        <v>0</v>
      </c>
    </row>
    <row r="4056" spans="1:21">
      <c r="A4056" s="11">
        <f t="shared" si="1080"/>
        <v>4.5632688134604011</v>
      </c>
      <c r="B4056" s="4">
        <f t="shared" si="1081"/>
        <v>0</v>
      </c>
      <c r="C4056" s="4">
        <f t="shared" si="1082"/>
        <v>0</v>
      </c>
      <c r="D4056" s="4">
        <f t="shared" si="1083"/>
        <v>0</v>
      </c>
      <c r="E4056" s="4">
        <f t="shared" si="1084"/>
        <v>0</v>
      </c>
      <c r="F4056" s="4">
        <f t="shared" si="1085"/>
        <v>0</v>
      </c>
      <c r="G4056" s="4">
        <f t="shared" si="1086"/>
        <v>0</v>
      </c>
      <c r="H4056" s="4">
        <f t="shared" si="1087"/>
        <v>0</v>
      </c>
      <c r="I4056" s="4">
        <f t="shared" si="1088"/>
        <v>0</v>
      </c>
      <c r="J4056" s="4">
        <f t="shared" si="1089"/>
        <v>0</v>
      </c>
      <c r="K4056" s="4">
        <f t="shared" si="1090"/>
        <v>0</v>
      </c>
      <c r="T4056" s="32">
        <f t="shared" si="1091"/>
        <v>-4563.8321409204009</v>
      </c>
      <c r="U4056" s="4">
        <f t="shared" si="1092"/>
        <v>0</v>
      </c>
    </row>
    <row r="4057" spans="1:21">
      <c r="A4057" s="11">
        <f t="shared" si="1080"/>
        <v>4.5643954683804013</v>
      </c>
      <c r="B4057" s="4">
        <f t="shared" si="1081"/>
        <v>1</v>
      </c>
      <c r="C4057" s="4">
        <f t="shared" si="1082"/>
        <v>0</v>
      </c>
      <c r="D4057" s="4">
        <f t="shared" si="1083"/>
        <v>0</v>
      </c>
      <c r="E4057" s="4">
        <f t="shared" si="1084"/>
        <v>0</v>
      </c>
      <c r="F4057" s="4">
        <f t="shared" si="1085"/>
        <v>0</v>
      </c>
      <c r="G4057" s="4">
        <f t="shared" si="1086"/>
        <v>0</v>
      </c>
      <c r="H4057" s="4">
        <f t="shared" si="1087"/>
        <v>0</v>
      </c>
      <c r="I4057" s="4">
        <f t="shared" si="1088"/>
        <v>0</v>
      </c>
      <c r="J4057" s="4">
        <f t="shared" si="1089"/>
        <v>0</v>
      </c>
      <c r="K4057" s="4">
        <f t="shared" si="1090"/>
        <v>0</v>
      </c>
      <c r="T4057" s="32">
        <f t="shared" si="1091"/>
        <v>-4564.9587958404018</v>
      </c>
      <c r="U4057" s="4">
        <f t="shared" si="1092"/>
        <v>1</v>
      </c>
    </row>
    <row r="4058" spans="1:21">
      <c r="A4058" s="11">
        <f t="shared" si="1080"/>
        <v>4.5655221233004015</v>
      </c>
      <c r="B4058" s="4">
        <f t="shared" si="1081"/>
        <v>0</v>
      </c>
      <c r="C4058" s="4">
        <f t="shared" si="1082"/>
        <v>0</v>
      </c>
      <c r="D4058" s="4">
        <f t="shared" si="1083"/>
        <v>0</v>
      </c>
      <c r="E4058" s="4">
        <f t="shared" si="1084"/>
        <v>0</v>
      </c>
      <c r="F4058" s="4">
        <f t="shared" si="1085"/>
        <v>0</v>
      </c>
      <c r="G4058" s="4">
        <f t="shared" si="1086"/>
        <v>0</v>
      </c>
      <c r="H4058" s="4">
        <f t="shared" si="1087"/>
        <v>0</v>
      </c>
      <c r="I4058" s="4">
        <f t="shared" si="1088"/>
        <v>0</v>
      </c>
      <c r="J4058" s="4">
        <f t="shared" si="1089"/>
        <v>0</v>
      </c>
      <c r="K4058" s="4">
        <f t="shared" si="1090"/>
        <v>0</v>
      </c>
      <c r="T4058" s="32">
        <f t="shared" si="1091"/>
        <v>-4566.0854507604017</v>
      </c>
      <c r="U4058" s="4">
        <f t="shared" si="1092"/>
        <v>0</v>
      </c>
    </row>
    <row r="4059" spans="1:21">
      <c r="A4059" s="11">
        <f t="shared" si="1080"/>
        <v>4.5666487782204017</v>
      </c>
      <c r="B4059" s="4">
        <f t="shared" si="1081"/>
        <v>0</v>
      </c>
      <c r="C4059" s="4">
        <f t="shared" si="1082"/>
        <v>0</v>
      </c>
      <c r="D4059" s="4">
        <f t="shared" si="1083"/>
        <v>0</v>
      </c>
      <c r="E4059" s="4">
        <f t="shared" si="1084"/>
        <v>0</v>
      </c>
      <c r="F4059" s="4">
        <f t="shared" si="1085"/>
        <v>0</v>
      </c>
      <c r="G4059" s="4">
        <f t="shared" si="1086"/>
        <v>0</v>
      </c>
      <c r="H4059" s="4">
        <f t="shared" si="1087"/>
        <v>0</v>
      </c>
      <c r="I4059" s="4">
        <f t="shared" si="1088"/>
        <v>0</v>
      </c>
      <c r="J4059" s="4">
        <f t="shared" si="1089"/>
        <v>0</v>
      </c>
      <c r="K4059" s="4">
        <f t="shared" si="1090"/>
        <v>0</v>
      </c>
      <c r="T4059" s="32">
        <f t="shared" si="1091"/>
        <v>-4567.2121056804017</v>
      </c>
      <c r="U4059" s="4">
        <f t="shared" si="1092"/>
        <v>0</v>
      </c>
    </row>
    <row r="4060" spans="1:21">
      <c r="A4060" s="11">
        <f t="shared" si="1080"/>
        <v>4.5677754331404019</v>
      </c>
      <c r="B4060" s="4">
        <f t="shared" si="1081"/>
        <v>0</v>
      </c>
      <c r="C4060" s="4">
        <f t="shared" si="1082"/>
        <v>0</v>
      </c>
      <c r="D4060" s="4">
        <f t="shared" si="1083"/>
        <v>0</v>
      </c>
      <c r="E4060" s="4">
        <f t="shared" si="1084"/>
        <v>0</v>
      </c>
      <c r="F4060" s="4">
        <f t="shared" si="1085"/>
        <v>0</v>
      </c>
      <c r="G4060" s="4">
        <f t="shared" si="1086"/>
        <v>0</v>
      </c>
      <c r="H4060" s="4">
        <f t="shared" si="1087"/>
        <v>0</v>
      </c>
      <c r="I4060" s="4">
        <f t="shared" si="1088"/>
        <v>0</v>
      </c>
      <c r="J4060" s="4">
        <f t="shared" si="1089"/>
        <v>0</v>
      </c>
      <c r="K4060" s="4">
        <f t="shared" si="1090"/>
        <v>0</v>
      </c>
      <c r="T4060" s="32">
        <f t="shared" si="1091"/>
        <v>-4568.3387606004017</v>
      </c>
      <c r="U4060" s="4">
        <f t="shared" si="1092"/>
        <v>0</v>
      </c>
    </row>
    <row r="4061" spans="1:21">
      <c r="A4061" s="11">
        <f t="shared" si="1080"/>
        <v>4.5689020880604021</v>
      </c>
      <c r="B4061" s="4">
        <f t="shared" si="1081"/>
        <v>0</v>
      </c>
      <c r="C4061" s="4">
        <f t="shared" si="1082"/>
        <v>0</v>
      </c>
      <c r="D4061" s="4">
        <f t="shared" si="1083"/>
        <v>0</v>
      </c>
      <c r="E4061" s="4">
        <f t="shared" si="1084"/>
        <v>0</v>
      </c>
      <c r="F4061" s="4">
        <f t="shared" si="1085"/>
        <v>0</v>
      </c>
      <c r="G4061" s="4">
        <f t="shared" si="1086"/>
        <v>0</v>
      </c>
      <c r="H4061" s="4">
        <f t="shared" si="1087"/>
        <v>0</v>
      </c>
      <c r="I4061" s="4">
        <f t="shared" si="1088"/>
        <v>0</v>
      </c>
      <c r="J4061" s="4">
        <f t="shared" si="1089"/>
        <v>0</v>
      </c>
      <c r="K4061" s="4">
        <f t="shared" si="1090"/>
        <v>0</v>
      </c>
      <c r="T4061" s="32">
        <f t="shared" si="1091"/>
        <v>-4569.4654155204025</v>
      </c>
      <c r="U4061" s="4">
        <f t="shared" si="1092"/>
        <v>0</v>
      </c>
    </row>
    <row r="4062" spans="1:21">
      <c r="A4062" s="11">
        <f t="shared" si="1080"/>
        <v>4.5700287429804023</v>
      </c>
      <c r="B4062" s="4">
        <f t="shared" si="1081"/>
        <v>0</v>
      </c>
      <c r="C4062" s="4">
        <f t="shared" si="1082"/>
        <v>0</v>
      </c>
      <c r="D4062" s="4">
        <f t="shared" si="1083"/>
        <v>0</v>
      </c>
      <c r="E4062" s="4">
        <f t="shared" si="1084"/>
        <v>0</v>
      </c>
      <c r="F4062" s="4">
        <f t="shared" si="1085"/>
        <v>0</v>
      </c>
      <c r="G4062" s="4">
        <f t="shared" si="1086"/>
        <v>0</v>
      </c>
      <c r="H4062" s="4">
        <f t="shared" si="1087"/>
        <v>0</v>
      </c>
      <c r="I4062" s="4">
        <f t="shared" si="1088"/>
        <v>0</v>
      </c>
      <c r="J4062" s="4">
        <f t="shared" si="1089"/>
        <v>0</v>
      </c>
      <c r="K4062" s="4">
        <f t="shared" si="1090"/>
        <v>0</v>
      </c>
      <c r="T4062" s="32">
        <f t="shared" si="1091"/>
        <v>-4570.5920704404025</v>
      </c>
      <c r="U4062" s="4">
        <f t="shared" si="1092"/>
        <v>0</v>
      </c>
    </row>
    <row r="4063" spans="1:21">
      <c r="A4063" s="11">
        <f t="shared" si="1080"/>
        <v>4.5711553979004025</v>
      </c>
      <c r="B4063" s="4">
        <f t="shared" si="1081"/>
        <v>0</v>
      </c>
      <c r="C4063" s="4">
        <f t="shared" si="1082"/>
        <v>0</v>
      </c>
      <c r="D4063" s="4">
        <f t="shared" si="1083"/>
        <v>0</v>
      </c>
      <c r="E4063" s="4">
        <f t="shared" si="1084"/>
        <v>0</v>
      </c>
      <c r="F4063" s="4">
        <f t="shared" si="1085"/>
        <v>0</v>
      </c>
      <c r="G4063" s="4">
        <f t="shared" si="1086"/>
        <v>0</v>
      </c>
      <c r="H4063" s="4">
        <f t="shared" si="1087"/>
        <v>0</v>
      </c>
      <c r="I4063" s="4">
        <f t="shared" si="1088"/>
        <v>0</v>
      </c>
      <c r="J4063" s="4">
        <f t="shared" si="1089"/>
        <v>0</v>
      </c>
      <c r="K4063" s="4">
        <f t="shared" si="1090"/>
        <v>0</v>
      </c>
      <c r="T4063" s="32">
        <f t="shared" si="1091"/>
        <v>-4571.7187253604025</v>
      </c>
      <c r="U4063" s="4">
        <f t="shared" si="1092"/>
        <v>0</v>
      </c>
    </row>
    <row r="4064" spans="1:21">
      <c r="A4064" s="11">
        <f t="shared" si="1080"/>
        <v>4.5722820528204027</v>
      </c>
      <c r="B4064" s="4">
        <f t="shared" si="1081"/>
        <v>0</v>
      </c>
      <c r="C4064" s="4">
        <f t="shared" si="1082"/>
        <v>0</v>
      </c>
      <c r="D4064" s="4">
        <f t="shared" si="1083"/>
        <v>0</v>
      </c>
      <c r="E4064" s="4">
        <f t="shared" si="1084"/>
        <v>0</v>
      </c>
      <c r="F4064" s="4">
        <f t="shared" si="1085"/>
        <v>0</v>
      </c>
      <c r="G4064" s="4">
        <f t="shared" si="1086"/>
        <v>0</v>
      </c>
      <c r="H4064" s="4">
        <f t="shared" si="1087"/>
        <v>0</v>
      </c>
      <c r="I4064" s="4">
        <f t="shared" si="1088"/>
        <v>0</v>
      </c>
      <c r="J4064" s="4">
        <f t="shared" si="1089"/>
        <v>0</v>
      </c>
      <c r="K4064" s="4">
        <f t="shared" si="1090"/>
        <v>0</v>
      </c>
      <c r="T4064" s="32">
        <f t="shared" si="1091"/>
        <v>-4572.8453802804024</v>
      </c>
      <c r="U4064" s="4">
        <f t="shared" si="1092"/>
        <v>0</v>
      </c>
    </row>
    <row r="4065" spans="1:21">
      <c r="A4065" s="11">
        <f t="shared" ref="A4065:A4128" si="1093">A4064+ 0.00112665492</f>
        <v>4.5734087077404029</v>
      </c>
      <c r="B4065" s="4">
        <f t="shared" si="1081"/>
        <v>0</v>
      </c>
      <c r="C4065" s="4">
        <f t="shared" si="1082"/>
        <v>0</v>
      </c>
      <c r="D4065" s="4">
        <f t="shared" si="1083"/>
        <v>0</v>
      </c>
      <c r="E4065" s="4">
        <f t="shared" si="1084"/>
        <v>0</v>
      </c>
      <c r="F4065" s="4">
        <f t="shared" si="1085"/>
        <v>0</v>
      </c>
      <c r="G4065" s="4">
        <f t="shared" si="1086"/>
        <v>0</v>
      </c>
      <c r="H4065" s="4">
        <f t="shared" si="1087"/>
        <v>0</v>
      </c>
      <c r="I4065" s="4">
        <f t="shared" si="1088"/>
        <v>0</v>
      </c>
      <c r="J4065" s="4">
        <f t="shared" si="1089"/>
        <v>0</v>
      </c>
      <c r="K4065" s="4">
        <f t="shared" si="1090"/>
        <v>0</v>
      </c>
      <c r="T4065" s="32">
        <f t="shared" si="1091"/>
        <v>-4573.9720352004033</v>
      </c>
      <c r="U4065" s="4">
        <f t="shared" si="1092"/>
        <v>0</v>
      </c>
    </row>
    <row r="4066" spans="1:21">
      <c r="A4066" s="11">
        <f t="shared" si="1093"/>
        <v>4.5745353626604031</v>
      </c>
      <c r="B4066" s="4">
        <f t="shared" si="1081"/>
        <v>0</v>
      </c>
      <c r="C4066" s="4">
        <f t="shared" si="1082"/>
        <v>0</v>
      </c>
      <c r="D4066" s="4">
        <f t="shared" si="1083"/>
        <v>0</v>
      </c>
      <c r="E4066" s="4">
        <f t="shared" si="1084"/>
        <v>0</v>
      </c>
      <c r="F4066" s="4">
        <f t="shared" si="1085"/>
        <v>0</v>
      </c>
      <c r="G4066" s="4">
        <f t="shared" si="1086"/>
        <v>0</v>
      </c>
      <c r="H4066" s="4">
        <f t="shared" si="1087"/>
        <v>0</v>
      </c>
      <c r="I4066" s="4">
        <f t="shared" si="1088"/>
        <v>0</v>
      </c>
      <c r="J4066" s="4">
        <f t="shared" si="1089"/>
        <v>0</v>
      </c>
      <c r="K4066" s="4">
        <f t="shared" si="1090"/>
        <v>0</v>
      </c>
      <c r="T4066" s="32">
        <f t="shared" si="1091"/>
        <v>-4575.0986901204033</v>
      </c>
      <c r="U4066" s="4">
        <f t="shared" si="1092"/>
        <v>0</v>
      </c>
    </row>
    <row r="4067" spans="1:21">
      <c r="A4067" s="11">
        <f t="shared" si="1093"/>
        <v>4.5756620175804033</v>
      </c>
      <c r="B4067" s="4">
        <f t="shared" si="1081"/>
        <v>0</v>
      </c>
      <c r="C4067" s="4">
        <f t="shared" si="1082"/>
        <v>0</v>
      </c>
      <c r="D4067" s="4">
        <f t="shared" si="1083"/>
        <v>0</v>
      </c>
      <c r="E4067" s="4">
        <f t="shared" si="1084"/>
        <v>0</v>
      </c>
      <c r="F4067" s="4">
        <f t="shared" si="1085"/>
        <v>0</v>
      </c>
      <c r="G4067" s="4">
        <f t="shared" si="1086"/>
        <v>0</v>
      </c>
      <c r="H4067" s="4">
        <f t="shared" si="1087"/>
        <v>0</v>
      </c>
      <c r="I4067" s="4">
        <f t="shared" si="1088"/>
        <v>0</v>
      </c>
      <c r="J4067" s="4">
        <f t="shared" si="1089"/>
        <v>0</v>
      </c>
      <c r="K4067" s="4">
        <f t="shared" si="1090"/>
        <v>0</v>
      </c>
      <c r="T4067" s="32">
        <f t="shared" si="1091"/>
        <v>-4576.2253450404032</v>
      </c>
      <c r="U4067" s="4">
        <f t="shared" si="1092"/>
        <v>0</v>
      </c>
    </row>
    <row r="4068" spans="1:21">
      <c r="A4068" s="11">
        <f t="shared" si="1093"/>
        <v>4.5767886725004034</v>
      </c>
      <c r="B4068" s="4">
        <f t="shared" si="1081"/>
        <v>0</v>
      </c>
      <c r="C4068" s="4">
        <f t="shared" si="1082"/>
        <v>0</v>
      </c>
      <c r="D4068" s="4">
        <f t="shared" si="1083"/>
        <v>0</v>
      </c>
      <c r="E4068" s="4">
        <f t="shared" si="1084"/>
        <v>0</v>
      </c>
      <c r="F4068" s="4">
        <f t="shared" si="1085"/>
        <v>0</v>
      </c>
      <c r="G4068" s="4">
        <f t="shared" si="1086"/>
        <v>0</v>
      </c>
      <c r="H4068" s="4">
        <f t="shared" si="1087"/>
        <v>0</v>
      </c>
      <c r="I4068" s="4">
        <f t="shared" si="1088"/>
        <v>0</v>
      </c>
      <c r="J4068" s="4">
        <f t="shared" si="1089"/>
        <v>0</v>
      </c>
      <c r="K4068" s="4">
        <f t="shared" si="1090"/>
        <v>0</v>
      </c>
      <c r="T4068" s="32">
        <f t="shared" si="1091"/>
        <v>-4577.3519999604032</v>
      </c>
      <c r="U4068" s="4">
        <f t="shared" si="1092"/>
        <v>0</v>
      </c>
    </row>
    <row r="4069" spans="1:21">
      <c r="A4069" s="11">
        <f t="shared" si="1093"/>
        <v>4.5779153274204036</v>
      </c>
      <c r="B4069" s="4">
        <f t="shared" si="1081"/>
        <v>0</v>
      </c>
      <c r="C4069" s="4">
        <f t="shared" si="1082"/>
        <v>0</v>
      </c>
      <c r="D4069" s="4">
        <f t="shared" si="1083"/>
        <v>0</v>
      </c>
      <c r="E4069" s="4">
        <f t="shared" si="1084"/>
        <v>0</v>
      </c>
      <c r="F4069" s="4">
        <f t="shared" si="1085"/>
        <v>0</v>
      </c>
      <c r="G4069" s="4">
        <f t="shared" si="1086"/>
        <v>0</v>
      </c>
      <c r="H4069" s="4">
        <f t="shared" si="1087"/>
        <v>0</v>
      </c>
      <c r="I4069" s="4">
        <f t="shared" si="1088"/>
        <v>0</v>
      </c>
      <c r="J4069" s="4">
        <f t="shared" si="1089"/>
        <v>0</v>
      </c>
      <c r="K4069" s="4">
        <f t="shared" si="1090"/>
        <v>0</v>
      </c>
      <c r="T4069" s="32">
        <f t="shared" si="1091"/>
        <v>-4578.4786548804041</v>
      </c>
      <c r="U4069" s="4">
        <f t="shared" si="1092"/>
        <v>0</v>
      </c>
    </row>
    <row r="4070" spans="1:21">
      <c r="A4070" s="11">
        <f t="shared" si="1093"/>
        <v>4.5790419823404038</v>
      </c>
      <c r="B4070" s="4">
        <f t="shared" si="1081"/>
        <v>0</v>
      </c>
      <c r="C4070" s="4">
        <f t="shared" si="1082"/>
        <v>0</v>
      </c>
      <c r="D4070" s="4">
        <f t="shared" si="1083"/>
        <v>0</v>
      </c>
      <c r="E4070" s="4">
        <f t="shared" si="1084"/>
        <v>0</v>
      </c>
      <c r="F4070" s="4">
        <f t="shared" si="1085"/>
        <v>0</v>
      </c>
      <c r="G4070" s="4">
        <f t="shared" si="1086"/>
        <v>0</v>
      </c>
      <c r="H4070" s="4">
        <f t="shared" si="1087"/>
        <v>0</v>
      </c>
      <c r="I4070" s="4">
        <f t="shared" si="1088"/>
        <v>0</v>
      </c>
      <c r="J4070" s="4">
        <f t="shared" si="1089"/>
        <v>0</v>
      </c>
      <c r="K4070" s="4">
        <f t="shared" si="1090"/>
        <v>0</v>
      </c>
      <c r="T4070" s="32">
        <f t="shared" si="1091"/>
        <v>-4579.605309800404</v>
      </c>
      <c r="U4070" s="4">
        <f t="shared" si="1092"/>
        <v>0</v>
      </c>
    </row>
    <row r="4071" spans="1:21">
      <c r="A4071" s="11">
        <f t="shared" si="1093"/>
        <v>4.580168637260404</v>
      </c>
      <c r="B4071" s="4">
        <f t="shared" si="1081"/>
        <v>1</v>
      </c>
      <c r="C4071" s="4">
        <f t="shared" si="1082"/>
        <v>0</v>
      </c>
      <c r="D4071" s="4">
        <f t="shared" si="1083"/>
        <v>0</v>
      </c>
      <c r="E4071" s="4">
        <f t="shared" si="1084"/>
        <v>0</v>
      </c>
      <c r="F4071" s="4">
        <f t="shared" si="1085"/>
        <v>0</v>
      </c>
      <c r="G4071" s="4">
        <f t="shared" si="1086"/>
        <v>0</v>
      </c>
      <c r="H4071" s="4">
        <f t="shared" si="1087"/>
        <v>0</v>
      </c>
      <c r="I4071" s="4">
        <f t="shared" si="1088"/>
        <v>0</v>
      </c>
      <c r="J4071" s="4">
        <f t="shared" si="1089"/>
        <v>0</v>
      </c>
      <c r="K4071" s="4">
        <f t="shared" si="1090"/>
        <v>0</v>
      </c>
      <c r="T4071" s="32">
        <f t="shared" si="1091"/>
        <v>-4580.731964720404</v>
      </c>
      <c r="U4071" s="4">
        <f t="shared" si="1092"/>
        <v>1</v>
      </c>
    </row>
    <row r="4072" spans="1:21">
      <c r="A4072" s="11">
        <f t="shared" si="1093"/>
        <v>4.5812952921804042</v>
      </c>
      <c r="B4072" s="4">
        <f t="shared" si="1081"/>
        <v>0</v>
      </c>
      <c r="C4072" s="4">
        <f t="shared" si="1082"/>
        <v>0</v>
      </c>
      <c r="D4072" s="4">
        <f t="shared" si="1083"/>
        <v>0</v>
      </c>
      <c r="E4072" s="4">
        <f t="shared" si="1084"/>
        <v>0</v>
      </c>
      <c r="F4072" s="4">
        <f t="shared" si="1085"/>
        <v>0</v>
      </c>
      <c r="G4072" s="4">
        <f t="shared" si="1086"/>
        <v>0</v>
      </c>
      <c r="H4072" s="4">
        <f t="shared" si="1087"/>
        <v>0</v>
      </c>
      <c r="I4072" s="4">
        <f t="shared" si="1088"/>
        <v>0</v>
      </c>
      <c r="J4072" s="4">
        <f t="shared" si="1089"/>
        <v>0</v>
      </c>
      <c r="K4072" s="4">
        <f t="shared" si="1090"/>
        <v>0</v>
      </c>
      <c r="T4072" s="32">
        <f t="shared" si="1091"/>
        <v>-4581.858619640404</v>
      </c>
      <c r="U4072" s="4">
        <f t="shared" si="1092"/>
        <v>0</v>
      </c>
    </row>
    <row r="4073" spans="1:21">
      <c r="A4073" s="11">
        <f t="shared" si="1093"/>
        <v>4.5824219471004044</v>
      </c>
      <c r="B4073" s="4">
        <f t="shared" si="1081"/>
        <v>0</v>
      </c>
      <c r="C4073" s="4">
        <f t="shared" si="1082"/>
        <v>0</v>
      </c>
      <c r="D4073" s="4">
        <f t="shared" si="1083"/>
        <v>0</v>
      </c>
      <c r="E4073" s="4">
        <f t="shared" si="1084"/>
        <v>0</v>
      </c>
      <c r="F4073" s="4">
        <f t="shared" si="1085"/>
        <v>0</v>
      </c>
      <c r="G4073" s="4">
        <f t="shared" si="1086"/>
        <v>0</v>
      </c>
      <c r="H4073" s="4">
        <f t="shared" si="1087"/>
        <v>0</v>
      </c>
      <c r="I4073" s="4">
        <f t="shared" si="1088"/>
        <v>0</v>
      </c>
      <c r="J4073" s="4">
        <f t="shared" si="1089"/>
        <v>0</v>
      </c>
      <c r="K4073" s="4">
        <f t="shared" si="1090"/>
        <v>0</v>
      </c>
      <c r="T4073" s="32">
        <f t="shared" si="1091"/>
        <v>-4582.9852745604048</v>
      </c>
      <c r="U4073" s="4">
        <f t="shared" si="1092"/>
        <v>0</v>
      </c>
    </row>
    <row r="4074" spans="1:21">
      <c r="A4074" s="11">
        <f t="shared" si="1093"/>
        <v>4.5835486020204046</v>
      </c>
      <c r="B4074" s="4">
        <f t="shared" si="1081"/>
        <v>0</v>
      </c>
      <c r="C4074" s="4">
        <f t="shared" si="1082"/>
        <v>0</v>
      </c>
      <c r="D4074" s="4">
        <f t="shared" si="1083"/>
        <v>0</v>
      </c>
      <c r="E4074" s="4">
        <f t="shared" si="1084"/>
        <v>0</v>
      </c>
      <c r="F4074" s="4">
        <f t="shared" si="1085"/>
        <v>0</v>
      </c>
      <c r="G4074" s="4">
        <f t="shared" si="1086"/>
        <v>0</v>
      </c>
      <c r="H4074" s="4">
        <f t="shared" si="1087"/>
        <v>0</v>
      </c>
      <c r="I4074" s="4">
        <f t="shared" si="1088"/>
        <v>0</v>
      </c>
      <c r="J4074" s="4">
        <f t="shared" si="1089"/>
        <v>0</v>
      </c>
      <c r="K4074" s="4">
        <f t="shared" si="1090"/>
        <v>0</v>
      </c>
      <c r="T4074" s="32">
        <f t="shared" si="1091"/>
        <v>-4584.1119294804048</v>
      </c>
      <c r="U4074" s="4">
        <f t="shared" si="1092"/>
        <v>0</v>
      </c>
    </row>
    <row r="4075" spans="1:21">
      <c r="A4075" s="11">
        <f t="shared" si="1093"/>
        <v>4.5846752569404048</v>
      </c>
      <c r="B4075" s="4">
        <f t="shared" si="1081"/>
        <v>0</v>
      </c>
      <c r="C4075" s="4">
        <f t="shared" si="1082"/>
        <v>0</v>
      </c>
      <c r="D4075" s="4">
        <f t="shared" si="1083"/>
        <v>0</v>
      </c>
      <c r="E4075" s="4">
        <f t="shared" si="1084"/>
        <v>0</v>
      </c>
      <c r="F4075" s="4">
        <f t="shared" si="1085"/>
        <v>0</v>
      </c>
      <c r="G4075" s="4">
        <f t="shared" si="1086"/>
        <v>0</v>
      </c>
      <c r="H4075" s="4">
        <f t="shared" si="1087"/>
        <v>0</v>
      </c>
      <c r="I4075" s="4">
        <f t="shared" si="1088"/>
        <v>0</v>
      </c>
      <c r="J4075" s="4">
        <f t="shared" si="1089"/>
        <v>0</v>
      </c>
      <c r="K4075" s="4">
        <f t="shared" si="1090"/>
        <v>0</v>
      </c>
      <c r="T4075" s="32">
        <f t="shared" si="1091"/>
        <v>-4585.2385844004048</v>
      </c>
      <c r="U4075" s="4">
        <f t="shared" si="1092"/>
        <v>0</v>
      </c>
    </row>
    <row r="4076" spans="1:21">
      <c r="A4076" s="11">
        <f t="shared" si="1093"/>
        <v>4.585801911860405</v>
      </c>
      <c r="B4076" s="4">
        <f t="shared" si="1081"/>
        <v>0</v>
      </c>
      <c r="C4076" s="4">
        <f t="shared" si="1082"/>
        <v>0</v>
      </c>
      <c r="D4076" s="4">
        <f t="shared" si="1083"/>
        <v>0</v>
      </c>
      <c r="E4076" s="4">
        <f t="shared" si="1084"/>
        <v>0</v>
      </c>
      <c r="F4076" s="4">
        <f t="shared" si="1085"/>
        <v>0</v>
      </c>
      <c r="G4076" s="4">
        <f t="shared" si="1086"/>
        <v>0</v>
      </c>
      <c r="H4076" s="4">
        <f t="shared" si="1087"/>
        <v>0</v>
      </c>
      <c r="I4076" s="4">
        <f t="shared" si="1088"/>
        <v>0</v>
      </c>
      <c r="J4076" s="4">
        <f t="shared" si="1089"/>
        <v>0</v>
      </c>
      <c r="K4076" s="4">
        <f t="shared" si="1090"/>
        <v>0</v>
      </c>
      <c r="T4076" s="32">
        <f t="shared" si="1091"/>
        <v>-4586.3652393204047</v>
      </c>
      <c r="U4076" s="4">
        <f t="shared" si="1092"/>
        <v>0</v>
      </c>
    </row>
    <row r="4077" spans="1:21">
      <c r="A4077" s="11">
        <f t="shared" si="1093"/>
        <v>4.5869285667804052</v>
      </c>
      <c r="B4077" s="4">
        <f t="shared" si="1081"/>
        <v>0</v>
      </c>
      <c r="C4077" s="4">
        <f t="shared" si="1082"/>
        <v>0</v>
      </c>
      <c r="D4077" s="4">
        <f t="shared" si="1083"/>
        <v>0</v>
      </c>
      <c r="E4077" s="4">
        <f t="shared" si="1084"/>
        <v>0</v>
      </c>
      <c r="F4077" s="4">
        <f t="shared" si="1085"/>
        <v>0</v>
      </c>
      <c r="G4077" s="4">
        <f t="shared" si="1086"/>
        <v>0</v>
      </c>
      <c r="H4077" s="4">
        <f t="shared" si="1087"/>
        <v>0</v>
      </c>
      <c r="I4077" s="4">
        <f t="shared" si="1088"/>
        <v>0</v>
      </c>
      <c r="J4077" s="4">
        <f t="shared" si="1089"/>
        <v>0</v>
      </c>
      <c r="K4077" s="4">
        <f t="shared" si="1090"/>
        <v>0</v>
      </c>
      <c r="T4077" s="32">
        <f t="shared" si="1091"/>
        <v>-4587.4918942404056</v>
      </c>
      <c r="U4077" s="4">
        <f t="shared" si="1092"/>
        <v>0</v>
      </c>
    </row>
    <row r="4078" spans="1:21">
      <c r="A4078" s="11">
        <f t="shared" si="1093"/>
        <v>4.5880552217004054</v>
      </c>
      <c r="B4078" s="4">
        <f t="shared" si="1081"/>
        <v>0</v>
      </c>
      <c r="C4078" s="4">
        <f t="shared" si="1082"/>
        <v>0</v>
      </c>
      <c r="D4078" s="4">
        <f t="shared" si="1083"/>
        <v>0</v>
      </c>
      <c r="E4078" s="4">
        <f t="shared" si="1084"/>
        <v>0</v>
      </c>
      <c r="F4078" s="4">
        <f t="shared" si="1085"/>
        <v>0</v>
      </c>
      <c r="G4078" s="4">
        <f t="shared" si="1086"/>
        <v>0</v>
      </c>
      <c r="H4078" s="4">
        <f t="shared" si="1087"/>
        <v>0</v>
      </c>
      <c r="I4078" s="4">
        <f t="shared" si="1088"/>
        <v>0</v>
      </c>
      <c r="J4078" s="4">
        <f t="shared" si="1089"/>
        <v>0</v>
      </c>
      <c r="K4078" s="4">
        <f t="shared" si="1090"/>
        <v>0</v>
      </c>
      <c r="T4078" s="32">
        <f t="shared" si="1091"/>
        <v>-4588.6185491604056</v>
      </c>
      <c r="U4078" s="4">
        <f t="shared" si="1092"/>
        <v>0</v>
      </c>
    </row>
    <row r="4079" spans="1:21">
      <c r="A4079" s="11">
        <f t="shared" si="1093"/>
        <v>4.5891818766204056</v>
      </c>
      <c r="B4079" s="4">
        <f t="shared" si="1081"/>
        <v>0</v>
      </c>
      <c r="C4079" s="4">
        <f t="shared" si="1082"/>
        <v>0</v>
      </c>
      <c r="D4079" s="4">
        <f t="shared" si="1083"/>
        <v>0</v>
      </c>
      <c r="E4079" s="4">
        <f t="shared" si="1084"/>
        <v>0</v>
      </c>
      <c r="F4079" s="4">
        <f t="shared" si="1085"/>
        <v>0</v>
      </c>
      <c r="G4079" s="4">
        <f t="shared" si="1086"/>
        <v>0</v>
      </c>
      <c r="H4079" s="4">
        <f t="shared" si="1087"/>
        <v>0</v>
      </c>
      <c r="I4079" s="4">
        <f t="shared" si="1088"/>
        <v>0</v>
      </c>
      <c r="J4079" s="4">
        <f t="shared" si="1089"/>
        <v>0</v>
      </c>
      <c r="K4079" s="4">
        <f t="shared" si="1090"/>
        <v>0</v>
      </c>
      <c r="T4079" s="32">
        <f t="shared" si="1091"/>
        <v>-4589.7452040804055</v>
      </c>
      <c r="U4079" s="4">
        <f t="shared" si="1092"/>
        <v>0</v>
      </c>
    </row>
    <row r="4080" spans="1:21">
      <c r="A4080" s="11">
        <f t="shared" si="1093"/>
        <v>4.5903085315404057</v>
      </c>
      <c r="B4080" s="4">
        <f t="shared" si="1081"/>
        <v>0</v>
      </c>
      <c r="C4080" s="4">
        <f t="shared" si="1082"/>
        <v>0</v>
      </c>
      <c r="D4080" s="4">
        <f t="shared" si="1083"/>
        <v>0</v>
      </c>
      <c r="E4080" s="4">
        <f t="shared" si="1084"/>
        <v>0</v>
      </c>
      <c r="F4080" s="4">
        <f t="shared" si="1085"/>
        <v>0</v>
      </c>
      <c r="G4080" s="4">
        <f t="shared" si="1086"/>
        <v>0</v>
      </c>
      <c r="H4080" s="4">
        <f t="shared" si="1087"/>
        <v>0</v>
      </c>
      <c r="I4080" s="4">
        <f t="shared" si="1088"/>
        <v>0</v>
      </c>
      <c r="J4080" s="4">
        <f t="shared" si="1089"/>
        <v>0</v>
      </c>
      <c r="K4080" s="4">
        <f t="shared" si="1090"/>
        <v>0</v>
      </c>
      <c r="T4080" s="32">
        <f t="shared" si="1091"/>
        <v>-4590.8718590004055</v>
      </c>
      <c r="U4080" s="4">
        <f t="shared" si="1092"/>
        <v>0</v>
      </c>
    </row>
    <row r="4081" spans="1:21">
      <c r="A4081" s="11">
        <f t="shared" si="1093"/>
        <v>4.5914351864604059</v>
      </c>
      <c r="B4081" s="4">
        <f t="shared" si="1081"/>
        <v>0</v>
      </c>
      <c r="C4081" s="4">
        <f t="shared" si="1082"/>
        <v>0</v>
      </c>
      <c r="D4081" s="4">
        <f t="shared" si="1083"/>
        <v>0</v>
      </c>
      <c r="E4081" s="4">
        <f t="shared" si="1084"/>
        <v>0</v>
      </c>
      <c r="F4081" s="4">
        <f t="shared" si="1085"/>
        <v>0</v>
      </c>
      <c r="G4081" s="4">
        <f t="shared" si="1086"/>
        <v>0</v>
      </c>
      <c r="H4081" s="4">
        <f t="shared" si="1087"/>
        <v>0</v>
      </c>
      <c r="I4081" s="4">
        <f t="shared" si="1088"/>
        <v>0</v>
      </c>
      <c r="J4081" s="4">
        <f t="shared" si="1089"/>
        <v>0</v>
      </c>
      <c r="K4081" s="4">
        <f t="shared" si="1090"/>
        <v>0</v>
      </c>
      <c r="T4081" s="32">
        <f t="shared" si="1091"/>
        <v>-4591.9985139204064</v>
      </c>
      <c r="U4081" s="4">
        <f t="shared" si="1092"/>
        <v>0</v>
      </c>
    </row>
    <row r="4082" spans="1:21">
      <c r="A4082" s="11">
        <f t="shared" si="1093"/>
        <v>4.5925618413804061</v>
      </c>
      <c r="B4082" s="4">
        <f t="shared" si="1081"/>
        <v>0</v>
      </c>
      <c r="C4082" s="4">
        <f t="shared" si="1082"/>
        <v>0</v>
      </c>
      <c r="D4082" s="4">
        <f t="shared" si="1083"/>
        <v>0</v>
      </c>
      <c r="E4082" s="4">
        <f t="shared" si="1084"/>
        <v>0</v>
      </c>
      <c r="F4082" s="4">
        <f t="shared" si="1085"/>
        <v>0</v>
      </c>
      <c r="G4082" s="4">
        <f t="shared" si="1086"/>
        <v>0</v>
      </c>
      <c r="H4082" s="4">
        <f t="shared" si="1087"/>
        <v>0</v>
      </c>
      <c r="I4082" s="4">
        <f t="shared" si="1088"/>
        <v>0</v>
      </c>
      <c r="J4082" s="4">
        <f t="shared" si="1089"/>
        <v>0</v>
      </c>
      <c r="K4082" s="4">
        <f t="shared" si="1090"/>
        <v>0</v>
      </c>
      <c r="T4082" s="32">
        <f t="shared" si="1091"/>
        <v>-4593.1251688404063</v>
      </c>
      <c r="U4082" s="4">
        <f t="shared" si="1092"/>
        <v>0</v>
      </c>
    </row>
    <row r="4083" spans="1:21">
      <c r="A4083" s="11">
        <f t="shared" si="1093"/>
        <v>4.5936884963004063</v>
      </c>
      <c r="B4083" s="4">
        <f t="shared" si="1081"/>
        <v>0</v>
      </c>
      <c r="C4083" s="4">
        <f t="shared" si="1082"/>
        <v>0</v>
      </c>
      <c r="D4083" s="4">
        <f t="shared" si="1083"/>
        <v>0</v>
      </c>
      <c r="E4083" s="4">
        <f t="shared" si="1084"/>
        <v>0</v>
      </c>
      <c r="F4083" s="4">
        <f t="shared" si="1085"/>
        <v>0</v>
      </c>
      <c r="G4083" s="4">
        <f t="shared" si="1086"/>
        <v>0</v>
      </c>
      <c r="H4083" s="4">
        <f t="shared" si="1087"/>
        <v>0</v>
      </c>
      <c r="I4083" s="4">
        <f t="shared" si="1088"/>
        <v>0</v>
      </c>
      <c r="J4083" s="4">
        <f t="shared" si="1089"/>
        <v>0</v>
      </c>
      <c r="K4083" s="4">
        <f t="shared" si="1090"/>
        <v>0</v>
      </c>
      <c r="T4083" s="32">
        <f t="shared" si="1091"/>
        <v>-4594.2518237604063</v>
      </c>
      <c r="U4083" s="4">
        <f t="shared" si="1092"/>
        <v>0</v>
      </c>
    </row>
    <row r="4084" spans="1:21">
      <c r="A4084" s="11">
        <f t="shared" si="1093"/>
        <v>4.5948151512204065</v>
      </c>
      <c r="B4084" s="4">
        <f t="shared" si="1081"/>
        <v>0</v>
      </c>
      <c r="C4084" s="4">
        <f t="shared" si="1082"/>
        <v>0</v>
      </c>
      <c r="D4084" s="4">
        <f t="shared" si="1083"/>
        <v>0</v>
      </c>
      <c r="E4084" s="4">
        <f t="shared" si="1084"/>
        <v>0</v>
      </c>
      <c r="F4084" s="4">
        <f t="shared" si="1085"/>
        <v>0</v>
      </c>
      <c r="G4084" s="4">
        <f t="shared" si="1086"/>
        <v>0</v>
      </c>
      <c r="H4084" s="4">
        <f t="shared" si="1087"/>
        <v>0</v>
      </c>
      <c r="I4084" s="4">
        <f t="shared" si="1088"/>
        <v>0</v>
      </c>
      <c r="J4084" s="4">
        <f t="shared" si="1089"/>
        <v>0</v>
      </c>
      <c r="K4084" s="4">
        <f t="shared" si="1090"/>
        <v>0</v>
      </c>
      <c r="T4084" s="32">
        <f t="shared" si="1091"/>
        <v>-4595.3784786804063</v>
      </c>
      <c r="U4084" s="4">
        <f t="shared" si="1092"/>
        <v>0</v>
      </c>
    </row>
    <row r="4085" spans="1:21">
      <c r="A4085" s="11">
        <f t="shared" si="1093"/>
        <v>4.5959418061404067</v>
      </c>
      <c r="B4085" s="4">
        <f t="shared" si="1081"/>
        <v>0</v>
      </c>
      <c r="C4085" s="4">
        <f t="shared" si="1082"/>
        <v>0</v>
      </c>
      <c r="D4085" s="4">
        <f t="shared" si="1083"/>
        <v>0</v>
      </c>
      <c r="E4085" s="4">
        <f t="shared" si="1084"/>
        <v>0</v>
      </c>
      <c r="F4085" s="4">
        <f t="shared" si="1085"/>
        <v>0</v>
      </c>
      <c r="G4085" s="4">
        <f t="shared" si="1086"/>
        <v>0</v>
      </c>
      <c r="H4085" s="4">
        <f t="shared" si="1087"/>
        <v>0</v>
      </c>
      <c r="I4085" s="4">
        <f t="shared" si="1088"/>
        <v>0</v>
      </c>
      <c r="J4085" s="4">
        <f t="shared" si="1089"/>
        <v>0</v>
      </c>
      <c r="K4085" s="4">
        <f t="shared" si="1090"/>
        <v>0</v>
      </c>
      <c r="T4085" s="32">
        <f t="shared" si="1091"/>
        <v>-4596.5051336004071</v>
      </c>
      <c r="U4085" s="4">
        <f t="shared" si="1092"/>
        <v>0</v>
      </c>
    </row>
    <row r="4086" spans="1:21">
      <c r="A4086" s="11">
        <f t="shared" si="1093"/>
        <v>4.5970684610604069</v>
      </c>
      <c r="B4086" s="4">
        <f t="shared" si="1081"/>
        <v>0</v>
      </c>
      <c r="C4086" s="4">
        <f t="shared" si="1082"/>
        <v>0</v>
      </c>
      <c r="D4086" s="4">
        <f t="shared" si="1083"/>
        <v>0</v>
      </c>
      <c r="E4086" s="4">
        <f t="shared" si="1084"/>
        <v>0</v>
      </c>
      <c r="F4086" s="4">
        <f t="shared" si="1085"/>
        <v>0</v>
      </c>
      <c r="G4086" s="4">
        <f t="shared" si="1086"/>
        <v>0</v>
      </c>
      <c r="H4086" s="4">
        <f t="shared" si="1087"/>
        <v>0</v>
      </c>
      <c r="I4086" s="4">
        <f t="shared" si="1088"/>
        <v>0</v>
      </c>
      <c r="J4086" s="4">
        <f t="shared" si="1089"/>
        <v>0</v>
      </c>
      <c r="K4086" s="4">
        <f t="shared" si="1090"/>
        <v>0</v>
      </c>
      <c r="T4086" s="32">
        <f t="shared" si="1091"/>
        <v>-4597.6317885204071</v>
      </c>
      <c r="U4086" s="4">
        <f t="shared" si="1092"/>
        <v>0</v>
      </c>
    </row>
    <row r="4087" spans="1:21">
      <c r="A4087" s="11">
        <f t="shared" si="1093"/>
        <v>4.5981951159804071</v>
      </c>
      <c r="B4087" s="4">
        <f t="shared" si="1081"/>
        <v>0</v>
      </c>
      <c r="C4087" s="4">
        <f t="shared" si="1082"/>
        <v>0</v>
      </c>
      <c r="D4087" s="4">
        <f t="shared" si="1083"/>
        <v>0</v>
      </c>
      <c r="E4087" s="4">
        <f t="shared" si="1084"/>
        <v>0</v>
      </c>
      <c r="F4087" s="4">
        <f t="shared" si="1085"/>
        <v>0</v>
      </c>
      <c r="G4087" s="4">
        <f t="shared" si="1086"/>
        <v>0</v>
      </c>
      <c r="H4087" s="4">
        <f t="shared" si="1087"/>
        <v>0</v>
      </c>
      <c r="I4087" s="4">
        <f t="shared" si="1088"/>
        <v>0</v>
      </c>
      <c r="J4087" s="4">
        <f t="shared" si="1089"/>
        <v>0</v>
      </c>
      <c r="K4087" s="4">
        <f t="shared" si="1090"/>
        <v>0</v>
      </c>
      <c r="T4087" s="32">
        <f t="shared" si="1091"/>
        <v>-4598.7584434404071</v>
      </c>
      <c r="U4087" s="4">
        <f t="shared" si="1092"/>
        <v>0</v>
      </c>
    </row>
    <row r="4088" spans="1:21">
      <c r="A4088" s="11">
        <f t="shared" si="1093"/>
        <v>4.5993217709004073</v>
      </c>
      <c r="B4088" s="4">
        <f t="shared" si="1081"/>
        <v>0</v>
      </c>
      <c r="C4088" s="4">
        <f t="shared" si="1082"/>
        <v>0</v>
      </c>
      <c r="D4088" s="4">
        <f t="shared" si="1083"/>
        <v>0</v>
      </c>
      <c r="E4088" s="4">
        <f t="shared" si="1084"/>
        <v>0</v>
      </c>
      <c r="F4088" s="4">
        <f t="shared" si="1085"/>
        <v>0</v>
      </c>
      <c r="G4088" s="4">
        <f t="shared" si="1086"/>
        <v>0</v>
      </c>
      <c r="H4088" s="4">
        <f t="shared" si="1087"/>
        <v>0</v>
      </c>
      <c r="I4088" s="4">
        <f t="shared" si="1088"/>
        <v>0</v>
      </c>
      <c r="J4088" s="4">
        <f t="shared" si="1089"/>
        <v>0</v>
      </c>
      <c r="K4088" s="4">
        <f t="shared" si="1090"/>
        <v>0</v>
      </c>
      <c r="T4088" s="32">
        <f t="shared" si="1091"/>
        <v>-4599.885098360407</v>
      </c>
      <c r="U4088" s="4">
        <f t="shared" si="1092"/>
        <v>0</v>
      </c>
    </row>
    <row r="4089" spans="1:21">
      <c r="A4089" s="11">
        <f t="shared" si="1093"/>
        <v>4.6004484258204075</v>
      </c>
      <c r="B4089" s="4">
        <f t="shared" si="1081"/>
        <v>0</v>
      </c>
      <c r="C4089" s="4">
        <f t="shared" si="1082"/>
        <v>0</v>
      </c>
      <c r="D4089" s="4">
        <f t="shared" si="1083"/>
        <v>0</v>
      </c>
      <c r="E4089" s="4">
        <f t="shared" si="1084"/>
        <v>0</v>
      </c>
      <c r="F4089" s="4">
        <f t="shared" si="1085"/>
        <v>0</v>
      </c>
      <c r="G4089" s="4">
        <f t="shared" si="1086"/>
        <v>0</v>
      </c>
      <c r="H4089" s="4">
        <f t="shared" si="1087"/>
        <v>0</v>
      </c>
      <c r="I4089" s="4">
        <f t="shared" si="1088"/>
        <v>0</v>
      </c>
      <c r="J4089" s="4">
        <f t="shared" si="1089"/>
        <v>0</v>
      </c>
      <c r="K4089" s="4">
        <f t="shared" si="1090"/>
        <v>0</v>
      </c>
      <c r="T4089" s="32">
        <f t="shared" si="1091"/>
        <v>-4601.0117532804079</v>
      </c>
      <c r="U4089" s="4">
        <f t="shared" si="1092"/>
        <v>0</v>
      </c>
    </row>
    <row r="4090" spans="1:21">
      <c r="A4090" s="11">
        <f t="shared" si="1093"/>
        <v>4.6015750807404077</v>
      </c>
      <c r="B4090" s="4">
        <f t="shared" si="1081"/>
        <v>0</v>
      </c>
      <c r="C4090" s="4">
        <f t="shared" si="1082"/>
        <v>0</v>
      </c>
      <c r="D4090" s="4">
        <f t="shared" si="1083"/>
        <v>0</v>
      </c>
      <c r="E4090" s="4">
        <f t="shared" si="1084"/>
        <v>0</v>
      </c>
      <c r="F4090" s="4">
        <f t="shared" si="1085"/>
        <v>0</v>
      </c>
      <c r="G4090" s="4">
        <f t="shared" si="1086"/>
        <v>0</v>
      </c>
      <c r="H4090" s="4">
        <f t="shared" si="1087"/>
        <v>0</v>
      </c>
      <c r="I4090" s="4">
        <f t="shared" si="1088"/>
        <v>0</v>
      </c>
      <c r="J4090" s="4">
        <f t="shared" si="1089"/>
        <v>0</v>
      </c>
      <c r="K4090" s="4">
        <f t="shared" si="1090"/>
        <v>0</v>
      </c>
      <c r="T4090" s="32">
        <f t="shared" si="1091"/>
        <v>-4602.1384082004079</v>
      </c>
      <c r="U4090" s="4">
        <f t="shared" si="1092"/>
        <v>0</v>
      </c>
    </row>
    <row r="4091" spans="1:21">
      <c r="A4091" s="11">
        <f t="shared" si="1093"/>
        <v>4.6027017356604079</v>
      </c>
      <c r="B4091" s="4">
        <f t="shared" si="1081"/>
        <v>0</v>
      </c>
      <c r="C4091" s="4">
        <f t="shared" si="1082"/>
        <v>0</v>
      </c>
      <c r="D4091" s="4">
        <f t="shared" si="1083"/>
        <v>0</v>
      </c>
      <c r="E4091" s="4">
        <f t="shared" si="1084"/>
        <v>0</v>
      </c>
      <c r="F4091" s="4">
        <f t="shared" si="1085"/>
        <v>0</v>
      </c>
      <c r="G4091" s="4">
        <f t="shared" si="1086"/>
        <v>0</v>
      </c>
      <c r="H4091" s="4">
        <f t="shared" si="1087"/>
        <v>0</v>
      </c>
      <c r="I4091" s="4">
        <f t="shared" si="1088"/>
        <v>0</v>
      </c>
      <c r="J4091" s="4">
        <f t="shared" si="1089"/>
        <v>0</v>
      </c>
      <c r="K4091" s="4">
        <f t="shared" si="1090"/>
        <v>0</v>
      </c>
      <c r="T4091" s="32">
        <f t="shared" si="1091"/>
        <v>-4603.2650631204078</v>
      </c>
      <c r="U4091" s="4">
        <f t="shared" si="1092"/>
        <v>0</v>
      </c>
    </row>
    <row r="4092" spans="1:21">
      <c r="A4092" s="11">
        <f t="shared" si="1093"/>
        <v>4.603828390580408</v>
      </c>
      <c r="B4092" s="4">
        <f t="shared" si="1081"/>
        <v>0</v>
      </c>
      <c r="C4092" s="4">
        <f t="shared" si="1082"/>
        <v>0</v>
      </c>
      <c r="D4092" s="4">
        <f t="shared" si="1083"/>
        <v>0</v>
      </c>
      <c r="E4092" s="4">
        <f t="shared" si="1084"/>
        <v>0</v>
      </c>
      <c r="F4092" s="4">
        <f t="shared" si="1085"/>
        <v>0</v>
      </c>
      <c r="G4092" s="4">
        <f t="shared" si="1086"/>
        <v>0</v>
      </c>
      <c r="H4092" s="4">
        <f t="shared" si="1087"/>
        <v>0</v>
      </c>
      <c r="I4092" s="4">
        <f t="shared" si="1088"/>
        <v>0</v>
      </c>
      <c r="J4092" s="4">
        <f t="shared" si="1089"/>
        <v>0</v>
      </c>
      <c r="K4092" s="4">
        <f t="shared" si="1090"/>
        <v>0</v>
      </c>
      <c r="T4092" s="32">
        <f t="shared" si="1091"/>
        <v>-4604.3917180404078</v>
      </c>
      <c r="U4092" s="4">
        <f t="shared" si="1092"/>
        <v>0</v>
      </c>
    </row>
    <row r="4093" spans="1:21">
      <c r="A4093" s="11">
        <f t="shared" si="1093"/>
        <v>4.6049550455004082</v>
      </c>
      <c r="B4093" s="4">
        <f t="shared" si="1081"/>
        <v>0</v>
      </c>
      <c r="C4093" s="4">
        <f t="shared" si="1082"/>
        <v>0</v>
      </c>
      <c r="D4093" s="4">
        <f t="shared" si="1083"/>
        <v>0</v>
      </c>
      <c r="E4093" s="4">
        <f t="shared" si="1084"/>
        <v>0</v>
      </c>
      <c r="F4093" s="4">
        <f t="shared" si="1085"/>
        <v>0</v>
      </c>
      <c r="G4093" s="4">
        <f t="shared" si="1086"/>
        <v>0</v>
      </c>
      <c r="H4093" s="4">
        <f t="shared" si="1087"/>
        <v>0</v>
      </c>
      <c r="I4093" s="4">
        <f t="shared" si="1088"/>
        <v>0</v>
      </c>
      <c r="J4093" s="4">
        <f t="shared" si="1089"/>
        <v>0</v>
      </c>
      <c r="K4093" s="4">
        <f t="shared" si="1090"/>
        <v>0</v>
      </c>
      <c r="T4093" s="32">
        <f t="shared" si="1091"/>
        <v>-4605.5183729604087</v>
      </c>
      <c r="U4093" s="4">
        <f t="shared" si="1092"/>
        <v>0</v>
      </c>
    </row>
    <row r="4094" spans="1:21">
      <c r="A4094" s="11">
        <f t="shared" si="1093"/>
        <v>4.6060817004204084</v>
      </c>
      <c r="B4094" s="4">
        <f t="shared" si="1081"/>
        <v>0</v>
      </c>
      <c r="C4094" s="4">
        <f t="shared" si="1082"/>
        <v>0</v>
      </c>
      <c r="D4094" s="4">
        <f t="shared" si="1083"/>
        <v>0</v>
      </c>
      <c r="E4094" s="4">
        <f t="shared" si="1084"/>
        <v>0</v>
      </c>
      <c r="F4094" s="4">
        <f t="shared" si="1085"/>
        <v>0</v>
      </c>
      <c r="G4094" s="4">
        <f t="shared" si="1086"/>
        <v>0</v>
      </c>
      <c r="H4094" s="4">
        <f t="shared" si="1087"/>
        <v>0</v>
      </c>
      <c r="I4094" s="4">
        <f t="shared" si="1088"/>
        <v>0</v>
      </c>
      <c r="J4094" s="4">
        <f t="shared" si="1089"/>
        <v>0</v>
      </c>
      <c r="K4094" s="4">
        <f t="shared" si="1090"/>
        <v>0</v>
      </c>
      <c r="T4094" s="32">
        <f t="shared" si="1091"/>
        <v>-4606.6450278804086</v>
      </c>
      <c r="U4094" s="4">
        <f t="shared" si="1092"/>
        <v>0</v>
      </c>
    </row>
    <row r="4095" spans="1:21">
      <c r="A4095" s="11">
        <f t="shared" si="1093"/>
        <v>4.6072083553404086</v>
      </c>
      <c r="B4095" s="4">
        <f t="shared" si="1081"/>
        <v>0</v>
      </c>
      <c r="C4095" s="4">
        <f t="shared" si="1082"/>
        <v>0</v>
      </c>
      <c r="D4095" s="4">
        <f t="shared" si="1083"/>
        <v>0</v>
      </c>
      <c r="E4095" s="4">
        <f t="shared" si="1084"/>
        <v>0</v>
      </c>
      <c r="F4095" s="4">
        <f t="shared" si="1085"/>
        <v>0</v>
      </c>
      <c r="G4095" s="4">
        <f t="shared" si="1086"/>
        <v>0</v>
      </c>
      <c r="H4095" s="4">
        <f t="shared" si="1087"/>
        <v>0</v>
      </c>
      <c r="I4095" s="4">
        <f t="shared" si="1088"/>
        <v>0</v>
      </c>
      <c r="J4095" s="4">
        <f t="shared" si="1089"/>
        <v>0</v>
      </c>
      <c r="K4095" s="4">
        <f t="shared" si="1090"/>
        <v>0</v>
      </c>
      <c r="T4095" s="32">
        <f t="shared" si="1091"/>
        <v>-4607.7716828004086</v>
      </c>
      <c r="U4095" s="4">
        <f t="shared" si="1092"/>
        <v>0</v>
      </c>
    </row>
    <row r="4096" spans="1:21">
      <c r="A4096" s="11">
        <f t="shared" si="1093"/>
        <v>4.6083350102604088</v>
      </c>
      <c r="B4096" s="4">
        <f t="shared" si="1081"/>
        <v>0</v>
      </c>
      <c r="C4096" s="4">
        <f t="shared" si="1082"/>
        <v>0</v>
      </c>
      <c r="D4096" s="4">
        <f t="shared" si="1083"/>
        <v>0</v>
      </c>
      <c r="E4096" s="4">
        <f t="shared" si="1084"/>
        <v>0</v>
      </c>
      <c r="F4096" s="4">
        <f t="shared" si="1085"/>
        <v>0</v>
      </c>
      <c r="G4096" s="4">
        <f t="shared" si="1086"/>
        <v>0</v>
      </c>
      <c r="H4096" s="4">
        <f t="shared" si="1087"/>
        <v>0</v>
      </c>
      <c r="I4096" s="4">
        <f t="shared" si="1088"/>
        <v>0</v>
      </c>
      <c r="J4096" s="4">
        <f t="shared" si="1089"/>
        <v>0</v>
      </c>
      <c r="K4096" s="4">
        <f t="shared" si="1090"/>
        <v>0</v>
      </c>
      <c r="T4096" s="32">
        <f t="shared" si="1091"/>
        <v>-4608.8983377204086</v>
      </c>
      <c r="U4096" s="4">
        <f t="shared" si="1092"/>
        <v>0</v>
      </c>
    </row>
    <row r="4097" spans="1:21">
      <c r="A4097" s="11">
        <f t="shared" si="1093"/>
        <v>4.609461665180409</v>
      </c>
      <c r="B4097" s="4">
        <f t="shared" si="1081"/>
        <v>0</v>
      </c>
      <c r="C4097" s="4">
        <f t="shared" si="1082"/>
        <v>0</v>
      </c>
      <c r="D4097" s="4">
        <f t="shared" si="1083"/>
        <v>0</v>
      </c>
      <c r="E4097" s="4">
        <f t="shared" si="1084"/>
        <v>0</v>
      </c>
      <c r="F4097" s="4">
        <f t="shared" si="1085"/>
        <v>0</v>
      </c>
      <c r="G4097" s="4">
        <f t="shared" si="1086"/>
        <v>0</v>
      </c>
      <c r="H4097" s="4">
        <f t="shared" si="1087"/>
        <v>0</v>
      </c>
      <c r="I4097" s="4">
        <f t="shared" si="1088"/>
        <v>0</v>
      </c>
      <c r="J4097" s="4">
        <f t="shared" si="1089"/>
        <v>0</v>
      </c>
      <c r="K4097" s="4">
        <f t="shared" si="1090"/>
        <v>0</v>
      </c>
      <c r="T4097" s="32">
        <f t="shared" si="1091"/>
        <v>-4610.0249926404094</v>
      </c>
      <c r="U4097" s="4">
        <f t="shared" si="1092"/>
        <v>0</v>
      </c>
    </row>
    <row r="4098" spans="1:21">
      <c r="A4098" s="11">
        <f t="shared" si="1093"/>
        <v>4.6105883201004092</v>
      </c>
      <c r="B4098" s="4">
        <f t="shared" si="1081"/>
        <v>0</v>
      </c>
      <c r="C4098" s="4">
        <f t="shared" si="1082"/>
        <v>0</v>
      </c>
      <c r="D4098" s="4">
        <f t="shared" si="1083"/>
        <v>0</v>
      </c>
      <c r="E4098" s="4">
        <f t="shared" si="1084"/>
        <v>0</v>
      </c>
      <c r="F4098" s="4">
        <f t="shared" si="1085"/>
        <v>0</v>
      </c>
      <c r="G4098" s="4">
        <f t="shared" si="1086"/>
        <v>0</v>
      </c>
      <c r="H4098" s="4">
        <f t="shared" si="1087"/>
        <v>0</v>
      </c>
      <c r="I4098" s="4">
        <f t="shared" si="1088"/>
        <v>0</v>
      </c>
      <c r="J4098" s="4">
        <f t="shared" si="1089"/>
        <v>0</v>
      </c>
      <c r="K4098" s="4">
        <f t="shared" si="1090"/>
        <v>0</v>
      </c>
      <c r="T4098" s="32">
        <f t="shared" si="1091"/>
        <v>-4611.1516475604094</v>
      </c>
      <c r="U4098" s="4">
        <f t="shared" si="1092"/>
        <v>0</v>
      </c>
    </row>
    <row r="4099" spans="1:21">
      <c r="A4099" s="11">
        <f t="shared" si="1093"/>
        <v>4.6117149750204094</v>
      </c>
      <c r="B4099" s="4">
        <f t="shared" si="1081"/>
        <v>0</v>
      </c>
      <c r="C4099" s="4">
        <f t="shared" si="1082"/>
        <v>0</v>
      </c>
      <c r="D4099" s="4">
        <f t="shared" si="1083"/>
        <v>0</v>
      </c>
      <c r="E4099" s="4">
        <f t="shared" si="1084"/>
        <v>0</v>
      </c>
      <c r="F4099" s="4">
        <f t="shared" si="1085"/>
        <v>0</v>
      </c>
      <c r="G4099" s="4">
        <f t="shared" si="1086"/>
        <v>0</v>
      </c>
      <c r="H4099" s="4">
        <f t="shared" si="1087"/>
        <v>0</v>
      </c>
      <c r="I4099" s="4">
        <f t="shared" si="1088"/>
        <v>0</v>
      </c>
      <c r="J4099" s="4">
        <f t="shared" si="1089"/>
        <v>0</v>
      </c>
      <c r="K4099" s="4">
        <f t="shared" si="1090"/>
        <v>0</v>
      </c>
      <c r="T4099" s="32">
        <f t="shared" si="1091"/>
        <v>-4612.2783024804094</v>
      </c>
      <c r="U4099" s="4">
        <f t="shared" si="1092"/>
        <v>0</v>
      </c>
    </row>
    <row r="4100" spans="1:21">
      <c r="A4100" s="11">
        <f t="shared" si="1093"/>
        <v>4.6128416299404096</v>
      </c>
      <c r="B4100" s="4">
        <f t="shared" si="1081"/>
        <v>0</v>
      </c>
      <c r="C4100" s="4">
        <f t="shared" si="1082"/>
        <v>0</v>
      </c>
      <c r="D4100" s="4">
        <f t="shared" si="1083"/>
        <v>0</v>
      </c>
      <c r="E4100" s="4">
        <f t="shared" si="1084"/>
        <v>0</v>
      </c>
      <c r="F4100" s="4">
        <f t="shared" si="1085"/>
        <v>0</v>
      </c>
      <c r="G4100" s="4">
        <f t="shared" si="1086"/>
        <v>0</v>
      </c>
      <c r="H4100" s="4">
        <f t="shared" si="1087"/>
        <v>0</v>
      </c>
      <c r="I4100" s="4">
        <f t="shared" si="1088"/>
        <v>0</v>
      </c>
      <c r="J4100" s="4">
        <f t="shared" si="1089"/>
        <v>0</v>
      </c>
      <c r="K4100" s="4">
        <f t="shared" si="1090"/>
        <v>0</v>
      </c>
      <c r="T4100" s="32">
        <f t="shared" si="1091"/>
        <v>-4613.4049574004093</v>
      </c>
      <c r="U4100" s="4">
        <f t="shared" si="1092"/>
        <v>0</v>
      </c>
    </row>
    <row r="4101" spans="1:21">
      <c r="A4101" s="11">
        <f t="shared" si="1093"/>
        <v>4.6139682848604098</v>
      </c>
      <c r="B4101" s="4">
        <f t="shared" ref="B4101:B4164" si="1094">COUNTIFS(Col_1,"&gt;="&amp;A4101,Col_1,"&lt;"&amp;A4102)</f>
        <v>0</v>
      </c>
      <c r="C4101" s="4">
        <f t="shared" ref="C4101:C4164" si="1095">COUNTIFS(Col_2,"&gt;="&amp;A4101,Col_2,"&lt;"&amp;A4102)</f>
        <v>0</v>
      </c>
      <c r="D4101" s="4">
        <f t="shared" ref="D4101:D4164" si="1096">COUNTIFS(Col_3,"&gt;="&amp;A4101,Col_3,"&lt;"&amp;A4102)</f>
        <v>0</v>
      </c>
      <c r="E4101" s="4">
        <f t="shared" ref="E4101:E4164" si="1097">COUNTIFS(Col_4,"&gt;="&amp;A4101,Col_4,"&lt;"&amp;A4102)</f>
        <v>0</v>
      </c>
      <c r="F4101" s="4">
        <f t="shared" ref="F4101:F4164" si="1098">COUNTIFS(Col_5,"&gt;="&amp;A4101,Col_5,"&lt;"&amp;A4102)</f>
        <v>0</v>
      </c>
      <c r="G4101" s="4">
        <f t="shared" ref="G4101:G4164" si="1099">COUNTIFS(Col_6,"&gt;="&amp;A4101,Col_6,"&lt;"&amp;A4102)</f>
        <v>0</v>
      </c>
      <c r="H4101" s="4">
        <f t="shared" ref="H4101:H4164" si="1100">COUNTIFS(Col_7,"&gt;="&amp;A4101,Col_7,"&lt;"&amp;A4102)</f>
        <v>0</v>
      </c>
      <c r="I4101" s="4">
        <f t="shared" ref="I4101:I4164" si="1101">COUNTIFS(Col_8,"&gt;="&amp;A4101,Col_8,"&lt;"&amp;A4102)</f>
        <v>0</v>
      </c>
      <c r="J4101" s="4">
        <f t="shared" ref="J4101:J4164" si="1102">COUNTIFS(Col_9,"&gt;="&amp;A4101,Col_9,"&lt;"&amp;A4102)</f>
        <v>0</v>
      </c>
      <c r="K4101" s="4">
        <f t="shared" ref="K4101:K4164" si="1103">COUNTIFS(Col_10,"&gt;="&amp;A4101,Col_10,"&lt;"&amp;A4102)</f>
        <v>0</v>
      </c>
      <c r="T4101" s="32">
        <f t="shared" si="1091"/>
        <v>-4614.5316123204102</v>
      </c>
      <c r="U4101" s="4">
        <f t="shared" si="1092"/>
        <v>0</v>
      </c>
    </row>
    <row r="4102" spans="1:21">
      <c r="A4102" s="11">
        <f t="shared" si="1093"/>
        <v>4.61509493978041</v>
      </c>
      <c r="B4102" s="4">
        <f t="shared" si="1094"/>
        <v>0</v>
      </c>
      <c r="C4102" s="4">
        <f t="shared" si="1095"/>
        <v>0</v>
      </c>
      <c r="D4102" s="4">
        <f t="shared" si="1096"/>
        <v>0</v>
      </c>
      <c r="E4102" s="4">
        <f t="shared" si="1097"/>
        <v>0</v>
      </c>
      <c r="F4102" s="4">
        <f t="shared" si="1098"/>
        <v>0</v>
      </c>
      <c r="G4102" s="4">
        <f t="shared" si="1099"/>
        <v>0</v>
      </c>
      <c r="H4102" s="4">
        <f t="shared" si="1100"/>
        <v>0</v>
      </c>
      <c r="I4102" s="4">
        <f t="shared" si="1101"/>
        <v>0</v>
      </c>
      <c r="J4102" s="4">
        <f t="shared" si="1102"/>
        <v>0</v>
      </c>
      <c r="K4102" s="4">
        <f t="shared" si="1103"/>
        <v>0</v>
      </c>
      <c r="T4102" s="32">
        <f t="shared" ref="T4102:T4165" si="1104">-AVERAGE(A4102:A4103)*1000</f>
        <v>-4615.6582672404102</v>
      </c>
      <c r="U4102" s="4">
        <f t="shared" si="1092"/>
        <v>0</v>
      </c>
    </row>
    <row r="4103" spans="1:21">
      <c r="A4103" s="11">
        <f t="shared" si="1093"/>
        <v>4.6162215947004102</v>
      </c>
      <c r="B4103" s="4">
        <f t="shared" si="1094"/>
        <v>0</v>
      </c>
      <c r="C4103" s="4">
        <f t="shared" si="1095"/>
        <v>0</v>
      </c>
      <c r="D4103" s="4">
        <f t="shared" si="1096"/>
        <v>0</v>
      </c>
      <c r="E4103" s="4">
        <f t="shared" si="1097"/>
        <v>0</v>
      </c>
      <c r="F4103" s="4">
        <f t="shared" si="1098"/>
        <v>0</v>
      </c>
      <c r="G4103" s="4">
        <f t="shared" si="1099"/>
        <v>0</v>
      </c>
      <c r="H4103" s="4">
        <f t="shared" si="1100"/>
        <v>0</v>
      </c>
      <c r="I4103" s="4">
        <f t="shared" si="1101"/>
        <v>0</v>
      </c>
      <c r="J4103" s="4">
        <f t="shared" si="1102"/>
        <v>0</v>
      </c>
      <c r="K4103" s="4">
        <f t="shared" si="1103"/>
        <v>0</v>
      </c>
      <c r="T4103" s="32">
        <f t="shared" si="1104"/>
        <v>-4616.7849221604101</v>
      </c>
      <c r="U4103" s="4">
        <f t="shared" si="1092"/>
        <v>0</v>
      </c>
    </row>
    <row r="4104" spans="1:21">
      <c r="A4104" s="11">
        <f t="shared" si="1093"/>
        <v>4.6173482496204103</v>
      </c>
      <c r="B4104" s="4">
        <f t="shared" si="1094"/>
        <v>0</v>
      </c>
      <c r="C4104" s="4">
        <f t="shared" si="1095"/>
        <v>0</v>
      </c>
      <c r="D4104" s="4">
        <f t="shared" si="1096"/>
        <v>0</v>
      </c>
      <c r="E4104" s="4">
        <f t="shared" si="1097"/>
        <v>0</v>
      </c>
      <c r="F4104" s="4">
        <f t="shared" si="1098"/>
        <v>0</v>
      </c>
      <c r="G4104" s="4">
        <f t="shared" si="1099"/>
        <v>0</v>
      </c>
      <c r="H4104" s="4">
        <f t="shared" si="1100"/>
        <v>0</v>
      </c>
      <c r="I4104" s="4">
        <f t="shared" si="1101"/>
        <v>0</v>
      </c>
      <c r="J4104" s="4">
        <f t="shared" si="1102"/>
        <v>0</v>
      </c>
      <c r="K4104" s="4">
        <f t="shared" si="1103"/>
        <v>0</v>
      </c>
      <c r="T4104" s="32">
        <f t="shared" si="1104"/>
        <v>-4617.9115770804101</v>
      </c>
      <c r="U4104" s="4">
        <f t="shared" si="1092"/>
        <v>0</v>
      </c>
    </row>
    <row r="4105" spans="1:21">
      <c r="A4105" s="11">
        <f t="shared" si="1093"/>
        <v>4.6184749045404105</v>
      </c>
      <c r="B4105" s="4">
        <f t="shared" si="1094"/>
        <v>0</v>
      </c>
      <c r="C4105" s="4">
        <f t="shared" si="1095"/>
        <v>0</v>
      </c>
      <c r="D4105" s="4">
        <f t="shared" si="1096"/>
        <v>0</v>
      </c>
      <c r="E4105" s="4">
        <f t="shared" si="1097"/>
        <v>0</v>
      </c>
      <c r="F4105" s="4">
        <f t="shared" si="1098"/>
        <v>0</v>
      </c>
      <c r="G4105" s="4">
        <f t="shared" si="1099"/>
        <v>0</v>
      </c>
      <c r="H4105" s="4">
        <f t="shared" si="1100"/>
        <v>0</v>
      </c>
      <c r="I4105" s="4">
        <f t="shared" si="1101"/>
        <v>0</v>
      </c>
      <c r="J4105" s="4">
        <f t="shared" si="1102"/>
        <v>0</v>
      </c>
      <c r="K4105" s="4">
        <f t="shared" si="1103"/>
        <v>0</v>
      </c>
      <c r="T4105" s="32">
        <f t="shared" si="1104"/>
        <v>-4619.038232000411</v>
      </c>
      <c r="U4105" s="4">
        <f t="shared" si="1092"/>
        <v>0</v>
      </c>
    </row>
    <row r="4106" spans="1:21">
      <c r="A4106" s="11">
        <f t="shared" si="1093"/>
        <v>4.6196015594604107</v>
      </c>
      <c r="B4106" s="4">
        <f t="shared" si="1094"/>
        <v>0</v>
      </c>
      <c r="C4106" s="4">
        <f t="shared" si="1095"/>
        <v>0</v>
      </c>
      <c r="D4106" s="4">
        <f t="shared" si="1096"/>
        <v>0</v>
      </c>
      <c r="E4106" s="4">
        <f t="shared" si="1097"/>
        <v>0</v>
      </c>
      <c r="F4106" s="4">
        <f t="shared" si="1098"/>
        <v>0</v>
      </c>
      <c r="G4106" s="4">
        <f t="shared" si="1099"/>
        <v>0</v>
      </c>
      <c r="H4106" s="4">
        <f t="shared" si="1100"/>
        <v>0</v>
      </c>
      <c r="I4106" s="4">
        <f t="shared" si="1101"/>
        <v>0</v>
      </c>
      <c r="J4106" s="4">
        <f t="shared" si="1102"/>
        <v>0</v>
      </c>
      <c r="K4106" s="4">
        <f t="shared" si="1103"/>
        <v>0</v>
      </c>
      <c r="T4106" s="32">
        <f t="shared" si="1104"/>
        <v>-4620.1648869204109</v>
      </c>
      <c r="U4106" s="4">
        <f t="shared" si="1092"/>
        <v>0</v>
      </c>
    </row>
    <row r="4107" spans="1:21">
      <c r="A4107" s="11">
        <f t="shared" si="1093"/>
        <v>4.6207282143804109</v>
      </c>
      <c r="B4107" s="4">
        <f t="shared" si="1094"/>
        <v>0</v>
      </c>
      <c r="C4107" s="4">
        <f t="shared" si="1095"/>
        <v>0</v>
      </c>
      <c r="D4107" s="4">
        <f t="shared" si="1096"/>
        <v>0</v>
      </c>
      <c r="E4107" s="4">
        <f t="shared" si="1097"/>
        <v>0</v>
      </c>
      <c r="F4107" s="4">
        <f t="shared" si="1098"/>
        <v>0</v>
      </c>
      <c r="G4107" s="4">
        <f t="shared" si="1099"/>
        <v>0</v>
      </c>
      <c r="H4107" s="4">
        <f t="shared" si="1100"/>
        <v>0</v>
      </c>
      <c r="I4107" s="4">
        <f t="shared" si="1101"/>
        <v>0</v>
      </c>
      <c r="J4107" s="4">
        <f t="shared" si="1102"/>
        <v>0</v>
      </c>
      <c r="K4107" s="4">
        <f t="shared" si="1103"/>
        <v>0</v>
      </c>
      <c r="T4107" s="32">
        <f t="shared" si="1104"/>
        <v>-4621.2915418404109</v>
      </c>
      <c r="U4107" s="4">
        <f t="shared" si="1092"/>
        <v>0</v>
      </c>
    </row>
    <row r="4108" spans="1:21">
      <c r="A4108" s="11">
        <f t="shared" si="1093"/>
        <v>4.6218548693004111</v>
      </c>
      <c r="B4108" s="4">
        <f t="shared" si="1094"/>
        <v>0</v>
      </c>
      <c r="C4108" s="4">
        <f t="shared" si="1095"/>
        <v>0</v>
      </c>
      <c r="D4108" s="4">
        <f t="shared" si="1096"/>
        <v>0</v>
      </c>
      <c r="E4108" s="4">
        <f t="shared" si="1097"/>
        <v>0</v>
      </c>
      <c r="F4108" s="4">
        <f t="shared" si="1098"/>
        <v>0</v>
      </c>
      <c r="G4108" s="4">
        <f t="shared" si="1099"/>
        <v>0</v>
      </c>
      <c r="H4108" s="4">
        <f t="shared" si="1100"/>
        <v>0</v>
      </c>
      <c r="I4108" s="4">
        <f t="shared" si="1101"/>
        <v>0</v>
      </c>
      <c r="J4108" s="4">
        <f t="shared" si="1102"/>
        <v>0</v>
      </c>
      <c r="K4108" s="4">
        <f t="shared" si="1103"/>
        <v>0</v>
      </c>
      <c r="T4108" s="32">
        <f t="shared" si="1104"/>
        <v>-4622.4181967604109</v>
      </c>
      <c r="U4108" s="4">
        <f t="shared" si="1092"/>
        <v>0</v>
      </c>
    </row>
    <row r="4109" spans="1:21">
      <c r="A4109" s="11">
        <f t="shared" si="1093"/>
        <v>4.6229815242204113</v>
      </c>
      <c r="B4109" s="4">
        <f t="shared" si="1094"/>
        <v>0</v>
      </c>
      <c r="C4109" s="4">
        <f t="shared" si="1095"/>
        <v>0</v>
      </c>
      <c r="D4109" s="4">
        <f t="shared" si="1096"/>
        <v>0</v>
      </c>
      <c r="E4109" s="4">
        <f t="shared" si="1097"/>
        <v>0</v>
      </c>
      <c r="F4109" s="4">
        <f t="shared" si="1098"/>
        <v>0</v>
      </c>
      <c r="G4109" s="4">
        <f t="shared" si="1099"/>
        <v>0</v>
      </c>
      <c r="H4109" s="4">
        <f t="shared" si="1100"/>
        <v>0</v>
      </c>
      <c r="I4109" s="4">
        <f t="shared" si="1101"/>
        <v>0</v>
      </c>
      <c r="J4109" s="4">
        <f t="shared" si="1102"/>
        <v>0</v>
      </c>
      <c r="K4109" s="4">
        <f t="shared" si="1103"/>
        <v>0</v>
      </c>
      <c r="T4109" s="32">
        <f t="shared" si="1104"/>
        <v>-4623.5448516804117</v>
      </c>
      <c r="U4109" s="4">
        <f t="shared" si="1092"/>
        <v>0</v>
      </c>
    </row>
    <row r="4110" spans="1:21">
      <c r="A4110" s="11">
        <f t="shared" si="1093"/>
        <v>4.6241081791404115</v>
      </c>
      <c r="B4110" s="4">
        <f t="shared" si="1094"/>
        <v>0</v>
      </c>
      <c r="C4110" s="4">
        <f t="shared" si="1095"/>
        <v>0</v>
      </c>
      <c r="D4110" s="4">
        <f t="shared" si="1096"/>
        <v>0</v>
      </c>
      <c r="E4110" s="4">
        <f t="shared" si="1097"/>
        <v>0</v>
      </c>
      <c r="F4110" s="4">
        <f t="shared" si="1098"/>
        <v>0</v>
      </c>
      <c r="G4110" s="4">
        <f t="shared" si="1099"/>
        <v>0</v>
      </c>
      <c r="H4110" s="4">
        <f t="shared" si="1100"/>
        <v>0</v>
      </c>
      <c r="I4110" s="4">
        <f t="shared" si="1101"/>
        <v>0</v>
      </c>
      <c r="J4110" s="4">
        <f t="shared" si="1102"/>
        <v>0</v>
      </c>
      <c r="K4110" s="4">
        <f t="shared" si="1103"/>
        <v>0</v>
      </c>
      <c r="T4110" s="32">
        <f t="shared" si="1104"/>
        <v>-4624.6715066004117</v>
      </c>
      <c r="U4110" s="4">
        <f t="shared" si="1092"/>
        <v>0</v>
      </c>
    </row>
    <row r="4111" spans="1:21">
      <c r="A4111" s="11">
        <f t="shared" si="1093"/>
        <v>4.6252348340604117</v>
      </c>
      <c r="B4111" s="4">
        <f t="shared" si="1094"/>
        <v>0</v>
      </c>
      <c r="C4111" s="4">
        <f t="shared" si="1095"/>
        <v>0</v>
      </c>
      <c r="D4111" s="4">
        <f t="shared" si="1096"/>
        <v>0</v>
      </c>
      <c r="E4111" s="4">
        <f t="shared" si="1097"/>
        <v>0</v>
      </c>
      <c r="F4111" s="4">
        <f t="shared" si="1098"/>
        <v>0</v>
      </c>
      <c r="G4111" s="4">
        <f t="shared" si="1099"/>
        <v>0</v>
      </c>
      <c r="H4111" s="4">
        <f t="shared" si="1100"/>
        <v>0</v>
      </c>
      <c r="I4111" s="4">
        <f t="shared" si="1101"/>
        <v>0</v>
      </c>
      <c r="J4111" s="4">
        <f t="shared" si="1102"/>
        <v>0</v>
      </c>
      <c r="K4111" s="4">
        <f t="shared" si="1103"/>
        <v>0</v>
      </c>
      <c r="T4111" s="32">
        <f t="shared" si="1104"/>
        <v>-4625.7981615204117</v>
      </c>
      <c r="U4111" s="4">
        <f t="shared" si="1092"/>
        <v>0</v>
      </c>
    </row>
    <row r="4112" spans="1:21">
      <c r="A4112" s="11">
        <f t="shared" si="1093"/>
        <v>4.6263614889804119</v>
      </c>
      <c r="B4112" s="4">
        <f t="shared" si="1094"/>
        <v>0</v>
      </c>
      <c r="C4112" s="4">
        <f t="shared" si="1095"/>
        <v>0</v>
      </c>
      <c r="D4112" s="4">
        <f t="shared" si="1096"/>
        <v>0</v>
      </c>
      <c r="E4112" s="4">
        <f t="shared" si="1097"/>
        <v>0</v>
      </c>
      <c r="F4112" s="4">
        <f t="shared" si="1098"/>
        <v>0</v>
      </c>
      <c r="G4112" s="4">
        <f t="shared" si="1099"/>
        <v>0</v>
      </c>
      <c r="H4112" s="4">
        <f t="shared" si="1100"/>
        <v>0</v>
      </c>
      <c r="I4112" s="4">
        <f t="shared" si="1101"/>
        <v>0</v>
      </c>
      <c r="J4112" s="4">
        <f t="shared" si="1102"/>
        <v>0</v>
      </c>
      <c r="K4112" s="4">
        <f t="shared" si="1103"/>
        <v>0</v>
      </c>
      <c r="T4112" s="32">
        <f t="shared" si="1104"/>
        <v>-4626.9248164404116</v>
      </c>
      <c r="U4112" s="4">
        <f t="shared" si="1092"/>
        <v>0</v>
      </c>
    </row>
    <row r="4113" spans="1:21">
      <c r="A4113" s="11">
        <f t="shared" si="1093"/>
        <v>4.6274881439004121</v>
      </c>
      <c r="B4113" s="4">
        <f t="shared" si="1094"/>
        <v>0</v>
      </c>
      <c r="C4113" s="4">
        <f t="shared" si="1095"/>
        <v>0</v>
      </c>
      <c r="D4113" s="4">
        <f t="shared" si="1096"/>
        <v>0</v>
      </c>
      <c r="E4113" s="4">
        <f t="shared" si="1097"/>
        <v>0</v>
      </c>
      <c r="F4113" s="4">
        <f t="shared" si="1098"/>
        <v>0</v>
      </c>
      <c r="G4113" s="4">
        <f t="shared" si="1099"/>
        <v>0</v>
      </c>
      <c r="H4113" s="4">
        <f t="shared" si="1100"/>
        <v>0</v>
      </c>
      <c r="I4113" s="4">
        <f t="shared" si="1101"/>
        <v>0</v>
      </c>
      <c r="J4113" s="4">
        <f t="shared" si="1102"/>
        <v>0</v>
      </c>
      <c r="K4113" s="4">
        <f t="shared" si="1103"/>
        <v>0</v>
      </c>
      <c r="T4113" s="32">
        <f t="shared" si="1104"/>
        <v>-4628.0514713604125</v>
      </c>
      <c r="U4113" s="4">
        <f t="shared" si="1092"/>
        <v>0</v>
      </c>
    </row>
    <row r="4114" spans="1:21">
      <c r="A4114" s="11">
        <f t="shared" si="1093"/>
        <v>4.6286147988204123</v>
      </c>
      <c r="B4114" s="4">
        <f t="shared" si="1094"/>
        <v>1</v>
      </c>
      <c r="C4114" s="4">
        <f t="shared" si="1095"/>
        <v>0</v>
      </c>
      <c r="D4114" s="4">
        <f t="shared" si="1096"/>
        <v>0</v>
      </c>
      <c r="E4114" s="4">
        <f t="shared" si="1097"/>
        <v>0</v>
      </c>
      <c r="F4114" s="4">
        <f t="shared" si="1098"/>
        <v>0</v>
      </c>
      <c r="G4114" s="4">
        <f t="shared" si="1099"/>
        <v>0</v>
      </c>
      <c r="H4114" s="4">
        <f t="shared" si="1100"/>
        <v>0</v>
      </c>
      <c r="I4114" s="4">
        <f t="shared" si="1101"/>
        <v>0</v>
      </c>
      <c r="J4114" s="4">
        <f t="shared" si="1102"/>
        <v>0</v>
      </c>
      <c r="K4114" s="4">
        <f t="shared" si="1103"/>
        <v>0</v>
      </c>
      <c r="T4114" s="32">
        <f t="shared" si="1104"/>
        <v>-4629.1781262804125</v>
      </c>
      <c r="U4114" s="4">
        <f t="shared" si="1092"/>
        <v>1</v>
      </c>
    </row>
    <row r="4115" spans="1:21">
      <c r="A4115" s="11">
        <f t="shared" si="1093"/>
        <v>4.6297414537404125</v>
      </c>
      <c r="B4115" s="4">
        <f t="shared" si="1094"/>
        <v>0</v>
      </c>
      <c r="C4115" s="4">
        <f t="shared" si="1095"/>
        <v>0</v>
      </c>
      <c r="D4115" s="4">
        <f t="shared" si="1096"/>
        <v>0</v>
      </c>
      <c r="E4115" s="4">
        <f t="shared" si="1097"/>
        <v>0</v>
      </c>
      <c r="F4115" s="4">
        <f t="shared" si="1098"/>
        <v>0</v>
      </c>
      <c r="G4115" s="4">
        <f t="shared" si="1099"/>
        <v>0</v>
      </c>
      <c r="H4115" s="4">
        <f t="shared" si="1100"/>
        <v>0</v>
      </c>
      <c r="I4115" s="4">
        <f t="shared" si="1101"/>
        <v>0</v>
      </c>
      <c r="J4115" s="4">
        <f t="shared" si="1102"/>
        <v>0</v>
      </c>
      <c r="K4115" s="4">
        <f t="shared" si="1103"/>
        <v>0</v>
      </c>
      <c r="T4115" s="32">
        <f t="shared" si="1104"/>
        <v>-4630.3047812004124</v>
      </c>
      <c r="U4115" s="4">
        <f t="shared" si="1092"/>
        <v>0</v>
      </c>
    </row>
    <row r="4116" spans="1:21">
      <c r="A4116" s="11">
        <f t="shared" si="1093"/>
        <v>4.6308681086604127</v>
      </c>
      <c r="B4116" s="4">
        <f t="shared" si="1094"/>
        <v>0</v>
      </c>
      <c r="C4116" s="4">
        <f t="shared" si="1095"/>
        <v>0</v>
      </c>
      <c r="D4116" s="4">
        <f t="shared" si="1096"/>
        <v>0</v>
      </c>
      <c r="E4116" s="4">
        <f t="shared" si="1097"/>
        <v>0</v>
      </c>
      <c r="F4116" s="4">
        <f t="shared" si="1098"/>
        <v>0</v>
      </c>
      <c r="G4116" s="4">
        <f t="shared" si="1099"/>
        <v>0</v>
      </c>
      <c r="H4116" s="4">
        <f t="shared" si="1100"/>
        <v>0</v>
      </c>
      <c r="I4116" s="4">
        <f t="shared" si="1101"/>
        <v>0</v>
      </c>
      <c r="J4116" s="4">
        <f t="shared" si="1102"/>
        <v>0</v>
      </c>
      <c r="K4116" s="4">
        <f t="shared" si="1103"/>
        <v>0</v>
      </c>
      <c r="T4116" s="32">
        <f t="shared" si="1104"/>
        <v>-4631.4314361204124</v>
      </c>
      <c r="U4116" s="4">
        <f t="shared" si="1092"/>
        <v>0</v>
      </c>
    </row>
    <row r="4117" spans="1:21">
      <c r="A4117" s="11">
        <f t="shared" si="1093"/>
        <v>4.6319947635804128</v>
      </c>
      <c r="B4117" s="4">
        <f t="shared" si="1094"/>
        <v>0</v>
      </c>
      <c r="C4117" s="4">
        <f t="shared" si="1095"/>
        <v>0</v>
      </c>
      <c r="D4117" s="4">
        <f t="shared" si="1096"/>
        <v>0</v>
      </c>
      <c r="E4117" s="4">
        <f t="shared" si="1097"/>
        <v>0</v>
      </c>
      <c r="F4117" s="4">
        <f t="shared" si="1098"/>
        <v>0</v>
      </c>
      <c r="G4117" s="4">
        <f t="shared" si="1099"/>
        <v>0</v>
      </c>
      <c r="H4117" s="4">
        <f t="shared" si="1100"/>
        <v>0</v>
      </c>
      <c r="I4117" s="4">
        <f t="shared" si="1101"/>
        <v>0</v>
      </c>
      <c r="J4117" s="4">
        <f t="shared" si="1102"/>
        <v>0</v>
      </c>
      <c r="K4117" s="4">
        <f t="shared" si="1103"/>
        <v>0</v>
      </c>
      <c r="T4117" s="32">
        <f t="shared" si="1104"/>
        <v>-4632.5580910404133</v>
      </c>
      <c r="U4117" s="4">
        <f t="shared" si="1092"/>
        <v>0</v>
      </c>
    </row>
    <row r="4118" spans="1:21">
      <c r="A4118" s="11">
        <f t="shared" si="1093"/>
        <v>4.633121418500413</v>
      </c>
      <c r="B4118" s="4">
        <f t="shared" si="1094"/>
        <v>0</v>
      </c>
      <c r="C4118" s="4">
        <f t="shared" si="1095"/>
        <v>0</v>
      </c>
      <c r="D4118" s="4">
        <f t="shared" si="1096"/>
        <v>0</v>
      </c>
      <c r="E4118" s="4">
        <f t="shared" si="1097"/>
        <v>0</v>
      </c>
      <c r="F4118" s="4">
        <f t="shared" si="1098"/>
        <v>0</v>
      </c>
      <c r="G4118" s="4">
        <f t="shared" si="1099"/>
        <v>0</v>
      </c>
      <c r="H4118" s="4">
        <f t="shared" si="1100"/>
        <v>0</v>
      </c>
      <c r="I4118" s="4">
        <f t="shared" si="1101"/>
        <v>0</v>
      </c>
      <c r="J4118" s="4">
        <f t="shared" si="1102"/>
        <v>0</v>
      </c>
      <c r="K4118" s="4">
        <f t="shared" si="1103"/>
        <v>0</v>
      </c>
      <c r="T4118" s="32">
        <f t="shared" si="1104"/>
        <v>-4633.6847459604132</v>
      </c>
      <c r="U4118" s="4">
        <f t="shared" ref="U4118:U4181" si="1105">SUM(B4118:Q4118)</f>
        <v>0</v>
      </c>
    </row>
    <row r="4119" spans="1:21">
      <c r="A4119" s="11">
        <f t="shared" si="1093"/>
        <v>4.6342480734204132</v>
      </c>
      <c r="B4119" s="4">
        <f t="shared" si="1094"/>
        <v>0</v>
      </c>
      <c r="C4119" s="4">
        <f t="shared" si="1095"/>
        <v>0</v>
      </c>
      <c r="D4119" s="4">
        <f t="shared" si="1096"/>
        <v>0</v>
      </c>
      <c r="E4119" s="4">
        <f t="shared" si="1097"/>
        <v>0</v>
      </c>
      <c r="F4119" s="4">
        <f t="shared" si="1098"/>
        <v>0</v>
      </c>
      <c r="G4119" s="4">
        <f t="shared" si="1099"/>
        <v>0</v>
      </c>
      <c r="H4119" s="4">
        <f t="shared" si="1100"/>
        <v>0</v>
      </c>
      <c r="I4119" s="4">
        <f t="shared" si="1101"/>
        <v>0</v>
      </c>
      <c r="J4119" s="4">
        <f t="shared" si="1102"/>
        <v>0</v>
      </c>
      <c r="K4119" s="4">
        <f t="shared" si="1103"/>
        <v>0</v>
      </c>
      <c r="T4119" s="32">
        <f t="shared" si="1104"/>
        <v>-4634.8114008804132</v>
      </c>
      <c r="U4119" s="4">
        <f t="shared" si="1105"/>
        <v>0</v>
      </c>
    </row>
    <row r="4120" spans="1:21">
      <c r="A4120" s="11">
        <f t="shared" si="1093"/>
        <v>4.6353747283404134</v>
      </c>
      <c r="B4120" s="4">
        <f t="shared" si="1094"/>
        <v>0</v>
      </c>
      <c r="C4120" s="4">
        <f t="shared" si="1095"/>
        <v>0</v>
      </c>
      <c r="D4120" s="4">
        <f t="shared" si="1096"/>
        <v>0</v>
      </c>
      <c r="E4120" s="4">
        <f t="shared" si="1097"/>
        <v>0</v>
      </c>
      <c r="F4120" s="4">
        <f t="shared" si="1098"/>
        <v>0</v>
      </c>
      <c r="G4120" s="4">
        <f t="shared" si="1099"/>
        <v>0</v>
      </c>
      <c r="H4120" s="4">
        <f t="shared" si="1100"/>
        <v>0</v>
      </c>
      <c r="I4120" s="4">
        <f t="shared" si="1101"/>
        <v>0</v>
      </c>
      <c r="J4120" s="4">
        <f t="shared" si="1102"/>
        <v>0</v>
      </c>
      <c r="K4120" s="4">
        <f t="shared" si="1103"/>
        <v>0</v>
      </c>
      <c r="T4120" s="32">
        <f t="shared" si="1104"/>
        <v>-4635.9380558004132</v>
      </c>
      <c r="U4120" s="4">
        <f t="shared" si="1105"/>
        <v>0</v>
      </c>
    </row>
    <row r="4121" spans="1:21">
      <c r="A4121" s="11">
        <f t="shared" si="1093"/>
        <v>4.6365013832604136</v>
      </c>
      <c r="B4121" s="4">
        <f t="shared" si="1094"/>
        <v>0</v>
      </c>
      <c r="C4121" s="4">
        <f t="shared" si="1095"/>
        <v>0</v>
      </c>
      <c r="D4121" s="4">
        <f t="shared" si="1096"/>
        <v>0</v>
      </c>
      <c r="E4121" s="4">
        <f t="shared" si="1097"/>
        <v>0</v>
      </c>
      <c r="F4121" s="4">
        <f t="shared" si="1098"/>
        <v>0</v>
      </c>
      <c r="G4121" s="4">
        <f t="shared" si="1099"/>
        <v>0</v>
      </c>
      <c r="H4121" s="4">
        <f t="shared" si="1100"/>
        <v>0</v>
      </c>
      <c r="I4121" s="4">
        <f t="shared" si="1101"/>
        <v>0</v>
      </c>
      <c r="J4121" s="4">
        <f t="shared" si="1102"/>
        <v>0</v>
      </c>
      <c r="K4121" s="4">
        <f t="shared" si="1103"/>
        <v>0</v>
      </c>
      <c r="T4121" s="32">
        <f t="shared" si="1104"/>
        <v>-4637.064710720414</v>
      </c>
      <c r="U4121" s="4">
        <f t="shared" si="1105"/>
        <v>0</v>
      </c>
    </row>
    <row r="4122" spans="1:21">
      <c r="A4122" s="11">
        <f t="shared" si="1093"/>
        <v>4.6376280381804138</v>
      </c>
      <c r="B4122" s="4">
        <f t="shared" si="1094"/>
        <v>0</v>
      </c>
      <c r="C4122" s="4">
        <f t="shared" si="1095"/>
        <v>0</v>
      </c>
      <c r="D4122" s="4">
        <f t="shared" si="1096"/>
        <v>0</v>
      </c>
      <c r="E4122" s="4">
        <f t="shared" si="1097"/>
        <v>0</v>
      </c>
      <c r="F4122" s="4">
        <f t="shared" si="1098"/>
        <v>0</v>
      </c>
      <c r="G4122" s="4">
        <f t="shared" si="1099"/>
        <v>0</v>
      </c>
      <c r="H4122" s="4">
        <f t="shared" si="1100"/>
        <v>0</v>
      </c>
      <c r="I4122" s="4">
        <f t="shared" si="1101"/>
        <v>0</v>
      </c>
      <c r="J4122" s="4">
        <f t="shared" si="1102"/>
        <v>0</v>
      </c>
      <c r="K4122" s="4">
        <f t="shared" si="1103"/>
        <v>0</v>
      </c>
      <c r="T4122" s="32">
        <f t="shared" si="1104"/>
        <v>-4638.191365640414</v>
      </c>
      <c r="U4122" s="4">
        <f t="shared" si="1105"/>
        <v>0</v>
      </c>
    </row>
    <row r="4123" spans="1:21">
      <c r="A4123" s="11">
        <f t="shared" si="1093"/>
        <v>4.638754693100414</v>
      </c>
      <c r="B4123" s="4">
        <f t="shared" si="1094"/>
        <v>0</v>
      </c>
      <c r="C4123" s="4">
        <f t="shared" si="1095"/>
        <v>0</v>
      </c>
      <c r="D4123" s="4">
        <f t="shared" si="1096"/>
        <v>0</v>
      </c>
      <c r="E4123" s="4">
        <f t="shared" si="1097"/>
        <v>0</v>
      </c>
      <c r="F4123" s="4">
        <f t="shared" si="1098"/>
        <v>0</v>
      </c>
      <c r="G4123" s="4">
        <f t="shared" si="1099"/>
        <v>0</v>
      </c>
      <c r="H4123" s="4">
        <f t="shared" si="1100"/>
        <v>0</v>
      </c>
      <c r="I4123" s="4">
        <f t="shared" si="1101"/>
        <v>0</v>
      </c>
      <c r="J4123" s="4">
        <f t="shared" si="1102"/>
        <v>0</v>
      </c>
      <c r="K4123" s="4">
        <f t="shared" si="1103"/>
        <v>0</v>
      </c>
      <c r="T4123" s="32">
        <f t="shared" si="1104"/>
        <v>-4639.318020560414</v>
      </c>
      <c r="U4123" s="4">
        <f t="shared" si="1105"/>
        <v>0</v>
      </c>
    </row>
    <row r="4124" spans="1:21">
      <c r="A4124" s="11">
        <f t="shared" si="1093"/>
        <v>4.6398813480204142</v>
      </c>
      <c r="B4124" s="4">
        <f t="shared" si="1094"/>
        <v>0</v>
      </c>
      <c r="C4124" s="4">
        <f t="shared" si="1095"/>
        <v>0</v>
      </c>
      <c r="D4124" s="4">
        <f t="shared" si="1096"/>
        <v>0</v>
      </c>
      <c r="E4124" s="4">
        <f t="shared" si="1097"/>
        <v>0</v>
      </c>
      <c r="F4124" s="4">
        <f t="shared" si="1098"/>
        <v>0</v>
      </c>
      <c r="G4124" s="4">
        <f t="shared" si="1099"/>
        <v>0</v>
      </c>
      <c r="H4124" s="4">
        <f t="shared" si="1100"/>
        <v>0</v>
      </c>
      <c r="I4124" s="4">
        <f t="shared" si="1101"/>
        <v>0</v>
      </c>
      <c r="J4124" s="4">
        <f t="shared" si="1102"/>
        <v>0</v>
      </c>
      <c r="K4124" s="4">
        <f t="shared" si="1103"/>
        <v>0</v>
      </c>
      <c r="T4124" s="32">
        <f t="shared" si="1104"/>
        <v>-4640.4446754804139</v>
      </c>
      <c r="U4124" s="4">
        <f t="shared" si="1105"/>
        <v>0</v>
      </c>
    </row>
    <row r="4125" spans="1:21">
      <c r="A4125" s="11">
        <f t="shared" si="1093"/>
        <v>4.6410080029404144</v>
      </c>
      <c r="B4125" s="4">
        <f t="shared" si="1094"/>
        <v>0</v>
      </c>
      <c r="C4125" s="4">
        <f t="shared" si="1095"/>
        <v>0</v>
      </c>
      <c r="D4125" s="4">
        <f t="shared" si="1096"/>
        <v>0</v>
      </c>
      <c r="E4125" s="4">
        <f t="shared" si="1097"/>
        <v>0</v>
      </c>
      <c r="F4125" s="4">
        <f t="shared" si="1098"/>
        <v>0</v>
      </c>
      <c r="G4125" s="4">
        <f t="shared" si="1099"/>
        <v>0</v>
      </c>
      <c r="H4125" s="4">
        <f t="shared" si="1100"/>
        <v>0</v>
      </c>
      <c r="I4125" s="4">
        <f t="shared" si="1101"/>
        <v>0</v>
      </c>
      <c r="J4125" s="4">
        <f t="shared" si="1102"/>
        <v>0</v>
      </c>
      <c r="K4125" s="4">
        <f t="shared" si="1103"/>
        <v>0</v>
      </c>
      <c r="T4125" s="32">
        <f t="shared" si="1104"/>
        <v>-4641.5713304004148</v>
      </c>
      <c r="U4125" s="4">
        <f t="shared" si="1105"/>
        <v>0</v>
      </c>
    </row>
    <row r="4126" spans="1:21">
      <c r="A4126" s="11">
        <f t="shared" si="1093"/>
        <v>4.6421346578604146</v>
      </c>
      <c r="B4126" s="4">
        <f t="shared" si="1094"/>
        <v>0</v>
      </c>
      <c r="C4126" s="4">
        <f t="shared" si="1095"/>
        <v>0</v>
      </c>
      <c r="D4126" s="4">
        <f t="shared" si="1096"/>
        <v>0</v>
      </c>
      <c r="E4126" s="4">
        <f t="shared" si="1097"/>
        <v>0</v>
      </c>
      <c r="F4126" s="4">
        <f t="shared" si="1098"/>
        <v>0</v>
      </c>
      <c r="G4126" s="4">
        <f t="shared" si="1099"/>
        <v>0</v>
      </c>
      <c r="H4126" s="4">
        <f t="shared" si="1100"/>
        <v>0</v>
      </c>
      <c r="I4126" s="4">
        <f t="shared" si="1101"/>
        <v>0</v>
      </c>
      <c r="J4126" s="4">
        <f t="shared" si="1102"/>
        <v>0</v>
      </c>
      <c r="K4126" s="4">
        <f t="shared" si="1103"/>
        <v>0</v>
      </c>
      <c r="T4126" s="32">
        <f t="shared" si="1104"/>
        <v>-4642.6979853204148</v>
      </c>
      <c r="U4126" s="4">
        <f t="shared" si="1105"/>
        <v>0</v>
      </c>
    </row>
    <row r="4127" spans="1:21">
      <c r="A4127" s="11">
        <f t="shared" si="1093"/>
        <v>4.6432613127804148</v>
      </c>
      <c r="B4127" s="4">
        <f t="shared" si="1094"/>
        <v>0</v>
      </c>
      <c r="C4127" s="4">
        <f t="shared" si="1095"/>
        <v>0</v>
      </c>
      <c r="D4127" s="4">
        <f t="shared" si="1096"/>
        <v>0</v>
      </c>
      <c r="E4127" s="4">
        <f t="shared" si="1097"/>
        <v>0</v>
      </c>
      <c r="F4127" s="4">
        <f t="shared" si="1098"/>
        <v>0</v>
      </c>
      <c r="G4127" s="4">
        <f t="shared" si="1099"/>
        <v>0</v>
      </c>
      <c r="H4127" s="4">
        <f t="shared" si="1100"/>
        <v>0</v>
      </c>
      <c r="I4127" s="4">
        <f t="shared" si="1101"/>
        <v>0</v>
      </c>
      <c r="J4127" s="4">
        <f t="shared" si="1102"/>
        <v>0</v>
      </c>
      <c r="K4127" s="4">
        <f t="shared" si="1103"/>
        <v>0</v>
      </c>
      <c r="T4127" s="32">
        <f t="shared" si="1104"/>
        <v>-4643.8246402404147</v>
      </c>
      <c r="U4127" s="4">
        <f t="shared" si="1105"/>
        <v>0</v>
      </c>
    </row>
    <row r="4128" spans="1:21">
      <c r="A4128" s="11">
        <f t="shared" si="1093"/>
        <v>4.644387967700415</v>
      </c>
      <c r="B4128" s="4">
        <f t="shared" si="1094"/>
        <v>0</v>
      </c>
      <c r="C4128" s="4">
        <f t="shared" si="1095"/>
        <v>0</v>
      </c>
      <c r="D4128" s="4">
        <f t="shared" si="1096"/>
        <v>0</v>
      </c>
      <c r="E4128" s="4">
        <f t="shared" si="1097"/>
        <v>0</v>
      </c>
      <c r="F4128" s="4">
        <f t="shared" si="1098"/>
        <v>0</v>
      </c>
      <c r="G4128" s="4">
        <f t="shared" si="1099"/>
        <v>0</v>
      </c>
      <c r="H4128" s="4">
        <f t="shared" si="1100"/>
        <v>0</v>
      </c>
      <c r="I4128" s="4">
        <f t="shared" si="1101"/>
        <v>0</v>
      </c>
      <c r="J4128" s="4">
        <f t="shared" si="1102"/>
        <v>0</v>
      </c>
      <c r="K4128" s="4">
        <f t="shared" si="1103"/>
        <v>0</v>
      </c>
      <c r="T4128" s="32">
        <f t="shared" si="1104"/>
        <v>-4644.9512951604147</v>
      </c>
      <c r="U4128" s="4">
        <f t="shared" si="1105"/>
        <v>0</v>
      </c>
    </row>
    <row r="4129" spans="1:21">
      <c r="A4129" s="11">
        <f t="shared" ref="A4129:A4192" si="1106">A4128+ 0.00112665492</f>
        <v>4.6455146226204151</v>
      </c>
      <c r="B4129" s="4">
        <f t="shared" si="1094"/>
        <v>0</v>
      </c>
      <c r="C4129" s="4">
        <f t="shared" si="1095"/>
        <v>0</v>
      </c>
      <c r="D4129" s="4">
        <f t="shared" si="1096"/>
        <v>0</v>
      </c>
      <c r="E4129" s="4">
        <f t="shared" si="1097"/>
        <v>0</v>
      </c>
      <c r="F4129" s="4">
        <f t="shared" si="1098"/>
        <v>0</v>
      </c>
      <c r="G4129" s="4">
        <f t="shared" si="1099"/>
        <v>0</v>
      </c>
      <c r="H4129" s="4">
        <f t="shared" si="1100"/>
        <v>0</v>
      </c>
      <c r="I4129" s="4">
        <f t="shared" si="1101"/>
        <v>0</v>
      </c>
      <c r="J4129" s="4">
        <f t="shared" si="1102"/>
        <v>0</v>
      </c>
      <c r="K4129" s="4">
        <f t="shared" si="1103"/>
        <v>0</v>
      </c>
      <c r="T4129" s="32">
        <f t="shared" si="1104"/>
        <v>-4646.0779500804156</v>
      </c>
      <c r="U4129" s="4">
        <f t="shared" si="1105"/>
        <v>0</v>
      </c>
    </row>
    <row r="4130" spans="1:21">
      <c r="A4130" s="11">
        <f t="shared" si="1106"/>
        <v>4.6466412775404153</v>
      </c>
      <c r="B4130" s="4">
        <f t="shared" si="1094"/>
        <v>0</v>
      </c>
      <c r="C4130" s="4">
        <f t="shared" si="1095"/>
        <v>0</v>
      </c>
      <c r="D4130" s="4">
        <f t="shared" si="1096"/>
        <v>0</v>
      </c>
      <c r="E4130" s="4">
        <f t="shared" si="1097"/>
        <v>0</v>
      </c>
      <c r="F4130" s="4">
        <f t="shared" si="1098"/>
        <v>0</v>
      </c>
      <c r="G4130" s="4">
        <f t="shared" si="1099"/>
        <v>0</v>
      </c>
      <c r="H4130" s="4">
        <f t="shared" si="1100"/>
        <v>0</v>
      </c>
      <c r="I4130" s="4">
        <f t="shared" si="1101"/>
        <v>0</v>
      </c>
      <c r="J4130" s="4">
        <f t="shared" si="1102"/>
        <v>0</v>
      </c>
      <c r="K4130" s="4">
        <f t="shared" si="1103"/>
        <v>0</v>
      </c>
      <c r="T4130" s="32">
        <f t="shared" si="1104"/>
        <v>-4647.2046050004155</v>
      </c>
      <c r="U4130" s="4">
        <f t="shared" si="1105"/>
        <v>0</v>
      </c>
    </row>
    <row r="4131" spans="1:21">
      <c r="A4131" s="11">
        <f t="shared" si="1106"/>
        <v>4.6477679324604155</v>
      </c>
      <c r="B4131" s="4">
        <f t="shared" si="1094"/>
        <v>0</v>
      </c>
      <c r="C4131" s="4">
        <f t="shared" si="1095"/>
        <v>0</v>
      </c>
      <c r="D4131" s="4">
        <f t="shared" si="1096"/>
        <v>0</v>
      </c>
      <c r="E4131" s="4">
        <f t="shared" si="1097"/>
        <v>0</v>
      </c>
      <c r="F4131" s="4">
        <f t="shared" si="1098"/>
        <v>0</v>
      </c>
      <c r="G4131" s="4">
        <f t="shared" si="1099"/>
        <v>0</v>
      </c>
      <c r="H4131" s="4">
        <f t="shared" si="1100"/>
        <v>0</v>
      </c>
      <c r="I4131" s="4">
        <f t="shared" si="1101"/>
        <v>0</v>
      </c>
      <c r="J4131" s="4">
        <f t="shared" si="1102"/>
        <v>0</v>
      </c>
      <c r="K4131" s="4">
        <f t="shared" si="1103"/>
        <v>0</v>
      </c>
      <c r="T4131" s="32">
        <f t="shared" si="1104"/>
        <v>-4648.3312599204155</v>
      </c>
      <c r="U4131" s="4">
        <f t="shared" si="1105"/>
        <v>0</v>
      </c>
    </row>
    <row r="4132" spans="1:21">
      <c r="A4132" s="11">
        <f t="shared" si="1106"/>
        <v>4.6488945873804157</v>
      </c>
      <c r="B4132" s="4">
        <f t="shared" si="1094"/>
        <v>0</v>
      </c>
      <c r="C4132" s="4">
        <f t="shared" si="1095"/>
        <v>0</v>
      </c>
      <c r="D4132" s="4">
        <f t="shared" si="1096"/>
        <v>0</v>
      </c>
      <c r="E4132" s="4">
        <f t="shared" si="1097"/>
        <v>0</v>
      </c>
      <c r="F4132" s="4">
        <f t="shared" si="1098"/>
        <v>0</v>
      </c>
      <c r="G4132" s="4">
        <f t="shared" si="1099"/>
        <v>0</v>
      </c>
      <c r="H4132" s="4">
        <f t="shared" si="1100"/>
        <v>0</v>
      </c>
      <c r="I4132" s="4">
        <f t="shared" si="1101"/>
        <v>0</v>
      </c>
      <c r="J4132" s="4">
        <f t="shared" si="1102"/>
        <v>0</v>
      </c>
      <c r="K4132" s="4">
        <f t="shared" si="1103"/>
        <v>0</v>
      </c>
      <c r="T4132" s="32">
        <f t="shared" si="1104"/>
        <v>-4649.4579148404155</v>
      </c>
      <c r="U4132" s="4">
        <f t="shared" si="1105"/>
        <v>0</v>
      </c>
    </row>
    <row r="4133" spans="1:21">
      <c r="A4133" s="11">
        <f t="shared" si="1106"/>
        <v>4.6500212423004159</v>
      </c>
      <c r="B4133" s="4">
        <f t="shared" si="1094"/>
        <v>0</v>
      </c>
      <c r="C4133" s="4">
        <f t="shared" si="1095"/>
        <v>0</v>
      </c>
      <c r="D4133" s="4">
        <f t="shared" si="1096"/>
        <v>0</v>
      </c>
      <c r="E4133" s="4">
        <f t="shared" si="1097"/>
        <v>0</v>
      </c>
      <c r="F4133" s="4">
        <f t="shared" si="1098"/>
        <v>0</v>
      </c>
      <c r="G4133" s="4">
        <f t="shared" si="1099"/>
        <v>0</v>
      </c>
      <c r="H4133" s="4">
        <f t="shared" si="1100"/>
        <v>0</v>
      </c>
      <c r="I4133" s="4">
        <f t="shared" si="1101"/>
        <v>0</v>
      </c>
      <c r="J4133" s="4">
        <f t="shared" si="1102"/>
        <v>0</v>
      </c>
      <c r="K4133" s="4">
        <f t="shared" si="1103"/>
        <v>0</v>
      </c>
      <c r="T4133" s="32">
        <f t="shared" si="1104"/>
        <v>-4650.5845697604163</v>
      </c>
      <c r="U4133" s="4">
        <f t="shared" si="1105"/>
        <v>0</v>
      </c>
    </row>
    <row r="4134" spans="1:21">
      <c r="A4134" s="11">
        <f t="shared" si="1106"/>
        <v>4.6511478972204161</v>
      </c>
      <c r="B4134" s="4">
        <f t="shared" si="1094"/>
        <v>0</v>
      </c>
      <c r="C4134" s="4">
        <f t="shared" si="1095"/>
        <v>0</v>
      </c>
      <c r="D4134" s="4">
        <f t="shared" si="1096"/>
        <v>0</v>
      </c>
      <c r="E4134" s="4">
        <f t="shared" si="1097"/>
        <v>0</v>
      </c>
      <c r="F4134" s="4">
        <f t="shared" si="1098"/>
        <v>0</v>
      </c>
      <c r="G4134" s="4">
        <f t="shared" si="1099"/>
        <v>0</v>
      </c>
      <c r="H4134" s="4">
        <f t="shared" si="1100"/>
        <v>0</v>
      </c>
      <c r="I4134" s="4">
        <f t="shared" si="1101"/>
        <v>0</v>
      </c>
      <c r="J4134" s="4">
        <f t="shared" si="1102"/>
        <v>0</v>
      </c>
      <c r="K4134" s="4">
        <f t="shared" si="1103"/>
        <v>0</v>
      </c>
      <c r="T4134" s="32">
        <f t="shared" si="1104"/>
        <v>-4651.7112246804163</v>
      </c>
      <c r="U4134" s="4">
        <f t="shared" si="1105"/>
        <v>0</v>
      </c>
    </row>
    <row r="4135" spans="1:21">
      <c r="A4135" s="11">
        <f t="shared" si="1106"/>
        <v>4.6522745521404163</v>
      </c>
      <c r="B4135" s="4">
        <f t="shared" si="1094"/>
        <v>0</v>
      </c>
      <c r="C4135" s="4">
        <f t="shared" si="1095"/>
        <v>0</v>
      </c>
      <c r="D4135" s="4">
        <f t="shared" si="1096"/>
        <v>0</v>
      </c>
      <c r="E4135" s="4">
        <f t="shared" si="1097"/>
        <v>0</v>
      </c>
      <c r="F4135" s="4">
        <f t="shared" si="1098"/>
        <v>0</v>
      </c>
      <c r="G4135" s="4">
        <f t="shared" si="1099"/>
        <v>0</v>
      </c>
      <c r="H4135" s="4">
        <f t="shared" si="1100"/>
        <v>0</v>
      </c>
      <c r="I4135" s="4">
        <f t="shared" si="1101"/>
        <v>0</v>
      </c>
      <c r="J4135" s="4">
        <f t="shared" si="1102"/>
        <v>0</v>
      </c>
      <c r="K4135" s="4">
        <f t="shared" si="1103"/>
        <v>0</v>
      </c>
      <c r="T4135" s="32">
        <f t="shared" si="1104"/>
        <v>-4652.8378796004163</v>
      </c>
      <c r="U4135" s="4">
        <f t="shared" si="1105"/>
        <v>0</v>
      </c>
    </row>
    <row r="4136" spans="1:21">
      <c r="A4136" s="11">
        <f t="shared" si="1106"/>
        <v>4.6534012070604165</v>
      </c>
      <c r="B4136" s="4">
        <f t="shared" si="1094"/>
        <v>0</v>
      </c>
      <c r="C4136" s="4">
        <f t="shared" si="1095"/>
        <v>0</v>
      </c>
      <c r="D4136" s="4">
        <f t="shared" si="1096"/>
        <v>0</v>
      </c>
      <c r="E4136" s="4">
        <f t="shared" si="1097"/>
        <v>0</v>
      </c>
      <c r="F4136" s="4">
        <f t="shared" si="1098"/>
        <v>0</v>
      </c>
      <c r="G4136" s="4">
        <f t="shared" si="1099"/>
        <v>0</v>
      </c>
      <c r="H4136" s="4">
        <f t="shared" si="1100"/>
        <v>0</v>
      </c>
      <c r="I4136" s="4">
        <f t="shared" si="1101"/>
        <v>0</v>
      </c>
      <c r="J4136" s="4">
        <f t="shared" si="1102"/>
        <v>0</v>
      </c>
      <c r="K4136" s="4">
        <f t="shared" si="1103"/>
        <v>0</v>
      </c>
      <c r="T4136" s="32">
        <f t="shared" si="1104"/>
        <v>-4653.9645345204162</v>
      </c>
      <c r="U4136" s="4">
        <f t="shared" si="1105"/>
        <v>0</v>
      </c>
    </row>
    <row r="4137" spans="1:21">
      <c r="A4137" s="11">
        <f t="shared" si="1106"/>
        <v>4.6545278619804167</v>
      </c>
      <c r="B4137" s="4">
        <f t="shared" si="1094"/>
        <v>0</v>
      </c>
      <c r="C4137" s="4">
        <f t="shared" si="1095"/>
        <v>0</v>
      </c>
      <c r="D4137" s="4">
        <f t="shared" si="1096"/>
        <v>0</v>
      </c>
      <c r="E4137" s="4">
        <f t="shared" si="1097"/>
        <v>0</v>
      </c>
      <c r="F4137" s="4">
        <f t="shared" si="1098"/>
        <v>0</v>
      </c>
      <c r="G4137" s="4">
        <f t="shared" si="1099"/>
        <v>0</v>
      </c>
      <c r="H4137" s="4">
        <f t="shared" si="1100"/>
        <v>0</v>
      </c>
      <c r="I4137" s="4">
        <f t="shared" si="1101"/>
        <v>0</v>
      </c>
      <c r="J4137" s="4">
        <f t="shared" si="1102"/>
        <v>0</v>
      </c>
      <c r="K4137" s="4">
        <f t="shared" si="1103"/>
        <v>0</v>
      </c>
      <c r="T4137" s="32">
        <f t="shared" si="1104"/>
        <v>-4655.0911894404171</v>
      </c>
      <c r="U4137" s="4">
        <f t="shared" si="1105"/>
        <v>0</v>
      </c>
    </row>
    <row r="4138" spans="1:21">
      <c r="A4138" s="11">
        <f t="shared" si="1106"/>
        <v>4.6556545169004169</v>
      </c>
      <c r="B4138" s="4">
        <f t="shared" si="1094"/>
        <v>0</v>
      </c>
      <c r="C4138" s="4">
        <f t="shared" si="1095"/>
        <v>0</v>
      </c>
      <c r="D4138" s="4">
        <f t="shared" si="1096"/>
        <v>0</v>
      </c>
      <c r="E4138" s="4">
        <f t="shared" si="1097"/>
        <v>0</v>
      </c>
      <c r="F4138" s="4">
        <f t="shared" si="1098"/>
        <v>0</v>
      </c>
      <c r="G4138" s="4">
        <f t="shared" si="1099"/>
        <v>0</v>
      </c>
      <c r="H4138" s="4">
        <f t="shared" si="1100"/>
        <v>0</v>
      </c>
      <c r="I4138" s="4">
        <f t="shared" si="1101"/>
        <v>0</v>
      </c>
      <c r="J4138" s="4">
        <f t="shared" si="1102"/>
        <v>0</v>
      </c>
      <c r="K4138" s="4">
        <f t="shared" si="1103"/>
        <v>0</v>
      </c>
      <c r="T4138" s="32">
        <f t="shared" si="1104"/>
        <v>-4656.2178443604171</v>
      </c>
      <c r="U4138" s="4">
        <f t="shared" si="1105"/>
        <v>0</v>
      </c>
    </row>
    <row r="4139" spans="1:21">
      <c r="A4139" s="11">
        <f t="shared" si="1106"/>
        <v>4.6567811718204171</v>
      </c>
      <c r="B4139" s="4">
        <f t="shared" si="1094"/>
        <v>0</v>
      </c>
      <c r="C4139" s="4">
        <f t="shared" si="1095"/>
        <v>0</v>
      </c>
      <c r="D4139" s="4">
        <f t="shared" si="1096"/>
        <v>0</v>
      </c>
      <c r="E4139" s="4">
        <f t="shared" si="1097"/>
        <v>0</v>
      </c>
      <c r="F4139" s="4">
        <f t="shared" si="1098"/>
        <v>0</v>
      </c>
      <c r="G4139" s="4">
        <f t="shared" si="1099"/>
        <v>0</v>
      </c>
      <c r="H4139" s="4">
        <f t="shared" si="1100"/>
        <v>0</v>
      </c>
      <c r="I4139" s="4">
        <f t="shared" si="1101"/>
        <v>0</v>
      </c>
      <c r="J4139" s="4">
        <f t="shared" si="1102"/>
        <v>0</v>
      </c>
      <c r="K4139" s="4">
        <f t="shared" si="1103"/>
        <v>0</v>
      </c>
      <c r="T4139" s="32">
        <f t="shared" si="1104"/>
        <v>-4657.344499280417</v>
      </c>
      <c r="U4139" s="4">
        <f t="shared" si="1105"/>
        <v>0</v>
      </c>
    </row>
    <row r="4140" spans="1:21">
      <c r="A4140" s="11">
        <f t="shared" si="1106"/>
        <v>4.6579078267404173</v>
      </c>
      <c r="B4140" s="4">
        <f t="shared" si="1094"/>
        <v>0</v>
      </c>
      <c r="C4140" s="4">
        <f t="shared" si="1095"/>
        <v>0</v>
      </c>
      <c r="D4140" s="4">
        <f t="shared" si="1096"/>
        <v>0</v>
      </c>
      <c r="E4140" s="4">
        <f t="shared" si="1097"/>
        <v>0</v>
      </c>
      <c r="F4140" s="4">
        <f t="shared" si="1098"/>
        <v>0</v>
      </c>
      <c r="G4140" s="4">
        <f t="shared" si="1099"/>
        <v>0</v>
      </c>
      <c r="H4140" s="4">
        <f t="shared" si="1100"/>
        <v>0</v>
      </c>
      <c r="I4140" s="4">
        <f t="shared" si="1101"/>
        <v>0</v>
      </c>
      <c r="J4140" s="4">
        <f t="shared" si="1102"/>
        <v>0</v>
      </c>
      <c r="K4140" s="4">
        <f t="shared" si="1103"/>
        <v>0</v>
      </c>
      <c r="T4140" s="32">
        <f t="shared" si="1104"/>
        <v>-4658.471154200417</v>
      </c>
      <c r="U4140" s="4">
        <f t="shared" si="1105"/>
        <v>0</v>
      </c>
    </row>
    <row r="4141" spans="1:21">
      <c r="A4141" s="11">
        <f t="shared" si="1106"/>
        <v>4.6590344816604174</v>
      </c>
      <c r="B4141" s="4">
        <f t="shared" si="1094"/>
        <v>0</v>
      </c>
      <c r="C4141" s="4">
        <f t="shared" si="1095"/>
        <v>0</v>
      </c>
      <c r="D4141" s="4">
        <f t="shared" si="1096"/>
        <v>0</v>
      </c>
      <c r="E4141" s="4">
        <f t="shared" si="1097"/>
        <v>0</v>
      </c>
      <c r="F4141" s="4">
        <f t="shared" si="1098"/>
        <v>0</v>
      </c>
      <c r="G4141" s="4">
        <f t="shared" si="1099"/>
        <v>0</v>
      </c>
      <c r="H4141" s="4">
        <f t="shared" si="1100"/>
        <v>0</v>
      </c>
      <c r="I4141" s="4">
        <f t="shared" si="1101"/>
        <v>0</v>
      </c>
      <c r="J4141" s="4">
        <f t="shared" si="1102"/>
        <v>0</v>
      </c>
      <c r="K4141" s="4">
        <f t="shared" si="1103"/>
        <v>0</v>
      </c>
      <c r="T4141" s="32">
        <f t="shared" si="1104"/>
        <v>-4659.5978091204179</v>
      </c>
      <c r="U4141" s="4">
        <f t="shared" si="1105"/>
        <v>0</v>
      </c>
    </row>
    <row r="4142" spans="1:21">
      <c r="A4142" s="11">
        <f t="shared" si="1106"/>
        <v>4.6601611365804176</v>
      </c>
      <c r="B4142" s="4">
        <f t="shared" si="1094"/>
        <v>0</v>
      </c>
      <c r="C4142" s="4">
        <f t="shared" si="1095"/>
        <v>0</v>
      </c>
      <c r="D4142" s="4">
        <f t="shared" si="1096"/>
        <v>0</v>
      </c>
      <c r="E4142" s="4">
        <f t="shared" si="1097"/>
        <v>0</v>
      </c>
      <c r="F4142" s="4">
        <f t="shared" si="1098"/>
        <v>0</v>
      </c>
      <c r="G4142" s="4">
        <f t="shared" si="1099"/>
        <v>0</v>
      </c>
      <c r="H4142" s="4">
        <f t="shared" si="1100"/>
        <v>0</v>
      </c>
      <c r="I4142" s="4">
        <f t="shared" si="1101"/>
        <v>0</v>
      </c>
      <c r="J4142" s="4">
        <f t="shared" si="1102"/>
        <v>0</v>
      </c>
      <c r="K4142" s="4">
        <f t="shared" si="1103"/>
        <v>0</v>
      </c>
      <c r="T4142" s="32">
        <f t="shared" si="1104"/>
        <v>-4660.7244640404178</v>
      </c>
      <c r="U4142" s="4">
        <f t="shared" si="1105"/>
        <v>0</v>
      </c>
    </row>
    <row r="4143" spans="1:21">
      <c r="A4143" s="11">
        <f t="shared" si="1106"/>
        <v>4.6612877915004178</v>
      </c>
      <c r="B4143" s="4">
        <f t="shared" si="1094"/>
        <v>0</v>
      </c>
      <c r="C4143" s="4">
        <f t="shared" si="1095"/>
        <v>0</v>
      </c>
      <c r="D4143" s="4">
        <f t="shared" si="1096"/>
        <v>0</v>
      </c>
      <c r="E4143" s="4">
        <f t="shared" si="1097"/>
        <v>0</v>
      </c>
      <c r="F4143" s="4">
        <f t="shared" si="1098"/>
        <v>0</v>
      </c>
      <c r="G4143" s="4">
        <f t="shared" si="1099"/>
        <v>0</v>
      </c>
      <c r="H4143" s="4">
        <f t="shared" si="1100"/>
        <v>0</v>
      </c>
      <c r="I4143" s="4">
        <f t="shared" si="1101"/>
        <v>0</v>
      </c>
      <c r="J4143" s="4">
        <f t="shared" si="1102"/>
        <v>0</v>
      </c>
      <c r="K4143" s="4">
        <f t="shared" si="1103"/>
        <v>0</v>
      </c>
      <c r="T4143" s="32">
        <f t="shared" si="1104"/>
        <v>-4661.8511189604178</v>
      </c>
      <c r="U4143" s="4">
        <f t="shared" si="1105"/>
        <v>0</v>
      </c>
    </row>
    <row r="4144" spans="1:21">
      <c r="A4144" s="11">
        <f t="shared" si="1106"/>
        <v>4.662414446420418</v>
      </c>
      <c r="B4144" s="4">
        <f t="shared" si="1094"/>
        <v>0</v>
      </c>
      <c r="C4144" s="4">
        <f t="shared" si="1095"/>
        <v>0</v>
      </c>
      <c r="D4144" s="4">
        <f t="shared" si="1096"/>
        <v>0</v>
      </c>
      <c r="E4144" s="4">
        <f t="shared" si="1097"/>
        <v>0</v>
      </c>
      <c r="F4144" s="4">
        <f t="shared" si="1098"/>
        <v>0</v>
      </c>
      <c r="G4144" s="4">
        <f t="shared" si="1099"/>
        <v>0</v>
      </c>
      <c r="H4144" s="4">
        <f t="shared" si="1100"/>
        <v>0</v>
      </c>
      <c r="I4144" s="4">
        <f t="shared" si="1101"/>
        <v>0</v>
      </c>
      <c r="J4144" s="4">
        <f t="shared" si="1102"/>
        <v>0</v>
      </c>
      <c r="K4144" s="4">
        <f t="shared" si="1103"/>
        <v>0</v>
      </c>
      <c r="T4144" s="32">
        <f t="shared" si="1104"/>
        <v>-4662.9777738804178</v>
      </c>
      <c r="U4144" s="4">
        <f t="shared" si="1105"/>
        <v>0</v>
      </c>
    </row>
    <row r="4145" spans="1:21">
      <c r="A4145" s="11">
        <f t="shared" si="1106"/>
        <v>4.6635411013404182</v>
      </c>
      <c r="B4145" s="4">
        <f t="shared" si="1094"/>
        <v>0</v>
      </c>
      <c r="C4145" s="4">
        <f t="shared" si="1095"/>
        <v>0</v>
      </c>
      <c r="D4145" s="4">
        <f t="shared" si="1096"/>
        <v>0</v>
      </c>
      <c r="E4145" s="4">
        <f t="shared" si="1097"/>
        <v>0</v>
      </c>
      <c r="F4145" s="4">
        <f t="shared" si="1098"/>
        <v>0</v>
      </c>
      <c r="G4145" s="4">
        <f t="shared" si="1099"/>
        <v>0</v>
      </c>
      <c r="H4145" s="4">
        <f t="shared" si="1100"/>
        <v>0</v>
      </c>
      <c r="I4145" s="4">
        <f t="shared" si="1101"/>
        <v>0</v>
      </c>
      <c r="J4145" s="4">
        <f t="shared" si="1102"/>
        <v>0</v>
      </c>
      <c r="K4145" s="4">
        <f t="shared" si="1103"/>
        <v>0</v>
      </c>
      <c r="T4145" s="32">
        <f t="shared" si="1104"/>
        <v>-4664.1044288004186</v>
      </c>
      <c r="U4145" s="4">
        <f t="shared" si="1105"/>
        <v>0</v>
      </c>
    </row>
    <row r="4146" spans="1:21">
      <c r="A4146" s="11">
        <f t="shared" si="1106"/>
        <v>4.6646677562604184</v>
      </c>
      <c r="B4146" s="4">
        <f t="shared" si="1094"/>
        <v>0</v>
      </c>
      <c r="C4146" s="4">
        <f t="shared" si="1095"/>
        <v>0</v>
      </c>
      <c r="D4146" s="4">
        <f t="shared" si="1096"/>
        <v>0</v>
      </c>
      <c r="E4146" s="4">
        <f t="shared" si="1097"/>
        <v>0</v>
      </c>
      <c r="F4146" s="4">
        <f t="shared" si="1098"/>
        <v>0</v>
      </c>
      <c r="G4146" s="4">
        <f t="shared" si="1099"/>
        <v>0</v>
      </c>
      <c r="H4146" s="4">
        <f t="shared" si="1100"/>
        <v>0</v>
      </c>
      <c r="I4146" s="4">
        <f t="shared" si="1101"/>
        <v>0</v>
      </c>
      <c r="J4146" s="4">
        <f t="shared" si="1102"/>
        <v>0</v>
      </c>
      <c r="K4146" s="4">
        <f t="shared" si="1103"/>
        <v>0</v>
      </c>
      <c r="T4146" s="32">
        <f t="shared" si="1104"/>
        <v>-4665.2310837204186</v>
      </c>
      <c r="U4146" s="4">
        <f t="shared" si="1105"/>
        <v>0</v>
      </c>
    </row>
    <row r="4147" spans="1:21">
      <c r="A4147" s="11">
        <f t="shared" si="1106"/>
        <v>4.6657944111804186</v>
      </c>
      <c r="B4147" s="4">
        <f t="shared" si="1094"/>
        <v>0</v>
      </c>
      <c r="C4147" s="4">
        <f t="shared" si="1095"/>
        <v>0</v>
      </c>
      <c r="D4147" s="4">
        <f t="shared" si="1096"/>
        <v>0</v>
      </c>
      <c r="E4147" s="4">
        <f t="shared" si="1097"/>
        <v>0</v>
      </c>
      <c r="F4147" s="4">
        <f t="shared" si="1098"/>
        <v>0</v>
      </c>
      <c r="G4147" s="4">
        <f t="shared" si="1099"/>
        <v>0</v>
      </c>
      <c r="H4147" s="4">
        <f t="shared" si="1100"/>
        <v>0</v>
      </c>
      <c r="I4147" s="4">
        <f t="shared" si="1101"/>
        <v>0</v>
      </c>
      <c r="J4147" s="4">
        <f t="shared" si="1102"/>
        <v>0</v>
      </c>
      <c r="K4147" s="4">
        <f t="shared" si="1103"/>
        <v>0</v>
      </c>
      <c r="T4147" s="32">
        <f t="shared" si="1104"/>
        <v>-4666.3577386404186</v>
      </c>
      <c r="U4147" s="4">
        <f t="shared" si="1105"/>
        <v>0</v>
      </c>
    </row>
    <row r="4148" spans="1:21">
      <c r="A4148" s="11">
        <f t="shared" si="1106"/>
        <v>4.6669210661004188</v>
      </c>
      <c r="B4148" s="4">
        <f t="shared" si="1094"/>
        <v>0</v>
      </c>
      <c r="C4148" s="4">
        <f t="shared" si="1095"/>
        <v>0</v>
      </c>
      <c r="D4148" s="4">
        <f t="shared" si="1096"/>
        <v>0</v>
      </c>
      <c r="E4148" s="4">
        <f t="shared" si="1097"/>
        <v>0</v>
      </c>
      <c r="F4148" s="4">
        <f t="shared" si="1098"/>
        <v>0</v>
      </c>
      <c r="G4148" s="4">
        <f t="shared" si="1099"/>
        <v>0</v>
      </c>
      <c r="H4148" s="4">
        <f t="shared" si="1100"/>
        <v>0</v>
      </c>
      <c r="I4148" s="4">
        <f t="shared" si="1101"/>
        <v>0</v>
      </c>
      <c r="J4148" s="4">
        <f t="shared" si="1102"/>
        <v>0</v>
      </c>
      <c r="K4148" s="4">
        <f t="shared" si="1103"/>
        <v>0</v>
      </c>
      <c r="T4148" s="32">
        <f t="shared" si="1104"/>
        <v>-4667.4843935604185</v>
      </c>
      <c r="U4148" s="4">
        <f t="shared" si="1105"/>
        <v>0</v>
      </c>
    </row>
    <row r="4149" spans="1:21">
      <c r="A4149" s="11">
        <f t="shared" si="1106"/>
        <v>4.668047721020419</v>
      </c>
      <c r="B4149" s="4">
        <f t="shared" si="1094"/>
        <v>0</v>
      </c>
      <c r="C4149" s="4">
        <f t="shared" si="1095"/>
        <v>0</v>
      </c>
      <c r="D4149" s="4">
        <f t="shared" si="1096"/>
        <v>0</v>
      </c>
      <c r="E4149" s="4">
        <f t="shared" si="1097"/>
        <v>0</v>
      </c>
      <c r="F4149" s="4">
        <f t="shared" si="1098"/>
        <v>0</v>
      </c>
      <c r="G4149" s="4">
        <f t="shared" si="1099"/>
        <v>0</v>
      </c>
      <c r="H4149" s="4">
        <f t="shared" si="1100"/>
        <v>0</v>
      </c>
      <c r="I4149" s="4">
        <f t="shared" si="1101"/>
        <v>0</v>
      </c>
      <c r="J4149" s="4">
        <f t="shared" si="1102"/>
        <v>0</v>
      </c>
      <c r="K4149" s="4">
        <f t="shared" si="1103"/>
        <v>0</v>
      </c>
      <c r="T4149" s="32">
        <f t="shared" si="1104"/>
        <v>-4668.6110484804194</v>
      </c>
      <c r="U4149" s="4">
        <f t="shared" si="1105"/>
        <v>0</v>
      </c>
    </row>
    <row r="4150" spans="1:21">
      <c r="A4150" s="11">
        <f t="shared" si="1106"/>
        <v>4.6691743759404192</v>
      </c>
      <c r="B4150" s="4">
        <f t="shared" si="1094"/>
        <v>0</v>
      </c>
      <c r="C4150" s="4">
        <f t="shared" si="1095"/>
        <v>0</v>
      </c>
      <c r="D4150" s="4">
        <f t="shared" si="1096"/>
        <v>0</v>
      </c>
      <c r="E4150" s="4">
        <f t="shared" si="1097"/>
        <v>0</v>
      </c>
      <c r="F4150" s="4">
        <f t="shared" si="1098"/>
        <v>0</v>
      </c>
      <c r="G4150" s="4">
        <f t="shared" si="1099"/>
        <v>0</v>
      </c>
      <c r="H4150" s="4">
        <f t="shared" si="1100"/>
        <v>0</v>
      </c>
      <c r="I4150" s="4">
        <f t="shared" si="1101"/>
        <v>0</v>
      </c>
      <c r="J4150" s="4">
        <f t="shared" si="1102"/>
        <v>0</v>
      </c>
      <c r="K4150" s="4">
        <f t="shared" si="1103"/>
        <v>0</v>
      </c>
      <c r="T4150" s="32">
        <f t="shared" si="1104"/>
        <v>-4669.7377034004194</v>
      </c>
      <c r="U4150" s="4">
        <f t="shared" si="1105"/>
        <v>0</v>
      </c>
    </row>
    <row r="4151" spans="1:21">
      <c r="A4151" s="11">
        <f t="shared" si="1106"/>
        <v>4.6703010308604194</v>
      </c>
      <c r="B4151" s="4">
        <f t="shared" si="1094"/>
        <v>0</v>
      </c>
      <c r="C4151" s="4">
        <f t="shared" si="1095"/>
        <v>0</v>
      </c>
      <c r="D4151" s="4">
        <f t="shared" si="1096"/>
        <v>0</v>
      </c>
      <c r="E4151" s="4">
        <f t="shared" si="1097"/>
        <v>0</v>
      </c>
      <c r="F4151" s="4">
        <f t="shared" si="1098"/>
        <v>0</v>
      </c>
      <c r="G4151" s="4">
        <f t="shared" si="1099"/>
        <v>0</v>
      </c>
      <c r="H4151" s="4">
        <f t="shared" si="1100"/>
        <v>0</v>
      </c>
      <c r="I4151" s="4">
        <f t="shared" si="1101"/>
        <v>0</v>
      </c>
      <c r="J4151" s="4">
        <f t="shared" si="1102"/>
        <v>0</v>
      </c>
      <c r="K4151" s="4">
        <f t="shared" si="1103"/>
        <v>0</v>
      </c>
      <c r="T4151" s="32">
        <f t="shared" si="1104"/>
        <v>-4670.8643583204193</v>
      </c>
      <c r="U4151" s="4">
        <f t="shared" si="1105"/>
        <v>0</v>
      </c>
    </row>
    <row r="4152" spans="1:21">
      <c r="A4152" s="11">
        <f t="shared" si="1106"/>
        <v>4.6714276857804196</v>
      </c>
      <c r="B4152" s="4">
        <f t="shared" si="1094"/>
        <v>0</v>
      </c>
      <c r="C4152" s="4">
        <f t="shared" si="1095"/>
        <v>0</v>
      </c>
      <c r="D4152" s="4">
        <f t="shared" si="1096"/>
        <v>0</v>
      </c>
      <c r="E4152" s="4">
        <f t="shared" si="1097"/>
        <v>0</v>
      </c>
      <c r="F4152" s="4">
        <f t="shared" si="1098"/>
        <v>0</v>
      </c>
      <c r="G4152" s="4">
        <f t="shared" si="1099"/>
        <v>0</v>
      </c>
      <c r="H4152" s="4">
        <f t="shared" si="1100"/>
        <v>0</v>
      </c>
      <c r="I4152" s="4">
        <f t="shared" si="1101"/>
        <v>0</v>
      </c>
      <c r="J4152" s="4">
        <f t="shared" si="1102"/>
        <v>0</v>
      </c>
      <c r="K4152" s="4">
        <f t="shared" si="1103"/>
        <v>0</v>
      </c>
      <c r="T4152" s="32">
        <f t="shared" si="1104"/>
        <v>-4671.9910132404193</v>
      </c>
      <c r="U4152" s="4">
        <f t="shared" si="1105"/>
        <v>0</v>
      </c>
    </row>
    <row r="4153" spans="1:21">
      <c r="A4153" s="11">
        <f t="shared" si="1106"/>
        <v>4.6725543407004198</v>
      </c>
      <c r="B4153" s="4">
        <f t="shared" si="1094"/>
        <v>0</v>
      </c>
      <c r="C4153" s="4">
        <f t="shared" si="1095"/>
        <v>0</v>
      </c>
      <c r="D4153" s="4">
        <f t="shared" si="1096"/>
        <v>0</v>
      </c>
      <c r="E4153" s="4">
        <f t="shared" si="1097"/>
        <v>0</v>
      </c>
      <c r="F4153" s="4">
        <f t="shared" si="1098"/>
        <v>0</v>
      </c>
      <c r="G4153" s="4">
        <f t="shared" si="1099"/>
        <v>0</v>
      </c>
      <c r="H4153" s="4">
        <f t="shared" si="1100"/>
        <v>0</v>
      </c>
      <c r="I4153" s="4">
        <f t="shared" si="1101"/>
        <v>0</v>
      </c>
      <c r="J4153" s="4">
        <f t="shared" si="1102"/>
        <v>0</v>
      </c>
      <c r="K4153" s="4">
        <f t="shared" si="1103"/>
        <v>0</v>
      </c>
      <c r="T4153" s="32">
        <f t="shared" si="1104"/>
        <v>-4673.1176681604202</v>
      </c>
      <c r="U4153" s="4">
        <f t="shared" si="1105"/>
        <v>0</v>
      </c>
    </row>
    <row r="4154" spans="1:21">
      <c r="A4154" s="11">
        <f t="shared" si="1106"/>
        <v>4.6736809956204199</v>
      </c>
      <c r="B4154" s="4">
        <f t="shared" si="1094"/>
        <v>0</v>
      </c>
      <c r="C4154" s="4">
        <f t="shared" si="1095"/>
        <v>0</v>
      </c>
      <c r="D4154" s="4">
        <f t="shared" si="1096"/>
        <v>0</v>
      </c>
      <c r="E4154" s="4">
        <f t="shared" si="1097"/>
        <v>0</v>
      </c>
      <c r="F4154" s="4">
        <f t="shared" si="1098"/>
        <v>0</v>
      </c>
      <c r="G4154" s="4">
        <f t="shared" si="1099"/>
        <v>0</v>
      </c>
      <c r="H4154" s="4">
        <f t="shared" si="1100"/>
        <v>0</v>
      </c>
      <c r="I4154" s="4">
        <f t="shared" si="1101"/>
        <v>0</v>
      </c>
      <c r="J4154" s="4">
        <f t="shared" si="1102"/>
        <v>0</v>
      </c>
      <c r="K4154" s="4">
        <f t="shared" si="1103"/>
        <v>0</v>
      </c>
      <c r="T4154" s="32">
        <f t="shared" si="1104"/>
        <v>-4674.2443230804201</v>
      </c>
      <c r="U4154" s="4">
        <f t="shared" si="1105"/>
        <v>0</v>
      </c>
    </row>
    <row r="4155" spans="1:21">
      <c r="A4155" s="11">
        <f t="shared" si="1106"/>
        <v>4.6748076505404201</v>
      </c>
      <c r="B4155" s="4">
        <f t="shared" si="1094"/>
        <v>0</v>
      </c>
      <c r="C4155" s="4">
        <f t="shared" si="1095"/>
        <v>0</v>
      </c>
      <c r="D4155" s="4">
        <f t="shared" si="1096"/>
        <v>0</v>
      </c>
      <c r="E4155" s="4">
        <f t="shared" si="1097"/>
        <v>0</v>
      </c>
      <c r="F4155" s="4">
        <f t="shared" si="1098"/>
        <v>0</v>
      </c>
      <c r="G4155" s="4">
        <f t="shared" si="1099"/>
        <v>0</v>
      </c>
      <c r="H4155" s="4">
        <f t="shared" si="1100"/>
        <v>0</v>
      </c>
      <c r="I4155" s="4">
        <f t="shared" si="1101"/>
        <v>0</v>
      </c>
      <c r="J4155" s="4">
        <f t="shared" si="1102"/>
        <v>0</v>
      </c>
      <c r="K4155" s="4">
        <f t="shared" si="1103"/>
        <v>0</v>
      </c>
      <c r="T4155" s="32">
        <f t="shared" si="1104"/>
        <v>-4675.3709780004201</v>
      </c>
      <c r="U4155" s="4">
        <f t="shared" si="1105"/>
        <v>0</v>
      </c>
    </row>
    <row r="4156" spans="1:21">
      <c r="A4156" s="11">
        <f t="shared" si="1106"/>
        <v>4.6759343054604203</v>
      </c>
      <c r="B4156" s="4">
        <f t="shared" si="1094"/>
        <v>0</v>
      </c>
      <c r="C4156" s="4">
        <f t="shared" si="1095"/>
        <v>0</v>
      </c>
      <c r="D4156" s="4">
        <f t="shared" si="1096"/>
        <v>0</v>
      </c>
      <c r="E4156" s="4">
        <f t="shared" si="1097"/>
        <v>0</v>
      </c>
      <c r="F4156" s="4">
        <f t="shared" si="1098"/>
        <v>0</v>
      </c>
      <c r="G4156" s="4">
        <f t="shared" si="1099"/>
        <v>0</v>
      </c>
      <c r="H4156" s="4">
        <f t="shared" si="1100"/>
        <v>0</v>
      </c>
      <c r="I4156" s="4">
        <f t="shared" si="1101"/>
        <v>0</v>
      </c>
      <c r="J4156" s="4">
        <f t="shared" si="1102"/>
        <v>0</v>
      </c>
      <c r="K4156" s="4">
        <f t="shared" si="1103"/>
        <v>0</v>
      </c>
      <c r="T4156" s="32">
        <f t="shared" si="1104"/>
        <v>-4676.4976329204201</v>
      </c>
      <c r="U4156" s="4">
        <f t="shared" si="1105"/>
        <v>0</v>
      </c>
    </row>
    <row r="4157" spans="1:21">
      <c r="A4157" s="11">
        <f t="shared" si="1106"/>
        <v>4.6770609603804205</v>
      </c>
      <c r="B4157" s="4">
        <f t="shared" si="1094"/>
        <v>0</v>
      </c>
      <c r="C4157" s="4">
        <f t="shared" si="1095"/>
        <v>0</v>
      </c>
      <c r="D4157" s="4">
        <f t="shared" si="1096"/>
        <v>0</v>
      </c>
      <c r="E4157" s="4">
        <f t="shared" si="1097"/>
        <v>0</v>
      </c>
      <c r="F4157" s="4">
        <f t="shared" si="1098"/>
        <v>0</v>
      </c>
      <c r="G4157" s="4">
        <f t="shared" si="1099"/>
        <v>0</v>
      </c>
      <c r="H4157" s="4">
        <f t="shared" si="1100"/>
        <v>0</v>
      </c>
      <c r="I4157" s="4">
        <f t="shared" si="1101"/>
        <v>0</v>
      </c>
      <c r="J4157" s="4">
        <f t="shared" si="1102"/>
        <v>0</v>
      </c>
      <c r="K4157" s="4">
        <f t="shared" si="1103"/>
        <v>0</v>
      </c>
      <c r="T4157" s="32">
        <f t="shared" si="1104"/>
        <v>-4677.6242878404209</v>
      </c>
      <c r="U4157" s="4">
        <f t="shared" si="1105"/>
        <v>0</v>
      </c>
    </row>
    <row r="4158" spans="1:21">
      <c r="A4158" s="11">
        <f t="shared" si="1106"/>
        <v>4.6781876153004207</v>
      </c>
      <c r="B4158" s="4">
        <f t="shared" si="1094"/>
        <v>0</v>
      </c>
      <c r="C4158" s="4">
        <f t="shared" si="1095"/>
        <v>0</v>
      </c>
      <c r="D4158" s="4">
        <f t="shared" si="1096"/>
        <v>0</v>
      </c>
      <c r="E4158" s="4">
        <f t="shared" si="1097"/>
        <v>0</v>
      </c>
      <c r="F4158" s="4">
        <f t="shared" si="1098"/>
        <v>0</v>
      </c>
      <c r="G4158" s="4">
        <f t="shared" si="1099"/>
        <v>0</v>
      </c>
      <c r="H4158" s="4">
        <f t="shared" si="1100"/>
        <v>0</v>
      </c>
      <c r="I4158" s="4">
        <f t="shared" si="1101"/>
        <v>0</v>
      </c>
      <c r="J4158" s="4">
        <f t="shared" si="1102"/>
        <v>0</v>
      </c>
      <c r="K4158" s="4">
        <f t="shared" si="1103"/>
        <v>0</v>
      </c>
      <c r="T4158" s="32">
        <f t="shared" si="1104"/>
        <v>-4678.7509427604209</v>
      </c>
      <c r="U4158" s="4">
        <f t="shared" si="1105"/>
        <v>0</v>
      </c>
    </row>
    <row r="4159" spans="1:21">
      <c r="A4159" s="11">
        <f t="shared" si="1106"/>
        <v>4.6793142702204209</v>
      </c>
      <c r="B4159" s="4">
        <f t="shared" si="1094"/>
        <v>0</v>
      </c>
      <c r="C4159" s="4">
        <f t="shared" si="1095"/>
        <v>0</v>
      </c>
      <c r="D4159" s="4">
        <f t="shared" si="1096"/>
        <v>0</v>
      </c>
      <c r="E4159" s="4">
        <f t="shared" si="1097"/>
        <v>0</v>
      </c>
      <c r="F4159" s="4">
        <f t="shared" si="1098"/>
        <v>0</v>
      </c>
      <c r="G4159" s="4">
        <f t="shared" si="1099"/>
        <v>0</v>
      </c>
      <c r="H4159" s="4">
        <f t="shared" si="1100"/>
        <v>0</v>
      </c>
      <c r="I4159" s="4">
        <f t="shared" si="1101"/>
        <v>0</v>
      </c>
      <c r="J4159" s="4">
        <f t="shared" si="1102"/>
        <v>0</v>
      </c>
      <c r="K4159" s="4">
        <f t="shared" si="1103"/>
        <v>0</v>
      </c>
      <c r="T4159" s="32">
        <f t="shared" si="1104"/>
        <v>-4679.8775976804209</v>
      </c>
      <c r="U4159" s="4">
        <f t="shared" si="1105"/>
        <v>0</v>
      </c>
    </row>
    <row r="4160" spans="1:21">
      <c r="A4160" s="11">
        <f t="shared" si="1106"/>
        <v>4.6804409251404211</v>
      </c>
      <c r="B4160" s="4">
        <f t="shared" si="1094"/>
        <v>0</v>
      </c>
      <c r="C4160" s="4">
        <f t="shared" si="1095"/>
        <v>0</v>
      </c>
      <c r="D4160" s="4">
        <f t="shared" si="1096"/>
        <v>0</v>
      </c>
      <c r="E4160" s="4">
        <f t="shared" si="1097"/>
        <v>0</v>
      </c>
      <c r="F4160" s="4">
        <f t="shared" si="1098"/>
        <v>0</v>
      </c>
      <c r="G4160" s="4">
        <f t="shared" si="1099"/>
        <v>0</v>
      </c>
      <c r="H4160" s="4">
        <f t="shared" si="1100"/>
        <v>0</v>
      </c>
      <c r="I4160" s="4">
        <f t="shared" si="1101"/>
        <v>0</v>
      </c>
      <c r="J4160" s="4">
        <f t="shared" si="1102"/>
        <v>0</v>
      </c>
      <c r="K4160" s="4">
        <f t="shared" si="1103"/>
        <v>0</v>
      </c>
      <c r="T4160" s="32">
        <f t="shared" si="1104"/>
        <v>-4681.0042526004208</v>
      </c>
      <c r="U4160" s="4">
        <f t="shared" si="1105"/>
        <v>0</v>
      </c>
    </row>
    <row r="4161" spans="1:21">
      <c r="A4161" s="11">
        <f t="shared" si="1106"/>
        <v>4.6815675800604213</v>
      </c>
      <c r="B4161" s="4">
        <f t="shared" si="1094"/>
        <v>0</v>
      </c>
      <c r="C4161" s="4">
        <f t="shared" si="1095"/>
        <v>0</v>
      </c>
      <c r="D4161" s="4">
        <f t="shared" si="1096"/>
        <v>0</v>
      </c>
      <c r="E4161" s="4">
        <f t="shared" si="1097"/>
        <v>0</v>
      </c>
      <c r="F4161" s="4">
        <f t="shared" si="1098"/>
        <v>0</v>
      </c>
      <c r="G4161" s="4">
        <f t="shared" si="1099"/>
        <v>0</v>
      </c>
      <c r="H4161" s="4">
        <f t="shared" si="1100"/>
        <v>0</v>
      </c>
      <c r="I4161" s="4">
        <f t="shared" si="1101"/>
        <v>0</v>
      </c>
      <c r="J4161" s="4">
        <f t="shared" si="1102"/>
        <v>0</v>
      </c>
      <c r="K4161" s="4">
        <f t="shared" si="1103"/>
        <v>0</v>
      </c>
      <c r="T4161" s="32">
        <f t="shared" si="1104"/>
        <v>-4682.1309075204217</v>
      </c>
      <c r="U4161" s="4">
        <f t="shared" si="1105"/>
        <v>0</v>
      </c>
    </row>
    <row r="4162" spans="1:21">
      <c r="A4162" s="11">
        <f t="shared" si="1106"/>
        <v>4.6826942349804215</v>
      </c>
      <c r="B4162" s="4">
        <f t="shared" si="1094"/>
        <v>0</v>
      </c>
      <c r="C4162" s="4">
        <f t="shared" si="1095"/>
        <v>0</v>
      </c>
      <c r="D4162" s="4">
        <f t="shared" si="1096"/>
        <v>0</v>
      </c>
      <c r="E4162" s="4">
        <f t="shared" si="1097"/>
        <v>0</v>
      </c>
      <c r="F4162" s="4">
        <f t="shared" si="1098"/>
        <v>0</v>
      </c>
      <c r="G4162" s="4">
        <f t="shared" si="1099"/>
        <v>0</v>
      </c>
      <c r="H4162" s="4">
        <f t="shared" si="1100"/>
        <v>0</v>
      </c>
      <c r="I4162" s="4">
        <f t="shared" si="1101"/>
        <v>0</v>
      </c>
      <c r="J4162" s="4">
        <f t="shared" si="1102"/>
        <v>0</v>
      </c>
      <c r="K4162" s="4">
        <f t="shared" si="1103"/>
        <v>0</v>
      </c>
      <c r="T4162" s="32">
        <f t="shared" si="1104"/>
        <v>-4683.2575624404217</v>
      </c>
      <c r="U4162" s="4">
        <f t="shared" si="1105"/>
        <v>0</v>
      </c>
    </row>
    <row r="4163" spans="1:21">
      <c r="A4163" s="11">
        <f t="shared" si="1106"/>
        <v>4.6838208899004217</v>
      </c>
      <c r="B4163" s="4">
        <f t="shared" si="1094"/>
        <v>0</v>
      </c>
      <c r="C4163" s="4">
        <f t="shared" si="1095"/>
        <v>0</v>
      </c>
      <c r="D4163" s="4">
        <f t="shared" si="1096"/>
        <v>0</v>
      </c>
      <c r="E4163" s="4">
        <f t="shared" si="1097"/>
        <v>0</v>
      </c>
      <c r="F4163" s="4">
        <f t="shared" si="1098"/>
        <v>0</v>
      </c>
      <c r="G4163" s="4">
        <f t="shared" si="1099"/>
        <v>0</v>
      </c>
      <c r="H4163" s="4">
        <f t="shared" si="1100"/>
        <v>0</v>
      </c>
      <c r="I4163" s="4">
        <f t="shared" si="1101"/>
        <v>0</v>
      </c>
      <c r="J4163" s="4">
        <f t="shared" si="1102"/>
        <v>0</v>
      </c>
      <c r="K4163" s="4">
        <f t="shared" si="1103"/>
        <v>0</v>
      </c>
      <c r="T4163" s="32">
        <f t="shared" si="1104"/>
        <v>-4684.3842173604216</v>
      </c>
      <c r="U4163" s="4">
        <f t="shared" si="1105"/>
        <v>0</v>
      </c>
    </row>
    <row r="4164" spans="1:21">
      <c r="A4164" s="11">
        <f t="shared" si="1106"/>
        <v>4.6849475448204219</v>
      </c>
      <c r="B4164" s="4">
        <f t="shared" si="1094"/>
        <v>0</v>
      </c>
      <c r="C4164" s="4">
        <f t="shared" si="1095"/>
        <v>0</v>
      </c>
      <c r="D4164" s="4">
        <f t="shared" si="1096"/>
        <v>0</v>
      </c>
      <c r="E4164" s="4">
        <f t="shared" si="1097"/>
        <v>0</v>
      </c>
      <c r="F4164" s="4">
        <f t="shared" si="1098"/>
        <v>0</v>
      </c>
      <c r="G4164" s="4">
        <f t="shared" si="1099"/>
        <v>0</v>
      </c>
      <c r="H4164" s="4">
        <f t="shared" si="1100"/>
        <v>0</v>
      </c>
      <c r="I4164" s="4">
        <f t="shared" si="1101"/>
        <v>0</v>
      </c>
      <c r="J4164" s="4">
        <f t="shared" si="1102"/>
        <v>0</v>
      </c>
      <c r="K4164" s="4">
        <f t="shared" si="1103"/>
        <v>0</v>
      </c>
      <c r="T4164" s="32">
        <f t="shared" si="1104"/>
        <v>-4685.5108722804216</v>
      </c>
      <c r="U4164" s="4">
        <f t="shared" si="1105"/>
        <v>0</v>
      </c>
    </row>
    <row r="4165" spans="1:21">
      <c r="A4165" s="11">
        <f t="shared" si="1106"/>
        <v>4.6860741997404221</v>
      </c>
      <c r="B4165" s="4">
        <f t="shared" ref="B4165:B4228" si="1107">COUNTIFS(Col_1,"&gt;="&amp;A4165,Col_1,"&lt;"&amp;A4166)</f>
        <v>0</v>
      </c>
      <c r="C4165" s="4">
        <f t="shared" ref="C4165:C4228" si="1108">COUNTIFS(Col_2,"&gt;="&amp;A4165,Col_2,"&lt;"&amp;A4166)</f>
        <v>0</v>
      </c>
      <c r="D4165" s="4">
        <f t="shared" ref="D4165:D4228" si="1109">COUNTIFS(Col_3,"&gt;="&amp;A4165,Col_3,"&lt;"&amp;A4166)</f>
        <v>0</v>
      </c>
      <c r="E4165" s="4">
        <f t="shared" ref="E4165:E4228" si="1110">COUNTIFS(Col_4,"&gt;="&amp;A4165,Col_4,"&lt;"&amp;A4166)</f>
        <v>0</v>
      </c>
      <c r="F4165" s="4">
        <f t="shared" ref="F4165:F4228" si="1111">COUNTIFS(Col_5,"&gt;="&amp;A4165,Col_5,"&lt;"&amp;A4166)</f>
        <v>0</v>
      </c>
      <c r="G4165" s="4">
        <f t="shared" ref="G4165:G4228" si="1112">COUNTIFS(Col_6,"&gt;="&amp;A4165,Col_6,"&lt;"&amp;A4166)</f>
        <v>0</v>
      </c>
      <c r="H4165" s="4">
        <f t="shared" ref="H4165:H4228" si="1113">COUNTIFS(Col_7,"&gt;="&amp;A4165,Col_7,"&lt;"&amp;A4166)</f>
        <v>0</v>
      </c>
      <c r="I4165" s="4">
        <f t="shared" ref="I4165:I4228" si="1114">COUNTIFS(Col_8,"&gt;="&amp;A4165,Col_8,"&lt;"&amp;A4166)</f>
        <v>0</v>
      </c>
      <c r="J4165" s="4">
        <f t="shared" ref="J4165:J4228" si="1115">COUNTIFS(Col_9,"&gt;="&amp;A4165,Col_9,"&lt;"&amp;A4166)</f>
        <v>0</v>
      </c>
      <c r="K4165" s="4">
        <f t="shared" ref="K4165:K4228" si="1116">COUNTIFS(Col_10,"&gt;="&amp;A4165,Col_10,"&lt;"&amp;A4166)</f>
        <v>0</v>
      </c>
      <c r="T4165" s="32">
        <f t="shared" si="1104"/>
        <v>-4686.6375272004225</v>
      </c>
      <c r="U4165" s="4">
        <f t="shared" si="1105"/>
        <v>0</v>
      </c>
    </row>
    <row r="4166" spans="1:21">
      <c r="A4166" s="11">
        <f t="shared" si="1106"/>
        <v>4.6872008546604222</v>
      </c>
      <c r="B4166" s="4">
        <f t="shared" si="1107"/>
        <v>0</v>
      </c>
      <c r="C4166" s="4">
        <f t="shared" si="1108"/>
        <v>0</v>
      </c>
      <c r="D4166" s="4">
        <f t="shared" si="1109"/>
        <v>0</v>
      </c>
      <c r="E4166" s="4">
        <f t="shared" si="1110"/>
        <v>0</v>
      </c>
      <c r="F4166" s="4">
        <f t="shared" si="1111"/>
        <v>0</v>
      </c>
      <c r="G4166" s="4">
        <f t="shared" si="1112"/>
        <v>0</v>
      </c>
      <c r="H4166" s="4">
        <f t="shared" si="1113"/>
        <v>0</v>
      </c>
      <c r="I4166" s="4">
        <f t="shared" si="1114"/>
        <v>0</v>
      </c>
      <c r="J4166" s="4">
        <f t="shared" si="1115"/>
        <v>0</v>
      </c>
      <c r="K4166" s="4">
        <f t="shared" si="1116"/>
        <v>0</v>
      </c>
      <c r="T4166" s="32">
        <f t="shared" ref="T4166:T4229" si="1117">-AVERAGE(A4166:A4167)*1000</f>
        <v>-4687.7641821204224</v>
      </c>
      <c r="U4166" s="4">
        <f t="shared" si="1105"/>
        <v>0</v>
      </c>
    </row>
    <row r="4167" spans="1:21">
      <c r="A4167" s="11">
        <f t="shared" si="1106"/>
        <v>4.6883275095804224</v>
      </c>
      <c r="B4167" s="4">
        <f t="shared" si="1107"/>
        <v>0</v>
      </c>
      <c r="C4167" s="4">
        <f t="shared" si="1108"/>
        <v>0</v>
      </c>
      <c r="D4167" s="4">
        <f t="shared" si="1109"/>
        <v>0</v>
      </c>
      <c r="E4167" s="4">
        <f t="shared" si="1110"/>
        <v>0</v>
      </c>
      <c r="F4167" s="4">
        <f t="shared" si="1111"/>
        <v>0</v>
      </c>
      <c r="G4167" s="4">
        <f t="shared" si="1112"/>
        <v>0</v>
      </c>
      <c r="H4167" s="4">
        <f t="shared" si="1113"/>
        <v>0</v>
      </c>
      <c r="I4167" s="4">
        <f t="shared" si="1114"/>
        <v>0</v>
      </c>
      <c r="J4167" s="4">
        <f t="shared" si="1115"/>
        <v>0</v>
      </c>
      <c r="K4167" s="4">
        <f t="shared" si="1116"/>
        <v>0</v>
      </c>
      <c r="T4167" s="32">
        <f t="shared" si="1117"/>
        <v>-4688.8908370404224</v>
      </c>
      <c r="U4167" s="4">
        <f t="shared" si="1105"/>
        <v>0</v>
      </c>
    </row>
    <row r="4168" spans="1:21">
      <c r="A4168" s="11">
        <f t="shared" si="1106"/>
        <v>4.6894541645004226</v>
      </c>
      <c r="B4168" s="4">
        <f t="shared" si="1107"/>
        <v>0</v>
      </c>
      <c r="C4168" s="4">
        <f t="shared" si="1108"/>
        <v>0</v>
      </c>
      <c r="D4168" s="4">
        <f t="shared" si="1109"/>
        <v>0</v>
      </c>
      <c r="E4168" s="4">
        <f t="shared" si="1110"/>
        <v>0</v>
      </c>
      <c r="F4168" s="4">
        <f t="shared" si="1111"/>
        <v>0</v>
      </c>
      <c r="G4168" s="4">
        <f t="shared" si="1112"/>
        <v>0</v>
      </c>
      <c r="H4168" s="4">
        <f t="shared" si="1113"/>
        <v>0</v>
      </c>
      <c r="I4168" s="4">
        <f t="shared" si="1114"/>
        <v>0</v>
      </c>
      <c r="J4168" s="4">
        <f t="shared" si="1115"/>
        <v>0</v>
      </c>
      <c r="K4168" s="4">
        <f t="shared" si="1116"/>
        <v>0</v>
      </c>
      <c r="T4168" s="32">
        <f t="shared" si="1117"/>
        <v>-4690.0174919604224</v>
      </c>
      <c r="U4168" s="4">
        <f t="shared" si="1105"/>
        <v>0</v>
      </c>
    </row>
    <row r="4169" spans="1:21">
      <c r="A4169" s="11">
        <f t="shared" si="1106"/>
        <v>4.6905808194204228</v>
      </c>
      <c r="B4169" s="4">
        <f t="shared" si="1107"/>
        <v>0</v>
      </c>
      <c r="C4169" s="4">
        <f t="shared" si="1108"/>
        <v>0</v>
      </c>
      <c r="D4169" s="4">
        <f t="shared" si="1109"/>
        <v>0</v>
      </c>
      <c r="E4169" s="4">
        <f t="shared" si="1110"/>
        <v>0</v>
      </c>
      <c r="F4169" s="4">
        <f t="shared" si="1111"/>
        <v>0</v>
      </c>
      <c r="G4169" s="4">
        <f t="shared" si="1112"/>
        <v>0</v>
      </c>
      <c r="H4169" s="4">
        <f t="shared" si="1113"/>
        <v>0</v>
      </c>
      <c r="I4169" s="4">
        <f t="shared" si="1114"/>
        <v>0</v>
      </c>
      <c r="J4169" s="4">
        <f t="shared" si="1115"/>
        <v>0</v>
      </c>
      <c r="K4169" s="4">
        <f t="shared" si="1116"/>
        <v>0</v>
      </c>
      <c r="T4169" s="32">
        <f t="shared" si="1117"/>
        <v>-4691.1441468804232</v>
      </c>
      <c r="U4169" s="4">
        <f t="shared" si="1105"/>
        <v>0</v>
      </c>
    </row>
    <row r="4170" spans="1:21">
      <c r="A4170" s="11">
        <f t="shared" si="1106"/>
        <v>4.691707474340423</v>
      </c>
      <c r="B4170" s="4">
        <f t="shared" si="1107"/>
        <v>0</v>
      </c>
      <c r="C4170" s="4">
        <f t="shared" si="1108"/>
        <v>0</v>
      </c>
      <c r="D4170" s="4">
        <f t="shared" si="1109"/>
        <v>0</v>
      </c>
      <c r="E4170" s="4">
        <f t="shared" si="1110"/>
        <v>0</v>
      </c>
      <c r="F4170" s="4">
        <f t="shared" si="1111"/>
        <v>0</v>
      </c>
      <c r="G4170" s="4">
        <f t="shared" si="1112"/>
        <v>0</v>
      </c>
      <c r="H4170" s="4">
        <f t="shared" si="1113"/>
        <v>0</v>
      </c>
      <c r="I4170" s="4">
        <f t="shared" si="1114"/>
        <v>0</v>
      </c>
      <c r="J4170" s="4">
        <f t="shared" si="1115"/>
        <v>0</v>
      </c>
      <c r="K4170" s="4">
        <f t="shared" si="1116"/>
        <v>0</v>
      </c>
      <c r="T4170" s="32">
        <f t="shared" si="1117"/>
        <v>-4692.2708018004232</v>
      </c>
      <c r="U4170" s="4">
        <f t="shared" si="1105"/>
        <v>0</v>
      </c>
    </row>
    <row r="4171" spans="1:21">
      <c r="A4171" s="11">
        <f t="shared" si="1106"/>
        <v>4.6928341292604232</v>
      </c>
      <c r="B4171" s="4">
        <f t="shared" si="1107"/>
        <v>0</v>
      </c>
      <c r="C4171" s="4">
        <f t="shared" si="1108"/>
        <v>0</v>
      </c>
      <c r="D4171" s="4">
        <f t="shared" si="1109"/>
        <v>0</v>
      </c>
      <c r="E4171" s="4">
        <f t="shared" si="1110"/>
        <v>0</v>
      </c>
      <c r="F4171" s="4">
        <f t="shared" si="1111"/>
        <v>0</v>
      </c>
      <c r="G4171" s="4">
        <f t="shared" si="1112"/>
        <v>0</v>
      </c>
      <c r="H4171" s="4">
        <f t="shared" si="1113"/>
        <v>0</v>
      </c>
      <c r="I4171" s="4">
        <f t="shared" si="1114"/>
        <v>0</v>
      </c>
      <c r="J4171" s="4">
        <f t="shared" si="1115"/>
        <v>0</v>
      </c>
      <c r="K4171" s="4">
        <f t="shared" si="1116"/>
        <v>0</v>
      </c>
      <c r="T4171" s="32">
        <f t="shared" si="1117"/>
        <v>-4693.3974567204232</v>
      </c>
      <c r="U4171" s="4">
        <f t="shared" si="1105"/>
        <v>0</v>
      </c>
    </row>
    <row r="4172" spans="1:21">
      <c r="A4172" s="11">
        <f t="shared" si="1106"/>
        <v>4.6939607841804234</v>
      </c>
      <c r="B4172" s="4">
        <f t="shared" si="1107"/>
        <v>0</v>
      </c>
      <c r="C4172" s="4">
        <f t="shared" si="1108"/>
        <v>0</v>
      </c>
      <c r="D4172" s="4">
        <f t="shared" si="1109"/>
        <v>0</v>
      </c>
      <c r="E4172" s="4">
        <f t="shared" si="1110"/>
        <v>0</v>
      </c>
      <c r="F4172" s="4">
        <f t="shared" si="1111"/>
        <v>0</v>
      </c>
      <c r="G4172" s="4">
        <f t="shared" si="1112"/>
        <v>0</v>
      </c>
      <c r="H4172" s="4">
        <f t="shared" si="1113"/>
        <v>0</v>
      </c>
      <c r="I4172" s="4">
        <f t="shared" si="1114"/>
        <v>0</v>
      </c>
      <c r="J4172" s="4">
        <f t="shared" si="1115"/>
        <v>0</v>
      </c>
      <c r="K4172" s="4">
        <f t="shared" si="1116"/>
        <v>0</v>
      </c>
      <c r="T4172" s="32">
        <f t="shared" si="1117"/>
        <v>-4694.5241116404231</v>
      </c>
      <c r="U4172" s="4">
        <f t="shared" si="1105"/>
        <v>0</v>
      </c>
    </row>
    <row r="4173" spans="1:21">
      <c r="A4173" s="11">
        <f t="shared" si="1106"/>
        <v>4.6950874391004236</v>
      </c>
      <c r="B4173" s="4">
        <f t="shared" si="1107"/>
        <v>0</v>
      </c>
      <c r="C4173" s="4">
        <f t="shared" si="1108"/>
        <v>0</v>
      </c>
      <c r="D4173" s="4">
        <f t="shared" si="1109"/>
        <v>0</v>
      </c>
      <c r="E4173" s="4">
        <f t="shared" si="1110"/>
        <v>0</v>
      </c>
      <c r="F4173" s="4">
        <f t="shared" si="1111"/>
        <v>0</v>
      </c>
      <c r="G4173" s="4">
        <f t="shared" si="1112"/>
        <v>0</v>
      </c>
      <c r="H4173" s="4">
        <f t="shared" si="1113"/>
        <v>0</v>
      </c>
      <c r="I4173" s="4">
        <f t="shared" si="1114"/>
        <v>0</v>
      </c>
      <c r="J4173" s="4">
        <f t="shared" si="1115"/>
        <v>0</v>
      </c>
      <c r="K4173" s="4">
        <f t="shared" si="1116"/>
        <v>0</v>
      </c>
      <c r="T4173" s="32">
        <f t="shared" si="1117"/>
        <v>-4695.650766560424</v>
      </c>
      <c r="U4173" s="4">
        <f t="shared" si="1105"/>
        <v>0</v>
      </c>
    </row>
    <row r="4174" spans="1:21">
      <c r="A4174" s="11">
        <f t="shared" si="1106"/>
        <v>4.6962140940204238</v>
      </c>
      <c r="B4174" s="4">
        <f t="shared" si="1107"/>
        <v>0</v>
      </c>
      <c r="C4174" s="4">
        <f t="shared" si="1108"/>
        <v>0</v>
      </c>
      <c r="D4174" s="4">
        <f t="shared" si="1109"/>
        <v>0</v>
      </c>
      <c r="E4174" s="4">
        <f t="shared" si="1110"/>
        <v>0</v>
      </c>
      <c r="F4174" s="4">
        <f t="shared" si="1111"/>
        <v>0</v>
      </c>
      <c r="G4174" s="4">
        <f t="shared" si="1112"/>
        <v>0</v>
      </c>
      <c r="H4174" s="4">
        <f t="shared" si="1113"/>
        <v>0</v>
      </c>
      <c r="I4174" s="4">
        <f t="shared" si="1114"/>
        <v>0</v>
      </c>
      <c r="J4174" s="4">
        <f t="shared" si="1115"/>
        <v>0</v>
      </c>
      <c r="K4174" s="4">
        <f t="shared" si="1116"/>
        <v>0</v>
      </c>
      <c r="T4174" s="32">
        <f t="shared" si="1117"/>
        <v>-4696.777421480424</v>
      </c>
      <c r="U4174" s="4">
        <f t="shared" si="1105"/>
        <v>0</v>
      </c>
    </row>
    <row r="4175" spans="1:21">
      <c r="A4175" s="11">
        <f t="shared" si="1106"/>
        <v>4.697340748940424</v>
      </c>
      <c r="B4175" s="4">
        <f t="shared" si="1107"/>
        <v>0</v>
      </c>
      <c r="C4175" s="4">
        <f t="shared" si="1108"/>
        <v>0</v>
      </c>
      <c r="D4175" s="4">
        <f t="shared" si="1109"/>
        <v>0</v>
      </c>
      <c r="E4175" s="4">
        <f t="shared" si="1110"/>
        <v>0</v>
      </c>
      <c r="F4175" s="4">
        <f t="shared" si="1111"/>
        <v>0</v>
      </c>
      <c r="G4175" s="4">
        <f t="shared" si="1112"/>
        <v>0</v>
      </c>
      <c r="H4175" s="4">
        <f t="shared" si="1113"/>
        <v>0</v>
      </c>
      <c r="I4175" s="4">
        <f t="shared" si="1114"/>
        <v>0</v>
      </c>
      <c r="J4175" s="4">
        <f t="shared" si="1115"/>
        <v>0</v>
      </c>
      <c r="K4175" s="4">
        <f t="shared" si="1116"/>
        <v>0</v>
      </c>
      <c r="T4175" s="32">
        <f t="shared" si="1117"/>
        <v>-4697.9040764004239</v>
      </c>
      <c r="U4175" s="4">
        <f t="shared" si="1105"/>
        <v>0</v>
      </c>
    </row>
    <row r="4176" spans="1:21">
      <c r="A4176" s="11">
        <f t="shared" si="1106"/>
        <v>4.6984674038604242</v>
      </c>
      <c r="B4176" s="4">
        <f t="shared" si="1107"/>
        <v>0</v>
      </c>
      <c r="C4176" s="4">
        <f t="shared" si="1108"/>
        <v>0</v>
      </c>
      <c r="D4176" s="4">
        <f t="shared" si="1109"/>
        <v>0</v>
      </c>
      <c r="E4176" s="4">
        <f t="shared" si="1110"/>
        <v>0</v>
      </c>
      <c r="F4176" s="4">
        <f t="shared" si="1111"/>
        <v>0</v>
      </c>
      <c r="G4176" s="4">
        <f t="shared" si="1112"/>
        <v>0</v>
      </c>
      <c r="H4176" s="4">
        <f t="shared" si="1113"/>
        <v>0</v>
      </c>
      <c r="I4176" s="4">
        <f t="shared" si="1114"/>
        <v>0</v>
      </c>
      <c r="J4176" s="4">
        <f t="shared" si="1115"/>
        <v>0</v>
      </c>
      <c r="K4176" s="4">
        <f t="shared" si="1116"/>
        <v>0</v>
      </c>
      <c r="T4176" s="32">
        <f t="shared" si="1117"/>
        <v>-4699.0307313204239</v>
      </c>
      <c r="U4176" s="4">
        <f t="shared" si="1105"/>
        <v>0</v>
      </c>
    </row>
    <row r="4177" spans="1:21">
      <c r="A4177" s="11">
        <f t="shared" si="1106"/>
        <v>4.6995940587804244</v>
      </c>
      <c r="B4177" s="4">
        <f t="shared" si="1107"/>
        <v>0</v>
      </c>
      <c r="C4177" s="4">
        <f t="shared" si="1108"/>
        <v>0</v>
      </c>
      <c r="D4177" s="4">
        <f t="shared" si="1109"/>
        <v>0</v>
      </c>
      <c r="E4177" s="4">
        <f t="shared" si="1110"/>
        <v>0</v>
      </c>
      <c r="F4177" s="4">
        <f t="shared" si="1111"/>
        <v>0</v>
      </c>
      <c r="G4177" s="4">
        <f t="shared" si="1112"/>
        <v>0</v>
      </c>
      <c r="H4177" s="4">
        <f t="shared" si="1113"/>
        <v>0</v>
      </c>
      <c r="I4177" s="4">
        <f t="shared" si="1114"/>
        <v>0</v>
      </c>
      <c r="J4177" s="4">
        <f t="shared" si="1115"/>
        <v>0</v>
      </c>
      <c r="K4177" s="4">
        <f t="shared" si="1116"/>
        <v>0</v>
      </c>
      <c r="T4177" s="32">
        <f t="shared" si="1117"/>
        <v>-4700.1573862404248</v>
      </c>
      <c r="U4177" s="4">
        <f t="shared" si="1105"/>
        <v>0</v>
      </c>
    </row>
    <row r="4178" spans="1:21">
      <c r="A4178" s="11">
        <f t="shared" si="1106"/>
        <v>4.7007207137004245</v>
      </c>
      <c r="B4178" s="4">
        <f t="shared" si="1107"/>
        <v>0</v>
      </c>
      <c r="C4178" s="4">
        <f t="shared" si="1108"/>
        <v>0</v>
      </c>
      <c r="D4178" s="4">
        <f t="shared" si="1109"/>
        <v>0</v>
      </c>
      <c r="E4178" s="4">
        <f t="shared" si="1110"/>
        <v>0</v>
      </c>
      <c r="F4178" s="4">
        <f t="shared" si="1111"/>
        <v>0</v>
      </c>
      <c r="G4178" s="4">
        <f t="shared" si="1112"/>
        <v>0</v>
      </c>
      <c r="H4178" s="4">
        <f t="shared" si="1113"/>
        <v>0</v>
      </c>
      <c r="I4178" s="4">
        <f t="shared" si="1114"/>
        <v>0</v>
      </c>
      <c r="J4178" s="4">
        <f t="shared" si="1115"/>
        <v>0</v>
      </c>
      <c r="K4178" s="4">
        <f t="shared" si="1116"/>
        <v>0</v>
      </c>
      <c r="T4178" s="32">
        <f t="shared" si="1117"/>
        <v>-4701.2840411604247</v>
      </c>
      <c r="U4178" s="4">
        <f t="shared" si="1105"/>
        <v>0</v>
      </c>
    </row>
    <row r="4179" spans="1:21">
      <c r="A4179" s="11">
        <f t="shared" si="1106"/>
        <v>4.7018473686204247</v>
      </c>
      <c r="B4179" s="4">
        <f t="shared" si="1107"/>
        <v>0</v>
      </c>
      <c r="C4179" s="4">
        <f t="shared" si="1108"/>
        <v>0</v>
      </c>
      <c r="D4179" s="4">
        <f t="shared" si="1109"/>
        <v>0</v>
      </c>
      <c r="E4179" s="4">
        <f t="shared" si="1110"/>
        <v>0</v>
      </c>
      <c r="F4179" s="4">
        <f t="shared" si="1111"/>
        <v>0</v>
      </c>
      <c r="G4179" s="4">
        <f t="shared" si="1112"/>
        <v>0</v>
      </c>
      <c r="H4179" s="4">
        <f t="shared" si="1113"/>
        <v>0</v>
      </c>
      <c r="I4179" s="4">
        <f t="shared" si="1114"/>
        <v>0</v>
      </c>
      <c r="J4179" s="4">
        <f t="shared" si="1115"/>
        <v>0</v>
      </c>
      <c r="K4179" s="4">
        <f t="shared" si="1116"/>
        <v>0</v>
      </c>
      <c r="T4179" s="32">
        <f t="shared" si="1117"/>
        <v>-4702.4106960804247</v>
      </c>
      <c r="U4179" s="4">
        <f t="shared" si="1105"/>
        <v>0</v>
      </c>
    </row>
    <row r="4180" spans="1:21">
      <c r="A4180" s="11">
        <f t="shared" si="1106"/>
        <v>4.7029740235404249</v>
      </c>
      <c r="B4180" s="4">
        <f t="shared" si="1107"/>
        <v>0</v>
      </c>
      <c r="C4180" s="4">
        <f t="shared" si="1108"/>
        <v>0</v>
      </c>
      <c r="D4180" s="4">
        <f t="shared" si="1109"/>
        <v>0</v>
      </c>
      <c r="E4180" s="4">
        <f t="shared" si="1110"/>
        <v>0</v>
      </c>
      <c r="F4180" s="4">
        <f t="shared" si="1111"/>
        <v>0</v>
      </c>
      <c r="G4180" s="4">
        <f t="shared" si="1112"/>
        <v>0</v>
      </c>
      <c r="H4180" s="4">
        <f t="shared" si="1113"/>
        <v>0</v>
      </c>
      <c r="I4180" s="4">
        <f t="shared" si="1114"/>
        <v>0</v>
      </c>
      <c r="J4180" s="4">
        <f t="shared" si="1115"/>
        <v>0</v>
      </c>
      <c r="K4180" s="4">
        <f t="shared" si="1116"/>
        <v>0</v>
      </c>
      <c r="T4180" s="32">
        <f t="shared" si="1117"/>
        <v>-4703.5373510004247</v>
      </c>
      <c r="U4180" s="4">
        <f t="shared" si="1105"/>
        <v>0</v>
      </c>
    </row>
    <row r="4181" spans="1:21">
      <c r="A4181" s="11">
        <f t="shared" si="1106"/>
        <v>4.7041006784604251</v>
      </c>
      <c r="B4181" s="4">
        <f t="shared" si="1107"/>
        <v>0</v>
      </c>
      <c r="C4181" s="4">
        <f t="shared" si="1108"/>
        <v>0</v>
      </c>
      <c r="D4181" s="4">
        <f t="shared" si="1109"/>
        <v>0</v>
      </c>
      <c r="E4181" s="4">
        <f t="shared" si="1110"/>
        <v>0</v>
      </c>
      <c r="F4181" s="4">
        <f t="shared" si="1111"/>
        <v>0</v>
      </c>
      <c r="G4181" s="4">
        <f t="shared" si="1112"/>
        <v>0</v>
      </c>
      <c r="H4181" s="4">
        <f t="shared" si="1113"/>
        <v>0</v>
      </c>
      <c r="I4181" s="4">
        <f t="shared" si="1114"/>
        <v>0</v>
      </c>
      <c r="J4181" s="4">
        <f t="shared" si="1115"/>
        <v>0</v>
      </c>
      <c r="K4181" s="4">
        <f t="shared" si="1116"/>
        <v>0</v>
      </c>
      <c r="T4181" s="32">
        <f t="shared" si="1117"/>
        <v>-4704.6640059204256</v>
      </c>
      <c r="U4181" s="4">
        <f t="shared" si="1105"/>
        <v>0</v>
      </c>
    </row>
    <row r="4182" spans="1:21">
      <c r="A4182" s="11">
        <f t="shared" si="1106"/>
        <v>4.7052273333804253</v>
      </c>
      <c r="B4182" s="4">
        <f t="shared" si="1107"/>
        <v>0</v>
      </c>
      <c r="C4182" s="4">
        <f t="shared" si="1108"/>
        <v>0</v>
      </c>
      <c r="D4182" s="4">
        <f t="shared" si="1109"/>
        <v>0</v>
      </c>
      <c r="E4182" s="4">
        <f t="shared" si="1110"/>
        <v>0</v>
      </c>
      <c r="F4182" s="4">
        <f t="shared" si="1111"/>
        <v>0</v>
      </c>
      <c r="G4182" s="4">
        <f t="shared" si="1112"/>
        <v>0</v>
      </c>
      <c r="H4182" s="4">
        <f t="shared" si="1113"/>
        <v>0</v>
      </c>
      <c r="I4182" s="4">
        <f t="shared" si="1114"/>
        <v>0</v>
      </c>
      <c r="J4182" s="4">
        <f t="shared" si="1115"/>
        <v>0</v>
      </c>
      <c r="K4182" s="4">
        <f t="shared" si="1116"/>
        <v>0</v>
      </c>
      <c r="T4182" s="32">
        <f t="shared" si="1117"/>
        <v>-4705.7906608404255</v>
      </c>
      <c r="U4182" s="4">
        <f t="shared" ref="U4182:U4245" si="1118">SUM(B4182:Q4182)</f>
        <v>0</v>
      </c>
    </row>
    <row r="4183" spans="1:21">
      <c r="A4183" s="11">
        <f t="shared" si="1106"/>
        <v>4.7063539883004255</v>
      </c>
      <c r="B4183" s="4">
        <f t="shared" si="1107"/>
        <v>0</v>
      </c>
      <c r="C4183" s="4">
        <f t="shared" si="1108"/>
        <v>0</v>
      </c>
      <c r="D4183" s="4">
        <f t="shared" si="1109"/>
        <v>0</v>
      </c>
      <c r="E4183" s="4">
        <f t="shared" si="1110"/>
        <v>0</v>
      </c>
      <c r="F4183" s="4">
        <f t="shared" si="1111"/>
        <v>0</v>
      </c>
      <c r="G4183" s="4">
        <f t="shared" si="1112"/>
        <v>0</v>
      </c>
      <c r="H4183" s="4">
        <f t="shared" si="1113"/>
        <v>0</v>
      </c>
      <c r="I4183" s="4">
        <f t="shared" si="1114"/>
        <v>0</v>
      </c>
      <c r="J4183" s="4">
        <f t="shared" si="1115"/>
        <v>0</v>
      </c>
      <c r="K4183" s="4">
        <f t="shared" si="1116"/>
        <v>0</v>
      </c>
      <c r="T4183" s="32">
        <f t="shared" si="1117"/>
        <v>-4706.9173157604255</v>
      </c>
      <c r="U4183" s="4">
        <f t="shared" si="1118"/>
        <v>0</v>
      </c>
    </row>
    <row r="4184" spans="1:21">
      <c r="A4184" s="11">
        <f t="shared" si="1106"/>
        <v>4.7074806432204257</v>
      </c>
      <c r="B4184" s="4">
        <f t="shared" si="1107"/>
        <v>0</v>
      </c>
      <c r="C4184" s="4">
        <f t="shared" si="1108"/>
        <v>0</v>
      </c>
      <c r="D4184" s="4">
        <f t="shared" si="1109"/>
        <v>0</v>
      </c>
      <c r="E4184" s="4">
        <f t="shared" si="1110"/>
        <v>0</v>
      </c>
      <c r="F4184" s="4">
        <f t="shared" si="1111"/>
        <v>0</v>
      </c>
      <c r="G4184" s="4">
        <f t="shared" si="1112"/>
        <v>0</v>
      </c>
      <c r="H4184" s="4">
        <f t="shared" si="1113"/>
        <v>0</v>
      </c>
      <c r="I4184" s="4">
        <f t="shared" si="1114"/>
        <v>0</v>
      </c>
      <c r="J4184" s="4">
        <f t="shared" si="1115"/>
        <v>0</v>
      </c>
      <c r="K4184" s="4">
        <f t="shared" si="1116"/>
        <v>0</v>
      </c>
      <c r="T4184" s="32">
        <f t="shared" si="1117"/>
        <v>-4708.0439706804254</v>
      </c>
      <c r="U4184" s="4">
        <f t="shared" si="1118"/>
        <v>0</v>
      </c>
    </row>
    <row r="4185" spans="1:21">
      <c r="A4185" s="11">
        <f t="shared" si="1106"/>
        <v>4.7086072981404259</v>
      </c>
      <c r="B4185" s="4">
        <f t="shared" si="1107"/>
        <v>0</v>
      </c>
      <c r="C4185" s="4">
        <f t="shared" si="1108"/>
        <v>0</v>
      </c>
      <c r="D4185" s="4">
        <f t="shared" si="1109"/>
        <v>0</v>
      </c>
      <c r="E4185" s="4">
        <f t="shared" si="1110"/>
        <v>0</v>
      </c>
      <c r="F4185" s="4">
        <f t="shared" si="1111"/>
        <v>0</v>
      </c>
      <c r="G4185" s="4">
        <f t="shared" si="1112"/>
        <v>0</v>
      </c>
      <c r="H4185" s="4">
        <f t="shared" si="1113"/>
        <v>0</v>
      </c>
      <c r="I4185" s="4">
        <f t="shared" si="1114"/>
        <v>0</v>
      </c>
      <c r="J4185" s="4">
        <f t="shared" si="1115"/>
        <v>0</v>
      </c>
      <c r="K4185" s="4">
        <f t="shared" si="1116"/>
        <v>0</v>
      </c>
      <c r="T4185" s="32">
        <f t="shared" si="1117"/>
        <v>-4709.1706256004263</v>
      </c>
      <c r="U4185" s="4">
        <f t="shared" si="1118"/>
        <v>0</v>
      </c>
    </row>
    <row r="4186" spans="1:21">
      <c r="A4186" s="11">
        <f t="shared" si="1106"/>
        <v>4.7097339530604261</v>
      </c>
      <c r="B4186" s="4">
        <f t="shared" si="1107"/>
        <v>0</v>
      </c>
      <c r="C4186" s="4">
        <f t="shared" si="1108"/>
        <v>0</v>
      </c>
      <c r="D4186" s="4">
        <f t="shared" si="1109"/>
        <v>0</v>
      </c>
      <c r="E4186" s="4">
        <f t="shared" si="1110"/>
        <v>0</v>
      </c>
      <c r="F4186" s="4">
        <f t="shared" si="1111"/>
        <v>0</v>
      </c>
      <c r="G4186" s="4">
        <f t="shared" si="1112"/>
        <v>0</v>
      </c>
      <c r="H4186" s="4">
        <f t="shared" si="1113"/>
        <v>0</v>
      </c>
      <c r="I4186" s="4">
        <f t="shared" si="1114"/>
        <v>0</v>
      </c>
      <c r="J4186" s="4">
        <f t="shared" si="1115"/>
        <v>0</v>
      </c>
      <c r="K4186" s="4">
        <f t="shared" si="1116"/>
        <v>0</v>
      </c>
      <c r="T4186" s="32">
        <f t="shared" si="1117"/>
        <v>-4710.2972805204263</v>
      </c>
      <c r="U4186" s="4">
        <f t="shared" si="1118"/>
        <v>0</v>
      </c>
    </row>
    <row r="4187" spans="1:21">
      <c r="A4187" s="11">
        <f t="shared" si="1106"/>
        <v>4.7108606079804263</v>
      </c>
      <c r="B4187" s="4">
        <f t="shared" si="1107"/>
        <v>0</v>
      </c>
      <c r="C4187" s="4">
        <f t="shared" si="1108"/>
        <v>0</v>
      </c>
      <c r="D4187" s="4">
        <f t="shared" si="1109"/>
        <v>0</v>
      </c>
      <c r="E4187" s="4">
        <f t="shared" si="1110"/>
        <v>0</v>
      </c>
      <c r="F4187" s="4">
        <f t="shared" si="1111"/>
        <v>0</v>
      </c>
      <c r="G4187" s="4">
        <f t="shared" si="1112"/>
        <v>0</v>
      </c>
      <c r="H4187" s="4">
        <f t="shared" si="1113"/>
        <v>0</v>
      </c>
      <c r="I4187" s="4">
        <f t="shared" si="1114"/>
        <v>0</v>
      </c>
      <c r="J4187" s="4">
        <f t="shared" si="1115"/>
        <v>0</v>
      </c>
      <c r="K4187" s="4">
        <f t="shared" si="1116"/>
        <v>0</v>
      </c>
      <c r="T4187" s="32">
        <f t="shared" si="1117"/>
        <v>-4711.4239354404262</v>
      </c>
      <c r="U4187" s="4">
        <f t="shared" si="1118"/>
        <v>0</v>
      </c>
    </row>
    <row r="4188" spans="1:21">
      <c r="A4188" s="11">
        <f t="shared" si="1106"/>
        <v>4.7119872629004265</v>
      </c>
      <c r="B4188" s="4">
        <f t="shared" si="1107"/>
        <v>0</v>
      </c>
      <c r="C4188" s="4">
        <f t="shared" si="1108"/>
        <v>0</v>
      </c>
      <c r="D4188" s="4">
        <f t="shared" si="1109"/>
        <v>0</v>
      </c>
      <c r="E4188" s="4">
        <f t="shared" si="1110"/>
        <v>0</v>
      </c>
      <c r="F4188" s="4">
        <f t="shared" si="1111"/>
        <v>0</v>
      </c>
      <c r="G4188" s="4">
        <f t="shared" si="1112"/>
        <v>0</v>
      </c>
      <c r="H4188" s="4">
        <f t="shared" si="1113"/>
        <v>0</v>
      </c>
      <c r="I4188" s="4">
        <f t="shared" si="1114"/>
        <v>0</v>
      </c>
      <c r="J4188" s="4">
        <f t="shared" si="1115"/>
        <v>0</v>
      </c>
      <c r="K4188" s="4">
        <f t="shared" si="1116"/>
        <v>0</v>
      </c>
      <c r="T4188" s="32">
        <f t="shared" si="1117"/>
        <v>-4712.5505903604262</v>
      </c>
      <c r="U4188" s="4">
        <f t="shared" si="1118"/>
        <v>0</v>
      </c>
    </row>
    <row r="4189" spans="1:21">
      <c r="A4189" s="11">
        <f t="shared" si="1106"/>
        <v>4.7131139178204267</v>
      </c>
      <c r="B4189" s="4">
        <f t="shared" si="1107"/>
        <v>0</v>
      </c>
      <c r="C4189" s="4">
        <f t="shared" si="1108"/>
        <v>0</v>
      </c>
      <c r="D4189" s="4">
        <f t="shared" si="1109"/>
        <v>0</v>
      </c>
      <c r="E4189" s="4">
        <f t="shared" si="1110"/>
        <v>0</v>
      </c>
      <c r="F4189" s="4">
        <f t="shared" si="1111"/>
        <v>0</v>
      </c>
      <c r="G4189" s="4">
        <f t="shared" si="1112"/>
        <v>0</v>
      </c>
      <c r="H4189" s="4">
        <f t="shared" si="1113"/>
        <v>0</v>
      </c>
      <c r="I4189" s="4">
        <f t="shared" si="1114"/>
        <v>0</v>
      </c>
      <c r="J4189" s="4">
        <f t="shared" si="1115"/>
        <v>0</v>
      </c>
      <c r="K4189" s="4">
        <f t="shared" si="1116"/>
        <v>0</v>
      </c>
      <c r="T4189" s="32">
        <f t="shared" si="1117"/>
        <v>-4713.6772452804271</v>
      </c>
      <c r="U4189" s="4">
        <f t="shared" si="1118"/>
        <v>0</v>
      </c>
    </row>
    <row r="4190" spans="1:21">
      <c r="A4190" s="11">
        <f t="shared" si="1106"/>
        <v>4.7142405727404268</v>
      </c>
      <c r="B4190" s="4">
        <f t="shared" si="1107"/>
        <v>0</v>
      </c>
      <c r="C4190" s="4">
        <f t="shared" si="1108"/>
        <v>0</v>
      </c>
      <c r="D4190" s="4">
        <f t="shared" si="1109"/>
        <v>0</v>
      </c>
      <c r="E4190" s="4">
        <f t="shared" si="1110"/>
        <v>0</v>
      </c>
      <c r="F4190" s="4">
        <f t="shared" si="1111"/>
        <v>0</v>
      </c>
      <c r="G4190" s="4">
        <f t="shared" si="1112"/>
        <v>0</v>
      </c>
      <c r="H4190" s="4">
        <f t="shared" si="1113"/>
        <v>0</v>
      </c>
      <c r="I4190" s="4">
        <f t="shared" si="1114"/>
        <v>0</v>
      </c>
      <c r="J4190" s="4">
        <f t="shared" si="1115"/>
        <v>0</v>
      </c>
      <c r="K4190" s="4">
        <f t="shared" si="1116"/>
        <v>0</v>
      </c>
      <c r="T4190" s="32">
        <f t="shared" si="1117"/>
        <v>-4714.8039002004271</v>
      </c>
      <c r="U4190" s="4">
        <f t="shared" si="1118"/>
        <v>0</v>
      </c>
    </row>
    <row r="4191" spans="1:21">
      <c r="A4191" s="11">
        <f t="shared" si="1106"/>
        <v>4.715367227660427</v>
      </c>
      <c r="B4191" s="4">
        <f t="shared" si="1107"/>
        <v>0</v>
      </c>
      <c r="C4191" s="4">
        <f t="shared" si="1108"/>
        <v>0</v>
      </c>
      <c r="D4191" s="4">
        <f t="shared" si="1109"/>
        <v>0</v>
      </c>
      <c r="E4191" s="4">
        <f t="shared" si="1110"/>
        <v>0</v>
      </c>
      <c r="F4191" s="4">
        <f t="shared" si="1111"/>
        <v>0</v>
      </c>
      <c r="G4191" s="4">
        <f t="shared" si="1112"/>
        <v>0</v>
      </c>
      <c r="H4191" s="4">
        <f t="shared" si="1113"/>
        <v>0</v>
      </c>
      <c r="I4191" s="4">
        <f t="shared" si="1114"/>
        <v>0</v>
      </c>
      <c r="J4191" s="4">
        <f t="shared" si="1115"/>
        <v>0</v>
      </c>
      <c r="K4191" s="4">
        <f t="shared" si="1116"/>
        <v>0</v>
      </c>
      <c r="T4191" s="32">
        <f t="shared" si="1117"/>
        <v>-4715.930555120427</v>
      </c>
      <c r="U4191" s="4">
        <f t="shared" si="1118"/>
        <v>0</v>
      </c>
    </row>
    <row r="4192" spans="1:21">
      <c r="A4192" s="11">
        <f t="shared" si="1106"/>
        <v>4.7164938825804272</v>
      </c>
      <c r="B4192" s="4">
        <f t="shared" si="1107"/>
        <v>0</v>
      </c>
      <c r="C4192" s="4">
        <f t="shared" si="1108"/>
        <v>0</v>
      </c>
      <c r="D4192" s="4">
        <f t="shared" si="1109"/>
        <v>0</v>
      </c>
      <c r="E4192" s="4">
        <f t="shared" si="1110"/>
        <v>0</v>
      </c>
      <c r="F4192" s="4">
        <f t="shared" si="1111"/>
        <v>0</v>
      </c>
      <c r="G4192" s="4">
        <f t="shared" si="1112"/>
        <v>0</v>
      </c>
      <c r="H4192" s="4">
        <f t="shared" si="1113"/>
        <v>0</v>
      </c>
      <c r="I4192" s="4">
        <f t="shared" si="1114"/>
        <v>0</v>
      </c>
      <c r="J4192" s="4">
        <f t="shared" si="1115"/>
        <v>0</v>
      </c>
      <c r="K4192" s="4">
        <f t="shared" si="1116"/>
        <v>0</v>
      </c>
      <c r="T4192" s="32">
        <f t="shared" si="1117"/>
        <v>-4717.057210040427</v>
      </c>
      <c r="U4192" s="4">
        <f t="shared" si="1118"/>
        <v>0</v>
      </c>
    </row>
    <row r="4193" spans="1:21">
      <c r="A4193" s="11">
        <f t="shared" ref="A4193:A4256" si="1119">A4192+ 0.00112665492</f>
        <v>4.7176205375004274</v>
      </c>
      <c r="B4193" s="4">
        <f t="shared" si="1107"/>
        <v>0</v>
      </c>
      <c r="C4193" s="4">
        <f t="shared" si="1108"/>
        <v>0</v>
      </c>
      <c r="D4193" s="4">
        <f t="shared" si="1109"/>
        <v>0</v>
      </c>
      <c r="E4193" s="4">
        <f t="shared" si="1110"/>
        <v>0</v>
      </c>
      <c r="F4193" s="4">
        <f t="shared" si="1111"/>
        <v>0</v>
      </c>
      <c r="G4193" s="4">
        <f t="shared" si="1112"/>
        <v>0</v>
      </c>
      <c r="H4193" s="4">
        <f t="shared" si="1113"/>
        <v>0</v>
      </c>
      <c r="I4193" s="4">
        <f t="shared" si="1114"/>
        <v>0</v>
      </c>
      <c r="J4193" s="4">
        <f t="shared" si="1115"/>
        <v>0</v>
      </c>
      <c r="K4193" s="4">
        <f t="shared" si="1116"/>
        <v>0</v>
      </c>
      <c r="T4193" s="32">
        <f t="shared" si="1117"/>
        <v>-4718.1838649604279</v>
      </c>
      <c r="U4193" s="4">
        <f t="shared" si="1118"/>
        <v>0</v>
      </c>
    </row>
    <row r="4194" spans="1:21">
      <c r="A4194" s="11">
        <f t="shared" si="1119"/>
        <v>4.7187471924204276</v>
      </c>
      <c r="B4194" s="4">
        <f t="shared" si="1107"/>
        <v>0</v>
      </c>
      <c r="C4194" s="4">
        <f t="shared" si="1108"/>
        <v>0</v>
      </c>
      <c r="D4194" s="4">
        <f t="shared" si="1109"/>
        <v>0</v>
      </c>
      <c r="E4194" s="4">
        <f t="shared" si="1110"/>
        <v>0</v>
      </c>
      <c r="F4194" s="4">
        <f t="shared" si="1111"/>
        <v>0</v>
      </c>
      <c r="G4194" s="4">
        <f t="shared" si="1112"/>
        <v>0</v>
      </c>
      <c r="H4194" s="4">
        <f t="shared" si="1113"/>
        <v>0</v>
      </c>
      <c r="I4194" s="4">
        <f t="shared" si="1114"/>
        <v>0</v>
      </c>
      <c r="J4194" s="4">
        <f t="shared" si="1115"/>
        <v>0</v>
      </c>
      <c r="K4194" s="4">
        <f t="shared" si="1116"/>
        <v>0</v>
      </c>
      <c r="T4194" s="32">
        <f t="shared" si="1117"/>
        <v>-4719.3105198804278</v>
      </c>
      <c r="U4194" s="4">
        <f t="shared" si="1118"/>
        <v>0</v>
      </c>
    </row>
    <row r="4195" spans="1:21">
      <c r="A4195" s="11">
        <f t="shared" si="1119"/>
        <v>4.7198738473404278</v>
      </c>
      <c r="B4195" s="4">
        <f t="shared" si="1107"/>
        <v>0</v>
      </c>
      <c r="C4195" s="4">
        <f t="shared" si="1108"/>
        <v>0</v>
      </c>
      <c r="D4195" s="4">
        <f t="shared" si="1109"/>
        <v>0</v>
      </c>
      <c r="E4195" s="4">
        <f t="shared" si="1110"/>
        <v>0</v>
      </c>
      <c r="F4195" s="4">
        <f t="shared" si="1111"/>
        <v>0</v>
      </c>
      <c r="G4195" s="4">
        <f t="shared" si="1112"/>
        <v>0</v>
      </c>
      <c r="H4195" s="4">
        <f t="shared" si="1113"/>
        <v>0</v>
      </c>
      <c r="I4195" s="4">
        <f t="shared" si="1114"/>
        <v>0</v>
      </c>
      <c r="J4195" s="4">
        <f t="shared" si="1115"/>
        <v>0</v>
      </c>
      <c r="K4195" s="4">
        <f t="shared" si="1116"/>
        <v>0</v>
      </c>
      <c r="T4195" s="32">
        <f t="shared" si="1117"/>
        <v>-4720.4371748004278</v>
      </c>
      <c r="U4195" s="4">
        <f t="shared" si="1118"/>
        <v>0</v>
      </c>
    </row>
    <row r="4196" spans="1:21">
      <c r="A4196" s="11">
        <f t="shared" si="1119"/>
        <v>4.721000502260428</v>
      </c>
      <c r="B4196" s="4">
        <f t="shared" si="1107"/>
        <v>0</v>
      </c>
      <c r="C4196" s="4">
        <f t="shared" si="1108"/>
        <v>0</v>
      </c>
      <c r="D4196" s="4">
        <f t="shared" si="1109"/>
        <v>0</v>
      </c>
      <c r="E4196" s="4">
        <f t="shared" si="1110"/>
        <v>0</v>
      </c>
      <c r="F4196" s="4">
        <f t="shared" si="1111"/>
        <v>0</v>
      </c>
      <c r="G4196" s="4">
        <f t="shared" si="1112"/>
        <v>0</v>
      </c>
      <c r="H4196" s="4">
        <f t="shared" si="1113"/>
        <v>0</v>
      </c>
      <c r="I4196" s="4">
        <f t="shared" si="1114"/>
        <v>0</v>
      </c>
      <c r="J4196" s="4">
        <f t="shared" si="1115"/>
        <v>0</v>
      </c>
      <c r="K4196" s="4">
        <f t="shared" si="1116"/>
        <v>0</v>
      </c>
      <c r="T4196" s="32">
        <f t="shared" si="1117"/>
        <v>-4721.5638297204277</v>
      </c>
      <c r="U4196" s="4">
        <f t="shared" si="1118"/>
        <v>0</v>
      </c>
    </row>
    <row r="4197" spans="1:21">
      <c r="A4197" s="11">
        <f t="shared" si="1119"/>
        <v>4.7221271571804282</v>
      </c>
      <c r="B4197" s="4">
        <f t="shared" si="1107"/>
        <v>0</v>
      </c>
      <c r="C4197" s="4">
        <f t="shared" si="1108"/>
        <v>0</v>
      </c>
      <c r="D4197" s="4">
        <f t="shared" si="1109"/>
        <v>0</v>
      </c>
      <c r="E4197" s="4">
        <f t="shared" si="1110"/>
        <v>0</v>
      </c>
      <c r="F4197" s="4">
        <f t="shared" si="1111"/>
        <v>0</v>
      </c>
      <c r="G4197" s="4">
        <f t="shared" si="1112"/>
        <v>0</v>
      </c>
      <c r="H4197" s="4">
        <f t="shared" si="1113"/>
        <v>0</v>
      </c>
      <c r="I4197" s="4">
        <f t="shared" si="1114"/>
        <v>0</v>
      </c>
      <c r="J4197" s="4">
        <f t="shared" si="1115"/>
        <v>0</v>
      </c>
      <c r="K4197" s="4">
        <f t="shared" si="1116"/>
        <v>0</v>
      </c>
      <c r="T4197" s="32">
        <f t="shared" si="1117"/>
        <v>-4722.6904846404286</v>
      </c>
      <c r="U4197" s="4">
        <f t="shared" si="1118"/>
        <v>0</v>
      </c>
    </row>
    <row r="4198" spans="1:21">
      <c r="A4198" s="11">
        <f t="shared" si="1119"/>
        <v>4.7232538121004284</v>
      </c>
      <c r="B4198" s="4">
        <f t="shared" si="1107"/>
        <v>0</v>
      </c>
      <c r="C4198" s="4">
        <f t="shared" si="1108"/>
        <v>0</v>
      </c>
      <c r="D4198" s="4">
        <f t="shared" si="1109"/>
        <v>0</v>
      </c>
      <c r="E4198" s="4">
        <f t="shared" si="1110"/>
        <v>0</v>
      </c>
      <c r="F4198" s="4">
        <f t="shared" si="1111"/>
        <v>0</v>
      </c>
      <c r="G4198" s="4">
        <f t="shared" si="1112"/>
        <v>0</v>
      </c>
      <c r="H4198" s="4">
        <f t="shared" si="1113"/>
        <v>0</v>
      </c>
      <c r="I4198" s="4">
        <f t="shared" si="1114"/>
        <v>0</v>
      </c>
      <c r="J4198" s="4">
        <f t="shared" si="1115"/>
        <v>0</v>
      </c>
      <c r="K4198" s="4">
        <f t="shared" si="1116"/>
        <v>0</v>
      </c>
      <c r="T4198" s="32">
        <f t="shared" si="1117"/>
        <v>-4723.8171395604286</v>
      </c>
      <c r="U4198" s="4">
        <f t="shared" si="1118"/>
        <v>0</v>
      </c>
    </row>
    <row r="4199" spans="1:21">
      <c r="A4199" s="11">
        <f t="shared" si="1119"/>
        <v>4.7243804670204286</v>
      </c>
      <c r="B4199" s="4">
        <f t="shared" si="1107"/>
        <v>0</v>
      </c>
      <c r="C4199" s="4">
        <f t="shared" si="1108"/>
        <v>0</v>
      </c>
      <c r="D4199" s="4">
        <f t="shared" si="1109"/>
        <v>0</v>
      </c>
      <c r="E4199" s="4">
        <f t="shared" si="1110"/>
        <v>0</v>
      </c>
      <c r="F4199" s="4">
        <f t="shared" si="1111"/>
        <v>0</v>
      </c>
      <c r="G4199" s="4">
        <f t="shared" si="1112"/>
        <v>0</v>
      </c>
      <c r="H4199" s="4">
        <f t="shared" si="1113"/>
        <v>0</v>
      </c>
      <c r="I4199" s="4">
        <f t="shared" si="1114"/>
        <v>0</v>
      </c>
      <c r="J4199" s="4">
        <f t="shared" si="1115"/>
        <v>0</v>
      </c>
      <c r="K4199" s="4">
        <f t="shared" si="1116"/>
        <v>0</v>
      </c>
      <c r="T4199" s="32">
        <f t="shared" si="1117"/>
        <v>-4724.9437944804286</v>
      </c>
      <c r="U4199" s="4">
        <f t="shared" si="1118"/>
        <v>0</v>
      </c>
    </row>
    <row r="4200" spans="1:21">
      <c r="A4200" s="11">
        <f t="shared" si="1119"/>
        <v>4.7255071219404288</v>
      </c>
      <c r="B4200" s="4">
        <f t="shared" si="1107"/>
        <v>0</v>
      </c>
      <c r="C4200" s="4">
        <f t="shared" si="1108"/>
        <v>0</v>
      </c>
      <c r="D4200" s="4">
        <f t="shared" si="1109"/>
        <v>0</v>
      </c>
      <c r="E4200" s="4">
        <f t="shared" si="1110"/>
        <v>0</v>
      </c>
      <c r="F4200" s="4">
        <f t="shared" si="1111"/>
        <v>0</v>
      </c>
      <c r="G4200" s="4">
        <f t="shared" si="1112"/>
        <v>0</v>
      </c>
      <c r="H4200" s="4">
        <f t="shared" si="1113"/>
        <v>0</v>
      </c>
      <c r="I4200" s="4">
        <f t="shared" si="1114"/>
        <v>0</v>
      </c>
      <c r="J4200" s="4">
        <f t="shared" si="1115"/>
        <v>0</v>
      </c>
      <c r="K4200" s="4">
        <f t="shared" si="1116"/>
        <v>0</v>
      </c>
      <c r="T4200" s="32">
        <f t="shared" si="1117"/>
        <v>-4726.0704494004285</v>
      </c>
      <c r="U4200" s="4">
        <f t="shared" si="1118"/>
        <v>0</v>
      </c>
    </row>
    <row r="4201" spans="1:21">
      <c r="A4201" s="11">
        <f t="shared" si="1119"/>
        <v>4.726633776860429</v>
      </c>
      <c r="B4201" s="4">
        <f t="shared" si="1107"/>
        <v>0</v>
      </c>
      <c r="C4201" s="4">
        <f t="shared" si="1108"/>
        <v>0</v>
      </c>
      <c r="D4201" s="4">
        <f t="shared" si="1109"/>
        <v>0</v>
      </c>
      <c r="E4201" s="4">
        <f t="shared" si="1110"/>
        <v>0</v>
      </c>
      <c r="F4201" s="4">
        <f t="shared" si="1111"/>
        <v>0</v>
      </c>
      <c r="G4201" s="4">
        <f t="shared" si="1112"/>
        <v>0</v>
      </c>
      <c r="H4201" s="4">
        <f t="shared" si="1113"/>
        <v>0</v>
      </c>
      <c r="I4201" s="4">
        <f t="shared" si="1114"/>
        <v>0</v>
      </c>
      <c r="J4201" s="4">
        <f t="shared" si="1115"/>
        <v>0</v>
      </c>
      <c r="K4201" s="4">
        <f t="shared" si="1116"/>
        <v>0</v>
      </c>
      <c r="T4201" s="32">
        <f t="shared" si="1117"/>
        <v>-4727.1971043204294</v>
      </c>
      <c r="U4201" s="4">
        <f t="shared" si="1118"/>
        <v>0</v>
      </c>
    </row>
    <row r="4202" spans="1:21">
      <c r="A4202" s="11">
        <f t="shared" si="1119"/>
        <v>4.7277604317804292</v>
      </c>
      <c r="B4202" s="4">
        <f t="shared" si="1107"/>
        <v>0</v>
      </c>
      <c r="C4202" s="4">
        <f t="shared" si="1108"/>
        <v>0</v>
      </c>
      <c r="D4202" s="4">
        <f t="shared" si="1109"/>
        <v>0</v>
      </c>
      <c r="E4202" s="4">
        <f t="shared" si="1110"/>
        <v>0</v>
      </c>
      <c r="F4202" s="4">
        <f t="shared" si="1111"/>
        <v>0</v>
      </c>
      <c r="G4202" s="4">
        <f t="shared" si="1112"/>
        <v>0</v>
      </c>
      <c r="H4202" s="4">
        <f t="shared" si="1113"/>
        <v>0</v>
      </c>
      <c r="I4202" s="4">
        <f t="shared" si="1114"/>
        <v>0</v>
      </c>
      <c r="J4202" s="4">
        <f t="shared" si="1115"/>
        <v>0</v>
      </c>
      <c r="K4202" s="4">
        <f t="shared" si="1116"/>
        <v>0</v>
      </c>
      <c r="T4202" s="32">
        <f t="shared" si="1117"/>
        <v>-4728.3237592404294</v>
      </c>
      <c r="U4202" s="4">
        <f t="shared" si="1118"/>
        <v>0</v>
      </c>
    </row>
    <row r="4203" spans="1:21">
      <c r="A4203" s="11">
        <f t="shared" si="1119"/>
        <v>4.7288870867004293</v>
      </c>
      <c r="B4203" s="4">
        <f t="shared" si="1107"/>
        <v>0</v>
      </c>
      <c r="C4203" s="4">
        <f t="shared" si="1108"/>
        <v>0</v>
      </c>
      <c r="D4203" s="4">
        <f t="shared" si="1109"/>
        <v>0</v>
      </c>
      <c r="E4203" s="4">
        <f t="shared" si="1110"/>
        <v>0</v>
      </c>
      <c r="F4203" s="4">
        <f t="shared" si="1111"/>
        <v>0</v>
      </c>
      <c r="G4203" s="4">
        <f t="shared" si="1112"/>
        <v>0</v>
      </c>
      <c r="H4203" s="4">
        <f t="shared" si="1113"/>
        <v>0</v>
      </c>
      <c r="I4203" s="4">
        <f t="shared" si="1114"/>
        <v>0</v>
      </c>
      <c r="J4203" s="4">
        <f t="shared" si="1115"/>
        <v>0</v>
      </c>
      <c r="K4203" s="4">
        <f t="shared" si="1116"/>
        <v>0</v>
      </c>
      <c r="T4203" s="32">
        <f t="shared" si="1117"/>
        <v>-4729.4504141604293</v>
      </c>
      <c r="U4203" s="4">
        <f t="shared" si="1118"/>
        <v>0</v>
      </c>
    </row>
    <row r="4204" spans="1:21">
      <c r="A4204" s="11">
        <f t="shared" si="1119"/>
        <v>4.7300137416204295</v>
      </c>
      <c r="B4204" s="4">
        <f t="shared" si="1107"/>
        <v>0</v>
      </c>
      <c r="C4204" s="4">
        <f t="shared" si="1108"/>
        <v>0</v>
      </c>
      <c r="D4204" s="4">
        <f t="shared" si="1109"/>
        <v>0</v>
      </c>
      <c r="E4204" s="4">
        <f t="shared" si="1110"/>
        <v>0</v>
      </c>
      <c r="F4204" s="4">
        <f t="shared" si="1111"/>
        <v>0</v>
      </c>
      <c r="G4204" s="4">
        <f t="shared" si="1112"/>
        <v>0</v>
      </c>
      <c r="H4204" s="4">
        <f t="shared" si="1113"/>
        <v>0</v>
      </c>
      <c r="I4204" s="4">
        <f t="shared" si="1114"/>
        <v>0</v>
      </c>
      <c r="J4204" s="4">
        <f t="shared" si="1115"/>
        <v>0</v>
      </c>
      <c r="K4204" s="4">
        <f t="shared" si="1116"/>
        <v>0</v>
      </c>
      <c r="T4204" s="32">
        <f t="shared" si="1117"/>
        <v>-4730.5770690804293</v>
      </c>
      <c r="U4204" s="4">
        <f t="shared" si="1118"/>
        <v>0</v>
      </c>
    </row>
    <row r="4205" spans="1:21">
      <c r="A4205" s="11">
        <f t="shared" si="1119"/>
        <v>4.7311403965404297</v>
      </c>
      <c r="B4205" s="4">
        <f t="shared" si="1107"/>
        <v>0</v>
      </c>
      <c r="C4205" s="4">
        <f t="shared" si="1108"/>
        <v>0</v>
      </c>
      <c r="D4205" s="4">
        <f t="shared" si="1109"/>
        <v>0</v>
      </c>
      <c r="E4205" s="4">
        <f t="shared" si="1110"/>
        <v>0</v>
      </c>
      <c r="F4205" s="4">
        <f t="shared" si="1111"/>
        <v>0</v>
      </c>
      <c r="G4205" s="4">
        <f t="shared" si="1112"/>
        <v>0</v>
      </c>
      <c r="H4205" s="4">
        <f t="shared" si="1113"/>
        <v>0</v>
      </c>
      <c r="I4205" s="4">
        <f t="shared" si="1114"/>
        <v>0</v>
      </c>
      <c r="J4205" s="4">
        <f t="shared" si="1115"/>
        <v>0</v>
      </c>
      <c r="K4205" s="4">
        <f t="shared" si="1116"/>
        <v>0</v>
      </c>
      <c r="T4205" s="32">
        <f t="shared" si="1117"/>
        <v>-4731.7037240004302</v>
      </c>
      <c r="U4205" s="4">
        <f t="shared" si="1118"/>
        <v>0</v>
      </c>
    </row>
    <row r="4206" spans="1:21">
      <c r="A4206" s="11">
        <f t="shared" si="1119"/>
        <v>4.7322670514604299</v>
      </c>
      <c r="B4206" s="4">
        <f t="shared" si="1107"/>
        <v>0</v>
      </c>
      <c r="C4206" s="4">
        <f t="shared" si="1108"/>
        <v>0</v>
      </c>
      <c r="D4206" s="4">
        <f t="shared" si="1109"/>
        <v>0</v>
      </c>
      <c r="E4206" s="4">
        <f t="shared" si="1110"/>
        <v>0</v>
      </c>
      <c r="F4206" s="4">
        <f t="shared" si="1111"/>
        <v>0</v>
      </c>
      <c r="G4206" s="4">
        <f t="shared" si="1112"/>
        <v>0</v>
      </c>
      <c r="H4206" s="4">
        <f t="shared" si="1113"/>
        <v>0</v>
      </c>
      <c r="I4206" s="4">
        <f t="shared" si="1114"/>
        <v>0</v>
      </c>
      <c r="J4206" s="4">
        <f t="shared" si="1115"/>
        <v>0</v>
      </c>
      <c r="K4206" s="4">
        <f t="shared" si="1116"/>
        <v>0</v>
      </c>
      <c r="T4206" s="32">
        <f t="shared" si="1117"/>
        <v>-4732.8303789204301</v>
      </c>
      <c r="U4206" s="4">
        <f t="shared" si="1118"/>
        <v>0</v>
      </c>
    </row>
    <row r="4207" spans="1:21">
      <c r="A4207" s="11">
        <f t="shared" si="1119"/>
        <v>4.7333937063804301</v>
      </c>
      <c r="B4207" s="4">
        <f t="shared" si="1107"/>
        <v>0</v>
      </c>
      <c r="C4207" s="4">
        <f t="shared" si="1108"/>
        <v>0</v>
      </c>
      <c r="D4207" s="4">
        <f t="shared" si="1109"/>
        <v>0</v>
      </c>
      <c r="E4207" s="4">
        <f t="shared" si="1110"/>
        <v>0</v>
      </c>
      <c r="F4207" s="4">
        <f t="shared" si="1111"/>
        <v>0</v>
      </c>
      <c r="G4207" s="4">
        <f t="shared" si="1112"/>
        <v>0</v>
      </c>
      <c r="H4207" s="4">
        <f t="shared" si="1113"/>
        <v>0</v>
      </c>
      <c r="I4207" s="4">
        <f t="shared" si="1114"/>
        <v>0</v>
      </c>
      <c r="J4207" s="4">
        <f t="shared" si="1115"/>
        <v>0</v>
      </c>
      <c r="K4207" s="4">
        <f t="shared" si="1116"/>
        <v>0</v>
      </c>
      <c r="T4207" s="32">
        <f t="shared" si="1117"/>
        <v>-4733.9570338404301</v>
      </c>
      <c r="U4207" s="4">
        <f t="shared" si="1118"/>
        <v>0</v>
      </c>
    </row>
    <row r="4208" spans="1:21">
      <c r="A4208" s="11">
        <f t="shared" si="1119"/>
        <v>4.7345203613004303</v>
      </c>
      <c r="B4208" s="4">
        <f t="shared" si="1107"/>
        <v>1</v>
      </c>
      <c r="C4208" s="4">
        <f t="shared" si="1108"/>
        <v>0</v>
      </c>
      <c r="D4208" s="4">
        <f t="shared" si="1109"/>
        <v>0</v>
      </c>
      <c r="E4208" s="4">
        <f t="shared" si="1110"/>
        <v>0</v>
      </c>
      <c r="F4208" s="4">
        <f t="shared" si="1111"/>
        <v>0</v>
      </c>
      <c r="G4208" s="4">
        <f t="shared" si="1112"/>
        <v>0</v>
      </c>
      <c r="H4208" s="4">
        <f t="shared" si="1113"/>
        <v>0</v>
      </c>
      <c r="I4208" s="4">
        <f t="shared" si="1114"/>
        <v>0</v>
      </c>
      <c r="J4208" s="4">
        <f t="shared" si="1115"/>
        <v>0</v>
      </c>
      <c r="K4208" s="4">
        <f t="shared" si="1116"/>
        <v>0</v>
      </c>
      <c r="T4208" s="32">
        <f t="shared" si="1117"/>
        <v>-4735.0836887604301</v>
      </c>
      <c r="U4208" s="4">
        <f t="shared" si="1118"/>
        <v>1</v>
      </c>
    </row>
    <row r="4209" spans="1:21">
      <c r="A4209" s="11">
        <f t="shared" si="1119"/>
        <v>4.7356470162204305</v>
      </c>
      <c r="B4209" s="4">
        <f t="shared" si="1107"/>
        <v>0</v>
      </c>
      <c r="C4209" s="4">
        <f t="shared" si="1108"/>
        <v>0</v>
      </c>
      <c r="D4209" s="4">
        <f t="shared" si="1109"/>
        <v>0</v>
      </c>
      <c r="E4209" s="4">
        <f t="shared" si="1110"/>
        <v>0</v>
      </c>
      <c r="F4209" s="4">
        <f t="shared" si="1111"/>
        <v>0</v>
      </c>
      <c r="G4209" s="4">
        <f t="shared" si="1112"/>
        <v>0</v>
      </c>
      <c r="H4209" s="4">
        <f t="shared" si="1113"/>
        <v>0</v>
      </c>
      <c r="I4209" s="4">
        <f t="shared" si="1114"/>
        <v>0</v>
      </c>
      <c r="J4209" s="4">
        <f t="shared" si="1115"/>
        <v>0</v>
      </c>
      <c r="K4209" s="4">
        <f t="shared" si="1116"/>
        <v>0</v>
      </c>
      <c r="T4209" s="32">
        <f t="shared" si="1117"/>
        <v>-4736.2103436804309</v>
      </c>
      <c r="U4209" s="4">
        <f t="shared" si="1118"/>
        <v>0</v>
      </c>
    </row>
    <row r="4210" spans="1:21">
      <c r="A4210" s="11">
        <f t="shared" si="1119"/>
        <v>4.7367736711404307</v>
      </c>
      <c r="B4210" s="4">
        <f t="shared" si="1107"/>
        <v>0</v>
      </c>
      <c r="C4210" s="4">
        <f t="shared" si="1108"/>
        <v>0</v>
      </c>
      <c r="D4210" s="4">
        <f t="shared" si="1109"/>
        <v>0</v>
      </c>
      <c r="E4210" s="4">
        <f t="shared" si="1110"/>
        <v>0</v>
      </c>
      <c r="F4210" s="4">
        <f t="shared" si="1111"/>
        <v>0</v>
      </c>
      <c r="G4210" s="4">
        <f t="shared" si="1112"/>
        <v>0</v>
      </c>
      <c r="H4210" s="4">
        <f t="shared" si="1113"/>
        <v>0</v>
      </c>
      <c r="I4210" s="4">
        <f t="shared" si="1114"/>
        <v>0</v>
      </c>
      <c r="J4210" s="4">
        <f t="shared" si="1115"/>
        <v>0</v>
      </c>
      <c r="K4210" s="4">
        <f t="shared" si="1116"/>
        <v>0</v>
      </c>
      <c r="T4210" s="32">
        <f t="shared" si="1117"/>
        <v>-4737.3369986004309</v>
      </c>
      <c r="U4210" s="4">
        <f t="shared" si="1118"/>
        <v>0</v>
      </c>
    </row>
    <row r="4211" spans="1:21">
      <c r="A4211" s="11">
        <f t="shared" si="1119"/>
        <v>4.7379003260604309</v>
      </c>
      <c r="B4211" s="4">
        <f t="shared" si="1107"/>
        <v>0</v>
      </c>
      <c r="C4211" s="4">
        <f t="shared" si="1108"/>
        <v>0</v>
      </c>
      <c r="D4211" s="4">
        <f t="shared" si="1109"/>
        <v>0</v>
      </c>
      <c r="E4211" s="4">
        <f t="shared" si="1110"/>
        <v>0</v>
      </c>
      <c r="F4211" s="4">
        <f t="shared" si="1111"/>
        <v>0</v>
      </c>
      <c r="G4211" s="4">
        <f t="shared" si="1112"/>
        <v>0</v>
      </c>
      <c r="H4211" s="4">
        <f t="shared" si="1113"/>
        <v>0</v>
      </c>
      <c r="I4211" s="4">
        <f t="shared" si="1114"/>
        <v>0</v>
      </c>
      <c r="J4211" s="4">
        <f t="shared" si="1115"/>
        <v>0</v>
      </c>
      <c r="K4211" s="4">
        <f t="shared" si="1116"/>
        <v>0</v>
      </c>
      <c r="T4211" s="32">
        <f t="shared" si="1117"/>
        <v>-4738.4636535204309</v>
      </c>
      <c r="U4211" s="4">
        <f t="shared" si="1118"/>
        <v>0</v>
      </c>
    </row>
    <row r="4212" spans="1:21">
      <c r="A4212" s="11">
        <f t="shared" si="1119"/>
        <v>4.7390269809804311</v>
      </c>
      <c r="B4212" s="4">
        <f t="shared" si="1107"/>
        <v>0</v>
      </c>
      <c r="C4212" s="4">
        <f t="shared" si="1108"/>
        <v>0</v>
      </c>
      <c r="D4212" s="4">
        <f t="shared" si="1109"/>
        <v>0</v>
      </c>
      <c r="E4212" s="4">
        <f t="shared" si="1110"/>
        <v>0</v>
      </c>
      <c r="F4212" s="4">
        <f t="shared" si="1111"/>
        <v>0</v>
      </c>
      <c r="G4212" s="4">
        <f t="shared" si="1112"/>
        <v>0</v>
      </c>
      <c r="H4212" s="4">
        <f t="shared" si="1113"/>
        <v>0</v>
      </c>
      <c r="I4212" s="4">
        <f t="shared" si="1114"/>
        <v>0</v>
      </c>
      <c r="J4212" s="4">
        <f t="shared" si="1115"/>
        <v>0</v>
      </c>
      <c r="K4212" s="4">
        <f t="shared" si="1116"/>
        <v>0</v>
      </c>
      <c r="T4212" s="32">
        <f t="shared" si="1117"/>
        <v>-4739.5903084404308</v>
      </c>
      <c r="U4212" s="4">
        <f t="shared" si="1118"/>
        <v>0</v>
      </c>
    </row>
    <row r="4213" spans="1:21">
      <c r="A4213" s="11">
        <f t="shared" si="1119"/>
        <v>4.7401536359004313</v>
      </c>
      <c r="B4213" s="4">
        <f t="shared" si="1107"/>
        <v>0</v>
      </c>
      <c r="C4213" s="4">
        <f t="shared" si="1108"/>
        <v>0</v>
      </c>
      <c r="D4213" s="4">
        <f t="shared" si="1109"/>
        <v>0</v>
      </c>
      <c r="E4213" s="4">
        <f t="shared" si="1110"/>
        <v>0</v>
      </c>
      <c r="F4213" s="4">
        <f t="shared" si="1111"/>
        <v>0</v>
      </c>
      <c r="G4213" s="4">
        <f t="shared" si="1112"/>
        <v>0</v>
      </c>
      <c r="H4213" s="4">
        <f t="shared" si="1113"/>
        <v>0</v>
      </c>
      <c r="I4213" s="4">
        <f t="shared" si="1114"/>
        <v>0</v>
      </c>
      <c r="J4213" s="4">
        <f t="shared" si="1115"/>
        <v>0</v>
      </c>
      <c r="K4213" s="4">
        <f t="shared" si="1116"/>
        <v>0</v>
      </c>
      <c r="T4213" s="32">
        <f t="shared" si="1117"/>
        <v>-4740.7169633604317</v>
      </c>
      <c r="U4213" s="4">
        <f t="shared" si="1118"/>
        <v>0</v>
      </c>
    </row>
    <row r="4214" spans="1:21">
      <c r="A4214" s="11">
        <f t="shared" si="1119"/>
        <v>4.7412802908204315</v>
      </c>
      <c r="B4214" s="4">
        <f t="shared" si="1107"/>
        <v>0</v>
      </c>
      <c r="C4214" s="4">
        <f t="shared" si="1108"/>
        <v>0</v>
      </c>
      <c r="D4214" s="4">
        <f t="shared" si="1109"/>
        <v>0</v>
      </c>
      <c r="E4214" s="4">
        <f t="shared" si="1110"/>
        <v>0</v>
      </c>
      <c r="F4214" s="4">
        <f t="shared" si="1111"/>
        <v>0</v>
      </c>
      <c r="G4214" s="4">
        <f t="shared" si="1112"/>
        <v>0</v>
      </c>
      <c r="H4214" s="4">
        <f t="shared" si="1113"/>
        <v>0</v>
      </c>
      <c r="I4214" s="4">
        <f t="shared" si="1114"/>
        <v>0</v>
      </c>
      <c r="J4214" s="4">
        <f t="shared" si="1115"/>
        <v>0</v>
      </c>
      <c r="K4214" s="4">
        <f t="shared" si="1116"/>
        <v>0</v>
      </c>
      <c r="T4214" s="32">
        <f t="shared" si="1117"/>
        <v>-4741.8436182804317</v>
      </c>
      <c r="U4214" s="4">
        <f t="shared" si="1118"/>
        <v>0</v>
      </c>
    </row>
    <row r="4215" spans="1:21">
      <c r="A4215" s="11">
        <f t="shared" si="1119"/>
        <v>4.7424069457404316</v>
      </c>
      <c r="B4215" s="4">
        <f t="shared" si="1107"/>
        <v>0</v>
      </c>
      <c r="C4215" s="4">
        <f t="shared" si="1108"/>
        <v>0</v>
      </c>
      <c r="D4215" s="4">
        <f t="shared" si="1109"/>
        <v>0</v>
      </c>
      <c r="E4215" s="4">
        <f t="shared" si="1110"/>
        <v>0</v>
      </c>
      <c r="F4215" s="4">
        <f t="shared" si="1111"/>
        <v>0</v>
      </c>
      <c r="G4215" s="4">
        <f t="shared" si="1112"/>
        <v>0</v>
      </c>
      <c r="H4215" s="4">
        <f t="shared" si="1113"/>
        <v>0</v>
      </c>
      <c r="I4215" s="4">
        <f t="shared" si="1114"/>
        <v>0</v>
      </c>
      <c r="J4215" s="4">
        <f t="shared" si="1115"/>
        <v>0</v>
      </c>
      <c r="K4215" s="4">
        <f t="shared" si="1116"/>
        <v>0</v>
      </c>
      <c r="T4215" s="32">
        <f t="shared" si="1117"/>
        <v>-4742.9702732004316</v>
      </c>
      <c r="U4215" s="4">
        <f t="shared" si="1118"/>
        <v>0</v>
      </c>
    </row>
    <row r="4216" spans="1:21">
      <c r="A4216" s="11">
        <f t="shared" si="1119"/>
        <v>4.7435336006604318</v>
      </c>
      <c r="B4216" s="4">
        <f t="shared" si="1107"/>
        <v>0</v>
      </c>
      <c r="C4216" s="4">
        <f t="shared" si="1108"/>
        <v>0</v>
      </c>
      <c r="D4216" s="4">
        <f t="shared" si="1109"/>
        <v>0</v>
      </c>
      <c r="E4216" s="4">
        <f t="shared" si="1110"/>
        <v>0</v>
      </c>
      <c r="F4216" s="4">
        <f t="shared" si="1111"/>
        <v>0</v>
      </c>
      <c r="G4216" s="4">
        <f t="shared" si="1112"/>
        <v>0</v>
      </c>
      <c r="H4216" s="4">
        <f t="shared" si="1113"/>
        <v>0</v>
      </c>
      <c r="I4216" s="4">
        <f t="shared" si="1114"/>
        <v>0</v>
      </c>
      <c r="J4216" s="4">
        <f t="shared" si="1115"/>
        <v>0</v>
      </c>
      <c r="K4216" s="4">
        <f t="shared" si="1116"/>
        <v>0</v>
      </c>
      <c r="T4216" s="32">
        <f t="shared" si="1117"/>
        <v>-4744.0969281204316</v>
      </c>
      <c r="U4216" s="4">
        <f t="shared" si="1118"/>
        <v>0</v>
      </c>
    </row>
    <row r="4217" spans="1:21">
      <c r="A4217" s="11">
        <f t="shared" si="1119"/>
        <v>4.744660255580432</v>
      </c>
      <c r="B4217" s="4">
        <f t="shared" si="1107"/>
        <v>0</v>
      </c>
      <c r="C4217" s="4">
        <f t="shared" si="1108"/>
        <v>0</v>
      </c>
      <c r="D4217" s="4">
        <f t="shared" si="1109"/>
        <v>0</v>
      </c>
      <c r="E4217" s="4">
        <f t="shared" si="1110"/>
        <v>0</v>
      </c>
      <c r="F4217" s="4">
        <f t="shared" si="1111"/>
        <v>0</v>
      </c>
      <c r="G4217" s="4">
        <f t="shared" si="1112"/>
        <v>0</v>
      </c>
      <c r="H4217" s="4">
        <f t="shared" si="1113"/>
        <v>0</v>
      </c>
      <c r="I4217" s="4">
        <f t="shared" si="1114"/>
        <v>0</v>
      </c>
      <c r="J4217" s="4">
        <f t="shared" si="1115"/>
        <v>0</v>
      </c>
      <c r="K4217" s="4">
        <f t="shared" si="1116"/>
        <v>0</v>
      </c>
      <c r="T4217" s="32">
        <f t="shared" si="1117"/>
        <v>-4745.2235830404325</v>
      </c>
      <c r="U4217" s="4">
        <f t="shared" si="1118"/>
        <v>0</v>
      </c>
    </row>
    <row r="4218" spans="1:21">
      <c r="A4218" s="11">
        <f t="shared" si="1119"/>
        <v>4.7457869105004322</v>
      </c>
      <c r="B4218" s="4">
        <f t="shared" si="1107"/>
        <v>0</v>
      </c>
      <c r="C4218" s="4">
        <f t="shared" si="1108"/>
        <v>0</v>
      </c>
      <c r="D4218" s="4">
        <f t="shared" si="1109"/>
        <v>0</v>
      </c>
      <c r="E4218" s="4">
        <f t="shared" si="1110"/>
        <v>0</v>
      </c>
      <c r="F4218" s="4">
        <f t="shared" si="1111"/>
        <v>0</v>
      </c>
      <c r="G4218" s="4">
        <f t="shared" si="1112"/>
        <v>0</v>
      </c>
      <c r="H4218" s="4">
        <f t="shared" si="1113"/>
        <v>0</v>
      </c>
      <c r="I4218" s="4">
        <f t="shared" si="1114"/>
        <v>0</v>
      </c>
      <c r="J4218" s="4">
        <f t="shared" si="1115"/>
        <v>0</v>
      </c>
      <c r="K4218" s="4">
        <f t="shared" si="1116"/>
        <v>0</v>
      </c>
      <c r="T4218" s="32">
        <f t="shared" si="1117"/>
        <v>-4746.3502379604324</v>
      </c>
      <c r="U4218" s="4">
        <f t="shared" si="1118"/>
        <v>0</v>
      </c>
    </row>
    <row r="4219" spans="1:21">
      <c r="A4219" s="11">
        <f t="shared" si="1119"/>
        <v>4.7469135654204324</v>
      </c>
      <c r="B4219" s="4">
        <f t="shared" si="1107"/>
        <v>0</v>
      </c>
      <c r="C4219" s="4">
        <f t="shared" si="1108"/>
        <v>0</v>
      </c>
      <c r="D4219" s="4">
        <f t="shared" si="1109"/>
        <v>0</v>
      </c>
      <c r="E4219" s="4">
        <f t="shared" si="1110"/>
        <v>0</v>
      </c>
      <c r="F4219" s="4">
        <f t="shared" si="1111"/>
        <v>0</v>
      </c>
      <c r="G4219" s="4">
        <f t="shared" si="1112"/>
        <v>0</v>
      </c>
      <c r="H4219" s="4">
        <f t="shared" si="1113"/>
        <v>0</v>
      </c>
      <c r="I4219" s="4">
        <f t="shared" si="1114"/>
        <v>0</v>
      </c>
      <c r="J4219" s="4">
        <f t="shared" si="1115"/>
        <v>0</v>
      </c>
      <c r="K4219" s="4">
        <f t="shared" si="1116"/>
        <v>0</v>
      </c>
      <c r="T4219" s="32">
        <f t="shared" si="1117"/>
        <v>-4747.4768928804324</v>
      </c>
      <c r="U4219" s="4">
        <f t="shared" si="1118"/>
        <v>0</v>
      </c>
    </row>
    <row r="4220" spans="1:21">
      <c r="A4220" s="11">
        <f t="shared" si="1119"/>
        <v>4.7480402203404326</v>
      </c>
      <c r="B4220" s="4">
        <f t="shared" si="1107"/>
        <v>0</v>
      </c>
      <c r="C4220" s="4">
        <f t="shared" si="1108"/>
        <v>0</v>
      </c>
      <c r="D4220" s="4">
        <f t="shared" si="1109"/>
        <v>0</v>
      </c>
      <c r="E4220" s="4">
        <f t="shared" si="1110"/>
        <v>0</v>
      </c>
      <c r="F4220" s="4">
        <f t="shared" si="1111"/>
        <v>0</v>
      </c>
      <c r="G4220" s="4">
        <f t="shared" si="1112"/>
        <v>0</v>
      </c>
      <c r="H4220" s="4">
        <f t="shared" si="1113"/>
        <v>0</v>
      </c>
      <c r="I4220" s="4">
        <f t="shared" si="1114"/>
        <v>0</v>
      </c>
      <c r="J4220" s="4">
        <f t="shared" si="1115"/>
        <v>0</v>
      </c>
      <c r="K4220" s="4">
        <f t="shared" si="1116"/>
        <v>0</v>
      </c>
      <c r="T4220" s="32">
        <f t="shared" si="1117"/>
        <v>-4748.6035478004324</v>
      </c>
      <c r="U4220" s="4">
        <f t="shared" si="1118"/>
        <v>0</v>
      </c>
    </row>
    <row r="4221" spans="1:21">
      <c r="A4221" s="11">
        <f t="shared" si="1119"/>
        <v>4.7491668752604328</v>
      </c>
      <c r="B4221" s="4">
        <f t="shared" si="1107"/>
        <v>0</v>
      </c>
      <c r="C4221" s="4">
        <f t="shared" si="1108"/>
        <v>0</v>
      </c>
      <c r="D4221" s="4">
        <f t="shared" si="1109"/>
        <v>0</v>
      </c>
      <c r="E4221" s="4">
        <f t="shared" si="1110"/>
        <v>0</v>
      </c>
      <c r="F4221" s="4">
        <f t="shared" si="1111"/>
        <v>0</v>
      </c>
      <c r="G4221" s="4">
        <f t="shared" si="1112"/>
        <v>0</v>
      </c>
      <c r="H4221" s="4">
        <f t="shared" si="1113"/>
        <v>0</v>
      </c>
      <c r="I4221" s="4">
        <f t="shared" si="1114"/>
        <v>0</v>
      </c>
      <c r="J4221" s="4">
        <f t="shared" si="1115"/>
        <v>0</v>
      </c>
      <c r="K4221" s="4">
        <f t="shared" si="1116"/>
        <v>0</v>
      </c>
      <c r="T4221" s="32">
        <f t="shared" si="1117"/>
        <v>-4749.7302027204332</v>
      </c>
      <c r="U4221" s="4">
        <f t="shared" si="1118"/>
        <v>0</v>
      </c>
    </row>
    <row r="4222" spans="1:21">
      <c r="A4222" s="11">
        <f t="shared" si="1119"/>
        <v>4.750293530180433</v>
      </c>
      <c r="B4222" s="4">
        <f t="shared" si="1107"/>
        <v>0</v>
      </c>
      <c r="C4222" s="4">
        <f t="shared" si="1108"/>
        <v>0</v>
      </c>
      <c r="D4222" s="4">
        <f t="shared" si="1109"/>
        <v>0</v>
      </c>
      <c r="E4222" s="4">
        <f t="shared" si="1110"/>
        <v>0</v>
      </c>
      <c r="F4222" s="4">
        <f t="shared" si="1111"/>
        <v>0</v>
      </c>
      <c r="G4222" s="4">
        <f t="shared" si="1112"/>
        <v>0</v>
      </c>
      <c r="H4222" s="4">
        <f t="shared" si="1113"/>
        <v>0</v>
      </c>
      <c r="I4222" s="4">
        <f t="shared" si="1114"/>
        <v>0</v>
      </c>
      <c r="J4222" s="4">
        <f t="shared" si="1115"/>
        <v>0</v>
      </c>
      <c r="K4222" s="4">
        <f t="shared" si="1116"/>
        <v>0</v>
      </c>
      <c r="T4222" s="32">
        <f t="shared" si="1117"/>
        <v>-4750.8568576404332</v>
      </c>
      <c r="U4222" s="4">
        <f t="shared" si="1118"/>
        <v>0</v>
      </c>
    </row>
    <row r="4223" spans="1:21">
      <c r="A4223" s="11">
        <f t="shared" si="1119"/>
        <v>4.7514201851004332</v>
      </c>
      <c r="B4223" s="4">
        <f t="shared" si="1107"/>
        <v>0</v>
      </c>
      <c r="C4223" s="4">
        <f t="shared" si="1108"/>
        <v>0</v>
      </c>
      <c r="D4223" s="4">
        <f t="shared" si="1109"/>
        <v>0</v>
      </c>
      <c r="E4223" s="4">
        <f t="shared" si="1110"/>
        <v>0</v>
      </c>
      <c r="F4223" s="4">
        <f t="shared" si="1111"/>
        <v>0</v>
      </c>
      <c r="G4223" s="4">
        <f t="shared" si="1112"/>
        <v>0</v>
      </c>
      <c r="H4223" s="4">
        <f t="shared" si="1113"/>
        <v>0</v>
      </c>
      <c r="I4223" s="4">
        <f t="shared" si="1114"/>
        <v>0</v>
      </c>
      <c r="J4223" s="4">
        <f t="shared" si="1115"/>
        <v>0</v>
      </c>
      <c r="K4223" s="4">
        <f t="shared" si="1116"/>
        <v>0</v>
      </c>
      <c r="T4223" s="32">
        <f t="shared" si="1117"/>
        <v>-4751.9835125604332</v>
      </c>
      <c r="U4223" s="4">
        <f t="shared" si="1118"/>
        <v>0</v>
      </c>
    </row>
    <row r="4224" spans="1:21">
      <c r="A4224" s="11">
        <f t="shared" si="1119"/>
        <v>4.7525468400204334</v>
      </c>
      <c r="B4224" s="4">
        <f t="shared" si="1107"/>
        <v>0</v>
      </c>
      <c r="C4224" s="4">
        <f t="shared" si="1108"/>
        <v>0</v>
      </c>
      <c r="D4224" s="4">
        <f t="shared" si="1109"/>
        <v>0</v>
      </c>
      <c r="E4224" s="4">
        <f t="shared" si="1110"/>
        <v>0</v>
      </c>
      <c r="F4224" s="4">
        <f t="shared" si="1111"/>
        <v>0</v>
      </c>
      <c r="G4224" s="4">
        <f t="shared" si="1112"/>
        <v>0</v>
      </c>
      <c r="H4224" s="4">
        <f t="shared" si="1113"/>
        <v>0</v>
      </c>
      <c r="I4224" s="4">
        <f t="shared" si="1114"/>
        <v>0</v>
      </c>
      <c r="J4224" s="4">
        <f t="shared" si="1115"/>
        <v>0</v>
      </c>
      <c r="K4224" s="4">
        <f t="shared" si="1116"/>
        <v>0</v>
      </c>
      <c r="T4224" s="32">
        <f t="shared" si="1117"/>
        <v>-4753.1101674804331</v>
      </c>
      <c r="U4224" s="4">
        <f t="shared" si="1118"/>
        <v>0</v>
      </c>
    </row>
    <row r="4225" spans="1:21">
      <c r="A4225" s="11">
        <f t="shared" si="1119"/>
        <v>4.7536734949404336</v>
      </c>
      <c r="B4225" s="4">
        <f t="shared" si="1107"/>
        <v>0</v>
      </c>
      <c r="C4225" s="4">
        <f t="shared" si="1108"/>
        <v>0</v>
      </c>
      <c r="D4225" s="4">
        <f t="shared" si="1109"/>
        <v>0</v>
      </c>
      <c r="E4225" s="4">
        <f t="shared" si="1110"/>
        <v>0</v>
      </c>
      <c r="F4225" s="4">
        <f t="shared" si="1111"/>
        <v>0</v>
      </c>
      <c r="G4225" s="4">
        <f t="shared" si="1112"/>
        <v>0</v>
      </c>
      <c r="H4225" s="4">
        <f t="shared" si="1113"/>
        <v>0</v>
      </c>
      <c r="I4225" s="4">
        <f t="shared" si="1114"/>
        <v>0</v>
      </c>
      <c r="J4225" s="4">
        <f t="shared" si="1115"/>
        <v>0</v>
      </c>
      <c r="K4225" s="4">
        <f t="shared" si="1116"/>
        <v>0</v>
      </c>
      <c r="T4225" s="32">
        <f t="shared" si="1117"/>
        <v>-4754.236822400434</v>
      </c>
      <c r="U4225" s="4">
        <f t="shared" si="1118"/>
        <v>0</v>
      </c>
    </row>
    <row r="4226" spans="1:21">
      <c r="A4226" s="11">
        <f t="shared" si="1119"/>
        <v>4.7548001498604338</v>
      </c>
      <c r="B4226" s="4">
        <f t="shared" si="1107"/>
        <v>1</v>
      </c>
      <c r="C4226" s="4">
        <f t="shared" si="1108"/>
        <v>0</v>
      </c>
      <c r="D4226" s="4">
        <f t="shared" si="1109"/>
        <v>0</v>
      </c>
      <c r="E4226" s="4">
        <f t="shared" si="1110"/>
        <v>0</v>
      </c>
      <c r="F4226" s="4">
        <f t="shared" si="1111"/>
        <v>0</v>
      </c>
      <c r="G4226" s="4">
        <f t="shared" si="1112"/>
        <v>0</v>
      </c>
      <c r="H4226" s="4">
        <f t="shared" si="1113"/>
        <v>0</v>
      </c>
      <c r="I4226" s="4">
        <f t="shared" si="1114"/>
        <v>0</v>
      </c>
      <c r="J4226" s="4">
        <f t="shared" si="1115"/>
        <v>0</v>
      </c>
      <c r="K4226" s="4">
        <f t="shared" si="1116"/>
        <v>0</v>
      </c>
      <c r="T4226" s="32">
        <f t="shared" si="1117"/>
        <v>-4755.363477320434</v>
      </c>
      <c r="U4226" s="4">
        <f t="shared" si="1118"/>
        <v>1</v>
      </c>
    </row>
    <row r="4227" spans="1:21">
      <c r="A4227" s="11">
        <f t="shared" si="1119"/>
        <v>4.7559268047804339</v>
      </c>
      <c r="B4227" s="4">
        <f t="shared" si="1107"/>
        <v>0</v>
      </c>
      <c r="C4227" s="4">
        <f t="shared" si="1108"/>
        <v>0</v>
      </c>
      <c r="D4227" s="4">
        <f t="shared" si="1109"/>
        <v>0</v>
      </c>
      <c r="E4227" s="4">
        <f t="shared" si="1110"/>
        <v>0</v>
      </c>
      <c r="F4227" s="4">
        <f t="shared" si="1111"/>
        <v>0</v>
      </c>
      <c r="G4227" s="4">
        <f t="shared" si="1112"/>
        <v>0</v>
      </c>
      <c r="H4227" s="4">
        <f t="shared" si="1113"/>
        <v>0</v>
      </c>
      <c r="I4227" s="4">
        <f t="shared" si="1114"/>
        <v>0</v>
      </c>
      <c r="J4227" s="4">
        <f t="shared" si="1115"/>
        <v>0</v>
      </c>
      <c r="K4227" s="4">
        <f t="shared" si="1116"/>
        <v>0</v>
      </c>
      <c r="T4227" s="32">
        <f t="shared" si="1117"/>
        <v>-4756.4901322404339</v>
      </c>
      <c r="U4227" s="4">
        <f t="shared" si="1118"/>
        <v>0</v>
      </c>
    </row>
    <row r="4228" spans="1:21">
      <c r="A4228" s="11">
        <f t="shared" si="1119"/>
        <v>4.7570534597004341</v>
      </c>
      <c r="B4228" s="4">
        <f t="shared" si="1107"/>
        <v>0</v>
      </c>
      <c r="C4228" s="4">
        <f t="shared" si="1108"/>
        <v>0</v>
      </c>
      <c r="D4228" s="4">
        <f t="shared" si="1109"/>
        <v>0</v>
      </c>
      <c r="E4228" s="4">
        <f t="shared" si="1110"/>
        <v>0</v>
      </c>
      <c r="F4228" s="4">
        <f t="shared" si="1111"/>
        <v>0</v>
      </c>
      <c r="G4228" s="4">
        <f t="shared" si="1112"/>
        <v>0</v>
      </c>
      <c r="H4228" s="4">
        <f t="shared" si="1113"/>
        <v>0</v>
      </c>
      <c r="I4228" s="4">
        <f t="shared" si="1114"/>
        <v>0</v>
      </c>
      <c r="J4228" s="4">
        <f t="shared" si="1115"/>
        <v>0</v>
      </c>
      <c r="K4228" s="4">
        <f t="shared" si="1116"/>
        <v>0</v>
      </c>
      <c r="T4228" s="32">
        <f t="shared" si="1117"/>
        <v>-4757.6167871604339</v>
      </c>
      <c r="U4228" s="4">
        <f t="shared" si="1118"/>
        <v>0</v>
      </c>
    </row>
    <row r="4229" spans="1:21">
      <c r="A4229" s="11">
        <f t="shared" si="1119"/>
        <v>4.7581801146204343</v>
      </c>
      <c r="B4229" s="4">
        <f t="shared" ref="B4229:B4292" si="1120">COUNTIFS(Col_1,"&gt;="&amp;A4229,Col_1,"&lt;"&amp;A4230)</f>
        <v>0</v>
      </c>
      <c r="C4229" s="4">
        <f t="shared" ref="C4229:C4292" si="1121">COUNTIFS(Col_2,"&gt;="&amp;A4229,Col_2,"&lt;"&amp;A4230)</f>
        <v>0</v>
      </c>
      <c r="D4229" s="4">
        <f t="shared" ref="D4229:D4292" si="1122">COUNTIFS(Col_3,"&gt;="&amp;A4229,Col_3,"&lt;"&amp;A4230)</f>
        <v>0</v>
      </c>
      <c r="E4229" s="4">
        <f t="shared" ref="E4229:E4292" si="1123">COUNTIFS(Col_4,"&gt;="&amp;A4229,Col_4,"&lt;"&amp;A4230)</f>
        <v>0</v>
      </c>
      <c r="F4229" s="4">
        <f t="shared" ref="F4229:F4292" si="1124">COUNTIFS(Col_5,"&gt;="&amp;A4229,Col_5,"&lt;"&amp;A4230)</f>
        <v>0</v>
      </c>
      <c r="G4229" s="4">
        <f t="shared" ref="G4229:G4292" si="1125">COUNTIFS(Col_6,"&gt;="&amp;A4229,Col_6,"&lt;"&amp;A4230)</f>
        <v>0</v>
      </c>
      <c r="H4229" s="4">
        <f t="shared" ref="H4229:H4292" si="1126">COUNTIFS(Col_7,"&gt;="&amp;A4229,Col_7,"&lt;"&amp;A4230)</f>
        <v>0</v>
      </c>
      <c r="I4229" s="4">
        <f t="shared" ref="I4229:I4292" si="1127">COUNTIFS(Col_8,"&gt;="&amp;A4229,Col_8,"&lt;"&amp;A4230)</f>
        <v>0</v>
      </c>
      <c r="J4229" s="4">
        <f t="shared" ref="J4229:J4292" si="1128">COUNTIFS(Col_9,"&gt;="&amp;A4229,Col_9,"&lt;"&amp;A4230)</f>
        <v>0</v>
      </c>
      <c r="K4229" s="4">
        <f t="shared" ref="K4229:K4292" si="1129">COUNTIFS(Col_10,"&gt;="&amp;A4229,Col_10,"&lt;"&amp;A4230)</f>
        <v>0</v>
      </c>
      <c r="T4229" s="32">
        <f t="shared" si="1117"/>
        <v>-4758.7434420804348</v>
      </c>
      <c r="U4229" s="4">
        <f t="shared" si="1118"/>
        <v>0</v>
      </c>
    </row>
    <row r="4230" spans="1:21">
      <c r="A4230" s="11">
        <f t="shared" si="1119"/>
        <v>4.7593067695404345</v>
      </c>
      <c r="B4230" s="4">
        <f t="shared" si="1120"/>
        <v>0</v>
      </c>
      <c r="C4230" s="4">
        <f t="shared" si="1121"/>
        <v>0</v>
      </c>
      <c r="D4230" s="4">
        <f t="shared" si="1122"/>
        <v>0</v>
      </c>
      <c r="E4230" s="4">
        <f t="shared" si="1123"/>
        <v>0</v>
      </c>
      <c r="F4230" s="4">
        <f t="shared" si="1124"/>
        <v>0</v>
      </c>
      <c r="G4230" s="4">
        <f t="shared" si="1125"/>
        <v>0</v>
      </c>
      <c r="H4230" s="4">
        <f t="shared" si="1126"/>
        <v>0</v>
      </c>
      <c r="I4230" s="4">
        <f t="shared" si="1127"/>
        <v>0</v>
      </c>
      <c r="J4230" s="4">
        <f t="shared" si="1128"/>
        <v>0</v>
      </c>
      <c r="K4230" s="4">
        <f t="shared" si="1129"/>
        <v>0</v>
      </c>
      <c r="T4230" s="32">
        <f t="shared" ref="T4230:T4293" si="1130">-AVERAGE(A4230:A4231)*1000</f>
        <v>-4759.8700970004347</v>
      </c>
      <c r="U4230" s="4">
        <f t="shared" si="1118"/>
        <v>0</v>
      </c>
    </row>
    <row r="4231" spans="1:21">
      <c r="A4231" s="11">
        <f t="shared" si="1119"/>
        <v>4.7604334244604347</v>
      </c>
      <c r="B4231" s="4">
        <f t="shared" si="1120"/>
        <v>0</v>
      </c>
      <c r="C4231" s="4">
        <f t="shared" si="1121"/>
        <v>0</v>
      </c>
      <c r="D4231" s="4">
        <f t="shared" si="1122"/>
        <v>0</v>
      </c>
      <c r="E4231" s="4">
        <f t="shared" si="1123"/>
        <v>0</v>
      </c>
      <c r="F4231" s="4">
        <f t="shared" si="1124"/>
        <v>0</v>
      </c>
      <c r="G4231" s="4">
        <f t="shared" si="1125"/>
        <v>0</v>
      </c>
      <c r="H4231" s="4">
        <f t="shared" si="1126"/>
        <v>0</v>
      </c>
      <c r="I4231" s="4">
        <f t="shared" si="1127"/>
        <v>0</v>
      </c>
      <c r="J4231" s="4">
        <f t="shared" si="1128"/>
        <v>0</v>
      </c>
      <c r="K4231" s="4">
        <f t="shared" si="1129"/>
        <v>0</v>
      </c>
      <c r="T4231" s="32">
        <f t="shared" si="1130"/>
        <v>-4760.9967519204347</v>
      </c>
      <c r="U4231" s="4">
        <f t="shared" si="1118"/>
        <v>0</v>
      </c>
    </row>
    <row r="4232" spans="1:21">
      <c r="A4232" s="11">
        <f t="shared" si="1119"/>
        <v>4.7615600793804349</v>
      </c>
      <c r="B4232" s="4">
        <f t="shared" si="1120"/>
        <v>0</v>
      </c>
      <c r="C4232" s="4">
        <f t="shared" si="1121"/>
        <v>0</v>
      </c>
      <c r="D4232" s="4">
        <f t="shared" si="1122"/>
        <v>0</v>
      </c>
      <c r="E4232" s="4">
        <f t="shared" si="1123"/>
        <v>0</v>
      </c>
      <c r="F4232" s="4">
        <f t="shared" si="1124"/>
        <v>0</v>
      </c>
      <c r="G4232" s="4">
        <f t="shared" si="1125"/>
        <v>0</v>
      </c>
      <c r="H4232" s="4">
        <f t="shared" si="1126"/>
        <v>0</v>
      </c>
      <c r="I4232" s="4">
        <f t="shared" si="1127"/>
        <v>0</v>
      </c>
      <c r="J4232" s="4">
        <f t="shared" si="1128"/>
        <v>0</v>
      </c>
      <c r="K4232" s="4">
        <f t="shared" si="1129"/>
        <v>0</v>
      </c>
      <c r="T4232" s="32">
        <f t="shared" si="1130"/>
        <v>-4762.1234068404347</v>
      </c>
      <c r="U4232" s="4">
        <f t="shared" si="1118"/>
        <v>0</v>
      </c>
    </row>
    <row r="4233" spans="1:21">
      <c r="A4233" s="11">
        <f t="shared" si="1119"/>
        <v>4.7626867343004351</v>
      </c>
      <c r="B4233" s="4">
        <f t="shared" si="1120"/>
        <v>0</v>
      </c>
      <c r="C4233" s="4">
        <f t="shared" si="1121"/>
        <v>0</v>
      </c>
      <c r="D4233" s="4">
        <f t="shared" si="1122"/>
        <v>0</v>
      </c>
      <c r="E4233" s="4">
        <f t="shared" si="1123"/>
        <v>0</v>
      </c>
      <c r="F4233" s="4">
        <f t="shared" si="1124"/>
        <v>0</v>
      </c>
      <c r="G4233" s="4">
        <f t="shared" si="1125"/>
        <v>0</v>
      </c>
      <c r="H4233" s="4">
        <f t="shared" si="1126"/>
        <v>0</v>
      </c>
      <c r="I4233" s="4">
        <f t="shared" si="1127"/>
        <v>0</v>
      </c>
      <c r="J4233" s="4">
        <f t="shared" si="1128"/>
        <v>0</v>
      </c>
      <c r="K4233" s="4">
        <f t="shared" si="1129"/>
        <v>0</v>
      </c>
      <c r="T4233" s="32">
        <f t="shared" si="1130"/>
        <v>-4763.2500617604355</v>
      </c>
      <c r="U4233" s="4">
        <f t="shared" si="1118"/>
        <v>0</v>
      </c>
    </row>
    <row r="4234" spans="1:21">
      <c r="A4234" s="11">
        <f t="shared" si="1119"/>
        <v>4.7638133892204353</v>
      </c>
      <c r="B4234" s="4">
        <f t="shared" si="1120"/>
        <v>0</v>
      </c>
      <c r="C4234" s="4">
        <f t="shared" si="1121"/>
        <v>0</v>
      </c>
      <c r="D4234" s="4">
        <f t="shared" si="1122"/>
        <v>0</v>
      </c>
      <c r="E4234" s="4">
        <f t="shared" si="1123"/>
        <v>0</v>
      </c>
      <c r="F4234" s="4">
        <f t="shared" si="1124"/>
        <v>0</v>
      </c>
      <c r="G4234" s="4">
        <f t="shared" si="1125"/>
        <v>0</v>
      </c>
      <c r="H4234" s="4">
        <f t="shared" si="1126"/>
        <v>0</v>
      </c>
      <c r="I4234" s="4">
        <f t="shared" si="1127"/>
        <v>0</v>
      </c>
      <c r="J4234" s="4">
        <f t="shared" si="1128"/>
        <v>0</v>
      </c>
      <c r="K4234" s="4">
        <f t="shared" si="1129"/>
        <v>0</v>
      </c>
      <c r="T4234" s="32">
        <f t="shared" si="1130"/>
        <v>-4764.3767166804355</v>
      </c>
      <c r="U4234" s="4">
        <f t="shared" si="1118"/>
        <v>0</v>
      </c>
    </row>
    <row r="4235" spans="1:21">
      <c r="A4235" s="11">
        <f t="shared" si="1119"/>
        <v>4.7649400441404355</v>
      </c>
      <c r="B4235" s="4">
        <f t="shared" si="1120"/>
        <v>0</v>
      </c>
      <c r="C4235" s="4">
        <f t="shared" si="1121"/>
        <v>0</v>
      </c>
      <c r="D4235" s="4">
        <f t="shared" si="1122"/>
        <v>0</v>
      </c>
      <c r="E4235" s="4">
        <f t="shared" si="1123"/>
        <v>0</v>
      </c>
      <c r="F4235" s="4">
        <f t="shared" si="1124"/>
        <v>0</v>
      </c>
      <c r="G4235" s="4">
        <f t="shared" si="1125"/>
        <v>0</v>
      </c>
      <c r="H4235" s="4">
        <f t="shared" si="1126"/>
        <v>0</v>
      </c>
      <c r="I4235" s="4">
        <f t="shared" si="1127"/>
        <v>0</v>
      </c>
      <c r="J4235" s="4">
        <f t="shared" si="1128"/>
        <v>0</v>
      </c>
      <c r="K4235" s="4">
        <f t="shared" si="1129"/>
        <v>0</v>
      </c>
      <c r="T4235" s="32">
        <f t="shared" si="1130"/>
        <v>-4765.5033716004355</v>
      </c>
      <c r="U4235" s="4">
        <f t="shared" si="1118"/>
        <v>0</v>
      </c>
    </row>
    <row r="4236" spans="1:21">
      <c r="A4236" s="11">
        <f t="shared" si="1119"/>
        <v>4.7660666990604357</v>
      </c>
      <c r="B4236" s="4">
        <f t="shared" si="1120"/>
        <v>0</v>
      </c>
      <c r="C4236" s="4">
        <f t="shared" si="1121"/>
        <v>0</v>
      </c>
      <c r="D4236" s="4">
        <f t="shared" si="1122"/>
        <v>0</v>
      </c>
      <c r="E4236" s="4">
        <f t="shared" si="1123"/>
        <v>0</v>
      </c>
      <c r="F4236" s="4">
        <f t="shared" si="1124"/>
        <v>0</v>
      </c>
      <c r="G4236" s="4">
        <f t="shared" si="1125"/>
        <v>0</v>
      </c>
      <c r="H4236" s="4">
        <f t="shared" si="1126"/>
        <v>0</v>
      </c>
      <c r="I4236" s="4">
        <f t="shared" si="1127"/>
        <v>0</v>
      </c>
      <c r="J4236" s="4">
        <f t="shared" si="1128"/>
        <v>0</v>
      </c>
      <c r="K4236" s="4">
        <f t="shared" si="1129"/>
        <v>0</v>
      </c>
      <c r="T4236" s="32">
        <f t="shared" si="1130"/>
        <v>-4766.6300265204354</v>
      </c>
      <c r="U4236" s="4">
        <f t="shared" si="1118"/>
        <v>0</v>
      </c>
    </row>
    <row r="4237" spans="1:21">
      <c r="A4237" s="11">
        <f t="shared" si="1119"/>
        <v>4.7671933539804359</v>
      </c>
      <c r="B4237" s="4">
        <f t="shared" si="1120"/>
        <v>0</v>
      </c>
      <c r="C4237" s="4">
        <f t="shared" si="1121"/>
        <v>0</v>
      </c>
      <c r="D4237" s="4">
        <f t="shared" si="1122"/>
        <v>0</v>
      </c>
      <c r="E4237" s="4">
        <f t="shared" si="1123"/>
        <v>0</v>
      </c>
      <c r="F4237" s="4">
        <f t="shared" si="1124"/>
        <v>0</v>
      </c>
      <c r="G4237" s="4">
        <f t="shared" si="1125"/>
        <v>0</v>
      </c>
      <c r="H4237" s="4">
        <f t="shared" si="1126"/>
        <v>0</v>
      </c>
      <c r="I4237" s="4">
        <f t="shared" si="1127"/>
        <v>0</v>
      </c>
      <c r="J4237" s="4">
        <f t="shared" si="1128"/>
        <v>0</v>
      </c>
      <c r="K4237" s="4">
        <f t="shared" si="1129"/>
        <v>0</v>
      </c>
      <c r="T4237" s="32">
        <f t="shared" si="1130"/>
        <v>-4767.7566814404363</v>
      </c>
      <c r="U4237" s="4">
        <f t="shared" si="1118"/>
        <v>0</v>
      </c>
    </row>
    <row r="4238" spans="1:21">
      <c r="A4238" s="11">
        <f t="shared" si="1119"/>
        <v>4.7683200089004361</v>
      </c>
      <c r="B4238" s="4">
        <f t="shared" si="1120"/>
        <v>0</v>
      </c>
      <c r="C4238" s="4">
        <f t="shared" si="1121"/>
        <v>0</v>
      </c>
      <c r="D4238" s="4">
        <f t="shared" si="1122"/>
        <v>0</v>
      </c>
      <c r="E4238" s="4">
        <f t="shared" si="1123"/>
        <v>0</v>
      </c>
      <c r="F4238" s="4">
        <f t="shared" si="1124"/>
        <v>0</v>
      </c>
      <c r="G4238" s="4">
        <f t="shared" si="1125"/>
        <v>0</v>
      </c>
      <c r="H4238" s="4">
        <f t="shared" si="1126"/>
        <v>0</v>
      </c>
      <c r="I4238" s="4">
        <f t="shared" si="1127"/>
        <v>0</v>
      </c>
      <c r="J4238" s="4">
        <f t="shared" si="1128"/>
        <v>0</v>
      </c>
      <c r="K4238" s="4">
        <f t="shared" si="1129"/>
        <v>0</v>
      </c>
      <c r="T4238" s="32">
        <f t="shared" si="1130"/>
        <v>-4768.8833363604363</v>
      </c>
      <c r="U4238" s="4">
        <f t="shared" si="1118"/>
        <v>0</v>
      </c>
    </row>
    <row r="4239" spans="1:21">
      <c r="A4239" s="11">
        <f t="shared" si="1119"/>
        <v>4.7694466638204362</v>
      </c>
      <c r="B4239" s="4">
        <f t="shared" si="1120"/>
        <v>0</v>
      </c>
      <c r="C4239" s="4">
        <f t="shared" si="1121"/>
        <v>0</v>
      </c>
      <c r="D4239" s="4">
        <f t="shared" si="1122"/>
        <v>0</v>
      </c>
      <c r="E4239" s="4">
        <f t="shared" si="1123"/>
        <v>0</v>
      </c>
      <c r="F4239" s="4">
        <f t="shared" si="1124"/>
        <v>0</v>
      </c>
      <c r="G4239" s="4">
        <f t="shared" si="1125"/>
        <v>0</v>
      </c>
      <c r="H4239" s="4">
        <f t="shared" si="1126"/>
        <v>0</v>
      </c>
      <c r="I4239" s="4">
        <f t="shared" si="1127"/>
        <v>0</v>
      </c>
      <c r="J4239" s="4">
        <f t="shared" si="1128"/>
        <v>0</v>
      </c>
      <c r="K4239" s="4">
        <f t="shared" si="1129"/>
        <v>0</v>
      </c>
      <c r="T4239" s="32">
        <f t="shared" si="1130"/>
        <v>-4770.0099912804362</v>
      </c>
      <c r="U4239" s="4">
        <f t="shared" si="1118"/>
        <v>0</v>
      </c>
    </row>
    <row r="4240" spans="1:21">
      <c r="A4240" s="11">
        <f t="shared" si="1119"/>
        <v>4.7705733187404364</v>
      </c>
      <c r="B4240" s="4">
        <f t="shared" si="1120"/>
        <v>0</v>
      </c>
      <c r="C4240" s="4">
        <f t="shared" si="1121"/>
        <v>0</v>
      </c>
      <c r="D4240" s="4">
        <f t="shared" si="1122"/>
        <v>0</v>
      </c>
      <c r="E4240" s="4">
        <f t="shared" si="1123"/>
        <v>0</v>
      </c>
      <c r="F4240" s="4">
        <f t="shared" si="1124"/>
        <v>0</v>
      </c>
      <c r="G4240" s="4">
        <f t="shared" si="1125"/>
        <v>0</v>
      </c>
      <c r="H4240" s="4">
        <f t="shared" si="1126"/>
        <v>0</v>
      </c>
      <c r="I4240" s="4">
        <f t="shared" si="1127"/>
        <v>0</v>
      </c>
      <c r="J4240" s="4">
        <f t="shared" si="1128"/>
        <v>0</v>
      </c>
      <c r="K4240" s="4">
        <f t="shared" si="1129"/>
        <v>0</v>
      </c>
      <c r="T4240" s="32">
        <f t="shared" si="1130"/>
        <v>-4771.1366462004362</v>
      </c>
      <c r="U4240" s="4">
        <f t="shared" si="1118"/>
        <v>0</v>
      </c>
    </row>
    <row r="4241" spans="1:21">
      <c r="A4241" s="11">
        <f t="shared" si="1119"/>
        <v>4.7716999736604366</v>
      </c>
      <c r="B4241" s="4">
        <f t="shared" si="1120"/>
        <v>0</v>
      </c>
      <c r="C4241" s="4">
        <f t="shared" si="1121"/>
        <v>0</v>
      </c>
      <c r="D4241" s="4">
        <f t="shared" si="1122"/>
        <v>0</v>
      </c>
      <c r="E4241" s="4">
        <f t="shared" si="1123"/>
        <v>0</v>
      </c>
      <c r="F4241" s="4">
        <f t="shared" si="1124"/>
        <v>0</v>
      </c>
      <c r="G4241" s="4">
        <f t="shared" si="1125"/>
        <v>0</v>
      </c>
      <c r="H4241" s="4">
        <f t="shared" si="1126"/>
        <v>0</v>
      </c>
      <c r="I4241" s="4">
        <f t="shared" si="1127"/>
        <v>0</v>
      </c>
      <c r="J4241" s="4">
        <f t="shared" si="1128"/>
        <v>0</v>
      </c>
      <c r="K4241" s="4">
        <f t="shared" si="1129"/>
        <v>0</v>
      </c>
      <c r="T4241" s="32">
        <f t="shared" si="1130"/>
        <v>-4772.2633011204371</v>
      </c>
      <c r="U4241" s="4">
        <f t="shared" si="1118"/>
        <v>0</v>
      </c>
    </row>
    <row r="4242" spans="1:21">
      <c r="A4242" s="11">
        <f t="shared" si="1119"/>
        <v>4.7728266285804368</v>
      </c>
      <c r="B4242" s="4">
        <f t="shared" si="1120"/>
        <v>0</v>
      </c>
      <c r="C4242" s="4">
        <f t="shared" si="1121"/>
        <v>0</v>
      </c>
      <c r="D4242" s="4">
        <f t="shared" si="1122"/>
        <v>0</v>
      </c>
      <c r="E4242" s="4">
        <f t="shared" si="1123"/>
        <v>0</v>
      </c>
      <c r="F4242" s="4">
        <f t="shared" si="1124"/>
        <v>0</v>
      </c>
      <c r="G4242" s="4">
        <f t="shared" si="1125"/>
        <v>0</v>
      </c>
      <c r="H4242" s="4">
        <f t="shared" si="1126"/>
        <v>0</v>
      </c>
      <c r="I4242" s="4">
        <f t="shared" si="1127"/>
        <v>0</v>
      </c>
      <c r="J4242" s="4">
        <f t="shared" si="1128"/>
        <v>0</v>
      </c>
      <c r="K4242" s="4">
        <f t="shared" si="1129"/>
        <v>0</v>
      </c>
      <c r="T4242" s="32">
        <f t="shared" si="1130"/>
        <v>-4773.389956040437</v>
      </c>
      <c r="U4242" s="4">
        <f t="shared" si="1118"/>
        <v>0</v>
      </c>
    </row>
    <row r="4243" spans="1:21">
      <c r="A4243" s="11">
        <f t="shared" si="1119"/>
        <v>4.773953283500437</v>
      </c>
      <c r="B4243" s="4">
        <f t="shared" si="1120"/>
        <v>0</v>
      </c>
      <c r="C4243" s="4">
        <f t="shared" si="1121"/>
        <v>0</v>
      </c>
      <c r="D4243" s="4">
        <f t="shared" si="1122"/>
        <v>0</v>
      </c>
      <c r="E4243" s="4">
        <f t="shared" si="1123"/>
        <v>0</v>
      </c>
      <c r="F4243" s="4">
        <f t="shared" si="1124"/>
        <v>0</v>
      </c>
      <c r="G4243" s="4">
        <f t="shared" si="1125"/>
        <v>0</v>
      </c>
      <c r="H4243" s="4">
        <f t="shared" si="1126"/>
        <v>0</v>
      </c>
      <c r="I4243" s="4">
        <f t="shared" si="1127"/>
        <v>0</v>
      </c>
      <c r="J4243" s="4">
        <f t="shared" si="1128"/>
        <v>0</v>
      </c>
      <c r="K4243" s="4">
        <f t="shared" si="1129"/>
        <v>0</v>
      </c>
      <c r="T4243" s="32">
        <f t="shared" si="1130"/>
        <v>-4774.516610960437</v>
      </c>
      <c r="U4243" s="4">
        <f t="shared" si="1118"/>
        <v>0</v>
      </c>
    </row>
    <row r="4244" spans="1:21">
      <c r="A4244" s="11">
        <f t="shared" si="1119"/>
        <v>4.7750799384204372</v>
      </c>
      <c r="B4244" s="4">
        <f t="shared" si="1120"/>
        <v>0</v>
      </c>
      <c r="C4244" s="4">
        <f t="shared" si="1121"/>
        <v>0</v>
      </c>
      <c r="D4244" s="4">
        <f t="shared" si="1122"/>
        <v>0</v>
      </c>
      <c r="E4244" s="4">
        <f t="shared" si="1123"/>
        <v>0</v>
      </c>
      <c r="F4244" s="4">
        <f t="shared" si="1124"/>
        <v>0</v>
      </c>
      <c r="G4244" s="4">
        <f t="shared" si="1125"/>
        <v>0</v>
      </c>
      <c r="H4244" s="4">
        <f t="shared" si="1126"/>
        <v>0</v>
      </c>
      <c r="I4244" s="4">
        <f t="shared" si="1127"/>
        <v>0</v>
      </c>
      <c r="J4244" s="4">
        <f t="shared" si="1128"/>
        <v>0</v>
      </c>
      <c r="K4244" s="4">
        <f t="shared" si="1129"/>
        <v>0</v>
      </c>
      <c r="T4244" s="32">
        <f t="shared" si="1130"/>
        <v>-4775.643265880437</v>
      </c>
      <c r="U4244" s="4">
        <f t="shared" si="1118"/>
        <v>0</v>
      </c>
    </row>
    <row r="4245" spans="1:21">
      <c r="A4245" s="11">
        <f t="shared" si="1119"/>
        <v>4.7762065933404374</v>
      </c>
      <c r="B4245" s="4">
        <f t="shared" si="1120"/>
        <v>0</v>
      </c>
      <c r="C4245" s="4">
        <f t="shared" si="1121"/>
        <v>0</v>
      </c>
      <c r="D4245" s="4">
        <f t="shared" si="1122"/>
        <v>0</v>
      </c>
      <c r="E4245" s="4">
        <f t="shared" si="1123"/>
        <v>0</v>
      </c>
      <c r="F4245" s="4">
        <f t="shared" si="1124"/>
        <v>0</v>
      </c>
      <c r="G4245" s="4">
        <f t="shared" si="1125"/>
        <v>0</v>
      </c>
      <c r="H4245" s="4">
        <f t="shared" si="1126"/>
        <v>0</v>
      </c>
      <c r="I4245" s="4">
        <f t="shared" si="1127"/>
        <v>0</v>
      </c>
      <c r="J4245" s="4">
        <f t="shared" si="1128"/>
        <v>0</v>
      </c>
      <c r="K4245" s="4">
        <f t="shared" si="1129"/>
        <v>0</v>
      </c>
      <c r="T4245" s="32">
        <f t="shared" si="1130"/>
        <v>-4776.7699208004378</v>
      </c>
      <c r="U4245" s="4">
        <f t="shared" si="1118"/>
        <v>0</v>
      </c>
    </row>
    <row r="4246" spans="1:21">
      <c r="A4246" s="11">
        <f t="shared" si="1119"/>
        <v>4.7773332482604376</v>
      </c>
      <c r="B4246" s="4">
        <f t="shared" si="1120"/>
        <v>0</v>
      </c>
      <c r="C4246" s="4">
        <f t="shared" si="1121"/>
        <v>0</v>
      </c>
      <c r="D4246" s="4">
        <f t="shared" si="1122"/>
        <v>0</v>
      </c>
      <c r="E4246" s="4">
        <f t="shared" si="1123"/>
        <v>0</v>
      </c>
      <c r="F4246" s="4">
        <f t="shared" si="1124"/>
        <v>0</v>
      </c>
      <c r="G4246" s="4">
        <f t="shared" si="1125"/>
        <v>0</v>
      </c>
      <c r="H4246" s="4">
        <f t="shared" si="1126"/>
        <v>0</v>
      </c>
      <c r="I4246" s="4">
        <f t="shared" si="1127"/>
        <v>0</v>
      </c>
      <c r="J4246" s="4">
        <f t="shared" si="1128"/>
        <v>0</v>
      </c>
      <c r="K4246" s="4">
        <f t="shared" si="1129"/>
        <v>0</v>
      </c>
      <c r="T4246" s="32">
        <f t="shared" si="1130"/>
        <v>-4777.8965757204378</v>
      </c>
      <c r="U4246" s="4">
        <f t="shared" ref="U4246:U4309" si="1131">SUM(B4246:Q4246)</f>
        <v>0</v>
      </c>
    </row>
    <row r="4247" spans="1:21">
      <c r="A4247" s="11">
        <f t="shared" si="1119"/>
        <v>4.7784599031804378</v>
      </c>
      <c r="B4247" s="4">
        <f t="shared" si="1120"/>
        <v>0</v>
      </c>
      <c r="C4247" s="4">
        <f t="shared" si="1121"/>
        <v>0</v>
      </c>
      <c r="D4247" s="4">
        <f t="shared" si="1122"/>
        <v>0</v>
      </c>
      <c r="E4247" s="4">
        <f t="shared" si="1123"/>
        <v>0</v>
      </c>
      <c r="F4247" s="4">
        <f t="shared" si="1124"/>
        <v>0</v>
      </c>
      <c r="G4247" s="4">
        <f t="shared" si="1125"/>
        <v>0</v>
      </c>
      <c r="H4247" s="4">
        <f t="shared" si="1126"/>
        <v>0</v>
      </c>
      <c r="I4247" s="4">
        <f t="shared" si="1127"/>
        <v>0</v>
      </c>
      <c r="J4247" s="4">
        <f t="shared" si="1128"/>
        <v>0</v>
      </c>
      <c r="K4247" s="4">
        <f t="shared" si="1129"/>
        <v>0</v>
      </c>
      <c r="T4247" s="32">
        <f t="shared" si="1130"/>
        <v>-4779.0232306404378</v>
      </c>
      <c r="U4247" s="4">
        <f t="shared" si="1131"/>
        <v>0</v>
      </c>
    </row>
    <row r="4248" spans="1:21">
      <c r="A4248" s="11">
        <f t="shared" si="1119"/>
        <v>4.779586558100438</v>
      </c>
      <c r="B4248" s="4">
        <f t="shared" si="1120"/>
        <v>1</v>
      </c>
      <c r="C4248" s="4">
        <f t="shared" si="1121"/>
        <v>0</v>
      </c>
      <c r="D4248" s="4">
        <f t="shared" si="1122"/>
        <v>0</v>
      </c>
      <c r="E4248" s="4">
        <f t="shared" si="1123"/>
        <v>0</v>
      </c>
      <c r="F4248" s="4">
        <f t="shared" si="1124"/>
        <v>0</v>
      </c>
      <c r="G4248" s="4">
        <f t="shared" si="1125"/>
        <v>0</v>
      </c>
      <c r="H4248" s="4">
        <f t="shared" si="1126"/>
        <v>0</v>
      </c>
      <c r="I4248" s="4">
        <f t="shared" si="1127"/>
        <v>0</v>
      </c>
      <c r="J4248" s="4">
        <f t="shared" si="1128"/>
        <v>0</v>
      </c>
      <c r="K4248" s="4">
        <f t="shared" si="1129"/>
        <v>0</v>
      </c>
      <c r="T4248" s="32">
        <f t="shared" si="1130"/>
        <v>-4780.1498855604377</v>
      </c>
      <c r="U4248" s="4">
        <f t="shared" si="1131"/>
        <v>1</v>
      </c>
    </row>
    <row r="4249" spans="1:21">
      <c r="A4249" s="11">
        <f t="shared" si="1119"/>
        <v>4.7807132130204382</v>
      </c>
      <c r="B4249" s="4">
        <f t="shared" si="1120"/>
        <v>0</v>
      </c>
      <c r="C4249" s="4">
        <f t="shared" si="1121"/>
        <v>0</v>
      </c>
      <c r="D4249" s="4">
        <f t="shared" si="1122"/>
        <v>0</v>
      </c>
      <c r="E4249" s="4">
        <f t="shared" si="1123"/>
        <v>0</v>
      </c>
      <c r="F4249" s="4">
        <f t="shared" si="1124"/>
        <v>0</v>
      </c>
      <c r="G4249" s="4">
        <f t="shared" si="1125"/>
        <v>0</v>
      </c>
      <c r="H4249" s="4">
        <f t="shared" si="1126"/>
        <v>0</v>
      </c>
      <c r="I4249" s="4">
        <f t="shared" si="1127"/>
        <v>0</v>
      </c>
      <c r="J4249" s="4">
        <f t="shared" si="1128"/>
        <v>0</v>
      </c>
      <c r="K4249" s="4">
        <f t="shared" si="1129"/>
        <v>0</v>
      </c>
      <c r="T4249" s="32">
        <f t="shared" si="1130"/>
        <v>-4781.2765404804386</v>
      </c>
      <c r="U4249" s="4">
        <f t="shared" si="1131"/>
        <v>0</v>
      </c>
    </row>
    <row r="4250" spans="1:21">
      <c r="A4250" s="11">
        <f t="shared" si="1119"/>
        <v>4.7818398679404384</v>
      </c>
      <c r="B4250" s="4">
        <f t="shared" si="1120"/>
        <v>0</v>
      </c>
      <c r="C4250" s="4">
        <f t="shared" si="1121"/>
        <v>0</v>
      </c>
      <c r="D4250" s="4">
        <f t="shared" si="1122"/>
        <v>0</v>
      </c>
      <c r="E4250" s="4">
        <f t="shared" si="1123"/>
        <v>0</v>
      </c>
      <c r="F4250" s="4">
        <f t="shared" si="1124"/>
        <v>0</v>
      </c>
      <c r="G4250" s="4">
        <f t="shared" si="1125"/>
        <v>0</v>
      </c>
      <c r="H4250" s="4">
        <f t="shared" si="1126"/>
        <v>0</v>
      </c>
      <c r="I4250" s="4">
        <f t="shared" si="1127"/>
        <v>0</v>
      </c>
      <c r="J4250" s="4">
        <f t="shared" si="1128"/>
        <v>0</v>
      </c>
      <c r="K4250" s="4">
        <f t="shared" si="1129"/>
        <v>0</v>
      </c>
      <c r="T4250" s="32">
        <f t="shared" si="1130"/>
        <v>-4782.4031954004386</v>
      </c>
      <c r="U4250" s="4">
        <f t="shared" si="1131"/>
        <v>0</v>
      </c>
    </row>
    <row r="4251" spans="1:21">
      <c r="A4251" s="11">
        <f t="shared" si="1119"/>
        <v>4.7829665228604386</v>
      </c>
      <c r="B4251" s="4">
        <f t="shared" si="1120"/>
        <v>0</v>
      </c>
      <c r="C4251" s="4">
        <f t="shared" si="1121"/>
        <v>0</v>
      </c>
      <c r="D4251" s="4">
        <f t="shared" si="1122"/>
        <v>0</v>
      </c>
      <c r="E4251" s="4">
        <f t="shared" si="1123"/>
        <v>0</v>
      </c>
      <c r="F4251" s="4">
        <f t="shared" si="1124"/>
        <v>0</v>
      </c>
      <c r="G4251" s="4">
        <f t="shared" si="1125"/>
        <v>0</v>
      </c>
      <c r="H4251" s="4">
        <f t="shared" si="1126"/>
        <v>0</v>
      </c>
      <c r="I4251" s="4">
        <f t="shared" si="1127"/>
        <v>0</v>
      </c>
      <c r="J4251" s="4">
        <f t="shared" si="1128"/>
        <v>0</v>
      </c>
      <c r="K4251" s="4">
        <f t="shared" si="1129"/>
        <v>0</v>
      </c>
      <c r="T4251" s="32">
        <f t="shared" si="1130"/>
        <v>-4783.5298503204385</v>
      </c>
      <c r="U4251" s="4">
        <f t="shared" si="1131"/>
        <v>0</v>
      </c>
    </row>
    <row r="4252" spans="1:21">
      <c r="A4252" s="11">
        <f t="shared" si="1119"/>
        <v>4.7840931777804387</v>
      </c>
      <c r="B4252" s="4">
        <f t="shared" si="1120"/>
        <v>0</v>
      </c>
      <c r="C4252" s="4">
        <f t="shared" si="1121"/>
        <v>0</v>
      </c>
      <c r="D4252" s="4">
        <f t="shared" si="1122"/>
        <v>0</v>
      </c>
      <c r="E4252" s="4">
        <f t="shared" si="1123"/>
        <v>0</v>
      </c>
      <c r="F4252" s="4">
        <f t="shared" si="1124"/>
        <v>0</v>
      </c>
      <c r="G4252" s="4">
        <f t="shared" si="1125"/>
        <v>0</v>
      </c>
      <c r="H4252" s="4">
        <f t="shared" si="1126"/>
        <v>0</v>
      </c>
      <c r="I4252" s="4">
        <f t="shared" si="1127"/>
        <v>0</v>
      </c>
      <c r="J4252" s="4">
        <f t="shared" si="1128"/>
        <v>0</v>
      </c>
      <c r="K4252" s="4">
        <f t="shared" si="1129"/>
        <v>0</v>
      </c>
      <c r="T4252" s="32">
        <f t="shared" si="1130"/>
        <v>-4784.6565052404385</v>
      </c>
      <c r="U4252" s="4">
        <f t="shared" si="1131"/>
        <v>0</v>
      </c>
    </row>
    <row r="4253" spans="1:21">
      <c r="A4253" s="11">
        <f t="shared" si="1119"/>
        <v>4.7852198327004389</v>
      </c>
      <c r="B4253" s="4">
        <f t="shared" si="1120"/>
        <v>0</v>
      </c>
      <c r="C4253" s="4">
        <f t="shared" si="1121"/>
        <v>0</v>
      </c>
      <c r="D4253" s="4">
        <f t="shared" si="1122"/>
        <v>0</v>
      </c>
      <c r="E4253" s="4">
        <f t="shared" si="1123"/>
        <v>0</v>
      </c>
      <c r="F4253" s="4">
        <f t="shared" si="1124"/>
        <v>0</v>
      </c>
      <c r="G4253" s="4">
        <f t="shared" si="1125"/>
        <v>0</v>
      </c>
      <c r="H4253" s="4">
        <f t="shared" si="1126"/>
        <v>0</v>
      </c>
      <c r="I4253" s="4">
        <f t="shared" si="1127"/>
        <v>0</v>
      </c>
      <c r="J4253" s="4">
        <f t="shared" si="1128"/>
        <v>0</v>
      </c>
      <c r="K4253" s="4">
        <f t="shared" si="1129"/>
        <v>0</v>
      </c>
      <c r="T4253" s="32">
        <f t="shared" si="1130"/>
        <v>-4785.7831601604394</v>
      </c>
      <c r="U4253" s="4">
        <f t="shared" si="1131"/>
        <v>0</v>
      </c>
    </row>
    <row r="4254" spans="1:21">
      <c r="A4254" s="11">
        <f t="shared" si="1119"/>
        <v>4.7863464876204391</v>
      </c>
      <c r="B4254" s="4">
        <f t="shared" si="1120"/>
        <v>0</v>
      </c>
      <c r="C4254" s="4">
        <f t="shared" si="1121"/>
        <v>0</v>
      </c>
      <c r="D4254" s="4">
        <f t="shared" si="1122"/>
        <v>0</v>
      </c>
      <c r="E4254" s="4">
        <f t="shared" si="1123"/>
        <v>0</v>
      </c>
      <c r="F4254" s="4">
        <f t="shared" si="1124"/>
        <v>0</v>
      </c>
      <c r="G4254" s="4">
        <f t="shared" si="1125"/>
        <v>0</v>
      </c>
      <c r="H4254" s="4">
        <f t="shared" si="1126"/>
        <v>0</v>
      </c>
      <c r="I4254" s="4">
        <f t="shared" si="1127"/>
        <v>0</v>
      </c>
      <c r="J4254" s="4">
        <f t="shared" si="1128"/>
        <v>0</v>
      </c>
      <c r="K4254" s="4">
        <f t="shared" si="1129"/>
        <v>0</v>
      </c>
      <c r="T4254" s="32">
        <f t="shared" si="1130"/>
        <v>-4786.9098150804393</v>
      </c>
      <c r="U4254" s="4">
        <f t="shared" si="1131"/>
        <v>0</v>
      </c>
    </row>
    <row r="4255" spans="1:21">
      <c r="A4255" s="11">
        <f t="shared" si="1119"/>
        <v>4.7874731425404393</v>
      </c>
      <c r="B4255" s="4">
        <f t="shared" si="1120"/>
        <v>0</v>
      </c>
      <c r="C4255" s="4">
        <f t="shared" si="1121"/>
        <v>0</v>
      </c>
      <c r="D4255" s="4">
        <f t="shared" si="1122"/>
        <v>0</v>
      </c>
      <c r="E4255" s="4">
        <f t="shared" si="1123"/>
        <v>0</v>
      </c>
      <c r="F4255" s="4">
        <f t="shared" si="1124"/>
        <v>0</v>
      </c>
      <c r="G4255" s="4">
        <f t="shared" si="1125"/>
        <v>0</v>
      </c>
      <c r="H4255" s="4">
        <f t="shared" si="1126"/>
        <v>0</v>
      </c>
      <c r="I4255" s="4">
        <f t="shared" si="1127"/>
        <v>0</v>
      </c>
      <c r="J4255" s="4">
        <f t="shared" si="1128"/>
        <v>0</v>
      </c>
      <c r="K4255" s="4">
        <f t="shared" si="1129"/>
        <v>0</v>
      </c>
      <c r="T4255" s="32">
        <f t="shared" si="1130"/>
        <v>-4788.0364700004393</v>
      </c>
      <c r="U4255" s="4">
        <f t="shared" si="1131"/>
        <v>0</v>
      </c>
    </row>
    <row r="4256" spans="1:21">
      <c r="A4256" s="11">
        <f t="shared" si="1119"/>
        <v>4.7885997974604395</v>
      </c>
      <c r="B4256" s="4">
        <f t="shared" si="1120"/>
        <v>0</v>
      </c>
      <c r="C4256" s="4">
        <f t="shared" si="1121"/>
        <v>0</v>
      </c>
      <c r="D4256" s="4">
        <f t="shared" si="1122"/>
        <v>0</v>
      </c>
      <c r="E4256" s="4">
        <f t="shared" si="1123"/>
        <v>0</v>
      </c>
      <c r="F4256" s="4">
        <f t="shared" si="1124"/>
        <v>0</v>
      </c>
      <c r="G4256" s="4">
        <f t="shared" si="1125"/>
        <v>0</v>
      </c>
      <c r="H4256" s="4">
        <f t="shared" si="1126"/>
        <v>0</v>
      </c>
      <c r="I4256" s="4">
        <f t="shared" si="1127"/>
        <v>0</v>
      </c>
      <c r="J4256" s="4">
        <f t="shared" si="1128"/>
        <v>0</v>
      </c>
      <c r="K4256" s="4">
        <f t="shared" si="1129"/>
        <v>0</v>
      </c>
      <c r="T4256" s="32">
        <f t="shared" si="1130"/>
        <v>-4789.1631249204393</v>
      </c>
      <c r="U4256" s="4">
        <f t="shared" si="1131"/>
        <v>0</v>
      </c>
    </row>
    <row r="4257" spans="1:21">
      <c r="A4257" s="11">
        <f t="shared" ref="A4257:A4320" si="1132">A4256+ 0.00112665492</f>
        <v>4.7897264523804397</v>
      </c>
      <c r="B4257" s="4">
        <f t="shared" si="1120"/>
        <v>0</v>
      </c>
      <c r="C4257" s="4">
        <f t="shared" si="1121"/>
        <v>0</v>
      </c>
      <c r="D4257" s="4">
        <f t="shared" si="1122"/>
        <v>0</v>
      </c>
      <c r="E4257" s="4">
        <f t="shared" si="1123"/>
        <v>0</v>
      </c>
      <c r="F4257" s="4">
        <f t="shared" si="1124"/>
        <v>0</v>
      </c>
      <c r="G4257" s="4">
        <f t="shared" si="1125"/>
        <v>0</v>
      </c>
      <c r="H4257" s="4">
        <f t="shared" si="1126"/>
        <v>0</v>
      </c>
      <c r="I4257" s="4">
        <f t="shared" si="1127"/>
        <v>0</v>
      </c>
      <c r="J4257" s="4">
        <f t="shared" si="1128"/>
        <v>0</v>
      </c>
      <c r="K4257" s="4">
        <f t="shared" si="1129"/>
        <v>0</v>
      </c>
      <c r="T4257" s="32">
        <f t="shared" si="1130"/>
        <v>-4790.2897798404401</v>
      </c>
      <c r="U4257" s="4">
        <f t="shared" si="1131"/>
        <v>0</v>
      </c>
    </row>
    <row r="4258" spans="1:21">
      <c r="A4258" s="11">
        <f t="shared" si="1132"/>
        <v>4.7908531073004399</v>
      </c>
      <c r="B4258" s="4">
        <f t="shared" si="1120"/>
        <v>0</v>
      </c>
      <c r="C4258" s="4">
        <f t="shared" si="1121"/>
        <v>0</v>
      </c>
      <c r="D4258" s="4">
        <f t="shared" si="1122"/>
        <v>0</v>
      </c>
      <c r="E4258" s="4">
        <f t="shared" si="1123"/>
        <v>0</v>
      </c>
      <c r="F4258" s="4">
        <f t="shared" si="1124"/>
        <v>0</v>
      </c>
      <c r="G4258" s="4">
        <f t="shared" si="1125"/>
        <v>0</v>
      </c>
      <c r="H4258" s="4">
        <f t="shared" si="1126"/>
        <v>0</v>
      </c>
      <c r="I4258" s="4">
        <f t="shared" si="1127"/>
        <v>0</v>
      </c>
      <c r="J4258" s="4">
        <f t="shared" si="1128"/>
        <v>0</v>
      </c>
      <c r="K4258" s="4">
        <f t="shared" si="1129"/>
        <v>0</v>
      </c>
      <c r="T4258" s="32">
        <f t="shared" si="1130"/>
        <v>-4791.4164347604401</v>
      </c>
      <c r="U4258" s="4">
        <f t="shared" si="1131"/>
        <v>0</v>
      </c>
    </row>
    <row r="4259" spans="1:21">
      <c r="A4259" s="11">
        <f t="shared" si="1132"/>
        <v>4.7919797622204401</v>
      </c>
      <c r="B4259" s="4">
        <f t="shared" si="1120"/>
        <v>0</v>
      </c>
      <c r="C4259" s="4">
        <f t="shared" si="1121"/>
        <v>0</v>
      </c>
      <c r="D4259" s="4">
        <f t="shared" si="1122"/>
        <v>0</v>
      </c>
      <c r="E4259" s="4">
        <f t="shared" si="1123"/>
        <v>0</v>
      </c>
      <c r="F4259" s="4">
        <f t="shared" si="1124"/>
        <v>0</v>
      </c>
      <c r="G4259" s="4">
        <f t="shared" si="1125"/>
        <v>0</v>
      </c>
      <c r="H4259" s="4">
        <f t="shared" si="1126"/>
        <v>0</v>
      </c>
      <c r="I4259" s="4">
        <f t="shared" si="1127"/>
        <v>0</v>
      </c>
      <c r="J4259" s="4">
        <f t="shared" si="1128"/>
        <v>0</v>
      </c>
      <c r="K4259" s="4">
        <f t="shared" si="1129"/>
        <v>0</v>
      </c>
      <c r="T4259" s="32">
        <f t="shared" si="1130"/>
        <v>-4792.5430896804401</v>
      </c>
      <c r="U4259" s="4">
        <f t="shared" si="1131"/>
        <v>0</v>
      </c>
    </row>
    <row r="4260" spans="1:21">
      <c r="A4260" s="11">
        <f t="shared" si="1132"/>
        <v>4.7931064171404403</v>
      </c>
      <c r="B4260" s="4">
        <f t="shared" si="1120"/>
        <v>0</v>
      </c>
      <c r="C4260" s="4">
        <f t="shared" si="1121"/>
        <v>0</v>
      </c>
      <c r="D4260" s="4">
        <f t="shared" si="1122"/>
        <v>0</v>
      </c>
      <c r="E4260" s="4">
        <f t="shared" si="1123"/>
        <v>0</v>
      </c>
      <c r="F4260" s="4">
        <f t="shared" si="1124"/>
        <v>0</v>
      </c>
      <c r="G4260" s="4">
        <f t="shared" si="1125"/>
        <v>0</v>
      </c>
      <c r="H4260" s="4">
        <f t="shared" si="1126"/>
        <v>0</v>
      </c>
      <c r="I4260" s="4">
        <f t="shared" si="1127"/>
        <v>0</v>
      </c>
      <c r="J4260" s="4">
        <f t="shared" si="1128"/>
        <v>0</v>
      </c>
      <c r="K4260" s="4">
        <f t="shared" si="1129"/>
        <v>0</v>
      </c>
      <c r="T4260" s="32">
        <f t="shared" si="1130"/>
        <v>-4793.66974460044</v>
      </c>
      <c r="U4260" s="4">
        <f t="shared" si="1131"/>
        <v>0</v>
      </c>
    </row>
    <row r="4261" spans="1:21">
      <c r="A4261" s="11">
        <f t="shared" si="1132"/>
        <v>4.7942330720604405</v>
      </c>
      <c r="B4261" s="4">
        <f t="shared" si="1120"/>
        <v>0</v>
      </c>
      <c r="C4261" s="4">
        <f t="shared" si="1121"/>
        <v>0</v>
      </c>
      <c r="D4261" s="4">
        <f t="shared" si="1122"/>
        <v>0</v>
      </c>
      <c r="E4261" s="4">
        <f t="shared" si="1123"/>
        <v>0</v>
      </c>
      <c r="F4261" s="4">
        <f t="shared" si="1124"/>
        <v>0</v>
      </c>
      <c r="G4261" s="4">
        <f t="shared" si="1125"/>
        <v>0</v>
      </c>
      <c r="H4261" s="4">
        <f t="shared" si="1126"/>
        <v>0</v>
      </c>
      <c r="I4261" s="4">
        <f t="shared" si="1127"/>
        <v>0</v>
      </c>
      <c r="J4261" s="4">
        <f t="shared" si="1128"/>
        <v>0</v>
      </c>
      <c r="K4261" s="4">
        <f t="shared" si="1129"/>
        <v>0</v>
      </c>
      <c r="T4261" s="32">
        <f t="shared" si="1130"/>
        <v>-4794.7963995204409</v>
      </c>
      <c r="U4261" s="4">
        <f t="shared" si="1131"/>
        <v>0</v>
      </c>
    </row>
    <row r="4262" spans="1:21">
      <c r="A4262" s="11">
        <f t="shared" si="1132"/>
        <v>4.7953597269804407</v>
      </c>
      <c r="B4262" s="4">
        <f t="shared" si="1120"/>
        <v>0</v>
      </c>
      <c r="C4262" s="4">
        <f t="shared" si="1121"/>
        <v>0</v>
      </c>
      <c r="D4262" s="4">
        <f t="shared" si="1122"/>
        <v>0</v>
      </c>
      <c r="E4262" s="4">
        <f t="shared" si="1123"/>
        <v>0</v>
      </c>
      <c r="F4262" s="4">
        <f t="shared" si="1124"/>
        <v>0</v>
      </c>
      <c r="G4262" s="4">
        <f t="shared" si="1125"/>
        <v>0</v>
      </c>
      <c r="H4262" s="4">
        <f t="shared" si="1126"/>
        <v>0</v>
      </c>
      <c r="I4262" s="4">
        <f t="shared" si="1127"/>
        <v>0</v>
      </c>
      <c r="J4262" s="4">
        <f t="shared" si="1128"/>
        <v>0</v>
      </c>
      <c r="K4262" s="4">
        <f t="shared" si="1129"/>
        <v>0</v>
      </c>
      <c r="T4262" s="32">
        <f t="shared" si="1130"/>
        <v>-4795.9230544404409</v>
      </c>
      <c r="U4262" s="4">
        <f t="shared" si="1131"/>
        <v>0</v>
      </c>
    </row>
    <row r="4263" spans="1:21">
      <c r="A4263" s="11">
        <f t="shared" si="1132"/>
        <v>4.7964863819004409</v>
      </c>
      <c r="B4263" s="4">
        <f t="shared" si="1120"/>
        <v>0</v>
      </c>
      <c r="C4263" s="4">
        <f t="shared" si="1121"/>
        <v>0</v>
      </c>
      <c r="D4263" s="4">
        <f t="shared" si="1122"/>
        <v>0</v>
      </c>
      <c r="E4263" s="4">
        <f t="shared" si="1123"/>
        <v>0</v>
      </c>
      <c r="F4263" s="4">
        <f t="shared" si="1124"/>
        <v>0</v>
      </c>
      <c r="G4263" s="4">
        <f t="shared" si="1125"/>
        <v>0</v>
      </c>
      <c r="H4263" s="4">
        <f t="shared" si="1126"/>
        <v>0</v>
      </c>
      <c r="I4263" s="4">
        <f t="shared" si="1127"/>
        <v>0</v>
      </c>
      <c r="J4263" s="4">
        <f t="shared" si="1128"/>
        <v>0</v>
      </c>
      <c r="K4263" s="4">
        <f t="shared" si="1129"/>
        <v>0</v>
      </c>
      <c r="T4263" s="32">
        <f t="shared" si="1130"/>
        <v>-4797.0497093604408</v>
      </c>
      <c r="U4263" s="4">
        <f t="shared" si="1131"/>
        <v>0</v>
      </c>
    </row>
    <row r="4264" spans="1:21">
      <c r="A4264" s="11">
        <f t="shared" si="1132"/>
        <v>4.797613036820441</v>
      </c>
      <c r="B4264" s="4">
        <f t="shared" si="1120"/>
        <v>0</v>
      </c>
      <c r="C4264" s="4">
        <f t="shared" si="1121"/>
        <v>0</v>
      </c>
      <c r="D4264" s="4">
        <f t="shared" si="1122"/>
        <v>0</v>
      </c>
      <c r="E4264" s="4">
        <f t="shared" si="1123"/>
        <v>0</v>
      </c>
      <c r="F4264" s="4">
        <f t="shared" si="1124"/>
        <v>0</v>
      </c>
      <c r="G4264" s="4">
        <f t="shared" si="1125"/>
        <v>0</v>
      </c>
      <c r="H4264" s="4">
        <f t="shared" si="1126"/>
        <v>0</v>
      </c>
      <c r="I4264" s="4">
        <f t="shared" si="1127"/>
        <v>0</v>
      </c>
      <c r="J4264" s="4">
        <f t="shared" si="1128"/>
        <v>0</v>
      </c>
      <c r="K4264" s="4">
        <f t="shared" si="1129"/>
        <v>0</v>
      </c>
      <c r="T4264" s="32">
        <f t="shared" si="1130"/>
        <v>-4798.1763642804408</v>
      </c>
      <c r="U4264" s="4">
        <f t="shared" si="1131"/>
        <v>0</v>
      </c>
    </row>
    <row r="4265" spans="1:21">
      <c r="A4265" s="11">
        <f t="shared" si="1132"/>
        <v>4.7987396917404412</v>
      </c>
      <c r="B4265" s="4">
        <f t="shared" si="1120"/>
        <v>0</v>
      </c>
      <c r="C4265" s="4">
        <f t="shared" si="1121"/>
        <v>0</v>
      </c>
      <c r="D4265" s="4">
        <f t="shared" si="1122"/>
        <v>0</v>
      </c>
      <c r="E4265" s="4">
        <f t="shared" si="1123"/>
        <v>0</v>
      </c>
      <c r="F4265" s="4">
        <f t="shared" si="1124"/>
        <v>0</v>
      </c>
      <c r="G4265" s="4">
        <f t="shared" si="1125"/>
        <v>0</v>
      </c>
      <c r="H4265" s="4">
        <f t="shared" si="1126"/>
        <v>0</v>
      </c>
      <c r="I4265" s="4">
        <f t="shared" si="1127"/>
        <v>0</v>
      </c>
      <c r="J4265" s="4">
        <f t="shared" si="1128"/>
        <v>0</v>
      </c>
      <c r="K4265" s="4">
        <f t="shared" si="1129"/>
        <v>0</v>
      </c>
      <c r="T4265" s="32">
        <f t="shared" si="1130"/>
        <v>-4799.3030192004417</v>
      </c>
      <c r="U4265" s="4">
        <f t="shared" si="1131"/>
        <v>0</v>
      </c>
    </row>
    <row r="4266" spans="1:21">
      <c r="A4266" s="11">
        <f t="shared" si="1132"/>
        <v>4.7998663466604414</v>
      </c>
      <c r="B4266" s="4">
        <f t="shared" si="1120"/>
        <v>0</v>
      </c>
      <c r="C4266" s="4">
        <f t="shared" si="1121"/>
        <v>0</v>
      </c>
      <c r="D4266" s="4">
        <f t="shared" si="1122"/>
        <v>0</v>
      </c>
      <c r="E4266" s="4">
        <f t="shared" si="1123"/>
        <v>0</v>
      </c>
      <c r="F4266" s="4">
        <f t="shared" si="1124"/>
        <v>0</v>
      </c>
      <c r="G4266" s="4">
        <f t="shared" si="1125"/>
        <v>0</v>
      </c>
      <c r="H4266" s="4">
        <f t="shared" si="1126"/>
        <v>0</v>
      </c>
      <c r="I4266" s="4">
        <f t="shared" si="1127"/>
        <v>0</v>
      </c>
      <c r="J4266" s="4">
        <f t="shared" si="1128"/>
        <v>0</v>
      </c>
      <c r="K4266" s="4">
        <f t="shared" si="1129"/>
        <v>0</v>
      </c>
      <c r="T4266" s="32">
        <f t="shared" si="1130"/>
        <v>-4800.4296741204416</v>
      </c>
      <c r="U4266" s="4">
        <f t="shared" si="1131"/>
        <v>0</v>
      </c>
    </row>
    <row r="4267" spans="1:21">
      <c r="A4267" s="11">
        <f t="shared" si="1132"/>
        <v>4.8009930015804416</v>
      </c>
      <c r="B4267" s="4">
        <f t="shared" si="1120"/>
        <v>0</v>
      </c>
      <c r="C4267" s="4">
        <f t="shared" si="1121"/>
        <v>0</v>
      </c>
      <c r="D4267" s="4">
        <f t="shared" si="1122"/>
        <v>0</v>
      </c>
      <c r="E4267" s="4">
        <f t="shared" si="1123"/>
        <v>0</v>
      </c>
      <c r="F4267" s="4">
        <f t="shared" si="1124"/>
        <v>0</v>
      </c>
      <c r="G4267" s="4">
        <f t="shared" si="1125"/>
        <v>0</v>
      </c>
      <c r="H4267" s="4">
        <f t="shared" si="1126"/>
        <v>0</v>
      </c>
      <c r="I4267" s="4">
        <f t="shared" si="1127"/>
        <v>0</v>
      </c>
      <c r="J4267" s="4">
        <f t="shared" si="1128"/>
        <v>0</v>
      </c>
      <c r="K4267" s="4">
        <f t="shared" si="1129"/>
        <v>0</v>
      </c>
      <c r="T4267" s="32">
        <f t="shared" si="1130"/>
        <v>-4801.5563290404416</v>
      </c>
      <c r="U4267" s="4">
        <f t="shared" si="1131"/>
        <v>0</v>
      </c>
    </row>
    <row r="4268" spans="1:21">
      <c r="A4268" s="11">
        <f t="shared" si="1132"/>
        <v>4.8021196565004418</v>
      </c>
      <c r="B4268" s="4">
        <f t="shared" si="1120"/>
        <v>0</v>
      </c>
      <c r="C4268" s="4">
        <f t="shared" si="1121"/>
        <v>0</v>
      </c>
      <c r="D4268" s="4">
        <f t="shared" si="1122"/>
        <v>0</v>
      </c>
      <c r="E4268" s="4">
        <f t="shared" si="1123"/>
        <v>0</v>
      </c>
      <c r="F4268" s="4">
        <f t="shared" si="1124"/>
        <v>0</v>
      </c>
      <c r="G4268" s="4">
        <f t="shared" si="1125"/>
        <v>0</v>
      </c>
      <c r="H4268" s="4">
        <f t="shared" si="1126"/>
        <v>0</v>
      </c>
      <c r="I4268" s="4">
        <f t="shared" si="1127"/>
        <v>0</v>
      </c>
      <c r="J4268" s="4">
        <f t="shared" si="1128"/>
        <v>0</v>
      </c>
      <c r="K4268" s="4">
        <f t="shared" si="1129"/>
        <v>0</v>
      </c>
      <c r="T4268" s="32">
        <f t="shared" si="1130"/>
        <v>-4802.6829839604416</v>
      </c>
      <c r="U4268" s="4">
        <f t="shared" si="1131"/>
        <v>0</v>
      </c>
    </row>
    <row r="4269" spans="1:21">
      <c r="A4269" s="11">
        <f t="shared" si="1132"/>
        <v>4.803246311420442</v>
      </c>
      <c r="B4269" s="4">
        <f t="shared" si="1120"/>
        <v>0</v>
      </c>
      <c r="C4269" s="4">
        <f t="shared" si="1121"/>
        <v>0</v>
      </c>
      <c r="D4269" s="4">
        <f t="shared" si="1122"/>
        <v>0</v>
      </c>
      <c r="E4269" s="4">
        <f t="shared" si="1123"/>
        <v>0</v>
      </c>
      <c r="F4269" s="4">
        <f t="shared" si="1124"/>
        <v>0</v>
      </c>
      <c r="G4269" s="4">
        <f t="shared" si="1125"/>
        <v>0</v>
      </c>
      <c r="H4269" s="4">
        <f t="shared" si="1126"/>
        <v>0</v>
      </c>
      <c r="I4269" s="4">
        <f t="shared" si="1127"/>
        <v>0</v>
      </c>
      <c r="J4269" s="4">
        <f t="shared" si="1128"/>
        <v>0</v>
      </c>
      <c r="K4269" s="4">
        <f t="shared" si="1129"/>
        <v>0</v>
      </c>
      <c r="T4269" s="32">
        <f t="shared" si="1130"/>
        <v>-4803.8096388804424</v>
      </c>
      <c r="U4269" s="4">
        <f t="shared" si="1131"/>
        <v>0</v>
      </c>
    </row>
    <row r="4270" spans="1:21">
      <c r="A4270" s="11">
        <f t="shared" si="1132"/>
        <v>4.8043729663404422</v>
      </c>
      <c r="B4270" s="4">
        <f t="shared" si="1120"/>
        <v>0</v>
      </c>
      <c r="C4270" s="4">
        <f t="shared" si="1121"/>
        <v>0</v>
      </c>
      <c r="D4270" s="4">
        <f t="shared" si="1122"/>
        <v>0</v>
      </c>
      <c r="E4270" s="4">
        <f t="shared" si="1123"/>
        <v>0</v>
      </c>
      <c r="F4270" s="4">
        <f t="shared" si="1124"/>
        <v>0</v>
      </c>
      <c r="G4270" s="4">
        <f t="shared" si="1125"/>
        <v>0</v>
      </c>
      <c r="H4270" s="4">
        <f t="shared" si="1126"/>
        <v>0</v>
      </c>
      <c r="I4270" s="4">
        <f t="shared" si="1127"/>
        <v>0</v>
      </c>
      <c r="J4270" s="4">
        <f t="shared" si="1128"/>
        <v>0</v>
      </c>
      <c r="K4270" s="4">
        <f t="shared" si="1129"/>
        <v>0</v>
      </c>
      <c r="T4270" s="32">
        <f t="shared" si="1130"/>
        <v>-4804.9362938004424</v>
      </c>
      <c r="U4270" s="4">
        <f t="shared" si="1131"/>
        <v>0</v>
      </c>
    </row>
    <row r="4271" spans="1:21">
      <c r="A4271" s="11">
        <f t="shared" si="1132"/>
        <v>4.8054996212604424</v>
      </c>
      <c r="B4271" s="4">
        <f t="shared" si="1120"/>
        <v>0</v>
      </c>
      <c r="C4271" s="4">
        <f t="shared" si="1121"/>
        <v>0</v>
      </c>
      <c r="D4271" s="4">
        <f t="shared" si="1122"/>
        <v>0</v>
      </c>
      <c r="E4271" s="4">
        <f t="shared" si="1123"/>
        <v>0</v>
      </c>
      <c r="F4271" s="4">
        <f t="shared" si="1124"/>
        <v>0</v>
      </c>
      <c r="G4271" s="4">
        <f t="shared" si="1125"/>
        <v>0</v>
      </c>
      <c r="H4271" s="4">
        <f t="shared" si="1126"/>
        <v>0</v>
      </c>
      <c r="I4271" s="4">
        <f t="shared" si="1127"/>
        <v>0</v>
      </c>
      <c r="J4271" s="4">
        <f t="shared" si="1128"/>
        <v>0</v>
      </c>
      <c r="K4271" s="4">
        <f t="shared" si="1129"/>
        <v>0</v>
      </c>
      <c r="T4271" s="32">
        <f t="shared" si="1130"/>
        <v>-4806.0629487204424</v>
      </c>
      <c r="U4271" s="4">
        <f t="shared" si="1131"/>
        <v>0</v>
      </c>
    </row>
    <row r="4272" spans="1:21">
      <c r="A4272" s="11">
        <f t="shared" si="1132"/>
        <v>4.8066262761804426</v>
      </c>
      <c r="B4272" s="4">
        <f t="shared" si="1120"/>
        <v>0</v>
      </c>
      <c r="C4272" s="4">
        <f t="shared" si="1121"/>
        <v>0</v>
      </c>
      <c r="D4272" s="4">
        <f t="shared" si="1122"/>
        <v>0</v>
      </c>
      <c r="E4272" s="4">
        <f t="shared" si="1123"/>
        <v>0</v>
      </c>
      <c r="F4272" s="4">
        <f t="shared" si="1124"/>
        <v>0</v>
      </c>
      <c r="G4272" s="4">
        <f t="shared" si="1125"/>
        <v>0</v>
      </c>
      <c r="H4272" s="4">
        <f t="shared" si="1126"/>
        <v>0</v>
      </c>
      <c r="I4272" s="4">
        <f t="shared" si="1127"/>
        <v>0</v>
      </c>
      <c r="J4272" s="4">
        <f t="shared" si="1128"/>
        <v>0</v>
      </c>
      <c r="K4272" s="4">
        <f t="shared" si="1129"/>
        <v>0</v>
      </c>
      <c r="T4272" s="32">
        <f t="shared" si="1130"/>
        <v>-4807.1896036404423</v>
      </c>
      <c r="U4272" s="4">
        <f t="shared" si="1131"/>
        <v>0</v>
      </c>
    </row>
    <row r="4273" spans="1:21">
      <c r="A4273" s="11">
        <f t="shared" si="1132"/>
        <v>4.8077529311004428</v>
      </c>
      <c r="B4273" s="4">
        <f t="shared" si="1120"/>
        <v>0</v>
      </c>
      <c r="C4273" s="4">
        <f t="shared" si="1121"/>
        <v>0</v>
      </c>
      <c r="D4273" s="4">
        <f t="shared" si="1122"/>
        <v>0</v>
      </c>
      <c r="E4273" s="4">
        <f t="shared" si="1123"/>
        <v>0</v>
      </c>
      <c r="F4273" s="4">
        <f t="shared" si="1124"/>
        <v>0</v>
      </c>
      <c r="G4273" s="4">
        <f t="shared" si="1125"/>
        <v>0</v>
      </c>
      <c r="H4273" s="4">
        <f t="shared" si="1126"/>
        <v>0</v>
      </c>
      <c r="I4273" s="4">
        <f t="shared" si="1127"/>
        <v>0</v>
      </c>
      <c r="J4273" s="4">
        <f t="shared" si="1128"/>
        <v>0</v>
      </c>
      <c r="K4273" s="4">
        <f t="shared" si="1129"/>
        <v>0</v>
      </c>
      <c r="T4273" s="32">
        <f t="shared" si="1130"/>
        <v>-4808.3162585604432</v>
      </c>
      <c r="U4273" s="4">
        <f t="shared" si="1131"/>
        <v>0</v>
      </c>
    </row>
    <row r="4274" spans="1:21">
      <c r="A4274" s="11">
        <f t="shared" si="1132"/>
        <v>4.808879586020443</v>
      </c>
      <c r="B4274" s="4">
        <f t="shared" si="1120"/>
        <v>0</v>
      </c>
      <c r="C4274" s="4">
        <f t="shared" si="1121"/>
        <v>0</v>
      </c>
      <c r="D4274" s="4">
        <f t="shared" si="1122"/>
        <v>0</v>
      </c>
      <c r="E4274" s="4">
        <f t="shared" si="1123"/>
        <v>0</v>
      </c>
      <c r="F4274" s="4">
        <f t="shared" si="1124"/>
        <v>0</v>
      </c>
      <c r="G4274" s="4">
        <f t="shared" si="1125"/>
        <v>0</v>
      </c>
      <c r="H4274" s="4">
        <f t="shared" si="1126"/>
        <v>0</v>
      </c>
      <c r="I4274" s="4">
        <f t="shared" si="1127"/>
        <v>0</v>
      </c>
      <c r="J4274" s="4">
        <f t="shared" si="1128"/>
        <v>0</v>
      </c>
      <c r="K4274" s="4">
        <f t="shared" si="1129"/>
        <v>0</v>
      </c>
      <c r="T4274" s="32">
        <f t="shared" si="1130"/>
        <v>-4809.4429134804432</v>
      </c>
      <c r="U4274" s="4">
        <f t="shared" si="1131"/>
        <v>0</v>
      </c>
    </row>
    <row r="4275" spans="1:21">
      <c r="A4275" s="11">
        <f t="shared" si="1132"/>
        <v>4.8100062409404432</v>
      </c>
      <c r="B4275" s="4">
        <f t="shared" si="1120"/>
        <v>0</v>
      </c>
      <c r="C4275" s="4">
        <f t="shared" si="1121"/>
        <v>0</v>
      </c>
      <c r="D4275" s="4">
        <f t="shared" si="1122"/>
        <v>0</v>
      </c>
      <c r="E4275" s="4">
        <f t="shared" si="1123"/>
        <v>0</v>
      </c>
      <c r="F4275" s="4">
        <f t="shared" si="1124"/>
        <v>0</v>
      </c>
      <c r="G4275" s="4">
        <f t="shared" si="1125"/>
        <v>0</v>
      </c>
      <c r="H4275" s="4">
        <f t="shared" si="1126"/>
        <v>0</v>
      </c>
      <c r="I4275" s="4">
        <f t="shared" si="1127"/>
        <v>0</v>
      </c>
      <c r="J4275" s="4">
        <f t="shared" si="1128"/>
        <v>0</v>
      </c>
      <c r="K4275" s="4">
        <f t="shared" si="1129"/>
        <v>0</v>
      </c>
      <c r="T4275" s="32">
        <f t="shared" si="1130"/>
        <v>-4810.5695684004431</v>
      </c>
      <c r="U4275" s="4">
        <f t="shared" si="1131"/>
        <v>0</v>
      </c>
    </row>
    <row r="4276" spans="1:21">
      <c r="A4276" s="11">
        <f t="shared" si="1132"/>
        <v>4.8111328958604433</v>
      </c>
      <c r="B4276" s="4">
        <f t="shared" si="1120"/>
        <v>0</v>
      </c>
      <c r="C4276" s="4">
        <f t="shared" si="1121"/>
        <v>0</v>
      </c>
      <c r="D4276" s="4">
        <f t="shared" si="1122"/>
        <v>0</v>
      </c>
      <c r="E4276" s="4">
        <f t="shared" si="1123"/>
        <v>0</v>
      </c>
      <c r="F4276" s="4">
        <f t="shared" si="1124"/>
        <v>0</v>
      </c>
      <c r="G4276" s="4">
        <f t="shared" si="1125"/>
        <v>0</v>
      </c>
      <c r="H4276" s="4">
        <f t="shared" si="1126"/>
        <v>0</v>
      </c>
      <c r="I4276" s="4">
        <f t="shared" si="1127"/>
        <v>0</v>
      </c>
      <c r="J4276" s="4">
        <f t="shared" si="1128"/>
        <v>0</v>
      </c>
      <c r="K4276" s="4">
        <f t="shared" si="1129"/>
        <v>0</v>
      </c>
      <c r="T4276" s="32">
        <f t="shared" si="1130"/>
        <v>-4811.6962233204431</v>
      </c>
      <c r="U4276" s="4">
        <f t="shared" si="1131"/>
        <v>0</v>
      </c>
    </row>
    <row r="4277" spans="1:21">
      <c r="A4277" s="11">
        <f t="shared" si="1132"/>
        <v>4.8122595507804435</v>
      </c>
      <c r="B4277" s="4">
        <f t="shared" si="1120"/>
        <v>0</v>
      </c>
      <c r="C4277" s="4">
        <f t="shared" si="1121"/>
        <v>0</v>
      </c>
      <c r="D4277" s="4">
        <f t="shared" si="1122"/>
        <v>0</v>
      </c>
      <c r="E4277" s="4">
        <f t="shared" si="1123"/>
        <v>0</v>
      </c>
      <c r="F4277" s="4">
        <f t="shared" si="1124"/>
        <v>0</v>
      </c>
      <c r="G4277" s="4">
        <f t="shared" si="1125"/>
        <v>0</v>
      </c>
      <c r="H4277" s="4">
        <f t="shared" si="1126"/>
        <v>0</v>
      </c>
      <c r="I4277" s="4">
        <f t="shared" si="1127"/>
        <v>0</v>
      </c>
      <c r="J4277" s="4">
        <f t="shared" si="1128"/>
        <v>0</v>
      </c>
      <c r="K4277" s="4">
        <f t="shared" si="1129"/>
        <v>0</v>
      </c>
      <c r="T4277" s="32">
        <f t="shared" si="1130"/>
        <v>-4812.822878240444</v>
      </c>
      <c r="U4277" s="4">
        <f t="shared" si="1131"/>
        <v>0</v>
      </c>
    </row>
    <row r="4278" spans="1:21">
      <c r="A4278" s="11">
        <f t="shared" si="1132"/>
        <v>4.8133862057004437</v>
      </c>
      <c r="B4278" s="4">
        <f t="shared" si="1120"/>
        <v>0</v>
      </c>
      <c r="C4278" s="4">
        <f t="shared" si="1121"/>
        <v>0</v>
      </c>
      <c r="D4278" s="4">
        <f t="shared" si="1122"/>
        <v>0</v>
      </c>
      <c r="E4278" s="4">
        <f t="shared" si="1123"/>
        <v>0</v>
      </c>
      <c r="F4278" s="4">
        <f t="shared" si="1124"/>
        <v>0</v>
      </c>
      <c r="G4278" s="4">
        <f t="shared" si="1125"/>
        <v>0</v>
      </c>
      <c r="H4278" s="4">
        <f t="shared" si="1126"/>
        <v>0</v>
      </c>
      <c r="I4278" s="4">
        <f t="shared" si="1127"/>
        <v>0</v>
      </c>
      <c r="J4278" s="4">
        <f t="shared" si="1128"/>
        <v>0</v>
      </c>
      <c r="K4278" s="4">
        <f t="shared" si="1129"/>
        <v>0</v>
      </c>
      <c r="T4278" s="32">
        <f t="shared" si="1130"/>
        <v>-4813.9495331604439</v>
      </c>
      <c r="U4278" s="4">
        <f t="shared" si="1131"/>
        <v>0</v>
      </c>
    </row>
    <row r="4279" spans="1:21">
      <c r="A4279" s="11">
        <f t="shared" si="1132"/>
        <v>4.8145128606204439</v>
      </c>
      <c r="B4279" s="4">
        <f t="shared" si="1120"/>
        <v>0</v>
      </c>
      <c r="C4279" s="4">
        <f t="shared" si="1121"/>
        <v>0</v>
      </c>
      <c r="D4279" s="4">
        <f t="shared" si="1122"/>
        <v>0</v>
      </c>
      <c r="E4279" s="4">
        <f t="shared" si="1123"/>
        <v>0</v>
      </c>
      <c r="F4279" s="4">
        <f t="shared" si="1124"/>
        <v>0</v>
      </c>
      <c r="G4279" s="4">
        <f t="shared" si="1125"/>
        <v>0</v>
      </c>
      <c r="H4279" s="4">
        <f t="shared" si="1126"/>
        <v>0</v>
      </c>
      <c r="I4279" s="4">
        <f t="shared" si="1127"/>
        <v>0</v>
      </c>
      <c r="J4279" s="4">
        <f t="shared" si="1128"/>
        <v>0</v>
      </c>
      <c r="K4279" s="4">
        <f t="shared" si="1129"/>
        <v>0</v>
      </c>
      <c r="T4279" s="32">
        <f t="shared" si="1130"/>
        <v>-4815.0761880804439</v>
      </c>
      <c r="U4279" s="4">
        <f t="shared" si="1131"/>
        <v>0</v>
      </c>
    </row>
    <row r="4280" spans="1:21">
      <c r="A4280" s="11">
        <f t="shared" si="1132"/>
        <v>4.8156395155404441</v>
      </c>
      <c r="B4280" s="4">
        <f t="shared" si="1120"/>
        <v>0</v>
      </c>
      <c r="C4280" s="4">
        <f t="shared" si="1121"/>
        <v>0</v>
      </c>
      <c r="D4280" s="4">
        <f t="shared" si="1122"/>
        <v>0</v>
      </c>
      <c r="E4280" s="4">
        <f t="shared" si="1123"/>
        <v>0</v>
      </c>
      <c r="F4280" s="4">
        <f t="shared" si="1124"/>
        <v>0</v>
      </c>
      <c r="G4280" s="4">
        <f t="shared" si="1125"/>
        <v>0</v>
      </c>
      <c r="H4280" s="4">
        <f t="shared" si="1126"/>
        <v>0</v>
      </c>
      <c r="I4280" s="4">
        <f t="shared" si="1127"/>
        <v>0</v>
      </c>
      <c r="J4280" s="4">
        <f t="shared" si="1128"/>
        <v>0</v>
      </c>
      <c r="K4280" s="4">
        <f t="shared" si="1129"/>
        <v>0</v>
      </c>
      <c r="T4280" s="32">
        <f t="shared" si="1130"/>
        <v>-4816.2028430004439</v>
      </c>
      <c r="U4280" s="4">
        <f t="shared" si="1131"/>
        <v>0</v>
      </c>
    </row>
    <row r="4281" spans="1:21">
      <c r="A4281" s="11">
        <f t="shared" si="1132"/>
        <v>4.8167661704604443</v>
      </c>
      <c r="B4281" s="4">
        <f t="shared" si="1120"/>
        <v>0</v>
      </c>
      <c r="C4281" s="4">
        <f t="shared" si="1121"/>
        <v>0</v>
      </c>
      <c r="D4281" s="4">
        <f t="shared" si="1122"/>
        <v>0</v>
      </c>
      <c r="E4281" s="4">
        <f t="shared" si="1123"/>
        <v>0</v>
      </c>
      <c r="F4281" s="4">
        <f t="shared" si="1124"/>
        <v>0</v>
      </c>
      <c r="G4281" s="4">
        <f t="shared" si="1125"/>
        <v>0</v>
      </c>
      <c r="H4281" s="4">
        <f t="shared" si="1126"/>
        <v>0</v>
      </c>
      <c r="I4281" s="4">
        <f t="shared" si="1127"/>
        <v>0</v>
      </c>
      <c r="J4281" s="4">
        <f t="shared" si="1128"/>
        <v>0</v>
      </c>
      <c r="K4281" s="4">
        <f t="shared" si="1129"/>
        <v>0</v>
      </c>
      <c r="T4281" s="32">
        <f t="shared" si="1130"/>
        <v>-4817.3294979204447</v>
      </c>
      <c r="U4281" s="4">
        <f t="shared" si="1131"/>
        <v>0</v>
      </c>
    </row>
    <row r="4282" spans="1:21">
      <c r="A4282" s="11">
        <f t="shared" si="1132"/>
        <v>4.8178928253804445</v>
      </c>
      <c r="B4282" s="4">
        <f t="shared" si="1120"/>
        <v>0</v>
      </c>
      <c r="C4282" s="4">
        <f t="shared" si="1121"/>
        <v>0</v>
      </c>
      <c r="D4282" s="4">
        <f t="shared" si="1122"/>
        <v>0</v>
      </c>
      <c r="E4282" s="4">
        <f t="shared" si="1123"/>
        <v>0</v>
      </c>
      <c r="F4282" s="4">
        <f t="shared" si="1124"/>
        <v>0</v>
      </c>
      <c r="G4282" s="4">
        <f t="shared" si="1125"/>
        <v>0</v>
      </c>
      <c r="H4282" s="4">
        <f t="shared" si="1126"/>
        <v>0</v>
      </c>
      <c r="I4282" s="4">
        <f t="shared" si="1127"/>
        <v>0</v>
      </c>
      <c r="J4282" s="4">
        <f t="shared" si="1128"/>
        <v>0</v>
      </c>
      <c r="K4282" s="4">
        <f t="shared" si="1129"/>
        <v>0</v>
      </c>
      <c r="T4282" s="32">
        <f t="shared" si="1130"/>
        <v>-4818.4561528404447</v>
      </c>
      <c r="U4282" s="4">
        <f t="shared" si="1131"/>
        <v>0</v>
      </c>
    </row>
    <row r="4283" spans="1:21">
      <c r="A4283" s="11">
        <f t="shared" si="1132"/>
        <v>4.8190194803004447</v>
      </c>
      <c r="B4283" s="4">
        <f t="shared" si="1120"/>
        <v>0</v>
      </c>
      <c r="C4283" s="4">
        <f t="shared" si="1121"/>
        <v>0</v>
      </c>
      <c r="D4283" s="4">
        <f t="shared" si="1122"/>
        <v>0</v>
      </c>
      <c r="E4283" s="4">
        <f t="shared" si="1123"/>
        <v>0</v>
      </c>
      <c r="F4283" s="4">
        <f t="shared" si="1124"/>
        <v>0</v>
      </c>
      <c r="G4283" s="4">
        <f t="shared" si="1125"/>
        <v>0</v>
      </c>
      <c r="H4283" s="4">
        <f t="shared" si="1126"/>
        <v>0</v>
      </c>
      <c r="I4283" s="4">
        <f t="shared" si="1127"/>
        <v>0</v>
      </c>
      <c r="J4283" s="4">
        <f t="shared" si="1128"/>
        <v>0</v>
      </c>
      <c r="K4283" s="4">
        <f t="shared" si="1129"/>
        <v>0</v>
      </c>
      <c r="T4283" s="32">
        <f t="shared" si="1130"/>
        <v>-4819.5828077604447</v>
      </c>
      <c r="U4283" s="4">
        <f t="shared" si="1131"/>
        <v>0</v>
      </c>
    </row>
    <row r="4284" spans="1:21">
      <c r="A4284" s="11">
        <f t="shared" si="1132"/>
        <v>4.8201461352204449</v>
      </c>
      <c r="B4284" s="4">
        <f t="shared" si="1120"/>
        <v>0</v>
      </c>
      <c r="C4284" s="4">
        <f t="shared" si="1121"/>
        <v>0</v>
      </c>
      <c r="D4284" s="4">
        <f t="shared" si="1122"/>
        <v>0</v>
      </c>
      <c r="E4284" s="4">
        <f t="shared" si="1123"/>
        <v>0</v>
      </c>
      <c r="F4284" s="4">
        <f t="shared" si="1124"/>
        <v>0</v>
      </c>
      <c r="G4284" s="4">
        <f t="shared" si="1125"/>
        <v>0</v>
      </c>
      <c r="H4284" s="4">
        <f t="shared" si="1126"/>
        <v>0</v>
      </c>
      <c r="I4284" s="4">
        <f t="shared" si="1127"/>
        <v>0</v>
      </c>
      <c r="J4284" s="4">
        <f t="shared" si="1128"/>
        <v>0</v>
      </c>
      <c r="K4284" s="4">
        <f t="shared" si="1129"/>
        <v>0</v>
      </c>
      <c r="T4284" s="32">
        <f t="shared" si="1130"/>
        <v>-4820.7094626804446</v>
      </c>
      <c r="U4284" s="4">
        <f t="shared" si="1131"/>
        <v>0</v>
      </c>
    </row>
    <row r="4285" spans="1:21">
      <c r="A4285" s="11">
        <f t="shared" si="1132"/>
        <v>4.8212727901404451</v>
      </c>
      <c r="B4285" s="4">
        <f t="shared" si="1120"/>
        <v>0</v>
      </c>
      <c r="C4285" s="4">
        <f t="shared" si="1121"/>
        <v>0</v>
      </c>
      <c r="D4285" s="4">
        <f t="shared" si="1122"/>
        <v>0</v>
      </c>
      <c r="E4285" s="4">
        <f t="shared" si="1123"/>
        <v>0</v>
      </c>
      <c r="F4285" s="4">
        <f t="shared" si="1124"/>
        <v>0</v>
      </c>
      <c r="G4285" s="4">
        <f t="shared" si="1125"/>
        <v>0</v>
      </c>
      <c r="H4285" s="4">
        <f t="shared" si="1126"/>
        <v>0</v>
      </c>
      <c r="I4285" s="4">
        <f t="shared" si="1127"/>
        <v>0</v>
      </c>
      <c r="J4285" s="4">
        <f t="shared" si="1128"/>
        <v>0</v>
      </c>
      <c r="K4285" s="4">
        <f t="shared" si="1129"/>
        <v>0</v>
      </c>
      <c r="T4285" s="32">
        <f t="shared" si="1130"/>
        <v>-4821.8361176004455</v>
      </c>
      <c r="U4285" s="4">
        <f t="shared" si="1131"/>
        <v>0</v>
      </c>
    </row>
    <row r="4286" spans="1:21">
      <c r="A4286" s="11">
        <f t="shared" si="1132"/>
        <v>4.8223994450604453</v>
      </c>
      <c r="B4286" s="4">
        <f t="shared" si="1120"/>
        <v>0</v>
      </c>
      <c r="C4286" s="4">
        <f t="shared" si="1121"/>
        <v>0</v>
      </c>
      <c r="D4286" s="4">
        <f t="shared" si="1122"/>
        <v>0</v>
      </c>
      <c r="E4286" s="4">
        <f t="shared" si="1123"/>
        <v>0</v>
      </c>
      <c r="F4286" s="4">
        <f t="shared" si="1124"/>
        <v>0</v>
      </c>
      <c r="G4286" s="4">
        <f t="shared" si="1125"/>
        <v>0</v>
      </c>
      <c r="H4286" s="4">
        <f t="shared" si="1126"/>
        <v>0</v>
      </c>
      <c r="I4286" s="4">
        <f t="shared" si="1127"/>
        <v>0</v>
      </c>
      <c r="J4286" s="4">
        <f t="shared" si="1128"/>
        <v>0</v>
      </c>
      <c r="K4286" s="4">
        <f t="shared" si="1129"/>
        <v>0</v>
      </c>
      <c r="T4286" s="32">
        <f t="shared" si="1130"/>
        <v>-4822.9627725204455</v>
      </c>
      <c r="U4286" s="4">
        <f t="shared" si="1131"/>
        <v>0</v>
      </c>
    </row>
    <row r="4287" spans="1:21">
      <c r="A4287" s="11">
        <f t="shared" si="1132"/>
        <v>4.8235260999804455</v>
      </c>
      <c r="B4287" s="4">
        <f t="shared" si="1120"/>
        <v>0</v>
      </c>
      <c r="C4287" s="4">
        <f t="shared" si="1121"/>
        <v>0</v>
      </c>
      <c r="D4287" s="4">
        <f t="shared" si="1122"/>
        <v>0</v>
      </c>
      <c r="E4287" s="4">
        <f t="shared" si="1123"/>
        <v>0</v>
      </c>
      <c r="F4287" s="4">
        <f t="shared" si="1124"/>
        <v>0</v>
      </c>
      <c r="G4287" s="4">
        <f t="shared" si="1125"/>
        <v>0</v>
      </c>
      <c r="H4287" s="4">
        <f t="shared" si="1126"/>
        <v>0</v>
      </c>
      <c r="I4287" s="4">
        <f t="shared" si="1127"/>
        <v>0</v>
      </c>
      <c r="J4287" s="4">
        <f t="shared" si="1128"/>
        <v>0</v>
      </c>
      <c r="K4287" s="4">
        <f t="shared" si="1129"/>
        <v>0</v>
      </c>
      <c r="T4287" s="32">
        <f t="shared" si="1130"/>
        <v>-4824.0894274404454</v>
      </c>
      <c r="U4287" s="4">
        <f t="shared" si="1131"/>
        <v>0</v>
      </c>
    </row>
    <row r="4288" spans="1:21">
      <c r="A4288" s="11">
        <f t="shared" si="1132"/>
        <v>4.8246527549004457</v>
      </c>
      <c r="B4288" s="4">
        <f t="shared" si="1120"/>
        <v>0</v>
      </c>
      <c r="C4288" s="4">
        <f t="shared" si="1121"/>
        <v>0</v>
      </c>
      <c r="D4288" s="4">
        <f t="shared" si="1122"/>
        <v>0</v>
      </c>
      <c r="E4288" s="4">
        <f t="shared" si="1123"/>
        <v>0</v>
      </c>
      <c r="F4288" s="4">
        <f t="shared" si="1124"/>
        <v>0</v>
      </c>
      <c r="G4288" s="4">
        <f t="shared" si="1125"/>
        <v>0</v>
      </c>
      <c r="H4288" s="4">
        <f t="shared" si="1126"/>
        <v>0</v>
      </c>
      <c r="I4288" s="4">
        <f t="shared" si="1127"/>
        <v>0</v>
      </c>
      <c r="J4288" s="4">
        <f t="shared" si="1128"/>
        <v>0</v>
      </c>
      <c r="K4288" s="4">
        <f t="shared" si="1129"/>
        <v>0</v>
      </c>
      <c r="T4288" s="32">
        <f t="shared" si="1130"/>
        <v>-4825.2160823604454</v>
      </c>
      <c r="U4288" s="4">
        <f t="shared" si="1131"/>
        <v>0</v>
      </c>
    </row>
    <row r="4289" spans="1:21">
      <c r="A4289" s="11">
        <f t="shared" si="1132"/>
        <v>4.8257794098204458</v>
      </c>
      <c r="B4289" s="4">
        <f t="shared" si="1120"/>
        <v>0</v>
      </c>
      <c r="C4289" s="4">
        <f t="shared" si="1121"/>
        <v>0</v>
      </c>
      <c r="D4289" s="4">
        <f t="shared" si="1122"/>
        <v>0</v>
      </c>
      <c r="E4289" s="4">
        <f t="shared" si="1123"/>
        <v>0</v>
      </c>
      <c r="F4289" s="4">
        <f t="shared" si="1124"/>
        <v>0</v>
      </c>
      <c r="G4289" s="4">
        <f t="shared" si="1125"/>
        <v>0</v>
      </c>
      <c r="H4289" s="4">
        <f t="shared" si="1126"/>
        <v>0</v>
      </c>
      <c r="I4289" s="4">
        <f t="shared" si="1127"/>
        <v>0</v>
      </c>
      <c r="J4289" s="4">
        <f t="shared" si="1128"/>
        <v>0</v>
      </c>
      <c r="K4289" s="4">
        <f t="shared" si="1129"/>
        <v>0</v>
      </c>
      <c r="T4289" s="32">
        <f t="shared" si="1130"/>
        <v>-4826.3427372804463</v>
      </c>
      <c r="U4289" s="4">
        <f t="shared" si="1131"/>
        <v>0</v>
      </c>
    </row>
    <row r="4290" spans="1:21">
      <c r="A4290" s="11">
        <f t="shared" si="1132"/>
        <v>4.826906064740446</v>
      </c>
      <c r="B4290" s="4">
        <f t="shared" si="1120"/>
        <v>1</v>
      </c>
      <c r="C4290" s="4">
        <f t="shared" si="1121"/>
        <v>0</v>
      </c>
      <c r="D4290" s="4">
        <f t="shared" si="1122"/>
        <v>0</v>
      </c>
      <c r="E4290" s="4">
        <f t="shared" si="1123"/>
        <v>0</v>
      </c>
      <c r="F4290" s="4">
        <f t="shared" si="1124"/>
        <v>0</v>
      </c>
      <c r="G4290" s="4">
        <f t="shared" si="1125"/>
        <v>0</v>
      </c>
      <c r="H4290" s="4">
        <f t="shared" si="1126"/>
        <v>0</v>
      </c>
      <c r="I4290" s="4">
        <f t="shared" si="1127"/>
        <v>0</v>
      </c>
      <c r="J4290" s="4">
        <f t="shared" si="1128"/>
        <v>0</v>
      </c>
      <c r="K4290" s="4">
        <f t="shared" si="1129"/>
        <v>0</v>
      </c>
      <c r="T4290" s="32">
        <f t="shared" si="1130"/>
        <v>-4827.4693922004462</v>
      </c>
      <c r="U4290" s="4">
        <f t="shared" si="1131"/>
        <v>1</v>
      </c>
    </row>
    <row r="4291" spans="1:21">
      <c r="A4291" s="11">
        <f t="shared" si="1132"/>
        <v>4.8280327196604462</v>
      </c>
      <c r="B4291" s="4">
        <f t="shared" si="1120"/>
        <v>0</v>
      </c>
      <c r="C4291" s="4">
        <f t="shared" si="1121"/>
        <v>0</v>
      </c>
      <c r="D4291" s="4">
        <f t="shared" si="1122"/>
        <v>0</v>
      </c>
      <c r="E4291" s="4">
        <f t="shared" si="1123"/>
        <v>0</v>
      </c>
      <c r="F4291" s="4">
        <f t="shared" si="1124"/>
        <v>0</v>
      </c>
      <c r="G4291" s="4">
        <f t="shared" si="1125"/>
        <v>0</v>
      </c>
      <c r="H4291" s="4">
        <f t="shared" si="1126"/>
        <v>0</v>
      </c>
      <c r="I4291" s="4">
        <f t="shared" si="1127"/>
        <v>0</v>
      </c>
      <c r="J4291" s="4">
        <f t="shared" si="1128"/>
        <v>0</v>
      </c>
      <c r="K4291" s="4">
        <f t="shared" si="1129"/>
        <v>0</v>
      </c>
      <c r="T4291" s="32">
        <f t="shared" si="1130"/>
        <v>-4828.5960471204462</v>
      </c>
      <c r="U4291" s="4">
        <f t="shared" si="1131"/>
        <v>0</v>
      </c>
    </row>
    <row r="4292" spans="1:21">
      <c r="A4292" s="11">
        <f t="shared" si="1132"/>
        <v>4.8291593745804464</v>
      </c>
      <c r="B4292" s="4">
        <f t="shared" si="1120"/>
        <v>0</v>
      </c>
      <c r="C4292" s="4">
        <f t="shared" si="1121"/>
        <v>0</v>
      </c>
      <c r="D4292" s="4">
        <f t="shared" si="1122"/>
        <v>0</v>
      </c>
      <c r="E4292" s="4">
        <f t="shared" si="1123"/>
        <v>0</v>
      </c>
      <c r="F4292" s="4">
        <f t="shared" si="1124"/>
        <v>0</v>
      </c>
      <c r="G4292" s="4">
        <f t="shared" si="1125"/>
        <v>0</v>
      </c>
      <c r="H4292" s="4">
        <f t="shared" si="1126"/>
        <v>0</v>
      </c>
      <c r="I4292" s="4">
        <f t="shared" si="1127"/>
        <v>0</v>
      </c>
      <c r="J4292" s="4">
        <f t="shared" si="1128"/>
        <v>0</v>
      </c>
      <c r="K4292" s="4">
        <f t="shared" si="1129"/>
        <v>0</v>
      </c>
      <c r="T4292" s="32">
        <f t="shared" si="1130"/>
        <v>-4829.7227020404462</v>
      </c>
      <c r="U4292" s="4">
        <f t="shared" si="1131"/>
        <v>0</v>
      </c>
    </row>
    <row r="4293" spans="1:21">
      <c r="A4293" s="11">
        <f t="shared" si="1132"/>
        <v>4.8302860295004466</v>
      </c>
      <c r="B4293" s="4">
        <f t="shared" ref="B4293:B4356" si="1133">COUNTIFS(Col_1,"&gt;="&amp;A4293,Col_1,"&lt;"&amp;A4294)</f>
        <v>0</v>
      </c>
      <c r="C4293" s="4">
        <f t="shared" ref="C4293:C4356" si="1134">COUNTIFS(Col_2,"&gt;="&amp;A4293,Col_2,"&lt;"&amp;A4294)</f>
        <v>0</v>
      </c>
      <c r="D4293" s="4">
        <f t="shared" ref="D4293:D4356" si="1135">COUNTIFS(Col_3,"&gt;="&amp;A4293,Col_3,"&lt;"&amp;A4294)</f>
        <v>0</v>
      </c>
      <c r="E4293" s="4">
        <f t="shared" ref="E4293:E4356" si="1136">COUNTIFS(Col_4,"&gt;="&amp;A4293,Col_4,"&lt;"&amp;A4294)</f>
        <v>0</v>
      </c>
      <c r="F4293" s="4">
        <f t="shared" ref="F4293:F4356" si="1137">COUNTIFS(Col_5,"&gt;="&amp;A4293,Col_5,"&lt;"&amp;A4294)</f>
        <v>0</v>
      </c>
      <c r="G4293" s="4">
        <f t="shared" ref="G4293:G4356" si="1138">COUNTIFS(Col_6,"&gt;="&amp;A4293,Col_6,"&lt;"&amp;A4294)</f>
        <v>0</v>
      </c>
      <c r="H4293" s="4">
        <f t="shared" ref="H4293:H4356" si="1139">COUNTIFS(Col_7,"&gt;="&amp;A4293,Col_7,"&lt;"&amp;A4294)</f>
        <v>0</v>
      </c>
      <c r="I4293" s="4">
        <f t="shared" ref="I4293:I4356" si="1140">COUNTIFS(Col_8,"&gt;="&amp;A4293,Col_8,"&lt;"&amp;A4294)</f>
        <v>0</v>
      </c>
      <c r="J4293" s="4">
        <f t="shared" ref="J4293:J4356" si="1141">COUNTIFS(Col_9,"&gt;="&amp;A4293,Col_9,"&lt;"&amp;A4294)</f>
        <v>0</v>
      </c>
      <c r="K4293" s="4">
        <f t="shared" ref="K4293:K4356" si="1142">COUNTIFS(Col_10,"&gt;="&amp;A4293,Col_10,"&lt;"&amp;A4294)</f>
        <v>0</v>
      </c>
      <c r="T4293" s="32">
        <f t="shared" si="1130"/>
        <v>-4830.849356960447</v>
      </c>
      <c r="U4293" s="4">
        <f t="shared" si="1131"/>
        <v>0</v>
      </c>
    </row>
    <row r="4294" spans="1:21">
      <c r="A4294" s="11">
        <f t="shared" si="1132"/>
        <v>4.8314126844204468</v>
      </c>
      <c r="B4294" s="4">
        <f t="shared" si="1133"/>
        <v>0</v>
      </c>
      <c r="C4294" s="4">
        <f t="shared" si="1134"/>
        <v>0</v>
      </c>
      <c r="D4294" s="4">
        <f t="shared" si="1135"/>
        <v>0</v>
      </c>
      <c r="E4294" s="4">
        <f t="shared" si="1136"/>
        <v>0</v>
      </c>
      <c r="F4294" s="4">
        <f t="shared" si="1137"/>
        <v>0</v>
      </c>
      <c r="G4294" s="4">
        <f t="shared" si="1138"/>
        <v>0</v>
      </c>
      <c r="H4294" s="4">
        <f t="shared" si="1139"/>
        <v>0</v>
      </c>
      <c r="I4294" s="4">
        <f t="shared" si="1140"/>
        <v>0</v>
      </c>
      <c r="J4294" s="4">
        <f t="shared" si="1141"/>
        <v>0</v>
      </c>
      <c r="K4294" s="4">
        <f t="shared" si="1142"/>
        <v>0</v>
      </c>
      <c r="T4294" s="32">
        <f t="shared" ref="T4294:T4357" si="1143">-AVERAGE(A4294:A4295)*1000</f>
        <v>-4831.976011880447</v>
      </c>
      <c r="U4294" s="4">
        <f t="shared" si="1131"/>
        <v>0</v>
      </c>
    </row>
    <row r="4295" spans="1:21">
      <c r="A4295" s="11">
        <f t="shared" si="1132"/>
        <v>4.832539339340447</v>
      </c>
      <c r="B4295" s="4">
        <f t="shared" si="1133"/>
        <v>0</v>
      </c>
      <c r="C4295" s="4">
        <f t="shared" si="1134"/>
        <v>0</v>
      </c>
      <c r="D4295" s="4">
        <f t="shared" si="1135"/>
        <v>0</v>
      </c>
      <c r="E4295" s="4">
        <f t="shared" si="1136"/>
        <v>0</v>
      </c>
      <c r="F4295" s="4">
        <f t="shared" si="1137"/>
        <v>0</v>
      </c>
      <c r="G4295" s="4">
        <f t="shared" si="1138"/>
        <v>0</v>
      </c>
      <c r="H4295" s="4">
        <f t="shared" si="1139"/>
        <v>0</v>
      </c>
      <c r="I4295" s="4">
        <f t="shared" si="1140"/>
        <v>0</v>
      </c>
      <c r="J4295" s="4">
        <f t="shared" si="1141"/>
        <v>0</v>
      </c>
      <c r="K4295" s="4">
        <f t="shared" si="1142"/>
        <v>0</v>
      </c>
      <c r="T4295" s="32">
        <f t="shared" si="1143"/>
        <v>-4833.102666800447</v>
      </c>
      <c r="U4295" s="4">
        <f t="shared" si="1131"/>
        <v>0</v>
      </c>
    </row>
    <row r="4296" spans="1:21">
      <c r="A4296" s="11">
        <f t="shared" si="1132"/>
        <v>4.8336659942604472</v>
      </c>
      <c r="B4296" s="4">
        <f t="shared" si="1133"/>
        <v>0</v>
      </c>
      <c r="C4296" s="4">
        <f t="shared" si="1134"/>
        <v>0</v>
      </c>
      <c r="D4296" s="4">
        <f t="shared" si="1135"/>
        <v>0</v>
      </c>
      <c r="E4296" s="4">
        <f t="shared" si="1136"/>
        <v>0</v>
      </c>
      <c r="F4296" s="4">
        <f t="shared" si="1137"/>
        <v>0</v>
      </c>
      <c r="G4296" s="4">
        <f t="shared" si="1138"/>
        <v>0</v>
      </c>
      <c r="H4296" s="4">
        <f t="shared" si="1139"/>
        <v>0</v>
      </c>
      <c r="I4296" s="4">
        <f t="shared" si="1140"/>
        <v>0</v>
      </c>
      <c r="J4296" s="4">
        <f t="shared" si="1141"/>
        <v>0</v>
      </c>
      <c r="K4296" s="4">
        <f t="shared" si="1142"/>
        <v>0</v>
      </c>
      <c r="T4296" s="32">
        <f t="shared" si="1143"/>
        <v>-4834.2293217204469</v>
      </c>
      <c r="U4296" s="4">
        <f t="shared" si="1131"/>
        <v>0</v>
      </c>
    </row>
    <row r="4297" spans="1:21">
      <c r="A4297" s="11">
        <f t="shared" si="1132"/>
        <v>4.8347926491804474</v>
      </c>
      <c r="B4297" s="4">
        <f t="shared" si="1133"/>
        <v>0</v>
      </c>
      <c r="C4297" s="4">
        <f t="shared" si="1134"/>
        <v>0</v>
      </c>
      <c r="D4297" s="4">
        <f t="shared" si="1135"/>
        <v>0</v>
      </c>
      <c r="E4297" s="4">
        <f t="shared" si="1136"/>
        <v>0</v>
      </c>
      <c r="F4297" s="4">
        <f t="shared" si="1137"/>
        <v>0</v>
      </c>
      <c r="G4297" s="4">
        <f t="shared" si="1138"/>
        <v>0</v>
      </c>
      <c r="H4297" s="4">
        <f t="shared" si="1139"/>
        <v>0</v>
      </c>
      <c r="I4297" s="4">
        <f t="shared" si="1140"/>
        <v>0</v>
      </c>
      <c r="J4297" s="4">
        <f t="shared" si="1141"/>
        <v>0</v>
      </c>
      <c r="K4297" s="4">
        <f t="shared" si="1142"/>
        <v>0</v>
      </c>
      <c r="T4297" s="32">
        <f t="shared" si="1143"/>
        <v>-4835.3559766404478</v>
      </c>
      <c r="U4297" s="4">
        <f t="shared" si="1131"/>
        <v>0</v>
      </c>
    </row>
    <row r="4298" spans="1:21">
      <c r="A4298" s="11">
        <f t="shared" si="1132"/>
        <v>4.8359193041004476</v>
      </c>
      <c r="B4298" s="4">
        <f t="shared" si="1133"/>
        <v>0</v>
      </c>
      <c r="C4298" s="4">
        <f t="shared" si="1134"/>
        <v>0</v>
      </c>
      <c r="D4298" s="4">
        <f t="shared" si="1135"/>
        <v>0</v>
      </c>
      <c r="E4298" s="4">
        <f t="shared" si="1136"/>
        <v>0</v>
      </c>
      <c r="F4298" s="4">
        <f t="shared" si="1137"/>
        <v>0</v>
      </c>
      <c r="G4298" s="4">
        <f t="shared" si="1138"/>
        <v>0</v>
      </c>
      <c r="H4298" s="4">
        <f t="shared" si="1139"/>
        <v>0</v>
      </c>
      <c r="I4298" s="4">
        <f t="shared" si="1140"/>
        <v>0</v>
      </c>
      <c r="J4298" s="4">
        <f t="shared" si="1141"/>
        <v>0</v>
      </c>
      <c r="K4298" s="4">
        <f t="shared" si="1142"/>
        <v>0</v>
      </c>
      <c r="T4298" s="32">
        <f t="shared" si="1143"/>
        <v>-4836.4826315604478</v>
      </c>
      <c r="U4298" s="4">
        <f t="shared" si="1131"/>
        <v>0</v>
      </c>
    </row>
    <row r="4299" spans="1:21">
      <c r="A4299" s="11">
        <f t="shared" si="1132"/>
        <v>4.8370459590204478</v>
      </c>
      <c r="B4299" s="4">
        <f t="shared" si="1133"/>
        <v>0</v>
      </c>
      <c r="C4299" s="4">
        <f t="shared" si="1134"/>
        <v>0</v>
      </c>
      <c r="D4299" s="4">
        <f t="shared" si="1135"/>
        <v>0</v>
      </c>
      <c r="E4299" s="4">
        <f t="shared" si="1136"/>
        <v>0</v>
      </c>
      <c r="F4299" s="4">
        <f t="shared" si="1137"/>
        <v>0</v>
      </c>
      <c r="G4299" s="4">
        <f t="shared" si="1138"/>
        <v>0</v>
      </c>
      <c r="H4299" s="4">
        <f t="shared" si="1139"/>
        <v>0</v>
      </c>
      <c r="I4299" s="4">
        <f t="shared" si="1140"/>
        <v>0</v>
      </c>
      <c r="J4299" s="4">
        <f t="shared" si="1141"/>
        <v>0</v>
      </c>
      <c r="K4299" s="4">
        <f t="shared" si="1142"/>
        <v>0</v>
      </c>
      <c r="T4299" s="32">
        <f t="shared" si="1143"/>
        <v>-4837.6092864804477</v>
      </c>
      <c r="U4299" s="4">
        <f t="shared" si="1131"/>
        <v>0</v>
      </c>
    </row>
    <row r="4300" spans="1:21">
      <c r="A4300" s="11">
        <f t="shared" si="1132"/>
        <v>4.838172613940448</v>
      </c>
      <c r="B4300" s="4">
        <f t="shared" si="1133"/>
        <v>0</v>
      </c>
      <c r="C4300" s="4">
        <f t="shared" si="1134"/>
        <v>0</v>
      </c>
      <c r="D4300" s="4">
        <f t="shared" si="1135"/>
        <v>0</v>
      </c>
      <c r="E4300" s="4">
        <f t="shared" si="1136"/>
        <v>0</v>
      </c>
      <c r="F4300" s="4">
        <f t="shared" si="1137"/>
        <v>0</v>
      </c>
      <c r="G4300" s="4">
        <f t="shared" si="1138"/>
        <v>0</v>
      </c>
      <c r="H4300" s="4">
        <f t="shared" si="1139"/>
        <v>0</v>
      </c>
      <c r="I4300" s="4">
        <f t="shared" si="1140"/>
        <v>0</v>
      </c>
      <c r="J4300" s="4">
        <f t="shared" si="1141"/>
        <v>0</v>
      </c>
      <c r="K4300" s="4">
        <f t="shared" si="1142"/>
        <v>0</v>
      </c>
      <c r="T4300" s="32">
        <f t="shared" si="1143"/>
        <v>-4838.7359414004477</v>
      </c>
      <c r="U4300" s="4">
        <f t="shared" si="1131"/>
        <v>0</v>
      </c>
    </row>
    <row r="4301" spans="1:21">
      <c r="A4301" s="11">
        <f t="shared" si="1132"/>
        <v>4.8392992688604481</v>
      </c>
      <c r="B4301" s="4">
        <f t="shared" si="1133"/>
        <v>0</v>
      </c>
      <c r="C4301" s="4">
        <f t="shared" si="1134"/>
        <v>0</v>
      </c>
      <c r="D4301" s="4">
        <f t="shared" si="1135"/>
        <v>0</v>
      </c>
      <c r="E4301" s="4">
        <f t="shared" si="1136"/>
        <v>0</v>
      </c>
      <c r="F4301" s="4">
        <f t="shared" si="1137"/>
        <v>0</v>
      </c>
      <c r="G4301" s="4">
        <f t="shared" si="1138"/>
        <v>0</v>
      </c>
      <c r="H4301" s="4">
        <f t="shared" si="1139"/>
        <v>0</v>
      </c>
      <c r="I4301" s="4">
        <f t="shared" si="1140"/>
        <v>0</v>
      </c>
      <c r="J4301" s="4">
        <f t="shared" si="1141"/>
        <v>0</v>
      </c>
      <c r="K4301" s="4">
        <f t="shared" si="1142"/>
        <v>0</v>
      </c>
      <c r="T4301" s="32">
        <f t="shared" si="1143"/>
        <v>-4839.8625963204486</v>
      </c>
      <c r="U4301" s="4">
        <f t="shared" si="1131"/>
        <v>0</v>
      </c>
    </row>
    <row r="4302" spans="1:21">
      <c r="A4302" s="11">
        <f t="shared" si="1132"/>
        <v>4.8404259237804483</v>
      </c>
      <c r="B4302" s="4">
        <f t="shared" si="1133"/>
        <v>0</v>
      </c>
      <c r="C4302" s="4">
        <f t="shared" si="1134"/>
        <v>0</v>
      </c>
      <c r="D4302" s="4">
        <f t="shared" si="1135"/>
        <v>0</v>
      </c>
      <c r="E4302" s="4">
        <f t="shared" si="1136"/>
        <v>0</v>
      </c>
      <c r="F4302" s="4">
        <f t="shared" si="1137"/>
        <v>0</v>
      </c>
      <c r="G4302" s="4">
        <f t="shared" si="1138"/>
        <v>0</v>
      </c>
      <c r="H4302" s="4">
        <f t="shared" si="1139"/>
        <v>0</v>
      </c>
      <c r="I4302" s="4">
        <f t="shared" si="1140"/>
        <v>0</v>
      </c>
      <c r="J4302" s="4">
        <f t="shared" si="1141"/>
        <v>0</v>
      </c>
      <c r="K4302" s="4">
        <f t="shared" si="1142"/>
        <v>0</v>
      </c>
      <c r="T4302" s="32">
        <f t="shared" si="1143"/>
        <v>-4840.9892512404485</v>
      </c>
      <c r="U4302" s="4">
        <f t="shared" si="1131"/>
        <v>0</v>
      </c>
    </row>
    <row r="4303" spans="1:21">
      <c r="A4303" s="11">
        <f t="shared" si="1132"/>
        <v>4.8415525787004485</v>
      </c>
      <c r="B4303" s="4">
        <f t="shared" si="1133"/>
        <v>0</v>
      </c>
      <c r="C4303" s="4">
        <f t="shared" si="1134"/>
        <v>0</v>
      </c>
      <c r="D4303" s="4">
        <f t="shared" si="1135"/>
        <v>0</v>
      </c>
      <c r="E4303" s="4">
        <f t="shared" si="1136"/>
        <v>0</v>
      </c>
      <c r="F4303" s="4">
        <f t="shared" si="1137"/>
        <v>0</v>
      </c>
      <c r="G4303" s="4">
        <f t="shared" si="1138"/>
        <v>0</v>
      </c>
      <c r="H4303" s="4">
        <f t="shared" si="1139"/>
        <v>0</v>
      </c>
      <c r="I4303" s="4">
        <f t="shared" si="1140"/>
        <v>0</v>
      </c>
      <c r="J4303" s="4">
        <f t="shared" si="1141"/>
        <v>0</v>
      </c>
      <c r="K4303" s="4">
        <f t="shared" si="1142"/>
        <v>0</v>
      </c>
      <c r="T4303" s="32">
        <f t="shared" si="1143"/>
        <v>-4842.1159061604485</v>
      </c>
      <c r="U4303" s="4">
        <f t="shared" si="1131"/>
        <v>0</v>
      </c>
    </row>
    <row r="4304" spans="1:21">
      <c r="A4304" s="11">
        <f t="shared" si="1132"/>
        <v>4.8426792336204487</v>
      </c>
      <c r="B4304" s="4">
        <f t="shared" si="1133"/>
        <v>0</v>
      </c>
      <c r="C4304" s="4">
        <f t="shared" si="1134"/>
        <v>0</v>
      </c>
      <c r="D4304" s="4">
        <f t="shared" si="1135"/>
        <v>0</v>
      </c>
      <c r="E4304" s="4">
        <f t="shared" si="1136"/>
        <v>0</v>
      </c>
      <c r="F4304" s="4">
        <f t="shared" si="1137"/>
        <v>0</v>
      </c>
      <c r="G4304" s="4">
        <f t="shared" si="1138"/>
        <v>0</v>
      </c>
      <c r="H4304" s="4">
        <f t="shared" si="1139"/>
        <v>0</v>
      </c>
      <c r="I4304" s="4">
        <f t="shared" si="1140"/>
        <v>0</v>
      </c>
      <c r="J4304" s="4">
        <f t="shared" si="1141"/>
        <v>0</v>
      </c>
      <c r="K4304" s="4">
        <f t="shared" si="1142"/>
        <v>0</v>
      </c>
      <c r="T4304" s="32">
        <f t="shared" si="1143"/>
        <v>-4843.2425610804485</v>
      </c>
      <c r="U4304" s="4">
        <f t="shared" si="1131"/>
        <v>0</v>
      </c>
    </row>
    <row r="4305" spans="1:21">
      <c r="A4305" s="11">
        <f t="shared" si="1132"/>
        <v>4.8438058885404489</v>
      </c>
      <c r="B4305" s="4">
        <f t="shared" si="1133"/>
        <v>0</v>
      </c>
      <c r="C4305" s="4">
        <f t="shared" si="1134"/>
        <v>0</v>
      </c>
      <c r="D4305" s="4">
        <f t="shared" si="1135"/>
        <v>0</v>
      </c>
      <c r="E4305" s="4">
        <f t="shared" si="1136"/>
        <v>0</v>
      </c>
      <c r="F4305" s="4">
        <f t="shared" si="1137"/>
        <v>0</v>
      </c>
      <c r="G4305" s="4">
        <f t="shared" si="1138"/>
        <v>0</v>
      </c>
      <c r="H4305" s="4">
        <f t="shared" si="1139"/>
        <v>0</v>
      </c>
      <c r="I4305" s="4">
        <f t="shared" si="1140"/>
        <v>0</v>
      </c>
      <c r="J4305" s="4">
        <f t="shared" si="1141"/>
        <v>0</v>
      </c>
      <c r="K4305" s="4">
        <f t="shared" si="1142"/>
        <v>0</v>
      </c>
      <c r="T4305" s="32">
        <f t="shared" si="1143"/>
        <v>-4844.3692160004493</v>
      </c>
      <c r="U4305" s="4">
        <f t="shared" si="1131"/>
        <v>0</v>
      </c>
    </row>
    <row r="4306" spans="1:21">
      <c r="A4306" s="11">
        <f t="shared" si="1132"/>
        <v>4.8449325434604491</v>
      </c>
      <c r="B4306" s="4">
        <f t="shared" si="1133"/>
        <v>0</v>
      </c>
      <c r="C4306" s="4">
        <f t="shared" si="1134"/>
        <v>0</v>
      </c>
      <c r="D4306" s="4">
        <f t="shared" si="1135"/>
        <v>0</v>
      </c>
      <c r="E4306" s="4">
        <f t="shared" si="1136"/>
        <v>0</v>
      </c>
      <c r="F4306" s="4">
        <f t="shared" si="1137"/>
        <v>0</v>
      </c>
      <c r="G4306" s="4">
        <f t="shared" si="1138"/>
        <v>0</v>
      </c>
      <c r="H4306" s="4">
        <f t="shared" si="1139"/>
        <v>0</v>
      </c>
      <c r="I4306" s="4">
        <f t="shared" si="1140"/>
        <v>0</v>
      </c>
      <c r="J4306" s="4">
        <f t="shared" si="1141"/>
        <v>0</v>
      </c>
      <c r="K4306" s="4">
        <f t="shared" si="1142"/>
        <v>0</v>
      </c>
      <c r="T4306" s="32">
        <f t="shared" si="1143"/>
        <v>-4845.4958709204493</v>
      </c>
      <c r="U4306" s="4">
        <f t="shared" si="1131"/>
        <v>0</v>
      </c>
    </row>
    <row r="4307" spans="1:21">
      <c r="A4307" s="11">
        <f t="shared" si="1132"/>
        <v>4.8460591983804493</v>
      </c>
      <c r="B4307" s="4">
        <f t="shared" si="1133"/>
        <v>0</v>
      </c>
      <c r="C4307" s="4">
        <f t="shared" si="1134"/>
        <v>0</v>
      </c>
      <c r="D4307" s="4">
        <f t="shared" si="1135"/>
        <v>0</v>
      </c>
      <c r="E4307" s="4">
        <f t="shared" si="1136"/>
        <v>0</v>
      </c>
      <c r="F4307" s="4">
        <f t="shared" si="1137"/>
        <v>0</v>
      </c>
      <c r="G4307" s="4">
        <f t="shared" si="1138"/>
        <v>0</v>
      </c>
      <c r="H4307" s="4">
        <f t="shared" si="1139"/>
        <v>0</v>
      </c>
      <c r="I4307" s="4">
        <f t="shared" si="1140"/>
        <v>0</v>
      </c>
      <c r="J4307" s="4">
        <f t="shared" si="1141"/>
        <v>0</v>
      </c>
      <c r="K4307" s="4">
        <f t="shared" si="1142"/>
        <v>0</v>
      </c>
      <c r="T4307" s="32">
        <f t="shared" si="1143"/>
        <v>-4846.6225258404493</v>
      </c>
      <c r="U4307" s="4">
        <f t="shared" si="1131"/>
        <v>0</v>
      </c>
    </row>
    <row r="4308" spans="1:21">
      <c r="A4308" s="11">
        <f t="shared" si="1132"/>
        <v>4.8471858533004495</v>
      </c>
      <c r="B4308" s="4">
        <f t="shared" si="1133"/>
        <v>0</v>
      </c>
      <c r="C4308" s="4">
        <f t="shared" si="1134"/>
        <v>0</v>
      </c>
      <c r="D4308" s="4">
        <f t="shared" si="1135"/>
        <v>0</v>
      </c>
      <c r="E4308" s="4">
        <f t="shared" si="1136"/>
        <v>0</v>
      </c>
      <c r="F4308" s="4">
        <f t="shared" si="1137"/>
        <v>0</v>
      </c>
      <c r="G4308" s="4">
        <f t="shared" si="1138"/>
        <v>0</v>
      </c>
      <c r="H4308" s="4">
        <f t="shared" si="1139"/>
        <v>0</v>
      </c>
      <c r="I4308" s="4">
        <f t="shared" si="1140"/>
        <v>0</v>
      </c>
      <c r="J4308" s="4">
        <f t="shared" si="1141"/>
        <v>0</v>
      </c>
      <c r="K4308" s="4">
        <f t="shared" si="1142"/>
        <v>0</v>
      </c>
      <c r="T4308" s="32">
        <f t="shared" si="1143"/>
        <v>-4847.7491807604492</v>
      </c>
      <c r="U4308" s="4">
        <f t="shared" si="1131"/>
        <v>0</v>
      </c>
    </row>
    <row r="4309" spans="1:21">
      <c r="A4309" s="11">
        <f t="shared" si="1132"/>
        <v>4.8483125082204497</v>
      </c>
      <c r="B4309" s="4">
        <f t="shared" si="1133"/>
        <v>0</v>
      </c>
      <c r="C4309" s="4">
        <f t="shared" si="1134"/>
        <v>0</v>
      </c>
      <c r="D4309" s="4">
        <f t="shared" si="1135"/>
        <v>0</v>
      </c>
      <c r="E4309" s="4">
        <f t="shared" si="1136"/>
        <v>0</v>
      </c>
      <c r="F4309" s="4">
        <f t="shared" si="1137"/>
        <v>0</v>
      </c>
      <c r="G4309" s="4">
        <f t="shared" si="1138"/>
        <v>0</v>
      </c>
      <c r="H4309" s="4">
        <f t="shared" si="1139"/>
        <v>0</v>
      </c>
      <c r="I4309" s="4">
        <f t="shared" si="1140"/>
        <v>0</v>
      </c>
      <c r="J4309" s="4">
        <f t="shared" si="1141"/>
        <v>0</v>
      </c>
      <c r="K4309" s="4">
        <f t="shared" si="1142"/>
        <v>0</v>
      </c>
      <c r="T4309" s="32">
        <f t="shared" si="1143"/>
        <v>-4848.8758356804501</v>
      </c>
      <c r="U4309" s="4">
        <f t="shared" si="1131"/>
        <v>0</v>
      </c>
    </row>
    <row r="4310" spans="1:21">
      <c r="A4310" s="11">
        <f t="shared" si="1132"/>
        <v>4.8494391631404499</v>
      </c>
      <c r="B4310" s="4">
        <f t="shared" si="1133"/>
        <v>0</v>
      </c>
      <c r="C4310" s="4">
        <f t="shared" si="1134"/>
        <v>0</v>
      </c>
      <c r="D4310" s="4">
        <f t="shared" si="1135"/>
        <v>0</v>
      </c>
      <c r="E4310" s="4">
        <f t="shared" si="1136"/>
        <v>0</v>
      </c>
      <c r="F4310" s="4">
        <f t="shared" si="1137"/>
        <v>0</v>
      </c>
      <c r="G4310" s="4">
        <f t="shared" si="1138"/>
        <v>0</v>
      </c>
      <c r="H4310" s="4">
        <f t="shared" si="1139"/>
        <v>0</v>
      </c>
      <c r="I4310" s="4">
        <f t="shared" si="1140"/>
        <v>0</v>
      </c>
      <c r="J4310" s="4">
        <f t="shared" si="1141"/>
        <v>0</v>
      </c>
      <c r="K4310" s="4">
        <f t="shared" si="1142"/>
        <v>0</v>
      </c>
      <c r="T4310" s="32">
        <f t="shared" si="1143"/>
        <v>-4850.0024906004501</v>
      </c>
      <c r="U4310" s="4">
        <f t="shared" ref="U4310:U4373" si="1144">SUM(B4310:Q4310)</f>
        <v>0</v>
      </c>
    </row>
    <row r="4311" spans="1:21">
      <c r="A4311" s="11">
        <f t="shared" si="1132"/>
        <v>4.8505658180604501</v>
      </c>
      <c r="B4311" s="4">
        <f t="shared" si="1133"/>
        <v>0</v>
      </c>
      <c r="C4311" s="4">
        <f t="shared" si="1134"/>
        <v>0</v>
      </c>
      <c r="D4311" s="4">
        <f t="shared" si="1135"/>
        <v>0</v>
      </c>
      <c r="E4311" s="4">
        <f t="shared" si="1136"/>
        <v>0</v>
      </c>
      <c r="F4311" s="4">
        <f t="shared" si="1137"/>
        <v>0</v>
      </c>
      <c r="G4311" s="4">
        <f t="shared" si="1138"/>
        <v>0</v>
      </c>
      <c r="H4311" s="4">
        <f t="shared" si="1139"/>
        <v>0</v>
      </c>
      <c r="I4311" s="4">
        <f t="shared" si="1140"/>
        <v>0</v>
      </c>
      <c r="J4311" s="4">
        <f t="shared" si="1141"/>
        <v>0</v>
      </c>
      <c r="K4311" s="4">
        <f t="shared" si="1142"/>
        <v>0</v>
      </c>
      <c r="T4311" s="32">
        <f t="shared" si="1143"/>
        <v>-4851.12914552045</v>
      </c>
      <c r="U4311" s="4">
        <f t="shared" si="1144"/>
        <v>0</v>
      </c>
    </row>
    <row r="4312" spans="1:21">
      <c r="A4312" s="11">
        <f t="shared" si="1132"/>
        <v>4.8516924729804503</v>
      </c>
      <c r="B4312" s="4">
        <f t="shared" si="1133"/>
        <v>0</v>
      </c>
      <c r="C4312" s="4">
        <f t="shared" si="1134"/>
        <v>0</v>
      </c>
      <c r="D4312" s="4">
        <f t="shared" si="1135"/>
        <v>0</v>
      </c>
      <c r="E4312" s="4">
        <f t="shared" si="1136"/>
        <v>0</v>
      </c>
      <c r="F4312" s="4">
        <f t="shared" si="1137"/>
        <v>0</v>
      </c>
      <c r="G4312" s="4">
        <f t="shared" si="1138"/>
        <v>0</v>
      </c>
      <c r="H4312" s="4">
        <f t="shared" si="1139"/>
        <v>0</v>
      </c>
      <c r="I4312" s="4">
        <f t="shared" si="1140"/>
        <v>0</v>
      </c>
      <c r="J4312" s="4">
        <f t="shared" si="1141"/>
        <v>0</v>
      </c>
      <c r="K4312" s="4">
        <f t="shared" si="1142"/>
        <v>0</v>
      </c>
      <c r="T4312" s="32">
        <f t="shared" si="1143"/>
        <v>-4852.25580044045</v>
      </c>
      <c r="U4312" s="4">
        <f t="shared" si="1144"/>
        <v>0</v>
      </c>
    </row>
    <row r="4313" spans="1:21">
      <c r="A4313" s="11">
        <f t="shared" si="1132"/>
        <v>4.8528191279004504</v>
      </c>
      <c r="B4313" s="4">
        <f t="shared" si="1133"/>
        <v>0</v>
      </c>
      <c r="C4313" s="4">
        <f t="shared" si="1134"/>
        <v>0</v>
      </c>
      <c r="D4313" s="4">
        <f t="shared" si="1135"/>
        <v>0</v>
      </c>
      <c r="E4313" s="4">
        <f t="shared" si="1136"/>
        <v>0</v>
      </c>
      <c r="F4313" s="4">
        <f t="shared" si="1137"/>
        <v>0</v>
      </c>
      <c r="G4313" s="4">
        <f t="shared" si="1138"/>
        <v>0</v>
      </c>
      <c r="H4313" s="4">
        <f t="shared" si="1139"/>
        <v>0</v>
      </c>
      <c r="I4313" s="4">
        <f t="shared" si="1140"/>
        <v>0</v>
      </c>
      <c r="J4313" s="4">
        <f t="shared" si="1141"/>
        <v>0</v>
      </c>
      <c r="K4313" s="4">
        <f t="shared" si="1142"/>
        <v>0</v>
      </c>
      <c r="T4313" s="32">
        <f t="shared" si="1143"/>
        <v>-4853.3824553604509</v>
      </c>
      <c r="U4313" s="4">
        <f t="shared" si="1144"/>
        <v>0</v>
      </c>
    </row>
    <row r="4314" spans="1:21">
      <c r="A4314" s="11">
        <f t="shared" si="1132"/>
        <v>4.8539457828204506</v>
      </c>
      <c r="B4314" s="4">
        <f t="shared" si="1133"/>
        <v>0</v>
      </c>
      <c r="C4314" s="4">
        <f t="shared" si="1134"/>
        <v>0</v>
      </c>
      <c r="D4314" s="4">
        <f t="shared" si="1135"/>
        <v>0</v>
      </c>
      <c r="E4314" s="4">
        <f t="shared" si="1136"/>
        <v>0</v>
      </c>
      <c r="F4314" s="4">
        <f t="shared" si="1137"/>
        <v>0</v>
      </c>
      <c r="G4314" s="4">
        <f t="shared" si="1138"/>
        <v>0</v>
      </c>
      <c r="H4314" s="4">
        <f t="shared" si="1139"/>
        <v>0</v>
      </c>
      <c r="I4314" s="4">
        <f t="shared" si="1140"/>
        <v>0</v>
      </c>
      <c r="J4314" s="4">
        <f t="shared" si="1141"/>
        <v>0</v>
      </c>
      <c r="K4314" s="4">
        <f t="shared" si="1142"/>
        <v>0</v>
      </c>
      <c r="T4314" s="32">
        <f t="shared" si="1143"/>
        <v>-4854.5091102804508</v>
      </c>
      <c r="U4314" s="4">
        <f t="shared" si="1144"/>
        <v>0</v>
      </c>
    </row>
    <row r="4315" spans="1:21">
      <c r="A4315" s="11">
        <f t="shared" si="1132"/>
        <v>4.8550724377404508</v>
      </c>
      <c r="B4315" s="4">
        <f t="shared" si="1133"/>
        <v>0</v>
      </c>
      <c r="C4315" s="4">
        <f t="shared" si="1134"/>
        <v>0</v>
      </c>
      <c r="D4315" s="4">
        <f t="shared" si="1135"/>
        <v>0</v>
      </c>
      <c r="E4315" s="4">
        <f t="shared" si="1136"/>
        <v>0</v>
      </c>
      <c r="F4315" s="4">
        <f t="shared" si="1137"/>
        <v>0</v>
      </c>
      <c r="G4315" s="4">
        <f t="shared" si="1138"/>
        <v>0</v>
      </c>
      <c r="H4315" s="4">
        <f t="shared" si="1139"/>
        <v>0</v>
      </c>
      <c r="I4315" s="4">
        <f t="shared" si="1140"/>
        <v>0</v>
      </c>
      <c r="J4315" s="4">
        <f t="shared" si="1141"/>
        <v>0</v>
      </c>
      <c r="K4315" s="4">
        <f t="shared" si="1142"/>
        <v>0</v>
      </c>
      <c r="T4315" s="32">
        <f t="shared" si="1143"/>
        <v>-4855.6357652004508</v>
      </c>
      <c r="U4315" s="4">
        <f t="shared" si="1144"/>
        <v>0</v>
      </c>
    </row>
    <row r="4316" spans="1:21">
      <c r="A4316" s="11">
        <f t="shared" si="1132"/>
        <v>4.856199092660451</v>
      </c>
      <c r="B4316" s="4">
        <f t="shared" si="1133"/>
        <v>0</v>
      </c>
      <c r="C4316" s="4">
        <f t="shared" si="1134"/>
        <v>0</v>
      </c>
      <c r="D4316" s="4">
        <f t="shared" si="1135"/>
        <v>0</v>
      </c>
      <c r="E4316" s="4">
        <f t="shared" si="1136"/>
        <v>0</v>
      </c>
      <c r="F4316" s="4">
        <f t="shared" si="1137"/>
        <v>0</v>
      </c>
      <c r="G4316" s="4">
        <f t="shared" si="1138"/>
        <v>0</v>
      </c>
      <c r="H4316" s="4">
        <f t="shared" si="1139"/>
        <v>0</v>
      </c>
      <c r="I4316" s="4">
        <f t="shared" si="1140"/>
        <v>0</v>
      </c>
      <c r="J4316" s="4">
        <f t="shared" si="1141"/>
        <v>0</v>
      </c>
      <c r="K4316" s="4">
        <f t="shared" si="1142"/>
        <v>0</v>
      </c>
      <c r="T4316" s="32">
        <f t="shared" si="1143"/>
        <v>-4856.7624201204508</v>
      </c>
      <c r="U4316" s="4">
        <f t="shared" si="1144"/>
        <v>0</v>
      </c>
    </row>
    <row r="4317" spans="1:21">
      <c r="A4317" s="11">
        <f t="shared" si="1132"/>
        <v>4.8573257475804512</v>
      </c>
      <c r="B4317" s="4">
        <f t="shared" si="1133"/>
        <v>0</v>
      </c>
      <c r="C4317" s="4">
        <f t="shared" si="1134"/>
        <v>0</v>
      </c>
      <c r="D4317" s="4">
        <f t="shared" si="1135"/>
        <v>0</v>
      </c>
      <c r="E4317" s="4">
        <f t="shared" si="1136"/>
        <v>0</v>
      </c>
      <c r="F4317" s="4">
        <f t="shared" si="1137"/>
        <v>0</v>
      </c>
      <c r="G4317" s="4">
        <f t="shared" si="1138"/>
        <v>0</v>
      </c>
      <c r="H4317" s="4">
        <f t="shared" si="1139"/>
        <v>0</v>
      </c>
      <c r="I4317" s="4">
        <f t="shared" si="1140"/>
        <v>0</v>
      </c>
      <c r="J4317" s="4">
        <f t="shared" si="1141"/>
        <v>0</v>
      </c>
      <c r="K4317" s="4">
        <f t="shared" si="1142"/>
        <v>0</v>
      </c>
      <c r="T4317" s="32">
        <f t="shared" si="1143"/>
        <v>-4857.8890750404516</v>
      </c>
      <c r="U4317" s="4">
        <f t="shared" si="1144"/>
        <v>0</v>
      </c>
    </row>
    <row r="4318" spans="1:21">
      <c r="A4318" s="11">
        <f t="shared" si="1132"/>
        <v>4.8584524025004514</v>
      </c>
      <c r="B4318" s="4">
        <f t="shared" si="1133"/>
        <v>0</v>
      </c>
      <c r="C4318" s="4">
        <f t="shared" si="1134"/>
        <v>0</v>
      </c>
      <c r="D4318" s="4">
        <f t="shared" si="1135"/>
        <v>0</v>
      </c>
      <c r="E4318" s="4">
        <f t="shared" si="1136"/>
        <v>0</v>
      </c>
      <c r="F4318" s="4">
        <f t="shared" si="1137"/>
        <v>0</v>
      </c>
      <c r="G4318" s="4">
        <f t="shared" si="1138"/>
        <v>0</v>
      </c>
      <c r="H4318" s="4">
        <f t="shared" si="1139"/>
        <v>0</v>
      </c>
      <c r="I4318" s="4">
        <f t="shared" si="1140"/>
        <v>0</v>
      </c>
      <c r="J4318" s="4">
        <f t="shared" si="1141"/>
        <v>0</v>
      </c>
      <c r="K4318" s="4">
        <f t="shared" si="1142"/>
        <v>0</v>
      </c>
      <c r="T4318" s="32">
        <f t="shared" si="1143"/>
        <v>-4859.0157299604516</v>
      </c>
      <c r="U4318" s="4">
        <f t="shared" si="1144"/>
        <v>0</v>
      </c>
    </row>
    <row r="4319" spans="1:21">
      <c r="A4319" s="11">
        <f t="shared" si="1132"/>
        <v>4.8595790574204516</v>
      </c>
      <c r="B4319" s="4">
        <f t="shared" si="1133"/>
        <v>0</v>
      </c>
      <c r="C4319" s="4">
        <f t="shared" si="1134"/>
        <v>0</v>
      </c>
      <c r="D4319" s="4">
        <f t="shared" si="1135"/>
        <v>0</v>
      </c>
      <c r="E4319" s="4">
        <f t="shared" si="1136"/>
        <v>0</v>
      </c>
      <c r="F4319" s="4">
        <f t="shared" si="1137"/>
        <v>0</v>
      </c>
      <c r="G4319" s="4">
        <f t="shared" si="1138"/>
        <v>0</v>
      </c>
      <c r="H4319" s="4">
        <f t="shared" si="1139"/>
        <v>0</v>
      </c>
      <c r="I4319" s="4">
        <f t="shared" si="1140"/>
        <v>0</v>
      </c>
      <c r="J4319" s="4">
        <f t="shared" si="1141"/>
        <v>0</v>
      </c>
      <c r="K4319" s="4">
        <f t="shared" si="1142"/>
        <v>0</v>
      </c>
      <c r="T4319" s="32">
        <f t="shared" si="1143"/>
        <v>-4860.1423848804516</v>
      </c>
      <c r="U4319" s="4">
        <f t="shared" si="1144"/>
        <v>0</v>
      </c>
    </row>
    <row r="4320" spans="1:21">
      <c r="A4320" s="11">
        <f t="shared" si="1132"/>
        <v>4.8607057123404518</v>
      </c>
      <c r="B4320" s="4">
        <f t="shared" si="1133"/>
        <v>0</v>
      </c>
      <c r="C4320" s="4">
        <f t="shared" si="1134"/>
        <v>0</v>
      </c>
      <c r="D4320" s="4">
        <f t="shared" si="1135"/>
        <v>0</v>
      </c>
      <c r="E4320" s="4">
        <f t="shared" si="1136"/>
        <v>0</v>
      </c>
      <c r="F4320" s="4">
        <f t="shared" si="1137"/>
        <v>0</v>
      </c>
      <c r="G4320" s="4">
        <f t="shared" si="1138"/>
        <v>0</v>
      </c>
      <c r="H4320" s="4">
        <f t="shared" si="1139"/>
        <v>0</v>
      </c>
      <c r="I4320" s="4">
        <f t="shared" si="1140"/>
        <v>0</v>
      </c>
      <c r="J4320" s="4">
        <f t="shared" si="1141"/>
        <v>0</v>
      </c>
      <c r="K4320" s="4">
        <f t="shared" si="1142"/>
        <v>0</v>
      </c>
      <c r="T4320" s="32">
        <f t="shared" si="1143"/>
        <v>-4861.2690398004515</v>
      </c>
      <c r="U4320" s="4">
        <f t="shared" si="1144"/>
        <v>0</v>
      </c>
    </row>
    <row r="4321" spans="1:21">
      <c r="A4321" s="11">
        <f t="shared" ref="A4321:A4384" si="1145">A4320+ 0.00112665492</f>
        <v>4.861832367260452</v>
      </c>
      <c r="B4321" s="4">
        <f t="shared" si="1133"/>
        <v>0</v>
      </c>
      <c r="C4321" s="4">
        <f t="shared" si="1134"/>
        <v>0</v>
      </c>
      <c r="D4321" s="4">
        <f t="shared" si="1135"/>
        <v>0</v>
      </c>
      <c r="E4321" s="4">
        <f t="shared" si="1136"/>
        <v>0</v>
      </c>
      <c r="F4321" s="4">
        <f t="shared" si="1137"/>
        <v>0</v>
      </c>
      <c r="G4321" s="4">
        <f t="shared" si="1138"/>
        <v>0</v>
      </c>
      <c r="H4321" s="4">
        <f t="shared" si="1139"/>
        <v>0</v>
      </c>
      <c r="I4321" s="4">
        <f t="shared" si="1140"/>
        <v>0</v>
      </c>
      <c r="J4321" s="4">
        <f t="shared" si="1141"/>
        <v>0</v>
      </c>
      <c r="K4321" s="4">
        <f t="shared" si="1142"/>
        <v>0</v>
      </c>
      <c r="T4321" s="32">
        <f t="shared" si="1143"/>
        <v>-4862.3956947204524</v>
      </c>
      <c r="U4321" s="4">
        <f t="shared" si="1144"/>
        <v>0</v>
      </c>
    </row>
    <row r="4322" spans="1:21">
      <c r="A4322" s="11">
        <f t="shared" si="1145"/>
        <v>4.8629590221804522</v>
      </c>
      <c r="B4322" s="4">
        <f t="shared" si="1133"/>
        <v>0</v>
      </c>
      <c r="C4322" s="4">
        <f t="shared" si="1134"/>
        <v>0</v>
      </c>
      <c r="D4322" s="4">
        <f t="shared" si="1135"/>
        <v>0</v>
      </c>
      <c r="E4322" s="4">
        <f t="shared" si="1136"/>
        <v>0</v>
      </c>
      <c r="F4322" s="4">
        <f t="shared" si="1137"/>
        <v>0</v>
      </c>
      <c r="G4322" s="4">
        <f t="shared" si="1138"/>
        <v>0</v>
      </c>
      <c r="H4322" s="4">
        <f t="shared" si="1139"/>
        <v>0</v>
      </c>
      <c r="I4322" s="4">
        <f t="shared" si="1140"/>
        <v>0</v>
      </c>
      <c r="J4322" s="4">
        <f t="shared" si="1141"/>
        <v>0</v>
      </c>
      <c r="K4322" s="4">
        <f t="shared" si="1142"/>
        <v>0</v>
      </c>
      <c r="T4322" s="32">
        <f t="shared" si="1143"/>
        <v>-4863.5223496404524</v>
      </c>
      <c r="U4322" s="4">
        <f t="shared" si="1144"/>
        <v>0</v>
      </c>
    </row>
    <row r="4323" spans="1:21">
      <c r="A4323" s="11">
        <f t="shared" si="1145"/>
        <v>4.8640856771004524</v>
      </c>
      <c r="B4323" s="4">
        <f t="shared" si="1133"/>
        <v>0</v>
      </c>
      <c r="C4323" s="4">
        <f t="shared" si="1134"/>
        <v>0</v>
      </c>
      <c r="D4323" s="4">
        <f t="shared" si="1135"/>
        <v>0</v>
      </c>
      <c r="E4323" s="4">
        <f t="shared" si="1136"/>
        <v>0</v>
      </c>
      <c r="F4323" s="4">
        <f t="shared" si="1137"/>
        <v>0</v>
      </c>
      <c r="G4323" s="4">
        <f t="shared" si="1138"/>
        <v>0</v>
      </c>
      <c r="H4323" s="4">
        <f t="shared" si="1139"/>
        <v>0</v>
      </c>
      <c r="I4323" s="4">
        <f t="shared" si="1140"/>
        <v>0</v>
      </c>
      <c r="J4323" s="4">
        <f t="shared" si="1141"/>
        <v>0</v>
      </c>
      <c r="K4323" s="4">
        <f t="shared" si="1142"/>
        <v>0</v>
      </c>
      <c r="T4323" s="32">
        <f t="shared" si="1143"/>
        <v>-4864.6490045604523</v>
      </c>
      <c r="U4323" s="4">
        <f t="shared" si="1144"/>
        <v>0</v>
      </c>
    </row>
    <row r="4324" spans="1:21">
      <c r="A4324" s="11">
        <f t="shared" si="1145"/>
        <v>4.8652123320204526</v>
      </c>
      <c r="B4324" s="4">
        <f t="shared" si="1133"/>
        <v>0</v>
      </c>
      <c r="C4324" s="4">
        <f t="shared" si="1134"/>
        <v>0</v>
      </c>
      <c r="D4324" s="4">
        <f t="shared" si="1135"/>
        <v>0</v>
      </c>
      <c r="E4324" s="4">
        <f t="shared" si="1136"/>
        <v>0</v>
      </c>
      <c r="F4324" s="4">
        <f t="shared" si="1137"/>
        <v>0</v>
      </c>
      <c r="G4324" s="4">
        <f t="shared" si="1138"/>
        <v>0</v>
      </c>
      <c r="H4324" s="4">
        <f t="shared" si="1139"/>
        <v>0</v>
      </c>
      <c r="I4324" s="4">
        <f t="shared" si="1140"/>
        <v>0</v>
      </c>
      <c r="J4324" s="4">
        <f t="shared" si="1141"/>
        <v>0</v>
      </c>
      <c r="K4324" s="4">
        <f t="shared" si="1142"/>
        <v>0</v>
      </c>
      <c r="T4324" s="32">
        <f t="shared" si="1143"/>
        <v>-4865.7756594804523</v>
      </c>
      <c r="U4324" s="4">
        <f t="shared" si="1144"/>
        <v>0</v>
      </c>
    </row>
    <row r="4325" spans="1:21">
      <c r="A4325" s="11">
        <f t="shared" si="1145"/>
        <v>4.8663389869404527</v>
      </c>
      <c r="B4325" s="4">
        <f t="shared" si="1133"/>
        <v>0</v>
      </c>
      <c r="C4325" s="4">
        <f t="shared" si="1134"/>
        <v>0</v>
      </c>
      <c r="D4325" s="4">
        <f t="shared" si="1135"/>
        <v>0</v>
      </c>
      <c r="E4325" s="4">
        <f t="shared" si="1136"/>
        <v>0</v>
      </c>
      <c r="F4325" s="4">
        <f t="shared" si="1137"/>
        <v>0</v>
      </c>
      <c r="G4325" s="4">
        <f t="shared" si="1138"/>
        <v>0</v>
      </c>
      <c r="H4325" s="4">
        <f t="shared" si="1139"/>
        <v>0</v>
      </c>
      <c r="I4325" s="4">
        <f t="shared" si="1140"/>
        <v>0</v>
      </c>
      <c r="J4325" s="4">
        <f t="shared" si="1141"/>
        <v>0</v>
      </c>
      <c r="K4325" s="4">
        <f t="shared" si="1142"/>
        <v>0</v>
      </c>
      <c r="T4325" s="32">
        <f t="shared" si="1143"/>
        <v>-4866.9023144004532</v>
      </c>
      <c r="U4325" s="4">
        <f t="shared" si="1144"/>
        <v>0</v>
      </c>
    </row>
    <row r="4326" spans="1:21">
      <c r="A4326" s="11">
        <f t="shared" si="1145"/>
        <v>4.8674656418604529</v>
      </c>
      <c r="B4326" s="4">
        <f t="shared" si="1133"/>
        <v>0</v>
      </c>
      <c r="C4326" s="4">
        <f t="shared" si="1134"/>
        <v>0</v>
      </c>
      <c r="D4326" s="4">
        <f t="shared" si="1135"/>
        <v>0</v>
      </c>
      <c r="E4326" s="4">
        <f t="shared" si="1136"/>
        <v>0</v>
      </c>
      <c r="F4326" s="4">
        <f t="shared" si="1137"/>
        <v>0</v>
      </c>
      <c r="G4326" s="4">
        <f t="shared" si="1138"/>
        <v>0</v>
      </c>
      <c r="H4326" s="4">
        <f t="shared" si="1139"/>
        <v>0</v>
      </c>
      <c r="I4326" s="4">
        <f t="shared" si="1140"/>
        <v>0</v>
      </c>
      <c r="J4326" s="4">
        <f t="shared" si="1141"/>
        <v>0</v>
      </c>
      <c r="K4326" s="4">
        <f t="shared" si="1142"/>
        <v>0</v>
      </c>
      <c r="T4326" s="32">
        <f t="shared" si="1143"/>
        <v>-4868.0289693204531</v>
      </c>
      <c r="U4326" s="4">
        <f t="shared" si="1144"/>
        <v>0</v>
      </c>
    </row>
    <row r="4327" spans="1:21">
      <c r="A4327" s="11">
        <f t="shared" si="1145"/>
        <v>4.8685922967804531</v>
      </c>
      <c r="B4327" s="4">
        <f t="shared" si="1133"/>
        <v>0</v>
      </c>
      <c r="C4327" s="4">
        <f t="shared" si="1134"/>
        <v>0</v>
      </c>
      <c r="D4327" s="4">
        <f t="shared" si="1135"/>
        <v>0</v>
      </c>
      <c r="E4327" s="4">
        <f t="shared" si="1136"/>
        <v>0</v>
      </c>
      <c r="F4327" s="4">
        <f t="shared" si="1137"/>
        <v>0</v>
      </c>
      <c r="G4327" s="4">
        <f t="shared" si="1138"/>
        <v>0</v>
      </c>
      <c r="H4327" s="4">
        <f t="shared" si="1139"/>
        <v>0</v>
      </c>
      <c r="I4327" s="4">
        <f t="shared" si="1140"/>
        <v>0</v>
      </c>
      <c r="J4327" s="4">
        <f t="shared" si="1141"/>
        <v>0</v>
      </c>
      <c r="K4327" s="4">
        <f t="shared" si="1142"/>
        <v>0</v>
      </c>
      <c r="T4327" s="32">
        <f t="shared" si="1143"/>
        <v>-4869.1556242404531</v>
      </c>
      <c r="U4327" s="4">
        <f t="shared" si="1144"/>
        <v>0</v>
      </c>
    </row>
    <row r="4328" spans="1:21">
      <c r="A4328" s="11">
        <f t="shared" si="1145"/>
        <v>4.8697189517004533</v>
      </c>
      <c r="B4328" s="4">
        <f t="shared" si="1133"/>
        <v>0</v>
      </c>
      <c r="C4328" s="4">
        <f t="shared" si="1134"/>
        <v>0</v>
      </c>
      <c r="D4328" s="4">
        <f t="shared" si="1135"/>
        <v>0</v>
      </c>
      <c r="E4328" s="4">
        <f t="shared" si="1136"/>
        <v>0</v>
      </c>
      <c r="F4328" s="4">
        <f t="shared" si="1137"/>
        <v>0</v>
      </c>
      <c r="G4328" s="4">
        <f t="shared" si="1138"/>
        <v>0</v>
      </c>
      <c r="H4328" s="4">
        <f t="shared" si="1139"/>
        <v>0</v>
      </c>
      <c r="I4328" s="4">
        <f t="shared" si="1140"/>
        <v>0</v>
      </c>
      <c r="J4328" s="4">
        <f t="shared" si="1141"/>
        <v>0</v>
      </c>
      <c r="K4328" s="4">
        <f t="shared" si="1142"/>
        <v>0</v>
      </c>
      <c r="T4328" s="32">
        <f t="shared" si="1143"/>
        <v>-4870.2822791604531</v>
      </c>
      <c r="U4328" s="4">
        <f t="shared" si="1144"/>
        <v>0</v>
      </c>
    </row>
    <row r="4329" spans="1:21">
      <c r="A4329" s="11">
        <f t="shared" si="1145"/>
        <v>4.8708456066204535</v>
      </c>
      <c r="B4329" s="4">
        <f t="shared" si="1133"/>
        <v>0</v>
      </c>
      <c r="C4329" s="4">
        <f t="shared" si="1134"/>
        <v>0</v>
      </c>
      <c r="D4329" s="4">
        <f t="shared" si="1135"/>
        <v>0</v>
      </c>
      <c r="E4329" s="4">
        <f t="shared" si="1136"/>
        <v>0</v>
      </c>
      <c r="F4329" s="4">
        <f t="shared" si="1137"/>
        <v>0</v>
      </c>
      <c r="G4329" s="4">
        <f t="shared" si="1138"/>
        <v>0</v>
      </c>
      <c r="H4329" s="4">
        <f t="shared" si="1139"/>
        <v>0</v>
      </c>
      <c r="I4329" s="4">
        <f t="shared" si="1140"/>
        <v>0</v>
      </c>
      <c r="J4329" s="4">
        <f t="shared" si="1141"/>
        <v>0</v>
      </c>
      <c r="K4329" s="4">
        <f t="shared" si="1142"/>
        <v>0</v>
      </c>
      <c r="T4329" s="32">
        <f t="shared" si="1143"/>
        <v>-4871.4089340804539</v>
      </c>
      <c r="U4329" s="4">
        <f t="shared" si="1144"/>
        <v>0</v>
      </c>
    </row>
    <row r="4330" spans="1:21">
      <c r="A4330" s="11">
        <f t="shared" si="1145"/>
        <v>4.8719722615404537</v>
      </c>
      <c r="B4330" s="4">
        <f t="shared" si="1133"/>
        <v>0</v>
      </c>
      <c r="C4330" s="4">
        <f t="shared" si="1134"/>
        <v>0</v>
      </c>
      <c r="D4330" s="4">
        <f t="shared" si="1135"/>
        <v>0</v>
      </c>
      <c r="E4330" s="4">
        <f t="shared" si="1136"/>
        <v>0</v>
      </c>
      <c r="F4330" s="4">
        <f t="shared" si="1137"/>
        <v>0</v>
      </c>
      <c r="G4330" s="4">
        <f t="shared" si="1138"/>
        <v>0</v>
      </c>
      <c r="H4330" s="4">
        <f t="shared" si="1139"/>
        <v>0</v>
      </c>
      <c r="I4330" s="4">
        <f t="shared" si="1140"/>
        <v>0</v>
      </c>
      <c r="J4330" s="4">
        <f t="shared" si="1141"/>
        <v>0</v>
      </c>
      <c r="K4330" s="4">
        <f t="shared" si="1142"/>
        <v>0</v>
      </c>
      <c r="T4330" s="32">
        <f t="shared" si="1143"/>
        <v>-4872.5355890004539</v>
      </c>
      <c r="U4330" s="4">
        <f t="shared" si="1144"/>
        <v>0</v>
      </c>
    </row>
    <row r="4331" spans="1:21">
      <c r="A4331" s="11">
        <f t="shared" si="1145"/>
        <v>4.8730989164604539</v>
      </c>
      <c r="B4331" s="4">
        <f t="shared" si="1133"/>
        <v>0</v>
      </c>
      <c r="C4331" s="4">
        <f t="shared" si="1134"/>
        <v>0</v>
      </c>
      <c r="D4331" s="4">
        <f t="shared" si="1135"/>
        <v>0</v>
      </c>
      <c r="E4331" s="4">
        <f t="shared" si="1136"/>
        <v>0</v>
      </c>
      <c r="F4331" s="4">
        <f t="shared" si="1137"/>
        <v>0</v>
      </c>
      <c r="G4331" s="4">
        <f t="shared" si="1138"/>
        <v>0</v>
      </c>
      <c r="H4331" s="4">
        <f t="shared" si="1139"/>
        <v>0</v>
      </c>
      <c r="I4331" s="4">
        <f t="shared" si="1140"/>
        <v>0</v>
      </c>
      <c r="J4331" s="4">
        <f t="shared" si="1141"/>
        <v>0</v>
      </c>
      <c r="K4331" s="4">
        <f t="shared" si="1142"/>
        <v>0</v>
      </c>
      <c r="T4331" s="32">
        <f t="shared" si="1143"/>
        <v>-4873.6622439204539</v>
      </c>
      <c r="U4331" s="4">
        <f t="shared" si="1144"/>
        <v>0</v>
      </c>
    </row>
    <row r="4332" spans="1:21">
      <c r="A4332" s="11">
        <f t="shared" si="1145"/>
        <v>4.8742255713804541</v>
      </c>
      <c r="B4332" s="4">
        <f t="shared" si="1133"/>
        <v>0</v>
      </c>
      <c r="C4332" s="4">
        <f t="shared" si="1134"/>
        <v>0</v>
      </c>
      <c r="D4332" s="4">
        <f t="shared" si="1135"/>
        <v>0</v>
      </c>
      <c r="E4332" s="4">
        <f t="shared" si="1136"/>
        <v>0</v>
      </c>
      <c r="F4332" s="4">
        <f t="shared" si="1137"/>
        <v>0</v>
      </c>
      <c r="G4332" s="4">
        <f t="shared" si="1138"/>
        <v>0</v>
      </c>
      <c r="H4332" s="4">
        <f t="shared" si="1139"/>
        <v>0</v>
      </c>
      <c r="I4332" s="4">
        <f t="shared" si="1140"/>
        <v>0</v>
      </c>
      <c r="J4332" s="4">
        <f t="shared" si="1141"/>
        <v>0</v>
      </c>
      <c r="K4332" s="4">
        <f t="shared" si="1142"/>
        <v>0</v>
      </c>
      <c r="T4332" s="32">
        <f t="shared" si="1143"/>
        <v>-4874.7888988404538</v>
      </c>
      <c r="U4332" s="4">
        <f t="shared" si="1144"/>
        <v>0</v>
      </c>
    </row>
    <row r="4333" spans="1:21">
      <c r="A4333" s="11">
        <f t="shared" si="1145"/>
        <v>4.8753522263004543</v>
      </c>
      <c r="B4333" s="4">
        <f t="shared" si="1133"/>
        <v>0</v>
      </c>
      <c r="C4333" s="4">
        <f t="shared" si="1134"/>
        <v>0</v>
      </c>
      <c r="D4333" s="4">
        <f t="shared" si="1135"/>
        <v>0</v>
      </c>
      <c r="E4333" s="4">
        <f t="shared" si="1136"/>
        <v>0</v>
      </c>
      <c r="F4333" s="4">
        <f t="shared" si="1137"/>
        <v>0</v>
      </c>
      <c r="G4333" s="4">
        <f t="shared" si="1138"/>
        <v>0</v>
      </c>
      <c r="H4333" s="4">
        <f t="shared" si="1139"/>
        <v>0</v>
      </c>
      <c r="I4333" s="4">
        <f t="shared" si="1140"/>
        <v>0</v>
      </c>
      <c r="J4333" s="4">
        <f t="shared" si="1141"/>
        <v>0</v>
      </c>
      <c r="K4333" s="4">
        <f t="shared" si="1142"/>
        <v>0</v>
      </c>
      <c r="T4333" s="32">
        <f t="shared" si="1143"/>
        <v>-4875.9155537604547</v>
      </c>
      <c r="U4333" s="4">
        <f t="shared" si="1144"/>
        <v>0</v>
      </c>
    </row>
    <row r="4334" spans="1:21">
      <c r="A4334" s="11">
        <f t="shared" si="1145"/>
        <v>4.8764788812204545</v>
      </c>
      <c r="B4334" s="4">
        <f t="shared" si="1133"/>
        <v>0</v>
      </c>
      <c r="C4334" s="4">
        <f t="shared" si="1134"/>
        <v>0</v>
      </c>
      <c r="D4334" s="4">
        <f t="shared" si="1135"/>
        <v>0</v>
      </c>
      <c r="E4334" s="4">
        <f t="shared" si="1136"/>
        <v>0</v>
      </c>
      <c r="F4334" s="4">
        <f t="shared" si="1137"/>
        <v>0</v>
      </c>
      <c r="G4334" s="4">
        <f t="shared" si="1138"/>
        <v>0</v>
      </c>
      <c r="H4334" s="4">
        <f t="shared" si="1139"/>
        <v>0</v>
      </c>
      <c r="I4334" s="4">
        <f t="shared" si="1140"/>
        <v>0</v>
      </c>
      <c r="J4334" s="4">
        <f t="shared" si="1141"/>
        <v>0</v>
      </c>
      <c r="K4334" s="4">
        <f t="shared" si="1142"/>
        <v>0</v>
      </c>
      <c r="T4334" s="32">
        <f t="shared" si="1143"/>
        <v>-4877.0422086804547</v>
      </c>
      <c r="U4334" s="4">
        <f t="shared" si="1144"/>
        <v>0</v>
      </c>
    </row>
    <row r="4335" spans="1:21">
      <c r="A4335" s="11">
        <f t="shared" si="1145"/>
        <v>4.8776055361404547</v>
      </c>
      <c r="B4335" s="4">
        <f t="shared" si="1133"/>
        <v>0</v>
      </c>
      <c r="C4335" s="4">
        <f t="shared" si="1134"/>
        <v>0</v>
      </c>
      <c r="D4335" s="4">
        <f t="shared" si="1135"/>
        <v>0</v>
      </c>
      <c r="E4335" s="4">
        <f t="shared" si="1136"/>
        <v>0</v>
      </c>
      <c r="F4335" s="4">
        <f t="shared" si="1137"/>
        <v>0</v>
      </c>
      <c r="G4335" s="4">
        <f t="shared" si="1138"/>
        <v>0</v>
      </c>
      <c r="H4335" s="4">
        <f t="shared" si="1139"/>
        <v>0</v>
      </c>
      <c r="I4335" s="4">
        <f t="shared" si="1140"/>
        <v>0</v>
      </c>
      <c r="J4335" s="4">
        <f t="shared" si="1141"/>
        <v>0</v>
      </c>
      <c r="K4335" s="4">
        <f t="shared" si="1142"/>
        <v>0</v>
      </c>
      <c r="T4335" s="32">
        <f t="shared" si="1143"/>
        <v>-4878.1688636004546</v>
      </c>
      <c r="U4335" s="4">
        <f t="shared" si="1144"/>
        <v>0</v>
      </c>
    </row>
    <row r="4336" spans="1:21">
      <c r="A4336" s="11">
        <f t="shared" si="1145"/>
        <v>4.8787321910604549</v>
      </c>
      <c r="B4336" s="4">
        <f t="shared" si="1133"/>
        <v>0</v>
      </c>
      <c r="C4336" s="4">
        <f t="shared" si="1134"/>
        <v>0</v>
      </c>
      <c r="D4336" s="4">
        <f t="shared" si="1135"/>
        <v>0</v>
      </c>
      <c r="E4336" s="4">
        <f t="shared" si="1136"/>
        <v>0</v>
      </c>
      <c r="F4336" s="4">
        <f t="shared" si="1137"/>
        <v>0</v>
      </c>
      <c r="G4336" s="4">
        <f t="shared" si="1138"/>
        <v>0</v>
      </c>
      <c r="H4336" s="4">
        <f t="shared" si="1139"/>
        <v>0</v>
      </c>
      <c r="I4336" s="4">
        <f t="shared" si="1140"/>
        <v>0</v>
      </c>
      <c r="J4336" s="4">
        <f t="shared" si="1141"/>
        <v>0</v>
      </c>
      <c r="K4336" s="4">
        <f t="shared" si="1142"/>
        <v>0</v>
      </c>
      <c r="T4336" s="32">
        <f t="shared" si="1143"/>
        <v>-4879.2955185204546</v>
      </c>
      <c r="U4336" s="4">
        <f t="shared" si="1144"/>
        <v>0</v>
      </c>
    </row>
    <row r="4337" spans="1:21">
      <c r="A4337" s="11">
        <f t="shared" si="1145"/>
        <v>4.8798588459804551</v>
      </c>
      <c r="B4337" s="4">
        <f t="shared" si="1133"/>
        <v>0</v>
      </c>
      <c r="C4337" s="4">
        <f t="shared" si="1134"/>
        <v>0</v>
      </c>
      <c r="D4337" s="4">
        <f t="shared" si="1135"/>
        <v>0</v>
      </c>
      <c r="E4337" s="4">
        <f t="shared" si="1136"/>
        <v>0</v>
      </c>
      <c r="F4337" s="4">
        <f t="shared" si="1137"/>
        <v>0</v>
      </c>
      <c r="G4337" s="4">
        <f t="shared" si="1138"/>
        <v>0</v>
      </c>
      <c r="H4337" s="4">
        <f t="shared" si="1139"/>
        <v>0</v>
      </c>
      <c r="I4337" s="4">
        <f t="shared" si="1140"/>
        <v>0</v>
      </c>
      <c r="J4337" s="4">
        <f t="shared" si="1141"/>
        <v>0</v>
      </c>
      <c r="K4337" s="4">
        <f t="shared" si="1142"/>
        <v>0</v>
      </c>
      <c r="T4337" s="32">
        <f t="shared" si="1143"/>
        <v>-4880.4221734404555</v>
      </c>
      <c r="U4337" s="4">
        <f t="shared" si="1144"/>
        <v>0</v>
      </c>
    </row>
    <row r="4338" spans="1:21">
      <c r="A4338" s="11">
        <f t="shared" si="1145"/>
        <v>4.8809855009004552</v>
      </c>
      <c r="B4338" s="4">
        <f t="shared" si="1133"/>
        <v>0</v>
      </c>
      <c r="C4338" s="4">
        <f t="shared" si="1134"/>
        <v>0</v>
      </c>
      <c r="D4338" s="4">
        <f t="shared" si="1135"/>
        <v>0</v>
      </c>
      <c r="E4338" s="4">
        <f t="shared" si="1136"/>
        <v>0</v>
      </c>
      <c r="F4338" s="4">
        <f t="shared" si="1137"/>
        <v>0</v>
      </c>
      <c r="G4338" s="4">
        <f t="shared" si="1138"/>
        <v>0</v>
      </c>
      <c r="H4338" s="4">
        <f t="shared" si="1139"/>
        <v>0</v>
      </c>
      <c r="I4338" s="4">
        <f t="shared" si="1140"/>
        <v>0</v>
      </c>
      <c r="J4338" s="4">
        <f t="shared" si="1141"/>
        <v>0</v>
      </c>
      <c r="K4338" s="4">
        <f t="shared" si="1142"/>
        <v>0</v>
      </c>
      <c r="T4338" s="32">
        <f t="shared" si="1143"/>
        <v>-4881.5488283604554</v>
      </c>
      <c r="U4338" s="4">
        <f t="shared" si="1144"/>
        <v>0</v>
      </c>
    </row>
    <row r="4339" spans="1:21">
      <c r="A4339" s="11">
        <f t="shared" si="1145"/>
        <v>4.8821121558204554</v>
      </c>
      <c r="B4339" s="4">
        <f t="shared" si="1133"/>
        <v>0</v>
      </c>
      <c r="C4339" s="4">
        <f t="shared" si="1134"/>
        <v>0</v>
      </c>
      <c r="D4339" s="4">
        <f t="shared" si="1135"/>
        <v>0</v>
      </c>
      <c r="E4339" s="4">
        <f t="shared" si="1136"/>
        <v>0</v>
      </c>
      <c r="F4339" s="4">
        <f t="shared" si="1137"/>
        <v>0</v>
      </c>
      <c r="G4339" s="4">
        <f t="shared" si="1138"/>
        <v>0</v>
      </c>
      <c r="H4339" s="4">
        <f t="shared" si="1139"/>
        <v>0</v>
      </c>
      <c r="I4339" s="4">
        <f t="shared" si="1140"/>
        <v>0</v>
      </c>
      <c r="J4339" s="4">
        <f t="shared" si="1141"/>
        <v>0</v>
      </c>
      <c r="K4339" s="4">
        <f t="shared" si="1142"/>
        <v>0</v>
      </c>
      <c r="T4339" s="32">
        <f t="shared" si="1143"/>
        <v>-4882.6754832804554</v>
      </c>
      <c r="U4339" s="4">
        <f t="shared" si="1144"/>
        <v>0</v>
      </c>
    </row>
    <row r="4340" spans="1:21">
      <c r="A4340" s="11">
        <f t="shared" si="1145"/>
        <v>4.8832388107404556</v>
      </c>
      <c r="B4340" s="4">
        <f t="shared" si="1133"/>
        <v>0</v>
      </c>
      <c r="C4340" s="4">
        <f t="shared" si="1134"/>
        <v>0</v>
      </c>
      <c r="D4340" s="4">
        <f t="shared" si="1135"/>
        <v>0</v>
      </c>
      <c r="E4340" s="4">
        <f t="shared" si="1136"/>
        <v>0</v>
      </c>
      <c r="F4340" s="4">
        <f t="shared" si="1137"/>
        <v>0</v>
      </c>
      <c r="G4340" s="4">
        <f t="shared" si="1138"/>
        <v>0</v>
      </c>
      <c r="H4340" s="4">
        <f t="shared" si="1139"/>
        <v>0</v>
      </c>
      <c r="I4340" s="4">
        <f t="shared" si="1140"/>
        <v>0</v>
      </c>
      <c r="J4340" s="4">
        <f t="shared" si="1141"/>
        <v>0</v>
      </c>
      <c r="K4340" s="4">
        <f t="shared" si="1142"/>
        <v>0</v>
      </c>
      <c r="T4340" s="32">
        <f t="shared" si="1143"/>
        <v>-4883.8021382004554</v>
      </c>
      <c r="U4340" s="4">
        <f t="shared" si="1144"/>
        <v>0</v>
      </c>
    </row>
    <row r="4341" spans="1:21">
      <c r="A4341" s="11">
        <f t="shared" si="1145"/>
        <v>4.8843654656604558</v>
      </c>
      <c r="B4341" s="4">
        <f t="shared" si="1133"/>
        <v>0</v>
      </c>
      <c r="C4341" s="4">
        <f t="shared" si="1134"/>
        <v>0</v>
      </c>
      <c r="D4341" s="4">
        <f t="shared" si="1135"/>
        <v>0</v>
      </c>
      <c r="E4341" s="4">
        <f t="shared" si="1136"/>
        <v>0</v>
      </c>
      <c r="F4341" s="4">
        <f t="shared" si="1137"/>
        <v>0</v>
      </c>
      <c r="G4341" s="4">
        <f t="shared" si="1138"/>
        <v>0</v>
      </c>
      <c r="H4341" s="4">
        <f t="shared" si="1139"/>
        <v>0</v>
      </c>
      <c r="I4341" s="4">
        <f t="shared" si="1140"/>
        <v>0</v>
      </c>
      <c r="J4341" s="4">
        <f t="shared" si="1141"/>
        <v>0</v>
      </c>
      <c r="K4341" s="4">
        <f t="shared" si="1142"/>
        <v>0</v>
      </c>
      <c r="T4341" s="32">
        <f t="shared" si="1143"/>
        <v>-4884.9287931204562</v>
      </c>
      <c r="U4341" s="4">
        <f t="shared" si="1144"/>
        <v>0</v>
      </c>
    </row>
    <row r="4342" spans="1:21">
      <c r="A4342" s="11">
        <f t="shared" si="1145"/>
        <v>4.885492120580456</v>
      </c>
      <c r="B4342" s="4">
        <f t="shared" si="1133"/>
        <v>0</v>
      </c>
      <c r="C4342" s="4">
        <f t="shared" si="1134"/>
        <v>0</v>
      </c>
      <c r="D4342" s="4">
        <f t="shared" si="1135"/>
        <v>0</v>
      </c>
      <c r="E4342" s="4">
        <f t="shared" si="1136"/>
        <v>0</v>
      </c>
      <c r="F4342" s="4">
        <f t="shared" si="1137"/>
        <v>0</v>
      </c>
      <c r="G4342" s="4">
        <f t="shared" si="1138"/>
        <v>0</v>
      </c>
      <c r="H4342" s="4">
        <f t="shared" si="1139"/>
        <v>0</v>
      </c>
      <c r="I4342" s="4">
        <f t="shared" si="1140"/>
        <v>0</v>
      </c>
      <c r="J4342" s="4">
        <f t="shared" si="1141"/>
        <v>0</v>
      </c>
      <c r="K4342" s="4">
        <f t="shared" si="1142"/>
        <v>0</v>
      </c>
      <c r="T4342" s="32">
        <f t="shared" si="1143"/>
        <v>-4886.0554480404562</v>
      </c>
      <c r="U4342" s="4">
        <f t="shared" si="1144"/>
        <v>0</v>
      </c>
    </row>
    <row r="4343" spans="1:21">
      <c r="A4343" s="11">
        <f t="shared" si="1145"/>
        <v>4.8866187755004562</v>
      </c>
      <c r="B4343" s="4">
        <f t="shared" si="1133"/>
        <v>0</v>
      </c>
      <c r="C4343" s="4">
        <f t="shared" si="1134"/>
        <v>0</v>
      </c>
      <c r="D4343" s="4">
        <f t="shared" si="1135"/>
        <v>0</v>
      </c>
      <c r="E4343" s="4">
        <f t="shared" si="1136"/>
        <v>0</v>
      </c>
      <c r="F4343" s="4">
        <f t="shared" si="1137"/>
        <v>0</v>
      </c>
      <c r="G4343" s="4">
        <f t="shared" si="1138"/>
        <v>0</v>
      </c>
      <c r="H4343" s="4">
        <f t="shared" si="1139"/>
        <v>0</v>
      </c>
      <c r="I4343" s="4">
        <f t="shared" si="1140"/>
        <v>0</v>
      </c>
      <c r="J4343" s="4">
        <f t="shared" si="1141"/>
        <v>0</v>
      </c>
      <c r="K4343" s="4">
        <f t="shared" si="1142"/>
        <v>0</v>
      </c>
      <c r="T4343" s="32">
        <f t="shared" si="1143"/>
        <v>-4887.1821029604562</v>
      </c>
      <c r="U4343" s="4">
        <f t="shared" si="1144"/>
        <v>0</v>
      </c>
    </row>
    <row r="4344" spans="1:21">
      <c r="A4344" s="11">
        <f t="shared" si="1145"/>
        <v>4.8877454304204564</v>
      </c>
      <c r="B4344" s="4">
        <f t="shared" si="1133"/>
        <v>0</v>
      </c>
      <c r="C4344" s="4">
        <f t="shared" si="1134"/>
        <v>0</v>
      </c>
      <c r="D4344" s="4">
        <f t="shared" si="1135"/>
        <v>0</v>
      </c>
      <c r="E4344" s="4">
        <f t="shared" si="1136"/>
        <v>0</v>
      </c>
      <c r="F4344" s="4">
        <f t="shared" si="1137"/>
        <v>0</v>
      </c>
      <c r="G4344" s="4">
        <f t="shared" si="1138"/>
        <v>0</v>
      </c>
      <c r="H4344" s="4">
        <f t="shared" si="1139"/>
        <v>0</v>
      </c>
      <c r="I4344" s="4">
        <f t="shared" si="1140"/>
        <v>0</v>
      </c>
      <c r="J4344" s="4">
        <f t="shared" si="1141"/>
        <v>0</v>
      </c>
      <c r="K4344" s="4">
        <f t="shared" si="1142"/>
        <v>0</v>
      </c>
      <c r="T4344" s="32">
        <f t="shared" si="1143"/>
        <v>-4888.3087578804561</v>
      </c>
      <c r="U4344" s="4">
        <f t="shared" si="1144"/>
        <v>0</v>
      </c>
    </row>
    <row r="4345" spans="1:21">
      <c r="A4345" s="11">
        <f t="shared" si="1145"/>
        <v>4.8888720853404566</v>
      </c>
      <c r="B4345" s="4">
        <f t="shared" si="1133"/>
        <v>0</v>
      </c>
      <c r="C4345" s="4">
        <f t="shared" si="1134"/>
        <v>0</v>
      </c>
      <c r="D4345" s="4">
        <f t="shared" si="1135"/>
        <v>0</v>
      </c>
      <c r="E4345" s="4">
        <f t="shared" si="1136"/>
        <v>0</v>
      </c>
      <c r="F4345" s="4">
        <f t="shared" si="1137"/>
        <v>0</v>
      </c>
      <c r="G4345" s="4">
        <f t="shared" si="1138"/>
        <v>0</v>
      </c>
      <c r="H4345" s="4">
        <f t="shared" si="1139"/>
        <v>0</v>
      </c>
      <c r="I4345" s="4">
        <f t="shared" si="1140"/>
        <v>0</v>
      </c>
      <c r="J4345" s="4">
        <f t="shared" si="1141"/>
        <v>0</v>
      </c>
      <c r="K4345" s="4">
        <f t="shared" si="1142"/>
        <v>0</v>
      </c>
      <c r="T4345" s="32">
        <f t="shared" si="1143"/>
        <v>-4889.435412800457</v>
      </c>
      <c r="U4345" s="4">
        <f t="shared" si="1144"/>
        <v>0</v>
      </c>
    </row>
    <row r="4346" spans="1:21">
      <c r="A4346" s="11">
        <f t="shared" si="1145"/>
        <v>4.8899987402604568</v>
      </c>
      <c r="B4346" s="4">
        <f t="shared" si="1133"/>
        <v>0</v>
      </c>
      <c r="C4346" s="4">
        <f t="shared" si="1134"/>
        <v>0</v>
      </c>
      <c r="D4346" s="4">
        <f t="shared" si="1135"/>
        <v>0</v>
      </c>
      <c r="E4346" s="4">
        <f t="shared" si="1136"/>
        <v>0</v>
      </c>
      <c r="F4346" s="4">
        <f t="shared" si="1137"/>
        <v>0</v>
      </c>
      <c r="G4346" s="4">
        <f t="shared" si="1138"/>
        <v>0</v>
      </c>
      <c r="H4346" s="4">
        <f t="shared" si="1139"/>
        <v>0</v>
      </c>
      <c r="I4346" s="4">
        <f t="shared" si="1140"/>
        <v>0</v>
      </c>
      <c r="J4346" s="4">
        <f t="shared" si="1141"/>
        <v>0</v>
      </c>
      <c r="K4346" s="4">
        <f t="shared" si="1142"/>
        <v>0</v>
      </c>
      <c r="T4346" s="32">
        <f t="shared" si="1143"/>
        <v>-4890.562067720457</v>
      </c>
      <c r="U4346" s="4">
        <f t="shared" si="1144"/>
        <v>0</v>
      </c>
    </row>
    <row r="4347" spans="1:21">
      <c r="A4347" s="11">
        <f t="shared" si="1145"/>
        <v>4.891125395180457</v>
      </c>
      <c r="B4347" s="4">
        <f t="shared" si="1133"/>
        <v>0</v>
      </c>
      <c r="C4347" s="4">
        <f t="shared" si="1134"/>
        <v>0</v>
      </c>
      <c r="D4347" s="4">
        <f t="shared" si="1135"/>
        <v>0</v>
      </c>
      <c r="E4347" s="4">
        <f t="shared" si="1136"/>
        <v>0</v>
      </c>
      <c r="F4347" s="4">
        <f t="shared" si="1137"/>
        <v>0</v>
      </c>
      <c r="G4347" s="4">
        <f t="shared" si="1138"/>
        <v>0</v>
      </c>
      <c r="H4347" s="4">
        <f t="shared" si="1139"/>
        <v>0</v>
      </c>
      <c r="I4347" s="4">
        <f t="shared" si="1140"/>
        <v>0</v>
      </c>
      <c r="J4347" s="4">
        <f t="shared" si="1141"/>
        <v>0</v>
      </c>
      <c r="K4347" s="4">
        <f t="shared" si="1142"/>
        <v>0</v>
      </c>
      <c r="T4347" s="32">
        <f t="shared" si="1143"/>
        <v>-4891.6887226404569</v>
      </c>
      <c r="U4347" s="4">
        <f t="shared" si="1144"/>
        <v>0</v>
      </c>
    </row>
    <row r="4348" spans="1:21">
      <c r="A4348" s="11">
        <f t="shared" si="1145"/>
        <v>4.8922520501004572</v>
      </c>
      <c r="B4348" s="4">
        <f t="shared" si="1133"/>
        <v>0</v>
      </c>
      <c r="C4348" s="4">
        <f t="shared" si="1134"/>
        <v>0</v>
      </c>
      <c r="D4348" s="4">
        <f t="shared" si="1135"/>
        <v>0</v>
      </c>
      <c r="E4348" s="4">
        <f t="shared" si="1136"/>
        <v>0</v>
      </c>
      <c r="F4348" s="4">
        <f t="shared" si="1137"/>
        <v>0</v>
      </c>
      <c r="G4348" s="4">
        <f t="shared" si="1138"/>
        <v>0</v>
      </c>
      <c r="H4348" s="4">
        <f t="shared" si="1139"/>
        <v>0</v>
      </c>
      <c r="I4348" s="4">
        <f t="shared" si="1140"/>
        <v>0</v>
      </c>
      <c r="J4348" s="4">
        <f t="shared" si="1141"/>
        <v>0</v>
      </c>
      <c r="K4348" s="4">
        <f t="shared" si="1142"/>
        <v>0</v>
      </c>
      <c r="T4348" s="32">
        <f t="shared" si="1143"/>
        <v>-4892.8153775604569</v>
      </c>
      <c r="U4348" s="4">
        <f t="shared" si="1144"/>
        <v>0</v>
      </c>
    </row>
    <row r="4349" spans="1:21">
      <c r="A4349" s="11">
        <f t="shared" si="1145"/>
        <v>4.8933787050204574</v>
      </c>
      <c r="B4349" s="4">
        <f t="shared" si="1133"/>
        <v>0</v>
      </c>
      <c r="C4349" s="4">
        <f t="shared" si="1134"/>
        <v>0</v>
      </c>
      <c r="D4349" s="4">
        <f t="shared" si="1135"/>
        <v>0</v>
      </c>
      <c r="E4349" s="4">
        <f t="shared" si="1136"/>
        <v>0</v>
      </c>
      <c r="F4349" s="4">
        <f t="shared" si="1137"/>
        <v>0</v>
      </c>
      <c r="G4349" s="4">
        <f t="shared" si="1138"/>
        <v>0</v>
      </c>
      <c r="H4349" s="4">
        <f t="shared" si="1139"/>
        <v>0</v>
      </c>
      <c r="I4349" s="4">
        <f t="shared" si="1140"/>
        <v>0</v>
      </c>
      <c r="J4349" s="4">
        <f t="shared" si="1141"/>
        <v>0</v>
      </c>
      <c r="K4349" s="4">
        <f t="shared" si="1142"/>
        <v>0</v>
      </c>
      <c r="T4349" s="32">
        <f t="shared" si="1143"/>
        <v>-4893.9420324804578</v>
      </c>
      <c r="U4349" s="4">
        <f t="shared" si="1144"/>
        <v>0</v>
      </c>
    </row>
    <row r="4350" spans="1:21">
      <c r="A4350" s="11">
        <f t="shared" si="1145"/>
        <v>4.8945053599404575</v>
      </c>
      <c r="B4350" s="4">
        <f t="shared" si="1133"/>
        <v>0</v>
      </c>
      <c r="C4350" s="4">
        <f t="shared" si="1134"/>
        <v>0</v>
      </c>
      <c r="D4350" s="4">
        <f t="shared" si="1135"/>
        <v>0</v>
      </c>
      <c r="E4350" s="4">
        <f t="shared" si="1136"/>
        <v>0</v>
      </c>
      <c r="F4350" s="4">
        <f t="shared" si="1137"/>
        <v>0</v>
      </c>
      <c r="G4350" s="4">
        <f t="shared" si="1138"/>
        <v>0</v>
      </c>
      <c r="H4350" s="4">
        <f t="shared" si="1139"/>
        <v>0</v>
      </c>
      <c r="I4350" s="4">
        <f t="shared" si="1140"/>
        <v>0</v>
      </c>
      <c r="J4350" s="4">
        <f t="shared" si="1141"/>
        <v>0</v>
      </c>
      <c r="K4350" s="4">
        <f t="shared" si="1142"/>
        <v>0</v>
      </c>
      <c r="T4350" s="32">
        <f t="shared" si="1143"/>
        <v>-4895.0686874004577</v>
      </c>
      <c r="U4350" s="4">
        <f t="shared" si="1144"/>
        <v>0</v>
      </c>
    </row>
    <row r="4351" spans="1:21">
      <c r="A4351" s="11">
        <f t="shared" si="1145"/>
        <v>4.8956320148604577</v>
      </c>
      <c r="B4351" s="4">
        <f t="shared" si="1133"/>
        <v>0</v>
      </c>
      <c r="C4351" s="4">
        <f t="shared" si="1134"/>
        <v>0</v>
      </c>
      <c r="D4351" s="4">
        <f t="shared" si="1135"/>
        <v>0</v>
      </c>
      <c r="E4351" s="4">
        <f t="shared" si="1136"/>
        <v>0</v>
      </c>
      <c r="F4351" s="4">
        <f t="shared" si="1137"/>
        <v>0</v>
      </c>
      <c r="G4351" s="4">
        <f t="shared" si="1138"/>
        <v>0</v>
      </c>
      <c r="H4351" s="4">
        <f t="shared" si="1139"/>
        <v>0</v>
      </c>
      <c r="I4351" s="4">
        <f t="shared" si="1140"/>
        <v>0</v>
      </c>
      <c r="J4351" s="4">
        <f t="shared" si="1141"/>
        <v>0</v>
      </c>
      <c r="K4351" s="4">
        <f t="shared" si="1142"/>
        <v>0</v>
      </c>
      <c r="T4351" s="32">
        <f t="shared" si="1143"/>
        <v>-4896.1953423204577</v>
      </c>
      <c r="U4351" s="4">
        <f t="shared" si="1144"/>
        <v>0</v>
      </c>
    </row>
    <row r="4352" spans="1:21">
      <c r="A4352" s="11">
        <f t="shared" si="1145"/>
        <v>4.8967586697804579</v>
      </c>
      <c r="B4352" s="4">
        <f t="shared" si="1133"/>
        <v>0</v>
      </c>
      <c r="C4352" s="4">
        <f t="shared" si="1134"/>
        <v>0</v>
      </c>
      <c r="D4352" s="4">
        <f t="shared" si="1135"/>
        <v>0</v>
      </c>
      <c r="E4352" s="4">
        <f t="shared" si="1136"/>
        <v>0</v>
      </c>
      <c r="F4352" s="4">
        <f t="shared" si="1137"/>
        <v>0</v>
      </c>
      <c r="G4352" s="4">
        <f t="shared" si="1138"/>
        <v>0</v>
      </c>
      <c r="H4352" s="4">
        <f t="shared" si="1139"/>
        <v>0</v>
      </c>
      <c r="I4352" s="4">
        <f t="shared" si="1140"/>
        <v>0</v>
      </c>
      <c r="J4352" s="4">
        <f t="shared" si="1141"/>
        <v>0</v>
      </c>
      <c r="K4352" s="4">
        <f t="shared" si="1142"/>
        <v>0</v>
      </c>
      <c r="T4352" s="32">
        <f t="shared" si="1143"/>
        <v>-4897.3219972404577</v>
      </c>
      <c r="U4352" s="4">
        <f t="shared" si="1144"/>
        <v>0</v>
      </c>
    </row>
    <row r="4353" spans="1:21">
      <c r="A4353" s="11">
        <f t="shared" si="1145"/>
        <v>4.8978853247004581</v>
      </c>
      <c r="B4353" s="4">
        <f t="shared" si="1133"/>
        <v>0</v>
      </c>
      <c r="C4353" s="4">
        <f t="shared" si="1134"/>
        <v>0</v>
      </c>
      <c r="D4353" s="4">
        <f t="shared" si="1135"/>
        <v>0</v>
      </c>
      <c r="E4353" s="4">
        <f t="shared" si="1136"/>
        <v>0</v>
      </c>
      <c r="F4353" s="4">
        <f t="shared" si="1137"/>
        <v>0</v>
      </c>
      <c r="G4353" s="4">
        <f t="shared" si="1138"/>
        <v>0</v>
      </c>
      <c r="H4353" s="4">
        <f t="shared" si="1139"/>
        <v>0</v>
      </c>
      <c r="I4353" s="4">
        <f t="shared" si="1140"/>
        <v>0</v>
      </c>
      <c r="J4353" s="4">
        <f t="shared" si="1141"/>
        <v>0</v>
      </c>
      <c r="K4353" s="4">
        <f t="shared" si="1142"/>
        <v>0</v>
      </c>
      <c r="T4353" s="32">
        <f t="shared" si="1143"/>
        <v>-4898.4486521604586</v>
      </c>
      <c r="U4353" s="4">
        <f t="shared" si="1144"/>
        <v>0</v>
      </c>
    </row>
    <row r="4354" spans="1:21">
      <c r="A4354" s="11">
        <f t="shared" si="1145"/>
        <v>4.8990119796204583</v>
      </c>
      <c r="B4354" s="4">
        <f t="shared" si="1133"/>
        <v>0</v>
      </c>
      <c r="C4354" s="4">
        <f t="shared" si="1134"/>
        <v>0</v>
      </c>
      <c r="D4354" s="4">
        <f t="shared" si="1135"/>
        <v>0</v>
      </c>
      <c r="E4354" s="4">
        <f t="shared" si="1136"/>
        <v>0</v>
      </c>
      <c r="F4354" s="4">
        <f t="shared" si="1137"/>
        <v>0</v>
      </c>
      <c r="G4354" s="4">
        <f t="shared" si="1138"/>
        <v>0</v>
      </c>
      <c r="H4354" s="4">
        <f t="shared" si="1139"/>
        <v>0</v>
      </c>
      <c r="I4354" s="4">
        <f t="shared" si="1140"/>
        <v>0</v>
      </c>
      <c r="J4354" s="4">
        <f t="shared" si="1141"/>
        <v>0</v>
      </c>
      <c r="K4354" s="4">
        <f t="shared" si="1142"/>
        <v>0</v>
      </c>
      <c r="T4354" s="32">
        <f t="shared" si="1143"/>
        <v>-4899.5753070804585</v>
      </c>
      <c r="U4354" s="4">
        <f t="shared" si="1144"/>
        <v>0</v>
      </c>
    </row>
    <row r="4355" spans="1:21">
      <c r="A4355" s="11">
        <f t="shared" si="1145"/>
        <v>4.9001386345404585</v>
      </c>
      <c r="B4355" s="4">
        <f t="shared" si="1133"/>
        <v>0</v>
      </c>
      <c r="C4355" s="4">
        <f t="shared" si="1134"/>
        <v>0</v>
      </c>
      <c r="D4355" s="4">
        <f t="shared" si="1135"/>
        <v>0</v>
      </c>
      <c r="E4355" s="4">
        <f t="shared" si="1136"/>
        <v>0</v>
      </c>
      <c r="F4355" s="4">
        <f t="shared" si="1137"/>
        <v>0</v>
      </c>
      <c r="G4355" s="4">
        <f t="shared" si="1138"/>
        <v>0</v>
      </c>
      <c r="H4355" s="4">
        <f t="shared" si="1139"/>
        <v>0</v>
      </c>
      <c r="I4355" s="4">
        <f t="shared" si="1140"/>
        <v>0</v>
      </c>
      <c r="J4355" s="4">
        <f t="shared" si="1141"/>
        <v>0</v>
      </c>
      <c r="K4355" s="4">
        <f t="shared" si="1142"/>
        <v>0</v>
      </c>
      <c r="T4355" s="32">
        <f t="shared" si="1143"/>
        <v>-4900.7019620004585</v>
      </c>
      <c r="U4355" s="4">
        <f t="shared" si="1144"/>
        <v>0</v>
      </c>
    </row>
    <row r="4356" spans="1:21">
      <c r="A4356" s="11">
        <f t="shared" si="1145"/>
        <v>4.9012652894604587</v>
      </c>
      <c r="B4356" s="4">
        <f t="shared" si="1133"/>
        <v>0</v>
      </c>
      <c r="C4356" s="4">
        <f t="shared" si="1134"/>
        <v>0</v>
      </c>
      <c r="D4356" s="4">
        <f t="shared" si="1135"/>
        <v>0</v>
      </c>
      <c r="E4356" s="4">
        <f t="shared" si="1136"/>
        <v>0</v>
      </c>
      <c r="F4356" s="4">
        <f t="shared" si="1137"/>
        <v>0</v>
      </c>
      <c r="G4356" s="4">
        <f t="shared" si="1138"/>
        <v>0</v>
      </c>
      <c r="H4356" s="4">
        <f t="shared" si="1139"/>
        <v>0</v>
      </c>
      <c r="I4356" s="4">
        <f t="shared" si="1140"/>
        <v>0</v>
      </c>
      <c r="J4356" s="4">
        <f t="shared" si="1141"/>
        <v>0</v>
      </c>
      <c r="K4356" s="4">
        <f t="shared" si="1142"/>
        <v>0</v>
      </c>
      <c r="T4356" s="32">
        <f t="shared" si="1143"/>
        <v>-4901.8286169204584</v>
      </c>
      <c r="U4356" s="4">
        <f t="shared" si="1144"/>
        <v>0</v>
      </c>
    </row>
    <row r="4357" spans="1:21">
      <c r="A4357" s="11">
        <f t="shared" si="1145"/>
        <v>4.9023919443804589</v>
      </c>
      <c r="B4357" s="4">
        <f t="shared" ref="B4357:B4420" si="1146">COUNTIFS(Col_1,"&gt;="&amp;A4357,Col_1,"&lt;"&amp;A4358)</f>
        <v>0</v>
      </c>
      <c r="C4357" s="4">
        <f t="shared" ref="C4357:C4420" si="1147">COUNTIFS(Col_2,"&gt;="&amp;A4357,Col_2,"&lt;"&amp;A4358)</f>
        <v>0</v>
      </c>
      <c r="D4357" s="4">
        <f t="shared" ref="D4357:D4420" si="1148">COUNTIFS(Col_3,"&gt;="&amp;A4357,Col_3,"&lt;"&amp;A4358)</f>
        <v>0</v>
      </c>
      <c r="E4357" s="4">
        <f t="shared" ref="E4357:E4420" si="1149">COUNTIFS(Col_4,"&gt;="&amp;A4357,Col_4,"&lt;"&amp;A4358)</f>
        <v>0</v>
      </c>
      <c r="F4357" s="4">
        <f t="shared" ref="F4357:F4420" si="1150">COUNTIFS(Col_5,"&gt;="&amp;A4357,Col_5,"&lt;"&amp;A4358)</f>
        <v>0</v>
      </c>
      <c r="G4357" s="4">
        <f t="shared" ref="G4357:G4420" si="1151">COUNTIFS(Col_6,"&gt;="&amp;A4357,Col_6,"&lt;"&amp;A4358)</f>
        <v>0</v>
      </c>
      <c r="H4357" s="4">
        <f t="shared" ref="H4357:H4420" si="1152">COUNTIFS(Col_7,"&gt;="&amp;A4357,Col_7,"&lt;"&amp;A4358)</f>
        <v>0</v>
      </c>
      <c r="I4357" s="4">
        <f t="shared" ref="I4357:I4420" si="1153">COUNTIFS(Col_8,"&gt;="&amp;A4357,Col_8,"&lt;"&amp;A4358)</f>
        <v>0</v>
      </c>
      <c r="J4357" s="4">
        <f t="shared" ref="J4357:J4420" si="1154">COUNTIFS(Col_9,"&gt;="&amp;A4357,Col_9,"&lt;"&amp;A4358)</f>
        <v>0</v>
      </c>
      <c r="K4357" s="4">
        <f t="shared" ref="K4357:K4420" si="1155">COUNTIFS(Col_10,"&gt;="&amp;A4357,Col_10,"&lt;"&amp;A4358)</f>
        <v>0</v>
      </c>
      <c r="T4357" s="32">
        <f t="shared" si="1143"/>
        <v>-4902.9552718404593</v>
      </c>
      <c r="U4357" s="4">
        <f t="shared" si="1144"/>
        <v>0</v>
      </c>
    </row>
    <row r="4358" spans="1:21">
      <c r="A4358" s="11">
        <f t="shared" si="1145"/>
        <v>4.9035185993004591</v>
      </c>
      <c r="B4358" s="4">
        <f t="shared" si="1146"/>
        <v>0</v>
      </c>
      <c r="C4358" s="4">
        <f t="shared" si="1147"/>
        <v>0</v>
      </c>
      <c r="D4358" s="4">
        <f t="shared" si="1148"/>
        <v>0</v>
      </c>
      <c r="E4358" s="4">
        <f t="shared" si="1149"/>
        <v>0</v>
      </c>
      <c r="F4358" s="4">
        <f t="shared" si="1150"/>
        <v>0</v>
      </c>
      <c r="G4358" s="4">
        <f t="shared" si="1151"/>
        <v>0</v>
      </c>
      <c r="H4358" s="4">
        <f t="shared" si="1152"/>
        <v>0</v>
      </c>
      <c r="I4358" s="4">
        <f t="shared" si="1153"/>
        <v>0</v>
      </c>
      <c r="J4358" s="4">
        <f t="shared" si="1154"/>
        <v>0</v>
      </c>
      <c r="K4358" s="4">
        <f t="shared" si="1155"/>
        <v>0</v>
      </c>
      <c r="T4358" s="32">
        <f t="shared" ref="T4358:T4421" si="1156">-AVERAGE(A4358:A4359)*1000</f>
        <v>-4904.0819267604593</v>
      </c>
      <c r="U4358" s="4">
        <f t="shared" si="1144"/>
        <v>0</v>
      </c>
    </row>
    <row r="4359" spans="1:21">
      <c r="A4359" s="11">
        <f t="shared" si="1145"/>
        <v>4.9046452542204593</v>
      </c>
      <c r="B4359" s="4">
        <f t="shared" si="1146"/>
        <v>0</v>
      </c>
      <c r="C4359" s="4">
        <f t="shared" si="1147"/>
        <v>0</v>
      </c>
      <c r="D4359" s="4">
        <f t="shared" si="1148"/>
        <v>0</v>
      </c>
      <c r="E4359" s="4">
        <f t="shared" si="1149"/>
        <v>0</v>
      </c>
      <c r="F4359" s="4">
        <f t="shared" si="1150"/>
        <v>0</v>
      </c>
      <c r="G4359" s="4">
        <f t="shared" si="1151"/>
        <v>0</v>
      </c>
      <c r="H4359" s="4">
        <f t="shared" si="1152"/>
        <v>0</v>
      </c>
      <c r="I4359" s="4">
        <f t="shared" si="1153"/>
        <v>0</v>
      </c>
      <c r="J4359" s="4">
        <f t="shared" si="1154"/>
        <v>0</v>
      </c>
      <c r="K4359" s="4">
        <f t="shared" si="1155"/>
        <v>0</v>
      </c>
      <c r="T4359" s="32">
        <f t="shared" si="1156"/>
        <v>-4905.2085816804592</v>
      </c>
      <c r="U4359" s="4">
        <f t="shared" si="1144"/>
        <v>0</v>
      </c>
    </row>
    <row r="4360" spans="1:21">
      <c r="A4360" s="11">
        <f t="shared" si="1145"/>
        <v>4.9057719091404595</v>
      </c>
      <c r="B4360" s="4">
        <f t="shared" si="1146"/>
        <v>0</v>
      </c>
      <c r="C4360" s="4">
        <f t="shared" si="1147"/>
        <v>0</v>
      </c>
      <c r="D4360" s="4">
        <f t="shared" si="1148"/>
        <v>0</v>
      </c>
      <c r="E4360" s="4">
        <f t="shared" si="1149"/>
        <v>0</v>
      </c>
      <c r="F4360" s="4">
        <f t="shared" si="1150"/>
        <v>0</v>
      </c>
      <c r="G4360" s="4">
        <f t="shared" si="1151"/>
        <v>0</v>
      </c>
      <c r="H4360" s="4">
        <f t="shared" si="1152"/>
        <v>0</v>
      </c>
      <c r="I4360" s="4">
        <f t="shared" si="1153"/>
        <v>0</v>
      </c>
      <c r="J4360" s="4">
        <f t="shared" si="1154"/>
        <v>0</v>
      </c>
      <c r="K4360" s="4">
        <f t="shared" si="1155"/>
        <v>0</v>
      </c>
      <c r="T4360" s="32">
        <f t="shared" si="1156"/>
        <v>-4906.3352366004592</v>
      </c>
      <c r="U4360" s="4">
        <f t="shared" si="1144"/>
        <v>0</v>
      </c>
    </row>
    <row r="4361" spans="1:21">
      <c r="A4361" s="11">
        <f t="shared" si="1145"/>
        <v>4.9068985640604597</v>
      </c>
      <c r="B4361" s="4">
        <f t="shared" si="1146"/>
        <v>0</v>
      </c>
      <c r="C4361" s="4">
        <f t="shared" si="1147"/>
        <v>0</v>
      </c>
      <c r="D4361" s="4">
        <f t="shared" si="1148"/>
        <v>0</v>
      </c>
      <c r="E4361" s="4">
        <f t="shared" si="1149"/>
        <v>0</v>
      </c>
      <c r="F4361" s="4">
        <f t="shared" si="1150"/>
        <v>0</v>
      </c>
      <c r="G4361" s="4">
        <f t="shared" si="1151"/>
        <v>0</v>
      </c>
      <c r="H4361" s="4">
        <f t="shared" si="1152"/>
        <v>0</v>
      </c>
      <c r="I4361" s="4">
        <f t="shared" si="1153"/>
        <v>0</v>
      </c>
      <c r="J4361" s="4">
        <f t="shared" si="1154"/>
        <v>0</v>
      </c>
      <c r="K4361" s="4">
        <f t="shared" si="1155"/>
        <v>0</v>
      </c>
      <c r="T4361" s="32">
        <f t="shared" si="1156"/>
        <v>-4907.4618915204601</v>
      </c>
      <c r="U4361" s="4">
        <f t="shared" si="1144"/>
        <v>0</v>
      </c>
    </row>
    <row r="4362" spans="1:21">
      <c r="A4362" s="11">
        <f t="shared" si="1145"/>
        <v>4.9080252189804598</v>
      </c>
      <c r="B4362" s="4">
        <f t="shared" si="1146"/>
        <v>0</v>
      </c>
      <c r="C4362" s="4">
        <f t="shared" si="1147"/>
        <v>0</v>
      </c>
      <c r="D4362" s="4">
        <f t="shared" si="1148"/>
        <v>0</v>
      </c>
      <c r="E4362" s="4">
        <f t="shared" si="1149"/>
        <v>0</v>
      </c>
      <c r="F4362" s="4">
        <f t="shared" si="1150"/>
        <v>0</v>
      </c>
      <c r="G4362" s="4">
        <f t="shared" si="1151"/>
        <v>0</v>
      </c>
      <c r="H4362" s="4">
        <f t="shared" si="1152"/>
        <v>0</v>
      </c>
      <c r="I4362" s="4">
        <f t="shared" si="1153"/>
        <v>0</v>
      </c>
      <c r="J4362" s="4">
        <f t="shared" si="1154"/>
        <v>0</v>
      </c>
      <c r="K4362" s="4">
        <f t="shared" si="1155"/>
        <v>0</v>
      </c>
      <c r="T4362" s="32">
        <f t="shared" si="1156"/>
        <v>-4908.58854644046</v>
      </c>
      <c r="U4362" s="4">
        <f t="shared" si="1144"/>
        <v>0</v>
      </c>
    </row>
    <row r="4363" spans="1:21">
      <c r="A4363" s="11">
        <f t="shared" si="1145"/>
        <v>4.90915187390046</v>
      </c>
      <c r="B4363" s="4">
        <f t="shared" si="1146"/>
        <v>0</v>
      </c>
      <c r="C4363" s="4">
        <f t="shared" si="1147"/>
        <v>0</v>
      </c>
      <c r="D4363" s="4">
        <f t="shared" si="1148"/>
        <v>0</v>
      </c>
      <c r="E4363" s="4">
        <f t="shared" si="1149"/>
        <v>0</v>
      </c>
      <c r="F4363" s="4">
        <f t="shared" si="1150"/>
        <v>0</v>
      </c>
      <c r="G4363" s="4">
        <f t="shared" si="1151"/>
        <v>0</v>
      </c>
      <c r="H4363" s="4">
        <f t="shared" si="1152"/>
        <v>0</v>
      </c>
      <c r="I4363" s="4">
        <f t="shared" si="1153"/>
        <v>0</v>
      </c>
      <c r="J4363" s="4">
        <f t="shared" si="1154"/>
        <v>0</v>
      </c>
      <c r="K4363" s="4">
        <f t="shared" si="1155"/>
        <v>0</v>
      </c>
      <c r="T4363" s="32">
        <f t="shared" si="1156"/>
        <v>-4909.71520136046</v>
      </c>
      <c r="U4363" s="4">
        <f t="shared" si="1144"/>
        <v>0</v>
      </c>
    </row>
    <row r="4364" spans="1:21">
      <c r="A4364" s="11">
        <f t="shared" si="1145"/>
        <v>4.9102785288204602</v>
      </c>
      <c r="B4364" s="4">
        <f t="shared" si="1146"/>
        <v>0</v>
      </c>
      <c r="C4364" s="4">
        <f t="shared" si="1147"/>
        <v>0</v>
      </c>
      <c r="D4364" s="4">
        <f t="shared" si="1148"/>
        <v>0</v>
      </c>
      <c r="E4364" s="4">
        <f t="shared" si="1149"/>
        <v>0</v>
      </c>
      <c r="F4364" s="4">
        <f t="shared" si="1150"/>
        <v>0</v>
      </c>
      <c r="G4364" s="4">
        <f t="shared" si="1151"/>
        <v>0</v>
      </c>
      <c r="H4364" s="4">
        <f t="shared" si="1152"/>
        <v>0</v>
      </c>
      <c r="I4364" s="4">
        <f t="shared" si="1153"/>
        <v>0</v>
      </c>
      <c r="J4364" s="4">
        <f t="shared" si="1154"/>
        <v>0</v>
      </c>
      <c r="K4364" s="4">
        <f t="shared" si="1155"/>
        <v>0</v>
      </c>
      <c r="T4364" s="32">
        <f t="shared" si="1156"/>
        <v>-4910.84185628046</v>
      </c>
      <c r="U4364" s="4">
        <f t="shared" si="1144"/>
        <v>0</v>
      </c>
    </row>
    <row r="4365" spans="1:21">
      <c r="A4365" s="11">
        <f t="shared" si="1145"/>
        <v>4.9114051837404604</v>
      </c>
      <c r="B4365" s="4">
        <f t="shared" si="1146"/>
        <v>0</v>
      </c>
      <c r="C4365" s="4">
        <f t="shared" si="1147"/>
        <v>0</v>
      </c>
      <c r="D4365" s="4">
        <f t="shared" si="1148"/>
        <v>0</v>
      </c>
      <c r="E4365" s="4">
        <f t="shared" si="1149"/>
        <v>0</v>
      </c>
      <c r="F4365" s="4">
        <f t="shared" si="1150"/>
        <v>0</v>
      </c>
      <c r="G4365" s="4">
        <f t="shared" si="1151"/>
        <v>0</v>
      </c>
      <c r="H4365" s="4">
        <f t="shared" si="1152"/>
        <v>0</v>
      </c>
      <c r="I4365" s="4">
        <f t="shared" si="1153"/>
        <v>0</v>
      </c>
      <c r="J4365" s="4">
        <f t="shared" si="1154"/>
        <v>0</v>
      </c>
      <c r="K4365" s="4">
        <f t="shared" si="1155"/>
        <v>0</v>
      </c>
      <c r="T4365" s="32">
        <f t="shared" si="1156"/>
        <v>-4911.9685112004609</v>
      </c>
      <c r="U4365" s="4">
        <f t="shared" si="1144"/>
        <v>0</v>
      </c>
    </row>
    <row r="4366" spans="1:21">
      <c r="A4366" s="11">
        <f t="shared" si="1145"/>
        <v>4.9125318386604606</v>
      </c>
      <c r="B4366" s="4">
        <f t="shared" si="1146"/>
        <v>0</v>
      </c>
      <c r="C4366" s="4">
        <f t="shared" si="1147"/>
        <v>0</v>
      </c>
      <c r="D4366" s="4">
        <f t="shared" si="1148"/>
        <v>0</v>
      </c>
      <c r="E4366" s="4">
        <f t="shared" si="1149"/>
        <v>0</v>
      </c>
      <c r="F4366" s="4">
        <f t="shared" si="1150"/>
        <v>0</v>
      </c>
      <c r="G4366" s="4">
        <f t="shared" si="1151"/>
        <v>0</v>
      </c>
      <c r="H4366" s="4">
        <f t="shared" si="1152"/>
        <v>0</v>
      </c>
      <c r="I4366" s="4">
        <f t="shared" si="1153"/>
        <v>0</v>
      </c>
      <c r="J4366" s="4">
        <f t="shared" si="1154"/>
        <v>0</v>
      </c>
      <c r="K4366" s="4">
        <f t="shared" si="1155"/>
        <v>0</v>
      </c>
      <c r="T4366" s="32">
        <f t="shared" si="1156"/>
        <v>-4913.0951661204608</v>
      </c>
      <c r="U4366" s="4">
        <f t="shared" si="1144"/>
        <v>0</v>
      </c>
    </row>
    <row r="4367" spans="1:21">
      <c r="A4367" s="11">
        <f t="shared" si="1145"/>
        <v>4.9136584935804608</v>
      </c>
      <c r="B4367" s="4">
        <f t="shared" si="1146"/>
        <v>0</v>
      </c>
      <c r="C4367" s="4">
        <f t="shared" si="1147"/>
        <v>0</v>
      </c>
      <c r="D4367" s="4">
        <f t="shared" si="1148"/>
        <v>0</v>
      </c>
      <c r="E4367" s="4">
        <f t="shared" si="1149"/>
        <v>0</v>
      </c>
      <c r="F4367" s="4">
        <f t="shared" si="1150"/>
        <v>0</v>
      </c>
      <c r="G4367" s="4">
        <f t="shared" si="1151"/>
        <v>0</v>
      </c>
      <c r="H4367" s="4">
        <f t="shared" si="1152"/>
        <v>0</v>
      </c>
      <c r="I4367" s="4">
        <f t="shared" si="1153"/>
        <v>0</v>
      </c>
      <c r="J4367" s="4">
        <f t="shared" si="1154"/>
        <v>0</v>
      </c>
      <c r="K4367" s="4">
        <f t="shared" si="1155"/>
        <v>0</v>
      </c>
      <c r="T4367" s="32">
        <f t="shared" si="1156"/>
        <v>-4914.2218210404608</v>
      </c>
      <c r="U4367" s="4">
        <f t="shared" si="1144"/>
        <v>0</v>
      </c>
    </row>
    <row r="4368" spans="1:21">
      <c r="A4368" s="11">
        <f t="shared" si="1145"/>
        <v>4.914785148500461</v>
      </c>
      <c r="B4368" s="4">
        <f t="shared" si="1146"/>
        <v>0</v>
      </c>
      <c r="C4368" s="4">
        <f t="shared" si="1147"/>
        <v>0</v>
      </c>
      <c r="D4368" s="4">
        <f t="shared" si="1148"/>
        <v>0</v>
      </c>
      <c r="E4368" s="4">
        <f t="shared" si="1149"/>
        <v>0</v>
      </c>
      <c r="F4368" s="4">
        <f t="shared" si="1150"/>
        <v>0</v>
      </c>
      <c r="G4368" s="4">
        <f t="shared" si="1151"/>
        <v>0</v>
      </c>
      <c r="H4368" s="4">
        <f t="shared" si="1152"/>
        <v>0</v>
      </c>
      <c r="I4368" s="4">
        <f t="shared" si="1153"/>
        <v>0</v>
      </c>
      <c r="J4368" s="4">
        <f t="shared" si="1154"/>
        <v>0</v>
      </c>
      <c r="K4368" s="4">
        <f t="shared" si="1155"/>
        <v>0</v>
      </c>
      <c r="T4368" s="32">
        <f t="shared" si="1156"/>
        <v>-4915.3484759604607</v>
      </c>
      <c r="U4368" s="4">
        <f t="shared" si="1144"/>
        <v>0</v>
      </c>
    </row>
    <row r="4369" spans="1:21">
      <c r="A4369" s="11">
        <f t="shared" si="1145"/>
        <v>4.9159118034204612</v>
      </c>
      <c r="B4369" s="4">
        <f t="shared" si="1146"/>
        <v>0</v>
      </c>
      <c r="C4369" s="4">
        <f t="shared" si="1147"/>
        <v>0</v>
      </c>
      <c r="D4369" s="4">
        <f t="shared" si="1148"/>
        <v>0</v>
      </c>
      <c r="E4369" s="4">
        <f t="shared" si="1149"/>
        <v>0</v>
      </c>
      <c r="F4369" s="4">
        <f t="shared" si="1150"/>
        <v>0</v>
      </c>
      <c r="G4369" s="4">
        <f t="shared" si="1151"/>
        <v>0</v>
      </c>
      <c r="H4369" s="4">
        <f t="shared" si="1152"/>
        <v>0</v>
      </c>
      <c r="I4369" s="4">
        <f t="shared" si="1153"/>
        <v>0</v>
      </c>
      <c r="J4369" s="4">
        <f t="shared" si="1154"/>
        <v>0</v>
      </c>
      <c r="K4369" s="4">
        <f t="shared" si="1155"/>
        <v>0</v>
      </c>
      <c r="T4369" s="32">
        <f t="shared" si="1156"/>
        <v>-4916.4751308804616</v>
      </c>
      <c r="U4369" s="4">
        <f t="shared" si="1144"/>
        <v>0</v>
      </c>
    </row>
    <row r="4370" spans="1:21">
      <c r="A4370" s="11">
        <f t="shared" si="1145"/>
        <v>4.9170384583404614</v>
      </c>
      <c r="B4370" s="4">
        <f t="shared" si="1146"/>
        <v>0</v>
      </c>
      <c r="C4370" s="4">
        <f t="shared" si="1147"/>
        <v>0</v>
      </c>
      <c r="D4370" s="4">
        <f t="shared" si="1148"/>
        <v>0</v>
      </c>
      <c r="E4370" s="4">
        <f t="shared" si="1149"/>
        <v>0</v>
      </c>
      <c r="F4370" s="4">
        <f t="shared" si="1150"/>
        <v>0</v>
      </c>
      <c r="G4370" s="4">
        <f t="shared" si="1151"/>
        <v>0</v>
      </c>
      <c r="H4370" s="4">
        <f t="shared" si="1152"/>
        <v>0</v>
      </c>
      <c r="I4370" s="4">
        <f t="shared" si="1153"/>
        <v>0</v>
      </c>
      <c r="J4370" s="4">
        <f t="shared" si="1154"/>
        <v>0</v>
      </c>
      <c r="K4370" s="4">
        <f t="shared" si="1155"/>
        <v>0</v>
      </c>
      <c r="T4370" s="32">
        <f t="shared" si="1156"/>
        <v>-4917.6017858004616</v>
      </c>
      <c r="U4370" s="4">
        <f t="shared" si="1144"/>
        <v>0</v>
      </c>
    </row>
    <row r="4371" spans="1:21">
      <c r="A4371" s="11">
        <f t="shared" si="1145"/>
        <v>4.9181651132604616</v>
      </c>
      <c r="B4371" s="4">
        <f t="shared" si="1146"/>
        <v>0</v>
      </c>
      <c r="C4371" s="4">
        <f t="shared" si="1147"/>
        <v>0</v>
      </c>
      <c r="D4371" s="4">
        <f t="shared" si="1148"/>
        <v>0</v>
      </c>
      <c r="E4371" s="4">
        <f t="shared" si="1149"/>
        <v>0</v>
      </c>
      <c r="F4371" s="4">
        <f t="shared" si="1150"/>
        <v>0</v>
      </c>
      <c r="G4371" s="4">
        <f t="shared" si="1151"/>
        <v>0</v>
      </c>
      <c r="H4371" s="4">
        <f t="shared" si="1152"/>
        <v>0</v>
      </c>
      <c r="I4371" s="4">
        <f t="shared" si="1153"/>
        <v>0</v>
      </c>
      <c r="J4371" s="4">
        <f t="shared" si="1154"/>
        <v>0</v>
      </c>
      <c r="K4371" s="4">
        <f t="shared" si="1155"/>
        <v>0</v>
      </c>
      <c r="T4371" s="32">
        <f t="shared" si="1156"/>
        <v>-4918.7284407204615</v>
      </c>
      <c r="U4371" s="4">
        <f t="shared" si="1144"/>
        <v>0</v>
      </c>
    </row>
    <row r="4372" spans="1:21">
      <c r="A4372" s="11">
        <f t="shared" si="1145"/>
        <v>4.9192917681804618</v>
      </c>
      <c r="B4372" s="4">
        <f t="shared" si="1146"/>
        <v>0</v>
      </c>
      <c r="C4372" s="4">
        <f t="shared" si="1147"/>
        <v>0</v>
      </c>
      <c r="D4372" s="4">
        <f t="shared" si="1148"/>
        <v>0</v>
      </c>
      <c r="E4372" s="4">
        <f t="shared" si="1149"/>
        <v>0</v>
      </c>
      <c r="F4372" s="4">
        <f t="shared" si="1150"/>
        <v>0</v>
      </c>
      <c r="G4372" s="4">
        <f t="shared" si="1151"/>
        <v>0</v>
      </c>
      <c r="H4372" s="4">
        <f t="shared" si="1152"/>
        <v>0</v>
      </c>
      <c r="I4372" s="4">
        <f t="shared" si="1153"/>
        <v>0</v>
      </c>
      <c r="J4372" s="4">
        <f t="shared" si="1154"/>
        <v>0</v>
      </c>
      <c r="K4372" s="4">
        <f t="shared" si="1155"/>
        <v>0</v>
      </c>
      <c r="T4372" s="32">
        <f t="shared" si="1156"/>
        <v>-4919.8550956404615</v>
      </c>
      <c r="U4372" s="4">
        <f t="shared" si="1144"/>
        <v>0</v>
      </c>
    </row>
    <row r="4373" spans="1:21">
      <c r="A4373" s="11">
        <f t="shared" si="1145"/>
        <v>4.920418423100462</v>
      </c>
      <c r="B4373" s="4">
        <f t="shared" si="1146"/>
        <v>0</v>
      </c>
      <c r="C4373" s="4">
        <f t="shared" si="1147"/>
        <v>0</v>
      </c>
      <c r="D4373" s="4">
        <f t="shared" si="1148"/>
        <v>0</v>
      </c>
      <c r="E4373" s="4">
        <f t="shared" si="1149"/>
        <v>0</v>
      </c>
      <c r="F4373" s="4">
        <f t="shared" si="1150"/>
        <v>0</v>
      </c>
      <c r="G4373" s="4">
        <f t="shared" si="1151"/>
        <v>0</v>
      </c>
      <c r="H4373" s="4">
        <f t="shared" si="1152"/>
        <v>0</v>
      </c>
      <c r="I4373" s="4">
        <f t="shared" si="1153"/>
        <v>0</v>
      </c>
      <c r="J4373" s="4">
        <f t="shared" si="1154"/>
        <v>0</v>
      </c>
      <c r="K4373" s="4">
        <f t="shared" si="1155"/>
        <v>0</v>
      </c>
      <c r="T4373" s="32">
        <f t="shared" si="1156"/>
        <v>-4920.9817505604624</v>
      </c>
      <c r="U4373" s="4">
        <f t="shared" si="1144"/>
        <v>0</v>
      </c>
    </row>
    <row r="4374" spans="1:21">
      <c r="A4374" s="11">
        <f t="shared" si="1145"/>
        <v>4.9215450780204621</v>
      </c>
      <c r="B4374" s="4">
        <f t="shared" si="1146"/>
        <v>0</v>
      </c>
      <c r="C4374" s="4">
        <f t="shared" si="1147"/>
        <v>0</v>
      </c>
      <c r="D4374" s="4">
        <f t="shared" si="1148"/>
        <v>0</v>
      </c>
      <c r="E4374" s="4">
        <f t="shared" si="1149"/>
        <v>0</v>
      </c>
      <c r="F4374" s="4">
        <f t="shared" si="1150"/>
        <v>0</v>
      </c>
      <c r="G4374" s="4">
        <f t="shared" si="1151"/>
        <v>0</v>
      </c>
      <c r="H4374" s="4">
        <f t="shared" si="1152"/>
        <v>0</v>
      </c>
      <c r="I4374" s="4">
        <f t="shared" si="1153"/>
        <v>0</v>
      </c>
      <c r="J4374" s="4">
        <f t="shared" si="1154"/>
        <v>0</v>
      </c>
      <c r="K4374" s="4">
        <f t="shared" si="1155"/>
        <v>0</v>
      </c>
      <c r="T4374" s="32">
        <f t="shared" si="1156"/>
        <v>-4922.1084054804624</v>
      </c>
      <c r="U4374" s="4">
        <f t="shared" ref="U4374:U4437" si="1157">SUM(B4374:Q4374)</f>
        <v>0</v>
      </c>
    </row>
    <row r="4375" spans="1:21">
      <c r="A4375" s="11">
        <f t="shared" si="1145"/>
        <v>4.9226717329404623</v>
      </c>
      <c r="B4375" s="4">
        <f t="shared" si="1146"/>
        <v>0</v>
      </c>
      <c r="C4375" s="4">
        <f t="shared" si="1147"/>
        <v>0</v>
      </c>
      <c r="D4375" s="4">
        <f t="shared" si="1148"/>
        <v>0</v>
      </c>
      <c r="E4375" s="4">
        <f t="shared" si="1149"/>
        <v>0</v>
      </c>
      <c r="F4375" s="4">
        <f t="shared" si="1150"/>
        <v>0</v>
      </c>
      <c r="G4375" s="4">
        <f t="shared" si="1151"/>
        <v>0</v>
      </c>
      <c r="H4375" s="4">
        <f t="shared" si="1152"/>
        <v>0</v>
      </c>
      <c r="I4375" s="4">
        <f t="shared" si="1153"/>
        <v>0</v>
      </c>
      <c r="J4375" s="4">
        <f t="shared" si="1154"/>
        <v>0</v>
      </c>
      <c r="K4375" s="4">
        <f t="shared" si="1155"/>
        <v>0</v>
      </c>
      <c r="T4375" s="32">
        <f t="shared" si="1156"/>
        <v>-4923.2350604004623</v>
      </c>
      <c r="U4375" s="4">
        <f t="shared" si="1157"/>
        <v>0</v>
      </c>
    </row>
    <row r="4376" spans="1:21">
      <c r="A4376" s="11">
        <f t="shared" si="1145"/>
        <v>4.9237983878604625</v>
      </c>
      <c r="B4376" s="4">
        <f t="shared" si="1146"/>
        <v>0</v>
      </c>
      <c r="C4376" s="4">
        <f t="shared" si="1147"/>
        <v>0</v>
      </c>
      <c r="D4376" s="4">
        <f t="shared" si="1148"/>
        <v>0</v>
      </c>
      <c r="E4376" s="4">
        <f t="shared" si="1149"/>
        <v>0</v>
      </c>
      <c r="F4376" s="4">
        <f t="shared" si="1150"/>
        <v>0</v>
      </c>
      <c r="G4376" s="4">
        <f t="shared" si="1151"/>
        <v>0</v>
      </c>
      <c r="H4376" s="4">
        <f t="shared" si="1152"/>
        <v>0</v>
      </c>
      <c r="I4376" s="4">
        <f t="shared" si="1153"/>
        <v>0</v>
      </c>
      <c r="J4376" s="4">
        <f t="shared" si="1154"/>
        <v>0</v>
      </c>
      <c r="K4376" s="4">
        <f t="shared" si="1155"/>
        <v>0</v>
      </c>
      <c r="T4376" s="32">
        <f t="shared" si="1156"/>
        <v>-4924.3617153204623</v>
      </c>
      <c r="U4376" s="4">
        <f t="shared" si="1157"/>
        <v>0</v>
      </c>
    </row>
    <row r="4377" spans="1:21">
      <c r="A4377" s="11">
        <f t="shared" si="1145"/>
        <v>4.9249250427804627</v>
      </c>
      <c r="B4377" s="4">
        <f t="shared" si="1146"/>
        <v>1</v>
      </c>
      <c r="C4377" s="4">
        <f t="shared" si="1147"/>
        <v>0</v>
      </c>
      <c r="D4377" s="4">
        <f t="shared" si="1148"/>
        <v>0</v>
      </c>
      <c r="E4377" s="4">
        <f t="shared" si="1149"/>
        <v>0</v>
      </c>
      <c r="F4377" s="4">
        <f t="shared" si="1150"/>
        <v>0</v>
      </c>
      <c r="G4377" s="4">
        <f t="shared" si="1151"/>
        <v>0</v>
      </c>
      <c r="H4377" s="4">
        <f t="shared" si="1152"/>
        <v>0</v>
      </c>
      <c r="I4377" s="4">
        <f t="shared" si="1153"/>
        <v>0</v>
      </c>
      <c r="J4377" s="4">
        <f t="shared" si="1154"/>
        <v>0</v>
      </c>
      <c r="K4377" s="4">
        <f t="shared" si="1155"/>
        <v>0</v>
      </c>
      <c r="T4377" s="32">
        <f t="shared" si="1156"/>
        <v>-4925.4883702404632</v>
      </c>
      <c r="U4377" s="4">
        <f t="shared" si="1157"/>
        <v>1</v>
      </c>
    </row>
    <row r="4378" spans="1:21">
      <c r="A4378" s="11">
        <f t="shared" si="1145"/>
        <v>4.9260516977004629</v>
      </c>
      <c r="B4378" s="4">
        <f t="shared" si="1146"/>
        <v>0</v>
      </c>
      <c r="C4378" s="4">
        <f t="shared" si="1147"/>
        <v>0</v>
      </c>
      <c r="D4378" s="4">
        <f t="shared" si="1148"/>
        <v>0</v>
      </c>
      <c r="E4378" s="4">
        <f t="shared" si="1149"/>
        <v>0</v>
      </c>
      <c r="F4378" s="4">
        <f t="shared" si="1150"/>
        <v>0</v>
      </c>
      <c r="G4378" s="4">
        <f t="shared" si="1151"/>
        <v>0</v>
      </c>
      <c r="H4378" s="4">
        <f t="shared" si="1152"/>
        <v>0</v>
      </c>
      <c r="I4378" s="4">
        <f t="shared" si="1153"/>
        <v>0</v>
      </c>
      <c r="J4378" s="4">
        <f t="shared" si="1154"/>
        <v>0</v>
      </c>
      <c r="K4378" s="4">
        <f t="shared" si="1155"/>
        <v>0</v>
      </c>
      <c r="T4378" s="32">
        <f t="shared" si="1156"/>
        <v>-4926.6150251604631</v>
      </c>
      <c r="U4378" s="4">
        <f t="shared" si="1157"/>
        <v>0</v>
      </c>
    </row>
    <row r="4379" spans="1:21">
      <c r="A4379" s="11">
        <f t="shared" si="1145"/>
        <v>4.9271783526204631</v>
      </c>
      <c r="B4379" s="4">
        <f t="shared" si="1146"/>
        <v>0</v>
      </c>
      <c r="C4379" s="4">
        <f t="shared" si="1147"/>
        <v>0</v>
      </c>
      <c r="D4379" s="4">
        <f t="shared" si="1148"/>
        <v>0</v>
      </c>
      <c r="E4379" s="4">
        <f t="shared" si="1149"/>
        <v>0</v>
      </c>
      <c r="F4379" s="4">
        <f t="shared" si="1150"/>
        <v>0</v>
      </c>
      <c r="G4379" s="4">
        <f t="shared" si="1151"/>
        <v>0</v>
      </c>
      <c r="H4379" s="4">
        <f t="shared" si="1152"/>
        <v>0</v>
      </c>
      <c r="I4379" s="4">
        <f t="shared" si="1153"/>
        <v>0</v>
      </c>
      <c r="J4379" s="4">
        <f t="shared" si="1154"/>
        <v>0</v>
      </c>
      <c r="K4379" s="4">
        <f t="shared" si="1155"/>
        <v>0</v>
      </c>
      <c r="T4379" s="32">
        <f t="shared" si="1156"/>
        <v>-4927.7416800804631</v>
      </c>
      <c r="U4379" s="4">
        <f t="shared" si="1157"/>
        <v>0</v>
      </c>
    </row>
    <row r="4380" spans="1:21">
      <c r="A4380" s="11">
        <f t="shared" si="1145"/>
        <v>4.9283050075404633</v>
      </c>
      <c r="B4380" s="4">
        <f t="shared" si="1146"/>
        <v>0</v>
      </c>
      <c r="C4380" s="4">
        <f t="shared" si="1147"/>
        <v>0</v>
      </c>
      <c r="D4380" s="4">
        <f t="shared" si="1148"/>
        <v>0</v>
      </c>
      <c r="E4380" s="4">
        <f t="shared" si="1149"/>
        <v>0</v>
      </c>
      <c r="F4380" s="4">
        <f t="shared" si="1150"/>
        <v>0</v>
      </c>
      <c r="G4380" s="4">
        <f t="shared" si="1151"/>
        <v>0</v>
      </c>
      <c r="H4380" s="4">
        <f t="shared" si="1152"/>
        <v>0</v>
      </c>
      <c r="I4380" s="4">
        <f t="shared" si="1153"/>
        <v>0</v>
      </c>
      <c r="J4380" s="4">
        <f t="shared" si="1154"/>
        <v>0</v>
      </c>
      <c r="K4380" s="4">
        <f t="shared" si="1155"/>
        <v>0</v>
      </c>
      <c r="T4380" s="32">
        <f t="shared" si="1156"/>
        <v>-4928.868335000463</v>
      </c>
      <c r="U4380" s="4">
        <f t="shared" si="1157"/>
        <v>0</v>
      </c>
    </row>
    <row r="4381" spans="1:21">
      <c r="A4381" s="11">
        <f t="shared" si="1145"/>
        <v>4.9294316624604635</v>
      </c>
      <c r="B4381" s="4">
        <f t="shared" si="1146"/>
        <v>0</v>
      </c>
      <c r="C4381" s="4">
        <f t="shared" si="1147"/>
        <v>0</v>
      </c>
      <c r="D4381" s="4">
        <f t="shared" si="1148"/>
        <v>0</v>
      </c>
      <c r="E4381" s="4">
        <f t="shared" si="1149"/>
        <v>0</v>
      </c>
      <c r="F4381" s="4">
        <f t="shared" si="1150"/>
        <v>0</v>
      </c>
      <c r="G4381" s="4">
        <f t="shared" si="1151"/>
        <v>0</v>
      </c>
      <c r="H4381" s="4">
        <f t="shared" si="1152"/>
        <v>0</v>
      </c>
      <c r="I4381" s="4">
        <f t="shared" si="1153"/>
        <v>0</v>
      </c>
      <c r="J4381" s="4">
        <f t="shared" si="1154"/>
        <v>0</v>
      </c>
      <c r="K4381" s="4">
        <f t="shared" si="1155"/>
        <v>0</v>
      </c>
      <c r="T4381" s="32">
        <f t="shared" si="1156"/>
        <v>-4929.9949899204639</v>
      </c>
      <c r="U4381" s="4">
        <f t="shared" si="1157"/>
        <v>0</v>
      </c>
    </row>
    <row r="4382" spans="1:21">
      <c r="A4382" s="11">
        <f t="shared" si="1145"/>
        <v>4.9305583173804637</v>
      </c>
      <c r="B4382" s="4">
        <f t="shared" si="1146"/>
        <v>0</v>
      </c>
      <c r="C4382" s="4">
        <f t="shared" si="1147"/>
        <v>0</v>
      </c>
      <c r="D4382" s="4">
        <f t="shared" si="1148"/>
        <v>0</v>
      </c>
      <c r="E4382" s="4">
        <f t="shared" si="1149"/>
        <v>0</v>
      </c>
      <c r="F4382" s="4">
        <f t="shared" si="1150"/>
        <v>0</v>
      </c>
      <c r="G4382" s="4">
        <f t="shared" si="1151"/>
        <v>0</v>
      </c>
      <c r="H4382" s="4">
        <f t="shared" si="1152"/>
        <v>0</v>
      </c>
      <c r="I4382" s="4">
        <f t="shared" si="1153"/>
        <v>0</v>
      </c>
      <c r="J4382" s="4">
        <f t="shared" si="1154"/>
        <v>0</v>
      </c>
      <c r="K4382" s="4">
        <f t="shared" si="1155"/>
        <v>0</v>
      </c>
      <c r="T4382" s="32">
        <f t="shared" si="1156"/>
        <v>-4931.1216448404639</v>
      </c>
      <c r="U4382" s="4">
        <f t="shared" si="1157"/>
        <v>0</v>
      </c>
    </row>
    <row r="4383" spans="1:21">
      <c r="A4383" s="11">
        <f t="shared" si="1145"/>
        <v>4.9316849723004639</v>
      </c>
      <c r="B4383" s="4">
        <f t="shared" si="1146"/>
        <v>0</v>
      </c>
      <c r="C4383" s="4">
        <f t="shared" si="1147"/>
        <v>0</v>
      </c>
      <c r="D4383" s="4">
        <f t="shared" si="1148"/>
        <v>0</v>
      </c>
      <c r="E4383" s="4">
        <f t="shared" si="1149"/>
        <v>0</v>
      </c>
      <c r="F4383" s="4">
        <f t="shared" si="1150"/>
        <v>0</v>
      </c>
      <c r="G4383" s="4">
        <f t="shared" si="1151"/>
        <v>0</v>
      </c>
      <c r="H4383" s="4">
        <f t="shared" si="1152"/>
        <v>0</v>
      </c>
      <c r="I4383" s="4">
        <f t="shared" si="1153"/>
        <v>0</v>
      </c>
      <c r="J4383" s="4">
        <f t="shared" si="1154"/>
        <v>0</v>
      </c>
      <c r="K4383" s="4">
        <f t="shared" si="1155"/>
        <v>0</v>
      </c>
      <c r="T4383" s="32">
        <f t="shared" si="1156"/>
        <v>-4932.2482997604639</v>
      </c>
      <c r="U4383" s="4">
        <f t="shared" si="1157"/>
        <v>0</v>
      </c>
    </row>
    <row r="4384" spans="1:21">
      <c r="A4384" s="11">
        <f t="shared" si="1145"/>
        <v>4.9328116272204641</v>
      </c>
      <c r="B4384" s="4">
        <f t="shared" si="1146"/>
        <v>0</v>
      </c>
      <c r="C4384" s="4">
        <f t="shared" si="1147"/>
        <v>0</v>
      </c>
      <c r="D4384" s="4">
        <f t="shared" si="1148"/>
        <v>0</v>
      </c>
      <c r="E4384" s="4">
        <f t="shared" si="1149"/>
        <v>0</v>
      </c>
      <c r="F4384" s="4">
        <f t="shared" si="1150"/>
        <v>0</v>
      </c>
      <c r="G4384" s="4">
        <f t="shared" si="1151"/>
        <v>0</v>
      </c>
      <c r="H4384" s="4">
        <f t="shared" si="1152"/>
        <v>0</v>
      </c>
      <c r="I4384" s="4">
        <f t="shared" si="1153"/>
        <v>0</v>
      </c>
      <c r="J4384" s="4">
        <f t="shared" si="1154"/>
        <v>0</v>
      </c>
      <c r="K4384" s="4">
        <f t="shared" si="1155"/>
        <v>0</v>
      </c>
      <c r="T4384" s="32">
        <f t="shared" si="1156"/>
        <v>-4933.3749546804638</v>
      </c>
      <c r="U4384" s="4">
        <f t="shared" si="1157"/>
        <v>0</v>
      </c>
    </row>
    <row r="4385" spans="1:21">
      <c r="A4385" s="11">
        <f t="shared" ref="A4385:A4448" si="1158">A4384+ 0.00112665492</f>
        <v>4.9339382821404643</v>
      </c>
      <c r="B4385" s="4">
        <f t="shared" si="1146"/>
        <v>0</v>
      </c>
      <c r="C4385" s="4">
        <f t="shared" si="1147"/>
        <v>0</v>
      </c>
      <c r="D4385" s="4">
        <f t="shared" si="1148"/>
        <v>0</v>
      </c>
      <c r="E4385" s="4">
        <f t="shared" si="1149"/>
        <v>0</v>
      </c>
      <c r="F4385" s="4">
        <f t="shared" si="1150"/>
        <v>0</v>
      </c>
      <c r="G4385" s="4">
        <f t="shared" si="1151"/>
        <v>0</v>
      </c>
      <c r="H4385" s="4">
        <f t="shared" si="1152"/>
        <v>0</v>
      </c>
      <c r="I4385" s="4">
        <f t="shared" si="1153"/>
        <v>0</v>
      </c>
      <c r="J4385" s="4">
        <f t="shared" si="1154"/>
        <v>0</v>
      </c>
      <c r="K4385" s="4">
        <f t="shared" si="1155"/>
        <v>0</v>
      </c>
      <c r="T4385" s="32">
        <f t="shared" si="1156"/>
        <v>-4934.5016096004647</v>
      </c>
      <c r="U4385" s="4">
        <f t="shared" si="1157"/>
        <v>0</v>
      </c>
    </row>
    <row r="4386" spans="1:21">
      <c r="A4386" s="11">
        <f t="shared" si="1158"/>
        <v>4.9350649370604645</v>
      </c>
      <c r="B4386" s="4">
        <f t="shared" si="1146"/>
        <v>0</v>
      </c>
      <c r="C4386" s="4">
        <f t="shared" si="1147"/>
        <v>0</v>
      </c>
      <c r="D4386" s="4">
        <f t="shared" si="1148"/>
        <v>0</v>
      </c>
      <c r="E4386" s="4">
        <f t="shared" si="1149"/>
        <v>0</v>
      </c>
      <c r="F4386" s="4">
        <f t="shared" si="1150"/>
        <v>0</v>
      </c>
      <c r="G4386" s="4">
        <f t="shared" si="1151"/>
        <v>0</v>
      </c>
      <c r="H4386" s="4">
        <f t="shared" si="1152"/>
        <v>0</v>
      </c>
      <c r="I4386" s="4">
        <f t="shared" si="1153"/>
        <v>0</v>
      </c>
      <c r="J4386" s="4">
        <f t="shared" si="1154"/>
        <v>0</v>
      </c>
      <c r="K4386" s="4">
        <f t="shared" si="1155"/>
        <v>0</v>
      </c>
      <c r="T4386" s="32">
        <f t="shared" si="1156"/>
        <v>-4935.6282645204647</v>
      </c>
      <c r="U4386" s="4">
        <f t="shared" si="1157"/>
        <v>0</v>
      </c>
    </row>
    <row r="4387" spans="1:21">
      <c r="A4387" s="11">
        <f t="shared" si="1158"/>
        <v>4.9361915919804646</v>
      </c>
      <c r="B4387" s="4">
        <f t="shared" si="1146"/>
        <v>0</v>
      </c>
      <c r="C4387" s="4">
        <f t="shared" si="1147"/>
        <v>0</v>
      </c>
      <c r="D4387" s="4">
        <f t="shared" si="1148"/>
        <v>0</v>
      </c>
      <c r="E4387" s="4">
        <f t="shared" si="1149"/>
        <v>0</v>
      </c>
      <c r="F4387" s="4">
        <f t="shared" si="1150"/>
        <v>0</v>
      </c>
      <c r="G4387" s="4">
        <f t="shared" si="1151"/>
        <v>0</v>
      </c>
      <c r="H4387" s="4">
        <f t="shared" si="1152"/>
        <v>0</v>
      </c>
      <c r="I4387" s="4">
        <f t="shared" si="1153"/>
        <v>0</v>
      </c>
      <c r="J4387" s="4">
        <f t="shared" si="1154"/>
        <v>0</v>
      </c>
      <c r="K4387" s="4">
        <f t="shared" si="1155"/>
        <v>0</v>
      </c>
      <c r="T4387" s="32">
        <f t="shared" si="1156"/>
        <v>-4936.7549194404646</v>
      </c>
      <c r="U4387" s="4">
        <f t="shared" si="1157"/>
        <v>0</v>
      </c>
    </row>
    <row r="4388" spans="1:21">
      <c r="A4388" s="11">
        <f t="shared" si="1158"/>
        <v>4.9373182469004648</v>
      </c>
      <c r="B4388" s="4">
        <f t="shared" si="1146"/>
        <v>0</v>
      </c>
      <c r="C4388" s="4">
        <f t="shared" si="1147"/>
        <v>0</v>
      </c>
      <c r="D4388" s="4">
        <f t="shared" si="1148"/>
        <v>0</v>
      </c>
      <c r="E4388" s="4">
        <f t="shared" si="1149"/>
        <v>0</v>
      </c>
      <c r="F4388" s="4">
        <f t="shared" si="1150"/>
        <v>0</v>
      </c>
      <c r="G4388" s="4">
        <f t="shared" si="1151"/>
        <v>0</v>
      </c>
      <c r="H4388" s="4">
        <f t="shared" si="1152"/>
        <v>0</v>
      </c>
      <c r="I4388" s="4">
        <f t="shared" si="1153"/>
        <v>0</v>
      </c>
      <c r="J4388" s="4">
        <f t="shared" si="1154"/>
        <v>0</v>
      </c>
      <c r="K4388" s="4">
        <f t="shared" si="1155"/>
        <v>0</v>
      </c>
      <c r="T4388" s="32">
        <f t="shared" si="1156"/>
        <v>-4937.8815743604646</v>
      </c>
      <c r="U4388" s="4">
        <f t="shared" si="1157"/>
        <v>0</v>
      </c>
    </row>
    <row r="4389" spans="1:21">
      <c r="A4389" s="11">
        <f t="shared" si="1158"/>
        <v>4.938444901820465</v>
      </c>
      <c r="B4389" s="4">
        <f t="shared" si="1146"/>
        <v>0</v>
      </c>
      <c r="C4389" s="4">
        <f t="shared" si="1147"/>
        <v>0</v>
      </c>
      <c r="D4389" s="4">
        <f t="shared" si="1148"/>
        <v>0</v>
      </c>
      <c r="E4389" s="4">
        <f t="shared" si="1149"/>
        <v>0</v>
      </c>
      <c r="F4389" s="4">
        <f t="shared" si="1150"/>
        <v>0</v>
      </c>
      <c r="G4389" s="4">
        <f t="shared" si="1151"/>
        <v>0</v>
      </c>
      <c r="H4389" s="4">
        <f t="shared" si="1152"/>
        <v>0</v>
      </c>
      <c r="I4389" s="4">
        <f t="shared" si="1153"/>
        <v>0</v>
      </c>
      <c r="J4389" s="4">
        <f t="shared" si="1154"/>
        <v>0</v>
      </c>
      <c r="K4389" s="4">
        <f t="shared" si="1155"/>
        <v>0</v>
      </c>
      <c r="T4389" s="32">
        <f t="shared" si="1156"/>
        <v>-4939.0082292804655</v>
      </c>
      <c r="U4389" s="4">
        <f t="shared" si="1157"/>
        <v>0</v>
      </c>
    </row>
    <row r="4390" spans="1:21">
      <c r="A4390" s="11">
        <f t="shared" si="1158"/>
        <v>4.9395715567404652</v>
      </c>
      <c r="B4390" s="4">
        <f t="shared" si="1146"/>
        <v>0</v>
      </c>
      <c r="C4390" s="4">
        <f t="shared" si="1147"/>
        <v>0</v>
      </c>
      <c r="D4390" s="4">
        <f t="shared" si="1148"/>
        <v>0</v>
      </c>
      <c r="E4390" s="4">
        <f t="shared" si="1149"/>
        <v>0</v>
      </c>
      <c r="F4390" s="4">
        <f t="shared" si="1150"/>
        <v>0</v>
      </c>
      <c r="G4390" s="4">
        <f t="shared" si="1151"/>
        <v>0</v>
      </c>
      <c r="H4390" s="4">
        <f t="shared" si="1152"/>
        <v>0</v>
      </c>
      <c r="I4390" s="4">
        <f t="shared" si="1153"/>
        <v>0</v>
      </c>
      <c r="J4390" s="4">
        <f t="shared" si="1154"/>
        <v>0</v>
      </c>
      <c r="K4390" s="4">
        <f t="shared" si="1155"/>
        <v>0</v>
      </c>
      <c r="T4390" s="32">
        <f t="shared" si="1156"/>
        <v>-4940.1348842004654</v>
      </c>
      <c r="U4390" s="4">
        <f t="shared" si="1157"/>
        <v>0</v>
      </c>
    </row>
    <row r="4391" spans="1:21">
      <c r="A4391" s="11">
        <f t="shared" si="1158"/>
        <v>4.9406982116604654</v>
      </c>
      <c r="B4391" s="4">
        <f t="shared" si="1146"/>
        <v>0</v>
      </c>
      <c r="C4391" s="4">
        <f t="shared" si="1147"/>
        <v>0</v>
      </c>
      <c r="D4391" s="4">
        <f t="shared" si="1148"/>
        <v>0</v>
      </c>
      <c r="E4391" s="4">
        <f t="shared" si="1149"/>
        <v>0</v>
      </c>
      <c r="F4391" s="4">
        <f t="shared" si="1150"/>
        <v>0</v>
      </c>
      <c r="G4391" s="4">
        <f t="shared" si="1151"/>
        <v>0</v>
      </c>
      <c r="H4391" s="4">
        <f t="shared" si="1152"/>
        <v>0</v>
      </c>
      <c r="I4391" s="4">
        <f t="shared" si="1153"/>
        <v>0</v>
      </c>
      <c r="J4391" s="4">
        <f t="shared" si="1154"/>
        <v>0</v>
      </c>
      <c r="K4391" s="4">
        <f t="shared" si="1155"/>
        <v>0</v>
      </c>
      <c r="T4391" s="32">
        <f t="shared" si="1156"/>
        <v>-4941.2615391204654</v>
      </c>
      <c r="U4391" s="4">
        <f t="shared" si="1157"/>
        <v>0</v>
      </c>
    </row>
    <row r="4392" spans="1:21">
      <c r="A4392" s="11">
        <f t="shared" si="1158"/>
        <v>4.9418248665804656</v>
      </c>
      <c r="B4392" s="4">
        <f t="shared" si="1146"/>
        <v>0</v>
      </c>
      <c r="C4392" s="4">
        <f t="shared" si="1147"/>
        <v>0</v>
      </c>
      <c r="D4392" s="4">
        <f t="shared" si="1148"/>
        <v>0</v>
      </c>
      <c r="E4392" s="4">
        <f t="shared" si="1149"/>
        <v>0</v>
      </c>
      <c r="F4392" s="4">
        <f t="shared" si="1150"/>
        <v>0</v>
      </c>
      <c r="G4392" s="4">
        <f t="shared" si="1151"/>
        <v>0</v>
      </c>
      <c r="H4392" s="4">
        <f t="shared" si="1152"/>
        <v>0</v>
      </c>
      <c r="I4392" s="4">
        <f t="shared" si="1153"/>
        <v>0</v>
      </c>
      <c r="J4392" s="4">
        <f t="shared" si="1154"/>
        <v>0</v>
      </c>
      <c r="K4392" s="4">
        <f t="shared" si="1155"/>
        <v>0</v>
      </c>
      <c r="T4392" s="32">
        <f t="shared" si="1156"/>
        <v>-4942.3881940404654</v>
      </c>
      <c r="U4392" s="4">
        <f t="shared" si="1157"/>
        <v>0</v>
      </c>
    </row>
    <row r="4393" spans="1:21">
      <c r="A4393" s="11">
        <f t="shared" si="1158"/>
        <v>4.9429515215004658</v>
      </c>
      <c r="B4393" s="4">
        <f t="shared" si="1146"/>
        <v>0</v>
      </c>
      <c r="C4393" s="4">
        <f t="shared" si="1147"/>
        <v>0</v>
      </c>
      <c r="D4393" s="4">
        <f t="shared" si="1148"/>
        <v>0</v>
      </c>
      <c r="E4393" s="4">
        <f t="shared" si="1149"/>
        <v>0</v>
      </c>
      <c r="F4393" s="4">
        <f t="shared" si="1150"/>
        <v>0</v>
      </c>
      <c r="G4393" s="4">
        <f t="shared" si="1151"/>
        <v>0</v>
      </c>
      <c r="H4393" s="4">
        <f t="shared" si="1152"/>
        <v>0</v>
      </c>
      <c r="I4393" s="4">
        <f t="shared" si="1153"/>
        <v>0</v>
      </c>
      <c r="J4393" s="4">
        <f t="shared" si="1154"/>
        <v>0</v>
      </c>
      <c r="K4393" s="4">
        <f t="shared" si="1155"/>
        <v>0</v>
      </c>
      <c r="T4393" s="32">
        <f t="shared" si="1156"/>
        <v>-4943.5148489604662</v>
      </c>
      <c r="U4393" s="4">
        <f t="shared" si="1157"/>
        <v>0</v>
      </c>
    </row>
    <row r="4394" spans="1:21">
      <c r="A4394" s="11">
        <f t="shared" si="1158"/>
        <v>4.944078176420466</v>
      </c>
      <c r="B4394" s="4">
        <f t="shared" si="1146"/>
        <v>0</v>
      </c>
      <c r="C4394" s="4">
        <f t="shared" si="1147"/>
        <v>0</v>
      </c>
      <c r="D4394" s="4">
        <f t="shared" si="1148"/>
        <v>0</v>
      </c>
      <c r="E4394" s="4">
        <f t="shared" si="1149"/>
        <v>0</v>
      </c>
      <c r="F4394" s="4">
        <f t="shared" si="1150"/>
        <v>0</v>
      </c>
      <c r="G4394" s="4">
        <f t="shared" si="1151"/>
        <v>0</v>
      </c>
      <c r="H4394" s="4">
        <f t="shared" si="1152"/>
        <v>0</v>
      </c>
      <c r="I4394" s="4">
        <f t="shared" si="1153"/>
        <v>0</v>
      </c>
      <c r="J4394" s="4">
        <f t="shared" si="1154"/>
        <v>0</v>
      </c>
      <c r="K4394" s="4">
        <f t="shared" si="1155"/>
        <v>0</v>
      </c>
      <c r="T4394" s="32">
        <f t="shared" si="1156"/>
        <v>-4944.6415038804662</v>
      </c>
      <c r="U4394" s="4">
        <f t="shared" si="1157"/>
        <v>0</v>
      </c>
    </row>
    <row r="4395" spans="1:21">
      <c r="A4395" s="11">
        <f t="shared" si="1158"/>
        <v>4.9452048313404662</v>
      </c>
      <c r="B4395" s="4">
        <f t="shared" si="1146"/>
        <v>0</v>
      </c>
      <c r="C4395" s="4">
        <f t="shared" si="1147"/>
        <v>0</v>
      </c>
      <c r="D4395" s="4">
        <f t="shared" si="1148"/>
        <v>0</v>
      </c>
      <c r="E4395" s="4">
        <f t="shared" si="1149"/>
        <v>0</v>
      </c>
      <c r="F4395" s="4">
        <f t="shared" si="1150"/>
        <v>0</v>
      </c>
      <c r="G4395" s="4">
        <f t="shared" si="1151"/>
        <v>0</v>
      </c>
      <c r="H4395" s="4">
        <f t="shared" si="1152"/>
        <v>0</v>
      </c>
      <c r="I4395" s="4">
        <f t="shared" si="1153"/>
        <v>0</v>
      </c>
      <c r="J4395" s="4">
        <f t="shared" si="1154"/>
        <v>0</v>
      </c>
      <c r="K4395" s="4">
        <f t="shared" si="1155"/>
        <v>0</v>
      </c>
      <c r="T4395" s="32">
        <f t="shared" si="1156"/>
        <v>-4945.7681588004662</v>
      </c>
      <c r="U4395" s="4">
        <f t="shared" si="1157"/>
        <v>0</v>
      </c>
    </row>
    <row r="4396" spans="1:21">
      <c r="A4396" s="11">
        <f t="shared" si="1158"/>
        <v>4.9463314862604664</v>
      </c>
      <c r="B4396" s="4">
        <f t="shared" si="1146"/>
        <v>0</v>
      </c>
      <c r="C4396" s="4">
        <f t="shared" si="1147"/>
        <v>0</v>
      </c>
      <c r="D4396" s="4">
        <f t="shared" si="1148"/>
        <v>0</v>
      </c>
      <c r="E4396" s="4">
        <f t="shared" si="1149"/>
        <v>0</v>
      </c>
      <c r="F4396" s="4">
        <f t="shared" si="1150"/>
        <v>0</v>
      </c>
      <c r="G4396" s="4">
        <f t="shared" si="1151"/>
        <v>0</v>
      </c>
      <c r="H4396" s="4">
        <f t="shared" si="1152"/>
        <v>0</v>
      </c>
      <c r="I4396" s="4">
        <f t="shared" si="1153"/>
        <v>0</v>
      </c>
      <c r="J4396" s="4">
        <f t="shared" si="1154"/>
        <v>0</v>
      </c>
      <c r="K4396" s="4">
        <f t="shared" si="1155"/>
        <v>0</v>
      </c>
      <c r="T4396" s="32">
        <f t="shared" si="1156"/>
        <v>-4946.8948137204661</v>
      </c>
      <c r="U4396" s="4">
        <f t="shared" si="1157"/>
        <v>0</v>
      </c>
    </row>
    <row r="4397" spans="1:21">
      <c r="A4397" s="11">
        <f t="shared" si="1158"/>
        <v>4.9474581411804666</v>
      </c>
      <c r="B4397" s="4">
        <f t="shared" si="1146"/>
        <v>0</v>
      </c>
      <c r="C4397" s="4">
        <f t="shared" si="1147"/>
        <v>0</v>
      </c>
      <c r="D4397" s="4">
        <f t="shared" si="1148"/>
        <v>0</v>
      </c>
      <c r="E4397" s="4">
        <f t="shared" si="1149"/>
        <v>0</v>
      </c>
      <c r="F4397" s="4">
        <f t="shared" si="1150"/>
        <v>0</v>
      </c>
      <c r="G4397" s="4">
        <f t="shared" si="1151"/>
        <v>0</v>
      </c>
      <c r="H4397" s="4">
        <f t="shared" si="1152"/>
        <v>0</v>
      </c>
      <c r="I4397" s="4">
        <f t="shared" si="1153"/>
        <v>0</v>
      </c>
      <c r="J4397" s="4">
        <f t="shared" si="1154"/>
        <v>0</v>
      </c>
      <c r="K4397" s="4">
        <f t="shared" si="1155"/>
        <v>0</v>
      </c>
      <c r="T4397" s="32">
        <f t="shared" si="1156"/>
        <v>-4948.021468640467</v>
      </c>
      <c r="U4397" s="4">
        <f t="shared" si="1157"/>
        <v>0</v>
      </c>
    </row>
    <row r="4398" spans="1:21">
      <c r="A4398" s="11">
        <f t="shared" si="1158"/>
        <v>4.9485847961004668</v>
      </c>
      <c r="B4398" s="4">
        <f t="shared" si="1146"/>
        <v>0</v>
      </c>
      <c r="C4398" s="4">
        <f t="shared" si="1147"/>
        <v>0</v>
      </c>
      <c r="D4398" s="4">
        <f t="shared" si="1148"/>
        <v>0</v>
      </c>
      <c r="E4398" s="4">
        <f t="shared" si="1149"/>
        <v>0</v>
      </c>
      <c r="F4398" s="4">
        <f t="shared" si="1150"/>
        <v>0</v>
      </c>
      <c r="G4398" s="4">
        <f t="shared" si="1151"/>
        <v>0</v>
      </c>
      <c r="H4398" s="4">
        <f t="shared" si="1152"/>
        <v>0</v>
      </c>
      <c r="I4398" s="4">
        <f t="shared" si="1153"/>
        <v>0</v>
      </c>
      <c r="J4398" s="4">
        <f t="shared" si="1154"/>
        <v>0</v>
      </c>
      <c r="K4398" s="4">
        <f t="shared" si="1155"/>
        <v>0</v>
      </c>
      <c r="T4398" s="32">
        <f t="shared" si="1156"/>
        <v>-4949.148123560467</v>
      </c>
      <c r="U4398" s="4">
        <f t="shared" si="1157"/>
        <v>0</v>
      </c>
    </row>
    <row r="4399" spans="1:21">
      <c r="A4399" s="11">
        <f t="shared" si="1158"/>
        <v>4.9497114510204669</v>
      </c>
      <c r="B4399" s="4">
        <f t="shared" si="1146"/>
        <v>0</v>
      </c>
      <c r="C4399" s="4">
        <f t="shared" si="1147"/>
        <v>0</v>
      </c>
      <c r="D4399" s="4">
        <f t="shared" si="1148"/>
        <v>0</v>
      </c>
      <c r="E4399" s="4">
        <f t="shared" si="1149"/>
        <v>0</v>
      </c>
      <c r="F4399" s="4">
        <f t="shared" si="1150"/>
        <v>0</v>
      </c>
      <c r="G4399" s="4">
        <f t="shared" si="1151"/>
        <v>0</v>
      </c>
      <c r="H4399" s="4">
        <f t="shared" si="1152"/>
        <v>0</v>
      </c>
      <c r="I4399" s="4">
        <f t="shared" si="1153"/>
        <v>0</v>
      </c>
      <c r="J4399" s="4">
        <f t="shared" si="1154"/>
        <v>0</v>
      </c>
      <c r="K4399" s="4">
        <f t="shared" si="1155"/>
        <v>0</v>
      </c>
      <c r="T4399" s="32">
        <f t="shared" si="1156"/>
        <v>-4950.2747784804669</v>
      </c>
      <c r="U4399" s="4">
        <f t="shared" si="1157"/>
        <v>0</v>
      </c>
    </row>
    <row r="4400" spans="1:21">
      <c r="A4400" s="11">
        <f t="shared" si="1158"/>
        <v>4.9508381059404671</v>
      </c>
      <c r="B4400" s="4">
        <f t="shared" si="1146"/>
        <v>0</v>
      </c>
      <c r="C4400" s="4">
        <f t="shared" si="1147"/>
        <v>0</v>
      </c>
      <c r="D4400" s="4">
        <f t="shared" si="1148"/>
        <v>0</v>
      </c>
      <c r="E4400" s="4">
        <f t="shared" si="1149"/>
        <v>0</v>
      </c>
      <c r="F4400" s="4">
        <f t="shared" si="1150"/>
        <v>0</v>
      </c>
      <c r="G4400" s="4">
        <f t="shared" si="1151"/>
        <v>0</v>
      </c>
      <c r="H4400" s="4">
        <f t="shared" si="1152"/>
        <v>0</v>
      </c>
      <c r="I4400" s="4">
        <f t="shared" si="1153"/>
        <v>0</v>
      </c>
      <c r="J4400" s="4">
        <f t="shared" si="1154"/>
        <v>0</v>
      </c>
      <c r="K4400" s="4">
        <f t="shared" si="1155"/>
        <v>0</v>
      </c>
      <c r="T4400" s="32">
        <f t="shared" si="1156"/>
        <v>-4951.4014334004669</v>
      </c>
      <c r="U4400" s="4">
        <f t="shared" si="1157"/>
        <v>0</v>
      </c>
    </row>
    <row r="4401" spans="1:21">
      <c r="A4401" s="11">
        <f t="shared" si="1158"/>
        <v>4.9519647608604673</v>
      </c>
      <c r="B4401" s="4">
        <f t="shared" si="1146"/>
        <v>0</v>
      </c>
      <c r="C4401" s="4">
        <f t="shared" si="1147"/>
        <v>0</v>
      </c>
      <c r="D4401" s="4">
        <f t="shared" si="1148"/>
        <v>0</v>
      </c>
      <c r="E4401" s="4">
        <f t="shared" si="1149"/>
        <v>0</v>
      </c>
      <c r="F4401" s="4">
        <f t="shared" si="1150"/>
        <v>0</v>
      </c>
      <c r="G4401" s="4">
        <f t="shared" si="1151"/>
        <v>0</v>
      </c>
      <c r="H4401" s="4">
        <f t="shared" si="1152"/>
        <v>0</v>
      </c>
      <c r="I4401" s="4">
        <f t="shared" si="1153"/>
        <v>0</v>
      </c>
      <c r="J4401" s="4">
        <f t="shared" si="1154"/>
        <v>0</v>
      </c>
      <c r="K4401" s="4">
        <f t="shared" si="1155"/>
        <v>0</v>
      </c>
      <c r="T4401" s="32">
        <f t="shared" si="1156"/>
        <v>-4952.5280883204678</v>
      </c>
      <c r="U4401" s="4">
        <f t="shared" si="1157"/>
        <v>0</v>
      </c>
    </row>
    <row r="4402" spans="1:21">
      <c r="A4402" s="11">
        <f t="shared" si="1158"/>
        <v>4.9530914157804675</v>
      </c>
      <c r="B4402" s="4">
        <f t="shared" si="1146"/>
        <v>0</v>
      </c>
      <c r="C4402" s="4">
        <f t="shared" si="1147"/>
        <v>0</v>
      </c>
      <c r="D4402" s="4">
        <f t="shared" si="1148"/>
        <v>0</v>
      </c>
      <c r="E4402" s="4">
        <f t="shared" si="1149"/>
        <v>0</v>
      </c>
      <c r="F4402" s="4">
        <f t="shared" si="1150"/>
        <v>0</v>
      </c>
      <c r="G4402" s="4">
        <f t="shared" si="1151"/>
        <v>0</v>
      </c>
      <c r="H4402" s="4">
        <f t="shared" si="1152"/>
        <v>0</v>
      </c>
      <c r="I4402" s="4">
        <f t="shared" si="1153"/>
        <v>0</v>
      </c>
      <c r="J4402" s="4">
        <f t="shared" si="1154"/>
        <v>0</v>
      </c>
      <c r="K4402" s="4">
        <f t="shared" si="1155"/>
        <v>0</v>
      </c>
      <c r="T4402" s="32">
        <f t="shared" si="1156"/>
        <v>-4953.6547432404677</v>
      </c>
      <c r="U4402" s="4">
        <f t="shared" si="1157"/>
        <v>0</v>
      </c>
    </row>
    <row r="4403" spans="1:21">
      <c r="A4403" s="11">
        <f t="shared" si="1158"/>
        <v>4.9542180707004677</v>
      </c>
      <c r="B4403" s="4">
        <f t="shared" si="1146"/>
        <v>0</v>
      </c>
      <c r="C4403" s="4">
        <f t="shared" si="1147"/>
        <v>0</v>
      </c>
      <c r="D4403" s="4">
        <f t="shared" si="1148"/>
        <v>0</v>
      </c>
      <c r="E4403" s="4">
        <f t="shared" si="1149"/>
        <v>0</v>
      </c>
      <c r="F4403" s="4">
        <f t="shared" si="1150"/>
        <v>0</v>
      </c>
      <c r="G4403" s="4">
        <f t="shared" si="1151"/>
        <v>0</v>
      </c>
      <c r="H4403" s="4">
        <f t="shared" si="1152"/>
        <v>0</v>
      </c>
      <c r="I4403" s="4">
        <f t="shared" si="1153"/>
        <v>0</v>
      </c>
      <c r="J4403" s="4">
        <f t="shared" si="1154"/>
        <v>0</v>
      </c>
      <c r="K4403" s="4">
        <f t="shared" si="1155"/>
        <v>0</v>
      </c>
      <c r="T4403" s="32">
        <f t="shared" si="1156"/>
        <v>-4954.7813981604677</v>
      </c>
      <c r="U4403" s="4">
        <f t="shared" si="1157"/>
        <v>0</v>
      </c>
    </row>
    <row r="4404" spans="1:21">
      <c r="A4404" s="11">
        <f t="shared" si="1158"/>
        <v>4.9553447256204679</v>
      </c>
      <c r="B4404" s="4">
        <f t="shared" si="1146"/>
        <v>0</v>
      </c>
      <c r="C4404" s="4">
        <f t="shared" si="1147"/>
        <v>0</v>
      </c>
      <c r="D4404" s="4">
        <f t="shared" si="1148"/>
        <v>0</v>
      </c>
      <c r="E4404" s="4">
        <f t="shared" si="1149"/>
        <v>0</v>
      </c>
      <c r="F4404" s="4">
        <f t="shared" si="1150"/>
        <v>0</v>
      </c>
      <c r="G4404" s="4">
        <f t="shared" si="1151"/>
        <v>0</v>
      </c>
      <c r="H4404" s="4">
        <f t="shared" si="1152"/>
        <v>0</v>
      </c>
      <c r="I4404" s="4">
        <f t="shared" si="1153"/>
        <v>0</v>
      </c>
      <c r="J4404" s="4">
        <f t="shared" si="1154"/>
        <v>0</v>
      </c>
      <c r="K4404" s="4">
        <f t="shared" si="1155"/>
        <v>0</v>
      </c>
      <c r="T4404" s="32">
        <f t="shared" si="1156"/>
        <v>-4955.9080530804677</v>
      </c>
      <c r="U4404" s="4">
        <f t="shared" si="1157"/>
        <v>0</v>
      </c>
    </row>
    <row r="4405" spans="1:21">
      <c r="A4405" s="11">
        <f t="shared" si="1158"/>
        <v>4.9564713805404681</v>
      </c>
      <c r="B4405" s="4">
        <f t="shared" si="1146"/>
        <v>0</v>
      </c>
      <c r="C4405" s="4">
        <f t="shared" si="1147"/>
        <v>0</v>
      </c>
      <c r="D4405" s="4">
        <f t="shared" si="1148"/>
        <v>0</v>
      </c>
      <c r="E4405" s="4">
        <f t="shared" si="1149"/>
        <v>0</v>
      </c>
      <c r="F4405" s="4">
        <f t="shared" si="1150"/>
        <v>0</v>
      </c>
      <c r="G4405" s="4">
        <f t="shared" si="1151"/>
        <v>0</v>
      </c>
      <c r="H4405" s="4">
        <f t="shared" si="1152"/>
        <v>0</v>
      </c>
      <c r="I4405" s="4">
        <f t="shared" si="1153"/>
        <v>0</v>
      </c>
      <c r="J4405" s="4">
        <f t="shared" si="1154"/>
        <v>0</v>
      </c>
      <c r="K4405" s="4">
        <f t="shared" si="1155"/>
        <v>0</v>
      </c>
      <c r="T4405" s="32">
        <f t="shared" si="1156"/>
        <v>-4957.0347080004685</v>
      </c>
      <c r="U4405" s="4">
        <f t="shared" si="1157"/>
        <v>0</v>
      </c>
    </row>
    <row r="4406" spans="1:21">
      <c r="A4406" s="11">
        <f t="shared" si="1158"/>
        <v>4.9575980354604683</v>
      </c>
      <c r="B4406" s="4">
        <f t="shared" si="1146"/>
        <v>0</v>
      </c>
      <c r="C4406" s="4">
        <f t="shared" si="1147"/>
        <v>0</v>
      </c>
      <c r="D4406" s="4">
        <f t="shared" si="1148"/>
        <v>0</v>
      </c>
      <c r="E4406" s="4">
        <f t="shared" si="1149"/>
        <v>0</v>
      </c>
      <c r="F4406" s="4">
        <f t="shared" si="1150"/>
        <v>0</v>
      </c>
      <c r="G4406" s="4">
        <f t="shared" si="1151"/>
        <v>0</v>
      </c>
      <c r="H4406" s="4">
        <f t="shared" si="1152"/>
        <v>0</v>
      </c>
      <c r="I4406" s="4">
        <f t="shared" si="1153"/>
        <v>0</v>
      </c>
      <c r="J4406" s="4">
        <f t="shared" si="1154"/>
        <v>0</v>
      </c>
      <c r="K4406" s="4">
        <f t="shared" si="1155"/>
        <v>0</v>
      </c>
      <c r="T4406" s="32">
        <f t="shared" si="1156"/>
        <v>-4958.1613629204685</v>
      </c>
      <c r="U4406" s="4">
        <f t="shared" si="1157"/>
        <v>0</v>
      </c>
    </row>
    <row r="4407" spans="1:21">
      <c r="A4407" s="11">
        <f t="shared" si="1158"/>
        <v>4.9587246903804685</v>
      </c>
      <c r="B4407" s="4">
        <f t="shared" si="1146"/>
        <v>0</v>
      </c>
      <c r="C4407" s="4">
        <f t="shared" si="1147"/>
        <v>0</v>
      </c>
      <c r="D4407" s="4">
        <f t="shared" si="1148"/>
        <v>0</v>
      </c>
      <c r="E4407" s="4">
        <f t="shared" si="1149"/>
        <v>0</v>
      </c>
      <c r="F4407" s="4">
        <f t="shared" si="1150"/>
        <v>0</v>
      </c>
      <c r="G4407" s="4">
        <f t="shared" si="1151"/>
        <v>0</v>
      </c>
      <c r="H4407" s="4">
        <f t="shared" si="1152"/>
        <v>0</v>
      </c>
      <c r="I4407" s="4">
        <f t="shared" si="1153"/>
        <v>0</v>
      </c>
      <c r="J4407" s="4">
        <f t="shared" si="1154"/>
        <v>0</v>
      </c>
      <c r="K4407" s="4">
        <f t="shared" si="1155"/>
        <v>0</v>
      </c>
      <c r="T4407" s="32">
        <f t="shared" si="1156"/>
        <v>-4959.2880178404685</v>
      </c>
      <c r="U4407" s="4">
        <f t="shared" si="1157"/>
        <v>0</v>
      </c>
    </row>
    <row r="4408" spans="1:21">
      <c r="A4408" s="11">
        <f t="shared" si="1158"/>
        <v>4.9598513453004687</v>
      </c>
      <c r="B4408" s="4">
        <f t="shared" si="1146"/>
        <v>0</v>
      </c>
      <c r="C4408" s="4">
        <f t="shared" si="1147"/>
        <v>0</v>
      </c>
      <c r="D4408" s="4">
        <f t="shared" si="1148"/>
        <v>0</v>
      </c>
      <c r="E4408" s="4">
        <f t="shared" si="1149"/>
        <v>0</v>
      </c>
      <c r="F4408" s="4">
        <f t="shared" si="1150"/>
        <v>0</v>
      </c>
      <c r="G4408" s="4">
        <f t="shared" si="1151"/>
        <v>0</v>
      </c>
      <c r="H4408" s="4">
        <f t="shared" si="1152"/>
        <v>0</v>
      </c>
      <c r="I4408" s="4">
        <f t="shared" si="1153"/>
        <v>0</v>
      </c>
      <c r="J4408" s="4">
        <f t="shared" si="1154"/>
        <v>0</v>
      </c>
      <c r="K4408" s="4">
        <f t="shared" si="1155"/>
        <v>0</v>
      </c>
      <c r="T4408" s="32">
        <f t="shared" si="1156"/>
        <v>-4960.4146727604684</v>
      </c>
      <c r="U4408" s="4">
        <f t="shared" si="1157"/>
        <v>0</v>
      </c>
    </row>
    <row r="4409" spans="1:21">
      <c r="A4409" s="11">
        <f t="shared" si="1158"/>
        <v>4.9609780002204689</v>
      </c>
      <c r="B4409" s="4">
        <f t="shared" si="1146"/>
        <v>0</v>
      </c>
      <c r="C4409" s="4">
        <f t="shared" si="1147"/>
        <v>0</v>
      </c>
      <c r="D4409" s="4">
        <f t="shared" si="1148"/>
        <v>0</v>
      </c>
      <c r="E4409" s="4">
        <f t="shared" si="1149"/>
        <v>0</v>
      </c>
      <c r="F4409" s="4">
        <f t="shared" si="1150"/>
        <v>0</v>
      </c>
      <c r="G4409" s="4">
        <f t="shared" si="1151"/>
        <v>0</v>
      </c>
      <c r="H4409" s="4">
        <f t="shared" si="1152"/>
        <v>0</v>
      </c>
      <c r="I4409" s="4">
        <f t="shared" si="1153"/>
        <v>0</v>
      </c>
      <c r="J4409" s="4">
        <f t="shared" si="1154"/>
        <v>0</v>
      </c>
      <c r="K4409" s="4">
        <f t="shared" si="1155"/>
        <v>0</v>
      </c>
      <c r="T4409" s="32">
        <f t="shared" si="1156"/>
        <v>-4961.5413276804693</v>
      </c>
      <c r="U4409" s="4">
        <f t="shared" si="1157"/>
        <v>0</v>
      </c>
    </row>
    <row r="4410" spans="1:21">
      <c r="A4410" s="11">
        <f t="shared" si="1158"/>
        <v>4.9621046551404691</v>
      </c>
      <c r="B4410" s="4">
        <f t="shared" si="1146"/>
        <v>0</v>
      </c>
      <c r="C4410" s="4">
        <f t="shared" si="1147"/>
        <v>0</v>
      </c>
      <c r="D4410" s="4">
        <f t="shared" si="1148"/>
        <v>0</v>
      </c>
      <c r="E4410" s="4">
        <f t="shared" si="1149"/>
        <v>0</v>
      </c>
      <c r="F4410" s="4">
        <f t="shared" si="1150"/>
        <v>0</v>
      </c>
      <c r="G4410" s="4">
        <f t="shared" si="1151"/>
        <v>0</v>
      </c>
      <c r="H4410" s="4">
        <f t="shared" si="1152"/>
        <v>0</v>
      </c>
      <c r="I4410" s="4">
        <f t="shared" si="1153"/>
        <v>0</v>
      </c>
      <c r="J4410" s="4">
        <f t="shared" si="1154"/>
        <v>0</v>
      </c>
      <c r="K4410" s="4">
        <f t="shared" si="1155"/>
        <v>0</v>
      </c>
      <c r="T4410" s="32">
        <f t="shared" si="1156"/>
        <v>-4962.6679826004693</v>
      </c>
      <c r="U4410" s="4">
        <f t="shared" si="1157"/>
        <v>0</v>
      </c>
    </row>
    <row r="4411" spans="1:21">
      <c r="A4411" s="11">
        <f t="shared" si="1158"/>
        <v>4.9632313100604692</v>
      </c>
      <c r="B4411" s="4">
        <f t="shared" si="1146"/>
        <v>0</v>
      </c>
      <c r="C4411" s="4">
        <f t="shared" si="1147"/>
        <v>0</v>
      </c>
      <c r="D4411" s="4">
        <f t="shared" si="1148"/>
        <v>0</v>
      </c>
      <c r="E4411" s="4">
        <f t="shared" si="1149"/>
        <v>0</v>
      </c>
      <c r="F4411" s="4">
        <f t="shared" si="1150"/>
        <v>0</v>
      </c>
      <c r="G4411" s="4">
        <f t="shared" si="1151"/>
        <v>0</v>
      </c>
      <c r="H4411" s="4">
        <f t="shared" si="1152"/>
        <v>0</v>
      </c>
      <c r="I4411" s="4">
        <f t="shared" si="1153"/>
        <v>0</v>
      </c>
      <c r="J4411" s="4">
        <f t="shared" si="1154"/>
        <v>0</v>
      </c>
      <c r="K4411" s="4">
        <f t="shared" si="1155"/>
        <v>0</v>
      </c>
      <c r="T4411" s="32">
        <f t="shared" si="1156"/>
        <v>-4963.7946375204692</v>
      </c>
      <c r="U4411" s="4">
        <f t="shared" si="1157"/>
        <v>0</v>
      </c>
    </row>
    <row r="4412" spans="1:21">
      <c r="A4412" s="11">
        <f t="shared" si="1158"/>
        <v>4.9643579649804694</v>
      </c>
      <c r="B4412" s="4">
        <f t="shared" si="1146"/>
        <v>0</v>
      </c>
      <c r="C4412" s="4">
        <f t="shared" si="1147"/>
        <v>0</v>
      </c>
      <c r="D4412" s="4">
        <f t="shared" si="1148"/>
        <v>0</v>
      </c>
      <c r="E4412" s="4">
        <f t="shared" si="1149"/>
        <v>0</v>
      </c>
      <c r="F4412" s="4">
        <f t="shared" si="1150"/>
        <v>0</v>
      </c>
      <c r="G4412" s="4">
        <f t="shared" si="1151"/>
        <v>0</v>
      </c>
      <c r="H4412" s="4">
        <f t="shared" si="1152"/>
        <v>0</v>
      </c>
      <c r="I4412" s="4">
        <f t="shared" si="1153"/>
        <v>0</v>
      </c>
      <c r="J4412" s="4">
        <f t="shared" si="1154"/>
        <v>0</v>
      </c>
      <c r="K4412" s="4">
        <f t="shared" si="1155"/>
        <v>0</v>
      </c>
      <c r="T4412" s="32">
        <f t="shared" si="1156"/>
        <v>-4964.9212924404692</v>
      </c>
      <c r="U4412" s="4">
        <f t="shared" si="1157"/>
        <v>0</v>
      </c>
    </row>
    <row r="4413" spans="1:21">
      <c r="A4413" s="11">
        <f t="shared" si="1158"/>
        <v>4.9654846199004696</v>
      </c>
      <c r="B4413" s="4">
        <f t="shared" si="1146"/>
        <v>0</v>
      </c>
      <c r="C4413" s="4">
        <f t="shared" si="1147"/>
        <v>0</v>
      </c>
      <c r="D4413" s="4">
        <f t="shared" si="1148"/>
        <v>0</v>
      </c>
      <c r="E4413" s="4">
        <f t="shared" si="1149"/>
        <v>0</v>
      </c>
      <c r="F4413" s="4">
        <f t="shared" si="1150"/>
        <v>0</v>
      </c>
      <c r="G4413" s="4">
        <f t="shared" si="1151"/>
        <v>0</v>
      </c>
      <c r="H4413" s="4">
        <f t="shared" si="1152"/>
        <v>0</v>
      </c>
      <c r="I4413" s="4">
        <f t="shared" si="1153"/>
        <v>0</v>
      </c>
      <c r="J4413" s="4">
        <f t="shared" si="1154"/>
        <v>0</v>
      </c>
      <c r="K4413" s="4">
        <f t="shared" si="1155"/>
        <v>0</v>
      </c>
      <c r="T4413" s="32">
        <f t="shared" si="1156"/>
        <v>-4966.0479473604701</v>
      </c>
      <c r="U4413" s="4">
        <f t="shared" si="1157"/>
        <v>0</v>
      </c>
    </row>
    <row r="4414" spans="1:21">
      <c r="A4414" s="11">
        <f t="shared" si="1158"/>
        <v>4.9666112748204698</v>
      </c>
      <c r="B4414" s="4">
        <f t="shared" si="1146"/>
        <v>0</v>
      </c>
      <c r="C4414" s="4">
        <f t="shared" si="1147"/>
        <v>0</v>
      </c>
      <c r="D4414" s="4">
        <f t="shared" si="1148"/>
        <v>0</v>
      </c>
      <c r="E4414" s="4">
        <f t="shared" si="1149"/>
        <v>0</v>
      </c>
      <c r="F4414" s="4">
        <f t="shared" si="1150"/>
        <v>0</v>
      </c>
      <c r="G4414" s="4">
        <f t="shared" si="1151"/>
        <v>0</v>
      </c>
      <c r="H4414" s="4">
        <f t="shared" si="1152"/>
        <v>0</v>
      </c>
      <c r="I4414" s="4">
        <f t="shared" si="1153"/>
        <v>0</v>
      </c>
      <c r="J4414" s="4">
        <f t="shared" si="1154"/>
        <v>0</v>
      </c>
      <c r="K4414" s="4">
        <f t="shared" si="1155"/>
        <v>0</v>
      </c>
      <c r="T4414" s="32">
        <f t="shared" si="1156"/>
        <v>-4967.17460228047</v>
      </c>
      <c r="U4414" s="4">
        <f t="shared" si="1157"/>
        <v>0</v>
      </c>
    </row>
    <row r="4415" spans="1:21">
      <c r="A4415" s="11">
        <f t="shared" si="1158"/>
        <v>4.96773792974047</v>
      </c>
      <c r="B4415" s="4">
        <f t="shared" si="1146"/>
        <v>0</v>
      </c>
      <c r="C4415" s="4">
        <f t="shared" si="1147"/>
        <v>0</v>
      </c>
      <c r="D4415" s="4">
        <f t="shared" si="1148"/>
        <v>0</v>
      </c>
      <c r="E4415" s="4">
        <f t="shared" si="1149"/>
        <v>0</v>
      </c>
      <c r="F4415" s="4">
        <f t="shared" si="1150"/>
        <v>0</v>
      </c>
      <c r="G4415" s="4">
        <f t="shared" si="1151"/>
        <v>0</v>
      </c>
      <c r="H4415" s="4">
        <f t="shared" si="1152"/>
        <v>0</v>
      </c>
      <c r="I4415" s="4">
        <f t="shared" si="1153"/>
        <v>0</v>
      </c>
      <c r="J4415" s="4">
        <f t="shared" si="1154"/>
        <v>0</v>
      </c>
      <c r="K4415" s="4">
        <f t="shared" si="1155"/>
        <v>0</v>
      </c>
      <c r="T4415" s="32">
        <f t="shared" si="1156"/>
        <v>-4968.30125720047</v>
      </c>
      <c r="U4415" s="4">
        <f t="shared" si="1157"/>
        <v>0</v>
      </c>
    </row>
    <row r="4416" spans="1:21">
      <c r="A4416" s="11">
        <f t="shared" si="1158"/>
        <v>4.9688645846604702</v>
      </c>
      <c r="B4416" s="4">
        <f t="shared" si="1146"/>
        <v>0</v>
      </c>
      <c r="C4416" s="4">
        <f t="shared" si="1147"/>
        <v>0</v>
      </c>
      <c r="D4416" s="4">
        <f t="shared" si="1148"/>
        <v>0</v>
      </c>
      <c r="E4416" s="4">
        <f t="shared" si="1149"/>
        <v>0</v>
      </c>
      <c r="F4416" s="4">
        <f t="shared" si="1150"/>
        <v>0</v>
      </c>
      <c r="G4416" s="4">
        <f t="shared" si="1151"/>
        <v>0</v>
      </c>
      <c r="H4416" s="4">
        <f t="shared" si="1152"/>
        <v>0</v>
      </c>
      <c r="I4416" s="4">
        <f t="shared" si="1153"/>
        <v>0</v>
      </c>
      <c r="J4416" s="4">
        <f t="shared" si="1154"/>
        <v>0</v>
      </c>
      <c r="K4416" s="4">
        <f t="shared" si="1155"/>
        <v>0</v>
      </c>
      <c r="T4416" s="32">
        <f t="shared" si="1156"/>
        <v>-4969.42791212047</v>
      </c>
      <c r="U4416" s="4">
        <f t="shared" si="1157"/>
        <v>0</v>
      </c>
    </row>
    <row r="4417" spans="1:21">
      <c r="A4417" s="11">
        <f t="shared" si="1158"/>
        <v>4.9699912395804704</v>
      </c>
      <c r="B4417" s="4">
        <f t="shared" si="1146"/>
        <v>0</v>
      </c>
      <c r="C4417" s="4">
        <f t="shared" si="1147"/>
        <v>0</v>
      </c>
      <c r="D4417" s="4">
        <f t="shared" si="1148"/>
        <v>0</v>
      </c>
      <c r="E4417" s="4">
        <f t="shared" si="1149"/>
        <v>0</v>
      </c>
      <c r="F4417" s="4">
        <f t="shared" si="1150"/>
        <v>0</v>
      </c>
      <c r="G4417" s="4">
        <f t="shared" si="1151"/>
        <v>0</v>
      </c>
      <c r="H4417" s="4">
        <f t="shared" si="1152"/>
        <v>0</v>
      </c>
      <c r="I4417" s="4">
        <f t="shared" si="1153"/>
        <v>0</v>
      </c>
      <c r="J4417" s="4">
        <f t="shared" si="1154"/>
        <v>0</v>
      </c>
      <c r="K4417" s="4">
        <f t="shared" si="1155"/>
        <v>0</v>
      </c>
      <c r="T4417" s="32">
        <f t="shared" si="1156"/>
        <v>-4970.5545670404708</v>
      </c>
      <c r="U4417" s="4">
        <f t="shared" si="1157"/>
        <v>0</v>
      </c>
    </row>
    <row r="4418" spans="1:21">
      <c r="A4418" s="11">
        <f t="shared" si="1158"/>
        <v>4.9711178945004706</v>
      </c>
      <c r="B4418" s="4">
        <f t="shared" si="1146"/>
        <v>0</v>
      </c>
      <c r="C4418" s="4">
        <f t="shared" si="1147"/>
        <v>0</v>
      </c>
      <c r="D4418" s="4">
        <f t="shared" si="1148"/>
        <v>0</v>
      </c>
      <c r="E4418" s="4">
        <f t="shared" si="1149"/>
        <v>0</v>
      </c>
      <c r="F4418" s="4">
        <f t="shared" si="1150"/>
        <v>0</v>
      </c>
      <c r="G4418" s="4">
        <f t="shared" si="1151"/>
        <v>0</v>
      </c>
      <c r="H4418" s="4">
        <f t="shared" si="1152"/>
        <v>0</v>
      </c>
      <c r="I4418" s="4">
        <f t="shared" si="1153"/>
        <v>0</v>
      </c>
      <c r="J4418" s="4">
        <f t="shared" si="1154"/>
        <v>0</v>
      </c>
      <c r="K4418" s="4">
        <f t="shared" si="1155"/>
        <v>0</v>
      </c>
      <c r="T4418" s="32">
        <f t="shared" si="1156"/>
        <v>-4971.6812219604708</v>
      </c>
      <c r="U4418" s="4">
        <f t="shared" si="1157"/>
        <v>0</v>
      </c>
    </row>
    <row r="4419" spans="1:21">
      <c r="A4419" s="11">
        <f t="shared" si="1158"/>
        <v>4.9722445494204708</v>
      </c>
      <c r="B4419" s="4">
        <f t="shared" si="1146"/>
        <v>0</v>
      </c>
      <c r="C4419" s="4">
        <f t="shared" si="1147"/>
        <v>0</v>
      </c>
      <c r="D4419" s="4">
        <f t="shared" si="1148"/>
        <v>0</v>
      </c>
      <c r="E4419" s="4">
        <f t="shared" si="1149"/>
        <v>0</v>
      </c>
      <c r="F4419" s="4">
        <f t="shared" si="1150"/>
        <v>0</v>
      </c>
      <c r="G4419" s="4">
        <f t="shared" si="1151"/>
        <v>0</v>
      </c>
      <c r="H4419" s="4">
        <f t="shared" si="1152"/>
        <v>0</v>
      </c>
      <c r="I4419" s="4">
        <f t="shared" si="1153"/>
        <v>0</v>
      </c>
      <c r="J4419" s="4">
        <f t="shared" si="1154"/>
        <v>0</v>
      </c>
      <c r="K4419" s="4">
        <f t="shared" si="1155"/>
        <v>0</v>
      </c>
      <c r="T4419" s="32">
        <f t="shared" si="1156"/>
        <v>-4972.8078768804708</v>
      </c>
      <c r="U4419" s="4">
        <f t="shared" si="1157"/>
        <v>0</v>
      </c>
    </row>
    <row r="4420" spans="1:21">
      <c r="A4420" s="11">
        <f t="shared" si="1158"/>
        <v>4.973371204340471</v>
      </c>
      <c r="B4420" s="4">
        <f t="shared" si="1146"/>
        <v>0</v>
      </c>
      <c r="C4420" s="4">
        <f t="shared" si="1147"/>
        <v>0</v>
      </c>
      <c r="D4420" s="4">
        <f t="shared" si="1148"/>
        <v>0</v>
      </c>
      <c r="E4420" s="4">
        <f t="shared" si="1149"/>
        <v>0</v>
      </c>
      <c r="F4420" s="4">
        <f t="shared" si="1150"/>
        <v>0</v>
      </c>
      <c r="G4420" s="4">
        <f t="shared" si="1151"/>
        <v>0</v>
      </c>
      <c r="H4420" s="4">
        <f t="shared" si="1152"/>
        <v>0</v>
      </c>
      <c r="I4420" s="4">
        <f t="shared" si="1153"/>
        <v>0</v>
      </c>
      <c r="J4420" s="4">
        <f t="shared" si="1154"/>
        <v>0</v>
      </c>
      <c r="K4420" s="4">
        <f t="shared" si="1155"/>
        <v>0</v>
      </c>
      <c r="T4420" s="32">
        <f t="shared" si="1156"/>
        <v>-4973.9345318004707</v>
      </c>
      <c r="U4420" s="4">
        <f t="shared" si="1157"/>
        <v>0</v>
      </c>
    </row>
    <row r="4421" spans="1:21">
      <c r="A4421" s="11">
        <f t="shared" si="1158"/>
        <v>4.9744978592604712</v>
      </c>
      <c r="B4421" s="4">
        <f t="shared" ref="B4421:B4484" si="1159">COUNTIFS(Col_1,"&gt;="&amp;A4421,Col_1,"&lt;"&amp;A4422)</f>
        <v>1</v>
      </c>
      <c r="C4421" s="4">
        <f t="shared" ref="C4421:C4484" si="1160">COUNTIFS(Col_2,"&gt;="&amp;A4421,Col_2,"&lt;"&amp;A4422)</f>
        <v>0</v>
      </c>
      <c r="D4421" s="4">
        <f t="shared" ref="D4421:D4484" si="1161">COUNTIFS(Col_3,"&gt;="&amp;A4421,Col_3,"&lt;"&amp;A4422)</f>
        <v>0</v>
      </c>
      <c r="E4421" s="4">
        <f t="shared" ref="E4421:E4484" si="1162">COUNTIFS(Col_4,"&gt;="&amp;A4421,Col_4,"&lt;"&amp;A4422)</f>
        <v>0</v>
      </c>
      <c r="F4421" s="4">
        <f t="shared" ref="F4421:F4484" si="1163">COUNTIFS(Col_5,"&gt;="&amp;A4421,Col_5,"&lt;"&amp;A4422)</f>
        <v>0</v>
      </c>
      <c r="G4421" s="4">
        <f t="shared" ref="G4421:G4484" si="1164">COUNTIFS(Col_6,"&gt;="&amp;A4421,Col_6,"&lt;"&amp;A4422)</f>
        <v>0</v>
      </c>
      <c r="H4421" s="4">
        <f t="shared" ref="H4421:H4484" si="1165">COUNTIFS(Col_7,"&gt;="&amp;A4421,Col_7,"&lt;"&amp;A4422)</f>
        <v>0</v>
      </c>
      <c r="I4421" s="4">
        <f t="shared" ref="I4421:I4447" si="1166">COUNTIFS(Col_8,"&gt;="&amp;A4421,Col_8,"&lt;"&amp;A4422)</f>
        <v>0</v>
      </c>
      <c r="J4421" s="4">
        <f t="shared" ref="J4421:J4447" si="1167">COUNTIFS(Col_9,"&gt;="&amp;A4421,Col_9,"&lt;"&amp;A4422)</f>
        <v>0</v>
      </c>
      <c r="K4421" s="4">
        <f t="shared" ref="K4421:K4458" si="1168">COUNTIFS(Col_10,"&gt;="&amp;A4421,Col_10,"&lt;"&amp;A4422)</f>
        <v>0</v>
      </c>
      <c r="T4421" s="32">
        <f t="shared" si="1156"/>
        <v>-4975.0611867204716</v>
      </c>
      <c r="U4421" s="4">
        <f t="shared" si="1157"/>
        <v>1</v>
      </c>
    </row>
    <row r="4422" spans="1:21">
      <c r="A4422" s="11">
        <f t="shared" si="1158"/>
        <v>4.9756245141804714</v>
      </c>
      <c r="B4422" s="4">
        <f t="shared" si="1159"/>
        <v>0</v>
      </c>
      <c r="C4422" s="4">
        <f t="shared" si="1160"/>
        <v>0</v>
      </c>
      <c r="D4422" s="4">
        <f t="shared" si="1161"/>
        <v>0</v>
      </c>
      <c r="E4422" s="4">
        <f t="shared" si="1162"/>
        <v>0</v>
      </c>
      <c r="F4422" s="4">
        <f t="shared" si="1163"/>
        <v>0</v>
      </c>
      <c r="G4422" s="4">
        <f t="shared" si="1164"/>
        <v>0</v>
      </c>
      <c r="H4422" s="4">
        <f t="shared" si="1165"/>
        <v>0</v>
      </c>
      <c r="I4422" s="4">
        <f t="shared" si="1166"/>
        <v>0</v>
      </c>
      <c r="J4422" s="4">
        <f t="shared" si="1167"/>
        <v>0</v>
      </c>
      <c r="K4422" s="4">
        <f t="shared" si="1168"/>
        <v>0</v>
      </c>
      <c r="T4422" s="32">
        <f t="shared" ref="T4422:T4485" si="1169">-AVERAGE(A4422:A4423)*1000</f>
        <v>-4976.1878416404716</v>
      </c>
      <c r="U4422" s="4">
        <f t="shared" si="1157"/>
        <v>0</v>
      </c>
    </row>
    <row r="4423" spans="1:21">
      <c r="A4423" s="11">
        <f t="shared" si="1158"/>
        <v>4.9767511691004716</v>
      </c>
      <c r="B4423" s="4">
        <f t="shared" si="1159"/>
        <v>0</v>
      </c>
      <c r="C4423" s="4">
        <f t="shared" si="1160"/>
        <v>0</v>
      </c>
      <c r="D4423" s="4">
        <f t="shared" si="1161"/>
        <v>0</v>
      </c>
      <c r="E4423" s="4">
        <f t="shared" si="1162"/>
        <v>0</v>
      </c>
      <c r="F4423" s="4">
        <f t="shared" si="1163"/>
        <v>0</v>
      </c>
      <c r="G4423" s="4">
        <f t="shared" si="1164"/>
        <v>0</v>
      </c>
      <c r="H4423" s="4">
        <f t="shared" si="1165"/>
        <v>0</v>
      </c>
      <c r="I4423" s="4">
        <f t="shared" si="1166"/>
        <v>0</v>
      </c>
      <c r="J4423" s="4">
        <f t="shared" si="1167"/>
        <v>0</v>
      </c>
      <c r="K4423" s="4">
        <f t="shared" si="1168"/>
        <v>0</v>
      </c>
      <c r="T4423" s="32">
        <f t="shared" si="1169"/>
        <v>-4977.3144965604715</v>
      </c>
      <c r="U4423" s="4">
        <f t="shared" si="1157"/>
        <v>0</v>
      </c>
    </row>
    <row r="4424" spans="1:21">
      <c r="A4424" s="11">
        <f t="shared" si="1158"/>
        <v>4.9778778240204717</v>
      </c>
      <c r="B4424" s="4">
        <f t="shared" si="1159"/>
        <v>0</v>
      </c>
      <c r="C4424" s="4">
        <f t="shared" si="1160"/>
        <v>0</v>
      </c>
      <c r="D4424" s="4">
        <f t="shared" si="1161"/>
        <v>0</v>
      </c>
      <c r="E4424" s="4">
        <f t="shared" si="1162"/>
        <v>0</v>
      </c>
      <c r="F4424" s="4">
        <f t="shared" si="1163"/>
        <v>0</v>
      </c>
      <c r="G4424" s="4">
        <f t="shared" si="1164"/>
        <v>0</v>
      </c>
      <c r="H4424" s="4">
        <f t="shared" si="1165"/>
        <v>0</v>
      </c>
      <c r="I4424" s="4">
        <f t="shared" si="1166"/>
        <v>0</v>
      </c>
      <c r="J4424" s="4">
        <f t="shared" si="1167"/>
        <v>0</v>
      </c>
      <c r="K4424" s="4">
        <f t="shared" si="1168"/>
        <v>0</v>
      </c>
      <c r="T4424" s="32">
        <f t="shared" si="1169"/>
        <v>-4978.4411514804715</v>
      </c>
      <c r="U4424" s="4">
        <f t="shared" si="1157"/>
        <v>0</v>
      </c>
    </row>
    <row r="4425" spans="1:21">
      <c r="A4425" s="11">
        <f t="shared" si="1158"/>
        <v>4.9790044789404719</v>
      </c>
      <c r="B4425" s="4">
        <f t="shared" si="1159"/>
        <v>0</v>
      </c>
      <c r="C4425" s="4">
        <f t="shared" si="1160"/>
        <v>0</v>
      </c>
      <c r="D4425" s="4">
        <f t="shared" si="1161"/>
        <v>0</v>
      </c>
      <c r="E4425" s="4">
        <f t="shared" si="1162"/>
        <v>0</v>
      </c>
      <c r="F4425" s="4">
        <f t="shared" si="1163"/>
        <v>0</v>
      </c>
      <c r="G4425" s="4">
        <f t="shared" si="1164"/>
        <v>0</v>
      </c>
      <c r="H4425" s="4">
        <f t="shared" si="1165"/>
        <v>0</v>
      </c>
      <c r="I4425" s="4">
        <f t="shared" si="1166"/>
        <v>0</v>
      </c>
      <c r="J4425" s="4">
        <f t="shared" si="1167"/>
        <v>0</v>
      </c>
      <c r="K4425" s="4">
        <f t="shared" si="1168"/>
        <v>0</v>
      </c>
      <c r="T4425" s="32">
        <f t="shared" si="1169"/>
        <v>-4979.5678064004724</v>
      </c>
      <c r="U4425" s="4">
        <f t="shared" si="1157"/>
        <v>0</v>
      </c>
    </row>
    <row r="4426" spans="1:21">
      <c r="A4426" s="11">
        <f t="shared" si="1158"/>
        <v>4.9801311338604721</v>
      </c>
      <c r="B4426" s="4">
        <f t="shared" si="1159"/>
        <v>0</v>
      </c>
      <c r="C4426" s="4">
        <f t="shared" si="1160"/>
        <v>0</v>
      </c>
      <c r="D4426" s="4">
        <f t="shared" si="1161"/>
        <v>0</v>
      </c>
      <c r="E4426" s="4">
        <f t="shared" si="1162"/>
        <v>0</v>
      </c>
      <c r="F4426" s="4">
        <f t="shared" si="1163"/>
        <v>0</v>
      </c>
      <c r="G4426" s="4">
        <f t="shared" si="1164"/>
        <v>0</v>
      </c>
      <c r="H4426" s="4">
        <f t="shared" si="1165"/>
        <v>0</v>
      </c>
      <c r="I4426" s="4">
        <f t="shared" si="1166"/>
        <v>0</v>
      </c>
      <c r="J4426" s="4">
        <f t="shared" si="1167"/>
        <v>0</v>
      </c>
      <c r="K4426" s="4">
        <f t="shared" si="1168"/>
        <v>0</v>
      </c>
      <c r="T4426" s="32">
        <f t="shared" si="1169"/>
        <v>-4980.6944613204723</v>
      </c>
      <c r="U4426" s="4">
        <f t="shared" si="1157"/>
        <v>0</v>
      </c>
    </row>
    <row r="4427" spans="1:21">
      <c r="A4427" s="11">
        <f t="shared" si="1158"/>
        <v>4.9812577887804723</v>
      </c>
      <c r="B4427" s="4">
        <f t="shared" si="1159"/>
        <v>0</v>
      </c>
      <c r="C4427" s="4">
        <f t="shared" si="1160"/>
        <v>0</v>
      </c>
      <c r="D4427" s="4">
        <f t="shared" si="1161"/>
        <v>0</v>
      </c>
      <c r="E4427" s="4">
        <f t="shared" si="1162"/>
        <v>0</v>
      </c>
      <c r="F4427" s="4">
        <f t="shared" si="1163"/>
        <v>0</v>
      </c>
      <c r="G4427" s="4">
        <f t="shared" si="1164"/>
        <v>0</v>
      </c>
      <c r="H4427" s="4">
        <f t="shared" si="1165"/>
        <v>0</v>
      </c>
      <c r="I4427" s="4">
        <f t="shared" si="1166"/>
        <v>0</v>
      </c>
      <c r="J4427" s="4">
        <f t="shared" si="1167"/>
        <v>0</v>
      </c>
      <c r="K4427" s="4">
        <f t="shared" si="1168"/>
        <v>0</v>
      </c>
      <c r="T4427" s="32">
        <f t="shared" si="1169"/>
        <v>-4981.8211162404723</v>
      </c>
      <c r="U4427" s="4">
        <f t="shared" si="1157"/>
        <v>0</v>
      </c>
    </row>
    <row r="4428" spans="1:21">
      <c r="A4428" s="11">
        <f t="shared" si="1158"/>
        <v>4.9823844437004725</v>
      </c>
      <c r="B4428" s="4">
        <f t="shared" si="1159"/>
        <v>0</v>
      </c>
      <c r="C4428" s="4">
        <f t="shared" si="1160"/>
        <v>0</v>
      </c>
      <c r="D4428" s="4">
        <f t="shared" si="1161"/>
        <v>0</v>
      </c>
      <c r="E4428" s="4">
        <f t="shared" si="1162"/>
        <v>0</v>
      </c>
      <c r="F4428" s="4">
        <f t="shared" si="1163"/>
        <v>0</v>
      </c>
      <c r="G4428" s="4">
        <f t="shared" si="1164"/>
        <v>0</v>
      </c>
      <c r="H4428" s="4">
        <f t="shared" si="1165"/>
        <v>0</v>
      </c>
      <c r="I4428" s="4">
        <f t="shared" si="1166"/>
        <v>0</v>
      </c>
      <c r="J4428" s="4">
        <f t="shared" si="1167"/>
        <v>0</v>
      </c>
      <c r="K4428" s="4">
        <f t="shared" si="1168"/>
        <v>0</v>
      </c>
      <c r="T4428" s="32">
        <f t="shared" si="1169"/>
        <v>-4982.9477711604723</v>
      </c>
      <c r="U4428" s="4">
        <f t="shared" si="1157"/>
        <v>0</v>
      </c>
    </row>
    <row r="4429" spans="1:21">
      <c r="A4429" s="11">
        <f t="shared" si="1158"/>
        <v>4.9835110986204727</v>
      </c>
      <c r="B4429" s="4">
        <f t="shared" si="1159"/>
        <v>0</v>
      </c>
      <c r="C4429" s="4">
        <f t="shared" si="1160"/>
        <v>0</v>
      </c>
      <c r="D4429" s="4">
        <f t="shared" si="1161"/>
        <v>0</v>
      </c>
      <c r="E4429" s="4">
        <f t="shared" si="1162"/>
        <v>0</v>
      </c>
      <c r="F4429" s="4">
        <f t="shared" si="1163"/>
        <v>0</v>
      </c>
      <c r="G4429" s="4">
        <f t="shared" si="1164"/>
        <v>0</v>
      </c>
      <c r="H4429" s="4">
        <f t="shared" si="1165"/>
        <v>0</v>
      </c>
      <c r="I4429" s="4">
        <f t="shared" si="1166"/>
        <v>0</v>
      </c>
      <c r="J4429" s="4">
        <f t="shared" si="1167"/>
        <v>0</v>
      </c>
      <c r="K4429" s="4">
        <f t="shared" si="1168"/>
        <v>0</v>
      </c>
      <c r="T4429" s="32">
        <f t="shared" si="1169"/>
        <v>-4984.0744260804731</v>
      </c>
      <c r="U4429" s="4">
        <f t="shared" si="1157"/>
        <v>0</v>
      </c>
    </row>
    <row r="4430" spans="1:21">
      <c r="A4430" s="11">
        <f t="shared" si="1158"/>
        <v>4.9846377535404729</v>
      </c>
      <c r="B4430" s="4">
        <f t="shared" si="1159"/>
        <v>0</v>
      </c>
      <c r="C4430" s="4">
        <f t="shared" si="1160"/>
        <v>0</v>
      </c>
      <c r="D4430" s="4">
        <f t="shared" si="1161"/>
        <v>0</v>
      </c>
      <c r="E4430" s="4">
        <f t="shared" si="1162"/>
        <v>0</v>
      </c>
      <c r="F4430" s="4">
        <f t="shared" si="1163"/>
        <v>0</v>
      </c>
      <c r="G4430" s="4">
        <f t="shared" si="1164"/>
        <v>0</v>
      </c>
      <c r="H4430" s="4">
        <f t="shared" si="1165"/>
        <v>0</v>
      </c>
      <c r="I4430" s="4">
        <f t="shared" si="1166"/>
        <v>0</v>
      </c>
      <c r="J4430" s="4">
        <f t="shared" si="1167"/>
        <v>0</v>
      </c>
      <c r="K4430" s="4">
        <f t="shared" si="1168"/>
        <v>0</v>
      </c>
      <c r="T4430" s="32">
        <f t="shared" si="1169"/>
        <v>-4985.2010810004731</v>
      </c>
      <c r="U4430" s="4">
        <f t="shared" si="1157"/>
        <v>0</v>
      </c>
    </row>
    <row r="4431" spans="1:21">
      <c r="A4431" s="11">
        <f t="shared" si="1158"/>
        <v>4.9857644084604731</v>
      </c>
      <c r="B4431" s="4">
        <f t="shared" si="1159"/>
        <v>0</v>
      </c>
      <c r="C4431" s="4">
        <f t="shared" si="1160"/>
        <v>0</v>
      </c>
      <c r="D4431" s="4">
        <f t="shared" si="1161"/>
        <v>0</v>
      </c>
      <c r="E4431" s="4">
        <f t="shared" si="1162"/>
        <v>0</v>
      </c>
      <c r="F4431" s="4">
        <f t="shared" si="1163"/>
        <v>0</v>
      </c>
      <c r="G4431" s="4">
        <f t="shared" si="1164"/>
        <v>0</v>
      </c>
      <c r="H4431" s="4">
        <f t="shared" si="1165"/>
        <v>0</v>
      </c>
      <c r="I4431" s="4">
        <f t="shared" si="1166"/>
        <v>0</v>
      </c>
      <c r="J4431" s="4">
        <f t="shared" si="1167"/>
        <v>0</v>
      </c>
      <c r="K4431" s="4">
        <f t="shared" si="1168"/>
        <v>0</v>
      </c>
      <c r="T4431" s="32">
        <f t="shared" si="1169"/>
        <v>-4986.3277359204731</v>
      </c>
      <c r="U4431" s="4">
        <f t="shared" si="1157"/>
        <v>0</v>
      </c>
    </row>
    <row r="4432" spans="1:21">
      <c r="A4432" s="11">
        <f t="shared" si="1158"/>
        <v>4.9868910633804733</v>
      </c>
      <c r="B4432" s="4">
        <f t="shared" si="1159"/>
        <v>0</v>
      </c>
      <c r="C4432" s="4">
        <f t="shared" si="1160"/>
        <v>0</v>
      </c>
      <c r="D4432" s="4">
        <f t="shared" si="1161"/>
        <v>0</v>
      </c>
      <c r="E4432" s="4">
        <f t="shared" si="1162"/>
        <v>0</v>
      </c>
      <c r="F4432" s="4">
        <f t="shared" si="1163"/>
        <v>0</v>
      </c>
      <c r="G4432" s="4">
        <f t="shared" si="1164"/>
        <v>0</v>
      </c>
      <c r="H4432" s="4">
        <f t="shared" si="1165"/>
        <v>0</v>
      </c>
      <c r="I4432" s="4">
        <f t="shared" si="1166"/>
        <v>0</v>
      </c>
      <c r="J4432" s="4">
        <f t="shared" si="1167"/>
        <v>0</v>
      </c>
      <c r="K4432" s="4">
        <f t="shared" si="1168"/>
        <v>0</v>
      </c>
      <c r="T4432" s="32">
        <f t="shared" si="1169"/>
        <v>-4987.454390840473</v>
      </c>
      <c r="U4432" s="4">
        <f t="shared" si="1157"/>
        <v>0</v>
      </c>
    </row>
    <row r="4433" spans="1:21">
      <c r="A4433" s="11">
        <f t="shared" si="1158"/>
        <v>4.9880177183004735</v>
      </c>
      <c r="B4433" s="4">
        <f t="shared" si="1159"/>
        <v>0</v>
      </c>
      <c r="C4433" s="4">
        <f t="shared" si="1160"/>
        <v>0</v>
      </c>
      <c r="D4433" s="4">
        <f t="shared" si="1161"/>
        <v>0</v>
      </c>
      <c r="E4433" s="4">
        <f t="shared" si="1162"/>
        <v>0</v>
      </c>
      <c r="F4433" s="4">
        <f t="shared" si="1163"/>
        <v>0</v>
      </c>
      <c r="G4433" s="4">
        <f t="shared" si="1164"/>
        <v>0</v>
      </c>
      <c r="H4433" s="4">
        <f t="shared" si="1165"/>
        <v>0</v>
      </c>
      <c r="I4433" s="4">
        <f t="shared" si="1166"/>
        <v>0</v>
      </c>
      <c r="J4433" s="4">
        <f t="shared" si="1167"/>
        <v>0</v>
      </c>
      <c r="K4433" s="4">
        <f t="shared" si="1168"/>
        <v>0</v>
      </c>
      <c r="T4433" s="32">
        <f t="shared" si="1169"/>
        <v>-4988.5810457604739</v>
      </c>
      <c r="U4433" s="4">
        <f t="shared" si="1157"/>
        <v>0</v>
      </c>
    </row>
    <row r="4434" spans="1:21">
      <c r="A4434" s="11">
        <f t="shared" si="1158"/>
        <v>4.9891443732204737</v>
      </c>
      <c r="B4434" s="4">
        <f t="shared" si="1159"/>
        <v>0</v>
      </c>
      <c r="C4434" s="4">
        <f t="shared" si="1160"/>
        <v>0</v>
      </c>
      <c r="D4434" s="4">
        <f t="shared" si="1161"/>
        <v>0</v>
      </c>
      <c r="E4434" s="4">
        <f t="shared" si="1162"/>
        <v>0</v>
      </c>
      <c r="F4434" s="4">
        <f t="shared" si="1163"/>
        <v>0</v>
      </c>
      <c r="G4434" s="4">
        <f t="shared" si="1164"/>
        <v>0</v>
      </c>
      <c r="H4434" s="4">
        <f t="shared" si="1165"/>
        <v>0</v>
      </c>
      <c r="I4434" s="4">
        <f t="shared" si="1166"/>
        <v>0</v>
      </c>
      <c r="J4434" s="4">
        <f t="shared" si="1167"/>
        <v>0</v>
      </c>
      <c r="K4434" s="4">
        <f t="shared" si="1168"/>
        <v>0</v>
      </c>
      <c r="T4434" s="32">
        <f t="shared" si="1169"/>
        <v>-4989.7077006804739</v>
      </c>
      <c r="U4434" s="4">
        <f t="shared" si="1157"/>
        <v>0</v>
      </c>
    </row>
    <row r="4435" spans="1:21">
      <c r="A4435" s="11">
        <f t="shared" si="1158"/>
        <v>4.9902710281404739</v>
      </c>
      <c r="B4435" s="4">
        <f t="shared" si="1159"/>
        <v>0</v>
      </c>
      <c r="C4435" s="4">
        <f t="shared" si="1160"/>
        <v>0</v>
      </c>
      <c r="D4435" s="4">
        <f t="shared" si="1161"/>
        <v>0</v>
      </c>
      <c r="E4435" s="4">
        <f t="shared" si="1162"/>
        <v>0</v>
      </c>
      <c r="F4435" s="4">
        <f t="shared" si="1163"/>
        <v>0</v>
      </c>
      <c r="G4435" s="4">
        <f t="shared" si="1164"/>
        <v>0</v>
      </c>
      <c r="H4435" s="4">
        <f t="shared" si="1165"/>
        <v>0</v>
      </c>
      <c r="I4435" s="4">
        <f t="shared" si="1166"/>
        <v>0</v>
      </c>
      <c r="J4435" s="4">
        <f t="shared" si="1167"/>
        <v>0</v>
      </c>
      <c r="K4435" s="4">
        <f t="shared" si="1168"/>
        <v>0</v>
      </c>
      <c r="T4435" s="32">
        <f t="shared" si="1169"/>
        <v>-4990.8343556004738</v>
      </c>
      <c r="U4435" s="4">
        <f t="shared" si="1157"/>
        <v>0</v>
      </c>
    </row>
    <row r="4436" spans="1:21">
      <c r="A4436" s="11">
        <f t="shared" si="1158"/>
        <v>4.991397683060474</v>
      </c>
      <c r="B4436" s="4">
        <f t="shared" si="1159"/>
        <v>0</v>
      </c>
      <c r="C4436" s="4">
        <f t="shared" si="1160"/>
        <v>0</v>
      </c>
      <c r="D4436" s="4">
        <f t="shared" si="1161"/>
        <v>0</v>
      </c>
      <c r="E4436" s="4">
        <f t="shared" si="1162"/>
        <v>0</v>
      </c>
      <c r="F4436" s="4">
        <f t="shared" si="1163"/>
        <v>0</v>
      </c>
      <c r="G4436" s="4">
        <f t="shared" si="1164"/>
        <v>0</v>
      </c>
      <c r="H4436" s="4">
        <f t="shared" si="1165"/>
        <v>0</v>
      </c>
      <c r="I4436" s="4">
        <f t="shared" si="1166"/>
        <v>0</v>
      </c>
      <c r="J4436" s="4">
        <f t="shared" si="1167"/>
        <v>0</v>
      </c>
      <c r="K4436" s="4">
        <f t="shared" si="1168"/>
        <v>0</v>
      </c>
      <c r="T4436" s="32">
        <f t="shared" si="1169"/>
        <v>-4991.9610105204738</v>
      </c>
      <c r="U4436" s="4">
        <f t="shared" si="1157"/>
        <v>0</v>
      </c>
    </row>
    <row r="4437" spans="1:21">
      <c r="A4437" s="11">
        <f t="shared" si="1158"/>
        <v>4.9925243379804742</v>
      </c>
      <c r="B4437" s="4">
        <f t="shared" si="1159"/>
        <v>0</v>
      </c>
      <c r="C4437" s="4">
        <f t="shared" si="1160"/>
        <v>0</v>
      </c>
      <c r="D4437" s="4">
        <f t="shared" si="1161"/>
        <v>0</v>
      </c>
      <c r="E4437" s="4">
        <f t="shared" si="1162"/>
        <v>0</v>
      </c>
      <c r="F4437" s="4">
        <f t="shared" si="1163"/>
        <v>0</v>
      </c>
      <c r="G4437" s="4">
        <f t="shared" si="1164"/>
        <v>0</v>
      </c>
      <c r="H4437" s="4">
        <f t="shared" si="1165"/>
        <v>0</v>
      </c>
      <c r="I4437" s="4">
        <f t="shared" si="1166"/>
        <v>0</v>
      </c>
      <c r="J4437" s="4">
        <f t="shared" si="1167"/>
        <v>0</v>
      </c>
      <c r="K4437" s="4">
        <f t="shared" si="1168"/>
        <v>0</v>
      </c>
      <c r="T4437" s="32">
        <f t="shared" si="1169"/>
        <v>-4993.0876654404747</v>
      </c>
      <c r="U4437" s="4">
        <f t="shared" si="1157"/>
        <v>0</v>
      </c>
    </row>
    <row r="4438" spans="1:21">
      <c r="A4438" s="11">
        <f t="shared" si="1158"/>
        <v>4.9936509929004744</v>
      </c>
      <c r="B4438" s="4">
        <f t="shared" si="1159"/>
        <v>0</v>
      </c>
      <c r="C4438" s="4">
        <f t="shared" si="1160"/>
        <v>0</v>
      </c>
      <c r="D4438" s="4">
        <f t="shared" si="1161"/>
        <v>0</v>
      </c>
      <c r="E4438" s="4">
        <f t="shared" si="1162"/>
        <v>0</v>
      </c>
      <c r="F4438" s="4">
        <f t="shared" si="1163"/>
        <v>0</v>
      </c>
      <c r="G4438" s="4">
        <f t="shared" si="1164"/>
        <v>0</v>
      </c>
      <c r="H4438" s="4">
        <f t="shared" si="1165"/>
        <v>0</v>
      </c>
      <c r="I4438" s="4">
        <f t="shared" si="1166"/>
        <v>0</v>
      </c>
      <c r="J4438" s="4">
        <f t="shared" si="1167"/>
        <v>0</v>
      </c>
      <c r="K4438" s="4">
        <f t="shared" si="1168"/>
        <v>0</v>
      </c>
      <c r="T4438" s="32">
        <f t="shared" si="1169"/>
        <v>-4994.2143203604746</v>
      </c>
      <c r="U4438" s="4">
        <f t="shared" ref="U4438:U4501" si="1170">SUM(B4438:Q4438)</f>
        <v>0</v>
      </c>
    </row>
    <row r="4439" spans="1:21">
      <c r="A4439" s="11">
        <f t="shared" si="1158"/>
        <v>4.9947776478204746</v>
      </c>
      <c r="B4439" s="4">
        <f t="shared" si="1159"/>
        <v>0</v>
      </c>
      <c r="C4439" s="4">
        <f t="shared" si="1160"/>
        <v>0</v>
      </c>
      <c r="D4439" s="4">
        <f t="shared" si="1161"/>
        <v>0</v>
      </c>
      <c r="E4439" s="4">
        <f t="shared" si="1162"/>
        <v>0</v>
      </c>
      <c r="F4439" s="4">
        <f t="shared" si="1163"/>
        <v>0</v>
      </c>
      <c r="G4439" s="4">
        <f t="shared" si="1164"/>
        <v>0</v>
      </c>
      <c r="H4439" s="4">
        <f t="shared" si="1165"/>
        <v>0</v>
      </c>
      <c r="I4439" s="4">
        <f t="shared" si="1166"/>
        <v>0</v>
      </c>
      <c r="J4439" s="4">
        <f t="shared" si="1167"/>
        <v>0</v>
      </c>
      <c r="K4439" s="4">
        <f t="shared" si="1168"/>
        <v>0</v>
      </c>
      <c r="T4439" s="32">
        <f t="shared" si="1169"/>
        <v>-4995.3409752804746</v>
      </c>
      <c r="U4439" s="4">
        <f t="shared" si="1170"/>
        <v>0</v>
      </c>
    </row>
    <row r="4440" spans="1:21">
      <c r="A4440" s="11">
        <f t="shared" si="1158"/>
        <v>4.9959043027404748</v>
      </c>
      <c r="B4440" s="4">
        <f t="shared" si="1159"/>
        <v>0</v>
      </c>
      <c r="C4440" s="4">
        <f t="shared" si="1160"/>
        <v>0</v>
      </c>
      <c r="D4440" s="4">
        <f t="shared" si="1161"/>
        <v>0</v>
      </c>
      <c r="E4440" s="4">
        <f t="shared" si="1162"/>
        <v>0</v>
      </c>
      <c r="F4440" s="4">
        <f t="shared" si="1163"/>
        <v>0</v>
      </c>
      <c r="G4440" s="4">
        <f t="shared" si="1164"/>
        <v>0</v>
      </c>
      <c r="H4440" s="4">
        <f t="shared" si="1165"/>
        <v>0</v>
      </c>
      <c r="I4440" s="4">
        <f t="shared" si="1166"/>
        <v>0</v>
      </c>
      <c r="J4440" s="4">
        <f t="shared" si="1167"/>
        <v>0</v>
      </c>
      <c r="K4440" s="4">
        <f t="shared" si="1168"/>
        <v>0</v>
      </c>
      <c r="T4440" s="32">
        <f t="shared" si="1169"/>
        <v>-4996.4676302004746</v>
      </c>
      <c r="U4440" s="4">
        <f t="shared" si="1170"/>
        <v>0</v>
      </c>
    </row>
    <row r="4441" spans="1:21">
      <c r="A4441" s="11">
        <f t="shared" si="1158"/>
        <v>4.997030957660475</v>
      </c>
      <c r="B4441" s="4">
        <f t="shared" si="1159"/>
        <v>0</v>
      </c>
      <c r="C4441" s="4">
        <f t="shared" si="1160"/>
        <v>0</v>
      </c>
      <c r="D4441" s="4">
        <f t="shared" si="1161"/>
        <v>0</v>
      </c>
      <c r="E4441" s="4">
        <f t="shared" si="1162"/>
        <v>0</v>
      </c>
      <c r="F4441" s="4">
        <f t="shared" si="1163"/>
        <v>0</v>
      </c>
      <c r="G4441" s="4">
        <f t="shared" si="1164"/>
        <v>0</v>
      </c>
      <c r="H4441" s="4">
        <f t="shared" si="1165"/>
        <v>0</v>
      </c>
      <c r="I4441" s="4">
        <f t="shared" si="1166"/>
        <v>0</v>
      </c>
      <c r="J4441" s="4">
        <f t="shared" si="1167"/>
        <v>0</v>
      </c>
      <c r="K4441" s="4">
        <f t="shared" si="1168"/>
        <v>0</v>
      </c>
      <c r="T4441" s="32">
        <f t="shared" si="1169"/>
        <v>-4997.5942851204754</v>
      </c>
      <c r="U4441" s="4">
        <f t="shared" si="1170"/>
        <v>0</v>
      </c>
    </row>
    <row r="4442" spans="1:21">
      <c r="A4442" s="11">
        <f t="shared" si="1158"/>
        <v>4.9981576125804752</v>
      </c>
      <c r="B4442" s="4">
        <f t="shared" si="1159"/>
        <v>0</v>
      </c>
      <c r="C4442" s="4">
        <f t="shared" si="1160"/>
        <v>0</v>
      </c>
      <c r="D4442" s="4">
        <f t="shared" si="1161"/>
        <v>0</v>
      </c>
      <c r="E4442" s="4">
        <f t="shared" si="1162"/>
        <v>0</v>
      </c>
      <c r="F4442" s="4">
        <f t="shared" si="1163"/>
        <v>0</v>
      </c>
      <c r="G4442" s="4">
        <f t="shared" si="1164"/>
        <v>0</v>
      </c>
      <c r="H4442" s="4">
        <f t="shared" si="1165"/>
        <v>0</v>
      </c>
      <c r="I4442" s="4">
        <f t="shared" si="1166"/>
        <v>0</v>
      </c>
      <c r="J4442" s="4">
        <f t="shared" si="1167"/>
        <v>0</v>
      </c>
      <c r="K4442" s="4">
        <f t="shared" si="1168"/>
        <v>0</v>
      </c>
      <c r="T4442" s="32">
        <f t="shared" si="1169"/>
        <v>-4998.7209400404754</v>
      </c>
      <c r="U4442" s="4">
        <f t="shared" si="1170"/>
        <v>0</v>
      </c>
    </row>
    <row r="4443" spans="1:21">
      <c r="A4443" s="11">
        <f t="shared" si="1158"/>
        <v>4.9992842675004754</v>
      </c>
      <c r="B4443" s="4">
        <f t="shared" si="1159"/>
        <v>0</v>
      </c>
      <c r="C4443" s="4">
        <f t="shared" si="1160"/>
        <v>0</v>
      </c>
      <c r="D4443" s="4">
        <f t="shared" si="1161"/>
        <v>0</v>
      </c>
      <c r="E4443" s="4">
        <f t="shared" si="1162"/>
        <v>0</v>
      </c>
      <c r="F4443" s="4">
        <f t="shared" si="1163"/>
        <v>0</v>
      </c>
      <c r="G4443" s="4">
        <f t="shared" si="1164"/>
        <v>0</v>
      </c>
      <c r="H4443" s="4">
        <f t="shared" si="1165"/>
        <v>0</v>
      </c>
      <c r="I4443" s="4">
        <f t="shared" si="1166"/>
        <v>0</v>
      </c>
      <c r="J4443" s="4">
        <f t="shared" si="1167"/>
        <v>0</v>
      </c>
      <c r="K4443" s="4">
        <f t="shared" si="1168"/>
        <v>0</v>
      </c>
      <c r="T4443" s="32">
        <f t="shared" si="1169"/>
        <v>-4999.8475949604754</v>
      </c>
      <c r="U4443" s="4">
        <f t="shared" si="1170"/>
        <v>0</v>
      </c>
    </row>
    <row r="4444" spans="1:21">
      <c r="A4444" s="11">
        <f t="shared" si="1158"/>
        <v>5.0004109224204756</v>
      </c>
      <c r="B4444" s="4">
        <f t="shared" si="1159"/>
        <v>0</v>
      </c>
      <c r="C4444" s="4">
        <f t="shared" si="1160"/>
        <v>0</v>
      </c>
      <c r="D4444" s="4">
        <f t="shared" si="1161"/>
        <v>0</v>
      </c>
      <c r="E4444" s="4">
        <f t="shared" si="1162"/>
        <v>0</v>
      </c>
      <c r="F4444" s="4">
        <f t="shared" si="1163"/>
        <v>0</v>
      </c>
      <c r="G4444" s="4">
        <f t="shared" si="1164"/>
        <v>0</v>
      </c>
      <c r="H4444" s="4">
        <f t="shared" si="1165"/>
        <v>0</v>
      </c>
      <c r="I4444" s="4">
        <f t="shared" si="1166"/>
        <v>0</v>
      </c>
      <c r="J4444" s="4">
        <f t="shared" si="1167"/>
        <v>0</v>
      </c>
      <c r="K4444" s="4">
        <f t="shared" si="1168"/>
        <v>0</v>
      </c>
      <c r="T4444" s="32">
        <f t="shared" si="1169"/>
        <v>-5000.9742498804753</v>
      </c>
      <c r="U4444" s="4">
        <f t="shared" si="1170"/>
        <v>0</v>
      </c>
    </row>
    <row r="4445" spans="1:21">
      <c r="A4445" s="11">
        <f t="shared" si="1158"/>
        <v>5.0015375773404758</v>
      </c>
      <c r="B4445" s="4">
        <f t="shared" si="1159"/>
        <v>0</v>
      </c>
      <c r="C4445" s="4">
        <f t="shared" si="1160"/>
        <v>0</v>
      </c>
      <c r="D4445" s="4">
        <f t="shared" si="1161"/>
        <v>0</v>
      </c>
      <c r="E4445" s="4">
        <f t="shared" si="1162"/>
        <v>0</v>
      </c>
      <c r="F4445" s="4">
        <f t="shared" si="1163"/>
        <v>0</v>
      </c>
      <c r="G4445" s="4">
        <f t="shared" si="1164"/>
        <v>0</v>
      </c>
      <c r="H4445" s="4">
        <f t="shared" si="1165"/>
        <v>0</v>
      </c>
      <c r="I4445" s="4">
        <f t="shared" si="1166"/>
        <v>0</v>
      </c>
      <c r="J4445" s="4">
        <f t="shared" si="1167"/>
        <v>0</v>
      </c>
      <c r="K4445" s="4">
        <f t="shared" si="1168"/>
        <v>0</v>
      </c>
      <c r="T4445" s="32">
        <f t="shared" si="1169"/>
        <v>-5002.1009048004762</v>
      </c>
      <c r="U4445" s="4">
        <f t="shared" si="1170"/>
        <v>0</v>
      </c>
    </row>
    <row r="4446" spans="1:21">
      <c r="A4446" s="11">
        <f t="shared" si="1158"/>
        <v>5.002664232260476</v>
      </c>
      <c r="B4446" s="4">
        <f t="shared" si="1159"/>
        <v>0</v>
      </c>
      <c r="C4446" s="4">
        <f t="shared" si="1160"/>
        <v>0</v>
      </c>
      <c r="D4446" s="4">
        <f t="shared" si="1161"/>
        <v>0</v>
      </c>
      <c r="E4446" s="4">
        <f t="shared" si="1162"/>
        <v>0</v>
      </c>
      <c r="F4446" s="4">
        <f t="shared" si="1163"/>
        <v>0</v>
      </c>
      <c r="G4446" s="4">
        <f t="shared" si="1164"/>
        <v>0</v>
      </c>
      <c r="H4446" s="4">
        <f t="shared" si="1165"/>
        <v>0</v>
      </c>
      <c r="I4446" s="4">
        <f t="shared" si="1166"/>
        <v>0</v>
      </c>
      <c r="J4446" s="4">
        <f t="shared" si="1167"/>
        <v>0</v>
      </c>
      <c r="K4446" s="4">
        <f t="shared" si="1168"/>
        <v>0</v>
      </c>
      <c r="T4446" s="32">
        <f t="shared" si="1169"/>
        <v>-5003.2275597204762</v>
      </c>
      <c r="U4446" s="4">
        <f t="shared" si="1170"/>
        <v>0</v>
      </c>
    </row>
    <row r="4447" spans="1:21">
      <c r="A4447" s="11">
        <f t="shared" si="1158"/>
        <v>5.0037908871804762</v>
      </c>
      <c r="B4447" s="4">
        <f t="shared" si="1159"/>
        <v>0</v>
      </c>
      <c r="C4447" s="4">
        <f t="shared" si="1160"/>
        <v>0</v>
      </c>
      <c r="D4447" s="4">
        <f t="shared" si="1161"/>
        <v>0</v>
      </c>
      <c r="E4447" s="4">
        <f t="shared" si="1162"/>
        <v>0</v>
      </c>
      <c r="F4447" s="4">
        <f t="shared" si="1163"/>
        <v>0</v>
      </c>
      <c r="G4447" s="4">
        <f t="shared" si="1164"/>
        <v>0</v>
      </c>
      <c r="H4447" s="4">
        <f t="shared" si="1165"/>
        <v>0</v>
      </c>
      <c r="I4447" s="4">
        <f t="shared" si="1166"/>
        <v>0</v>
      </c>
      <c r="J4447" s="4">
        <f t="shared" si="1167"/>
        <v>0</v>
      </c>
      <c r="K4447" s="4">
        <f t="shared" si="1168"/>
        <v>0</v>
      </c>
      <c r="T4447" s="32">
        <f t="shared" si="1169"/>
        <v>-5004.3542146404761</v>
      </c>
      <c r="U4447" s="4">
        <f t="shared" si="1170"/>
        <v>0</v>
      </c>
    </row>
    <row r="4448" spans="1:21">
      <c r="A4448" s="11">
        <f t="shared" si="1158"/>
        <v>5.0049175421004763</v>
      </c>
      <c r="B4448" s="4">
        <f t="shared" si="1159"/>
        <v>0</v>
      </c>
      <c r="C4448" s="4">
        <f t="shared" si="1160"/>
        <v>0</v>
      </c>
      <c r="D4448" s="4">
        <f t="shared" si="1161"/>
        <v>0</v>
      </c>
      <c r="E4448" s="4">
        <f t="shared" si="1162"/>
        <v>0</v>
      </c>
      <c r="F4448" s="4">
        <f t="shared" si="1163"/>
        <v>0</v>
      </c>
      <c r="G4448" s="4">
        <f t="shared" si="1164"/>
        <v>0</v>
      </c>
      <c r="H4448" s="4">
        <f t="shared" si="1165"/>
        <v>0</v>
      </c>
      <c r="K4448" s="4">
        <f t="shared" si="1168"/>
        <v>0</v>
      </c>
      <c r="T4448" s="32">
        <f t="shared" si="1169"/>
        <v>-5005.4808695604761</v>
      </c>
      <c r="U4448" s="4">
        <f t="shared" si="1170"/>
        <v>0</v>
      </c>
    </row>
    <row r="4449" spans="1:21">
      <c r="A4449" s="11">
        <f t="shared" ref="A4449:A4512" si="1171">A4448+ 0.00112665492</f>
        <v>5.0060441970204765</v>
      </c>
      <c r="B4449" s="4">
        <f t="shared" si="1159"/>
        <v>0</v>
      </c>
      <c r="C4449" s="4">
        <f t="shared" si="1160"/>
        <v>0</v>
      </c>
      <c r="D4449" s="4">
        <f t="shared" si="1161"/>
        <v>0</v>
      </c>
      <c r="E4449" s="4">
        <f t="shared" si="1162"/>
        <v>0</v>
      </c>
      <c r="F4449" s="4">
        <f t="shared" si="1163"/>
        <v>0</v>
      </c>
      <c r="G4449" s="4">
        <f t="shared" si="1164"/>
        <v>0</v>
      </c>
      <c r="H4449" s="4">
        <f t="shared" si="1165"/>
        <v>0</v>
      </c>
      <c r="K4449" s="4">
        <f t="shared" si="1168"/>
        <v>0</v>
      </c>
      <c r="T4449" s="32">
        <f t="shared" si="1169"/>
        <v>-5006.607524480477</v>
      </c>
      <c r="U4449" s="4">
        <f t="shared" si="1170"/>
        <v>0</v>
      </c>
    </row>
    <row r="4450" spans="1:21">
      <c r="A4450" s="11">
        <f t="shared" si="1171"/>
        <v>5.0071708519404767</v>
      </c>
      <c r="B4450" s="4">
        <f t="shared" si="1159"/>
        <v>0</v>
      </c>
      <c r="C4450" s="4">
        <f t="shared" si="1160"/>
        <v>0</v>
      </c>
      <c r="D4450" s="4">
        <f t="shared" si="1161"/>
        <v>0</v>
      </c>
      <c r="E4450" s="4">
        <f t="shared" si="1162"/>
        <v>0</v>
      </c>
      <c r="F4450" s="4">
        <f t="shared" si="1163"/>
        <v>0</v>
      </c>
      <c r="G4450" s="4">
        <f t="shared" si="1164"/>
        <v>0</v>
      </c>
      <c r="H4450" s="4">
        <f t="shared" si="1165"/>
        <v>0</v>
      </c>
      <c r="K4450" s="4">
        <f t="shared" si="1168"/>
        <v>0</v>
      </c>
      <c r="T4450" s="32">
        <f t="shared" si="1169"/>
        <v>-5007.7341794004769</v>
      </c>
      <c r="U4450" s="4">
        <f t="shared" si="1170"/>
        <v>0</v>
      </c>
    </row>
    <row r="4451" spans="1:21">
      <c r="A4451" s="11">
        <f t="shared" si="1171"/>
        <v>5.0082975068604769</v>
      </c>
      <c r="B4451" s="4">
        <f t="shared" si="1159"/>
        <v>0</v>
      </c>
      <c r="C4451" s="4">
        <f t="shared" si="1160"/>
        <v>0</v>
      </c>
      <c r="D4451" s="4">
        <f t="shared" si="1161"/>
        <v>0</v>
      </c>
      <c r="E4451" s="4">
        <f t="shared" si="1162"/>
        <v>0</v>
      </c>
      <c r="F4451" s="4">
        <f t="shared" si="1163"/>
        <v>0</v>
      </c>
      <c r="G4451" s="4">
        <f t="shared" si="1164"/>
        <v>0</v>
      </c>
      <c r="H4451" s="4">
        <f t="shared" si="1165"/>
        <v>0</v>
      </c>
      <c r="K4451" s="4">
        <f t="shared" si="1168"/>
        <v>0</v>
      </c>
      <c r="T4451" s="32">
        <f t="shared" si="1169"/>
        <v>-5008.8608343204769</v>
      </c>
      <c r="U4451" s="4">
        <f t="shared" si="1170"/>
        <v>0</v>
      </c>
    </row>
    <row r="4452" spans="1:21">
      <c r="A4452" s="11">
        <f t="shared" si="1171"/>
        <v>5.0094241617804771</v>
      </c>
      <c r="B4452" s="4">
        <f t="shared" si="1159"/>
        <v>0</v>
      </c>
      <c r="C4452" s="4">
        <f t="shared" si="1160"/>
        <v>0</v>
      </c>
      <c r="D4452" s="4">
        <f t="shared" si="1161"/>
        <v>0</v>
      </c>
      <c r="E4452" s="4">
        <f t="shared" si="1162"/>
        <v>0</v>
      </c>
      <c r="F4452" s="4">
        <f t="shared" si="1163"/>
        <v>0</v>
      </c>
      <c r="G4452" s="4">
        <f t="shared" si="1164"/>
        <v>0</v>
      </c>
      <c r="H4452" s="4">
        <f t="shared" si="1165"/>
        <v>0</v>
      </c>
      <c r="K4452" s="4">
        <f t="shared" si="1168"/>
        <v>0</v>
      </c>
      <c r="T4452" s="32">
        <f t="shared" si="1169"/>
        <v>-5009.9874892404769</v>
      </c>
      <c r="U4452" s="4">
        <f t="shared" si="1170"/>
        <v>0</v>
      </c>
    </row>
    <row r="4453" spans="1:21">
      <c r="A4453" s="11">
        <f t="shared" si="1171"/>
        <v>5.0105508167004773</v>
      </c>
      <c r="B4453" s="4">
        <f t="shared" si="1159"/>
        <v>0</v>
      </c>
      <c r="C4453" s="4">
        <f t="shared" si="1160"/>
        <v>0</v>
      </c>
      <c r="D4453" s="4">
        <f t="shared" si="1161"/>
        <v>0</v>
      </c>
      <c r="E4453" s="4">
        <f t="shared" si="1162"/>
        <v>0</v>
      </c>
      <c r="F4453" s="4">
        <f t="shared" si="1163"/>
        <v>0</v>
      </c>
      <c r="G4453" s="4">
        <f t="shared" si="1164"/>
        <v>0</v>
      </c>
      <c r="H4453" s="4">
        <f t="shared" si="1165"/>
        <v>0</v>
      </c>
      <c r="K4453" s="4">
        <f t="shared" si="1168"/>
        <v>0</v>
      </c>
      <c r="T4453" s="32">
        <f t="shared" si="1169"/>
        <v>-5011.1141441604777</v>
      </c>
      <c r="U4453" s="4">
        <f t="shared" si="1170"/>
        <v>0</v>
      </c>
    </row>
    <row r="4454" spans="1:21">
      <c r="A4454" s="11">
        <f t="shared" si="1171"/>
        <v>5.0116774716204775</v>
      </c>
      <c r="B4454" s="4">
        <f t="shared" si="1159"/>
        <v>0</v>
      </c>
      <c r="C4454" s="4">
        <f t="shared" si="1160"/>
        <v>0</v>
      </c>
      <c r="D4454" s="4">
        <f t="shared" si="1161"/>
        <v>0</v>
      </c>
      <c r="E4454" s="4">
        <f t="shared" si="1162"/>
        <v>0</v>
      </c>
      <c r="F4454" s="4">
        <f t="shared" si="1163"/>
        <v>0</v>
      </c>
      <c r="G4454" s="4">
        <f t="shared" si="1164"/>
        <v>0</v>
      </c>
      <c r="H4454" s="4">
        <f t="shared" si="1165"/>
        <v>0</v>
      </c>
      <c r="K4454" s="4">
        <f t="shared" si="1168"/>
        <v>0</v>
      </c>
      <c r="T4454" s="32">
        <f t="shared" si="1169"/>
        <v>-5012.2407990804777</v>
      </c>
      <c r="U4454" s="4">
        <f t="shared" si="1170"/>
        <v>0</v>
      </c>
    </row>
    <row r="4455" spans="1:21">
      <c r="A4455" s="11">
        <f t="shared" si="1171"/>
        <v>5.0128041265404777</v>
      </c>
      <c r="B4455" s="4">
        <f t="shared" si="1159"/>
        <v>0</v>
      </c>
      <c r="C4455" s="4">
        <f t="shared" si="1160"/>
        <v>0</v>
      </c>
      <c r="D4455" s="4">
        <f t="shared" si="1161"/>
        <v>0</v>
      </c>
      <c r="E4455" s="4">
        <f t="shared" si="1162"/>
        <v>0</v>
      </c>
      <c r="F4455" s="4">
        <f t="shared" si="1163"/>
        <v>0</v>
      </c>
      <c r="G4455" s="4">
        <f t="shared" si="1164"/>
        <v>0</v>
      </c>
      <c r="H4455" s="4">
        <f t="shared" si="1165"/>
        <v>0</v>
      </c>
      <c r="K4455" s="4">
        <f t="shared" si="1168"/>
        <v>0</v>
      </c>
      <c r="T4455" s="32">
        <f t="shared" si="1169"/>
        <v>-5013.3674540004777</v>
      </c>
      <c r="U4455" s="4">
        <f t="shared" si="1170"/>
        <v>0</v>
      </c>
    </row>
    <row r="4456" spans="1:21">
      <c r="A4456" s="11">
        <f t="shared" si="1171"/>
        <v>5.0139307814604779</v>
      </c>
      <c r="B4456" s="4">
        <f t="shared" si="1159"/>
        <v>0</v>
      </c>
      <c r="C4456" s="4">
        <f t="shared" si="1160"/>
        <v>0</v>
      </c>
      <c r="D4456" s="4">
        <f t="shared" si="1161"/>
        <v>0</v>
      </c>
      <c r="E4456" s="4">
        <f t="shared" si="1162"/>
        <v>0</v>
      </c>
      <c r="F4456" s="4">
        <f t="shared" si="1163"/>
        <v>0</v>
      </c>
      <c r="G4456" s="4">
        <f t="shared" si="1164"/>
        <v>0</v>
      </c>
      <c r="H4456" s="4">
        <f t="shared" si="1165"/>
        <v>0</v>
      </c>
      <c r="K4456" s="4">
        <f t="shared" si="1168"/>
        <v>0</v>
      </c>
      <c r="T4456" s="32">
        <f t="shared" si="1169"/>
        <v>-5014.4941089204776</v>
      </c>
      <c r="U4456" s="4">
        <f t="shared" si="1170"/>
        <v>0</v>
      </c>
    </row>
    <row r="4457" spans="1:21">
      <c r="A4457" s="11">
        <f t="shared" si="1171"/>
        <v>5.0150574363804781</v>
      </c>
      <c r="B4457" s="4">
        <f t="shared" si="1159"/>
        <v>0</v>
      </c>
      <c r="C4457" s="4">
        <f t="shared" si="1160"/>
        <v>0</v>
      </c>
      <c r="D4457" s="4">
        <f t="shared" si="1161"/>
        <v>0</v>
      </c>
      <c r="E4457" s="4">
        <f t="shared" si="1162"/>
        <v>0</v>
      </c>
      <c r="F4457" s="4">
        <f t="shared" si="1163"/>
        <v>0</v>
      </c>
      <c r="G4457" s="4">
        <f t="shared" si="1164"/>
        <v>0</v>
      </c>
      <c r="H4457" s="4">
        <f t="shared" si="1165"/>
        <v>0</v>
      </c>
      <c r="K4457" s="4">
        <f t="shared" si="1168"/>
        <v>0</v>
      </c>
      <c r="T4457" s="32">
        <f t="shared" si="1169"/>
        <v>-5015.6207638404785</v>
      </c>
      <c r="U4457" s="4">
        <f t="shared" si="1170"/>
        <v>0</v>
      </c>
    </row>
    <row r="4458" spans="1:21">
      <c r="A4458" s="11">
        <f t="shared" si="1171"/>
        <v>5.0161840913004783</v>
      </c>
      <c r="B4458" s="4">
        <f t="shared" si="1159"/>
        <v>0</v>
      </c>
      <c r="C4458" s="4">
        <f t="shared" si="1160"/>
        <v>0</v>
      </c>
      <c r="D4458" s="4">
        <f t="shared" si="1161"/>
        <v>0</v>
      </c>
      <c r="E4458" s="4">
        <f t="shared" si="1162"/>
        <v>0</v>
      </c>
      <c r="F4458" s="4">
        <f t="shared" si="1163"/>
        <v>0</v>
      </c>
      <c r="G4458" s="4">
        <f t="shared" si="1164"/>
        <v>0</v>
      </c>
      <c r="H4458" s="4">
        <f t="shared" si="1165"/>
        <v>0</v>
      </c>
      <c r="K4458" s="4">
        <f t="shared" si="1168"/>
        <v>1</v>
      </c>
      <c r="T4458" s="32">
        <f t="shared" si="1169"/>
        <v>-5016.7474187604785</v>
      </c>
      <c r="U4458" s="4">
        <f t="shared" si="1170"/>
        <v>1</v>
      </c>
    </row>
    <row r="4459" spans="1:21">
      <c r="A4459" s="11">
        <f t="shared" si="1171"/>
        <v>5.0173107462204785</v>
      </c>
      <c r="B4459" s="4">
        <f t="shared" si="1159"/>
        <v>0</v>
      </c>
      <c r="C4459" s="4">
        <f t="shared" si="1160"/>
        <v>0</v>
      </c>
      <c r="D4459" s="4">
        <f t="shared" si="1161"/>
        <v>0</v>
      </c>
      <c r="E4459" s="4">
        <f t="shared" si="1162"/>
        <v>0</v>
      </c>
      <c r="F4459" s="4">
        <f t="shared" si="1163"/>
        <v>0</v>
      </c>
      <c r="G4459" s="4">
        <f t="shared" si="1164"/>
        <v>0</v>
      </c>
      <c r="H4459" s="4">
        <f t="shared" si="1165"/>
        <v>0</v>
      </c>
      <c r="T4459" s="32">
        <f t="shared" si="1169"/>
        <v>-5017.8740736804784</v>
      </c>
      <c r="U4459" s="4">
        <f t="shared" si="1170"/>
        <v>0</v>
      </c>
    </row>
    <row r="4460" spans="1:21">
      <c r="A4460" s="11">
        <f t="shared" si="1171"/>
        <v>5.0184374011404786</v>
      </c>
      <c r="B4460" s="4">
        <f t="shared" si="1159"/>
        <v>0</v>
      </c>
      <c r="C4460" s="4">
        <f t="shared" si="1160"/>
        <v>0</v>
      </c>
      <c r="D4460" s="4">
        <f t="shared" si="1161"/>
        <v>0</v>
      </c>
      <c r="E4460" s="4">
        <f t="shared" si="1162"/>
        <v>0</v>
      </c>
      <c r="F4460" s="4">
        <f t="shared" si="1163"/>
        <v>0</v>
      </c>
      <c r="G4460" s="4">
        <f t="shared" si="1164"/>
        <v>0</v>
      </c>
      <c r="H4460" s="4">
        <f t="shared" si="1165"/>
        <v>0</v>
      </c>
      <c r="T4460" s="32">
        <f t="shared" si="1169"/>
        <v>-5019.0007286004784</v>
      </c>
      <c r="U4460" s="4">
        <f t="shared" si="1170"/>
        <v>0</v>
      </c>
    </row>
    <row r="4461" spans="1:21">
      <c r="A4461" s="11">
        <f t="shared" si="1171"/>
        <v>5.0195640560604788</v>
      </c>
      <c r="B4461" s="4">
        <f t="shared" si="1159"/>
        <v>0</v>
      </c>
      <c r="C4461" s="4">
        <f t="shared" si="1160"/>
        <v>0</v>
      </c>
      <c r="D4461" s="4">
        <f t="shared" si="1161"/>
        <v>0</v>
      </c>
      <c r="E4461" s="4">
        <f t="shared" si="1162"/>
        <v>0</v>
      </c>
      <c r="F4461" s="4">
        <f t="shared" si="1163"/>
        <v>0</v>
      </c>
      <c r="G4461" s="4">
        <f t="shared" si="1164"/>
        <v>0</v>
      </c>
      <c r="H4461" s="4">
        <f t="shared" si="1165"/>
        <v>0</v>
      </c>
      <c r="T4461" s="32">
        <f t="shared" si="1169"/>
        <v>-5020.1273835204793</v>
      </c>
      <c r="U4461" s="4">
        <f t="shared" si="1170"/>
        <v>0</v>
      </c>
    </row>
    <row r="4462" spans="1:21">
      <c r="A4462" s="11">
        <f t="shared" si="1171"/>
        <v>5.020690710980479</v>
      </c>
      <c r="B4462" s="4">
        <f t="shared" si="1159"/>
        <v>0</v>
      </c>
      <c r="C4462" s="4">
        <f t="shared" si="1160"/>
        <v>0</v>
      </c>
      <c r="D4462" s="4">
        <f t="shared" si="1161"/>
        <v>0</v>
      </c>
      <c r="E4462" s="4">
        <f t="shared" si="1162"/>
        <v>0</v>
      </c>
      <c r="F4462" s="4">
        <f t="shared" si="1163"/>
        <v>0</v>
      </c>
      <c r="G4462" s="4">
        <f t="shared" si="1164"/>
        <v>0</v>
      </c>
      <c r="H4462" s="4">
        <f t="shared" si="1165"/>
        <v>0</v>
      </c>
      <c r="T4462" s="32">
        <f t="shared" si="1169"/>
        <v>-5021.2540384404792</v>
      </c>
      <c r="U4462" s="4">
        <f t="shared" si="1170"/>
        <v>0</v>
      </c>
    </row>
    <row r="4463" spans="1:21">
      <c r="A4463" s="11">
        <f t="shared" si="1171"/>
        <v>5.0218173659004792</v>
      </c>
      <c r="B4463" s="4">
        <f t="shared" si="1159"/>
        <v>1</v>
      </c>
      <c r="C4463" s="4">
        <f t="shared" si="1160"/>
        <v>0</v>
      </c>
      <c r="D4463" s="4">
        <f t="shared" si="1161"/>
        <v>0</v>
      </c>
      <c r="E4463" s="4">
        <f t="shared" si="1162"/>
        <v>0</v>
      </c>
      <c r="F4463" s="4">
        <f t="shared" si="1163"/>
        <v>0</v>
      </c>
      <c r="G4463" s="4">
        <f t="shared" si="1164"/>
        <v>0</v>
      </c>
      <c r="H4463" s="4">
        <f t="shared" si="1165"/>
        <v>0</v>
      </c>
      <c r="T4463" s="32">
        <f t="shared" si="1169"/>
        <v>-5022.3806933604792</v>
      </c>
      <c r="U4463" s="4">
        <f t="shared" si="1170"/>
        <v>1</v>
      </c>
    </row>
    <row r="4464" spans="1:21">
      <c r="A4464" s="11">
        <f t="shared" si="1171"/>
        <v>5.0229440208204794</v>
      </c>
      <c r="B4464" s="4">
        <f t="shared" si="1159"/>
        <v>0</v>
      </c>
      <c r="C4464" s="4">
        <f t="shared" si="1160"/>
        <v>0</v>
      </c>
      <c r="D4464" s="4">
        <f t="shared" si="1161"/>
        <v>0</v>
      </c>
      <c r="E4464" s="4">
        <f t="shared" si="1162"/>
        <v>0</v>
      </c>
      <c r="F4464" s="4">
        <f t="shared" si="1163"/>
        <v>0</v>
      </c>
      <c r="G4464" s="4">
        <f t="shared" si="1164"/>
        <v>0</v>
      </c>
      <c r="H4464" s="4">
        <f t="shared" si="1165"/>
        <v>0</v>
      </c>
      <c r="T4464" s="32">
        <f t="shared" si="1169"/>
        <v>-5023.5073482804792</v>
      </c>
      <c r="U4464" s="4">
        <f t="shared" si="1170"/>
        <v>0</v>
      </c>
    </row>
    <row r="4465" spans="1:21">
      <c r="A4465" s="11">
        <f t="shared" si="1171"/>
        <v>5.0240706757404796</v>
      </c>
      <c r="B4465" s="4">
        <f t="shared" si="1159"/>
        <v>0</v>
      </c>
      <c r="C4465" s="4">
        <f t="shared" si="1160"/>
        <v>0</v>
      </c>
      <c r="D4465" s="4">
        <f t="shared" si="1161"/>
        <v>0</v>
      </c>
      <c r="E4465" s="4">
        <f t="shared" si="1162"/>
        <v>0</v>
      </c>
      <c r="F4465" s="4">
        <f t="shared" si="1163"/>
        <v>0</v>
      </c>
      <c r="G4465" s="4">
        <f t="shared" si="1164"/>
        <v>0</v>
      </c>
      <c r="H4465" s="4">
        <f t="shared" si="1165"/>
        <v>0</v>
      </c>
      <c r="T4465" s="32">
        <f t="shared" si="1169"/>
        <v>-5024.63400320048</v>
      </c>
      <c r="U4465" s="4">
        <f t="shared" si="1170"/>
        <v>0</v>
      </c>
    </row>
    <row r="4466" spans="1:21">
      <c r="A4466" s="11">
        <f t="shared" si="1171"/>
        <v>5.0251973306604798</v>
      </c>
      <c r="B4466" s="4">
        <f t="shared" si="1159"/>
        <v>0</v>
      </c>
      <c r="C4466" s="4">
        <f t="shared" si="1160"/>
        <v>0</v>
      </c>
      <c r="D4466" s="4">
        <f t="shared" si="1161"/>
        <v>0</v>
      </c>
      <c r="E4466" s="4">
        <f t="shared" si="1162"/>
        <v>0</v>
      </c>
      <c r="F4466" s="4">
        <f t="shared" si="1163"/>
        <v>0</v>
      </c>
      <c r="G4466" s="4">
        <f t="shared" si="1164"/>
        <v>0</v>
      </c>
      <c r="H4466" s="4">
        <f t="shared" si="1165"/>
        <v>0</v>
      </c>
      <c r="T4466" s="32">
        <f t="shared" si="1169"/>
        <v>-5025.76065812048</v>
      </c>
      <c r="U4466" s="4">
        <f t="shared" si="1170"/>
        <v>0</v>
      </c>
    </row>
    <row r="4467" spans="1:21">
      <c r="A4467" s="11">
        <f t="shared" si="1171"/>
        <v>5.02632398558048</v>
      </c>
      <c r="B4467" s="4">
        <f t="shared" si="1159"/>
        <v>0</v>
      </c>
      <c r="C4467" s="4">
        <f t="shared" si="1160"/>
        <v>0</v>
      </c>
      <c r="D4467" s="4">
        <f t="shared" si="1161"/>
        <v>0</v>
      </c>
      <c r="E4467" s="4">
        <f t="shared" si="1162"/>
        <v>0</v>
      </c>
      <c r="F4467" s="4">
        <f t="shared" si="1163"/>
        <v>0</v>
      </c>
      <c r="G4467" s="4">
        <f t="shared" si="1164"/>
        <v>0</v>
      </c>
      <c r="H4467" s="4">
        <f t="shared" si="1165"/>
        <v>0</v>
      </c>
      <c r="T4467" s="32">
        <f t="shared" si="1169"/>
        <v>-5026.88731304048</v>
      </c>
      <c r="U4467" s="4">
        <f t="shared" si="1170"/>
        <v>0</v>
      </c>
    </row>
    <row r="4468" spans="1:21">
      <c r="A4468" s="11">
        <f t="shared" si="1171"/>
        <v>5.0274506405004802</v>
      </c>
      <c r="B4468" s="4">
        <f t="shared" si="1159"/>
        <v>0</v>
      </c>
      <c r="C4468" s="4">
        <f t="shared" si="1160"/>
        <v>0</v>
      </c>
      <c r="D4468" s="4">
        <f t="shared" si="1161"/>
        <v>0</v>
      </c>
      <c r="E4468" s="4">
        <f t="shared" si="1162"/>
        <v>0</v>
      </c>
      <c r="F4468" s="4">
        <f t="shared" si="1163"/>
        <v>0</v>
      </c>
      <c r="G4468" s="4">
        <f t="shared" si="1164"/>
        <v>0</v>
      </c>
      <c r="H4468" s="4">
        <f t="shared" si="1165"/>
        <v>0</v>
      </c>
      <c r="T4468" s="32">
        <f t="shared" si="1169"/>
        <v>-5028.0139679604799</v>
      </c>
      <c r="U4468" s="4">
        <f t="shared" si="1170"/>
        <v>0</v>
      </c>
    </row>
    <row r="4469" spans="1:21">
      <c r="A4469" s="11">
        <f t="shared" si="1171"/>
        <v>5.0285772954204804</v>
      </c>
      <c r="B4469" s="4">
        <f t="shared" si="1159"/>
        <v>0</v>
      </c>
      <c r="C4469" s="4">
        <f t="shared" si="1160"/>
        <v>0</v>
      </c>
      <c r="D4469" s="4">
        <f t="shared" si="1161"/>
        <v>0</v>
      </c>
      <c r="E4469" s="4">
        <f t="shared" si="1162"/>
        <v>0</v>
      </c>
      <c r="F4469" s="4">
        <f t="shared" si="1163"/>
        <v>0</v>
      </c>
      <c r="G4469" s="4">
        <f t="shared" si="1164"/>
        <v>0</v>
      </c>
      <c r="H4469" s="4">
        <f t="shared" si="1165"/>
        <v>0</v>
      </c>
      <c r="T4469" s="32">
        <f t="shared" si="1169"/>
        <v>-5029.1406228804808</v>
      </c>
      <c r="U4469" s="4">
        <f t="shared" si="1170"/>
        <v>0</v>
      </c>
    </row>
    <row r="4470" spans="1:21">
      <c r="A4470" s="11">
        <f t="shared" si="1171"/>
        <v>5.0297039503404806</v>
      </c>
      <c r="B4470" s="4">
        <f t="shared" si="1159"/>
        <v>0</v>
      </c>
      <c r="C4470" s="4">
        <f t="shared" si="1160"/>
        <v>0</v>
      </c>
      <c r="D4470" s="4">
        <f t="shared" si="1161"/>
        <v>0</v>
      </c>
      <c r="E4470" s="4">
        <f t="shared" si="1162"/>
        <v>0</v>
      </c>
      <c r="F4470" s="4">
        <f t="shared" si="1163"/>
        <v>0</v>
      </c>
      <c r="G4470" s="4">
        <f t="shared" si="1164"/>
        <v>0</v>
      </c>
      <c r="H4470" s="4">
        <f t="shared" si="1165"/>
        <v>0</v>
      </c>
      <c r="T4470" s="32">
        <f t="shared" si="1169"/>
        <v>-5030.2672778004808</v>
      </c>
      <c r="U4470" s="4">
        <f t="shared" si="1170"/>
        <v>0</v>
      </c>
    </row>
    <row r="4471" spans="1:21">
      <c r="A4471" s="11">
        <f t="shared" si="1171"/>
        <v>5.0308306052604808</v>
      </c>
      <c r="B4471" s="4">
        <f t="shared" si="1159"/>
        <v>0</v>
      </c>
      <c r="C4471" s="4">
        <f t="shared" si="1160"/>
        <v>0</v>
      </c>
      <c r="D4471" s="4">
        <f t="shared" si="1161"/>
        <v>0</v>
      </c>
      <c r="E4471" s="4">
        <f t="shared" si="1162"/>
        <v>0</v>
      </c>
      <c r="F4471" s="4">
        <f t="shared" si="1163"/>
        <v>0</v>
      </c>
      <c r="G4471" s="4">
        <f t="shared" si="1164"/>
        <v>0</v>
      </c>
      <c r="H4471" s="4">
        <f t="shared" si="1165"/>
        <v>0</v>
      </c>
      <c r="T4471" s="32">
        <f t="shared" si="1169"/>
        <v>-5031.3939327204807</v>
      </c>
      <c r="U4471" s="4">
        <f t="shared" si="1170"/>
        <v>0</v>
      </c>
    </row>
    <row r="4472" spans="1:21">
      <c r="A4472" s="11">
        <f t="shared" si="1171"/>
        <v>5.031957260180481</v>
      </c>
      <c r="B4472" s="4">
        <f t="shared" si="1159"/>
        <v>0</v>
      </c>
      <c r="C4472" s="4">
        <f t="shared" si="1160"/>
        <v>0</v>
      </c>
      <c r="D4472" s="4">
        <f t="shared" si="1161"/>
        <v>0</v>
      </c>
      <c r="E4472" s="4">
        <f t="shared" si="1162"/>
        <v>0</v>
      </c>
      <c r="F4472" s="4">
        <f t="shared" si="1163"/>
        <v>0</v>
      </c>
      <c r="G4472" s="4">
        <f t="shared" si="1164"/>
        <v>0</v>
      </c>
      <c r="H4472" s="4">
        <f t="shared" si="1165"/>
        <v>0</v>
      </c>
      <c r="T4472" s="32">
        <f t="shared" si="1169"/>
        <v>-5032.5205876404807</v>
      </c>
      <c r="U4472" s="4">
        <f t="shared" si="1170"/>
        <v>0</v>
      </c>
    </row>
    <row r="4473" spans="1:21">
      <c r="A4473" s="11">
        <f t="shared" si="1171"/>
        <v>5.0330839151004811</v>
      </c>
      <c r="B4473" s="4">
        <f t="shared" si="1159"/>
        <v>0</v>
      </c>
      <c r="C4473" s="4">
        <f t="shared" si="1160"/>
        <v>0</v>
      </c>
      <c r="D4473" s="4">
        <f t="shared" si="1161"/>
        <v>0</v>
      </c>
      <c r="E4473" s="4">
        <f t="shared" si="1162"/>
        <v>0</v>
      </c>
      <c r="F4473" s="4">
        <f t="shared" si="1163"/>
        <v>0</v>
      </c>
      <c r="G4473" s="4">
        <f t="shared" si="1164"/>
        <v>0</v>
      </c>
      <c r="H4473" s="4">
        <f t="shared" si="1165"/>
        <v>0</v>
      </c>
      <c r="T4473" s="32">
        <f t="shared" si="1169"/>
        <v>-5033.6472425604816</v>
      </c>
      <c r="U4473" s="4">
        <f t="shared" si="1170"/>
        <v>0</v>
      </c>
    </row>
    <row r="4474" spans="1:21">
      <c r="A4474" s="11">
        <f t="shared" si="1171"/>
        <v>5.0342105700204813</v>
      </c>
      <c r="B4474" s="4">
        <f t="shared" si="1159"/>
        <v>0</v>
      </c>
      <c r="C4474" s="4">
        <f t="shared" si="1160"/>
        <v>0</v>
      </c>
      <c r="D4474" s="4">
        <f t="shared" si="1161"/>
        <v>0</v>
      </c>
      <c r="E4474" s="4">
        <f t="shared" si="1162"/>
        <v>0</v>
      </c>
      <c r="F4474" s="4">
        <f t="shared" si="1163"/>
        <v>0</v>
      </c>
      <c r="G4474" s="4">
        <f t="shared" si="1164"/>
        <v>0</v>
      </c>
      <c r="H4474" s="4">
        <f t="shared" si="1165"/>
        <v>0</v>
      </c>
      <c r="T4474" s="32">
        <f t="shared" si="1169"/>
        <v>-5034.7738974804815</v>
      </c>
      <c r="U4474" s="4">
        <f t="shared" si="1170"/>
        <v>0</v>
      </c>
    </row>
    <row r="4475" spans="1:21">
      <c r="A4475" s="11">
        <f t="shared" si="1171"/>
        <v>5.0353372249404815</v>
      </c>
      <c r="B4475" s="4">
        <f t="shared" si="1159"/>
        <v>0</v>
      </c>
      <c r="C4475" s="4">
        <f t="shared" si="1160"/>
        <v>0</v>
      </c>
      <c r="D4475" s="4">
        <f t="shared" si="1161"/>
        <v>0</v>
      </c>
      <c r="E4475" s="4">
        <f t="shared" si="1162"/>
        <v>0</v>
      </c>
      <c r="F4475" s="4">
        <f t="shared" si="1163"/>
        <v>0</v>
      </c>
      <c r="G4475" s="4">
        <f t="shared" si="1164"/>
        <v>0</v>
      </c>
      <c r="H4475" s="4">
        <f t="shared" si="1165"/>
        <v>0</v>
      </c>
      <c r="T4475" s="32">
        <f t="shared" si="1169"/>
        <v>-5035.9005524004815</v>
      </c>
      <c r="U4475" s="4">
        <f t="shared" si="1170"/>
        <v>0</v>
      </c>
    </row>
    <row r="4476" spans="1:21">
      <c r="A4476" s="11">
        <f t="shared" si="1171"/>
        <v>5.0364638798604817</v>
      </c>
      <c r="B4476" s="4">
        <f t="shared" si="1159"/>
        <v>0</v>
      </c>
      <c r="C4476" s="4">
        <f t="shared" si="1160"/>
        <v>0</v>
      </c>
      <c r="D4476" s="4">
        <f t="shared" si="1161"/>
        <v>0</v>
      </c>
      <c r="E4476" s="4">
        <f t="shared" si="1162"/>
        <v>0</v>
      </c>
      <c r="F4476" s="4">
        <f t="shared" si="1163"/>
        <v>0</v>
      </c>
      <c r="G4476" s="4">
        <f t="shared" si="1164"/>
        <v>0</v>
      </c>
      <c r="H4476" s="4">
        <f t="shared" si="1165"/>
        <v>0</v>
      </c>
      <c r="T4476" s="32">
        <f t="shared" si="1169"/>
        <v>-5037.0272073204815</v>
      </c>
      <c r="U4476" s="4">
        <f t="shared" si="1170"/>
        <v>0</v>
      </c>
    </row>
    <row r="4477" spans="1:21">
      <c r="A4477" s="11">
        <f t="shared" si="1171"/>
        <v>5.0375905347804819</v>
      </c>
      <c r="B4477" s="4">
        <f t="shared" si="1159"/>
        <v>0</v>
      </c>
      <c r="C4477" s="4">
        <f t="shared" si="1160"/>
        <v>0</v>
      </c>
      <c r="D4477" s="4">
        <f t="shared" si="1161"/>
        <v>0</v>
      </c>
      <c r="E4477" s="4">
        <f t="shared" si="1162"/>
        <v>0</v>
      </c>
      <c r="F4477" s="4">
        <f t="shared" si="1163"/>
        <v>0</v>
      </c>
      <c r="G4477" s="4">
        <f t="shared" si="1164"/>
        <v>0</v>
      </c>
      <c r="H4477" s="4">
        <f t="shared" si="1165"/>
        <v>0</v>
      </c>
      <c r="T4477" s="32">
        <f t="shared" si="1169"/>
        <v>-5038.1538622404823</v>
      </c>
      <c r="U4477" s="4">
        <f t="shared" si="1170"/>
        <v>0</v>
      </c>
    </row>
    <row r="4478" spans="1:21">
      <c r="A4478" s="11">
        <f t="shared" si="1171"/>
        <v>5.0387171897004821</v>
      </c>
      <c r="B4478" s="4">
        <f t="shared" si="1159"/>
        <v>0</v>
      </c>
      <c r="C4478" s="4">
        <f t="shared" si="1160"/>
        <v>0</v>
      </c>
      <c r="D4478" s="4">
        <f t="shared" si="1161"/>
        <v>0</v>
      </c>
      <c r="E4478" s="4">
        <f t="shared" si="1162"/>
        <v>0</v>
      </c>
      <c r="F4478" s="4">
        <f t="shared" si="1163"/>
        <v>0</v>
      </c>
      <c r="G4478" s="4">
        <f t="shared" si="1164"/>
        <v>0</v>
      </c>
      <c r="H4478" s="4">
        <f t="shared" si="1165"/>
        <v>0</v>
      </c>
      <c r="T4478" s="32">
        <f t="shared" si="1169"/>
        <v>-5039.2805171604823</v>
      </c>
      <c r="U4478" s="4">
        <f t="shared" si="1170"/>
        <v>0</v>
      </c>
    </row>
    <row r="4479" spans="1:21">
      <c r="A4479" s="11">
        <f t="shared" si="1171"/>
        <v>5.0398438446204823</v>
      </c>
      <c r="B4479" s="4">
        <f t="shared" si="1159"/>
        <v>0</v>
      </c>
      <c r="C4479" s="4">
        <f t="shared" si="1160"/>
        <v>0</v>
      </c>
      <c r="D4479" s="4">
        <f t="shared" si="1161"/>
        <v>0</v>
      </c>
      <c r="E4479" s="4">
        <f t="shared" si="1162"/>
        <v>0</v>
      </c>
      <c r="F4479" s="4">
        <f t="shared" si="1163"/>
        <v>0</v>
      </c>
      <c r="G4479" s="4">
        <f t="shared" si="1164"/>
        <v>0</v>
      </c>
      <c r="H4479" s="4">
        <f t="shared" si="1165"/>
        <v>0</v>
      </c>
      <c r="T4479" s="32">
        <f t="shared" si="1169"/>
        <v>-5040.4071720804823</v>
      </c>
      <c r="U4479" s="4">
        <f t="shared" si="1170"/>
        <v>0</v>
      </c>
    </row>
    <row r="4480" spans="1:21">
      <c r="A4480" s="11">
        <f t="shared" si="1171"/>
        <v>5.0409704995404825</v>
      </c>
      <c r="B4480" s="4">
        <f t="shared" si="1159"/>
        <v>0</v>
      </c>
      <c r="C4480" s="4">
        <f t="shared" si="1160"/>
        <v>0</v>
      </c>
      <c r="D4480" s="4">
        <f t="shared" si="1161"/>
        <v>0</v>
      </c>
      <c r="E4480" s="4">
        <f t="shared" si="1162"/>
        <v>0</v>
      </c>
      <c r="F4480" s="4">
        <f t="shared" si="1163"/>
        <v>0</v>
      </c>
      <c r="G4480" s="4">
        <f t="shared" si="1164"/>
        <v>0</v>
      </c>
      <c r="H4480" s="4">
        <f t="shared" si="1165"/>
        <v>0</v>
      </c>
      <c r="T4480" s="32">
        <f t="shared" si="1169"/>
        <v>-5041.5338270004822</v>
      </c>
      <c r="U4480" s="4">
        <f t="shared" si="1170"/>
        <v>0</v>
      </c>
    </row>
    <row r="4481" spans="1:21">
      <c r="A4481" s="11">
        <f t="shared" si="1171"/>
        <v>5.0420971544604827</v>
      </c>
      <c r="B4481" s="4">
        <f t="shared" si="1159"/>
        <v>0</v>
      </c>
      <c r="C4481" s="4">
        <f t="shared" si="1160"/>
        <v>0</v>
      </c>
      <c r="D4481" s="4">
        <f t="shared" si="1161"/>
        <v>0</v>
      </c>
      <c r="E4481" s="4">
        <f t="shared" si="1162"/>
        <v>0</v>
      </c>
      <c r="F4481" s="4">
        <f t="shared" si="1163"/>
        <v>0</v>
      </c>
      <c r="G4481" s="4">
        <f t="shared" si="1164"/>
        <v>0</v>
      </c>
      <c r="H4481" s="4">
        <f t="shared" si="1165"/>
        <v>0</v>
      </c>
      <c r="T4481" s="32">
        <f t="shared" si="1169"/>
        <v>-5042.6604819204831</v>
      </c>
      <c r="U4481" s="4">
        <f t="shared" si="1170"/>
        <v>0</v>
      </c>
    </row>
    <row r="4482" spans="1:21">
      <c r="A4482" s="11">
        <f t="shared" si="1171"/>
        <v>5.0432238093804829</v>
      </c>
      <c r="B4482" s="4">
        <f t="shared" si="1159"/>
        <v>1</v>
      </c>
      <c r="C4482" s="4">
        <f t="shared" si="1160"/>
        <v>0</v>
      </c>
      <c r="D4482" s="4">
        <f t="shared" si="1161"/>
        <v>0</v>
      </c>
      <c r="E4482" s="4">
        <f t="shared" si="1162"/>
        <v>0</v>
      </c>
      <c r="F4482" s="4">
        <f t="shared" si="1163"/>
        <v>0</v>
      </c>
      <c r="G4482" s="4">
        <f t="shared" si="1164"/>
        <v>0</v>
      </c>
      <c r="H4482" s="4">
        <f t="shared" si="1165"/>
        <v>0</v>
      </c>
      <c r="T4482" s="32">
        <f t="shared" si="1169"/>
        <v>-5043.7871368404831</v>
      </c>
      <c r="U4482" s="4">
        <f t="shared" si="1170"/>
        <v>1</v>
      </c>
    </row>
    <row r="4483" spans="1:21">
      <c r="A4483" s="11">
        <f t="shared" si="1171"/>
        <v>5.0443504643004831</v>
      </c>
      <c r="B4483" s="4">
        <f t="shared" si="1159"/>
        <v>0</v>
      </c>
      <c r="C4483" s="4">
        <f t="shared" si="1160"/>
        <v>0</v>
      </c>
      <c r="D4483" s="4">
        <f t="shared" si="1161"/>
        <v>0</v>
      </c>
      <c r="E4483" s="4">
        <f t="shared" si="1162"/>
        <v>0</v>
      </c>
      <c r="F4483" s="4">
        <f t="shared" si="1163"/>
        <v>0</v>
      </c>
      <c r="G4483" s="4">
        <f t="shared" si="1164"/>
        <v>0</v>
      </c>
      <c r="H4483" s="4">
        <f t="shared" si="1165"/>
        <v>0</v>
      </c>
      <c r="T4483" s="32">
        <f t="shared" si="1169"/>
        <v>-5044.913791760483</v>
      </c>
      <c r="U4483" s="4">
        <f t="shared" si="1170"/>
        <v>0</v>
      </c>
    </row>
    <row r="4484" spans="1:21">
      <c r="A4484" s="11">
        <f t="shared" si="1171"/>
        <v>5.0454771192204833</v>
      </c>
      <c r="B4484" s="4">
        <f t="shared" si="1159"/>
        <v>0</v>
      </c>
      <c r="C4484" s="4">
        <f t="shared" si="1160"/>
        <v>0</v>
      </c>
      <c r="D4484" s="4">
        <f t="shared" si="1161"/>
        <v>0</v>
      </c>
      <c r="E4484" s="4">
        <f t="shared" si="1162"/>
        <v>0</v>
      </c>
      <c r="F4484" s="4">
        <f t="shared" si="1163"/>
        <v>0</v>
      </c>
      <c r="G4484" s="4">
        <f t="shared" si="1164"/>
        <v>0</v>
      </c>
      <c r="H4484" s="4">
        <f t="shared" si="1165"/>
        <v>0</v>
      </c>
      <c r="T4484" s="32">
        <f t="shared" si="1169"/>
        <v>-5046.040446680483</v>
      </c>
      <c r="U4484" s="4">
        <f t="shared" si="1170"/>
        <v>0</v>
      </c>
    </row>
    <row r="4485" spans="1:21">
      <c r="A4485" s="11">
        <f t="shared" si="1171"/>
        <v>5.0466037741404834</v>
      </c>
      <c r="B4485" s="4">
        <f t="shared" ref="B4485:B4548" si="1172">COUNTIFS(Col_1,"&gt;="&amp;A4485,Col_1,"&lt;"&amp;A4486)</f>
        <v>0</v>
      </c>
      <c r="C4485" s="4">
        <f t="shared" ref="C4485:C4548" si="1173">COUNTIFS(Col_2,"&gt;="&amp;A4485,Col_2,"&lt;"&amp;A4486)</f>
        <v>0</v>
      </c>
      <c r="D4485" s="4">
        <f t="shared" ref="D4485:D4548" si="1174">COUNTIFS(Col_3,"&gt;="&amp;A4485,Col_3,"&lt;"&amp;A4486)</f>
        <v>0</v>
      </c>
      <c r="E4485" s="4">
        <f t="shared" ref="E4485:E4548" si="1175">COUNTIFS(Col_4,"&gt;="&amp;A4485,Col_4,"&lt;"&amp;A4486)</f>
        <v>0</v>
      </c>
      <c r="F4485" s="4">
        <f t="shared" ref="F4485:F4548" si="1176">COUNTIFS(Col_5,"&gt;="&amp;A4485,Col_5,"&lt;"&amp;A4486)</f>
        <v>0</v>
      </c>
      <c r="G4485" s="4">
        <f t="shared" ref="G4485:G4548" si="1177">COUNTIFS(Col_6,"&gt;="&amp;A4485,Col_6,"&lt;"&amp;A4486)</f>
        <v>0</v>
      </c>
      <c r="H4485" s="4">
        <f t="shared" ref="H4485:H4548" si="1178">COUNTIFS(Col_7,"&gt;="&amp;A4485,Col_7,"&lt;"&amp;A4486)</f>
        <v>0</v>
      </c>
      <c r="T4485" s="32">
        <f t="shared" si="1169"/>
        <v>-5047.1671016004839</v>
      </c>
      <c r="U4485" s="4">
        <f t="shared" si="1170"/>
        <v>0</v>
      </c>
    </row>
    <row r="4486" spans="1:21">
      <c r="A4486" s="11">
        <f t="shared" si="1171"/>
        <v>5.0477304290604836</v>
      </c>
      <c r="B4486" s="4">
        <f t="shared" si="1172"/>
        <v>0</v>
      </c>
      <c r="C4486" s="4">
        <f t="shared" si="1173"/>
        <v>0</v>
      </c>
      <c r="D4486" s="4">
        <f t="shared" si="1174"/>
        <v>0</v>
      </c>
      <c r="E4486" s="4">
        <f t="shared" si="1175"/>
        <v>0</v>
      </c>
      <c r="F4486" s="4">
        <f t="shared" si="1176"/>
        <v>0</v>
      </c>
      <c r="G4486" s="4">
        <f t="shared" si="1177"/>
        <v>0</v>
      </c>
      <c r="H4486" s="4">
        <f t="shared" si="1178"/>
        <v>0</v>
      </c>
      <c r="T4486" s="32">
        <f t="shared" ref="T4486:T4549" si="1179">-AVERAGE(A4486:A4487)*1000</f>
        <v>-5048.2937565204838</v>
      </c>
      <c r="U4486" s="4">
        <f t="shared" si="1170"/>
        <v>0</v>
      </c>
    </row>
    <row r="4487" spans="1:21">
      <c r="A4487" s="11">
        <f t="shared" si="1171"/>
        <v>5.0488570839804838</v>
      </c>
      <c r="B4487" s="4">
        <f t="shared" si="1172"/>
        <v>0</v>
      </c>
      <c r="C4487" s="4">
        <f t="shared" si="1173"/>
        <v>0</v>
      </c>
      <c r="D4487" s="4">
        <f t="shared" si="1174"/>
        <v>0</v>
      </c>
      <c r="E4487" s="4">
        <f t="shared" si="1175"/>
        <v>0</v>
      </c>
      <c r="F4487" s="4">
        <f t="shared" si="1176"/>
        <v>0</v>
      </c>
      <c r="G4487" s="4">
        <f t="shared" si="1177"/>
        <v>0</v>
      </c>
      <c r="H4487" s="4">
        <f t="shared" si="1178"/>
        <v>0</v>
      </c>
      <c r="T4487" s="32">
        <f t="shared" si="1179"/>
        <v>-5049.4204114404838</v>
      </c>
      <c r="U4487" s="4">
        <f t="shared" si="1170"/>
        <v>0</v>
      </c>
    </row>
    <row r="4488" spans="1:21">
      <c r="A4488" s="11">
        <f t="shared" si="1171"/>
        <v>5.049983738900484</v>
      </c>
      <c r="B4488" s="4">
        <f t="shared" si="1172"/>
        <v>0</v>
      </c>
      <c r="C4488" s="4">
        <f t="shared" si="1173"/>
        <v>0</v>
      </c>
      <c r="D4488" s="4">
        <f t="shared" si="1174"/>
        <v>0</v>
      </c>
      <c r="E4488" s="4">
        <f t="shared" si="1175"/>
        <v>0</v>
      </c>
      <c r="F4488" s="4">
        <f t="shared" si="1176"/>
        <v>0</v>
      </c>
      <c r="G4488" s="4">
        <f t="shared" si="1177"/>
        <v>0</v>
      </c>
      <c r="H4488" s="4">
        <f t="shared" si="1178"/>
        <v>0</v>
      </c>
      <c r="T4488" s="32">
        <f t="shared" si="1179"/>
        <v>-5050.5470663604838</v>
      </c>
      <c r="U4488" s="4">
        <f t="shared" si="1170"/>
        <v>0</v>
      </c>
    </row>
    <row r="4489" spans="1:21">
      <c r="A4489" s="11">
        <f t="shared" si="1171"/>
        <v>5.0511103938204842</v>
      </c>
      <c r="B4489" s="4">
        <f t="shared" si="1172"/>
        <v>0</v>
      </c>
      <c r="C4489" s="4">
        <f t="shared" si="1173"/>
        <v>0</v>
      </c>
      <c r="D4489" s="4">
        <f t="shared" si="1174"/>
        <v>0</v>
      </c>
      <c r="E4489" s="4">
        <f t="shared" si="1175"/>
        <v>0</v>
      </c>
      <c r="F4489" s="4">
        <f t="shared" si="1176"/>
        <v>0</v>
      </c>
      <c r="G4489" s="4">
        <f t="shared" si="1177"/>
        <v>0</v>
      </c>
      <c r="H4489" s="4">
        <f t="shared" si="1178"/>
        <v>0</v>
      </c>
      <c r="T4489" s="32">
        <f t="shared" si="1179"/>
        <v>-5051.6737212804846</v>
      </c>
      <c r="U4489" s="4">
        <f t="shared" si="1170"/>
        <v>0</v>
      </c>
    </row>
    <row r="4490" spans="1:21">
      <c r="A4490" s="11">
        <f t="shared" si="1171"/>
        <v>5.0522370487404844</v>
      </c>
      <c r="B4490" s="4">
        <f t="shared" si="1172"/>
        <v>0</v>
      </c>
      <c r="C4490" s="4">
        <f t="shared" si="1173"/>
        <v>0</v>
      </c>
      <c r="D4490" s="4">
        <f t="shared" si="1174"/>
        <v>0</v>
      </c>
      <c r="E4490" s="4">
        <f t="shared" si="1175"/>
        <v>0</v>
      </c>
      <c r="F4490" s="4">
        <f t="shared" si="1176"/>
        <v>0</v>
      </c>
      <c r="G4490" s="4">
        <f t="shared" si="1177"/>
        <v>0</v>
      </c>
      <c r="H4490" s="4">
        <f t="shared" si="1178"/>
        <v>0</v>
      </c>
      <c r="T4490" s="32">
        <f t="shared" si="1179"/>
        <v>-5052.8003762004846</v>
      </c>
      <c r="U4490" s="4">
        <f t="shared" si="1170"/>
        <v>0</v>
      </c>
    </row>
    <row r="4491" spans="1:21">
      <c r="A4491" s="11">
        <f t="shared" si="1171"/>
        <v>5.0533637036604846</v>
      </c>
      <c r="B4491" s="4">
        <f t="shared" si="1172"/>
        <v>0</v>
      </c>
      <c r="C4491" s="4">
        <f t="shared" si="1173"/>
        <v>0</v>
      </c>
      <c r="D4491" s="4">
        <f t="shared" si="1174"/>
        <v>0</v>
      </c>
      <c r="E4491" s="4">
        <f t="shared" si="1175"/>
        <v>0</v>
      </c>
      <c r="F4491" s="4">
        <f t="shared" si="1176"/>
        <v>0</v>
      </c>
      <c r="G4491" s="4">
        <f t="shared" si="1177"/>
        <v>0</v>
      </c>
      <c r="H4491" s="4">
        <f t="shared" si="1178"/>
        <v>0</v>
      </c>
      <c r="T4491" s="32">
        <f t="shared" si="1179"/>
        <v>-5053.9270311204846</v>
      </c>
      <c r="U4491" s="4">
        <f t="shared" si="1170"/>
        <v>0</v>
      </c>
    </row>
    <row r="4492" spans="1:21">
      <c r="A4492" s="11">
        <f t="shared" si="1171"/>
        <v>5.0544903585804848</v>
      </c>
      <c r="B4492" s="4">
        <f t="shared" si="1172"/>
        <v>0</v>
      </c>
      <c r="C4492" s="4">
        <f t="shared" si="1173"/>
        <v>0</v>
      </c>
      <c r="D4492" s="4">
        <f t="shared" si="1174"/>
        <v>0</v>
      </c>
      <c r="E4492" s="4">
        <f t="shared" si="1175"/>
        <v>0</v>
      </c>
      <c r="F4492" s="4">
        <f t="shared" si="1176"/>
        <v>0</v>
      </c>
      <c r="G4492" s="4">
        <f t="shared" si="1177"/>
        <v>0</v>
      </c>
      <c r="H4492" s="4">
        <f t="shared" si="1178"/>
        <v>0</v>
      </c>
      <c r="T4492" s="32">
        <f t="shared" si="1179"/>
        <v>-5055.0536860404845</v>
      </c>
      <c r="U4492" s="4">
        <f t="shared" si="1170"/>
        <v>0</v>
      </c>
    </row>
    <row r="4493" spans="1:21">
      <c r="A4493" s="11">
        <f t="shared" si="1171"/>
        <v>5.055617013500485</v>
      </c>
      <c r="B4493" s="4">
        <f t="shared" si="1172"/>
        <v>0</v>
      </c>
      <c r="C4493" s="4">
        <f t="shared" si="1173"/>
        <v>0</v>
      </c>
      <c r="D4493" s="4">
        <f t="shared" si="1174"/>
        <v>0</v>
      </c>
      <c r="E4493" s="4">
        <f t="shared" si="1175"/>
        <v>0</v>
      </c>
      <c r="F4493" s="4">
        <f t="shared" si="1176"/>
        <v>0</v>
      </c>
      <c r="G4493" s="4">
        <f t="shared" si="1177"/>
        <v>0</v>
      </c>
      <c r="H4493" s="4">
        <f t="shared" si="1178"/>
        <v>0</v>
      </c>
      <c r="T4493" s="32">
        <f t="shared" si="1179"/>
        <v>-5056.1803409604854</v>
      </c>
      <c r="U4493" s="4">
        <f t="shared" si="1170"/>
        <v>0</v>
      </c>
    </row>
    <row r="4494" spans="1:21">
      <c r="A4494" s="11">
        <f t="shared" si="1171"/>
        <v>5.0567436684204852</v>
      </c>
      <c r="B4494" s="4">
        <f t="shared" si="1172"/>
        <v>0</v>
      </c>
      <c r="C4494" s="4">
        <f t="shared" si="1173"/>
        <v>0</v>
      </c>
      <c r="D4494" s="4">
        <f t="shared" si="1174"/>
        <v>0</v>
      </c>
      <c r="E4494" s="4">
        <f t="shared" si="1175"/>
        <v>0</v>
      </c>
      <c r="F4494" s="4">
        <f t="shared" si="1176"/>
        <v>0</v>
      </c>
      <c r="G4494" s="4">
        <f t="shared" si="1177"/>
        <v>0</v>
      </c>
      <c r="H4494" s="4">
        <f t="shared" si="1178"/>
        <v>0</v>
      </c>
      <c r="T4494" s="32">
        <f t="shared" si="1179"/>
        <v>-5057.3069958804854</v>
      </c>
      <c r="U4494" s="4">
        <f t="shared" si="1170"/>
        <v>0</v>
      </c>
    </row>
    <row r="4495" spans="1:21">
      <c r="A4495" s="11">
        <f t="shared" si="1171"/>
        <v>5.0578703233404854</v>
      </c>
      <c r="B4495" s="4">
        <f t="shared" si="1172"/>
        <v>0</v>
      </c>
      <c r="C4495" s="4">
        <f t="shared" si="1173"/>
        <v>0</v>
      </c>
      <c r="D4495" s="4">
        <f t="shared" si="1174"/>
        <v>0</v>
      </c>
      <c r="E4495" s="4">
        <f t="shared" si="1175"/>
        <v>0</v>
      </c>
      <c r="F4495" s="4">
        <f t="shared" si="1176"/>
        <v>0</v>
      </c>
      <c r="G4495" s="4">
        <f t="shared" si="1177"/>
        <v>0</v>
      </c>
      <c r="H4495" s="4">
        <f t="shared" si="1178"/>
        <v>0</v>
      </c>
      <c r="T4495" s="32">
        <f t="shared" si="1179"/>
        <v>-5058.4336508004853</v>
      </c>
      <c r="U4495" s="4">
        <f t="shared" si="1170"/>
        <v>0</v>
      </c>
    </row>
    <row r="4496" spans="1:21">
      <c r="A4496" s="11">
        <f t="shared" si="1171"/>
        <v>5.0589969782604856</v>
      </c>
      <c r="B4496" s="4">
        <f t="shared" si="1172"/>
        <v>0</v>
      </c>
      <c r="C4496" s="4">
        <f t="shared" si="1173"/>
        <v>0</v>
      </c>
      <c r="D4496" s="4">
        <f t="shared" si="1174"/>
        <v>0</v>
      </c>
      <c r="E4496" s="4">
        <f t="shared" si="1175"/>
        <v>0</v>
      </c>
      <c r="F4496" s="4">
        <f t="shared" si="1176"/>
        <v>0</v>
      </c>
      <c r="G4496" s="4">
        <f t="shared" si="1177"/>
        <v>0</v>
      </c>
      <c r="H4496" s="4">
        <f t="shared" si="1178"/>
        <v>0</v>
      </c>
      <c r="T4496" s="32">
        <f t="shared" si="1179"/>
        <v>-5059.5603057204853</v>
      </c>
      <c r="U4496" s="4">
        <f t="shared" si="1170"/>
        <v>0</v>
      </c>
    </row>
    <row r="4497" spans="1:21">
      <c r="A4497" s="11">
        <f t="shared" si="1171"/>
        <v>5.0601236331804857</v>
      </c>
      <c r="B4497" s="4">
        <f t="shared" si="1172"/>
        <v>0</v>
      </c>
      <c r="C4497" s="4">
        <f t="shared" si="1173"/>
        <v>0</v>
      </c>
      <c r="D4497" s="4">
        <f t="shared" si="1174"/>
        <v>0</v>
      </c>
      <c r="E4497" s="4">
        <f t="shared" si="1175"/>
        <v>0</v>
      </c>
      <c r="F4497" s="4">
        <f t="shared" si="1176"/>
        <v>0</v>
      </c>
      <c r="G4497" s="4">
        <f t="shared" si="1177"/>
        <v>0</v>
      </c>
      <c r="H4497" s="4">
        <f t="shared" si="1178"/>
        <v>0</v>
      </c>
      <c r="T4497" s="32">
        <f t="shared" si="1179"/>
        <v>-5060.6869606404862</v>
      </c>
      <c r="U4497" s="4">
        <f t="shared" si="1170"/>
        <v>0</v>
      </c>
    </row>
    <row r="4498" spans="1:21">
      <c r="A4498" s="11">
        <f t="shared" si="1171"/>
        <v>5.0612502881004859</v>
      </c>
      <c r="B4498" s="4">
        <f t="shared" si="1172"/>
        <v>0</v>
      </c>
      <c r="C4498" s="4">
        <f t="shared" si="1173"/>
        <v>0</v>
      </c>
      <c r="D4498" s="4">
        <f t="shared" si="1174"/>
        <v>0</v>
      </c>
      <c r="E4498" s="4">
        <f t="shared" si="1175"/>
        <v>0</v>
      </c>
      <c r="F4498" s="4">
        <f t="shared" si="1176"/>
        <v>0</v>
      </c>
      <c r="G4498" s="4">
        <f t="shared" si="1177"/>
        <v>0</v>
      </c>
      <c r="H4498" s="4">
        <f t="shared" si="1178"/>
        <v>0</v>
      </c>
      <c r="T4498" s="32">
        <f t="shared" si="1179"/>
        <v>-5061.8136155604861</v>
      </c>
      <c r="U4498" s="4">
        <f t="shared" si="1170"/>
        <v>0</v>
      </c>
    </row>
    <row r="4499" spans="1:21">
      <c r="A4499" s="11">
        <f t="shared" si="1171"/>
        <v>5.0623769430204861</v>
      </c>
      <c r="B4499" s="4">
        <f t="shared" si="1172"/>
        <v>0</v>
      </c>
      <c r="C4499" s="4">
        <f t="shared" si="1173"/>
        <v>0</v>
      </c>
      <c r="D4499" s="4">
        <f t="shared" si="1174"/>
        <v>0</v>
      </c>
      <c r="E4499" s="4">
        <f t="shared" si="1175"/>
        <v>0</v>
      </c>
      <c r="F4499" s="4">
        <f t="shared" si="1176"/>
        <v>0</v>
      </c>
      <c r="G4499" s="4">
        <f t="shared" si="1177"/>
        <v>0</v>
      </c>
      <c r="H4499" s="4">
        <f t="shared" si="1178"/>
        <v>0</v>
      </c>
      <c r="T4499" s="32">
        <f t="shared" si="1179"/>
        <v>-5062.9402704804861</v>
      </c>
      <c r="U4499" s="4">
        <f t="shared" si="1170"/>
        <v>0</v>
      </c>
    </row>
    <row r="4500" spans="1:21">
      <c r="A4500" s="11">
        <f t="shared" si="1171"/>
        <v>5.0635035979404863</v>
      </c>
      <c r="B4500" s="4">
        <f t="shared" si="1172"/>
        <v>0</v>
      </c>
      <c r="C4500" s="4">
        <f t="shared" si="1173"/>
        <v>0</v>
      </c>
      <c r="D4500" s="4">
        <f t="shared" si="1174"/>
        <v>0</v>
      </c>
      <c r="E4500" s="4">
        <f t="shared" si="1175"/>
        <v>0</v>
      </c>
      <c r="F4500" s="4">
        <f t="shared" si="1176"/>
        <v>0</v>
      </c>
      <c r="G4500" s="4">
        <f t="shared" si="1177"/>
        <v>0</v>
      </c>
      <c r="H4500" s="4">
        <f t="shared" si="1178"/>
        <v>0</v>
      </c>
      <c r="T4500" s="32">
        <f t="shared" si="1179"/>
        <v>-5064.0669254004861</v>
      </c>
      <c r="U4500" s="4">
        <f t="shared" si="1170"/>
        <v>0</v>
      </c>
    </row>
    <row r="4501" spans="1:21">
      <c r="A4501" s="11">
        <f t="shared" si="1171"/>
        <v>5.0646302528604865</v>
      </c>
      <c r="B4501" s="4">
        <f t="shared" si="1172"/>
        <v>0</v>
      </c>
      <c r="C4501" s="4">
        <f t="shared" si="1173"/>
        <v>0</v>
      </c>
      <c r="D4501" s="4">
        <f t="shared" si="1174"/>
        <v>0</v>
      </c>
      <c r="E4501" s="4">
        <f t="shared" si="1175"/>
        <v>0</v>
      </c>
      <c r="F4501" s="4">
        <f t="shared" si="1176"/>
        <v>0</v>
      </c>
      <c r="G4501" s="4">
        <f t="shared" si="1177"/>
        <v>0</v>
      </c>
      <c r="H4501" s="4">
        <f t="shared" si="1178"/>
        <v>0</v>
      </c>
      <c r="T4501" s="32">
        <f t="shared" si="1179"/>
        <v>-5065.1935803204869</v>
      </c>
      <c r="U4501" s="4">
        <f t="shared" si="1170"/>
        <v>0</v>
      </c>
    </row>
    <row r="4502" spans="1:21">
      <c r="A4502" s="11">
        <f t="shared" si="1171"/>
        <v>5.0657569077804867</v>
      </c>
      <c r="B4502" s="4">
        <f t="shared" si="1172"/>
        <v>0</v>
      </c>
      <c r="C4502" s="4">
        <f t="shared" si="1173"/>
        <v>0</v>
      </c>
      <c r="D4502" s="4">
        <f t="shared" si="1174"/>
        <v>0</v>
      </c>
      <c r="E4502" s="4">
        <f t="shared" si="1175"/>
        <v>0</v>
      </c>
      <c r="F4502" s="4">
        <f t="shared" si="1176"/>
        <v>0</v>
      </c>
      <c r="G4502" s="4">
        <f t="shared" si="1177"/>
        <v>0</v>
      </c>
      <c r="H4502" s="4">
        <f t="shared" si="1178"/>
        <v>0</v>
      </c>
      <c r="T4502" s="32">
        <f t="shared" si="1179"/>
        <v>-5066.3202352404869</v>
      </c>
      <c r="U4502" s="4">
        <f t="shared" ref="U4502:U4565" si="1180">SUM(B4502:Q4502)</f>
        <v>0</v>
      </c>
    </row>
    <row r="4503" spans="1:21">
      <c r="A4503" s="11">
        <f t="shared" si="1171"/>
        <v>5.0668835627004869</v>
      </c>
      <c r="B4503" s="4">
        <f t="shared" si="1172"/>
        <v>0</v>
      </c>
      <c r="C4503" s="4">
        <f t="shared" si="1173"/>
        <v>0</v>
      </c>
      <c r="D4503" s="4">
        <f t="shared" si="1174"/>
        <v>0</v>
      </c>
      <c r="E4503" s="4">
        <f t="shared" si="1175"/>
        <v>0</v>
      </c>
      <c r="F4503" s="4">
        <f t="shared" si="1176"/>
        <v>0</v>
      </c>
      <c r="G4503" s="4">
        <f t="shared" si="1177"/>
        <v>0</v>
      </c>
      <c r="H4503" s="4">
        <f t="shared" si="1178"/>
        <v>0</v>
      </c>
      <c r="T4503" s="32">
        <f t="shared" si="1179"/>
        <v>-5067.4468901604869</v>
      </c>
      <c r="U4503" s="4">
        <f t="shared" si="1180"/>
        <v>0</v>
      </c>
    </row>
    <row r="4504" spans="1:21">
      <c r="A4504" s="11">
        <f t="shared" si="1171"/>
        <v>5.0680102176204871</v>
      </c>
      <c r="B4504" s="4">
        <f t="shared" si="1172"/>
        <v>0</v>
      </c>
      <c r="C4504" s="4">
        <f t="shared" si="1173"/>
        <v>0</v>
      </c>
      <c r="D4504" s="4">
        <f t="shared" si="1174"/>
        <v>0</v>
      </c>
      <c r="E4504" s="4">
        <f t="shared" si="1175"/>
        <v>0</v>
      </c>
      <c r="F4504" s="4">
        <f t="shared" si="1176"/>
        <v>0</v>
      </c>
      <c r="G4504" s="4">
        <f t="shared" si="1177"/>
        <v>0</v>
      </c>
      <c r="H4504" s="4">
        <f t="shared" si="1178"/>
        <v>0</v>
      </c>
      <c r="T4504" s="32">
        <f t="shared" si="1179"/>
        <v>-5068.5735450804868</v>
      </c>
      <c r="U4504" s="4">
        <f t="shared" si="1180"/>
        <v>0</v>
      </c>
    </row>
    <row r="4505" spans="1:21">
      <c r="A4505" s="11">
        <f t="shared" si="1171"/>
        <v>5.0691368725404873</v>
      </c>
      <c r="B4505" s="4">
        <f t="shared" si="1172"/>
        <v>0</v>
      </c>
      <c r="C4505" s="4">
        <f t="shared" si="1173"/>
        <v>0</v>
      </c>
      <c r="D4505" s="4">
        <f t="shared" si="1174"/>
        <v>0</v>
      </c>
      <c r="E4505" s="4">
        <f t="shared" si="1175"/>
        <v>0</v>
      </c>
      <c r="F4505" s="4">
        <f t="shared" si="1176"/>
        <v>0</v>
      </c>
      <c r="G4505" s="4">
        <f t="shared" si="1177"/>
        <v>0</v>
      </c>
      <c r="H4505" s="4">
        <f t="shared" si="1178"/>
        <v>0</v>
      </c>
      <c r="T4505" s="32">
        <f t="shared" si="1179"/>
        <v>-5069.7002000004877</v>
      </c>
      <c r="U4505" s="4">
        <f t="shared" si="1180"/>
        <v>0</v>
      </c>
    </row>
    <row r="4506" spans="1:21">
      <c r="A4506" s="11">
        <f t="shared" si="1171"/>
        <v>5.0702635274604875</v>
      </c>
      <c r="B4506" s="4">
        <f t="shared" si="1172"/>
        <v>0</v>
      </c>
      <c r="C4506" s="4">
        <f t="shared" si="1173"/>
        <v>0</v>
      </c>
      <c r="D4506" s="4">
        <f t="shared" si="1174"/>
        <v>0</v>
      </c>
      <c r="E4506" s="4">
        <f t="shared" si="1175"/>
        <v>0</v>
      </c>
      <c r="F4506" s="4">
        <f t="shared" si="1176"/>
        <v>0</v>
      </c>
      <c r="G4506" s="4">
        <f t="shared" si="1177"/>
        <v>0</v>
      </c>
      <c r="H4506" s="4">
        <f t="shared" si="1178"/>
        <v>0</v>
      </c>
      <c r="T4506" s="32">
        <f t="shared" si="1179"/>
        <v>-5070.8268549204877</v>
      </c>
      <c r="U4506" s="4">
        <f t="shared" si="1180"/>
        <v>0</v>
      </c>
    </row>
    <row r="4507" spans="1:21">
      <c r="A4507" s="11">
        <f t="shared" si="1171"/>
        <v>5.0713901823804877</v>
      </c>
      <c r="B4507" s="4">
        <f t="shared" si="1172"/>
        <v>0</v>
      </c>
      <c r="C4507" s="4">
        <f t="shared" si="1173"/>
        <v>0</v>
      </c>
      <c r="D4507" s="4">
        <f t="shared" si="1174"/>
        <v>0</v>
      </c>
      <c r="E4507" s="4">
        <f t="shared" si="1175"/>
        <v>0</v>
      </c>
      <c r="F4507" s="4">
        <f t="shared" si="1176"/>
        <v>0</v>
      </c>
      <c r="G4507" s="4">
        <f t="shared" si="1177"/>
        <v>0</v>
      </c>
      <c r="H4507" s="4">
        <f t="shared" si="1178"/>
        <v>0</v>
      </c>
      <c r="T4507" s="32">
        <f t="shared" si="1179"/>
        <v>-5071.9535098404876</v>
      </c>
      <c r="U4507" s="4">
        <f t="shared" si="1180"/>
        <v>0</v>
      </c>
    </row>
    <row r="4508" spans="1:21">
      <c r="A4508" s="11">
        <f t="shared" si="1171"/>
        <v>5.0725168373004879</v>
      </c>
      <c r="B4508" s="4">
        <f t="shared" si="1172"/>
        <v>0</v>
      </c>
      <c r="C4508" s="4">
        <f t="shared" si="1173"/>
        <v>0</v>
      </c>
      <c r="D4508" s="4">
        <f t="shared" si="1174"/>
        <v>0</v>
      </c>
      <c r="E4508" s="4">
        <f t="shared" si="1175"/>
        <v>0</v>
      </c>
      <c r="F4508" s="4">
        <f t="shared" si="1176"/>
        <v>0</v>
      </c>
      <c r="G4508" s="4">
        <f t="shared" si="1177"/>
        <v>0</v>
      </c>
      <c r="H4508" s="4">
        <f t="shared" si="1178"/>
        <v>0</v>
      </c>
      <c r="T4508" s="32">
        <f t="shared" si="1179"/>
        <v>-5073.0801647604876</v>
      </c>
      <c r="U4508" s="4">
        <f t="shared" si="1180"/>
        <v>0</v>
      </c>
    </row>
    <row r="4509" spans="1:21">
      <c r="A4509" s="11">
        <f t="shared" si="1171"/>
        <v>5.073643492220488</v>
      </c>
      <c r="B4509" s="4">
        <f t="shared" si="1172"/>
        <v>0</v>
      </c>
      <c r="C4509" s="4">
        <f t="shared" si="1173"/>
        <v>0</v>
      </c>
      <c r="D4509" s="4">
        <f t="shared" si="1174"/>
        <v>0</v>
      </c>
      <c r="E4509" s="4">
        <f t="shared" si="1175"/>
        <v>0</v>
      </c>
      <c r="F4509" s="4">
        <f t="shared" si="1176"/>
        <v>0</v>
      </c>
      <c r="G4509" s="4">
        <f t="shared" si="1177"/>
        <v>0</v>
      </c>
      <c r="H4509" s="4">
        <f t="shared" si="1178"/>
        <v>0</v>
      </c>
      <c r="T4509" s="32">
        <f t="shared" si="1179"/>
        <v>-5074.2068196804885</v>
      </c>
      <c r="U4509" s="4">
        <f t="shared" si="1180"/>
        <v>0</v>
      </c>
    </row>
    <row r="4510" spans="1:21">
      <c r="A4510" s="11">
        <f t="shared" si="1171"/>
        <v>5.0747701471404882</v>
      </c>
      <c r="B4510" s="4">
        <f t="shared" si="1172"/>
        <v>0</v>
      </c>
      <c r="C4510" s="4">
        <f t="shared" si="1173"/>
        <v>0</v>
      </c>
      <c r="D4510" s="4">
        <f t="shared" si="1174"/>
        <v>0</v>
      </c>
      <c r="E4510" s="4">
        <f t="shared" si="1175"/>
        <v>0</v>
      </c>
      <c r="F4510" s="4">
        <f t="shared" si="1176"/>
        <v>0</v>
      </c>
      <c r="G4510" s="4">
        <f t="shared" si="1177"/>
        <v>0</v>
      </c>
      <c r="H4510" s="4">
        <f t="shared" si="1178"/>
        <v>0</v>
      </c>
      <c r="T4510" s="32">
        <f t="shared" si="1179"/>
        <v>-5075.3334746004884</v>
      </c>
      <c r="U4510" s="4">
        <f t="shared" si="1180"/>
        <v>0</v>
      </c>
    </row>
    <row r="4511" spans="1:21">
      <c r="A4511" s="11">
        <f t="shared" si="1171"/>
        <v>5.0758968020604884</v>
      </c>
      <c r="B4511" s="4">
        <f t="shared" si="1172"/>
        <v>0</v>
      </c>
      <c r="C4511" s="4">
        <f t="shared" si="1173"/>
        <v>0</v>
      </c>
      <c r="D4511" s="4">
        <f t="shared" si="1174"/>
        <v>0</v>
      </c>
      <c r="E4511" s="4">
        <f t="shared" si="1175"/>
        <v>0</v>
      </c>
      <c r="F4511" s="4">
        <f t="shared" si="1176"/>
        <v>0</v>
      </c>
      <c r="G4511" s="4">
        <f t="shared" si="1177"/>
        <v>0</v>
      </c>
      <c r="H4511" s="4">
        <f t="shared" si="1178"/>
        <v>0</v>
      </c>
      <c r="T4511" s="32">
        <f t="shared" si="1179"/>
        <v>-5076.4601295204884</v>
      </c>
      <c r="U4511" s="4">
        <f t="shared" si="1180"/>
        <v>0</v>
      </c>
    </row>
    <row r="4512" spans="1:21">
      <c r="A4512" s="11">
        <f t="shared" si="1171"/>
        <v>5.0770234569804886</v>
      </c>
      <c r="B4512" s="4">
        <f t="shared" si="1172"/>
        <v>0</v>
      </c>
      <c r="C4512" s="4">
        <f t="shared" si="1173"/>
        <v>0</v>
      </c>
      <c r="D4512" s="4">
        <f t="shared" si="1174"/>
        <v>0</v>
      </c>
      <c r="E4512" s="4">
        <f t="shared" si="1175"/>
        <v>0</v>
      </c>
      <c r="F4512" s="4">
        <f t="shared" si="1176"/>
        <v>0</v>
      </c>
      <c r="G4512" s="4">
        <f t="shared" si="1177"/>
        <v>0</v>
      </c>
      <c r="H4512" s="4">
        <f t="shared" si="1178"/>
        <v>0</v>
      </c>
      <c r="T4512" s="32">
        <f t="shared" si="1179"/>
        <v>-5077.5867844404884</v>
      </c>
      <c r="U4512" s="4">
        <f t="shared" si="1180"/>
        <v>0</v>
      </c>
    </row>
    <row r="4513" spans="1:21">
      <c r="A4513" s="11">
        <f t="shared" ref="A4513:A4576" si="1181">A4512+ 0.00112665492</f>
        <v>5.0781501119004888</v>
      </c>
      <c r="B4513" s="4">
        <f t="shared" si="1172"/>
        <v>0</v>
      </c>
      <c r="C4513" s="4">
        <f t="shared" si="1173"/>
        <v>0</v>
      </c>
      <c r="D4513" s="4">
        <f t="shared" si="1174"/>
        <v>0</v>
      </c>
      <c r="E4513" s="4">
        <f t="shared" si="1175"/>
        <v>0</v>
      </c>
      <c r="F4513" s="4">
        <f t="shared" si="1176"/>
        <v>0</v>
      </c>
      <c r="G4513" s="4">
        <f t="shared" si="1177"/>
        <v>0</v>
      </c>
      <c r="H4513" s="4">
        <f t="shared" si="1178"/>
        <v>0</v>
      </c>
      <c r="T4513" s="32">
        <f t="shared" si="1179"/>
        <v>-5078.7134393604892</v>
      </c>
      <c r="U4513" s="4">
        <f t="shared" si="1180"/>
        <v>0</v>
      </c>
    </row>
    <row r="4514" spans="1:21">
      <c r="A4514" s="11">
        <f t="shared" si="1181"/>
        <v>5.079276766820489</v>
      </c>
      <c r="B4514" s="4">
        <f t="shared" si="1172"/>
        <v>0</v>
      </c>
      <c r="C4514" s="4">
        <f t="shared" si="1173"/>
        <v>0</v>
      </c>
      <c r="D4514" s="4">
        <f t="shared" si="1174"/>
        <v>0</v>
      </c>
      <c r="E4514" s="4">
        <f t="shared" si="1175"/>
        <v>0</v>
      </c>
      <c r="F4514" s="4">
        <f t="shared" si="1176"/>
        <v>0</v>
      </c>
      <c r="G4514" s="4">
        <f t="shared" si="1177"/>
        <v>0</v>
      </c>
      <c r="H4514" s="4">
        <f t="shared" si="1178"/>
        <v>0</v>
      </c>
      <c r="T4514" s="32">
        <f t="shared" si="1179"/>
        <v>-5079.8400942804892</v>
      </c>
      <c r="U4514" s="4">
        <f t="shared" si="1180"/>
        <v>0</v>
      </c>
    </row>
    <row r="4515" spans="1:21">
      <c r="A4515" s="11">
        <f t="shared" si="1181"/>
        <v>5.0804034217404892</v>
      </c>
      <c r="B4515" s="4">
        <f t="shared" si="1172"/>
        <v>0</v>
      </c>
      <c r="C4515" s="4">
        <f t="shared" si="1173"/>
        <v>0</v>
      </c>
      <c r="D4515" s="4">
        <f t="shared" si="1174"/>
        <v>0</v>
      </c>
      <c r="E4515" s="4">
        <f t="shared" si="1175"/>
        <v>0</v>
      </c>
      <c r="F4515" s="4">
        <f t="shared" si="1176"/>
        <v>0</v>
      </c>
      <c r="G4515" s="4">
        <f t="shared" si="1177"/>
        <v>0</v>
      </c>
      <c r="H4515" s="4">
        <f t="shared" si="1178"/>
        <v>0</v>
      </c>
      <c r="T4515" s="32">
        <f t="shared" si="1179"/>
        <v>-5080.9667492004892</v>
      </c>
      <c r="U4515" s="4">
        <f t="shared" si="1180"/>
        <v>0</v>
      </c>
    </row>
    <row r="4516" spans="1:21">
      <c r="A4516" s="11">
        <f t="shared" si="1181"/>
        <v>5.0815300766604894</v>
      </c>
      <c r="B4516" s="4">
        <f t="shared" si="1172"/>
        <v>0</v>
      </c>
      <c r="C4516" s="4">
        <f t="shared" si="1173"/>
        <v>0</v>
      </c>
      <c r="D4516" s="4">
        <f t="shared" si="1174"/>
        <v>0</v>
      </c>
      <c r="E4516" s="4">
        <f t="shared" si="1175"/>
        <v>0</v>
      </c>
      <c r="F4516" s="4">
        <f t="shared" si="1176"/>
        <v>0</v>
      </c>
      <c r="G4516" s="4">
        <f t="shared" si="1177"/>
        <v>0</v>
      </c>
      <c r="H4516" s="4">
        <f t="shared" si="1178"/>
        <v>0</v>
      </c>
      <c r="T4516" s="32">
        <f t="shared" si="1179"/>
        <v>-5082.0934041204891</v>
      </c>
      <c r="U4516" s="4">
        <f t="shared" si="1180"/>
        <v>0</v>
      </c>
    </row>
    <row r="4517" spans="1:21">
      <c r="A4517" s="11">
        <f t="shared" si="1181"/>
        <v>5.0826567315804896</v>
      </c>
      <c r="B4517" s="4">
        <f t="shared" si="1172"/>
        <v>0</v>
      </c>
      <c r="C4517" s="4">
        <f t="shared" si="1173"/>
        <v>0</v>
      </c>
      <c r="D4517" s="4">
        <f t="shared" si="1174"/>
        <v>0</v>
      </c>
      <c r="E4517" s="4">
        <f t="shared" si="1175"/>
        <v>0</v>
      </c>
      <c r="F4517" s="4">
        <f t="shared" si="1176"/>
        <v>0</v>
      </c>
      <c r="G4517" s="4">
        <f t="shared" si="1177"/>
        <v>0</v>
      </c>
      <c r="H4517" s="4">
        <f t="shared" si="1178"/>
        <v>0</v>
      </c>
      <c r="T4517" s="32">
        <f t="shared" si="1179"/>
        <v>-5083.22005904049</v>
      </c>
      <c r="U4517" s="4">
        <f t="shared" si="1180"/>
        <v>0</v>
      </c>
    </row>
    <row r="4518" spans="1:21">
      <c r="A4518" s="11">
        <f t="shared" si="1181"/>
        <v>5.0837833865004898</v>
      </c>
      <c r="B4518" s="4">
        <f t="shared" si="1172"/>
        <v>0</v>
      </c>
      <c r="C4518" s="4">
        <f t="shared" si="1173"/>
        <v>0</v>
      </c>
      <c r="D4518" s="4">
        <f t="shared" si="1174"/>
        <v>0</v>
      </c>
      <c r="E4518" s="4">
        <f t="shared" si="1175"/>
        <v>0</v>
      </c>
      <c r="F4518" s="4">
        <f t="shared" si="1176"/>
        <v>0</v>
      </c>
      <c r="G4518" s="4">
        <f t="shared" si="1177"/>
        <v>0</v>
      </c>
      <c r="H4518" s="4">
        <f t="shared" si="1178"/>
        <v>0</v>
      </c>
      <c r="T4518" s="32">
        <f t="shared" si="1179"/>
        <v>-5084.34671396049</v>
      </c>
      <c r="U4518" s="4">
        <f t="shared" si="1180"/>
        <v>0</v>
      </c>
    </row>
    <row r="4519" spans="1:21">
      <c r="A4519" s="11">
        <f t="shared" si="1181"/>
        <v>5.08491004142049</v>
      </c>
      <c r="B4519" s="4">
        <f t="shared" si="1172"/>
        <v>0</v>
      </c>
      <c r="C4519" s="4">
        <f t="shared" si="1173"/>
        <v>0</v>
      </c>
      <c r="D4519" s="4">
        <f t="shared" si="1174"/>
        <v>0</v>
      </c>
      <c r="E4519" s="4">
        <f t="shared" si="1175"/>
        <v>0</v>
      </c>
      <c r="F4519" s="4">
        <f t="shared" si="1176"/>
        <v>0</v>
      </c>
      <c r="G4519" s="4">
        <f t="shared" si="1177"/>
        <v>0</v>
      </c>
      <c r="H4519" s="4">
        <f t="shared" si="1178"/>
        <v>0</v>
      </c>
      <c r="T4519" s="32">
        <f t="shared" si="1179"/>
        <v>-5085.4733688804899</v>
      </c>
      <c r="U4519" s="4">
        <f t="shared" si="1180"/>
        <v>0</v>
      </c>
    </row>
    <row r="4520" spans="1:21">
      <c r="A4520" s="11">
        <f t="shared" si="1181"/>
        <v>5.0860366963404902</v>
      </c>
      <c r="B4520" s="4">
        <f t="shared" si="1172"/>
        <v>0</v>
      </c>
      <c r="C4520" s="4">
        <f t="shared" si="1173"/>
        <v>0</v>
      </c>
      <c r="D4520" s="4">
        <f t="shared" si="1174"/>
        <v>0</v>
      </c>
      <c r="E4520" s="4">
        <f t="shared" si="1175"/>
        <v>0</v>
      </c>
      <c r="F4520" s="4">
        <f t="shared" si="1176"/>
        <v>0</v>
      </c>
      <c r="G4520" s="4">
        <f t="shared" si="1177"/>
        <v>0</v>
      </c>
      <c r="H4520" s="4">
        <f t="shared" si="1178"/>
        <v>0</v>
      </c>
      <c r="T4520" s="32">
        <f t="shared" si="1179"/>
        <v>-5086.6000238004899</v>
      </c>
      <c r="U4520" s="4">
        <f t="shared" si="1180"/>
        <v>0</v>
      </c>
    </row>
    <row r="4521" spans="1:21">
      <c r="A4521" s="11">
        <f t="shared" si="1181"/>
        <v>5.0871633512604904</v>
      </c>
      <c r="B4521" s="4">
        <f t="shared" si="1172"/>
        <v>0</v>
      </c>
      <c r="C4521" s="4">
        <f t="shared" si="1173"/>
        <v>0</v>
      </c>
      <c r="D4521" s="4">
        <f t="shared" si="1174"/>
        <v>0</v>
      </c>
      <c r="E4521" s="4">
        <f t="shared" si="1175"/>
        <v>0</v>
      </c>
      <c r="F4521" s="4">
        <f t="shared" si="1176"/>
        <v>0</v>
      </c>
      <c r="G4521" s="4">
        <f t="shared" si="1177"/>
        <v>0</v>
      </c>
      <c r="H4521" s="4">
        <f t="shared" si="1178"/>
        <v>0</v>
      </c>
      <c r="T4521" s="32">
        <f t="shared" si="1179"/>
        <v>-5087.7266787204908</v>
      </c>
      <c r="U4521" s="4">
        <f t="shared" si="1180"/>
        <v>0</v>
      </c>
    </row>
    <row r="4522" spans="1:21">
      <c r="A4522" s="11">
        <f t="shared" si="1181"/>
        <v>5.0882900061804905</v>
      </c>
      <c r="B4522" s="4">
        <f t="shared" si="1172"/>
        <v>0</v>
      </c>
      <c r="C4522" s="4">
        <f t="shared" si="1173"/>
        <v>0</v>
      </c>
      <c r="D4522" s="4">
        <f t="shared" si="1174"/>
        <v>0</v>
      </c>
      <c r="E4522" s="4">
        <f t="shared" si="1175"/>
        <v>0</v>
      </c>
      <c r="F4522" s="4">
        <f t="shared" si="1176"/>
        <v>0</v>
      </c>
      <c r="G4522" s="4">
        <f t="shared" si="1177"/>
        <v>0</v>
      </c>
      <c r="H4522" s="4">
        <f t="shared" si="1178"/>
        <v>0</v>
      </c>
      <c r="T4522" s="32">
        <f t="shared" si="1179"/>
        <v>-5088.8533336404907</v>
      </c>
      <c r="U4522" s="4">
        <f t="shared" si="1180"/>
        <v>0</v>
      </c>
    </row>
    <row r="4523" spans="1:21">
      <c r="A4523" s="11">
        <f t="shared" si="1181"/>
        <v>5.0894166611004907</v>
      </c>
      <c r="B4523" s="4">
        <f t="shared" si="1172"/>
        <v>0</v>
      </c>
      <c r="C4523" s="4">
        <f t="shared" si="1173"/>
        <v>0</v>
      </c>
      <c r="D4523" s="4">
        <f t="shared" si="1174"/>
        <v>0</v>
      </c>
      <c r="E4523" s="4">
        <f t="shared" si="1175"/>
        <v>0</v>
      </c>
      <c r="F4523" s="4">
        <f t="shared" si="1176"/>
        <v>0</v>
      </c>
      <c r="G4523" s="4">
        <f t="shared" si="1177"/>
        <v>0</v>
      </c>
      <c r="H4523" s="4">
        <f t="shared" si="1178"/>
        <v>0</v>
      </c>
      <c r="T4523" s="32">
        <f t="shared" si="1179"/>
        <v>-5089.9799885604907</v>
      </c>
      <c r="U4523" s="4">
        <f t="shared" si="1180"/>
        <v>0</v>
      </c>
    </row>
    <row r="4524" spans="1:21">
      <c r="A4524" s="11">
        <f t="shared" si="1181"/>
        <v>5.0905433160204909</v>
      </c>
      <c r="B4524" s="4">
        <f t="shared" si="1172"/>
        <v>0</v>
      </c>
      <c r="C4524" s="4">
        <f t="shared" si="1173"/>
        <v>0</v>
      </c>
      <c r="D4524" s="4">
        <f t="shared" si="1174"/>
        <v>0</v>
      </c>
      <c r="E4524" s="4">
        <f t="shared" si="1175"/>
        <v>0</v>
      </c>
      <c r="F4524" s="4">
        <f t="shared" si="1176"/>
        <v>0</v>
      </c>
      <c r="G4524" s="4">
        <f t="shared" si="1177"/>
        <v>0</v>
      </c>
      <c r="H4524" s="4">
        <f t="shared" si="1178"/>
        <v>0</v>
      </c>
      <c r="T4524" s="32">
        <f t="shared" si="1179"/>
        <v>-5091.1066434804907</v>
      </c>
      <c r="U4524" s="4">
        <f t="shared" si="1180"/>
        <v>0</v>
      </c>
    </row>
    <row r="4525" spans="1:21">
      <c r="A4525" s="11">
        <f t="shared" si="1181"/>
        <v>5.0916699709404911</v>
      </c>
      <c r="B4525" s="4">
        <f t="shared" si="1172"/>
        <v>0</v>
      </c>
      <c r="C4525" s="4">
        <f t="shared" si="1173"/>
        <v>0</v>
      </c>
      <c r="D4525" s="4">
        <f t="shared" si="1174"/>
        <v>0</v>
      </c>
      <c r="E4525" s="4">
        <f t="shared" si="1175"/>
        <v>0</v>
      </c>
      <c r="F4525" s="4">
        <f t="shared" si="1176"/>
        <v>0</v>
      </c>
      <c r="G4525" s="4">
        <f t="shared" si="1177"/>
        <v>0</v>
      </c>
      <c r="H4525" s="4">
        <f t="shared" si="1178"/>
        <v>0</v>
      </c>
      <c r="T4525" s="32">
        <f t="shared" si="1179"/>
        <v>-5092.2332984004915</v>
      </c>
      <c r="U4525" s="4">
        <f t="shared" si="1180"/>
        <v>0</v>
      </c>
    </row>
    <row r="4526" spans="1:21">
      <c r="A4526" s="11">
        <f t="shared" si="1181"/>
        <v>5.0927966258604913</v>
      </c>
      <c r="B4526" s="4">
        <f t="shared" si="1172"/>
        <v>0</v>
      </c>
      <c r="C4526" s="4">
        <f t="shared" si="1173"/>
        <v>0</v>
      </c>
      <c r="D4526" s="4">
        <f t="shared" si="1174"/>
        <v>0</v>
      </c>
      <c r="E4526" s="4">
        <f t="shared" si="1175"/>
        <v>0</v>
      </c>
      <c r="F4526" s="4">
        <f t="shared" si="1176"/>
        <v>0</v>
      </c>
      <c r="G4526" s="4">
        <f t="shared" si="1177"/>
        <v>0</v>
      </c>
      <c r="H4526" s="4">
        <f t="shared" si="1178"/>
        <v>0</v>
      </c>
      <c r="T4526" s="32">
        <f t="shared" si="1179"/>
        <v>-5093.3599533204915</v>
      </c>
      <c r="U4526" s="4">
        <f t="shared" si="1180"/>
        <v>0</v>
      </c>
    </row>
    <row r="4527" spans="1:21">
      <c r="A4527" s="11">
        <f t="shared" si="1181"/>
        <v>5.0939232807804915</v>
      </c>
      <c r="B4527" s="4">
        <f t="shared" si="1172"/>
        <v>0</v>
      </c>
      <c r="C4527" s="4">
        <f t="shared" si="1173"/>
        <v>0</v>
      </c>
      <c r="D4527" s="4">
        <f t="shared" si="1174"/>
        <v>0</v>
      </c>
      <c r="E4527" s="4">
        <f t="shared" si="1175"/>
        <v>0</v>
      </c>
      <c r="F4527" s="4">
        <f t="shared" si="1176"/>
        <v>0</v>
      </c>
      <c r="G4527" s="4">
        <f t="shared" si="1177"/>
        <v>0</v>
      </c>
      <c r="H4527" s="4">
        <f t="shared" si="1178"/>
        <v>0</v>
      </c>
      <c r="T4527" s="32">
        <f t="shared" si="1179"/>
        <v>-5094.4866082404915</v>
      </c>
      <c r="U4527" s="4">
        <f t="shared" si="1180"/>
        <v>0</v>
      </c>
    </row>
    <row r="4528" spans="1:21">
      <c r="A4528" s="11">
        <f t="shared" si="1181"/>
        <v>5.0950499357004917</v>
      </c>
      <c r="B4528" s="4">
        <f t="shared" si="1172"/>
        <v>0</v>
      </c>
      <c r="C4528" s="4">
        <f t="shared" si="1173"/>
        <v>0</v>
      </c>
      <c r="D4528" s="4">
        <f t="shared" si="1174"/>
        <v>0</v>
      </c>
      <c r="E4528" s="4">
        <f t="shared" si="1175"/>
        <v>0</v>
      </c>
      <c r="F4528" s="4">
        <f t="shared" si="1176"/>
        <v>0</v>
      </c>
      <c r="G4528" s="4">
        <f t="shared" si="1177"/>
        <v>0</v>
      </c>
      <c r="H4528" s="4">
        <f t="shared" si="1178"/>
        <v>0</v>
      </c>
      <c r="T4528" s="32">
        <f t="shared" si="1179"/>
        <v>-5095.6132631604914</v>
      </c>
      <c r="U4528" s="4">
        <f t="shared" si="1180"/>
        <v>0</v>
      </c>
    </row>
    <row r="4529" spans="1:21">
      <c r="A4529" s="11">
        <f t="shared" si="1181"/>
        <v>5.0961765906204919</v>
      </c>
      <c r="B4529" s="4">
        <f t="shared" si="1172"/>
        <v>0</v>
      </c>
      <c r="C4529" s="4">
        <f t="shared" si="1173"/>
        <v>0</v>
      </c>
      <c r="D4529" s="4">
        <f t="shared" si="1174"/>
        <v>0</v>
      </c>
      <c r="E4529" s="4">
        <f t="shared" si="1175"/>
        <v>0</v>
      </c>
      <c r="F4529" s="4">
        <f t="shared" si="1176"/>
        <v>0</v>
      </c>
      <c r="G4529" s="4">
        <f t="shared" si="1177"/>
        <v>0</v>
      </c>
      <c r="H4529" s="4">
        <f t="shared" si="1178"/>
        <v>0</v>
      </c>
      <c r="T4529" s="32">
        <f t="shared" si="1179"/>
        <v>-5096.7399180804923</v>
      </c>
      <c r="U4529" s="4">
        <f t="shared" si="1180"/>
        <v>0</v>
      </c>
    </row>
    <row r="4530" spans="1:21">
      <c r="A4530" s="11">
        <f t="shared" si="1181"/>
        <v>5.0973032455404921</v>
      </c>
      <c r="B4530" s="4">
        <f t="shared" si="1172"/>
        <v>0</v>
      </c>
      <c r="C4530" s="4">
        <f t="shared" si="1173"/>
        <v>0</v>
      </c>
      <c r="D4530" s="4">
        <f t="shared" si="1174"/>
        <v>0</v>
      </c>
      <c r="E4530" s="4">
        <f t="shared" si="1175"/>
        <v>0</v>
      </c>
      <c r="F4530" s="4">
        <f t="shared" si="1176"/>
        <v>0</v>
      </c>
      <c r="G4530" s="4">
        <f t="shared" si="1177"/>
        <v>0</v>
      </c>
      <c r="H4530" s="4">
        <f t="shared" si="1178"/>
        <v>0</v>
      </c>
      <c r="T4530" s="32">
        <f t="shared" si="1179"/>
        <v>-5097.8665730004923</v>
      </c>
      <c r="U4530" s="4">
        <f t="shared" si="1180"/>
        <v>0</v>
      </c>
    </row>
    <row r="4531" spans="1:21">
      <c r="A4531" s="11">
        <f t="shared" si="1181"/>
        <v>5.0984299004604923</v>
      </c>
      <c r="B4531" s="4">
        <f t="shared" si="1172"/>
        <v>0</v>
      </c>
      <c r="C4531" s="4">
        <f t="shared" si="1173"/>
        <v>0</v>
      </c>
      <c r="D4531" s="4">
        <f t="shared" si="1174"/>
        <v>0</v>
      </c>
      <c r="E4531" s="4">
        <f t="shared" si="1175"/>
        <v>0</v>
      </c>
      <c r="F4531" s="4">
        <f t="shared" si="1176"/>
        <v>0</v>
      </c>
      <c r="G4531" s="4">
        <f t="shared" si="1177"/>
        <v>0</v>
      </c>
      <c r="H4531" s="4">
        <f t="shared" si="1178"/>
        <v>0</v>
      </c>
      <c r="T4531" s="32">
        <f t="shared" si="1179"/>
        <v>-5098.9932279204922</v>
      </c>
      <c r="U4531" s="4">
        <f t="shared" si="1180"/>
        <v>0</v>
      </c>
    </row>
    <row r="4532" spans="1:21">
      <c r="A4532" s="11">
        <f t="shared" si="1181"/>
        <v>5.0995565553804925</v>
      </c>
      <c r="B4532" s="4">
        <f t="shared" si="1172"/>
        <v>0</v>
      </c>
      <c r="C4532" s="4">
        <f t="shared" si="1173"/>
        <v>0</v>
      </c>
      <c r="D4532" s="4">
        <f t="shared" si="1174"/>
        <v>0</v>
      </c>
      <c r="E4532" s="4">
        <f t="shared" si="1175"/>
        <v>0</v>
      </c>
      <c r="F4532" s="4">
        <f t="shared" si="1176"/>
        <v>0</v>
      </c>
      <c r="G4532" s="4">
        <f t="shared" si="1177"/>
        <v>0</v>
      </c>
      <c r="H4532" s="4">
        <f t="shared" si="1178"/>
        <v>0</v>
      </c>
      <c r="T4532" s="32">
        <f t="shared" si="1179"/>
        <v>-5100.1198828404922</v>
      </c>
      <c r="U4532" s="4">
        <f t="shared" si="1180"/>
        <v>0</v>
      </c>
    </row>
    <row r="4533" spans="1:21">
      <c r="A4533" s="11">
        <f t="shared" si="1181"/>
        <v>5.1006832103004927</v>
      </c>
      <c r="B4533" s="4">
        <f t="shared" si="1172"/>
        <v>0</v>
      </c>
      <c r="C4533" s="4">
        <f t="shared" si="1173"/>
        <v>0</v>
      </c>
      <c r="D4533" s="4">
        <f t="shared" si="1174"/>
        <v>0</v>
      </c>
      <c r="E4533" s="4">
        <f t="shared" si="1175"/>
        <v>0</v>
      </c>
      <c r="F4533" s="4">
        <f t="shared" si="1176"/>
        <v>0</v>
      </c>
      <c r="G4533" s="4">
        <f t="shared" si="1177"/>
        <v>0</v>
      </c>
      <c r="H4533" s="4">
        <f t="shared" si="1178"/>
        <v>0</v>
      </c>
      <c r="T4533" s="32">
        <f t="shared" si="1179"/>
        <v>-5101.2465377604931</v>
      </c>
      <c r="U4533" s="4">
        <f t="shared" si="1180"/>
        <v>0</v>
      </c>
    </row>
    <row r="4534" spans="1:21">
      <c r="A4534" s="11">
        <f t="shared" si="1181"/>
        <v>5.1018098652204928</v>
      </c>
      <c r="B4534" s="4">
        <f t="shared" si="1172"/>
        <v>0</v>
      </c>
      <c r="C4534" s="4">
        <f t="shared" si="1173"/>
        <v>0</v>
      </c>
      <c r="D4534" s="4">
        <f t="shared" si="1174"/>
        <v>0</v>
      </c>
      <c r="E4534" s="4">
        <f t="shared" si="1175"/>
        <v>0</v>
      </c>
      <c r="F4534" s="4">
        <f t="shared" si="1176"/>
        <v>0</v>
      </c>
      <c r="G4534" s="4">
        <f t="shared" si="1177"/>
        <v>0</v>
      </c>
      <c r="H4534" s="4">
        <f t="shared" si="1178"/>
        <v>0</v>
      </c>
      <c r="T4534" s="32">
        <f t="shared" si="1179"/>
        <v>-5102.373192680493</v>
      </c>
      <c r="U4534" s="4">
        <f t="shared" si="1180"/>
        <v>0</v>
      </c>
    </row>
    <row r="4535" spans="1:21">
      <c r="A4535" s="11">
        <f t="shared" si="1181"/>
        <v>5.102936520140493</v>
      </c>
      <c r="B4535" s="4">
        <f t="shared" si="1172"/>
        <v>0</v>
      </c>
      <c r="C4535" s="4">
        <f t="shared" si="1173"/>
        <v>0</v>
      </c>
      <c r="D4535" s="4">
        <f t="shared" si="1174"/>
        <v>0</v>
      </c>
      <c r="E4535" s="4">
        <f t="shared" si="1175"/>
        <v>0</v>
      </c>
      <c r="F4535" s="4">
        <f t="shared" si="1176"/>
        <v>0</v>
      </c>
      <c r="G4535" s="4">
        <f t="shared" si="1177"/>
        <v>0</v>
      </c>
      <c r="H4535" s="4">
        <f t="shared" si="1178"/>
        <v>0</v>
      </c>
      <c r="T4535" s="32">
        <f t="shared" si="1179"/>
        <v>-5103.499847600493</v>
      </c>
      <c r="U4535" s="4">
        <f t="shared" si="1180"/>
        <v>0</v>
      </c>
    </row>
    <row r="4536" spans="1:21">
      <c r="A4536" s="11">
        <f t="shared" si="1181"/>
        <v>5.1040631750604932</v>
      </c>
      <c r="B4536" s="4">
        <f t="shared" si="1172"/>
        <v>0</v>
      </c>
      <c r="C4536" s="4">
        <f t="shared" si="1173"/>
        <v>0</v>
      </c>
      <c r="D4536" s="4">
        <f t="shared" si="1174"/>
        <v>0</v>
      </c>
      <c r="E4536" s="4">
        <f t="shared" si="1175"/>
        <v>0</v>
      </c>
      <c r="F4536" s="4">
        <f t="shared" si="1176"/>
        <v>0</v>
      </c>
      <c r="G4536" s="4">
        <f t="shared" si="1177"/>
        <v>0</v>
      </c>
      <c r="H4536" s="4">
        <f t="shared" si="1178"/>
        <v>0</v>
      </c>
      <c r="T4536" s="32">
        <f t="shared" si="1179"/>
        <v>-5104.626502520493</v>
      </c>
      <c r="U4536" s="4">
        <f t="shared" si="1180"/>
        <v>0</v>
      </c>
    </row>
    <row r="4537" spans="1:21">
      <c r="A4537" s="11">
        <f t="shared" si="1181"/>
        <v>5.1051898299804934</v>
      </c>
      <c r="B4537" s="4">
        <f t="shared" si="1172"/>
        <v>0</v>
      </c>
      <c r="C4537" s="4">
        <f t="shared" si="1173"/>
        <v>0</v>
      </c>
      <c r="D4537" s="4">
        <f t="shared" si="1174"/>
        <v>0</v>
      </c>
      <c r="E4537" s="4">
        <f t="shared" si="1175"/>
        <v>0</v>
      </c>
      <c r="F4537" s="4">
        <f t="shared" si="1176"/>
        <v>0</v>
      </c>
      <c r="G4537" s="4">
        <f t="shared" si="1177"/>
        <v>0</v>
      </c>
      <c r="H4537" s="4">
        <f t="shared" si="1178"/>
        <v>0</v>
      </c>
      <c r="T4537" s="32">
        <f t="shared" si="1179"/>
        <v>-5105.7531574404939</v>
      </c>
      <c r="U4537" s="4">
        <f t="shared" si="1180"/>
        <v>0</v>
      </c>
    </row>
    <row r="4538" spans="1:21">
      <c r="A4538" s="11">
        <f t="shared" si="1181"/>
        <v>5.1063164849004936</v>
      </c>
      <c r="B4538" s="4">
        <f t="shared" si="1172"/>
        <v>0</v>
      </c>
      <c r="C4538" s="4">
        <f t="shared" si="1173"/>
        <v>0</v>
      </c>
      <c r="D4538" s="4">
        <f t="shared" si="1174"/>
        <v>0</v>
      </c>
      <c r="E4538" s="4">
        <f t="shared" si="1175"/>
        <v>0</v>
      </c>
      <c r="F4538" s="4">
        <f t="shared" si="1176"/>
        <v>0</v>
      </c>
      <c r="G4538" s="4">
        <f t="shared" si="1177"/>
        <v>0</v>
      </c>
      <c r="H4538" s="4">
        <f t="shared" si="1178"/>
        <v>0</v>
      </c>
      <c r="T4538" s="32">
        <f t="shared" si="1179"/>
        <v>-5106.8798123604938</v>
      </c>
      <c r="U4538" s="4">
        <f t="shared" si="1180"/>
        <v>0</v>
      </c>
    </row>
    <row r="4539" spans="1:21">
      <c r="A4539" s="11">
        <f t="shared" si="1181"/>
        <v>5.1074431398204938</v>
      </c>
      <c r="B4539" s="4">
        <f t="shared" si="1172"/>
        <v>0</v>
      </c>
      <c r="C4539" s="4">
        <f t="shared" si="1173"/>
        <v>0</v>
      </c>
      <c r="D4539" s="4">
        <f t="shared" si="1174"/>
        <v>0</v>
      </c>
      <c r="E4539" s="4">
        <f t="shared" si="1175"/>
        <v>0</v>
      </c>
      <c r="F4539" s="4">
        <f t="shared" si="1176"/>
        <v>0</v>
      </c>
      <c r="G4539" s="4">
        <f t="shared" si="1177"/>
        <v>0</v>
      </c>
      <c r="H4539" s="4">
        <f t="shared" si="1178"/>
        <v>0</v>
      </c>
      <c r="T4539" s="32">
        <f t="shared" si="1179"/>
        <v>-5108.0064672804938</v>
      </c>
      <c r="U4539" s="4">
        <f t="shared" si="1180"/>
        <v>0</v>
      </c>
    </row>
    <row r="4540" spans="1:21">
      <c r="A4540" s="11">
        <f t="shared" si="1181"/>
        <v>5.108569794740494</v>
      </c>
      <c r="B4540" s="4">
        <f t="shared" si="1172"/>
        <v>0</v>
      </c>
      <c r="C4540" s="4">
        <f t="shared" si="1173"/>
        <v>0</v>
      </c>
      <c r="D4540" s="4">
        <f t="shared" si="1174"/>
        <v>0</v>
      </c>
      <c r="E4540" s="4">
        <f t="shared" si="1175"/>
        <v>0</v>
      </c>
      <c r="F4540" s="4">
        <f t="shared" si="1176"/>
        <v>0</v>
      </c>
      <c r="G4540" s="4">
        <f t="shared" si="1177"/>
        <v>0</v>
      </c>
      <c r="H4540" s="4">
        <f t="shared" si="1178"/>
        <v>0</v>
      </c>
      <c r="T4540" s="32">
        <f t="shared" si="1179"/>
        <v>-5109.1331222004937</v>
      </c>
      <c r="U4540" s="4">
        <f t="shared" si="1180"/>
        <v>0</v>
      </c>
    </row>
    <row r="4541" spans="1:21">
      <c r="A4541" s="11">
        <f t="shared" si="1181"/>
        <v>5.1096964496604942</v>
      </c>
      <c r="B4541" s="4">
        <f t="shared" si="1172"/>
        <v>0</v>
      </c>
      <c r="C4541" s="4">
        <f t="shared" si="1173"/>
        <v>0</v>
      </c>
      <c r="D4541" s="4">
        <f t="shared" si="1174"/>
        <v>0</v>
      </c>
      <c r="E4541" s="4">
        <f t="shared" si="1175"/>
        <v>0</v>
      </c>
      <c r="F4541" s="4">
        <f t="shared" si="1176"/>
        <v>0</v>
      </c>
      <c r="G4541" s="4">
        <f t="shared" si="1177"/>
        <v>0</v>
      </c>
      <c r="H4541" s="4">
        <f t="shared" si="1178"/>
        <v>0</v>
      </c>
      <c r="T4541" s="32">
        <f t="shared" si="1179"/>
        <v>-5110.2597771204946</v>
      </c>
      <c r="U4541" s="4">
        <f t="shared" si="1180"/>
        <v>0</v>
      </c>
    </row>
    <row r="4542" spans="1:21">
      <c r="A4542" s="11">
        <f t="shared" si="1181"/>
        <v>5.1108231045804944</v>
      </c>
      <c r="B4542" s="4">
        <f t="shared" si="1172"/>
        <v>0</v>
      </c>
      <c r="C4542" s="4">
        <f t="shared" si="1173"/>
        <v>0</v>
      </c>
      <c r="D4542" s="4">
        <f t="shared" si="1174"/>
        <v>0</v>
      </c>
      <c r="E4542" s="4">
        <f t="shared" si="1175"/>
        <v>0</v>
      </c>
      <c r="F4542" s="4">
        <f t="shared" si="1176"/>
        <v>0</v>
      </c>
      <c r="G4542" s="4">
        <f t="shared" si="1177"/>
        <v>0</v>
      </c>
      <c r="H4542" s="4">
        <f t="shared" si="1178"/>
        <v>0</v>
      </c>
      <c r="T4542" s="32">
        <f t="shared" si="1179"/>
        <v>-5111.3864320404946</v>
      </c>
      <c r="U4542" s="4">
        <f t="shared" si="1180"/>
        <v>0</v>
      </c>
    </row>
    <row r="4543" spans="1:21">
      <c r="A4543" s="11">
        <f t="shared" si="1181"/>
        <v>5.1119497595004946</v>
      </c>
      <c r="B4543" s="4">
        <f t="shared" si="1172"/>
        <v>0</v>
      </c>
      <c r="C4543" s="4">
        <f t="shared" si="1173"/>
        <v>0</v>
      </c>
      <c r="D4543" s="4">
        <f t="shared" si="1174"/>
        <v>0</v>
      </c>
      <c r="E4543" s="4">
        <f t="shared" si="1175"/>
        <v>0</v>
      </c>
      <c r="F4543" s="4">
        <f t="shared" si="1176"/>
        <v>0</v>
      </c>
      <c r="G4543" s="4">
        <f t="shared" si="1177"/>
        <v>0</v>
      </c>
      <c r="H4543" s="4">
        <f t="shared" si="1178"/>
        <v>0</v>
      </c>
      <c r="T4543" s="32">
        <f t="shared" si="1179"/>
        <v>-5112.5130869604945</v>
      </c>
      <c r="U4543" s="4">
        <f t="shared" si="1180"/>
        <v>0</v>
      </c>
    </row>
    <row r="4544" spans="1:21">
      <c r="A4544" s="11">
        <f t="shared" si="1181"/>
        <v>5.1130764144204948</v>
      </c>
      <c r="B4544" s="4">
        <f t="shared" si="1172"/>
        <v>0</v>
      </c>
      <c r="C4544" s="4">
        <f t="shared" si="1173"/>
        <v>0</v>
      </c>
      <c r="D4544" s="4">
        <f t="shared" si="1174"/>
        <v>0</v>
      </c>
      <c r="E4544" s="4">
        <f t="shared" si="1175"/>
        <v>0</v>
      </c>
      <c r="F4544" s="4">
        <f t="shared" si="1176"/>
        <v>0</v>
      </c>
      <c r="G4544" s="4">
        <f t="shared" si="1177"/>
        <v>0</v>
      </c>
      <c r="H4544" s="4">
        <f t="shared" si="1178"/>
        <v>0</v>
      </c>
      <c r="T4544" s="32">
        <f t="shared" si="1179"/>
        <v>-5113.6397418804945</v>
      </c>
      <c r="U4544" s="4">
        <f t="shared" si="1180"/>
        <v>0</v>
      </c>
    </row>
    <row r="4545" spans="1:21">
      <c r="A4545" s="11">
        <f t="shared" si="1181"/>
        <v>5.114203069340495</v>
      </c>
      <c r="B4545" s="4">
        <f t="shared" si="1172"/>
        <v>0</v>
      </c>
      <c r="C4545" s="4">
        <f t="shared" si="1173"/>
        <v>0</v>
      </c>
      <c r="D4545" s="4">
        <f t="shared" si="1174"/>
        <v>0</v>
      </c>
      <c r="E4545" s="4">
        <f t="shared" si="1175"/>
        <v>0</v>
      </c>
      <c r="F4545" s="4">
        <f t="shared" si="1176"/>
        <v>0</v>
      </c>
      <c r="G4545" s="4">
        <f t="shared" si="1177"/>
        <v>0</v>
      </c>
      <c r="H4545" s="4">
        <f t="shared" si="1178"/>
        <v>0</v>
      </c>
      <c r="T4545" s="32">
        <f t="shared" si="1179"/>
        <v>-5114.7663968004954</v>
      </c>
      <c r="U4545" s="4">
        <f t="shared" si="1180"/>
        <v>0</v>
      </c>
    </row>
    <row r="4546" spans="1:21">
      <c r="A4546" s="11">
        <f t="shared" si="1181"/>
        <v>5.1153297242604951</v>
      </c>
      <c r="B4546" s="4">
        <f t="shared" si="1172"/>
        <v>0</v>
      </c>
      <c r="C4546" s="4">
        <f t="shared" si="1173"/>
        <v>0</v>
      </c>
      <c r="D4546" s="4">
        <f t="shared" si="1174"/>
        <v>0</v>
      </c>
      <c r="E4546" s="4">
        <f t="shared" si="1175"/>
        <v>0</v>
      </c>
      <c r="F4546" s="4">
        <f t="shared" si="1176"/>
        <v>0</v>
      </c>
      <c r="G4546" s="4">
        <f t="shared" si="1177"/>
        <v>0</v>
      </c>
      <c r="H4546" s="4">
        <f t="shared" si="1178"/>
        <v>0</v>
      </c>
      <c r="T4546" s="32">
        <f t="shared" si="1179"/>
        <v>-5115.8930517204954</v>
      </c>
      <c r="U4546" s="4">
        <f t="shared" si="1180"/>
        <v>0</v>
      </c>
    </row>
    <row r="4547" spans="1:21">
      <c r="A4547" s="11">
        <f t="shared" si="1181"/>
        <v>5.1164563791804953</v>
      </c>
      <c r="B4547" s="4">
        <f t="shared" si="1172"/>
        <v>0</v>
      </c>
      <c r="C4547" s="4">
        <f t="shared" si="1173"/>
        <v>0</v>
      </c>
      <c r="D4547" s="4">
        <f t="shared" si="1174"/>
        <v>0</v>
      </c>
      <c r="E4547" s="4">
        <f t="shared" si="1175"/>
        <v>0</v>
      </c>
      <c r="F4547" s="4">
        <f t="shared" si="1176"/>
        <v>0</v>
      </c>
      <c r="G4547" s="4">
        <f t="shared" si="1177"/>
        <v>0</v>
      </c>
      <c r="H4547" s="4">
        <f t="shared" si="1178"/>
        <v>0</v>
      </c>
      <c r="T4547" s="32">
        <f t="shared" si="1179"/>
        <v>-5117.0197066404953</v>
      </c>
      <c r="U4547" s="4">
        <f t="shared" si="1180"/>
        <v>0</v>
      </c>
    </row>
    <row r="4548" spans="1:21">
      <c r="A4548" s="11">
        <f t="shared" si="1181"/>
        <v>5.1175830341004955</v>
      </c>
      <c r="B4548" s="4">
        <f t="shared" si="1172"/>
        <v>0</v>
      </c>
      <c r="C4548" s="4">
        <f t="shared" si="1173"/>
        <v>0</v>
      </c>
      <c r="D4548" s="4">
        <f t="shared" si="1174"/>
        <v>0</v>
      </c>
      <c r="E4548" s="4">
        <f t="shared" si="1175"/>
        <v>0</v>
      </c>
      <c r="F4548" s="4">
        <f t="shared" si="1176"/>
        <v>0</v>
      </c>
      <c r="G4548" s="4">
        <f t="shared" si="1177"/>
        <v>0</v>
      </c>
      <c r="H4548" s="4">
        <f t="shared" si="1178"/>
        <v>0</v>
      </c>
      <c r="T4548" s="32">
        <f t="shared" si="1179"/>
        <v>-5118.1463615604953</v>
      </c>
      <c r="U4548" s="4">
        <f t="shared" si="1180"/>
        <v>0</v>
      </c>
    </row>
    <row r="4549" spans="1:21">
      <c r="A4549" s="11">
        <f t="shared" si="1181"/>
        <v>5.1187096890204957</v>
      </c>
      <c r="B4549" s="4">
        <f t="shared" ref="B4549:B4612" si="1182">COUNTIFS(Col_1,"&gt;="&amp;A4549,Col_1,"&lt;"&amp;A4550)</f>
        <v>0</v>
      </c>
      <c r="C4549" s="4">
        <f t="shared" ref="C4549:C4612" si="1183">COUNTIFS(Col_2,"&gt;="&amp;A4549,Col_2,"&lt;"&amp;A4550)</f>
        <v>0</v>
      </c>
      <c r="D4549" s="4">
        <f t="shared" ref="D4549:D4612" si="1184">COUNTIFS(Col_3,"&gt;="&amp;A4549,Col_3,"&lt;"&amp;A4550)</f>
        <v>0</v>
      </c>
      <c r="E4549" s="4">
        <f t="shared" ref="E4549:E4612" si="1185">COUNTIFS(Col_4,"&gt;="&amp;A4549,Col_4,"&lt;"&amp;A4550)</f>
        <v>0</v>
      </c>
      <c r="F4549" s="4">
        <f t="shared" ref="F4549:F4612" si="1186">COUNTIFS(Col_5,"&gt;="&amp;A4549,Col_5,"&lt;"&amp;A4550)</f>
        <v>0</v>
      </c>
      <c r="G4549" s="4">
        <f t="shared" ref="G4549:G4612" si="1187">COUNTIFS(Col_6,"&gt;="&amp;A4549,Col_6,"&lt;"&amp;A4550)</f>
        <v>0</v>
      </c>
      <c r="H4549" s="4">
        <f t="shared" ref="H4549:H4612" si="1188">COUNTIFS(Col_7,"&gt;="&amp;A4549,Col_7,"&lt;"&amp;A4550)</f>
        <v>0</v>
      </c>
      <c r="T4549" s="32">
        <f t="shared" si="1179"/>
        <v>-5119.2730164804962</v>
      </c>
      <c r="U4549" s="4">
        <f t="shared" si="1180"/>
        <v>0</v>
      </c>
    </row>
    <row r="4550" spans="1:21">
      <c r="A4550" s="11">
        <f t="shared" si="1181"/>
        <v>5.1198363439404959</v>
      </c>
      <c r="B4550" s="4">
        <f t="shared" si="1182"/>
        <v>0</v>
      </c>
      <c r="C4550" s="4">
        <f t="shared" si="1183"/>
        <v>0</v>
      </c>
      <c r="D4550" s="4">
        <f t="shared" si="1184"/>
        <v>0</v>
      </c>
      <c r="E4550" s="4">
        <f t="shared" si="1185"/>
        <v>0</v>
      </c>
      <c r="F4550" s="4">
        <f t="shared" si="1186"/>
        <v>0</v>
      </c>
      <c r="G4550" s="4">
        <f t="shared" si="1187"/>
        <v>0</v>
      </c>
      <c r="H4550" s="4">
        <f t="shared" si="1188"/>
        <v>0</v>
      </c>
      <c r="T4550" s="32">
        <f t="shared" ref="T4550:T4613" si="1189">-AVERAGE(A4550:A4551)*1000</f>
        <v>-5120.3996714004961</v>
      </c>
      <c r="U4550" s="4">
        <f t="shared" si="1180"/>
        <v>0</v>
      </c>
    </row>
    <row r="4551" spans="1:21">
      <c r="A4551" s="11">
        <f t="shared" si="1181"/>
        <v>5.1209629988604961</v>
      </c>
      <c r="B4551" s="4">
        <f t="shared" si="1182"/>
        <v>0</v>
      </c>
      <c r="C4551" s="4">
        <f t="shared" si="1183"/>
        <v>0</v>
      </c>
      <c r="D4551" s="4">
        <f t="shared" si="1184"/>
        <v>0</v>
      </c>
      <c r="E4551" s="4">
        <f t="shared" si="1185"/>
        <v>0</v>
      </c>
      <c r="F4551" s="4">
        <f t="shared" si="1186"/>
        <v>0</v>
      </c>
      <c r="G4551" s="4">
        <f t="shared" si="1187"/>
        <v>0</v>
      </c>
      <c r="H4551" s="4">
        <f t="shared" si="1188"/>
        <v>0</v>
      </c>
      <c r="T4551" s="32">
        <f t="shared" si="1189"/>
        <v>-5121.5263263204961</v>
      </c>
      <c r="U4551" s="4">
        <f t="shared" si="1180"/>
        <v>0</v>
      </c>
    </row>
    <row r="4552" spans="1:21">
      <c r="A4552" s="11">
        <f t="shared" si="1181"/>
        <v>5.1220896537804963</v>
      </c>
      <c r="B4552" s="4">
        <f t="shared" si="1182"/>
        <v>0</v>
      </c>
      <c r="C4552" s="4">
        <f t="shared" si="1183"/>
        <v>0</v>
      </c>
      <c r="D4552" s="4">
        <f t="shared" si="1184"/>
        <v>0</v>
      </c>
      <c r="E4552" s="4">
        <f t="shared" si="1185"/>
        <v>0</v>
      </c>
      <c r="F4552" s="4">
        <f t="shared" si="1186"/>
        <v>0</v>
      </c>
      <c r="G4552" s="4">
        <f t="shared" si="1187"/>
        <v>0</v>
      </c>
      <c r="H4552" s="4">
        <f t="shared" si="1188"/>
        <v>0</v>
      </c>
      <c r="T4552" s="32">
        <f t="shared" si="1189"/>
        <v>-5122.652981240496</v>
      </c>
      <c r="U4552" s="4">
        <f t="shared" si="1180"/>
        <v>0</v>
      </c>
    </row>
    <row r="4553" spans="1:21">
      <c r="A4553" s="11">
        <f t="shared" si="1181"/>
        <v>5.1232163087004965</v>
      </c>
      <c r="B4553" s="4">
        <f t="shared" si="1182"/>
        <v>0</v>
      </c>
      <c r="C4553" s="4">
        <f t="shared" si="1183"/>
        <v>0</v>
      </c>
      <c r="D4553" s="4">
        <f t="shared" si="1184"/>
        <v>0</v>
      </c>
      <c r="E4553" s="4">
        <f t="shared" si="1185"/>
        <v>0</v>
      </c>
      <c r="F4553" s="4">
        <f t="shared" si="1186"/>
        <v>0</v>
      </c>
      <c r="G4553" s="4">
        <f t="shared" si="1187"/>
        <v>0</v>
      </c>
      <c r="H4553" s="4">
        <f t="shared" si="1188"/>
        <v>0</v>
      </c>
      <c r="T4553" s="32">
        <f t="shared" si="1189"/>
        <v>-5123.7796361604969</v>
      </c>
      <c r="U4553" s="4">
        <f t="shared" si="1180"/>
        <v>0</v>
      </c>
    </row>
    <row r="4554" spans="1:21">
      <c r="A4554" s="11">
        <f t="shared" si="1181"/>
        <v>5.1243429636204967</v>
      </c>
      <c r="B4554" s="4">
        <f t="shared" si="1182"/>
        <v>0</v>
      </c>
      <c r="C4554" s="4">
        <f t="shared" si="1183"/>
        <v>0</v>
      </c>
      <c r="D4554" s="4">
        <f t="shared" si="1184"/>
        <v>0</v>
      </c>
      <c r="E4554" s="4">
        <f t="shared" si="1185"/>
        <v>0</v>
      </c>
      <c r="F4554" s="4">
        <f t="shared" si="1186"/>
        <v>0</v>
      </c>
      <c r="G4554" s="4">
        <f t="shared" si="1187"/>
        <v>0</v>
      </c>
      <c r="H4554" s="4">
        <f t="shared" si="1188"/>
        <v>0</v>
      </c>
      <c r="T4554" s="32">
        <f t="shared" si="1189"/>
        <v>-5124.9062910804969</v>
      </c>
      <c r="U4554" s="4">
        <f t="shared" si="1180"/>
        <v>0</v>
      </c>
    </row>
    <row r="4555" spans="1:21">
      <c r="A4555" s="11">
        <f t="shared" si="1181"/>
        <v>5.1254696185404969</v>
      </c>
      <c r="B4555" s="4">
        <f t="shared" si="1182"/>
        <v>0</v>
      </c>
      <c r="C4555" s="4">
        <f t="shared" si="1183"/>
        <v>0</v>
      </c>
      <c r="D4555" s="4">
        <f t="shared" si="1184"/>
        <v>0</v>
      </c>
      <c r="E4555" s="4">
        <f t="shared" si="1185"/>
        <v>0</v>
      </c>
      <c r="F4555" s="4">
        <f t="shared" si="1186"/>
        <v>0</v>
      </c>
      <c r="G4555" s="4">
        <f t="shared" si="1187"/>
        <v>0</v>
      </c>
      <c r="H4555" s="4">
        <f t="shared" si="1188"/>
        <v>0</v>
      </c>
      <c r="T4555" s="32">
        <f t="shared" si="1189"/>
        <v>-5126.0329460004968</v>
      </c>
      <c r="U4555" s="4">
        <f t="shared" si="1180"/>
        <v>0</v>
      </c>
    </row>
    <row r="4556" spans="1:21">
      <c r="A4556" s="11">
        <f t="shared" si="1181"/>
        <v>5.1265962734604971</v>
      </c>
      <c r="B4556" s="4">
        <f t="shared" si="1182"/>
        <v>0</v>
      </c>
      <c r="C4556" s="4">
        <f t="shared" si="1183"/>
        <v>0</v>
      </c>
      <c r="D4556" s="4">
        <f t="shared" si="1184"/>
        <v>0</v>
      </c>
      <c r="E4556" s="4">
        <f t="shared" si="1185"/>
        <v>0</v>
      </c>
      <c r="F4556" s="4">
        <f t="shared" si="1186"/>
        <v>0</v>
      </c>
      <c r="G4556" s="4">
        <f t="shared" si="1187"/>
        <v>0</v>
      </c>
      <c r="H4556" s="4">
        <f t="shared" si="1188"/>
        <v>0</v>
      </c>
      <c r="T4556" s="32">
        <f t="shared" si="1189"/>
        <v>-5127.1596009204968</v>
      </c>
      <c r="U4556" s="4">
        <f t="shared" si="1180"/>
        <v>0</v>
      </c>
    </row>
    <row r="4557" spans="1:21">
      <c r="A4557" s="11">
        <f t="shared" si="1181"/>
        <v>5.1277229283804973</v>
      </c>
      <c r="B4557" s="4">
        <f t="shared" si="1182"/>
        <v>0</v>
      </c>
      <c r="C4557" s="4">
        <f t="shared" si="1183"/>
        <v>0</v>
      </c>
      <c r="D4557" s="4">
        <f t="shared" si="1184"/>
        <v>0</v>
      </c>
      <c r="E4557" s="4">
        <f t="shared" si="1185"/>
        <v>0</v>
      </c>
      <c r="F4557" s="4">
        <f t="shared" si="1186"/>
        <v>0</v>
      </c>
      <c r="G4557" s="4">
        <f t="shared" si="1187"/>
        <v>0</v>
      </c>
      <c r="H4557" s="4">
        <f t="shared" si="1188"/>
        <v>0</v>
      </c>
      <c r="T4557" s="32">
        <f t="shared" si="1189"/>
        <v>-5128.2862558404977</v>
      </c>
      <c r="U4557" s="4">
        <f t="shared" si="1180"/>
        <v>0</v>
      </c>
    </row>
    <row r="4558" spans="1:21">
      <c r="A4558" s="11">
        <f t="shared" si="1181"/>
        <v>5.1288495833004975</v>
      </c>
      <c r="B4558" s="4">
        <f t="shared" si="1182"/>
        <v>0</v>
      </c>
      <c r="C4558" s="4">
        <f t="shared" si="1183"/>
        <v>0</v>
      </c>
      <c r="D4558" s="4">
        <f t="shared" si="1184"/>
        <v>0</v>
      </c>
      <c r="E4558" s="4">
        <f t="shared" si="1185"/>
        <v>0</v>
      </c>
      <c r="F4558" s="4">
        <f t="shared" si="1186"/>
        <v>0</v>
      </c>
      <c r="G4558" s="4">
        <f t="shared" si="1187"/>
        <v>0</v>
      </c>
      <c r="H4558" s="4">
        <f t="shared" si="1188"/>
        <v>0</v>
      </c>
      <c r="T4558" s="32">
        <f t="shared" si="1189"/>
        <v>-5129.4129107604977</v>
      </c>
      <c r="U4558" s="4">
        <f t="shared" si="1180"/>
        <v>0</v>
      </c>
    </row>
    <row r="4559" spans="1:21">
      <c r="A4559" s="11">
        <f t="shared" si="1181"/>
        <v>5.1299762382204976</v>
      </c>
      <c r="B4559" s="4">
        <f t="shared" si="1182"/>
        <v>0</v>
      </c>
      <c r="C4559" s="4">
        <f t="shared" si="1183"/>
        <v>0</v>
      </c>
      <c r="D4559" s="4">
        <f t="shared" si="1184"/>
        <v>0</v>
      </c>
      <c r="E4559" s="4">
        <f t="shared" si="1185"/>
        <v>0</v>
      </c>
      <c r="F4559" s="4">
        <f t="shared" si="1186"/>
        <v>0</v>
      </c>
      <c r="G4559" s="4">
        <f t="shared" si="1187"/>
        <v>0</v>
      </c>
      <c r="H4559" s="4">
        <f t="shared" si="1188"/>
        <v>0</v>
      </c>
      <c r="T4559" s="32">
        <f t="shared" si="1189"/>
        <v>-5130.5395656804976</v>
      </c>
      <c r="U4559" s="4">
        <f t="shared" si="1180"/>
        <v>0</v>
      </c>
    </row>
    <row r="4560" spans="1:21">
      <c r="A4560" s="11">
        <f t="shared" si="1181"/>
        <v>5.1311028931404978</v>
      </c>
      <c r="B4560" s="4">
        <f t="shared" si="1182"/>
        <v>0</v>
      </c>
      <c r="C4560" s="4">
        <f t="shared" si="1183"/>
        <v>0</v>
      </c>
      <c r="D4560" s="4">
        <f t="shared" si="1184"/>
        <v>0</v>
      </c>
      <c r="E4560" s="4">
        <f t="shared" si="1185"/>
        <v>0</v>
      </c>
      <c r="F4560" s="4">
        <f t="shared" si="1186"/>
        <v>0</v>
      </c>
      <c r="G4560" s="4">
        <f t="shared" si="1187"/>
        <v>0</v>
      </c>
      <c r="H4560" s="4">
        <f t="shared" si="1188"/>
        <v>0</v>
      </c>
      <c r="T4560" s="32">
        <f t="shared" si="1189"/>
        <v>-5131.6662206004976</v>
      </c>
      <c r="U4560" s="4">
        <f t="shared" si="1180"/>
        <v>0</v>
      </c>
    </row>
    <row r="4561" spans="1:21">
      <c r="A4561" s="11">
        <f t="shared" si="1181"/>
        <v>5.132229548060498</v>
      </c>
      <c r="B4561" s="4">
        <f t="shared" si="1182"/>
        <v>0</v>
      </c>
      <c r="C4561" s="4">
        <f t="shared" si="1183"/>
        <v>0</v>
      </c>
      <c r="D4561" s="4">
        <f t="shared" si="1184"/>
        <v>0</v>
      </c>
      <c r="E4561" s="4">
        <f t="shared" si="1185"/>
        <v>0</v>
      </c>
      <c r="F4561" s="4">
        <f t="shared" si="1186"/>
        <v>0</v>
      </c>
      <c r="G4561" s="4">
        <f t="shared" si="1187"/>
        <v>0</v>
      </c>
      <c r="H4561" s="4">
        <f t="shared" si="1188"/>
        <v>0</v>
      </c>
      <c r="T4561" s="32">
        <f t="shared" si="1189"/>
        <v>-5132.7928755204985</v>
      </c>
      <c r="U4561" s="4">
        <f t="shared" si="1180"/>
        <v>0</v>
      </c>
    </row>
    <row r="4562" spans="1:21">
      <c r="A4562" s="11">
        <f t="shared" si="1181"/>
        <v>5.1333562029804982</v>
      </c>
      <c r="B4562" s="4">
        <f t="shared" si="1182"/>
        <v>0</v>
      </c>
      <c r="C4562" s="4">
        <f t="shared" si="1183"/>
        <v>0</v>
      </c>
      <c r="D4562" s="4">
        <f t="shared" si="1184"/>
        <v>0</v>
      </c>
      <c r="E4562" s="4">
        <f t="shared" si="1185"/>
        <v>0</v>
      </c>
      <c r="F4562" s="4">
        <f t="shared" si="1186"/>
        <v>0</v>
      </c>
      <c r="G4562" s="4">
        <f t="shared" si="1187"/>
        <v>0</v>
      </c>
      <c r="H4562" s="4">
        <f t="shared" si="1188"/>
        <v>0</v>
      </c>
      <c r="T4562" s="32">
        <f t="shared" si="1189"/>
        <v>-5133.9195304404984</v>
      </c>
      <c r="U4562" s="4">
        <f t="shared" si="1180"/>
        <v>0</v>
      </c>
    </row>
    <row r="4563" spans="1:21">
      <c r="A4563" s="11">
        <f t="shared" si="1181"/>
        <v>5.1344828579004984</v>
      </c>
      <c r="B4563" s="4">
        <f t="shared" si="1182"/>
        <v>0</v>
      </c>
      <c r="C4563" s="4">
        <f t="shared" si="1183"/>
        <v>0</v>
      </c>
      <c r="D4563" s="4">
        <f t="shared" si="1184"/>
        <v>0</v>
      </c>
      <c r="E4563" s="4">
        <f t="shared" si="1185"/>
        <v>0</v>
      </c>
      <c r="F4563" s="4">
        <f t="shared" si="1186"/>
        <v>0</v>
      </c>
      <c r="G4563" s="4">
        <f t="shared" si="1187"/>
        <v>0</v>
      </c>
      <c r="H4563" s="4">
        <f t="shared" si="1188"/>
        <v>0</v>
      </c>
      <c r="T4563" s="32">
        <f t="shared" si="1189"/>
        <v>-5135.0461853604984</v>
      </c>
      <c r="U4563" s="4">
        <f t="shared" si="1180"/>
        <v>0</v>
      </c>
    </row>
    <row r="4564" spans="1:21">
      <c r="A4564" s="11">
        <f t="shared" si="1181"/>
        <v>5.1356095128204986</v>
      </c>
      <c r="B4564" s="4">
        <f t="shared" si="1182"/>
        <v>0</v>
      </c>
      <c r="C4564" s="4">
        <f t="shared" si="1183"/>
        <v>0</v>
      </c>
      <c r="D4564" s="4">
        <f t="shared" si="1184"/>
        <v>0</v>
      </c>
      <c r="E4564" s="4">
        <f t="shared" si="1185"/>
        <v>0</v>
      </c>
      <c r="F4564" s="4">
        <f t="shared" si="1186"/>
        <v>0</v>
      </c>
      <c r="G4564" s="4">
        <f t="shared" si="1187"/>
        <v>0</v>
      </c>
      <c r="H4564" s="4">
        <f t="shared" si="1188"/>
        <v>0</v>
      </c>
      <c r="T4564" s="32">
        <f t="shared" si="1189"/>
        <v>-5136.1728402804983</v>
      </c>
      <c r="U4564" s="4">
        <f t="shared" si="1180"/>
        <v>0</v>
      </c>
    </row>
    <row r="4565" spans="1:21">
      <c r="A4565" s="11">
        <f t="shared" si="1181"/>
        <v>5.1367361677404988</v>
      </c>
      <c r="B4565" s="4">
        <f t="shared" si="1182"/>
        <v>0</v>
      </c>
      <c r="C4565" s="4">
        <f t="shared" si="1183"/>
        <v>0</v>
      </c>
      <c r="D4565" s="4">
        <f t="shared" si="1184"/>
        <v>0</v>
      </c>
      <c r="E4565" s="4">
        <f t="shared" si="1185"/>
        <v>0</v>
      </c>
      <c r="F4565" s="4">
        <f t="shared" si="1186"/>
        <v>0</v>
      </c>
      <c r="G4565" s="4">
        <f t="shared" si="1187"/>
        <v>0</v>
      </c>
      <c r="H4565" s="4">
        <f t="shared" si="1188"/>
        <v>0</v>
      </c>
      <c r="T4565" s="32">
        <f t="shared" si="1189"/>
        <v>-5137.2994952004992</v>
      </c>
      <c r="U4565" s="4">
        <f t="shared" si="1180"/>
        <v>0</v>
      </c>
    </row>
    <row r="4566" spans="1:21">
      <c r="A4566" s="11">
        <f t="shared" si="1181"/>
        <v>5.137862822660499</v>
      </c>
      <c r="B4566" s="4">
        <f t="shared" si="1182"/>
        <v>0</v>
      </c>
      <c r="C4566" s="4">
        <f t="shared" si="1183"/>
        <v>0</v>
      </c>
      <c r="D4566" s="4">
        <f t="shared" si="1184"/>
        <v>0</v>
      </c>
      <c r="E4566" s="4">
        <f t="shared" si="1185"/>
        <v>0</v>
      </c>
      <c r="F4566" s="4">
        <f t="shared" si="1186"/>
        <v>0</v>
      </c>
      <c r="G4566" s="4">
        <f t="shared" si="1187"/>
        <v>0</v>
      </c>
      <c r="H4566" s="4">
        <f t="shared" si="1188"/>
        <v>0</v>
      </c>
      <c r="T4566" s="32">
        <f t="shared" si="1189"/>
        <v>-5138.4261501204992</v>
      </c>
      <c r="U4566" s="4">
        <f t="shared" ref="U4566:U4629" si="1190">SUM(B4566:Q4566)</f>
        <v>0</v>
      </c>
    </row>
    <row r="4567" spans="1:21">
      <c r="A4567" s="11">
        <f t="shared" si="1181"/>
        <v>5.1389894775804992</v>
      </c>
      <c r="B4567" s="4">
        <f t="shared" si="1182"/>
        <v>0</v>
      </c>
      <c r="C4567" s="4">
        <f t="shared" si="1183"/>
        <v>0</v>
      </c>
      <c r="D4567" s="4">
        <f t="shared" si="1184"/>
        <v>0</v>
      </c>
      <c r="E4567" s="4">
        <f t="shared" si="1185"/>
        <v>0</v>
      </c>
      <c r="F4567" s="4">
        <f t="shared" si="1186"/>
        <v>0</v>
      </c>
      <c r="G4567" s="4">
        <f t="shared" si="1187"/>
        <v>0</v>
      </c>
      <c r="H4567" s="4">
        <f t="shared" si="1188"/>
        <v>0</v>
      </c>
      <c r="T4567" s="32">
        <f t="shared" si="1189"/>
        <v>-5139.5528050404992</v>
      </c>
      <c r="U4567" s="4">
        <f t="shared" si="1190"/>
        <v>0</v>
      </c>
    </row>
    <row r="4568" spans="1:21">
      <c r="A4568" s="11">
        <f t="shared" si="1181"/>
        <v>5.1401161325004994</v>
      </c>
      <c r="B4568" s="4">
        <f t="shared" si="1182"/>
        <v>0</v>
      </c>
      <c r="C4568" s="4">
        <f t="shared" si="1183"/>
        <v>0</v>
      </c>
      <c r="D4568" s="4">
        <f t="shared" si="1184"/>
        <v>0</v>
      </c>
      <c r="E4568" s="4">
        <f t="shared" si="1185"/>
        <v>0</v>
      </c>
      <c r="F4568" s="4">
        <f t="shared" si="1186"/>
        <v>0</v>
      </c>
      <c r="G4568" s="4">
        <f t="shared" si="1187"/>
        <v>0</v>
      </c>
      <c r="H4568" s="4">
        <f t="shared" si="1188"/>
        <v>0</v>
      </c>
      <c r="T4568" s="32">
        <f t="shared" si="1189"/>
        <v>-5140.6794599604991</v>
      </c>
      <c r="U4568" s="4">
        <f t="shared" si="1190"/>
        <v>0</v>
      </c>
    </row>
    <row r="4569" spans="1:21">
      <c r="A4569" s="11">
        <f t="shared" si="1181"/>
        <v>5.1412427874204996</v>
      </c>
      <c r="B4569" s="4">
        <f t="shared" si="1182"/>
        <v>0</v>
      </c>
      <c r="C4569" s="4">
        <f t="shared" si="1183"/>
        <v>0</v>
      </c>
      <c r="D4569" s="4">
        <f t="shared" si="1184"/>
        <v>0</v>
      </c>
      <c r="E4569" s="4">
        <f t="shared" si="1185"/>
        <v>0</v>
      </c>
      <c r="F4569" s="4">
        <f t="shared" si="1186"/>
        <v>0</v>
      </c>
      <c r="G4569" s="4">
        <f t="shared" si="1187"/>
        <v>0</v>
      </c>
      <c r="H4569" s="4">
        <f t="shared" si="1188"/>
        <v>0</v>
      </c>
      <c r="T4569" s="32">
        <f t="shared" si="1189"/>
        <v>-5141.8061148805</v>
      </c>
      <c r="U4569" s="4">
        <f t="shared" si="1190"/>
        <v>0</v>
      </c>
    </row>
    <row r="4570" spans="1:21">
      <c r="A4570" s="11">
        <f t="shared" si="1181"/>
        <v>5.1423694423404998</v>
      </c>
      <c r="B4570" s="4">
        <f t="shared" si="1182"/>
        <v>0</v>
      </c>
      <c r="C4570" s="4">
        <f t="shared" si="1183"/>
        <v>0</v>
      </c>
      <c r="D4570" s="4">
        <f t="shared" si="1184"/>
        <v>0</v>
      </c>
      <c r="E4570" s="4">
        <f t="shared" si="1185"/>
        <v>0</v>
      </c>
      <c r="F4570" s="4">
        <f t="shared" si="1186"/>
        <v>0</v>
      </c>
      <c r="G4570" s="4">
        <f t="shared" si="1187"/>
        <v>0</v>
      </c>
      <c r="H4570" s="4">
        <f t="shared" si="1188"/>
        <v>0</v>
      </c>
      <c r="T4570" s="32">
        <f t="shared" si="1189"/>
        <v>-5142.9327698005</v>
      </c>
      <c r="U4570" s="4">
        <f t="shared" si="1190"/>
        <v>0</v>
      </c>
    </row>
    <row r="4571" spans="1:21">
      <c r="A4571" s="11">
        <f t="shared" si="1181"/>
        <v>5.1434960972604999</v>
      </c>
      <c r="B4571" s="4">
        <f t="shared" si="1182"/>
        <v>0</v>
      </c>
      <c r="C4571" s="4">
        <f t="shared" si="1183"/>
        <v>0</v>
      </c>
      <c r="D4571" s="4">
        <f t="shared" si="1184"/>
        <v>0</v>
      </c>
      <c r="E4571" s="4">
        <f t="shared" si="1185"/>
        <v>0</v>
      </c>
      <c r="F4571" s="4">
        <f t="shared" si="1186"/>
        <v>0</v>
      </c>
      <c r="G4571" s="4">
        <f t="shared" si="1187"/>
        <v>0</v>
      </c>
      <c r="H4571" s="4">
        <f t="shared" si="1188"/>
        <v>0</v>
      </c>
      <c r="T4571" s="32">
        <f t="shared" si="1189"/>
        <v>-5144.0594247204999</v>
      </c>
      <c r="U4571" s="4">
        <f t="shared" si="1190"/>
        <v>0</v>
      </c>
    </row>
    <row r="4572" spans="1:21">
      <c r="A4572" s="11">
        <f t="shared" si="1181"/>
        <v>5.1446227521805001</v>
      </c>
      <c r="B4572" s="4">
        <f t="shared" si="1182"/>
        <v>0</v>
      </c>
      <c r="C4572" s="4">
        <f t="shared" si="1183"/>
        <v>0</v>
      </c>
      <c r="D4572" s="4">
        <f t="shared" si="1184"/>
        <v>0</v>
      </c>
      <c r="E4572" s="4">
        <f t="shared" si="1185"/>
        <v>0</v>
      </c>
      <c r="F4572" s="4">
        <f t="shared" si="1186"/>
        <v>0</v>
      </c>
      <c r="G4572" s="4">
        <f t="shared" si="1187"/>
        <v>0</v>
      </c>
      <c r="H4572" s="4">
        <f t="shared" si="1188"/>
        <v>0</v>
      </c>
      <c r="T4572" s="32">
        <f t="shared" si="1189"/>
        <v>-5145.1860796404999</v>
      </c>
      <c r="U4572" s="4">
        <f t="shared" si="1190"/>
        <v>0</v>
      </c>
    </row>
    <row r="4573" spans="1:21">
      <c r="A4573" s="11">
        <f t="shared" si="1181"/>
        <v>5.1457494071005003</v>
      </c>
      <c r="B4573" s="4">
        <f t="shared" si="1182"/>
        <v>0</v>
      </c>
      <c r="C4573" s="4">
        <f t="shared" si="1183"/>
        <v>0</v>
      </c>
      <c r="D4573" s="4">
        <f t="shared" si="1184"/>
        <v>0</v>
      </c>
      <c r="E4573" s="4">
        <f t="shared" si="1185"/>
        <v>0</v>
      </c>
      <c r="F4573" s="4">
        <f t="shared" si="1186"/>
        <v>0</v>
      </c>
      <c r="G4573" s="4">
        <f t="shared" si="1187"/>
        <v>0</v>
      </c>
      <c r="H4573" s="4">
        <f t="shared" si="1188"/>
        <v>0</v>
      </c>
      <c r="T4573" s="32">
        <f t="shared" si="1189"/>
        <v>-5146.3127345605008</v>
      </c>
      <c r="U4573" s="4">
        <f t="shared" si="1190"/>
        <v>0</v>
      </c>
    </row>
    <row r="4574" spans="1:21">
      <c r="A4574" s="11">
        <f t="shared" si="1181"/>
        <v>5.1468760620205005</v>
      </c>
      <c r="B4574" s="4">
        <f t="shared" si="1182"/>
        <v>0</v>
      </c>
      <c r="C4574" s="4">
        <f t="shared" si="1183"/>
        <v>0</v>
      </c>
      <c r="D4574" s="4">
        <f t="shared" si="1184"/>
        <v>0</v>
      </c>
      <c r="E4574" s="4">
        <f t="shared" si="1185"/>
        <v>0</v>
      </c>
      <c r="F4574" s="4">
        <f t="shared" si="1186"/>
        <v>0</v>
      </c>
      <c r="G4574" s="4">
        <f t="shared" si="1187"/>
        <v>0</v>
      </c>
      <c r="H4574" s="4">
        <f t="shared" si="1188"/>
        <v>0</v>
      </c>
      <c r="T4574" s="32">
        <f t="shared" si="1189"/>
        <v>-5147.4393894805007</v>
      </c>
      <c r="U4574" s="4">
        <f t="shared" si="1190"/>
        <v>0</v>
      </c>
    </row>
    <row r="4575" spans="1:21">
      <c r="A4575" s="11">
        <f t="shared" si="1181"/>
        <v>5.1480027169405007</v>
      </c>
      <c r="B4575" s="4">
        <f t="shared" si="1182"/>
        <v>0</v>
      </c>
      <c r="C4575" s="4">
        <f t="shared" si="1183"/>
        <v>0</v>
      </c>
      <c r="D4575" s="4">
        <f t="shared" si="1184"/>
        <v>0</v>
      </c>
      <c r="E4575" s="4">
        <f t="shared" si="1185"/>
        <v>0</v>
      </c>
      <c r="F4575" s="4">
        <f t="shared" si="1186"/>
        <v>0</v>
      </c>
      <c r="G4575" s="4">
        <f t="shared" si="1187"/>
        <v>0</v>
      </c>
      <c r="H4575" s="4">
        <f t="shared" si="1188"/>
        <v>0</v>
      </c>
      <c r="T4575" s="32">
        <f t="shared" si="1189"/>
        <v>-5148.5660444005007</v>
      </c>
      <c r="U4575" s="4">
        <f t="shared" si="1190"/>
        <v>0</v>
      </c>
    </row>
    <row r="4576" spans="1:21">
      <c r="A4576" s="11">
        <f t="shared" si="1181"/>
        <v>5.1491293718605009</v>
      </c>
      <c r="B4576" s="4">
        <f t="shared" si="1182"/>
        <v>0</v>
      </c>
      <c r="C4576" s="4">
        <f t="shared" si="1183"/>
        <v>0</v>
      </c>
      <c r="D4576" s="4">
        <f t="shared" si="1184"/>
        <v>0</v>
      </c>
      <c r="E4576" s="4">
        <f t="shared" si="1185"/>
        <v>0</v>
      </c>
      <c r="F4576" s="4">
        <f t="shared" si="1186"/>
        <v>0</v>
      </c>
      <c r="G4576" s="4">
        <f t="shared" si="1187"/>
        <v>0</v>
      </c>
      <c r="H4576" s="4">
        <f t="shared" si="1188"/>
        <v>0</v>
      </c>
      <c r="T4576" s="32">
        <f t="shared" si="1189"/>
        <v>-5149.6926993205007</v>
      </c>
      <c r="U4576" s="4">
        <f t="shared" si="1190"/>
        <v>0</v>
      </c>
    </row>
    <row r="4577" spans="1:21">
      <c r="A4577" s="11">
        <f t="shared" ref="A4577:A4640" si="1191">A4576+ 0.00112665492</f>
        <v>5.1502560267805011</v>
      </c>
      <c r="B4577" s="4">
        <f t="shared" si="1182"/>
        <v>0</v>
      </c>
      <c r="C4577" s="4">
        <f t="shared" si="1183"/>
        <v>0</v>
      </c>
      <c r="D4577" s="4">
        <f t="shared" si="1184"/>
        <v>0</v>
      </c>
      <c r="E4577" s="4">
        <f t="shared" si="1185"/>
        <v>0</v>
      </c>
      <c r="F4577" s="4">
        <f t="shared" si="1186"/>
        <v>0</v>
      </c>
      <c r="G4577" s="4">
        <f t="shared" si="1187"/>
        <v>0</v>
      </c>
      <c r="H4577" s="4">
        <f t="shared" si="1188"/>
        <v>0</v>
      </c>
      <c r="T4577" s="32">
        <f t="shared" si="1189"/>
        <v>-5150.8193542405015</v>
      </c>
      <c r="U4577" s="4">
        <f t="shared" si="1190"/>
        <v>0</v>
      </c>
    </row>
    <row r="4578" spans="1:21">
      <c r="A4578" s="11">
        <f t="shared" si="1191"/>
        <v>5.1513826817005013</v>
      </c>
      <c r="B4578" s="4">
        <f t="shared" si="1182"/>
        <v>0</v>
      </c>
      <c r="C4578" s="4">
        <f t="shared" si="1183"/>
        <v>0</v>
      </c>
      <c r="D4578" s="4">
        <f t="shared" si="1184"/>
        <v>0</v>
      </c>
      <c r="E4578" s="4">
        <f t="shared" si="1185"/>
        <v>0</v>
      </c>
      <c r="F4578" s="4">
        <f t="shared" si="1186"/>
        <v>0</v>
      </c>
      <c r="G4578" s="4">
        <f t="shared" si="1187"/>
        <v>0</v>
      </c>
      <c r="H4578" s="4">
        <f t="shared" si="1188"/>
        <v>0</v>
      </c>
      <c r="T4578" s="32">
        <f t="shared" si="1189"/>
        <v>-5151.9460091605015</v>
      </c>
      <c r="U4578" s="4">
        <f t="shared" si="1190"/>
        <v>0</v>
      </c>
    </row>
    <row r="4579" spans="1:21">
      <c r="A4579" s="11">
        <f t="shared" si="1191"/>
        <v>5.1525093366205015</v>
      </c>
      <c r="B4579" s="4">
        <f t="shared" si="1182"/>
        <v>0</v>
      </c>
      <c r="C4579" s="4">
        <f t="shared" si="1183"/>
        <v>0</v>
      </c>
      <c r="D4579" s="4">
        <f t="shared" si="1184"/>
        <v>0</v>
      </c>
      <c r="E4579" s="4">
        <f t="shared" si="1185"/>
        <v>0</v>
      </c>
      <c r="F4579" s="4">
        <f t="shared" si="1186"/>
        <v>0</v>
      </c>
      <c r="G4579" s="4">
        <f t="shared" si="1187"/>
        <v>0</v>
      </c>
      <c r="H4579" s="4">
        <f t="shared" si="1188"/>
        <v>0</v>
      </c>
      <c r="T4579" s="32">
        <f t="shared" si="1189"/>
        <v>-5153.0726640805015</v>
      </c>
      <c r="U4579" s="4">
        <f t="shared" si="1190"/>
        <v>0</v>
      </c>
    </row>
    <row r="4580" spans="1:21">
      <c r="A4580" s="11">
        <f t="shared" si="1191"/>
        <v>5.1536359915405017</v>
      </c>
      <c r="B4580" s="4">
        <f t="shared" si="1182"/>
        <v>0</v>
      </c>
      <c r="C4580" s="4">
        <f t="shared" si="1183"/>
        <v>0</v>
      </c>
      <c r="D4580" s="4">
        <f t="shared" si="1184"/>
        <v>0</v>
      </c>
      <c r="E4580" s="4">
        <f t="shared" si="1185"/>
        <v>0</v>
      </c>
      <c r="F4580" s="4">
        <f t="shared" si="1186"/>
        <v>0</v>
      </c>
      <c r="G4580" s="4">
        <f t="shared" si="1187"/>
        <v>0</v>
      </c>
      <c r="H4580" s="4">
        <f t="shared" si="1188"/>
        <v>0</v>
      </c>
      <c r="T4580" s="32">
        <f t="shared" si="1189"/>
        <v>-5154.1993190005014</v>
      </c>
      <c r="U4580" s="4">
        <f t="shared" si="1190"/>
        <v>0</v>
      </c>
    </row>
    <row r="4581" spans="1:21">
      <c r="A4581" s="11">
        <f t="shared" si="1191"/>
        <v>5.1547626464605019</v>
      </c>
      <c r="B4581" s="4">
        <f t="shared" si="1182"/>
        <v>0</v>
      </c>
      <c r="C4581" s="4">
        <f t="shared" si="1183"/>
        <v>0</v>
      </c>
      <c r="D4581" s="4">
        <f t="shared" si="1184"/>
        <v>0</v>
      </c>
      <c r="E4581" s="4">
        <f t="shared" si="1185"/>
        <v>0</v>
      </c>
      <c r="F4581" s="4">
        <f t="shared" si="1186"/>
        <v>0</v>
      </c>
      <c r="G4581" s="4">
        <f t="shared" si="1187"/>
        <v>0</v>
      </c>
      <c r="H4581" s="4">
        <f t="shared" si="1188"/>
        <v>0</v>
      </c>
      <c r="T4581" s="32">
        <f t="shared" si="1189"/>
        <v>-5155.3259739205023</v>
      </c>
      <c r="U4581" s="4">
        <f t="shared" si="1190"/>
        <v>0</v>
      </c>
    </row>
    <row r="4582" spans="1:21">
      <c r="A4582" s="11">
        <f t="shared" si="1191"/>
        <v>5.1558893013805021</v>
      </c>
      <c r="B4582" s="4">
        <f t="shared" si="1182"/>
        <v>0</v>
      </c>
      <c r="C4582" s="4">
        <f t="shared" si="1183"/>
        <v>0</v>
      </c>
      <c r="D4582" s="4">
        <f t="shared" si="1184"/>
        <v>0</v>
      </c>
      <c r="E4582" s="4">
        <f t="shared" si="1185"/>
        <v>0</v>
      </c>
      <c r="F4582" s="4">
        <f t="shared" si="1186"/>
        <v>0</v>
      </c>
      <c r="G4582" s="4">
        <f t="shared" si="1187"/>
        <v>0</v>
      </c>
      <c r="H4582" s="4">
        <f t="shared" si="1188"/>
        <v>0</v>
      </c>
      <c r="T4582" s="32">
        <f t="shared" si="1189"/>
        <v>-5156.4526288405023</v>
      </c>
      <c r="U4582" s="4">
        <f t="shared" si="1190"/>
        <v>0</v>
      </c>
    </row>
    <row r="4583" spans="1:21">
      <c r="A4583" s="11">
        <f t="shared" si="1191"/>
        <v>5.1570159563005022</v>
      </c>
      <c r="B4583" s="4">
        <f t="shared" si="1182"/>
        <v>0</v>
      </c>
      <c r="C4583" s="4">
        <f t="shared" si="1183"/>
        <v>0</v>
      </c>
      <c r="D4583" s="4">
        <f t="shared" si="1184"/>
        <v>0</v>
      </c>
      <c r="E4583" s="4">
        <f t="shared" si="1185"/>
        <v>0</v>
      </c>
      <c r="F4583" s="4">
        <f t="shared" si="1186"/>
        <v>0</v>
      </c>
      <c r="G4583" s="4">
        <f t="shared" si="1187"/>
        <v>0</v>
      </c>
      <c r="H4583" s="4">
        <f t="shared" si="1188"/>
        <v>0</v>
      </c>
      <c r="T4583" s="32">
        <f t="shared" si="1189"/>
        <v>-5157.5792837605022</v>
      </c>
      <c r="U4583" s="4">
        <f t="shared" si="1190"/>
        <v>0</v>
      </c>
    </row>
    <row r="4584" spans="1:21">
      <c r="A4584" s="11">
        <f t="shared" si="1191"/>
        <v>5.1581426112205024</v>
      </c>
      <c r="B4584" s="4">
        <f t="shared" si="1182"/>
        <v>0</v>
      </c>
      <c r="C4584" s="4">
        <f t="shared" si="1183"/>
        <v>0</v>
      </c>
      <c r="D4584" s="4">
        <f t="shared" si="1184"/>
        <v>0</v>
      </c>
      <c r="E4584" s="4">
        <f t="shared" si="1185"/>
        <v>0</v>
      </c>
      <c r="F4584" s="4">
        <f t="shared" si="1186"/>
        <v>0</v>
      </c>
      <c r="G4584" s="4">
        <f t="shared" si="1187"/>
        <v>0</v>
      </c>
      <c r="H4584" s="4">
        <f t="shared" si="1188"/>
        <v>0</v>
      </c>
      <c r="T4584" s="32">
        <f t="shared" si="1189"/>
        <v>-5158.7059386805022</v>
      </c>
      <c r="U4584" s="4">
        <f t="shared" si="1190"/>
        <v>0</v>
      </c>
    </row>
    <row r="4585" spans="1:21">
      <c r="A4585" s="11">
        <f t="shared" si="1191"/>
        <v>5.1592692661405026</v>
      </c>
      <c r="B4585" s="4">
        <f t="shared" si="1182"/>
        <v>0</v>
      </c>
      <c r="C4585" s="4">
        <f t="shared" si="1183"/>
        <v>0</v>
      </c>
      <c r="D4585" s="4">
        <f t="shared" si="1184"/>
        <v>0</v>
      </c>
      <c r="E4585" s="4">
        <f t="shared" si="1185"/>
        <v>0</v>
      </c>
      <c r="F4585" s="4">
        <f t="shared" si="1186"/>
        <v>0</v>
      </c>
      <c r="G4585" s="4">
        <f t="shared" si="1187"/>
        <v>0</v>
      </c>
      <c r="H4585" s="4">
        <f t="shared" si="1188"/>
        <v>0</v>
      </c>
      <c r="T4585" s="32">
        <f t="shared" si="1189"/>
        <v>-5159.8325936005031</v>
      </c>
      <c r="U4585" s="4">
        <f t="shared" si="1190"/>
        <v>0</v>
      </c>
    </row>
    <row r="4586" spans="1:21">
      <c r="A4586" s="11">
        <f t="shared" si="1191"/>
        <v>5.1603959210605028</v>
      </c>
      <c r="B4586" s="4">
        <f t="shared" si="1182"/>
        <v>0</v>
      </c>
      <c r="C4586" s="4">
        <f t="shared" si="1183"/>
        <v>0</v>
      </c>
      <c r="D4586" s="4">
        <f t="shared" si="1184"/>
        <v>0</v>
      </c>
      <c r="E4586" s="4">
        <f t="shared" si="1185"/>
        <v>0</v>
      </c>
      <c r="F4586" s="4">
        <f t="shared" si="1186"/>
        <v>0</v>
      </c>
      <c r="G4586" s="4">
        <f t="shared" si="1187"/>
        <v>0</v>
      </c>
      <c r="H4586" s="4">
        <f t="shared" si="1188"/>
        <v>0</v>
      </c>
      <c r="T4586" s="32">
        <f t="shared" si="1189"/>
        <v>-5160.959248520503</v>
      </c>
      <c r="U4586" s="4">
        <f t="shared" si="1190"/>
        <v>0</v>
      </c>
    </row>
    <row r="4587" spans="1:21">
      <c r="A4587" s="11">
        <f t="shared" si="1191"/>
        <v>5.161522575980503</v>
      </c>
      <c r="B4587" s="4">
        <f t="shared" si="1182"/>
        <v>0</v>
      </c>
      <c r="C4587" s="4">
        <f t="shared" si="1183"/>
        <v>0</v>
      </c>
      <c r="D4587" s="4">
        <f t="shared" si="1184"/>
        <v>0</v>
      </c>
      <c r="E4587" s="4">
        <f t="shared" si="1185"/>
        <v>0</v>
      </c>
      <c r="F4587" s="4">
        <f t="shared" si="1186"/>
        <v>0</v>
      </c>
      <c r="G4587" s="4">
        <f t="shared" si="1187"/>
        <v>0</v>
      </c>
      <c r="H4587" s="4">
        <f t="shared" si="1188"/>
        <v>0</v>
      </c>
      <c r="T4587" s="32">
        <f t="shared" si="1189"/>
        <v>-5162.085903440503</v>
      </c>
      <c r="U4587" s="4">
        <f t="shared" si="1190"/>
        <v>0</v>
      </c>
    </row>
    <row r="4588" spans="1:21">
      <c r="A4588" s="11">
        <f t="shared" si="1191"/>
        <v>5.1626492309005032</v>
      </c>
      <c r="B4588" s="4">
        <f t="shared" si="1182"/>
        <v>0</v>
      </c>
      <c r="C4588" s="4">
        <f t="shared" si="1183"/>
        <v>0</v>
      </c>
      <c r="D4588" s="4">
        <f t="shared" si="1184"/>
        <v>0</v>
      </c>
      <c r="E4588" s="4">
        <f t="shared" si="1185"/>
        <v>0</v>
      </c>
      <c r="F4588" s="4">
        <f t="shared" si="1186"/>
        <v>0</v>
      </c>
      <c r="G4588" s="4">
        <f t="shared" si="1187"/>
        <v>0</v>
      </c>
      <c r="H4588" s="4">
        <f t="shared" si="1188"/>
        <v>0</v>
      </c>
      <c r="T4588" s="32">
        <f t="shared" si="1189"/>
        <v>-5163.212558360503</v>
      </c>
      <c r="U4588" s="4">
        <f t="shared" si="1190"/>
        <v>0</v>
      </c>
    </row>
    <row r="4589" spans="1:21">
      <c r="A4589" s="11">
        <f t="shared" si="1191"/>
        <v>5.1637758858205034</v>
      </c>
      <c r="B4589" s="4">
        <f t="shared" si="1182"/>
        <v>0</v>
      </c>
      <c r="C4589" s="4">
        <f t="shared" si="1183"/>
        <v>0</v>
      </c>
      <c r="D4589" s="4">
        <f t="shared" si="1184"/>
        <v>0</v>
      </c>
      <c r="E4589" s="4">
        <f t="shared" si="1185"/>
        <v>0</v>
      </c>
      <c r="F4589" s="4">
        <f t="shared" si="1186"/>
        <v>0</v>
      </c>
      <c r="G4589" s="4">
        <f t="shared" si="1187"/>
        <v>0</v>
      </c>
      <c r="H4589" s="4">
        <f t="shared" si="1188"/>
        <v>0</v>
      </c>
      <c r="T4589" s="32">
        <f t="shared" si="1189"/>
        <v>-5164.3392132805038</v>
      </c>
      <c r="U4589" s="4">
        <f t="shared" si="1190"/>
        <v>0</v>
      </c>
    </row>
    <row r="4590" spans="1:21">
      <c r="A4590" s="11">
        <f t="shared" si="1191"/>
        <v>5.1649025407405036</v>
      </c>
      <c r="B4590" s="4">
        <f t="shared" si="1182"/>
        <v>0</v>
      </c>
      <c r="C4590" s="4">
        <f t="shared" si="1183"/>
        <v>0</v>
      </c>
      <c r="D4590" s="4">
        <f t="shared" si="1184"/>
        <v>0</v>
      </c>
      <c r="E4590" s="4">
        <f t="shared" si="1185"/>
        <v>0</v>
      </c>
      <c r="F4590" s="4">
        <f t="shared" si="1186"/>
        <v>0</v>
      </c>
      <c r="G4590" s="4">
        <f t="shared" si="1187"/>
        <v>0</v>
      </c>
      <c r="H4590" s="4">
        <f t="shared" si="1188"/>
        <v>0</v>
      </c>
      <c r="T4590" s="32">
        <f t="shared" si="1189"/>
        <v>-5165.4658682005038</v>
      </c>
      <c r="U4590" s="4">
        <f t="shared" si="1190"/>
        <v>0</v>
      </c>
    </row>
    <row r="4591" spans="1:21">
      <c r="A4591" s="11">
        <f t="shared" si="1191"/>
        <v>5.1660291956605038</v>
      </c>
      <c r="B4591" s="4">
        <f t="shared" si="1182"/>
        <v>0</v>
      </c>
      <c r="C4591" s="4">
        <f t="shared" si="1183"/>
        <v>0</v>
      </c>
      <c r="D4591" s="4">
        <f t="shared" si="1184"/>
        <v>0</v>
      </c>
      <c r="E4591" s="4">
        <f t="shared" si="1185"/>
        <v>0</v>
      </c>
      <c r="F4591" s="4">
        <f t="shared" si="1186"/>
        <v>0</v>
      </c>
      <c r="G4591" s="4">
        <f t="shared" si="1187"/>
        <v>0</v>
      </c>
      <c r="H4591" s="4">
        <f t="shared" si="1188"/>
        <v>0</v>
      </c>
      <c r="T4591" s="32">
        <f t="shared" si="1189"/>
        <v>-5166.5925231205038</v>
      </c>
      <c r="U4591" s="4">
        <f t="shared" si="1190"/>
        <v>0</v>
      </c>
    </row>
    <row r="4592" spans="1:21">
      <c r="A4592" s="11">
        <f t="shared" si="1191"/>
        <v>5.167155850580504</v>
      </c>
      <c r="B4592" s="4">
        <f t="shared" si="1182"/>
        <v>0</v>
      </c>
      <c r="C4592" s="4">
        <f t="shared" si="1183"/>
        <v>0</v>
      </c>
      <c r="D4592" s="4">
        <f t="shared" si="1184"/>
        <v>0</v>
      </c>
      <c r="E4592" s="4">
        <f t="shared" si="1185"/>
        <v>0</v>
      </c>
      <c r="F4592" s="4">
        <f t="shared" si="1186"/>
        <v>0</v>
      </c>
      <c r="G4592" s="4">
        <f t="shared" si="1187"/>
        <v>0</v>
      </c>
      <c r="H4592" s="4">
        <f t="shared" si="1188"/>
        <v>0</v>
      </c>
      <c r="T4592" s="32">
        <f t="shared" si="1189"/>
        <v>-5167.7191780405037</v>
      </c>
      <c r="U4592" s="4">
        <f t="shared" si="1190"/>
        <v>0</v>
      </c>
    </row>
    <row r="4593" spans="1:21">
      <c r="A4593" s="11">
        <f t="shared" si="1191"/>
        <v>5.1682825055005042</v>
      </c>
      <c r="B4593" s="4">
        <f t="shared" si="1182"/>
        <v>0</v>
      </c>
      <c r="C4593" s="4">
        <f t="shared" si="1183"/>
        <v>0</v>
      </c>
      <c r="D4593" s="4">
        <f t="shared" si="1184"/>
        <v>0</v>
      </c>
      <c r="E4593" s="4">
        <f t="shared" si="1185"/>
        <v>0</v>
      </c>
      <c r="F4593" s="4">
        <f t="shared" si="1186"/>
        <v>0</v>
      </c>
      <c r="G4593" s="4">
        <f t="shared" si="1187"/>
        <v>0</v>
      </c>
      <c r="H4593" s="4">
        <f t="shared" si="1188"/>
        <v>0</v>
      </c>
      <c r="T4593" s="32">
        <f t="shared" si="1189"/>
        <v>-5168.8458329605046</v>
      </c>
      <c r="U4593" s="4">
        <f t="shared" si="1190"/>
        <v>0</v>
      </c>
    </row>
    <row r="4594" spans="1:21">
      <c r="A4594" s="11">
        <f t="shared" si="1191"/>
        <v>5.1694091604205044</v>
      </c>
      <c r="B4594" s="4">
        <f t="shared" si="1182"/>
        <v>0</v>
      </c>
      <c r="C4594" s="4">
        <f t="shared" si="1183"/>
        <v>0</v>
      </c>
      <c r="D4594" s="4">
        <f t="shared" si="1184"/>
        <v>0</v>
      </c>
      <c r="E4594" s="4">
        <f t="shared" si="1185"/>
        <v>0</v>
      </c>
      <c r="F4594" s="4">
        <f t="shared" si="1186"/>
        <v>0</v>
      </c>
      <c r="G4594" s="4">
        <f t="shared" si="1187"/>
        <v>0</v>
      </c>
      <c r="H4594" s="4">
        <f t="shared" si="1188"/>
        <v>0</v>
      </c>
      <c r="T4594" s="32">
        <f t="shared" si="1189"/>
        <v>-5169.9724878805046</v>
      </c>
      <c r="U4594" s="4">
        <f t="shared" si="1190"/>
        <v>0</v>
      </c>
    </row>
    <row r="4595" spans="1:21">
      <c r="A4595" s="11">
        <f t="shared" si="1191"/>
        <v>5.1705358153405045</v>
      </c>
      <c r="B4595" s="4">
        <f t="shared" si="1182"/>
        <v>0</v>
      </c>
      <c r="C4595" s="4">
        <f t="shared" si="1183"/>
        <v>0</v>
      </c>
      <c r="D4595" s="4">
        <f t="shared" si="1184"/>
        <v>0</v>
      </c>
      <c r="E4595" s="4">
        <f t="shared" si="1185"/>
        <v>0</v>
      </c>
      <c r="F4595" s="4">
        <f t="shared" si="1186"/>
        <v>0</v>
      </c>
      <c r="G4595" s="4">
        <f t="shared" si="1187"/>
        <v>0</v>
      </c>
      <c r="H4595" s="4">
        <f t="shared" si="1188"/>
        <v>0</v>
      </c>
      <c r="T4595" s="32">
        <f t="shared" si="1189"/>
        <v>-5171.0991428005045</v>
      </c>
      <c r="U4595" s="4">
        <f t="shared" si="1190"/>
        <v>0</v>
      </c>
    </row>
    <row r="4596" spans="1:21">
      <c r="A4596" s="11">
        <f t="shared" si="1191"/>
        <v>5.1716624702605047</v>
      </c>
      <c r="B4596" s="4">
        <f t="shared" si="1182"/>
        <v>0</v>
      </c>
      <c r="C4596" s="4">
        <f t="shared" si="1183"/>
        <v>0</v>
      </c>
      <c r="D4596" s="4">
        <f t="shared" si="1184"/>
        <v>0</v>
      </c>
      <c r="E4596" s="4">
        <f t="shared" si="1185"/>
        <v>0</v>
      </c>
      <c r="F4596" s="4">
        <f t="shared" si="1186"/>
        <v>0</v>
      </c>
      <c r="G4596" s="4">
        <f t="shared" si="1187"/>
        <v>0</v>
      </c>
      <c r="H4596" s="4">
        <f t="shared" si="1188"/>
        <v>0</v>
      </c>
      <c r="T4596" s="32">
        <f t="shared" si="1189"/>
        <v>-5172.2257977205045</v>
      </c>
      <c r="U4596" s="4">
        <f t="shared" si="1190"/>
        <v>0</v>
      </c>
    </row>
    <row r="4597" spans="1:21">
      <c r="A4597" s="11">
        <f t="shared" si="1191"/>
        <v>5.1727891251805049</v>
      </c>
      <c r="B4597" s="4">
        <f t="shared" si="1182"/>
        <v>0</v>
      </c>
      <c r="C4597" s="4">
        <f t="shared" si="1183"/>
        <v>0</v>
      </c>
      <c r="D4597" s="4">
        <f t="shared" si="1184"/>
        <v>0</v>
      </c>
      <c r="E4597" s="4">
        <f t="shared" si="1185"/>
        <v>0</v>
      </c>
      <c r="F4597" s="4">
        <f t="shared" si="1186"/>
        <v>0</v>
      </c>
      <c r="G4597" s="4">
        <f t="shared" si="1187"/>
        <v>0</v>
      </c>
      <c r="H4597" s="4">
        <f t="shared" si="1188"/>
        <v>0</v>
      </c>
      <c r="T4597" s="32">
        <f t="shared" si="1189"/>
        <v>-5173.3524526405054</v>
      </c>
      <c r="U4597" s="4">
        <f t="shared" si="1190"/>
        <v>0</v>
      </c>
    </row>
    <row r="4598" spans="1:21">
      <c r="A4598" s="11">
        <f t="shared" si="1191"/>
        <v>5.1739157801005051</v>
      </c>
      <c r="B4598" s="4">
        <f t="shared" si="1182"/>
        <v>0</v>
      </c>
      <c r="C4598" s="4">
        <f t="shared" si="1183"/>
        <v>0</v>
      </c>
      <c r="D4598" s="4">
        <f t="shared" si="1184"/>
        <v>0</v>
      </c>
      <c r="E4598" s="4">
        <f t="shared" si="1185"/>
        <v>0</v>
      </c>
      <c r="F4598" s="4">
        <f t="shared" si="1186"/>
        <v>0</v>
      </c>
      <c r="G4598" s="4">
        <f t="shared" si="1187"/>
        <v>0</v>
      </c>
      <c r="H4598" s="4">
        <f t="shared" si="1188"/>
        <v>0</v>
      </c>
      <c r="T4598" s="32">
        <f t="shared" si="1189"/>
        <v>-5174.4791075605053</v>
      </c>
      <c r="U4598" s="4">
        <f t="shared" si="1190"/>
        <v>0</v>
      </c>
    </row>
    <row r="4599" spans="1:21">
      <c r="A4599" s="11">
        <f t="shared" si="1191"/>
        <v>5.1750424350205053</v>
      </c>
      <c r="B4599" s="4">
        <f t="shared" si="1182"/>
        <v>0</v>
      </c>
      <c r="C4599" s="4">
        <f t="shared" si="1183"/>
        <v>0</v>
      </c>
      <c r="D4599" s="4">
        <f t="shared" si="1184"/>
        <v>0</v>
      </c>
      <c r="E4599" s="4">
        <f t="shared" si="1185"/>
        <v>0</v>
      </c>
      <c r="F4599" s="4">
        <f t="shared" si="1186"/>
        <v>0</v>
      </c>
      <c r="G4599" s="4">
        <f t="shared" si="1187"/>
        <v>0</v>
      </c>
      <c r="H4599" s="4">
        <f t="shared" si="1188"/>
        <v>0</v>
      </c>
      <c r="T4599" s="32">
        <f t="shared" si="1189"/>
        <v>-5175.6057624805053</v>
      </c>
      <c r="U4599" s="4">
        <f t="shared" si="1190"/>
        <v>0</v>
      </c>
    </row>
    <row r="4600" spans="1:21">
      <c r="A4600" s="11">
        <f t="shared" si="1191"/>
        <v>5.1761690899405055</v>
      </c>
      <c r="B4600" s="4">
        <f t="shared" si="1182"/>
        <v>0</v>
      </c>
      <c r="C4600" s="4">
        <f t="shared" si="1183"/>
        <v>0</v>
      </c>
      <c r="D4600" s="4">
        <f t="shared" si="1184"/>
        <v>0</v>
      </c>
      <c r="E4600" s="4">
        <f t="shared" si="1185"/>
        <v>0</v>
      </c>
      <c r="F4600" s="4">
        <f t="shared" si="1186"/>
        <v>0</v>
      </c>
      <c r="G4600" s="4">
        <f t="shared" si="1187"/>
        <v>0</v>
      </c>
      <c r="H4600" s="4">
        <f t="shared" si="1188"/>
        <v>0</v>
      </c>
      <c r="T4600" s="32">
        <f t="shared" si="1189"/>
        <v>-5176.7324174005053</v>
      </c>
      <c r="U4600" s="4">
        <f t="shared" si="1190"/>
        <v>0</v>
      </c>
    </row>
    <row r="4601" spans="1:21">
      <c r="A4601" s="11">
        <f t="shared" si="1191"/>
        <v>5.1772957448605057</v>
      </c>
      <c r="B4601" s="4">
        <f t="shared" si="1182"/>
        <v>0</v>
      </c>
      <c r="C4601" s="4">
        <f t="shared" si="1183"/>
        <v>0</v>
      </c>
      <c r="D4601" s="4">
        <f t="shared" si="1184"/>
        <v>0</v>
      </c>
      <c r="E4601" s="4">
        <f t="shared" si="1185"/>
        <v>0</v>
      </c>
      <c r="F4601" s="4">
        <f t="shared" si="1186"/>
        <v>0</v>
      </c>
      <c r="G4601" s="4">
        <f t="shared" si="1187"/>
        <v>0</v>
      </c>
      <c r="H4601" s="4">
        <f t="shared" si="1188"/>
        <v>0</v>
      </c>
      <c r="T4601" s="32">
        <f t="shared" si="1189"/>
        <v>-5177.8590723205061</v>
      </c>
      <c r="U4601" s="4">
        <f t="shared" si="1190"/>
        <v>0</v>
      </c>
    </row>
    <row r="4602" spans="1:21">
      <c r="A4602" s="11">
        <f t="shared" si="1191"/>
        <v>5.1784223997805059</v>
      </c>
      <c r="B4602" s="4">
        <f t="shared" si="1182"/>
        <v>0</v>
      </c>
      <c r="C4602" s="4">
        <f t="shared" si="1183"/>
        <v>0</v>
      </c>
      <c r="D4602" s="4">
        <f t="shared" si="1184"/>
        <v>0</v>
      </c>
      <c r="E4602" s="4">
        <f t="shared" si="1185"/>
        <v>0</v>
      </c>
      <c r="F4602" s="4">
        <f t="shared" si="1186"/>
        <v>0</v>
      </c>
      <c r="G4602" s="4">
        <f t="shared" si="1187"/>
        <v>0</v>
      </c>
      <c r="H4602" s="4">
        <f t="shared" si="1188"/>
        <v>0</v>
      </c>
      <c r="T4602" s="32">
        <f t="shared" si="1189"/>
        <v>-5178.9857272405061</v>
      </c>
      <c r="U4602" s="4">
        <f t="shared" si="1190"/>
        <v>0</v>
      </c>
    </row>
    <row r="4603" spans="1:21">
      <c r="A4603" s="11">
        <f t="shared" si="1191"/>
        <v>5.1795490547005061</v>
      </c>
      <c r="B4603" s="4">
        <f t="shared" si="1182"/>
        <v>0</v>
      </c>
      <c r="C4603" s="4">
        <f t="shared" si="1183"/>
        <v>0</v>
      </c>
      <c r="D4603" s="4">
        <f t="shared" si="1184"/>
        <v>0</v>
      </c>
      <c r="E4603" s="4">
        <f t="shared" si="1185"/>
        <v>0</v>
      </c>
      <c r="F4603" s="4">
        <f t="shared" si="1186"/>
        <v>0</v>
      </c>
      <c r="G4603" s="4">
        <f t="shared" si="1187"/>
        <v>0</v>
      </c>
      <c r="H4603" s="4">
        <f t="shared" si="1188"/>
        <v>0</v>
      </c>
      <c r="T4603" s="32">
        <f t="shared" si="1189"/>
        <v>-5180.1123821605061</v>
      </c>
      <c r="U4603" s="4">
        <f t="shared" si="1190"/>
        <v>0</v>
      </c>
    </row>
    <row r="4604" spans="1:21">
      <c r="A4604" s="11">
        <f t="shared" si="1191"/>
        <v>5.1806757096205063</v>
      </c>
      <c r="B4604" s="4">
        <f t="shared" si="1182"/>
        <v>0</v>
      </c>
      <c r="C4604" s="4">
        <f t="shared" si="1183"/>
        <v>0</v>
      </c>
      <c r="D4604" s="4">
        <f t="shared" si="1184"/>
        <v>0</v>
      </c>
      <c r="E4604" s="4">
        <f t="shared" si="1185"/>
        <v>0</v>
      </c>
      <c r="F4604" s="4">
        <f t="shared" si="1186"/>
        <v>0</v>
      </c>
      <c r="G4604" s="4">
        <f t="shared" si="1187"/>
        <v>0</v>
      </c>
      <c r="H4604" s="4">
        <f t="shared" si="1188"/>
        <v>0</v>
      </c>
      <c r="T4604" s="32">
        <f t="shared" si="1189"/>
        <v>-5181.239037080506</v>
      </c>
      <c r="U4604" s="4">
        <f t="shared" si="1190"/>
        <v>0</v>
      </c>
    </row>
    <row r="4605" spans="1:21">
      <c r="A4605" s="11">
        <f t="shared" si="1191"/>
        <v>5.1818023645405065</v>
      </c>
      <c r="B4605" s="4">
        <f t="shared" si="1182"/>
        <v>0</v>
      </c>
      <c r="C4605" s="4">
        <f t="shared" si="1183"/>
        <v>0</v>
      </c>
      <c r="D4605" s="4">
        <f t="shared" si="1184"/>
        <v>0</v>
      </c>
      <c r="E4605" s="4">
        <f t="shared" si="1185"/>
        <v>0</v>
      </c>
      <c r="F4605" s="4">
        <f t="shared" si="1186"/>
        <v>0</v>
      </c>
      <c r="G4605" s="4">
        <f t="shared" si="1187"/>
        <v>0</v>
      </c>
      <c r="H4605" s="4">
        <f t="shared" si="1188"/>
        <v>0</v>
      </c>
      <c r="T4605" s="32">
        <f t="shared" si="1189"/>
        <v>-5182.3656920005069</v>
      </c>
      <c r="U4605" s="4">
        <f t="shared" si="1190"/>
        <v>0</v>
      </c>
    </row>
    <row r="4606" spans="1:21">
      <c r="A4606" s="11">
        <f t="shared" si="1191"/>
        <v>5.1829290194605067</v>
      </c>
      <c r="B4606" s="4">
        <f t="shared" si="1182"/>
        <v>0</v>
      </c>
      <c r="C4606" s="4">
        <f t="shared" si="1183"/>
        <v>0</v>
      </c>
      <c r="D4606" s="4">
        <f t="shared" si="1184"/>
        <v>0</v>
      </c>
      <c r="E4606" s="4">
        <f t="shared" si="1185"/>
        <v>0</v>
      </c>
      <c r="F4606" s="4">
        <f t="shared" si="1186"/>
        <v>0</v>
      </c>
      <c r="G4606" s="4">
        <f t="shared" si="1187"/>
        <v>0</v>
      </c>
      <c r="H4606" s="4">
        <f t="shared" si="1188"/>
        <v>0</v>
      </c>
      <c r="T4606" s="32">
        <f t="shared" si="1189"/>
        <v>-5183.4923469205069</v>
      </c>
      <c r="U4606" s="4">
        <f t="shared" si="1190"/>
        <v>0</v>
      </c>
    </row>
    <row r="4607" spans="1:21">
      <c r="A4607" s="11">
        <f t="shared" si="1191"/>
        <v>5.1840556743805069</v>
      </c>
      <c r="B4607" s="4">
        <f t="shared" si="1182"/>
        <v>0</v>
      </c>
      <c r="C4607" s="4">
        <f t="shared" si="1183"/>
        <v>0</v>
      </c>
      <c r="D4607" s="4">
        <f t="shared" si="1184"/>
        <v>0</v>
      </c>
      <c r="E4607" s="4">
        <f t="shared" si="1185"/>
        <v>0</v>
      </c>
      <c r="F4607" s="4">
        <f t="shared" si="1186"/>
        <v>0</v>
      </c>
      <c r="G4607" s="4">
        <f t="shared" si="1187"/>
        <v>0</v>
      </c>
      <c r="H4607" s="4">
        <f t="shared" si="1188"/>
        <v>0</v>
      </c>
      <c r="T4607" s="32">
        <f t="shared" si="1189"/>
        <v>-5184.6190018405068</v>
      </c>
      <c r="U4607" s="4">
        <f t="shared" si="1190"/>
        <v>0</v>
      </c>
    </row>
    <row r="4608" spans="1:21">
      <c r="A4608" s="11">
        <f t="shared" si="1191"/>
        <v>5.185182329300507</v>
      </c>
      <c r="B4608" s="4">
        <f t="shared" si="1182"/>
        <v>0</v>
      </c>
      <c r="C4608" s="4">
        <f t="shared" si="1183"/>
        <v>0</v>
      </c>
      <c r="D4608" s="4">
        <f t="shared" si="1184"/>
        <v>0</v>
      </c>
      <c r="E4608" s="4">
        <f t="shared" si="1185"/>
        <v>0</v>
      </c>
      <c r="F4608" s="4">
        <f t="shared" si="1186"/>
        <v>0</v>
      </c>
      <c r="G4608" s="4">
        <f t="shared" si="1187"/>
        <v>0</v>
      </c>
      <c r="H4608" s="4">
        <f t="shared" si="1188"/>
        <v>0</v>
      </c>
      <c r="T4608" s="32">
        <f t="shared" si="1189"/>
        <v>-5185.7456567605068</v>
      </c>
      <c r="U4608" s="4">
        <f t="shared" si="1190"/>
        <v>0</v>
      </c>
    </row>
    <row r="4609" spans="1:21">
      <c r="A4609" s="11">
        <f t="shared" si="1191"/>
        <v>5.1863089842205072</v>
      </c>
      <c r="B4609" s="4">
        <f t="shared" si="1182"/>
        <v>0</v>
      </c>
      <c r="C4609" s="4">
        <f t="shared" si="1183"/>
        <v>0</v>
      </c>
      <c r="D4609" s="4">
        <f t="shared" si="1184"/>
        <v>0</v>
      </c>
      <c r="E4609" s="4">
        <f t="shared" si="1185"/>
        <v>0</v>
      </c>
      <c r="F4609" s="4">
        <f t="shared" si="1186"/>
        <v>0</v>
      </c>
      <c r="G4609" s="4">
        <f t="shared" si="1187"/>
        <v>0</v>
      </c>
      <c r="H4609" s="4">
        <f t="shared" si="1188"/>
        <v>0</v>
      </c>
      <c r="T4609" s="32">
        <f t="shared" si="1189"/>
        <v>-5186.8723116805077</v>
      </c>
      <c r="U4609" s="4">
        <f t="shared" si="1190"/>
        <v>0</v>
      </c>
    </row>
    <row r="4610" spans="1:21">
      <c r="A4610" s="11">
        <f t="shared" si="1191"/>
        <v>5.1874356391405074</v>
      </c>
      <c r="B4610" s="4">
        <f t="shared" si="1182"/>
        <v>0</v>
      </c>
      <c r="C4610" s="4">
        <f t="shared" si="1183"/>
        <v>0</v>
      </c>
      <c r="D4610" s="4">
        <f t="shared" si="1184"/>
        <v>0</v>
      </c>
      <c r="E4610" s="4">
        <f t="shared" si="1185"/>
        <v>0</v>
      </c>
      <c r="F4610" s="4">
        <f t="shared" si="1186"/>
        <v>0</v>
      </c>
      <c r="G4610" s="4">
        <f t="shared" si="1187"/>
        <v>0</v>
      </c>
      <c r="H4610" s="4">
        <f t="shared" si="1188"/>
        <v>0</v>
      </c>
      <c r="T4610" s="32">
        <f t="shared" si="1189"/>
        <v>-5187.9989666005076</v>
      </c>
      <c r="U4610" s="4">
        <f t="shared" si="1190"/>
        <v>0</v>
      </c>
    </row>
    <row r="4611" spans="1:21">
      <c r="A4611" s="11">
        <f t="shared" si="1191"/>
        <v>5.1885622940605076</v>
      </c>
      <c r="B4611" s="4">
        <f t="shared" si="1182"/>
        <v>0</v>
      </c>
      <c r="C4611" s="4">
        <f t="shared" si="1183"/>
        <v>0</v>
      </c>
      <c r="D4611" s="4">
        <f t="shared" si="1184"/>
        <v>0</v>
      </c>
      <c r="E4611" s="4">
        <f t="shared" si="1185"/>
        <v>0</v>
      </c>
      <c r="F4611" s="4">
        <f t="shared" si="1186"/>
        <v>0</v>
      </c>
      <c r="G4611" s="4">
        <f t="shared" si="1187"/>
        <v>0</v>
      </c>
      <c r="H4611" s="4">
        <f t="shared" si="1188"/>
        <v>0</v>
      </c>
      <c r="T4611" s="32">
        <f t="shared" si="1189"/>
        <v>-5189.1256215205076</v>
      </c>
      <c r="U4611" s="4">
        <f t="shared" si="1190"/>
        <v>0</v>
      </c>
    </row>
    <row r="4612" spans="1:21">
      <c r="A4612" s="11">
        <f t="shared" si="1191"/>
        <v>5.1896889489805078</v>
      </c>
      <c r="B4612" s="4">
        <f t="shared" si="1182"/>
        <v>0</v>
      </c>
      <c r="C4612" s="4">
        <f t="shared" si="1183"/>
        <v>0</v>
      </c>
      <c r="D4612" s="4">
        <f t="shared" si="1184"/>
        <v>0</v>
      </c>
      <c r="E4612" s="4">
        <f t="shared" si="1185"/>
        <v>0</v>
      </c>
      <c r="F4612" s="4">
        <f t="shared" si="1186"/>
        <v>0</v>
      </c>
      <c r="G4612" s="4">
        <f t="shared" si="1187"/>
        <v>0</v>
      </c>
      <c r="H4612" s="4">
        <f t="shared" si="1188"/>
        <v>0</v>
      </c>
      <c r="T4612" s="32">
        <f t="shared" si="1189"/>
        <v>-5190.2522764405076</v>
      </c>
      <c r="U4612" s="4">
        <f t="shared" si="1190"/>
        <v>0</v>
      </c>
    </row>
    <row r="4613" spans="1:21">
      <c r="A4613" s="11">
        <f t="shared" si="1191"/>
        <v>5.190815603900508</v>
      </c>
      <c r="B4613" s="4">
        <f t="shared" ref="B4613:B4676" si="1192">COUNTIFS(Col_1,"&gt;="&amp;A4613,Col_1,"&lt;"&amp;A4614)</f>
        <v>0</v>
      </c>
      <c r="C4613" s="4">
        <f t="shared" ref="C4613:C4676" si="1193">COUNTIFS(Col_2,"&gt;="&amp;A4613,Col_2,"&lt;"&amp;A4614)</f>
        <v>0</v>
      </c>
      <c r="D4613" s="4">
        <f t="shared" ref="D4613:D4676" si="1194">COUNTIFS(Col_3,"&gt;="&amp;A4613,Col_3,"&lt;"&amp;A4614)</f>
        <v>0</v>
      </c>
      <c r="E4613" s="4">
        <f t="shared" ref="E4613:E4676" si="1195">COUNTIFS(Col_4,"&gt;="&amp;A4613,Col_4,"&lt;"&amp;A4614)</f>
        <v>0</v>
      </c>
      <c r="F4613" s="4">
        <f t="shared" ref="F4613:F4676" si="1196">COUNTIFS(Col_5,"&gt;="&amp;A4613,Col_5,"&lt;"&amp;A4614)</f>
        <v>0</v>
      </c>
      <c r="G4613" s="4">
        <f t="shared" ref="G4613:G4676" si="1197">COUNTIFS(Col_6,"&gt;="&amp;A4613,Col_6,"&lt;"&amp;A4614)</f>
        <v>0</v>
      </c>
      <c r="H4613" s="4">
        <f t="shared" ref="H4613:H4676" si="1198">COUNTIFS(Col_7,"&gt;="&amp;A4613,Col_7,"&lt;"&amp;A4614)</f>
        <v>0</v>
      </c>
      <c r="T4613" s="32">
        <f t="shared" si="1189"/>
        <v>-5191.3789313605084</v>
      </c>
      <c r="U4613" s="4">
        <f t="shared" si="1190"/>
        <v>0</v>
      </c>
    </row>
    <row r="4614" spans="1:21">
      <c r="A4614" s="11">
        <f t="shared" si="1191"/>
        <v>5.1919422588205082</v>
      </c>
      <c r="B4614" s="4">
        <f t="shared" si="1192"/>
        <v>0</v>
      </c>
      <c r="C4614" s="4">
        <f t="shared" si="1193"/>
        <v>0</v>
      </c>
      <c r="D4614" s="4">
        <f t="shared" si="1194"/>
        <v>0</v>
      </c>
      <c r="E4614" s="4">
        <f t="shared" si="1195"/>
        <v>0</v>
      </c>
      <c r="F4614" s="4">
        <f t="shared" si="1196"/>
        <v>0</v>
      </c>
      <c r="G4614" s="4">
        <f t="shared" si="1197"/>
        <v>0</v>
      </c>
      <c r="H4614" s="4">
        <f t="shared" si="1198"/>
        <v>0</v>
      </c>
      <c r="T4614" s="32">
        <f t="shared" ref="T4614:T4677" si="1199">-AVERAGE(A4614:A4615)*1000</f>
        <v>-5192.5055862805084</v>
      </c>
      <c r="U4614" s="4">
        <f t="shared" si="1190"/>
        <v>0</v>
      </c>
    </row>
    <row r="4615" spans="1:21">
      <c r="A4615" s="11">
        <f t="shared" si="1191"/>
        <v>5.1930689137405084</v>
      </c>
      <c r="B4615" s="4">
        <f t="shared" si="1192"/>
        <v>0</v>
      </c>
      <c r="C4615" s="4">
        <f t="shared" si="1193"/>
        <v>0</v>
      </c>
      <c r="D4615" s="4">
        <f t="shared" si="1194"/>
        <v>0</v>
      </c>
      <c r="E4615" s="4">
        <f t="shared" si="1195"/>
        <v>0</v>
      </c>
      <c r="F4615" s="4">
        <f t="shared" si="1196"/>
        <v>0</v>
      </c>
      <c r="G4615" s="4">
        <f t="shared" si="1197"/>
        <v>0</v>
      </c>
      <c r="H4615" s="4">
        <f t="shared" si="1198"/>
        <v>0</v>
      </c>
      <c r="T4615" s="32">
        <f t="shared" si="1199"/>
        <v>-5193.6322412005084</v>
      </c>
      <c r="U4615" s="4">
        <f t="shared" si="1190"/>
        <v>0</v>
      </c>
    </row>
    <row r="4616" spans="1:21">
      <c r="A4616" s="11">
        <f t="shared" si="1191"/>
        <v>5.1941955686605086</v>
      </c>
      <c r="B4616" s="4">
        <f t="shared" si="1192"/>
        <v>0</v>
      </c>
      <c r="C4616" s="4">
        <f t="shared" si="1193"/>
        <v>0</v>
      </c>
      <c r="D4616" s="4">
        <f t="shared" si="1194"/>
        <v>0</v>
      </c>
      <c r="E4616" s="4">
        <f t="shared" si="1195"/>
        <v>0</v>
      </c>
      <c r="F4616" s="4">
        <f t="shared" si="1196"/>
        <v>0</v>
      </c>
      <c r="G4616" s="4">
        <f t="shared" si="1197"/>
        <v>0</v>
      </c>
      <c r="H4616" s="4">
        <f t="shared" si="1198"/>
        <v>0</v>
      </c>
      <c r="T4616" s="32">
        <f t="shared" si="1199"/>
        <v>-5194.7588961205083</v>
      </c>
      <c r="U4616" s="4">
        <f t="shared" si="1190"/>
        <v>0</v>
      </c>
    </row>
    <row r="4617" spans="1:21">
      <c r="A4617" s="11">
        <f t="shared" si="1191"/>
        <v>5.1953222235805088</v>
      </c>
      <c r="B4617" s="4">
        <f t="shared" si="1192"/>
        <v>0</v>
      </c>
      <c r="C4617" s="4">
        <f t="shared" si="1193"/>
        <v>0</v>
      </c>
      <c r="D4617" s="4">
        <f t="shared" si="1194"/>
        <v>0</v>
      </c>
      <c r="E4617" s="4">
        <f t="shared" si="1195"/>
        <v>0</v>
      </c>
      <c r="F4617" s="4">
        <f t="shared" si="1196"/>
        <v>0</v>
      </c>
      <c r="G4617" s="4">
        <f t="shared" si="1197"/>
        <v>0</v>
      </c>
      <c r="H4617" s="4">
        <f t="shared" si="1198"/>
        <v>0</v>
      </c>
      <c r="T4617" s="32">
        <f t="shared" si="1199"/>
        <v>-5195.8855510405092</v>
      </c>
      <c r="U4617" s="4">
        <f t="shared" si="1190"/>
        <v>0</v>
      </c>
    </row>
    <row r="4618" spans="1:21">
      <c r="A4618" s="11">
        <f t="shared" si="1191"/>
        <v>5.196448878500509</v>
      </c>
      <c r="B4618" s="4">
        <f t="shared" si="1192"/>
        <v>0</v>
      </c>
      <c r="C4618" s="4">
        <f t="shared" si="1193"/>
        <v>0</v>
      </c>
      <c r="D4618" s="4">
        <f t="shared" si="1194"/>
        <v>0</v>
      </c>
      <c r="E4618" s="4">
        <f t="shared" si="1195"/>
        <v>0</v>
      </c>
      <c r="F4618" s="4">
        <f t="shared" si="1196"/>
        <v>0</v>
      </c>
      <c r="G4618" s="4">
        <f t="shared" si="1197"/>
        <v>0</v>
      </c>
      <c r="H4618" s="4">
        <f t="shared" si="1198"/>
        <v>0</v>
      </c>
      <c r="T4618" s="32">
        <f t="shared" si="1199"/>
        <v>-5197.0122059605092</v>
      </c>
      <c r="U4618" s="4">
        <f t="shared" si="1190"/>
        <v>0</v>
      </c>
    </row>
    <row r="4619" spans="1:21">
      <c r="A4619" s="11">
        <f t="shared" si="1191"/>
        <v>5.1975755334205092</v>
      </c>
      <c r="B4619" s="4">
        <f t="shared" si="1192"/>
        <v>0</v>
      </c>
      <c r="C4619" s="4">
        <f t="shared" si="1193"/>
        <v>0</v>
      </c>
      <c r="D4619" s="4">
        <f t="shared" si="1194"/>
        <v>0</v>
      </c>
      <c r="E4619" s="4">
        <f t="shared" si="1195"/>
        <v>0</v>
      </c>
      <c r="F4619" s="4">
        <f t="shared" si="1196"/>
        <v>0</v>
      </c>
      <c r="G4619" s="4">
        <f t="shared" si="1197"/>
        <v>0</v>
      </c>
      <c r="H4619" s="4">
        <f t="shared" si="1198"/>
        <v>0</v>
      </c>
      <c r="T4619" s="32">
        <f t="shared" si="1199"/>
        <v>-5198.1388608805091</v>
      </c>
      <c r="U4619" s="4">
        <f t="shared" si="1190"/>
        <v>0</v>
      </c>
    </row>
    <row r="4620" spans="1:21">
      <c r="A4620" s="11">
        <f t="shared" si="1191"/>
        <v>5.1987021883405093</v>
      </c>
      <c r="B4620" s="4">
        <f t="shared" si="1192"/>
        <v>0</v>
      </c>
      <c r="C4620" s="4">
        <f t="shared" si="1193"/>
        <v>0</v>
      </c>
      <c r="D4620" s="4">
        <f t="shared" si="1194"/>
        <v>0</v>
      </c>
      <c r="E4620" s="4">
        <f t="shared" si="1195"/>
        <v>0</v>
      </c>
      <c r="F4620" s="4">
        <f t="shared" si="1196"/>
        <v>0</v>
      </c>
      <c r="G4620" s="4">
        <f t="shared" si="1197"/>
        <v>0</v>
      </c>
      <c r="H4620" s="4">
        <f t="shared" si="1198"/>
        <v>0</v>
      </c>
      <c r="T4620" s="32">
        <f t="shared" si="1199"/>
        <v>-5199.2655158005091</v>
      </c>
      <c r="U4620" s="4">
        <f t="shared" si="1190"/>
        <v>0</v>
      </c>
    </row>
    <row r="4621" spans="1:21">
      <c r="A4621" s="11">
        <f t="shared" si="1191"/>
        <v>5.1998288432605095</v>
      </c>
      <c r="B4621" s="4">
        <f t="shared" si="1192"/>
        <v>0</v>
      </c>
      <c r="C4621" s="4">
        <f t="shared" si="1193"/>
        <v>0</v>
      </c>
      <c r="D4621" s="4">
        <f t="shared" si="1194"/>
        <v>0</v>
      </c>
      <c r="E4621" s="4">
        <f t="shared" si="1195"/>
        <v>0</v>
      </c>
      <c r="F4621" s="4">
        <f t="shared" si="1196"/>
        <v>0</v>
      </c>
      <c r="G4621" s="4">
        <f t="shared" si="1197"/>
        <v>0</v>
      </c>
      <c r="H4621" s="4">
        <f t="shared" si="1198"/>
        <v>0</v>
      </c>
      <c r="T4621" s="32">
        <f t="shared" si="1199"/>
        <v>-5200.39217072051</v>
      </c>
      <c r="U4621" s="4">
        <f t="shared" si="1190"/>
        <v>0</v>
      </c>
    </row>
    <row r="4622" spans="1:21">
      <c r="A4622" s="11">
        <f t="shared" si="1191"/>
        <v>5.2009554981805097</v>
      </c>
      <c r="B4622" s="4">
        <f t="shared" si="1192"/>
        <v>0</v>
      </c>
      <c r="C4622" s="4">
        <f t="shared" si="1193"/>
        <v>0</v>
      </c>
      <c r="D4622" s="4">
        <f t="shared" si="1194"/>
        <v>0</v>
      </c>
      <c r="E4622" s="4">
        <f t="shared" si="1195"/>
        <v>0</v>
      </c>
      <c r="F4622" s="4">
        <f t="shared" si="1196"/>
        <v>0</v>
      </c>
      <c r="G4622" s="4">
        <f t="shared" si="1197"/>
        <v>0</v>
      </c>
      <c r="H4622" s="4">
        <f t="shared" si="1198"/>
        <v>0</v>
      </c>
      <c r="T4622" s="32">
        <f t="shared" si="1199"/>
        <v>-5201.5188256405099</v>
      </c>
      <c r="U4622" s="4">
        <f t="shared" si="1190"/>
        <v>0</v>
      </c>
    </row>
    <row r="4623" spans="1:21">
      <c r="A4623" s="11">
        <f t="shared" si="1191"/>
        <v>5.2020821531005099</v>
      </c>
      <c r="B4623" s="4">
        <f t="shared" si="1192"/>
        <v>0</v>
      </c>
      <c r="C4623" s="4">
        <f t="shared" si="1193"/>
        <v>0</v>
      </c>
      <c r="D4623" s="4">
        <f t="shared" si="1194"/>
        <v>0</v>
      </c>
      <c r="E4623" s="4">
        <f t="shared" si="1195"/>
        <v>0</v>
      </c>
      <c r="F4623" s="4">
        <f t="shared" si="1196"/>
        <v>0</v>
      </c>
      <c r="G4623" s="4">
        <f t="shared" si="1197"/>
        <v>0</v>
      </c>
      <c r="H4623" s="4">
        <f t="shared" si="1198"/>
        <v>0</v>
      </c>
      <c r="T4623" s="32">
        <f t="shared" si="1199"/>
        <v>-5202.6454805605099</v>
      </c>
      <c r="U4623" s="4">
        <f t="shared" si="1190"/>
        <v>0</v>
      </c>
    </row>
    <row r="4624" spans="1:21">
      <c r="A4624" s="11">
        <f t="shared" si="1191"/>
        <v>5.2032088080205101</v>
      </c>
      <c r="B4624" s="4">
        <f t="shared" si="1192"/>
        <v>0</v>
      </c>
      <c r="C4624" s="4">
        <f t="shared" si="1193"/>
        <v>0</v>
      </c>
      <c r="D4624" s="4">
        <f t="shared" si="1194"/>
        <v>0</v>
      </c>
      <c r="E4624" s="4">
        <f t="shared" si="1195"/>
        <v>0</v>
      </c>
      <c r="F4624" s="4">
        <f t="shared" si="1196"/>
        <v>0</v>
      </c>
      <c r="G4624" s="4">
        <f t="shared" si="1197"/>
        <v>0</v>
      </c>
      <c r="H4624" s="4">
        <f t="shared" si="1198"/>
        <v>0</v>
      </c>
      <c r="T4624" s="32">
        <f t="shared" si="1199"/>
        <v>-5203.7721354805099</v>
      </c>
      <c r="U4624" s="4">
        <f t="shared" si="1190"/>
        <v>0</v>
      </c>
    </row>
    <row r="4625" spans="1:21">
      <c r="A4625" s="11">
        <f t="shared" si="1191"/>
        <v>5.2043354629405103</v>
      </c>
      <c r="B4625" s="4">
        <f t="shared" si="1192"/>
        <v>0</v>
      </c>
      <c r="C4625" s="4">
        <f t="shared" si="1193"/>
        <v>0</v>
      </c>
      <c r="D4625" s="4">
        <f t="shared" si="1194"/>
        <v>0</v>
      </c>
      <c r="E4625" s="4">
        <f t="shared" si="1195"/>
        <v>0</v>
      </c>
      <c r="F4625" s="4">
        <f t="shared" si="1196"/>
        <v>0</v>
      </c>
      <c r="G4625" s="4">
        <f t="shared" si="1197"/>
        <v>0</v>
      </c>
      <c r="H4625" s="4">
        <f t="shared" si="1198"/>
        <v>0</v>
      </c>
      <c r="T4625" s="32">
        <f t="shared" si="1199"/>
        <v>-5204.8987904005107</v>
      </c>
      <c r="U4625" s="4">
        <f t="shared" si="1190"/>
        <v>0</v>
      </c>
    </row>
    <row r="4626" spans="1:21">
      <c r="A4626" s="11">
        <f t="shared" si="1191"/>
        <v>5.2054621178605105</v>
      </c>
      <c r="B4626" s="4">
        <f t="shared" si="1192"/>
        <v>0</v>
      </c>
      <c r="C4626" s="4">
        <f t="shared" si="1193"/>
        <v>0</v>
      </c>
      <c r="D4626" s="4">
        <f t="shared" si="1194"/>
        <v>0</v>
      </c>
      <c r="E4626" s="4">
        <f t="shared" si="1195"/>
        <v>0</v>
      </c>
      <c r="F4626" s="4">
        <f t="shared" si="1196"/>
        <v>0</v>
      </c>
      <c r="G4626" s="4">
        <f t="shared" si="1197"/>
        <v>0</v>
      </c>
      <c r="H4626" s="4">
        <f t="shared" si="1198"/>
        <v>0</v>
      </c>
      <c r="T4626" s="32">
        <f t="shared" si="1199"/>
        <v>-5206.0254453205107</v>
      </c>
      <c r="U4626" s="4">
        <f t="shared" si="1190"/>
        <v>0</v>
      </c>
    </row>
    <row r="4627" spans="1:21">
      <c r="A4627" s="11">
        <f t="shared" si="1191"/>
        <v>5.2065887727805107</v>
      </c>
      <c r="B4627" s="4">
        <f t="shared" si="1192"/>
        <v>0</v>
      </c>
      <c r="C4627" s="4">
        <f t="shared" si="1193"/>
        <v>0</v>
      </c>
      <c r="D4627" s="4">
        <f t="shared" si="1194"/>
        <v>0</v>
      </c>
      <c r="E4627" s="4">
        <f t="shared" si="1195"/>
        <v>0</v>
      </c>
      <c r="F4627" s="4">
        <f t="shared" si="1196"/>
        <v>0</v>
      </c>
      <c r="G4627" s="4">
        <f t="shared" si="1197"/>
        <v>0</v>
      </c>
      <c r="H4627" s="4">
        <f t="shared" si="1198"/>
        <v>0</v>
      </c>
      <c r="T4627" s="32">
        <f t="shared" si="1199"/>
        <v>-5207.1521002405107</v>
      </c>
      <c r="U4627" s="4">
        <f t="shared" si="1190"/>
        <v>0</v>
      </c>
    </row>
    <row r="4628" spans="1:21">
      <c r="A4628" s="11">
        <f t="shared" si="1191"/>
        <v>5.2077154277005109</v>
      </c>
      <c r="B4628" s="4">
        <f t="shared" si="1192"/>
        <v>0</v>
      </c>
      <c r="C4628" s="4">
        <f t="shared" si="1193"/>
        <v>0</v>
      </c>
      <c r="D4628" s="4">
        <f t="shared" si="1194"/>
        <v>0</v>
      </c>
      <c r="E4628" s="4">
        <f t="shared" si="1195"/>
        <v>0</v>
      </c>
      <c r="F4628" s="4">
        <f t="shared" si="1196"/>
        <v>0</v>
      </c>
      <c r="G4628" s="4">
        <f t="shared" si="1197"/>
        <v>0</v>
      </c>
      <c r="H4628" s="4">
        <f t="shared" si="1198"/>
        <v>0</v>
      </c>
      <c r="T4628" s="32">
        <f t="shared" si="1199"/>
        <v>-5208.2787551605106</v>
      </c>
      <c r="U4628" s="4">
        <f t="shared" si="1190"/>
        <v>0</v>
      </c>
    </row>
    <row r="4629" spans="1:21">
      <c r="A4629" s="11">
        <f t="shared" si="1191"/>
        <v>5.2088420826205111</v>
      </c>
      <c r="B4629" s="4">
        <f t="shared" si="1192"/>
        <v>0</v>
      </c>
      <c r="C4629" s="4">
        <f t="shared" si="1193"/>
        <v>0</v>
      </c>
      <c r="D4629" s="4">
        <f t="shared" si="1194"/>
        <v>0</v>
      </c>
      <c r="E4629" s="4">
        <f t="shared" si="1195"/>
        <v>0</v>
      </c>
      <c r="F4629" s="4">
        <f t="shared" si="1196"/>
        <v>0</v>
      </c>
      <c r="G4629" s="4">
        <f t="shared" si="1197"/>
        <v>0</v>
      </c>
      <c r="H4629" s="4">
        <f t="shared" si="1198"/>
        <v>0</v>
      </c>
      <c r="T4629" s="32">
        <f t="shared" si="1199"/>
        <v>-5209.4054100805115</v>
      </c>
      <c r="U4629" s="4">
        <f t="shared" si="1190"/>
        <v>0</v>
      </c>
    </row>
    <row r="4630" spans="1:21">
      <c r="A4630" s="11">
        <f t="shared" si="1191"/>
        <v>5.2099687375405113</v>
      </c>
      <c r="B4630" s="4">
        <f t="shared" si="1192"/>
        <v>0</v>
      </c>
      <c r="C4630" s="4">
        <f t="shared" si="1193"/>
        <v>0</v>
      </c>
      <c r="D4630" s="4">
        <f t="shared" si="1194"/>
        <v>0</v>
      </c>
      <c r="E4630" s="4">
        <f t="shared" si="1195"/>
        <v>0</v>
      </c>
      <c r="F4630" s="4">
        <f t="shared" si="1196"/>
        <v>0</v>
      </c>
      <c r="G4630" s="4">
        <f t="shared" si="1197"/>
        <v>0</v>
      </c>
      <c r="H4630" s="4">
        <f t="shared" si="1198"/>
        <v>0</v>
      </c>
      <c r="T4630" s="32">
        <f t="shared" si="1199"/>
        <v>-5210.5320650005115</v>
      </c>
      <c r="U4630" s="4">
        <f t="shared" ref="U4630:U4693" si="1200">SUM(B4630:Q4630)</f>
        <v>0</v>
      </c>
    </row>
    <row r="4631" spans="1:21">
      <c r="A4631" s="11">
        <f t="shared" si="1191"/>
        <v>5.2110953924605115</v>
      </c>
      <c r="B4631" s="4">
        <f t="shared" si="1192"/>
        <v>0</v>
      </c>
      <c r="C4631" s="4">
        <f t="shared" si="1193"/>
        <v>0</v>
      </c>
      <c r="D4631" s="4">
        <f t="shared" si="1194"/>
        <v>0</v>
      </c>
      <c r="E4631" s="4">
        <f t="shared" si="1195"/>
        <v>0</v>
      </c>
      <c r="F4631" s="4">
        <f t="shared" si="1196"/>
        <v>0</v>
      </c>
      <c r="G4631" s="4">
        <f t="shared" si="1197"/>
        <v>0</v>
      </c>
      <c r="H4631" s="4">
        <f t="shared" si="1198"/>
        <v>0</v>
      </c>
      <c r="T4631" s="32">
        <f t="shared" si="1199"/>
        <v>-5211.6587199205114</v>
      </c>
      <c r="U4631" s="4">
        <f t="shared" si="1200"/>
        <v>0</v>
      </c>
    </row>
    <row r="4632" spans="1:21">
      <c r="A4632" s="11">
        <f t="shared" si="1191"/>
        <v>5.2122220473805116</v>
      </c>
      <c r="B4632" s="4">
        <f t="shared" si="1192"/>
        <v>0</v>
      </c>
      <c r="C4632" s="4">
        <f t="shared" si="1193"/>
        <v>0</v>
      </c>
      <c r="D4632" s="4">
        <f t="shared" si="1194"/>
        <v>0</v>
      </c>
      <c r="E4632" s="4">
        <f t="shared" si="1195"/>
        <v>0</v>
      </c>
      <c r="F4632" s="4">
        <f t="shared" si="1196"/>
        <v>0</v>
      </c>
      <c r="G4632" s="4">
        <f t="shared" si="1197"/>
        <v>0</v>
      </c>
      <c r="H4632" s="4">
        <f t="shared" si="1198"/>
        <v>0</v>
      </c>
      <c r="T4632" s="32">
        <f t="shared" si="1199"/>
        <v>-5212.7853748405114</v>
      </c>
      <c r="U4632" s="4">
        <f t="shared" si="1200"/>
        <v>0</v>
      </c>
    </row>
    <row r="4633" spans="1:21">
      <c r="A4633" s="11">
        <f t="shared" si="1191"/>
        <v>5.2133487023005118</v>
      </c>
      <c r="B4633" s="4">
        <f t="shared" si="1192"/>
        <v>0</v>
      </c>
      <c r="C4633" s="4">
        <f t="shared" si="1193"/>
        <v>0</v>
      </c>
      <c r="D4633" s="4">
        <f t="shared" si="1194"/>
        <v>0</v>
      </c>
      <c r="E4633" s="4">
        <f t="shared" si="1195"/>
        <v>0</v>
      </c>
      <c r="F4633" s="4">
        <f t="shared" si="1196"/>
        <v>0</v>
      </c>
      <c r="G4633" s="4">
        <f t="shared" si="1197"/>
        <v>0</v>
      </c>
      <c r="H4633" s="4">
        <f t="shared" si="1198"/>
        <v>0</v>
      </c>
      <c r="T4633" s="32">
        <f t="shared" si="1199"/>
        <v>-5213.9120297605123</v>
      </c>
      <c r="U4633" s="4">
        <f t="shared" si="1200"/>
        <v>0</v>
      </c>
    </row>
    <row r="4634" spans="1:21">
      <c r="A4634" s="11">
        <f t="shared" si="1191"/>
        <v>5.214475357220512</v>
      </c>
      <c r="B4634" s="4">
        <f t="shared" si="1192"/>
        <v>0</v>
      </c>
      <c r="C4634" s="4">
        <f t="shared" si="1193"/>
        <v>0</v>
      </c>
      <c r="D4634" s="4">
        <f t="shared" si="1194"/>
        <v>0</v>
      </c>
      <c r="E4634" s="4">
        <f t="shared" si="1195"/>
        <v>0</v>
      </c>
      <c r="F4634" s="4">
        <f t="shared" si="1196"/>
        <v>0</v>
      </c>
      <c r="G4634" s="4">
        <f t="shared" si="1197"/>
        <v>0</v>
      </c>
      <c r="H4634" s="4">
        <f t="shared" si="1198"/>
        <v>0</v>
      </c>
      <c r="T4634" s="32">
        <f t="shared" si="1199"/>
        <v>-5215.0386846805122</v>
      </c>
      <c r="U4634" s="4">
        <f t="shared" si="1200"/>
        <v>0</v>
      </c>
    </row>
    <row r="4635" spans="1:21">
      <c r="A4635" s="11">
        <f t="shared" si="1191"/>
        <v>5.2156020121405122</v>
      </c>
      <c r="B4635" s="4">
        <f t="shared" si="1192"/>
        <v>0</v>
      </c>
      <c r="C4635" s="4">
        <f t="shared" si="1193"/>
        <v>0</v>
      </c>
      <c r="D4635" s="4">
        <f t="shared" si="1194"/>
        <v>0</v>
      </c>
      <c r="E4635" s="4">
        <f t="shared" si="1195"/>
        <v>0</v>
      </c>
      <c r="F4635" s="4">
        <f t="shared" si="1196"/>
        <v>0</v>
      </c>
      <c r="G4635" s="4">
        <f t="shared" si="1197"/>
        <v>0</v>
      </c>
      <c r="H4635" s="4">
        <f t="shared" si="1198"/>
        <v>0</v>
      </c>
      <c r="T4635" s="32">
        <f t="shared" si="1199"/>
        <v>-5216.1653396005122</v>
      </c>
      <c r="U4635" s="4">
        <f t="shared" si="1200"/>
        <v>0</v>
      </c>
    </row>
    <row r="4636" spans="1:21">
      <c r="A4636" s="11">
        <f t="shared" si="1191"/>
        <v>5.2167286670605124</v>
      </c>
      <c r="B4636" s="4">
        <f t="shared" si="1192"/>
        <v>0</v>
      </c>
      <c r="C4636" s="4">
        <f t="shared" si="1193"/>
        <v>0</v>
      </c>
      <c r="D4636" s="4">
        <f t="shared" si="1194"/>
        <v>0</v>
      </c>
      <c r="E4636" s="4">
        <f t="shared" si="1195"/>
        <v>0</v>
      </c>
      <c r="F4636" s="4">
        <f t="shared" si="1196"/>
        <v>0</v>
      </c>
      <c r="G4636" s="4">
        <f t="shared" si="1197"/>
        <v>0</v>
      </c>
      <c r="H4636" s="4">
        <f t="shared" si="1198"/>
        <v>0</v>
      </c>
      <c r="T4636" s="32">
        <f t="shared" si="1199"/>
        <v>-5217.2919945205122</v>
      </c>
      <c r="U4636" s="4">
        <f t="shared" si="1200"/>
        <v>0</v>
      </c>
    </row>
    <row r="4637" spans="1:21">
      <c r="A4637" s="11">
        <f t="shared" si="1191"/>
        <v>5.2178553219805126</v>
      </c>
      <c r="B4637" s="4">
        <f t="shared" si="1192"/>
        <v>0</v>
      </c>
      <c r="C4637" s="4">
        <f t="shared" si="1193"/>
        <v>0</v>
      </c>
      <c r="D4637" s="4">
        <f t="shared" si="1194"/>
        <v>0</v>
      </c>
      <c r="E4637" s="4">
        <f t="shared" si="1195"/>
        <v>0</v>
      </c>
      <c r="F4637" s="4">
        <f t="shared" si="1196"/>
        <v>0</v>
      </c>
      <c r="G4637" s="4">
        <f t="shared" si="1197"/>
        <v>0</v>
      </c>
      <c r="H4637" s="4">
        <f t="shared" si="1198"/>
        <v>0</v>
      </c>
      <c r="T4637" s="32">
        <f t="shared" si="1199"/>
        <v>-5218.418649440513</v>
      </c>
      <c r="U4637" s="4">
        <f t="shared" si="1200"/>
        <v>0</v>
      </c>
    </row>
    <row r="4638" spans="1:21">
      <c r="A4638" s="11">
        <f t="shared" si="1191"/>
        <v>5.2189819769005128</v>
      </c>
      <c r="B4638" s="4">
        <f t="shared" si="1192"/>
        <v>0</v>
      </c>
      <c r="C4638" s="4">
        <f t="shared" si="1193"/>
        <v>0</v>
      </c>
      <c r="D4638" s="4">
        <f t="shared" si="1194"/>
        <v>0</v>
      </c>
      <c r="E4638" s="4">
        <f t="shared" si="1195"/>
        <v>0</v>
      </c>
      <c r="F4638" s="4">
        <f t="shared" si="1196"/>
        <v>0</v>
      </c>
      <c r="G4638" s="4">
        <f t="shared" si="1197"/>
        <v>0</v>
      </c>
      <c r="H4638" s="4">
        <f t="shared" si="1198"/>
        <v>0</v>
      </c>
      <c r="T4638" s="32">
        <f t="shared" si="1199"/>
        <v>-5219.545304360513</v>
      </c>
      <c r="U4638" s="4">
        <f t="shared" si="1200"/>
        <v>0</v>
      </c>
    </row>
    <row r="4639" spans="1:21">
      <c r="A4639" s="11">
        <f t="shared" si="1191"/>
        <v>5.220108631820513</v>
      </c>
      <c r="B4639" s="4">
        <f t="shared" si="1192"/>
        <v>0</v>
      </c>
      <c r="C4639" s="4">
        <f t="shared" si="1193"/>
        <v>0</v>
      </c>
      <c r="D4639" s="4">
        <f t="shared" si="1194"/>
        <v>0</v>
      </c>
      <c r="E4639" s="4">
        <f t="shared" si="1195"/>
        <v>0</v>
      </c>
      <c r="F4639" s="4">
        <f t="shared" si="1196"/>
        <v>0</v>
      </c>
      <c r="G4639" s="4">
        <f t="shared" si="1197"/>
        <v>0</v>
      </c>
      <c r="H4639" s="4">
        <f t="shared" si="1198"/>
        <v>0</v>
      </c>
      <c r="T4639" s="32">
        <f t="shared" si="1199"/>
        <v>-5220.671959280513</v>
      </c>
      <c r="U4639" s="4">
        <f t="shared" si="1200"/>
        <v>0</v>
      </c>
    </row>
    <row r="4640" spans="1:21">
      <c r="A4640" s="11">
        <f t="shared" si="1191"/>
        <v>5.2212352867405132</v>
      </c>
      <c r="B4640" s="4">
        <f t="shared" si="1192"/>
        <v>0</v>
      </c>
      <c r="C4640" s="4">
        <f t="shared" si="1193"/>
        <v>0</v>
      </c>
      <c r="D4640" s="4">
        <f t="shared" si="1194"/>
        <v>0</v>
      </c>
      <c r="E4640" s="4">
        <f t="shared" si="1195"/>
        <v>0</v>
      </c>
      <c r="F4640" s="4">
        <f t="shared" si="1196"/>
        <v>0</v>
      </c>
      <c r="G4640" s="4">
        <f t="shared" si="1197"/>
        <v>0</v>
      </c>
      <c r="H4640" s="4">
        <f t="shared" si="1198"/>
        <v>0</v>
      </c>
      <c r="T4640" s="32">
        <f t="shared" si="1199"/>
        <v>-5221.7986142005129</v>
      </c>
      <c r="U4640" s="4">
        <f t="shared" si="1200"/>
        <v>0</v>
      </c>
    </row>
    <row r="4641" spans="1:21">
      <c r="A4641" s="11">
        <f t="shared" ref="A4641:A4704" si="1201">A4640+ 0.00112665492</f>
        <v>5.2223619416605134</v>
      </c>
      <c r="B4641" s="4">
        <f t="shared" si="1192"/>
        <v>0</v>
      </c>
      <c r="C4641" s="4">
        <f t="shared" si="1193"/>
        <v>0</v>
      </c>
      <c r="D4641" s="4">
        <f t="shared" si="1194"/>
        <v>0</v>
      </c>
      <c r="E4641" s="4">
        <f t="shared" si="1195"/>
        <v>0</v>
      </c>
      <c r="F4641" s="4">
        <f t="shared" si="1196"/>
        <v>0</v>
      </c>
      <c r="G4641" s="4">
        <f t="shared" si="1197"/>
        <v>0</v>
      </c>
      <c r="H4641" s="4">
        <f t="shared" si="1198"/>
        <v>0</v>
      </c>
      <c r="T4641" s="32">
        <f t="shared" si="1199"/>
        <v>-5222.9252691205138</v>
      </c>
      <c r="U4641" s="4">
        <f t="shared" si="1200"/>
        <v>0</v>
      </c>
    </row>
    <row r="4642" spans="1:21">
      <c r="A4642" s="11">
        <f t="shared" si="1201"/>
        <v>5.2234885965805136</v>
      </c>
      <c r="B4642" s="4">
        <f t="shared" si="1192"/>
        <v>0</v>
      </c>
      <c r="C4642" s="4">
        <f t="shared" si="1193"/>
        <v>0</v>
      </c>
      <c r="D4642" s="4">
        <f t="shared" si="1194"/>
        <v>0</v>
      </c>
      <c r="E4642" s="4">
        <f t="shared" si="1195"/>
        <v>0</v>
      </c>
      <c r="F4642" s="4">
        <f t="shared" si="1196"/>
        <v>0</v>
      </c>
      <c r="G4642" s="4">
        <f t="shared" si="1197"/>
        <v>0</v>
      </c>
      <c r="H4642" s="4">
        <f t="shared" si="1198"/>
        <v>0</v>
      </c>
      <c r="T4642" s="32">
        <f t="shared" si="1199"/>
        <v>-5224.0519240405138</v>
      </c>
      <c r="U4642" s="4">
        <f t="shared" si="1200"/>
        <v>0</v>
      </c>
    </row>
    <row r="4643" spans="1:21">
      <c r="A4643" s="11">
        <f t="shared" si="1201"/>
        <v>5.2246152515005138</v>
      </c>
      <c r="B4643" s="4">
        <f t="shared" si="1192"/>
        <v>0</v>
      </c>
      <c r="C4643" s="4">
        <f t="shared" si="1193"/>
        <v>0</v>
      </c>
      <c r="D4643" s="4">
        <f t="shared" si="1194"/>
        <v>0</v>
      </c>
      <c r="E4643" s="4">
        <f t="shared" si="1195"/>
        <v>0</v>
      </c>
      <c r="F4643" s="4">
        <f t="shared" si="1196"/>
        <v>0</v>
      </c>
      <c r="G4643" s="4">
        <f t="shared" si="1197"/>
        <v>0</v>
      </c>
      <c r="H4643" s="4">
        <f t="shared" si="1198"/>
        <v>0</v>
      </c>
      <c r="T4643" s="32">
        <f t="shared" si="1199"/>
        <v>-5225.1785789605137</v>
      </c>
      <c r="U4643" s="4">
        <f t="shared" si="1200"/>
        <v>0</v>
      </c>
    </row>
    <row r="4644" spans="1:21">
      <c r="A4644" s="11">
        <f t="shared" si="1201"/>
        <v>5.2257419064205139</v>
      </c>
      <c r="B4644" s="4">
        <f t="shared" si="1192"/>
        <v>0</v>
      </c>
      <c r="C4644" s="4">
        <f t="shared" si="1193"/>
        <v>0</v>
      </c>
      <c r="D4644" s="4">
        <f t="shared" si="1194"/>
        <v>0</v>
      </c>
      <c r="E4644" s="4">
        <f t="shared" si="1195"/>
        <v>0</v>
      </c>
      <c r="F4644" s="4">
        <f t="shared" si="1196"/>
        <v>0</v>
      </c>
      <c r="G4644" s="4">
        <f t="shared" si="1197"/>
        <v>0</v>
      </c>
      <c r="H4644" s="4">
        <f t="shared" si="1198"/>
        <v>0</v>
      </c>
      <c r="T4644" s="32">
        <f t="shared" si="1199"/>
        <v>-5226.3052338805137</v>
      </c>
      <c r="U4644" s="4">
        <f t="shared" si="1200"/>
        <v>0</v>
      </c>
    </row>
    <row r="4645" spans="1:21">
      <c r="A4645" s="11">
        <f t="shared" si="1201"/>
        <v>5.2268685613405141</v>
      </c>
      <c r="B4645" s="4">
        <f t="shared" si="1192"/>
        <v>0</v>
      </c>
      <c r="C4645" s="4">
        <f t="shared" si="1193"/>
        <v>0</v>
      </c>
      <c r="D4645" s="4">
        <f t="shared" si="1194"/>
        <v>0</v>
      </c>
      <c r="E4645" s="4">
        <f t="shared" si="1195"/>
        <v>0</v>
      </c>
      <c r="F4645" s="4">
        <f t="shared" si="1196"/>
        <v>0</v>
      </c>
      <c r="G4645" s="4">
        <f t="shared" si="1197"/>
        <v>0</v>
      </c>
      <c r="H4645" s="4">
        <f t="shared" si="1198"/>
        <v>0</v>
      </c>
      <c r="T4645" s="32">
        <f t="shared" si="1199"/>
        <v>-5227.4318888005146</v>
      </c>
      <c r="U4645" s="4">
        <f t="shared" si="1200"/>
        <v>0</v>
      </c>
    </row>
    <row r="4646" spans="1:21">
      <c r="A4646" s="11">
        <f t="shared" si="1201"/>
        <v>5.2279952162605143</v>
      </c>
      <c r="B4646" s="4">
        <f t="shared" si="1192"/>
        <v>0</v>
      </c>
      <c r="C4646" s="4">
        <f t="shared" si="1193"/>
        <v>0</v>
      </c>
      <c r="D4646" s="4">
        <f t="shared" si="1194"/>
        <v>0</v>
      </c>
      <c r="E4646" s="4">
        <f t="shared" si="1195"/>
        <v>0</v>
      </c>
      <c r="F4646" s="4">
        <f t="shared" si="1196"/>
        <v>0</v>
      </c>
      <c r="G4646" s="4">
        <f t="shared" si="1197"/>
        <v>0</v>
      </c>
      <c r="H4646" s="4">
        <f t="shared" si="1198"/>
        <v>0</v>
      </c>
      <c r="T4646" s="32">
        <f t="shared" si="1199"/>
        <v>-5228.5585437205145</v>
      </c>
      <c r="U4646" s="4">
        <f t="shared" si="1200"/>
        <v>0</v>
      </c>
    </row>
    <row r="4647" spans="1:21">
      <c r="A4647" s="11">
        <f t="shared" si="1201"/>
        <v>5.2291218711805145</v>
      </c>
      <c r="B4647" s="4">
        <f t="shared" si="1192"/>
        <v>0</v>
      </c>
      <c r="C4647" s="4">
        <f t="shared" si="1193"/>
        <v>0</v>
      </c>
      <c r="D4647" s="4">
        <f t="shared" si="1194"/>
        <v>0</v>
      </c>
      <c r="E4647" s="4">
        <f t="shared" si="1195"/>
        <v>0</v>
      </c>
      <c r="F4647" s="4">
        <f t="shared" si="1196"/>
        <v>0</v>
      </c>
      <c r="G4647" s="4">
        <f t="shared" si="1197"/>
        <v>0</v>
      </c>
      <c r="H4647" s="4">
        <f t="shared" si="1198"/>
        <v>0</v>
      </c>
      <c r="T4647" s="32">
        <f t="shared" si="1199"/>
        <v>-5229.6851986405145</v>
      </c>
      <c r="U4647" s="4">
        <f t="shared" si="1200"/>
        <v>0</v>
      </c>
    </row>
    <row r="4648" spans="1:21">
      <c r="A4648" s="11">
        <f t="shared" si="1201"/>
        <v>5.2302485261005147</v>
      </c>
      <c r="B4648" s="4">
        <f t="shared" si="1192"/>
        <v>0</v>
      </c>
      <c r="C4648" s="4">
        <f t="shared" si="1193"/>
        <v>0</v>
      </c>
      <c r="D4648" s="4">
        <f t="shared" si="1194"/>
        <v>0</v>
      </c>
      <c r="E4648" s="4">
        <f t="shared" si="1195"/>
        <v>0</v>
      </c>
      <c r="F4648" s="4">
        <f t="shared" si="1196"/>
        <v>0</v>
      </c>
      <c r="G4648" s="4">
        <f t="shared" si="1197"/>
        <v>0</v>
      </c>
      <c r="H4648" s="4">
        <f t="shared" si="1198"/>
        <v>0</v>
      </c>
      <c r="T4648" s="32">
        <f t="shared" si="1199"/>
        <v>-5230.8118535605145</v>
      </c>
      <c r="U4648" s="4">
        <f t="shared" si="1200"/>
        <v>0</v>
      </c>
    </row>
    <row r="4649" spans="1:21">
      <c r="A4649" s="11">
        <f t="shared" si="1201"/>
        <v>5.2313751810205149</v>
      </c>
      <c r="B4649" s="4">
        <f t="shared" si="1192"/>
        <v>0</v>
      </c>
      <c r="C4649" s="4">
        <f t="shared" si="1193"/>
        <v>0</v>
      </c>
      <c r="D4649" s="4">
        <f t="shared" si="1194"/>
        <v>0</v>
      </c>
      <c r="E4649" s="4">
        <f t="shared" si="1195"/>
        <v>0</v>
      </c>
      <c r="F4649" s="4">
        <f t="shared" si="1196"/>
        <v>0</v>
      </c>
      <c r="G4649" s="4">
        <f t="shared" si="1197"/>
        <v>0</v>
      </c>
      <c r="H4649" s="4">
        <f t="shared" si="1198"/>
        <v>0</v>
      </c>
      <c r="T4649" s="32">
        <f t="shared" si="1199"/>
        <v>-5231.9385084805153</v>
      </c>
      <c r="U4649" s="4">
        <f t="shared" si="1200"/>
        <v>0</v>
      </c>
    </row>
    <row r="4650" spans="1:21">
      <c r="A4650" s="11">
        <f t="shared" si="1201"/>
        <v>5.2325018359405151</v>
      </c>
      <c r="B4650" s="4">
        <f t="shared" si="1192"/>
        <v>0</v>
      </c>
      <c r="C4650" s="4">
        <f t="shared" si="1193"/>
        <v>0</v>
      </c>
      <c r="D4650" s="4">
        <f t="shared" si="1194"/>
        <v>0</v>
      </c>
      <c r="E4650" s="4">
        <f t="shared" si="1195"/>
        <v>0</v>
      </c>
      <c r="F4650" s="4">
        <f t="shared" si="1196"/>
        <v>0</v>
      </c>
      <c r="G4650" s="4">
        <f t="shared" si="1197"/>
        <v>0</v>
      </c>
      <c r="H4650" s="4">
        <f t="shared" si="1198"/>
        <v>0</v>
      </c>
      <c r="T4650" s="32">
        <f t="shared" si="1199"/>
        <v>-5233.0651634005153</v>
      </c>
      <c r="U4650" s="4">
        <f t="shared" si="1200"/>
        <v>0</v>
      </c>
    </row>
    <row r="4651" spans="1:21">
      <c r="A4651" s="11">
        <f t="shared" si="1201"/>
        <v>5.2336284908605153</v>
      </c>
      <c r="B4651" s="4">
        <f t="shared" si="1192"/>
        <v>0</v>
      </c>
      <c r="C4651" s="4">
        <f t="shared" si="1193"/>
        <v>0</v>
      </c>
      <c r="D4651" s="4">
        <f t="shared" si="1194"/>
        <v>0</v>
      </c>
      <c r="E4651" s="4">
        <f t="shared" si="1195"/>
        <v>0</v>
      </c>
      <c r="F4651" s="4">
        <f t="shared" si="1196"/>
        <v>0</v>
      </c>
      <c r="G4651" s="4">
        <f t="shared" si="1197"/>
        <v>0</v>
      </c>
      <c r="H4651" s="4">
        <f t="shared" si="1198"/>
        <v>0</v>
      </c>
      <c r="T4651" s="32">
        <f t="shared" si="1199"/>
        <v>-5234.1918183205153</v>
      </c>
      <c r="U4651" s="4">
        <f t="shared" si="1200"/>
        <v>0</v>
      </c>
    </row>
    <row r="4652" spans="1:21">
      <c r="A4652" s="11">
        <f t="shared" si="1201"/>
        <v>5.2347551457805155</v>
      </c>
      <c r="B4652" s="4">
        <f t="shared" si="1192"/>
        <v>0</v>
      </c>
      <c r="C4652" s="4">
        <f t="shared" si="1193"/>
        <v>0</v>
      </c>
      <c r="D4652" s="4">
        <f t="shared" si="1194"/>
        <v>0</v>
      </c>
      <c r="E4652" s="4">
        <f t="shared" si="1195"/>
        <v>0</v>
      </c>
      <c r="F4652" s="4">
        <f t="shared" si="1196"/>
        <v>0</v>
      </c>
      <c r="G4652" s="4">
        <f t="shared" si="1197"/>
        <v>0</v>
      </c>
      <c r="H4652" s="4">
        <f t="shared" si="1198"/>
        <v>0</v>
      </c>
      <c r="T4652" s="32">
        <f t="shared" si="1199"/>
        <v>-5235.3184732405152</v>
      </c>
      <c r="U4652" s="4">
        <f t="shared" si="1200"/>
        <v>0</v>
      </c>
    </row>
    <row r="4653" spans="1:21">
      <c r="A4653" s="11">
        <f t="shared" si="1201"/>
        <v>5.2358818007005157</v>
      </c>
      <c r="B4653" s="4">
        <f t="shared" si="1192"/>
        <v>0</v>
      </c>
      <c r="C4653" s="4">
        <f t="shared" si="1193"/>
        <v>0</v>
      </c>
      <c r="D4653" s="4">
        <f t="shared" si="1194"/>
        <v>0</v>
      </c>
      <c r="E4653" s="4">
        <f t="shared" si="1195"/>
        <v>0</v>
      </c>
      <c r="F4653" s="4">
        <f t="shared" si="1196"/>
        <v>0</v>
      </c>
      <c r="G4653" s="4">
        <f t="shared" si="1197"/>
        <v>0</v>
      </c>
      <c r="H4653" s="4">
        <f t="shared" si="1198"/>
        <v>0</v>
      </c>
      <c r="T4653" s="32">
        <f t="shared" si="1199"/>
        <v>-5236.4451281605161</v>
      </c>
      <c r="U4653" s="4">
        <f t="shared" si="1200"/>
        <v>0</v>
      </c>
    </row>
    <row r="4654" spans="1:21">
      <c r="A4654" s="11">
        <f t="shared" si="1201"/>
        <v>5.2370084556205159</v>
      </c>
      <c r="B4654" s="4">
        <f t="shared" si="1192"/>
        <v>0</v>
      </c>
      <c r="C4654" s="4">
        <f t="shared" si="1193"/>
        <v>0</v>
      </c>
      <c r="D4654" s="4">
        <f t="shared" si="1194"/>
        <v>0</v>
      </c>
      <c r="E4654" s="4">
        <f t="shared" si="1195"/>
        <v>0</v>
      </c>
      <c r="F4654" s="4">
        <f t="shared" si="1196"/>
        <v>0</v>
      </c>
      <c r="G4654" s="4">
        <f t="shared" si="1197"/>
        <v>0</v>
      </c>
      <c r="H4654" s="4">
        <f t="shared" si="1198"/>
        <v>0</v>
      </c>
      <c r="T4654" s="32">
        <f t="shared" si="1199"/>
        <v>-5237.5717830805161</v>
      </c>
      <c r="U4654" s="4">
        <f t="shared" si="1200"/>
        <v>0</v>
      </c>
    </row>
    <row r="4655" spans="1:21">
      <c r="A4655" s="11">
        <f t="shared" si="1201"/>
        <v>5.2381351105405161</v>
      </c>
      <c r="B4655" s="4">
        <f t="shared" si="1192"/>
        <v>0</v>
      </c>
      <c r="C4655" s="4">
        <f t="shared" si="1193"/>
        <v>0</v>
      </c>
      <c r="D4655" s="4">
        <f t="shared" si="1194"/>
        <v>0</v>
      </c>
      <c r="E4655" s="4">
        <f t="shared" si="1195"/>
        <v>0</v>
      </c>
      <c r="F4655" s="4">
        <f t="shared" si="1196"/>
        <v>0</v>
      </c>
      <c r="G4655" s="4">
        <f t="shared" si="1197"/>
        <v>0</v>
      </c>
      <c r="H4655" s="4">
        <f t="shared" si="1198"/>
        <v>0</v>
      </c>
      <c r="T4655" s="32">
        <f t="shared" si="1199"/>
        <v>-5238.698438000516</v>
      </c>
      <c r="U4655" s="4">
        <f t="shared" si="1200"/>
        <v>0</v>
      </c>
    </row>
    <row r="4656" spans="1:21">
      <c r="A4656" s="11">
        <f t="shared" si="1201"/>
        <v>5.2392617654605163</v>
      </c>
      <c r="B4656" s="4">
        <f t="shared" si="1192"/>
        <v>0</v>
      </c>
      <c r="C4656" s="4">
        <f t="shared" si="1193"/>
        <v>0</v>
      </c>
      <c r="D4656" s="4">
        <f t="shared" si="1194"/>
        <v>0</v>
      </c>
      <c r="E4656" s="4">
        <f t="shared" si="1195"/>
        <v>0</v>
      </c>
      <c r="F4656" s="4">
        <f t="shared" si="1196"/>
        <v>0</v>
      </c>
      <c r="G4656" s="4">
        <f t="shared" si="1197"/>
        <v>0</v>
      </c>
      <c r="H4656" s="4">
        <f t="shared" si="1198"/>
        <v>0</v>
      </c>
      <c r="T4656" s="32">
        <f t="shared" si="1199"/>
        <v>-5239.825092920516</v>
      </c>
      <c r="U4656" s="4">
        <f t="shared" si="1200"/>
        <v>0</v>
      </c>
    </row>
    <row r="4657" spans="1:21">
      <c r="A4657" s="11">
        <f t="shared" si="1201"/>
        <v>5.2403884203805164</v>
      </c>
      <c r="B4657" s="4">
        <f t="shared" si="1192"/>
        <v>0</v>
      </c>
      <c r="C4657" s="4">
        <f t="shared" si="1193"/>
        <v>0</v>
      </c>
      <c r="D4657" s="4">
        <f t="shared" si="1194"/>
        <v>0</v>
      </c>
      <c r="E4657" s="4">
        <f t="shared" si="1195"/>
        <v>0</v>
      </c>
      <c r="F4657" s="4">
        <f t="shared" si="1196"/>
        <v>0</v>
      </c>
      <c r="G4657" s="4">
        <f t="shared" si="1197"/>
        <v>0</v>
      </c>
      <c r="H4657" s="4">
        <f t="shared" si="1198"/>
        <v>0</v>
      </c>
      <c r="T4657" s="32">
        <f t="shared" si="1199"/>
        <v>-5240.9517478405169</v>
      </c>
      <c r="U4657" s="4">
        <f t="shared" si="1200"/>
        <v>0</v>
      </c>
    </row>
    <row r="4658" spans="1:21">
      <c r="A4658" s="11">
        <f t="shared" si="1201"/>
        <v>5.2415150753005166</v>
      </c>
      <c r="B4658" s="4">
        <f t="shared" si="1192"/>
        <v>0</v>
      </c>
      <c r="C4658" s="4">
        <f t="shared" si="1193"/>
        <v>0</v>
      </c>
      <c r="D4658" s="4">
        <f t="shared" si="1194"/>
        <v>0</v>
      </c>
      <c r="E4658" s="4">
        <f t="shared" si="1195"/>
        <v>0</v>
      </c>
      <c r="F4658" s="4">
        <f t="shared" si="1196"/>
        <v>0</v>
      </c>
      <c r="G4658" s="4">
        <f t="shared" si="1197"/>
        <v>0</v>
      </c>
      <c r="H4658" s="4">
        <f t="shared" si="1198"/>
        <v>0</v>
      </c>
      <c r="T4658" s="32">
        <f t="shared" si="1199"/>
        <v>-5242.0784027605168</v>
      </c>
      <c r="U4658" s="4">
        <f t="shared" si="1200"/>
        <v>0</v>
      </c>
    </row>
    <row r="4659" spans="1:21">
      <c r="A4659" s="11">
        <f t="shared" si="1201"/>
        <v>5.2426417302205168</v>
      </c>
      <c r="B4659" s="4">
        <f t="shared" si="1192"/>
        <v>0</v>
      </c>
      <c r="C4659" s="4">
        <f t="shared" si="1193"/>
        <v>0</v>
      </c>
      <c r="D4659" s="4">
        <f t="shared" si="1194"/>
        <v>0</v>
      </c>
      <c r="E4659" s="4">
        <f t="shared" si="1195"/>
        <v>0</v>
      </c>
      <c r="F4659" s="4">
        <f t="shared" si="1196"/>
        <v>0</v>
      </c>
      <c r="G4659" s="4">
        <f t="shared" si="1197"/>
        <v>0</v>
      </c>
      <c r="H4659" s="4">
        <f t="shared" si="1198"/>
        <v>0</v>
      </c>
      <c r="T4659" s="32">
        <f t="shared" si="1199"/>
        <v>-5243.2050576805168</v>
      </c>
      <c r="U4659" s="4">
        <f t="shared" si="1200"/>
        <v>0</v>
      </c>
    </row>
    <row r="4660" spans="1:21">
      <c r="A4660" s="11">
        <f t="shared" si="1201"/>
        <v>5.243768385140517</v>
      </c>
      <c r="B4660" s="4">
        <f t="shared" si="1192"/>
        <v>0</v>
      </c>
      <c r="C4660" s="4">
        <f t="shared" si="1193"/>
        <v>0</v>
      </c>
      <c r="D4660" s="4">
        <f t="shared" si="1194"/>
        <v>0</v>
      </c>
      <c r="E4660" s="4">
        <f t="shared" si="1195"/>
        <v>0</v>
      </c>
      <c r="F4660" s="4">
        <f t="shared" si="1196"/>
        <v>0</v>
      </c>
      <c r="G4660" s="4">
        <f t="shared" si="1197"/>
        <v>0</v>
      </c>
      <c r="H4660" s="4">
        <f t="shared" si="1198"/>
        <v>0</v>
      </c>
      <c r="T4660" s="32">
        <f t="shared" si="1199"/>
        <v>-5244.3317126005168</v>
      </c>
      <c r="U4660" s="4">
        <f t="shared" si="1200"/>
        <v>0</v>
      </c>
    </row>
    <row r="4661" spans="1:21">
      <c r="A4661" s="11">
        <f t="shared" si="1201"/>
        <v>5.2448950400605172</v>
      </c>
      <c r="B4661" s="4">
        <f t="shared" si="1192"/>
        <v>0</v>
      </c>
      <c r="C4661" s="4">
        <f t="shared" si="1193"/>
        <v>0</v>
      </c>
      <c r="D4661" s="4">
        <f t="shared" si="1194"/>
        <v>0</v>
      </c>
      <c r="E4661" s="4">
        <f t="shared" si="1195"/>
        <v>0</v>
      </c>
      <c r="F4661" s="4">
        <f t="shared" si="1196"/>
        <v>0</v>
      </c>
      <c r="G4661" s="4">
        <f t="shared" si="1197"/>
        <v>0</v>
      </c>
      <c r="H4661" s="4">
        <f t="shared" si="1198"/>
        <v>0</v>
      </c>
      <c r="T4661" s="32">
        <f t="shared" si="1199"/>
        <v>-5245.4583675205176</v>
      </c>
      <c r="U4661" s="4">
        <f t="shared" si="1200"/>
        <v>0</v>
      </c>
    </row>
    <row r="4662" spans="1:21">
      <c r="A4662" s="11">
        <f t="shared" si="1201"/>
        <v>5.2460216949805174</v>
      </c>
      <c r="B4662" s="4">
        <f t="shared" si="1192"/>
        <v>0</v>
      </c>
      <c r="C4662" s="4">
        <f t="shared" si="1193"/>
        <v>0</v>
      </c>
      <c r="D4662" s="4">
        <f t="shared" si="1194"/>
        <v>0</v>
      </c>
      <c r="E4662" s="4">
        <f t="shared" si="1195"/>
        <v>0</v>
      </c>
      <c r="F4662" s="4">
        <f t="shared" si="1196"/>
        <v>0</v>
      </c>
      <c r="G4662" s="4">
        <f t="shared" si="1197"/>
        <v>0</v>
      </c>
      <c r="H4662" s="4">
        <f t="shared" si="1198"/>
        <v>0</v>
      </c>
      <c r="T4662" s="32">
        <f t="shared" si="1199"/>
        <v>-5246.5850224405176</v>
      </c>
      <c r="U4662" s="4">
        <f t="shared" si="1200"/>
        <v>0</v>
      </c>
    </row>
    <row r="4663" spans="1:21">
      <c r="A4663" s="11">
        <f t="shared" si="1201"/>
        <v>5.2471483499005176</v>
      </c>
      <c r="B4663" s="4">
        <f t="shared" si="1192"/>
        <v>0</v>
      </c>
      <c r="C4663" s="4">
        <f t="shared" si="1193"/>
        <v>0</v>
      </c>
      <c r="D4663" s="4">
        <f t="shared" si="1194"/>
        <v>0</v>
      </c>
      <c r="E4663" s="4">
        <f t="shared" si="1195"/>
        <v>0</v>
      </c>
      <c r="F4663" s="4">
        <f t="shared" si="1196"/>
        <v>0</v>
      </c>
      <c r="G4663" s="4">
        <f t="shared" si="1197"/>
        <v>0</v>
      </c>
      <c r="H4663" s="4">
        <f t="shared" si="1198"/>
        <v>0</v>
      </c>
      <c r="T4663" s="32">
        <f t="shared" si="1199"/>
        <v>-5247.7116773605176</v>
      </c>
      <c r="U4663" s="4">
        <f t="shared" si="1200"/>
        <v>0</v>
      </c>
    </row>
    <row r="4664" spans="1:21">
      <c r="A4664" s="11">
        <f t="shared" si="1201"/>
        <v>5.2482750048205178</v>
      </c>
      <c r="B4664" s="4">
        <f t="shared" si="1192"/>
        <v>0</v>
      </c>
      <c r="C4664" s="4">
        <f t="shared" si="1193"/>
        <v>0</v>
      </c>
      <c r="D4664" s="4">
        <f t="shared" si="1194"/>
        <v>0</v>
      </c>
      <c r="E4664" s="4">
        <f t="shared" si="1195"/>
        <v>0</v>
      </c>
      <c r="F4664" s="4">
        <f t="shared" si="1196"/>
        <v>0</v>
      </c>
      <c r="G4664" s="4">
        <f t="shared" si="1197"/>
        <v>0</v>
      </c>
      <c r="H4664" s="4">
        <f t="shared" si="1198"/>
        <v>0</v>
      </c>
      <c r="T4664" s="32">
        <f t="shared" si="1199"/>
        <v>-5248.8383322805175</v>
      </c>
      <c r="U4664" s="4">
        <f t="shared" si="1200"/>
        <v>0</v>
      </c>
    </row>
    <row r="4665" spans="1:21">
      <c r="A4665" s="11">
        <f t="shared" si="1201"/>
        <v>5.249401659740518</v>
      </c>
      <c r="B4665" s="4">
        <f t="shared" si="1192"/>
        <v>0</v>
      </c>
      <c r="C4665" s="4">
        <f t="shared" si="1193"/>
        <v>0</v>
      </c>
      <c r="D4665" s="4">
        <f t="shared" si="1194"/>
        <v>0</v>
      </c>
      <c r="E4665" s="4">
        <f t="shared" si="1195"/>
        <v>0</v>
      </c>
      <c r="F4665" s="4">
        <f t="shared" si="1196"/>
        <v>0</v>
      </c>
      <c r="G4665" s="4">
        <f t="shared" si="1197"/>
        <v>0</v>
      </c>
      <c r="H4665" s="4">
        <f t="shared" si="1198"/>
        <v>0</v>
      </c>
      <c r="T4665" s="32">
        <f t="shared" si="1199"/>
        <v>-5249.9649872005184</v>
      </c>
      <c r="U4665" s="4">
        <f t="shared" si="1200"/>
        <v>0</v>
      </c>
    </row>
    <row r="4666" spans="1:21">
      <c r="A4666" s="11">
        <f t="shared" si="1201"/>
        <v>5.2505283146605182</v>
      </c>
      <c r="B4666" s="4">
        <f t="shared" si="1192"/>
        <v>0</v>
      </c>
      <c r="C4666" s="4">
        <f t="shared" si="1193"/>
        <v>0</v>
      </c>
      <c r="D4666" s="4">
        <f t="shared" si="1194"/>
        <v>0</v>
      </c>
      <c r="E4666" s="4">
        <f t="shared" si="1195"/>
        <v>0</v>
      </c>
      <c r="F4666" s="4">
        <f t="shared" si="1196"/>
        <v>0</v>
      </c>
      <c r="G4666" s="4">
        <f t="shared" si="1197"/>
        <v>0</v>
      </c>
      <c r="H4666" s="4">
        <f t="shared" si="1198"/>
        <v>0</v>
      </c>
      <c r="T4666" s="32">
        <f t="shared" si="1199"/>
        <v>-5251.0916421205184</v>
      </c>
      <c r="U4666" s="4">
        <f t="shared" si="1200"/>
        <v>0</v>
      </c>
    </row>
    <row r="4667" spans="1:21">
      <c r="A4667" s="11">
        <f t="shared" si="1201"/>
        <v>5.2516549695805184</v>
      </c>
      <c r="B4667" s="4">
        <f t="shared" si="1192"/>
        <v>0</v>
      </c>
      <c r="C4667" s="4">
        <f t="shared" si="1193"/>
        <v>0</v>
      </c>
      <c r="D4667" s="4">
        <f t="shared" si="1194"/>
        <v>0</v>
      </c>
      <c r="E4667" s="4">
        <f t="shared" si="1195"/>
        <v>0</v>
      </c>
      <c r="F4667" s="4">
        <f t="shared" si="1196"/>
        <v>0</v>
      </c>
      <c r="G4667" s="4">
        <f t="shared" si="1197"/>
        <v>0</v>
      </c>
      <c r="H4667" s="4">
        <f t="shared" si="1198"/>
        <v>0</v>
      </c>
      <c r="T4667" s="32">
        <f t="shared" si="1199"/>
        <v>-5252.2182970405183</v>
      </c>
      <c r="U4667" s="4">
        <f t="shared" si="1200"/>
        <v>0</v>
      </c>
    </row>
    <row r="4668" spans="1:21">
      <c r="A4668" s="11">
        <f t="shared" si="1201"/>
        <v>5.2527816245005186</v>
      </c>
      <c r="B4668" s="4">
        <f t="shared" si="1192"/>
        <v>0</v>
      </c>
      <c r="C4668" s="4">
        <f t="shared" si="1193"/>
        <v>0</v>
      </c>
      <c r="D4668" s="4">
        <f t="shared" si="1194"/>
        <v>0</v>
      </c>
      <c r="E4668" s="4">
        <f t="shared" si="1195"/>
        <v>0</v>
      </c>
      <c r="F4668" s="4">
        <f t="shared" si="1196"/>
        <v>0</v>
      </c>
      <c r="G4668" s="4">
        <f t="shared" si="1197"/>
        <v>0</v>
      </c>
      <c r="H4668" s="4">
        <f t="shared" si="1198"/>
        <v>0</v>
      </c>
      <c r="T4668" s="32">
        <f t="shared" si="1199"/>
        <v>-5253.3449519605183</v>
      </c>
      <c r="U4668" s="4">
        <f t="shared" si="1200"/>
        <v>0</v>
      </c>
    </row>
    <row r="4669" spans="1:21">
      <c r="A4669" s="11">
        <f t="shared" si="1201"/>
        <v>5.2539082794205187</v>
      </c>
      <c r="B4669" s="4">
        <f t="shared" si="1192"/>
        <v>0</v>
      </c>
      <c r="C4669" s="4">
        <f t="shared" si="1193"/>
        <v>0</v>
      </c>
      <c r="D4669" s="4">
        <f t="shared" si="1194"/>
        <v>0</v>
      </c>
      <c r="E4669" s="4">
        <f t="shared" si="1195"/>
        <v>0</v>
      </c>
      <c r="F4669" s="4">
        <f t="shared" si="1196"/>
        <v>0</v>
      </c>
      <c r="G4669" s="4">
        <f t="shared" si="1197"/>
        <v>0</v>
      </c>
      <c r="H4669" s="4">
        <f t="shared" si="1198"/>
        <v>0</v>
      </c>
      <c r="T4669" s="32">
        <f t="shared" si="1199"/>
        <v>-5254.4716068805192</v>
      </c>
      <c r="U4669" s="4">
        <f t="shared" si="1200"/>
        <v>0</v>
      </c>
    </row>
    <row r="4670" spans="1:21">
      <c r="A4670" s="11">
        <f t="shared" si="1201"/>
        <v>5.2550349343405189</v>
      </c>
      <c r="B4670" s="4">
        <f t="shared" si="1192"/>
        <v>0</v>
      </c>
      <c r="C4670" s="4">
        <f t="shared" si="1193"/>
        <v>0</v>
      </c>
      <c r="D4670" s="4">
        <f t="shared" si="1194"/>
        <v>0</v>
      </c>
      <c r="E4670" s="4">
        <f t="shared" si="1195"/>
        <v>0</v>
      </c>
      <c r="F4670" s="4">
        <f t="shared" si="1196"/>
        <v>0</v>
      </c>
      <c r="G4670" s="4">
        <f t="shared" si="1197"/>
        <v>0</v>
      </c>
      <c r="H4670" s="4">
        <f t="shared" si="1198"/>
        <v>0</v>
      </c>
      <c r="T4670" s="32">
        <f t="shared" si="1199"/>
        <v>-5255.5982618005191</v>
      </c>
      <c r="U4670" s="4">
        <f t="shared" si="1200"/>
        <v>0</v>
      </c>
    </row>
    <row r="4671" spans="1:21">
      <c r="A4671" s="11">
        <f t="shared" si="1201"/>
        <v>5.2561615892605191</v>
      </c>
      <c r="B4671" s="4">
        <f t="shared" si="1192"/>
        <v>0</v>
      </c>
      <c r="C4671" s="4">
        <f t="shared" si="1193"/>
        <v>0</v>
      </c>
      <c r="D4671" s="4">
        <f t="shared" si="1194"/>
        <v>0</v>
      </c>
      <c r="E4671" s="4">
        <f t="shared" si="1195"/>
        <v>0</v>
      </c>
      <c r="F4671" s="4">
        <f t="shared" si="1196"/>
        <v>0</v>
      </c>
      <c r="G4671" s="4">
        <f t="shared" si="1197"/>
        <v>0</v>
      </c>
      <c r="H4671" s="4">
        <f t="shared" si="1198"/>
        <v>0</v>
      </c>
      <c r="T4671" s="32">
        <f t="shared" si="1199"/>
        <v>-5256.7249167205191</v>
      </c>
      <c r="U4671" s="4">
        <f t="shared" si="1200"/>
        <v>0</v>
      </c>
    </row>
    <row r="4672" spans="1:21">
      <c r="A4672" s="11">
        <f t="shared" si="1201"/>
        <v>5.2572882441805193</v>
      </c>
      <c r="B4672" s="4">
        <f t="shared" si="1192"/>
        <v>0</v>
      </c>
      <c r="C4672" s="4">
        <f t="shared" si="1193"/>
        <v>0</v>
      </c>
      <c r="D4672" s="4">
        <f t="shared" si="1194"/>
        <v>0</v>
      </c>
      <c r="E4672" s="4">
        <f t="shared" si="1195"/>
        <v>0</v>
      </c>
      <c r="F4672" s="4">
        <f t="shared" si="1196"/>
        <v>0</v>
      </c>
      <c r="G4672" s="4">
        <f t="shared" si="1197"/>
        <v>0</v>
      </c>
      <c r="H4672" s="4">
        <f t="shared" si="1198"/>
        <v>0</v>
      </c>
      <c r="T4672" s="32">
        <f t="shared" si="1199"/>
        <v>-5257.8515716405191</v>
      </c>
      <c r="U4672" s="4">
        <f t="shared" si="1200"/>
        <v>0</v>
      </c>
    </row>
    <row r="4673" spans="1:21">
      <c r="A4673" s="11">
        <f t="shared" si="1201"/>
        <v>5.2584148991005195</v>
      </c>
      <c r="B4673" s="4">
        <f t="shared" si="1192"/>
        <v>0</v>
      </c>
      <c r="C4673" s="4">
        <f t="shared" si="1193"/>
        <v>0</v>
      </c>
      <c r="D4673" s="4">
        <f t="shared" si="1194"/>
        <v>0</v>
      </c>
      <c r="E4673" s="4">
        <f t="shared" si="1195"/>
        <v>0</v>
      </c>
      <c r="F4673" s="4">
        <f t="shared" si="1196"/>
        <v>0</v>
      </c>
      <c r="G4673" s="4">
        <f t="shared" si="1197"/>
        <v>0</v>
      </c>
      <c r="H4673" s="4">
        <f t="shared" si="1198"/>
        <v>0</v>
      </c>
      <c r="T4673" s="32">
        <f t="shared" si="1199"/>
        <v>-5258.9782265605199</v>
      </c>
      <c r="U4673" s="4">
        <f t="shared" si="1200"/>
        <v>0</v>
      </c>
    </row>
    <row r="4674" spans="1:21">
      <c r="A4674" s="11">
        <f t="shared" si="1201"/>
        <v>5.2595415540205197</v>
      </c>
      <c r="B4674" s="4">
        <f t="shared" si="1192"/>
        <v>0</v>
      </c>
      <c r="C4674" s="4">
        <f t="shared" si="1193"/>
        <v>0</v>
      </c>
      <c r="D4674" s="4">
        <f t="shared" si="1194"/>
        <v>0</v>
      </c>
      <c r="E4674" s="4">
        <f t="shared" si="1195"/>
        <v>0</v>
      </c>
      <c r="F4674" s="4">
        <f t="shared" si="1196"/>
        <v>0</v>
      </c>
      <c r="G4674" s="4">
        <f t="shared" si="1197"/>
        <v>0</v>
      </c>
      <c r="H4674" s="4">
        <f t="shared" si="1198"/>
        <v>0</v>
      </c>
      <c r="T4674" s="32">
        <f t="shared" si="1199"/>
        <v>-5260.1048814805199</v>
      </c>
      <c r="U4674" s="4">
        <f t="shared" si="1200"/>
        <v>0</v>
      </c>
    </row>
    <row r="4675" spans="1:21">
      <c r="A4675" s="11">
        <f t="shared" si="1201"/>
        <v>5.2606682089405199</v>
      </c>
      <c r="B4675" s="4">
        <f t="shared" si="1192"/>
        <v>0</v>
      </c>
      <c r="C4675" s="4">
        <f t="shared" si="1193"/>
        <v>0</v>
      </c>
      <c r="D4675" s="4">
        <f t="shared" si="1194"/>
        <v>0</v>
      </c>
      <c r="E4675" s="4">
        <f t="shared" si="1195"/>
        <v>0</v>
      </c>
      <c r="F4675" s="4">
        <f t="shared" si="1196"/>
        <v>0</v>
      </c>
      <c r="G4675" s="4">
        <f t="shared" si="1197"/>
        <v>0</v>
      </c>
      <c r="H4675" s="4">
        <f t="shared" si="1198"/>
        <v>0</v>
      </c>
      <c r="T4675" s="32">
        <f t="shared" si="1199"/>
        <v>-5261.2315364005199</v>
      </c>
      <c r="U4675" s="4">
        <f t="shared" si="1200"/>
        <v>0</v>
      </c>
    </row>
    <row r="4676" spans="1:21">
      <c r="A4676" s="11">
        <f t="shared" si="1201"/>
        <v>5.2617948638605201</v>
      </c>
      <c r="B4676" s="4">
        <f t="shared" si="1192"/>
        <v>0</v>
      </c>
      <c r="C4676" s="4">
        <f t="shared" si="1193"/>
        <v>0</v>
      </c>
      <c r="D4676" s="4">
        <f t="shared" si="1194"/>
        <v>0</v>
      </c>
      <c r="E4676" s="4">
        <f t="shared" si="1195"/>
        <v>0</v>
      </c>
      <c r="F4676" s="4">
        <f t="shared" si="1196"/>
        <v>0</v>
      </c>
      <c r="G4676" s="4">
        <f t="shared" si="1197"/>
        <v>0</v>
      </c>
      <c r="H4676" s="4">
        <f t="shared" si="1198"/>
        <v>0</v>
      </c>
      <c r="T4676" s="32">
        <f t="shared" si="1199"/>
        <v>-5262.3581913205198</v>
      </c>
      <c r="U4676" s="4">
        <f t="shared" si="1200"/>
        <v>0</v>
      </c>
    </row>
    <row r="4677" spans="1:21">
      <c r="A4677" s="11">
        <f t="shared" si="1201"/>
        <v>5.2629215187805203</v>
      </c>
      <c r="B4677" s="4">
        <f t="shared" ref="B4677:B4740" si="1202">COUNTIFS(Col_1,"&gt;="&amp;A4677,Col_1,"&lt;"&amp;A4678)</f>
        <v>0</v>
      </c>
      <c r="C4677" s="4">
        <f t="shared" ref="C4677:C4740" si="1203">COUNTIFS(Col_2,"&gt;="&amp;A4677,Col_2,"&lt;"&amp;A4678)</f>
        <v>0</v>
      </c>
      <c r="D4677" s="4">
        <f t="shared" ref="D4677:D4744" si="1204">COUNTIFS(Col_3,"&gt;="&amp;A4677,Col_3,"&lt;"&amp;A4678)</f>
        <v>0</v>
      </c>
      <c r="E4677" s="4">
        <f t="shared" ref="E4677:E4744" si="1205">COUNTIFS(Col_4,"&gt;="&amp;A4677,Col_4,"&lt;"&amp;A4678)</f>
        <v>0</v>
      </c>
      <c r="F4677" s="4">
        <f t="shared" ref="F4677:F4744" si="1206">COUNTIFS(Col_5,"&gt;="&amp;A4677,Col_5,"&lt;"&amp;A4678)</f>
        <v>0</v>
      </c>
      <c r="G4677" s="4">
        <f t="shared" ref="G4677:G4744" si="1207">COUNTIFS(Col_6,"&gt;="&amp;A4677,Col_6,"&lt;"&amp;A4678)</f>
        <v>0</v>
      </c>
      <c r="H4677" s="4">
        <f t="shared" ref="H4677:H4740" si="1208">COUNTIFS(Col_7,"&gt;="&amp;A4677,Col_7,"&lt;"&amp;A4678)</f>
        <v>0</v>
      </c>
      <c r="T4677" s="32">
        <f t="shared" si="1199"/>
        <v>-5263.4848462405207</v>
      </c>
      <c r="U4677" s="4">
        <f t="shared" si="1200"/>
        <v>0</v>
      </c>
    </row>
    <row r="4678" spans="1:21">
      <c r="A4678" s="11">
        <f t="shared" si="1201"/>
        <v>5.2640481737005205</v>
      </c>
      <c r="B4678" s="4">
        <f t="shared" si="1202"/>
        <v>0</v>
      </c>
      <c r="C4678" s="4">
        <f t="shared" si="1203"/>
        <v>0</v>
      </c>
      <c r="D4678" s="4">
        <f t="shared" si="1204"/>
        <v>0</v>
      </c>
      <c r="E4678" s="4">
        <f t="shared" si="1205"/>
        <v>0</v>
      </c>
      <c r="F4678" s="4">
        <f t="shared" si="1206"/>
        <v>0</v>
      </c>
      <c r="G4678" s="4">
        <f t="shared" si="1207"/>
        <v>0</v>
      </c>
      <c r="H4678" s="4">
        <f t="shared" si="1208"/>
        <v>0</v>
      </c>
      <c r="T4678" s="32">
        <f t="shared" ref="T4678:T4741" si="1209">-AVERAGE(A4678:A4679)*1000</f>
        <v>-5264.6115011605207</v>
      </c>
      <c r="U4678" s="4">
        <f t="shared" si="1200"/>
        <v>0</v>
      </c>
    </row>
    <row r="4679" spans="1:21">
      <c r="A4679" s="11">
        <f t="shared" si="1201"/>
        <v>5.2651748286205207</v>
      </c>
      <c r="B4679" s="4">
        <f t="shared" si="1202"/>
        <v>0</v>
      </c>
      <c r="C4679" s="4">
        <f t="shared" si="1203"/>
        <v>0</v>
      </c>
      <c r="D4679" s="4">
        <f t="shared" si="1204"/>
        <v>0</v>
      </c>
      <c r="E4679" s="4">
        <f t="shared" si="1205"/>
        <v>0</v>
      </c>
      <c r="F4679" s="4">
        <f t="shared" si="1206"/>
        <v>0</v>
      </c>
      <c r="G4679" s="4">
        <f t="shared" si="1207"/>
        <v>0</v>
      </c>
      <c r="H4679" s="4">
        <f t="shared" si="1208"/>
        <v>0</v>
      </c>
      <c r="T4679" s="32">
        <f t="shared" si="1209"/>
        <v>-5265.7381560805206</v>
      </c>
      <c r="U4679" s="4">
        <f t="shared" si="1200"/>
        <v>0</v>
      </c>
    </row>
    <row r="4680" spans="1:21">
      <c r="A4680" s="11">
        <f t="shared" si="1201"/>
        <v>5.2663014835405209</v>
      </c>
      <c r="B4680" s="4">
        <f t="shared" si="1202"/>
        <v>0</v>
      </c>
      <c r="C4680" s="4">
        <f t="shared" si="1203"/>
        <v>0</v>
      </c>
      <c r="D4680" s="4">
        <f t="shared" si="1204"/>
        <v>0</v>
      </c>
      <c r="E4680" s="4">
        <f t="shared" si="1205"/>
        <v>0</v>
      </c>
      <c r="F4680" s="4">
        <f t="shared" si="1206"/>
        <v>0</v>
      </c>
      <c r="G4680" s="4">
        <f t="shared" si="1207"/>
        <v>0</v>
      </c>
      <c r="H4680" s="4">
        <f t="shared" si="1208"/>
        <v>0</v>
      </c>
      <c r="T4680" s="32">
        <f t="shared" si="1209"/>
        <v>-5266.8648110005206</v>
      </c>
      <c r="U4680" s="4">
        <f t="shared" si="1200"/>
        <v>0</v>
      </c>
    </row>
    <row r="4681" spans="1:21">
      <c r="A4681" s="11">
        <f t="shared" si="1201"/>
        <v>5.267428138460521</v>
      </c>
      <c r="B4681" s="4">
        <f t="shared" si="1202"/>
        <v>0</v>
      </c>
      <c r="C4681" s="4">
        <f t="shared" si="1203"/>
        <v>0</v>
      </c>
      <c r="D4681" s="4">
        <f t="shared" si="1204"/>
        <v>0</v>
      </c>
      <c r="E4681" s="4">
        <f t="shared" si="1205"/>
        <v>0</v>
      </c>
      <c r="F4681" s="4">
        <f t="shared" si="1206"/>
        <v>0</v>
      </c>
      <c r="G4681" s="4">
        <f t="shared" si="1207"/>
        <v>0</v>
      </c>
      <c r="H4681" s="4">
        <f t="shared" si="1208"/>
        <v>0</v>
      </c>
      <c r="T4681" s="32">
        <f t="shared" si="1209"/>
        <v>-5267.9914659205215</v>
      </c>
      <c r="U4681" s="4">
        <f t="shared" si="1200"/>
        <v>0</v>
      </c>
    </row>
    <row r="4682" spans="1:21">
      <c r="A4682" s="11">
        <f t="shared" si="1201"/>
        <v>5.2685547933805212</v>
      </c>
      <c r="B4682" s="4">
        <f t="shared" si="1202"/>
        <v>0</v>
      </c>
      <c r="C4682" s="4">
        <f t="shared" si="1203"/>
        <v>0</v>
      </c>
      <c r="D4682" s="4">
        <f t="shared" si="1204"/>
        <v>0</v>
      </c>
      <c r="E4682" s="4">
        <f t="shared" si="1205"/>
        <v>0</v>
      </c>
      <c r="F4682" s="4">
        <f t="shared" si="1206"/>
        <v>0</v>
      </c>
      <c r="G4682" s="4">
        <f t="shared" si="1207"/>
        <v>0</v>
      </c>
      <c r="H4682" s="4">
        <f t="shared" si="1208"/>
        <v>0</v>
      </c>
      <c r="T4682" s="32">
        <f t="shared" si="1209"/>
        <v>-5269.1181208405214</v>
      </c>
      <c r="U4682" s="4">
        <f t="shared" si="1200"/>
        <v>0</v>
      </c>
    </row>
    <row r="4683" spans="1:21">
      <c r="A4683" s="11">
        <f t="shared" si="1201"/>
        <v>5.2696814483005214</v>
      </c>
      <c r="B4683" s="4">
        <f t="shared" si="1202"/>
        <v>0</v>
      </c>
      <c r="C4683" s="4">
        <f t="shared" si="1203"/>
        <v>0</v>
      </c>
      <c r="D4683" s="4">
        <f t="shared" si="1204"/>
        <v>0</v>
      </c>
      <c r="E4683" s="4">
        <f t="shared" si="1205"/>
        <v>0</v>
      </c>
      <c r="F4683" s="4">
        <f t="shared" si="1206"/>
        <v>0</v>
      </c>
      <c r="G4683" s="4">
        <f t="shared" si="1207"/>
        <v>0</v>
      </c>
      <c r="H4683" s="4">
        <f t="shared" si="1208"/>
        <v>0</v>
      </c>
      <c r="T4683" s="32">
        <f t="shared" si="1209"/>
        <v>-5270.2447757605214</v>
      </c>
      <c r="U4683" s="4">
        <f t="shared" si="1200"/>
        <v>0</v>
      </c>
    </row>
    <row r="4684" spans="1:21">
      <c r="A4684" s="11">
        <f t="shared" si="1201"/>
        <v>5.2708081032205216</v>
      </c>
      <c r="B4684" s="4">
        <f t="shared" si="1202"/>
        <v>0</v>
      </c>
      <c r="C4684" s="4">
        <f t="shared" si="1203"/>
        <v>0</v>
      </c>
      <c r="D4684" s="4">
        <f t="shared" si="1204"/>
        <v>0</v>
      </c>
      <c r="E4684" s="4">
        <f t="shared" si="1205"/>
        <v>0</v>
      </c>
      <c r="F4684" s="4">
        <f t="shared" si="1206"/>
        <v>0</v>
      </c>
      <c r="G4684" s="4">
        <f t="shared" si="1207"/>
        <v>0</v>
      </c>
      <c r="H4684" s="4">
        <f t="shared" si="1208"/>
        <v>0</v>
      </c>
      <c r="T4684" s="32">
        <f t="shared" si="1209"/>
        <v>-5271.3714306805214</v>
      </c>
      <c r="U4684" s="4">
        <f t="shared" si="1200"/>
        <v>0</v>
      </c>
    </row>
    <row r="4685" spans="1:21">
      <c r="A4685" s="11">
        <f t="shared" si="1201"/>
        <v>5.2719347581405218</v>
      </c>
      <c r="B4685" s="4">
        <f t="shared" si="1202"/>
        <v>0</v>
      </c>
      <c r="C4685" s="4">
        <f t="shared" si="1203"/>
        <v>0</v>
      </c>
      <c r="D4685" s="4">
        <f t="shared" si="1204"/>
        <v>0</v>
      </c>
      <c r="E4685" s="4">
        <f t="shared" si="1205"/>
        <v>0</v>
      </c>
      <c r="F4685" s="4">
        <f t="shared" si="1206"/>
        <v>0</v>
      </c>
      <c r="G4685" s="4">
        <f t="shared" si="1207"/>
        <v>0</v>
      </c>
      <c r="H4685" s="4">
        <f t="shared" si="1208"/>
        <v>0</v>
      </c>
      <c r="T4685" s="32">
        <f t="shared" si="1209"/>
        <v>-5272.4980856005222</v>
      </c>
      <c r="U4685" s="4">
        <f t="shared" si="1200"/>
        <v>0</v>
      </c>
    </row>
    <row r="4686" spans="1:21">
      <c r="A4686" s="11">
        <f t="shared" si="1201"/>
        <v>5.273061413060522</v>
      </c>
      <c r="B4686" s="4">
        <f t="shared" si="1202"/>
        <v>0</v>
      </c>
      <c r="C4686" s="4">
        <f t="shared" si="1203"/>
        <v>0</v>
      </c>
      <c r="D4686" s="4">
        <f t="shared" si="1204"/>
        <v>0</v>
      </c>
      <c r="E4686" s="4">
        <f t="shared" si="1205"/>
        <v>0</v>
      </c>
      <c r="F4686" s="4">
        <f t="shared" si="1206"/>
        <v>0</v>
      </c>
      <c r="G4686" s="4">
        <f t="shared" si="1207"/>
        <v>0</v>
      </c>
      <c r="H4686" s="4">
        <f t="shared" si="1208"/>
        <v>0</v>
      </c>
      <c r="T4686" s="32">
        <f t="shared" si="1209"/>
        <v>-5273.6247405205222</v>
      </c>
      <c r="U4686" s="4">
        <f t="shared" si="1200"/>
        <v>0</v>
      </c>
    </row>
    <row r="4687" spans="1:21">
      <c r="A4687" s="11">
        <f t="shared" si="1201"/>
        <v>5.2741880679805222</v>
      </c>
      <c r="B4687" s="4">
        <f t="shared" si="1202"/>
        <v>0</v>
      </c>
      <c r="C4687" s="4">
        <f t="shared" si="1203"/>
        <v>0</v>
      </c>
      <c r="D4687" s="4">
        <f t="shared" si="1204"/>
        <v>0</v>
      </c>
      <c r="E4687" s="4">
        <f t="shared" si="1205"/>
        <v>0</v>
      </c>
      <c r="F4687" s="4">
        <f t="shared" si="1206"/>
        <v>0</v>
      </c>
      <c r="G4687" s="4">
        <f t="shared" si="1207"/>
        <v>0</v>
      </c>
      <c r="H4687" s="4">
        <f t="shared" si="1208"/>
        <v>0</v>
      </c>
      <c r="T4687" s="32">
        <f t="shared" si="1209"/>
        <v>-5274.7513954405222</v>
      </c>
      <c r="U4687" s="4">
        <f t="shared" si="1200"/>
        <v>0</v>
      </c>
    </row>
    <row r="4688" spans="1:21">
      <c r="A4688" s="11">
        <f t="shared" si="1201"/>
        <v>5.2753147229005224</v>
      </c>
      <c r="B4688" s="4">
        <f t="shared" si="1202"/>
        <v>0</v>
      </c>
      <c r="C4688" s="4">
        <f t="shared" si="1203"/>
        <v>0</v>
      </c>
      <c r="D4688" s="4">
        <f t="shared" si="1204"/>
        <v>0</v>
      </c>
      <c r="E4688" s="4">
        <f t="shared" si="1205"/>
        <v>0</v>
      </c>
      <c r="F4688" s="4">
        <f t="shared" si="1206"/>
        <v>0</v>
      </c>
      <c r="G4688" s="4">
        <f t="shared" si="1207"/>
        <v>0</v>
      </c>
      <c r="H4688" s="4">
        <f t="shared" si="1208"/>
        <v>0</v>
      </c>
      <c r="T4688" s="32">
        <f t="shared" si="1209"/>
        <v>-5275.8780503605221</v>
      </c>
      <c r="U4688" s="4">
        <f t="shared" si="1200"/>
        <v>0</v>
      </c>
    </row>
    <row r="4689" spans="1:21">
      <c r="A4689" s="11">
        <f t="shared" si="1201"/>
        <v>5.2764413778205226</v>
      </c>
      <c r="B4689" s="4">
        <f t="shared" si="1202"/>
        <v>0</v>
      </c>
      <c r="C4689" s="4">
        <f t="shared" si="1203"/>
        <v>0</v>
      </c>
      <c r="D4689" s="4">
        <f t="shared" si="1204"/>
        <v>0</v>
      </c>
      <c r="E4689" s="4">
        <f t="shared" si="1205"/>
        <v>0</v>
      </c>
      <c r="F4689" s="4">
        <f t="shared" si="1206"/>
        <v>0</v>
      </c>
      <c r="G4689" s="4">
        <f t="shared" si="1207"/>
        <v>0</v>
      </c>
      <c r="H4689" s="4">
        <f t="shared" si="1208"/>
        <v>0</v>
      </c>
      <c r="T4689" s="32">
        <f t="shared" si="1209"/>
        <v>-5277.004705280523</v>
      </c>
      <c r="U4689" s="4">
        <f t="shared" si="1200"/>
        <v>0</v>
      </c>
    </row>
    <row r="4690" spans="1:21">
      <c r="A4690" s="11">
        <f t="shared" si="1201"/>
        <v>5.2775680327405228</v>
      </c>
      <c r="B4690" s="4">
        <f t="shared" si="1202"/>
        <v>0</v>
      </c>
      <c r="C4690" s="4">
        <f t="shared" si="1203"/>
        <v>0</v>
      </c>
      <c r="D4690" s="4">
        <f t="shared" si="1204"/>
        <v>0</v>
      </c>
      <c r="E4690" s="4">
        <f t="shared" si="1205"/>
        <v>0</v>
      </c>
      <c r="F4690" s="4">
        <f t="shared" si="1206"/>
        <v>0</v>
      </c>
      <c r="G4690" s="4">
        <f t="shared" si="1207"/>
        <v>0</v>
      </c>
      <c r="H4690" s="4">
        <f t="shared" si="1208"/>
        <v>0</v>
      </c>
      <c r="T4690" s="32">
        <f t="shared" si="1209"/>
        <v>-5278.131360200523</v>
      </c>
      <c r="U4690" s="4">
        <f t="shared" si="1200"/>
        <v>0</v>
      </c>
    </row>
    <row r="4691" spans="1:21">
      <c r="A4691" s="11">
        <f t="shared" si="1201"/>
        <v>5.278694687660523</v>
      </c>
      <c r="B4691" s="4">
        <f t="shared" si="1202"/>
        <v>0</v>
      </c>
      <c r="C4691" s="4">
        <f t="shared" si="1203"/>
        <v>0</v>
      </c>
      <c r="D4691" s="4">
        <f t="shared" si="1204"/>
        <v>0</v>
      </c>
      <c r="E4691" s="4">
        <f t="shared" si="1205"/>
        <v>0</v>
      </c>
      <c r="F4691" s="4">
        <f t="shared" si="1206"/>
        <v>0</v>
      </c>
      <c r="G4691" s="4">
        <f t="shared" si="1207"/>
        <v>0</v>
      </c>
      <c r="H4691" s="4">
        <f t="shared" si="1208"/>
        <v>0</v>
      </c>
      <c r="T4691" s="32">
        <f t="shared" si="1209"/>
        <v>-5279.2580151205229</v>
      </c>
      <c r="U4691" s="4">
        <f t="shared" si="1200"/>
        <v>0</v>
      </c>
    </row>
    <row r="4692" spans="1:21">
      <c r="A4692" s="11">
        <f t="shared" si="1201"/>
        <v>5.2798213425805232</v>
      </c>
      <c r="B4692" s="4">
        <f t="shared" si="1202"/>
        <v>0</v>
      </c>
      <c r="C4692" s="4">
        <f t="shared" si="1203"/>
        <v>0</v>
      </c>
      <c r="D4692" s="4">
        <f t="shared" si="1204"/>
        <v>0</v>
      </c>
      <c r="E4692" s="4">
        <f t="shared" si="1205"/>
        <v>0</v>
      </c>
      <c r="F4692" s="4">
        <f t="shared" si="1206"/>
        <v>0</v>
      </c>
      <c r="G4692" s="4">
        <f t="shared" si="1207"/>
        <v>0</v>
      </c>
      <c r="H4692" s="4">
        <f t="shared" si="1208"/>
        <v>0</v>
      </c>
      <c r="T4692" s="32">
        <f t="shared" si="1209"/>
        <v>-5280.3846700405229</v>
      </c>
      <c r="U4692" s="4">
        <f t="shared" si="1200"/>
        <v>0</v>
      </c>
    </row>
    <row r="4693" spans="1:21">
      <c r="A4693" s="11">
        <f t="shared" si="1201"/>
        <v>5.2809479975005233</v>
      </c>
      <c r="B4693" s="4">
        <f t="shared" si="1202"/>
        <v>0</v>
      </c>
      <c r="C4693" s="4">
        <f t="shared" si="1203"/>
        <v>0</v>
      </c>
      <c r="D4693" s="4">
        <f t="shared" si="1204"/>
        <v>0</v>
      </c>
      <c r="E4693" s="4">
        <f t="shared" si="1205"/>
        <v>0</v>
      </c>
      <c r="F4693" s="4">
        <f t="shared" si="1206"/>
        <v>0</v>
      </c>
      <c r="G4693" s="4">
        <f t="shared" si="1207"/>
        <v>0</v>
      </c>
      <c r="H4693" s="4">
        <f t="shared" si="1208"/>
        <v>0</v>
      </c>
      <c r="T4693" s="32">
        <f t="shared" si="1209"/>
        <v>-5281.5113249605238</v>
      </c>
      <c r="U4693" s="4">
        <f t="shared" si="1200"/>
        <v>0</v>
      </c>
    </row>
    <row r="4694" spans="1:21">
      <c r="A4694" s="11">
        <f t="shared" si="1201"/>
        <v>5.2820746524205235</v>
      </c>
      <c r="B4694" s="4">
        <f t="shared" si="1202"/>
        <v>0</v>
      </c>
      <c r="C4694" s="4">
        <f t="shared" si="1203"/>
        <v>0</v>
      </c>
      <c r="D4694" s="4">
        <f t="shared" si="1204"/>
        <v>0</v>
      </c>
      <c r="E4694" s="4">
        <f t="shared" si="1205"/>
        <v>0</v>
      </c>
      <c r="F4694" s="4">
        <f t="shared" si="1206"/>
        <v>0</v>
      </c>
      <c r="G4694" s="4">
        <f t="shared" si="1207"/>
        <v>0</v>
      </c>
      <c r="H4694" s="4">
        <f t="shared" si="1208"/>
        <v>0</v>
      </c>
      <c r="T4694" s="32">
        <f t="shared" si="1209"/>
        <v>-5282.6379798805237</v>
      </c>
      <c r="U4694" s="4">
        <f t="shared" ref="U4694:U4757" si="1210">SUM(B4694:Q4694)</f>
        <v>0</v>
      </c>
    </row>
    <row r="4695" spans="1:21">
      <c r="A4695" s="11">
        <f t="shared" si="1201"/>
        <v>5.2832013073405237</v>
      </c>
      <c r="B4695" s="4">
        <f t="shared" si="1202"/>
        <v>0</v>
      </c>
      <c r="C4695" s="4">
        <f t="shared" si="1203"/>
        <v>0</v>
      </c>
      <c r="D4695" s="4">
        <f t="shared" si="1204"/>
        <v>0</v>
      </c>
      <c r="E4695" s="4">
        <f t="shared" si="1205"/>
        <v>0</v>
      </c>
      <c r="F4695" s="4">
        <f t="shared" si="1206"/>
        <v>0</v>
      </c>
      <c r="G4695" s="4">
        <f t="shared" si="1207"/>
        <v>0</v>
      </c>
      <c r="H4695" s="4">
        <f t="shared" si="1208"/>
        <v>0</v>
      </c>
      <c r="T4695" s="32">
        <f t="shared" si="1209"/>
        <v>-5283.7646348005237</v>
      </c>
      <c r="U4695" s="4">
        <f t="shared" si="1210"/>
        <v>0</v>
      </c>
    </row>
    <row r="4696" spans="1:21">
      <c r="A4696" s="11">
        <f t="shared" si="1201"/>
        <v>5.2843279622605239</v>
      </c>
      <c r="B4696" s="4">
        <f t="shared" si="1202"/>
        <v>0</v>
      </c>
      <c r="C4696" s="4">
        <f t="shared" si="1203"/>
        <v>0</v>
      </c>
      <c r="D4696" s="4">
        <f t="shared" si="1204"/>
        <v>0</v>
      </c>
      <c r="E4696" s="4">
        <f t="shared" si="1205"/>
        <v>0</v>
      </c>
      <c r="F4696" s="4">
        <f t="shared" si="1206"/>
        <v>0</v>
      </c>
      <c r="G4696" s="4">
        <f t="shared" si="1207"/>
        <v>0</v>
      </c>
      <c r="H4696" s="4">
        <f t="shared" si="1208"/>
        <v>0</v>
      </c>
      <c r="T4696" s="32">
        <f t="shared" si="1209"/>
        <v>-5284.8912897205237</v>
      </c>
      <c r="U4696" s="4">
        <f t="shared" si="1210"/>
        <v>0</v>
      </c>
    </row>
    <row r="4697" spans="1:21">
      <c r="A4697" s="11">
        <f t="shared" si="1201"/>
        <v>5.2854546171805241</v>
      </c>
      <c r="B4697" s="4">
        <f t="shared" si="1202"/>
        <v>0</v>
      </c>
      <c r="C4697" s="4">
        <f t="shared" si="1203"/>
        <v>0</v>
      </c>
      <c r="D4697" s="4">
        <f t="shared" si="1204"/>
        <v>0</v>
      </c>
      <c r="E4697" s="4">
        <f t="shared" si="1205"/>
        <v>0</v>
      </c>
      <c r="F4697" s="4">
        <f t="shared" si="1206"/>
        <v>0</v>
      </c>
      <c r="G4697" s="4">
        <f t="shared" si="1207"/>
        <v>0</v>
      </c>
      <c r="H4697" s="4">
        <f t="shared" si="1208"/>
        <v>0</v>
      </c>
      <c r="T4697" s="32">
        <f t="shared" si="1209"/>
        <v>-5286.0179446405245</v>
      </c>
      <c r="U4697" s="4">
        <f t="shared" si="1210"/>
        <v>0</v>
      </c>
    </row>
    <row r="4698" spans="1:21">
      <c r="A4698" s="11">
        <f t="shared" si="1201"/>
        <v>5.2865812721005243</v>
      </c>
      <c r="B4698" s="4">
        <f t="shared" si="1202"/>
        <v>0</v>
      </c>
      <c r="C4698" s="4">
        <f t="shared" si="1203"/>
        <v>0</v>
      </c>
      <c r="D4698" s="4">
        <f t="shared" si="1204"/>
        <v>0</v>
      </c>
      <c r="E4698" s="4">
        <f t="shared" si="1205"/>
        <v>0</v>
      </c>
      <c r="F4698" s="4">
        <f t="shared" si="1206"/>
        <v>0</v>
      </c>
      <c r="G4698" s="4">
        <f t="shared" si="1207"/>
        <v>0</v>
      </c>
      <c r="H4698" s="4">
        <f t="shared" si="1208"/>
        <v>0</v>
      </c>
      <c r="T4698" s="32">
        <f t="shared" si="1209"/>
        <v>-5287.1445995605245</v>
      </c>
      <c r="U4698" s="4">
        <f t="shared" si="1210"/>
        <v>0</v>
      </c>
    </row>
    <row r="4699" spans="1:21">
      <c r="A4699" s="11">
        <f t="shared" si="1201"/>
        <v>5.2877079270205245</v>
      </c>
      <c r="B4699" s="4">
        <f t="shared" si="1202"/>
        <v>0</v>
      </c>
      <c r="C4699" s="4">
        <f t="shared" si="1203"/>
        <v>0</v>
      </c>
      <c r="D4699" s="4">
        <f t="shared" si="1204"/>
        <v>0</v>
      </c>
      <c r="E4699" s="4">
        <f t="shared" si="1205"/>
        <v>0</v>
      </c>
      <c r="F4699" s="4">
        <f t="shared" si="1206"/>
        <v>0</v>
      </c>
      <c r="G4699" s="4">
        <f t="shared" si="1207"/>
        <v>0</v>
      </c>
      <c r="H4699" s="4">
        <f t="shared" si="1208"/>
        <v>0</v>
      </c>
      <c r="T4699" s="32">
        <f t="shared" si="1209"/>
        <v>-5288.2712544805245</v>
      </c>
      <c r="U4699" s="4">
        <f t="shared" si="1210"/>
        <v>0</v>
      </c>
    </row>
    <row r="4700" spans="1:21">
      <c r="A4700" s="11">
        <f t="shared" si="1201"/>
        <v>5.2888345819405247</v>
      </c>
      <c r="B4700" s="4">
        <f t="shared" si="1202"/>
        <v>0</v>
      </c>
      <c r="C4700" s="4">
        <f t="shared" si="1203"/>
        <v>0</v>
      </c>
      <c r="D4700" s="4">
        <f t="shared" si="1204"/>
        <v>0</v>
      </c>
      <c r="E4700" s="4">
        <f t="shared" si="1205"/>
        <v>0</v>
      </c>
      <c r="F4700" s="4">
        <f t="shared" si="1206"/>
        <v>0</v>
      </c>
      <c r="G4700" s="4">
        <f t="shared" si="1207"/>
        <v>0</v>
      </c>
      <c r="H4700" s="4">
        <f t="shared" si="1208"/>
        <v>0</v>
      </c>
      <c r="T4700" s="32">
        <f t="shared" si="1209"/>
        <v>-5289.3979094005244</v>
      </c>
      <c r="U4700" s="4">
        <f t="shared" si="1210"/>
        <v>0</v>
      </c>
    </row>
    <row r="4701" spans="1:21">
      <c r="A4701" s="11">
        <f t="shared" si="1201"/>
        <v>5.2899612368605249</v>
      </c>
      <c r="B4701" s="4">
        <f t="shared" si="1202"/>
        <v>0</v>
      </c>
      <c r="C4701" s="4">
        <f t="shared" si="1203"/>
        <v>0</v>
      </c>
      <c r="D4701" s="4">
        <f t="shared" si="1204"/>
        <v>0</v>
      </c>
      <c r="E4701" s="4">
        <f t="shared" si="1205"/>
        <v>0</v>
      </c>
      <c r="F4701" s="4">
        <f t="shared" si="1206"/>
        <v>0</v>
      </c>
      <c r="G4701" s="4">
        <f t="shared" si="1207"/>
        <v>0</v>
      </c>
      <c r="H4701" s="4">
        <f t="shared" si="1208"/>
        <v>0</v>
      </c>
      <c r="T4701" s="32">
        <f t="shared" si="1209"/>
        <v>-5290.5245643205253</v>
      </c>
      <c r="U4701" s="4">
        <f t="shared" si="1210"/>
        <v>0</v>
      </c>
    </row>
    <row r="4702" spans="1:21">
      <c r="A4702" s="11">
        <f t="shared" si="1201"/>
        <v>5.2910878917805251</v>
      </c>
      <c r="B4702" s="4">
        <f t="shared" si="1202"/>
        <v>0</v>
      </c>
      <c r="C4702" s="4">
        <f t="shared" si="1203"/>
        <v>0</v>
      </c>
      <c r="D4702" s="4">
        <f t="shared" si="1204"/>
        <v>0</v>
      </c>
      <c r="E4702" s="4">
        <f t="shared" si="1205"/>
        <v>0</v>
      </c>
      <c r="F4702" s="4">
        <f t="shared" si="1206"/>
        <v>0</v>
      </c>
      <c r="G4702" s="4">
        <f t="shared" si="1207"/>
        <v>0</v>
      </c>
      <c r="H4702" s="4">
        <f t="shared" si="1208"/>
        <v>0</v>
      </c>
      <c r="T4702" s="32">
        <f t="shared" si="1209"/>
        <v>-5291.6512192405253</v>
      </c>
      <c r="U4702" s="4">
        <f t="shared" si="1210"/>
        <v>0</v>
      </c>
    </row>
    <row r="4703" spans="1:21">
      <c r="A4703" s="11">
        <f t="shared" si="1201"/>
        <v>5.2922145467005253</v>
      </c>
      <c r="B4703" s="4">
        <f t="shared" si="1202"/>
        <v>0</v>
      </c>
      <c r="C4703" s="4">
        <f t="shared" si="1203"/>
        <v>0</v>
      </c>
      <c r="D4703" s="4">
        <f t="shared" si="1204"/>
        <v>0</v>
      </c>
      <c r="E4703" s="4">
        <f t="shared" si="1205"/>
        <v>0</v>
      </c>
      <c r="F4703" s="4">
        <f t="shared" si="1206"/>
        <v>0</v>
      </c>
      <c r="G4703" s="4">
        <f t="shared" si="1207"/>
        <v>0</v>
      </c>
      <c r="H4703" s="4">
        <f t="shared" si="1208"/>
        <v>0</v>
      </c>
      <c r="T4703" s="32">
        <f t="shared" si="1209"/>
        <v>-5292.7778741605252</v>
      </c>
      <c r="U4703" s="4">
        <f t="shared" si="1210"/>
        <v>0</v>
      </c>
    </row>
    <row r="4704" spans="1:21">
      <c r="A4704" s="11">
        <f t="shared" si="1201"/>
        <v>5.2933412016205255</v>
      </c>
      <c r="B4704" s="4">
        <f t="shared" si="1202"/>
        <v>0</v>
      </c>
      <c r="C4704" s="4">
        <f t="shared" si="1203"/>
        <v>0</v>
      </c>
      <c r="D4704" s="4">
        <f t="shared" si="1204"/>
        <v>0</v>
      </c>
      <c r="E4704" s="4">
        <f t="shared" si="1205"/>
        <v>0</v>
      </c>
      <c r="F4704" s="4">
        <f t="shared" si="1206"/>
        <v>0</v>
      </c>
      <c r="G4704" s="4">
        <f t="shared" si="1207"/>
        <v>0</v>
      </c>
      <c r="H4704" s="4">
        <f t="shared" si="1208"/>
        <v>0</v>
      </c>
      <c r="T4704" s="32">
        <f t="shared" si="1209"/>
        <v>-5293.9045290805252</v>
      </c>
      <c r="U4704" s="4">
        <f t="shared" si="1210"/>
        <v>0</v>
      </c>
    </row>
    <row r="4705" spans="1:21">
      <c r="A4705" s="11">
        <f t="shared" ref="A4705:A4768" si="1211">A4704+ 0.00112665492</f>
        <v>5.2944678565405257</v>
      </c>
      <c r="B4705" s="4">
        <f t="shared" si="1202"/>
        <v>0</v>
      </c>
      <c r="C4705" s="4">
        <f t="shared" si="1203"/>
        <v>0</v>
      </c>
      <c r="D4705" s="4">
        <f t="shared" si="1204"/>
        <v>0</v>
      </c>
      <c r="E4705" s="4">
        <f t="shared" si="1205"/>
        <v>0</v>
      </c>
      <c r="F4705" s="4">
        <f t="shared" si="1206"/>
        <v>0</v>
      </c>
      <c r="G4705" s="4">
        <f t="shared" si="1207"/>
        <v>0</v>
      </c>
      <c r="H4705" s="4">
        <f t="shared" si="1208"/>
        <v>0</v>
      </c>
      <c r="T4705" s="32">
        <f t="shared" si="1209"/>
        <v>-5295.0311840005261</v>
      </c>
      <c r="U4705" s="4">
        <f t="shared" si="1210"/>
        <v>0</v>
      </c>
    </row>
    <row r="4706" spans="1:21">
      <c r="A4706" s="11">
        <f t="shared" si="1211"/>
        <v>5.2955945114605258</v>
      </c>
      <c r="B4706" s="4">
        <f t="shared" si="1202"/>
        <v>0</v>
      </c>
      <c r="C4706" s="4">
        <f t="shared" si="1203"/>
        <v>0</v>
      </c>
      <c r="D4706" s="4">
        <f t="shared" si="1204"/>
        <v>0</v>
      </c>
      <c r="E4706" s="4">
        <f t="shared" si="1205"/>
        <v>0</v>
      </c>
      <c r="F4706" s="4">
        <f t="shared" si="1206"/>
        <v>0</v>
      </c>
      <c r="G4706" s="4">
        <f t="shared" si="1207"/>
        <v>0</v>
      </c>
      <c r="H4706" s="4">
        <f t="shared" si="1208"/>
        <v>0</v>
      </c>
      <c r="T4706" s="32">
        <f t="shared" si="1209"/>
        <v>-5296.157838920526</v>
      </c>
      <c r="U4706" s="4">
        <f t="shared" si="1210"/>
        <v>0</v>
      </c>
    </row>
    <row r="4707" spans="1:21">
      <c r="A4707" s="11">
        <f t="shared" si="1211"/>
        <v>5.296721166380526</v>
      </c>
      <c r="B4707" s="4">
        <f t="shared" si="1202"/>
        <v>0</v>
      </c>
      <c r="C4707" s="4">
        <f t="shared" si="1203"/>
        <v>0</v>
      </c>
      <c r="D4707" s="4">
        <f t="shared" si="1204"/>
        <v>0</v>
      </c>
      <c r="E4707" s="4">
        <f t="shared" si="1205"/>
        <v>0</v>
      </c>
      <c r="F4707" s="4">
        <f t="shared" si="1206"/>
        <v>0</v>
      </c>
      <c r="G4707" s="4">
        <f t="shared" si="1207"/>
        <v>0</v>
      </c>
      <c r="H4707" s="4">
        <f t="shared" si="1208"/>
        <v>0</v>
      </c>
      <c r="T4707" s="32">
        <f t="shared" si="1209"/>
        <v>-5297.284493840526</v>
      </c>
      <c r="U4707" s="4">
        <f t="shared" si="1210"/>
        <v>0</v>
      </c>
    </row>
    <row r="4708" spans="1:21">
      <c r="A4708" s="11">
        <f t="shared" si="1211"/>
        <v>5.2978478213005262</v>
      </c>
      <c r="B4708" s="4">
        <f t="shared" si="1202"/>
        <v>0</v>
      </c>
      <c r="C4708" s="4">
        <f t="shared" si="1203"/>
        <v>0</v>
      </c>
      <c r="D4708" s="4">
        <f t="shared" si="1204"/>
        <v>0</v>
      </c>
      <c r="E4708" s="4">
        <f t="shared" si="1205"/>
        <v>0</v>
      </c>
      <c r="F4708" s="4">
        <f t="shared" si="1206"/>
        <v>0</v>
      </c>
      <c r="G4708" s="4">
        <f t="shared" si="1207"/>
        <v>0</v>
      </c>
      <c r="H4708" s="4">
        <f t="shared" si="1208"/>
        <v>0</v>
      </c>
      <c r="T4708" s="32">
        <f t="shared" si="1209"/>
        <v>-5298.411148760526</v>
      </c>
      <c r="U4708" s="4">
        <f t="shared" si="1210"/>
        <v>0</v>
      </c>
    </row>
    <row r="4709" spans="1:21">
      <c r="A4709" s="11">
        <f t="shared" si="1211"/>
        <v>5.2989744762205264</v>
      </c>
      <c r="B4709" s="4">
        <f t="shared" si="1202"/>
        <v>0</v>
      </c>
      <c r="C4709" s="4">
        <f t="shared" si="1203"/>
        <v>0</v>
      </c>
      <c r="D4709" s="4">
        <f t="shared" si="1204"/>
        <v>0</v>
      </c>
      <c r="E4709" s="4">
        <f t="shared" si="1205"/>
        <v>0</v>
      </c>
      <c r="F4709" s="4">
        <f t="shared" si="1206"/>
        <v>0</v>
      </c>
      <c r="G4709" s="4">
        <f t="shared" si="1207"/>
        <v>0</v>
      </c>
      <c r="H4709" s="4">
        <f t="shared" si="1208"/>
        <v>0</v>
      </c>
      <c r="T4709" s="32">
        <f t="shared" si="1209"/>
        <v>-5299.5378036805268</v>
      </c>
      <c r="U4709" s="4">
        <f t="shared" si="1210"/>
        <v>0</v>
      </c>
    </row>
    <row r="4710" spans="1:21">
      <c r="A4710" s="11">
        <f t="shared" si="1211"/>
        <v>5.3001011311405266</v>
      </c>
      <c r="B4710" s="4">
        <f t="shared" si="1202"/>
        <v>0</v>
      </c>
      <c r="C4710" s="4">
        <f t="shared" si="1203"/>
        <v>0</v>
      </c>
      <c r="D4710" s="4">
        <f t="shared" si="1204"/>
        <v>0</v>
      </c>
      <c r="E4710" s="4">
        <f t="shared" si="1205"/>
        <v>0</v>
      </c>
      <c r="F4710" s="4">
        <f t="shared" si="1206"/>
        <v>0</v>
      </c>
      <c r="G4710" s="4">
        <f t="shared" si="1207"/>
        <v>0</v>
      </c>
      <c r="H4710" s="4">
        <f t="shared" si="1208"/>
        <v>0</v>
      </c>
      <c r="T4710" s="32">
        <f t="shared" si="1209"/>
        <v>-5300.6644586005268</v>
      </c>
      <c r="U4710" s="4">
        <f t="shared" si="1210"/>
        <v>0</v>
      </c>
    </row>
    <row r="4711" spans="1:21">
      <c r="A4711" s="11">
        <f t="shared" si="1211"/>
        <v>5.3012277860605268</v>
      </c>
      <c r="B4711" s="4">
        <f t="shared" si="1202"/>
        <v>0</v>
      </c>
      <c r="C4711" s="4">
        <f t="shared" si="1203"/>
        <v>0</v>
      </c>
      <c r="D4711" s="4">
        <f t="shared" si="1204"/>
        <v>0</v>
      </c>
      <c r="E4711" s="4">
        <f t="shared" si="1205"/>
        <v>0</v>
      </c>
      <c r="F4711" s="4">
        <f t="shared" si="1206"/>
        <v>0</v>
      </c>
      <c r="G4711" s="4">
        <f t="shared" si="1207"/>
        <v>0</v>
      </c>
      <c r="H4711" s="4">
        <f t="shared" si="1208"/>
        <v>0</v>
      </c>
      <c r="T4711" s="32">
        <f t="shared" si="1209"/>
        <v>-5301.7911135205268</v>
      </c>
      <c r="U4711" s="4">
        <f t="shared" si="1210"/>
        <v>0</v>
      </c>
    </row>
    <row r="4712" spans="1:21">
      <c r="A4712" s="11">
        <f t="shared" si="1211"/>
        <v>5.302354440980527</v>
      </c>
      <c r="B4712" s="4">
        <f t="shared" si="1202"/>
        <v>0</v>
      </c>
      <c r="C4712" s="4">
        <f t="shared" si="1203"/>
        <v>0</v>
      </c>
      <c r="D4712" s="4">
        <f t="shared" si="1204"/>
        <v>0</v>
      </c>
      <c r="E4712" s="4">
        <f t="shared" si="1205"/>
        <v>0</v>
      </c>
      <c r="F4712" s="4">
        <f t="shared" si="1206"/>
        <v>0</v>
      </c>
      <c r="G4712" s="4">
        <f t="shared" si="1207"/>
        <v>0</v>
      </c>
      <c r="H4712" s="4">
        <f t="shared" si="1208"/>
        <v>0</v>
      </c>
      <c r="T4712" s="32">
        <f t="shared" si="1209"/>
        <v>-5302.9177684405267</v>
      </c>
      <c r="U4712" s="4">
        <f t="shared" si="1210"/>
        <v>0</v>
      </c>
    </row>
    <row r="4713" spans="1:21">
      <c r="A4713" s="11">
        <f t="shared" si="1211"/>
        <v>5.3034810959005272</v>
      </c>
      <c r="B4713" s="4">
        <f t="shared" si="1202"/>
        <v>0</v>
      </c>
      <c r="C4713" s="4">
        <f t="shared" si="1203"/>
        <v>0</v>
      </c>
      <c r="D4713" s="4">
        <f t="shared" si="1204"/>
        <v>0</v>
      </c>
      <c r="E4713" s="4">
        <f t="shared" si="1205"/>
        <v>0</v>
      </c>
      <c r="F4713" s="4">
        <f t="shared" si="1206"/>
        <v>0</v>
      </c>
      <c r="G4713" s="4">
        <f t="shared" si="1207"/>
        <v>0</v>
      </c>
      <c r="H4713" s="4">
        <f t="shared" si="1208"/>
        <v>0</v>
      </c>
      <c r="T4713" s="32">
        <f t="shared" si="1209"/>
        <v>-5304.0444233605276</v>
      </c>
      <c r="U4713" s="4">
        <f t="shared" si="1210"/>
        <v>0</v>
      </c>
    </row>
    <row r="4714" spans="1:21">
      <c r="A4714" s="11">
        <f t="shared" si="1211"/>
        <v>5.3046077508205274</v>
      </c>
      <c r="B4714" s="4">
        <f t="shared" si="1202"/>
        <v>0</v>
      </c>
      <c r="C4714" s="4">
        <f t="shared" si="1203"/>
        <v>0</v>
      </c>
      <c r="D4714" s="4">
        <f t="shared" si="1204"/>
        <v>0</v>
      </c>
      <c r="E4714" s="4">
        <f t="shared" si="1205"/>
        <v>0</v>
      </c>
      <c r="F4714" s="4">
        <f t="shared" si="1206"/>
        <v>0</v>
      </c>
      <c r="G4714" s="4">
        <f t="shared" si="1207"/>
        <v>0</v>
      </c>
      <c r="H4714" s="4">
        <f t="shared" si="1208"/>
        <v>0</v>
      </c>
      <c r="T4714" s="32">
        <f t="shared" si="1209"/>
        <v>-5305.1710782805276</v>
      </c>
      <c r="U4714" s="4">
        <f t="shared" si="1210"/>
        <v>0</v>
      </c>
    </row>
    <row r="4715" spans="1:21">
      <c r="A4715" s="11">
        <f t="shared" si="1211"/>
        <v>5.3057344057405276</v>
      </c>
      <c r="B4715" s="4">
        <f t="shared" si="1202"/>
        <v>0</v>
      </c>
      <c r="C4715" s="4">
        <f t="shared" si="1203"/>
        <v>0</v>
      </c>
      <c r="D4715" s="4">
        <f t="shared" si="1204"/>
        <v>0</v>
      </c>
      <c r="E4715" s="4">
        <f t="shared" si="1205"/>
        <v>0</v>
      </c>
      <c r="F4715" s="4">
        <f t="shared" si="1206"/>
        <v>0</v>
      </c>
      <c r="G4715" s="4">
        <f t="shared" si="1207"/>
        <v>0</v>
      </c>
      <c r="H4715" s="4">
        <f t="shared" si="1208"/>
        <v>0</v>
      </c>
      <c r="T4715" s="32">
        <f t="shared" si="1209"/>
        <v>-5306.2977332005275</v>
      </c>
      <c r="U4715" s="4">
        <f t="shared" si="1210"/>
        <v>0</v>
      </c>
    </row>
    <row r="4716" spans="1:21">
      <c r="A4716" s="11">
        <f t="shared" si="1211"/>
        <v>5.3068610606605278</v>
      </c>
      <c r="B4716" s="4">
        <f t="shared" si="1202"/>
        <v>0</v>
      </c>
      <c r="C4716" s="4">
        <f t="shared" si="1203"/>
        <v>0</v>
      </c>
      <c r="D4716" s="4">
        <f t="shared" si="1204"/>
        <v>0</v>
      </c>
      <c r="E4716" s="4">
        <f t="shared" si="1205"/>
        <v>0</v>
      </c>
      <c r="F4716" s="4">
        <f t="shared" si="1206"/>
        <v>0</v>
      </c>
      <c r="G4716" s="4">
        <f t="shared" si="1207"/>
        <v>0</v>
      </c>
      <c r="H4716" s="4">
        <f t="shared" si="1208"/>
        <v>0</v>
      </c>
      <c r="T4716" s="32">
        <f t="shared" si="1209"/>
        <v>-5307.4243881205275</v>
      </c>
      <c r="U4716" s="4">
        <f t="shared" si="1210"/>
        <v>0</v>
      </c>
    </row>
    <row r="4717" spans="1:21">
      <c r="A4717" s="11">
        <f t="shared" si="1211"/>
        <v>5.307987715580528</v>
      </c>
      <c r="B4717" s="4">
        <f t="shared" si="1202"/>
        <v>0</v>
      </c>
      <c r="C4717" s="4">
        <f t="shared" si="1203"/>
        <v>0</v>
      </c>
      <c r="D4717" s="4">
        <f t="shared" si="1204"/>
        <v>0</v>
      </c>
      <c r="E4717" s="4">
        <f t="shared" si="1205"/>
        <v>0</v>
      </c>
      <c r="F4717" s="4">
        <f t="shared" si="1206"/>
        <v>0</v>
      </c>
      <c r="G4717" s="4">
        <f t="shared" si="1207"/>
        <v>0</v>
      </c>
      <c r="H4717" s="4">
        <f t="shared" si="1208"/>
        <v>0</v>
      </c>
      <c r="T4717" s="32">
        <f t="shared" si="1209"/>
        <v>-5308.5510430405284</v>
      </c>
      <c r="U4717" s="4">
        <f t="shared" si="1210"/>
        <v>0</v>
      </c>
    </row>
    <row r="4718" spans="1:21">
      <c r="A4718" s="11">
        <f t="shared" si="1211"/>
        <v>5.3091143705005281</v>
      </c>
      <c r="B4718" s="4">
        <f t="shared" si="1202"/>
        <v>0</v>
      </c>
      <c r="C4718" s="4">
        <f t="shared" si="1203"/>
        <v>0</v>
      </c>
      <c r="D4718" s="4">
        <f t="shared" si="1204"/>
        <v>0</v>
      </c>
      <c r="E4718" s="4">
        <f t="shared" si="1205"/>
        <v>0</v>
      </c>
      <c r="F4718" s="4">
        <f t="shared" si="1206"/>
        <v>0</v>
      </c>
      <c r="G4718" s="4">
        <f t="shared" si="1207"/>
        <v>0</v>
      </c>
      <c r="H4718" s="4">
        <f t="shared" si="1208"/>
        <v>0</v>
      </c>
      <c r="T4718" s="32">
        <f t="shared" si="1209"/>
        <v>-5309.6776979605283</v>
      </c>
      <c r="U4718" s="4">
        <f t="shared" si="1210"/>
        <v>0</v>
      </c>
    </row>
    <row r="4719" spans="1:21">
      <c r="A4719" s="11">
        <f t="shared" si="1211"/>
        <v>5.3102410254205283</v>
      </c>
      <c r="B4719" s="4">
        <f t="shared" si="1202"/>
        <v>0</v>
      </c>
      <c r="C4719" s="4">
        <f t="shared" si="1203"/>
        <v>0</v>
      </c>
      <c r="D4719" s="4">
        <f t="shared" si="1204"/>
        <v>0</v>
      </c>
      <c r="E4719" s="4">
        <f t="shared" si="1205"/>
        <v>0</v>
      </c>
      <c r="F4719" s="4">
        <f t="shared" si="1206"/>
        <v>0</v>
      </c>
      <c r="G4719" s="4">
        <f t="shared" si="1207"/>
        <v>0</v>
      </c>
      <c r="H4719" s="4">
        <f t="shared" si="1208"/>
        <v>0</v>
      </c>
      <c r="T4719" s="32">
        <f t="shared" si="1209"/>
        <v>-5310.8043528805283</v>
      </c>
      <c r="U4719" s="4">
        <f t="shared" si="1210"/>
        <v>0</v>
      </c>
    </row>
    <row r="4720" spans="1:21">
      <c r="A4720" s="11">
        <f t="shared" si="1211"/>
        <v>5.3113676803405285</v>
      </c>
      <c r="B4720" s="4">
        <f t="shared" si="1202"/>
        <v>0</v>
      </c>
      <c r="C4720" s="4">
        <f t="shared" si="1203"/>
        <v>0</v>
      </c>
      <c r="D4720" s="4">
        <f t="shared" si="1204"/>
        <v>0</v>
      </c>
      <c r="E4720" s="4">
        <f t="shared" si="1205"/>
        <v>0</v>
      </c>
      <c r="F4720" s="4">
        <f t="shared" si="1206"/>
        <v>0</v>
      </c>
      <c r="G4720" s="4">
        <f t="shared" si="1207"/>
        <v>0</v>
      </c>
      <c r="H4720" s="4">
        <f t="shared" si="1208"/>
        <v>0</v>
      </c>
      <c r="T4720" s="32">
        <f t="shared" si="1209"/>
        <v>-5311.9310078005283</v>
      </c>
      <c r="U4720" s="4">
        <f t="shared" si="1210"/>
        <v>0</v>
      </c>
    </row>
    <row r="4721" spans="1:21">
      <c r="A4721" s="11">
        <f t="shared" si="1211"/>
        <v>5.3124943352605287</v>
      </c>
      <c r="B4721" s="4">
        <f t="shared" si="1202"/>
        <v>0</v>
      </c>
      <c r="C4721" s="4">
        <f t="shared" si="1203"/>
        <v>0</v>
      </c>
      <c r="D4721" s="4">
        <f t="shared" si="1204"/>
        <v>0</v>
      </c>
      <c r="E4721" s="4">
        <f t="shared" si="1205"/>
        <v>0</v>
      </c>
      <c r="F4721" s="4">
        <f t="shared" si="1206"/>
        <v>0</v>
      </c>
      <c r="G4721" s="4">
        <f t="shared" si="1207"/>
        <v>0</v>
      </c>
      <c r="H4721" s="4">
        <f t="shared" si="1208"/>
        <v>0</v>
      </c>
      <c r="T4721" s="32">
        <f t="shared" si="1209"/>
        <v>-5313.0576627205292</v>
      </c>
      <c r="U4721" s="4">
        <f t="shared" si="1210"/>
        <v>0</v>
      </c>
    </row>
    <row r="4722" spans="1:21">
      <c r="A4722" s="11">
        <f t="shared" si="1211"/>
        <v>5.3136209901805289</v>
      </c>
      <c r="B4722" s="4">
        <f t="shared" si="1202"/>
        <v>0</v>
      </c>
      <c r="C4722" s="4">
        <f t="shared" si="1203"/>
        <v>0</v>
      </c>
      <c r="D4722" s="4">
        <f t="shared" si="1204"/>
        <v>0</v>
      </c>
      <c r="E4722" s="4">
        <f t="shared" si="1205"/>
        <v>0</v>
      </c>
      <c r="F4722" s="4">
        <f t="shared" si="1206"/>
        <v>0</v>
      </c>
      <c r="G4722" s="4">
        <f t="shared" si="1207"/>
        <v>0</v>
      </c>
      <c r="H4722" s="4">
        <f t="shared" si="1208"/>
        <v>0</v>
      </c>
      <c r="T4722" s="32">
        <f t="shared" si="1209"/>
        <v>-5314.1843176405291</v>
      </c>
      <c r="U4722" s="4">
        <f t="shared" si="1210"/>
        <v>0</v>
      </c>
    </row>
    <row r="4723" spans="1:21">
      <c r="A4723" s="11">
        <f t="shared" si="1211"/>
        <v>5.3147476451005291</v>
      </c>
      <c r="B4723" s="4">
        <f t="shared" si="1202"/>
        <v>0</v>
      </c>
      <c r="C4723" s="4">
        <f t="shared" si="1203"/>
        <v>0</v>
      </c>
      <c r="D4723" s="4">
        <f t="shared" si="1204"/>
        <v>0</v>
      </c>
      <c r="E4723" s="4">
        <f t="shared" si="1205"/>
        <v>0</v>
      </c>
      <c r="F4723" s="4">
        <f t="shared" si="1206"/>
        <v>0</v>
      </c>
      <c r="G4723" s="4">
        <f t="shared" si="1207"/>
        <v>0</v>
      </c>
      <c r="H4723" s="4">
        <f t="shared" si="1208"/>
        <v>0</v>
      </c>
      <c r="T4723" s="32">
        <f t="shared" si="1209"/>
        <v>-5315.3109725605291</v>
      </c>
      <c r="U4723" s="4">
        <f t="shared" si="1210"/>
        <v>0</v>
      </c>
    </row>
    <row r="4724" spans="1:21">
      <c r="A4724" s="11">
        <f t="shared" si="1211"/>
        <v>5.3158743000205293</v>
      </c>
      <c r="B4724" s="4">
        <f t="shared" si="1202"/>
        <v>0</v>
      </c>
      <c r="C4724" s="4">
        <f t="shared" si="1203"/>
        <v>0</v>
      </c>
      <c r="D4724" s="4">
        <f t="shared" si="1204"/>
        <v>0</v>
      </c>
      <c r="E4724" s="4">
        <f t="shared" si="1205"/>
        <v>0</v>
      </c>
      <c r="F4724" s="4">
        <f t="shared" si="1206"/>
        <v>0</v>
      </c>
      <c r="G4724" s="4">
        <f t="shared" si="1207"/>
        <v>0</v>
      </c>
      <c r="H4724" s="4">
        <f t="shared" si="1208"/>
        <v>0</v>
      </c>
      <c r="T4724" s="32">
        <f t="shared" si="1209"/>
        <v>-5316.437627480529</v>
      </c>
      <c r="U4724" s="4">
        <f t="shared" si="1210"/>
        <v>0</v>
      </c>
    </row>
    <row r="4725" spans="1:21">
      <c r="A4725" s="11">
        <f t="shared" si="1211"/>
        <v>5.3170009549405295</v>
      </c>
      <c r="B4725" s="4">
        <f t="shared" si="1202"/>
        <v>0</v>
      </c>
      <c r="C4725" s="4">
        <f t="shared" si="1203"/>
        <v>0</v>
      </c>
      <c r="D4725" s="4">
        <f t="shared" si="1204"/>
        <v>0</v>
      </c>
      <c r="E4725" s="4">
        <f t="shared" si="1205"/>
        <v>0</v>
      </c>
      <c r="F4725" s="4">
        <f t="shared" si="1206"/>
        <v>0</v>
      </c>
      <c r="G4725" s="4">
        <f t="shared" si="1207"/>
        <v>0</v>
      </c>
      <c r="H4725" s="4">
        <f t="shared" si="1208"/>
        <v>0</v>
      </c>
      <c r="T4725" s="32">
        <f t="shared" si="1209"/>
        <v>-5317.5642824005299</v>
      </c>
      <c r="U4725" s="4">
        <f t="shared" si="1210"/>
        <v>0</v>
      </c>
    </row>
    <row r="4726" spans="1:21">
      <c r="A4726" s="11">
        <f t="shared" si="1211"/>
        <v>5.3181276098605297</v>
      </c>
      <c r="B4726" s="4">
        <f t="shared" si="1202"/>
        <v>0</v>
      </c>
      <c r="C4726" s="4">
        <f t="shared" si="1203"/>
        <v>0</v>
      </c>
      <c r="D4726" s="4">
        <f t="shared" si="1204"/>
        <v>0</v>
      </c>
      <c r="E4726" s="4">
        <f t="shared" si="1205"/>
        <v>0</v>
      </c>
      <c r="F4726" s="4">
        <f t="shared" si="1206"/>
        <v>0</v>
      </c>
      <c r="G4726" s="4">
        <f t="shared" si="1207"/>
        <v>0</v>
      </c>
      <c r="H4726" s="4">
        <f t="shared" si="1208"/>
        <v>0</v>
      </c>
      <c r="T4726" s="32">
        <f t="shared" si="1209"/>
        <v>-5318.6909373205299</v>
      </c>
      <c r="U4726" s="4">
        <f t="shared" si="1210"/>
        <v>0</v>
      </c>
    </row>
    <row r="4727" spans="1:21">
      <c r="A4727" s="11">
        <f t="shared" si="1211"/>
        <v>5.3192542647805299</v>
      </c>
      <c r="B4727" s="4">
        <f t="shared" si="1202"/>
        <v>0</v>
      </c>
      <c r="C4727" s="4">
        <f t="shared" si="1203"/>
        <v>0</v>
      </c>
      <c r="D4727" s="4">
        <f t="shared" si="1204"/>
        <v>0</v>
      </c>
      <c r="E4727" s="4">
        <f t="shared" si="1205"/>
        <v>0</v>
      </c>
      <c r="F4727" s="4">
        <f t="shared" si="1206"/>
        <v>0</v>
      </c>
      <c r="G4727" s="4">
        <f t="shared" si="1207"/>
        <v>0</v>
      </c>
      <c r="H4727" s="4">
        <f t="shared" si="1208"/>
        <v>0</v>
      </c>
      <c r="T4727" s="32">
        <f t="shared" si="1209"/>
        <v>-5319.8175922405298</v>
      </c>
      <c r="U4727" s="4">
        <f t="shared" si="1210"/>
        <v>0</v>
      </c>
    </row>
    <row r="4728" spans="1:21">
      <c r="A4728" s="11">
        <f t="shared" si="1211"/>
        <v>5.3203809197005301</v>
      </c>
      <c r="B4728" s="4">
        <f t="shared" si="1202"/>
        <v>0</v>
      </c>
      <c r="C4728" s="4">
        <f t="shared" si="1203"/>
        <v>0</v>
      </c>
      <c r="D4728" s="4">
        <f t="shared" si="1204"/>
        <v>0</v>
      </c>
      <c r="E4728" s="4">
        <f t="shared" si="1205"/>
        <v>0</v>
      </c>
      <c r="F4728" s="4">
        <f t="shared" si="1206"/>
        <v>0</v>
      </c>
      <c r="G4728" s="4">
        <f t="shared" si="1207"/>
        <v>0</v>
      </c>
      <c r="H4728" s="4">
        <f t="shared" si="1208"/>
        <v>0</v>
      </c>
      <c r="T4728" s="32">
        <f t="shared" si="1209"/>
        <v>-5320.9442471605298</v>
      </c>
      <c r="U4728" s="4">
        <f t="shared" si="1210"/>
        <v>0</v>
      </c>
    </row>
    <row r="4729" spans="1:21">
      <c r="A4729" s="11">
        <f t="shared" si="1211"/>
        <v>5.3215075746205303</v>
      </c>
      <c r="B4729" s="4">
        <f t="shared" si="1202"/>
        <v>0</v>
      </c>
      <c r="C4729" s="4">
        <f t="shared" si="1203"/>
        <v>0</v>
      </c>
      <c r="D4729" s="4">
        <f t="shared" si="1204"/>
        <v>0</v>
      </c>
      <c r="E4729" s="4">
        <f t="shared" si="1205"/>
        <v>0</v>
      </c>
      <c r="F4729" s="4">
        <f t="shared" si="1206"/>
        <v>0</v>
      </c>
      <c r="G4729" s="4">
        <f t="shared" si="1207"/>
        <v>0</v>
      </c>
      <c r="H4729" s="4">
        <f t="shared" si="1208"/>
        <v>0</v>
      </c>
      <c r="T4729" s="32">
        <f t="shared" si="1209"/>
        <v>-5322.0709020805307</v>
      </c>
      <c r="U4729" s="4">
        <f t="shared" si="1210"/>
        <v>0</v>
      </c>
    </row>
    <row r="4730" spans="1:21">
      <c r="A4730" s="11">
        <f t="shared" si="1211"/>
        <v>5.3226342295405304</v>
      </c>
      <c r="B4730" s="4">
        <f t="shared" si="1202"/>
        <v>0</v>
      </c>
      <c r="C4730" s="4">
        <f t="shared" si="1203"/>
        <v>0</v>
      </c>
      <c r="D4730" s="4">
        <f t="shared" si="1204"/>
        <v>0</v>
      </c>
      <c r="E4730" s="4">
        <f t="shared" si="1205"/>
        <v>0</v>
      </c>
      <c r="F4730" s="4">
        <f t="shared" si="1206"/>
        <v>0</v>
      </c>
      <c r="G4730" s="4">
        <f t="shared" si="1207"/>
        <v>0</v>
      </c>
      <c r="H4730" s="4">
        <f t="shared" si="1208"/>
        <v>0</v>
      </c>
      <c r="T4730" s="32">
        <f t="shared" si="1209"/>
        <v>-5323.1975570005307</v>
      </c>
      <c r="U4730" s="4">
        <f t="shared" si="1210"/>
        <v>0</v>
      </c>
    </row>
    <row r="4731" spans="1:21">
      <c r="A4731" s="11">
        <f t="shared" si="1211"/>
        <v>5.3237608844605306</v>
      </c>
      <c r="B4731" s="4">
        <f t="shared" si="1202"/>
        <v>0</v>
      </c>
      <c r="C4731" s="4">
        <f t="shared" si="1203"/>
        <v>0</v>
      </c>
      <c r="D4731" s="4">
        <f t="shared" si="1204"/>
        <v>0</v>
      </c>
      <c r="E4731" s="4">
        <f t="shared" si="1205"/>
        <v>0</v>
      </c>
      <c r="F4731" s="4">
        <f t="shared" si="1206"/>
        <v>0</v>
      </c>
      <c r="G4731" s="4">
        <f t="shared" si="1207"/>
        <v>0</v>
      </c>
      <c r="H4731" s="4">
        <f t="shared" si="1208"/>
        <v>0</v>
      </c>
      <c r="T4731" s="32">
        <f t="shared" si="1209"/>
        <v>-5324.3242119205306</v>
      </c>
      <c r="U4731" s="4">
        <f t="shared" si="1210"/>
        <v>0</v>
      </c>
    </row>
    <row r="4732" spans="1:21">
      <c r="A4732" s="11">
        <f t="shared" si="1211"/>
        <v>5.3248875393805308</v>
      </c>
      <c r="B4732" s="4">
        <f t="shared" si="1202"/>
        <v>0</v>
      </c>
      <c r="C4732" s="4">
        <f t="shared" si="1203"/>
        <v>0</v>
      </c>
      <c r="D4732" s="4">
        <f t="shared" si="1204"/>
        <v>0</v>
      </c>
      <c r="E4732" s="4">
        <f t="shared" si="1205"/>
        <v>0</v>
      </c>
      <c r="F4732" s="4">
        <f t="shared" si="1206"/>
        <v>0</v>
      </c>
      <c r="G4732" s="4">
        <f t="shared" si="1207"/>
        <v>0</v>
      </c>
      <c r="H4732" s="4">
        <f t="shared" si="1208"/>
        <v>0</v>
      </c>
      <c r="T4732" s="32">
        <f t="shared" si="1209"/>
        <v>-5325.4508668405306</v>
      </c>
      <c r="U4732" s="4">
        <f t="shared" si="1210"/>
        <v>0</v>
      </c>
    </row>
    <row r="4733" spans="1:21">
      <c r="A4733" s="11">
        <f t="shared" si="1211"/>
        <v>5.326014194300531</v>
      </c>
      <c r="B4733" s="4">
        <f t="shared" si="1202"/>
        <v>0</v>
      </c>
      <c r="C4733" s="4">
        <f t="shared" si="1203"/>
        <v>0</v>
      </c>
      <c r="D4733" s="4">
        <f t="shared" si="1204"/>
        <v>0</v>
      </c>
      <c r="E4733" s="4">
        <f t="shared" si="1205"/>
        <v>0</v>
      </c>
      <c r="F4733" s="4">
        <f t="shared" si="1206"/>
        <v>0</v>
      </c>
      <c r="G4733" s="4">
        <f t="shared" si="1207"/>
        <v>0</v>
      </c>
      <c r="H4733" s="4">
        <f t="shared" si="1208"/>
        <v>0</v>
      </c>
      <c r="T4733" s="32">
        <f t="shared" si="1209"/>
        <v>-5326.5775217605315</v>
      </c>
      <c r="U4733" s="4">
        <f t="shared" si="1210"/>
        <v>0</v>
      </c>
    </row>
    <row r="4734" spans="1:21">
      <c r="A4734" s="11">
        <f t="shared" si="1211"/>
        <v>5.3271408492205312</v>
      </c>
      <c r="B4734" s="4">
        <f t="shared" si="1202"/>
        <v>0</v>
      </c>
      <c r="C4734" s="4">
        <f t="shared" si="1203"/>
        <v>0</v>
      </c>
      <c r="D4734" s="4">
        <f t="shared" si="1204"/>
        <v>0</v>
      </c>
      <c r="E4734" s="4">
        <f t="shared" si="1205"/>
        <v>0</v>
      </c>
      <c r="F4734" s="4">
        <f t="shared" si="1206"/>
        <v>0</v>
      </c>
      <c r="G4734" s="4">
        <f t="shared" si="1207"/>
        <v>0</v>
      </c>
      <c r="H4734" s="4">
        <f t="shared" si="1208"/>
        <v>0</v>
      </c>
      <c r="T4734" s="32">
        <f t="shared" si="1209"/>
        <v>-5327.7041766805314</v>
      </c>
      <c r="U4734" s="4">
        <f t="shared" si="1210"/>
        <v>0</v>
      </c>
    </row>
    <row r="4735" spans="1:21">
      <c r="A4735" s="11">
        <f t="shared" si="1211"/>
        <v>5.3282675041405314</v>
      </c>
      <c r="B4735" s="4">
        <f t="shared" si="1202"/>
        <v>0</v>
      </c>
      <c r="C4735" s="4">
        <f t="shared" si="1203"/>
        <v>0</v>
      </c>
      <c r="D4735" s="4">
        <f t="shared" si="1204"/>
        <v>0</v>
      </c>
      <c r="E4735" s="4">
        <f t="shared" si="1205"/>
        <v>0</v>
      </c>
      <c r="F4735" s="4">
        <f t="shared" si="1206"/>
        <v>0</v>
      </c>
      <c r="G4735" s="4">
        <f t="shared" si="1207"/>
        <v>0</v>
      </c>
      <c r="H4735" s="4">
        <f t="shared" si="1208"/>
        <v>0</v>
      </c>
      <c r="T4735" s="32">
        <f t="shared" si="1209"/>
        <v>-5328.8308316005314</v>
      </c>
      <c r="U4735" s="4">
        <f t="shared" si="1210"/>
        <v>0</v>
      </c>
    </row>
    <row r="4736" spans="1:21">
      <c r="A4736" s="11">
        <f t="shared" si="1211"/>
        <v>5.3293941590605316</v>
      </c>
      <c r="B4736" s="4">
        <f t="shared" si="1202"/>
        <v>0</v>
      </c>
      <c r="C4736" s="4">
        <f t="shared" si="1203"/>
        <v>0</v>
      </c>
      <c r="D4736" s="4">
        <f t="shared" si="1204"/>
        <v>0</v>
      </c>
      <c r="E4736" s="4">
        <f t="shared" si="1205"/>
        <v>0</v>
      </c>
      <c r="F4736" s="4">
        <f t="shared" si="1206"/>
        <v>0</v>
      </c>
      <c r="G4736" s="4">
        <f t="shared" si="1207"/>
        <v>0</v>
      </c>
      <c r="H4736" s="4">
        <f t="shared" si="1208"/>
        <v>0</v>
      </c>
      <c r="T4736" s="32">
        <f t="shared" si="1209"/>
        <v>-5329.9574865205313</v>
      </c>
      <c r="U4736" s="4">
        <f t="shared" si="1210"/>
        <v>0</v>
      </c>
    </row>
    <row r="4737" spans="1:21">
      <c r="A4737" s="11">
        <f t="shared" si="1211"/>
        <v>5.3305208139805318</v>
      </c>
      <c r="B4737" s="4">
        <f t="shared" si="1202"/>
        <v>0</v>
      </c>
      <c r="C4737" s="4">
        <f t="shared" si="1203"/>
        <v>0</v>
      </c>
      <c r="D4737" s="4">
        <f t="shared" si="1204"/>
        <v>0</v>
      </c>
      <c r="E4737" s="4">
        <f t="shared" si="1205"/>
        <v>0</v>
      </c>
      <c r="F4737" s="4">
        <f t="shared" si="1206"/>
        <v>0</v>
      </c>
      <c r="G4737" s="4">
        <f t="shared" si="1207"/>
        <v>0</v>
      </c>
      <c r="H4737" s="4">
        <f t="shared" si="1208"/>
        <v>0</v>
      </c>
      <c r="T4737" s="32">
        <f t="shared" si="1209"/>
        <v>-5331.0841414405322</v>
      </c>
      <c r="U4737" s="4">
        <f t="shared" si="1210"/>
        <v>0</v>
      </c>
    </row>
    <row r="4738" spans="1:21">
      <c r="A4738" s="11">
        <f t="shared" si="1211"/>
        <v>5.331647468900532</v>
      </c>
      <c r="B4738" s="4">
        <f t="shared" si="1202"/>
        <v>0</v>
      </c>
      <c r="C4738" s="4">
        <f t="shared" si="1203"/>
        <v>0</v>
      </c>
      <c r="D4738" s="4">
        <f t="shared" si="1204"/>
        <v>0</v>
      </c>
      <c r="E4738" s="4">
        <f t="shared" si="1205"/>
        <v>0</v>
      </c>
      <c r="F4738" s="4">
        <f t="shared" si="1206"/>
        <v>0</v>
      </c>
      <c r="G4738" s="4">
        <f t="shared" si="1207"/>
        <v>0</v>
      </c>
      <c r="H4738" s="4">
        <f t="shared" si="1208"/>
        <v>0</v>
      </c>
      <c r="T4738" s="32">
        <f t="shared" si="1209"/>
        <v>-5332.2107963605322</v>
      </c>
      <c r="U4738" s="4">
        <f t="shared" si="1210"/>
        <v>0</v>
      </c>
    </row>
    <row r="4739" spans="1:21">
      <c r="A4739" s="11">
        <f t="shared" si="1211"/>
        <v>5.3327741238205322</v>
      </c>
      <c r="B4739" s="4">
        <f t="shared" si="1202"/>
        <v>0</v>
      </c>
      <c r="C4739" s="4">
        <f t="shared" si="1203"/>
        <v>0</v>
      </c>
      <c r="D4739" s="4">
        <f t="shared" si="1204"/>
        <v>0</v>
      </c>
      <c r="E4739" s="4">
        <f t="shared" si="1205"/>
        <v>0</v>
      </c>
      <c r="F4739" s="4">
        <f t="shared" si="1206"/>
        <v>0</v>
      </c>
      <c r="G4739" s="4">
        <f t="shared" si="1207"/>
        <v>0</v>
      </c>
      <c r="H4739" s="4">
        <f t="shared" si="1208"/>
        <v>0</v>
      </c>
      <c r="T4739" s="32">
        <f t="shared" si="1209"/>
        <v>-5333.3374512805322</v>
      </c>
      <c r="U4739" s="4">
        <f t="shared" si="1210"/>
        <v>0</v>
      </c>
    </row>
    <row r="4740" spans="1:21">
      <c r="A4740" s="11">
        <f t="shared" si="1211"/>
        <v>5.3339007787405324</v>
      </c>
      <c r="B4740" s="4">
        <f t="shared" si="1202"/>
        <v>0</v>
      </c>
      <c r="C4740" s="4">
        <f t="shared" si="1203"/>
        <v>0</v>
      </c>
      <c r="D4740" s="4">
        <f t="shared" si="1204"/>
        <v>0</v>
      </c>
      <c r="E4740" s="4">
        <f t="shared" si="1205"/>
        <v>0</v>
      </c>
      <c r="F4740" s="4">
        <f t="shared" si="1206"/>
        <v>0</v>
      </c>
      <c r="G4740" s="4">
        <f t="shared" si="1207"/>
        <v>0</v>
      </c>
      <c r="H4740" s="4">
        <f t="shared" si="1208"/>
        <v>0</v>
      </c>
      <c r="T4740" s="32">
        <f t="shared" si="1209"/>
        <v>-5334.4641062005321</v>
      </c>
      <c r="U4740" s="4">
        <f t="shared" si="1210"/>
        <v>0</v>
      </c>
    </row>
    <row r="4741" spans="1:21">
      <c r="A4741" s="11">
        <f t="shared" si="1211"/>
        <v>5.3350274336605326</v>
      </c>
      <c r="B4741" s="4">
        <f t="shared" ref="B4741:B4804" si="1212">COUNTIFS(Col_1,"&gt;="&amp;A4741,Col_1,"&lt;"&amp;A4742)</f>
        <v>0</v>
      </c>
      <c r="C4741" s="4">
        <f t="shared" ref="C4741:C4804" si="1213">COUNTIFS(Col_2,"&gt;="&amp;A4741,Col_2,"&lt;"&amp;A4742)</f>
        <v>0</v>
      </c>
      <c r="D4741" s="4">
        <f t="shared" si="1204"/>
        <v>0</v>
      </c>
      <c r="E4741" s="4">
        <f t="shared" si="1205"/>
        <v>0</v>
      </c>
      <c r="F4741" s="4">
        <f t="shared" si="1206"/>
        <v>0</v>
      </c>
      <c r="G4741" s="4">
        <f t="shared" si="1207"/>
        <v>0</v>
      </c>
      <c r="H4741" s="4">
        <f t="shared" ref="H4741:H4804" si="1214">COUNTIFS(Col_7,"&gt;="&amp;A4741,Col_7,"&lt;"&amp;A4742)</f>
        <v>0</v>
      </c>
      <c r="T4741" s="32">
        <f t="shared" si="1209"/>
        <v>-5335.590761120533</v>
      </c>
      <c r="U4741" s="4">
        <f t="shared" si="1210"/>
        <v>0</v>
      </c>
    </row>
    <row r="4742" spans="1:21">
      <c r="A4742" s="11">
        <f t="shared" si="1211"/>
        <v>5.3361540885805328</v>
      </c>
      <c r="B4742" s="4">
        <f t="shared" si="1212"/>
        <v>0</v>
      </c>
      <c r="C4742" s="4">
        <f t="shared" si="1213"/>
        <v>0</v>
      </c>
      <c r="D4742" s="4">
        <f t="shared" si="1204"/>
        <v>0</v>
      </c>
      <c r="E4742" s="4">
        <f t="shared" si="1205"/>
        <v>0</v>
      </c>
      <c r="F4742" s="4">
        <f t="shared" si="1206"/>
        <v>0</v>
      </c>
      <c r="G4742" s="4">
        <f t="shared" si="1207"/>
        <v>0</v>
      </c>
      <c r="H4742" s="4">
        <f t="shared" si="1214"/>
        <v>0</v>
      </c>
      <c r="T4742" s="32">
        <f t="shared" ref="T4742:T4805" si="1215">-AVERAGE(A4742:A4743)*1000</f>
        <v>-5336.717416040533</v>
      </c>
      <c r="U4742" s="4">
        <f t="shared" si="1210"/>
        <v>0</v>
      </c>
    </row>
    <row r="4743" spans="1:21">
      <c r="A4743" s="11">
        <f t="shared" si="1211"/>
        <v>5.3372807435005329</v>
      </c>
      <c r="B4743" s="4">
        <f t="shared" si="1212"/>
        <v>0</v>
      </c>
      <c r="C4743" s="4">
        <f t="shared" si="1213"/>
        <v>0</v>
      </c>
      <c r="D4743" s="4">
        <f t="shared" si="1204"/>
        <v>0</v>
      </c>
      <c r="E4743" s="4">
        <f t="shared" si="1205"/>
        <v>0</v>
      </c>
      <c r="F4743" s="4">
        <f t="shared" si="1206"/>
        <v>0</v>
      </c>
      <c r="G4743" s="4">
        <f t="shared" si="1207"/>
        <v>0</v>
      </c>
      <c r="H4743" s="4">
        <f t="shared" si="1214"/>
        <v>0</v>
      </c>
      <c r="T4743" s="32">
        <f t="shared" si="1215"/>
        <v>-5337.8440709605329</v>
      </c>
      <c r="U4743" s="4">
        <f t="shared" si="1210"/>
        <v>0</v>
      </c>
    </row>
    <row r="4744" spans="1:21">
      <c r="A4744" s="11">
        <f t="shared" si="1211"/>
        <v>5.3384073984205331</v>
      </c>
      <c r="B4744" s="4">
        <f t="shared" si="1212"/>
        <v>1</v>
      </c>
      <c r="C4744" s="4">
        <f t="shared" si="1213"/>
        <v>0</v>
      </c>
      <c r="D4744" s="4">
        <f t="shared" si="1204"/>
        <v>0</v>
      </c>
      <c r="E4744" s="4">
        <f t="shared" si="1205"/>
        <v>0</v>
      </c>
      <c r="F4744" s="4">
        <f t="shared" si="1206"/>
        <v>0</v>
      </c>
      <c r="G4744" s="4">
        <f t="shared" si="1207"/>
        <v>0</v>
      </c>
      <c r="H4744" s="4">
        <f t="shared" si="1214"/>
        <v>0</v>
      </c>
      <c r="T4744" s="32">
        <f t="shared" si="1215"/>
        <v>-5338.9707258805329</v>
      </c>
      <c r="U4744" s="4">
        <f t="shared" si="1210"/>
        <v>1</v>
      </c>
    </row>
    <row r="4745" spans="1:21">
      <c r="A4745" s="11">
        <f t="shared" si="1211"/>
        <v>5.3395340533405333</v>
      </c>
      <c r="B4745" s="4">
        <f t="shared" si="1212"/>
        <v>0</v>
      </c>
      <c r="C4745" s="4">
        <f t="shared" si="1213"/>
        <v>0</v>
      </c>
      <c r="H4745" s="4">
        <f t="shared" si="1214"/>
        <v>0</v>
      </c>
      <c r="T4745" s="32">
        <f t="shared" si="1215"/>
        <v>-5340.0973808005338</v>
      </c>
      <c r="U4745" s="4">
        <f t="shared" si="1210"/>
        <v>0</v>
      </c>
    </row>
    <row r="4746" spans="1:21">
      <c r="A4746" s="11">
        <f t="shared" si="1211"/>
        <v>5.3406607082605335</v>
      </c>
      <c r="B4746" s="4">
        <f t="shared" si="1212"/>
        <v>0</v>
      </c>
      <c r="C4746" s="4">
        <f t="shared" si="1213"/>
        <v>0</v>
      </c>
      <c r="H4746" s="4">
        <f t="shared" si="1214"/>
        <v>0</v>
      </c>
      <c r="T4746" s="32">
        <f t="shared" si="1215"/>
        <v>-5341.2240357205337</v>
      </c>
      <c r="U4746" s="4">
        <f t="shared" si="1210"/>
        <v>0</v>
      </c>
    </row>
    <row r="4747" spans="1:21">
      <c r="A4747" s="11">
        <f t="shared" si="1211"/>
        <v>5.3417873631805337</v>
      </c>
      <c r="B4747" s="4">
        <f t="shared" si="1212"/>
        <v>0</v>
      </c>
      <c r="C4747" s="4">
        <f t="shared" si="1213"/>
        <v>0</v>
      </c>
      <c r="H4747" s="4">
        <f t="shared" si="1214"/>
        <v>0</v>
      </c>
      <c r="T4747" s="32">
        <f t="shared" si="1215"/>
        <v>-5342.3506906405337</v>
      </c>
      <c r="U4747" s="4">
        <f t="shared" si="1210"/>
        <v>0</v>
      </c>
    </row>
    <row r="4748" spans="1:21">
      <c r="A4748" s="11">
        <f t="shared" si="1211"/>
        <v>5.3429140181005339</v>
      </c>
      <c r="B4748" s="4">
        <f t="shared" si="1212"/>
        <v>0</v>
      </c>
      <c r="C4748" s="4">
        <f t="shared" si="1213"/>
        <v>0</v>
      </c>
      <c r="H4748" s="4">
        <f t="shared" si="1214"/>
        <v>0</v>
      </c>
      <c r="T4748" s="32">
        <f t="shared" si="1215"/>
        <v>-5343.4773455605336</v>
      </c>
      <c r="U4748" s="4">
        <f t="shared" si="1210"/>
        <v>0</v>
      </c>
    </row>
    <row r="4749" spans="1:21">
      <c r="A4749" s="11">
        <f t="shared" si="1211"/>
        <v>5.3440406730205341</v>
      </c>
      <c r="B4749" s="4">
        <f t="shared" si="1212"/>
        <v>0</v>
      </c>
      <c r="C4749" s="4">
        <f t="shared" si="1213"/>
        <v>0</v>
      </c>
      <c r="H4749" s="4">
        <f t="shared" si="1214"/>
        <v>0</v>
      </c>
      <c r="T4749" s="32">
        <f t="shared" si="1215"/>
        <v>-5344.6040004805345</v>
      </c>
      <c r="U4749" s="4">
        <f t="shared" si="1210"/>
        <v>0</v>
      </c>
    </row>
    <row r="4750" spans="1:21">
      <c r="A4750" s="11">
        <f t="shared" si="1211"/>
        <v>5.3451673279405343</v>
      </c>
      <c r="B4750" s="4">
        <f t="shared" si="1212"/>
        <v>0</v>
      </c>
      <c r="C4750" s="4">
        <f t="shared" si="1213"/>
        <v>0</v>
      </c>
      <c r="H4750" s="4">
        <f t="shared" si="1214"/>
        <v>0</v>
      </c>
      <c r="T4750" s="32">
        <f t="shared" si="1215"/>
        <v>-5345.7306554005345</v>
      </c>
      <c r="U4750" s="4">
        <f t="shared" si="1210"/>
        <v>0</v>
      </c>
    </row>
    <row r="4751" spans="1:21">
      <c r="A4751" s="11">
        <f t="shared" si="1211"/>
        <v>5.3462939828605345</v>
      </c>
      <c r="B4751" s="4">
        <f t="shared" si="1212"/>
        <v>0</v>
      </c>
      <c r="C4751" s="4">
        <f t="shared" si="1213"/>
        <v>0</v>
      </c>
      <c r="H4751" s="4">
        <f t="shared" si="1214"/>
        <v>0</v>
      </c>
      <c r="T4751" s="32">
        <f t="shared" si="1215"/>
        <v>-5346.8573103205345</v>
      </c>
      <c r="U4751" s="4">
        <f t="shared" si="1210"/>
        <v>0</v>
      </c>
    </row>
    <row r="4752" spans="1:21">
      <c r="A4752" s="11">
        <f t="shared" si="1211"/>
        <v>5.3474206377805347</v>
      </c>
      <c r="B4752" s="4">
        <f t="shared" si="1212"/>
        <v>0</v>
      </c>
      <c r="C4752" s="4">
        <f t="shared" si="1213"/>
        <v>0</v>
      </c>
      <c r="H4752" s="4">
        <f t="shared" si="1214"/>
        <v>0</v>
      </c>
      <c r="T4752" s="32">
        <f t="shared" si="1215"/>
        <v>-5347.9839652405344</v>
      </c>
      <c r="U4752" s="4">
        <f t="shared" si="1210"/>
        <v>0</v>
      </c>
    </row>
    <row r="4753" spans="1:21">
      <c r="A4753" s="11">
        <f t="shared" si="1211"/>
        <v>5.3485472927005349</v>
      </c>
      <c r="B4753" s="4">
        <f t="shared" si="1212"/>
        <v>0</v>
      </c>
      <c r="C4753" s="4">
        <f t="shared" si="1213"/>
        <v>0</v>
      </c>
      <c r="H4753" s="4">
        <f t="shared" si="1214"/>
        <v>0</v>
      </c>
      <c r="T4753" s="32">
        <f t="shared" si="1215"/>
        <v>-5349.1106201605353</v>
      </c>
      <c r="U4753" s="4">
        <f t="shared" si="1210"/>
        <v>0</v>
      </c>
    </row>
    <row r="4754" spans="1:21">
      <c r="A4754" s="11">
        <f t="shared" si="1211"/>
        <v>5.3496739476205351</v>
      </c>
      <c r="B4754" s="4">
        <f t="shared" si="1212"/>
        <v>0</v>
      </c>
      <c r="C4754" s="4">
        <f t="shared" si="1213"/>
        <v>0</v>
      </c>
      <c r="H4754" s="4">
        <f t="shared" si="1214"/>
        <v>0</v>
      </c>
      <c r="T4754" s="32">
        <f t="shared" si="1215"/>
        <v>-5350.2372750805353</v>
      </c>
      <c r="U4754" s="4">
        <f t="shared" si="1210"/>
        <v>0</v>
      </c>
    </row>
    <row r="4755" spans="1:21">
      <c r="A4755" s="11">
        <f t="shared" si="1211"/>
        <v>5.3508006025405352</v>
      </c>
      <c r="B4755" s="4">
        <f t="shared" si="1212"/>
        <v>0</v>
      </c>
      <c r="C4755" s="4">
        <f t="shared" si="1213"/>
        <v>0</v>
      </c>
      <c r="H4755" s="4">
        <f t="shared" si="1214"/>
        <v>0</v>
      </c>
      <c r="T4755" s="32">
        <f t="shared" si="1215"/>
        <v>-5351.3639300005352</v>
      </c>
      <c r="U4755" s="4">
        <f t="shared" si="1210"/>
        <v>0</v>
      </c>
    </row>
    <row r="4756" spans="1:21">
      <c r="A4756" s="11">
        <f t="shared" si="1211"/>
        <v>5.3519272574605354</v>
      </c>
      <c r="B4756" s="4">
        <f t="shared" si="1212"/>
        <v>0</v>
      </c>
      <c r="C4756" s="4">
        <f t="shared" si="1213"/>
        <v>0</v>
      </c>
      <c r="H4756" s="4">
        <f t="shared" si="1214"/>
        <v>0</v>
      </c>
      <c r="T4756" s="32">
        <f t="shared" si="1215"/>
        <v>-5352.4905849205352</v>
      </c>
      <c r="U4756" s="4">
        <f t="shared" si="1210"/>
        <v>0</v>
      </c>
    </row>
    <row r="4757" spans="1:21">
      <c r="A4757" s="11">
        <f t="shared" si="1211"/>
        <v>5.3530539123805356</v>
      </c>
      <c r="B4757" s="4">
        <f t="shared" si="1212"/>
        <v>0</v>
      </c>
      <c r="C4757" s="4">
        <f t="shared" si="1213"/>
        <v>0</v>
      </c>
      <c r="H4757" s="4">
        <f t="shared" si="1214"/>
        <v>0</v>
      </c>
      <c r="T4757" s="32">
        <f t="shared" si="1215"/>
        <v>-5353.6172398405361</v>
      </c>
      <c r="U4757" s="4">
        <f t="shared" si="1210"/>
        <v>0</v>
      </c>
    </row>
    <row r="4758" spans="1:21">
      <c r="A4758" s="11">
        <f t="shared" si="1211"/>
        <v>5.3541805673005358</v>
      </c>
      <c r="B4758" s="4">
        <f t="shared" si="1212"/>
        <v>0</v>
      </c>
      <c r="C4758" s="4">
        <f t="shared" si="1213"/>
        <v>0</v>
      </c>
      <c r="H4758" s="4">
        <f t="shared" si="1214"/>
        <v>0</v>
      </c>
      <c r="T4758" s="32">
        <f t="shared" si="1215"/>
        <v>-5354.743894760536</v>
      </c>
      <c r="U4758" s="4">
        <f t="shared" ref="U4758:U4821" si="1216">SUM(B4758:Q4758)</f>
        <v>0</v>
      </c>
    </row>
    <row r="4759" spans="1:21">
      <c r="A4759" s="11">
        <f t="shared" si="1211"/>
        <v>5.355307222220536</v>
      </c>
      <c r="B4759" s="4">
        <f t="shared" si="1212"/>
        <v>0</v>
      </c>
      <c r="C4759" s="4">
        <f t="shared" si="1213"/>
        <v>0</v>
      </c>
      <c r="H4759" s="4">
        <f t="shared" si="1214"/>
        <v>0</v>
      </c>
      <c r="T4759" s="32">
        <f t="shared" si="1215"/>
        <v>-5355.870549680536</v>
      </c>
      <c r="U4759" s="4">
        <f t="shared" si="1216"/>
        <v>0</v>
      </c>
    </row>
    <row r="4760" spans="1:21">
      <c r="A4760" s="11">
        <f t="shared" si="1211"/>
        <v>5.3564338771405362</v>
      </c>
      <c r="B4760" s="4">
        <f t="shared" si="1212"/>
        <v>0</v>
      </c>
      <c r="C4760" s="4">
        <f t="shared" si="1213"/>
        <v>0</v>
      </c>
      <c r="H4760" s="4">
        <f t="shared" si="1214"/>
        <v>0</v>
      </c>
      <c r="T4760" s="32">
        <f t="shared" si="1215"/>
        <v>-5356.997204600536</v>
      </c>
      <c r="U4760" s="4">
        <f t="shared" si="1216"/>
        <v>0</v>
      </c>
    </row>
    <row r="4761" spans="1:21">
      <c r="A4761" s="11">
        <f t="shared" si="1211"/>
        <v>5.3575605320605364</v>
      </c>
      <c r="B4761" s="4">
        <f t="shared" si="1212"/>
        <v>0</v>
      </c>
      <c r="C4761" s="4">
        <f t="shared" si="1213"/>
        <v>0</v>
      </c>
      <c r="H4761" s="4">
        <f t="shared" si="1214"/>
        <v>0</v>
      </c>
      <c r="T4761" s="32">
        <f t="shared" si="1215"/>
        <v>-5358.1238595205368</v>
      </c>
      <c r="U4761" s="4">
        <f t="shared" si="1216"/>
        <v>0</v>
      </c>
    </row>
    <row r="4762" spans="1:21">
      <c r="A4762" s="11">
        <f t="shared" si="1211"/>
        <v>5.3586871869805366</v>
      </c>
      <c r="B4762" s="4">
        <f t="shared" si="1212"/>
        <v>0</v>
      </c>
      <c r="C4762" s="4">
        <f t="shared" si="1213"/>
        <v>0</v>
      </c>
      <c r="H4762" s="4">
        <f t="shared" si="1214"/>
        <v>0</v>
      </c>
      <c r="T4762" s="32">
        <f t="shared" si="1215"/>
        <v>-5359.2505144405368</v>
      </c>
      <c r="U4762" s="4">
        <f t="shared" si="1216"/>
        <v>0</v>
      </c>
    </row>
    <row r="4763" spans="1:21">
      <c r="A4763" s="11">
        <f t="shared" si="1211"/>
        <v>5.3598138419005368</v>
      </c>
      <c r="B4763" s="4">
        <f t="shared" si="1212"/>
        <v>0</v>
      </c>
      <c r="C4763" s="4">
        <f t="shared" si="1213"/>
        <v>0</v>
      </c>
      <c r="H4763" s="4">
        <f t="shared" si="1214"/>
        <v>0</v>
      </c>
      <c r="T4763" s="32">
        <f t="shared" si="1215"/>
        <v>-5360.3771693605368</v>
      </c>
      <c r="U4763" s="4">
        <f t="shared" si="1216"/>
        <v>0</v>
      </c>
    </row>
    <row r="4764" spans="1:21">
      <c r="A4764" s="11">
        <f t="shared" si="1211"/>
        <v>5.360940496820537</v>
      </c>
      <c r="B4764" s="4">
        <f t="shared" si="1212"/>
        <v>1</v>
      </c>
      <c r="C4764" s="4">
        <f t="shared" si="1213"/>
        <v>0</v>
      </c>
      <c r="H4764" s="4">
        <f t="shared" si="1214"/>
        <v>0</v>
      </c>
      <c r="T4764" s="32">
        <f t="shared" si="1215"/>
        <v>-5361.5038242805367</v>
      </c>
      <c r="U4764" s="4">
        <f t="shared" si="1216"/>
        <v>1</v>
      </c>
    </row>
    <row r="4765" spans="1:21">
      <c r="A4765" s="11">
        <f t="shared" si="1211"/>
        <v>5.3620671517405372</v>
      </c>
      <c r="B4765" s="4">
        <f t="shared" si="1212"/>
        <v>0</v>
      </c>
      <c r="C4765" s="4">
        <f t="shared" si="1213"/>
        <v>0</v>
      </c>
      <c r="H4765" s="4">
        <f t="shared" si="1214"/>
        <v>0</v>
      </c>
      <c r="T4765" s="32">
        <f t="shared" si="1215"/>
        <v>-5362.6304792005376</v>
      </c>
      <c r="U4765" s="4">
        <f t="shared" si="1216"/>
        <v>0</v>
      </c>
    </row>
    <row r="4766" spans="1:21">
      <c r="A4766" s="11">
        <f t="shared" si="1211"/>
        <v>5.3631938066605374</v>
      </c>
      <c r="B4766" s="4">
        <f t="shared" si="1212"/>
        <v>0</v>
      </c>
      <c r="C4766" s="4">
        <f t="shared" si="1213"/>
        <v>0</v>
      </c>
      <c r="H4766" s="4">
        <f t="shared" si="1214"/>
        <v>0</v>
      </c>
      <c r="T4766" s="32">
        <f t="shared" si="1215"/>
        <v>-5363.7571341205376</v>
      </c>
      <c r="U4766" s="4">
        <f t="shared" si="1216"/>
        <v>0</v>
      </c>
    </row>
    <row r="4767" spans="1:21">
      <c r="A4767" s="11">
        <f t="shared" si="1211"/>
        <v>5.3643204615805375</v>
      </c>
      <c r="B4767" s="4">
        <f t="shared" si="1212"/>
        <v>0</v>
      </c>
      <c r="C4767" s="4">
        <f t="shared" si="1213"/>
        <v>0</v>
      </c>
      <c r="H4767" s="4">
        <f t="shared" si="1214"/>
        <v>0</v>
      </c>
      <c r="T4767" s="32">
        <f t="shared" si="1215"/>
        <v>-5364.8837890405375</v>
      </c>
      <c r="U4767" s="4">
        <f t="shared" si="1216"/>
        <v>0</v>
      </c>
    </row>
    <row r="4768" spans="1:21">
      <c r="A4768" s="11">
        <f t="shared" si="1211"/>
        <v>5.3654471165005377</v>
      </c>
      <c r="B4768" s="4">
        <f t="shared" si="1212"/>
        <v>0</v>
      </c>
      <c r="C4768" s="4">
        <f t="shared" si="1213"/>
        <v>0</v>
      </c>
      <c r="H4768" s="4">
        <f t="shared" si="1214"/>
        <v>0</v>
      </c>
      <c r="T4768" s="32">
        <f t="shared" si="1215"/>
        <v>-5366.0104439605375</v>
      </c>
      <c r="U4768" s="4">
        <f t="shared" si="1216"/>
        <v>0</v>
      </c>
    </row>
    <row r="4769" spans="1:21">
      <c r="A4769" s="11">
        <f t="shared" ref="A4769:A4832" si="1217">A4768+ 0.00112665492</f>
        <v>5.3665737714205379</v>
      </c>
      <c r="B4769" s="4">
        <f t="shared" si="1212"/>
        <v>0</v>
      </c>
      <c r="C4769" s="4">
        <f t="shared" si="1213"/>
        <v>0</v>
      </c>
      <c r="H4769" s="4">
        <f t="shared" si="1214"/>
        <v>0</v>
      </c>
      <c r="T4769" s="32">
        <f t="shared" si="1215"/>
        <v>-5367.1370988805384</v>
      </c>
      <c r="U4769" s="4">
        <f t="shared" si="1216"/>
        <v>0</v>
      </c>
    </row>
    <row r="4770" spans="1:21">
      <c r="A4770" s="11">
        <f t="shared" si="1217"/>
        <v>5.3677004263405381</v>
      </c>
      <c r="B4770" s="4">
        <f t="shared" si="1212"/>
        <v>0</v>
      </c>
      <c r="C4770" s="4">
        <f t="shared" si="1213"/>
        <v>0</v>
      </c>
      <c r="H4770" s="4">
        <f t="shared" si="1214"/>
        <v>0</v>
      </c>
      <c r="T4770" s="32">
        <f t="shared" si="1215"/>
        <v>-5368.2637538005383</v>
      </c>
      <c r="U4770" s="4">
        <f t="shared" si="1216"/>
        <v>0</v>
      </c>
    </row>
    <row r="4771" spans="1:21">
      <c r="A4771" s="11">
        <f t="shared" si="1217"/>
        <v>5.3688270812605383</v>
      </c>
      <c r="B4771" s="4">
        <f t="shared" si="1212"/>
        <v>0</v>
      </c>
      <c r="C4771" s="4">
        <f t="shared" si="1213"/>
        <v>0</v>
      </c>
      <c r="H4771" s="4">
        <f t="shared" si="1214"/>
        <v>0</v>
      </c>
      <c r="T4771" s="32">
        <f t="shared" si="1215"/>
        <v>-5369.3904087205383</v>
      </c>
      <c r="U4771" s="4">
        <f t="shared" si="1216"/>
        <v>0</v>
      </c>
    </row>
    <row r="4772" spans="1:21">
      <c r="A4772" s="11">
        <f t="shared" si="1217"/>
        <v>5.3699537361805385</v>
      </c>
      <c r="B4772" s="4">
        <f t="shared" si="1212"/>
        <v>0</v>
      </c>
      <c r="C4772" s="4">
        <f t="shared" si="1213"/>
        <v>0</v>
      </c>
      <c r="H4772" s="4">
        <f t="shared" si="1214"/>
        <v>0</v>
      </c>
      <c r="T4772" s="32">
        <f t="shared" si="1215"/>
        <v>-5370.5170636405383</v>
      </c>
      <c r="U4772" s="4">
        <f t="shared" si="1216"/>
        <v>0</v>
      </c>
    </row>
    <row r="4773" spans="1:21">
      <c r="A4773" s="11">
        <f t="shared" si="1217"/>
        <v>5.3710803911005387</v>
      </c>
      <c r="B4773" s="4">
        <f t="shared" si="1212"/>
        <v>0</v>
      </c>
      <c r="C4773" s="4">
        <f t="shared" si="1213"/>
        <v>0</v>
      </c>
      <c r="H4773" s="4">
        <f t="shared" si="1214"/>
        <v>0</v>
      </c>
      <c r="T4773" s="32">
        <f t="shared" si="1215"/>
        <v>-5371.6437185605391</v>
      </c>
      <c r="U4773" s="4">
        <f t="shared" si="1216"/>
        <v>0</v>
      </c>
    </row>
    <row r="4774" spans="1:21">
      <c r="A4774" s="11">
        <f t="shared" si="1217"/>
        <v>5.3722070460205389</v>
      </c>
      <c r="B4774" s="4">
        <f t="shared" si="1212"/>
        <v>0</v>
      </c>
      <c r="C4774" s="4">
        <f t="shared" si="1213"/>
        <v>0</v>
      </c>
      <c r="H4774" s="4">
        <f t="shared" si="1214"/>
        <v>0</v>
      </c>
      <c r="T4774" s="32">
        <f t="shared" si="1215"/>
        <v>-5372.7703734805391</v>
      </c>
      <c r="U4774" s="4">
        <f t="shared" si="1216"/>
        <v>0</v>
      </c>
    </row>
    <row r="4775" spans="1:21">
      <c r="A4775" s="11">
        <f t="shared" si="1217"/>
        <v>5.3733337009405391</v>
      </c>
      <c r="B4775" s="4">
        <f t="shared" si="1212"/>
        <v>0</v>
      </c>
      <c r="C4775" s="4">
        <f t="shared" si="1213"/>
        <v>0</v>
      </c>
      <c r="H4775" s="4">
        <f t="shared" si="1214"/>
        <v>0</v>
      </c>
      <c r="T4775" s="32">
        <f t="shared" si="1215"/>
        <v>-5373.8970284005391</v>
      </c>
      <c r="U4775" s="4">
        <f t="shared" si="1216"/>
        <v>0</v>
      </c>
    </row>
    <row r="4776" spans="1:21">
      <c r="A4776" s="11">
        <f t="shared" si="1217"/>
        <v>5.3744603558605393</v>
      </c>
      <c r="B4776" s="4">
        <f t="shared" si="1212"/>
        <v>0</v>
      </c>
      <c r="C4776" s="4">
        <f t="shared" si="1213"/>
        <v>0</v>
      </c>
      <c r="H4776" s="4">
        <f t="shared" si="1214"/>
        <v>0</v>
      </c>
      <c r="T4776" s="32">
        <f t="shared" si="1215"/>
        <v>-5375.023683320539</v>
      </c>
      <c r="U4776" s="4">
        <f t="shared" si="1216"/>
        <v>0</v>
      </c>
    </row>
    <row r="4777" spans="1:21">
      <c r="A4777" s="11">
        <f t="shared" si="1217"/>
        <v>5.3755870107805395</v>
      </c>
      <c r="B4777" s="4">
        <f t="shared" si="1212"/>
        <v>0</v>
      </c>
      <c r="C4777" s="4">
        <f t="shared" si="1213"/>
        <v>0</v>
      </c>
      <c r="H4777" s="4">
        <f t="shared" si="1214"/>
        <v>0</v>
      </c>
      <c r="T4777" s="32">
        <f t="shared" si="1215"/>
        <v>-5376.1503382405399</v>
      </c>
      <c r="U4777" s="4">
        <f t="shared" si="1216"/>
        <v>0</v>
      </c>
    </row>
    <row r="4778" spans="1:21">
      <c r="A4778" s="11">
        <f t="shared" si="1217"/>
        <v>5.3767136657005397</v>
      </c>
      <c r="B4778" s="4">
        <f t="shared" si="1212"/>
        <v>0</v>
      </c>
      <c r="C4778" s="4">
        <f t="shared" si="1213"/>
        <v>0</v>
      </c>
      <c r="H4778" s="4">
        <f t="shared" si="1214"/>
        <v>0</v>
      </c>
      <c r="T4778" s="32">
        <f t="shared" si="1215"/>
        <v>-5377.2769931605399</v>
      </c>
      <c r="U4778" s="4">
        <f t="shared" si="1216"/>
        <v>0</v>
      </c>
    </row>
    <row r="4779" spans="1:21">
      <c r="A4779" s="11">
        <f t="shared" si="1217"/>
        <v>5.3778403206205398</v>
      </c>
      <c r="B4779" s="4">
        <f t="shared" si="1212"/>
        <v>0</v>
      </c>
      <c r="C4779" s="4">
        <f t="shared" si="1213"/>
        <v>0</v>
      </c>
      <c r="H4779" s="4">
        <f t="shared" si="1214"/>
        <v>0</v>
      </c>
      <c r="T4779" s="32">
        <f t="shared" si="1215"/>
        <v>-5378.4036480805398</v>
      </c>
      <c r="U4779" s="4">
        <f t="shared" si="1216"/>
        <v>0</v>
      </c>
    </row>
    <row r="4780" spans="1:21">
      <c r="A4780" s="11">
        <f t="shared" si="1217"/>
        <v>5.37896697554054</v>
      </c>
      <c r="B4780" s="4">
        <f t="shared" si="1212"/>
        <v>0</v>
      </c>
      <c r="C4780" s="4">
        <f t="shared" si="1213"/>
        <v>0</v>
      </c>
      <c r="H4780" s="4">
        <f t="shared" si="1214"/>
        <v>0</v>
      </c>
      <c r="T4780" s="32">
        <f t="shared" si="1215"/>
        <v>-5379.5303030005398</v>
      </c>
      <c r="U4780" s="4">
        <f t="shared" si="1216"/>
        <v>0</v>
      </c>
    </row>
    <row r="4781" spans="1:21">
      <c r="A4781" s="11">
        <f t="shared" si="1217"/>
        <v>5.3800936304605402</v>
      </c>
      <c r="B4781" s="4">
        <f t="shared" si="1212"/>
        <v>0</v>
      </c>
      <c r="C4781" s="4">
        <f t="shared" si="1213"/>
        <v>0</v>
      </c>
      <c r="H4781" s="4">
        <f t="shared" si="1214"/>
        <v>0</v>
      </c>
      <c r="T4781" s="32">
        <f t="shared" si="1215"/>
        <v>-5380.6569579205407</v>
      </c>
      <c r="U4781" s="4">
        <f t="shared" si="1216"/>
        <v>0</v>
      </c>
    </row>
    <row r="4782" spans="1:21">
      <c r="A4782" s="11">
        <f t="shared" si="1217"/>
        <v>5.3812202853805404</v>
      </c>
      <c r="B4782" s="4">
        <f t="shared" si="1212"/>
        <v>0</v>
      </c>
      <c r="C4782" s="4">
        <f t="shared" si="1213"/>
        <v>0</v>
      </c>
      <c r="H4782" s="4">
        <f t="shared" si="1214"/>
        <v>0</v>
      </c>
      <c r="T4782" s="32">
        <f t="shared" si="1215"/>
        <v>-5381.7836128405406</v>
      </c>
      <c r="U4782" s="4">
        <f t="shared" si="1216"/>
        <v>0</v>
      </c>
    </row>
    <row r="4783" spans="1:21">
      <c r="A4783" s="11">
        <f t="shared" si="1217"/>
        <v>5.3823469403005406</v>
      </c>
      <c r="B4783" s="4">
        <f t="shared" si="1212"/>
        <v>0</v>
      </c>
      <c r="C4783" s="4">
        <f t="shared" si="1213"/>
        <v>0</v>
      </c>
      <c r="H4783" s="4">
        <f t="shared" si="1214"/>
        <v>0</v>
      </c>
      <c r="T4783" s="32">
        <f t="shared" si="1215"/>
        <v>-5382.9102677605406</v>
      </c>
      <c r="U4783" s="4">
        <f t="shared" si="1216"/>
        <v>0</v>
      </c>
    </row>
    <row r="4784" spans="1:21">
      <c r="A4784" s="11">
        <f t="shared" si="1217"/>
        <v>5.3834735952205408</v>
      </c>
      <c r="B4784" s="4">
        <f t="shared" si="1212"/>
        <v>0</v>
      </c>
      <c r="C4784" s="4">
        <f t="shared" si="1213"/>
        <v>0</v>
      </c>
      <c r="H4784" s="4">
        <f t="shared" si="1214"/>
        <v>0</v>
      </c>
      <c r="T4784" s="32">
        <f t="shared" si="1215"/>
        <v>-5384.0369226805406</v>
      </c>
      <c r="U4784" s="4">
        <f t="shared" si="1216"/>
        <v>0</v>
      </c>
    </row>
    <row r="4785" spans="1:21">
      <c r="A4785" s="11">
        <f t="shared" si="1217"/>
        <v>5.384600250140541</v>
      </c>
      <c r="B4785" s="4">
        <f t="shared" si="1212"/>
        <v>0</v>
      </c>
      <c r="C4785" s="4">
        <f t="shared" si="1213"/>
        <v>0</v>
      </c>
      <c r="H4785" s="4">
        <f t="shared" si="1214"/>
        <v>0</v>
      </c>
      <c r="T4785" s="32">
        <f t="shared" si="1215"/>
        <v>-5385.1635776005414</v>
      </c>
      <c r="U4785" s="4">
        <f t="shared" si="1216"/>
        <v>0</v>
      </c>
    </row>
    <row r="4786" spans="1:21">
      <c r="A4786" s="11">
        <f t="shared" si="1217"/>
        <v>5.3857269050605412</v>
      </c>
      <c r="B4786" s="4">
        <f t="shared" si="1212"/>
        <v>0</v>
      </c>
      <c r="C4786" s="4">
        <f t="shared" si="1213"/>
        <v>0</v>
      </c>
      <c r="H4786" s="4">
        <f t="shared" si="1214"/>
        <v>0</v>
      </c>
      <c r="T4786" s="32">
        <f t="shared" si="1215"/>
        <v>-5386.2902325205414</v>
      </c>
      <c r="U4786" s="4">
        <f t="shared" si="1216"/>
        <v>0</v>
      </c>
    </row>
    <row r="4787" spans="1:21">
      <c r="A4787" s="11">
        <f t="shared" si="1217"/>
        <v>5.3868535599805414</v>
      </c>
      <c r="B4787" s="4">
        <f t="shared" si="1212"/>
        <v>0</v>
      </c>
      <c r="C4787" s="4">
        <f t="shared" si="1213"/>
        <v>0</v>
      </c>
      <c r="H4787" s="4">
        <f t="shared" si="1214"/>
        <v>0</v>
      </c>
      <c r="T4787" s="32">
        <f t="shared" si="1215"/>
        <v>-5387.4168874405414</v>
      </c>
      <c r="U4787" s="4">
        <f t="shared" si="1216"/>
        <v>0</v>
      </c>
    </row>
    <row r="4788" spans="1:21">
      <c r="A4788" s="11">
        <f t="shared" si="1217"/>
        <v>5.3879802149005416</v>
      </c>
      <c r="B4788" s="4">
        <f t="shared" si="1212"/>
        <v>0</v>
      </c>
      <c r="C4788" s="4">
        <f t="shared" si="1213"/>
        <v>0</v>
      </c>
      <c r="H4788" s="4">
        <f t="shared" si="1214"/>
        <v>0</v>
      </c>
      <c r="T4788" s="32">
        <f t="shared" si="1215"/>
        <v>-5388.5435423605413</v>
      </c>
      <c r="U4788" s="4">
        <f t="shared" si="1216"/>
        <v>0</v>
      </c>
    </row>
    <row r="4789" spans="1:21">
      <c r="A4789" s="11">
        <f t="shared" si="1217"/>
        <v>5.3891068698205418</v>
      </c>
      <c r="B4789" s="4">
        <f t="shared" si="1212"/>
        <v>0</v>
      </c>
      <c r="C4789" s="4">
        <f t="shared" si="1213"/>
        <v>0</v>
      </c>
      <c r="H4789" s="4">
        <f t="shared" si="1214"/>
        <v>0</v>
      </c>
      <c r="T4789" s="32">
        <f t="shared" si="1215"/>
        <v>-5389.6701972805422</v>
      </c>
      <c r="U4789" s="4">
        <f t="shared" si="1216"/>
        <v>0</v>
      </c>
    </row>
    <row r="4790" spans="1:21">
      <c r="A4790" s="11">
        <f t="shared" si="1217"/>
        <v>5.390233524740542</v>
      </c>
      <c r="B4790" s="4">
        <f t="shared" si="1212"/>
        <v>0</v>
      </c>
      <c r="C4790" s="4">
        <f t="shared" si="1213"/>
        <v>0</v>
      </c>
      <c r="H4790" s="4">
        <f t="shared" si="1214"/>
        <v>0</v>
      </c>
      <c r="T4790" s="32">
        <f t="shared" si="1215"/>
        <v>-5390.7968522005422</v>
      </c>
      <c r="U4790" s="4">
        <f t="shared" si="1216"/>
        <v>0</v>
      </c>
    </row>
    <row r="4791" spans="1:21">
      <c r="A4791" s="11">
        <f t="shared" si="1217"/>
        <v>5.3913601796605422</v>
      </c>
      <c r="B4791" s="4">
        <f t="shared" si="1212"/>
        <v>0</v>
      </c>
      <c r="C4791" s="4">
        <f t="shared" si="1213"/>
        <v>0</v>
      </c>
      <c r="H4791" s="4">
        <f t="shared" si="1214"/>
        <v>0</v>
      </c>
      <c r="T4791" s="32">
        <f t="shared" si="1215"/>
        <v>-5391.9235071205421</v>
      </c>
      <c r="U4791" s="4">
        <f t="shared" si="1216"/>
        <v>0</v>
      </c>
    </row>
    <row r="4792" spans="1:21">
      <c r="A4792" s="11">
        <f t="shared" si="1217"/>
        <v>5.3924868345805423</v>
      </c>
      <c r="B4792" s="4">
        <f t="shared" si="1212"/>
        <v>0</v>
      </c>
      <c r="C4792" s="4">
        <f t="shared" si="1213"/>
        <v>0</v>
      </c>
      <c r="H4792" s="4">
        <f t="shared" si="1214"/>
        <v>0</v>
      </c>
      <c r="T4792" s="32">
        <f t="shared" si="1215"/>
        <v>-5393.0501620405421</v>
      </c>
      <c r="U4792" s="4">
        <f t="shared" si="1216"/>
        <v>0</v>
      </c>
    </row>
    <row r="4793" spans="1:21">
      <c r="A4793" s="11">
        <f t="shared" si="1217"/>
        <v>5.3936134895005425</v>
      </c>
      <c r="B4793" s="4">
        <f t="shared" si="1212"/>
        <v>0</v>
      </c>
      <c r="C4793" s="4">
        <f t="shared" si="1213"/>
        <v>0</v>
      </c>
      <c r="H4793" s="4">
        <f t="shared" si="1214"/>
        <v>0</v>
      </c>
      <c r="T4793" s="32">
        <f t="shared" si="1215"/>
        <v>-5394.176816960543</v>
      </c>
      <c r="U4793" s="4">
        <f t="shared" si="1216"/>
        <v>0</v>
      </c>
    </row>
    <row r="4794" spans="1:21">
      <c r="A4794" s="11">
        <f t="shared" si="1217"/>
        <v>5.3947401444205427</v>
      </c>
      <c r="B4794" s="4">
        <f t="shared" si="1212"/>
        <v>0</v>
      </c>
      <c r="C4794" s="4">
        <f t="shared" si="1213"/>
        <v>0</v>
      </c>
      <c r="H4794" s="4">
        <f t="shared" si="1214"/>
        <v>0</v>
      </c>
      <c r="T4794" s="32">
        <f t="shared" si="1215"/>
        <v>-5395.3034718805429</v>
      </c>
      <c r="U4794" s="4">
        <f t="shared" si="1216"/>
        <v>0</v>
      </c>
    </row>
    <row r="4795" spans="1:21">
      <c r="A4795" s="11">
        <f t="shared" si="1217"/>
        <v>5.3958667993405429</v>
      </c>
      <c r="B4795" s="4">
        <f t="shared" si="1212"/>
        <v>0</v>
      </c>
      <c r="C4795" s="4">
        <f t="shared" si="1213"/>
        <v>0</v>
      </c>
      <c r="H4795" s="4">
        <f t="shared" si="1214"/>
        <v>0</v>
      </c>
      <c r="T4795" s="32">
        <f t="shared" si="1215"/>
        <v>-5396.4301268005429</v>
      </c>
      <c r="U4795" s="4">
        <f t="shared" si="1216"/>
        <v>0</v>
      </c>
    </row>
    <row r="4796" spans="1:21">
      <c r="A4796" s="11">
        <f t="shared" si="1217"/>
        <v>5.3969934542605431</v>
      </c>
      <c r="B4796" s="4">
        <f t="shared" si="1212"/>
        <v>0</v>
      </c>
      <c r="C4796" s="4">
        <f t="shared" si="1213"/>
        <v>0</v>
      </c>
      <c r="H4796" s="4">
        <f t="shared" si="1214"/>
        <v>0</v>
      </c>
      <c r="T4796" s="32">
        <f t="shared" si="1215"/>
        <v>-5397.5567817205429</v>
      </c>
      <c r="U4796" s="4">
        <f t="shared" si="1216"/>
        <v>0</v>
      </c>
    </row>
    <row r="4797" spans="1:21">
      <c r="A4797" s="11">
        <f t="shared" si="1217"/>
        <v>5.3981201091805433</v>
      </c>
      <c r="B4797" s="4">
        <f t="shared" si="1212"/>
        <v>0</v>
      </c>
      <c r="C4797" s="4">
        <f t="shared" si="1213"/>
        <v>0</v>
      </c>
      <c r="H4797" s="4">
        <f t="shared" si="1214"/>
        <v>0</v>
      </c>
      <c r="T4797" s="32">
        <f t="shared" si="1215"/>
        <v>-5398.6834366405437</v>
      </c>
      <c r="U4797" s="4">
        <f t="shared" si="1216"/>
        <v>0</v>
      </c>
    </row>
    <row r="4798" spans="1:21">
      <c r="A4798" s="11">
        <f t="shared" si="1217"/>
        <v>5.3992467641005435</v>
      </c>
      <c r="B4798" s="4">
        <f t="shared" si="1212"/>
        <v>0</v>
      </c>
      <c r="C4798" s="4">
        <f t="shared" si="1213"/>
        <v>0</v>
      </c>
      <c r="H4798" s="4">
        <f t="shared" si="1214"/>
        <v>0</v>
      </c>
      <c r="T4798" s="32">
        <f t="shared" si="1215"/>
        <v>-5399.8100915605437</v>
      </c>
      <c r="U4798" s="4">
        <f t="shared" si="1216"/>
        <v>0</v>
      </c>
    </row>
    <row r="4799" spans="1:21">
      <c r="A4799" s="11">
        <f t="shared" si="1217"/>
        <v>5.4003734190205437</v>
      </c>
      <c r="B4799" s="4">
        <f t="shared" si="1212"/>
        <v>0</v>
      </c>
      <c r="C4799" s="4">
        <f t="shared" si="1213"/>
        <v>0</v>
      </c>
      <c r="H4799" s="4">
        <f t="shared" si="1214"/>
        <v>0</v>
      </c>
      <c r="T4799" s="32">
        <f t="shared" si="1215"/>
        <v>-5400.9367464805437</v>
      </c>
      <c r="U4799" s="4">
        <f t="shared" si="1216"/>
        <v>0</v>
      </c>
    </row>
    <row r="4800" spans="1:21">
      <c r="A4800" s="11">
        <f t="shared" si="1217"/>
        <v>5.4015000739405439</v>
      </c>
      <c r="B4800" s="4">
        <f t="shared" si="1212"/>
        <v>0</v>
      </c>
      <c r="C4800" s="4">
        <f t="shared" si="1213"/>
        <v>0</v>
      </c>
      <c r="H4800" s="4">
        <f t="shared" si="1214"/>
        <v>0</v>
      </c>
      <c r="T4800" s="32">
        <f t="shared" si="1215"/>
        <v>-5402.0634014005436</v>
      </c>
      <c r="U4800" s="4">
        <f t="shared" si="1216"/>
        <v>0</v>
      </c>
    </row>
    <row r="4801" spans="1:21">
      <c r="A4801" s="11">
        <f t="shared" si="1217"/>
        <v>5.4026267288605441</v>
      </c>
      <c r="B4801" s="4">
        <f t="shared" si="1212"/>
        <v>0</v>
      </c>
      <c r="C4801" s="4">
        <f t="shared" si="1213"/>
        <v>0</v>
      </c>
      <c r="H4801" s="4">
        <f t="shared" si="1214"/>
        <v>0</v>
      </c>
      <c r="T4801" s="32">
        <f t="shared" si="1215"/>
        <v>-5403.1900563205445</v>
      </c>
      <c r="U4801" s="4">
        <f t="shared" si="1216"/>
        <v>0</v>
      </c>
    </row>
    <row r="4802" spans="1:21">
      <c r="A4802" s="11">
        <f t="shared" si="1217"/>
        <v>5.4037533837805443</v>
      </c>
      <c r="B4802" s="4">
        <f t="shared" si="1212"/>
        <v>0</v>
      </c>
      <c r="C4802" s="4">
        <f t="shared" si="1213"/>
        <v>0</v>
      </c>
      <c r="H4802" s="4">
        <f t="shared" si="1214"/>
        <v>0</v>
      </c>
      <c r="T4802" s="32">
        <f t="shared" si="1215"/>
        <v>-5404.3167112405445</v>
      </c>
      <c r="U4802" s="4">
        <f t="shared" si="1216"/>
        <v>0</v>
      </c>
    </row>
    <row r="4803" spans="1:21">
      <c r="A4803" s="11">
        <f t="shared" si="1217"/>
        <v>5.4048800387005445</v>
      </c>
      <c r="B4803" s="4">
        <f t="shared" si="1212"/>
        <v>0</v>
      </c>
      <c r="C4803" s="4">
        <f t="shared" si="1213"/>
        <v>0</v>
      </c>
      <c r="H4803" s="4">
        <f t="shared" si="1214"/>
        <v>0</v>
      </c>
      <c r="T4803" s="32">
        <f t="shared" si="1215"/>
        <v>-5405.4433661605444</v>
      </c>
      <c r="U4803" s="4">
        <f t="shared" si="1216"/>
        <v>0</v>
      </c>
    </row>
    <row r="4804" spans="1:21">
      <c r="A4804" s="11">
        <f t="shared" si="1217"/>
        <v>5.4060066936205446</v>
      </c>
      <c r="B4804" s="4">
        <f t="shared" si="1212"/>
        <v>0</v>
      </c>
      <c r="C4804" s="4">
        <f t="shared" si="1213"/>
        <v>0</v>
      </c>
      <c r="H4804" s="4">
        <f t="shared" si="1214"/>
        <v>0</v>
      </c>
      <c r="T4804" s="32">
        <f t="shared" si="1215"/>
        <v>-5406.5700210805444</v>
      </c>
      <c r="U4804" s="4">
        <f t="shared" si="1216"/>
        <v>0</v>
      </c>
    </row>
    <row r="4805" spans="1:21">
      <c r="A4805" s="11">
        <f t="shared" si="1217"/>
        <v>5.4071333485405448</v>
      </c>
      <c r="B4805" s="4">
        <f t="shared" ref="B4805:B4868" si="1218">COUNTIFS(Col_1,"&gt;="&amp;A4805,Col_1,"&lt;"&amp;A4806)</f>
        <v>0</v>
      </c>
      <c r="C4805" s="4">
        <f t="shared" ref="C4805:C4868" si="1219">COUNTIFS(Col_2,"&gt;="&amp;A4805,Col_2,"&lt;"&amp;A4806)</f>
        <v>0</v>
      </c>
      <c r="H4805" s="4">
        <f t="shared" ref="H4805:H4868" si="1220">COUNTIFS(Col_7,"&gt;="&amp;A4805,Col_7,"&lt;"&amp;A4806)</f>
        <v>0</v>
      </c>
      <c r="T4805" s="32">
        <f t="shared" si="1215"/>
        <v>-5407.6966760005453</v>
      </c>
      <c r="U4805" s="4">
        <f t="shared" si="1216"/>
        <v>0</v>
      </c>
    </row>
    <row r="4806" spans="1:21">
      <c r="A4806" s="11">
        <f t="shared" si="1217"/>
        <v>5.408260003460545</v>
      </c>
      <c r="B4806" s="4">
        <f t="shared" si="1218"/>
        <v>0</v>
      </c>
      <c r="C4806" s="4">
        <f t="shared" si="1219"/>
        <v>0</v>
      </c>
      <c r="H4806" s="4">
        <f t="shared" si="1220"/>
        <v>0</v>
      </c>
      <c r="T4806" s="32">
        <f t="shared" ref="T4806:T4869" si="1221">-AVERAGE(A4806:A4807)*1000</f>
        <v>-5408.8233309205452</v>
      </c>
      <c r="U4806" s="4">
        <f t="shared" si="1216"/>
        <v>0</v>
      </c>
    </row>
    <row r="4807" spans="1:21">
      <c r="A4807" s="11">
        <f t="shared" si="1217"/>
        <v>5.4093866583805452</v>
      </c>
      <c r="B4807" s="4">
        <f t="shared" si="1218"/>
        <v>0</v>
      </c>
      <c r="C4807" s="4">
        <f t="shared" si="1219"/>
        <v>0</v>
      </c>
      <c r="H4807" s="4">
        <f t="shared" si="1220"/>
        <v>0</v>
      </c>
      <c r="T4807" s="32">
        <f t="shared" si="1221"/>
        <v>-5409.9499858405452</v>
      </c>
      <c r="U4807" s="4">
        <f t="shared" si="1216"/>
        <v>0</v>
      </c>
    </row>
    <row r="4808" spans="1:21">
      <c r="A4808" s="11">
        <f t="shared" si="1217"/>
        <v>5.4105133133005454</v>
      </c>
      <c r="B4808" s="4">
        <f t="shared" si="1218"/>
        <v>0</v>
      </c>
      <c r="C4808" s="4">
        <f t="shared" si="1219"/>
        <v>0</v>
      </c>
      <c r="H4808" s="4">
        <f t="shared" si="1220"/>
        <v>0</v>
      </c>
      <c r="T4808" s="32">
        <f t="shared" si="1221"/>
        <v>-5411.0766407605452</v>
      </c>
      <c r="U4808" s="4">
        <f t="shared" si="1216"/>
        <v>0</v>
      </c>
    </row>
    <row r="4809" spans="1:21">
      <c r="A4809" s="11">
        <f t="shared" si="1217"/>
        <v>5.4116399682205456</v>
      </c>
      <c r="B4809" s="4">
        <f t="shared" si="1218"/>
        <v>0</v>
      </c>
      <c r="C4809" s="4">
        <f t="shared" si="1219"/>
        <v>0</v>
      </c>
      <c r="H4809" s="4">
        <f t="shared" si="1220"/>
        <v>0</v>
      </c>
      <c r="T4809" s="32">
        <f t="shared" si="1221"/>
        <v>-5412.203295680546</v>
      </c>
      <c r="U4809" s="4">
        <f t="shared" si="1216"/>
        <v>0</v>
      </c>
    </row>
    <row r="4810" spans="1:21">
      <c r="A4810" s="11">
        <f t="shared" si="1217"/>
        <v>5.4127666231405458</v>
      </c>
      <c r="B4810" s="4">
        <f t="shared" si="1218"/>
        <v>0</v>
      </c>
      <c r="C4810" s="4">
        <f t="shared" si="1219"/>
        <v>0</v>
      </c>
      <c r="H4810" s="4">
        <f t="shared" si="1220"/>
        <v>0</v>
      </c>
      <c r="T4810" s="32">
        <f t="shared" si="1221"/>
        <v>-5413.329950600546</v>
      </c>
      <c r="U4810" s="4">
        <f t="shared" si="1216"/>
        <v>0</v>
      </c>
    </row>
    <row r="4811" spans="1:21">
      <c r="A4811" s="11">
        <f t="shared" si="1217"/>
        <v>5.413893278060546</v>
      </c>
      <c r="B4811" s="4">
        <f t="shared" si="1218"/>
        <v>0</v>
      </c>
      <c r="C4811" s="4">
        <f t="shared" si="1219"/>
        <v>0</v>
      </c>
      <c r="H4811" s="4">
        <f t="shared" si="1220"/>
        <v>0</v>
      </c>
      <c r="T4811" s="32">
        <f t="shared" si="1221"/>
        <v>-5414.456605520546</v>
      </c>
      <c r="U4811" s="4">
        <f t="shared" si="1216"/>
        <v>0</v>
      </c>
    </row>
    <row r="4812" spans="1:21">
      <c r="A4812" s="11">
        <f t="shared" si="1217"/>
        <v>5.4150199329805462</v>
      </c>
      <c r="B4812" s="4">
        <f t="shared" si="1218"/>
        <v>0</v>
      </c>
      <c r="C4812" s="4">
        <f t="shared" si="1219"/>
        <v>0</v>
      </c>
      <c r="H4812" s="4">
        <f t="shared" si="1220"/>
        <v>0</v>
      </c>
      <c r="T4812" s="32">
        <f t="shared" si="1221"/>
        <v>-5415.5832604405459</v>
      </c>
      <c r="U4812" s="4">
        <f t="shared" si="1216"/>
        <v>0</v>
      </c>
    </row>
    <row r="4813" spans="1:21">
      <c r="A4813" s="11">
        <f t="shared" si="1217"/>
        <v>5.4161465879005464</v>
      </c>
      <c r="B4813" s="4">
        <f t="shared" si="1218"/>
        <v>0</v>
      </c>
      <c r="C4813" s="4">
        <f t="shared" si="1219"/>
        <v>0</v>
      </c>
      <c r="H4813" s="4">
        <f t="shared" si="1220"/>
        <v>0</v>
      </c>
      <c r="T4813" s="32">
        <f t="shared" si="1221"/>
        <v>-5416.7099153605468</v>
      </c>
      <c r="U4813" s="4">
        <f t="shared" si="1216"/>
        <v>0</v>
      </c>
    </row>
    <row r="4814" spans="1:21">
      <c r="A4814" s="11">
        <f t="shared" si="1217"/>
        <v>5.4172732428205466</v>
      </c>
      <c r="B4814" s="4">
        <f t="shared" si="1218"/>
        <v>0</v>
      </c>
      <c r="C4814" s="4">
        <f t="shared" si="1219"/>
        <v>0</v>
      </c>
      <c r="H4814" s="4">
        <f t="shared" si="1220"/>
        <v>0</v>
      </c>
      <c r="T4814" s="32">
        <f t="shared" si="1221"/>
        <v>-5417.8365702805468</v>
      </c>
      <c r="U4814" s="4">
        <f t="shared" si="1216"/>
        <v>0</v>
      </c>
    </row>
    <row r="4815" spans="1:21">
      <c r="A4815" s="11">
        <f t="shared" si="1217"/>
        <v>5.4183998977405468</v>
      </c>
      <c r="B4815" s="4">
        <f t="shared" si="1218"/>
        <v>0</v>
      </c>
      <c r="C4815" s="4">
        <f t="shared" si="1219"/>
        <v>0</v>
      </c>
      <c r="H4815" s="4">
        <f t="shared" si="1220"/>
        <v>0</v>
      </c>
      <c r="T4815" s="32">
        <f t="shared" si="1221"/>
        <v>-5418.9632252005467</v>
      </c>
      <c r="U4815" s="4">
        <f t="shared" si="1216"/>
        <v>0</v>
      </c>
    </row>
    <row r="4816" spans="1:21">
      <c r="A4816" s="11">
        <f t="shared" si="1217"/>
        <v>5.4195265526605469</v>
      </c>
      <c r="B4816" s="4">
        <f t="shared" si="1218"/>
        <v>0</v>
      </c>
      <c r="C4816" s="4">
        <f t="shared" si="1219"/>
        <v>0</v>
      </c>
      <c r="H4816" s="4">
        <f t="shared" si="1220"/>
        <v>0</v>
      </c>
      <c r="T4816" s="32">
        <f t="shared" si="1221"/>
        <v>-5420.0898801205467</v>
      </c>
      <c r="U4816" s="4">
        <f t="shared" si="1216"/>
        <v>0</v>
      </c>
    </row>
    <row r="4817" spans="1:21">
      <c r="A4817" s="11">
        <f t="shared" si="1217"/>
        <v>5.4206532075805471</v>
      </c>
      <c r="B4817" s="4">
        <f t="shared" si="1218"/>
        <v>0</v>
      </c>
      <c r="C4817" s="4">
        <f t="shared" si="1219"/>
        <v>0</v>
      </c>
      <c r="H4817" s="4">
        <f t="shared" si="1220"/>
        <v>0</v>
      </c>
      <c r="T4817" s="32">
        <f t="shared" si="1221"/>
        <v>-5421.2165350405476</v>
      </c>
      <c r="U4817" s="4">
        <f t="shared" si="1216"/>
        <v>0</v>
      </c>
    </row>
    <row r="4818" spans="1:21">
      <c r="A4818" s="11">
        <f t="shared" si="1217"/>
        <v>5.4217798625005473</v>
      </c>
      <c r="B4818" s="4">
        <f t="shared" si="1218"/>
        <v>0</v>
      </c>
      <c r="C4818" s="4">
        <f t="shared" si="1219"/>
        <v>0</v>
      </c>
      <c r="H4818" s="4">
        <f t="shared" si="1220"/>
        <v>0</v>
      </c>
      <c r="T4818" s="32">
        <f t="shared" si="1221"/>
        <v>-5422.3431899605475</v>
      </c>
      <c r="U4818" s="4">
        <f t="shared" si="1216"/>
        <v>0</v>
      </c>
    </row>
    <row r="4819" spans="1:21">
      <c r="A4819" s="11">
        <f t="shared" si="1217"/>
        <v>5.4229065174205475</v>
      </c>
      <c r="B4819" s="4">
        <f t="shared" si="1218"/>
        <v>0</v>
      </c>
      <c r="C4819" s="4">
        <f t="shared" si="1219"/>
        <v>0</v>
      </c>
      <c r="H4819" s="4">
        <f t="shared" si="1220"/>
        <v>0</v>
      </c>
      <c r="T4819" s="32">
        <f t="shared" si="1221"/>
        <v>-5423.4698448805475</v>
      </c>
      <c r="U4819" s="4">
        <f t="shared" si="1216"/>
        <v>0</v>
      </c>
    </row>
    <row r="4820" spans="1:21">
      <c r="A4820" s="11">
        <f t="shared" si="1217"/>
        <v>5.4240331723405477</v>
      </c>
      <c r="B4820" s="4">
        <f t="shared" si="1218"/>
        <v>0</v>
      </c>
      <c r="C4820" s="4">
        <f t="shared" si="1219"/>
        <v>0</v>
      </c>
      <c r="H4820" s="4">
        <f t="shared" si="1220"/>
        <v>0</v>
      </c>
      <c r="T4820" s="32">
        <f t="shared" si="1221"/>
        <v>-5424.5964998005475</v>
      </c>
      <c r="U4820" s="4">
        <f t="shared" si="1216"/>
        <v>0</v>
      </c>
    </row>
    <row r="4821" spans="1:21">
      <c r="A4821" s="11">
        <f t="shared" si="1217"/>
        <v>5.4251598272605479</v>
      </c>
      <c r="B4821" s="4">
        <f t="shared" si="1218"/>
        <v>0</v>
      </c>
      <c r="C4821" s="4">
        <f t="shared" si="1219"/>
        <v>0</v>
      </c>
      <c r="H4821" s="4">
        <f t="shared" si="1220"/>
        <v>0</v>
      </c>
      <c r="T4821" s="32">
        <f t="shared" si="1221"/>
        <v>-5425.7231547205483</v>
      </c>
      <c r="U4821" s="4">
        <f t="shared" si="1216"/>
        <v>0</v>
      </c>
    </row>
    <row r="4822" spans="1:21">
      <c r="A4822" s="11">
        <f t="shared" si="1217"/>
        <v>5.4262864821805481</v>
      </c>
      <c r="B4822" s="4">
        <f t="shared" si="1218"/>
        <v>0</v>
      </c>
      <c r="C4822" s="4">
        <f t="shared" si="1219"/>
        <v>0</v>
      </c>
      <c r="H4822" s="4">
        <f t="shared" si="1220"/>
        <v>0</v>
      </c>
      <c r="T4822" s="32">
        <f t="shared" si="1221"/>
        <v>-5426.8498096405483</v>
      </c>
      <c r="U4822" s="4">
        <f t="shared" ref="U4822:U4885" si="1222">SUM(B4822:Q4822)</f>
        <v>0</v>
      </c>
    </row>
    <row r="4823" spans="1:21">
      <c r="A4823" s="11">
        <f t="shared" si="1217"/>
        <v>5.4274131371005483</v>
      </c>
      <c r="B4823" s="4">
        <f t="shared" si="1218"/>
        <v>0</v>
      </c>
      <c r="C4823" s="4">
        <f t="shared" si="1219"/>
        <v>0</v>
      </c>
      <c r="H4823" s="4">
        <f t="shared" si="1220"/>
        <v>0</v>
      </c>
      <c r="T4823" s="32">
        <f t="shared" si="1221"/>
        <v>-5427.9764645605483</v>
      </c>
      <c r="U4823" s="4">
        <f t="shared" si="1222"/>
        <v>0</v>
      </c>
    </row>
    <row r="4824" spans="1:21">
      <c r="A4824" s="11">
        <f t="shared" si="1217"/>
        <v>5.4285397920205485</v>
      </c>
      <c r="B4824" s="4">
        <f t="shared" si="1218"/>
        <v>0</v>
      </c>
      <c r="C4824" s="4">
        <f t="shared" si="1219"/>
        <v>0</v>
      </c>
      <c r="H4824" s="4">
        <f t="shared" si="1220"/>
        <v>0</v>
      </c>
      <c r="T4824" s="32">
        <f t="shared" si="1221"/>
        <v>-5429.1031194805482</v>
      </c>
      <c r="U4824" s="4">
        <f t="shared" si="1222"/>
        <v>0</v>
      </c>
    </row>
    <row r="4825" spans="1:21">
      <c r="A4825" s="11">
        <f t="shared" si="1217"/>
        <v>5.4296664469405487</v>
      </c>
      <c r="B4825" s="4">
        <f t="shared" si="1218"/>
        <v>0</v>
      </c>
      <c r="C4825" s="4">
        <f t="shared" si="1219"/>
        <v>0</v>
      </c>
      <c r="H4825" s="4">
        <f t="shared" si="1220"/>
        <v>0</v>
      </c>
      <c r="T4825" s="32">
        <f t="shared" si="1221"/>
        <v>-5430.2297744005491</v>
      </c>
      <c r="U4825" s="4">
        <f t="shared" si="1222"/>
        <v>0</v>
      </c>
    </row>
    <row r="4826" spans="1:21">
      <c r="A4826" s="11">
        <f t="shared" si="1217"/>
        <v>5.4307931018605489</v>
      </c>
      <c r="B4826" s="4">
        <f t="shared" si="1218"/>
        <v>0</v>
      </c>
      <c r="C4826" s="4">
        <f t="shared" si="1219"/>
        <v>0</v>
      </c>
      <c r="H4826" s="4">
        <f t="shared" si="1220"/>
        <v>0</v>
      </c>
      <c r="T4826" s="32">
        <f t="shared" si="1221"/>
        <v>-5431.3564293205491</v>
      </c>
      <c r="U4826" s="4">
        <f t="shared" si="1222"/>
        <v>0</v>
      </c>
    </row>
    <row r="4827" spans="1:21">
      <c r="A4827" s="11">
        <f t="shared" si="1217"/>
        <v>5.4319197567805491</v>
      </c>
      <c r="B4827" s="4">
        <f t="shared" si="1218"/>
        <v>0</v>
      </c>
      <c r="C4827" s="4">
        <f t="shared" si="1219"/>
        <v>0</v>
      </c>
      <c r="H4827" s="4">
        <f t="shared" si="1220"/>
        <v>0</v>
      </c>
      <c r="T4827" s="32">
        <f t="shared" si="1221"/>
        <v>-5432.483084240549</v>
      </c>
      <c r="U4827" s="4">
        <f t="shared" si="1222"/>
        <v>0</v>
      </c>
    </row>
    <row r="4828" spans="1:21">
      <c r="A4828" s="11">
        <f t="shared" si="1217"/>
        <v>5.4330464117005492</v>
      </c>
      <c r="B4828" s="4">
        <f t="shared" si="1218"/>
        <v>0</v>
      </c>
      <c r="C4828" s="4">
        <f t="shared" si="1219"/>
        <v>0</v>
      </c>
      <c r="H4828" s="4">
        <f t="shared" si="1220"/>
        <v>0</v>
      </c>
      <c r="T4828" s="32">
        <f t="shared" si="1221"/>
        <v>-5433.609739160549</v>
      </c>
      <c r="U4828" s="4">
        <f t="shared" si="1222"/>
        <v>0</v>
      </c>
    </row>
    <row r="4829" spans="1:21">
      <c r="A4829" s="11">
        <f t="shared" si="1217"/>
        <v>5.4341730666205494</v>
      </c>
      <c r="B4829" s="4">
        <f t="shared" si="1218"/>
        <v>0</v>
      </c>
      <c r="C4829" s="4">
        <f t="shared" si="1219"/>
        <v>0</v>
      </c>
      <c r="H4829" s="4">
        <f t="shared" si="1220"/>
        <v>0</v>
      </c>
      <c r="T4829" s="32">
        <f t="shared" si="1221"/>
        <v>-5434.7363940805499</v>
      </c>
      <c r="U4829" s="4">
        <f t="shared" si="1222"/>
        <v>0</v>
      </c>
    </row>
    <row r="4830" spans="1:21">
      <c r="A4830" s="11">
        <f t="shared" si="1217"/>
        <v>5.4352997215405496</v>
      </c>
      <c r="B4830" s="4">
        <f t="shared" si="1218"/>
        <v>0</v>
      </c>
      <c r="C4830" s="4">
        <f t="shared" si="1219"/>
        <v>0</v>
      </c>
      <c r="H4830" s="4">
        <f t="shared" si="1220"/>
        <v>0</v>
      </c>
      <c r="T4830" s="32">
        <f t="shared" si="1221"/>
        <v>-5435.8630490005498</v>
      </c>
      <c r="U4830" s="4">
        <f t="shared" si="1222"/>
        <v>0</v>
      </c>
    </row>
    <row r="4831" spans="1:21">
      <c r="A4831" s="11">
        <f t="shared" si="1217"/>
        <v>5.4364263764605498</v>
      </c>
      <c r="B4831" s="4">
        <f t="shared" si="1218"/>
        <v>0</v>
      </c>
      <c r="C4831" s="4">
        <f t="shared" si="1219"/>
        <v>0</v>
      </c>
      <c r="H4831" s="4">
        <f t="shared" si="1220"/>
        <v>0</v>
      </c>
      <c r="T4831" s="32">
        <f t="shared" si="1221"/>
        <v>-5436.9897039205498</v>
      </c>
      <c r="U4831" s="4">
        <f t="shared" si="1222"/>
        <v>0</v>
      </c>
    </row>
    <row r="4832" spans="1:21">
      <c r="A4832" s="11">
        <f t="shared" si="1217"/>
        <v>5.43755303138055</v>
      </c>
      <c r="B4832" s="4">
        <f t="shared" si="1218"/>
        <v>0</v>
      </c>
      <c r="C4832" s="4">
        <f t="shared" si="1219"/>
        <v>0</v>
      </c>
      <c r="H4832" s="4">
        <f t="shared" si="1220"/>
        <v>0</v>
      </c>
      <c r="T4832" s="32">
        <f t="shared" si="1221"/>
        <v>-5438.1163588405498</v>
      </c>
      <c r="U4832" s="4">
        <f t="shared" si="1222"/>
        <v>0</v>
      </c>
    </row>
    <row r="4833" spans="1:21">
      <c r="A4833" s="11">
        <f t="shared" ref="A4833:A4896" si="1223">A4832+ 0.00112665492</f>
        <v>5.4386796863005502</v>
      </c>
      <c r="B4833" s="4">
        <f t="shared" si="1218"/>
        <v>0</v>
      </c>
      <c r="C4833" s="4">
        <f t="shared" si="1219"/>
        <v>0</v>
      </c>
      <c r="H4833" s="4">
        <f t="shared" si="1220"/>
        <v>0</v>
      </c>
      <c r="T4833" s="32">
        <f t="shared" si="1221"/>
        <v>-5439.2430137605506</v>
      </c>
      <c r="U4833" s="4">
        <f t="shared" si="1222"/>
        <v>0</v>
      </c>
    </row>
    <row r="4834" spans="1:21">
      <c r="A4834" s="11">
        <f t="shared" si="1223"/>
        <v>5.4398063412205504</v>
      </c>
      <c r="B4834" s="4">
        <f t="shared" si="1218"/>
        <v>0</v>
      </c>
      <c r="C4834" s="4">
        <f t="shared" si="1219"/>
        <v>0</v>
      </c>
      <c r="H4834" s="4">
        <f t="shared" si="1220"/>
        <v>0</v>
      </c>
      <c r="T4834" s="32">
        <f t="shared" si="1221"/>
        <v>-5440.3696686805506</v>
      </c>
      <c r="U4834" s="4">
        <f t="shared" si="1222"/>
        <v>0</v>
      </c>
    </row>
    <row r="4835" spans="1:21">
      <c r="A4835" s="11">
        <f t="shared" si="1223"/>
        <v>5.4409329961405506</v>
      </c>
      <c r="B4835" s="4">
        <f t="shared" si="1218"/>
        <v>0</v>
      </c>
      <c r="C4835" s="4">
        <f t="shared" si="1219"/>
        <v>0</v>
      </c>
      <c r="H4835" s="4">
        <f t="shared" si="1220"/>
        <v>0</v>
      </c>
      <c r="T4835" s="32">
        <f t="shared" si="1221"/>
        <v>-5441.4963236005506</v>
      </c>
      <c r="U4835" s="4">
        <f t="shared" si="1222"/>
        <v>0</v>
      </c>
    </row>
    <row r="4836" spans="1:21">
      <c r="A4836" s="11">
        <f t="shared" si="1223"/>
        <v>5.4420596510605508</v>
      </c>
      <c r="B4836" s="4">
        <f t="shared" si="1218"/>
        <v>0</v>
      </c>
      <c r="C4836" s="4">
        <f t="shared" si="1219"/>
        <v>0</v>
      </c>
      <c r="H4836" s="4">
        <f t="shared" si="1220"/>
        <v>0</v>
      </c>
      <c r="T4836" s="32">
        <f t="shared" si="1221"/>
        <v>-5442.6229785205505</v>
      </c>
      <c r="U4836" s="4">
        <f t="shared" si="1222"/>
        <v>0</v>
      </c>
    </row>
    <row r="4837" spans="1:21">
      <c r="A4837" s="11">
        <f t="shared" si="1223"/>
        <v>5.443186305980551</v>
      </c>
      <c r="B4837" s="4">
        <f t="shared" si="1218"/>
        <v>0</v>
      </c>
      <c r="C4837" s="4">
        <f t="shared" si="1219"/>
        <v>0</v>
      </c>
      <c r="H4837" s="4">
        <f t="shared" si="1220"/>
        <v>0</v>
      </c>
      <c r="T4837" s="32">
        <f t="shared" si="1221"/>
        <v>-5443.7496334405514</v>
      </c>
      <c r="U4837" s="4">
        <f t="shared" si="1222"/>
        <v>0</v>
      </c>
    </row>
    <row r="4838" spans="1:21">
      <c r="A4838" s="11">
        <f t="shared" si="1223"/>
        <v>5.4443129609005512</v>
      </c>
      <c r="B4838" s="4">
        <f t="shared" si="1218"/>
        <v>0</v>
      </c>
      <c r="C4838" s="4">
        <f t="shared" si="1219"/>
        <v>0</v>
      </c>
      <c r="H4838" s="4">
        <f t="shared" si="1220"/>
        <v>0</v>
      </c>
      <c r="T4838" s="32">
        <f t="shared" si="1221"/>
        <v>-5444.8762883605514</v>
      </c>
      <c r="U4838" s="4">
        <f t="shared" si="1222"/>
        <v>0</v>
      </c>
    </row>
    <row r="4839" spans="1:21">
      <c r="A4839" s="11">
        <f t="shared" si="1223"/>
        <v>5.4454396158205514</v>
      </c>
      <c r="B4839" s="4">
        <f t="shared" si="1218"/>
        <v>0</v>
      </c>
      <c r="C4839" s="4">
        <f t="shared" si="1219"/>
        <v>0</v>
      </c>
      <c r="H4839" s="4">
        <f t="shared" si="1220"/>
        <v>0</v>
      </c>
      <c r="T4839" s="32">
        <f t="shared" si="1221"/>
        <v>-5446.0029432805513</v>
      </c>
      <c r="U4839" s="4">
        <f t="shared" si="1222"/>
        <v>0</v>
      </c>
    </row>
    <row r="4840" spans="1:21">
      <c r="A4840" s="11">
        <f t="shared" si="1223"/>
        <v>5.4465662707405516</v>
      </c>
      <c r="B4840" s="4">
        <f t="shared" si="1218"/>
        <v>0</v>
      </c>
      <c r="C4840" s="4">
        <f t="shared" si="1219"/>
        <v>0</v>
      </c>
      <c r="H4840" s="4">
        <f t="shared" si="1220"/>
        <v>0</v>
      </c>
      <c r="T4840" s="32">
        <f t="shared" si="1221"/>
        <v>-5447.1295982005513</v>
      </c>
      <c r="U4840" s="4">
        <f t="shared" si="1222"/>
        <v>0</v>
      </c>
    </row>
    <row r="4841" spans="1:21">
      <c r="A4841" s="11">
        <f t="shared" si="1223"/>
        <v>5.4476929256605517</v>
      </c>
      <c r="B4841" s="4">
        <f t="shared" si="1218"/>
        <v>0</v>
      </c>
      <c r="C4841" s="4">
        <f t="shared" si="1219"/>
        <v>0</v>
      </c>
      <c r="H4841" s="4">
        <f t="shared" si="1220"/>
        <v>0</v>
      </c>
      <c r="T4841" s="32">
        <f t="shared" si="1221"/>
        <v>-5448.2562531205522</v>
      </c>
      <c r="U4841" s="4">
        <f t="shared" si="1222"/>
        <v>0</v>
      </c>
    </row>
    <row r="4842" spans="1:21">
      <c r="A4842" s="11">
        <f t="shared" si="1223"/>
        <v>5.4488195805805519</v>
      </c>
      <c r="B4842" s="4">
        <f t="shared" si="1218"/>
        <v>0</v>
      </c>
      <c r="C4842" s="4">
        <f t="shared" si="1219"/>
        <v>0</v>
      </c>
      <c r="H4842" s="4">
        <f t="shared" si="1220"/>
        <v>0</v>
      </c>
      <c r="T4842" s="32">
        <f t="shared" si="1221"/>
        <v>-5449.3829080405521</v>
      </c>
      <c r="U4842" s="4">
        <f t="shared" si="1222"/>
        <v>0</v>
      </c>
    </row>
    <row r="4843" spans="1:21">
      <c r="A4843" s="11">
        <f t="shared" si="1223"/>
        <v>5.4499462355005521</v>
      </c>
      <c r="B4843" s="4">
        <f t="shared" si="1218"/>
        <v>0</v>
      </c>
      <c r="C4843" s="4">
        <f t="shared" si="1219"/>
        <v>0</v>
      </c>
      <c r="H4843" s="4">
        <f t="shared" si="1220"/>
        <v>0</v>
      </c>
      <c r="T4843" s="32">
        <f t="shared" si="1221"/>
        <v>-5450.5095629605521</v>
      </c>
      <c r="U4843" s="4">
        <f t="shared" si="1222"/>
        <v>0</v>
      </c>
    </row>
    <row r="4844" spans="1:21">
      <c r="A4844" s="11">
        <f t="shared" si="1223"/>
        <v>5.4510728904205523</v>
      </c>
      <c r="B4844" s="4">
        <f t="shared" si="1218"/>
        <v>0</v>
      </c>
      <c r="C4844" s="4">
        <f t="shared" si="1219"/>
        <v>0</v>
      </c>
      <c r="H4844" s="4">
        <f t="shared" si="1220"/>
        <v>0</v>
      </c>
      <c r="T4844" s="32">
        <f t="shared" si="1221"/>
        <v>-5451.6362178805521</v>
      </c>
      <c r="U4844" s="4">
        <f t="shared" si="1222"/>
        <v>0</v>
      </c>
    </row>
    <row r="4845" spans="1:21">
      <c r="A4845" s="11">
        <f t="shared" si="1223"/>
        <v>5.4521995453405525</v>
      </c>
      <c r="B4845" s="4">
        <f t="shared" si="1218"/>
        <v>0</v>
      </c>
      <c r="C4845" s="4">
        <f t="shared" si="1219"/>
        <v>0</v>
      </c>
      <c r="H4845" s="4">
        <f t="shared" si="1220"/>
        <v>0</v>
      </c>
      <c r="T4845" s="32">
        <f t="shared" si="1221"/>
        <v>-5452.7628728005529</v>
      </c>
      <c r="U4845" s="4">
        <f t="shared" si="1222"/>
        <v>0</v>
      </c>
    </row>
    <row r="4846" spans="1:21">
      <c r="A4846" s="11">
        <f t="shared" si="1223"/>
        <v>5.4533262002605527</v>
      </c>
      <c r="B4846" s="4">
        <f t="shared" si="1218"/>
        <v>0</v>
      </c>
      <c r="C4846" s="4">
        <f t="shared" si="1219"/>
        <v>0</v>
      </c>
      <c r="H4846" s="4">
        <f t="shared" si="1220"/>
        <v>0</v>
      </c>
      <c r="T4846" s="32">
        <f t="shared" si="1221"/>
        <v>-5453.8895277205529</v>
      </c>
      <c r="U4846" s="4">
        <f t="shared" si="1222"/>
        <v>0</v>
      </c>
    </row>
    <row r="4847" spans="1:21">
      <c r="A4847" s="11">
        <f t="shared" si="1223"/>
        <v>5.4544528551805529</v>
      </c>
      <c r="B4847" s="4">
        <f t="shared" si="1218"/>
        <v>0</v>
      </c>
      <c r="C4847" s="4">
        <f t="shared" si="1219"/>
        <v>0</v>
      </c>
      <c r="H4847" s="4">
        <f t="shared" si="1220"/>
        <v>0</v>
      </c>
      <c r="T4847" s="32">
        <f t="shared" si="1221"/>
        <v>-5455.0161826405529</v>
      </c>
      <c r="U4847" s="4">
        <f t="shared" si="1222"/>
        <v>0</v>
      </c>
    </row>
    <row r="4848" spans="1:21">
      <c r="A4848" s="11">
        <f t="shared" si="1223"/>
        <v>5.4555795101005531</v>
      </c>
      <c r="B4848" s="4">
        <f t="shared" si="1218"/>
        <v>0</v>
      </c>
      <c r="C4848" s="4">
        <f t="shared" si="1219"/>
        <v>0</v>
      </c>
      <c r="H4848" s="4">
        <f t="shared" si="1220"/>
        <v>0</v>
      </c>
      <c r="T4848" s="32">
        <f t="shared" si="1221"/>
        <v>-5456.1428375605528</v>
      </c>
      <c r="U4848" s="4">
        <f t="shared" si="1222"/>
        <v>0</v>
      </c>
    </row>
    <row r="4849" spans="1:21">
      <c r="A4849" s="11">
        <f t="shared" si="1223"/>
        <v>5.4567061650205533</v>
      </c>
      <c r="B4849" s="4">
        <f t="shared" si="1218"/>
        <v>0</v>
      </c>
      <c r="C4849" s="4">
        <f t="shared" si="1219"/>
        <v>0</v>
      </c>
      <c r="H4849" s="4">
        <f t="shared" si="1220"/>
        <v>0</v>
      </c>
      <c r="T4849" s="32">
        <f t="shared" si="1221"/>
        <v>-5457.2694924805537</v>
      </c>
      <c r="U4849" s="4">
        <f t="shared" si="1222"/>
        <v>0</v>
      </c>
    </row>
    <row r="4850" spans="1:21">
      <c r="A4850" s="11">
        <f t="shared" si="1223"/>
        <v>5.4578328199405535</v>
      </c>
      <c r="B4850" s="4">
        <f t="shared" si="1218"/>
        <v>0</v>
      </c>
      <c r="C4850" s="4">
        <f t="shared" si="1219"/>
        <v>0</v>
      </c>
      <c r="H4850" s="4">
        <f t="shared" si="1220"/>
        <v>0</v>
      </c>
      <c r="T4850" s="32">
        <f t="shared" si="1221"/>
        <v>-5458.3961474005537</v>
      </c>
      <c r="U4850" s="4">
        <f t="shared" si="1222"/>
        <v>0</v>
      </c>
    </row>
    <row r="4851" spans="1:21">
      <c r="A4851" s="11">
        <f t="shared" si="1223"/>
        <v>5.4589594748605537</v>
      </c>
      <c r="B4851" s="4">
        <f t="shared" si="1218"/>
        <v>0</v>
      </c>
      <c r="C4851" s="4">
        <f t="shared" si="1219"/>
        <v>0</v>
      </c>
      <c r="H4851" s="4">
        <f t="shared" si="1220"/>
        <v>0</v>
      </c>
      <c r="T4851" s="32">
        <f t="shared" si="1221"/>
        <v>-5459.5228023205536</v>
      </c>
      <c r="U4851" s="4">
        <f t="shared" si="1222"/>
        <v>0</v>
      </c>
    </row>
    <row r="4852" spans="1:21">
      <c r="A4852" s="11">
        <f t="shared" si="1223"/>
        <v>5.4600861297805539</v>
      </c>
      <c r="B4852" s="4">
        <f t="shared" si="1218"/>
        <v>0</v>
      </c>
      <c r="C4852" s="4">
        <f t="shared" si="1219"/>
        <v>0</v>
      </c>
      <c r="H4852" s="4">
        <f t="shared" si="1220"/>
        <v>0</v>
      </c>
      <c r="T4852" s="32">
        <f t="shared" si="1221"/>
        <v>-5460.6494572405536</v>
      </c>
      <c r="U4852" s="4">
        <f t="shared" si="1222"/>
        <v>0</v>
      </c>
    </row>
    <row r="4853" spans="1:21">
      <c r="A4853" s="11">
        <f t="shared" si="1223"/>
        <v>5.461212784700554</v>
      </c>
      <c r="B4853" s="4">
        <f t="shared" si="1218"/>
        <v>0</v>
      </c>
      <c r="C4853" s="4">
        <f t="shared" si="1219"/>
        <v>0</v>
      </c>
      <c r="H4853" s="4">
        <f t="shared" si="1220"/>
        <v>0</v>
      </c>
      <c r="T4853" s="32">
        <f t="shared" si="1221"/>
        <v>-5461.7761121605545</v>
      </c>
      <c r="U4853" s="4">
        <f t="shared" si="1222"/>
        <v>0</v>
      </c>
    </row>
    <row r="4854" spans="1:21">
      <c r="A4854" s="11">
        <f t="shared" si="1223"/>
        <v>5.4623394396205542</v>
      </c>
      <c r="B4854" s="4">
        <f t="shared" si="1218"/>
        <v>0</v>
      </c>
      <c r="C4854" s="4">
        <f t="shared" si="1219"/>
        <v>0</v>
      </c>
      <c r="H4854" s="4">
        <f t="shared" si="1220"/>
        <v>0</v>
      </c>
      <c r="T4854" s="32">
        <f t="shared" si="1221"/>
        <v>-5462.9027670805544</v>
      </c>
      <c r="U4854" s="4">
        <f t="shared" si="1222"/>
        <v>0</v>
      </c>
    </row>
    <row r="4855" spans="1:21">
      <c r="A4855" s="11">
        <f t="shared" si="1223"/>
        <v>5.4634660945405544</v>
      </c>
      <c r="B4855" s="4">
        <f t="shared" si="1218"/>
        <v>0</v>
      </c>
      <c r="C4855" s="4">
        <f t="shared" si="1219"/>
        <v>0</v>
      </c>
      <c r="H4855" s="4">
        <f t="shared" si="1220"/>
        <v>0</v>
      </c>
      <c r="T4855" s="32">
        <f t="shared" si="1221"/>
        <v>-5464.0294220005544</v>
      </c>
      <c r="U4855" s="4">
        <f t="shared" si="1222"/>
        <v>0</v>
      </c>
    </row>
    <row r="4856" spans="1:21">
      <c r="A4856" s="11">
        <f t="shared" si="1223"/>
        <v>5.4645927494605546</v>
      </c>
      <c r="B4856" s="4">
        <f t="shared" si="1218"/>
        <v>0</v>
      </c>
      <c r="C4856" s="4">
        <f t="shared" si="1219"/>
        <v>0</v>
      </c>
      <c r="H4856" s="4">
        <f t="shared" si="1220"/>
        <v>0</v>
      </c>
      <c r="T4856" s="32">
        <f t="shared" si="1221"/>
        <v>-5465.1560769205544</v>
      </c>
      <c r="U4856" s="4">
        <f t="shared" si="1222"/>
        <v>0</v>
      </c>
    </row>
    <row r="4857" spans="1:21">
      <c r="A4857" s="11">
        <f t="shared" si="1223"/>
        <v>5.4657194043805548</v>
      </c>
      <c r="B4857" s="4">
        <f t="shared" si="1218"/>
        <v>0</v>
      </c>
      <c r="C4857" s="4">
        <f t="shared" si="1219"/>
        <v>0</v>
      </c>
      <c r="H4857" s="4">
        <f t="shared" si="1220"/>
        <v>0</v>
      </c>
      <c r="T4857" s="32">
        <f t="shared" si="1221"/>
        <v>-5466.2827318405552</v>
      </c>
      <c r="U4857" s="4">
        <f t="shared" si="1222"/>
        <v>0</v>
      </c>
    </row>
    <row r="4858" spans="1:21">
      <c r="A4858" s="11">
        <f t="shared" si="1223"/>
        <v>5.466846059300555</v>
      </c>
      <c r="B4858" s="4">
        <f t="shared" si="1218"/>
        <v>0</v>
      </c>
      <c r="C4858" s="4">
        <f t="shared" si="1219"/>
        <v>0</v>
      </c>
      <c r="H4858" s="4">
        <f t="shared" si="1220"/>
        <v>0</v>
      </c>
      <c r="T4858" s="32">
        <f t="shared" si="1221"/>
        <v>-5467.4093867605552</v>
      </c>
      <c r="U4858" s="4">
        <f t="shared" si="1222"/>
        <v>0</v>
      </c>
    </row>
    <row r="4859" spans="1:21">
      <c r="A4859" s="11">
        <f t="shared" si="1223"/>
        <v>5.4679727142205552</v>
      </c>
      <c r="B4859" s="4">
        <f t="shared" si="1218"/>
        <v>0</v>
      </c>
      <c r="C4859" s="4">
        <f t="shared" si="1219"/>
        <v>0</v>
      </c>
      <c r="H4859" s="4">
        <f t="shared" si="1220"/>
        <v>0</v>
      </c>
      <c r="T4859" s="32">
        <f t="shared" si="1221"/>
        <v>-5468.5360416805552</v>
      </c>
      <c r="U4859" s="4">
        <f t="shared" si="1222"/>
        <v>0</v>
      </c>
    </row>
    <row r="4860" spans="1:21">
      <c r="A4860" s="11">
        <f t="shared" si="1223"/>
        <v>5.4690993691405554</v>
      </c>
      <c r="B4860" s="4">
        <f t="shared" si="1218"/>
        <v>0</v>
      </c>
      <c r="C4860" s="4">
        <f t="shared" si="1219"/>
        <v>0</v>
      </c>
      <c r="H4860" s="4">
        <f t="shared" si="1220"/>
        <v>0</v>
      </c>
      <c r="T4860" s="32">
        <f t="shared" si="1221"/>
        <v>-5469.6626966005551</v>
      </c>
      <c r="U4860" s="4">
        <f t="shared" si="1222"/>
        <v>0</v>
      </c>
    </row>
    <row r="4861" spans="1:21">
      <c r="A4861" s="11">
        <f t="shared" si="1223"/>
        <v>5.4702260240605556</v>
      </c>
      <c r="B4861" s="4">
        <f t="shared" si="1218"/>
        <v>0</v>
      </c>
      <c r="C4861" s="4">
        <f t="shared" si="1219"/>
        <v>0</v>
      </c>
      <c r="H4861" s="4">
        <f t="shared" si="1220"/>
        <v>0</v>
      </c>
      <c r="T4861" s="32">
        <f t="shared" si="1221"/>
        <v>-5470.789351520556</v>
      </c>
      <c r="U4861" s="4">
        <f t="shared" si="1222"/>
        <v>0</v>
      </c>
    </row>
    <row r="4862" spans="1:21">
      <c r="A4862" s="11">
        <f t="shared" si="1223"/>
        <v>5.4713526789805558</v>
      </c>
      <c r="B4862" s="4">
        <f t="shared" si="1218"/>
        <v>0</v>
      </c>
      <c r="C4862" s="4">
        <f t="shared" si="1219"/>
        <v>0</v>
      </c>
      <c r="H4862" s="4">
        <f t="shared" si="1220"/>
        <v>0</v>
      </c>
      <c r="T4862" s="32">
        <f t="shared" si="1221"/>
        <v>-5471.916006440556</v>
      </c>
      <c r="U4862" s="4">
        <f t="shared" si="1222"/>
        <v>0</v>
      </c>
    </row>
    <row r="4863" spans="1:21">
      <c r="A4863" s="11">
        <f t="shared" si="1223"/>
        <v>5.472479333900556</v>
      </c>
      <c r="B4863" s="4">
        <f t="shared" si="1218"/>
        <v>0</v>
      </c>
      <c r="C4863" s="4">
        <f t="shared" si="1219"/>
        <v>0</v>
      </c>
      <c r="H4863" s="4">
        <f t="shared" si="1220"/>
        <v>0</v>
      </c>
      <c r="T4863" s="32">
        <f t="shared" si="1221"/>
        <v>-5473.0426613605559</v>
      </c>
      <c r="U4863" s="4">
        <f t="shared" si="1222"/>
        <v>0</v>
      </c>
    </row>
    <row r="4864" spans="1:21">
      <c r="A4864" s="11">
        <f t="shared" si="1223"/>
        <v>5.4736059888205562</v>
      </c>
      <c r="B4864" s="4">
        <f t="shared" si="1218"/>
        <v>0</v>
      </c>
      <c r="C4864" s="4">
        <f t="shared" si="1219"/>
        <v>0</v>
      </c>
      <c r="H4864" s="4">
        <f t="shared" si="1220"/>
        <v>0</v>
      </c>
      <c r="T4864" s="32">
        <f t="shared" si="1221"/>
        <v>-5474.1693162805559</v>
      </c>
      <c r="U4864" s="4">
        <f t="shared" si="1222"/>
        <v>0</v>
      </c>
    </row>
    <row r="4865" spans="1:21">
      <c r="A4865" s="11">
        <f t="shared" si="1223"/>
        <v>5.4747326437405563</v>
      </c>
      <c r="B4865" s="4">
        <f t="shared" si="1218"/>
        <v>0</v>
      </c>
      <c r="C4865" s="4">
        <f t="shared" si="1219"/>
        <v>0</v>
      </c>
      <c r="H4865" s="4">
        <f t="shared" si="1220"/>
        <v>0</v>
      </c>
      <c r="T4865" s="32">
        <f t="shared" si="1221"/>
        <v>-5475.2959712005568</v>
      </c>
      <c r="U4865" s="4">
        <f t="shared" si="1222"/>
        <v>0</v>
      </c>
    </row>
    <row r="4866" spans="1:21">
      <c r="A4866" s="11">
        <f t="shared" si="1223"/>
        <v>5.4758592986605565</v>
      </c>
      <c r="B4866" s="4">
        <f t="shared" si="1218"/>
        <v>0</v>
      </c>
      <c r="C4866" s="4">
        <f t="shared" si="1219"/>
        <v>0</v>
      </c>
      <c r="H4866" s="4">
        <f t="shared" si="1220"/>
        <v>0</v>
      </c>
      <c r="T4866" s="32">
        <f t="shared" si="1221"/>
        <v>-5476.4226261205567</v>
      </c>
      <c r="U4866" s="4">
        <f t="shared" si="1222"/>
        <v>0</v>
      </c>
    </row>
    <row r="4867" spans="1:21">
      <c r="A4867" s="11">
        <f t="shared" si="1223"/>
        <v>5.4769859535805567</v>
      </c>
      <c r="B4867" s="4">
        <f t="shared" si="1218"/>
        <v>0</v>
      </c>
      <c r="C4867" s="4">
        <f t="shared" si="1219"/>
        <v>0</v>
      </c>
      <c r="H4867" s="4">
        <f t="shared" si="1220"/>
        <v>0</v>
      </c>
      <c r="T4867" s="32">
        <f t="shared" si="1221"/>
        <v>-5477.5492810405567</v>
      </c>
      <c r="U4867" s="4">
        <f t="shared" si="1222"/>
        <v>0</v>
      </c>
    </row>
    <row r="4868" spans="1:21">
      <c r="A4868" s="11">
        <f t="shared" si="1223"/>
        <v>5.4781126085005569</v>
      </c>
      <c r="B4868" s="4">
        <f t="shared" si="1218"/>
        <v>0</v>
      </c>
      <c r="C4868" s="4">
        <f t="shared" si="1219"/>
        <v>0</v>
      </c>
      <c r="H4868" s="4">
        <f t="shared" si="1220"/>
        <v>0</v>
      </c>
      <c r="T4868" s="32">
        <f t="shared" si="1221"/>
        <v>-5478.6759359605567</v>
      </c>
      <c r="U4868" s="4">
        <f t="shared" si="1222"/>
        <v>0</v>
      </c>
    </row>
    <row r="4869" spans="1:21">
      <c r="A4869" s="11">
        <f t="shared" si="1223"/>
        <v>5.4792392634205571</v>
      </c>
      <c r="B4869" s="4">
        <f t="shared" ref="B4869:B4932" si="1224">COUNTIFS(Col_1,"&gt;="&amp;A4869,Col_1,"&lt;"&amp;A4870)</f>
        <v>0</v>
      </c>
      <c r="C4869" s="4">
        <f t="shared" ref="C4869:C4932" si="1225">COUNTIFS(Col_2,"&gt;="&amp;A4869,Col_2,"&lt;"&amp;A4870)</f>
        <v>0</v>
      </c>
      <c r="H4869" s="4">
        <f t="shared" ref="H4869:H4932" si="1226">COUNTIFS(Col_7,"&gt;="&amp;A4869,Col_7,"&lt;"&amp;A4870)</f>
        <v>0</v>
      </c>
      <c r="T4869" s="32">
        <f t="shared" si="1221"/>
        <v>-5479.8025908805575</v>
      </c>
      <c r="U4869" s="4">
        <f t="shared" si="1222"/>
        <v>0</v>
      </c>
    </row>
    <row r="4870" spans="1:21">
      <c r="A4870" s="11">
        <f t="shared" si="1223"/>
        <v>5.4803659183405573</v>
      </c>
      <c r="B4870" s="4">
        <f t="shared" si="1224"/>
        <v>0</v>
      </c>
      <c r="C4870" s="4">
        <f t="shared" si="1225"/>
        <v>0</v>
      </c>
      <c r="H4870" s="4">
        <f t="shared" si="1226"/>
        <v>0</v>
      </c>
      <c r="T4870" s="32">
        <f t="shared" ref="T4870:T4933" si="1227">-AVERAGE(A4870:A4871)*1000</f>
        <v>-5480.9292458005575</v>
      </c>
      <c r="U4870" s="4">
        <f t="shared" si="1222"/>
        <v>0</v>
      </c>
    </row>
    <row r="4871" spans="1:21">
      <c r="A4871" s="11">
        <f t="shared" si="1223"/>
        <v>5.4814925732605575</v>
      </c>
      <c r="B4871" s="4">
        <f t="shared" si="1224"/>
        <v>0</v>
      </c>
      <c r="C4871" s="4">
        <f t="shared" si="1225"/>
        <v>0</v>
      </c>
      <c r="H4871" s="4">
        <f t="shared" si="1226"/>
        <v>0</v>
      </c>
      <c r="T4871" s="32">
        <f t="shared" si="1227"/>
        <v>-5482.0559007205575</v>
      </c>
      <c r="U4871" s="4">
        <f t="shared" si="1222"/>
        <v>0</v>
      </c>
    </row>
    <row r="4872" spans="1:21">
      <c r="A4872" s="11">
        <f t="shared" si="1223"/>
        <v>5.4826192281805577</v>
      </c>
      <c r="B4872" s="4">
        <f t="shared" si="1224"/>
        <v>0</v>
      </c>
      <c r="C4872" s="4">
        <f t="shared" si="1225"/>
        <v>0</v>
      </c>
      <c r="H4872" s="4">
        <f t="shared" si="1226"/>
        <v>0</v>
      </c>
      <c r="T4872" s="32">
        <f t="shared" si="1227"/>
        <v>-5483.1825556405574</v>
      </c>
      <c r="U4872" s="4">
        <f t="shared" si="1222"/>
        <v>0</v>
      </c>
    </row>
    <row r="4873" spans="1:21">
      <c r="A4873" s="11">
        <f t="shared" si="1223"/>
        <v>5.4837458831005579</v>
      </c>
      <c r="B4873" s="4">
        <f t="shared" si="1224"/>
        <v>0</v>
      </c>
      <c r="C4873" s="4">
        <f t="shared" si="1225"/>
        <v>0</v>
      </c>
      <c r="H4873" s="4">
        <f t="shared" si="1226"/>
        <v>0</v>
      </c>
      <c r="T4873" s="32">
        <f t="shared" si="1227"/>
        <v>-5484.3092105605583</v>
      </c>
      <c r="U4873" s="4">
        <f t="shared" si="1222"/>
        <v>0</v>
      </c>
    </row>
    <row r="4874" spans="1:21">
      <c r="A4874" s="11">
        <f t="shared" si="1223"/>
        <v>5.4848725380205581</v>
      </c>
      <c r="B4874" s="4">
        <f t="shared" si="1224"/>
        <v>0</v>
      </c>
      <c r="C4874" s="4">
        <f t="shared" si="1225"/>
        <v>0</v>
      </c>
      <c r="H4874" s="4">
        <f t="shared" si="1226"/>
        <v>0</v>
      </c>
      <c r="T4874" s="32">
        <f t="shared" si="1227"/>
        <v>-5485.4358654805583</v>
      </c>
      <c r="U4874" s="4">
        <f t="shared" si="1222"/>
        <v>0</v>
      </c>
    </row>
    <row r="4875" spans="1:21">
      <c r="A4875" s="11">
        <f t="shared" si="1223"/>
        <v>5.4859991929405583</v>
      </c>
      <c r="B4875" s="4">
        <f t="shared" si="1224"/>
        <v>0</v>
      </c>
      <c r="C4875" s="4">
        <f t="shared" si="1225"/>
        <v>0</v>
      </c>
      <c r="H4875" s="4">
        <f t="shared" si="1226"/>
        <v>0</v>
      </c>
      <c r="T4875" s="32">
        <f t="shared" si="1227"/>
        <v>-5486.5625204005582</v>
      </c>
      <c r="U4875" s="4">
        <f t="shared" si="1222"/>
        <v>0</v>
      </c>
    </row>
    <row r="4876" spans="1:21">
      <c r="A4876" s="11">
        <f t="shared" si="1223"/>
        <v>5.4871258478605585</v>
      </c>
      <c r="B4876" s="4">
        <f t="shared" si="1224"/>
        <v>0</v>
      </c>
      <c r="C4876" s="4">
        <f t="shared" si="1225"/>
        <v>0</v>
      </c>
      <c r="H4876" s="4">
        <f t="shared" si="1226"/>
        <v>0</v>
      </c>
      <c r="T4876" s="32">
        <f t="shared" si="1227"/>
        <v>-5487.6891753205582</v>
      </c>
      <c r="U4876" s="4">
        <f t="shared" si="1222"/>
        <v>0</v>
      </c>
    </row>
    <row r="4877" spans="1:21">
      <c r="A4877" s="11">
        <f t="shared" si="1223"/>
        <v>5.4882525027805587</v>
      </c>
      <c r="B4877" s="4">
        <f t="shared" si="1224"/>
        <v>0</v>
      </c>
      <c r="C4877" s="4">
        <f t="shared" si="1225"/>
        <v>0</v>
      </c>
      <c r="H4877" s="4">
        <f t="shared" si="1226"/>
        <v>0</v>
      </c>
      <c r="T4877" s="32">
        <f t="shared" si="1227"/>
        <v>-5488.8158302405591</v>
      </c>
      <c r="U4877" s="4">
        <f t="shared" si="1222"/>
        <v>0</v>
      </c>
    </row>
    <row r="4878" spans="1:21">
      <c r="A4878" s="11">
        <f t="shared" si="1223"/>
        <v>5.4893791577005588</v>
      </c>
      <c r="B4878" s="4">
        <f t="shared" si="1224"/>
        <v>0</v>
      </c>
      <c r="C4878" s="4">
        <f t="shared" si="1225"/>
        <v>0</v>
      </c>
      <c r="H4878" s="4">
        <f t="shared" si="1226"/>
        <v>0</v>
      </c>
      <c r="T4878" s="32">
        <f t="shared" si="1227"/>
        <v>-5489.942485160559</v>
      </c>
      <c r="U4878" s="4">
        <f t="shared" si="1222"/>
        <v>0</v>
      </c>
    </row>
    <row r="4879" spans="1:21">
      <c r="A4879" s="11">
        <f t="shared" si="1223"/>
        <v>5.490505812620559</v>
      </c>
      <c r="B4879" s="4">
        <f t="shared" si="1224"/>
        <v>0</v>
      </c>
      <c r="C4879" s="4">
        <f t="shared" si="1225"/>
        <v>0</v>
      </c>
      <c r="H4879" s="4">
        <f t="shared" si="1226"/>
        <v>0</v>
      </c>
      <c r="T4879" s="32">
        <f t="shared" si="1227"/>
        <v>-5491.069140080559</v>
      </c>
      <c r="U4879" s="4">
        <f t="shared" si="1222"/>
        <v>0</v>
      </c>
    </row>
    <row r="4880" spans="1:21">
      <c r="A4880" s="11">
        <f t="shared" si="1223"/>
        <v>5.4916324675405592</v>
      </c>
      <c r="B4880" s="4">
        <f t="shared" si="1224"/>
        <v>0</v>
      </c>
      <c r="C4880" s="4">
        <f t="shared" si="1225"/>
        <v>0</v>
      </c>
      <c r="H4880" s="4">
        <f t="shared" si="1226"/>
        <v>0</v>
      </c>
      <c r="T4880" s="32">
        <f t="shared" si="1227"/>
        <v>-5492.195795000559</v>
      </c>
      <c r="U4880" s="4">
        <f t="shared" si="1222"/>
        <v>0</v>
      </c>
    </row>
    <row r="4881" spans="1:21">
      <c r="A4881" s="11">
        <f t="shared" si="1223"/>
        <v>5.4927591224605594</v>
      </c>
      <c r="B4881" s="4">
        <f t="shared" si="1224"/>
        <v>0</v>
      </c>
      <c r="C4881" s="4">
        <f t="shared" si="1225"/>
        <v>0</v>
      </c>
      <c r="H4881" s="4">
        <f t="shared" si="1226"/>
        <v>0</v>
      </c>
      <c r="T4881" s="32">
        <f t="shared" si="1227"/>
        <v>-5493.3224499205598</v>
      </c>
      <c r="U4881" s="4">
        <f t="shared" si="1222"/>
        <v>0</v>
      </c>
    </row>
    <row r="4882" spans="1:21">
      <c r="A4882" s="11">
        <f t="shared" si="1223"/>
        <v>5.4938857773805596</v>
      </c>
      <c r="B4882" s="4">
        <f t="shared" si="1224"/>
        <v>0</v>
      </c>
      <c r="C4882" s="4">
        <f t="shared" si="1225"/>
        <v>0</v>
      </c>
      <c r="H4882" s="4">
        <f t="shared" si="1226"/>
        <v>0</v>
      </c>
      <c r="T4882" s="32">
        <f t="shared" si="1227"/>
        <v>-5494.4491048405598</v>
      </c>
      <c r="U4882" s="4">
        <f t="shared" si="1222"/>
        <v>0</v>
      </c>
    </row>
    <row r="4883" spans="1:21">
      <c r="A4883" s="11">
        <f t="shared" si="1223"/>
        <v>5.4950124323005598</v>
      </c>
      <c r="B4883" s="4">
        <f t="shared" si="1224"/>
        <v>0</v>
      </c>
      <c r="C4883" s="4">
        <f t="shared" si="1225"/>
        <v>0</v>
      </c>
      <c r="H4883" s="4">
        <f t="shared" si="1226"/>
        <v>0</v>
      </c>
      <c r="T4883" s="32">
        <f t="shared" si="1227"/>
        <v>-5495.5757597605598</v>
      </c>
      <c r="U4883" s="4">
        <f t="shared" si="1222"/>
        <v>0</v>
      </c>
    </row>
    <row r="4884" spans="1:21">
      <c r="A4884" s="11">
        <f t="shared" si="1223"/>
        <v>5.49613908722056</v>
      </c>
      <c r="B4884" s="4">
        <f t="shared" si="1224"/>
        <v>0</v>
      </c>
      <c r="C4884" s="4">
        <f t="shared" si="1225"/>
        <v>0</v>
      </c>
      <c r="H4884" s="4">
        <f t="shared" si="1226"/>
        <v>0</v>
      </c>
      <c r="T4884" s="32">
        <f t="shared" si="1227"/>
        <v>-5496.7024146805597</v>
      </c>
      <c r="U4884" s="4">
        <f t="shared" si="1222"/>
        <v>0</v>
      </c>
    </row>
    <row r="4885" spans="1:21">
      <c r="A4885" s="11">
        <f t="shared" si="1223"/>
        <v>5.4972657421405602</v>
      </c>
      <c r="B4885" s="4">
        <f t="shared" si="1224"/>
        <v>0</v>
      </c>
      <c r="C4885" s="4">
        <f t="shared" si="1225"/>
        <v>0</v>
      </c>
      <c r="H4885" s="4">
        <f t="shared" si="1226"/>
        <v>0</v>
      </c>
      <c r="T4885" s="32">
        <f t="shared" si="1227"/>
        <v>-5497.8290696005606</v>
      </c>
      <c r="U4885" s="4">
        <f t="shared" si="1222"/>
        <v>0</v>
      </c>
    </row>
    <row r="4886" spans="1:21">
      <c r="A4886" s="11">
        <f t="shared" si="1223"/>
        <v>5.4983923970605604</v>
      </c>
      <c r="B4886" s="4">
        <f t="shared" si="1224"/>
        <v>0</v>
      </c>
      <c r="C4886" s="4">
        <f t="shared" si="1225"/>
        <v>0</v>
      </c>
      <c r="H4886" s="4">
        <f t="shared" si="1226"/>
        <v>0</v>
      </c>
      <c r="T4886" s="32">
        <f t="shared" si="1227"/>
        <v>-5498.9557245205606</v>
      </c>
      <c r="U4886" s="4">
        <f t="shared" ref="U4886:U4949" si="1228">SUM(B4886:Q4886)</f>
        <v>0</v>
      </c>
    </row>
    <row r="4887" spans="1:21">
      <c r="A4887" s="11">
        <f t="shared" si="1223"/>
        <v>5.4995190519805606</v>
      </c>
      <c r="B4887" s="4">
        <f t="shared" si="1224"/>
        <v>0</v>
      </c>
      <c r="C4887" s="4">
        <f t="shared" si="1225"/>
        <v>0</v>
      </c>
      <c r="H4887" s="4">
        <f t="shared" si="1226"/>
        <v>0</v>
      </c>
      <c r="T4887" s="32">
        <f t="shared" si="1227"/>
        <v>-5500.0823794405605</v>
      </c>
      <c r="U4887" s="4">
        <f t="shared" si="1228"/>
        <v>0</v>
      </c>
    </row>
    <row r="4888" spans="1:21">
      <c r="A4888" s="11">
        <f t="shared" si="1223"/>
        <v>5.5006457069005608</v>
      </c>
      <c r="B4888" s="4">
        <f t="shared" si="1224"/>
        <v>0</v>
      </c>
      <c r="C4888" s="4">
        <f t="shared" si="1225"/>
        <v>0</v>
      </c>
      <c r="H4888" s="4">
        <f t="shared" si="1226"/>
        <v>0</v>
      </c>
      <c r="T4888" s="32">
        <f t="shared" si="1227"/>
        <v>-5501.2090343605605</v>
      </c>
      <c r="U4888" s="4">
        <f t="shared" si="1228"/>
        <v>0</v>
      </c>
    </row>
    <row r="4889" spans="1:21">
      <c r="A4889" s="11">
        <f t="shared" si="1223"/>
        <v>5.501772361820561</v>
      </c>
      <c r="B4889" s="4">
        <f t="shared" si="1224"/>
        <v>0</v>
      </c>
      <c r="C4889" s="4">
        <f t="shared" si="1225"/>
        <v>0</v>
      </c>
      <c r="H4889" s="4">
        <f t="shared" si="1226"/>
        <v>0</v>
      </c>
      <c r="T4889" s="32">
        <f t="shared" si="1227"/>
        <v>-5502.3356892805614</v>
      </c>
      <c r="U4889" s="4">
        <f t="shared" si="1228"/>
        <v>0</v>
      </c>
    </row>
    <row r="4890" spans="1:21">
      <c r="A4890" s="11">
        <f t="shared" si="1223"/>
        <v>5.5028990167405611</v>
      </c>
      <c r="B4890" s="4">
        <f t="shared" si="1224"/>
        <v>0</v>
      </c>
      <c r="C4890" s="4">
        <f t="shared" si="1225"/>
        <v>0</v>
      </c>
      <c r="H4890" s="4">
        <f t="shared" si="1226"/>
        <v>0</v>
      </c>
      <c r="T4890" s="32">
        <f t="shared" si="1227"/>
        <v>-5503.4623442005613</v>
      </c>
      <c r="U4890" s="4">
        <f t="shared" si="1228"/>
        <v>0</v>
      </c>
    </row>
    <row r="4891" spans="1:21">
      <c r="A4891" s="11">
        <f t="shared" si="1223"/>
        <v>5.5040256716605613</v>
      </c>
      <c r="B4891" s="4">
        <f t="shared" si="1224"/>
        <v>0</v>
      </c>
      <c r="C4891" s="4">
        <f t="shared" si="1225"/>
        <v>0</v>
      </c>
      <c r="H4891" s="4">
        <f t="shared" si="1226"/>
        <v>0</v>
      </c>
      <c r="T4891" s="32">
        <f t="shared" si="1227"/>
        <v>-5504.5889991205613</v>
      </c>
      <c r="U4891" s="4">
        <f t="shared" si="1228"/>
        <v>0</v>
      </c>
    </row>
    <row r="4892" spans="1:21">
      <c r="A4892" s="11">
        <f t="shared" si="1223"/>
        <v>5.5051523265805615</v>
      </c>
      <c r="B4892" s="4">
        <f t="shared" si="1224"/>
        <v>0</v>
      </c>
      <c r="C4892" s="4">
        <f t="shared" si="1225"/>
        <v>0</v>
      </c>
      <c r="H4892" s="4">
        <f t="shared" si="1226"/>
        <v>0</v>
      </c>
      <c r="T4892" s="32">
        <f t="shared" si="1227"/>
        <v>-5505.7156540405613</v>
      </c>
      <c r="U4892" s="4">
        <f t="shared" si="1228"/>
        <v>0</v>
      </c>
    </row>
    <row r="4893" spans="1:21">
      <c r="A4893" s="11">
        <f t="shared" si="1223"/>
        <v>5.5062789815005617</v>
      </c>
      <c r="B4893" s="4">
        <f t="shared" si="1224"/>
        <v>0</v>
      </c>
      <c r="C4893" s="4">
        <f t="shared" si="1225"/>
        <v>0</v>
      </c>
      <c r="H4893" s="4">
        <f t="shared" si="1226"/>
        <v>0</v>
      </c>
      <c r="T4893" s="32">
        <f t="shared" si="1227"/>
        <v>-5506.8423089605621</v>
      </c>
      <c r="U4893" s="4">
        <f t="shared" si="1228"/>
        <v>0</v>
      </c>
    </row>
    <row r="4894" spans="1:21">
      <c r="A4894" s="11">
        <f t="shared" si="1223"/>
        <v>5.5074056364205619</v>
      </c>
      <c r="B4894" s="4">
        <f t="shared" si="1224"/>
        <v>0</v>
      </c>
      <c r="C4894" s="4">
        <f t="shared" si="1225"/>
        <v>0</v>
      </c>
      <c r="H4894" s="4">
        <f t="shared" si="1226"/>
        <v>0</v>
      </c>
      <c r="T4894" s="32">
        <f t="shared" si="1227"/>
        <v>-5507.9689638805621</v>
      </c>
      <c r="U4894" s="4">
        <f t="shared" si="1228"/>
        <v>0</v>
      </c>
    </row>
    <row r="4895" spans="1:21">
      <c r="A4895" s="11">
        <f t="shared" si="1223"/>
        <v>5.5085322913405621</v>
      </c>
      <c r="B4895" s="4">
        <f t="shared" si="1224"/>
        <v>0</v>
      </c>
      <c r="C4895" s="4">
        <f t="shared" si="1225"/>
        <v>0</v>
      </c>
      <c r="H4895" s="4">
        <f t="shared" si="1226"/>
        <v>0</v>
      </c>
      <c r="T4895" s="32">
        <f t="shared" si="1227"/>
        <v>-5509.0956188005621</v>
      </c>
      <c r="U4895" s="4">
        <f t="shared" si="1228"/>
        <v>0</v>
      </c>
    </row>
    <row r="4896" spans="1:21">
      <c r="A4896" s="11">
        <f t="shared" si="1223"/>
        <v>5.5096589462605623</v>
      </c>
      <c r="B4896" s="4">
        <f t="shared" si="1224"/>
        <v>0</v>
      </c>
      <c r="C4896" s="4">
        <f t="shared" si="1225"/>
        <v>0</v>
      </c>
      <c r="H4896" s="4">
        <f t="shared" si="1226"/>
        <v>0</v>
      </c>
      <c r="T4896" s="32">
        <f t="shared" si="1227"/>
        <v>-5510.222273720562</v>
      </c>
      <c r="U4896" s="4">
        <f t="shared" si="1228"/>
        <v>0</v>
      </c>
    </row>
    <row r="4897" spans="1:21">
      <c r="A4897" s="11">
        <f t="shared" ref="A4897:A4960" si="1229">A4896+ 0.00112665492</f>
        <v>5.5107856011805625</v>
      </c>
      <c r="B4897" s="4">
        <f t="shared" si="1224"/>
        <v>0</v>
      </c>
      <c r="C4897" s="4">
        <f t="shared" si="1225"/>
        <v>0</v>
      </c>
      <c r="H4897" s="4">
        <f t="shared" si="1226"/>
        <v>0</v>
      </c>
      <c r="T4897" s="32">
        <f t="shared" si="1227"/>
        <v>-5511.3489286405629</v>
      </c>
      <c r="U4897" s="4">
        <f t="shared" si="1228"/>
        <v>0</v>
      </c>
    </row>
    <row r="4898" spans="1:21">
      <c r="A4898" s="11">
        <f t="shared" si="1229"/>
        <v>5.5119122561005627</v>
      </c>
      <c r="B4898" s="4">
        <f t="shared" si="1224"/>
        <v>0</v>
      </c>
      <c r="C4898" s="4">
        <f t="shared" si="1225"/>
        <v>0</v>
      </c>
      <c r="H4898" s="4">
        <f t="shared" si="1226"/>
        <v>0</v>
      </c>
      <c r="T4898" s="32">
        <f t="shared" si="1227"/>
        <v>-5512.4755835605629</v>
      </c>
      <c r="U4898" s="4">
        <f t="shared" si="1228"/>
        <v>0</v>
      </c>
    </row>
    <row r="4899" spans="1:21">
      <c r="A4899" s="11">
        <f t="shared" si="1229"/>
        <v>5.5130389110205629</v>
      </c>
      <c r="B4899" s="4">
        <f t="shared" si="1224"/>
        <v>0</v>
      </c>
      <c r="C4899" s="4">
        <f t="shared" si="1225"/>
        <v>0</v>
      </c>
      <c r="H4899" s="4">
        <f t="shared" si="1226"/>
        <v>0</v>
      </c>
      <c r="T4899" s="32">
        <f t="shared" si="1227"/>
        <v>-5513.6022384805628</v>
      </c>
      <c r="U4899" s="4">
        <f t="shared" si="1228"/>
        <v>0</v>
      </c>
    </row>
    <row r="4900" spans="1:21">
      <c r="A4900" s="11">
        <f t="shared" si="1229"/>
        <v>5.5141655659405631</v>
      </c>
      <c r="B4900" s="4">
        <f t="shared" si="1224"/>
        <v>0</v>
      </c>
      <c r="C4900" s="4">
        <f t="shared" si="1225"/>
        <v>0</v>
      </c>
      <c r="H4900" s="4">
        <f t="shared" si="1226"/>
        <v>0</v>
      </c>
      <c r="T4900" s="32">
        <f t="shared" si="1227"/>
        <v>-5514.7288934005628</v>
      </c>
      <c r="U4900" s="4">
        <f t="shared" si="1228"/>
        <v>0</v>
      </c>
    </row>
    <row r="4901" spans="1:21">
      <c r="A4901" s="11">
        <f t="shared" si="1229"/>
        <v>5.5152922208605633</v>
      </c>
      <c r="B4901" s="4">
        <f t="shared" si="1224"/>
        <v>0</v>
      </c>
      <c r="C4901" s="4">
        <f t="shared" si="1225"/>
        <v>0</v>
      </c>
      <c r="H4901" s="4">
        <f t="shared" si="1226"/>
        <v>0</v>
      </c>
      <c r="T4901" s="32">
        <f t="shared" si="1227"/>
        <v>-5515.8555483205637</v>
      </c>
      <c r="U4901" s="4">
        <f t="shared" si="1228"/>
        <v>0</v>
      </c>
    </row>
    <row r="4902" spans="1:21">
      <c r="A4902" s="11">
        <f t="shared" si="1229"/>
        <v>5.5164188757805634</v>
      </c>
      <c r="B4902" s="4">
        <f t="shared" si="1224"/>
        <v>0</v>
      </c>
      <c r="C4902" s="4">
        <f t="shared" si="1225"/>
        <v>0</v>
      </c>
      <c r="H4902" s="4">
        <f t="shared" si="1226"/>
        <v>0</v>
      </c>
      <c r="T4902" s="32">
        <f t="shared" si="1227"/>
        <v>-5516.9822032405636</v>
      </c>
      <c r="U4902" s="4">
        <f t="shared" si="1228"/>
        <v>0</v>
      </c>
    </row>
    <row r="4903" spans="1:21">
      <c r="A4903" s="11">
        <f t="shared" si="1229"/>
        <v>5.5175455307005636</v>
      </c>
      <c r="B4903" s="4">
        <f t="shared" si="1224"/>
        <v>0</v>
      </c>
      <c r="C4903" s="4">
        <f t="shared" si="1225"/>
        <v>0</v>
      </c>
      <c r="H4903" s="4">
        <f t="shared" si="1226"/>
        <v>0</v>
      </c>
      <c r="T4903" s="32">
        <f t="shared" si="1227"/>
        <v>-5518.1088581605636</v>
      </c>
      <c r="U4903" s="4">
        <f t="shared" si="1228"/>
        <v>0</v>
      </c>
    </row>
    <row r="4904" spans="1:21">
      <c r="A4904" s="11">
        <f t="shared" si="1229"/>
        <v>5.5186721856205638</v>
      </c>
      <c r="B4904" s="4">
        <f t="shared" si="1224"/>
        <v>0</v>
      </c>
      <c r="C4904" s="4">
        <f t="shared" si="1225"/>
        <v>0</v>
      </c>
      <c r="H4904" s="4">
        <f t="shared" si="1226"/>
        <v>0</v>
      </c>
      <c r="T4904" s="32">
        <f t="shared" si="1227"/>
        <v>-5519.2355130805636</v>
      </c>
      <c r="U4904" s="4">
        <f t="shared" si="1228"/>
        <v>0</v>
      </c>
    </row>
    <row r="4905" spans="1:21">
      <c r="A4905" s="11">
        <f t="shared" si="1229"/>
        <v>5.519798840540564</v>
      </c>
      <c r="B4905" s="4">
        <f t="shared" si="1224"/>
        <v>0</v>
      </c>
      <c r="C4905" s="4">
        <f t="shared" si="1225"/>
        <v>0</v>
      </c>
      <c r="H4905" s="4">
        <f t="shared" si="1226"/>
        <v>0</v>
      </c>
      <c r="T4905" s="32">
        <f t="shared" si="1227"/>
        <v>-5520.3621680005645</v>
      </c>
      <c r="U4905" s="4">
        <f t="shared" si="1228"/>
        <v>0</v>
      </c>
    </row>
    <row r="4906" spans="1:21">
      <c r="A4906" s="11">
        <f t="shared" si="1229"/>
        <v>5.5209254954605642</v>
      </c>
      <c r="B4906" s="4">
        <f t="shared" si="1224"/>
        <v>0</v>
      </c>
      <c r="C4906" s="4">
        <f t="shared" si="1225"/>
        <v>0</v>
      </c>
      <c r="H4906" s="4">
        <f t="shared" si="1226"/>
        <v>0</v>
      </c>
      <c r="T4906" s="32">
        <f t="shared" si="1227"/>
        <v>-5521.4888229205644</v>
      </c>
      <c r="U4906" s="4">
        <f t="shared" si="1228"/>
        <v>0</v>
      </c>
    </row>
    <row r="4907" spans="1:21">
      <c r="A4907" s="11">
        <f t="shared" si="1229"/>
        <v>5.5220521503805644</v>
      </c>
      <c r="B4907" s="4">
        <f t="shared" si="1224"/>
        <v>0</v>
      </c>
      <c r="C4907" s="4">
        <f t="shared" si="1225"/>
        <v>0</v>
      </c>
      <c r="H4907" s="4">
        <f t="shared" si="1226"/>
        <v>0</v>
      </c>
      <c r="T4907" s="32">
        <f t="shared" si="1227"/>
        <v>-5522.6154778405644</v>
      </c>
      <c r="U4907" s="4">
        <f t="shared" si="1228"/>
        <v>0</v>
      </c>
    </row>
    <row r="4908" spans="1:21">
      <c r="A4908" s="11">
        <f t="shared" si="1229"/>
        <v>5.5231788053005646</v>
      </c>
      <c r="B4908" s="4">
        <f t="shared" si="1224"/>
        <v>0</v>
      </c>
      <c r="C4908" s="4">
        <f t="shared" si="1225"/>
        <v>0</v>
      </c>
      <c r="H4908" s="4">
        <f t="shared" si="1226"/>
        <v>0</v>
      </c>
      <c r="T4908" s="32">
        <f t="shared" si="1227"/>
        <v>-5523.7421327605643</v>
      </c>
      <c r="U4908" s="4">
        <f t="shared" si="1228"/>
        <v>0</v>
      </c>
    </row>
    <row r="4909" spans="1:21">
      <c r="A4909" s="11">
        <f t="shared" si="1229"/>
        <v>5.5243054602205648</v>
      </c>
      <c r="B4909" s="4">
        <f t="shared" si="1224"/>
        <v>0</v>
      </c>
      <c r="C4909" s="4">
        <f t="shared" si="1225"/>
        <v>0</v>
      </c>
      <c r="H4909" s="4">
        <f t="shared" si="1226"/>
        <v>0</v>
      </c>
      <c r="T4909" s="32">
        <f t="shared" si="1227"/>
        <v>-5524.8687876805652</v>
      </c>
      <c r="U4909" s="4">
        <f t="shared" si="1228"/>
        <v>0</v>
      </c>
    </row>
    <row r="4910" spans="1:21">
      <c r="A4910" s="11">
        <f t="shared" si="1229"/>
        <v>5.525432115140565</v>
      </c>
      <c r="B4910" s="4">
        <f t="shared" si="1224"/>
        <v>0</v>
      </c>
      <c r="C4910" s="4">
        <f t="shared" si="1225"/>
        <v>0</v>
      </c>
      <c r="H4910" s="4">
        <f t="shared" si="1226"/>
        <v>0</v>
      </c>
      <c r="T4910" s="32">
        <f t="shared" si="1227"/>
        <v>-5525.9954426005652</v>
      </c>
      <c r="U4910" s="4">
        <f t="shared" si="1228"/>
        <v>0</v>
      </c>
    </row>
    <row r="4911" spans="1:21">
      <c r="A4911" s="11">
        <f t="shared" si="1229"/>
        <v>5.5265587700605652</v>
      </c>
      <c r="B4911" s="4">
        <f t="shared" si="1224"/>
        <v>0</v>
      </c>
      <c r="C4911" s="4">
        <f t="shared" si="1225"/>
        <v>0</v>
      </c>
      <c r="H4911" s="4">
        <f t="shared" si="1226"/>
        <v>0</v>
      </c>
      <c r="T4911" s="32">
        <f t="shared" si="1227"/>
        <v>-5527.1220975205651</v>
      </c>
      <c r="U4911" s="4">
        <f t="shared" si="1228"/>
        <v>0</v>
      </c>
    </row>
    <row r="4912" spans="1:21">
      <c r="A4912" s="11">
        <f t="shared" si="1229"/>
        <v>5.5276854249805654</v>
      </c>
      <c r="B4912" s="4">
        <f t="shared" si="1224"/>
        <v>0</v>
      </c>
      <c r="C4912" s="4">
        <f t="shared" si="1225"/>
        <v>0</v>
      </c>
      <c r="H4912" s="4">
        <f t="shared" si="1226"/>
        <v>0</v>
      </c>
      <c r="T4912" s="32">
        <f t="shared" si="1227"/>
        <v>-5528.2487524405651</v>
      </c>
      <c r="U4912" s="4">
        <f t="shared" si="1228"/>
        <v>0</v>
      </c>
    </row>
    <row r="4913" spans="1:21">
      <c r="A4913" s="11">
        <f t="shared" si="1229"/>
        <v>5.5288120799005656</v>
      </c>
      <c r="B4913" s="4">
        <f t="shared" si="1224"/>
        <v>0</v>
      </c>
      <c r="C4913" s="4">
        <f t="shared" si="1225"/>
        <v>0</v>
      </c>
      <c r="H4913" s="4">
        <f t="shared" si="1226"/>
        <v>0</v>
      </c>
      <c r="T4913" s="32">
        <f t="shared" si="1227"/>
        <v>-5529.375407360566</v>
      </c>
      <c r="U4913" s="4">
        <f t="shared" si="1228"/>
        <v>0</v>
      </c>
    </row>
    <row r="4914" spans="1:21">
      <c r="A4914" s="11">
        <f t="shared" si="1229"/>
        <v>5.5299387348205657</v>
      </c>
      <c r="B4914" s="4">
        <f t="shared" si="1224"/>
        <v>0</v>
      </c>
      <c r="C4914" s="4">
        <f t="shared" si="1225"/>
        <v>0</v>
      </c>
      <c r="H4914" s="4">
        <f t="shared" si="1226"/>
        <v>0</v>
      </c>
      <c r="T4914" s="32">
        <f t="shared" si="1227"/>
        <v>-5530.502062280566</v>
      </c>
      <c r="U4914" s="4">
        <f t="shared" si="1228"/>
        <v>0</v>
      </c>
    </row>
    <row r="4915" spans="1:21">
      <c r="A4915" s="11">
        <f t="shared" si="1229"/>
        <v>5.5310653897405659</v>
      </c>
      <c r="B4915" s="4">
        <f t="shared" si="1224"/>
        <v>0</v>
      </c>
      <c r="C4915" s="4">
        <f t="shared" si="1225"/>
        <v>0</v>
      </c>
      <c r="H4915" s="4">
        <f t="shared" si="1226"/>
        <v>0</v>
      </c>
      <c r="T4915" s="32">
        <f t="shared" si="1227"/>
        <v>-5531.6287172005659</v>
      </c>
      <c r="U4915" s="4">
        <f t="shared" si="1228"/>
        <v>0</v>
      </c>
    </row>
    <row r="4916" spans="1:21">
      <c r="A4916" s="11">
        <f t="shared" si="1229"/>
        <v>5.5321920446605661</v>
      </c>
      <c r="B4916" s="4">
        <f t="shared" si="1224"/>
        <v>0</v>
      </c>
      <c r="C4916" s="4">
        <f t="shared" si="1225"/>
        <v>0</v>
      </c>
      <c r="H4916" s="4">
        <f t="shared" si="1226"/>
        <v>0</v>
      </c>
      <c r="T4916" s="32">
        <f t="shared" si="1227"/>
        <v>-5532.7553721205659</v>
      </c>
      <c r="U4916" s="4">
        <f t="shared" si="1228"/>
        <v>0</v>
      </c>
    </row>
    <row r="4917" spans="1:21">
      <c r="A4917" s="11">
        <f t="shared" si="1229"/>
        <v>5.5333186995805663</v>
      </c>
      <c r="B4917" s="4">
        <f t="shared" si="1224"/>
        <v>0</v>
      </c>
      <c r="C4917" s="4">
        <f t="shared" si="1225"/>
        <v>0</v>
      </c>
      <c r="H4917" s="4">
        <f t="shared" si="1226"/>
        <v>0</v>
      </c>
      <c r="T4917" s="32">
        <f t="shared" si="1227"/>
        <v>-5533.8820270405668</v>
      </c>
      <c r="U4917" s="4">
        <f t="shared" si="1228"/>
        <v>0</v>
      </c>
    </row>
    <row r="4918" spans="1:21">
      <c r="A4918" s="11">
        <f t="shared" si="1229"/>
        <v>5.5344453545005665</v>
      </c>
      <c r="B4918" s="4">
        <f t="shared" si="1224"/>
        <v>0</v>
      </c>
      <c r="C4918" s="4">
        <f t="shared" si="1225"/>
        <v>0</v>
      </c>
      <c r="H4918" s="4">
        <f t="shared" si="1226"/>
        <v>0</v>
      </c>
      <c r="T4918" s="32">
        <f t="shared" si="1227"/>
        <v>-5535.0086819605667</v>
      </c>
      <c r="U4918" s="4">
        <f t="shared" si="1228"/>
        <v>0</v>
      </c>
    </row>
    <row r="4919" spans="1:21">
      <c r="A4919" s="11">
        <f t="shared" si="1229"/>
        <v>5.5355720094205667</v>
      </c>
      <c r="B4919" s="4">
        <f t="shared" si="1224"/>
        <v>0</v>
      </c>
      <c r="C4919" s="4">
        <f t="shared" si="1225"/>
        <v>0</v>
      </c>
      <c r="H4919" s="4">
        <f t="shared" si="1226"/>
        <v>0</v>
      </c>
      <c r="T4919" s="32">
        <f t="shared" si="1227"/>
        <v>-5536.1353368805667</v>
      </c>
      <c r="U4919" s="4">
        <f t="shared" si="1228"/>
        <v>0</v>
      </c>
    </row>
    <row r="4920" spans="1:21">
      <c r="A4920" s="11">
        <f t="shared" si="1229"/>
        <v>5.5366986643405669</v>
      </c>
      <c r="B4920" s="4">
        <f t="shared" si="1224"/>
        <v>0</v>
      </c>
      <c r="C4920" s="4">
        <f t="shared" si="1225"/>
        <v>0</v>
      </c>
      <c r="H4920" s="4">
        <f t="shared" si="1226"/>
        <v>0</v>
      </c>
      <c r="T4920" s="32">
        <f t="shared" si="1227"/>
        <v>-5537.2619918005666</v>
      </c>
      <c r="U4920" s="4">
        <f t="shared" si="1228"/>
        <v>0</v>
      </c>
    </row>
    <row r="4921" spans="1:21">
      <c r="A4921" s="11">
        <f t="shared" si="1229"/>
        <v>5.5378253192605671</v>
      </c>
      <c r="B4921" s="4">
        <f t="shared" si="1224"/>
        <v>0</v>
      </c>
      <c r="C4921" s="4">
        <f t="shared" si="1225"/>
        <v>0</v>
      </c>
      <c r="H4921" s="4">
        <f t="shared" si="1226"/>
        <v>0</v>
      </c>
      <c r="T4921" s="32">
        <f t="shared" si="1227"/>
        <v>-5538.3886467205675</v>
      </c>
      <c r="U4921" s="4">
        <f t="shared" si="1228"/>
        <v>0</v>
      </c>
    </row>
    <row r="4922" spans="1:21">
      <c r="A4922" s="11">
        <f t="shared" si="1229"/>
        <v>5.5389519741805673</v>
      </c>
      <c r="B4922" s="4">
        <f t="shared" si="1224"/>
        <v>0</v>
      </c>
      <c r="C4922" s="4">
        <f t="shared" si="1225"/>
        <v>0</v>
      </c>
      <c r="H4922" s="4">
        <f t="shared" si="1226"/>
        <v>0</v>
      </c>
      <c r="T4922" s="32">
        <f t="shared" si="1227"/>
        <v>-5539.5153016405675</v>
      </c>
      <c r="U4922" s="4">
        <f t="shared" si="1228"/>
        <v>0</v>
      </c>
    </row>
    <row r="4923" spans="1:21">
      <c r="A4923" s="11">
        <f t="shared" si="1229"/>
        <v>5.5400786291005675</v>
      </c>
      <c r="B4923" s="4">
        <f t="shared" si="1224"/>
        <v>0</v>
      </c>
      <c r="C4923" s="4">
        <f t="shared" si="1225"/>
        <v>0</v>
      </c>
      <c r="H4923" s="4">
        <f t="shared" si="1226"/>
        <v>0</v>
      </c>
      <c r="T4923" s="32">
        <f t="shared" si="1227"/>
        <v>-5540.6419565605675</v>
      </c>
      <c r="U4923" s="4">
        <f t="shared" si="1228"/>
        <v>0</v>
      </c>
    </row>
    <row r="4924" spans="1:21">
      <c r="A4924" s="11">
        <f t="shared" si="1229"/>
        <v>5.5412052840205677</v>
      </c>
      <c r="B4924" s="4">
        <f t="shared" si="1224"/>
        <v>0</v>
      </c>
      <c r="C4924" s="4">
        <f t="shared" si="1225"/>
        <v>0</v>
      </c>
      <c r="H4924" s="4">
        <f t="shared" si="1226"/>
        <v>0</v>
      </c>
      <c r="T4924" s="32">
        <f t="shared" si="1227"/>
        <v>-5541.7686114805674</v>
      </c>
      <c r="U4924" s="4">
        <f t="shared" si="1228"/>
        <v>0</v>
      </c>
    </row>
    <row r="4925" spans="1:21">
      <c r="A4925" s="11">
        <f t="shared" si="1229"/>
        <v>5.5423319389405679</v>
      </c>
      <c r="B4925" s="4">
        <f t="shared" si="1224"/>
        <v>0</v>
      </c>
      <c r="C4925" s="4">
        <f t="shared" si="1225"/>
        <v>0</v>
      </c>
      <c r="H4925" s="4">
        <f t="shared" si="1226"/>
        <v>0</v>
      </c>
      <c r="T4925" s="32">
        <f t="shared" si="1227"/>
        <v>-5542.8952664005683</v>
      </c>
      <c r="U4925" s="4">
        <f t="shared" si="1228"/>
        <v>0</v>
      </c>
    </row>
    <row r="4926" spans="1:21">
      <c r="A4926" s="11">
        <f t="shared" si="1229"/>
        <v>5.5434585938605681</v>
      </c>
      <c r="B4926" s="4">
        <f t="shared" si="1224"/>
        <v>0</v>
      </c>
      <c r="C4926" s="4">
        <f t="shared" si="1225"/>
        <v>0</v>
      </c>
      <c r="H4926" s="4">
        <f t="shared" si="1226"/>
        <v>0</v>
      </c>
      <c r="T4926" s="32">
        <f t="shared" si="1227"/>
        <v>-5544.0219213205683</v>
      </c>
      <c r="U4926" s="4">
        <f t="shared" si="1228"/>
        <v>0</v>
      </c>
    </row>
    <row r="4927" spans="1:21">
      <c r="A4927" s="11">
        <f t="shared" si="1229"/>
        <v>5.5445852487805682</v>
      </c>
      <c r="B4927" s="4">
        <f t="shared" si="1224"/>
        <v>0</v>
      </c>
      <c r="C4927" s="4">
        <f t="shared" si="1225"/>
        <v>0</v>
      </c>
      <c r="H4927" s="4">
        <f t="shared" si="1226"/>
        <v>0</v>
      </c>
      <c r="T4927" s="32">
        <f t="shared" si="1227"/>
        <v>-5545.1485762405682</v>
      </c>
      <c r="U4927" s="4">
        <f t="shared" si="1228"/>
        <v>0</v>
      </c>
    </row>
    <row r="4928" spans="1:21">
      <c r="A4928" s="11">
        <f t="shared" si="1229"/>
        <v>5.5457119037005684</v>
      </c>
      <c r="B4928" s="4">
        <f t="shared" si="1224"/>
        <v>0</v>
      </c>
      <c r="C4928" s="4">
        <f t="shared" si="1225"/>
        <v>0</v>
      </c>
      <c r="H4928" s="4">
        <f t="shared" si="1226"/>
        <v>0</v>
      </c>
      <c r="T4928" s="32">
        <f t="shared" si="1227"/>
        <v>-5546.2752311605682</v>
      </c>
      <c r="U4928" s="4">
        <f t="shared" si="1228"/>
        <v>0</v>
      </c>
    </row>
    <row r="4929" spans="1:21">
      <c r="A4929" s="11">
        <f t="shared" si="1229"/>
        <v>5.5468385586205686</v>
      </c>
      <c r="B4929" s="4">
        <f t="shared" si="1224"/>
        <v>0</v>
      </c>
      <c r="C4929" s="4">
        <f t="shared" si="1225"/>
        <v>0</v>
      </c>
      <c r="H4929" s="4">
        <f t="shared" si="1226"/>
        <v>0</v>
      </c>
      <c r="T4929" s="32">
        <f t="shared" si="1227"/>
        <v>-5547.4018860805691</v>
      </c>
      <c r="U4929" s="4">
        <f t="shared" si="1228"/>
        <v>0</v>
      </c>
    </row>
    <row r="4930" spans="1:21">
      <c r="A4930" s="11">
        <f t="shared" si="1229"/>
        <v>5.5479652135405688</v>
      </c>
      <c r="B4930" s="4">
        <f t="shared" si="1224"/>
        <v>0</v>
      </c>
      <c r="C4930" s="4">
        <f t="shared" si="1225"/>
        <v>0</v>
      </c>
      <c r="H4930" s="4">
        <f t="shared" si="1226"/>
        <v>0</v>
      </c>
      <c r="T4930" s="32">
        <f t="shared" si="1227"/>
        <v>-5548.528541000569</v>
      </c>
      <c r="U4930" s="4">
        <f t="shared" si="1228"/>
        <v>0</v>
      </c>
    </row>
    <row r="4931" spans="1:21">
      <c r="A4931" s="11">
        <f t="shared" si="1229"/>
        <v>5.549091868460569</v>
      </c>
      <c r="B4931" s="4">
        <f t="shared" si="1224"/>
        <v>0</v>
      </c>
      <c r="C4931" s="4">
        <f t="shared" si="1225"/>
        <v>0</v>
      </c>
      <c r="H4931" s="4">
        <f t="shared" si="1226"/>
        <v>0</v>
      </c>
      <c r="T4931" s="32">
        <f t="shared" si="1227"/>
        <v>-5549.655195920569</v>
      </c>
      <c r="U4931" s="4">
        <f t="shared" si="1228"/>
        <v>0</v>
      </c>
    </row>
    <row r="4932" spans="1:21">
      <c r="A4932" s="11">
        <f t="shared" si="1229"/>
        <v>5.5502185233805692</v>
      </c>
      <c r="B4932" s="4">
        <f t="shared" si="1224"/>
        <v>0</v>
      </c>
      <c r="C4932" s="4">
        <f t="shared" si="1225"/>
        <v>0</v>
      </c>
      <c r="H4932" s="4">
        <f t="shared" si="1226"/>
        <v>0</v>
      </c>
      <c r="T4932" s="32">
        <f t="shared" si="1227"/>
        <v>-5550.7818508405689</v>
      </c>
      <c r="U4932" s="4">
        <f t="shared" si="1228"/>
        <v>0</v>
      </c>
    </row>
    <row r="4933" spans="1:21">
      <c r="A4933" s="11">
        <f t="shared" si="1229"/>
        <v>5.5513451783005694</v>
      </c>
      <c r="B4933" s="4">
        <f t="shared" ref="B4933:B4996" si="1230">COUNTIFS(Col_1,"&gt;="&amp;A4933,Col_1,"&lt;"&amp;A4934)</f>
        <v>0</v>
      </c>
      <c r="C4933" s="4">
        <f t="shared" ref="C4933:C4996" si="1231">COUNTIFS(Col_2,"&gt;="&amp;A4933,Col_2,"&lt;"&amp;A4934)</f>
        <v>0</v>
      </c>
      <c r="H4933" s="4">
        <f t="shared" ref="H4933:H4996" si="1232">COUNTIFS(Col_7,"&gt;="&amp;A4933,Col_7,"&lt;"&amp;A4934)</f>
        <v>0</v>
      </c>
      <c r="T4933" s="32">
        <f t="shared" si="1227"/>
        <v>-5551.9085057605698</v>
      </c>
      <c r="U4933" s="4">
        <f t="shared" si="1228"/>
        <v>0</v>
      </c>
    </row>
    <row r="4934" spans="1:21">
      <c r="A4934" s="11">
        <f t="shared" si="1229"/>
        <v>5.5524718332205696</v>
      </c>
      <c r="B4934" s="4">
        <f t="shared" si="1230"/>
        <v>0</v>
      </c>
      <c r="C4934" s="4">
        <f t="shared" si="1231"/>
        <v>0</v>
      </c>
      <c r="H4934" s="4">
        <f t="shared" si="1232"/>
        <v>0</v>
      </c>
      <c r="T4934" s="32">
        <f t="shared" ref="T4934:T4997" si="1233">-AVERAGE(A4934:A4935)*1000</f>
        <v>-5553.0351606805698</v>
      </c>
      <c r="U4934" s="4">
        <f t="shared" si="1228"/>
        <v>0</v>
      </c>
    </row>
    <row r="4935" spans="1:21">
      <c r="A4935" s="11">
        <f t="shared" si="1229"/>
        <v>5.5535984881405698</v>
      </c>
      <c r="B4935" s="4">
        <f t="shared" si="1230"/>
        <v>0</v>
      </c>
      <c r="C4935" s="4">
        <f t="shared" si="1231"/>
        <v>0</v>
      </c>
      <c r="H4935" s="4">
        <f t="shared" si="1232"/>
        <v>0</v>
      </c>
      <c r="T4935" s="32">
        <f t="shared" si="1233"/>
        <v>-5554.1618156005698</v>
      </c>
      <c r="U4935" s="4">
        <f t="shared" si="1228"/>
        <v>0</v>
      </c>
    </row>
    <row r="4936" spans="1:21">
      <c r="A4936" s="11">
        <f t="shared" si="1229"/>
        <v>5.55472514306057</v>
      </c>
      <c r="B4936" s="4">
        <f t="shared" si="1230"/>
        <v>0</v>
      </c>
      <c r="C4936" s="4">
        <f t="shared" si="1231"/>
        <v>0</v>
      </c>
      <c r="H4936" s="4">
        <f t="shared" si="1232"/>
        <v>0</v>
      </c>
      <c r="T4936" s="32">
        <f t="shared" si="1233"/>
        <v>-5555.2884705205697</v>
      </c>
      <c r="U4936" s="4">
        <f t="shared" si="1228"/>
        <v>0</v>
      </c>
    </row>
    <row r="4937" spans="1:21">
      <c r="A4937" s="11">
        <f t="shared" si="1229"/>
        <v>5.5558517979805702</v>
      </c>
      <c r="B4937" s="4">
        <f t="shared" si="1230"/>
        <v>0</v>
      </c>
      <c r="C4937" s="4">
        <f t="shared" si="1231"/>
        <v>0</v>
      </c>
      <c r="H4937" s="4">
        <f t="shared" si="1232"/>
        <v>0</v>
      </c>
      <c r="T4937" s="32">
        <f t="shared" si="1233"/>
        <v>-5556.4151254405706</v>
      </c>
      <c r="U4937" s="4">
        <f t="shared" si="1228"/>
        <v>0</v>
      </c>
    </row>
    <row r="4938" spans="1:21">
      <c r="A4938" s="11">
        <f t="shared" si="1229"/>
        <v>5.5569784529005704</v>
      </c>
      <c r="B4938" s="4">
        <f t="shared" si="1230"/>
        <v>0</v>
      </c>
      <c r="C4938" s="4">
        <f t="shared" si="1231"/>
        <v>0</v>
      </c>
      <c r="H4938" s="4">
        <f t="shared" si="1232"/>
        <v>0</v>
      </c>
      <c r="T4938" s="32">
        <f t="shared" si="1233"/>
        <v>-5557.5417803605706</v>
      </c>
      <c r="U4938" s="4">
        <f t="shared" si="1228"/>
        <v>0</v>
      </c>
    </row>
    <row r="4939" spans="1:21">
      <c r="A4939" s="11">
        <f t="shared" si="1229"/>
        <v>5.5581051078205705</v>
      </c>
      <c r="B4939" s="4">
        <f t="shared" si="1230"/>
        <v>0</v>
      </c>
      <c r="C4939" s="4">
        <f t="shared" si="1231"/>
        <v>0</v>
      </c>
      <c r="H4939" s="4">
        <f t="shared" si="1232"/>
        <v>0</v>
      </c>
      <c r="T4939" s="32">
        <f t="shared" si="1233"/>
        <v>-5558.6684352805705</v>
      </c>
      <c r="U4939" s="4">
        <f t="shared" si="1228"/>
        <v>0</v>
      </c>
    </row>
    <row r="4940" spans="1:21">
      <c r="A4940" s="11">
        <f t="shared" si="1229"/>
        <v>5.5592317627405707</v>
      </c>
      <c r="B4940" s="4">
        <f t="shared" si="1230"/>
        <v>0</v>
      </c>
      <c r="C4940" s="4">
        <f t="shared" si="1231"/>
        <v>0</v>
      </c>
      <c r="H4940" s="4">
        <f t="shared" si="1232"/>
        <v>0</v>
      </c>
      <c r="T4940" s="32">
        <f t="shared" si="1233"/>
        <v>-5559.7950902005705</v>
      </c>
      <c r="U4940" s="4">
        <f t="shared" si="1228"/>
        <v>0</v>
      </c>
    </row>
    <row r="4941" spans="1:21">
      <c r="A4941" s="11">
        <f t="shared" si="1229"/>
        <v>5.5603584176605709</v>
      </c>
      <c r="B4941" s="4">
        <f t="shared" si="1230"/>
        <v>0</v>
      </c>
      <c r="C4941" s="4">
        <f t="shared" si="1231"/>
        <v>0</v>
      </c>
      <c r="H4941" s="4">
        <f t="shared" si="1232"/>
        <v>0</v>
      </c>
      <c r="T4941" s="32">
        <f t="shared" si="1233"/>
        <v>-5560.9217451205714</v>
      </c>
      <c r="U4941" s="4">
        <f t="shared" si="1228"/>
        <v>0</v>
      </c>
    </row>
    <row r="4942" spans="1:21">
      <c r="A4942" s="11">
        <f t="shared" si="1229"/>
        <v>5.5614850725805711</v>
      </c>
      <c r="B4942" s="4">
        <f t="shared" si="1230"/>
        <v>0</v>
      </c>
      <c r="C4942" s="4">
        <f t="shared" si="1231"/>
        <v>0</v>
      </c>
      <c r="H4942" s="4">
        <f t="shared" si="1232"/>
        <v>0</v>
      </c>
      <c r="T4942" s="32">
        <f t="shared" si="1233"/>
        <v>-5562.0484000405713</v>
      </c>
      <c r="U4942" s="4">
        <f t="shared" si="1228"/>
        <v>0</v>
      </c>
    </row>
    <row r="4943" spans="1:21">
      <c r="A4943" s="11">
        <f t="shared" si="1229"/>
        <v>5.5626117275005713</v>
      </c>
      <c r="B4943" s="4">
        <f t="shared" si="1230"/>
        <v>0</v>
      </c>
      <c r="C4943" s="4">
        <f t="shared" si="1231"/>
        <v>0</v>
      </c>
      <c r="H4943" s="4">
        <f t="shared" si="1232"/>
        <v>0</v>
      </c>
      <c r="T4943" s="32">
        <f t="shared" si="1233"/>
        <v>-5563.1750549605713</v>
      </c>
      <c r="U4943" s="4">
        <f t="shared" si="1228"/>
        <v>0</v>
      </c>
    </row>
    <row r="4944" spans="1:21">
      <c r="A4944" s="11">
        <f t="shared" si="1229"/>
        <v>5.5637383824205715</v>
      </c>
      <c r="B4944" s="4">
        <f t="shared" si="1230"/>
        <v>0</v>
      </c>
      <c r="C4944" s="4">
        <f t="shared" si="1231"/>
        <v>0</v>
      </c>
      <c r="H4944" s="4">
        <f t="shared" si="1232"/>
        <v>0</v>
      </c>
      <c r="T4944" s="32">
        <f t="shared" si="1233"/>
        <v>-5564.3017098805713</v>
      </c>
      <c r="U4944" s="4">
        <f t="shared" si="1228"/>
        <v>0</v>
      </c>
    </row>
    <row r="4945" spans="1:21">
      <c r="A4945" s="11">
        <f t="shared" si="1229"/>
        <v>5.5648650373405717</v>
      </c>
      <c r="B4945" s="4">
        <f t="shared" si="1230"/>
        <v>0</v>
      </c>
      <c r="C4945" s="4">
        <f t="shared" si="1231"/>
        <v>0</v>
      </c>
      <c r="H4945" s="4">
        <f t="shared" si="1232"/>
        <v>0</v>
      </c>
      <c r="T4945" s="32">
        <f t="shared" si="1233"/>
        <v>-5565.4283648005721</v>
      </c>
      <c r="U4945" s="4">
        <f t="shared" si="1228"/>
        <v>0</v>
      </c>
    </row>
    <row r="4946" spans="1:21">
      <c r="A4946" s="11">
        <f t="shared" si="1229"/>
        <v>5.5659916922605719</v>
      </c>
      <c r="B4946" s="4">
        <f t="shared" si="1230"/>
        <v>0</v>
      </c>
      <c r="C4946" s="4">
        <f t="shared" si="1231"/>
        <v>0</v>
      </c>
      <c r="H4946" s="4">
        <f t="shared" si="1232"/>
        <v>0</v>
      </c>
      <c r="T4946" s="32">
        <f t="shared" si="1233"/>
        <v>-5566.5550197205721</v>
      </c>
      <c r="U4946" s="4">
        <f t="shared" si="1228"/>
        <v>0</v>
      </c>
    </row>
    <row r="4947" spans="1:21">
      <c r="A4947" s="11">
        <f t="shared" si="1229"/>
        <v>5.5671183471805721</v>
      </c>
      <c r="B4947" s="4">
        <f t="shared" si="1230"/>
        <v>0</v>
      </c>
      <c r="C4947" s="4">
        <f t="shared" si="1231"/>
        <v>0</v>
      </c>
      <c r="H4947" s="4">
        <f t="shared" si="1232"/>
        <v>0</v>
      </c>
      <c r="T4947" s="32">
        <f t="shared" si="1233"/>
        <v>-5567.6816746405721</v>
      </c>
      <c r="U4947" s="4">
        <f t="shared" si="1228"/>
        <v>0</v>
      </c>
    </row>
    <row r="4948" spans="1:21">
      <c r="A4948" s="11">
        <f t="shared" si="1229"/>
        <v>5.5682450021005723</v>
      </c>
      <c r="B4948" s="4">
        <f t="shared" si="1230"/>
        <v>0</v>
      </c>
      <c r="C4948" s="4">
        <f t="shared" si="1231"/>
        <v>0</v>
      </c>
      <c r="H4948" s="4">
        <f t="shared" si="1232"/>
        <v>0</v>
      </c>
      <c r="T4948" s="32">
        <f t="shared" si="1233"/>
        <v>-5568.808329560572</v>
      </c>
      <c r="U4948" s="4">
        <f t="shared" si="1228"/>
        <v>0</v>
      </c>
    </row>
    <row r="4949" spans="1:21">
      <c r="A4949" s="11">
        <f t="shared" si="1229"/>
        <v>5.5693716570205725</v>
      </c>
      <c r="B4949" s="4">
        <f t="shared" si="1230"/>
        <v>0</v>
      </c>
      <c r="C4949" s="4">
        <f t="shared" si="1231"/>
        <v>0</v>
      </c>
      <c r="H4949" s="4">
        <f t="shared" si="1232"/>
        <v>0</v>
      </c>
      <c r="T4949" s="32">
        <f t="shared" si="1233"/>
        <v>-5569.9349844805729</v>
      </c>
      <c r="U4949" s="4">
        <f t="shared" si="1228"/>
        <v>0</v>
      </c>
    </row>
    <row r="4950" spans="1:21">
      <c r="A4950" s="11">
        <f t="shared" si="1229"/>
        <v>5.5704983119405727</v>
      </c>
      <c r="B4950" s="4">
        <f t="shared" si="1230"/>
        <v>0</v>
      </c>
      <c r="C4950" s="4">
        <f t="shared" si="1231"/>
        <v>0</v>
      </c>
      <c r="H4950" s="4">
        <f t="shared" si="1232"/>
        <v>0</v>
      </c>
      <c r="T4950" s="32">
        <f t="shared" si="1233"/>
        <v>-5571.0616394005729</v>
      </c>
      <c r="U4950" s="4">
        <f t="shared" ref="U4950:U5013" si="1234">SUM(B4950:Q4950)</f>
        <v>0</v>
      </c>
    </row>
    <row r="4951" spans="1:21">
      <c r="A4951" s="11">
        <f t="shared" si="1229"/>
        <v>5.5716249668605728</v>
      </c>
      <c r="B4951" s="4">
        <f t="shared" si="1230"/>
        <v>0</v>
      </c>
      <c r="C4951" s="4">
        <f t="shared" si="1231"/>
        <v>0</v>
      </c>
      <c r="H4951" s="4">
        <f t="shared" si="1232"/>
        <v>0</v>
      </c>
      <c r="T4951" s="32">
        <f t="shared" si="1233"/>
        <v>-5572.1882943205728</v>
      </c>
      <c r="U4951" s="4">
        <f t="shared" si="1234"/>
        <v>0</v>
      </c>
    </row>
    <row r="4952" spans="1:21">
      <c r="A4952" s="11">
        <f t="shared" si="1229"/>
        <v>5.572751621780573</v>
      </c>
      <c r="B4952" s="4">
        <f t="shared" si="1230"/>
        <v>0</v>
      </c>
      <c r="C4952" s="4">
        <f t="shared" si="1231"/>
        <v>0</v>
      </c>
      <c r="H4952" s="4">
        <f t="shared" si="1232"/>
        <v>0</v>
      </c>
      <c r="T4952" s="32">
        <f t="shared" si="1233"/>
        <v>-5573.3149492405728</v>
      </c>
      <c r="U4952" s="4">
        <f t="shared" si="1234"/>
        <v>0</v>
      </c>
    </row>
    <row r="4953" spans="1:21">
      <c r="A4953" s="11">
        <f t="shared" si="1229"/>
        <v>5.5738782767005732</v>
      </c>
      <c r="B4953" s="4">
        <f t="shared" si="1230"/>
        <v>0</v>
      </c>
      <c r="C4953" s="4">
        <f t="shared" si="1231"/>
        <v>0</v>
      </c>
      <c r="H4953" s="4">
        <f t="shared" si="1232"/>
        <v>0</v>
      </c>
      <c r="T4953" s="32">
        <f t="shared" si="1233"/>
        <v>-5574.4416041605737</v>
      </c>
      <c r="U4953" s="4">
        <f t="shared" si="1234"/>
        <v>0</v>
      </c>
    </row>
    <row r="4954" spans="1:21">
      <c r="A4954" s="11">
        <f t="shared" si="1229"/>
        <v>5.5750049316205734</v>
      </c>
      <c r="B4954" s="4">
        <f t="shared" si="1230"/>
        <v>0</v>
      </c>
      <c r="C4954" s="4">
        <f t="shared" si="1231"/>
        <v>0</v>
      </c>
      <c r="H4954" s="4">
        <f t="shared" si="1232"/>
        <v>0</v>
      </c>
      <c r="T4954" s="32">
        <f t="shared" si="1233"/>
        <v>-5575.5682590805736</v>
      </c>
      <c r="U4954" s="4">
        <f t="shared" si="1234"/>
        <v>0</v>
      </c>
    </row>
    <row r="4955" spans="1:21">
      <c r="A4955" s="11">
        <f t="shared" si="1229"/>
        <v>5.5761315865405736</v>
      </c>
      <c r="B4955" s="4">
        <f t="shared" si="1230"/>
        <v>0</v>
      </c>
      <c r="C4955" s="4">
        <f t="shared" si="1231"/>
        <v>0</v>
      </c>
      <c r="H4955" s="4">
        <f t="shared" si="1232"/>
        <v>0</v>
      </c>
      <c r="T4955" s="32">
        <f t="shared" si="1233"/>
        <v>-5576.6949140005736</v>
      </c>
      <c r="U4955" s="4">
        <f t="shared" si="1234"/>
        <v>0</v>
      </c>
    </row>
    <row r="4956" spans="1:21">
      <c r="A4956" s="11">
        <f t="shared" si="1229"/>
        <v>5.5772582414605738</v>
      </c>
      <c r="B4956" s="4">
        <f t="shared" si="1230"/>
        <v>0</v>
      </c>
      <c r="C4956" s="4">
        <f t="shared" si="1231"/>
        <v>0</v>
      </c>
      <c r="H4956" s="4">
        <f t="shared" si="1232"/>
        <v>0</v>
      </c>
      <c r="T4956" s="32">
        <f t="shared" si="1233"/>
        <v>-5577.8215689205736</v>
      </c>
      <c r="U4956" s="4">
        <f t="shared" si="1234"/>
        <v>0</v>
      </c>
    </row>
    <row r="4957" spans="1:21">
      <c r="A4957" s="11">
        <f t="shared" si="1229"/>
        <v>5.578384896380574</v>
      </c>
      <c r="B4957" s="4">
        <f t="shared" si="1230"/>
        <v>0</v>
      </c>
      <c r="C4957" s="4">
        <f t="shared" si="1231"/>
        <v>0</v>
      </c>
      <c r="H4957" s="4">
        <f t="shared" si="1232"/>
        <v>0</v>
      </c>
      <c r="T4957" s="32">
        <f t="shared" si="1233"/>
        <v>-5578.9482238405744</v>
      </c>
      <c r="U4957" s="4">
        <f t="shared" si="1234"/>
        <v>0</v>
      </c>
    </row>
    <row r="4958" spans="1:21">
      <c r="A4958" s="11">
        <f t="shared" si="1229"/>
        <v>5.5795115513005742</v>
      </c>
      <c r="B4958" s="4">
        <f t="shared" si="1230"/>
        <v>0</v>
      </c>
      <c r="C4958" s="4">
        <f t="shared" si="1231"/>
        <v>0</v>
      </c>
      <c r="H4958" s="4">
        <f t="shared" si="1232"/>
        <v>0</v>
      </c>
      <c r="T4958" s="32">
        <f t="shared" si="1233"/>
        <v>-5580.0748787605744</v>
      </c>
      <c r="U4958" s="4">
        <f t="shared" si="1234"/>
        <v>0</v>
      </c>
    </row>
    <row r="4959" spans="1:21">
      <c r="A4959" s="11">
        <f t="shared" si="1229"/>
        <v>5.5806382062205744</v>
      </c>
      <c r="B4959" s="4">
        <f t="shared" si="1230"/>
        <v>0</v>
      </c>
      <c r="C4959" s="4">
        <f t="shared" si="1231"/>
        <v>0</v>
      </c>
      <c r="H4959" s="4">
        <f t="shared" si="1232"/>
        <v>0</v>
      </c>
      <c r="T4959" s="32">
        <f t="shared" si="1233"/>
        <v>-5581.2015336805744</v>
      </c>
      <c r="U4959" s="4">
        <f t="shared" si="1234"/>
        <v>0</v>
      </c>
    </row>
    <row r="4960" spans="1:21">
      <c r="A4960" s="11">
        <f t="shared" si="1229"/>
        <v>5.5817648611405746</v>
      </c>
      <c r="B4960" s="4">
        <f t="shared" si="1230"/>
        <v>0</v>
      </c>
      <c r="C4960" s="4">
        <f t="shared" si="1231"/>
        <v>0</v>
      </c>
      <c r="H4960" s="4">
        <f t="shared" si="1232"/>
        <v>0</v>
      </c>
      <c r="T4960" s="32">
        <f t="shared" si="1233"/>
        <v>-5582.3281886005743</v>
      </c>
      <c r="U4960" s="4">
        <f t="shared" si="1234"/>
        <v>0</v>
      </c>
    </row>
    <row r="4961" spans="1:21">
      <c r="A4961" s="11">
        <f t="shared" ref="A4961:A5024" si="1235">A4960+ 0.00112665492</f>
        <v>5.5828915160605748</v>
      </c>
      <c r="B4961" s="4">
        <f t="shared" si="1230"/>
        <v>0</v>
      </c>
      <c r="C4961" s="4">
        <f t="shared" si="1231"/>
        <v>0</v>
      </c>
      <c r="H4961" s="4">
        <f t="shared" si="1232"/>
        <v>0</v>
      </c>
      <c r="T4961" s="32">
        <f t="shared" si="1233"/>
        <v>-5583.4548435205752</v>
      </c>
      <c r="U4961" s="4">
        <f t="shared" si="1234"/>
        <v>0</v>
      </c>
    </row>
    <row r="4962" spans="1:21">
      <c r="A4962" s="11">
        <f t="shared" si="1235"/>
        <v>5.584018170980575</v>
      </c>
      <c r="B4962" s="4">
        <f t="shared" si="1230"/>
        <v>0</v>
      </c>
      <c r="C4962" s="4">
        <f t="shared" si="1231"/>
        <v>0</v>
      </c>
      <c r="H4962" s="4">
        <f t="shared" si="1232"/>
        <v>0</v>
      </c>
      <c r="T4962" s="32">
        <f t="shared" si="1233"/>
        <v>-5584.5814984405752</v>
      </c>
      <c r="U4962" s="4">
        <f t="shared" si="1234"/>
        <v>0</v>
      </c>
    </row>
    <row r="4963" spans="1:21">
      <c r="A4963" s="11">
        <f t="shared" si="1235"/>
        <v>5.5851448259005751</v>
      </c>
      <c r="B4963" s="4">
        <f t="shared" si="1230"/>
        <v>0</v>
      </c>
      <c r="C4963" s="4">
        <f t="shared" si="1231"/>
        <v>0</v>
      </c>
      <c r="H4963" s="4">
        <f t="shared" si="1232"/>
        <v>0</v>
      </c>
      <c r="T4963" s="32">
        <f t="shared" si="1233"/>
        <v>-5585.7081533605751</v>
      </c>
      <c r="U4963" s="4">
        <f t="shared" si="1234"/>
        <v>0</v>
      </c>
    </row>
    <row r="4964" spans="1:21">
      <c r="A4964" s="11">
        <f t="shared" si="1235"/>
        <v>5.5862714808205753</v>
      </c>
      <c r="B4964" s="4">
        <f t="shared" si="1230"/>
        <v>0</v>
      </c>
      <c r="C4964" s="4">
        <f t="shared" si="1231"/>
        <v>0</v>
      </c>
      <c r="H4964" s="4">
        <f t="shared" si="1232"/>
        <v>0</v>
      </c>
      <c r="T4964" s="32">
        <f t="shared" si="1233"/>
        <v>-5586.8348082805751</v>
      </c>
      <c r="U4964" s="4">
        <f t="shared" si="1234"/>
        <v>0</v>
      </c>
    </row>
    <row r="4965" spans="1:21">
      <c r="A4965" s="11">
        <f t="shared" si="1235"/>
        <v>5.5873981357405755</v>
      </c>
      <c r="B4965" s="4">
        <f t="shared" si="1230"/>
        <v>0</v>
      </c>
      <c r="C4965" s="4">
        <f t="shared" si="1231"/>
        <v>0</v>
      </c>
      <c r="H4965" s="4">
        <f t="shared" si="1232"/>
        <v>0</v>
      </c>
      <c r="T4965" s="32">
        <f t="shared" si="1233"/>
        <v>-5587.961463200576</v>
      </c>
      <c r="U4965" s="4">
        <f t="shared" si="1234"/>
        <v>0</v>
      </c>
    </row>
    <row r="4966" spans="1:21">
      <c r="A4966" s="11">
        <f t="shared" si="1235"/>
        <v>5.5885247906605757</v>
      </c>
      <c r="B4966" s="4">
        <f t="shared" si="1230"/>
        <v>0</v>
      </c>
      <c r="C4966" s="4">
        <f t="shared" si="1231"/>
        <v>0</v>
      </c>
      <c r="H4966" s="4">
        <f t="shared" si="1232"/>
        <v>0</v>
      </c>
      <c r="T4966" s="32">
        <f t="shared" si="1233"/>
        <v>-5589.0881181205759</v>
      </c>
      <c r="U4966" s="4">
        <f t="shared" si="1234"/>
        <v>0</v>
      </c>
    </row>
    <row r="4967" spans="1:21">
      <c r="A4967" s="11">
        <f t="shared" si="1235"/>
        <v>5.5896514455805759</v>
      </c>
      <c r="B4967" s="4">
        <f t="shared" si="1230"/>
        <v>0</v>
      </c>
      <c r="C4967" s="4">
        <f t="shared" si="1231"/>
        <v>0</v>
      </c>
      <c r="H4967" s="4">
        <f t="shared" si="1232"/>
        <v>0</v>
      </c>
      <c r="T4967" s="32">
        <f t="shared" si="1233"/>
        <v>-5590.2147730405759</v>
      </c>
      <c r="U4967" s="4">
        <f t="shared" si="1234"/>
        <v>0</v>
      </c>
    </row>
    <row r="4968" spans="1:21">
      <c r="A4968" s="11">
        <f t="shared" si="1235"/>
        <v>5.5907781005005761</v>
      </c>
      <c r="B4968" s="4">
        <f t="shared" si="1230"/>
        <v>0</v>
      </c>
      <c r="C4968" s="4">
        <f t="shared" si="1231"/>
        <v>0</v>
      </c>
      <c r="H4968" s="4">
        <f t="shared" si="1232"/>
        <v>0</v>
      </c>
      <c r="T4968" s="32">
        <f t="shared" si="1233"/>
        <v>-5591.3414279605759</v>
      </c>
      <c r="U4968" s="4">
        <f t="shared" si="1234"/>
        <v>0</v>
      </c>
    </row>
    <row r="4969" spans="1:21">
      <c r="A4969" s="11">
        <f t="shared" si="1235"/>
        <v>5.5919047554205763</v>
      </c>
      <c r="B4969" s="4">
        <f t="shared" si="1230"/>
        <v>0</v>
      </c>
      <c r="C4969" s="4">
        <f t="shared" si="1231"/>
        <v>0</v>
      </c>
      <c r="H4969" s="4">
        <f t="shared" si="1232"/>
        <v>0</v>
      </c>
      <c r="T4969" s="32">
        <f t="shared" si="1233"/>
        <v>-5592.4680828805767</v>
      </c>
      <c r="U4969" s="4">
        <f t="shared" si="1234"/>
        <v>0</v>
      </c>
    </row>
    <row r="4970" spans="1:21">
      <c r="A4970" s="11">
        <f t="shared" si="1235"/>
        <v>5.5930314103405765</v>
      </c>
      <c r="B4970" s="4">
        <f t="shared" si="1230"/>
        <v>0</v>
      </c>
      <c r="C4970" s="4">
        <f t="shared" si="1231"/>
        <v>0</v>
      </c>
      <c r="H4970" s="4">
        <f t="shared" si="1232"/>
        <v>0</v>
      </c>
      <c r="T4970" s="32">
        <f t="shared" si="1233"/>
        <v>-5593.5947378005767</v>
      </c>
      <c r="U4970" s="4">
        <f t="shared" si="1234"/>
        <v>0</v>
      </c>
    </row>
    <row r="4971" spans="1:21">
      <c r="A4971" s="11">
        <f t="shared" si="1235"/>
        <v>5.5941580652605767</v>
      </c>
      <c r="B4971" s="4">
        <f t="shared" si="1230"/>
        <v>0</v>
      </c>
      <c r="C4971" s="4">
        <f t="shared" si="1231"/>
        <v>0</v>
      </c>
      <c r="H4971" s="4">
        <f t="shared" si="1232"/>
        <v>0</v>
      </c>
      <c r="T4971" s="32">
        <f t="shared" si="1233"/>
        <v>-5594.7213927205767</v>
      </c>
      <c r="U4971" s="4">
        <f t="shared" si="1234"/>
        <v>0</v>
      </c>
    </row>
    <row r="4972" spans="1:21">
      <c r="A4972" s="11">
        <f t="shared" si="1235"/>
        <v>5.5952847201805769</v>
      </c>
      <c r="B4972" s="4">
        <f t="shared" si="1230"/>
        <v>0</v>
      </c>
      <c r="C4972" s="4">
        <f t="shared" si="1231"/>
        <v>0</v>
      </c>
      <c r="H4972" s="4">
        <f t="shared" si="1232"/>
        <v>0</v>
      </c>
      <c r="T4972" s="32">
        <f t="shared" si="1233"/>
        <v>-5595.8480476405766</v>
      </c>
      <c r="U4972" s="4">
        <f t="shared" si="1234"/>
        <v>0</v>
      </c>
    </row>
    <row r="4973" spans="1:21">
      <c r="A4973" s="11">
        <f t="shared" si="1235"/>
        <v>5.5964113751005771</v>
      </c>
      <c r="B4973" s="4">
        <f t="shared" si="1230"/>
        <v>0</v>
      </c>
      <c r="C4973" s="4">
        <f t="shared" si="1231"/>
        <v>0</v>
      </c>
      <c r="H4973" s="4">
        <f t="shared" si="1232"/>
        <v>0</v>
      </c>
      <c r="T4973" s="32">
        <f t="shared" si="1233"/>
        <v>-5596.9747025605775</v>
      </c>
      <c r="U4973" s="4">
        <f t="shared" si="1234"/>
        <v>0</v>
      </c>
    </row>
    <row r="4974" spans="1:21">
      <c r="A4974" s="11">
        <f t="shared" si="1235"/>
        <v>5.5975380300205773</v>
      </c>
      <c r="B4974" s="4">
        <f t="shared" si="1230"/>
        <v>0</v>
      </c>
      <c r="C4974" s="4">
        <f t="shared" si="1231"/>
        <v>0</v>
      </c>
      <c r="H4974" s="4">
        <f t="shared" si="1232"/>
        <v>0</v>
      </c>
      <c r="T4974" s="32">
        <f t="shared" si="1233"/>
        <v>-5598.1013574805775</v>
      </c>
      <c r="U4974" s="4">
        <f t="shared" si="1234"/>
        <v>0</v>
      </c>
    </row>
    <row r="4975" spans="1:21">
      <c r="A4975" s="11">
        <f t="shared" si="1235"/>
        <v>5.5986646849405775</v>
      </c>
      <c r="B4975" s="4">
        <f t="shared" si="1230"/>
        <v>0</v>
      </c>
      <c r="C4975" s="4">
        <f t="shared" si="1231"/>
        <v>0</v>
      </c>
      <c r="H4975" s="4">
        <f t="shared" si="1232"/>
        <v>0</v>
      </c>
      <c r="T4975" s="32">
        <f t="shared" si="1233"/>
        <v>-5599.2280124005774</v>
      </c>
      <c r="U4975" s="4">
        <f t="shared" si="1234"/>
        <v>0</v>
      </c>
    </row>
    <row r="4976" spans="1:21">
      <c r="A4976" s="11">
        <f t="shared" si="1235"/>
        <v>5.5997913398605776</v>
      </c>
      <c r="B4976" s="4">
        <f t="shared" si="1230"/>
        <v>0</v>
      </c>
      <c r="C4976" s="4">
        <f t="shared" si="1231"/>
        <v>0</v>
      </c>
      <c r="H4976" s="4">
        <f t="shared" si="1232"/>
        <v>0</v>
      </c>
      <c r="T4976" s="32">
        <f t="shared" si="1233"/>
        <v>-5600.3546673205774</v>
      </c>
      <c r="U4976" s="4">
        <f t="shared" si="1234"/>
        <v>0</v>
      </c>
    </row>
    <row r="4977" spans="1:21">
      <c r="A4977" s="11">
        <f t="shared" si="1235"/>
        <v>5.6009179947805778</v>
      </c>
      <c r="B4977" s="4">
        <f t="shared" si="1230"/>
        <v>0</v>
      </c>
      <c r="C4977" s="4">
        <f t="shared" si="1231"/>
        <v>0</v>
      </c>
      <c r="H4977" s="4">
        <f t="shared" si="1232"/>
        <v>0</v>
      </c>
      <c r="T4977" s="32">
        <f t="shared" si="1233"/>
        <v>-5601.4813222405783</v>
      </c>
      <c r="U4977" s="4">
        <f t="shared" si="1234"/>
        <v>0</v>
      </c>
    </row>
    <row r="4978" spans="1:21">
      <c r="A4978" s="11">
        <f t="shared" si="1235"/>
        <v>5.602044649700578</v>
      </c>
      <c r="B4978" s="4">
        <f t="shared" si="1230"/>
        <v>0</v>
      </c>
      <c r="C4978" s="4">
        <f t="shared" si="1231"/>
        <v>0</v>
      </c>
      <c r="H4978" s="4">
        <f t="shared" si="1232"/>
        <v>0</v>
      </c>
      <c r="T4978" s="32">
        <f t="shared" si="1233"/>
        <v>-5602.6079771605782</v>
      </c>
      <c r="U4978" s="4">
        <f t="shared" si="1234"/>
        <v>0</v>
      </c>
    </row>
    <row r="4979" spans="1:21">
      <c r="A4979" s="11">
        <f t="shared" si="1235"/>
        <v>5.6031713046205782</v>
      </c>
      <c r="B4979" s="4">
        <f t="shared" si="1230"/>
        <v>0</v>
      </c>
      <c r="C4979" s="4">
        <f t="shared" si="1231"/>
        <v>0</v>
      </c>
      <c r="H4979" s="4">
        <f t="shared" si="1232"/>
        <v>0</v>
      </c>
      <c r="T4979" s="32">
        <f t="shared" si="1233"/>
        <v>-5603.7346320805782</v>
      </c>
      <c r="U4979" s="4">
        <f t="shared" si="1234"/>
        <v>0</v>
      </c>
    </row>
    <row r="4980" spans="1:21">
      <c r="A4980" s="11">
        <f t="shared" si="1235"/>
        <v>5.6042979595405784</v>
      </c>
      <c r="B4980" s="4">
        <f t="shared" si="1230"/>
        <v>0</v>
      </c>
      <c r="C4980" s="4">
        <f t="shared" si="1231"/>
        <v>0</v>
      </c>
      <c r="H4980" s="4">
        <f t="shared" si="1232"/>
        <v>0</v>
      </c>
      <c r="T4980" s="32">
        <f t="shared" si="1233"/>
        <v>-5604.8612870005782</v>
      </c>
      <c r="U4980" s="4">
        <f t="shared" si="1234"/>
        <v>0</v>
      </c>
    </row>
    <row r="4981" spans="1:21">
      <c r="A4981" s="11">
        <f t="shared" si="1235"/>
        <v>5.6054246144605786</v>
      </c>
      <c r="B4981" s="4">
        <f t="shared" si="1230"/>
        <v>0</v>
      </c>
      <c r="C4981" s="4">
        <f t="shared" si="1231"/>
        <v>0</v>
      </c>
      <c r="H4981" s="4">
        <f t="shared" si="1232"/>
        <v>0</v>
      </c>
      <c r="T4981" s="32">
        <f t="shared" si="1233"/>
        <v>-5605.987941920579</v>
      </c>
      <c r="U4981" s="4">
        <f t="shared" si="1234"/>
        <v>0</v>
      </c>
    </row>
    <row r="4982" spans="1:21">
      <c r="A4982" s="11">
        <f t="shared" si="1235"/>
        <v>5.6065512693805788</v>
      </c>
      <c r="B4982" s="4">
        <f t="shared" si="1230"/>
        <v>0</v>
      </c>
      <c r="C4982" s="4">
        <f t="shared" si="1231"/>
        <v>0</v>
      </c>
      <c r="H4982" s="4">
        <f t="shared" si="1232"/>
        <v>0</v>
      </c>
      <c r="T4982" s="32">
        <f t="shared" si="1233"/>
        <v>-5607.114596840579</v>
      </c>
      <c r="U4982" s="4">
        <f t="shared" si="1234"/>
        <v>0</v>
      </c>
    </row>
    <row r="4983" spans="1:21">
      <c r="A4983" s="11">
        <f t="shared" si="1235"/>
        <v>5.607677924300579</v>
      </c>
      <c r="B4983" s="4">
        <f t="shared" si="1230"/>
        <v>0</v>
      </c>
      <c r="C4983" s="4">
        <f t="shared" si="1231"/>
        <v>0</v>
      </c>
      <c r="H4983" s="4">
        <f t="shared" si="1232"/>
        <v>0</v>
      </c>
      <c r="T4983" s="32">
        <f t="shared" si="1233"/>
        <v>-5608.241251760579</v>
      </c>
      <c r="U4983" s="4">
        <f t="shared" si="1234"/>
        <v>0</v>
      </c>
    </row>
    <row r="4984" spans="1:21">
      <c r="A4984" s="11">
        <f t="shared" si="1235"/>
        <v>5.6088045792205792</v>
      </c>
      <c r="B4984" s="4">
        <f t="shared" si="1230"/>
        <v>0</v>
      </c>
      <c r="C4984" s="4">
        <f t="shared" si="1231"/>
        <v>0</v>
      </c>
      <c r="H4984" s="4">
        <f t="shared" si="1232"/>
        <v>0</v>
      </c>
      <c r="T4984" s="32">
        <f t="shared" si="1233"/>
        <v>-5609.3679066805789</v>
      </c>
      <c r="U4984" s="4">
        <f t="shared" si="1234"/>
        <v>0</v>
      </c>
    </row>
    <row r="4985" spans="1:21">
      <c r="A4985" s="11">
        <f t="shared" si="1235"/>
        <v>5.6099312341405794</v>
      </c>
      <c r="B4985" s="4">
        <f t="shared" si="1230"/>
        <v>0</v>
      </c>
      <c r="C4985" s="4">
        <f t="shared" si="1231"/>
        <v>0</v>
      </c>
      <c r="H4985" s="4">
        <f t="shared" si="1232"/>
        <v>0</v>
      </c>
      <c r="T4985" s="32">
        <f t="shared" si="1233"/>
        <v>-5610.4945616005798</v>
      </c>
      <c r="U4985" s="4">
        <f t="shared" si="1234"/>
        <v>0</v>
      </c>
    </row>
    <row r="4986" spans="1:21">
      <c r="A4986" s="11">
        <f t="shared" si="1235"/>
        <v>5.6110578890605796</v>
      </c>
      <c r="B4986" s="4">
        <f t="shared" si="1230"/>
        <v>0</v>
      </c>
      <c r="C4986" s="4">
        <f t="shared" si="1231"/>
        <v>0</v>
      </c>
      <c r="H4986" s="4">
        <f t="shared" si="1232"/>
        <v>0</v>
      </c>
      <c r="T4986" s="32">
        <f t="shared" si="1233"/>
        <v>-5611.6212165205798</v>
      </c>
      <c r="U4986" s="4">
        <f t="shared" si="1234"/>
        <v>0</v>
      </c>
    </row>
    <row r="4987" spans="1:21">
      <c r="A4987" s="11">
        <f t="shared" si="1235"/>
        <v>5.6121845439805798</v>
      </c>
      <c r="B4987" s="4">
        <f t="shared" si="1230"/>
        <v>0</v>
      </c>
      <c r="C4987" s="4">
        <f t="shared" si="1231"/>
        <v>0</v>
      </c>
      <c r="H4987" s="4">
        <f t="shared" si="1232"/>
        <v>0</v>
      </c>
      <c r="T4987" s="32">
        <f t="shared" si="1233"/>
        <v>-5612.7478714405797</v>
      </c>
      <c r="U4987" s="4">
        <f t="shared" si="1234"/>
        <v>0</v>
      </c>
    </row>
    <row r="4988" spans="1:21">
      <c r="A4988" s="11">
        <f t="shared" si="1235"/>
        <v>5.6133111989005799</v>
      </c>
      <c r="B4988" s="4">
        <f t="shared" si="1230"/>
        <v>0</v>
      </c>
      <c r="C4988" s="4">
        <f t="shared" si="1231"/>
        <v>0</v>
      </c>
      <c r="H4988" s="4">
        <f t="shared" si="1232"/>
        <v>0</v>
      </c>
      <c r="T4988" s="32">
        <f t="shared" si="1233"/>
        <v>-5613.8745263605797</v>
      </c>
      <c r="U4988" s="4">
        <f t="shared" si="1234"/>
        <v>0</v>
      </c>
    </row>
    <row r="4989" spans="1:21">
      <c r="A4989" s="11">
        <f t="shared" si="1235"/>
        <v>5.6144378538205801</v>
      </c>
      <c r="B4989" s="4">
        <f t="shared" si="1230"/>
        <v>0</v>
      </c>
      <c r="C4989" s="4">
        <f t="shared" si="1231"/>
        <v>0</v>
      </c>
      <c r="H4989" s="4">
        <f t="shared" si="1232"/>
        <v>0</v>
      </c>
      <c r="T4989" s="32">
        <f t="shared" si="1233"/>
        <v>-5615.0011812805806</v>
      </c>
      <c r="U4989" s="4">
        <f t="shared" si="1234"/>
        <v>0</v>
      </c>
    </row>
    <row r="4990" spans="1:21">
      <c r="A4990" s="11">
        <f t="shared" si="1235"/>
        <v>5.6155645087405803</v>
      </c>
      <c r="B4990" s="4">
        <f t="shared" si="1230"/>
        <v>0</v>
      </c>
      <c r="C4990" s="4">
        <f t="shared" si="1231"/>
        <v>0</v>
      </c>
      <c r="H4990" s="4">
        <f t="shared" si="1232"/>
        <v>0</v>
      </c>
      <c r="T4990" s="32">
        <f t="shared" si="1233"/>
        <v>-5616.1278362005805</v>
      </c>
      <c r="U4990" s="4">
        <f t="shared" si="1234"/>
        <v>0</v>
      </c>
    </row>
    <row r="4991" spans="1:21">
      <c r="A4991" s="11">
        <f t="shared" si="1235"/>
        <v>5.6166911636605805</v>
      </c>
      <c r="B4991" s="4">
        <f t="shared" si="1230"/>
        <v>0</v>
      </c>
      <c r="C4991" s="4">
        <f t="shared" si="1231"/>
        <v>0</v>
      </c>
      <c r="H4991" s="4">
        <f t="shared" si="1232"/>
        <v>0</v>
      </c>
      <c r="T4991" s="32">
        <f t="shared" si="1233"/>
        <v>-5617.2544911205805</v>
      </c>
      <c r="U4991" s="4">
        <f t="shared" si="1234"/>
        <v>0</v>
      </c>
    </row>
    <row r="4992" spans="1:21">
      <c r="A4992" s="11">
        <f t="shared" si="1235"/>
        <v>5.6178178185805807</v>
      </c>
      <c r="B4992" s="4">
        <f t="shared" si="1230"/>
        <v>0</v>
      </c>
      <c r="C4992" s="4">
        <f t="shared" si="1231"/>
        <v>0</v>
      </c>
      <c r="H4992" s="4">
        <f t="shared" si="1232"/>
        <v>0</v>
      </c>
      <c r="T4992" s="32">
        <f t="shared" si="1233"/>
        <v>-5618.3811460405805</v>
      </c>
      <c r="U4992" s="4">
        <f t="shared" si="1234"/>
        <v>0</v>
      </c>
    </row>
    <row r="4993" spans="1:21">
      <c r="A4993" s="11">
        <f t="shared" si="1235"/>
        <v>5.6189444735005809</v>
      </c>
      <c r="B4993" s="4">
        <f t="shared" si="1230"/>
        <v>0</v>
      </c>
      <c r="C4993" s="4">
        <f t="shared" si="1231"/>
        <v>0</v>
      </c>
      <c r="H4993" s="4">
        <f t="shared" si="1232"/>
        <v>0</v>
      </c>
      <c r="T4993" s="32">
        <f t="shared" si="1233"/>
        <v>-5619.5078009605813</v>
      </c>
      <c r="U4993" s="4">
        <f t="shared" si="1234"/>
        <v>0</v>
      </c>
    </row>
    <row r="4994" spans="1:21">
      <c r="A4994" s="11">
        <f t="shared" si="1235"/>
        <v>5.6200711284205811</v>
      </c>
      <c r="B4994" s="4">
        <f t="shared" si="1230"/>
        <v>0</v>
      </c>
      <c r="C4994" s="4">
        <f t="shared" si="1231"/>
        <v>0</v>
      </c>
      <c r="H4994" s="4">
        <f t="shared" si="1232"/>
        <v>0</v>
      </c>
      <c r="T4994" s="32">
        <f t="shared" si="1233"/>
        <v>-5620.6344558805813</v>
      </c>
      <c r="U4994" s="4">
        <f t="shared" si="1234"/>
        <v>0</v>
      </c>
    </row>
    <row r="4995" spans="1:21">
      <c r="A4995" s="11">
        <f t="shared" si="1235"/>
        <v>5.6211977833405813</v>
      </c>
      <c r="B4995" s="4">
        <f t="shared" si="1230"/>
        <v>0</v>
      </c>
      <c r="C4995" s="4">
        <f t="shared" si="1231"/>
        <v>0</v>
      </c>
      <c r="H4995" s="4">
        <f t="shared" si="1232"/>
        <v>0</v>
      </c>
      <c r="T4995" s="32">
        <f t="shared" si="1233"/>
        <v>-5621.7611108005813</v>
      </c>
      <c r="U4995" s="4">
        <f t="shared" si="1234"/>
        <v>0</v>
      </c>
    </row>
    <row r="4996" spans="1:21">
      <c r="A4996" s="11">
        <f t="shared" si="1235"/>
        <v>5.6223244382605815</v>
      </c>
      <c r="B4996" s="4">
        <f t="shared" si="1230"/>
        <v>0</v>
      </c>
      <c r="C4996" s="4">
        <f t="shared" si="1231"/>
        <v>0</v>
      </c>
      <c r="H4996" s="4">
        <f t="shared" si="1232"/>
        <v>0</v>
      </c>
      <c r="T4996" s="32">
        <f t="shared" si="1233"/>
        <v>-5622.8877657205812</v>
      </c>
      <c r="U4996" s="4">
        <f t="shared" si="1234"/>
        <v>0</v>
      </c>
    </row>
    <row r="4997" spans="1:21">
      <c r="A4997" s="11">
        <f t="shared" si="1235"/>
        <v>5.6234510931805817</v>
      </c>
      <c r="B4997" s="4">
        <f t="shared" ref="B4997:B5060" si="1236">COUNTIFS(Col_1,"&gt;="&amp;A4997,Col_1,"&lt;"&amp;A4998)</f>
        <v>0</v>
      </c>
      <c r="C4997" s="4">
        <f t="shared" ref="C4997:C5060" si="1237">COUNTIFS(Col_2,"&gt;="&amp;A4997,Col_2,"&lt;"&amp;A4998)</f>
        <v>0</v>
      </c>
      <c r="H4997" s="4">
        <f t="shared" ref="H4997:H5060" si="1238">COUNTIFS(Col_7,"&gt;="&amp;A4997,Col_7,"&lt;"&amp;A4998)</f>
        <v>0</v>
      </c>
      <c r="T4997" s="32">
        <f t="shared" si="1233"/>
        <v>-5624.0144206405821</v>
      </c>
      <c r="U4997" s="4">
        <f t="shared" si="1234"/>
        <v>0</v>
      </c>
    </row>
    <row r="4998" spans="1:21">
      <c r="A4998" s="11">
        <f t="shared" si="1235"/>
        <v>5.6245777481005819</v>
      </c>
      <c r="B4998" s="4">
        <f t="shared" si="1236"/>
        <v>0</v>
      </c>
      <c r="C4998" s="4">
        <f t="shared" si="1237"/>
        <v>0</v>
      </c>
      <c r="H4998" s="4">
        <f t="shared" si="1238"/>
        <v>0</v>
      </c>
      <c r="T4998" s="32">
        <f t="shared" ref="T4998:T5061" si="1239">-AVERAGE(A4998:A4999)*1000</f>
        <v>-5625.1410755605821</v>
      </c>
      <c r="U4998" s="4">
        <f t="shared" si="1234"/>
        <v>0</v>
      </c>
    </row>
    <row r="4999" spans="1:21">
      <c r="A4999" s="11">
        <f t="shared" si="1235"/>
        <v>5.6257044030205821</v>
      </c>
      <c r="B4999" s="4">
        <f t="shared" si="1236"/>
        <v>0</v>
      </c>
      <c r="C4999" s="4">
        <f t="shared" si="1237"/>
        <v>0</v>
      </c>
      <c r="H4999" s="4">
        <f t="shared" si="1238"/>
        <v>0</v>
      </c>
      <c r="T4999" s="32">
        <f t="shared" si="1239"/>
        <v>-5626.267730480582</v>
      </c>
      <c r="U4999" s="4">
        <f t="shared" si="1234"/>
        <v>0</v>
      </c>
    </row>
    <row r="5000" spans="1:21">
      <c r="A5000" s="11">
        <f t="shared" si="1235"/>
        <v>5.6268310579405822</v>
      </c>
      <c r="B5000" s="4">
        <f t="shared" si="1236"/>
        <v>0</v>
      </c>
      <c r="C5000" s="4">
        <f t="shared" si="1237"/>
        <v>0</v>
      </c>
      <c r="H5000" s="4">
        <f t="shared" si="1238"/>
        <v>0</v>
      </c>
      <c r="T5000" s="32">
        <f t="shared" si="1239"/>
        <v>-5627.394385400582</v>
      </c>
      <c r="U5000" s="4">
        <f t="shared" si="1234"/>
        <v>0</v>
      </c>
    </row>
    <row r="5001" spans="1:21">
      <c r="A5001" s="11">
        <f t="shared" si="1235"/>
        <v>5.6279577128605824</v>
      </c>
      <c r="B5001" s="4">
        <f t="shared" si="1236"/>
        <v>0</v>
      </c>
      <c r="C5001" s="4">
        <f t="shared" si="1237"/>
        <v>0</v>
      </c>
      <c r="H5001" s="4">
        <f t="shared" si="1238"/>
        <v>0</v>
      </c>
      <c r="T5001" s="32">
        <f t="shared" si="1239"/>
        <v>-5628.5210403205829</v>
      </c>
      <c r="U5001" s="4">
        <f t="shared" si="1234"/>
        <v>0</v>
      </c>
    </row>
    <row r="5002" spans="1:21">
      <c r="A5002" s="11">
        <f t="shared" si="1235"/>
        <v>5.6290843677805826</v>
      </c>
      <c r="B5002" s="4">
        <f t="shared" si="1236"/>
        <v>0</v>
      </c>
      <c r="C5002" s="4">
        <f t="shared" si="1237"/>
        <v>0</v>
      </c>
      <c r="H5002" s="4">
        <f t="shared" si="1238"/>
        <v>0</v>
      </c>
      <c r="T5002" s="32">
        <f t="shared" si="1239"/>
        <v>-5629.6476952405828</v>
      </c>
      <c r="U5002" s="4">
        <f t="shared" si="1234"/>
        <v>0</v>
      </c>
    </row>
    <row r="5003" spans="1:21">
      <c r="A5003" s="11">
        <f t="shared" si="1235"/>
        <v>5.6302110227005828</v>
      </c>
      <c r="B5003" s="4">
        <f t="shared" si="1236"/>
        <v>0</v>
      </c>
      <c r="C5003" s="4">
        <f t="shared" si="1237"/>
        <v>0</v>
      </c>
      <c r="H5003" s="4">
        <f t="shared" si="1238"/>
        <v>0</v>
      </c>
      <c r="T5003" s="32">
        <f t="shared" si="1239"/>
        <v>-5630.7743501605828</v>
      </c>
      <c r="U5003" s="4">
        <f t="shared" si="1234"/>
        <v>0</v>
      </c>
    </row>
    <row r="5004" spans="1:21">
      <c r="A5004" s="11">
        <f t="shared" si="1235"/>
        <v>5.631337677620583</v>
      </c>
      <c r="B5004" s="4">
        <f t="shared" si="1236"/>
        <v>0</v>
      </c>
      <c r="C5004" s="4">
        <f t="shared" si="1237"/>
        <v>0</v>
      </c>
      <c r="H5004" s="4">
        <f t="shared" si="1238"/>
        <v>0</v>
      </c>
      <c r="T5004" s="32">
        <f t="shared" si="1239"/>
        <v>-5631.9010050805828</v>
      </c>
      <c r="U5004" s="4">
        <f t="shared" si="1234"/>
        <v>0</v>
      </c>
    </row>
    <row r="5005" spans="1:21">
      <c r="A5005" s="11">
        <f t="shared" si="1235"/>
        <v>5.6324643325405832</v>
      </c>
      <c r="B5005" s="4">
        <f t="shared" si="1236"/>
        <v>0</v>
      </c>
      <c r="C5005" s="4">
        <f t="shared" si="1237"/>
        <v>0</v>
      </c>
      <c r="H5005" s="4">
        <f t="shared" si="1238"/>
        <v>0</v>
      </c>
      <c r="T5005" s="32">
        <f t="shared" si="1239"/>
        <v>-5633.0276600005836</v>
      </c>
      <c r="U5005" s="4">
        <f t="shared" si="1234"/>
        <v>0</v>
      </c>
    </row>
    <row r="5006" spans="1:21">
      <c r="A5006" s="11">
        <f t="shared" si="1235"/>
        <v>5.6335909874605834</v>
      </c>
      <c r="B5006" s="4">
        <f t="shared" si="1236"/>
        <v>0</v>
      </c>
      <c r="C5006" s="4">
        <f t="shared" si="1237"/>
        <v>0</v>
      </c>
      <c r="H5006" s="4">
        <f t="shared" si="1238"/>
        <v>0</v>
      </c>
      <c r="T5006" s="32">
        <f t="shared" si="1239"/>
        <v>-5634.1543149205836</v>
      </c>
      <c r="U5006" s="4">
        <f t="shared" si="1234"/>
        <v>0</v>
      </c>
    </row>
    <row r="5007" spans="1:21">
      <c r="A5007" s="11">
        <f t="shared" si="1235"/>
        <v>5.6347176423805836</v>
      </c>
      <c r="B5007" s="4">
        <f t="shared" si="1236"/>
        <v>0</v>
      </c>
      <c r="C5007" s="4">
        <f t="shared" si="1237"/>
        <v>0</v>
      </c>
      <c r="H5007" s="4">
        <f t="shared" si="1238"/>
        <v>0</v>
      </c>
      <c r="T5007" s="32">
        <f t="shared" si="1239"/>
        <v>-5635.2809698405836</v>
      </c>
      <c r="U5007" s="4">
        <f t="shared" si="1234"/>
        <v>0</v>
      </c>
    </row>
    <row r="5008" spans="1:21">
      <c r="A5008" s="11">
        <f t="shared" si="1235"/>
        <v>5.6358442973005838</v>
      </c>
      <c r="B5008" s="4">
        <f t="shared" si="1236"/>
        <v>0</v>
      </c>
      <c r="C5008" s="4">
        <f t="shared" si="1237"/>
        <v>0</v>
      </c>
      <c r="H5008" s="4">
        <f t="shared" si="1238"/>
        <v>0</v>
      </c>
      <c r="T5008" s="32">
        <f t="shared" si="1239"/>
        <v>-5636.4076247605835</v>
      </c>
      <c r="U5008" s="4">
        <f t="shared" si="1234"/>
        <v>0</v>
      </c>
    </row>
    <row r="5009" spans="1:21">
      <c r="A5009" s="11">
        <f t="shared" si="1235"/>
        <v>5.636970952220584</v>
      </c>
      <c r="B5009" s="4">
        <f t="shared" si="1236"/>
        <v>0</v>
      </c>
      <c r="C5009" s="4">
        <f t="shared" si="1237"/>
        <v>0</v>
      </c>
      <c r="H5009" s="4">
        <f t="shared" si="1238"/>
        <v>0</v>
      </c>
      <c r="T5009" s="32">
        <f t="shared" si="1239"/>
        <v>-5637.5342796805844</v>
      </c>
      <c r="U5009" s="4">
        <f t="shared" si="1234"/>
        <v>0</v>
      </c>
    </row>
    <row r="5010" spans="1:21">
      <c r="A5010" s="11">
        <f t="shared" si="1235"/>
        <v>5.6380976071405842</v>
      </c>
      <c r="B5010" s="4">
        <f t="shared" si="1236"/>
        <v>0</v>
      </c>
      <c r="C5010" s="4">
        <f t="shared" si="1237"/>
        <v>0</v>
      </c>
      <c r="H5010" s="4">
        <f t="shared" si="1238"/>
        <v>0</v>
      </c>
      <c r="T5010" s="32">
        <f t="shared" si="1239"/>
        <v>-5638.6609346005844</v>
      </c>
      <c r="U5010" s="4">
        <f t="shared" si="1234"/>
        <v>0</v>
      </c>
    </row>
    <row r="5011" spans="1:21">
      <c r="A5011" s="11">
        <f t="shared" si="1235"/>
        <v>5.6392242620605844</v>
      </c>
      <c r="B5011" s="4">
        <f t="shared" si="1236"/>
        <v>0</v>
      </c>
      <c r="C5011" s="4">
        <f t="shared" si="1237"/>
        <v>0</v>
      </c>
      <c r="H5011" s="4">
        <f t="shared" si="1238"/>
        <v>0</v>
      </c>
      <c r="T5011" s="32">
        <f t="shared" si="1239"/>
        <v>-5639.7875895205843</v>
      </c>
      <c r="U5011" s="4">
        <f t="shared" si="1234"/>
        <v>0</v>
      </c>
    </row>
    <row r="5012" spans="1:21">
      <c r="A5012" s="11">
        <f t="shared" si="1235"/>
        <v>5.6403509169805846</v>
      </c>
      <c r="B5012" s="4">
        <f t="shared" si="1236"/>
        <v>0</v>
      </c>
      <c r="C5012" s="4">
        <f t="shared" si="1237"/>
        <v>0</v>
      </c>
      <c r="H5012" s="4">
        <f t="shared" si="1238"/>
        <v>0</v>
      </c>
      <c r="T5012" s="32">
        <f t="shared" si="1239"/>
        <v>-5640.9142444405843</v>
      </c>
      <c r="U5012" s="4">
        <f t="shared" si="1234"/>
        <v>0</v>
      </c>
    </row>
    <row r="5013" spans="1:21">
      <c r="A5013" s="11">
        <f t="shared" si="1235"/>
        <v>5.6414775719005847</v>
      </c>
      <c r="B5013" s="4">
        <f t="shared" si="1236"/>
        <v>0</v>
      </c>
      <c r="C5013" s="4">
        <f t="shared" si="1237"/>
        <v>0</v>
      </c>
      <c r="H5013" s="4">
        <f t="shared" si="1238"/>
        <v>0</v>
      </c>
      <c r="T5013" s="32">
        <f t="shared" si="1239"/>
        <v>-5642.0408993605852</v>
      </c>
      <c r="U5013" s="4">
        <f t="shared" si="1234"/>
        <v>0</v>
      </c>
    </row>
    <row r="5014" spans="1:21">
      <c r="A5014" s="11">
        <f t="shared" si="1235"/>
        <v>5.6426042268205849</v>
      </c>
      <c r="B5014" s="4">
        <f t="shared" si="1236"/>
        <v>0</v>
      </c>
      <c r="C5014" s="4">
        <f t="shared" si="1237"/>
        <v>0</v>
      </c>
      <c r="H5014" s="4">
        <f t="shared" si="1238"/>
        <v>0</v>
      </c>
      <c r="T5014" s="32">
        <f t="shared" si="1239"/>
        <v>-5643.1675542805851</v>
      </c>
      <c r="U5014" s="4">
        <f t="shared" ref="U5014:U5077" si="1240">SUM(B5014:Q5014)</f>
        <v>0</v>
      </c>
    </row>
    <row r="5015" spans="1:21">
      <c r="A5015" s="11">
        <f t="shared" si="1235"/>
        <v>5.6437308817405851</v>
      </c>
      <c r="B5015" s="4">
        <f t="shared" si="1236"/>
        <v>0</v>
      </c>
      <c r="C5015" s="4">
        <f t="shared" si="1237"/>
        <v>0</v>
      </c>
      <c r="H5015" s="4">
        <f t="shared" si="1238"/>
        <v>0</v>
      </c>
      <c r="T5015" s="32">
        <f t="shared" si="1239"/>
        <v>-5644.2942092005851</v>
      </c>
      <c r="U5015" s="4">
        <f t="shared" si="1240"/>
        <v>0</v>
      </c>
    </row>
    <row r="5016" spans="1:21">
      <c r="A5016" s="11">
        <f t="shared" si="1235"/>
        <v>5.6448575366605853</v>
      </c>
      <c r="B5016" s="4">
        <f t="shared" si="1236"/>
        <v>0</v>
      </c>
      <c r="C5016" s="4">
        <f t="shared" si="1237"/>
        <v>0</v>
      </c>
      <c r="H5016" s="4">
        <f t="shared" si="1238"/>
        <v>0</v>
      </c>
      <c r="T5016" s="32">
        <f t="shared" si="1239"/>
        <v>-5645.4208641205851</v>
      </c>
      <c r="U5016" s="4">
        <f t="shared" si="1240"/>
        <v>0</v>
      </c>
    </row>
    <row r="5017" spans="1:21">
      <c r="A5017" s="11">
        <f t="shared" si="1235"/>
        <v>5.6459841915805855</v>
      </c>
      <c r="B5017" s="4">
        <f t="shared" si="1236"/>
        <v>0</v>
      </c>
      <c r="C5017" s="4">
        <f t="shared" si="1237"/>
        <v>0</v>
      </c>
      <c r="H5017" s="4">
        <f t="shared" si="1238"/>
        <v>0</v>
      </c>
      <c r="T5017" s="32">
        <f t="shared" si="1239"/>
        <v>-5646.5475190405859</v>
      </c>
      <c r="U5017" s="4">
        <f t="shared" si="1240"/>
        <v>0</v>
      </c>
    </row>
    <row r="5018" spans="1:21">
      <c r="A5018" s="11">
        <f t="shared" si="1235"/>
        <v>5.6471108465005857</v>
      </c>
      <c r="B5018" s="4">
        <f t="shared" si="1236"/>
        <v>0</v>
      </c>
      <c r="C5018" s="4">
        <f t="shared" si="1237"/>
        <v>0</v>
      </c>
      <c r="H5018" s="4">
        <f t="shared" si="1238"/>
        <v>0</v>
      </c>
      <c r="T5018" s="32">
        <f t="shared" si="1239"/>
        <v>-5647.6741739605859</v>
      </c>
      <c r="U5018" s="4">
        <f t="shared" si="1240"/>
        <v>0</v>
      </c>
    </row>
    <row r="5019" spans="1:21">
      <c r="A5019" s="11">
        <f t="shared" si="1235"/>
        <v>5.6482375014205859</v>
      </c>
      <c r="B5019" s="4">
        <f t="shared" si="1236"/>
        <v>0</v>
      </c>
      <c r="C5019" s="4">
        <f t="shared" si="1237"/>
        <v>0</v>
      </c>
      <c r="H5019" s="4">
        <f t="shared" si="1238"/>
        <v>0</v>
      </c>
      <c r="T5019" s="32">
        <f t="shared" si="1239"/>
        <v>-5648.8008288805859</v>
      </c>
      <c r="U5019" s="4">
        <f t="shared" si="1240"/>
        <v>0</v>
      </c>
    </row>
    <row r="5020" spans="1:21">
      <c r="A5020" s="11">
        <f t="shared" si="1235"/>
        <v>5.6493641563405861</v>
      </c>
      <c r="B5020" s="4">
        <f t="shared" si="1236"/>
        <v>0</v>
      </c>
      <c r="C5020" s="4">
        <f t="shared" si="1237"/>
        <v>0</v>
      </c>
      <c r="H5020" s="4">
        <f t="shared" si="1238"/>
        <v>0</v>
      </c>
      <c r="T5020" s="32">
        <f t="shared" si="1239"/>
        <v>-5649.9274838005858</v>
      </c>
      <c r="U5020" s="4">
        <f t="shared" si="1240"/>
        <v>0</v>
      </c>
    </row>
    <row r="5021" spans="1:21">
      <c r="A5021" s="11">
        <f t="shared" si="1235"/>
        <v>5.6504908112605863</v>
      </c>
      <c r="B5021" s="4">
        <f t="shared" si="1236"/>
        <v>0</v>
      </c>
      <c r="C5021" s="4">
        <f t="shared" si="1237"/>
        <v>0</v>
      </c>
      <c r="H5021" s="4">
        <f t="shared" si="1238"/>
        <v>0</v>
      </c>
      <c r="T5021" s="32">
        <f t="shared" si="1239"/>
        <v>-5651.0541387205867</v>
      </c>
      <c r="U5021" s="4">
        <f t="shared" si="1240"/>
        <v>0</v>
      </c>
    </row>
    <row r="5022" spans="1:21">
      <c r="A5022" s="11">
        <f t="shared" si="1235"/>
        <v>5.6516174661805865</v>
      </c>
      <c r="B5022" s="4">
        <f t="shared" si="1236"/>
        <v>0</v>
      </c>
      <c r="C5022" s="4">
        <f t="shared" si="1237"/>
        <v>0</v>
      </c>
      <c r="H5022" s="4">
        <f t="shared" si="1238"/>
        <v>0</v>
      </c>
      <c r="T5022" s="32">
        <f t="shared" si="1239"/>
        <v>-5652.1807936405867</v>
      </c>
      <c r="U5022" s="4">
        <f t="shared" si="1240"/>
        <v>0</v>
      </c>
    </row>
    <row r="5023" spans="1:21">
      <c r="A5023" s="11">
        <f t="shared" si="1235"/>
        <v>5.6527441211005867</v>
      </c>
      <c r="B5023" s="4">
        <f t="shared" si="1236"/>
        <v>0</v>
      </c>
      <c r="C5023" s="4">
        <f t="shared" si="1237"/>
        <v>0</v>
      </c>
      <c r="H5023" s="4">
        <f t="shared" si="1238"/>
        <v>0</v>
      </c>
      <c r="T5023" s="32">
        <f t="shared" si="1239"/>
        <v>-5653.3074485605866</v>
      </c>
      <c r="U5023" s="4">
        <f t="shared" si="1240"/>
        <v>0</v>
      </c>
    </row>
    <row r="5024" spans="1:21">
      <c r="A5024" s="11">
        <f t="shared" si="1235"/>
        <v>5.6538707760205869</v>
      </c>
      <c r="B5024" s="4">
        <f t="shared" si="1236"/>
        <v>0</v>
      </c>
      <c r="C5024" s="4">
        <f t="shared" si="1237"/>
        <v>0</v>
      </c>
      <c r="H5024" s="4">
        <f t="shared" si="1238"/>
        <v>0</v>
      </c>
      <c r="T5024" s="32">
        <f t="shared" si="1239"/>
        <v>-5654.4341034805866</v>
      </c>
      <c r="U5024" s="4">
        <f t="shared" si="1240"/>
        <v>0</v>
      </c>
    </row>
    <row r="5025" spans="1:21">
      <c r="A5025" s="11">
        <f t="shared" ref="A5025:A5088" si="1241">A5024+ 0.00112665492</f>
        <v>5.654997430940587</v>
      </c>
      <c r="B5025" s="4">
        <f t="shared" si="1236"/>
        <v>0</v>
      </c>
      <c r="C5025" s="4">
        <f t="shared" si="1237"/>
        <v>0</v>
      </c>
      <c r="H5025" s="4">
        <f t="shared" si="1238"/>
        <v>0</v>
      </c>
      <c r="T5025" s="32">
        <f t="shared" si="1239"/>
        <v>-5655.5607584005875</v>
      </c>
      <c r="U5025" s="4">
        <f t="shared" si="1240"/>
        <v>0</v>
      </c>
    </row>
    <row r="5026" spans="1:21">
      <c r="A5026" s="11">
        <f t="shared" si="1241"/>
        <v>5.6561240858605872</v>
      </c>
      <c r="B5026" s="4">
        <f t="shared" si="1236"/>
        <v>0</v>
      </c>
      <c r="C5026" s="4">
        <f t="shared" si="1237"/>
        <v>0</v>
      </c>
      <c r="H5026" s="4">
        <f t="shared" si="1238"/>
        <v>0</v>
      </c>
      <c r="T5026" s="32">
        <f t="shared" si="1239"/>
        <v>-5656.6874133205874</v>
      </c>
      <c r="U5026" s="4">
        <f t="shared" si="1240"/>
        <v>0</v>
      </c>
    </row>
    <row r="5027" spans="1:21">
      <c r="A5027" s="11">
        <f t="shared" si="1241"/>
        <v>5.6572507407805874</v>
      </c>
      <c r="B5027" s="4">
        <f t="shared" si="1236"/>
        <v>0</v>
      </c>
      <c r="C5027" s="4">
        <f t="shared" si="1237"/>
        <v>0</v>
      </c>
      <c r="H5027" s="4">
        <f t="shared" si="1238"/>
        <v>0</v>
      </c>
      <c r="T5027" s="32">
        <f t="shared" si="1239"/>
        <v>-5657.8140682405874</v>
      </c>
      <c r="U5027" s="4">
        <f t="shared" si="1240"/>
        <v>0</v>
      </c>
    </row>
    <row r="5028" spans="1:21">
      <c r="A5028" s="11">
        <f t="shared" si="1241"/>
        <v>5.6583773957005876</v>
      </c>
      <c r="B5028" s="4">
        <f t="shared" si="1236"/>
        <v>0</v>
      </c>
      <c r="C5028" s="4">
        <f t="shared" si="1237"/>
        <v>0</v>
      </c>
      <c r="H5028" s="4">
        <f t="shared" si="1238"/>
        <v>0</v>
      </c>
      <c r="T5028" s="32">
        <f t="shared" si="1239"/>
        <v>-5658.9407231605874</v>
      </c>
      <c r="U5028" s="4">
        <f t="shared" si="1240"/>
        <v>0</v>
      </c>
    </row>
    <row r="5029" spans="1:21">
      <c r="A5029" s="11">
        <f t="shared" si="1241"/>
        <v>5.6595040506205878</v>
      </c>
      <c r="B5029" s="4">
        <f t="shared" si="1236"/>
        <v>0</v>
      </c>
      <c r="C5029" s="4">
        <f t="shared" si="1237"/>
        <v>0</v>
      </c>
      <c r="H5029" s="4">
        <f t="shared" si="1238"/>
        <v>0</v>
      </c>
      <c r="T5029" s="32">
        <f t="shared" si="1239"/>
        <v>-5660.0673780805882</v>
      </c>
      <c r="U5029" s="4">
        <f t="shared" si="1240"/>
        <v>0</v>
      </c>
    </row>
    <row r="5030" spans="1:21">
      <c r="A5030" s="11">
        <f t="shared" si="1241"/>
        <v>5.660630705540588</v>
      </c>
      <c r="B5030" s="4">
        <f t="shared" si="1236"/>
        <v>0</v>
      </c>
      <c r="C5030" s="4">
        <f t="shared" si="1237"/>
        <v>0</v>
      </c>
      <c r="H5030" s="4">
        <f t="shared" si="1238"/>
        <v>0</v>
      </c>
      <c r="T5030" s="32">
        <f t="shared" si="1239"/>
        <v>-5661.1940330005882</v>
      </c>
      <c r="U5030" s="4">
        <f t="shared" si="1240"/>
        <v>0</v>
      </c>
    </row>
    <row r="5031" spans="1:21">
      <c r="A5031" s="11">
        <f t="shared" si="1241"/>
        <v>5.6617573604605882</v>
      </c>
      <c r="B5031" s="4">
        <f t="shared" si="1236"/>
        <v>0</v>
      </c>
      <c r="C5031" s="4">
        <f t="shared" si="1237"/>
        <v>0</v>
      </c>
      <c r="H5031" s="4">
        <f t="shared" si="1238"/>
        <v>0</v>
      </c>
      <c r="T5031" s="32">
        <f t="shared" si="1239"/>
        <v>-5662.3206879205882</v>
      </c>
      <c r="U5031" s="4">
        <f t="shared" si="1240"/>
        <v>0</v>
      </c>
    </row>
    <row r="5032" spans="1:21">
      <c r="A5032" s="11">
        <f t="shared" si="1241"/>
        <v>5.6628840153805884</v>
      </c>
      <c r="B5032" s="4">
        <f t="shared" si="1236"/>
        <v>0</v>
      </c>
      <c r="C5032" s="4">
        <f t="shared" si="1237"/>
        <v>0</v>
      </c>
      <c r="H5032" s="4">
        <f t="shared" si="1238"/>
        <v>0</v>
      </c>
      <c r="T5032" s="32">
        <f t="shared" si="1239"/>
        <v>-5663.4473428405881</v>
      </c>
      <c r="U5032" s="4">
        <f t="shared" si="1240"/>
        <v>0</v>
      </c>
    </row>
    <row r="5033" spans="1:21">
      <c r="A5033" s="11">
        <f t="shared" si="1241"/>
        <v>5.6640106703005886</v>
      </c>
      <c r="B5033" s="4">
        <f t="shared" si="1236"/>
        <v>0</v>
      </c>
      <c r="C5033" s="4">
        <f t="shared" si="1237"/>
        <v>0</v>
      </c>
      <c r="H5033" s="4">
        <f t="shared" si="1238"/>
        <v>0</v>
      </c>
      <c r="T5033" s="32">
        <f t="shared" si="1239"/>
        <v>-5664.573997760589</v>
      </c>
      <c r="U5033" s="4">
        <f t="shared" si="1240"/>
        <v>0</v>
      </c>
    </row>
    <row r="5034" spans="1:21">
      <c r="A5034" s="11">
        <f t="shared" si="1241"/>
        <v>5.6651373252205888</v>
      </c>
      <c r="B5034" s="4">
        <f t="shared" si="1236"/>
        <v>0</v>
      </c>
      <c r="C5034" s="4">
        <f t="shared" si="1237"/>
        <v>0</v>
      </c>
      <c r="H5034" s="4">
        <f t="shared" si="1238"/>
        <v>0</v>
      </c>
      <c r="T5034" s="32">
        <f t="shared" si="1239"/>
        <v>-5665.700652680589</v>
      </c>
      <c r="U5034" s="4">
        <f t="shared" si="1240"/>
        <v>0</v>
      </c>
    </row>
    <row r="5035" spans="1:21">
      <c r="A5035" s="11">
        <f t="shared" si="1241"/>
        <v>5.666263980140589</v>
      </c>
      <c r="B5035" s="4">
        <f t="shared" si="1236"/>
        <v>0</v>
      </c>
      <c r="C5035" s="4">
        <f t="shared" si="1237"/>
        <v>0</v>
      </c>
      <c r="H5035" s="4">
        <f t="shared" si="1238"/>
        <v>0</v>
      </c>
      <c r="T5035" s="32">
        <f t="shared" si="1239"/>
        <v>-5666.8273076005889</v>
      </c>
      <c r="U5035" s="4">
        <f t="shared" si="1240"/>
        <v>0</v>
      </c>
    </row>
    <row r="5036" spans="1:21">
      <c r="A5036" s="11">
        <f t="shared" si="1241"/>
        <v>5.6673906350605892</v>
      </c>
      <c r="B5036" s="4">
        <f t="shared" si="1236"/>
        <v>0</v>
      </c>
      <c r="C5036" s="4">
        <f t="shared" si="1237"/>
        <v>0</v>
      </c>
      <c r="H5036" s="4">
        <f t="shared" si="1238"/>
        <v>0</v>
      </c>
      <c r="T5036" s="32">
        <f t="shared" si="1239"/>
        <v>-5667.9539625205889</v>
      </c>
      <c r="U5036" s="4">
        <f t="shared" si="1240"/>
        <v>0</v>
      </c>
    </row>
    <row r="5037" spans="1:21">
      <c r="A5037" s="11">
        <f t="shared" si="1241"/>
        <v>5.6685172899805893</v>
      </c>
      <c r="B5037" s="4">
        <f t="shared" si="1236"/>
        <v>0</v>
      </c>
      <c r="C5037" s="4">
        <f t="shared" si="1237"/>
        <v>0</v>
      </c>
      <c r="H5037" s="4">
        <f t="shared" si="1238"/>
        <v>0</v>
      </c>
      <c r="T5037" s="32">
        <f t="shared" si="1239"/>
        <v>-5669.0806174405898</v>
      </c>
      <c r="U5037" s="4">
        <f t="shared" si="1240"/>
        <v>0</v>
      </c>
    </row>
    <row r="5038" spans="1:21">
      <c r="A5038" s="11">
        <f t="shared" si="1241"/>
        <v>5.6696439449005895</v>
      </c>
      <c r="B5038" s="4">
        <f t="shared" si="1236"/>
        <v>0</v>
      </c>
      <c r="C5038" s="4">
        <f t="shared" si="1237"/>
        <v>0</v>
      </c>
      <c r="H5038" s="4">
        <f t="shared" si="1238"/>
        <v>0</v>
      </c>
      <c r="T5038" s="32">
        <f t="shared" si="1239"/>
        <v>-5670.2072723605897</v>
      </c>
      <c r="U5038" s="4">
        <f t="shared" si="1240"/>
        <v>0</v>
      </c>
    </row>
    <row r="5039" spans="1:21">
      <c r="A5039" s="11">
        <f t="shared" si="1241"/>
        <v>5.6707705998205897</v>
      </c>
      <c r="B5039" s="4">
        <f t="shared" si="1236"/>
        <v>0</v>
      </c>
      <c r="C5039" s="4">
        <f t="shared" si="1237"/>
        <v>0</v>
      </c>
      <c r="H5039" s="4">
        <f t="shared" si="1238"/>
        <v>0</v>
      </c>
      <c r="T5039" s="32">
        <f t="shared" si="1239"/>
        <v>-5671.3339272805897</v>
      </c>
      <c r="U5039" s="4">
        <f t="shared" si="1240"/>
        <v>0</v>
      </c>
    </row>
    <row r="5040" spans="1:21">
      <c r="A5040" s="11">
        <f t="shared" si="1241"/>
        <v>5.6718972547405899</v>
      </c>
      <c r="B5040" s="4">
        <f t="shared" si="1236"/>
        <v>0</v>
      </c>
      <c r="C5040" s="4">
        <f t="shared" si="1237"/>
        <v>0</v>
      </c>
      <c r="H5040" s="4">
        <f t="shared" si="1238"/>
        <v>0</v>
      </c>
      <c r="T5040" s="32">
        <f t="shared" si="1239"/>
        <v>-5672.4605822005897</v>
      </c>
      <c r="U5040" s="4">
        <f t="shared" si="1240"/>
        <v>0</v>
      </c>
    </row>
    <row r="5041" spans="1:21">
      <c r="A5041" s="11">
        <f t="shared" si="1241"/>
        <v>5.6730239096605901</v>
      </c>
      <c r="B5041" s="4">
        <f t="shared" si="1236"/>
        <v>0</v>
      </c>
      <c r="C5041" s="4">
        <f t="shared" si="1237"/>
        <v>0</v>
      </c>
      <c r="H5041" s="4">
        <f t="shared" si="1238"/>
        <v>0</v>
      </c>
      <c r="T5041" s="32">
        <f t="shared" si="1239"/>
        <v>-5673.5872371205905</v>
      </c>
      <c r="U5041" s="4">
        <f t="shared" si="1240"/>
        <v>0</v>
      </c>
    </row>
    <row r="5042" spans="1:21">
      <c r="A5042" s="11">
        <f t="shared" si="1241"/>
        <v>5.6741505645805903</v>
      </c>
      <c r="B5042" s="4">
        <f t="shared" si="1236"/>
        <v>0</v>
      </c>
      <c r="C5042" s="4">
        <f t="shared" si="1237"/>
        <v>0</v>
      </c>
      <c r="H5042" s="4">
        <f t="shared" si="1238"/>
        <v>0</v>
      </c>
      <c r="T5042" s="32">
        <f t="shared" si="1239"/>
        <v>-5674.7138920405905</v>
      </c>
      <c r="U5042" s="4">
        <f t="shared" si="1240"/>
        <v>0</v>
      </c>
    </row>
    <row r="5043" spans="1:21">
      <c r="A5043" s="11">
        <f t="shared" si="1241"/>
        <v>5.6752772195005905</v>
      </c>
      <c r="B5043" s="4">
        <f t="shared" si="1236"/>
        <v>0</v>
      </c>
      <c r="C5043" s="4">
        <f t="shared" si="1237"/>
        <v>0</v>
      </c>
      <c r="H5043" s="4">
        <f t="shared" si="1238"/>
        <v>0</v>
      </c>
      <c r="T5043" s="32">
        <f t="shared" si="1239"/>
        <v>-5675.8405469605905</v>
      </c>
      <c r="U5043" s="4">
        <f t="shared" si="1240"/>
        <v>0</v>
      </c>
    </row>
    <row r="5044" spans="1:21">
      <c r="A5044" s="11">
        <f t="shared" si="1241"/>
        <v>5.6764038744205907</v>
      </c>
      <c r="B5044" s="4">
        <f t="shared" si="1236"/>
        <v>0</v>
      </c>
      <c r="C5044" s="4">
        <f t="shared" si="1237"/>
        <v>0</v>
      </c>
      <c r="H5044" s="4">
        <f t="shared" si="1238"/>
        <v>0</v>
      </c>
      <c r="T5044" s="32">
        <f t="shared" si="1239"/>
        <v>-5676.9672018805904</v>
      </c>
      <c r="U5044" s="4">
        <f t="shared" si="1240"/>
        <v>0</v>
      </c>
    </row>
    <row r="5045" spans="1:21">
      <c r="A5045" s="11">
        <f t="shared" si="1241"/>
        <v>5.6775305293405909</v>
      </c>
      <c r="B5045" s="4">
        <f t="shared" si="1236"/>
        <v>0</v>
      </c>
      <c r="C5045" s="4">
        <f t="shared" si="1237"/>
        <v>0</v>
      </c>
      <c r="H5045" s="4">
        <f t="shared" si="1238"/>
        <v>0</v>
      </c>
      <c r="T5045" s="32">
        <f t="shared" si="1239"/>
        <v>-5678.0938568005913</v>
      </c>
      <c r="U5045" s="4">
        <f t="shared" si="1240"/>
        <v>0</v>
      </c>
    </row>
    <row r="5046" spans="1:21">
      <c r="A5046" s="11">
        <f t="shared" si="1241"/>
        <v>5.6786571842605911</v>
      </c>
      <c r="B5046" s="4">
        <f t="shared" si="1236"/>
        <v>0</v>
      </c>
      <c r="C5046" s="4">
        <f t="shared" si="1237"/>
        <v>0</v>
      </c>
      <c r="H5046" s="4">
        <f t="shared" si="1238"/>
        <v>0</v>
      </c>
      <c r="T5046" s="32">
        <f t="shared" si="1239"/>
        <v>-5679.2205117205913</v>
      </c>
      <c r="U5046" s="4">
        <f t="shared" si="1240"/>
        <v>0</v>
      </c>
    </row>
    <row r="5047" spans="1:21">
      <c r="A5047" s="11">
        <f t="shared" si="1241"/>
        <v>5.6797838391805913</v>
      </c>
      <c r="B5047" s="4">
        <f t="shared" si="1236"/>
        <v>0</v>
      </c>
      <c r="C5047" s="4">
        <f t="shared" si="1237"/>
        <v>0</v>
      </c>
      <c r="H5047" s="4">
        <f t="shared" si="1238"/>
        <v>0</v>
      </c>
      <c r="T5047" s="32">
        <f t="shared" si="1239"/>
        <v>-5680.3471666405912</v>
      </c>
      <c r="U5047" s="4">
        <f t="shared" si="1240"/>
        <v>0</v>
      </c>
    </row>
    <row r="5048" spans="1:21">
      <c r="A5048" s="11">
        <f t="shared" si="1241"/>
        <v>5.6809104941005915</v>
      </c>
      <c r="B5048" s="4">
        <f t="shared" si="1236"/>
        <v>0</v>
      </c>
      <c r="C5048" s="4">
        <f t="shared" si="1237"/>
        <v>0</v>
      </c>
      <c r="H5048" s="4">
        <f t="shared" si="1238"/>
        <v>0</v>
      </c>
      <c r="T5048" s="32">
        <f t="shared" si="1239"/>
        <v>-5681.4738215605912</v>
      </c>
      <c r="U5048" s="4">
        <f t="shared" si="1240"/>
        <v>0</v>
      </c>
    </row>
    <row r="5049" spans="1:21">
      <c r="A5049" s="11">
        <f t="shared" si="1241"/>
        <v>5.6820371490205916</v>
      </c>
      <c r="B5049" s="4">
        <f t="shared" si="1236"/>
        <v>0</v>
      </c>
      <c r="C5049" s="4">
        <f t="shared" si="1237"/>
        <v>0</v>
      </c>
      <c r="H5049" s="4">
        <f t="shared" si="1238"/>
        <v>0</v>
      </c>
      <c r="T5049" s="32">
        <f t="shared" si="1239"/>
        <v>-5682.6004764805921</v>
      </c>
      <c r="U5049" s="4">
        <f t="shared" si="1240"/>
        <v>0</v>
      </c>
    </row>
    <row r="5050" spans="1:21">
      <c r="A5050" s="11">
        <f t="shared" si="1241"/>
        <v>5.6831638039405918</v>
      </c>
      <c r="B5050" s="4">
        <f t="shared" si="1236"/>
        <v>0</v>
      </c>
      <c r="C5050" s="4">
        <f t="shared" si="1237"/>
        <v>0</v>
      </c>
      <c r="H5050" s="4">
        <f t="shared" si="1238"/>
        <v>0</v>
      </c>
      <c r="T5050" s="32">
        <f t="shared" si="1239"/>
        <v>-5683.727131400592</v>
      </c>
      <c r="U5050" s="4">
        <f t="shared" si="1240"/>
        <v>0</v>
      </c>
    </row>
    <row r="5051" spans="1:21">
      <c r="A5051" s="11">
        <f t="shared" si="1241"/>
        <v>5.684290458860592</v>
      </c>
      <c r="B5051" s="4">
        <f t="shared" si="1236"/>
        <v>0</v>
      </c>
      <c r="C5051" s="4">
        <f t="shared" si="1237"/>
        <v>0</v>
      </c>
      <c r="H5051" s="4">
        <f t="shared" si="1238"/>
        <v>0</v>
      </c>
      <c r="T5051" s="32">
        <f t="shared" si="1239"/>
        <v>-5684.853786320592</v>
      </c>
      <c r="U5051" s="4">
        <f t="shared" si="1240"/>
        <v>0</v>
      </c>
    </row>
    <row r="5052" spans="1:21">
      <c r="A5052" s="11">
        <f t="shared" si="1241"/>
        <v>5.6854171137805922</v>
      </c>
      <c r="B5052" s="4">
        <f t="shared" si="1236"/>
        <v>0</v>
      </c>
      <c r="C5052" s="4">
        <f t="shared" si="1237"/>
        <v>0</v>
      </c>
      <c r="H5052" s="4">
        <f t="shared" si="1238"/>
        <v>0</v>
      </c>
      <c r="T5052" s="32">
        <f t="shared" si="1239"/>
        <v>-5685.980441240592</v>
      </c>
      <c r="U5052" s="4">
        <f t="shared" si="1240"/>
        <v>0</v>
      </c>
    </row>
    <row r="5053" spans="1:21">
      <c r="A5053" s="11">
        <f t="shared" si="1241"/>
        <v>5.6865437687005924</v>
      </c>
      <c r="B5053" s="4">
        <f t="shared" si="1236"/>
        <v>0</v>
      </c>
      <c r="C5053" s="4">
        <f t="shared" si="1237"/>
        <v>0</v>
      </c>
      <c r="H5053" s="4">
        <f t="shared" si="1238"/>
        <v>0</v>
      </c>
      <c r="T5053" s="32">
        <f t="shared" si="1239"/>
        <v>-5687.1070961605928</v>
      </c>
      <c r="U5053" s="4">
        <f t="shared" si="1240"/>
        <v>0</v>
      </c>
    </row>
    <row r="5054" spans="1:21">
      <c r="A5054" s="11">
        <f t="shared" si="1241"/>
        <v>5.6876704236205926</v>
      </c>
      <c r="B5054" s="4">
        <f t="shared" si="1236"/>
        <v>0</v>
      </c>
      <c r="C5054" s="4">
        <f t="shared" si="1237"/>
        <v>0</v>
      </c>
      <c r="H5054" s="4">
        <f t="shared" si="1238"/>
        <v>0</v>
      </c>
      <c r="T5054" s="32">
        <f t="shared" si="1239"/>
        <v>-5688.2337510805928</v>
      </c>
      <c r="U5054" s="4">
        <f t="shared" si="1240"/>
        <v>0</v>
      </c>
    </row>
    <row r="5055" spans="1:21">
      <c r="A5055" s="11">
        <f t="shared" si="1241"/>
        <v>5.6887970785405928</v>
      </c>
      <c r="B5055" s="4">
        <f t="shared" si="1236"/>
        <v>0</v>
      </c>
      <c r="C5055" s="4">
        <f t="shared" si="1237"/>
        <v>0</v>
      </c>
      <c r="H5055" s="4">
        <f t="shared" si="1238"/>
        <v>0</v>
      </c>
      <c r="T5055" s="32">
        <f t="shared" si="1239"/>
        <v>-5689.3604060005928</v>
      </c>
      <c r="U5055" s="4">
        <f t="shared" si="1240"/>
        <v>0</v>
      </c>
    </row>
    <row r="5056" spans="1:21">
      <c r="A5056" s="11">
        <f t="shared" si="1241"/>
        <v>5.689923733460593</v>
      </c>
      <c r="B5056" s="4">
        <f t="shared" si="1236"/>
        <v>0</v>
      </c>
      <c r="C5056" s="4">
        <f t="shared" si="1237"/>
        <v>0</v>
      </c>
      <c r="H5056" s="4">
        <f t="shared" si="1238"/>
        <v>0</v>
      </c>
      <c r="T5056" s="32">
        <f t="shared" si="1239"/>
        <v>-5690.4870609205927</v>
      </c>
      <c r="U5056" s="4">
        <f t="shared" si="1240"/>
        <v>0</v>
      </c>
    </row>
    <row r="5057" spans="1:21">
      <c r="A5057" s="11">
        <f t="shared" si="1241"/>
        <v>5.6910503883805932</v>
      </c>
      <c r="B5057" s="4">
        <f t="shared" si="1236"/>
        <v>0</v>
      </c>
      <c r="C5057" s="4">
        <f t="shared" si="1237"/>
        <v>0</v>
      </c>
      <c r="H5057" s="4">
        <f t="shared" si="1238"/>
        <v>0</v>
      </c>
      <c r="T5057" s="32">
        <f t="shared" si="1239"/>
        <v>-5691.6137158405936</v>
      </c>
      <c r="U5057" s="4">
        <f t="shared" si="1240"/>
        <v>0</v>
      </c>
    </row>
    <row r="5058" spans="1:21">
      <c r="A5058" s="11">
        <f t="shared" si="1241"/>
        <v>5.6921770433005934</v>
      </c>
      <c r="B5058" s="4">
        <f t="shared" si="1236"/>
        <v>0</v>
      </c>
      <c r="C5058" s="4">
        <f t="shared" si="1237"/>
        <v>0</v>
      </c>
      <c r="H5058" s="4">
        <f t="shared" si="1238"/>
        <v>0</v>
      </c>
      <c r="T5058" s="32">
        <f t="shared" si="1239"/>
        <v>-5692.7403707605936</v>
      </c>
      <c r="U5058" s="4">
        <f t="shared" si="1240"/>
        <v>0</v>
      </c>
    </row>
    <row r="5059" spans="1:21">
      <c r="A5059" s="11">
        <f t="shared" si="1241"/>
        <v>5.6933036982205936</v>
      </c>
      <c r="B5059" s="4">
        <f t="shared" si="1236"/>
        <v>0</v>
      </c>
      <c r="C5059" s="4">
        <f t="shared" si="1237"/>
        <v>0</v>
      </c>
      <c r="H5059" s="4">
        <f t="shared" si="1238"/>
        <v>0</v>
      </c>
      <c r="T5059" s="32">
        <f t="shared" si="1239"/>
        <v>-5693.8670256805935</v>
      </c>
      <c r="U5059" s="4">
        <f t="shared" si="1240"/>
        <v>0</v>
      </c>
    </row>
    <row r="5060" spans="1:21">
      <c r="A5060" s="11">
        <f t="shared" si="1241"/>
        <v>5.6944303531405938</v>
      </c>
      <c r="B5060" s="4">
        <f t="shared" si="1236"/>
        <v>0</v>
      </c>
      <c r="C5060" s="4">
        <f t="shared" si="1237"/>
        <v>0</v>
      </c>
      <c r="H5060" s="4">
        <f t="shared" si="1238"/>
        <v>0</v>
      </c>
      <c r="T5060" s="32">
        <f t="shared" si="1239"/>
        <v>-5694.9936806005935</v>
      </c>
      <c r="U5060" s="4">
        <f t="shared" si="1240"/>
        <v>0</v>
      </c>
    </row>
    <row r="5061" spans="1:21">
      <c r="A5061" s="11">
        <f t="shared" si="1241"/>
        <v>5.695557008060594</v>
      </c>
      <c r="B5061" s="4">
        <f t="shared" ref="B5061:B5124" si="1242">COUNTIFS(Col_1,"&gt;="&amp;A5061,Col_1,"&lt;"&amp;A5062)</f>
        <v>0</v>
      </c>
      <c r="C5061" s="4">
        <f t="shared" ref="C5061:C5124" si="1243">COUNTIFS(Col_2,"&gt;="&amp;A5061,Col_2,"&lt;"&amp;A5062)</f>
        <v>0</v>
      </c>
      <c r="H5061" s="4">
        <f t="shared" ref="H5061:H5124" si="1244">COUNTIFS(Col_7,"&gt;="&amp;A5061,Col_7,"&lt;"&amp;A5062)</f>
        <v>0</v>
      </c>
      <c r="T5061" s="32">
        <f t="shared" si="1239"/>
        <v>-5696.1203355205944</v>
      </c>
      <c r="U5061" s="4">
        <f t="shared" si="1240"/>
        <v>0</v>
      </c>
    </row>
    <row r="5062" spans="1:21">
      <c r="A5062" s="11">
        <f t="shared" si="1241"/>
        <v>5.6966836629805941</v>
      </c>
      <c r="B5062" s="4">
        <f t="shared" si="1242"/>
        <v>0</v>
      </c>
      <c r="C5062" s="4">
        <f t="shared" si="1243"/>
        <v>0</v>
      </c>
      <c r="H5062" s="4">
        <f t="shared" si="1244"/>
        <v>0</v>
      </c>
      <c r="T5062" s="32">
        <f t="shared" ref="T5062:T5125" si="1245">-AVERAGE(A5062:A5063)*1000</f>
        <v>-5697.2469904405943</v>
      </c>
      <c r="U5062" s="4">
        <f t="shared" si="1240"/>
        <v>0</v>
      </c>
    </row>
    <row r="5063" spans="1:21">
      <c r="A5063" s="11">
        <f t="shared" si="1241"/>
        <v>5.6978103179005943</v>
      </c>
      <c r="B5063" s="4">
        <f t="shared" si="1242"/>
        <v>0</v>
      </c>
      <c r="C5063" s="4">
        <f t="shared" si="1243"/>
        <v>0</v>
      </c>
      <c r="H5063" s="4">
        <f t="shared" si="1244"/>
        <v>0</v>
      </c>
      <c r="T5063" s="32">
        <f t="shared" si="1245"/>
        <v>-5698.3736453605943</v>
      </c>
      <c r="U5063" s="4">
        <f t="shared" si="1240"/>
        <v>0</v>
      </c>
    </row>
    <row r="5064" spans="1:21">
      <c r="A5064" s="11">
        <f t="shared" si="1241"/>
        <v>5.6989369728205945</v>
      </c>
      <c r="B5064" s="4">
        <f t="shared" si="1242"/>
        <v>0</v>
      </c>
      <c r="C5064" s="4">
        <f t="shared" si="1243"/>
        <v>0</v>
      </c>
      <c r="H5064" s="4">
        <f t="shared" si="1244"/>
        <v>0</v>
      </c>
      <c r="T5064" s="32">
        <f t="shared" si="1245"/>
        <v>-5699.5003002805943</v>
      </c>
      <c r="U5064" s="4">
        <f t="shared" si="1240"/>
        <v>0</v>
      </c>
    </row>
    <row r="5065" spans="1:21">
      <c r="A5065" s="11">
        <f t="shared" si="1241"/>
        <v>5.7000636277405947</v>
      </c>
      <c r="B5065" s="4">
        <f t="shared" si="1242"/>
        <v>0</v>
      </c>
      <c r="C5065" s="4">
        <f t="shared" si="1243"/>
        <v>0</v>
      </c>
      <c r="H5065" s="4">
        <f t="shared" si="1244"/>
        <v>0</v>
      </c>
      <c r="T5065" s="32">
        <f t="shared" si="1245"/>
        <v>-5700.6269552005951</v>
      </c>
      <c r="U5065" s="4">
        <f t="shared" si="1240"/>
        <v>0</v>
      </c>
    </row>
    <row r="5066" spans="1:21">
      <c r="A5066" s="11">
        <f t="shared" si="1241"/>
        <v>5.7011902826605949</v>
      </c>
      <c r="B5066" s="4">
        <f t="shared" si="1242"/>
        <v>0</v>
      </c>
      <c r="C5066" s="4">
        <f t="shared" si="1243"/>
        <v>0</v>
      </c>
      <c r="H5066" s="4">
        <f t="shared" si="1244"/>
        <v>0</v>
      </c>
      <c r="T5066" s="32">
        <f t="shared" si="1245"/>
        <v>-5701.7536101205951</v>
      </c>
      <c r="U5066" s="4">
        <f t="shared" si="1240"/>
        <v>0</v>
      </c>
    </row>
    <row r="5067" spans="1:21">
      <c r="A5067" s="11">
        <f t="shared" si="1241"/>
        <v>5.7023169375805951</v>
      </c>
      <c r="B5067" s="4">
        <f t="shared" si="1242"/>
        <v>0</v>
      </c>
      <c r="C5067" s="4">
        <f t="shared" si="1243"/>
        <v>0</v>
      </c>
      <c r="H5067" s="4">
        <f t="shared" si="1244"/>
        <v>0</v>
      </c>
      <c r="T5067" s="32">
        <f t="shared" si="1245"/>
        <v>-5702.8802650405951</v>
      </c>
      <c r="U5067" s="4">
        <f t="shared" si="1240"/>
        <v>0</v>
      </c>
    </row>
    <row r="5068" spans="1:21">
      <c r="A5068" s="11">
        <f t="shared" si="1241"/>
        <v>5.7034435925005953</v>
      </c>
      <c r="B5068" s="4">
        <f t="shared" si="1242"/>
        <v>0</v>
      </c>
      <c r="C5068" s="4">
        <f t="shared" si="1243"/>
        <v>0</v>
      </c>
      <c r="H5068" s="4">
        <f t="shared" si="1244"/>
        <v>0</v>
      </c>
      <c r="T5068" s="32">
        <f t="shared" si="1245"/>
        <v>-5704.006919960595</v>
      </c>
      <c r="U5068" s="4">
        <f t="shared" si="1240"/>
        <v>0</v>
      </c>
    </row>
    <row r="5069" spans="1:21">
      <c r="A5069" s="11">
        <f t="shared" si="1241"/>
        <v>5.7045702474205955</v>
      </c>
      <c r="B5069" s="4">
        <f t="shared" si="1242"/>
        <v>0</v>
      </c>
      <c r="C5069" s="4">
        <f t="shared" si="1243"/>
        <v>0</v>
      </c>
      <c r="H5069" s="4">
        <f t="shared" si="1244"/>
        <v>0</v>
      </c>
      <c r="T5069" s="32">
        <f t="shared" si="1245"/>
        <v>-5705.1335748805959</v>
      </c>
      <c r="U5069" s="4">
        <f t="shared" si="1240"/>
        <v>0</v>
      </c>
    </row>
    <row r="5070" spans="1:21">
      <c r="A5070" s="11">
        <f t="shared" si="1241"/>
        <v>5.7056969023405957</v>
      </c>
      <c r="B5070" s="4">
        <f t="shared" si="1242"/>
        <v>0</v>
      </c>
      <c r="C5070" s="4">
        <f t="shared" si="1243"/>
        <v>0</v>
      </c>
      <c r="H5070" s="4">
        <f t="shared" si="1244"/>
        <v>0</v>
      </c>
      <c r="T5070" s="32">
        <f t="shared" si="1245"/>
        <v>-5706.2602298005959</v>
      </c>
      <c r="U5070" s="4">
        <f t="shared" si="1240"/>
        <v>0</v>
      </c>
    </row>
    <row r="5071" spans="1:21">
      <c r="A5071" s="11">
        <f t="shared" si="1241"/>
        <v>5.7068235572605959</v>
      </c>
      <c r="B5071" s="4">
        <f t="shared" si="1242"/>
        <v>0</v>
      </c>
      <c r="C5071" s="4">
        <f t="shared" si="1243"/>
        <v>0</v>
      </c>
      <c r="H5071" s="4">
        <f t="shared" si="1244"/>
        <v>0</v>
      </c>
      <c r="T5071" s="32">
        <f t="shared" si="1245"/>
        <v>-5707.3868847205958</v>
      </c>
      <c r="U5071" s="4">
        <f t="shared" si="1240"/>
        <v>0</v>
      </c>
    </row>
    <row r="5072" spans="1:21">
      <c r="A5072" s="11">
        <f t="shared" si="1241"/>
        <v>5.7079502121805961</v>
      </c>
      <c r="B5072" s="4">
        <f t="shared" si="1242"/>
        <v>0</v>
      </c>
      <c r="C5072" s="4">
        <f t="shared" si="1243"/>
        <v>0</v>
      </c>
      <c r="H5072" s="4">
        <f t="shared" si="1244"/>
        <v>0</v>
      </c>
      <c r="T5072" s="32">
        <f t="shared" si="1245"/>
        <v>-5708.5135396405958</v>
      </c>
      <c r="U5072" s="4">
        <f t="shared" si="1240"/>
        <v>0</v>
      </c>
    </row>
    <row r="5073" spans="1:21">
      <c r="A5073" s="11">
        <f t="shared" si="1241"/>
        <v>5.7090768671005963</v>
      </c>
      <c r="B5073" s="4">
        <f t="shared" si="1242"/>
        <v>0</v>
      </c>
      <c r="C5073" s="4">
        <f t="shared" si="1243"/>
        <v>0</v>
      </c>
      <c r="H5073" s="4">
        <f t="shared" si="1244"/>
        <v>0</v>
      </c>
      <c r="T5073" s="32">
        <f t="shared" si="1245"/>
        <v>-5709.6401945605967</v>
      </c>
      <c r="U5073" s="4">
        <f t="shared" si="1240"/>
        <v>0</v>
      </c>
    </row>
    <row r="5074" spans="1:21">
      <c r="A5074" s="11">
        <f t="shared" si="1241"/>
        <v>5.7102035220205964</v>
      </c>
      <c r="B5074" s="4">
        <f t="shared" si="1242"/>
        <v>0</v>
      </c>
      <c r="C5074" s="4">
        <f t="shared" si="1243"/>
        <v>0</v>
      </c>
      <c r="H5074" s="4">
        <f t="shared" si="1244"/>
        <v>0</v>
      </c>
      <c r="T5074" s="32">
        <f t="shared" si="1245"/>
        <v>-5710.7668494805966</v>
      </c>
      <c r="U5074" s="4">
        <f t="shared" si="1240"/>
        <v>0</v>
      </c>
    </row>
    <row r="5075" spans="1:21">
      <c r="A5075" s="11">
        <f t="shared" si="1241"/>
        <v>5.7113301769405966</v>
      </c>
      <c r="B5075" s="4">
        <f t="shared" si="1242"/>
        <v>0</v>
      </c>
      <c r="C5075" s="4">
        <f t="shared" si="1243"/>
        <v>0</v>
      </c>
      <c r="H5075" s="4">
        <f t="shared" si="1244"/>
        <v>0</v>
      </c>
      <c r="T5075" s="32">
        <f t="shared" si="1245"/>
        <v>-5711.8935044005966</v>
      </c>
      <c r="U5075" s="4">
        <f t="shared" si="1240"/>
        <v>0</v>
      </c>
    </row>
    <row r="5076" spans="1:21">
      <c r="A5076" s="11">
        <f t="shared" si="1241"/>
        <v>5.7124568318605968</v>
      </c>
      <c r="B5076" s="4">
        <f t="shared" si="1242"/>
        <v>0</v>
      </c>
      <c r="C5076" s="4">
        <f t="shared" si="1243"/>
        <v>0</v>
      </c>
      <c r="H5076" s="4">
        <f t="shared" si="1244"/>
        <v>0</v>
      </c>
      <c r="T5076" s="32">
        <f t="shared" si="1245"/>
        <v>-5713.0201593205966</v>
      </c>
      <c r="U5076" s="4">
        <f t="shared" si="1240"/>
        <v>0</v>
      </c>
    </row>
    <row r="5077" spans="1:21">
      <c r="A5077" s="11">
        <f t="shared" si="1241"/>
        <v>5.713583486780597</v>
      </c>
      <c r="B5077" s="4">
        <f t="shared" si="1242"/>
        <v>0</v>
      </c>
      <c r="C5077" s="4">
        <f t="shared" si="1243"/>
        <v>0</v>
      </c>
      <c r="H5077" s="4">
        <f t="shared" si="1244"/>
        <v>0</v>
      </c>
      <c r="T5077" s="32">
        <f t="shared" si="1245"/>
        <v>-5714.1468142405975</v>
      </c>
      <c r="U5077" s="4">
        <f t="shared" si="1240"/>
        <v>0</v>
      </c>
    </row>
    <row r="5078" spans="1:21">
      <c r="A5078" s="11">
        <f t="shared" si="1241"/>
        <v>5.7147101417005972</v>
      </c>
      <c r="B5078" s="4">
        <f t="shared" si="1242"/>
        <v>0</v>
      </c>
      <c r="C5078" s="4">
        <f t="shared" si="1243"/>
        <v>0</v>
      </c>
      <c r="H5078" s="4">
        <f t="shared" si="1244"/>
        <v>0</v>
      </c>
      <c r="T5078" s="32">
        <f t="shared" si="1245"/>
        <v>-5715.2734691605974</v>
      </c>
      <c r="U5078" s="4">
        <f t="shared" ref="U5078:U5141" si="1246">SUM(B5078:Q5078)</f>
        <v>0</v>
      </c>
    </row>
    <row r="5079" spans="1:21">
      <c r="A5079" s="11">
        <f t="shared" si="1241"/>
        <v>5.7158367966205974</v>
      </c>
      <c r="B5079" s="4">
        <f t="shared" si="1242"/>
        <v>0</v>
      </c>
      <c r="C5079" s="4">
        <f t="shared" si="1243"/>
        <v>0</v>
      </c>
      <c r="H5079" s="4">
        <f t="shared" si="1244"/>
        <v>0</v>
      </c>
      <c r="T5079" s="32">
        <f t="shared" si="1245"/>
        <v>-5716.4001240805974</v>
      </c>
      <c r="U5079" s="4">
        <f t="shared" si="1246"/>
        <v>0</v>
      </c>
    </row>
    <row r="5080" spans="1:21">
      <c r="A5080" s="11">
        <f t="shared" si="1241"/>
        <v>5.7169634515405976</v>
      </c>
      <c r="B5080" s="4">
        <f t="shared" si="1242"/>
        <v>0</v>
      </c>
      <c r="C5080" s="4">
        <f t="shared" si="1243"/>
        <v>0</v>
      </c>
      <c r="H5080" s="4">
        <f t="shared" si="1244"/>
        <v>0</v>
      </c>
      <c r="T5080" s="32">
        <f t="shared" si="1245"/>
        <v>-5717.5267790005973</v>
      </c>
      <c r="U5080" s="4">
        <f t="shared" si="1246"/>
        <v>0</v>
      </c>
    </row>
    <row r="5081" spans="1:21">
      <c r="A5081" s="11">
        <f t="shared" si="1241"/>
        <v>5.7180901064605978</v>
      </c>
      <c r="B5081" s="4">
        <f t="shared" si="1242"/>
        <v>0</v>
      </c>
      <c r="C5081" s="4">
        <f t="shared" si="1243"/>
        <v>0</v>
      </c>
      <c r="H5081" s="4">
        <f t="shared" si="1244"/>
        <v>0</v>
      </c>
      <c r="T5081" s="32">
        <f t="shared" si="1245"/>
        <v>-5718.6534339205982</v>
      </c>
      <c r="U5081" s="4">
        <f t="shared" si="1246"/>
        <v>0</v>
      </c>
    </row>
    <row r="5082" spans="1:21">
      <c r="A5082" s="11">
        <f t="shared" si="1241"/>
        <v>5.719216761380598</v>
      </c>
      <c r="B5082" s="4">
        <f t="shared" si="1242"/>
        <v>0</v>
      </c>
      <c r="C5082" s="4">
        <f t="shared" si="1243"/>
        <v>0</v>
      </c>
      <c r="H5082" s="4">
        <f t="shared" si="1244"/>
        <v>0</v>
      </c>
      <c r="T5082" s="32">
        <f t="shared" si="1245"/>
        <v>-5719.7800888405982</v>
      </c>
      <c r="U5082" s="4">
        <f t="shared" si="1246"/>
        <v>0</v>
      </c>
    </row>
    <row r="5083" spans="1:21">
      <c r="A5083" s="11">
        <f t="shared" si="1241"/>
        <v>5.7203434163005982</v>
      </c>
      <c r="B5083" s="4">
        <f t="shared" si="1242"/>
        <v>0</v>
      </c>
      <c r="C5083" s="4">
        <f t="shared" si="1243"/>
        <v>0</v>
      </c>
      <c r="H5083" s="4">
        <f t="shared" si="1244"/>
        <v>0</v>
      </c>
      <c r="T5083" s="32">
        <f t="shared" si="1245"/>
        <v>-5720.9067437605981</v>
      </c>
      <c r="U5083" s="4">
        <f t="shared" si="1246"/>
        <v>0</v>
      </c>
    </row>
    <row r="5084" spans="1:21">
      <c r="A5084" s="11">
        <f t="shared" si="1241"/>
        <v>5.7214700712205984</v>
      </c>
      <c r="B5084" s="4">
        <f t="shared" si="1242"/>
        <v>0</v>
      </c>
      <c r="C5084" s="4">
        <f t="shared" si="1243"/>
        <v>0</v>
      </c>
      <c r="H5084" s="4">
        <f t="shared" si="1244"/>
        <v>0</v>
      </c>
      <c r="T5084" s="32">
        <f t="shared" si="1245"/>
        <v>-5722.0333986805981</v>
      </c>
      <c r="U5084" s="4">
        <f t="shared" si="1246"/>
        <v>0</v>
      </c>
    </row>
    <row r="5085" spans="1:21">
      <c r="A5085" s="11">
        <f t="shared" si="1241"/>
        <v>5.7225967261405986</v>
      </c>
      <c r="B5085" s="4">
        <f t="shared" si="1242"/>
        <v>0</v>
      </c>
      <c r="C5085" s="4">
        <f t="shared" si="1243"/>
        <v>0</v>
      </c>
      <c r="H5085" s="4">
        <f t="shared" si="1244"/>
        <v>0</v>
      </c>
      <c r="T5085" s="32">
        <f t="shared" si="1245"/>
        <v>-5723.160053600599</v>
      </c>
      <c r="U5085" s="4">
        <f t="shared" si="1246"/>
        <v>0</v>
      </c>
    </row>
    <row r="5086" spans="1:21">
      <c r="A5086" s="11">
        <f t="shared" si="1241"/>
        <v>5.7237233810605987</v>
      </c>
      <c r="B5086" s="4">
        <f t="shared" si="1242"/>
        <v>0</v>
      </c>
      <c r="C5086" s="4">
        <f t="shared" si="1243"/>
        <v>0</v>
      </c>
      <c r="H5086" s="4">
        <f t="shared" si="1244"/>
        <v>0</v>
      </c>
      <c r="T5086" s="32">
        <f t="shared" si="1245"/>
        <v>-5724.2867085205989</v>
      </c>
      <c r="U5086" s="4">
        <f t="shared" si="1246"/>
        <v>0</v>
      </c>
    </row>
    <row r="5087" spans="1:21">
      <c r="A5087" s="11">
        <f t="shared" si="1241"/>
        <v>5.7248500359805989</v>
      </c>
      <c r="B5087" s="4">
        <f t="shared" si="1242"/>
        <v>0</v>
      </c>
      <c r="C5087" s="4">
        <f t="shared" si="1243"/>
        <v>0</v>
      </c>
      <c r="H5087" s="4">
        <f t="shared" si="1244"/>
        <v>0</v>
      </c>
      <c r="T5087" s="32">
        <f t="shared" si="1245"/>
        <v>-5725.4133634405989</v>
      </c>
      <c r="U5087" s="4">
        <f t="shared" si="1246"/>
        <v>0</v>
      </c>
    </row>
    <row r="5088" spans="1:21">
      <c r="A5088" s="11">
        <f t="shared" si="1241"/>
        <v>5.7259766909005991</v>
      </c>
      <c r="B5088" s="4">
        <f t="shared" si="1242"/>
        <v>0</v>
      </c>
      <c r="C5088" s="4">
        <f t="shared" si="1243"/>
        <v>0</v>
      </c>
      <c r="H5088" s="4">
        <f t="shared" si="1244"/>
        <v>0</v>
      </c>
      <c r="T5088" s="32">
        <f t="shared" si="1245"/>
        <v>-5726.5400183605989</v>
      </c>
      <c r="U5088" s="4">
        <f t="shared" si="1246"/>
        <v>0</v>
      </c>
    </row>
    <row r="5089" spans="1:21">
      <c r="A5089" s="11">
        <f t="shared" ref="A5089:A5152" si="1247">A5088+ 0.00112665492</f>
        <v>5.7271033458205993</v>
      </c>
      <c r="B5089" s="4">
        <f t="shared" si="1242"/>
        <v>0</v>
      </c>
      <c r="C5089" s="4">
        <f t="shared" si="1243"/>
        <v>0</v>
      </c>
      <c r="H5089" s="4">
        <f t="shared" si="1244"/>
        <v>0</v>
      </c>
      <c r="T5089" s="32">
        <f t="shared" si="1245"/>
        <v>-5727.6666732805998</v>
      </c>
      <c r="U5089" s="4">
        <f t="shared" si="1246"/>
        <v>0</v>
      </c>
    </row>
    <row r="5090" spans="1:21">
      <c r="A5090" s="11">
        <f t="shared" si="1247"/>
        <v>5.7282300007405995</v>
      </c>
      <c r="B5090" s="4">
        <f t="shared" si="1242"/>
        <v>0</v>
      </c>
      <c r="C5090" s="4">
        <f t="shared" si="1243"/>
        <v>0</v>
      </c>
      <c r="H5090" s="4">
        <f t="shared" si="1244"/>
        <v>0</v>
      </c>
      <c r="T5090" s="32">
        <f t="shared" si="1245"/>
        <v>-5728.7933282005997</v>
      </c>
      <c r="U5090" s="4">
        <f t="shared" si="1246"/>
        <v>0</v>
      </c>
    </row>
    <row r="5091" spans="1:21">
      <c r="A5091" s="11">
        <f t="shared" si="1247"/>
        <v>5.7293566556605997</v>
      </c>
      <c r="B5091" s="4">
        <f t="shared" si="1242"/>
        <v>0</v>
      </c>
      <c r="C5091" s="4">
        <f t="shared" si="1243"/>
        <v>0</v>
      </c>
      <c r="H5091" s="4">
        <f t="shared" si="1244"/>
        <v>0</v>
      </c>
      <c r="T5091" s="32">
        <f t="shared" si="1245"/>
        <v>-5729.9199831205997</v>
      </c>
      <c r="U5091" s="4">
        <f t="shared" si="1246"/>
        <v>0</v>
      </c>
    </row>
    <row r="5092" spans="1:21">
      <c r="A5092" s="11">
        <f t="shared" si="1247"/>
        <v>5.7304833105805999</v>
      </c>
      <c r="B5092" s="4">
        <f t="shared" si="1242"/>
        <v>0</v>
      </c>
      <c r="C5092" s="4">
        <f t="shared" si="1243"/>
        <v>0</v>
      </c>
      <c r="H5092" s="4">
        <f t="shared" si="1244"/>
        <v>0</v>
      </c>
      <c r="T5092" s="32">
        <f t="shared" si="1245"/>
        <v>-5731.0466380405996</v>
      </c>
      <c r="U5092" s="4">
        <f t="shared" si="1246"/>
        <v>0</v>
      </c>
    </row>
    <row r="5093" spans="1:21">
      <c r="A5093" s="11">
        <f t="shared" si="1247"/>
        <v>5.7316099655006001</v>
      </c>
      <c r="B5093" s="4">
        <f t="shared" si="1242"/>
        <v>0</v>
      </c>
      <c r="C5093" s="4">
        <f t="shared" si="1243"/>
        <v>0</v>
      </c>
      <c r="H5093" s="4">
        <f t="shared" si="1244"/>
        <v>0</v>
      </c>
      <c r="T5093" s="32">
        <f t="shared" si="1245"/>
        <v>-5732.1732929606005</v>
      </c>
      <c r="U5093" s="4">
        <f t="shared" si="1246"/>
        <v>0</v>
      </c>
    </row>
    <row r="5094" spans="1:21">
      <c r="A5094" s="11">
        <f t="shared" si="1247"/>
        <v>5.7327366204206003</v>
      </c>
      <c r="B5094" s="4">
        <f t="shared" si="1242"/>
        <v>0</v>
      </c>
      <c r="C5094" s="4">
        <f t="shared" si="1243"/>
        <v>0</v>
      </c>
      <c r="H5094" s="4">
        <f t="shared" si="1244"/>
        <v>0</v>
      </c>
      <c r="T5094" s="32">
        <f t="shared" si="1245"/>
        <v>-5733.2999478806005</v>
      </c>
      <c r="U5094" s="4">
        <f t="shared" si="1246"/>
        <v>0</v>
      </c>
    </row>
    <row r="5095" spans="1:21">
      <c r="A5095" s="11">
        <f t="shared" si="1247"/>
        <v>5.7338632753406005</v>
      </c>
      <c r="B5095" s="4">
        <f t="shared" si="1242"/>
        <v>0</v>
      </c>
      <c r="C5095" s="4">
        <f t="shared" si="1243"/>
        <v>0</v>
      </c>
      <c r="H5095" s="4">
        <f t="shared" si="1244"/>
        <v>0</v>
      </c>
      <c r="T5095" s="32">
        <f t="shared" si="1245"/>
        <v>-5734.4266028006004</v>
      </c>
      <c r="U5095" s="4">
        <f t="shared" si="1246"/>
        <v>0</v>
      </c>
    </row>
    <row r="5096" spans="1:21">
      <c r="A5096" s="11">
        <f t="shared" si="1247"/>
        <v>5.7349899302606007</v>
      </c>
      <c r="B5096" s="4">
        <f t="shared" si="1242"/>
        <v>0</v>
      </c>
      <c r="C5096" s="4">
        <f t="shared" si="1243"/>
        <v>0</v>
      </c>
      <c r="H5096" s="4">
        <f t="shared" si="1244"/>
        <v>0</v>
      </c>
      <c r="T5096" s="32">
        <f t="shared" si="1245"/>
        <v>-5735.5532577206004</v>
      </c>
      <c r="U5096" s="4">
        <f t="shared" si="1246"/>
        <v>0</v>
      </c>
    </row>
    <row r="5097" spans="1:21">
      <c r="A5097" s="11">
        <f t="shared" si="1247"/>
        <v>5.7361165851806009</v>
      </c>
      <c r="B5097" s="4">
        <f t="shared" si="1242"/>
        <v>0</v>
      </c>
      <c r="C5097" s="4">
        <f t="shared" si="1243"/>
        <v>0</v>
      </c>
      <c r="H5097" s="4">
        <f t="shared" si="1244"/>
        <v>0</v>
      </c>
      <c r="T5097" s="32">
        <f t="shared" si="1245"/>
        <v>-5736.6799126406013</v>
      </c>
      <c r="U5097" s="4">
        <f t="shared" si="1246"/>
        <v>0</v>
      </c>
    </row>
    <row r="5098" spans="1:21">
      <c r="A5098" s="11">
        <f t="shared" si="1247"/>
        <v>5.737243240100601</v>
      </c>
      <c r="B5098" s="4">
        <f t="shared" si="1242"/>
        <v>0</v>
      </c>
      <c r="C5098" s="4">
        <f t="shared" si="1243"/>
        <v>0</v>
      </c>
      <c r="H5098" s="4">
        <f t="shared" si="1244"/>
        <v>0</v>
      </c>
      <c r="T5098" s="32">
        <f t="shared" si="1245"/>
        <v>-5737.8065675606013</v>
      </c>
      <c r="U5098" s="4">
        <f t="shared" si="1246"/>
        <v>0</v>
      </c>
    </row>
    <row r="5099" spans="1:21">
      <c r="A5099" s="11">
        <f t="shared" si="1247"/>
        <v>5.7383698950206012</v>
      </c>
      <c r="B5099" s="4">
        <f t="shared" si="1242"/>
        <v>0</v>
      </c>
      <c r="C5099" s="4">
        <f t="shared" si="1243"/>
        <v>0</v>
      </c>
      <c r="H5099" s="4">
        <f t="shared" si="1244"/>
        <v>0</v>
      </c>
      <c r="T5099" s="32">
        <f t="shared" si="1245"/>
        <v>-5738.9332224806012</v>
      </c>
      <c r="U5099" s="4">
        <f t="shared" si="1246"/>
        <v>0</v>
      </c>
    </row>
    <row r="5100" spans="1:21">
      <c r="A5100" s="11">
        <f t="shared" si="1247"/>
        <v>5.7394965499406014</v>
      </c>
      <c r="B5100" s="4">
        <f t="shared" si="1242"/>
        <v>1</v>
      </c>
      <c r="C5100" s="4">
        <f t="shared" si="1243"/>
        <v>0</v>
      </c>
      <c r="H5100" s="4">
        <f t="shared" si="1244"/>
        <v>0</v>
      </c>
      <c r="T5100" s="32">
        <f t="shared" si="1245"/>
        <v>-5740.0598774006012</v>
      </c>
      <c r="U5100" s="4">
        <f t="shared" si="1246"/>
        <v>1</v>
      </c>
    </row>
    <row r="5101" spans="1:21">
      <c r="A5101" s="11">
        <f t="shared" si="1247"/>
        <v>5.7406232048606016</v>
      </c>
      <c r="B5101" s="4">
        <f t="shared" si="1242"/>
        <v>0</v>
      </c>
      <c r="C5101" s="4">
        <f t="shared" si="1243"/>
        <v>0</v>
      </c>
      <c r="H5101" s="4">
        <f t="shared" si="1244"/>
        <v>0</v>
      </c>
      <c r="T5101" s="32">
        <f t="shared" si="1245"/>
        <v>-5741.1865323206021</v>
      </c>
      <c r="U5101" s="4">
        <f t="shared" si="1246"/>
        <v>0</v>
      </c>
    </row>
    <row r="5102" spans="1:21">
      <c r="A5102" s="11">
        <f t="shared" si="1247"/>
        <v>5.7417498597806018</v>
      </c>
      <c r="B5102" s="4">
        <f t="shared" si="1242"/>
        <v>0</v>
      </c>
      <c r="C5102" s="4">
        <f t="shared" si="1243"/>
        <v>0</v>
      </c>
      <c r="H5102" s="4">
        <f t="shared" si="1244"/>
        <v>0</v>
      </c>
      <c r="T5102" s="32">
        <f t="shared" si="1245"/>
        <v>-5742.313187240602</v>
      </c>
      <c r="U5102" s="4">
        <f t="shared" si="1246"/>
        <v>0</v>
      </c>
    </row>
    <row r="5103" spans="1:21">
      <c r="A5103" s="11">
        <f t="shared" si="1247"/>
        <v>5.742876514700602</v>
      </c>
      <c r="B5103" s="4">
        <f t="shared" si="1242"/>
        <v>0</v>
      </c>
      <c r="C5103" s="4">
        <f t="shared" si="1243"/>
        <v>0</v>
      </c>
      <c r="H5103" s="4">
        <f t="shared" si="1244"/>
        <v>0</v>
      </c>
      <c r="T5103" s="32">
        <f t="shared" si="1245"/>
        <v>-5743.439842160602</v>
      </c>
      <c r="U5103" s="4">
        <f t="shared" si="1246"/>
        <v>0</v>
      </c>
    </row>
    <row r="5104" spans="1:21">
      <c r="A5104" s="11">
        <f t="shared" si="1247"/>
        <v>5.7440031696206022</v>
      </c>
      <c r="B5104" s="4">
        <f t="shared" si="1242"/>
        <v>0</v>
      </c>
      <c r="C5104" s="4">
        <f t="shared" si="1243"/>
        <v>0</v>
      </c>
      <c r="H5104" s="4">
        <f t="shared" si="1244"/>
        <v>0</v>
      </c>
      <c r="T5104" s="32">
        <f t="shared" si="1245"/>
        <v>-5744.5664970806019</v>
      </c>
      <c r="U5104" s="4">
        <f t="shared" si="1246"/>
        <v>0</v>
      </c>
    </row>
    <row r="5105" spans="1:21">
      <c r="A5105" s="11">
        <f t="shared" si="1247"/>
        <v>5.7451298245406024</v>
      </c>
      <c r="B5105" s="4">
        <f t="shared" si="1242"/>
        <v>0</v>
      </c>
      <c r="C5105" s="4">
        <f t="shared" si="1243"/>
        <v>0</v>
      </c>
      <c r="H5105" s="4">
        <f t="shared" si="1244"/>
        <v>0</v>
      </c>
      <c r="T5105" s="32">
        <f t="shared" si="1245"/>
        <v>-5745.6931520006028</v>
      </c>
      <c r="U5105" s="4">
        <f t="shared" si="1246"/>
        <v>0</v>
      </c>
    </row>
    <row r="5106" spans="1:21">
      <c r="A5106" s="11">
        <f t="shared" si="1247"/>
        <v>5.7462564794606026</v>
      </c>
      <c r="B5106" s="4">
        <f t="shared" si="1242"/>
        <v>0</v>
      </c>
      <c r="C5106" s="4">
        <f t="shared" si="1243"/>
        <v>0</v>
      </c>
      <c r="H5106" s="4">
        <f t="shared" si="1244"/>
        <v>0</v>
      </c>
      <c r="T5106" s="32">
        <f t="shared" si="1245"/>
        <v>-5746.8198069206028</v>
      </c>
      <c r="U5106" s="4">
        <f t="shared" si="1246"/>
        <v>0</v>
      </c>
    </row>
    <row r="5107" spans="1:21">
      <c r="A5107" s="11">
        <f t="shared" si="1247"/>
        <v>5.7473831343806028</v>
      </c>
      <c r="B5107" s="4">
        <f t="shared" si="1242"/>
        <v>0</v>
      </c>
      <c r="C5107" s="4">
        <f t="shared" si="1243"/>
        <v>0</v>
      </c>
      <c r="H5107" s="4">
        <f t="shared" si="1244"/>
        <v>0</v>
      </c>
      <c r="T5107" s="32">
        <f t="shared" si="1245"/>
        <v>-5747.9464618406028</v>
      </c>
      <c r="U5107" s="4">
        <f t="shared" si="1246"/>
        <v>0</v>
      </c>
    </row>
    <row r="5108" spans="1:21">
      <c r="A5108" s="11">
        <f t="shared" si="1247"/>
        <v>5.748509789300603</v>
      </c>
      <c r="B5108" s="4">
        <f t="shared" si="1242"/>
        <v>0</v>
      </c>
      <c r="C5108" s="4">
        <f t="shared" si="1243"/>
        <v>0</v>
      </c>
      <c r="H5108" s="4">
        <f t="shared" si="1244"/>
        <v>0</v>
      </c>
      <c r="T5108" s="32">
        <f t="shared" si="1245"/>
        <v>-5749.0731167606027</v>
      </c>
      <c r="U5108" s="4">
        <f t="shared" si="1246"/>
        <v>0</v>
      </c>
    </row>
    <row r="5109" spans="1:21">
      <c r="A5109" s="11">
        <f t="shared" si="1247"/>
        <v>5.7496364442206032</v>
      </c>
      <c r="B5109" s="4">
        <f t="shared" si="1242"/>
        <v>0</v>
      </c>
      <c r="C5109" s="4">
        <f t="shared" si="1243"/>
        <v>0</v>
      </c>
      <c r="H5109" s="4">
        <f t="shared" si="1244"/>
        <v>0</v>
      </c>
      <c r="T5109" s="32">
        <f t="shared" si="1245"/>
        <v>-5750.1997716806036</v>
      </c>
      <c r="U5109" s="4">
        <f t="shared" si="1246"/>
        <v>0</v>
      </c>
    </row>
    <row r="5110" spans="1:21">
      <c r="A5110" s="11">
        <f t="shared" si="1247"/>
        <v>5.7507630991406034</v>
      </c>
      <c r="B5110" s="4">
        <f t="shared" si="1242"/>
        <v>0</v>
      </c>
      <c r="C5110" s="4">
        <f t="shared" si="1243"/>
        <v>0</v>
      </c>
      <c r="H5110" s="4">
        <f t="shared" si="1244"/>
        <v>0</v>
      </c>
      <c r="T5110" s="32">
        <f t="shared" si="1245"/>
        <v>-5751.3264266006036</v>
      </c>
      <c r="U5110" s="4">
        <f t="shared" si="1246"/>
        <v>0</v>
      </c>
    </row>
    <row r="5111" spans="1:21">
      <c r="A5111" s="11">
        <f t="shared" si="1247"/>
        <v>5.7518897540606035</v>
      </c>
      <c r="B5111" s="4">
        <f t="shared" si="1242"/>
        <v>0</v>
      </c>
      <c r="C5111" s="4">
        <f t="shared" si="1243"/>
        <v>0</v>
      </c>
      <c r="H5111" s="4">
        <f t="shared" si="1244"/>
        <v>0</v>
      </c>
      <c r="T5111" s="32">
        <f t="shared" si="1245"/>
        <v>-5752.4530815206035</v>
      </c>
      <c r="U5111" s="4">
        <f t="shared" si="1246"/>
        <v>0</v>
      </c>
    </row>
    <row r="5112" spans="1:21">
      <c r="A5112" s="11">
        <f t="shared" si="1247"/>
        <v>5.7530164089806037</v>
      </c>
      <c r="B5112" s="4">
        <f t="shared" si="1242"/>
        <v>0</v>
      </c>
      <c r="C5112" s="4">
        <f t="shared" si="1243"/>
        <v>0</v>
      </c>
      <c r="H5112" s="4">
        <f t="shared" si="1244"/>
        <v>0</v>
      </c>
      <c r="T5112" s="32">
        <f t="shared" si="1245"/>
        <v>-5753.5797364406035</v>
      </c>
      <c r="U5112" s="4">
        <f t="shared" si="1246"/>
        <v>0</v>
      </c>
    </row>
    <row r="5113" spans="1:21">
      <c r="A5113" s="11">
        <f t="shared" si="1247"/>
        <v>5.7541430639006039</v>
      </c>
      <c r="B5113" s="4">
        <f t="shared" si="1242"/>
        <v>0</v>
      </c>
      <c r="C5113" s="4">
        <f t="shared" si="1243"/>
        <v>0</v>
      </c>
      <c r="H5113" s="4">
        <f t="shared" si="1244"/>
        <v>0</v>
      </c>
      <c r="T5113" s="32">
        <f t="shared" si="1245"/>
        <v>-5754.7063913606044</v>
      </c>
      <c r="U5113" s="4">
        <f t="shared" si="1246"/>
        <v>0</v>
      </c>
    </row>
    <row r="5114" spans="1:21">
      <c r="A5114" s="11">
        <f t="shared" si="1247"/>
        <v>5.7552697188206041</v>
      </c>
      <c r="B5114" s="4">
        <f t="shared" si="1242"/>
        <v>0</v>
      </c>
      <c r="C5114" s="4">
        <f t="shared" si="1243"/>
        <v>0</v>
      </c>
      <c r="H5114" s="4">
        <f t="shared" si="1244"/>
        <v>0</v>
      </c>
      <c r="T5114" s="32">
        <f t="shared" si="1245"/>
        <v>-5755.8330462806043</v>
      </c>
      <c r="U5114" s="4">
        <f t="shared" si="1246"/>
        <v>0</v>
      </c>
    </row>
    <row r="5115" spans="1:21">
      <c r="A5115" s="11">
        <f t="shared" si="1247"/>
        <v>5.7563963737406043</v>
      </c>
      <c r="B5115" s="4">
        <f t="shared" si="1242"/>
        <v>0</v>
      </c>
      <c r="C5115" s="4">
        <f t="shared" si="1243"/>
        <v>0</v>
      </c>
      <c r="H5115" s="4">
        <f t="shared" si="1244"/>
        <v>0</v>
      </c>
      <c r="T5115" s="32">
        <f t="shared" si="1245"/>
        <v>-5756.9597012006043</v>
      </c>
      <c r="U5115" s="4">
        <f t="shared" si="1246"/>
        <v>0</v>
      </c>
    </row>
    <row r="5116" spans="1:21">
      <c r="A5116" s="11">
        <f t="shared" si="1247"/>
        <v>5.7575230286606045</v>
      </c>
      <c r="B5116" s="4">
        <f t="shared" si="1242"/>
        <v>0</v>
      </c>
      <c r="C5116" s="4">
        <f t="shared" si="1243"/>
        <v>0</v>
      </c>
      <c r="H5116" s="4">
        <f t="shared" si="1244"/>
        <v>0</v>
      </c>
      <c r="T5116" s="32">
        <f t="shared" si="1245"/>
        <v>-5758.0863561206043</v>
      </c>
      <c r="U5116" s="4">
        <f t="shared" si="1246"/>
        <v>0</v>
      </c>
    </row>
    <row r="5117" spans="1:21">
      <c r="A5117" s="11">
        <f t="shared" si="1247"/>
        <v>5.7586496835806047</v>
      </c>
      <c r="B5117" s="4">
        <f t="shared" si="1242"/>
        <v>0</v>
      </c>
      <c r="C5117" s="4">
        <f t="shared" si="1243"/>
        <v>0</v>
      </c>
      <c r="H5117" s="4">
        <f t="shared" si="1244"/>
        <v>0</v>
      </c>
      <c r="T5117" s="32">
        <f t="shared" si="1245"/>
        <v>-5759.2130110406051</v>
      </c>
      <c r="U5117" s="4">
        <f t="shared" si="1246"/>
        <v>0</v>
      </c>
    </row>
    <row r="5118" spans="1:21">
      <c r="A5118" s="11">
        <f t="shared" si="1247"/>
        <v>5.7597763385006049</v>
      </c>
      <c r="B5118" s="4">
        <f t="shared" si="1242"/>
        <v>0</v>
      </c>
      <c r="C5118" s="4">
        <f t="shared" si="1243"/>
        <v>0</v>
      </c>
      <c r="H5118" s="4">
        <f t="shared" si="1244"/>
        <v>0</v>
      </c>
      <c r="T5118" s="32">
        <f t="shared" si="1245"/>
        <v>-5760.3396659606051</v>
      </c>
      <c r="U5118" s="4">
        <f t="shared" si="1246"/>
        <v>0</v>
      </c>
    </row>
    <row r="5119" spans="1:21">
      <c r="A5119" s="11">
        <f t="shared" si="1247"/>
        <v>5.7609029934206051</v>
      </c>
      <c r="B5119" s="4">
        <f t="shared" si="1242"/>
        <v>0</v>
      </c>
      <c r="C5119" s="4">
        <f t="shared" si="1243"/>
        <v>0</v>
      </c>
      <c r="H5119" s="4">
        <f t="shared" si="1244"/>
        <v>0</v>
      </c>
      <c r="T5119" s="32">
        <f t="shared" si="1245"/>
        <v>-5761.4663208806051</v>
      </c>
      <c r="U5119" s="4">
        <f t="shared" si="1246"/>
        <v>0</v>
      </c>
    </row>
    <row r="5120" spans="1:21">
      <c r="A5120" s="11">
        <f t="shared" si="1247"/>
        <v>5.7620296483406053</v>
      </c>
      <c r="B5120" s="4">
        <f t="shared" si="1242"/>
        <v>0</v>
      </c>
      <c r="C5120" s="4">
        <f t="shared" si="1243"/>
        <v>0</v>
      </c>
      <c r="H5120" s="4">
        <f t="shared" si="1244"/>
        <v>0</v>
      </c>
      <c r="T5120" s="32">
        <f t="shared" si="1245"/>
        <v>-5762.592975800605</v>
      </c>
      <c r="U5120" s="4">
        <f t="shared" si="1246"/>
        <v>0</v>
      </c>
    </row>
    <row r="5121" spans="1:21">
      <c r="A5121" s="11">
        <f t="shared" si="1247"/>
        <v>5.7631563032606055</v>
      </c>
      <c r="B5121" s="4">
        <f t="shared" si="1242"/>
        <v>0</v>
      </c>
      <c r="C5121" s="4">
        <f t="shared" si="1243"/>
        <v>0</v>
      </c>
      <c r="H5121" s="4">
        <f t="shared" si="1244"/>
        <v>0</v>
      </c>
      <c r="T5121" s="32">
        <f t="shared" si="1245"/>
        <v>-5763.7196307206059</v>
      </c>
      <c r="U5121" s="4">
        <f t="shared" si="1246"/>
        <v>0</v>
      </c>
    </row>
    <row r="5122" spans="1:21">
      <c r="A5122" s="11">
        <f t="shared" si="1247"/>
        <v>5.7642829581806057</v>
      </c>
      <c r="B5122" s="4">
        <f t="shared" si="1242"/>
        <v>0</v>
      </c>
      <c r="C5122" s="4">
        <f t="shared" si="1243"/>
        <v>0</v>
      </c>
      <c r="H5122" s="4">
        <f t="shared" si="1244"/>
        <v>0</v>
      </c>
      <c r="T5122" s="32">
        <f t="shared" si="1245"/>
        <v>-5764.8462856406059</v>
      </c>
      <c r="U5122" s="4">
        <f t="shared" si="1246"/>
        <v>0</v>
      </c>
    </row>
    <row r="5123" spans="1:21">
      <c r="A5123" s="11">
        <f t="shared" si="1247"/>
        <v>5.7654096131006058</v>
      </c>
      <c r="B5123" s="4">
        <f t="shared" si="1242"/>
        <v>0</v>
      </c>
      <c r="C5123" s="4">
        <f t="shared" si="1243"/>
        <v>0</v>
      </c>
      <c r="H5123" s="4">
        <f t="shared" si="1244"/>
        <v>0</v>
      </c>
      <c r="T5123" s="32">
        <f t="shared" si="1245"/>
        <v>-5765.9729405606058</v>
      </c>
      <c r="U5123" s="4">
        <f t="shared" si="1246"/>
        <v>0</v>
      </c>
    </row>
    <row r="5124" spans="1:21">
      <c r="A5124" s="11">
        <f t="shared" si="1247"/>
        <v>5.766536268020606</v>
      </c>
      <c r="B5124" s="4">
        <f t="shared" si="1242"/>
        <v>0</v>
      </c>
      <c r="C5124" s="4">
        <f t="shared" si="1243"/>
        <v>0</v>
      </c>
      <c r="H5124" s="4">
        <f t="shared" si="1244"/>
        <v>0</v>
      </c>
      <c r="T5124" s="32">
        <f t="shared" si="1245"/>
        <v>-5767.0995954806058</v>
      </c>
      <c r="U5124" s="4">
        <f t="shared" si="1246"/>
        <v>0</v>
      </c>
    </row>
    <row r="5125" spans="1:21">
      <c r="A5125" s="11">
        <f t="shared" si="1247"/>
        <v>5.7676629229406062</v>
      </c>
      <c r="B5125" s="4">
        <f t="shared" ref="B5125:B5188" si="1248">COUNTIFS(Col_1,"&gt;="&amp;A5125,Col_1,"&lt;"&amp;A5126)</f>
        <v>0</v>
      </c>
      <c r="C5125" s="4">
        <f t="shared" ref="C5125:C5188" si="1249">COUNTIFS(Col_2,"&gt;="&amp;A5125,Col_2,"&lt;"&amp;A5126)</f>
        <v>0</v>
      </c>
      <c r="H5125" s="4">
        <f t="shared" ref="H5125:H5182" si="1250">COUNTIFS(Col_7,"&gt;="&amp;A5125,Col_7,"&lt;"&amp;A5126)</f>
        <v>0</v>
      </c>
      <c r="T5125" s="32">
        <f t="shared" si="1245"/>
        <v>-5768.2262504006067</v>
      </c>
      <c r="U5125" s="4">
        <f t="shared" si="1246"/>
        <v>0</v>
      </c>
    </row>
    <row r="5126" spans="1:21">
      <c r="A5126" s="11">
        <f t="shared" si="1247"/>
        <v>5.7687895778606064</v>
      </c>
      <c r="B5126" s="4">
        <f t="shared" si="1248"/>
        <v>0</v>
      </c>
      <c r="C5126" s="4">
        <f t="shared" si="1249"/>
        <v>0</v>
      </c>
      <c r="H5126" s="4">
        <f t="shared" si="1250"/>
        <v>0</v>
      </c>
      <c r="T5126" s="32">
        <f t="shared" ref="T5126:T5189" si="1251">-AVERAGE(A5126:A5127)*1000</f>
        <v>-5769.3529053206066</v>
      </c>
      <c r="U5126" s="4">
        <f t="shared" si="1246"/>
        <v>0</v>
      </c>
    </row>
    <row r="5127" spans="1:21">
      <c r="A5127" s="11">
        <f t="shared" si="1247"/>
        <v>5.7699162327806066</v>
      </c>
      <c r="B5127" s="4">
        <f t="shared" si="1248"/>
        <v>0</v>
      </c>
      <c r="C5127" s="4">
        <f t="shared" si="1249"/>
        <v>0</v>
      </c>
      <c r="H5127" s="4">
        <f t="shared" si="1250"/>
        <v>0</v>
      </c>
      <c r="T5127" s="32">
        <f t="shared" si="1251"/>
        <v>-5770.4795602406066</v>
      </c>
      <c r="U5127" s="4">
        <f t="shared" si="1246"/>
        <v>0</v>
      </c>
    </row>
    <row r="5128" spans="1:21">
      <c r="A5128" s="11">
        <f t="shared" si="1247"/>
        <v>5.7710428877006068</v>
      </c>
      <c r="B5128" s="4">
        <f t="shared" si="1248"/>
        <v>0</v>
      </c>
      <c r="C5128" s="4">
        <f t="shared" si="1249"/>
        <v>0</v>
      </c>
      <c r="H5128" s="4">
        <f t="shared" si="1250"/>
        <v>0</v>
      </c>
      <c r="T5128" s="32">
        <f t="shared" si="1251"/>
        <v>-5771.6062151606066</v>
      </c>
      <c r="U5128" s="4">
        <f t="shared" si="1246"/>
        <v>0</v>
      </c>
    </row>
    <row r="5129" spans="1:21">
      <c r="A5129" s="11">
        <f t="shared" si="1247"/>
        <v>5.772169542620607</v>
      </c>
      <c r="B5129" s="4">
        <f t="shared" si="1248"/>
        <v>0</v>
      </c>
      <c r="C5129" s="4">
        <f t="shared" si="1249"/>
        <v>0</v>
      </c>
      <c r="H5129" s="4">
        <f t="shared" si="1250"/>
        <v>0</v>
      </c>
      <c r="T5129" s="32">
        <f t="shared" si="1251"/>
        <v>-5772.7328700806074</v>
      </c>
      <c r="U5129" s="4">
        <f t="shared" si="1246"/>
        <v>0</v>
      </c>
    </row>
    <row r="5130" spans="1:21">
      <c r="A5130" s="11">
        <f t="shared" si="1247"/>
        <v>5.7732961975406072</v>
      </c>
      <c r="B5130" s="4">
        <f t="shared" si="1248"/>
        <v>0</v>
      </c>
      <c r="C5130" s="4">
        <f t="shared" si="1249"/>
        <v>0</v>
      </c>
      <c r="H5130" s="4">
        <f t="shared" si="1250"/>
        <v>0</v>
      </c>
      <c r="T5130" s="32">
        <f t="shared" si="1251"/>
        <v>-5773.8595250006074</v>
      </c>
      <c r="U5130" s="4">
        <f t="shared" si="1246"/>
        <v>0</v>
      </c>
    </row>
    <row r="5131" spans="1:21">
      <c r="A5131" s="11">
        <f t="shared" si="1247"/>
        <v>5.7744228524606074</v>
      </c>
      <c r="B5131" s="4">
        <f t="shared" si="1248"/>
        <v>0</v>
      </c>
      <c r="C5131" s="4">
        <f t="shared" si="1249"/>
        <v>0</v>
      </c>
      <c r="H5131" s="4">
        <f t="shared" si="1250"/>
        <v>0</v>
      </c>
      <c r="T5131" s="32">
        <f t="shared" si="1251"/>
        <v>-5774.9861799206074</v>
      </c>
      <c r="U5131" s="4">
        <f t="shared" si="1246"/>
        <v>0</v>
      </c>
    </row>
    <row r="5132" spans="1:21">
      <c r="A5132" s="11">
        <f t="shared" si="1247"/>
        <v>5.7755495073806076</v>
      </c>
      <c r="B5132" s="4">
        <f t="shared" si="1248"/>
        <v>0</v>
      </c>
      <c r="C5132" s="4">
        <f t="shared" si="1249"/>
        <v>0</v>
      </c>
      <c r="H5132" s="4">
        <f t="shared" si="1250"/>
        <v>0</v>
      </c>
      <c r="T5132" s="32">
        <f t="shared" si="1251"/>
        <v>-5776.1128348406073</v>
      </c>
      <c r="U5132" s="4">
        <f t="shared" si="1246"/>
        <v>0</v>
      </c>
    </row>
    <row r="5133" spans="1:21">
      <c r="A5133" s="11">
        <f t="shared" si="1247"/>
        <v>5.7766761623006078</v>
      </c>
      <c r="B5133" s="4">
        <f t="shared" si="1248"/>
        <v>0</v>
      </c>
      <c r="C5133" s="4">
        <f t="shared" si="1249"/>
        <v>0</v>
      </c>
      <c r="H5133" s="4">
        <f t="shared" si="1250"/>
        <v>0</v>
      </c>
      <c r="T5133" s="32">
        <f t="shared" si="1251"/>
        <v>-5777.2394897606082</v>
      </c>
      <c r="U5133" s="4">
        <f t="shared" si="1246"/>
        <v>0</v>
      </c>
    </row>
    <row r="5134" spans="1:21">
      <c r="A5134" s="11">
        <f t="shared" si="1247"/>
        <v>5.777802817220608</v>
      </c>
      <c r="B5134" s="4">
        <f t="shared" si="1248"/>
        <v>0</v>
      </c>
      <c r="C5134" s="4">
        <f t="shared" si="1249"/>
        <v>0</v>
      </c>
      <c r="H5134" s="4">
        <f t="shared" si="1250"/>
        <v>0</v>
      </c>
      <c r="T5134" s="32">
        <f t="shared" si="1251"/>
        <v>-5778.3661446806082</v>
      </c>
      <c r="U5134" s="4">
        <f t="shared" si="1246"/>
        <v>0</v>
      </c>
    </row>
    <row r="5135" spans="1:21">
      <c r="A5135" s="11">
        <f t="shared" si="1247"/>
        <v>5.7789294721406081</v>
      </c>
      <c r="B5135" s="4">
        <f t="shared" si="1248"/>
        <v>0</v>
      </c>
      <c r="C5135" s="4">
        <f t="shared" si="1249"/>
        <v>0</v>
      </c>
      <c r="H5135" s="4">
        <f t="shared" si="1250"/>
        <v>0</v>
      </c>
      <c r="T5135" s="32">
        <f t="shared" si="1251"/>
        <v>-5779.4927996006081</v>
      </c>
      <c r="U5135" s="4">
        <f t="shared" si="1246"/>
        <v>0</v>
      </c>
    </row>
    <row r="5136" spans="1:21">
      <c r="A5136" s="11">
        <f t="shared" si="1247"/>
        <v>5.7800561270606083</v>
      </c>
      <c r="B5136" s="4">
        <f t="shared" si="1248"/>
        <v>0</v>
      </c>
      <c r="C5136" s="4">
        <f t="shared" si="1249"/>
        <v>0</v>
      </c>
      <c r="H5136" s="4">
        <f t="shared" si="1250"/>
        <v>0</v>
      </c>
      <c r="T5136" s="32">
        <f t="shared" si="1251"/>
        <v>-5780.6194545206081</v>
      </c>
      <c r="U5136" s="4">
        <f t="shared" si="1246"/>
        <v>0</v>
      </c>
    </row>
    <row r="5137" spans="1:21">
      <c r="A5137" s="11">
        <f t="shared" si="1247"/>
        <v>5.7811827819806085</v>
      </c>
      <c r="B5137" s="4">
        <f t="shared" si="1248"/>
        <v>1</v>
      </c>
      <c r="C5137" s="4">
        <f t="shared" si="1249"/>
        <v>0</v>
      </c>
      <c r="H5137" s="4">
        <f t="shared" si="1250"/>
        <v>0</v>
      </c>
      <c r="T5137" s="32">
        <f t="shared" si="1251"/>
        <v>-5781.746109440609</v>
      </c>
      <c r="U5137" s="4">
        <f t="shared" si="1246"/>
        <v>1</v>
      </c>
    </row>
    <row r="5138" spans="1:21">
      <c r="A5138" s="11">
        <f t="shared" si="1247"/>
        <v>5.7823094369006087</v>
      </c>
      <c r="B5138" s="4">
        <f t="shared" si="1248"/>
        <v>0</v>
      </c>
      <c r="C5138" s="4">
        <f t="shared" si="1249"/>
        <v>0</v>
      </c>
      <c r="H5138" s="4">
        <f t="shared" si="1250"/>
        <v>0</v>
      </c>
      <c r="T5138" s="32">
        <f t="shared" si="1251"/>
        <v>-5782.8727643606089</v>
      </c>
      <c r="U5138" s="4">
        <f t="shared" si="1246"/>
        <v>0</v>
      </c>
    </row>
    <row r="5139" spans="1:21">
      <c r="A5139" s="11">
        <f t="shared" si="1247"/>
        <v>5.7834360918206089</v>
      </c>
      <c r="B5139" s="4">
        <f t="shared" si="1248"/>
        <v>0</v>
      </c>
      <c r="C5139" s="4">
        <f t="shared" si="1249"/>
        <v>0</v>
      </c>
      <c r="H5139" s="4">
        <f t="shared" si="1250"/>
        <v>0</v>
      </c>
      <c r="T5139" s="32">
        <f t="shared" si="1251"/>
        <v>-5783.9994192806089</v>
      </c>
      <c r="U5139" s="4">
        <f t="shared" si="1246"/>
        <v>0</v>
      </c>
    </row>
    <row r="5140" spans="1:21">
      <c r="A5140" s="11">
        <f t="shared" si="1247"/>
        <v>5.7845627467406091</v>
      </c>
      <c r="B5140" s="4">
        <f t="shared" si="1248"/>
        <v>0</v>
      </c>
      <c r="C5140" s="4">
        <f t="shared" si="1249"/>
        <v>0</v>
      </c>
      <c r="H5140" s="4">
        <f t="shared" si="1250"/>
        <v>0</v>
      </c>
      <c r="T5140" s="32">
        <f t="shared" si="1251"/>
        <v>-5785.1260742006089</v>
      </c>
      <c r="U5140" s="4">
        <f t="shared" si="1246"/>
        <v>0</v>
      </c>
    </row>
    <row r="5141" spans="1:21">
      <c r="A5141" s="11">
        <f t="shared" si="1247"/>
        <v>5.7856894016606093</v>
      </c>
      <c r="B5141" s="4">
        <f t="shared" si="1248"/>
        <v>0</v>
      </c>
      <c r="C5141" s="4">
        <f t="shared" si="1249"/>
        <v>0</v>
      </c>
      <c r="H5141" s="4">
        <f t="shared" si="1250"/>
        <v>0</v>
      </c>
      <c r="T5141" s="32">
        <f t="shared" si="1251"/>
        <v>-5786.2527291206097</v>
      </c>
      <c r="U5141" s="4">
        <f t="shared" si="1246"/>
        <v>0</v>
      </c>
    </row>
    <row r="5142" spans="1:21">
      <c r="A5142" s="11">
        <f t="shared" si="1247"/>
        <v>5.7868160565806095</v>
      </c>
      <c r="B5142" s="4">
        <f t="shared" si="1248"/>
        <v>0</v>
      </c>
      <c r="C5142" s="4">
        <f t="shared" si="1249"/>
        <v>0</v>
      </c>
      <c r="H5142" s="4">
        <f t="shared" si="1250"/>
        <v>0</v>
      </c>
      <c r="T5142" s="32">
        <f t="shared" si="1251"/>
        <v>-5787.3793840406097</v>
      </c>
      <c r="U5142" s="4">
        <f t="shared" ref="U5142:U5205" si="1252">SUM(B5142:Q5142)</f>
        <v>0</v>
      </c>
    </row>
    <row r="5143" spans="1:21">
      <c r="A5143" s="11">
        <f t="shared" si="1247"/>
        <v>5.7879427115006097</v>
      </c>
      <c r="B5143" s="4">
        <f t="shared" si="1248"/>
        <v>0</v>
      </c>
      <c r="C5143" s="4">
        <f t="shared" si="1249"/>
        <v>0</v>
      </c>
      <c r="H5143" s="4">
        <f t="shared" si="1250"/>
        <v>0</v>
      </c>
      <c r="T5143" s="32">
        <f t="shared" si="1251"/>
        <v>-5788.5060389606097</v>
      </c>
      <c r="U5143" s="4">
        <f t="shared" si="1252"/>
        <v>0</v>
      </c>
    </row>
    <row r="5144" spans="1:21">
      <c r="A5144" s="11">
        <f t="shared" si="1247"/>
        <v>5.7890693664206099</v>
      </c>
      <c r="B5144" s="4">
        <f t="shared" si="1248"/>
        <v>0</v>
      </c>
      <c r="C5144" s="4">
        <f t="shared" si="1249"/>
        <v>0</v>
      </c>
      <c r="H5144" s="4">
        <f t="shared" si="1250"/>
        <v>0</v>
      </c>
      <c r="T5144" s="32">
        <f t="shared" si="1251"/>
        <v>-5789.6326938806096</v>
      </c>
      <c r="U5144" s="4">
        <f t="shared" si="1252"/>
        <v>0</v>
      </c>
    </row>
    <row r="5145" spans="1:21">
      <c r="A5145" s="11">
        <f t="shared" si="1247"/>
        <v>5.7901960213406101</v>
      </c>
      <c r="B5145" s="4">
        <f t="shared" si="1248"/>
        <v>0</v>
      </c>
      <c r="C5145" s="4">
        <f t="shared" si="1249"/>
        <v>0</v>
      </c>
      <c r="H5145" s="4">
        <f t="shared" si="1250"/>
        <v>0</v>
      </c>
      <c r="T5145" s="32">
        <f t="shared" si="1251"/>
        <v>-5790.7593488006105</v>
      </c>
      <c r="U5145" s="4">
        <f t="shared" si="1252"/>
        <v>0</v>
      </c>
    </row>
    <row r="5146" spans="1:21">
      <c r="A5146" s="11">
        <f t="shared" si="1247"/>
        <v>5.7913226762606103</v>
      </c>
      <c r="B5146" s="4">
        <f t="shared" si="1248"/>
        <v>0</v>
      </c>
      <c r="C5146" s="4">
        <f t="shared" si="1249"/>
        <v>0</v>
      </c>
      <c r="H5146" s="4">
        <f t="shared" si="1250"/>
        <v>0</v>
      </c>
      <c r="T5146" s="32">
        <f t="shared" si="1251"/>
        <v>-5791.8860037206105</v>
      </c>
      <c r="U5146" s="4">
        <f t="shared" si="1252"/>
        <v>0</v>
      </c>
    </row>
    <row r="5147" spans="1:21">
      <c r="A5147" s="11">
        <f t="shared" si="1247"/>
        <v>5.7924493311806105</v>
      </c>
      <c r="B5147" s="4">
        <f t="shared" si="1248"/>
        <v>0</v>
      </c>
      <c r="C5147" s="4">
        <f t="shared" si="1249"/>
        <v>0</v>
      </c>
      <c r="H5147" s="4">
        <f t="shared" si="1250"/>
        <v>0</v>
      </c>
      <c r="T5147" s="32">
        <f t="shared" si="1251"/>
        <v>-5793.0126586406104</v>
      </c>
      <c r="U5147" s="4">
        <f t="shared" si="1252"/>
        <v>0</v>
      </c>
    </row>
    <row r="5148" spans="1:21">
      <c r="A5148" s="11">
        <f t="shared" si="1247"/>
        <v>5.7935759861006106</v>
      </c>
      <c r="B5148" s="4">
        <f t="shared" si="1248"/>
        <v>0</v>
      </c>
      <c r="C5148" s="4">
        <f t="shared" si="1249"/>
        <v>0</v>
      </c>
      <c r="H5148" s="4">
        <f t="shared" si="1250"/>
        <v>0</v>
      </c>
      <c r="T5148" s="32">
        <f t="shared" si="1251"/>
        <v>-5794.1393135606104</v>
      </c>
      <c r="U5148" s="4">
        <f t="shared" si="1252"/>
        <v>0</v>
      </c>
    </row>
    <row r="5149" spans="1:21">
      <c r="A5149" s="11">
        <f t="shared" si="1247"/>
        <v>5.7947026410206108</v>
      </c>
      <c r="B5149" s="4">
        <f t="shared" si="1248"/>
        <v>0</v>
      </c>
      <c r="C5149" s="4">
        <f t="shared" si="1249"/>
        <v>0</v>
      </c>
      <c r="H5149" s="4">
        <f t="shared" si="1250"/>
        <v>0</v>
      </c>
      <c r="T5149" s="32">
        <f t="shared" si="1251"/>
        <v>-5795.2659684806113</v>
      </c>
      <c r="U5149" s="4">
        <f t="shared" si="1252"/>
        <v>0</v>
      </c>
    </row>
    <row r="5150" spans="1:21">
      <c r="A5150" s="11">
        <f t="shared" si="1247"/>
        <v>5.795829295940611</v>
      </c>
      <c r="B5150" s="4">
        <f t="shared" si="1248"/>
        <v>0</v>
      </c>
      <c r="C5150" s="4">
        <f t="shared" si="1249"/>
        <v>0</v>
      </c>
      <c r="H5150" s="4">
        <f t="shared" si="1250"/>
        <v>0</v>
      </c>
      <c r="T5150" s="32">
        <f t="shared" si="1251"/>
        <v>-5796.3926234006112</v>
      </c>
      <c r="U5150" s="4">
        <f t="shared" si="1252"/>
        <v>0</v>
      </c>
    </row>
    <row r="5151" spans="1:21">
      <c r="A5151" s="11">
        <f t="shared" si="1247"/>
        <v>5.7969559508606112</v>
      </c>
      <c r="B5151" s="4">
        <f t="shared" si="1248"/>
        <v>0</v>
      </c>
      <c r="C5151" s="4">
        <f t="shared" si="1249"/>
        <v>0</v>
      </c>
      <c r="H5151" s="4">
        <f t="shared" si="1250"/>
        <v>0</v>
      </c>
      <c r="T5151" s="32">
        <f t="shared" si="1251"/>
        <v>-5797.5192783206112</v>
      </c>
      <c r="U5151" s="4">
        <f t="shared" si="1252"/>
        <v>0</v>
      </c>
    </row>
    <row r="5152" spans="1:21">
      <c r="A5152" s="11">
        <f t="shared" si="1247"/>
        <v>5.7980826057806114</v>
      </c>
      <c r="B5152" s="4">
        <f t="shared" si="1248"/>
        <v>0</v>
      </c>
      <c r="C5152" s="4">
        <f t="shared" si="1249"/>
        <v>0</v>
      </c>
      <c r="H5152" s="4">
        <f t="shared" si="1250"/>
        <v>0</v>
      </c>
      <c r="T5152" s="32">
        <f t="shared" si="1251"/>
        <v>-5798.6459332406112</v>
      </c>
      <c r="U5152" s="4">
        <f t="shared" si="1252"/>
        <v>0</v>
      </c>
    </row>
    <row r="5153" spans="1:21">
      <c r="A5153" s="11">
        <f t="shared" ref="A5153:A5216" si="1253">A5152+ 0.00112665492</f>
        <v>5.7992092607006116</v>
      </c>
      <c r="B5153" s="4">
        <f t="shared" si="1248"/>
        <v>0</v>
      </c>
      <c r="C5153" s="4">
        <f t="shared" si="1249"/>
        <v>0</v>
      </c>
      <c r="H5153" s="4">
        <f t="shared" si="1250"/>
        <v>0</v>
      </c>
      <c r="T5153" s="32">
        <f t="shared" si="1251"/>
        <v>-5799.772588160612</v>
      </c>
      <c r="U5153" s="4">
        <f t="shared" si="1252"/>
        <v>0</v>
      </c>
    </row>
    <row r="5154" spans="1:21">
      <c r="A5154" s="11">
        <f t="shared" si="1253"/>
        <v>5.8003359156206118</v>
      </c>
      <c r="B5154" s="4">
        <f t="shared" si="1248"/>
        <v>0</v>
      </c>
      <c r="C5154" s="4">
        <f t="shared" si="1249"/>
        <v>0</v>
      </c>
      <c r="H5154" s="4">
        <f t="shared" si="1250"/>
        <v>0</v>
      </c>
      <c r="T5154" s="32">
        <f t="shared" si="1251"/>
        <v>-5800.899243080612</v>
      </c>
      <c r="U5154" s="4">
        <f t="shared" si="1252"/>
        <v>0</v>
      </c>
    </row>
    <row r="5155" spans="1:21">
      <c r="A5155" s="11">
        <f t="shared" si="1253"/>
        <v>5.801462570540612</v>
      </c>
      <c r="B5155" s="4">
        <f t="shared" si="1248"/>
        <v>0</v>
      </c>
      <c r="C5155" s="4">
        <f t="shared" si="1249"/>
        <v>0</v>
      </c>
      <c r="H5155" s="4">
        <f t="shared" si="1250"/>
        <v>0</v>
      </c>
      <c r="T5155" s="32">
        <f t="shared" si="1251"/>
        <v>-5802.025898000612</v>
      </c>
      <c r="U5155" s="4">
        <f t="shared" si="1252"/>
        <v>0</v>
      </c>
    </row>
    <row r="5156" spans="1:21">
      <c r="A5156" s="11">
        <f t="shared" si="1253"/>
        <v>5.8025892254606122</v>
      </c>
      <c r="B5156" s="4">
        <f t="shared" si="1248"/>
        <v>0</v>
      </c>
      <c r="C5156" s="4">
        <f t="shared" si="1249"/>
        <v>0</v>
      </c>
      <c r="H5156" s="4">
        <f t="shared" si="1250"/>
        <v>0</v>
      </c>
      <c r="T5156" s="32">
        <f t="shared" si="1251"/>
        <v>-5803.1525529206119</v>
      </c>
      <c r="U5156" s="4">
        <f t="shared" si="1252"/>
        <v>0</v>
      </c>
    </row>
    <row r="5157" spans="1:21">
      <c r="A5157" s="11">
        <f t="shared" si="1253"/>
        <v>5.8037158803806124</v>
      </c>
      <c r="B5157" s="4">
        <f t="shared" si="1248"/>
        <v>0</v>
      </c>
      <c r="C5157" s="4">
        <f t="shared" si="1249"/>
        <v>0</v>
      </c>
      <c r="H5157" s="4">
        <f t="shared" si="1250"/>
        <v>0</v>
      </c>
      <c r="T5157" s="32">
        <f t="shared" si="1251"/>
        <v>-5804.2792078406128</v>
      </c>
      <c r="U5157" s="4">
        <f t="shared" si="1252"/>
        <v>0</v>
      </c>
    </row>
    <row r="5158" spans="1:21">
      <c r="A5158" s="11">
        <f t="shared" si="1253"/>
        <v>5.8048425353006126</v>
      </c>
      <c r="B5158" s="4">
        <f t="shared" si="1248"/>
        <v>0</v>
      </c>
      <c r="C5158" s="4">
        <f t="shared" si="1249"/>
        <v>0</v>
      </c>
      <c r="H5158" s="4">
        <f t="shared" si="1250"/>
        <v>0</v>
      </c>
      <c r="T5158" s="32">
        <f t="shared" si="1251"/>
        <v>-5805.4058627606128</v>
      </c>
      <c r="U5158" s="4">
        <f t="shared" si="1252"/>
        <v>0</v>
      </c>
    </row>
    <row r="5159" spans="1:21">
      <c r="A5159" s="11">
        <f t="shared" si="1253"/>
        <v>5.8059691902206128</v>
      </c>
      <c r="B5159" s="4">
        <f t="shared" si="1248"/>
        <v>0</v>
      </c>
      <c r="C5159" s="4">
        <f t="shared" si="1249"/>
        <v>0</v>
      </c>
      <c r="H5159" s="4">
        <f t="shared" si="1250"/>
        <v>0</v>
      </c>
      <c r="T5159" s="32">
        <f t="shared" si="1251"/>
        <v>-5806.5325176806127</v>
      </c>
      <c r="U5159" s="4">
        <f t="shared" si="1252"/>
        <v>0</v>
      </c>
    </row>
    <row r="5160" spans="1:21">
      <c r="A5160" s="11">
        <f t="shared" si="1253"/>
        <v>5.8070958451406129</v>
      </c>
      <c r="B5160" s="4">
        <f t="shared" si="1248"/>
        <v>0</v>
      </c>
      <c r="C5160" s="4">
        <f t="shared" si="1249"/>
        <v>0</v>
      </c>
      <c r="H5160" s="4">
        <f t="shared" si="1250"/>
        <v>0</v>
      </c>
      <c r="T5160" s="32">
        <f t="shared" si="1251"/>
        <v>-5807.6591726006127</v>
      </c>
      <c r="U5160" s="4">
        <f t="shared" si="1252"/>
        <v>0</v>
      </c>
    </row>
    <row r="5161" spans="1:21">
      <c r="A5161" s="11">
        <f t="shared" si="1253"/>
        <v>5.8082225000606131</v>
      </c>
      <c r="B5161" s="4">
        <f t="shared" si="1248"/>
        <v>0</v>
      </c>
      <c r="C5161" s="4">
        <f t="shared" si="1249"/>
        <v>0</v>
      </c>
      <c r="H5161" s="4">
        <f t="shared" si="1250"/>
        <v>0</v>
      </c>
      <c r="T5161" s="32">
        <f t="shared" si="1251"/>
        <v>-5808.7858275206136</v>
      </c>
      <c r="U5161" s="4">
        <f t="shared" si="1252"/>
        <v>0</v>
      </c>
    </row>
    <row r="5162" spans="1:21">
      <c r="A5162" s="11">
        <f t="shared" si="1253"/>
        <v>5.8093491549806133</v>
      </c>
      <c r="B5162" s="4">
        <f t="shared" si="1248"/>
        <v>0</v>
      </c>
      <c r="C5162" s="4">
        <f t="shared" si="1249"/>
        <v>0</v>
      </c>
      <c r="H5162" s="4">
        <f t="shared" si="1250"/>
        <v>0</v>
      </c>
      <c r="T5162" s="32">
        <f t="shared" si="1251"/>
        <v>-5809.9124824406135</v>
      </c>
      <c r="U5162" s="4">
        <f t="shared" si="1252"/>
        <v>0</v>
      </c>
    </row>
    <row r="5163" spans="1:21">
      <c r="A5163" s="11">
        <f t="shared" si="1253"/>
        <v>5.8104758099006135</v>
      </c>
      <c r="B5163" s="4">
        <f t="shared" si="1248"/>
        <v>0</v>
      </c>
      <c r="C5163" s="4">
        <f t="shared" si="1249"/>
        <v>0</v>
      </c>
      <c r="H5163" s="4">
        <f t="shared" si="1250"/>
        <v>0</v>
      </c>
      <c r="T5163" s="32">
        <f t="shared" si="1251"/>
        <v>-5811.0391373606135</v>
      </c>
      <c r="U5163" s="4">
        <f t="shared" si="1252"/>
        <v>0</v>
      </c>
    </row>
    <row r="5164" spans="1:21">
      <c r="A5164" s="11">
        <f t="shared" si="1253"/>
        <v>5.8116024648206137</v>
      </c>
      <c r="B5164" s="4">
        <f t="shared" si="1248"/>
        <v>0</v>
      </c>
      <c r="C5164" s="4">
        <f t="shared" si="1249"/>
        <v>0</v>
      </c>
      <c r="H5164" s="4">
        <f t="shared" si="1250"/>
        <v>0</v>
      </c>
      <c r="T5164" s="32">
        <f t="shared" si="1251"/>
        <v>-5812.1657922806135</v>
      </c>
      <c r="U5164" s="4">
        <f t="shared" si="1252"/>
        <v>0</v>
      </c>
    </row>
    <row r="5165" spans="1:21">
      <c r="A5165" s="11">
        <f t="shared" si="1253"/>
        <v>5.8127291197406139</v>
      </c>
      <c r="B5165" s="4">
        <f t="shared" si="1248"/>
        <v>0</v>
      </c>
      <c r="C5165" s="4">
        <f t="shared" si="1249"/>
        <v>0</v>
      </c>
      <c r="H5165" s="4">
        <f t="shared" si="1250"/>
        <v>0</v>
      </c>
      <c r="T5165" s="32">
        <f t="shared" si="1251"/>
        <v>-5813.2924472006143</v>
      </c>
      <c r="U5165" s="4">
        <f t="shared" si="1252"/>
        <v>0</v>
      </c>
    </row>
    <row r="5166" spans="1:21">
      <c r="A5166" s="11">
        <f t="shared" si="1253"/>
        <v>5.8138557746606141</v>
      </c>
      <c r="B5166" s="4">
        <f t="shared" si="1248"/>
        <v>0</v>
      </c>
      <c r="C5166" s="4">
        <f t="shared" si="1249"/>
        <v>0</v>
      </c>
      <c r="H5166" s="4">
        <f t="shared" si="1250"/>
        <v>0</v>
      </c>
      <c r="T5166" s="32">
        <f t="shared" si="1251"/>
        <v>-5814.4191021206143</v>
      </c>
      <c r="U5166" s="4">
        <f t="shared" si="1252"/>
        <v>0</v>
      </c>
    </row>
    <row r="5167" spans="1:21">
      <c r="A5167" s="11">
        <f t="shared" si="1253"/>
        <v>5.8149824295806143</v>
      </c>
      <c r="B5167" s="4">
        <f t="shared" si="1248"/>
        <v>0</v>
      </c>
      <c r="C5167" s="4">
        <f t="shared" si="1249"/>
        <v>0</v>
      </c>
      <c r="H5167" s="4">
        <f t="shared" si="1250"/>
        <v>0</v>
      </c>
      <c r="T5167" s="32">
        <f t="shared" si="1251"/>
        <v>-5815.5457570406143</v>
      </c>
      <c r="U5167" s="4">
        <f t="shared" si="1252"/>
        <v>0</v>
      </c>
    </row>
    <row r="5168" spans="1:21">
      <c r="A5168" s="11">
        <f t="shared" si="1253"/>
        <v>5.8161090845006145</v>
      </c>
      <c r="B5168" s="4">
        <f t="shared" si="1248"/>
        <v>0</v>
      </c>
      <c r="C5168" s="4">
        <f t="shared" si="1249"/>
        <v>0</v>
      </c>
      <c r="H5168" s="4">
        <f t="shared" si="1250"/>
        <v>0</v>
      </c>
      <c r="T5168" s="32">
        <f t="shared" si="1251"/>
        <v>-5816.6724119606142</v>
      </c>
      <c r="U5168" s="4">
        <f t="shared" si="1252"/>
        <v>0</v>
      </c>
    </row>
    <row r="5169" spans="1:21">
      <c r="A5169" s="11">
        <f t="shared" si="1253"/>
        <v>5.8172357394206147</v>
      </c>
      <c r="B5169" s="4">
        <f t="shared" si="1248"/>
        <v>0</v>
      </c>
      <c r="C5169" s="4">
        <f t="shared" si="1249"/>
        <v>0</v>
      </c>
      <c r="H5169" s="4">
        <f t="shared" si="1250"/>
        <v>0</v>
      </c>
      <c r="T5169" s="32">
        <f t="shared" si="1251"/>
        <v>-5817.7990668806151</v>
      </c>
      <c r="U5169" s="4">
        <f t="shared" si="1252"/>
        <v>0</v>
      </c>
    </row>
    <row r="5170" spans="1:21">
      <c r="A5170" s="11">
        <f t="shared" si="1253"/>
        <v>5.8183623943406149</v>
      </c>
      <c r="B5170" s="4">
        <f t="shared" si="1248"/>
        <v>0</v>
      </c>
      <c r="C5170" s="4">
        <f t="shared" si="1249"/>
        <v>0</v>
      </c>
      <c r="H5170" s="4">
        <f t="shared" si="1250"/>
        <v>0</v>
      </c>
      <c r="T5170" s="32">
        <f t="shared" si="1251"/>
        <v>-5818.9257218006151</v>
      </c>
      <c r="U5170" s="4">
        <f t="shared" si="1252"/>
        <v>0</v>
      </c>
    </row>
    <row r="5171" spans="1:21">
      <c r="A5171" s="11">
        <f t="shared" si="1253"/>
        <v>5.8194890492606151</v>
      </c>
      <c r="B5171" s="4">
        <f t="shared" si="1248"/>
        <v>0</v>
      </c>
      <c r="C5171" s="4">
        <f t="shared" si="1249"/>
        <v>0</v>
      </c>
      <c r="H5171" s="4">
        <f t="shared" si="1250"/>
        <v>0</v>
      </c>
      <c r="T5171" s="32">
        <f t="shared" si="1251"/>
        <v>-5820.052376720615</v>
      </c>
      <c r="U5171" s="4">
        <f t="shared" si="1252"/>
        <v>0</v>
      </c>
    </row>
    <row r="5172" spans="1:21">
      <c r="A5172" s="11">
        <f t="shared" si="1253"/>
        <v>5.8206157041806152</v>
      </c>
      <c r="B5172" s="4">
        <f t="shared" si="1248"/>
        <v>0</v>
      </c>
      <c r="C5172" s="4">
        <f t="shared" si="1249"/>
        <v>0</v>
      </c>
      <c r="H5172" s="4">
        <f t="shared" si="1250"/>
        <v>0</v>
      </c>
      <c r="T5172" s="32">
        <f t="shared" si="1251"/>
        <v>-5821.179031640615</v>
      </c>
      <c r="U5172" s="4">
        <f t="shared" si="1252"/>
        <v>0</v>
      </c>
    </row>
    <row r="5173" spans="1:21">
      <c r="A5173" s="11">
        <f t="shared" si="1253"/>
        <v>5.8217423591006154</v>
      </c>
      <c r="B5173" s="4">
        <f t="shared" si="1248"/>
        <v>0</v>
      </c>
      <c r="C5173" s="4">
        <f t="shared" si="1249"/>
        <v>0</v>
      </c>
      <c r="H5173" s="4">
        <f t="shared" si="1250"/>
        <v>0</v>
      </c>
      <c r="T5173" s="32">
        <f t="shared" si="1251"/>
        <v>-5822.3056865606159</v>
      </c>
      <c r="U5173" s="4">
        <f t="shared" si="1252"/>
        <v>0</v>
      </c>
    </row>
    <row r="5174" spans="1:21">
      <c r="A5174" s="11">
        <f t="shared" si="1253"/>
        <v>5.8228690140206156</v>
      </c>
      <c r="B5174" s="4">
        <f t="shared" si="1248"/>
        <v>0</v>
      </c>
      <c r="C5174" s="4">
        <f t="shared" si="1249"/>
        <v>0</v>
      </c>
      <c r="H5174" s="4">
        <f t="shared" si="1250"/>
        <v>0</v>
      </c>
      <c r="T5174" s="32">
        <f t="shared" si="1251"/>
        <v>-5823.4323414806158</v>
      </c>
      <c r="U5174" s="4">
        <f t="shared" si="1252"/>
        <v>0</v>
      </c>
    </row>
    <row r="5175" spans="1:21">
      <c r="A5175" s="11">
        <f t="shared" si="1253"/>
        <v>5.8239956689406158</v>
      </c>
      <c r="B5175" s="4">
        <f t="shared" si="1248"/>
        <v>0</v>
      </c>
      <c r="C5175" s="4">
        <f t="shared" si="1249"/>
        <v>0</v>
      </c>
      <c r="H5175" s="4">
        <f t="shared" si="1250"/>
        <v>0</v>
      </c>
      <c r="T5175" s="32">
        <f t="shared" si="1251"/>
        <v>-5824.5589964006158</v>
      </c>
      <c r="U5175" s="4">
        <f t="shared" si="1252"/>
        <v>0</v>
      </c>
    </row>
    <row r="5176" spans="1:21">
      <c r="A5176" s="11">
        <f t="shared" si="1253"/>
        <v>5.825122323860616</v>
      </c>
      <c r="B5176" s="4">
        <f t="shared" si="1248"/>
        <v>0</v>
      </c>
      <c r="C5176" s="4">
        <f t="shared" si="1249"/>
        <v>0</v>
      </c>
      <c r="H5176" s="4">
        <f t="shared" si="1250"/>
        <v>0</v>
      </c>
      <c r="T5176" s="32">
        <f t="shared" si="1251"/>
        <v>-5825.6856513206158</v>
      </c>
      <c r="U5176" s="4">
        <f t="shared" si="1252"/>
        <v>0</v>
      </c>
    </row>
    <row r="5177" spans="1:21">
      <c r="A5177" s="11">
        <f t="shared" si="1253"/>
        <v>5.8262489787806162</v>
      </c>
      <c r="B5177" s="4">
        <f t="shared" si="1248"/>
        <v>0</v>
      </c>
      <c r="C5177" s="4">
        <f t="shared" si="1249"/>
        <v>0</v>
      </c>
      <c r="H5177" s="4">
        <f t="shared" si="1250"/>
        <v>0</v>
      </c>
      <c r="T5177" s="32">
        <f t="shared" si="1251"/>
        <v>-5826.8123062406166</v>
      </c>
      <c r="U5177" s="4">
        <f t="shared" si="1252"/>
        <v>0</v>
      </c>
    </row>
    <row r="5178" spans="1:21">
      <c r="A5178" s="11">
        <f t="shared" si="1253"/>
        <v>5.8273756337006164</v>
      </c>
      <c r="B5178" s="4">
        <f t="shared" si="1248"/>
        <v>0</v>
      </c>
      <c r="C5178" s="4">
        <f t="shared" si="1249"/>
        <v>0</v>
      </c>
      <c r="H5178" s="4">
        <f t="shared" si="1250"/>
        <v>0</v>
      </c>
      <c r="T5178" s="32">
        <f t="shared" si="1251"/>
        <v>-5827.9389611606166</v>
      </c>
      <c r="U5178" s="4">
        <f t="shared" si="1252"/>
        <v>0</v>
      </c>
    </row>
    <row r="5179" spans="1:21">
      <c r="A5179" s="11">
        <f t="shared" si="1253"/>
        <v>5.8285022886206166</v>
      </c>
      <c r="B5179" s="4">
        <f t="shared" si="1248"/>
        <v>0</v>
      </c>
      <c r="C5179" s="4">
        <f t="shared" si="1249"/>
        <v>0</v>
      </c>
      <c r="H5179" s="4">
        <f t="shared" si="1250"/>
        <v>0</v>
      </c>
      <c r="T5179" s="32">
        <f t="shared" si="1251"/>
        <v>-5829.0656160806166</v>
      </c>
      <c r="U5179" s="4">
        <f t="shared" si="1252"/>
        <v>0</v>
      </c>
    </row>
    <row r="5180" spans="1:21">
      <c r="A5180" s="11">
        <f t="shared" si="1253"/>
        <v>5.8296289435406168</v>
      </c>
      <c r="B5180" s="4">
        <f t="shared" si="1248"/>
        <v>0</v>
      </c>
      <c r="C5180" s="4">
        <f t="shared" si="1249"/>
        <v>0</v>
      </c>
      <c r="H5180" s="4">
        <f t="shared" si="1250"/>
        <v>0</v>
      </c>
      <c r="T5180" s="32">
        <f t="shared" si="1251"/>
        <v>-5830.1922710006165</v>
      </c>
      <c r="U5180" s="4">
        <f t="shared" si="1252"/>
        <v>0</v>
      </c>
    </row>
    <row r="5181" spans="1:21">
      <c r="A5181" s="11">
        <f t="shared" si="1253"/>
        <v>5.830755598460617</v>
      </c>
      <c r="B5181" s="4">
        <f t="shared" si="1248"/>
        <v>0</v>
      </c>
      <c r="C5181" s="4">
        <f t="shared" si="1249"/>
        <v>0</v>
      </c>
      <c r="H5181" s="4">
        <f t="shared" si="1250"/>
        <v>0</v>
      </c>
      <c r="T5181" s="32">
        <f t="shared" si="1251"/>
        <v>-5831.3189259206174</v>
      </c>
      <c r="U5181" s="4">
        <f t="shared" si="1252"/>
        <v>0</v>
      </c>
    </row>
    <row r="5182" spans="1:21">
      <c r="A5182" s="11">
        <f t="shared" si="1253"/>
        <v>5.8318822533806172</v>
      </c>
      <c r="B5182" s="4">
        <f t="shared" si="1248"/>
        <v>1</v>
      </c>
      <c r="C5182" s="4">
        <f t="shared" si="1249"/>
        <v>0</v>
      </c>
      <c r="H5182" s="4">
        <f t="shared" si="1250"/>
        <v>1</v>
      </c>
      <c r="T5182" s="32">
        <f t="shared" si="1251"/>
        <v>-5832.4455808406174</v>
      </c>
      <c r="U5182" s="4">
        <f t="shared" si="1252"/>
        <v>2</v>
      </c>
    </row>
    <row r="5183" spans="1:21">
      <c r="A5183" s="11">
        <f t="shared" si="1253"/>
        <v>5.8330089083006174</v>
      </c>
      <c r="B5183" s="4">
        <f t="shared" si="1248"/>
        <v>0</v>
      </c>
      <c r="C5183" s="4">
        <f t="shared" si="1249"/>
        <v>0</v>
      </c>
      <c r="T5183" s="32">
        <f t="shared" si="1251"/>
        <v>-5833.5722357606173</v>
      </c>
      <c r="U5183" s="4">
        <f t="shared" si="1252"/>
        <v>0</v>
      </c>
    </row>
    <row r="5184" spans="1:21">
      <c r="A5184" s="11">
        <f t="shared" si="1253"/>
        <v>5.8341355632206175</v>
      </c>
      <c r="B5184" s="4">
        <f t="shared" si="1248"/>
        <v>0</v>
      </c>
      <c r="C5184" s="4">
        <f t="shared" si="1249"/>
        <v>0</v>
      </c>
      <c r="T5184" s="32">
        <f t="shared" si="1251"/>
        <v>-5834.6988906806173</v>
      </c>
      <c r="U5184" s="4">
        <f t="shared" si="1252"/>
        <v>0</v>
      </c>
    </row>
    <row r="5185" spans="1:21">
      <c r="A5185" s="11">
        <f t="shared" si="1253"/>
        <v>5.8352622181406177</v>
      </c>
      <c r="B5185" s="4">
        <f t="shared" si="1248"/>
        <v>0</v>
      </c>
      <c r="C5185" s="4">
        <f t="shared" si="1249"/>
        <v>0</v>
      </c>
      <c r="T5185" s="32">
        <f t="shared" si="1251"/>
        <v>-5835.8255456006182</v>
      </c>
      <c r="U5185" s="4">
        <f t="shared" si="1252"/>
        <v>0</v>
      </c>
    </row>
    <row r="5186" spans="1:21">
      <c r="A5186" s="11">
        <f t="shared" si="1253"/>
        <v>5.8363888730606179</v>
      </c>
      <c r="B5186" s="4">
        <f t="shared" si="1248"/>
        <v>0</v>
      </c>
      <c r="C5186" s="4">
        <f t="shared" si="1249"/>
        <v>0</v>
      </c>
      <c r="T5186" s="32">
        <f t="shared" si="1251"/>
        <v>-5836.9522005206181</v>
      </c>
      <c r="U5186" s="4">
        <f t="shared" si="1252"/>
        <v>0</v>
      </c>
    </row>
    <row r="5187" spans="1:21">
      <c r="A5187" s="11">
        <f t="shared" si="1253"/>
        <v>5.8375155279806181</v>
      </c>
      <c r="B5187" s="4">
        <f t="shared" si="1248"/>
        <v>0</v>
      </c>
      <c r="C5187" s="4">
        <f t="shared" si="1249"/>
        <v>0</v>
      </c>
      <c r="T5187" s="32">
        <f t="shared" si="1251"/>
        <v>-5838.0788554406181</v>
      </c>
      <c r="U5187" s="4">
        <f t="shared" si="1252"/>
        <v>0</v>
      </c>
    </row>
    <row r="5188" spans="1:21">
      <c r="A5188" s="11">
        <f t="shared" si="1253"/>
        <v>5.8386421829006183</v>
      </c>
      <c r="B5188" s="4">
        <f t="shared" si="1248"/>
        <v>0</v>
      </c>
      <c r="C5188" s="4">
        <f t="shared" si="1249"/>
        <v>0</v>
      </c>
      <c r="T5188" s="32">
        <f t="shared" si="1251"/>
        <v>-5839.2055103606181</v>
      </c>
      <c r="U5188" s="4">
        <f t="shared" si="1252"/>
        <v>0</v>
      </c>
    </row>
    <row r="5189" spans="1:21">
      <c r="A5189" s="11">
        <f t="shared" si="1253"/>
        <v>5.8397688378206185</v>
      </c>
      <c r="B5189" s="4">
        <f t="shared" ref="B5189:B5252" si="1254">COUNTIFS(Col_1,"&gt;="&amp;A5189,Col_1,"&lt;"&amp;A5190)</f>
        <v>0</v>
      </c>
      <c r="C5189" s="4">
        <f t="shared" ref="C5189:C5252" si="1255">COUNTIFS(Col_2,"&gt;="&amp;A5189,Col_2,"&lt;"&amp;A5190)</f>
        <v>0</v>
      </c>
      <c r="T5189" s="32">
        <f t="shared" si="1251"/>
        <v>-5840.3321652806189</v>
      </c>
      <c r="U5189" s="4">
        <f t="shared" si="1252"/>
        <v>0</v>
      </c>
    </row>
    <row r="5190" spans="1:21">
      <c r="A5190" s="11">
        <f t="shared" si="1253"/>
        <v>5.8408954927406187</v>
      </c>
      <c r="B5190" s="4">
        <f t="shared" si="1254"/>
        <v>0</v>
      </c>
      <c r="C5190" s="4">
        <f t="shared" si="1255"/>
        <v>0</v>
      </c>
      <c r="T5190" s="32">
        <f t="shared" ref="T5190:T5253" si="1256">-AVERAGE(A5190:A5191)*1000</f>
        <v>-5841.4588202006189</v>
      </c>
      <c r="U5190" s="4">
        <f t="shared" si="1252"/>
        <v>0</v>
      </c>
    </row>
    <row r="5191" spans="1:21">
      <c r="A5191" s="11">
        <f t="shared" si="1253"/>
        <v>5.8420221476606189</v>
      </c>
      <c r="B5191" s="4">
        <f t="shared" si="1254"/>
        <v>0</v>
      </c>
      <c r="C5191" s="4">
        <f t="shared" si="1255"/>
        <v>0</v>
      </c>
      <c r="T5191" s="32">
        <f t="shared" si="1256"/>
        <v>-5842.5854751206189</v>
      </c>
      <c r="U5191" s="4">
        <f t="shared" si="1252"/>
        <v>0</v>
      </c>
    </row>
    <row r="5192" spans="1:21">
      <c r="A5192" s="11">
        <f t="shared" si="1253"/>
        <v>5.8431488025806191</v>
      </c>
      <c r="B5192" s="4">
        <f t="shared" si="1254"/>
        <v>0</v>
      </c>
      <c r="C5192" s="4">
        <f t="shared" si="1255"/>
        <v>0</v>
      </c>
      <c r="T5192" s="32">
        <f t="shared" si="1256"/>
        <v>-5843.7121300406188</v>
      </c>
      <c r="U5192" s="4">
        <f t="shared" si="1252"/>
        <v>0</v>
      </c>
    </row>
    <row r="5193" spans="1:21">
      <c r="A5193" s="11">
        <f t="shared" si="1253"/>
        <v>5.8442754575006193</v>
      </c>
      <c r="B5193" s="4">
        <f t="shared" si="1254"/>
        <v>0</v>
      </c>
      <c r="C5193" s="4">
        <f t="shared" si="1255"/>
        <v>0</v>
      </c>
      <c r="T5193" s="32">
        <f t="shared" si="1256"/>
        <v>-5844.8387849606197</v>
      </c>
      <c r="U5193" s="4">
        <f t="shared" si="1252"/>
        <v>0</v>
      </c>
    </row>
    <row r="5194" spans="1:21">
      <c r="A5194" s="11">
        <f t="shared" si="1253"/>
        <v>5.8454021124206195</v>
      </c>
      <c r="B5194" s="4">
        <f t="shared" si="1254"/>
        <v>0</v>
      </c>
      <c r="C5194" s="4">
        <f t="shared" si="1255"/>
        <v>0</v>
      </c>
      <c r="T5194" s="32">
        <f t="shared" si="1256"/>
        <v>-5845.9654398806197</v>
      </c>
      <c r="U5194" s="4">
        <f t="shared" si="1252"/>
        <v>0</v>
      </c>
    </row>
    <row r="5195" spans="1:21">
      <c r="A5195" s="11">
        <f t="shared" si="1253"/>
        <v>5.8465287673406197</v>
      </c>
      <c r="B5195" s="4">
        <f t="shared" si="1254"/>
        <v>0</v>
      </c>
      <c r="C5195" s="4">
        <f t="shared" si="1255"/>
        <v>0</v>
      </c>
      <c r="T5195" s="32">
        <f t="shared" si="1256"/>
        <v>-5847.0920948006196</v>
      </c>
      <c r="U5195" s="4">
        <f t="shared" si="1252"/>
        <v>0</v>
      </c>
    </row>
    <row r="5196" spans="1:21">
      <c r="A5196" s="11">
        <f t="shared" si="1253"/>
        <v>5.8476554222606199</v>
      </c>
      <c r="B5196" s="4">
        <f t="shared" si="1254"/>
        <v>0</v>
      </c>
      <c r="C5196" s="4">
        <f t="shared" si="1255"/>
        <v>0</v>
      </c>
      <c r="T5196" s="32">
        <f t="shared" si="1256"/>
        <v>-5848.2187497206196</v>
      </c>
      <c r="U5196" s="4">
        <f t="shared" si="1252"/>
        <v>0</v>
      </c>
    </row>
    <row r="5197" spans="1:21">
      <c r="A5197" s="11">
        <f t="shared" si="1253"/>
        <v>5.84878207718062</v>
      </c>
      <c r="B5197" s="4">
        <f t="shared" si="1254"/>
        <v>0</v>
      </c>
      <c r="C5197" s="4">
        <f t="shared" si="1255"/>
        <v>0</v>
      </c>
      <c r="T5197" s="32">
        <f t="shared" si="1256"/>
        <v>-5849.3454046406205</v>
      </c>
      <c r="U5197" s="4">
        <f t="shared" si="1252"/>
        <v>0</v>
      </c>
    </row>
    <row r="5198" spans="1:21">
      <c r="A5198" s="11">
        <f t="shared" si="1253"/>
        <v>5.8499087321006202</v>
      </c>
      <c r="B5198" s="4">
        <f t="shared" si="1254"/>
        <v>0</v>
      </c>
      <c r="C5198" s="4">
        <f t="shared" si="1255"/>
        <v>0</v>
      </c>
      <c r="T5198" s="32">
        <f t="shared" si="1256"/>
        <v>-5850.4720595606204</v>
      </c>
      <c r="U5198" s="4">
        <f t="shared" si="1252"/>
        <v>0</v>
      </c>
    </row>
    <row r="5199" spans="1:21">
      <c r="A5199" s="11">
        <f t="shared" si="1253"/>
        <v>5.8510353870206204</v>
      </c>
      <c r="B5199" s="4">
        <f t="shared" si="1254"/>
        <v>0</v>
      </c>
      <c r="C5199" s="4">
        <f t="shared" si="1255"/>
        <v>0</v>
      </c>
      <c r="T5199" s="32">
        <f t="shared" si="1256"/>
        <v>-5851.5987144806204</v>
      </c>
      <c r="U5199" s="4">
        <f t="shared" si="1252"/>
        <v>0</v>
      </c>
    </row>
    <row r="5200" spans="1:21">
      <c r="A5200" s="11">
        <f t="shared" si="1253"/>
        <v>5.8521620419406206</v>
      </c>
      <c r="B5200" s="4">
        <f t="shared" si="1254"/>
        <v>0</v>
      </c>
      <c r="C5200" s="4">
        <f t="shared" si="1255"/>
        <v>0</v>
      </c>
      <c r="T5200" s="32">
        <f t="shared" si="1256"/>
        <v>-5852.7253694006204</v>
      </c>
      <c r="U5200" s="4">
        <f t="shared" si="1252"/>
        <v>0</v>
      </c>
    </row>
    <row r="5201" spans="1:21">
      <c r="A5201" s="11">
        <f t="shared" si="1253"/>
        <v>5.8532886968606208</v>
      </c>
      <c r="B5201" s="4">
        <f t="shared" si="1254"/>
        <v>0</v>
      </c>
      <c r="C5201" s="4">
        <f t="shared" si="1255"/>
        <v>0</v>
      </c>
      <c r="T5201" s="32">
        <f t="shared" si="1256"/>
        <v>-5853.8520243206212</v>
      </c>
      <c r="U5201" s="4">
        <f t="shared" si="1252"/>
        <v>0</v>
      </c>
    </row>
    <row r="5202" spans="1:21">
      <c r="A5202" s="11">
        <f t="shared" si="1253"/>
        <v>5.854415351780621</v>
      </c>
      <c r="B5202" s="4">
        <f t="shared" si="1254"/>
        <v>0</v>
      </c>
      <c r="C5202" s="4">
        <f t="shared" si="1255"/>
        <v>0</v>
      </c>
      <c r="T5202" s="32">
        <f t="shared" si="1256"/>
        <v>-5854.9786792406212</v>
      </c>
      <c r="U5202" s="4">
        <f t="shared" si="1252"/>
        <v>0</v>
      </c>
    </row>
    <row r="5203" spans="1:21">
      <c r="A5203" s="11">
        <f t="shared" si="1253"/>
        <v>5.8555420067006212</v>
      </c>
      <c r="B5203" s="4">
        <f t="shared" si="1254"/>
        <v>0</v>
      </c>
      <c r="C5203" s="4">
        <f t="shared" si="1255"/>
        <v>0</v>
      </c>
      <c r="T5203" s="32">
        <f t="shared" si="1256"/>
        <v>-5856.1053341606212</v>
      </c>
      <c r="U5203" s="4">
        <f t="shared" si="1252"/>
        <v>0</v>
      </c>
    </row>
    <row r="5204" spans="1:21">
      <c r="A5204" s="11">
        <f t="shared" si="1253"/>
        <v>5.8566686616206214</v>
      </c>
      <c r="B5204" s="4">
        <f t="shared" si="1254"/>
        <v>0</v>
      </c>
      <c r="C5204" s="4">
        <f t="shared" si="1255"/>
        <v>0</v>
      </c>
      <c r="T5204" s="32">
        <f t="shared" si="1256"/>
        <v>-5857.2319890806211</v>
      </c>
      <c r="U5204" s="4">
        <f t="shared" si="1252"/>
        <v>0</v>
      </c>
    </row>
    <row r="5205" spans="1:21">
      <c r="A5205" s="11">
        <f t="shared" si="1253"/>
        <v>5.8577953165406216</v>
      </c>
      <c r="B5205" s="4">
        <f t="shared" si="1254"/>
        <v>0</v>
      </c>
      <c r="C5205" s="4">
        <f t="shared" si="1255"/>
        <v>0</v>
      </c>
      <c r="T5205" s="32">
        <f t="shared" si="1256"/>
        <v>-5858.358644000622</v>
      </c>
      <c r="U5205" s="4">
        <f t="shared" si="1252"/>
        <v>0</v>
      </c>
    </row>
    <row r="5206" spans="1:21">
      <c r="A5206" s="11">
        <f t="shared" si="1253"/>
        <v>5.8589219714606218</v>
      </c>
      <c r="B5206" s="4">
        <f t="shared" si="1254"/>
        <v>0</v>
      </c>
      <c r="C5206" s="4">
        <f t="shared" si="1255"/>
        <v>0</v>
      </c>
      <c r="T5206" s="32">
        <f t="shared" si="1256"/>
        <v>-5859.485298920622</v>
      </c>
      <c r="U5206" s="4">
        <f t="shared" ref="U5206:U5269" si="1257">SUM(B5206:Q5206)</f>
        <v>0</v>
      </c>
    </row>
    <row r="5207" spans="1:21">
      <c r="A5207" s="11">
        <f t="shared" si="1253"/>
        <v>5.860048626380622</v>
      </c>
      <c r="B5207" s="4">
        <f t="shared" si="1254"/>
        <v>0</v>
      </c>
      <c r="C5207" s="4">
        <f t="shared" si="1255"/>
        <v>0</v>
      </c>
      <c r="T5207" s="32">
        <f t="shared" si="1256"/>
        <v>-5860.6119538406219</v>
      </c>
      <c r="U5207" s="4">
        <f t="shared" si="1257"/>
        <v>0</v>
      </c>
    </row>
    <row r="5208" spans="1:21">
      <c r="A5208" s="11">
        <f t="shared" si="1253"/>
        <v>5.8611752813006222</v>
      </c>
      <c r="B5208" s="4">
        <f t="shared" si="1254"/>
        <v>0</v>
      </c>
      <c r="C5208" s="4">
        <f t="shared" si="1255"/>
        <v>1</v>
      </c>
      <c r="T5208" s="32">
        <f t="shared" si="1256"/>
        <v>-5861.7386087606219</v>
      </c>
      <c r="U5208" s="4">
        <f t="shared" si="1257"/>
        <v>1</v>
      </c>
    </row>
    <row r="5209" spans="1:21">
      <c r="A5209" s="11">
        <f t="shared" si="1253"/>
        <v>5.8623019362206223</v>
      </c>
      <c r="B5209" s="4">
        <f t="shared" si="1254"/>
        <v>0</v>
      </c>
      <c r="C5209" s="4">
        <f t="shared" si="1255"/>
        <v>0</v>
      </c>
      <c r="T5209" s="32">
        <f t="shared" si="1256"/>
        <v>-5862.8652636806228</v>
      </c>
      <c r="U5209" s="4">
        <f t="shared" si="1257"/>
        <v>0</v>
      </c>
    </row>
    <row r="5210" spans="1:21">
      <c r="A5210" s="11">
        <f t="shared" si="1253"/>
        <v>5.8634285911406225</v>
      </c>
      <c r="B5210" s="4">
        <f t="shared" si="1254"/>
        <v>0</v>
      </c>
      <c r="C5210" s="4">
        <f t="shared" si="1255"/>
        <v>0</v>
      </c>
      <c r="T5210" s="32">
        <f t="shared" si="1256"/>
        <v>-5863.9919186006227</v>
      </c>
      <c r="U5210" s="4">
        <f t="shared" si="1257"/>
        <v>0</v>
      </c>
    </row>
    <row r="5211" spans="1:21">
      <c r="A5211" s="11">
        <f t="shared" si="1253"/>
        <v>5.8645552460606227</v>
      </c>
      <c r="B5211" s="4">
        <f t="shared" si="1254"/>
        <v>0</v>
      </c>
      <c r="C5211" s="4">
        <f t="shared" si="1255"/>
        <v>0</v>
      </c>
      <c r="T5211" s="32">
        <f t="shared" si="1256"/>
        <v>-5865.1185735206227</v>
      </c>
      <c r="U5211" s="4">
        <f t="shared" si="1257"/>
        <v>0</v>
      </c>
    </row>
    <row r="5212" spans="1:21">
      <c r="A5212" s="11">
        <f t="shared" si="1253"/>
        <v>5.8656819009806229</v>
      </c>
      <c r="B5212" s="4">
        <f t="shared" si="1254"/>
        <v>0</v>
      </c>
      <c r="C5212" s="4">
        <f t="shared" si="1255"/>
        <v>0</v>
      </c>
      <c r="T5212" s="32">
        <f t="shared" si="1256"/>
        <v>-5866.2452284406227</v>
      </c>
      <c r="U5212" s="4">
        <f t="shared" si="1257"/>
        <v>0</v>
      </c>
    </row>
    <row r="5213" spans="1:21">
      <c r="A5213" s="11">
        <f t="shared" si="1253"/>
        <v>5.8668085559006231</v>
      </c>
      <c r="B5213" s="4">
        <f t="shared" si="1254"/>
        <v>0</v>
      </c>
      <c r="C5213" s="4">
        <f t="shared" si="1255"/>
        <v>0</v>
      </c>
      <c r="T5213" s="32">
        <f t="shared" si="1256"/>
        <v>-5867.3718833606235</v>
      </c>
      <c r="U5213" s="4">
        <f t="shared" si="1257"/>
        <v>0</v>
      </c>
    </row>
    <row r="5214" spans="1:21">
      <c r="A5214" s="11">
        <f t="shared" si="1253"/>
        <v>5.8679352108206233</v>
      </c>
      <c r="B5214" s="4">
        <f t="shared" si="1254"/>
        <v>0</v>
      </c>
      <c r="C5214" s="4">
        <f t="shared" si="1255"/>
        <v>0</v>
      </c>
      <c r="T5214" s="32">
        <f t="shared" si="1256"/>
        <v>-5868.4985382806235</v>
      </c>
      <c r="U5214" s="4">
        <f t="shared" si="1257"/>
        <v>0</v>
      </c>
    </row>
    <row r="5215" spans="1:21">
      <c r="A5215" s="11">
        <f t="shared" si="1253"/>
        <v>5.8690618657406235</v>
      </c>
      <c r="B5215" s="4">
        <f t="shared" si="1254"/>
        <v>0</v>
      </c>
      <c r="C5215" s="4">
        <f t="shared" si="1255"/>
        <v>0</v>
      </c>
      <c r="T5215" s="32">
        <f t="shared" si="1256"/>
        <v>-5869.6251932006235</v>
      </c>
      <c r="U5215" s="4">
        <f t="shared" si="1257"/>
        <v>0</v>
      </c>
    </row>
    <row r="5216" spans="1:21">
      <c r="A5216" s="11">
        <f t="shared" si="1253"/>
        <v>5.8701885206606237</v>
      </c>
      <c r="B5216" s="4">
        <f t="shared" si="1254"/>
        <v>0</v>
      </c>
      <c r="C5216" s="4">
        <f t="shared" si="1255"/>
        <v>0</v>
      </c>
      <c r="T5216" s="32">
        <f t="shared" si="1256"/>
        <v>-5870.7518481206234</v>
      </c>
      <c r="U5216" s="4">
        <f t="shared" si="1257"/>
        <v>0</v>
      </c>
    </row>
    <row r="5217" spans="1:21">
      <c r="A5217" s="11">
        <f t="shared" ref="A5217:A5280" si="1258">A5216+ 0.00112665492</f>
        <v>5.8713151755806239</v>
      </c>
      <c r="B5217" s="4">
        <f t="shared" si="1254"/>
        <v>0</v>
      </c>
      <c r="C5217" s="4">
        <f t="shared" si="1255"/>
        <v>0</v>
      </c>
      <c r="T5217" s="32">
        <f t="shared" si="1256"/>
        <v>-5871.8785030406243</v>
      </c>
      <c r="U5217" s="4">
        <f t="shared" si="1257"/>
        <v>0</v>
      </c>
    </row>
    <row r="5218" spans="1:21">
      <c r="A5218" s="11">
        <f t="shared" si="1258"/>
        <v>5.8724418305006241</v>
      </c>
      <c r="B5218" s="4">
        <f t="shared" si="1254"/>
        <v>0</v>
      </c>
      <c r="C5218" s="4">
        <f t="shared" si="1255"/>
        <v>0</v>
      </c>
      <c r="T5218" s="32">
        <f t="shared" si="1256"/>
        <v>-5873.0051579606243</v>
      </c>
      <c r="U5218" s="4">
        <f t="shared" si="1257"/>
        <v>0</v>
      </c>
    </row>
    <row r="5219" spans="1:21">
      <c r="A5219" s="11">
        <f t="shared" si="1258"/>
        <v>5.8735684854206243</v>
      </c>
      <c r="B5219" s="4">
        <f t="shared" si="1254"/>
        <v>0</v>
      </c>
      <c r="C5219" s="4">
        <f t="shared" si="1255"/>
        <v>0</v>
      </c>
      <c r="T5219" s="32">
        <f t="shared" si="1256"/>
        <v>-5874.1318128806242</v>
      </c>
      <c r="U5219" s="4">
        <f t="shared" si="1257"/>
        <v>0</v>
      </c>
    </row>
    <row r="5220" spans="1:21">
      <c r="A5220" s="11">
        <f t="shared" si="1258"/>
        <v>5.8746951403406245</v>
      </c>
      <c r="B5220" s="4">
        <f t="shared" si="1254"/>
        <v>0</v>
      </c>
      <c r="C5220" s="4">
        <f t="shared" si="1255"/>
        <v>0</v>
      </c>
      <c r="T5220" s="32">
        <f t="shared" si="1256"/>
        <v>-5875.2584678006242</v>
      </c>
      <c r="U5220" s="4">
        <f t="shared" si="1257"/>
        <v>0</v>
      </c>
    </row>
    <row r="5221" spans="1:21">
      <c r="A5221" s="11">
        <f t="shared" si="1258"/>
        <v>5.8758217952606246</v>
      </c>
      <c r="B5221" s="4">
        <f t="shared" si="1254"/>
        <v>0</v>
      </c>
      <c r="C5221" s="4">
        <f t="shared" si="1255"/>
        <v>0</v>
      </c>
      <c r="T5221" s="32">
        <f t="shared" si="1256"/>
        <v>-5876.3851227206251</v>
      </c>
      <c r="U5221" s="4">
        <f t="shared" si="1257"/>
        <v>0</v>
      </c>
    </row>
    <row r="5222" spans="1:21">
      <c r="A5222" s="11">
        <f t="shared" si="1258"/>
        <v>5.8769484501806248</v>
      </c>
      <c r="B5222" s="4">
        <f t="shared" si="1254"/>
        <v>0</v>
      </c>
      <c r="C5222" s="4">
        <f t="shared" si="1255"/>
        <v>0</v>
      </c>
      <c r="T5222" s="32">
        <f t="shared" si="1256"/>
        <v>-5877.511777640625</v>
      </c>
      <c r="U5222" s="4">
        <f t="shared" si="1257"/>
        <v>0</v>
      </c>
    </row>
    <row r="5223" spans="1:21">
      <c r="A5223" s="11">
        <f t="shared" si="1258"/>
        <v>5.878075105100625</v>
      </c>
      <c r="B5223" s="4">
        <f t="shared" si="1254"/>
        <v>0</v>
      </c>
      <c r="C5223" s="4">
        <f t="shared" si="1255"/>
        <v>0</v>
      </c>
      <c r="T5223" s="32">
        <f t="shared" si="1256"/>
        <v>-5878.638432560625</v>
      </c>
      <c r="U5223" s="4">
        <f t="shared" si="1257"/>
        <v>0</v>
      </c>
    </row>
    <row r="5224" spans="1:21">
      <c r="A5224" s="11">
        <f t="shared" si="1258"/>
        <v>5.8792017600206252</v>
      </c>
      <c r="B5224" s="4">
        <f t="shared" si="1254"/>
        <v>0</v>
      </c>
      <c r="C5224" s="4">
        <f t="shared" si="1255"/>
        <v>0</v>
      </c>
      <c r="T5224" s="32">
        <f t="shared" si="1256"/>
        <v>-5879.765087480625</v>
      </c>
      <c r="U5224" s="4">
        <f t="shared" si="1257"/>
        <v>0</v>
      </c>
    </row>
    <row r="5225" spans="1:21">
      <c r="A5225" s="11">
        <f t="shared" si="1258"/>
        <v>5.8803284149406254</v>
      </c>
      <c r="B5225" s="4">
        <f t="shared" si="1254"/>
        <v>0</v>
      </c>
      <c r="C5225" s="4">
        <f t="shared" si="1255"/>
        <v>0</v>
      </c>
      <c r="T5225" s="32">
        <f t="shared" si="1256"/>
        <v>-5880.8917424006258</v>
      </c>
      <c r="U5225" s="4">
        <f t="shared" si="1257"/>
        <v>0</v>
      </c>
    </row>
    <row r="5226" spans="1:21">
      <c r="A5226" s="11">
        <f t="shared" si="1258"/>
        <v>5.8814550698606256</v>
      </c>
      <c r="B5226" s="4">
        <f t="shared" si="1254"/>
        <v>0</v>
      </c>
      <c r="C5226" s="4">
        <f t="shared" si="1255"/>
        <v>0</v>
      </c>
      <c r="T5226" s="32">
        <f t="shared" si="1256"/>
        <v>-5882.0183973206258</v>
      </c>
      <c r="U5226" s="4">
        <f t="shared" si="1257"/>
        <v>0</v>
      </c>
    </row>
    <row r="5227" spans="1:21">
      <c r="A5227" s="11">
        <f t="shared" si="1258"/>
        <v>5.8825817247806258</v>
      </c>
      <c r="B5227" s="4">
        <f t="shared" si="1254"/>
        <v>0</v>
      </c>
      <c r="C5227" s="4">
        <f t="shared" si="1255"/>
        <v>0</v>
      </c>
      <c r="T5227" s="32">
        <f t="shared" si="1256"/>
        <v>-5883.1450522406258</v>
      </c>
      <c r="U5227" s="4">
        <f t="shared" si="1257"/>
        <v>0</v>
      </c>
    </row>
    <row r="5228" spans="1:21">
      <c r="A5228" s="11">
        <f t="shared" si="1258"/>
        <v>5.883708379700626</v>
      </c>
      <c r="B5228" s="4">
        <f t="shared" si="1254"/>
        <v>0</v>
      </c>
      <c r="C5228" s="4">
        <f t="shared" si="1255"/>
        <v>0</v>
      </c>
      <c r="T5228" s="32">
        <f t="shared" si="1256"/>
        <v>-5884.2717071606257</v>
      </c>
      <c r="U5228" s="4">
        <f t="shared" si="1257"/>
        <v>0</v>
      </c>
    </row>
    <row r="5229" spans="1:21">
      <c r="A5229" s="11">
        <f t="shared" si="1258"/>
        <v>5.8848350346206262</v>
      </c>
      <c r="B5229" s="4">
        <f t="shared" si="1254"/>
        <v>0</v>
      </c>
      <c r="C5229" s="4">
        <f t="shared" si="1255"/>
        <v>0</v>
      </c>
      <c r="T5229" s="32">
        <f t="shared" si="1256"/>
        <v>-5885.3983620806266</v>
      </c>
      <c r="U5229" s="4">
        <f t="shared" si="1257"/>
        <v>0</v>
      </c>
    </row>
    <row r="5230" spans="1:21">
      <c r="A5230" s="11">
        <f t="shared" si="1258"/>
        <v>5.8859616895406264</v>
      </c>
      <c r="B5230" s="4">
        <f t="shared" si="1254"/>
        <v>0</v>
      </c>
      <c r="C5230" s="4">
        <f t="shared" si="1255"/>
        <v>0</v>
      </c>
      <c r="T5230" s="32">
        <f t="shared" si="1256"/>
        <v>-5886.5250170006266</v>
      </c>
      <c r="U5230" s="4">
        <f t="shared" si="1257"/>
        <v>0</v>
      </c>
    </row>
    <row r="5231" spans="1:21">
      <c r="A5231" s="11">
        <f t="shared" si="1258"/>
        <v>5.8870883444606266</v>
      </c>
      <c r="B5231" s="4">
        <f t="shared" si="1254"/>
        <v>0</v>
      </c>
      <c r="C5231" s="4">
        <f t="shared" si="1255"/>
        <v>0</v>
      </c>
      <c r="T5231" s="32">
        <f t="shared" si="1256"/>
        <v>-5887.6516719206265</v>
      </c>
      <c r="U5231" s="4">
        <f t="shared" si="1257"/>
        <v>0</v>
      </c>
    </row>
    <row r="5232" spans="1:21">
      <c r="A5232" s="11">
        <f t="shared" si="1258"/>
        <v>5.8882149993806268</v>
      </c>
      <c r="B5232" s="4">
        <f t="shared" si="1254"/>
        <v>0</v>
      </c>
      <c r="C5232" s="4">
        <f t="shared" si="1255"/>
        <v>0</v>
      </c>
      <c r="T5232" s="32">
        <f t="shared" si="1256"/>
        <v>-5888.7783268406265</v>
      </c>
      <c r="U5232" s="4">
        <f t="shared" si="1257"/>
        <v>0</v>
      </c>
    </row>
    <row r="5233" spans="1:21">
      <c r="A5233" s="11">
        <f t="shared" si="1258"/>
        <v>5.8893416543006269</v>
      </c>
      <c r="B5233" s="4">
        <f t="shared" si="1254"/>
        <v>0</v>
      </c>
      <c r="C5233" s="4">
        <f t="shared" si="1255"/>
        <v>0</v>
      </c>
      <c r="T5233" s="32">
        <f t="shared" si="1256"/>
        <v>-5889.9049817606274</v>
      </c>
      <c r="U5233" s="4">
        <f t="shared" si="1257"/>
        <v>0</v>
      </c>
    </row>
    <row r="5234" spans="1:21">
      <c r="A5234" s="11">
        <f t="shared" si="1258"/>
        <v>5.8904683092206271</v>
      </c>
      <c r="B5234" s="4">
        <f t="shared" si="1254"/>
        <v>0</v>
      </c>
      <c r="C5234" s="4">
        <f t="shared" si="1255"/>
        <v>0</v>
      </c>
      <c r="T5234" s="32">
        <f t="shared" si="1256"/>
        <v>-5891.0316366806273</v>
      </c>
      <c r="U5234" s="4">
        <f t="shared" si="1257"/>
        <v>0</v>
      </c>
    </row>
    <row r="5235" spans="1:21">
      <c r="A5235" s="11">
        <f t="shared" si="1258"/>
        <v>5.8915949641406273</v>
      </c>
      <c r="B5235" s="4">
        <f t="shared" si="1254"/>
        <v>0</v>
      </c>
      <c r="C5235" s="4">
        <f t="shared" si="1255"/>
        <v>0</v>
      </c>
      <c r="T5235" s="32">
        <f t="shared" si="1256"/>
        <v>-5892.1582916006273</v>
      </c>
      <c r="U5235" s="4">
        <f t="shared" si="1257"/>
        <v>0</v>
      </c>
    </row>
    <row r="5236" spans="1:21">
      <c r="A5236" s="11">
        <f t="shared" si="1258"/>
        <v>5.8927216190606275</v>
      </c>
      <c r="B5236" s="4">
        <f t="shared" si="1254"/>
        <v>0</v>
      </c>
      <c r="C5236" s="4">
        <f t="shared" si="1255"/>
        <v>0</v>
      </c>
      <c r="T5236" s="32">
        <f t="shared" si="1256"/>
        <v>-5893.2849465206273</v>
      </c>
      <c r="U5236" s="4">
        <f t="shared" si="1257"/>
        <v>0</v>
      </c>
    </row>
    <row r="5237" spans="1:21">
      <c r="A5237" s="11">
        <f t="shared" si="1258"/>
        <v>5.8938482739806277</v>
      </c>
      <c r="B5237" s="4">
        <f t="shared" si="1254"/>
        <v>0</v>
      </c>
      <c r="C5237" s="4">
        <f t="shared" si="1255"/>
        <v>0</v>
      </c>
      <c r="T5237" s="32">
        <f t="shared" si="1256"/>
        <v>-5894.4116014406281</v>
      </c>
      <c r="U5237" s="4">
        <f t="shared" si="1257"/>
        <v>0</v>
      </c>
    </row>
    <row r="5238" spans="1:21">
      <c r="A5238" s="11">
        <f t="shared" si="1258"/>
        <v>5.8949749289006279</v>
      </c>
      <c r="B5238" s="4">
        <f t="shared" si="1254"/>
        <v>0</v>
      </c>
      <c r="C5238" s="4">
        <f t="shared" si="1255"/>
        <v>0</v>
      </c>
      <c r="T5238" s="32">
        <f t="shared" si="1256"/>
        <v>-5895.5382563606281</v>
      </c>
      <c r="U5238" s="4">
        <f t="shared" si="1257"/>
        <v>0</v>
      </c>
    </row>
    <row r="5239" spans="1:21">
      <c r="A5239" s="11">
        <f t="shared" si="1258"/>
        <v>5.8961015838206281</v>
      </c>
      <c r="B5239" s="4">
        <f t="shared" si="1254"/>
        <v>0</v>
      </c>
      <c r="C5239" s="4">
        <f t="shared" si="1255"/>
        <v>0</v>
      </c>
      <c r="T5239" s="32">
        <f t="shared" si="1256"/>
        <v>-5896.6649112806281</v>
      </c>
      <c r="U5239" s="4">
        <f t="shared" si="1257"/>
        <v>0</v>
      </c>
    </row>
    <row r="5240" spans="1:21">
      <c r="A5240" s="11">
        <f t="shared" si="1258"/>
        <v>5.8972282387406283</v>
      </c>
      <c r="B5240" s="4">
        <f t="shared" si="1254"/>
        <v>0</v>
      </c>
      <c r="C5240" s="4">
        <f t="shared" si="1255"/>
        <v>0</v>
      </c>
      <c r="T5240" s="32">
        <f t="shared" si="1256"/>
        <v>-5897.791566200628</v>
      </c>
      <c r="U5240" s="4">
        <f t="shared" si="1257"/>
        <v>0</v>
      </c>
    </row>
    <row r="5241" spans="1:21">
      <c r="A5241" s="11">
        <f t="shared" si="1258"/>
        <v>5.8983548936606285</v>
      </c>
      <c r="B5241" s="4">
        <f t="shared" si="1254"/>
        <v>0</v>
      </c>
      <c r="C5241" s="4">
        <f t="shared" si="1255"/>
        <v>0</v>
      </c>
      <c r="T5241" s="32">
        <f t="shared" si="1256"/>
        <v>-5898.9182211206289</v>
      </c>
      <c r="U5241" s="4">
        <f t="shared" si="1257"/>
        <v>0</v>
      </c>
    </row>
    <row r="5242" spans="1:21">
      <c r="A5242" s="11">
        <f t="shared" si="1258"/>
        <v>5.8994815485806287</v>
      </c>
      <c r="B5242" s="4">
        <f t="shared" si="1254"/>
        <v>0</v>
      </c>
      <c r="C5242" s="4">
        <f t="shared" si="1255"/>
        <v>0</v>
      </c>
      <c r="T5242" s="32">
        <f t="shared" si="1256"/>
        <v>-5900.0448760406289</v>
      </c>
      <c r="U5242" s="4">
        <f t="shared" si="1257"/>
        <v>0</v>
      </c>
    </row>
    <row r="5243" spans="1:21">
      <c r="A5243" s="11">
        <f t="shared" si="1258"/>
        <v>5.9006082035006289</v>
      </c>
      <c r="B5243" s="4">
        <f t="shared" si="1254"/>
        <v>0</v>
      </c>
      <c r="C5243" s="4">
        <f t="shared" si="1255"/>
        <v>0</v>
      </c>
      <c r="T5243" s="32">
        <f t="shared" si="1256"/>
        <v>-5901.1715309606288</v>
      </c>
      <c r="U5243" s="4">
        <f t="shared" si="1257"/>
        <v>0</v>
      </c>
    </row>
    <row r="5244" spans="1:21">
      <c r="A5244" s="11">
        <f t="shared" si="1258"/>
        <v>5.9017348584206291</v>
      </c>
      <c r="B5244" s="4">
        <f t="shared" si="1254"/>
        <v>0</v>
      </c>
      <c r="C5244" s="4">
        <f t="shared" si="1255"/>
        <v>0</v>
      </c>
      <c r="T5244" s="32">
        <f t="shared" si="1256"/>
        <v>-5902.2981858806288</v>
      </c>
      <c r="U5244" s="4">
        <f t="shared" si="1257"/>
        <v>0</v>
      </c>
    </row>
    <row r="5245" spans="1:21">
      <c r="A5245" s="11">
        <f t="shared" si="1258"/>
        <v>5.9028615133406293</v>
      </c>
      <c r="B5245" s="4">
        <f t="shared" si="1254"/>
        <v>0</v>
      </c>
      <c r="C5245" s="4">
        <f t="shared" si="1255"/>
        <v>0</v>
      </c>
      <c r="T5245" s="32">
        <f t="shared" si="1256"/>
        <v>-5903.4248408006297</v>
      </c>
      <c r="U5245" s="4">
        <f t="shared" si="1257"/>
        <v>0</v>
      </c>
    </row>
    <row r="5246" spans="1:21">
      <c r="A5246" s="11">
        <f t="shared" si="1258"/>
        <v>5.9039881682606294</v>
      </c>
      <c r="B5246" s="4">
        <f t="shared" si="1254"/>
        <v>0</v>
      </c>
      <c r="C5246" s="4">
        <f t="shared" si="1255"/>
        <v>0</v>
      </c>
      <c r="T5246" s="32">
        <f t="shared" si="1256"/>
        <v>-5904.5514957206296</v>
      </c>
      <c r="U5246" s="4">
        <f t="shared" si="1257"/>
        <v>0</v>
      </c>
    </row>
    <row r="5247" spans="1:21">
      <c r="A5247" s="11">
        <f t="shared" si="1258"/>
        <v>5.9051148231806296</v>
      </c>
      <c r="B5247" s="4">
        <f t="shared" si="1254"/>
        <v>0</v>
      </c>
      <c r="C5247" s="4">
        <f t="shared" si="1255"/>
        <v>0</v>
      </c>
      <c r="T5247" s="32">
        <f t="shared" si="1256"/>
        <v>-5905.6781506406296</v>
      </c>
      <c r="U5247" s="4">
        <f t="shared" si="1257"/>
        <v>0</v>
      </c>
    </row>
    <row r="5248" spans="1:21">
      <c r="A5248" s="11">
        <f t="shared" si="1258"/>
        <v>5.9062414781006298</v>
      </c>
      <c r="B5248" s="4">
        <f t="shared" si="1254"/>
        <v>0</v>
      </c>
      <c r="C5248" s="4">
        <f t="shared" si="1255"/>
        <v>0</v>
      </c>
      <c r="T5248" s="32">
        <f t="shared" si="1256"/>
        <v>-5906.8048055606296</v>
      </c>
      <c r="U5248" s="4">
        <f t="shared" si="1257"/>
        <v>0</v>
      </c>
    </row>
    <row r="5249" spans="1:21">
      <c r="A5249" s="11">
        <f t="shared" si="1258"/>
        <v>5.90736813302063</v>
      </c>
      <c r="B5249" s="4">
        <f t="shared" si="1254"/>
        <v>0</v>
      </c>
      <c r="C5249" s="4">
        <f t="shared" si="1255"/>
        <v>0</v>
      </c>
      <c r="T5249" s="32">
        <f t="shared" si="1256"/>
        <v>-5907.9314604806304</v>
      </c>
      <c r="U5249" s="4">
        <f t="shared" si="1257"/>
        <v>0</v>
      </c>
    </row>
    <row r="5250" spans="1:21">
      <c r="A5250" s="11">
        <f t="shared" si="1258"/>
        <v>5.9084947879406302</v>
      </c>
      <c r="B5250" s="4">
        <f t="shared" si="1254"/>
        <v>0</v>
      </c>
      <c r="C5250" s="4">
        <f t="shared" si="1255"/>
        <v>0</v>
      </c>
      <c r="T5250" s="32">
        <f t="shared" si="1256"/>
        <v>-5909.0581154006304</v>
      </c>
      <c r="U5250" s="4">
        <f t="shared" si="1257"/>
        <v>0</v>
      </c>
    </row>
    <row r="5251" spans="1:21">
      <c r="A5251" s="11">
        <f t="shared" si="1258"/>
        <v>5.9096214428606304</v>
      </c>
      <c r="B5251" s="4">
        <f t="shared" si="1254"/>
        <v>0</v>
      </c>
      <c r="C5251" s="4">
        <f t="shared" si="1255"/>
        <v>0</v>
      </c>
      <c r="T5251" s="32">
        <f t="shared" si="1256"/>
        <v>-5910.1847703206304</v>
      </c>
      <c r="U5251" s="4">
        <f t="shared" si="1257"/>
        <v>0</v>
      </c>
    </row>
    <row r="5252" spans="1:21">
      <c r="A5252" s="11">
        <f t="shared" si="1258"/>
        <v>5.9107480977806306</v>
      </c>
      <c r="B5252" s="4">
        <f t="shared" si="1254"/>
        <v>0</v>
      </c>
      <c r="C5252" s="4">
        <f t="shared" si="1255"/>
        <v>0</v>
      </c>
      <c r="T5252" s="32">
        <f t="shared" si="1256"/>
        <v>-5911.3114252406303</v>
      </c>
      <c r="U5252" s="4">
        <f t="shared" si="1257"/>
        <v>0</v>
      </c>
    </row>
    <row r="5253" spans="1:21">
      <c r="A5253" s="11">
        <f t="shared" si="1258"/>
        <v>5.9118747527006308</v>
      </c>
      <c r="B5253" s="4">
        <f t="shared" ref="B5253:B5316" si="1259">COUNTIFS(Col_1,"&gt;="&amp;A5253,Col_1,"&lt;"&amp;A5254)</f>
        <v>0</v>
      </c>
      <c r="C5253" s="4">
        <f t="shared" ref="C5253:C5316" si="1260">COUNTIFS(Col_2,"&gt;="&amp;A5253,Col_2,"&lt;"&amp;A5254)</f>
        <v>0</v>
      </c>
      <c r="T5253" s="32">
        <f t="shared" si="1256"/>
        <v>-5912.4380801606312</v>
      </c>
      <c r="U5253" s="4">
        <f t="shared" si="1257"/>
        <v>0</v>
      </c>
    </row>
    <row r="5254" spans="1:21">
      <c r="A5254" s="11">
        <f t="shared" si="1258"/>
        <v>5.913001407620631</v>
      </c>
      <c r="B5254" s="4">
        <f t="shared" si="1259"/>
        <v>0</v>
      </c>
      <c r="C5254" s="4">
        <f t="shared" si="1260"/>
        <v>0</v>
      </c>
      <c r="T5254" s="32">
        <f t="shared" ref="T5254:T5317" si="1261">-AVERAGE(A5254:A5255)*1000</f>
        <v>-5913.5647350806312</v>
      </c>
      <c r="U5254" s="4">
        <f t="shared" si="1257"/>
        <v>0</v>
      </c>
    </row>
    <row r="5255" spans="1:21">
      <c r="A5255" s="11">
        <f t="shared" si="1258"/>
        <v>5.9141280625406312</v>
      </c>
      <c r="B5255" s="4">
        <f t="shared" si="1259"/>
        <v>0</v>
      </c>
      <c r="C5255" s="4">
        <f t="shared" si="1260"/>
        <v>0</v>
      </c>
      <c r="T5255" s="32">
        <f t="shared" si="1261"/>
        <v>-5914.6913900006311</v>
      </c>
      <c r="U5255" s="4">
        <f t="shared" si="1257"/>
        <v>0</v>
      </c>
    </row>
    <row r="5256" spans="1:21">
      <c r="A5256" s="11">
        <f t="shared" si="1258"/>
        <v>5.9152547174606314</v>
      </c>
      <c r="B5256" s="4">
        <f t="shared" si="1259"/>
        <v>0</v>
      </c>
      <c r="C5256" s="4">
        <f t="shared" si="1260"/>
        <v>0</v>
      </c>
      <c r="T5256" s="32">
        <f t="shared" si="1261"/>
        <v>-5915.8180449206311</v>
      </c>
      <c r="U5256" s="4">
        <f t="shared" si="1257"/>
        <v>0</v>
      </c>
    </row>
    <row r="5257" spans="1:21">
      <c r="A5257" s="11">
        <f t="shared" si="1258"/>
        <v>5.9163813723806316</v>
      </c>
      <c r="B5257" s="4">
        <f t="shared" si="1259"/>
        <v>0</v>
      </c>
      <c r="C5257" s="4">
        <f t="shared" si="1260"/>
        <v>0</v>
      </c>
      <c r="T5257" s="32">
        <f t="shared" si="1261"/>
        <v>-5916.944699840632</v>
      </c>
      <c r="U5257" s="4">
        <f t="shared" si="1257"/>
        <v>0</v>
      </c>
    </row>
    <row r="5258" spans="1:21">
      <c r="A5258" s="11">
        <f t="shared" si="1258"/>
        <v>5.9175080273006317</v>
      </c>
      <c r="B5258" s="4">
        <f t="shared" si="1259"/>
        <v>0</v>
      </c>
      <c r="C5258" s="4">
        <f t="shared" si="1260"/>
        <v>0</v>
      </c>
      <c r="T5258" s="32">
        <f t="shared" si="1261"/>
        <v>-5918.0713547606319</v>
      </c>
      <c r="U5258" s="4">
        <f t="shared" si="1257"/>
        <v>0</v>
      </c>
    </row>
    <row r="5259" spans="1:21">
      <c r="A5259" s="11">
        <f t="shared" si="1258"/>
        <v>5.9186346822206319</v>
      </c>
      <c r="B5259" s="4">
        <f t="shared" si="1259"/>
        <v>0</v>
      </c>
      <c r="C5259" s="4">
        <f t="shared" si="1260"/>
        <v>0</v>
      </c>
      <c r="T5259" s="32">
        <f t="shared" si="1261"/>
        <v>-5919.1980096806319</v>
      </c>
      <c r="U5259" s="4">
        <f t="shared" si="1257"/>
        <v>0</v>
      </c>
    </row>
    <row r="5260" spans="1:21">
      <c r="A5260" s="11">
        <f t="shared" si="1258"/>
        <v>5.9197613371406321</v>
      </c>
      <c r="B5260" s="4">
        <f t="shared" si="1259"/>
        <v>0</v>
      </c>
      <c r="C5260" s="4">
        <f t="shared" si="1260"/>
        <v>0</v>
      </c>
      <c r="T5260" s="32">
        <f t="shared" si="1261"/>
        <v>-5920.3246646006319</v>
      </c>
      <c r="U5260" s="4">
        <f t="shared" si="1257"/>
        <v>0</v>
      </c>
    </row>
    <row r="5261" spans="1:21">
      <c r="A5261" s="11">
        <f t="shared" si="1258"/>
        <v>5.9208879920606323</v>
      </c>
      <c r="B5261" s="4">
        <f t="shared" si="1259"/>
        <v>0</v>
      </c>
      <c r="C5261" s="4">
        <f t="shared" si="1260"/>
        <v>0</v>
      </c>
      <c r="T5261" s="32">
        <f t="shared" si="1261"/>
        <v>-5921.4513195206328</v>
      </c>
      <c r="U5261" s="4">
        <f t="shared" si="1257"/>
        <v>0</v>
      </c>
    </row>
    <row r="5262" spans="1:21">
      <c r="A5262" s="11">
        <f t="shared" si="1258"/>
        <v>5.9220146469806325</v>
      </c>
      <c r="B5262" s="4">
        <f t="shared" si="1259"/>
        <v>0</v>
      </c>
      <c r="C5262" s="4">
        <f t="shared" si="1260"/>
        <v>0</v>
      </c>
      <c r="T5262" s="32">
        <f t="shared" si="1261"/>
        <v>-5922.5779744406327</v>
      </c>
      <c r="U5262" s="4">
        <f t="shared" si="1257"/>
        <v>0</v>
      </c>
    </row>
    <row r="5263" spans="1:21">
      <c r="A5263" s="11">
        <f t="shared" si="1258"/>
        <v>5.9231413019006327</v>
      </c>
      <c r="B5263" s="4">
        <f t="shared" si="1259"/>
        <v>0</v>
      </c>
      <c r="C5263" s="4">
        <f t="shared" si="1260"/>
        <v>0</v>
      </c>
      <c r="T5263" s="32">
        <f t="shared" si="1261"/>
        <v>-5923.7046293606327</v>
      </c>
      <c r="U5263" s="4">
        <f t="shared" si="1257"/>
        <v>0</v>
      </c>
    </row>
    <row r="5264" spans="1:21">
      <c r="A5264" s="11">
        <f t="shared" si="1258"/>
        <v>5.9242679568206329</v>
      </c>
      <c r="B5264" s="4">
        <f t="shared" si="1259"/>
        <v>0</v>
      </c>
      <c r="C5264" s="4">
        <f t="shared" si="1260"/>
        <v>0</v>
      </c>
      <c r="T5264" s="32">
        <f t="shared" si="1261"/>
        <v>-5924.8312842806326</v>
      </c>
      <c r="U5264" s="4">
        <f t="shared" si="1257"/>
        <v>0</v>
      </c>
    </row>
    <row r="5265" spans="1:21">
      <c r="A5265" s="11">
        <f t="shared" si="1258"/>
        <v>5.9253946117406331</v>
      </c>
      <c r="B5265" s="4">
        <f t="shared" si="1259"/>
        <v>0</v>
      </c>
      <c r="C5265" s="4">
        <f t="shared" si="1260"/>
        <v>0</v>
      </c>
      <c r="T5265" s="32">
        <f t="shared" si="1261"/>
        <v>-5925.9579392006335</v>
      </c>
      <c r="U5265" s="4">
        <f t="shared" si="1257"/>
        <v>0</v>
      </c>
    </row>
    <row r="5266" spans="1:21">
      <c r="A5266" s="11">
        <f t="shared" si="1258"/>
        <v>5.9265212666606333</v>
      </c>
      <c r="B5266" s="4">
        <f t="shared" si="1259"/>
        <v>0</v>
      </c>
      <c r="C5266" s="4">
        <f t="shared" si="1260"/>
        <v>0</v>
      </c>
      <c r="T5266" s="32">
        <f t="shared" si="1261"/>
        <v>-5927.0845941206335</v>
      </c>
      <c r="U5266" s="4">
        <f t="shared" si="1257"/>
        <v>0</v>
      </c>
    </row>
    <row r="5267" spans="1:21">
      <c r="A5267" s="11">
        <f t="shared" si="1258"/>
        <v>5.9276479215806335</v>
      </c>
      <c r="B5267" s="4">
        <f t="shared" si="1259"/>
        <v>0</v>
      </c>
      <c r="C5267" s="4">
        <f t="shared" si="1260"/>
        <v>0</v>
      </c>
      <c r="T5267" s="32">
        <f t="shared" si="1261"/>
        <v>-5928.2112490406334</v>
      </c>
      <c r="U5267" s="4">
        <f t="shared" si="1257"/>
        <v>0</v>
      </c>
    </row>
    <row r="5268" spans="1:21">
      <c r="A5268" s="11">
        <f t="shared" si="1258"/>
        <v>5.9287745765006337</v>
      </c>
      <c r="B5268" s="4">
        <f t="shared" si="1259"/>
        <v>0</v>
      </c>
      <c r="C5268" s="4">
        <f t="shared" si="1260"/>
        <v>0</v>
      </c>
      <c r="T5268" s="32">
        <f t="shared" si="1261"/>
        <v>-5929.3379039606334</v>
      </c>
      <c r="U5268" s="4">
        <f t="shared" si="1257"/>
        <v>0</v>
      </c>
    </row>
    <row r="5269" spans="1:21">
      <c r="A5269" s="11">
        <f t="shared" si="1258"/>
        <v>5.9299012314206339</v>
      </c>
      <c r="B5269" s="4">
        <f t="shared" si="1259"/>
        <v>0</v>
      </c>
      <c r="C5269" s="4">
        <f t="shared" si="1260"/>
        <v>0</v>
      </c>
      <c r="T5269" s="32">
        <f t="shared" si="1261"/>
        <v>-5930.4645588806343</v>
      </c>
      <c r="U5269" s="4">
        <f t="shared" si="1257"/>
        <v>0</v>
      </c>
    </row>
    <row r="5270" spans="1:21">
      <c r="A5270" s="11">
        <f t="shared" si="1258"/>
        <v>5.931027886340634</v>
      </c>
      <c r="B5270" s="4">
        <f t="shared" si="1259"/>
        <v>0</v>
      </c>
      <c r="C5270" s="4">
        <f t="shared" si="1260"/>
        <v>0</v>
      </c>
      <c r="T5270" s="32">
        <f t="shared" si="1261"/>
        <v>-5931.5912138006343</v>
      </c>
      <c r="U5270" s="4">
        <f t="shared" ref="U5270:U5333" si="1262">SUM(B5270:Q5270)</f>
        <v>0</v>
      </c>
    </row>
    <row r="5271" spans="1:21">
      <c r="A5271" s="11">
        <f t="shared" si="1258"/>
        <v>5.9321545412606342</v>
      </c>
      <c r="B5271" s="4">
        <f t="shared" si="1259"/>
        <v>0</v>
      </c>
      <c r="C5271" s="4">
        <f t="shared" si="1260"/>
        <v>0</v>
      </c>
      <c r="T5271" s="32">
        <f t="shared" si="1261"/>
        <v>-5932.7178687206342</v>
      </c>
      <c r="U5271" s="4">
        <f t="shared" si="1262"/>
        <v>0</v>
      </c>
    </row>
    <row r="5272" spans="1:21">
      <c r="A5272" s="11">
        <f t="shared" si="1258"/>
        <v>5.9332811961806344</v>
      </c>
      <c r="B5272" s="4">
        <f t="shared" si="1259"/>
        <v>0</v>
      </c>
      <c r="C5272" s="4">
        <f t="shared" si="1260"/>
        <v>0</v>
      </c>
      <c r="T5272" s="32">
        <f t="shared" si="1261"/>
        <v>-5933.8445236406342</v>
      </c>
      <c r="U5272" s="4">
        <f t="shared" si="1262"/>
        <v>0</v>
      </c>
    </row>
    <row r="5273" spans="1:21">
      <c r="A5273" s="11">
        <f t="shared" si="1258"/>
        <v>5.9344078511006346</v>
      </c>
      <c r="B5273" s="4">
        <f t="shared" si="1259"/>
        <v>0</v>
      </c>
      <c r="C5273" s="4">
        <f t="shared" si="1260"/>
        <v>0</v>
      </c>
      <c r="T5273" s="32">
        <f t="shared" si="1261"/>
        <v>-5934.9711785606351</v>
      </c>
      <c r="U5273" s="4">
        <f t="shared" si="1262"/>
        <v>0</v>
      </c>
    </row>
    <row r="5274" spans="1:21">
      <c r="A5274" s="11">
        <f t="shared" si="1258"/>
        <v>5.9355345060206348</v>
      </c>
      <c r="B5274" s="4">
        <f t="shared" si="1259"/>
        <v>0</v>
      </c>
      <c r="C5274" s="4">
        <f t="shared" si="1260"/>
        <v>0</v>
      </c>
      <c r="T5274" s="32">
        <f t="shared" si="1261"/>
        <v>-5936.097833480635</v>
      </c>
      <c r="U5274" s="4">
        <f t="shared" si="1262"/>
        <v>0</v>
      </c>
    </row>
    <row r="5275" spans="1:21">
      <c r="A5275" s="11">
        <f t="shared" si="1258"/>
        <v>5.936661160940635</v>
      </c>
      <c r="B5275" s="4">
        <f t="shared" si="1259"/>
        <v>0</v>
      </c>
      <c r="C5275" s="4">
        <f t="shared" si="1260"/>
        <v>0</v>
      </c>
      <c r="T5275" s="32">
        <f t="shared" si="1261"/>
        <v>-5937.224488400635</v>
      </c>
      <c r="U5275" s="4">
        <f t="shared" si="1262"/>
        <v>0</v>
      </c>
    </row>
    <row r="5276" spans="1:21">
      <c r="A5276" s="11">
        <f t="shared" si="1258"/>
        <v>5.9377878158606352</v>
      </c>
      <c r="B5276" s="4">
        <f t="shared" si="1259"/>
        <v>0</v>
      </c>
      <c r="C5276" s="4">
        <f t="shared" si="1260"/>
        <v>0</v>
      </c>
      <c r="T5276" s="32">
        <f t="shared" si="1261"/>
        <v>-5938.3511433206349</v>
      </c>
      <c r="U5276" s="4">
        <f t="shared" si="1262"/>
        <v>0</v>
      </c>
    </row>
    <row r="5277" spans="1:21">
      <c r="A5277" s="11">
        <f t="shared" si="1258"/>
        <v>5.9389144707806354</v>
      </c>
      <c r="B5277" s="4">
        <f t="shared" si="1259"/>
        <v>0</v>
      </c>
      <c r="C5277" s="4">
        <f t="shared" si="1260"/>
        <v>0</v>
      </c>
      <c r="T5277" s="32">
        <f t="shared" si="1261"/>
        <v>-5939.4777982406358</v>
      </c>
      <c r="U5277" s="4">
        <f t="shared" si="1262"/>
        <v>0</v>
      </c>
    </row>
    <row r="5278" spans="1:21">
      <c r="A5278" s="11">
        <f t="shared" si="1258"/>
        <v>5.9400411257006356</v>
      </c>
      <c r="B5278" s="4">
        <f t="shared" si="1259"/>
        <v>0</v>
      </c>
      <c r="C5278" s="4">
        <f t="shared" si="1260"/>
        <v>0</v>
      </c>
      <c r="T5278" s="32">
        <f t="shared" si="1261"/>
        <v>-5940.6044531606358</v>
      </c>
      <c r="U5278" s="4">
        <f t="shared" si="1262"/>
        <v>0</v>
      </c>
    </row>
    <row r="5279" spans="1:21">
      <c r="A5279" s="11">
        <f t="shared" si="1258"/>
        <v>5.9411677806206358</v>
      </c>
      <c r="B5279" s="4">
        <f t="shared" si="1259"/>
        <v>0</v>
      </c>
      <c r="C5279" s="4">
        <f t="shared" si="1260"/>
        <v>0</v>
      </c>
      <c r="T5279" s="32">
        <f t="shared" si="1261"/>
        <v>-5941.7311080806357</v>
      </c>
      <c r="U5279" s="4">
        <f t="shared" si="1262"/>
        <v>0</v>
      </c>
    </row>
    <row r="5280" spans="1:21">
      <c r="A5280" s="11">
        <f t="shared" si="1258"/>
        <v>5.942294435540636</v>
      </c>
      <c r="B5280" s="4">
        <f t="shared" si="1259"/>
        <v>0</v>
      </c>
      <c r="C5280" s="4">
        <f t="shared" si="1260"/>
        <v>0</v>
      </c>
      <c r="T5280" s="32">
        <f t="shared" si="1261"/>
        <v>-5942.8577630006357</v>
      </c>
      <c r="U5280" s="4">
        <f t="shared" si="1262"/>
        <v>0</v>
      </c>
    </row>
    <row r="5281" spans="1:21">
      <c r="A5281" s="11">
        <f t="shared" ref="A5281:A5344" si="1263">A5280+ 0.00112665492</f>
        <v>5.9434210904606362</v>
      </c>
      <c r="B5281" s="4">
        <f t="shared" si="1259"/>
        <v>0</v>
      </c>
      <c r="C5281" s="4">
        <f t="shared" si="1260"/>
        <v>0</v>
      </c>
      <c r="T5281" s="32">
        <f t="shared" si="1261"/>
        <v>-5943.9844179206366</v>
      </c>
      <c r="U5281" s="4">
        <f t="shared" si="1262"/>
        <v>0</v>
      </c>
    </row>
    <row r="5282" spans="1:21">
      <c r="A5282" s="11">
        <f t="shared" si="1263"/>
        <v>5.9445477453806363</v>
      </c>
      <c r="B5282" s="4">
        <f t="shared" si="1259"/>
        <v>0</v>
      </c>
      <c r="C5282" s="4">
        <f t="shared" si="1260"/>
        <v>0</v>
      </c>
      <c r="T5282" s="32">
        <f t="shared" si="1261"/>
        <v>-5945.1110728406366</v>
      </c>
      <c r="U5282" s="4">
        <f t="shared" si="1262"/>
        <v>0</v>
      </c>
    </row>
    <row r="5283" spans="1:21">
      <c r="A5283" s="11">
        <f t="shared" si="1263"/>
        <v>5.9456744003006365</v>
      </c>
      <c r="B5283" s="4">
        <f t="shared" si="1259"/>
        <v>0</v>
      </c>
      <c r="C5283" s="4">
        <f t="shared" si="1260"/>
        <v>0</v>
      </c>
      <c r="T5283" s="32">
        <f t="shared" si="1261"/>
        <v>-5946.2377277606365</v>
      </c>
      <c r="U5283" s="4">
        <f t="shared" si="1262"/>
        <v>0</v>
      </c>
    </row>
    <row r="5284" spans="1:21">
      <c r="A5284" s="11">
        <f t="shared" si="1263"/>
        <v>5.9468010552206367</v>
      </c>
      <c r="B5284" s="4">
        <f t="shared" si="1259"/>
        <v>0</v>
      </c>
      <c r="C5284" s="4">
        <f t="shared" si="1260"/>
        <v>0</v>
      </c>
      <c r="T5284" s="32">
        <f t="shared" si="1261"/>
        <v>-5947.3643826806365</v>
      </c>
      <c r="U5284" s="4">
        <f t="shared" si="1262"/>
        <v>0</v>
      </c>
    </row>
    <row r="5285" spans="1:21">
      <c r="A5285" s="11">
        <f t="shared" si="1263"/>
        <v>5.9479277101406369</v>
      </c>
      <c r="B5285" s="4">
        <f t="shared" si="1259"/>
        <v>0</v>
      </c>
      <c r="C5285" s="4">
        <f t="shared" si="1260"/>
        <v>0</v>
      </c>
      <c r="T5285" s="32">
        <f t="shared" si="1261"/>
        <v>-5948.4910376006374</v>
      </c>
      <c r="U5285" s="4">
        <f t="shared" si="1262"/>
        <v>0</v>
      </c>
    </row>
    <row r="5286" spans="1:21">
      <c r="A5286" s="11">
        <f t="shared" si="1263"/>
        <v>5.9490543650606371</v>
      </c>
      <c r="B5286" s="4">
        <f t="shared" si="1259"/>
        <v>0</v>
      </c>
      <c r="C5286" s="4">
        <f t="shared" si="1260"/>
        <v>0</v>
      </c>
      <c r="T5286" s="32">
        <f t="shared" si="1261"/>
        <v>-5949.6176925206373</v>
      </c>
      <c r="U5286" s="4">
        <f t="shared" si="1262"/>
        <v>0</v>
      </c>
    </row>
    <row r="5287" spans="1:21">
      <c r="A5287" s="11">
        <f t="shared" si="1263"/>
        <v>5.9501810199806373</v>
      </c>
      <c r="B5287" s="4">
        <f t="shared" si="1259"/>
        <v>0</v>
      </c>
      <c r="C5287" s="4">
        <f t="shared" si="1260"/>
        <v>0</v>
      </c>
      <c r="T5287" s="32">
        <f t="shared" si="1261"/>
        <v>-5950.7443474406373</v>
      </c>
      <c r="U5287" s="4">
        <f t="shared" si="1262"/>
        <v>0</v>
      </c>
    </row>
    <row r="5288" spans="1:21">
      <c r="A5288" s="11">
        <f t="shared" si="1263"/>
        <v>5.9513076749006375</v>
      </c>
      <c r="B5288" s="4">
        <f t="shared" si="1259"/>
        <v>0</v>
      </c>
      <c r="C5288" s="4">
        <f t="shared" si="1260"/>
        <v>0</v>
      </c>
      <c r="T5288" s="32">
        <f t="shared" si="1261"/>
        <v>-5951.8710023606372</v>
      </c>
      <c r="U5288" s="4">
        <f t="shared" si="1262"/>
        <v>0</v>
      </c>
    </row>
    <row r="5289" spans="1:21">
      <c r="A5289" s="11">
        <f t="shared" si="1263"/>
        <v>5.9524343298206377</v>
      </c>
      <c r="B5289" s="4">
        <f t="shared" si="1259"/>
        <v>0</v>
      </c>
      <c r="C5289" s="4">
        <f t="shared" si="1260"/>
        <v>0</v>
      </c>
      <c r="T5289" s="32">
        <f t="shared" si="1261"/>
        <v>-5952.9976572806381</v>
      </c>
      <c r="U5289" s="4">
        <f t="shared" si="1262"/>
        <v>0</v>
      </c>
    </row>
    <row r="5290" spans="1:21">
      <c r="A5290" s="11">
        <f t="shared" si="1263"/>
        <v>5.9535609847406379</v>
      </c>
      <c r="B5290" s="4">
        <f t="shared" si="1259"/>
        <v>0</v>
      </c>
      <c r="C5290" s="4">
        <f t="shared" si="1260"/>
        <v>0</v>
      </c>
      <c r="T5290" s="32">
        <f t="shared" si="1261"/>
        <v>-5954.1243122006381</v>
      </c>
      <c r="U5290" s="4">
        <f t="shared" si="1262"/>
        <v>0</v>
      </c>
    </row>
    <row r="5291" spans="1:21">
      <c r="A5291" s="11">
        <f t="shared" si="1263"/>
        <v>5.9546876396606381</v>
      </c>
      <c r="B5291" s="4">
        <f t="shared" si="1259"/>
        <v>0</v>
      </c>
      <c r="C5291" s="4">
        <f t="shared" si="1260"/>
        <v>0</v>
      </c>
      <c r="T5291" s="32">
        <f t="shared" si="1261"/>
        <v>-5955.2509671206381</v>
      </c>
      <c r="U5291" s="4">
        <f t="shared" si="1262"/>
        <v>0</v>
      </c>
    </row>
    <row r="5292" spans="1:21">
      <c r="A5292" s="11">
        <f t="shared" si="1263"/>
        <v>5.9558142945806383</v>
      </c>
      <c r="B5292" s="4">
        <f t="shared" si="1259"/>
        <v>0</v>
      </c>
      <c r="C5292" s="4">
        <f t="shared" si="1260"/>
        <v>0</v>
      </c>
      <c r="T5292" s="32">
        <f t="shared" si="1261"/>
        <v>-5956.377622040638</v>
      </c>
      <c r="U5292" s="4">
        <f t="shared" si="1262"/>
        <v>0</v>
      </c>
    </row>
    <row r="5293" spans="1:21">
      <c r="A5293" s="11">
        <f t="shared" si="1263"/>
        <v>5.9569409495006385</v>
      </c>
      <c r="B5293" s="4">
        <f t="shared" si="1259"/>
        <v>0</v>
      </c>
      <c r="C5293" s="4">
        <f t="shared" si="1260"/>
        <v>0</v>
      </c>
      <c r="T5293" s="32">
        <f t="shared" si="1261"/>
        <v>-5957.5042769606389</v>
      </c>
      <c r="U5293" s="4">
        <f t="shared" si="1262"/>
        <v>0</v>
      </c>
    </row>
    <row r="5294" spans="1:21">
      <c r="A5294" s="11">
        <f t="shared" si="1263"/>
        <v>5.9580676044206387</v>
      </c>
      <c r="B5294" s="4">
        <f t="shared" si="1259"/>
        <v>0</v>
      </c>
      <c r="C5294" s="4">
        <f t="shared" si="1260"/>
        <v>0</v>
      </c>
      <c r="T5294" s="32">
        <f t="shared" si="1261"/>
        <v>-5958.6309318806389</v>
      </c>
      <c r="U5294" s="4">
        <f t="shared" si="1262"/>
        <v>0</v>
      </c>
    </row>
    <row r="5295" spans="1:21">
      <c r="A5295" s="11">
        <f t="shared" si="1263"/>
        <v>5.9591942593406388</v>
      </c>
      <c r="B5295" s="4">
        <f t="shared" si="1259"/>
        <v>0</v>
      </c>
      <c r="C5295" s="4">
        <f t="shared" si="1260"/>
        <v>0</v>
      </c>
      <c r="T5295" s="32">
        <f t="shared" si="1261"/>
        <v>-5959.7575868006388</v>
      </c>
      <c r="U5295" s="4">
        <f t="shared" si="1262"/>
        <v>0</v>
      </c>
    </row>
    <row r="5296" spans="1:21">
      <c r="A5296" s="11">
        <f t="shared" si="1263"/>
        <v>5.960320914260639</v>
      </c>
      <c r="B5296" s="4">
        <f t="shared" si="1259"/>
        <v>0</v>
      </c>
      <c r="C5296" s="4">
        <f t="shared" si="1260"/>
        <v>0</v>
      </c>
      <c r="T5296" s="32">
        <f t="shared" si="1261"/>
        <v>-5960.8842417206388</v>
      </c>
      <c r="U5296" s="4">
        <f t="shared" si="1262"/>
        <v>0</v>
      </c>
    </row>
    <row r="5297" spans="1:21">
      <c r="A5297" s="11">
        <f t="shared" si="1263"/>
        <v>5.9614475691806392</v>
      </c>
      <c r="B5297" s="4">
        <f t="shared" si="1259"/>
        <v>0</v>
      </c>
      <c r="C5297" s="4">
        <f t="shared" si="1260"/>
        <v>0</v>
      </c>
      <c r="T5297" s="32">
        <f t="shared" si="1261"/>
        <v>-5962.0108966406397</v>
      </c>
      <c r="U5297" s="4">
        <f t="shared" si="1262"/>
        <v>0</v>
      </c>
    </row>
    <row r="5298" spans="1:21">
      <c r="A5298" s="11">
        <f t="shared" si="1263"/>
        <v>5.9625742241006394</v>
      </c>
      <c r="B5298" s="4">
        <f t="shared" si="1259"/>
        <v>0</v>
      </c>
      <c r="C5298" s="4">
        <f t="shared" si="1260"/>
        <v>0</v>
      </c>
      <c r="T5298" s="32">
        <f t="shared" si="1261"/>
        <v>-5963.1375515606396</v>
      </c>
      <c r="U5298" s="4">
        <f t="shared" si="1262"/>
        <v>0</v>
      </c>
    </row>
    <row r="5299" spans="1:21">
      <c r="A5299" s="11">
        <f t="shared" si="1263"/>
        <v>5.9637008790206396</v>
      </c>
      <c r="B5299" s="4">
        <f t="shared" si="1259"/>
        <v>0</v>
      </c>
      <c r="C5299" s="4">
        <f t="shared" si="1260"/>
        <v>0</v>
      </c>
      <c r="T5299" s="32">
        <f t="shared" si="1261"/>
        <v>-5964.2642064806396</v>
      </c>
      <c r="U5299" s="4">
        <f t="shared" si="1262"/>
        <v>0</v>
      </c>
    </row>
    <row r="5300" spans="1:21">
      <c r="A5300" s="11">
        <f t="shared" si="1263"/>
        <v>5.9648275339406398</v>
      </c>
      <c r="B5300" s="4">
        <f t="shared" si="1259"/>
        <v>0</v>
      </c>
      <c r="C5300" s="4">
        <f t="shared" si="1260"/>
        <v>0</v>
      </c>
      <c r="T5300" s="32">
        <f t="shared" si="1261"/>
        <v>-5965.3908614006396</v>
      </c>
      <c r="U5300" s="4">
        <f t="shared" si="1262"/>
        <v>0</v>
      </c>
    </row>
    <row r="5301" spans="1:21">
      <c r="A5301" s="11">
        <f t="shared" si="1263"/>
        <v>5.96595418886064</v>
      </c>
      <c r="B5301" s="4">
        <f t="shared" si="1259"/>
        <v>0</v>
      </c>
      <c r="C5301" s="4">
        <f t="shared" si="1260"/>
        <v>0</v>
      </c>
      <c r="T5301" s="32">
        <f t="shared" si="1261"/>
        <v>-5966.5175163206404</v>
      </c>
      <c r="U5301" s="4">
        <f t="shared" si="1262"/>
        <v>0</v>
      </c>
    </row>
    <row r="5302" spans="1:21">
      <c r="A5302" s="11">
        <f t="shared" si="1263"/>
        <v>5.9670808437806402</v>
      </c>
      <c r="B5302" s="4">
        <f t="shared" si="1259"/>
        <v>0</v>
      </c>
      <c r="C5302" s="4">
        <f t="shared" si="1260"/>
        <v>0</v>
      </c>
      <c r="T5302" s="32">
        <f t="shared" si="1261"/>
        <v>-5967.6441712406404</v>
      </c>
      <c r="U5302" s="4">
        <f t="shared" si="1262"/>
        <v>0</v>
      </c>
    </row>
    <row r="5303" spans="1:21">
      <c r="A5303" s="11">
        <f t="shared" si="1263"/>
        <v>5.9682074987006404</v>
      </c>
      <c r="B5303" s="4">
        <f t="shared" si="1259"/>
        <v>0</v>
      </c>
      <c r="C5303" s="4">
        <f t="shared" si="1260"/>
        <v>0</v>
      </c>
      <c r="T5303" s="32">
        <f t="shared" si="1261"/>
        <v>-5968.7708261606404</v>
      </c>
      <c r="U5303" s="4">
        <f t="shared" si="1262"/>
        <v>0</v>
      </c>
    </row>
    <row r="5304" spans="1:21">
      <c r="A5304" s="11">
        <f t="shared" si="1263"/>
        <v>5.9693341536206406</v>
      </c>
      <c r="B5304" s="4">
        <f t="shared" si="1259"/>
        <v>0</v>
      </c>
      <c r="C5304" s="4">
        <f t="shared" si="1260"/>
        <v>0</v>
      </c>
      <c r="T5304" s="32">
        <f t="shared" si="1261"/>
        <v>-5969.8974810806403</v>
      </c>
      <c r="U5304" s="4">
        <f t="shared" si="1262"/>
        <v>0</v>
      </c>
    </row>
    <row r="5305" spans="1:21">
      <c r="A5305" s="11">
        <f t="shared" si="1263"/>
        <v>5.9704608085406408</v>
      </c>
      <c r="B5305" s="4">
        <f t="shared" si="1259"/>
        <v>0</v>
      </c>
      <c r="C5305" s="4">
        <f t="shared" si="1260"/>
        <v>0</v>
      </c>
      <c r="T5305" s="32">
        <f t="shared" si="1261"/>
        <v>-5971.0241360006412</v>
      </c>
      <c r="U5305" s="4">
        <f t="shared" si="1262"/>
        <v>0</v>
      </c>
    </row>
    <row r="5306" spans="1:21">
      <c r="A5306" s="11">
        <f t="shared" si="1263"/>
        <v>5.971587463460641</v>
      </c>
      <c r="B5306" s="4">
        <f t="shared" si="1259"/>
        <v>0</v>
      </c>
      <c r="C5306" s="4">
        <f t="shared" si="1260"/>
        <v>0</v>
      </c>
      <c r="T5306" s="32">
        <f t="shared" si="1261"/>
        <v>-5972.1507909206412</v>
      </c>
      <c r="U5306" s="4">
        <f t="shared" si="1262"/>
        <v>0</v>
      </c>
    </row>
    <row r="5307" spans="1:21">
      <c r="A5307" s="11">
        <f t="shared" si="1263"/>
        <v>5.9727141183806411</v>
      </c>
      <c r="B5307" s="4">
        <f t="shared" si="1259"/>
        <v>0</v>
      </c>
      <c r="C5307" s="4">
        <f t="shared" si="1260"/>
        <v>0</v>
      </c>
      <c r="T5307" s="32">
        <f t="shared" si="1261"/>
        <v>-5973.2774458406411</v>
      </c>
      <c r="U5307" s="4">
        <f t="shared" si="1262"/>
        <v>0</v>
      </c>
    </row>
    <row r="5308" spans="1:21">
      <c r="A5308" s="11">
        <f t="shared" si="1263"/>
        <v>5.9738407733006413</v>
      </c>
      <c r="B5308" s="4">
        <f t="shared" si="1259"/>
        <v>0</v>
      </c>
      <c r="C5308" s="4">
        <f t="shared" si="1260"/>
        <v>0</v>
      </c>
      <c r="T5308" s="32">
        <f t="shared" si="1261"/>
        <v>-5974.4041007606411</v>
      </c>
      <c r="U5308" s="4">
        <f t="shared" si="1262"/>
        <v>0</v>
      </c>
    </row>
    <row r="5309" spans="1:21">
      <c r="A5309" s="11">
        <f t="shared" si="1263"/>
        <v>5.9749674282206415</v>
      </c>
      <c r="B5309" s="4">
        <f t="shared" si="1259"/>
        <v>0</v>
      </c>
      <c r="C5309" s="4">
        <f t="shared" si="1260"/>
        <v>0</v>
      </c>
      <c r="T5309" s="32">
        <f t="shared" si="1261"/>
        <v>-5975.530755680642</v>
      </c>
      <c r="U5309" s="4">
        <f t="shared" si="1262"/>
        <v>0</v>
      </c>
    </row>
    <row r="5310" spans="1:21">
      <c r="A5310" s="11">
        <f t="shared" si="1263"/>
        <v>5.9760940831406417</v>
      </c>
      <c r="B5310" s="4">
        <f t="shared" si="1259"/>
        <v>0</v>
      </c>
      <c r="C5310" s="4">
        <f t="shared" si="1260"/>
        <v>0</v>
      </c>
      <c r="T5310" s="32">
        <f t="shared" si="1261"/>
        <v>-5976.6574106006419</v>
      </c>
      <c r="U5310" s="4">
        <f t="shared" si="1262"/>
        <v>0</v>
      </c>
    </row>
    <row r="5311" spans="1:21">
      <c r="A5311" s="11">
        <f t="shared" si="1263"/>
        <v>5.9772207380606419</v>
      </c>
      <c r="B5311" s="4">
        <f t="shared" si="1259"/>
        <v>0</v>
      </c>
      <c r="C5311" s="4">
        <f t="shared" si="1260"/>
        <v>0</v>
      </c>
      <c r="T5311" s="32">
        <f t="shared" si="1261"/>
        <v>-5977.7840655206419</v>
      </c>
      <c r="U5311" s="4">
        <f t="shared" si="1262"/>
        <v>0</v>
      </c>
    </row>
    <row r="5312" spans="1:21">
      <c r="A5312" s="11">
        <f t="shared" si="1263"/>
        <v>5.9783473929806421</v>
      </c>
      <c r="B5312" s="4">
        <f t="shared" si="1259"/>
        <v>0</v>
      </c>
      <c r="C5312" s="4">
        <f t="shared" si="1260"/>
        <v>0</v>
      </c>
      <c r="T5312" s="32">
        <f t="shared" si="1261"/>
        <v>-5978.9107204406419</v>
      </c>
      <c r="U5312" s="4">
        <f t="shared" si="1262"/>
        <v>0</v>
      </c>
    </row>
    <row r="5313" spans="1:21">
      <c r="A5313" s="11">
        <f t="shared" si="1263"/>
        <v>5.9794740479006423</v>
      </c>
      <c r="B5313" s="4">
        <f t="shared" si="1259"/>
        <v>0</v>
      </c>
      <c r="C5313" s="4">
        <f t="shared" si="1260"/>
        <v>0</v>
      </c>
      <c r="T5313" s="32">
        <f t="shared" si="1261"/>
        <v>-5980.0373753606427</v>
      </c>
      <c r="U5313" s="4">
        <f t="shared" si="1262"/>
        <v>0</v>
      </c>
    </row>
    <row r="5314" spans="1:21">
      <c r="A5314" s="11">
        <f t="shared" si="1263"/>
        <v>5.9806007028206425</v>
      </c>
      <c r="B5314" s="4">
        <f t="shared" si="1259"/>
        <v>0</v>
      </c>
      <c r="C5314" s="4">
        <f t="shared" si="1260"/>
        <v>0</v>
      </c>
      <c r="T5314" s="32">
        <f t="shared" si="1261"/>
        <v>-5981.1640302806427</v>
      </c>
      <c r="U5314" s="4">
        <f t="shared" si="1262"/>
        <v>0</v>
      </c>
    </row>
    <row r="5315" spans="1:21">
      <c r="A5315" s="11">
        <f t="shared" si="1263"/>
        <v>5.9817273577406427</v>
      </c>
      <c r="B5315" s="4">
        <f t="shared" si="1259"/>
        <v>0</v>
      </c>
      <c r="C5315" s="4">
        <f t="shared" si="1260"/>
        <v>0</v>
      </c>
      <c r="T5315" s="32">
        <f t="shared" si="1261"/>
        <v>-5982.2906852006427</v>
      </c>
      <c r="U5315" s="4">
        <f t="shared" si="1262"/>
        <v>0</v>
      </c>
    </row>
    <row r="5316" spans="1:21">
      <c r="A5316" s="11">
        <f t="shared" si="1263"/>
        <v>5.9828540126606429</v>
      </c>
      <c r="B5316" s="4">
        <f t="shared" si="1259"/>
        <v>0</v>
      </c>
      <c r="C5316" s="4">
        <f t="shared" si="1260"/>
        <v>0</v>
      </c>
      <c r="T5316" s="32">
        <f t="shared" si="1261"/>
        <v>-5983.4173401206426</v>
      </c>
      <c r="U5316" s="4">
        <f t="shared" si="1262"/>
        <v>0</v>
      </c>
    </row>
    <row r="5317" spans="1:21">
      <c r="A5317" s="11">
        <f t="shared" si="1263"/>
        <v>5.9839806675806431</v>
      </c>
      <c r="B5317" s="4">
        <f t="shared" ref="B5317:B5380" si="1264">COUNTIFS(Col_1,"&gt;="&amp;A5317,Col_1,"&lt;"&amp;A5318)</f>
        <v>0</v>
      </c>
      <c r="C5317" s="4">
        <f t="shared" ref="C5317:C5380" si="1265">COUNTIFS(Col_2,"&gt;="&amp;A5317,Col_2,"&lt;"&amp;A5318)</f>
        <v>0</v>
      </c>
      <c r="T5317" s="32">
        <f t="shared" si="1261"/>
        <v>-5984.5439950406435</v>
      </c>
      <c r="U5317" s="4">
        <f t="shared" si="1262"/>
        <v>0</v>
      </c>
    </row>
    <row r="5318" spans="1:21">
      <c r="A5318" s="11">
        <f t="shared" si="1263"/>
        <v>5.9851073225006433</v>
      </c>
      <c r="B5318" s="4">
        <f t="shared" si="1264"/>
        <v>0</v>
      </c>
      <c r="C5318" s="4">
        <f t="shared" si="1265"/>
        <v>0</v>
      </c>
      <c r="T5318" s="32">
        <f t="shared" ref="T5318:T5381" si="1266">-AVERAGE(A5318:A5319)*1000</f>
        <v>-5985.6706499606435</v>
      </c>
      <c r="U5318" s="4">
        <f t="shared" si="1262"/>
        <v>0</v>
      </c>
    </row>
    <row r="5319" spans="1:21">
      <c r="A5319" s="11">
        <f t="shared" si="1263"/>
        <v>5.9862339774206434</v>
      </c>
      <c r="B5319" s="4">
        <f t="shared" si="1264"/>
        <v>0</v>
      </c>
      <c r="C5319" s="4">
        <f t="shared" si="1265"/>
        <v>0</v>
      </c>
      <c r="T5319" s="32">
        <f t="shared" si="1266"/>
        <v>-5986.7973048806434</v>
      </c>
      <c r="U5319" s="4">
        <f t="shared" si="1262"/>
        <v>0</v>
      </c>
    </row>
    <row r="5320" spans="1:21">
      <c r="A5320" s="11">
        <f t="shared" si="1263"/>
        <v>5.9873606323406436</v>
      </c>
      <c r="B5320" s="4">
        <f t="shared" si="1264"/>
        <v>0</v>
      </c>
      <c r="C5320" s="4">
        <f t="shared" si="1265"/>
        <v>0</v>
      </c>
      <c r="T5320" s="32">
        <f t="shared" si="1266"/>
        <v>-5987.9239598006434</v>
      </c>
      <c r="U5320" s="4">
        <f t="shared" si="1262"/>
        <v>0</v>
      </c>
    </row>
    <row r="5321" spans="1:21">
      <c r="A5321" s="11">
        <f t="shared" si="1263"/>
        <v>5.9884872872606438</v>
      </c>
      <c r="B5321" s="4">
        <f t="shared" si="1264"/>
        <v>0</v>
      </c>
      <c r="C5321" s="4">
        <f t="shared" si="1265"/>
        <v>0</v>
      </c>
      <c r="T5321" s="32">
        <f t="shared" si="1266"/>
        <v>-5989.0506147206443</v>
      </c>
      <c r="U5321" s="4">
        <f t="shared" si="1262"/>
        <v>0</v>
      </c>
    </row>
    <row r="5322" spans="1:21">
      <c r="A5322" s="11">
        <f t="shared" si="1263"/>
        <v>5.989613942180644</v>
      </c>
      <c r="B5322" s="4">
        <f t="shared" si="1264"/>
        <v>0</v>
      </c>
      <c r="C5322" s="4">
        <f t="shared" si="1265"/>
        <v>0</v>
      </c>
      <c r="T5322" s="32">
        <f t="shared" si="1266"/>
        <v>-5990.1772696406442</v>
      </c>
      <c r="U5322" s="4">
        <f t="shared" si="1262"/>
        <v>0</v>
      </c>
    </row>
    <row r="5323" spans="1:21">
      <c r="A5323" s="11">
        <f t="shared" si="1263"/>
        <v>5.9907405971006442</v>
      </c>
      <c r="B5323" s="4">
        <f t="shared" si="1264"/>
        <v>0</v>
      </c>
      <c r="C5323" s="4">
        <f t="shared" si="1265"/>
        <v>0</v>
      </c>
      <c r="T5323" s="32">
        <f t="shared" si="1266"/>
        <v>-5991.3039245606442</v>
      </c>
      <c r="U5323" s="4">
        <f t="shared" si="1262"/>
        <v>0</v>
      </c>
    </row>
    <row r="5324" spans="1:21">
      <c r="A5324" s="11">
        <f t="shared" si="1263"/>
        <v>5.9918672520206444</v>
      </c>
      <c r="B5324" s="4">
        <f t="shared" si="1264"/>
        <v>0</v>
      </c>
      <c r="C5324" s="4">
        <f t="shared" si="1265"/>
        <v>0</v>
      </c>
      <c r="T5324" s="32">
        <f t="shared" si="1266"/>
        <v>-5992.4305794806442</v>
      </c>
      <c r="U5324" s="4">
        <f t="shared" si="1262"/>
        <v>0</v>
      </c>
    </row>
    <row r="5325" spans="1:21">
      <c r="A5325" s="11">
        <f t="shared" si="1263"/>
        <v>5.9929939069406446</v>
      </c>
      <c r="B5325" s="4">
        <f t="shared" si="1264"/>
        <v>0</v>
      </c>
      <c r="C5325" s="4">
        <f t="shared" si="1265"/>
        <v>0</v>
      </c>
      <c r="T5325" s="32">
        <f t="shared" si="1266"/>
        <v>-5993.557234400645</v>
      </c>
      <c r="U5325" s="4">
        <f t="shared" si="1262"/>
        <v>0</v>
      </c>
    </row>
    <row r="5326" spans="1:21">
      <c r="A5326" s="11">
        <f t="shared" si="1263"/>
        <v>5.9941205618606448</v>
      </c>
      <c r="B5326" s="4">
        <f t="shared" si="1264"/>
        <v>0</v>
      </c>
      <c r="C5326" s="4">
        <f t="shared" si="1265"/>
        <v>0</v>
      </c>
      <c r="T5326" s="32">
        <f t="shared" si="1266"/>
        <v>-5994.683889320645</v>
      </c>
      <c r="U5326" s="4">
        <f t="shared" si="1262"/>
        <v>0</v>
      </c>
    </row>
    <row r="5327" spans="1:21">
      <c r="A5327" s="11">
        <f t="shared" si="1263"/>
        <v>5.995247216780645</v>
      </c>
      <c r="B5327" s="4">
        <f t="shared" si="1264"/>
        <v>0</v>
      </c>
      <c r="C5327" s="4">
        <f t="shared" si="1265"/>
        <v>0</v>
      </c>
      <c r="T5327" s="32">
        <f t="shared" si="1266"/>
        <v>-5995.810544240645</v>
      </c>
      <c r="U5327" s="4">
        <f t="shared" si="1262"/>
        <v>0</v>
      </c>
    </row>
    <row r="5328" spans="1:21">
      <c r="A5328" s="11">
        <f t="shared" si="1263"/>
        <v>5.9963738717006452</v>
      </c>
      <c r="B5328" s="4">
        <f t="shared" si="1264"/>
        <v>0</v>
      </c>
      <c r="C5328" s="4">
        <f t="shared" si="1265"/>
        <v>0</v>
      </c>
      <c r="T5328" s="32">
        <f t="shared" si="1266"/>
        <v>-5996.9371991606449</v>
      </c>
      <c r="U5328" s="4">
        <f t="shared" si="1262"/>
        <v>0</v>
      </c>
    </row>
    <row r="5329" spans="1:21">
      <c r="A5329" s="11">
        <f t="shared" si="1263"/>
        <v>5.9975005266206454</v>
      </c>
      <c r="B5329" s="4">
        <f t="shared" si="1264"/>
        <v>0</v>
      </c>
      <c r="C5329" s="4">
        <f t="shared" si="1265"/>
        <v>0</v>
      </c>
      <c r="T5329" s="32">
        <f t="shared" si="1266"/>
        <v>-5998.0638540806458</v>
      </c>
      <c r="U5329" s="4">
        <f t="shared" si="1262"/>
        <v>0</v>
      </c>
    </row>
    <row r="5330" spans="1:21">
      <c r="A5330" s="11">
        <f t="shared" si="1263"/>
        <v>5.9986271815406456</v>
      </c>
      <c r="B5330" s="4">
        <f t="shared" si="1264"/>
        <v>0</v>
      </c>
      <c r="C5330" s="4">
        <f t="shared" si="1265"/>
        <v>0</v>
      </c>
      <c r="T5330" s="32">
        <f t="shared" si="1266"/>
        <v>-5999.1905090006458</v>
      </c>
      <c r="U5330" s="4">
        <f t="shared" si="1262"/>
        <v>0</v>
      </c>
    </row>
    <row r="5331" spans="1:21">
      <c r="A5331" s="11">
        <f t="shared" si="1263"/>
        <v>5.9997538364606458</v>
      </c>
      <c r="B5331" s="4">
        <f t="shared" si="1264"/>
        <v>0</v>
      </c>
      <c r="C5331" s="4">
        <f t="shared" si="1265"/>
        <v>0</v>
      </c>
      <c r="T5331" s="32">
        <f t="shared" si="1266"/>
        <v>-6000.3171639206457</v>
      </c>
      <c r="U5331" s="4">
        <f t="shared" si="1262"/>
        <v>0</v>
      </c>
    </row>
    <row r="5332" spans="1:21">
      <c r="A5332" s="11">
        <f t="shared" si="1263"/>
        <v>6.0008804913806459</v>
      </c>
      <c r="B5332" s="4">
        <f t="shared" si="1264"/>
        <v>0</v>
      </c>
      <c r="C5332" s="4">
        <f t="shared" si="1265"/>
        <v>0</v>
      </c>
      <c r="T5332" s="32">
        <f t="shared" si="1266"/>
        <v>-6001.4438188406457</v>
      </c>
      <c r="U5332" s="4">
        <f t="shared" si="1262"/>
        <v>0</v>
      </c>
    </row>
    <row r="5333" spans="1:21">
      <c r="A5333" s="11">
        <f t="shared" si="1263"/>
        <v>6.0020071463006461</v>
      </c>
      <c r="B5333" s="4">
        <f t="shared" si="1264"/>
        <v>0</v>
      </c>
      <c r="C5333" s="4">
        <f t="shared" si="1265"/>
        <v>0</v>
      </c>
      <c r="T5333" s="32">
        <f t="shared" si="1266"/>
        <v>-6002.5704737606466</v>
      </c>
      <c r="U5333" s="4">
        <f t="shared" si="1262"/>
        <v>0</v>
      </c>
    </row>
    <row r="5334" spans="1:21">
      <c r="A5334" s="11">
        <f t="shared" si="1263"/>
        <v>6.0031338012206463</v>
      </c>
      <c r="B5334" s="4">
        <f t="shared" si="1264"/>
        <v>0</v>
      </c>
      <c r="C5334" s="4">
        <f t="shared" si="1265"/>
        <v>0</v>
      </c>
      <c r="T5334" s="32">
        <f t="shared" si="1266"/>
        <v>-6003.6971286806465</v>
      </c>
      <c r="U5334" s="4">
        <f t="shared" ref="U5334:U5397" si="1267">SUM(B5334:Q5334)</f>
        <v>0</v>
      </c>
    </row>
    <row r="5335" spans="1:21">
      <c r="A5335" s="11">
        <f t="shared" si="1263"/>
        <v>6.0042604561406465</v>
      </c>
      <c r="B5335" s="4">
        <f t="shared" si="1264"/>
        <v>0</v>
      </c>
      <c r="C5335" s="4">
        <f t="shared" si="1265"/>
        <v>0</v>
      </c>
      <c r="T5335" s="32">
        <f t="shared" si="1266"/>
        <v>-6004.8237836006465</v>
      </c>
      <c r="U5335" s="4">
        <f t="shared" si="1267"/>
        <v>0</v>
      </c>
    </row>
    <row r="5336" spans="1:21">
      <c r="A5336" s="11">
        <f t="shared" si="1263"/>
        <v>6.0053871110606467</v>
      </c>
      <c r="B5336" s="4">
        <f t="shared" si="1264"/>
        <v>0</v>
      </c>
      <c r="C5336" s="4">
        <f t="shared" si="1265"/>
        <v>0</v>
      </c>
      <c r="T5336" s="32">
        <f t="shared" si="1266"/>
        <v>-6005.9504385206465</v>
      </c>
      <c r="U5336" s="4">
        <f t="shared" si="1267"/>
        <v>0</v>
      </c>
    </row>
    <row r="5337" spans="1:21">
      <c r="A5337" s="11">
        <f t="shared" si="1263"/>
        <v>6.0065137659806469</v>
      </c>
      <c r="B5337" s="4">
        <f t="shared" si="1264"/>
        <v>0</v>
      </c>
      <c r="C5337" s="4">
        <f t="shared" si="1265"/>
        <v>0</v>
      </c>
      <c r="T5337" s="32">
        <f t="shared" si="1266"/>
        <v>-6007.0770934406473</v>
      </c>
      <c r="U5337" s="4">
        <f t="shared" si="1267"/>
        <v>0</v>
      </c>
    </row>
    <row r="5338" spans="1:21">
      <c r="A5338" s="11">
        <f t="shared" si="1263"/>
        <v>6.0076404209006471</v>
      </c>
      <c r="B5338" s="4">
        <f t="shared" si="1264"/>
        <v>0</v>
      </c>
      <c r="C5338" s="4">
        <f t="shared" si="1265"/>
        <v>0</v>
      </c>
      <c r="T5338" s="32">
        <f t="shared" si="1266"/>
        <v>-6008.2037483606473</v>
      </c>
      <c r="U5338" s="4">
        <f t="shared" si="1267"/>
        <v>0</v>
      </c>
    </row>
    <row r="5339" spans="1:21">
      <c r="A5339" s="11">
        <f t="shared" si="1263"/>
        <v>6.0087670758206473</v>
      </c>
      <c r="B5339" s="4">
        <f t="shared" si="1264"/>
        <v>0</v>
      </c>
      <c r="C5339" s="4">
        <f t="shared" si="1265"/>
        <v>0</v>
      </c>
      <c r="T5339" s="32">
        <f t="shared" si="1266"/>
        <v>-6009.3304032806473</v>
      </c>
      <c r="U5339" s="4">
        <f t="shared" si="1267"/>
        <v>0</v>
      </c>
    </row>
    <row r="5340" spans="1:21">
      <c r="A5340" s="11">
        <f t="shared" si="1263"/>
        <v>6.0098937307406475</v>
      </c>
      <c r="B5340" s="4">
        <f t="shared" si="1264"/>
        <v>0</v>
      </c>
      <c r="C5340" s="4">
        <f t="shared" si="1265"/>
        <v>0</v>
      </c>
      <c r="T5340" s="32">
        <f t="shared" si="1266"/>
        <v>-6010.4570582006472</v>
      </c>
      <c r="U5340" s="4">
        <f t="shared" si="1267"/>
        <v>0</v>
      </c>
    </row>
    <row r="5341" spans="1:21">
      <c r="A5341" s="11">
        <f t="shared" si="1263"/>
        <v>6.0110203856606477</v>
      </c>
      <c r="B5341" s="4">
        <f t="shared" si="1264"/>
        <v>0</v>
      </c>
      <c r="C5341" s="4">
        <f t="shared" si="1265"/>
        <v>0</v>
      </c>
      <c r="T5341" s="32">
        <f t="shared" si="1266"/>
        <v>-6011.5837131206481</v>
      </c>
      <c r="U5341" s="4">
        <f t="shared" si="1267"/>
        <v>0</v>
      </c>
    </row>
    <row r="5342" spans="1:21">
      <c r="A5342" s="11">
        <f t="shared" si="1263"/>
        <v>6.0121470405806479</v>
      </c>
      <c r="B5342" s="4">
        <f t="shared" si="1264"/>
        <v>0</v>
      </c>
      <c r="C5342" s="4">
        <f t="shared" si="1265"/>
        <v>0</v>
      </c>
      <c r="T5342" s="32">
        <f t="shared" si="1266"/>
        <v>-6012.7103680406481</v>
      </c>
      <c r="U5342" s="4">
        <f t="shared" si="1267"/>
        <v>0</v>
      </c>
    </row>
    <row r="5343" spans="1:21">
      <c r="A5343" s="11">
        <f t="shared" si="1263"/>
        <v>6.0132736955006481</v>
      </c>
      <c r="B5343" s="4">
        <f t="shared" si="1264"/>
        <v>0</v>
      </c>
      <c r="C5343" s="4">
        <f t="shared" si="1265"/>
        <v>0</v>
      </c>
      <c r="T5343" s="32">
        <f t="shared" si="1266"/>
        <v>-6013.837022960648</v>
      </c>
      <c r="U5343" s="4">
        <f t="shared" si="1267"/>
        <v>0</v>
      </c>
    </row>
    <row r="5344" spans="1:21">
      <c r="A5344" s="11">
        <f t="shared" si="1263"/>
        <v>6.0144003504206482</v>
      </c>
      <c r="B5344" s="4">
        <f t="shared" si="1264"/>
        <v>0</v>
      </c>
      <c r="C5344" s="4">
        <f t="shared" si="1265"/>
        <v>0</v>
      </c>
      <c r="T5344" s="32">
        <f t="shared" si="1266"/>
        <v>-6014.963677880648</v>
      </c>
      <c r="U5344" s="4">
        <f t="shared" si="1267"/>
        <v>0</v>
      </c>
    </row>
    <row r="5345" spans="1:21">
      <c r="A5345" s="11">
        <f t="shared" ref="A5345:A5408" si="1268">A5344+ 0.00112665492</f>
        <v>6.0155270053406484</v>
      </c>
      <c r="B5345" s="4">
        <f t="shared" si="1264"/>
        <v>0</v>
      </c>
      <c r="C5345" s="4">
        <f t="shared" si="1265"/>
        <v>0</v>
      </c>
      <c r="T5345" s="32">
        <f t="shared" si="1266"/>
        <v>-6016.0903328006489</v>
      </c>
      <c r="U5345" s="4">
        <f t="shared" si="1267"/>
        <v>0</v>
      </c>
    </row>
    <row r="5346" spans="1:21">
      <c r="A5346" s="11">
        <f t="shared" si="1268"/>
        <v>6.0166536602606486</v>
      </c>
      <c r="B5346" s="4">
        <f t="shared" si="1264"/>
        <v>0</v>
      </c>
      <c r="C5346" s="4">
        <f t="shared" si="1265"/>
        <v>0</v>
      </c>
      <c r="T5346" s="32">
        <f t="shared" si="1266"/>
        <v>-6017.2169877206488</v>
      </c>
      <c r="U5346" s="4">
        <f t="shared" si="1267"/>
        <v>0</v>
      </c>
    </row>
    <row r="5347" spans="1:21">
      <c r="A5347" s="11">
        <f t="shared" si="1268"/>
        <v>6.0177803151806488</v>
      </c>
      <c r="B5347" s="4">
        <f t="shared" si="1264"/>
        <v>0</v>
      </c>
      <c r="C5347" s="4">
        <f t="shared" si="1265"/>
        <v>0</v>
      </c>
      <c r="T5347" s="32">
        <f t="shared" si="1266"/>
        <v>-6018.3436426406488</v>
      </c>
      <c r="U5347" s="4">
        <f t="shared" si="1267"/>
        <v>0</v>
      </c>
    </row>
    <row r="5348" spans="1:21">
      <c r="A5348" s="11">
        <f t="shared" si="1268"/>
        <v>6.018906970100649</v>
      </c>
      <c r="B5348" s="4">
        <f t="shared" si="1264"/>
        <v>0</v>
      </c>
      <c r="C5348" s="4">
        <f t="shared" si="1265"/>
        <v>0</v>
      </c>
      <c r="T5348" s="32">
        <f t="shared" si="1266"/>
        <v>-6019.4702975606488</v>
      </c>
      <c r="U5348" s="4">
        <f t="shared" si="1267"/>
        <v>0</v>
      </c>
    </row>
    <row r="5349" spans="1:21">
      <c r="A5349" s="11">
        <f t="shared" si="1268"/>
        <v>6.0200336250206492</v>
      </c>
      <c r="B5349" s="4">
        <f t="shared" si="1264"/>
        <v>0</v>
      </c>
      <c r="C5349" s="4">
        <f t="shared" si="1265"/>
        <v>0</v>
      </c>
      <c r="T5349" s="32">
        <f t="shared" si="1266"/>
        <v>-6020.5969524806496</v>
      </c>
      <c r="U5349" s="4">
        <f t="shared" si="1267"/>
        <v>0</v>
      </c>
    </row>
    <row r="5350" spans="1:21">
      <c r="A5350" s="11">
        <f t="shared" si="1268"/>
        <v>6.0211602799406494</v>
      </c>
      <c r="B5350" s="4">
        <f t="shared" si="1264"/>
        <v>0</v>
      </c>
      <c r="C5350" s="4">
        <f t="shared" si="1265"/>
        <v>0</v>
      </c>
      <c r="T5350" s="32">
        <f t="shared" si="1266"/>
        <v>-6021.7236074006496</v>
      </c>
      <c r="U5350" s="4">
        <f t="shared" si="1267"/>
        <v>0</v>
      </c>
    </row>
    <row r="5351" spans="1:21">
      <c r="A5351" s="11">
        <f t="shared" si="1268"/>
        <v>6.0222869348606496</v>
      </c>
      <c r="B5351" s="4">
        <f t="shared" si="1264"/>
        <v>0</v>
      </c>
      <c r="C5351" s="4">
        <f t="shared" si="1265"/>
        <v>0</v>
      </c>
      <c r="T5351" s="32">
        <f t="shared" si="1266"/>
        <v>-6022.8502623206496</v>
      </c>
      <c r="U5351" s="4">
        <f t="shared" si="1267"/>
        <v>0</v>
      </c>
    </row>
    <row r="5352" spans="1:21">
      <c r="A5352" s="11">
        <f t="shared" si="1268"/>
        <v>6.0234135897806498</v>
      </c>
      <c r="B5352" s="4">
        <f t="shared" si="1264"/>
        <v>0</v>
      </c>
      <c r="C5352" s="4">
        <f t="shared" si="1265"/>
        <v>0</v>
      </c>
      <c r="T5352" s="32">
        <f t="shared" si="1266"/>
        <v>-6023.9769172406495</v>
      </c>
      <c r="U5352" s="4">
        <f t="shared" si="1267"/>
        <v>0</v>
      </c>
    </row>
    <row r="5353" spans="1:21">
      <c r="A5353" s="11">
        <f t="shared" si="1268"/>
        <v>6.02454024470065</v>
      </c>
      <c r="B5353" s="4">
        <f t="shared" si="1264"/>
        <v>0</v>
      </c>
      <c r="C5353" s="4">
        <f t="shared" si="1265"/>
        <v>0</v>
      </c>
      <c r="T5353" s="32">
        <f t="shared" si="1266"/>
        <v>-6025.1035721606504</v>
      </c>
      <c r="U5353" s="4">
        <f t="shared" si="1267"/>
        <v>0</v>
      </c>
    </row>
    <row r="5354" spans="1:21">
      <c r="A5354" s="11">
        <f t="shared" si="1268"/>
        <v>6.0256668996206502</v>
      </c>
      <c r="B5354" s="4">
        <f t="shared" si="1264"/>
        <v>0</v>
      </c>
      <c r="C5354" s="4">
        <f t="shared" si="1265"/>
        <v>0</v>
      </c>
      <c r="T5354" s="32">
        <f t="shared" si="1266"/>
        <v>-6026.2302270806504</v>
      </c>
      <c r="U5354" s="4">
        <f t="shared" si="1267"/>
        <v>0</v>
      </c>
    </row>
    <row r="5355" spans="1:21">
      <c r="A5355" s="11">
        <f t="shared" si="1268"/>
        <v>6.0267935545406504</v>
      </c>
      <c r="B5355" s="4">
        <f t="shared" si="1264"/>
        <v>0</v>
      </c>
      <c r="C5355" s="4">
        <f t="shared" si="1265"/>
        <v>0</v>
      </c>
      <c r="T5355" s="32">
        <f t="shared" si="1266"/>
        <v>-6027.3568820006503</v>
      </c>
      <c r="U5355" s="4">
        <f t="shared" si="1267"/>
        <v>0</v>
      </c>
    </row>
    <row r="5356" spans="1:21">
      <c r="A5356" s="11">
        <f t="shared" si="1268"/>
        <v>6.0279202094606505</v>
      </c>
      <c r="B5356" s="4">
        <f t="shared" si="1264"/>
        <v>0</v>
      </c>
      <c r="C5356" s="4">
        <f t="shared" si="1265"/>
        <v>0</v>
      </c>
      <c r="T5356" s="32">
        <f t="shared" si="1266"/>
        <v>-6028.4835369206503</v>
      </c>
      <c r="U5356" s="4">
        <f t="shared" si="1267"/>
        <v>0</v>
      </c>
    </row>
    <row r="5357" spans="1:21">
      <c r="A5357" s="11">
        <f t="shared" si="1268"/>
        <v>6.0290468643806507</v>
      </c>
      <c r="B5357" s="4">
        <f t="shared" si="1264"/>
        <v>0</v>
      </c>
      <c r="C5357" s="4">
        <f t="shared" si="1265"/>
        <v>0</v>
      </c>
      <c r="T5357" s="32">
        <f t="shared" si="1266"/>
        <v>-6029.6101918406512</v>
      </c>
      <c r="U5357" s="4">
        <f t="shared" si="1267"/>
        <v>0</v>
      </c>
    </row>
    <row r="5358" spans="1:21">
      <c r="A5358" s="11">
        <f t="shared" si="1268"/>
        <v>6.0301735193006509</v>
      </c>
      <c r="B5358" s="4">
        <f t="shared" si="1264"/>
        <v>0</v>
      </c>
      <c r="C5358" s="4">
        <f t="shared" si="1265"/>
        <v>0</v>
      </c>
      <c r="T5358" s="32">
        <f t="shared" si="1266"/>
        <v>-6030.7368467606511</v>
      </c>
      <c r="U5358" s="4">
        <f t="shared" si="1267"/>
        <v>0</v>
      </c>
    </row>
    <row r="5359" spans="1:21">
      <c r="A5359" s="11">
        <f t="shared" si="1268"/>
        <v>6.0313001742206511</v>
      </c>
      <c r="B5359" s="4">
        <f t="shared" si="1264"/>
        <v>0</v>
      </c>
      <c r="C5359" s="4">
        <f t="shared" si="1265"/>
        <v>0</v>
      </c>
      <c r="T5359" s="32">
        <f t="shared" si="1266"/>
        <v>-6031.8635016806511</v>
      </c>
      <c r="U5359" s="4">
        <f t="shared" si="1267"/>
        <v>0</v>
      </c>
    </row>
    <row r="5360" spans="1:21">
      <c r="A5360" s="11">
        <f t="shared" si="1268"/>
        <v>6.0324268291406513</v>
      </c>
      <c r="B5360" s="4">
        <f t="shared" si="1264"/>
        <v>0</v>
      </c>
      <c r="C5360" s="4">
        <f t="shared" si="1265"/>
        <v>0</v>
      </c>
      <c r="T5360" s="32">
        <f t="shared" si="1266"/>
        <v>-6032.9901566006511</v>
      </c>
      <c r="U5360" s="4">
        <f t="shared" si="1267"/>
        <v>0</v>
      </c>
    </row>
    <row r="5361" spans="1:21">
      <c r="A5361" s="11">
        <f t="shared" si="1268"/>
        <v>6.0335534840606515</v>
      </c>
      <c r="B5361" s="4">
        <f t="shared" si="1264"/>
        <v>0</v>
      </c>
      <c r="C5361" s="4">
        <f t="shared" si="1265"/>
        <v>0</v>
      </c>
      <c r="T5361" s="32">
        <f t="shared" si="1266"/>
        <v>-6034.1168115206519</v>
      </c>
      <c r="U5361" s="4">
        <f t="shared" si="1267"/>
        <v>0</v>
      </c>
    </row>
    <row r="5362" spans="1:21">
      <c r="A5362" s="11">
        <f t="shared" si="1268"/>
        <v>6.0346801389806517</v>
      </c>
      <c r="B5362" s="4">
        <f t="shared" si="1264"/>
        <v>0</v>
      </c>
      <c r="C5362" s="4">
        <f t="shared" si="1265"/>
        <v>0</v>
      </c>
      <c r="T5362" s="32">
        <f t="shared" si="1266"/>
        <v>-6035.2434664406519</v>
      </c>
      <c r="U5362" s="4">
        <f t="shared" si="1267"/>
        <v>0</v>
      </c>
    </row>
    <row r="5363" spans="1:21">
      <c r="A5363" s="11">
        <f t="shared" si="1268"/>
        <v>6.0358067939006519</v>
      </c>
      <c r="B5363" s="4">
        <f t="shared" si="1264"/>
        <v>0</v>
      </c>
      <c r="C5363" s="4">
        <f t="shared" si="1265"/>
        <v>0</v>
      </c>
      <c r="T5363" s="32">
        <f t="shared" si="1266"/>
        <v>-6036.3701213606519</v>
      </c>
      <c r="U5363" s="4">
        <f t="shared" si="1267"/>
        <v>0</v>
      </c>
    </row>
    <row r="5364" spans="1:21">
      <c r="A5364" s="11">
        <f t="shared" si="1268"/>
        <v>6.0369334488206521</v>
      </c>
      <c r="B5364" s="4">
        <f t="shared" si="1264"/>
        <v>0</v>
      </c>
      <c r="C5364" s="4">
        <f t="shared" si="1265"/>
        <v>0</v>
      </c>
      <c r="T5364" s="32">
        <f t="shared" si="1266"/>
        <v>-6037.4967762806518</v>
      </c>
      <c r="U5364" s="4">
        <f t="shared" si="1267"/>
        <v>0</v>
      </c>
    </row>
    <row r="5365" spans="1:21">
      <c r="A5365" s="11">
        <f t="shared" si="1268"/>
        <v>6.0380601037406523</v>
      </c>
      <c r="B5365" s="4">
        <f t="shared" si="1264"/>
        <v>0</v>
      </c>
      <c r="C5365" s="4">
        <f t="shared" si="1265"/>
        <v>0</v>
      </c>
      <c r="T5365" s="32">
        <f t="shared" si="1266"/>
        <v>-6038.6234312006527</v>
      </c>
      <c r="U5365" s="4">
        <f t="shared" si="1267"/>
        <v>0</v>
      </c>
    </row>
    <row r="5366" spans="1:21">
      <c r="A5366" s="11">
        <f t="shared" si="1268"/>
        <v>6.0391867586606525</v>
      </c>
      <c r="B5366" s="4">
        <f t="shared" si="1264"/>
        <v>0</v>
      </c>
      <c r="C5366" s="4">
        <f t="shared" si="1265"/>
        <v>0</v>
      </c>
      <c r="T5366" s="32">
        <f t="shared" si="1266"/>
        <v>-6039.7500861206527</v>
      </c>
      <c r="U5366" s="4">
        <f t="shared" si="1267"/>
        <v>0</v>
      </c>
    </row>
    <row r="5367" spans="1:21">
      <c r="A5367" s="11">
        <f t="shared" si="1268"/>
        <v>6.0403134135806527</v>
      </c>
      <c r="B5367" s="4">
        <f t="shared" si="1264"/>
        <v>0</v>
      </c>
      <c r="C5367" s="4">
        <f t="shared" si="1265"/>
        <v>0</v>
      </c>
      <c r="T5367" s="32">
        <f t="shared" si="1266"/>
        <v>-6040.8767410406526</v>
      </c>
      <c r="U5367" s="4">
        <f t="shared" si="1267"/>
        <v>0</v>
      </c>
    </row>
    <row r="5368" spans="1:21">
      <c r="A5368" s="11">
        <f t="shared" si="1268"/>
        <v>6.0414400685006528</v>
      </c>
      <c r="B5368" s="4">
        <f t="shared" si="1264"/>
        <v>0</v>
      </c>
      <c r="C5368" s="4">
        <f t="shared" si="1265"/>
        <v>0</v>
      </c>
      <c r="T5368" s="32">
        <f t="shared" si="1266"/>
        <v>-6042.0033959606526</v>
      </c>
      <c r="U5368" s="4">
        <f t="shared" si="1267"/>
        <v>0</v>
      </c>
    </row>
    <row r="5369" spans="1:21">
      <c r="A5369" s="11">
        <f t="shared" si="1268"/>
        <v>6.042566723420653</v>
      </c>
      <c r="B5369" s="4">
        <f t="shared" si="1264"/>
        <v>0</v>
      </c>
      <c r="C5369" s="4">
        <f t="shared" si="1265"/>
        <v>0</v>
      </c>
      <c r="T5369" s="32">
        <f t="shared" si="1266"/>
        <v>-6043.1300508806535</v>
      </c>
      <c r="U5369" s="4">
        <f t="shared" si="1267"/>
        <v>0</v>
      </c>
    </row>
    <row r="5370" spans="1:21">
      <c r="A5370" s="11">
        <f t="shared" si="1268"/>
        <v>6.0436933783406532</v>
      </c>
      <c r="B5370" s="4">
        <f t="shared" si="1264"/>
        <v>0</v>
      </c>
      <c r="C5370" s="4">
        <f t="shared" si="1265"/>
        <v>0</v>
      </c>
      <c r="T5370" s="32">
        <f t="shared" si="1266"/>
        <v>-6044.2567058006534</v>
      </c>
      <c r="U5370" s="4">
        <f t="shared" si="1267"/>
        <v>0</v>
      </c>
    </row>
    <row r="5371" spans="1:21">
      <c r="A5371" s="11">
        <f t="shared" si="1268"/>
        <v>6.0448200332606534</v>
      </c>
      <c r="B5371" s="4">
        <f t="shared" si="1264"/>
        <v>0</v>
      </c>
      <c r="C5371" s="4">
        <f t="shared" si="1265"/>
        <v>0</v>
      </c>
      <c r="T5371" s="32">
        <f t="shared" si="1266"/>
        <v>-6045.3833607206534</v>
      </c>
      <c r="U5371" s="4">
        <f t="shared" si="1267"/>
        <v>0</v>
      </c>
    </row>
    <row r="5372" spans="1:21">
      <c r="A5372" s="11">
        <f t="shared" si="1268"/>
        <v>6.0459466881806536</v>
      </c>
      <c r="B5372" s="4">
        <f t="shared" si="1264"/>
        <v>0</v>
      </c>
      <c r="C5372" s="4">
        <f t="shared" si="1265"/>
        <v>0</v>
      </c>
      <c r="T5372" s="32">
        <f t="shared" si="1266"/>
        <v>-6046.5100156406534</v>
      </c>
      <c r="U5372" s="4">
        <f t="shared" si="1267"/>
        <v>0</v>
      </c>
    </row>
    <row r="5373" spans="1:21">
      <c r="A5373" s="11">
        <f t="shared" si="1268"/>
        <v>6.0470733431006538</v>
      </c>
      <c r="B5373" s="4">
        <f t="shared" si="1264"/>
        <v>0</v>
      </c>
      <c r="C5373" s="4">
        <f t="shared" si="1265"/>
        <v>0</v>
      </c>
      <c r="T5373" s="32">
        <f t="shared" si="1266"/>
        <v>-6047.6366705606542</v>
      </c>
      <c r="U5373" s="4">
        <f t="shared" si="1267"/>
        <v>0</v>
      </c>
    </row>
    <row r="5374" spans="1:21">
      <c r="A5374" s="11">
        <f t="shared" si="1268"/>
        <v>6.048199998020654</v>
      </c>
      <c r="B5374" s="4">
        <f t="shared" si="1264"/>
        <v>0</v>
      </c>
      <c r="C5374" s="4">
        <f t="shared" si="1265"/>
        <v>0</v>
      </c>
      <c r="T5374" s="32">
        <f t="shared" si="1266"/>
        <v>-6048.7633254806542</v>
      </c>
      <c r="U5374" s="4">
        <f t="shared" si="1267"/>
        <v>0</v>
      </c>
    </row>
    <row r="5375" spans="1:21">
      <c r="A5375" s="11">
        <f t="shared" si="1268"/>
        <v>6.0493266529406542</v>
      </c>
      <c r="B5375" s="4">
        <f t="shared" si="1264"/>
        <v>0</v>
      </c>
      <c r="C5375" s="4">
        <f t="shared" si="1265"/>
        <v>0</v>
      </c>
      <c r="T5375" s="32">
        <f t="shared" si="1266"/>
        <v>-6049.8899804006542</v>
      </c>
      <c r="U5375" s="4">
        <f t="shared" si="1267"/>
        <v>0</v>
      </c>
    </row>
    <row r="5376" spans="1:21">
      <c r="A5376" s="11">
        <f t="shared" si="1268"/>
        <v>6.0504533078606544</v>
      </c>
      <c r="B5376" s="4">
        <f t="shared" si="1264"/>
        <v>0</v>
      </c>
      <c r="C5376" s="4">
        <f t="shared" si="1265"/>
        <v>0</v>
      </c>
      <c r="T5376" s="32">
        <f t="shared" si="1266"/>
        <v>-6051.0166353206541</v>
      </c>
      <c r="U5376" s="4">
        <f t="shared" si="1267"/>
        <v>0</v>
      </c>
    </row>
    <row r="5377" spans="1:21">
      <c r="A5377" s="11">
        <f t="shared" si="1268"/>
        <v>6.0515799627806546</v>
      </c>
      <c r="B5377" s="4">
        <f t="shared" si="1264"/>
        <v>0</v>
      </c>
      <c r="C5377" s="4">
        <f t="shared" si="1265"/>
        <v>0</v>
      </c>
      <c r="T5377" s="32">
        <f t="shared" si="1266"/>
        <v>-6052.143290240655</v>
      </c>
      <c r="U5377" s="4">
        <f t="shared" si="1267"/>
        <v>0</v>
      </c>
    </row>
    <row r="5378" spans="1:21">
      <c r="A5378" s="11">
        <f t="shared" si="1268"/>
        <v>6.0527066177006548</v>
      </c>
      <c r="B5378" s="4">
        <f t="shared" si="1264"/>
        <v>0</v>
      </c>
      <c r="C5378" s="4">
        <f t="shared" si="1265"/>
        <v>0</v>
      </c>
      <c r="T5378" s="32">
        <f t="shared" si="1266"/>
        <v>-6053.269945160655</v>
      </c>
      <c r="U5378" s="4">
        <f t="shared" si="1267"/>
        <v>0</v>
      </c>
    </row>
    <row r="5379" spans="1:21">
      <c r="A5379" s="11">
        <f t="shared" si="1268"/>
        <v>6.053833272620655</v>
      </c>
      <c r="B5379" s="4">
        <f t="shared" si="1264"/>
        <v>0</v>
      </c>
      <c r="C5379" s="4">
        <f t="shared" si="1265"/>
        <v>0</v>
      </c>
      <c r="T5379" s="32">
        <f t="shared" si="1266"/>
        <v>-6054.3966000806549</v>
      </c>
      <c r="U5379" s="4">
        <f t="shared" si="1267"/>
        <v>0</v>
      </c>
    </row>
    <row r="5380" spans="1:21">
      <c r="A5380" s="11">
        <f t="shared" si="1268"/>
        <v>6.0549599275406552</v>
      </c>
      <c r="B5380" s="4">
        <f t="shared" si="1264"/>
        <v>0</v>
      </c>
      <c r="C5380" s="4">
        <f t="shared" si="1265"/>
        <v>0</v>
      </c>
      <c r="T5380" s="32">
        <f t="shared" si="1266"/>
        <v>-6055.5232550006549</v>
      </c>
      <c r="U5380" s="4">
        <f t="shared" si="1267"/>
        <v>0</v>
      </c>
    </row>
    <row r="5381" spans="1:21">
      <c r="A5381" s="11">
        <f t="shared" si="1268"/>
        <v>6.0560865824606553</v>
      </c>
      <c r="B5381" s="4">
        <f t="shared" ref="B5381:B5444" si="1269">COUNTIFS(Col_1,"&gt;="&amp;A5381,Col_1,"&lt;"&amp;A5382)</f>
        <v>0</v>
      </c>
      <c r="C5381" s="4">
        <f t="shared" ref="C5381:C5444" si="1270">COUNTIFS(Col_2,"&gt;="&amp;A5381,Col_2,"&lt;"&amp;A5382)</f>
        <v>0</v>
      </c>
      <c r="T5381" s="32">
        <f t="shared" si="1266"/>
        <v>-6056.6499099206558</v>
      </c>
      <c r="U5381" s="4">
        <f t="shared" si="1267"/>
        <v>0</v>
      </c>
    </row>
    <row r="5382" spans="1:21">
      <c r="A5382" s="11">
        <f t="shared" si="1268"/>
        <v>6.0572132373806555</v>
      </c>
      <c r="B5382" s="4">
        <f t="shared" si="1269"/>
        <v>0</v>
      </c>
      <c r="C5382" s="4">
        <f t="shared" si="1270"/>
        <v>0</v>
      </c>
      <c r="T5382" s="32">
        <f t="shared" ref="T5382:T5445" si="1271">-AVERAGE(A5382:A5383)*1000</f>
        <v>-6057.7765648406557</v>
      </c>
      <c r="U5382" s="4">
        <f t="shared" si="1267"/>
        <v>0</v>
      </c>
    </row>
    <row r="5383" spans="1:21">
      <c r="A5383" s="11">
        <f t="shared" si="1268"/>
        <v>6.0583398923006557</v>
      </c>
      <c r="B5383" s="4">
        <f t="shared" si="1269"/>
        <v>0</v>
      </c>
      <c r="C5383" s="4">
        <f t="shared" si="1270"/>
        <v>0</v>
      </c>
      <c r="T5383" s="32">
        <f t="shared" si="1271"/>
        <v>-6058.9032197606557</v>
      </c>
      <c r="U5383" s="4">
        <f t="shared" si="1267"/>
        <v>0</v>
      </c>
    </row>
    <row r="5384" spans="1:21">
      <c r="A5384" s="11">
        <f t="shared" si="1268"/>
        <v>6.0594665472206559</v>
      </c>
      <c r="B5384" s="4">
        <f t="shared" si="1269"/>
        <v>0</v>
      </c>
      <c r="C5384" s="4">
        <f t="shared" si="1270"/>
        <v>0</v>
      </c>
      <c r="T5384" s="32">
        <f t="shared" si="1271"/>
        <v>-6060.0298746806557</v>
      </c>
      <c r="U5384" s="4">
        <f t="shared" si="1267"/>
        <v>0</v>
      </c>
    </row>
    <row r="5385" spans="1:21">
      <c r="A5385" s="11">
        <f t="shared" si="1268"/>
        <v>6.0605932021406561</v>
      </c>
      <c r="B5385" s="4">
        <f t="shared" si="1269"/>
        <v>0</v>
      </c>
      <c r="C5385" s="4">
        <f t="shared" si="1270"/>
        <v>0</v>
      </c>
      <c r="T5385" s="32">
        <f t="shared" si="1271"/>
        <v>-6061.1565296006565</v>
      </c>
      <c r="U5385" s="4">
        <f t="shared" si="1267"/>
        <v>0</v>
      </c>
    </row>
    <row r="5386" spans="1:21">
      <c r="A5386" s="11">
        <f t="shared" si="1268"/>
        <v>6.0617198570606563</v>
      </c>
      <c r="B5386" s="4">
        <f t="shared" si="1269"/>
        <v>0</v>
      </c>
      <c r="C5386" s="4">
        <f t="shared" si="1270"/>
        <v>0</v>
      </c>
      <c r="T5386" s="32">
        <f t="shared" si="1271"/>
        <v>-6062.2831845206565</v>
      </c>
      <c r="U5386" s="4">
        <f t="shared" si="1267"/>
        <v>0</v>
      </c>
    </row>
    <row r="5387" spans="1:21">
      <c r="A5387" s="11">
        <f t="shared" si="1268"/>
        <v>6.0628465119806565</v>
      </c>
      <c r="B5387" s="4">
        <f t="shared" si="1269"/>
        <v>0</v>
      </c>
      <c r="C5387" s="4">
        <f t="shared" si="1270"/>
        <v>0</v>
      </c>
      <c r="T5387" s="32">
        <f t="shared" si="1271"/>
        <v>-6063.4098394406565</v>
      </c>
      <c r="U5387" s="4">
        <f t="shared" si="1267"/>
        <v>0</v>
      </c>
    </row>
    <row r="5388" spans="1:21">
      <c r="A5388" s="11">
        <f t="shared" si="1268"/>
        <v>6.0639731669006567</v>
      </c>
      <c r="B5388" s="4">
        <f t="shared" si="1269"/>
        <v>0</v>
      </c>
      <c r="C5388" s="4">
        <f t="shared" si="1270"/>
        <v>0</v>
      </c>
      <c r="T5388" s="32">
        <f t="shared" si="1271"/>
        <v>-6064.5364943606564</v>
      </c>
      <c r="U5388" s="4">
        <f t="shared" si="1267"/>
        <v>0</v>
      </c>
    </row>
    <row r="5389" spans="1:21">
      <c r="A5389" s="11">
        <f t="shared" si="1268"/>
        <v>6.0650998218206569</v>
      </c>
      <c r="B5389" s="4">
        <f t="shared" si="1269"/>
        <v>0</v>
      </c>
      <c r="C5389" s="4">
        <f t="shared" si="1270"/>
        <v>0</v>
      </c>
      <c r="T5389" s="32">
        <f t="shared" si="1271"/>
        <v>-6065.6631492806573</v>
      </c>
      <c r="U5389" s="4">
        <f t="shared" si="1267"/>
        <v>0</v>
      </c>
    </row>
    <row r="5390" spans="1:21">
      <c r="A5390" s="11">
        <f t="shared" si="1268"/>
        <v>6.0662264767406571</v>
      </c>
      <c r="B5390" s="4">
        <f t="shared" si="1269"/>
        <v>0</v>
      </c>
      <c r="C5390" s="4">
        <f t="shared" si="1270"/>
        <v>0</v>
      </c>
      <c r="T5390" s="32">
        <f t="shared" si="1271"/>
        <v>-6066.7898042006573</v>
      </c>
      <c r="U5390" s="4">
        <f t="shared" si="1267"/>
        <v>0</v>
      </c>
    </row>
    <row r="5391" spans="1:21">
      <c r="A5391" s="11">
        <f t="shared" si="1268"/>
        <v>6.0673531316606573</v>
      </c>
      <c r="B5391" s="4">
        <f t="shared" si="1269"/>
        <v>0</v>
      </c>
      <c r="C5391" s="4">
        <f t="shared" si="1270"/>
        <v>0</v>
      </c>
      <c r="T5391" s="32">
        <f t="shared" si="1271"/>
        <v>-6067.9164591206572</v>
      </c>
      <c r="U5391" s="4">
        <f t="shared" si="1267"/>
        <v>0</v>
      </c>
    </row>
    <row r="5392" spans="1:21">
      <c r="A5392" s="11">
        <f t="shared" si="1268"/>
        <v>6.0684797865806575</v>
      </c>
      <c r="B5392" s="4">
        <f t="shared" si="1269"/>
        <v>0</v>
      </c>
      <c r="C5392" s="4">
        <f t="shared" si="1270"/>
        <v>0</v>
      </c>
      <c r="T5392" s="32">
        <f t="shared" si="1271"/>
        <v>-6069.0431140406572</v>
      </c>
      <c r="U5392" s="4">
        <f t="shared" si="1267"/>
        <v>0</v>
      </c>
    </row>
    <row r="5393" spans="1:21">
      <c r="A5393" s="11">
        <f t="shared" si="1268"/>
        <v>6.0696064415006576</v>
      </c>
      <c r="B5393" s="4">
        <f t="shared" si="1269"/>
        <v>0</v>
      </c>
      <c r="C5393" s="4">
        <f t="shared" si="1270"/>
        <v>0</v>
      </c>
      <c r="T5393" s="32">
        <f t="shared" si="1271"/>
        <v>-6070.1697689606581</v>
      </c>
      <c r="U5393" s="4">
        <f t="shared" si="1267"/>
        <v>0</v>
      </c>
    </row>
    <row r="5394" spans="1:21">
      <c r="A5394" s="11">
        <f t="shared" si="1268"/>
        <v>6.0707330964206578</v>
      </c>
      <c r="B5394" s="4">
        <f t="shared" si="1269"/>
        <v>0</v>
      </c>
      <c r="C5394" s="4">
        <f t="shared" si="1270"/>
        <v>0</v>
      </c>
      <c r="T5394" s="32">
        <f t="shared" si="1271"/>
        <v>-6071.296423880658</v>
      </c>
      <c r="U5394" s="4">
        <f t="shared" si="1267"/>
        <v>0</v>
      </c>
    </row>
    <row r="5395" spans="1:21">
      <c r="A5395" s="11">
        <f t="shared" si="1268"/>
        <v>6.071859751340658</v>
      </c>
      <c r="B5395" s="4">
        <f t="shared" si="1269"/>
        <v>0</v>
      </c>
      <c r="C5395" s="4">
        <f t="shared" si="1270"/>
        <v>0</v>
      </c>
      <c r="T5395" s="32">
        <f t="shared" si="1271"/>
        <v>-6072.423078800658</v>
      </c>
      <c r="U5395" s="4">
        <f t="shared" si="1267"/>
        <v>0</v>
      </c>
    </row>
    <row r="5396" spans="1:21">
      <c r="A5396" s="11">
        <f t="shared" si="1268"/>
        <v>6.0729864062606582</v>
      </c>
      <c r="B5396" s="4">
        <f t="shared" si="1269"/>
        <v>0</v>
      </c>
      <c r="C5396" s="4">
        <f t="shared" si="1270"/>
        <v>0</v>
      </c>
      <c r="T5396" s="32">
        <f t="shared" si="1271"/>
        <v>-6073.549733720658</v>
      </c>
      <c r="U5396" s="4">
        <f t="shared" si="1267"/>
        <v>0</v>
      </c>
    </row>
    <row r="5397" spans="1:21">
      <c r="A5397" s="11">
        <f t="shared" si="1268"/>
        <v>6.0741130611806584</v>
      </c>
      <c r="B5397" s="4">
        <f t="shared" si="1269"/>
        <v>0</v>
      </c>
      <c r="C5397" s="4">
        <f t="shared" si="1270"/>
        <v>0</v>
      </c>
      <c r="T5397" s="32">
        <f t="shared" si="1271"/>
        <v>-6074.6763886406588</v>
      </c>
      <c r="U5397" s="4">
        <f t="shared" si="1267"/>
        <v>0</v>
      </c>
    </row>
    <row r="5398" spans="1:21">
      <c r="A5398" s="11">
        <f t="shared" si="1268"/>
        <v>6.0752397161006586</v>
      </c>
      <c r="B5398" s="4">
        <f t="shared" si="1269"/>
        <v>0</v>
      </c>
      <c r="C5398" s="4">
        <f t="shared" si="1270"/>
        <v>0</v>
      </c>
      <c r="T5398" s="32">
        <f t="shared" si="1271"/>
        <v>-6075.8030435606588</v>
      </c>
      <c r="U5398" s="4">
        <f t="shared" ref="U5398:U5461" si="1272">SUM(B5398:Q5398)</f>
        <v>0</v>
      </c>
    </row>
    <row r="5399" spans="1:21">
      <c r="A5399" s="11">
        <f t="shared" si="1268"/>
        <v>6.0763663710206588</v>
      </c>
      <c r="B5399" s="4">
        <f t="shared" si="1269"/>
        <v>0</v>
      </c>
      <c r="C5399" s="4">
        <f t="shared" si="1270"/>
        <v>0</v>
      </c>
      <c r="T5399" s="32">
        <f t="shared" si="1271"/>
        <v>-6076.9296984806588</v>
      </c>
      <c r="U5399" s="4">
        <f t="shared" si="1272"/>
        <v>0</v>
      </c>
    </row>
    <row r="5400" spans="1:21">
      <c r="A5400" s="11">
        <f t="shared" si="1268"/>
        <v>6.077493025940659</v>
      </c>
      <c r="B5400" s="4">
        <f t="shared" si="1269"/>
        <v>0</v>
      </c>
      <c r="C5400" s="4">
        <f t="shared" si="1270"/>
        <v>0</v>
      </c>
      <c r="T5400" s="32">
        <f t="shared" si="1271"/>
        <v>-6078.0563534006587</v>
      </c>
      <c r="U5400" s="4">
        <f t="shared" si="1272"/>
        <v>0</v>
      </c>
    </row>
    <row r="5401" spans="1:21">
      <c r="A5401" s="11">
        <f t="shared" si="1268"/>
        <v>6.0786196808606592</v>
      </c>
      <c r="B5401" s="4">
        <f t="shared" si="1269"/>
        <v>0</v>
      </c>
      <c r="C5401" s="4">
        <f t="shared" si="1270"/>
        <v>0</v>
      </c>
      <c r="T5401" s="32">
        <f t="shared" si="1271"/>
        <v>-6079.1830083206596</v>
      </c>
      <c r="U5401" s="4">
        <f t="shared" si="1272"/>
        <v>0</v>
      </c>
    </row>
    <row r="5402" spans="1:21">
      <c r="A5402" s="11">
        <f t="shared" si="1268"/>
        <v>6.0797463357806594</v>
      </c>
      <c r="B5402" s="4">
        <f t="shared" si="1269"/>
        <v>0</v>
      </c>
      <c r="C5402" s="4">
        <f t="shared" si="1270"/>
        <v>0</v>
      </c>
      <c r="T5402" s="32">
        <f t="shared" si="1271"/>
        <v>-6080.3096632406596</v>
      </c>
      <c r="U5402" s="4">
        <f t="shared" si="1272"/>
        <v>0</v>
      </c>
    </row>
    <row r="5403" spans="1:21">
      <c r="A5403" s="11">
        <f t="shared" si="1268"/>
        <v>6.0808729907006596</v>
      </c>
      <c r="B5403" s="4">
        <f t="shared" si="1269"/>
        <v>0</v>
      </c>
      <c r="C5403" s="4">
        <f t="shared" si="1270"/>
        <v>0</v>
      </c>
      <c r="T5403" s="32">
        <f t="shared" si="1271"/>
        <v>-6081.4363181606595</v>
      </c>
      <c r="U5403" s="4">
        <f t="shared" si="1272"/>
        <v>0</v>
      </c>
    </row>
    <row r="5404" spans="1:21">
      <c r="A5404" s="11">
        <f t="shared" si="1268"/>
        <v>6.0819996456206598</v>
      </c>
      <c r="B5404" s="4">
        <f t="shared" si="1269"/>
        <v>0</v>
      </c>
      <c r="C5404" s="4">
        <f t="shared" si="1270"/>
        <v>0</v>
      </c>
      <c r="T5404" s="32">
        <f t="shared" si="1271"/>
        <v>-6082.5629730806595</v>
      </c>
      <c r="U5404" s="4">
        <f t="shared" si="1272"/>
        <v>0</v>
      </c>
    </row>
    <row r="5405" spans="1:21">
      <c r="A5405" s="11">
        <f t="shared" si="1268"/>
        <v>6.0831263005406599</v>
      </c>
      <c r="B5405" s="4">
        <f t="shared" si="1269"/>
        <v>0</v>
      </c>
      <c r="C5405" s="4">
        <f t="shared" si="1270"/>
        <v>0</v>
      </c>
      <c r="T5405" s="32">
        <f t="shared" si="1271"/>
        <v>-6083.6896280006604</v>
      </c>
      <c r="U5405" s="4">
        <f t="shared" si="1272"/>
        <v>0</v>
      </c>
    </row>
    <row r="5406" spans="1:21">
      <c r="A5406" s="11">
        <f t="shared" si="1268"/>
        <v>6.0842529554606601</v>
      </c>
      <c r="B5406" s="4">
        <f t="shared" si="1269"/>
        <v>0</v>
      </c>
      <c r="C5406" s="4">
        <f t="shared" si="1270"/>
        <v>0</v>
      </c>
      <c r="T5406" s="32">
        <f t="shared" si="1271"/>
        <v>-6084.8162829206603</v>
      </c>
      <c r="U5406" s="4">
        <f t="shared" si="1272"/>
        <v>0</v>
      </c>
    </row>
    <row r="5407" spans="1:21">
      <c r="A5407" s="11">
        <f t="shared" si="1268"/>
        <v>6.0853796103806603</v>
      </c>
      <c r="B5407" s="4">
        <f t="shared" si="1269"/>
        <v>0</v>
      </c>
      <c r="C5407" s="4">
        <f t="shared" si="1270"/>
        <v>0</v>
      </c>
      <c r="T5407" s="32">
        <f t="shared" si="1271"/>
        <v>-6085.9429378406603</v>
      </c>
      <c r="U5407" s="4">
        <f t="shared" si="1272"/>
        <v>0</v>
      </c>
    </row>
    <row r="5408" spans="1:21">
      <c r="A5408" s="11">
        <f t="shared" si="1268"/>
        <v>6.0865062653006605</v>
      </c>
      <c r="B5408" s="4">
        <f t="shared" si="1269"/>
        <v>0</v>
      </c>
      <c r="C5408" s="4">
        <f t="shared" si="1270"/>
        <v>0</v>
      </c>
      <c r="T5408" s="32">
        <f t="shared" si="1271"/>
        <v>-6087.0695927606603</v>
      </c>
      <c r="U5408" s="4">
        <f t="shared" si="1272"/>
        <v>0</v>
      </c>
    </row>
    <row r="5409" spans="1:21">
      <c r="A5409" s="11">
        <f t="shared" ref="A5409:A5472" si="1273">A5408+ 0.00112665492</f>
        <v>6.0876329202206607</v>
      </c>
      <c r="B5409" s="4">
        <f t="shared" si="1269"/>
        <v>0</v>
      </c>
      <c r="C5409" s="4">
        <f t="shared" si="1270"/>
        <v>0</v>
      </c>
      <c r="T5409" s="32">
        <f t="shared" si="1271"/>
        <v>-6088.1962476806611</v>
      </c>
      <c r="U5409" s="4">
        <f t="shared" si="1272"/>
        <v>0</v>
      </c>
    </row>
    <row r="5410" spans="1:21">
      <c r="A5410" s="11">
        <f t="shared" si="1273"/>
        <v>6.0887595751406609</v>
      </c>
      <c r="B5410" s="4">
        <f t="shared" si="1269"/>
        <v>0</v>
      </c>
      <c r="C5410" s="4">
        <f t="shared" si="1270"/>
        <v>0</v>
      </c>
      <c r="T5410" s="32">
        <f t="shared" si="1271"/>
        <v>-6089.3229026006611</v>
      </c>
      <c r="U5410" s="4">
        <f t="shared" si="1272"/>
        <v>0</v>
      </c>
    </row>
    <row r="5411" spans="1:21">
      <c r="A5411" s="11">
        <f t="shared" si="1273"/>
        <v>6.0898862300606611</v>
      </c>
      <c r="B5411" s="4">
        <f t="shared" si="1269"/>
        <v>0</v>
      </c>
      <c r="C5411" s="4">
        <f t="shared" si="1270"/>
        <v>0</v>
      </c>
      <c r="T5411" s="32">
        <f t="shared" si="1271"/>
        <v>-6090.4495575206611</v>
      </c>
      <c r="U5411" s="4">
        <f t="shared" si="1272"/>
        <v>0</v>
      </c>
    </row>
    <row r="5412" spans="1:21">
      <c r="A5412" s="11">
        <f t="shared" si="1273"/>
        <v>6.0910128849806613</v>
      </c>
      <c r="B5412" s="4">
        <f t="shared" si="1269"/>
        <v>0</v>
      </c>
      <c r="C5412" s="4">
        <f t="shared" si="1270"/>
        <v>0</v>
      </c>
      <c r="T5412" s="32">
        <f t="shared" si="1271"/>
        <v>-6091.576212440661</v>
      </c>
      <c r="U5412" s="4">
        <f t="shared" si="1272"/>
        <v>0</v>
      </c>
    </row>
    <row r="5413" spans="1:21">
      <c r="A5413" s="11">
        <f t="shared" si="1273"/>
        <v>6.0921395399006615</v>
      </c>
      <c r="B5413" s="4">
        <f t="shared" si="1269"/>
        <v>0</v>
      </c>
      <c r="C5413" s="4">
        <f t="shared" si="1270"/>
        <v>0</v>
      </c>
      <c r="T5413" s="32">
        <f t="shared" si="1271"/>
        <v>-6092.7028673606619</v>
      </c>
      <c r="U5413" s="4">
        <f t="shared" si="1272"/>
        <v>0</v>
      </c>
    </row>
    <row r="5414" spans="1:21">
      <c r="A5414" s="11">
        <f t="shared" si="1273"/>
        <v>6.0932661948206617</v>
      </c>
      <c r="B5414" s="4">
        <f t="shared" si="1269"/>
        <v>0</v>
      </c>
      <c r="C5414" s="4">
        <f t="shared" si="1270"/>
        <v>0</v>
      </c>
      <c r="T5414" s="32">
        <f t="shared" si="1271"/>
        <v>-6093.8295222806619</v>
      </c>
      <c r="U5414" s="4">
        <f t="shared" si="1272"/>
        <v>0</v>
      </c>
    </row>
    <row r="5415" spans="1:21">
      <c r="A5415" s="11">
        <f t="shared" si="1273"/>
        <v>6.0943928497406619</v>
      </c>
      <c r="B5415" s="4">
        <f t="shared" si="1269"/>
        <v>0</v>
      </c>
      <c r="C5415" s="4">
        <f t="shared" si="1270"/>
        <v>0</v>
      </c>
      <c r="T5415" s="32">
        <f t="shared" si="1271"/>
        <v>-6094.9561772006618</v>
      </c>
      <c r="U5415" s="4">
        <f t="shared" si="1272"/>
        <v>0</v>
      </c>
    </row>
    <row r="5416" spans="1:21">
      <c r="A5416" s="11">
        <f t="shared" si="1273"/>
        <v>6.0955195046606621</v>
      </c>
      <c r="B5416" s="4">
        <f t="shared" si="1269"/>
        <v>0</v>
      </c>
      <c r="C5416" s="4">
        <f t="shared" si="1270"/>
        <v>0</v>
      </c>
      <c r="T5416" s="32">
        <f t="shared" si="1271"/>
        <v>-6096.0828321206618</v>
      </c>
      <c r="U5416" s="4">
        <f t="shared" si="1272"/>
        <v>0</v>
      </c>
    </row>
    <row r="5417" spans="1:21">
      <c r="A5417" s="11">
        <f t="shared" si="1273"/>
        <v>6.0966461595806622</v>
      </c>
      <c r="B5417" s="4">
        <f t="shared" si="1269"/>
        <v>0</v>
      </c>
      <c r="C5417" s="4">
        <f t="shared" si="1270"/>
        <v>0</v>
      </c>
      <c r="T5417" s="32">
        <f t="shared" si="1271"/>
        <v>-6097.2094870406627</v>
      </c>
      <c r="U5417" s="4">
        <f t="shared" si="1272"/>
        <v>0</v>
      </c>
    </row>
    <row r="5418" spans="1:21">
      <c r="A5418" s="11">
        <f t="shared" si="1273"/>
        <v>6.0977728145006624</v>
      </c>
      <c r="B5418" s="4">
        <f t="shared" si="1269"/>
        <v>0</v>
      </c>
      <c r="C5418" s="4">
        <f t="shared" si="1270"/>
        <v>0</v>
      </c>
      <c r="T5418" s="32">
        <f t="shared" si="1271"/>
        <v>-6098.3361419606626</v>
      </c>
      <c r="U5418" s="4">
        <f t="shared" si="1272"/>
        <v>0</v>
      </c>
    </row>
    <row r="5419" spans="1:21">
      <c r="A5419" s="11">
        <f t="shared" si="1273"/>
        <v>6.0988994694206626</v>
      </c>
      <c r="B5419" s="4">
        <f t="shared" si="1269"/>
        <v>0</v>
      </c>
      <c r="C5419" s="4">
        <f t="shared" si="1270"/>
        <v>0</v>
      </c>
      <c r="T5419" s="32">
        <f t="shared" si="1271"/>
        <v>-6099.4627968806626</v>
      </c>
      <c r="U5419" s="4">
        <f t="shared" si="1272"/>
        <v>0</v>
      </c>
    </row>
    <row r="5420" spans="1:21">
      <c r="A5420" s="11">
        <f t="shared" si="1273"/>
        <v>6.1000261243406628</v>
      </c>
      <c r="B5420" s="4">
        <f t="shared" si="1269"/>
        <v>0</v>
      </c>
      <c r="C5420" s="4">
        <f t="shared" si="1270"/>
        <v>0</v>
      </c>
      <c r="T5420" s="32">
        <f t="shared" si="1271"/>
        <v>-6100.5894518006626</v>
      </c>
      <c r="U5420" s="4">
        <f t="shared" si="1272"/>
        <v>0</v>
      </c>
    </row>
    <row r="5421" spans="1:21">
      <c r="A5421" s="11">
        <f t="shared" si="1273"/>
        <v>6.101152779260663</v>
      </c>
      <c r="B5421" s="4">
        <f t="shared" si="1269"/>
        <v>0</v>
      </c>
      <c r="C5421" s="4">
        <f t="shared" si="1270"/>
        <v>0</v>
      </c>
      <c r="T5421" s="32">
        <f t="shared" si="1271"/>
        <v>-6101.7161067206634</v>
      </c>
      <c r="U5421" s="4">
        <f t="shared" si="1272"/>
        <v>0</v>
      </c>
    </row>
    <row r="5422" spans="1:21">
      <c r="A5422" s="11">
        <f t="shared" si="1273"/>
        <v>6.1022794341806632</v>
      </c>
      <c r="B5422" s="4">
        <f t="shared" si="1269"/>
        <v>0</v>
      </c>
      <c r="C5422" s="4">
        <f t="shared" si="1270"/>
        <v>0</v>
      </c>
      <c r="T5422" s="32">
        <f t="shared" si="1271"/>
        <v>-6102.8427616406634</v>
      </c>
      <c r="U5422" s="4">
        <f t="shared" si="1272"/>
        <v>0</v>
      </c>
    </row>
    <row r="5423" spans="1:21">
      <c r="A5423" s="11">
        <f t="shared" si="1273"/>
        <v>6.1034060891006634</v>
      </c>
      <c r="B5423" s="4">
        <f t="shared" si="1269"/>
        <v>0</v>
      </c>
      <c r="C5423" s="4">
        <f t="shared" si="1270"/>
        <v>0</v>
      </c>
      <c r="T5423" s="32">
        <f t="shared" si="1271"/>
        <v>-6103.9694165606634</v>
      </c>
      <c r="U5423" s="4">
        <f t="shared" si="1272"/>
        <v>0</v>
      </c>
    </row>
    <row r="5424" spans="1:21">
      <c r="A5424" s="11">
        <f t="shared" si="1273"/>
        <v>6.1045327440206636</v>
      </c>
      <c r="B5424" s="4">
        <f t="shared" si="1269"/>
        <v>0</v>
      </c>
      <c r="C5424" s="4">
        <f t="shared" si="1270"/>
        <v>0</v>
      </c>
      <c r="T5424" s="32">
        <f t="shared" si="1271"/>
        <v>-6105.0960714806633</v>
      </c>
      <c r="U5424" s="4">
        <f t="shared" si="1272"/>
        <v>0</v>
      </c>
    </row>
    <row r="5425" spans="1:21">
      <c r="A5425" s="11">
        <f t="shared" si="1273"/>
        <v>6.1056593989406638</v>
      </c>
      <c r="B5425" s="4">
        <f t="shared" si="1269"/>
        <v>0</v>
      </c>
      <c r="C5425" s="4">
        <f t="shared" si="1270"/>
        <v>0</v>
      </c>
      <c r="T5425" s="32">
        <f t="shared" si="1271"/>
        <v>-6106.2227264006642</v>
      </c>
      <c r="U5425" s="4">
        <f t="shared" si="1272"/>
        <v>0</v>
      </c>
    </row>
    <row r="5426" spans="1:21">
      <c r="A5426" s="11">
        <f t="shared" si="1273"/>
        <v>6.106786053860664</v>
      </c>
      <c r="B5426" s="4">
        <f t="shared" si="1269"/>
        <v>0</v>
      </c>
      <c r="C5426" s="4">
        <f t="shared" si="1270"/>
        <v>0</v>
      </c>
      <c r="T5426" s="32">
        <f t="shared" si="1271"/>
        <v>-6107.3493813206642</v>
      </c>
      <c r="U5426" s="4">
        <f t="shared" si="1272"/>
        <v>0</v>
      </c>
    </row>
    <row r="5427" spans="1:21">
      <c r="A5427" s="11">
        <f t="shared" si="1273"/>
        <v>6.1079127087806642</v>
      </c>
      <c r="B5427" s="4">
        <f t="shared" si="1269"/>
        <v>0</v>
      </c>
      <c r="C5427" s="4">
        <f t="shared" si="1270"/>
        <v>0</v>
      </c>
      <c r="T5427" s="32">
        <f t="shared" si="1271"/>
        <v>-6108.4760362406641</v>
      </c>
      <c r="U5427" s="4">
        <f t="shared" si="1272"/>
        <v>0</v>
      </c>
    </row>
    <row r="5428" spans="1:21">
      <c r="A5428" s="11">
        <f t="shared" si="1273"/>
        <v>6.1090393637006644</v>
      </c>
      <c r="B5428" s="4">
        <f t="shared" si="1269"/>
        <v>0</v>
      </c>
      <c r="C5428" s="4">
        <f t="shared" si="1270"/>
        <v>0</v>
      </c>
      <c r="T5428" s="32">
        <f t="shared" si="1271"/>
        <v>-6109.6026911606641</v>
      </c>
      <c r="U5428" s="4">
        <f t="shared" si="1272"/>
        <v>0</v>
      </c>
    </row>
    <row r="5429" spans="1:21">
      <c r="A5429" s="11">
        <f t="shared" si="1273"/>
        <v>6.1101660186206646</v>
      </c>
      <c r="B5429" s="4">
        <f t="shared" si="1269"/>
        <v>0</v>
      </c>
      <c r="C5429" s="4">
        <f t="shared" si="1270"/>
        <v>0</v>
      </c>
      <c r="T5429" s="32">
        <f t="shared" si="1271"/>
        <v>-6110.729346080665</v>
      </c>
      <c r="U5429" s="4">
        <f t="shared" si="1272"/>
        <v>0</v>
      </c>
    </row>
    <row r="5430" spans="1:21">
      <c r="A5430" s="11">
        <f t="shared" si="1273"/>
        <v>6.1112926735406647</v>
      </c>
      <c r="B5430" s="4">
        <f t="shared" si="1269"/>
        <v>0</v>
      </c>
      <c r="C5430" s="4">
        <f t="shared" si="1270"/>
        <v>0</v>
      </c>
      <c r="T5430" s="32">
        <f t="shared" si="1271"/>
        <v>-6111.8560010006649</v>
      </c>
      <c r="U5430" s="4">
        <f t="shared" si="1272"/>
        <v>0</v>
      </c>
    </row>
    <row r="5431" spans="1:21">
      <c r="A5431" s="11">
        <f t="shared" si="1273"/>
        <v>6.1124193284606649</v>
      </c>
      <c r="B5431" s="4">
        <f t="shared" si="1269"/>
        <v>0</v>
      </c>
      <c r="C5431" s="4">
        <f t="shared" si="1270"/>
        <v>0</v>
      </c>
      <c r="T5431" s="32">
        <f t="shared" si="1271"/>
        <v>-6112.9826559206649</v>
      </c>
      <c r="U5431" s="4">
        <f t="shared" si="1272"/>
        <v>0</v>
      </c>
    </row>
    <row r="5432" spans="1:21">
      <c r="A5432" s="11">
        <f t="shared" si="1273"/>
        <v>6.1135459833806651</v>
      </c>
      <c r="B5432" s="4">
        <f t="shared" si="1269"/>
        <v>0</v>
      </c>
      <c r="C5432" s="4">
        <f t="shared" si="1270"/>
        <v>0</v>
      </c>
      <c r="T5432" s="32">
        <f t="shared" si="1271"/>
        <v>-6114.1093108406649</v>
      </c>
      <c r="U5432" s="4">
        <f t="shared" si="1272"/>
        <v>0</v>
      </c>
    </row>
    <row r="5433" spans="1:21">
      <c r="A5433" s="11">
        <f t="shared" si="1273"/>
        <v>6.1146726383006653</v>
      </c>
      <c r="B5433" s="4">
        <f t="shared" si="1269"/>
        <v>0</v>
      </c>
      <c r="C5433" s="4">
        <f t="shared" si="1270"/>
        <v>0</v>
      </c>
      <c r="T5433" s="32">
        <f t="shared" si="1271"/>
        <v>-6115.2359657606657</v>
      </c>
      <c r="U5433" s="4">
        <f t="shared" si="1272"/>
        <v>0</v>
      </c>
    </row>
    <row r="5434" spans="1:21">
      <c r="A5434" s="11">
        <f t="shared" si="1273"/>
        <v>6.1157992932206655</v>
      </c>
      <c r="B5434" s="4">
        <f t="shared" si="1269"/>
        <v>0</v>
      </c>
      <c r="C5434" s="4">
        <f t="shared" si="1270"/>
        <v>0</v>
      </c>
      <c r="T5434" s="32">
        <f t="shared" si="1271"/>
        <v>-6116.3626206806657</v>
      </c>
      <c r="U5434" s="4">
        <f t="shared" si="1272"/>
        <v>0</v>
      </c>
    </row>
    <row r="5435" spans="1:21">
      <c r="A5435" s="11">
        <f t="shared" si="1273"/>
        <v>6.1169259481406657</v>
      </c>
      <c r="B5435" s="4">
        <f t="shared" si="1269"/>
        <v>0</v>
      </c>
      <c r="C5435" s="4">
        <f t="shared" si="1270"/>
        <v>0</v>
      </c>
      <c r="T5435" s="32">
        <f t="shared" si="1271"/>
        <v>-6117.4892756006657</v>
      </c>
      <c r="U5435" s="4">
        <f t="shared" si="1272"/>
        <v>0</v>
      </c>
    </row>
    <row r="5436" spans="1:21">
      <c r="A5436" s="11">
        <f t="shared" si="1273"/>
        <v>6.1180526030606659</v>
      </c>
      <c r="B5436" s="4">
        <f t="shared" si="1269"/>
        <v>0</v>
      </c>
      <c r="C5436" s="4">
        <f t="shared" si="1270"/>
        <v>0</v>
      </c>
      <c r="T5436" s="32">
        <f t="shared" si="1271"/>
        <v>-6118.6159305206656</v>
      </c>
      <c r="U5436" s="4">
        <f t="shared" si="1272"/>
        <v>0</v>
      </c>
    </row>
    <row r="5437" spans="1:21">
      <c r="A5437" s="11">
        <f t="shared" si="1273"/>
        <v>6.1191792579806661</v>
      </c>
      <c r="B5437" s="4">
        <f t="shared" si="1269"/>
        <v>0</v>
      </c>
      <c r="C5437" s="4">
        <f t="shared" si="1270"/>
        <v>0</v>
      </c>
      <c r="T5437" s="32">
        <f t="shared" si="1271"/>
        <v>-6119.7425854406665</v>
      </c>
      <c r="U5437" s="4">
        <f t="shared" si="1272"/>
        <v>0</v>
      </c>
    </row>
    <row r="5438" spans="1:21">
      <c r="A5438" s="11">
        <f t="shared" si="1273"/>
        <v>6.1203059129006663</v>
      </c>
      <c r="B5438" s="4">
        <f t="shared" si="1269"/>
        <v>0</v>
      </c>
      <c r="C5438" s="4">
        <f t="shared" si="1270"/>
        <v>0</v>
      </c>
      <c r="T5438" s="32">
        <f t="shared" si="1271"/>
        <v>-6120.8692403606665</v>
      </c>
      <c r="U5438" s="4">
        <f t="shared" si="1272"/>
        <v>0</v>
      </c>
    </row>
    <row r="5439" spans="1:21">
      <c r="A5439" s="11">
        <f t="shared" si="1273"/>
        <v>6.1214325678206665</v>
      </c>
      <c r="B5439" s="4">
        <f t="shared" si="1269"/>
        <v>0</v>
      </c>
      <c r="C5439" s="4">
        <f t="shared" si="1270"/>
        <v>0</v>
      </c>
      <c r="T5439" s="32">
        <f t="shared" si="1271"/>
        <v>-6121.9958952806664</v>
      </c>
      <c r="U5439" s="4">
        <f t="shared" si="1272"/>
        <v>0</v>
      </c>
    </row>
    <row r="5440" spans="1:21">
      <c r="A5440" s="11">
        <f t="shared" si="1273"/>
        <v>6.1225592227406667</v>
      </c>
      <c r="B5440" s="4">
        <f t="shared" si="1269"/>
        <v>0</v>
      </c>
      <c r="C5440" s="4">
        <f t="shared" si="1270"/>
        <v>0</v>
      </c>
      <c r="T5440" s="32">
        <f t="shared" si="1271"/>
        <v>-6123.1225502006664</v>
      </c>
      <c r="U5440" s="4">
        <f t="shared" si="1272"/>
        <v>0</v>
      </c>
    </row>
    <row r="5441" spans="1:21">
      <c r="A5441" s="11">
        <f t="shared" si="1273"/>
        <v>6.1236858776606669</v>
      </c>
      <c r="B5441" s="4">
        <f t="shared" si="1269"/>
        <v>0</v>
      </c>
      <c r="C5441" s="4">
        <f t="shared" si="1270"/>
        <v>0</v>
      </c>
      <c r="T5441" s="32">
        <f t="shared" si="1271"/>
        <v>-6124.2492051206673</v>
      </c>
      <c r="U5441" s="4">
        <f t="shared" si="1272"/>
        <v>0</v>
      </c>
    </row>
    <row r="5442" spans="1:21">
      <c r="A5442" s="11">
        <f t="shared" si="1273"/>
        <v>6.124812532580667</v>
      </c>
      <c r="B5442" s="4">
        <f t="shared" si="1269"/>
        <v>0</v>
      </c>
      <c r="C5442" s="4">
        <f t="shared" si="1270"/>
        <v>0</v>
      </c>
      <c r="T5442" s="32">
        <f t="shared" si="1271"/>
        <v>-6125.3758600406672</v>
      </c>
      <c r="U5442" s="4">
        <f t="shared" si="1272"/>
        <v>0</v>
      </c>
    </row>
    <row r="5443" spans="1:21">
      <c r="A5443" s="11">
        <f t="shared" si="1273"/>
        <v>6.1259391875006672</v>
      </c>
      <c r="B5443" s="4">
        <f t="shared" si="1269"/>
        <v>0</v>
      </c>
      <c r="C5443" s="4">
        <f t="shared" si="1270"/>
        <v>0</v>
      </c>
      <c r="T5443" s="32">
        <f t="shared" si="1271"/>
        <v>-6126.5025149606672</v>
      </c>
      <c r="U5443" s="4">
        <f t="shared" si="1272"/>
        <v>0</v>
      </c>
    </row>
    <row r="5444" spans="1:21">
      <c r="A5444" s="11">
        <f t="shared" si="1273"/>
        <v>6.1270658424206674</v>
      </c>
      <c r="B5444" s="4">
        <f t="shared" si="1269"/>
        <v>0</v>
      </c>
      <c r="C5444" s="4">
        <f t="shared" si="1270"/>
        <v>0</v>
      </c>
      <c r="T5444" s="32">
        <f t="shared" si="1271"/>
        <v>-6127.6291698806672</v>
      </c>
      <c r="U5444" s="4">
        <f t="shared" si="1272"/>
        <v>0</v>
      </c>
    </row>
    <row r="5445" spans="1:21">
      <c r="A5445" s="11">
        <f t="shared" si="1273"/>
        <v>6.1281924973406676</v>
      </c>
      <c r="B5445" s="4">
        <f t="shared" ref="B5445:B5508" si="1274">COUNTIFS(Col_1,"&gt;="&amp;A5445,Col_1,"&lt;"&amp;A5446)</f>
        <v>0</v>
      </c>
      <c r="C5445" s="4">
        <f t="shared" ref="C5445:C5508" si="1275">COUNTIFS(Col_2,"&gt;="&amp;A5445,Col_2,"&lt;"&amp;A5446)</f>
        <v>0</v>
      </c>
      <c r="T5445" s="32">
        <f t="shared" si="1271"/>
        <v>-6128.7558248006681</v>
      </c>
      <c r="U5445" s="4">
        <f t="shared" si="1272"/>
        <v>0</v>
      </c>
    </row>
    <row r="5446" spans="1:21">
      <c r="A5446" s="11">
        <f t="shared" si="1273"/>
        <v>6.1293191522606678</v>
      </c>
      <c r="B5446" s="4">
        <f t="shared" si="1274"/>
        <v>0</v>
      </c>
      <c r="C5446" s="4">
        <f t="shared" si="1275"/>
        <v>0</v>
      </c>
      <c r="T5446" s="32">
        <f t="shared" ref="T5446:T5509" si="1276">-AVERAGE(A5446:A5447)*1000</f>
        <v>-6129.882479720668</v>
      </c>
      <c r="U5446" s="4">
        <f t="shared" si="1272"/>
        <v>0</v>
      </c>
    </row>
    <row r="5447" spans="1:21">
      <c r="A5447" s="11">
        <f t="shared" si="1273"/>
        <v>6.130445807180668</v>
      </c>
      <c r="B5447" s="4">
        <f t="shared" si="1274"/>
        <v>0</v>
      </c>
      <c r="C5447" s="4">
        <f t="shared" si="1275"/>
        <v>0</v>
      </c>
      <c r="T5447" s="32">
        <f t="shared" si="1276"/>
        <v>-6131.009134640668</v>
      </c>
      <c r="U5447" s="4">
        <f t="shared" si="1272"/>
        <v>0</v>
      </c>
    </row>
    <row r="5448" spans="1:21">
      <c r="A5448" s="11">
        <f t="shared" si="1273"/>
        <v>6.1315724621006682</v>
      </c>
      <c r="B5448" s="4">
        <f t="shared" si="1274"/>
        <v>0</v>
      </c>
      <c r="C5448" s="4">
        <f t="shared" si="1275"/>
        <v>0</v>
      </c>
      <c r="T5448" s="32">
        <f t="shared" si="1276"/>
        <v>-6132.1357895606679</v>
      </c>
      <c r="U5448" s="4">
        <f t="shared" si="1272"/>
        <v>0</v>
      </c>
    </row>
    <row r="5449" spans="1:21">
      <c r="A5449" s="11">
        <f t="shared" si="1273"/>
        <v>6.1326991170206684</v>
      </c>
      <c r="B5449" s="4">
        <f t="shared" si="1274"/>
        <v>0</v>
      </c>
      <c r="C5449" s="4">
        <f t="shared" si="1275"/>
        <v>0</v>
      </c>
      <c r="T5449" s="32">
        <f t="shared" si="1276"/>
        <v>-6133.2624444806688</v>
      </c>
      <c r="U5449" s="4">
        <f t="shared" si="1272"/>
        <v>0</v>
      </c>
    </row>
    <row r="5450" spans="1:21">
      <c r="A5450" s="11">
        <f t="shared" si="1273"/>
        <v>6.1338257719406686</v>
      </c>
      <c r="B5450" s="4">
        <f t="shared" si="1274"/>
        <v>0</v>
      </c>
      <c r="C5450" s="4">
        <f t="shared" si="1275"/>
        <v>0</v>
      </c>
      <c r="T5450" s="32">
        <f t="shared" si="1276"/>
        <v>-6134.3890994006688</v>
      </c>
      <c r="U5450" s="4">
        <f t="shared" si="1272"/>
        <v>0</v>
      </c>
    </row>
    <row r="5451" spans="1:21">
      <c r="A5451" s="11">
        <f t="shared" si="1273"/>
        <v>6.1349524268606688</v>
      </c>
      <c r="B5451" s="4">
        <f t="shared" si="1274"/>
        <v>0</v>
      </c>
      <c r="C5451" s="4">
        <f t="shared" si="1275"/>
        <v>0</v>
      </c>
      <c r="T5451" s="32">
        <f t="shared" si="1276"/>
        <v>-6135.5157543206687</v>
      </c>
      <c r="U5451" s="4">
        <f t="shared" si="1272"/>
        <v>0</v>
      </c>
    </row>
    <row r="5452" spans="1:21">
      <c r="A5452" s="11">
        <f t="shared" si="1273"/>
        <v>6.136079081780669</v>
      </c>
      <c r="B5452" s="4">
        <f t="shared" si="1274"/>
        <v>0</v>
      </c>
      <c r="C5452" s="4">
        <f t="shared" si="1275"/>
        <v>0</v>
      </c>
      <c r="T5452" s="32">
        <f t="shared" si="1276"/>
        <v>-6136.6424092406687</v>
      </c>
      <c r="U5452" s="4">
        <f t="shared" si="1272"/>
        <v>0</v>
      </c>
    </row>
    <row r="5453" spans="1:21">
      <c r="A5453" s="11">
        <f t="shared" si="1273"/>
        <v>6.1372057367006692</v>
      </c>
      <c r="B5453" s="4">
        <f t="shared" si="1274"/>
        <v>0</v>
      </c>
      <c r="C5453" s="4">
        <f t="shared" si="1275"/>
        <v>0</v>
      </c>
      <c r="T5453" s="32">
        <f t="shared" si="1276"/>
        <v>-6137.7690641606696</v>
      </c>
      <c r="U5453" s="4">
        <f t="shared" si="1272"/>
        <v>0</v>
      </c>
    </row>
    <row r="5454" spans="1:21">
      <c r="A5454" s="11">
        <f t="shared" si="1273"/>
        <v>6.1383323916206693</v>
      </c>
      <c r="B5454" s="4">
        <f t="shared" si="1274"/>
        <v>0</v>
      </c>
      <c r="C5454" s="4">
        <f t="shared" si="1275"/>
        <v>0</v>
      </c>
      <c r="T5454" s="32">
        <f t="shared" si="1276"/>
        <v>-6138.8957190806696</v>
      </c>
      <c r="U5454" s="4">
        <f t="shared" si="1272"/>
        <v>0</v>
      </c>
    </row>
    <row r="5455" spans="1:21">
      <c r="A5455" s="11">
        <f t="shared" si="1273"/>
        <v>6.1394590465406695</v>
      </c>
      <c r="B5455" s="4">
        <f t="shared" si="1274"/>
        <v>0</v>
      </c>
      <c r="C5455" s="4">
        <f t="shared" si="1275"/>
        <v>0</v>
      </c>
      <c r="T5455" s="32">
        <f t="shared" si="1276"/>
        <v>-6140.0223740006695</v>
      </c>
      <c r="U5455" s="4">
        <f t="shared" si="1272"/>
        <v>0</v>
      </c>
    </row>
    <row r="5456" spans="1:21">
      <c r="A5456" s="11">
        <f t="shared" si="1273"/>
        <v>6.1405857014606697</v>
      </c>
      <c r="B5456" s="4">
        <f t="shared" si="1274"/>
        <v>0</v>
      </c>
      <c r="C5456" s="4">
        <f t="shared" si="1275"/>
        <v>0</v>
      </c>
      <c r="T5456" s="32">
        <f t="shared" si="1276"/>
        <v>-6141.1490289206695</v>
      </c>
      <c r="U5456" s="4">
        <f t="shared" si="1272"/>
        <v>0</v>
      </c>
    </row>
    <row r="5457" spans="1:21">
      <c r="A5457" s="11">
        <f t="shared" si="1273"/>
        <v>6.1417123563806699</v>
      </c>
      <c r="B5457" s="4">
        <f t="shared" si="1274"/>
        <v>0</v>
      </c>
      <c r="C5457" s="4">
        <f t="shared" si="1275"/>
        <v>0</v>
      </c>
      <c r="T5457" s="32">
        <f t="shared" si="1276"/>
        <v>-6142.2756838406704</v>
      </c>
      <c r="U5457" s="4">
        <f t="shared" si="1272"/>
        <v>0</v>
      </c>
    </row>
    <row r="5458" spans="1:21">
      <c r="A5458" s="11">
        <f t="shared" si="1273"/>
        <v>6.1428390113006701</v>
      </c>
      <c r="B5458" s="4">
        <f t="shared" si="1274"/>
        <v>0</v>
      </c>
      <c r="C5458" s="4">
        <f t="shared" si="1275"/>
        <v>0</v>
      </c>
      <c r="T5458" s="32">
        <f t="shared" si="1276"/>
        <v>-6143.4023387606703</v>
      </c>
      <c r="U5458" s="4">
        <f t="shared" si="1272"/>
        <v>0</v>
      </c>
    </row>
    <row r="5459" spans="1:21">
      <c r="A5459" s="11">
        <f t="shared" si="1273"/>
        <v>6.1439656662206703</v>
      </c>
      <c r="B5459" s="4">
        <f t="shared" si="1274"/>
        <v>0</v>
      </c>
      <c r="C5459" s="4">
        <f t="shared" si="1275"/>
        <v>0</v>
      </c>
      <c r="T5459" s="32">
        <f t="shared" si="1276"/>
        <v>-6144.5289936806703</v>
      </c>
      <c r="U5459" s="4">
        <f t="shared" si="1272"/>
        <v>0</v>
      </c>
    </row>
    <row r="5460" spans="1:21">
      <c r="A5460" s="11">
        <f t="shared" si="1273"/>
        <v>6.1450923211406705</v>
      </c>
      <c r="B5460" s="4">
        <f t="shared" si="1274"/>
        <v>0</v>
      </c>
      <c r="C5460" s="4">
        <f t="shared" si="1275"/>
        <v>0</v>
      </c>
      <c r="T5460" s="32">
        <f t="shared" si="1276"/>
        <v>-6145.6556486006702</v>
      </c>
      <c r="U5460" s="4">
        <f t="shared" si="1272"/>
        <v>0</v>
      </c>
    </row>
    <row r="5461" spans="1:21">
      <c r="A5461" s="11">
        <f t="shared" si="1273"/>
        <v>6.1462189760606707</v>
      </c>
      <c r="B5461" s="4">
        <f t="shared" si="1274"/>
        <v>0</v>
      </c>
      <c r="C5461" s="4">
        <f t="shared" si="1275"/>
        <v>0</v>
      </c>
      <c r="T5461" s="32">
        <f t="shared" si="1276"/>
        <v>-6146.7823035206711</v>
      </c>
      <c r="U5461" s="4">
        <f t="shared" si="1272"/>
        <v>0</v>
      </c>
    </row>
    <row r="5462" spans="1:21">
      <c r="A5462" s="11">
        <f t="shared" si="1273"/>
        <v>6.1473456309806709</v>
      </c>
      <c r="B5462" s="4">
        <f t="shared" si="1274"/>
        <v>0</v>
      </c>
      <c r="C5462" s="4">
        <f t="shared" si="1275"/>
        <v>0</v>
      </c>
      <c r="T5462" s="32">
        <f t="shared" si="1276"/>
        <v>-6147.9089584406711</v>
      </c>
      <c r="U5462" s="4">
        <f t="shared" ref="U5462:U5525" si="1277">SUM(B5462:Q5462)</f>
        <v>0</v>
      </c>
    </row>
    <row r="5463" spans="1:21">
      <c r="A5463" s="11">
        <f t="shared" si="1273"/>
        <v>6.1484722859006711</v>
      </c>
      <c r="B5463" s="4">
        <f t="shared" si="1274"/>
        <v>0</v>
      </c>
      <c r="C5463" s="4">
        <f t="shared" si="1275"/>
        <v>0</v>
      </c>
      <c r="T5463" s="32">
        <f t="shared" si="1276"/>
        <v>-6149.0356133606711</v>
      </c>
      <c r="U5463" s="4">
        <f t="shared" si="1277"/>
        <v>0</v>
      </c>
    </row>
    <row r="5464" spans="1:21">
      <c r="A5464" s="11">
        <f t="shared" si="1273"/>
        <v>6.1495989408206713</v>
      </c>
      <c r="B5464" s="4">
        <f t="shared" si="1274"/>
        <v>0</v>
      </c>
      <c r="C5464" s="4">
        <f t="shared" si="1275"/>
        <v>0</v>
      </c>
      <c r="T5464" s="32">
        <f t="shared" si="1276"/>
        <v>-6150.162268280671</v>
      </c>
      <c r="U5464" s="4">
        <f t="shared" si="1277"/>
        <v>0</v>
      </c>
    </row>
    <row r="5465" spans="1:21">
      <c r="A5465" s="11">
        <f t="shared" si="1273"/>
        <v>6.1507255957406715</v>
      </c>
      <c r="B5465" s="4">
        <f t="shared" si="1274"/>
        <v>0</v>
      </c>
      <c r="C5465" s="4">
        <f t="shared" si="1275"/>
        <v>0</v>
      </c>
      <c r="T5465" s="32">
        <f t="shared" si="1276"/>
        <v>-6151.2889232006719</v>
      </c>
      <c r="U5465" s="4">
        <f t="shared" si="1277"/>
        <v>0</v>
      </c>
    </row>
    <row r="5466" spans="1:21">
      <c r="A5466" s="11">
        <f t="shared" si="1273"/>
        <v>6.1518522506606717</v>
      </c>
      <c r="B5466" s="4">
        <f t="shared" si="1274"/>
        <v>0</v>
      </c>
      <c r="C5466" s="4">
        <f t="shared" si="1275"/>
        <v>0</v>
      </c>
      <c r="T5466" s="32">
        <f t="shared" si="1276"/>
        <v>-6152.4155781206719</v>
      </c>
      <c r="U5466" s="4">
        <f t="shared" si="1277"/>
        <v>0</v>
      </c>
    </row>
    <row r="5467" spans="1:21">
      <c r="A5467" s="11">
        <f t="shared" si="1273"/>
        <v>6.1529789055806718</v>
      </c>
      <c r="B5467" s="4">
        <f t="shared" si="1274"/>
        <v>0</v>
      </c>
      <c r="C5467" s="4">
        <f t="shared" si="1275"/>
        <v>0</v>
      </c>
      <c r="T5467" s="32">
        <f t="shared" si="1276"/>
        <v>-6153.5422330406718</v>
      </c>
      <c r="U5467" s="4">
        <f t="shared" si="1277"/>
        <v>0</v>
      </c>
    </row>
    <row r="5468" spans="1:21">
      <c r="A5468" s="11">
        <f t="shared" si="1273"/>
        <v>6.154105560500672</v>
      </c>
      <c r="B5468" s="4">
        <f t="shared" si="1274"/>
        <v>0</v>
      </c>
      <c r="C5468" s="4">
        <f t="shared" si="1275"/>
        <v>0</v>
      </c>
      <c r="T5468" s="32">
        <f t="shared" si="1276"/>
        <v>-6154.6688879606718</v>
      </c>
      <c r="U5468" s="4">
        <f t="shared" si="1277"/>
        <v>0</v>
      </c>
    </row>
    <row r="5469" spans="1:21">
      <c r="A5469" s="11">
        <f t="shared" si="1273"/>
        <v>6.1552322154206722</v>
      </c>
      <c r="B5469" s="4">
        <f t="shared" si="1274"/>
        <v>0</v>
      </c>
      <c r="C5469" s="4">
        <f t="shared" si="1275"/>
        <v>0</v>
      </c>
      <c r="T5469" s="32">
        <f t="shared" si="1276"/>
        <v>-6155.7955428806727</v>
      </c>
      <c r="U5469" s="4">
        <f t="shared" si="1277"/>
        <v>0</v>
      </c>
    </row>
    <row r="5470" spans="1:21">
      <c r="A5470" s="11">
        <f t="shared" si="1273"/>
        <v>6.1563588703406724</v>
      </c>
      <c r="B5470" s="4">
        <f t="shared" si="1274"/>
        <v>0</v>
      </c>
      <c r="C5470" s="4">
        <f t="shared" si="1275"/>
        <v>0</v>
      </c>
      <c r="T5470" s="32">
        <f t="shared" si="1276"/>
        <v>-6156.9221978006726</v>
      </c>
      <c r="U5470" s="4">
        <f t="shared" si="1277"/>
        <v>0</v>
      </c>
    </row>
    <row r="5471" spans="1:21">
      <c r="A5471" s="11">
        <f t="shared" si="1273"/>
        <v>6.1574855252606726</v>
      </c>
      <c r="B5471" s="4">
        <f t="shared" si="1274"/>
        <v>0</v>
      </c>
      <c r="C5471" s="4">
        <f t="shared" si="1275"/>
        <v>0</v>
      </c>
      <c r="T5471" s="32">
        <f t="shared" si="1276"/>
        <v>-6158.0488527206726</v>
      </c>
      <c r="U5471" s="4">
        <f t="shared" si="1277"/>
        <v>0</v>
      </c>
    </row>
    <row r="5472" spans="1:21">
      <c r="A5472" s="11">
        <f t="shared" si="1273"/>
        <v>6.1586121801806728</v>
      </c>
      <c r="B5472" s="4">
        <f t="shared" si="1274"/>
        <v>0</v>
      </c>
      <c r="C5472" s="4">
        <f t="shared" si="1275"/>
        <v>0</v>
      </c>
      <c r="T5472" s="32">
        <f t="shared" si="1276"/>
        <v>-6159.1755076406725</v>
      </c>
      <c r="U5472" s="4">
        <f t="shared" si="1277"/>
        <v>0</v>
      </c>
    </row>
    <row r="5473" spans="1:21">
      <c r="A5473" s="11">
        <f t="shared" ref="A5473:A5536" si="1278">A5472+ 0.00112665492</f>
        <v>6.159738835100673</v>
      </c>
      <c r="B5473" s="4">
        <f t="shared" si="1274"/>
        <v>0</v>
      </c>
      <c r="C5473" s="4">
        <f t="shared" si="1275"/>
        <v>0</v>
      </c>
      <c r="T5473" s="32">
        <f t="shared" si="1276"/>
        <v>-6160.3021625606734</v>
      </c>
      <c r="U5473" s="4">
        <f t="shared" si="1277"/>
        <v>0</v>
      </c>
    </row>
    <row r="5474" spans="1:21">
      <c r="A5474" s="11">
        <f t="shared" si="1278"/>
        <v>6.1608654900206732</v>
      </c>
      <c r="B5474" s="4">
        <f t="shared" si="1274"/>
        <v>0</v>
      </c>
      <c r="C5474" s="4">
        <f t="shared" si="1275"/>
        <v>0</v>
      </c>
      <c r="T5474" s="32">
        <f t="shared" si="1276"/>
        <v>-6161.4288174806734</v>
      </c>
      <c r="U5474" s="4">
        <f t="shared" si="1277"/>
        <v>0</v>
      </c>
    </row>
    <row r="5475" spans="1:21">
      <c r="A5475" s="11">
        <f t="shared" si="1278"/>
        <v>6.1619921449406734</v>
      </c>
      <c r="B5475" s="4">
        <f t="shared" si="1274"/>
        <v>0</v>
      </c>
      <c r="C5475" s="4">
        <f t="shared" si="1275"/>
        <v>0</v>
      </c>
      <c r="T5475" s="32">
        <f t="shared" si="1276"/>
        <v>-6162.5554724006734</v>
      </c>
      <c r="U5475" s="4">
        <f t="shared" si="1277"/>
        <v>0</v>
      </c>
    </row>
    <row r="5476" spans="1:21">
      <c r="A5476" s="11">
        <f t="shared" si="1278"/>
        <v>6.1631187998606736</v>
      </c>
      <c r="B5476" s="4">
        <f t="shared" si="1274"/>
        <v>0</v>
      </c>
      <c r="C5476" s="4">
        <f t="shared" si="1275"/>
        <v>0</v>
      </c>
      <c r="T5476" s="32">
        <f t="shared" si="1276"/>
        <v>-6163.6821273206733</v>
      </c>
      <c r="U5476" s="4">
        <f t="shared" si="1277"/>
        <v>0</v>
      </c>
    </row>
    <row r="5477" spans="1:21">
      <c r="A5477" s="11">
        <f t="shared" si="1278"/>
        <v>6.1642454547806738</v>
      </c>
      <c r="B5477" s="4">
        <f t="shared" si="1274"/>
        <v>0</v>
      </c>
      <c r="C5477" s="4">
        <f t="shared" si="1275"/>
        <v>0</v>
      </c>
      <c r="T5477" s="32">
        <f t="shared" si="1276"/>
        <v>-6164.8087822406742</v>
      </c>
      <c r="U5477" s="4">
        <f t="shared" si="1277"/>
        <v>0</v>
      </c>
    </row>
    <row r="5478" spans="1:21">
      <c r="A5478" s="11">
        <f t="shared" si="1278"/>
        <v>6.165372109700674</v>
      </c>
      <c r="B5478" s="4">
        <f t="shared" si="1274"/>
        <v>0</v>
      </c>
      <c r="C5478" s="4">
        <f t="shared" si="1275"/>
        <v>0</v>
      </c>
      <c r="T5478" s="32">
        <f t="shared" si="1276"/>
        <v>-6165.9354371606742</v>
      </c>
      <c r="U5478" s="4">
        <f t="shared" si="1277"/>
        <v>0</v>
      </c>
    </row>
    <row r="5479" spans="1:21">
      <c r="A5479" s="11">
        <f t="shared" si="1278"/>
        <v>6.1664987646206741</v>
      </c>
      <c r="B5479" s="4">
        <f t="shared" si="1274"/>
        <v>0</v>
      </c>
      <c r="C5479" s="4">
        <f t="shared" si="1275"/>
        <v>0</v>
      </c>
      <c r="T5479" s="32">
        <f t="shared" si="1276"/>
        <v>-6167.0620920806741</v>
      </c>
      <c r="U5479" s="4">
        <f t="shared" si="1277"/>
        <v>0</v>
      </c>
    </row>
    <row r="5480" spans="1:21">
      <c r="A5480" s="11">
        <f t="shared" si="1278"/>
        <v>6.1676254195406743</v>
      </c>
      <c r="B5480" s="4">
        <f t="shared" si="1274"/>
        <v>0</v>
      </c>
      <c r="C5480" s="4">
        <f t="shared" si="1275"/>
        <v>0</v>
      </c>
      <c r="T5480" s="32">
        <f t="shared" si="1276"/>
        <v>-6168.1887470006741</v>
      </c>
      <c r="U5480" s="4">
        <f t="shared" si="1277"/>
        <v>0</v>
      </c>
    </row>
    <row r="5481" spans="1:21">
      <c r="A5481" s="11">
        <f t="shared" si="1278"/>
        <v>6.1687520744606745</v>
      </c>
      <c r="B5481" s="4">
        <f t="shared" si="1274"/>
        <v>0</v>
      </c>
      <c r="C5481" s="4">
        <f t="shared" si="1275"/>
        <v>0</v>
      </c>
      <c r="T5481" s="32">
        <f t="shared" si="1276"/>
        <v>-6169.315401920675</v>
      </c>
      <c r="U5481" s="4">
        <f t="shared" si="1277"/>
        <v>0</v>
      </c>
    </row>
    <row r="5482" spans="1:21">
      <c r="A5482" s="11">
        <f t="shared" si="1278"/>
        <v>6.1698787293806747</v>
      </c>
      <c r="B5482" s="4">
        <f t="shared" si="1274"/>
        <v>0</v>
      </c>
      <c r="C5482" s="4">
        <f t="shared" si="1275"/>
        <v>0</v>
      </c>
      <c r="T5482" s="32">
        <f t="shared" si="1276"/>
        <v>-6170.4420568406749</v>
      </c>
      <c r="U5482" s="4">
        <f t="shared" si="1277"/>
        <v>0</v>
      </c>
    </row>
    <row r="5483" spans="1:21">
      <c r="A5483" s="11">
        <f t="shared" si="1278"/>
        <v>6.1710053843006749</v>
      </c>
      <c r="B5483" s="4">
        <f t="shared" si="1274"/>
        <v>0</v>
      </c>
      <c r="C5483" s="4">
        <f t="shared" si="1275"/>
        <v>0</v>
      </c>
      <c r="T5483" s="32">
        <f t="shared" si="1276"/>
        <v>-6171.5687117606749</v>
      </c>
      <c r="U5483" s="4">
        <f t="shared" si="1277"/>
        <v>0</v>
      </c>
    </row>
    <row r="5484" spans="1:21">
      <c r="A5484" s="11">
        <f t="shared" si="1278"/>
        <v>6.1721320392206751</v>
      </c>
      <c r="B5484" s="4">
        <f t="shared" si="1274"/>
        <v>0</v>
      </c>
      <c r="C5484" s="4">
        <f t="shared" si="1275"/>
        <v>0</v>
      </c>
      <c r="T5484" s="32">
        <f t="shared" si="1276"/>
        <v>-6172.6953666806749</v>
      </c>
      <c r="U5484" s="4">
        <f t="shared" si="1277"/>
        <v>0</v>
      </c>
    </row>
    <row r="5485" spans="1:21">
      <c r="A5485" s="11">
        <f t="shared" si="1278"/>
        <v>6.1732586941406753</v>
      </c>
      <c r="B5485" s="4">
        <f t="shared" si="1274"/>
        <v>0</v>
      </c>
      <c r="C5485" s="4">
        <f t="shared" si="1275"/>
        <v>0</v>
      </c>
      <c r="T5485" s="32">
        <f t="shared" si="1276"/>
        <v>-6173.8220216006757</v>
      </c>
      <c r="U5485" s="4">
        <f t="shared" si="1277"/>
        <v>0</v>
      </c>
    </row>
    <row r="5486" spans="1:21">
      <c r="A5486" s="11">
        <f t="shared" si="1278"/>
        <v>6.1743853490606755</v>
      </c>
      <c r="B5486" s="4">
        <f t="shared" si="1274"/>
        <v>0</v>
      </c>
      <c r="C5486" s="4">
        <f t="shared" si="1275"/>
        <v>0</v>
      </c>
      <c r="T5486" s="32">
        <f t="shared" si="1276"/>
        <v>-6174.9486765206757</v>
      </c>
      <c r="U5486" s="4">
        <f t="shared" si="1277"/>
        <v>0</v>
      </c>
    </row>
    <row r="5487" spans="1:21">
      <c r="A5487" s="11">
        <f t="shared" si="1278"/>
        <v>6.1755120039806757</v>
      </c>
      <c r="B5487" s="4">
        <f t="shared" si="1274"/>
        <v>0</v>
      </c>
      <c r="C5487" s="4">
        <f t="shared" si="1275"/>
        <v>0</v>
      </c>
      <c r="T5487" s="32">
        <f t="shared" si="1276"/>
        <v>-6176.0753314406757</v>
      </c>
      <c r="U5487" s="4">
        <f t="shared" si="1277"/>
        <v>0</v>
      </c>
    </row>
    <row r="5488" spans="1:21">
      <c r="A5488" s="11">
        <f t="shared" si="1278"/>
        <v>6.1766386589006759</v>
      </c>
      <c r="B5488" s="4">
        <f t="shared" si="1274"/>
        <v>0</v>
      </c>
      <c r="C5488" s="4">
        <f t="shared" si="1275"/>
        <v>0</v>
      </c>
      <c r="T5488" s="32">
        <f t="shared" si="1276"/>
        <v>-6177.2019863606756</v>
      </c>
      <c r="U5488" s="4">
        <f t="shared" si="1277"/>
        <v>0</v>
      </c>
    </row>
    <row r="5489" spans="1:21">
      <c r="A5489" s="11">
        <f t="shared" si="1278"/>
        <v>6.1777653138206761</v>
      </c>
      <c r="B5489" s="4">
        <f t="shared" si="1274"/>
        <v>0</v>
      </c>
      <c r="C5489" s="4">
        <f t="shared" si="1275"/>
        <v>0</v>
      </c>
      <c r="T5489" s="32">
        <f t="shared" si="1276"/>
        <v>-6178.3286412806765</v>
      </c>
      <c r="U5489" s="4">
        <f t="shared" si="1277"/>
        <v>0</v>
      </c>
    </row>
    <row r="5490" spans="1:21">
      <c r="A5490" s="11">
        <f t="shared" si="1278"/>
        <v>6.1788919687406763</v>
      </c>
      <c r="B5490" s="4">
        <f t="shared" si="1274"/>
        <v>0</v>
      </c>
      <c r="C5490" s="4">
        <f t="shared" si="1275"/>
        <v>0</v>
      </c>
      <c r="T5490" s="32">
        <f t="shared" si="1276"/>
        <v>-6179.4552962006765</v>
      </c>
      <c r="U5490" s="4">
        <f t="shared" si="1277"/>
        <v>0</v>
      </c>
    </row>
    <row r="5491" spans="1:21">
      <c r="A5491" s="11">
        <f t="shared" si="1278"/>
        <v>6.1800186236606764</v>
      </c>
      <c r="B5491" s="4">
        <f t="shared" si="1274"/>
        <v>0</v>
      </c>
      <c r="C5491" s="4">
        <f t="shared" si="1275"/>
        <v>0</v>
      </c>
      <c r="T5491" s="32">
        <f t="shared" si="1276"/>
        <v>-6180.5819511206764</v>
      </c>
      <c r="U5491" s="4">
        <f t="shared" si="1277"/>
        <v>0</v>
      </c>
    </row>
    <row r="5492" spans="1:21">
      <c r="A5492" s="11">
        <f t="shared" si="1278"/>
        <v>6.1811452785806766</v>
      </c>
      <c r="B5492" s="4">
        <f t="shared" si="1274"/>
        <v>0</v>
      </c>
      <c r="C5492" s="4">
        <f t="shared" si="1275"/>
        <v>0</v>
      </c>
      <c r="T5492" s="32">
        <f t="shared" si="1276"/>
        <v>-6181.7086060406764</v>
      </c>
      <c r="U5492" s="4">
        <f t="shared" si="1277"/>
        <v>0</v>
      </c>
    </row>
    <row r="5493" spans="1:21">
      <c r="A5493" s="11">
        <f t="shared" si="1278"/>
        <v>6.1822719335006768</v>
      </c>
      <c r="B5493" s="4">
        <f t="shared" si="1274"/>
        <v>0</v>
      </c>
      <c r="C5493" s="4">
        <f t="shared" si="1275"/>
        <v>0</v>
      </c>
      <c r="T5493" s="32">
        <f t="shared" si="1276"/>
        <v>-6182.8352609606773</v>
      </c>
      <c r="U5493" s="4">
        <f t="shared" si="1277"/>
        <v>0</v>
      </c>
    </row>
    <row r="5494" spans="1:21">
      <c r="A5494" s="11">
        <f t="shared" si="1278"/>
        <v>6.183398588420677</v>
      </c>
      <c r="B5494" s="4">
        <f t="shared" si="1274"/>
        <v>0</v>
      </c>
      <c r="C5494" s="4">
        <f t="shared" si="1275"/>
        <v>0</v>
      </c>
      <c r="T5494" s="32">
        <f t="shared" si="1276"/>
        <v>-6183.9619158806772</v>
      </c>
      <c r="U5494" s="4">
        <f t="shared" si="1277"/>
        <v>0</v>
      </c>
    </row>
    <row r="5495" spans="1:21">
      <c r="A5495" s="11">
        <f t="shared" si="1278"/>
        <v>6.1845252433406772</v>
      </c>
      <c r="B5495" s="4">
        <f t="shared" si="1274"/>
        <v>0</v>
      </c>
      <c r="C5495" s="4">
        <f t="shared" si="1275"/>
        <v>0</v>
      </c>
      <c r="T5495" s="32">
        <f t="shared" si="1276"/>
        <v>-6185.0885708006772</v>
      </c>
      <c r="U5495" s="4">
        <f t="shared" si="1277"/>
        <v>0</v>
      </c>
    </row>
    <row r="5496" spans="1:21">
      <c r="A5496" s="11">
        <f t="shared" si="1278"/>
        <v>6.1856518982606774</v>
      </c>
      <c r="B5496" s="4">
        <f t="shared" si="1274"/>
        <v>0</v>
      </c>
      <c r="C5496" s="4">
        <f t="shared" si="1275"/>
        <v>0</v>
      </c>
      <c r="T5496" s="32">
        <f t="shared" si="1276"/>
        <v>-6186.2152257206772</v>
      </c>
      <c r="U5496" s="4">
        <f t="shared" si="1277"/>
        <v>0</v>
      </c>
    </row>
    <row r="5497" spans="1:21">
      <c r="A5497" s="11">
        <f t="shared" si="1278"/>
        <v>6.1867785531806776</v>
      </c>
      <c r="B5497" s="4">
        <f t="shared" si="1274"/>
        <v>0</v>
      </c>
      <c r="C5497" s="4">
        <f t="shared" si="1275"/>
        <v>0</v>
      </c>
      <c r="T5497" s="32">
        <f t="shared" si="1276"/>
        <v>-6187.341880640678</v>
      </c>
      <c r="U5497" s="4">
        <f t="shared" si="1277"/>
        <v>0</v>
      </c>
    </row>
    <row r="5498" spans="1:21">
      <c r="A5498" s="11">
        <f t="shared" si="1278"/>
        <v>6.1879052081006778</v>
      </c>
      <c r="B5498" s="4">
        <f t="shared" si="1274"/>
        <v>0</v>
      </c>
      <c r="C5498" s="4">
        <f t="shared" si="1275"/>
        <v>0</v>
      </c>
      <c r="T5498" s="32">
        <f t="shared" si="1276"/>
        <v>-6188.468535560678</v>
      </c>
      <c r="U5498" s="4">
        <f t="shared" si="1277"/>
        <v>0</v>
      </c>
    </row>
    <row r="5499" spans="1:21">
      <c r="A5499" s="11">
        <f t="shared" si="1278"/>
        <v>6.189031863020678</v>
      </c>
      <c r="B5499" s="4">
        <f t="shared" si="1274"/>
        <v>0</v>
      </c>
      <c r="C5499" s="4">
        <f t="shared" si="1275"/>
        <v>0</v>
      </c>
      <c r="T5499" s="32">
        <f t="shared" si="1276"/>
        <v>-6189.595190480678</v>
      </c>
      <c r="U5499" s="4">
        <f t="shared" si="1277"/>
        <v>0</v>
      </c>
    </row>
    <row r="5500" spans="1:21">
      <c r="A5500" s="11">
        <f t="shared" si="1278"/>
        <v>6.1901585179406782</v>
      </c>
      <c r="B5500" s="4">
        <f t="shared" si="1274"/>
        <v>0</v>
      </c>
      <c r="C5500" s="4">
        <f t="shared" si="1275"/>
        <v>0</v>
      </c>
      <c r="T5500" s="32">
        <f t="shared" si="1276"/>
        <v>-6190.7218454006779</v>
      </c>
      <c r="U5500" s="4">
        <f t="shared" si="1277"/>
        <v>0</v>
      </c>
    </row>
    <row r="5501" spans="1:21">
      <c r="A5501" s="11">
        <f t="shared" si="1278"/>
        <v>6.1912851728606784</v>
      </c>
      <c r="B5501" s="4">
        <f t="shared" si="1274"/>
        <v>0</v>
      </c>
      <c r="C5501" s="4">
        <f t="shared" si="1275"/>
        <v>0</v>
      </c>
      <c r="T5501" s="32">
        <f t="shared" si="1276"/>
        <v>-6191.8485003206788</v>
      </c>
      <c r="U5501" s="4">
        <f t="shared" si="1277"/>
        <v>0</v>
      </c>
    </row>
    <row r="5502" spans="1:21">
      <c r="A5502" s="11">
        <f t="shared" si="1278"/>
        <v>6.1924118277806786</v>
      </c>
      <c r="B5502" s="4">
        <f t="shared" si="1274"/>
        <v>0</v>
      </c>
      <c r="C5502" s="4">
        <f t="shared" si="1275"/>
        <v>0</v>
      </c>
      <c r="T5502" s="32">
        <f t="shared" si="1276"/>
        <v>-6192.9751552406788</v>
      </c>
      <c r="U5502" s="4">
        <f t="shared" si="1277"/>
        <v>0</v>
      </c>
    </row>
    <row r="5503" spans="1:21">
      <c r="A5503" s="11">
        <f t="shared" si="1278"/>
        <v>6.1935384827006787</v>
      </c>
      <c r="B5503" s="4">
        <f t="shared" si="1274"/>
        <v>0</v>
      </c>
      <c r="C5503" s="4">
        <f t="shared" si="1275"/>
        <v>0</v>
      </c>
      <c r="T5503" s="32">
        <f t="shared" si="1276"/>
        <v>-6194.1018101606787</v>
      </c>
      <c r="U5503" s="4">
        <f t="shared" si="1277"/>
        <v>0</v>
      </c>
    </row>
    <row r="5504" spans="1:21">
      <c r="A5504" s="11">
        <f t="shared" si="1278"/>
        <v>6.1946651376206789</v>
      </c>
      <c r="B5504" s="4">
        <f t="shared" si="1274"/>
        <v>0</v>
      </c>
      <c r="C5504" s="4">
        <f t="shared" si="1275"/>
        <v>0</v>
      </c>
      <c r="T5504" s="32">
        <f t="shared" si="1276"/>
        <v>-6195.2284650806787</v>
      </c>
      <c r="U5504" s="4">
        <f t="shared" si="1277"/>
        <v>0</v>
      </c>
    </row>
    <row r="5505" spans="1:21">
      <c r="A5505" s="11">
        <f t="shared" si="1278"/>
        <v>6.1957917925406791</v>
      </c>
      <c r="B5505" s="4">
        <f t="shared" si="1274"/>
        <v>0</v>
      </c>
      <c r="C5505" s="4">
        <f t="shared" si="1275"/>
        <v>0</v>
      </c>
      <c r="T5505" s="32">
        <f t="shared" si="1276"/>
        <v>-6196.3551200006796</v>
      </c>
      <c r="U5505" s="4">
        <f t="shared" si="1277"/>
        <v>0</v>
      </c>
    </row>
    <row r="5506" spans="1:21">
      <c r="A5506" s="11">
        <f t="shared" si="1278"/>
        <v>6.1969184474606793</v>
      </c>
      <c r="B5506" s="4">
        <f t="shared" si="1274"/>
        <v>0</v>
      </c>
      <c r="C5506" s="4">
        <f t="shared" si="1275"/>
        <v>0</v>
      </c>
      <c r="T5506" s="32">
        <f t="shared" si="1276"/>
        <v>-6197.4817749206795</v>
      </c>
      <c r="U5506" s="4">
        <f t="shared" si="1277"/>
        <v>0</v>
      </c>
    </row>
    <row r="5507" spans="1:21">
      <c r="A5507" s="11">
        <f t="shared" si="1278"/>
        <v>6.1980451023806795</v>
      </c>
      <c r="B5507" s="4">
        <f t="shared" si="1274"/>
        <v>0</v>
      </c>
      <c r="C5507" s="4">
        <f t="shared" si="1275"/>
        <v>0</v>
      </c>
      <c r="T5507" s="32">
        <f t="shared" si="1276"/>
        <v>-6198.6084298406795</v>
      </c>
      <c r="U5507" s="4">
        <f t="shared" si="1277"/>
        <v>0</v>
      </c>
    </row>
    <row r="5508" spans="1:21">
      <c r="A5508" s="11">
        <f t="shared" si="1278"/>
        <v>6.1991717573006797</v>
      </c>
      <c r="B5508" s="4">
        <f t="shared" si="1274"/>
        <v>0</v>
      </c>
      <c r="C5508" s="4">
        <f t="shared" si="1275"/>
        <v>0</v>
      </c>
      <c r="T5508" s="32">
        <f t="shared" si="1276"/>
        <v>-6199.7350847606795</v>
      </c>
      <c r="U5508" s="4">
        <f t="shared" si="1277"/>
        <v>0</v>
      </c>
    </row>
    <row r="5509" spans="1:21">
      <c r="A5509" s="11">
        <f t="shared" si="1278"/>
        <v>6.2002984122206799</v>
      </c>
      <c r="B5509" s="4">
        <f t="shared" ref="B5509:B5572" si="1279">COUNTIFS(Col_1,"&gt;="&amp;A5509,Col_1,"&lt;"&amp;A5510)</f>
        <v>0</v>
      </c>
      <c r="C5509" s="4">
        <f t="shared" ref="C5509:C5572" si="1280">COUNTIFS(Col_2,"&gt;="&amp;A5509,Col_2,"&lt;"&amp;A5510)</f>
        <v>0</v>
      </c>
      <c r="T5509" s="32">
        <f t="shared" si="1276"/>
        <v>-6200.8617396806803</v>
      </c>
      <c r="U5509" s="4">
        <f t="shared" si="1277"/>
        <v>0</v>
      </c>
    </row>
    <row r="5510" spans="1:21">
      <c r="A5510" s="11">
        <f t="shared" si="1278"/>
        <v>6.2014250671406801</v>
      </c>
      <c r="B5510" s="4">
        <f t="shared" si="1279"/>
        <v>0</v>
      </c>
      <c r="C5510" s="4">
        <f t="shared" si="1280"/>
        <v>0</v>
      </c>
      <c r="T5510" s="32">
        <f t="shared" ref="T5510:T5573" si="1281">-AVERAGE(A5510:A5511)*1000</f>
        <v>-6201.9883946006803</v>
      </c>
      <c r="U5510" s="4">
        <f t="shared" si="1277"/>
        <v>0</v>
      </c>
    </row>
    <row r="5511" spans="1:21">
      <c r="A5511" s="11">
        <f t="shared" si="1278"/>
        <v>6.2025517220606803</v>
      </c>
      <c r="B5511" s="4">
        <f t="shared" si="1279"/>
        <v>0</v>
      </c>
      <c r="C5511" s="4">
        <f t="shared" si="1280"/>
        <v>0</v>
      </c>
      <c r="T5511" s="32">
        <f t="shared" si="1281"/>
        <v>-6203.1150495206803</v>
      </c>
      <c r="U5511" s="4">
        <f t="shared" si="1277"/>
        <v>0</v>
      </c>
    </row>
    <row r="5512" spans="1:21">
      <c r="A5512" s="11">
        <f t="shared" si="1278"/>
        <v>6.2036783769806805</v>
      </c>
      <c r="B5512" s="4">
        <f t="shared" si="1279"/>
        <v>0</v>
      </c>
      <c r="C5512" s="4">
        <f t="shared" si="1280"/>
        <v>0</v>
      </c>
      <c r="T5512" s="32">
        <f t="shared" si="1281"/>
        <v>-6204.2417044406802</v>
      </c>
      <c r="U5512" s="4">
        <f t="shared" si="1277"/>
        <v>0</v>
      </c>
    </row>
    <row r="5513" spans="1:21">
      <c r="A5513" s="11">
        <f t="shared" si="1278"/>
        <v>6.2048050319006807</v>
      </c>
      <c r="B5513" s="4">
        <f t="shared" si="1279"/>
        <v>0</v>
      </c>
      <c r="C5513" s="4">
        <f t="shared" si="1280"/>
        <v>0</v>
      </c>
      <c r="T5513" s="32">
        <f t="shared" si="1281"/>
        <v>-6205.3683593606811</v>
      </c>
      <c r="U5513" s="4">
        <f t="shared" si="1277"/>
        <v>0</v>
      </c>
    </row>
    <row r="5514" spans="1:21">
      <c r="A5514" s="11">
        <f t="shared" si="1278"/>
        <v>6.2059316868206809</v>
      </c>
      <c r="B5514" s="4">
        <f t="shared" si="1279"/>
        <v>0</v>
      </c>
      <c r="C5514" s="4">
        <f t="shared" si="1280"/>
        <v>0</v>
      </c>
      <c r="T5514" s="32">
        <f t="shared" si="1281"/>
        <v>-6206.4950142806811</v>
      </c>
      <c r="U5514" s="4">
        <f t="shared" si="1277"/>
        <v>0</v>
      </c>
    </row>
    <row r="5515" spans="1:21">
      <c r="A5515" s="11">
        <f t="shared" si="1278"/>
        <v>6.2070583417406811</v>
      </c>
      <c r="B5515" s="4">
        <f t="shared" si="1279"/>
        <v>0</v>
      </c>
      <c r="C5515" s="4">
        <f t="shared" si="1280"/>
        <v>0</v>
      </c>
      <c r="T5515" s="32">
        <f t="shared" si="1281"/>
        <v>-6207.621669200681</v>
      </c>
      <c r="U5515" s="4">
        <f t="shared" si="1277"/>
        <v>0</v>
      </c>
    </row>
    <row r="5516" spans="1:21">
      <c r="A5516" s="11">
        <f t="shared" si="1278"/>
        <v>6.2081849966606812</v>
      </c>
      <c r="B5516" s="4">
        <f t="shared" si="1279"/>
        <v>0</v>
      </c>
      <c r="C5516" s="4">
        <f t="shared" si="1280"/>
        <v>0</v>
      </c>
      <c r="T5516" s="32">
        <f t="shared" si="1281"/>
        <v>-6208.748324120681</v>
      </c>
      <c r="U5516" s="4">
        <f t="shared" si="1277"/>
        <v>0</v>
      </c>
    </row>
    <row r="5517" spans="1:21">
      <c r="A5517" s="11">
        <f t="shared" si="1278"/>
        <v>6.2093116515806814</v>
      </c>
      <c r="B5517" s="4">
        <f t="shared" si="1279"/>
        <v>0</v>
      </c>
      <c r="C5517" s="4">
        <f t="shared" si="1280"/>
        <v>0</v>
      </c>
      <c r="T5517" s="32">
        <f t="shared" si="1281"/>
        <v>-6209.8749790406819</v>
      </c>
      <c r="U5517" s="4">
        <f t="shared" si="1277"/>
        <v>0</v>
      </c>
    </row>
    <row r="5518" spans="1:21">
      <c r="A5518" s="11">
        <f t="shared" si="1278"/>
        <v>6.2104383065006816</v>
      </c>
      <c r="B5518" s="4">
        <f t="shared" si="1279"/>
        <v>0</v>
      </c>
      <c r="C5518" s="4">
        <f t="shared" si="1280"/>
        <v>0</v>
      </c>
      <c r="T5518" s="32">
        <f t="shared" si="1281"/>
        <v>-6211.0016339606818</v>
      </c>
      <c r="U5518" s="4">
        <f t="shared" si="1277"/>
        <v>0</v>
      </c>
    </row>
    <row r="5519" spans="1:21">
      <c r="A5519" s="11">
        <f t="shared" si="1278"/>
        <v>6.2115649614206818</v>
      </c>
      <c r="B5519" s="4">
        <f t="shared" si="1279"/>
        <v>0</v>
      </c>
      <c r="C5519" s="4">
        <f t="shared" si="1280"/>
        <v>0</v>
      </c>
      <c r="T5519" s="32">
        <f t="shared" si="1281"/>
        <v>-6212.1282888806818</v>
      </c>
      <c r="U5519" s="4">
        <f t="shared" si="1277"/>
        <v>0</v>
      </c>
    </row>
    <row r="5520" spans="1:21">
      <c r="A5520" s="11">
        <f t="shared" si="1278"/>
        <v>6.212691616340682</v>
      </c>
      <c r="B5520" s="4">
        <f t="shared" si="1279"/>
        <v>0</v>
      </c>
      <c r="C5520" s="4">
        <f t="shared" si="1280"/>
        <v>0</v>
      </c>
      <c r="T5520" s="32">
        <f t="shared" si="1281"/>
        <v>-6213.2549438006818</v>
      </c>
      <c r="U5520" s="4">
        <f t="shared" si="1277"/>
        <v>0</v>
      </c>
    </row>
    <row r="5521" spans="1:21">
      <c r="A5521" s="11">
        <f t="shared" si="1278"/>
        <v>6.2138182712606822</v>
      </c>
      <c r="B5521" s="4">
        <f t="shared" si="1279"/>
        <v>0</v>
      </c>
      <c r="C5521" s="4">
        <f t="shared" si="1280"/>
        <v>0</v>
      </c>
      <c r="T5521" s="32">
        <f t="shared" si="1281"/>
        <v>-6214.3815987206826</v>
      </c>
      <c r="U5521" s="4">
        <f t="shared" si="1277"/>
        <v>0</v>
      </c>
    </row>
    <row r="5522" spans="1:21">
      <c r="A5522" s="11">
        <f t="shared" si="1278"/>
        <v>6.2149449261806824</v>
      </c>
      <c r="B5522" s="4">
        <f t="shared" si="1279"/>
        <v>0</v>
      </c>
      <c r="C5522" s="4">
        <f t="shared" si="1280"/>
        <v>0</v>
      </c>
      <c r="T5522" s="32">
        <f t="shared" si="1281"/>
        <v>-6215.5082536406826</v>
      </c>
      <c r="U5522" s="4">
        <f t="shared" si="1277"/>
        <v>0</v>
      </c>
    </row>
    <row r="5523" spans="1:21">
      <c r="A5523" s="11">
        <f t="shared" si="1278"/>
        <v>6.2160715811006826</v>
      </c>
      <c r="B5523" s="4">
        <f t="shared" si="1279"/>
        <v>0</v>
      </c>
      <c r="C5523" s="4">
        <f t="shared" si="1280"/>
        <v>0</v>
      </c>
      <c r="T5523" s="32">
        <f t="shared" si="1281"/>
        <v>-6216.6349085606826</v>
      </c>
      <c r="U5523" s="4">
        <f t="shared" si="1277"/>
        <v>0</v>
      </c>
    </row>
    <row r="5524" spans="1:21">
      <c r="A5524" s="11">
        <f t="shared" si="1278"/>
        <v>6.2171982360206828</v>
      </c>
      <c r="B5524" s="4">
        <f t="shared" si="1279"/>
        <v>0</v>
      </c>
      <c r="C5524" s="4">
        <f t="shared" si="1280"/>
        <v>0</v>
      </c>
      <c r="T5524" s="32">
        <f t="shared" si="1281"/>
        <v>-6217.7615634806825</v>
      </c>
      <c r="U5524" s="4">
        <f t="shared" si="1277"/>
        <v>0</v>
      </c>
    </row>
    <row r="5525" spans="1:21">
      <c r="A5525" s="11">
        <f t="shared" si="1278"/>
        <v>6.218324890940683</v>
      </c>
      <c r="B5525" s="4">
        <f t="shared" si="1279"/>
        <v>0</v>
      </c>
      <c r="C5525" s="4">
        <f t="shared" si="1280"/>
        <v>0</v>
      </c>
      <c r="T5525" s="32">
        <f t="shared" si="1281"/>
        <v>-6218.8882184006834</v>
      </c>
      <c r="U5525" s="4">
        <f t="shared" si="1277"/>
        <v>0</v>
      </c>
    </row>
    <row r="5526" spans="1:21">
      <c r="A5526" s="11">
        <f t="shared" si="1278"/>
        <v>6.2194515458606832</v>
      </c>
      <c r="B5526" s="4">
        <f t="shared" si="1279"/>
        <v>0</v>
      </c>
      <c r="C5526" s="4">
        <f t="shared" si="1280"/>
        <v>0</v>
      </c>
      <c r="T5526" s="32">
        <f t="shared" si="1281"/>
        <v>-6220.0148733206834</v>
      </c>
      <c r="U5526" s="4">
        <f t="shared" ref="U5526:U5589" si="1282">SUM(B5526:Q5526)</f>
        <v>0</v>
      </c>
    </row>
    <row r="5527" spans="1:21">
      <c r="A5527" s="11">
        <f t="shared" si="1278"/>
        <v>6.2205782007806834</v>
      </c>
      <c r="B5527" s="4">
        <f t="shared" si="1279"/>
        <v>0</v>
      </c>
      <c r="C5527" s="4">
        <f t="shared" si="1280"/>
        <v>0</v>
      </c>
      <c r="T5527" s="32">
        <f t="shared" si="1281"/>
        <v>-6221.1415282406833</v>
      </c>
      <c r="U5527" s="4">
        <f t="shared" si="1282"/>
        <v>0</v>
      </c>
    </row>
    <row r="5528" spans="1:21">
      <c r="A5528" s="11">
        <f t="shared" si="1278"/>
        <v>6.2217048557006835</v>
      </c>
      <c r="B5528" s="4">
        <f t="shared" si="1279"/>
        <v>0</v>
      </c>
      <c r="C5528" s="4">
        <f t="shared" si="1280"/>
        <v>0</v>
      </c>
      <c r="T5528" s="32">
        <f t="shared" si="1281"/>
        <v>-6222.2681831606833</v>
      </c>
      <c r="U5528" s="4">
        <f t="shared" si="1282"/>
        <v>0</v>
      </c>
    </row>
    <row r="5529" spans="1:21">
      <c r="A5529" s="11">
        <f t="shared" si="1278"/>
        <v>6.2228315106206837</v>
      </c>
      <c r="B5529" s="4">
        <f t="shared" si="1279"/>
        <v>0</v>
      </c>
      <c r="C5529" s="4">
        <f t="shared" si="1280"/>
        <v>0</v>
      </c>
      <c r="T5529" s="32">
        <f t="shared" si="1281"/>
        <v>-6223.3948380806842</v>
      </c>
      <c r="U5529" s="4">
        <f t="shared" si="1282"/>
        <v>0</v>
      </c>
    </row>
    <row r="5530" spans="1:21">
      <c r="A5530" s="11">
        <f t="shared" si="1278"/>
        <v>6.2239581655406839</v>
      </c>
      <c r="B5530" s="4">
        <f t="shared" si="1279"/>
        <v>0</v>
      </c>
      <c r="C5530" s="4">
        <f t="shared" si="1280"/>
        <v>0</v>
      </c>
      <c r="T5530" s="32">
        <f t="shared" si="1281"/>
        <v>-6224.5214930006841</v>
      </c>
      <c r="U5530" s="4">
        <f t="shared" si="1282"/>
        <v>0</v>
      </c>
    </row>
    <row r="5531" spans="1:21">
      <c r="A5531" s="11">
        <f t="shared" si="1278"/>
        <v>6.2250848204606841</v>
      </c>
      <c r="B5531" s="4">
        <f t="shared" si="1279"/>
        <v>0</v>
      </c>
      <c r="C5531" s="4">
        <f t="shared" si="1280"/>
        <v>0</v>
      </c>
      <c r="T5531" s="32">
        <f t="shared" si="1281"/>
        <v>-6225.6481479206841</v>
      </c>
      <c r="U5531" s="4">
        <f t="shared" si="1282"/>
        <v>0</v>
      </c>
    </row>
    <row r="5532" spans="1:21">
      <c r="A5532" s="11">
        <f t="shared" si="1278"/>
        <v>6.2262114753806843</v>
      </c>
      <c r="B5532" s="4">
        <f t="shared" si="1279"/>
        <v>0</v>
      </c>
      <c r="C5532" s="4">
        <f t="shared" si="1280"/>
        <v>0</v>
      </c>
      <c r="T5532" s="32">
        <f t="shared" si="1281"/>
        <v>-6226.7748028406841</v>
      </c>
      <c r="U5532" s="4">
        <f t="shared" si="1282"/>
        <v>0</v>
      </c>
    </row>
    <row r="5533" spans="1:21">
      <c r="A5533" s="11">
        <f t="shared" si="1278"/>
        <v>6.2273381303006845</v>
      </c>
      <c r="B5533" s="4">
        <f t="shared" si="1279"/>
        <v>0</v>
      </c>
      <c r="C5533" s="4">
        <f t="shared" si="1280"/>
        <v>0</v>
      </c>
      <c r="T5533" s="32">
        <f t="shared" si="1281"/>
        <v>-6227.9014577606849</v>
      </c>
      <c r="U5533" s="4">
        <f t="shared" si="1282"/>
        <v>0</v>
      </c>
    </row>
    <row r="5534" spans="1:21">
      <c r="A5534" s="11">
        <f t="shared" si="1278"/>
        <v>6.2284647852206847</v>
      </c>
      <c r="B5534" s="4">
        <f t="shared" si="1279"/>
        <v>0</v>
      </c>
      <c r="C5534" s="4">
        <f t="shared" si="1280"/>
        <v>0</v>
      </c>
      <c r="T5534" s="32">
        <f t="shared" si="1281"/>
        <v>-6229.0281126806849</v>
      </c>
      <c r="U5534" s="4">
        <f t="shared" si="1282"/>
        <v>0</v>
      </c>
    </row>
    <row r="5535" spans="1:21">
      <c r="A5535" s="11">
        <f t="shared" si="1278"/>
        <v>6.2295914401406849</v>
      </c>
      <c r="B5535" s="4">
        <f t="shared" si="1279"/>
        <v>0</v>
      </c>
      <c r="C5535" s="4">
        <f t="shared" si="1280"/>
        <v>0</v>
      </c>
      <c r="T5535" s="32">
        <f t="shared" si="1281"/>
        <v>-6230.1547676006849</v>
      </c>
      <c r="U5535" s="4">
        <f t="shared" si="1282"/>
        <v>0</v>
      </c>
    </row>
    <row r="5536" spans="1:21">
      <c r="A5536" s="11">
        <f t="shared" si="1278"/>
        <v>6.2307180950606851</v>
      </c>
      <c r="B5536" s="4">
        <f t="shared" si="1279"/>
        <v>0</v>
      </c>
      <c r="C5536" s="4">
        <f t="shared" si="1280"/>
        <v>0</v>
      </c>
      <c r="T5536" s="32">
        <f t="shared" si="1281"/>
        <v>-6231.2814225206848</v>
      </c>
      <c r="U5536" s="4">
        <f t="shared" si="1282"/>
        <v>0</v>
      </c>
    </row>
    <row r="5537" spans="1:21">
      <c r="A5537" s="11">
        <f t="shared" ref="A5537:A5600" si="1283">A5536+ 0.00112665492</f>
        <v>6.2318447499806853</v>
      </c>
      <c r="B5537" s="4">
        <f t="shared" si="1279"/>
        <v>0</v>
      </c>
      <c r="C5537" s="4">
        <f t="shared" si="1280"/>
        <v>0</v>
      </c>
      <c r="T5537" s="32">
        <f t="shared" si="1281"/>
        <v>-6232.4080774406857</v>
      </c>
      <c r="U5537" s="4">
        <f t="shared" si="1282"/>
        <v>0</v>
      </c>
    </row>
    <row r="5538" spans="1:21">
      <c r="A5538" s="11">
        <f t="shared" si="1283"/>
        <v>6.2329714049006855</v>
      </c>
      <c r="B5538" s="4">
        <f t="shared" si="1279"/>
        <v>0</v>
      </c>
      <c r="C5538" s="4">
        <f t="shared" si="1280"/>
        <v>0</v>
      </c>
      <c r="T5538" s="32">
        <f t="shared" si="1281"/>
        <v>-6233.5347323606857</v>
      </c>
      <c r="U5538" s="4">
        <f t="shared" si="1282"/>
        <v>0</v>
      </c>
    </row>
    <row r="5539" spans="1:21">
      <c r="A5539" s="11">
        <f t="shared" si="1283"/>
        <v>6.2340980598206857</v>
      </c>
      <c r="B5539" s="4">
        <f t="shared" si="1279"/>
        <v>0</v>
      </c>
      <c r="C5539" s="4">
        <f t="shared" si="1280"/>
        <v>0</v>
      </c>
      <c r="T5539" s="32">
        <f t="shared" si="1281"/>
        <v>-6234.6613872806856</v>
      </c>
      <c r="U5539" s="4">
        <f t="shared" si="1282"/>
        <v>0</v>
      </c>
    </row>
    <row r="5540" spans="1:21">
      <c r="A5540" s="11">
        <f t="shared" si="1283"/>
        <v>6.2352247147406858</v>
      </c>
      <c r="B5540" s="4">
        <f t="shared" si="1279"/>
        <v>0</v>
      </c>
      <c r="C5540" s="4">
        <f t="shared" si="1280"/>
        <v>0</v>
      </c>
      <c r="T5540" s="32">
        <f t="shared" si="1281"/>
        <v>-6235.7880422006856</v>
      </c>
      <c r="U5540" s="4">
        <f t="shared" si="1282"/>
        <v>0</v>
      </c>
    </row>
    <row r="5541" spans="1:21">
      <c r="A5541" s="11">
        <f t="shared" si="1283"/>
        <v>6.236351369660686</v>
      </c>
      <c r="B5541" s="4">
        <f t="shared" si="1279"/>
        <v>0</v>
      </c>
      <c r="C5541" s="4">
        <f t="shared" si="1280"/>
        <v>0</v>
      </c>
      <c r="T5541" s="32">
        <f t="shared" si="1281"/>
        <v>-6236.9146971206865</v>
      </c>
      <c r="U5541" s="4">
        <f t="shared" si="1282"/>
        <v>0</v>
      </c>
    </row>
    <row r="5542" spans="1:21">
      <c r="A5542" s="11">
        <f t="shared" si="1283"/>
        <v>6.2374780245806862</v>
      </c>
      <c r="B5542" s="4">
        <f t="shared" si="1279"/>
        <v>0</v>
      </c>
      <c r="C5542" s="4">
        <f t="shared" si="1280"/>
        <v>0</v>
      </c>
      <c r="T5542" s="32">
        <f t="shared" si="1281"/>
        <v>-6238.0413520406864</v>
      </c>
      <c r="U5542" s="4">
        <f t="shared" si="1282"/>
        <v>0</v>
      </c>
    </row>
    <row r="5543" spans="1:21">
      <c r="A5543" s="11">
        <f t="shared" si="1283"/>
        <v>6.2386046795006864</v>
      </c>
      <c r="B5543" s="4">
        <f t="shared" si="1279"/>
        <v>0</v>
      </c>
      <c r="C5543" s="4">
        <f t="shared" si="1280"/>
        <v>0</v>
      </c>
      <c r="T5543" s="32">
        <f t="shared" si="1281"/>
        <v>-6239.1680069606864</v>
      </c>
      <c r="U5543" s="4">
        <f t="shared" si="1282"/>
        <v>0</v>
      </c>
    </row>
    <row r="5544" spans="1:21">
      <c r="A5544" s="11">
        <f t="shared" si="1283"/>
        <v>6.2397313344206866</v>
      </c>
      <c r="B5544" s="4">
        <f t="shared" si="1279"/>
        <v>0</v>
      </c>
      <c r="C5544" s="4">
        <f t="shared" si="1280"/>
        <v>0</v>
      </c>
      <c r="T5544" s="32">
        <f t="shared" si="1281"/>
        <v>-6240.2946618806864</v>
      </c>
      <c r="U5544" s="4">
        <f t="shared" si="1282"/>
        <v>0</v>
      </c>
    </row>
    <row r="5545" spans="1:21">
      <c r="A5545" s="11">
        <f t="shared" si="1283"/>
        <v>6.2408579893406868</v>
      </c>
      <c r="B5545" s="4">
        <f t="shared" si="1279"/>
        <v>0</v>
      </c>
      <c r="C5545" s="4">
        <f t="shared" si="1280"/>
        <v>0</v>
      </c>
      <c r="T5545" s="32">
        <f t="shared" si="1281"/>
        <v>-6241.4213168006872</v>
      </c>
      <c r="U5545" s="4">
        <f t="shared" si="1282"/>
        <v>0</v>
      </c>
    </row>
    <row r="5546" spans="1:21">
      <c r="A5546" s="11">
        <f t="shared" si="1283"/>
        <v>6.241984644260687</v>
      </c>
      <c r="B5546" s="4">
        <f t="shared" si="1279"/>
        <v>0</v>
      </c>
      <c r="C5546" s="4">
        <f t="shared" si="1280"/>
        <v>0</v>
      </c>
      <c r="T5546" s="32">
        <f t="shared" si="1281"/>
        <v>-6242.5479717206872</v>
      </c>
      <c r="U5546" s="4">
        <f t="shared" si="1282"/>
        <v>0</v>
      </c>
    </row>
    <row r="5547" spans="1:21">
      <c r="A5547" s="11">
        <f t="shared" si="1283"/>
        <v>6.2431112991806872</v>
      </c>
      <c r="B5547" s="4">
        <f t="shared" si="1279"/>
        <v>0</v>
      </c>
      <c r="C5547" s="4">
        <f t="shared" si="1280"/>
        <v>0</v>
      </c>
      <c r="T5547" s="32">
        <f t="shared" si="1281"/>
        <v>-6243.6746266406872</v>
      </c>
      <c r="U5547" s="4">
        <f t="shared" si="1282"/>
        <v>0</v>
      </c>
    </row>
    <row r="5548" spans="1:21">
      <c r="A5548" s="11">
        <f t="shared" si="1283"/>
        <v>6.2442379541006874</v>
      </c>
      <c r="B5548" s="4">
        <f t="shared" si="1279"/>
        <v>0</v>
      </c>
      <c r="C5548" s="4">
        <f t="shared" si="1280"/>
        <v>0</v>
      </c>
      <c r="T5548" s="32">
        <f t="shared" si="1281"/>
        <v>-6244.8012815606871</v>
      </c>
      <c r="U5548" s="4">
        <f t="shared" si="1282"/>
        <v>0</v>
      </c>
    </row>
    <row r="5549" spans="1:21">
      <c r="A5549" s="11">
        <f t="shared" si="1283"/>
        <v>6.2453646090206876</v>
      </c>
      <c r="B5549" s="4">
        <f t="shared" si="1279"/>
        <v>0</v>
      </c>
      <c r="C5549" s="4">
        <f t="shared" si="1280"/>
        <v>0</v>
      </c>
      <c r="T5549" s="32">
        <f t="shared" si="1281"/>
        <v>-6245.927936480688</v>
      </c>
      <c r="U5549" s="4">
        <f t="shared" si="1282"/>
        <v>0</v>
      </c>
    </row>
    <row r="5550" spans="1:21">
      <c r="A5550" s="11">
        <f t="shared" si="1283"/>
        <v>6.2464912639406878</v>
      </c>
      <c r="B5550" s="4">
        <f t="shared" si="1279"/>
        <v>0</v>
      </c>
      <c r="C5550" s="4">
        <f t="shared" si="1280"/>
        <v>0</v>
      </c>
      <c r="T5550" s="32">
        <f t="shared" si="1281"/>
        <v>-6247.054591400688</v>
      </c>
      <c r="U5550" s="4">
        <f t="shared" si="1282"/>
        <v>0</v>
      </c>
    </row>
    <row r="5551" spans="1:21">
      <c r="A5551" s="11">
        <f t="shared" si="1283"/>
        <v>6.247617918860688</v>
      </c>
      <c r="B5551" s="4">
        <f t="shared" si="1279"/>
        <v>0</v>
      </c>
      <c r="C5551" s="4">
        <f t="shared" si="1280"/>
        <v>0</v>
      </c>
      <c r="T5551" s="32">
        <f t="shared" si="1281"/>
        <v>-6248.1812463206879</v>
      </c>
      <c r="U5551" s="4">
        <f t="shared" si="1282"/>
        <v>0</v>
      </c>
    </row>
    <row r="5552" spans="1:21">
      <c r="A5552" s="11">
        <f t="shared" si="1283"/>
        <v>6.2487445737806881</v>
      </c>
      <c r="B5552" s="4">
        <f t="shared" si="1279"/>
        <v>0</v>
      </c>
      <c r="C5552" s="4">
        <f t="shared" si="1280"/>
        <v>0</v>
      </c>
      <c r="T5552" s="32">
        <f t="shared" si="1281"/>
        <v>-6249.3079012406879</v>
      </c>
      <c r="U5552" s="4">
        <f t="shared" si="1282"/>
        <v>0</v>
      </c>
    </row>
    <row r="5553" spans="1:21">
      <c r="A5553" s="11">
        <f t="shared" si="1283"/>
        <v>6.2498712287006883</v>
      </c>
      <c r="B5553" s="4">
        <f t="shared" si="1279"/>
        <v>0</v>
      </c>
      <c r="C5553" s="4">
        <f t="shared" si="1280"/>
        <v>0</v>
      </c>
      <c r="T5553" s="32">
        <f t="shared" si="1281"/>
        <v>-6250.4345561606888</v>
      </c>
      <c r="U5553" s="4">
        <f t="shared" si="1282"/>
        <v>0</v>
      </c>
    </row>
    <row r="5554" spans="1:21">
      <c r="A5554" s="11">
        <f t="shared" si="1283"/>
        <v>6.2509978836206885</v>
      </c>
      <c r="B5554" s="4">
        <f t="shared" si="1279"/>
        <v>0</v>
      </c>
      <c r="C5554" s="4">
        <f t="shared" si="1280"/>
        <v>0</v>
      </c>
      <c r="T5554" s="32">
        <f t="shared" si="1281"/>
        <v>-6251.5612110806887</v>
      </c>
      <c r="U5554" s="4">
        <f t="shared" si="1282"/>
        <v>0</v>
      </c>
    </row>
    <row r="5555" spans="1:21">
      <c r="A5555" s="11">
        <f t="shared" si="1283"/>
        <v>6.2521245385406887</v>
      </c>
      <c r="B5555" s="4">
        <f t="shared" si="1279"/>
        <v>0</v>
      </c>
      <c r="C5555" s="4">
        <f t="shared" si="1280"/>
        <v>0</v>
      </c>
      <c r="T5555" s="32">
        <f t="shared" si="1281"/>
        <v>-6252.6878660006887</v>
      </c>
      <c r="U5555" s="4">
        <f t="shared" si="1282"/>
        <v>0</v>
      </c>
    </row>
    <row r="5556" spans="1:21">
      <c r="A5556" s="11">
        <f t="shared" si="1283"/>
        <v>6.2532511934606889</v>
      </c>
      <c r="B5556" s="4">
        <f t="shared" si="1279"/>
        <v>0</v>
      </c>
      <c r="C5556" s="4">
        <f t="shared" si="1280"/>
        <v>0</v>
      </c>
      <c r="T5556" s="32">
        <f t="shared" si="1281"/>
        <v>-6253.8145209206887</v>
      </c>
      <c r="U5556" s="4">
        <f t="shared" si="1282"/>
        <v>0</v>
      </c>
    </row>
    <row r="5557" spans="1:21">
      <c r="A5557" s="11">
        <f t="shared" si="1283"/>
        <v>6.2543778483806891</v>
      </c>
      <c r="B5557" s="4">
        <f t="shared" si="1279"/>
        <v>0</v>
      </c>
      <c r="C5557" s="4">
        <f t="shared" si="1280"/>
        <v>0</v>
      </c>
      <c r="T5557" s="32">
        <f t="shared" si="1281"/>
        <v>-6254.9411758406895</v>
      </c>
      <c r="U5557" s="4">
        <f t="shared" si="1282"/>
        <v>0</v>
      </c>
    </row>
    <row r="5558" spans="1:21">
      <c r="A5558" s="11">
        <f t="shared" si="1283"/>
        <v>6.2555045033006893</v>
      </c>
      <c r="B5558" s="4">
        <f t="shared" si="1279"/>
        <v>0</v>
      </c>
      <c r="C5558" s="4">
        <f t="shared" si="1280"/>
        <v>0</v>
      </c>
      <c r="T5558" s="32">
        <f t="shared" si="1281"/>
        <v>-6256.0678307606895</v>
      </c>
      <c r="U5558" s="4">
        <f t="shared" si="1282"/>
        <v>0</v>
      </c>
    </row>
    <row r="5559" spans="1:21">
      <c r="A5559" s="11">
        <f t="shared" si="1283"/>
        <v>6.2566311582206895</v>
      </c>
      <c r="B5559" s="4">
        <f t="shared" si="1279"/>
        <v>0</v>
      </c>
      <c r="C5559" s="4">
        <f t="shared" si="1280"/>
        <v>0</v>
      </c>
      <c r="T5559" s="32">
        <f t="shared" si="1281"/>
        <v>-6257.1944856806895</v>
      </c>
      <c r="U5559" s="4">
        <f t="shared" si="1282"/>
        <v>0</v>
      </c>
    </row>
    <row r="5560" spans="1:21">
      <c r="A5560" s="11">
        <f t="shared" si="1283"/>
        <v>6.2577578131406897</v>
      </c>
      <c r="B5560" s="4">
        <f t="shared" si="1279"/>
        <v>0</v>
      </c>
      <c r="C5560" s="4">
        <f t="shared" si="1280"/>
        <v>0</v>
      </c>
      <c r="T5560" s="32">
        <f t="shared" si="1281"/>
        <v>-6258.3211406006894</v>
      </c>
      <c r="U5560" s="4">
        <f t="shared" si="1282"/>
        <v>0</v>
      </c>
    </row>
    <row r="5561" spans="1:21">
      <c r="A5561" s="11">
        <f t="shared" si="1283"/>
        <v>6.2588844680606899</v>
      </c>
      <c r="B5561" s="4">
        <f t="shared" si="1279"/>
        <v>0</v>
      </c>
      <c r="C5561" s="4">
        <f t="shared" si="1280"/>
        <v>0</v>
      </c>
      <c r="T5561" s="32">
        <f t="shared" si="1281"/>
        <v>-6259.4477955206903</v>
      </c>
      <c r="U5561" s="4">
        <f t="shared" si="1282"/>
        <v>0</v>
      </c>
    </row>
    <row r="5562" spans="1:21">
      <c r="A5562" s="11">
        <f t="shared" si="1283"/>
        <v>6.2600111229806901</v>
      </c>
      <c r="B5562" s="4">
        <f t="shared" si="1279"/>
        <v>0</v>
      </c>
      <c r="C5562" s="4">
        <f t="shared" si="1280"/>
        <v>0</v>
      </c>
      <c r="T5562" s="32">
        <f t="shared" si="1281"/>
        <v>-6260.5744504406903</v>
      </c>
      <c r="U5562" s="4">
        <f t="shared" si="1282"/>
        <v>0</v>
      </c>
    </row>
    <row r="5563" spans="1:21">
      <c r="A5563" s="11">
        <f t="shared" si="1283"/>
        <v>6.2611377779006903</v>
      </c>
      <c r="B5563" s="4">
        <f t="shared" si="1279"/>
        <v>0</v>
      </c>
      <c r="C5563" s="4">
        <f t="shared" si="1280"/>
        <v>0</v>
      </c>
      <c r="T5563" s="32">
        <f t="shared" si="1281"/>
        <v>-6261.7011053606902</v>
      </c>
      <c r="U5563" s="4">
        <f t="shared" si="1282"/>
        <v>0</v>
      </c>
    </row>
    <row r="5564" spans="1:21">
      <c r="A5564" s="11">
        <f t="shared" si="1283"/>
        <v>6.2622644328206905</v>
      </c>
      <c r="B5564" s="4">
        <f t="shared" si="1279"/>
        <v>0</v>
      </c>
      <c r="C5564" s="4">
        <f t="shared" si="1280"/>
        <v>0</v>
      </c>
      <c r="T5564" s="32">
        <f t="shared" si="1281"/>
        <v>-6262.8277602806902</v>
      </c>
      <c r="U5564" s="4">
        <f t="shared" si="1282"/>
        <v>0</v>
      </c>
    </row>
    <row r="5565" spans="1:21">
      <c r="A5565" s="11">
        <f t="shared" si="1283"/>
        <v>6.2633910877406906</v>
      </c>
      <c r="B5565" s="4">
        <f t="shared" si="1279"/>
        <v>0</v>
      </c>
      <c r="C5565" s="4">
        <f t="shared" si="1280"/>
        <v>0</v>
      </c>
      <c r="T5565" s="32">
        <f t="shared" si="1281"/>
        <v>-6263.9544152006911</v>
      </c>
      <c r="U5565" s="4">
        <f t="shared" si="1282"/>
        <v>0</v>
      </c>
    </row>
    <row r="5566" spans="1:21">
      <c r="A5566" s="11">
        <f t="shared" si="1283"/>
        <v>6.2645177426606908</v>
      </c>
      <c r="B5566" s="4">
        <f t="shared" si="1279"/>
        <v>0</v>
      </c>
      <c r="C5566" s="4">
        <f t="shared" si="1280"/>
        <v>0</v>
      </c>
      <c r="T5566" s="32">
        <f t="shared" si="1281"/>
        <v>-6265.081070120691</v>
      </c>
      <c r="U5566" s="4">
        <f t="shared" si="1282"/>
        <v>0</v>
      </c>
    </row>
    <row r="5567" spans="1:21">
      <c r="A5567" s="11">
        <f t="shared" si="1283"/>
        <v>6.265644397580691</v>
      </c>
      <c r="B5567" s="4">
        <f t="shared" si="1279"/>
        <v>0</v>
      </c>
      <c r="C5567" s="4">
        <f t="shared" si="1280"/>
        <v>0</v>
      </c>
      <c r="T5567" s="32">
        <f t="shared" si="1281"/>
        <v>-6266.207725040691</v>
      </c>
      <c r="U5567" s="4">
        <f t="shared" si="1282"/>
        <v>0</v>
      </c>
    </row>
    <row r="5568" spans="1:21">
      <c r="A5568" s="11">
        <f t="shared" si="1283"/>
        <v>6.2667710525006912</v>
      </c>
      <c r="B5568" s="4">
        <f t="shared" si="1279"/>
        <v>0</v>
      </c>
      <c r="C5568" s="4">
        <f t="shared" si="1280"/>
        <v>0</v>
      </c>
      <c r="T5568" s="32">
        <f t="shared" si="1281"/>
        <v>-6267.334379960691</v>
      </c>
      <c r="U5568" s="4">
        <f t="shared" si="1282"/>
        <v>0</v>
      </c>
    </row>
    <row r="5569" spans="1:21">
      <c r="A5569" s="11">
        <f t="shared" si="1283"/>
        <v>6.2678977074206914</v>
      </c>
      <c r="B5569" s="4">
        <f t="shared" si="1279"/>
        <v>0</v>
      </c>
      <c r="C5569" s="4">
        <f t="shared" si="1280"/>
        <v>0</v>
      </c>
      <c r="T5569" s="32">
        <f t="shared" si="1281"/>
        <v>-6268.4610348806918</v>
      </c>
      <c r="U5569" s="4">
        <f t="shared" si="1282"/>
        <v>0</v>
      </c>
    </row>
    <row r="5570" spans="1:21">
      <c r="A5570" s="11">
        <f t="shared" si="1283"/>
        <v>6.2690243623406916</v>
      </c>
      <c r="B5570" s="4">
        <f t="shared" si="1279"/>
        <v>0</v>
      </c>
      <c r="C5570" s="4">
        <f t="shared" si="1280"/>
        <v>0</v>
      </c>
      <c r="T5570" s="32">
        <f t="shared" si="1281"/>
        <v>-6269.5876898006918</v>
      </c>
      <c r="U5570" s="4">
        <f t="shared" si="1282"/>
        <v>0</v>
      </c>
    </row>
    <row r="5571" spans="1:21">
      <c r="A5571" s="11">
        <f t="shared" si="1283"/>
        <v>6.2701510172606918</v>
      </c>
      <c r="B5571" s="4">
        <f t="shared" si="1279"/>
        <v>0</v>
      </c>
      <c r="C5571" s="4">
        <f t="shared" si="1280"/>
        <v>0</v>
      </c>
      <c r="T5571" s="32">
        <f t="shared" si="1281"/>
        <v>-6270.7143447206918</v>
      </c>
      <c r="U5571" s="4">
        <f t="shared" si="1282"/>
        <v>0</v>
      </c>
    </row>
    <row r="5572" spans="1:21">
      <c r="A5572" s="11">
        <f t="shared" si="1283"/>
        <v>6.271277672180692</v>
      </c>
      <c r="B5572" s="4">
        <f t="shared" si="1279"/>
        <v>0</v>
      </c>
      <c r="C5572" s="4">
        <f t="shared" si="1280"/>
        <v>0</v>
      </c>
      <c r="T5572" s="32">
        <f t="shared" si="1281"/>
        <v>-6271.8409996406917</v>
      </c>
      <c r="U5572" s="4">
        <f t="shared" si="1282"/>
        <v>0</v>
      </c>
    </row>
    <row r="5573" spans="1:21">
      <c r="A5573" s="11">
        <f t="shared" si="1283"/>
        <v>6.2724043271006922</v>
      </c>
      <c r="B5573" s="4">
        <f t="shared" ref="B5573:B5636" si="1284">COUNTIFS(Col_1,"&gt;="&amp;A5573,Col_1,"&lt;"&amp;A5574)</f>
        <v>0</v>
      </c>
      <c r="C5573" s="4">
        <f t="shared" ref="C5573:C5636" si="1285">COUNTIFS(Col_2,"&gt;="&amp;A5573,Col_2,"&lt;"&amp;A5574)</f>
        <v>0</v>
      </c>
      <c r="T5573" s="32">
        <f t="shared" si="1281"/>
        <v>-6272.9676545606926</v>
      </c>
      <c r="U5573" s="4">
        <f t="shared" si="1282"/>
        <v>0</v>
      </c>
    </row>
    <row r="5574" spans="1:21">
      <c r="A5574" s="11">
        <f t="shared" si="1283"/>
        <v>6.2735309820206924</v>
      </c>
      <c r="B5574" s="4">
        <f t="shared" si="1284"/>
        <v>0</v>
      </c>
      <c r="C5574" s="4">
        <f t="shared" si="1285"/>
        <v>0</v>
      </c>
      <c r="T5574" s="32">
        <f t="shared" ref="T5574:T5637" si="1286">-AVERAGE(A5574:A5575)*1000</f>
        <v>-6274.0943094806926</v>
      </c>
      <c r="U5574" s="4">
        <f t="shared" si="1282"/>
        <v>0</v>
      </c>
    </row>
    <row r="5575" spans="1:21">
      <c r="A5575" s="11">
        <f t="shared" si="1283"/>
        <v>6.2746576369406926</v>
      </c>
      <c r="B5575" s="4">
        <f t="shared" si="1284"/>
        <v>0</v>
      </c>
      <c r="C5575" s="4">
        <f t="shared" si="1285"/>
        <v>0</v>
      </c>
      <c r="T5575" s="32">
        <f t="shared" si="1286"/>
        <v>-6275.2209644006925</v>
      </c>
      <c r="U5575" s="4">
        <f t="shared" si="1282"/>
        <v>0</v>
      </c>
    </row>
    <row r="5576" spans="1:21">
      <c r="A5576" s="11">
        <f t="shared" si="1283"/>
        <v>6.2757842918606928</v>
      </c>
      <c r="B5576" s="4">
        <f t="shared" si="1284"/>
        <v>0</v>
      </c>
      <c r="C5576" s="4">
        <f t="shared" si="1285"/>
        <v>0</v>
      </c>
      <c r="T5576" s="32">
        <f t="shared" si="1286"/>
        <v>-6276.3476193206925</v>
      </c>
      <c r="U5576" s="4">
        <f t="shared" si="1282"/>
        <v>0</v>
      </c>
    </row>
    <row r="5577" spans="1:21">
      <c r="A5577" s="11">
        <f t="shared" si="1283"/>
        <v>6.2769109467806929</v>
      </c>
      <c r="B5577" s="4">
        <f t="shared" si="1284"/>
        <v>0</v>
      </c>
      <c r="C5577" s="4">
        <f t="shared" si="1285"/>
        <v>0</v>
      </c>
      <c r="T5577" s="32">
        <f t="shared" si="1286"/>
        <v>-6277.4742742406934</v>
      </c>
      <c r="U5577" s="4">
        <f t="shared" si="1282"/>
        <v>0</v>
      </c>
    </row>
    <row r="5578" spans="1:21">
      <c r="A5578" s="11">
        <f t="shared" si="1283"/>
        <v>6.2780376017006931</v>
      </c>
      <c r="B5578" s="4">
        <f t="shared" si="1284"/>
        <v>0</v>
      </c>
      <c r="C5578" s="4">
        <f t="shared" si="1285"/>
        <v>0</v>
      </c>
      <c r="T5578" s="32">
        <f t="shared" si="1286"/>
        <v>-6278.6009291606933</v>
      </c>
      <c r="U5578" s="4">
        <f t="shared" si="1282"/>
        <v>0</v>
      </c>
    </row>
    <row r="5579" spans="1:21">
      <c r="A5579" s="11">
        <f t="shared" si="1283"/>
        <v>6.2791642566206933</v>
      </c>
      <c r="B5579" s="4">
        <f t="shared" si="1284"/>
        <v>0</v>
      </c>
      <c r="C5579" s="4">
        <f t="shared" si="1285"/>
        <v>0</v>
      </c>
      <c r="T5579" s="32">
        <f t="shared" si="1286"/>
        <v>-6279.7275840806933</v>
      </c>
      <c r="U5579" s="4">
        <f t="shared" si="1282"/>
        <v>0</v>
      </c>
    </row>
    <row r="5580" spans="1:21">
      <c r="A5580" s="11">
        <f t="shared" si="1283"/>
        <v>6.2802909115406935</v>
      </c>
      <c r="B5580" s="4">
        <f t="shared" si="1284"/>
        <v>0</v>
      </c>
      <c r="C5580" s="4">
        <f t="shared" si="1285"/>
        <v>0</v>
      </c>
      <c r="T5580" s="32">
        <f t="shared" si="1286"/>
        <v>-6280.8542390006933</v>
      </c>
      <c r="U5580" s="4">
        <f t="shared" si="1282"/>
        <v>0</v>
      </c>
    </row>
    <row r="5581" spans="1:21">
      <c r="A5581" s="11">
        <f t="shared" si="1283"/>
        <v>6.2814175664606937</v>
      </c>
      <c r="B5581" s="4">
        <f t="shared" si="1284"/>
        <v>0</v>
      </c>
      <c r="C5581" s="4">
        <f t="shared" si="1285"/>
        <v>0</v>
      </c>
      <c r="T5581" s="32">
        <f t="shared" si="1286"/>
        <v>-6281.9808939206941</v>
      </c>
      <c r="U5581" s="4">
        <f t="shared" si="1282"/>
        <v>0</v>
      </c>
    </row>
    <row r="5582" spans="1:21">
      <c r="A5582" s="11">
        <f t="shared" si="1283"/>
        <v>6.2825442213806939</v>
      </c>
      <c r="B5582" s="4">
        <f t="shared" si="1284"/>
        <v>0</v>
      </c>
      <c r="C5582" s="4">
        <f t="shared" si="1285"/>
        <v>0</v>
      </c>
      <c r="T5582" s="32">
        <f t="shared" si="1286"/>
        <v>-6283.1075488406941</v>
      </c>
      <c r="U5582" s="4">
        <f t="shared" si="1282"/>
        <v>0</v>
      </c>
    </row>
    <row r="5583" spans="1:21">
      <c r="A5583" s="11">
        <f t="shared" si="1283"/>
        <v>6.2836708763006941</v>
      </c>
      <c r="B5583" s="4">
        <f t="shared" si="1284"/>
        <v>0</v>
      </c>
      <c r="C5583" s="4">
        <f t="shared" si="1285"/>
        <v>0</v>
      </c>
      <c r="T5583" s="32">
        <f t="shared" si="1286"/>
        <v>-6284.2342037606941</v>
      </c>
      <c r="U5583" s="4">
        <f t="shared" si="1282"/>
        <v>0</v>
      </c>
    </row>
    <row r="5584" spans="1:21">
      <c r="A5584" s="11">
        <f t="shared" si="1283"/>
        <v>6.2847975312206943</v>
      </c>
      <c r="B5584" s="4">
        <f t="shared" si="1284"/>
        <v>0</v>
      </c>
      <c r="C5584" s="4">
        <f t="shared" si="1285"/>
        <v>0</v>
      </c>
      <c r="T5584" s="32">
        <f t="shared" si="1286"/>
        <v>-6285.360858680694</v>
      </c>
      <c r="U5584" s="4">
        <f t="shared" si="1282"/>
        <v>0</v>
      </c>
    </row>
    <row r="5585" spans="1:21">
      <c r="A5585" s="11">
        <f t="shared" si="1283"/>
        <v>6.2859241861406945</v>
      </c>
      <c r="B5585" s="4">
        <f t="shared" si="1284"/>
        <v>0</v>
      </c>
      <c r="C5585" s="4">
        <f t="shared" si="1285"/>
        <v>0</v>
      </c>
      <c r="T5585" s="32">
        <f t="shared" si="1286"/>
        <v>-6286.4875136006949</v>
      </c>
      <c r="U5585" s="4">
        <f t="shared" si="1282"/>
        <v>0</v>
      </c>
    </row>
    <row r="5586" spans="1:21">
      <c r="A5586" s="11">
        <f t="shared" si="1283"/>
        <v>6.2870508410606947</v>
      </c>
      <c r="B5586" s="4">
        <f t="shared" si="1284"/>
        <v>0</v>
      </c>
      <c r="C5586" s="4">
        <f t="shared" si="1285"/>
        <v>0</v>
      </c>
      <c r="T5586" s="32">
        <f t="shared" si="1286"/>
        <v>-6287.6141685206949</v>
      </c>
      <c r="U5586" s="4">
        <f t="shared" si="1282"/>
        <v>0</v>
      </c>
    </row>
    <row r="5587" spans="1:21">
      <c r="A5587" s="11">
        <f t="shared" si="1283"/>
        <v>6.2881774959806949</v>
      </c>
      <c r="B5587" s="4">
        <f t="shared" si="1284"/>
        <v>0</v>
      </c>
      <c r="C5587" s="4">
        <f t="shared" si="1285"/>
        <v>0</v>
      </c>
      <c r="T5587" s="32">
        <f t="shared" si="1286"/>
        <v>-6288.7408234406948</v>
      </c>
      <c r="U5587" s="4">
        <f t="shared" si="1282"/>
        <v>0</v>
      </c>
    </row>
    <row r="5588" spans="1:21">
      <c r="A5588" s="11">
        <f t="shared" si="1283"/>
        <v>6.2893041509006951</v>
      </c>
      <c r="B5588" s="4">
        <f t="shared" si="1284"/>
        <v>0</v>
      </c>
      <c r="C5588" s="4">
        <f t="shared" si="1285"/>
        <v>0</v>
      </c>
      <c r="T5588" s="32">
        <f t="shared" si="1286"/>
        <v>-6289.8674783606948</v>
      </c>
      <c r="U5588" s="4">
        <f t="shared" si="1282"/>
        <v>0</v>
      </c>
    </row>
    <row r="5589" spans="1:21">
      <c r="A5589" s="11">
        <f t="shared" si="1283"/>
        <v>6.2904308058206952</v>
      </c>
      <c r="B5589" s="4">
        <f t="shared" si="1284"/>
        <v>0</v>
      </c>
      <c r="C5589" s="4">
        <f t="shared" si="1285"/>
        <v>0</v>
      </c>
      <c r="T5589" s="32">
        <f t="shared" si="1286"/>
        <v>-6290.9941332806957</v>
      </c>
      <c r="U5589" s="4">
        <f t="shared" si="1282"/>
        <v>0</v>
      </c>
    </row>
    <row r="5590" spans="1:21">
      <c r="A5590" s="11">
        <f t="shared" si="1283"/>
        <v>6.2915574607406954</v>
      </c>
      <c r="B5590" s="4">
        <f t="shared" si="1284"/>
        <v>0</v>
      </c>
      <c r="C5590" s="4">
        <f t="shared" si="1285"/>
        <v>0</v>
      </c>
      <c r="T5590" s="32">
        <f t="shared" si="1286"/>
        <v>-6292.1207882006956</v>
      </c>
      <c r="U5590" s="4">
        <f t="shared" ref="U5590:U5653" si="1287">SUM(B5590:Q5590)</f>
        <v>0</v>
      </c>
    </row>
    <row r="5591" spans="1:21">
      <c r="A5591" s="11">
        <f t="shared" si="1283"/>
        <v>6.2926841156606956</v>
      </c>
      <c r="B5591" s="4">
        <f t="shared" si="1284"/>
        <v>0</v>
      </c>
      <c r="C5591" s="4">
        <f t="shared" si="1285"/>
        <v>0</v>
      </c>
      <c r="T5591" s="32">
        <f t="shared" si="1286"/>
        <v>-6293.2474431206956</v>
      </c>
      <c r="U5591" s="4">
        <f t="shared" si="1287"/>
        <v>0</v>
      </c>
    </row>
    <row r="5592" spans="1:21">
      <c r="A5592" s="11">
        <f t="shared" si="1283"/>
        <v>6.2938107705806958</v>
      </c>
      <c r="B5592" s="4">
        <f t="shared" si="1284"/>
        <v>0</v>
      </c>
      <c r="C5592" s="4">
        <f t="shared" si="1285"/>
        <v>0</v>
      </c>
      <c r="T5592" s="32">
        <f t="shared" si="1286"/>
        <v>-6294.3740980406956</v>
      </c>
      <c r="U5592" s="4">
        <f t="shared" si="1287"/>
        <v>0</v>
      </c>
    </row>
    <row r="5593" spans="1:21">
      <c r="A5593" s="11">
        <f t="shared" si="1283"/>
        <v>6.294937425500696</v>
      </c>
      <c r="B5593" s="4">
        <f t="shared" si="1284"/>
        <v>0</v>
      </c>
      <c r="C5593" s="4">
        <f t="shared" si="1285"/>
        <v>0</v>
      </c>
      <c r="T5593" s="32">
        <f t="shared" si="1286"/>
        <v>-6295.5007529606964</v>
      </c>
      <c r="U5593" s="4">
        <f t="shared" si="1287"/>
        <v>0</v>
      </c>
    </row>
    <row r="5594" spans="1:21">
      <c r="A5594" s="11">
        <f t="shared" si="1283"/>
        <v>6.2960640804206962</v>
      </c>
      <c r="B5594" s="4">
        <f t="shared" si="1284"/>
        <v>0</v>
      </c>
      <c r="C5594" s="4">
        <f t="shared" si="1285"/>
        <v>0</v>
      </c>
      <c r="T5594" s="32">
        <f t="shared" si="1286"/>
        <v>-6296.6274078806964</v>
      </c>
      <c r="U5594" s="4">
        <f t="shared" si="1287"/>
        <v>0</v>
      </c>
    </row>
    <row r="5595" spans="1:21">
      <c r="A5595" s="11">
        <f t="shared" si="1283"/>
        <v>6.2971907353406964</v>
      </c>
      <c r="B5595" s="4">
        <f t="shared" si="1284"/>
        <v>0</v>
      </c>
      <c r="C5595" s="4">
        <f t="shared" si="1285"/>
        <v>0</v>
      </c>
      <c r="T5595" s="32">
        <f t="shared" si="1286"/>
        <v>-6297.7540628006964</v>
      </c>
      <c r="U5595" s="4">
        <f t="shared" si="1287"/>
        <v>0</v>
      </c>
    </row>
    <row r="5596" spans="1:21">
      <c r="A5596" s="11">
        <f t="shared" si="1283"/>
        <v>6.2983173902606966</v>
      </c>
      <c r="B5596" s="4">
        <f t="shared" si="1284"/>
        <v>0</v>
      </c>
      <c r="C5596" s="4">
        <f t="shared" si="1285"/>
        <v>0</v>
      </c>
      <c r="T5596" s="32">
        <f t="shared" si="1286"/>
        <v>-6298.8807177206963</v>
      </c>
      <c r="U5596" s="4">
        <f t="shared" si="1287"/>
        <v>0</v>
      </c>
    </row>
    <row r="5597" spans="1:21">
      <c r="A5597" s="11">
        <f t="shared" si="1283"/>
        <v>6.2994440451806968</v>
      </c>
      <c r="B5597" s="4">
        <f t="shared" si="1284"/>
        <v>0</v>
      </c>
      <c r="C5597" s="4">
        <f t="shared" si="1285"/>
        <v>0</v>
      </c>
      <c r="T5597" s="32">
        <f t="shared" si="1286"/>
        <v>-6300.0073726406972</v>
      </c>
      <c r="U5597" s="4">
        <f t="shared" si="1287"/>
        <v>0</v>
      </c>
    </row>
    <row r="5598" spans="1:21">
      <c r="A5598" s="11">
        <f t="shared" si="1283"/>
        <v>6.300570700100697</v>
      </c>
      <c r="B5598" s="4">
        <f t="shared" si="1284"/>
        <v>0</v>
      </c>
      <c r="C5598" s="4">
        <f t="shared" si="1285"/>
        <v>0</v>
      </c>
      <c r="T5598" s="32">
        <f t="shared" si="1286"/>
        <v>-6301.1340275606972</v>
      </c>
      <c r="U5598" s="4">
        <f t="shared" si="1287"/>
        <v>0</v>
      </c>
    </row>
    <row r="5599" spans="1:21">
      <c r="A5599" s="11">
        <f t="shared" si="1283"/>
        <v>6.3016973550206972</v>
      </c>
      <c r="B5599" s="4">
        <f t="shared" si="1284"/>
        <v>0</v>
      </c>
      <c r="C5599" s="4">
        <f t="shared" si="1285"/>
        <v>0</v>
      </c>
      <c r="T5599" s="32">
        <f t="shared" si="1286"/>
        <v>-6302.2606824806971</v>
      </c>
      <c r="U5599" s="4">
        <f t="shared" si="1287"/>
        <v>0</v>
      </c>
    </row>
    <row r="5600" spans="1:21">
      <c r="A5600" s="11">
        <f t="shared" si="1283"/>
        <v>6.3028240099406974</v>
      </c>
      <c r="B5600" s="4">
        <f t="shared" si="1284"/>
        <v>0</v>
      </c>
      <c r="C5600" s="4">
        <f t="shared" si="1285"/>
        <v>0</v>
      </c>
      <c r="T5600" s="32">
        <f t="shared" si="1286"/>
        <v>-6303.3873374006971</v>
      </c>
      <c r="U5600" s="4">
        <f t="shared" si="1287"/>
        <v>0</v>
      </c>
    </row>
    <row r="5601" spans="1:21">
      <c r="A5601" s="11">
        <f t="shared" ref="A5601:A5664" si="1288">A5600+ 0.00112665492</f>
        <v>6.3039506648606976</v>
      </c>
      <c r="B5601" s="4">
        <f t="shared" si="1284"/>
        <v>0</v>
      </c>
      <c r="C5601" s="4">
        <f t="shared" si="1285"/>
        <v>0</v>
      </c>
      <c r="T5601" s="32">
        <f t="shared" si="1286"/>
        <v>-6304.513992320698</v>
      </c>
      <c r="U5601" s="4">
        <f t="shared" si="1287"/>
        <v>0</v>
      </c>
    </row>
    <row r="5602" spans="1:21">
      <c r="A5602" s="11">
        <f t="shared" si="1288"/>
        <v>6.3050773197806977</v>
      </c>
      <c r="B5602" s="4">
        <f t="shared" si="1284"/>
        <v>0</v>
      </c>
      <c r="C5602" s="4">
        <f t="shared" si="1285"/>
        <v>0</v>
      </c>
      <c r="T5602" s="32">
        <f t="shared" si="1286"/>
        <v>-6305.6406472406979</v>
      </c>
      <c r="U5602" s="4">
        <f t="shared" si="1287"/>
        <v>0</v>
      </c>
    </row>
    <row r="5603" spans="1:21">
      <c r="A5603" s="11">
        <f t="shared" si="1288"/>
        <v>6.3062039747006979</v>
      </c>
      <c r="B5603" s="4">
        <f t="shared" si="1284"/>
        <v>0</v>
      </c>
      <c r="C5603" s="4">
        <f t="shared" si="1285"/>
        <v>0</v>
      </c>
      <c r="T5603" s="32">
        <f t="shared" si="1286"/>
        <v>-6306.7673021606979</v>
      </c>
      <c r="U5603" s="4">
        <f t="shared" si="1287"/>
        <v>0</v>
      </c>
    </row>
    <row r="5604" spans="1:21">
      <c r="A5604" s="11">
        <f t="shared" si="1288"/>
        <v>6.3073306296206981</v>
      </c>
      <c r="B5604" s="4">
        <f t="shared" si="1284"/>
        <v>0</v>
      </c>
      <c r="C5604" s="4">
        <f t="shared" si="1285"/>
        <v>0</v>
      </c>
      <c r="T5604" s="32">
        <f t="shared" si="1286"/>
        <v>-6307.8939570806979</v>
      </c>
      <c r="U5604" s="4">
        <f t="shared" si="1287"/>
        <v>0</v>
      </c>
    </row>
    <row r="5605" spans="1:21">
      <c r="A5605" s="11">
        <f t="shared" si="1288"/>
        <v>6.3084572845406983</v>
      </c>
      <c r="B5605" s="4">
        <f t="shared" si="1284"/>
        <v>0</v>
      </c>
      <c r="C5605" s="4">
        <f t="shared" si="1285"/>
        <v>0</v>
      </c>
      <c r="T5605" s="32">
        <f t="shared" si="1286"/>
        <v>-6309.0206120006987</v>
      </c>
      <c r="U5605" s="4">
        <f t="shared" si="1287"/>
        <v>0</v>
      </c>
    </row>
    <row r="5606" spans="1:21">
      <c r="A5606" s="11">
        <f t="shared" si="1288"/>
        <v>6.3095839394606985</v>
      </c>
      <c r="B5606" s="4">
        <f t="shared" si="1284"/>
        <v>0</v>
      </c>
      <c r="C5606" s="4">
        <f t="shared" si="1285"/>
        <v>0</v>
      </c>
      <c r="T5606" s="32">
        <f t="shared" si="1286"/>
        <v>-6310.1472669206987</v>
      </c>
      <c r="U5606" s="4">
        <f t="shared" si="1287"/>
        <v>0</v>
      </c>
    </row>
    <row r="5607" spans="1:21">
      <c r="A5607" s="11">
        <f t="shared" si="1288"/>
        <v>6.3107105943806987</v>
      </c>
      <c r="B5607" s="4">
        <f t="shared" si="1284"/>
        <v>0</v>
      </c>
      <c r="C5607" s="4">
        <f t="shared" si="1285"/>
        <v>0</v>
      </c>
      <c r="T5607" s="32">
        <f t="shared" si="1286"/>
        <v>-6311.2739218406987</v>
      </c>
      <c r="U5607" s="4">
        <f t="shared" si="1287"/>
        <v>0</v>
      </c>
    </row>
    <row r="5608" spans="1:21">
      <c r="A5608" s="11">
        <f t="shared" si="1288"/>
        <v>6.3118372493006989</v>
      </c>
      <c r="B5608" s="4">
        <f t="shared" si="1284"/>
        <v>0</v>
      </c>
      <c r="C5608" s="4">
        <f t="shared" si="1285"/>
        <v>0</v>
      </c>
      <c r="T5608" s="32">
        <f t="shared" si="1286"/>
        <v>-6312.4005767606986</v>
      </c>
      <c r="U5608" s="4">
        <f t="shared" si="1287"/>
        <v>0</v>
      </c>
    </row>
    <row r="5609" spans="1:21">
      <c r="A5609" s="11">
        <f t="shared" si="1288"/>
        <v>6.3129639042206991</v>
      </c>
      <c r="B5609" s="4">
        <f t="shared" si="1284"/>
        <v>0</v>
      </c>
      <c r="C5609" s="4">
        <f t="shared" si="1285"/>
        <v>0</v>
      </c>
      <c r="T5609" s="32">
        <f t="shared" si="1286"/>
        <v>-6313.5272316806995</v>
      </c>
      <c r="U5609" s="4">
        <f t="shared" si="1287"/>
        <v>0</v>
      </c>
    </row>
    <row r="5610" spans="1:21">
      <c r="A5610" s="11">
        <f t="shared" si="1288"/>
        <v>6.3140905591406993</v>
      </c>
      <c r="B5610" s="4">
        <f t="shared" si="1284"/>
        <v>0</v>
      </c>
      <c r="C5610" s="4">
        <f t="shared" si="1285"/>
        <v>0</v>
      </c>
      <c r="T5610" s="32">
        <f t="shared" si="1286"/>
        <v>-6314.6538866006995</v>
      </c>
      <c r="U5610" s="4">
        <f t="shared" si="1287"/>
        <v>0</v>
      </c>
    </row>
    <row r="5611" spans="1:21">
      <c r="A5611" s="11">
        <f t="shared" si="1288"/>
        <v>6.3152172140606995</v>
      </c>
      <c r="B5611" s="4">
        <f t="shared" si="1284"/>
        <v>0</v>
      </c>
      <c r="C5611" s="4">
        <f t="shared" si="1285"/>
        <v>0</v>
      </c>
      <c r="T5611" s="32">
        <f t="shared" si="1286"/>
        <v>-6315.7805415206994</v>
      </c>
      <c r="U5611" s="4">
        <f t="shared" si="1287"/>
        <v>0</v>
      </c>
    </row>
    <row r="5612" spans="1:21">
      <c r="A5612" s="11">
        <f t="shared" si="1288"/>
        <v>6.3163438689806997</v>
      </c>
      <c r="B5612" s="4">
        <f t="shared" si="1284"/>
        <v>0</v>
      </c>
      <c r="C5612" s="4">
        <f t="shared" si="1285"/>
        <v>0</v>
      </c>
      <c r="T5612" s="32">
        <f t="shared" si="1286"/>
        <v>-6316.9071964406994</v>
      </c>
      <c r="U5612" s="4">
        <f t="shared" si="1287"/>
        <v>0</v>
      </c>
    </row>
    <row r="5613" spans="1:21">
      <c r="A5613" s="11">
        <f t="shared" si="1288"/>
        <v>6.3174705239006999</v>
      </c>
      <c r="B5613" s="4">
        <f t="shared" si="1284"/>
        <v>0</v>
      </c>
      <c r="C5613" s="4">
        <f t="shared" si="1285"/>
        <v>0</v>
      </c>
      <c r="T5613" s="32">
        <f t="shared" si="1286"/>
        <v>-6318.0338513607003</v>
      </c>
      <c r="U5613" s="4">
        <f t="shared" si="1287"/>
        <v>0</v>
      </c>
    </row>
    <row r="5614" spans="1:21">
      <c r="A5614" s="11">
        <f t="shared" si="1288"/>
        <v>6.3185971788207</v>
      </c>
      <c r="B5614" s="4">
        <f t="shared" si="1284"/>
        <v>0</v>
      </c>
      <c r="C5614" s="4">
        <f t="shared" si="1285"/>
        <v>0</v>
      </c>
      <c r="T5614" s="32">
        <f t="shared" si="1286"/>
        <v>-6319.1605062807002</v>
      </c>
      <c r="U5614" s="4">
        <f t="shared" si="1287"/>
        <v>0</v>
      </c>
    </row>
    <row r="5615" spans="1:21">
      <c r="A5615" s="11">
        <f t="shared" si="1288"/>
        <v>6.3197238337407002</v>
      </c>
      <c r="B5615" s="4">
        <f t="shared" si="1284"/>
        <v>0</v>
      </c>
      <c r="C5615" s="4">
        <f t="shared" si="1285"/>
        <v>0</v>
      </c>
      <c r="T5615" s="32">
        <f t="shared" si="1286"/>
        <v>-6320.2871612007002</v>
      </c>
      <c r="U5615" s="4">
        <f t="shared" si="1287"/>
        <v>0</v>
      </c>
    </row>
    <row r="5616" spans="1:21">
      <c r="A5616" s="11">
        <f t="shared" si="1288"/>
        <v>6.3208504886607004</v>
      </c>
      <c r="B5616" s="4">
        <f t="shared" si="1284"/>
        <v>0</v>
      </c>
      <c r="C5616" s="4">
        <f t="shared" si="1285"/>
        <v>0</v>
      </c>
      <c r="T5616" s="32">
        <f t="shared" si="1286"/>
        <v>-6321.4138161207002</v>
      </c>
      <c r="U5616" s="4">
        <f t="shared" si="1287"/>
        <v>0</v>
      </c>
    </row>
    <row r="5617" spans="1:21">
      <c r="A5617" s="11">
        <f t="shared" si="1288"/>
        <v>6.3219771435807006</v>
      </c>
      <c r="B5617" s="4">
        <f t="shared" si="1284"/>
        <v>0</v>
      </c>
      <c r="C5617" s="4">
        <f t="shared" si="1285"/>
        <v>0</v>
      </c>
      <c r="T5617" s="32">
        <f t="shared" si="1286"/>
        <v>-6322.540471040701</v>
      </c>
      <c r="U5617" s="4">
        <f t="shared" si="1287"/>
        <v>0</v>
      </c>
    </row>
    <row r="5618" spans="1:21">
      <c r="A5618" s="11">
        <f t="shared" si="1288"/>
        <v>6.3231037985007008</v>
      </c>
      <c r="B5618" s="4">
        <f t="shared" si="1284"/>
        <v>0</v>
      </c>
      <c r="C5618" s="4">
        <f t="shared" si="1285"/>
        <v>0</v>
      </c>
      <c r="T5618" s="32">
        <f t="shared" si="1286"/>
        <v>-6323.667125960701</v>
      </c>
      <c r="U5618" s="4">
        <f t="shared" si="1287"/>
        <v>0</v>
      </c>
    </row>
    <row r="5619" spans="1:21">
      <c r="A5619" s="11">
        <f t="shared" si="1288"/>
        <v>6.324230453420701</v>
      </c>
      <c r="B5619" s="4">
        <f t="shared" si="1284"/>
        <v>0</v>
      </c>
      <c r="C5619" s="4">
        <f t="shared" si="1285"/>
        <v>0</v>
      </c>
      <c r="T5619" s="32">
        <f t="shared" si="1286"/>
        <v>-6324.793780880701</v>
      </c>
      <c r="U5619" s="4">
        <f t="shared" si="1287"/>
        <v>0</v>
      </c>
    </row>
    <row r="5620" spans="1:21">
      <c r="A5620" s="11">
        <f t="shared" si="1288"/>
        <v>6.3253571083407012</v>
      </c>
      <c r="B5620" s="4">
        <f t="shared" si="1284"/>
        <v>0</v>
      </c>
      <c r="C5620" s="4">
        <f t="shared" si="1285"/>
        <v>0</v>
      </c>
      <c r="T5620" s="32">
        <f t="shared" si="1286"/>
        <v>-6325.9204358007009</v>
      </c>
      <c r="U5620" s="4">
        <f t="shared" si="1287"/>
        <v>0</v>
      </c>
    </row>
    <row r="5621" spans="1:21">
      <c r="A5621" s="11">
        <f t="shared" si="1288"/>
        <v>6.3264837632607014</v>
      </c>
      <c r="B5621" s="4">
        <f t="shared" si="1284"/>
        <v>0</v>
      </c>
      <c r="C5621" s="4">
        <f t="shared" si="1285"/>
        <v>0</v>
      </c>
      <c r="T5621" s="32">
        <f t="shared" si="1286"/>
        <v>-6327.0470907207018</v>
      </c>
      <c r="U5621" s="4">
        <f t="shared" si="1287"/>
        <v>0</v>
      </c>
    </row>
    <row r="5622" spans="1:21">
      <c r="A5622" s="11">
        <f t="shared" si="1288"/>
        <v>6.3276104181807016</v>
      </c>
      <c r="B5622" s="4">
        <f t="shared" si="1284"/>
        <v>0</v>
      </c>
      <c r="C5622" s="4">
        <f t="shared" si="1285"/>
        <v>0</v>
      </c>
      <c r="T5622" s="32">
        <f t="shared" si="1286"/>
        <v>-6328.1737456407018</v>
      </c>
      <c r="U5622" s="4">
        <f t="shared" si="1287"/>
        <v>0</v>
      </c>
    </row>
    <row r="5623" spans="1:21">
      <c r="A5623" s="11">
        <f t="shared" si="1288"/>
        <v>6.3287370731007018</v>
      </c>
      <c r="B5623" s="4">
        <f t="shared" si="1284"/>
        <v>0</v>
      </c>
      <c r="C5623" s="4">
        <f t="shared" si="1285"/>
        <v>0</v>
      </c>
      <c r="T5623" s="32">
        <f t="shared" si="1286"/>
        <v>-6329.3004005607017</v>
      </c>
      <c r="U5623" s="4">
        <f t="shared" si="1287"/>
        <v>0</v>
      </c>
    </row>
    <row r="5624" spans="1:21">
      <c r="A5624" s="11">
        <f t="shared" si="1288"/>
        <v>6.329863728020702</v>
      </c>
      <c r="B5624" s="4">
        <f t="shared" si="1284"/>
        <v>0</v>
      </c>
      <c r="C5624" s="4">
        <f t="shared" si="1285"/>
        <v>0</v>
      </c>
      <c r="T5624" s="32">
        <f t="shared" si="1286"/>
        <v>-6330.4270554807017</v>
      </c>
      <c r="U5624" s="4">
        <f t="shared" si="1287"/>
        <v>0</v>
      </c>
    </row>
    <row r="5625" spans="1:21">
      <c r="A5625" s="11">
        <f t="shared" si="1288"/>
        <v>6.3309903829407022</v>
      </c>
      <c r="B5625" s="4">
        <f t="shared" si="1284"/>
        <v>0</v>
      </c>
      <c r="C5625" s="4">
        <f t="shared" si="1285"/>
        <v>0</v>
      </c>
      <c r="T5625" s="32">
        <f t="shared" si="1286"/>
        <v>-6331.5537104007026</v>
      </c>
      <c r="U5625" s="4">
        <f t="shared" si="1287"/>
        <v>0</v>
      </c>
    </row>
    <row r="5626" spans="1:21">
      <c r="A5626" s="11">
        <f t="shared" si="1288"/>
        <v>6.3321170378607023</v>
      </c>
      <c r="B5626" s="4">
        <f t="shared" si="1284"/>
        <v>0</v>
      </c>
      <c r="C5626" s="4">
        <f t="shared" si="1285"/>
        <v>0</v>
      </c>
      <c r="T5626" s="32">
        <f t="shared" si="1286"/>
        <v>-6332.6803653207025</v>
      </c>
      <c r="U5626" s="4">
        <f t="shared" si="1287"/>
        <v>0</v>
      </c>
    </row>
    <row r="5627" spans="1:21">
      <c r="A5627" s="11">
        <f t="shared" si="1288"/>
        <v>6.3332436927807025</v>
      </c>
      <c r="B5627" s="4">
        <f t="shared" si="1284"/>
        <v>0</v>
      </c>
      <c r="C5627" s="4">
        <f t="shared" si="1285"/>
        <v>0</v>
      </c>
      <c r="T5627" s="32">
        <f t="shared" si="1286"/>
        <v>-6333.8070202407025</v>
      </c>
      <c r="U5627" s="4">
        <f t="shared" si="1287"/>
        <v>0</v>
      </c>
    </row>
    <row r="5628" spans="1:21">
      <c r="A5628" s="11">
        <f t="shared" si="1288"/>
        <v>6.3343703477007027</v>
      </c>
      <c r="B5628" s="4">
        <f t="shared" si="1284"/>
        <v>0</v>
      </c>
      <c r="C5628" s="4">
        <f t="shared" si="1285"/>
        <v>0</v>
      </c>
      <c r="T5628" s="32">
        <f t="shared" si="1286"/>
        <v>-6334.9336751607025</v>
      </c>
      <c r="U5628" s="4">
        <f t="shared" si="1287"/>
        <v>0</v>
      </c>
    </row>
    <row r="5629" spans="1:21">
      <c r="A5629" s="11">
        <f t="shared" si="1288"/>
        <v>6.3354970026207029</v>
      </c>
      <c r="B5629" s="4">
        <f t="shared" si="1284"/>
        <v>0</v>
      </c>
      <c r="C5629" s="4">
        <f t="shared" si="1285"/>
        <v>0</v>
      </c>
      <c r="T5629" s="32">
        <f t="shared" si="1286"/>
        <v>-6336.0603300807034</v>
      </c>
      <c r="U5629" s="4">
        <f t="shared" si="1287"/>
        <v>0</v>
      </c>
    </row>
    <row r="5630" spans="1:21">
      <c r="A5630" s="11">
        <f t="shared" si="1288"/>
        <v>6.3366236575407031</v>
      </c>
      <c r="B5630" s="4">
        <f t="shared" si="1284"/>
        <v>0</v>
      </c>
      <c r="C5630" s="4">
        <f t="shared" si="1285"/>
        <v>0</v>
      </c>
      <c r="T5630" s="32">
        <f t="shared" si="1286"/>
        <v>-6337.1869850007033</v>
      </c>
      <c r="U5630" s="4">
        <f t="shared" si="1287"/>
        <v>0</v>
      </c>
    </row>
    <row r="5631" spans="1:21">
      <c r="A5631" s="11">
        <f t="shared" si="1288"/>
        <v>6.3377503124607033</v>
      </c>
      <c r="B5631" s="4">
        <f t="shared" si="1284"/>
        <v>0</v>
      </c>
      <c r="C5631" s="4">
        <f t="shared" si="1285"/>
        <v>0</v>
      </c>
      <c r="T5631" s="32">
        <f t="shared" si="1286"/>
        <v>-6338.3136399207033</v>
      </c>
      <c r="U5631" s="4">
        <f t="shared" si="1287"/>
        <v>0</v>
      </c>
    </row>
    <row r="5632" spans="1:21">
      <c r="A5632" s="11">
        <f t="shared" si="1288"/>
        <v>6.3388769673807035</v>
      </c>
      <c r="B5632" s="4">
        <f t="shared" si="1284"/>
        <v>0</v>
      </c>
      <c r="C5632" s="4">
        <f t="shared" si="1285"/>
        <v>0</v>
      </c>
      <c r="T5632" s="32">
        <f t="shared" si="1286"/>
        <v>-6339.4402948407032</v>
      </c>
      <c r="U5632" s="4">
        <f t="shared" si="1287"/>
        <v>0</v>
      </c>
    </row>
    <row r="5633" spans="1:21">
      <c r="A5633" s="11">
        <f t="shared" si="1288"/>
        <v>6.3400036223007037</v>
      </c>
      <c r="B5633" s="4">
        <f t="shared" si="1284"/>
        <v>0</v>
      </c>
      <c r="C5633" s="4">
        <f t="shared" si="1285"/>
        <v>0</v>
      </c>
      <c r="T5633" s="32">
        <f t="shared" si="1286"/>
        <v>-6340.5669497607041</v>
      </c>
      <c r="U5633" s="4">
        <f t="shared" si="1287"/>
        <v>0</v>
      </c>
    </row>
    <row r="5634" spans="1:21">
      <c r="A5634" s="11">
        <f t="shared" si="1288"/>
        <v>6.3411302772207039</v>
      </c>
      <c r="B5634" s="4">
        <f t="shared" si="1284"/>
        <v>0</v>
      </c>
      <c r="C5634" s="4">
        <f t="shared" si="1285"/>
        <v>0</v>
      </c>
      <c r="T5634" s="32">
        <f t="shared" si="1286"/>
        <v>-6341.6936046807041</v>
      </c>
      <c r="U5634" s="4">
        <f t="shared" si="1287"/>
        <v>0</v>
      </c>
    </row>
    <row r="5635" spans="1:21">
      <c r="A5635" s="11">
        <f t="shared" si="1288"/>
        <v>6.3422569321407041</v>
      </c>
      <c r="B5635" s="4">
        <f t="shared" si="1284"/>
        <v>0</v>
      </c>
      <c r="C5635" s="4">
        <f t="shared" si="1285"/>
        <v>0</v>
      </c>
      <c r="T5635" s="32">
        <f t="shared" si="1286"/>
        <v>-6342.820259600704</v>
      </c>
      <c r="U5635" s="4">
        <f t="shared" si="1287"/>
        <v>0</v>
      </c>
    </row>
    <row r="5636" spans="1:21">
      <c r="A5636" s="11">
        <f t="shared" si="1288"/>
        <v>6.3433835870607043</v>
      </c>
      <c r="B5636" s="4">
        <f t="shared" si="1284"/>
        <v>0</v>
      </c>
      <c r="C5636" s="4">
        <f t="shared" si="1285"/>
        <v>0</v>
      </c>
      <c r="T5636" s="32">
        <f t="shared" si="1286"/>
        <v>-6343.946914520704</v>
      </c>
      <c r="U5636" s="4">
        <f t="shared" si="1287"/>
        <v>0</v>
      </c>
    </row>
    <row r="5637" spans="1:21">
      <c r="A5637" s="11">
        <f t="shared" si="1288"/>
        <v>6.3445102419807045</v>
      </c>
      <c r="B5637" s="4">
        <f t="shared" ref="B5637:B5700" si="1289">COUNTIFS(Col_1,"&gt;="&amp;A5637,Col_1,"&lt;"&amp;A5638)</f>
        <v>0</v>
      </c>
      <c r="C5637" s="4">
        <f t="shared" ref="C5637:C5700" si="1290">COUNTIFS(Col_2,"&gt;="&amp;A5637,Col_2,"&lt;"&amp;A5638)</f>
        <v>0</v>
      </c>
      <c r="T5637" s="32">
        <f t="shared" si="1286"/>
        <v>-6345.0735694407049</v>
      </c>
      <c r="U5637" s="4">
        <f t="shared" si="1287"/>
        <v>0</v>
      </c>
    </row>
    <row r="5638" spans="1:21">
      <c r="A5638" s="11">
        <f t="shared" si="1288"/>
        <v>6.3456368969007046</v>
      </c>
      <c r="B5638" s="4">
        <f t="shared" si="1289"/>
        <v>0</v>
      </c>
      <c r="C5638" s="4">
        <f t="shared" si="1290"/>
        <v>0</v>
      </c>
      <c r="T5638" s="32">
        <f t="shared" ref="T5638:T5701" si="1291">-AVERAGE(A5638:A5639)*1000</f>
        <v>-6346.2002243607049</v>
      </c>
      <c r="U5638" s="4">
        <f t="shared" si="1287"/>
        <v>0</v>
      </c>
    </row>
    <row r="5639" spans="1:21">
      <c r="A5639" s="11">
        <f t="shared" si="1288"/>
        <v>6.3467635518207048</v>
      </c>
      <c r="B5639" s="4">
        <f t="shared" si="1289"/>
        <v>0</v>
      </c>
      <c r="C5639" s="4">
        <f t="shared" si="1290"/>
        <v>0</v>
      </c>
      <c r="T5639" s="32">
        <f t="shared" si="1291"/>
        <v>-6347.3268792807048</v>
      </c>
      <c r="U5639" s="4">
        <f t="shared" si="1287"/>
        <v>0</v>
      </c>
    </row>
    <row r="5640" spans="1:21">
      <c r="A5640" s="11">
        <f t="shared" si="1288"/>
        <v>6.347890206740705</v>
      </c>
      <c r="B5640" s="4">
        <f t="shared" si="1289"/>
        <v>0</v>
      </c>
      <c r="C5640" s="4">
        <f t="shared" si="1290"/>
        <v>0</v>
      </c>
      <c r="T5640" s="32">
        <f t="shared" si="1291"/>
        <v>-6348.4535342007048</v>
      </c>
      <c r="U5640" s="4">
        <f t="shared" si="1287"/>
        <v>0</v>
      </c>
    </row>
    <row r="5641" spans="1:21">
      <c r="A5641" s="11">
        <f t="shared" si="1288"/>
        <v>6.3490168616607052</v>
      </c>
      <c r="B5641" s="4">
        <f t="shared" si="1289"/>
        <v>0</v>
      </c>
      <c r="C5641" s="4">
        <f t="shared" si="1290"/>
        <v>0</v>
      </c>
      <c r="T5641" s="32">
        <f t="shared" si="1291"/>
        <v>-6349.5801891207057</v>
      </c>
      <c r="U5641" s="4">
        <f t="shared" si="1287"/>
        <v>0</v>
      </c>
    </row>
    <row r="5642" spans="1:21">
      <c r="A5642" s="11">
        <f t="shared" si="1288"/>
        <v>6.3501435165807054</v>
      </c>
      <c r="B5642" s="4">
        <f t="shared" si="1289"/>
        <v>0</v>
      </c>
      <c r="C5642" s="4">
        <f t="shared" si="1290"/>
        <v>0</v>
      </c>
      <c r="T5642" s="32">
        <f t="shared" si="1291"/>
        <v>-6350.7068440407056</v>
      </c>
      <c r="U5642" s="4">
        <f t="shared" si="1287"/>
        <v>0</v>
      </c>
    </row>
    <row r="5643" spans="1:21">
      <c r="A5643" s="11">
        <f t="shared" si="1288"/>
        <v>6.3512701715007056</v>
      </c>
      <c r="B5643" s="4">
        <f t="shared" si="1289"/>
        <v>0</v>
      </c>
      <c r="C5643" s="4">
        <f t="shared" si="1290"/>
        <v>0</v>
      </c>
      <c r="T5643" s="32">
        <f t="shared" si="1291"/>
        <v>-6351.8334989607056</v>
      </c>
      <c r="U5643" s="4">
        <f t="shared" si="1287"/>
        <v>0</v>
      </c>
    </row>
    <row r="5644" spans="1:21">
      <c r="A5644" s="11">
        <f t="shared" si="1288"/>
        <v>6.3523968264207058</v>
      </c>
      <c r="B5644" s="4">
        <f t="shared" si="1289"/>
        <v>0</v>
      </c>
      <c r="C5644" s="4">
        <f t="shared" si="1290"/>
        <v>0</v>
      </c>
      <c r="T5644" s="32">
        <f t="shared" si="1291"/>
        <v>-6352.9601538807055</v>
      </c>
      <c r="U5644" s="4">
        <f t="shared" si="1287"/>
        <v>0</v>
      </c>
    </row>
    <row r="5645" spans="1:21">
      <c r="A5645" s="11">
        <f t="shared" si="1288"/>
        <v>6.353523481340706</v>
      </c>
      <c r="B5645" s="4">
        <f t="shared" si="1289"/>
        <v>0</v>
      </c>
      <c r="C5645" s="4">
        <f t="shared" si="1290"/>
        <v>0</v>
      </c>
      <c r="T5645" s="32">
        <f t="shared" si="1291"/>
        <v>-6354.0868088007064</v>
      </c>
      <c r="U5645" s="4">
        <f t="shared" si="1287"/>
        <v>0</v>
      </c>
    </row>
    <row r="5646" spans="1:21">
      <c r="A5646" s="11">
        <f t="shared" si="1288"/>
        <v>6.3546501362607062</v>
      </c>
      <c r="B5646" s="4">
        <f t="shared" si="1289"/>
        <v>0</v>
      </c>
      <c r="C5646" s="4">
        <f t="shared" si="1290"/>
        <v>0</v>
      </c>
      <c r="T5646" s="32">
        <f t="shared" si="1291"/>
        <v>-6355.2134637207064</v>
      </c>
      <c r="U5646" s="4">
        <f t="shared" si="1287"/>
        <v>0</v>
      </c>
    </row>
    <row r="5647" spans="1:21">
      <c r="A5647" s="11">
        <f t="shared" si="1288"/>
        <v>6.3557767911807064</v>
      </c>
      <c r="B5647" s="4">
        <f t="shared" si="1289"/>
        <v>0</v>
      </c>
      <c r="C5647" s="4">
        <f t="shared" si="1290"/>
        <v>0</v>
      </c>
      <c r="T5647" s="32">
        <f t="shared" si="1291"/>
        <v>-6356.3401186407064</v>
      </c>
      <c r="U5647" s="4">
        <f t="shared" si="1287"/>
        <v>0</v>
      </c>
    </row>
    <row r="5648" spans="1:21">
      <c r="A5648" s="11">
        <f t="shared" si="1288"/>
        <v>6.3569034461007066</v>
      </c>
      <c r="B5648" s="4">
        <f t="shared" si="1289"/>
        <v>0</v>
      </c>
      <c r="C5648" s="4">
        <f t="shared" si="1290"/>
        <v>0</v>
      </c>
      <c r="T5648" s="32">
        <f t="shared" si="1291"/>
        <v>-6357.4667735607063</v>
      </c>
      <c r="U5648" s="4">
        <f t="shared" si="1287"/>
        <v>0</v>
      </c>
    </row>
    <row r="5649" spans="1:21">
      <c r="A5649" s="11">
        <f t="shared" si="1288"/>
        <v>6.3580301010207068</v>
      </c>
      <c r="B5649" s="4">
        <f t="shared" si="1289"/>
        <v>0</v>
      </c>
      <c r="C5649" s="4">
        <f t="shared" si="1290"/>
        <v>0</v>
      </c>
      <c r="T5649" s="32">
        <f t="shared" si="1291"/>
        <v>-6358.5934284807072</v>
      </c>
      <c r="U5649" s="4">
        <f t="shared" si="1287"/>
        <v>0</v>
      </c>
    </row>
    <row r="5650" spans="1:21">
      <c r="A5650" s="11">
        <f t="shared" si="1288"/>
        <v>6.359156755940707</v>
      </c>
      <c r="B5650" s="4">
        <f t="shared" si="1289"/>
        <v>0</v>
      </c>
      <c r="C5650" s="4">
        <f t="shared" si="1290"/>
        <v>0</v>
      </c>
      <c r="T5650" s="32">
        <f t="shared" si="1291"/>
        <v>-6359.7200834007072</v>
      </c>
      <c r="U5650" s="4">
        <f t="shared" si="1287"/>
        <v>0</v>
      </c>
    </row>
    <row r="5651" spans="1:21">
      <c r="A5651" s="11">
        <f t="shared" si="1288"/>
        <v>6.3602834108607071</v>
      </c>
      <c r="B5651" s="4">
        <f t="shared" si="1289"/>
        <v>0</v>
      </c>
      <c r="C5651" s="4">
        <f t="shared" si="1290"/>
        <v>0</v>
      </c>
      <c r="T5651" s="32">
        <f t="shared" si="1291"/>
        <v>-6360.8467383207071</v>
      </c>
      <c r="U5651" s="4">
        <f t="shared" si="1287"/>
        <v>0</v>
      </c>
    </row>
    <row r="5652" spans="1:21">
      <c r="A5652" s="11">
        <f t="shared" si="1288"/>
        <v>6.3614100657807073</v>
      </c>
      <c r="B5652" s="4">
        <f t="shared" si="1289"/>
        <v>0</v>
      </c>
      <c r="C5652" s="4">
        <f t="shared" si="1290"/>
        <v>0</v>
      </c>
      <c r="T5652" s="32">
        <f t="shared" si="1291"/>
        <v>-6361.9733932407071</v>
      </c>
      <c r="U5652" s="4">
        <f t="shared" si="1287"/>
        <v>0</v>
      </c>
    </row>
    <row r="5653" spans="1:21">
      <c r="A5653" s="11">
        <f t="shared" si="1288"/>
        <v>6.3625367207007075</v>
      </c>
      <c r="B5653" s="4">
        <f t="shared" si="1289"/>
        <v>0</v>
      </c>
      <c r="C5653" s="4">
        <f t="shared" si="1290"/>
        <v>0</v>
      </c>
      <c r="T5653" s="32">
        <f t="shared" si="1291"/>
        <v>-6363.100048160708</v>
      </c>
      <c r="U5653" s="4">
        <f t="shared" si="1287"/>
        <v>0</v>
      </c>
    </row>
    <row r="5654" spans="1:21">
      <c r="A5654" s="11">
        <f t="shared" si="1288"/>
        <v>6.3636633756207077</v>
      </c>
      <c r="B5654" s="4">
        <f t="shared" si="1289"/>
        <v>0</v>
      </c>
      <c r="C5654" s="4">
        <f t="shared" si="1290"/>
        <v>0</v>
      </c>
      <c r="T5654" s="32">
        <f t="shared" si="1291"/>
        <v>-6364.2267030807079</v>
      </c>
      <c r="U5654" s="4">
        <f t="shared" ref="U5654:U5717" si="1292">SUM(B5654:Q5654)</f>
        <v>0</v>
      </c>
    </row>
    <row r="5655" spans="1:21">
      <c r="A5655" s="11">
        <f t="shared" si="1288"/>
        <v>6.3647900305407079</v>
      </c>
      <c r="B5655" s="4">
        <f t="shared" si="1289"/>
        <v>0</v>
      </c>
      <c r="C5655" s="4">
        <f t="shared" si="1290"/>
        <v>0</v>
      </c>
      <c r="T5655" s="32">
        <f t="shared" si="1291"/>
        <v>-6365.3533580007079</v>
      </c>
      <c r="U5655" s="4">
        <f t="shared" si="1292"/>
        <v>0</v>
      </c>
    </row>
    <row r="5656" spans="1:21">
      <c r="A5656" s="11">
        <f t="shared" si="1288"/>
        <v>6.3659166854607081</v>
      </c>
      <c r="B5656" s="4">
        <f t="shared" si="1289"/>
        <v>0</v>
      </c>
      <c r="C5656" s="4">
        <f t="shared" si="1290"/>
        <v>0</v>
      </c>
      <c r="T5656" s="32">
        <f t="shared" si="1291"/>
        <v>-6366.4800129207078</v>
      </c>
      <c r="U5656" s="4">
        <f t="shared" si="1292"/>
        <v>0</v>
      </c>
    </row>
    <row r="5657" spans="1:21">
      <c r="A5657" s="11">
        <f t="shared" si="1288"/>
        <v>6.3670433403807083</v>
      </c>
      <c r="B5657" s="4">
        <f t="shared" si="1289"/>
        <v>0</v>
      </c>
      <c r="C5657" s="4">
        <f t="shared" si="1290"/>
        <v>0</v>
      </c>
      <c r="T5657" s="32">
        <f t="shared" si="1291"/>
        <v>-6367.6066678407087</v>
      </c>
      <c r="U5657" s="4">
        <f t="shared" si="1292"/>
        <v>0</v>
      </c>
    </row>
    <row r="5658" spans="1:21">
      <c r="A5658" s="11">
        <f t="shared" si="1288"/>
        <v>6.3681699953007085</v>
      </c>
      <c r="B5658" s="4">
        <f t="shared" si="1289"/>
        <v>0</v>
      </c>
      <c r="C5658" s="4">
        <f t="shared" si="1290"/>
        <v>0</v>
      </c>
      <c r="T5658" s="32">
        <f t="shared" si="1291"/>
        <v>-6368.7333227607087</v>
      </c>
      <c r="U5658" s="4">
        <f t="shared" si="1292"/>
        <v>0</v>
      </c>
    </row>
    <row r="5659" spans="1:21">
      <c r="A5659" s="11">
        <f t="shared" si="1288"/>
        <v>6.3692966502207087</v>
      </c>
      <c r="B5659" s="4">
        <f t="shared" si="1289"/>
        <v>0</v>
      </c>
      <c r="C5659" s="4">
        <f t="shared" si="1290"/>
        <v>0</v>
      </c>
      <c r="T5659" s="32">
        <f t="shared" si="1291"/>
        <v>-6369.8599776807087</v>
      </c>
      <c r="U5659" s="4">
        <f t="shared" si="1292"/>
        <v>0</v>
      </c>
    </row>
    <row r="5660" spans="1:21">
      <c r="A5660" s="11">
        <f t="shared" si="1288"/>
        <v>6.3704233051407089</v>
      </c>
      <c r="B5660" s="4">
        <f t="shared" si="1289"/>
        <v>0</v>
      </c>
      <c r="C5660" s="4">
        <f t="shared" si="1290"/>
        <v>0</v>
      </c>
      <c r="T5660" s="32">
        <f t="shared" si="1291"/>
        <v>-6370.9866326007086</v>
      </c>
      <c r="U5660" s="4">
        <f t="shared" si="1292"/>
        <v>0</v>
      </c>
    </row>
    <row r="5661" spans="1:21">
      <c r="A5661" s="11">
        <f t="shared" si="1288"/>
        <v>6.3715499600607091</v>
      </c>
      <c r="B5661" s="4">
        <f t="shared" si="1289"/>
        <v>0</v>
      </c>
      <c r="C5661" s="4">
        <f t="shared" si="1290"/>
        <v>0</v>
      </c>
      <c r="T5661" s="32">
        <f t="shared" si="1291"/>
        <v>-6372.1132875207095</v>
      </c>
      <c r="U5661" s="4">
        <f t="shared" si="1292"/>
        <v>0</v>
      </c>
    </row>
    <row r="5662" spans="1:21">
      <c r="A5662" s="11">
        <f t="shared" si="1288"/>
        <v>6.3726766149807093</v>
      </c>
      <c r="B5662" s="4">
        <f t="shared" si="1289"/>
        <v>0</v>
      </c>
      <c r="C5662" s="4">
        <f t="shared" si="1290"/>
        <v>0</v>
      </c>
      <c r="T5662" s="32">
        <f t="shared" si="1291"/>
        <v>-6373.2399424407095</v>
      </c>
      <c r="U5662" s="4">
        <f t="shared" si="1292"/>
        <v>0</v>
      </c>
    </row>
    <row r="5663" spans="1:21">
      <c r="A5663" s="11">
        <f t="shared" si="1288"/>
        <v>6.3738032699007094</v>
      </c>
      <c r="B5663" s="4">
        <f t="shared" si="1289"/>
        <v>0</v>
      </c>
      <c r="C5663" s="4">
        <f t="shared" si="1290"/>
        <v>0</v>
      </c>
      <c r="T5663" s="32">
        <f t="shared" si="1291"/>
        <v>-6374.3665973607094</v>
      </c>
      <c r="U5663" s="4">
        <f t="shared" si="1292"/>
        <v>0</v>
      </c>
    </row>
    <row r="5664" spans="1:21">
      <c r="A5664" s="11">
        <f t="shared" si="1288"/>
        <v>6.3749299248207096</v>
      </c>
      <c r="B5664" s="4">
        <f t="shared" si="1289"/>
        <v>0</v>
      </c>
      <c r="C5664" s="4">
        <f t="shared" si="1290"/>
        <v>0</v>
      </c>
      <c r="T5664" s="32">
        <f t="shared" si="1291"/>
        <v>-6375.4932522807094</v>
      </c>
      <c r="U5664" s="4">
        <f t="shared" si="1292"/>
        <v>0</v>
      </c>
    </row>
    <row r="5665" spans="1:21">
      <c r="A5665" s="11">
        <f t="shared" ref="A5665:A5728" si="1293">A5664+ 0.00112665492</f>
        <v>6.3760565797407098</v>
      </c>
      <c r="B5665" s="4">
        <f t="shared" si="1289"/>
        <v>0</v>
      </c>
      <c r="C5665" s="4">
        <f t="shared" si="1290"/>
        <v>0</v>
      </c>
      <c r="T5665" s="32">
        <f t="shared" si="1291"/>
        <v>-6376.6199072007103</v>
      </c>
      <c r="U5665" s="4">
        <f t="shared" si="1292"/>
        <v>0</v>
      </c>
    </row>
    <row r="5666" spans="1:21">
      <c r="A5666" s="11">
        <f t="shared" si="1293"/>
        <v>6.37718323466071</v>
      </c>
      <c r="B5666" s="4">
        <f t="shared" si="1289"/>
        <v>0</v>
      </c>
      <c r="C5666" s="4">
        <f t="shared" si="1290"/>
        <v>0</v>
      </c>
      <c r="T5666" s="32">
        <f t="shared" si="1291"/>
        <v>-6377.7465621207102</v>
      </c>
      <c r="U5666" s="4">
        <f t="shared" si="1292"/>
        <v>0</v>
      </c>
    </row>
    <row r="5667" spans="1:21">
      <c r="A5667" s="11">
        <f t="shared" si="1293"/>
        <v>6.3783098895807102</v>
      </c>
      <c r="B5667" s="4">
        <f t="shared" si="1289"/>
        <v>0</v>
      </c>
      <c r="C5667" s="4">
        <f t="shared" si="1290"/>
        <v>0</v>
      </c>
      <c r="T5667" s="32">
        <f t="shared" si="1291"/>
        <v>-6378.8732170407102</v>
      </c>
      <c r="U5667" s="4">
        <f t="shared" si="1292"/>
        <v>0</v>
      </c>
    </row>
    <row r="5668" spans="1:21">
      <c r="A5668" s="11">
        <f t="shared" si="1293"/>
        <v>6.3794365445007104</v>
      </c>
      <c r="B5668" s="4">
        <f t="shared" si="1289"/>
        <v>0</v>
      </c>
      <c r="C5668" s="4">
        <f t="shared" si="1290"/>
        <v>0</v>
      </c>
      <c r="T5668" s="32">
        <f t="shared" si="1291"/>
        <v>-6379.9998719607102</v>
      </c>
      <c r="U5668" s="4">
        <f t="shared" si="1292"/>
        <v>0</v>
      </c>
    </row>
    <row r="5669" spans="1:21">
      <c r="A5669" s="11">
        <f t="shared" si="1293"/>
        <v>6.3805631994207106</v>
      </c>
      <c r="B5669" s="4">
        <f t="shared" si="1289"/>
        <v>0</v>
      </c>
      <c r="C5669" s="4">
        <f t="shared" si="1290"/>
        <v>0</v>
      </c>
      <c r="T5669" s="32">
        <f t="shared" si="1291"/>
        <v>-6381.126526880711</v>
      </c>
      <c r="U5669" s="4">
        <f t="shared" si="1292"/>
        <v>0</v>
      </c>
    </row>
    <row r="5670" spans="1:21">
      <c r="A5670" s="11">
        <f t="shared" si="1293"/>
        <v>6.3816898543407108</v>
      </c>
      <c r="B5670" s="4">
        <f t="shared" si="1289"/>
        <v>0</v>
      </c>
      <c r="C5670" s="4">
        <f t="shared" si="1290"/>
        <v>0</v>
      </c>
      <c r="T5670" s="32">
        <f t="shared" si="1291"/>
        <v>-6382.253181800711</v>
      </c>
      <c r="U5670" s="4">
        <f t="shared" si="1292"/>
        <v>0</v>
      </c>
    </row>
    <row r="5671" spans="1:21">
      <c r="A5671" s="11">
        <f t="shared" si="1293"/>
        <v>6.382816509260711</v>
      </c>
      <c r="B5671" s="4">
        <f t="shared" si="1289"/>
        <v>0</v>
      </c>
      <c r="C5671" s="4">
        <f t="shared" si="1290"/>
        <v>0</v>
      </c>
      <c r="T5671" s="32">
        <f t="shared" si="1291"/>
        <v>-6383.379836720711</v>
      </c>
      <c r="U5671" s="4">
        <f t="shared" si="1292"/>
        <v>0</v>
      </c>
    </row>
    <row r="5672" spans="1:21">
      <c r="A5672" s="11">
        <f t="shared" si="1293"/>
        <v>6.3839431641807112</v>
      </c>
      <c r="B5672" s="4">
        <f t="shared" si="1289"/>
        <v>0</v>
      </c>
      <c r="C5672" s="4">
        <f t="shared" si="1290"/>
        <v>0</v>
      </c>
      <c r="T5672" s="32">
        <f t="shared" si="1291"/>
        <v>-6384.5064916407109</v>
      </c>
      <c r="U5672" s="4">
        <f t="shared" si="1292"/>
        <v>0</v>
      </c>
    </row>
    <row r="5673" spans="1:21">
      <c r="A5673" s="11">
        <f t="shared" si="1293"/>
        <v>6.3850698191007114</v>
      </c>
      <c r="B5673" s="4">
        <f t="shared" si="1289"/>
        <v>0</v>
      </c>
      <c r="C5673" s="4">
        <f t="shared" si="1290"/>
        <v>0</v>
      </c>
      <c r="T5673" s="32">
        <f t="shared" si="1291"/>
        <v>-6385.6331465607118</v>
      </c>
      <c r="U5673" s="4">
        <f t="shared" si="1292"/>
        <v>0</v>
      </c>
    </row>
    <row r="5674" spans="1:21">
      <c r="A5674" s="11">
        <f t="shared" si="1293"/>
        <v>6.3861964740207116</v>
      </c>
      <c r="B5674" s="4">
        <f t="shared" si="1289"/>
        <v>0</v>
      </c>
      <c r="C5674" s="4">
        <f t="shared" si="1290"/>
        <v>0</v>
      </c>
      <c r="T5674" s="32">
        <f t="shared" si="1291"/>
        <v>-6386.7598014807118</v>
      </c>
      <c r="U5674" s="4">
        <f t="shared" si="1292"/>
        <v>0</v>
      </c>
    </row>
    <row r="5675" spans="1:21">
      <c r="A5675" s="11">
        <f t="shared" si="1293"/>
        <v>6.3873231289407117</v>
      </c>
      <c r="B5675" s="4">
        <f t="shared" si="1289"/>
        <v>0</v>
      </c>
      <c r="C5675" s="4">
        <f t="shared" si="1290"/>
        <v>0</v>
      </c>
      <c r="T5675" s="32">
        <f t="shared" si="1291"/>
        <v>-6387.8864564007117</v>
      </c>
      <c r="U5675" s="4">
        <f t="shared" si="1292"/>
        <v>0</v>
      </c>
    </row>
    <row r="5676" spans="1:21">
      <c r="A5676" s="11">
        <f t="shared" si="1293"/>
        <v>6.3884497838607119</v>
      </c>
      <c r="B5676" s="4">
        <f t="shared" si="1289"/>
        <v>0</v>
      </c>
      <c r="C5676" s="4">
        <f t="shared" si="1290"/>
        <v>0</v>
      </c>
      <c r="T5676" s="32">
        <f t="shared" si="1291"/>
        <v>-6389.0131113207117</v>
      </c>
      <c r="U5676" s="4">
        <f t="shared" si="1292"/>
        <v>0</v>
      </c>
    </row>
    <row r="5677" spans="1:21">
      <c r="A5677" s="11">
        <f t="shared" si="1293"/>
        <v>6.3895764387807121</v>
      </c>
      <c r="B5677" s="4">
        <f t="shared" si="1289"/>
        <v>0</v>
      </c>
      <c r="C5677" s="4">
        <f t="shared" si="1290"/>
        <v>0</v>
      </c>
      <c r="T5677" s="32">
        <f t="shared" si="1291"/>
        <v>-6390.1397662407126</v>
      </c>
      <c r="U5677" s="4">
        <f t="shared" si="1292"/>
        <v>0</v>
      </c>
    </row>
    <row r="5678" spans="1:21">
      <c r="A5678" s="11">
        <f t="shared" si="1293"/>
        <v>6.3907030937007123</v>
      </c>
      <c r="B5678" s="4">
        <f t="shared" si="1289"/>
        <v>0</v>
      </c>
      <c r="C5678" s="4">
        <f t="shared" si="1290"/>
        <v>0</v>
      </c>
      <c r="T5678" s="32">
        <f t="shared" si="1291"/>
        <v>-6391.2664211607125</v>
      </c>
      <c r="U5678" s="4">
        <f t="shared" si="1292"/>
        <v>0</v>
      </c>
    </row>
    <row r="5679" spans="1:21">
      <c r="A5679" s="11">
        <f t="shared" si="1293"/>
        <v>6.3918297486207125</v>
      </c>
      <c r="B5679" s="4">
        <f t="shared" si="1289"/>
        <v>0</v>
      </c>
      <c r="C5679" s="4">
        <f t="shared" si="1290"/>
        <v>0</v>
      </c>
      <c r="T5679" s="32">
        <f t="shared" si="1291"/>
        <v>-6392.3930760807125</v>
      </c>
      <c r="U5679" s="4">
        <f t="shared" si="1292"/>
        <v>0</v>
      </c>
    </row>
    <row r="5680" spans="1:21">
      <c r="A5680" s="11">
        <f t="shared" si="1293"/>
        <v>6.3929564035407127</v>
      </c>
      <c r="B5680" s="4">
        <f t="shared" si="1289"/>
        <v>0</v>
      </c>
      <c r="C5680" s="4">
        <f t="shared" si="1290"/>
        <v>0</v>
      </c>
      <c r="T5680" s="32">
        <f t="shared" si="1291"/>
        <v>-6393.5197310007125</v>
      </c>
      <c r="U5680" s="4">
        <f t="shared" si="1292"/>
        <v>0</v>
      </c>
    </row>
    <row r="5681" spans="1:21">
      <c r="A5681" s="11">
        <f t="shared" si="1293"/>
        <v>6.3940830584607129</v>
      </c>
      <c r="B5681" s="4">
        <f t="shared" si="1289"/>
        <v>0</v>
      </c>
      <c r="C5681" s="4">
        <f t="shared" si="1290"/>
        <v>0</v>
      </c>
      <c r="T5681" s="32">
        <f t="shared" si="1291"/>
        <v>-6394.6463859207133</v>
      </c>
      <c r="U5681" s="4">
        <f t="shared" si="1292"/>
        <v>0</v>
      </c>
    </row>
    <row r="5682" spans="1:21">
      <c r="A5682" s="11">
        <f t="shared" si="1293"/>
        <v>6.3952097133807131</v>
      </c>
      <c r="B5682" s="4">
        <f t="shared" si="1289"/>
        <v>0</v>
      </c>
      <c r="C5682" s="4">
        <f t="shared" si="1290"/>
        <v>0</v>
      </c>
      <c r="T5682" s="32">
        <f t="shared" si="1291"/>
        <v>-6395.7730408407133</v>
      </c>
      <c r="U5682" s="4">
        <f t="shared" si="1292"/>
        <v>0</v>
      </c>
    </row>
    <row r="5683" spans="1:21">
      <c r="A5683" s="11">
        <f t="shared" si="1293"/>
        <v>6.3963363683007133</v>
      </c>
      <c r="B5683" s="4">
        <f t="shared" si="1289"/>
        <v>0</v>
      </c>
      <c r="C5683" s="4">
        <f t="shared" si="1290"/>
        <v>0</v>
      </c>
      <c r="T5683" s="32">
        <f t="shared" si="1291"/>
        <v>-6396.8996957607133</v>
      </c>
      <c r="U5683" s="4">
        <f t="shared" si="1292"/>
        <v>0</v>
      </c>
    </row>
    <row r="5684" spans="1:21">
      <c r="A5684" s="11">
        <f t="shared" si="1293"/>
        <v>6.3974630232207135</v>
      </c>
      <c r="B5684" s="4">
        <f t="shared" si="1289"/>
        <v>0</v>
      </c>
      <c r="C5684" s="4">
        <f t="shared" si="1290"/>
        <v>0</v>
      </c>
      <c r="T5684" s="32">
        <f t="shared" si="1291"/>
        <v>-6398.0263506807132</v>
      </c>
      <c r="U5684" s="4">
        <f t="shared" si="1292"/>
        <v>0</v>
      </c>
    </row>
    <row r="5685" spans="1:21">
      <c r="A5685" s="11">
        <f t="shared" si="1293"/>
        <v>6.3985896781407137</v>
      </c>
      <c r="B5685" s="4">
        <f t="shared" si="1289"/>
        <v>0</v>
      </c>
      <c r="C5685" s="4">
        <f t="shared" si="1290"/>
        <v>0</v>
      </c>
      <c r="T5685" s="32">
        <f t="shared" si="1291"/>
        <v>-6399.1530056007141</v>
      </c>
      <c r="U5685" s="4">
        <f t="shared" si="1292"/>
        <v>0</v>
      </c>
    </row>
    <row r="5686" spans="1:21">
      <c r="A5686" s="11">
        <f t="shared" si="1293"/>
        <v>6.3997163330607139</v>
      </c>
      <c r="B5686" s="4">
        <f t="shared" si="1289"/>
        <v>0</v>
      </c>
      <c r="C5686" s="4">
        <f t="shared" si="1290"/>
        <v>0</v>
      </c>
      <c r="T5686" s="32">
        <f t="shared" si="1291"/>
        <v>-6400.2796605207141</v>
      </c>
      <c r="U5686" s="4">
        <f t="shared" si="1292"/>
        <v>0</v>
      </c>
    </row>
    <row r="5687" spans="1:21">
      <c r="A5687" s="11">
        <f t="shared" si="1293"/>
        <v>6.400842987980714</v>
      </c>
      <c r="B5687" s="4">
        <f t="shared" si="1289"/>
        <v>0</v>
      </c>
      <c r="C5687" s="4">
        <f t="shared" si="1290"/>
        <v>0</v>
      </c>
      <c r="T5687" s="32">
        <f t="shared" si="1291"/>
        <v>-6401.406315440714</v>
      </c>
      <c r="U5687" s="4">
        <f t="shared" si="1292"/>
        <v>0</v>
      </c>
    </row>
    <row r="5688" spans="1:21">
      <c r="A5688" s="11">
        <f t="shared" si="1293"/>
        <v>6.4019696429007142</v>
      </c>
      <c r="B5688" s="4">
        <f t="shared" si="1289"/>
        <v>0</v>
      </c>
      <c r="C5688" s="4">
        <f t="shared" si="1290"/>
        <v>0</v>
      </c>
      <c r="T5688" s="32">
        <f t="shared" si="1291"/>
        <v>-6402.532970360714</v>
      </c>
      <c r="U5688" s="4">
        <f t="shared" si="1292"/>
        <v>0</v>
      </c>
    </row>
    <row r="5689" spans="1:21">
      <c r="A5689" s="11">
        <f t="shared" si="1293"/>
        <v>6.4030962978207144</v>
      </c>
      <c r="B5689" s="4">
        <f t="shared" si="1289"/>
        <v>0</v>
      </c>
      <c r="C5689" s="4">
        <f t="shared" si="1290"/>
        <v>0</v>
      </c>
      <c r="T5689" s="32">
        <f t="shared" si="1291"/>
        <v>-6403.6596252807149</v>
      </c>
      <c r="U5689" s="4">
        <f t="shared" si="1292"/>
        <v>0</v>
      </c>
    </row>
    <row r="5690" spans="1:21">
      <c r="A5690" s="11">
        <f t="shared" si="1293"/>
        <v>6.4042229527407146</v>
      </c>
      <c r="B5690" s="4">
        <f t="shared" si="1289"/>
        <v>0</v>
      </c>
      <c r="C5690" s="4">
        <f t="shared" si="1290"/>
        <v>0</v>
      </c>
      <c r="T5690" s="32">
        <f t="shared" si="1291"/>
        <v>-6404.7862802007148</v>
      </c>
      <c r="U5690" s="4">
        <f t="shared" si="1292"/>
        <v>0</v>
      </c>
    </row>
    <row r="5691" spans="1:21">
      <c r="A5691" s="11">
        <f t="shared" si="1293"/>
        <v>6.4053496076607148</v>
      </c>
      <c r="B5691" s="4">
        <f t="shared" si="1289"/>
        <v>0</v>
      </c>
      <c r="C5691" s="4">
        <f t="shared" si="1290"/>
        <v>0</v>
      </c>
      <c r="T5691" s="32">
        <f t="shared" si="1291"/>
        <v>-6405.9129351207148</v>
      </c>
      <c r="U5691" s="4">
        <f t="shared" si="1292"/>
        <v>0</v>
      </c>
    </row>
    <row r="5692" spans="1:21">
      <c r="A5692" s="11">
        <f t="shared" si="1293"/>
        <v>6.406476262580715</v>
      </c>
      <c r="B5692" s="4">
        <f t="shared" si="1289"/>
        <v>0</v>
      </c>
      <c r="C5692" s="4">
        <f t="shared" si="1290"/>
        <v>0</v>
      </c>
      <c r="T5692" s="32">
        <f t="shared" si="1291"/>
        <v>-6407.0395900407148</v>
      </c>
      <c r="U5692" s="4">
        <f t="shared" si="1292"/>
        <v>0</v>
      </c>
    </row>
    <row r="5693" spans="1:21">
      <c r="A5693" s="11">
        <f t="shared" si="1293"/>
        <v>6.4076029175007152</v>
      </c>
      <c r="B5693" s="4">
        <f t="shared" si="1289"/>
        <v>0</v>
      </c>
      <c r="C5693" s="4">
        <f t="shared" si="1290"/>
        <v>0</v>
      </c>
      <c r="T5693" s="32">
        <f t="shared" si="1291"/>
        <v>-6408.1662449607156</v>
      </c>
      <c r="U5693" s="4">
        <f t="shared" si="1292"/>
        <v>0</v>
      </c>
    </row>
    <row r="5694" spans="1:21">
      <c r="A5694" s="11">
        <f t="shared" si="1293"/>
        <v>6.4087295724207154</v>
      </c>
      <c r="B5694" s="4">
        <f t="shared" si="1289"/>
        <v>0</v>
      </c>
      <c r="C5694" s="4">
        <f t="shared" si="1290"/>
        <v>0</v>
      </c>
      <c r="T5694" s="32">
        <f t="shared" si="1291"/>
        <v>-6409.2928998807156</v>
      </c>
      <c r="U5694" s="4">
        <f t="shared" si="1292"/>
        <v>0</v>
      </c>
    </row>
    <row r="5695" spans="1:21">
      <c r="A5695" s="11">
        <f t="shared" si="1293"/>
        <v>6.4098562273407156</v>
      </c>
      <c r="B5695" s="4">
        <f t="shared" si="1289"/>
        <v>0</v>
      </c>
      <c r="C5695" s="4">
        <f t="shared" si="1290"/>
        <v>0</v>
      </c>
      <c r="T5695" s="32">
        <f t="shared" si="1291"/>
        <v>-6410.4195548007156</v>
      </c>
      <c r="U5695" s="4">
        <f t="shared" si="1292"/>
        <v>0</v>
      </c>
    </row>
    <row r="5696" spans="1:21">
      <c r="A5696" s="11">
        <f t="shared" si="1293"/>
        <v>6.4109828822607158</v>
      </c>
      <c r="B5696" s="4">
        <f t="shared" si="1289"/>
        <v>0</v>
      </c>
      <c r="C5696" s="4">
        <f t="shared" si="1290"/>
        <v>0</v>
      </c>
      <c r="T5696" s="32">
        <f t="shared" si="1291"/>
        <v>-6411.5462097207155</v>
      </c>
      <c r="U5696" s="4">
        <f t="shared" si="1292"/>
        <v>0</v>
      </c>
    </row>
    <row r="5697" spans="1:21">
      <c r="A5697" s="11">
        <f t="shared" si="1293"/>
        <v>6.412109537180716</v>
      </c>
      <c r="B5697" s="4">
        <f t="shared" si="1289"/>
        <v>0</v>
      </c>
      <c r="C5697" s="4">
        <f t="shared" si="1290"/>
        <v>0</v>
      </c>
      <c r="T5697" s="32">
        <f t="shared" si="1291"/>
        <v>-6412.6728646407164</v>
      </c>
      <c r="U5697" s="4">
        <f t="shared" si="1292"/>
        <v>0</v>
      </c>
    </row>
    <row r="5698" spans="1:21">
      <c r="A5698" s="11">
        <f t="shared" si="1293"/>
        <v>6.4132361921007162</v>
      </c>
      <c r="B5698" s="4">
        <f t="shared" si="1289"/>
        <v>0</v>
      </c>
      <c r="C5698" s="4">
        <f t="shared" si="1290"/>
        <v>0</v>
      </c>
      <c r="T5698" s="32">
        <f t="shared" si="1291"/>
        <v>-6413.7995195607164</v>
      </c>
      <c r="U5698" s="4">
        <f t="shared" si="1292"/>
        <v>0</v>
      </c>
    </row>
    <row r="5699" spans="1:21">
      <c r="A5699" s="11">
        <f t="shared" si="1293"/>
        <v>6.4143628470207164</v>
      </c>
      <c r="B5699" s="4">
        <f t="shared" si="1289"/>
        <v>0</v>
      </c>
      <c r="C5699" s="4">
        <f t="shared" si="1290"/>
        <v>0</v>
      </c>
      <c r="T5699" s="32">
        <f t="shared" si="1291"/>
        <v>-6414.9261744807163</v>
      </c>
      <c r="U5699" s="4">
        <f t="shared" si="1292"/>
        <v>0</v>
      </c>
    </row>
    <row r="5700" spans="1:21">
      <c r="A5700" s="11">
        <f t="shared" si="1293"/>
        <v>6.4154895019407165</v>
      </c>
      <c r="B5700" s="4">
        <f t="shared" si="1289"/>
        <v>0</v>
      </c>
      <c r="C5700" s="4">
        <f t="shared" si="1290"/>
        <v>0</v>
      </c>
      <c r="T5700" s="32">
        <f t="shared" si="1291"/>
        <v>-6416.0528294007163</v>
      </c>
      <c r="U5700" s="4">
        <f t="shared" si="1292"/>
        <v>0</v>
      </c>
    </row>
    <row r="5701" spans="1:21">
      <c r="A5701" s="11">
        <f t="shared" si="1293"/>
        <v>6.4166161568607167</v>
      </c>
      <c r="B5701" s="4">
        <f t="shared" ref="B5701:B5764" si="1294">COUNTIFS(Col_1,"&gt;="&amp;A5701,Col_1,"&lt;"&amp;A5702)</f>
        <v>0</v>
      </c>
      <c r="C5701" s="4">
        <f t="shared" ref="C5701:C5764" si="1295">COUNTIFS(Col_2,"&gt;="&amp;A5701,Col_2,"&lt;"&amp;A5702)</f>
        <v>0</v>
      </c>
      <c r="T5701" s="32">
        <f t="shared" si="1291"/>
        <v>-6417.1794843207172</v>
      </c>
      <c r="U5701" s="4">
        <f t="shared" si="1292"/>
        <v>0</v>
      </c>
    </row>
    <row r="5702" spans="1:21">
      <c r="A5702" s="11">
        <f t="shared" si="1293"/>
        <v>6.4177428117807169</v>
      </c>
      <c r="B5702" s="4">
        <f t="shared" si="1294"/>
        <v>0</v>
      </c>
      <c r="C5702" s="4">
        <f t="shared" si="1295"/>
        <v>0</v>
      </c>
      <c r="T5702" s="32">
        <f t="shared" ref="T5702:T5765" si="1296">-AVERAGE(A5702:A5703)*1000</f>
        <v>-6418.3061392407171</v>
      </c>
      <c r="U5702" s="4">
        <f t="shared" si="1292"/>
        <v>0</v>
      </c>
    </row>
    <row r="5703" spans="1:21">
      <c r="A5703" s="11">
        <f t="shared" si="1293"/>
        <v>6.4188694667007171</v>
      </c>
      <c r="B5703" s="4">
        <f t="shared" si="1294"/>
        <v>0</v>
      </c>
      <c r="C5703" s="4">
        <f t="shared" si="1295"/>
        <v>0</v>
      </c>
      <c r="T5703" s="32">
        <f t="shared" si="1296"/>
        <v>-6419.4327941607171</v>
      </c>
      <c r="U5703" s="4">
        <f t="shared" si="1292"/>
        <v>0</v>
      </c>
    </row>
    <row r="5704" spans="1:21">
      <c r="A5704" s="11">
        <f t="shared" si="1293"/>
        <v>6.4199961216207173</v>
      </c>
      <c r="B5704" s="4">
        <f t="shared" si="1294"/>
        <v>0</v>
      </c>
      <c r="C5704" s="4">
        <f t="shared" si="1295"/>
        <v>0</v>
      </c>
      <c r="T5704" s="32">
        <f t="shared" si="1296"/>
        <v>-6420.5594490807171</v>
      </c>
      <c r="U5704" s="4">
        <f t="shared" si="1292"/>
        <v>0</v>
      </c>
    </row>
    <row r="5705" spans="1:21">
      <c r="A5705" s="11">
        <f t="shared" si="1293"/>
        <v>6.4211227765407175</v>
      </c>
      <c r="B5705" s="4">
        <f t="shared" si="1294"/>
        <v>0</v>
      </c>
      <c r="C5705" s="4">
        <f t="shared" si="1295"/>
        <v>0</v>
      </c>
      <c r="T5705" s="32">
        <f t="shared" si="1296"/>
        <v>-6421.6861040007179</v>
      </c>
      <c r="U5705" s="4">
        <f t="shared" si="1292"/>
        <v>0</v>
      </c>
    </row>
    <row r="5706" spans="1:21">
      <c r="A5706" s="11">
        <f t="shared" si="1293"/>
        <v>6.4222494314607177</v>
      </c>
      <c r="B5706" s="4">
        <f t="shared" si="1294"/>
        <v>0</v>
      </c>
      <c r="C5706" s="4">
        <f t="shared" si="1295"/>
        <v>0</v>
      </c>
      <c r="T5706" s="32">
        <f t="shared" si="1296"/>
        <v>-6422.8127589207179</v>
      </c>
      <c r="U5706" s="4">
        <f t="shared" si="1292"/>
        <v>0</v>
      </c>
    </row>
    <row r="5707" spans="1:21">
      <c r="A5707" s="11">
        <f t="shared" si="1293"/>
        <v>6.4233760863807179</v>
      </c>
      <c r="B5707" s="4">
        <f t="shared" si="1294"/>
        <v>0</v>
      </c>
      <c r="C5707" s="4">
        <f t="shared" si="1295"/>
        <v>0</v>
      </c>
      <c r="T5707" s="32">
        <f t="shared" si="1296"/>
        <v>-6423.9394138407179</v>
      </c>
      <c r="U5707" s="4">
        <f t="shared" si="1292"/>
        <v>0</v>
      </c>
    </row>
    <row r="5708" spans="1:21">
      <c r="A5708" s="11">
        <f t="shared" si="1293"/>
        <v>6.4245027413007181</v>
      </c>
      <c r="B5708" s="4">
        <f t="shared" si="1294"/>
        <v>0</v>
      </c>
      <c r="C5708" s="4">
        <f t="shared" si="1295"/>
        <v>0</v>
      </c>
      <c r="T5708" s="32">
        <f t="shared" si="1296"/>
        <v>-6425.0660687607178</v>
      </c>
      <c r="U5708" s="4">
        <f t="shared" si="1292"/>
        <v>0</v>
      </c>
    </row>
    <row r="5709" spans="1:21">
      <c r="A5709" s="11">
        <f t="shared" si="1293"/>
        <v>6.4256293962207183</v>
      </c>
      <c r="B5709" s="4">
        <f t="shared" si="1294"/>
        <v>0</v>
      </c>
      <c r="C5709" s="4">
        <f t="shared" si="1295"/>
        <v>0</v>
      </c>
      <c r="T5709" s="32">
        <f t="shared" si="1296"/>
        <v>-6426.1927236807187</v>
      </c>
      <c r="U5709" s="4">
        <f t="shared" si="1292"/>
        <v>0</v>
      </c>
    </row>
    <row r="5710" spans="1:21">
      <c r="A5710" s="11">
        <f t="shared" si="1293"/>
        <v>6.4267560511407185</v>
      </c>
      <c r="B5710" s="4">
        <f t="shared" si="1294"/>
        <v>0</v>
      </c>
      <c r="C5710" s="4">
        <f t="shared" si="1295"/>
        <v>0</v>
      </c>
      <c r="T5710" s="32">
        <f t="shared" si="1296"/>
        <v>-6427.3193786007187</v>
      </c>
      <c r="U5710" s="4">
        <f t="shared" si="1292"/>
        <v>0</v>
      </c>
    </row>
    <row r="5711" spans="1:21">
      <c r="A5711" s="11">
        <f t="shared" si="1293"/>
        <v>6.4278827060607187</v>
      </c>
      <c r="B5711" s="4">
        <f t="shared" si="1294"/>
        <v>0</v>
      </c>
      <c r="C5711" s="4">
        <f t="shared" si="1295"/>
        <v>0</v>
      </c>
      <c r="T5711" s="32">
        <f t="shared" si="1296"/>
        <v>-6428.4460335207186</v>
      </c>
      <c r="U5711" s="4">
        <f t="shared" si="1292"/>
        <v>0</v>
      </c>
    </row>
    <row r="5712" spans="1:21">
      <c r="A5712" s="11">
        <f t="shared" si="1293"/>
        <v>6.4290093609807188</v>
      </c>
      <c r="B5712" s="4">
        <f t="shared" si="1294"/>
        <v>0</v>
      </c>
      <c r="C5712" s="4">
        <f t="shared" si="1295"/>
        <v>0</v>
      </c>
      <c r="T5712" s="32">
        <f t="shared" si="1296"/>
        <v>-6429.5726884407186</v>
      </c>
      <c r="U5712" s="4">
        <f t="shared" si="1292"/>
        <v>0</v>
      </c>
    </row>
    <row r="5713" spans="1:21">
      <c r="A5713" s="11">
        <f t="shared" si="1293"/>
        <v>6.430136015900719</v>
      </c>
      <c r="B5713" s="4">
        <f t="shared" si="1294"/>
        <v>0</v>
      </c>
      <c r="C5713" s="4">
        <f t="shared" si="1295"/>
        <v>0</v>
      </c>
      <c r="T5713" s="32">
        <f t="shared" si="1296"/>
        <v>-6430.6993433607195</v>
      </c>
      <c r="U5713" s="4">
        <f t="shared" si="1292"/>
        <v>0</v>
      </c>
    </row>
    <row r="5714" spans="1:21">
      <c r="A5714" s="11">
        <f t="shared" si="1293"/>
        <v>6.4312626708207192</v>
      </c>
      <c r="B5714" s="4">
        <f t="shared" si="1294"/>
        <v>0</v>
      </c>
      <c r="C5714" s="4">
        <f t="shared" si="1295"/>
        <v>0</v>
      </c>
      <c r="T5714" s="32">
        <f t="shared" si="1296"/>
        <v>-6431.8259982807194</v>
      </c>
      <c r="U5714" s="4">
        <f t="shared" si="1292"/>
        <v>0</v>
      </c>
    </row>
    <row r="5715" spans="1:21">
      <c r="A5715" s="11">
        <f t="shared" si="1293"/>
        <v>6.4323893257407194</v>
      </c>
      <c r="B5715" s="4">
        <f t="shared" si="1294"/>
        <v>0</v>
      </c>
      <c r="C5715" s="4">
        <f t="shared" si="1295"/>
        <v>0</v>
      </c>
      <c r="T5715" s="32">
        <f t="shared" si="1296"/>
        <v>-6432.9526532007194</v>
      </c>
      <c r="U5715" s="4">
        <f t="shared" si="1292"/>
        <v>0</v>
      </c>
    </row>
    <row r="5716" spans="1:21">
      <c r="A5716" s="11">
        <f t="shared" si="1293"/>
        <v>6.4335159806607196</v>
      </c>
      <c r="B5716" s="4">
        <f t="shared" si="1294"/>
        <v>0</v>
      </c>
      <c r="C5716" s="4">
        <f t="shared" si="1295"/>
        <v>0</v>
      </c>
      <c r="T5716" s="32">
        <f t="shared" si="1296"/>
        <v>-6434.0793081207194</v>
      </c>
      <c r="U5716" s="4">
        <f t="shared" si="1292"/>
        <v>0</v>
      </c>
    </row>
    <row r="5717" spans="1:21">
      <c r="A5717" s="11">
        <f t="shared" si="1293"/>
        <v>6.4346426355807198</v>
      </c>
      <c r="B5717" s="4">
        <f t="shared" si="1294"/>
        <v>0</v>
      </c>
      <c r="C5717" s="4">
        <f t="shared" si="1295"/>
        <v>0</v>
      </c>
      <c r="T5717" s="32">
        <f t="shared" si="1296"/>
        <v>-6435.2059630407202</v>
      </c>
      <c r="U5717" s="4">
        <f t="shared" si="1292"/>
        <v>0</v>
      </c>
    </row>
    <row r="5718" spans="1:21">
      <c r="A5718" s="11">
        <f t="shared" si="1293"/>
        <v>6.43576929050072</v>
      </c>
      <c r="B5718" s="4">
        <f t="shared" si="1294"/>
        <v>0</v>
      </c>
      <c r="C5718" s="4">
        <f t="shared" si="1295"/>
        <v>0</v>
      </c>
      <c r="T5718" s="32">
        <f t="shared" si="1296"/>
        <v>-6436.3326179607202</v>
      </c>
      <c r="U5718" s="4">
        <f t="shared" ref="U5718:U5781" si="1297">SUM(B5718:Q5718)</f>
        <v>0</v>
      </c>
    </row>
    <row r="5719" spans="1:21">
      <c r="A5719" s="11">
        <f t="shared" si="1293"/>
        <v>6.4368959454207202</v>
      </c>
      <c r="B5719" s="4">
        <f t="shared" si="1294"/>
        <v>0</v>
      </c>
      <c r="C5719" s="4">
        <f t="shared" si="1295"/>
        <v>0</v>
      </c>
      <c r="T5719" s="32">
        <f t="shared" si="1296"/>
        <v>-6437.4592728807202</v>
      </c>
      <c r="U5719" s="4">
        <f t="shared" si="1297"/>
        <v>0</v>
      </c>
    </row>
    <row r="5720" spans="1:21">
      <c r="A5720" s="11">
        <f t="shared" si="1293"/>
        <v>6.4380226003407204</v>
      </c>
      <c r="B5720" s="4">
        <f t="shared" si="1294"/>
        <v>0</v>
      </c>
      <c r="C5720" s="4">
        <f t="shared" si="1295"/>
        <v>0</v>
      </c>
      <c r="T5720" s="32">
        <f t="shared" si="1296"/>
        <v>-6438.5859278007201</v>
      </c>
      <c r="U5720" s="4">
        <f t="shared" si="1297"/>
        <v>0</v>
      </c>
    </row>
    <row r="5721" spans="1:21">
      <c r="A5721" s="11">
        <f t="shared" si="1293"/>
        <v>6.4391492552607206</v>
      </c>
      <c r="B5721" s="4">
        <f t="shared" si="1294"/>
        <v>0</v>
      </c>
      <c r="C5721" s="4">
        <f t="shared" si="1295"/>
        <v>0</v>
      </c>
      <c r="T5721" s="32">
        <f t="shared" si="1296"/>
        <v>-6439.712582720721</v>
      </c>
      <c r="U5721" s="4">
        <f t="shared" si="1297"/>
        <v>0</v>
      </c>
    </row>
    <row r="5722" spans="1:21">
      <c r="A5722" s="11">
        <f t="shared" si="1293"/>
        <v>6.4402759101807208</v>
      </c>
      <c r="B5722" s="4">
        <f t="shared" si="1294"/>
        <v>0</v>
      </c>
      <c r="C5722" s="4">
        <f t="shared" si="1295"/>
        <v>0</v>
      </c>
      <c r="T5722" s="32">
        <f t="shared" si="1296"/>
        <v>-6440.839237640721</v>
      </c>
      <c r="U5722" s="4">
        <f t="shared" si="1297"/>
        <v>0</v>
      </c>
    </row>
    <row r="5723" spans="1:21">
      <c r="A5723" s="11">
        <f t="shared" si="1293"/>
        <v>6.441402565100721</v>
      </c>
      <c r="B5723" s="4">
        <f t="shared" si="1294"/>
        <v>0</v>
      </c>
      <c r="C5723" s="4">
        <f t="shared" si="1295"/>
        <v>0</v>
      </c>
      <c r="T5723" s="32">
        <f t="shared" si="1296"/>
        <v>-6441.9658925607209</v>
      </c>
      <c r="U5723" s="4">
        <f t="shared" si="1297"/>
        <v>0</v>
      </c>
    </row>
    <row r="5724" spans="1:21">
      <c r="A5724" s="11">
        <f t="shared" si="1293"/>
        <v>6.4425292200207211</v>
      </c>
      <c r="B5724" s="4">
        <f t="shared" si="1294"/>
        <v>0</v>
      </c>
      <c r="C5724" s="4">
        <f t="shared" si="1295"/>
        <v>0</v>
      </c>
      <c r="T5724" s="32">
        <f t="shared" si="1296"/>
        <v>-6443.0925474807209</v>
      </c>
      <c r="U5724" s="4">
        <f t="shared" si="1297"/>
        <v>0</v>
      </c>
    </row>
    <row r="5725" spans="1:21">
      <c r="A5725" s="11">
        <f t="shared" si="1293"/>
        <v>6.4436558749407213</v>
      </c>
      <c r="B5725" s="4">
        <f t="shared" si="1294"/>
        <v>0</v>
      </c>
      <c r="C5725" s="4">
        <f t="shared" si="1295"/>
        <v>0</v>
      </c>
      <c r="T5725" s="32">
        <f t="shared" si="1296"/>
        <v>-6444.2192024007218</v>
      </c>
      <c r="U5725" s="4">
        <f t="shared" si="1297"/>
        <v>0</v>
      </c>
    </row>
    <row r="5726" spans="1:21">
      <c r="A5726" s="11">
        <f t="shared" si="1293"/>
        <v>6.4447825298607215</v>
      </c>
      <c r="B5726" s="4">
        <f t="shared" si="1294"/>
        <v>0</v>
      </c>
      <c r="C5726" s="4">
        <f t="shared" si="1295"/>
        <v>0</v>
      </c>
      <c r="T5726" s="32">
        <f t="shared" si="1296"/>
        <v>-6445.3458573207217</v>
      </c>
      <c r="U5726" s="4">
        <f t="shared" si="1297"/>
        <v>0</v>
      </c>
    </row>
    <row r="5727" spans="1:21">
      <c r="A5727" s="11">
        <f t="shared" si="1293"/>
        <v>6.4459091847807217</v>
      </c>
      <c r="B5727" s="4">
        <f t="shared" si="1294"/>
        <v>0</v>
      </c>
      <c r="C5727" s="4">
        <f t="shared" si="1295"/>
        <v>0</v>
      </c>
      <c r="T5727" s="32">
        <f t="shared" si="1296"/>
        <v>-6446.4725122407217</v>
      </c>
      <c r="U5727" s="4">
        <f t="shared" si="1297"/>
        <v>0</v>
      </c>
    </row>
    <row r="5728" spans="1:21">
      <c r="A5728" s="11">
        <f t="shared" si="1293"/>
        <v>6.4470358397007219</v>
      </c>
      <c r="B5728" s="4">
        <f t="shared" si="1294"/>
        <v>0</v>
      </c>
      <c r="C5728" s="4">
        <f t="shared" si="1295"/>
        <v>0</v>
      </c>
      <c r="T5728" s="32">
        <f t="shared" si="1296"/>
        <v>-6447.5991671607217</v>
      </c>
      <c r="U5728" s="4">
        <f t="shared" si="1297"/>
        <v>0</v>
      </c>
    </row>
    <row r="5729" spans="1:21">
      <c r="A5729" s="11">
        <f t="shared" ref="A5729:A5792" si="1298">A5728+ 0.00112665492</f>
        <v>6.4481624946207221</v>
      </c>
      <c r="B5729" s="4">
        <f t="shared" si="1294"/>
        <v>0</v>
      </c>
      <c r="C5729" s="4">
        <f t="shared" si="1295"/>
        <v>0</v>
      </c>
      <c r="T5729" s="32">
        <f t="shared" si="1296"/>
        <v>-6448.7258220807225</v>
      </c>
      <c r="U5729" s="4">
        <f t="shared" si="1297"/>
        <v>0</v>
      </c>
    </row>
    <row r="5730" spans="1:21">
      <c r="A5730" s="11">
        <f t="shared" si="1298"/>
        <v>6.4492891495407223</v>
      </c>
      <c r="B5730" s="4">
        <f t="shared" si="1294"/>
        <v>0</v>
      </c>
      <c r="C5730" s="4">
        <f t="shared" si="1295"/>
        <v>0</v>
      </c>
      <c r="T5730" s="32">
        <f t="shared" si="1296"/>
        <v>-6449.8524770007225</v>
      </c>
      <c r="U5730" s="4">
        <f t="shared" si="1297"/>
        <v>0</v>
      </c>
    </row>
    <row r="5731" spans="1:21">
      <c r="A5731" s="11">
        <f t="shared" si="1298"/>
        <v>6.4504158044607225</v>
      </c>
      <c r="B5731" s="4">
        <f t="shared" si="1294"/>
        <v>0</v>
      </c>
      <c r="C5731" s="4">
        <f t="shared" si="1295"/>
        <v>0</v>
      </c>
      <c r="T5731" s="32">
        <f t="shared" si="1296"/>
        <v>-6450.9791319207225</v>
      </c>
      <c r="U5731" s="4">
        <f t="shared" si="1297"/>
        <v>0</v>
      </c>
    </row>
    <row r="5732" spans="1:21">
      <c r="A5732" s="11">
        <f t="shared" si="1298"/>
        <v>6.4515424593807227</v>
      </c>
      <c r="B5732" s="4">
        <f t="shared" si="1294"/>
        <v>0</v>
      </c>
      <c r="C5732" s="4">
        <f t="shared" si="1295"/>
        <v>0</v>
      </c>
      <c r="T5732" s="32">
        <f t="shared" si="1296"/>
        <v>-6452.1057868407224</v>
      </c>
      <c r="U5732" s="4">
        <f t="shared" si="1297"/>
        <v>0</v>
      </c>
    </row>
    <row r="5733" spans="1:21">
      <c r="A5733" s="11">
        <f t="shared" si="1298"/>
        <v>6.4526691143007229</v>
      </c>
      <c r="B5733" s="4">
        <f t="shared" si="1294"/>
        <v>0</v>
      </c>
      <c r="C5733" s="4">
        <f t="shared" si="1295"/>
        <v>0</v>
      </c>
      <c r="T5733" s="32">
        <f t="shared" si="1296"/>
        <v>-6453.2324417607233</v>
      </c>
      <c r="U5733" s="4">
        <f t="shared" si="1297"/>
        <v>0</v>
      </c>
    </row>
    <row r="5734" spans="1:21">
      <c r="A5734" s="11">
        <f t="shared" si="1298"/>
        <v>6.4537957692207231</v>
      </c>
      <c r="B5734" s="4">
        <f t="shared" si="1294"/>
        <v>0</v>
      </c>
      <c r="C5734" s="4">
        <f t="shared" si="1295"/>
        <v>0</v>
      </c>
      <c r="T5734" s="32">
        <f t="shared" si="1296"/>
        <v>-6454.3590966807233</v>
      </c>
      <c r="U5734" s="4">
        <f t="shared" si="1297"/>
        <v>0</v>
      </c>
    </row>
    <row r="5735" spans="1:21">
      <c r="A5735" s="11">
        <f t="shared" si="1298"/>
        <v>6.4549224241407233</v>
      </c>
      <c r="B5735" s="4">
        <f t="shared" si="1294"/>
        <v>0</v>
      </c>
      <c r="C5735" s="4">
        <f t="shared" si="1295"/>
        <v>0</v>
      </c>
      <c r="T5735" s="32">
        <f t="shared" si="1296"/>
        <v>-6455.4857516007232</v>
      </c>
      <c r="U5735" s="4">
        <f t="shared" si="1297"/>
        <v>0</v>
      </c>
    </row>
    <row r="5736" spans="1:21">
      <c r="A5736" s="11">
        <f t="shared" si="1298"/>
        <v>6.4560490790607235</v>
      </c>
      <c r="B5736" s="4">
        <f t="shared" si="1294"/>
        <v>0</v>
      </c>
      <c r="C5736" s="4">
        <f t="shared" si="1295"/>
        <v>0</v>
      </c>
      <c r="T5736" s="32">
        <f t="shared" si="1296"/>
        <v>-6456.6124065207232</v>
      </c>
      <c r="U5736" s="4">
        <f t="shared" si="1297"/>
        <v>0</v>
      </c>
    </row>
    <row r="5737" spans="1:21">
      <c r="A5737" s="11">
        <f t="shared" si="1298"/>
        <v>6.4571757339807236</v>
      </c>
      <c r="B5737" s="4">
        <f t="shared" si="1294"/>
        <v>0</v>
      </c>
      <c r="C5737" s="4">
        <f t="shared" si="1295"/>
        <v>0</v>
      </c>
      <c r="T5737" s="32">
        <f t="shared" si="1296"/>
        <v>-6457.7390614407241</v>
      </c>
      <c r="U5737" s="4">
        <f t="shared" si="1297"/>
        <v>0</v>
      </c>
    </row>
    <row r="5738" spans="1:21">
      <c r="A5738" s="11">
        <f t="shared" si="1298"/>
        <v>6.4583023889007238</v>
      </c>
      <c r="B5738" s="4">
        <f t="shared" si="1294"/>
        <v>0</v>
      </c>
      <c r="C5738" s="4">
        <f t="shared" si="1295"/>
        <v>0</v>
      </c>
      <c r="T5738" s="32">
        <f t="shared" si="1296"/>
        <v>-6458.865716360724</v>
      </c>
      <c r="U5738" s="4">
        <f t="shared" si="1297"/>
        <v>0</v>
      </c>
    </row>
    <row r="5739" spans="1:21">
      <c r="A5739" s="11">
        <f t="shared" si="1298"/>
        <v>6.459429043820724</v>
      </c>
      <c r="B5739" s="4">
        <f t="shared" si="1294"/>
        <v>0</v>
      </c>
      <c r="C5739" s="4">
        <f t="shared" si="1295"/>
        <v>0</v>
      </c>
      <c r="T5739" s="32">
        <f t="shared" si="1296"/>
        <v>-6459.992371280724</v>
      </c>
      <c r="U5739" s="4">
        <f t="shared" si="1297"/>
        <v>0</v>
      </c>
    </row>
    <row r="5740" spans="1:21">
      <c r="A5740" s="11">
        <f t="shared" si="1298"/>
        <v>6.4605556987407242</v>
      </c>
      <c r="B5740" s="4">
        <f t="shared" si="1294"/>
        <v>0</v>
      </c>
      <c r="C5740" s="4">
        <f t="shared" si="1295"/>
        <v>0</v>
      </c>
      <c r="T5740" s="32">
        <f t="shared" si="1296"/>
        <v>-6461.119026200724</v>
      </c>
      <c r="U5740" s="4">
        <f t="shared" si="1297"/>
        <v>0</v>
      </c>
    </row>
    <row r="5741" spans="1:21">
      <c r="A5741" s="11">
        <f t="shared" si="1298"/>
        <v>6.4616823536607244</v>
      </c>
      <c r="B5741" s="4">
        <f t="shared" si="1294"/>
        <v>0</v>
      </c>
      <c r="C5741" s="4">
        <f t="shared" si="1295"/>
        <v>0</v>
      </c>
      <c r="T5741" s="32">
        <f t="shared" si="1296"/>
        <v>-6462.2456811207248</v>
      </c>
      <c r="U5741" s="4">
        <f t="shared" si="1297"/>
        <v>0</v>
      </c>
    </row>
    <row r="5742" spans="1:21">
      <c r="A5742" s="11">
        <f t="shared" si="1298"/>
        <v>6.4628090085807246</v>
      </c>
      <c r="B5742" s="4">
        <f t="shared" si="1294"/>
        <v>0</v>
      </c>
      <c r="C5742" s="4">
        <f t="shared" si="1295"/>
        <v>0</v>
      </c>
      <c r="T5742" s="32">
        <f t="shared" si="1296"/>
        <v>-6463.3723360407248</v>
      </c>
      <c r="U5742" s="4">
        <f t="shared" si="1297"/>
        <v>0</v>
      </c>
    </row>
    <row r="5743" spans="1:21">
      <c r="A5743" s="11">
        <f t="shared" si="1298"/>
        <v>6.4639356635007248</v>
      </c>
      <c r="B5743" s="4">
        <f t="shared" si="1294"/>
        <v>0</v>
      </c>
      <c r="C5743" s="4">
        <f t="shared" si="1295"/>
        <v>0</v>
      </c>
      <c r="T5743" s="32">
        <f t="shared" si="1296"/>
        <v>-6464.4989909607248</v>
      </c>
      <c r="U5743" s="4">
        <f t="shared" si="1297"/>
        <v>0</v>
      </c>
    </row>
    <row r="5744" spans="1:21">
      <c r="A5744" s="11">
        <f t="shared" si="1298"/>
        <v>6.465062318420725</v>
      </c>
      <c r="B5744" s="4">
        <f t="shared" si="1294"/>
        <v>0</v>
      </c>
      <c r="C5744" s="4">
        <f t="shared" si="1295"/>
        <v>0</v>
      </c>
      <c r="T5744" s="32">
        <f t="shared" si="1296"/>
        <v>-6465.6256458807247</v>
      </c>
      <c r="U5744" s="4">
        <f t="shared" si="1297"/>
        <v>0</v>
      </c>
    </row>
    <row r="5745" spans="1:21">
      <c r="A5745" s="11">
        <f t="shared" si="1298"/>
        <v>6.4661889733407252</v>
      </c>
      <c r="B5745" s="4">
        <f t="shared" si="1294"/>
        <v>0</v>
      </c>
      <c r="C5745" s="4">
        <f t="shared" si="1295"/>
        <v>0</v>
      </c>
      <c r="T5745" s="32">
        <f t="shared" si="1296"/>
        <v>-6466.7523008007256</v>
      </c>
      <c r="U5745" s="4">
        <f t="shared" si="1297"/>
        <v>0</v>
      </c>
    </row>
    <row r="5746" spans="1:21">
      <c r="A5746" s="11">
        <f t="shared" si="1298"/>
        <v>6.4673156282607254</v>
      </c>
      <c r="B5746" s="4">
        <f t="shared" si="1294"/>
        <v>0</v>
      </c>
      <c r="C5746" s="4">
        <f t="shared" si="1295"/>
        <v>0</v>
      </c>
      <c r="T5746" s="32">
        <f t="shared" si="1296"/>
        <v>-6467.8789557207256</v>
      </c>
      <c r="U5746" s="4">
        <f t="shared" si="1297"/>
        <v>0</v>
      </c>
    </row>
    <row r="5747" spans="1:21">
      <c r="A5747" s="11">
        <f t="shared" si="1298"/>
        <v>6.4684422831807256</v>
      </c>
      <c r="B5747" s="4">
        <f t="shared" si="1294"/>
        <v>0</v>
      </c>
      <c r="C5747" s="4">
        <f t="shared" si="1295"/>
        <v>0</v>
      </c>
      <c r="T5747" s="32">
        <f t="shared" si="1296"/>
        <v>-6469.0056106407255</v>
      </c>
      <c r="U5747" s="4">
        <f t="shared" si="1297"/>
        <v>0</v>
      </c>
    </row>
    <row r="5748" spans="1:21">
      <c r="A5748" s="11">
        <f t="shared" si="1298"/>
        <v>6.4695689381007258</v>
      </c>
      <c r="B5748" s="4">
        <f t="shared" si="1294"/>
        <v>0</v>
      </c>
      <c r="C5748" s="4">
        <f t="shared" si="1295"/>
        <v>0</v>
      </c>
      <c r="T5748" s="32">
        <f t="shared" si="1296"/>
        <v>-6470.1322655607255</v>
      </c>
      <c r="U5748" s="4">
        <f t="shared" si="1297"/>
        <v>0</v>
      </c>
    </row>
    <row r="5749" spans="1:21">
      <c r="A5749" s="11">
        <f t="shared" si="1298"/>
        <v>6.4706955930207259</v>
      </c>
      <c r="B5749" s="4">
        <f t="shared" si="1294"/>
        <v>0</v>
      </c>
      <c r="C5749" s="4">
        <f t="shared" si="1295"/>
        <v>0</v>
      </c>
      <c r="T5749" s="32">
        <f t="shared" si="1296"/>
        <v>-6471.2589204807264</v>
      </c>
      <c r="U5749" s="4">
        <f t="shared" si="1297"/>
        <v>0</v>
      </c>
    </row>
    <row r="5750" spans="1:21">
      <c r="A5750" s="11">
        <f t="shared" si="1298"/>
        <v>6.4718222479407261</v>
      </c>
      <c r="B5750" s="4">
        <f t="shared" si="1294"/>
        <v>0</v>
      </c>
      <c r="C5750" s="4">
        <f t="shared" si="1295"/>
        <v>0</v>
      </c>
      <c r="T5750" s="32">
        <f t="shared" si="1296"/>
        <v>-6472.3855754007263</v>
      </c>
      <c r="U5750" s="4">
        <f t="shared" si="1297"/>
        <v>0</v>
      </c>
    </row>
    <row r="5751" spans="1:21">
      <c r="A5751" s="11">
        <f t="shared" si="1298"/>
        <v>6.4729489028607263</v>
      </c>
      <c r="B5751" s="4">
        <f t="shared" si="1294"/>
        <v>0</v>
      </c>
      <c r="C5751" s="4">
        <f t="shared" si="1295"/>
        <v>0</v>
      </c>
      <c r="T5751" s="32">
        <f t="shared" si="1296"/>
        <v>-6473.5122303207263</v>
      </c>
      <c r="U5751" s="4">
        <f t="shared" si="1297"/>
        <v>0</v>
      </c>
    </row>
    <row r="5752" spans="1:21">
      <c r="A5752" s="11">
        <f t="shared" si="1298"/>
        <v>6.4740755577807265</v>
      </c>
      <c r="B5752" s="4">
        <f t="shared" si="1294"/>
        <v>0</v>
      </c>
      <c r="C5752" s="4">
        <f t="shared" si="1295"/>
        <v>0</v>
      </c>
      <c r="T5752" s="32">
        <f t="shared" si="1296"/>
        <v>-6474.6388852407263</v>
      </c>
      <c r="U5752" s="4">
        <f t="shared" si="1297"/>
        <v>0</v>
      </c>
    </row>
    <row r="5753" spans="1:21">
      <c r="A5753" s="11">
        <f t="shared" si="1298"/>
        <v>6.4752022127007267</v>
      </c>
      <c r="B5753" s="4">
        <f t="shared" si="1294"/>
        <v>0</v>
      </c>
      <c r="C5753" s="4">
        <f t="shared" si="1295"/>
        <v>0</v>
      </c>
      <c r="T5753" s="32">
        <f t="shared" si="1296"/>
        <v>-6475.7655401607271</v>
      </c>
      <c r="U5753" s="4">
        <f t="shared" si="1297"/>
        <v>0</v>
      </c>
    </row>
    <row r="5754" spans="1:21">
      <c r="A5754" s="11">
        <f t="shared" si="1298"/>
        <v>6.4763288676207269</v>
      </c>
      <c r="B5754" s="4">
        <f t="shared" si="1294"/>
        <v>0</v>
      </c>
      <c r="C5754" s="4">
        <f t="shared" si="1295"/>
        <v>0</v>
      </c>
      <c r="T5754" s="32">
        <f t="shared" si="1296"/>
        <v>-6476.8921950807271</v>
      </c>
      <c r="U5754" s="4">
        <f t="shared" si="1297"/>
        <v>0</v>
      </c>
    </row>
    <row r="5755" spans="1:21">
      <c r="A5755" s="11">
        <f t="shared" si="1298"/>
        <v>6.4774555225407271</v>
      </c>
      <c r="B5755" s="4">
        <f t="shared" si="1294"/>
        <v>0</v>
      </c>
      <c r="C5755" s="4">
        <f t="shared" si="1295"/>
        <v>0</v>
      </c>
      <c r="T5755" s="32">
        <f t="shared" si="1296"/>
        <v>-6478.0188500007271</v>
      </c>
      <c r="U5755" s="4">
        <f t="shared" si="1297"/>
        <v>0</v>
      </c>
    </row>
    <row r="5756" spans="1:21">
      <c r="A5756" s="11">
        <f t="shared" si="1298"/>
        <v>6.4785821774607273</v>
      </c>
      <c r="B5756" s="4">
        <f t="shared" si="1294"/>
        <v>0</v>
      </c>
      <c r="C5756" s="4">
        <f t="shared" si="1295"/>
        <v>0</v>
      </c>
      <c r="T5756" s="32">
        <f t="shared" si="1296"/>
        <v>-6479.145504920727</v>
      </c>
      <c r="U5756" s="4">
        <f t="shared" si="1297"/>
        <v>0</v>
      </c>
    </row>
    <row r="5757" spans="1:21">
      <c r="A5757" s="11">
        <f t="shared" si="1298"/>
        <v>6.4797088323807275</v>
      </c>
      <c r="B5757" s="4">
        <f t="shared" si="1294"/>
        <v>0</v>
      </c>
      <c r="C5757" s="4">
        <f t="shared" si="1295"/>
        <v>0</v>
      </c>
      <c r="T5757" s="32">
        <f t="shared" si="1296"/>
        <v>-6480.2721598407279</v>
      </c>
      <c r="U5757" s="4">
        <f t="shared" si="1297"/>
        <v>0</v>
      </c>
    </row>
    <row r="5758" spans="1:21">
      <c r="A5758" s="11">
        <f t="shared" si="1298"/>
        <v>6.4808354873007277</v>
      </c>
      <c r="B5758" s="4">
        <f t="shared" si="1294"/>
        <v>0</v>
      </c>
      <c r="C5758" s="4">
        <f t="shared" si="1295"/>
        <v>0</v>
      </c>
      <c r="T5758" s="32">
        <f t="shared" si="1296"/>
        <v>-6481.3988147607279</v>
      </c>
      <c r="U5758" s="4">
        <f t="shared" si="1297"/>
        <v>0</v>
      </c>
    </row>
    <row r="5759" spans="1:21">
      <c r="A5759" s="11">
        <f t="shared" si="1298"/>
        <v>6.4819621422207279</v>
      </c>
      <c r="B5759" s="4">
        <f t="shared" si="1294"/>
        <v>0</v>
      </c>
      <c r="C5759" s="4">
        <f t="shared" si="1295"/>
        <v>0</v>
      </c>
      <c r="T5759" s="32">
        <f t="shared" si="1296"/>
        <v>-6482.5254696807278</v>
      </c>
      <c r="U5759" s="4">
        <f t="shared" si="1297"/>
        <v>0</v>
      </c>
    </row>
    <row r="5760" spans="1:21">
      <c r="A5760" s="11">
        <f t="shared" si="1298"/>
        <v>6.4830887971407281</v>
      </c>
      <c r="B5760" s="4">
        <f t="shared" si="1294"/>
        <v>0</v>
      </c>
      <c r="C5760" s="4">
        <f t="shared" si="1295"/>
        <v>0</v>
      </c>
      <c r="T5760" s="32">
        <f t="shared" si="1296"/>
        <v>-6483.6521246007278</v>
      </c>
      <c r="U5760" s="4">
        <f t="shared" si="1297"/>
        <v>0</v>
      </c>
    </row>
    <row r="5761" spans="1:21">
      <c r="A5761" s="11">
        <f t="shared" si="1298"/>
        <v>6.4842154520607282</v>
      </c>
      <c r="B5761" s="4">
        <f t="shared" si="1294"/>
        <v>0</v>
      </c>
      <c r="C5761" s="4">
        <f t="shared" si="1295"/>
        <v>0</v>
      </c>
      <c r="T5761" s="32">
        <f t="shared" si="1296"/>
        <v>-6484.7787795207287</v>
      </c>
      <c r="U5761" s="4">
        <f t="shared" si="1297"/>
        <v>0</v>
      </c>
    </row>
    <row r="5762" spans="1:21">
      <c r="A5762" s="11">
        <f t="shared" si="1298"/>
        <v>6.4853421069807284</v>
      </c>
      <c r="B5762" s="4">
        <f t="shared" si="1294"/>
        <v>0</v>
      </c>
      <c r="C5762" s="4">
        <f t="shared" si="1295"/>
        <v>0</v>
      </c>
      <c r="T5762" s="32">
        <f t="shared" si="1296"/>
        <v>-6485.9054344407286</v>
      </c>
      <c r="U5762" s="4">
        <f t="shared" si="1297"/>
        <v>0</v>
      </c>
    </row>
    <row r="5763" spans="1:21">
      <c r="A5763" s="11">
        <f t="shared" si="1298"/>
        <v>6.4864687619007286</v>
      </c>
      <c r="B5763" s="4">
        <f t="shared" si="1294"/>
        <v>0</v>
      </c>
      <c r="C5763" s="4">
        <f t="shared" si="1295"/>
        <v>0</v>
      </c>
      <c r="T5763" s="32">
        <f t="shared" si="1296"/>
        <v>-6487.0320893607286</v>
      </c>
      <c r="U5763" s="4">
        <f t="shared" si="1297"/>
        <v>0</v>
      </c>
    </row>
    <row r="5764" spans="1:21">
      <c r="A5764" s="11">
        <f t="shared" si="1298"/>
        <v>6.4875954168207288</v>
      </c>
      <c r="B5764" s="4">
        <f t="shared" si="1294"/>
        <v>0</v>
      </c>
      <c r="C5764" s="4">
        <f t="shared" si="1295"/>
        <v>0</v>
      </c>
      <c r="T5764" s="32">
        <f t="shared" si="1296"/>
        <v>-6488.1587442807286</v>
      </c>
      <c r="U5764" s="4">
        <f t="shared" si="1297"/>
        <v>0</v>
      </c>
    </row>
    <row r="5765" spans="1:21">
      <c r="A5765" s="11">
        <f t="shared" si="1298"/>
        <v>6.488722071740729</v>
      </c>
      <c r="B5765" s="4">
        <f t="shared" ref="B5765:B5828" si="1299">COUNTIFS(Col_1,"&gt;="&amp;A5765,Col_1,"&lt;"&amp;A5766)</f>
        <v>0</v>
      </c>
      <c r="C5765" s="4">
        <f t="shared" ref="C5765:C5828" si="1300">COUNTIFS(Col_2,"&gt;="&amp;A5765,Col_2,"&lt;"&amp;A5766)</f>
        <v>0</v>
      </c>
      <c r="T5765" s="32">
        <f t="shared" si="1296"/>
        <v>-6489.2853992007294</v>
      </c>
      <c r="U5765" s="4">
        <f t="shared" si="1297"/>
        <v>0</v>
      </c>
    </row>
    <row r="5766" spans="1:21">
      <c r="A5766" s="11">
        <f t="shared" si="1298"/>
        <v>6.4898487266607292</v>
      </c>
      <c r="B5766" s="4">
        <f t="shared" si="1299"/>
        <v>0</v>
      </c>
      <c r="C5766" s="4">
        <f t="shared" si="1300"/>
        <v>0</v>
      </c>
      <c r="T5766" s="32">
        <f t="shared" ref="T5766:T5829" si="1301">-AVERAGE(A5766:A5767)*1000</f>
        <v>-6490.4120541207294</v>
      </c>
      <c r="U5766" s="4">
        <f t="shared" si="1297"/>
        <v>0</v>
      </c>
    </row>
    <row r="5767" spans="1:21">
      <c r="A5767" s="11">
        <f t="shared" si="1298"/>
        <v>6.4909753815807294</v>
      </c>
      <c r="B5767" s="4">
        <f t="shared" si="1299"/>
        <v>0</v>
      </c>
      <c r="C5767" s="4">
        <f t="shared" si="1300"/>
        <v>0</v>
      </c>
      <c r="T5767" s="32">
        <f t="shared" si="1301"/>
        <v>-6491.5387090407294</v>
      </c>
      <c r="U5767" s="4">
        <f t="shared" si="1297"/>
        <v>0</v>
      </c>
    </row>
    <row r="5768" spans="1:21">
      <c r="A5768" s="11">
        <f t="shared" si="1298"/>
        <v>6.4921020365007296</v>
      </c>
      <c r="B5768" s="4">
        <f t="shared" si="1299"/>
        <v>0</v>
      </c>
      <c r="C5768" s="4">
        <f t="shared" si="1300"/>
        <v>0</v>
      </c>
      <c r="T5768" s="32">
        <f t="shared" si="1301"/>
        <v>-6492.6653639607293</v>
      </c>
      <c r="U5768" s="4">
        <f t="shared" si="1297"/>
        <v>0</v>
      </c>
    </row>
    <row r="5769" spans="1:21">
      <c r="A5769" s="11">
        <f t="shared" si="1298"/>
        <v>6.4932286914207298</v>
      </c>
      <c r="B5769" s="4">
        <f t="shared" si="1299"/>
        <v>0</v>
      </c>
      <c r="C5769" s="4">
        <f t="shared" si="1300"/>
        <v>0</v>
      </c>
      <c r="T5769" s="32">
        <f t="shared" si="1301"/>
        <v>-6493.7920188807302</v>
      </c>
      <c r="U5769" s="4">
        <f t="shared" si="1297"/>
        <v>0</v>
      </c>
    </row>
    <row r="5770" spans="1:21">
      <c r="A5770" s="11">
        <f t="shared" si="1298"/>
        <v>6.49435534634073</v>
      </c>
      <c r="B5770" s="4">
        <f t="shared" si="1299"/>
        <v>0</v>
      </c>
      <c r="C5770" s="4">
        <f t="shared" si="1300"/>
        <v>0</v>
      </c>
      <c r="T5770" s="32">
        <f t="shared" si="1301"/>
        <v>-6494.9186738007302</v>
      </c>
      <c r="U5770" s="4">
        <f t="shared" si="1297"/>
        <v>0</v>
      </c>
    </row>
    <row r="5771" spans="1:21">
      <c r="A5771" s="11">
        <f t="shared" si="1298"/>
        <v>6.4954820012607302</v>
      </c>
      <c r="B5771" s="4">
        <f t="shared" si="1299"/>
        <v>0</v>
      </c>
      <c r="C5771" s="4">
        <f t="shared" si="1300"/>
        <v>0</v>
      </c>
      <c r="T5771" s="32">
        <f t="shared" si="1301"/>
        <v>-6496.0453287207301</v>
      </c>
      <c r="U5771" s="4">
        <f t="shared" si="1297"/>
        <v>0</v>
      </c>
    </row>
    <row r="5772" spans="1:21">
      <c r="A5772" s="11">
        <f t="shared" si="1298"/>
        <v>6.4966086561807304</v>
      </c>
      <c r="B5772" s="4">
        <f t="shared" si="1299"/>
        <v>0</v>
      </c>
      <c r="C5772" s="4">
        <f t="shared" si="1300"/>
        <v>0</v>
      </c>
      <c r="T5772" s="32">
        <f t="shared" si="1301"/>
        <v>-6497.1719836407301</v>
      </c>
      <c r="U5772" s="4">
        <f t="shared" si="1297"/>
        <v>0</v>
      </c>
    </row>
    <row r="5773" spans="1:21">
      <c r="A5773" s="11">
        <f t="shared" si="1298"/>
        <v>6.4977353111007305</v>
      </c>
      <c r="B5773" s="4">
        <f t="shared" si="1299"/>
        <v>0</v>
      </c>
      <c r="C5773" s="4">
        <f t="shared" si="1300"/>
        <v>0</v>
      </c>
      <c r="T5773" s="32">
        <f t="shared" si="1301"/>
        <v>-6498.298638560731</v>
      </c>
      <c r="U5773" s="4">
        <f t="shared" si="1297"/>
        <v>0</v>
      </c>
    </row>
    <row r="5774" spans="1:21">
      <c r="A5774" s="11">
        <f t="shared" si="1298"/>
        <v>6.4988619660207307</v>
      </c>
      <c r="B5774" s="4">
        <f t="shared" si="1299"/>
        <v>0</v>
      </c>
      <c r="C5774" s="4">
        <f t="shared" si="1300"/>
        <v>0</v>
      </c>
      <c r="T5774" s="32">
        <f t="shared" si="1301"/>
        <v>-6499.4252934807309</v>
      </c>
      <c r="U5774" s="4">
        <f t="shared" si="1297"/>
        <v>0</v>
      </c>
    </row>
    <row r="5775" spans="1:21">
      <c r="A5775" s="11">
        <f t="shared" si="1298"/>
        <v>6.4999886209407309</v>
      </c>
      <c r="B5775" s="4">
        <f t="shared" si="1299"/>
        <v>0</v>
      </c>
      <c r="C5775" s="4">
        <f t="shared" si="1300"/>
        <v>0</v>
      </c>
      <c r="T5775" s="32">
        <f t="shared" si="1301"/>
        <v>-6500.5519484007309</v>
      </c>
      <c r="U5775" s="4">
        <f t="shared" si="1297"/>
        <v>0</v>
      </c>
    </row>
    <row r="5776" spans="1:21">
      <c r="A5776" s="11">
        <f t="shared" si="1298"/>
        <v>6.5011152758607311</v>
      </c>
      <c r="B5776" s="4">
        <f t="shared" si="1299"/>
        <v>0</v>
      </c>
      <c r="C5776" s="4">
        <f t="shared" si="1300"/>
        <v>0</v>
      </c>
      <c r="T5776" s="32">
        <f t="shared" si="1301"/>
        <v>-6501.6786033207309</v>
      </c>
      <c r="U5776" s="4">
        <f t="shared" si="1297"/>
        <v>0</v>
      </c>
    </row>
    <row r="5777" spans="1:21">
      <c r="A5777" s="11">
        <f t="shared" si="1298"/>
        <v>6.5022419307807313</v>
      </c>
      <c r="B5777" s="4">
        <f t="shared" si="1299"/>
        <v>0</v>
      </c>
      <c r="C5777" s="4">
        <f t="shared" si="1300"/>
        <v>0</v>
      </c>
      <c r="T5777" s="32">
        <f t="shared" si="1301"/>
        <v>-6502.8052582407317</v>
      </c>
      <c r="U5777" s="4">
        <f t="shared" si="1297"/>
        <v>0</v>
      </c>
    </row>
    <row r="5778" spans="1:21">
      <c r="A5778" s="11">
        <f t="shared" si="1298"/>
        <v>6.5033685857007315</v>
      </c>
      <c r="B5778" s="4">
        <f t="shared" si="1299"/>
        <v>0</v>
      </c>
      <c r="C5778" s="4">
        <f t="shared" si="1300"/>
        <v>0</v>
      </c>
      <c r="T5778" s="32">
        <f t="shared" si="1301"/>
        <v>-6503.9319131607317</v>
      </c>
      <c r="U5778" s="4">
        <f t="shared" si="1297"/>
        <v>0</v>
      </c>
    </row>
    <row r="5779" spans="1:21">
      <c r="A5779" s="11">
        <f t="shared" si="1298"/>
        <v>6.5044952406207317</v>
      </c>
      <c r="B5779" s="4">
        <f t="shared" si="1299"/>
        <v>0</v>
      </c>
      <c r="C5779" s="4">
        <f t="shared" si="1300"/>
        <v>0</v>
      </c>
      <c r="T5779" s="32">
        <f t="shared" si="1301"/>
        <v>-6505.0585680807317</v>
      </c>
      <c r="U5779" s="4">
        <f t="shared" si="1297"/>
        <v>0</v>
      </c>
    </row>
    <row r="5780" spans="1:21">
      <c r="A5780" s="11">
        <f t="shared" si="1298"/>
        <v>6.5056218955407319</v>
      </c>
      <c r="B5780" s="4">
        <f t="shared" si="1299"/>
        <v>0</v>
      </c>
      <c r="C5780" s="4">
        <f t="shared" si="1300"/>
        <v>0</v>
      </c>
      <c r="T5780" s="32">
        <f t="shared" si="1301"/>
        <v>-6506.1852230007316</v>
      </c>
      <c r="U5780" s="4">
        <f t="shared" si="1297"/>
        <v>0</v>
      </c>
    </row>
    <row r="5781" spans="1:21">
      <c r="A5781" s="11">
        <f t="shared" si="1298"/>
        <v>6.5067485504607321</v>
      </c>
      <c r="B5781" s="4">
        <f t="shared" si="1299"/>
        <v>0</v>
      </c>
      <c r="C5781" s="4">
        <f t="shared" si="1300"/>
        <v>0</v>
      </c>
      <c r="T5781" s="32">
        <f t="shared" si="1301"/>
        <v>-6507.3118779207325</v>
      </c>
      <c r="U5781" s="4">
        <f t="shared" si="1297"/>
        <v>0</v>
      </c>
    </row>
    <row r="5782" spans="1:21">
      <c r="A5782" s="11">
        <f t="shared" si="1298"/>
        <v>6.5078752053807323</v>
      </c>
      <c r="B5782" s="4">
        <f t="shared" si="1299"/>
        <v>0</v>
      </c>
      <c r="C5782" s="4">
        <f t="shared" si="1300"/>
        <v>0</v>
      </c>
      <c r="T5782" s="32">
        <f t="shared" si="1301"/>
        <v>-6508.4385328407325</v>
      </c>
      <c r="U5782" s="4">
        <f t="shared" ref="U5782:U5845" si="1302">SUM(B5782:Q5782)</f>
        <v>0</v>
      </c>
    </row>
    <row r="5783" spans="1:21">
      <c r="A5783" s="11">
        <f t="shared" si="1298"/>
        <v>6.5090018603007325</v>
      </c>
      <c r="B5783" s="4">
        <f t="shared" si="1299"/>
        <v>0</v>
      </c>
      <c r="C5783" s="4">
        <f t="shared" si="1300"/>
        <v>0</v>
      </c>
      <c r="T5783" s="32">
        <f t="shared" si="1301"/>
        <v>-6509.5651877607324</v>
      </c>
      <c r="U5783" s="4">
        <f t="shared" si="1302"/>
        <v>0</v>
      </c>
    </row>
    <row r="5784" spans="1:21">
      <c r="A5784" s="11">
        <f t="shared" si="1298"/>
        <v>6.5101285152207327</v>
      </c>
      <c r="B5784" s="4">
        <f t="shared" si="1299"/>
        <v>0</v>
      </c>
      <c r="C5784" s="4">
        <f t="shared" si="1300"/>
        <v>0</v>
      </c>
      <c r="T5784" s="32">
        <f t="shared" si="1301"/>
        <v>-6510.6918426807324</v>
      </c>
      <c r="U5784" s="4">
        <f t="shared" si="1302"/>
        <v>0</v>
      </c>
    </row>
    <row r="5785" spans="1:21">
      <c r="A5785" s="11">
        <f t="shared" si="1298"/>
        <v>6.5112551701407329</v>
      </c>
      <c r="B5785" s="4">
        <f t="shared" si="1299"/>
        <v>0</v>
      </c>
      <c r="C5785" s="4">
        <f t="shared" si="1300"/>
        <v>0</v>
      </c>
      <c r="T5785" s="32">
        <f t="shared" si="1301"/>
        <v>-6511.8184976007333</v>
      </c>
      <c r="U5785" s="4">
        <f t="shared" si="1302"/>
        <v>0</v>
      </c>
    </row>
    <row r="5786" spans="1:21">
      <c r="A5786" s="11">
        <f t="shared" si="1298"/>
        <v>6.512381825060733</v>
      </c>
      <c r="B5786" s="4">
        <f t="shared" si="1299"/>
        <v>0</v>
      </c>
      <c r="C5786" s="4">
        <f t="shared" si="1300"/>
        <v>0</v>
      </c>
      <c r="T5786" s="32">
        <f t="shared" si="1301"/>
        <v>-6512.9451525207332</v>
      </c>
      <c r="U5786" s="4">
        <f t="shared" si="1302"/>
        <v>0</v>
      </c>
    </row>
    <row r="5787" spans="1:21">
      <c r="A5787" s="11">
        <f t="shared" si="1298"/>
        <v>6.5135084799807332</v>
      </c>
      <c r="B5787" s="4">
        <f t="shared" si="1299"/>
        <v>0</v>
      </c>
      <c r="C5787" s="4">
        <f t="shared" si="1300"/>
        <v>0</v>
      </c>
      <c r="T5787" s="32">
        <f t="shared" si="1301"/>
        <v>-6514.0718074407332</v>
      </c>
      <c r="U5787" s="4">
        <f t="shared" si="1302"/>
        <v>0</v>
      </c>
    </row>
    <row r="5788" spans="1:21">
      <c r="A5788" s="11">
        <f t="shared" si="1298"/>
        <v>6.5146351349007334</v>
      </c>
      <c r="B5788" s="4">
        <f t="shared" si="1299"/>
        <v>0</v>
      </c>
      <c r="C5788" s="4">
        <f t="shared" si="1300"/>
        <v>0</v>
      </c>
      <c r="T5788" s="32">
        <f t="shared" si="1301"/>
        <v>-6515.1984623607332</v>
      </c>
      <c r="U5788" s="4">
        <f t="shared" si="1302"/>
        <v>0</v>
      </c>
    </row>
    <row r="5789" spans="1:21">
      <c r="A5789" s="11">
        <f t="shared" si="1298"/>
        <v>6.5157617898207336</v>
      </c>
      <c r="B5789" s="4">
        <f t="shared" si="1299"/>
        <v>0</v>
      </c>
      <c r="C5789" s="4">
        <f t="shared" si="1300"/>
        <v>0</v>
      </c>
      <c r="T5789" s="32">
        <f t="shared" si="1301"/>
        <v>-6516.325117280734</v>
      </c>
      <c r="U5789" s="4">
        <f t="shared" si="1302"/>
        <v>0</v>
      </c>
    </row>
    <row r="5790" spans="1:21">
      <c r="A5790" s="11">
        <f t="shared" si="1298"/>
        <v>6.5168884447407338</v>
      </c>
      <c r="B5790" s="4">
        <f t="shared" si="1299"/>
        <v>0</v>
      </c>
      <c r="C5790" s="4">
        <f t="shared" si="1300"/>
        <v>0</v>
      </c>
      <c r="T5790" s="32">
        <f t="shared" si="1301"/>
        <v>-6517.451772200734</v>
      </c>
      <c r="U5790" s="4">
        <f t="shared" si="1302"/>
        <v>0</v>
      </c>
    </row>
    <row r="5791" spans="1:21">
      <c r="A5791" s="11">
        <f t="shared" si="1298"/>
        <v>6.518015099660734</v>
      </c>
      <c r="B5791" s="4">
        <f t="shared" si="1299"/>
        <v>0</v>
      </c>
      <c r="C5791" s="4">
        <f t="shared" si="1300"/>
        <v>0</v>
      </c>
      <c r="T5791" s="32">
        <f t="shared" si="1301"/>
        <v>-6518.578427120734</v>
      </c>
      <c r="U5791" s="4">
        <f t="shared" si="1302"/>
        <v>0</v>
      </c>
    </row>
    <row r="5792" spans="1:21">
      <c r="A5792" s="11">
        <f t="shared" si="1298"/>
        <v>6.5191417545807342</v>
      </c>
      <c r="B5792" s="4">
        <f t="shared" si="1299"/>
        <v>0</v>
      </c>
      <c r="C5792" s="4">
        <f t="shared" si="1300"/>
        <v>0</v>
      </c>
      <c r="T5792" s="32">
        <f t="shared" si="1301"/>
        <v>-6519.7050820407339</v>
      </c>
      <c r="U5792" s="4">
        <f t="shared" si="1302"/>
        <v>0</v>
      </c>
    </row>
    <row r="5793" spans="1:21">
      <c r="A5793" s="11">
        <f t="shared" ref="A5793:A5856" si="1303">A5792+ 0.00112665492</f>
        <v>6.5202684095007344</v>
      </c>
      <c r="B5793" s="4">
        <f t="shared" si="1299"/>
        <v>0</v>
      </c>
      <c r="C5793" s="4">
        <f t="shared" si="1300"/>
        <v>0</v>
      </c>
      <c r="T5793" s="32">
        <f t="shared" si="1301"/>
        <v>-6520.8317369607348</v>
      </c>
      <c r="U5793" s="4">
        <f t="shared" si="1302"/>
        <v>0</v>
      </c>
    </row>
    <row r="5794" spans="1:21">
      <c r="A5794" s="11">
        <f t="shared" si="1303"/>
        <v>6.5213950644207346</v>
      </c>
      <c r="B5794" s="4">
        <f t="shared" si="1299"/>
        <v>0</v>
      </c>
      <c r="C5794" s="4">
        <f t="shared" si="1300"/>
        <v>0</v>
      </c>
      <c r="T5794" s="32">
        <f t="shared" si="1301"/>
        <v>-6521.9583918807348</v>
      </c>
      <c r="U5794" s="4">
        <f t="shared" si="1302"/>
        <v>0</v>
      </c>
    </row>
    <row r="5795" spans="1:21">
      <c r="A5795" s="11">
        <f t="shared" si="1303"/>
        <v>6.5225217193407348</v>
      </c>
      <c r="B5795" s="4">
        <f t="shared" si="1299"/>
        <v>0</v>
      </c>
      <c r="C5795" s="4">
        <f t="shared" si="1300"/>
        <v>0</v>
      </c>
      <c r="T5795" s="32">
        <f t="shared" si="1301"/>
        <v>-6523.0850468007347</v>
      </c>
      <c r="U5795" s="4">
        <f t="shared" si="1302"/>
        <v>0</v>
      </c>
    </row>
    <row r="5796" spans="1:21">
      <c r="A5796" s="11">
        <f t="shared" si="1303"/>
        <v>6.523648374260735</v>
      </c>
      <c r="B5796" s="4">
        <f t="shared" si="1299"/>
        <v>0</v>
      </c>
      <c r="C5796" s="4">
        <f t="shared" si="1300"/>
        <v>0</v>
      </c>
      <c r="T5796" s="32">
        <f t="shared" si="1301"/>
        <v>-6524.2117017207347</v>
      </c>
      <c r="U5796" s="4">
        <f t="shared" si="1302"/>
        <v>0</v>
      </c>
    </row>
    <row r="5797" spans="1:21">
      <c r="A5797" s="11">
        <f t="shared" si="1303"/>
        <v>6.5247750291807352</v>
      </c>
      <c r="B5797" s="4">
        <f t="shared" si="1299"/>
        <v>0</v>
      </c>
      <c r="C5797" s="4">
        <f t="shared" si="1300"/>
        <v>0</v>
      </c>
      <c r="T5797" s="32">
        <f t="shared" si="1301"/>
        <v>-6525.3383566407356</v>
      </c>
      <c r="U5797" s="4">
        <f t="shared" si="1302"/>
        <v>0</v>
      </c>
    </row>
    <row r="5798" spans="1:21">
      <c r="A5798" s="11">
        <f t="shared" si="1303"/>
        <v>6.5259016841007353</v>
      </c>
      <c r="B5798" s="4">
        <f t="shared" si="1299"/>
        <v>0</v>
      </c>
      <c r="C5798" s="4">
        <f t="shared" si="1300"/>
        <v>0</v>
      </c>
      <c r="T5798" s="32">
        <f t="shared" si="1301"/>
        <v>-6526.4650115607355</v>
      </c>
      <c r="U5798" s="4">
        <f t="shared" si="1302"/>
        <v>0</v>
      </c>
    </row>
    <row r="5799" spans="1:21">
      <c r="A5799" s="11">
        <f t="shared" si="1303"/>
        <v>6.5270283390207355</v>
      </c>
      <c r="B5799" s="4">
        <f t="shared" si="1299"/>
        <v>0</v>
      </c>
      <c r="C5799" s="4">
        <f t="shared" si="1300"/>
        <v>0</v>
      </c>
      <c r="T5799" s="32">
        <f t="shared" si="1301"/>
        <v>-6527.5916664807355</v>
      </c>
      <c r="U5799" s="4">
        <f t="shared" si="1302"/>
        <v>0</v>
      </c>
    </row>
    <row r="5800" spans="1:21">
      <c r="A5800" s="11">
        <f t="shared" si="1303"/>
        <v>6.5281549939407357</v>
      </c>
      <c r="B5800" s="4">
        <f t="shared" si="1299"/>
        <v>0</v>
      </c>
      <c r="C5800" s="4">
        <f t="shared" si="1300"/>
        <v>0</v>
      </c>
      <c r="T5800" s="32">
        <f t="shared" si="1301"/>
        <v>-6528.7183214007355</v>
      </c>
      <c r="U5800" s="4">
        <f t="shared" si="1302"/>
        <v>0</v>
      </c>
    </row>
    <row r="5801" spans="1:21">
      <c r="A5801" s="11">
        <f t="shared" si="1303"/>
        <v>6.5292816488607359</v>
      </c>
      <c r="B5801" s="4">
        <f t="shared" si="1299"/>
        <v>0</v>
      </c>
      <c r="C5801" s="4">
        <f t="shared" si="1300"/>
        <v>0</v>
      </c>
      <c r="T5801" s="32">
        <f t="shared" si="1301"/>
        <v>-6529.8449763207364</v>
      </c>
      <c r="U5801" s="4">
        <f t="shared" si="1302"/>
        <v>0</v>
      </c>
    </row>
    <row r="5802" spans="1:21">
      <c r="A5802" s="11">
        <f t="shared" si="1303"/>
        <v>6.5304083037807361</v>
      </c>
      <c r="B5802" s="4">
        <f t="shared" si="1299"/>
        <v>0</v>
      </c>
      <c r="C5802" s="4">
        <f t="shared" si="1300"/>
        <v>0</v>
      </c>
      <c r="T5802" s="32">
        <f t="shared" si="1301"/>
        <v>-6530.9716312407363</v>
      </c>
      <c r="U5802" s="4">
        <f t="shared" si="1302"/>
        <v>0</v>
      </c>
    </row>
    <row r="5803" spans="1:21">
      <c r="A5803" s="11">
        <f t="shared" si="1303"/>
        <v>6.5315349587007363</v>
      </c>
      <c r="B5803" s="4">
        <f t="shared" si="1299"/>
        <v>0</v>
      </c>
      <c r="C5803" s="4">
        <f t="shared" si="1300"/>
        <v>0</v>
      </c>
      <c r="T5803" s="32">
        <f t="shared" si="1301"/>
        <v>-6532.0982861607363</v>
      </c>
      <c r="U5803" s="4">
        <f t="shared" si="1302"/>
        <v>0</v>
      </c>
    </row>
    <row r="5804" spans="1:21">
      <c r="A5804" s="11">
        <f t="shared" si="1303"/>
        <v>6.5326616136207365</v>
      </c>
      <c r="B5804" s="4">
        <f t="shared" si="1299"/>
        <v>0</v>
      </c>
      <c r="C5804" s="4">
        <f t="shared" si="1300"/>
        <v>0</v>
      </c>
      <c r="T5804" s="32">
        <f t="shared" si="1301"/>
        <v>-6533.2249410807362</v>
      </c>
      <c r="U5804" s="4">
        <f t="shared" si="1302"/>
        <v>0</v>
      </c>
    </row>
    <row r="5805" spans="1:21">
      <c r="A5805" s="11">
        <f t="shared" si="1303"/>
        <v>6.5337882685407367</v>
      </c>
      <c r="B5805" s="4">
        <f t="shared" si="1299"/>
        <v>0</v>
      </c>
      <c r="C5805" s="4">
        <f t="shared" si="1300"/>
        <v>0</v>
      </c>
      <c r="T5805" s="32">
        <f t="shared" si="1301"/>
        <v>-6534.3515960007371</v>
      </c>
      <c r="U5805" s="4">
        <f t="shared" si="1302"/>
        <v>0</v>
      </c>
    </row>
    <row r="5806" spans="1:21">
      <c r="A5806" s="11">
        <f t="shared" si="1303"/>
        <v>6.5349149234607369</v>
      </c>
      <c r="B5806" s="4">
        <f t="shared" si="1299"/>
        <v>0</v>
      </c>
      <c r="C5806" s="4">
        <f t="shared" si="1300"/>
        <v>0</v>
      </c>
      <c r="T5806" s="32">
        <f t="shared" si="1301"/>
        <v>-6535.4782509207371</v>
      </c>
      <c r="U5806" s="4">
        <f t="shared" si="1302"/>
        <v>0</v>
      </c>
    </row>
    <row r="5807" spans="1:21">
      <c r="A5807" s="11">
        <f t="shared" si="1303"/>
        <v>6.5360415783807371</v>
      </c>
      <c r="B5807" s="4">
        <f t="shared" si="1299"/>
        <v>0</v>
      </c>
      <c r="C5807" s="4">
        <f t="shared" si="1300"/>
        <v>0</v>
      </c>
      <c r="T5807" s="32">
        <f t="shared" si="1301"/>
        <v>-6536.604905840737</v>
      </c>
      <c r="U5807" s="4">
        <f t="shared" si="1302"/>
        <v>0</v>
      </c>
    </row>
    <row r="5808" spans="1:21">
      <c r="A5808" s="11">
        <f t="shared" si="1303"/>
        <v>6.5371682333007373</v>
      </c>
      <c r="B5808" s="4">
        <f t="shared" si="1299"/>
        <v>0</v>
      </c>
      <c r="C5808" s="4">
        <f t="shared" si="1300"/>
        <v>0</v>
      </c>
      <c r="T5808" s="32">
        <f t="shared" si="1301"/>
        <v>-6537.731560760737</v>
      </c>
      <c r="U5808" s="4">
        <f t="shared" si="1302"/>
        <v>0</v>
      </c>
    </row>
    <row r="5809" spans="1:21">
      <c r="A5809" s="11">
        <f t="shared" si="1303"/>
        <v>6.5382948882207375</v>
      </c>
      <c r="B5809" s="4">
        <f t="shared" si="1299"/>
        <v>0</v>
      </c>
      <c r="C5809" s="4">
        <f t="shared" si="1300"/>
        <v>0</v>
      </c>
      <c r="T5809" s="32">
        <f t="shared" si="1301"/>
        <v>-6538.8582156807379</v>
      </c>
      <c r="U5809" s="4">
        <f t="shared" si="1302"/>
        <v>0</v>
      </c>
    </row>
    <row r="5810" spans="1:21">
      <c r="A5810" s="11">
        <f t="shared" si="1303"/>
        <v>6.5394215431407376</v>
      </c>
      <c r="B5810" s="4">
        <f t="shared" si="1299"/>
        <v>0</v>
      </c>
      <c r="C5810" s="4">
        <f t="shared" si="1300"/>
        <v>0</v>
      </c>
      <c r="T5810" s="32">
        <f t="shared" si="1301"/>
        <v>-6539.9848706007378</v>
      </c>
      <c r="U5810" s="4">
        <f t="shared" si="1302"/>
        <v>0</v>
      </c>
    </row>
    <row r="5811" spans="1:21">
      <c r="A5811" s="11">
        <f t="shared" si="1303"/>
        <v>6.5405481980607378</v>
      </c>
      <c r="B5811" s="4">
        <f t="shared" si="1299"/>
        <v>0</v>
      </c>
      <c r="C5811" s="4">
        <f t="shared" si="1300"/>
        <v>0</v>
      </c>
      <c r="T5811" s="32">
        <f t="shared" si="1301"/>
        <v>-6541.1115255207378</v>
      </c>
      <c r="U5811" s="4">
        <f t="shared" si="1302"/>
        <v>0</v>
      </c>
    </row>
    <row r="5812" spans="1:21">
      <c r="A5812" s="11">
        <f t="shared" si="1303"/>
        <v>6.541674852980738</v>
      </c>
      <c r="B5812" s="4">
        <f t="shared" si="1299"/>
        <v>0</v>
      </c>
      <c r="C5812" s="4">
        <f t="shared" si="1300"/>
        <v>0</v>
      </c>
      <c r="T5812" s="32">
        <f t="shared" si="1301"/>
        <v>-6542.2381804407378</v>
      </c>
      <c r="U5812" s="4">
        <f t="shared" si="1302"/>
        <v>0</v>
      </c>
    </row>
    <row r="5813" spans="1:21">
      <c r="A5813" s="11">
        <f t="shared" si="1303"/>
        <v>6.5428015079007382</v>
      </c>
      <c r="B5813" s="4">
        <f t="shared" si="1299"/>
        <v>0</v>
      </c>
      <c r="C5813" s="4">
        <f t="shared" si="1300"/>
        <v>0</v>
      </c>
      <c r="T5813" s="32">
        <f t="shared" si="1301"/>
        <v>-6543.3648353607387</v>
      </c>
      <c r="U5813" s="4">
        <f t="shared" si="1302"/>
        <v>0</v>
      </c>
    </row>
    <row r="5814" spans="1:21">
      <c r="A5814" s="11">
        <f t="shared" si="1303"/>
        <v>6.5439281628207384</v>
      </c>
      <c r="B5814" s="4">
        <f t="shared" si="1299"/>
        <v>0</v>
      </c>
      <c r="C5814" s="4">
        <f t="shared" si="1300"/>
        <v>0</v>
      </c>
      <c r="T5814" s="32">
        <f t="shared" si="1301"/>
        <v>-6544.4914902807386</v>
      </c>
      <c r="U5814" s="4">
        <f t="shared" si="1302"/>
        <v>0</v>
      </c>
    </row>
    <row r="5815" spans="1:21">
      <c r="A5815" s="11">
        <f t="shared" si="1303"/>
        <v>6.5450548177407386</v>
      </c>
      <c r="B5815" s="4">
        <f t="shared" si="1299"/>
        <v>0</v>
      </c>
      <c r="C5815" s="4">
        <f t="shared" si="1300"/>
        <v>0</v>
      </c>
      <c r="T5815" s="32">
        <f t="shared" si="1301"/>
        <v>-6545.6181452007386</v>
      </c>
      <c r="U5815" s="4">
        <f t="shared" si="1302"/>
        <v>0</v>
      </c>
    </row>
    <row r="5816" spans="1:21">
      <c r="A5816" s="11">
        <f t="shared" si="1303"/>
        <v>6.5461814726607388</v>
      </c>
      <c r="B5816" s="4">
        <f t="shared" si="1299"/>
        <v>0</v>
      </c>
      <c r="C5816" s="4">
        <f t="shared" si="1300"/>
        <v>0</v>
      </c>
      <c r="T5816" s="32">
        <f t="shared" si="1301"/>
        <v>-6546.7448001207385</v>
      </c>
      <c r="U5816" s="4">
        <f t="shared" si="1302"/>
        <v>0</v>
      </c>
    </row>
    <row r="5817" spans="1:21">
      <c r="A5817" s="11">
        <f t="shared" si="1303"/>
        <v>6.547308127580739</v>
      </c>
      <c r="B5817" s="4">
        <f t="shared" si="1299"/>
        <v>0</v>
      </c>
      <c r="C5817" s="4">
        <f t="shared" si="1300"/>
        <v>0</v>
      </c>
      <c r="T5817" s="32">
        <f t="shared" si="1301"/>
        <v>-6547.8714550407394</v>
      </c>
      <c r="U5817" s="4">
        <f t="shared" si="1302"/>
        <v>0</v>
      </c>
    </row>
    <row r="5818" spans="1:21">
      <c r="A5818" s="11">
        <f t="shared" si="1303"/>
        <v>6.5484347825007392</v>
      </c>
      <c r="B5818" s="4">
        <f t="shared" si="1299"/>
        <v>0</v>
      </c>
      <c r="C5818" s="4">
        <f t="shared" si="1300"/>
        <v>0</v>
      </c>
      <c r="T5818" s="32">
        <f t="shared" si="1301"/>
        <v>-6548.9981099607394</v>
      </c>
      <c r="U5818" s="4">
        <f t="shared" si="1302"/>
        <v>0</v>
      </c>
    </row>
    <row r="5819" spans="1:21">
      <c r="A5819" s="11">
        <f t="shared" si="1303"/>
        <v>6.5495614374207394</v>
      </c>
      <c r="B5819" s="4">
        <f t="shared" si="1299"/>
        <v>0</v>
      </c>
      <c r="C5819" s="4">
        <f t="shared" si="1300"/>
        <v>0</v>
      </c>
      <c r="T5819" s="32">
        <f t="shared" si="1301"/>
        <v>-6550.1247648807393</v>
      </c>
      <c r="U5819" s="4">
        <f t="shared" si="1302"/>
        <v>0</v>
      </c>
    </row>
    <row r="5820" spans="1:21">
      <c r="A5820" s="11">
        <f t="shared" si="1303"/>
        <v>6.5506880923407396</v>
      </c>
      <c r="B5820" s="4">
        <f t="shared" si="1299"/>
        <v>0</v>
      </c>
      <c r="C5820" s="4">
        <f t="shared" si="1300"/>
        <v>0</v>
      </c>
      <c r="T5820" s="32">
        <f t="shared" si="1301"/>
        <v>-6551.2514198007393</v>
      </c>
      <c r="U5820" s="4">
        <f t="shared" si="1302"/>
        <v>0</v>
      </c>
    </row>
    <row r="5821" spans="1:21">
      <c r="A5821" s="11">
        <f t="shared" si="1303"/>
        <v>6.5518147472607398</v>
      </c>
      <c r="B5821" s="4">
        <f t="shared" si="1299"/>
        <v>0</v>
      </c>
      <c r="C5821" s="4">
        <f t="shared" si="1300"/>
        <v>0</v>
      </c>
      <c r="T5821" s="32">
        <f t="shared" si="1301"/>
        <v>-6552.3780747207402</v>
      </c>
      <c r="U5821" s="4">
        <f t="shared" si="1302"/>
        <v>0</v>
      </c>
    </row>
    <row r="5822" spans="1:21">
      <c r="A5822" s="11">
        <f t="shared" si="1303"/>
        <v>6.5529414021807399</v>
      </c>
      <c r="B5822" s="4">
        <f t="shared" si="1299"/>
        <v>0</v>
      </c>
      <c r="C5822" s="4">
        <f t="shared" si="1300"/>
        <v>0</v>
      </c>
      <c r="T5822" s="32">
        <f t="shared" si="1301"/>
        <v>-6553.5047296407402</v>
      </c>
      <c r="U5822" s="4">
        <f t="shared" si="1302"/>
        <v>0</v>
      </c>
    </row>
    <row r="5823" spans="1:21">
      <c r="A5823" s="11">
        <f t="shared" si="1303"/>
        <v>6.5540680571007401</v>
      </c>
      <c r="B5823" s="4">
        <f t="shared" si="1299"/>
        <v>0</v>
      </c>
      <c r="C5823" s="4">
        <f t="shared" si="1300"/>
        <v>0</v>
      </c>
      <c r="T5823" s="32">
        <f t="shared" si="1301"/>
        <v>-6554.6313845607401</v>
      </c>
      <c r="U5823" s="4">
        <f t="shared" si="1302"/>
        <v>0</v>
      </c>
    </row>
    <row r="5824" spans="1:21">
      <c r="A5824" s="11">
        <f t="shared" si="1303"/>
        <v>6.5551947120207403</v>
      </c>
      <c r="B5824" s="4">
        <f t="shared" si="1299"/>
        <v>0</v>
      </c>
      <c r="C5824" s="4">
        <f t="shared" si="1300"/>
        <v>0</v>
      </c>
      <c r="T5824" s="32">
        <f t="shared" si="1301"/>
        <v>-6555.7580394807401</v>
      </c>
      <c r="U5824" s="4">
        <f t="shared" si="1302"/>
        <v>0</v>
      </c>
    </row>
    <row r="5825" spans="1:21">
      <c r="A5825" s="11">
        <f t="shared" si="1303"/>
        <v>6.5563213669407405</v>
      </c>
      <c r="B5825" s="4">
        <f t="shared" si="1299"/>
        <v>0</v>
      </c>
      <c r="C5825" s="4">
        <f t="shared" si="1300"/>
        <v>0</v>
      </c>
      <c r="T5825" s="32">
        <f t="shared" si="1301"/>
        <v>-6556.884694400741</v>
      </c>
      <c r="U5825" s="4">
        <f t="shared" si="1302"/>
        <v>0</v>
      </c>
    </row>
    <row r="5826" spans="1:21">
      <c r="A5826" s="11">
        <f t="shared" si="1303"/>
        <v>6.5574480218607407</v>
      </c>
      <c r="B5826" s="4">
        <f t="shared" si="1299"/>
        <v>0</v>
      </c>
      <c r="C5826" s="4">
        <f t="shared" si="1300"/>
        <v>0</v>
      </c>
      <c r="T5826" s="32">
        <f t="shared" si="1301"/>
        <v>-6558.0113493207409</v>
      </c>
      <c r="U5826" s="4">
        <f t="shared" si="1302"/>
        <v>0</v>
      </c>
    </row>
    <row r="5827" spans="1:21">
      <c r="A5827" s="11">
        <f t="shared" si="1303"/>
        <v>6.5585746767807409</v>
      </c>
      <c r="B5827" s="4">
        <f t="shared" si="1299"/>
        <v>0</v>
      </c>
      <c r="C5827" s="4">
        <f t="shared" si="1300"/>
        <v>0</v>
      </c>
      <c r="T5827" s="32">
        <f t="shared" si="1301"/>
        <v>-6559.1380042407409</v>
      </c>
      <c r="U5827" s="4">
        <f t="shared" si="1302"/>
        <v>0</v>
      </c>
    </row>
    <row r="5828" spans="1:21">
      <c r="A5828" s="11">
        <f t="shared" si="1303"/>
        <v>6.5597013317007411</v>
      </c>
      <c r="B5828" s="4">
        <f t="shared" si="1299"/>
        <v>0</v>
      </c>
      <c r="C5828" s="4">
        <f t="shared" si="1300"/>
        <v>0</v>
      </c>
      <c r="T5828" s="32">
        <f t="shared" si="1301"/>
        <v>-6560.2646591607408</v>
      </c>
      <c r="U5828" s="4">
        <f t="shared" si="1302"/>
        <v>0</v>
      </c>
    </row>
    <row r="5829" spans="1:21">
      <c r="A5829" s="11">
        <f t="shared" si="1303"/>
        <v>6.5608279866207413</v>
      </c>
      <c r="B5829" s="4">
        <f t="shared" ref="B5829:B5892" si="1304">COUNTIFS(Col_1,"&gt;="&amp;A5829,Col_1,"&lt;"&amp;A5830)</f>
        <v>0</v>
      </c>
      <c r="C5829" s="4">
        <f t="shared" ref="C5829:C5892" si="1305">COUNTIFS(Col_2,"&gt;="&amp;A5829,Col_2,"&lt;"&amp;A5830)</f>
        <v>0</v>
      </c>
      <c r="T5829" s="32">
        <f t="shared" si="1301"/>
        <v>-6561.3913140807417</v>
      </c>
      <c r="U5829" s="4">
        <f t="shared" si="1302"/>
        <v>0</v>
      </c>
    </row>
    <row r="5830" spans="1:21">
      <c r="A5830" s="11">
        <f t="shared" si="1303"/>
        <v>6.5619546415407415</v>
      </c>
      <c r="B5830" s="4">
        <f t="shared" si="1304"/>
        <v>0</v>
      </c>
      <c r="C5830" s="4">
        <f t="shared" si="1305"/>
        <v>0</v>
      </c>
      <c r="T5830" s="32">
        <f t="shared" ref="T5830:T5893" si="1306">-AVERAGE(A5830:A5831)*1000</f>
        <v>-6562.5179690007417</v>
      </c>
      <c r="U5830" s="4">
        <f t="shared" si="1302"/>
        <v>0</v>
      </c>
    </row>
    <row r="5831" spans="1:21">
      <c r="A5831" s="11">
        <f t="shared" si="1303"/>
        <v>6.5630812964607417</v>
      </c>
      <c r="B5831" s="4">
        <f t="shared" si="1304"/>
        <v>0</v>
      </c>
      <c r="C5831" s="4">
        <f t="shared" si="1305"/>
        <v>0</v>
      </c>
      <c r="T5831" s="32">
        <f t="shared" si="1306"/>
        <v>-6563.6446239207417</v>
      </c>
      <c r="U5831" s="4">
        <f t="shared" si="1302"/>
        <v>0</v>
      </c>
    </row>
    <row r="5832" spans="1:21">
      <c r="A5832" s="11">
        <f t="shared" si="1303"/>
        <v>6.5642079513807419</v>
      </c>
      <c r="B5832" s="4">
        <f t="shared" si="1304"/>
        <v>0</v>
      </c>
      <c r="C5832" s="4">
        <f t="shared" si="1305"/>
        <v>0</v>
      </c>
      <c r="T5832" s="32">
        <f t="shared" si="1306"/>
        <v>-6564.7712788407416</v>
      </c>
      <c r="U5832" s="4">
        <f t="shared" si="1302"/>
        <v>0</v>
      </c>
    </row>
    <row r="5833" spans="1:21">
      <c r="A5833" s="11">
        <f t="shared" si="1303"/>
        <v>6.5653346063007421</v>
      </c>
      <c r="B5833" s="4">
        <f t="shared" si="1304"/>
        <v>0</v>
      </c>
      <c r="C5833" s="4">
        <f t="shared" si="1305"/>
        <v>0</v>
      </c>
      <c r="T5833" s="32">
        <f t="shared" si="1306"/>
        <v>-6565.8979337607425</v>
      </c>
      <c r="U5833" s="4">
        <f t="shared" si="1302"/>
        <v>0</v>
      </c>
    </row>
    <row r="5834" spans="1:21">
      <c r="A5834" s="11">
        <f t="shared" si="1303"/>
        <v>6.5664612612207423</v>
      </c>
      <c r="B5834" s="4">
        <f t="shared" si="1304"/>
        <v>0</v>
      </c>
      <c r="C5834" s="4">
        <f t="shared" si="1305"/>
        <v>0</v>
      </c>
      <c r="T5834" s="32">
        <f t="shared" si="1306"/>
        <v>-6567.0245886807425</v>
      </c>
      <c r="U5834" s="4">
        <f t="shared" si="1302"/>
        <v>0</v>
      </c>
    </row>
    <row r="5835" spans="1:21">
      <c r="A5835" s="11">
        <f t="shared" si="1303"/>
        <v>6.5675879161407424</v>
      </c>
      <c r="B5835" s="4">
        <f t="shared" si="1304"/>
        <v>0</v>
      </c>
      <c r="C5835" s="4">
        <f t="shared" si="1305"/>
        <v>0</v>
      </c>
      <c r="T5835" s="32">
        <f t="shared" si="1306"/>
        <v>-6568.1512436007424</v>
      </c>
      <c r="U5835" s="4">
        <f t="shared" si="1302"/>
        <v>0</v>
      </c>
    </row>
    <row r="5836" spans="1:21">
      <c r="A5836" s="11">
        <f t="shared" si="1303"/>
        <v>6.5687145710607426</v>
      </c>
      <c r="B5836" s="4">
        <f t="shared" si="1304"/>
        <v>0</v>
      </c>
      <c r="C5836" s="4">
        <f t="shared" si="1305"/>
        <v>0</v>
      </c>
      <c r="T5836" s="32">
        <f t="shared" si="1306"/>
        <v>-6569.2778985207424</v>
      </c>
      <c r="U5836" s="4">
        <f t="shared" si="1302"/>
        <v>0</v>
      </c>
    </row>
    <row r="5837" spans="1:21">
      <c r="A5837" s="11">
        <f t="shared" si="1303"/>
        <v>6.5698412259807428</v>
      </c>
      <c r="B5837" s="4">
        <f t="shared" si="1304"/>
        <v>0</v>
      </c>
      <c r="C5837" s="4">
        <f t="shared" si="1305"/>
        <v>0</v>
      </c>
      <c r="T5837" s="32">
        <f t="shared" si="1306"/>
        <v>-6570.4045534407433</v>
      </c>
      <c r="U5837" s="4">
        <f t="shared" si="1302"/>
        <v>0</v>
      </c>
    </row>
    <row r="5838" spans="1:21">
      <c r="A5838" s="11">
        <f t="shared" si="1303"/>
        <v>6.570967880900743</v>
      </c>
      <c r="B5838" s="4">
        <f t="shared" si="1304"/>
        <v>0</v>
      </c>
      <c r="C5838" s="4">
        <f t="shared" si="1305"/>
        <v>0</v>
      </c>
      <c r="T5838" s="32">
        <f t="shared" si="1306"/>
        <v>-6571.5312083607432</v>
      </c>
      <c r="U5838" s="4">
        <f t="shared" si="1302"/>
        <v>0</v>
      </c>
    </row>
    <row r="5839" spans="1:21">
      <c r="A5839" s="11">
        <f t="shared" si="1303"/>
        <v>6.5720945358207432</v>
      </c>
      <c r="B5839" s="4">
        <f t="shared" si="1304"/>
        <v>0</v>
      </c>
      <c r="C5839" s="4">
        <f t="shared" si="1305"/>
        <v>0</v>
      </c>
      <c r="T5839" s="32">
        <f t="shared" si="1306"/>
        <v>-6572.6578632807432</v>
      </c>
      <c r="U5839" s="4">
        <f t="shared" si="1302"/>
        <v>0</v>
      </c>
    </row>
    <row r="5840" spans="1:21">
      <c r="A5840" s="11">
        <f t="shared" si="1303"/>
        <v>6.5732211907407434</v>
      </c>
      <c r="B5840" s="4">
        <f t="shared" si="1304"/>
        <v>0</v>
      </c>
      <c r="C5840" s="4">
        <f t="shared" si="1305"/>
        <v>0</v>
      </c>
      <c r="T5840" s="32">
        <f t="shared" si="1306"/>
        <v>-6573.7845182007432</v>
      </c>
      <c r="U5840" s="4">
        <f t="shared" si="1302"/>
        <v>0</v>
      </c>
    </row>
    <row r="5841" spans="1:21">
      <c r="A5841" s="11">
        <f t="shared" si="1303"/>
        <v>6.5743478456607436</v>
      </c>
      <c r="B5841" s="4">
        <f t="shared" si="1304"/>
        <v>0</v>
      </c>
      <c r="C5841" s="4">
        <f t="shared" si="1305"/>
        <v>0</v>
      </c>
      <c r="T5841" s="32">
        <f t="shared" si="1306"/>
        <v>-6574.911173120744</v>
      </c>
      <c r="U5841" s="4">
        <f t="shared" si="1302"/>
        <v>0</v>
      </c>
    </row>
    <row r="5842" spans="1:21">
      <c r="A5842" s="11">
        <f t="shared" si="1303"/>
        <v>6.5754745005807438</v>
      </c>
      <c r="B5842" s="4">
        <f t="shared" si="1304"/>
        <v>0</v>
      </c>
      <c r="C5842" s="4">
        <f t="shared" si="1305"/>
        <v>0</v>
      </c>
      <c r="T5842" s="32">
        <f t="shared" si="1306"/>
        <v>-6576.037828040744</v>
      </c>
      <c r="U5842" s="4">
        <f t="shared" si="1302"/>
        <v>0</v>
      </c>
    </row>
    <row r="5843" spans="1:21">
      <c r="A5843" s="11">
        <f t="shared" si="1303"/>
        <v>6.576601155500744</v>
      </c>
      <c r="B5843" s="4">
        <f t="shared" si="1304"/>
        <v>0</v>
      </c>
      <c r="C5843" s="4">
        <f t="shared" si="1305"/>
        <v>0</v>
      </c>
      <c r="T5843" s="32">
        <f t="shared" si="1306"/>
        <v>-6577.164482960744</v>
      </c>
      <c r="U5843" s="4">
        <f t="shared" si="1302"/>
        <v>0</v>
      </c>
    </row>
    <row r="5844" spans="1:21">
      <c r="A5844" s="11">
        <f t="shared" si="1303"/>
        <v>6.5777278104207442</v>
      </c>
      <c r="B5844" s="4">
        <f t="shared" si="1304"/>
        <v>0</v>
      </c>
      <c r="C5844" s="4">
        <f t="shared" si="1305"/>
        <v>0</v>
      </c>
      <c r="T5844" s="32">
        <f t="shared" si="1306"/>
        <v>-6578.2911378807439</v>
      </c>
      <c r="U5844" s="4">
        <f t="shared" si="1302"/>
        <v>0</v>
      </c>
    </row>
    <row r="5845" spans="1:21">
      <c r="A5845" s="11">
        <f t="shared" si="1303"/>
        <v>6.5788544653407444</v>
      </c>
      <c r="B5845" s="4">
        <f t="shared" si="1304"/>
        <v>0</v>
      </c>
      <c r="C5845" s="4">
        <f t="shared" si="1305"/>
        <v>0</v>
      </c>
      <c r="T5845" s="32">
        <f t="shared" si="1306"/>
        <v>-6579.4177928007448</v>
      </c>
      <c r="U5845" s="4">
        <f t="shared" si="1302"/>
        <v>0</v>
      </c>
    </row>
    <row r="5846" spans="1:21">
      <c r="A5846" s="11">
        <f t="shared" si="1303"/>
        <v>6.5799811202607446</v>
      </c>
      <c r="B5846" s="4">
        <f t="shared" si="1304"/>
        <v>0</v>
      </c>
      <c r="C5846" s="4">
        <f t="shared" si="1305"/>
        <v>0</v>
      </c>
      <c r="T5846" s="32">
        <f t="shared" si="1306"/>
        <v>-6580.5444477207448</v>
      </c>
      <c r="U5846" s="4">
        <f t="shared" ref="U5846:U5909" si="1307">SUM(B5846:Q5846)</f>
        <v>0</v>
      </c>
    </row>
    <row r="5847" spans="1:21">
      <c r="A5847" s="11">
        <f t="shared" si="1303"/>
        <v>6.5811077751807447</v>
      </c>
      <c r="B5847" s="4">
        <f t="shared" si="1304"/>
        <v>0</v>
      </c>
      <c r="C5847" s="4">
        <f t="shared" si="1305"/>
        <v>0</v>
      </c>
      <c r="T5847" s="32">
        <f t="shared" si="1306"/>
        <v>-6581.6711026407447</v>
      </c>
      <c r="U5847" s="4">
        <f t="shared" si="1307"/>
        <v>0</v>
      </c>
    </row>
    <row r="5848" spans="1:21">
      <c r="A5848" s="11">
        <f t="shared" si="1303"/>
        <v>6.5822344301007449</v>
      </c>
      <c r="B5848" s="4">
        <f t="shared" si="1304"/>
        <v>0</v>
      </c>
      <c r="C5848" s="4">
        <f t="shared" si="1305"/>
        <v>0</v>
      </c>
      <c r="T5848" s="32">
        <f t="shared" si="1306"/>
        <v>-6582.7977575607447</v>
      </c>
      <c r="U5848" s="4">
        <f t="shared" si="1307"/>
        <v>0</v>
      </c>
    </row>
    <row r="5849" spans="1:21">
      <c r="A5849" s="11">
        <f t="shared" si="1303"/>
        <v>6.5833610850207451</v>
      </c>
      <c r="B5849" s="4">
        <f t="shared" si="1304"/>
        <v>0</v>
      </c>
      <c r="C5849" s="4">
        <f t="shared" si="1305"/>
        <v>0</v>
      </c>
      <c r="T5849" s="32">
        <f t="shared" si="1306"/>
        <v>-6583.9244124807456</v>
      </c>
      <c r="U5849" s="4">
        <f t="shared" si="1307"/>
        <v>0</v>
      </c>
    </row>
    <row r="5850" spans="1:21">
      <c r="A5850" s="11">
        <f t="shared" si="1303"/>
        <v>6.5844877399407453</v>
      </c>
      <c r="B5850" s="4">
        <f t="shared" si="1304"/>
        <v>0</v>
      </c>
      <c r="C5850" s="4">
        <f t="shared" si="1305"/>
        <v>0</v>
      </c>
      <c r="T5850" s="32">
        <f t="shared" si="1306"/>
        <v>-6585.0510674007455</v>
      </c>
      <c r="U5850" s="4">
        <f t="shared" si="1307"/>
        <v>0</v>
      </c>
    </row>
    <row r="5851" spans="1:21">
      <c r="A5851" s="11">
        <f t="shared" si="1303"/>
        <v>6.5856143948607455</v>
      </c>
      <c r="B5851" s="4">
        <f t="shared" si="1304"/>
        <v>0</v>
      </c>
      <c r="C5851" s="4">
        <f t="shared" si="1305"/>
        <v>0</v>
      </c>
      <c r="T5851" s="32">
        <f t="shared" si="1306"/>
        <v>-6586.1777223207455</v>
      </c>
      <c r="U5851" s="4">
        <f t="shared" si="1307"/>
        <v>0</v>
      </c>
    </row>
    <row r="5852" spans="1:21">
      <c r="A5852" s="11">
        <f t="shared" si="1303"/>
        <v>6.5867410497807457</v>
      </c>
      <c r="B5852" s="4">
        <f t="shared" si="1304"/>
        <v>0</v>
      </c>
      <c r="C5852" s="4">
        <f t="shared" si="1305"/>
        <v>0</v>
      </c>
      <c r="T5852" s="32">
        <f t="shared" si="1306"/>
        <v>-6587.3043772407455</v>
      </c>
      <c r="U5852" s="4">
        <f t="shared" si="1307"/>
        <v>0</v>
      </c>
    </row>
    <row r="5853" spans="1:21">
      <c r="A5853" s="11">
        <f t="shared" si="1303"/>
        <v>6.5878677047007459</v>
      </c>
      <c r="B5853" s="4">
        <f t="shared" si="1304"/>
        <v>0</v>
      </c>
      <c r="C5853" s="4">
        <f t="shared" si="1305"/>
        <v>0</v>
      </c>
      <c r="T5853" s="32">
        <f t="shared" si="1306"/>
        <v>-6588.4310321607463</v>
      </c>
      <c r="U5853" s="4">
        <f t="shared" si="1307"/>
        <v>0</v>
      </c>
    </row>
    <row r="5854" spans="1:21">
      <c r="A5854" s="11">
        <f t="shared" si="1303"/>
        <v>6.5889943596207461</v>
      </c>
      <c r="B5854" s="4">
        <f t="shared" si="1304"/>
        <v>0</v>
      </c>
      <c r="C5854" s="4">
        <f t="shared" si="1305"/>
        <v>0</v>
      </c>
      <c r="T5854" s="32">
        <f t="shared" si="1306"/>
        <v>-6589.5576870807463</v>
      </c>
      <c r="U5854" s="4">
        <f t="shared" si="1307"/>
        <v>0</v>
      </c>
    </row>
    <row r="5855" spans="1:21">
      <c r="A5855" s="11">
        <f t="shared" si="1303"/>
        <v>6.5901210145407463</v>
      </c>
      <c r="B5855" s="4">
        <f t="shared" si="1304"/>
        <v>0</v>
      </c>
      <c r="C5855" s="4">
        <f t="shared" si="1305"/>
        <v>0</v>
      </c>
      <c r="T5855" s="32">
        <f t="shared" si="1306"/>
        <v>-6590.6843420007463</v>
      </c>
      <c r="U5855" s="4">
        <f t="shared" si="1307"/>
        <v>0</v>
      </c>
    </row>
    <row r="5856" spans="1:21">
      <c r="A5856" s="11">
        <f t="shared" si="1303"/>
        <v>6.5912476694607465</v>
      </c>
      <c r="B5856" s="4">
        <f t="shared" si="1304"/>
        <v>0</v>
      </c>
      <c r="C5856" s="4">
        <f t="shared" si="1305"/>
        <v>0</v>
      </c>
      <c r="T5856" s="32">
        <f t="shared" si="1306"/>
        <v>-6591.8109969207462</v>
      </c>
      <c r="U5856" s="4">
        <f t="shared" si="1307"/>
        <v>0</v>
      </c>
    </row>
    <row r="5857" spans="1:21">
      <c r="A5857" s="11">
        <f t="shared" ref="A5857:A5920" si="1308">A5856+ 0.00112665492</f>
        <v>6.5923743243807467</v>
      </c>
      <c r="B5857" s="4">
        <f t="shared" si="1304"/>
        <v>0</v>
      </c>
      <c r="C5857" s="4">
        <f t="shared" si="1305"/>
        <v>0</v>
      </c>
      <c r="T5857" s="32">
        <f t="shared" si="1306"/>
        <v>-6592.9376518407471</v>
      </c>
      <c r="U5857" s="4">
        <f t="shared" si="1307"/>
        <v>0</v>
      </c>
    </row>
    <row r="5858" spans="1:21">
      <c r="A5858" s="11">
        <f t="shared" si="1308"/>
        <v>6.5935009793007469</v>
      </c>
      <c r="B5858" s="4">
        <f t="shared" si="1304"/>
        <v>0</v>
      </c>
      <c r="C5858" s="4">
        <f t="shared" si="1305"/>
        <v>0</v>
      </c>
      <c r="T5858" s="32">
        <f t="shared" si="1306"/>
        <v>-6594.0643067607471</v>
      </c>
      <c r="U5858" s="4">
        <f t="shared" si="1307"/>
        <v>0</v>
      </c>
    </row>
    <row r="5859" spans="1:21">
      <c r="A5859" s="11">
        <f t="shared" si="1308"/>
        <v>6.594627634220747</v>
      </c>
      <c r="B5859" s="4">
        <f t="shared" si="1304"/>
        <v>0</v>
      </c>
      <c r="C5859" s="4">
        <f t="shared" si="1305"/>
        <v>0</v>
      </c>
      <c r="T5859" s="32">
        <f t="shared" si="1306"/>
        <v>-6595.190961680747</v>
      </c>
      <c r="U5859" s="4">
        <f t="shared" si="1307"/>
        <v>0</v>
      </c>
    </row>
    <row r="5860" spans="1:21">
      <c r="A5860" s="11">
        <f t="shared" si="1308"/>
        <v>6.5957542891407472</v>
      </c>
      <c r="B5860" s="4">
        <f t="shared" si="1304"/>
        <v>0</v>
      </c>
      <c r="C5860" s="4">
        <f t="shared" si="1305"/>
        <v>0</v>
      </c>
      <c r="T5860" s="32">
        <f t="shared" si="1306"/>
        <v>-6596.317616600747</v>
      </c>
      <c r="U5860" s="4">
        <f t="shared" si="1307"/>
        <v>0</v>
      </c>
    </row>
    <row r="5861" spans="1:21">
      <c r="A5861" s="11">
        <f t="shared" si="1308"/>
        <v>6.5968809440607474</v>
      </c>
      <c r="B5861" s="4">
        <f t="shared" si="1304"/>
        <v>0</v>
      </c>
      <c r="C5861" s="4">
        <f t="shared" si="1305"/>
        <v>0</v>
      </c>
      <c r="T5861" s="32">
        <f t="shared" si="1306"/>
        <v>-6597.4442715207479</v>
      </c>
      <c r="U5861" s="4">
        <f t="shared" si="1307"/>
        <v>0</v>
      </c>
    </row>
    <row r="5862" spans="1:21">
      <c r="A5862" s="11">
        <f t="shared" si="1308"/>
        <v>6.5980075989807476</v>
      </c>
      <c r="B5862" s="4">
        <f t="shared" si="1304"/>
        <v>0</v>
      </c>
      <c r="C5862" s="4">
        <f t="shared" si="1305"/>
        <v>0</v>
      </c>
      <c r="T5862" s="32">
        <f t="shared" si="1306"/>
        <v>-6598.5709264407478</v>
      </c>
      <c r="U5862" s="4">
        <f t="shared" si="1307"/>
        <v>0</v>
      </c>
    </row>
    <row r="5863" spans="1:21">
      <c r="A5863" s="11">
        <f t="shared" si="1308"/>
        <v>6.5991342539007478</v>
      </c>
      <c r="B5863" s="4">
        <f t="shared" si="1304"/>
        <v>0</v>
      </c>
      <c r="C5863" s="4">
        <f t="shared" si="1305"/>
        <v>0</v>
      </c>
      <c r="T5863" s="32">
        <f t="shared" si="1306"/>
        <v>-6599.6975813607478</v>
      </c>
      <c r="U5863" s="4">
        <f t="shared" si="1307"/>
        <v>0</v>
      </c>
    </row>
    <row r="5864" spans="1:21">
      <c r="A5864" s="11">
        <f t="shared" si="1308"/>
        <v>6.600260908820748</v>
      </c>
      <c r="B5864" s="4">
        <f t="shared" si="1304"/>
        <v>0</v>
      </c>
      <c r="C5864" s="4">
        <f t="shared" si="1305"/>
        <v>0</v>
      </c>
      <c r="T5864" s="32">
        <f t="shared" si="1306"/>
        <v>-6600.8242362807478</v>
      </c>
      <c r="U5864" s="4">
        <f t="shared" si="1307"/>
        <v>0</v>
      </c>
    </row>
    <row r="5865" spans="1:21">
      <c r="A5865" s="11">
        <f t="shared" si="1308"/>
        <v>6.6013875637407482</v>
      </c>
      <c r="B5865" s="4">
        <f t="shared" si="1304"/>
        <v>0</v>
      </c>
      <c r="C5865" s="4">
        <f t="shared" si="1305"/>
        <v>0</v>
      </c>
      <c r="T5865" s="32">
        <f t="shared" si="1306"/>
        <v>-6601.9508912007486</v>
      </c>
      <c r="U5865" s="4">
        <f t="shared" si="1307"/>
        <v>0</v>
      </c>
    </row>
    <row r="5866" spans="1:21">
      <c r="A5866" s="11">
        <f t="shared" si="1308"/>
        <v>6.6025142186607484</v>
      </c>
      <c r="B5866" s="4">
        <f t="shared" si="1304"/>
        <v>0</v>
      </c>
      <c r="C5866" s="4">
        <f t="shared" si="1305"/>
        <v>0</v>
      </c>
      <c r="T5866" s="32">
        <f t="shared" si="1306"/>
        <v>-6603.0775461207486</v>
      </c>
      <c r="U5866" s="4">
        <f t="shared" si="1307"/>
        <v>0</v>
      </c>
    </row>
    <row r="5867" spans="1:21">
      <c r="A5867" s="11">
        <f t="shared" si="1308"/>
        <v>6.6036408735807486</v>
      </c>
      <c r="B5867" s="4">
        <f t="shared" si="1304"/>
        <v>0</v>
      </c>
      <c r="C5867" s="4">
        <f t="shared" si="1305"/>
        <v>0</v>
      </c>
      <c r="T5867" s="32">
        <f t="shared" si="1306"/>
        <v>-6604.2042010407486</v>
      </c>
      <c r="U5867" s="4">
        <f t="shared" si="1307"/>
        <v>0</v>
      </c>
    </row>
    <row r="5868" spans="1:21">
      <c r="A5868" s="11">
        <f t="shared" si="1308"/>
        <v>6.6047675285007488</v>
      </c>
      <c r="B5868" s="4">
        <f t="shared" si="1304"/>
        <v>0</v>
      </c>
      <c r="C5868" s="4">
        <f t="shared" si="1305"/>
        <v>0</v>
      </c>
      <c r="T5868" s="32">
        <f t="shared" si="1306"/>
        <v>-6605.3308559607485</v>
      </c>
      <c r="U5868" s="4">
        <f t="shared" si="1307"/>
        <v>0</v>
      </c>
    </row>
    <row r="5869" spans="1:21">
      <c r="A5869" s="11">
        <f t="shared" si="1308"/>
        <v>6.605894183420749</v>
      </c>
      <c r="B5869" s="4">
        <f t="shared" si="1304"/>
        <v>0</v>
      </c>
      <c r="C5869" s="4">
        <f t="shared" si="1305"/>
        <v>0</v>
      </c>
      <c r="T5869" s="32">
        <f t="shared" si="1306"/>
        <v>-6606.4575108807494</v>
      </c>
      <c r="U5869" s="4">
        <f t="shared" si="1307"/>
        <v>0</v>
      </c>
    </row>
    <row r="5870" spans="1:21">
      <c r="A5870" s="11">
        <f t="shared" si="1308"/>
        <v>6.6070208383407492</v>
      </c>
      <c r="B5870" s="4">
        <f t="shared" si="1304"/>
        <v>0</v>
      </c>
      <c r="C5870" s="4">
        <f t="shared" si="1305"/>
        <v>0</v>
      </c>
      <c r="T5870" s="32">
        <f t="shared" si="1306"/>
        <v>-6607.5841658007494</v>
      </c>
      <c r="U5870" s="4">
        <f t="shared" si="1307"/>
        <v>0</v>
      </c>
    </row>
    <row r="5871" spans="1:21">
      <c r="A5871" s="11">
        <f t="shared" si="1308"/>
        <v>6.6081474932607493</v>
      </c>
      <c r="B5871" s="4">
        <f t="shared" si="1304"/>
        <v>0</v>
      </c>
      <c r="C5871" s="4">
        <f t="shared" si="1305"/>
        <v>0</v>
      </c>
      <c r="T5871" s="32">
        <f t="shared" si="1306"/>
        <v>-6608.7108207207493</v>
      </c>
      <c r="U5871" s="4">
        <f t="shared" si="1307"/>
        <v>0</v>
      </c>
    </row>
    <row r="5872" spans="1:21">
      <c r="A5872" s="11">
        <f t="shared" si="1308"/>
        <v>6.6092741481807495</v>
      </c>
      <c r="B5872" s="4">
        <f t="shared" si="1304"/>
        <v>0</v>
      </c>
      <c r="C5872" s="4">
        <f t="shared" si="1305"/>
        <v>0</v>
      </c>
      <c r="T5872" s="32">
        <f t="shared" si="1306"/>
        <v>-6609.8374756407493</v>
      </c>
      <c r="U5872" s="4">
        <f t="shared" si="1307"/>
        <v>0</v>
      </c>
    </row>
    <row r="5873" spans="1:21">
      <c r="A5873" s="11">
        <f t="shared" si="1308"/>
        <v>6.6104008031007497</v>
      </c>
      <c r="B5873" s="4">
        <f t="shared" si="1304"/>
        <v>0</v>
      </c>
      <c r="C5873" s="4">
        <f t="shared" si="1305"/>
        <v>0</v>
      </c>
      <c r="T5873" s="32">
        <f t="shared" si="1306"/>
        <v>-6610.9641305607502</v>
      </c>
      <c r="U5873" s="4">
        <f t="shared" si="1307"/>
        <v>0</v>
      </c>
    </row>
    <row r="5874" spans="1:21">
      <c r="A5874" s="11">
        <f t="shared" si="1308"/>
        <v>6.6115274580207499</v>
      </c>
      <c r="B5874" s="4">
        <f t="shared" si="1304"/>
        <v>0</v>
      </c>
      <c r="C5874" s="4">
        <f t="shared" si="1305"/>
        <v>0</v>
      </c>
      <c r="T5874" s="32">
        <f t="shared" si="1306"/>
        <v>-6612.0907854807501</v>
      </c>
      <c r="U5874" s="4">
        <f t="shared" si="1307"/>
        <v>0</v>
      </c>
    </row>
    <row r="5875" spans="1:21">
      <c r="A5875" s="11">
        <f t="shared" si="1308"/>
        <v>6.6126541129407501</v>
      </c>
      <c r="B5875" s="4">
        <f t="shared" si="1304"/>
        <v>0</v>
      </c>
      <c r="C5875" s="4">
        <f t="shared" si="1305"/>
        <v>0</v>
      </c>
      <c r="T5875" s="32">
        <f t="shared" si="1306"/>
        <v>-6613.2174404007501</v>
      </c>
      <c r="U5875" s="4">
        <f t="shared" si="1307"/>
        <v>0</v>
      </c>
    </row>
    <row r="5876" spans="1:21">
      <c r="A5876" s="11">
        <f t="shared" si="1308"/>
        <v>6.6137807678607503</v>
      </c>
      <c r="B5876" s="4">
        <f t="shared" si="1304"/>
        <v>0</v>
      </c>
      <c r="C5876" s="4">
        <f t="shared" si="1305"/>
        <v>0</v>
      </c>
      <c r="T5876" s="32">
        <f t="shared" si="1306"/>
        <v>-6614.3440953207501</v>
      </c>
      <c r="U5876" s="4">
        <f t="shared" si="1307"/>
        <v>0</v>
      </c>
    </row>
    <row r="5877" spans="1:21">
      <c r="A5877" s="11">
        <f t="shared" si="1308"/>
        <v>6.6149074227807505</v>
      </c>
      <c r="B5877" s="4">
        <f t="shared" si="1304"/>
        <v>0</v>
      </c>
      <c r="C5877" s="4">
        <f t="shared" si="1305"/>
        <v>0</v>
      </c>
      <c r="T5877" s="32">
        <f t="shared" si="1306"/>
        <v>-6615.4707502407509</v>
      </c>
      <c r="U5877" s="4">
        <f t="shared" si="1307"/>
        <v>0</v>
      </c>
    </row>
    <row r="5878" spans="1:21">
      <c r="A5878" s="11">
        <f t="shared" si="1308"/>
        <v>6.6160340777007507</v>
      </c>
      <c r="B5878" s="4">
        <f t="shared" si="1304"/>
        <v>0</v>
      </c>
      <c r="C5878" s="4">
        <f t="shared" si="1305"/>
        <v>0</v>
      </c>
      <c r="T5878" s="32">
        <f t="shared" si="1306"/>
        <v>-6616.5974051607509</v>
      </c>
      <c r="U5878" s="4">
        <f t="shared" si="1307"/>
        <v>0</v>
      </c>
    </row>
    <row r="5879" spans="1:21">
      <c r="A5879" s="11">
        <f t="shared" si="1308"/>
        <v>6.6171607326207509</v>
      </c>
      <c r="B5879" s="4">
        <f t="shared" si="1304"/>
        <v>0</v>
      </c>
      <c r="C5879" s="4">
        <f t="shared" si="1305"/>
        <v>0</v>
      </c>
      <c r="T5879" s="32">
        <f t="shared" si="1306"/>
        <v>-6617.7240600807509</v>
      </c>
      <c r="U5879" s="4">
        <f t="shared" si="1307"/>
        <v>0</v>
      </c>
    </row>
    <row r="5880" spans="1:21">
      <c r="A5880" s="11">
        <f t="shared" si="1308"/>
        <v>6.6182873875407511</v>
      </c>
      <c r="B5880" s="4">
        <f t="shared" si="1304"/>
        <v>0</v>
      </c>
      <c r="C5880" s="4">
        <f t="shared" si="1305"/>
        <v>0</v>
      </c>
      <c r="T5880" s="32">
        <f t="shared" si="1306"/>
        <v>-6618.8507150007508</v>
      </c>
      <c r="U5880" s="4">
        <f t="shared" si="1307"/>
        <v>0</v>
      </c>
    </row>
    <row r="5881" spans="1:21">
      <c r="A5881" s="11">
        <f t="shared" si="1308"/>
        <v>6.6194140424607513</v>
      </c>
      <c r="B5881" s="4">
        <f t="shared" si="1304"/>
        <v>0</v>
      </c>
      <c r="C5881" s="4">
        <f t="shared" si="1305"/>
        <v>0</v>
      </c>
      <c r="T5881" s="32">
        <f t="shared" si="1306"/>
        <v>-6619.9773699207517</v>
      </c>
      <c r="U5881" s="4">
        <f t="shared" si="1307"/>
        <v>0</v>
      </c>
    </row>
    <row r="5882" spans="1:21">
      <c r="A5882" s="11">
        <f t="shared" si="1308"/>
        <v>6.6205406973807515</v>
      </c>
      <c r="B5882" s="4">
        <f t="shared" si="1304"/>
        <v>0</v>
      </c>
      <c r="C5882" s="4">
        <f t="shared" si="1305"/>
        <v>0</v>
      </c>
      <c r="T5882" s="32">
        <f t="shared" si="1306"/>
        <v>-6621.1040248407517</v>
      </c>
      <c r="U5882" s="4">
        <f t="shared" si="1307"/>
        <v>0</v>
      </c>
    </row>
    <row r="5883" spans="1:21">
      <c r="A5883" s="11">
        <f t="shared" si="1308"/>
        <v>6.6216673523007517</v>
      </c>
      <c r="B5883" s="4">
        <f t="shared" si="1304"/>
        <v>0</v>
      </c>
      <c r="C5883" s="4">
        <f t="shared" si="1305"/>
        <v>0</v>
      </c>
      <c r="T5883" s="32">
        <f t="shared" si="1306"/>
        <v>-6622.2306797607516</v>
      </c>
      <c r="U5883" s="4">
        <f t="shared" si="1307"/>
        <v>0</v>
      </c>
    </row>
    <row r="5884" spans="1:21">
      <c r="A5884" s="11">
        <f t="shared" si="1308"/>
        <v>6.6227940072207518</v>
      </c>
      <c r="B5884" s="4">
        <f t="shared" si="1304"/>
        <v>0</v>
      </c>
      <c r="C5884" s="4">
        <f t="shared" si="1305"/>
        <v>0</v>
      </c>
      <c r="T5884" s="32">
        <f t="shared" si="1306"/>
        <v>-6623.3573346807516</v>
      </c>
      <c r="U5884" s="4">
        <f t="shared" si="1307"/>
        <v>0</v>
      </c>
    </row>
    <row r="5885" spans="1:21">
      <c r="A5885" s="11">
        <f t="shared" si="1308"/>
        <v>6.623920662140752</v>
      </c>
      <c r="B5885" s="4">
        <f t="shared" si="1304"/>
        <v>0</v>
      </c>
      <c r="C5885" s="4">
        <f t="shared" si="1305"/>
        <v>0</v>
      </c>
      <c r="T5885" s="32">
        <f t="shared" si="1306"/>
        <v>-6624.4839896007525</v>
      </c>
      <c r="U5885" s="4">
        <f t="shared" si="1307"/>
        <v>0</v>
      </c>
    </row>
    <row r="5886" spans="1:21">
      <c r="A5886" s="11">
        <f t="shared" si="1308"/>
        <v>6.6250473170607522</v>
      </c>
      <c r="B5886" s="4">
        <f t="shared" si="1304"/>
        <v>0</v>
      </c>
      <c r="C5886" s="4">
        <f t="shared" si="1305"/>
        <v>0</v>
      </c>
      <c r="T5886" s="32">
        <f t="shared" si="1306"/>
        <v>-6625.6106445207524</v>
      </c>
      <c r="U5886" s="4">
        <f t="shared" si="1307"/>
        <v>0</v>
      </c>
    </row>
    <row r="5887" spans="1:21">
      <c r="A5887" s="11">
        <f t="shared" si="1308"/>
        <v>6.6261739719807524</v>
      </c>
      <c r="B5887" s="4">
        <f t="shared" si="1304"/>
        <v>0</v>
      </c>
      <c r="C5887" s="4">
        <f t="shared" si="1305"/>
        <v>0</v>
      </c>
      <c r="T5887" s="32">
        <f t="shared" si="1306"/>
        <v>-6626.7372994407524</v>
      </c>
      <c r="U5887" s="4">
        <f t="shared" si="1307"/>
        <v>0</v>
      </c>
    </row>
    <row r="5888" spans="1:21">
      <c r="A5888" s="11">
        <f t="shared" si="1308"/>
        <v>6.6273006269007526</v>
      </c>
      <c r="B5888" s="4">
        <f t="shared" si="1304"/>
        <v>0</v>
      </c>
      <c r="C5888" s="4">
        <f t="shared" si="1305"/>
        <v>0</v>
      </c>
      <c r="T5888" s="32">
        <f t="shared" si="1306"/>
        <v>-6627.8639543607524</v>
      </c>
      <c r="U5888" s="4">
        <f t="shared" si="1307"/>
        <v>0</v>
      </c>
    </row>
    <row r="5889" spans="1:21">
      <c r="A5889" s="11">
        <f t="shared" si="1308"/>
        <v>6.6284272818207528</v>
      </c>
      <c r="B5889" s="4">
        <f t="shared" si="1304"/>
        <v>0</v>
      </c>
      <c r="C5889" s="4">
        <f t="shared" si="1305"/>
        <v>0</v>
      </c>
      <c r="T5889" s="32">
        <f t="shared" si="1306"/>
        <v>-6628.9906092807532</v>
      </c>
      <c r="U5889" s="4">
        <f t="shared" si="1307"/>
        <v>0</v>
      </c>
    </row>
    <row r="5890" spans="1:21">
      <c r="A5890" s="11">
        <f t="shared" si="1308"/>
        <v>6.629553936740753</v>
      </c>
      <c r="B5890" s="4">
        <f t="shared" si="1304"/>
        <v>0</v>
      </c>
      <c r="C5890" s="4">
        <f t="shared" si="1305"/>
        <v>0</v>
      </c>
      <c r="T5890" s="32">
        <f t="shared" si="1306"/>
        <v>-6630.1172642007532</v>
      </c>
      <c r="U5890" s="4">
        <f t="shared" si="1307"/>
        <v>0</v>
      </c>
    </row>
    <row r="5891" spans="1:21">
      <c r="A5891" s="11">
        <f t="shared" si="1308"/>
        <v>6.6306805916607532</v>
      </c>
      <c r="B5891" s="4">
        <f t="shared" si="1304"/>
        <v>0</v>
      </c>
      <c r="C5891" s="4">
        <f t="shared" si="1305"/>
        <v>0</v>
      </c>
      <c r="T5891" s="32">
        <f t="shared" si="1306"/>
        <v>-6631.2439191207532</v>
      </c>
      <c r="U5891" s="4">
        <f t="shared" si="1307"/>
        <v>0</v>
      </c>
    </row>
    <row r="5892" spans="1:21">
      <c r="A5892" s="11">
        <f t="shared" si="1308"/>
        <v>6.6318072465807534</v>
      </c>
      <c r="B5892" s="4">
        <f t="shared" si="1304"/>
        <v>0</v>
      </c>
      <c r="C5892" s="4">
        <f t="shared" si="1305"/>
        <v>0</v>
      </c>
      <c r="T5892" s="32">
        <f t="shared" si="1306"/>
        <v>-6632.3705740407531</v>
      </c>
      <c r="U5892" s="4">
        <f t="shared" si="1307"/>
        <v>0</v>
      </c>
    </row>
    <row r="5893" spans="1:21">
      <c r="A5893" s="11">
        <f t="shared" si="1308"/>
        <v>6.6329339015007536</v>
      </c>
      <c r="B5893" s="4">
        <f t="shared" ref="B5893:B5956" si="1309">COUNTIFS(Col_1,"&gt;="&amp;A5893,Col_1,"&lt;"&amp;A5894)</f>
        <v>0</v>
      </c>
      <c r="C5893" s="4">
        <f t="shared" ref="C5893:C5956" si="1310">COUNTIFS(Col_2,"&gt;="&amp;A5893,Col_2,"&lt;"&amp;A5894)</f>
        <v>0</v>
      </c>
      <c r="T5893" s="32">
        <f t="shared" si="1306"/>
        <v>-6633.497228960754</v>
      </c>
      <c r="U5893" s="4">
        <f t="shared" si="1307"/>
        <v>0</v>
      </c>
    </row>
    <row r="5894" spans="1:21">
      <c r="A5894" s="11">
        <f t="shared" si="1308"/>
        <v>6.6340605564207538</v>
      </c>
      <c r="B5894" s="4">
        <f t="shared" si="1309"/>
        <v>0</v>
      </c>
      <c r="C5894" s="4">
        <f t="shared" si="1310"/>
        <v>0</v>
      </c>
      <c r="T5894" s="32">
        <f t="shared" ref="T5894:T5957" si="1311">-AVERAGE(A5894:A5895)*1000</f>
        <v>-6634.623883880754</v>
      </c>
      <c r="U5894" s="4">
        <f t="shared" si="1307"/>
        <v>0</v>
      </c>
    </row>
    <row r="5895" spans="1:21">
      <c r="A5895" s="11">
        <f t="shared" si="1308"/>
        <v>6.635187211340754</v>
      </c>
      <c r="B5895" s="4">
        <f t="shared" si="1309"/>
        <v>0</v>
      </c>
      <c r="C5895" s="4">
        <f t="shared" si="1310"/>
        <v>0</v>
      </c>
      <c r="T5895" s="32">
        <f t="shared" si="1311"/>
        <v>-6635.7505388007539</v>
      </c>
      <c r="U5895" s="4">
        <f t="shared" si="1307"/>
        <v>0</v>
      </c>
    </row>
    <row r="5896" spans="1:21">
      <c r="A5896" s="11">
        <f t="shared" si="1308"/>
        <v>6.6363138662607541</v>
      </c>
      <c r="B5896" s="4">
        <f t="shared" si="1309"/>
        <v>0</v>
      </c>
      <c r="C5896" s="4">
        <f t="shared" si="1310"/>
        <v>0</v>
      </c>
      <c r="T5896" s="32">
        <f t="shared" si="1311"/>
        <v>-6636.8771937207539</v>
      </c>
      <c r="U5896" s="4">
        <f t="shared" si="1307"/>
        <v>0</v>
      </c>
    </row>
    <row r="5897" spans="1:21">
      <c r="A5897" s="11">
        <f t="shared" si="1308"/>
        <v>6.6374405211807543</v>
      </c>
      <c r="B5897" s="4">
        <f t="shared" si="1309"/>
        <v>0</v>
      </c>
      <c r="C5897" s="4">
        <f t="shared" si="1310"/>
        <v>0</v>
      </c>
      <c r="T5897" s="32">
        <f t="shared" si="1311"/>
        <v>-6638.0038486407548</v>
      </c>
      <c r="U5897" s="4">
        <f t="shared" si="1307"/>
        <v>0</v>
      </c>
    </row>
    <row r="5898" spans="1:21">
      <c r="A5898" s="11">
        <f t="shared" si="1308"/>
        <v>6.6385671761007545</v>
      </c>
      <c r="B5898" s="4">
        <f t="shared" si="1309"/>
        <v>0</v>
      </c>
      <c r="C5898" s="4">
        <f t="shared" si="1310"/>
        <v>0</v>
      </c>
      <c r="T5898" s="32">
        <f t="shared" si="1311"/>
        <v>-6639.1305035607547</v>
      </c>
      <c r="U5898" s="4">
        <f t="shared" si="1307"/>
        <v>0</v>
      </c>
    </row>
    <row r="5899" spans="1:21">
      <c r="A5899" s="11">
        <f t="shared" si="1308"/>
        <v>6.6396938310207547</v>
      </c>
      <c r="B5899" s="4">
        <f t="shared" si="1309"/>
        <v>0</v>
      </c>
      <c r="C5899" s="4">
        <f t="shared" si="1310"/>
        <v>0</v>
      </c>
      <c r="T5899" s="32">
        <f t="shared" si="1311"/>
        <v>-6640.2571584807547</v>
      </c>
      <c r="U5899" s="4">
        <f t="shared" si="1307"/>
        <v>0</v>
      </c>
    </row>
    <row r="5900" spans="1:21">
      <c r="A5900" s="11">
        <f t="shared" si="1308"/>
        <v>6.6408204859407549</v>
      </c>
      <c r="B5900" s="4">
        <f t="shared" si="1309"/>
        <v>0</v>
      </c>
      <c r="C5900" s="4">
        <f t="shared" si="1310"/>
        <v>0</v>
      </c>
      <c r="T5900" s="32">
        <f t="shared" si="1311"/>
        <v>-6641.3838134007547</v>
      </c>
      <c r="U5900" s="4">
        <f t="shared" si="1307"/>
        <v>0</v>
      </c>
    </row>
    <row r="5901" spans="1:21">
      <c r="A5901" s="11">
        <f t="shared" si="1308"/>
        <v>6.6419471408607551</v>
      </c>
      <c r="B5901" s="4">
        <f t="shared" si="1309"/>
        <v>0</v>
      </c>
      <c r="C5901" s="4">
        <f t="shared" si="1310"/>
        <v>0</v>
      </c>
      <c r="T5901" s="32">
        <f t="shared" si="1311"/>
        <v>-6642.5104683207555</v>
      </c>
      <c r="U5901" s="4">
        <f t="shared" si="1307"/>
        <v>0</v>
      </c>
    </row>
    <row r="5902" spans="1:21">
      <c r="A5902" s="11">
        <f t="shared" si="1308"/>
        <v>6.6430737957807553</v>
      </c>
      <c r="B5902" s="4">
        <f t="shared" si="1309"/>
        <v>0</v>
      </c>
      <c r="C5902" s="4">
        <f t="shared" si="1310"/>
        <v>0</v>
      </c>
      <c r="T5902" s="32">
        <f t="shared" si="1311"/>
        <v>-6643.6371232407555</v>
      </c>
      <c r="U5902" s="4">
        <f t="shared" si="1307"/>
        <v>0</v>
      </c>
    </row>
    <row r="5903" spans="1:21">
      <c r="A5903" s="11">
        <f t="shared" si="1308"/>
        <v>6.6442004507007555</v>
      </c>
      <c r="B5903" s="4">
        <f t="shared" si="1309"/>
        <v>0</v>
      </c>
      <c r="C5903" s="4">
        <f t="shared" si="1310"/>
        <v>0</v>
      </c>
      <c r="T5903" s="32">
        <f t="shared" si="1311"/>
        <v>-6644.7637781607555</v>
      </c>
      <c r="U5903" s="4">
        <f t="shared" si="1307"/>
        <v>0</v>
      </c>
    </row>
    <row r="5904" spans="1:21">
      <c r="A5904" s="11">
        <f t="shared" si="1308"/>
        <v>6.6453271056207557</v>
      </c>
      <c r="B5904" s="4">
        <f t="shared" si="1309"/>
        <v>0</v>
      </c>
      <c r="C5904" s="4">
        <f t="shared" si="1310"/>
        <v>0</v>
      </c>
      <c r="T5904" s="32">
        <f t="shared" si="1311"/>
        <v>-6645.8904330807554</v>
      </c>
      <c r="U5904" s="4">
        <f t="shared" si="1307"/>
        <v>0</v>
      </c>
    </row>
    <row r="5905" spans="1:21">
      <c r="A5905" s="11">
        <f t="shared" si="1308"/>
        <v>6.6464537605407559</v>
      </c>
      <c r="B5905" s="4">
        <f t="shared" si="1309"/>
        <v>0</v>
      </c>
      <c r="C5905" s="4">
        <f t="shared" si="1310"/>
        <v>0</v>
      </c>
      <c r="T5905" s="32">
        <f t="shared" si="1311"/>
        <v>-6647.0170880007563</v>
      </c>
      <c r="U5905" s="4">
        <f t="shared" si="1307"/>
        <v>0</v>
      </c>
    </row>
    <row r="5906" spans="1:21">
      <c r="A5906" s="11">
        <f t="shared" si="1308"/>
        <v>6.6475804154607561</v>
      </c>
      <c r="B5906" s="4">
        <f t="shared" si="1309"/>
        <v>0</v>
      </c>
      <c r="C5906" s="4">
        <f t="shared" si="1310"/>
        <v>0</v>
      </c>
      <c r="T5906" s="32">
        <f t="shared" si="1311"/>
        <v>-6648.1437429207563</v>
      </c>
      <c r="U5906" s="4">
        <f t="shared" si="1307"/>
        <v>0</v>
      </c>
    </row>
    <row r="5907" spans="1:21">
      <c r="A5907" s="11">
        <f t="shared" si="1308"/>
        <v>6.6487070703807563</v>
      </c>
      <c r="B5907" s="4">
        <f t="shared" si="1309"/>
        <v>0</v>
      </c>
      <c r="C5907" s="4">
        <f t="shared" si="1310"/>
        <v>0</v>
      </c>
      <c r="T5907" s="32">
        <f t="shared" si="1311"/>
        <v>-6649.2703978407562</v>
      </c>
      <c r="U5907" s="4">
        <f t="shared" si="1307"/>
        <v>0</v>
      </c>
    </row>
    <row r="5908" spans="1:21">
      <c r="A5908" s="11">
        <f t="shared" si="1308"/>
        <v>6.6498337253007564</v>
      </c>
      <c r="B5908" s="4">
        <f t="shared" si="1309"/>
        <v>0</v>
      </c>
      <c r="C5908" s="4">
        <f t="shared" si="1310"/>
        <v>0</v>
      </c>
      <c r="T5908" s="32">
        <f t="shared" si="1311"/>
        <v>-6650.3970527607562</v>
      </c>
      <c r="U5908" s="4">
        <f t="shared" si="1307"/>
        <v>0</v>
      </c>
    </row>
    <row r="5909" spans="1:21">
      <c r="A5909" s="11">
        <f t="shared" si="1308"/>
        <v>6.6509603802207566</v>
      </c>
      <c r="B5909" s="4">
        <f t="shared" si="1309"/>
        <v>0</v>
      </c>
      <c r="C5909" s="4">
        <f t="shared" si="1310"/>
        <v>0</v>
      </c>
      <c r="T5909" s="32">
        <f t="shared" si="1311"/>
        <v>-6651.5237076807571</v>
      </c>
      <c r="U5909" s="4">
        <f t="shared" si="1307"/>
        <v>0</v>
      </c>
    </row>
    <row r="5910" spans="1:21">
      <c r="A5910" s="11">
        <f t="shared" si="1308"/>
        <v>6.6520870351407568</v>
      </c>
      <c r="B5910" s="4">
        <f t="shared" si="1309"/>
        <v>0</v>
      </c>
      <c r="C5910" s="4">
        <f t="shared" si="1310"/>
        <v>0</v>
      </c>
      <c r="T5910" s="32">
        <f t="shared" si="1311"/>
        <v>-6652.650362600757</v>
      </c>
      <c r="U5910" s="4">
        <f t="shared" ref="U5910:U5973" si="1312">SUM(B5910:Q5910)</f>
        <v>0</v>
      </c>
    </row>
    <row r="5911" spans="1:21">
      <c r="A5911" s="11">
        <f t="shared" si="1308"/>
        <v>6.653213690060757</v>
      </c>
      <c r="B5911" s="4">
        <f t="shared" si="1309"/>
        <v>0</v>
      </c>
      <c r="C5911" s="4">
        <f t="shared" si="1310"/>
        <v>0</v>
      </c>
      <c r="T5911" s="32">
        <f t="shared" si="1311"/>
        <v>-6653.777017520757</v>
      </c>
      <c r="U5911" s="4">
        <f t="shared" si="1312"/>
        <v>0</v>
      </c>
    </row>
    <row r="5912" spans="1:21">
      <c r="A5912" s="11">
        <f t="shared" si="1308"/>
        <v>6.6543403449807572</v>
      </c>
      <c r="B5912" s="4">
        <f t="shared" si="1309"/>
        <v>0</v>
      </c>
      <c r="C5912" s="4">
        <f t="shared" si="1310"/>
        <v>0</v>
      </c>
      <c r="T5912" s="32">
        <f t="shared" si="1311"/>
        <v>-6654.903672440757</v>
      </c>
      <c r="U5912" s="4">
        <f t="shared" si="1312"/>
        <v>0</v>
      </c>
    </row>
    <row r="5913" spans="1:21">
      <c r="A5913" s="11">
        <f t="shared" si="1308"/>
        <v>6.6554669999007574</v>
      </c>
      <c r="B5913" s="4">
        <f t="shared" si="1309"/>
        <v>0</v>
      </c>
      <c r="C5913" s="4">
        <f t="shared" si="1310"/>
        <v>0</v>
      </c>
      <c r="T5913" s="32">
        <f t="shared" si="1311"/>
        <v>-6656.0303273607578</v>
      </c>
      <c r="U5913" s="4">
        <f t="shared" si="1312"/>
        <v>0</v>
      </c>
    </row>
    <row r="5914" spans="1:21">
      <c r="A5914" s="11">
        <f t="shared" si="1308"/>
        <v>6.6565936548207576</v>
      </c>
      <c r="B5914" s="4">
        <f t="shared" si="1309"/>
        <v>0</v>
      </c>
      <c r="C5914" s="4">
        <f t="shared" si="1310"/>
        <v>0</v>
      </c>
      <c r="T5914" s="32">
        <f t="shared" si="1311"/>
        <v>-6657.1569822807578</v>
      </c>
      <c r="U5914" s="4">
        <f t="shared" si="1312"/>
        <v>0</v>
      </c>
    </row>
    <row r="5915" spans="1:21">
      <c r="A5915" s="11">
        <f t="shared" si="1308"/>
        <v>6.6577203097407578</v>
      </c>
      <c r="B5915" s="4">
        <f t="shared" si="1309"/>
        <v>0</v>
      </c>
      <c r="C5915" s="4">
        <f t="shared" si="1310"/>
        <v>0</v>
      </c>
      <c r="T5915" s="32">
        <f t="shared" si="1311"/>
        <v>-6658.2836372007578</v>
      </c>
      <c r="U5915" s="4">
        <f t="shared" si="1312"/>
        <v>0</v>
      </c>
    </row>
    <row r="5916" spans="1:21">
      <c r="A5916" s="11">
        <f t="shared" si="1308"/>
        <v>6.658846964660758</v>
      </c>
      <c r="B5916" s="4">
        <f t="shared" si="1309"/>
        <v>0</v>
      </c>
      <c r="C5916" s="4">
        <f t="shared" si="1310"/>
        <v>0</v>
      </c>
      <c r="T5916" s="32">
        <f t="shared" si="1311"/>
        <v>-6659.4102921207577</v>
      </c>
      <c r="U5916" s="4">
        <f t="shared" si="1312"/>
        <v>0</v>
      </c>
    </row>
    <row r="5917" spans="1:21">
      <c r="A5917" s="11">
        <f t="shared" si="1308"/>
        <v>6.6599736195807582</v>
      </c>
      <c r="B5917" s="4">
        <f t="shared" si="1309"/>
        <v>0</v>
      </c>
      <c r="C5917" s="4">
        <f t="shared" si="1310"/>
        <v>0</v>
      </c>
      <c r="T5917" s="32">
        <f t="shared" si="1311"/>
        <v>-6660.5369470407586</v>
      </c>
      <c r="U5917" s="4">
        <f t="shared" si="1312"/>
        <v>0</v>
      </c>
    </row>
    <row r="5918" spans="1:21">
      <c r="A5918" s="11">
        <f t="shared" si="1308"/>
        <v>6.6611002745007584</v>
      </c>
      <c r="B5918" s="4">
        <f t="shared" si="1309"/>
        <v>0</v>
      </c>
      <c r="C5918" s="4">
        <f t="shared" si="1310"/>
        <v>0</v>
      </c>
      <c r="T5918" s="32">
        <f t="shared" si="1311"/>
        <v>-6661.6636019607586</v>
      </c>
      <c r="U5918" s="4">
        <f t="shared" si="1312"/>
        <v>0</v>
      </c>
    </row>
    <row r="5919" spans="1:21">
      <c r="A5919" s="11">
        <f t="shared" si="1308"/>
        <v>6.6622269294207586</v>
      </c>
      <c r="B5919" s="4">
        <f t="shared" si="1309"/>
        <v>0</v>
      </c>
      <c r="C5919" s="4">
        <f t="shared" si="1310"/>
        <v>0</v>
      </c>
      <c r="T5919" s="32">
        <f t="shared" si="1311"/>
        <v>-6662.7902568807585</v>
      </c>
      <c r="U5919" s="4">
        <f t="shared" si="1312"/>
        <v>0</v>
      </c>
    </row>
    <row r="5920" spans="1:21">
      <c r="A5920" s="11">
        <f t="shared" si="1308"/>
        <v>6.6633535843407588</v>
      </c>
      <c r="B5920" s="4">
        <f t="shared" si="1309"/>
        <v>0</v>
      </c>
      <c r="C5920" s="4">
        <f t="shared" si="1310"/>
        <v>0</v>
      </c>
      <c r="T5920" s="32">
        <f t="shared" si="1311"/>
        <v>-6663.9169118007585</v>
      </c>
      <c r="U5920" s="4">
        <f t="shared" si="1312"/>
        <v>0</v>
      </c>
    </row>
    <row r="5921" spans="1:21">
      <c r="A5921" s="11">
        <f t="shared" ref="A5921:A5984" si="1313">A5920+ 0.00112665492</f>
        <v>6.6644802392607589</v>
      </c>
      <c r="B5921" s="4">
        <f t="shared" si="1309"/>
        <v>0</v>
      </c>
      <c r="C5921" s="4">
        <f t="shared" si="1310"/>
        <v>0</v>
      </c>
      <c r="T5921" s="32">
        <f t="shared" si="1311"/>
        <v>-6665.0435667207594</v>
      </c>
      <c r="U5921" s="4">
        <f t="shared" si="1312"/>
        <v>0</v>
      </c>
    </row>
    <row r="5922" spans="1:21">
      <c r="A5922" s="11">
        <f t="shared" si="1313"/>
        <v>6.6656068941807591</v>
      </c>
      <c r="B5922" s="4">
        <f t="shared" si="1309"/>
        <v>0</v>
      </c>
      <c r="C5922" s="4">
        <f t="shared" si="1310"/>
        <v>0</v>
      </c>
      <c r="T5922" s="32">
        <f t="shared" si="1311"/>
        <v>-6666.1702216407593</v>
      </c>
      <c r="U5922" s="4">
        <f t="shared" si="1312"/>
        <v>0</v>
      </c>
    </row>
    <row r="5923" spans="1:21">
      <c r="A5923" s="11">
        <f t="shared" si="1313"/>
        <v>6.6667335491007593</v>
      </c>
      <c r="B5923" s="4">
        <f t="shared" si="1309"/>
        <v>0</v>
      </c>
      <c r="C5923" s="4">
        <f t="shared" si="1310"/>
        <v>0</v>
      </c>
      <c r="T5923" s="32">
        <f t="shared" si="1311"/>
        <v>-6667.2968765607593</v>
      </c>
      <c r="U5923" s="4">
        <f t="shared" si="1312"/>
        <v>0</v>
      </c>
    </row>
    <row r="5924" spans="1:21">
      <c r="A5924" s="11">
        <f t="shared" si="1313"/>
        <v>6.6678602040207595</v>
      </c>
      <c r="B5924" s="4">
        <f t="shared" si="1309"/>
        <v>0</v>
      </c>
      <c r="C5924" s="4">
        <f t="shared" si="1310"/>
        <v>0</v>
      </c>
      <c r="T5924" s="32">
        <f t="shared" si="1311"/>
        <v>-6668.4235314807593</v>
      </c>
      <c r="U5924" s="4">
        <f t="shared" si="1312"/>
        <v>0</v>
      </c>
    </row>
    <row r="5925" spans="1:21">
      <c r="A5925" s="11">
        <f t="shared" si="1313"/>
        <v>6.6689868589407597</v>
      </c>
      <c r="B5925" s="4">
        <f t="shared" si="1309"/>
        <v>0</v>
      </c>
      <c r="C5925" s="4">
        <f t="shared" si="1310"/>
        <v>0</v>
      </c>
      <c r="T5925" s="32">
        <f t="shared" si="1311"/>
        <v>-6669.5501864007601</v>
      </c>
      <c r="U5925" s="4">
        <f t="shared" si="1312"/>
        <v>0</v>
      </c>
    </row>
    <row r="5926" spans="1:21">
      <c r="A5926" s="11">
        <f t="shared" si="1313"/>
        <v>6.6701135138607599</v>
      </c>
      <c r="B5926" s="4">
        <f t="shared" si="1309"/>
        <v>0</v>
      </c>
      <c r="C5926" s="4">
        <f t="shared" si="1310"/>
        <v>0</v>
      </c>
      <c r="T5926" s="32">
        <f t="shared" si="1311"/>
        <v>-6670.6768413207601</v>
      </c>
      <c r="U5926" s="4">
        <f t="shared" si="1312"/>
        <v>0</v>
      </c>
    </row>
    <row r="5927" spans="1:21">
      <c r="A5927" s="11">
        <f t="shared" si="1313"/>
        <v>6.6712401687807601</v>
      </c>
      <c r="B5927" s="4">
        <f t="shared" si="1309"/>
        <v>0</v>
      </c>
      <c r="C5927" s="4">
        <f t="shared" si="1310"/>
        <v>0</v>
      </c>
      <c r="T5927" s="32">
        <f t="shared" si="1311"/>
        <v>-6671.8034962407601</v>
      </c>
      <c r="U5927" s="4">
        <f t="shared" si="1312"/>
        <v>0</v>
      </c>
    </row>
    <row r="5928" spans="1:21">
      <c r="A5928" s="11">
        <f t="shared" si="1313"/>
        <v>6.6723668237007603</v>
      </c>
      <c r="B5928" s="4">
        <f t="shared" si="1309"/>
        <v>0</v>
      </c>
      <c r="C5928" s="4">
        <f t="shared" si="1310"/>
        <v>0</v>
      </c>
      <c r="T5928" s="32">
        <f t="shared" si="1311"/>
        <v>-6672.93015116076</v>
      </c>
      <c r="U5928" s="4">
        <f t="shared" si="1312"/>
        <v>0</v>
      </c>
    </row>
    <row r="5929" spans="1:21">
      <c r="A5929" s="11">
        <f t="shared" si="1313"/>
        <v>6.6734934786207605</v>
      </c>
      <c r="B5929" s="4">
        <f t="shared" si="1309"/>
        <v>0</v>
      </c>
      <c r="C5929" s="4">
        <f t="shared" si="1310"/>
        <v>0</v>
      </c>
      <c r="T5929" s="32">
        <f t="shared" si="1311"/>
        <v>-6674.0568060807609</v>
      </c>
      <c r="U5929" s="4">
        <f t="shared" si="1312"/>
        <v>0</v>
      </c>
    </row>
    <row r="5930" spans="1:21">
      <c r="A5930" s="11">
        <f t="shared" si="1313"/>
        <v>6.6746201335407607</v>
      </c>
      <c r="B5930" s="4">
        <f t="shared" si="1309"/>
        <v>0</v>
      </c>
      <c r="C5930" s="4">
        <f t="shared" si="1310"/>
        <v>0</v>
      </c>
      <c r="T5930" s="32">
        <f t="shared" si="1311"/>
        <v>-6675.1834610007609</v>
      </c>
      <c r="U5930" s="4">
        <f t="shared" si="1312"/>
        <v>0</v>
      </c>
    </row>
    <row r="5931" spans="1:21">
      <c r="A5931" s="11">
        <f t="shared" si="1313"/>
        <v>6.6757467884607609</v>
      </c>
      <c r="B5931" s="4">
        <f t="shared" si="1309"/>
        <v>0</v>
      </c>
      <c r="C5931" s="4">
        <f t="shared" si="1310"/>
        <v>0</v>
      </c>
      <c r="T5931" s="32">
        <f t="shared" si="1311"/>
        <v>-6676.3101159207608</v>
      </c>
      <c r="U5931" s="4">
        <f t="shared" si="1312"/>
        <v>0</v>
      </c>
    </row>
    <row r="5932" spans="1:21">
      <c r="A5932" s="11">
        <f t="shared" si="1313"/>
        <v>6.6768734433807611</v>
      </c>
      <c r="B5932" s="4">
        <f t="shared" si="1309"/>
        <v>0</v>
      </c>
      <c r="C5932" s="4">
        <f t="shared" si="1310"/>
        <v>0</v>
      </c>
      <c r="T5932" s="32">
        <f t="shared" si="1311"/>
        <v>-6677.4367708407608</v>
      </c>
      <c r="U5932" s="4">
        <f t="shared" si="1312"/>
        <v>0</v>
      </c>
    </row>
    <row r="5933" spans="1:21">
      <c r="A5933" s="11">
        <f t="shared" si="1313"/>
        <v>6.6780000983007612</v>
      </c>
      <c r="B5933" s="4">
        <f t="shared" si="1309"/>
        <v>0</v>
      </c>
      <c r="C5933" s="4">
        <f t="shared" si="1310"/>
        <v>0</v>
      </c>
      <c r="T5933" s="32">
        <f t="shared" si="1311"/>
        <v>-6678.5634257607617</v>
      </c>
      <c r="U5933" s="4">
        <f t="shared" si="1312"/>
        <v>0</v>
      </c>
    </row>
    <row r="5934" spans="1:21">
      <c r="A5934" s="11">
        <f t="shared" si="1313"/>
        <v>6.6791267532207614</v>
      </c>
      <c r="B5934" s="4">
        <f t="shared" si="1309"/>
        <v>0</v>
      </c>
      <c r="C5934" s="4">
        <f t="shared" si="1310"/>
        <v>0</v>
      </c>
      <c r="T5934" s="32">
        <f t="shared" si="1311"/>
        <v>-6679.6900806807616</v>
      </c>
      <c r="U5934" s="4">
        <f t="shared" si="1312"/>
        <v>0</v>
      </c>
    </row>
    <row r="5935" spans="1:21">
      <c r="A5935" s="11">
        <f t="shared" si="1313"/>
        <v>6.6802534081407616</v>
      </c>
      <c r="B5935" s="4">
        <f t="shared" si="1309"/>
        <v>0</v>
      </c>
      <c r="C5935" s="4">
        <f t="shared" si="1310"/>
        <v>0</v>
      </c>
      <c r="T5935" s="32">
        <f t="shared" si="1311"/>
        <v>-6680.8167356007616</v>
      </c>
      <c r="U5935" s="4">
        <f t="shared" si="1312"/>
        <v>0</v>
      </c>
    </row>
    <row r="5936" spans="1:21">
      <c r="A5936" s="11">
        <f t="shared" si="1313"/>
        <v>6.6813800630607618</v>
      </c>
      <c r="B5936" s="4">
        <f t="shared" si="1309"/>
        <v>0</v>
      </c>
      <c r="C5936" s="4">
        <f t="shared" si="1310"/>
        <v>0</v>
      </c>
      <c r="T5936" s="32">
        <f t="shared" si="1311"/>
        <v>-6681.9433905207616</v>
      </c>
      <c r="U5936" s="4">
        <f t="shared" si="1312"/>
        <v>0</v>
      </c>
    </row>
    <row r="5937" spans="1:21">
      <c r="A5937" s="11">
        <f t="shared" si="1313"/>
        <v>6.682506717980762</v>
      </c>
      <c r="B5937" s="4">
        <f t="shared" si="1309"/>
        <v>0</v>
      </c>
      <c r="C5937" s="4">
        <f t="shared" si="1310"/>
        <v>0</v>
      </c>
      <c r="T5937" s="32">
        <f t="shared" si="1311"/>
        <v>-6683.0700454407624</v>
      </c>
      <c r="U5937" s="4">
        <f t="shared" si="1312"/>
        <v>0</v>
      </c>
    </row>
    <row r="5938" spans="1:21">
      <c r="A5938" s="11">
        <f t="shared" si="1313"/>
        <v>6.6836333729007622</v>
      </c>
      <c r="B5938" s="4">
        <f t="shared" si="1309"/>
        <v>0</v>
      </c>
      <c r="C5938" s="4">
        <f t="shared" si="1310"/>
        <v>0</v>
      </c>
      <c r="T5938" s="32">
        <f t="shared" si="1311"/>
        <v>-6684.1967003607624</v>
      </c>
      <c r="U5938" s="4">
        <f t="shared" si="1312"/>
        <v>0</v>
      </c>
    </row>
    <row r="5939" spans="1:21">
      <c r="A5939" s="11">
        <f t="shared" si="1313"/>
        <v>6.6847600278207624</v>
      </c>
      <c r="B5939" s="4">
        <f t="shared" si="1309"/>
        <v>0</v>
      </c>
      <c r="C5939" s="4">
        <f t="shared" si="1310"/>
        <v>0</v>
      </c>
      <c r="T5939" s="32">
        <f t="shared" si="1311"/>
        <v>-6685.3233552807624</v>
      </c>
      <c r="U5939" s="4">
        <f t="shared" si="1312"/>
        <v>0</v>
      </c>
    </row>
    <row r="5940" spans="1:21">
      <c r="A5940" s="11">
        <f t="shared" si="1313"/>
        <v>6.6858866827407626</v>
      </c>
      <c r="B5940" s="4">
        <f t="shared" si="1309"/>
        <v>0</v>
      </c>
      <c r="C5940" s="4">
        <f t="shared" si="1310"/>
        <v>0</v>
      </c>
      <c r="T5940" s="32">
        <f t="shared" si="1311"/>
        <v>-6686.4500102007623</v>
      </c>
      <c r="U5940" s="4">
        <f t="shared" si="1312"/>
        <v>0</v>
      </c>
    </row>
    <row r="5941" spans="1:21">
      <c r="A5941" s="11">
        <f t="shared" si="1313"/>
        <v>6.6870133376607628</v>
      </c>
      <c r="B5941" s="4">
        <f t="shared" si="1309"/>
        <v>0</v>
      </c>
      <c r="C5941" s="4">
        <f t="shared" si="1310"/>
        <v>0</v>
      </c>
      <c r="T5941" s="32">
        <f t="shared" si="1311"/>
        <v>-6687.5766651207632</v>
      </c>
      <c r="U5941" s="4">
        <f t="shared" si="1312"/>
        <v>0</v>
      </c>
    </row>
    <row r="5942" spans="1:21">
      <c r="A5942" s="11">
        <f t="shared" si="1313"/>
        <v>6.688139992580763</v>
      </c>
      <c r="B5942" s="4">
        <f t="shared" si="1309"/>
        <v>0</v>
      </c>
      <c r="C5942" s="4">
        <f t="shared" si="1310"/>
        <v>0</v>
      </c>
      <c r="T5942" s="32">
        <f t="shared" si="1311"/>
        <v>-6688.7033200407632</v>
      </c>
      <c r="U5942" s="4">
        <f t="shared" si="1312"/>
        <v>0</v>
      </c>
    </row>
    <row r="5943" spans="1:21">
      <c r="A5943" s="11">
        <f t="shared" si="1313"/>
        <v>6.6892666475007632</v>
      </c>
      <c r="B5943" s="4">
        <f t="shared" si="1309"/>
        <v>0</v>
      </c>
      <c r="C5943" s="4">
        <f t="shared" si="1310"/>
        <v>0</v>
      </c>
      <c r="T5943" s="32">
        <f t="shared" si="1311"/>
        <v>-6689.8299749607631</v>
      </c>
      <c r="U5943" s="4">
        <f t="shared" si="1312"/>
        <v>0</v>
      </c>
    </row>
    <row r="5944" spans="1:21">
      <c r="A5944" s="11">
        <f t="shared" si="1313"/>
        <v>6.6903933024207634</v>
      </c>
      <c r="B5944" s="4">
        <f t="shared" si="1309"/>
        <v>0</v>
      </c>
      <c r="C5944" s="4">
        <f t="shared" si="1310"/>
        <v>0</v>
      </c>
      <c r="T5944" s="32">
        <f t="shared" si="1311"/>
        <v>-6690.9566298807631</v>
      </c>
      <c r="U5944" s="4">
        <f t="shared" si="1312"/>
        <v>0</v>
      </c>
    </row>
    <row r="5945" spans="1:21">
      <c r="A5945" s="11">
        <f t="shared" si="1313"/>
        <v>6.6915199573407635</v>
      </c>
      <c r="B5945" s="4">
        <f t="shared" si="1309"/>
        <v>0</v>
      </c>
      <c r="C5945" s="4">
        <f t="shared" si="1310"/>
        <v>0</v>
      </c>
      <c r="T5945" s="32">
        <f t="shared" si="1311"/>
        <v>-6692.083284800764</v>
      </c>
      <c r="U5945" s="4">
        <f t="shared" si="1312"/>
        <v>0</v>
      </c>
    </row>
    <row r="5946" spans="1:21">
      <c r="A5946" s="11">
        <f t="shared" si="1313"/>
        <v>6.6926466122607637</v>
      </c>
      <c r="B5946" s="4">
        <f t="shared" si="1309"/>
        <v>0</v>
      </c>
      <c r="C5946" s="4">
        <f t="shared" si="1310"/>
        <v>0</v>
      </c>
      <c r="T5946" s="32">
        <f t="shared" si="1311"/>
        <v>-6693.2099397207639</v>
      </c>
      <c r="U5946" s="4">
        <f t="shared" si="1312"/>
        <v>0</v>
      </c>
    </row>
    <row r="5947" spans="1:21">
      <c r="A5947" s="11">
        <f t="shared" si="1313"/>
        <v>6.6937732671807639</v>
      </c>
      <c r="B5947" s="4">
        <f t="shared" si="1309"/>
        <v>0</v>
      </c>
      <c r="C5947" s="4">
        <f t="shared" si="1310"/>
        <v>0</v>
      </c>
      <c r="T5947" s="32">
        <f t="shared" si="1311"/>
        <v>-6694.3365946407639</v>
      </c>
      <c r="U5947" s="4">
        <f t="shared" si="1312"/>
        <v>0</v>
      </c>
    </row>
    <row r="5948" spans="1:21">
      <c r="A5948" s="11">
        <f t="shared" si="1313"/>
        <v>6.6948999221007641</v>
      </c>
      <c r="B5948" s="4">
        <f t="shared" si="1309"/>
        <v>0</v>
      </c>
      <c r="C5948" s="4">
        <f t="shared" si="1310"/>
        <v>0</v>
      </c>
      <c r="T5948" s="32">
        <f t="shared" si="1311"/>
        <v>-6695.4632495607639</v>
      </c>
      <c r="U5948" s="4">
        <f t="shared" si="1312"/>
        <v>0</v>
      </c>
    </row>
    <row r="5949" spans="1:21">
      <c r="A5949" s="11">
        <f t="shared" si="1313"/>
        <v>6.6960265770207643</v>
      </c>
      <c r="B5949" s="4">
        <f t="shared" si="1309"/>
        <v>0</v>
      </c>
      <c r="C5949" s="4">
        <f t="shared" si="1310"/>
        <v>0</v>
      </c>
      <c r="T5949" s="32">
        <f t="shared" si="1311"/>
        <v>-6696.5899044807647</v>
      </c>
      <c r="U5949" s="4">
        <f t="shared" si="1312"/>
        <v>0</v>
      </c>
    </row>
    <row r="5950" spans="1:21">
      <c r="A5950" s="11">
        <f t="shared" si="1313"/>
        <v>6.6971532319407645</v>
      </c>
      <c r="B5950" s="4">
        <f t="shared" si="1309"/>
        <v>0</v>
      </c>
      <c r="C5950" s="4">
        <f t="shared" si="1310"/>
        <v>0</v>
      </c>
      <c r="T5950" s="32">
        <f t="shared" si="1311"/>
        <v>-6697.7165594007647</v>
      </c>
      <c r="U5950" s="4">
        <f t="shared" si="1312"/>
        <v>0</v>
      </c>
    </row>
    <row r="5951" spans="1:21">
      <c r="A5951" s="11">
        <f t="shared" si="1313"/>
        <v>6.6982798868607647</v>
      </c>
      <c r="B5951" s="4">
        <f t="shared" si="1309"/>
        <v>0</v>
      </c>
      <c r="C5951" s="4">
        <f t="shared" si="1310"/>
        <v>0</v>
      </c>
      <c r="T5951" s="32">
        <f t="shared" si="1311"/>
        <v>-6698.8432143207647</v>
      </c>
      <c r="U5951" s="4">
        <f t="shared" si="1312"/>
        <v>0</v>
      </c>
    </row>
    <row r="5952" spans="1:21">
      <c r="A5952" s="11">
        <f t="shared" si="1313"/>
        <v>6.6994065417807649</v>
      </c>
      <c r="B5952" s="4">
        <f t="shared" si="1309"/>
        <v>0</v>
      </c>
      <c r="C5952" s="4">
        <f t="shared" si="1310"/>
        <v>0</v>
      </c>
      <c r="T5952" s="32">
        <f t="shared" si="1311"/>
        <v>-6699.9698692407646</v>
      </c>
      <c r="U5952" s="4">
        <f t="shared" si="1312"/>
        <v>0</v>
      </c>
    </row>
    <row r="5953" spans="1:21">
      <c r="A5953" s="11">
        <f t="shared" si="1313"/>
        <v>6.7005331967007651</v>
      </c>
      <c r="B5953" s="4">
        <f t="shared" si="1309"/>
        <v>0</v>
      </c>
      <c r="C5953" s="4">
        <f t="shared" si="1310"/>
        <v>0</v>
      </c>
      <c r="T5953" s="32">
        <f t="shared" si="1311"/>
        <v>-6701.0965241607655</v>
      </c>
      <c r="U5953" s="4">
        <f t="shared" si="1312"/>
        <v>0</v>
      </c>
    </row>
    <row r="5954" spans="1:21">
      <c r="A5954" s="11">
        <f t="shared" si="1313"/>
        <v>6.7016598516207653</v>
      </c>
      <c r="B5954" s="4">
        <f t="shared" si="1309"/>
        <v>0</v>
      </c>
      <c r="C5954" s="4">
        <f t="shared" si="1310"/>
        <v>0</v>
      </c>
      <c r="T5954" s="32">
        <f t="shared" si="1311"/>
        <v>-6702.2231790807655</v>
      </c>
      <c r="U5954" s="4">
        <f t="shared" si="1312"/>
        <v>0</v>
      </c>
    </row>
    <row r="5955" spans="1:21">
      <c r="A5955" s="11">
        <f t="shared" si="1313"/>
        <v>6.7027865065407655</v>
      </c>
      <c r="B5955" s="4">
        <f t="shared" si="1309"/>
        <v>0</v>
      </c>
      <c r="C5955" s="4">
        <f t="shared" si="1310"/>
        <v>0</v>
      </c>
      <c r="T5955" s="32">
        <f t="shared" si="1311"/>
        <v>-6703.3498340007654</v>
      </c>
      <c r="U5955" s="4">
        <f t="shared" si="1312"/>
        <v>0</v>
      </c>
    </row>
    <row r="5956" spans="1:21">
      <c r="A5956" s="11">
        <f t="shared" si="1313"/>
        <v>6.7039131614607657</v>
      </c>
      <c r="B5956" s="4">
        <f t="shared" si="1309"/>
        <v>0</v>
      </c>
      <c r="C5956" s="4">
        <f t="shared" si="1310"/>
        <v>0</v>
      </c>
      <c r="T5956" s="32">
        <f t="shared" si="1311"/>
        <v>-6704.4764889207654</v>
      </c>
      <c r="U5956" s="4">
        <f t="shared" si="1312"/>
        <v>0</v>
      </c>
    </row>
    <row r="5957" spans="1:21">
      <c r="A5957" s="11">
        <f t="shared" si="1313"/>
        <v>6.7050398163807658</v>
      </c>
      <c r="B5957" s="4">
        <f t="shared" ref="B5957:B6020" si="1314">COUNTIFS(Col_1,"&gt;="&amp;A5957,Col_1,"&lt;"&amp;A5958)</f>
        <v>0</v>
      </c>
      <c r="C5957" s="4">
        <f t="shared" ref="C5957:C6020" si="1315">COUNTIFS(Col_2,"&gt;="&amp;A5957,Col_2,"&lt;"&amp;A5958)</f>
        <v>0</v>
      </c>
      <c r="T5957" s="32">
        <f t="shared" si="1311"/>
        <v>-6705.6031438407663</v>
      </c>
      <c r="U5957" s="4">
        <f t="shared" si="1312"/>
        <v>0</v>
      </c>
    </row>
    <row r="5958" spans="1:21">
      <c r="A5958" s="11">
        <f t="shared" si="1313"/>
        <v>6.706166471300766</v>
      </c>
      <c r="B5958" s="4">
        <f t="shared" si="1314"/>
        <v>0</v>
      </c>
      <c r="C5958" s="4">
        <f t="shared" si="1315"/>
        <v>0</v>
      </c>
      <c r="T5958" s="32">
        <f t="shared" ref="T5958:T6021" si="1316">-AVERAGE(A5958:A5959)*1000</f>
        <v>-6706.7297987607662</v>
      </c>
      <c r="U5958" s="4">
        <f t="shared" si="1312"/>
        <v>0</v>
      </c>
    </row>
    <row r="5959" spans="1:21">
      <c r="A5959" s="11">
        <f t="shared" si="1313"/>
        <v>6.7072931262207662</v>
      </c>
      <c r="B5959" s="4">
        <f t="shared" si="1314"/>
        <v>0</v>
      </c>
      <c r="C5959" s="4">
        <f t="shared" si="1315"/>
        <v>0</v>
      </c>
      <c r="T5959" s="32">
        <f t="shared" si="1316"/>
        <v>-6707.8564536807662</v>
      </c>
      <c r="U5959" s="4">
        <f t="shared" si="1312"/>
        <v>0</v>
      </c>
    </row>
    <row r="5960" spans="1:21">
      <c r="A5960" s="11">
        <f t="shared" si="1313"/>
        <v>6.7084197811407664</v>
      </c>
      <c r="B5960" s="4">
        <f t="shared" si="1314"/>
        <v>0</v>
      </c>
      <c r="C5960" s="4">
        <f t="shared" si="1315"/>
        <v>0</v>
      </c>
      <c r="T5960" s="32">
        <f t="shared" si="1316"/>
        <v>-6708.9831086007662</v>
      </c>
      <c r="U5960" s="4">
        <f t="shared" si="1312"/>
        <v>0</v>
      </c>
    </row>
    <row r="5961" spans="1:21">
      <c r="A5961" s="11">
        <f t="shared" si="1313"/>
        <v>6.7095464360607666</v>
      </c>
      <c r="B5961" s="4">
        <f t="shared" si="1314"/>
        <v>0</v>
      </c>
      <c r="C5961" s="4">
        <f t="shared" si="1315"/>
        <v>0</v>
      </c>
      <c r="T5961" s="32">
        <f t="shared" si="1316"/>
        <v>-6710.109763520767</v>
      </c>
      <c r="U5961" s="4">
        <f t="shared" si="1312"/>
        <v>0</v>
      </c>
    </row>
    <row r="5962" spans="1:21">
      <c r="A5962" s="11">
        <f t="shared" si="1313"/>
        <v>6.7106730909807668</v>
      </c>
      <c r="B5962" s="4">
        <f t="shared" si="1314"/>
        <v>0</v>
      </c>
      <c r="C5962" s="4">
        <f t="shared" si="1315"/>
        <v>0</v>
      </c>
      <c r="T5962" s="32">
        <f t="shared" si="1316"/>
        <v>-6711.236418440767</v>
      </c>
      <c r="U5962" s="4">
        <f t="shared" si="1312"/>
        <v>0</v>
      </c>
    </row>
    <row r="5963" spans="1:21">
      <c r="A5963" s="11">
        <f t="shared" si="1313"/>
        <v>6.711799745900767</v>
      </c>
      <c r="B5963" s="4">
        <f t="shared" si="1314"/>
        <v>0</v>
      </c>
      <c r="C5963" s="4">
        <f t="shared" si="1315"/>
        <v>0</v>
      </c>
      <c r="T5963" s="32">
        <f t="shared" si="1316"/>
        <v>-6712.363073360767</v>
      </c>
      <c r="U5963" s="4">
        <f t="shared" si="1312"/>
        <v>0</v>
      </c>
    </row>
    <row r="5964" spans="1:21">
      <c r="A5964" s="11">
        <f t="shared" si="1313"/>
        <v>6.7129264008207672</v>
      </c>
      <c r="B5964" s="4">
        <f t="shared" si="1314"/>
        <v>0</v>
      </c>
      <c r="C5964" s="4">
        <f t="shared" si="1315"/>
        <v>0</v>
      </c>
      <c r="T5964" s="32">
        <f t="shared" si="1316"/>
        <v>-6713.4897282807669</v>
      </c>
      <c r="U5964" s="4">
        <f t="shared" si="1312"/>
        <v>0</v>
      </c>
    </row>
    <row r="5965" spans="1:21">
      <c r="A5965" s="11">
        <f t="shared" si="1313"/>
        <v>6.7140530557407674</v>
      </c>
      <c r="B5965" s="4">
        <f t="shared" si="1314"/>
        <v>0</v>
      </c>
      <c r="C5965" s="4">
        <f t="shared" si="1315"/>
        <v>0</v>
      </c>
      <c r="T5965" s="32">
        <f t="shared" si="1316"/>
        <v>-6714.6163832007678</v>
      </c>
      <c r="U5965" s="4">
        <f t="shared" si="1312"/>
        <v>0</v>
      </c>
    </row>
    <row r="5966" spans="1:21">
      <c r="A5966" s="11">
        <f t="shared" si="1313"/>
        <v>6.7151797106607676</v>
      </c>
      <c r="B5966" s="4">
        <f t="shared" si="1314"/>
        <v>0</v>
      </c>
      <c r="C5966" s="4">
        <f t="shared" si="1315"/>
        <v>0</v>
      </c>
      <c r="T5966" s="32">
        <f t="shared" si="1316"/>
        <v>-6715.7430381207678</v>
      </c>
      <c r="U5966" s="4">
        <f t="shared" si="1312"/>
        <v>0</v>
      </c>
    </row>
    <row r="5967" spans="1:21">
      <c r="A5967" s="11">
        <f t="shared" si="1313"/>
        <v>6.7163063655807678</v>
      </c>
      <c r="B5967" s="4">
        <f t="shared" si="1314"/>
        <v>0</v>
      </c>
      <c r="C5967" s="4">
        <f t="shared" si="1315"/>
        <v>0</v>
      </c>
      <c r="T5967" s="32">
        <f t="shared" si="1316"/>
        <v>-6716.8696930407677</v>
      </c>
      <c r="U5967" s="4">
        <f t="shared" si="1312"/>
        <v>0</v>
      </c>
    </row>
    <row r="5968" spans="1:21">
      <c r="A5968" s="11">
        <f t="shared" si="1313"/>
        <v>6.717433020500768</v>
      </c>
      <c r="B5968" s="4">
        <f t="shared" si="1314"/>
        <v>0</v>
      </c>
      <c r="C5968" s="4">
        <f t="shared" si="1315"/>
        <v>0</v>
      </c>
      <c r="T5968" s="32">
        <f t="shared" si="1316"/>
        <v>-6717.9963479607677</v>
      </c>
      <c r="U5968" s="4">
        <f t="shared" si="1312"/>
        <v>0</v>
      </c>
    </row>
    <row r="5969" spans="1:21">
      <c r="A5969" s="11">
        <f t="shared" si="1313"/>
        <v>6.7185596754207682</v>
      </c>
      <c r="B5969" s="4">
        <f t="shared" si="1314"/>
        <v>0</v>
      </c>
      <c r="C5969" s="4">
        <f t="shared" si="1315"/>
        <v>0</v>
      </c>
      <c r="T5969" s="32">
        <f t="shared" si="1316"/>
        <v>-6719.1230028807686</v>
      </c>
      <c r="U5969" s="4">
        <f t="shared" si="1312"/>
        <v>0</v>
      </c>
    </row>
    <row r="5970" spans="1:21">
      <c r="A5970" s="11">
        <f t="shared" si="1313"/>
        <v>6.7196863303407683</v>
      </c>
      <c r="B5970" s="4">
        <f t="shared" si="1314"/>
        <v>0</v>
      </c>
      <c r="C5970" s="4">
        <f t="shared" si="1315"/>
        <v>0</v>
      </c>
      <c r="T5970" s="32">
        <f t="shared" si="1316"/>
        <v>-6720.2496578007685</v>
      </c>
      <c r="U5970" s="4">
        <f t="shared" si="1312"/>
        <v>0</v>
      </c>
    </row>
    <row r="5971" spans="1:21">
      <c r="A5971" s="11">
        <f t="shared" si="1313"/>
        <v>6.7208129852607685</v>
      </c>
      <c r="B5971" s="4">
        <f t="shared" si="1314"/>
        <v>0</v>
      </c>
      <c r="C5971" s="4">
        <f t="shared" si="1315"/>
        <v>0</v>
      </c>
      <c r="T5971" s="32">
        <f t="shared" si="1316"/>
        <v>-6721.3763127207685</v>
      </c>
      <c r="U5971" s="4">
        <f t="shared" si="1312"/>
        <v>0</v>
      </c>
    </row>
    <row r="5972" spans="1:21">
      <c r="A5972" s="11">
        <f t="shared" si="1313"/>
        <v>6.7219396401807687</v>
      </c>
      <c r="B5972" s="4">
        <f t="shared" si="1314"/>
        <v>0</v>
      </c>
      <c r="C5972" s="4">
        <f t="shared" si="1315"/>
        <v>0</v>
      </c>
      <c r="T5972" s="32">
        <f t="shared" si="1316"/>
        <v>-6722.5029676407685</v>
      </c>
      <c r="U5972" s="4">
        <f t="shared" si="1312"/>
        <v>0</v>
      </c>
    </row>
    <row r="5973" spans="1:21">
      <c r="A5973" s="11">
        <f t="shared" si="1313"/>
        <v>6.7230662951007689</v>
      </c>
      <c r="B5973" s="4">
        <f t="shared" si="1314"/>
        <v>0</v>
      </c>
      <c r="C5973" s="4">
        <f t="shared" si="1315"/>
        <v>0</v>
      </c>
      <c r="T5973" s="32">
        <f t="shared" si="1316"/>
        <v>-6723.6296225607693</v>
      </c>
      <c r="U5973" s="4">
        <f t="shared" si="1312"/>
        <v>0</v>
      </c>
    </row>
    <row r="5974" spans="1:21">
      <c r="A5974" s="11">
        <f t="shared" si="1313"/>
        <v>6.7241929500207691</v>
      </c>
      <c r="B5974" s="4">
        <f t="shared" si="1314"/>
        <v>0</v>
      </c>
      <c r="C5974" s="4">
        <f t="shared" si="1315"/>
        <v>0</v>
      </c>
      <c r="T5974" s="32">
        <f t="shared" si="1316"/>
        <v>-6724.7562774807693</v>
      </c>
      <c r="U5974" s="4">
        <f t="shared" ref="U5974:U6037" si="1317">SUM(B5974:Q5974)</f>
        <v>0</v>
      </c>
    </row>
    <row r="5975" spans="1:21">
      <c r="A5975" s="11">
        <f t="shared" si="1313"/>
        <v>6.7253196049407693</v>
      </c>
      <c r="B5975" s="4">
        <f t="shared" si="1314"/>
        <v>0</v>
      </c>
      <c r="C5975" s="4">
        <f t="shared" si="1315"/>
        <v>0</v>
      </c>
      <c r="T5975" s="32">
        <f t="shared" si="1316"/>
        <v>-6725.8829324007693</v>
      </c>
      <c r="U5975" s="4">
        <f t="shared" si="1317"/>
        <v>0</v>
      </c>
    </row>
    <row r="5976" spans="1:21">
      <c r="A5976" s="11">
        <f t="shared" si="1313"/>
        <v>6.7264462598607695</v>
      </c>
      <c r="B5976" s="4">
        <f t="shared" si="1314"/>
        <v>0</v>
      </c>
      <c r="C5976" s="4">
        <f t="shared" si="1315"/>
        <v>0</v>
      </c>
      <c r="T5976" s="32">
        <f t="shared" si="1316"/>
        <v>-6727.0095873207692</v>
      </c>
      <c r="U5976" s="4">
        <f t="shared" si="1317"/>
        <v>0</v>
      </c>
    </row>
    <row r="5977" spans="1:21">
      <c r="A5977" s="11">
        <f t="shared" si="1313"/>
        <v>6.7275729147807697</v>
      </c>
      <c r="B5977" s="4">
        <f t="shared" si="1314"/>
        <v>0</v>
      </c>
      <c r="C5977" s="4">
        <f t="shared" si="1315"/>
        <v>0</v>
      </c>
      <c r="T5977" s="32">
        <f t="shared" si="1316"/>
        <v>-6728.1362422407701</v>
      </c>
      <c r="U5977" s="4">
        <f t="shared" si="1317"/>
        <v>0</v>
      </c>
    </row>
    <row r="5978" spans="1:21">
      <c r="A5978" s="11">
        <f t="shared" si="1313"/>
        <v>6.7286995697007699</v>
      </c>
      <c r="B5978" s="4">
        <f t="shared" si="1314"/>
        <v>0</v>
      </c>
      <c r="C5978" s="4">
        <f t="shared" si="1315"/>
        <v>0</v>
      </c>
      <c r="T5978" s="32">
        <f t="shared" si="1316"/>
        <v>-6729.2628971607701</v>
      </c>
      <c r="U5978" s="4">
        <f t="shared" si="1317"/>
        <v>0</v>
      </c>
    </row>
    <row r="5979" spans="1:21">
      <c r="A5979" s="11">
        <f t="shared" si="1313"/>
        <v>6.7298262246207701</v>
      </c>
      <c r="B5979" s="4">
        <f t="shared" si="1314"/>
        <v>0</v>
      </c>
      <c r="C5979" s="4">
        <f t="shared" si="1315"/>
        <v>0</v>
      </c>
      <c r="T5979" s="32">
        <f t="shared" si="1316"/>
        <v>-6730.38955208077</v>
      </c>
      <c r="U5979" s="4">
        <f t="shared" si="1317"/>
        <v>0</v>
      </c>
    </row>
    <row r="5980" spans="1:21">
      <c r="A5980" s="11">
        <f t="shared" si="1313"/>
        <v>6.7309528795407703</v>
      </c>
      <c r="B5980" s="4">
        <f t="shared" si="1314"/>
        <v>0</v>
      </c>
      <c r="C5980" s="4">
        <f t="shared" si="1315"/>
        <v>0</v>
      </c>
      <c r="T5980" s="32">
        <f t="shared" si="1316"/>
        <v>-6731.51620700077</v>
      </c>
      <c r="U5980" s="4">
        <f t="shared" si="1317"/>
        <v>0</v>
      </c>
    </row>
    <row r="5981" spans="1:21">
      <c r="A5981" s="11">
        <f t="shared" si="1313"/>
        <v>6.7320795344607705</v>
      </c>
      <c r="B5981" s="4">
        <f t="shared" si="1314"/>
        <v>0</v>
      </c>
      <c r="C5981" s="4">
        <f t="shared" si="1315"/>
        <v>0</v>
      </c>
      <c r="T5981" s="32">
        <f t="shared" si="1316"/>
        <v>-6732.6428619207709</v>
      </c>
      <c r="U5981" s="4">
        <f t="shared" si="1317"/>
        <v>0</v>
      </c>
    </row>
    <row r="5982" spans="1:21">
      <c r="A5982" s="11">
        <f t="shared" si="1313"/>
        <v>6.7332061893807706</v>
      </c>
      <c r="B5982" s="4">
        <f t="shared" si="1314"/>
        <v>0</v>
      </c>
      <c r="C5982" s="4">
        <f t="shared" si="1315"/>
        <v>0</v>
      </c>
      <c r="T5982" s="32">
        <f t="shared" si="1316"/>
        <v>-6733.7695168407708</v>
      </c>
      <c r="U5982" s="4">
        <f t="shared" si="1317"/>
        <v>0</v>
      </c>
    </row>
    <row r="5983" spans="1:21">
      <c r="A5983" s="11">
        <f t="shared" si="1313"/>
        <v>6.7343328443007708</v>
      </c>
      <c r="B5983" s="4">
        <f t="shared" si="1314"/>
        <v>0</v>
      </c>
      <c r="C5983" s="4">
        <f t="shared" si="1315"/>
        <v>0</v>
      </c>
      <c r="T5983" s="32">
        <f t="shared" si="1316"/>
        <v>-6734.8961717607708</v>
      </c>
      <c r="U5983" s="4">
        <f t="shared" si="1317"/>
        <v>0</v>
      </c>
    </row>
    <row r="5984" spans="1:21">
      <c r="A5984" s="11">
        <f t="shared" si="1313"/>
        <v>6.735459499220771</v>
      </c>
      <c r="B5984" s="4">
        <f t="shared" si="1314"/>
        <v>0</v>
      </c>
      <c r="C5984" s="4">
        <f t="shared" si="1315"/>
        <v>0</v>
      </c>
      <c r="T5984" s="32">
        <f t="shared" si="1316"/>
        <v>-6736.0228266807708</v>
      </c>
      <c r="U5984" s="4">
        <f t="shared" si="1317"/>
        <v>0</v>
      </c>
    </row>
    <row r="5985" spans="1:21">
      <c r="A5985" s="11">
        <f t="shared" ref="A5985:A6048" si="1318">A5984+ 0.00112665492</f>
        <v>6.7365861541407712</v>
      </c>
      <c r="B5985" s="4">
        <f t="shared" si="1314"/>
        <v>0</v>
      </c>
      <c r="C5985" s="4">
        <f t="shared" si="1315"/>
        <v>0</v>
      </c>
      <c r="T5985" s="32">
        <f t="shared" si="1316"/>
        <v>-6737.1494816007717</v>
      </c>
      <c r="U5985" s="4">
        <f t="shared" si="1317"/>
        <v>0</v>
      </c>
    </row>
    <row r="5986" spans="1:21">
      <c r="A5986" s="11">
        <f t="shared" si="1318"/>
        <v>6.7377128090607714</v>
      </c>
      <c r="B5986" s="4">
        <f t="shared" si="1314"/>
        <v>0</v>
      </c>
      <c r="C5986" s="4">
        <f t="shared" si="1315"/>
        <v>0</v>
      </c>
      <c r="T5986" s="32">
        <f t="shared" si="1316"/>
        <v>-6738.2761365207716</v>
      </c>
      <c r="U5986" s="4">
        <f t="shared" si="1317"/>
        <v>0</v>
      </c>
    </row>
    <row r="5987" spans="1:21">
      <c r="A5987" s="11">
        <f t="shared" si="1318"/>
        <v>6.7388394639807716</v>
      </c>
      <c r="B5987" s="4">
        <f t="shared" si="1314"/>
        <v>0</v>
      </c>
      <c r="C5987" s="4">
        <f t="shared" si="1315"/>
        <v>0</v>
      </c>
      <c r="T5987" s="32">
        <f t="shared" si="1316"/>
        <v>-6739.4027914407716</v>
      </c>
      <c r="U5987" s="4">
        <f t="shared" si="1317"/>
        <v>0</v>
      </c>
    </row>
    <row r="5988" spans="1:21">
      <c r="A5988" s="11">
        <f t="shared" si="1318"/>
        <v>6.7399661189007718</v>
      </c>
      <c r="B5988" s="4">
        <f t="shared" si="1314"/>
        <v>0</v>
      </c>
      <c r="C5988" s="4">
        <f t="shared" si="1315"/>
        <v>0</v>
      </c>
      <c r="T5988" s="32">
        <f t="shared" si="1316"/>
        <v>-6740.5294463607715</v>
      </c>
      <c r="U5988" s="4">
        <f t="shared" si="1317"/>
        <v>0</v>
      </c>
    </row>
    <row r="5989" spans="1:21">
      <c r="A5989" s="11">
        <f t="shared" si="1318"/>
        <v>6.741092773820772</v>
      </c>
      <c r="B5989" s="4">
        <f t="shared" si="1314"/>
        <v>0</v>
      </c>
      <c r="C5989" s="4">
        <f t="shared" si="1315"/>
        <v>0</v>
      </c>
      <c r="T5989" s="32">
        <f t="shared" si="1316"/>
        <v>-6741.6561012807724</v>
      </c>
      <c r="U5989" s="4">
        <f t="shared" si="1317"/>
        <v>0</v>
      </c>
    </row>
    <row r="5990" spans="1:21">
      <c r="A5990" s="11">
        <f t="shared" si="1318"/>
        <v>6.7422194287407722</v>
      </c>
      <c r="B5990" s="4">
        <f t="shared" si="1314"/>
        <v>0</v>
      </c>
      <c r="C5990" s="4">
        <f t="shared" si="1315"/>
        <v>0</v>
      </c>
      <c r="T5990" s="32">
        <f t="shared" si="1316"/>
        <v>-6742.7827562007724</v>
      </c>
      <c r="U5990" s="4">
        <f t="shared" si="1317"/>
        <v>0</v>
      </c>
    </row>
    <row r="5991" spans="1:21">
      <c r="A5991" s="11">
        <f t="shared" si="1318"/>
        <v>6.7433460836607724</v>
      </c>
      <c r="B5991" s="4">
        <f t="shared" si="1314"/>
        <v>0</v>
      </c>
      <c r="C5991" s="4">
        <f t="shared" si="1315"/>
        <v>0</v>
      </c>
      <c r="T5991" s="32">
        <f t="shared" si="1316"/>
        <v>-6743.9094111207723</v>
      </c>
      <c r="U5991" s="4">
        <f t="shared" si="1317"/>
        <v>0</v>
      </c>
    </row>
    <row r="5992" spans="1:21">
      <c r="A5992" s="11">
        <f t="shared" si="1318"/>
        <v>6.7444727385807726</v>
      </c>
      <c r="B5992" s="4">
        <f t="shared" si="1314"/>
        <v>0</v>
      </c>
      <c r="C5992" s="4">
        <f t="shared" si="1315"/>
        <v>0</v>
      </c>
      <c r="T5992" s="32">
        <f t="shared" si="1316"/>
        <v>-6745.0360660407723</v>
      </c>
      <c r="U5992" s="4">
        <f t="shared" si="1317"/>
        <v>0</v>
      </c>
    </row>
    <row r="5993" spans="1:21">
      <c r="A5993" s="11">
        <f t="shared" si="1318"/>
        <v>6.7455993935007728</v>
      </c>
      <c r="B5993" s="4">
        <f t="shared" si="1314"/>
        <v>0</v>
      </c>
      <c r="C5993" s="4">
        <f t="shared" si="1315"/>
        <v>0</v>
      </c>
      <c r="T5993" s="32">
        <f t="shared" si="1316"/>
        <v>-6746.1627209607732</v>
      </c>
      <c r="U5993" s="4">
        <f t="shared" si="1317"/>
        <v>0</v>
      </c>
    </row>
    <row r="5994" spans="1:21">
      <c r="A5994" s="11">
        <f t="shared" si="1318"/>
        <v>6.7467260484207729</v>
      </c>
      <c r="B5994" s="4">
        <f t="shared" si="1314"/>
        <v>0</v>
      </c>
      <c r="C5994" s="4">
        <f t="shared" si="1315"/>
        <v>0</v>
      </c>
      <c r="T5994" s="32">
        <f t="shared" si="1316"/>
        <v>-6747.2893758807732</v>
      </c>
      <c r="U5994" s="4">
        <f t="shared" si="1317"/>
        <v>0</v>
      </c>
    </row>
    <row r="5995" spans="1:21">
      <c r="A5995" s="11">
        <f t="shared" si="1318"/>
        <v>6.7478527033407731</v>
      </c>
      <c r="B5995" s="4">
        <f t="shared" si="1314"/>
        <v>0</v>
      </c>
      <c r="C5995" s="4">
        <f t="shared" si="1315"/>
        <v>0</v>
      </c>
      <c r="T5995" s="32">
        <f t="shared" si="1316"/>
        <v>-6748.4160308007731</v>
      </c>
      <c r="U5995" s="4">
        <f t="shared" si="1317"/>
        <v>0</v>
      </c>
    </row>
    <row r="5996" spans="1:21">
      <c r="A5996" s="11">
        <f t="shared" si="1318"/>
        <v>6.7489793582607733</v>
      </c>
      <c r="B5996" s="4">
        <f t="shared" si="1314"/>
        <v>0</v>
      </c>
      <c r="C5996" s="4">
        <f t="shared" si="1315"/>
        <v>0</v>
      </c>
      <c r="T5996" s="32">
        <f t="shared" si="1316"/>
        <v>-6749.5426857207731</v>
      </c>
      <c r="U5996" s="4">
        <f t="shared" si="1317"/>
        <v>0</v>
      </c>
    </row>
    <row r="5997" spans="1:21">
      <c r="A5997" s="11">
        <f t="shared" si="1318"/>
        <v>6.7501060131807735</v>
      </c>
      <c r="B5997" s="4">
        <f t="shared" si="1314"/>
        <v>0</v>
      </c>
      <c r="C5997" s="4">
        <f t="shared" si="1315"/>
        <v>0</v>
      </c>
      <c r="T5997" s="32">
        <f t="shared" si="1316"/>
        <v>-6750.669340640774</v>
      </c>
      <c r="U5997" s="4">
        <f t="shared" si="1317"/>
        <v>0</v>
      </c>
    </row>
    <row r="5998" spans="1:21">
      <c r="A5998" s="11">
        <f t="shared" si="1318"/>
        <v>6.7512326681007737</v>
      </c>
      <c r="B5998" s="4">
        <f t="shared" si="1314"/>
        <v>0</v>
      </c>
      <c r="C5998" s="4">
        <f t="shared" si="1315"/>
        <v>0</v>
      </c>
      <c r="T5998" s="32">
        <f t="shared" si="1316"/>
        <v>-6751.7959955607739</v>
      </c>
      <c r="U5998" s="4">
        <f t="shared" si="1317"/>
        <v>0</v>
      </c>
    </row>
    <row r="5999" spans="1:21">
      <c r="A5999" s="11">
        <f t="shared" si="1318"/>
        <v>6.7523593230207739</v>
      </c>
      <c r="B5999" s="4">
        <f t="shared" si="1314"/>
        <v>0</v>
      </c>
      <c r="C5999" s="4">
        <f t="shared" si="1315"/>
        <v>0</v>
      </c>
      <c r="T5999" s="32">
        <f t="shared" si="1316"/>
        <v>-6752.9226504807739</v>
      </c>
      <c r="U5999" s="4">
        <f t="shared" si="1317"/>
        <v>0</v>
      </c>
    </row>
    <row r="6000" spans="1:21">
      <c r="A6000" s="11">
        <f t="shared" si="1318"/>
        <v>6.7534859779407741</v>
      </c>
      <c r="B6000" s="4">
        <f t="shared" si="1314"/>
        <v>0</v>
      </c>
      <c r="C6000" s="4">
        <f t="shared" si="1315"/>
        <v>0</v>
      </c>
      <c r="T6000" s="32">
        <f t="shared" si="1316"/>
        <v>-6754.0493054007738</v>
      </c>
      <c r="U6000" s="4">
        <f t="shared" si="1317"/>
        <v>0</v>
      </c>
    </row>
    <row r="6001" spans="1:21">
      <c r="A6001" s="11">
        <f t="shared" si="1318"/>
        <v>6.7546126328607743</v>
      </c>
      <c r="B6001" s="4">
        <f t="shared" si="1314"/>
        <v>0</v>
      </c>
      <c r="C6001" s="4">
        <f t="shared" si="1315"/>
        <v>0</v>
      </c>
      <c r="T6001" s="32">
        <f t="shared" si="1316"/>
        <v>-6755.1759603207747</v>
      </c>
      <c r="U6001" s="4">
        <f t="shared" si="1317"/>
        <v>0</v>
      </c>
    </row>
    <row r="6002" spans="1:21">
      <c r="A6002" s="11">
        <f t="shared" si="1318"/>
        <v>6.7557392877807745</v>
      </c>
      <c r="B6002" s="4">
        <f t="shared" si="1314"/>
        <v>0</v>
      </c>
      <c r="C6002" s="4">
        <f t="shared" si="1315"/>
        <v>0</v>
      </c>
      <c r="T6002" s="32">
        <f t="shared" si="1316"/>
        <v>-6756.3026152407747</v>
      </c>
      <c r="U6002" s="4">
        <f t="shared" si="1317"/>
        <v>0</v>
      </c>
    </row>
    <row r="6003" spans="1:21">
      <c r="A6003" s="11">
        <f t="shared" si="1318"/>
        <v>6.7568659427007747</v>
      </c>
      <c r="B6003" s="4">
        <f t="shared" si="1314"/>
        <v>0</v>
      </c>
      <c r="C6003" s="4">
        <f t="shared" si="1315"/>
        <v>0</v>
      </c>
      <c r="T6003" s="32">
        <f t="shared" si="1316"/>
        <v>-6757.4292701607746</v>
      </c>
      <c r="U6003" s="4">
        <f t="shared" si="1317"/>
        <v>0</v>
      </c>
    </row>
    <row r="6004" spans="1:21">
      <c r="A6004" s="11">
        <f t="shared" si="1318"/>
        <v>6.7579925976207749</v>
      </c>
      <c r="B6004" s="4">
        <f t="shared" si="1314"/>
        <v>0</v>
      </c>
      <c r="C6004" s="4">
        <f t="shared" si="1315"/>
        <v>0</v>
      </c>
      <c r="T6004" s="32">
        <f t="shared" si="1316"/>
        <v>-6758.5559250807746</v>
      </c>
      <c r="U6004" s="4">
        <f t="shared" si="1317"/>
        <v>0</v>
      </c>
    </row>
    <row r="6005" spans="1:21">
      <c r="A6005" s="11">
        <f t="shared" si="1318"/>
        <v>6.7591192525407751</v>
      </c>
      <c r="B6005" s="4">
        <f t="shared" si="1314"/>
        <v>0</v>
      </c>
      <c r="C6005" s="4">
        <f t="shared" si="1315"/>
        <v>0</v>
      </c>
      <c r="T6005" s="32">
        <f t="shared" si="1316"/>
        <v>-6759.6825800007755</v>
      </c>
      <c r="U6005" s="4">
        <f t="shared" si="1317"/>
        <v>0</v>
      </c>
    </row>
    <row r="6006" spans="1:21">
      <c r="A6006" s="11">
        <f t="shared" si="1318"/>
        <v>6.7602459074607752</v>
      </c>
      <c r="B6006" s="4">
        <f t="shared" si="1314"/>
        <v>0</v>
      </c>
      <c r="C6006" s="4">
        <f t="shared" si="1315"/>
        <v>0</v>
      </c>
      <c r="T6006" s="32">
        <f t="shared" si="1316"/>
        <v>-6760.8092349207755</v>
      </c>
      <c r="U6006" s="4">
        <f t="shared" si="1317"/>
        <v>0</v>
      </c>
    </row>
    <row r="6007" spans="1:21">
      <c r="A6007" s="11">
        <f t="shared" si="1318"/>
        <v>6.7613725623807754</v>
      </c>
      <c r="B6007" s="4">
        <f t="shared" si="1314"/>
        <v>0</v>
      </c>
      <c r="C6007" s="4">
        <f t="shared" si="1315"/>
        <v>0</v>
      </c>
      <c r="T6007" s="32">
        <f t="shared" si="1316"/>
        <v>-6761.9358898407754</v>
      </c>
      <c r="U6007" s="4">
        <f t="shared" si="1317"/>
        <v>0</v>
      </c>
    </row>
    <row r="6008" spans="1:21">
      <c r="A6008" s="11">
        <f t="shared" si="1318"/>
        <v>6.7624992173007756</v>
      </c>
      <c r="B6008" s="4">
        <f t="shared" si="1314"/>
        <v>0</v>
      </c>
      <c r="C6008" s="4">
        <f t="shared" si="1315"/>
        <v>0</v>
      </c>
      <c r="T6008" s="32">
        <f t="shared" si="1316"/>
        <v>-6763.0625447607754</v>
      </c>
      <c r="U6008" s="4">
        <f t="shared" si="1317"/>
        <v>0</v>
      </c>
    </row>
    <row r="6009" spans="1:21">
      <c r="A6009" s="11">
        <f t="shared" si="1318"/>
        <v>6.7636258722207758</v>
      </c>
      <c r="B6009" s="4">
        <f t="shared" si="1314"/>
        <v>0</v>
      </c>
      <c r="C6009" s="4">
        <f t="shared" si="1315"/>
        <v>0</v>
      </c>
      <c r="T6009" s="32">
        <f t="shared" si="1316"/>
        <v>-6764.1891996807763</v>
      </c>
      <c r="U6009" s="4">
        <f t="shared" si="1317"/>
        <v>0</v>
      </c>
    </row>
    <row r="6010" spans="1:21">
      <c r="A6010" s="11">
        <f t="shared" si="1318"/>
        <v>6.764752527140776</v>
      </c>
      <c r="B6010" s="4">
        <f t="shared" si="1314"/>
        <v>0</v>
      </c>
      <c r="C6010" s="4">
        <f t="shared" si="1315"/>
        <v>0</v>
      </c>
      <c r="T6010" s="32">
        <f t="shared" si="1316"/>
        <v>-6765.3158546007762</v>
      </c>
      <c r="U6010" s="4">
        <f t="shared" si="1317"/>
        <v>0</v>
      </c>
    </row>
    <row r="6011" spans="1:21">
      <c r="A6011" s="11">
        <f t="shared" si="1318"/>
        <v>6.7658791820607762</v>
      </c>
      <c r="B6011" s="4">
        <f t="shared" si="1314"/>
        <v>0</v>
      </c>
      <c r="C6011" s="4">
        <f t="shared" si="1315"/>
        <v>0</v>
      </c>
      <c r="T6011" s="32">
        <f t="shared" si="1316"/>
        <v>-6766.4425095207762</v>
      </c>
      <c r="U6011" s="4">
        <f t="shared" si="1317"/>
        <v>0</v>
      </c>
    </row>
    <row r="6012" spans="1:21">
      <c r="A6012" s="11">
        <f t="shared" si="1318"/>
        <v>6.7670058369807764</v>
      </c>
      <c r="B6012" s="4">
        <f t="shared" si="1314"/>
        <v>0</v>
      </c>
      <c r="C6012" s="4">
        <f t="shared" si="1315"/>
        <v>0</v>
      </c>
      <c r="T6012" s="32">
        <f t="shared" si="1316"/>
        <v>-6767.5691644407761</v>
      </c>
      <c r="U6012" s="4">
        <f t="shared" si="1317"/>
        <v>0</v>
      </c>
    </row>
    <row r="6013" spans="1:21">
      <c r="A6013" s="11">
        <f t="shared" si="1318"/>
        <v>6.7681324919007766</v>
      </c>
      <c r="B6013" s="4">
        <f t="shared" si="1314"/>
        <v>0</v>
      </c>
      <c r="C6013" s="4">
        <f t="shared" si="1315"/>
        <v>0</v>
      </c>
      <c r="T6013" s="32">
        <f t="shared" si="1316"/>
        <v>-6768.695819360777</v>
      </c>
      <c r="U6013" s="4">
        <f t="shared" si="1317"/>
        <v>0</v>
      </c>
    </row>
    <row r="6014" spans="1:21">
      <c r="A6014" s="11">
        <f t="shared" si="1318"/>
        <v>6.7692591468207768</v>
      </c>
      <c r="B6014" s="4">
        <f t="shared" si="1314"/>
        <v>0</v>
      </c>
      <c r="C6014" s="4">
        <f t="shared" si="1315"/>
        <v>0</v>
      </c>
      <c r="T6014" s="32">
        <f t="shared" si="1316"/>
        <v>-6769.822474280777</v>
      </c>
      <c r="U6014" s="4">
        <f t="shared" si="1317"/>
        <v>0</v>
      </c>
    </row>
    <row r="6015" spans="1:21">
      <c r="A6015" s="11">
        <f t="shared" si="1318"/>
        <v>6.770385801740777</v>
      </c>
      <c r="B6015" s="4">
        <f t="shared" si="1314"/>
        <v>0</v>
      </c>
      <c r="C6015" s="4">
        <f t="shared" si="1315"/>
        <v>0</v>
      </c>
      <c r="T6015" s="32">
        <f t="shared" si="1316"/>
        <v>-6770.949129200777</v>
      </c>
      <c r="U6015" s="4">
        <f t="shared" si="1317"/>
        <v>0</v>
      </c>
    </row>
    <row r="6016" spans="1:21">
      <c r="A6016" s="11">
        <f t="shared" si="1318"/>
        <v>6.7715124566607772</v>
      </c>
      <c r="B6016" s="4">
        <f t="shared" si="1314"/>
        <v>0</v>
      </c>
      <c r="C6016" s="4">
        <f t="shared" si="1315"/>
        <v>0</v>
      </c>
      <c r="T6016" s="32">
        <f t="shared" si="1316"/>
        <v>-6772.0757841207769</v>
      </c>
      <c r="U6016" s="4">
        <f t="shared" si="1317"/>
        <v>0</v>
      </c>
    </row>
    <row r="6017" spans="1:21">
      <c r="A6017" s="11">
        <f t="shared" si="1318"/>
        <v>6.7726391115807774</v>
      </c>
      <c r="B6017" s="4">
        <f t="shared" si="1314"/>
        <v>0</v>
      </c>
      <c r="C6017" s="4">
        <f t="shared" si="1315"/>
        <v>0</v>
      </c>
      <c r="T6017" s="32">
        <f t="shared" si="1316"/>
        <v>-6773.2024390407778</v>
      </c>
      <c r="U6017" s="4">
        <f t="shared" si="1317"/>
        <v>0</v>
      </c>
    </row>
    <row r="6018" spans="1:21">
      <c r="A6018" s="11">
        <f t="shared" si="1318"/>
        <v>6.7737657665007776</v>
      </c>
      <c r="B6018" s="4">
        <f t="shared" si="1314"/>
        <v>0</v>
      </c>
      <c r="C6018" s="4">
        <f t="shared" si="1315"/>
        <v>0</v>
      </c>
      <c r="T6018" s="32">
        <f t="shared" si="1316"/>
        <v>-6774.3290939607778</v>
      </c>
      <c r="U6018" s="4">
        <f t="shared" si="1317"/>
        <v>0</v>
      </c>
    </row>
    <row r="6019" spans="1:21">
      <c r="A6019" s="11">
        <f t="shared" si="1318"/>
        <v>6.7748924214207777</v>
      </c>
      <c r="B6019" s="4">
        <f t="shared" si="1314"/>
        <v>0</v>
      </c>
      <c r="C6019" s="4">
        <f t="shared" si="1315"/>
        <v>0</v>
      </c>
      <c r="T6019" s="32">
        <f t="shared" si="1316"/>
        <v>-6775.4557488807777</v>
      </c>
      <c r="U6019" s="4">
        <f t="shared" si="1317"/>
        <v>0</v>
      </c>
    </row>
    <row r="6020" spans="1:21">
      <c r="A6020" s="11">
        <f t="shared" si="1318"/>
        <v>6.7760190763407779</v>
      </c>
      <c r="B6020" s="4">
        <f t="shared" si="1314"/>
        <v>0</v>
      </c>
      <c r="C6020" s="4">
        <f t="shared" si="1315"/>
        <v>0</v>
      </c>
      <c r="T6020" s="32">
        <f t="shared" si="1316"/>
        <v>-6776.5824038007777</v>
      </c>
      <c r="U6020" s="4">
        <f t="shared" si="1317"/>
        <v>0</v>
      </c>
    </row>
    <row r="6021" spans="1:21">
      <c r="A6021" s="11">
        <f t="shared" si="1318"/>
        <v>6.7771457312607781</v>
      </c>
      <c r="B6021" s="4">
        <f t="shared" ref="B6021:B6084" si="1319">COUNTIFS(Col_1,"&gt;="&amp;A6021,Col_1,"&lt;"&amp;A6022)</f>
        <v>0</v>
      </c>
      <c r="C6021" s="4">
        <f t="shared" ref="C6021:C6084" si="1320">COUNTIFS(Col_2,"&gt;="&amp;A6021,Col_2,"&lt;"&amp;A6022)</f>
        <v>0</v>
      </c>
      <c r="T6021" s="32">
        <f t="shared" si="1316"/>
        <v>-6777.7090587207786</v>
      </c>
      <c r="U6021" s="4">
        <f t="shared" si="1317"/>
        <v>0</v>
      </c>
    </row>
    <row r="6022" spans="1:21">
      <c r="A6022" s="11">
        <f t="shared" si="1318"/>
        <v>6.7782723861807783</v>
      </c>
      <c r="B6022" s="4">
        <f t="shared" si="1319"/>
        <v>0</v>
      </c>
      <c r="C6022" s="4">
        <f t="shared" si="1320"/>
        <v>0</v>
      </c>
      <c r="T6022" s="32">
        <f t="shared" ref="T6022:T6085" si="1321">-AVERAGE(A6022:A6023)*1000</f>
        <v>-6778.8357136407785</v>
      </c>
      <c r="U6022" s="4">
        <f t="shared" si="1317"/>
        <v>0</v>
      </c>
    </row>
    <row r="6023" spans="1:21">
      <c r="A6023" s="11">
        <f t="shared" si="1318"/>
        <v>6.7793990411007785</v>
      </c>
      <c r="B6023" s="4">
        <f t="shared" si="1319"/>
        <v>0</v>
      </c>
      <c r="C6023" s="4">
        <f t="shared" si="1320"/>
        <v>0</v>
      </c>
      <c r="T6023" s="32">
        <f t="shared" si="1321"/>
        <v>-6779.9623685607785</v>
      </c>
      <c r="U6023" s="4">
        <f t="shared" si="1317"/>
        <v>0</v>
      </c>
    </row>
    <row r="6024" spans="1:21">
      <c r="A6024" s="11">
        <f t="shared" si="1318"/>
        <v>6.7805256960207787</v>
      </c>
      <c r="B6024" s="4">
        <f t="shared" si="1319"/>
        <v>0</v>
      </c>
      <c r="C6024" s="4">
        <f t="shared" si="1320"/>
        <v>0</v>
      </c>
      <c r="T6024" s="32">
        <f t="shared" si="1321"/>
        <v>-6781.0890234807785</v>
      </c>
      <c r="U6024" s="4">
        <f t="shared" si="1317"/>
        <v>0</v>
      </c>
    </row>
    <row r="6025" spans="1:21">
      <c r="A6025" s="11">
        <f t="shared" si="1318"/>
        <v>6.7816523509407789</v>
      </c>
      <c r="B6025" s="4">
        <f t="shared" si="1319"/>
        <v>0</v>
      </c>
      <c r="C6025" s="4">
        <f t="shared" si="1320"/>
        <v>0</v>
      </c>
      <c r="T6025" s="32">
        <f t="shared" si="1321"/>
        <v>-6782.2156784007793</v>
      </c>
      <c r="U6025" s="4">
        <f t="shared" si="1317"/>
        <v>0</v>
      </c>
    </row>
    <row r="6026" spans="1:21">
      <c r="A6026" s="11">
        <f t="shared" si="1318"/>
        <v>6.7827790058607791</v>
      </c>
      <c r="B6026" s="4">
        <f t="shared" si="1319"/>
        <v>0</v>
      </c>
      <c r="C6026" s="4">
        <f t="shared" si="1320"/>
        <v>0</v>
      </c>
      <c r="T6026" s="32">
        <f t="shared" si="1321"/>
        <v>-6783.3423333207793</v>
      </c>
      <c r="U6026" s="4">
        <f t="shared" si="1317"/>
        <v>0</v>
      </c>
    </row>
    <row r="6027" spans="1:21">
      <c r="A6027" s="11">
        <f t="shared" si="1318"/>
        <v>6.7839056607807793</v>
      </c>
      <c r="B6027" s="4">
        <f t="shared" si="1319"/>
        <v>0</v>
      </c>
      <c r="C6027" s="4">
        <f t="shared" si="1320"/>
        <v>0</v>
      </c>
      <c r="T6027" s="32">
        <f t="shared" si="1321"/>
        <v>-6784.4689882407793</v>
      </c>
      <c r="U6027" s="4">
        <f t="shared" si="1317"/>
        <v>0</v>
      </c>
    </row>
    <row r="6028" spans="1:21">
      <c r="A6028" s="11">
        <f t="shared" si="1318"/>
        <v>6.7850323157007795</v>
      </c>
      <c r="B6028" s="4">
        <f t="shared" si="1319"/>
        <v>0</v>
      </c>
      <c r="C6028" s="4">
        <f t="shared" si="1320"/>
        <v>0</v>
      </c>
      <c r="T6028" s="32">
        <f t="shared" si="1321"/>
        <v>-6785.5956431607792</v>
      </c>
      <c r="U6028" s="4">
        <f t="shared" si="1317"/>
        <v>0</v>
      </c>
    </row>
    <row r="6029" spans="1:21">
      <c r="A6029" s="11">
        <f t="shared" si="1318"/>
        <v>6.7861589706207797</v>
      </c>
      <c r="B6029" s="4">
        <f t="shared" si="1319"/>
        <v>0</v>
      </c>
      <c r="C6029" s="4">
        <f t="shared" si="1320"/>
        <v>0</v>
      </c>
      <c r="T6029" s="32">
        <f t="shared" si="1321"/>
        <v>-6786.7222980807801</v>
      </c>
      <c r="U6029" s="4">
        <f t="shared" si="1317"/>
        <v>0</v>
      </c>
    </row>
    <row r="6030" spans="1:21">
      <c r="A6030" s="11">
        <f t="shared" si="1318"/>
        <v>6.7872856255407799</v>
      </c>
      <c r="B6030" s="4">
        <f t="shared" si="1319"/>
        <v>0</v>
      </c>
      <c r="C6030" s="4">
        <f t="shared" si="1320"/>
        <v>0</v>
      </c>
      <c r="T6030" s="32">
        <f t="shared" si="1321"/>
        <v>-6787.8489530007801</v>
      </c>
      <c r="U6030" s="4">
        <f t="shared" si="1317"/>
        <v>0</v>
      </c>
    </row>
    <row r="6031" spans="1:21">
      <c r="A6031" s="11">
        <f t="shared" si="1318"/>
        <v>6.78841228046078</v>
      </c>
      <c r="B6031" s="4">
        <f t="shared" si="1319"/>
        <v>0</v>
      </c>
      <c r="C6031" s="4">
        <f t="shared" si="1320"/>
        <v>0</v>
      </c>
      <c r="T6031" s="32">
        <f t="shared" si="1321"/>
        <v>-6788.97560792078</v>
      </c>
      <c r="U6031" s="4">
        <f t="shared" si="1317"/>
        <v>0</v>
      </c>
    </row>
    <row r="6032" spans="1:21">
      <c r="A6032" s="11">
        <f t="shared" si="1318"/>
        <v>6.7895389353807802</v>
      </c>
      <c r="B6032" s="4">
        <f t="shared" si="1319"/>
        <v>0</v>
      </c>
      <c r="C6032" s="4">
        <f t="shared" si="1320"/>
        <v>0</v>
      </c>
      <c r="T6032" s="32">
        <f t="shared" si="1321"/>
        <v>-6790.10226284078</v>
      </c>
      <c r="U6032" s="4">
        <f t="shared" si="1317"/>
        <v>0</v>
      </c>
    </row>
    <row r="6033" spans="1:21">
      <c r="A6033" s="11">
        <f t="shared" si="1318"/>
        <v>6.7906655903007804</v>
      </c>
      <c r="B6033" s="4">
        <f t="shared" si="1319"/>
        <v>0</v>
      </c>
      <c r="C6033" s="4">
        <f t="shared" si="1320"/>
        <v>0</v>
      </c>
      <c r="T6033" s="32">
        <f t="shared" si="1321"/>
        <v>-6791.2289177607809</v>
      </c>
      <c r="U6033" s="4">
        <f t="shared" si="1317"/>
        <v>0</v>
      </c>
    </row>
    <row r="6034" spans="1:21">
      <c r="A6034" s="11">
        <f t="shared" si="1318"/>
        <v>6.7917922452207806</v>
      </c>
      <c r="B6034" s="4">
        <f t="shared" si="1319"/>
        <v>0</v>
      </c>
      <c r="C6034" s="4">
        <f t="shared" si="1320"/>
        <v>0</v>
      </c>
      <c r="T6034" s="32">
        <f t="shared" si="1321"/>
        <v>-6792.3555726807808</v>
      </c>
      <c r="U6034" s="4">
        <f t="shared" si="1317"/>
        <v>0</v>
      </c>
    </row>
    <row r="6035" spans="1:21">
      <c r="A6035" s="11">
        <f t="shared" si="1318"/>
        <v>6.7929189001407808</v>
      </c>
      <c r="B6035" s="4">
        <f t="shared" si="1319"/>
        <v>0</v>
      </c>
      <c r="C6035" s="4">
        <f t="shared" si="1320"/>
        <v>0</v>
      </c>
      <c r="T6035" s="32">
        <f t="shared" si="1321"/>
        <v>-6793.4822276007808</v>
      </c>
      <c r="U6035" s="4">
        <f t="shared" si="1317"/>
        <v>0</v>
      </c>
    </row>
    <row r="6036" spans="1:21">
      <c r="A6036" s="11">
        <f t="shared" si="1318"/>
        <v>6.794045555060781</v>
      </c>
      <c r="B6036" s="4">
        <f t="shared" si="1319"/>
        <v>0</v>
      </c>
      <c r="C6036" s="4">
        <f t="shared" si="1320"/>
        <v>0</v>
      </c>
      <c r="T6036" s="32">
        <f t="shared" si="1321"/>
        <v>-6794.6088825207808</v>
      </c>
      <c r="U6036" s="4">
        <f t="shared" si="1317"/>
        <v>0</v>
      </c>
    </row>
    <row r="6037" spans="1:21">
      <c r="A6037" s="11">
        <f t="shared" si="1318"/>
        <v>6.7951722099807812</v>
      </c>
      <c r="B6037" s="4">
        <f t="shared" si="1319"/>
        <v>0</v>
      </c>
      <c r="C6037" s="4">
        <f t="shared" si="1320"/>
        <v>0</v>
      </c>
      <c r="T6037" s="32">
        <f t="shared" si="1321"/>
        <v>-6795.7355374407816</v>
      </c>
      <c r="U6037" s="4">
        <f t="shared" si="1317"/>
        <v>0</v>
      </c>
    </row>
    <row r="6038" spans="1:21">
      <c r="A6038" s="11">
        <f t="shared" si="1318"/>
        <v>6.7962988649007814</v>
      </c>
      <c r="B6038" s="4">
        <f t="shared" si="1319"/>
        <v>0</v>
      </c>
      <c r="C6038" s="4">
        <f t="shared" si="1320"/>
        <v>0</v>
      </c>
      <c r="T6038" s="32">
        <f t="shared" si="1321"/>
        <v>-6796.8621923607816</v>
      </c>
      <c r="U6038" s="4">
        <f t="shared" ref="U6038:U6101" si="1322">SUM(B6038:Q6038)</f>
        <v>0</v>
      </c>
    </row>
    <row r="6039" spans="1:21">
      <c r="A6039" s="11">
        <f t="shared" si="1318"/>
        <v>6.7974255198207816</v>
      </c>
      <c r="B6039" s="4">
        <f t="shared" si="1319"/>
        <v>0</v>
      </c>
      <c r="C6039" s="4">
        <f t="shared" si="1320"/>
        <v>0</v>
      </c>
      <c r="T6039" s="32">
        <f t="shared" si="1321"/>
        <v>-6797.9888472807816</v>
      </c>
      <c r="U6039" s="4">
        <f t="shared" si="1322"/>
        <v>0</v>
      </c>
    </row>
    <row r="6040" spans="1:21">
      <c r="A6040" s="11">
        <f t="shared" si="1318"/>
        <v>6.7985521747407818</v>
      </c>
      <c r="B6040" s="4">
        <f t="shared" si="1319"/>
        <v>0</v>
      </c>
      <c r="C6040" s="4">
        <f t="shared" si="1320"/>
        <v>0</v>
      </c>
      <c r="T6040" s="32">
        <f t="shared" si="1321"/>
        <v>-6799.1155022007815</v>
      </c>
      <c r="U6040" s="4">
        <f t="shared" si="1322"/>
        <v>0</v>
      </c>
    </row>
    <row r="6041" spans="1:21">
      <c r="A6041" s="11">
        <f t="shared" si="1318"/>
        <v>6.799678829660782</v>
      </c>
      <c r="B6041" s="4">
        <f t="shared" si="1319"/>
        <v>0</v>
      </c>
      <c r="C6041" s="4">
        <f t="shared" si="1320"/>
        <v>0</v>
      </c>
      <c r="T6041" s="32">
        <f t="shared" si="1321"/>
        <v>-6800.2421571207824</v>
      </c>
      <c r="U6041" s="4">
        <f t="shared" si="1322"/>
        <v>0</v>
      </c>
    </row>
    <row r="6042" spans="1:21">
      <c r="A6042" s="11">
        <f t="shared" si="1318"/>
        <v>6.8008054845807822</v>
      </c>
      <c r="B6042" s="4">
        <f t="shared" si="1319"/>
        <v>0</v>
      </c>
      <c r="C6042" s="4">
        <f t="shared" si="1320"/>
        <v>0</v>
      </c>
      <c r="T6042" s="32">
        <f t="shared" si="1321"/>
        <v>-6801.3688120407824</v>
      </c>
      <c r="U6042" s="4">
        <f t="shared" si="1322"/>
        <v>0</v>
      </c>
    </row>
    <row r="6043" spans="1:21">
      <c r="A6043" s="11">
        <f t="shared" si="1318"/>
        <v>6.8019321395007823</v>
      </c>
      <c r="B6043" s="4">
        <f t="shared" si="1319"/>
        <v>0</v>
      </c>
      <c r="C6043" s="4">
        <f t="shared" si="1320"/>
        <v>0</v>
      </c>
      <c r="T6043" s="32">
        <f t="shared" si="1321"/>
        <v>-6802.4954669607823</v>
      </c>
      <c r="U6043" s="4">
        <f t="shared" si="1322"/>
        <v>0</v>
      </c>
    </row>
    <row r="6044" spans="1:21">
      <c r="A6044" s="11">
        <f t="shared" si="1318"/>
        <v>6.8030587944207825</v>
      </c>
      <c r="B6044" s="4">
        <f t="shared" si="1319"/>
        <v>0</v>
      </c>
      <c r="C6044" s="4">
        <f t="shared" si="1320"/>
        <v>0</v>
      </c>
      <c r="T6044" s="32">
        <f t="shared" si="1321"/>
        <v>-6803.6221218807823</v>
      </c>
      <c r="U6044" s="4">
        <f t="shared" si="1322"/>
        <v>0</v>
      </c>
    </row>
    <row r="6045" spans="1:21">
      <c r="A6045" s="11">
        <f t="shared" si="1318"/>
        <v>6.8041854493407827</v>
      </c>
      <c r="B6045" s="4">
        <f t="shared" si="1319"/>
        <v>0</v>
      </c>
      <c r="C6045" s="4">
        <f t="shared" si="1320"/>
        <v>0</v>
      </c>
      <c r="T6045" s="32">
        <f t="shared" si="1321"/>
        <v>-6804.7487768007832</v>
      </c>
      <c r="U6045" s="4">
        <f t="shared" si="1322"/>
        <v>0</v>
      </c>
    </row>
    <row r="6046" spans="1:21">
      <c r="A6046" s="11">
        <f t="shared" si="1318"/>
        <v>6.8053121042607829</v>
      </c>
      <c r="B6046" s="4">
        <f t="shared" si="1319"/>
        <v>0</v>
      </c>
      <c r="C6046" s="4">
        <f t="shared" si="1320"/>
        <v>0</v>
      </c>
      <c r="T6046" s="32">
        <f t="shared" si="1321"/>
        <v>-6805.8754317207831</v>
      </c>
      <c r="U6046" s="4">
        <f t="shared" si="1322"/>
        <v>0</v>
      </c>
    </row>
    <row r="6047" spans="1:21">
      <c r="A6047" s="11">
        <f t="shared" si="1318"/>
        <v>6.8064387591807831</v>
      </c>
      <c r="B6047" s="4">
        <f t="shared" si="1319"/>
        <v>0</v>
      </c>
      <c r="C6047" s="4">
        <f t="shared" si="1320"/>
        <v>0</v>
      </c>
      <c r="T6047" s="32">
        <f t="shared" si="1321"/>
        <v>-6807.0020866407831</v>
      </c>
      <c r="U6047" s="4">
        <f t="shared" si="1322"/>
        <v>0</v>
      </c>
    </row>
    <row r="6048" spans="1:21">
      <c r="A6048" s="11">
        <f t="shared" si="1318"/>
        <v>6.8075654141007833</v>
      </c>
      <c r="B6048" s="4">
        <f t="shared" si="1319"/>
        <v>0</v>
      </c>
      <c r="C6048" s="4">
        <f t="shared" si="1320"/>
        <v>0</v>
      </c>
      <c r="T6048" s="32">
        <f t="shared" si="1321"/>
        <v>-6808.1287415607831</v>
      </c>
      <c r="U6048" s="4">
        <f t="shared" si="1322"/>
        <v>0</v>
      </c>
    </row>
    <row r="6049" spans="1:21">
      <c r="A6049" s="11">
        <f t="shared" ref="A6049:A6112" si="1323">A6048+ 0.00112665492</f>
        <v>6.8086920690207835</v>
      </c>
      <c r="B6049" s="4">
        <f t="shared" si="1319"/>
        <v>0</v>
      </c>
      <c r="C6049" s="4">
        <f t="shared" si="1320"/>
        <v>0</v>
      </c>
      <c r="T6049" s="32">
        <f t="shared" si="1321"/>
        <v>-6809.2553964807839</v>
      </c>
      <c r="U6049" s="4">
        <f t="shared" si="1322"/>
        <v>0</v>
      </c>
    </row>
    <row r="6050" spans="1:21">
      <c r="A6050" s="11">
        <f t="shared" si="1323"/>
        <v>6.8098187239407837</v>
      </c>
      <c r="B6050" s="4">
        <f t="shared" si="1319"/>
        <v>0</v>
      </c>
      <c r="C6050" s="4">
        <f t="shared" si="1320"/>
        <v>0</v>
      </c>
      <c r="T6050" s="32">
        <f t="shared" si="1321"/>
        <v>-6810.3820514007839</v>
      </c>
      <c r="U6050" s="4">
        <f t="shared" si="1322"/>
        <v>0</v>
      </c>
    </row>
    <row r="6051" spans="1:21">
      <c r="A6051" s="11">
        <f t="shared" si="1323"/>
        <v>6.8109453788607839</v>
      </c>
      <c r="B6051" s="4">
        <f t="shared" si="1319"/>
        <v>0</v>
      </c>
      <c r="C6051" s="4">
        <f t="shared" si="1320"/>
        <v>0</v>
      </c>
      <c r="T6051" s="32">
        <f t="shared" si="1321"/>
        <v>-6811.5087063207839</v>
      </c>
      <c r="U6051" s="4">
        <f t="shared" si="1322"/>
        <v>0</v>
      </c>
    </row>
    <row r="6052" spans="1:21">
      <c r="A6052" s="11">
        <f t="shared" si="1323"/>
        <v>6.8120720337807841</v>
      </c>
      <c r="B6052" s="4">
        <f t="shared" si="1319"/>
        <v>0</v>
      </c>
      <c r="C6052" s="4">
        <f t="shared" si="1320"/>
        <v>0</v>
      </c>
      <c r="T6052" s="32">
        <f t="shared" si="1321"/>
        <v>-6812.6353612407838</v>
      </c>
      <c r="U6052" s="4">
        <f t="shared" si="1322"/>
        <v>0</v>
      </c>
    </row>
    <row r="6053" spans="1:21">
      <c r="A6053" s="11">
        <f t="shared" si="1323"/>
        <v>6.8131986887007843</v>
      </c>
      <c r="B6053" s="4">
        <f t="shared" si="1319"/>
        <v>0</v>
      </c>
      <c r="C6053" s="4">
        <f t="shared" si="1320"/>
        <v>0</v>
      </c>
      <c r="T6053" s="32">
        <f t="shared" si="1321"/>
        <v>-6813.7620161607847</v>
      </c>
      <c r="U6053" s="4">
        <f t="shared" si="1322"/>
        <v>0</v>
      </c>
    </row>
    <row r="6054" spans="1:21">
      <c r="A6054" s="11">
        <f t="shared" si="1323"/>
        <v>6.8143253436207845</v>
      </c>
      <c r="B6054" s="4">
        <f t="shared" si="1319"/>
        <v>0</v>
      </c>
      <c r="C6054" s="4">
        <f t="shared" si="1320"/>
        <v>0</v>
      </c>
      <c r="T6054" s="32">
        <f t="shared" si="1321"/>
        <v>-6814.8886710807847</v>
      </c>
      <c r="U6054" s="4">
        <f t="shared" si="1322"/>
        <v>0</v>
      </c>
    </row>
    <row r="6055" spans="1:21">
      <c r="A6055" s="11">
        <f t="shared" si="1323"/>
        <v>6.8154519985407847</v>
      </c>
      <c r="B6055" s="4">
        <f t="shared" si="1319"/>
        <v>0</v>
      </c>
      <c r="C6055" s="4">
        <f t="shared" si="1320"/>
        <v>0</v>
      </c>
      <c r="T6055" s="32">
        <f t="shared" si="1321"/>
        <v>-6816.0153260007846</v>
      </c>
      <c r="U6055" s="4">
        <f t="shared" si="1322"/>
        <v>0</v>
      </c>
    </row>
    <row r="6056" spans="1:21">
      <c r="A6056" s="11">
        <f t="shared" si="1323"/>
        <v>6.8165786534607848</v>
      </c>
      <c r="B6056" s="4">
        <f t="shared" si="1319"/>
        <v>0</v>
      </c>
      <c r="C6056" s="4">
        <f t="shared" si="1320"/>
        <v>0</v>
      </c>
      <c r="T6056" s="32">
        <f t="shared" si="1321"/>
        <v>-6817.1419809207846</v>
      </c>
      <c r="U6056" s="4">
        <f t="shared" si="1322"/>
        <v>0</v>
      </c>
    </row>
    <row r="6057" spans="1:21">
      <c r="A6057" s="11">
        <f t="shared" si="1323"/>
        <v>6.817705308380785</v>
      </c>
      <c r="B6057" s="4">
        <f t="shared" si="1319"/>
        <v>0</v>
      </c>
      <c r="C6057" s="4">
        <f t="shared" si="1320"/>
        <v>0</v>
      </c>
      <c r="T6057" s="32">
        <f t="shared" si="1321"/>
        <v>-6818.2686358407855</v>
      </c>
      <c r="U6057" s="4">
        <f t="shared" si="1322"/>
        <v>0</v>
      </c>
    </row>
    <row r="6058" spans="1:21">
      <c r="A6058" s="11">
        <f t="shared" si="1323"/>
        <v>6.8188319633007852</v>
      </c>
      <c r="B6058" s="4">
        <f t="shared" si="1319"/>
        <v>0</v>
      </c>
      <c r="C6058" s="4">
        <f t="shared" si="1320"/>
        <v>0</v>
      </c>
      <c r="T6058" s="32">
        <f t="shared" si="1321"/>
        <v>-6819.3952907607854</v>
      </c>
      <c r="U6058" s="4">
        <f t="shared" si="1322"/>
        <v>0</v>
      </c>
    </row>
    <row r="6059" spans="1:21">
      <c r="A6059" s="11">
        <f t="shared" si="1323"/>
        <v>6.8199586182207854</v>
      </c>
      <c r="B6059" s="4">
        <f t="shared" si="1319"/>
        <v>0</v>
      </c>
      <c r="C6059" s="4">
        <f t="shared" si="1320"/>
        <v>0</v>
      </c>
      <c r="T6059" s="32">
        <f t="shared" si="1321"/>
        <v>-6820.5219456807854</v>
      </c>
      <c r="U6059" s="4">
        <f t="shared" si="1322"/>
        <v>0</v>
      </c>
    </row>
    <row r="6060" spans="1:21">
      <c r="A6060" s="11">
        <f t="shared" si="1323"/>
        <v>6.8210852731407856</v>
      </c>
      <c r="B6060" s="4">
        <f t="shared" si="1319"/>
        <v>0</v>
      </c>
      <c r="C6060" s="4">
        <f t="shared" si="1320"/>
        <v>0</v>
      </c>
      <c r="T6060" s="32">
        <f t="shared" si="1321"/>
        <v>-6821.6486006007854</v>
      </c>
      <c r="U6060" s="4">
        <f t="shared" si="1322"/>
        <v>0</v>
      </c>
    </row>
    <row r="6061" spans="1:21">
      <c r="A6061" s="11">
        <f t="shared" si="1323"/>
        <v>6.8222119280607858</v>
      </c>
      <c r="B6061" s="4">
        <f t="shared" si="1319"/>
        <v>0</v>
      </c>
      <c r="C6061" s="4">
        <f t="shared" si="1320"/>
        <v>0</v>
      </c>
      <c r="T6061" s="32">
        <f t="shared" si="1321"/>
        <v>-6822.7752555207862</v>
      </c>
      <c r="U6061" s="4">
        <f t="shared" si="1322"/>
        <v>0</v>
      </c>
    </row>
    <row r="6062" spans="1:21">
      <c r="A6062" s="11">
        <f t="shared" si="1323"/>
        <v>6.823338582980786</v>
      </c>
      <c r="B6062" s="4">
        <f t="shared" si="1319"/>
        <v>0</v>
      </c>
      <c r="C6062" s="4">
        <f t="shared" si="1320"/>
        <v>0</v>
      </c>
      <c r="T6062" s="32">
        <f t="shared" si="1321"/>
        <v>-6823.9019104407862</v>
      </c>
      <c r="U6062" s="4">
        <f t="shared" si="1322"/>
        <v>0</v>
      </c>
    </row>
    <row r="6063" spans="1:21">
      <c r="A6063" s="11">
        <f t="shared" si="1323"/>
        <v>6.8244652379007862</v>
      </c>
      <c r="B6063" s="4">
        <f t="shared" si="1319"/>
        <v>0</v>
      </c>
      <c r="C6063" s="4">
        <f t="shared" si="1320"/>
        <v>0</v>
      </c>
      <c r="T6063" s="32">
        <f t="shared" si="1321"/>
        <v>-6825.0285653607862</v>
      </c>
      <c r="U6063" s="4">
        <f t="shared" si="1322"/>
        <v>0</v>
      </c>
    </row>
    <row r="6064" spans="1:21">
      <c r="A6064" s="11">
        <f t="shared" si="1323"/>
        <v>6.8255918928207864</v>
      </c>
      <c r="B6064" s="4">
        <f t="shared" si="1319"/>
        <v>0</v>
      </c>
      <c r="C6064" s="4">
        <f t="shared" si="1320"/>
        <v>0</v>
      </c>
      <c r="T6064" s="32">
        <f t="shared" si="1321"/>
        <v>-6826.1552202807861</v>
      </c>
      <c r="U6064" s="4">
        <f t="shared" si="1322"/>
        <v>0</v>
      </c>
    </row>
    <row r="6065" spans="1:21">
      <c r="A6065" s="11">
        <f t="shared" si="1323"/>
        <v>6.8267185477407866</v>
      </c>
      <c r="B6065" s="4">
        <f t="shared" si="1319"/>
        <v>0</v>
      </c>
      <c r="C6065" s="4">
        <f t="shared" si="1320"/>
        <v>0</v>
      </c>
      <c r="T6065" s="32">
        <f t="shared" si="1321"/>
        <v>-6827.281875200787</v>
      </c>
      <c r="U6065" s="4">
        <f t="shared" si="1322"/>
        <v>0</v>
      </c>
    </row>
    <row r="6066" spans="1:21">
      <c r="A6066" s="11">
        <f t="shared" si="1323"/>
        <v>6.8278452026607868</v>
      </c>
      <c r="B6066" s="4">
        <f t="shared" si="1319"/>
        <v>0</v>
      </c>
      <c r="C6066" s="4">
        <f t="shared" si="1320"/>
        <v>0</v>
      </c>
      <c r="T6066" s="32">
        <f t="shared" si="1321"/>
        <v>-6828.408530120787</v>
      </c>
      <c r="U6066" s="4">
        <f t="shared" si="1322"/>
        <v>0</v>
      </c>
    </row>
    <row r="6067" spans="1:21">
      <c r="A6067" s="11">
        <f t="shared" si="1323"/>
        <v>6.828971857580787</v>
      </c>
      <c r="B6067" s="4">
        <f t="shared" si="1319"/>
        <v>0</v>
      </c>
      <c r="C6067" s="4">
        <f t="shared" si="1320"/>
        <v>0</v>
      </c>
      <c r="T6067" s="32">
        <f t="shared" si="1321"/>
        <v>-6829.5351850407869</v>
      </c>
      <c r="U6067" s="4">
        <f t="shared" si="1322"/>
        <v>0</v>
      </c>
    </row>
    <row r="6068" spans="1:21">
      <c r="A6068" s="11">
        <f t="shared" si="1323"/>
        <v>6.8300985125007871</v>
      </c>
      <c r="B6068" s="4">
        <f t="shared" si="1319"/>
        <v>0</v>
      </c>
      <c r="C6068" s="4">
        <f t="shared" si="1320"/>
        <v>0</v>
      </c>
      <c r="T6068" s="32">
        <f t="shared" si="1321"/>
        <v>-6830.6618399607869</v>
      </c>
      <c r="U6068" s="4">
        <f t="shared" si="1322"/>
        <v>0</v>
      </c>
    </row>
    <row r="6069" spans="1:21">
      <c r="A6069" s="11">
        <f t="shared" si="1323"/>
        <v>6.8312251674207873</v>
      </c>
      <c r="B6069" s="4">
        <f t="shared" si="1319"/>
        <v>0</v>
      </c>
      <c r="C6069" s="4">
        <f t="shared" si="1320"/>
        <v>0</v>
      </c>
      <c r="T6069" s="32">
        <f t="shared" si="1321"/>
        <v>-6831.7884948807878</v>
      </c>
      <c r="U6069" s="4">
        <f t="shared" si="1322"/>
        <v>0</v>
      </c>
    </row>
    <row r="6070" spans="1:21">
      <c r="A6070" s="11">
        <f t="shared" si="1323"/>
        <v>6.8323518223407875</v>
      </c>
      <c r="B6070" s="4">
        <f t="shared" si="1319"/>
        <v>0</v>
      </c>
      <c r="C6070" s="4">
        <f t="shared" si="1320"/>
        <v>0</v>
      </c>
      <c r="T6070" s="32">
        <f t="shared" si="1321"/>
        <v>-6832.9151498007877</v>
      </c>
      <c r="U6070" s="4">
        <f t="shared" si="1322"/>
        <v>0</v>
      </c>
    </row>
    <row r="6071" spans="1:21">
      <c r="A6071" s="11">
        <f t="shared" si="1323"/>
        <v>6.8334784772607877</v>
      </c>
      <c r="B6071" s="4">
        <f t="shared" si="1319"/>
        <v>0</v>
      </c>
      <c r="C6071" s="4">
        <f t="shared" si="1320"/>
        <v>0</v>
      </c>
      <c r="T6071" s="32">
        <f t="shared" si="1321"/>
        <v>-6834.0418047207877</v>
      </c>
      <c r="U6071" s="4">
        <f t="shared" si="1322"/>
        <v>0</v>
      </c>
    </row>
    <row r="6072" spans="1:21">
      <c r="A6072" s="11">
        <f t="shared" si="1323"/>
        <v>6.8346051321807879</v>
      </c>
      <c r="B6072" s="4">
        <f t="shared" si="1319"/>
        <v>0</v>
      </c>
      <c r="C6072" s="4">
        <f t="shared" si="1320"/>
        <v>0</v>
      </c>
      <c r="T6072" s="32">
        <f t="shared" si="1321"/>
        <v>-6835.1684596407877</v>
      </c>
      <c r="U6072" s="4">
        <f t="shared" si="1322"/>
        <v>0</v>
      </c>
    </row>
    <row r="6073" spans="1:21">
      <c r="A6073" s="11">
        <f t="shared" si="1323"/>
        <v>6.8357317871007881</v>
      </c>
      <c r="B6073" s="4">
        <f t="shared" si="1319"/>
        <v>0</v>
      </c>
      <c r="C6073" s="4">
        <f t="shared" si="1320"/>
        <v>0</v>
      </c>
      <c r="T6073" s="32">
        <f t="shared" si="1321"/>
        <v>-6836.2951145607885</v>
      </c>
      <c r="U6073" s="4">
        <f t="shared" si="1322"/>
        <v>0</v>
      </c>
    </row>
    <row r="6074" spans="1:21">
      <c r="A6074" s="11">
        <f t="shared" si="1323"/>
        <v>6.8368584420207883</v>
      </c>
      <c r="B6074" s="4">
        <f t="shared" si="1319"/>
        <v>0</v>
      </c>
      <c r="C6074" s="4">
        <f t="shared" si="1320"/>
        <v>0</v>
      </c>
      <c r="T6074" s="32">
        <f t="shared" si="1321"/>
        <v>-6837.4217694807885</v>
      </c>
      <c r="U6074" s="4">
        <f t="shared" si="1322"/>
        <v>0</v>
      </c>
    </row>
    <row r="6075" spans="1:21">
      <c r="A6075" s="11">
        <f t="shared" si="1323"/>
        <v>6.8379850969407885</v>
      </c>
      <c r="B6075" s="4">
        <f t="shared" si="1319"/>
        <v>0</v>
      </c>
      <c r="C6075" s="4">
        <f t="shared" si="1320"/>
        <v>0</v>
      </c>
      <c r="T6075" s="32">
        <f t="shared" si="1321"/>
        <v>-6838.5484244007885</v>
      </c>
      <c r="U6075" s="4">
        <f t="shared" si="1322"/>
        <v>0</v>
      </c>
    </row>
    <row r="6076" spans="1:21">
      <c r="A6076" s="11">
        <f t="shared" si="1323"/>
        <v>6.8391117518607887</v>
      </c>
      <c r="B6076" s="4">
        <f t="shared" si="1319"/>
        <v>0</v>
      </c>
      <c r="C6076" s="4">
        <f t="shared" si="1320"/>
        <v>0</v>
      </c>
      <c r="T6076" s="32">
        <f t="shared" si="1321"/>
        <v>-6839.6750793207884</v>
      </c>
      <c r="U6076" s="4">
        <f t="shared" si="1322"/>
        <v>0</v>
      </c>
    </row>
    <row r="6077" spans="1:21">
      <c r="A6077" s="11">
        <f t="shared" si="1323"/>
        <v>6.8402384067807889</v>
      </c>
      <c r="B6077" s="4">
        <f t="shared" si="1319"/>
        <v>0</v>
      </c>
      <c r="C6077" s="4">
        <f t="shared" si="1320"/>
        <v>0</v>
      </c>
      <c r="T6077" s="32">
        <f t="shared" si="1321"/>
        <v>-6840.8017342407893</v>
      </c>
      <c r="U6077" s="4">
        <f t="shared" si="1322"/>
        <v>0</v>
      </c>
    </row>
    <row r="6078" spans="1:21">
      <c r="A6078" s="11">
        <f t="shared" si="1323"/>
        <v>6.8413650617007891</v>
      </c>
      <c r="B6078" s="4">
        <f t="shared" si="1319"/>
        <v>0</v>
      </c>
      <c r="C6078" s="4">
        <f t="shared" si="1320"/>
        <v>0</v>
      </c>
      <c r="T6078" s="32">
        <f t="shared" si="1321"/>
        <v>-6841.9283891607893</v>
      </c>
      <c r="U6078" s="4">
        <f t="shared" si="1322"/>
        <v>0</v>
      </c>
    </row>
    <row r="6079" spans="1:21">
      <c r="A6079" s="11">
        <f t="shared" si="1323"/>
        <v>6.8424917166207893</v>
      </c>
      <c r="B6079" s="4">
        <f t="shared" si="1319"/>
        <v>0</v>
      </c>
      <c r="C6079" s="4">
        <f t="shared" si="1320"/>
        <v>0</v>
      </c>
      <c r="T6079" s="32">
        <f t="shared" si="1321"/>
        <v>-6843.0550440807892</v>
      </c>
      <c r="U6079" s="4">
        <f t="shared" si="1322"/>
        <v>0</v>
      </c>
    </row>
    <row r="6080" spans="1:21">
      <c r="A6080" s="11">
        <f t="shared" si="1323"/>
        <v>6.8436183715407894</v>
      </c>
      <c r="B6080" s="4">
        <f t="shared" si="1319"/>
        <v>0</v>
      </c>
      <c r="C6080" s="4">
        <f t="shared" si="1320"/>
        <v>0</v>
      </c>
      <c r="T6080" s="32">
        <f t="shared" si="1321"/>
        <v>-6844.1816990007892</v>
      </c>
      <c r="U6080" s="4">
        <f t="shared" si="1322"/>
        <v>0</v>
      </c>
    </row>
    <row r="6081" spans="1:21">
      <c r="A6081" s="11">
        <f t="shared" si="1323"/>
        <v>6.8447450264607896</v>
      </c>
      <c r="B6081" s="4">
        <f t="shared" si="1319"/>
        <v>0</v>
      </c>
      <c r="C6081" s="4">
        <f t="shared" si="1320"/>
        <v>0</v>
      </c>
      <c r="T6081" s="32">
        <f t="shared" si="1321"/>
        <v>-6845.3083539207901</v>
      </c>
      <c r="U6081" s="4">
        <f t="shared" si="1322"/>
        <v>0</v>
      </c>
    </row>
    <row r="6082" spans="1:21">
      <c r="A6082" s="11">
        <f t="shared" si="1323"/>
        <v>6.8458716813807898</v>
      </c>
      <c r="B6082" s="4">
        <f t="shared" si="1319"/>
        <v>0</v>
      </c>
      <c r="C6082" s="4">
        <f t="shared" si="1320"/>
        <v>0</v>
      </c>
      <c r="T6082" s="32">
        <f t="shared" si="1321"/>
        <v>-6846.43500884079</v>
      </c>
      <c r="U6082" s="4">
        <f t="shared" si="1322"/>
        <v>0</v>
      </c>
    </row>
    <row r="6083" spans="1:21">
      <c r="A6083" s="11">
        <f t="shared" si="1323"/>
        <v>6.84699833630079</v>
      </c>
      <c r="B6083" s="4">
        <f t="shared" si="1319"/>
        <v>0</v>
      </c>
      <c r="C6083" s="4">
        <f t="shared" si="1320"/>
        <v>0</v>
      </c>
      <c r="T6083" s="32">
        <f t="shared" si="1321"/>
        <v>-6847.56166376079</v>
      </c>
      <c r="U6083" s="4">
        <f t="shared" si="1322"/>
        <v>0</v>
      </c>
    </row>
    <row r="6084" spans="1:21">
      <c r="A6084" s="11">
        <f t="shared" si="1323"/>
        <v>6.8481249912207902</v>
      </c>
      <c r="B6084" s="4">
        <f t="shared" si="1319"/>
        <v>0</v>
      </c>
      <c r="C6084" s="4">
        <f t="shared" si="1320"/>
        <v>0</v>
      </c>
      <c r="T6084" s="32">
        <f t="shared" si="1321"/>
        <v>-6848.68831868079</v>
      </c>
      <c r="U6084" s="4">
        <f t="shared" si="1322"/>
        <v>0</v>
      </c>
    </row>
    <row r="6085" spans="1:21">
      <c r="A6085" s="11">
        <f t="shared" si="1323"/>
        <v>6.8492516461407904</v>
      </c>
      <c r="B6085" s="4">
        <f t="shared" ref="B6085:B6148" si="1324">COUNTIFS(Col_1,"&gt;="&amp;A6085,Col_1,"&lt;"&amp;A6086)</f>
        <v>0</v>
      </c>
      <c r="C6085" s="4">
        <f t="shared" ref="C6085:C6148" si="1325">COUNTIFS(Col_2,"&gt;="&amp;A6085,Col_2,"&lt;"&amp;A6086)</f>
        <v>0</v>
      </c>
      <c r="T6085" s="32">
        <f t="shared" si="1321"/>
        <v>-6849.8149736007908</v>
      </c>
      <c r="U6085" s="4">
        <f t="shared" si="1322"/>
        <v>0</v>
      </c>
    </row>
    <row r="6086" spans="1:21">
      <c r="A6086" s="11">
        <f t="shared" si="1323"/>
        <v>6.8503783010607906</v>
      </c>
      <c r="B6086" s="4">
        <f t="shared" si="1324"/>
        <v>0</v>
      </c>
      <c r="C6086" s="4">
        <f t="shared" si="1325"/>
        <v>0</v>
      </c>
      <c r="T6086" s="32">
        <f t="shared" ref="T6086:T6149" si="1326">-AVERAGE(A6086:A6087)*1000</f>
        <v>-6850.9416285207908</v>
      </c>
      <c r="U6086" s="4">
        <f t="shared" si="1322"/>
        <v>0</v>
      </c>
    </row>
    <row r="6087" spans="1:21">
      <c r="A6087" s="11">
        <f t="shared" si="1323"/>
        <v>6.8515049559807908</v>
      </c>
      <c r="B6087" s="4">
        <f t="shared" si="1324"/>
        <v>0</v>
      </c>
      <c r="C6087" s="4">
        <f t="shared" si="1325"/>
        <v>0</v>
      </c>
      <c r="T6087" s="32">
        <f t="shared" si="1326"/>
        <v>-6852.0682834407908</v>
      </c>
      <c r="U6087" s="4">
        <f t="shared" si="1322"/>
        <v>0</v>
      </c>
    </row>
    <row r="6088" spans="1:21">
      <c r="A6088" s="11">
        <f t="shared" si="1323"/>
        <v>6.852631610900791</v>
      </c>
      <c r="B6088" s="4">
        <f t="shared" si="1324"/>
        <v>0</v>
      </c>
      <c r="C6088" s="4">
        <f t="shared" si="1325"/>
        <v>0</v>
      </c>
      <c r="T6088" s="32">
        <f t="shared" si="1326"/>
        <v>-6853.1949383607907</v>
      </c>
      <c r="U6088" s="4">
        <f t="shared" si="1322"/>
        <v>0</v>
      </c>
    </row>
    <row r="6089" spans="1:21">
      <c r="A6089" s="11">
        <f t="shared" si="1323"/>
        <v>6.8537582658207912</v>
      </c>
      <c r="B6089" s="4">
        <f t="shared" si="1324"/>
        <v>0</v>
      </c>
      <c r="C6089" s="4">
        <f t="shared" si="1325"/>
        <v>0</v>
      </c>
      <c r="T6089" s="32">
        <f t="shared" si="1326"/>
        <v>-6854.3215932807916</v>
      </c>
      <c r="U6089" s="4">
        <f t="shared" si="1322"/>
        <v>0</v>
      </c>
    </row>
    <row r="6090" spans="1:21">
      <c r="A6090" s="11">
        <f t="shared" si="1323"/>
        <v>6.8548849207407914</v>
      </c>
      <c r="B6090" s="4">
        <f t="shared" si="1324"/>
        <v>0</v>
      </c>
      <c r="C6090" s="4">
        <f t="shared" si="1325"/>
        <v>0</v>
      </c>
      <c r="T6090" s="32">
        <f t="shared" si="1326"/>
        <v>-6855.4482482007916</v>
      </c>
      <c r="U6090" s="4">
        <f t="shared" si="1322"/>
        <v>0</v>
      </c>
    </row>
    <row r="6091" spans="1:21">
      <c r="A6091" s="11">
        <f t="shared" si="1323"/>
        <v>6.8560115756607916</v>
      </c>
      <c r="B6091" s="4">
        <f t="shared" si="1324"/>
        <v>0</v>
      </c>
      <c r="C6091" s="4">
        <f t="shared" si="1325"/>
        <v>0</v>
      </c>
      <c r="T6091" s="32">
        <f t="shared" si="1326"/>
        <v>-6856.5749031207915</v>
      </c>
      <c r="U6091" s="4">
        <f t="shared" si="1322"/>
        <v>0</v>
      </c>
    </row>
    <row r="6092" spans="1:21">
      <c r="A6092" s="11">
        <f t="shared" si="1323"/>
        <v>6.8571382305807917</v>
      </c>
      <c r="B6092" s="4">
        <f t="shared" si="1324"/>
        <v>0</v>
      </c>
      <c r="C6092" s="4">
        <f t="shared" si="1325"/>
        <v>0</v>
      </c>
      <c r="T6092" s="32">
        <f t="shared" si="1326"/>
        <v>-6857.7015580407915</v>
      </c>
      <c r="U6092" s="4">
        <f t="shared" si="1322"/>
        <v>0</v>
      </c>
    </row>
    <row r="6093" spans="1:21">
      <c r="A6093" s="11">
        <f t="shared" si="1323"/>
        <v>6.8582648855007919</v>
      </c>
      <c r="B6093" s="4">
        <f t="shared" si="1324"/>
        <v>0</v>
      </c>
      <c r="C6093" s="4">
        <f t="shared" si="1325"/>
        <v>0</v>
      </c>
      <c r="T6093" s="32">
        <f t="shared" si="1326"/>
        <v>-6858.8282129607924</v>
      </c>
      <c r="U6093" s="4">
        <f t="shared" si="1322"/>
        <v>0</v>
      </c>
    </row>
    <row r="6094" spans="1:21">
      <c r="A6094" s="11">
        <f t="shared" si="1323"/>
        <v>6.8593915404207921</v>
      </c>
      <c r="B6094" s="4">
        <f t="shared" si="1324"/>
        <v>0</v>
      </c>
      <c r="C6094" s="4">
        <f t="shared" si="1325"/>
        <v>0</v>
      </c>
      <c r="T6094" s="32">
        <f t="shared" si="1326"/>
        <v>-6859.9548678807923</v>
      </c>
      <c r="U6094" s="4">
        <f t="shared" si="1322"/>
        <v>0</v>
      </c>
    </row>
    <row r="6095" spans="1:21">
      <c r="A6095" s="11">
        <f t="shared" si="1323"/>
        <v>6.8605181953407923</v>
      </c>
      <c r="B6095" s="4">
        <f t="shared" si="1324"/>
        <v>0</v>
      </c>
      <c r="C6095" s="4">
        <f t="shared" si="1325"/>
        <v>0</v>
      </c>
      <c r="T6095" s="32">
        <f t="shared" si="1326"/>
        <v>-6861.0815228007923</v>
      </c>
      <c r="U6095" s="4">
        <f t="shared" si="1322"/>
        <v>0</v>
      </c>
    </row>
    <row r="6096" spans="1:21">
      <c r="A6096" s="11">
        <f t="shared" si="1323"/>
        <v>6.8616448502607925</v>
      </c>
      <c r="B6096" s="4">
        <f t="shared" si="1324"/>
        <v>0</v>
      </c>
      <c r="C6096" s="4">
        <f t="shared" si="1325"/>
        <v>0</v>
      </c>
      <c r="T6096" s="32">
        <f t="shared" si="1326"/>
        <v>-6862.2081777207923</v>
      </c>
      <c r="U6096" s="4">
        <f t="shared" si="1322"/>
        <v>0</v>
      </c>
    </row>
    <row r="6097" spans="1:21">
      <c r="A6097" s="11">
        <f t="shared" si="1323"/>
        <v>6.8627715051807927</v>
      </c>
      <c r="B6097" s="4">
        <f t="shared" si="1324"/>
        <v>0</v>
      </c>
      <c r="C6097" s="4">
        <f t="shared" si="1325"/>
        <v>0</v>
      </c>
      <c r="T6097" s="32">
        <f t="shared" si="1326"/>
        <v>-6863.3348326407931</v>
      </c>
      <c r="U6097" s="4">
        <f t="shared" si="1322"/>
        <v>0</v>
      </c>
    </row>
    <row r="6098" spans="1:21">
      <c r="A6098" s="11">
        <f t="shared" si="1323"/>
        <v>6.8638981601007929</v>
      </c>
      <c r="B6098" s="4">
        <f t="shared" si="1324"/>
        <v>0</v>
      </c>
      <c r="C6098" s="4">
        <f t="shared" si="1325"/>
        <v>0</v>
      </c>
      <c r="T6098" s="32">
        <f t="shared" si="1326"/>
        <v>-6864.4614875607931</v>
      </c>
      <c r="U6098" s="4">
        <f t="shared" si="1322"/>
        <v>0</v>
      </c>
    </row>
    <row r="6099" spans="1:21">
      <c r="A6099" s="11">
        <f t="shared" si="1323"/>
        <v>6.8650248150207931</v>
      </c>
      <c r="B6099" s="4">
        <f t="shared" si="1324"/>
        <v>0</v>
      </c>
      <c r="C6099" s="4">
        <f t="shared" si="1325"/>
        <v>0</v>
      </c>
      <c r="T6099" s="32">
        <f t="shared" si="1326"/>
        <v>-6865.5881424807931</v>
      </c>
      <c r="U6099" s="4">
        <f t="shared" si="1322"/>
        <v>0</v>
      </c>
    </row>
    <row r="6100" spans="1:21">
      <c r="A6100" s="11">
        <f t="shared" si="1323"/>
        <v>6.8661514699407933</v>
      </c>
      <c r="B6100" s="4">
        <f t="shared" si="1324"/>
        <v>0</v>
      </c>
      <c r="C6100" s="4">
        <f t="shared" si="1325"/>
        <v>0</v>
      </c>
      <c r="T6100" s="32">
        <f t="shared" si="1326"/>
        <v>-6866.714797400793</v>
      </c>
      <c r="U6100" s="4">
        <f t="shared" si="1322"/>
        <v>0</v>
      </c>
    </row>
    <row r="6101" spans="1:21">
      <c r="A6101" s="11">
        <f t="shared" si="1323"/>
        <v>6.8672781248607935</v>
      </c>
      <c r="B6101" s="4">
        <f t="shared" si="1324"/>
        <v>0</v>
      </c>
      <c r="C6101" s="4">
        <f t="shared" si="1325"/>
        <v>0</v>
      </c>
      <c r="T6101" s="32">
        <f t="shared" si="1326"/>
        <v>-6867.8414523207939</v>
      </c>
      <c r="U6101" s="4">
        <f t="shared" si="1322"/>
        <v>0</v>
      </c>
    </row>
    <row r="6102" spans="1:21">
      <c r="A6102" s="11">
        <f t="shared" si="1323"/>
        <v>6.8684047797807937</v>
      </c>
      <c r="B6102" s="4">
        <f t="shared" si="1324"/>
        <v>0</v>
      </c>
      <c r="C6102" s="4">
        <f t="shared" si="1325"/>
        <v>0</v>
      </c>
      <c r="T6102" s="32">
        <f t="shared" si="1326"/>
        <v>-6868.9681072407939</v>
      </c>
      <c r="U6102" s="4">
        <f t="shared" ref="U6102:U6165" si="1327">SUM(B6102:Q6102)</f>
        <v>0</v>
      </c>
    </row>
    <row r="6103" spans="1:21">
      <c r="A6103" s="11">
        <f t="shared" si="1323"/>
        <v>6.8695314347007939</v>
      </c>
      <c r="B6103" s="4">
        <f t="shared" si="1324"/>
        <v>0</v>
      </c>
      <c r="C6103" s="4">
        <f t="shared" si="1325"/>
        <v>0</v>
      </c>
      <c r="T6103" s="32">
        <f t="shared" si="1326"/>
        <v>-6870.0947621607938</v>
      </c>
      <c r="U6103" s="4">
        <f t="shared" si="1327"/>
        <v>0</v>
      </c>
    </row>
    <row r="6104" spans="1:21">
      <c r="A6104" s="11">
        <f t="shared" si="1323"/>
        <v>6.8706580896207941</v>
      </c>
      <c r="B6104" s="4">
        <f t="shared" si="1324"/>
        <v>0</v>
      </c>
      <c r="C6104" s="4">
        <f t="shared" si="1325"/>
        <v>0</v>
      </c>
      <c r="T6104" s="32">
        <f t="shared" si="1326"/>
        <v>-6871.2214170807938</v>
      </c>
      <c r="U6104" s="4">
        <f t="shared" si="1327"/>
        <v>0</v>
      </c>
    </row>
    <row r="6105" spans="1:21">
      <c r="A6105" s="11">
        <f t="shared" si="1323"/>
        <v>6.8717847445407942</v>
      </c>
      <c r="B6105" s="4">
        <f t="shared" si="1324"/>
        <v>0</v>
      </c>
      <c r="C6105" s="4">
        <f t="shared" si="1325"/>
        <v>0</v>
      </c>
      <c r="T6105" s="32">
        <f t="shared" si="1326"/>
        <v>-6872.3480720007947</v>
      </c>
      <c r="U6105" s="4">
        <f t="shared" si="1327"/>
        <v>0</v>
      </c>
    </row>
    <row r="6106" spans="1:21">
      <c r="A6106" s="11">
        <f t="shared" si="1323"/>
        <v>6.8729113994607944</v>
      </c>
      <c r="B6106" s="4">
        <f t="shared" si="1324"/>
        <v>0</v>
      </c>
      <c r="C6106" s="4">
        <f t="shared" si="1325"/>
        <v>0</v>
      </c>
      <c r="T6106" s="32">
        <f t="shared" si="1326"/>
        <v>-6873.4747269207946</v>
      </c>
      <c r="U6106" s="4">
        <f t="shared" si="1327"/>
        <v>0</v>
      </c>
    </row>
    <row r="6107" spans="1:21">
      <c r="A6107" s="11">
        <f t="shared" si="1323"/>
        <v>6.8740380543807946</v>
      </c>
      <c r="B6107" s="4">
        <f t="shared" si="1324"/>
        <v>0</v>
      </c>
      <c r="C6107" s="4">
        <f t="shared" si="1325"/>
        <v>0</v>
      </c>
      <c r="T6107" s="32">
        <f t="shared" si="1326"/>
        <v>-6874.6013818407946</v>
      </c>
      <c r="U6107" s="4">
        <f t="shared" si="1327"/>
        <v>0</v>
      </c>
    </row>
    <row r="6108" spans="1:21">
      <c r="A6108" s="11">
        <f t="shared" si="1323"/>
        <v>6.8751647093007948</v>
      </c>
      <c r="B6108" s="4">
        <f t="shared" si="1324"/>
        <v>0</v>
      </c>
      <c r="C6108" s="4">
        <f t="shared" si="1325"/>
        <v>0</v>
      </c>
      <c r="T6108" s="32">
        <f t="shared" si="1326"/>
        <v>-6875.7280367607946</v>
      </c>
      <c r="U6108" s="4">
        <f t="shared" si="1327"/>
        <v>0</v>
      </c>
    </row>
    <row r="6109" spans="1:21">
      <c r="A6109" s="11">
        <f t="shared" si="1323"/>
        <v>6.876291364220795</v>
      </c>
      <c r="B6109" s="4">
        <f t="shared" si="1324"/>
        <v>0</v>
      </c>
      <c r="C6109" s="4">
        <f t="shared" si="1325"/>
        <v>0</v>
      </c>
      <c r="T6109" s="32">
        <f t="shared" si="1326"/>
        <v>-6876.8546916807954</v>
      </c>
      <c r="U6109" s="4">
        <f t="shared" si="1327"/>
        <v>0</v>
      </c>
    </row>
    <row r="6110" spans="1:21">
      <c r="A6110" s="11">
        <f t="shared" si="1323"/>
        <v>6.8774180191407952</v>
      </c>
      <c r="B6110" s="4">
        <f t="shared" si="1324"/>
        <v>0</v>
      </c>
      <c r="C6110" s="4">
        <f t="shared" si="1325"/>
        <v>0</v>
      </c>
      <c r="T6110" s="32">
        <f t="shared" si="1326"/>
        <v>-6877.9813466007954</v>
      </c>
      <c r="U6110" s="4">
        <f t="shared" si="1327"/>
        <v>0</v>
      </c>
    </row>
    <row r="6111" spans="1:21">
      <c r="A6111" s="11">
        <f t="shared" si="1323"/>
        <v>6.8785446740607954</v>
      </c>
      <c r="B6111" s="4">
        <f t="shared" si="1324"/>
        <v>0</v>
      </c>
      <c r="C6111" s="4">
        <f t="shared" si="1325"/>
        <v>0</v>
      </c>
      <c r="T6111" s="32">
        <f t="shared" si="1326"/>
        <v>-6879.1080015207954</v>
      </c>
      <c r="U6111" s="4">
        <f t="shared" si="1327"/>
        <v>0</v>
      </c>
    </row>
    <row r="6112" spans="1:21">
      <c r="A6112" s="11">
        <f t="shared" si="1323"/>
        <v>6.8796713289807956</v>
      </c>
      <c r="B6112" s="4">
        <f t="shared" si="1324"/>
        <v>0</v>
      </c>
      <c r="C6112" s="4">
        <f t="shared" si="1325"/>
        <v>0</v>
      </c>
      <c r="T6112" s="32">
        <f t="shared" si="1326"/>
        <v>-6880.2346564407953</v>
      </c>
      <c r="U6112" s="4">
        <f t="shared" si="1327"/>
        <v>0</v>
      </c>
    </row>
    <row r="6113" spans="1:21">
      <c r="A6113" s="11">
        <f t="shared" ref="A6113:A6176" si="1328">A6112+ 0.00112665492</f>
        <v>6.8807979839007958</v>
      </c>
      <c r="B6113" s="4">
        <f t="shared" si="1324"/>
        <v>0</v>
      </c>
      <c r="C6113" s="4">
        <f t="shared" si="1325"/>
        <v>0</v>
      </c>
      <c r="T6113" s="32">
        <f t="shared" si="1326"/>
        <v>-6881.3613113607962</v>
      </c>
      <c r="U6113" s="4">
        <f t="shared" si="1327"/>
        <v>0</v>
      </c>
    </row>
    <row r="6114" spans="1:21">
      <c r="A6114" s="11">
        <f t="shared" si="1328"/>
        <v>6.881924638820796</v>
      </c>
      <c r="B6114" s="4">
        <f t="shared" si="1324"/>
        <v>0</v>
      </c>
      <c r="C6114" s="4">
        <f t="shared" si="1325"/>
        <v>0</v>
      </c>
      <c r="T6114" s="32">
        <f t="shared" si="1326"/>
        <v>-6882.4879662807962</v>
      </c>
      <c r="U6114" s="4">
        <f t="shared" si="1327"/>
        <v>0</v>
      </c>
    </row>
    <row r="6115" spans="1:21">
      <c r="A6115" s="11">
        <f t="shared" si="1328"/>
        <v>6.8830512937407962</v>
      </c>
      <c r="B6115" s="4">
        <f t="shared" si="1324"/>
        <v>0</v>
      </c>
      <c r="C6115" s="4">
        <f t="shared" si="1325"/>
        <v>0</v>
      </c>
      <c r="T6115" s="32">
        <f t="shared" si="1326"/>
        <v>-6883.6146212007961</v>
      </c>
      <c r="U6115" s="4">
        <f t="shared" si="1327"/>
        <v>0</v>
      </c>
    </row>
    <row r="6116" spans="1:21">
      <c r="A6116" s="11">
        <f t="shared" si="1328"/>
        <v>6.8841779486607964</v>
      </c>
      <c r="B6116" s="4">
        <f t="shared" si="1324"/>
        <v>0</v>
      </c>
      <c r="C6116" s="4">
        <f t="shared" si="1325"/>
        <v>0</v>
      </c>
      <c r="T6116" s="32">
        <f t="shared" si="1326"/>
        <v>-6884.7412761207961</v>
      </c>
      <c r="U6116" s="4">
        <f t="shared" si="1327"/>
        <v>0</v>
      </c>
    </row>
    <row r="6117" spans="1:21">
      <c r="A6117" s="11">
        <f t="shared" si="1328"/>
        <v>6.8853046035807965</v>
      </c>
      <c r="B6117" s="4">
        <f t="shared" si="1324"/>
        <v>0</v>
      </c>
      <c r="C6117" s="4">
        <f t="shared" si="1325"/>
        <v>0</v>
      </c>
      <c r="T6117" s="32">
        <f t="shared" si="1326"/>
        <v>-6885.867931040797</v>
      </c>
      <c r="U6117" s="4">
        <f t="shared" si="1327"/>
        <v>0</v>
      </c>
    </row>
    <row r="6118" spans="1:21">
      <c r="A6118" s="11">
        <f t="shared" si="1328"/>
        <v>6.8864312585007967</v>
      </c>
      <c r="B6118" s="4">
        <f t="shared" si="1324"/>
        <v>0</v>
      </c>
      <c r="C6118" s="4">
        <f t="shared" si="1325"/>
        <v>0</v>
      </c>
      <c r="T6118" s="32">
        <f t="shared" si="1326"/>
        <v>-6886.9945859607969</v>
      </c>
      <c r="U6118" s="4">
        <f t="shared" si="1327"/>
        <v>0</v>
      </c>
    </row>
    <row r="6119" spans="1:21">
      <c r="A6119" s="11">
        <f t="shared" si="1328"/>
        <v>6.8875579134207969</v>
      </c>
      <c r="B6119" s="4">
        <f t="shared" si="1324"/>
        <v>0</v>
      </c>
      <c r="C6119" s="4">
        <f t="shared" si="1325"/>
        <v>0</v>
      </c>
      <c r="T6119" s="32">
        <f t="shared" si="1326"/>
        <v>-6888.1212408807969</v>
      </c>
      <c r="U6119" s="4">
        <f t="shared" si="1327"/>
        <v>0</v>
      </c>
    </row>
    <row r="6120" spans="1:21">
      <c r="A6120" s="11">
        <f t="shared" si="1328"/>
        <v>6.8886845683407971</v>
      </c>
      <c r="B6120" s="4">
        <f t="shared" si="1324"/>
        <v>0</v>
      </c>
      <c r="C6120" s="4">
        <f t="shared" si="1325"/>
        <v>0</v>
      </c>
      <c r="T6120" s="32">
        <f t="shared" si="1326"/>
        <v>-6889.2478958007969</v>
      </c>
      <c r="U6120" s="4">
        <f t="shared" si="1327"/>
        <v>0</v>
      </c>
    </row>
    <row r="6121" spans="1:21">
      <c r="A6121" s="11">
        <f t="shared" si="1328"/>
        <v>6.8898112232607973</v>
      </c>
      <c r="B6121" s="4">
        <f t="shared" si="1324"/>
        <v>0</v>
      </c>
      <c r="C6121" s="4">
        <f t="shared" si="1325"/>
        <v>0</v>
      </c>
      <c r="T6121" s="32">
        <f t="shared" si="1326"/>
        <v>-6890.3745507207977</v>
      </c>
      <c r="U6121" s="4">
        <f t="shared" si="1327"/>
        <v>0</v>
      </c>
    </row>
    <row r="6122" spans="1:21">
      <c r="A6122" s="11">
        <f t="shared" si="1328"/>
        <v>6.8909378781807975</v>
      </c>
      <c r="B6122" s="4">
        <f t="shared" si="1324"/>
        <v>0</v>
      </c>
      <c r="C6122" s="4">
        <f t="shared" si="1325"/>
        <v>0</v>
      </c>
      <c r="T6122" s="32">
        <f t="shared" si="1326"/>
        <v>-6891.5012056407977</v>
      </c>
      <c r="U6122" s="4">
        <f t="shared" si="1327"/>
        <v>0</v>
      </c>
    </row>
    <row r="6123" spans="1:21">
      <c r="A6123" s="11">
        <f t="shared" si="1328"/>
        <v>6.8920645331007977</v>
      </c>
      <c r="B6123" s="4">
        <f t="shared" si="1324"/>
        <v>0</v>
      </c>
      <c r="C6123" s="4">
        <f t="shared" si="1325"/>
        <v>0</v>
      </c>
      <c r="T6123" s="32">
        <f t="shared" si="1326"/>
        <v>-6892.6278605607977</v>
      </c>
      <c r="U6123" s="4">
        <f t="shared" si="1327"/>
        <v>0</v>
      </c>
    </row>
    <row r="6124" spans="1:21">
      <c r="A6124" s="11">
        <f t="shared" si="1328"/>
        <v>6.8931911880207979</v>
      </c>
      <c r="B6124" s="4">
        <f t="shared" si="1324"/>
        <v>0</v>
      </c>
      <c r="C6124" s="4">
        <f t="shared" si="1325"/>
        <v>0</v>
      </c>
      <c r="T6124" s="32">
        <f t="shared" si="1326"/>
        <v>-6893.7545154807976</v>
      </c>
      <c r="U6124" s="4">
        <f t="shared" si="1327"/>
        <v>0</v>
      </c>
    </row>
    <row r="6125" spans="1:21">
      <c r="A6125" s="11">
        <f t="shared" si="1328"/>
        <v>6.8943178429407981</v>
      </c>
      <c r="B6125" s="4">
        <f t="shared" si="1324"/>
        <v>0</v>
      </c>
      <c r="C6125" s="4">
        <f t="shared" si="1325"/>
        <v>0</v>
      </c>
      <c r="T6125" s="32">
        <f t="shared" si="1326"/>
        <v>-6894.8811704007985</v>
      </c>
      <c r="U6125" s="4">
        <f t="shared" si="1327"/>
        <v>0</v>
      </c>
    </row>
    <row r="6126" spans="1:21">
      <c r="A6126" s="11">
        <f t="shared" si="1328"/>
        <v>6.8954444978607983</v>
      </c>
      <c r="B6126" s="4">
        <f t="shared" si="1324"/>
        <v>0</v>
      </c>
      <c r="C6126" s="4">
        <f t="shared" si="1325"/>
        <v>0</v>
      </c>
      <c r="T6126" s="32">
        <f t="shared" si="1326"/>
        <v>-6896.0078253207985</v>
      </c>
      <c r="U6126" s="4">
        <f t="shared" si="1327"/>
        <v>0</v>
      </c>
    </row>
    <row r="6127" spans="1:21">
      <c r="A6127" s="11">
        <f t="shared" si="1328"/>
        <v>6.8965711527807985</v>
      </c>
      <c r="B6127" s="4">
        <f t="shared" si="1324"/>
        <v>0</v>
      </c>
      <c r="C6127" s="4">
        <f t="shared" si="1325"/>
        <v>0</v>
      </c>
      <c r="T6127" s="32">
        <f t="shared" si="1326"/>
        <v>-6897.1344802407984</v>
      </c>
      <c r="U6127" s="4">
        <f t="shared" si="1327"/>
        <v>0</v>
      </c>
    </row>
    <row r="6128" spans="1:21">
      <c r="A6128" s="11">
        <f t="shared" si="1328"/>
        <v>6.8976978077007987</v>
      </c>
      <c r="B6128" s="4">
        <f t="shared" si="1324"/>
        <v>0</v>
      </c>
      <c r="C6128" s="4">
        <f t="shared" si="1325"/>
        <v>0</v>
      </c>
      <c r="T6128" s="32">
        <f t="shared" si="1326"/>
        <v>-6898.2611351607984</v>
      </c>
      <c r="U6128" s="4">
        <f t="shared" si="1327"/>
        <v>0</v>
      </c>
    </row>
    <row r="6129" spans="1:21">
      <c r="A6129" s="11">
        <f t="shared" si="1328"/>
        <v>6.8988244626207988</v>
      </c>
      <c r="B6129" s="4">
        <f t="shared" si="1324"/>
        <v>0</v>
      </c>
      <c r="C6129" s="4">
        <f t="shared" si="1325"/>
        <v>0</v>
      </c>
      <c r="T6129" s="32">
        <f t="shared" si="1326"/>
        <v>-6899.3877900807993</v>
      </c>
      <c r="U6129" s="4">
        <f t="shared" si="1327"/>
        <v>0</v>
      </c>
    </row>
    <row r="6130" spans="1:21">
      <c r="A6130" s="11">
        <f t="shared" si="1328"/>
        <v>6.899951117540799</v>
      </c>
      <c r="B6130" s="4">
        <f t="shared" si="1324"/>
        <v>0</v>
      </c>
      <c r="C6130" s="4">
        <f t="shared" si="1325"/>
        <v>0</v>
      </c>
      <c r="T6130" s="32">
        <f t="shared" si="1326"/>
        <v>-6900.5144450007992</v>
      </c>
      <c r="U6130" s="4">
        <f t="shared" si="1327"/>
        <v>0</v>
      </c>
    </row>
    <row r="6131" spans="1:21">
      <c r="A6131" s="11">
        <f t="shared" si="1328"/>
        <v>6.9010777724607992</v>
      </c>
      <c r="B6131" s="4">
        <f t="shared" si="1324"/>
        <v>0</v>
      </c>
      <c r="C6131" s="4">
        <f t="shared" si="1325"/>
        <v>0</v>
      </c>
      <c r="T6131" s="32">
        <f t="shared" si="1326"/>
        <v>-6901.6410999207992</v>
      </c>
      <c r="U6131" s="4">
        <f t="shared" si="1327"/>
        <v>0</v>
      </c>
    </row>
    <row r="6132" spans="1:21">
      <c r="A6132" s="11">
        <f t="shared" si="1328"/>
        <v>6.9022044273807994</v>
      </c>
      <c r="B6132" s="4">
        <f t="shared" si="1324"/>
        <v>0</v>
      </c>
      <c r="C6132" s="4">
        <f t="shared" si="1325"/>
        <v>0</v>
      </c>
      <c r="T6132" s="32">
        <f t="shared" si="1326"/>
        <v>-6902.7677548407992</v>
      </c>
      <c r="U6132" s="4">
        <f t="shared" si="1327"/>
        <v>0</v>
      </c>
    </row>
    <row r="6133" spans="1:21">
      <c r="A6133" s="11">
        <f t="shared" si="1328"/>
        <v>6.9033310823007996</v>
      </c>
      <c r="B6133" s="4">
        <f t="shared" si="1324"/>
        <v>0</v>
      </c>
      <c r="C6133" s="4">
        <f t="shared" si="1325"/>
        <v>0</v>
      </c>
      <c r="T6133" s="32">
        <f t="shared" si="1326"/>
        <v>-6903.8944097608</v>
      </c>
      <c r="U6133" s="4">
        <f t="shared" si="1327"/>
        <v>0</v>
      </c>
    </row>
    <row r="6134" spans="1:21">
      <c r="A6134" s="11">
        <f t="shared" si="1328"/>
        <v>6.9044577372207998</v>
      </c>
      <c r="B6134" s="4">
        <f t="shared" si="1324"/>
        <v>0</v>
      </c>
      <c r="C6134" s="4">
        <f t="shared" si="1325"/>
        <v>0</v>
      </c>
      <c r="T6134" s="32">
        <f t="shared" si="1326"/>
        <v>-6905.0210646808</v>
      </c>
      <c r="U6134" s="4">
        <f t="shared" si="1327"/>
        <v>0</v>
      </c>
    </row>
    <row r="6135" spans="1:21">
      <c r="A6135" s="11">
        <f t="shared" si="1328"/>
        <v>6.9055843921408</v>
      </c>
      <c r="B6135" s="4">
        <f t="shared" si="1324"/>
        <v>0</v>
      </c>
      <c r="C6135" s="4">
        <f t="shared" si="1325"/>
        <v>0</v>
      </c>
      <c r="T6135" s="32">
        <f t="shared" si="1326"/>
        <v>-6906.1477196008</v>
      </c>
      <c r="U6135" s="4">
        <f t="shared" si="1327"/>
        <v>0</v>
      </c>
    </row>
    <row r="6136" spans="1:21">
      <c r="A6136" s="11">
        <f t="shared" si="1328"/>
        <v>6.9067110470608002</v>
      </c>
      <c r="B6136" s="4">
        <f t="shared" si="1324"/>
        <v>0</v>
      </c>
      <c r="C6136" s="4">
        <f t="shared" si="1325"/>
        <v>0</v>
      </c>
      <c r="T6136" s="32">
        <f t="shared" si="1326"/>
        <v>-6907.2743745207999</v>
      </c>
      <c r="U6136" s="4">
        <f t="shared" si="1327"/>
        <v>0</v>
      </c>
    </row>
    <row r="6137" spans="1:21">
      <c r="A6137" s="11">
        <f t="shared" si="1328"/>
        <v>6.9078377019808004</v>
      </c>
      <c r="B6137" s="4">
        <f t="shared" si="1324"/>
        <v>0</v>
      </c>
      <c r="C6137" s="4">
        <f t="shared" si="1325"/>
        <v>0</v>
      </c>
      <c r="T6137" s="32">
        <f t="shared" si="1326"/>
        <v>-6908.4010294408008</v>
      </c>
      <c r="U6137" s="4">
        <f t="shared" si="1327"/>
        <v>0</v>
      </c>
    </row>
    <row r="6138" spans="1:21">
      <c r="A6138" s="11">
        <f t="shared" si="1328"/>
        <v>6.9089643569008006</v>
      </c>
      <c r="B6138" s="4">
        <f t="shared" si="1324"/>
        <v>0</v>
      </c>
      <c r="C6138" s="4">
        <f t="shared" si="1325"/>
        <v>0</v>
      </c>
      <c r="T6138" s="32">
        <f t="shared" si="1326"/>
        <v>-6909.5276843608008</v>
      </c>
      <c r="U6138" s="4">
        <f t="shared" si="1327"/>
        <v>0</v>
      </c>
    </row>
    <row r="6139" spans="1:21">
      <c r="A6139" s="11">
        <f t="shared" si="1328"/>
        <v>6.9100910118208008</v>
      </c>
      <c r="B6139" s="4">
        <f t="shared" si="1324"/>
        <v>0</v>
      </c>
      <c r="C6139" s="4">
        <f t="shared" si="1325"/>
        <v>0</v>
      </c>
      <c r="T6139" s="32">
        <f t="shared" si="1326"/>
        <v>-6910.6543392808007</v>
      </c>
      <c r="U6139" s="4">
        <f t="shared" si="1327"/>
        <v>0</v>
      </c>
    </row>
    <row r="6140" spans="1:21">
      <c r="A6140" s="11">
        <f t="shared" si="1328"/>
        <v>6.911217666740801</v>
      </c>
      <c r="B6140" s="4">
        <f t="shared" si="1324"/>
        <v>0</v>
      </c>
      <c r="C6140" s="4">
        <f t="shared" si="1325"/>
        <v>0</v>
      </c>
      <c r="T6140" s="32">
        <f t="shared" si="1326"/>
        <v>-6911.7809942008007</v>
      </c>
      <c r="U6140" s="4">
        <f t="shared" si="1327"/>
        <v>0</v>
      </c>
    </row>
    <row r="6141" spans="1:21">
      <c r="A6141" s="11">
        <f t="shared" si="1328"/>
        <v>6.9123443216608011</v>
      </c>
      <c r="B6141" s="4">
        <f t="shared" si="1324"/>
        <v>0</v>
      </c>
      <c r="C6141" s="4">
        <f t="shared" si="1325"/>
        <v>0</v>
      </c>
      <c r="T6141" s="32">
        <f t="shared" si="1326"/>
        <v>-6912.9076491208016</v>
      </c>
      <c r="U6141" s="4">
        <f t="shared" si="1327"/>
        <v>0</v>
      </c>
    </row>
    <row r="6142" spans="1:21">
      <c r="A6142" s="11">
        <f t="shared" si="1328"/>
        <v>6.9134709765808013</v>
      </c>
      <c r="B6142" s="4">
        <f t="shared" si="1324"/>
        <v>0</v>
      </c>
      <c r="C6142" s="4">
        <f t="shared" si="1325"/>
        <v>0</v>
      </c>
      <c r="T6142" s="32">
        <f t="shared" si="1326"/>
        <v>-6914.0343040408015</v>
      </c>
      <c r="U6142" s="4">
        <f t="shared" si="1327"/>
        <v>0</v>
      </c>
    </row>
    <row r="6143" spans="1:21">
      <c r="A6143" s="11">
        <f t="shared" si="1328"/>
        <v>6.9145976315008015</v>
      </c>
      <c r="B6143" s="4">
        <f t="shared" si="1324"/>
        <v>0</v>
      </c>
      <c r="C6143" s="4">
        <f t="shared" si="1325"/>
        <v>0</v>
      </c>
      <c r="T6143" s="32">
        <f t="shared" si="1326"/>
        <v>-6915.1609589608015</v>
      </c>
      <c r="U6143" s="4">
        <f t="shared" si="1327"/>
        <v>0</v>
      </c>
    </row>
    <row r="6144" spans="1:21">
      <c r="A6144" s="11">
        <f t="shared" si="1328"/>
        <v>6.9157242864208017</v>
      </c>
      <c r="B6144" s="4">
        <f t="shared" si="1324"/>
        <v>0</v>
      </c>
      <c r="C6144" s="4">
        <f t="shared" si="1325"/>
        <v>0</v>
      </c>
      <c r="T6144" s="32">
        <f t="shared" si="1326"/>
        <v>-6916.2876138808015</v>
      </c>
      <c r="U6144" s="4">
        <f t="shared" si="1327"/>
        <v>0</v>
      </c>
    </row>
    <row r="6145" spans="1:21">
      <c r="A6145" s="11">
        <f t="shared" si="1328"/>
        <v>6.9168509413408019</v>
      </c>
      <c r="B6145" s="4">
        <f t="shared" si="1324"/>
        <v>0</v>
      </c>
      <c r="C6145" s="4">
        <f t="shared" si="1325"/>
        <v>0</v>
      </c>
      <c r="T6145" s="32">
        <f t="shared" si="1326"/>
        <v>-6917.4142688008023</v>
      </c>
      <c r="U6145" s="4">
        <f t="shared" si="1327"/>
        <v>0</v>
      </c>
    </row>
    <row r="6146" spans="1:21">
      <c r="A6146" s="11">
        <f t="shared" si="1328"/>
        <v>6.9179775962608021</v>
      </c>
      <c r="B6146" s="4">
        <f t="shared" si="1324"/>
        <v>0</v>
      </c>
      <c r="C6146" s="4">
        <f t="shared" si="1325"/>
        <v>0</v>
      </c>
      <c r="T6146" s="32">
        <f t="shared" si="1326"/>
        <v>-6918.5409237208023</v>
      </c>
      <c r="U6146" s="4">
        <f t="shared" si="1327"/>
        <v>0</v>
      </c>
    </row>
    <row r="6147" spans="1:21">
      <c r="A6147" s="11">
        <f t="shared" si="1328"/>
        <v>6.9191042511808023</v>
      </c>
      <c r="B6147" s="4">
        <f t="shared" si="1324"/>
        <v>0</v>
      </c>
      <c r="C6147" s="4">
        <f t="shared" si="1325"/>
        <v>0</v>
      </c>
      <c r="T6147" s="32">
        <f t="shared" si="1326"/>
        <v>-6919.6675786408023</v>
      </c>
      <c r="U6147" s="4">
        <f t="shared" si="1327"/>
        <v>0</v>
      </c>
    </row>
    <row r="6148" spans="1:21">
      <c r="A6148" s="11">
        <f t="shared" si="1328"/>
        <v>6.9202309061008025</v>
      </c>
      <c r="B6148" s="4">
        <f t="shared" si="1324"/>
        <v>0</v>
      </c>
      <c r="C6148" s="4">
        <f t="shared" si="1325"/>
        <v>0</v>
      </c>
      <c r="T6148" s="32">
        <f t="shared" si="1326"/>
        <v>-6920.7942335608022</v>
      </c>
      <c r="U6148" s="4">
        <f t="shared" si="1327"/>
        <v>0</v>
      </c>
    </row>
    <row r="6149" spans="1:21">
      <c r="A6149" s="11">
        <f t="shared" si="1328"/>
        <v>6.9213575610208027</v>
      </c>
      <c r="B6149" s="4">
        <f t="shared" ref="B6149:B6212" si="1329">COUNTIFS(Col_1,"&gt;="&amp;A6149,Col_1,"&lt;"&amp;A6150)</f>
        <v>0</v>
      </c>
      <c r="C6149" s="4">
        <f t="shared" ref="C6149:C6212" si="1330">COUNTIFS(Col_2,"&gt;="&amp;A6149,Col_2,"&lt;"&amp;A6150)</f>
        <v>0</v>
      </c>
      <c r="T6149" s="32">
        <f t="shared" si="1326"/>
        <v>-6921.9208884808031</v>
      </c>
      <c r="U6149" s="4">
        <f t="shared" si="1327"/>
        <v>0</v>
      </c>
    </row>
    <row r="6150" spans="1:21">
      <c r="A6150" s="11">
        <f t="shared" si="1328"/>
        <v>6.9224842159408029</v>
      </c>
      <c r="B6150" s="4">
        <f t="shared" si="1329"/>
        <v>0</v>
      </c>
      <c r="C6150" s="4">
        <f t="shared" si="1330"/>
        <v>0</v>
      </c>
      <c r="T6150" s="32">
        <f t="shared" ref="T6150:T6213" si="1331">-AVERAGE(A6150:A6151)*1000</f>
        <v>-6923.0475434008031</v>
      </c>
      <c r="U6150" s="4">
        <f t="shared" si="1327"/>
        <v>0</v>
      </c>
    </row>
    <row r="6151" spans="1:21">
      <c r="A6151" s="11">
        <f t="shared" si="1328"/>
        <v>6.9236108708608031</v>
      </c>
      <c r="B6151" s="4">
        <f t="shared" si="1329"/>
        <v>0</v>
      </c>
      <c r="C6151" s="4">
        <f t="shared" si="1330"/>
        <v>0</v>
      </c>
      <c r="T6151" s="32">
        <f t="shared" si="1331"/>
        <v>-6924.174198320803</v>
      </c>
      <c r="U6151" s="4">
        <f t="shared" si="1327"/>
        <v>0</v>
      </c>
    </row>
    <row r="6152" spans="1:21">
      <c r="A6152" s="11">
        <f t="shared" si="1328"/>
        <v>6.9247375257808033</v>
      </c>
      <c r="B6152" s="4">
        <f t="shared" si="1329"/>
        <v>0</v>
      </c>
      <c r="C6152" s="4">
        <f t="shared" si="1330"/>
        <v>0</v>
      </c>
      <c r="T6152" s="32">
        <f t="shared" si="1331"/>
        <v>-6925.300853240803</v>
      </c>
      <c r="U6152" s="4">
        <f t="shared" si="1327"/>
        <v>0</v>
      </c>
    </row>
    <row r="6153" spans="1:21">
      <c r="A6153" s="11">
        <f t="shared" si="1328"/>
        <v>6.9258641807008035</v>
      </c>
      <c r="B6153" s="4">
        <f t="shared" si="1329"/>
        <v>0</v>
      </c>
      <c r="C6153" s="4">
        <f t="shared" si="1330"/>
        <v>0</v>
      </c>
      <c r="T6153" s="32">
        <f t="shared" si="1331"/>
        <v>-6926.4275081608039</v>
      </c>
      <c r="U6153" s="4">
        <f t="shared" si="1327"/>
        <v>0</v>
      </c>
    </row>
    <row r="6154" spans="1:21">
      <c r="A6154" s="11">
        <f t="shared" si="1328"/>
        <v>6.9269908356208036</v>
      </c>
      <c r="B6154" s="4">
        <f t="shared" si="1329"/>
        <v>0</v>
      </c>
      <c r="C6154" s="4">
        <f t="shared" si="1330"/>
        <v>0</v>
      </c>
      <c r="T6154" s="32">
        <f t="shared" si="1331"/>
        <v>-6927.5541630808038</v>
      </c>
      <c r="U6154" s="4">
        <f t="shared" si="1327"/>
        <v>0</v>
      </c>
    </row>
    <row r="6155" spans="1:21">
      <c r="A6155" s="11">
        <f t="shared" si="1328"/>
        <v>6.9281174905408038</v>
      </c>
      <c r="B6155" s="4">
        <f t="shared" si="1329"/>
        <v>0</v>
      </c>
      <c r="C6155" s="4">
        <f t="shared" si="1330"/>
        <v>0</v>
      </c>
      <c r="T6155" s="32">
        <f t="shared" si="1331"/>
        <v>-6928.6808180008038</v>
      </c>
      <c r="U6155" s="4">
        <f t="shared" si="1327"/>
        <v>0</v>
      </c>
    </row>
    <row r="6156" spans="1:21">
      <c r="A6156" s="11">
        <f t="shared" si="1328"/>
        <v>6.929244145460804</v>
      </c>
      <c r="B6156" s="4">
        <f t="shared" si="1329"/>
        <v>0</v>
      </c>
      <c r="C6156" s="4">
        <f t="shared" si="1330"/>
        <v>0</v>
      </c>
      <c r="T6156" s="32">
        <f t="shared" si="1331"/>
        <v>-6929.8074729208038</v>
      </c>
      <c r="U6156" s="4">
        <f t="shared" si="1327"/>
        <v>0</v>
      </c>
    </row>
    <row r="6157" spans="1:21">
      <c r="A6157" s="11">
        <f t="shared" si="1328"/>
        <v>6.9303708003808042</v>
      </c>
      <c r="B6157" s="4">
        <f t="shared" si="1329"/>
        <v>0</v>
      </c>
      <c r="C6157" s="4">
        <f t="shared" si="1330"/>
        <v>0</v>
      </c>
      <c r="T6157" s="32">
        <f t="shared" si="1331"/>
        <v>-6930.9341278408046</v>
      </c>
      <c r="U6157" s="4">
        <f t="shared" si="1327"/>
        <v>0</v>
      </c>
    </row>
    <row r="6158" spans="1:21">
      <c r="A6158" s="11">
        <f t="shared" si="1328"/>
        <v>6.9314974553008044</v>
      </c>
      <c r="B6158" s="4">
        <f t="shared" si="1329"/>
        <v>0</v>
      </c>
      <c r="C6158" s="4">
        <f t="shared" si="1330"/>
        <v>0</v>
      </c>
      <c r="T6158" s="32">
        <f t="shared" si="1331"/>
        <v>-6932.0607827608046</v>
      </c>
      <c r="U6158" s="4">
        <f t="shared" si="1327"/>
        <v>0</v>
      </c>
    </row>
    <row r="6159" spans="1:21">
      <c r="A6159" s="11">
        <f t="shared" si="1328"/>
        <v>6.9326241102208046</v>
      </c>
      <c r="B6159" s="4">
        <f t="shared" si="1329"/>
        <v>0</v>
      </c>
      <c r="C6159" s="4">
        <f t="shared" si="1330"/>
        <v>0</v>
      </c>
      <c r="T6159" s="32">
        <f t="shared" si="1331"/>
        <v>-6933.1874376808046</v>
      </c>
      <c r="U6159" s="4">
        <f t="shared" si="1327"/>
        <v>0</v>
      </c>
    </row>
    <row r="6160" spans="1:21">
      <c r="A6160" s="11">
        <f t="shared" si="1328"/>
        <v>6.9337507651408048</v>
      </c>
      <c r="B6160" s="4">
        <f t="shared" si="1329"/>
        <v>0</v>
      </c>
      <c r="C6160" s="4">
        <f t="shared" si="1330"/>
        <v>0</v>
      </c>
      <c r="T6160" s="32">
        <f t="shared" si="1331"/>
        <v>-6934.3140926008045</v>
      </c>
      <c r="U6160" s="4">
        <f t="shared" si="1327"/>
        <v>0</v>
      </c>
    </row>
    <row r="6161" spans="1:21">
      <c r="A6161" s="11">
        <f t="shared" si="1328"/>
        <v>6.934877420060805</v>
      </c>
      <c r="B6161" s="4">
        <f t="shared" si="1329"/>
        <v>0</v>
      </c>
      <c r="C6161" s="4">
        <f t="shared" si="1330"/>
        <v>0</v>
      </c>
      <c r="T6161" s="32">
        <f t="shared" si="1331"/>
        <v>-6935.4407475208054</v>
      </c>
      <c r="U6161" s="4">
        <f t="shared" si="1327"/>
        <v>0</v>
      </c>
    </row>
    <row r="6162" spans="1:21">
      <c r="A6162" s="11">
        <f t="shared" si="1328"/>
        <v>6.9360040749808052</v>
      </c>
      <c r="B6162" s="4">
        <f t="shared" si="1329"/>
        <v>0</v>
      </c>
      <c r="C6162" s="4">
        <f t="shared" si="1330"/>
        <v>0</v>
      </c>
      <c r="T6162" s="32">
        <f t="shared" si="1331"/>
        <v>-6936.5674024408054</v>
      </c>
      <c r="U6162" s="4">
        <f t="shared" si="1327"/>
        <v>0</v>
      </c>
    </row>
    <row r="6163" spans="1:21">
      <c r="A6163" s="11">
        <f t="shared" si="1328"/>
        <v>6.9371307299008054</v>
      </c>
      <c r="B6163" s="4">
        <f t="shared" si="1329"/>
        <v>0</v>
      </c>
      <c r="C6163" s="4">
        <f t="shared" si="1330"/>
        <v>0</v>
      </c>
      <c r="T6163" s="32">
        <f t="shared" si="1331"/>
        <v>-6937.6940573608053</v>
      </c>
      <c r="U6163" s="4">
        <f t="shared" si="1327"/>
        <v>0</v>
      </c>
    </row>
    <row r="6164" spans="1:21">
      <c r="A6164" s="11">
        <f t="shared" si="1328"/>
        <v>6.9382573848208056</v>
      </c>
      <c r="B6164" s="4">
        <f t="shared" si="1329"/>
        <v>0</v>
      </c>
      <c r="C6164" s="4">
        <f t="shared" si="1330"/>
        <v>0</v>
      </c>
      <c r="T6164" s="32">
        <f t="shared" si="1331"/>
        <v>-6938.8207122808053</v>
      </c>
      <c r="U6164" s="4">
        <f t="shared" si="1327"/>
        <v>0</v>
      </c>
    </row>
    <row r="6165" spans="1:21">
      <c r="A6165" s="11">
        <f t="shared" si="1328"/>
        <v>6.9393840397408058</v>
      </c>
      <c r="B6165" s="4">
        <f t="shared" si="1329"/>
        <v>0</v>
      </c>
      <c r="C6165" s="4">
        <f t="shared" si="1330"/>
        <v>0</v>
      </c>
      <c r="T6165" s="32">
        <f t="shared" si="1331"/>
        <v>-6939.9473672008062</v>
      </c>
      <c r="U6165" s="4">
        <f t="shared" si="1327"/>
        <v>0</v>
      </c>
    </row>
    <row r="6166" spans="1:21">
      <c r="A6166" s="11">
        <f t="shared" si="1328"/>
        <v>6.9405106946608059</v>
      </c>
      <c r="B6166" s="4">
        <f t="shared" si="1329"/>
        <v>0</v>
      </c>
      <c r="C6166" s="4">
        <f t="shared" si="1330"/>
        <v>0</v>
      </c>
      <c r="T6166" s="32">
        <f t="shared" si="1331"/>
        <v>-6941.0740221208061</v>
      </c>
      <c r="U6166" s="4">
        <f t="shared" ref="U6166:U6229" si="1332">SUM(B6166:Q6166)</f>
        <v>0</v>
      </c>
    </row>
    <row r="6167" spans="1:21">
      <c r="A6167" s="11">
        <f t="shared" si="1328"/>
        <v>6.9416373495808061</v>
      </c>
      <c r="B6167" s="4">
        <f t="shared" si="1329"/>
        <v>0</v>
      </c>
      <c r="C6167" s="4">
        <f t="shared" si="1330"/>
        <v>0</v>
      </c>
      <c r="T6167" s="32">
        <f t="shared" si="1331"/>
        <v>-6942.2006770408061</v>
      </c>
      <c r="U6167" s="4">
        <f t="shared" si="1332"/>
        <v>0</v>
      </c>
    </row>
    <row r="6168" spans="1:21">
      <c r="A6168" s="11">
        <f t="shared" si="1328"/>
        <v>6.9427640045008063</v>
      </c>
      <c r="B6168" s="4">
        <f t="shared" si="1329"/>
        <v>0</v>
      </c>
      <c r="C6168" s="4">
        <f t="shared" si="1330"/>
        <v>0</v>
      </c>
      <c r="T6168" s="32">
        <f t="shared" si="1331"/>
        <v>-6943.3273319608061</v>
      </c>
      <c r="U6168" s="4">
        <f t="shared" si="1332"/>
        <v>0</v>
      </c>
    </row>
    <row r="6169" spans="1:21">
      <c r="A6169" s="11">
        <f t="shared" si="1328"/>
        <v>6.9438906594208065</v>
      </c>
      <c r="B6169" s="4">
        <f t="shared" si="1329"/>
        <v>0</v>
      </c>
      <c r="C6169" s="4">
        <f t="shared" si="1330"/>
        <v>0</v>
      </c>
      <c r="T6169" s="32">
        <f t="shared" si="1331"/>
        <v>-6944.453986880807</v>
      </c>
      <c r="U6169" s="4">
        <f t="shared" si="1332"/>
        <v>0</v>
      </c>
    </row>
    <row r="6170" spans="1:21">
      <c r="A6170" s="11">
        <f t="shared" si="1328"/>
        <v>6.9450173143408067</v>
      </c>
      <c r="B6170" s="4">
        <f t="shared" si="1329"/>
        <v>0</v>
      </c>
      <c r="C6170" s="4">
        <f t="shared" si="1330"/>
        <v>0</v>
      </c>
      <c r="T6170" s="32">
        <f t="shared" si="1331"/>
        <v>-6945.5806418008069</v>
      </c>
      <c r="U6170" s="4">
        <f t="shared" si="1332"/>
        <v>0</v>
      </c>
    </row>
    <row r="6171" spans="1:21">
      <c r="A6171" s="11">
        <f t="shared" si="1328"/>
        <v>6.9461439692608069</v>
      </c>
      <c r="B6171" s="4">
        <f t="shared" si="1329"/>
        <v>0</v>
      </c>
      <c r="C6171" s="4">
        <f t="shared" si="1330"/>
        <v>0</v>
      </c>
      <c r="T6171" s="32">
        <f t="shared" si="1331"/>
        <v>-6946.7072967208069</v>
      </c>
      <c r="U6171" s="4">
        <f t="shared" si="1332"/>
        <v>0</v>
      </c>
    </row>
    <row r="6172" spans="1:21">
      <c r="A6172" s="11">
        <f t="shared" si="1328"/>
        <v>6.9472706241808071</v>
      </c>
      <c r="B6172" s="4">
        <f t="shared" si="1329"/>
        <v>0</v>
      </c>
      <c r="C6172" s="4">
        <f t="shared" si="1330"/>
        <v>0</v>
      </c>
      <c r="T6172" s="32">
        <f t="shared" si="1331"/>
        <v>-6947.8339516408068</v>
      </c>
      <c r="U6172" s="4">
        <f t="shared" si="1332"/>
        <v>0</v>
      </c>
    </row>
    <row r="6173" spans="1:21">
      <c r="A6173" s="11">
        <f t="shared" si="1328"/>
        <v>6.9483972791008073</v>
      </c>
      <c r="B6173" s="4">
        <f t="shared" si="1329"/>
        <v>0</v>
      </c>
      <c r="C6173" s="4">
        <f t="shared" si="1330"/>
        <v>0</v>
      </c>
      <c r="T6173" s="32">
        <f t="shared" si="1331"/>
        <v>-6948.9606065608077</v>
      </c>
      <c r="U6173" s="4">
        <f t="shared" si="1332"/>
        <v>0</v>
      </c>
    </row>
    <row r="6174" spans="1:21">
      <c r="A6174" s="11">
        <f t="shared" si="1328"/>
        <v>6.9495239340208075</v>
      </c>
      <c r="B6174" s="4">
        <f t="shared" si="1329"/>
        <v>0</v>
      </c>
      <c r="C6174" s="4">
        <f t="shared" si="1330"/>
        <v>0</v>
      </c>
      <c r="T6174" s="32">
        <f t="shared" si="1331"/>
        <v>-6950.0872614808077</v>
      </c>
      <c r="U6174" s="4">
        <f t="shared" si="1332"/>
        <v>0</v>
      </c>
    </row>
    <row r="6175" spans="1:21">
      <c r="A6175" s="11">
        <f t="shared" si="1328"/>
        <v>6.9506505889408077</v>
      </c>
      <c r="B6175" s="4">
        <f t="shared" si="1329"/>
        <v>0</v>
      </c>
      <c r="C6175" s="4">
        <f t="shared" si="1330"/>
        <v>0</v>
      </c>
      <c r="T6175" s="32">
        <f t="shared" si="1331"/>
        <v>-6951.2139164008076</v>
      </c>
      <c r="U6175" s="4">
        <f t="shared" si="1332"/>
        <v>0</v>
      </c>
    </row>
    <row r="6176" spans="1:21">
      <c r="A6176" s="11">
        <f t="shared" si="1328"/>
        <v>6.9517772438608079</v>
      </c>
      <c r="B6176" s="4">
        <f t="shared" si="1329"/>
        <v>0</v>
      </c>
      <c r="C6176" s="4">
        <f t="shared" si="1330"/>
        <v>0</v>
      </c>
      <c r="T6176" s="32">
        <f t="shared" si="1331"/>
        <v>-6952.3405713208076</v>
      </c>
      <c r="U6176" s="4">
        <f t="shared" si="1332"/>
        <v>0</v>
      </c>
    </row>
    <row r="6177" spans="1:21">
      <c r="A6177" s="11">
        <f t="shared" ref="A6177:A6240" si="1333">A6176+ 0.00112665492</f>
        <v>6.9529038987808081</v>
      </c>
      <c r="B6177" s="4">
        <f t="shared" si="1329"/>
        <v>0</v>
      </c>
      <c r="C6177" s="4">
        <f t="shared" si="1330"/>
        <v>0</v>
      </c>
      <c r="T6177" s="32">
        <f t="shared" si="1331"/>
        <v>-6953.4672262408085</v>
      </c>
      <c r="U6177" s="4">
        <f t="shared" si="1332"/>
        <v>0</v>
      </c>
    </row>
    <row r="6178" spans="1:21">
      <c r="A6178" s="11">
        <f t="shared" si="1333"/>
        <v>6.9540305537008082</v>
      </c>
      <c r="B6178" s="4">
        <f t="shared" si="1329"/>
        <v>0</v>
      </c>
      <c r="C6178" s="4">
        <f t="shared" si="1330"/>
        <v>0</v>
      </c>
      <c r="T6178" s="32">
        <f t="shared" si="1331"/>
        <v>-6954.5938811608085</v>
      </c>
      <c r="U6178" s="4">
        <f t="shared" si="1332"/>
        <v>0</v>
      </c>
    </row>
    <row r="6179" spans="1:21">
      <c r="A6179" s="11">
        <f t="shared" si="1333"/>
        <v>6.9551572086208084</v>
      </c>
      <c r="B6179" s="4">
        <f t="shared" si="1329"/>
        <v>0</v>
      </c>
      <c r="C6179" s="4">
        <f t="shared" si="1330"/>
        <v>0</v>
      </c>
      <c r="T6179" s="32">
        <f t="shared" si="1331"/>
        <v>-6955.7205360808084</v>
      </c>
      <c r="U6179" s="4">
        <f t="shared" si="1332"/>
        <v>0</v>
      </c>
    </row>
    <row r="6180" spans="1:21">
      <c r="A6180" s="11">
        <f t="shared" si="1333"/>
        <v>6.9562838635408086</v>
      </c>
      <c r="B6180" s="4">
        <f t="shared" si="1329"/>
        <v>0</v>
      </c>
      <c r="C6180" s="4">
        <f t="shared" si="1330"/>
        <v>0</v>
      </c>
      <c r="T6180" s="32">
        <f t="shared" si="1331"/>
        <v>-6956.8471910008084</v>
      </c>
      <c r="U6180" s="4">
        <f t="shared" si="1332"/>
        <v>0</v>
      </c>
    </row>
    <row r="6181" spans="1:21">
      <c r="A6181" s="11">
        <f t="shared" si="1333"/>
        <v>6.9574105184608088</v>
      </c>
      <c r="B6181" s="4">
        <f t="shared" si="1329"/>
        <v>0</v>
      </c>
      <c r="C6181" s="4">
        <f t="shared" si="1330"/>
        <v>0</v>
      </c>
      <c r="T6181" s="32">
        <f t="shared" si="1331"/>
        <v>-6957.9738459208093</v>
      </c>
      <c r="U6181" s="4">
        <f t="shared" si="1332"/>
        <v>0</v>
      </c>
    </row>
    <row r="6182" spans="1:21">
      <c r="A6182" s="11">
        <f t="shared" si="1333"/>
        <v>6.958537173380809</v>
      </c>
      <c r="B6182" s="4">
        <f t="shared" si="1329"/>
        <v>0</v>
      </c>
      <c r="C6182" s="4">
        <f t="shared" si="1330"/>
        <v>0</v>
      </c>
      <c r="T6182" s="32">
        <f t="shared" si="1331"/>
        <v>-6959.1005008408092</v>
      </c>
      <c r="U6182" s="4">
        <f t="shared" si="1332"/>
        <v>0</v>
      </c>
    </row>
    <row r="6183" spans="1:21">
      <c r="A6183" s="11">
        <f t="shared" si="1333"/>
        <v>6.9596638283008092</v>
      </c>
      <c r="B6183" s="4">
        <f t="shared" si="1329"/>
        <v>0</v>
      </c>
      <c r="C6183" s="4">
        <f t="shared" si="1330"/>
        <v>0</v>
      </c>
      <c r="T6183" s="32">
        <f t="shared" si="1331"/>
        <v>-6960.2271557608092</v>
      </c>
      <c r="U6183" s="4">
        <f t="shared" si="1332"/>
        <v>0</v>
      </c>
    </row>
    <row r="6184" spans="1:21">
      <c r="A6184" s="11">
        <f t="shared" si="1333"/>
        <v>6.9607904832208094</v>
      </c>
      <c r="B6184" s="4">
        <f t="shared" si="1329"/>
        <v>0</v>
      </c>
      <c r="C6184" s="4">
        <f t="shared" si="1330"/>
        <v>0</v>
      </c>
      <c r="T6184" s="32">
        <f t="shared" si="1331"/>
        <v>-6961.3538106808091</v>
      </c>
      <c r="U6184" s="4">
        <f t="shared" si="1332"/>
        <v>0</v>
      </c>
    </row>
    <row r="6185" spans="1:21">
      <c r="A6185" s="11">
        <f t="shared" si="1333"/>
        <v>6.9619171381408096</v>
      </c>
      <c r="B6185" s="4">
        <f t="shared" si="1329"/>
        <v>0</v>
      </c>
      <c r="C6185" s="4">
        <f t="shared" si="1330"/>
        <v>0</v>
      </c>
      <c r="T6185" s="32">
        <f t="shared" si="1331"/>
        <v>-6962.48046560081</v>
      </c>
      <c r="U6185" s="4">
        <f t="shared" si="1332"/>
        <v>0</v>
      </c>
    </row>
    <row r="6186" spans="1:21">
      <c r="A6186" s="11">
        <f t="shared" si="1333"/>
        <v>6.9630437930608098</v>
      </c>
      <c r="B6186" s="4">
        <f t="shared" si="1329"/>
        <v>0</v>
      </c>
      <c r="C6186" s="4">
        <f t="shared" si="1330"/>
        <v>0</v>
      </c>
      <c r="T6186" s="32">
        <f t="shared" si="1331"/>
        <v>-6963.60712052081</v>
      </c>
      <c r="U6186" s="4">
        <f t="shared" si="1332"/>
        <v>0</v>
      </c>
    </row>
    <row r="6187" spans="1:21">
      <c r="A6187" s="11">
        <f t="shared" si="1333"/>
        <v>6.96417044798081</v>
      </c>
      <c r="B6187" s="4">
        <f t="shared" si="1329"/>
        <v>0</v>
      </c>
      <c r="C6187" s="4">
        <f t="shared" si="1330"/>
        <v>0</v>
      </c>
      <c r="T6187" s="32">
        <f t="shared" si="1331"/>
        <v>-6964.7337754408099</v>
      </c>
      <c r="U6187" s="4">
        <f t="shared" si="1332"/>
        <v>0</v>
      </c>
    </row>
    <row r="6188" spans="1:21">
      <c r="A6188" s="11">
        <f t="shared" si="1333"/>
        <v>6.9652971029008102</v>
      </c>
      <c r="B6188" s="4">
        <f t="shared" si="1329"/>
        <v>0</v>
      </c>
      <c r="C6188" s="4">
        <f t="shared" si="1330"/>
        <v>0</v>
      </c>
      <c r="T6188" s="32">
        <f t="shared" si="1331"/>
        <v>-6965.8604303608099</v>
      </c>
      <c r="U6188" s="4">
        <f t="shared" si="1332"/>
        <v>0</v>
      </c>
    </row>
    <row r="6189" spans="1:21">
      <c r="A6189" s="11">
        <f t="shared" si="1333"/>
        <v>6.9664237578208104</v>
      </c>
      <c r="B6189" s="4">
        <f t="shared" si="1329"/>
        <v>0</v>
      </c>
      <c r="C6189" s="4">
        <f t="shared" si="1330"/>
        <v>0</v>
      </c>
      <c r="T6189" s="32">
        <f t="shared" si="1331"/>
        <v>-6966.9870852808108</v>
      </c>
      <c r="U6189" s="4">
        <f t="shared" si="1332"/>
        <v>0</v>
      </c>
    </row>
    <row r="6190" spans="1:21">
      <c r="A6190" s="11">
        <f t="shared" si="1333"/>
        <v>6.9675504127408106</v>
      </c>
      <c r="B6190" s="4">
        <f t="shared" si="1329"/>
        <v>0</v>
      </c>
      <c r="C6190" s="4">
        <f t="shared" si="1330"/>
        <v>0</v>
      </c>
      <c r="T6190" s="32">
        <f t="shared" si="1331"/>
        <v>-6968.1137402008108</v>
      </c>
      <c r="U6190" s="4">
        <f t="shared" si="1332"/>
        <v>0</v>
      </c>
    </row>
    <row r="6191" spans="1:21">
      <c r="A6191" s="11">
        <f t="shared" si="1333"/>
        <v>6.9686770676608107</v>
      </c>
      <c r="B6191" s="4">
        <f t="shared" si="1329"/>
        <v>0</v>
      </c>
      <c r="C6191" s="4">
        <f t="shared" si="1330"/>
        <v>0</v>
      </c>
      <c r="T6191" s="32">
        <f t="shared" si="1331"/>
        <v>-6969.2403951208107</v>
      </c>
      <c r="U6191" s="4">
        <f t="shared" si="1332"/>
        <v>0</v>
      </c>
    </row>
    <row r="6192" spans="1:21">
      <c r="A6192" s="11">
        <f t="shared" si="1333"/>
        <v>6.9698037225808109</v>
      </c>
      <c r="B6192" s="4">
        <f t="shared" si="1329"/>
        <v>0</v>
      </c>
      <c r="C6192" s="4">
        <f t="shared" si="1330"/>
        <v>0</v>
      </c>
      <c r="T6192" s="32">
        <f t="shared" si="1331"/>
        <v>-6970.3670500408107</v>
      </c>
      <c r="U6192" s="4">
        <f t="shared" si="1332"/>
        <v>0</v>
      </c>
    </row>
    <row r="6193" spans="1:21">
      <c r="A6193" s="11">
        <f t="shared" si="1333"/>
        <v>6.9709303775008111</v>
      </c>
      <c r="B6193" s="4">
        <f t="shared" si="1329"/>
        <v>0</v>
      </c>
      <c r="C6193" s="4">
        <f t="shared" si="1330"/>
        <v>0</v>
      </c>
      <c r="T6193" s="32">
        <f t="shared" si="1331"/>
        <v>-6971.4937049608116</v>
      </c>
      <c r="U6193" s="4">
        <f t="shared" si="1332"/>
        <v>0</v>
      </c>
    </row>
    <row r="6194" spans="1:21">
      <c r="A6194" s="11">
        <f t="shared" si="1333"/>
        <v>6.9720570324208113</v>
      </c>
      <c r="B6194" s="4">
        <f t="shared" si="1329"/>
        <v>0</v>
      </c>
      <c r="C6194" s="4">
        <f t="shared" si="1330"/>
        <v>0</v>
      </c>
      <c r="T6194" s="32">
        <f t="shared" si="1331"/>
        <v>-6972.6203598808115</v>
      </c>
      <c r="U6194" s="4">
        <f t="shared" si="1332"/>
        <v>0</v>
      </c>
    </row>
    <row r="6195" spans="1:21">
      <c r="A6195" s="11">
        <f t="shared" si="1333"/>
        <v>6.9731836873408115</v>
      </c>
      <c r="B6195" s="4">
        <f t="shared" si="1329"/>
        <v>0</v>
      </c>
      <c r="C6195" s="4">
        <f t="shared" si="1330"/>
        <v>0</v>
      </c>
      <c r="T6195" s="32">
        <f t="shared" si="1331"/>
        <v>-6973.7470148008115</v>
      </c>
      <c r="U6195" s="4">
        <f t="shared" si="1332"/>
        <v>0</v>
      </c>
    </row>
    <row r="6196" spans="1:21">
      <c r="A6196" s="11">
        <f t="shared" si="1333"/>
        <v>6.9743103422608117</v>
      </c>
      <c r="B6196" s="4">
        <f t="shared" si="1329"/>
        <v>0</v>
      </c>
      <c r="C6196" s="4">
        <f t="shared" si="1330"/>
        <v>0</v>
      </c>
      <c r="T6196" s="32">
        <f t="shared" si="1331"/>
        <v>-6974.8736697208114</v>
      </c>
      <c r="U6196" s="4">
        <f t="shared" si="1332"/>
        <v>0</v>
      </c>
    </row>
    <row r="6197" spans="1:21">
      <c r="A6197" s="11">
        <f t="shared" si="1333"/>
        <v>6.9754369971808119</v>
      </c>
      <c r="B6197" s="4">
        <f t="shared" si="1329"/>
        <v>0</v>
      </c>
      <c r="C6197" s="4">
        <f t="shared" si="1330"/>
        <v>0</v>
      </c>
      <c r="T6197" s="32">
        <f t="shared" si="1331"/>
        <v>-6976.0003246408123</v>
      </c>
      <c r="U6197" s="4">
        <f t="shared" si="1332"/>
        <v>0</v>
      </c>
    </row>
    <row r="6198" spans="1:21">
      <c r="A6198" s="11">
        <f t="shared" si="1333"/>
        <v>6.9765636521008121</v>
      </c>
      <c r="B6198" s="4">
        <f t="shared" si="1329"/>
        <v>0</v>
      </c>
      <c r="C6198" s="4">
        <f t="shared" si="1330"/>
        <v>0</v>
      </c>
      <c r="T6198" s="32">
        <f t="shared" si="1331"/>
        <v>-6977.1269795608123</v>
      </c>
      <c r="U6198" s="4">
        <f t="shared" si="1332"/>
        <v>0</v>
      </c>
    </row>
    <row r="6199" spans="1:21">
      <c r="A6199" s="11">
        <f t="shared" si="1333"/>
        <v>6.9776903070208123</v>
      </c>
      <c r="B6199" s="4">
        <f t="shared" si="1329"/>
        <v>0</v>
      </c>
      <c r="C6199" s="4">
        <f t="shared" si="1330"/>
        <v>0</v>
      </c>
      <c r="T6199" s="32">
        <f t="shared" si="1331"/>
        <v>-6978.2536344808123</v>
      </c>
      <c r="U6199" s="4">
        <f t="shared" si="1332"/>
        <v>0</v>
      </c>
    </row>
    <row r="6200" spans="1:21">
      <c r="A6200" s="11">
        <f t="shared" si="1333"/>
        <v>6.9788169619408125</v>
      </c>
      <c r="B6200" s="4">
        <f t="shared" si="1329"/>
        <v>0</v>
      </c>
      <c r="C6200" s="4">
        <f t="shared" si="1330"/>
        <v>0</v>
      </c>
      <c r="T6200" s="32">
        <f t="shared" si="1331"/>
        <v>-6979.3802894008122</v>
      </c>
      <c r="U6200" s="4">
        <f t="shared" si="1332"/>
        <v>0</v>
      </c>
    </row>
    <row r="6201" spans="1:21">
      <c r="A6201" s="11">
        <f t="shared" si="1333"/>
        <v>6.9799436168608127</v>
      </c>
      <c r="B6201" s="4">
        <f t="shared" si="1329"/>
        <v>0</v>
      </c>
      <c r="C6201" s="4">
        <f t="shared" si="1330"/>
        <v>0</v>
      </c>
      <c r="T6201" s="32">
        <f t="shared" si="1331"/>
        <v>-6980.5069443208131</v>
      </c>
      <c r="U6201" s="4">
        <f t="shared" si="1332"/>
        <v>0</v>
      </c>
    </row>
    <row r="6202" spans="1:21">
      <c r="A6202" s="11">
        <f t="shared" si="1333"/>
        <v>6.9810702717808129</v>
      </c>
      <c r="B6202" s="4">
        <f t="shared" si="1329"/>
        <v>0</v>
      </c>
      <c r="C6202" s="4">
        <f t="shared" si="1330"/>
        <v>0</v>
      </c>
      <c r="T6202" s="32">
        <f t="shared" si="1331"/>
        <v>-6981.6335992408131</v>
      </c>
      <c r="U6202" s="4">
        <f t="shared" si="1332"/>
        <v>0</v>
      </c>
    </row>
    <row r="6203" spans="1:21">
      <c r="A6203" s="11">
        <f t="shared" si="1333"/>
        <v>6.982196926700813</v>
      </c>
      <c r="B6203" s="4">
        <f t="shared" si="1329"/>
        <v>0</v>
      </c>
      <c r="C6203" s="4">
        <f t="shared" si="1330"/>
        <v>0</v>
      </c>
      <c r="T6203" s="32">
        <f t="shared" si="1331"/>
        <v>-6982.760254160813</v>
      </c>
      <c r="U6203" s="4">
        <f t="shared" si="1332"/>
        <v>0</v>
      </c>
    </row>
    <row r="6204" spans="1:21">
      <c r="A6204" s="11">
        <f t="shared" si="1333"/>
        <v>6.9833235816208132</v>
      </c>
      <c r="B6204" s="4">
        <f t="shared" si="1329"/>
        <v>0</v>
      </c>
      <c r="C6204" s="4">
        <f t="shared" si="1330"/>
        <v>0</v>
      </c>
      <c r="T6204" s="32">
        <f t="shared" si="1331"/>
        <v>-6983.886909080813</v>
      </c>
      <c r="U6204" s="4">
        <f t="shared" si="1332"/>
        <v>0</v>
      </c>
    </row>
    <row r="6205" spans="1:21">
      <c r="A6205" s="11">
        <f t="shared" si="1333"/>
        <v>6.9844502365408134</v>
      </c>
      <c r="B6205" s="4">
        <f t="shared" si="1329"/>
        <v>0</v>
      </c>
      <c r="C6205" s="4">
        <f t="shared" si="1330"/>
        <v>0</v>
      </c>
      <c r="T6205" s="32">
        <f t="shared" si="1331"/>
        <v>-6985.0135640008139</v>
      </c>
      <c r="U6205" s="4">
        <f t="shared" si="1332"/>
        <v>0</v>
      </c>
    </row>
    <row r="6206" spans="1:21">
      <c r="A6206" s="11">
        <f t="shared" si="1333"/>
        <v>6.9855768914608136</v>
      </c>
      <c r="B6206" s="4">
        <f t="shared" si="1329"/>
        <v>0</v>
      </c>
      <c r="C6206" s="4">
        <f t="shared" si="1330"/>
        <v>0</v>
      </c>
      <c r="T6206" s="32">
        <f t="shared" si="1331"/>
        <v>-6986.1402189208138</v>
      </c>
      <c r="U6206" s="4">
        <f t="shared" si="1332"/>
        <v>0</v>
      </c>
    </row>
    <row r="6207" spans="1:21">
      <c r="A6207" s="11">
        <f t="shared" si="1333"/>
        <v>6.9867035463808138</v>
      </c>
      <c r="B6207" s="4">
        <f t="shared" si="1329"/>
        <v>0</v>
      </c>
      <c r="C6207" s="4">
        <f t="shared" si="1330"/>
        <v>0</v>
      </c>
      <c r="T6207" s="32">
        <f t="shared" si="1331"/>
        <v>-6987.2668738408138</v>
      </c>
      <c r="U6207" s="4">
        <f t="shared" si="1332"/>
        <v>0</v>
      </c>
    </row>
    <row r="6208" spans="1:21">
      <c r="A6208" s="11">
        <f t="shared" si="1333"/>
        <v>6.987830201300814</v>
      </c>
      <c r="B6208" s="4">
        <f t="shared" si="1329"/>
        <v>0</v>
      </c>
      <c r="C6208" s="4">
        <f t="shared" si="1330"/>
        <v>0</v>
      </c>
      <c r="T6208" s="32">
        <f t="shared" si="1331"/>
        <v>-6988.3935287608138</v>
      </c>
      <c r="U6208" s="4">
        <f t="shared" si="1332"/>
        <v>0</v>
      </c>
    </row>
    <row r="6209" spans="1:21">
      <c r="A6209" s="11">
        <f t="shared" si="1333"/>
        <v>6.9889568562208142</v>
      </c>
      <c r="B6209" s="4">
        <f t="shared" si="1329"/>
        <v>0</v>
      </c>
      <c r="C6209" s="4">
        <f t="shared" si="1330"/>
        <v>0</v>
      </c>
      <c r="T6209" s="32">
        <f t="shared" si="1331"/>
        <v>-6989.5201836808146</v>
      </c>
      <c r="U6209" s="4">
        <f t="shared" si="1332"/>
        <v>0</v>
      </c>
    </row>
    <row r="6210" spans="1:21">
      <c r="A6210" s="11">
        <f t="shared" si="1333"/>
        <v>6.9900835111408144</v>
      </c>
      <c r="B6210" s="4">
        <f t="shared" si="1329"/>
        <v>0</v>
      </c>
      <c r="C6210" s="4">
        <f t="shared" si="1330"/>
        <v>0</v>
      </c>
      <c r="T6210" s="32">
        <f t="shared" si="1331"/>
        <v>-6990.6468386008146</v>
      </c>
      <c r="U6210" s="4">
        <f t="shared" si="1332"/>
        <v>0</v>
      </c>
    </row>
    <row r="6211" spans="1:21">
      <c r="A6211" s="11">
        <f t="shared" si="1333"/>
        <v>6.9912101660608146</v>
      </c>
      <c r="B6211" s="4">
        <f t="shared" si="1329"/>
        <v>0</v>
      </c>
      <c r="C6211" s="4">
        <f t="shared" si="1330"/>
        <v>0</v>
      </c>
      <c r="T6211" s="32">
        <f t="shared" si="1331"/>
        <v>-6991.7734935208146</v>
      </c>
      <c r="U6211" s="4">
        <f t="shared" si="1332"/>
        <v>0</v>
      </c>
    </row>
    <row r="6212" spans="1:21">
      <c r="A6212" s="11">
        <f t="shared" si="1333"/>
        <v>6.9923368209808148</v>
      </c>
      <c r="B6212" s="4">
        <f t="shared" si="1329"/>
        <v>0</v>
      </c>
      <c r="C6212" s="4">
        <f t="shared" si="1330"/>
        <v>0</v>
      </c>
      <c r="T6212" s="32">
        <f t="shared" si="1331"/>
        <v>-6992.9001484408145</v>
      </c>
      <c r="U6212" s="4">
        <f t="shared" si="1332"/>
        <v>0</v>
      </c>
    </row>
    <row r="6213" spans="1:21">
      <c r="A6213" s="11">
        <f t="shared" si="1333"/>
        <v>6.993463475900815</v>
      </c>
      <c r="B6213" s="4">
        <f t="shared" ref="B6213:B6276" si="1334">COUNTIFS(Col_1,"&gt;="&amp;A6213,Col_1,"&lt;"&amp;A6214)</f>
        <v>0</v>
      </c>
      <c r="C6213" s="4">
        <f t="shared" ref="C6213:C6276" si="1335">COUNTIFS(Col_2,"&gt;="&amp;A6213,Col_2,"&lt;"&amp;A6214)</f>
        <v>0</v>
      </c>
      <c r="T6213" s="32">
        <f t="shared" si="1331"/>
        <v>-6994.0268033608154</v>
      </c>
      <c r="U6213" s="4">
        <f t="shared" si="1332"/>
        <v>0</v>
      </c>
    </row>
    <row r="6214" spans="1:21">
      <c r="A6214" s="11">
        <f t="shared" si="1333"/>
        <v>6.9945901308208152</v>
      </c>
      <c r="B6214" s="4">
        <f t="shared" si="1334"/>
        <v>0</v>
      </c>
      <c r="C6214" s="4">
        <f t="shared" si="1335"/>
        <v>0</v>
      </c>
      <c r="T6214" s="32">
        <f t="shared" ref="T6214:T6277" si="1336">-AVERAGE(A6214:A6215)*1000</f>
        <v>-6995.1534582808154</v>
      </c>
      <c r="U6214" s="4">
        <f t="shared" si="1332"/>
        <v>0</v>
      </c>
    </row>
    <row r="6215" spans="1:21">
      <c r="A6215" s="11">
        <f t="shared" si="1333"/>
        <v>6.9957167857408153</v>
      </c>
      <c r="B6215" s="4">
        <f t="shared" si="1334"/>
        <v>0</v>
      </c>
      <c r="C6215" s="4">
        <f t="shared" si="1335"/>
        <v>0</v>
      </c>
      <c r="T6215" s="32">
        <f t="shared" si="1336"/>
        <v>-6996.2801132008153</v>
      </c>
      <c r="U6215" s="4">
        <f t="shared" si="1332"/>
        <v>0</v>
      </c>
    </row>
    <row r="6216" spans="1:21">
      <c r="A6216" s="11">
        <f t="shared" si="1333"/>
        <v>6.9968434406608155</v>
      </c>
      <c r="B6216" s="4">
        <f t="shared" si="1334"/>
        <v>0</v>
      </c>
      <c r="C6216" s="4">
        <f t="shared" si="1335"/>
        <v>0</v>
      </c>
      <c r="T6216" s="32">
        <f t="shared" si="1336"/>
        <v>-6997.4067681208153</v>
      </c>
      <c r="U6216" s="4">
        <f t="shared" si="1332"/>
        <v>0</v>
      </c>
    </row>
    <row r="6217" spans="1:21">
      <c r="A6217" s="11">
        <f t="shared" si="1333"/>
        <v>6.9979700955808157</v>
      </c>
      <c r="B6217" s="4">
        <f t="shared" si="1334"/>
        <v>0</v>
      </c>
      <c r="C6217" s="4">
        <f t="shared" si="1335"/>
        <v>0</v>
      </c>
      <c r="T6217" s="32">
        <f t="shared" si="1336"/>
        <v>-6998.5334230408162</v>
      </c>
      <c r="U6217" s="4">
        <f t="shared" si="1332"/>
        <v>0</v>
      </c>
    </row>
    <row r="6218" spans="1:21">
      <c r="A6218" s="11">
        <f t="shared" si="1333"/>
        <v>6.9990967505008159</v>
      </c>
      <c r="B6218" s="4">
        <f t="shared" si="1334"/>
        <v>0</v>
      </c>
      <c r="C6218" s="4">
        <f t="shared" si="1335"/>
        <v>0</v>
      </c>
      <c r="T6218" s="32">
        <f t="shared" si="1336"/>
        <v>-6999.6600779608161</v>
      </c>
      <c r="U6218" s="4">
        <f t="shared" si="1332"/>
        <v>0</v>
      </c>
    </row>
    <row r="6219" spans="1:21">
      <c r="A6219" s="11">
        <f t="shared" si="1333"/>
        <v>7.0002234054208161</v>
      </c>
      <c r="B6219" s="4">
        <f t="shared" si="1334"/>
        <v>0</v>
      </c>
      <c r="C6219" s="4">
        <f t="shared" si="1335"/>
        <v>0</v>
      </c>
      <c r="T6219" s="32">
        <f t="shared" si="1336"/>
        <v>-7000.7867328808161</v>
      </c>
      <c r="U6219" s="4">
        <f t="shared" si="1332"/>
        <v>0</v>
      </c>
    </row>
    <row r="6220" spans="1:21">
      <c r="A6220" s="11">
        <f t="shared" si="1333"/>
        <v>7.0013500603408163</v>
      </c>
      <c r="B6220" s="4">
        <f t="shared" si="1334"/>
        <v>0</v>
      </c>
      <c r="C6220" s="4">
        <f t="shared" si="1335"/>
        <v>0</v>
      </c>
      <c r="T6220" s="32">
        <f t="shared" si="1336"/>
        <v>-7001.9133878008161</v>
      </c>
      <c r="U6220" s="4">
        <f t="shared" si="1332"/>
        <v>0</v>
      </c>
    </row>
    <row r="6221" spans="1:21">
      <c r="A6221" s="11">
        <f t="shared" si="1333"/>
        <v>7.0024767152608165</v>
      </c>
      <c r="B6221" s="4">
        <f t="shared" si="1334"/>
        <v>0</v>
      </c>
      <c r="C6221" s="4">
        <f t="shared" si="1335"/>
        <v>0</v>
      </c>
      <c r="T6221" s="32">
        <f t="shared" si="1336"/>
        <v>-7003.0400427208169</v>
      </c>
      <c r="U6221" s="4">
        <f t="shared" si="1332"/>
        <v>0</v>
      </c>
    </row>
    <row r="6222" spans="1:21">
      <c r="A6222" s="11">
        <f t="shared" si="1333"/>
        <v>7.0036033701808167</v>
      </c>
      <c r="B6222" s="4">
        <f t="shared" si="1334"/>
        <v>0</v>
      </c>
      <c r="C6222" s="4">
        <f t="shared" si="1335"/>
        <v>0</v>
      </c>
      <c r="T6222" s="32">
        <f t="shared" si="1336"/>
        <v>-7004.1666976408169</v>
      </c>
      <c r="U6222" s="4">
        <f t="shared" si="1332"/>
        <v>0</v>
      </c>
    </row>
    <row r="6223" spans="1:21">
      <c r="A6223" s="11">
        <f t="shared" si="1333"/>
        <v>7.0047300251008169</v>
      </c>
      <c r="B6223" s="4">
        <f t="shared" si="1334"/>
        <v>0</v>
      </c>
      <c r="C6223" s="4">
        <f t="shared" si="1335"/>
        <v>0</v>
      </c>
      <c r="T6223" s="32">
        <f t="shared" si="1336"/>
        <v>-7005.2933525608169</v>
      </c>
      <c r="U6223" s="4">
        <f t="shared" si="1332"/>
        <v>0</v>
      </c>
    </row>
    <row r="6224" spans="1:21">
      <c r="A6224" s="11">
        <f t="shared" si="1333"/>
        <v>7.0058566800208171</v>
      </c>
      <c r="B6224" s="4">
        <f t="shared" si="1334"/>
        <v>0</v>
      </c>
      <c r="C6224" s="4">
        <f t="shared" si="1335"/>
        <v>0</v>
      </c>
      <c r="T6224" s="32">
        <f t="shared" si="1336"/>
        <v>-7006.4200074808168</v>
      </c>
      <c r="U6224" s="4">
        <f t="shared" si="1332"/>
        <v>0</v>
      </c>
    </row>
    <row r="6225" spans="1:21">
      <c r="A6225" s="11">
        <f t="shared" si="1333"/>
        <v>7.0069833349408173</v>
      </c>
      <c r="B6225" s="4">
        <f t="shared" si="1334"/>
        <v>0</v>
      </c>
      <c r="C6225" s="4">
        <f t="shared" si="1335"/>
        <v>0</v>
      </c>
      <c r="T6225" s="32">
        <f t="shared" si="1336"/>
        <v>-7007.5466624008177</v>
      </c>
      <c r="U6225" s="4">
        <f t="shared" si="1332"/>
        <v>0</v>
      </c>
    </row>
    <row r="6226" spans="1:21">
      <c r="A6226" s="11">
        <f t="shared" si="1333"/>
        <v>7.0081099898608175</v>
      </c>
      <c r="B6226" s="4">
        <f t="shared" si="1334"/>
        <v>0</v>
      </c>
      <c r="C6226" s="4">
        <f t="shared" si="1335"/>
        <v>0</v>
      </c>
      <c r="T6226" s="32">
        <f t="shared" si="1336"/>
        <v>-7008.6733173208177</v>
      </c>
      <c r="U6226" s="4">
        <f t="shared" si="1332"/>
        <v>0</v>
      </c>
    </row>
    <row r="6227" spans="1:21">
      <c r="A6227" s="11">
        <f t="shared" si="1333"/>
        <v>7.0092366447808176</v>
      </c>
      <c r="B6227" s="4">
        <f t="shared" si="1334"/>
        <v>0</v>
      </c>
      <c r="C6227" s="4">
        <f t="shared" si="1335"/>
        <v>0</v>
      </c>
      <c r="T6227" s="32">
        <f t="shared" si="1336"/>
        <v>-7009.7999722408176</v>
      </c>
      <c r="U6227" s="4">
        <f t="shared" si="1332"/>
        <v>0</v>
      </c>
    </row>
    <row r="6228" spans="1:21">
      <c r="A6228" s="11">
        <f t="shared" si="1333"/>
        <v>7.0103632997008178</v>
      </c>
      <c r="B6228" s="4">
        <f t="shared" si="1334"/>
        <v>0</v>
      </c>
      <c r="C6228" s="4">
        <f t="shared" si="1335"/>
        <v>0</v>
      </c>
      <c r="T6228" s="32">
        <f t="shared" si="1336"/>
        <v>-7010.9266271608176</v>
      </c>
      <c r="U6228" s="4">
        <f t="shared" si="1332"/>
        <v>0</v>
      </c>
    </row>
    <row r="6229" spans="1:21">
      <c r="A6229" s="11">
        <f t="shared" si="1333"/>
        <v>7.011489954620818</v>
      </c>
      <c r="B6229" s="4">
        <f t="shared" si="1334"/>
        <v>0</v>
      </c>
      <c r="C6229" s="4">
        <f t="shared" si="1335"/>
        <v>0</v>
      </c>
      <c r="T6229" s="32">
        <f t="shared" si="1336"/>
        <v>-7012.0532820808185</v>
      </c>
      <c r="U6229" s="4">
        <f t="shared" si="1332"/>
        <v>0</v>
      </c>
    </row>
    <row r="6230" spans="1:21">
      <c r="A6230" s="11">
        <f t="shared" si="1333"/>
        <v>7.0126166095408182</v>
      </c>
      <c r="B6230" s="4">
        <f t="shared" si="1334"/>
        <v>0</v>
      </c>
      <c r="C6230" s="4">
        <f t="shared" si="1335"/>
        <v>0</v>
      </c>
      <c r="T6230" s="32">
        <f t="shared" si="1336"/>
        <v>-7013.1799370008184</v>
      </c>
      <c r="U6230" s="4">
        <f t="shared" ref="U6230:U6293" si="1337">SUM(B6230:Q6230)</f>
        <v>0</v>
      </c>
    </row>
    <row r="6231" spans="1:21">
      <c r="A6231" s="11">
        <f t="shared" si="1333"/>
        <v>7.0137432644608184</v>
      </c>
      <c r="B6231" s="4">
        <f t="shared" si="1334"/>
        <v>0</v>
      </c>
      <c r="C6231" s="4">
        <f t="shared" si="1335"/>
        <v>0</v>
      </c>
      <c r="T6231" s="32">
        <f t="shared" si="1336"/>
        <v>-7014.3065919208184</v>
      </c>
      <c r="U6231" s="4">
        <f t="shared" si="1337"/>
        <v>0</v>
      </c>
    </row>
    <row r="6232" spans="1:21">
      <c r="A6232" s="11">
        <f t="shared" si="1333"/>
        <v>7.0148699193808186</v>
      </c>
      <c r="B6232" s="4">
        <f t="shared" si="1334"/>
        <v>0</v>
      </c>
      <c r="C6232" s="4">
        <f t="shared" si="1335"/>
        <v>0</v>
      </c>
      <c r="T6232" s="32">
        <f t="shared" si="1336"/>
        <v>-7015.4332468408184</v>
      </c>
      <c r="U6232" s="4">
        <f t="shared" si="1337"/>
        <v>0</v>
      </c>
    </row>
    <row r="6233" spans="1:21">
      <c r="A6233" s="11">
        <f t="shared" si="1333"/>
        <v>7.0159965743008188</v>
      </c>
      <c r="B6233" s="4">
        <f t="shared" si="1334"/>
        <v>0</v>
      </c>
      <c r="C6233" s="4">
        <f t="shared" si="1335"/>
        <v>0</v>
      </c>
      <c r="T6233" s="32">
        <f t="shared" si="1336"/>
        <v>-7016.5599017608192</v>
      </c>
      <c r="U6233" s="4">
        <f t="shared" si="1337"/>
        <v>0</v>
      </c>
    </row>
    <row r="6234" spans="1:21">
      <c r="A6234" s="11">
        <f t="shared" si="1333"/>
        <v>7.017123229220819</v>
      </c>
      <c r="B6234" s="4">
        <f t="shared" si="1334"/>
        <v>0</v>
      </c>
      <c r="C6234" s="4">
        <f t="shared" si="1335"/>
        <v>0</v>
      </c>
      <c r="T6234" s="32">
        <f t="shared" si="1336"/>
        <v>-7017.6865566808192</v>
      </c>
      <c r="U6234" s="4">
        <f t="shared" si="1337"/>
        <v>0</v>
      </c>
    </row>
    <row r="6235" spans="1:21">
      <c r="A6235" s="11">
        <f t="shared" si="1333"/>
        <v>7.0182498841408192</v>
      </c>
      <c r="B6235" s="4">
        <f t="shared" si="1334"/>
        <v>0</v>
      </c>
      <c r="C6235" s="4">
        <f t="shared" si="1335"/>
        <v>0</v>
      </c>
      <c r="T6235" s="32">
        <f t="shared" si="1336"/>
        <v>-7018.8132116008192</v>
      </c>
      <c r="U6235" s="4">
        <f t="shared" si="1337"/>
        <v>0</v>
      </c>
    </row>
    <row r="6236" spans="1:21">
      <c r="A6236" s="11">
        <f t="shared" si="1333"/>
        <v>7.0193765390608194</v>
      </c>
      <c r="B6236" s="4">
        <f t="shared" si="1334"/>
        <v>0</v>
      </c>
      <c r="C6236" s="4">
        <f t="shared" si="1335"/>
        <v>0</v>
      </c>
      <c r="T6236" s="32">
        <f t="shared" si="1336"/>
        <v>-7019.9398665208191</v>
      </c>
      <c r="U6236" s="4">
        <f t="shared" si="1337"/>
        <v>0</v>
      </c>
    </row>
    <row r="6237" spans="1:21">
      <c r="A6237" s="11">
        <f t="shared" si="1333"/>
        <v>7.0205031939808196</v>
      </c>
      <c r="B6237" s="4">
        <f t="shared" si="1334"/>
        <v>0</v>
      </c>
      <c r="C6237" s="4">
        <f t="shared" si="1335"/>
        <v>0</v>
      </c>
      <c r="T6237" s="32">
        <f t="shared" si="1336"/>
        <v>-7021.06652144082</v>
      </c>
      <c r="U6237" s="4">
        <f t="shared" si="1337"/>
        <v>0</v>
      </c>
    </row>
    <row r="6238" spans="1:21">
      <c r="A6238" s="11">
        <f t="shared" si="1333"/>
        <v>7.0216298489008198</v>
      </c>
      <c r="B6238" s="4">
        <f t="shared" si="1334"/>
        <v>0</v>
      </c>
      <c r="C6238" s="4">
        <f t="shared" si="1335"/>
        <v>0</v>
      </c>
      <c r="T6238" s="32">
        <f t="shared" si="1336"/>
        <v>-7022.19317636082</v>
      </c>
      <c r="U6238" s="4">
        <f t="shared" si="1337"/>
        <v>0</v>
      </c>
    </row>
    <row r="6239" spans="1:21">
      <c r="A6239" s="11">
        <f t="shared" si="1333"/>
        <v>7.02275650382082</v>
      </c>
      <c r="B6239" s="4">
        <f t="shared" si="1334"/>
        <v>0</v>
      </c>
      <c r="C6239" s="4">
        <f t="shared" si="1335"/>
        <v>0</v>
      </c>
      <c r="T6239" s="32">
        <f t="shared" si="1336"/>
        <v>-7023.3198312808199</v>
      </c>
      <c r="U6239" s="4">
        <f t="shared" si="1337"/>
        <v>0</v>
      </c>
    </row>
    <row r="6240" spans="1:21">
      <c r="A6240" s="11">
        <f t="shared" si="1333"/>
        <v>7.0238831587408201</v>
      </c>
      <c r="B6240" s="4">
        <f t="shared" si="1334"/>
        <v>0</v>
      </c>
      <c r="C6240" s="4">
        <f t="shared" si="1335"/>
        <v>0</v>
      </c>
      <c r="T6240" s="32">
        <f t="shared" si="1336"/>
        <v>-7024.4464862008199</v>
      </c>
      <c r="U6240" s="4">
        <f t="shared" si="1337"/>
        <v>0</v>
      </c>
    </row>
    <row r="6241" spans="1:21">
      <c r="A6241" s="11">
        <f t="shared" ref="A6241:A6304" si="1338">A6240+ 0.00112665492</f>
        <v>7.0250098136608203</v>
      </c>
      <c r="B6241" s="4">
        <f t="shared" si="1334"/>
        <v>0</v>
      </c>
      <c r="C6241" s="4">
        <f t="shared" si="1335"/>
        <v>0</v>
      </c>
      <c r="T6241" s="32">
        <f t="shared" si="1336"/>
        <v>-7025.5731411208208</v>
      </c>
      <c r="U6241" s="4">
        <f t="shared" si="1337"/>
        <v>0</v>
      </c>
    </row>
    <row r="6242" spans="1:21">
      <c r="A6242" s="11">
        <f t="shared" si="1338"/>
        <v>7.0261364685808205</v>
      </c>
      <c r="B6242" s="4">
        <f t="shared" si="1334"/>
        <v>0</v>
      </c>
      <c r="C6242" s="4">
        <f t="shared" si="1335"/>
        <v>0</v>
      </c>
      <c r="T6242" s="32">
        <f t="shared" si="1336"/>
        <v>-7026.6997960408207</v>
      </c>
      <c r="U6242" s="4">
        <f t="shared" si="1337"/>
        <v>0</v>
      </c>
    </row>
    <row r="6243" spans="1:21">
      <c r="A6243" s="11">
        <f t="shared" si="1338"/>
        <v>7.0272631235008207</v>
      </c>
      <c r="B6243" s="4">
        <f t="shared" si="1334"/>
        <v>0</v>
      </c>
      <c r="C6243" s="4">
        <f t="shared" si="1335"/>
        <v>0</v>
      </c>
      <c r="T6243" s="32">
        <f t="shared" si="1336"/>
        <v>-7027.8264509608207</v>
      </c>
      <c r="U6243" s="4">
        <f t="shared" si="1337"/>
        <v>0</v>
      </c>
    </row>
    <row r="6244" spans="1:21">
      <c r="A6244" s="11">
        <f t="shared" si="1338"/>
        <v>7.0283897784208209</v>
      </c>
      <c r="B6244" s="4">
        <f t="shared" si="1334"/>
        <v>0</v>
      </c>
      <c r="C6244" s="4">
        <f t="shared" si="1335"/>
        <v>0</v>
      </c>
      <c r="T6244" s="32">
        <f t="shared" si="1336"/>
        <v>-7028.9531058808207</v>
      </c>
      <c r="U6244" s="4">
        <f t="shared" si="1337"/>
        <v>0</v>
      </c>
    </row>
    <row r="6245" spans="1:21">
      <c r="A6245" s="11">
        <f t="shared" si="1338"/>
        <v>7.0295164333408211</v>
      </c>
      <c r="B6245" s="4">
        <f t="shared" si="1334"/>
        <v>0</v>
      </c>
      <c r="C6245" s="4">
        <f t="shared" si="1335"/>
        <v>0</v>
      </c>
      <c r="T6245" s="32">
        <f t="shared" si="1336"/>
        <v>-7030.0797608008215</v>
      </c>
      <c r="U6245" s="4">
        <f t="shared" si="1337"/>
        <v>0</v>
      </c>
    </row>
    <row r="6246" spans="1:21">
      <c r="A6246" s="11">
        <f t="shared" si="1338"/>
        <v>7.0306430882608213</v>
      </c>
      <c r="B6246" s="4">
        <f t="shared" si="1334"/>
        <v>0</v>
      </c>
      <c r="C6246" s="4">
        <f t="shared" si="1335"/>
        <v>0</v>
      </c>
      <c r="T6246" s="32">
        <f t="shared" si="1336"/>
        <v>-7031.2064157208215</v>
      </c>
      <c r="U6246" s="4">
        <f t="shared" si="1337"/>
        <v>0</v>
      </c>
    </row>
    <row r="6247" spans="1:21">
      <c r="A6247" s="11">
        <f t="shared" si="1338"/>
        <v>7.0317697431808215</v>
      </c>
      <c r="B6247" s="4">
        <f t="shared" si="1334"/>
        <v>0</v>
      </c>
      <c r="C6247" s="4">
        <f t="shared" si="1335"/>
        <v>0</v>
      </c>
      <c r="T6247" s="32">
        <f t="shared" si="1336"/>
        <v>-7032.3330706408215</v>
      </c>
      <c r="U6247" s="4">
        <f t="shared" si="1337"/>
        <v>0</v>
      </c>
    </row>
    <row r="6248" spans="1:21">
      <c r="A6248" s="11">
        <f t="shared" si="1338"/>
        <v>7.0328963981008217</v>
      </c>
      <c r="B6248" s="4">
        <f t="shared" si="1334"/>
        <v>0</v>
      </c>
      <c r="C6248" s="4">
        <f t="shared" si="1335"/>
        <v>0</v>
      </c>
      <c r="T6248" s="32">
        <f t="shared" si="1336"/>
        <v>-7033.4597255608214</v>
      </c>
      <c r="U6248" s="4">
        <f t="shared" si="1337"/>
        <v>0</v>
      </c>
    </row>
    <row r="6249" spans="1:21">
      <c r="A6249" s="11">
        <f t="shared" si="1338"/>
        <v>7.0340230530208219</v>
      </c>
      <c r="B6249" s="4">
        <f t="shared" si="1334"/>
        <v>0</v>
      </c>
      <c r="C6249" s="4">
        <f t="shared" si="1335"/>
        <v>0</v>
      </c>
      <c r="T6249" s="32">
        <f t="shared" si="1336"/>
        <v>-7034.5863804808223</v>
      </c>
      <c r="U6249" s="4">
        <f t="shared" si="1337"/>
        <v>0</v>
      </c>
    </row>
    <row r="6250" spans="1:21">
      <c r="A6250" s="11">
        <f t="shared" si="1338"/>
        <v>7.0351497079408221</v>
      </c>
      <c r="B6250" s="4">
        <f t="shared" si="1334"/>
        <v>0</v>
      </c>
      <c r="C6250" s="4">
        <f t="shared" si="1335"/>
        <v>0</v>
      </c>
      <c r="T6250" s="32">
        <f t="shared" si="1336"/>
        <v>-7035.7130354008223</v>
      </c>
      <c r="U6250" s="4">
        <f t="shared" si="1337"/>
        <v>0</v>
      </c>
    </row>
    <row r="6251" spans="1:21">
      <c r="A6251" s="11">
        <f t="shared" si="1338"/>
        <v>7.0362763628608223</v>
      </c>
      <c r="B6251" s="4">
        <f t="shared" si="1334"/>
        <v>0</v>
      </c>
      <c r="C6251" s="4">
        <f t="shared" si="1335"/>
        <v>0</v>
      </c>
      <c r="T6251" s="32">
        <f t="shared" si="1336"/>
        <v>-7036.8396903208222</v>
      </c>
      <c r="U6251" s="4">
        <f t="shared" si="1337"/>
        <v>0</v>
      </c>
    </row>
    <row r="6252" spans="1:21">
      <c r="A6252" s="11">
        <f t="shared" si="1338"/>
        <v>7.0374030177808224</v>
      </c>
      <c r="B6252" s="4">
        <f t="shared" si="1334"/>
        <v>0</v>
      </c>
      <c r="C6252" s="4">
        <f t="shared" si="1335"/>
        <v>0</v>
      </c>
      <c r="T6252" s="32">
        <f t="shared" si="1336"/>
        <v>-7037.9663452408222</v>
      </c>
      <c r="U6252" s="4">
        <f t="shared" si="1337"/>
        <v>0</v>
      </c>
    </row>
    <row r="6253" spans="1:21">
      <c r="A6253" s="11">
        <f t="shared" si="1338"/>
        <v>7.0385296727008226</v>
      </c>
      <c r="B6253" s="4">
        <f t="shared" si="1334"/>
        <v>0</v>
      </c>
      <c r="C6253" s="4">
        <f t="shared" si="1335"/>
        <v>0</v>
      </c>
      <c r="T6253" s="32">
        <f t="shared" si="1336"/>
        <v>-7039.0930001608231</v>
      </c>
      <c r="U6253" s="4">
        <f t="shared" si="1337"/>
        <v>0</v>
      </c>
    </row>
    <row r="6254" spans="1:21">
      <c r="A6254" s="11">
        <f t="shared" si="1338"/>
        <v>7.0396563276208228</v>
      </c>
      <c r="B6254" s="4">
        <f t="shared" si="1334"/>
        <v>0</v>
      </c>
      <c r="C6254" s="4">
        <f t="shared" si="1335"/>
        <v>0</v>
      </c>
      <c r="T6254" s="32">
        <f t="shared" si="1336"/>
        <v>-7040.219655080823</v>
      </c>
      <c r="U6254" s="4">
        <f t="shared" si="1337"/>
        <v>0</v>
      </c>
    </row>
    <row r="6255" spans="1:21">
      <c r="A6255" s="11">
        <f t="shared" si="1338"/>
        <v>7.040782982540823</v>
      </c>
      <c r="B6255" s="4">
        <f t="shared" si="1334"/>
        <v>0</v>
      </c>
      <c r="C6255" s="4">
        <f t="shared" si="1335"/>
        <v>0</v>
      </c>
      <c r="T6255" s="32">
        <f t="shared" si="1336"/>
        <v>-7041.346310000823</v>
      </c>
      <c r="U6255" s="4">
        <f t="shared" si="1337"/>
        <v>0</v>
      </c>
    </row>
    <row r="6256" spans="1:21">
      <c r="A6256" s="11">
        <f t="shared" si="1338"/>
        <v>7.0419096374608232</v>
      </c>
      <c r="B6256" s="4">
        <f t="shared" si="1334"/>
        <v>0</v>
      </c>
      <c r="C6256" s="4">
        <f t="shared" si="1335"/>
        <v>0</v>
      </c>
      <c r="T6256" s="32">
        <f t="shared" si="1336"/>
        <v>-7042.472964920823</v>
      </c>
      <c r="U6256" s="4">
        <f t="shared" si="1337"/>
        <v>0</v>
      </c>
    </row>
    <row r="6257" spans="1:21">
      <c r="A6257" s="11">
        <f t="shared" si="1338"/>
        <v>7.0430362923808234</v>
      </c>
      <c r="B6257" s="4">
        <f t="shared" si="1334"/>
        <v>0</v>
      </c>
      <c r="C6257" s="4">
        <f t="shared" si="1335"/>
        <v>0</v>
      </c>
      <c r="T6257" s="32">
        <f t="shared" si="1336"/>
        <v>-7043.5996198408238</v>
      </c>
      <c r="U6257" s="4">
        <f t="shared" si="1337"/>
        <v>0</v>
      </c>
    </row>
    <row r="6258" spans="1:21">
      <c r="A6258" s="11">
        <f t="shared" si="1338"/>
        <v>7.0441629473008236</v>
      </c>
      <c r="B6258" s="4">
        <f t="shared" si="1334"/>
        <v>0</v>
      </c>
      <c r="C6258" s="4">
        <f t="shared" si="1335"/>
        <v>0</v>
      </c>
      <c r="T6258" s="32">
        <f t="shared" si="1336"/>
        <v>-7044.7262747608238</v>
      </c>
      <c r="U6258" s="4">
        <f t="shared" si="1337"/>
        <v>0</v>
      </c>
    </row>
    <row r="6259" spans="1:21">
      <c r="A6259" s="11">
        <f t="shared" si="1338"/>
        <v>7.0452896022208238</v>
      </c>
      <c r="B6259" s="4">
        <f t="shared" si="1334"/>
        <v>0</v>
      </c>
      <c r="C6259" s="4">
        <f t="shared" si="1335"/>
        <v>0</v>
      </c>
      <c r="T6259" s="32">
        <f t="shared" si="1336"/>
        <v>-7045.8529296808238</v>
      </c>
      <c r="U6259" s="4">
        <f t="shared" si="1337"/>
        <v>0</v>
      </c>
    </row>
    <row r="6260" spans="1:21">
      <c r="A6260" s="11">
        <f t="shared" si="1338"/>
        <v>7.046416257140824</v>
      </c>
      <c r="B6260" s="4">
        <f t="shared" si="1334"/>
        <v>0</v>
      </c>
      <c r="C6260" s="4">
        <f t="shared" si="1335"/>
        <v>0</v>
      </c>
      <c r="T6260" s="32">
        <f t="shared" si="1336"/>
        <v>-7046.9795846008237</v>
      </c>
      <c r="U6260" s="4">
        <f t="shared" si="1337"/>
        <v>0</v>
      </c>
    </row>
    <row r="6261" spans="1:21">
      <c r="A6261" s="11">
        <f t="shared" si="1338"/>
        <v>7.0475429120608242</v>
      </c>
      <c r="B6261" s="4">
        <f t="shared" si="1334"/>
        <v>0</v>
      </c>
      <c r="C6261" s="4">
        <f t="shared" si="1335"/>
        <v>0</v>
      </c>
      <c r="T6261" s="32">
        <f t="shared" si="1336"/>
        <v>-7048.1062395208246</v>
      </c>
      <c r="U6261" s="4">
        <f t="shared" si="1337"/>
        <v>0</v>
      </c>
    </row>
    <row r="6262" spans="1:21">
      <c r="A6262" s="11">
        <f t="shared" si="1338"/>
        <v>7.0486695669808244</v>
      </c>
      <c r="B6262" s="4">
        <f t="shared" si="1334"/>
        <v>0</v>
      </c>
      <c r="C6262" s="4">
        <f t="shared" si="1335"/>
        <v>0</v>
      </c>
      <c r="T6262" s="32">
        <f t="shared" si="1336"/>
        <v>-7049.2328944408246</v>
      </c>
      <c r="U6262" s="4">
        <f t="shared" si="1337"/>
        <v>0</v>
      </c>
    </row>
    <row r="6263" spans="1:21">
      <c r="A6263" s="11">
        <f t="shared" si="1338"/>
        <v>7.0497962219008246</v>
      </c>
      <c r="B6263" s="4">
        <f t="shared" si="1334"/>
        <v>0</v>
      </c>
      <c r="C6263" s="4">
        <f t="shared" si="1335"/>
        <v>0</v>
      </c>
      <c r="T6263" s="32">
        <f t="shared" si="1336"/>
        <v>-7050.3595493608245</v>
      </c>
      <c r="U6263" s="4">
        <f t="shared" si="1337"/>
        <v>0</v>
      </c>
    </row>
    <row r="6264" spans="1:21">
      <c r="A6264" s="11">
        <f t="shared" si="1338"/>
        <v>7.0509228768208247</v>
      </c>
      <c r="B6264" s="4">
        <f t="shared" si="1334"/>
        <v>0</v>
      </c>
      <c r="C6264" s="4">
        <f t="shared" si="1335"/>
        <v>0</v>
      </c>
      <c r="T6264" s="32">
        <f t="shared" si="1336"/>
        <v>-7051.4862042808245</v>
      </c>
      <c r="U6264" s="4">
        <f t="shared" si="1337"/>
        <v>0</v>
      </c>
    </row>
    <row r="6265" spans="1:21">
      <c r="A6265" s="11">
        <f t="shared" si="1338"/>
        <v>7.0520495317408249</v>
      </c>
      <c r="B6265" s="4">
        <f t="shared" si="1334"/>
        <v>0</v>
      </c>
      <c r="C6265" s="4">
        <f t="shared" si="1335"/>
        <v>0</v>
      </c>
      <c r="T6265" s="32">
        <f t="shared" si="1336"/>
        <v>-7052.6128592008254</v>
      </c>
      <c r="U6265" s="4">
        <f t="shared" si="1337"/>
        <v>0</v>
      </c>
    </row>
    <row r="6266" spans="1:21">
      <c r="A6266" s="11">
        <f t="shared" si="1338"/>
        <v>7.0531761866608251</v>
      </c>
      <c r="B6266" s="4">
        <f t="shared" si="1334"/>
        <v>0</v>
      </c>
      <c r="C6266" s="4">
        <f t="shared" si="1335"/>
        <v>0</v>
      </c>
      <c r="T6266" s="32">
        <f t="shared" si="1336"/>
        <v>-7053.7395141208253</v>
      </c>
      <c r="U6266" s="4">
        <f t="shared" si="1337"/>
        <v>0</v>
      </c>
    </row>
    <row r="6267" spans="1:21">
      <c r="A6267" s="11">
        <f t="shared" si="1338"/>
        <v>7.0543028415808253</v>
      </c>
      <c r="B6267" s="4">
        <f t="shared" si="1334"/>
        <v>0</v>
      </c>
      <c r="C6267" s="4">
        <f t="shared" si="1335"/>
        <v>0</v>
      </c>
      <c r="T6267" s="32">
        <f t="shared" si="1336"/>
        <v>-7054.8661690408253</v>
      </c>
      <c r="U6267" s="4">
        <f t="shared" si="1337"/>
        <v>0</v>
      </c>
    </row>
    <row r="6268" spans="1:21">
      <c r="A6268" s="11">
        <f t="shared" si="1338"/>
        <v>7.0554294965008255</v>
      </c>
      <c r="B6268" s="4">
        <f t="shared" si="1334"/>
        <v>0</v>
      </c>
      <c r="C6268" s="4">
        <f t="shared" si="1335"/>
        <v>0</v>
      </c>
      <c r="T6268" s="32">
        <f t="shared" si="1336"/>
        <v>-7055.9928239608253</v>
      </c>
      <c r="U6268" s="4">
        <f t="shared" si="1337"/>
        <v>0</v>
      </c>
    </row>
    <row r="6269" spans="1:21">
      <c r="A6269" s="11">
        <f t="shared" si="1338"/>
        <v>7.0565561514208257</v>
      </c>
      <c r="B6269" s="4">
        <f t="shared" si="1334"/>
        <v>0</v>
      </c>
      <c r="C6269" s="4">
        <f t="shared" si="1335"/>
        <v>0</v>
      </c>
      <c r="T6269" s="32">
        <f t="shared" si="1336"/>
        <v>-7057.1194788808261</v>
      </c>
      <c r="U6269" s="4">
        <f t="shared" si="1337"/>
        <v>0</v>
      </c>
    </row>
    <row r="6270" spans="1:21">
      <c r="A6270" s="11">
        <f t="shared" si="1338"/>
        <v>7.0576828063408259</v>
      </c>
      <c r="B6270" s="4">
        <f t="shared" si="1334"/>
        <v>0</v>
      </c>
      <c r="C6270" s="4">
        <f t="shared" si="1335"/>
        <v>0</v>
      </c>
      <c r="T6270" s="32">
        <f t="shared" si="1336"/>
        <v>-7058.2461338008261</v>
      </c>
      <c r="U6270" s="4">
        <f t="shared" si="1337"/>
        <v>0</v>
      </c>
    </row>
    <row r="6271" spans="1:21">
      <c r="A6271" s="11">
        <f t="shared" si="1338"/>
        <v>7.0588094612608261</v>
      </c>
      <c r="B6271" s="4">
        <f t="shared" si="1334"/>
        <v>0</v>
      </c>
      <c r="C6271" s="4">
        <f t="shared" si="1335"/>
        <v>0</v>
      </c>
      <c r="T6271" s="32">
        <f t="shared" si="1336"/>
        <v>-7059.3727887208261</v>
      </c>
      <c r="U6271" s="4">
        <f t="shared" si="1337"/>
        <v>0</v>
      </c>
    </row>
    <row r="6272" spans="1:21">
      <c r="A6272" s="11">
        <f t="shared" si="1338"/>
        <v>7.0599361161808263</v>
      </c>
      <c r="B6272" s="4">
        <f t="shared" si="1334"/>
        <v>0</v>
      </c>
      <c r="C6272" s="4">
        <f t="shared" si="1335"/>
        <v>0</v>
      </c>
      <c r="T6272" s="32">
        <f t="shared" si="1336"/>
        <v>-7060.499443640826</v>
      </c>
      <c r="U6272" s="4">
        <f t="shared" si="1337"/>
        <v>0</v>
      </c>
    </row>
    <row r="6273" spans="1:21">
      <c r="A6273" s="11">
        <f t="shared" si="1338"/>
        <v>7.0610627711008265</v>
      </c>
      <c r="B6273" s="4">
        <f t="shared" si="1334"/>
        <v>0</v>
      </c>
      <c r="C6273" s="4">
        <f t="shared" si="1335"/>
        <v>0</v>
      </c>
      <c r="T6273" s="32">
        <f t="shared" si="1336"/>
        <v>-7061.6260985608269</v>
      </c>
      <c r="U6273" s="4">
        <f t="shared" si="1337"/>
        <v>0</v>
      </c>
    </row>
    <row r="6274" spans="1:21">
      <c r="A6274" s="11">
        <f t="shared" si="1338"/>
        <v>7.0621894260208267</v>
      </c>
      <c r="B6274" s="4">
        <f t="shared" si="1334"/>
        <v>0</v>
      </c>
      <c r="C6274" s="4">
        <f t="shared" si="1335"/>
        <v>0</v>
      </c>
      <c r="T6274" s="32">
        <f t="shared" si="1336"/>
        <v>-7062.7527534808269</v>
      </c>
      <c r="U6274" s="4">
        <f t="shared" si="1337"/>
        <v>0</v>
      </c>
    </row>
    <row r="6275" spans="1:21">
      <c r="A6275" s="11">
        <f t="shared" si="1338"/>
        <v>7.0633160809408269</v>
      </c>
      <c r="B6275" s="4">
        <f t="shared" si="1334"/>
        <v>0</v>
      </c>
      <c r="C6275" s="4">
        <f t="shared" si="1335"/>
        <v>0</v>
      </c>
      <c r="T6275" s="32">
        <f t="shared" si="1336"/>
        <v>-7063.8794084008268</v>
      </c>
      <c r="U6275" s="4">
        <f t="shared" si="1337"/>
        <v>0</v>
      </c>
    </row>
    <row r="6276" spans="1:21">
      <c r="A6276" s="11">
        <f t="shared" si="1338"/>
        <v>7.064442735860827</v>
      </c>
      <c r="B6276" s="4">
        <f t="shared" si="1334"/>
        <v>0</v>
      </c>
      <c r="C6276" s="4">
        <f t="shared" si="1335"/>
        <v>0</v>
      </c>
      <c r="T6276" s="32">
        <f t="shared" si="1336"/>
        <v>-7065.0060633208268</v>
      </c>
      <c r="U6276" s="4">
        <f t="shared" si="1337"/>
        <v>0</v>
      </c>
    </row>
    <row r="6277" spans="1:21">
      <c r="A6277" s="11">
        <f t="shared" si="1338"/>
        <v>7.0655693907808272</v>
      </c>
      <c r="B6277" s="4">
        <f t="shared" ref="B6277:B6340" si="1339">COUNTIFS(Col_1,"&gt;="&amp;A6277,Col_1,"&lt;"&amp;A6278)</f>
        <v>0</v>
      </c>
      <c r="C6277" s="4">
        <f t="shared" ref="C6277:C6340" si="1340">COUNTIFS(Col_2,"&gt;="&amp;A6277,Col_2,"&lt;"&amp;A6278)</f>
        <v>0</v>
      </c>
      <c r="T6277" s="32">
        <f t="shared" si="1336"/>
        <v>-7066.1327182408277</v>
      </c>
      <c r="U6277" s="4">
        <f t="shared" si="1337"/>
        <v>0</v>
      </c>
    </row>
    <row r="6278" spans="1:21">
      <c r="A6278" s="11">
        <f t="shared" si="1338"/>
        <v>7.0666960457008274</v>
      </c>
      <c r="B6278" s="4">
        <f t="shared" si="1339"/>
        <v>0</v>
      </c>
      <c r="C6278" s="4">
        <f t="shared" si="1340"/>
        <v>0</v>
      </c>
      <c r="T6278" s="32">
        <f t="shared" ref="T6278:T6341" si="1341">-AVERAGE(A6278:A6279)*1000</f>
        <v>-7067.2593731608276</v>
      </c>
      <c r="U6278" s="4">
        <f t="shared" si="1337"/>
        <v>0</v>
      </c>
    </row>
    <row r="6279" spans="1:21">
      <c r="A6279" s="11">
        <f t="shared" si="1338"/>
        <v>7.0678227006208276</v>
      </c>
      <c r="B6279" s="4">
        <f t="shared" si="1339"/>
        <v>0</v>
      </c>
      <c r="C6279" s="4">
        <f t="shared" si="1340"/>
        <v>0</v>
      </c>
      <c r="T6279" s="32">
        <f t="shared" si="1341"/>
        <v>-7068.3860280808276</v>
      </c>
      <c r="U6279" s="4">
        <f t="shared" si="1337"/>
        <v>0</v>
      </c>
    </row>
    <row r="6280" spans="1:21">
      <c r="A6280" s="11">
        <f t="shared" si="1338"/>
        <v>7.0689493555408278</v>
      </c>
      <c r="B6280" s="4">
        <f t="shared" si="1339"/>
        <v>0</v>
      </c>
      <c r="C6280" s="4">
        <f t="shared" si="1340"/>
        <v>0</v>
      </c>
      <c r="T6280" s="32">
        <f t="shared" si="1341"/>
        <v>-7069.5126830008276</v>
      </c>
      <c r="U6280" s="4">
        <f t="shared" si="1337"/>
        <v>0</v>
      </c>
    </row>
    <row r="6281" spans="1:21">
      <c r="A6281" s="11">
        <f t="shared" si="1338"/>
        <v>7.070076010460828</v>
      </c>
      <c r="B6281" s="4">
        <f t="shared" si="1339"/>
        <v>0</v>
      </c>
      <c r="C6281" s="4">
        <f t="shared" si="1340"/>
        <v>0</v>
      </c>
      <c r="T6281" s="32">
        <f t="shared" si="1341"/>
        <v>-7070.6393379208284</v>
      </c>
      <c r="U6281" s="4">
        <f t="shared" si="1337"/>
        <v>0</v>
      </c>
    </row>
    <row r="6282" spans="1:21">
      <c r="A6282" s="11">
        <f t="shared" si="1338"/>
        <v>7.0712026653808282</v>
      </c>
      <c r="B6282" s="4">
        <f t="shared" si="1339"/>
        <v>0</v>
      </c>
      <c r="C6282" s="4">
        <f t="shared" si="1340"/>
        <v>0</v>
      </c>
      <c r="T6282" s="32">
        <f t="shared" si="1341"/>
        <v>-7071.7659928408284</v>
      </c>
      <c r="U6282" s="4">
        <f t="shared" si="1337"/>
        <v>0</v>
      </c>
    </row>
    <row r="6283" spans="1:21">
      <c r="A6283" s="11">
        <f t="shared" si="1338"/>
        <v>7.0723293203008284</v>
      </c>
      <c r="B6283" s="4">
        <f t="shared" si="1339"/>
        <v>0</v>
      </c>
      <c r="C6283" s="4">
        <f t="shared" si="1340"/>
        <v>0</v>
      </c>
      <c r="T6283" s="32">
        <f t="shared" si="1341"/>
        <v>-7072.8926477608284</v>
      </c>
      <c r="U6283" s="4">
        <f t="shared" si="1337"/>
        <v>0</v>
      </c>
    </row>
    <row r="6284" spans="1:21">
      <c r="A6284" s="11">
        <f t="shared" si="1338"/>
        <v>7.0734559752208286</v>
      </c>
      <c r="B6284" s="4">
        <f t="shared" si="1339"/>
        <v>0</v>
      </c>
      <c r="C6284" s="4">
        <f t="shared" si="1340"/>
        <v>0</v>
      </c>
      <c r="T6284" s="32">
        <f t="shared" si="1341"/>
        <v>-7074.0193026808283</v>
      </c>
      <c r="U6284" s="4">
        <f t="shared" si="1337"/>
        <v>0</v>
      </c>
    </row>
    <row r="6285" spans="1:21">
      <c r="A6285" s="11">
        <f t="shared" si="1338"/>
        <v>7.0745826301408288</v>
      </c>
      <c r="B6285" s="4">
        <f t="shared" si="1339"/>
        <v>0</v>
      </c>
      <c r="C6285" s="4">
        <f t="shared" si="1340"/>
        <v>0</v>
      </c>
      <c r="T6285" s="32">
        <f t="shared" si="1341"/>
        <v>-7075.1459576008292</v>
      </c>
      <c r="U6285" s="4">
        <f t="shared" si="1337"/>
        <v>0</v>
      </c>
    </row>
    <row r="6286" spans="1:21">
      <c r="A6286" s="11">
        <f t="shared" si="1338"/>
        <v>7.075709285060829</v>
      </c>
      <c r="B6286" s="4">
        <f t="shared" si="1339"/>
        <v>0</v>
      </c>
      <c r="C6286" s="4">
        <f t="shared" si="1340"/>
        <v>0</v>
      </c>
      <c r="T6286" s="32">
        <f t="shared" si="1341"/>
        <v>-7076.2726125208292</v>
      </c>
      <c r="U6286" s="4">
        <f t="shared" si="1337"/>
        <v>0</v>
      </c>
    </row>
    <row r="6287" spans="1:21">
      <c r="A6287" s="11">
        <f t="shared" si="1338"/>
        <v>7.0768359399808292</v>
      </c>
      <c r="B6287" s="4">
        <f t="shared" si="1339"/>
        <v>0</v>
      </c>
      <c r="C6287" s="4">
        <f t="shared" si="1340"/>
        <v>0</v>
      </c>
      <c r="T6287" s="32">
        <f t="shared" si="1341"/>
        <v>-7077.3992674408291</v>
      </c>
      <c r="U6287" s="4">
        <f t="shared" si="1337"/>
        <v>0</v>
      </c>
    </row>
    <row r="6288" spans="1:21">
      <c r="A6288" s="11">
        <f t="shared" si="1338"/>
        <v>7.0779625949008294</v>
      </c>
      <c r="B6288" s="4">
        <f t="shared" si="1339"/>
        <v>0</v>
      </c>
      <c r="C6288" s="4">
        <f t="shared" si="1340"/>
        <v>0</v>
      </c>
      <c r="T6288" s="32">
        <f t="shared" si="1341"/>
        <v>-7078.5259223608291</v>
      </c>
      <c r="U6288" s="4">
        <f t="shared" si="1337"/>
        <v>0</v>
      </c>
    </row>
    <row r="6289" spans="1:21">
      <c r="A6289" s="11">
        <f t="shared" si="1338"/>
        <v>7.0790892498208295</v>
      </c>
      <c r="B6289" s="4">
        <f t="shared" si="1339"/>
        <v>0</v>
      </c>
      <c r="C6289" s="4">
        <f t="shared" si="1340"/>
        <v>0</v>
      </c>
      <c r="T6289" s="32">
        <f t="shared" si="1341"/>
        <v>-7079.65257728083</v>
      </c>
      <c r="U6289" s="4">
        <f t="shared" si="1337"/>
        <v>0</v>
      </c>
    </row>
    <row r="6290" spans="1:21">
      <c r="A6290" s="11">
        <f t="shared" si="1338"/>
        <v>7.0802159047408297</v>
      </c>
      <c r="B6290" s="4">
        <f t="shared" si="1339"/>
        <v>0</v>
      </c>
      <c r="C6290" s="4">
        <f t="shared" si="1340"/>
        <v>0</v>
      </c>
      <c r="T6290" s="32">
        <f t="shared" si="1341"/>
        <v>-7080.7792322008299</v>
      </c>
      <c r="U6290" s="4">
        <f t="shared" si="1337"/>
        <v>0</v>
      </c>
    </row>
    <row r="6291" spans="1:21">
      <c r="A6291" s="11">
        <f t="shared" si="1338"/>
        <v>7.0813425596608299</v>
      </c>
      <c r="B6291" s="4">
        <f t="shared" si="1339"/>
        <v>0</v>
      </c>
      <c r="C6291" s="4">
        <f t="shared" si="1340"/>
        <v>0</v>
      </c>
      <c r="T6291" s="32">
        <f t="shared" si="1341"/>
        <v>-7081.9058871208299</v>
      </c>
      <c r="U6291" s="4">
        <f t="shared" si="1337"/>
        <v>0</v>
      </c>
    </row>
    <row r="6292" spans="1:21">
      <c r="A6292" s="11">
        <f t="shared" si="1338"/>
        <v>7.0824692145808301</v>
      </c>
      <c r="B6292" s="4">
        <f t="shared" si="1339"/>
        <v>0</v>
      </c>
      <c r="C6292" s="4">
        <f t="shared" si="1340"/>
        <v>0</v>
      </c>
      <c r="T6292" s="32">
        <f t="shared" si="1341"/>
        <v>-7083.0325420408299</v>
      </c>
      <c r="U6292" s="4">
        <f t="shared" si="1337"/>
        <v>0</v>
      </c>
    </row>
    <row r="6293" spans="1:21">
      <c r="A6293" s="11">
        <f t="shared" si="1338"/>
        <v>7.0835958695008303</v>
      </c>
      <c r="B6293" s="4">
        <f t="shared" si="1339"/>
        <v>0</v>
      </c>
      <c r="C6293" s="4">
        <f t="shared" si="1340"/>
        <v>0</v>
      </c>
      <c r="T6293" s="32">
        <f t="shared" si="1341"/>
        <v>-7084.1591969608307</v>
      </c>
      <c r="U6293" s="4">
        <f t="shared" si="1337"/>
        <v>0</v>
      </c>
    </row>
    <row r="6294" spans="1:21">
      <c r="A6294" s="11">
        <f t="shared" si="1338"/>
        <v>7.0847225244208305</v>
      </c>
      <c r="B6294" s="4">
        <f t="shared" si="1339"/>
        <v>0</v>
      </c>
      <c r="C6294" s="4">
        <f t="shared" si="1340"/>
        <v>0</v>
      </c>
      <c r="T6294" s="32">
        <f t="shared" si="1341"/>
        <v>-7085.2858518808307</v>
      </c>
      <c r="U6294" s="4">
        <f t="shared" ref="U6294:U6357" si="1342">SUM(B6294:Q6294)</f>
        <v>0</v>
      </c>
    </row>
    <row r="6295" spans="1:21">
      <c r="A6295" s="11">
        <f t="shared" si="1338"/>
        <v>7.0858491793408307</v>
      </c>
      <c r="B6295" s="4">
        <f t="shared" si="1339"/>
        <v>0</v>
      </c>
      <c r="C6295" s="4">
        <f t="shared" si="1340"/>
        <v>0</v>
      </c>
      <c r="T6295" s="32">
        <f t="shared" si="1341"/>
        <v>-7086.4125068008307</v>
      </c>
      <c r="U6295" s="4">
        <f t="shared" si="1342"/>
        <v>0</v>
      </c>
    </row>
    <row r="6296" spans="1:21">
      <c r="A6296" s="11">
        <f t="shared" si="1338"/>
        <v>7.0869758342608309</v>
      </c>
      <c r="B6296" s="4">
        <f t="shared" si="1339"/>
        <v>0</v>
      </c>
      <c r="C6296" s="4">
        <f t="shared" si="1340"/>
        <v>0</v>
      </c>
      <c r="T6296" s="32">
        <f t="shared" si="1341"/>
        <v>-7087.5391617208306</v>
      </c>
      <c r="U6296" s="4">
        <f t="shared" si="1342"/>
        <v>0</v>
      </c>
    </row>
    <row r="6297" spans="1:21">
      <c r="A6297" s="11">
        <f t="shared" si="1338"/>
        <v>7.0881024891808311</v>
      </c>
      <c r="B6297" s="4">
        <f t="shared" si="1339"/>
        <v>0</v>
      </c>
      <c r="C6297" s="4">
        <f t="shared" si="1340"/>
        <v>0</v>
      </c>
      <c r="T6297" s="32">
        <f t="shared" si="1341"/>
        <v>-7088.6658166408315</v>
      </c>
      <c r="U6297" s="4">
        <f t="shared" si="1342"/>
        <v>0</v>
      </c>
    </row>
    <row r="6298" spans="1:21">
      <c r="A6298" s="11">
        <f t="shared" si="1338"/>
        <v>7.0892291441008313</v>
      </c>
      <c r="B6298" s="4">
        <f t="shared" si="1339"/>
        <v>0</v>
      </c>
      <c r="C6298" s="4">
        <f t="shared" si="1340"/>
        <v>0</v>
      </c>
      <c r="T6298" s="32">
        <f t="shared" si="1341"/>
        <v>-7089.7924715608315</v>
      </c>
      <c r="U6298" s="4">
        <f t="shared" si="1342"/>
        <v>0</v>
      </c>
    </row>
    <row r="6299" spans="1:21">
      <c r="A6299" s="11">
        <f t="shared" si="1338"/>
        <v>7.0903557990208315</v>
      </c>
      <c r="B6299" s="4">
        <f t="shared" si="1339"/>
        <v>0</v>
      </c>
      <c r="C6299" s="4">
        <f t="shared" si="1340"/>
        <v>0</v>
      </c>
      <c r="T6299" s="32">
        <f t="shared" si="1341"/>
        <v>-7090.9191264808314</v>
      </c>
      <c r="U6299" s="4">
        <f t="shared" si="1342"/>
        <v>0</v>
      </c>
    </row>
    <row r="6300" spans="1:21">
      <c r="A6300" s="11">
        <f t="shared" si="1338"/>
        <v>7.0914824539408317</v>
      </c>
      <c r="B6300" s="4">
        <f t="shared" si="1339"/>
        <v>0</v>
      </c>
      <c r="C6300" s="4">
        <f t="shared" si="1340"/>
        <v>0</v>
      </c>
      <c r="T6300" s="32">
        <f t="shared" si="1341"/>
        <v>-7092.0457814008314</v>
      </c>
      <c r="U6300" s="4">
        <f t="shared" si="1342"/>
        <v>0</v>
      </c>
    </row>
    <row r="6301" spans="1:21">
      <c r="A6301" s="11">
        <f t="shared" si="1338"/>
        <v>7.0926091088608318</v>
      </c>
      <c r="B6301" s="4">
        <f t="shared" si="1339"/>
        <v>0</v>
      </c>
      <c r="C6301" s="4">
        <f t="shared" si="1340"/>
        <v>0</v>
      </c>
      <c r="T6301" s="32">
        <f t="shared" si="1341"/>
        <v>-7093.1724363208323</v>
      </c>
      <c r="U6301" s="4">
        <f t="shared" si="1342"/>
        <v>0</v>
      </c>
    </row>
    <row r="6302" spans="1:21">
      <c r="A6302" s="11">
        <f t="shared" si="1338"/>
        <v>7.093735763780832</v>
      </c>
      <c r="B6302" s="4">
        <f t="shared" si="1339"/>
        <v>0</v>
      </c>
      <c r="C6302" s="4">
        <f t="shared" si="1340"/>
        <v>0</v>
      </c>
      <c r="T6302" s="32">
        <f t="shared" si="1341"/>
        <v>-7094.2990912408322</v>
      </c>
      <c r="U6302" s="4">
        <f t="shared" si="1342"/>
        <v>0</v>
      </c>
    </row>
    <row r="6303" spans="1:21">
      <c r="A6303" s="11">
        <f t="shared" si="1338"/>
        <v>7.0948624187008322</v>
      </c>
      <c r="B6303" s="4">
        <f t="shared" si="1339"/>
        <v>0</v>
      </c>
      <c r="C6303" s="4">
        <f t="shared" si="1340"/>
        <v>0</v>
      </c>
      <c r="T6303" s="32">
        <f t="shared" si="1341"/>
        <v>-7095.4257461608322</v>
      </c>
      <c r="U6303" s="4">
        <f t="shared" si="1342"/>
        <v>0</v>
      </c>
    </row>
    <row r="6304" spans="1:21">
      <c r="A6304" s="11">
        <f t="shared" si="1338"/>
        <v>7.0959890736208324</v>
      </c>
      <c r="B6304" s="4">
        <f t="shared" si="1339"/>
        <v>0</v>
      </c>
      <c r="C6304" s="4">
        <f t="shared" si="1340"/>
        <v>0</v>
      </c>
      <c r="T6304" s="32">
        <f t="shared" si="1341"/>
        <v>-7096.5524010808322</v>
      </c>
      <c r="U6304" s="4">
        <f t="shared" si="1342"/>
        <v>0</v>
      </c>
    </row>
    <row r="6305" spans="1:21">
      <c r="A6305" s="11">
        <f t="shared" ref="A6305:A6368" si="1343">A6304+ 0.00112665492</f>
        <v>7.0971157285408326</v>
      </c>
      <c r="B6305" s="4">
        <f t="shared" si="1339"/>
        <v>0</v>
      </c>
      <c r="C6305" s="4">
        <f t="shared" si="1340"/>
        <v>0</v>
      </c>
      <c r="T6305" s="32">
        <f t="shared" si="1341"/>
        <v>-7097.679056000833</v>
      </c>
      <c r="U6305" s="4">
        <f t="shared" si="1342"/>
        <v>0</v>
      </c>
    </row>
    <row r="6306" spans="1:21">
      <c r="A6306" s="11">
        <f t="shared" si="1343"/>
        <v>7.0982423834608328</v>
      </c>
      <c r="B6306" s="4">
        <f t="shared" si="1339"/>
        <v>0</v>
      </c>
      <c r="C6306" s="4">
        <f t="shared" si="1340"/>
        <v>0</v>
      </c>
      <c r="T6306" s="32">
        <f t="shared" si="1341"/>
        <v>-7098.805710920833</v>
      </c>
      <c r="U6306" s="4">
        <f t="shared" si="1342"/>
        <v>0</v>
      </c>
    </row>
    <row r="6307" spans="1:21">
      <c r="A6307" s="11">
        <f t="shared" si="1343"/>
        <v>7.099369038380833</v>
      </c>
      <c r="B6307" s="4">
        <f t="shared" si="1339"/>
        <v>0</v>
      </c>
      <c r="C6307" s="4">
        <f t="shared" si="1340"/>
        <v>0</v>
      </c>
      <c r="T6307" s="32">
        <f t="shared" si="1341"/>
        <v>-7099.932365840833</v>
      </c>
      <c r="U6307" s="4">
        <f t="shared" si="1342"/>
        <v>0</v>
      </c>
    </row>
    <row r="6308" spans="1:21">
      <c r="A6308" s="11">
        <f t="shared" si="1343"/>
        <v>7.1004956933008332</v>
      </c>
      <c r="B6308" s="4">
        <f t="shared" si="1339"/>
        <v>0</v>
      </c>
      <c r="C6308" s="4">
        <f t="shared" si="1340"/>
        <v>0</v>
      </c>
      <c r="T6308" s="32">
        <f t="shared" si="1341"/>
        <v>-7101.0590207608329</v>
      </c>
      <c r="U6308" s="4">
        <f t="shared" si="1342"/>
        <v>0</v>
      </c>
    </row>
    <row r="6309" spans="1:21">
      <c r="A6309" s="11">
        <f t="shared" si="1343"/>
        <v>7.1016223482208334</v>
      </c>
      <c r="B6309" s="4">
        <f t="shared" si="1339"/>
        <v>0</v>
      </c>
      <c r="C6309" s="4">
        <f t="shared" si="1340"/>
        <v>0</v>
      </c>
      <c r="T6309" s="32">
        <f t="shared" si="1341"/>
        <v>-7102.1856756808338</v>
      </c>
      <c r="U6309" s="4">
        <f t="shared" si="1342"/>
        <v>0</v>
      </c>
    </row>
    <row r="6310" spans="1:21">
      <c r="A6310" s="11">
        <f t="shared" si="1343"/>
        <v>7.1027490031408336</v>
      </c>
      <c r="B6310" s="4">
        <f t="shared" si="1339"/>
        <v>0</v>
      </c>
      <c r="C6310" s="4">
        <f t="shared" si="1340"/>
        <v>0</v>
      </c>
      <c r="T6310" s="32">
        <f t="shared" si="1341"/>
        <v>-7103.3123306008338</v>
      </c>
      <c r="U6310" s="4">
        <f t="shared" si="1342"/>
        <v>0</v>
      </c>
    </row>
    <row r="6311" spans="1:21">
      <c r="A6311" s="11">
        <f t="shared" si="1343"/>
        <v>7.1038756580608338</v>
      </c>
      <c r="B6311" s="4">
        <f t="shared" si="1339"/>
        <v>0</v>
      </c>
      <c r="C6311" s="4">
        <f t="shared" si="1340"/>
        <v>0</v>
      </c>
      <c r="T6311" s="32">
        <f t="shared" si="1341"/>
        <v>-7104.4389855208337</v>
      </c>
      <c r="U6311" s="4">
        <f t="shared" si="1342"/>
        <v>0</v>
      </c>
    </row>
    <row r="6312" spans="1:21">
      <c r="A6312" s="11">
        <f t="shared" si="1343"/>
        <v>7.105002312980834</v>
      </c>
      <c r="B6312" s="4">
        <f t="shared" si="1339"/>
        <v>0</v>
      </c>
      <c r="C6312" s="4">
        <f t="shared" si="1340"/>
        <v>0</v>
      </c>
      <c r="T6312" s="32">
        <f t="shared" si="1341"/>
        <v>-7105.5656404408337</v>
      </c>
      <c r="U6312" s="4">
        <f t="shared" si="1342"/>
        <v>0</v>
      </c>
    </row>
    <row r="6313" spans="1:21">
      <c r="A6313" s="11">
        <f t="shared" si="1343"/>
        <v>7.1061289679008341</v>
      </c>
      <c r="B6313" s="4">
        <f t="shared" si="1339"/>
        <v>0</v>
      </c>
      <c r="C6313" s="4">
        <f t="shared" si="1340"/>
        <v>0</v>
      </c>
      <c r="T6313" s="32">
        <f t="shared" si="1341"/>
        <v>-7106.6922953608346</v>
      </c>
      <c r="U6313" s="4">
        <f t="shared" si="1342"/>
        <v>0</v>
      </c>
    </row>
    <row r="6314" spans="1:21">
      <c r="A6314" s="11">
        <f t="shared" si="1343"/>
        <v>7.1072556228208343</v>
      </c>
      <c r="B6314" s="4">
        <f t="shared" si="1339"/>
        <v>0</v>
      </c>
      <c r="C6314" s="4">
        <f t="shared" si="1340"/>
        <v>0</v>
      </c>
      <c r="T6314" s="32">
        <f t="shared" si="1341"/>
        <v>-7107.8189502808345</v>
      </c>
      <c r="U6314" s="4">
        <f t="shared" si="1342"/>
        <v>0</v>
      </c>
    </row>
    <row r="6315" spans="1:21">
      <c r="A6315" s="11">
        <f t="shared" si="1343"/>
        <v>7.1083822777408345</v>
      </c>
      <c r="B6315" s="4">
        <f t="shared" si="1339"/>
        <v>0</v>
      </c>
      <c r="C6315" s="4">
        <f t="shared" si="1340"/>
        <v>0</v>
      </c>
      <c r="T6315" s="32">
        <f t="shared" si="1341"/>
        <v>-7108.9456052008345</v>
      </c>
      <c r="U6315" s="4">
        <f t="shared" si="1342"/>
        <v>0</v>
      </c>
    </row>
    <row r="6316" spans="1:21">
      <c r="A6316" s="11">
        <f t="shared" si="1343"/>
        <v>7.1095089326608347</v>
      </c>
      <c r="B6316" s="4">
        <f t="shared" si="1339"/>
        <v>0</v>
      </c>
      <c r="C6316" s="4">
        <f t="shared" si="1340"/>
        <v>0</v>
      </c>
      <c r="T6316" s="32">
        <f t="shared" si="1341"/>
        <v>-7110.0722601208345</v>
      </c>
      <c r="U6316" s="4">
        <f t="shared" si="1342"/>
        <v>0</v>
      </c>
    </row>
    <row r="6317" spans="1:21">
      <c r="A6317" s="11">
        <f t="shared" si="1343"/>
        <v>7.1106355875808349</v>
      </c>
      <c r="B6317" s="4">
        <f t="shared" si="1339"/>
        <v>0</v>
      </c>
      <c r="C6317" s="4">
        <f t="shared" si="1340"/>
        <v>0</v>
      </c>
      <c r="T6317" s="32">
        <f t="shared" si="1341"/>
        <v>-7111.1989150408353</v>
      </c>
      <c r="U6317" s="4">
        <f t="shared" si="1342"/>
        <v>0</v>
      </c>
    </row>
    <row r="6318" spans="1:21">
      <c r="A6318" s="11">
        <f t="shared" si="1343"/>
        <v>7.1117622425008351</v>
      </c>
      <c r="B6318" s="4">
        <f t="shared" si="1339"/>
        <v>0</v>
      </c>
      <c r="C6318" s="4">
        <f t="shared" si="1340"/>
        <v>0</v>
      </c>
      <c r="T6318" s="32">
        <f t="shared" si="1341"/>
        <v>-7112.3255699608353</v>
      </c>
      <c r="U6318" s="4">
        <f t="shared" si="1342"/>
        <v>0</v>
      </c>
    </row>
    <row r="6319" spans="1:21">
      <c r="A6319" s="11">
        <f t="shared" si="1343"/>
        <v>7.1128888974208353</v>
      </c>
      <c r="B6319" s="4">
        <f t="shared" si="1339"/>
        <v>0</v>
      </c>
      <c r="C6319" s="4">
        <f t="shared" si="1340"/>
        <v>0</v>
      </c>
      <c r="T6319" s="32">
        <f t="shared" si="1341"/>
        <v>-7113.4522248808353</v>
      </c>
      <c r="U6319" s="4">
        <f t="shared" si="1342"/>
        <v>0</v>
      </c>
    </row>
    <row r="6320" spans="1:21">
      <c r="A6320" s="11">
        <f t="shared" si="1343"/>
        <v>7.1140155523408355</v>
      </c>
      <c r="B6320" s="4">
        <f t="shared" si="1339"/>
        <v>0</v>
      </c>
      <c r="C6320" s="4">
        <f t="shared" si="1340"/>
        <v>0</v>
      </c>
      <c r="T6320" s="32">
        <f t="shared" si="1341"/>
        <v>-7114.5788798008352</v>
      </c>
      <c r="U6320" s="4">
        <f t="shared" si="1342"/>
        <v>0</v>
      </c>
    </row>
    <row r="6321" spans="1:21">
      <c r="A6321" s="11">
        <f t="shared" si="1343"/>
        <v>7.1151422072608357</v>
      </c>
      <c r="B6321" s="4">
        <f t="shared" si="1339"/>
        <v>0</v>
      </c>
      <c r="C6321" s="4">
        <f t="shared" si="1340"/>
        <v>0</v>
      </c>
      <c r="T6321" s="32">
        <f t="shared" si="1341"/>
        <v>-7115.7055347208361</v>
      </c>
      <c r="U6321" s="4">
        <f t="shared" si="1342"/>
        <v>0</v>
      </c>
    </row>
    <row r="6322" spans="1:21">
      <c r="A6322" s="11">
        <f t="shared" si="1343"/>
        <v>7.1162688621808359</v>
      </c>
      <c r="B6322" s="4">
        <f t="shared" si="1339"/>
        <v>0</v>
      </c>
      <c r="C6322" s="4">
        <f t="shared" si="1340"/>
        <v>0</v>
      </c>
      <c r="T6322" s="32">
        <f t="shared" si="1341"/>
        <v>-7116.8321896408361</v>
      </c>
      <c r="U6322" s="4">
        <f t="shared" si="1342"/>
        <v>0</v>
      </c>
    </row>
    <row r="6323" spans="1:21">
      <c r="A6323" s="11">
        <f t="shared" si="1343"/>
        <v>7.1173955171008361</v>
      </c>
      <c r="B6323" s="4">
        <f t="shared" si="1339"/>
        <v>0</v>
      </c>
      <c r="C6323" s="4">
        <f t="shared" si="1340"/>
        <v>0</v>
      </c>
      <c r="T6323" s="32">
        <f t="shared" si="1341"/>
        <v>-7117.958844560836</v>
      </c>
      <c r="U6323" s="4">
        <f t="shared" si="1342"/>
        <v>0</v>
      </c>
    </row>
    <row r="6324" spans="1:21">
      <c r="A6324" s="11">
        <f t="shared" si="1343"/>
        <v>7.1185221720208363</v>
      </c>
      <c r="B6324" s="4">
        <f t="shared" si="1339"/>
        <v>0</v>
      </c>
      <c r="C6324" s="4">
        <f t="shared" si="1340"/>
        <v>0</v>
      </c>
      <c r="T6324" s="32">
        <f t="shared" si="1341"/>
        <v>-7119.085499480836</v>
      </c>
      <c r="U6324" s="4">
        <f t="shared" si="1342"/>
        <v>0</v>
      </c>
    </row>
    <row r="6325" spans="1:21">
      <c r="A6325" s="11">
        <f t="shared" si="1343"/>
        <v>7.1196488269408365</v>
      </c>
      <c r="B6325" s="4">
        <f t="shared" si="1339"/>
        <v>0</v>
      </c>
      <c r="C6325" s="4">
        <f t="shared" si="1340"/>
        <v>0</v>
      </c>
      <c r="T6325" s="32">
        <f t="shared" si="1341"/>
        <v>-7120.2121544008369</v>
      </c>
      <c r="U6325" s="4">
        <f t="shared" si="1342"/>
        <v>0</v>
      </c>
    </row>
    <row r="6326" spans="1:21">
      <c r="A6326" s="11">
        <f t="shared" si="1343"/>
        <v>7.1207754818608366</v>
      </c>
      <c r="B6326" s="4">
        <f t="shared" si="1339"/>
        <v>0</v>
      </c>
      <c r="C6326" s="4">
        <f t="shared" si="1340"/>
        <v>0</v>
      </c>
      <c r="T6326" s="32">
        <f t="shared" si="1341"/>
        <v>-7121.3388093208368</v>
      </c>
      <c r="U6326" s="4">
        <f t="shared" si="1342"/>
        <v>0</v>
      </c>
    </row>
    <row r="6327" spans="1:21">
      <c r="A6327" s="11">
        <f t="shared" si="1343"/>
        <v>7.1219021367808368</v>
      </c>
      <c r="B6327" s="4">
        <f t="shared" si="1339"/>
        <v>0</v>
      </c>
      <c r="C6327" s="4">
        <f t="shared" si="1340"/>
        <v>0</v>
      </c>
      <c r="T6327" s="32">
        <f t="shared" si="1341"/>
        <v>-7122.4654642408368</v>
      </c>
      <c r="U6327" s="4">
        <f t="shared" si="1342"/>
        <v>0</v>
      </c>
    </row>
    <row r="6328" spans="1:21">
      <c r="A6328" s="11">
        <f t="shared" si="1343"/>
        <v>7.123028791700837</v>
      </c>
      <c r="B6328" s="4">
        <f t="shared" si="1339"/>
        <v>0</v>
      </c>
      <c r="C6328" s="4">
        <f t="shared" si="1340"/>
        <v>0</v>
      </c>
      <c r="T6328" s="32">
        <f t="shared" si="1341"/>
        <v>-7123.5921191608368</v>
      </c>
      <c r="U6328" s="4">
        <f t="shared" si="1342"/>
        <v>0</v>
      </c>
    </row>
    <row r="6329" spans="1:21">
      <c r="A6329" s="11">
        <f t="shared" si="1343"/>
        <v>7.1241554466208372</v>
      </c>
      <c r="B6329" s="4">
        <f t="shared" si="1339"/>
        <v>0</v>
      </c>
      <c r="C6329" s="4">
        <f t="shared" si="1340"/>
        <v>0</v>
      </c>
      <c r="T6329" s="32">
        <f t="shared" si="1341"/>
        <v>-7124.7187740808376</v>
      </c>
      <c r="U6329" s="4">
        <f t="shared" si="1342"/>
        <v>0</v>
      </c>
    </row>
    <row r="6330" spans="1:21">
      <c r="A6330" s="11">
        <f t="shared" si="1343"/>
        <v>7.1252821015408374</v>
      </c>
      <c r="B6330" s="4">
        <f t="shared" si="1339"/>
        <v>0</v>
      </c>
      <c r="C6330" s="4">
        <f t="shared" si="1340"/>
        <v>0</v>
      </c>
      <c r="T6330" s="32">
        <f t="shared" si="1341"/>
        <v>-7125.8454290008376</v>
      </c>
      <c r="U6330" s="4">
        <f t="shared" si="1342"/>
        <v>0</v>
      </c>
    </row>
    <row r="6331" spans="1:21">
      <c r="A6331" s="11">
        <f t="shared" si="1343"/>
        <v>7.1264087564608376</v>
      </c>
      <c r="B6331" s="4">
        <f t="shared" si="1339"/>
        <v>0</v>
      </c>
      <c r="C6331" s="4">
        <f t="shared" si="1340"/>
        <v>0</v>
      </c>
      <c r="T6331" s="32">
        <f t="shared" si="1341"/>
        <v>-7126.9720839208376</v>
      </c>
      <c r="U6331" s="4">
        <f t="shared" si="1342"/>
        <v>0</v>
      </c>
    </row>
    <row r="6332" spans="1:21">
      <c r="A6332" s="11">
        <f t="shared" si="1343"/>
        <v>7.1275354113808378</v>
      </c>
      <c r="B6332" s="4">
        <f t="shared" si="1339"/>
        <v>0</v>
      </c>
      <c r="C6332" s="4">
        <f t="shared" si="1340"/>
        <v>0</v>
      </c>
      <c r="T6332" s="32">
        <f t="shared" si="1341"/>
        <v>-7128.0987388408375</v>
      </c>
      <c r="U6332" s="4">
        <f t="shared" si="1342"/>
        <v>0</v>
      </c>
    </row>
    <row r="6333" spans="1:21">
      <c r="A6333" s="11">
        <f t="shared" si="1343"/>
        <v>7.128662066300838</v>
      </c>
      <c r="B6333" s="4">
        <f t="shared" si="1339"/>
        <v>0</v>
      </c>
      <c r="C6333" s="4">
        <f t="shared" si="1340"/>
        <v>0</v>
      </c>
      <c r="T6333" s="32">
        <f t="shared" si="1341"/>
        <v>-7129.2253937608384</v>
      </c>
      <c r="U6333" s="4">
        <f t="shared" si="1342"/>
        <v>0</v>
      </c>
    </row>
    <row r="6334" spans="1:21">
      <c r="A6334" s="11">
        <f t="shared" si="1343"/>
        <v>7.1297887212208382</v>
      </c>
      <c r="B6334" s="4">
        <f t="shared" si="1339"/>
        <v>0</v>
      </c>
      <c r="C6334" s="4">
        <f t="shared" si="1340"/>
        <v>0</v>
      </c>
      <c r="T6334" s="32">
        <f t="shared" si="1341"/>
        <v>-7130.3520486808384</v>
      </c>
      <c r="U6334" s="4">
        <f t="shared" si="1342"/>
        <v>0</v>
      </c>
    </row>
    <row r="6335" spans="1:21">
      <c r="A6335" s="11">
        <f t="shared" si="1343"/>
        <v>7.1309153761408384</v>
      </c>
      <c r="B6335" s="4">
        <f t="shared" si="1339"/>
        <v>0</v>
      </c>
      <c r="C6335" s="4">
        <f t="shared" si="1340"/>
        <v>0</v>
      </c>
      <c r="T6335" s="32">
        <f t="shared" si="1341"/>
        <v>-7131.4787036008383</v>
      </c>
      <c r="U6335" s="4">
        <f t="shared" si="1342"/>
        <v>0</v>
      </c>
    </row>
    <row r="6336" spans="1:21">
      <c r="A6336" s="11">
        <f t="shared" si="1343"/>
        <v>7.1320420310608386</v>
      </c>
      <c r="B6336" s="4">
        <f t="shared" si="1339"/>
        <v>0</v>
      </c>
      <c r="C6336" s="4">
        <f t="shared" si="1340"/>
        <v>0</v>
      </c>
      <c r="T6336" s="32">
        <f t="shared" si="1341"/>
        <v>-7132.6053585208383</v>
      </c>
      <c r="U6336" s="4">
        <f t="shared" si="1342"/>
        <v>0</v>
      </c>
    </row>
    <row r="6337" spans="1:21">
      <c r="A6337" s="11">
        <f t="shared" si="1343"/>
        <v>7.1331686859808388</v>
      </c>
      <c r="B6337" s="4">
        <f t="shared" si="1339"/>
        <v>0</v>
      </c>
      <c r="C6337" s="4">
        <f t="shared" si="1340"/>
        <v>0</v>
      </c>
      <c r="T6337" s="32">
        <f t="shared" si="1341"/>
        <v>-7133.7320134408392</v>
      </c>
      <c r="U6337" s="4">
        <f t="shared" si="1342"/>
        <v>0</v>
      </c>
    </row>
    <row r="6338" spans="1:21">
      <c r="A6338" s="11">
        <f t="shared" si="1343"/>
        <v>7.1342953409008389</v>
      </c>
      <c r="B6338" s="4">
        <f t="shared" si="1339"/>
        <v>0</v>
      </c>
      <c r="C6338" s="4">
        <f t="shared" si="1340"/>
        <v>0</v>
      </c>
      <c r="T6338" s="32">
        <f t="shared" si="1341"/>
        <v>-7134.8586683608391</v>
      </c>
      <c r="U6338" s="4">
        <f t="shared" si="1342"/>
        <v>0</v>
      </c>
    </row>
    <row r="6339" spans="1:21">
      <c r="A6339" s="11">
        <f t="shared" si="1343"/>
        <v>7.1354219958208391</v>
      </c>
      <c r="B6339" s="4">
        <f t="shared" si="1339"/>
        <v>0</v>
      </c>
      <c r="C6339" s="4">
        <f t="shared" si="1340"/>
        <v>0</v>
      </c>
      <c r="T6339" s="32">
        <f t="shared" si="1341"/>
        <v>-7135.9853232808391</v>
      </c>
      <c r="U6339" s="4">
        <f t="shared" si="1342"/>
        <v>0</v>
      </c>
    </row>
    <row r="6340" spans="1:21">
      <c r="A6340" s="11">
        <f t="shared" si="1343"/>
        <v>7.1365486507408393</v>
      </c>
      <c r="B6340" s="4">
        <f t="shared" si="1339"/>
        <v>0</v>
      </c>
      <c r="C6340" s="4">
        <f t="shared" si="1340"/>
        <v>0</v>
      </c>
      <c r="T6340" s="32">
        <f t="shared" si="1341"/>
        <v>-7137.1119782008391</v>
      </c>
      <c r="U6340" s="4">
        <f t="shared" si="1342"/>
        <v>0</v>
      </c>
    </row>
    <row r="6341" spans="1:21">
      <c r="A6341" s="11">
        <f t="shared" si="1343"/>
        <v>7.1376753056608395</v>
      </c>
      <c r="B6341" s="4">
        <f t="shared" ref="B6341:B6404" si="1344">COUNTIFS(Col_1,"&gt;="&amp;A6341,Col_1,"&lt;"&amp;A6342)</f>
        <v>0</v>
      </c>
      <c r="C6341" s="4">
        <f t="shared" ref="C6341:C6404" si="1345">COUNTIFS(Col_2,"&gt;="&amp;A6341,Col_2,"&lt;"&amp;A6342)</f>
        <v>0</v>
      </c>
      <c r="T6341" s="32">
        <f t="shared" si="1341"/>
        <v>-7138.2386331208399</v>
      </c>
      <c r="U6341" s="4">
        <f t="shared" si="1342"/>
        <v>0</v>
      </c>
    </row>
    <row r="6342" spans="1:21">
      <c r="A6342" s="11">
        <f t="shared" si="1343"/>
        <v>7.1388019605808397</v>
      </c>
      <c r="B6342" s="4">
        <f t="shared" si="1344"/>
        <v>0</v>
      </c>
      <c r="C6342" s="4">
        <f t="shared" si="1345"/>
        <v>0</v>
      </c>
      <c r="T6342" s="32">
        <f t="shared" ref="T6342:T6405" si="1346">-AVERAGE(A6342:A6343)*1000</f>
        <v>-7139.3652880408399</v>
      </c>
      <c r="U6342" s="4">
        <f t="shared" si="1342"/>
        <v>0</v>
      </c>
    </row>
    <row r="6343" spans="1:21">
      <c r="A6343" s="11">
        <f t="shared" si="1343"/>
        <v>7.1399286155008399</v>
      </c>
      <c r="B6343" s="4">
        <f t="shared" si="1344"/>
        <v>0</v>
      </c>
      <c r="C6343" s="4">
        <f t="shared" si="1345"/>
        <v>0</v>
      </c>
      <c r="T6343" s="32">
        <f t="shared" si="1346"/>
        <v>-7140.4919429608399</v>
      </c>
      <c r="U6343" s="4">
        <f t="shared" si="1342"/>
        <v>0</v>
      </c>
    </row>
    <row r="6344" spans="1:21">
      <c r="A6344" s="11">
        <f t="shared" si="1343"/>
        <v>7.1410552704208401</v>
      </c>
      <c r="B6344" s="4">
        <f t="shared" si="1344"/>
        <v>0</v>
      </c>
      <c r="C6344" s="4">
        <f t="shared" si="1345"/>
        <v>0</v>
      </c>
      <c r="T6344" s="32">
        <f t="shared" si="1346"/>
        <v>-7141.6185978808398</v>
      </c>
      <c r="U6344" s="4">
        <f t="shared" si="1342"/>
        <v>0</v>
      </c>
    </row>
    <row r="6345" spans="1:21">
      <c r="A6345" s="11">
        <f t="shared" si="1343"/>
        <v>7.1421819253408403</v>
      </c>
      <c r="B6345" s="4">
        <f t="shared" si="1344"/>
        <v>0</v>
      </c>
      <c r="C6345" s="4">
        <f t="shared" si="1345"/>
        <v>0</v>
      </c>
      <c r="T6345" s="32">
        <f t="shared" si="1346"/>
        <v>-7142.7452528008407</v>
      </c>
      <c r="U6345" s="4">
        <f t="shared" si="1342"/>
        <v>0</v>
      </c>
    </row>
    <row r="6346" spans="1:21">
      <c r="A6346" s="11">
        <f t="shared" si="1343"/>
        <v>7.1433085802608405</v>
      </c>
      <c r="B6346" s="4">
        <f t="shared" si="1344"/>
        <v>0</v>
      </c>
      <c r="C6346" s="4">
        <f t="shared" si="1345"/>
        <v>0</v>
      </c>
      <c r="T6346" s="32">
        <f t="shared" si="1346"/>
        <v>-7143.8719077208407</v>
      </c>
      <c r="U6346" s="4">
        <f t="shared" si="1342"/>
        <v>0</v>
      </c>
    </row>
    <row r="6347" spans="1:21">
      <c r="A6347" s="11">
        <f t="shared" si="1343"/>
        <v>7.1444352351808407</v>
      </c>
      <c r="B6347" s="4">
        <f t="shared" si="1344"/>
        <v>0</v>
      </c>
      <c r="C6347" s="4">
        <f t="shared" si="1345"/>
        <v>0</v>
      </c>
      <c r="T6347" s="32">
        <f t="shared" si="1346"/>
        <v>-7144.9985626408406</v>
      </c>
      <c r="U6347" s="4">
        <f t="shared" si="1342"/>
        <v>0</v>
      </c>
    </row>
    <row r="6348" spans="1:21">
      <c r="A6348" s="11">
        <f t="shared" si="1343"/>
        <v>7.1455618901008409</v>
      </c>
      <c r="B6348" s="4">
        <f t="shared" si="1344"/>
        <v>0</v>
      </c>
      <c r="C6348" s="4">
        <f t="shared" si="1345"/>
        <v>0</v>
      </c>
      <c r="T6348" s="32">
        <f t="shared" si="1346"/>
        <v>-7146.1252175608406</v>
      </c>
      <c r="U6348" s="4">
        <f t="shared" si="1342"/>
        <v>0</v>
      </c>
    </row>
    <row r="6349" spans="1:21">
      <c r="A6349" s="11">
        <f t="shared" si="1343"/>
        <v>7.1466885450208411</v>
      </c>
      <c r="B6349" s="4">
        <f t="shared" si="1344"/>
        <v>0</v>
      </c>
      <c r="C6349" s="4">
        <f t="shared" si="1345"/>
        <v>0</v>
      </c>
      <c r="T6349" s="32">
        <f t="shared" si="1346"/>
        <v>-7147.2518724808415</v>
      </c>
      <c r="U6349" s="4">
        <f t="shared" si="1342"/>
        <v>0</v>
      </c>
    </row>
    <row r="6350" spans="1:21">
      <c r="A6350" s="11">
        <f t="shared" si="1343"/>
        <v>7.1478151999408412</v>
      </c>
      <c r="B6350" s="4">
        <f t="shared" si="1344"/>
        <v>0</v>
      </c>
      <c r="C6350" s="4">
        <f t="shared" si="1345"/>
        <v>0</v>
      </c>
      <c r="T6350" s="32">
        <f t="shared" si="1346"/>
        <v>-7148.3785274008414</v>
      </c>
      <c r="U6350" s="4">
        <f t="shared" si="1342"/>
        <v>0</v>
      </c>
    </row>
    <row r="6351" spans="1:21">
      <c r="A6351" s="11">
        <f t="shared" si="1343"/>
        <v>7.1489418548608414</v>
      </c>
      <c r="B6351" s="4">
        <f t="shared" si="1344"/>
        <v>0</v>
      </c>
      <c r="C6351" s="4">
        <f t="shared" si="1345"/>
        <v>0</v>
      </c>
      <c r="T6351" s="32">
        <f t="shared" si="1346"/>
        <v>-7149.5051823208414</v>
      </c>
      <c r="U6351" s="4">
        <f t="shared" si="1342"/>
        <v>0</v>
      </c>
    </row>
    <row r="6352" spans="1:21">
      <c r="A6352" s="11">
        <f t="shared" si="1343"/>
        <v>7.1500685097808416</v>
      </c>
      <c r="B6352" s="4">
        <f t="shared" si="1344"/>
        <v>0</v>
      </c>
      <c r="C6352" s="4">
        <f t="shared" si="1345"/>
        <v>0</v>
      </c>
      <c r="T6352" s="32">
        <f t="shared" si="1346"/>
        <v>-7150.6318372408414</v>
      </c>
      <c r="U6352" s="4">
        <f t="shared" si="1342"/>
        <v>0</v>
      </c>
    </row>
    <row r="6353" spans="1:21">
      <c r="A6353" s="11">
        <f t="shared" si="1343"/>
        <v>7.1511951647008418</v>
      </c>
      <c r="B6353" s="4">
        <f t="shared" si="1344"/>
        <v>0</v>
      </c>
      <c r="C6353" s="4">
        <f t="shared" si="1345"/>
        <v>0</v>
      </c>
      <c r="T6353" s="32">
        <f t="shared" si="1346"/>
        <v>-7151.7584921608423</v>
      </c>
      <c r="U6353" s="4">
        <f t="shared" si="1342"/>
        <v>0</v>
      </c>
    </row>
    <row r="6354" spans="1:21">
      <c r="A6354" s="11">
        <f t="shared" si="1343"/>
        <v>7.152321819620842</v>
      </c>
      <c r="B6354" s="4">
        <f t="shared" si="1344"/>
        <v>0</v>
      </c>
      <c r="C6354" s="4">
        <f t="shared" si="1345"/>
        <v>0</v>
      </c>
      <c r="T6354" s="32">
        <f t="shared" si="1346"/>
        <v>-7152.8851470808422</v>
      </c>
      <c r="U6354" s="4">
        <f t="shared" si="1342"/>
        <v>0</v>
      </c>
    </row>
    <row r="6355" spans="1:21">
      <c r="A6355" s="11">
        <f t="shared" si="1343"/>
        <v>7.1534484745408422</v>
      </c>
      <c r="B6355" s="4">
        <f t="shared" si="1344"/>
        <v>0</v>
      </c>
      <c r="C6355" s="4">
        <f t="shared" si="1345"/>
        <v>0</v>
      </c>
      <c r="T6355" s="32">
        <f t="shared" si="1346"/>
        <v>-7154.0118020008422</v>
      </c>
      <c r="U6355" s="4">
        <f t="shared" si="1342"/>
        <v>0</v>
      </c>
    </row>
    <row r="6356" spans="1:21">
      <c r="A6356" s="11">
        <f t="shared" si="1343"/>
        <v>7.1545751294608424</v>
      </c>
      <c r="B6356" s="4">
        <f t="shared" si="1344"/>
        <v>0</v>
      </c>
      <c r="C6356" s="4">
        <f t="shared" si="1345"/>
        <v>0</v>
      </c>
      <c r="T6356" s="32">
        <f t="shared" si="1346"/>
        <v>-7155.1384569208421</v>
      </c>
      <c r="U6356" s="4">
        <f t="shared" si="1342"/>
        <v>0</v>
      </c>
    </row>
    <row r="6357" spans="1:21">
      <c r="A6357" s="11">
        <f t="shared" si="1343"/>
        <v>7.1557017843808426</v>
      </c>
      <c r="B6357" s="4">
        <f t="shared" si="1344"/>
        <v>0</v>
      </c>
      <c r="C6357" s="4">
        <f t="shared" si="1345"/>
        <v>0</v>
      </c>
      <c r="T6357" s="32">
        <f t="shared" si="1346"/>
        <v>-7156.265111840843</v>
      </c>
      <c r="U6357" s="4">
        <f t="shared" si="1342"/>
        <v>0</v>
      </c>
    </row>
    <row r="6358" spans="1:21">
      <c r="A6358" s="11">
        <f t="shared" si="1343"/>
        <v>7.1568284393008428</v>
      </c>
      <c r="B6358" s="4">
        <f t="shared" si="1344"/>
        <v>0</v>
      </c>
      <c r="C6358" s="4">
        <f t="shared" si="1345"/>
        <v>0</v>
      </c>
      <c r="T6358" s="32">
        <f t="shared" si="1346"/>
        <v>-7157.391766760843</v>
      </c>
      <c r="U6358" s="4">
        <f t="shared" ref="U6358:U6421" si="1347">SUM(B6358:Q6358)</f>
        <v>0</v>
      </c>
    </row>
    <row r="6359" spans="1:21">
      <c r="A6359" s="11">
        <f t="shared" si="1343"/>
        <v>7.157955094220843</v>
      </c>
      <c r="B6359" s="4">
        <f t="shared" si="1344"/>
        <v>0</v>
      </c>
      <c r="C6359" s="4">
        <f t="shared" si="1345"/>
        <v>0</v>
      </c>
      <c r="T6359" s="32">
        <f t="shared" si="1346"/>
        <v>-7158.5184216808429</v>
      </c>
      <c r="U6359" s="4">
        <f t="shared" si="1347"/>
        <v>0</v>
      </c>
    </row>
    <row r="6360" spans="1:21">
      <c r="A6360" s="11">
        <f t="shared" si="1343"/>
        <v>7.1590817491408432</v>
      </c>
      <c r="B6360" s="4">
        <f t="shared" si="1344"/>
        <v>0</v>
      </c>
      <c r="C6360" s="4">
        <f t="shared" si="1345"/>
        <v>0</v>
      </c>
      <c r="T6360" s="32">
        <f t="shared" si="1346"/>
        <v>-7159.6450766008429</v>
      </c>
      <c r="U6360" s="4">
        <f t="shared" si="1347"/>
        <v>0</v>
      </c>
    </row>
    <row r="6361" spans="1:21">
      <c r="A6361" s="11">
        <f t="shared" si="1343"/>
        <v>7.1602084040608434</v>
      </c>
      <c r="B6361" s="4">
        <f t="shared" si="1344"/>
        <v>0</v>
      </c>
      <c r="C6361" s="4">
        <f t="shared" si="1345"/>
        <v>0</v>
      </c>
      <c r="T6361" s="32">
        <f t="shared" si="1346"/>
        <v>-7160.7717315208438</v>
      </c>
      <c r="U6361" s="4">
        <f t="shared" si="1347"/>
        <v>0</v>
      </c>
    </row>
    <row r="6362" spans="1:21">
      <c r="A6362" s="11">
        <f t="shared" si="1343"/>
        <v>7.1613350589808435</v>
      </c>
      <c r="B6362" s="4">
        <f t="shared" si="1344"/>
        <v>0</v>
      </c>
      <c r="C6362" s="4">
        <f t="shared" si="1345"/>
        <v>0</v>
      </c>
      <c r="T6362" s="32">
        <f t="shared" si="1346"/>
        <v>-7161.8983864408438</v>
      </c>
      <c r="U6362" s="4">
        <f t="shared" si="1347"/>
        <v>0</v>
      </c>
    </row>
    <row r="6363" spans="1:21">
      <c r="A6363" s="11">
        <f t="shared" si="1343"/>
        <v>7.1624617139008437</v>
      </c>
      <c r="B6363" s="4">
        <f t="shared" si="1344"/>
        <v>0</v>
      </c>
      <c r="C6363" s="4">
        <f t="shared" si="1345"/>
        <v>0</v>
      </c>
      <c r="T6363" s="32">
        <f t="shared" si="1346"/>
        <v>-7163.0250413608437</v>
      </c>
      <c r="U6363" s="4">
        <f t="shared" si="1347"/>
        <v>0</v>
      </c>
    </row>
    <row r="6364" spans="1:21">
      <c r="A6364" s="11">
        <f t="shared" si="1343"/>
        <v>7.1635883688208439</v>
      </c>
      <c r="B6364" s="4">
        <f t="shared" si="1344"/>
        <v>0</v>
      </c>
      <c r="C6364" s="4">
        <f t="shared" si="1345"/>
        <v>0</v>
      </c>
      <c r="T6364" s="32">
        <f t="shared" si="1346"/>
        <v>-7164.1516962808437</v>
      </c>
      <c r="U6364" s="4">
        <f t="shared" si="1347"/>
        <v>0</v>
      </c>
    </row>
    <row r="6365" spans="1:21">
      <c r="A6365" s="11">
        <f t="shared" si="1343"/>
        <v>7.1647150237408441</v>
      </c>
      <c r="B6365" s="4">
        <f t="shared" si="1344"/>
        <v>0</v>
      </c>
      <c r="C6365" s="4">
        <f t="shared" si="1345"/>
        <v>0</v>
      </c>
      <c r="T6365" s="32">
        <f t="shared" si="1346"/>
        <v>-7165.2783512008446</v>
      </c>
      <c r="U6365" s="4">
        <f t="shared" si="1347"/>
        <v>0</v>
      </c>
    </row>
    <row r="6366" spans="1:21">
      <c r="A6366" s="11">
        <f t="shared" si="1343"/>
        <v>7.1658416786608443</v>
      </c>
      <c r="B6366" s="4">
        <f t="shared" si="1344"/>
        <v>0</v>
      </c>
      <c r="C6366" s="4">
        <f t="shared" si="1345"/>
        <v>0</v>
      </c>
      <c r="T6366" s="32">
        <f t="shared" si="1346"/>
        <v>-7166.4050061208445</v>
      </c>
      <c r="U6366" s="4">
        <f t="shared" si="1347"/>
        <v>0</v>
      </c>
    </row>
    <row r="6367" spans="1:21">
      <c r="A6367" s="11">
        <f t="shared" si="1343"/>
        <v>7.1669683335808445</v>
      </c>
      <c r="B6367" s="4">
        <f t="shared" si="1344"/>
        <v>0</v>
      </c>
      <c r="C6367" s="4">
        <f t="shared" si="1345"/>
        <v>0</v>
      </c>
      <c r="T6367" s="32">
        <f t="shared" si="1346"/>
        <v>-7167.5316610408445</v>
      </c>
      <c r="U6367" s="4">
        <f t="shared" si="1347"/>
        <v>0</v>
      </c>
    </row>
    <row r="6368" spans="1:21">
      <c r="A6368" s="11">
        <f t="shared" si="1343"/>
        <v>7.1680949885008447</v>
      </c>
      <c r="B6368" s="4">
        <f t="shared" si="1344"/>
        <v>0</v>
      </c>
      <c r="C6368" s="4">
        <f t="shared" si="1345"/>
        <v>0</v>
      </c>
      <c r="T6368" s="32">
        <f t="shared" si="1346"/>
        <v>-7168.6583159608444</v>
      </c>
      <c r="U6368" s="4">
        <f t="shared" si="1347"/>
        <v>0</v>
      </c>
    </row>
    <row r="6369" spans="1:21">
      <c r="A6369" s="11">
        <f t="shared" ref="A6369:A6432" si="1348">A6368+ 0.00112665492</f>
        <v>7.1692216434208449</v>
      </c>
      <c r="B6369" s="4">
        <f t="shared" si="1344"/>
        <v>0</v>
      </c>
      <c r="C6369" s="4">
        <f t="shared" si="1345"/>
        <v>0</v>
      </c>
      <c r="T6369" s="32">
        <f t="shared" si="1346"/>
        <v>-7169.7849708808453</v>
      </c>
      <c r="U6369" s="4">
        <f t="shared" si="1347"/>
        <v>0</v>
      </c>
    </row>
    <row r="6370" spans="1:21">
      <c r="A6370" s="11">
        <f t="shared" si="1348"/>
        <v>7.1703482983408451</v>
      </c>
      <c r="B6370" s="4">
        <f t="shared" si="1344"/>
        <v>0</v>
      </c>
      <c r="C6370" s="4">
        <f t="shared" si="1345"/>
        <v>0</v>
      </c>
      <c r="T6370" s="32">
        <f t="shared" si="1346"/>
        <v>-7170.9116258008453</v>
      </c>
      <c r="U6370" s="4">
        <f t="shared" si="1347"/>
        <v>0</v>
      </c>
    </row>
    <row r="6371" spans="1:21">
      <c r="A6371" s="11">
        <f t="shared" si="1348"/>
        <v>7.1714749532608453</v>
      </c>
      <c r="B6371" s="4">
        <f t="shared" si="1344"/>
        <v>0</v>
      </c>
      <c r="C6371" s="4">
        <f t="shared" si="1345"/>
        <v>0</v>
      </c>
      <c r="T6371" s="32">
        <f t="shared" si="1346"/>
        <v>-7172.0382807208453</v>
      </c>
      <c r="U6371" s="4">
        <f t="shared" si="1347"/>
        <v>0</v>
      </c>
    </row>
    <row r="6372" spans="1:21">
      <c r="A6372" s="11">
        <f t="shared" si="1348"/>
        <v>7.1726016081808455</v>
      </c>
      <c r="B6372" s="4">
        <f t="shared" si="1344"/>
        <v>0</v>
      </c>
      <c r="C6372" s="4">
        <f t="shared" si="1345"/>
        <v>0</v>
      </c>
      <c r="T6372" s="32">
        <f t="shared" si="1346"/>
        <v>-7173.1649356408452</v>
      </c>
      <c r="U6372" s="4">
        <f t="shared" si="1347"/>
        <v>0</v>
      </c>
    </row>
    <row r="6373" spans="1:21">
      <c r="A6373" s="11">
        <f t="shared" si="1348"/>
        <v>7.1737282631008457</v>
      </c>
      <c r="B6373" s="4">
        <f t="shared" si="1344"/>
        <v>0</v>
      </c>
      <c r="C6373" s="4">
        <f t="shared" si="1345"/>
        <v>0</v>
      </c>
      <c r="T6373" s="32">
        <f t="shared" si="1346"/>
        <v>-7174.2915905608461</v>
      </c>
      <c r="U6373" s="4">
        <f t="shared" si="1347"/>
        <v>0</v>
      </c>
    </row>
    <row r="6374" spans="1:21">
      <c r="A6374" s="11">
        <f t="shared" si="1348"/>
        <v>7.1748549180208459</v>
      </c>
      <c r="B6374" s="4">
        <f t="shared" si="1344"/>
        <v>0</v>
      </c>
      <c r="C6374" s="4">
        <f t="shared" si="1345"/>
        <v>0</v>
      </c>
      <c r="T6374" s="32">
        <f t="shared" si="1346"/>
        <v>-7175.4182454808461</v>
      </c>
      <c r="U6374" s="4">
        <f t="shared" si="1347"/>
        <v>0</v>
      </c>
    </row>
    <row r="6375" spans="1:21">
      <c r="A6375" s="11">
        <f t="shared" si="1348"/>
        <v>7.175981572940846</v>
      </c>
      <c r="B6375" s="4">
        <f t="shared" si="1344"/>
        <v>0</v>
      </c>
      <c r="C6375" s="4">
        <f t="shared" si="1345"/>
        <v>0</v>
      </c>
      <c r="T6375" s="32">
        <f t="shared" si="1346"/>
        <v>-7176.544900400846</v>
      </c>
      <c r="U6375" s="4">
        <f t="shared" si="1347"/>
        <v>0</v>
      </c>
    </row>
    <row r="6376" spans="1:21">
      <c r="A6376" s="11">
        <f t="shared" si="1348"/>
        <v>7.1771082278608462</v>
      </c>
      <c r="B6376" s="4">
        <f t="shared" si="1344"/>
        <v>0</v>
      </c>
      <c r="C6376" s="4">
        <f t="shared" si="1345"/>
        <v>0</v>
      </c>
      <c r="T6376" s="32">
        <f t="shared" si="1346"/>
        <v>-7177.671555320846</v>
      </c>
      <c r="U6376" s="4">
        <f t="shared" si="1347"/>
        <v>0</v>
      </c>
    </row>
    <row r="6377" spans="1:21">
      <c r="A6377" s="11">
        <f t="shared" si="1348"/>
        <v>7.1782348827808464</v>
      </c>
      <c r="B6377" s="4">
        <f t="shared" si="1344"/>
        <v>0</v>
      </c>
      <c r="C6377" s="4">
        <f t="shared" si="1345"/>
        <v>0</v>
      </c>
      <c r="T6377" s="32">
        <f t="shared" si="1346"/>
        <v>-7178.7982102408469</v>
      </c>
      <c r="U6377" s="4">
        <f t="shared" si="1347"/>
        <v>0</v>
      </c>
    </row>
    <row r="6378" spans="1:21">
      <c r="A6378" s="11">
        <f t="shared" si="1348"/>
        <v>7.1793615377008466</v>
      </c>
      <c r="B6378" s="4">
        <f t="shared" si="1344"/>
        <v>0</v>
      </c>
      <c r="C6378" s="4">
        <f t="shared" si="1345"/>
        <v>0</v>
      </c>
      <c r="T6378" s="32">
        <f t="shared" si="1346"/>
        <v>-7179.9248651608468</v>
      </c>
      <c r="U6378" s="4">
        <f t="shared" si="1347"/>
        <v>0</v>
      </c>
    </row>
    <row r="6379" spans="1:21">
      <c r="A6379" s="11">
        <f t="shared" si="1348"/>
        <v>7.1804881926208468</v>
      </c>
      <c r="B6379" s="4">
        <f t="shared" si="1344"/>
        <v>0</v>
      </c>
      <c r="C6379" s="4">
        <f t="shared" si="1345"/>
        <v>0</v>
      </c>
      <c r="T6379" s="32">
        <f t="shared" si="1346"/>
        <v>-7181.0515200808468</v>
      </c>
      <c r="U6379" s="4">
        <f t="shared" si="1347"/>
        <v>0</v>
      </c>
    </row>
    <row r="6380" spans="1:21">
      <c r="A6380" s="11">
        <f t="shared" si="1348"/>
        <v>7.181614847540847</v>
      </c>
      <c r="B6380" s="4">
        <f t="shared" si="1344"/>
        <v>0</v>
      </c>
      <c r="C6380" s="4">
        <f t="shared" si="1345"/>
        <v>0</v>
      </c>
      <c r="T6380" s="32">
        <f t="shared" si="1346"/>
        <v>-7182.1781750008467</v>
      </c>
      <c r="U6380" s="4">
        <f t="shared" si="1347"/>
        <v>0</v>
      </c>
    </row>
    <row r="6381" spans="1:21">
      <c r="A6381" s="11">
        <f t="shared" si="1348"/>
        <v>7.1827415024608472</v>
      </c>
      <c r="B6381" s="4">
        <f t="shared" si="1344"/>
        <v>0</v>
      </c>
      <c r="C6381" s="4">
        <f t="shared" si="1345"/>
        <v>0</v>
      </c>
      <c r="T6381" s="32">
        <f t="shared" si="1346"/>
        <v>-7183.3048299208476</v>
      </c>
      <c r="U6381" s="4">
        <f t="shared" si="1347"/>
        <v>0</v>
      </c>
    </row>
    <row r="6382" spans="1:21">
      <c r="A6382" s="11">
        <f t="shared" si="1348"/>
        <v>7.1838681573808474</v>
      </c>
      <c r="B6382" s="4">
        <f t="shared" si="1344"/>
        <v>0</v>
      </c>
      <c r="C6382" s="4">
        <f t="shared" si="1345"/>
        <v>0</v>
      </c>
      <c r="T6382" s="32">
        <f t="shared" si="1346"/>
        <v>-7184.4314848408476</v>
      </c>
      <c r="U6382" s="4">
        <f t="shared" si="1347"/>
        <v>0</v>
      </c>
    </row>
    <row r="6383" spans="1:21">
      <c r="A6383" s="11">
        <f t="shared" si="1348"/>
        <v>7.1849948123008476</v>
      </c>
      <c r="B6383" s="4">
        <f t="shared" si="1344"/>
        <v>0</v>
      </c>
      <c r="C6383" s="4">
        <f t="shared" si="1345"/>
        <v>0</v>
      </c>
      <c r="T6383" s="32">
        <f t="shared" si="1346"/>
        <v>-7185.5581397608476</v>
      </c>
      <c r="U6383" s="4">
        <f t="shared" si="1347"/>
        <v>0</v>
      </c>
    </row>
    <row r="6384" spans="1:21">
      <c r="A6384" s="11">
        <f t="shared" si="1348"/>
        <v>7.1861214672208478</v>
      </c>
      <c r="B6384" s="4">
        <f t="shared" si="1344"/>
        <v>0</v>
      </c>
      <c r="C6384" s="4">
        <f t="shared" si="1345"/>
        <v>0</v>
      </c>
      <c r="T6384" s="32">
        <f t="shared" si="1346"/>
        <v>-7186.6847946808475</v>
      </c>
      <c r="U6384" s="4">
        <f t="shared" si="1347"/>
        <v>0</v>
      </c>
    </row>
    <row r="6385" spans="1:21">
      <c r="A6385" s="11">
        <f t="shared" si="1348"/>
        <v>7.187248122140848</v>
      </c>
      <c r="B6385" s="4">
        <f t="shared" si="1344"/>
        <v>0</v>
      </c>
      <c r="C6385" s="4">
        <f t="shared" si="1345"/>
        <v>0</v>
      </c>
      <c r="T6385" s="32">
        <f t="shared" si="1346"/>
        <v>-7187.8114496008484</v>
      </c>
      <c r="U6385" s="4">
        <f t="shared" si="1347"/>
        <v>0</v>
      </c>
    </row>
    <row r="6386" spans="1:21">
      <c r="A6386" s="11">
        <f t="shared" si="1348"/>
        <v>7.1883747770608482</v>
      </c>
      <c r="B6386" s="4">
        <f t="shared" si="1344"/>
        <v>0</v>
      </c>
      <c r="C6386" s="4">
        <f t="shared" si="1345"/>
        <v>0</v>
      </c>
      <c r="T6386" s="32">
        <f t="shared" si="1346"/>
        <v>-7188.9381045208484</v>
      </c>
      <c r="U6386" s="4">
        <f t="shared" si="1347"/>
        <v>0</v>
      </c>
    </row>
    <row r="6387" spans="1:21">
      <c r="A6387" s="11">
        <f t="shared" si="1348"/>
        <v>7.1895014319808483</v>
      </c>
      <c r="B6387" s="4">
        <f t="shared" si="1344"/>
        <v>0</v>
      </c>
      <c r="C6387" s="4">
        <f t="shared" si="1345"/>
        <v>0</v>
      </c>
      <c r="T6387" s="32">
        <f t="shared" si="1346"/>
        <v>-7190.0647594408483</v>
      </c>
      <c r="U6387" s="4">
        <f t="shared" si="1347"/>
        <v>0</v>
      </c>
    </row>
    <row r="6388" spans="1:21">
      <c r="A6388" s="11">
        <f t="shared" si="1348"/>
        <v>7.1906280869008485</v>
      </c>
      <c r="B6388" s="4">
        <f t="shared" si="1344"/>
        <v>0</v>
      </c>
      <c r="C6388" s="4">
        <f t="shared" si="1345"/>
        <v>0</v>
      </c>
      <c r="T6388" s="32">
        <f t="shared" si="1346"/>
        <v>-7191.1914143608483</v>
      </c>
      <c r="U6388" s="4">
        <f t="shared" si="1347"/>
        <v>0</v>
      </c>
    </row>
    <row r="6389" spans="1:21">
      <c r="A6389" s="11">
        <f t="shared" si="1348"/>
        <v>7.1917547418208487</v>
      </c>
      <c r="B6389" s="4">
        <f t="shared" si="1344"/>
        <v>0</v>
      </c>
      <c r="C6389" s="4">
        <f t="shared" si="1345"/>
        <v>0</v>
      </c>
      <c r="T6389" s="32">
        <f t="shared" si="1346"/>
        <v>-7192.3180692808492</v>
      </c>
      <c r="U6389" s="4">
        <f t="shared" si="1347"/>
        <v>0</v>
      </c>
    </row>
    <row r="6390" spans="1:21">
      <c r="A6390" s="11">
        <f t="shared" si="1348"/>
        <v>7.1928813967408489</v>
      </c>
      <c r="B6390" s="4">
        <f t="shared" si="1344"/>
        <v>0</v>
      </c>
      <c r="C6390" s="4">
        <f t="shared" si="1345"/>
        <v>0</v>
      </c>
      <c r="T6390" s="32">
        <f t="shared" si="1346"/>
        <v>-7193.4447242008491</v>
      </c>
      <c r="U6390" s="4">
        <f t="shared" si="1347"/>
        <v>0</v>
      </c>
    </row>
    <row r="6391" spans="1:21">
      <c r="A6391" s="11">
        <f t="shared" si="1348"/>
        <v>7.1940080516608491</v>
      </c>
      <c r="B6391" s="4">
        <f t="shared" si="1344"/>
        <v>0</v>
      </c>
      <c r="C6391" s="4">
        <f t="shared" si="1345"/>
        <v>0</v>
      </c>
      <c r="T6391" s="32">
        <f t="shared" si="1346"/>
        <v>-7194.5713791208491</v>
      </c>
      <c r="U6391" s="4">
        <f t="shared" si="1347"/>
        <v>0</v>
      </c>
    </row>
    <row r="6392" spans="1:21">
      <c r="A6392" s="11">
        <f t="shared" si="1348"/>
        <v>7.1951347065808493</v>
      </c>
      <c r="B6392" s="4">
        <f t="shared" si="1344"/>
        <v>0</v>
      </c>
      <c r="C6392" s="4">
        <f t="shared" si="1345"/>
        <v>0</v>
      </c>
      <c r="T6392" s="32">
        <f t="shared" si="1346"/>
        <v>-7195.6980340408491</v>
      </c>
      <c r="U6392" s="4">
        <f t="shared" si="1347"/>
        <v>0</v>
      </c>
    </row>
    <row r="6393" spans="1:21">
      <c r="A6393" s="11">
        <f t="shared" si="1348"/>
        <v>7.1962613615008495</v>
      </c>
      <c r="B6393" s="4">
        <f t="shared" si="1344"/>
        <v>0</v>
      </c>
      <c r="C6393" s="4">
        <f t="shared" si="1345"/>
        <v>0</v>
      </c>
      <c r="T6393" s="32">
        <f t="shared" si="1346"/>
        <v>-7196.8246889608499</v>
      </c>
      <c r="U6393" s="4">
        <f t="shared" si="1347"/>
        <v>0</v>
      </c>
    </row>
    <row r="6394" spans="1:21">
      <c r="A6394" s="11">
        <f t="shared" si="1348"/>
        <v>7.1973880164208497</v>
      </c>
      <c r="B6394" s="4">
        <f t="shared" si="1344"/>
        <v>0</v>
      </c>
      <c r="C6394" s="4">
        <f t="shared" si="1345"/>
        <v>0</v>
      </c>
      <c r="T6394" s="32">
        <f t="shared" si="1346"/>
        <v>-7197.9513438808499</v>
      </c>
      <c r="U6394" s="4">
        <f t="shared" si="1347"/>
        <v>0</v>
      </c>
    </row>
    <row r="6395" spans="1:21">
      <c r="A6395" s="11">
        <f t="shared" si="1348"/>
        <v>7.1985146713408499</v>
      </c>
      <c r="B6395" s="4">
        <f t="shared" si="1344"/>
        <v>0</v>
      </c>
      <c r="C6395" s="4">
        <f t="shared" si="1345"/>
        <v>0</v>
      </c>
      <c r="T6395" s="32">
        <f t="shared" si="1346"/>
        <v>-7199.0779988008499</v>
      </c>
      <c r="U6395" s="4">
        <f t="shared" si="1347"/>
        <v>0</v>
      </c>
    </row>
    <row r="6396" spans="1:21">
      <c r="A6396" s="11">
        <f t="shared" si="1348"/>
        <v>7.1996413262608501</v>
      </c>
      <c r="B6396" s="4">
        <f t="shared" si="1344"/>
        <v>0</v>
      </c>
      <c r="C6396" s="4">
        <f t="shared" si="1345"/>
        <v>0</v>
      </c>
      <c r="T6396" s="32">
        <f t="shared" si="1346"/>
        <v>-7200.2046537208498</v>
      </c>
      <c r="U6396" s="4">
        <f t="shared" si="1347"/>
        <v>0</v>
      </c>
    </row>
    <row r="6397" spans="1:21">
      <c r="A6397" s="11">
        <f t="shared" si="1348"/>
        <v>7.2007679811808503</v>
      </c>
      <c r="B6397" s="4">
        <f t="shared" si="1344"/>
        <v>0</v>
      </c>
      <c r="C6397" s="4">
        <f t="shared" si="1345"/>
        <v>0</v>
      </c>
      <c r="T6397" s="32">
        <f t="shared" si="1346"/>
        <v>-7201.3313086408507</v>
      </c>
      <c r="U6397" s="4">
        <f t="shared" si="1347"/>
        <v>0</v>
      </c>
    </row>
    <row r="6398" spans="1:21">
      <c r="A6398" s="11">
        <f t="shared" si="1348"/>
        <v>7.2018946361008505</v>
      </c>
      <c r="B6398" s="4">
        <f t="shared" si="1344"/>
        <v>0</v>
      </c>
      <c r="C6398" s="4">
        <f t="shared" si="1345"/>
        <v>0</v>
      </c>
      <c r="T6398" s="32">
        <f t="shared" si="1346"/>
        <v>-7202.4579635608507</v>
      </c>
      <c r="U6398" s="4">
        <f t="shared" si="1347"/>
        <v>0</v>
      </c>
    </row>
    <row r="6399" spans="1:21">
      <c r="A6399" s="11">
        <f t="shared" si="1348"/>
        <v>7.2030212910208506</v>
      </c>
      <c r="B6399" s="4">
        <f t="shared" si="1344"/>
        <v>0</v>
      </c>
      <c r="C6399" s="4">
        <f t="shared" si="1345"/>
        <v>0</v>
      </c>
      <c r="T6399" s="32">
        <f t="shared" si="1346"/>
        <v>-7203.5846184808506</v>
      </c>
      <c r="U6399" s="4">
        <f t="shared" si="1347"/>
        <v>0</v>
      </c>
    </row>
    <row r="6400" spans="1:21">
      <c r="A6400" s="11">
        <f t="shared" si="1348"/>
        <v>7.2041479459408508</v>
      </c>
      <c r="B6400" s="4">
        <f t="shared" si="1344"/>
        <v>0</v>
      </c>
      <c r="C6400" s="4">
        <f t="shared" si="1345"/>
        <v>0</v>
      </c>
      <c r="T6400" s="32">
        <f t="shared" si="1346"/>
        <v>-7204.7112734008506</v>
      </c>
      <c r="U6400" s="4">
        <f t="shared" si="1347"/>
        <v>0</v>
      </c>
    </row>
    <row r="6401" spans="1:21">
      <c r="A6401" s="11">
        <f t="shared" si="1348"/>
        <v>7.205274600860851</v>
      </c>
      <c r="B6401" s="4">
        <f t="shared" si="1344"/>
        <v>0</v>
      </c>
      <c r="C6401" s="4">
        <f t="shared" si="1345"/>
        <v>0</v>
      </c>
      <c r="T6401" s="32">
        <f t="shared" si="1346"/>
        <v>-7205.8379283208515</v>
      </c>
      <c r="U6401" s="4">
        <f t="shared" si="1347"/>
        <v>0</v>
      </c>
    </row>
    <row r="6402" spans="1:21">
      <c r="A6402" s="11">
        <f t="shared" si="1348"/>
        <v>7.2064012557808512</v>
      </c>
      <c r="B6402" s="4">
        <f t="shared" si="1344"/>
        <v>0</v>
      </c>
      <c r="C6402" s="4">
        <f t="shared" si="1345"/>
        <v>0</v>
      </c>
      <c r="T6402" s="32">
        <f t="shared" si="1346"/>
        <v>-7206.9645832408514</v>
      </c>
      <c r="U6402" s="4">
        <f t="shared" si="1347"/>
        <v>0</v>
      </c>
    </row>
    <row r="6403" spans="1:21">
      <c r="A6403" s="11">
        <f t="shared" si="1348"/>
        <v>7.2075279107008514</v>
      </c>
      <c r="B6403" s="4">
        <f t="shared" si="1344"/>
        <v>0</v>
      </c>
      <c r="C6403" s="4">
        <f t="shared" si="1345"/>
        <v>0</v>
      </c>
      <c r="T6403" s="32">
        <f t="shared" si="1346"/>
        <v>-7208.0912381608514</v>
      </c>
      <c r="U6403" s="4">
        <f t="shared" si="1347"/>
        <v>0</v>
      </c>
    </row>
    <row r="6404" spans="1:21">
      <c r="A6404" s="11">
        <f t="shared" si="1348"/>
        <v>7.2086545656208516</v>
      </c>
      <c r="B6404" s="4">
        <f t="shared" si="1344"/>
        <v>0</v>
      </c>
      <c r="C6404" s="4">
        <f t="shared" si="1345"/>
        <v>0</v>
      </c>
      <c r="T6404" s="32">
        <f t="shared" si="1346"/>
        <v>-7209.2178930808514</v>
      </c>
      <c r="U6404" s="4">
        <f t="shared" si="1347"/>
        <v>0</v>
      </c>
    </row>
    <row r="6405" spans="1:21">
      <c r="A6405" s="11">
        <f t="shared" si="1348"/>
        <v>7.2097812205408518</v>
      </c>
      <c r="B6405" s="4">
        <f t="shared" ref="B6405:B6468" si="1349">COUNTIFS(Col_1,"&gt;="&amp;A6405,Col_1,"&lt;"&amp;A6406)</f>
        <v>0</v>
      </c>
      <c r="C6405" s="4">
        <f t="shared" ref="C6405:C6468" si="1350">COUNTIFS(Col_2,"&gt;="&amp;A6405,Col_2,"&lt;"&amp;A6406)</f>
        <v>0</v>
      </c>
      <c r="T6405" s="32">
        <f t="shared" si="1346"/>
        <v>-7210.3445480008522</v>
      </c>
      <c r="U6405" s="4">
        <f t="shared" si="1347"/>
        <v>0</v>
      </c>
    </row>
    <row r="6406" spans="1:21">
      <c r="A6406" s="11">
        <f t="shared" si="1348"/>
        <v>7.210907875460852</v>
      </c>
      <c r="B6406" s="4">
        <f t="shared" si="1349"/>
        <v>0</v>
      </c>
      <c r="C6406" s="4">
        <f t="shared" si="1350"/>
        <v>0</v>
      </c>
      <c r="T6406" s="32">
        <f t="shared" ref="T6406:T6469" si="1351">-AVERAGE(A6406:A6407)*1000</f>
        <v>-7211.4712029208522</v>
      </c>
      <c r="U6406" s="4">
        <f t="shared" si="1347"/>
        <v>0</v>
      </c>
    </row>
    <row r="6407" spans="1:21">
      <c r="A6407" s="11">
        <f t="shared" si="1348"/>
        <v>7.2120345303808522</v>
      </c>
      <c r="B6407" s="4">
        <f t="shared" si="1349"/>
        <v>0</v>
      </c>
      <c r="C6407" s="4">
        <f t="shared" si="1350"/>
        <v>0</v>
      </c>
      <c r="T6407" s="32">
        <f t="shared" si="1351"/>
        <v>-7212.5978578408522</v>
      </c>
      <c r="U6407" s="4">
        <f t="shared" si="1347"/>
        <v>0</v>
      </c>
    </row>
    <row r="6408" spans="1:21">
      <c r="A6408" s="11">
        <f t="shared" si="1348"/>
        <v>7.2131611853008524</v>
      </c>
      <c r="B6408" s="4">
        <f t="shared" si="1349"/>
        <v>0</v>
      </c>
      <c r="C6408" s="4">
        <f t="shared" si="1350"/>
        <v>0</v>
      </c>
      <c r="T6408" s="32">
        <f t="shared" si="1351"/>
        <v>-7213.7245127608521</v>
      </c>
      <c r="U6408" s="4">
        <f t="shared" si="1347"/>
        <v>0</v>
      </c>
    </row>
    <row r="6409" spans="1:21">
      <c r="A6409" s="11">
        <f t="shared" si="1348"/>
        <v>7.2142878402208526</v>
      </c>
      <c r="B6409" s="4">
        <f t="shared" si="1349"/>
        <v>0</v>
      </c>
      <c r="C6409" s="4">
        <f t="shared" si="1350"/>
        <v>0</v>
      </c>
      <c r="T6409" s="32">
        <f t="shared" si="1351"/>
        <v>-7214.851167680853</v>
      </c>
      <c r="U6409" s="4">
        <f t="shared" si="1347"/>
        <v>0</v>
      </c>
    </row>
    <row r="6410" spans="1:21">
      <c r="A6410" s="11">
        <f t="shared" si="1348"/>
        <v>7.2154144951408528</v>
      </c>
      <c r="B6410" s="4">
        <f t="shared" si="1349"/>
        <v>0</v>
      </c>
      <c r="C6410" s="4">
        <f t="shared" si="1350"/>
        <v>0</v>
      </c>
      <c r="T6410" s="32">
        <f t="shared" si="1351"/>
        <v>-7215.977822600853</v>
      </c>
      <c r="U6410" s="4">
        <f t="shared" si="1347"/>
        <v>0</v>
      </c>
    </row>
    <row r="6411" spans="1:21">
      <c r="A6411" s="11">
        <f t="shared" si="1348"/>
        <v>7.2165411500608529</v>
      </c>
      <c r="B6411" s="4">
        <f t="shared" si="1349"/>
        <v>0</v>
      </c>
      <c r="C6411" s="4">
        <f t="shared" si="1350"/>
        <v>0</v>
      </c>
      <c r="T6411" s="32">
        <f t="shared" si="1351"/>
        <v>-7217.1044775208529</v>
      </c>
      <c r="U6411" s="4">
        <f t="shared" si="1347"/>
        <v>0</v>
      </c>
    </row>
    <row r="6412" spans="1:21">
      <c r="A6412" s="11">
        <f t="shared" si="1348"/>
        <v>7.2176678049808531</v>
      </c>
      <c r="B6412" s="4">
        <f t="shared" si="1349"/>
        <v>0</v>
      </c>
      <c r="C6412" s="4">
        <f t="shared" si="1350"/>
        <v>0</v>
      </c>
      <c r="T6412" s="32">
        <f t="shared" si="1351"/>
        <v>-7218.2311324408529</v>
      </c>
      <c r="U6412" s="4">
        <f t="shared" si="1347"/>
        <v>0</v>
      </c>
    </row>
    <row r="6413" spans="1:21">
      <c r="A6413" s="11">
        <f t="shared" si="1348"/>
        <v>7.2187944599008533</v>
      </c>
      <c r="B6413" s="4">
        <f t="shared" si="1349"/>
        <v>0</v>
      </c>
      <c r="C6413" s="4">
        <f t="shared" si="1350"/>
        <v>0</v>
      </c>
      <c r="T6413" s="32">
        <f t="shared" si="1351"/>
        <v>-7219.3577873608538</v>
      </c>
      <c r="U6413" s="4">
        <f t="shared" si="1347"/>
        <v>0</v>
      </c>
    </row>
    <row r="6414" spans="1:21">
      <c r="A6414" s="11">
        <f t="shared" si="1348"/>
        <v>7.2199211148208535</v>
      </c>
      <c r="B6414" s="4">
        <f t="shared" si="1349"/>
        <v>0</v>
      </c>
      <c r="C6414" s="4">
        <f t="shared" si="1350"/>
        <v>0</v>
      </c>
      <c r="T6414" s="32">
        <f t="shared" si="1351"/>
        <v>-7220.4844422808537</v>
      </c>
      <c r="U6414" s="4">
        <f t="shared" si="1347"/>
        <v>0</v>
      </c>
    </row>
    <row r="6415" spans="1:21">
      <c r="A6415" s="11">
        <f t="shared" si="1348"/>
        <v>7.2210477697408537</v>
      </c>
      <c r="B6415" s="4">
        <f t="shared" si="1349"/>
        <v>0</v>
      </c>
      <c r="C6415" s="4">
        <f t="shared" si="1350"/>
        <v>0</v>
      </c>
      <c r="T6415" s="32">
        <f t="shared" si="1351"/>
        <v>-7221.6110972008537</v>
      </c>
      <c r="U6415" s="4">
        <f t="shared" si="1347"/>
        <v>0</v>
      </c>
    </row>
    <row r="6416" spans="1:21">
      <c r="A6416" s="11">
        <f t="shared" si="1348"/>
        <v>7.2221744246608539</v>
      </c>
      <c r="B6416" s="4">
        <f t="shared" si="1349"/>
        <v>0</v>
      </c>
      <c r="C6416" s="4">
        <f t="shared" si="1350"/>
        <v>0</v>
      </c>
      <c r="T6416" s="32">
        <f t="shared" si="1351"/>
        <v>-7222.7377521208537</v>
      </c>
      <c r="U6416" s="4">
        <f t="shared" si="1347"/>
        <v>0</v>
      </c>
    </row>
    <row r="6417" spans="1:21">
      <c r="A6417" s="11">
        <f t="shared" si="1348"/>
        <v>7.2233010795808541</v>
      </c>
      <c r="B6417" s="4">
        <f t="shared" si="1349"/>
        <v>0</v>
      </c>
      <c r="C6417" s="4">
        <f t="shared" si="1350"/>
        <v>0</v>
      </c>
      <c r="T6417" s="32">
        <f t="shared" si="1351"/>
        <v>-7223.8644070408545</v>
      </c>
      <c r="U6417" s="4">
        <f t="shared" si="1347"/>
        <v>0</v>
      </c>
    </row>
    <row r="6418" spans="1:21">
      <c r="A6418" s="11">
        <f t="shared" si="1348"/>
        <v>7.2244277345008543</v>
      </c>
      <c r="B6418" s="4">
        <f t="shared" si="1349"/>
        <v>0</v>
      </c>
      <c r="C6418" s="4">
        <f t="shared" si="1350"/>
        <v>0</v>
      </c>
      <c r="T6418" s="32">
        <f t="shared" si="1351"/>
        <v>-7224.9910619608545</v>
      </c>
      <c r="U6418" s="4">
        <f t="shared" si="1347"/>
        <v>0</v>
      </c>
    </row>
    <row r="6419" spans="1:21">
      <c r="A6419" s="11">
        <f t="shared" si="1348"/>
        <v>7.2255543894208545</v>
      </c>
      <c r="B6419" s="4">
        <f t="shared" si="1349"/>
        <v>0</v>
      </c>
      <c r="C6419" s="4">
        <f t="shared" si="1350"/>
        <v>0</v>
      </c>
      <c r="T6419" s="32">
        <f t="shared" si="1351"/>
        <v>-7226.1177168808545</v>
      </c>
      <c r="U6419" s="4">
        <f t="shared" si="1347"/>
        <v>0</v>
      </c>
    </row>
    <row r="6420" spans="1:21">
      <c r="A6420" s="11">
        <f t="shared" si="1348"/>
        <v>7.2266810443408547</v>
      </c>
      <c r="B6420" s="4">
        <f t="shared" si="1349"/>
        <v>0</v>
      </c>
      <c r="C6420" s="4">
        <f t="shared" si="1350"/>
        <v>0</v>
      </c>
      <c r="T6420" s="32">
        <f t="shared" si="1351"/>
        <v>-7227.2443718008544</v>
      </c>
      <c r="U6420" s="4">
        <f t="shared" si="1347"/>
        <v>0</v>
      </c>
    </row>
    <row r="6421" spans="1:21">
      <c r="A6421" s="11">
        <f t="shared" si="1348"/>
        <v>7.2278076992608549</v>
      </c>
      <c r="B6421" s="4">
        <f t="shared" si="1349"/>
        <v>0</v>
      </c>
      <c r="C6421" s="4">
        <f t="shared" si="1350"/>
        <v>0</v>
      </c>
      <c r="T6421" s="32">
        <f t="shared" si="1351"/>
        <v>-7228.3710267208553</v>
      </c>
      <c r="U6421" s="4">
        <f t="shared" si="1347"/>
        <v>0</v>
      </c>
    </row>
    <row r="6422" spans="1:21">
      <c r="A6422" s="11">
        <f t="shared" si="1348"/>
        <v>7.2289343541808551</v>
      </c>
      <c r="B6422" s="4">
        <f t="shared" si="1349"/>
        <v>0</v>
      </c>
      <c r="C6422" s="4">
        <f t="shared" si="1350"/>
        <v>0</v>
      </c>
      <c r="T6422" s="32">
        <f t="shared" si="1351"/>
        <v>-7229.4976816408553</v>
      </c>
      <c r="U6422" s="4">
        <f t="shared" ref="U6422:U6485" si="1352">SUM(B6422:Q6422)</f>
        <v>0</v>
      </c>
    </row>
    <row r="6423" spans="1:21">
      <c r="A6423" s="11">
        <f t="shared" si="1348"/>
        <v>7.2300610091008553</v>
      </c>
      <c r="B6423" s="4">
        <f t="shared" si="1349"/>
        <v>0</v>
      </c>
      <c r="C6423" s="4">
        <f t="shared" si="1350"/>
        <v>0</v>
      </c>
      <c r="T6423" s="32">
        <f t="shared" si="1351"/>
        <v>-7230.6243365608552</v>
      </c>
      <c r="U6423" s="4">
        <f t="shared" si="1352"/>
        <v>0</v>
      </c>
    </row>
    <row r="6424" spans="1:21">
      <c r="A6424" s="11">
        <f t="shared" si="1348"/>
        <v>7.2311876640208554</v>
      </c>
      <c r="B6424" s="4">
        <f t="shared" si="1349"/>
        <v>0</v>
      </c>
      <c r="C6424" s="4">
        <f t="shared" si="1350"/>
        <v>0</v>
      </c>
      <c r="T6424" s="32">
        <f t="shared" si="1351"/>
        <v>-7231.7509914808552</v>
      </c>
      <c r="U6424" s="4">
        <f t="shared" si="1352"/>
        <v>0</v>
      </c>
    </row>
    <row r="6425" spans="1:21">
      <c r="A6425" s="11">
        <f t="shared" si="1348"/>
        <v>7.2323143189408556</v>
      </c>
      <c r="B6425" s="4">
        <f t="shared" si="1349"/>
        <v>0</v>
      </c>
      <c r="C6425" s="4">
        <f t="shared" si="1350"/>
        <v>0</v>
      </c>
      <c r="T6425" s="32">
        <f t="shared" si="1351"/>
        <v>-7232.8776464008561</v>
      </c>
      <c r="U6425" s="4">
        <f t="shared" si="1352"/>
        <v>0</v>
      </c>
    </row>
    <row r="6426" spans="1:21">
      <c r="A6426" s="11">
        <f t="shared" si="1348"/>
        <v>7.2334409738608558</v>
      </c>
      <c r="B6426" s="4">
        <f t="shared" si="1349"/>
        <v>1</v>
      </c>
      <c r="C6426" s="4">
        <f t="shared" si="1350"/>
        <v>0</v>
      </c>
      <c r="T6426" s="32">
        <f t="shared" si="1351"/>
        <v>-7234.004301320856</v>
      </c>
      <c r="U6426" s="4">
        <f t="shared" si="1352"/>
        <v>1</v>
      </c>
    </row>
    <row r="6427" spans="1:21">
      <c r="A6427" s="11">
        <f t="shared" si="1348"/>
        <v>7.234567628780856</v>
      </c>
      <c r="B6427" s="4">
        <f t="shared" si="1349"/>
        <v>0</v>
      </c>
      <c r="C6427" s="4">
        <f t="shared" si="1350"/>
        <v>0</v>
      </c>
      <c r="T6427" s="32">
        <f t="shared" si="1351"/>
        <v>-7235.130956240856</v>
      </c>
      <c r="U6427" s="4">
        <f t="shared" si="1352"/>
        <v>0</v>
      </c>
    </row>
    <row r="6428" spans="1:21">
      <c r="A6428" s="11">
        <f t="shared" si="1348"/>
        <v>7.2356942837008562</v>
      </c>
      <c r="B6428" s="4">
        <f t="shared" si="1349"/>
        <v>0</v>
      </c>
      <c r="C6428" s="4">
        <f t="shared" si="1350"/>
        <v>0</v>
      </c>
      <c r="T6428" s="32">
        <f t="shared" si="1351"/>
        <v>-7236.257611160856</v>
      </c>
      <c r="U6428" s="4">
        <f t="shared" si="1352"/>
        <v>0</v>
      </c>
    </row>
    <row r="6429" spans="1:21">
      <c r="A6429" s="11">
        <f t="shared" si="1348"/>
        <v>7.2368209386208564</v>
      </c>
      <c r="B6429" s="4">
        <f t="shared" si="1349"/>
        <v>0</v>
      </c>
      <c r="C6429" s="4">
        <f t="shared" si="1350"/>
        <v>0</v>
      </c>
      <c r="T6429" s="32">
        <f t="shared" si="1351"/>
        <v>-7237.3842660808568</v>
      </c>
      <c r="U6429" s="4">
        <f t="shared" si="1352"/>
        <v>0</v>
      </c>
    </row>
    <row r="6430" spans="1:21">
      <c r="A6430" s="11">
        <f t="shared" si="1348"/>
        <v>7.2379475935408566</v>
      </c>
      <c r="B6430" s="4">
        <f t="shared" si="1349"/>
        <v>0</v>
      </c>
      <c r="C6430" s="4">
        <f t="shared" si="1350"/>
        <v>0</v>
      </c>
      <c r="T6430" s="32">
        <f t="shared" si="1351"/>
        <v>-7238.5109210008568</v>
      </c>
      <c r="U6430" s="4">
        <f t="shared" si="1352"/>
        <v>0</v>
      </c>
    </row>
    <row r="6431" spans="1:21">
      <c r="A6431" s="11">
        <f t="shared" si="1348"/>
        <v>7.2390742484608568</v>
      </c>
      <c r="B6431" s="4">
        <f t="shared" si="1349"/>
        <v>0</v>
      </c>
      <c r="C6431" s="4">
        <f t="shared" si="1350"/>
        <v>0</v>
      </c>
      <c r="T6431" s="32">
        <f t="shared" si="1351"/>
        <v>-7239.6375759208568</v>
      </c>
      <c r="U6431" s="4">
        <f t="shared" si="1352"/>
        <v>0</v>
      </c>
    </row>
    <row r="6432" spans="1:21">
      <c r="A6432" s="11">
        <f t="shared" si="1348"/>
        <v>7.240200903380857</v>
      </c>
      <c r="B6432" s="4">
        <f t="shared" si="1349"/>
        <v>0</v>
      </c>
      <c r="C6432" s="4">
        <f t="shared" si="1350"/>
        <v>0</v>
      </c>
      <c r="T6432" s="32">
        <f t="shared" si="1351"/>
        <v>-7240.7642308408567</v>
      </c>
      <c r="U6432" s="4">
        <f t="shared" si="1352"/>
        <v>0</v>
      </c>
    </row>
    <row r="6433" spans="1:21">
      <c r="A6433" s="11">
        <f t="shared" ref="A6433:A6496" si="1353">A6432+ 0.00112665492</f>
        <v>7.2413275583008572</v>
      </c>
      <c r="B6433" s="4">
        <f t="shared" si="1349"/>
        <v>0</v>
      </c>
      <c r="C6433" s="4">
        <f t="shared" si="1350"/>
        <v>0</v>
      </c>
      <c r="T6433" s="32">
        <f t="shared" si="1351"/>
        <v>-7241.8908857608576</v>
      </c>
      <c r="U6433" s="4">
        <f t="shared" si="1352"/>
        <v>0</v>
      </c>
    </row>
    <row r="6434" spans="1:21">
      <c r="A6434" s="11">
        <f t="shared" si="1353"/>
        <v>7.2424542132208574</v>
      </c>
      <c r="B6434" s="4">
        <f t="shared" si="1349"/>
        <v>0</v>
      </c>
      <c r="C6434" s="4">
        <f t="shared" si="1350"/>
        <v>0</v>
      </c>
      <c r="T6434" s="32">
        <f t="shared" si="1351"/>
        <v>-7243.0175406808576</v>
      </c>
      <c r="U6434" s="4">
        <f t="shared" si="1352"/>
        <v>0</v>
      </c>
    </row>
    <row r="6435" spans="1:21">
      <c r="A6435" s="11">
        <f t="shared" si="1353"/>
        <v>7.2435808681408576</v>
      </c>
      <c r="B6435" s="4">
        <f t="shared" si="1349"/>
        <v>0</v>
      </c>
      <c r="C6435" s="4">
        <f t="shared" si="1350"/>
        <v>0</v>
      </c>
      <c r="T6435" s="32">
        <f t="shared" si="1351"/>
        <v>-7244.1441956008575</v>
      </c>
      <c r="U6435" s="4">
        <f t="shared" si="1352"/>
        <v>0</v>
      </c>
    </row>
    <row r="6436" spans="1:21">
      <c r="A6436" s="11">
        <f t="shared" si="1353"/>
        <v>7.2447075230608577</v>
      </c>
      <c r="B6436" s="4">
        <f t="shared" si="1349"/>
        <v>0</v>
      </c>
      <c r="C6436" s="4">
        <f t="shared" si="1350"/>
        <v>0</v>
      </c>
      <c r="T6436" s="32">
        <f t="shared" si="1351"/>
        <v>-7245.2708505208575</v>
      </c>
      <c r="U6436" s="4">
        <f t="shared" si="1352"/>
        <v>0</v>
      </c>
    </row>
    <row r="6437" spans="1:21">
      <c r="A6437" s="11">
        <f t="shared" si="1353"/>
        <v>7.2458341779808579</v>
      </c>
      <c r="B6437" s="4">
        <f t="shared" si="1349"/>
        <v>0</v>
      </c>
      <c r="C6437" s="4">
        <f t="shared" si="1350"/>
        <v>0</v>
      </c>
      <c r="T6437" s="32">
        <f t="shared" si="1351"/>
        <v>-7246.3975054408584</v>
      </c>
      <c r="U6437" s="4">
        <f t="shared" si="1352"/>
        <v>0</v>
      </c>
    </row>
    <row r="6438" spans="1:21">
      <c r="A6438" s="11">
        <f t="shared" si="1353"/>
        <v>7.2469608329008581</v>
      </c>
      <c r="B6438" s="4">
        <f t="shared" si="1349"/>
        <v>0</v>
      </c>
      <c r="C6438" s="4">
        <f t="shared" si="1350"/>
        <v>0</v>
      </c>
      <c r="T6438" s="32">
        <f t="shared" si="1351"/>
        <v>-7247.5241603608583</v>
      </c>
      <c r="U6438" s="4">
        <f t="shared" si="1352"/>
        <v>0</v>
      </c>
    </row>
    <row r="6439" spans="1:21">
      <c r="A6439" s="11">
        <f t="shared" si="1353"/>
        <v>7.2480874878208583</v>
      </c>
      <c r="B6439" s="4">
        <f t="shared" si="1349"/>
        <v>0</v>
      </c>
      <c r="C6439" s="4">
        <f t="shared" si="1350"/>
        <v>0</v>
      </c>
      <c r="T6439" s="32">
        <f t="shared" si="1351"/>
        <v>-7248.6508152808583</v>
      </c>
      <c r="U6439" s="4">
        <f t="shared" si="1352"/>
        <v>0</v>
      </c>
    </row>
    <row r="6440" spans="1:21">
      <c r="A6440" s="11">
        <f t="shared" si="1353"/>
        <v>7.2492141427408585</v>
      </c>
      <c r="B6440" s="4">
        <f t="shared" si="1349"/>
        <v>0</v>
      </c>
      <c r="C6440" s="4">
        <f t="shared" si="1350"/>
        <v>0</v>
      </c>
      <c r="T6440" s="32">
        <f t="shared" si="1351"/>
        <v>-7249.7774702008583</v>
      </c>
      <c r="U6440" s="4">
        <f t="shared" si="1352"/>
        <v>0</v>
      </c>
    </row>
    <row r="6441" spans="1:21">
      <c r="A6441" s="11">
        <f t="shared" si="1353"/>
        <v>7.2503407976608587</v>
      </c>
      <c r="B6441" s="4">
        <f t="shared" si="1349"/>
        <v>0</v>
      </c>
      <c r="C6441" s="4">
        <f t="shared" si="1350"/>
        <v>0</v>
      </c>
      <c r="T6441" s="32">
        <f t="shared" si="1351"/>
        <v>-7250.9041251208591</v>
      </c>
      <c r="U6441" s="4">
        <f t="shared" si="1352"/>
        <v>0</v>
      </c>
    </row>
    <row r="6442" spans="1:21">
      <c r="A6442" s="11">
        <f t="shared" si="1353"/>
        <v>7.2514674525808589</v>
      </c>
      <c r="B6442" s="4">
        <f t="shared" si="1349"/>
        <v>0</v>
      </c>
      <c r="C6442" s="4">
        <f t="shared" si="1350"/>
        <v>0</v>
      </c>
      <c r="T6442" s="32">
        <f t="shared" si="1351"/>
        <v>-7252.0307800408591</v>
      </c>
      <c r="U6442" s="4">
        <f t="shared" si="1352"/>
        <v>0</v>
      </c>
    </row>
    <row r="6443" spans="1:21">
      <c r="A6443" s="11">
        <f t="shared" si="1353"/>
        <v>7.2525941075008591</v>
      </c>
      <c r="B6443" s="4">
        <f t="shared" si="1349"/>
        <v>0</v>
      </c>
      <c r="C6443" s="4">
        <f t="shared" si="1350"/>
        <v>0</v>
      </c>
      <c r="T6443" s="32">
        <f t="shared" si="1351"/>
        <v>-7253.1574349608591</v>
      </c>
      <c r="U6443" s="4">
        <f t="shared" si="1352"/>
        <v>0</v>
      </c>
    </row>
    <row r="6444" spans="1:21">
      <c r="A6444" s="11">
        <f t="shared" si="1353"/>
        <v>7.2537207624208593</v>
      </c>
      <c r="B6444" s="4">
        <f t="shared" si="1349"/>
        <v>0</v>
      </c>
      <c r="C6444" s="4">
        <f t="shared" si="1350"/>
        <v>0</v>
      </c>
      <c r="T6444" s="32">
        <f t="shared" si="1351"/>
        <v>-7254.284089880859</v>
      </c>
      <c r="U6444" s="4">
        <f t="shared" si="1352"/>
        <v>0</v>
      </c>
    </row>
    <row r="6445" spans="1:21">
      <c r="A6445" s="11">
        <f t="shared" si="1353"/>
        <v>7.2548474173408595</v>
      </c>
      <c r="B6445" s="4">
        <f t="shared" si="1349"/>
        <v>0</v>
      </c>
      <c r="C6445" s="4">
        <f t="shared" si="1350"/>
        <v>0</v>
      </c>
      <c r="T6445" s="32">
        <f t="shared" si="1351"/>
        <v>-7255.4107448008599</v>
      </c>
      <c r="U6445" s="4">
        <f t="shared" si="1352"/>
        <v>0</v>
      </c>
    </row>
    <row r="6446" spans="1:21">
      <c r="A6446" s="11">
        <f t="shared" si="1353"/>
        <v>7.2559740722608597</v>
      </c>
      <c r="B6446" s="4">
        <f t="shared" si="1349"/>
        <v>0</v>
      </c>
      <c r="C6446" s="4">
        <f t="shared" si="1350"/>
        <v>0</v>
      </c>
      <c r="T6446" s="32">
        <f t="shared" si="1351"/>
        <v>-7256.5373997208599</v>
      </c>
      <c r="U6446" s="4">
        <f t="shared" si="1352"/>
        <v>0</v>
      </c>
    </row>
    <row r="6447" spans="1:21">
      <c r="A6447" s="11">
        <f t="shared" si="1353"/>
        <v>7.2571007271808599</v>
      </c>
      <c r="B6447" s="4">
        <f t="shared" si="1349"/>
        <v>0</v>
      </c>
      <c r="C6447" s="4">
        <f t="shared" si="1350"/>
        <v>0</v>
      </c>
      <c r="T6447" s="32">
        <f t="shared" si="1351"/>
        <v>-7257.6640546408598</v>
      </c>
      <c r="U6447" s="4">
        <f t="shared" si="1352"/>
        <v>0</v>
      </c>
    </row>
    <row r="6448" spans="1:21">
      <c r="A6448" s="11">
        <f t="shared" si="1353"/>
        <v>7.25822738210086</v>
      </c>
      <c r="B6448" s="4">
        <f t="shared" si="1349"/>
        <v>0</v>
      </c>
      <c r="C6448" s="4">
        <f t="shared" si="1350"/>
        <v>0</v>
      </c>
      <c r="T6448" s="32">
        <f t="shared" si="1351"/>
        <v>-7258.7907095608598</v>
      </c>
      <c r="U6448" s="4">
        <f t="shared" si="1352"/>
        <v>0</v>
      </c>
    </row>
    <row r="6449" spans="1:21">
      <c r="A6449" s="11">
        <f t="shared" si="1353"/>
        <v>7.2593540370208602</v>
      </c>
      <c r="B6449" s="4">
        <f t="shared" si="1349"/>
        <v>0</v>
      </c>
      <c r="C6449" s="4">
        <f t="shared" si="1350"/>
        <v>0</v>
      </c>
      <c r="T6449" s="32">
        <f t="shared" si="1351"/>
        <v>-7259.9173644808607</v>
      </c>
      <c r="U6449" s="4">
        <f t="shared" si="1352"/>
        <v>0</v>
      </c>
    </row>
    <row r="6450" spans="1:21">
      <c r="A6450" s="11">
        <f t="shared" si="1353"/>
        <v>7.2604806919408604</v>
      </c>
      <c r="B6450" s="4">
        <f t="shared" si="1349"/>
        <v>0</v>
      </c>
      <c r="C6450" s="4">
        <f t="shared" si="1350"/>
        <v>0</v>
      </c>
      <c r="T6450" s="32">
        <f t="shared" si="1351"/>
        <v>-7261.0440194008606</v>
      </c>
      <c r="U6450" s="4">
        <f t="shared" si="1352"/>
        <v>0</v>
      </c>
    </row>
    <row r="6451" spans="1:21">
      <c r="A6451" s="11">
        <f t="shared" si="1353"/>
        <v>7.2616073468608606</v>
      </c>
      <c r="B6451" s="4">
        <f t="shared" si="1349"/>
        <v>0</v>
      </c>
      <c r="C6451" s="4">
        <f t="shared" si="1350"/>
        <v>0</v>
      </c>
      <c r="T6451" s="32">
        <f t="shared" si="1351"/>
        <v>-7262.1706743208606</v>
      </c>
      <c r="U6451" s="4">
        <f t="shared" si="1352"/>
        <v>0</v>
      </c>
    </row>
    <row r="6452" spans="1:21">
      <c r="A6452" s="11">
        <f t="shared" si="1353"/>
        <v>7.2627340017808608</v>
      </c>
      <c r="B6452" s="4">
        <f t="shared" si="1349"/>
        <v>0</v>
      </c>
      <c r="C6452" s="4">
        <f t="shared" si="1350"/>
        <v>0</v>
      </c>
      <c r="T6452" s="32">
        <f t="shared" si="1351"/>
        <v>-7263.2973292408606</v>
      </c>
      <c r="U6452" s="4">
        <f t="shared" si="1352"/>
        <v>0</v>
      </c>
    </row>
    <row r="6453" spans="1:21">
      <c r="A6453" s="11">
        <f t="shared" si="1353"/>
        <v>7.263860656700861</v>
      </c>
      <c r="B6453" s="4">
        <f t="shared" si="1349"/>
        <v>0</v>
      </c>
      <c r="C6453" s="4">
        <f t="shared" si="1350"/>
        <v>0</v>
      </c>
      <c r="T6453" s="32">
        <f t="shared" si="1351"/>
        <v>-7264.4239841608614</v>
      </c>
      <c r="U6453" s="4">
        <f t="shared" si="1352"/>
        <v>0</v>
      </c>
    </row>
    <row r="6454" spans="1:21">
      <c r="A6454" s="11">
        <f t="shared" si="1353"/>
        <v>7.2649873116208612</v>
      </c>
      <c r="B6454" s="4">
        <f t="shared" si="1349"/>
        <v>0</v>
      </c>
      <c r="C6454" s="4">
        <f t="shared" si="1350"/>
        <v>0</v>
      </c>
      <c r="T6454" s="32">
        <f t="shared" si="1351"/>
        <v>-7265.5506390808614</v>
      </c>
      <c r="U6454" s="4">
        <f t="shared" si="1352"/>
        <v>0</v>
      </c>
    </row>
    <row r="6455" spans="1:21">
      <c r="A6455" s="11">
        <f t="shared" si="1353"/>
        <v>7.2661139665408614</v>
      </c>
      <c r="B6455" s="4">
        <f t="shared" si="1349"/>
        <v>0</v>
      </c>
      <c r="C6455" s="4">
        <f t="shared" si="1350"/>
        <v>0</v>
      </c>
      <c r="T6455" s="32">
        <f t="shared" si="1351"/>
        <v>-7266.6772940008614</v>
      </c>
      <c r="U6455" s="4">
        <f t="shared" si="1352"/>
        <v>0</v>
      </c>
    </row>
    <row r="6456" spans="1:21">
      <c r="A6456" s="11">
        <f t="shared" si="1353"/>
        <v>7.2672406214608616</v>
      </c>
      <c r="B6456" s="4">
        <f t="shared" si="1349"/>
        <v>0</v>
      </c>
      <c r="C6456" s="4">
        <f t="shared" si="1350"/>
        <v>0</v>
      </c>
      <c r="T6456" s="32">
        <f t="shared" si="1351"/>
        <v>-7267.8039489208613</v>
      </c>
      <c r="U6456" s="4">
        <f t="shared" si="1352"/>
        <v>0</v>
      </c>
    </row>
    <row r="6457" spans="1:21">
      <c r="A6457" s="11">
        <f t="shared" si="1353"/>
        <v>7.2683672763808618</v>
      </c>
      <c r="B6457" s="4">
        <f t="shared" si="1349"/>
        <v>0</v>
      </c>
      <c r="C6457" s="4">
        <f t="shared" si="1350"/>
        <v>0</v>
      </c>
      <c r="T6457" s="32">
        <f t="shared" si="1351"/>
        <v>-7268.9306038408622</v>
      </c>
      <c r="U6457" s="4">
        <f t="shared" si="1352"/>
        <v>0</v>
      </c>
    </row>
    <row r="6458" spans="1:21">
      <c r="A6458" s="11">
        <f t="shared" si="1353"/>
        <v>7.269493931300862</v>
      </c>
      <c r="B6458" s="4">
        <f t="shared" si="1349"/>
        <v>0</v>
      </c>
      <c r="C6458" s="4">
        <f t="shared" si="1350"/>
        <v>0</v>
      </c>
      <c r="T6458" s="32">
        <f t="shared" si="1351"/>
        <v>-7270.0572587608622</v>
      </c>
      <c r="U6458" s="4">
        <f t="shared" si="1352"/>
        <v>0</v>
      </c>
    </row>
    <row r="6459" spans="1:21">
      <c r="A6459" s="11">
        <f t="shared" si="1353"/>
        <v>7.2706205862208622</v>
      </c>
      <c r="B6459" s="4">
        <f t="shared" si="1349"/>
        <v>0</v>
      </c>
      <c r="C6459" s="4">
        <f t="shared" si="1350"/>
        <v>0</v>
      </c>
      <c r="T6459" s="32">
        <f t="shared" si="1351"/>
        <v>-7271.1839136808621</v>
      </c>
      <c r="U6459" s="4">
        <f t="shared" si="1352"/>
        <v>0</v>
      </c>
    </row>
    <row r="6460" spans="1:21">
      <c r="A6460" s="11">
        <f t="shared" si="1353"/>
        <v>7.2717472411408624</v>
      </c>
      <c r="B6460" s="4">
        <f t="shared" si="1349"/>
        <v>0</v>
      </c>
      <c r="C6460" s="4">
        <f t="shared" si="1350"/>
        <v>0</v>
      </c>
      <c r="T6460" s="32">
        <f t="shared" si="1351"/>
        <v>-7272.3105686008621</v>
      </c>
      <c r="U6460" s="4">
        <f t="shared" si="1352"/>
        <v>0</v>
      </c>
    </row>
    <row r="6461" spans="1:21">
      <c r="A6461" s="11">
        <f t="shared" si="1353"/>
        <v>7.2728738960608625</v>
      </c>
      <c r="B6461" s="4">
        <f t="shared" si="1349"/>
        <v>0</v>
      </c>
      <c r="C6461" s="4">
        <f t="shared" si="1350"/>
        <v>0</v>
      </c>
      <c r="T6461" s="32">
        <f t="shared" si="1351"/>
        <v>-7273.437223520863</v>
      </c>
      <c r="U6461" s="4">
        <f t="shared" si="1352"/>
        <v>0</v>
      </c>
    </row>
    <row r="6462" spans="1:21">
      <c r="A6462" s="11">
        <f t="shared" si="1353"/>
        <v>7.2740005509808627</v>
      </c>
      <c r="B6462" s="4">
        <f t="shared" si="1349"/>
        <v>0</v>
      </c>
      <c r="C6462" s="4">
        <f t="shared" si="1350"/>
        <v>0</v>
      </c>
      <c r="T6462" s="32">
        <f t="shared" si="1351"/>
        <v>-7274.5638784408629</v>
      </c>
      <c r="U6462" s="4">
        <f t="shared" si="1352"/>
        <v>0</v>
      </c>
    </row>
    <row r="6463" spans="1:21">
      <c r="A6463" s="11">
        <f t="shared" si="1353"/>
        <v>7.2751272059008629</v>
      </c>
      <c r="B6463" s="4">
        <f t="shared" si="1349"/>
        <v>0</v>
      </c>
      <c r="C6463" s="4">
        <f t="shared" si="1350"/>
        <v>0</v>
      </c>
      <c r="T6463" s="32">
        <f t="shared" si="1351"/>
        <v>-7275.6905333608629</v>
      </c>
      <c r="U6463" s="4">
        <f t="shared" si="1352"/>
        <v>0</v>
      </c>
    </row>
    <row r="6464" spans="1:21">
      <c r="A6464" s="11">
        <f t="shared" si="1353"/>
        <v>7.2762538608208631</v>
      </c>
      <c r="B6464" s="4">
        <f t="shared" si="1349"/>
        <v>0</v>
      </c>
      <c r="C6464" s="4">
        <f t="shared" si="1350"/>
        <v>0</v>
      </c>
      <c r="T6464" s="32">
        <f t="shared" si="1351"/>
        <v>-7276.8171882808629</v>
      </c>
      <c r="U6464" s="4">
        <f t="shared" si="1352"/>
        <v>0</v>
      </c>
    </row>
    <row r="6465" spans="1:21">
      <c r="A6465" s="11">
        <f t="shared" si="1353"/>
        <v>7.2773805157408633</v>
      </c>
      <c r="B6465" s="4">
        <f t="shared" si="1349"/>
        <v>0</v>
      </c>
      <c r="C6465" s="4">
        <f t="shared" si="1350"/>
        <v>0</v>
      </c>
      <c r="T6465" s="32">
        <f t="shared" si="1351"/>
        <v>-7277.9438432008637</v>
      </c>
      <c r="U6465" s="4">
        <f t="shared" si="1352"/>
        <v>0</v>
      </c>
    </row>
    <row r="6466" spans="1:21">
      <c r="A6466" s="11">
        <f t="shared" si="1353"/>
        <v>7.2785071706608635</v>
      </c>
      <c r="B6466" s="4">
        <f t="shared" si="1349"/>
        <v>0</v>
      </c>
      <c r="C6466" s="4">
        <f t="shared" si="1350"/>
        <v>0</v>
      </c>
      <c r="T6466" s="32">
        <f t="shared" si="1351"/>
        <v>-7279.0704981208637</v>
      </c>
      <c r="U6466" s="4">
        <f t="shared" si="1352"/>
        <v>0</v>
      </c>
    </row>
    <row r="6467" spans="1:21">
      <c r="A6467" s="11">
        <f t="shared" si="1353"/>
        <v>7.2796338255808637</v>
      </c>
      <c r="B6467" s="4">
        <f t="shared" si="1349"/>
        <v>0</v>
      </c>
      <c r="C6467" s="4">
        <f t="shared" si="1350"/>
        <v>0</v>
      </c>
      <c r="T6467" s="32">
        <f t="shared" si="1351"/>
        <v>-7280.1971530408637</v>
      </c>
      <c r="U6467" s="4">
        <f t="shared" si="1352"/>
        <v>0</v>
      </c>
    </row>
    <row r="6468" spans="1:21">
      <c r="A6468" s="11">
        <f t="shared" si="1353"/>
        <v>7.2807604805008639</v>
      </c>
      <c r="B6468" s="4">
        <f t="shared" si="1349"/>
        <v>0</v>
      </c>
      <c r="C6468" s="4">
        <f t="shared" si="1350"/>
        <v>0</v>
      </c>
      <c r="T6468" s="32">
        <f t="shared" si="1351"/>
        <v>-7281.3238079608636</v>
      </c>
      <c r="U6468" s="4">
        <f t="shared" si="1352"/>
        <v>0</v>
      </c>
    </row>
    <row r="6469" spans="1:21">
      <c r="A6469" s="11">
        <f t="shared" si="1353"/>
        <v>7.2818871354208641</v>
      </c>
      <c r="B6469" s="4">
        <f t="shared" ref="B6469:B6532" si="1354">COUNTIFS(Col_1,"&gt;="&amp;A6469,Col_1,"&lt;"&amp;A6470)</f>
        <v>0</v>
      </c>
      <c r="C6469" s="4">
        <f t="shared" ref="C6469:C6532" si="1355">COUNTIFS(Col_2,"&gt;="&amp;A6469,Col_2,"&lt;"&amp;A6470)</f>
        <v>0</v>
      </c>
      <c r="T6469" s="32">
        <f t="shared" si="1351"/>
        <v>-7282.4504628808645</v>
      </c>
      <c r="U6469" s="4">
        <f t="shared" si="1352"/>
        <v>0</v>
      </c>
    </row>
    <row r="6470" spans="1:21">
      <c r="A6470" s="11">
        <f t="shared" si="1353"/>
        <v>7.2830137903408643</v>
      </c>
      <c r="B6470" s="4">
        <f t="shared" si="1354"/>
        <v>0</v>
      </c>
      <c r="C6470" s="4">
        <f t="shared" si="1355"/>
        <v>0</v>
      </c>
      <c r="T6470" s="32">
        <f t="shared" ref="T6470:T6533" si="1356">-AVERAGE(A6470:A6471)*1000</f>
        <v>-7283.5771178008645</v>
      </c>
      <c r="U6470" s="4">
        <f t="shared" si="1352"/>
        <v>0</v>
      </c>
    </row>
    <row r="6471" spans="1:21">
      <c r="A6471" s="11">
        <f t="shared" si="1353"/>
        <v>7.2841404452608645</v>
      </c>
      <c r="B6471" s="4">
        <f t="shared" si="1354"/>
        <v>0</v>
      </c>
      <c r="C6471" s="4">
        <f t="shared" si="1355"/>
        <v>0</v>
      </c>
      <c r="T6471" s="32">
        <f t="shared" si="1356"/>
        <v>-7284.7037727208644</v>
      </c>
      <c r="U6471" s="4">
        <f t="shared" si="1352"/>
        <v>0</v>
      </c>
    </row>
    <row r="6472" spans="1:21">
      <c r="A6472" s="11">
        <f t="shared" si="1353"/>
        <v>7.2852671001808647</v>
      </c>
      <c r="B6472" s="4">
        <f t="shared" si="1354"/>
        <v>0</v>
      </c>
      <c r="C6472" s="4">
        <f t="shared" si="1355"/>
        <v>0</v>
      </c>
      <c r="T6472" s="32">
        <f t="shared" si="1356"/>
        <v>-7285.8304276408644</v>
      </c>
      <c r="U6472" s="4">
        <f t="shared" si="1352"/>
        <v>0</v>
      </c>
    </row>
    <row r="6473" spans="1:21">
      <c r="A6473" s="11">
        <f t="shared" si="1353"/>
        <v>7.2863937551008648</v>
      </c>
      <c r="B6473" s="4">
        <f t="shared" si="1354"/>
        <v>0</v>
      </c>
      <c r="C6473" s="4">
        <f t="shared" si="1355"/>
        <v>0</v>
      </c>
      <c r="T6473" s="32">
        <f t="shared" si="1356"/>
        <v>-7286.9570825608653</v>
      </c>
      <c r="U6473" s="4">
        <f t="shared" si="1352"/>
        <v>0</v>
      </c>
    </row>
    <row r="6474" spans="1:21">
      <c r="A6474" s="11">
        <f t="shared" si="1353"/>
        <v>7.287520410020865</v>
      </c>
      <c r="B6474" s="4">
        <f t="shared" si="1354"/>
        <v>0</v>
      </c>
      <c r="C6474" s="4">
        <f t="shared" si="1355"/>
        <v>0</v>
      </c>
      <c r="T6474" s="32">
        <f t="shared" si="1356"/>
        <v>-7288.0837374808652</v>
      </c>
      <c r="U6474" s="4">
        <f t="shared" si="1352"/>
        <v>0</v>
      </c>
    </row>
    <row r="6475" spans="1:21">
      <c r="A6475" s="11">
        <f t="shared" si="1353"/>
        <v>7.2886470649408652</v>
      </c>
      <c r="B6475" s="4">
        <f t="shared" si="1354"/>
        <v>0</v>
      </c>
      <c r="C6475" s="4">
        <f t="shared" si="1355"/>
        <v>0</v>
      </c>
      <c r="T6475" s="32">
        <f t="shared" si="1356"/>
        <v>-7289.2103924008652</v>
      </c>
      <c r="U6475" s="4">
        <f t="shared" si="1352"/>
        <v>0</v>
      </c>
    </row>
    <row r="6476" spans="1:21">
      <c r="A6476" s="11">
        <f t="shared" si="1353"/>
        <v>7.2897737198608654</v>
      </c>
      <c r="B6476" s="4">
        <f t="shared" si="1354"/>
        <v>0</v>
      </c>
      <c r="C6476" s="4">
        <f t="shared" si="1355"/>
        <v>0</v>
      </c>
      <c r="T6476" s="32">
        <f t="shared" si="1356"/>
        <v>-7290.3370473208652</v>
      </c>
      <c r="U6476" s="4">
        <f t="shared" si="1352"/>
        <v>0</v>
      </c>
    </row>
    <row r="6477" spans="1:21">
      <c r="A6477" s="11">
        <f t="shared" si="1353"/>
        <v>7.2909003747808656</v>
      </c>
      <c r="B6477" s="4">
        <f t="shared" si="1354"/>
        <v>0</v>
      </c>
      <c r="C6477" s="4">
        <f t="shared" si="1355"/>
        <v>0</v>
      </c>
      <c r="T6477" s="32">
        <f t="shared" si="1356"/>
        <v>-7291.463702240866</v>
      </c>
      <c r="U6477" s="4">
        <f t="shared" si="1352"/>
        <v>0</v>
      </c>
    </row>
    <row r="6478" spans="1:21">
      <c r="A6478" s="11">
        <f t="shared" si="1353"/>
        <v>7.2920270297008658</v>
      </c>
      <c r="B6478" s="4">
        <f t="shared" si="1354"/>
        <v>0</v>
      </c>
      <c r="C6478" s="4">
        <f t="shared" si="1355"/>
        <v>0</v>
      </c>
      <c r="T6478" s="32">
        <f t="shared" si="1356"/>
        <v>-7292.590357160866</v>
      </c>
      <c r="U6478" s="4">
        <f t="shared" si="1352"/>
        <v>0</v>
      </c>
    </row>
    <row r="6479" spans="1:21">
      <c r="A6479" s="11">
        <f t="shared" si="1353"/>
        <v>7.293153684620866</v>
      </c>
      <c r="B6479" s="4">
        <f t="shared" si="1354"/>
        <v>0</v>
      </c>
      <c r="C6479" s="4">
        <f t="shared" si="1355"/>
        <v>0</v>
      </c>
      <c r="T6479" s="32">
        <f t="shared" si="1356"/>
        <v>-7293.717012080866</v>
      </c>
      <c r="U6479" s="4">
        <f t="shared" si="1352"/>
        <v>0</v>
      </c>
    </row>
    <row r="6480" spans="1:21">
      <c r="A6480" s="11">
        <f t="shared" si="1353"/>
        <v>7.2942803395408662</v>
      </c>
      <c r="B6480" s="4">
        <f t="shared" si="1354"/>
        <v>0</v>
      </c>
      <c r="C6480" s="4">
        <f t="shared" si="1355"/>
        <v>0</v>
      </c>
      <c r="T6480" s="32">
        <f t="shared" si="1356"/>
        <v>-7294.8436670008659</v>
      </c>
      <c r="U6480" s="4">
        <f t="shared" si="1352"/>
        <v>0</v>
      </c>
    </row>
    <row r="6481" spans="1:21">
      <c r="A6481" s="11">
        <f t="shared" si="1353"/>
        <v>7.2954069944608664</v>
      </c>
      <c r="B6481" s="4">
        <f t="shared" si="1354"/>
        <v>0</v>
      </c>
      <c r="C6481" s="4">
        <f t="shared" si="1355"/>
        <v>0</v>
      </c>
      <c r="T6481" s="32">
        <f t="shared" si="1356"/>
        <v>-7295.9703219208668</v>
      </c>
      <c r="U6481" s="4">
        <f t="shared" si="1352"/>
        <v>0</v>
      </c>
    </row>
    <row r="6482" spans="1:21">
      <c r="A6482" s="11">
        <f t="shared" si="1353"/>
        <v>7.2965336493808666</v>
      </c>
      <c r="B6482" s="4">
        <f t="shared" si="1354"/>
        <v>0</v>
      </c>
      <c r="C6482" s="4">
        <f t="shared" si="1355"/>
        <v>0</v>
      </c>
      <c r="T6482" s="32">
        <f t="shared" si="1356"/>
        <v>-7297.0969768408668</v>
      </c>
      <c r="U6482" s="4">
        <f t="shared" si="1352"/>
        <v>0</v>
      </c>
    </row>
    <row r="6483" spans="1:21">
      <c r="A6483" s="11">
        <f t="shared" si="1353"/>
        <v>7.2976603043008668</v>
      </c>
      <c r="B6483" s="4">
        <f t="shared" si="1354"/>
        <v>0</v>
      </c>
      <c r="C6483" s="4">
        <f t="shared" si="1355"/>
        <v>0</v>
      </c>
      <c r="T6483" s="32">
        <f t="shared" si="1356"/>
        <v>-7298.2236317608667</v>
      </c>
      <c r="U6483" s="4">
        <f t="shared" si="1352"/>
        <v>0</v>
      </c>
    </row>
    <row r="6484" spans="1:21">
      <c r="A6484" s="11">
        <f t="shared" si="1353"/>
        <v>7.298786959220867</v>
      </c>
      <c r="B6484" s="4">
        <f t="shared" si="1354"/>
        <v>0</v>
      </c>
      <c r="C6484" s="4">
        <f t="shared" si="1355"/>
        <v>0</v>
      </c>
      <c r="T6484" s="32">
        <f t="shared" si="1356"/>
        <v>-7299.3502866808667</v>
      </c>
      <c r="U6484" s="4">
        <f t="shared" si="1352"/>
        <v>0</v>
      </c>
    </row>
    <row r="6485" spans="1:21">
      <c r="A6485" s="11">
        <f t="shared" si="1353"/>
        <v>7.2999136141408671</v>
      </c>
      <c r="B6485" s="4">
        <f t="shared" si="1354"/>
        <v>0</v>
      </c>
      <c r="C6485" s="4">
        <f t="shared" si="1355"/>
        <v>0</v>
      </c>
      <c r="T6485" s="32">
        <f t="shared" si="1356"/>
        <v>-7300.4769416008676</v>
      </c>
      <c r="U6485" s="4">
        <f t="shared" si="1352"/>
        <v>0</v>
      </c>
    </row>
    <row r="6486" spans="1:21">
      <c r="A6486" s="11">
        <f t="shared" si="1353"/>
        <v>7.3010402690608673</v>
      </c>
      <c r="B6486" s="4">
        <f t="shared" si="1354"/>
        <v>0</v>
      </c>
      <c r="C6486" s="4">
        <f t="shared" si="1355"/>
        <v>0</v>
      </c>
      <c r="T6486" s="32">
        <f t="shared" si="1356"/>
        <v>-7301.6035965208675</v>
      </c>
      <c r="U6486" s="4">
        <f t="shared" ref="U6486:U6549" si="1357">SUM(B6486:Q6486)</f>
        <v>0</v>
      </c>
    </row>
    <row r="6487" spans="1:21">
      <c r="A6487" s="11">
        <f t="shared" si="1353"/>
        <v>7.3021669239808675</v>
      </c>
      <c r="B6487" s="4">
        <f t="shared" si="1354"/>
        <v>0</v>
      </c>
      <c r="C6487" s="4">
        <f t="shared" si="1355"/>
        <v>0</v>
      </c>
      <c r="T6487" s="32">
        <f t="shared" si="1356"/>
        <v>-7302.7302514408675</v>
      </c>
      <c r="U6487" s="4">
        <f t="shared" si="1357"/>
        <v>0</v>
      </c>
    </row>
    <row r="6488" spans="1:21">
      <c r="A6488" s="11">
        <f t="shared" si="1353"/>
        <v>7.3032935789008677</v>
      </c>
      <c r="B6488" s="4">
        <f t="shared" si="1354"/>
        <v>0</v>
      </c>
      <c r="C6488" s="4">
        <f t="shared" si="1355"/>
        <v>0</v>
      </c>
      <c r="T6488" s="32">
        <f t="shared" si="1356"/>
        <v>-7303.8569063608675</v>
      </c>
      <c r="U6488" s="4">
        <f t="shared" si="1357"/>
        <v>0</v>
      </c>
    </row>
    <row r="6489" spans="1:21">
      <c r="A6489" s="11">
        <f t="shared" si="1353"/>
        <v>7.3044202338208679</v>
      </c>
      <c r="B6489" s="4">
        <f t="shared" si="1354"/>
        <v>0</v>
      </c>
      <c r="C6489" s="4">
        <f t="shared" si="1355"/>
        <v>0</v>
      </c>
      <c r="T6489" s="32">
        <f t="shared" si="1356"/>
        <v>-7304.9835612808683</v>
      </c>
      <c r="U6489" s="4">
        <f t="shared" si="1357"/>
        <v>0</v>
      </c>
    </row>
    <row r="6490" spans="1:21">
      <c r="A6490" s="11">
        <f t="shared" si="1353"/>
        <v>7.3055468887408681</v>
      </c>
      <c r="B6490" s="4">
        <f t="shared" si="1354"/>
        <v>0</v>
      </c>
      <c r="C6490" s="4">
        <f t="shared" si="1355"/>
        <v>0</v>
      </c>
      <c r="T6490" s="32">
        <f t="shared" si="1356"/>
        <v>-7306.1102162008683</v>
      </c>
      <c r="U6490" s="4">
        <f t="shared" si="1357"/>
        <v>0</v>
      </c>
    </row>
    <row r="6491" spans="1:21">
      <c r="A6491" s="11">
        <f t="shared" si="1353"/>
        <v>7.3066735436608683</v>
      </c>
      <c r="B6491" s="4">
        <f t="shared" si="1354"/>
        <v>0</v>
      </c>
      <c r="C6491" s="4">
        <f t="shared" si="1355"/>
        <v>0</v>
      </c>
      <c r="T6491" s="32">
        <f t="shared" si="1356"/>
        <v>-7307.2368711208683</v>
      </c>
      <c r="U6491" s="4">
        <f t="shared" si="1357"/>
        <v>0</v>
      </c>
    </row>
    <row r="6492" spans="1:21">
      <c r="A6492" s="11">
        <f t="shared" si="1353"/>
        <v>7.3078001985808685</v>
      </c>
      <c r="B6492" s="4">
        <f t="shared" si="1354"/>
        <v>0</v>
      </c>
      <c r="C6492" s="4">
        <f t="shared" si="1355"/>
        <v>0</v>
      </c>
      <c r="T6492" s="32">
        <f t="shared" si="1356"/>
        <v>-7308.3635260408682</v>
      </c>
      <c r="U6492" s="4">
        <f t="shared" si="1357"/>
        <v>0</v>
      </c>
    </row>
    <row r="6493" spans="1:21">
      <c r="A6493" s="11">
        <f t="shared" si="1353"/>
        <v>7.3089268535008687</v>
      </c>
      <c r="B6493" s="4">
        <f t="shared" si="1354"/>
        <v>0</v>
      </c>
      <c r="C6493" s="4">
        <f t="shared" si="1355"/>
        <v>0</v>
      </c>
      <c r="T6493" s="32">
        <f t="shared" si="1356"/>
        <v>-7309.4901809608691</v>
      </c>
      <c r="U6493" s="4">
        <f t="shared" si="1357"/>
        <v>0</v>
      </c>
    </row>
    <row r="6494" spans="1:21">
      <c r="A6494" s="11">
        <f t="shared" si="1353"/>
        <v>7.3100535084208689</v>
      </c>
      <c r="B6494" s="4">
        <f t="shared" si="1354"/>
        <v>0</v>
      </c>
      <c r="C6494" s="4">
        <f t="shared" si="1355"/>
        <v>0</v>
      </c>
      <c r="T6494" s="32">
        <f t="shared" si="1356"/>
        <v>-7310.6168358808691</v>
      </c>
      <c r="U6494" s="4">
        <f t="shared" si="1357"/>
        <v>0</v>
      </c>
    </row>
    <row r="6495" spans="1:21">
      <c r="A6495" s="11">
        <f t="shared" si="1353"/>
        <v>7.3111801633408691</v>
      </c>
      <c r="B6495" s="4">
        <f t="shared" si="1354"/>
        <v>0</v>
      </c>
      <c r="C6495" s="4">
        <f t="shared" si="1355"/>
        <v>0</v>
      </c>
      <c r="T6495" s="32">
        <f t="shared" si="1356"/>
        <v>-7311.743490800869</v>
      </c>
      <c r="U6495" s="4">
        <f t="shared" si="1357"/>
        <v>0</v>
      </c>
    </row>
    <row r="6496" spans="1:21">
      <c r="A6496" s="11">
        <f t="shared" si="1353"/>
        <v>7.3123068182608693</v>
      </c>
      <c r="B6496" s="4">
        <f t="shared" si="1354"/>
        <v>0</v>
      </c>
      <c r="C6496" s="4">
        <f t="shared" si="1355"/>
        <v>0</v>
      </c>
      <c r="T6496" s="32">
        <f t="shared" si="1356"/>
        <v>-7312.870145720869</v>
      </c>
      <c r="U6496" s="4">
        <f t="shared" si="1357"/>
        <v>0</v>
      </c>
    </row>
    <row r="6497" spans="1:21">
      <c r="A6497" s="11">
        <f t="shared" ref="A6497:A6560" si="1358">A6496+ 0.00112665492</f>
        <v>7.3134334731808694</v>
      </c>
      <c r="B6497" s="4">
        <f t="shared" si="1354"/>
        <v>0</v>
      </c>
      <c r="C6497" s="4">
        <f t="shared" si="1355"/>
        <v>0</v>
      </c>
      <c r="T6497" s="32">
        <f t="shared" si="1356"/>
        <v>-7313.9968006408699</v>
      </c>
      <c r="U6497" s="4">
        <f t="shared" si="1357"/>
        <v>0</v>
      </c>
    </row>
    <row r="6498" spans="1:21">
      <c r="A6498" s="11">
        <f t="shared" si="1358"/>
        <v>7.3145601281008696</v>
      </c>
      <c r="B6498" s="4">
        <f t="shared" si="1354"/>
        <v>0</v>
      </c>
      <c r="C6498" s="4">
        <f t="shared" si="1355"/>
        <v>0</v>
      </c>
      <c r="T6498" s="32">
        <f t="shared" si="1356"/>
        <v>-7315.1234555608698</v>
      </c>
      <c r="U6498" s="4">
        <f t="shared" si="1357"/>
        <v>0</v>
      </c>
    </row>
    <row r="6499" spans="1:21">
      <c r="A6499" s="11">
        <f t="shared" si="1358"/>
        <v>7.3156867830208698</v>
      </c>
      <c r="B6499" s="4">
        <f t="shared" si="1354"/>
        <v>0</v>
      </c>
      <c r="C6499" s="4">
        <f t="shared" si="1355"/>
        <v>0</v>
      </c>
      <c r="T6499" s="32">
        <f t="shared" si="1356"/>
        <v>-7316.2501104808698</v>
      </c>
      <c r="U6499" s="4">
        <f t="shared" si="1357"/>
        <v>0</v>
      </c>
    </row>
    <row r="6500" spans="1:21">
      <c r="A6500" s="11">
        <f t="shared" si="1358"/>
        <v>7.31681343794087</v>
      </c>
      <c r="B6500" s="4">
        <f t="shared" si="1354"/>
        <v>0</v>
      </c>
      <c r="C6500" s="4">
        <f t="shared" si="1355"/>
        <v>0</v>
      </c>
      <c r="T6500" s="32">
        <f t="shared" si="1356"/>
        <v>-7317.3767654008698</v>
      </c>
      <c r="U6500" s="4">
        <f t="shared" si="1357"/>
        <v>0</v>
      </c>
    </row>
    <row r="6501" spans="1:21">
      <c r="A6501" s="11">
        <f t="shared" si="1358"/>
        <v>7.3179400928608702</v>
      </c>
      <c r="B6501" s="4">
        <f t="shared" si="1354"/>
        <v>0</v>
      </c>
      <c r="C6501" s="4">
        <f t="shared" si="1355"/>
        <v>0</v>
      </c>
      <c r="T6501" s="32">
        <f t="shared" si="1356"/>
        <v>-7318.5034203208706</v>
      </c>
      <c r="U6501" s="4">
        <f t="shared" si="1357"/>
        <v>0</v>
      </c>
    </row>
    <row r="6502" spans="1:21">
      <c r="A6502" s="11">
        <f t="shared" si="1358"/>
        <v>7.3190667477808704</v>
      </c>
      <c r="B6502" s="4">
        <f t="shared" si="1354"/>
        <v>0</v>
      </c>
      <c r="C6502" s="4">
        <f t="shared" si="1355"/>
        <v>0</v>
      </c>
      <c r="T6502" s="32">
        <f t="shared" si="1356"/>
        <v>-7319.6300752408706</v>
      </c>
      <c r="U6502" s="4">
        <f t="shared" si="1357"/>
        <v>0</v>
      </c>
    </row>
    <row r="6503" spans="1:21">
      <c r="A6503" s="11">
        <f t="shared" si="1358"/>
        <v>7.3201934027008706</v>
      </c>
      <c r="B6503" s="4">
        <f t="shared" si="1354"/>
        <v>0</v>
      </c>
      <c r="C6503" s="4">
        <f t="shared" si="1355"/>
        <v>0</v>
      </c>
      <c r="T6503" s="32">
        <f t="shared" si="1356"/>
        <v>-7320.7567301608706</v>
      </c>
      <c r="U6503" s="4">
        <f t="shared" si="1357"/>
        <v>0</v>
      </c>
    </row>
    <row r="6504" spans="1:21">
      <c r="A6504" s="11">
        <f t="shared" si="1358"/>
        <v>7.3213200576208708</v>
      </c>
      <c r="B6504" s="4">
        <f t="shared" si="1354"/>
        <v>0</v>
      </c>
      <c r="C6504" s="4">
        <f t="shared" si="1355"/>
        <v>0</v>
      </c>
      <c r="T6504" s="32">
        <f t="shared" si="1356"/>
        <v>-7321.8833850808705</v>
      </c>
      <c r="U6504" s="4">
        <f t="shared" si="1357"/>
        <v>0</v>
      </c>
    </row>
    <row r="6505" spans="1:21">
      <c r="A6505" s="11">
        <f t="shared" si="1358"/>
        <v>7.322446712540871</v>
      </c>
      <c r="B6505" s="4">
        <f t="shared" si="1354"/>
        <v>0</v>
      </c>
      <c r="C6505" s="4">
        <f t="shared" si="1355"/>
        <v>0</v>
      </c>
      <c r="T6505" s="32">
        <f t="shared" si="1356"/>
        <v>-7323.0100400008714</v>
      </c>
      <c r="U6505" s="4">
        <f t="shared" si="1357"/>
        <v>0</v>
      </c>
    </row>
    <row r="6506" spans="1:21">
      <c r="A6506" s="11">
        <f t="shared" si="1358"/>
        <v>7.3235733674608712</v>
      </c>
      <c r="B6506" s="4">
        <f t="shared" si="1354"/>
        <v>0</v>
      </c>
      <c r="C6506" s="4">
        <f t="shared" si="1355"/>
        <v>0</v>
      </c>
      <c r="T6506" s="32">
        <f t="shared" si="1356"/>
        <v>-7324.1366949208714</v>
      </c>
      <c r="U6506" s="4">
        <f t="shared" si="1357"/>
        <v>0</v>
      </c>
    </row>
    <row r="6507" spans="1:21">
      <c r="A6507" s="11">
        <f t="shared" si="1358"/>
        <v>7.3247000223808714</v>
      </c>
      <c r="B6507" s="4">
        <f t="shared" si="1354"/>
        <v>0</v>
      </c>
      <c r="C6507" s="4">
        <f t="shared" si="1355"/>
        <v>0</v>
      </c>
      <c r="T6507" s="32">
        <f t="shared" si="1356"/>
        <v>-7325.2633498408713</v>
      </c>
      <c r="U6507" s="4">
        <f t="shared" si="1357"/>
        <v>0</v>
      </c>
    </row>
    <row r="6508" spans="1:21">
      <c r="A6508" s="11">
        <f t="shared" si="1358"/>
        <v>7.3258266773008716</v>
      </c>
      <c r="B6508" s="4">
        <f t="shared" si="1354"/>
        <v>0</v>
      </c>
      <c r="C6508" s="4">
        <f t="shared" si="1355"/>
        <v>0</v>
      </c>
      <c r="T6508" s="32">
        <f t="shared" si="1356"/>
        <v>-7326.3900047608713</v>
      </c>
      <c r="U6508" s="4">
        <f t="shared" si="1357"/>
        <v>0</v>
      </c>
    </row>
    <row r="6509" spans="1:21">
      <c r="A6509" s="11">
        <f t="shared" si="1358"/>
        <v>7.3269533322208718</v>
      </c>
      <c r="B6509" s="4">
        <f t="shared" si="1354"/>
        <v>0</v>
      </c>
      <c r="C6509" s="4">
        <f t="shared" si="1355"/>
        <v>0</v>
      </c>
      <c r="T6509" s="32">
        <f t="shared" si="1356"/>
        <v>-7327.5166596808722</v>
      </c>
      <c r="U6509" s="4">
        <f t="shared" si="1357"/>
        <v>0</v>
      </c>
    </row>
    <row r="6510" spans="1:21">
      <c r="A6510" s="11">
        <f t="shared" si="1358"/>
        <v>7.3280799871408719</v>
      </c>
      <c r="B6510" s="4">
        <f t="shared" si="1354"/>
        <v>0</v>
      </c>
      <c r="C6510" s="4">
        <f t="shared" si="1355"/>
        <v>0</v>
      </c>
      <c r="T6510" s="32">
        <f t="shared" si="1356"/>
        <v>-7328.6433146008721</v>
      </c>
      <c r="U6510" s="4">
        <f t="shared" si="1357"/>
        <v>0</v>
      </c>
    </row>
    <row r="6511" spans="1:21">
      <c r="A6511" s="11">
        <f t="shared" si="1358"/>
        <v>7.3292066420608721</v>
      </c>
      <c r="B6511" s="4">
        <f t="shared" si="1354"/>
        <v>0</v>
      </c>
      <c r="C6511" s="4">
        <f t="shared" si="1355"/>
        <v>0</v>
      </c>
      <c r="T6511" s="32">
        <f t="shared" si="1356"/>
        <v>-7329.7699695208721</v>
      </c>
      <c r="U6511" s="4">
        <f t="shared" si="1357"/>
        <v>0</v>
      </c>
    </row>
    <row r="6512" spans="1:21">
      <c r="A6512" s="11">
        <f t="shared" si="1358"/>
        <v>7.3303332969808723</v>
      </c>
      <c r="B6512" s="4">
        <f t="shared" si="1354"/>
        <v>0</v>
      </c>
      <c r="C6512" s="4">
        <f t="shared" si="1355"/>
        <v>0</v>
      </c>
      <c r="T6512" s="32">
        <f t="shared" si="1356"/>
        <v>-7330.8966244408721</v>
      </c>
      <c r="U6512" s="4">
        <f t="shared" si="1357"/>
        <v>0</v>
      </c>
    </row>
    <row r="6513" spans="1:21">
      <c r="A6513" s="11">
        <f t="shared" si="1358"/>
        <v>7.3314599519008725</v>
      </c>
      <c r="B6513" s="4">
        <f t="shared" si="1354"/>
        <v>0</v>
      </c>
      <c r="C6513" s="4">
        <f t="shared" si="1355"/>
        <v>0</v>
      </c>
      <c r="T6513" s="32">
        <f t="shared" si="1356"/>
        <v>-7332.0232793608729</v>
      </c>
      <c r="U6513" s="4">
        <f t="shared" si="1357"/>
        <v>0</v>
      </c>
    </row>
    <row r="6514" spans="1:21">
      <c r="A6514" s="11">
        <f t="shared" si="1358"/>
        <v>7.3325866068208727</v>
      </c>
      <c r="B6514" s="4">
        <f t="shared" si="1354"/>
        <v>0</v>
      </c>
      <c r="C6514" s="4">
        <f t="shared" si="1355"/>
        <v>0</v>
      </c>
      <c r="T6514" s="32">
        <f t="shared" si="1356"/>
        <v>-7333.1499342808729</v>
      </c>
      <c r="U6514" s="4">
        <f t="shared" si="1357"/>
        <v>0</v>
      </c>
    </row>
    <row r="6515" spans="1:21">
      <c r="A6515" s="11">
        <f t="shared" si="1358"/>
        <v>7.3337132617408729</v>
      </c>
      <c r="B6515" s="4">
        <f t="shared" si="1354"/>
        <v>0</v>
      </c>
      <c r="C6515" s="4">
        <f t="shared" si="1355"/>
        <v>0</v>
      </c>
      <c r="T6515" s="32">
        <f t="shared" si="1356"/>
        <v>-7334.2765892008729</v>
      </c>
      <c r="U6515" s="4">
        <f t="shared" si="1357"/>
        <v>0</v>
      </c>
    </row>
    <row r="6516" spans="1:21">
      <c r="A6516" s="11">
        <f t="shared" si="1358"/>
        <v>7.3348399166608731</v>
      </c>
      <c r="B6516" s="4">
        <f t="shared" si="1354"/>
        <v>0</v>
      </c>
      <c r="C6516" s="4">
        <f t="shared" si="1355"/>
        <v>0</v>
      </c>
      <c r="T6516" s="32">
        <f t="shared" si="1356"/>
        <v>-7335.4032441208728</v>
      </c>
      <c r="U6516" s="4">
        <f t="shared" si="1357"/>
        <v>0</v>
      </c>
    </row>
    <row r="6517" spans="1:21">
      <c r="A6517" s="11">
        <f t="shared" si="1358"/>
        <v>7.3359665715808733</v>
      </c>
      <c r="B6517" s="4">
        <f t="shared" si="1354"/>
        <v>0</v>
      </c>
      <c r="C6517" s="4">
        <f t="shared" si="1355"/>
        <v>0</v>
      </c>
      <c r="T6517" s="32">
        <f t="shared" si="1356"/>
        <v>-7336.5298990408737</v>
      </c>
      <c r="U6517" s="4">
        <f t="shared" si="1357"/>
        <v>0</v>
      </c>
    </row>
    <row r="6518" spans="1:21">
      <c r="A6518" s="11">
        <f t="shared" si="1358"/>
        <v>7.3370932265008735</v>
      </c>
      <c r="B6518" s="4">
        <f t="shared" si="1354"/>
        <v>0</v>
      </c>
      <c r="C6518" s="4">
        <f t="shared" si="1355"/>
        <v>0</v>
      </c>
      <c r="T6518" s="32">
        <f t="shared" si="1356"/>
        <v>-7337.6565539608737</v>
      </c>
      <c r="U6518" s="4">
        <f t="shared" si="1357"/>
        <v>0</v>
      </c>
    </row>
    <row r="6519" spans="1:21">
      <c r="A6519" s="11">
        <f t="shared" si="1358"/>
        <v>7.3382198814208737</v>
      </c>
      <c r="B6519" s="4">
        <f t="shared" si="1354"/>
        <v>0</v>
      </c>
      <c r="C6519" s="4">
        <f t="shared" si="1355"/>
        <v>0</v>
      </c>
      <c r="T6519" s="32">
        <f t="shared" si="1356"/>
        <v>-7338.7832088808736</v>
      </c>
      <c r="U6519" s="4">
        <f t="shared" si="1357"/>
        <v>0</v>
      </c>
    </row>
    <row r="6520" spans="1:21">
      <c r="A6520" s="11">
        <f t="shared" si="1358"/>
        <v>7.3393465363408739</v>
      </c>
      <c r="B6520" s="4">
        <f t="shared" si="1354"/>
        <v>0</v>
      </c>
      <c r="C6520" s="4">
        <f t="shared" si="1355"/>
        <v>0</v>
      </c>
      <c r="T6520" s="32">
        <f t="shared" si="1356"/>
        <v>-7339.9098638008736</v>
      </c>
      <c r="U6520" s="4">
        <f t="shared" si="1357"/>
        <v>0</v>
      </c>
    </row>
    <row r="6521" spans="1:21">
      <c r="A6521" s="11">
        <f t="shared" si="1358"/>
        <v>7.3404731912608741</v>
      </c>
      <c r="B6521" s="4">
        <f t="shared" si="1354"/>
        <v>0</v>
      </c>
      <c r="C6521" s="4">
        <f t="shared" si="1355"/>
        <v>0</v>
      </c>
      <c r="T6521" s="32">
        <f t="shared" si="1356"/>
        <v>-7341.0365187208745</v>
      </c>
      <c r="U6521" s="4">
        <f t="shared" si="1357"/>
        <v>0</v>
      </c>
    </row>
    <row r="6522" spans="1:21">
      <c r="A6522" s="11">
        <f t="shared" si="1358"/>
        <v>7.3415998461808742</v>
      </c>
      <c r="B6522" s="4">
        <f t="shared" si="1354"/>
        <v>0</v>
      </c>
      <c r="C6522" s="4">
        <f t="shared" si="1355"/>
        <v>0</v>
      </c>
      <c r="T6522" s="32">
        <f t="shared" si="1356"/>
        <v>-7342.1631736408744</v>
      </c>
      <c r="U6522" s="4">
        <f t="shared" si="1357"/>
        <v>0</v>
      </c>
    </row>
    <row r="6523" spans="1:21">
      <c r="A6523" s="11">
        <f t="shared" si="1358"/>
        <v>7.3427265011008744</v>
      </c>
      <c r="B6523" s="4">
        <f t="shared" si="1354"/>
        <v>0</v>
      </c>
      <c r="C6523" s="4">
        <f t="shared" si="1355"/>
        <v>0</v>
      </c>
      <c r="T6523" s="32">
        <f t="shared" si="1356"/>
        <v>-7343.2898285608744</v>
      </c>
      <c r="U6523" s="4">
        <f t="shared" si="1357"/>
        <v>0</v>
      </c>
    </row>
    <row r="6524" spans="1:21">
      <c r="A6524" s="11">
        <f t="shared" si="1358"/>
        <v>7.3438531560208746</v>
      </c>
      <c r="B6524" s="4">
        <f t="shared" si="1354"/>
        <v>0</v>
      </c>
      <c r="C6524" s="4">
        <f t="shared" si="1355"/>
        <v>0</v>
      </c>
      <c r="T6524" s="32">
        <f t="shared" si="1356"/>
        <v>-7344.4164834808744</v>
      </c>
      <c r="U6524" s="4">
        <f t="shared" si="1357"/>
        <v>0</v>
      </c>
    </row>
    <row r="6525" spans="1:21">
      <c r="A6525" s="11">
        <f t="shared" si="1358"/>
        <v>7.3449798109408748</v>
      </c>
      <c r="B6525" s="4">
        <f t="shared" si="1354"/>
        <v>0</v>
      </c>
      <c r="C6525" s="4">
        <f t="shared" si="1355"/>
        <v>0</v>
      </c>
      <c r="T6525" s="32">
        <f t="shared" si="1356"/>
        <v>-7345.5431384008753</v>
      </c>
      <c r="U6525" s="4">
        <f t="shared" si="1357"/>
        <v>0</v>
      </c>
    </row>
    <row r="6526" spans="1:21">
      <c r="A6526" s="11">
        <f t="shared" si="1358"/>
        <v>7.346106465860875</v>
      </c>
      <c r="B6526" s="4">
        <f t="shared" si="1354"/>
        <v>0</v>
      </c>
      <c r="C6526" s="4">
        <f t="shared" si="1355"/>
        <v>0</v>
      </c>
      <c r="T6526" s="32">
        <f t="shared" si="1356"/>
        <v>-7346.6697933208752</v>
      </c>
      <c r="U6526" s="4">
        <f t="shared" si="1357"/>
        <v>0</v>
      </c>
    </row>
    <row r="6527" spans="1:21">
      <c r="A6527" s="11">
        <f t="shared" si="1358"/>
        <v>7.3472331207808752</v>
      </c>
      <c r="B6527" s="4">
        <f t="shared" si="1354"/>
        <v>0</v>
      </c>
      <c r="C6527" s="4">
        <f t="shared" si="1355"/>
        <v>0</v>
      </c>
      <c r="T6527" s="32">
        <f t="shared" si="1356"/>
        <v>-7347.7964482408752</v>
      </c>
      <c r="U6527" s="4">
        <f t="shared" si="1357"/>
        <v>0</v>
      </c>
    </row>
    <row r="6528" spans="1:21">
      <c r="A6528" s="11">
        <f t="shared" si="1358"/>
        <v>7.3483597757008754</v>
      </c>
      <c r="B6528" s="4">
        <f t="shared" si="1354"/>
        <v>0</v>
      </c>
      <c r="C6528" s="4">
        <f t="shared" si="1355"/>
        <v>0</v>
      </c>
      <c r="T6528" s="32">
        <f t="shared" si="1356"/>
        <v>-7348.9231031608751</v>
      </c>
      <c r="U6528" s="4">
        <f t="shared" si="1357"/>
        <v>0</v>
      </c>
    </row>
    <row r="6529" spans="1:21">
      <c r="A6529" s="11">
        <f t="shared" si="1358"/>
        <v>7.3494864306208756</v>
      </c>
      <c r="B6529" s="4">
        <f t="shared" si="1354"/>
        <v>0</v>
      </c>
      <c r="C6529" s="4">
        <f t="shared" si="1355"/>
        <v>0</v>
      </c>
      <c r="T6529" s="32">
        <f t="shared" si="1356"/>
        <v>-7350.049758080876</v>
      </c>
      <c r="U6529" s="4">
        <f t="shared" si="1357"/>
        <v>0</v>
      </c>
    </row>
    <row r="6530" spans="1:21">
      <c r="A6530" s="11">
        <f t="shared" si="1358"/>
        <v>7.3506130855408758</v>
      </c>
      <c r="B6530" s="4">
        <f t="shared" si="1354"/>
        <v>0</v>
      </c>
      <c r="C6530" s="4">
        <f t="shared" si="1355"/>
        <v>0</v>
      </c>
      <c r="T6530" s="32">
        <f t="shared" si="1356"/>
        <v>-7351.176413000876</v>
      </c>
      <c r="U6530" s="4">
        <f t="shared" si="1357"/>
        <v>0</v>
      </c>
    </row>
    <row r="6531" spans="1:21">
      <c r="A6531" s="11">
        <f t="shared" si="1358"/>
        <v>7.351739740460876</v>
      </c>
      <c r="B6531" s="4">
        <f t="shared" si="1354"/>
        <v>0</v>
      </c>
      <c r="C6531" s="4">
        <f t="shared" si="1355"/>
        <v>0</v>
      </c>
      <c r="T6531" s="32">
        <f t="shared" si="1356"/>
        <v>-7352.3030679208759</v>
      </c>
      <c r="U6531" s="4">
        <f t="shared" si="1357"/>
        <v>0</v>
      </c>
    </row>
    <row r="6532" spans="1:21">
      <c r="A6532" s="11">
        <f t="shared" si="1358"/>
        <v>7.3528663953808762</v>
      </c>
      <c r="B6532" s="4">
        <f t="shared" si="1354"/>
        <v>0</v>
      </c>
      <c r="C6532" s="4">
        <f t="shared" si="1355"/>
        <v>0</v>
      </c>
      <c r="T6532" s="32">
        <f t="shared" si="1356"/>
        <v>-7353.4297228408759</v>
      </c>
      <c r="U6532" s="4">
        <f t="shared" si="1357"/>
        <v>0</v>
      </c>
    </row>
    <row r="6533" spans="1:21">
      <c r="A6533" s="11">
        <f t="shared" si="1358"/>
        <v>7.3539930503008764</v>
      </c>
      <c r="B6533" s="4">
        <f t="shared" ref="B6533:B6596" si="1359">COUNTIFS(Col_1,"&gt;="&amp;A6533,Col_1,"&lt;"&amp;A6534)</f>
        <v>0</v>
      </c>
      <c r="C6533" s="4">
        <f t="shared" ref="C6533:C6596" si="1360">COUNTIFS(Col_2,"&gt;="&amp;A6533,Col_2,"&lt;"&amp;A6534)</f>
        <v>0</v>
      </c>
      <c r="T6533" s="32">
        <f t="shared" si="1356"/>
        <v>-7354.5563777608768</v>
      </c>
      <c r="U6533" s="4">
        <f t="shared" si="1357"/>
        <v>0</v>
      </c>
    </row>
    <row r="6534" spans="1:21">
      <c r="A6534" s="11">
        <f t="shared" si="1358"/>
        <v>7.3551197052208765</v>
      </c>
      <c r="B6534" s="4">
        <f t="shared" si="1359"/>
        <v>0</v>
      </c>
      <c r="C6534" s="4">
        <f t="shared" si="1360"/>
        <v>0</v>
      </c>
      <c r="T6534" s="32">
        <f t="shared" ref="T6534:T6597" si="1361">-AVERAGE(A6534:A6535)*1000</f>
        <v>-7355.6830326808767</v>
      </c>
      <c r="U6534" s="4">
        <f t="shared" si="1357"/>
        <v>0</v>
      </c>
    </row>
    <row r="6535" spans="1:21">
      <c r="A6535" s="11">
        <f t="shared" si="1358"/>
        <v>7.3562463601408767</v>
      </c>
      <c r="B6535" s="4">
        <f t="shared" si="1359"/>
        <v>0</v>
      </c>
      <c r="C6535" s="4">
        <f t="shared" si="1360"/>
        <v>0</v>
      </c>
      <c r="T6535" s="32">
        <f t="shared" si="1361"/>
        <v>-7356.8096876008767</v>
      </c>
      <c r="U6535" s="4">
        <f t="shared" si="1357"/>
        <v>0</v>
      </c>
    </row>
    <row r="6536" spans="1:21">
      <c r="A6536" s="11">
        <f t="shared" si="1358"/>
        <v>7.3573730150608769</v>
      </c>
      <c r="B6536" s="4">
        <f t="shared" si="1359"/>
        <v>0</v>
      </c>
      <c r="C6536" s="4">
        <f t="shared" si="1360"/>
        <v>0</v>
      </c>
      <c r="T6536" s="32">
        <f t="shared" si="1361"/>
        <v>-7357.9363425208767</v>
      </c>
      <c r="U6536" s="4">
        <f t="shared" si="1357"/>
        <v>0</v>
      </c>
    </row>
    <row r="6537" spans="1:21">
      <c r="A6537" s="11">
        <f t="shared" si="1358"/>
        <v>7.3584996699808771</v>
      </c>
      <c r="B6537" s="4">
        <f t="shared" si="1359"/>
        <v>0</v>
      </c>
      <c r="C6537" s="4">
        <f t="shared" si="1360"/>
        <v>0</v>
      </c>
      <c r="T6537" s="32">
        <f t="shared" si="1361"/>
        <v>-7359.0629974408776</v>
      </c>
      <c r="U6537" s="4">
        <f t="shared" si="1357"/>
        <v>0</v>
      </c>
    </row>
    <row r="6538" spans="1:21">
      <c r="A6538" s="11">
        <f t="shared" si="1358"/>
        <v>7.3596263249008773</v>
      </c>
      <c r="B6538" s="4">
        <f t="shared" si="1359"/>
        <v>0</v>
      </c>
      <c r="C6538" s="4">
        <f t="shared" si="1360"/>
        <v>0</v>
      </c>
      <c r="T6538" s="32">
        <f t="shared" si="1361"/>
        <v>-7360.1896523608775</v>
      </c>
      <c r="U6538" s="4">
        <f t="shared" si="1357"/>
        <v>0</v>
      </c>
    </row>
    <row r="6539" spans="1:21">
      <c r="A6539" s="11">
        <f t="shared" si="1358"/>
        <v>7.3607529798208775</v>
      </c>
      <c r="B6539" s="4">
        <f t="shared" si="1359"/>
        <v>0</v>
      </c>
      <c r="C6539" s="4">
        <f t="shared" si="1360"/>
        <v>0</v>
      </c>
      <c r="T6539" s="32">
        <f t="shared" si="1361"/>
        <v>-7361.3163072808775</v>
      </c>
      <c r="U6539" s="4">
        <f t="shared" si="1357"/>
        <v>0</v>
      </c>
    </row>
    <row r="6540" spans="1:21">
      <c r="A6540" s="11">
        <f t="shared" si="1358"/>
        <v>7.3618796347408777</v>
      </c>
      <c r="B6540" s="4">
        <f t="shared" si="1359"/>
        <v>0</v>
      </c>
      <c r="C6540" s="4">
        <f t="shared" si="1360"/>
        <v>0</v>
      </c>
      <c r="T6540" s="32">
        <f t="shared" si="1361"/>
        <v>-7362.4429622008774</v>
      </c>
      <c r="U6540" s="4">
        <f t="shared" si="1357"/>
        <v>0</v>
      </c>
    </row>
    <row r="6541" spans="1:21">
      <c r="A6541" s="11">
        <f t="shared" si="1358"/>
        <v>7.3630062896608779</v>
      </c>
      <c r="B6541" s="4">
        <f t="shared" si="1359"/>
        <v>0</v>
      </c>
      <c r="C6541" s="4">
        <f t="shared" si="1360"/>
        <v>0</v>
      </c>
      <c r="T6541" s="32">
        <f t="shared" si="1361"/>
        <v>-7363.5696171208783</v>
      </c>
      <c r="U6541" s="4">
        <f t="shared" si="1357"/>
        <v>0</v>
      </c>
    </row>
    <row r="6542" spans="1:21">
      <c r="A6542" s="11">
        <f t="shared" si="1358"/>
        <v>7.3641329445808781</v>
      </c>
      <c r="B6542" s="4">
        <f t="shared" si="1359"/>
        <v>0</v>
      </c>
      <c r="C6542" s="4">
        <f t="shared" si="1360"/>
        <v>0</v>
      </c>
      <c r="T6542" s="32">
        <f t="shared" si="1361"/>
        <v>-7364.6962720408783</v>
      </c>
      <c r="U6542" s="4">
        <f t="shared" si="1357"/>
        <v>0</v>
      </c>
    </row>
    <row r="6543" spans="1:21">
      <c r="A6543" s="11">
        <f t="shared" si="1358"/>
        <v>7.3652595995008783</v>
      </c>
      <c r="B6543" s="4">
        <f t="shared" si="1359"/>
        <v>0</v>
      </c>
      <c r="C6543" s="4">
        <f t="shared" si="1360"/>
        <v>0</v>
      </c>
      <c r="T6543" s="32">
        <f t="shared" si="1361"/>
        <v>-7365.8229269608782</v>
      </c>
      <c r="U6543" s="4">
        <f t="shared" si="1357"/>
        <v>0</v>
      </c>
    </row>
    <row r="6544" spans="1:21">
      <c r="A6544" s="11">
        <f t="shared" si="1358"/>
        <v>7.3663862544208785</v>
      </c>
      <c r="B6544" s="4">
        <f t="shared" si="1359"/>
        <v>0</v>
      </c>
      <c r="C6544" s="4">
        <f t="shared" si="1360"/>
        <v>0</v>
      </c>
      <c r="T6544" s="32">
        <f t="shared" si="1361"/>
        <v>-7366.9495818808782</v>
      </c>
      <c r="U6544" s="4">
        <f t="shared" si="1357"/>
        <v>0</v>
      </c>
    </row>
    <row r="6545" spans="1:21">
      <c r="A6545" s="11">
        <f t="shared" si="1358"/>
        <v>7.3675129093408787</v>
      </c>
      <c r="B6545" s="4">
        <f t="shared" si="1359"/>
        <v>0</v>
      </c>
      <c r="C6545" s="4">
        <f t="shared" si="1360"/>
        <v>0</v>
      </c>
      <c r="T6545" s="32">
        <f t="shared" si="1361"/>
        <v>-7368.0762368008791</v>
      </c>
      <c r="U6545" s="4">
        <f t="shared" si="1357"/>
        <v>0</v>
      </c>
    </row>
    <row r="6546" spans="1:21">
      <c r="A6546" s="11">
        <f t="shared" si="1358"/>
        <v>7.3686395642608788</v>
      </c>
      <c r="B6546" s="4">
        <f t="shared" si="1359"/>
        <v>0</v>
      </c>
      <c r="C6546" s="4">
        <f t="shared" si="1360"/>
        <v>0</v>
      </c>
      <c r="T6546" s="32">
        <f t="shared" si="1361"/>
        <v>-7369.2028917208791</v>
      </c>
      <c r="U6546" s="4">
        <f t="shared" si="1357"/>
        <v>0</v>
      </c>
    </row>
    <row r="6547" spans="1:21">
      <c r="A6547" s="11">
        <f t="shared" si="1358"/>
        <v>7.369766219180879</v>
      </c>
      <c r="B6547" s="4">
        <f t="shared" si="1359"/>
        <v>0</v>
      </c>
      <c r="C6547" s="4">
        <f t="shared" si="1360"/>
        <v>0</v>
      </c>
      <c r="T6547" s="32">
        <f t="shared" si="1361"/>
        <v>-7370.329546640879</v>
      </c>
      <c r="U6547" s="4">
        <f t="shared" si="1357"/>
        <v>0</v>
      </c>
    </row>
    <row r="6548" spans="1:21">
      <c r="A6548" s="11">
        <f t="shared" si="1358"/>
        <v>7.3708928741008792</v>
      </c>
      <c r="B6548" s="4">
        <f t="shared" si="1359"/>
        <v>0</v>
      </c>
      <c r="C6548" s="4">
        <f t="shared" si="1360"/>
        <v>0</v>
      </c>
      <c r="T6548" s="32">
        <f t="shared" si="1361"/>
        <v>-7371.456201560879</v>
      </c>
      <c r="U6548" s="4">
        <f t="shared" si="1357"/>
        <v>0</v>
      </c>
    </row>
    <row r="6549" spans="1:21">
      <c r="A6549" s="11">
        <f t="shared" si="1358"/>
        <v>7.3720195290208794</v>
      </c>
      <c r="B6549" s="4">
        <f t="shared" si="1359"/>
        <v>0</v>
      </c>
      <c r="C6549" s="4">
        <f t="shared" si="1360"/>
        <v>0</v>
      </c>
      <c r="T6549" s="32">
        <f t="shared" si="1361"/>
        <v>-7372.5828564808799</v>
      </c>
      <c r="U6549" s="4">
        <f t="shared" si="1357"/>
        <v>0</v>
      </c>
    </row>
    <row r="6550" spans="1:21">
      <c r="A6550" s="11">
        <f t="shared" si="1358"/>
        <v>7.3731461839408796</v>
      </c>
      <c r="B6550" s="4">
        <f t="shared" si="1359"/>
        <v>0</v>
      </c>
      <c r="C6550" s="4">
        <f t="shared" si="1360"/>
        <v>0</v>
      </c>
      <c r="T6550" s="32">
        <f t="shared" si="1361"/>
        <v>-7373.7095114008798</v>
      </c>
      <c r="U6550" s="4">
        <f t="shared" ref="U6550:U6613" si="1362">SUM(B6550:Q6550)</f>
        <v>0</v>
      </c>
    </row>
    <row r="6551" spans="1:21">
      <c r="A6551" s="11">
        <f t="shared" si="1358"/>
        <v>7.3742728388608798</v>
      </c>
      <c r="B6551" s="4">
        <f t="shared" si="1359"/>
        <v>0</v>
      </c>
      <c r="C6551" s="4">
        <f t="shared" si="1360"/>
        <v>0</v>
      </c>
      <c r="T6551" s="32">
        <f t="shared" si="1361"/>
        <v>-7374.8361663208798</v>
      </c>
      <c r="U6551" s="4">
        <f t="shared" si="1362"/>
        <v>0</v>
      </c>
    </row>
    <row r="6552" spans="1:21">
      <c r="A6552" s="11">
        <f t="shared" si="1358"/>
        <v>7.37539949378088</v>
      </c>
      <c r="B6552" s="4">
        <f t="shared" si="1359"/>
        <v>0</v>
      </c>
      <c r="C6552" s="4">
        <f t="shared" si="1360"/>
        <v>0</v>
      </c>
      <c r="T6552" s="32">
        <f t="shared" si="1361"/>
        <v>-7375.9628212408797</v>
      </c>
      <c r="U6552" s="4">
        <f t="shared" si="1362"/>
        <v>0</v>
      </c>
    </row>
    <row r="6553" spans="1:21">
      <c r="A6553" s="11">
        <f t="shared" si="1358"/>
        <v>7.3765261487008802</v>
      </c>
      <c r="B6553" s="4">
        <f t="shared" si="1359"/>
        <v>0</v>
      </c>
      <c r="C6553" s="4">
        <f t="shared" si="1360"/>
        <v>0</v>
      </c>
      <c r="T6553" s="32">
        <f t="shared" si="1361"/>
        <v>-7377.0894761608806</v>
      </c>
      <c r="U6553" s="4">
        <f t="shared" si="1362"/>
        <v>0</v>
      </c>
    </row>
    <row r="6554" spans="1:21">
      <c r="A6554" s="11">
        <f t="shared" si="1358"/>
        <v>7.3776528036208804</v>
      </c>
      <c r="B6554" s="4">
        <f t="shared" si="1359"/>
        <v>0</v>
      </c>
      <c r="C6554" s="4">
        <f t="shared" si="1360"/>
        <v>0</v>
      </c>
      <c r="T6554" s="32">
        <f t="shared" si="1361"/>
        <v>-7378.2161310808806</v>
      </c>
      <c r="U6554" s="4">
        <f t="shared" si="1362"/>
        <v>0</v>
      </c>
    </row>
    <row r="6555" spans="1:21">
      <c r="A6555" s="11">
        <f t="shared" si="1358"/>
        <v>7.3787794585408806</v>
      </c>
      <c r="B6555" s="4">
        <f t="shared" si="1359"/>
        <v>0</v>
      </c>
      <c r="C6555" s="4">
        <f t="shared" si="1360"/>
        <v>0</v>
      </c>
      <c r="T6555" s="32">
        <f t="shared" si="1361"/>
        <v>-7379.3427860008806</v>
      </c>
      <c r="U6555" s="4">
        <f t="shared" si="1362"/>
        <v>0</v>
      </c>
    </row>
    <row r="6556" spans="1:21">
      <c r="A6556" s="11">
        <f t="shared" si="1358"/>
        <v>7.3799061134608808</v>
      </c>
      <c r="B6556" s="4">
        <f t="shared" si="1359"/>
        <v>0</v>
      </c>
      <c r="C6556" s="4">
        <f t="shared" si="1360"/>
        <v>0</v>
      </c>
      <c r="T6556" s="32">
        <f t="shared" si="1361"/>
        <v>-7380.4694409208805</v>
      </c>
      <c r="U6556" s="4">
        <f t="shared" si="1362"/>
        <v>0</v>
      </c>
    </row>
    <row r="6557" spans="1:21">
      <c r="A6557" s="11">
        <f t="shared" si="1358"/>
        <v>7.381032768380881</v>
      </c>
      <c r="B6557" s="4">
        <f t="shared" si="1359"/>
        <v>0</v>
      </c>
      <c r="C6557" s="4">
        <f t="shared" si="1360"/>
        <v>0</v>
      </c>
      <c r="T6557" s="32">
        <f t="shared" si="1361"/>
        <v>-7381.5960958408814</v>
      </c>
      <c r="U6557" s="4">
        <f t="shared" si="1362"/>
        <v>0</v>
      </c>
    </row>
    <row r="6558" spans="1:21">
      <c r="A6558" s="11">
        <f t="shared" si="1358"/>
        <v>7.3821594233008812</v>
      </c>
      <c r="B6558" s="4">
        <f t="shared" si="1359"/>
        <v>0</v>
      </c>
      <c r="C6558" s="4">
        <f t="shared" si="1360"/>
        <v>0</v>
      </c>
      <c r="T6558" s="32">
        <f t="shared" si="1361"/>
        <v>-7382.7227507608814</v>
      </c>
      <c r="U6558" s="4">
        <f t="shared" si="1362"/>
        <v>0</v>
      </c>
    </row>
    <row r="6559" spans="1:21">
      <c r="A6559" s="11">
        <f t="shared" si="1358"/>
        <v>7.3832860782208813</v>
      </c>
      <c r="B6559" s="4">
        <f t="shared" si="1359"/>
        <v>0</v>
      </c>
      <c r="C6559" s="4">
        <f t="shared" si="1360"/>
        <v>0</v>
      </c>
      <c r="T6559" s="32">
        <f t="shared" si="1361"/>
        <v>-7383.8494056808813</v>
      </c>
      <c r="U6559" s="4">
        <f t="shared" si="1362"/>
        <v>0</v>
      </c>
    </row>
    <row r="6560" spans="1:21">
      <c r="A6560" s="11">
        <f t="shared" si="1358"/>
        <v>7.3844127331408815</v>
      </c>
      <c r="B6560" s="4">
        <f t="shared" si="1359"/>
        <v>0</v>
      </c>
      <c r="C6560" s="4">
        <f t="shared" si="1360"/>
        <v>0</v>
      </c>
      <c r="T6560" s="32">
        <f t="shared" si="1361"/>
        <v>-7384.9760606008813</v>
      </c>
      <c r="U6560" s="4">
        <f t="shared" si="1362"/>
        <v>0</v>
      </c>
    </row>
    <row r="6561" spans="1:21">
      <c r="A6561" s="11">
        <f t="shared" ref="A6561:A6624" si="1363">A6560+ 0.00112665492</f>
        <v>7.3855393880608817</v>
      </c>
      <c r="B6561" s="4">
        <f t="shared" si="1359"/>
        <v>0</v>
      </c>
      <c r="C6561" s="4">
        <f t="shared" si="1360"/>
        <v>0</v>
      </c>
      <c r="T6561" s="32">
        <f t="shared" si="1361"/>
        <v>-7386.1027155208822</v>
      </c>
      <c r="U6561" s="4">
        <f t="shared" si="1362"/>
        <v>0</v>
      </c>
    </row>
    <row r="6562" spans="1:21">
      <c r="A6562" s="11">
        <f t="shared" si="1363"/>
        <v>7.3866660429808819</v>
      </c>
      <c r="B6562" s="4">
        <f t="shared" si="1359"/>
        <v>0</v>
      </c>
      <c r="C6562" s="4">
        <f t="shared" si="1360"/>
        <v>0</v>
      </c>
      <c r="T6562" s="32">
        <f t="shared" si="1361"/>
        <v>-7387.2293704408821</v>
      </c>
      <c r="U6562" s="4">
        <f t="shared" si="1362"/>
        <v>0</v>
      </c>
    </row>
    <row r="6563" spans="1:21">
      <c r="A6563" s="11">
        <f t="shared" si="1363"/>
        <v>7.3877926979008821</v>
      </c>
      <c r="B6563" s="4">
        <f t="shared" si="1359"/>
        <v>0</v>
      </c>
      <c r="C6563" s="4">
        <f t="shared" si="1360"/>
        <v>0</v>
      </c>
      <c r="T6563" s="32">
        <f t="shared" si="1361"/>
        <v>-7388.3560253608821</v>
      </c>
      <c r="U6563" s="4">
        <f t="shared" si="1362"/>
        <v>0</v>
      </c>
    </row>
    <row r="6564" spans="1:21">
      <c r="A6564" s="11">
        <f t="shared" si="1363"/>
        <v>7.3889193528208823</v>
      </c>
      <c r="B6564" s="4">
        <f t="shared" si="1359"/>
        <v>0</v>
      </c>
      <c r="C6564" s="4">
        <f t="shared" si="1360"/>
        <v>0</v>
      </c>
      <c r="T6564" s="32">
        <f t="shared" si="1361"/>
        <v>-7389.4826802808821</v>
      </c>
      <c r="U6564" s="4">
        <f t="shared" si="1362"/>
        <v>0</v>
      </c>
    </row>
    <row r="6565" spans="1:21">
      <c r="A6565" s="11">
        <f t="shared" si="1363"/>
        <v>7.3900460077408825</v>
      </c>
      <c r="B6565" s="4">
        <f t="shared" si="1359"/>
        <v>0</v>
      </c>
      <c r="C6565" s="4">
        <f t="shared" si="1360"/>
        <v>0</v>
      </c>
      <c r="T6565" s="32">
        <f t="shared" si="1361"/>
        <v>-7390.6093352008829</v>
      </c>
      <c r="U6565" s="4">
        <f t="shared" si="1362"/>
        <v>0</v>
      </c>
    </row>
    <row r="6566" spans="1:21">
      <c r="A6566" s="11">
        <f t="shared" si="1363"/>
        <v>7.3911726626608827</v>
      </c>
      <c r="B6566" s="4">
        <f t="shared" si="1359"/>
        <v>0</v>
      </c>
      <c r="C6566" s="4">
        <f t="shared" si="1360"/>
        <v>0</v>
      </c>
      <c r="T6566" s="32">
        <f t="shared" si="1361"/>
        <v>-7391.7359901208829</v>
      </c>
      <c r="U6566" s="4">
        <f t="shared" si="1362"/>
        <v>0</v>
      </c>
    </row>
    <row r="6567" spans="1:21">
      <c r="A6567" s="11">
        <f t="shared" si="1363"/>
        <v>7.3922993175808829</v>
      </c>
      <c r="B6567" s="4">
        <f t="shared" si="1359"/>
        <v>0</v>
      </c>
      <c r="C6567" s="4">
        <f t="shared" si="1360"/>
        <v>0</v>
      </c>
      <c r="T6567" s="32">
        <f t="shared" si="1361"/>
        <v>-7392.8626450408829</v>
      </c>
      <c r="U6567" s="4">
        <f t="shared" si="1362"/>
        <v>0</v>
      </c>
    </row>
    <row r="6568" spans="1:21">
      <c r="A6568" s="11">
        <f t="shared" si="1363"/>
        <v>7.3934259725008831</v>
      </c>
      <c r="B6568" s="4">
        <f t="shared" si="1359"/>
        <v>0</v>
      </c>
      <c r="C6568" s="4">
        <f t="shared" si="1360"/>
        <v>0</v>
      </c>
      <c r="T6568" s="32">
        <f t="shared" si="1361"/>
        <v>-7393.9892999608828</v>
      </c>
      <c r="U6568" s="4">
        <f t="shared" si="1362"/>
        <v>0</v>
      </c>
    </row>
    <row r="6569" spans="1:21">
      <c r="A6569" s="11">
        <f t="shared" si="1363"/>
        <v>7.3945526274208833</v>
      </c>
      <c r="B6569" s="4">
        <f t="shared" si="1359"/>
        <v>0</v>
      </c>
      <c r="C6569" s="4">
        <f t="shared" si="1360"/>
        <v>0</v>
      </c>
      <c r="T6569" s="32">
        <f t="shared" si="1361"/>
        <v>-7395.1159548808837</v>
      </c>
      <c r="U6569" s="4">
        <f t="shared" si="1362"/>
        <v>0</v>
      </c>
    </row>
    <row r="6570" spans="1:21">
      <c r="A6570" s="11">
        <f t="shared" si="1363"/>
        <v>7.3956792823408835</v>
      </c>
      <c r="B6570" s="4">
        <f t="shared" si="1359"/>
        <v>0</v>
      </c>
      <c r="C6570" s="4">
        <f t="shared" si="1360"/>
        <v>0</v>
      </c>
      <c r="T6570" s="32">
        <f t="shared" si="1361"/>
        <v>-7396.2426098008837</v>
      </c>
      <c r="U6570" s="4">
        <f t="shared" si="1362"/>
        <v>0</v>
      </c>
    </row>
    <row r="6571" spans="1:21">
      <c r="A6571" s="11">
        <f t="shared" si="1363"/>
        <v>7.3968059372608836</v>
      </c>
      <c r="B6571" s="4">
        <f t="shared" si="1359"/>
        <v>0</v>
      </c>
      <c r="C6571" s="4">
        <f t="shared" si="1360"/>
        <v>0</v>
      </c>
      <c r="T6571" s="32">
        <f t="shared" si="1361"/>
        <v>-7397.3692647208836</v>
      </c>
      <c r="U6571" s="4">
        <f t="shared" si="1362"/>
        <v>0</v>
      </c>
    </row>
    <row r="6572" spans="1:21">
      <c r="A6572" s="11">
        <f t="shared" si="1363"/>
        <v>7.3979325921808838</v>
      </c>
      <c r="B6572" s="4">
        <f t="shared" si="1359"/>
        <v>0</v>
      </c>
      <c r="C6572" s="4">
        <f t="shared" si="1360"/>
        <v>0</v>
      </c>
      <c r="T6572" s="32">
        <f t="shared" si="1361"/>
        <v>-7398.4959196408836</v>
      </c>
      <c r="U6572" s="4">
        <f t="shared" si="1362"/>
        <v>0</v>
      </c>
    </row>
    <row r="6573" spans="1:21">
      <c r="A6573" s="11">
        <f t="shared" si="1363"/>
        <v>7.399059247100884</v>
      </c>
      <c r="B6573" s="4">
        <f t="shared" si="1359"/>
        <v>0</v>
      </c>
      <c r="C6573" s="4">
        <f t="shared" si="1360"/>
        <v>0</v>
      </c>
      <c r="T6573" s="32">
        <f t="shared" si="1361"/>
        <v>-7399.6225745608845</v>
      </c>
      <c r="U6573" s="4">
        <f t="shared" si="1362"/>
        <v>0</v>
      </c>
    </row>
    <row r="6574" spans="1:21">
      <c r="A6574" s="11">
        <f t="shared" si="1363"/>
        <v>7.4001859020208842</v>
      </c>
      <c r="B6574" s="4">
        <f t="shared" si="1359"/>
        <v>0</v>
      </c>
      <c r="C6574" s="4">
        <f t="shared" si="1360"/>
        <v>0</v>
      </c>
      <c r="T6574" s="32">
        <f t="shared" si="1361"/>
        <v>-7400.7492294808844</v>
      </c>
      <c r="U6574" s="4">
        <f t="shared" si="1362"/>
        <v>0</v>
      </c>
    </row>
    <row r="6575" spans="1:21">
      <c r="A6575" s="11">
        <f t="shared" si="1363"/>
        <v>7.4013125569408844</v>
      </c>
      <c r="B6575" s="4">
        <f t="shared" si="1359"/>
        <v>0</v>
      </c>
      <c r="C6575" s="4">
        <f t="shared" si="1360"/>
        <v>0</v>
      </c>
      <c r="T6575" s="32">
        <f t="shared" si="1361"/>
        <v>-7401.8758844008844</v>
      </c>
      <c r="U6575" s="4">
        <f t="shared" si="1362"/>
        <v>0</v>
      </c>
    </row>
    <row r="6576" spans="1:21">
      <c r="A6576" s="11">
        <f t="shared" si="1363"/>
        <v>7.4024392118608846</v>
      </c>
      <c r="B6576" s="4">
        <f t="shared" si="1359"/>
        <v>0</v>
      </c>
      <c r="C6576" s="4">
        <f t="shared" si="1360"/>
        <v>0</v>
      </c>
      <c r="T6576" s="32">
        <f t="shared" si="1361"/>
        <v>-7403.0025393208844</v>
      </c>
      <c r="U6576" s="4">
        <f t="shared" si="1362"/>
        <v>0</v>
      </c>
    </row>
    <row r="6577" spans="1:21">
      <c r="A6577" s="11">
        <f t="shared" si="1363"/>
        <v>7.4035658667808848</v>
      </c>
      <c r="B6577" s="4">
        <f t="shared" si="1359"/>
        <v>0</v>
      </c>
      <c r="C6577" s="4">
        <f t="shared" si="1360"/>
        <v>0</v>
      </c>
      <c r="T6577" s="32">
        <f t="shared" si="1361"/>
        <v>-7404.1291942408852</v>
      </c>
      <c r="U6577" s="4">
        <f t="shared" si="1362"/>
        <v>0</v>
      </c>
    </row>
    <row r="6578" spans="1:21">
      <c r="A6578" s="11">
        <f t="shared" si="1363"/>
        <v>7.404692521700885</v>
      </c>
      <c r="B6578" s="4">
        <f t="shared" si="1359"/>
        <v>0</v>
      </c>
      <c r="C6578" s="4">
        <f t="shared" si="1360"/>
        <v>0</v>
      </c>
      <c r="T6578" s="32">
        <f t="shared" si="1361"/>
        <v>-7405.2558491608852</v>
      </c>
      <c r="U6578" s="4">
        <f t="shared" si="1362"/>
        <v>0</v>
      </c>
    </row>
    <row r="6579" spans="1:21">
      <c r="A6579" s="11">
        <f t="shared" si="1363"/>
        <v>7.4058191766208852</v>
      </c>
      <c r="B6579" s="4">
        <f t="shared" si="1359"/>
        <v>0</v>
      </c>
      <c r="C6579" s="4">
        <f t="shared" si="1360"/>
        <v>0</v>
      </c>
      <c r="T6579" s="32">
        <f t="shared" si="1361"/>
        <v>-7406.3825040808852</v>
      </c>
      <c r="U6579" s="4">
        <f t="shared" si="1362"/>
        <v>0</v>
      </c>
    </row>
    <row r="6580" spans="1:21">
      <c r="A6580" s="11">
        <f t="shared" si="1363"/>
        <v>7.4069458315408854</v>
      </c>
      <c r="B6580" s="4">
        <f t="shared" si="1359"/>
        <v>0</v>
      </c>
      <c r="C6580" s="4">
        <f t="shared" si="1360"/>
        <v>0</v>
      </c>
      <c r="T6580" s="32">
        <f t="shared" si="1361"/>
        <v>-7407.5091590008851</v>
      </c>
      <c r="U6580" s="4">
        <f t="shared" si="1362"/>
        <v>0</v>
      </c>
    </row>
    <row r="6581" spans="1:21">
      <c r="A6581" s="11">
        <f t="shared" si="1363"/>
        <v>7.4080724864608856</v>
      </c>
      <c r="B6581" s="4">
        <f t="shared" si="1359"/>
        <v>0</v>
      </c>
      <c r="C6581" s="4">
        <f t="shared" si="1360"/>
        <v>0</v>
      </c>
      <c r="T6581" s="32">
        <f t="shared" si="1361"/>
        <v>-7408.635813920886</v>
      </c>
      <c r="U6581" s="4">
        <f t="shared" si="1362"/>
        <v>0</v>
      </c>
    </row>
    <row r="6582" spans="1:21">
      <c r="A6582" s="11">
        <f t="shared" si="1363"/>
        <v>7.4091991413808858</v>
      </c>
      <c r="B6582" s="4">
        <f t="shared" si="1359"/>
        <v>0</v>
      </c>
      <c r="C6582" s="4">
        <f t="shared" si="1360"/>
        <v>0</v>
      </c>
      <c r="T6582" s="32">
        <f t="shared" si="1361"/>
        <v>-7409.762468840886</v>
      </c>
      <c r="U6582" s="4">
        <f t="shared" si="1362"/>
        <v>0</v>
      </c>
    </row>
    <row r="6583" spans="1:21">
      <c r="A6583" s="11">
        <f t="shared" si="1363"/>
        <v>7.4103257963008859</v>
      </c>
      <c r="B6583" s="4">
        <f t="shared" si="1359"/>
        <v>0</v>
      </c>
      <c r="C6583" s="4">
        <f t="shared" si="1360"/>
        <v>0</v>
      </c>
      <c r="T6583" s="32">
        <f t="shared" si="1361"/>
        <v>-7410.8891237608859</v>
      </c>
      <c r="U6583" s="4">
        <f t="shared" si="1362"/>
        <v>0</v>
      </c>
    </row>
    <row r="6584" spans="1:21">
      <c r="A6584" s="11">
        <f t="shared" si="1363"/>
        <v>7.4114524512208861</v>
      </c>
      <c r="B6584" s="4">
        <f t="shared" si="1359"/>
        <v>0</v>
      </c>
      <c r="C6584" s="4">
        <f t="shared" si="1360"/>
        <v>0</v>
      </c>
      <c r="T6584" s="32">
        <f t="shared" si="1361"/>
        <v>-7412.0157786808859</v>
      </c>
      <c r="U6584" s="4">
        <f t="shared" si="1362"/>
        <v>0</v>
      </c>
    </row>
    <row r="6585" spans="1:21">
      <c r="A6585" s="11">
        <f t="shared" si="1363"/>
        <v>7.4125791061408863</v>
      </c>
      <c r="B6585" s="4">
        <f t="shared" si="1359"/>
        <v>0</v>
      </c>
      <c r="C6585" s="4">
        <f t="shared" si="1360"/>
        <v>0</v>
      </c>
      <c r="T6585" s="32">
        <f t="shared" si="1361"/>
        <v>-7413.1424336008868</v>
      </c>
      <c r="U6585" s="4">
        <f t="shared" si="1362"/>
        <v>0</v>
      </c>
    </row>
    <row r="6586" spans="1:21">
      <c r="A6586" s="11">
        <f t="shared" si="1363"/>
        <v>7.4137057610608865</v>
      </c>
      <c r="B6586" s="4">
        <f t="shared" si="1359"/>
        <v>0</v>
      </c>
      <c r="C6586" s="4">
        <f t="shared" si="1360"/>
        <v>0</v>
      </c>
      <c r="T6586" s="32">
        <f t="shared" si="1361"/>
        <v>-7414.2690885208867</v>
      </c>
      <c r="U6586" s="4">
        <f t="shared" si="1362"/>
        <v>0</v>
      </c>
    </row>
    <row r="6587" spans="1:21">
      <c r="A6587" s="11">
        <f t="shared" si="1363"/>
        <v>7.4148324159808867</v>
      </c>
      <c r="B6587" s="4">
        <f t="shared" si="1359"/>
        <v>0</v>
      </c>
      <c r="C6587" s="4">
        <f t="shared" si="1360"/>
        <v>0</v>
      </c>
      <c r="T6587" s="32">
        <f t="shared" si="1361"/>
        <v>-7415.3957434408867</v>
      </c>
      <c r="U6587" s="4">
        <f t="shared" si="1362"/>
        <v>0</v>
      </c>
    </row>
    <row r="6588" spans="1:21">
      <c r="A6588" s="11">
        <f t="shared" si="1363"/>
        <v>7.4159590709008869</v>
      </c>
      <c r="B6588" s="4">
        <f t="shared" si="1359"/>
        <v>0</v>
      </c>
      <c r="C6588" s="4">
        <f t="shared" si="1360"/>
        <v>0</v>
      </c>
      <c r="T6588" s="32">
        <f t="shared" si="1361"/>
        <v>-7416.5223983608867</v>
      </c>
      <c r="U6588" s="4">
        <f t="shared" si="1362"/>
        <v>0</v>
      </c>
    </row>
    <row r="6589" spans="1:21">
      <c r="A6589" s="11">
        <f t="shared" si="1363"/>
        <v>7.4170857258208871</v>
      </c>
      <c r="B6589" s="4">
        <f t="shared" si="1359"/>
        <v>0</v>
      </c>
      <c r="C6589" s="4">
        <f t="shared" si="1360"/>
        <v>0</v>
      </c>
      <c r="T6589" s="32">
        <f t="shared" si="1361"/>
        <v>-7417.6490532808875</v>
      </c>
      <c r="U6589" s="4">
        <f t="shared" si="1362"/>
        <v>0</v>
      </c>
    </row>
    <row r="6590" spans="1:21">
      <c r="A6590" s="11">
        <f t="shared" si="1363"/>
        <v>7.4182123807408873</v>
      </c>
      <c r="B6590" s="4">
        <f t="shared" si="1359"/>
        <v>0</v>
      </c>
      <c r="C6590" s="4">
        <f t="shared" si="1360"/>
        <v>0</v>
      </c>
      <c r="T6590" s="32">
        <f t="shared" si="1361"/>
        <v>-7418.7757082008875</v>
      </c>
      <c r="U6590" s="4">
        <f t="shared" si="1362"/>
        <v>0</v>
      </c>
    </row>
    <row r="6591" spans="1:21">
      <c r="A6591" s="11">
        <f t="shared" si="1363"/>
        <v>7.4193390356608875</v>
      </c>
      <c r="B6591" s="4">
        <f t="shared" si="1359"/>
        <v>0</v>
      </c>
      <c r="C6591" s="4">
        <f t="shared" si="1360"/>
        <v>0</v>
      </c>
      <c r="T6591" s="32">
        <f t="shared" si="1361"/>
        <v>-7419.9023631208875</v>
      </c>
      <c r="U6591" s="4">
        <f t="shared" si="1362"/>
        <v>0</v>
      </c>
    </row>
    <row r="6592" spans="1:21">
      <c r="A6592" s="11">
        <f t="shared" si="1363"/>
        <v>7.4204656905808877</v>
      </c>
      <c r="B6592" s="4">
        <f t="shared" si="1359"/>
        <v>0</v>
      </c>
      <c r="C6592" s="4">
        <f t="shared" si="1360"/>
        <v>0</v>
      </c>
      <c r="T6592" s="32">
        <f t="shared" si="1361"/>
        <v>-7421.0290180408874</v>
      </c>
      <c r="U6592" s="4">
        <f t="shared" si="1362"/>
        <v>0</v>
      </c>
    </row>
    <row r="6593" spans="1:21">
      <c r="A6593" s="11">
        <f t="shared" si="1363"/>
        <v>7.4215923455008879</v>
      </c>
      <c r="B6593" s="4">
        <f t="shared" si="1359"/>
        <v>0</v>
      </c>
      <c r="C6593" s="4">
        <f t="shared" si="1360"/>
        <v>0</v>
      </c>
      <c r="T6593" s="32">
        <f t="shared" si="1361"/>
        <v>-7422.1556729608883</v>
      </c>
      <c r="U6593" s="4">
        <f t="shared" si="1362"/>
        <v>0</v>
      </c>
    </row>
    <row r="6594" spans="1:21">
      <c r="A6594" s="11">
        <f t="shared" si="1363"/>
        <v>7.4227190004208881</v>
      </c>
      <c r="B6594" s="4">
        <f t="shared" si="1359"/>
        <v>0</v>
      </c>
      <c r="C6594" s="4">
        <f t="shared" si="1360"/>
        <v>0</v>
      </c>
      <c r="T6594" s="32">
        <f t="shared" si="1361"/>
        <v>-7423.2823278808883</v>
      </c>
      <c r="U6594" s="4">
        <f t="shared" si="1362"/>
        <v>0</v>
      </c>
    </row>
    <row r="6595" spans="1:21">
      <c r="A6595" s="11">
        <f t="shared" si="1363"/>
        <v>7.4238456553408882</v>
      </c>
      <c r="B6595" s="4">
        <f t="shared" si="1359"/>
        <v>0</v>
      </c>
      <c r="C6595" s="4">
        <f t="shared" si="1360"/>
        <v>0</v>
      </c>
      <c r="T6595" s="32">
        <f t="shared" si="1361"/>
        <v>-7424.4089828008882</v>
      </c>
      <c r="U6595" s="4">
        <f t="shared" si="1362"/>
        <v>0</v>
      </c>
    </row>
    <row r="6596" spans="1:21">
      <c r="A6596" s="11">
        <f t="shared" si="1363"/>
        <v>7.4249723102608884</v>
      </c>
      <c r="B6596" s="4">
        <f t="shared" si="1359"/>
        <v>0</v>
      </c>
      <c r="C6596" s="4">
        <f t="shared" si="1360"/>
        <v>0</v>
      </c>
      <c r="T6596" s="32">
        <f t="shared" si="1361"/>
        <v>-7425.5356377208882</v>
      </c>
      <c r="U6596" s="4">
        <f t="shared" si="1362"/>
        <v>0</v>
      </c>
    </row>
    <row r="6597" spans="1:21">
      <c r="A6597" s="11">
        <f t="shared" si="1363"/>
        <v>7.4260989651808886</v>
      </c>
      <c r="B6597" s="4">
        <f t="shared" ref="B6597:B6660" si="1364">COUNTIFS(Col_1,"&gt;="&amp;A6597,Col_1,"&lt;"&amp;A6598)</f>
        <v>0</v>
      </c>
      <c r="C6597" s="4">
        <f t="shared" ref="C6597:C6660" si="1365">COUNTIFS(Col_2,"&gt;="&amp;A6597,Col_2,"&lt;"&amp;A6598)</f>
        <v>0</v>
      </c>
      <c r="T6597" s="32">
        <f t="shared" si="1361"/>
        <v>-7426.6622926408891</v>
      </c>
      <c r="U6597" s="4">
        <f t="shared" si="1362"/>
        <v>0</v>
      </c>
    </row>
    <row r="6598" spans="1:21">
      <c r="A6598" s="11">
        <f t="shared" si="1363"/>
        <v>7.4272256201008888</v>
      </c>
      <c r="B6598" s="4">
        <f t="shared" si="1364"/>
        <v>0</v>
      </c>
      <c r="C6598" s="4">
        <f t="shared" si="1365"/>
        <v>0</v>
      </c>
      <c r="T6598" s="32">
        <f t="shared" ref="T6598:T6661" si="1366">-AVERAGE(A6598:A6599)*1000</f>
        <v>-7427.788947560889</v>
      </c>
      <c r="U6598" s="4">
        <f t="shared" si="1362"/>
        <v>0</v>
      </c>
    </row>
    <row r="6599" spans="1:21">
      <c r="A6599" s="11">
        <f t="shared" si="1363"/>
        <v>7.428352275020889</v>
      </c>
      <c r="B6599" s="4">
        <f t="shared" si="1364"/>
        <v>0</v>
      </c>
      <c r="C6599" s="4">
        <f t="shared" si="1365"/>
        <v>0</v>
      </c>
      <c r="T6599" s="32">
        <f t="shared" si="1366"/>
        <v>-7428.915602480889</v>
      </c>
      <c r="U6599" s="4">
        <f t="shared" si="1362"/>
        <v>0</v>
      </c>
    </row>
    <row r="6600" spans="1:21">
      <c r="A6600" s="11">
        <f t="shared" si="1363"/>
        <v>7.4294789299408892</v>
      </c>
      <c r="B6600" s="4">
        <f t="shared" si="1364"/>
        <v>0</v>
      </c>
      <c r="C6600" s="4">
        <f t="shared" si="1365"/>
        <v>0</v>
      </c>
      <c r="T6600" s="32">
        <f t="shared" si="1366"/>
        <v>-7430.042257400889</v>
      </c>
      <c r="U6600" s="4">
        <f t="shared" si="1362"/>
        <v>0</v>
      </c>
    </row>
    <row r="6601" spans="1:21">
      <c r="A6601" s="11">
        <f t="shared" si="1363"/>
        <v>7.4306055848608894</v>
      </c>
      <c r="B6601" s="4">
        <f t="shared" si="1364"/>
        <v>0</v>
      </c>
      <c r="C6601" s="4">
        <f t="shared" si="1365"/>
        <v>0</v>
      </c>
      <c r="T6601" s="32">
        <f t="shared" si="1366"/>
        <v>-7431.1689123208898</v>
      </c>
      <c r="U6601" s="4">
        <f t="shared" si="1362"/>
        <v>0</v>
      </c>
    </row>
    <row r="6602" spans="1:21">
      <c r="A6602" s="11">
        <f t="shared" si="1363"/>
        <v>7.4317322397808896</v>
      </c>
      <c r="B6602" s="4">
        <f t="shared" si="1364"/>
        <v>0</v>
      </c>
      <c r="C6602" s="4">
        <f t="shared" si="1365"/>
        <v>0</v>
      </c>
      <c r="T6602" s="32">
        <f t="shared" si="1366"/>
        <v>-7432.2955672408898</v>
      </c>
      <c r="U6602" s="4">
        <f t="shared" si="1362"/>
        <v>0</v>
      </c>
    </row>
    <row r="6603" spans="1:21">
      <c r="A6603" s="11">
        <f t="shared" si="1363"/>
        <v>7.4328588947008898</v>
      </c>
      <c r="B6603" s="4">
        <f t="shared" si="1364"/>
        <v>0</v>
      </c>
      <c r="C6603" s="4">
        <f t="shared" si="1365"/>
        <v>0</v>
      </c>
      <c r="T6603" s="32">
        <f t="shared" si="1366"/>
        <v>-7433.4222221608898</v>
      </c>
      <c r="U6603" s="4">
        <f t="shared" si="1362"/>
        <v>0</v>
      </c>
    </row>
    <row r="6604" spans="1:21">
      <c r="A6604" s="11">
        <f t="shared" si="1363"/>
        <v>7.43398554962089</v>
      </c>
      <c r="B6604" s="4">
        <f t="shared" si="1364"/>
        <v>0</v>
      </c>
      <c r="C6604" s="4">
        <f t="shared" si="1365"/>
        <v>0</v>
      </c>
      <c r="T6604" s="32">
        <f t="shared" si="1366"/>
        <v>-7434.5488770808897</v>
      </c>
      <c r="U6604" s="4">
        <f t="shared" si="1362"/>
        <v>0</v>
      </c>
    </row>
    <row r="6605" spans="1:21">
      <c r="A6605" s="11">
        <f t="shared" si="1363"/>
        <v>7.4351122045408902</v>
      </c>
      <c r="B6605" s="4">
        <f t="shared" si="1364"/>
        <v>0</v>
      </c>
      <c r="C6605" s="4">
        <f t="shared" si="1365"/>
        <v>0</v>
      </c>
      <c r="T6605" s="32">
        <f t="shared" si="1366"/>
        <v>-7435.6755320008906</v>
      </c>
      <c r="U6605" s="4">
        <f t="shared" si="1362"/>
        <v>0</v>
      </c>
    </row>
    <row r="6606" spans="1:21">
      <c r="A6606" s="11">
        <f t="shared" si="1363"/>
        <v>7.4362388594608904</v>
      </c>
      <c r="B6606" s="4">
        <f t="shared" si="1364"/>
        <v>0</v>
      </c>
      <c r="C6606" s="4">
        <f t="shared" si="1365"/>
        <v>0</v>
      </c>
      <c r="T6606" s="32">
        <f t="shared" si="1366"/>
        <v>-7436.8021869208906</v>
      </c>
      <c r="U6606" s="4">
        <f t="shared" si="1362"/>
        <v>0</v>
      </c>
    </row>
    <row r="6607" spans="1:21">
      <c r="A6607" s="11">
        <f t="shared" si="1363"/>
        <v>7.4373655143808906</v>
      </c>
      <c r="B6607" s="4">
        <f t="shared" si="1364"/>
        <v>0</v>
      </c>
      <c r="C6607" s="4">
        <f t="shared" si="1365"/>
        <v>0</v>
      </c>
      <c r="T6607" s="32">
        <f t="shared" si="1366"/>
        <v>-7437.9288418408905</v>
      </c>
      <c r="U6607" s="4">
        <f t="shared" si="1362"/>
        <v>0</v>
      </c>
    </row>
    <row r="6608" spans="1:21">
      <c r="A6608" s="11">
        <f t="shared" si="1363"/>
        <v>7.4384921693008907</v>
      </c>
      <c r="B6608" s="4">
        <f t="shared" si="1364"/>
        <v>0</v>
      </c>
      <c r="C6608" s="4">
        <f t="shared" si="1365"/>
        <v>0</v>
      </c>
      <c r="T6608" s="32">
        <f t="shared" si="1366"/>
        <v>-7439.0554967608905</v>
      </c>
      <c r="U6608" s="4">
        <f t="shared" si="1362"/>
        <v>0</v>
      </c>
    </row>
    <row r="6609" spans="1:21">
      <c r="A6609" s="11">
        <f t="shared" si="1363"/>
        <v>7.4396188242208909</v>
      </c>
      <c r="B6609" s="4">
        <f t="shared" si="1364"/>
        <v>0</v>
      </c>
      <c r="C6609" s="4">
        <f t="shared" si="1365"/>
        <v>0</v>
      </c>
      <c r="T6609" s="32">
        <f t="shared" si="1366"/>
        <v>-7440.1821516808914</v>
      </c>
      <c r="U6609" s="4">
        <f t="shared" si="1362"/>
        <v>0</v>
      </c>
    </row>
    <row r="6610" spans="1:21">
      <c r="A6610" s="11">
        <f t="shared" si="1363"/>
        <v>7.4407454791408911</v>
      </c>
      <c r="B6610" s="4">
        <f t="shared" si="1364"/>
        <v>0</v>
      </c>
      <c r="C6610" s="4">
        <f t="shared" si="1365"/>
        <v>0</v>
      </c>
      <c r="T6610" s="32">
        <f t="shared" si="1366"/>
        <v>-7441.3088066008913</v>
      </c>
      <c r="U6610" s="4">
        <f t="shared" si="1362"/>
        <v>0</v>
      </c>
    </row>
    <row r="6611" spans="1:21">
      <c r="A6611" s="11">
        <f t="shared" si="1363"/>
        <v>7.4418721340608913</v>
      </c>
      <c r="B6611" s="4">
        <f t="shared" si="1364"/>
        <v>0</v>
      </c>
      <c r="C6611" s="4">
        <f t="shared" si="1365"/>
        <v>0</v>
      </c>
      <c r="T6611" s="32">
        <f t="shared" si="1366"/>
        <v>-7442.4354615208913</v>
      </c>
      <c r="U6611" s="4">
        <f t="shared" si="1362"/>
        <v>0</v>
      </c>
    </row>
    <row r="6612" spans="1:21">
      <c r="A6612" s="11">
        <f t="shared" si="1363"/>
        <v>7.4429987889808915</v>
      </c>
      <c r="B6612" s="4">
        <f t="shared" si="1364"/>
        <v>0</v>
      </c>
      <c r="C6612" s="4">
        <f t="shared" si="1365"/>
        <v>0</v>
      </c>
      <c r="T6612" s="32">
        <f t="shared" si="1366"/>
        <v>-7443.5621164408913</v>
      </c>
      <c r="U6612" s="4">
        <f t="shared" si="1362"/>
        <v>0</v>
      </c>
    </row>
    <row r="6613" spans="1:21">
      <c r="A6613" s="11">
        <f t="shared" si="1363"/>
        <v>7.4441254439008917</v>
      </c>
      <c r="B6613" s="4">
        <f t="shared" si="1364"/>
        <v>0</v>
      </c>
      <c r="C6613" s="4">
        <f t="shared" si="1365"/>
        <v>0</v>
      </c>
      <c r="T6613" s="32">
        <f t="shared" si="1366"/>
        <v>-7444.6887713608921</v>
      </c>
      <c r="U6613" s="4">
        <f t="shared" si="1362"/>
        <v>0</v>
      </c>
    </row>
    <row r="6614" spans="1:21">
      <c r="A6614" s="11">
        <f t="shared" si="1363"/>
        <v>7.4452520988208919</v>
      </c>
      <c r="B6614" s="4">
        <f t="shared" si="1364"/>
        <v>0</v>
      </c>
      <c r="C6614" s="4">
        <f t="shared" si="1365"/>
        <v>0</v>
      </c>
      <c r="T6614" s="32">
        <f t="shared" si="1366"/>
        <v>-7445.8154262808921</v>
      </c>
      <c r="U6614" s="4">
        <f t="shared" ref="U6614:U6677" si="1367">SUM(B6614:Q6614)</f>
        <v>0</v>
      </c>
    </row>
    <row r="6615" spans="1:21">
      <c r="A6615" s="11">
        <f t="shared" si="1363"/>
        <v>7.4463787537408921</v>
      </c>
      <c r="B6615" s="4">
        <f t="shared" si="1364"/>
        <v>0</v>
      </c>
      <c r="C6615" s="4">
        <f t="shared" si="1365"/>
        <v>0</v>
      </c>
      <c r="T6615" s="32">
        <f t="shared" si="1366"/>
        <v>-7446.9420812008921</v>
      </c>
      <c r="U6615" s="4">
        <f t="shared" si="1367"/>
        <v>0</v>
      </c>
    </row>
    <row r="6616" spans="1:21">
      <c r="A6616" s="11">
        <f t="shared" si="1363"/>
        <v>7.4475054086608923</v>
      </c>
      <c r="B6616" s="4">
        <f t="shared" si="1364"/>
        <v>0</v>
      </c>
      <c r="C6616" s="4">
        <f t="shared" si="1365"/>
        <v>0</v>
      </c>
      <c r="T6616" s="32">
        <f t="shared" si="1366"/>
        <v>-7448.068736120892</v>
      </c>
      <c r="U6616" s="4">
        <f t="shared" si="1367"/>
        <v>0</v>
      </c>
    </row>
    <row r="6617" spans="1:21">
      <c r="A6617" s="11">
        <f t="shared" si="1363"/>
        <v>7.4486320635808925</v>
      </c>
      <c r="B6617" s="4">
        <f t="shared" si="1364"/>
        <v>0</v>
      </c>
      <c r="C6617" s="4">
        <f t="shared" si="1365"/>
        <v>1</v>
      </c>
      <c r="T6617" s="32">
        <f t="shared" si="1366"/>
        <v>-7449.1953910408929</v>
      </c>
      <c r="U6617" s="4">
        <f t="shared" si="1367"/>
        <v>1</v>
      </c>
    </row>
    <row r="6618" spans="1:21">
      <c r="A6618" s="11">
        <f t="shared" si="1363"/>
        <v>7.4497587185008927</v>
      </c>
      <c r="B6618" s="4">
        <f t="shared" si="1364"/>
        <v>0</v>
      </c>
      <c r="C6618" s="4">
        <f t="shared" si="1365"/>
        <v>0</v>
      </c>
      <c r="T6618" s="32">
        <f t="shared" si="1366"/>
        <v>-7450.3220459608929</v>
      </c>
      <c r="U6618" s="4">
        <f t="shared" si="1367"/>
        <v>0</v>
      </c>
    </row>
    <row r="6619" spans="1:21">
      <c r="A6619" s="11">
        <f t="shared" si="1363"/>
        <v>7.4508853734208929</v>
      </c>
      <c r="B6619" s="4">
        <f t="shared" si="1364"/>
        <v>0</v>
      </c>
      <c r="C6619" s="4">
        <f t="shared" si="1365"/>
        <v>0</v>
      </c>
      <c r="T6619" s="32">
        <f t="shared" si="1366"/>
        <v>-7451.4487008808928</v>
      </c>
      <c r="U6619" s="4">
        <f t="shared" si="1367"/>
        <v>0</v>
      </c>
    </row>
    <row r="6620" spans="1:21">
      <c r="A6620" s="11">
        <f t="shared" si="1363"/>
        <v>7.452012028340893</v>
      </c>
      <c r="B6620" s="4">
        <f t="shared" si="1364"/>
        <v>0</v>
      </c>
      <c r="C6620" s="4">
        <f t="shared" si="1365"/>
        <v>0</v>
      </c>
      <c r="T6620" s="32">
        <f t="shared" si="1366"/>
        <v>-7452.5753558008928</v>
      </c>
      <c r="U6620" s="4">
        <f t="shared" si="1367"/>
        <v>0</v>
      </c>
    </row>
    <row r="6621" spans="1:21">
      <c r="A6621" s="11">
        <f t="shared" si="1363"/>
        <v>7.4531386832608932</v>
      </c>
      <c r="B6621" s="4">
        <f t="shared" si="1364"/>
        <v>0</v>
      </c>
      <c r="C6621" s="4">
        <f t="shared" si="1365"/>
        <v>0</v>
      </c>
      <c r="T6621" s="32">
        <f t="shared" si="1366"/>
        <v>-7453.7020107208937</v>
      </c>
      <c r="U6621" s="4">
        <f t="shared" si="1367"/>
        <v>0</v>
      </c>
    </row>
    <row r="6622" spans="1:21">
      <c r="A6622" s="11">
        <f t="shared" si="1363"/>
        <v>7.4542653381808934</v>
      </c>
      <c r="B6622" s="4">
        <f t="shared" si="1364"/>
        <v>0</v>
      </c>
      <c r="C6622" s="4">
        <f t="shared" si="1365"/>
        <v>0</v>
      </c>
      <c r="T6622" s="32">
        <f t="shared" si="1366"/>
        <v>-7454.8286656408936</v>
      </c>
      <c r="U6622" s="4">
        <f t="shared" si="1367"/>
        <v>0</v>
      </c>
    </row>
    <row r="6623" spans="1:21">
      <c r="A6623" s="11">
        <f t="shared" si="1363"/>
        <v>7.4553919931008936</v>
      </c>
      <c r="B6623" s="4">
        <f t="shared" si="1364"/>
        <v>0</v>
      </c>
      <c r="C6623" s="4">
        <f t="shared" si="1365"/>
        <v>0</v>
      </c>
      <c r="T6623" s="32">
        <f t="shared" si="1366"/>
        <v>-7455.9553205608936</v>
      </c>
      <c r="U6623" s="4">
        <f t="shared" si="1367"/>
        <v>0</v>
      </c>
    </row>
    <row r="6624" spans="1:21">
      <c r="A6624" s="11">
        <f t="shared" si="1363"/>
        <v>7.4565186480208938</v>
      </c>
      <c r="B6624" s="4">
        <f t="shared" si="1364"/>
        <v>0</v>
      </c>
      <c r="C6624" s="4">
        <f t="shared" si="1365"/>
        <v>0</v>
      </c>
      <c r="T6624" s="32">
        <f t="shared" si="1366"/>
        <v>-7457.0819754808936</v>
      </c>
      <c r="U6624" s="4">
        <f t="shared" si="1367"/>
        <v>0</v>
      </c>
    </row>
    <row r="6625" spans="1:21">
      <c r="A6625" s="11">
        <f t="shared" ref="A6625:A6688" si="1368">A6624+ 0.00112665492</f>
        <v>7.457645302940894</v>
      </c>
      <c r="B6625" s="4">
        <f t="shared" si="1364"/>
        <v>0</v>
      </c>
      <c r="C6625" s="4">
        <f t="shared" si="1365"/>
        <v>0</v>
      </c>
      <c r="T6625" s="32">
        <f t="shared" si="1366"/>
        <v>-7458.2086304008944</v>
      </c>
      <c r="U6625" s="4">
        <f t="shared" si="1367"/>
        <v>0</v>
      </c>
    </row>
    <row r="6626" spans="1:21">
      <c r="A6626" s="11">
        <f t="shared" si="1368"/>
        <v>7.4587719578608942</v>
      </c>
      <c r="B6626" s="4">
        <f t="shared" si="1364"/>
        <v>0</v>
      </c>
      <c r="C6626" s="4">
        <f t="shared" si="1365"/>
        <v>0</v>
      </c>
      <c r="T6626" s="32">
        <f t="shared" si="1366"/>
        <v>-7459.3352853208944</v>
      </c>
      <c r="U6626" s="4">
        <f t="shared" si="1367"/>
        <v>0</v>
      </c>
    </row>
    <row r="6627" spans="1:21">
      <c r="A6627" s="11">
        <f t="shared" si="1368"/>
        <v>7.4598986127808944</v>
      </c>
      <c r="B6627" s="4">
        <f t="shared" si="1364"/>
        <v>0</v>
      </c>
      <c r="C6627" s="4">
        <f t="shared" si="1365"/>
        <v>0</v>
      </c>
      <c r="T6627" s="32">
        <f t="shared" si="1366"/>
        <v>-7460.4619402408944</v>
      </c>
      <c r="U6627" s="4">
        <f t="shared" si="1367"/>
        <v>0</v>
      </c>
    </row>
    <row r="6628" spans="1:21">
      <c r="A6628" s="11">
        <f t="shared" si="1368"/>
        <v>7.4610252677008946</v>
      </c>
      <c r="B6628" s="4">
        <f t="shared" si="1364"/>
        <v>0</v>
      </c>
      <c r="C6628" s="4">
        <f t="shared" si="1365"/>
        <v>0</v>
      </c>
      <c r="T6628" s="32">
        <f t="shared" si="1366"/>
        <v>-7461.5885951608943</v>
      </c>
      <c r="U6628" s="4">
        <f t="shared" si="1367"/>
        <v>0</v>
      </c>
    </row>
    <row r="6629" spans="1:21">
      <c r="A6629" s="11">
        <f t="shared" si="1368"/>
        <v>7.4621519226208948</v>
      </c>
      <c r="B6629" s="4">
        <f t="shared" si="1364"/>
        <v>0</v>
      </c>
      <c r="C6629" s="4">
        <f t="shared" si="1365"/>
        <v>0</v>
      </c>
      <c r="T6629" s="32">
        <f t="shared" si="1366"/>
        <v>-7462.7152500808952</v>
      </c>
      <c r="U6629" s="4">
        <f t="shared" si="1367"/>
        <v>0</v>
      </c>
    </row>
    <row r="6630" spans="1:21">
      <c r="A6630" s="11">
        <f t="shared" si="1368"/>
        <v>7.463278577540895</v>
      </c>
      <c r="B6630" s="4">
        <f t="shared" si="1364"/>
        <v>0</v>
      </c>
      <c r="C6630" s="4">
        <f t="shared" si="1365"/>
        <v>0</v>
      </c>
      <c r="T6630" s="32">
        <f t="shared" si="1366"/>
        <v>-7463.8419050008952</v>
      </c>
      <c r="U6630" s="4">
        <f t="shared" si="1367"/>
        <v>0</v>
      </c>
    </row>
    <row r="6631" spans="1:21">
      <c r="A6631" s="11">
        <f t="shared" si="1368"/>
        <v>7.4644052324608952</v>
      </c>
      <c r="B6631" s="4">
        <f t="shared" si="1364"/>
        <v>0</v>
      </c>
      <c r="C6631" s="4">
        <f t="shared" si="1365"/>
        <v>0</v>
      </c>
      <c r="T6631" s="32">
        <f t="shared" si="1366"/>
        <v>-7464.9685599208951</v>
      </c>
      <c r="U6631" s="4">
        <f t="shared" si="1367"/>
        <v>0</v>
      </c>
    </row>
    <row r="6632" spans="1:21">
      <c r="A6632" s="11">
        <f t="shared" si="1368"/>
        <v>7.4655318873808953</v>
      </c>
      <c r="B6632" s="4">
        <f t="shared" si="1364"/>
        <v>0</v>
      </c>
      <c r="C6632" s="4">
        <f t="shared" si="1365"/>
        <v>0</v>
      </c>
      <c r="T6632" s="32">
        <f t="shared" si="1366"/>
        <v>-7466.0952148408951</v>
      </c>
      <c r="U6632" s="4">
        <f t="shared" si="1367"/>
        <v>0</v>
      </c>
    </row>
    <row r="6633" spans="1:21">
      <c r="A6633" s="11">
        <f t="shared" si="1368"/>
        <v>7.4666585423008955</v>
      </c>
      <c r="B6633" s="4">
        <f t="shared" si="1364"/>
        <v>0</v>
      </c>
      <c r="C6633" s="4">
        <f t="shared" si="1365"/>
        <v>0</v>
      </c>
      <c r="T6633" s="32">
        <f t="shared" si="1366"/>
        <v>-7467.221869760896</v>
      </c>
      <c r="U6633" s="4">
        <f t="shared" si="1367"/>
        <v>0</v>
      </c>
    </row>
    <row r="6634" spans="1:21">
      <c r="A6634" s="11">
        <f t="shared" si="1368"/>
        <v>7.4677851972208957</v>
      </c>
      <c r="B6634" s="4">
        <f t="shared" si="1364"/>
        <v>0</v>
      </c>
      <c r="C6634" s="4">
        <f t="shared" si="1365"/>
        <v>0</v>
      </c>
      <c r="T6634" s="32">
        <f t="shared" si="1366"/>
        <v>-7468.3485246808959</v>
      </c>
      <c r="U6634" s="4">
        <f t="shared" si="1367"/>
        <v>0</v>
      </c>
    </row>
    <row r="6635" spans="1:21">
      <c r="A6635" s="11">
        <f t="shared" si="1368"/>
        <v>7.4689118521408959</v>
      </c>
      <c r="B6635" s="4">
        <f t="shared" si="1364"/>
        <v>0</v>
      </c>
      <c r="C6635" s="4">
        <f t="shared" si="1365"/>
        <v>0</v>
      </c>
      <c r="T6635" s="32">
        <f t="shared" si="1366"/>
        <v>-7469.4751796008959</v>
      </c>
      <c r="U6635" s="4">
        <f t="shared" si="1367"/>
        <v>0</v>
      </c>
    </row>
    <row r="6636" spans="1:21">
      <c r="A6636" s="11">
        <f t="shared" si="1368"/>
        <v>7.4700385070608961</v>
      </c>
      <c r="B6636" s="4">
        <f t="shared" si="1364"/>
        <v>0</v>
      </c>
      <c r="C6636" s="4">
        <f t="shared" si="1365"/>
        <v>0</v>
      </c>
      <c r="T6636" s="32">
        <f t="shared" si="1366"/>
        <v>-7470.6018345208959</v>
      </c>
      <c r="U6636" s="4">
        <f t="shared" si="1367"/>
        <v>0</v>
      </c>
    </row>
    <row r="6637" spans="1:21">
      <c r="A6637" s="11">
        <f t="shared" si="1368"/>
        <v>7.4711651619808963</v>
      </c>
      <c r="B6637" s="4">
        <f t="shared" si="1364"/>
        <v>0</v>
      </c>
      <c r="C6637" s="4">
        <f t="shared" si="1365"/>
        <v>0</v>
      </c>
      <c r="T6637" s="32">
        <f t="shared" si="1366"/>
        <v>-7471.7284894408967</v>
      </c>
      <c r="U6637" s="4">
        <f t="shared" si="1367"/>
        <v>0</v>
      </c>
    </row>
    <row r="6638" spans="1:21">
      <c r="A6638" s="11">
        <f t="shared" si="1368"/>
        <v>7.4722918169008965</v>
      </c>
      <c r="B6638" s="4">
        <f t="shared" si="1364"/>
        <v>0</v>
      </c>
      <c r="C6638" s="4">
        <f t="shared" si="1365"/>
        <v>0</v>
      </c>
      <c r="T6638" s="32">
        <f t="shared" si="1366"/>
        <v>-7472.8551443608967</v>
      </c>
      <c r="U6638" s="4">
        <f t="shared" si="1367"/>
        <v>0</v>
      </c>
    </row>
    <row r="6639" spans="1:21">
      <c r="A6639" s="11">
        <f t="shared" si="1368"/>
        <v>7.4734184718208967</v>
      </c>
      <c r="B6639" s="4">
        <f t="shared" si="1364"/>
        <v>0</v>
      </c>
      <c r="C6639" s="4">
        <f t="shared" si="1365"/>
        <v>0</v>
      </c>
      <c r="T6639" s="32">
        <f t="shared" si="1366"/>
        <v>-7473.9817992808967</v>
      </c>
      <c r="U6639" s="4">
        <f t="shared" si="1367"/>
        <v>0</v>
      </c>
    </row>
    <row r="6640" spans="1:21">
      <c r="A6640" s="11">
        <f t="shared" si="1368"/>
        <v>7.4745451267408969</v>
      </c>
      <c r="B6640" s="4">
        <f t="shared" si="1364"/>
        <v>0</v>
      </c>
      <c r="C6640" s="4">
        <f t="shared" si="1365"/>
        <v>0</v>
      </c>
      <c r="T6640" s="32">
        <f t="shared" si="1366"/>
        <v>-7475.1084542008966</v>
      </c>
      <c r="U6640" s="4">
        <f t="shared" si="1367"/>
        <v>0</v>
      </c>
    </row>
    <row r="6641" spans="1:21">
      <c r="A6641" s="11">
        <f t="shared" si="1368"/>
        <v>7.4756717816608971</v>
      </c>
      <c r="B6641" s="4">
        <f t="shared" si="1364"/>
        <v>0</v>
      </c>
      <c r="C6641" s="4">
        <f t="shared" si="1365"/>
        <v>0</v>
      </c>
      <c r="T6641" s="32">
        <f t="shared" si="1366"/>
        <v>-7476.2351091208975</v>
      </c>
      <c r="U6641" s="4">
        <f t="shared" si="1367"/>
        <v>0</v>
      </c>
    </row>
    <row r="6642" spans="1:21">
      <c r="A6642" s="11">
        <f t="shared" si="1368"/>
        <v>7.4767984365808973</v>
      </c>
      <c r="B6642" s="4">
        <f t="shared" si="1364"/>
        <v>0</v>
      </c>
      <c r="C6642" s="4">
        <f t="shared" si="1365"/>
        <v>0</v>
      </c>
      <c r="T6642" s="32">
        <f t="shared" si="1366"/>
        <v>-7477.3617640408975</v>
      </c>
      <c r="U6642" s="4">
        <f t="shared" si="1367"/>
        <v>0</v>
      </c>
    </row>
    <row r="6643" spans="1:21">
      <c r="A6643" s="11">
        <f t="shared" si="1368"/>
        <v>7.4779250915008975</v>
      </c>
      <c r="B6643" s="4">
        <f t="shared" si="1364"/>
        <v>0</v>
      </c>
      <c r="C6643" s="4">
        <f t="shared" si="1365"/>
        <v>0</v>
      </c>
      <c r="T6643" s="32">
        <f t="shared" si="1366"/>
        <v>-7478.4884189608974</v>
      </c>
      <c r="U6643" s="4">
        <f t="shared" si="1367"/>
        <v>0</v>
      </c>
    </row>
    <row r="6644" spans="1:21">
      <c r="A6644" s="11">
        <f t="shared" si="1368"/>
        <v>7.4790517464208977</v>
      </c>
      <c r="B6644" s="4">
        <f t="shared" si="1364"/>
        <v>0</v>
      </c>
      <c r="C6644" s="4">
        <f t="shared" si="1365"/>
        <v>0</v>
      </c>
      <c r="T6644" s="32">
        <f t="shared" si="1366"/>
        <v>-7479.6150738808974</v>
      </c>
      <c r="U6644" s="4">
        <f t="shared" si="1367"/>
        <v>0</v>
      </c>
    </row>
    <row r="6645" spans="1:21">
      <c r="A6645" s="11">
        <f t="shared" si="1368"/>
        <v>7.4801784013408978</v>
      </c>
      <c r="B6645" s="4">
        <f t="shared" si="1364"/>
        <v>0</v>
      </c>
      <c r="C6645" s="4">
        <f t="shared" si="1365"/>
        <v>0</v>
      </c>
      <c r="T6645" s="32">
        <f t="shared" si="1366"/>
        <v>-7480.7417288008983</v>
      </c>
      <c r="U6645" s="4">
        <f t="shared" si="1367"/>
        <v>0</v>
      </c>
    </row>
    <row r="6646" spans="1:21">
      <c r="A6646" s="11">
        <f t="shared" si="1368"/>
        <v>7.481305056260898</v>
      </c>
      <c r="B6646" s="4">
        <f t="shared" si="1364"/>
        <v>0</v>
      </c>
      <c r="C6646" s="4">
        <f t="shared" si="1365"/>
        <v>0</v>
      </c>
      <c r="T6646" s="32">
        <f t="shared" si="1366"/>
        <v>-7481.8683837208982</v>
      </c>
      <c r="U6646" s="4">
        <f t="shared" si="1367"/>
        <v>0</v>
      </c>
    </row>
    <row r="6647" spans="1:21">
      <c r="A6647" s="11">
        <f t="shared" si="1368"/>
        <v>7.4824317111808982</v>
      </c>
      <c r="B6647" s="4">
        <f t="shared" si="1364"/>
        <v>0</v>
      </c>
      <c r="C6647" s="4">
        <f t="shared" si="1365"/>
        <v>0</v>
      </c>
      <c r="T6647" s="32">
        <f t="shared" si="1366"/>
        <v>-7482.9950386408982</v>
      </c>
      <c r="U6647" s="4">
        <f t="shared" si="1367"/>
        <v>0</v>
      </c>
    </row>
    <row r="6648" spans="1:21">
      <c r="A6648" s="11">
        <f t="shared" si="1368"/>
        <v>7.4835583661008984</v>
      </c>
      <c r="B6648" s="4">
        <f t="shared" si="1364"/>
        <v>0</v>
      </c>
      <c r="C6648" s="4">
        <f t="shared" si="1365"/>
        <v>0</v>
      </c>
      <c r="T6648" s="32">
        <f t="shared" si="1366"/>
        <v>-7484.1216935608982</v>
      </c>
      <c r="U6648" s="4">
        <f t="shared" si="1367"/>
        <v>0</v>
      </c>
    </row>
    <row r="6649" spans="1:21">
      <c r="A6649" s="11">
        <f t="shared" si="1368"/>
        <v>7.4846850210208986</v>
      </c>
      <c r="B6649" s="4">
        <f t="shared" si="1364"/>
        <v>0</v>
      </c>
      <c r="C6649" s="4">
        <f t="shared" si="1365"/>
        <v>0</v>
      </c>
      <c r="T6649" s="32">
        <f t="shared" si="1366"/>
        <v>-7485.248348480899</v>
      </c>
      <c r="U6649" s="4">
        <f t="shared" si="1367"/>
        <v>0</v>
      </c>
    </row>
    <row r="6650" spans="1:21">
      <c r="A6650" s="11">
        <f t="shared" si="1368"/>
        <v>7.4858116759408988</v>
      </c>
      <c r="B6650" s="4">
        <f t="shared" si="1364"/>
        <v>0</v>
      </c>
      <c r="C6650" s="4">
        <f t="shared" si="1365"/>
        <v>0</v>
      </c>
      <c r="T6650" s="32">
        <f t="shared" si="1366"/>
        <v>-7486.375003400899</v>
      </c>
      <c r="U6650" s="4">
        <f t="shared" si="1367"/>
        <v>0</v>
      </c>
    </row>
    <row r="6651" spans="1:21">
      <c r="A6651" s="11">
        <f t="shared" si="1368"/>
        <v>7.486938330860899</v>
      </c>
      <c r="B6651" s="4">
        <f t="shared" si="1364"/>
        <v>0</v>
      </c>
      <c r="C6651" s="4">
        <f t="shared" si="1365"/>
        <v>0</v>
      </c>
      <c r="T6651" s="32">
        <f t="shared" si="1366"/>
        <v>-7487.501658320899</v>
      </c>
      <c r="U6651" s="4">
        <f t="shared" si="1367"/>
        <v>0</v>
      </c>
    </row>
    <row r="6652" spans="1:21">
      <c r="A6652" s="11">
        <f t="shared" si="1368"/>
        <v>7.4880649857808992</v>
      </c>
      <c r="B6652" s="4">
        <f t="shared" si="1364"/>
        <v>0</v>
      </c>
      <c r="C6652" s="4">
        <f t="shared" si="1365"/>
        <v>0</v>
      </c>
      <c r="T6652" s="32">
        <f t="shared" si="1366"/>
        <v>-7488.6283132408989</v>
      </c>
      <c r="U6652" s="4">
        <f t="shared" si="1367"/>
        <v>0</v>
      </c>
    </row>
    <row r="6653" spans="1:21">
      <c r="A6653" s="11">
        <f t="shared" si="1368"/>
        <v>7.4891916407008994</v>
      </c>
      <c r="B6653" s="4">
        <f t="shared" si="1364"/>
        <v>0</v>
      </c>
      <c r="C6653" s="4">
        <f t="shared" si="1365"/>
        <v>0</v>
      </c>
      <c r="T6653" s="32">
        <f t="shared" si="1366"/>
        <v>-7489.7549681608998</v>
      </c>
      <c r="U6653" s="4">
        <f t="shared" si="1367"/>
        <v>0</v>
      </c>
    </row>
    <row r="6654" spans="1:21">
      <c r="A6654" s="11">
        <f t="shared" si="1368"/>
        <v>7.4903182956208996</v>
      </c>
      <c r="B6654" s="4">
        <f t="shared" si="1364"/>
        <v>0</v>
      </c>
      <c r="C6654" s="4">
        <f t="shared" si="1365"/>
        <v>0</v>
      </c>
      <c r="T6654" s="32">
        <f t="shared" si="1366"/>
        <v>-7490.8816230808998</v>
      </c>
      <c r="U6654" s="4">
        <f t="shared" si="1367"/>
        <v>0</v>
      </c>
    </row>
    <row r="6655" spans="1:21">
      <c r="A6655" s="11">
        <f t="shared" si="1368"/>
        <v>7.4914449505408998</v>
      </c>
      <c r="B6655" s="4">
        <f t="shared" si="1364"/>
        <v>0</v>
      </c>
      <c r="C6655" s="4">
        <f t="shared" si="1365"/>
        <v>0</v>
      </c>
      <c r="T6655" s="32">
        <f t="shared" si="1366"/>
        <v>-7492.0082780008997</v>
      </c>
      <c r="U6655" s="4">
        <f t="shared" si="1367"/>
        <v>0</v>
      </c>
    </row>
    <row r="6656" spans="1:21">
      <c r="A6656" s="11">
        <f t="shared" si="1368"/>
        <v>7.4925716054609</v>
      </c>
      <c r="B6656" s="4">
        <f t="shared" si="1364"/>
        <v>0</v>
      </c>
      <c r="C6656" s="4">
        <f t="shared" si="1365"/>
        <v>0</v>
      </c>
      <c r="T6656" s="32">
        <f t="shared" si="1366"/>
        <v>-7493.1349329208997</v>
      </c>
      <c r="U6656" s="4">
        <f t="shared" si="1367"/>
        <v>0</v>
      </c>
    </row>
    <row r="6657" spans="1:21">
      <c r="A6657" s="11">
        <f t="shared" si="1368"/>
        <v>7.4936982603809001</v>
      </c>
      <c r="B6657" s="4">
        <f t="shared" si="1364"/>
        <v>0</v>
      </c>
      <c r="C6657" s="4">
        <f t="shared" si="1365"/>
        <v>0</v>
      </c>
      <c r="T6657" s="32">
        <f t="shared" si="1366"/>
        <v>-7494.2615878409006</v>
      </c>
      <c r="U6657" s="4">
        <f t="shared" si="1367"/>
        <v>0</v>
      </c>
    </row>
    <row r="6658" spans="1:21">
      <c r="A6658" s="11">
        <f t="shared" si="1368"/>
        <v>7.4948249153009003</v>
      </c>
      <c r="B6658" s="4">
        <f t="shared" si="1364"/>
        <v>0</v>
      </c>
      <c r="C6658" s="4">
        <f t="shared" si="1365"/>
        <v>0</v>
      </c>
      <c r="T6658" s="32">
        <f t="shared" si="1366"/>
        <v>-7495.3882427609005</v>
      </c>
      <c r="U6658" s="4">
        <f t="shared" si="1367"/>
        <v>0</v>
      </c>
    </row>
    <row r="6659" spans="1:21">
      <c r="A6659" s="11">
        <f t="shared" si="1368"/>
        <v>7.4959515702209005</v>
      </c>
      <c r="B6659" s="4">
        <f t="shared" si="1364"/>
        <v>0</v>
      </c>
      <c r="C6659" s="4">
        <f t="shared" si="1365"/>
        <v>0</v>
      </c>
      <c r="T6659" s="32">
        <f t="shared" si="1366"/>
        <v>-7496.5148976809005</v>
      </c>
      <c r="U6659" s="4">
        <f t="shared" si="1367"/>
        <v>0</v>
      </c>
    </row>
    <row r="6660" spans="1:21">
      <c r="A6660" s="11">
        <f t="shared" si="1368"/>
        <v>7.4970782251409007</v>
      </c>
      <c r="B6660" s="4">
        <f t="shared" si="1364"/>
        <v>0</v>
      </c>
      <c r="C6660" s="4">
        <f t="shared" si="1365"/>
        <v>0</v>
      </c>
      <c r="T6660" s="32">
        <f t="shared" si="1366"/>
        <v>-7497.6415526009005</v>
      </c>
      <c r="U6660" s="4">
        <f t="shared" si="1367"/>
        <v>0</v>
      </c>
    </row>
    <row r="6661" spans="1:21">
      <c r="A6661" s="11">
        <f t="shared" si="1368"/>
        <v>7.4982048800609009</v>
      </c>
      <c r="B6661" s="4">
        <f t="shared" ref="B6661:B6724" si="1369">COUNTIFS(Col_1,"&gt;="&amp;A6661,Col_1,"&lt;"&amp;A6662)</f>
        <v>0</v>
      </c>
      <c r="C6661" s="4">
        <f t="shared" ref="C6661:C6724" si="1370">COUNTIFS(Col_2,"&gt;="&amp;A6661,Col_2,"&lt;"&amp;A6662)</f>
        <v>0</v>
      </c>
      <c r="T6661" s="32">
        <f t="shared" si="1366"/>
        <v>-7498.7682075209013</v>
      </c>
      <c r="U6661" s="4">
        <f t="shared" si="1367"/>
        <v>0</v>
      </c>
    </row>
    <row r="6662" spans="1:21">
      <c r="A6662" s="11">
        <f t="shared" si="1368"/>
        <v>7.4993315349809011</v>
      </c>
      <c r="B6662" s="4">
        <f t="shared" si="1369"/>
        <v>0</v>
      </c>
      <c r="C6662" s="4">
        <f t="shared" si="1370"/>
        <v>0</v>
      </c>
      <c r="T6662" s="32">
        <f t="shared" ref="T6662:T6725" si="1371">-AVERAGE(A6662:A6663)*1000</f>
        <v>-7499.8948624409013</v>
      </c>
      <c r="U6662" s="4">
        <f t="shared" si="1367"/>
        <v>0</v>
      </c>
    </row>
    <row r="6663" spans="1:21">
      <c r="A6663" s="11">
        <f t="shared" si="1368"/>
        <v>7.5004581899009013</v>
      </c>
      <c r="B6663" s="4">
        <f t="shared" si="1369"/>
        <v>0</v>
      </c>
      <c r="C6663" s="4">
        <f t="shared" si="1370"/>
        <v>0</v>
      </c>
      <c r="T6663" s="32">
        <f t="shared" si="1371"/>
        <v>-7501.0215173609013</v>
      </c>
      <c r="U6663" s="4">
        <f t="shared" si="1367"/>
        <v>0</v>
      </c>
    </row>
    <row r="6664" spans="1:21">
      <c r="A6664" s="11">
        <f t="shared" si="1368"/>
        <v>7.5015848448209015</v>
      </c>
      <c r="B6664" s="4">
        <f t="shared" si="1369"/>
        <v>0</v>
      </c>
      <c r="C6664" s="4">
        <f t="shared" si="1370"/>
        <v>0</v>
      </c>
      <c r="T6664" s="32">
        <f t="shared" si="1371"/>
        <v>-7502.1481722809012</v>
      </c>
      <c r="U6664" s="4">
        <f t="shared" si="1367"/>
        <v>0</v>
      </c>
    </row>
    <row r="6665" spans="1:21">
      <c r="A6665" s="11">
        <f t="shared" si="1368"/>
        <v>7.5027114997409017</v>
      </c>
      <c r="B6665" s="4">
        <f t="shared" si="1369"/>
        <v>0</v>
      </c>
      <c r="C6665" s="4">
        <f t="shared" si="1370"/>
        <v>0</v>
      </c>
      <c r="T6665" s="32">
        <f t="shared" si="1371"/>
        <v>-7503.2748272009021</v>
      </c>
      <c r="U6665" s="4">
        <f t="shared" si="1367"/>
        <v>0</v>
      </c>
    </row>
    <row r="6666" spans="1:21">
      <c r="A6666" s="11">
        <f t="shared" si="1368"/>
        <v>7.5038381546609019</v>
      </c>
      <c r="B6666" s="4">
        <f t="shared" si="1369"/>
        <v>0</v>
      </c>
      <c r="C6666" s="4">
        <f t="shared" si="1370"/>
        <v>0</v>
      </c>
      <c r="T6666" s="32">
        <f t="shared" si="1371"/>
        <v>-7504.4014821209021</v>
      </c>
      <c r="U6666" s="4">
        <f t="shared" si="1367"/>
        <v>0</v>
      </c>
    </row>
    <row r="6667" spans="1:21">
      <c r="A6667" s="11">
        <f t="shared" si="1368"/>
        <v>7.5049648095809021</v>
      </c>
      <c r="B6667" s="4">
        <f t="shared" si="1369"/>
        <v>0</v>
      </c>
      <c r="C6667" s="4">
        <f t="shared" si="1370"/>
        <v>0</v>
      </c>
      <c r="T6667" s="32">
        <f t="shared" si="1371"/>
        <v>-7505.528137040902</v>
      </c>
      <c r="U6667" s="4">
        <f t="shared" si="1367"/>
        <v>0</v>
      </c>
    </row>
    <row r="6668" spans="1:21">
      <c r="A6668" s="11">
        <f t="shared" si="1368"/>
        <v>7.5060914645009023</v>
      </c>
      <c r="B6668" s="4">
        <f t="shared" si="1369"/>
        <v>0</v>
      </c>
      <c r="C6668" s="4">
        <f t="shared" si="1370"/>
        <v>0</v>
      </c>
      <c r="T6668" s="32">
        <f t="shared" si="1371"/>
        <v>-7506.654791960902</v>
      </c>
      <c r="U6668" s="4">
        <f t="shared" si="1367"/>
        <v>0</v>
      </c>
    </row>
    <row r="6669" spans="1:21">
      <c r="A6669" s="11">
        <f t="shared" si="1368"/>
        <v>7.5072181194209024</v>
      </c>
      <c r="B6669" s="4">
        <f t="shared" si="1369"/>
        <v>0</v>
      </c>
      <c r="C6669" s="4">
        <f t="shared" si="1370"/>
        <v>0</v>
      </c>
      <c r="T6669" s="32">
        <f t="shared" si="1371"/>
        <v>-7507.7814468809029</v>
      </c>
      <c r="U6669" s="4">
        <f t="shared" si="1367"/>
        <v>0</v>
      </c>
    </row>
    <row r="6670" spans="1:21">
      <c r="A6670" s="11">
        <f t="shared" si="1368"/>
        <v>7.5083447743409026</v>
      </c>
      <c r="B6670" s="4">
        <f t="shared" si="1369"/>
        <v>0</v>
      </c>
      <c r="C6670" s="4">
        <f t="shared" si="1370"/>
        <v>0</v>
      </c>
      <c r="T6670" s="32">
        <f t="shared" si="1371"/>
        <v>-7508.9081018009028</v>
      </c>
      <c r="U6670" s="4">
        <f t="shared" si="1367"/>
        <v>0</v>
      </c>
    </row>
    <row r="6671" spans="1:21">
      <c r="A6671" s="11">
        <f t="shared" si="1368"/>
        <v>7.5094714292609028</v>
      </c>
      <c r="B6671" s="4">
        <f t="shared" si="1369"/>
        <v>0</v>
      </c>
      <c r="C6671" s="4">
        <f t="shared" si="1370"/>
        <v>0</v>
      </c>
      <c r="T6671" s="32">
        <f t="shared" si="1371"/>
        <v>-7510.0347567209028</v>
      </c>
      <c r="U6671" s="4">
        <f t="shared" si="1367"/>
        <v>0</v>
      </c>
    </row>
    <row r="6672" spans="1:21">
      <c r="A6672" s="11">
        <f t="shared" si="1368"/>
        <v>7.510598084180903</v>
      </c>
      <c r="B6672" s="4">
        <f t="shared" si="1369"/>
        <v>0</v>
      </c>
      <c r="C6672" s="4">
        <f t="shared" si="1370"/>
        <v>0</v>
      </c>
      <c r="T6672" s="32">
        <f t="shared" si="1371"/>
        <v>-7511.1614116409028</v>
      </c>
      <c r="U6672" s="4">
        <f t="shared" si="1367"/>
        <v>0</v>
      </c>
    </row>
    <row r="6673" spans="1:21">
      <c r="A6673" s="11">
        <f t="shared" si="1368"/>
        <v>7.5117247391009032</v>
      </c>
      <c r="B6673" s="4">
        <f t="shared" si="1369"/>
        <v>0</v>
      </c>
      <c r="C6673" s="4">
        <f t="shared" si="1370"/>
        <v>0</v>
      </c>
      <c r="T6673" s="32">
        <f t="shared" si="1371"/>
        <v>-7512.2880665609036</v>
      </c>
      <c r="U6673" s="4">
        <f t="shared" si="1367"/>
        <v>0</v>
      </c>
    </row>
    <row r="6674" spans="1:21">
      <c r="A6674" s="11">
        <f t="shared" si="1368"/>
        <v>7.5128513940209034</v>
      </c>
      <c r="B6674" s="4">
        <f t="shared" si="1369"/>
        <v>0</v>
      </c>
      <c r="C6674" s="4">
        <f t="shared" si="1370"/>
        <v>0</v>
      </c>
      <c r="T6674" s="32">
        <f t="shared" si="1371"/>
        <v>-7513.4147214809036</v>
      </c>
      <c r="U6674" s="4">
        <f t="shared" si="1367"/>
        <v>0</v>
      </c>
    </row>
    <row r="6675" spans="1:21">
      <c r="A6675" s="11">
        <f t="shared" si="1368"/>
        <v>7.5139780489409036</v>
      </c>
      <c r="B6675" s="4">
        <f t="shared" si="1369"/>
        <v>0</v>
      </c>
      <c r="C6675" s="4">
        <f t="shared" si="1370"/>
        <v>0</v>
      </c>
      <c r="T6675" s="32">
        <f t="shared" si="1371"/>
        <v>-7514.5413764009036</v>
      </c>
      <c r="U6675" s="4">
        <f t="shared" si="1367"/>
        <v>0</v>
      </c>
    </row>
    <row r="6676" spans="1:21">
      <c r="A6676" s="11">
        <f t="shared" si="1368"/>
        <v>7.5151047038609038</v>
      </c>
      <c r="B6676" s="4">
        <f t="shared" si="1369"/>
        <v>0</v>
      </c>
      <c r="C6676" s="4">
        <f t="shared" si="1370"/>
        <v>0</v>
      </c>
      <c r="T6676" s="32">
        <f t="shared" si="1371"/>
        <v>-7515.6680313209035</v>
      </c>
      <c r="U6676" s="4">
        <f t="shared" si="1367"/>
        <v>0</v>
      </c>
    </row>
    <row r="6677" spans="1:21">
      <c r="A6677" s="11">
        <f t="shared" si="1368"/>
        <v>7.516231358780904</v>
      </c>
      <c r="B6677" s="4">
        <f t="shared" si="1369"/>
        <v>0</v>
      </c>
      <c r="C6677" s="4">
        <f t="shared" si="1370"/>
        <v>0</v>
      </c>
      <c r="T6677" s="32">
        <f t="shared" si="1371"/>
        <v>-7516.7946862409044</v>
      </c>
      <c r="U6677" s="4">
        <f t="shared" si="1367"/>
        <v>0</v>
      </c>
    </row>
    <row r="6678" spans="1:21">
      <c r="A6678" s="11">
        <f t="shared" si="1368"/>
        <v>7.5173580137009042</v>
      </c>
      <c r="B6678" s="4">
        <f t="shared" si="1369"/>
        <v>0</v>
      </c>
      <c r="C6678" s="4">
        <f t="shared" si="1370"/>
        <v>0</v>
      </c>
      <c r="T6678" s="32">
        <f t="shared" si="1371"/>
        <v>-7517.9213411609044</v>
      </c>
      <c r="U6678" s="4">
        <f t="shared" ref="U6678:U6741" si="1372">SUM(B6678:Q6678)</f>
        <v>0</v>
      </c>
    </row>
    <row r="6679" spans="1:21">
      <c r="A6679" s="11">
        <f t="shared" si="1368"/>
        <v>7.5184846686209044</v>
      </c>
      <c r="B6679" s="4">
        <f t="shared" si="1369"/>
        <v>0</v>
      </c>
      <c r="C6679" s="4">
        <f t="shared" si="1370"/>
        <v>0</v>
      </c>
      <c r="T6679" s="32">
        <f t="shared" si="1371"/>
        <v>-7519.0479960809043</v>
      </c>
      <c r="U6679" s="4">
        <f t="shared" si="1372"/>
        <v>0</v>
      </c>
    </row>
    <row r="6680" spans="1:21">
      <c r="A6680" s="11">
        <f t="shared" si="1368"/>
        <v>7.5196113235409046</v>
      </c>
      <c r="B6680" s="4">
        <f t="shared" si="1369"/>
        <v>0</v>
      </c>
      <c r="C6680" s="4">
        <f t="shared" si="1370"/>
        <v>0</v>
      </c>
      <c r="T6680" s="32">
        <f t="shared" si="1371"/>
        <v>-7520.1746510009043</v>
      </c>
      <c r="U6680" s="4">
        <f t="shared" si="1372"/>
        <v>0</v>
      </c>
    </row>
    <row r="6681" spans="1:21">
      <c r="A6681" s="11">
        <f t="shared" si="1368"/>
        <v>7.5207379784609047</v>
      </c>
      <c r="B6681" s="4">
        <f t="shared" si="1369"/>
        <v>0</v>
      </c>
      <c r="C6681" s="4">
        <f t="shared" si="1370"/>
        <v>0</v>
      </c>
      <c r="T6681" s="32">
        <f t="shared" si="1371"/>
        <v>-7521.3013059209052</v>
      </c>
      <c r="U6681" s="4">
        <f t="shared" si="1372"/>
        <v>0</v>
      </c>
    </row>
    <row r="6682" spans="1:21">
      <c r="A6682" s="11">
        <f t="shared" si="1368"/>
        <v>7.5218646333809049</v>
      </c>
      <c r="B6682" s="4">
        <f t="shared" si="1369"/>
        <v>0</v>
      </c>
      <c r="C6682" s="4">
        <f t="shared" si="1370"/>
        <v>0</v>
      </c>
      <c r="T6682" s="32">
        <f t="shared" si="1371"/>
        <v>-7522.4279608409051</v>
      </c>
      <c r="U6682" s="4">
        <f t="shared" si="1372"/>
        <v>0</v>
      </c>
    </row>
    <row r="6683" spans="1:21">
      <c r="A6683" s="11">
        <f t="shared" si="1368"/>
        <v>7.5229912883009051</v>
      </c>
      <c r="B6683" s="4">
        <f t="shared" si="1369"/>
        <v>0</v>
      </c>
      <c r="C6683" s="4">
        <f t="shared" si="1370"/>
        <v>0</v>
      </c>
      <c r="T6683" s="32">
        <f t="shared" si="1371"/>
        <v>-7523.5546157609051</v>
      </c>
      <c r="U6683" s="4">
        <f t="shared" si="1372"/>
        <v>0</v>
      </c>
    </row>
    <row r="6684" spans="1:21">
      <c r="A6684" s="11">
        <f t="shared" si="1368"/>
        <v>7.5241179432209053</v>
      </c>
      <c r="B6684" s="4">
        <f t="shared" si="1369"/>
        <v>0</v>
      </c>
      <c r="C6684" s="4">
        <f t="shared" si="1370"/>
        <v>0</v>
      </c>
      <c r="T6684" s="32">
        <f t="shared" si="1371"/>
        <v>-7524.6812706809051</v>
      </c>
      <c r="U6684" s="4">
        <f t="shared" si="1372"/>
        <v>0</v>
      </c>
    </row>
    <row r="6685" spans="1:21">
      <c r="A6685" s="11">
        <f t="shared" si="1368"/>
        <v>7.5252445981409055</v>
      </c>
      <c r="B6685" s="4">
        <f t="shared" si="1369"/>
        <v>0</v>
      </c>
      <c r="C6685" s="4">
        <f t="shared" si="1370"/>
        <v>0</v>
      </c>
      <c r="T6685" s="32">
        <f t="shared" si="1371"/>
        <v>-7525.8079256009059</v>
      </c>
      <c r="U6685" s="4">
        <f t="shared" si="1372"/>
        <v>0</v>
      </c>
    </row>
    <row r="6686" spans="1:21">
      <c r="A6686" s="11">
        <f t="shared" si="1368"/>
        <v>7.5263712530609057</v>
      </c>
      <c r="B6686" s="4">
        <f t="shared" si="1369"/>
        <v>0</v>
      </c>
      <c r="C6686" s="4">
        <f t="shared" si="1370"/>
        <v>0</v>
      </c>
      <c r="T6686" s="32">
        <f t="shared" si="1371"/>
        <v>-7526.9345805209059</v>
      </c>
      <c r="U6686" s="4">
        <f t="shared" si="1372"/>
        <v>0</v>
      </c>
    </row>
    <row r="6687" spans="1:21">
      <c r="A6687" s="11">
        <f t="shared" si="1368"/>
        <v>7.5274979079809059</v>
      </c>
      <c r="B6687" s="4">
        <f t="shared" si="1369"/>
        <v>0</v>
      </c>
      <c r="C6687" s="4">
        <f t="shared" si="1370"/>
        <v>0</v>
      </c>
      <c r="T6687" s="32">
        <f t="shared" si="1371"/>
        <v>-7528.0612354409059</v>
      </c>
      <c r="U6687" s="4">
        <f t="shared" si="1372"/>
        <v>0</v>
      </c>
    </row>
    <row r="6688" spans="1:21">
      <c r="A6688" s="11">
        <f t="shared" si="1368"/>
        <v>7.5286245629009061</v>
      </c>
      <c r="B6688" s="4">
        <f t="shared" si="1369"/>
        <v>0</v>
      </c>
      <c r="C6688" s="4">
        <f t="shared" si="1370"/>
        <v>0</v>
      </c>
      <c r="T6688" s="32">
        <f t="shared" si="1371"/>
        <v>-7529.1878903609058</v>
      </c>
      <c r="U6688" s="4">
        <f t="shared" si="1372"/>
        <v>0</v>
      </c>
    </row>
    <row r="6689" spans="1:21">
      <c r="A6689" s="11">
        <f t="shared" ref="A6689:A6752" si="1373">A6688+ 0.00112665492</f>
        <v>7.5297512178209063</v>
      </c>
      <c r="B6689" s="4">
        <f t="shared" si="1369"/>
        <v>0</v>
      </c>
      <c r="C6689" s="4">
        <f t="shared" si="1370"/>
        <v>0</v>
      </c>
      <c r="T6689" s="32">
        <f t="shared" si="1371"/>
        <v>-7530.3145452809067</v>
      </c>
      <c r="U6689" s="4">
        <f t="shared" si="1372"/>
        <v>0</v>
      </c>
    </row>
    <row r="6690" spans="1:21">
      <c r="A6690" s="11">
        <f t="shared" si="1373"/>
        <v>7.5308778727409065</v>
      </c>
      <c r="B6690" s="4">
        <f t="shared" si="1369"/>
        <v>0</v>
      </c>
      <c r="C6690" s="4">
        <f t="shared" si="1370"/>
        <v>0</v>
      </c>
      <c r="T6690" s="32">
        <f t="shared" si="1371"/>
        <v>-7531.4412002009067</v>
      </c>
      <c r="U6690" s="4">
        <f t="shared" si="1372"/>
        <v>0</v>
      </c>
    </row>
    <row r="6691" spans="1:21">
      <c r="A6691" s="11">
        <f t="shared" si="1373"/>
        <v>7.5320045276609067</v>
      </c>
      <c r="B6691" s="4">
        <f t="shared" si="1369"/>
        <v>0</v>
      </c>
      <c r="C6691" s="4">
        <f t="shared" si="1370"/>
        <v>0</v>
      </c>
      <c r="T6691" s="32">
        <f t="shared" si="1371"/>
        <v>-7532.5678551209066</v>
      </c>
      <c r="U6691" s="4">
        <f t="shared" si="1372"/>
        <v>0</v>
      </c>
    </row>
    <row r="6692" spans="1:21">
      <c r="A6692" s="11">
        <f t="shared" si="1373"/>
        <v>7.5331311825809069</v>
      </c>
      <c r="B6692" s="4">
        <f t="shared" si="1369"/>
        <v>0</v>
      </c>
      <c r="C6692" s="4">
        <f t="shared" si="1370"/>
        <v>0</v>
      </c>
      <c r="T6692" s="32">
        <f t="shared" si="1371"/>
        <v>-7533.6945100409066</v>
      </c>
      <c r="U6692" s="4">
        <f t="shared" si="1372"/>
        <v>0</v>
      </c>
    </row>
    <row r="6693" spans="1:21">
      <c r="A6693" s="11">
        <f t="shared" si="1373"/>
        <v>7.5342578375009071</v>
      </c>
      <c r="B6693" s="4">
        <f t="shared" si="1369"/>
        <v>0</v>
      </c>
      <c r="C6693" s="4">
        <f t="shared" si="1370"/>
        <v>0</v>
      </c>
      <c r="T6693" s="32">
        <f t="shared" si="1371"/>
        <v>-7534.8211649609075</v>
      </c>
      <c r="U6693" s="4">
        <f t="shared" si="1372"/>
        <v>0</v>
      </c>
    </row>
    <row r="6694" spans="1:21">
      <c r="A6694" s="11">
        <f t="shared" si="1373"/>
        <v>7.5353844924209072</v>
      </c>
      <c r="B6694" s="4">
        <f t="shared" si="1369"/>
        <v>0</v>
      </c>
      <c r="C6694" s="4">
        <f t="shared" si="1370"/>
        <v>0</v>
      </c>
      <c r="T6694" s="32">
        <f t="shared" si="1371"/>
        <v>-7535.9478198809074</v>
      </c>
      <c r="U6694" s="4">
        <f t="shared" si="1372"/>
        <v>0</v>
      </c>
    </row>
    <row r="6695" spans="1:21">
      <c r="A6695" s="11">
        <f t="shared" si="1373"/>
        <v>7.5365111473409074</v>
      </c>
      <c r="B6695" s="4">
        <f t="shared" si="1369"/>
        <v>0</v>
      </c>
      <c r="C6695" s="4">
        <f t="shared" si="1370"/>
        <v>0</v>
      </c>
      <c r="T6695" s="32">
        <f t="shared" si="1371"/>
        <v>-7537.0744748009074</v>
      </c>
      <c r="U6695" s="4">
        <f t="shared" si="1372"/>
        <v>0</v>
      </c>
    </row>
    <row r="6696" spans="1:21">
      <c r="A6696" s="11">
        <f t="shared" si="1373"/>
        <v>7.5376378022609076</v>
      </c>
      <c r="B6696" s="4">
        <f t="shared" si="1369"/>
        <v>0</v>
      </c>
      <c r="C6696" s="4">
        <f t="shared" si="1370"/>
        <v>0</v>
      </c>
      <c r="T6696" s="32">
        <f t="shared" si="1371"/>
        <v>-7538.2011297209074</v>
      </c>
      <c r="U6696" s="4">
        <f t="shared" si="1372"/>
        <v>0</v>
      </c>
    </row>
    <row r="6697" spans="1:21">
      <c r="A6697" s="11">
        <f t="shared" si="1373"/>
        <v>7.5387644571809078</v>
      </c>
      <c r="B6697" s="4">
        <f t="shared" si="1369"/>
        <v>0</v>
      </c>
      <c r="C6697" s="4">
        <f t="shared" si="1370"/>
        <v>0</v>
      </c>
      <c r="T6697" s="32">
        <f t="shared" si="1371"/>
        <v>-7539.3277846409082</v>
      </c>
      <c r="U6697" s="4">
        <f t="shared" si="1372"/>
        <v>0</v>
      </c>
    </row>
    <row r="6698" spans="1:21">
      <c r="A6698" s="11">
        <f t="shared" si="1373"/>
        <v>7.539891112100908</v>
      </c>
      <c r="B6698" s="4">
        <f t="shared" si="1369"/>
        <v>0</v>
      </c>
      <c r="C6698" s="4">
        <f t="shared" si="1370"/>
        <v>0</v>
      </c>
      <c r="T6698" s="32">
        <f t="shared" si="1371"/>
        <v>-7540.4544395609082</v>
      </c>
      <c r="U6698" s="4">
        <f t="shared" si="1372"/>
        <v>0</v>
      </c>
    </row>
    <row r="6699" spans="1:21">
      <c r="A6699" s="11">
        <f t="shared" si="1373"/>
        <v>7.5410177670209082</v>
      </c>
      <c r="B6699" s="4">
        <f t="shared" si="1369"/>
        <v>0</v>
      </c>
      <c r="C6699" s="4">
        <f t="shared" si="1370"/>
        <v>0</v>
      </c>
      <c r="T6699" s="32">
        <f t="shared" si="1371"/>
        <v>-7541.5810944809082</v>
      </c>
      <c r="U6699" s="4">
        <f t="shared" si="1372"/>
        <v>0</v>
      </c>
    </row>
    <row r="6700" spans="1:21">
      <c r="A6700" s="11">
        <f t="shared" si="1373"/>
        <v>7.5421444219409084</v>
      </c>
      <c r="B6700" s="4">
        <f t="shared" si="1369"/>
        <v>0</v>
      </c>
      <c r="C6700" s="4">
        <f t="shared" si="1370"/>
        <v>0</v>
      </c>
      <c r="T6700" s="32">
        <f t="shared" si="1371"/>
        <v>-7542.7077494009081</v>
      </c>
      <c r="U6700" s="4">
        <f t="shared" si="1372"/>
        <v>0</v>
      </c>
    </row>
    <row r="6701" spans="1:21">
      <c r="A6701" s="11">
        <f t="shared" si="1373"/>
        <v>7.5432710768609086</v>
      </c>
      <c r="B6701" s="4">
        <f t="shared" si="1369"/>
        <v>0</v>
      </c>
      <c r="C6701" s="4">
        <f t="shared" si="1370"/>
        <v>0</v>
      </c>
      <c r="T6701" s="32">
        <f t="shared" si="1371"/>
        <v>-7543.834404320909</v>
      </c>
      <c r="U6701" s="4">
        <f t="shared" si="1372"/>
        <v>0</v>
      </c>
    </row>
    <row r="6702" spans="1:21">
      <c r="A6702" s="11">
        <f t="shared" si="1373"/>
        <v>7.5443977317809088</v>
      </c>
      <c r="B6702" s="4">
        <f t="shared" si="1369"/>
        <v>0</v>
      </c>
      <c r="C6702" s="4">
        <f t="shared" si="1370"/>
        <v>0</v>
      </c>
      <c r="T6702" s="32">
        <f t="shared" si="1371"/>
        <v>-7544.961059240909</v>
      </c>
      <c r="U6702" s="4">
        <f t="shared" si="1372"/>
        <v>0</v>
      </c>
    </row>
    <row r="6703" spans="1:21">
      <c r="A6703" s="11">
        <f t="shared" si="1373"/>
        <v>7.545524386700909</v>
      </c>
      <c r="B6703" s="4">
        <f t="shared" si="1369"/>
        <v>0</v>
      </c>
      <c r="C6703" s="4">
        <f t="shared" si="1370"/>
        <v>0</v>
      </c>
      <c r="T6703" s="32">
        <f t="shared" si="1371"/>
        <v>-7546.0877141609089</v>
      </c>
      <c r="U6703" s="4">
        <f t="shared" si="1372"/>
        <v>0</v>
      </c>
    </row>
    <row r="6704" spans="1:21">
      <c r="A6704" s="11">
        <f t="shared" si="1373"/>
        <v>7.5466510416209092</v>
      </c>
      <c r="B6704" s="4">
        <f t="shared" si="1369"/>
        <v>0</v>
      </c>
      <c r="C6704" s="4">
        <f t="shared" si="1370"/>
        <v>0</v>
      </c>
      <c r="T6704" s="32">
        <f t="shared" si="1371"/>
        <v>-7547.2143690809089</v>
      </c>
      <c r="U6704" s="4">
        <f t="shared" si="1372"/>
        <v>0</v>
      </c>
    </row>
    <row r="6705" spans="1:21">
      <c r="A6705" s="11">
        <f t="shared" si="1373"/>
        <v>7.5477776965409094</v>
      </c>
      <c r="B6705" s="4">
        <f t="shared" si="1369"/>
        <v>0</v>
      </c>
      <c r="C6705" s="4">
        <f t="shared" si="1370"/>
        <v>0</v>
      </c>
      <c r="T6705" s="32">
        <f t="shared" si="1371"/>
        <v>-7548.3410240009098</v>
      </c>
      <c r="U6705" s="4">
        <f t="shared" si="1372"/>
        <v>0</v>
      </c>
    </row>
    <row r="6706" spans="1:21">
      <c r="A6706" s="11">
        <f t="shared" si="1373"/>
        <v>7.5489043514609095</v>
      </c>
      <c r="B6706" s="4">
        <f t="shared" si="1369"/>
        <v>0</v>
      </c>
      <c r="C6706" s="4">
        <f t="shared" si="1370"/>
        <v>0</v>
      </c>
      <c r="T6706" s="32">
        <f t="shared" si="1371"/>
        <v>-7549.4676789209097</v>
      </c>
      <c r="U6706" s="4">
        <f t="shared" si="1372"/>
        <v>0</v>
      </c>
    </row>
    <row r="6707" spans="1:21">
      <c r="A6707" s="11">
        <f t="shared" si="1373"/>
        <v>7.5500310063809097</v>
      </c>
      <c r="B6707" s="4">
        <f t="shared" si="1369"/>
        <v>0</v>
      </c>
      <c r="C6707" s="4">
        <f t="shared" si="1370"/>
        <v>0</v>
      </c>
      <c r="T6707" s="32">
        <f t="shared" si="1371"/>
        <v>-7550.5943338409097</v>
      </c>
      <c r="U6707" s="4">
        <f t="shared" si="1372"/>
        <v>0</v>
      </c>
    </row>
    <row r="6708" spans="1:21">
      <c r="A6708" s="11">
        <f t="shared" si="1373"/>
        <v>7.5511576613009099</v>
      </c>
      <c r="B6708" s="4">
        <f t="shared" si="1369"/>
        <v>0</v>
      </c>
      <c r="C6708" s="4">
        <f t="shared" si="1370"/>
        <v>0</v>
      </c>
      <c r="T6708" s="32">
        <f t="shared" si="1371"/>
        <v>-7551.7209887609097</v>
      </c>
      <c r="U6708" s="4">
        <f t="shared" si="1372"/>
        <v>0</v>
      </c>
    </row>
    <row r="6709" spans="1:21">
      <c r="A6709" s="11">
        <f t="shared" si="1373"/>
        <v>7.5522843162209101</v>
      </c>
      <c r="B6709" s="4">
        <f t="shared" si="1369"/>
        <v>0</v>
      </c>
      <c r="C6709" s="4">
        <f t="shared" si="1370"/>
        <v>0</v>
      </c>
      <c r="T6709" s="32">
        <f t="shared" si="1371"/>
        <v>-7552.8476436809106</v>
      </c>
      <c r="U6709" s="4">
        <f t="shared" si="1372"/>
        <v>0</v>
      </c>
    </row>
    <row r="6710" spans="1:21">
      <c r="A6710" s="11">
        <f t="shared" si="1373"/>
        <v>7.5534109711409103</v>
      </c>
      <c r="B6710" s="4">
        <f t="shared" si="1369"/>
        <v>0</v>
      </c>
      <c r="C6710" s="4">
        <f t="shared" si="1370"/>
        <v>0</v>
      </c>
      <c r="T6710" s="32">
        <f t="shared" si="1371"/>
        <v>-7553.9742986009105</v>
      </c>
      <c r="U6710" s="4">
        <f t="shared" si="1372"/>
        <v>0</v>
      </c>
    </row>
    <row r="6711" spans="1:21">
      <c r="A6711" s="11">
        <f t="shared" si="1373"/>
        <v>7.5545376260609105</v>
      </c>
      <c r="B6711" s="4">
        <f t="shared" si="1369"/>
        <v>0</v>
      </c>
      <c r="C6711" s="4">
        <f t="shared" si="1370"/>
        <v>0</v>
      </c>
      <c r="T6711" s="32">
        <f t="shared" si="1371"/>
        <v>-7555.1009535209105</v>
      </c>
      <c r="U6711" s="4">
        <f t="shared" si="1372"/>
        <v>0</v>
      </c>
    </row>
    <row r="6712" spans="1:21">
      <c r="A6712" s="11">
        <f t="shared" si="1373"/>
        <v>7.5556642809809107</v>
      </c>
      <c r="B6712" s="4">
        <f t="shared" si="1369"/>
        <v>0</v>
      </c>
      <c r="C6712" s="4">
        <f t="shared" si="1370"/>
        <v>0</v>
      </c>
      <c r="T6712" s="32">
        <f t="shared" si="1371"/>
        <v>-7556.2276084409104</v>
      </c>
      <c r="U6712" s="4">
        <f t="shared" si="1372"/>
        <v>0</v>
      </c>
    </row>
    <row r="6713" spans="1:21">
      <c r="A6713" s="11">
        <f t="shared" si="1373"/>
        <v>7.5567909359009109</v>
      </c>
      <c r="B6713" s="4">
        <f t="shared" si="1369"/>
        <v>0</v>
      </c>
      <c r="C6713" s="4">
        <f t="shared" si="1370"/>
        <v>0</v>
      </c>
      <c r="T6713" s="32">
        <f t="shared" si="1371"/>
        <v>-7557.3542633609113</v>
      </c>
      <c r="U6713" s="4">
        <f t="shared" si="1372"/>
        <v>0</v>
      </c>
    </row>
    <row r="6714" spans="1:21">
      <c r="A6714" s="11">
        <f t="shared" si="1373"/>
        <v>7.5579175908209111</v>
      </c>
      <c r="B6714" s="4">
        <f t="shared" si="1369"/>
        <v>0</v>
      </c>
      <c r="C6714" s="4">
        <f t="shared" si="1370"/>
        <v>0</v>
      </c>
      <c r="T6714" s="32">
        <f t="shared" si="1371"/>
        <v>-7558.4809182809113</v>
      </c>
      <c r="U6714" s="4">
        <f t="shared" si="1372"/>
        <v>0</v>
      </c>
    </row>
    <row r="6715" spans="1:21">
      <c r="A6715" s="11">
        <f t="shared" si="1373"/>
        <v>7.5590442457409113</v>
      </c>
      <c r="B6715" s="4">
        <f t="shared" si="1369"/>
        <v>0</v>
      </c>
      <c r="C6715" s="4">
        <f t="shared" si="1370"/>
        <v>0</v>
      </c>
      <c r="T6715" s="32">
        <f t="shared" si="1371"/>
        <v>-7559.6075732009112</v>
      </c>
      <c r="U6715" s="4">
        <f t="shared" si="1372"/>
        <v>0</v>
      </c>
    </row>
    <row r="6716" spans="1:21">
      <c r="A6716" s="11">
        <f t="shared" si="1373"/>
        <v>7.5601709006609115</v>
      </c>
      <c r="B6716" s="4">
        <f t="shared" si="1369"/>
        <v>0</v>
      </c>
      <c r="C6716" s="4">
        <f t="shared" si="1370"/>
        <v>0</v>
      </c>
      <c r="T6716" s="32">
        <f t="shared" si="1371"/>
        <v>-7560.7342281209112</v>
      </c>
      <c r="U6716" s="4">
        <f t="shared" si="1372"/>
        <v>0</v>
      </c>
    </row>
    <row r="6717" spans="1:21">
      <c r="A6717" s="11">
        <f t="shared" si="1373"/>
        <v>7.5612975555809117</v>
      </c>
      <c r="B6717" s="4">
        <f t="shared" si="1369"/>
        <v>0</v>
      </c>
      <c r="C6717" s="4">
        <f t="shared" si="1370"/>
        <v>0</v>
      </c>
      <c r="T6717" s="32">
        <f t="shared" si="1371"/>
        <v>-7561.8608830409121</v>
      </c>
      <c r="U6717" s="4">
        <f t="shared" si="1372"/>
        <v>0</v>
      </c>
    </row>
    <row r="6718" spans="1:21">
      <c r="A6718" s="11">
        <f t="shared" si="1373"/>
        <v>7.5624242105009118</v>
      </c>
      <c r="B6718" s="4">
        <f t="shared" si="1369"/>
        <v>0</v>
      </c>
      <c r="C6718" s="4">
        <f t="shared" si="1370"/>
        <v>0</v>
      </c>
      <c r="T6718" s="32">
        <f t="shared" si="1371"/>
        <v>-7562.9875379609121</v>
      </c>
      <c r="U6718" s="4">
        <f t="shared" si="1372"/>
        <v>0</v>
      </c>
    </row>
    <row r="6719" spans="1:21">
      <c r="A6719" s="11">
        <f t="shared" si="1373"/>
        <v>7.563550865420912</v>
      </c>
      <c r="B6719" s="4">
        <f t="shared" si="1369"/>
        <v>0</v>
      </c>
      <c r="C6719" s="4">
        <f t="shared" si="1370"/>
        <v>0</v>
      </c>
      <c r="T6719" s="32">
        <f t="shared" si="1371"/>
        <v>-7564.114192880912</v>
      </c>
      <c r="U6719" s="4">
        <f t="shared" si="1372"/>
        <v>0</v>
      </c>
    </row>
    <row r="6720" spans="1:21">
      <c r="A6720" s="11">
        <f t="shared" si="1373"/>
        <v>7.5646775203409122</v>
      </c>
      <c r="B6720" s="4">
        <f t="shared" si="1369"/>
        <v>0</v>
      </c>
      <c r="C6720" s="4">
        <f t="shared" si="1370"/>
        <v>0</v>
      </c>
      <c r="T6720" s="32">
        <f t="shared" si="1371"/>
        <v>-7565.240847800912</v>
      </c>
      <c r="U6720" s="4">
        <f t="shared" si="1372"/>
        <v>0</v>
      </c>
    </row>
    <row r="6721" spans="1:21">
      <c r="A6721" s="11">
        <f t="shared" si="1373"/>
        <v>7.5658041752609124</v>
      </c>
      <c r="B6721" s="4">
        <f t="shared" si="1369"/>
        <v>0</v>
      </c>
      <c r="C6721" s="4">
        <f t="shared" si="1370"/>
        <v>0</v>
      </c>
      <c r="T6721" s="32">
        <f t="shared" si="1371"/>
        <v>-7566.3675027209129</v>
      </c>
      <c r="U6721" s="4">
        <f t="shared" si="1372"/>
        <v>0</v>
      </c>
    </row>
    <row r="6722" spans="1:21">
      <c r="A6722" s="11">
        <f t="shared" si="1373"/>
        <v>7.5669308301809126</v>
      </c>
      <c r="B6722" s="4">
        <f t="shared" si="1369"/>
        <v>0</v>
      </c>
      <c r="C6722" s="4">
        <f t="shared" si="1370"/>
        <v>0</v>
      </c>
      <c r="T6722" s="32">
        <f t="shared" si="1371"/>
        <v>-7567.4941576409128</v>
      </c>
      <c r="U6722" s="4">
        <f t="shared" si="1372"/>
        <v>0</v>
      </c>
    </row>
    <row r="6723" spans="1:21">
      <c r="A6723" s="11">
        <f t="shared" si="1373"/>
        <v>7.5680574851009128</v>
      </c>
      <c r="B6723" s="4">
        <f t="shared" si="1369"/>
        <v>0</v>
      </c>
      <c r="C6723" s="4">
        <f t="shared" si="1370"/>
        <v>0</v>
      </c>
      <c r="T6723" s="32">
        <f t="shared" si="1371"/>
        <v>-7568.6208125609128</v>
      </c>
      <c r="U6723" s="4">
        <f t="shared" si="1372"/>
        <v>0</v>
      </c>
    </row>
    <row r="6724" spans="1:21">
      <c r="A6724" s="11">
        <f t="shared" si="1373"/>
        <v>7.569184140020913</v>
      </c>
      <c r="B6724" s="4">
        <f t="shared" si="1369"/>
        <v>0</v>
      </c>
      <c r="C6724" s="4">
        <f t="shared" si="1370"/>
        <v>0</v>
      </c>
      <c r="T6724" s="32">
        <f t="shared" si="1371"/>
        <v>-7569.7474674809127</v>
      </c>
      <c r="U6724" s="4">
        <f t="shared" si="1372"/>
        <v>0</v>
      </c>
    </row>
    <row r="6725" spans="1:21">
      <c r="A6725" s="11">
        <f t="shared" si="1373"/>
        <v>7.5703107949409132</v>
      </c>
      <c r="B6725" s="4">
        <f t="shared" ref="B6725:B6788" si="1374">COUNTIFS(Col_1,"&gt;="&amp;A6725,Col_1,"&lt;"&amp;A6726)</f>
        <v>0</v>
      </c>
      <c r="C6725" s="4">
        <f t="shared" ref="C6725:C6788" si="1375">COUNTIFS(Col_2,"&gt;="&amp;A6725,Col_2,"&lt;"&amp;A6726)</f>
        <v>0</v>
      </c>
      <c r="T6725" s="32">
        <f t="shared" si="1371"/>
        <v>-7570.8741224009136</v>
      </c>
      <c r="U6725" s="4">
        <f t="shared" si="1372"/>
        <v>0</v>
      </c>
    </row>
    <row r="6726" spans="1:21">
      <c r="A6726" s="11">
        <f t="shared" si="1373"/>
        <v>7.5714374498609134</v>
      </c>
      <c r="B6726" s="4">
        <f t="shared" si="1374"/>
        <v>0</v>
      </c>
      <c r="C6726" s="4">
        <f t="shared" si="1375"/>
        <v>0</v>
      </c>
      <c r="T6726" s="32">
        <f t="shared" ref="T6726:T6789" si="1376">-AVERAGE(A6726:A6727)*1000</f>
        <v>-7572.0007773209136</v>
      </c>
      <c r="U6726" s="4">
        <f t="shared" si="1372"/>
        <v>0</v>
      </c>
    </row>
    <row r="6727" spans="1:21">
      <c r="A6727" s="11">
        <f t="shared" si="1373"/>
        <v>7.5725641047809136</v>
      </c>
      <c r="B6727" s="4">
        <f t="shared" si="1374"/>
        <v>0</v>
      </c>
      <c r="C6727" s="4">
        <f t="shared" si="1375"/>
        <v>0</v>
      </c>
      <c r="T6727" s="32">
        <f t="shared" si="1376"/>
        <v>-7573.1274322409135</v>
      </c>
      <c r="U6727" s="4">
        <f t="shared" si="1372"/>
        <v>0</v>
      </c>
    </row>
    <row r="6728" spans="1:21">
      <c r="A6728" s="11">
        <f t="shared" si="1373"/>
        <v>7.5736907597009138</v>
      </c>
      <c r="B6728" s="4">
        <f t="shared" si="1374"/>
        <v>0</v>
      </c>
      <c r="C6728" s="4">
        <f t="shared" si="1375"/>
        <v>0</v>
      </c>
      <c r="T6728" s="32">
        <f t="shared" si="1376"/>
        <v>-7574.2540871609135</v>
      </c>
      <c r="U6728" s="4">
        <f t="shared" si="1372"/>
        <v>0</v>
      </c>
    </row>
    <row r="6729" spans="1:21">
      <c r="A6729" s="11">
        <f t="shared" si="1373"/>
        <v>7.574817414620914</v>
      </c>
      <c r="B6729" s="4">
        <f t="shared" si="1374"/>
        <v>0</v>
      </c>
      <c r="C6729" s="4">
        <f t="shared" si="1375"/>
        <v>0</v>
      </c>
      <c r="T6729" s="32">
        <f t="shared" si="1376"/>
        <v>-7575.3807420809144</v>
      </c>
      <c r="U6729" s="4">
        <f t="shared" si="1372"/>
        <v>0</v>
      </c>
    </row>
    <row r="6730" spans="1:21">
      <c r="A6730" s="11">
        <f t="shared" si="1373"/>
        <v>7.5759440695409141</v>
      </c>
      <c r="B6730" s="4">
        <f t="shared" si="1374"/>
        <v>0</v>
      </c>
      <c r="C6730" s="4">
        <f t="shared" si="1375"/>
        <v>0</v>
      </c>
      <c r="T6730" s="32">
        <f t="shared" si="1376"/>
        <v>-7576.5073970009144</v>
      </c>
      <c r="U6730" s="4">
        <f t="shared" si="1372"/>
        <v>0</v>
      </c>
    </row>
    <row r="6731" spans="1:21">
      <c r="A6731" s="11">
        <f t="shared" si="1373"/>
        <v>7.5770707244609143</v>
      </c>
      <c r="B6731" s="4">
        <f t="shared" si="1374"/>
        <v>0</v>
      </c>
      <c r="C6731" s="4">
        <f t="shared" si="1375"/>
        <v>0</v>
      </c>
      <c r="T6731" s="32">
        <f t="shared" si="1376"/>
        <v>-7577.6340519209143</v>
      </c>
      <c r="U6731" s="4">
        <f t="shared" si="1372"/>
        <v>0</v>
      </c>
    </row>
    <row r="6732" spans="1:21">
      <c r="A6732" s="11">
        <f t="shared" si="1373"/>
        <v>7.5781973793809145</v>
      </c>
      <c r="B6732" s="4">
        <f t="shared" si="1374"/>
        <v>0</v>
      </c>
      <c r="C6732" s="4">
        <f t="shared" si="1375"/>
        <v>0</v>
      </c>
      <c r="T6732" s="32">
        <f t="shared" si="1376"/>
        <v>-7578.7607068409143</v>
      </c>
      <c r="U6732" s="4">
        <f t="shared" si="1372"/>
        <v>0</v>
      </c>
    </row>
    <row r="6733" spans="1:21">
      <c r="A6733" s="11">
        <f t="shared" si="1373"/>
        <v>7.5793240343009147</v>
      </c>
      <c r="B6733" s="4">
        <f t="shared" si="1374"/>
        <v>0</v>
      </c>
      <c r="C6733" s="4">
        <f t="shared" si="1375"/>
        <v>0</v>
      </c>
      <c r="T6733" s="32">
        <f t="shared" si="1376"/>
        <v>-7579.8873617609152</v>
      </c>
      <c r="U6733" s="4">
        <f t="shared" si="1372"/>
        <v>0</v>
      </c>
    </row>
    <row r="6734" spans="1:21">
      <c r="A6734" s="11">
        <f t="shared" si="1373"/>
        <v>7.5804506892209149</v>
      </c>
      <c r="B6734" s="4">
        <f t="shared" si="1374"/>
        <v>0</v>
      </c>
      <c r="C6734" s="4">
        <f t="shared" si="1375"/>
        <v>0</v>
      </c>
      <c r="T6734" s="32">
        <f t="shared" si="1376"/>
        <v>-7581.0140166809151</v>
      </c>
      <c r="U6734" s="4">
        <f t="shared" si="1372"/>
        <v>0</v>
      </c>
    </row>
    <row r="6735" spans="1:21">
      <c r="A6735" s="11">
        <f t="shared" si="1373"/>
        <v>7.5815773441409151</v>
      </c>
      <c r="B6735" s="4">
        <f t="shared" si="1374"/>
        <v>0</v>
      </c>
      <c r="C6735" s="4">
        <f t="shared" si="1375"/>
        <v>0</v>
      </c>
      <c r="T6735" s="32">
        <f t="shared" si="1376"/>
        <v>-7582.1406716009151</v>
      </c>
      <c r="U6735" s="4">
        <f t="shared" si="1372"/>
        <v>0</v>
      </c>
    </row>
    <row r="6736" spans="1:21">
      <c r="A6736" s="11">
        <f t="shared" si="1373"/>
        <v>7.5827039990609153</v>
      </c>
      <c r="B6736" s="4">
        <f t="shared" si="1374"/>
        <v>0</v>
      </c>
      <c r="C6736" s="4">
        <f t="shared" si="1375"/>
        <v>0</v>
      </c>
      <c r="T6736" s="32">
        <f t="shared" si="1376"/>
        <v>-7583.267326520915</v>
      </c>
      <c r="U6736" s="4">
        <f t="shared" si="1372"/>
        <v>0</v>
      </c>
    </row>
    <row r="6737" spans="1:21">
      <c r="A6737" s="11">
        <f t="shared" si="1373"/>
        <v>7.5838306539809155</v>
      </c>
      <c r="B6737" s="4">
        <f t="shared" si="1374"/>
        <v>0</v>
      </c>
      <c r="C6737" s="4">
        <f t="shared" si="1375"/>
        <v>0</v>
      </c>
      <c r="T6737" s="32">
        <f t="shared" si="1376"/>
        <v>-7584.3939814409159</v>
      </c>
      <c r="U6737" s="4">
        <f t="shared" si="1372"/>
        <v>0</v>
      </c>
    </row>
    <row r="6738" spans="1:21">
      <c r="A6738" s="11">
        <f t="shared" si="1373"/>
        <v>7.5849573089009157</v>
      </c>
      <c r="B6738" s="4">
        <f t="shared" si="1374"/>
        <v>0</v>
      </c>
      <c r="C6738" s="4">
        <f t="shared" si="1375"/>
        <v>0</v>
      </c>
      <c r="T6738" s="32">
        <f t="shared" si="1376"/>
        <v>-7585.5206363609159</v>
      </c>
      <c r="U6738" s="4">
        <f t="shared" si="1372"/>
        <v>0</v>
      </c>
    </row>
    <row r="6739" spans="1:21">
      <c r="A6739" s="11">
        <f t="shared" si="1373"/>
        <v>7.5860839638209159</v>
      </c>
      <c r="B6739" s="4">
        <f t="shared" si="1374"/>
        <v>0</v>
      </c>
      <c r="C6739" s="4">
        <f t="shared" si="1375"/>
        <v>0</v>
      </c>
      <c r="T6739" s="32">
        <f t="shared" si="1376"/>
        <v>-7586.6472912809159</v>
      </c>
      <c r="U6739" s="4">
        <f t="shared" si="1372"/>
        <v>0</v>
      </c>
    </row>
    <row r="6740" spans="1:21">
      <c r="A6740" s="11">
        <f t="shared" si="1373"/>
        <v>7.5872106187409161</v>
      </c>
      <c r="B6740" s="4">
        <f t="shared" si="1374"/>
        <v>0</v>
      </c>
      <c r="C6740" s="4">
        <f t="shared" si="1375"/>
        <v>0</v>
      </c>
      <c r="T6740" s="32">
        <f t="shared" si="1376"/>
        <v>-7587.7739462009158</v>
      </c>
      <c r="U6740" s="4">
        <f t="shared" si="1372"/>
        <v>0</v>
      </c>
    </row>
    <row r="6741" spans="1:21">
      <c r="A6741" s="11">
        <f t="shared" si="1373"/>
        <v>7.5883372736609163</v>
      </c>
      <c r="B6741" s="4">
        <f t="shared" si="1374"/>
        <v>0</v>
      </c>
      <c r="C6741" s="4">
        <f t="shared" si="1375"/>
        <v>0</v>
      </c>
      <c r="T6741" s="32">
        <f t="shared" si="1376"/>
        <v>-7588.9006011209167</v>
      </c>
      <c r="U6741" s="4">
        <f t="shared" si="1372"/>
        <v>0</v>
      </c>
    </row>
    <row r="6742" spans="1:21">
      <c r="A6742" s="11">
        <f t="shared" si="1373"/>
        <v>7.5894639285809165</v>
      </c>
      <c r="B6742" s="4">
        <f t="shared" si="1374"/>
        <v>0</v>
      </c>
      <c r="C6742" s="4">
        <f t="shared" si="1375"/>
        <v>0</v>
      </c>
      <c r="T6742" s="32">
        <f t="shared" si="1376"/>
        <v>-7590.0272560409167</v>
      </c>
      <c r="U6742" s="4">
        <f t="shared" ref="U6742:U6805" si="1377">SUM(B6742:Q6742)</f>
        <v>0</v>
      </c>
    </row>
    <row r="6743" spans="1:21">
      <c r="A6743" s="11">
        <f t="shared" si="1373"/>
        <v>7.5905905835009166</v>
      </c>
      <c r="B6743" s="4">
        <f t="shared" si="1374"/>
        <v>0</v>
      </c>
      <c r="C6743" s="4">
        <f t="shared" si="1375"/>
        <v>0</v>
      </c>
      <c r="T6743" s="32">
        <f t="shared" si="1376"/>
        <v>-7591.1539109609166</v>
      </c>
      <c r="U6743" s="4">
        <f t="shared" si="1377"/>
        <v>0</v>
      </c>
    </row>
    <row r="6744" spans="1:21">
      <c r="A6744" s="11">
        <f t="shared" si="1373"/>
        <v>7.5917172384209168</v>
      </c>
      <c r="B6744" s="4">
        <f t="shared" si="1374"/>
        <v>0</v>
      </c>
      <c r="C6744" s="4">
        <f t="shared" si="1375"/>
        <v>0</v>
      </c>
      <c r="T6744" s="32">
        <f t="shared" si="1376"/>
        <v>-7592.2805658809166</v>
      </c>
      <c r="U6744" s="4">
        <f t="shared" si="1377"/>
        <v>0</v>
      </c>
    </row>
    <row r="6745" spans="1:21">
      <c r="A6745" s="11">
        <f t="shared" si="1373"/>
        <v>7.592843893340917</v>
      </c>
      <c r="B6745" s="4">
        <f t="shared" si="1374"/>
        <v>0</v>
      </c>
      <c r="C6745" s="4">
        <f t="shared" si="1375"/>
        <v>0</v>
      </c>
      <c r="T6745" s="32">
        <f t="shared" si="1376"/>
        <v>-7593.4072208009175</v>
      </c>
      <c r="U6745" s="4">
        <f t="shared" si="1377"/>
        <v>0</v>
      </c>
    </row>
    <row r="6746" spans="1:21">
      <c r="A6746" s="11">
        <f t="shared" si="1373"/>
        <v>7.5939705482609172</v>
      </c>
      <c r="B6746" s="4">
        <f t="shared" si="1374"/>
        <v>0</v>
      </c>
      <c r="C6746" s="4">
        <f t="shared" si="1375"/>
        <v>0</v>
      </c>
      <c r="T6746" s="32">
        <f t="shared" si="1376"/>
        <v>-7594.5338757209174</v>
      </c>
      <c r="U6746" s="4">
        <f t="shared" si="1377"/>
        <v>0</v>
      </c>
    </row>
    <row r="6747" spans="1:21">
      <c r="A6747" s="11">
        <f t="shared" si="1373"/>
        <v>7.5950972031809174</v>
      </c>
      <c r="B6747" s="4">
        <f t="shared" si="1374"/>
        <v>0</v>
      </c>
      <c r="C6747" s="4">
        <f t="shared" si="1375"/>
        <v>0</v>
      </c>
      <c r="T6747" s="32">
        <f t="shared" si="1376"/>
        <v>-7595.6605306409174</v>
      </c>
      <c r="U6747" s="4">
        <f t="shared" si="1377"/>
        <v>0</v>
      </c>
    </row>
    <row r="6748" spans="1:21">
      <c r="A6748" s="11">
        <f t="shared" si="1373"/>
        <v>7.5962238581009176</v>
      </c>
      <c r="B6748" s="4">
        <f t="shared" si="1374"/>
        <v>0</v>
      </c>
      <c r="C6748" s="4">
        <f t="shared" si="1375"/>
        <v>0</v>
      </c>
      <c r="T6748" s="32">
        <f t="shared" si="1376"/>
        <v>-7596.7871855609174</v>
      </c>
      <c r="U6748" s="4">
        <f t="shared" si="1377"/>
        <v>0</v>
      </c>
    </row>
    <row r="6749" spans="1:21">
      <c r="A6749" s="11">
        <f t="shared" si="1373"/>
        <v>7.5973505130209178</v>
      </c>
      <c r="B6749" s="4">
        <f t="shared" si="1374"/>
        <v>0</v>
      </c>
      <c r="C6749" s="4">
        <f t="shared" si="1375"/>
        <v>0</v>
      </c>
      <c r="T6749" s="32">
        <f t="shared" si="1376"/>
        <v>-7597.9138404809182</v>
      </c>
      <c r="U6749" s="4">
        <f t="shared" si="1377"/>
        <v>0</v>
      </c>
    </row>
    <row r="6750" spans="1:21">
      <c r="A6750" s="11">
        <f t="shared" si="1373"/>
        <v>7.598477167940918</v>
      </c>
      <c r="B6750" s="4">
        <f t="shared" si="1374"/>
        <v>0</v>
      </c>
      <c r="C6750" s="4">
        <f t="shared" si="1375"/>
        <v>0</v>
      </c>
      <c r="T6750" s="32">
        <f t="shared" si="1376"/>
        <v>-7599.0404954009182</v>
      </c>
      <c r="U6750" s="4">
        <f t="shared" si="1377"/>
        <v>0</v>
      </c>
    </row>
    <row r="6751" spans="1:21">
      <c r="A6751" s="11">
        <f t="shared" si="1373"/>
        <v>7.5996038228609182</v>
      </c>
      <c r="B6751" s="4">
        <f t="shared" si="1374"/>
        <v>0</v>
      </c>
      <c r="C6751" s="4">
        <f t="shared" si="1375"/>
        <v>0</v>
      </c>
      <c r="T6751" s="32">
        <f t="shared" si="1376"/>
        <v>-7600.1671503209182</v>
      </c>
      <c r="U6751" s="4">
        <f t="shared" si="1377"/>
        <v>0</v>
      </c>
    </row>
    <row r="6752" spans="1:21">
      <c r="A6752" s="11">
        <f t="shared" si="1373"/>
        <v>7.6007304777809184</v>
      </c>
      <c r="B6752" s="4">
        <f t="shared" si="1374"/>
        <v>0</v>
      </c>
      <c r="C6752" s="4">
        <f t="shared" si="1375"/>
        <v>0</v>
      </c>
      <c r="T6752" s="32">
        <f t="shared" si="1376"/>
        <v>-7601.2938052409181</v>
      </c>
      <c r="U6752" s="4">
        <f t="shared" si="1377"/>
        <v>0</v>
      </c>
    </row>
    <row r="6753" spans="1:21">
      <c r="A6753" s="11">
        <f t="shared" ref="A6753:A6816" si="1378">A6752+ 0.00112665492</f>
        <v>7.6018571327009186</v>
      </c>
      <c r="B6753" s="4">
        <f t="shared" si="1374"/>
        <v>0</v>
      </c>
      <c r="C6753" s="4">
        <f t="shared" si="1375"/>
        <v>0</v>
      </c>
      <c r="T6753" s="32">
        <f t="shared" si="1376"/>
        <v>-7602.420460160919</v>
      </c>
      <c r="U6753" s="4">
        <f t="shared" si="1377"/>
        <v>0</v>
      </c>
    </row>
    <row r="6754" spans="1:21">
      <c r="A6754" s="11">
        <f t="shared" si="1378"/>
        <v>7.6029837876209188</v>
      </c>
      <c r="B6754" s="4">
        <f t="shared" si="1374"/>
        <v>0</v>
      </c>
      <c r="C6754" s="4">
        <f t="shared" si="1375"/>
        <v>0</v>
      </c>
      <c r="T6754" s="32">
        <f t="shared" si="1376"/>
        <v>-7603.547115080919</v>
      </c>
      <c r="U6754" s="4">
        <f t="shared" si="1377"/>
        <v>0</v>
      </c>
    </row>
    <row r="6755" spans="1:21">
      <c r="A6755" s="11">
        <f t="shared" si="1378"/>
        <v>7.6041104425409189</v>
      </c>
      <c r="B6755" s="4">
        <f t="shared" si="1374"/>
        <v>0</v>
      </c>
      <c r="C6755" s="4">
        <f t="shared" si="1375"/>
        <v>0</v>
      </c>
      <c r="T6755" s="32">
        <f t="shared" si="1376"/>
        <v>-7604.6737700009189</v>
      </c>
      <c r="U6755" s="4">
        <f t="shared" si="1377"/>
        <v>0</v>
      </c>
    </row>
    <row r="6756" spans="1:21">
      <c r="A6756" s="11">
        <f t="shared" si="1378"/>
        <v>7.6052370974609191</v>
      </c>
      <c r="B6756" s="4">
        <f t="shared" si="1374"/>
        <v>0</v>
      </c>
      <c r="C6756" s="4">
        <f t="shared" si="1375"/>
        <v>0</v>
      </c>
      <c r="T6756" s="32">
        <f t="shared" si="1376"/>
        <v>-7605.8004249209189</v>
      </c>
      <c r="U6756" s="4">
        <f t="shared" si="1377"/>
        <v>0</v>
      </c>
    </row>
    <row r="6757" spans="1:21">
      <c r="A6757" s="11">
        <f t="shared" si="1378"/>
        <v>7.6063637523809193</v>
      </c>
      <c r="B6757" s="4">
        <f t="shared" si="1374"/>
        <v>0</v>
      </c>
      <c r="C6757" s="4">
        <f t="shared" si="1375"/>
        <v>0</v>
      </c>
      <c r="T6757" s="32">
        <f t="shared" si="1376"/>
        <v>-7606.9270798409198</v>
      </c>
      <c r="U6757" s="4">
        <f t="shared" si="1377"/>
        <v>0</v>
      </c>
    </row>
    <row r="6758" spans="1:21">
      <c r="A6758" s="11">
        <f t="shared" si="1378"/>
        <v>7.6074904073009195</v>
      </c>
      <c r="B6758" s="4">
        <f t="shared" si="1374"/>
        <v>0</v>
      </c>
      <c r="C6758" s="4">
        <f t="shared" si="1375"/>
        <v>0</v>
      </c>
      <c r="T6758" s="32">
        <f t="shared" si="1376"/>
        <v>-7608.0537347609197</v>
      </c>
      <c r="U6758" s="4">
        <f t="shared" si="1377"/>
        <v>0</v>
      </c>
    </row>
    <row r="6759" spans="1:21">
      <c r="A6759" s="11">
        <f t="shared" si="1378"/>
        <v>7.6086170622209197</v>
      </c>
      <c r="B6759" s="4">
        <f t="shared" si="1374"/>
        <v>0</v>
      </c>
      <c r="C6759" s="4">
        <f t="shared" si="1375"/>
        <v>0</v>
      </c>
      <c r="T6759" s="32">
        <f t="shared" si="1376"/>
        <v>-7609.1803896809197</v>
      </c>
      <c r="U6759" s="4">
        <f t="shared" si="1377"/>
        <v>0</v>
      </c>
    </row>
    <row r="6760" spans="1:21">
      <c r="A6760" s="11">
        <f t="shared" si="1378"/>
        <v>7.6097437171409199</v>
      </c>
      <c r="B6760" s="4">
        <f t="shared" si="1374"/>
        <v>0</v>
      </c>
      <c r="C6760" s="4">
        <f t="shared" si="1375"/>
        <v>0</v>
      </c>
      <c r="T6760" s="32">
        <f t="shared" si="1376"/>
        <v>-7610.3070446009197</v>
      </c>
      <c r="U6760" s="4">
        <f t="shared" si="1377"/>
        <v>0</v>
      </c>
    </row>
    <row r="6761" spans="1:21">
      <c r="A6761" s="11">
        <f t="shared" si="1378"/>
        <v>7.6108703720609201</v>
      </c>
      <c r="B6761" s="4">
        <f t="shared" si="1374"/>
        <v>0</v>
      </c>
      <c r="C6761" s="4">
        <f t="shared" si="1375"/>
        <v>0</v>
      </c>
      <c r="T6761" s="32">
        <f t="shared" si="1376"/>
        <v>-7611.4336995209205</v>
      </c>
      <c r="U6761" s="4">
        <f t="shared" si="1377"/>
        <v>0</v>
      </c>
    </row>
    <row r="6762" spans="1:21">
      <c r="A6762" s="11">
        <f t="shared" si="1378"/>
        <v>7.6119970269809203</v>
      </c>
      <c r="B6762" s="4">
        <f t="shared" si="1374"/>
        <v>0</v>
      </c>
      <c r="C6762" s="4">
        <f t="shared" si="1375"/>
        <v>0</v>
      </c>
      <c r="T6762" s="32">
        <f t="shared" si="1376"/>
        <v>-7612.5603544409205</v>
      </c>
      <c r="U6762" s="4">
        <f t="shared" si="1377"/>
        <v>0</v>
      </c>
    </row>
    <row r="6763" spans="1:21">
      <c r="A6763" s="11">
        <f t="shared" si="1378"/>
        <v>7.6131236819009205</v>
      </c>
      <c r="B6763" s="4">
        <f t="shared" si="1374"/>
        <v>0</v>
      </c>
      <c r="C6763" s="4">
        <f t="shared" si="1375"/>
        <v>0</v>
      </c>
      <c r="T6763" s="32">
        <f t="shared" si="1376"/>
        <v>-7613.6870093609205</v>
      </c>
      <c r="U6763" s="4">
        <f t="shared" si="1377"/>
        <v>0</v>
      </c>
    </row>
    <row r="6764" spans="1:21">
      <c r="A6764" s="11">
        <f t="shared" si="1378"/>
        <v>7.6142503368209207</v>
      </c>
      <c r="B6764" s="4">
        <f t="shared" si="1374"/>
        <v>0</v>
      </c>
      <c r="C6764" s="4">
        <f t="shared" si="1375"/>
        <v>0</v>
      </c>
      <c r="T6764" s="32">
        <f t="shared" si="1376"/>
        <v>-7614.8136642809204</v>
      </c>
      <c r="U6764" s="4">
        <f t="shared" si="1377"/>
        <v>0</v>
      </c>
    </row>
    <row r="6765" spans="1:21">
      <c r="A6765" s="11">
        <f t="shared" si="1378"/>
        <v>7.6153769917409209</v>
      </c>
      <c r="B6765" s="4">
        <f t="shared" si="1374"/>
        <v>0</v>
      </c>
      <c r="C6765" s="4">
        <f t="shared" si="1375"/>
        <v>0</v>
      </c>
      <c r="T6765" s="32">
        <f t="shared" si="1376"/>
        <v>-7615.9403192009213</v>
      </c>
      <c r="U6765" s="4">
        <f t="shared" si="1377"/>
        <v>0</v>
      </c>
    </row>
    <row r="6766" spans="1:21">
      <c r="A6766" s="11">
        <f t="shared" si="1378"/>
        <v>7.6165036466609211</v>
      </c>
      <c r="B6766" s="4">
        <f t="shared" si="1374"/>
        <v>0</v>
      </c>
      <c r="C6766" s="4">
        <f t="shared" si="1375"/>
        <v>0</v>
      </c>
      <c r="T6766" s="32">
        <f t="shared" si="1376"/>
        <v>-7617.0669741209213</v>
      </c>
      <c r="U6766" s="4">
        <f t="shared" si="1377"/>
        <v>0</v>
      </c>
    </row>
    <row r="6767" spans="1:21">
      <c r="A6767" s="11">
        <f t="shared" si="1378"/>
        <v>7.6176303015809212</v>
      </c>
      <c r="B6767" s="4">
        <f t="shared" si="1374"/>
        <v>0</v>
      </c>
      <c r="C6767" s="4">
        <f t="shared" si="1375"/>
        <v>0</v>
      </c>
      <c r="T6767" s="32">
        <f t="shared" si="1376"/>
        <v>-7618.1936290409212</v>
      </c>
      <c r="U6767" s="4">
        <f t="shared" si="1377"/>
        <v>0</v>
      </c>
    </row>
    <row r="6768" spans="1:21">
      <c r="A6768" s="11">
        <f t="shared" si="1378"/>
        <v>7.6187569565009214</v>
      </c>
      <c r="B6768" s="4">
        <f t="shared" si="1374"/>
        <v>0</v>
      </c>
      <c r="C6768" s="4">
        <f t="shared" si="1375"/>
        <v>0</v>
      </c>
      <c r="T6768" s="32">
        <f t="shared" si="1376"/>
        <v>-7619.3202839609212</v>
      </c>
      <c r="U6768" s="4">
        <f t="shared" si="1377"/>
        <v>0</v>
      </c>
    </row>
    <row r="6769" spans="1:21">
      <c r="A6769" s="11">
        <f t="shared" si="1378"/>
        <v>7.6198836114209216</v>
      </c>
      <c r="B6769" s="4">
        <f t="shared" si="1374"/>
        <v>0</v>
      </c>
      <c r="C6769" s="4">
        <f t="shared" si="1375"/>
        <v>0</v>
      </c>
      <c r="T6769" s="32">
        <f t="shared" si="1376"/>
        <v>-7620.4469388809221</v>
      </c>
      <c r="U6769" s="4">
        <f t="shared" si="1377"/>
        <v>0</v>
      </c>
    </row>
    <row r="6770" spans="1:21">
      <c r="A6770" s="11">
        <f t="shared" si="1378"/>
        <v>7.6210102663409218</v>
      </c>
      <c r="B6770" s="4">
        <f t="shared" si="1374"/>
        <v>0</v>
      </c>
      <c r="C6770" s="4">
        <f t="shared" si="1375"/>
        <v>0</v>
      </c>
      <c r="T6770" s="32">
        <f t="shared" si="1376"/>
        <v>-7621.573593800922</v>
      </c>
      <c r="U6770" s="4">
        <f t="shared" si="1377"/>
        <v>0</v>
      </c>
    </row>
    <row r="6771" spans="1:21">
      <c r="A6771" s="11">
        <f t="shared" si="1378"/>
        <v>7.622136921260922</v>
      </c>
      <c r="B6771" s="4">
        <f t="shared" si="1374"/>
        <v>0</v>
      </c>
      <c r="C6771" s="4">
        <f t="shared" si="1375"/>
        <v>0</v>
      </c>
      <c r="T6771" s="32">
        <f t="shared" si="1376"/>
        <v>-7622.700248720922</v>
      </c>
      <c r="U6771" s="4">
        <f t="shared" si="1377"/>
        <v>0</v>
      </c>
    </row>
    <row r="6772" spans="1:21">
      <c r="A6772" s="11">
        <f t="shared" si="1378"/>
        <v>7.6232635761809222</v>
      </c>
      <c r="B6772" s="4">
        <f t="shared" si="1374"/>
        <v>0</v>
      </c>
      <c r="C6772" s="4">
        <f t="shared" si="1375"/>
        <v>0</v>
      </c>
      <c r="T6772" s="32">
        <f t="shared" si="1376"/>
        <v>-7623.826903640922</v>
      </c>
      <c r="U6772" s="4">
        <f t="shared" si="1377"/>
        <v>0</v>
      </c>
    </row>
    <row r="6773" spans="1:21">
      <c r="A6773" s="11">
        <f t="shared" si="1378"/>
        <v>7.6243902311009224</v>
      </c>
      <c r="B6773" s="4">
        <f t="shared" si="1374"/>
        <v>0</v>
      </c>
      <c r="C6773" s="4">
        <f t="shared" si="1375"/>
        <v>0</v>
      </c>
      <c r="T6773" s="32">
        <f t="shared" si="1376"/>
        <v>-7624.9535585609228</v>
      </c>
      <c r="U6773" s="4">
        <f t="shared" si="1377"/>
        <v>0</v>
      </c>
    </row>
    <row r="6774" spans="1:21">
      <c r="A6774" s="11">
        <f t="shared" si="1378"/>
        <v>7.6255168860209226</v>
      </c>
      <c r="B6774" s="4">
        <f t="shared" si="1374"/>
        <v>0</v>
      </c>
      <c r="C6774" s="4">
        <f t="shared" si="1375"/>
        <v>0</v>
      </c>
      <c r="T6774" s="32">
        <f t="shared" si="1376"/>
        <v>-7626.0802134809228</v>
      </c>
      <c r="U6774" s="4">
        <f t="shared" si="1377"/>
        <v>0</v>
      </c>
    </row>
    <row r="6775" spans="1:21">
      <c r="A6775" s="11">
        <f t="shared" si="1378"/>
        <v>7.6266435409409228</v>
      </c>
      <c r="B6775" s="4">
        <f t="shared" si="1374"/>
        <v>0</v>
      </c>
      <c r="C6775" s="4">
        <f t="shared" si="1375"/>
        <v>0</v>
      </c>
      <c r="T6775" s="32">
        <f t="shared" si="1376"/>
        <v>-7627.2068684009228</v>
      </c>
      <c r="U6775" s="4">
        <f t="shared" si="1377"/>
        <v>0</v>
      </c>
    </row>
    <row r="6776" spans="1:21">
      <c r="A6776" s="11">
        <f t="shared" si="1378"/>
        <v>7.627770195860923</v>
      </c>
      <c r="B6776" s="4">
        <f t="shared" si="1374"/>
        <v>0</v>
      </c>
      <c r="C6776" s="4">
        <f t="shared" si="1375"/>
        <v>0</v>
      </c>
      <c r="T6776" s="32">
        <f t="shared" si="1376"/>
        <v>-7628.3335233209227</v>
      </c>
      <c r="U6776" s="4">
        <f t="shared" si="1377"/>
        <v>0</v>
      </c>
    </row>
    <row r="6777" spans="1:21">
      <c r="A6777" s="11">
        <f t="shared" si="1378"/>
        <v>7.6288968507809232</v>
      </c>
      <c r="B6777" s="4">
        <f t="shared" si="1374"/>
        <v>0</v>
      </c>
      <c r="C6777" s="4">
        <f t="shared" si="1375"/>
        <v>0</v>
      </c>
      <c r="T6777" s="32">
        <f t="shared" si="1376"/>
        <v>-7629.4601782409236</v>
      </c>
      <c r="U6777" s="4">
        <f t="shared" si="1377"/>
        <v>0</v>
      </c>
    </row>
    <row r="6778" spans="1:21">
      <c r="A6778" s="11">
        <f t="shared" si="1378"/>
        <v>7.6300235057009234</v>
      </c>
      <c r="B6778" s="4">
        <f t="shared" si="1374"/>
        <v>0</v>
      </c>
      <c r="C6778" s="4">
        <f t="shared" si="1375"/>
        <v>0</v>
      </c>
      <c r="T6778" s="32">
        <f t="shared" si="1376"/>
        <v>-7630.5868331609236</v>
      </c>
      <c r="U6778" s="4">
        <f t="shared" si="1377"/>
        <v>0</v>
      </c>
    </row>
    <row r="6779" spans="1:21">
      <c r="A6779" s="11">
        <f t="shared" si="1378"/>
        <v>7.6311501606209236</v>
      </c>
      <c r="B6779" s="4">
        <f t="shared" si="1374"/>
        <v>0</v>
      </c>
      <c r="C6779" s="4">
        <f t="shared" si="1375"/>
        <v>0</v>
      </c>
      <c r="T6779" s="32">
        <f t="shared" si="1376"/>
        <v>-7631.7134880809235</v>
      </c>
      <c r="U6779" s="4">
        <f t="shared" si="1377"/>
        <v>0</v>
      </c>
    </row>
    <row r="6780" spans="1:21">
      <c r="A6780" s="11">
        <f t="shared" si="1378"/>
        <v>7.6322768155409237</v>
      </c>
      <c r="B6780" s="4">
        <f t="shared" si="1374"/>
        <v>0</v>
      </c>
      <c r="C6780" s="4">
        <f t="shared" si="1375"/>
        <v>0</v>
      </c>
      <c r="T6780" s="32">
        <f t="shared" si="1376"/>
        <v>-7632.8401430009235</v>
      </c>
      <c r="U6780" s="4">
        <f t="shared" si="1377"/>
        <v>0</v>
      </c>
    </row>
    <row r="6781" spans="1:21">
      <c r="A6781" s="11">
        <f t="shared" si="1378"/>
        <v>7.6334034704609239</v>
      </c>
      <c r="B6781" s="4">
        <f t="shared" si="1374"/>
        <v>0</v>
      </c>
      <c r="C6781" s="4">
        <f t="shared" si="1375"/>
        <v>0</v>
      </c>
      <c r="T6781" s="32">
        <f t="shared" si="1376"/>
        <v>-7633.9667979209244</v>
      </c>
      <c r="U6781" s="4">
        <f t="shared" si="1377"/>
        <v>0</v>
      </c>
    </row>
    <row r="6782" spans="1:21">
      <c r="A6782" s="11">
        <f t="shared" si="1378"/>
        <v>7.6345301253809241</v>
      </c>
      <c r="B6782" s="4">
        <f t="shared" si="1374"/>
        <v>0</v>
      </c>
      <c r="C6782" s="4">
        <f t="shared" si="1375"/>
        <v>0</v>
      </c>
      <c r="T6782" s="32">
        <f t="shared" si="1376"/>
        <v>-7635.0934528409243</v>
      </c>
      <c r="U6782" s="4">
        <f t="shared" si="1377"/>
        <v>0</v>
      </c>
    </row>
    <row r="6783" spans="1:21">
      <c r="A6783" s="11">
        <f t="shared" si="1378"/>
        <v>7.6356567803009243</v>
      </c>
      <c r="B6783" s="4">
        <f t="shared" si="1374"/>
        <v>0</v>
      </c>
      <c r="C6783" s="4">
        <f t="shared" si="1375"/>
        <v>0</v>
      </c>
      <c r="T6783" s="32">
        <f t="shared" si="1376"/>
        <v>-7636.2201077609243</v>
      </c>
      <c r="U6783" s="4">
        <f t="shared" si="1377"/>
        <v>0</v>
      </c>
    </row>
    <row r="6784" spans="1:21">
      <c r="A6784" s="11">
        <f t="shared" si="1378"/>
        <v>7.6367834352209245</v>
      </c>
      <c r="B6784" s="4">
        <f t="shared" si="1374"/>
        <v>0</v>
      </c>
      <c r="C6784" s="4">
        <f t="shared" si="1375"/>
        <v>0</v>
      </c>
      <c r="T6784" s="32">
        <f t="shared" si="1376"/>
        <v>-7637.3467626809243</v>
      </c>
      <c r="U6784" s="4">
        <f t="shared" si="1377"/>
        <v>0</v>
      </c>
    </row>
    <row r="6785" spans="1:21">
      <c r="A6785" s="11">
        <f t="shared" si="1378"/>
        <v>7.6379100901409247</v>
      </c>
      <c r="B6785" s="4">
        <f t="shared" si="1374"/>
        <v>0</v>
      </c>
      <c r="C6785" s="4">
        <f t="shared" si="1375"/>
        <v>0</v>
      </c>
      <c r="T6785" s="32">
        <f t="shared" si="1376"/>
        <v>-7638.4734176009251</v>
      </c>
      <c r="U6785" s="4">
        <f t="shared" si="1377"/>
        <v>0</v>
      </c>
    </row>
    <row r="6786" spans="1:21">
      <c r="A6786" s="11">
        <f t="shared" si="1378"/>
        <v>7.6390367450609249</v>
      </c>
      <c r="B6786" s="4">
        <f t="shared" si="1374"/>
        <v>0</v>
      </c>
      <c r="C6786" s="4">
        <f t="shared" si="1375"/>
        <v>0</v>
      </c>
      <c r="T6786" s="32">
        <f t="shared" si="1376"/>
        <v>-7639.6000725209251</v>
      </c>
      <c r="U6786" s="4">
        <f t="shared" si="1377"/>
        <v>0</v>
      </c>
    </row>
    <row r="6787" spans="1:21">
      <c r="A6787" s="11">
        <f t="shared" si="1378"/>
        <v>7.6401633999809251</v>
      </c>
      <c r="B6787" s="4">
        <f t="shared" si="1374"/>
        <v>0</v>
      </c>
      <c r="C6787" s="4">
        <f t="shared" si="1375"/>
        <v>0</v>
      </c>
      <c r="T6787" s="32">
        <f t="shared" si="1376"/>
        <v>-7640.7267274409251</v>
      </c>
      <c r="U6787" s="4">
        <f t="shared" si="1377"/>
        <v>0</v>
      </c>
    </row>
    <row r="6788" spans="1:21">
      <c r="A6788" s="11">
        <f t="shared" si="1378"/>
        <v>7.6412900549009253</v>
      </c>
      <c r="B6788" s="4">
        <f t="shared" si="1374"/>
        <v>0</v>
      </c>
      <c r="C6788" s="4">
        <f t="shared" si="1375"/>
        <v>0</v>
      </c>
      <c r="T6788" s="32">
        <f t="shared" si="1376"/>
        <v>-7641.853382360925</v>
      </c>
      <c r="U6788" s="4">
        <f t="shared" si="1377"/>
        <v>0</v>
      </c>
    </row>
    <row r="6789" spans="1:21">
      <c r="A6789" s="11">
        <f t="shared" si="1378"/>
        <v>7.6424167098209255</v>
      </c>
      <c r="B6789" s="4">
        <f t="shared" ref="B6789:B6852" si="1379">COUNTIFS(Col_1,"&gt;="&amp;A6789,Col_1,"&lt;"&amp;A6790)</f>
        <v>0</v>
      </c>
      <c r="C6789" s="4">
        <f t="shared" ref="C6789:C6852" si="1380">COUNTIFS(Col_2,"&gt;="&amp;A6789,Col_2,"&lt;"&amp;A6790)</f>
        <v>0</v>
      </c>
      <c r="T6789" s="32">
        <f t="shared" si="1376"/>
        <v>-7642.9800372809259</v>
      </c>
      <c r="U6789" s="4">
        <f t="shared" si="1377"/>
        <v>0</v>
      </c>
    </row>
    <row r="6790" spans="1:21">
      <c r="A6790" s="11">
        <f t="shared" si="1378"/>
        <v>7.6435433647409257</v>
      </c>
      <c r="B6790" s="4">
        <f t="shared" si="1379"/>
        <v>0</v>
      </c>
      <c r="C6790" s="4">
        <f t="shared" si="1380"/>
        <v>0</v>
      </c>
      <c r="T6790" s="32">
        <f t="shared" ref="T6790:T6853" si="1381">-AVERAGE(A6790:A6791)*1000</f>
        <v>-7644.1066922009259</v>
      </c>
      <c r="U6790" s="4">
        <f t="shared" si="1377"/>
        <v>0</v>
      </c>
    </row>
    <row r="6791" spans="1:21">
      <c r="A6791" s="11">
        <f t="shared" si="1378"/>
        <v>7.6446700196609259</v>
      </c>
      <c r="B6791" s="4">
        <f t="shared" si="1379"/>
        <v>0</v>
      </c>
      <c r="C6791" s="4">
        <f t="shared" si="1380"/>
        <v>0</v>
      </c>
      <c r="T6791" s="32">
        <f t="shared" si="1381"/>
        <v>-7645.2333471209258</v>
      </c>
      <c r="U6791" s="4">
        <f t="shared" si="1377"/>
        <v>0</v>
      </c>
    </row>
    <row r="6792" spans="1:21">
      <c r="A6792" s="11">
        <f t="shared" si="1378"/>
        <v>7.645796674580926</v>
      </c>
      <c r="B6792" s="4">
        <f t="shared" si="1379"/>
        <v>0</v>
      </c>
      <c r="C6792" s="4">
        <f t="shared" si="1380"/>
        <v>0</v>
      </c>
      <c r="T6792" s="32">
        <f t="shared" si="1381"/>
        <v>-7646.3600020409258</v>
      </c>
      <c r="U6792" s="4">
        <f t="shared" si="1377"/>
        <v>0</v>
      </c>
    </row>
    <row r="6793" spans="1:21">
      <c r="A6793" s="11">
        <f t="shared" si="1378"/>
        <v>7.6469233295009262</v>
      </c>
      <c r="B6793" s="4">
        <f t="shared" si="1379"/>
        <v>0</v>
      </c>
      <c r="C6793" s="4">
        <f t="shared" si="1380"/>
        <v>0</v>
      </c>
      <c r="T6793" s="32">
        <f t="shared" si="1381"/>
        <v>-7647.4866569609267</v>
      </c>
      <c r="U6793" s="4">
        <f t="shared" si="1377"/>
        <v>0</v>
      </c>
    </row>
    <row r="6794" spans="1:21">
      <c r="A6794" s="11">
        <f t="shared" si="1378"/>
        <v>7.6480499844209264</v>
      </c>
      <c r="B6794" s="4">
        <f t="shared" si="1379"/>
        <v>0</v>
      </c>
      <c r="C6794" s="4">
        <f t="shared" si="1380"/>
        <v>0</v>
      </c>
      <c r="T6794" s="32">
        <f t="shared" si="1381"/>
        <v>-7648.6133118809266</v>
      </c>
      <c r="U6794" s="4">
        <f t="shared" si="1377"/>
        <v>0</v>
      </c>
    </row>
    <row r="6795" spans="1:21">
      <c r="A6795" s="11">
        <f t="shared" si="1378"/>
        <v>7.6491766393409266</v>
      </c>
      <c r="B6795" s="4">
        <f t="shared" si="1379"/>
        <v>0</v>
      </c>
      <c r="C6795" s="4">
        <f t="shared" si="1380"/>
        <v>0</v>
      </c>
      <c r="T6795" s="32">
        <f t="shared" si="1381"/>
        <v>-7649.7399668009266</v>
      </c>
      <c r="U6795" s="4">
        <f t="shared" si="1377"/>
        <v>0</v>
      </c>
    </row>
    <row r="6796" spans="1:21">
      <c r="A6796" s="11">
        <f t="shared" si="1378"/>
        <v>7.6503032942609268</v>
      </c>
      <c r="B6796" s="4">
        <f t="shared" si="1379"/>
        <v>0</v>
      </c>
      <c r="C6796" s="4">
        <f t="shared" si="1380"/>
        <v>0</v>
      </c>
      <c r="T6796" s="32">
        <f t="shared" si="1381"/>
        <v>-7650.8666217209266</v>
      </c>
      <c r="U6796" s="4">
        <f t="shared" si="1377"/>
        <v>0</v>
      </c>
    </row>
    <row r="6797" spans="1:21">
      <c r="A6797" s="11">
        <f t="shared" si="1378"/>
        <v>7.651429949180927</v>
      </c>
      <c r="B6797" s="4">
        <f t="shared" si="1379"/>
        <v>0</v>
      </c>
      <c r="C6797" s="4">
        <f t="shared" si="1380"/>
        <v>0</v>
      </c>
      <c r="T6797" s="32">
        <f t="shared" si="1381"/>
        <v>-7651.9932766409274</v>
      </c>
      <c r="U6797" s="4">
        <f t="shared" si="1377"/>
        <v>0</v>
      </c>
    </row>
    <row r="6798" spans="1:21">
      <c r="A6798" s="11">
        <f t="shared" si="1378"/>
        <v>7.6525566041009272</v>
      </c>
      <c r="B6798" s="4">
        <f t="shared" si="1379"/>
        <v>0</v>
      </c>
      <c r="C6798" s="4">
        <f t="shared" si="1380"/>
        <v>0</v>
      </c>
      <c r="T6798" s="32">
        <f t="shared" si="1381"/>
        <v>-7653.1199315609274</v>
      </c>
      <c r="U6798" s="4">
        <f t="shared" si="1377"/>
        <v>0</v>
      </c>
    </row>
    <row r="6799" spans="1:21">
      <c r="A6799" s="11">
        <f t="shared" si="1378"/>
        <v>7.6536832590209274</v>
      </c>
      <c r="B6799" s="4">
        <f t="shared" si="1379"/>
        <v>0</v>
      </c>
      <c r="C6799" s="4">
        <f t="shared" si="1380"/>
        <v>0</v>
      </c>
      <c r="T6799" s="32">
        <f t="shared" si="1381"/>
        <v>-7654.2465864809274</v>
      </c>
      <c r="U6799" s="4">
        <f t="shared" si="1377"/>
        <v>0</v>
      </c>
    </row>
    <row r="6800" spans="1:21">
      <c r="A6800" s="11">
        <f t="shared" si="1378"/>
        <v>7.6548099139409276</v>
      </c>
      <c r="B6800" s="4">
        <f t="shared" si="1379"/>
        <v>0</v>
      </c>
      <c r="C6800" s="4">
        <f t="shared" si="1380"/>
        <v>0</v>
      </c>
      <c r="T6800" s="32">
        <f t="shared" si="1381"/>
        <v>-7655.3732414009273</v>
      </c>
      <c r="U6800" s="4">
        <f t="shared" si="1377"/>
        <v>0</v>
      </c>
    </row>
    <row r="6801" spans="1:21">
      <c r="A6801" s="11">
        <f t="shared" si="1378"/>
        <v>7.6559365688609278</v>
      </c>
      <c r="B6801" s="4">
        <f t="shared" si="1379"/>
        <v>0</v>
      </c>
      <c r="C6801" s="4">
        <f t="shared" si="1380"/>
        <v>0</v>
      </c>
      <c r="T6801" s="32">
        <f t="shared" si="1381"/>
        <v>-7656.4998963209282</v>
      </c>
      <c r="U6801" s="4">
        <f t="shared" si="1377"/>
        <v>0</v>
      </c>
    </row>
    <row r="6802" spans="1:21">
      <c r="A6802" s="11">
        <f t="shared" si="1378"/>
        <v>7.657063223780928</v>
      </c>
      <c r="B6802" s="4">
        <f t="shared" si="1379"/>
        <v>0</v>
      </c>
      <c r="C6802" s="4">
        <f t="shared" si="1380"/>
        <v>0</v>
      </c>
      <c r="T6802" s="32">
        <f t="shared" si="1381"/>
        <v>-7657.6265512409282</v>
      </c>
      <c r="U6802" s="4">
        <f t="shared" si="1377"/>
        <v>0</v>
      </c>
    </row>
    <row r="6803" spans="1:21">
      <c r="A6803" s="11">
        <f t="shared" si="1378"/>
        <v>7.6581898787009282</v>
      </c>
      <c r="B6803" s="4">
        <f t="shared" si="1379"/>
        <v>0</v>
      </c>
      <c r="C6803" s="4">
        <f t="shared" si="1380"/>
        <v>0</v>
      </c>
      <c r="T6803" s="32">
        <f t="shared" si="1381"/>
        <v>-7658.7532061609281</v>
      </c>
      <c r="U6803" s="4">
        <f t="shared" si="1377"/>
        <v>0</v>
      </c>
    </row>
    <row r="6804" spans="1:21">
      <c r="A6804" s="11">
        <f t="shared" si="1378"/>
        <v>7.6593165336209283</v>
      </c>
      <c r="B6804" s="4">
        <f t="shared" si="1379"/>
        <v>0</v>
      </c>
      <c r="C6804" s="4">
        <f t="shared" si="1380"/>
        <v>0</v>
      </c>
      <c r="T6804" s="32">
        <f t="shared" si="1381"/>
        <v>-7659.8798610809281</v>
      </c>
      <c r="U6804" s="4">
        <f t="shared" si="1377"/>
        <v>0</v>
      </c>
    </row>
    <row r="6805" spans="1:21">
      <c r="A6805" s="11">
        <f t="shared" si="1378"/>
        <v>7.6604431885409285</v>
      </c>
      <c r="B6805" s="4">
        <f t="shared" si="1379"/>
        <v>0</v>
      </c>
      <c r="C6805" s="4">
        <f t="shared" si="1380"/>
        <v>0</v>
      </c>
      <c r="T6805" s="32">
        <f t="shared" si="1381"/>
        <v>-7661.006516000929</v>
      </c>
      <c r="U6805" s="4">
        <f t="shared" si="1377"/>
        <v>0</v>
      </c>
    </row>
    <row r="6806" spans="1:21">
      <c r="A6806" s="11">
        <f t="shared" si="1378"/>
        <v>7.6615698434609287</v>
      </c>
      <c r="B6806" s="4">
        <f t="shared" si="1379"/>
        <v>0</v>
      </c>
      <c r="C6806" s="4">
        <f t="shared" si="1380"/>
        <v>0</v>
      </c>
      <c r="T6806" s="32">
        <f t="shared" si="1381"/>
        <v>-7662.1331709209289</v>
      </c>
      <c r="U6806" s="4">
        <f t="shared" ref="U6806:U6869" si="1382">SUM(B6806:Q6806)</f>
        <v>0</v>
      </c>
    </row>
    <row r="6807" spans="1:21">
      <c r="A6807" s="11">
        <f t="shared" si="1378"/>
        <v>7.6626964983809289</v>
      </c>
      <c r="B6807" s="4">
        <f t="shared" si="1379"/>
        <v>0</v>
      </c>
      <c r="C6807" s="4">
        <f t="shared" si="1380"/>
        <v>0</v>
      </c>
      <c r="T6807" s="32">
        <f t="shared" si="1381"/>
        <v>-7663.2598258409289</v>
      </c>
      <c r="U6807" s="4">
        <f t="shared" si="1382"/>
        <v>0</v>
      </c>
    </row>
    <row r="6808" spans="1:21">
      <c r="A6808" s="11">
        <f t="shared" si="1378"/>
        <v>7.6638231533009291</v>
      </c>
      <c r="B6808" s="4">
        <f t="shared" si="1379"/>
        <v>0</v>
      </c>
      <c r="C6808" s="4">
        <f t="shared" si="1380"/>
        <v>0</v>
      </c>
      <c r="T6808" s="32">
        <f t="shared" si="1381"/>
        <v>-7664.3864807609289</v>
      </c>
      <c r="U6808" s="4">
        <f t="shared" si="1382"/>
        <v>0</v>
      </c>
    </row>
    <row r="6809" spans="1:21">
      <c r="A6809" s="11">
        <f t="shared" si="1378"/>
        <v>7.6649498082209293</v>
      </c>
      <c r="B6809" s="4">
        <f t="shared" si="1379"/>
        <v>0</v>
      </c>
      <c r="C6809" s="4">
        <f t="shared" si="1380"/>
        <v>0</v>
      </c>
      <c r="T6809" s="32">
        <f t="shared" si="1381"/>
        <v>-7665.5131356809297</v>
      </c>
      <c r="U6809" s="4">
        <f t="shared" si="1382"/>
        <v>0</v>
      </c>
    </row>
    <row r="6810" spans="1:21">
      <c r="A6810" s="11">
        <f t="shared" si="1378"/>
        <v>7.6660764631409295</v>
      </c>
      <c r="B6810" s="4">
        <f t="shared" si="1379"/>
        <v>0</v>
      </c>
      <c r="C6810" s="4">
        <f t="shared" si="1380"/>
        <v>0</v>
      </c>
      <c r="T6810" s="32">
        <f t="shared" si="1381"/>
        <v>-7666.6397906009297</v>
      </c>
      <c r="U6810" s="4">
        <f t="shared" si="1382"/>
        <v>0</v>
      </c>
    </row>
    <row r="6811" spans="1:21">
      <c r="A6811" s="11">
        <f t="shared" si="1378"/>
        <v>7.6672031180609297</v>
      </c>
      <c r="B6811" s="4">
        <f t="shared" si="1379"/>
        <v>0</v>
      </c>
      <c r="C6811" s="4">
        <f t="shared" si="1380"/>
        <v>0</v>
      </c>
      <c r="T6811" s="32">
        <f t="shared" si="1381"/>
        <v>-7667.7664455209297</v>
      </c>
      <c r="U6811" s="4">
        <f t="shared" si="1382"/>
        <v>0</v>
      </c>
    </row>
    <row r="6812" spans="1:21">
      <c r="A6812" s="11">
        <f t="shared" si="1378"/>
        <v>7.6683297729809299</v>
      </c>
      <c r="B6812" s="4">
        <f t="shared" si="1379"/>
        <v>0</v>
      </c>
      <c r="C6812" s="4">
        <f t="shared" si="1380"/>
        <v>0</v>
      </c>
      <c r="T6812" s="32">
        <f t="shared" si="1381"/>
        <v>-7668.8931004409296</v>
      </c>
      <c r="U6812" s="4">
        <f t="shared" si="1382"/>
        <v>0</v>
      </c>
    </row>
    <row r="6813" spans="1:21">
      <c r="A6813" s="11">
        <f t="shared" si="1378"/>
        <v>7.6694564279009301</v>
      </c>
      <c r="B6813" s="4">
        <f t="shared" si="1379"/>
        <v>0</v>
      </c>
      <c r="C6813" s="4">
        <f t="shared" si="1380"/>
        <v>0</v>
      </c>
      <c r="T6813" s="32">
        <f t="shared" si="1381"/>
        <v>-7670.0197553609305</v>
      </c>
      <c r="U6813" s="4">
        <f t="shared" si="1382"/>
        <v>0</v>
      </c>
    </row>
    <row r="6814" spans="1:21">
      <c r="A6814" s="11">
        <f t="shared" si="1378"/>
        <v>7.6705830828209303</v>
      </c>
      <c r="B6814" s="4">
        <f t="shared" si="1379"/>
        <v>0</v>
      </c>
      <c r="C6814" s="4">
        <f t="shared" si="1380"/>
        <v>0</v>
      </c>
      <c r="T6814" s="32">
        <f t="shared" si="1381"/>
        <v>-7671.1464102809305</v>
      </c>
      <c r="U6814" s="4">
        <f t="shared" si="1382"/>
        <v>0</v>
      </c>
    </row>
    <row r="6815" spans="1:21">
      <c r="A6815" s="11">
        <f t="shared" si="1378"/>
        <v>7.6717097377409305</v>
      </c>
      <c r="B6815" s="4">
        <f t="shared" si="1379"/>
        <v>0</v>
      </c>
      <c r="C6815" s="4">
        <f t="shared" si="1380"/>
        <v>0</v>
      </c>
      <c r="T6815" s="32">
        <f t="shared" si="1381"/>
        <v>-7672.2730652009304</v>
      </c>
      <c r="U6815" s="4">
        <f t="shared" si="1382"/>
        <v>0</v>
      </c>
    </row>
    <row r="6816" spans="1:21">
      <c r="A6816" s="11">
        <f t="shared" si="1378"/>
        <v>7.6728363926609306</v>
      </c>
      <c r="B6816" s="4">
        <f t="shared" si="1379"/>
        <v>0</v>
      </c>
      <c r="C6816" s="4">
        <f t="shared" si="1380"/>
        <v>0</v>
      </c>
      <c r="T6816" s="32">
        <f t="shared" si="1381"/>
        <v>-7673.3997201209304</v>
      </c>
      <c r="U6816" s="4">
        <f t="shared" si="1382"/>
        <v>0</v>
      </c>
    </row>
    <row r="6817" spans="1:21">
      <c r="A6817" s="11">
        <f t="shared" ref="A6817:A6880" si="1383">A6816+ 0.00112665492</f>
        <v>7.6739630475809308</v>
      </c>
      <c r="B6817" s="4">
        <f t="shared" si="1379"/>
        <v>0</v>
      </c>
      <c r="C6817" s="4">
        <f t="shared" si="1380"/>
        <v>0</v>
      </c>
      <c r="T6817" s="32">
        <f t="shared" si="1381"/>
        <v>-7674.5263750409313</v>
      </c>
      <c r="U6817" s="4">
        <f t="shared" si="1382"/>
        <v>0</v>
      </c>
    </row>
    <row r="6818" spans="1:21">
      <c r="A6818" s="11">
        <f t="shared" si="1383"/>
        <v>7.675089702500931</v>
      </c>
      <c r="B6818" s="4">
        <f t="shared" si="1379"/>
        <v>0</v>
      </c>
      <c r="C6818" s="4">
        <f t="shared" si="1380"/>
        <v>0</v>
      </c>
      <c r="T6818" s="32">
        <f t="shared" si="1381"/>
        <v>-7675.6530299609312</v>
      </c>
      <c r="U6818" s="4">
        <f t="shared" si="1382"/>
        <v>0</v>
      </c>
    </row>
    <row r="6819" spans="1:21">
      <c r="A6819" s="11">
        <f t="shared" si="1383"/>
        <v>7.6762163574209312</v>
      </c>
      <c r="B6819" s="4">
        <f t="shared" si="1379"/>
        <v>0</v>
      </c>
      <c r="C6819" s="4">
        <f t="shared" si="1380"/>
        <v>0</v>
      </c>
      <c r="T6819" s="32">
        <f t="shared" si="1381"/>
        <v>-7676.7796848809312</v>
      </c>
      <c r="U6819" s="4">
        <f t="shared" si="1382"/>
        <v>0</v>
      </c>
    </row>
    <row r="6820" spans="1:21">
      <c r="A6820" s="11">
        <f t="shared" si="1383"/>
        <v>7.6773430123409314</v>
      </c>
      <c r="B6820" s="4">
        <f t="shared" si="1379"/>
        <v>0</v>
      </c>
      <c r="C6820" s="4">
        <f t="shared" si="1380"/>
        <v>0</v>
      </c>
      <c r="T6820" s="32">
        <f t="shared" si="1381"/>
        <v>-7677.9063398009312</v>
      </c>
      <c r="U6820" s="4">
        <f t="shared" si="1382"/>
        <v>0</v>
      </c>
    </row>
    <row r="6821" spans="1:21">
      <c r="A6821" s="11">
        <f t="shared" si="1383"/>
        <v>7.6784696672609316</v>
      </c>
      <c r="B6821" s="4">
        <f t="shared" si="1379"/>
        <v>0</v>
      </c>
      <c r="C6821" s="4">
        <f t="shared" si="1380"/>
        <v>0</v>
      </c>
      <c r="T6821" s="32">
        <f t="shared" si="1381"/>
        <v>-7679.032994720932</v>
      </c>
      <c r="U6821" s="4">
        <f t="shared" si="1382"/>
        <v>0</v>
      </c>
    </row>
    <row r="6822" spans="1:21">
      <c r="A6822" s="11">
        <f t="shared" si="1383"/>
        <v>7.6795963221809318</v>
      </c>
      <c r="B6822" s="4">
        <f t="shared" si="1379"/>
        <v>0</v>
      </c>
      <c r="C6822" s="4">
        <f t="shared" si="1380"/>
        <v>0</v>
      </c>
      <c r="T6822" s="32">
        <f t="shared" si="1381"/>
        <v>-7680.159649640932</v>
      </c>
      <c r="U6822" s="4">
        <f t="shared" si="1382"/>
        <v>0</v>
      </c>
    </row>
    <row r="6823" spans="1:21">
      <c r="A6823" s="11">
        <f t="shared" si="1383"/>
        <v>7.680722977100932</v>
      </c>
      <c r="B6823" s="4">
        <f t="shared" si="1379"/>
        <v>0</v>
      </c>
      <c r="C6823" s="4">
        <f t="shared" si="1380"/>
        <v>0</v>
      </c>
      <c r="T6823" s="32">
        <f t="shared" si="1381"/>
        <v>-7681.286304560932</v>
      </c>
      <c r="U6823" s="4">
        <f t="shared" si="1382"/>
        <v>0</v>
      </c>
    </row>
    <row r="6824" spans="1:21">
      <c r="A6824" s="11">
        <f t="shared" si="1383"/>
        <v>7.6818496320209322</v>
      </c>
      <c r="B6824" s="4">
        <f t="shared" si="1379"/>
        <v>0</v>
      </c>
      <c r="C6824" s="4">
        <f t="shared" si="1380"/>
        <v>0</v>
      </c>
      <c r="T6824" s="32">
        <f t="shared" si="1381"/>
        <v>-7682.4129594809319</v>
      </c>
      <c r="U6824" s="4">
        <f t="shared" si="1382"/>
        <v>0</v>
      </c>
    </row>
    <row r="6825" spans="1:21">
      <c r="A6825" s="11">
        <f t="shared" si="1383"/>
        <v>7.6829762869409324</v>
      </c>
      <c r="B6825" s="4">
        <f t="shared" si="1379"/>
        <v>0</v>
      </c>
      <c r="C6825" s="4">
        <f t="shared" si="1380"/>
        <v>0</v>
      </c>
      <c r="T6825" s="32">
        <f t="shared" si="1381"/>
        <v>-7683.5396144009328</v>
      </c>
      <c r="U6825" s="4">
        <f t="shared" si="1382"/>
        <v>0</v>
      </c>
    </row>
    <row r="6826" spans="1:21">
      <c r="A6826" s="11">
        <f t="shared" si="1383"/>
        <v>7.6841029418609326</v>
      </c>
      <c r="B6826" s="4">
        <f t="shared" si="1379"/>
        <v>0</v>
      </c>
      <c r="C6826" s="4">
        <f t="shared" si="1380"/>
        <v>0</v>
      </c>
      <c r="T6826" s="32">
        <f t="shared" si="1381"/>
        <v>-7684.6662693209328</v>
      </c>
      <c r="U6826" s="4">
        <f t="shared" si="1382"/>
        <v>0</v>
      </c>
    </row>
    <row r="6827" spans="1:21">
      <c r="A6827" s="11">
        <f t="shared" si="1383"/>
        <v>7.6852295967809328</v>
      </c>
      <c r="B6827" s="4">
        <f t="shared" si="1379"/>
        <v>0</v>
      </c>
      <c r="C6827" s="4">
        <f t="shared" si="1380"/>
        <v>0</v>
      </c>
      <c r="T6827" s="32">
        <f t="shared" si="1381"/>
        <v>-7685.7929242409327</v>
      </c>
      <c r="U6827" s="4">
        <f t="shared" si="1382"/>
        <v>0</v>
      </c>
    </row>
    <row r="6828" spans="1:21">
      <c r="A6828" s="11">
        <f t="shared" si="1383"/>
        <v>7.686356251700933</v>
      </c>
      <c r="B6828" s="4">
        <f t="shared" si="1379"/>
        <v>0</v>
      </c>
      <c r="C6828" s="4">
        <f t="shared" si="1380"/>
        <v>0</v>
      </c>
      <c r="T6828" s="32">
        <f t="shared" si="1381"/>
        <v>-7686.9195791609327</v>
      </c>
      <c r="U6828" s="4">
        <f t="shared" si="1382"/>
        <v>0</v>
      </c>
    </row>
    <row r="6829" spans="1:21">
      <c r="A6829" s="11">
        <f t="shared" si="1383"/>
        <v>7.6874829066209331</v>
      </c>
      <c r="B6829" s="4">
        <f t="shared" si="1379"/>
        <v>0</v>
      </c>
      <c r="C6829" s="4">
        <f t="shared" si="1380"/>
        <v>0</v>
      </c>
      <c r="T6829" s="32">
        <f t="shared" si="1381"/>
        <v>-7688.0462340809336</v>
      </c>
      <c r="U6829" s="4">
        <f t="shared" si="1382"/>
        <v>0</v>
      </c>
    </row>
    <row r="6830" spans="1:21">
      <c r="A6830" s="11">
        <f t="shared" si="1383"/>
        <v>7.6886095615409333</v>
      </c>
      <c r="B6830" s="4">
        <f t="shared" si="1379"/>
        <v>0</v>
      </c>
      <c r="C6830" s="4">
        <f t="shared" si="1380"/>
        <v>0</v>
      </c>
      <c r="T6830" s="32">
        <f t="shared" si="1381"/>
        <v>-7689.1728890009335</v>
      </c>
      <c r="U6830" s="4">
        <f t="shared" si="1382"/>
        <v>0</v>
      </c>
    </row>
    <row r="6831" spans="1:21">
      <c r="A6831" s="11">
        <f t="shared" si="1383"/>
        <v>7.6897362164609335</v>
      </c>
      <c r="B6831" s="4">
        <f t="shared" si="1379"/>
        <v>0</v>
      </c>
      <c r="C6831" s="4">
        <f t="shared" si="1380"/>
        <v>0</v>
      </c>
      <c r="T6831" s="32">
        <f t="shared" si="1381"/>
        <v>-7690.2995439209335</v>
      </c>
      <c r="U6831" s="4">
        <f t="shared" si="1382"/>
        <v>0</v>
      </c>
    </row>
    <row r="6832" spans="1:21">
      <c r="A6832" s="11">
        <f t="shared" si="1383"/>
        <v>7.6908628713809337</v>
      </c>
      <c r="B6832" s="4">
        <f t="shared" si="1379"/>
        <v>0</v>
      </c>
      <c r="C6832" s="4">
        <f t="shared" si="1380"/>
        <v>0</v>
      </c>
      <c r="T6832" s="32">
        <f t="shared" si="1381"/>
        <v>-7691.4261988409335</v>
      </c>
      <c r="U6832" s="4">
        <f t="shared" si="1382"/>
        <v>0</v>
      </c>
    </row>
    <row r="6833" spans="1:21">
      <c r="A6833" s="11">
        <f t="shared" si="1383"/>
        <v>7.6919895263009339</v>
      </c>
      <c r="B6833" s="4">
        <f t="shared" si="1379"/>
        <v>0</v>
      </c>
      <c r="C6833" s="4">
        <f t="shared" si="1380"/>
        <v>0</v>
      </c>
      <c r="T6833" s="32">
        <f t="shared" si="1381"/>
        <v>-7692.5528537609343</v>
      </c>
      <c r="U6833" s="4">
        <f t="shared" si="1382"/>
        <v>0</v>
      </c>
    </row>
    <row r="6834" spans="1:21">
      <c r="A6834" s="11">
        <f t="shared" si="1383"/>
        <v>7.6931161812209341</v>
      </c>
      <c r="B6834" s="4">
        <f t="shared" si="1379"/>
        <v>0</v>
      </c>
      <c r="C6834" s="4">
        <f t="shared" si="1380"/>
        <v>0</v>
      </c>
      <c r="T6834" s="32">
        <f t="shared" si="1381"/>
        <v>-7693.6795086809343</v>
      </c>
      <c r="U6834" s="4">
        <f t="shared" si="1382"/>
        <v>0</v>
      </c>
    </row>
    <row r="6835" spans="1:21">
      <c r="A6835" s="11">
        <f t="shared" si="1383"/>
        <v>7.6942428361409343</v>
      </c>
      <c r="B6835" s="4">
        <f t="shared" si="1379"/>
        <v>0</v>
      </c>
      <c r="C6835" s="4">
        <f t="shared" si="1380"/>
        <v>0</v>
      </c>
      <c r="T6835" s="32">
        <f t="shared" si="1381"/>
        <v>-7694.8061636009343</v>
      </c>
      <c r="U6835" s="4">
        <f t="shared" si="1382"/>
        <v>0</v>
      </c>
    </row>
    <row r="6836" spans="1:21">
      <c r="A6836" s="11">
        <f t="shared" si="1383"/>
        <v>7.6953694910609345</v>
      </c>
      <c r="B6836" s="4">
        <f t="shared" si="1379"/>
        <v>0</v>
      </c>
      <c r="C6836" s="4">
        <f t="shared" si="1380"/>
        <v>0</v>
      </c>
      <c r="T6836" s="32">
        <f t="shared" si="1381"/>
        <v>-7695.9328185209342</v>
      </c>
      <c r="U6836" s="4">
        <f t="shared" si="1382"/>
        <v>0</v>
      </c>
    </row>
    <row r="6837" spans="1:21">
      <c r="A6837" s="11">
        <f t="shared" si="1383"/>
        <v>7.6964961459809347</v>
      </c>
      <c r="B6837" s="4">
        <f t="shared" si="1379"/>
        <v>0</v>
      </c>
      <c r="C6837" s="4">
        <f t="shared" si="1380"/>
        <v>0</v>
      </c>
      <c r="T6837" s="32">
        <f t="shared" si="1381"/>
        <v>-7697.0594734409351</v>
      </c>
      <c r="U6837" s="4">
        <f t="shared" si="1382"/>
        <v>0</v>
      </c>
    </row>
    <row r="6838" spans="1:21">
      <c r="A6838" s="11">
        <f t="shared" si="1383"/>
        <v>7.6976228009009349</v>
      </c>
      <c r="B6838" s="4">
        <f t="shared" si="1379"/>
        <v>0</v>
      </c>
      <c r="C6838" s="4">
        <f t="shared" si="1380"/>
        <v>0</v>
      </c>
      <c r="T6838" s="32">
        <f t="shared" si="1381"/>
        <v>-7698.1861283609351</v>
      </c>
      <c r="U6838" s="4">
        <f t="shared" si="1382"/>
        <v>0</v>
      </c>
    </row>
    <row r="6839" spans="1:21">
      <c r="A6839" s="11">
        <f t="shared" si="1383"/>
        <v>7.6987494558209351</v>
      </c>
      <c r="B6839" s="4">
        <f t="shared" si="1379"/>
        <v>0</v>
      </c>
      <c r="C6839" s="4">
        <f t="shared" si="1380"/>
        <v>0</v>
      </c>
      <c r="T6839" s="32">
        <f t="shared" si="1381"/>
        <v>-7699.312783280935</v>
      </c>
      <c r="U6839" s="4">
        <f t="shared" si="1382"/>
        <v>0</v>
      </c>
    </row>
    <row r="6840" spans="1:21">
      <c r="A6840" s="11">
        <f t="shared" si="1383"/>
        <v>7.6998761107409353</v>
      </c>
      <c r="B6840" s="4">
        <f t="shared" si="1379"/>
        <v>0</v>
      </c>
      <c r="C6840" s="4">
        <f t="shared" si="1380"/>
        <v>0</v>
      </c>
      <c r="T6840" s="32">
        <f t="shared" si="1381"/>
        <v>-7700.439438200935</v>
      </c>
      <c r="U6840" s="4">
        <f t="shared" si="1382"/>
        <v>0</v>
      </c>
    </row>
    <row r="6841" spans="1:21">
      <c r="A6841" s="11">
        <f t="shared" si="1383"/>
        <v>7.7010027656609354</v>
      </c>
      <c r="B6841" s="4">
        <f t="shared" si="1379"/>
        <v>0</v>
      </c>
      <c r="C6841" s="4">
        <f t="shared" si="1380"/>
        <v>0</v>
      </c>
      <c r="T6841" s="32">
        <f t="shared" si="1381"/>
        <v>-7701.5660931209359</v>
      </c>
      <c r="U6841" s="4">
        <f t="shared" si="1382"/>
        <v>0</v>
      </c>
    </row>
    <row r="6842" spans="1:21">
      <c r="A6842" s="11">
        <f t="shared" si="1383"/>
        <v>7.7021294205809356</v>
      </c>
      <c r="B6842" s="4">
        <f t="shared" si="1379"/>
        <v>0</v>
      </c>
      <c r="C6842" s="4">
        <f t="shared" si="1380"/>
        <v>0</v>
      </c>
      <c r="T6842" s="32">
        <f t="shared" si="1381"/>
        <v>-7702.6927480409358</v>
      </c>
      <c r="U6842" s="4">
        <f t="shared" si="1382"/>
        <v>0</v>
      </c>
    </row>
    <row r="6843" spans="1:21">
      <c r="A6843" s="11">
        <f t="shared" si="1383"/>
        <v>7.7032560755009358</v>
      </c>
      <c r="B6843" s="4">
        <f t="shared" si="1379"/>
        <v>0</v>
      </c>
      <c r="C6843" s="4">
        <f t="shared" si="1380"/>
        <v>0</v>
      </c>
      <c r="T6843" s="32">
        <f t="shared" si="1381"/>
        <v>-7703.8194029609358</v>
      </c>
      <c r="U6843" s="4">
        <f t="shared" si="1382"/>
        <v>0</v>
      </c>
    </row>
    <row r="6844" spans="1:21">
      <c r="A6844" s="11">
        <f t="shared" si="1383"/>
        <v>7.704382730420936</v>
      </c>
      <c r="B6844" s="4">
        <f t="shared" si="1379"/>
        <v>0</v>
      </c>
      <c r="C6844" s="4">
        <f t="shared" si="1380"/>
        <v>0</v>
      </c>
      <c r="T6844" s="32">
        <f t="shared" si="1381"/>
        <v>-7704.9460578809358</v>
      </c>
      <c r="U6844" s="4">
        <f t="shared" si="1382"/>
        <v>0</v>
      </c>
    </row>
    <row r="6845" spans="1:21">
      <c r="A6845" s="11">
        <f t="shared" si="1383"/>
        <v>7.7055093853409362</v>
      </c>
      <c r="B6845" s="4">
        <f t="shared" si="1379"/>
        <v>0</v>
      </c>
      <c r="C6845" s="4">
        <f t="shared" si="1380"/>
        <v>0</v>
      </c>
      <c r="T6845" s="32">
        <f t="shared" si="1381"/>
        <v>-7706.0727128009366</v>
      </c>
      <c r="U6845" s="4">
        <f t="shared" si="1382"/>
        <v>0</v>
      </c>
    </row>
    <row r="6846" spans="1:21">
      <c r="A6846" s="11">
        <f t="shared" si="1383"/>
        <v>7.7066360402609364</v>
      </c>
      <c r="B6846" s="4">
        <f t="shared" si="1379"/>
        <v>0</v>
      </c>
      <c r="C6846" s="4">
        <f t="shared" si="1380"/>
        <v>0</v>
      </c>
      <c r="T6846" s="32">
        <f t="shared" si="1381"/>
        <v>-7707.1993677209366</v>
      </c>
      <c r="U6846" s="4">
        <f t="shared" si="1382"/>
        <v>0</v>
      </c>
    </row>
    <row r="6847" spans="1:21">
      <c r="A6847" s="11">
        <f t="shared" si="1383"/>
        <v>7.7077626951809366</v>
      </c>
      <c r="B6847" s="4">
        <f t="shared" si="1379"/>
        <v>0</v>
      </c>
      <c r="C6847" s="4">
        <f t="shared" si="1380"/>
        <v>0</v>
      </c>
      <c r="T6847" s="32">
        <f t="shared" si="1381"/>
        <v>-7708.3260226409366</v>
      </c>
      <c r="U6847" s="4">
        <f t="shared" si="1382"/>
        <v>0</v>
      </c>
    </row>
    <row r="6848" spans="1:21">
      <c r="A6848" s="11">
        <f t="shared" si="1383"/>
        <v>7.7088893501009368</v>
      </c>
      <c r="B6848" s="4">
        <f t="shared" si="1379"/>
        <v>0</v>
      </c>
      <c r="C6848" s="4">
        <f t="shared" si="1380"/>
        <v>0</v>
      </c>
      <c r="T6848" s="32">
        <f t="shared" si="1381"/>
        <v>-7709.4526775609365</v>
      </c>
      <c r="U6848" s="4">
        <f t="shared" si="1382"/>
        <v>0</v>
      </c>
    </row>
    <row r="6849" spans="1:21">
      <c r="A6849" s="11">
        <f t="shared" si="1383"/>
        <v>7.710016005020937</v>
      </c>
      <c r="B6849" s="4">
        <f t="shared" si="1379"/>
        <v>0</v>
      </c>
      <c r="C6849" s="4">
        <f t="shared" si="1380"/>
        <v>0</v>
      </c>
      <c r="T6849" s="32">
        <f t="shared" si="1381"/>
        <v>-7710.5793324809374</v>
      </c>
      <c r="U6849" s="4">
        <f t="shared" si="1382"/>
        <v>0</v>
      </c>
    </row>
    <row r="6850" spans="1:21">
      <c r="A6850" s="11">
        <f t="shared" si="1383"/>
        <v>7.7111426599409372</v>
      </c>
      <c r="B6850" s="4">
        <f t="shared" si="1379"/>
        <v>0</v>
      </c>
      <c r="C6850" s="4">
        <f t="shared" si="1380"/>
        <v>0</v>
      </c>
      <c r="T6850" s="32">
        <f t="shared" si="1381"/>
        <v>-7711.7059874009374</v>
      </c>
      <c r="U6850" s="4">
        <f t="shared" si="1382"/>
        <v>0</v>
      </c>
    </row>
    <row r="6851" spans="1:21">
      <c r="A6851" s="11">
        <f t="shared" si="1383"/>
        <v>7.7122693148609374</v>
      </c>
      <c r="B6851" s="4">
        <f t="shared" si="1379"/>
        <v>0</v>
      </c>
      <c r="C6851" s="4">
        <f t="shared" si="1380"/>
        <v>0</v>
      </c>
      <c r="T6851" s="32">
        <f t="shared" si="1381"/>
        <v>-7712.8326423209373</v>
      </c>
      <c r="U6851" s="4">
        <f t="shared" si="1382"/>
        <v>0</v>
      </c>
    </row>
    <row r="6852" spans="1:21">
      <c r="A6852" s="11">
        <f t="shared" si="1383"/>
        <v>7.7133959697809376</v>
      </c>
      <c r="B6852" s="4">
        <f t="shared" si="1379"/>
        <v>0</v>
      </c>
      <c r="C6852" s="4">
        <f t="shared" si="1380"/>
        <v>0</v>
      </c>
      <c r="T6852" s="32">
        <f t="shared" si="1381"/>
        <v>-7713.9592972409373</v>
      </c>
      <c r="U6852" s="4">
        <f t="shared" si="1382"/>
        <v>0</v>
      </c>
    </row>
    <row r="6853" spans="1:21">
      <c r="A6853" s="11">
        <f t="shared" si="1383"/>
        <v>7.7145226247009377</v>
      </c>
      <c r="B6853" s="4">
        <f t="shared" ref="B6853:B6916" si="1384">COUNTIFS(Col_1,"&gt;="&amp;A6853,Col_1,"&lt;"&amp;A6854)</f>
        <v>0</v>
      </c>
      <c r="C6853" s="4">
        <f t="shared" ref="C6853:C6916" si="1385">COUNTIFS(Col_2,"&gt;="&amp;A6853,Col_2,"&lt;"&amp;A6854)</f>
        <v>0</v>
      </c>
      <c r="T6853" s="32">
        <f t="shared" si="1381"/>
        <v>-7715.0859521609382</v>
      </c>
      <c r="U6853" s="4">
        <f t="shared" si="1382"/>
        <v>0</v>
      </c>
    </row>
    <row r="6854" spans="1:21">
      <c r="A6854" s="11">
        <f t="shared" si="1383"/>
        <v>7.7156492796209379</v>
      </c>
      <c r="B6854" s="4">
        <f t="shared" si="1384"/>
        <v>0</v>
      </c>
      <c r="C6854" s="4">
        <f t="shared" si="1385"/>
        <v>0</v>
      </c>
      <c r="T6854" s="32">
        <f t="shared" ref="T6854:T6917" si="1386">-AVERAGE(A6854:A6855)*1000</f>
        <v>-7716.2126070809381</v>
      </c>
      <c r="U6854" s="4">
        <f t="shared" si="1382"/>
        <v>0</v>
      </c>
    </row>
    <row r="6855" spans="1:21">
      <c r="A6855" s="11">
        <f t="shared" si="1383"/>
        <v>7.7167759345409381</v>
      </c>
      <c r="B6855" s="4">
        <f t="shared" si="1384"/>
        <v>0</v>
      </c>
      <c r="C6855" s="4">
        <f t="shared" si="1385"/>
        <v>0</v>
      </c>
      <c r="T6855" s="32">
        <f t="shared" si="1386"/>
        <v>-7717.3392620009381</v>
      </c>
      <c r="U6855" s="4">
        <f t="shared" si="1382"/>
        <v>0</v>
      </c>
    </row>
    <row r="6856" spans="1:21">
      <c r="A6856" s="11">
        <f t="shared" si="1383"/>
        <v>7.7179025894609383</v>
      </c>
      <c r="B6856" s="4">
        <f t="shared" si="1384"/>
        <v>0</v>
      </c>
      <c r="C6856" s="4">
        <f t="shared" si="1385"/>
        <v>0</v>
      </c>
      <c r="T6856" s="32">
        <f t="shared" si="1386"/>
        <v>-7718.4659169209381</v>
      </c>
      <c r="U6856" s="4">
        <f t="shared" si="1382"/>
        <v>0</v>
      </c>
    </row>
    <row r="6857" spans="1:21">
      <c r="A6857" s="11">
        <f t="shared" si="1383"/>
        <v>7.7190292443809385</v>
      </c>
      <c r="B6857" s="4">
        <f t="shared" si="1384"/>
        <v>0</v>
      </c>
      <c r="C6857" s="4">
        <f t="shared" si="1385"/>
        <v>0</v>
      </c>
      <c r="T6857" s="32">
        <f t="shared" si="1386"/>
        <v>-7719.5925718409389</v>
      </c>
      <c r="U6857" s="4">
        <f t="shared" si="1382"/>
        <v>0</v>
      </c>
    </row>
    <row r="6858" spans="1:21">
      <c r="A6858" s="11">
        <f t="shared" si="1383"/>
        <v>7.7201558993009387</v>
      </c>
      <c r="B6858" s="4">
        <f t="shared" si="1384"/>
        <v>0</v>
      </c>
      <c r="C6858" s="4">
        <f t="shared" si="1385"/>
        <v>0</v>
      </c>
      <c r="T6858" s="32">
        <f t="shared" si="1386"/>
        <v>-7720.7192267609389</v>
      </c>
      <c r="U6858" s="4">
        <f t="shared" si="1382"/>
        <v>0</v>
      </c>
    </row>
    <row r="6859" spans="1:21">
      <c r="A6859" s="11">
        <f t="shared" si="1383"/>
        <v>7.7212825542209389</v>
      </c>
      <c r="B6859" s="4">
        <f t="shared" si="1384"/>
        <v>0</v>
      </c>
      <c r="C6859" s="4">
        <f t="shared" si="1385"/>
        <v>0</v>
      </c>
      <c r="T6859" s="32">
        <f t="shared" si="1386"/>
        <v>-7721.8458816809389</v>
      </c>
      <c r="U6859" s="4">
        <f t="shared" si="1382"/>
        <v>0</v>
      </c>
    </row>
    <row r="6860" spans="1:21">
      <c r="A6860" s="11">
        <f t="shared" si="1383"/>
        <v>7.7224092091409391</v>
      </c>
      <c r="B6860" s="4">
        <f t="shared" si="1384"/>
        <v>0</v>
      </c>
      <c r="C6860" s="4">
        <f t="shared" si="1385"/>
        <v>0</v>
      </c>
      <c r="T6860" s="32">
        <f t="shared" si="1386"/>
        <v>-7722.9725366009388</v>
      </c>
      <c r="U6860" s="4">
        <f t="shared" si="1382"/>
        <v>0</v>
      </c>
    </row>
    <row r="6861" spans="1:21">
      <c r="A6861" s="11">
        <f t="shared" si="1383"/>
        <v>7.7235358640609393</v>
      </c>
      <c r="B6861" s="4">
        <f t="shared" si="1384"/>
        <v>0</v>
      </c>
      <c r="C6861" s="4">
        <f t="shared" si="1385"/>
        <v>0</v>
      </c>
      <c r="T6861" s="32">
        <f t="shared" si="1386"/>
        <v>-7724.0991915209397</v>
      </c>
      <c r="U6861" s="4">
        <f t="shared" si="1382"/>
        <v>0</v>
      </c>
    </row>
    <row r="6862" spans="1:21">
      <c r="A6862" s="11">
        <f t="shared" si="1383"/>
        <v>7.7246625189809395</v>
      </c>
      <c r="B6862" s="4">
        <f t="shared" si="1384"/>
        <v>0</v>
      </c>
      <c r="C6862" s="4">
        <f t="shared" si="1385"/>
        <v>0</v>
      </c>
      <c r="T6862" s="32">
        <f t="shared" si="1386"/>
        <v>-7725.2258464409397</v>
      </c>
      <c r="U6862" s="4">
        <f t="shared" si="1382"/>
        <v>0</v>
      </c>
    </row>
    <row r="6863" spans="1:21">
      <c r="A6863" s="11">
        <f t="shared" si="1383"/>
        <v>7.7257891739009397</v>
      </c>
      <c r="B6863" s="4">
        <f t="shared" si="1384"/>
        <v>0</v>
      </c>
      <c r="C6863" s="4">
        <f t="shared" si="1385"/>
        <v>0</v>
      </c>
      <c r="T6863" s="32">
        <f t="shared" si="1386"/>
        <v>-7726.3525013609396</v>
      </c>
      <c r="U6863" s="4">
        <f t="shared" si="1382"/>
        <v>0</v>
      </c>
    </row>
    <row r="6864" spans="1:21">
      <c r="A6864" s="11">
        <f t="shared" si="1383"/>
        <v>7.7269158288209399</v>
      </c>
      <c r="B6864" s="4">
        <f t="shared" si="1384"/>
        <v>0</v>
      </c>
      <c r="C6864" s="4">
        <f t="shared" si="1385"/>
        <v>0</v>
      </c>
      <c r="T6864" s="32">
        <f t="shared" si="1386"/>
        <v>-7727.4791562809396</v>
      </c>
      <c r="U6864" s="4">
        <f t="shared" si="1382"/>
        <v>0</v>
      </c>
    </row>
    <row r="6865" spans="1:21">
      <c r="A6865" s="11">
        <f t="shared" si="1383"/>
        <v>7.72804248374094</v>
      </c>
      <c r="B6865" s="4">
        <f t="shared" si="1384"/>
        <v>0</v>
      </c>
      <c r="C6865" s="4">
        <f t="shared" si="1385"/>
        <v>0</v>
      </c>
      <c r="T6865" s="32">
        <f t="shared" si="1386"/>
        <v>-7728.6058112009405</v>
      </c>
      <c r="U6865" s="4">
        <f t="shared" si="1382"/>
        <v>0</v>
      </c>
    </row>
    <row r="6866" spans="1:21">
      <c r="A6866" s="11">
        <f t="shared" si="1383"/>
        <v>7.7291691386609402</v>
      </c>
      <c r="B6866" s="4">
        <f t="shared" si="1384"/>
        <v>0</v>
      </c>
      <c r="C6866" s="4">
        <f t="shared" si="1385"/>
        <v>0</v>
      </c>
      <c r="T6866" s="32">
        <f t="shared" si="1386"/>
        <v>-7729.7324661209404</v>
      </c>
      <c r="U6866" s="4">
        <f t="shared" si="1382"/>
        <v>0</v>
      </c>
    </row>
    <row r="6867" spans="1:21">
      <c r="A6867" s="11">
        <f t="shared" si="1383"/>
        <v>7.7302957935809404</v>
      </c>
      <c r="B6867" s="4">
        <f t="shared" si="1384"/>
        <v>0</v>
      </c>
      <c r="C6867" s="4">
        <f t="shared" si="1385"/>
        <v>0</v>
      </c>
      <c r="T6867" s="32">
        <f t="shared" si="1386"/>
        <v>-7730.8591210409404</v>
      </c>
      <c r="U6867" s="4">
        <f t="shared" si="1382"/>
        <v>0</v>
      </c>
    </row>
    <row r="6868" spans="1:21">
      <c r="A6868" s="11">
        <f t="shared" si="1383"/>
        <v>7.7314224485009406</v>
      </c>
      <c r="B6868" s="4">
        <f t="shared" si="1384"/>
        <v>0</v>
      </c>
      <c r="C6868" s="4">
        <f t="shared" si="1385"/>
        <v>0</v>
      </c>
      <c r="T6868" s="32">
        <f t="shared" si="1386"/>
        <v>-7731.9857759609404</v>
      </c>
      <c r="U6868" s="4">
        <f t="shared" si="1382"/>
        <v>0</v>
      </c>
    </row>
    <row r="6869" spans="1:21">
      <c r="A6869" s="11">
        <f t="shared" si="1383"/>
        <v>7.7325491034209408</v>
      </c>
      <c r="B6869" s="4">
        <f t="shared" si="1384"/>
        <v>0</v>
      </c>
      <c r="C6869" s="4">
        <f t="shared" si="1385"/>
        <v>0</v>
      </c>
      <c r="T6869" s="32">
        <f t="shared" si="1386"/>
        <v>-7733.1124308809412</v>
      </c>
      <c r="U6869" s="4">
        <f t="shared" si="1382"/>
        <v>0</v>
      </c>
    </row>
    <row r="6870" spans="1:21">
      <c r="A6870" s="11">
        <f t="shared" si="1383"/>
        <v>7.733675758340941</v>
      </c>
      <c r="B6870" s="4">
        <f t="shared" si="1384"/>
        <v>0</v>
      </c>
      <c r="C6870" s="4">
        <f t="shared" si="1385"/>
        <v>0</v>
      </c>
      <c r="T6870" s="32">
        <f t="shared" si="1386"/>
        <v>-7734.2390858009412</v>
      </c>
      <c r="U6870" s="4">
        <f t="shared" ref="U6870:U6933" si="1387">SUM(B6870:Q6870)</f>
        <v>0</v>
      </c>
    </row>
    <row r="6871" spans="1:21">
      <c r="A6871" s="11">
        <f t="shared" si="1383"/>
        <v>7.7348024132609412</v>
      </c>
      <c r="B6871" s="4">
        <f t="shared" si="1384"/>
        <v>0</v>
      </c>
      <c r="C6871" s="4">
        <f t="shared" si="1385"/>
        <v>0</v>
      </c>
      <c r="T6871" s="32">
        <f t="shared" si="1386"/>
        <v>-7735.3657407209412</v>
      </c>
      <c r="U6871" s="4">
        <f t="shared" si="1387"/>
        <v>0</v>
      </c>
    </row>
    <row r="6872" spans="1:21">
      <c r="A6872" s="11">
        <f t="shared" si="1383"/>
        <v>7.7359290681809414</v>
      </c>
      <c r="B6872" s="4">
        <f t="shared" si="1384"/>
        <v>0</v>
      </c>
      <c r="C6872" s="4">
        <f t="shared" si="1385"/>
        <v>0</v>
      </c>
      <c r="T6872" s="32">
        <f t="shared" si="1386"/>
        <v>-7736.4923956409411</v>
      </c>
      <c r="U6872" s="4">
        <f t="shared" si="1387"/>
        <v>0</v>
      </c>
    </row>
    <row r="6873" spans="1:21">
      <c r="A6873" s="11">
        <f t="shared" si="1383"/>
        <v>7.7370557231009416</v>
      </c>
      <c r="B6873" s="4">
        <f t="shared" si="1384"/>
        <v>0</v>
      </c>
      <c r="C6873" s="4">
        <f t="shared" si="1385"/>
        <v>0</v>
      </c>
      <c r="T6873" s="32">
        <f t="shared" si="1386"/>
        <v>-7737.619050560942</v>
      </c>
      <c r="U6873" s="4">
        <f t="shared" si="1387"/>
        <v>0</v>
      </c>
    </row>
    <row r="6874" spans="1:21">
      <c r="A6874" s="11">
        <f t="shared" si="1383"/>
        <v>7.7381823780209418</v>
      </c>
      <c r="B6874" s="4">
        <f t="shared" si="1384"/>
        <v>0</v>
      </c>
      <c r="C6874" s="4">
        <f t="shared" si="1385"/>
        <v>0</v>
      </c>
      <c r="T6874" s="32">
        <f t="shared" si="1386"/>
        <v>-7738.745705480942</v>
      </c>
      <c r="U6874" s="4">
        <f t="shared" si="1387"/>
        <v>0</v>
      </c>
    </row>
    <row r="6875" spans="1:21">
      <c r="A6875" s="11">
        <f t="shared" si="1383"/>
        <v>7.739309032940942</v>
      </c>
      <c r="B6875" s="4">
        <f t="shared" si="1384"/>
        <v>0</v>
      </c>
      <c r="C6875" s="4">
        <f t="shared" si="1385"/>
        <v>0</v>
      </c>
      <c r="T6875" s="32">
        <f t="shared" si="1386"/>
        <v>-7739.8723604009419</v>
      </c>
      <c r="U6875" s="4">
        <f t="shared" si="1387"/>
        <v>0</v>
      </c>
    </row>
    <row r="6876" spans="1:21">
      <c r="A6876" s="11">
        <f t="shared" si="1383"/>
        <v>7.7404356878609422</v>
      </c>
      <c r="B6876" s="4">
        <f t="shared" si="1384"/>
        <v>0</v>
      </c>
      <c r="C6876" s="4">
        <f t="shared" si="1385"/>
        <v>0</v>
      </c>
      <c r="T6876" s="32">
        <f t="shared" si="1386"/>
        <v>-7740.9990153209419</v>
      </c>
      <c r="U6876" s="4">
        <f t="shared" si="1387"/>
        <v>0</v>
      </c>
    </row>
    <row r="6877" spans="1:21">
      <c r="A6877" s="11">
        <f t="shared" si="1383"/>
        <v>7.7415623427809424</v>
      </c>
      <c r="B6877" s="4">
        <f t="shared" si="1384"/>
        <v>0</v>
      </c>
      <c r="C6877" s="4">
        <f t="shared" si="1385"/>
        <v>0</v>
      </c>
      <c r="T6877" s="32">
        <f t="shared" si="1386"/>
        <v>-7742.1256702409428</v>
      </c>
      <c r="U6877" s="4">
        <f t="shared" si="1387"/>
        <v>0</v>
      </c>
    </row>
    <row r="6878" spans="1:21">
      <c r="A6878" s="11">
        <f t="shared" si="1383"/>
        <v>7.7426889977009425</v>
      </c>
      <c r="B6878" s="4">
        <f t="shared" si="1384"/>
        <v>0</v>
      </c>
      <c r="C6878" s="4">
        <f t="shared" si="1385"/>
        <v>0</v>
      </c>
      <c r="T6878" s="32">
        <f t="shared" si="1386"/>
        <v>-7743.2523251609427</v>
      </c>
      <c r="U6878" s="4">
        <f t="shared" si="1387"/>
        <v>0</v>
      </c>
    </row>
    <row r="6879" spans="1:21">
      <c r="A6879" s="11">
        <f t="shared" si="1383"/>
        <v>7.7438156526209427</v>
      </c>
      <c r="B6879" s="4">
        <f t="shared" si="1384"/>
        <v>0</v>
      </c>
      <c r="C6879" s="4">
        <f t="shared" si="1385"/>
        <v>0</v>
      </c>
      <c r="T6879" s="32">
        <f t="shared" si="1386"/>
        <v>-7744.3789800809427</v>
      </c>
      <c r="U6879" s="4">
        <f t="shared" si="1387"/>
        <v>0</v>
      </c>
    </row>
    <row r="6880" spans="1:21">
      <c r="A6880" s="11">
        <f t="shared" si="1383"/>
        <v>7.7449423075409429</v>
      </c>
      <c r="B6880" s="4">
        <f t="shared" si="1384"/>
        <v>0</v>
      </c>
      <c r="C6880" s="4">
        <f t="shared" si="1385"/>
        <v>0</v>
      </c>
      <c r="T6880" s="32">
        <f t="shared" si="1386"/>
        <v>-7745.5056350009427</v>
      </c>
      <c r="U6880" s="4">
        <f t="shared" si="1387"/>
        <v>0</v>
      </c>
    </row>
    <row r="6881" spans="1:21">
      <c r="A6881" s="11">
        <f t="shared" ref="A6881:A6944" si="1388">A6880+ 0.00112665492</f>
        <v>7.7460689624609431</v>
      </c>
      <c r="B6881" s="4">
        <f t="shared" si="1384"/>
        <v>0</v>
      </c>
      <c r="C6881" s="4">
        <f t="shared" si="1385"/>
        <v>0</v>
      </c>
      <c r="T6881" s="32">
        <f t="shared" si="1386"/>
        <v>-7746.6322899209435</v>
      </c>
      <c r="U6881" s="4">
        <f t="shared" si="1387"/>
        <v>0</v>
      </c>
    </row>
    <row r="6882" spans="1:21">
      <c r="A6882" s="11">
        <f t="shared" si="1388"/>
        <v>7.7471956173809433</v>
      </c>
      <c r="B6882" s="4">
        <f t="shared" si="1384"/>
        <v>0</v>
      </c>
      <c r="C6882" s="4">
        <f t="shared" si="1385"/>
        <v>0</v>
      </c>
      <c r="T6882" s="32">
        <f t="shared" si="1386"/>
        <v>-7747.7589448409435</v>
      </c>
      <c r="U6882" s="4">
        <f t="shared" si="1387"/>
        <v>0</v>
      </c>
    </row>
    <row r="6883" spans="1:21">
      <c r="A6883" s="11">
        <f t="shared" si="1388"/>
        <v>7.7483222723009435</v>
      </c>
      <c r="B6883" s="4">
        <f t="shared" si="1384"/>
        <v>0</v>
      </c>
      <c r="C6883" s="4">
        <f t="shared" si="1385"/>
        <v>0</v>
      </c>
      <c r="T6883" s="32">
        <f t="shared" si="1386"/>
        <v>-7748.8855997609435</v>
      </c>
      <c r="U6883" s="4">
        <f t="shared" si="1387"/>
        <v>0</v>
      </c>
    </row>
    <row r="6884" spans="1:21">
      <c r="A6884" s="11">
        <f t="shared" si="1388"/>
        <v>7.7494489272209437</v>
      </c>
      <c r="B6884" s="4">
        <f t="shared" si="1384"/>
        <v>0</v>
      </c>
      <c r="C6884" s="4">
        <f t="shared" si="1385"/>
        <v>0</v>
      </c>
      <c r="T6884" s="32">
        <f t="shared" si="1386"/>
        <v>-7750.0122546809434</v>
      </c>
      <c r="U6884" s="4">
        <f t="shared" si="1387"/>
        <v>0</v>
      </c>
    </row>
    <row r="6885" spans="1:21">
      <c r="A6885" s="11">
        <f t="shared" si="1388"/>
        <v>7.7505755821409439</v>
      </c>
      <c r="B6885" s="4">
        <f t="shared" si="1384"/>
        <v>0</v>
      </c>
      <c r="C6885" s="4">
        <f t="shared" si="1385"/>
        <v>0</v>
      </c>
      <c r="T6885" s="32">
        <f t="shared" si="1386"/>
        <v>-7751.1389096009443</v>
      </c>
      <c r="U6885" s="4">
        <f t="shared" si="1387"/>
        <v>0</v>
      </c>
    </row>
    <row r="6886" spans="1:21">
      <c r="A6886" s="11">
        <f t="shared" si="1388"/>
        <v>7.7517022370609441</v>
      </c>
      <c r="B6886" s="4">
        <f t="shared" si="1384"/>
        <v>0</v>
      </c>
      <c r="C6886" s="4">
        <f t="shared" si="1385"/>
        <v>0</v>
      </c>
      <c r="T6886" s="32">
        <f t="shared" si="1386"/>
        <v>-7752.2655645209443</v>
      </c>
      <c r="U6886" s="4">
        <f t="shared" si="1387"/>
        <v>0</v>
      </c>
    </row>
    <row r="6887" spans="1:21">
      <c r="A6887" s="11">
        <f t="shared" si="1388"/>
        <v>7.7528288919809443</v>
      </c>
      <c r="B6887" s="4">
        <f t="shared" si="1384"/>
        <v>0</v>
      </c>
      <c r="C6887" s="4">
        <f t="shared" si="1385"/>
        <v>0</v>
      </c>
      <c r="T6887" s="32">
        <f t="shared" si="1386"/>
        <v>-7753.3922194409442</v>
      </c>
      <c r="U6887" s="4">
        <f t="shared" si="1387"/>
        <v>0</v>
      </c>
    </row>
    <row r="6888" spans="1:21">
      <c r="A6888" s="11">
        <f t="shared" si="1388"/>
        <v>7.7539555469009445</v>
      </c>
      <c r="B6888" s="4">
        <f t="shared" si="1384"/>
        <v>0</v>
      </c>
      <c r="C6888" s="4">
        <f t="shared" si="1385"/>
        <v>0</v>
      </c>
      <c r="T6888" s="32">
        <f t="shared" si="1386"/>
        <v>-7754.5188743609442</v>
      </c>
      <c r="U6888" s="4">
        <f t="shared" si="1387"/>
        <v>0</v>
      </c>
    </row>
    <row r="6889" spans="1:21">
      <c r="A6889" s="11">
        <f t="shared" si="1388"/>
        <v>7.7550822018209447</v>
      </c>
      <c r="B6889" s="4">
        <f t="shared" si="1384"/>
        <v>0</v>
      </c>
      <c r="C6889" s="4">
        <f t="shared" si="1385"/>
        <v>0</v>
      </c>
      <c r="T6889" s="32">
        <f t="shared" si="1386"/>
        <v>-7755.6455292809451</v>
      </c>
      <c r="U6889" s="4">
        <f t="shared" si="1387"/>
        <v>0</v>
      </c>
    </row>
    <row r="6890" spans="1:21">
      <c r="A6890" s="11">
        <f t="shared" si="1388"/>
        <v>7.7562088567409448</v>
      </c>
      <c r="B6890" s="4">
        <f t="shared" si="1384"/>
        <v>0</v>
      </c>
      <c r="C6890" s="4">
        <f t="shared" si="1385"/>
        <v>0</v>
      </c>
      <c r="T6890" s="32">
        <f t="shared" si="1386"/>
        <v>-7756.772184200945</v>
      </c>
      <c r="U6890" s="4">
        <f t="shared" si="1387"/>
        <v>0</v>
      </c>
    </row>
    <row r="6891" spans="1:21">
      <c r="A6891" s="11">
        <f t="shared" si="1388"/>
        <v>7.757335511660945</v>
      </c>
      <c r="B6891" s="4">
        <f t="shared" si="1384"/>
        <v>0</v>
      </c>
      <c r="C6891" s="4">
        <f t="shared" si="1385"/>
        <v>0</v>
      </c>
      <c r="T6891" s="32">
        <f t="shared" si="1386"/>
        <v>-7757.898839120945</v>
      </c>
      <c r="U6891" s="4">
        <f t="shared" si="1387"/>
        <v>0</v>
      </c>
    </row>
    <row r="6892" spans="1:21">
      <c r="A6892" s="11">
        <f t="shared" si="1388"/>
        <v>7.7584621665809452</v>
      </c>
      <c r="B6892" s="4">
        <f t="shared" si="1384"/>
        <v>0</v>
      </c>
      <c r="C6892" s="4">
        <f t="shared" si="1385"/>
        <v>0</v>
      </c>
      <c r="T6892" s="32">
        <f t="shared" si="1386"/>
        <v>-7759.025494040945</v>
      </c>
      <c r="U6892" s="4">
        <f t="shared" si="1387"/>
        <v>0</v>
      </c>
    </row>
    <row r="6893" spans="1:21">
      <c r="A6893" s="11">
        <f t="shared" si="1388"/>
        <v>7.7595888215009454</v>
      </c>
      <c r="B6893" s="4">
        <f t="shared" si="1384"/>
        <v>0</v>
      </c>
      <c r="C6893" s="4">
        <f t="shared" si="1385"/>
        <v>0</v>
      </c>
      <c r="T6893" s="32">
        <f t="shared" si="1386"/>
        <v>-7760.1521489609459</v>
      </c>
      <c r="U6893" s="4">
        <f t="shared" si="1387"/>
        <v>0</v>
      </c>
    </row>
    <row r="6894" spans="1:21">
      <c r="A6894" s="11">
        <f t="shared" si="1388"/>
        <v>7.7607154764209456</v>
      </c>
      <c r="B6894" s="4">
        <f t="shared" si="1384"/>
        <v>0</v>
      </c>
      <c r="C6894" s="4">
        <f t="shared" si="1385"/>
        <v>0</v>
      </c>
      <c r="T6894" s="32">
        <f t="shared" si="1386"/>
        <v>-7761.2788038809458</v>
      </c>
      <c r="U6894" s="4">
        <f t="shared" si="1387"/>
        <v>0</v>
      </c>
    </row>
    <row r="6895" spans="1:21">
      <c r="A6895" s="11">
        <f t="shared" si="1388"/>
        <v>7.7618421313409458</v>
      </c>
      <c r="B6895" s="4">
        <f t="shared" si="1384"/>
        <v>0</v>
      </c>
      <c r="C6895" s="4">
        <f t="shared" si="1385"/>
        <v>0</v>
      </c>
      <c r="T6895" s="32">
        <f t="shared" si="1386"/>
        <v>-7762.4054588009458</v>
      </c>
      <c r="U6895" s="4">
        <f t="shared" si="1387"/>
        <v>0</v>
      </c>
    </row>
    <row r="6896" spans="1:21">
      <c r="A6896" s="11">
        <f t="shared" si="1388"/>
        <v>7.762968786260946</v>
      </c>
      <c r="B6896" s="4">
        <f t="shared" si="1384"/>
        <v>0</v>
      </c>
      <c r="C6896" s="4">
        <f t="shared" si="1385"/>
        <v>0</v>
      </c>
      <c r="T6896" s="32">
        <f t="shared" si="1386"/>
        <v>-7763.5321137209457</v>
      </c>
      <c r="U6896" s="4">
        <f t="shared" si="1387"/>
        <v>0</v>
      </c>
    </row>
    <row r="6897" spans="1:21">
      <c r="A6897" s="11">
        <f t="shared" si="1388"/>
        <v>7.7640954411809462</v>
      </c>
      <c r="B6897" s="4">
        <f t="shared" si="1384"/>
        <v>0</v>
      </c>
      <c r="C6897" s="4">
        <f t="shared" si="1385"/>
        <v>0</v>
      </c>
      <c r="T6897" s="32">
        <f t="shared" si="1386"/>
        <v>-7764.6587686409466</v>
      </c>
      <c r="U6897" s="4">
        <f t="shared" si="1387"/>
        <v>0</v>
      </c>
    </row>
    <row r="6898" spans="1:21">
      <c r="A6898" s="11">
        <f t="shared" si="1388"/>
        <v>7.7652220961009464</v>
      </c>
      <c r="B6898" s="4">
        <f t="shared" si="1384"/>
        <v>0</v>
      </c>
      <c r="C6898" s="4">
        <f t="shared" si="1385"/>
        <v>0</v>
      </c>
      <c r="T6898" s="32">
        <f t="shared" si="1386"/>
        <v>-7765.7854235609466</v>
      </c>
      <c r="U6898" s="4">
        <f t="shared" si="1387"/>
        <v>0</v>
      </c>
    </row>
    <row r="6899" spans="1:21">
      <c r="A6899" s="11">
        <f t="shared" si="1388"/>
        <v>7.7663487510209466</v>
      </c>
      <c r="B6899" s="4">
        <f t="shared" si="1384"/>
        <v>0</v>
      </c>
      <c r="C6899" s="4">
        <f t="shared" si="1385"/>
        <v>0</v>
      </c>
      <c r="T6899" s="32">
        <f t="shared" si="1386"/>
        <v>-7766.9120784809465</v>
      </c>
      <c r="U6899" s="4">
        <f t="shared" si="1387"/>
        <v>0</v>
      </c>
    </row>
    <row r="6900" spans="1:21">
      <c r="A6900" s="11">
        <f t="shared" si="1388"/>
        <v>7.7674754059409468</v>
      </c>
      <c r="B6900" s="4">
        <f t="shared" si="1384"/>
        <v>0</v>
      </c>
      <c r="C6900" s="4">
        <f t="shared" si="1385"/>
        <v>0</v>
      </c>
      <c r="T6900" s="32">
        <f t="shared" si="1386"/>
        <v>-7768.0387334009465</v>
      </c>
      <c r="U6900" s="4">
        <f t="shared" si="1387"/>
        <v>0</v>
      </c>
    </row>
    <row r="6901" spans="1:21">
      <c r="A6901" s="11">
        <f t="shared" si="1388"/>
        <v>7.768602060860947</v>
      </c>
      <c r="B6901" s="4">
        <f t="shared" si="1384"/>
        <v>0</v>
      </c>
      <c r="C6901" s="4">
        <f t="shared" si="1385"/>
        <v>0</v>
      </c>
      <c r="T6901" s="32">
        <f t="shared" si="1386"/>
        <v>-7769.1653883209474</v>
      </c>
      <c r="U6901" s="4">
        <f t="shared" si="1387"/>
        <v>0</v>
      </c>
    </row>
    <row r="6902" spans="1:21">
      <c r="A6902" s="11">
        <f t="shared" si="1388"/>
        <v>7.7697287157809471</v>
      </c>
      <c r="B6902" s="4">
        <f t="shared" si="1384"/>
        <v>0</v>
      </c>
      <c r="C6902" s="4">
        <f t="shared" si="1385"/>
        <v>0</v>
      </c>
      <c r="T6902" s="32">
        <f t="shared" si="1386"/>
        <v>-7770.2920432409474</v>
      </c>
      <c r="U6902" s="4">
        <f t="shared" si="1387"/>
        <v>0</v>
      </c>
    </row>
    <row r="6903" spans="1:21">
      <c r="A6903" s="11">
        <f t="shared" si="1388"/>
        <v>7.7708553707009473</v>
      </c>
      <c r="B6903" s="4">
        <f t="shared" si="1384"/>
        <v>0</v>
      </c>
      <c r="C6903" s="4">
        <f t="shared" si="1385"/>
        <v>0</v>
      </c>
      <c r="T6903" s="32">
        <f t="shared" si="1386"/>
        <v>-7771.4186981609473</v>
      </c>
      <c r="U6903" s="4">
        <f t="shared" si="1387"/>
        <v>0</v>
      </c>
    </row>
    <row r="6904" spans="1:21">
      <c r="A6904" s="11">
        <f t="shared" si="1388"/>
        <v>7.7719820256209475</v>
      </c>
      <c r="B6904" s="4">
        <f t="shared" si="1384"/>
        <v>0</v>
      </c>
      <c r="C6904" s="4">
        <f t="shared" si="1385"/>
        <v>0</v>
      </c>
      <c r="T6904" s="32">
        <f t="shared" si="1386"/>
        <v>-7772.5453530809473</v>
      </c>
      <c r="U6904" s="4">
        <f t="shared" si="1387"/>
        <v>0</v>
      </c>
    </row>
    <row r="6905" spans="1:21">
      <c r="A6905" s="11">
        <f t="shared" si="1388"/>
        <v>7.7731086805409477</v>
      </c>
      <c r="B6905" s="4">
        <f t="shared" si="1384"/>
        <v>0</v>
      </c>
      <c r="C6905" s="4">
        <f t="shared" si="1385"/>
        <v>0</v>
      </c>
      <c r="T6905" s="32">
        <f t="shared" si="1386"/>
        <v>-7773.6720080009482</v>
      </c>
      <c r="U6905" s="4">
        <f t="shared" si="1387"/>
        <v>0</v>
      </c>
    </row>
    <row r="6906" spans="1:21">
      <c r="A6906" s="11">
        <f t="shared" si="1388"/>
        <v>7.7742353354609479</v>
      </c>
      <c r="B6906" s="4">
        <f t="shared" si="1384"/>
        <v>0</v>
      </c>
      <c r="C6906" s="4">
        <f t="shared" si="1385"/>
        <v>0</v>
      </c>
      <c r="T6906" s="32">
        <f t="shared" si="1386"/>
        <v>-7774.7986629209481</v>
      </c>
      <c r="U6906" s="4">
        <f t="shared" si="1387"/>
        <v>0</v>
      </c>
    </row>
    <row r="6907" spans="1:21">
      <c r="A6907" s="11">
        <f t="shared" si="1388"/>
        <v>7.7753619903809481</v>
      </c>
      <c r="B6907" s="4">
        <f t="shared" si="1384"/>
        <v>0</v>
      </c>
      <c r="C6907" s="4">
        <f t="shared" si="1385"/>
        <v>0</v>
      </c>
      <c r="T6907" s="32">
        <f t="shared" si="1386"/>
        <v>-7775.9253178409481</v>
      </c>
      <c r="U6907" s="4">
        <f t="shared" si="1387"/>
        <v>0</v>
      </c>
    </row>
    <row r="6908" spans="1:21">
      <c r="A6908" s="11">
        <f t="shared" si="1388"/>
        <v>7.7764886453009483</v>
      </c>
      <c r="B6908" s="4">
        <f t="shared" si="1384"/>
        <v>0</v>
      </c>
      <c r="C6908" s="4">
        <f t="shared" si="1385"/>
        <v>0</v>
      </c>
      <c r="T6908" s="32">
        <f t="shared" si="1386"/>
        <v>-7777.051972760948</v>
      </c>
      <c r="U6908" s="4">
        <f t="shared" si="1387"/>
        <v>0</v>
      </c>
    </row>
    <row r="6909" spans="1:21">
      <c r="A6909" s="11">
        <f t="shared" si="1388"/>
        <v>7.7776153002209485</v>
      </c>
      <c r="B6909" s="4">
        <f t="shared" si="1384"/>
        <v>0</v>
      </c>
      <c r="C6909" s="4">
        <f t="shared" si="1385"/>
        <v>0</v>
      </c>
      <c r="T6909" s="32">
        <f t="shared" si="1386"/>
        <v>-7778.1786276809489</v>
      </c>
      <c r="U6909" s="4">
        <f t="shared" si="1387"/>
        <v>0</v>
      </c>
    </row>
    <row r="6910" spans="1:21">
      <c r="A6910" s="11">
        <f t="shared" si="1388"/>
        <v>7.7787419551409487</v>
      </c>
      <c r="B6910" s="4">
        <f t="shared" si="1384"/>
        <v>0</v>
      </c>
      <c r="C6910" s="4">
        <f t="shared" si="1385"/>
        <v>0</v>
      </c>
      <c r="T6910" s="32">
        <f t="shared" si="1386"/>
        <v>-7779.3052826009489</v>
      </c>
      <c r="U6910" s="4">
        <f t="shared" si="1387"/>
        <v>0</v>
      </c>
    </row>
    <row r="6911" spans="1:21">
      <c r="A6911" s="11">
        <f t="shared" si="1388"/>
        <v>7.7798686100609489</v>
      </c>
      <c r="B6911" s="4">
        <f t="shared" si="1384"/>
        <v>0</v>
      </c>
      <c r="C6911" s="4">
        <f t="shared" si="1385"/>
        <v>0</v>
      </c>
      <c r="T6911" s="32">
        <f t="shared" si="1386"/>
        <v>-7780.4319375209488</v>
      </c>
      <c r="U6911" s="4">
        <f t="shared" si="1387"/>
        <v>0</v>
      </c>
    </row>
    <row r="6912" spans="1:21">
      <c r="A6912" s="11">
        <f t="shared" si="1388"/>
        <v>7.7809952649809491</v>
      </c>
      <c r="B6912" s="4">
        <f t="shared" si="1384"/>
        <v>0</v>
      </c>
      <c r="C6912" s="4">
        <f t="shared" si="1385"/>
        <v>0</v>
      </c>
      <c r="T6912" s="32">
        <f t="shared" si="1386"/>
        <v>-7781.5585924409488</v>
      </c>
      <c r="U6912" s="4">
        <f t="shared" si="1387"/>
        <v>0</v>
      </c>
    </row>
    <row r="6913" spans="1:21">
      <c r="A6913" s="11">
        <f t="shared" si="1388"/>
        <v>7.7821219199009493</v>
      </c>
      <c r="B6913" s="4">
        <f t="shared" si="1384"/>
        <v>0</v>
      </c>
      <c r="C6913" s="4">
        <f t="shared" si="1385"/>
        <v>0</v>
      </c>
      <c r="T6913" s="32">
        <f t="shared" si="1386"/>
        <v>-7782.6852473609497</v>
      </c>
      <c r="U6913" s="4">
        <f t="shared" si="1387"/>
        <v>0</v>
      </c>
    </row>
    <row r="6914" spans="1:21">
      <c r="A6914" s="11">
        <f t="shared" si="1388"/>
        <v>7.7832485748209495</v>
      </c>
      <c r="B6914" s="4">
        <f t="shared" si="1384"/>
        <v>0</v>
      </c>
      <c r="C6914" s="4">
        <f t="shared" si="1385"/>
        <v>0</v>
      </c>
      <c r="T6914" s="32">
        <f t="shared" si="1386"/>
        <v>-7783.8119022809497</v>
      </c>
      <c r="U6914" s="4">
        <f t="shared" si="1387"/>
        <v>0</v>
      </c>
    </row>
    <row r="6915" spans="1:21">
      <c r="A6915" s="11">
        <f t="shared" si="1388"/>
        <v>7.7843752297409496</v>
      </c>
      <c r="B6915" s="4">
        <f t="shared" si="1384"/>
        <v>0</v>
      </c>
      <c r="C6915" s="4">
        <f t="shared" si="1385"/>
        <v>0</v>
      </c>
      <c r="T6915" s="32">
        <f t="shared" si="1386"/>
        <v>-7784.9385572009496</v>
      </c>
      <c r="U6915" s="4">
        <f t="shared" si="1387"/>
        <v>0</v>
      </c>
    </row>
    <row r="6916" spans="1:21">
      <c r="A6916" s="11">
        <f t="shared" si="1388"/>
        <v>7.7855018846609498</v>
      </c>
      <c r="B6916" s="4">
        <f t="shared" si="1384"/>
        <v>0</v>
      </c>
      <c r="C6916" s="4">
        <f t="shared" si="1385"/>
        <v>0</v>
      </c>
      <c r="T6916" s="32">
        <f t="shared" si="1386"/>
        <v>-7786.0652121209496</v>
      </c>
      <c r="U6916" s="4">
        <f t="shared" si="1387"/>
        <v>0</v>
      </c>
    </row>
    <row r="6917" spans="1:21">
      <c r="A6917" s="11">
        <f t="shared" si="1388"/>
        <v>7.78662853958095</v>
      </c>
      <c r="B6917" s="4">
        <f t="shared" ref="B6917:B6980" si="1389">COUNTIFS(Col_1,"&gt;="&amp;A6917,Col_1,"&lt;"&amp;A6918)</f>
        <v>0</v>
      </c>
      <c r="C6917" s="4">
        <f t="shared" ref="C6917:C6980" si="1390">COUNTIFS(Col_2,"&gt;="&amp;A6917,Col_2,"&lt;"&amp;A6918)</f>
        <v>0</v>
      </c>
      <c r="T6917" s="32">
        <f t="shared" si="1386"/>
        <v>-7787.1918670409505</v>
      </c>
      <c r="U6917" s="4">
        <f t="shared" si="1387"/>
        <v>0</v>
      </c>
    </row>
    <row r="6918" spans="1:21">
      <c r="A6918" s="11">
        <f t="shared" si="1388"/>
        <v>7.7877551945009502</v>
      </c>
      <c r="B6918" s="4">
        <f t="shared" si="1389"/>
        <v>0</v>
      </c>
      <c r="C6918" s="4">
        <f t="shared" si="1390"/>
        <v>0</v>
      </c>
      <c r="T6918" s="32">
        <f t="shared" ref="T6918:T6981" si="1391">-AVERAGE(A6918:A6919)*1000</f>
        <v>-7788.3185219609504</v>
      </c>
      <c r="U6918" s="4">
        <f t="shared" si="1387"/>
        <v>0</v>
      </c>
    </row>
    <row r="6919" spans="1:21">
      <c r="A6919" s="11">
        <f t="shared" si="1388"/>
        <v>7.7888818494209504</v>
      </c>
      <c r="B6919" s="4">
        <f t="shared" si="1389"/>
        <v>0</v>
      </c>
      <c r="C6919" s="4">
        <f t="shared" si="1390"/>
        <v>0</v>
      </c>
      <c r="T6919" s="32">
        <f t="shared" si="1391"/>
        <v>-7789.4451768809504</v>
      </c>
      <c r="U6919" s="4">
        <f t="shared" si="1387"/>
        <v>0</v>
      </c>
    </row>
    <row r="6920" spans="1:21">
      <c r="A6920" s="11">
        <f t="shared" si="1388"/>
        <v>7.7900085043409506</v>
      </c>
      <c r="B6920" s="4">
        <f t="shared" si="1389"/>
        <v>0</v>
      </c>
      <c r="C6920" s="4">
        <f t="shared" si="1390"/>
        <v>0</v>
      </c>
      <c r="T6920" s="32">
        <f t="shared" si="1391"/>
        <v>-7790.5718318009503</v>
      </c>
      <c r="U6920" s="4">
        <f t="shared" si="1387"/>
        <v>0</v>
      </c>
    </row>
    <row r="6921" spans="1:21">
      <c r="A6921" s="11">
        <f t="shared" si="1388"/>
        <v>7.7911351592609508</v>
      </c>
      <c r="B6921" s="4">
        <f t="shared" si="1389"/>
        <v>0</v>
      </c>
      <c r="C6921" s="4">
        <f t="shared" si="1390"/>
        <v>0</v>
      </c>
      <c r="T6921" s="32">
        <f t="shared" si="1391"/>
        <v>-7791.6984867209512</v>
      </c>
      <c r="U6921" s="4">
        <f t="shared" si="1387"/>
        <v>0</v>
      </c>
    </row>
    <row r="6922" spans="1:21">
      <c r="A6922" s="11">
        <f t="shared" si="1388"/>
        <v>7.792261814180951</v>
      </c>
      <c r="B6922" s="4">
        <f t="shared" si="1389"/>
        <v>0</v>
      </c>
      <c r="C6922" s="4">
        <f t="shared" si="1390"/>
        <v>0</v>
      </c>
      <c r="T6922" s="32">
        <f t="shared" si="1391"/>
        <v>-7792.8251416409512</v>
      </c>
      <c r="U6922" s="4">
        <f t="shared" si="1387"/>
        <v>0</v>
      </c>
    </row>
    <row r="6923" spans="1:21">
      <c r="A6923" s="11">
        <f t="shared" si="1388"/>
        <v>7.7933884691009512</v>
      </c>
      <c r="B6923" s="4">
        <f t="shared" si="1389"/>
        <v>0</v>
      </c>
      <c r="C6923" s="4">
        <f t="shared" si="1390"/>
        <v>0</v>
      </c>
      <c r="T6923" s="32">
        <f t="shared" si="1391"/>
        <v>-7793.9517965609512</v>
      </c>
      <c r="U6923" s="4">
        <f t="shared" si="1387"/>
        <v>0</v>
      </c>
    </row>
    <row r="6924" spans="1:21">
      <c r="A6924" s="11">
        <f t="shared" si="1388"/>
        <v>7.7945151240209514</v>
      </c>
      <c r="B6924" s="4">
        <f t="shared" si="1389"/>
        <v>0</v>
      </c>
      <c r="C6924" s="4">
        <f t="shared" si="1390"/>
        <v>0</v>
      </c>
      <c r="T6924" s="32">
        <f t="shared" si="1391"/>
        <v>-7795.0784514809511</v>
      </c>
      <c r="U6924" s="4">
        <f t="shared" si="1387"/>
        <v>0</v>
      </c>
    </row>
    <row r="6925" spans="1:21">
      <c r="A6925" s="11">
        <f t="shared" si="1388"/>
        <v>7.7956417789409516</v>
      </c>
      <c r="B6925" s="4">
        <f t="shared" si="1389"/>
        <v>0</v>
      </c>
      <c r="C6925" s="4">
        <f t="shared" si="1390"/>
        <v>0</v>
      </c>
      <c r="T6925" s="32">
        <f t="shared" si="1391"/>
        <v>-7796.205106400952</v>
      </c>
      <c r="U6925" s="4">
        <f t="shared" si="1387"/>
        <v>0</v>
      </c>
    </row>
    <row r="6926" spans="1:21">
      <c r="A6926" s="11">
        <f t="shared" si="1388"/>
        <v>7.7967684338609518</v>
      </c>
      <c r="B6926" s="4">
        <f t="shared" si="1389"/>
        <v>0</v>
      </c>
      <c r="C6926" s="4">
        <f t="shared" si="1390"/>
        <v>0</v>
      </c>
      <c r="T6926" s="32">
        <f t="shared" si="1391"/>
        <v>-7797.331761320952</v>
      </c>
      <c r="U6926" s="4">
        <f t="shared" si="1387"/>
        <v>0</v>
      </c>
    </row>
    <row r="6927" spans="1:21">
      <c r="A6927" s="11">
        <f t="shared" si="1388"/>
        <v>7.7978950887809519</v>
      </c>
      <c r="B6927" s="4">
        <f t="shared" si="1389"/>
        <v>0</v>
      </c>
      <c r="C6927" s="4">
        <f t="shared" si="1390"/>
        <v>0</v>
      </c>
      <c r="T6927" s="32">
        <f t="shared" si="1391"/>
        <v>-7798.4584162409519</v>
      </c>
      <c r="U6927" s="4">
        <f t="shared" si="1387"/>
        <v>0</v>
      </c>
    </row>
    <row r="6928" spans="1:21">
      <c r="A6928" s="11">
        <f t="shared" si="1388"/>
        <v>7.7990217437009521</v>
      </c>
      <c r="B6928" s="4">
        <f t="shared" si="1389"/>
        <v>0</v>
      </c>
      <c r="C6928" s="4">
        <f t="shared" si="1390"/>
        <v>0</v>
      </c>
      <c r="T6928" s="32">
        <f t="shared" si="1391"/>
        <v>-7799.5850711609519</v>
      </c>
      <c r="U6928" s="4">
        <f t="shared" si="1387"/>
        <v>0</v>
      </c>
    </row>
    <row r="6929" spans="1:21">
      <c r="A6929" s="11">
        <f t="shared" si="1388"/>
        <v>7.8001483986209523</v>
      </c>
      <c r="B6929" s="4">
        <f t="shared" si="1389"/>
        <v>0</v>
      </c>
      <c r="C6929" s="4">
        <f t="shared" si="1390"/>
        <v>0</v>
      </c>
      <c r="T6929" s="32">
        <f t="shared" si="1391"/>
        <v>-7800.7117260809528</v>
      </c>
      <c r="U6929" s="4">
        <f t="shared" si="1387"/>
        <v>0</v>
      </c>
    </row>
    <row r="6930" spans="1:21">
      <c r="A6930" s="11">
        <f t="shared" si="1388"/>
        <v>7.8012750535409525</v>
      </c>
      <c r="B6930" s="4">
        <f t="shared" si="1389"/>
        <v>0</v>
      </c>
      <c r="C6930" s="4">
        <f t="shared" si="1390"/>
        <v>0</v>
      </c>
      <c r="T6930" s="32">
        <f t="shared" si="1391"/>
        <v>-7801.8383810009527</v>
      </c>
      <c r="U6930" s="4">
        <f t="shared" si="1387"/>
        <v>0</v>
      </c>
    </row>
    <row r="6931" spans="1:21">
      <c r="A6931" s="11">
        <f t="shared" si="1388"/>
        <v>7.8024017084609527</v>
      </c>
      <c r="B6931" s="4">
        <f t="shared" si="1389"/>
        <v>0</v>
      </c>
      <c r="C6931" s="4">
        <f t="shared" si="1390"/>
        <v>0</v>
      </c>
      <c r="T6931" s="32">
        <f t="shared" si="1391"/>
        <v>-7802.9650359209527</v>
      </c>
      <c r="U6931" s="4">
        <f t="shared" si="1387"/>
        <v>0</v>
      </c>
    </row>
    <row r="6932" spans="1:21">
      <c r="A6932" s="11">
        <f t="shared" si="1388"/>
        <v>7.8035283633809529</v>
      </c>
      <c r="B6932" s="4">
        <f t="shared" si="1389"/>
        <v>0</v>
      </c>
      <c r="C6932" s="4">
        <f t="shared" si="1390"/>
        <v>0</v>
      </c>
      <c r="T6932" s="32">
        <f t="shared" si="1391"/>
        <v>-7804.0916908409527</v>
      </c>
      <c r="U6932" s="4">
        <f t="shared" si="1387"/>
        <v>0</v>
      </c>
    </row>
    <row r="6933" spans="1:21">
      <c r="A6933" s="11">
        <f t="shared" si="1388"/>
        <v>7.8046550183009531</v>
      </c>
      <c r="B6933" s="4">
        <f t="shared" si="1389"/>
        <v>0</v>
      </c>
      <c r="C6933" s="4">
        <f t="shared" si="1390"/>
        <v>0</v>
      </c>
      <c r="T6933" s="32">
        <f t="shared" si="1391"/>
        <v>-7805.2183457609535</v>
      </c>
      <c r="U6933" s="4">
        <f t="shared" si="1387"/>
        <v>0</v>
      </c>
    </row>
    <row r="6934" spans="1:21">
      <c r="A6934" s="11">
        <f t="shared" si="1388"/>
        <v>7.8057816732209533</v>
      </c>
      <c r="B6934" s="4">
        <f t="shared" si="1389"/>
        <v>0</v>
      </c>
      <c r="C6934" s="4">
        <f t="shared" si="1390"/>
        <v>0</v>
      </c>
      <c r="T6934" s="32">
        <f t="shared" si="1391"/>
        <v>-7806.3450006809535</v>
      </c>
      <c r="U6934" s="4">
        <f t="shared" ref="U6934:U6997" si="1392">SUM(B6934:Q6934)</f>
        <v>0</v>
      </c>
    </row>
    <row r="6935" spans="1:21">
      <c r="A6935" s="11">
        <f t="shared" si="1388"/>
        <v>7.8069083281409535</v>
      </c>
      <c r="B6935" s="4">
        <f t="shared" si="1389"/>
        <v>0</v>
      </c>
      <c r="C6935" s="4">
        <f t="shared" si="1390"/>
        <v>0</v>
      </c>
      <c r="T6935" s="32">
        <f t="shared" si="1391"/>
        <v>-7807.4716556009535</v>
      </c>
      <c r="U6935" s="4">
        <f t="shared" si="1392"/>
        <v>0</v>
      </c>
    </row>
    <row r="6936" spans="1:21">
      <c r="A6936" s="11">
        <f t="shared" si="1388"/>
        <v>7.8080349830609537</v>
      </c>
      <c r="B6936" s="4">
        <f t="shared" si="1389"/>
        <v>0</v>
      </c>
      <c r="C6936" s="4">
        <f t="shared" si="1390"/>
        <v>0</v>
      </c>
      <c r="T6936" s="32">
        <f t="shared" si="1391"/>
        <v>-7808.5983105209534</v>
      </c>
      <c r="U6936" s="4">
        <f t="shared" si="1392"/>
        <v>0</v>
      </c>
    </row>
    <row r="6937" spans="1:21">
      <c r="A6937" s="11">
        <f t="shared" si="1388"/>
        <v>7.8091616379809539</v>
      </c>
      <c r="B6937" s="4">
        <f t="shared" si="1389"/>
        <v>0</v>
      </c>
      <c r="C6937" s="4">
        <f t="shared" si="1390"/>
        <v>0</v>
      </c>
      <c r="T6937" s="32">
        <f t="shared" si="1391"/>
        <v>-7809.7249654409543</v>
      </c>
      <c r="U6937" s="4">
        <f t="shared" si="1392"/>
        <v>0</v>
      </c>
    </row>
    <row r="6938" spans="1:21">
      <c r="A6938" s="11">
        <f t="shared" si="1388"/>
        <v>7.8102882929009541</v>
      </c>
      <c r="B6938" s="4">
        <f t="shared" si="1389"/>
        <v>0</v>
      </c>
      <c r="C6938" s="4">
        <f t="shared" si="1390"/>
        <v>0</v>
      </c>
      <c r="T6938" s="32">
        <f t="shared" si="1391"/>
        <v>-7810.8516203609543</v>
      </c>
      <c r="U6938" s="4">
        <f t="shared" si="1392"/>
        <v>0</v>
      </c>
    </row>
    <row r="6939" spans="1:21">
      <c r="A6939" s="11">
        <f t="shared" si="1388"/>
        <v>7.8114149478209542</v>
      </c>
      <c r="B6939" s="4">
        <f t="shared" si="1389"/>
        <v>0</v>
      </c>
      <c r="C6939" s="4">
        <f t="shared" si="1390"/>
        <v>0</v>
      </c>
      <c r="T6939" s="32">
        <f t="shared" si="1391"/>
        <v>-7811.9782752809542</v>
      </c>
      <c r="U6939" s="4">
        <f t="shared" si="1392"/>
        <v>0</v>
      </c>
    </row>
    <row r="6940" spans="1:21">
      <c r="A6940" s="11">
        <f t="shared" si="1388"/>
        <v>7.8125416027409544</v>
      </c>
      <c r="B6940" s="4">
        <f t="shared" si="1389"/>
        <v>0</v>
      </c>
      <c r="C6940" s="4">
        <f t="shared" si="1390"/>
        <v>0</v>
      </c>
      <c r="T6940" s="32">
        <f t="shared" si="1391"/>
        <v>-7813.1049302009542</v>
      </c>
      <c r="U6940" s="4">
        <f t="shared" si="1392"/>
        <v>0</v>
      </c>
    </row>
    <row r="6941" spans="1:21">
      <c r="A6941" s="11">
        <f t="shared" si="1388"/>
        <v>7.8136682576609546</v>
      </c>
      <c r="B6941" s="4">
        <f t="shared" si="1389"/>
        <v>0</v>
      </c>
      <c r="C6941" s="4">
        <f t="shared" si="1390"/>
        <v>0</v>
      </c>
      <c r="T6941" s="32">
        <f t="shared" si="1391"/>
        <v>-7814.2315851209551</v>
      </c>
      <c r="U6941" s="4">
        <f t="shared" si="1392"/>
        <v>0</v>
      </c>
    </row>
    <row r="6942" spans="1:21">
      <c r="A6942" s="11">
        <f t="shared" si="1388"/>
        <v>7.8147949125809548</v>
      </c>
      <c r="B6942" s="4">
        <f t="shared" si="1389"/>
        <v>0</v>
      </c>
      <c r="C6942" s="4">
        <f t="shared" si="1390"/>
        <v>0</v>
      </c>
      <c r="T6942" s="32">
        <f t="shared" si="1391"/>
        <v>-7815.358240040955</v>
      </c>
      <c r="U6942" s="4">
        <f t="shared" si="1392"/>
        <v>0</v>
      </c>
    </row>
    <row r="6943" spans="1:21">
      <c r="A6943" s="11">
        <f t="shared" si="1388"/>
        <v>7.815921567500955</v>
      </c>
      <c r="B6943" s="4">
        <f t="shared" si="1389"/>
        <v>0</v>
      </c>
      <c r="C6943" s="4">
        <f t="shared" si="1390"/>
        <v>0</v>
      </c>
      <c r="T6943" s="32">
        <f t="shared" si="1391"/>
        <v>-7816.484894960955</v>
      </c>
      <c r="U6943" s="4">
        <f t="shared" si="1392"/>
        <v>0</v>
      </c>
    </row>
    <row r="6944" spans="1:21">
      <c r="A6944" s="11">
        <f t="shared" si="1388"/>
        <v>7.8170482224209552</v>
      </c>
      <c r="B6944" s="4">
        <f t="shared" si="1389"/>
        <v>0</v>
      </c>
      <c r="C6944" s="4">
        <f t="shared" si="1390"/>
        <v>0</v>
      </c>
      <c r="T6944" s="32">
        <f t="shared" si="1391"/>
        <v>-7817.611549880955</v>
      </c>
      <c r="U6944" s="4">
        <f t="shared" si="1392"/>
        <v>0</v>
      </c>
    </row>
    <row r="6945" spans="1:21">
      <c r="A6945" s="11">
        <f t="shared" ref="A6945:A7008" si="1393">A6944+ 0.00112665492</f>
        <v>7.8181748773409554</v>
      </c>
      <c r="B6945" s="4">
        <f t="shared" si="1389"/>
        <v>0</v>
      </c>
      <c r="C6945" s="4">
        <f t="shared" si="1390"/>
        <v>0</v>
      </c>
      <c r="T6945" s="32">
        <f t="shared" si="1391"/>
        <v>-7818.7382048009558</v>
      </c>
      <c r="U6945" s="4">
        <f t="shared" si="1392"/>
        <v>0</v>
      </c>
    </row>
    <row r="6946" spans="1:21">
      <c r="A6946" s="11">
        <f t="shared" si="1393"/>
        <v>7.8193015322609556</v>
      </c>
      <c r="B6946" s="4">
        <f t="shared" si="1389"/>
        <v>0</v>
      </c>
      <c r="C6946" s="4">
        <f t="shared" si="1390"/>
        <v>0</v>
      </c>
      <c r="T6946" s="32">
        <f t="shared" si="1391"/>
        <v>-7819.8648597209558</v>
      </c>
      <c r="U6946" s="4">
        <f t="shared" si="1392"/>
        <v>0</v>
      </c>
    </row>
    <row r="6947" spans="1:21">
      <c r="A6947" s="11">
        <f t="shared" si="1393"/>
        <v>7.8204281871809558</v>
      </c>
      <c r="B6947" s="4">
        <f t="shared" si="1389"/>
        <v>0</v>
      </c>
      <c r="C6947" s="4">
        <f t="shared" si="1390"/>
        <v>0</v>
      </c>
      <c r="T6947" s="32">
        <f t="shared" si="1391"/>
        <v>-7820.9915146409558</v>
      </c>
      <c r="U6947" s="4">
        <f t="shared" si="1392"/>
        <v>0</v>
      </c>
    </row>
    <row r="6948" spans="1:21">
      <c r="A6948" s="11">
        <f t="shared" si="1393"/>
        <v>7.821554842100956</v>
      </c>
      <c r="B6948" s="4">
        <f t="shared" si="1389"/>
        <v>0</v>
      </c>
      <c r="C6948" s="4">
        <f t="shared" si="1390"/>
        <v>0</v>
      </c>
      <c r="T6948" s="32">
        <f t="shared" si="1391"/>
        <v>-7822.1181695609557</v>
      </c>
      <c r="U6948" s="4">
        <f t="shared" si="1392"/>
        <v>0</v>
      </c>
    </row>
    <row r="6949" spans="1:21">
      <c r="A6949" s="11">
        <f t="shared" si="1393"/>
        <v>7.8226814970209562</v>
      </c>
      <c r="B6949" s="4">
        <f t="shared" si="1389"/>
        <v>0</v>
      </c>
      <c r="C6949" s="4">
        <f t="shared" si="1390"/>
        <v>0</v>
      </c>
      <c r="T6949" s="32">
        <f t="shared" si="1391"/>
        <v>-7823.2448244809566</v>
      </c>
      <c r="U6949" s="4">
        <f t="shared" si="1392"/>
        <v>0</v>
      </c>
    </row>
    <row r="6950" spans="1:21">
      <c r="A6950" s="11">
        <f t="shared" si="1393"/>
        <v>7.8238081519409564</v>
      </c>
      <c r="B6950" s="4">
        <f t="shared" si="1389"/>
        <v>0</v>
      </c>
      <c r="C6950" s="4">
        <f t="shared" si="1390"/>
        <v>0</v>
      </c>
      <c r="T6950" s="32">
        <f t="shared" si="1391"/>
        <v>-7824.3714794009566</v>
      </c>
      <c r="U6950" s="4">
        <f t="shared" si="1392"/>
        <v>0</v>
      </c>
    </row>
    <row r="6951" spans="1:21">
      <c r="A6951" s="11">
        <f t="shared" si="1393"/>
        <v>7.8249348068609565</v>
      </c>
      <c r="B6951" s="4">
        <f t="shared" si="1389"/>
        <v>0</v>
      </c>
      <c r="C6951" s="4">
        <f t="shared" si="1390"/>
        <v>0</v>
      </c>
      <c r="T6951" s="32">
        <f t="shared" si="1391"/>
        <v>-7825.4981343209565</v>
      </c>
      <c r="U6951" s="4">
        <f t="shared" si="1392"/>
        <v>0</v>
      </c>
    </row>
    <row r="6952" spans="1:21">
      <c r="A6952" s="11">
        <f t="shared" si="1393"/>
        <v>7.8260614617809567</v>
      </c>
      <c r="B6952" s="4">
        <f t="shared" si="1389"/>
        <v>0</v>
      </c>
      <c r="C6952" s="4">
        <f t="shared" si="1390"/>
        <v>0</v>
      </c>
      <c r="T6952" s="32">
        <f t="shared" si="1391"/>
        <v>-7826.6247892409565</v>
      </c>
      <c r="U6952" s="4">
        <f t="shared" si="1392"/>
        <v>0</v>
      </c>
    </row>
    <row r="6953" spans="1:21">
      <c r="A6953" s="11">
        <f t="shared" si="1393"/>
        <v>7.8271881167009569</v>
      </c>
      <c r="B6953" s="4">
        <f t="shared" si="1389"/>
        <v>0</v>
      </c>
      <c r="C6953" s="4">
        <f t="shared" si="1390"/>
        <v>0</v>
      </c>
      <c r="T6953" s="32">
        <f t="shared" si="1391"/>
        <v>-7827.7514441609574</v>
      </c>
      <c r="U6953" s="4">
        <f t="shared" si="1392"/>
        <v>0</v>
      </c>
    </row>
    <row r="6954" spans="1:21">
      <c r="A6954" s="11">
        <f t="shared" si="1393"/>
        <v>7.8283147716209571</v>
      </c>
      <c r="B6954" s="4">
        <f t="shared" si="1389"/>
        <v>0</v>
      </c>
      <c r="C6954" s="4">
        <f t="shared" si="1390"/>
        <v>0</v>
      </c>
      <c r="T6954" s="32">
        <f t="shared" si="1391"/>
        <v>-7828.8780990809573</v>
      </c>
      <c r="U6954" s="4">
        <f t="shared" si="1392"/>
        <v>0</v>
      </c>
    </row>
    <row r="6955" spans="1:21">
      <c r="A6955" s="11">
        <f t="shared" si="1393"/>
        <v>7.8294414265409573</v>
      </c>
      <c r="B6955" s="4">
        <f t="shared" si="1389"/>
        <v>0</v>
      </c>
      <c r="C6955" s="4">
        <f t="shared" si="1390"/>
        <v>0</v>
      </c>
      <c r="T6955" s="32">
        <f t="shared" si="1391"/>
        <v>-7830.0047540009573</v>
      </c>
      <c r="U6955" s="4">
        <f t="shared" si="1392"/>
        <v>0</v>
      </c>
    </row>
    <row r="6956" spans="1:21">
      <c r="A6956" s="11">
        <f t="shared" si="1393"/>
        <v>7.8305680814609575</v>
      </c>
      <c r="B6956" s="4">
        <f t="shared" si="1389"/>
        <v>0</v>
      </c>
      <c r="C6956" s="4">
        <f t="shared" si="1390"/>
        <v>0</v>
      </c>
      <c r="T6956" s="32">
        <f t="shared" si="1391"/>
        <v>-7831.1314089209573</v>
      </c>
      <c r="U6956" s="4">
        <f t="shared" si="1392"/>
        <v>0</v>
      </c>
    </row>
    <row r="6957" spans="1:21">
      <c r="A6957" s="11">
        <f t="shared" si="1393"/>
        <v>7.8316947363809577</v>
      </c>
      <c r="B6957" s="4">
        <f t="shared" si="1389"/>
        <v>0</v>
      </c>
      <c r="C6957" s="4">
        <f t="shared" si="1390"/>
        <v>0</v>
      </c>
      <c r="T6957" s="32">
        <f t="shared" si="1391"/>
        <v>-7832.2580638409581</v>
      </c>
      <c r="U6957" s="4">
        <f t="shared" si="1392"/>
        <v>0</v>
      </c>
    </row>
    <row r="6958" spans="1:21">
      <c r="A6958" s="11">
        <f t="shared" si="1393"/>
        <v>7.8328213913009579</v>
      </c>
      <c r="B6958" s="4">
        <f t="shared" si="1389"/>
        <v>0</v>
      </c>
      <c r="C6958" s="4">
        <f t="shared" si="1390"/>
        <v>0</v>
      </c>
      <c r="T6958" s="32">
        <f t="shared" si="1391"/>
        <v>-7833.3847187609581</v>
      </c>
      <c r="U6958" s="4">
        <f t="shared" si="1392"/>
        <v>0</v>
      </c>
    </row>
    <row r="6959" spans="1:21">
      <c r="A6959" s="11">
        <f t="shared" si="1393"/>
        <v>7.8339480462209581</v>
      </c>
      <c r="B6959" s="4">
        <f t="shared" si="1389"/>
        <v>0</v>
      </c>
      <c r="C6959" s="4">
        <f t="shared" si="1390"/>
        <v>0</v>
      </c>
      <c r="T6959" s="32">
        <f t="shared" si="1391"/>
        <v>-7834.5113736809581</v>
      </c>
      <c r="U6959" s="4">
        <f t="shared" si="1392"/>
        <v>0</v>
      </c>
    </row>
    <row r="6960" spans="1:21">
      <c r="A6960" s="11">
        <f t="shared" si="1393"/>
        <v>7.8350747011409583</v>
      </c>
      <c r="B6960" s="4">
        <f t="shared" si="1389"/>
        <v>0</v>
      </c>
      <c r="C6960" s="4">
        <f t="shared" si="1390"/>
        <v>0</v>
      </c>
      <c r="T6960" s="32">
        <f t="shared" si="1391"/>
        <v>-7835.638028600958</v>
      </c>
      <c r="U6960" s="4">
        <f t="shared" si="1392"/>
        <v>0</v>
      </c>
    </row>
    <row r="6961" spans="1:21">
      <c r="A6961" s="11">
        <f t="shared" si="1393"/>
        <v>7.8362013560609585</v>
      </c>
      <c r="B6961" s="4">
        <f t="shared" si="1389"/>
        <v>0</v>
      </c>
      <c r="C6961" s="4">
        <f t="shared" si="1390"/>
        <v>0</v>
      </c>
      <c r="T6961" s="32">
        <f t="shared" si="1391"/>
        <v>-7836.7646835209589</v>
      </c>
      <c r="U6961" s="4">
        <f t="shared" si="1392"/>
        <v>0</v>
      </c>
    </row>
    <row r="6962" spans="1:21">
      <c r="A6962" s="11">
        <f t="shared" si="1393"/>
        <v>7.8373280109809587</v>
      </c>
      <c r="B6962" s="4">
        <f t="shared" si="1389"/>
        <v>0</v>
      </c>
      <c r="C6962" s="4">
        <f t="shared" si="1390"/>
        <v>0</v>
      </c>
      <c r="T6962" s="32">
        <f t="shared" si="1391"/>
        <v>-7837.8913384409589</v>
      </c>
      <c r="U6962" s="4">
        <f t="shared" si="1392"/>
        <v>0</v>
      </c>
    </row>
    <row r="6963" spans="1:21">
      <c r="A6963" s="11">
        <f t="shared" si="1393"/>
        <v>7.8384546659009589</v>
      </c>
      <c r="B6963" s="4">
        <f t="shared" si="1389"/>
        <v>0</v>
      </c>
      <c r="C6963" s="4">
        <f t="shared" si="1390"/>
        <v>0</v>
      </c>
      <c r="T6963" s="32">
        <f t="shared" si="1391"/>
        <v>-7839.0179933609588</v>
      </c>
      <c r="U6963" s="4">
        <f t="shared" si="1392"/>
        <v>0</v>
      </c>
    </row>
    <row r="6964" spans="1:21">
      <c r="A6964" s="11">
        <f t="shared" si="1393"/>
        <v>7.839581320820959</v>
      </c>
      <c r="B6964" s="4">
        <f t="shared" si="1389"/>
        <v>0</v>
      </c>
      <c r="C6964" s="4">
        <f t="shared" si="1390"/>
        <v>0</v>
      </c>
      <c r="T6964" s="32">
        <f t="shared" si="1391"/>
        <v>-7840.1446482809588</v>
      </c>
      <c r="U6964" s="4">
        <f t="shared" si="1392"/>
        <v>0</v>
      </c>
    </row>
    <row r="6965" spans="1:21">
      <c r="A6965" s="11">
        <f t="shared" si="1393"/>
        <v>7.8407079757409592</v>
      </c>
      <c r="B6965" s="4">
        <f t="shared" si="1389"/>
        <v>0</v>
      </c>
      <c r="C6965" s="4">
        <f t="shared" si="1390"/>
        <v>0</v>
      </c>
      <c r="T6965" s="32">
        <f t="shared" si="1391"/>
        <v>-7841.2713032009597</v>
      </c>
      <c r="U6965" s="4">
        <f t="shared" si="1392"/>
        <v>0</v>
      </c>
    </row>
    <row r="6966" spans="1:21">
      <c r="A6966" s="11">
        <f t="shared" si="1393"/>
        <v>7.8418346306609594</v>
      </c>
      <c r="B6966" s="4">
        <f t="shared" si="1389"/>
        <v>0</v>
      </c>
      <c r="C6966" s="4">
        <f t="shared" si="1390"/>
        <v>0</v>
      </c>
      <c r="T6966" s="32">
        <f t="shared" si="1391"/>
        <v>-7842.3979581209596</v>
      </c>
      <c r="U6966" s="4">
        <f t="shared" si="1392"/>
        <v>0</v>
      </c>
    </row>
    <row r="6967" spans="1:21">
      <c r="A6967" s="11">
        <f t="shared" si="1393"/>
        <v>7.8429612855809596</v>
      </c>
      <c r="B6967" s="4">
        <f t="shared" si="1389"/>
        <v>0</v>
      </c>
      <c r="C6967" s="4">
        <f t="shared" si="1390"/>
        <v>0</v>
      </c>
      <c r="T6967" s="32">
        <f t="shared" si="1391"/>
        <v>-7843.5246130409596</v>
      </c>
      <c r="U6967" s="4">
        <f t="shared" si="1392"/>
        <v>0</v>
      </c>
    </row>
    <row r="6968" spans="1:21">
      <c r="A6968" s="11">
        <f t="shared" si="1393"/>
        <v>7.8440879405009598</v>
      </c>
      <c r="B6968" s="4">
        <f t="shared" si="1389"/>
        <v>0</v>
      </c>
      <c r="C6968" s="4">
        <f t="shared" si="1390"/>
        <v>0</v>
      </c>
      <c r="T6968" s="32">
        <f t="shared" si="1391"/>
        <v>-7844.6512679609596</v>
      </c>
      <c r="U6968" s="4">
        <f t="shared" si="1392"/>
        <v>0</v>
      </c>
    </row>
    <row r="6969" spans="1:21">
      <c r="A6969" s="11">
        <f t="shared" si="1393"/>
        <v>7.84521459542096</v>
      </c>
      <c r="B6969" s="4">
        <f t="shared" si="1389"/>
        <v>0</v>
      </c>
      <c r="C6969" s="4">
        <f t="shared" si="1390"/>
        <v>0</v>
      </c>
      <c r="T6969" s="32">
        <f t="shared" si="1391"/>
        <v>-7845.7779228809604</v>
      </c>
      <c r="U6969" s="4">
        <f t="shared" si="1392"/>
        <v>0</v>
      </c>
    </row>
    <row r="6970" spans="1:21">
      <c r="A6970" s="11">
        <f t="shared" si="1393"/>
        <v>7.8463412503409602</v>
      </c>
      <c r="B6970" s="4">
        <f t="shared" si="1389"/>
        <v>0</v>
      </c>
      <c r="C6970" s="4">
        <f t="shared" si="1390"/>
        <v>0</v>
      </c>
      <c r="T6970" s="32">
        <f t="shared" si="1391"/>
        <v>-7846.9045778009604</v>
      </c>
      <c r="U6970" s="4">
        <f t="shared" si="1392"/>
        <v>0</v>
      </c>
    </row>
    <row r="6971" spans="1:21">
      <c r="A6971" s="11">
        <f t="shared" si="1393"/>
        <v>7.8474679052609604</v>
      </c>
      <c r="B6971" s="4">
        <f t="shared" si="1389"/>
        <v>0</v>
      </c>
      <c r="C6971" s="4">
        <f t="shared" si="1390"/>
        <v>0</v>
      </c>
      <c r="T6971" s="32">
        <f t="shared" si="1391"/>
        <v>-7848.0312327209604</v>
      </c>
      <c r="U6971" s="4">
        <f t="shared" si="1392"/>
        <v>0</v>
      </c>
    </row>
    <row r="6972" spans="1:21">
      <c r="A6972" s="11">
        <f t="shared" si="1393"/>
        <v>7.8485945601809606</v>
      </c>
      <c r="B6972" s="4">
        <f t="shared" si="1389"/>
        <v>0</v>
      </c>
      <c r="C6972" s="4">
        <f t="shared" si="1390"/>
        <v>0</v>
      </c>
      <c r="T6972" s="32">
        <f t="shared" si="1391"/>
        <v>-7849.1578876409603</v>
      </c>
      <c r="U6972" s="4">
        <f t="shared" si="1392"/>
        <v>0</v>
      </c>
    </row>
    <row r="6973" spans="1:21">
      <c r="A6973" s="11">
        <f t="shared" si="1393"/>
        <v>7.8497212151009608</v>
      </c>
      <c r="B6973" s="4">
        <f t="shared" si="1389"/>
        <v>0</v>
      </c>
      <c r="C6973" s="4">
        <f t="shared" si="1390"/>
        <v>0</v>
      </c>
      <c r="T6973" s="32">
        <f t="shared" si="1391"/>
        <v>-7850.2845425609612</v>
      </c>
      <c r="U6973" s="4">
        <f t="shared" si="1392"/>
        <v>0</v>
      </c>
    </row>
    <row r="6974" spans="1:21">
      <c r="A6974" s="11">
        <f t="shared" si="1393"/>
        <v>7.850847870020961</v>
      </c>
      <c r="B6974" s="4">
        <f t="shared" si="1389"/>
        <v>0</v>
      </c>
      <c r="C6974" s="4">
        <f t="shared" si="1390"/>
        <v>0</v>
      </c>
      <c r="T6974" s="32">
        <f t="shared" si="1391"/>
        <v>-7851.4111974809612</v>
      </c>
      <c r="U6974" s="4">
        <f t="shared" si="1392"/>
        <v>0</v>
      </c>
    </row>
    <row r="6975" spans="1:21">
      <c r="A6975" s="11">
        <f t="shared" si="1393"/>
        <v>7.8519745249409612</v>
      </c>
      <c r="B6975" s="4">
        <f t="shared" si="1389"/>
        <v>0</v>
      </c>
      <c r="C6975" s="4">
        <f t="shared" si="1390"/>
        <v>0</v>
      </c>
      <c r="T6975" s="32">
        <f t="shared" si="1391"/>
        <v>-7852.5378524009611</v>
      </c>
      <c r="U6975" s="4">
        <f t="shared" si="1392"/>
        <v>0</v>
      </c>
    </row>
    <row r="6976" spans="1:21">
      <c r="A6976" s="11">
        <f t="shared" si="1393"/>
        <v>7.8531011798609613</v>
      </c>
      <c r="B6976" s="4">
        <f t="shared" si="1389"/>
        <v>0</v>
      </c>
      <c r="C6976" s="4">
        <f t="shared" si="1390"/>
        <v>0</v>
      </c>
      <c r="T6976" s="32">
        <f t="shared" si="1391"/>
        <v>-7853.6645073209611</v>
      </c>
      <c r="U6976" s="4">
        <f t="shared" si="1392"/>
        <v>0</v>
      </c>
    </row>
    <row r="6977" spans="1:21">
      <c r="A6977" s="11">
        <f t="shared" si="1393"/>
        <v>7.8542278347809615</v>
      </c>
      <c r="B6977" s="4">
        <f t="shared" si="1389"/>
        <v>0</v>
      </c>
      <c r="C6977" s="4">
        <f t="shared" si="1390"/>
        <v>0</v>
      </c>
      <c r="T6977" s="32">
        <f t="shared" si="1391"/>
        <v>-7854.791162240962</v>
      </c>
      <c r="U6977" s="4">
        <f t="shared" si="1392"/>
        <v>0</v>
      </c>
    </row>
    <row r="6978" spans="1:21">
      <c r="A6978" s="11">
        <f t="shared" si="1393"/>
        <v>7.8553544897009617</v>
      </c>
      <c r="B6978" s="4">
        <f t="shared" si="1389"/>
        <v>0</v>
      </c>
      <c r="C6978" s="4">
        <f t="shared" si="1390"/>
        <v>0</v>
      </c>
      <c r="T6978" s="32">
        <f t="shared" si="1391"/>
        <v>-7855.9178171609619</v>
      </c>
      <c r="U6978" s="4">
        <f t="shared" si="1392"/>
        <v>0</v>
      </c>
    </row>
    <row r="6979" spans="1:21">
      <c r="A6979" s="11">
        <f t="shared" si="1393"/>
        <v>7.8564811446209619</v>
      </c>
      <c r="B6979" s="4">
        <f t="shared" si="1389"/>
        <v>0</v>
      </c>
      <c r="C6979" s="4">
        <f t="shared" si="1390"/>
        <v>0</v>
      </c>
      <c r="T6979" s="32">
        <f t="shared" si="1391"/>
        <v>-7857.0444720809619</v>
      </c>
      <c r="U6979" s="4">
        <f t="shared" si="1392"/>
        <v>0</v>
      </c>
    </row>
    <row r="6980" spans="1:21">
      <c r="A6980" s="11">
        <f t="shared" si="1393"/>
        <v>7.8576077995409621</v>
      </c>
      <c r="B6980" s="4">
        <f t="shared" si="1389"/>
        <v>0</v>
      </c>
      <c r="C6980" s="4">
        <f t="shared" si="1390"/>
        <v>0</v>
      </c>
      <c r="T6980" s="32">
        <f t="shared" si="1391"/>
        <v>-7858.1711270009619</v>
      </c>
      <c r="U6980" s="4">
        <f t="shared" si="1392"/>
        <v>0</v>
      </c>
    </row>
    <row r="6981" spans="1:21">
      <c r="A6981" s="11">
        <f t="shared" si="1393"/>
        <v>7.8587344544609623</v>
      </c>
      <c r="B6981" s="4">
        <f t="shared" ref="B6981:B7044" si="1394">COUNTIFS(Col_1,"&gt;="&amp;A6981,Col_1,"&lt;"&amp;A6982)</f>
        <v>0</v>
      </c>
      <c r="C6981" s="4">
        <f t="shared" ref="C6981:C7044" si="1395">COUNTIFS(Col_2,"&gt;="&amp;A6981,Col_2,"&lt;"&amp;A6982)</f>
        <v>0</v>
      </c>
      <c r="T6981" s="32">
        <f t="shared" si="1391"/>
        <v>-7859.2977819209627</v>
      </c>
      <c r="U6981" s="4">
        <f t="shared" si="1392"/>
        <v>0</v>
      </c>
    </row>
    <row r="6982" spans="1:21">
      <c r="A6982" s="11">
        <f t="shared" si="1393"/>
        <v>7.8598611093809625</v>
      </c>
      <c r="B6982" s="4">
        <f t="shared" si="1394"/>
        <v>0</v>
      </c>
      <c r="C6982" s="4">
        <f t="shared" si="1395"/>
        <v>0</v>
      </c>
      <c r="T6982" s="32">
        <f t="shared" ref="T6982:T7045" si="1396">-AVERAGE(A6982:A6983)*1000</f>
        <v>-7860.4244368409627</v>
      </c>
      <c r="U6982" s="4">
        <f t="shared" si="1392"/>
        <v>0</v>
      </c>
    </row>
    <row r="6983" spans="1:21">
      <c r="A6983" s="11">
        <f t="shared" si="1393"/>
        <v>7.8609877643009627</v>
      </c>
      <c r="B6983" s="4">
        <f t="shared" si="1394"/>
        <v>0</v>
      </c>
      <c r="C6983" s="4">
        <f t="shared" si="1395"/>
        <v>0</v>
      </c>
      <c r="T6983" s="32">
        <f t="shared" si="1396"/>
        <v>-7861.5510917609627</v>
      </c>
      <c r="U6983" s="4">
        <f t="shared" si="1392"/>
        <v>0</v>
      </c>
    </row>
    <row r="6984" spans="1:21">
      <c r="A6984" s="11">
        <f t="shared" si="1393"/>
        <v>7.8621144192209629</v>
      </c>
      <c r="B6984" s="4">
        <f t="shared" si="1394"/>
        <v>0</v>
      </c>
      <c r="C6984" s="4">
        <f t="shared" si="1395"/>
        <v>0</v>
      </c>
      <c r="T6984" s="32">
        <f t="shared" si="1396"/>
        <v>-7862.6777466809626</v>
      </c>
      <c r="U6984" s="4">
        <f t="shared" si="1392"/>
        <v>0</v>
      </c>
    </row>
    <row r="6985" spans="1:21">
      <c r="A6985" s="11">
        <f t="shared" si="1393"/>
        <v>7.8632410741409631</v>
      </c>
      <c r="B6985" s="4">
        <f t="shared" si="1394"/>
        <v>0</v>
      </c>
      <c r="C6985" s="4">
        <f t="shared" si="1395"/>
        <v>0</v>
      </c>
      <c r="T6985" s="32">
        <f t="shared" si="1396"/>
        <v>-7863.8044016009635</v>
      </c>
      <c r="U6985" s="4">
        <f t="shared" si="1392"/>
        <v>0</v>
      </c>
    </row>
    <row r="6986" spans="1:21">
      <c r="A6986" s="11">
        <f t="shared" si="1393"/>
        <v>7.8643677290609633</v>
      </c>
      <c r="B6986" s="4">
        <f t="shared" si="1394"/>
        <v>0</v>
      </c>
      <c r="C6986" s="4">
        <f t="shared" si="1395"/>
        <v>0</v>
      </c>
      <c r="T6986" s="32">
        <f t="shared" si="1396"/>
        <v>-7864.9310565209635</v>
      </c>
      <c r="U6986" s="4">
        <f t="shared" si="1392"/>
        <v>0</v>
      </c>
    </row>
    <row r="6987" spans="1:21">
      <c r="A6987" s="11">
        <f t="shared" si="1393"/>
        <v>7.8654943839809635</v>
      </c>
      <c r="B6987" s="4">
        <f t="shared" si="1394"/>
        <v>0</v>
      </c>
      <c r="C6987" s="4">
        <f t="shared" si="1395"/>
        <v>0</v>
      </c>
      <c r="T6987" s="32">
        <f t="shared" si="1396"/>
        <v>-7866.0577114409634</v>
      </c>
      <c r="U6987" s="4">
        <f t="shared" si="1392"/>
        <v>0</v>
      </c>
    </row>
    <row r="6988" spans="1:21">
      <c r="A6988" s="11">
        <f t="shared" si="1393"/>
        <v>7.8666210389009636</v>
      </c>
      <c r="B6988" s="4">
        <f t="shared" si="1394"/>
        <v>0</v>
      </c>
      <c r="C6988" s="4">
        <f t="shared" si="1395"/>
        <v>0</v>
      </c>
      <c r="T6988" s="32">
        <f t="shared" si="1396"/>
        <v>-7867.1843663609634</v>
      </c>
      <c r="U6988" s="4">
        <f t="shared" si="1392"/>
        <v>0</v>
      </c>
    </row>
    <row r="6989" spans="1:21">
      <c r="A6989" s="11">
        <f t="shared" si="1393"/>
        <v>7.8677476938209638</v>
      </c>
      <c r="B6989" s="4">
        <f t="shared" si="1394"/>
        <v>0</v>
      </c>
      <c r="C6989" s="4">
        <f t="shared" si="1395"/>
        <v>0</v>
      </c>
      <c r="T6989" s="32">
        <f t="shared" si="1396"/>
        <v>-7868.3110212809643</v>
      </c>
      <c r="U6989" s="4">
        <f t="shared" si="1392"/>
        <v>0</v>
      </c>
    </row>
    <row r="6990" spans="1:21">
      <c r="A6990" s="11">
        <f t="shared" si="1393"/>
        <v>7.868874348740964</v>
      </c>
      <c r="B6990" s="4">
        <f t="shared" si="1394"/>
        <v>0</v>
      </c>
      <c r="C6990" s="4">
        <f t="shared" si="1395"/>
        <v>0</v>
      </c>
      <c r="T6990" s="32">
        <f t="shared" si="1396"/>
        <v>-7869.4376762009642</v>
      </c>
      <c r="U6990" s="4">
        <f t="shared" si="1392"/>
        <v>0</v>
      </c>
    </row>
    <row r="6991" spans="1:21">
      <c r="A6991" s="11">
        <f t="shared" si="1393"/>
        <v>7.8700010036609642</v>
      </c>
      <c r="B6991" s="4">
        <f t="shared" si="1394"/>
        <v>0</v>
      </c>
      <c r="C6991" s="4">
        <f t="shared" si="1395"/>
        <v>0</v>
      </c>
      <c r="T6991" s="32">
        <f t="shared" si="1396"/>
        <v>-7870.5643311209642</v>
      </c>
      <c r="U6991" s="4">
        <f t="shared" si="1392"/>
        <v>0</v>
      </c>
    </row>
    <row r="6992" spans="1:21">
      <c r="A6992" s="11">
        <f t="shared" si="1393"/>
        <v>7.8711276585809644</v>
      </c>
      <c r="B6992" s="4">
        <f t="shared" si="1394"/>
        <v>0</v>
      </c>
      <c r="C6992" s="4">
        <f t="shared" si="1395"/>
        <v>0</v>
      </c>
      <c r="T6992" s="32">
        <f t="shared" si="1396"/>
        <v>-7871.6909860409642</v>
      </c>
      <c r="U6992" s="4">
        <f t="shared" si="1392"/>
        <v>0</v>
      </c>
    </row>
    <row r="6993" spans="1:21">
      <c r="A6993" s="11">
        <f t="shared" si="1393"/>
        <v>7.8722543135009646</v>
      </c>
      <c r="B6993" s="4">
        <f t="shared" si="1394"/>
        <v>0</v>
      </c>
      <c r="C6993" s="4">
        <f t="shared" si="1395"/>
        <v>0</v>
      </c>
      <c r="T6993" s="32">
        <f t="shared" si="1396"/>
        <v>-7872.817640960965</v>
      </c>
      <c r="U6993" s="4">
        <f t="shared" si="1392"/>
        <v>0</v>
      </c>
    </row>
    <row r="6994" spans="1:21">
      <c r="A6994" s="11">
        <f t="shared" si="1393"/>
        <v>7.8733809684209648</v>
      </c>
      <c r="B6994" s="4">
        <f t="shared" si="1394"/>
        <v>0</v>
      </c>
      <c r="C6994" s="4">
        <f t="shared" si="1395"/>
        <v>0</v>
      </c>
      <c r="T6994" s="32">
        <f t="shared" si="1396"/>
        <v>-7873.944295880965</v>
      </c>
      <c r="U6994" s="4">
        <f t="shared" si="1392"/>
        <v>0</v>
      </c>
    </row>
    <row r="6995" spans="1:21">
      <c r="A6995" s="11">
        <f t="shared" si="1393"/>
        <v>7.874507623340965</v>
      </c>
      <c r="B6995" s="4">
        <f t="shared" si="1394"/>
        <v>0</v>
      </c>
      <c r="C6995" s="4">
        <f t="shared" si="1395"/>
        <v>0</v>
      </c>
      <c r="T6995" s="32">
        <f t="shared" si="1396"/>
        <v>-7875.070950800965</v>
      </c>
      <c r="U6995" s="4">
        <f t="shared" si="1392"/>
        <v>0</v>
      </c>
    </row>
    <row r="6996" spans="1:21">
      <c r="A6996" s="11">
        <f t="shared" si="1393"/>
        <v>7.8756342782609652</v>
      </c>
      <c r="B6996" s="4">
        <f t="shared" si="1394"/>
        <v>0</v>
      </c>
      <c r="C6996" s="4">
        <f t="shared" si="1395"/>
        <v>0</v>
      </c>
      <c r="T6996" s="32">
        <f t="shared" si="1396"/>
        <v>-7876.1976057209649</v>
      </c>
      <c r="U6996" s="4">
        <f t="shared" si="1392"/>
        <v>0</v>
      </c>
    </row>
    <row r="6997" spans="1:21">
      <c r="A6997" s="11">
        <f t="shared" si="1393"/>
        <v>7.8767609331809654</v>
      </c>
      <c r="B6997" s="4">
        <f t="shared" si="1394"/>
        <v>0</v>
      </c>
      <c r="C6997" s="4">
        <f t="shared" si="1395"/>
        <v>0</v>
      </c>
      <c r="T6997" s="32">
        <f t="shared" si="1396"/>
        <v>-7877.3242606409658</v>
      </c>
      <c r="U6997" s="4">
        <f t="shared" si="1392"/>
        <v>0</v>
      </c>
    </row>
    <row r="6998" spans="1:21">
      <c r="A6998" s="11">
        <f t="shared" si="1393"/>
        <v>7.8778875881009656</v>
      </c>
      <c r="B6998" s="4">
        <f t="shared" si="1394"/>
        <v>0</v>
      </c>
      <c r="C6998" s="4">
        <f t="shared" si="1395"/>
        <v>0</v>
      </c>
      <c r="T6998" s="32">
        <f t="shared" si="1396"/>
        <v>-7878.4509155609658</v>
      </c>
      <c r="U6998" s="4">
        <f t="shared" ref="U6998:U7061" si="1397">SUM(B6998:Q6998)</f>
        <v>0</v>
      </c>
    </row>
    <row r="6999" spans="1:21">
      <c r="A6999" s="11">
        <f t="shared" si="1393"/>
        <v>7.8790142430209658</v>
      </c>
      <c r="B6999" s="4">
        <f t="shared" si="1394"/>
        <v>0</v>
      </c>
      <c r="C6999" s="4">
        <f t="shared" si="1395"/>
        <v>0</v>
      </c>
      <c r="T6999" s="32">
        <f t="shared" si="1396"/>
        <v>-7879.5775704809657</v>
      </c>
      <c r="U6999" s="4">
        <f t="shared" si="1397"/>
        <v>0</v>
      </c>
    </row>
    <row r="7000" spans="1:21">
      <c r="A7000" s="11">
        <f t="shared" si="1393"/>
        <v>7.8801408979409659</v>
      </c>
      <c r="B7000" s="4">
        <f t="shared" si="1394"/>
        <v>0</v>
      </c>
      <c r="C7000" s="4">
        <f t="shared" si="1395"/>
        <v>0</v>
      </c>
      <c r="T7000" s="32">
        <f t="shared" si="1396"/>
        <v>-7880.7042254009657</v>
      </c>
      <c r="U7000" s="4">
        <f t="shared" si="1397"/>
        <v>0</v>
      </c>
    </row>
    <row r="7001" spans="1:21">
      <c r="A7001" s="11">
        <f t="shared" si="1393"/>
        <v>7.8812675528609661</v>
      </c>
      <c r="B7001" s="4">
        <f t="shared" si="1394"/>
        <v>0</v>
      </c>
      <c r="C7001" s="4">
        <f t="shared" si="1395"/>
        <v>0</v>
      </c>
      <c r="T7001" s="32">
        <f t="shared" si="1396"/>
        <v>-7881.8308803209666</v>
      </c>
      <c r="U7001" s="4">
        <f t="shared" si="1397"/>
        <v>0</v>
      </c>
    </row>
    <row r="7002" spans="1:21">
      <c r="A7002" s="11">
        <f t="shared" si="1393"/>
        <v>7.8823942077809663</v>
      </c>
      <c r="B7002" s="4">
        <f t="shared" si="1394"/>
        <v>0</v>
      </c>
      <c r="C7002" s="4">
        <f t="shared" si="1395"/>
        <v>0</v>
      </c>
      <c r="T7002" s="32">
        <f t="shared" si="1396"/>
        <v>-7882.9575352409665</v>
      </c>
      <c r="U7002" s="4">
        <f t="shared" si="1397"/>
        <v>0</v>
      </c>
    </row>
    <row r="7003" spans="1:21">
      <c r="A7003" s="11">
        <f t="shared" si="1393"/>
        <v>7.8835208627009665</v>
      </c>
      <c r="B7003" s="4">
        <f t="shared" si="1394"/>
        <v>0</v>
      </c>
      <c r="C7003" s="4">
        <f t="shared" si="1395"/>
        <v>0</v>
      </c>
      <c r="T7003" s="32">
        <f t="shared" si="1396"/>
        <v>-7884.0841901609665</v>
      </c>
      <c r="U7003" s="4">
        <f t="shared" si="1397"/>
        <v>0</v>
      </c>
    </row>
    <row r="7004" spans="1:21">
      <c r="A7004" s="11">
        <f t="shared" si="1393"/>
        <v>7.8846475176209667</v>
      </c>
      <c r="B7004" s="4">
        <f t="shared" si="1394"/>
        <v>0</v>
      </c>
      <c r="C7004" s="4">
        <f t="shared" si="1395"/>
        <v>0</v>
      </c>
      <c r="T7004" s="32">
        <f t="shared" si="1396"/>
        <v>-7885.2108450809665</v>
      </c>
      <c r="U7004" s="4">
        <f t="shared" si="1397"/>
        <v>0</v>
      </c>
    </row>
    <row r="7005" spans="1:21">
      <c r="A7005" s="11">
        <f t="shared" si="1393"/>
        <v>7.8857741725409669</v>
      </c>
      <c r="B7005" s="4">
        <f t="shared" si="1394"/>
        <v>0</v>
      </c>
      <c r="C7005" s="4">
        <f t="shared" si="1395"/>
        <v>0</v>
      </c>
      <c r="T7005" s="32">
        <f t="shared" si="1396"/>
        <v>-7886.3375000009673</v>
      </c>
      <c r="U7005" s="4">
        <f t="shared" si="1397"/>
        <v>0</v>
      </c>
    </row>
    <row r="7006" spans="1:21">
      <c r="A7006" s="11">
        <f t="shared" si="1393"/>
        <v>7.8869008274609671</v>
      </c>
      <c r="B7006" s="4">
        <f t="shared" si="1394"/>
        <v>0</v>
      </c>
      <c r="C7006" s="4">
        <f t="shared" si="1395"/>
        <v>0</v>
      </c>
      <c r="T7006" s="32">
        <f t="shared" si="1396"/>
        <v>-7887.4641549209673</v>
      </c>
      <c r="U7006" s="4">
        <f t="shared" si="1397"/>
        <v>0</v>
      </c>
    </row>
    <row r="7007" spans="1:21">
      <c r="A7007" s="11">
        <f t="shared" si="1393"/>
        <v>7.8880274823809673</v>
      </c>
      <c r="B7007" s="4">
        <f t="shared" si="1394"/>
        <v>0</v>
      </c>
      <c r="C7007" s="4">
        <f t="shared" si="1395"/>
        <v>0</v>
      </c>
      <c r="T7007" s="32">
        <f t="shared" si="1396"/>
        <v>-7888.5908098409673</v>
      </c>
      <c r="U7007" s="4">
        <f t="shared" si="1397"/>
        <v>0</v>
      </c>
    </row>
    <row r="7008" spans="1:21">
      <c r="A7008" s="11">
        <f t="shared" si="1393"/>
        <v>7.8891541373009675</v>
      </c>
      <c r="B7008" s="4">
        <f t="shared" si="1394"/>
        <v>0</v>
      </c>
      <c r="C7008" s="4">
        <f t="shared" si="1395"/>
        <v>0</v>
      </c>
      <c r="T7008" s="32">
        <f t="shared" si="1396"/>
        <v>-7889.7174647609672</v>
      </c>
      <c r="U7008" s="4">
        <f t="shared" si="1397"/>
        <v>0</v>
      </c>
    </row>
    <row r="7009" spans="1:21">
      <c r="A7009" s="11">
        <f t="shared" ref="A7009:A7072" si="1398">A7008+ 0.00112665492</f>
        <v>7.8902807922209677</v>
      </c>
      <c r="B7009" s="4">
        <f t="shared" si="1394"/>
        <v>0</v>
      </c>
      <c r="C7009" s="4">
        <f t="shared" si="1395"/>
        <v>0</v>
      </c>
      <c r="T7009" s="32">
        <f t="shared" si="1396"/>
        <v>-7890.8441196809681</v>
      </c>
      <c r="U7009" s="4">
        <f t="shared" si="1397"/>
        <v>0</v>
      </c>
    </row>
    <row r="7010" spans="1:21">
      <c r="A7010" s="11">
        <f t="shared" si="1398"/>
        <v>7.8914074471409679</v>
      </c>
      <c r="B7010" s="4">
        <f t="shared" si="1394"/>
        <v>0</v>
      </c>
      <c r="C7010" s="4">
        <f t="shared" si="1395"/>
        <v>0</v>
      </c>
      <c r="T7010" s="32">
        <f t="shared" si="1396"/>
        <v>-7891.9707746009681</v>
      </c>
      <c r="U7010" s="4">
        <f t="shared" si="1397"/>
        <v>0</v>
      </c>
    </row>
    <row r="7011" spans="1:21">
      <c r="A7011" s="11">
        <f t="shared" si="1398"/>
        <v>7.8925341020609681</v>
      </c>
      <c r="B7011" s="4">
        <f t="shared" si="1394"/>
        <v>0</v>
      </c>
      <c r="C7011" s="4">
        <f t="shared" si="1395"/>
        <v>0</v>
      </c>
      <c r="T7011" s="32">
        <f t="shared" si="1396"/>
        <v>-7893.097429520968</v>
      </c>
      <c r="U7011" s="4">
        <f t="shared" si="1397"/>
        <v>0</v>
      </c>
    </row>
    <row r="7012" spans="1:21">
      <c r="A7012" s="11">
        <f t="shared" si="1398"/>
        <v>7.8936607569809683</v>
      </c>
      <c r="B7012" s="4">
        <f t="shared" si="1394"/>
        <v>0</v>
      </c>
      <c r="C7012" s="4">
        <f t="shared" si="1395"/>
        <v>0</v>
      </c>
      <c r="T7012" s="32">
        <f t="shared" si="1396"/>
        <v>-7894.224084440968</v>
      </c>
      <c r="U7012" s="4">
        <f t="shared" si="1397"/>
        <v>0</v>
      </c>
    </row>
    <row r="7013" spans="1:21">
      <c r="A7013" s="11">
        <f t="shared" si="1398"/>
        <v>7.8947874119009684</v>
      </c>
      <c r="B7013" s="4">
        <f t="shared" si="1394"/>
        <v>0</v>
      </c>
      <c r="C7013" s="4">
        <f t="shared" si="1395"/>
        <v>0</v>
      </c>
      <c r="T7013" s="32">
        <f t="shared" si="1396"/>
        <v>-7895.3507393609689</v>
      </c>
      <c r="U7013" s="4">
        <f t="shared" si="1397"/>
        <v>0</v>
      </c>
    </row>
    <row r="7014" spans="1:21">
      <c r="A7014" s="11">
        <f t="shared" si="1398"/>
        <v>7.8959140668209686</v>
      </c>
      <c r="B7014" s="4">
        <f t="shared" si="1394"/>
        <v>0</v>
      </c>
      <c r="C7014" s="4">
        <f t="shared" si="1395"/>
        <v>0</v>
      </c>
      <c r="T7014" s="32">
        <f t="shared" si="1396"/>
        <v>-7896.4773942809688</v>
      </c>
      <c r="U7014" s="4">
        <f t="shared" si="1397"/>
        <v>0</v>
      </c>
    </row>
    <row r="7015" spans="1:21">
      <c r="A7015" s="11">
        <f t="shared" si="1398"/>
        <v>7.8970407217409688</v>
      </c>
      <c r="B7015" s="4">
        <f t="shared" si="1394"/>
        <v>0</v>
      </c>
      <c r="C7015" s="4">
        <f t="shared" si="1395"/>
        <v>0</v>
      </c>
      <c r="T7015" s="32">
        <f t="shared" si="1396"/>
        <v>-7897.6040492009688</v>
      </c>
      <c r="U7015" s="4">
        <f t="shared" si="1397"/>
        <v>0</v>
      </c>
    </row>
    <row r="7016" spans="1:21">
      <c r="A7016" s="11">
        <f t="shared" si="1398"/>
        <v>7.898167376660969</v>
      </c>
      <c r="B7016" s="4">
        <f t="shared" si="1394"/>
        <v>0</v>
      </c>
      <c r="C7016" s="4">
        <f t="shared" si="1395"/>
        <v>0</v>
      </c>
      <c r="T7016" s="32">
        <f t="shared" si="1396"/>
        <v>-7898.7307041209688</v>
      </c>
      <c r="U7016" s="4">
        <f t="shared" si="1397"/>
        <v>0</v>
      </c>
    </row>
    <row r="7017" spans="1:21">
      <c r="A7017" s="11">
        <f t="shared" si="1398"/>
        <v>7.8992940315809692</v>
      </c>
      <c r="B7017" s="4">
        <f t="shared" si="1394"/>
        <v>0</v>
      </c>
      <c r="C7017" s="4">
        <f t="shared" si="1395"/>
        <v>0</v>
      </c>
      <c r="T7017" s="32">
        <f t="shared" si="1396"/>
        <v>-7899.8573590409696</v>
      </c>
      <c r="U7017" s="4">
        <f t="shared" si="1397"/>
        <v>0</v>
      </c>
    </row>
    <row r="7018" spans="1:21">
      <c r="A7018" s="11">
        <f t="shared" si="1398"/>
        <v>7.9004206865009694</v>
      </c>
      <c r="B7018" s="4">
        <f t="shared" si="1394"/>
        <v>0</v>
      </c>
      <c r="C7018" s="4">
        <f t="shared" si="1395"/>
        <v>0</v>
      </c>
      <c r="T7018" s="32">
        <f t="shared" si="1396"/>
        <v>-7900.9840139609696</v>
      </c>
      <c r="U7018" s="4">
        <f t="shared" si="1397"/>
        <v>0</v>
      </c>
    </row>
    <row r="7019" spans="1:21">
      <c r="A7019" s="11">
        <f t="shared" si="1398"/>
        <v>7.9015473414209696</v>
      </c>
      <c r="B7019" s="4">
        <f t="shared" si="1394"/>
        <v>0</v>
      </c>
      <c r="C7019" s="4">
        <f t="shared" si="1395"/>
        <v>0</v>
      </c>
      <c r="T7019" s="32">
        <f t="shared" si="1396"/>
        <v>-7902.1106688809696</v>
      </c>
      <c r="U7019" s="4">
        <f t="shared" si="1397"/>
        <v>0</v>
      </c>
    </row>
    <row r="7020" spans="1:21">
      <c r="A7020" s="11">
        <f t="shared" si="1398"/>
        <v>7.9026739963409698</v>
      </c>
      <c r="B7020" s="4">
        <f t="shared" si="1394"/>
        <v>0</v>
      </c>
      <c r="C7020" s="4">
        <f t="shared" si="1395"/>
        <v>0</v>
      </c>
      <c r="T7020" s="32">
        <f t="shared" si="1396"/>
        <v>-7903.2373238009695</v>
      </c>
      <c r="U7020" s="4">
        <f t="shared" si="1397"/>
        <v>0</v>
      </c>
    </row>
    <row r="7021" spans="1:21">
      <c r="A7021" s="11">
        <f t="shared" si="1398"/>
        <v>7.90380065126097</v>
      </c>
      <c r="B7021" s="4">
        <f t="shared" si="1394"/>
        <v>0</v>
      </c>
      <c r="C7021" s="4">
        <f t="shared" si="1395"/>
        <v>0</v>
      </c>
      <c r="T7021" s="32">
        <f t="shared" si="1396"/>
        <v>-7904.3639787209704</v>
      </c>
      <c r="U7021" s="4">
        <f t="shared" si="1397"/>
        <v>0</v>
      </c>
    </row>
    <row r="7022" spans="1:21">
      <c r="A7022" s="11">
        <f t="shared" si="1398"/>
        <v>7.9049273061809702</v>
      </c>
      <c r="B7022" s="4">
        <f t="shared" si="1394"/>
        <v>0</v>
      </c>
      <c r="C7022" s="4">
        <f t="shared" si="1395"/>
        <v>0</v>
      </c>
      <c r="T7022" s="32">
        <f t="shared" si="1396"/>
        <v>-7905.4906336409704</v>
      </c>
      <c r="U7022" s="4">
        <f t="shared" si="1397"/>
        <v>0</v>
      </c>
    </row>
    <row r="7023" spans="1:21">
      <c r="A7023" s="11">
        <f t="shared" si="1398"/>
        <v>7.9060539611009704</v>
      </c>
      <c r="B7023" s="4">
        <f t="shared" si="1394"/>
        <v>0</v>
      </c>
      <c r="C7023" s="4">
        <f t="shared" si="1395"/>
        <v>0</v>
      </c>
      <c r="T7023" s="32">
        <f t="shared" si="1396"/>
        <v>-7906.6172885609703</v>
      </c>
      <c r="U7023" s="4">
        <f t="shared" si="1397"/>
        <v>0</v>
      </c>
    </row>
    <row r="7024" spans="1:21">
      <c r="A7024" s="11">
        <f t="shared" si="1398"/>
        <v>7.9071806160209706</v>
      </c>
      <c r="B7024" s="4">
        <f t="shared" si="1394"/>
        <v>0</v>
      </c>
      <c r="C7024" s="4">
        <f t="shared" si="1395"/>
        <v>0</v>
      </c>
      <c r="T7024" s="32">
        <f t="shared" si="1396"/>
        <v>-7907.7439434809703</v>
      </c>
      <c r="U7024" s="4">
        <f t="shared" si="1397"/>
        <v>0</v>
      </c>
    </row>
    <row r="7025" spans="1:21">
      <c r="A7025" s="11">
        <f t="shared" si="1398"/>
        <v>7.9083072709409707</v>
      </c>
      <c r="B7025" s="4">
        <f t="shared" si="1394"/>
        <v>0</v>
      </c>
      <c r="C7025" s="4">
        <f t="shared" si="1395"/>
        <v>0</v>
      </c>
      <c r="T7025" s="32">
        <f t="shared" si="1396"/>
        <v>-7908.8705984009712</v>
      </c>
      <c r="U7025" s="4">
        <f t="shared" si="1397"/>
        <v>0</v>
      </c>
    </row>
    <row r="7026" spans="1:21">
      <c r="A7026" s="11">
        <f t="shared" si="1398"/>
        <v>7.9094339258609709</v>
      </c>
      <c r="B7026" s="4">
        <f t="shared" si="1394"/>
        <v>0</v>
      </c>
      <c r="C7026" s="4">
        <f t="shared" si="1395"/>
        <v>0</v>
      </c>
      <c r="T7026" s="32">
        <f t="shared" si="1396"/>
        <v>-7909.9972533209711</v>
      </c>
      <c r="U7026" s="4">
        <f t="shared" si="1397"/>
        <v>0</v>
      </c>
    </row>
    <row r="7027" spans="1:21">
      <c r="A7027" s="11">
        <f t="shared" si="1398"/>
        <v>7.9105605807809711</v>
      </c>
      <c r="B7027" s="4">
        <f t="shared" si="1394"/>
        <v>0</v>
      </c>
      <c r="C7027" s="4">
        <f t="shared" si="1395"/>
        <v>0</v>
      </c>
      <c r="T7027" s="32">
        <f t="shared" si="1396"/>
        <v>-7911.1239082409711</v>
      </c>
      <c r="U7027" s="4">
        <f t="shared" si="1397"/>
        <v>0</v>
      </c>
    </row>
    <row r="7028" spans="1:21">
      <c r="A7028" s="11">
        <f t="shared" si="1398"/>
        <v>7.9116872357009713</v>
      </c>
      <c r="B7028" s="4">
        <f t="shared" si="1394"/>
        <v>0</v>
      </c>
      <c r="C7028" s="4">
        <f t="shared" si="1395"/>
        <v>0</v>
      </c>
      <c r="T7028" s="32">
        <f t="shared" si="1396"/>
        <v>-7912.2505631609711</v>
      </c>
      <c r="U7028" s="4">
        <f t="shared" si="1397"/>
        <v>0</v>
      </c>
    </row>
    <row r="7029" spans="1:21">
      <c r="A7029" s="11">
        <f t="shared" si="1398"/>
        <v>7.9128138906209715</v>
      </c>
      <c r="B7029" s="4">
        <f t="shared" si="1394"/>
        <v>0</v>
      </c>
      <c r="C7029" s="4">
        <f t="shared" si="1395"/>
        <v>0</v>
      </c>
      <c r="T7029" s="32">
        <f t="shared" si="1396"/>
        <v>-7913.3772180809719</v>
      </c>
      <c r="U7029" s="4">
        <f t="shared" si="1397"/>
        <v>0</v>
      </c>
    </row>
    <row r="7030" spans="1:21">
      <c r="A7030" s="11">
        <f t="shared" si="1398"/>
        <v>7.9139405455409717</v>
      </c>
      <c r="B7030" s="4">
        <f t="shared" si="1394"/>
        <v>0</v>
      </c>
      <c r="C7030" s="4">
        <f t="shared" si="1395"/>
        <v>0</v>
      </c>
      <c r="T7030" s="32">
        <f t="shared" si="1396"/>
        <v>-7914.5038730009719</v>
      </c>
      <c r="U7030" s="4">
        <f t="shared" si="1397"/>
        <v>0</v>
      </c>
    </row>
    <row r="7031" spans="1:21">
      <c r="A7031" s="11">
        <f t="shared" si="1398"/>
        <v>7.9150672004609719</v>
      </c>
      <c r="B7031" s="4">
        <f t="shared" si="1394"/>
        <v>0</v>
      </c>
      <c r="C7031" s="4">
        <f t="shared" si="1395"/>
        <v>0</v>
      </c>
      <c r="T7031" s="32">
        <f t="shared" si="1396"/>
        <v>-7915.6305279209719</v>
      </c>
      <c r="U7031" s="4">
        <f t="shared" si="1397"/>
        <v>0</v>
      </c>
    </row>
    <row r="7032" spans="1:21">
      <c r="A7032" s="11">
        <f t="shared" si="1398"/>
        <v>7.9161938553809721</v>
      </c>
      <c r="B7032" s="4">
        <f t="shared" si="1394"/>
        <v>0</v>
      </c>
      <c r="C7032" s="4">
        <f t="shared" si="1395"/>
        <v>0</v>
      </c>
      <c r="T7032" s="32">
        <f t="shared" si="1396"/>
        <v>-7916.7571828409718</v>
      </c>
      <c r="U7032" s="4">
        <f t="shared" si="1397"/>
        <v>0</v>
      </c>
    </row>
    <row r="7033" spans="1:21">
      <c r="A7033" s="11">
        <f t="shared" si="1398"/>
        <v>7.9173205103009723</v>
      </c>
      <c r="B7033" s="4">
        <f t="shared" si="1394"/>
        <v>0</v>
      </c>
      <c r="C7033" s="4">
        <f t="shared" si="1395"/>
        <v>0</v>
      </c>
      <c r="T7033" s="32">
        <f t="shared" si="1396"/>
        <v>-7917.8838377609727</v>
      </c>
      <c r="U7033" s="4">
        <f t="shared" si="1397"/>
        <v>0</v>
      </c>
    </row>
    <row r="7034" spans="1:21">
      <c r="A7034" s="11">
        <f t="shared" si="1398"/>
        <v>7.9184471652209725</v>
      </c>
      <c r="B7034" s="4">
        <f t="shared" si="1394"/>
        <v>0</v>
      </c>
      <c r="C7034" s="4">
        <f t="shared" si="1395"/>
        <v>0</v>
      </c>
      <c r="T7034" s="32">
        <f t="shared" si="1396"/>
        <v>-7919.0104926809727</v>
      </c>
      <c r="U7034" s="4">
        <f t="shared" si="1397"/>
        <v>0</v>
      </c>
    </row>
    <row r="7035" spans="1:21">
      <c r="A7035" s="11">
        <f t="shared" si="1398"/>
        <v>7.9195738201409727</v>
      </c>
      <c r="B7035" s="4">
        <f t="shared" si="1394"/>
        <v>0</v>
      </c>
      <c r="C7035" s="4">
        <f t="shared" si="1395"/>
        <v>0</v>
      </c>
      <c r="T7035" s="32">
        <f t="shared" si="1396"/>
        <v>-7920.1371476009726</v>
      </c>
      <c r="U7035" s="4">
        <f t="shared" si="1397"/>
        <v>0</v>
      </c>
    </row>
    <row r="7036" spans="1:21">
      <c r="A7036" s="11">
        <f t="shared" si="1398"/>
        <v>7.9207004750609729</v>
      </c>
      <c r="B7036" s="4">
        <f t="shared" si="1394"/>
        <v>0</v>
      </c>
      <c r="C7036" s="4">
        <f t="shared" si="1395"/>
        <v>0</v>
      </c>
      <c r="T7036" s="32">
        <f t="shared" si="1396"/>
        <v>-7921.2638025209726</v>
      </c>
      <c r="U7036" s="4">
        <f t="shared" si="1397"/>
        <v>0</v>
      </c>
    </row>
    <row r="7037" spans="1:21">
      <c r="A7037" s="11">
        <f t="shared" si="1398"/>
        <v>7.921827129980973</v>
      </c>
      <c r="B7037" s="4">
        <f t="shared" si="1394"/>
        <v>0</v>
      </c>
      <c r="C7037" s="4">
        <f t="shared" si="1395"/>
        <v>0</v>
      </c>
      <c r="T7037" s="32">
        <f t="shared" si="1396"/>
        <v>-7922.3904574409735</v>
      </c>
      <c r="U7037" s="4">
        <f t="shared" si="1397"/>
        <v>0</v>
      </c>
    </row>
    <row r="7038" spans="1:21">
      <c r="A7038" s="11">
        <f t="shared" si="1398"/>
        <v>7.9229537849009732</v>
      </c>
      <c r="B7038" s="4">
        <f t="shared" si="1394"/>
        <v>0</v>
      </c>
      <c r="C7038" s="4">
        <f t="shared" si="1395"/>
        <v>0</v>
      </c>
      <c r="T7038" s="32">
        <f t="shared" si="1396"/>
        <v>-7923.5171123609734</v>
      </c>
      <c r="U7038" s="4">
        <f t="shared" si="1397"/>
        <v>0</v>
      </c>
    </row>
    <row r="7039" spans="1:21">
      <c r="A7039" s="11">
        <f t="shared" si="1398"/>
        <v>7.9240804398209734</v>
      </c>
      <c r="B7039" s="4">
        <f t="shared" si="1394"/>
        <v>0</v>
      </c>
      <c r="C7039" s="4">
        <f t="shared" si="1395"/>
        <v>0</v>
      </c>
      <c r="T7039" s="32">
        <f t="shared" si="1396"/>
        <v>-7924.6437672809734</v>
      </c>
      <c r="U7039" s="4">
        <f t="shared" si="1397"/>
        <v>0</v>
      </c>
    </row>
    <row r="7040" spans="1:21">
      <c r="A7040" s="11">
        <f t="shared" si="1398"/>
        <v>7.9252070947409736</v>
      </c>
      <c r="B7040" s="4">
        <f t="shared" si="1394"/>
        <v>0</v>
      </c>
      <c r="C7040" s="4">
        <f t="shared" si="1395"/>
        <v>0</v>
      </c>
      <c r="T7040" s="32">
        <f t="shared" si="1396"/>
        <v>-7925.7704222009734</v>
      </c>
      <c r="U7040" s="4">
        <f t="shared" si="1397"/>
        <v>0</v>
      </c>
    </row>
    <row r="7041" spans="1:21">
      <c r="A7041" s="11">
        <f t="shared" si="1398"/>
        <v>7.9263337496609738</v>
      </c>
      <c r="B7041" s="4">
        <f t="shared" si="1394"/>
        <v>0</v>
      </c>
      <c r="C7041" s="4">
        <f t="shared" si="1395"/>
        <v>0</v>
      </c>
      <c r="T7041" s="32">
        <f t="shared" si="1396"/>
        <v>-7926.8970771209742</v>
      </c>
      <c r="U7041" s="4">
        <f t="shared" si="1397"/>
        <v>0</v>
      </c>
    </row>
    <row r="7042" spans="1:21">
      <c r="A7042" s="11">
        <f t="shared" si="1398"/>
        <v>7.927460404580974</v>
      </c>
      <c r="B7042" s="4">
        <f t="shared" si="1394"/>
        <v>0</v>
      </c>
      <c r="C7042" s="4">
        <f t="shared" si="1395"/>
        <v>0</v>
      </c>
      <c r="T7042" s="32">
        <f t="shared" si="1396"/>
        <v>-7928.0237320409742</v>
      </c>
      <c r="U7042" s="4">
        <f t="shared" si="1397"/>
        <v>0</v>
      </c>
    </row>
    <row r="7043" spans="1:21">
      <c r="A7043" s="11">
        <f t="shared" si="1398"/>
        <v>7.9285870595009742</v>
      </c>
      <c r="B7043" s="4">
        <f t="shared" si="1394"/>
        <v>0</v>
      </c>
      <c r="C7043" s="4">
        <f t="shared" si="1395"/>
        <v>0</v>
      </c>
      <c r="T7043" s="32">
        <f t="shared" si="1396"/>
        <v>-7929.1503869609742</v>
      </c>
      <c r="U7043" s="4">
        <f t="shared" si="1397"/>
        <v>0</v>
      </c>
    </row>
    <row r="7044" spans="1:21">
      <c r="A7044" s="11">
        <f t="shared" si="1398"/>
        <v>7.9297137144209744</v>
      </c>
      <c r="B7044" s="4">
        <f t="shared" si="1394"/>
        <v>0</v>
      </c>
      <c r="C7044" s="4">
        <f t="shared" si="1395"/>
        <v>0</v>
      </c>
      <c r="T7044" s="32">
        <f t="shared" si="1396"/>
        <v>-7930.2770418809741</v>
      </c>
      <c r="U7044" s="4">
        <f t="shared" si="1397"/>
        <v>0</v>
      </c>
    </row>
    <row r="7045" spans="1:21">
      <c r="A7045" s="11">
        <f t="shared" si="1398"/>
        <v>7.9308403693409746</v>
      </c>
      <c r="B7045" s="4">
        <f t="shared" ref="B7045:B7108" si="1399">COUNTIFS(Col_1,"&gt;="&amp;A7045,Col_1,"&lt;"&amp;A7046)</f>
        <v>0</v>
      </c>
      <c r="C7045" s="4">
        <f t="shared" ref="C7045:C7108" si="1400">COUNTIFS(Col_2,"&gt;="&amp;A7045,Col_2,"&lt;"&amp;A7046)</f>
        <v>0</v>
      </c>
      <c r="T7045" s="32">
        <f t="shared" si="1396"/>
        <v>-7931.403696800975</v>
      </c>
      <c r="U7045" s="4">
        <f t="shared" si="1397"/>
        <v>0</v>
      </c>
    </row>
    <row r="7046" spans="1:21">
      <c r="A7046" s="11">
        <f t="shared" si="1398"/>
        <v>7.9319670242609748</v>
      </c>
      <c r="B7046" s="4">
        <f t="shared" si="1399"/>
        <v>0</v>
      </c>
      <c r="C7046" s="4">
        <f t="shared" si="1400"/>
        <v>0</v>
      </c>
      <c r="T7046" s="32">
        <f t="shared" ref="T7046:T7109" si="1401">-AVERAGE(A7046:A7047)*1000</f>
        <v>-7932.530351720975</v>
      </c>
      <c r="U7046" s="4">
        <f t="shared" si="1397"/>
        <v>0</v>
      </c>
    </row>
    <row r="7047" spans="1:21">
      <c r="A7047" s="11">
        <f t="shared" si="1398"/>
        <v>7.933093679180975</v>
      </c>
      <c r="B7047" s="4">
        <f t="shared" si="1399"/>
        <v>0</v>
      </c>
      <c r="C7047" s="4">
        <f t="shared" si="1400"/>
        <v>0</v>
      </c>
      <c r="T7047" s="32">
        <f t="shared" si="1401"/>
        <v>-7933.6570066409749</v>
      </c>
      <c r="U7047" s="4">
        <f t="shared" si="1397"/>
        <v>0</v>
      </c>
    </row>
    <row r="7048" spans="1:21">
      <c r="A7048" s="11">
        <f t="shared" si="1398"/>
        <v>7.9342203341009752</v>
      </c>
      <c r="B7048" s="4">
        <f t="shared" si="1399"/>
        <v>0</v>
      </c>
      <c r="C7048" s="4">
        <f t="shared" si="1400"/>
        <v>0</v>
      </c>
      <c r="T7048" s="32">
        <f t="shared" si="1401"/>
        <v>-7934.7836615609749</v>
      </c>
      <c r="U7048" s="4">
        <f t="shared" si="1397"/>
        <v>0</v>
      </c>
    </row>
    <row r="7049" spans="1:21">
      <c r="A7049" s="11">
        <f t="shared" si="1398"/>
        <v>7.9353469890209754</v>
      </c>
      <c r="B7049" s="4">
        <f t="shared" si="1399"/>
        <v>0</v>
      </c>
      <c r="C7049" s="4">
        <f t="shared" si="1400"/>
        <v>0</v>
      </c>
      <c r="T7049" s="32">
        <f t="shared" si="1401"/>
        <v>-7935.9103164809758</v>
      </c>
      <c r="U7049" s="4">
        <f t="shared" si="1397"/>
        <v>0</v>
      </c>
    </row>
    <row r="7050" spans="1:21">
      <c r="A7050" s="11">
        <f t="shared" si="1398"/>
        <v>7.9364736439409755</v>
      </c>
      <c r="B7050" s="4">
        <f t="shared" si="1399"/>
        <v>0</v>
      </c>
      <c r="C7050" s="4">
        <f t="shared" si="1400"/>
        <v>0</v>
      </c>
      <c r="T7050" s="32">
        <f t="shared" si="1401"/>
        <v>-7937.0369714009757</v>
      </c>
      <c r="U7050" s="4">
        <f t="shared" si="1397"/>
        <v>0</v>
      </c>
    </row>
    <row r="7051" spans="1:21">
      <c r="A7051" s="11">
        <f t="shared" si="1398"/>
        <v>7.9376002988609757</v>
      </c>
      <c r="B7051" s="4">
        <f t="shared" si="1399"/>
        <v>0</v>
      </c>
      <c r="C7051" s="4">
        <f t="shared" si="1400"/>
        <v>0</v>
      </c>
      <c r="T7051" s="32">
        <f t="shared" si="1401"/>
        <v>-7938.1636263209757</v>
      </c>
      <c r="U7051" s="4">
        <f t="shared" si="1397"/>
        <v>0</v>
      </c>
    </row>
    <row r="7052" spans="1:21">
      <c r="A7052" s="11">
        <f t="shared" si="1398"/>
        <v>7.9387269537809759</v>
      </c>
      <c r="B7052" s="4">
        <f t="shared" si="1399"/>
        <v>0</v>
      </c>
      <c r="C7052" s="4">
        <f t="shared" si="1400"/>
        <v>0</v>
      </c>
      <c r="T7052" s="32">
        <f t="shared" si="1401"/>
        <v>-7939.2902812409757</v>
      </c>
      <c r="U7052" s="4">
        <f t="shared" si="1397"/>
        <v>0</v>
      </c>
    </row>
    <row r="7053" spans="1:21">
      <c r="A7053" s="11">
        <f t="shared" si="1398"/>
        <v>7.9398536087009761</v>
      </c>
      <c r="B7053" s="4">
        <f t="shared" si="1399"/>
        <v>0</v>
      </c>
      <c r="C7053" s="4">
        <f t="shared" si="1400"/>
        <v>0</v>
      </c>
      <c r="T7053" s="32">
        <f t="shared" si="1401"/>
        <v>-7940.4169361609765</v>
      </c>
      <c r="U7053" s="4">
        <f t="shared" si="1397"/>
        <v>0</v>
      </c>
    </row>
    <row r="7054" spans="1:21">
      <c r="A7054" s="11">
        <f t="shared" si="1398"/>
        <v>7.9409802636209763</v>
      </c>
      <c r="B7054" s="4">
        <f t="shared" si="1399"/>
        <v>0</v>
      </c>
      <c r="C7054" s="4">
        <f t="shared" si="1400"/>
        <v>0</v>
      </c>
      <c r="T7054" s="32">
        <f t="shared" si="1401"/>
        <v>-7941.5435910809765</v>
      </c>
      <c r="U7054" s="4">
        <f t="shared" si="1397"/>
        <v>0</v>
      </c>
    </row>
    <row r="7055" spans="1:21">
      <c r="A7055" s="11">
        <f t="shared" si="1398"/>
        <v>7.9421069185409765</v>
      </c>
      <c r="B7055" s="4">
        <f t="shared" si="1399"/>
        <v>0</v>
      </c>
      <c r="C7055" s="4">
        <f t="shared" si="1400"/>
        <v>0</v>
      </c>
      <c r="T7055" s="32">
        <f t="shared" si="1401"/>
        <v>-7942.6702460009765</v>
      </c>
      <c r="U7055" s="4">
        <f t="shared" si="1397"/>
        <v>0</v>
      </c>
    </row>
    <row r="7056" spans="1:21">
      <c r="A7056" s="11">
        <f t="shared" si="1398"/>
        <v>7.9432335734609767</v>
      </c>
      <c r="B7056" s="4">
        <f t="shared" si="1399"/>
        <v>0</v>
      </c>
      <c r="C7056" s="4">
        <f t="shared" si="1400"/>
        <v>0</v>
      </c>
      <c r="T7056" s="32">
        <f t="shared" si="1401"/>
        <v>-7943.7969009209764</v>
      </c>
      <c r="U7056" s="4">
        <f t="shared" si="1397"/>
        <v>0</v>
      </c>
    </row>
    <row r="7057" spans="1:21">
      <c r="A7057" s="11">
        <f t="shared" si="1398"/>
        <v>7.9443602283809769</v>
      </c>
      <c r="B7057" s="4">
        <f t="shared" si="1399"/>
        <v>0</v>
      </c>
      <c r="C7057" s="4">
        <f t="shared" si="1400"/>
        <v>0</v>
      </c>
      <c r="T7057" s="32">
        <f t="shared" si="1401"/>
        <v>-7944.9235558409773</v>
      </c>
      <c r="U7057" s="4">
        <f t="shared" si="1397"/>
        <v>0</v>
      </c>
    </row>
    <row r="7058" spans="1:21">
      <c r="A7058" s="11">
        <f t="shared" si="1398"/>
        <v>7.9454868833009771</v>
      </c>
      <c r="B7058" s="4">
        <f t="shared" si="1399"/>
        <v>0</v>
      </c>
      <c r="C7058" s="4">
        <f t="shared" si="1400"/>
        <v>0</v>
      </c>
      <c r="T7058" s="32">
        <f t="shared" si="1401"/>
        <v>-7946.0502107609773</v>
      </c>
      <c r="U7058" s="4">
        <f t="shared" si="1397"/>
        <v>0</v>
      </c>
    </row>
    <row r="7059" spans="1:21">
      <c r="A7059" s="11">
        <f t="shared" si="1398"/>
        <v>7.9466135382209773</v>
      </c>
      <c r="B7059" s="4">
        <f t="shared" si="1399"/>
        <v>0</v>
      </c>
      <c r="C7059" s="4">
        <f t="shared" si="1400"/>
        <v>0</v>
      </c>
      <c r="T7059" s="32">
        <f t="shared" si="1401"/>
        <v>-7947.1768656809772</v>
      </c>
      <c r="U7059" s="4">
        <f t="shared" si="1397"/>
        <v>0</v>
      </c>
    </row>
    <row r="7060" spans="1:21">
      <c r="A7060" s="11">
        <f t="shared" si="1398"/>
        <v>7.9477401931409775</v>
      </c>
      <c r="B7060" s="4">
        <f t="shared" si="1399"/>
        <v>0</v>
      </c>
      <c r="C7060" s="4">
        <f t="shared" si="1400"/>
        <v>0</v>
      </c>
      <c r="T7060" s="32">
        <f t="shared" si="1401"/>
        <v>-7948.3035206009772</v>
      </c>
      <c r="U7060" s="4">
        <f t="shared" si="1397"/>
        <v>0</v>
      </c>
    </row>
    <row r="7061" spans="1:21">
      <c r="A7061" s="11">
        <f t="shared" si="1398"/>
        <v>7.9488668480609777</v>
      </c>
      <c r="B7061" s="4">
        <f t="shared" si="1399"/>
        <v>0</v>
      </c>
      <c r="C7061" s="4">
        <f t="shared" si="1400"/>
        <v>0</v>
      </c>
      <c r="T7061" s="32">
        <f t="shared" si="1401"/>
        <v>-7949.4301755209781</v>
      </c>
      <c r="U7061" s="4">
        <f t="shared" si="1397"/>
        <v>0</v>
      </c>
    </row>
    <row r="7062" spans="1:21">
      <c r="A7062" s="11">
        <f t="shared" si="1398"/>
        <v>7.9499935029809778</v>
      </c>
      <c r="B7062" s="4">
        <f t="shared" si="1399"/>
        <v>0</v>
      </c>
      <c r="C7062" s="4">
        <f t="shared" si="1400"/>
        <v>0</v>
      </c>
      <c r="T7062" s="32">
        <f t="shared" si="1401"/>
        <v>-7950.556830440978</v>
      </c>
      <c r="U7062" s="4">
        <f t="shared" ref="U7062:U7125" si="1402">SUM(B7062:Q7062)</f>
        <v>0</v>
      </c>
    </row>
    <row r="7063" spans="1:21">
      <c r="A7063" s="11">
        <f t="shared" si="1398"/>
        <v>7.951120157900978</v>
      </c>
      <c r="B7063" s="4">
        <f t="shared" si="1399"/>
        <v>0</v>
      </c>
      <c r="C7063" s="4">
        <f t="shared" si="1400"/>
        <v>0</v>
      </c>
      <c r="T7063" s="32">
        <f t="shared" si="1401"/>
        <v>-7951.683485360978</v>
      </c>
      <c r="U7063" s="4">
        <f t="shared" si="1402"/>
        <v>0</v>
      </c>
    </row>
    <row r="7064" spans="1:21">
      <c r="A7064" s="11">
        <f t="shared" si="1398"/>
        <v>7.9522468128209782</v>
      </c>
      <c r="B7064" s="4">
        <f t="shared" si="1399"/>
        <v>0</v>
      </c>
      <c r="C7064" s="4">
        <f t="shared" si="1400"/>
        <v>0</v>
      </c>
      <c r="T7064" s="32">
        <f t="shared" si="1401"/>
        <v>-7952.810140280978</v>
      </c>
      <c r="U7064" s="4">
        <f t="shared" si="1402"/>
        <v>0</v>
      </c>
    </row>
    <row r="7065" spans="1:21">
      <c r="A7065" s="11">
        <f t="shared" si="1398"/>
        <v>7.9533734677409784</v>
      </c>
      <c r="B7065" s="4">
        <f t="shared" si="1399"/>
        <v>0</v>
      </c>
      <c r="C7065" s="4">
        <f t="shared" si="1400"/>
        <v>0</v>
      </c>
      <c r="T7065" s="32">
        <f t="shared" si="1401"/>
        <v>-7953.9367952009788</v>
      </c>
      <c r="U7065" s="4">
        <f t="shared" si="1402"/>
        <v>0</v>
      </c>
    </row>
    <row r="7066" spans="1:21">
      <c r="A7066" s="11">
        <f t="shared" si="1398"/>
        <v>7.9545001226609786</v>
      </c>
      <c r="B7066" s="4">
        <f t="shared" si="1399"/>
        <v>0</v>
      </c>
      <c r="C7066" s="4">
        <f t="shared" si="1400"/>
        <v>0</v>
      </c>
      <c r="T7066" s="32">
        <f t="shared" si="1401"/>
        <v>-7955.0634501209788</v>
      </c>
      <c r="U7066" s="4">
        <f t="shared" si="1402"/>
        <v>0</v>
      </c>
    </row>
    <row r="7067" spans="1:21">
      <c r="A7067" s="11">
        <f t="shared" si="1398"/>
        <v>7.9556267775809788</v>
      </c>
      <c r="B7067" s="4">
        <f t="shared" si="1399"/>
        <v>0</v>
      </c>
      <c r="C7067" s="4">
        <f t="shared" si="1400"/>
        <v>0</v>
      </c>
      <c r="T7067" s="32">
        <f t="shared" si="1401"/>
        <v>-7956.1901050409788</v>
      </c>
      <c r="U7067" s="4">
        <f t="shared" si="1402"/>
        <v>0</v>
      </c>
    </row>
    <row r="7068" spans="1:21">
      <c r="A7068" s="11">
        <f t="shared" si="1398"/>
        <v>7.956753432500979</v>
      </c>
      <c r="B7068" s="4">
        <f t="shared" si="1399"/>
        <v>0</v>
      </c>
      <c r="C7068" s="4">
        <f t="shared" si="1400"/>
        <v>0</v>
      </c>
      <c r="T7068" s="32">
        <f t="shared" si="1401"/>
        <v>-7957.3167599609787</v>
      </c>
      <c r="U7068" s="4">
        <f t="shared" si="1402"/>
        <v>0</v>
      </c>
    </row>
    <row r="7069" spans="1:21">
      <c r="A7069" s="11">
        <f t="shared" si="1398"/>
        <v>7.9578800874209792</v>
      </c>
      <c r="B7069" s="4">
        <f t="shared" si="1399"/>
        <v>0</v>
      </c>
      <c r="C7069" s="4">
        <f t="shared" si="1400"/>
        <v>0</v>
      </c>
      <c r="T7069" s="32">
        <f t="shared" si="1401"/>
        <v>-7958.4434148809796</v>
      </c>
      <c r="U7069" s="4">
        <f t="shared" si="1402"/>
        <v>0</v>
      </c>
    </row>
    <row r="7070" spans="1:21">
      <c r="A7070" s="11">
        <f t="shared" si="1398"/>
        <v>7.9590067423409794</v>
      </c>
      <c r="B7070" s="4">
        <f t="shared" si="1399"/>
        <v>0</v>
      </c>
      <c r="C7070" s="4">
        <f t="shared" si="1400"/>
        <v>0</v>
      </c>
      <c r="T7070" s="32">
        <f t="shared" si="1401"/>
        <v>-7959.5700698009796</v>
      </c>
      <c r="U7070" s="4">
        <f t="shared" si="1402"/>
        <v>0</v>
      </c>
    </row>
    <row r="7071" spans="1:21">
      <c r="A7071" s="11">
        <f t="shared" si="1398"/>
        <v>7.9601333972609796</v>
      </c>
      <c r="B7071" s="4">
        <f t="shared" si="1399"/>
        <v>0</v>
      </c>
      <c r="C7071" s="4">
        <f t="shared" si="1400"/>
        <v>0</v>
      </c>
      <c r="T7071" s="32">
        <f t="shared" si="1401"/>
        <v>-7960.6967247209795</v>
      </c>
      <c r="U7071" s="4">
        <f t="shared" si="1402"/>
        <v>0</v>
      </c>
    </row>
    <row r="7072" spans="1:21">
      <c r="A7072" s="11">
        <f t="shared" si="1398"/>
        <v>7.9612600521809798</v>
      </c>
      <c r="B7072" s="4">
        <f t="shared" si="1399"/>
        <v>0</v>
      </c>
      <c r="C7072" s="4">
        <f t="shared" si="1400"/>
        <v>0</v>
      </c>
      <c r="T7072" s="32">
        <f t="shared" si="1401"/>
        <v>-7961.8233796409795</v>
      </c>
      <c r="U7072" s="4">
        <f t="shared" si="1402"/>
        <v>0</v>
      </c>
    </row>
    <row r="7073" spans="1:21">
      <c r="A7073" s="11">
        <f t="shared" ref="A7073:A7136" si="1403">A7072+ 0.00112665492</f>
        <v>7.96238670710098</v>
      </c>
      <c r="B7073" s="4">
        <f t="shared" si="1399"/>
        <v>0</v>
      </c>
      <c r="C7073" s="4">
        <f t="shared" si="1400"/>
        <v>0</v>
      </c>
      <c r="T7073" s="32">
        <f t="shared" si="1401"/>
        <v>-7962.9500345609804</v>
      </c>
      <c r="U7073" s="4">
        <f t="shared" si="1402"/>
        <v>0</v>
      </c>
    </row>
    <row r="7074" spans="1:21">
      <c r="A7074" s="11">
        <f t="shared" si="1403"/>
        <v>7.9635133620209801</v>
      </c>
      <c r="B7074" s="4">
        <f t="shared" si="1399"/>
        <v>0</v>
      </c>
      <c r="C7074" s="4">
        <f t="shared" si="1400"/>
        <v>0</v>
      </c>
      <c r="T7074" s="32">
        <f t="shared" si="1401"/>
        <v>-7964.0766894809803</v>
      </c>
      <c r="U7074" s="4">
        <f t="shared" si="1402"/>
        <v>0</v>
      </c>
    </row>
    <row r="7075" spans="1:21">
      <c r="A7075" s="11">
        <f t="shared" si="1403"/>
        <v>7.9646400169409803</v>
      </c>
      <c r="B7075" s="4">
        <f t="shared" si="1399"/>
        <v>0</v>
      </c>
      <c r="C7075" s="4">
        <f t="shared" si="1400"/>
        <v>0</v>
      </c>
      <c r="T7075" s="32">
        <f t="shared" si="1401"/>
        <v>-7965.2033444009803</v>
      </c>
      <c r="U7075" s="4">
        <f t="shared" si="1402"/>
        <v>0</v>
      </c>
    </row>
    <row r="7076" spans="1:21">
      <c r="A7076" s="11">
        <f t="shared" si="1403"/>
        <v>7.9657666718609805</v>
      </c>
      <c r="B7076" s="4">
        <f t="shared" si="1399"/>
        <v>0</v>
      </c>
      <c r="C7076" s="4">
        <f t="shared" si="1400"/>
        <v>0</v>
      </c>
      <c r="T7076" s="32">
        <f t="shared" si="1401"/>
        <v>-7966.3299993209803</v>
      </c>
      <c r="U7076" s="4">
        <f t="shared" si="1402"/>
        <v>0</v>
      </c>
    </row>
    <row r="7077" spans="1:21">
      <c r="A7077" s="11">
        <f t="shared" si="1403"/>
        <v>7.9668933267809807</v>
      </c>
      <c r="B7077" s="4">
        <f t="shared" si="1399"/>
        <v>0</v>
      </c>
      <c r="C7077" s="4">
        <f t="shared" si="1400"/>
        <v>0</v>
      </c>
      <c r="T7077" s="32">
        <f t="shared" si="1401"/>
        <v>-7967.4566542409812</v>
      </c>
      <c r="U7077" s="4">
        <f t="shared" si="1402"/>
        <v>0</v>
      </c>
    </row>
    <row r="7078" spans="1:21">
      <c r="A7078" s="11">
        <f t="shared" si="1403"/>
        <v>7.9680199817009809</v>
      </c>
      <c r="B7078" s="4">
        <f t="shared" si="1399"/>
        <v>0</v>
      </c>
      <c r="C7078" s="4">
        <f t="shared" si="1400"/>
        <v>0</v>
      </c>
      <c r="T7078" s="32">
        <f t="shared" si="1401"/>
        <v>-7968.5833091609811</v>
      </c>
      <c r="U7078" s="4">
        <f t="shared" si="1402"/>
        <v>0</v>
      </c>
    </row>
    <row r="7079" spans="1:21">
      <c r="A7079" s="11">
        <f t="shared" si="1403"/>
        <v>7.9691466366209811</v>
      </c>
      <c r="B7079" s="4">
        <f t="shared" si="1399"/>
        <v>0</v>
      </c>
      <c r="C7079" s="4">
        <f t="shared" si="1400"/>
        <v>0</v>
      </c>
      <c r="T7079" s="32">
        <f t="shared" si="1401"/>
        <v>-7969.7099640809811</v>
      </c>
      <c r="U7079" s="4">
        <f t="shared" si="1402"/>
        <v>0</v>
      </c>
    </row>
    <row r="7080" spans="1:21">
      <c r="A7080" s="11">
        <f t="shared" si="1403"/>
        <v>7.9702732915409813</v>
      </c>
      <c r="B7080" s="4">
        <f t="shared" si="1399"/>
        <v>0</v>
      </c>
      <c r="C7080" s="4">
        <f t="shared" si="1400"/>
        <v>0</v>
      </c>
      <c r="T7080" s="32">
        <f t="shared" si="1401"/>
        <v>-7970.836619000981</v>
      </c>
      <c r="U7080" s="4">
        <f t="shared" si="1402"/>
        <v>0</v>
      </c>
    </row>
    <row r="7081" spans="1:21">
      <c r="A7081" s="11">
        <f t="shared" si="1403"/>
        <v>7.9713999464609815</v>
      </c>
      <c r="B7081" s="4">
        <f t="shared" si="1399"/>
        <v>0</v>
      </c>
      <c r="C7081" s="4">
        <f t="shared" si="1400"/>
        <v>0</v>
      </c>
      <c r="T7081" s="32">
        <f t="shared" si="1401"/>
        <v>-7971.9632739209819</v>
      </c>
      <c r="U7081" s="4">
        <f t="shared" si="1402"/>
        <v>0</v>
      </c>
    </row>
    <row r="7082" spans="1:21">
      <c r="A7082" s="11">
        <f t="shared" si="1403"/>
        <v>7.9725266013809817</v>
      </c>
      <c r="B7082" s="4">
        <f t="shared" si="1399"/>
        <v>0</v>
      </c>
      <c r="C7082" s="4">
        <f t="shared" si="1400"/>
        <v>0</v>
      </c>
      <c r="T7082" s="32">
        <f t="shared" si="1401"/>
        <v>-7973.0899288409819</v>
      </c>
      <c r="U7082" s="4">
        <f t="shared" si="1402"/>
        <v>0</v>
      </c>
    </row>
    <row r="7083" spans="1:21">
      <c r="A7083" s="11">
        <f t="shared" si="1403"/>
        <v>7.9736532563009819</v>
      </c>
      <c r="B7083" s="4">
        <f t="shared" si="1399"/>
        <v>0</v>
      </c>
      <c r="C7083" s="4">
        <f t="shared" si="1400"/>
        <v>0</v>
      </c>
      <c r="T7083" s="32">
        <f t="shared" si="1401"/>
        <v>-7974.2165837609818</v>
      </c>
      <c r="U7083" s="4">
        <f t="shared" si="1402"/>
        <v>0</v>
      </c>
    </row>
    <row r="7084" spans="1:21">
      <c r="A7084" s="11">
        <f t="shared" si="1403"/>
        <v>7.9747799112209821</v>
      </c>
      <c r="B7084" s="4">
        <f t="shared" si="1399"/>
        <v>0</v>
      </c>
      <c r="C7084" s="4">
        <f t="shared" si="1400"/>
        <v>0</v>
      </c>
      <c r="T7084" s="32">
        <f t="shared" si="1401"/>
        <v>-7975.3432386809818</v>
      </c>
      <c r="U7084" s="4">
        <f t="shared" si="1402"/>
        <v>0</v>
      </c>
    </row>
    <row r="7085" spans="1:21">
      <c r="A7085" s="11">
        <f t="shared" si="1403"/>
        <v>7.9759065661409823</v>
      </c>
      <c r="B7085" s="4">
        <f t="shared" si="1399"/>
        <v>0</v>
      </c>
      <c r="C7085" s="4">
        <f t="shared" si="1400"/>
        <v>0</v>
      </c>
      <c r="T7085" s="32">
        <f t="shared" si="1401"/>
        <v>-7976.4698936009827</v>
      </c>
      <c r="U7085" s="4">
        <f t="shared" si="1402"/>
        <v>0</v>
      </c>
    </row>
    <row r="7086" spans="1:21">
      <c r="A7086" s="11">
        <f t="shared" si="1403"/>
        <v>7.9770332210609824</v>
      </c>
      <c r="B7086" s="4">
        <f t="shared" si="1399"/>
        <v>1</v>
      </c>
      <c r="C7086" s="4">
        <f t="shared" si="1400"/>
        <v>0</v>
      </c>
      <c r="T7086" s="32">
        <f t="shared" si="1401"/>
        <v>-7977.5965485209827</v>
      </c>
      <c r="U7086" s="4">
        <f t="shared" si="1402"/>
        <v>1</v>
      </c>
    </row>
    <row r="7087" spans="1:21">
      <c r="A7087" s="11">
        <f t="shared" si="1403"/>
        <v>7.9781598759809826</v>
      </c>
      <c r="B7087" s="4">
        <f t="shared" si="1399"/>
        <v>0</v>
      </c>
      <c r="C7087" s="4">
        <f t="shared" si="1400"/>
        <v>0</v>
      </c>
      <c r="T7087" s="32">
        <f t="shared" si="1401"/>
        <v>-7978.7232034409826</v>
      </c>
      <c r="U7087" s="4">
        <f t="shared" si="1402"/>
        <v>0</v>
      </c>
    </row>
    <row r="7088" spans="1:21">
      <c r="A7088" s="11">
        <f t="shared" si="1403"/>
        <v>7.9792865309009828</v>
      </c>
      <c r="B7088" s="4">
        <f t="shared" si="1399"/>
        <v>0</v>
      </c>
      <c r="C7088" s="4">
        <f t="shared" si="1400"/>
        <v>0</v>
      </c>
      <c r="T7088" s="32">
        <f t="shared" si="1401"/>
        <v>-7979.8498583609826</v>
      </c>
      <c r="U7088" s="4">
        <f t="shared" si="1402"/>
        <v>0</v>
      </c>
    </row>
    <row r="7089" spans="1:21">
      <c r="A7089" s="11">
        <f t="shared" si="1403"/>
        <v>7.980413185820983</v>
      </c>
      <c r="B7089" s="4">
        <f t="shared" si="1399"/>
        <v>0</v>
      </c>
      <c r="C7089" s="4">
        <f t="shared" si="1400"/>
        <v>0</v>
      </c>
      <c r="T7089" s="32">
        <f t="shared" si="1401"/>
        <v>-7980.9765132809835</v>
      </c>
      <c r="U7089" s="4">
        <f t="shared" si="1402"/>
        <v>0</v>
      </c>
    </row>
    <row r="7090" spans="1:21">
      <c r="A7090" s="11">
        <f t="shared" si="1403"/>
        <v>7.9815398407409832</v>
      </c>
      <c r="B7090" s="4">
        <f t="shared" si="1399"/>
        <v>0</v>
      </c>
      <c r="C7090" s="4">
        <f t="shared" si="1400"/>
        <v>0</v>
      </c>
      <c r="T7090" s="32">
        <f t="shared" si="1401"/>
        <v>-7982.1031682009834</v>
      </c>
      <c r="U7090" s="4">
        <f t="shared" si="1402"/>
        <v>0</v>
      </c>
    </row>
    <row r="7091" spans="1:21">
      <c r="A7091" s="11">
        <f t="shared" si="1403"/>
        <v>7.9826664956609834</v>
      </c>
      <c r="B7091" s="4">
        <f t="shared" si="1399"/>
        <v>0</v>
      </c>
      <c r="C7091" s="4">
        <f t="shared" si="1400"/>
        <v>0</v>
      </c>
      <c r="T7091" s="32">
        <f t="shared" si="1401"/>
        <v>-7983.2298231209834</v>
      </c>
      <c r="U7091" s="4">
        <f t="shared" si="1402"/>
        <v>0</v>
      </c>
    </row>
    <row r="7092" spans="1:21">
      <c r="A7092" s="11">
        <f t="shared" si="1403"/>
        <v>7.9837931505809836</v>
      </c>
      <c r="B7092" s="4">
        <f t="shared" si="1399"/>
        <v>0</v>
      </c>
      <c r="C7092" s="4">
        <f t="shared" si="1400"/>
        <v>0</v>
      </c>
      <c r="T7092" s="32">
        <f t="shared" si="1401"/>
        <v>-7984.3564780409833</v>
      </c>
      <c r="U7092" s="4">
        <f t="shared" si="1402"/>
        <v>0</v>
      </c>
    </row>
    <row r="7093" spans="1:21">
      <c r="A7093" s="11">
        <f t="shared" si="1403"/>
        <v>7.9849198055009838</v>
      </c>
      <c r="B7093" s="4">
        <f t="shared" si="1399"/>
        <v>0</v>
      </c>
      <c r="C7093" s="4">
        <f t="shared" si="1400"/>
        <v>0</v>
      </c>
      <c r="T7093" s="32">
        <f t="shared" si="1401"/>
        <v>-7985.4831329609842</v>
      </c>
      <c r="U7093" s="4">
        <f t="shared" si="1402"/>
        <v>0</v>
      </c>
    </row>
    <row r="7094" spans="1:21">
      <c r="A7094" s="11">
        <f t="shared" si="1403"/>
        <v>7.986046460420984</v>
      </c>
      <c r="B7094" s="4">
        <f t="shared" si="1399"/>
        <v>0</v>
      </c>
      <c r="C7094" s="4">
        <f t="shared" si="1400"/>
        <v>0</v>
      </c>
      <c r="T7094" s="32">
        <f t="shared" si="1401"/>
        <v>-7986.6097878809842</v>
      </c>
      <c r="U7094" s="4">
        <f t="shared" si="1402"/>
        <v>0</v>
      </c>
    </row>
    <row r="7095" spans="1:21">
      <c r="A7095" s="11">
        <f t="shared" si="1403"/>
        <v>7.9871731153409842</v>
      </c>
      <c r="B7095" s="4">
        <f t="shared" si="1399"/>
        <v>0</v>
      </c>
      <c r="C7095" s="4">
        <f t="shared" si="1400"/>
        <v>0</v>
      </c>
      <c r="T7095" s="32">
        <f t="shared" si="1401"/>
        <v>-7987.7364428009842</v>
      </c>
      <c r="U7095" s="4">
        <f t="shared" si="1402"/>
        <v>0</v>
      </c>
    </row>
    <row r="7096" spans="1:21">
      <c r="A7096" s="11">
        <f t="shared" si="1403"/>
        <v>7.9882997702609844</v>
      </c>
      <c r="B7096" s="4">
        <f t="shared" si="1399"/>
        <v>0</v>
      </c>
      <c r="C7096" s="4">
        <f t="shared" si="1400"/>
        <v>0</v>
      </c>
      <c r="T7096" s="32">
        <f t="shared" si="1401"/>
        <v>-7988.8630977209841</v>
      </c>
      <c r="U7096" s="4">
        <f t="shared" si="1402"/>
        <v>0</v>
      </c>
    </row>
    <row r="7097" spans="1:21">
      <c r="A7097" s="11">
        <f t="shared" si="1403"/>
        <v>7.9894264251809846</v>
      </c>
      <c r="B7097" s="4">
        <f t="shared" si="1399"/>
        <v>0</v>
      </c>
      <c r="C7097" s="4">
        <f t="shared" si="1400"/>
        <v>0</v>
      </c>
      <c r="T7097" s="32">
        <f t="shared" si="1401"/>
        <v>-7989.989752640985</v>
      </c>
      <c r="U7097" s="4">
        <f t="shared" si="1402"/>
        <v>0</v>
      </c>
    </row>
    <row r="7098" spans="1:21">
      <c r="A7098" s="11">
        <f t="shared" si="1403"/>
        <v>7.9905530801009848</v>
      </c>
      <c r="B7098" s="4">
        <f t="shared" si="1399"/>
        <v>0</v>
      </c>
      <c r="C7098" s="4">
        <f t="shared" si="1400"/>
        <v>0</v>
      </c>
      <c r="T7098" s="32">
        <f t="shared" si="1401"/>
        <v>-7991.116407560985</v>
      </c>
      <c r="U7098" s="4">
        <f t="shared" si="1402"/>
        <v>0</v>
      </c>
    </row>
    <row r="7099" spans="1:21">
      <c r="A7099" s="11">
        <f t="shared" si="1403"/>
        <v>7.9916797350209849</v>
      </c>
      <c r="B7099" s="4">
        <f t="shared" si="1399"/>
        <v>0</v>
      </c>
      <c r="C7099" s="4">
        <f t="shared" si="1400"/>
        <v>0</v>
      </c>
      <c r="T7099" s="32">
        <f t="shared" si="1401"/>
        <v>-7992.2430624809849</v>
      </c>
      <c r="U7099" s="4">
        <f t="shared" si="1402"/>
        <v>0</v>
      </c>
    </row>
    <row r="7100" spans="1:21">
      <c r="A7100" s="11">
        <f t="shared" si="1403"/>
        <v>7.9928063899409851</v>
      </c>
      <c r="B7100" s="4">
        <f t="shared" si="1399"/>
        <v>0</v>
      </c>
      <c r="C7100" s="4">
        <f t="shared" si="1400"/>
        <v>0</v>
      </c>
      <c r="T7100" s="32">
        <f t="shared" si="1401"/>
        <v>-7993.3697174009849</v>
      </c>
      <c r="U7100" s="4">
        <f t="shared" si="1402"/>
        <v>0</v>
      </c>
    </row>
    <row r="7101" spans="1:21">
      <c r="A7101" s="11">
        <f t="shared" si="1403"/>
        <v>7.9939330448609853</v>
      </c>
      <c r="B7101" s="4">
        <f t="shared" si="1399"/>
        <v>0</v>
      </c>
      <c r="C7101" s="4">
        <f t="shared" si="1400"/>
        <v>0</v>
      </c>
      <c r="T7101" s="32">
        <f t="shared" si="1401"/>
        <v>-7994.4963723209858</v>
      </c>
      <c r="U7101" s="4">
        <f t="shared" si="1402"/>
        <v>0</v>
      </c>
    </row>
    <row r="7102" spans="1:21">
      <c r="A7102" s="11">
        <f t="shared" si="1403"/>
        <v>7.9950596997809855</v>
      </c>
      <c r="B7102" s="4">
        <f t="shared" si="1399"/>
        <v>0</v>
      </c>
      <c r="C7102" s="4">
        <f t="shared" si="1400"/>
        <v>0</v>
      </c>
      <c r="T7102" s="32">
        <f t="shared" si="1401"/>
        <v>-7995.6230272409857</v>
      </c>
      <c r="U7102" s="4">
        <f t="shared" si="1402"/>
        <v>0</v>
      </c>
    </row>
    <row r="7103" spans="1:21">
      <c r="A7103" s="11">
        <f t="shared" si="1403"/>
        <v>7.9961863547009857</v>
      </c>
      <c r="B7103" s="4">
        <f t="shared" si="1399"/>
        <v>0</v>
      </c>
      <c r="C7103" s="4">
        <f t="shared" si="1400"/>
        <v>0</v>
      </c>
      <c r="T7103" s="32">
        <f t="shared" si="1401"/>
        <v>-7996.7496821609857</v>
      </c>
      <c r="U7103" s="4">
        <f t="shared" si="1402"/>
        <v>0</v>
      </c>
    </row>
    <row r="7104" spans="1:21">
      <c r="A7104" s="11">
        <f t="shared" si="1403"/>
        <v>7.9973130096209859</v>
      </c>
      <c r="B7104" s="4">
        <f t="shared" si="1399"/>
        <v>0</v>
      </c>
      <c r="C7104" s="4">
        <f t="shared" si="1400"/>
        <v>0</v>
      </c>
      <c r="T7104" s="32">
        <f t="shared" si="1401"/>
        <v>-7997.8763370809856</v>
      </c>
      <c r="U7104" s="4">
        <f t="shared" si="1402"/>
        <v>0</v>
      </c>
    </row>
    <row r="7105" spans="1:21">
      <c r="A7105" s="11">
        <f t="shared" si="1403"/>
        <v>7.9984396645409861</v>
      </c>
      <c r="B7105" s="4">
        <f t="shared" si="1399"/>
        <v>0</v>
      </c>
      <c r="C7105" s="4">
        <f t="shared" si="1400"/>
        <v>0</v>
      </c>
      <c r="T7105" s="32">
        <f t="shared" si="1401"/>
        <v>-7999.0029920009865</v>
      </c>
      <c r="U7105" s="4">
        <f t="shared" si="1402"/>
        <v>0</v>
      </c>
    </row>
    <row r="7106" spans="1:21">
      <c r="A7106" s="11">
        <f t="shared" si="1403"/>
        <v>7.9995663194609863</v>
      </c>
      <c r="B7106" s="4">
        <f t="shared" si="1399"/>
        <v>0</v>
      </c>
      <c r="C7106" s="4">
        <f t="shared" si="1400"/>
        <v>0</v>
      </c>
      <c r="T7106" s="32">
        <f t="shared" si="1401"/>
        <v>-8000.1296469209856</v>
      </c>
      <c r="U7106" s="4">
        <f t="shared" si="1402"/>
        <v>0</v>
      </c>
    </row>
    <row r="7107" spans="1:21">
      <c r="A7107" s="11">
        <f t="shared" si="1403"/>
        <v>8.0006929743809856</v>
      </c>
      <c r="B7107" s="4">
        <f t="shared" si="1399"/>
        <v>0</v>
      </c>
      <c r="C7107" s="4">
        <f t="shared" si="1400"/>
        <v>0</v>
      </c>
      <c r="T7107" s="32">
        <f t="shared" si="1401"/>
        <v>-8001.2563018409855</v>
      </c>
      <c r="U7107" s="4">
        <f t="shared" si="1402"/>
        <v>0</v>
      </c>
    </row>
    <row r="7108" spans="1:21">
      <c r="A7108" s="11">
        <f t="shared" si="1403"/>
        <v>8.0018196293009858</v>
      </c>
      <c r="B7108" s="4">
        <f t="shared" si="1399"/>
        <v>0</v>
      </c>
      <c r="C7108" s="4">
        <f t="shared" si="1400"/>
        <v>0</v>
      </c>
      <c r="T7108" s="32">
        <f t="shared" si="1401"/>
        <v>-8002.3829567609855</v>
      </c>
      <c r="U7108" s="4">
        <f t="shared" si="1402"/>
        <v>0</v>
      </c>
    </row>
    <row r="7109" spans="1:21">
      <c r="A7109" s="11">
        <f t="shared" si="1403"/>
        <v>8.002946284220986</v>
      </c>
      <c r="B7109" s="4">
        <f t="shared" ref="B7109:B7172" si="1404">COUNTIFS(Col_1,"&gt;="&amp;A7109,Col_1,"&lt;"&amp;A7110)</f>
        <v>0</v>
      </c>
      <c r="C7109" s="4">
        <f t="shared" ref="C7109:C7172" si="1405">COUNTIFS(Col_2,"&gt;="&amp;A7109,Col_2,"&lt;"&amp;A7110)</f>
        <v>0</v>
      </c>
      <c r="T7109" s="32">
        <f t="shared" si="1401"/>
        <v>-8003.5096116809864</v>
      </c>
      <c r="U7109" s="4">
        <f t="shared" si="1402"/>
        <v>0</v>
      </c>
    </row>
    <row r="7110" spans="1:21">
      <c r="A7110" s="11">
        <f t="shared" si="1403"/>
        <v>8.0040729391409862</v>
      </c>
      <c r="B7110" s="4">
        <f t="shared" si="1404"/>
        <v>0</v>
      </c>
      <c r="C7110" s="4">
        <f t="shared" si="1405"/>
        <v>0</v>
      </c>
      <c r="T7110" s="32">
        <f t="shared" ref="T7110:T7173" si="1406">-AVERAGE(A7110:A7111)*1000</f>
        <v>-8004.6362666009863</v>
      </c>
      <c r="U7110" s="4">
        <f t="shared" si="1402"/>
        <v>0</v>
      </c>
    </row>
    <row r="7111" spans="1:21">
      <c r="A7111" s="11">
        <f t="shared" si="1403"/>
        <v>8.0051995940609864</v>
      </c>
      <c r="B7111" s="4">
        <f t="shared" si="1404"/>
        <v>0</v>
      </c>
      <c r="C7111" s="4">
        <f t="shared" si="1405"/>
        <v>0</v>
      </c>
      <c r="T7111" s="32">
        <f t="shared" si="1406"/>
        <v>-8005.7629215209863</v>
      </c>
      <c r="U7111" s="4">
        <f t="shared" si="1402"/>
        <v>0</v>
      </c>
    </row>
    <row r="7112" spans="1:21">
      <c r="A7112" s="11">
        <f t="shared" si="1403"/>
        <v>8.0063262489809865</v>
      </c>
      <c r="B7112" s="4">
        <f t="shared" si="1404"/>
        <v>0</v>
      </c>
      <c r="C7112" s="4">
        <f t="shared" si="1405"/>
        <v>0</v>
      </c>
      <c r="T7112" s="32">
        <f t="shared" si="1406"/>
        <v>-8006.8895764409863</v>
      </c>
      <c r="U7112" s="4">
        <f t="shared" si="1402"/>
        <v>0</v>
      </c>
    </row>
    <row r="7113" spans="1:21">
      <c r="A7113" s="11">
        <f t="shared" si="1403"/>
        <v>8.0074529039009867</v>
      </c>
      <c r="B7113" s="4">
        <f t="shared" si="1404"/>
        <v>0</v>
      </c>
      <c r="C7113" s="4">
        <f t="shared" si="1405"/>
        <v>0</v>
      </c>
      <c r="T7113" s="32">
        <f t="shared" si="1406"/>
        <v>-8008.0162313609871</v>
      </c>
      <c r="U7113" s="4">
        <f t="shared" si="1402"/>
        <v>0</v>
      </c>
    </row>
    <row r="7114" spans="1:21">
      <c r="A7114" s="11">
        <f t="shared" si="1403"/>
        <v>8.0085795588209869</v>
      </c>
      <c r="B7114" s="4">
        <f t="shared" si="1404"/>
        <v>0</v>
      </c>
      <c r="C7114" s="4">
        <f t="shared" si="1405"/>
        <v>0</v>
      </c>
      <c r="T7114" s="32">
        <f t="shared" si="1406"/>
        <v>-8009.1428862809871</v>
      </c>
      <c r="U7114" s="4">
        <f t="shared" si="1402"/>
        <v>0</v>
      </c>
    </row>
    <row r="7115" spans="1:21">
      <c r="A7115" s="11">
        <f t="shared" si="1403"/>
        <v>8.0097062137409871</v>
      </c>
      <c r="B7115" s="4">
        <f t="shared" si="1404"/>
        <v>0</v>
      </c>
      <c r="C7115" s="4">
        <f t="shared" si="1405"/>
        <v>0</v>
      </c>
      <c r="T7115" s="32">
        <f t="shared" si="1406"/>
        <v>-8010.2695412009871</v>
      </c>
      <c r="U7115" s="4">
        <f t="shared" si="1402"/>
        <v>0</v>
      </c>
    </row>
    <row r="7116" spans="1:21">
      <c r="A7116" s="11">
        <f t="shared" si="1403"/>
        <v>8.0108328686609873</v>
      </c>
      <c r="B7116" s="4">
        <f t="shared" si="1404"/>
        <v>0</v>
      </c>
      <c r="C7116" s="4">
        <f t="shared" si="1405"/>
        <v>0</v>
      </c>
      <c r="T7116" s="32">
        <f t="shared" si="1406"/>
        <v>-8011.396196120987</v>
      </c>
      <c r="U7116" s="4">
        <f t="shared" si="1402"/>
        <v>0</v>
      </c>
    </row>
    <row r="7117" spans="1:21">
      <c r="A7117" s="11">
        <f t="shared" si="1403"/>
        <v>8.0119595235809875</v>
      </c>
      <c r="B7117" s="4">
        <f t="shared" si="1404"/>
        <v>0</v>
      </c>
      <c r="C7117" s="4">
        <f t="shared" si="1405"/>
        <v>0</v>
      </c>
      <c r="T7117" s="32">
        <f t="shared" si="1406"/>
        <v>-8012.5228510409879</v>
      </c>
      <c r="U7117" s="4">
        <f t="shared" si="1402"/>
        <v>0</v>
      </c>
    </row>
    <row r="7118" spans="1:21">
      <c r="A7118" s="11">
        <f t="shared" si="1403"/>
        <v>8.0130861785009877</v>
      </c>
      <c r="B7118" s="4">
        <f t="shared" si="1404"/>
        <v>0</v>
      </c>
      <c r="C7118" s="4">
        <f t="shared" si="1405"/>
        <v>0</v>
      </c>
      <c r="T7118" s="32">
        <f t="shared" si="1406"/>
        <v>-8013.6495059609879</v>
      </c>
      <c r="U7118" s="4">
        <f t="shared" si="1402"/>
        <v>0</v>
      </c>
    </row>
    <row r="7119" spans="1:21">
      <c r="A7119" s="11">
        <f t="shared" si="1403"/>
        <v>8.0142128334209879</v>
      </c>
      <c r="B7119" s="4">
        <f t="shared" si="1404"/>
        <v>0</v>
      </c>
      <c r="C7119" s="4">
        <f t="shared" si="1405"/>
        <v>0</v>
      </c>
      <c r="T7119" s="32">
        <f t="shared" si="1406"/>
        <v>-8014.7761608809878</v>
      </c>
      <c r="U7119" s="4">
        <f t="shared" si="1402"/>
        <v>0</v>
      </c>
    </row>
    <row r="7120" spans="1:21">
      <c r="A7120" s="11">
        <f t="shared" si="1403"/>
        <v>8.0153394883409881</v>
      </c>
      <c r="B7120" s="4">
        <f t="shared" si="1404"/>
        <v>0</v>
      </c>
      <c r="C7120" s="4">
        <f t="shared" si="1405"/>
        <v>0</v>
      </c>
      <c r="T7120" s="32">
        <f t="shared" si="1406"/>
        <v>-8015.9028158009878</v>
      </c>
      <c r="U7120" s="4">
        <f t="shared" si="1402"/>
        <v>0</v>
      </c>
    </row>
    <row r="7121" spans="1:21">
      <c r="A7121" s="11">
        <f t="shared" si="1403"/>
        <v>8.0164661432609883</v>
      </c>
      <c r="B7121" s="4">
        <f t="shared" si="1404"/>
        <v>0</v>
      </c>
      <c r="C7121" s="4">
        <f t="shared" si="1405"/>
        <v>0</v>
      </c>
      <c r="T7121" s="32">
        <f t="shared" si="1406"/>
        <v>-8017.0294707209887</v>
      </c>
      <c r="U7121" s="4">
        <f t="shared" si="1402"/>
        <v>0</v>
      </c>
    </row>
    <row r="7122" spans="1:21">
      <c r="A7122" s="11">
        <f t="shared" si="1403"/>
        <v>8.0175927981809885</v>
      </c>
      <c r="B7122" s="4">
        <f t="shared" si="1404"/>
        <v>0</v>
      </c>
      <c r="C7122" s="4">
        <f t="shared" si="1405"/>
        <v>0</v>
      </c>
      <c r="T7122" s="32">
        <f t="shared" si="1406"/>
        <v>-8018.1561256409886</v>
      </c>
      <c r="U7122" s="4">
        <f t="shared" si="1402"/>
        <v>0</v>
      </c>
    </row>
    <row r="7123" spans="1:21">
      <c r="A7123" s="11">
        <f t="shared" si="1403"/>
        <v>8.0187194531009887</v>
      </c>
      <c r="B7123" s="4">
        <f t="shared" si="1404"/>
        <v>0</v>
      </c>
      <c r="C7123" s="4">
        <f t="shared" si="1405"/>
        <v>0</v>
      </c>
      <c r="T7123" s="32">
        <f t="shared" si="1406"/>
        <v>-8019.2827805609886</v>
      </c>
      <c r="U7123" s="4">
        <f t="shared" si="1402"/>
        <v>0</v>
      </c>
    </row>
    <row r="7124" spans="1:21">
      <c r="A7124" s="11">
        <f t="shared" si="1403"/>
        <v>8.0198461080209889</v>
      </c>
      <c r="B7124" s="4">
        <f t="shared" si="1404"/>
        <v>0</v>
      </c>
      <c r="C7124" s="4">
        <f t="shared" si="1405"/>
        <v>0</v>
      </c>
      <c r="T7124" s="32">
        <f t="shared" si="1406"/>
        <v>-8020.4094354809886</v>
      </c>
      <c r="U7124" s="4">
        <f t="shared" si="1402"/>
        <v>0</v>
      </c>
    </row>
    <row r="7125" spans="1:21">
      <c r="A7125" s="11">
        <f t="shared" si="1403"/>
        <v>8.020972762940989</v>
      </c>
      <c r="B7125" s="4">
        <f t="shared" si="1404"/>
        <v>0</v>
      </c>
      <c r="C7125" s="4">
        <f t="shared" si="1405"/>
        <v>0</v>
      </c>
      <c r="T7125" s="32">
        <f t="shared" si="1406"/>
        <v>-8021.5360904009895</v>
      </c>
      <c r="U7125" s="4">
        <f t="shared" si="1402"/>
        <v>0</v>
      </c>
    </row>
    <row r="7126" spans="1:21">
      <c r="A7126" s="11">
        <f t="shared" si="1403"/>
        <v>8.0220994178609892</v>
      </c>
      <c r="B7126" s="4">
        <f t="shared" si="1404"/>
        <v>0</v>
      </c>
      <c r="C7126" s="4">
        <f t="shared" si="1405"/>
        <v>0</v>
      </c>
      <c r="T7126" s="32">
        <f t="shared" si="1406"/>
        <v>-8022.6627453209894</v>
      </c>
      <c r="U7126" s="4">
        <f t="shared" ref="U7126:U7189" si="1407">SUM(B7126:Q7126)</f>
        <v>0</v>
      </c>
    </row>
    <row r="7127" spans="1:21">
      <c r="A7127" s="11">
        <f t="shared" si="1403"/>
        <v>8.0232260727809894</v>
      </c>
      <c r="B7127" s="4">
        <f t="shared" si="1404"/>
        <v>0</v>
      </c>
      <c r="C7127" s="4">
        <f t="shared" si="1405"/>
        <v>0</v>
      </c>
      <c r="T7127" s="32">
        <f t="shared" si="1406"/>
        <v>-8023.7894002409894</v>
      </c>
      <c r="U7127" s="4">
        <f t="shared" si="1407"/>
        <v>0</v>
      </c>
    </row>
    <row r="7128" spans="1:21">
      <c r="A7128" s="11">
        <f t="shared" si="1403"/>
        <v>8.0243527277009896</v>
      </c>
      <c r="B7128" s="4">
        <f t="shared" si="1404"/>
        <v>0</v>
      </c>
      <c r="C7128" s="4">
        <f t="shared" si="1405"/>
        <v>0</v>
      </c>
      <c r="T7128" s="32">
        <f t="shared" si="1406"/>
        <v>-8024.9160551609893</v>
      </c>
      <c r="U7128" s="4">
        <f t="shared" si="1407"/>
        <v>0</v>
      </c>
    </row>
    <row r="7129" spans="1:21">
      <c r="A7129" s="11">
        <f t="shared" si="1403"/>
        <v>8.0254793826209898</v>
      </c>
      <c r="B7129" s="4">
        <f t="shared" si="1404"/>
        <v>0</v>
      </c>
      <c r="C7129" s="4">
        <f t="shared" si="1405"/>
        <v>0</v>
      </c>
      <c r="T7129" s="32">
        <f t="shared" si="1406"/>
        <v>-8026.0427100809902</v>
      </c>
      <c r="U7129" s="4">
        <f t="shared" si="1407"/>
        <v>0</v>
      </c>
    </row>
    <row r="7130" spans="1:21">
      <c r="A7130" s="11">
        <f t="shared" si="1403"/>
        <v>8.02660603754099</v>
      </c>
      <c r="B7130" s="4">
        <f t="shared" si="1404"/>
        <v>0</v>
      </c>
      <c r="C7130" s="4">
        <f t="shared" si="1405"/>
        <v>0</v>
      </c>
      <c r="T7130" s="32">
        <f t="shared" si="1406"/>
        <v>-8027.1693650009902</v>
      </c>
      <c r="U7130" s="4">
        <f t="shared" si="1407"/>
        <v>0</v>
      </c>
    </row>
    <row r="7131" spans="1:21">
      <c r="A7131" s="11">
        <f t="shared" si="1403"/>
        <v>8.0277326924609902</v>
      </c>
      <c r="B7131" s="4">
        <f t="shared" si="1404"/>
        <v>0</v>
      </c>
      <c r="C7131" s="4">
        <f t="shared" si="1405"/>
        <v>0</v>
      </c>
      <c r="T7131" s="32">
        <f t="shared" si="1406"/>
        <v>-8028.2960199209901</v>
      </c>
      <c r="U7131" s="4">
        <f t="shared" si="1407"/>
        <v>0</v>
      </c>
    </row>
    <row r="7132" spans="1:21">
      <c r="A7132" s="11">
        <f t="shared" si="1403"/>
        <v>8.0288593473809904</v>
      </c>
      <c r="B7132" s="4">
        <f t="shared" si="1404"/>
        <v>0</v>
      </c>
      <c r="C7132" s="4">
        <f t="shared" si="1405"/>
        <v>0</v>
      </c>
      <c r="T7132" s="32">
        <f t="shared" si="1406"/>
        <v>-8029.4226748409901</v>
      </c>
      <c r="U7132" s="4">
        <f t="shared" si="1407"/>
        <v>0</v>
      </c>
    </row>
    <row r="7133" spans="1:21">
      <c r="A7133" s="11">
        <f t="shared" si="1403"/>
        <v>8.0299860023009906</v>
      </c>
      <c r="B7133" s="4">
        <f t="shared" si="1404"/>
        <v>0</v>
      </c>
      <c r="C7133" s="4">
        <f t="shared" si="1405"/>
        <v>0</v>
      </c>
      <c r="T7133" s="32">
        <f t="shared" si="1406"/>
        <v>-8030.549329760991</v>
      </c>
      <c r="U7133" s="4">
        <f t="shared" si="1407"/>
        <v>0</v>
      </c>
    </row>
    <row r="7134" spans="1:21">
      <c r="A7134" s="11">
        <f t="shared" si="1403"/>
        <v>8.0311126572209908</v>
      </c>
      <c r="B7134" s="4">
        <f t="shared" si="1404"/>
        <v>0</v>
      </c>
      <c r="C7134" s="4">
        <f t="shared" si="1405"/>
        <v>0</v>
      </c>
      <c r="T7134" s="32">
        <f t="shared" si="1406"/>
        <v>-8031.675984680991</v>
      </c>
      <c r="U7134" s="4">
        <f t="shared" si="1407"/>
        <v>0</v>
      </c>
    </row>
    <row r="7135" spans="1:21">
      <c r="A7135" s="11">
        <f t="shared" si="1403"/>
        <v>8.032239312140991</v>
      </c>
      <c r="B7135" s="4">
        <f t="shared" si="1404"/>
        <v>0</v>
      </c>
      <c r="C7135" s="4">
        <f t="shared" si="1405"/>
        <v>0</v>
      </c>
      <c r="T7135" s="32">
        <f t="shared" si="1406"/>
        <v>-8032.8026396009909</v>
      </c>
      <c r="U7135" s="4">
        <f t="shared" si="1407"/>
        <v>0</v>
      </c>
    </row>
    <row r="7136" spans="1:21">
      <c r="A7136" s="11">
        <f t="shared" si="1403"/>
        <v>8.0333659670609912</v>
      </c>
      <c r="B7136" s="4">
        <f t="shared" si="1404"/>
        <v>0</v>
      </c>
      <c r="C7136" s="4">
        <f t="shared" si="1405"/>
        <v>0</v>
      </c>
      <c r="T7136" s="32">
        <f t="shared" si="1406"/>
        <v>-8033.9292945209909</v>
      </c>
      <c r="U7136" s="4">
        <f t="shared" si="1407"/>
        <v>0</v>
      </c>
    </row>
    <row r="7137" spans="1:21">
      <c r="A7137" s="11">
        <f t="shared" ref="A7137:A7200" si="1408">A7136+ 0.00112665492</f>
        <v>8.0344926219809913</v>
      </c>
      <c r="B7137" s="4">
        <f t="shared" si="1404"/>
        <v>0</v>
      </c>
      <c r="C7137" s="4">
        <f t="shared" si="1405"/>
        <v>0</v>
      </c>
      <c r="T7137" s="32">
        <f t="shared" si="1406"/>
        <v>-8035.0559494409918</v>
      </c>
      <c r="U7137" s="4">
        <f t="shared" si="1407"/>
        <v>0</v>
      </c>
    </row>
    <row r="7138" spans="1:21">
      <c r="A7138" s="11">
        <f t="shared" si="1408"/>
        <v>8.0356192769009915</v>
      </c>
      <c r="B7138" s="4">
        <f t="shared" si="1404"/>
        <v>0</v>
      </c>
      <c r="C7138" s="4">
        <f t="shared" si="1405"/>
        <v>0</v>
      </c>
      <c r="T7138" s="32">
        <f t="shared" si="1406"/>
        <v>-8036.1826043609917</v>
      </c>
      <c r="U7138" s="4">
        <f t="shared" si="1407"/>
        <v>0</v>
      </c>
    </row>
    <row r="7139" spans="1:21">
      <c r="A7139" s="11">
        <f t="shared" si="1408"/>
        <v>8.0367459318209917</v>
      </c>
      <c r="B7139" s="4">
        <f t="shared" si="1404"/>
        <v>0</v>
      </c>
      <c r="C7139" s="4">
        <f t="shared" si="1405"/>
        <v>0</v>
      </c>
      <c r="T7139" s="32">
        <f t="shared" si="1406"/>
        <v>-8037.3092592809917</v>
      </c>
      <c r="U7139" s="4">
        <f t="shared" si="1407"/>
        <v>0</v>
      </c>
    </row>
    <row r="7140" spans="1:21">
      <c r="A7140" s="11">
        <f t="shared" si="1408"/>
        <v>8.0378725867409919</v>
      </c>
      <c r="B7140" s="4">
        <f t="shared" si="1404"/>
        <v>0</v>
      </c>
      <c r="C7140" s="4">
        <f t="shared" si="1405"/>
        <v>0</v>
      </c>
      <c r="T7140" s="32">
        <f t="shared" si="1406"/>
        <v>-8038.4359142009916</v>
      </c>
      <c r="U7140" s="4">
        <f t="shared" si="1407"/>
        <v>0</v>
      </c>
    </row>
    <row r="7141" spans="1:21">
      <c r="A7141" s="11">
        <f t="shared" si="1408"/>
        <v>8.0389992416609921</v>
      </c>
      <c r="B7141" s="4">
        <f t="shared" si="1404"/>
        <v>0</v>
      </c>
      <c r="C7141" s="4">
        <f t="shared" si="1405"/>
        <v>0</v>
      </c>
      <c r="T7141" s="32">
        <f t="shared" si="1406"/>
        <v>-8039.5625691209925</v>
      </c>
      <c r="U7141" s="4">
        <f t="shared" si="1407"/>
        <v>0</v>
      </c>
    </row>
    <row r="7142" spans="1:21">
      <c r="A7142" s="11">
        <f t="shared" si="1408"/>
        <v>8.0401258965809923</v>
      </c>
      <c r="B7142" s="4">
        <f t="shared" si="1404"/>
        <v>0</v>
      </c>
      <c r="C7142" s="4">
        <f t="shared" si="1405"/>
        <v>0</v>
      </c>
      <c r="T7142" s="32">
        <f t="shared" si="1406"/>
        <v>-8040.6892240409925</v>
      </c>
      <c r="U7142" s="4">
        <f t="shared" si="1407"/>
        <v>0</v>
      </c>
    </row>
    <row r="7143" spans="1:21">
      <c r="A7143" s="11">
        <f t="shared" si="1408"/>
        <v>8.0412525515009925</v>
      </c>
      <c r="B7143" s="4">
        <f t="shared" si="1404"/>
        <v>0</v>
      </c>
      <c r="C7143" s="4">
        <f t="shared" si="1405"/>
        <v>0</v>
      </c>
      <c r="T7143" s="32">
        <f t="shared" si="1406"/>
        <v>-8041.8158789609924</v>
      </c>
      <c r="U7143" s="4">
        <f t="shared" si="1407"/>
        <v>0</v>
      </c>
    </row>
    <row r="7144" spans="1:21">
      <c r="A7144" s="11">
        <f t="shared" si="1408"/>
        <v>8.0423792064209927</v>
      </c>
      <c r="B7144" s="4">
        <f t="shared" si="1404"/>
        <v>0</v>
      </c>
      <c r="C7144" s="4">
        <f t="shared" si="1405"/>
        <v>0</v>
      </c>
      <c r="T7144" s="32">
        <f t="shared" si="1406"/>
        <v>-8042.9425338809924</v>
      </c>
      <c r="U7144" s="4">
        <f t="shared" si="1407"/>
        <v>0</v>
      </c>
    </row>
    <row r="7145" spans="1:21">
      <c r="A7145" s="11">
        <f t="shared" si="1408"/>
        <v>8.0435058613409929</v>
      </c>
      <c r="B7145" s="4">
        <f t="shared" si="1404"/>
        <v>0</v>
      </c>
      <c r="C7145" s="4">
        <f t="shared" si="1405"/>
        <v>0</v>
      </c>
      <c r="T7145" s="32">
        <f t="shared" si="1406"/>
        <v>-8044.0691888009933</v>
      </c>
      <c r="U7145" s="4">
        <f t="shared" si="1407"/>
        <v>0</v>
      </c>
    </row>
    <row r="7146" spans="1:21">
      <c r="A7146" s="11">
        <f t="shared" si="1408"/>
        <v>8.0446325162609931</v>
      </c>
      <c r="B7146" s="4">
        <f t="shared" si="1404"/>
        <v>0</v>
      </c>
      <c r="C7146" s="4">
        <f t="shared" si="1405"/>
        <v>0</v>
      </c>
      <c r="T7146" s="32">
        <f t="shared" si="1406"/>
        <v>-8045.1958437209933</v>
      </c>
      <c r="U7146" s="4">
        <f t="shared" si="1407"/>
        <v>0</v>
      </c>
    </row>
    <row r="7147" spans="1:21">
      <c r="A7147" s="11">
        <f t="shared" si="1408"/>
        <v>8.0457591711809933</v>
      </c>
      <c r="B7147" s="4">
        <f t="shared" si="1404"/>
        <v>0</v>
      </c>
      <c r="C7147" s="4">
        <f t="shared" si="1405"/>
        <v>0</v>
      </c>
      <c r="T7147" s="32">
        <f t="shared" si="1406"/>
        <v>-8046.3224986409932</v>
      </c>
      <c r="U7147" s="4">
        <f t="shared" si="1407"/>
        <v>0</v>
      </c>
    </row>
    <row r="7148" spans="1:21">
      <c r="A7148" s="11">
        <f t="shared" si="1408"/>
        <v>8.0468858261009935</v>
      </c>
      <c r="B7148" s="4">
        <f t="shared" si="1404"/>
        <v>0</v>
      </c>
      <c r="C7148" s="4">
        <f t="shared" si="1405"/>
        <v>0</v>
      </c>
      <c r="T7148" s="32">
        <f t="shared" si="1406"/>
        <v>-8047.4491535609932</v>
      </c>
      <c r="U7148" s="4">
        <f t="shared" si="1407"/>
        <v>0</v>
      </c>
    </row>
    <row r="7149" spans="1:21">
      <c r="A7149" s="11">
        <f t="shared" si="1408"/>
        <v>8.0480124810209936</v>
      </c>
      <c r="B7149" s="4">
        <f t="shared" si="1404"/>
        <v>0</v>
      </c>
      <c r="C7149" s="4">
        <f t="shared" si="1405"/>
        <v>0</v>
      </c>
      <c r="T7149" s="32">
        <f t="shared" si="1406"/>
        <v>-8048.5758084809941</v>
      </c>
      <c r="U7149" s="4">
        <f t="shared" si="1407"/>
        <v>0</v>
      </c>
    </row>
    <row r="7150" spans="1:21">
      <c r="A7150" s="11">
        <f t="shared" si="1408"/>
        <v>8.0491391359409938</v>
      </c>
      <c r="B7150" s="4">
        <f t="shared" si="1404"/>
        <v>0</v>
      </c>
      <c r="C7150" s="4">
        <f t="shared" si="1405"/>
        <v>0</v>
      </c>
      <c r="T7150" s="32">
        <f t="shared" si="1406"/>
        <v>-8049.702463400994</v>
      </c>
      <c r="U7150" s="4">
        <f t="shared" si="1407"/>
        <v>0</v>
      </c>
    </row>
    <row r="7151" spans="1:21">
      <c r="A7151" s="11">
        <f t="shared" si="1408"/>
        <v>8.050265790860994</v>
      </c>
      <c r="B7151" s="4">
        <f t="shared" si="1404"/>
        <v>0</v>
      </c>
      <c r="C7151" s="4">
        <f t="shared" si="1405"/>
        <v>0</v>
      </c>
      <c r="T7151" s="32">
        <f t="shared" si="1406"/>
        <v>-8050.829118320994</v>
      </c>
      <c r="U7151" s="4">
        <f t="shared" si="1407"/>
        <v>0</v>
      </c>
    </row>
    <row r="7152" spans="1:21">
      <c r="A7152" s="11">
        <f t="shared" si="1408"/>
        <v>8.0513924457809942</v>
      </c>
      <c r="B7152" s="4">
        <f t="shared" si="1404"/>
        <v>0</v>
      </c>
      <c r="C7152" s="4">
        <f t="shared" si="1405"/>
        <v>0</v>
      </c>
      <c r="T7152" s="32">
        <f t="shared" si="1406"/>
        <v>-8051.9557732409939</v>
      </c>
      <c r="U7152" s="4">
        <f t="shared" si="1407"/>
        <v>0</v>
      </c>
    </row>
    <row r="7153" spans="1:21">
      <c r="A7153" s="11">
        <f t="shared" si="1408"/>
        <v>8.0525191007009944</v>
      </c>
      <c r="B7153" s="4">
        <f t="shared" si="1404"/>
        <v>0</v>
      </c>
      <c r="C7153" s="4">
        <f t="shared" si="1405"/>
        <v>0</v>
      </c>
      <c r="T7153" s="32">
        <f t="shared" si="1406"/>
        <v>-8053.0824281609948</v>
      </c>
      <c r="U7153" s="4">
        <f t="shared" si="1407"/>
        <v>0</v>
      </c>
    </row>
    <row r="7154" spans="1:21">
      <c r="A7154" s="11">
        <f t="shared" si="1408"/>
        <v>8.0536457556209946</v>
      </c>
      <c r="B7154" s="4">
        <f t="shared" si="1404"/>
        <v>0</v>
      </c>
      <c r="C7154" s="4">
        <f t="shared" si="1405"/>
        <v>0</v>
      </c>
      <c r="T7154" s="32">
        <f t="shared" si="1406"/>
        <v>-8054.2090830809948</v>
      </c>
      <c r="U7154" s="4">
        <f t="shared" si="1407"/>
        <v>0</v>
      </c>
    </row>
    <row r="7155" spans="1:21">
      <c r="A7155" s="11">
        <f t="shared" si="1408"/>
        <v>8.0547724105409948</v>
      </c>
      <c r="B7155" s="4">
        <f t="shared" si="1404"/>
        <v>0</v>
      </c>
      <c r="C7155" s="4">
        <f t="shared" si="1405"/>
        <v>0</v>
      </c>
      <c r="T7155" s="32">
        <f t="shared" si="1406"/>
        <v>-8055.3357380009948</v>
      </c>
      <c r="U7155" s="4">
        <f t="shared" si="1407"/>
        <v>0</v>
      </c>
    </row>
    <row r="7156" spans="1:21">
      <c r="A7156" s="11">
        <f t="shared" si="1408"/>
        <v>8.055899065460995</v>
      </c>
      <c r="B7156" s="4">
        <f t="shared" si="1404"/>
        <v>0</v>
      </c>
      <c r="C7156" s="4">
        <f t="shared" si="1405"/>
        <v>0</v>
      </c>
      <c r="T7156" s="32">
        <f t="shared" si="1406"/>
        <v>-8056.4623929209947</v>
      </c>
      <c r="U7156" s="4">
        <f t="shared" si="1407"/>
        <v>0</v>
      </c>
    </row>
    <row r="7157" spans="1:21">
      <c r="A7157" s="11">
        <f t="shared" si="1408"/>
        <v>8.0570257203809952</v>
      </c>
      <c r="B7157" s="4">
        <f t="shared" si="1404"/>
        <v>0</v>
      </c>
      <c r="C7157" s="4">
        <f t="shared" si="1405"/>
        <v>0</v>
      </c>
      <c r="T7157" s="32">
        <f t="shared" si="1406"/>
        <v>-8057.5890478409956</v>
      </c>
      <c r="U7157" s="4">
        <f t="shared" si="1407"/>
        <v>0</v>
      </c>
    </row>
    <row r="7158" spans="1:21">
      <c r="A7158" s="11">
        <f t="shared" si="1408"/>
        <v>8.0581523753009954</v>
      </c>
      <c r="B7158" s="4">
        <f t="shared" si="1404"/>
        <v>0</v>
      </c>
      <c r="C7158" s="4">
        <f t="shared" si="1405"/>
        <v>0</v>
      </c>
      <c r="T7158" s="32">
        <f t="shared" si="1406"/>
        <v>-8058.7157027609956</v>
      </c>
      <c r="U7158" s="4">
        <f t="shared" si="1407"/>
        <v>0</v>
      </c>
    </row>
    <row r="7159" spans="1:21">
      <c r="A7159" s="11">
        <f t="shared" si="1408"/>
        <v>8.0592790302209956</v>
      </c>
      <c r="B7159" s="4">
        <f t="shared" si="1404"/>
        <v>0</v>
      </c>
      <c r="C7159" s="4">
        <f t="shared" si="1405"/>
        <v>0</v>
      </c>
      <c r="T7159" s="32">
        <f t="shared" si="1406"/>
        <v>-8059.8423576809955</v>
      </c>
      <c r="U7159" s="4">
        <f t="shared" si="1407"/>
        <v>0</v>
      </c>
    </row>
    <row r="7160" spans="1:21">
      <c r="A7160" s="11">
        <f t="shared" si="1408"/>
        <v>8.0604056851409958</v>
      </c>
      <c r="B7160" s="4">
        <f t="shared" si="1404"/>
        <v>0</v>
      </c>
      <c r="C7160" s="4">
        <f t="shared" si="1405"/>
        <v>0</v>
      </c>
      <c r="T7160" s="32">
        <f t="shared" si="1406"/>
        <v>-8060.9690126009955</v>
      </c>
      <c r="U7160" s="4">
        <f t="shared" si="1407"/>
        <v>0</v>
      </c>
    </row>
    <row r="7161" spans="1:21">
      <c r="A7161" s="11">
        <f t="shared" si="1408"/>
        <v>8.0615323400609959</v>
      </c>
      <c r="B7161" s="4">
        <f t="shared" si="1404"/>
        <v>0</v>
      </c>
      <c r="C7161" s="4">
        <f t="shared" si="1405"/>
        <v>0</v>
      </c>
      <c r="T7161" s="32">
        <f t="shared" si="1406"/>
        <v>-8062.0956675209964</v>
      </c>
      <c r="U7161" s="4">
        <f t="shared" si="1407"/>
        <v>0</v>
      </c>
    </row>
    <row r="7162" spans="1:21">
      <c r="A7162" s="11">
        <f t="shared" si="1408"/>
        <v>8.0626589949809961</v>
      </c>
      <c r="B7162" s="4">
        <f t="shared" si="1404"/>
        <v>0</v>
      </c>
      <c r="C7162" s="4">
        <f t="shared" si="1405"/>
        <v>0</v>
      </c>
      <c r="T7162" s="32">
        <f t="shared" si="1406"/>
        <v>-8063.2223224409963</v>
      </c>
      <c r="U7162" s="4">
        <f t="shared" si="1407"/>
        <v>0</v>
      </c>
    </row>
    <row r="7163" spans="1:21">
      <c r="A7163" s="11">
        <f t="shared" si="1408"/>
        <v>8.0637856499009963</v>
      </c>
      <c r="B7163" s="4">
        <f t="shared" si="1404"/>
        <v>0</v>
      </c>
      <c r="C7163" s="4">
        <f t="shared" si="1405"/>
        <v>0</v>
      </c>
      <c r="T7163" s="32">
        <f t="shared" si="1406"/>
        <v>-8064.3489773609963</v>
      </c>
      <c r="U7163" s="4">
        <f t="shared" si="1407"/>
        <v>0</v>
      </c>
    </row>
    <row r="7164" spans="1:21">
      <c r="A7164" s="11">
        <f t="shared" si="1408"/>
        <v>8.0649123048209965</v>
      </c>
      <c r="B7164" s="4">
        <f t="shared" si="1404"/>
        <v>0</v>
      </c>
      <c r="C7164" s="4">
        <f t="shared" si="1405"/>
        <v>0</v>
      </c>
      <c r="T7164" s="32">
        <f t="shared" si="1406"/>
        <v>-8065.4756322809963</v>
      </c>
      <c r="U7164" s="4">
        <f t="shared" si="1407"/>
        <v>0</v>
      </c>
    </row>
    <row r="7165" spans="1:21">
      <c r="A7165" s="11">
        <f t="shared" si="1408"/>
        <v>8.0660389597409967</v>
      </c>
      <c r="B7165" s="4">
        <f t="shared" si="1404"/>
        <v>0</v>
      </c>
      <c r="C7165" s="4">
        <f t="shared" si="1405"/>
        <v>0</v>
      </c>
      <c r="T7165" s="32">
        <f t="shared" si="1406"/>
        <v>-8066.6022872009971</v>
      </c>
      <c r="U7165" s="4">
        <f t="shared" si="1407"/>
        <v>0</v>
      </c>
    </row>
    <row r="7166" spans="1:21">
      <c r="A7166" s="11">
        <f t="shared" si="1408"/>
        <v>8.0671656146609969</v>
      </c>
      <c r="B7166" s="4">
        <f t="shared" si="1404"/>
        <v>0</v>
      </c>
      <c r="C7166" s="4">
        <f t="shared" si="1405"/>
        <v>0</v>
      </c>
      <c r="T7166" s="32">
        <f t="shared" si="1406"/>
        <v>-8067.7289421209971</v>
      </c>
      <c r="U7166" s="4">
        <f t="shared" si="1407"/>
        <v>0</v>
      </c>
    </row>
    <row r="7167" spans="1:21">
      <c r="A7167" s="11">
        <f t="shared" si="1408"/>
        <v>8.0682922695809971</v>
      </c>
      <c r="B7167" s="4">
        <f t="shared" si="1404"/>
        <v>0</v>
      </c>
      <c r="C7167" s="4">
        <f t="shared" si="1405"/>
        <v>0</v>
      </c>
      <c r="T7167" s="32">
        <f t="shared" si="1406"/>
        <v>-8068.8555970409971</v>
      </c>
      <c r="U7167" s="4">
        <f t="shared" si="1407"/>
        <v>0</v>
      </c>
    </row>
    <row r="7168" spans="1:21">
      <c r="A7168" s="11">
        <f t="shared" si="1408"/>
        <v>8.0694189245009973</v>
      </c>
      <c r="B7168" s="4">
        <f t="shared" si="1404"/>
        <v>0</v>
      </c>
      <c r="C7168" s="4">
        <f t="shared" si="1405"/>
        <v>0</v>
      </c>
      <c r="T7168" s="32">
        <f t="shared" si="1406"/>
        <v>-8069.982251960997</v>
      </c>
      <c r="U7168" s="4">
        <f t="shared" si="1407"/>
        <v>0</v>
      </c>
    </row>
    <row r="7169" spans="1:21">
      <c r="A7169" s="11">
        <f t="shared" si="1408"/>
        <v>8.0705455794209975</v>
      </c>
      <c r="B7169" s="4">
        <f t="shared" si="1404"/>
        <v>0</v>
      </c>
      <c r="C7169" s="4">
        <f t="shared" si="1405"/>
        <v>0</v>
      </c>
      <c r="T7169" s="32">
        <f t="shared" si="1406"/>
        <v>-8071.1089068809979</v>
      </c>
      <c r="U7169" s="4">
        <f t="shared" si="1407"/>
        <v>0</v>
      </c>
    </row>
    <row r="7170" spans="1:21">
      <c r="A7170" s="11">
        <f t="shared" si="1408"/>
        <v>8.0716722343409977</v>
      </c>
      <c r="B7170" s="4">
        <f t="shared" si="1404"/>
        <v>0</v>
      </c>
      <c r="C7170" s="4">
        <f t="shared" si="1405"/>
        <v>0</v>
      </c>
      <c r="T7170" s="32">
        <f t="shared" si="1406"/>
        <v>-8072.2355618009979</v>
      </c>
      <c r="U7170" s="4">
        <f t="shared" si="1407"/>
        <v>0</v>
      </c>
    </row>
    <row r="7171" spans="1:21">
      <c r="A7171" s="11">
        <f t="shared" si="1408"/>
        <v>8.0727988892609979</v>
      </c>
      <c r="B7171" s="4">
        <f t="shared" si="1404"/>
        <v>0</v>
      </c>
      <c r="C7171" s="4">
        <f t="shared" si="1405"/>
        <v>0</v>
      </c>
      <c r="T7171" s="32">
        <f t="shared" si="1406"/>
        <v>-8073.3622167209978</v>
      </c>
      <c r="U7171" s="4">
        <f t="shared" si="1407"/>
        <v>0</v>
      </c>
    </row>
    <row r="7172" spans="1:21">
      <c r="A7172" s="11">
        <f t="shared" si="1408"/>
        <v>8.0739255441809981</v>
      </c>
      <c r="B7172" s="4">
        <f t="shared" si="1404"/>
        <v>0</v>
      </c>
      <c r="C7172" s="4">
        <f t="shared" si="1405"/>
        <v>0</v>
      </c>
      <c r="T7172" s="32">
        <f t="shared" si="1406"/>
        <v>-8074.4888716409978</v>
      </c>
      <c r="U7172" s="4">
        <f t="shared" si="1407"/>
        <v>0</v>
      </c>
    </row>
    <row r="7173" spans="1:21">
      <c r="A7173" s="11">
        <f t="shared" si="1408"/>
        <v>8.0750521991009983</v>
      </c>
      <c r="B7173" s="4">
        <f t="shared" ref="B7173:B7236" si="1409">COUNTIFS(Col_1,"&gt;="&amp;A7173,Col_1,"&lt;"&amp;A7174)</f>
        <v>0</v>
      </c>
      <c r="C7173" s="4">
        <f t="shared" ref="C7173:C7236" si="1410">COUNTIFS(Col_2,"&gt;="&amp;A7173,Col_2,"&lt;"&amp;A7174)</f>
        <v>0</v>
      </c>
      <c r="T7173" s="32">
        <f t="shared" si="1406"/>
        <v>-8075.6155265609987</v>
      </c>
      <c r="U7173" s="4">
        <f t="shared" si="1407"/>
        <v>0</v>
      </c>
    </row>
    <row r="7174" spans="1:21">
      <c r="A7174" s="11">
        <f t="shared" si="1408"/>
        <v>8.0761788540209984</v>
      </c>
      <c r="B7174" s="4">
        <f t="shared" si="1409"/>
        <v>0</v>
      </c>
      <c r="C7174" s="4">
        <f t="shared" si="1410"/>
        <v>0</v>
      </c>
      <c r="T7174" s="32">
        <f t="shared" ref="T7174:T7237" si="1411">-AVERAGE(A7174:A7175)*1000</f>
        <v>-8076.7421814809986</v>
      </c>
      <c r="U7174" s="4">
        <f t="shared" si="1407"/>
        <v>0</v>
      </c>
    </row>
    <row r="7175" spans="1:21">
      <c r="A7175" s="11">
        <f t="shared" si="1408"/>
        <v>8.0773055089409986</v>
      </c>
      <c r="B7175" s="4">
        <f t="shared" si="1409"/>
        <v>0</v>
      </c>
      <c r="C7175" s="4">
        <f t="shared" si="1410"/>
        <v>0</v>
      </c>
      <c r="T7175" s="32">
        <f t="shared" si="1411"/>
        <v>-8077.8688364009986</v>
      </c>
      <c r="U7175" s="4">
        <f t="shared" si="1407"/>
        <v>0</v>
      </c>
    </row>
    <row r="7176" spans="1:21">
      <c r="A7176" s="11">
        <f t="shared" si="1408"/>
        <v>8.0784321638609988</v>
      </c>
      <c r="B7176" s="4">
        <f t="shared" si="1409"/>
        <v>0</v>
      </c>
      <c r="C7176" s="4">
        <f t="shared" si="1410"/>
        <v>0</v>
      </c>
      <c r="T7176" s="32">
        <f t="shared" si="1411"/>
        <v>-8078.9954913209986</v>
      </c>
      <c r="U7176" s="4">
        <f t="shared" si="1407"/>
        <v>0</v>
      </c>
    </row>
    <row r="7177" spans="1:21">
      <c r="A7177" s="11">
        <f t="shared" si="1408"/>
        <v>8.079558818780999</v>
      </c>
      <c r="B7177" s="4">
        <f t="shared" si="1409"/>
        <v>0</v>
      </c>
      <c r="C7177" s="4">
        <f t="shared" si="1410"/>
        <v>0</v>
      </c>
      <c r="T7177" s="32">
        <f t="shared" si="1411"/>
        <v>-8080.1221462409994</v>
      </c>
      <c r="U7177" s="4">
        <f t="shared" si="1407"/>
        <v>0</v>
      </c>
    </row>
    <row r="7178" spans="1:21">
      <c r="A7178" s="11">
        <f t="shared" si="1408"/>
        <v>8.0806854737009992</v>
      </c>
      <c r="B7178" s="4">
        <f t="shared" si="1409"/>
        <v>0</v>
      </c>
      <c r="C7178" s="4">
        <f t="shared" si="1410"/>
        <v>0</v>
      </c>
      <c r="T7178" s="32">
        <f t="shared" si="1411"/>
        <v>-8081.2488011609994</v>
      </c>
      <c r="U7178" s="4">
        <f t="shared" si="1407"/>
        <v>0</v>
      </c>
    </row>
    <row r="7179" spans="1:21">
      <c r="A7179" s="11">
        <f t="shared" si="1408"/>
        <v>8.0818121286209994</v>
      </c>
      <c r="B7179" s="4">
        <f t="shared" si="1409"/>
        <v>0</v>
      </c>
      <c r="C7179" s="4">
        <f t="shared" si="1410"/>
        <v>0</v>
      </c>
      <c r="T7179" s="32">
        <f t="shared" si="1411"/>
        <v>-8082.3754560809994</v>
      </c>
      <c r="U7179" s="4">
        <f t="shared" si="1407"/>
        <v>0</v>
      </c>
    </row>
    <row r="7180" spans="1:21">
      <c r="A7180" s="11">
        <f t="shared" si="1408"/>
        <v>8.0829387835409996</v>
      </c>
      <c r="B7180" s="4">
        <f t="shared" si="1409"/>
        <v>0</v>
      </c>
      <c r="C7180" s="4">
        <f t="shared" si="1410"/>
        <v>0</v>
      </c>
      <c r="T7180" s="32">
        <f t="shared" si="1411"/>
        <v>-8083.5021110009993</v>
      </c>
      <c r="U7180" s="4">
        <f t="shared" si="1407"/>
        <v>0</v>
      </c>
    </row>
    <row r="7181" spans="1:21">
      <c r="A7181" s="11">
        <f t="shared" si="1408"/>
        <v>8.0840654384609998</v>
      </c>
      <c r="B7181" s="4">
        <f t="shared" si="1409"/>
        <v>0</v>
      </c>
      <c r="C7181" s="4">
        <f t="shared" si="1410"/>
        <v>0</v>
      </c>
      <c r="T7181" s="32">
        <f t="shared" si="1411"/>
        <v>-8084.6287659210002</v>
      </c>
      <c r="U7181" s="4">
        <f t="shared" si="1407"/>
        <v>0</v>
      </c>
    </row>
    <row r="7182" spans="1:21">
      <c r="A7182" s="11">
        <f t="shared" si="1408"/>
        <v>8.085192093381</v>
      </c>
      <c r="B7182" s="4">
        <f t="shared" si="1409"/>
        <v>0</v>
      </c>
      <c r="C7182" s="4">
        <f t="shared" si="1410"/>
        <v>0</v>
      </c>
      <c r="T7182" s="32">
        <f t="shared" si="1411"/>
        <v>-8085.7554208410002</v>
      </c>
      <c r="U7182" s="4">
        <f t="shared" si="1407"/>
        <v>0</v>
      </c>
    </row>
    <row r="7183" spans="1:21">
      <c r="A7183" s="11">
        <f t="shared" si="1408"/>
        <v>8.0863187483010002</v>
      </c>
      <c r="B7183" s="4">
        <f t="shared" si="1409"/>
        <v>0</v>
      </c>
      <c r="C7183" s="4">
        <f t="shared" si="1410"/>
        <v>0</v>
      </c>
      <c r="T7183" s="32">
        <f t="shared" si="1411"/>
        <v>-8086.8820757610001</v>
      </c>
      <c r="U7183" s="4">
        <f t="shared" si="1407"/>
        <v>0</v>
      </c>
    </row>
    <row r="7184" spans="1:21">
      <c r="A7184" s="11">
        <f t="shared" si="1408"/>
        <v>8.0874454032210004</v>
      </c>
      <c r="B7184" s="4">
        <f t="shared" si="1409"/>
        <v>0</v>
      </c>
      <c r="C7184" s="4">
        <f t="shared" si="1410"/>
        <v>0</v>
      </c>
      <c r="T7184" s="32">
        <f t="shared" si="1411"/>
        <v>-8088.0087306810001</v>
      </c>
      <c r="U7184" s="4">
        <f t="shared" si="1407"/>
        <v>0</v>
      </c>
    </row>
    <row r="7185" spans="1:21">
      <c r="A7185" s="11">
        <f t="shared" si="1408"/>
        <v>8.0885720581410006</v>
      </c>
      <c r="B7185" s="4">
        <f t="shared" si="1409"/>
        <v>0</v>
      </c>
      <c r="C7185" s="4">
        <f t="shared" si="1410"/>
        <v>0</v>
      </c>
      <c r="T7185" s="32">
        <f t="shared" si="1411"/>
        <v>-8089.135385601001</v>
      </c>
      <c r="U7185" s="4">
        <f t="shared" si="1407"/>
        <v>0</v>
      </c>
    </row>
    <row r="7186" spans="1:21">
      <c r="A7186" s="11">
        <f t="shared" si="1408"/>
        <v>8.0896987130610007</v>
      </c>
      <c r="B7186" s="4">
        <f t="shared" si="1409"/>
        <v>0</v>
      </c>
      <c r="C7186" s="4">
        <f t="shared" si="1410"/>
        <v>0</v>
      </c>
      <c r="T7186" s="32">
        <f t="shared" si="1411"/>
        <v>-8090.2620405210009</v>
      </c>
      <c r="U7186" s="4">
        <f t="shared" si="1407"/>
        <v>0</v>
      </c>
    </row>
    <row r="7187" spans="1:21">
      <c r="A7187" s="11">
        <f t="shared" si="1408"/>
        <v>8.0908253679810009</v>
      </c>
      <c r="B7187" s="4">
        <f t="shared" si="1409"/>
        <v>0</v>
      </c>
      <c r="C7187" s="4">
        <f t="shared" si="1410"/>
        <v>0</v>
      </c>
      <c r="T7187" s="32">
        <f t="shared" si="1411"/>
        <v>-8091.3886954410009</v>
      </c>
      <c r="U7187" s="4">
        <f t="shared" si="1407"/>
        <v>0</v>
      </c>
    </row>
    <row r="7188" spans="1:21">
      <c r="A7188" s="11">
        <f t="shared" si="1408"/>
        <v>8.0919520229010011</v>
      </c>
      <c r="B7188" s="4">
        <f t="shared" si="1409"/>
        <v>0</v>
      </c>
      <c r="C7188" s="4">
        <f t="shared" si="1410"/>
        <v>0</v>
      </c>
      <c r="T7188" s="32">
        <f t="shared" si="1411"/>
        <v>-8092.5153503610009</v>
      </c>
      <c r="U7188" s="4">
        <f t="shared" si="1407"/>
        <v>0</v>
      </c>
    </row>
    <row r="7189" spans="1:21">
      <c r="A7189" s="11">
        <f t="shared" si="1408"/>
        <v>8.0930786778210013</v>
      </c>
      <c r="B7189" s="4">
        <f t="shared" si="1409"/>
        <v>0</v>
      </c>
      <c r="C7189" s="4">
        <f t="shared" si="1410"/>
        <v>0</v>
      </c>
      <c r="T7189" s="32">
        <f t="shared" si="1411"/>
        <v>-8093.6420052810017</v>
      </c>
      <c r="U7189" s="4">
        <f t="shared" si="1407"/>
        <v>0</v>
      </c>
    </row>
    <row r="7190" spans="1:21">
      <c r="A7190" s="11">
        <f t="shared" si="1408"/>
        <v>8.0942053327410015</v>
      </c>
      <c r="B7190" s="4">
        <f t="shared" si="1409"/>
        <v>0</v>
      </c>
      <c r="C7190" s="4">
        <f t="shared" si="1410"/>
        <v>0</v>
      </c>
      <c r="T7190" s="32">
        <f t="shared" si="1411"/>
        <v>-8094.7686602010017</v>
      </c>
      <c r="U7190" s="4">
        <f t="shared" ref="U7190:U7253" si="1412">SUM(B7190:Q7190)</f>
        <v>0</v>
      </c>
    </row>
    <row r="7191" spans="1:21">
      <c r="A7191" s="11">
        <f t="shared" si="1408"/>
        <v>8.0953319876610017</v>
      </c>
      <c r="B7191" s="4">
        <f t="shared" si="1409"/>
        <v>0</v>
      </c>
      <c r="C7191" s="4">
        <f t="shared" si="1410"/>
        <v>0</v>
      </c>
      <c r="T7191" s="32">
        <f t="shared" si="1411"/>
        <v>-8095.8953151210017</v>
      </c>
      <c r="U7191" s="4">
        <f t="shared" si="1412"/>
        <v>0</v>
      </c>
    </row>
    <row r="7192" spans="1:21">
      <c r="A7192" s="11">
        <f t="shared" si="1408"/>
        <v>8.0964586425810019</v>
      </c>
      <c r="B7192" s="4">
        <f t="shared" si="1409"/>
        <v>0</v>
      </c>
      <c r="C7192" s="4">
        <f t="shared" si="1410"/>
        <v>0</v>
      </c>
      <c r="T7192" s="32">
        <f t="shared" si="1411"/>
        <v>-8097.0219700410016</v>
      </c>
      <c r="U7192" s="4">
        <f t="shared" si="1412"/>
        <v>0</v>
      </c>
    </row>
    <row r="7193" spans="1:21">
      <c r="A7193" s="11">
        <f t="shared" si="1408"/>
        <v>8.0975852975010021</v>
      </c>
      <c r="B7193" s="4">
        <f t="shared" si="1409"/>
        <v>0</v>
      </c>
      <c r="C7193" s="4">
        <f t="shared" si="1410"/>
        <v>0</v>
      </c>
      <c r="T7193" s="32">
        <f t="shared" si="1411"/>
        <v>-8098.1486249610025</v>
      </c>
      <c r="U7193" s="4">
        <f t="shared" si="1412"/>
        <v>0</v>
      </c>
    </row>
    <row r="7194" spans="1:21">
      <c r="A7194" s="11">
        <f t="shared" si="1408"/>
        <v>8.0987119524210023</v>
      </c>
      <c r="B7194" s="4">
        <f t="shared" si="1409"/>
        <v>0</v>
      </c>
      <c r="C7194" s="4">
        <f t="shared" si="1410"/>
        <v>0</v>
      </c>
      <c r="T7194" s="32">
        <f t="shared" si="1411"/>
        <v>-8099.2752798810025</v>
      </c>
      <c r="U7194" s="4">
        <f t="shared" si="1412"/>
        <v>0</v>
      </c>
    </row>
    <row r="7195" spans="1:21">
      <c r="A7195" s="11">
        <f t="shared" si="1408"/>
        <v>8.0998386073410025</v>
      </c>
      <c r="B7195" s="4">
        <f t="shared" si="1409"/>
        <v>0</v>
      </c>
      <c r="C7195" s="4">
        <f t="shared" si="1410"/>
        <v>0</v>
      </c>
      <c r="T7195" s="32">
        <f t="shared" si="1411"/>
        <v>-8100.4019348010024</v>
      </c>
      <c r="U7195" s="4">
        <f t="shared" si="1412"/>
        <v>0</v>
      </c>
    </row>
    <row r="7196" spans="1:21">
      <c r="A7196" s="11">
        <f t="shared" si="1408"/>
        <v>8.1009652622610027</v>
      </c>
      <c r="B7196" s="4">
        <f t="shared" si="1409"/>
        <v>0</v>
      </c>
      <c r="C7196" s="4">
        <f t="shared" si="1410"/>
        <v>0</v>
      </c>
      <c r="T7196" s="32">
        <f t="shared" si="1411"/>
        <v>-8101.5285897210024</v>
      </c>
      <c r="U7196" s="4">
        <f t="shared" si="1412"/>
        <v>0</v>
      </c>
    </row>
    <row r="7197" spans="1:21">
      <c r="A7197" s="11">
        <f t="shared" si="1408"/>
        <v>8.1020919171810029</v>
      </c>
      <c r="B7197" s="4">
        <f t="shared" si="1409"/>
        <v>0</v>
      </c>
      <c r="C7197" s="4">
        <f t="shared" si="1410"/>
        <v>0</v>
      </c>
      <c r="T7197" s="32">
        <f t="shared" si="1411"/>
        <v>-8102.6552446410033</v>
      </c>
      <c r="U7197" s="4">
        <f t="shared" si="1412"/>
        <v>0</v>
      </c>
    </row>
    <row r="7198" spans="1:21">
      <c r="A7198" s="11">
        <f t="shared" si="1408"/>
        <v>8.103218572101003</v>
      </c>
      <c r="B7198" s="4">
        <f t="shared" si="1409"/>
        <v>0</v>
      </c>
      <c r="C7198" s="4">
        <f t="shared" si="1410"/>
        <v>0</v>
      </c>
      <c r="T7198" s="32">
        <f t="shared" si="1411"/>
        <v>-8103.7818995610032</v>
      </c>
      <c r="U7198" s="4">
        <f t="shared" si="1412"/>
        <v>0</v>
      </c>
    </row>
    <row r="7199" spans="1:21">
      <c r="A7199" s="11">
        <f t="shared" si="1408"/>
        <v>8.1043452270210032</v>
      </c>
      <c r="B7199" s="4">
        <f t="shared" si="1409"/>
        <v>0</v>
      </c>
      <c r="C7199" s="4">
        <f t="shared" si="1410"/>
        <v>0</v>
      </c>
      <c r="T7199" s="32">
        <f t="shared" si="1411"/>
        <v>-8104.9085544810032</v>
      </c>
      <c r="U7199" s="4">
        <f t="shared" si="1412"/>
        <v>0</v>
      </c>
    </row>
    <row r="7200" spans="1:21">
      <c r="A7200" s="11">
        <f t="shared" si="1408"/>
        <v>8.1054718819410034</v>
      </c>
      <c r="B7200" s="4">
        <f t="shared" si="1409"/>
        <v>0</v>
      </c>
      <c r="C7200" s="4">
        <f t="shared" si="1410"/>
        <v>0</v>
      </c>
      <c r="T7200" s="32">
        <f t="shared" si="1411"/>
        <v>-8106.0352094010032</v>
      </c>
      <c r="U7200" s="4">
        <f t="shared" si="1412"/>
        <v>0</v>
      </c>
    </row>
    <row r="7201" spans="1:21">
      <c r="A7201" s="11">
        <f t="shared" ref="A7201:A7264" si="1413">A7200+ 0.00112665492</f>
        <v>8.1065985368610036</v>
      </c>
      <c r="B7201" s="4">
        <f t="shared" si="1409"/>
        <v>0</v>
      </c>
      <c r="C7201" s="4">
        <f t="shared" si="1410"/>
        <v>0</v>
      </c>
      <c r="T7201" s="32">
        <f t="shared" si="1411"/>
        <v>-8107.161864321004</v>
      </c>
      <c r="U7201" s="4">
        <f t="shared" si="1412"/>
        <v>0</v>
      </c>
    </row>
    <row r="7202" spans="1:21">
      <c r="A7202" s="11">
        <f t="shared" si="1413"/>
        <v>8.1077251917810038</v>
      </c>
      <c r="B7202" s="4">
        <f t="shared" si="1409"/>
        <v>0</v>
      </c>
      <c r="C7202" s="4">
        <f t="shared" si="1410"/>
        <v>0</v>
      </c>
      <c r="T7202" s="32">
        <f t="shared" si="1411"/>
        <v>-8108.288519241004</v>
      </c>
      <c r="U7202" s="4">
        <f t="shared" si="1412"/>
        <v>0</v>
      </c>
    </row>
    <row r="7203" spans="1:21">
      <c r="A7203" s="11">
        <f t="shared" si="1413"/>
        <v>8.108851846701004</v>
      </c>
      <c r="B7203" s="4">
        <f t="shared" si="1409"/>
        <v>0</v>
      </c>
      <c r="C7203" s="4">
        <f t="shared" si="1410"/>
        <v>0</v>
      </c>
      <c r="T7203" s="32">
        <f t="shared" si="1411"/>
        <v>-8109.415174161004</v>
      </c>
      <c r="U7203" s="4">
        <f t="shared" si="1412"/>
        <v>0</v>
      </c>
    </row>
    <row r="7204" spans="1:21">
      <c r="A7204" s="11">
        <f t="shared" si="1413"/>
        <v>8.1099785016210042</v>
      </c>
      <c r="B7204" s="4">
        <f t="shared" si="1409"/>
        <v>0</v>
      </c>
      <c r="C7204" s="4">
        <f t="shared" si="1410"/>
        <v>0</v>
      </c>
      <c r="T7204" s="32">
        <f t="shared" si="1411"/>
        <v>-8110.5418290810039</v>
      </c>
      <c r="U7204" s="4">
        <f t="shared" si="1412"/>
        <v>0</v>
      </c>
    </row>
    <row r="7205" spans="1:21">
      <c r="A7205" s="11">
        <f t="shared" si="1413"/>
        <v>8.1111051565410044</v>
      </c>
      <c r="B7205" s="4">
        <f t="shared" si="1409"/>
        <v>0</v>
      </c>
      <c r="C7205" s="4">
        <f t="shared" si="1410"/>
        <v>0</v>
      </c>
      <c r="T7205" s="32">
        <f t="shared" si="1411"/>
        <v>-8111.6684840010048</v>
      </c>
      <c r="U7205" s="4">
        <f t="shared" si="1412"/>
        <v>0</v>
      </c>
    </row>
    <row r="7206" spans="1:21">
      <c r="A7206" s="11">
        <f t="shared" si="1413"/>
        <v>8.1122318114610046</v>
      </c>
      <c r="B7206" s="4">
        <f t="shared" si="1409"/>
        <v>0</v>
      </c>
      <c r="C7206" s="4">
        <f t="shared" si="1410"/>
        <v>0</v>
      </c>
      <c r="T7206" s="32">
        <f t="shared" si="1411"/>
        <v>-8112.7951389210048</v>
      </c>
      <c r="U7206" s="4">
        <f t="shared" si="1412"/>
        <v>0</v>
      </c>
    </row>
    <row r="7207" spans="1:21">
      <c r="A7207" s="11">
        <f t="shared" si="1413"/>
        <v>8.1133584663810048</v>
      </c>
      <c r="B7207" s="4">
        <f t="shared" si="1409"/>
        <v>0</v>
      </c>
      <c r="C7207" s="4">
        <f t="shared" si="1410"/>
        <v>0</v>
      </c>
      <c r="T7207" s="32">
        <f t="shared" si="1411"/>
        <v>-8113.9217938410047</v>
      </c>
      <c r="U7207" s="4">
        <f t="shared" si="1412"/>
        <v>0</v>
      </c>
    </row>
    <row r="7208" spans="1:21">
      <c r="A7208" s="11">
        <f t="shared" si="1413"/>
        <v>8.114485121301005</v>
      </c>
      <c r="B7208" s="4">
        <f t="shared" si="1409"/>
        <v>0</v>
      </c>
      <c r="C7208" s="4">
        <f t="shared" si="1410"/>
        <v>0</v>
      </c>
      <c r="T7208" s="32">
        <f t="shared" si="1411"/>
        <v>-8115.0484487610047</v>
      </c>
      <c r="U7208" s="4">
        <f t="shared" si="1412"/>
        <v>0</v>
      </c>
    </row>
    <row r="7209" spans="1:21">
      <c r="A7209" s="11">
        <f t="shared" si="1413"/>
        <v>8.1156117762210052</v>
      </c>
      <c r="B7209" s="4">
        <f t="shared" si="1409"/>
        <v>0</v>
      </c>
      <c r="C7209" s="4">
        <f t="shared" si="1410"/>
        <v>0</v>
      </c>
      <c r="T7209" s="32">
        <f t="shared" si="1411"/>
        <v>-8116.1751036810056</v>
      </c>
      <c r="U7209" s="4">
        <f t="shared" si="1412"/>
        <v>0</v>
      </c>
    </row>
    <row r="7210" spans="1:21">
      <c r="A7210" s="11">
        <f t="shared" si="1413"/>
        <v>8.1167384311410053</v>
      </c>
      <c r="B7210" s="4">
        <f t="shared" si="1409"/>
        <v>0</v>
      </c>
      <c r="C7210" s="4">
        <f t="shared" si="1410"/>
        <v>0</v>
      </c>
      <c r="T7210" s="32">
        <f t="shared" si="1411"/>
        <v>-8117.3017586010055</v>
      </c>
      <c r="U7210" s="4">
        <f t="shared" si="1412"/>
        <v>0</v>
      </c>
    </row>
    <row r="7211" spans="1:21">
      <c r="A7211" s="11">
        <f t="shared" si="1413"/>
        <v>8.1178650860610055</v>
      </c>
      <c r="B7211" s="4">
        <f t="shared" si="1409"/>
        <v>0</v>
      </c>
      <c r="C7211" s="4">
        <f t="shared" si="1410"/>
        <v>0</v>
      </c>
      <c r="T7211" s="32">
        <f t="shared" si="1411"/>
        <v>-8118.4284135210055</v>
      </c>
      <c r="U7211" s="4">
        <f t="shared" si="1412"/>
        <v>0</v>
      </c>
    </row>
    <row r="7212" spans="1:21">
      <c r="A7212" s="11">
        <f t="shared" si="1413"/>
        <v>8.1189917409810057</v>
      </c>
      <c r="B7212" s="4">
        <f t="shared" si="1409"/>
        <v>0</v>
      </c>
      <c r="C7212" s="4">
        <f t="shared" si="1410"/>
        <v>0</v>
      </c>
      <c r="T7212" s="32">
        <f t="shared" si="1411"/>
        <v>-8119.5550684410055</v>
      </c>
      <c r="U7212" s="4">
        <f t="shared" si="1412"/>
        <v>0</v>
      </c>
    </row>
    <row r="7213" spans="1:21">
      <c r="A7213" s="11">
        <f t="shared" si="1413"/>
        <v>8.1201183959010059</v>
      </c>
      <c r="B7213" s="4">
        <f t="shared" si="1409"/>
        <v>0</v>
      </c>
      <c r="C7213" s="4">
        <f t="shared" si="1410"/>
        <v>0</v>
      </c>
      <c r="T7213" s="32">
        <f t="shared" si="1411"/>
        <v>-8120.6817233610063</v>
      </c>
      <c r="U7213" s="4">
        <f t="shared" si="1412"/>
        <v>0</v>
      </c>
    </row>
    <row r="7214" spans="1:21">
      <c r="A7214" s="11">
        <f t="shared" si="1413"/>
        <v>8.1212450508210061</v>
      </c>
      <c r="B7214" s="4">
        <f t="shared" si="1409"/>
        <v>0</v>
      </c>
      <c r="C7214" s="4">
        <f t="shared" si="1410"/>
        <v>0</v>
      </c>
      <c r="T7214" s="32">
        <f t="shared" si="1411"/>
        <v>-8121.8083782810063</v>
      </c>
      <c r="U7214" s="4">
        <f t="shared" si="1412"/>
        <v>0</v>
      </c>
    </row>
    <row r="7215" spans="1:21">
      <c r="A7215" s="11">
        <f t="shared" si="1413"/>
        <v>8.1223717057410063</v>
      </c>
      <c r="B7215" s="4">
        <f t="shared" si="1409"/>
        <v>0</v>
      </c>
      <c r="C7215" s="4">
        <f t="shared" si="1410"/>
        <v>0</v>
      </c>
      <c r="T7215" s="32">
        <f t="shared" si="1411"/>
        <v>-8122.9350332010063</v>
      </c>
      <c r="U7215" s="4">
        <f t="shared" si="1412"/>
        <v>0</v>
      </c>
    </row>
    <row r="7216" spans="1:21">
      <c r="A7216" s="11">
        <f t="shared" si="1413"/>
        <v>8.1234983606610065</v>
      </c>
      <c r="B7216" s="4">
        <f t="shared" si="1409"/>
        <v>0</v>
      </c>
      <c r="C7216" s="4">
        <f t="shared" si="1410"/>
        <v>0</v>
      </c>
      <c r="T7216" s="32">
        <f t="shared" si="1411"/>
        <v>-8124.0616881210062</v>
      </c>
      <c r="U7216" s="4">
        <f t="shared" si="1412"/>
        <v>0</v>
      </c>
    </row>
    <row r="7217" spans="1:21">
      <c r="A7217" s="11">
        <f t="shared" si="1413"/>
        <v>8.1246250155810067</v>
      </c>
      <c r="B7217" s="4">
        <f t="shared" si="1409"/>
        <v>0</v>
      </c>
      <c r="C7217" s="4">
        <f t="shared" si="1410"/>
        <v>0</v>
      </c>
      <c r="T7217" s="32">
        <f t="shared" si="1411"/>
        <v>-8125.1883430410071</v>
      </c>
      <c r="U7217" s="4">
        <f t="shared" si="1412"/>
        <v>0</v>
      </c>
    </row>
    <row r="7218" spans="1:21">
      <c r="A7218" s="11">
        <f t="shared" si="1413"/>
        <v>8.1257516705010069</v>
      </c>
      <c r="B7218" s="4">
        <f t="shared" si="1409"/>
        <v>0</v>
      </c>
      <c r="C7218" s="4">
        <f t="shared" si="1410"/>
        <v>0</v>
      </c>
      <c r="T7218" s="32">
        <f t="shared" si="1411"/>
        <v>-8126.3149979610071</v>
      </c>
      <c r="U7218" s="4">
        <f t="shared" si="1412"/>
        <v>0</v>
      </c>
    </row>
    <row r="7219" spans="1:21">
      <c r="A7219" s="11">
        <f t="shared" si="1413"/>
        <v>8.1268783254210071</v>
      </c>
      <c r="B7219" s="4">
        <f t="shared" si="1409"/>
        <v>0</v>
      </c>
      <c r="C7219" s="4">
        <f t="shared" si="1410"/>
        <v>0</v>
      </c>
      <c r="T7219" s="32">
        <f t="shared" si="1411"/>
        <v>-8127.441652881007</v>
      </c>
      <c r="U7219" s="4">
        <f t="shared" si="1412"/>
        <v>0</v>
      </c>
    </row>
    <row r="7220" spans="1:21">
      <c r="A7220" s="11">
        <f t="shared" si="1413"/>
        <v>8.1280049803410073</v>
      </c>
      <c r="B7220" s="4">
        <f t="shared" si="1409"/>
        <v>0</v>
      </c>
      <c r="C7220" s="4">
        <f t="shared" si="1410"/>
        <v>0</v>
      </c>
      <c r="T7220" s="32">
        <f t="shared" si="1411"/>
        <v>-8128.568307801007</v>
      </c>
      <c r="U7220" s="4">
        <f t="shared" si="1412"/>
        <v>0</v>
      </c>
    </row>
    <row r="7221" spans="1:21">
      <c r="A7221" s="11">
        <f t="shared" si="1413"/>
        <v>8.1291316352610075</v>
      </c>
      <c r="B7221" s="4">
        <f t="shared" si="1409"/>
        <v>0</v>
      </c>
      <c r="C7221" s="4">
        <f t="shared" si="1410"/>
        <v>0</v>
      </c>
      <c r="T7221" s="32">
        <f t="shared" si="1411"/>
        <v>-8129.6949627210079</v>
      </c>
      <c r="U7221" s="4">
        <f t="shared" si="1412"/>
        <v>0</v>
      </c>
    </row>
    <row r="7222" spans="1:21">
      <c r="A7222" s="11">
        <f t="shared" si="1413"/>
        <v>8.1302582901810077</v>
      </c>
      <c r="B7222" s="4">
        <f t="shared" si="1409"/>
        <v>0</v>
      </c>
      <c r="C7222" s="4">
        <f t="shared" si="1410"/>
        <v>0</v>
      </c>
      <c r="T7222" s="32">
        <f t="shared" si="1411"/>
        <v>-8130.8216176410078</v>
      </c>
      <c r="U7222" s="4">
        <f t="shared" si="1412"/>
        <v>0</v>
      </c>
    </row>
    <row r="7223" spans="1:21">
      <c r="A7223" s="11">
        <f t="shared" si="1413"/>
        <v>8.1313849451010078</v>
      </c>
      <c r="B7223" s="4">
        <f t="shared" si="1409"/>
        <v>0</v>
      </c>
      <c r="C7223" s="4">
        <f t="shared" si="1410"/>
        <v>0</v>
      </c>
      <c r="T7223" s="32">
        <f t="shared" si="1411"/>
        <v>-8131.9482725610078</v>
      </c>
      <c r="U7223" s="4">
        <f t="shared" si="1412"/>
        <v>0</v>
      </c>
    </row>
    <row r="7224" spans="1:21">
      <c r="A7224" s="11">
        <f t="shared" si="1413"/>
        <v>8.132511600021008</v>
      </c>
      <c r="B7224" s="4">
        <f t="shared" si="1409"/>
        <v>0</v>
      </c>
      <c r="C7224" s="4">
        <f t="shared" si="1410"/>
        <v>0</v>
      </c>
      <c r="T7224" s="32">
        <f t="shared" si="1411"/>
        <v>-8133.0749274810078</v>
      </c>
      <c r="U7224" s="4">
        <f t="shared" si="1412"/>
        <v>0</v>
      </c>
    </row>
    <row r="7225" spans="1:21">
      <c r="A7225" s="11">
        <f t="shared" si="1413"/>
        <v>8.1336382549410082</v>
      </c>
      <c r="B7225" s="4">
        <f t="shared" si="1409"/>
        <v>0</v>
      </c>
      <c r="C7225" s="4">
        <f t="shared" si="1410"/>
        <v>0</v>
      </c>
      <c r="T7225" s="32">
        <f t="shared" si="1411"/>
        <v>-8134.2015824010086</v>
      </c>
      <c r="U7225" s="4">
        <f t="shared" si="1412"/>
        <v>0</v>
      </c>
    </row>
    <row r="7226" spans="1:21">
      <c r="A7226" s="11">
        <f t="shared" si="1413"/>
        <v>8.1347649098610084</v>
      </c>
      <c r="B7226" s="4">
        <f t="shared" si="1409"/>
        <v>0</v>
      </c>
      <c r="C7226" s="4">
        <f t="shared" si="1410"/>
        <v>0</v>
      </c>
      <c r="T7226" s="32">
        <f t="shared" si="1411"/>
        <v>-8135.3282373210086</v>
      </c>
      <c r="U7226" s="4">
        <f t="shared" si="1412"/>
        <v>0</v>
      </c>
    </row>
    <row r="7227" spans="1:21">
      <c r="A7227" s="11">
        <f t="shared" si="1413"/>
        <v>8.1358915647810086</v>
      </c>
      <c r="B7227" s="4">
        <f t="shared" si="1409"/>
        <v>0</v>
      </c>
      <c r="C7227" s="4">
        <f t="shared" si="1410"/>
        <v>0</v>
      </c>
      <c r="T7227" s="32">
        <f t="shared" si="1411"/>
        <v>-8136.4548922410086</v>
      </c>
      <c r="U7227" s="4">
        <f t="shared" si="1412"/>
        <v>0</v>
      </c>
    </row>
    <row r="7228" spans="1:21">
      <c r="A7228" s="11">
        <f t="shared" si="1413"/>
        <v>8.1370182197010088</v>
      </c>
      <c r="B7228" s="4">
        <f t="shared" si="1409"/>
        <v>0</v>
      </c>
      <c r="C7228" s="4">
        <f t="shared" si="1410"/>
        <v>0</v>
      </c>
      <c r="T7228" s="32">
        <f t="shared" si="1411"/>
        <v>-8137.5815471610085</v>
      </c>
      <c r="U7228" s="4">
        <f t="shared" si="1412"/>
        <v>0</v>
      </c>
    </row>
    <row r="7229" spans="1:21">
      <c r="A7229" s="11">
        <f t="shared" si="1413"/>
        <v>8.138144874621009</v>
      </c>
      <c r="B7229" s="4">
        <f t="shared" si="1409"/>
        <v>0</v>
      </c>
      <c r="C7229" s="4">
        <f t="shared" si="1410"/>
        <v>0</v>
      </c>
      <c r="T7229" s="32">
        <f t="shared" si="1411"/>
        <v>-8138.7082020810094</v>
      </c>
      <c r="U7229" s="4">
        <f t="shared" si="1412"/>
        <v>0</v>
      </c>
    </row>
    <row r="7230" spans="1:21">
      <c r="A7230" s="11">
        <f t="shared" si="1413"/>
        <v>8.1392715295410092</v>
      </c>
      <c r="B7230" s="4">
        <f t="shared" si="1409"/>
        <v>0</v>
      </c>
      <c r="C7230" s="4">
        <f t="shared" si="1410"/>
        <v>0</v>
      </c>
      <c r="T7230" s="32">
        <f t="shared" si="1411"/>
        <v>-8139.8348570010094</v>
      </c>
      <c r="U7230" s="4">
        <f t="shared" si="1412"/>
        <v>0</v>
      </c>
    </row>
    <row r="7231" spans="1:21">
      <c r="A7231" s="11">
        <f t="shared" si="1413"/>
        <v>8.1403981844610094</v>
      </c>
      <c r="B7231" s="4">
        <f t="shared" si="1409"/>
        <v>0</v>
      </c>
      <c r="C7231" s="4">
        <f t="shared" si="1410"/>
        <v>0</v>
      </c>
      <c r="T7231" s="32">
        <f t="shared" si="1411"/>
        <v>-8140.9615119210093</v>
      </c>
      <c r="U7231" s="4">
        <f t="shared" si="1412"/>
        <v>0</v>
      </c>
    </row>
    <row r="7232" spans="1:21">
      <c r="A7232" s="11">
        <f t="shared" si="1413"/>
        <v>8.1415248393810096</v>
      </c>
      <c r="B7232" s="4">
        <f t="shared" si="1409"/>
        <v>0</v>
      </c>
      <c r="C7232" s="4">
        <f t="shared" si="1410"/>
        <v>0</v>
      </c>
      <c r="T7232" s="32">
        <f t="shared" si="1411"/>
        <v>-8142.0881668410093</v>
      </c>
      <c r="U7232" s="4">
        <f t="shared" si="1412"/>
        <v>0</v>
      </c>
    </row>
    <row r="7233" spans="1:21">
      <c r="A7233" s="11">
        <f t="shared" si="1413"/>
        <v>8.1426514943010098</v>
      </c>
      <c r="B7233" s="4">
        <f t="shared" si="1409"/>
        <v>0</v>
      </c>
      <c r="C7233" s="4">
        <f t="shared" si="1410"/>
        <v>0</v>
      </c>
      <c r="T7233" s="32">
        <f t="shared" si="1411"/>
        <v>-8143.2148217610102</v>
      </c>
      <c r="U7233" s="4">
        <f t="shared" si="1412"/>
        <v>0</v>
      </c>
    </row>
    <row r="7234" spans="1:21">
      <c r="A7234" s="11">
        <f t="shared" si="1413"/>
        <v>8.14377814922101</v>
      </c>
      <c r="B7234" s="4">
        <f t="shared" si="1409"/>
        <v>0</v>
      </c>
      <c r="C7234" s="4">
        <f t="shared" si="1410"/>
        <v>0</v>
      </c>
      <c r="T7234" s="32">
        <f t="shared" si="1411"/>
        <v>-8144.3414766810101</v>
      </c>
      <c r="U7234" s="4">
        <f t="shared" si="1412"/>
        <v>0</v>
      </c>
    </row>
    <row r="7235" spans="1:21">
      <c r="A7235" s="11">
        <f t="shared" si="1413"/>
        <v>8.1449048041410101</v>
      </c>
      <c r="B7235" s="4">
        <f t="shared" si="1409"/>
        <v>0</v>
      </c>
      <c r="C7235" s="4">
        <f t="shared" si="1410"/>
        <v>0</v>
      </c>
      <c r="T7235" s="32">
        <f t="shared" si="1411"/>
        <v>-8145.4681316010101</v>
      </c>
      <c r="U7235" s="4">
        <f t="shared" si="1412"/>
        <v>0</v>
      </c>
    </row>
    <row r="7236" spans="1:21">
      <c r="A7236" s="11">
        <f t="shared" si="1413"/>
        <v>8.1460314590610103</v>
      </c>
      <c r="B7236" s="4">
        <f t="shared" si="1409"/>
        <v>0</v>
      </c>
      <c r="C7236" s="4">
        <f t="shared" si="1410"/>
        <v>0</v>
      </c>
      <c r="T7236" s="32">
        <f t="shared" si="1411"/>
        <v>-8146.5947865210101</v>
      </c>
      <c r="U7236" s="4">
        <f t="shared" si="1412"/>
        <v>0</v>
      </c>
    </row>
    <row r="7237" spans="1:21">
      <c r="A7237" s="11">
        <f t="shared" si="1413"/>
        <v>8.1471581139810105</v>
      </c>
      <c r="B7237" s="4">
        <f t="shared" ref="B7237:B7300" si="1414">COUNTIFS(Col_1,"&gt;="&amp;A7237,Col_1,"&lt;"&amp;A7238)</f>
        <v>0</v>
      </c>
      <c r="C7237" s="4">
        <f t="shared" ref="C7237:C7300" si="1415">COUNTIFS(Col_2,"&gt;="&amp;A7237,Col_2,"&lt;"&amp;A7238)</f>
        <v>0</v>
      </c>
      <c r="T7237" s="32">
        <f t="shared" si="1411"/>
        <v>-8147.7214414410109</v>
      </c>
      <c r="U7237" s="4">
        <f t="shared" si="1412"/>
        <v>0</v>
      </c>
    </row>
    <row r="7238" spans="1:21">
      <c r="A7238" s="11">
        <f t="shared" si="1413"/>
        <v>8.1482847689010107</v>
      </c>
      <c r="B7238" s="4">
        <f t="shared" si="1414"/>
        <v>0</v>
      </c>
      <c r="C7238" s="4">
        <f t="shared" si="1415"/>
        <v>0</v>
      </c>
      <c r="T7238" s="32">
        <f t="shared" ref="T7238:T7301" si="1416">-AVERAGE(A7238:A7239)*1000</f>
        <v>-8148.8480963610109</v>
      </c>
      <c r="U7238" s="4">
        <f t="shared" si="1412"/>
        <v>0</v>
      </c>
    </row>
    <row r="7239" spans="1:21">
      <c r="A7239" s="11">
        <f t="shared" si="1413"/>
        <v>8.1494114238210109</v>
      </c>
      <c r="B7239" s="4">
        <f t="shared" si="1414"/>
        <v>0</v>
      </c>
      <c r="C7239" s="4">
        <f t="shared" si="1415"/>
        <v>0</v>
      </c>
      <c r="T7239" s="32">
        <f t="shared" si="1416"/>
        <v>-8149.9747512810109</v>
      </c>
      <c r="U7239" s="4">
        <f t="shared" si="1412"/>
        <v>0</v>
      </c>
    </row>
    <row r="7240" spans="1:21">
      <c r="A7240" s="11">
        <f t="shared" si="1413"/>
        <v>8.1505380787410111</v>
      </c>
      <c r="B7240" s="4">
        <f t="shared" si="1414"/>
        <v>0</v>
      </c>
      <c r="C7240" s="4">
        <f t="shared" si="1415"/>
        <v>0</v>
      </c>
      <c r="T7240" s="32">
        <f t="shared" si="1416"/>
        <v>-8151.1014062010108</v>
      </c>
      <c r="U7240" s="4">
        <f t="shared" si="1412"/>
        <v>0</v>
      </c>
    </row>
    <row r="7241" spans="1:21">
      <c r="A7241" s="11">
        <f t="shared" si="1413"/>
        <v>8.1516647336610113</v>
      </c>
      <c r="B7241" s="4">
        <f t="shared" si="1414"/>
        <v>0</v>
      </c>
      <c r="C7241" s="4">
        <f t="shared" si="1415"/>
        <v>0</v>
      </c>
      <c r="T7241" s="32">
        <f t="shared" si="1416"/>
        <v>-8152.2280611210117</v>
      </c>
      <c r="U7241" s="4">
        <f t="shared" si="1412"/>
        <v>0</v>
      </c>
    </row>
    <row r="7242" spans="1:21">
      <c r="A7242" s="11">
        <f t="shared" si="1413"/>
        <v>8.1527913885810115</v>
      </c>
      <c r="B7242" s="4">
        <f t="shared" si="1414"/>
        <v>0</v>
      </c>
      <c r="C7242" s="4">
        <f t="shared" si="1415"/>
        <v>0</v>
      </c>
      <c r="T7242" s="32">
        <f t="shared" si="1416"/>
        <v>-8153.3547160410117</v>
      </c>
      <c r="U7242" s="4">
        <f t="shared" si="1412"/>
        <v>0</v>
      </c>
    </row>
    <row r="7243" spans="1:21">
      <c r="A7243" s="11">
        <f t="shared" si="1413"/>
        <v>8.1539180435010117</v>
      </c>
      <c r="B7243" s="4">
        <f t="shared" si="1414"/>
        <v>0</v>
      </c>
      <c r="C7243" s="4">
        <f t="shared" si="1415"/>
        <v>0</v>
      </c>
      <c r="T7243" s="32">
        <f t="shared" si="1416"/>
        <v>-8154.4813709610116</v>
      </c>
      <c r="U7243" s="4">
        <f t="shared" si="1412"/>
        <v>0</v>
      </c>
    </row>
    <row r="7244" spans="1:21">
      <c r="A7244" s="11">
        <f t="shared" si="1413"/>
        <v>8.1550446984210119</v>
      </c>
      <c r="B7244" s="4">
        <f t="shared" si="1414"/>
        <v>0</v>
      </c>
      <c r="C7244" s="4">
        <f t="shared" si="1415"/>
        <v>0</v>
      </c>
      <c r="T7244" s="32">
        <f t="shared" si="1416"/>
        <v>-8155.6080258810116</v>
      </c>
      <c r="U7244" s="4">
        <f t="shared" si="1412"/>
        <v>0</v>
      </c>
    </row>
    <row r="7245" spans="1:21">
      <c r="A7245" s="11">
        <f t="shared" si="1413"/>
        <v>8.1561713533410121</v>
      </c>
      <c r="B7245" s="4">
        <f t="shared" si="1414"/>
        <v>0</v>
      </c>
      <c r="C7245" s="4">
        <f t="shared" si="1415"/>
        <v>0</v>
      </c>
      <c r="T7245" s="32">
        <f t="shared" si="1416"/>
        <v>-8156.7346808010125</v>
      </c>
      <c r="U7245" s="4">
        <f t="shared" si="1412"/>
        <v>0</v>
      </c>
    </row>
    <row r="7246" spans="1:21">
      <c r="A7246" s="11">
        <f t="shared" si="1413"/>
        <v>8.1572980082610123</v>
      </c>
      <c r="B7246" s="4">
        <f t="shared" si="1414"/>
        <v>0</v>
      </c>
      <c r="C7246" s="4">
        <f t="shared" si="1415"/>
        <v>0</v>
      </c>
      <c r="T7246" s="32">
        <f t="shared" si="1416"/>
        <v>-8157.8613357210124</v>
      </c>
      <c r="U7246" s="4">
        <f t="shared" si="1412"/>
        <v>0</v>
      </c>
    </row>
    <row r="7247" spans="1:21">
      <c r="A7247" s="11">
        <f t="shared" si="1413"/>
        <v>8.1584246631810124</v>
      </c>
      <c r="B7247" s="4">
        <f t="shared" si="1414"/>
        <v>0</v>
      </c>
      <c r="C7247" s="4">
        <f t="shared" si="1415"/>
        <v>0</v>
      </c>
      <c r="T7247" s="32">
        <f t="shared" si="1416"/>
        <v>-8158.9879906410124</v>
      </c>
      <c r="U7247" s="4">
        <f t="shared" si="1412"/>
        <v>0</v>
      </c>
    </row>
    <row r="7248" spans="1:21">
      <c r="A7248" s="11">
        <f t="shared" si="1413"/>
        <v>8.1595513181010126</v>
      </c>
      <c r="B7248" s="4">
        <f t="shared" si="1414"/>
        <v>0</v>
      </c>
      <c r="C7248" s="4">
        <f t="shared" si="1415"/>
        <v>0</v>
      </c>
      <c r="T7248" s="32">
        <f t="shared" si="1416"/>
        <v>-8160.1146455610124</v>
      </c>
      <c r="U7248" s="4">
        <f t="shared" si="1412"/>
        <v>0</v>
      </c>
    </row>
    <row r="7249" spans="1:21">
      <c r="A7249" s="11">
        <f t="shared" si="1413"/>
        <v>8.1606779730210128</v>
      </c>
      <c r="B7249" s="4">
        <f t="shared" si="1414"/>
        <v>0</v>
      </c>
      <c r="C7249" s="4">
        <f t="shared" si="1415"/>
        <v>0</v>
      </c>
      <c r="T7249" s="32">
        <f t="shared" si="1416"/>
        <v>-8161.2413004810132</v>
      </c>
      <c r="U7249" s="4">
        <f t="shared" si="1412"/>
        <v>0</v>
      </c>
    </row>
    <row r="7250" spans="1:21">
      <c r="A7250" s="11">
        <f t="shared" si="1413"/>
        <v>8.161804627941013</v>
      </c>
      <c r="B7250" s="4">
        <f t="shared" si="1414"/>
        <v>0</v>
      </c>
      <c r="C7250" s="4">
        <f t="shared" si="1415"/>
        <v>0</v>
      </c>
      <c r="T7250" s="32">
        <f t="shared" si="1416"/>
        <v>-8162.3679554010132</v>
      </c>
      <c r="U7250" s="4">
        <f t="shared" si="1412"/>
        <v>0</v>
      </c>
    </row>
    <row r="7251" spans="1:21">
      <c r="A7251" s="11">
        <f t="shared" si="1413"/>
        <v>8.1629312828610132</v>
      </c>
      <c r="B7251" s="4">
        <f t="shared" si="1414"/>
        <v>0</v>
      </c>
      <c r="C7251" s="4">
        <f t="shared" si="1415"/>
        <v>0</v>
      </c>
      <c r="T7251" s="32">
        <f t="shared" si="1416"/>
        <v>-8163.4946103210132</v>
      </c>
      <c r="U7251" s="4">
        <f t="shared" si="1412"/>
        <v>0</v>
      </c>
    </row>
    <row r="7252" spans="1:21">
      <c r="A7252" s="11">
        <f t="shared" si="1413"/>
        <v>8.1640579377810134</v>
      </c>
      <c r="B7252" s="4">
        <f t="shared" si="1414"/>
        <v>0</v>
      </c>
      <c r="C7252" s="4">
        <f t="shared" si="1415"/>
        <v>0</v>
      </c>
      <c r="T7252" s="32">
        <f t="shared" si="1416"/>
        <v>-8164.6212652410131</v>
      </c>
      <c r="U7252" s="4">
        <f t="shared" si="1412"/>
        <v>0</v>
      </c>
    </row>
    <row r="7253" spans="1:21">
      <c r="A7253" s="11">
        <f t="shared" si="1413"/>
        <v>8.1651845927010136</v>
      </c>
      <c r="B7253" s="4">
        <f t="shared" si="1414"/>
        <v>0</v>
      </c>
      <c r="C7253" s="4">
        <f t="shared" si="1415"/>
        <v>0</v>
      </c>
      <c r="T7253" s="32">
        <f t="shared" si="1416"/>
        <v>-8165.747920161014</v>
      </c>
      <c r="U7253" s="4">
        <f t="shared" si="1412"/>
        <v>0</v>
      </c>
    </row>
    <row r="7254" spans="1:21">
      <c r="A7254" s="11">
        <f t="shared" si="1413"/>
        <v>8.1663112476210138</v>
      </c>
      <c r="B7254" s="4">
        <f t="shared" si="1414"/>
        <v>0</v>
      </c>
      <c r="C7254" s="4">
        <f t="shared" si="1415"/>
        <v>0</v>
      </c>
      <c r="T7254" s="32">
        <f t="shared" si="1416"/>
        <v>-8166.874575081014</v>
      </c>
      <c r="U7254" s="4">
        <f t="shared" ref="U7254:U7317" si="1417">SUM(B7254:Q7254)</f>
        <v>0</v>
      </c>
    </row>
    <row r="7255" spans="1:21">
      <c r="A7255" s="11">
        <f t="shared" si="1413"/>
        <v>8.167437902541014</v>
      </c>
      <c r="B7255" s="4">
        <f t="shared" si="1414"/>
        <v>0</v>
      </c>
      <c r="C7255" s="4">
        <f t="shared" si="1415"/>
        <v>0</v>
      </c>
      <c r="T7255" s="32">
        <f t="shared" si="1416"/>
        <v>-8168.0012300010139</v>
      </c>
      <c r="U7255" s="4">
        <f t="shared" si="1417"/>
        <v>0</v>
      </c>
    </row>
    <row r="7256" spans="1:21">
      <c r="A7256" s="11">
        <f t="shared" si="1413"/>
        <v>8.1685645574610142</v>
      </c>
      <c r="B7256" s="4">
        <f t="shared" si="1414"/>
        <v>0</v>
      </c>
      <c r="C7256" s="4">
        <f t="shared" si="1415"/>
        <v>0</v>
      </c>
      <c r="T7256" s="32">
        <f t="shared" si="1416"/>
        <v>-8169.1278849210139</v>
      </c>
      <c r="U7256" s="4">
        <f t="shared" si="1417"/>
        <v>0</v>
      </c>
    </row>
    <row r="7257" spans="1:21">
      <c r="A7257" s="11">
        <f t="shared" si="1413"/>
        <v>8.1696912123810144</v>
      </c>
      <c r="B7257" s="4">
        <f t="shared" si="1414"/>
        <v>0</v>
      </c>
      <c r="C7257" s="4">
        <f t="shared" si="1415"/>
        <v>0</v>
      </c>
      <c r="T7257" s="32">
        <f t="shared" si="1416"/>
        <v>-8170.2545398410148</v>
      </c>
      <c r="U7257" s="4">
        <f t="shared" si="1417"/>
        <v>0</v>
      </c>
    </row>
    <row r="7258" spans="1:21">
      <c r="A7258" s="11">
        <f t="shared" si="1413"/>
        <v>8.1708178673010146</v>
      </c>
      <c r="B7258" s="4">
        <f t="shared" si="1414"/>
        <v>0</v>
      </c>
      <c r="C7258" s="4">
        <f t="shared" si="1415"/>
        <v>0</v>
      </c>
      <c r="T7258" s="32">
        <f t="shared" si="1416"/>
        <v>-8171.3811947610147</v>
      </c>
      <c r="U7258" s="4">
        <f t="shared" si="1417"/>
        <v>0</v>
      </c>
    </row>
    <row r="7259" spans="1:21">
      <c r="A7259" s="11">
        <f t="shared" si="1413"/>
        <v>8.1719445222210148</v>
      </c>
      <c r="B7259" s="4">
        <f t="shared" si="1414"/>
        <v>0</v>
      </c>
      <c r="C7259" s="4">
        <f t="shared" si="1415"/>
        <v>0</v>
      </c>
      <c r="T7259" s="32">
        <f t="shared" si="1416"/>
        <v>-8172.5078496810147</v>
      </c>
      <c r="U7259" s="4">
        <f t="shared" si="1417"/>
        <v>0</v>
      </c>
    </row>
    <row r="7260" spans="1:21">
      <c r="A7260" s="11">
        <f t="shared" si="1413"/>
        <v>8.1730711771410149</v>
      </c>
      <c r="B7260" s="4">
        <f t="shared" si="1414"/>
        <v>0</v>
      </c>
      <c r="C7260" s="4">
        <f t="shared" si="1415"/>
        <v>0</v>
      </c>
      <c r="T7260" s="32">
        <f t="shared" si="1416"/>
        <v>-8173.6345046010147</v>
      </c>
      <c r="U7260" s="4">
        <f t="shared" si="1417"/>
        <v>0</v>
      </c>
    </row>
    <row r="7261" spans="1:21">
      <c r="A7261" s="11">
        <f t="shared" si="1413"/>
        <v>8.1741978320610151</v>
      </c>
      <c r="B7261" s="4">
        <f t="shared" si="1414"/>
        <v>0</v>
      </c>
      <c r="C7261" s="4">
        <f t="shared" si="1415"/>
        <v>0</v>
      </c>
      <c r="T7261" s="32">
        <f t="shared" si="1416"/>
        <v>-8174.7611595210155</v>
      </c>
      <c r="U7261" s="4">
        <f t="shared" si="1417"/>
        <v>0</v>
      </c>
    </row>
    <row r="7262" spans="1:21">
      <c r="A7262" s="11">
        <f t="shared" si="1413"/>
        <v>8.1753244869810153</v>
      </c>
      <c r="B7262" s="4">
        <f t="shared" si="1414"/>
        <v>0</v>
      </c>
      <c r="C7262" s="4">
        <f t="shared" si="1415"/>
        <v>0</v>
      </c>
      <c r="T7262" s="32">
        <f t="shared" si="1416"/>
        <v>-8175.8878144410155</v>
      </c>
      <c r="U7262" s="4">
        <f t="shared" si="1417"/>
        <v>0</v>
      </c>
    </row>
    <row r="7263" spans="1:21">
      <c r="A7263" s="11">
        <f t="shared" si="1413"/>
        <v>8.1764511419010155</v>
      </c>
      <c r="B7263" s="4">
        <f t="shared" si="1414"/>
        <v>0</v>
      </c>
      <c r="C7263" s="4">
        <f t="shared" si="1415"/>
        <v>0</v>
      </c>
      <c r="T7263" s="32">
        <f t="shared" si="1416"/>
        <v>-8177.0144693610155</v>
      </c>
      <c r="U7263" s="4">
        <f t="shared" si="1417"/>
        <v>0</v>
      </c>
    </row>
    <row r="7264" spans="1:21">
      <c r="A7264" s="11">
        <f t="shared" si="1413"/>
        <v>8.1775777968210157</v>
      </c>
      <c r="B7264" s="4">
        <f t="shared" si="1414"/>
        <v>0</v>
      </c>
      <c r="C7264" s="4">
        <f t="shared" si="1415"/>
        <v>0</v>
      </c>
      <c r="T7264" s="32">
        <f t="shared" si="1416"/>
        <v>-8178.1411242810154</v>
      </c>
      <c r="U7264" s="4">
        <f t="shared" si="1417"/>
        <v>0</v>
      </c>
    </row>
    <row r="7265" spans="1:21">
      <c r="A7265" s="11">
        <f t="shared" ref="A7265:A7328" si="1418">A7264+ 0.00112665492</f>
        <v>8.1787044517410159</v>
      </c>
      <c r="B7265" s="4">
        <f t="shared" si="1414"/>
        <v>0</v>
      </c>
      <c r="C7265" s="4">
        <f t="shared" si="1415"/>
        <v>0</v>
      </c>
      <c r="T7265" s="32">
        <f t="shared" si="1416"/>
        <v>-8179.2677792010163</v>
      </c>
      <c r="U7265" s="4">
        <f t="shared" si="1417"/>
        <v>0</v>
      </c>
    </row>
    <row r="7266" spans="1:21">
      <c r="A7266" s="11">
        <f t="shared" si="1418"/>
        <v>8.1798311066610161</v>
      </c>
      <c r="B7266" s="4">
        <f t="shared" si="1414"/>
        <v>0</v>
      </c>
      <c r="C7266" s="4">
        <f t="shared" si="1415"/>
        <v>0</v>
      </c>
      <c r="T7266" s="32">
        <f t="shared" si="1416"/>
        <v>-8180.3944341210163</v>
      </c>
      <c r="U7266" s="4">
        <f t="shared" si="1417"/>
        <v>0</v>
      </c>
    </row>
    <row r="7267" spans="1:21">
      <c r="A7267" s="11">
        <f t="shared" si="1418"/>
        <v>8.1809577615810163</v>
      </c>
      <c r="B7267" s="4">
        <f t="shared" si="1414"/>
        <v>0</v>
      </c>
      <c r="C7267" s="4">
        <f t="shared" si="1415"/>
        <v>0</v>
      </c>
      <c r="T7267" s="32">
        <f t="shared" si="1416"/>
        <v>-8181.5210890410162</v>
      </c>
      <c r="U7267" s="4">
        <f t="shared" si="1417"/>
        <v>0</v>
      </c>
    </row>
    <row r="7268" spans="1:21">
      <c r="A7268" s="11">
        <f t="shared" si="1418"/>
        <v>8.1820844165010165</v>
      </c>
      <c r="B7268" s="4">
        <f t="shared" si="1414"/>
        <v>0</v>
      </c>
      <c r="C7268" s="4">
        <f t="shared" si="1415"/>
        <v>0</v>
      </c>
      <c r="T7268" s="32">
        <f t="shared" si="1416"/>
        <v>-8182.6477439610162</v>
      </c>
      <c r="U7268" s="4">
        <f t="shared" si="1417"/>
        <v>0</v>
      </c>
    </row>
    <row r="7269" spans="1:21">
      <c r="A7269" s="11">
        <f t="shared" si="1418"/>
        <v>8.1832110714210167</v>
      </c>
      <c r="B7269" s="4">
        <f t="shared" si="1414"/>
        <v>0</v>
      </c>
      <c r="C7269" s="4">
        <f t="shared" si="1415"/>
        <v>0</v>
      </c>
      <c r="T7269" s="32">
        <f t="shared" si="1416"/>
        <v>-8183.7743988810171</v>
      </c>
      <c r="U7269" s="4">
        <f t="shared" si="1417"/>
        <v>0</v>
      </c>
    </row>
    <row r="7270" spans="1:21">
      <c r="A7270" s="11">
        <f t="shared" si="1418"/>
        <v>8.1843377263410169</v>
      </c>
      <c r="B7270" s="4">
        <f t="shared" si="1414"/>
        <v>0</v>
      </c>
      <c r="C7270" s="4">
        <f t="shared" si="1415"/>
        <v>0</v>
      </c>
      <c r="T7270" s="32">
        <f t="shared" si="1416"/>
        <v>-8184.901053801017</v>
      </c>
      <c r="U7270" s="4">
        <f t="shared" si="1417"/>
        <v>0</v>
      </c>
    </row>
    <row r="7271" spans="1:21">
      <c r="A7271" s="11">
        <f t="shared" si="1418"/>
        <v>8.1854643812610171</v>
      </c>
      <c r="B7271" s="4">
        <f t="shared" si="1414"/>
        <v>0</v>
      </c>
      <c r="C7271" s="4">
        <f t="shared" si="1415"/>
        <v>0</v>
      </c>
      <c r="T7271" s="32">
        <f t="shared" si="1416"/>
        <v>-8186.027708721017</v>
      </c>
      <c r="U7271" s="4">
        <f t="shared" si="1417"/>
        <v>0</v>
      </c>
    </row>
    <row r="7272" spans="1:21">
      <c r="A7272" s="11">
        <f t="shared" si="1418"/>
        <v>8.1865910361810172</v>
      </c>
      <c r="B7272" s="4">
        <f t="shared" si="1414"/>
        <v>0</v>
      </c>
      <c r="C7272" s="4">
        <f t="shared" si="1415"/>
        <v>0</v>
      </c>
      <c r="T7272" s="32">
        <f t="shared" si="1416"/>
        <v>-8187.154363641017</v>
      </c>
      <c r="U7272" s="4">
        <f t="shared" si="1417"/>
        <v>0</v>
      </c>
    </row>
    <row r="7273" spans="1:21">
      <c r="A7273" s="11">
        <f t="shared" si="1418"/>
        <v>8.1877176911010174</v>
      </c>
      <c r="B7273" s="4">
        <f t="shared" si="1414"/>
        <v>0</v>
      </c>
      <c r="C7273" s="4">
        <f t="shared" si="1415"/>
        <v>0</v>
      </c>
      <c r="T7273" s="32">
        <f t="shared" si="1416"/>
        <v>-8188.2810185610178</v>
      </c>
      <c r="U7273" s="4">
        <f t="shared" si="1417"/>
        <v>0</v>
      </c>
    </row>
    <row r="7274" spans="1:21">
      <c r="A7274" s="11">
        <f t="shared" si="1418"/>
        <v>8.1888443460210176</v>
      </c>
      <c r="B7274" s="4">
        <f t="shared" si="1414"/>
        <v>0</v>
      </c>
      <c r="C7274" s="4">
        <f t="shared" si="1415"/>
        <v>0</v>
      </c>
      <c r="T7274" s="32">
        <f t="shared" si="1416"/>
        <v>-8189.4076734810178</v>
      </c>
      <c r="U7274" s="4">
        <f t="shared" si="1417"/>
        <v>0</v>
      </c>
    </row>
    <row r="7275" spans="1:21">
      <c r="A7275" s="11">
        <f t="shared" si="1418"/>
        <v>8.1899710009410178</v>
      </c>
      <c r="B7275" s="4">
        <f t="shared" si="1414"/>
        <v>0</v>
      </c>
      <c r="C7275" s="4">
        <f t="shared" si="1415"/>
        <v>0</v>
      </c>
      <c r="T7275" s="32">
        <f t="shared" si="1416"/>
        <v>-8190.5343284010178</v>
      </c>
      <c r="U7275" s="4">
        <f t="shared" si="1417"/>
        <v>0</v>
      </c>
    </row>
    <row r="7276" spans="1:21">
      <c r="A7276" s="11">
        <f t="shared" si="1418"/>
        <v>8.191097655861018</v>
      </c>
      <c r="B7276" s="4">
        <f t="shared" si="1414"/>
        <v>0</v>
      </c>
      <c r="C7276" s="4">
        <f t="shared" si="1415"/>
        <v>0</v>
      </c>
      <c r="T7276" s="32">
        <f t="shared" si="1416"/>
        <v>-8191.6609833210177</v>
      </c>
      <c r="U7276" s="4">
        <f t="shared" si="1417"/>
        <v>0</v>
      </c>
    </row>
    <row r="7277" spans="1:21">
      <c r="A7277" s="11">
        <f t="shared" si="1418"/>
        <v>8.1922243107810182</v>
      </c>
      <c r="B7277" s="4">
        <f t="shared" si="1414"/>
        <v>0</v>
      </c>
      <c r="C7277" s="4">
        <f t="shared" si="1415"/>
        <v>0</v>
      </c>
      <c r="T7277" s="32">
        <f t="shared" si="1416"/>
        <v>-8192.7876382410177</v>
      </c>
      <c r="U7277" s="4">
        <f t="shared" si="1417"/>
        <v>0</v>
      </c>
    </row>
    <row r="7278" spans="1:21">
      <c r="A7278" s="11">
        <f t="shared" si="1418"/>
        <v>8.1933509657010184</v>
      </c>
      <c r="B7278" s="4">
        <f t="shared" si="1414"/>
        <v>0</v>
      </c>
      <c r="C7278" s="4">
        <f t="shared" si="1415"/>
        <v>0</v>
      </c>
      <c r="T7278" s="32">
        <f t="shared" si="1416"/>
        <v>-8193.9142931610186</v>
      </c>
      <c r="U7278" s="4">
        <f t="shared" si="1417"/>
        <v>0</v>
      </c>
    </row>
    <row r="7279" spans="1:21">
      <c r="A7279" s="11">
        <f t="shared" si="1418"/>
        <v>8.1944776206210186</v>
      </c>
      <c r="B7279" s="4">
        <f t="shared" si="1414"/>
        <v>0</v>
      </c>
      <c r="C7279" s="4">
        <f t="shared" si="1415"/>
        <v>0</v>
      </c>
      <c r="T7279" s="32">
        <f t="shared" si="1416"/>
        <v>-8195.0409480810195</v>
      </c>
      <c r="U7279" s="4">
        <f t="shared" si="1417"/>
        <v>0</v>
      </c>
    </row>
    <row r="7280" spans="1:21">
      <c r="A7280" s="11">
        <f t="shared" si="1418"/>
        <v>8.1956042755410188</v>
      </c>
      <c r="B7280" s="4">
        <f t="shared" si="1414"/>
        <v>0</v>
      </c>
      <c r="C7280" s="4">
        <f t="shared" si="1415"/>
        <v>0</v>
      </c>
      <c r="T7280" s="32">
        <f t="shared" si="1416"/>
        <v>-8196.1676030010185</v>
      </c>
      <c r="U7280" s="4">
        <f t="shared" si="1417"/>
        <v>0</v>
      </c>
    </row>
    <row r="7281" spans="1:21">
      <c r="A7281" s="11">
        <f t="shared" si="1418"/>
        <v>8.196730930461019</v>
      </c>
      <c r="B7281" s="4">
        <f t="shared" si="1414"/>
        <v>0</v>
      </c>
      <c r="C7281" s="4">
        <f t="shared" si="1415"/>
        <v>0</v>
      </c>
      <c r="T7281" s="32">
        <f t="shared" si="1416"/>
        <v>-8197.2942579210194</v>
      </c>
      <c r="U7281" s="4">
        <f t="shared" si="1417"/>
        <v>0</v>
      </c>
    </row>
    <row r="7282" spans="1:21">
      <c r="A7282" s="11">
        <f t="shared" si="1418"/>
        <v>8.1978575853810192</v>
      </c>
      <c r="B7282" s="4">
        <f t="shared" si="1414"/>
        <v>0</v>
      </c>
      <c r="C7282" s="4">
        <f t="shared" si="1415"/>
        <v>0</v>
      </c>
      <c r="T7282" s="32">
        <f t="shared" si="1416"/>
        <v>-8198.4209128410184</v>
      </c>
      <c r="U7282" s="4">
        <f t="shared" si="1417"/>
        <v>0</v>
      </c>
    </row>
    <row r="7283" spans="1:21">
      <c r="A7283" s="11">
        <f t="shared" si="1418"/>
        <v>8.1989842403010194</v>
      </c>
      <c r="B7283" s="4">
        <f t="shared" si="1414"/>
        <v>0</v>
      </c>
      <c r="C7283" s="4">
        <f t="shared" si="1415"/>
        <v>0</v>
      </c>
      <c r="T7283" s="32">
        <f t="shared" si="1416"/>
        <v>-8199.5475677610193</v>
      </c>
      <c r="U7283" s="4">
        <f t="shared" si="1417"/>
        <v>0</v>
      </c>
    </row>
    <row r="7284" spans="1:21">
      <c r="A7284" s="11">
        <f t="shared" si="1418"/>
        <v>8.2001108952210195</v>
      </c>
      <c r="B7284" s="4">
        <f t="shared" si="1414"/>
        <v>0</v>
      </c>
      <c r="C7284" s="4">
        <f t="shared" si="1415"/>
        <v>0</v>
      </c>
      <c r="T7284" s="32">
        <f t="shared" si="1416"/>
        <v>-8200.6742226810202</v>
      </c>
      <c r="U7284" s="4">
        <f t="shared" si="1417"/>
        <v>0</v>
      </c>
    </row>
    <row r="7285" spans="1:21">
      <c r="A7285" s="11">
        <f t="shared" si="1418"/>
        <v>8.2012375501410197</v>
      </c>
      <c r="B7285" s="4">
        <f t="shared" si="1414"/>
        <v>0</v>
      </c>
      <c r="C7285" s="4">
        <f t="shared" si="1415"/>
        <v>0</v>
      </c>
      <c r="T7285" s="32">
        <f t="shared" si="1416"/>
        <v>-8201.8008776010192</v>
      </c>
      <c r="U7285" s="4">
        <f t="shared" si="1417"/>
        <v>0</v>
      </c>
    </row>
    <row r="7286" spans="1:21">
      <c r="A7286" s="11">
        <f t="shared" si="1418"/>
        <v>8.2023642050610199</v>
      </c>
      <c r="B7286" s="4">
        <f t="shared" si="1414"/>
        <v>0</v>
      </c>
      <c r="C7286" s="4">
        <f t="shared" si="1415"/>
        <v>0</v>
      </c>
      <c r="T7286" s="32">
        <f t="shared" si="1416"/>
        <v>-8202.9275325210201</v>
      </c>
      <c r="U7286" s="4">
        <f t="shared" si="1417"/>
        <v>0</v>
      </c>
    </row>
    <row r="7287" spans="1:21">
      <c r="A7287" s="11">
        <f t="shared" si="1418"/>
        <v>8.2034908599810201</v>
      </c>
      <c r="B7287" s="4">
        <f t="shared" si="1414"/>
        <v>0</v>
      </c>
      <c r="C7287" s="4">
        <f t="shared" si="1415"/>
        <v>0</v>
      </c>
      <c r="T7287" s="32">
        <f t="shared" si="1416"/>
        <v>-8204.054187441021</v>
      </c>
      <c r="U7287" s="4">
        <f t="shared" si="1417"/>
        <v>0</v>
      </c>
    </row>
    <row r="7288" spans="1:21">
      <c r="A7288" s="11">
        <f t="shared" si="1418"/>
        <v>8.2046175149010203</v>
      </c>
      <c r="B7288" s="4">
        <f t="shared" si="1414"/>
        <v>0</v>
      </c>
      <c r="C7288" s="4">
        <f t="shared" si="1415"/>
        <v>0</v>
      </c>
      <c r="T7288" s="32">
        <f t="shared" si="1416"/>
        <v>-8205.18084236102</v>
      </c>
      <c r="U7288" s="4">
        <f t="shared" si="1417"/>
        <v>0</v>
      </c>
    </row>
    <row r="7289" spans="1:21">
      <c r="A7289" s="11">
        <f t="shared" si="1418"/>
        <v>8.2057441698210205</v>
      </c>
      <c r="B7289" s="4">
        <f t="shared" si="1414"/>
        <v>0</v>
      </c>
      <c r="C7289" s="4">
        <f t="shared" si="1415"/>
        <v>0</v>
      </c>
      <c r="T7289" s="32">
        <f t="shared" si="1416"/>
        <v>-8206.3074972810209</v>
      </c>
      <c r="U7289" s="4">
        <f t="shared" si="1417"/>
        <v>0</v>
      </c>
    </row>
    <row r="7290" spans="1:21">
      <c r="A7290" s="11">
        <f t="shared" si="1418"/>
        <v>8.2068708247410207</v>
      </c>
      <c r="B7290" s="4">
        <f t="shared" si="1414"/>
        <v>0</v>
      </c>
      <c r="C7290" s="4">
        <f t="shared" si="1415"/>
        <v>0</v>
      </c>
      <c r="T7290" s="32">
        <f t="shared" si="1416"/>
        <v>-8207.43415220102</v>
      </c>
      <c r="U7290" s="4">
        <f t="shared" si="1417"/>
        <v>0</v>
      </c>
    </row>
    <row r="7291" spans="1:21">
      <c r="A7291" s="11">
        <f t="shared" si="1418"/>
        <v>8.2079974796610209</v>
      </c>
      <c r="B7291" s="4">
        <f t="shared" si="1414"/>
        <v>0</v>
      </c>
      <c r="C7291" s="4">
        <f t="shared" si="1415"/>
        <v>0</v>
      </c>
      <c r="T7291" s="32">
        <f t="shared" si="1416"/>
        <v>-8208.5608071210208</v>
      </c>
      <c r="U7291" s="4">
        <f t="shared" si="1417"/>
        <v>0</v>
      </c>
    </row>
    <row r="7292" spans="1:21">
      <c r="A7292" s="11">
        <f t="shared" si="1418"/>
        <v>8.2091241345810211</v>
      </c>
      <c r="B7292" s="4">
        <f t="shared" si="1414"/>
        <v>0</v>
      </c>
      <c r="C7292" s="4">
        <f t="shared" si="1415"/>
        <v>0</v>
      </c>
      <c r="T7292" s="32">
        <f t="shared" si="1416"/>
        <v>-8209.6874620410217</v>
      </c>
      <c r="U7292" s="4">
        <f t="shared" si="1417"/>
        <v>0</v>
      </c>
    </row>
    <row r="7293" spans="1:21">
      <c r="A7293" s="11">
        <f t="shared" si="1418"/>
        <v>8.2102507895010213</v>
      </c>
      <c r="B7293" s="4">
        <f t="shared" si="1414"/>
        <v>0</v>
      </c>
      <c r="C7293" s="4">
        <f t="shared" si="1415"/>
        <v>0</v>
      </c>
      <c r="T7293" s="32">
        <f t="shared" si="1416"/>
        <v>-8210.8141169610208</v>
      </c>
      <c r="U7293" s="4">
        <f t="shared" si="1417"/>
        <v>0</v>
      </c>
    </row>
    <row r="7294" spans="1:21">
      <c r="A7294" s="11">
        <f t="shared" si="1418"/>
        <v>8.2113774444210215</v>
      </c>
      <c r="B7294" s="4">
        <f t="shared" si="1414"/>
        <v>0</v>
      </c>
      <c r="C7294" s="4">
        <f t="shared" si="1415"/>
        <v>0</v>
      </c>
      <c r="T7294" s="32">
        <f t="shared" si="1416"/>
        <v>-8211.9407718810216</v>
      </c>
      <c r="U7294" s="4">
        <f t="shared" si="1417"/>
        <v>0</v>
      </c>
    </row>
    <row r="7295" spans="1:21">
      <c r="A7295" s="11">
        <f t="shared" si="1418"/>
        <v>8.2125040993410217</v>
      </c>
      <c r="B7295" s="4">
        <f t="shared" si="1414"/>
        <v>0</v>
      </c>
      <c r="C7295" s="4">
        <f t="shared" si="1415"/>
        <v>0</v>
      </c>
      <c r="T7295" s="32">
        <f t="shared" si="1416"/>
        <v>-8213.0674268010225</v>
      </c>
      <c r="U7295" s="4">
        <f t="shared" si="1417"/>
        <v>0</v>
      </c>
    </row>
    <row r="7296" spans="1:21">
      <c r="A7296" s="11">
        <f t="shared" si="1418"/>
        <v>8.2136307542610218</v>
      </c>
      <c r="B7296" s="4">
        <f t="shared" si="1414"/>
        <v>0</v>
      </c>
      <c r="C7296" s="4">
        <f t="shared" si="1415"/>
        <v>0</v>
      </c>
      <c r="T7296" s="32">
        <f t="shared" si="1416"/>
        <v>-8214.1940817210216</v>
      </c>
      <c r="U7296" s="4">
        <f t="shared" si="1417"/>
        <v>0</v>
      </c>
    </row>
    <row r="7297" spans="1:21">
      <c r="A7297" s="11">
        <f t="shared" si="1418"/>
        <v>8.214757409181022</v>
      </c>
      <c r="B7297" s="4">
        <f t="shared" si="1414"/>
        <v>0</v>
      </c>
      <c r="C7297" s="4">
        <f t="shared" si="1415"/>
        <v>0</v>
      </c>
      <c r="T7297" s="32">
        <f t="shared" si="1416"/>
        <v>-8215.3207366410224</v>
      </c>
      <c r="U7297" s="4">
        <f t="shared" si="1417"/>
        <v>0</v>
      </c>
    </row>
    <row r="7298" spans="1:21">
      <c r="A7298" s="11">
        <f t="shared" si="1418"/>
        <v>8.2158840641010222</v>
      </c>
      <c r="B7298" s="4">
        <f t="shared" si="1414"/>
        <v>0</v>
      </c>
      <c r="C7298" s="4">
        <f t="shared" si="1415"/>
        <v>0</v>
      </c>
      <c r="T7298" s="32">
        <f t="shared" si="1416"/>
        <v>-8216.4473915610215</v>
      </c>
      <c r="U7298" s="4">
        <f t="shared" si="1417"/>
        <v>0</v>
      </c>
    </row>
    <row r="7299" spans="1:21">
      <c r="A7299" s="11">
        <f t="shared" si="1418"/>
        <v>8.2170107190210224</v>
      </c>
      <c r="B7299" s="4">
        <f t="shared" si="1414"/>
        <v>0</v>
      </c>
      <c r="C7299" s="4">
        <f t="shared" si="1415"/>
        <v>0</v>
      </c>
      <c r="T7299" s="32">
        <f t="shared" si="1416"/>
        <v>-8217.5740464810224</v>
      </c>
      <c r="U7299" s="4">
        <f t="shared" si="1417"/>
        <v>0</v>
      </c>
    </row>
    <row r="7300" spans="1:21">
      <c r="A7300" s="11">
        <f t="shared" si="1418"/>
        <v>8.2181373739410226</v>
      </c>
      <c r="B7300" s="4">
        <f t="shared" si="1414"/>
        <v>0</v>
      </c>
      <c r="C7300" s="4">
        <f t="shared" si="1415"/>
        <v>0</v>
      </c>
      <c r="T7300" s="32">
        <f t="shared" si="1416"/>
        <v>-8218.7007014010233</v>
      </c>
      <c r="U7300" s="4">
        <f t="shared" si="1417"/>
        <v>0</v>
      </c>
    </row>
    <row r="7301" spans="1:21">
      <c r="A7301" s="11">
        <f t="shared" si="1418"/>
        <v>8.2192640288610228</v>
      </c>
      <c r="B7301" s="4">
        <f t="shared" ref="B7301:B7364" si="1419">COUNTIFS(Col_1,"&gt;="&amp;A7301,Col_1,"&lt;"&amp;A7302)</f>
        <v>0</v>
      </c>
      <c r="C7301" s="4">
        <f t="shared" ref="C7301:C7364" si="1420">COUNTIFS(Col_2,"&gt;="&amp;A7301,Col_2,"&lt;"&amp;A7302)</f>
        <v>0</v>
      </c>
      <c r="T7301" s="32">
        <f t="shared" si="1416"/>
        <v>-8219.8273563210223</v>
      </c>
      <c r="U7301" s="4">
        <f t="shared" si="1417"/>
        <v>0</v>
      </c>
    </row>
    <row r="7302" spans="1:21">
      <c r="A7302" s="11">
        <f t="shared" si="1418"/>
        <v>8.220390683781023</v>
      </c>
      <c r="B7302" s="4">
        <f t="shared" si="1419"/>
        <v>0</v>
      </c>
      <c r="C7302" s="4">
        <f t="shared" si="1420"/>
        <v>0</v>
      </c>
      <c r="T7302" s="32">
        <f t="shared" ref="T7302:T7365" si="1421">-AVERAGE(A7302:A7303)*1000</f>
        <v>-8220.9540112410232</v>
      </c>
      <c r="U7302" s="4">
        <f t="shared" si="1417"/>
        <v>0</v>
      </c>
    </row>
    <row r="7303" spans="1:21">
      <c r="A7303" s="11">
        <f t="shared" si="1418"/>
        <v>8.2215173387010232</v>
      </c>
      <c r="B7303" s="4">
        <f t="shared" si="1419"/>
        <v>0</v>
      </c>
      <c r="C7303" s="4">
        <f t="shared" si="1420"/>
        <v>0</v>
      </c>
      <c r="T7303" s="32">
        <f t="shared" si="1421"/>
        <v>-8222.0806661610241</v>
      </c>
      <c r="U7303" s="4">
        <f t="shared" si="1417"/>
        <v>0</v>
      </c>
    </row>
    <row r="7304" spans="1:21">
      <c r="A7304" s="11">
        <f t="shared" si="1418"/>
        <v>8.2226439936210234</v>
      </c>
      <c r="B7304" s="4">
        <f t="shared" si="1419"/>
        <v>0</v>
      </c>
      <c r="C7304" s="4">
        <f t="shared" si="1420"/>
        <v>0</v>
      </c>
      <c r="T7304" s="32">
        <f t="shared" si="1421"/>
        <v>-8223.2073210810231</v>
      </c>
      <c r="U7304" s="4">
        <f t="shared" si="1417"/>
        <v>0</v>
      </c>
    </row>
    <row r="7305" spans="1:21">
      <c r="A7305" s="11">
        <f t="shared" si="1418"/>
        <v>8.2237706485410236</v>
      </c>
      <c r="B7305" s="4">
        <f t="shared" si="1419"/>
        <v>0</v>
      </c>
      <c r="C7305" s="4">
        <f t="shared" si="1420"/>
        <v>0</v>
      </c>
      <c r="T7305" s="32">
        <f t="shared" si="1421"/>
        <v>-8224.333976001024</v>
      </c>
      <c r="U7305" s="4">
        <f t="shared" si="1417"/>
        <v>0</v>
      </c>
    </row>
    <row r="7306" spans="1:21">
      <c r="A7306" s="11">
        <f t="shared" si="1418"/>
        <v>8.2248973034610238</v>
      </c>
      <c r="B7306" s="4">
        <f t="shared" si="1419"/>
        <v>0</v>
      </c>
      <c r="C7306" s="4">
        <f t="shared" si="1420"/>
        <v>0</v>
      </c>
      <c r="T7306" s="32">
        <f t="shared" si="1421"/>
        <v>-8225.460630921023</v>
      </c>
      <c r="U7306" s="4">
        <f t="shared" si="1417"/>
        <v>0</v>
      </c>
    </row>
    <row r="7307" spans="1:21">
      <c r="A7307" s="11">
        <f t="shared" si="1418"/>
        <v>8.226023958381024</v>
      </c>
      <c r="B7307" s="4">
        <f t="shared" si="1419"/>
        <v>0</v>
      </c>
      <c r="C7307" s="4">
        <f t="shared" si="1420"/>
        <v>0</v>
      </c>
      <c r="T7307" s="32">
        <f t="shared" si="1421"/>
        <v>-8226.5872858410239</v>
      </c>
      <c r="U7307" s="4">
        <f t="shared" si="1417"/>
        <v>0</v>
      </c>
    </row>
    <row r="7308" spans="1:21">
      <c r="A7308" s="11">
        <f t="shared" si="1418"/>
        <v>8.2271506133010242</v>
      </c>
      <c r="B7308" s="4">
        <f t="shared" si="1419"/>
        <v>0</v>
      </c>
      <c r="C7308" s="4">
        <f t="shared" si="1420"/>
        <v>0</v>
      </c>
      <c r="T7308" s="32">
        <f t="shared" si="1421"/>
        <v>-8227.7139407610248</v>
      </c>
      <c r="U7308" s="4">
        <f t="shared" si="1417"/>
        <v>0</v>
      </c>
    </row>
    <row r="7309" spans="1:21">
      <c r="A7309" s="11">
        <f t="shared" si="1418"/>
        <v>8.2282772682210243</v>
      </c>
      <c r="B7309" s="4">
        <f t="shared" si="1419"/>
        <v>0</v>
      </c>
      <c r="C7309" s="4">
        <f t="shared" si="1420"/>
        <v>0</v>
      </c>
      <c r="T7309" s="32">
        <f t="shared" si="1421"/>
        <v>-8228.8405956810238</v>
      </c>
      <c r="U7309" s="4">
        <f t="shared" si="1417"/>
        <v>0</v>
      </c>
    </row>
    <row r="7310" spans="1:21">
      <c r="A7310" s="11">
        <f t="shared" si="1418"/>
        <v>8.2294039231410245</v>
      </c>
      <c r="B7310" s="4">
        <f t="shared" si="1419"/>
        <v>0</v>
      </c>
      <c r="C7310" s="4">
        <f t="shared" si="1420"/>
        <v>0</v>
      </c>
      <c r="T7310" s="32">
        <f t="shared" si="1421"/>
        <v>-8229.9672506010247</v>
      </c>
      <c r="U7310" s="4">
        <f t="shared" si="1417"/>
        <v>0</v>
      </c>
    </row>
    <row r="7311" spans="1:21">
      <c r="A7311" s="11">
        <f t="shared" si="1418"/>
        <v>8.2305305780610247</v>
      </c>
      <c r="B7311" s="4">
        <f t="shared" si="1419"/>
        <v>0</v>
      </c>
      <c r="C7311" s="4">
        <f t="shared" si="1420"/>
        <v>0</v>
      </c>
      <c r="T7311" s="32">
        <f t="shared" si="1421"/>
        <v>-8231.0939055210256</v>
      </c>
      <c r="U7311" s="4">
        <f t="shared" si="1417"/>
        <v>0</v>
      </c>
    </row>
    <row r="7312" spans="1:21">
      <c r="A7312" s="11">
        <f t="shared" si="1418"/>
        <v>8.2316572329810249</v>
      </c>
      <c r="B7312" s="4">
        <f t="shared" si="1419"/>
        <v>0</v>
      </c>
      <c r="C7312" s="4">
        <f t="shared" si="1420"/>
        <v>0</v>
      </c>
      <c r="T7312" s="32">
        <f t="shared" si="1421"/>
        <v>-8232.2205604410246</v>
      </c>
      <c r="U7312" s="4">
        <f t="shared" si="1417"/>
        <v>0</v>
      </c>
    </row>
    <row r="7313" spans="1:21">
      <c r="A7313" s="11">
        <f t="shared" si="1418"/>
        <v>8.2327838879010251</v>
      </c>
      <c r="B7313" s="4">
        <f t="shared" si="1419"/>
        <v>0</v>
      </c>
      <c r="C7313" s="4">
        <f t="shared" si="1420"/>
        <v>0</v>
      </c>
      <c r="T7313" s="32">
        <f t="shared" si="1421"/>
        <v>-8233.3472153610255</v>
      </c>
      <c r="U7313" s="4">
        <f t="shared" si="1417"/>
        <v>0</v>
      </c>
    </row>
    <row r="7314" spans="1:21">
      <c r="A7314" s="11">
        <f t="shared" si="1418"/>
        <v>8.2339105428210253</v>
      </c>
      <c r="B7314" s="4">
        <f t="shared" si="1419"/>
        <v>0</v>
      </c>
      <c r="C7314" s="4">
        <f t="shared" si="1420"/>
        <v>0</v>
      </c>
      <c r="T7314" s="32">
        <f t="shared" si="1421"/>
        <v>-8234.4738702810246</v>
      </c>
      <c r="U7314" s="4">
        <f t="shared" si="1417"/>
        <v>0</v>
      </c>
    </row>
    <row r="7315" spans="1:21">
      <c r="A7315" s="11">
        <f t="shared" si="1418"/>
        <v>8.2350371977410255</v>
      </c>
      <c r="B7315" s="4">
        <f t="shared" si="1419"/>
        <v>0</v>
      </c>
      <c r="C7315" s="4">
        <f t="shared" si="1420"/>
        <v>0</v>
      </c>
      <c r="T7315" s="32">
        <f t="shared" si="1421"/>
        <v>-8235.6005252010254</v>
      </c>
      <c r="U7315" s="4">
        <f t="shared" si="1417"/>
        <v>0</v>
      </c>
    </row>
    <row r="7316" spans="1:21">
      <c r="A7316" s="11">
        <f t="shared" si="1418"/>
        <v>8.2361638526610257</v>
      </c>
      <c r="B7316" s="4">
        <f t="shared" si="1419"/>
        <v>0</v>
      </c>
      <c r="C7316" s="4">
        <f t="shared" si="1420"/>
        <v>0</v>
      </c>
      <c r="T7316" s="32">
        <f t="shared" si="1421"/>
        <v>-8236.7271801210263</v>
      </c>
      <c r="U7316" s="4">
        <f t="shared" si="1417"/>
        <v>0</v>
      </c>
    </row>
    <row r="7317" spans="1:21">
      <c r="A7317" s="11">
        <f t="shared" si="1418"/>
        <v>8.2372905075810259</v>
      </c>
      <c r="B7317" s="4">
        <f t="shared" si="1419"/>
        <v>0</v>
      </c>
      <c r="C7317" s="4">
        <f t="shared" si="1420"/>
        <v>0</v>
      </c>
      <c r="T7317" s="32">
        <f t="shared" si="1421"/>
        <v>-8237.8538350410254</v>
      </c>
      <c r="U7317" s="4">
        <f t="shared" si="1417"/>
        <v>0</v>
      </c>
    </row>
    <row r="7318" spans="1:21">
      <c r="A7318" s="11">
        <f t="shared" si="1418"/>
        <v>8.2384171625010261</v>
      </c>
      <c r="B7318" s="4">
        <f t="shared" si="1419"/>
        <v>0</v>
      </c>
      <c r="C7318" s="4">
        <f t="shared" si="1420"/>
        <v>0</v>
      </c>
      <c r="T7318" s="32">
        <f t="shared" si="1421"/>
        <v>-8238.9804899610263</v>
      </c>
      <c r="U7318" s="4">
        <f t="shared" ref="U7318:U7381" si="1422">SUM(B7318:Q7318)</f>
        <v>0</v>
      </c>
    </row>
    <row r="7319" spans="1:21">
      <c r="A7319" s="11">
        <f t="shared" si="1418"/>
        <v>8.2395438174210263</v>
      </c>
      <c r="B7319" s="4">
        <f t="shared" si="1419"/>
        <v>0</v>
      </c>
      <c r="C7319" s="4">
        <f t="shared" si="1420"/>
        <v>0</v>
      </c>
      <c r="T7319" s="32">
        <f t="shared" si="1421"/>
        <v>-8240.1071448810271</v>
      </c>
      <c r="U7319" s="4">
        <f t="shared" si="1422"/>
        <v>0</v>
      </c>
    </row>
    <row r="7320" spans="1:21">
      <c r="A7320" s="11">
        <f t="shared" si="1418"/>
        <v>8.2406704723410265</v>
      </c>
      <c r="B7320" s="4">
        <f t="shared" si="1419"/>
        <v>0</v>
      </c>
      <c r="C7320" s="4">
        <f t="shared" si="1420"/>
        <v>0</v>
      </c>
      <c r="T7320" s="32">
        <f t="shared" si="1421"/>
        <v>-8241.2337998010262</v>
      </c>
      <c r="U7320" s="4">
        <f t="shared" si="1422"/>
        <v>0</v>
      </c>
    </row>
    <row r="7321" spans="1:21">
      <c r="A7321" s="11">
        <f t="shared" si="1418"/>
        <v>8.2417971272610266</v>
      </c>
      <c r="B7321" s="4">
        <f t="shared" si="1419"/>
        <v>0</v>
      </c>
      <c r="C7321" s="4">
        <f t="shared" si="1420"/>
        <v>0</v>
      </c>
      <c r="T7321" s="32">
        <f t="shared" si="1421"/>
        <v>-8242.3604547210271</v>
      </c>
      <c r="U7321" s="4">
        <f t="shared" si="1422"/>
        <v>0</v>
      </c>
    </row>
    <row r="7322" spans="1:21">
      <c r="A7322" s="11">
        <f t="shared" si="1418"/>
        <v>8.2429237821810268</v>
      </c>
      <c r="B7322" s="4">
        <f t="shared" si="1419"/>
        <v>0</v>
      </c>
      <c r="C7322" s="4">
        <f t="shared" si="1420"/>
        <v>0</v>
      </c>
      <c r="T7322" s="32">
        <f t="shared" si="1421"/>
        <v>-8243.4871096410261</v>
      </c>
      <c r="U7322" s="4">
        <f t="shared" si="1422"/>
        <v>0</v>
      </c>
    </row>
    <row r="7323" spans="1:21">
      <c r="A7323" s="11">
        <f t="shared" si="1418"/>
        <v>8.244050437101027</v>
      </c>
      <c r="B7323" s="4">
        <f t="shared" si="1419"/>
        <v>0</v>
      </c>
      <c r="C7323" s="4">
        <f t="shared" si="1420"/>
        <v>0</v>
      </c>
      <c r="T7323" s="32">
        <f t="shared" si="1421"/>
        <v>-8244.613764561027</v>
      </c>
      <c r="U7323" s="4">
        <f t="shared" si="1422"/>
        <v>0</v>
      </c>
    </row>
    <row r="7324" spans="1:21">
      <c r="A7324" s="11">
        <f t="shared" si="1418"/>
        <v>8.2451770920210272</v>
      </c>
      <c r="B7324" s="4">
        <f t="shared" si="1419"/>
        <v>0</v>
      </c>
      <c r="C7324" s="4">
        <f t="shared" si="1420"/>
        <v>0</v>
      </c>
      <c r="T7324" s="32">
        <f t="shared" si="1421"/>
        <v>-8245.7404194810279</v>
      </c>
      <c r="U7324" s="4">
        <f t="shared" si="1422"/>
        <v>0</v>
      </c>
    </row>
    <row r="7325" spans="1:21">
      <c r="A7325" s="11">
        <f t="shared" si="1418"/>
        <v>8.2463037469410274</v>
      </c>
      <c r="B7325" s="4">
        <f t="shared" si="1419"/>
        <v>0</v>
      </c>
      <c r="C7325" s="4">
        <f t="shared" si="1420"/>
        <v>0</v>
      </c>
      <c r="T7325" s="32">
        <f t="shared" si="1421"/>
        <v>-8246.8670744010269</v>
      </c>
      <c r="U7325" s="4">
        <f t="shared" si="1422"/>
        <v>0</v>
      </c>
    </row>
    <row r="7326" spans="1:21">
      <c r="A7326" s="11">
        <f t="shared" si="1418"/>
        <v>8.2474304018610276</v>
      </c>
      <c r="B7326" s="4">
        <f t="shared" si="1419"/>
        <v>0</v>
      </c>
      <c r="C7326" s="4">
        <f t="shared" si="1420"/>
        <v>0</v>
      </c>
      <c r="T7326" s="32">
        <f t="shared" si="1421"/>
        <v>-8247.9937293210278</v>
      </c>
      <c r="U7326" s="4">
        <f t="shared" si="1422"/>
        <v>0</v>
      </c>
    </row>
    <row r="7327" spans="1:21">
      <c r="A7327" s="11">
        <f t="shared" si="1418"/>
        <v>8.2485570567810278</v>
      </c>
      <c r="B7327" s="4">
        <f t="shared" si="1419"/>
        <v>0</v>
      </c>
      <c r="C7327" s="4">
        <f t="shared" si="1420"/>
        <v>0</v>
      </c>
      <c r="T7327" s="32">
        <f t="shared" si="1421"/>
        <v>-8249.1203842410287</v>
      </c>
      <c r="U7327" s="4">
        <f t="shared" si="1422"/>
        <v>0</v>
      </c>
    </row>
    <row r="7328" spans="1:21">
      <c r="A7328" s="11">
        <f t="shared" si="1418"/>
        <v>8.249683711701028</v>
      </c>
      <c r="B7328" s="4">
        <f t="shared" si="1419"/>
        <v>0</v>
      </c>
      <c r="C7328" s="4">
        <f t="shared" si="1420"/>
        <v>0</v>
      </c>
      <c r="T7328" s="32">
        <f t="shared" si="1421"/>
        <v>-8250.2470391610277</v>
      </c>
      <c r="U7328" s="4">
        <f t="shared" si="1422"/>
        <v>0</v>
      </c>
    </row>
    <row r="7329" spans="1:21">
      <c r="A7329" s="11">
        <f t="shared" ref="A7329:A7392" si="1423">A7328+ 0.00112665492</f>
        <v>8.2508103666210282</v>
      </c>
      <c r="B7329" s="4">
        <f t="shared" si="1419"/>
        <v>0</v>
      </c>
      <c r="C7329" s="4">
        <f t="shared" si="1420"/>
        <v>0</v>
      </c>
      <c r="T7329" s="32">
        <f t="shared" si="1421"/>
        <v>-8251.3736940810286</v>
      </c>
      <c r="U7329" s="4">
        <f t="shared" si="1422"/>
        <v>0</v>
      </c>
    </row>
    <row r="7330" spans="1:21">
      <c r="A7330" s="11">
        <f t="shared" si="1423"/>
        <v>8.2519370215410284</v>
      </c>
      <c r="B7330" s="4">
        <f t="shared" si="1419"/>
        <v>0</v>
      </c>
      <c r="C7330" s="4">
        <f t="shared" si="1420"/>
        <v>0</v>
      </c>
      <c r="T7330" s="32">
        <f t="shared" si="1421"/>
        <v>-8252.5003490010276</v>
      </c>
      <c r="U7330" s="4">
        <f t="shared" si="1422"/>
        <v>0</v>
      </c>
    </row>
    <row r="7331" spans="1:21">
      <c r="A7331" s="11">
        <f t="shared" si="1423"/>
        <v>8.2530636764610286</v>
      </c>
      <c r="B7331" s="4">
        <f t="shared" si="1419"/>
        <v>0</v>
      </c>
      <c r="C7331" s="4">
        <f t="shared" si="1420"/>
        <v>0</v>
      </c>
      <c r="T7331" s="32">
        <f t="shared" si="1421"/>
        <v>-8253.6270039210285</v>
      </c>
      <c r="U7331" s="4">
        <f t="shared" si="1422"/>
        <v>0</v>
      </c>
    </row>
    <row r="7332" spans="1:21">
      <c r="A7332" s="11">
        <f t="shared" si="1423"/>
        <v>8.2541903313810288</v>
      </c>
      <c r="B7332" s="4">
        <f t="shared" si="1419"/>
        <v>0</v>
      </c>
      <c r="C7332" s="4">
        <f t="shared" si="1420"/>
        <v>0</v>
      </c>
      <c r="T7332" s="32">
        <f t="shared" si="1421"/>
        <v>-8254.7536588410294</v>
      </c>
      <c r="U7332" s="4">
        <f t="shared" si="1422"/>
        <v>0</v>
      </c>
    </row>
    <row r="7333" spans="1:21">
      <c r="A7333" s="11">
        <f t="shared" si="1423"/>
        <v>8.2553169863010289</v>
      </c>
      <c r="B7333" s="4">
        <f t="shared" si="1419"/>
        <v>0</v>
      </c>
      <c r="C7333" s="4">
        <f t="shared" si="1420"/>
        <v>0</v>
      </c>
      <c r="T7333" s="32">
        <f t="shared" si="1421"/>
        <v>-8255.8803137610284</v>
      </c>
      <c r="U7333" s="4">
        <f t="shared" si="1422"/>
        <v>0</v>
      </c>
    </row>
    <row r="7334" spans="1:21">
      <c r="A7334" s="11">
        <f t="shared" si="1423"/>
        <v>8.2564436412210291</v>
      </c>
      <c r="B7334" s="4">
        <f t="shared" si="1419"/>
        <v>0</v>
      </c>
      <c r="C7334" s="4">
        <f t="shared" si="1420"/>
        <v>0</v>
      </c>
      <c r="T7334" s="32">
        <f t="shared" si="1421"/>
        <v>-8257.0069686810293</v>
      </c>
      <c r="U7334" s="4">
        <f t="shared" si="1422"/>
        <v>0</v>
      </c>
    </row>
    <row r="7335" spans="1:21">
      <c r="A7335" s="11">
        <f t="shared" si="1423"/>
        <v>8.2575702961410293</v>
      </c>
      <c r="B7335" s="4">
        <f t="shared" si="1419"/>
        <v>0</v>
      </c>
      <c r="C7335" s="4">
        <f t="shared" si="1420"/>
        <v>0</v>
      </c>
      <c r="T7335" s="32">
        <f t="shared" si="1421"/>
        <v>-8258.1336236010302</v>
      </c>
      <c r="U7335" s="4">
        <f t="shared" si="1422"/>
        <v>0</v>
      </c>
    </row>
    <row r="7336" spans="1:21">
      <c r="A7336" s="11">
        <f t="shared" si="1423"/>
        <v>8.2586969510610295</v>
      </c>
      <c r="B7336" s="4">
        <f t="shared" si="1419"/>
        <v>0</v>
      </c>
      <c r="C7336" s="4">
        <f t="shared" si="1420"/>
        <v>0</v>
      </c>
      <c r="T7336" s="32">
        <f t="shared" si="1421"/>
        <v>-8259.2602785210292</v>
      </c>
      <c r="U7336" s="4">
        <f t="shared" si="1422"/>
        <v>0</v>
      </c>
    </row>
    <row r="7337" spans="1:21">
      <c r="A7337" s="11">
        <f t="shared" si="1423"/>
        <v>8.2598236059810297</v>
      </c>
      <c r="B7337" s="4">
        <f t="shared" si="1419"/>
        <v>0</v>
      </c>
      <c r="C7337" s="4">
        <f t="shared" si="1420"/>
        <v>0</v>
      </c>
      <c r="T7337" s="32">
        <f t="shared" si="1421"/>
        <v>-8260.3869334410301</v>
      </c>
      <c r="U7337" s="4">
        <f t="shared" si="1422"/>
        <v>0</v>
      </c>
    </row>
    <row r="7338" spans="1:21">
      <c r="A7338" s="11">
        <f t="shared" si="1423"/>
        <v>8.2609502609010299</v>
      </c>
      <c r="B7338" s="4">
        <f t="shared" si="1419"/>
        <v>0</v>
      </c>
      <c r="C7338" s="4">
        <f t="shared" si="1420"/>
        <v>0</v>
      </c>
      <c r="T7338" s="32">
        <f t="shared" si="1421"/>
        <v>-8261.5135883610292</v>
      </c>
      <c r="U7338" s="4">
        <f t="shared" si="1422"/>
        <v>0</v>
      </c>
    </row>
    <row r="7339" spans="1:21">
      <c r="A7339" s="11">
        <f t="shared" si="1423"/>
        <v>8.2620769158210301</v>
      </c>
      <c r="B7339" s="4">
        <f t="shared" si="1419"/>
        <v>0</v>
      </c>
      <c r="C7339" s="4">
        <f t="shared" si="1420"/>
        <v>0</v>
      </c>
      <c r="T7339" s="32">
        <f t="shared" si="1421"/>
        <v>-8262.6402432810301</v>
      </c>
      <c r="U7339" s="4">
        <f t="shared" si="1422"/>
        <v>0</v>
      </c>
    </row>
    <row r="7340" spans="1:21">
      <c r="A7340" s="11">
        <f t="shared" si="1423"/>
        <v>8.2632035707410303</v>
      </c>
      <c r="B7340" s="4">
        <f t="shared" si="1419"/>
        <v>0</v>
      </c>
      <c r="C7340" s="4">
        <f t="shared" si="1420"/>
        <v>0</v>
      </c>
      <c r="T7340" s="32">
        <f t="shared" si="1421"/>
        <v>-8263.7668982010309</v>
      </c>
      <c r="U7340" s="4">
        <f t="shared" si="1422"/>
        <v>0</v>
      </c>
    </row>
    <row r="7341" spans="1:21">
      <c r="A7341" s="11">
        <f t="shared" si="1423"/>
        <v>8.2643302256610305</v>
      </c>
      <c r="B7341" s="4">
        <f t="shared" si="1419"/>
        <v>0</v>
      </c>
      <c r="C7341" s="4">
        <f t="shared" si="1420"/>
        <v>0</v>
      </c>
      <c r="T7341" s="32">
        <f t="shared" si="1421"/>
        <v>-8264.89355312103</v>
      </c>
      <c r="U7341" s="4">
        <f t="shared" si="1422"/>
        <v>0</v>
      </c>
    </row>
    <row r="7342" spans="1:21">
      <c r="A7342" s="11">
        <f t="shared" si="1423"/>
        <v>8.2654568805810307</v>
      </c>
      <c r="B7342" s="4">
        <f t="shared" si="1419"/>
        <v>0</v>
      </c>
      <c r="C7342" s="4">
        <f t="shared" si="1420"/>
        <v>0</v>
      </c>
      <c r="T7342" s="32">
        <f t="shared" si="1421"/>
        <v>-8266.0202080410309</v>
      </c>
      <c r="U7342" s="4">
        <f t="shared" si="1422"/>
        <v>0</v>
      </c>
    </row>
    <row r="7343" spans="1:21">
      <c r="A7343" s="11">
        <f t="shared" si="1423"/>
        <v>8.2665835355010309</v>
      </c>
      <c r="B7343" s="4">
        <f t="shared" si="1419"/>
        <v>0</v>
      </c>
      <c r="C7343" s="4">
        <f t="shared" si="1420"/>
        <v>0</v>
      </c>
      <c r="T7343" s="32">
        <f t="shared" si="1421"/>
        <v>-8267.1468629610317</v>
      </c>
      <c r="U7343" s="4">
        <f t="shared" si="1422"/>
        <v>0</v>
      </c>
    </row>
    <row r="7344" spans="1:21">
      <c r="A7344" s="11">
        <f t="shared" si="1423"/>
        <v>8.2677101904210311</v>
      </c>
      <c r="B7344" s="4">
        <f t="shared" si="1419"/>
        <v>0</v>
      </c>
      <c r="C7344" s="4">
        <f t="shared" si="1420"/>
        <v>0</v>
      </c>
      <c r="T7344" s="32">
        <f t="shared" si="1421"/>
        <v>-8268.2735178810308</v>
      </c>
      <c r="U7344" s="4">
        <f t="shared" si="1422"/>
        <v>0</v>
      </c>
    </row>
    <row r="7345" spans="1:21">
      <c r="A7345" s="11">
        <f t="shared" si="1423"/>
        <v>8.2688368453410312</v>
      </c>
      <c r="B7345" s="4">
        <f t="shared" si="1419"/>
        <v>0</v>
      </c>
      <c r="C7345" s="4">
        <f t="shared" si="1420"/>
        <v>0</v>
      </c>
      <c r="T7345" s="32">
        <f t="shared" si="1421"/>
        <v>-8269.4001728010317</v>
      </c>
      <c r="U7345" s="4">
        <f t="shared" si="1422"/>
        <v>0</v>
      </c>
    </row>
    <row r="7346" spans="1:21">
      <c r="A7346" s="11">
        <f t="shared" si="1423"/>
        <v>8.2699635002610314</v>
      </c>
      <c r="B7346" s="4">
        <f t="shared" si="1419"/>
        <v>0</v>
      </c>
      <c r="C7346" s="4">
        <f t="shared" si="1420"/>
        <v>0</v>
      </c>
      <c r="T7346" s="32">
        <f t="shared" si="1421"/>
        <v>-8270.5268277210307</v>
      </c>
      <c r="U7346" s="4">
        <f t="shared" si="1422"/>
        <v>0</v>
      </c>
    </row>
    <row r="7347" spans="1:21">
      <c r="A7347" s="11">
        <f t="shared" si="1423"/>
        <v>8.2710901551810316</v>
      </c>
      <c r="B7347" s="4">
        <f t="shared" si="1419"/>
        <v>0</v>
      </c>
      <c r="C7347" s="4">
        <f t="shared" si="1420"/>
        <v>0</v>
      </c>
      <c r="T7347" s="32">
        <f t="shared" si="1421"/>
        <v>-8271.6534826410316</v>
      </c>
      <c r="U7347" s="4">
        <f t="shared" si="1422"/>
        <v>0</v>
      </c>
    </row>
    <row r="7348" spans="1:21">
      <c r="A7348" s="11">
        <f t="shared" si="1423"/>
        <v>8.2722168101010318</v>
      </c>
      <c r="B7348" s="4">
        <f t="shared" si="1419"/>
        <v>0</v>
      </c>
      <c r="C7348" s="4">
        <f t="shared" si="1420"/>
        <v>0</v>
      </c>
      <c r="T7348" s="32">
        <f t="shared" si="1421"/>
        <v>-8272.7801375610325</v>
      </c>
      <c r="U7348" s="4">
        <f t="shared" si="1422"/>
        <v>0</v>
      </c>
    </row>
    <row r="7349" spans="1:21">
      <c r="A7349" s="11">
        <f t="shared" si="1423"/>
        <v>8.273343465021032</v>
      </c>
      <c r="B7349" s="4">
        <f t="shared" si="1419"/>
        <v>0</v>
      </c>
      <c r="C7349" s="4">
        <f t="shared" si="1420"/>
        <v>0</v>
      </c>
      <c r="T7349" s="32">
        <f t="shared" si="1421"/>
        <v>-8273.9067924810315</v>
      </c>
      <c r="U7349" s="4">
        <f t="shared" si="1422"/>
        <v>0</v>
      </c>
    </row>
    <row r="7350" spans="1:21">
      <c r="A7350" s="11">
        <f t="shared" si="1423"/>
        <v>8.2744701199410322</v>
      </c>
      <c r="B7350" s="4">
        <f t="shared" si="1419"/>
        <v>0</v>
      </c>
      <c r="C7350" s="4">
        <f t="shared" si="1420"/>
        <v>0</v>
      </c>
      <c r="T7350" s="32">
        <f t="shared" si="1421"/>
        <v>-8275.0334474010324</v>
      </c>
      <c r="U7350" s="4">
        <f t="shared" si="1422"/>
        <v>0</v>
      </c>
    </row>
    <row r="7351" spans="1:21">
      <c r="A7351" s="11">
        <f t="shared" si="1423"/>
        <v>8.2755967748610324</v>
      </c>
      <c r="B7351" s="4">
        <f t="shared" si="1419"/>
        <v>0</v>
      </c>
      <c r="C7351" s="4">
        <f t="shared" si="1420"/>
        <v>0</v>
      </c>
      <c r="T7351" s="32">
        <f t="shared" si="1421"/>
        <v>-8276.1601023210333</v>
      </c>
      <c r="U7351" s="4">
        <f t="shared" si="1422"/>
        <v>0</v>
      </c>
    </row>
    <row r="7352" spans="1:21">
      <c r="A7352" s="11">
        <f t="shared" si="1423"/>
        <v>8.2767234297810326</v>
      </c>
      <c r="B7352" s="4">
        <f t="shared" si="1419"/>
        <v>0</v>
      </c>
      <c r="C7352" s="4">
        <f t="shared" si="1420"/>
        <v>0</v>
      </c>
      <c r="T7352" s="32">
        <f t="shared" si="1421"/>
        <v>-8277.2867572410323</v>
      </c>
      <c r="U7352" s="4">
        <f t="shared" si="1422"/>
        <v>0</v>
      </c>
    </row>
    <row r="7353" spans="1:21">
      <c r="A7353" s="11">
        <f t="shared" si="1423"/>
        <v>8.2778500847010328</v>
      </c>
      <c r="B7353" s="4">
        <f t="shared" si="1419"/>
        <v>0</v>
      </c>
      <c r="C7353" s="4">
        <f t="shared" si="1420"/>
        <v>0</v>
      </c>
      <c r="T7353" s="32">
        <f t="shared" si="1421"/>
        <v>-8278.4134121610332</v>
      </c>
      <c r="U7353" s="4">
        <f t="shared" si="1422"/>
        <v>0</v>
      </c>
    </row>
    <row r="7354" spans="1:21">
      <c r="A7354" s="11">
        <f t="shared" si="1423"/>
        <v>8.278976739621033</v>
      </c>
      <c r="B7354" s="4">
        <f t="shared" si="1419"/>
        <v>0</v>
      </c>
      <c r="C7354" s="4">
        <f t="shared" si="1420"/>
        <v>0</v>
      </c>
      <c r="T7354" s="32">
        <f t="shared" si="1421"/>
        <v>-8279.5400670810322</v>
      </c>
      <c r="U7354" s="4">
        <f t="shared" si="1422"/>
        <v>0</v>
      </c>
    </row>
    <row r="7355" spans="1:21">
      <c r="A7355" s="11">
        <f t="shared" si="1423"/>
        <v>8.2801033945410332</v>
      </c>
      <c r="B7355" s="4">
        <f t="shared" si="1419"/>
        <v>0</v>
      </c>
      <c r="C7355" s="4">
        <f t="shared" si="1420"/>
        <v>0</v>
      </c>
      <c r="T7355" s="32">
        <f t="shared" si="1421"/>
        <v>-8280.6667220010331</v>
      </c>
      <c r="U7355" s="4">
        <f t="shared" si="1422"/>
        <v>0</v>
      </c>
    </row>
    <row r="7356" spans="1:21">
      <c r="A7356" s="11">
        <f t="shared" si="1423"/>
        <v>8.2812300494610334</v>
      </c>
      <c r="B7356" s="4">
        <f t="shared" si="1419"/>
        <v>0</v>
      </c>
      <c r="C7356" s="4">
        <f t="shared" si="1420"/>
        <v>0</v>
      </c>
      <c r="T7356" s="32">
        <f t="shared" si="1421"/>
        <v>-8281.793376921034</v>
      </c>
      <c r="U7356" s="4">
        <f t="shared" si="1422"/>
        <v>0</v>
      </c>
    </row>
    <row r="7357" spans="1:21">
      <c r="A7357" s="11">
        <f t="shared" si="1423"/>
        <v>8.2823567043810336</v>
      </c>
      <c r="B7357" s="4">
        <f t="shared" si="1419"/>
        <v>0</v>
      </c>
      <c r="C7357" s="4">
        <f t="shared" si="1420"/>
        <v>0</v>
      </c>
      <c r="T7357" s="32">
        <f t="shared" si="1421"/>
        <v>-8282.9200318410331</v>
      </c>
      <c r="U7357" s="4">
        <f t="shared" si="1422"/>
        <v>0</v>
      </c>
    </row>
    <row r="7358" spans="1:21">
      <c r="A7358" s="11">
        <f t="shared" si="1423"/>
        <v>8.2834833593010337</v>
      </c>
      <c r="B7358" s="4">
        <f t="shared" si="1419"/>
        <v>0</v>
      </c>
      <c r="C7358" s="4">
        <f t="shared" si="1420"/>
        <v>0</v>
      </c>
      <c r="T7358" s="32">
        <f t="shared" si="1421"/>
        <v>-8284.0466867610339</v>
      </c>
      <c r="U7358" s="4">
        <f t="shared" si="1422"/>
        <v>0</v>
      </c>
    </row>
    <row r="7359" spans="1:21">
      <c r="A7359" s="11">
        <f t="shared" si="1423"/>
        <v>8.2846100142210339</v>
      </c>
      <c r="B7359" s="4">
        <f t="shared" si="1419"/>
        <v>0</v>
      </c>
      <c r="C7359" s="4">
        <f t="shared" si="1420"/>
        <v>0</v>
      </c>
      <c r="T7359" s="32">
        <f t="shared" si="1421"/>
        <v>-8285.1733416810348</v>
      </c>
      <c r="U7359" s="4">
        <f t="shared" si="1422"/>
        <v>0</v>
      </c>
    </row>
    <row r="7360" spans="1:21">
      <c r="A7360" s="11">
        <f t="shared" si="1423"/>
        <v>8.2857366691410341</v>
      </c>
      <c r="B7360" s="4">
        <f t="shared" si="1419"/>
        <v>0</v>
      </c>
      <c r="C7360" s="4">
        <f t="shared" si="1420"/>
        <v>0</v>
      </c>
      <c r="T7360" s="32">
        <f t="shared" si="1421"/>
        <v>-8286.2999966010339</v>
      </c>
      <c r="U7360" s="4">
        <f t="shared" si="1422"/>
        <v>0</v>
      </c>
    </row>
    <row r="7361" spans="1:21">
      <c r="A7361" s="11">
        <f t="shared" si="1423"/>
        <v>8.2868633240610343</v>
      </c>
      <c r="B7361" s="4">
        <f t="shared" si="1419"/>
        <v>0</v>
      </c>
      <c r="C7361" s="4">
        <f t="shared" si="1420"/>
        <v>0</v>
      </c>
      <c r="T7361" s="32">
        <f t="shared" si="1421"/>
        <v>-8287.4266515210347</v>
      </c>
      <c r="U7361" s="4">
        <f t="shared" si="1422"/>
        <v>0</v>
      </c>
    </row>
    <row r="7362" spans="1:21">
      <c r="A7362" s="11">
        <f t="shared" si="1423"/>
        <v>8.2879899789810345</v>
      </c>
      <c r="B7362" s="4">
        <f t="shared" si="1419"/>
        <v>0</v>
      </c>
      <c r="C7362" s="4">
        <f t="shared" si="1420"/>
        <v>0</v>
      </c>
      <c r="T7362" s="32">
        <f t="shared" si="1421"/>
        <v>-8288.5533064410338</v>
      </c>
      <c r="U7362" s="4">
        <f t="shared" si="1422"/>
        <v>0</v>
      </c>
    </row>
    <row r="7363" spans="1:21">
      <c r="A7363" s="11">
        <f t="shared" si="1423"/>
        <v>8.2891166339010347</v>
      </c>
      <c r="B7363" s="4">
        <f t="shared" si="1419"/>
        <v>0</v>
      </c>
      <c r="C7363" s="4">
        <f t="shared" si="1420"/>
        <v>0</v>
      </c>
      <c r="T7363" s="32">
        <f t="shared" si="1421"/>
        <v>-8289.6799613610347</v>
      </c>
      <c r="U7363" s="4">
        <f t="shared" si="1422"/>
        <v>0</v>
      </c>
    </row>
    <row r="7364" spans="1:21">
      <c r="A7364" s="11">
        <f t="shared" si="1423"/>
        <v>8.2902432888210349</v>
      </c>
      <c r="B7364" s="4">
        <f t="shared" si="1419"/>
        <v>0</v>
      </c>
      <c r="C7364" s="4">
        <f t="shared" si="1420"/>
        <v>0</v>
      </c>
      <c r="T7364" s="32">
        <f t="shared" si="1421"/>
        <v>-8290.8066162810355</v>
      </c>
      <c r="U7364" s="4">
        <f t="shared" si="1422"/>
        <v>0</v>
      </c>
    </row>
    <row r="7365" spans="1:21">
      <c r="A7365" s="11">
        <f t="shared" si="1423"/>
        <v>8.2913699437410351</v>
      </c>
      <c r="B7365" s="4">
        <f t="shared" ref="B7365:B7428" si="1424">COUNTIFS(Col_1,"&gt;="&amp;A7365,Col_1,"&lt;"&amp;A7366)</f>
        <v>0</v>
      </c>
      <c r="C7365" s="4">
        <f t="shared" ref="C7365:C7428" si="1425">COUNTIFS(Col_2,"&gt;="&amp;A7365,Col_2,"&lt;"&amp;A7366)</f>
        <v>0</v>
      </c>
      <c r="T7365" s="32">
        <f t="shared" si="1421"/>
        <v>-8291.9332712010346</v>
      </c>
      <c r="U7365" s="4">
        <f t="shared" si="1422"/>
        <v>0</v>
      </c>
    </row>
    <row r="7366" spans="1:21">
      <c r="A7366" s="11">
        <f t="shared" si="1423"/>
        <v>8.2924965986610353</v>
      </c>
      <c r="B7366" s="4">
        <f t="shared" si="1424"/>
        <v>0</v>
      </c>
      <c r="C7366" s="4">
        <f t="shared" si="1425"/>
        <v>0</v>
      </c>
      <c r="T7366" s="32">
        <f t="shared" ref="T7366:T7429" si="1426">-AVERAGE(A7366:A7367)*1000</f>
        <v>-8293.0599261210355</v>
      </c>
      <c r="U7366" s="4">
        <f t="shared" si="1422"/>
        <v>0</v>
      </c>
    </row>
    <row r="7367" spans="1:21">
      <c r="A7367" s="11">
        <f t="shared" si="1423"/>
        <v>8.2936232535810355</v>
      </c>
      <c r="B7367" s="4">
        <f t="shared" si="1424"/>
        <v>0</v>
      </c>
      <c r="C7367" s="4">
        <f t="shared" si="1425"/>
        <v>0</v>
      </c>
      <c r="T7367" s="32">
        <f t="shared" si="1426"/>
        <v>-8294.1865810410363</v>
      </c>
      <c r="U7367" s="4">
        <f t="shared" si="1422"/>
        <v>0</v>
      </c>
    </row>
    <row r="7368" spans="1:21">
      <c r="A7368" s="11">
        <f t="shared" si="1423"/>
        <v>8.2947499085010357</v>
      </c>
      <c r="B7368" s="4">
        <f t="shared" si="1424"/>
        <v>0</v>
      </c>
      <c r="C7368" s="4">
        <f t="shared" si="1425"/>
        <v>0</v>
      </c>
      <c r="T7368" s="32">
        <f t="shared" si="1426"/>
        <v>-8295.3132359610354</v>
      </c>
      <c r="U7368" s="4">
        <f t="shared" si="1422"/>
        <v>0</v>
      </c>
    </row>
    <row r="7369" spans="1:21">
      <c r="A7369" s="11">
        <f t="shared" si="1423"/>
        <v>8.2958765634210359</v>
      </c>
      <c r="B7369" s="4">
        <f t="shared" si="1424"/>
        <v>0</v>
      </c>
      <c r="C7369" s="4">
        <f t="shared" si="1425"/>
        <v>0</v>
      </c>
      <c r="T7369" s="32">
        <f t="shared" si="1426"/>
        <v>-8296.4398908810363</v>
      </c>
      <c r="U7369" s="4">
        <f t="shared" si="1422"/>
        <v>0</v>
      </c>
    </row>
    <row r="7370" spans="1:21">
      <c r="A7370" s="11">
        <f t="shared" si="1423"/>
        <v>8.297003218341036</v>
      </c>
      <c r="B7370" s="4">
        <f t="shared" si="1424"/>
        <v>0</v>
      </c>
      <c r="C7370" s="4">
        <f t="shared" si="1425"/>
        <v>0</v>
      </c>
      <c r="T7370" s="32">
        <f t="shared" si="1426"/>
        <v>-8297.5665458010353</v>
      </c>
      <c r="U7370" s="4">
        <f t="shared" si="1422"/>
        <v>0</v>
      </c>
    </row>
    <row r="7371" spans="1:21">
      <c r="A7371" s="11">
        <f t="shared" si="1423"/>
        <v>8.2981298732610362</v>
      </c>
      <c r="B7371" s="4">
        <f t="shared" si="1424"/>
        <v>0</v>
      </c>
      <c r="C7371" s="4">
        <f t="shared" si="1425"/>
        <v>0</v>
      </c>
      <c r="T7371" s="32">
        <f t="shared" si="1426"/>
        <v>-8298.6932007210362</v>
      </c>
      <c r="U7371" s="4">
        <f t="shared" si="1422"/>
        <v>0</v>
      </c>
    </row>
    <row r="7372" spans="1:21">
      <c r="A7372" s="11">
        <f t="shared" si="1423"/>
        <v>8.2992565281810364</v>
      </c>
      <c r="B7372" s="4">
        <f t="shared" si="1424"/>
        <v>0</v>
      </c>
      <c r="C7372" s="4">
        <f t="shared" si="1425"/>
        <v>0</v>
      </c>
      <c r="T7372" s="32">
        <f t="shared" si="1426"/>
        <v>-8299.8198556410371</v>
      </c>
      <c r="U7372" s="4">
        <f t="shared" si="1422"/>
        <v>0</v>
      </c>
    </row>
    <row r="7373" spans="1:21">
      <c r="A7373" s="11">
        <f t="shared" si="1423"/>
        <v>8.3003831831010366</v>
      </c>
      <c r="B7373" s="4">
        <f t="shared" si="1424"/>
        <v>0</v>
      </c>
      <c r="C7373" s="4">
        <f t="shared" si="1425"/>
        <v>0</v>
      </c>
      <c r="T7373" s="32">
        <f t="shared" si="1426"/>
        <v>-8300.9465105610361</v>
      </c>
      <c r="U7373" s="4">
        <f t="shared" si="1422"/>
        <v>0</v>
      </c>
    </row>
    <row r="7374" spans="1:21">
      <c r="A7374" s="11">
        <f t="shared" si="1423"/>
        <v>8.3015098380210368</v>
      </c>
      <c r="B7374" s="4">
        <f t="shared" si="1424"/>
        <v>0</v>
      </c>
      <c r="C7374" s="4">
        <f t="shared" si="1425"/>
        <v>0</v>
      </c>
      <c r="T7374" s="32">
        <f t="shared" si="1426"/>
        <v>-8302.073165481037</v>
      </c>
      <c r="U7374" s="4">
        <f t="shared" si="1422"/>
        <v>0</v>
      </c>
    </row>
    <row r="7375" spans="1:21">
      <c r="A7375" s="11">
        <f t="shared" si="1423"/>
        <v>8.302636492941037</v>
      </c>
      <c r="B7375" s="4">
        <f t="shared" si="1424"/>
        <v>0</v>
      </c>
      <c r="C7375" s="4">
        <f t="shared" si="1425"/>
        <v>0</v>
      </c>
      <c r="T7375" s="32">
        <f t="shared" si="1426"/>
        <v>-8303.1998204010379</v>
      </c>
      <c r="U7375" s="4">
        <f t="shared" si="1422"/>
        <v>0</v>
      </c>
    </row>
    <row r="7376" spans="1:21">
      <c r="A7376" s="11">
        <f t="shared" si="1423"/>
        <v>8.3037631478610372</v>
      </c>
      <c r="B7376" s="4">
        <f t="shared" si="1424"/>
        <v>0</v>
      </c>
      <c r="C7376" s="4">
        <f t="shared" si="1425"/>
        <v>0</v>
      </c>
      <c r="T7376" s="32">
        <f t="shared" si="1426"/>
        <v>-8304.3264753210369</v>
      </c>
      <c r="U7376" s="4">
        <f t="shared" si="1422"/>
        <v>0</v>
      </c>
    </row>
    <row r="7377" spans="1:21">
      <c r="A7377" s="11">
        <f t="shared" si="1423"/>
        <v>8.3048898027810374</v>
      </c>
      <c r="B7377" s="4">
        <f t="shared" si="1424"/>
        <v>0</v>
      </c>
      <c r="C7377" s="4">
        <f t="shared" si="1425"/>
        <v>0</v>
      </c>
      <c r="T7377" s="32">
        <f t="shared" si="1426"/>
        <v>-8305.4531302410378</v>
      </c>
      <c r="U7377" s="4">
        <f t="shared" si="1422"/>
        <v>0</v>
      </c>
    </row>
    <row r="7378" spans="1:21">
      <c r="A7378" s="11">
        <f t="shared" si="1423"/>
        <v>8.3060164577010376</v>
      </c>
      <c r="B7378" s="4">
        <f t="shared" si="1424"/>
        <v>0</v>
      </c>
      <c r="C7378" s="4">
        <f t="shared" si="1425"/>
        <v>0</v>
      </c>
      <c r="T7378" s="32">
        <f t="shared" si="1426"/>
        <v>-8306.5797851610369</v>
      </c>
      <c r="U7378" s="4">
        <f t="shared" si="1422"/>
        <v>0</v>
      </c>
    </row>
    <row r="7379" spans="1:21">
      <c r="A7379" s="11">
        <f t="shared" si="1423"/>
        <v>8.3071431126210378</v>
      </c>
      <c r="B7379" s="4">
        <f t="shared" si="1424"/>
        <v>0</v>
      </c>
      <c r="C7379" s="4">
        <f t="shared" si="1425"/>
        <v>0</v>
      </c>
      <c r="T7379" s="32">
        <f t="shared" si="1426"/>
        <v>-8307.7064400810377</v>
      </c>
      <c r="U7379" s="4">
        <f t="shared" si="1422"/>
        <v>0</v>
      </c>
    </row>
    <row r="7380" spans="1:21">
      <c r="A7380" s="11">
        <f t="shared" si="1423"/>
        <v>8.308269767541038</v>
      </c>
      <c r="B7380" s="4">
        <f t="shared" si="1424"/>
        <v>0</v>
      </c>
      <c r="C7380" s="4">
        <f t="shared" si="1425"/>
        <v>0</v>
      </c>
      <c r="T7380" s="32">
        <f t="shared" si="1426"/>
        <v>-8308.8330950010386</v>
      </c>
      <c r="U7380" s="4">
        <f t="shared" si="1422"/>
        <v>0</v>
      </c>
    </row>
    <row r="7381" spans="1:21">
      <c r="A7381" s="11">
        <f t="shared" si="1423"/>
        <v>8.3093964224610382</v>
      </c>
      <c r="B7381" s="4">
        <f t="shared" si="1424"/>
        <v>0</v>
      </c>
      <c r="C7381" s="4">
        <f t="shared" si="1425"/>
        <v>0</v>
      </c>
      <c r="T7381" s="32">
        <f t="shared" si="1426"/>
        <v>-8309.9597499210377</v>
      </c>
      <c r="U7381" s="4">
        <f t="shared" si="1422"/>
        <v>0</v>
      </c>
    </row>
    <row r="7382" spans="1:21">
      <c r="A7382" s="11">
        <f t="shared" si="1423"/>
        <v>8.3105230773810383</v>
      </c>
      <c r="B7382" s="4">
        <f t="shared" si="1424"/>
        <v>0</v>
      </c>
      <c r="C7382" s="4">
        <f t="shared" si="1425"/>
        <v>0</v>
      </c>
      <c r="T7382" s="32">
        <f t="shared" si="1426"/>
        <v>-8311.0864048410385</v>
      </c>
      <c r="U7382" s="4">
        <f t="shared" ref="U7382:U7445" si="1427">SUM(B7382:Q7382)</f>
        <v>0</v>
      </c>
    </row>
    <row r="7383" spans="1:21">
      <c r="A7383" s="11">
        <f t="shared" si="1423"/>
        <v>8.3116497323010385</v>
      </c>
      <c r="B7383" s="4">
        <f t="shared" si="1424"/>
        <v>0</v>
      </c>
      <c r="C7383" s="4">
        <f t="shared" si="1425"/>
        <v>0</v>
      </c>
      <c r="T7383" s="32">
        <f t="shared" si="1426"/>
        <v>-8312.2130597610394</v>
      </c>
      <c r="U7383" s="4">
        <f t="shared" si="1427"/>
        <v>0</v>
      </c>
    </row>
    <row r="7384" spans="1:21">
      <c r="A7384" s="11">
        <f t="shared" si="1423"/>
        <v>8.3127763872210387</v>
      </c>
      <c r="B7384" s="4">
        <f t="shared" si="1424"/>
        <v>0</v>
      </c>
      <c r="C7384" s="4">
        <f t="shared" si="1425"/>
        <v>0</v>
      </c>
      <c r="T7384" s="32">
        <f t="shared" si="1426"/>
        <v>-8313.3397146810385</v>
      </c>
      <c r="U7384" s="4">
        <f t="shared" si="1427"/>
        <v>0</v>
      </c>
    </row>
    <row r="7385" spans="1:21">
      <c r="A7385" s="11">
        <f t="shared" si="1423"/>
        <v>8.3139030421410389</v>
      </c>
      <c r="B7385" s="4">
        <f t="shared" si="1424"/>
        <v>0</v>
      </c>
      <c r="C7385" s="4">
        <f t="shared" si="1425"/>
        <v>0</v>
      </c>
      <c r="T7385" s="32">
        <f t="shared" si="1426"/>
        <v>-8314.4663696010393</v>
      </c>
      <c r="U7385" s="4">
        <f t="shared" si="1427"/>
        <v>0</v>
      </c>
    </row>
    <row r="7386" spans="1:21">
      <c r="A7386" s="11">
        <f t="shared" si="1423"/>
        <v>8.3150296970610391</v>
      </c>
      <c r="B7386" s="4">
        <f t="shared" si="1424"/>
        <v>0</v>
      </c>
      <c r="C7386" s="4">
        <f t="shared" si="1425"/>
        <v>0</v>
      </c>
      <c r="T7386" s="32">
        <f t="shared" si="1426"/>
        <v>-8315.5930245210384</v>
      </c>
      <c r="U7386" s="4">
        <f t="shared" si="1427"/>
        <v>0</v>
      </c>
    </row>
    <row r="7387" spans="1:21">
      <c r="A7387" s="11">
        <f t="shared" si="1423"/>
        <v>8.3161563519810393</v>
      </c>
      <c r="B7387" s="4">
        <f t="shared" si="1424"/>
        <v>0</v>
      </c>
      <c r="C7387" s="4">
        <f t="shared" si="1425"/>
        <v>0</v>
      </c>
      <c r="T7387" s="32">
        <f t="shared" si="1426"/>
        <v>-8316.7196794410393</v>
      </c>
      <c r="U7387" s="4">
        <f t="shared" si="1427"/>
        <v>0</v>
      </c>
    </row>
    <row r="7388" spans="1:21">
      <c r="A7388" s="11">
        <f t="shared" si="1423"/>
        <v>8.3172830069010395</v>
      </c>
      <c r="B7388" s="4">
        <f t="shared" si="1424"/>
        <v>0</v>
      </c>
      <c r="C7388" s="4">
        <f t="shared" si="1425"/>
        <v>0</v>
      </c>
      <c r="T7388" s="32">
        <f t="shared" si="1426"/>
        <v>-8317.8463343610401</v>
      </c>
      <c r="U7388" s="4">
        <f t="shared" si="1427"/>
        <v>0</v>
      </c>
    </row>
    <row r="7389" spans="1:21">
      <c r="A7389" s="11">
        <f t="shared" si="1423"/>
        <v>8.3184096618210397</v>
      </c>
      <c r="B7389" s="4">
        <f t="shared" si="1424"/>
        <v>0</v>
      </c>
      <c r="C7389" s="4">
        <f t="shared" si="1425"/>
        <v>0</v>
      </c>
      <c r="T7389" s="32">
        <f t="shared" si="1426"/>
        <v>-8318.9729892810392</v>
      </c>
      <c r="U7389" s="4">
        <f t="shared" si="1427"/>
        <v>0</v>
      </c>
    </row>
    <row r="7390" spans="1:21">
      <c r="A7390" s="11">
        <f t="shared" si="1423"/>
        <v>8.3195363167410399</v>
      </c>
      <c r="B7390" s="4">
        <f t="shared" si="1424"/>
        <v>0</v>
      </c>
      <c r="C7390" s="4">
        <f t="shared" si="1425"/>
        <v>0</v>
      </c>
      <c r="T7390" s="32">
        <f t="shared" si="1426"/>
        <v>-8320.0996442010401</v>
      </c>
      <c r="U7390" s="4">
        <f t="shared" si="1427"/>
        <v>0</v>
      </c>
    </row>
    <row r="7391" spans="1:21">
      <c r="A7391" s="11">
        <f t="shared" si="1423"/>
        <v>8.3206629716610401</v>
      </c>
      <c r="B7391" s="4">
        <f t="shared" si="1424"/>
        <v>0</v>
      </c>
      <c r="C7391" s="4">
        <f t="shared" si="1425"/>
        <v>0</v>
      </c>
      <c r="T7391" s="32">
        <f t="shared" si="1426"/>
        <v>-8321.2262991210409</v>
      </c>
      <c r="U7391" s="4">
        <f t="shared" si="1427"/>
        <v>0</v>
      </c>
    </row>
    <row r="7392" spans="1:21">
      <c r="A7392" s="11">
        <f t="shared" si="1423"/>
        <v>8.3217896265810403</v>
      </c>
      <c r="B7392" s="4">
        <f t="shared" si="1424"/>
        <v>0</v>
      </c>
      <c r="C7392" s="4">
        <f t="shared" si="1425"/>
        <v>0</v>
      </c>
      <c r="T7392" s="32">
        <f t="shared" si="1426"/>
        <v>-8322.35295404104</v>
      </c>
      <c r="U7392" s="4">
        <f t="shared" si="1427"/>
        <v>0</v>
      </c>
    </row>
    <row r="7393" spans="1:21">
      <c r="A7393" s="11">
        <f t="shared" ref="A7393:A7456" si="1428">A7392+ 0.00112665492</f>
        <v>8.3229162815010405</v>
      </c>
      <c r="B7393" s="4">
        <f t="shared" si="1424"/>
        <v>0</v>
      </c>
      <c r="C7393" s="4">
        <f t="shared" si="1425"/>
        <v>0</v>
      </c>
      <c r="T7393" s="32">
        <f t="shared" si="1426"/>
        <v>-8323.4796089610409</v>
      </c>
      <c r="U7393" s="4">
        <f t="shared" si="1427"/>
        <v>0</v>
      </c>
    </row>
    <row r="7394" spans="1:21">
      <c r="A7394" s="11">
        <f t="shared" si="1428"/>
        <v>8.3240429364210407</v>
      </c>
      <c r="B7394" s="4">
        <f t="shared" si="1424"/>
        <v>0</v>
      </c>
      <c r="C7394" s="4">
        <f t="shared" si="1425"/>
        <v>0</v>
      </c>
      <c r="T7394" s="32">
        <f t="shared" si="1426"/>
        <v>-8324.6062638810399</v>
      </c>
      <c r="U7394" s="4">
        <f t="shared" si="1427"/>
        <v>0</v>
      </c>
    </row>
    <row r="7395" spans="1:21">
      <c r="A7395" s="11">
        <f t="shared" si="1428"/>
        <v>8.3251695913410408</v>
      </c>
      <c r="B7395" s="4">
        <f t="shared" si="1424"/>
        <v>0</v>
      </c>
      <c r="C7395" s="4">
        <f t="shared" si="1425"/>
        <v>0</v>
      </c>
      <c r="T7395" s="32">
        <f t="shared" si="1426"/>
        <v>-8325.7329188010408</v>
      </c>
      <c r="U7395" s="4">
        <f t="shared" si="1427"/>
        <v>0</v>
      </c>
    </row>
    <row r="7396" spans="1:21">
      <c r="A7396" s="11">
        <f t="shared" si="1428"/>
        <v>8.326296246261041</v>
      </c>
      <c r="B7396" s="4">
        <f t="shared" si="1424"/>
        <v>0</v>
      </c>
      <c r="C7396" s="4">
        <f t="shared" si="1425"/>
        <v>0</v>
      </c>
      <c r="T7396" s="32">
        <f t="shared" si="1426"/>
        <v>-8326.8595737210417</v>
      </c>
      <c r="U7396" s="4">
        <f t="shared" si="1427"/>
        <v>0</v>
      </c>
    </row>
    <row r="7397" spans="1:21">
      <c r="A7397" s="11">
        <f t="shared" si="1428"/>
        <v>8.3274229011810412</v>
      </c>
      <c r="B7397" s="4">
        <f t="shared" si="1424"/>
        <v>0</v>
      </c>
      <c r="C7397" s="4">
        <f t="shared" si="1425"/>
        <v>0</v>
      </c>
      <c r="T7397" s="32">
        <f t="shared" si="1426"/>
        <v>-8327.9862286410407</v>
      </c>
      <c r="U7397" s="4">
        <f t="shared" si="1427"/>
        <v>0</v>
      </c>
    </row>
    <row r="7398" spans="1:21">
      <c r="A7398" s="11">
        <f t="shared" si="1428"/>
        <v>8.3285495561010414</v>
      </c>
      <c r="B7398" s="4">
        <f t="shared" si="1424"/>
        <v>0</v>
      </c>
      <c r="C7398" s="4">
        <f t="shared" si="1425"/>
        <v>0</v>
      </c>
      <c r="T7398" s="32">
        <f t="shared" si="1426"/>
        <v>-8329.1128835610416</v>
      </c>
      <c r="U7398" s="4">
        <f t="shared" si="1427"/>
        <v>0</v>
      </c>
    </row>
    <row r="7399" spans="1:21">
      <c r="A7399" s="11">
        <f t="shared" si="1428"/>
        <v>8.3296762110210416</v>
      </c>
      <c r="B7399" s="4">
        <f t="shared" si="1424"/>
        <v>0</v>
      </c>
      <c r="C7399" s="4">
        <f t="shared" si="1425"/>
        <v>0</v>
      </c>
      <c r="T7399" s="32">
        <f t="shared" si="1426"/>
        <v>-8330.2395384810425</v>
      </c>
      <c r="U7399" s="4">
        <f t="shared" si="1427"/>
        <v>0</v>
      </c>
    </row>
    <row r="7400" spans="1:21">
      <c r="A7400" s="11">
        <f t="shared" si="1428"/>
        <v>8.3308028659410418</v>
      </c>
      <c r="B7400" s="4">
        <f t="shared" si="1424"/>
        <v>0</v>
      </c>
      <c r="C7400" s="4">
        <f t="shared" si="1425"/>
        <v>0</v>
      </c>
      <c r="T7400" s="32">
        <f t="shared" si="1426"/>
        <v>-8331.3661934010415</v>
      </c>
      <c r="U7400" s="4">
        <f t="shared" si="1427"/>
        <v>0</v>
      </c>
    </row>
    <row r="7401" spans="1:21">
      <c r="A7401" s="11">
        <f t="shared" si="1428"/>
        <v>8.331929520861042</v>
      </c>
      <c r="B7401" s="4">
        <f t="shared" si="1424"/>
        <v>0</v>
      </c>
      <c r="C7401" s="4">
        <f t="shared" si="1425"/>
        <v>0</v>
      </c>
      <c r="T7401" s="32">
        <f t="shared" si="1426"/>
        <v>-8332.4928483210424</v>
      </c>
      <c r="U7401" s="4">
        <f t="shared" si="1427"/>
        <v>0</v>
      </c>
    </row>
    <row r="7402" spans="1:21">
      <c r="A7402" s="11">
        <f t="shared" si="1428"/>
        <v>8.3330561757810422</v>
      </c>
      <c r="B7402" s="4">
        <f t="shared" si="1424"/>
        <v>0</v>
      </c>
      <c r="C7402" s="4">
        <f t="shared" si="1425"/>
        <v>0</v>
      </c>
      <c r="T7402" s="32">
        <f t="shared" si="1426"/>
        <v>-8333.6195032410415</v>
      </c>
      <c r="U7402" s="4">
        <f t="shared" si="1427"/>
        <v>0</v>
      </c>
    </row>
    <row r="7403" spans="1:21">
      <c r="A7403" s="11">
        <f t="shared" si="1428"/>
        <v>8.3341828307010424</v>
      </c>
      <c r="B7403" s="4">
        <f t="shared" si="1424"/>
        <v>0</v>
      </c>
      <c r="C7403" s="4">
        <f t="shared" si="1425"/>
        <v>0</v>
      </c>
      <c r="T7403" s="32">
        <f t="shared" si="1426"/>
        <v>-8334.7461581610423</v>
      </c>
      <c r="U7403" s="4">
        <f t="shared" si="1427"/>
        <v>0</v>
      </c>
    </row>
    <row r="7404" spans="1:21">
      <c r="A7404" s="11">
        <f t="shared" si="1428"/>
        <v>8.3353094856210426</v>
      </c>
      <c r="B7404" s="4">
        <f t="shared" si="1424"/>
        <v>0</v>
      </c>
      <c r="C7404" s="4">
        <f t="shared" si="1425"/>
        <v>0</v>
      </c>
      <c r="T7404" s="32">
        <f t="shared" si="1426"/>
        <v>-8335.8728130810432</v>
      </c>
      <c r="U7404" s="4">
        <f t="shared" si="1427"/>
        <v>0</v>
      </c>
    </row>
    <row r="7405" spans="1:21">
      <c r="A7405" s="11">
        <f t="shared" si="1428"/>
        <v>8.3364361405410428</v>
      </c>
      <c r="B7405" s="4">
        <f t="shared" si="1424"/>
        <v>0</v>
      </c>
      <c r="C7405" s="4">
        <f t="shared" si="1425"/>
        <v>0</v>
      </c>
      <c r="T7405" s="32">
        <f t="shared" si="1426"/>
        <v>-8336.9994680010423</v>
      </c>
      <c r="U7405" s="4">
        <f t="shared" si="1427"/>
        <v>0</v>
      </c>
    </row>
    <row r="7406" spans="1:21">
      <c r="A7406" s="11">
        <f t="shared" si="1428"/>
        <v>8.337562795461043</v>
      </c>
      <c r="B7406" s="4">
        <f t="shared" si="1424"/>
        <v>0</v>
      </c>
      <c r="C7406" s="4">
        <f t="shared" si="1425"/>
        <v>0</v>
      </c>
      <c r="T7406" s="32">
        <f t="shared" si="1426"/>
        <v>-8338.1261229210431</v>
      </c>
      <c r="U7406" s="4">
        <f t="shared" si="1427"/>
        <v>0</v>
      </c>
    </row>
    <row r="7407" spans="1:21">
      <c r="A7407" s="11">
        <f t="shared" si="1428"/>
        <v>8.3386894503810431</v>
      </c>
      <c r="B7407" s="4">
        <f t="shared" si="1424"/>
        <v>0</v>
      </c>
      <c r="C7407" s="4">
        <f t="shared" si="1425"/>
        <v>0</v>
      </c>
      <c r="T7407" s="32">
        <f t="shared" si="1426"/>
        <v>-8339.252777841044</v>
      </c>
      <c r="U7407" s="4">
        <f t="shared" si="1427"/>
        <v>0</v>
      </c>
    </row>
    <row r="7408" spans="1:21">
      <c r="A7408" s="11">
        <f t="shared" si="1428"/>
        <v>8.3398161053010433</v>
      </c>
      <c r="B7408" s="4">
        <f t="shared" si="1424"/>
        <v>0</v>
      </c>
      <c r="C7408" s="4">
        <f t="shared" si="1425"/>
        <v>0</v>
      </c>
      <c r="T7408" s="32">
        <f t="shared" si="1426"/>
        <v>-8340.3794327610431</v>
      </c>
      <c r="U7408" s="4">
        <f t="shared" si="1427"/>
        <v>0</v>
      </c>
    </row>
    <row r="7409" spans="1:21">
      <c r="A7409" s="11">
        <f t="shared" si="1428"/>
        <v>8.3409427602210435</v>
      </c>
      <c r="B7409" s="4">
        <f t="shared" si="1424"/>
        <v>0</v>
      </c>
      <c r="C7409" s="4">
        <f t="shared" si="1425"/>
        <v>0</v>
      </c>
      <c r="T7409" s="32">
        <f t="shared" si="1426"/>
        <v>-8341.5060876810439</v>
      </c>
      <c r="U7409" s="4">
        <f t="shared" si="1427"/>
        <v>0</v>
      </c>
    </row>
    <row r="7410" spans="1:21">
      <c r="A7410" s="11">
        <f t="shared" si="1428"/>
        <v>8.3420694151410437</v>
      </c>
      <c r="B7410" s="4">
        <f t="shared" si="1424"/>
        <v>0</v>
      </c>
      <c r="C7410" s="4">
        <f t="shared" si="1425"/>
        <v>0</v>
      </c>
      <c r="T7410" s="32">
        <f t="shared" si="1426"/>
        <v>-8342.632742601043</v>
      </c>
      <c r="U7410" s="4">
        <f t="shared" si="1427"/>
        <v>0</v>
      </c>
    </row>
    <row r="7411" spans="1:21">
      <c r="A7411" s="11">
        <f t="shared" si="1428"/>
        <v>8.3431960700610439</v>
      </c>
      <c r="B7411" s="4">
        <f t="shared" si="1424"/>
        <v>0</v>
      </c>
      <c r="C7411" s="4">
        <f t="shared" si="1425"/>
        <v>0</v>
      </c>
      <c r="T7411" s="32">
        <f t="shared" si="1426"/>
        <v>-8343.7593975210439</v>
      </c>
      <c r="U7411" s="4">
        <f t="shared" si="1427"/>
        <v>0</v>
      </c>
    </row>
    <row r="7412" spans="1:21">
      <c r="A7412" s="11">
        <f t="shared" si="1428"/>
        <v>8.3443227249810441</v>
      </c>
      <c r="B7412" s="4">
        <f t="shared" si="1424"/>
        <v>0</v>
      </c>
      <c r="C7412" s="4">
        <f t="shared" si="1425"/>
        <v>0</v>
      </c>
      <c r="T7412" s="32">
        <f t="shared" si="1426"/>
        <v>-8344.8860524410447</v>
      </c>
      <c r="U7412" s="4">
        <f t="shared" si="1427"/>
        <v>0</v>
      </c>
    </row>
    <row r="7413" spans="1:21">
      <c r="A7413" s="11">
        <f t="shared" si="1428"/>
        <v>8.3454493799010443</v>
      </c>
      <c r="B7413" s="4">
        <f t="shared" si="1424"/>
        <v>0</v>
      </c>
      <c r="C7413" s="4">
        <f t="shared" si="1425"/>
        <v>0</v>
      </c>
      <c r="T7413" s="32">
        <f t="shared" si="1426"/>
        <v>-8346.0127073610438</v>
      </c>
      <c r="U7413" s="4">
        <f t="shared" si="1427"/>
        <v>0</v>
      </c>
    </row>
    <row r="7414" spans="1:21">
      <c r="A7414" s="11">
        <f t="shared" si="1428"/>
        <v>8.3465760348210445</v>
      </c>
      <c r="B7414" s="4">
        <f t="shared" si="1424"/>
        <v>0</v>
      </c>
      <c r="C7414" s="4">
        <f t="shared" si="1425"/>
        <v>0</v>
      </c>
      <c r="T7414" s="32">
        <f t="shared" si="1426"/>
        <v>-8347.1393622810447</v>
      </c>
      <c r="U7414" s="4">
        <f t="shared" si="1427"/>
        <v>0</v>
      </c>
    </row>
    <row r="7415" spans="1:21">
      <c r="A7415" s="11">
        <f t="shared" si="1428"/>
        <v>8.3477026897410447</v>
      </c>
      <c r="B7415" s="4">
        <f t="shared" si="1424"/>
        <v>0</v>
      </c>
      <c r="C7415" s="4">
        <f t="shared" si="1425"/>
        <v>0</v>
      </c>
      <c r="T7415" s="32">
        <f t="shared" si="1426"/>
        <v>-8348.2660172010455</v>
      </c>
      <c r="U7415" s="4">
        <f t="shared" si="1427"/>
        <v>0</v>
      </c>
    </row>
    <row r="7416" spans="1:21">
      <c r="A7416" s="11">
        <f t="shared" si="1428"/>
        <v>8.3488293446610449</v>
      </c>
      <c r="B7416" s="4">
        <f t="shared" si="1424"/>
        <v>0</v>
      </c>
      <c r="C7416" s="4">
        <f t="shared" si="1425"/>
        <v>0</v>
      </c>
      <c r="T7416" s="32">
        <f t="shared" si="1426"/>
        <v>-8349.3926721210446</v>
      </c>
      <c r="U7416" s="4">
        <f t="shared" si="1427"/>
        <v>0</v>
      </c>
    </row>
    <row r="7417" spans="1:21">
      <c r="A7417" s="11">
        <f t="shared" si="1428"/>
        <v>8.3499559995810451</v>
      </c>
      <c r="B7417" s="4">
        <f t="shared" si="1424"/>
        <v>0</v>
      </c>
      <c r="C7417" s="4">
        <f t="shared" si="1425"/>
        <v>0</v>
      </c>
      <c r="T7417" s="32">
        <f t="shared" si="1426"/>
        <v>-8350.5193270410455</v>
      </c>
      <c r="U7417" s="4">
        <f t="shared" si="1427"/>
        <v>0</v>
      </c>
    </row>
    <row r="7418" spans="1:21">
      <c r="A7418" s="11">
        <f t="shared" si="1428"/>
        <v>8.3510826545010453</v>
      </c>
      <c r="B7418" s="4">
        <f t="shared" si="1424"/>
        <v>0</v>
      </c>
      <c r="C7418" s="4">
        <f t="shared" si="1425"/>
        <v>0</v>
      </c>
      <c r="T7418" s="32">
        <f t="shared" si="1426"/>
        <v>-8351.6459819610445</v>
      </c>
      <c r="U7418" s="4">
        <f t="shared" si="1427"/>
        <v>0</v>
      </c>
    </row>
    <row r="7419" spans="1:21">
      <c r="A7419" s="11">
        <f t="shared" si="1428"/>
        <v>8.3522093094210454</v>
      </c>
      <c r="B7419" s="4">
        <f t="shared" si="1424"/>
        <v>0</v>
      </c>
      <c r="C7419" s="4">
        <f t="shared" si="1425"/>
        <v>0</v>
      </c>
      <c r="T7419" s="32">
        <f t="shared" si="1426"/>
        <v>-8352.7726368810454</v>
      </c>
      <c r="U7419" s="4">
        <f t="shared" si="1427"/>
        <v>0</v>
      </c>
    </row>
    <row r="7420" spans="1:21">
      <c r="A7420" s="11">
        <f t="shared" si="1428"/>
        <v>8.3533359643410456</v>
      </c>
      <c r="B7420" s="4">
        <f t="shared" si="1424"/>
        <v>0</v>
      </c>
      <c r="C7420" s="4">
        <f t="shared" si="1425"/>
        <v>0</v>
      </c>
      <c r="T7420" s="32">
        <f t="shared" si="1426"/>
        <v>-8353.8992918010463</v>
      </c>
      <c r="U7420" s="4">
        <f t="shared" si="1427"/>
        <v>0</v>
      </c>
    </row>
    <row r="7421" spans="1:21">
      <c r="A7421" s="11">
        <f t="shared" si="1428"/>
        <v>8.3544626192610458</v>
      </c>
      <c r="B7421" s="4">
        <f t="shared" si="1424"/>
        <v>0</v>
      </c>
      <c r="C7421" s="4">
        <f t="shared" si="1425"/>
        <v>0</v>
      </c>
      <c r="T7421" s="32">
        <f t="shared" si="1426"/>
        <v>-8355.0259467210453</v>
      </c>
      <c r="U7421" s="4">
        <f t="shared" si="1427"/>
        <v>0</v>
      </c>
    </row>
    <row r="7422" spans="1:21">
      <c r="A7422" s="11">
        <f t="shared" si="1428"/>
        <v>8.355589274181046</v>
      </c>
      <c r="B7422" s="4">
        <f t="shared" si="1424"/>
        <v>0</v>
      </c>
      <c r="C7422" s="4">
        <f t="shared" si="1425"/>
        <v>0</v>
      </c>
      <c r="T7422" s="32">
        <f t="shared" si="1426"/>
        <v>-8356.1526016410462</v>
      </c>
      <c r="U7422" s="4">
        <f t="shared" si="1427"/>
        <v>0</v>
      </c>
    </row>
    <row r="7423" spans="1:21">
      <c r="A7423" s="11">
        <f t="shared" si="1428"/>
        <v>8.3567159291010462</v>
      </c>
      <c r="B7423" s="4">
        <f t="shared" si="1424"/>
        <v>0</v>
      </c>
      <c r="C7423" s="4">
        <f t="shared" si="1425"/>
        <v>0</v>
      </c>
      <c r="T7423" s="32">
        <f t="shared" si="1426"/>
        <v>-8357.2792565610471</v>
      </c>
      <c r="U7423" s="4">
        <f t="shared" si="1427"/>
        <v>0</v>
      </c>
    </row>
    <row r="7424" spans="1:21">
      <c r="A7424" s="11">
        <f t="shared" si="1428"/>
        <v>8.3578425840210464</v>
      </c>
      <c r="B7424" s="4">
        <f t="shared" si="1424"/>
        <v>0</v>
      </c>
      <c r="C7424" s="4">
        <f t="shared" si="1425"/>
        <v>0</v>
      </c>
      <c r="T7424" s="32">
        <f t="shared" si="1426"/>
        <v>-8358.4059114810461</v>
      </c>
      <c r="U7424" s="4">
        <f t="shared" si="1427"/>
        <v>0</v>
      </c>
    </row>
    <row r="7425" spans="1:21">
      <c r="A7425" s="11">
        <f t="shared" si="1428"/>
        <v>8.3589692389410466</v>
      </c>
      <c r="B7425" s="4">
        <f t="shared" si="1424"/>
        <v>0</v>
      </c>
      <c r="C7425" s="4">
        <f t="shared" si="1425"/>
        <v>0</v>
      </c>
      <c r="T7425" s="32">
        <f t="shared" si="1426"/>
        <v>-8359.532566401047</v>
      </c>
      <c r="U7425" s="4">
        <f t="shared" si="1427"/>
        <v>0</v>
      </c>
    </row>
    <row r="7426" spans="1:21">
      <c r="A7426" s="11">
        <f t="shared" si="1428"/>
        <v>8.3600958938610468</v>
      </c>
      <c r="B7426" s="4">
        <f t="shared" si="1424"/>
        <v>0</v>
      </c>
      <c r="C7426" s="4">
        <f t="shared" si="1425"/>
        <v>0</v>
      </c>
      <c r="T7426" s="32">
        <f t="shared" si="1426"/>
        <v>-8360.6592213210461</v>
      </c>
      <c r="U7426" s="4">
        <f t="shared" si="1427"/>
        <v>0</v>
      </c>
    </row>
    <row r="7427" spans="1:21">
      <c r="A7427" s="11">
        <f t="shared" si="1428"/>
        <v>8.361222548781047</v>
      </c>
      <c r="B7427" s="4">
        <f t="shared" si="1424"/>
        <v>0</v>
      </c>
      <c r="C7427" s="4">
        <f t="shared" si="1425"/>
        <v>0</v>
      </c>
      <c r="T7427" s="32">
        <f t="shared" si="1426"/>
        <v>-8361.7858762410469</v>
      </c>
      <c r="U7427" s="4">
        <f t="shared" si="1427"/>
        <v>0</v>
      </c>
    </row>
    <row r="7428" spans="1:21">
      <c r="A7428" s="11">
        <f t="shared" si="1428"/>
        <v>8.3623492037010472</v>
      </c>
      <c r="B7428" s="4">
        <f t="shared" si="1424"/>
        <v>0</v>
      </c>
      <c r="C7428" s="4">
        <f t="shared" si="1425"/>
        <v>0</v>
      </c>
      <c r="T7428" s="32">
        <f t="shared" si="1426"/>
        <v>-8362.9125311610478</v>
      </c>
      <c r="U7428" s="4">
        <f t="shared" si="1427"/>
        <v>0</v>
      </c>
    </row>
    <row r="7429" spans="1:21">
      <c r="A7429" s="11">
        <f t="shared" si="1428"/>
        <v>8.3634758586210474</v>
      </c>
      <c r="B7429" s="4">
        <f t="shared" ref="B7429:B7492" si="1429">COUNTIFS(Col_1,"&gt;="&amp;A7429,Col_1,"&lt;"&amp;A7430)</f>
        <v>0</v>
      </c>
      <c r="C7429" s="4">
        <f t="shared" ref="C7429:C7492" si="1430">COUNTIFS(Col_2,"&gt;="&amp;A7429,Col_2,"&lt;"&amp;A7430)</f>
        <v>0</v>
      </c>
      <c r="T7429" s="32">
        <f t="shared" si="1426"/>
        <v>-8364.0391860810469</v>
      </c>
      <c r="U7429" s="4">
        <f t="shared" si="1427"/>
        <v>0</v>
      </c>
    </row>
    <row r="7430" spans="1:21">
      <c r="A7430" s="11">
        <f t="shared" si="1428"/>
        <v>8.3646025135410476</v>
      </c>
      <c r="B7430" s="4">
        <f t="shared" si="1429"/>
        <v>0</v>
      </c>
      <c r="C7430" s="4">
        <f t="shared" si="1430"/>
        <v>0</v>
      </c>
      <c r="T7430" s="32">
        <f t="shared" ref="T7430:T7493" si="1431">-AVERAGE(A7430:A7431)*1000</f>
        <v>-8365.1658410010477</v>
      </c>
      <c r="U7430" s="4">
        <f t="shared" si="1427"/>
        <v>0</v>
      </c>
    </row>
    <row r="7431" spans="1:21">
      <c r="A7431" s="11">
        <f t="shared" si="1428"/>
        <v>8.3657291684610477</v>
      </c>
      <c r="B7431" s="4">
        <f t="shared" si="1429"/>
        <v>0</v>
      </c>
      <c r="C7431" s="4">
        <f t="shared" si="1430"/>
        <v>0</v>
      </c>
      <c r="T7431" s="32">
        <f t="shared" si="1431"/>
        <v>-8366.2924959210486</v>
      </c>
      <c r="U7431" s="4">
        <f t="shared" si="1427"/>
        <v>0</v>
      </c>
    </row>
    <row r="7432" spans="1:21">
      <c r="A7432" s="11">
        <f t="shared" si="1428"/>
        <v>8.3668558233810479</v>
      </c>
      <c r="B7432" s="4">
        <f t="shared" si="1429"/>
        <v>0</v>
      </c>
      <c r="C7432" s="4">
        <f t="shared" si="1430"/>
        <v>0</v>
      </c>
      <c r="T7432" s="32">
        <f t="shared" si="1431"/>
        <v>-8367.4191508410477</v>
      </c>
      <c r="U7432" s="4">
        <f t="shared" si="1427"/>
        <v>0</v>
      </c>
    </row>
    <row r="7433" spans="1:21">
      <c r="A7433" s="11">
        <f t="shared" si="1428"/>
        <v>8.3679824783010481</v>
      </c>
      <c r="B7433" s="4">
        <f t="shared" si="1429"/>
        <v>0</v>
      </c>
      <c r="C7433" s="4">
        <f t="shared" si="1430"/>
        <v>0</v>
      </c>
      <c r="T7433" s="32">
        <f t="shared" si="1431"/>
        <v>-8368.5458057610485</v>
      </c>
      <c r="U7433" s="4">
        <f t="shared" si="1427"/>
        <v>0</v>
      </c>
    </row>
    <row r="7434" spans="1:21">
      <c r="A7434" s="11">
        <f t="shared" si="1428"/>
        <v>8.3691091332210483</v>
      </c>
      <c r="B7434" s="4">
        <f t="shared" si="1429"/>
        <v>0</v>
      </c>
      <c r="C7434" s="4">
        <f t="shared" si="1430"/>
        <v>0</v>
      </c>
      <c r="T7434" s="32">
        <f t="shared" si="1431"/>
        <v>-8369.6724606810476</v>
      </c>
      <c r="U7434" s="4">
        <f t="shared" si="1427"/>
        <v>0</v>
      </c>
    </row>
    <row r="7435" spans="1:21">
      <c r="A7435" s="11">
        <f t="shared" si="1428"/>
        <v>8.3702357881410485</v>
      </c>
      <c r="B7435" s="4">
        <f t="shared" si="1429"/>
        <v>0</v>
      </c>
      <c r="C7435" s="4">
        <f t="shared" si="1430"/>
        <v>0</v>
      </c>
      <c r="T7435" s="32">
        <f t="shared" si="1431"/>
        <v>-8370.7991156010485</v>
      </c>
      <c r="U7435" s="4">
        <f t="shared" si="1427"/>
        <v>0</v>
      </c>
    </row>
    <row r="7436" spans="1:21">
      <c r="A7436" s="11">
        <f t="shared" si="1428"/>
        <v>8.3713624430610487</v>
      </c>
      <c r="B7436" s="4">
        <f t="shared" si="1429"/>
        <v>0</v>
      </c>
      <c r="C7436" s="4">
        <f t="shared" si="1430"/>
        <v>0</v>
      </c>
      <c r="T7436" s="32">
        <f t="shared" si="1431"/>
        <v>-8371.9257705210493</v>
      </c>
      <c r="U7436" s="4">
        <f t="shared" si="1427"/>
        <v>0</v>
      </c>
    </row>
    <row r="7437" spans="1:21">
      <c r="A7437" s="11">
        <f t="shared" si="1428"/>
        <v>8.3724890979810489</v>
      </c>
      <c r="B7437" s="4">
        <f t="shared" si="1429"/>
        <v>0</v>
      </c>
      <c r="C7437" s="4">
        <f t="shared" si="1430"/>
        <v>0</v>
      </c>
      <c r="T7437" s="32">
        <f t="shared" si="1431"/>
        <v>-8373.0524254410484</v>
      </c>
      <c r="U7437" s="4">
        <f t="shared" si="1427"/>
        <v>0</v>
      </c>
    </row>
    <row r="7438" spans="1:21">
      <c r="A7438" s="11">
        <f t="shared" si="1428"/>
        <v>8.3736157529010491</v>
      </c>
      <c r="B7438" s="4">
        <f t="shared" si="1429"/>
        <v>0</v>
      </c>
      <c r="C7438" s="4">
        <f t="shared" si="1430"/>
        <v>0</v>
      </c>
      <c r="T7438" s="32">
        <f t="shared" si="1431"/>
        <v>-8374.1790803610493</v>
      </c>
      <c r="U7438" s="4">
        <f t="shared" si="1427"/>
        <v>0</v>
      </c>
    </row>
    <row r="7439" spans="1:21">
      <c r="A7439" s="11">
        <f t="shared" si="1428"/>
        <v>8.3747424078210493</v>
      </c>
      <c r="B7439" s="4">
        <f t="shared" si="1429"/>
        <v>0</v>
      </c>
      <c r="C7439" s="4">
        <f t="shared" si="1430"/>
        <v>0</v>
      </c>
      <c r="T7439" s="32">
        <f t="shared" si="1431"/>
        <v>-8375.3057352810501</v>
      </c>
      <c r="U7439" s="4">
        <f t="shared" si="1427"/>
        <v>0</v>
      </c>
    </row>
    <row r="7440" spans="1:21">
      <c r="A7440" s="11">
        <f t="shared" si="1428"/>
        <v>8.3758690627410495</v>
      </c>
      <c r="B7440" s="4">
        <f t="shared" si="1429"/>
        <v>0</v>
      </c>
      <c r="C7440" s="4">
        <f t="shared" si="1430"/>
        <v>0</v>
      </c>
      <c r="T7440" s="32">
        <f t="shared" si="1431"/>
        <v>-8376.4323902010492</v>
      </c>
      <c r="U7440" s="4">
        <f t="shared" si="1427"/>
        <v>0</v>
      </c>
    </row>
    <row r="7441" spans="1:21">
      <c r="A7441" s="11">
        <f t="shared" si="1428"/>
        <v>8.3769957176610497</v>
      </c>
      <c r="B7441" s="4">
        <f t="shared" si="1429"/>
        <v>0</v>
      </c>
      <c r="C7441" s="4">
        <f t="shared" si="1430"/>
        <v>0</v>
      </c>
      <c r="T7441" s="32">
        <f t="shared" si="1431"/>
        <v>-8377.5590451210501</v>
      </c>
      <c r="U7441" s="4">
        <f t="shared" si="1427"/>
        <v>0</v>
      </c>
    </row>
    <row r="7442" spans="1:21">
      <c r="A7442" s="11">
        <f t="shared" si="1428"/>
        <v>8.3781223725810499</v>
      </c>
      <c r="B7442" s="4">
        <f t="shared" si="1429"/>
        <v>0</v>
      </c>
      <c r="C7442" s="4">
        <f t="shared" si="1430"/>
        <v>0</v>
      </c>
      <c r="T7442" s="32">
        <f t="shared" si="1431"/>
        <v>-8378.6857000410491</v>
      </c>
      <c r="U7442" s="4">
        <f t="shared" si="1427"/>
        <v>0</v>
      </c>
    </row>
    <row r="7443" spans="1:21">
      <c r="A7443" s="11">
        <f t="shared" si="1428"/>
        <v>8.3792490275010501</v>
      </c>
      <c r="B7443" s="4">
        <f t="shared" si="1429"/>
        <v>0</v>
      </c>
      <c r="C7443" s="4">
        <f t="shared" si="1430"/>
        <v>0</v>
      </c>
      <c r="T7443" s="32">
        <f t="shared" si="1431"/>
        <v>-8379.81235496105</v>
      </c>
      <c r="U7443" s="4">
        <f t="shared" si="1427"/>
        <v>0</v>
      </c>
    </row>
    <row r="7444" spans="1:21">
      <c r="A7444" s="11">
        <f t="shared" si="1428"/>
        <v>8.3803756824210502</v>
      </c>
      <c r="B7444" s="4">
        <f t="shared" si="1429"/>
        <v>0</v>
      </c>
      <c r="C7444" s="4">
        <f t="shared" si="1430"/>
        <v>0</v>
      </c>
      <c r="T7444" s="32">
        <f t="shared" si="1431"/>
        <v>-8380.9390098810509</v>
      </c>
      <c r="U7444" s="4">
        <f t="shared" si="1427"/>
        <v>0</v>
      </c>
    </row>
    <row r="7445" spans="1:21">
      <c r="A7445" s="11">
        <f t="shared" si="1428"/>
        <v>8.3815023373410504</v>
      </c>
      <c r="B7445" s="4">
        <f t="shared" si="1429"/>
        <v>0</v>
      </c>
      <c r="C7445" s="4">
        <f t="shared" si="1430"/>
        <v>0</v>
      </c>
      <c r="T7445" s="32">
        <f t="shared" si="1431"/>
        <v>-8382.0656648010499</v>
      </c>
      <c r="U7445" s="4">
        <f t="shared" si="1427"/>
        <v>0</v>
      </c>
    </row>
    <row r="7446" spans="1:21">
      <c r="A7446" s="11">
        <f t="shared" si="1428"/>
        <v>8.3826289922610506</v>
      </c>
      <c r="B7446" s="4">
        <f t="shared" si="1429"/>
        <v>0</v>
      </c>
      <c r="C7446" s="4">
        <f t="shared" si="1430"/>
        <v>0</v>
      </c>
      <c r="T7446" s="32">
        <f t="shared" si="1431"/>
        <v>-8383.1923197210508</v>
      </c>
      <c r="U7446" s="4">
        <f t="shared" ref="U7446:U7509" si="1432">SUM(B7446:Q7446)</f>
        <v>0</v>
      </c>
    </row>
    <row r="7447" spans="1:21">
      <c r="A7447" s="11">
        <f t="shared" si="1428"/>
        <v>8.3837556471810508</v>
      </c>
      <c r="B7447" s="4">
        <f t="shared" si="1429"/>
        <v>0</v>
      </c>
      <c r="C7447" s="4">
        <f t="shared" si="1430"/>
        <v>0</v>
      </c>
      <c r="T7447" s="32">
        <f t="shared" si="1431"/>
        <v>-8384.3189746410517</v>
      </c>
      <c r="U7447" s="4">
        <f t="shared" si="1432"/>
        <v>0</v>
      </c>
    </row>
    <row r="7448" spans="1:21">
      <c r="A7448" s="11">
        <f t="shared" si="1428"/>
        <v>8.384882302101051</v>
      </c>
      <c r="B7448" s="4">
        <f t="shared" si="1429"/>
        <v>0</v>
      </c>
      <c r="C7448" s="4">
        <f t="shared" si="1430"/>
        <v>0</v>
      </c>
      <c r="T7448" s="32">
        <f t="shared" si="1431"/>
        <v>-8385.4456295610507</v>
      </c>
      <c r="U7448" s="4">
        <f t="shared" si="1432"/>
        <v>0</v>
      </c>
    </row>
    <row r="7449" spans="1:21">
      <c r="A7449" s="11">
        <f t="shared" si="1428"/>
        <v>8.3860089570210512</v>
      </c>
      <c r="B7449" s="4">
        <f t="shared" si="1429"/>
        <v>0</v>
      </c>
      <c r="C7449" s="4">
        <f t="shared" si="1430"/>
        <v>0</v>
      </c>
      <c r="T7449" s="32">
        <f t="shared" si="1431"/>
        <v>-8386.5722844810516</v>
      </c>
      <c r="U7449" s="4">
        <f t="shared" si="1432"/>
        <v>0</v>
      </c>
    </row>
    <row r="7450" spans="1:21">
      <c r="A7450" s="11">
        <f t="shared" si="1428"/>
        <v>8.3871356119410514</v>
      </c>
      <c r="B7450" s="4">
        <f t="shared" si="1429"/>
        <v>0</v>
      </c>
      <c r="C7450" s="4">
        <f t="shared" si="1430"/>
        <v>0</v>
      </c>
      <c r="T7450" s="32">
        <f t="shared" si="1431"/>
        <v>-8387.6989394010507</v>
      </c>
      <c r="U7450" s="4">
        <f t="shared" si="1432"/>
        <v>0</v>
      </c>
    </row>
    <row r="7451" spans="1:21">
      <c r="A7451" s="11">
        <f t="shared" si="1428"/>
        <v>8.3882622668610516</v>
      </c>
      <c r="B7451" s="4">
        <f t="shared" si="1429"/>
        <v>0</v>
      </c>
      <c r="C7451" s="4">
        <f t="shared" si="1430"/>
        <v>0</v>
      </c>
      <c r="T7451" s="32">
        <f t="shared" si="1431"/>
        <v>-8388.8255943210515</v>
      </c>
      <c r="U7451" s="4">
        <f t="shared" si="1432"/>
        <v>0</v>
      </c>
    </row>
    <row r="7452" spans="1:21">
      <c r="A7452" s="11">
        <f t="shared" si="1428"/>
        <v>8.3893889217810518</v>
      </c>
      <c r="B7452" s="4">
        <f t="shared" si="1429"/>
        <v>0</v>
      </c>
      <c r="C7452" s="4">
        <f t="shared" si="1430"/>
        <v>0</v>
      </c>
      <c r="T7452" s="32">
        <f t="shared" si="1431"/>
        <v>-8389.9522492410524</v>
      </c>
      <c r="U7452" s="4">
        <f t="shared" si="1432"/>
        <v>0</v>
      </c>
    </row>
    <row r="7453" spans="1:21">
      <c r="A7453" s="11">
        <f t="shared" si="1428"/>
        <v>8.390515576701052</v>
      </c>
      <c r="B7453" s="4">
        <f t="shared" si="1429"/>
        <v>0</v>
      </c>
      <c r="C7453" s="4">
        <f t="shared" si="1430"/>
        <v>0</v>
      </c>
      <c r="T7453" s="32">
        <f t="shared" si="1431"/>
        <v>-8391.0789041610515</v>
      </c>
      <c r="U7453" s="4">
        <f t="shared" si="1432"/>
        <v>0</v>
      </c>
    </row>
    <row r="7454" spans="1:21">
      <c r="A7454" s="11">
        <f t="shared" si="1428"/>
        <v>8.3916422316210522</v>
      </c>
      <c r="B7454" s="4">
        <f t="shared" si="1429"/>
        <v>0</v>
      </c>
      <c r="C7454" s="4">
        <f t="shared" si="1430"/>
        <v>0</v>
      </c>
      <c r="T7454" s="32">
        <f t="shared" si="1431"/>
        <v>-8392.2055590810523</v>
      </c>
      <c r="U7454" s="4">
        <f t="shared" si="1432"/>
        <v>0</v>
      </c>
    </row>
    <row r="7455" spans="1:21">
      <c r="A7455" s="11">
        <f t="shared" si="1428"/>
        <v>8.3927688865410524</v>
      </c>
      <c r="B7455" s="4">
        <f t="shared" si="1429"/>
        <v>0</v>
      </c>
      <c r="C7455" s="4">
        <f t="shared" si="1430"/>
        <v>0</v>
      </c>
      <c r="T7455" s="32">
        <f t="shared" si="1431"/>
        <v>-8393.3322140010532</v>
      </c>
      <c r="U7455" s="4">
        <f t="shared" si="1432"/>
        <v>0</v>
      </c>
    </row>
    <row r="7456" spans="1:21">
      <c r="A7456" s="11">
        <f t="shared" si="1428"/>
        <v>8.3938955414610525</v>
      </c>
      <c r="B7456" s="4">
        <f t="shared" si="1429"/>
        <v>0</v>
      </c>
      <c r="C7456" s="4">
        <f t="shared" si="1430"/>
        <v>0</v>
      </c>
      <c r="T7456" s="32">
        <f t="shared" si="1431"/>
        <v>-8394.4588689210523</v>
      </c>
      <c r="U7456" s="4">
        <f t="shared" si="1432"/>
        <v>0</v>
      </c>
    </row>
    <row r="7457" spans="1:21">
      <c r="A7457" s="11">
        <f t="shared" ref="A7457:A7520" si="1433">A7456+ 0.00112665492</f>
        <v>8.3950221963810527</v>
      </c>
      <c r="B7457" s="4">
        <f t="shared" si="1429"/>
        <v>0</v>
      </c>
      <c r="C7457" s="4">
        <f t="shared" si="1430"/>
        <v>0</v>
      </c>
      <c r="T7457" s="32">
        <f t="shared" si="1431"/>
        <v>-8395.5855238410531</v>
      </c>
      <c r="U7457" s="4">
        <f t="shared" si="1432"/>
        <v>0</v>
      </c>
    </row>
    <row r="7458" spans="1:21">
      <c r="A7458" s="11">
        <f t="shared" si="1433"/>
        <v>8.3961488513010529</v>
      </c>
      <c r="B7458" s="4">
        <f t="shared" si="1429"/>
        <v>0</v>
      </c>
      <c r="C7458" s="4">
        <f t="shared" si="1430"/>
        <v>0</v>
      </c>
      <c r="T7458" s="32">
        <f t="shared" si="1431"/>
        <v>-8396.7121787610522</v>
      </c>
      <c r="U7458" s="4">
        <f t="shared" si="1432"/>
        <v>0</v>
      </c>
    </row>
    <row r="7459" spans="1:21">
      <c r="A7459" s="11">
        <f t="shared" si="1433"/>
        <v>8.3972755062210531</v>
      </c>
      <c r="B7459" s="4">
        <f t="shared" si="1429"/>
        <v>0</v>
      </c>
      <c r="C7459" s="4">
        <f t="shared" si="1430"/>
        <v>0</v>
      </c>
      <c r="T7459" s="32">
        <f t="shared" si="1431"/>
        <v>-8397.8388336810531</v>
      </c>
      <c r="U7459" s="4">
        <f t="shared" si="1432"/>
        <v>0</v>
      </c>
    </row>
    <row r="7460" spans="1:21">
      <c r="A7460" s="11">
        <f t="shared" si="1433"/>
        <v>8.3984021611410533</v>
      </c>
      <c r="B7460" s="4">
        <f t="shared" si="1429"/>
        <v>0</v>
      </c>
      <c r="C7460" s="4">
        <f t="shared" si="1430"/>
        <v>0</v>
      </c>
      <c r="T7460" s="32">
        <f t="shared" si="1431"/>
        <v>-8398.9654886010539</v>
      </c>
      <c r="U7460" s="4">
        <f t="shared" si="1432"/>
        <v>0</v>
      </c>
    </row>
    <row r="7461" spans="1:21">
      <c r="A7461" s="11">
        <f t="shared" si="1433"/>
        <v>8.3995288160610535</v>
      </c>
      <c r="B7461" s="4">
        <f t="shared" si="1429"/>
        <v>0</v>
      </c>
      <c r="C7461" s="4">
        <f t="shared" si="1430"/>
        <v>0</v>
      </c>
      <c r="T7461" s="32">
        <f t="shared" si="1431"/>
        <v>-8400.092143521053</v>
      </c>
      <c r="U7461" s="4">
        <f t="shared" si="1432"/>
        <v>0</v>
      </c>
    </row>
    <row r="7462" spans="1:21">
      <c r="A7462" s="11">
        <f t="shared" si="1433"/>
        <v>8.4006554709810537</v>
      </c>
      <c r="B7462" s="4">
        <f t="shared" si="1429"/>
        <v>0</v>
      </c>
      <c r="C7462" s="4">
        <f t="shared" si="1430"/>
        <v>0</v>
      </c>
      <c r="T7462" s="32">
        <f t="shared" si="1431"/>
        <v>-8401.2187984410539</v>
      </c>
      <c r="U7462" s="4">
        <f t="shared" si="1432"/>
        <v>0</v>
      </c>
    </row>
    <row r="7463" spans="1:21">
      <c r="A7463" s="11">
        <f t="shared" si="1433"/>
        <v>8.4017821259010539</v>
      </c>
      <c r="B7463" s="4">
        <f t="shared" si="1429"/>
        <v>0</v>
      </c>
      <c r="C7463" s="4">
        <f t="shared" si="1430"/>
        <v>0</v>
      </c>
      <c r="T7463" s="32">
        <f t="shared" si="1431"/>
        <v>-8402.3454533610548</v>
      </c>
      <c r="U7463" s="4">
        <f t="shared" si="1432"/>
        <v>0</v>
      </c>
    </row>
    <row r="7464" spans="1:21">
      <c r="A7464" s="11">
        <f t="shared" si="1433"/>
        <v>8.4029087808210541</v>
      </c>
      <c r="B7464" s="4">
        <f t="shared" si="1429"/>
        <v>0</v>
      </c>
      <c r="C7464" s="4">
        <f t="shared" si="1430"/>
        <v>0</v>
      </c>
      <c r="T7464" s="32">
        <f t="shared" si="1431"/>
        <v>-8403.4721082810538</v>
      </c>
      <c r="U7464" s="4">
        <f t="shared" si="1432"/>
        <v>0</v>
      </c>
    </row>
    <row r="7465" spans="1:21">
      <c r="A7465" s="11">
        <f t="shared" si="1433"/>
        <v>8.4040354357410543</v>
      </c>
      <c r="B7465" s="4">
        <f t="shared" si="1429"/>
        <v>0</v>
      </c>
      <c r="C7465" s="4">
        <f t="shared" si="1430"/>
        <v>0</v>
      </c>
      <c r="T7465" s="32">
        <f t="shared" si="1431"/>
        <v>-8404.5987632010547</v>
      </c>
      <c r="U7465" s="4">
        <f t="shared" si="1432"/>
        <v>0</v>
      </c>
    </row>
    <row r="7466" spans="1:21">
      <c r="A7466" s="11">
        <f t="shared" si="1433"/>
        <v>8.4051620906610545</v>
      </c>
      <c r="B7466" s="4">
        <f t="shared" si="1429"/>
        <v>0</v>
      </c>
      <c r="C7466" s="4">
        <f t="shared" si="1430"/>
        <v>0</v>
      </c>
      <c r="T7466" s="32">
        <f t="shared" si="1431"/>
        <v>-8405.7254181210537</v>
      </c>
      <c r="U7466" s="4">
        <f t="shared" si="1432"/>
        <v>0</v>
      </c>
    </row>
    <row r="7467" spans="1:21">
      <c r="A7467" s="11">
        <f t="shared" si="1433"/>
        <v>8.4062887455810547</v>
      </c>
      <c r="B7467" s="4">
        <f t="shared" si="1429"/>
        <v>0</v>
      </c>
      <c r="C7467" s="4">
        <f t="shared" si="1430"/>
        <v>0</v>
      </c>
      <c r="T7467" s="32">
        <f t="shared" si="1431"/>
        <v>-8406.8520730410546</v>
      </c>
      <c r="U7467" s="4">
        <f t="shared" si="1432"/>
        <v>0</v>
      </c>
    </row>
    <row r="7468" spans="1:21">
      <c r="A7468" s="11">
        <f t="shared" si="1433"/>
        <v>8.4074154005010548</v>
      </c>
      <c r="B7468" s="4">
        <f t="shared" si="1429"/>
        <v>0</v>
      </c>
      <c r="C7468" s="4">
        <f t="shared" si="1430"/>
        <v>0</v>
      </c>
      <c r="T7468" s="32">
        <f t="shared" si="1431"/>
        <v>-8407.9787279610555</v>
      </c>
      <c r="U7468" s="4">
        <f t="shared" si="1432"/>
        <v>0</v>
      </c>
    </row>
    <row r="7469" spans="1:21">
      <c r="A7469" s="11">
        <f t="shared" si="1433"/>
        <v>8.408542055421055</v>
      </c>
      <c r="B7469" s="4">
        <f t="shared" si="1429"/>
        <v>0</v>
      </c>
      <c r="C7469" s="4">
        <f t="shared" si="1430"/>
        <v>0</v>
      </c>
      <c r="T7469" s="32">
        <f t="shared" si="1431"/>
        <v>-8409.1053828810545</v>
      </c>
      <c r="U7469" s="4">
        <f t="shared" si="1432"/>
        <v>0</v>
      </c>
    </row>
    <row r="7470" spans="1:21">
      <c r="A7470" s="11">
        <f t="shared" si="1433"/>
        <v>8.4096687103410552</v>
      </c>
      <c r="B7470" s="4">
        <f t="shared" si="1429"/>
        <v>0</v>
      </c>
      <c r="C7470" s="4">
        <f t="shared" si="1430"/>
        <v>0</v>
      </c>
      <c r="T7470" s="32">
        <f t="shared" si="1431"/>
        <v>-8410.2320378010554</v>
      </c>
      <c r="U7470" s="4">
        <f t="shared" si="1432"/>
        <v>0</v>
      </c>
    </row>
    <row r="7471" spans="1:21">
      <c r="A7471" s="11">
        <f t="shared" si="1433"/>
        <v>8.4107953652610554</v>
      </c>
      <c r="B7471" s="4">
        <f t="shared" si="1429"/>
        <v>0</v>
      </c>
      <c r="C7471" s="4">
        <f t="shared" si="1430"/>
        <v>0</v>
      </c>
      <c r="T7471" s="32">
        <f t="shared" si="1431"/>
        <v>-8411.3586927210563</v>
      </c>
      <c r="U7471" s="4">
        <f t="shared" si="1432"/>
        <v>0</v>
      </c>
    </row>
    <row r="7472" spans="1:21">
      <c r="A7472" s="11">
        <f t="shared" si="1433"/>
        <v>8.4119220201810556</v>
      </c>
      <c r="B7472" s="4">
        <f t="shared" si="1429"/>
        <v>0</v>
      </c>
      <c r="C7472" s="4">
        <f t="shared" si="1430"/>
        <v>0</v>
      </c>
      <c r="T7472" s="32">
        <f t="shared" si="1431"/>
        <v>-8412.4853476410553</v>
      </c>
      <c r="U7472" s="4">
        <f t="shared" si="1432"/>
        <v>0</v>
      </c>
    </row>
    <row r="7473" spans="1:21">
      <c r="A7473" s="11">
        <f t="shared" si="1433"/>
        <v>8.4130486751010558</v>
      </c>
      <c r="B7473" s="4">
        <f t="shared" si="1429"/>
        <v>0</v>
      </c>
      <c r="C7473" s="4">
        <f t="shared" si="1430"/>
        <v>0</v>
      </c>
      <c r="T7473" s="32">
        <f t="shared" si="1431"/>
        <v>-8413.6120025610562</v>
      </c>
      <c r="U7473" s="4">
        <f t="shared" si="1432"/>
        <v>0</v>
      </c>
    </row>
    <row r="7474" spans="1:21">
      <c r="A7474" s="11">
        <f t="shared" si="1433"/>
        <v>8.414175330021056</v>
      </c>
      <c r="B7474" s="4">
        <f t="shared" si="1429"/>
        <v>0</v>
      </c>
      <c r="C7474" s="4">
        <f t="shared" si="1430"/>
        <v>0</v>
      </c>
      <c r="T7474" s="32">
        <f t="shared" si="1431"/>
        <v>-8414.7386574810553</v>
      </c>
      <c r="U7474" s="4">
        <f t="shared" si="1432"/>
        <v>0</v>
      </c>
    </row>
    <row r="7475" spans="1:21">
      <c r="A7475" s="11">
        <f t="shared" si="1433"/>
        <v>8.4153019849410562</v>
      </c>
      <c r="B7475" s="4">
        <f t="shared" si="1429"/>
        <v>0</v>
      </c>
      <c r="C7475" s="4">
        <f t="shared" si="1430"/>
        <v>0</v>
      </c>
      <c r="T7475" s="32">
        <f t="shared" si="1431"/>
        <v>-8415.8653124010561</v>
      </c>
      <c r="U7475" s="4">
        <f t="shared" si="1432"/>
        <v>0</v>
      </c>
    </row>
    <row r="7476" spans="1:21">
      <c r="A7476" s="11">
        <f t="shared" si="1433"/>
        <v>8.4164286398610564</v>
      </c>
      <c r="B7476" s="4">
        <f t="shared" si="1429"/>
        <v>0</v>
      </c>
      <c r="C7476" s="4">
        <f t="shared" si="1430"/>
        <v>0</v>
      </c>
      <c r="T7476" s="32">
        <f t="shared" si="1431"/>
        <v>-8416.991967321057</v>
      </c>
      <c r="U7476" s="4">
        <f t="shared" si="1432"/>
        <v>0</v>
      </c>
    </row>
    <row r="7477" spans="1:21">
      <c r="A7477" s="11">
        <f t="shared" si="1433"/>
        <v>8.4175552947810566</v>
      </c>
      <c r="B7477" s="4">
        <f t="shared" si="1429"/>
        <v>0</v>
      </c>
      <c r="C7477" s="4">
        <f t="shared" si="1430"/>
        <v>0</v>
      </c>
      <c r="T7477" s="32">
        <f t="shared" si="1431"/>
        <v>-8418.1186222410561</v>
      </c>
      <c r="U7477" s="4">
        <f t="shared" si="1432"/>
        <v>0</v>
      </c>
    </row>
    <row r="7478" spans="1:21">
      <c r="A7478" s="11">
        <f t="shared" si="1433"/>
        <v>8.4186819497010568</v>
      </c>
      <c r="B7478" s="4">
        <f t="shared" si="1429"/>
        <v>0</v>
      </c>
      <c r="C7478" s="4">
        <f t="shared" si="1430"/>
        <v>0</v>
      </c>
      <c r="T7478" s="32">
        <f t="shared" si="1431"/>
        <v>-8419.2452771610569</v>
      </c>
      <c r="U7478" s="4">
        <f t="shared" si="1432"/>
        <v>0</v>
      </c>
    </row>
    <row r="7479" spans="1:21">
      <c r="A7479" s="11">
        <f t="shared" si="1433"/>
        <v>8.419808604621057</v>
      </c>
      <c r="B7479" s="4">
        <f t="shared" si="1429"/>
        <v>0</v>
      </c>
      <c r="C7479" s="4">
        <f t="shared" si="1430"/>
        <v>0</v>
      </c>
      <c r="T7479" s="32">
        <f t="shared" si="1431"/>
        <v>-8420.3719320810578</v>
      </c>
      <c r="U7479" s="4">
        <f t="shared" si="1432"/>
        <v>0</v>
      </c>
    </row>
    <row r="7480" spans="1:21">
      <c r="A7480" s="11">
        <f t="shared" si="1433"/>
        <v>8.4209352595410571</v>
      </c>
      <c r="B7480" s="4">
        <f t="shared" si="1429"/>
        <v>0</v>
      </c>
      <c r="C7480" s="4">
        <f t="shared" si="1430"/>
        <v>0</v>
      </c>
      <c r="T7480" s="32">
        <f t="shared" si="1431"/>
        <v>-8421.4985870010569</v>
      </c>
      <c r="U7480" s="4">
        <f t="shared" si="1432"/>
        <v>0</v>
      </c>
    </row>
    <row r="7481" spans="1:21">
      <c r="A7481" s="11">
        <f t="shared" si="1433"/>
        <v>8.4220619144610573</v>
      </c>
      <c r="B7481" s="4">
        <f t="shared" si="1429"/>
        <v>0</v>
      </c>
      <c r="C7481" s="4">
        <f t="shared" si="1430"/>
        <v>0</v>
      </c>
      <c r="T7481" s="32">
        <f t="shared" si="1431"/>
        <v>-8422.6252419210578</v>
      </c>
      <c r="U7481" s="4">
        <f t="shared" si="1432"/>
        <v>0</v>
      </c>
    </row>
    <row r="7482" spans="1:21">
      <c r="A7482" s="11">
        <f t="shared" si="1433"/>
        <v>8.4231885693810575</v>
      </c>
      <c r="B7482" s="4">
        <f t="shared" si="1429"/>
        <v>0</v>
      </c>
      <c r="C7482" s="4">
        <f t="shared" si="1430"/>
        <v>0</v>
      </c>
      <c r="T7482" s="32">
        <f t="shared" si="1431"/>
        <v>-8423.7518968410568</v>
      </c>
      <c r="U7482" s="4">
        <f t="shared" si="1432"/>
        <v>0</v>
      </c>
    </row>
    <row r="7483" spans="1:21">
      <c r="A7483" s="11">
        <f t="shared" si="1433"/>
        <v>8.4243152243010577</v>
      </c>
      <c r="B7483" s="4">
        <f t="shared" si="1429"/>
        <v>0</v>
      </c>
      <c r="C7483" s="4">
        <f t="shared" si="1430"/>
        <v>0</v>
      </c>
      <c r="T7483" s="32">
        <f t="shared" si="1431"/>
        <v>-8424.8785517610577</v>
      </c>
      <c r="U7483" s="4">
        <f t="shared" si="1432"/>
        <v>0</v>
      </c>
    </row>
    <row r="7484" spans="1:21">
      <c r="A7484" s="11">
        <f t="shared" si="1433"/>
        <v>8.4254418792210579</v>
      </c>
      <c r="B7484" s="4">
        <f t="shared" si="1429"/>
        <v>0</v>
      </c>
      <c r="C7484" s="4">
        <f t="shared" si="1430"/>
        <v>0</v>
      </c>
      <c r="T7484" s="32">
        <f t="shared" si="1431"/>
        <v>-8426.0052066810586</v>
      </c>
      <c r="U7484" s="4">
        <f t="shared" si="1432"/>
        <v>0</v>
      </c>
    </row>
    <row r="7485" spans="1:21">
      <c r="A7485" s="11">
        <f t="shared" si="1433"/>
        <v>8.4265685341410581</v>
      </c>
      <c r="B7485" s="4">
        <f t="shared" si="1429"/>
        <v>0</v>
      </c>
      <c r="C7485" s="4">
        <f t="shared" si="1430"/>
        <v>0</v>
      </c>
      <c r="T7485" s="32">
        <f t="shared" si="1431"/>
        <v>-8427.1318616010576</v>
      </c>
      <c r="U7485" s="4">
        <f t="shared" si="1432"/>
        <v>0</v>
      </c>
    </row>
    <row r="7486" spans="1:21">
      <c r="A7486" s="11">
        <f t="shared" si="1433"/>
        <v>8.4276951890610583</v>
      </c>
      <c r="B7486" s="4">
        <f t="shared" si="1429"/>
        <v>0</v>
      </c>
      <c r="C7486" s="4">
        <f t="shared" si="1430"/>
        <v>0</v>
      </c>
      <c r="T7486" s="32">
        <f t="shared" si="1431"/>
        <v>-8428.2585165210585</v>
      </c>
      <c r="U7486" s="4">
        <f t="shared" si="1432"/>
        <v>0</v>
      </c>
    </row>
    <row r="7487" spans="1:21">
      <c r="A7487" s="11">
        <f t="shared" si="1433"/>
        <v>8.4288218439810585</v>
      </c>
      <c r="B7487" s="4">
        <f t="shared" si="1429"/>
        <v>0</v>
      </c>
      <c r="C7487" s="4">
        <f t="shared" si="1430"/>
        <v>0</v>
      </c>
      <c r="T7487" s="32">
        <f t="shared" si="1431"/>
        <v>-8429.3851714410594</v>
      </c>
      <c r="U7487" s="4">
        <f t="shared" si="1432"/>
        <v>0</v>
      </c>
    </row>
    <row r="7488" spans="1:21">
      <c r="A7488" s="11">
        <f t="shared" si="1433"/>
        <v>8.4299484989010587</v>
      </c>
      <c r="B7488" s="4">
        <f t="shared" si="1429"/>
        <v>0</v>
      </c>
      <c r="C7488" s="4">
        <f t="shared" si="1430"/>
        <v>0</v>
      </c>
      <c r="T7488" s="32">
        <f t="shared" si="1431"/>
        <v>-8430.5118263610584</v>
      </c>
      <c r="U7488" s="4">
        <f t="shared" si="1432"/>
        <v>0</v>
      </c>
    </row>
    <row r="7489" spans="1:21">
      <c r="A7489" s="11">
        <f t="shared" si="1433"/>
        <v>8.4310751538210589</v>
      </c>
      <c r="B7489" s="4">
        <f t="shared" si="1429"/>
        <v>0</v>
      </c>
      <c r="C7489" s="4">
        <f t="shared" si="1430"/>
        <v>0</v>
      </c>
      <c r="T7489" s="32">
        <f t="shared" si="1431"/>
        <v>-8431.6384812810593</v>
      </c>
      <c r="U7489" s="4">
        <f t="shared" si="1432"/>
        <v>0</v>
      </c>
    </row>
    <row r="7490" spans="1:21">
      <c r="A7490" s="11">
        <f t="shared" si="1433"/>
        <v>8.4322018087410591</v>
      </c>
      <c r="B7490" s="4">
        <f t="shared" si="1429"/>
        <v>0</v>
      </c>
      <c r="C7490" s="4">
        <f t="shared" si="1430"/>
        <v>0</v>
      </c>
      <c r="T7490" s="32">
        <f t="shared" si="1431"/>
        <v>-8432.7651362010583</v>
      </c>
      <c r="U7490" s="4">
        <f t="shared" si="1432"/>
        <v>0</v>
      </c>
    </row>
    <row r="7491" spans="1:21">
      <c r="A7491" s="11">
        <f t="shared" si="1433"/>
        <v>8.4333284636610593</v>
      </c>
      <c r="B7491" s="4">
        <f t="shared" si="1429"/>
        <v>0</v>
      </c>
      <c r="C7491" s="4">
        <f t="shared" si="1430"/>
        <v>0</v>
      </c>
      <c r="T7491" s="32">
        <f t="shared" si="1431"/>
        <v>-8433.8917911210592</v>
      </c>
      <c r="U7491" s="4">
        <f t="shared" si="1432"/>
        <v>0</v>
      </c>
    </row>
    <row r="7492" spans="1:21">
      <c r="A7492" s="11">
        <f t="shared" si="1433"/>
        <v>8.4344551185810595</v>
      </c>
      <c r="B7492" s="4">
        <f t="shared" si="1429"/>
        <v>0</v>
      </c>
      <c r="C7492" s="4">
        <f t="shared" si="1430"/>
        <v>0</v>
      </c>
      <c r="T7492" s="32">
        <f t="shared" si="1431"/>
        <v>-8435.0184460410601</v>
      </c>
      <c r="U7492" s="4">
        <f t="shared" si="1432"/>
        <v>0</v>
      </c>
    </row>
    <row r="7493" spans="1:21">
      <c r="A7493" s="11">
        <f t="shared" si="1433"/>
        <v>8.4355817735010596</v>
      </c>
      <c r="B7493" s="4">
        <f t="shared" ref="B7493:B7556" si="1434">COUNTIFS(Col_1,"&gt;="&amp;A7493,Col_1,"&lt;"&amp;A7494)</f>
        <v>0</v>
      </c>
      <c r="C7493" s="4">
        <f t="shared" ref="C7493:C7556" si="1435">COUNTIFS(Col_2,"&gt;="&amp;A7493,Col_2,"&lt;"&amp;A7494)</f>
        <v>0</v>
      </c>
      <c r="T7493" s="32">
        <f t="shared" si="1431"/>
        <v>-8436.1451009610591</v>
      </c>
      <c r="U7493" s="4">
        <f t="shared" si="1432"/>
        <v>0</v>
      </c>
    </row>
    <row r="7494" spans="1:21">
      <c r="A7494" s="11">
        <f t="shared" si="1433"/>
        <v>8.4367084284210598</v>
      </c>
      <c r="B7494" s="4">
        <f t="shared" si="1434"/>
        <v>0</v>
      </c>
      <c r="C7494" s="4">
        <f t="shared" si="1435"/>
        <v>0</v>
      </c>
      <c r="T7494" s="32">
        <f t="shared" ref="T7494:T7557" si="1436">-AVERAGE(A7494:A7495)*1000</f>
        <v>-8437.27175588106</v>
      </c>
      <c r="U7494" s="4">
        <f t="shared" si="1432"/>
        <v>0</v>
      </c>
    </row>
    <row r="7495" spans="1:21">
      <c r="A7495" s="11">
        <f t="shared" si="1433"/>
        <v>8.43783508334106</v>
      </c>
      <c r="B7495" s="4">
        <f t="shared" si="1434"/>
        <v>0</v>
      </c>
      <c r="C7495" s="4">
        <f t="shared" si="1435"/>
        <v>0</v>
      </c>
      <c r="T7495" s="32">
        <f t="shared" si="1436"/>
        <v>-8438.3984108010609</v>
      </c>
      <c r="U7495" s="4">
        <f t="shared" si="1432"/>
        <v>0</v>
      </c>
    </row>
    <row r="7496" spans="1:21">
      <c r="A7496" s="11">
        <f t="shared" si="1433"/>
        <v>8.4389617382610602</v>
      </c>
      <c r="B7496" s="4">
        <f t="shared" si="1434"/>
        <v>0</v>
      </c>
      <c r="C7496" s="4">
        <f t="shared" si="1435"/>
        <v>0</v>
      </c>
      <c r="T7496" s="32">
        <f t="shared" si="1436"/>
        <v>-8439.5250657210599</v>
      </c>
      <c r="U7496" s="4">
        <f t="shared" si="1432"/>
        <v>0</v>
      </c>
    </row>
    <row r="7497" spans="1:21">
      <c r="A7497" s="11">
        <f t="shared" si="1433"/>
        <v>8.4400883931810604</v>
      </c>
      <c r="B7497" s="4">
        <f t="shared" si="1434"/>
        <v>0</v>
      </c>
      <c r="C7497" s="4">
        <f t="shared" si="1435"/>
        <v>0</v>
      </c>
      <c r="T7497" s="32">
        <f t="shared" si="1436"/>
        <v>-8440.6517206410608</v>
      </c>
      <c r="U7497" s="4">
        <f t="shared" si="1432"/>
        <v>0</v>
      </c>
    </row>
    <row r="7498" spans="1:21">
      <c r="A7498" s="11">
        <f t="shared" si="1433"/>
        <v>8.4412150481010606</v>
      </c>
      <c r="B7498" s="4">
        <f t="shared" si="1434"/>
        <v>0</v>
      </c>
      <c r="C7498" s="4">
        <f t="shared" si="1435"/>
        <v>0</v>
      </c>
      <c r="T7498" s="32">
        <f t="shared" si="1436"/>
        <v>-8441.7783755610599</v>
      </c>
      <c r="U7498" s="4">
        <f t="shared" si="1432"/>
        <v>0</v>
      </c>
    </row>
    <row r="7499" spans="1:21">
      <c r="A7499" s="11">
        <f t="shared" si="1433"/>
        <v>8.4423417030210608</v>
      </c>
      <c r="B7499" s="4">
        <f t="shared" si="1434"/>
        <v>0</v>
      </c>
      <c r="C7499" s="4">
        <f t="shared" si="1435"/>
        <v>0</v>
      </c>
      <c r="T7499" s="32">
        <f t="shared" si="1436"/>
        <v>-8442.9050304810607</v>
      </c>
      <c r="U7499" s="4">
        <f t="shared" si="1432"/>
        <v>0</v>
      </c>
    </row>
    <row r="7500" spans="1:21">
      <c r="A7500" s="11">
        <f t="shared" si="1433"/>
        <v>8.443468357941061</v>
      </c>
      <c r="B7500" s="4">
        <f t="shared" si="1434"/>
        <v>0</v>
      </c>
      <c r="C7500" s="4">
        <f t="shared" si="1435"/>
        <v>0</v>
      </c>
      <c r="T7500" s="32">
        <f t="shared" si="1436"/>
        <v>-8444.0316854010616</v>
      </c>
      <c r="U7500" s="4">
        <f t="shared" si="1432"/>
        <v>0</v>
      </c>
    </row>
    <row r="7501" spans="1:21">
      <c r="A7501" s="11">
        <f t="shared" si="1433"/>
        <v>8.4445950128610612</v>
      </c>
      <c r="B7501" s="4">
        <f t="shared" si="1434"/>
        <v>0</v>
      </c>
      <c r="C7501" s="4">
        <f t="shared" si="1435"/>
        <v>0</v>
      </c>
      <c r="T7501" s="32">
        <f t="shared" si="1436"/>
        <v>-8445.1583403210607</v>
      </c>
      <c r="U7501" s="4">
        <f t="shared" si="1432"/>
        <v>0</v>
      </c>
    </row>
    <row r="7502" spans="1:21">
      <c r="A7502" s="11">
        <f t="shared" si="1433"/>
        <v>8.4457216677810614</v>
      </c>
      <c r="B7502" s="4">
        <f t="shared" si="1434"/>
        <v>0</v>
      </c>
      <c r="C7502" s="4">
        <f t="shared" si="1435"/>
        <v>0</v>
      </c>
      <c r="T7502" s="32">
        <f t="shared" si="1436"/>
        <v>-8446.2849952410616</v>
      </c>
      <c r="U7502" s="4">
        <f t="shared" si="1432"/>
        <v>0</v>
      </c>
    </row>
    <row r="7503" spans="1:21">
      <c r="A7503" s="11">
        <f t="shared" si="1433"/>
        <v>8.4468483227010616</v>
      </c>
      <c r="B7503" s="4">
        <f t="shared" si="1434"/>
        <v>0</v>
      </c>
      <c r="C7503" s="4">
        <f t="shared" si="1435"/>
        <v>0</v>
      </c>
      <c r="T7503" s="32">
        <f t="shared" si="1436"/>
        <v>-8447.4116501610624</v>
      </c>
      <c r="U7503" s="4">
        <f t="shared" si="1432"/>
        <v>0</v>
      </c>
    </row>
    <row r="7504" spans="1:21">
      <c r="A7504" s="11">
        <f t="shared" si="1433"/>
        <v>8.4479749776210618</v>
      </c>
      <c r="B7504" s="4">
        <f t="shared" si="1434"/>
        <v>0</v>
      </c>
      <c r="C7504" s="4">
        <f t="shared" si="1435"/>
        <v>0</v>
      </c>
      <c r="T7504" s="32">
        <f t="shared" si="1436"/>
        <v>-8448.5383050810615</v>
      </c>
      <c r="U7504" s="4">
        <f t="shared" si="1432"/>
        <v>0</v>
      </c>
    </row>
    <row r="7505" spans="1:21">
      <c r="A7505" s="11">
        <f t="shared" si="1433"/>
        <v>8.4491016325410619</v>
      </c>
      <c r="B7505" s="4">
        <f t="shared" si="1434"/>
        <v>0</v>
      </c>
      <c r="C7505" s="4">
        <f t="shared" si="1435"/>
        <v>0</v>
      </c>
      <c r="T7505" s="32">
        <f t="shared" si="1436"/>
        <v>-8449.6649600010624</v>
      </c>
      <c r="U7505" s="4">
        <f t="shared" si="1432"/>
        <v>0</v>
      </c>
    </row>
    <row r="7506" spans="1:21">
      <c r="A7506" s="11">
        <f t="shared" si="1433"/>
        <v>8.4502282874610621</v>
      </c>
      <c r="B7506" s="4">
        <f t="shared" si="1434"/>
        <v>0</v>
      </c>
      <c r="C7506" s="4">
        <f t="shared" si="1435"/>
        <v>0</v>
      </c>
      <c r="T7506" s="32">
        <f t="shared" si="1436"/>
        <v>-8450.7916149210614</v>
      </c>
      <c r="U7506" s="4">
        <f t="shared" si="1432"/>
        <v>0</v>
      </c>
    </row>
    <row r="7507" spans="1:21">
      <c r="A7507" s="11">
        <f t="shared" si="1433"/>
        <v>8.4513549423810623</v>
      </c>
      <c r="B7507" s="4">
        <f t="shared" si="1434"/>
        <v>0</v>
      </c>
      <c r="C7507" s="4">
        <f t="shared" si="1435"/>
        <v>0</v>
      </c>
      <c r="T7507" s="32">
        <f t="shared" si="1436"/>
        <v>-8451.9182698410623</v>
      </c>
      <c r="U7507" s="4">
        <f t="shared" si="1432"/>
        <v>0</v>
      </c>
    </row>
    <row r="7508" spans="1:21">
      <c r="A7508" s="11">
        <f t="shared" si="1433"/>
        <v>8.4524815973010625</v>
      </c>
      <c r="B7508" s="4">
        <f t="shared" si="1434"/>
        <v>0</v>
      </c>
      <c r="C7508" s="4">
        <f t="shared" si="1435"/>
        <v>0</v>
      </c>
      <c r="T7508" s="32">
        <f t="shared" si="1436"/>
        <v>-8453.0449247610632</v>
      </c>
      <c r="U7508" s="4">
        <f t="shared" si="1432"/>
        <v>0</v>
      </c>
    </row>
    <row r="7509" spans="1:21">
      <c r="A7509" s="11">
        <f t="shared" si="1433"/>
        <v>8.4536082522210627</v>
      </c>
      <c r="B7509" s="4">
        <f t="shared" si="1434"/>
        <v>0</v>
      </c>
      <c r="C7509" s="4">
        <f t="shared" si="1435"/>
        <v>0</v>
      </c>
      <c r="T7509" s="32">
        <f t="shared" si="1436"/>
        <v>-8454.1715796810622</v>
      </c>
      <c r="U7509" s="4">
        <f t="shared" si="1432"/>
        <v>0</v>
      </c>
    </row>
    <row r="7510" spans="1:21">
      <c r="A7510" s="11">
        <f t="shared" si="1433"/>
        <v>8.4547349071410629</v>
      </c>
      <c r="B7510" s="4">
        <f t="shared" si="1434"/>
        <v>0</v>
      </c>
      <c r="C7510" s="4">
        <f t="shared" si="1435"/>
        <v>0</v>
      </c>
      <c r="T7510" s="32">
        <f t="shared" si="1436"/>
        <v>-8455.2982346010631</v>
      </c>
      <c r="U7510" s="4">
        <f t="shared" ref="U7510:U7573" si="1437">SUM(B7510:Q7510)</f>
        <v>0</v>
      </c>
    </row>
    <row r="7511" spans="1:21">
      <c r="A7511" s="11">
        <f t="shared" si="1433"/>
        <v>8.4558615620610631</v>
      </c>
      <c r="B7511" s="4">
        <f t="shared" si="1434"/>
        <v>0</v>
      </c>
      <c r="C7511" s="4">
        <f t="shared" si="1435"/>
        <v>0</v>
      </c>
      <c r="T7511" s="32">
        <f t="shared" si="1436"/>
        <v>-8456.424889521064</v>
      </c>
      <c r="U7511" s="4">
        <f t="shared" si="1437"/>
        <v>0</v>
      </c>
    </row>
    <row r="7512" spans="1:21">
      <c r="A7512" s="11">
        <f t="shared" si="1433"/>
        <v>8.4569882169810633</v>
      </c>
      <c r="B7512" s="4">
        <f t="shared" si="1434"/>
        <v>0</v>
      </c>
      <c r="C7512" s="4">
        <f t="shared" si="1435"/>
        <v>0</v>
      </c>
      <c r="T7512" s="32">
        <f t="shared" si="1436"/>
        <v>-8457.551544441063</v>
      </c>
      <c r="U7512" s="4">
        <f t="shared" si="1437"/>
        <v>0</v>
      </c>
    </row>
    <row r="7513" spans="1:21">
      <c r="A7513" s="11">
        <f t="shared" si="1433"/>
        <v>8.4581148719010635</v>
      </c>
      <c r="B7513" s="4">
        <f t="shared" si="1434"/>
        <v>0</v>
      </c>
      <c r="C7513" s="4">
        <f t="shared" si="1435"/>
        <v>0</v>
      </c>
      <c r="T7513" s="32">
        <f t="shared" si="1436"/>
        <v>-8458.6781993610639</v>
      </c>
      <c r="U7513" s="4">
        <f t="shared" si="1437"/>
        <v>0</v>
      </c>
    </row>
    <row r="7514" spans="1:21">
      <c r="A7514" s="11">
        <f t="shared" si="1433"/>
        <v>8.4592415268210637</v>
      </c>
      <c r="B7514" s="4">
        <f t="shared" si="1434"/>
        <v>0</v>
      </c>
      <c r="C7514" s="4">
        <f t="shared" si="1435"/>
        <v>0</v>
      </c>
      <c r="T7514" s="32">
        <f t="shared" si="1436"/>
        <v>-8459.8048542810629</v>
      </c>
      <c r="U7514" s="4">
        <f t="shared" si="1437"/>
        <v>0</v>
      </c>
    </row>
    <row r="7515" spans="1:21">
      <c r="A7515" s="11">
        <f t="shared" si="1433"/>
        <v>8.4603681817410639</v>
      </c>
      <c r="B7515" s="4">
        <f t="shared" si="1434"/>
        <v>0</v>
      </c>
      <c r="C7515" s="4">
        <f t="shared" si="1435"/>
        <v>0</v>
      </c>
      <c r="T7515" s="32">
        <f t="shared" si="1436"/>
        <v>-8460.9315092010638</v>
      </c>
      <c r="U7515" s="4">
        <f t="shared" si="1437"/>
        <v>0</v>
      </c>
    </row>
    <row r="7516" spans="1:21">
      <c r="A7516" s="11">
        <f t="shared" si="1433"/>
        <v>8.4614948366610641</v>
      </c>
      <c r="B7516" s="4">
        <f t="shared" si="1434"/>
        <v>0</v>
      </c>
      <c r="C7516" s="4">
        <f t="shared" si="1435"/>
        <v>0</v>
      </c>
      <c r="T7516" s="32">
        <f t="shared" si="1436"/>
        <v>-8462.0581641210647</v>
      </c>
      <c r="U7516" s="4">
        <f t="shared" si="1437"/>
        <v>0</v>
      </c>
    </row>
    <row r="7517" spans="1:21">
      <c r="A7517" s="11">
        <f t="shared" si="1433"/>
        <v>8.4626214915810642</v>
      </c>
      <c r="B7517" s="4">
        <f t="shared" si="1434"/>
        <v>0</v>
      </c>
      <c r="C7517" s="4">
        <f t="shared" si="1435"/>
        <v>0</v>
      </c>
      <c r="T7517" s="32">
        <f t="shared" si="1436"/>
        <v>-8463.1848190410637</v>
      </c>
      <c r="U7517" s="4">
        <f t="shared" si="1437"/>
        <v>0</v>
      </c>
    </row>
    <row r="7518" spans="1:21">
      <c r="A7518" s="11">
        <f t="shared" si="1433"/>
        <v>8.4637481465010644</v>
      </c>
      <c r="B7518" s="4">
        <f t="shared" si="1434"/>
        <v>0</v>
      </c>
      <c r="C7518" s="4">
        <f t="shared" si="1435"/>
        <v>0</v>
      </c>
      <c r="T7518" s="32">
        <f t="shared" si="1436"/>
        <v>-8464.3114739610646</v>
      </c>
      <c r="U7518" s="4">
        <f t="shared" si="1437"/>
        <v>0</v>
      </c>
    </row>
    <row r="7519" spans="1:21">
      <c r="A7519" s="11">
        <f t="shared" si="1433"/>
        <v>8.4648748014210646</v>
      </c>
      <c r="B7519" s="4">
        <f t="shared" si="1434"/>
        <v>0</v>
      </c>
      <c r="C7519" s="4">
        <f t="shared" si="1435"/>
        <v>0</v>
      </c>
      <c r="T7519" s="32">
        <f t="shared" si="1436"/>
        <v>-8465.4381288810655</v>
      </c>
      <c r="U7519" s="4">
        <f t="shared" si="1437"/>
        <v>0</v>
      </c>
    </row>
    <row r="7520" spans="1:21">
      <c r="A7520" s="11">
        <f t="shared" si="1433"/>
        <v>8.4660014563410648</v>
      </c>
      <c r="B7520" s="4">
        <f t="shared" si="1434"/>
        <v>0</v>
      </c>
      <c r="C7520" s="4">
        <f t="shared" si="1435"/>
        <v>0</v>
      </c>
      <c r="T7520" s="32">
        <f t="shared" si="1436"/>
        <v>-8466.5647838010646</v>
      </c>
      <c r="U7520" s="4">
        <f t="shared" si="1437"/>
        <v>0</v>
      </c>
    </row>
    <row r="7521" spans="1:21">
      <c r="A7521" s="11">
        <f t="shared" ref="A7521:A7584" si="1438">A7520+ 0.00112665492</f>
        <v>8.467128111261065</v>
      </c>
      <c r="B7521" s="4">
        <f t="shared" si="1434"/>
        <v>0</v>
      </c>
      <c r="C7521" s="4">
        <f t="shared" si="1435"/>
        <v>0</v>
      </c>
      <c r="T7521" s="32">
        <f t="shared" si="1436"/>
        <v>-8467.6914387210654</v>
      </c>
      <c r="U7521" s="4">
        <f t="shared" si="1437"/>
        <v>0</v>
      </c>
    </row>
    <row r="7522" spans="1:21">
      <c r="A7522" s="11">
        <f t="shared" si="1438"/>
        <v>8.4682547661810652</v>
      </c>
      <c r="B7522" s="4">
        <f t="shared" si="1434"/>
        <v>0</v>
      </c>
      <c r="C7522" s="4">
        <f t="shared" si="1435"/>
        <v>0</v>
      </c>
      <c r="T7522" s="32">
        <f t="shared" si="1436"/>
        <v>-8468.8180936410645</v>
      </c>
      <c r="U7522" s="4">
        <f t="shared" si="1437"/>
        <v>0</v>
      </c>
    </row>
    <row r="7523" spans="1:21">
      <c r="A7523" s="11">
        <f t="shared" si="1438"/>
        <v>8.4693814211010654</v>
      </c>
      <c r="B7523" s="4">
        <f t="shared" si="1434"/>
        <v>0</v>
      </c>
      <c r="C7523" s="4">
        <f t="shared" si="1435"/>
        <v>0</v>
      </c>
      <c r="T7523" s="32">
        <f t="shared" si="1436"/>
        <v>-8469.9447485610654</v>
      </c>
      <c r="U7523" s="4">
        <f t="shared" si="1437"/>
        <v>0</v>
      </c>
    </row>
    <row r="7524" spans="1:21">
      <c r="A7524" s="11">
        <f t="shared" si="1438"/>
        <v>8.4705080760210656</v>
      </c>
      <c r="B7524" s="4">
        <f t="shared" si="1434"/>
        <v>0</v>
      </c>
      <c r="C7524" s="4">
        <f t="shared" si="1435"/>
        <v>0</v>
      </c>
      <c r="T7524" s="32">
        <f t="shared" si="1436"/>
        <v>-8471.0714034810662</v>
      </c>
      <c r="U7524" s="4">
        <f t="shared" si="1437"/>
        <v>0</v>
      </c>
    </row>
    <row r="7525" spans="1:21">
      <c r="A7525" s="11">
        <f t="shared" si="1438"/>
        <v>8.4716347309410658</v>
      </c>
      <c r="B7525" s="4">
        <f t="shared" si="1434"/>
        <v>0</v>
      </c>
      <c r="C7525" s="4">
        <f t="shared" si="1435"/>
        <v>0</v>
      </c>
      <c r="T7525" s="32">
        <f t="shared" si="1436"/>
        <v>-8472.1980584010653</v>
      </c>
      <c r="U7525" s="4">
        <f t="shared" si="1437"/>
        <v>0</v>
      </c>
    </row>
    <row r="7526" spans="1:21">
      <c r="A7526" s="11">
        <f t="shared" si="1438"/>
        <v>8.472761385861066</v>
      </c>
      <c r="B7526" s="4">
        <f t="shared" si="1434"/>
        <v>0</v>
      </c>
      <c r="C7526" s="4">
        <f t="shared" si="1435"/>
        <v>0</v>
      </c>
      <c r="T7526" s="32">
        <f t="shared" si="1436"/>
        <v>-8473.3247133210662</v>
      </c>
      <c r="U7526" s="4">
        <f t="shared" si="1437"/>
        <v>0</v>
      </c>
    </row>
    <row r="7527" spans="1:21">
      <c r="A7527" s="11">
        <f t="shared" si="1438"/>
        <v>8.4738880407810662</v>
      </c>
      <c r="B7527" s="4">
        <f t="shared" si="1434"/>
        <v>0</v>
      </c>
      <c r="C7527" s="4">
        <f t="shared" si="1435"/>
        <v>0</v>
      </c>
      <c r="T7527" s="32">
        <f t="shared" si="1436"/>
        <v>-8474.451368241067</v>
      </c>
      <c r="U7527" s="4">
        <f t="shared" si="1437"/>
        <v>0</v>
      </c>
    </row>
    <row r="7528" spans="1:21">
      <c r="A7528" s="11">
        <f t="shared" si="1438"/>
        <v>8.4750146957010664</v>
      </c>
      <c r="B7528" s="4">
        <f t="shared" si="1434"/>
        <v>0</v>
      </c>
      <c r="C7528" s="4">
        <f t="shared" si="1435"/>
        <v>0</v>
      </c>
      <c r="T7528" s="32">
        <f t="shared" si="1436"/>
        <v>-8475.5780231610661</v>
      </c>
      <c r="U7528" s="4">
        <f t="shared" si="1437"/>
        <v>0</v>
      </c>
    </row>
    <row r="7529" spans="1:21">
      <c r="A7529" s="11">
        <f t="shared" si="1438"/>
        <v>8.4761413506210666</v>
      </c>
      <c r="B7529" s="4">
        <f t="shared" si="1434"/>
        <v>0</v>
      </c>
      <c r="C7529" s="4">
        <f t="shared" si="1435"/>
        <v>0</v>
      </c>
      <c r="T7529" s="32">
        <f t="shared" si="1436"/>
        <v>-8476.704678081067</v>
      </c>
      <c r="U7529" s="4">
        <f t="shared" si="1437"/>
        <v>0</v>
      </c>
    </row>
    <row r="7530" spans="1:21">
      <c r="A7530" s="11">
        <f t="shared" si="1438"/>
        <v>8.4772680055410667</v>
      </c>
      <c r="B7530" s="4">
        <f t="shared" si="1434"/>
        <v>0</v>
      </c>
      <c r="C7530" s="4">
        <f t="shared" si="1435"/>
        <v>0</v>
      </c>
      <c r="T7530" s="32">
        <f t="shared" si="1436"/>
        <v>-8477.831333001066</v>
      </c>
      <c r="U7530" s="4">
        <f t="shared" si="1437"/>
        <v>0</v>
      </c>
    </row>
    <row r="7531" spans="1:21">
      <c r="A7531" s="11">
        <f t="shared" si="1438"/>
        <v>8.4783946604610669</v>
      </c>
      <c r="B7531" s="4">
        <f t="shared" si="1434"/>
        <v>0</v>
      </c>
      <c r="C7531" s="4">
        <f t="shared" si="1435"/>
        <v>0</v>
      </c>
      <c r="T7531" s="32">
        <f t="shared" si="1436"/>
        <v>-8478.9579879210669</v>
      </c>
      <c r="U7531" s="4">
        <f t="shared" si="1437"/>
        <v>0</v>
      </c>
    </row>
    <row r="7532" spans="1:21">
      <c r="A7532" s="11">
        <f t="shared" si="1438"/>
        <v>8.4795213153810671</v>
      </c>
      <c r="B7532" s="4">
        <f t="shared" si="1434"/>
        <v>0</v>
      </c>
      <c r="C7532" s="4">
        <f t="shared" si="1435"/>
        <v>0</v>
      </c>
      <c r="T7532" s="32">
        <f t="shared" si="1436"/>
        <v>-8480.0846428410678</v>
      </c>
      <c r="U7532" s="4">
        <f t="shared" si="1437"/>
        <v>0</v>
      </c>
    </row>
    <row r="7533" spans="1:21">
      <c r="A7533" s="11">
        <f t="shared" si="1438"/>
        <v>8.4806479703010673</v>
      </c>
      <c r="B7533" s="4">
        <f t="shared" si="1434"/>
        <v>0</v>
      </c>
      <c r="C7533" s="4">
        <f t="shared" si="1435"/>
        <v>0</v>
      </c>
      <c r="T7533" s="32">
        <f t="shared" si="1436"/>
        <v>-8481.2112977610668</v>
      </c>
      <c r="U7533" s="4">
        <f t="shared" si="1437"/>
        <v>0</v>
      </c>
    </row>
    <row r="7534" spans="1:21">
      <c r="A7534" s="11">
        <f t="shared" si="1438"/>
        <v>8.4817746252210675</v>
      </c>
      <c r="B7534" s="4">
        <f t="shared" si="1434"/>
        <v>0</v>
      </c>
      <c r="C7534" s="4">
        <f t="shared" si="1435"/>
        <v>0</v>
      </c>
      <c r="T7534" s="32">
        <f t="shared" si="1436"/>
        <v>-8482.3379526810677</v>
      </c>
      <c r="U7534" s="4">
        <f t="shared" si="1437"/>
        <v>0</v>
      </c>
    </row>
    <row r="7535" spans="1:21">
      <c r="A7535" s="11">
        <f t="shared" si="1438"/>
        <v>8.4829012801410677</v>
      </c>
      <c r="B7535" s="4">
        <f t="shared" si="1434"/>
        <v>0</v>
      </c>
      <c r="C7535" s="4">
        <f t="shared" si="1435"/>
        <v>0</v>
      </c>
      <c r="T7535" s="32">
        <f t="shared" si="1436"/>
        <v>-8483.4646076010686</v>
      </c>
      <c r="U7535" s="4">
        <f t="shared" si="1437"/>
        <v>0</v>
      </c>
    </row>
    <row r="7536" spans="1:21">
      <c r="A7536" s="11">
        <f t="shared" si="1438"/>
        <v>8.4840279350610679</v>
      </c>
      <c r="B7536" s="4">
        <f t="shared" si="1434"/>
        <v>0</v>
      </c>
      <c r="C7536" s="4">
        <f t="shared" si="1435"/>
        <v>0</v>
      </c>
      <c r="T7536" s="32">
        <f t="shared" si="1436"/>
        <v>-8484.5912625210676</v>
      </c>
      <c r="U7536" s="4">
        <f t="shared" si="1437"/>
        <v>0</v>
      </c>
    </row>
    <row r="7537" spans="1:21">
      <c r="A7537" s="11">
        <f t="shared" si="1438"/>
        <v>8.4851545899810681</v>
      </c>
      <c r="B7537" s="4">
        <f t="shared" si="1434"/>
        <v>0</v>
      </c>
      <c r="C7537" s="4">
        <f t="shared" si="1435"/>
        <v>0</v>
      </c>
      <c r="T7537" s="32">
        <f t="shared" si="1436"/>
        <v>-8485.7179174410685</v>
      </c>
      <c r="U7537" s="4">
        <f t="shared" si="1437"/>
        <v>0</v>
      </c>
    </row>
    <row r="7538" spans="1:21">
      <c r="A7538" s="11">
        <f t="shared" si="1438"/>
        <v>8.4862812449010683</v>
      </c>
      <c r="B7538" s="4">
        <f t="shared" si="1434"/>
        <v>0</v>
      </c>
      <c r="C7538" s="4">
        <f t="shared" si="1435"/>
        <v>0</v>
      </c>
      <c r="T7538" s="32">
        <f t="shared" si="1436"/>
        <v>-8486.8445723610675</v>
      </c>
      <c r="U7538" s="4">
        <f t="shared" si="1437"/>
        <v>0</v>
      </c>
    </row>
    <row r="7539" spans="1:21">
      <c r="A7539" s="11">
        <f t="shared" si="1438"/>
        <v>8.4874078998210685</v>
      </c>
      <c r="B7539" s="4">
        <f t="shared" si="1434"/>
        <v>0</v>
      </c>
      <c r="C7539" s="4">
        <f t="shared" si="1435"/>
        <v>0</v>
      </c>
      <c r="T7539" s="32">
        <f t="shared" si="1436"/>
        <v>-8487.9712272810684</v>
      </c>
      <c r="U7539" s="4">
        <f t="shared" si="1437"/>
        <v>0</v>
      </c>
    </row>
    <row r="7540" spans="1:21">
      <c r="A7540" s="11">
        <f t="shared" si="1438"/>
        <v>8.4885345547410687</v>
      </c>
      <c r="B7540" s="4">
        <f t="shared" si="1434"/>
        <v>0</v>
      </c>
      <c r="C7540" s="4">
        <f t="shared" si="1435"/>
        <v>0</v>
      </c>
      <c r="T7540" s="32">
        <f t="shared" si="1436"/>
        <v>-8489.0978822010693</v>
      </c>
      <c r="U7540" s="4">
        <f t="shared" si="1437"/>
        <v>0</v>
      </c>
    </row>
    <row r="7541" spans="1:21">
      <c r="A7541" s="11">
        <f t="shared" si="1438"/>
        <v>8.4896612096610689</v>
      </c>
      <c r="B7541" s="4">
        <f t="shared" si="1434"/>
        <v>0</v>
      </c>
      <c r="C7541" s="4">
        <f t="shared" si="1435"/>
        <v>0</v>
      </c>
      <c r="T7541" s="32">
        <f t="shared" si="1436"/>
        <v>-8490.2245371210684</v>
      </c>
      <c r="U7541" s="4">
        <f t="shared" si="1437"/>
        <v>0</v>
      </c>
    </row>
    <row r="7542" spans="1:21">
      <c r="A7542" s="11">
        <f t="shared" si="1438"/>
        <v>8.490787864581069</v>
      </c>
      <c r="B7542" s="4">
        <f t="shared" si="1434"/>
        <v>0</v>
      </c>
      <c r="C7542" s="4">
        <f t="shared" si="1435"/>
        <v>0</v>
      </c>
      <c r="T7542" s="32">
        <f t="shared" si="1436"/>
        <v>-8491.3511920410692</v>
      </c>
      <c r="U7542" s="4">
        <f t="shared" si="1437"/>
        <v>0</v>
      </c>
    </row>
    <row r="7543" spans="1:21">
      <c r="A7543" s="11">
        <f t="shared" si="1438"/>
        <v>8.4919145195010692</v>
      </c>
      <c r="B7543" s="4">
        <f t="shared" si="1434"/>
        <v>0</v>
      </c>
      <c r="C7543" s="4">
        <f t="shared" si="1435"/>
        <v>0</v>
      </c>
      <c r="T7543" s="32">
        <f t="shared" si="1436"/>
        <v>-8492.4778469610701</v>
      </c>
      <c r="U7543" s="4">
        <f t="shared" si="1437"/>
        <v>0</v>
      </c>
    </row>
    <row r="7544" spans="1:21">
      <c r="A7544" s="11">
        <f t="shared" si="1438"/>
        <v>8.4930411744210694</v>
      </c>
      <c r="B7544" s="4">
        <f t="shared" si="1434"/>
        <v>0</v>
      </c>
      <c r="C7544" s="4">
        <f t="shared" si="1435"/>
        <v>0</v>
      </c>
      <c r="T7544" s="32">
        <f t="shared" si="1436"/>
        <v>-8493.6045018810692</v>
      </c>
      <c r="U7544" s="4">
        <f t="shared" si="1437"/>
        <v>0</v>
      </c>
    </row>
    <row r="7545" spans="1:21">
      <c r="A7545" s="11">
        <f t="shared" si="1438"/>
        <v>8.4941678293410696</v>
      </c>
      <c r="B7545" s="4">
        <f t="shared" si="1434"/>
        <v>0</v>
      </c>
      <c r="C7545" s="4">
        <f t="shared" si="1435"/>
        <v>0</v>
      </c>
      <c r="T7545" s="32">
        <f t="shared" si="1436"/>
        <v>-8494.73115680107</v>
      </c>
      <c r="U7545" s="4">
        <f t="shared" si="1437"/>
        <v>0</v>
      </c>
    </row>
    <row r="7546" spans="1:21">
      <c r="A7546" s="11">
        <f t="shared" si="1438"/>
        <v>8.4952944842610698</v>
      </c>
      <c r="B7546" s="4">
        <f t="shared" si="1434"/>
        <v>0</v>
      </c>
      <c r="C7546" s="4">
        <f t="shared" si="1435"/>
        <v>0</v>
      </c>
      <c r="T7546" s="32">
        <f t="shared" si="1436"/>
        <v>-8495.8578117210691</v>
      </c>
      <c r="U7546" s="4">
        <f t="shared" si="1437"/>
        <v>0</v>
      </c>
    </row>
    <row r="7547" spans="1:21">
      <c r="A7547" s="11">
        <f t="shared" si="1438"/>
        <v>8.49642113918107</v>
      </c>
      <c r="B7547" s="4">
        <f t="shared" si="1434"/>
        <v>0</v>
      </c>
      <c r="C7547" s="4">
        <f t="shared" si="1435"/>
        <v>0</v>
      </c>
      <c r="T7547" s="32">
        <f t="shared" si="1436"/>
        <v>-8496.98446664107</v>
      </c>
      <c r="U7547" s="4">
        <f t="shared" si="1437"/>
        <v>0</v>
      </c>
    </row>
    <row r="7548" spans="1:21">
      <c r="A7548" s="11">
        <f t="shared" si="1438"/>
        <v>8.4975477941010702</v>
      </c>
      <c r="B7548" s="4">
        <f t="shared" si="1434"/>
        <v>0</v>
      </c>
      <c r="C7548" s="4">
        <f t="shared" si="1435"/>
        <v>0</v>
      </c>
      <c r="T7548" s="32">
        <f t="shared" si="1436"/>
        <v>-8498.1111215610708</v>
      </c>
      <c r="U7548" s="4">
        <f t="shared" si="1437"/>
        <v>0</v>
      </c>
    </row>
    <row r="7549" spans="1:21">
      <c r="A7549" s="11">
        <f t="shared" si="1438"/>
        <v>8.4986744490210704</v>
      </c>
      <c r="B7549" s="4">
        <f t="shared" si="1434"/>
        <v>0</v>
      </c>
      <c r="C7549" s="4">
        <f t="shared" si="1435"/>
        <v>0</v>
      </c>
      <c r="T7549" s="32">
        <f t="shared" si="1436"/>
        <v>-8499.2377764810699</v>
      </c>
      <c r="U7549" s="4">
        <f t="shared" si="1437"/>
        <v>0</v>
      </c>
    </row>
    <row r="7550" spans="1:21">
      <c r="A7550" s="11">
        <f t="shared" si="1438"/>
        <v>8.4998011039410706</v>
      </c>
      <c r="B7550" s="4">
        <f t="shared" si="1434"/>
        <v>0</v>
      </c>
      <c r="C7550" s="4">
        <f t="shared" si="1435"/>
        <v>0</v>
      </c>
      <c r="T7550" s="32">
        <f t="shared" si="1436"/>
        <v>-8500.3644314010708</v>
      </c>
      <c r="U7550" s="4">
        <f t="shared" si="1437"/>
        <v>0</v>
      </c>
    </row>
    <row r="7551" spans="1:21">
      <c r="A7551" s="11">
        <f t="shared" si="1438"/>
        <v>8.5009277588610708</v>
      </c>
      <c r="B7551" s="4">
        <f t="shared" si="1434"/>
        <v>0</v>
      </c>
      <c r="C7551" s="4">
        <f t="shared" si="1435"/>
        <v>0</v>
      </c>
      <c r="T7551" s="32">
        <f t="shared" si="1436"/>
        <v>-8501.4910863210716</v>
      </c>
      <c r="U7551" s="4">
        <f t="shared" si="1437"/>
        <v>0</v>
      </c>
    </row>
    <row r="7552" spans="1:21">
      <c r="A7552" s="11">
        <f t="shared" si="1438"/>
        <v>8.502054413781071</v>
      </c>
      <c r="B7552" s="4">
        <f t="shared" si="1434"/>
        <v>0</v>
      </c>
      <c r="C7552" s="4">
        <f t="shared" si="1435"/>
        <v>0</v>
      </c>
      <c r="T7552" s="32">
        <f t="shared" si="1436"/>
        <v>-8502.6177412410707</v>
      </c>
      <c r="U7552" s="4">
        <f t="shared" si="1437"/>
        <v>0</v>
      </c>
    </row>
    <row r="7553" spans="1:21">
      <c r="A7553" s="11">
        <f t="shared" si="1438"/>
        <v>8.5031810687010712</v>
      </c>
      <c r="B7553" s="4">
        <f t="shared" si="1434"/>
        <v>0</v>
      </c>
      <c r="C7553" s="4">
        <f t="shared" si="1435"/>
        <v>0</v>
      </c>
      <c r="T7553" s="32">
        <f t="shared" si="1436"/>
        <v>-8503.7443961610716</v>
      </c>
      <c r="U7553" s="4">
        <f t="shared" si="1437"/>
        <v>0</v>
      </c>
    </row>
    <row r="7554" spans="1:21">
      <c r="A7554" s="11">
        <f t="shared" si="1438"/>
        <v>8.5043077236210713</v>
      </c>
      <c r="B7554" s="4">
        <f t="shared" si="1434"/>
        <v>0</v>
      </c>
      <c r="C7554" s="4">
        <f t="shared" si="1435"/>
        <v>0</v>
      </c>
      <c r="T7554" s="32">
        <f t="shared" si="1436"/>
        <v>-8504.8710510810706</v>
      </c>
      <c r="U7554" s="4">
        <f t="shared" si="1437"/>
        <v>0</v>
      </c>
    </row>
    <row r="7555" spans="1:21">
      <c r="A7555" s="11">
        <f t="shared" si="1438"/>
        <v>8.5054343785410715</v>
      </c>
      <c r="B7555" s="4">
        <f t="shared" si="1434"/>
        <v>0</v>
      </c>
      <c r="C7555" s="4">
        <f t="shared" si="1435"/>
        <v>0</v>
      </c>
      <c r="T7555" s="32">
        <f t="shared" si="1436"/>
        <v>-8505.9977060010715</v>
      </c>
      <c r="U7555" s="4">
        <f t="shared" si="1437"/>
        <v>0</v>
      </c>
    </row>
    <row r="7556" spans="1:21">
      <c r="A7556" s="11">
        <f t="shared" si="1438"/>
        <v>8.5065610334610717</v>
      </c>
      <c r="B7556" s="4">
        <f t="shared" si="1434"/>
        <v>0</v>
      </c>
      <c r="C7556" s="4">
        <f t="shared" si="1435"/>
        <v>0</v>
      </c>
      <c r="T7556" s="32">
        <f t="shared" si="1436"/>
        <v>-8507.1243609210724</v>
      </c>
      <c r="U7556" s="4">
        <f t="shared" si="1437"/>
        <v>0</v>
      </c>
    </row>
    <row r="7557" spans="1:21">
      <c r="A7557" s="11">
        <f t="shared" si="1438"/>
        <v>8.5076876883810719</v>
      </c>
      <c r="B7557" s="4">
        <f t="shared" ref="B7557:B7620" si="1439">COUNTIFS(Col_1,"&gt;="&amp;A7557,Col_1,"&lt;"&amp;A7558)</f>
        <v>0</v>
      </c>
      <c r="C7557" s="4">
        <f t="shared" ref="C7557:C7620" si="1440">COUNTIFS(Col_2,"&gt;="&amp;A7557,Col_2,"&lt;"&amp;A7558)</f>
        <v>0</v>
      </c>
      <c r="T7557" s="32">
        <f t="shared" si="1436"/>
        <v>-8508.2510158410714</v>
      </c>
      <c r="U7557" s="4">
        <f t="shared" si="1437"/>
        <v>0</v>
      </c>
    </row>
    <row r="7558" spans="1:21">
      <c r="A7558" s="11">
        <f t="shared" si="1438"/>
        <v>8.5088143433010721</v>
      </c>
      <c r="B7558" s="4">
        <f t="shared" si="1439"/>
        <v>0</v>
      </c>
      <c r="C7558" s="4">
        <f t="shared" si="1440"/>
        <v>0</v>
      </c>
      <c r="T7558" s="32">
        <f t="shared" ref="T7558:T7621" si="1441">-AVERAGE(A7558:A7559)*1000</f>
        <v>-8509.3776707610723</v>
      </c>
      <c r="U7558" s="4">
        <f t="shared" si="1437"/>
        <v>0</v>
      </c>
    </row>
    <row r="7559" spans="1:21">
      <c r="A7559" s="11">
        <f t="shared" si="1438"/>
        <v>8.5099409982210723</v>
      </c>
      <c r="B7559" s="4">
        <f t="shared" si="1439"/>
        <v>0</v>
      </c>
      <c r="C7559" s="4">
        <f t="shared" si="1440"/>
        <v>0</v>
      </c>
      <c r="T7559" s="32">
        <f t="shared" si="1441"/>
        <v>-8510.5043256810732</v>
      </c>
      <c r="U7559" s="4">
        <f t="shared" si="1437"/>
        <v>0</v>
      </c>
    </row>
    <row r="7560" spans="1:21">
      <c r="A7560" s="11">
        <f t="shared" si="1438"/>
        <v>8.5110676531410725</v>
      </c>
      <c r="B7560" s="4">
        <f t="shared" si="1439"/>
        <v>0</v>
      </c>
      <c r="C7560" s="4">
        <f t="shared" si="1440"/>
        <v>0</v>
      </c>
      <c r="T7560" s="32">
        <f t="shared" si="1441"/>
        <v>-8511.6309806010722</v>
      </c>
      <c r="U7560" s="4">
        <f t="shared" si="1437"/>
        <v>0</v>
      </c>
    </row>
    <row r="7561" spans="1:21">
      <c r="A7561" s="11">
        <f t="shared" si="1438"/>
        <v>8.5121943080610727</v>
      </c>
      <c r="B7561" s="4">
        <f t="shared" si="1439"/>
        <v>0</v>
      </c>
      <c r="C7561" s="4">
        <f t="shared" si="1440"/>
        <v>0</v>
      </c>
      <c r="T7561" s="32">
        <f t="shared" si="1441"/>
        <v>-8512.7576355210731</v>
      </c>
      <c r="U7561" s="4">
        <f t="shared" si="1437"/>
        <v>0</v>
      </c>
    </row>
    <row r="7562" spans="1:21">
      <c r="A7562" s="11">
        <f t="shared" si="1438"/>
        <v>8.5133209629810729</v>
      </c>
      <c r="B7562" s="4">
        <f t="shared" si="1439"/>
        <v>0</v>
      </c>
      <c r="C7562" s="4">
        <f t="shared" si="1440"/>
        <v>0</v>
      </c>
      <c r="T7562" s="32">
        <f t="shared" si="1441"/>
        <v>-8513.8842904410722</v>
      </c>
      <c r="U7562" s="4">
        <f t="shared" si="1437"/>
        <v>0</v>
      </c>
    </row>
    <row r="7563" spans="1:21">
      <c r="A7563" s="11">
        <f t="shared" si="1438"/>
        <v>8.5144476179010731</v>
      </c>
      <c r="B7563" s="4">
        <f t="shared" si="1439"/>
        <v>0</v>
      </c>
      <c r="C7563" s="4">
        <f t="shared" si="1440"/>
        <v>0</v>
      </c>
      <c r="T7563" s="32">
        <f t="shared" si="1441"/>
        <v>-8515.010945361073</v>
      </c>
      <c r="U7563" s="4">
        <f t="shared" si="1437"/>
        <v>0</v>
      </c>
    </row>
    <row r="7564" spans="1:21">
      <c r="A7564" s="11">
        <f t="shared" si="1438"/>
        <v>8.5155742728210733</v>
      </c>
      <c r="B7564" s="4">
        <f t="shared" si="1439"/>
        <v>0</v>
      </c>
      <c r="C7564" s="4">
        <f t="shared" si="1440"/>
        <v>0</v>
      </c>
      <c r="T7564" s="32">
        <f t="shared" si="1441"/>
        <v>-8516.1376002810739</v>
      </c>
      <c r="U7564" s="4">
        <f t="shared" si="1437"/>
        <v>0</v>
      </c>
    </row>
    <row r="7565" spans="1:21">
      <c r="A7565" s="11">
        <f t="shared" si="1438"/>
        <v>8.5167009277410735</v>
      </c>
      <c r="B7565" s="4">
        <f t="shared" si="1439"/>
        <v>0</v>
      </c>
      <c r="C7565" s="4">
        <f t="shared" si="1440"/>
        <v>0</v>
      </c>
      <c r="T7565" s="32">
        <f t="shared" si="1441"/>
        <v>-8517.264255201073</v>
      </c>
      <c r="U7565" s="4">
        <f t="shared" si="1437"/>
        <v>0</v>
      </c>
    </row>
    <row r="7566" spans="1:21">
      <c r="A7566" s="11">
        <f t="shared" si="1438"/>
        <v>8.5178275826610736</v>
      </c>
      <c r="B7566" s="4">
        <f t="shared" si="1439"/>
        <v>0</v>
      </c>
      <c r="C7566" s="4">
        <f t="shared" si="1440"/>
        <v>0</v>
      </c>
      <c r="T7566" s="32">
        <f t="shared" si="1441"/>
        <v>-8518.3909101210738</v>
      </c>
      <c r="U7566" s="4">
        <f t="shared" si="1437"/>
        <v>0</v>
      </c>
    </row>
    <row r="7567" spans="1:21">
      <c r="A7567" s="11">
        <f t="shared" si="1438"/>
        <v>8.5189542375810738</v>
      </c>
      <c r="B7567" s="4">
        <f t="shared" si="1439"/>
        <v>0</v>
      </c>
      <c r="C7567" s="4">
        <f t="shared" si="1440"/>
        <v>0</v>
      </c>
      <c r="T7567" s="32">
        <f t="shared" si="1441"/>
        <v>-8519.5175650410747</v>
      </c>
      <c r="U7567" s="4">
        <f t="shared" si="1437"/>
        <v>0</v>
      </c>
    </row>
    <row r="7568" spans="1:21">
      <c r="A7568" s="11">
        <f t="shared" si="1438"/>
        <v>8.520080892501074</v>
      </c>
      <c r="B7568" s="4">
        <f t="shared" si="1439"/>
        <v>0</v>
      </c>
      <c r="C7568" s="4">
        <f t="shared" si="1440"/>
        <v>0</v>
      </c>
      <c r="T7568" s="32">
        <f t="shared" si="1441"/>
        <v>-8520.6442199610738</v>
      </c>
      <c r="U7568" s="4">
        <f t="shared" si="1437"/>
        <v>0</v>
      </c>
    </row>
    <row r="7569" spans="1:21">
      <c r="A7569" s="11">
        <f t="shared" si="1438"/>
        <v>8.5212075474210742</v>
      </c>
      <c r="B7569" s="4">
        <f t="shared" si="1439"/>
        <v>0</v>
      </c>
      <c r="C7569" s="4">
        <f t="shared" si="1440"/>
        <v>0</v>
      </c>
      <c r="T7569" s="32">
        <f t="shared" si="1441"/>
        <v>-8521.7708748810746</v>
      </c>
      <c r="U7569" s="4">
        <f t="shared" si="1437"/>
        <v>0</v>
      </c>
    </row>
    <row r="7570" spans="1:21">
      <c r="A7570" s="11">
        <f t="shared" si="1438"/>
        <v>8.5223342023410744</v>
      </c>
      <c r="B7570" s="4">
        <f t="shared" si="1439"/>
        <v>0</v>
      </c>
      <c r="C7570" s="4">
        <f t="shared" si="1440"/>
        <v>0</v>
      </c>
      <c r="T7570" s="32">
        <f t="shared" si="1441"/>
        <v>-8522.8975298010737</v>
      </c>
      <c r="U7570" s="4">
        <f t="shared" si="1437"/>
        <v>0</v>
      </c>
    </row>
    <row r="7571" spans="1:21">
      <c r="A7571" s="11">
        <f t="shared" si="1438"/>
        <v>8.5234608572610746</v>
      </c>
      <c r="B7571" s="4">
        <f t="shared" si="1439"/>
        <v>0</v>
      </c>
      <c r="C7571" s="4">
        <f t="shared" si="1440"/>
        <v>0</v>
      </c>
      <c r="T7571" s="32">
        <f t="shared" si="1441"/>
        <v>-8524.0241847210746</v>
      </c>
      <c r="U7571" s="4">
        <f t="shared" si="1437"/>
        <v>0</v>
      </c>
    </row>
    <row r="7572" spans="1:21">
      <c r="A7572" s="11">
        <f t="shared" si="1438"/>
        <v>8.5245875121810748</v>
      </c>
      <c r="B7572" s="4">
        <f t="shared" si="1439"/>
        <v>0</v>
      </c>
      <c r="C7572" s="4">
        <f t="shared" si="1440"/>
        <v>0</v>
      </c>
      <c r="T7572" s="32">
        <f t="shared" si="1441"/>
        <v>-8525.1508396410754</v>
      </c>
      <c r="U7572" s="4">
        <f t="shared" si="1437"/>
        <v>0</v>
      </c>
    </row>
    <row r="7573" spans="1:21">
      <c r="A7573" s="11">
        <f t="shared" si="1438"/>
        <v>8.525714167101075</v>
      </c>
      <c r="B7573" s="4">
        <f t="shared" si="1439"/>
        <v>0</v>
      </c>
      <c r="C7573" s="4">
        <f t="shared" si="1440"/>
        <v>0</v>
      </c>
      <c r="T7573" s="32">
        <f t="shared" si="1441"/>
        <v>-8526.2774945610745</v>
      </c>
      <c r="U7573" s="4">
        <f t="shared" si="1437"/>
        <v>0</v>
      </c>
    </row>
    <row r="7574" spans="1:21">
      <c r="A7574" s="11">
        <f t="shared" si="1438"/>
        <v>8.5268408220210752</v>
      </c>
      <c r="B7574" s="4">
        <f t="shared" si="1439"/>
        <v>0</v>
      </c>
      <c r="C7574" s="4">
        <f t="shared" si="1440"/>
        <v>0</v>
      </c>
      <c r="T7574" s="32">
        <f t="shared" si="1441"/>
        <v>-8527.4041494810754</v>
      </c>
      <c r="U7574" s="4">
        <f t="shared" ref="U7574:U7637" si="1442">SUM(B7574:Q7574)</f>
        <v>0</v>
      </c>
    </row>
    <row r="7575" spans="1:21">
      <c r="A7575" s="11">
        <f t="shared" si="1438"/>
        <v>8.5279674769410754</v>
      </c>
      <c r="B7575" s="4">
        <f t="shared" si="1439"/>
        <v>0</v>
      </c>
      <c r="C7575" s="4">
        <f t="shared" si="1440"/>
        <v>0</v>
      </c>
      <c r="T7575" s="32">
        <f t="shared" si="1441"/>
        <v>-8528.5308044010762</v>
      </c>
      <c r="U7575" s="4">
        <f t="shared" si="1442"/>
        <v>0</v>
      </c>
    </row>
    <row r="7576" spans="1:21">
      <c r="A7576" s="11">
        <f t="shared" si="1438"/>
        <v>8.5290941318610756</v>
      </c>
      <c r="B7576" s="4">
        <f t="shared" si="1439"/>
        <v>0</v>
      </c>
      <c r="C7576" s="4">
        <f t="shared" si="1440"/>
        <v>0</v>
      </c>
      <c r="T7576" s="32">
        <f t="shared" si="1441"/>
        <v>-8529.6574593210753</v>
      </c>
      <c r="U7576" s="4">
        <f t="shared" si="1442"/>
        <v>0</v>
      </c>
    </row>
    <row r="7577" spans="1:21">
      <c r="A7577" s="11">
        <f t="shared" si="1438"/>
        <v>8.5302207867810758</v>
      </c>
      <c r="B7577" s="4">
        <f t="shared" si="1439"/>
        <v>0</v>
      </c>
      <c r="C7577" s="4">
        <f t="shared" si="1440"/>
        <v>0</v>
      </c>
      <c r="T7577" s="32">
        <f t="shared" si="1441"/>
        <v>-8530.7841142410762</v>
      </c>
      <c r="U7577" s="4">
        <f t="shared" si="1442"/>
        <v>0</v>
      </c>
    </row>
    <row r="7578" spans="1:21">
      <c r="A7578" s="11">
        <f t="shared" si="1438"/>
        <v>8.531347441701076</v>
      </c>
      <c r="B7578" s="4">
        <f t="shared" si="1439"/>
        <v>0</v>
      </c>
      <c r="C7578" s="4">
        <f t="shared" si="1440"/>
        <v>0</v>
      </c>
      <c r="T7578" s="32">
        <f t="shared" si="1441"/>
        <v>-8531.9107691610752</v>
      </c>
      <c r="U7578" s="4">
        <f t="shared" si="1442"/>
        <v>0</v>
      </c>
    </row>
    <row r="7579" spans="1:21">
      <c r="A7579" s="11">
        <f t="shared" si="1438"/>
        <v>8.5324740966210761</v>
      </c>
      <c r="B7579" s="4">
        <f t="shared" si="1439"/>
        <v>0</v>
      </c>
      <c r="C7579" s="4">
        <f t="shared" si="1440"/>
        <v>0</v>
      </c>
      <c r="T7579" s="32">
        <f t="shared" si="1441"/>
        <v>-8533.0374240810761</v>
      </c>
      <c r="U7579" s="4">
        <f t="shared" si="1442"/>
        <v>0</v>
      </c>
    </row>
    <row r="7580" spans="1:21">
      <c r="A7580" s="11">
        <f t="shared" si="1438"/>
        <v>8.5336007515410763</v>
      </c>
      <c r="B7580" s="4">
        <f t="shared" si="1439"/>
        <v>0</v>
      </c>
      <c r="C7580" s="4">
        <f t="shared" si="1440"/>
        <v>0</v>
      </c>
      <c r="T7580" s="32">
        <f t="shared" si="1441"/>
        <v>-8534.164079001077</v>
      </c>
      <c r="U7580" s="4">
        <f t="shared" si="1442"/>
        <v>0</v>
      </c>
    </row>
    <row r="7581" spans="1:21">
      <c r="A7581" s="11">
        <f t="shared" si="1438"/>
        <v>8.5347274064610765</v>
      </c>
      <c r="B7581" s="4">
        <f t="shared" si="1439"/>
        <v>0</v>
      </c>
      <c r="C7581" s="4">
        <f t="shared" si="1440"/>
        <v>0</v>
      </c>
      <c r="T7581" s="32">
        <f t="shared" si="1441"/>
        <v>-8535.290733921076</v>
      </c>
      <c r="U7581" s="4">
        <f t="shared" si="1442"/>
        <v>0</v>
      </c>
    </row>
    <row r="7582" spans="1:21">
      <c r="A7582" s="11">
        <f t="shared" si="1438"/>
        <v>8.5358540613810767</v>
      </c>
      <c r="B7582" s="4">
        <f t="shared" si="1439"/>
        <v>0</v>
      </c>
      <c r="C7582" s="4">
        <f t="shared" si="1440"/>
        <v>0</v>
      </c>
      <c r="T7582" s="32">
        <f t="shared" si="1441"/>
        <v>-8536.4173888410769</v>
      </c>
      <c r="U7582" s="4">
        <f t="shared" si="1442"/>
        <v>0</v>
      </c>
    </row>
    <row r="7583" spans="1:21">
      <c r="A7583" s="11">
        <f t="shared" si="1438"/>
        <v>8.5369807163010769</v>
      </c>
      <c r="B7583" s="4">
        <f t="shared" si="1439"/>
        <v>0</v>
      </c>
      <c r="C7583" s="4">
        <f t="shared" si="1440"/>
        <v>0</v>
      </c>
      <c r="T7583" s="32">
        <f t="shared" si="1441"/>
        <v>-8537.5440437610778</v>
      </c>
      <c r="U7583" s="4">
        <f t="shared" si="1442"/>
        <v>0</v>
      </c>
    </row>
    <row r="7584" spans="1:21">
      <c r="A7584" s="11">
        <f t="shared" si="1438"/>
        <v>8.5381073712210771</v>
      </c>
      <c r="B7584" s="4">
        <f t="shared" si="1439"/>
        <v>0</v>
      </c>
      <c r="C7584" s="4">
        <f t="shared" si="1440"/>
        <v>0</v>
      </c>
      <c r="T7584" s="32">
        <f t="shared" si="1441"/>
        <v>-8538.6706986810768</v>
      </c>
      <c r="U7584" s="4">
        <f t="shared" si="1442"/>
        <v>0</v>
      </c>
    </row>
    <row r="7585" spans="1:21">
      <c r="A7585" s="11">
        <f t="shared" ref="A7585:A7648" si="1443">A7584+ 0.00112665492</f>
        <v>8.5392340261410773</v>
      </c>
      <c r="B7585" s="4">
        <f t="shared" si="1439"/>
        <v>0</v>
      </c>
      <c r="C7585" s="4">
        <f t="shared" si="1440"/>
        <v>0</v>
      </c>
      <c r="T7585" s="32">
        <f t="shared" si="1441"/>
        <v>-8539.7973536010777</v>
      </c>
      <c r="U7585" s="4">
        <f t="shared" si="1442"/>
        <v>0</v>
      </c>
    </row>
    <row r="7586" spans="1:21">
      <c r="A7586" s="11">
        <f t="shared" si="1443"/>
        <v>8.5403606810610775</v>
      </c>
      <c r="B7586" s="4">
        <f t="shared" si="1439"/>
        <v>0</v>
      </c>
      <c r="C7586" s="4">
        <f t="shared" si="1440"/>
        <v>0</v>
      </c>
      <c r="T7586" s="32">
        <f t="shared" si="1441"/>
        <v>-8540.9240085210768</v>
      </c>
      <c r="U7586" s="4">
        <f t="shared" si="1442"/>
        <v>0</v>
      </c>
    </row>
    <row r="7587" spans="1:21">
      <c r="A7587" s="11">
        <f t="shared" si="1443"/>
        <v>8.5414873359810777</v>
      </c>
      <c r="B7587" s="4">
        <f t="shared" si="1439"/>
        <v>0</v>
      </c>
      <c r="C7587" s="4">
        <f t="shared" si="1440"/>
        <v>0</v>
      </c>
      <c r="T7587" s="32">
        <f t="shared" si="1441"/>
        <v>-8542.0506634410776</v>
      </c>
      <c r="U7587" s="4">
        <f t="shared" si="1442"/>
        <v>0</v>
      </c>
    </row>
    <row r="7588" spans="1:21">
      <c r="A7588" s="11">
        <f t="shared" si="1443"/>
        <v>8.5426139909010779</v>
      </c>
      <c r="B7588" s="4">
        <f t="shared" si="1439"/>
        <v>0</v>
      </c>
      <c r="C7588" s="4">
        <f t="shared" si="1440"/>
        <v>0</v>
      </c>
      <c r="T7588" s="32">
        <f t="shared" si="1441"/>
        <v>-8543.1773183610785</v>
      </c>
      <c r="U7588" s="4">
        <f t="shared" si="1442"/>
        <v>0</v>
      </c>
    </row>
    <row r="7589" spans="1:21">
      <c r="A7589" s="11">
        <f t="shared" si="1443"/>
        <v>8.5437406458210781</v>
      </c>
      <c r="B7589" s="4">
        <f t="shared" si="1439"/>
        <v>0</v>
      </c>
      <c r="C7589" s="4">
        <f t="shared" si="1440"/>
        <v>0</v>
      </c>
      <c r="T7589" s="32">
        <f t="shared" si="1441"/>
        <v>-8544.3039732810776</v>
      </c>
      <c r="U7589" s="4">
        <f t="shared" si="1442"/>
        <v>0</v>
      </c>
    </row>
    <row r="7590" spans="1:21">
      <c r="A7590" s="11">
        <f t="shared" si="1443"/>
        <v>8.5448673007410783</v>
      </c>
      <c r="B7590" s="4">
        <f t="shared" si="1439"/>
        <v>0</v>
      </c>
      <c r="C7590" s="4">
        <f t="shared" si="1440"/>
        <v>0</v>
      </c>
      <c r="T7590" s="32">
        <f t="shared" si="1441"/>
        <v>-8545.4306282010784</v>
      </c>
      <c r="U7590" s="4">
        <f t="shared" si="1442"/>
        <v>0</v>
      </c>
    </row>
    <row r="7591" spans="1:21">
      <c r="A7591" s="11">
        <f t="shared" si="1443"/>
        <v>8.5459939556610784</v>
      </c>
      <c r="B7591" s="4">
        <f t="shared" si="1439"/>
        <v>0</v>
      </c>
      <c r="C7591" s="4">
        <f t="shared" si="1440"/>
        <v>0</v>
      </c>
      <c r="T7591" s="32">
        <f t="shared" si="1441"/>
        <v>-8546.5572831210793</v>
      </c>
      <c r="U7591" s="4">
        <f t="shared" si="1442"/>
        <v>0</v>
      </c>
    </row>
    <row r="7592" spans="1:21">
      <c r="A7592" s="11">
        <f t="shared" si="1443"/>
        <v>8.5471206105810786</v>
      </c>
      <c r="B7592" s="4">
        <f t="shared" si="1439"/>
        <v>0</v>
      </c>
      <c r="C7592" s="4">
        <f t="shared" si="1440"/>
        <v>0</v>
      </c>
      <c r="T7592" s="32">
        <f t="shared" si="1441"/>
        <v>-8547.6839380410784</v>
      </c>
      <c r="U7592" s="4">
        <f t="shared" si="1442"/>
        <v>0</v>
      </c>
    </row>
    <row r="7593" spans="1:21">
      <c r="A7593" s="11">
        <f t="shared" si="1443"/>
        <v>8.5482472655010788</v>
      </c>
      <c r="B7593" s="4">
        <f t="shared" si="1439"/>
        <v>0</v>
      </c>
      <c r="C7593" s="4">
        <f t="shared" si="1440"/>
        <v>0</v>
      </c>
      <c r="T7593" s="32">
        <f t="shared" si="1441"/>
        <v>-8548.8105929610792</v>
      </c>
      <c r="U7593" s="4">
        <f t="shared" si="1442"/>
        <v>0</v>
      </c>
    </row>
    <row r="7594" spans="1:21">
      <c r="A7594" s="11">
        <f t="shared" si="1443"/>
        <v>8.549373920421079</v>
      </c>
      <c r="B7594" s="4">
        <f t="shared" si="1439"/>
        <v>0</v>
      </c>
      <c r="C7594" s="4">
        <f t="shared" si="1440"/>
        <v>0</v>
      </c>
      <c r="T7594" s="32">
        <f t="shared" si="1441"/>
        <v>-8549.9372478810783</v>
      </c>
      <c r="U7594" s="4">
        <f t="shared" si="1442"/>
        <v>0</v>
      </c>
    </row>
    <row r="7595" spans="1:21">
      <c r="A7595" s="11">
        <f t="shared" si="1443"/>
        <v>8.5505005753410792</v>
      </c>
      <c r="B7595" s="4">
        <f t="shared" si="1439"/>
        <v>0</v>
      </c>
      <c r="C7595" s="4">
        <f t="shared" si="1440"/>
        <v>0</v>
      </c>
      <c r="T7595" s="32">
        <f t="shared" si="1441"/>
        <v>-8551.0639028010792</v>
      </c>
      <c r="U7595" s="4">
        <f t="shared" si="1442"/>
        <v>0</v>
      </c>
    </row>
    <row r="7596" spans="1:21">
      <c r="A7596" s="11">
        <f t="shared" si="1443"/>
        <v>8.5516272302610794</v>
      </c>
      <c r="B7596" s="4">
        <f t="shared" si="1439"/>
        <v>0</v>
      </c>
      <c r="C7596" s="4">
        <f t="shared" si="1440"/>
        <v>0</v>
      </c>
      <c r="T7596" s="32">
        <f t="shared" si="1441"/>
        <v>-8552.19055772108</v>
      </c>
      <c r="U7596" s="4">
        <f t="shared" si="1442"/>
        <v>0</v>
      </c>
    </row>
    <row r="7597" spans="1:21">
      <c r="A7597" s="11">
        <f t="shared" si="1443"/>
        <v>8.5527538851810796</v>
      </c>
      <c r="B7597" s="4">
        <f t="shared" si="1439"/>
        <v>0</v>
      </c>
      <c r="C7597" s="4">
        <f t="shared" si="1440"/>
        <v>0</v>
      </c>
      <c r="T7597" s="32">
        <f t="shared" si="1441"/>
        <v>-8553.3172126410791</v>
      </c>
      <c r="U7597" s="4">
        <f t="shared" si="1442"/>
        <v>0</v>
      </c>
    </row>
    <row r="7598" spans="1:21">
      <c r="A7598" s="11">
        <f t="shared" si="1443"/>
        <v>8.5538805401010798</v>
      </c>
      <c r="B7598" s="4">
        <f t="shared" si="1439"/>
        <v>0</v>
      </c>
      <c r="C7598" s="4">
        <f t="shared" si="1440"/>
        <v>0</v>
      </c>
      <c r="T7598" s="32">
        <f t="shared" si="1441"/>
        <v>-8554.44386756108</v>
      </c>
      <c r="U7598" s="4">
        <f t="shared" si="1442"/>
        <v>0</v>
      </c>
    </row>
    <row r="7599" spans="1:21">
      <c r="A7599" s="11">
        <f t="shared" si="1443"/>
        <v>8.55500719502108</v>
      </c>
      <c r="B7599" s="4">
        <f t="shared" si="1439"/>
        <v>0</v>
      </c>
      <c r="C7599" s="4">
        <f t="shared" si="1440"/>
        <v>0</v>
      </c>
      <c r="T7599" s="32">
        <f t="shared" si="1441"/>
        <v>-8555.5705224810808</v>
      </c>
      <c r="U7599" s="4">
        <f t="shared" si="1442"/>
        <v>0</v>
      </c>
    </row>
    <row r="7600" spans="1:21">
      <c r="A7600" s="11">
        <f t="shared" si="1443"/>
        <v>8.5561338499410802</v>
      </c>
      <c r="B7600" s="4">
        <f t="shared" si="1439"/>
        <v>0</v>
      </c>
      <c r="C7600" s="4">
        <f t="shared" si="1440"/>
        <v>0</v>
      </c>
      <c r="T7600" s="32">
        <f t="shared" si="1441"/>
        <v>-8556.6971774010799</v>
      </c>
      <c r="U7600" s="4">
        <f t="shared" si="1442"/>
        <v>0</v>
      </c>
    </row>
    <row r="7601" spans="1:21">
      <c r="A7601" s="11">
        <f t="shared" si="1443"/>
        <v>8.5572605048610804</v>
      </c>
      <c r="B7601" s="4">
        <f t="shared" si="1439"/>
        <v>0</v>
      </c>
      <c r="C7601" s="4">
        <f t="shared" si="1440"/>
        <v>0</v>
      </c>
      <c r="T7601" s="32">
        <f t="shared" si="1441"/>
        <v>-8557.8238323210808</v>
      </c>
      <c r="U7601" s="4">
        <f t="shared" si="1442"/>
        <v>0</v>
      </c>
    </row>
    <row r="7602" spans="1:21">
      <c r="A7602" s="11">
        <f t="shared" si="1443"/>
        <v>8.5583871597810806</v>
      </c>
      <c r="B7602" s="4">
        <f t="shared" si="1439"/>
        <v>0</v>
      </c>
      <c r="C7602" s="4">
        <f t="shared" si="1440"/>
        <v>0</v>
      </c>
      <c r="T7602" s="32">
        <f t="shared" si="1441"/>
        <v>-8558.9504872410798</v>
      </c>
      <c r="U7602" s="4">
        <f t="shared" si="1442"/>
        <v>0</v>
      </c>
    </row>
    <row r="7603" spans="1:21">
      <c r="A7603" s="11">
        <f t="shared" si="1443"/>
        <v>8.5595138147010807</v>
      </c>
      <c r="B7603" s="4">
        <f t="shared" si="1439"/>
        <v>0</v>
      </c>
      <c r="C7603" s="4">
        <f t="shared" si="1440"/>
        <v>0</v>
      </c>
      <c r="T7603" s="32">
        <f t="shared" si="1441"/>
        <v>-8560.0771421610807</v>
      </c>
      <c r="U7603" s="4">
        <f t="shared" si="1442"/>
        <v>0</v>
      </c>
    </row>
    <row r="7604" spans="1:21">
      <c r="A7604" s="11">
        <f t="shared" si="1443"/>
        <v>8.5606404696210809</v>
      </c>
      <c r="B7604" s="4">
        <f t="shared" si="1439"/>
        <v>0</v>
      </c>
      <c r="C7604" s="4">
        <f t="shared" si="1440"/>
        <v>0</v>
      </c>
      <c r="T7604" s="32">
        <f t="shared" si="1441"/>
        <v>-8561.2037970810816</v>
      </c>
      <c r="U7604" s="4">
        <f t="shared" si="1442"/>
        <v>0</v>
      </c>
    </row>
    <row r="7605" spans="1:21">
      <c r="A7605" s="11">
        <f t="shared" si="1443"/>
        <v>8.5617671245410811</v>
      </c>
      <c r="B7605" s="4">
        <f t="shared" si="1439"/>
        <v>0</v>
      </c>
      <c r="C7605" s="4">
        <f t="shared" si="1440"/>
        <v>0</v>
      </c>
      <c r="T7605" s="32">
        <f t="shared" si="1441"/>
        <v>-8562.3304520010806</v>
      </c>
      <c r="U7605" s="4">
        <f t="shared" si="1442"/>
        <v>0</v>
      </c>
    </row>
    <row r="7606" spans="1:21">
      <c r="A7606" s="11">
        <f t="shared" si="1443"/>
        <v>8.5628937794610813</v>
      </c>
      <c r="B7606" s="4">
        <f t="shared" si="1439"/>
        <v>0</v>
      </c>
      <c r="C7606" s="4">
        <f t="shared" si="1440"/>
        <v>0</v>
      </c>
      <c r="T7606" s="32">
        <f t="shared" si="1441"/>
        <v>-8563.4571069210815</v>
      </c>
      <c r="U7606" s="4">
        <f t="shared" si="1442"/>
        <v>0</v>
      </c>
    </row>
    <row r="7607" spans="1:21">
      <c r="A7607" s="11">
        <f t="shared" si="1443"/>
        <v>8.5640204343810815</v>
      </c>
      <c r="B7607" s="4">
        <f t="shared" si="1439"/>
        <v>0</v>
      </c>
      <c r="C7607" s="4">
        <f t="shared" si="1440"/>
        <v>0</v>
      </c>
      <c r="T7607" s="32">
        <f t="shared" si="1441"/>
        <v>-8564.5837618410824</v>
      </c>
      <c r="U7607" s="4">
        <f t="shared" si="1442"/>
        <v>0</v>
      </c>
    </row>
    <row r="7608" spans="1:21">
      <c r="A7608" s="11">
        <f t="shared" si="1443"/>
        <v>8.5651470893010817</v>
      </c>
      <c r="B7608" s="4">
        <f t="shared" si="1439"/>
        <v>0</v>
      </c>
      <c r="C7608" s="4">
        <f t="shared" si="1440"/>
        <v>0</v>
      </c>
      <c r="T7608" s="32">
        <f t="shared" si="1441"/>
        <v>-8565.7104167610814</v>
      </c>
      <c r="U7608" s="4">
        <f t="shared" si="1442"/>
        <v>0</v>
      </c>
    </row>
    <row r="7609" spans="1:21">
      <c r="A7609" s="11">
        <f t="shared" si="1443"/>
        <v>8.5662737442210819</v>
      </c>
      <c r="B7609" s="4">
        <f t="shared" si="1439"/>
        <v>0</v>
      </c>
      <c r="C7609" s="4">
        <f t="shared" si="1440"/>
        <v>0</v>
      </c>
      <c r="T7609" s="32">
        <f t="shared" si="1441"/>
        <v>-8566.8370716810823</v>
      </c>
      <c r="U7609" s="4">
        <f t="shared" si="1442"/>
        <v>0</v>
      </c>
    </row>
    <row r="7610" spans="1:21">
      <c r="A7610" s="11">
        <f t="shared" si="1443"/>
        <v>8.5674003991410821</v>
      </c>
      <c r="B7610" s="4">
        <f t="shared" si="1439"/>
        <v>0</v>
      </c>
      <c r="C7610" s="4">
        <f t="shared" si="1440"/>
        <v>0</v>
      </c>
      <c r="T7610" s="32">
        <f t="shared" si="1441"/>
        <v>-8567.9637266010814</v>
      </c>
      <c r="U7610" s="4">
        <f t="shared" si="1442"/>
        <v>0</v>
      </c>
    </row>
    <row r="7611" spans="1:21">
      <c r="A7611" s="11">
        <f t="shared" si="1443"/>
        <v>8.5685270540610823</v>
      </c>
      <c r="B7611" s="4">
        <f t="shared" si="1439"/>
        <v>0</v>
      </c>
      <c r="C7611" s="4">
        <f t="shared" si="1440"/>
        <v>0</v>
      </c>
      <c r="T7611" s="32">
        <f t="shared" si="1441"/>
        <v>-8569.0903815210822</v>
      </c>
      <c r="U7611" s="4">
        <f t="shared" si="1442"/>
        <v>0</v>
      </c>
    </row>
    <row r="7612" spans="1:21">
      <c r="A7612" s="11">
        <f t="shared" si="1443"/>
        <v>8.5696537089810825</v>
      </c>
      <c r="B7612" s="4">
        <f t="shared" si="1439"/>
        <v>0</v>
      </c>
      <c r="C7612" s="4">
        <f t="shared" si="1440"/>
        <v>0</v>
      </c>
      <c r="T7612" s="32">
        <f t="shared" si="1441"/>
        <v>-8570.2170364410831</v>
      </c>
      <c r="U7612" s="4">
        <f t="shared" si="1442"/>
        <v>0</v>
      </c>
    </row>
    <row r="7613" spans="1:21">
      <c r="A7613" s="11">
        <f t="shared" si="1443"/>
        <v>8.5707803639010827</v>
      </c>
      <c r="B7613" s="4">
        <f t="shared" si="1439"/>
        <v>0</v>
      </c>
      <c r="C7613" s="4">
        <f t="shared" si="1440"/>
        <v>0</v>
      </c>
      <c r="T7613" s="32">
        <f t="shared" si="1441"/>
        <v>-8571.3436913610822</v>
      </c>
      <c r="U7613" s="4">
        <f t="shared" si="1442"/>
        <v>0</v>
      </c>
    </row>
    <row r="7614" spans="1:21">
      <c r="A7614" s="11">
        <f t="shared" si="1443"/>
        <v>8.5719070188210829</v>
      </c>
      <c r="B7614" s="4">
        <f t="shared" si="1439"/>
        <v>0</v>
      </c>
      <c r="C7614" s="4">
        <f t="shared" si="1440"/>
        <v>0</v>
      </c>
      <c r="T7614" s="32">
        <f t="shared" si="1441"/>
        <v>-8572.470346281083</v>
      </c>
      <c r="U7614" s="4">
        <f t="shared" si="1442"/>
        <v>0</v>
      </c>
    </row>
    <row r="7615" spans="1:21">
      <c r="A7615" s="11">
        <f t="shared" si="1443"/>
        <v>8.573033673741083</v>
      </c>
      <c r="B7615" s="4">
        <f t="shared" si="1439"/>
        <v>0</v>
      </c>
      <c r="C7615" s="4">
        <f t="shared" si="1440"/>
        <v>0</v>
      </c>
      <c r="T7615" s="32">
        <f t="shared" si="1441"/>
        <v>-8573.5970012010839</v>
      </c>
      <c r="U7615" s="4">
        <f t="shared" si="1442"/>
        <v>0</v>
      </c>
    </row>
    <row r="7616" spans="1:21">
      <c r="A7616" s="11">
        <f t="shared" si="1443"/>
        <v>8.5741603286610832</v>
      </c>
      <c r="B7616" s="4">
        <f t="shared" si="1439"/>
        <v>0</v>
      </c>
      <c r="C7616" s="4">
        <f t="shared" si="1440"/>
        <v>0</v>
      </c>
      <c r="T7616" s="32">
        <f t="shared" si="1441"/>
        <v>-8574.723656121083</v>
      </c>
      <c r="U7616" s="4">
        <f t="shared" si="1442"/>
        <v>0</v>
      </c>
    </row>
    <row r="7617" spans="1:21">
      <c r="A7617" s="11">
        <f t="shared" si="1443"/>
        <v>8.5752869835810834</v>
      </c>
      <c r="B7617" s="4">
        <f t="shared" si="1439"/>
        <v>0</v>
      </c>
      <c r="C7617" s="4">
        <f t="shared" si="1440"/>
        <v>0</v>
      </c>
      <c r="T7617" s="32">
        <f t="shared" si="1441"/>
        <v>-8575.8503110410838</v>
      </c>
      <c r="U7617" s="4">
        <f t="shared" si="1442"/>
        <v>0</v>
      </c>
    </row>
    <row r="7618" spans="1:21">
      <c r="A7618" s="11">
        <f t="shared" si="1443"/>
        <v>8.5764136385010836</v>
      </c>
      <c r="B7618" s="4">
        <f t="shared" si="1439"/>
        <v>0</v>
      </c>
      <c r="C7618" s="4">
        <f t="shared" si="1440"/>
        <v>0</v>
      </c>
      <c r="T7618" s="32">
        <f t="shared" si="1441"/>
        <v>-8576.9769659610829</v>
      </c>
      <c r="U7618" s="4">
        <f t="shared" si="1442"/>
        <v>0</v>
      </c>
    </row>
    <row r="7619" spans="1:21">
      <c r="A7619" s="11">
        <f t="shared" si="1443"/>
        <v>8.5775402934210838</v>
      </c>
      <c r="B7619" s="4">
        <f t="shared" si="1439"/>
        <v>0</v>
      </c>
      <c r="C7619" s="4">
        <f t="shared" si="1440"/>
        <v>0</v>
      </c>
      <c r="T7619" s="32">
        <f t="shared" si="1441"/>
        <v>-8578.1036208810838</v>
      </c>
      <c r="U7619" s="4">
        <f t="shared" si="1442"/>
        <v>0</v>
      </c>
    </row>
    <row r="7620" spans="1:21">
      <c r="A7620" s="11">
        <f t="shared" si="1443"/>
        <v>8.578666948341084</v>
      </c>
      <c r="B7620" s="4">
        <f t="shared" si="1439"/>
        <v>0</v>
      </c>
      <c r="C7620" s="4">
        <f t="shared" si="1440"/>
        <v>0</v>
      </c>
      <c r="T7620" s="32">
        <f t="shared" si="1441"/>
        <v>-8579.2302758010846</v>
      </c>
      <c r="U7620" s="4">
        <f t="shared" si="1442"/>
        <v>0</v>
      </c>
    </row>
    <row r="7621" spans="1:21">
      <c r="A7621" s="11">
        <f t="shared" si="1443"/>
        <v>8.5797936032610842</v>
      </c>
      <c r="B7621" s="4">
        <f t="shared" ref="B7621:B7684" si="1444">COUNTIFS(Col_1,"&gt;="&amp;A7621,Col_1,"&lt;"&amp;A7622)</f>
        <v>0</v>
      </c>
      <c r="C7621" s="4">
        <f t="shared" ref="C7621:C7684" si="1445">COUNTIFS(Col_2,"&gt;="&amp;A7621,Col_2,"&lt;"&amp;A7622)</f>
        <v>0</v>
      </c>
      <c r="T7621" s="32">
        <f t="shared" si="1441"/>
        <v>-8580.3569307210837</v>
      </c>
      <c r="U7621" s="4">
        <f t="shared" si="1442"/>
        <v>0</v>
      </c>
    </row>
    <row r="7622" spans="1:21">
      <c r="A7622" s="11">
        <f t="shared" si="1443"/>
        <v>8.5809202581810844</v>
      </c>
      <c r="B7622" s="4">
        <f t="shared" si="1444"/>
        <v>0</v>
      </c>
      <c r="C7622" s="4">
        <f t="shared" si="1445"/>
        <v>0</v>
      </c>
      <c r="T7622" s="32">
        <f t="shared" ref="T7622:T7685" si="1446">-AVERAGE(A7622:A7623)*1000</f>
        <v>-8581.4835856410846</v>
      </c>
      <c r="U7622" s="4">
        <f t="shared" si="1442"/>
        <v>0</v>
      </c>
    </row>
    <row r="7623" spans="1:21">
      <c r="A7623" s="11">
        <f t="shared" si="1443"/>
        <v>8.5820469131010846</v>
      </c>
      <c r="B7623" s="4">
        <f t="shared" si="1444"/>
        <v>0</v>
      </c>
      <c r="C7623" s="4">
        <f t="shared" si="1445"/>
        <v>0</v>
      </c>
      <c r="T7623" s="32">
        <f t="shared" si="1446"/>
        <v>-8582.6102405610854</v>
      </c>
      <c r="U7623" s="4">
        <f t="shared" si="1442"/>
        <v>0</v>
      </c>
    </row>
    <row r="7624" spans="1:21">
      <c r="A7624" s="11">
        <f t="shared" si="1443"/>
        <v>8.5831735680210848</v>
      </c>
      <c r="B7624" s="4">
        <f t="shared" si="1444"/>
        <v>0</v>
      </c>
      <c r="C7624" s="4">
        <f t="shared" si="1445"/>
        <v>0</v>
      </c>
      <c r="T7624" s="32">
        <f t="shared" si="1446"/>
        <v>-8583.7368954810845</v>
      </c>
      <c r="U7624" s="4">
        <f t="shared" si="1442"/>
        <v>0</v>
      </c>
    </row>
    <row r="7625" spans="1:21">
      <c r="A7625" s="11">
        <f t="shared" si="1443"/>
        <v>8.584300222941085</v>
      </c>
      <c r="B7625" s="4">
        <f t="shared" si="1444"/>
        <v>0</v>
      </c>
      <c r="C7625" s="4">
        <f t="shared" si="1445"/>
        <v>0</v>
      </c>
      <c r="T7625" s="32">
        <f t="shared" si="1446"/>
        <v>-8584.8635504010854</v>
      </c>
      <c r="U7625" s="4">
        <f t="shared" si="1442"/>
        <v>0</v>
      </c>
    </row>
    <row r="7626" spans="1:21">
      <c r="A7626" s="11">
        <f t="shared" si="1443"/>
        <v>8.5854268778610852</v>
      </c>
      <c r="B7626" s="4">
        <f t="shared" si="1444"/>
        <v>0</v>
      </c>
      <c r="C7626" s="4">
        <f t="shared" si="1445"/>
        <v>0</v>
      </c>
      <c r="T7626" s="32">
        <f t="shared" si="1446"/>
        <v>-8585.9902053210844</v>
      </c>
      <c r="U7626" s="4">
        <f t="shared" si="1442"/>
        <v>0</v>
      </c>
    </row>
    <row r="7627" spans="1:21">
      <c r="A7627" s="11">
        <f t="shared" si="1443"/>
        <v>8.5865535327810854</v>
      </c>
      <c r="B7627" s="4">
        <f t="shared" si="1444"/>
        <v>0</v>
      </c>
      <c r="C7627" s="4">
        <f t="shared" si="1445"/>
        <v>0</v>
      </c>
      <c r="T7627" s="32">
        <f t="shared" si="1446"/>
        <v>-8587.1168602410853</v>
      </c>
      <c r="U7627" s="4">
        <f t="shared" si="1442"/>
        <v>0</v>
      </c>
    </row>
    <row r="7628" spans="1:21">
      <c r="A7628" s="11">
        <f t="shared" si="1443"/>
        <v>8.5876801877010855</v>
      </c>
      <c r="B7628" s="4">
        <f t="shared" si="1444"/>
        <v>0</v>
      </c>
      <c r="C7628" s="4">
        <f t="shared" si="1445"/>
        <v>0</v>
      </c>
      <c r="T7628" s="32">
        <f t="shared" si="1446"/>
        <v>-8588.2435151610862</v>
      </c>
      <c r="U7628" s="4">
        <f t="shared" si="1442"/>
        <v>0</v>
      </c>
    </row>
    <row r="7629" spans="1:21">
      <c r="A7629" s="11">
        <f t="shared" si="1443"/>
        <v>8.5888068426210857</v>
      </c>
      <c r="B7629" s="4">
        <f t="shared" si="1444"/>
        <v>0</v>
      </c>
      <c r="C7629" s="4">
        <f t="shared" si="1445"/>
        <v>0</v>
      </c>
      <c r="T7629" s="32">
        <f t="shared" si="1446"/>
        <v>-8589.3701700810852</v>
      </c>
      <c r="U7629" s="4">
        <f t="shared" si="1442"/>
        <v>0</v>
      </c>
    </row>
    <row r="7630" spans="1:21">
      <c r="A7630" s="11">
        <f t="shared" si="1443"/>
        <v>8.5899334975410859</v>
      </c>
      <c r="B7630" s="4">
        <f t="shared" si="1444"/>
        <v>0</v>
      </c>
      <c r="C7630" s="4">
        <f t="shared" si="1445"/>
        <v>0</v>
      </c>
      <c r="T7630" s="32">
        <f t="shared" si="1446"/>
        <v>-8590.4968250010861</v>
      </c>
      <c r="U7630" s="4">
        <f t="shared" si="1442"/>
        <v>0</v>
      </c>
    </row>
    <row r="7631" spans="1:21">
      <c r="A7631" s="11">
        <f t="shared" si="1443"/>
        <v>8.5910601524610861</v>
      </c>
      <c r="B7631" s="4">
        <f t="shared" si="1444"/>
        <v>0</v>
      </c>
      <c r="C7631" s="4">
        <f t="shared" si="1445"/>
        <v>0</v>
      </c>
      <c r="T7631" s="32">
        <f t="shared" si="1446"/>
        <v>-8591.623479921087</v>
      </c>
      <c r="U7631" s="4">
        <f t="shared" si="1442"/>
        <v>0</v>
      </c>
    </row>
    <row r="7632" spans="1:21">
      <c r="A7632" s="11">
        <f t="shared" si="1443"/>
        <v>8.5921868073810863</v>
      </c>
      <c r="B7632" s="4">
        <f t="shared" si="1444"/>
        <v>0</v>
      </c>
      <c r="C7632" s="4">
        <f t="shared" si="1445"/>
        <v>0</v>
      </c>
      <c r="T7632" s="32">
        <f t="shared" si="1446"/>
        <v>-8592.750134841086</v>
      </c>
      <c r="U7632" s="4">
        <f t="shared" si="1442"/>
        <v>0</v>
      </c>
    </row>
    <row r="7633" spans="1:21">
      <c r="A7633" s="11">
        <f t="shared" si="1443"/>
        <v>8.5933134623010865</v>
      </c>
      <c r="B7633" s="4">
        <f t="shared" si="1444"/>
        <v>0</v>
      </c>
      <c r="C7633" s="4">
        <f t="shared" si="1445"/>
        <v>0</v>
      </c>
      <c r="T7633" s="32">
        <f t="shared" si="1446"/>
        <v>-8593.8767897610869</v>
      </c>
      <c r="U7633" s="4">
        <f t="shared" si="1442"/>
        <v>0</v>
      </c>
    </row>
    <row r="7634" spans="1:21">
      <c r="A7634" s="11">
        <f t="shared" si="1443"/>
        <v>8.5944401172210867</v>
      </c>
      <c r="B7634" s="4">
        <f t="shared" si="1444"/>
        <v>0</v>
      </c>
      <c r="C7634" s="4">
        <f t="shared" si="1445"/>
        <v>0</v>
      </c>
      <c r="T7634" s="32">
        <f t="shared" si="1446"/>
        <v>-8595.003444681086</v>
      </c>
      <c r="U7634" s="4">
        <f t="shared" si="1442"/>
        <v>0</v>
      </c>
    </row>
    <row r="7635" spans="1:21">
      <c r="A7635" s="11">
        <f t="shared" si="1443"/>
        <v>8.5955667721410869</v>
      </c>
      <c r="B7635" s="4">
        <f t="shared" si="1444"/>
        <v>0</v>
      </c>
      <c r="C7635" s="4">
        <f t="shared" si="1445"/>
        <v>0</v>
      </c>
      <c r="T7635" s="32">
        <f t="shared" si="1446"/>
        <v>-8596.1300996010868</v>
      </c>
      <c r="U7635" s="4">
        <f t="shared" si="1442"/>
        <v>0</v>
      </c>
    </row>
    <row r="7636" spans="1:21">
      <c r="A7636" s="11">
        <f t="shared" si="1443"/>
        <v>8.5966934270610871</v>
      </c>
      <c r="B7636" s="4">
        <f t="shared" si="1444"/>
        <v>0</v>
      </c>
      <c r="C7636" s="4">
        <f t="shared" si="1445"/>
        <v>0</v>
      </c>
      <c r="T7636" s="32">
        <f t="shared" si="1446"/>
        <v>-8597.2567545210877</v>
      </c>
      <c r="U7636" s="4">
        <f t="shared" si="1442"/>
        <v>0</v>
      </c>
    </row>
    <row r="7637" spans="1:21">
      <c r="A7637" s="11">
        <f t="shared" si="1443"/>
        <v>8.5978200819810873</v>
      </c>
      <c r="B7637" s="4">
        <f t="shared" si="1444"/>
        <v>0</v>
      </c>
      <c r="C7637" s="4">
        <f t="shared" si="1445"/>
        <v>0</v>
      </c>
      <c r="T7637" s="32">
        <f t="shared" si="1446"/>
        <v>-8598.3834094410868</v>
      </c>
      <c r="U7637" s="4">
        <f t="shared" si="1442"/>
        <v>0</v>
      </c>
    </row>
    <row r="7638" spans="1:21">
      <c r="A7638" s="11">
        <f t="shared" si="1443"/>
        <v>8.5989467369010875</v>
      </c>
      <c r="B7638" s="4">
        <f t="shared" si="1444"/>
        <v>0</v>
      </c>
      <c r="C7638" s="4">
        <f t="shared" si="1445"/>
        <v>0</v>
      </c>
      <c r="T7638" s="32">
        <f t="shared" si="1446"/>
        <v>-8599.5100643610876</v>
      </c>
      <c r="U7638" s="4">
        <f t="shared" ref="U7638:U7701" si="1447">SUM(B7638:Q7638)</f>
        <v>0</v>
      </c>
    </row>
    <row r="7639" spans="1:21">
      <c r="A7639" s="11">
        <f t="shared" si="1443"/>
        <v>8.6000733918210877</v>
      </c>
      <c r="B7639" s="4">
        <f t="shared" si="1444"/>
        <v>0</v>
      </c>
      <c r="C7639" s="4">
        <f t="shared" si="1445"/>
        <v>0</v>
      </c>
      <c r="T7639" s="32">
        <f t="shared" si="1446"/>
        <v>-8600.6367192810885</v>
      </c>
      <c r="U7639" s="4">
        <f t="shared" si="1447"/>
        <v>0</v>
      </c>
    </row>
    <row r="7640" spans="1:21">
      <c r="A7640" s="11">
        <f t="shared" si="1443"/>
        <v>8.6012000467410878</v>
      </c>
      <c r="B7640" s="4">
        <f t="shared" si="1444"/>
        <v>0</v>
      </c>
      <c r="C7640" s="4">
        <f t="shared" si="1445"/>
        <v>0</v>
      </c>
      <c r="T7640" s="32">
        <f t="shared" si="1446"/>
        <v>-8601.7633742010876</v>
      </c>
      <c r="U7640" s="4">
        <f t="shared" si="1447"/>
        <v>0</v>
      </c>
    </row>
    <row r="7641" spans="1:21">
      <c r="A7641" s="11">
        <f t="shared" si="1443"/>
        <v>8.602326701661088</v>
      </c>
      <c r="B7641" s="4">
        <f t="shared" si="1444"/>
        <v>0</v>
      </c>
      <c r="C7641" s="4">
        <f t="shared" si="1445"/>
        <v>0</v>
      </c>
      <c r="T7641" s="32">
        <f t="shared" si="1446"/>
        <v>-8602.8900291210884</v>
      </c>
      <c r="U7641" s="4">
        <f t="shared" si="1447"/>
        <v>0</v>
      </c>
    </row>
    <row r="7642" spans="1:21">
      <c r="A7642" s="11">
        <f t="shared" si="1443"/>
        <v>8.6034533565810882</v>
      </c>
      <c r="B7642" s="4">
        <f t="shared" si="1444"/>
        <v>0</v>
      </c>
      <c r="C7642" s="4">
        <f t="shared" si="1445"/>
        <v>0</v>
      </c>
      <c r="T7642" s="32">
        <f t="shared" si="1446"/>
        <v>-8604.0166840410875</v>
      </c>
      <c r="U7642" s="4">
        <f t="shared" si="1447"/>
        <v>0</v>
      </c>
    </row>
    <row r="7643" spans="1:21">
      <c r="A7643" s="11">
        <f t="shared" si="1443"/>
        <v>8.6045800115010884</v>
      </c>
      <c r="B7643" s="4">
        <f t="shared" si="1444"/>
        <v>0</v>
      </c>
      <c r="C7643" s="4">
        <f t="shared" si="1445"/>
        <v>0</v>
      </c>
      <c r="T7643" s="32">
        <f t="shared" si="1446"/>
        <v>-8605.1433389610884</v>
      </c>
      <c r="U7643" s="4">
        <f t="shared" si="1447"/>
        <v>0</v>
      </c>
    </row>
    <row r="7644" spans="1:21">
      <c r="A7644" s="11">
        <f t="shared" si="1443"/>
        <v>8.6057066664210886</v>
      </c>
      <c r="B7644" s="4">
        <f t="shared" si="1444"/>
        <v>0</v>
      </c>
      <c r="C7644" s="4">
        <f t="shared" si="1445"/>
        <v>0</v>
      </c>
      <c r="T7644" s="32">
        <f t="shared" si="1446"/>
        <v>-8606.2699938810892</v>
      </c>
      <c r="U7644" s="4">
        <f t="shared" si="1447"/>
        <v>0</v>
      </c>
    </row>
    <row r="7645" spans="1:21">
      <c r="A7645" s="11">
        <f t="shared" si="1443"/>
        <v>8.6068333213410888</v>
      </c>
      <c r="B7645" s="4">
        <f t="shared" si="1444"/>
        <v>0</v>
      </c>
      <c r="C7645" s="4">
        <f t="shared" si="1445"/>
        <v>0</v>
      </c>
      <c r="T7645" s="32">
        <f t="shared" si="1446"/>
        <v>-8607.3966488010883</v>
      </c>
      <c r="U7645" s="4">
        <f t="shared" si="1447"/>
        <v>0</v>
      </c>
    </row>
    <row r="7646" spans="1:21">
      <c r="A7646" s="11">
        <f t="shared" si="1443"/>
        <v>8.607959976261089</v>
      </c>
      <c r="B7646" s="4">
        <f t="shared" si="1444"/>
        <v>0</v>
      </c>
      <c r="C7646" s="4">
        <f t="shared" si="1445"/>
        <v>0</v>
      </c>
      <c r="T7646" s="32">
        <f t="shared" si="1446"/>
        <v>-8608.5233037210892</v>
      </c>
      <c r="U7646" s="4">
        <f t="shared" si="1447"/>
        <v>0</v>
      </c>
    </row>
    <row r="7647" spans="1:21">
      <c r="A7647" s="11">
        <f t="shared" si="1443"/>
        <v>8.6090866311810892</v>
      </c>
      <c r="B7647" s="4">
        <f t="shared" si="1444"/>
        <v>0</v>
      </c>
      <c r="C7647" s="4">
        <f t="shared" si="1445"/>
        <v>0</v>
      </c>
      <c r="T7647" s="32">
        <f t="shared" si="1446"/>
        <v>-8609.6499586410901</v>
      </c>
      <c r="U7647" s="4">
        <f t="shared" si="1447"/>
        <v>0</v>
      </c>
    </row>
    <row r="7648" spans="1:21">
      <c r="A7648" s="11">
        <f t="shared" si="1443"/>
        <v>8.6102132861010894</v>
      </c>
      <c r="B7648" s="4">
        <f t="shared" si="1444"/>
        <v>0</v>
      </c>
      <c r="C7648" s="4">
        <f t="shared" si="1445"/>
        <v>0</v>
      </c>
      <c r="T7648" s="32">
        <f t="shared" si="1446"/>
        <v>-8610.7766135610891</v>
      </c>
      <c r="U7648" s="4">
        <f t="shared" si="1447"/>
        <v>0</v>
      </c>
    </row>
    <row r="7649" spans="1:21">
      <c r="A7649" s="11">
        <f t="shared" ref="A7649:A7712" si="1448">A7648+ 0.00112665492</f>
        <v>8.6113399410210896</v>
      </c>
      <c r="B7649" s="4">
        <f t="shared" si="1444"/>
        <v>0</v>
      </c>
      <c r="C7649" s="4">
        <f t="shared" si="1445"/>
        <v>0</v>
      </c>
      <c r="T7649" s="32">
        <f t="shared" si="1446"/>
        <v>-8611.90326848109</v>
      </c>
      <c r="U7649" s="4">
        <f t="shared" si="1447"/>
        <v>0</v>
      </c>
    </row>
    <row r="7650" spans="1:21">
      <c r="A7650" s="11">
        <f t="shared" si="1448"/>
        <v>8.6124665959410898</v>
      </c>
      <c r="B7650" s="4">
        <f t="shared" si="1444"/>
        <v>0</v>
      </c>
      <c r="C7650" s="4">
        <f t="shared" si="1445"/>
        <v>0</v>
      </c>
      <c r="T7650" s="32">
        <f t="shared" si="1446"/>
        <v>-8613.029923401089</v>
      </c>
      <c r="U7650" s="4">
        <f t="shared" si="1447"/>
        <v>0</v>
      </c>
    </row>
    <row r="7651" spans="1:21">
      <c r="A7651" s="11">
        <f t="shared" si="1448"/>
        <v>8.61359325086109</v>
      </c>
      <c r="B7651" s="4">
        <f t="shared" si="1444"/>
        <v>0</v>
      </c>
      <c r="C7651" s="4">
        <f t="shared" si="1445"/>
        <v>0</v>
      </c>
      <c r="T7651" s="32">
        <f t="shared" si="1446"/>
        <v>-8614.1565783210899</v>
      </c>
      <c r="U7651" s="4">
        <f t="shared" si="1447"/>
        <v>0</v>
      </c>
    </row>
    <row r="7652" spans="1:21">
      <c r="A7652" s="11">
        <f t="shared" si="1448"/>
        <v>8.6147199057810901</v>
      </c>
      <c r="B7652" s="4">
        <f t="shared" si="1444"/>
        <v>0</v>
      </c>
      <c r="C7652" s="4">
        <f t="shared" si="1445"/>
        <v>0</v>
      </c>
      <c r="T7652" s="32">
        <f t="shared" si="1446"/>
        <v>-8615.2832332410908</v>
      </c>
      <c r="U7652" s="4">
        <f t="shared" si="1447"/>
        <v>0</v>
      </c>
    </row>
    <row r="7653" spans="1:21">
      <c r="A7653" s="11">
        <f t="shared" si="1448"/>
        <v>8.6158465607010903</v>
      </c>
      <c r="B7653" s="4">
        <f t="shared" si="1444"/>
        <v>0</v>
      </c>
      <c r="C7653" s="4">
        <f t="shared" si="1445"/>
        <v>0</v>
      </c>
      <c r="T7653" s="32">
        <f t="shared" si="1446"/>
        <v>-8616.4098881610898</v>
      </c>
      <c r="U7653" s="4">
        <f t="shared" si="1447"/>
        <v>0</v>
      </c>
    </row>
    <row r="7654" spans="1:21">
      <c r="A7654" s="11">
        <f t="shared" si="1448"/>
        <v>8.6169732156210905</v>
      </c>
      <c r="B7654" s="4">
        <f t="shared" si="1444"/>
        <v>0</v>
      </c>
      <c r="C7654" s="4">
        <f t="shared" si="1445"/>
        <v>0</v>
      </c>
      <c r="T7654" s="32">
        <f t="shared" si="1446"/>
        <v>-8617.5365430810907</v>
      </c>
      <c r="U7654" s="4">
        <f t="shared" si="1447"/>
        <v>0</v>
      </c>
    </row>
    <row r="7655" spans="1:21">
      <c r="A7655" s="11">
        <f t="shared" si="1448"/>
        <v>8.6180998705410907</v>
      </c>
      <c r="B7655" s="4">
        <f t="shared" si="1444"/>
        <v>0</v>
      </c>
      <c r="C7655" s="4">
        <f t="shared" si="1445"/>
        <v>0</v>
      </c>
      <c r="T7655" s="32">
        <f t="shared" si="1446"/>
        <v>-8618.6631980010916</v>
      </c>
      <c r="U7655" s="4">
        <f t="shared" si="1447"/>
        <v>0</v>
      </c>
    </row>
    <row r="7656" spans="1:21">
      <c r="A7656" s="11">
        <f t="shared" si="1448"/>
        <v>8.6192265254610909</v>
      </c>
      <c r="B7656" s="4">
        <f t="shared" si="1444"/>
        <v>0</v>
      </c>
      <c r="C7656" s="4">
        <f t="shared" si="1445"/>
        <v>0</v>
      </c>
      <c r="T7656" s="32">
        <f t="shared" si="1446"/>
        <v>-8619.7898529210906</v>
      </c>
      <c r="U7656" s="4">
        <f t="shared" si="1447"/>
        <v>0</v>
      </c>
    </row>
    <row r="7657" spans="1:21">
      <c r="A7657" s="11">
        <f t="shared" si="1448"/>
        <v>8.6203531803810911</v>
      </c>
      <c r="B7657" s="4">
        <f t="shared" si="1444"/>
        <v>0</v>
      </c>
      <c r="C7657" s="4">
        <f t="shared" si="1445"/>
        <v>0</v>
      </c>
      <c r="T7657" s="32">
        <f t="shared" si="1446"/>
        <v>-8620.9165078410915</v>
      </c>
      <c r="U7657" s="4">
        <f t="shared" si="1447"/>
        <v>0</v>
      </c>
    </row>
    <row r="7658" spans="1:21">
      <c r="A7658" s="11">
        <f t="shared" si="1448"/>
        <v>8.6214798353010913</v>
      </c>
      <c r="B7658" s="4">
        <f t="shared" si="1444"/>
        <v>0</v>
      </c>
      <c r="C7658" s="4">
        <f t="shared" si="1445"/>
        <v>0</v>
      </c>
      <c r="T7658" s="32">
        <f t="shared" si="1446"/>
        <v>-8622.0431627610906</v>
      </c>
      <c r="U7658" s="4">
        <f t="shared" si="1447"/>
        <v>0</v>
      </c>
    </row>
    <row r="7659" spans="1:21">
      <c r="A7659" s="11">
        <f t="shared" si="1448"/>
        <v>8.6226064902210915</v>
      </c>
      <c r="B7659" s="4">
        <f t="shared" si="1444"/>
        <v>0</v>
      </c>
      <c r="C7659" s="4">
        <f t="shared" si="1445"/>
        <v>0</v>
      </c>
      <c r="T7659" s="32">
        <f t="shared" si="1446"/>
        <v>-8623.1698176810914</v>
      </c>
      <c r="U7659" s="4">
        <f t="shared" si="1447"/>
        <v>0</v>
      </c>
    </row>
    <row r="7660" spans="1:21">
      <c r="A7660" s="11">
        <f t="shared" si="1448"/>
        <v>8.6237331451410917</v>
      </c>
      <c r="B7660" s="4">
        <f t="shared" si="1444"/>
        <v>0</v>
      </c>
      <c r="C7660" s="4">
        <f t="shared" si="1445"/>
        <v>0</v>
      </c>
      <c r="T7660" s="32">
        <f t="shared" si="1446"/>
        <v>-8624.2964726010923</v>
      </c>
      <c r="U7660" s="4">
        <f t="shared" si="1447"/>
        <v>0</v>
      </c>
    </row>
    <row r="7661" spans="1:21">
      <c r="A7661" s="11">
        <f t="shared" si="1448"/>
        <v>8.6248598000610919</v>
      </c>
      <c r="B7661" s="4">
        <f t="shared" si="1444"/>
        <v>0</v>
      </c>
      <c r="C7661" s="4">
        <f t="shared" si="1445"/>
        <v>0</v>
      </c>
      <c r="T7661" s="32">
        <f t="shared" si="1446"/>
        <v>-8625.4231275210914</v>
      </c>
      <c r="U7661" s="4">
        <f t="shared" si="1447"/>
        <v>0</v>
      </c>
    </row>
    <row r="7662" spans="1:21">
      <c r="A7662" s="11">
        <f t="shared" si="1448"/>
        <v>8.6259864549810921</v>
      </c>
      <c r="B7662" s="4">
        <f t="shared" si="1444"/>
        <v>0</v>
      </c>
      <c r="C7662" s="4">
        <f t="shared" si="1445"/>
        <v>0</v>
      </c>
      <c r="T7662" s="32">
        <f t="shared" si="1446"/>
        <v>-8626.5497824410922</v>
      </c>
      <c r="U7662" s="4">
        <f t="shared" si="1447"/>
        <v>0</v>
      </c>
    </row>
    <row r="7663" spans="1:21">
      <c r="A7663" s="11">
        <f t="shared" si="1448"/>
        <v>8.6271131099010923</v>
      </c>
      <c r="B7663" s="4">
        <f t="shared" si="1444"/>
        <v>0</v>
      </c>
      <c r="C7663" s="4">
        <f t="shared" si="1445"/>
        <v>0</v>
      </c>
      <c r="T7663" s="32">
        <f t="shared" si="1446"/>
        <v>-8627.6764373610931</v>
      </c>
      <c r="U7663" s="4">
        <f t="shared" si="1447"/>
        <v>0</v>
      </c>
    </row>
    <row r="7664" spans="1:21">
      <c r="A7664" s="11">
        <f t="shared" si="1448"/>
        <v>8.6282397648210925</v>
      </c>
      <c r="B7664" s="4">
        <f t="shared" si="1444"/>
        <v>0</v>
      </c>
      <c r="C7664" s="4">
        <f t="shared" si="1445"/>
        <v>0</v>
      </c>
      <c r="T7664" s="32">
        <f t="shared" si="1446"/>
        <v>-8628.8030922810922</v>
      </c>
      <c r="U7664" s="4">
        <f t="shared" si="1447"/>
        <v>0</v>
      </c>
    </row>
    <row r="7665" spans="1:21">
      <c r="A7665" s="11">
        <f t="shared" si="1448"/>
        <v>8.6293664197410926</v>
      </c>
      <c r="B7665" s="4">
        <f t="shared" si="1444"/>
        <v>0</v>
      </c>
      <c r="C7665" s="4">
        <f t="shared" si="1445"/>
        <v>0</v>
      </c>
      <c r="T7665" s="32">
        <f t="shared" si="1446"/>
        <v>-8629.9297472010931</v>
      </c>
      <c r="U7665" s="4">
        <f t="shared" si="1447"/>
        <v>0</v>
      </c>
    </row>
    <row r="7666" spans="1:21">
      <c r="A7666" s="11">
        <f t="shared" si="1448"/>
        <v>8.6304930746610928</v>
      </c>
      <c r="B7666" s="4">
        <f t="shared" si="1444"/>
        <v>0</v>
      </c>
      <c r="C7666" s="4">
        <f t="shared" si="1445"/>
        <v>0</v>
      </c>
      <c r="T7666" s="32">
        <f t="shared" si="1446"/>
        <v>-8631.0564021210921</v>
      </c>
      <c r="U7666" s="4">
        <f t="shared" si="1447"/>
        <v>0</v>
      </c>
    </row>
    <row r="7667" spans="1:21">
      <c r="A7667" s="11">
        <f t="shared" si="1448"/>
        <v>8.631619729581093</v>
      </c>
      <c r="B7667" s="4">
        <f t="shared" si="1444"/>
        <v>0</v>
      </c>
      <c r="C7667" s="4">
        <f t="shared" si="1445"/>
        <v>0</v>
      </c>
      <c r="T7667" s="32">
        <f t="shared" si="1446"/>
        <v>-8632.183057041093</v>
      </c>
      <c r="U7667" s="4">
        <f t="shared" si="1447"/>
        <v>0</v>
      </c>
    </row>
    <row r="7668" spans="1:21">
      <c r="A7668" s="11">
        <f t="shared" si="1448"/>
        <v>8.6327463845010932</v>
      </c>
      <c r="B7668" s="4">
        <f t="shared" si="1444"/>
        <v>0</v>
      </c>
      <c r="C7668" s="4">
        <f t="shared" si="1445"/>
        <v>0</v>
      </c>
      <c r="T7668" s="32">
        <f t="shared" si="1446"/>
        <v>-8633.3097119610939</v>
      </c>
      <c r="U7668" s="4">
        <f t="shared" si="1447"/>
        <v>0</v>
      </c>
    </row>
    <row r="7669" spans="1:21">
      <c r="A7669" s="11">
        <f t="shared" si="1448"/>
        <v>8.6338730394210934</v>
      </c>
      <c r="B7669" s="4">
        <f t="shared" si="1444"/>
        <v>0</v>
      </c>
      <c r="C7669" s="4">
        <f t="shared" si="1445"/>
        <v>0</v>
      </c>
      <c r="T7669" s="32">
        <f t="shared" si="1446"/>
        <v>-8634.4363668810929</v>
      </c>
      <c r="U7669" s="4">
        <f t="shared" si="1447"/>
        <v>0</v>
      </c>
    </row>
    <row r="7670" spans="1:21">
      <c r="A7670" s="11">
        <f t="shared" si="1448"/>
        <v>8.6349996943410936</v>
      </c>
      <c r="B7670" s="4">
        <f t="shared" si="1444"/>
        <v>0</v>
      </c>
      <c r="C7670" s="4">
        <f t="shared" si="1445"/>
        <v>0</v>
      </c>
      <c r="T7670" s="32">
        <f t="shared" si="1446"/>
        <v>-8635.5630218010938</v>
      </c>
      <c r="U7670" s="4">
        <f t="shared" si="1447"/>
        <v>0</v>
      </c>
    </row>
    <row r="7671" spans="1:21">
      <c r="A7671" s="11">
        <f t="shared" si="1448"/>
        <v>8.6361263492610938</v>
      </c>
      <c r="B7671" s="4">
        <f t="shared" si="1444"/>
        <v>0</v>
      </c>
      <c r="C7671" s="4">
        <f t="shared" si="1445"/>
        <v>0</v>
      </c>
      <c r="T7671" s="32">
        <f t="shared" si="1446"/>
        <v>-8636.6896767210947</v>
      </c>
      <c r="U7671" s="4">
        <f t="shared" si="1447"/>
        <v>0</v>
      </c>
    </row>
    <row r="7672" spans="1:21">
      <c r="A7672" s="11">
        <f t="shared" si="1448"/>
        <v>8.637253004181094</v>
      </c>
      <c r="B7672" s="4">
        <f t="shared" si="1444"/>
        <v>0</v>
      </c>
      <c r="C7672" s="4">
        <f t="shared" si="1445"/>
        <v>0</v>
      </c>
      <c r="T7672" s="32">
        <f t="shared" si="1446"/>
        <v>-8637.8163316410937</v>
      </c>
      <c r="U7672" s="4">
        <f t="shared" si="1447"/>
        <v>0</v>
      </c>
    </row>
    <row r="7673" spans="1:21">
      <c r="A7673" s="11">
        <f t="shared" si="1448"/>
        <v>8.6383796591010942</v>
      </c>
      <c r="B7673" s="4">
        <f t="shared" si="1444"/>
        <v>0</v>
      </c>
      <c r="C7673" s="4">
        <f t="shared" si="1445"/>
        <v>0</v>
      </c>
      <c r="T7673" s="32">
        <f t="shared" si="1446"/>
        <v>-8638.9429865610946</v>
      </c>
      <c r="U7673" s="4">
        <f t="shared" si="1447"/>
        <v>0</v>
      </c>
    </row>
    <row r="7674" spans="1:21">
      <c r="A7674" s="11">
        <f t="shared" si="1448"/>
        <v>8.6395063140210944</v>
      </c>
      <c r="B7674" s="4">
        <f t="shared" si="1444"/>
        <v>0</v>
      </c>
      <c r="C7674" s="4">
        <f t="shared" si="1445"/>
        <v>0</v>
      </c>
      <c r="T7674" s="32">
        <f t="shared" si="1446"/>
        <v>-8640.0696414810936</v>
      </c>
      <c r="U7674" s="4">
        <f t="shared" si="1447"/>
        <v>0</v>
      </c>
    </row>
    <row r="7675" spans="1:21">
      <c r="A7675" s="11">
        <f t="shared" si="1448"/>
        <v>8.6406329689410946</v>
      </c>
      <c r="B7675" s="4">
        <f t="shared" si="1444"/>
        <v>0</v>
      </c>
      <c r="C7675" s="4">
        <f t="shared" si="1445"/>
        <v>0</v>
      </c>
      <c r="T7675" s="32">
        <f t="shared" si="1446"/>
        <v>-8641.1962964010945</v>
      </c>
      <c r="U7675" s="4">
        <f t="shared" si="1447"/>
        <v>0</v>
      </c>
    </row>
    <row r="7676" spans="1:21">
      <c r="A7676" s="11">
        <f t="shared" si="1448"/>
        <v>8.6417596238610948</v>
      </c>
      <c r="B7676" s="4">
        <f t="shared" si="1444"/>
        <v>0</v>
      </c>
      <c r="C7676" s="4">
        <f t="shared" si="1445"/>
        <v>0</v>
      </c>
      <c r="T7676" s="32">
        <f t="shared" si="1446"/>
        <v>-8642.3229513210954</v>
      </c>
      <c r="U7676" s="4">
        <f t="shared" si="1447"/>
        <v>0</v>
      </c>
    </row>
    <row r="7677" spans="1:21">
      <c r="A7677" s="11">
        <f t="shared" si="1448"/>
        <v>8.6428862787810949</v>
      </c>
      <c r="B7677" s="4">
        <f t="shared" si="1444"/>
        <v>0</v>
      </c>
      <c r="C7677" s="4">
        <f t="shared" si="1445"/>
        <v>0</v>
      </c>
      <c r="T7677" s="32">
        <f t="shared" si="1446"/>
        <v>-8643.4496062410944</v>
      </c>
      <c r="U7677" s="4">
        <f t="shared" si="1447"/>
        <v>0</v>
      </c>
    </row>
    <row r="7678" spans="1:21">
      <c r="A7678" s="11">
        <f t="shared" si="1448"/>
        <v>8.6440129337010951</v>
      </c>
      <c r="B7678" s="4">
        <f t="shared" si="1444"/>
        <v>0</v>
      </c>
      <c r="C7678" s="4">
        <f t="shared" si="1445"/>
        <v>0</v>
      </c>
      <c r="T7678" s="32">
        <f t="shared" si="1446"/>
        <v>-8644.5762611610953</v>
      </c>
      <c r="U7678" s="4">
        <f t="shared" si="1447"/>
        <v>0</v>
      </c>
    </row>
    <row r="7679" spans="1:21">
      <c r="A7679" s="11">
        <f t="shared" si="1448"/>
        <v>8.6451395886210953</v>
      </c>
      <c r="B7679" s="4">
        <f t="shared" si="1444"/>
        <v>0</v>
      </c>
      <c r="C7679" s="4">
        <f t="shared" si="1445"/>
        <v>0</v>
      </c>
      <c r="T7679" s="32">
        <f t="shared" si="1446"/>
        <v>-8645.7029160810962</v>
      </c>
      <c r="U7679" s="4">
        <f t="shared" si="1447"/>
        <v>0</v>
      </c>
    </row>
    <row r="7680" spans="1:21">
      <c r="A7680" s="11">
        <f t="shared" si="1448"/>
        <v>8.6462662435410955</v>
      </c>
      <c r="B7680" s="4">
        <f t="shared" si="1444"/>
        <v>0</v>
      </c>
      <c r="C7680" s="4">
        <f t="shared" si="1445"/>
        <v>0</v>
      </c>
      <c r="T7680" s="32">
        <f t="shared" si="1446"/>
        <v>-8646.8295710010952</v>
      </c>
      <c r="U7680" s="4">
        <f t="shared" si="1447"/>
        <v>0</v>
      </c>
    </row>
    <row r="7681" spans="1:21">
      <c r="A7681" s="11">
        <f t="shared" si="1448"/>
        <v>8.6473928984610957</v>
      </c>
      <c r="B7681" s="4">
        <f t="shared" si="1444"/>
        <v>0</v>
      </c>
      <c r="C7681" s="4">
        <f t="shared" si="1445"/>
        <v>0</v>
      </c>
      <c r="T7681" s="32">
        <f t="shared" si="1446"/>
        <v>-8647.9562259210961</v>
      </c>
      <c r="U7681" s="4">
        <f t="shared" si="1447"/>
        <v>0</v>
      </c>
    </row>
    <row r="7682" spans="1:21">
      <c r="A7682" s="11">
        <f t="shared" si="1448"/>
        <v>8.6485195533810959</v>
      </c>
      <c r="B7682" s="4">
        <f t="shared" si="1444"/>
        <v>0</v>
      </c>
      <c r="C7682" s="4">
        <f t="shared" si="1445"/>
        <v>0</v>
      </c>
      <c r="T7682" s="32">
        <f t="shared" si="1446"/>
        <v>-8649.0828808410952</v>
      </c>
      <c r="U7682" s="4">
        <f t="shared" si="1447"/>
        <v>0</v>
      </c>
    </row>
    <row r="7683" spans="1:21">
      <c r="A7683" s="11">
        <f t="shared" si="1448"/>
        <v>8.6496462083010961</v>
      </c>
      <c r="B7683" s="4">
        <f t="shared" si="1444"/>
        <v>0</v>
      </c>
      <c r="C7683" s="4">
        <f t="shared" si="1445"/>
        <v>0</v>
      </c>
      <c r="T7683" s="32">
        <f t="shared" si="1446"/>
        <v>-8650.209535761096</v>
      </c>
      <c r="U7683" s="4">
        <f t="shared" si="1447"/>
        <v>0</v>
      </c>
    </row>
    <row r="7684" spans="1:21">
      <c r="A7684" s="11">
        <f t="shared" si="1448"/>
        <v>8.6507728632210963</v>
      </c>
      <c r="B7684" s="4">
        <f t="shared" si="1444"/>
        <v>0</v>
      </c>
      <c r="C7684" s="4">
        <f t="shared" si="1445"/>
        <v>0</v>
      </c>
      <c r="T7684" s="32">
        <f t="shared" si="1446"/>
        <v>-8651.3361906810969</v>
      </c>
      <c r="U7684" s="4">
        <f t="shared" si="1447"/>
        <v>0</v>
      </c>
    </row>
    <row r="7685" spans="1:21">
      <c r="A7685" s="11">
        <f t="shared" si="1448"/>
        <v>8.6518995181410965</v>
      </c>
      <c r="B7685" s="4">
        <f t="shared" ref="B7685:B7748" si="1449">COUNTIFS(Col_1,"&gt;="&amp;A7685,Col_1,"&lt;"&amp;A7686)</f>
        <v>0</v>
      </c>
      <c r="C7685" s="4">
        <f t="shared" ref="C7685:C7748" si="1450">COUNTIFS(Col_2,"&gt;="&amp;A7685,Col_2,"&lt;"&amp;A7686)</f>
        <v>0</v>
      </c>
      <c r="T7685" s="32">
        <f t="shared" si="1446"/>
        <v>-8652.462845601096</v>
      </c>
      <c r="U7685" s="4">
        <f t="shared" si="1447"/>
        <v>0</v>
      </c>
    </row>
    <row r="7686" spans="1:21">
      <c r="A7686" s="11">
        <f t="shared" si="1448"/>
        <v>8.6530261730610967</v>
      </c>
      <c r="B7686" s="4">
        <f t="shared" si="1449"/>
        <v>0</v>
      </c>
      <c r="C7686" s="4">
        <f t="shared" si="1450"/>
        <v>0</v>
      </c>
      <c r="T7686" s="32">
        <f t="shared" ref="T7686:T7749" si="1451">-AVERAGE(A7686:A7687)*1000</f>
        <v>-8653.5895005210969</v>
      </c>
      <c r="U7686" s="4">
        <f t="shared" si="1447"/>
        <v>0</v>
      </c>
    </row>
    <row r="7687" spans="1:21">
      <c r="A7687" s="11">
        <f t="shared" si="1448"/>
        <v>8.6541528279810969</v>
      </c>
      <c r="B7687" s="4">
        <f t="shared" si="1449"/>
        <v>0</v>
      </c>
      <c r="C7687" s="4">
        <f t="shared" si="1450"/>
        <v>0</v>
      </c>
      <c r="T7687" s="32">
        <f t="shared" si="1451"/>
        <v>-8654.7161554410977</v>
      </c>
      <c r="U7687" s="4">
        <f t="shared" si="1447"/>
        <v>0</v>
      </c>
    </row>
    <row r="7688" spans="1:21">
      <c r="A7688" s="11">
        <f t="shared" si="1448"/>
        <v>8.6552794829010971</v>
      </c>
      <c r="B7688" s="4">
        <f t="shared" si="1449"/>
        <v>0</v>
      </c>
      <c r="C7688" s="4">
        <f t="shared" si="1450"/>
        <v>0</v>
      </c>
      <c r="T7688" s="32">
        <f t="shared" si="1451"/>
        <v>-8655.8428103610968</v>
      </c>
      <c r="U7688" s="4">
        <f t="shared" si="1447"/>
        <v>0</v>
      </c>
    </row>
    <row r="7689" spans="1:21">
      <c r="A7689" s="11">
        <f t="shared" si="1448"/>
        <v>8.6564061378210972</v>
      </c>
      <c r="B7689" s="4">
        <f t="shared" si="1449"/>
        <v>0</v>
      </c>
      <c r="C7689" s="4">
        <f t="shared" si="1450"/>
        <v>0</v>
      </c>
      <c r="T7689" s="32">
        <f t="shared" si="1451"/>
        <v>-8656.9694652810977</v>
      </c>
      <c r="U7689" s="4">
        <f t="shared" si="1447"/>
        <v>0</v>
      </c>
    </row>
    <row r="7690" spans="1:21">
      <c r="A7690" s="11">
        <f t="shared" si="1448"/>
        <v>8.6575327927410974</v>
      </c>
      <c r="B7690" s="4">
        <f t="shared" si="1449"/>
        <v>0</v>
      </c>
      <c r="C7690" s="4">
        <f t="shared" si="1450"/>
        <v>0</v>
      </c>
      <c r="T7690" s="32">
        <f t="shared" si="1451"/>
        <v>-8658.0961202010967</v>
      </c>
      <c r="U7690" s="4">
        <f t="shared" si="1447"/>
        <v>0</v>
      </c>
    </row>
    <row r="7691" spans="1:21">
      <c r="A7691" s="11">
        <f t="shared" si="1448"/>
        <v>8.6586594476610976</v>
      </c>
      <c r="B7691" s="4">
        <f t="shared" si="1449"/>
        <v>0</v>
      </c>
      <c r="C7691" s="4">
        <f t="shared" si="1450"/>
        <v>0</v>
      </c>
      <c r="T7691" s="32">
        <f t="shared" si="1451"/>
        <v>-8659.2227751210976</v>
      </c>
      <c r="U7691" s="4">
        <f t="shared" si="1447"/>
        <v>0</v>
      </c>
    </row>
    <row r="7692" spans="1:21">
      <c r="A7692" s="11">
        <f t="shared" si="1448"/>
        <v>8.6597861025810978</v>
      </c>
      <c r="B7692" s="4">
        <f t="shared" si="1449"/>
        <v>0</v>
      </c>
      <c r="C7692" s="4">
        <f t="shared" si="1450"/>
        <v>0</v>
      </c>
      <c r="T7692" s="32">
        <f t="shared" si="1451"/>
        <v>-8660.3494300410985</v>
      </c>
      <c r="U7692" s="4">
        <f t="shared" si="1447"/>
        <v>0</v>
      </c>
    </row>
    <row r="7693" spans="1:21">
      <c r="A7693" s="11">
        <f t="shared" si="1448"/>
        <v>8.660912757501098</v>
      </c>
      <c r="B7693" s="4">
        <f t="shared" si="1449"/>
        <v>0</v>
      </c>
      <c r="C7693" s="4">
        <f t="shared" si="1450"/>
        <v>0</v>
      </c>
      <c r="T7693" s="32">
        <f t="shared" si="1451"/>
        <v>-8661.4760849610975</v>
      </c>
      <c r="U7693" s="4">
        <f t="shared" si="1447"/>
        <v>0</v>
      </c>
    </row>
    <row r="7694" spans="1:21">
      <c r="A7694" s="11">
        <f t="shared" si="1448"/>
        <v>8.6620394124210982</v>
      </c>
      <c r="B7694" s="4">
        <f t="shared" si="1449"/>
        <v>0</v>
      </c>
      <c r="C7694" s="4">
        <f t="shared" si="1450"/>
        <v>0</v>
      </c>
      <c r="T7694" s="32">
        <f t="shared" si="1451"/>
        <v>-8662.6027398810984</v>
      </c>
      <c r="U7694" s="4">
        <f t="shared" si="1447"/>
        <v>0</v>
      </c>
    </row>
    <row r="7695" spans="1:21">
      <c r="A7695" s="11">
        <f t="shared" si="1448"/>
        <v>8.6631660673410984</v>
      </c>
      <c r="B7695" s="4">
        <f t="shared" si="1449"/>
        <v>0</v>
      </c>
      <c r="C7695" s="4">
        <f t="shared" si="1450"/>
        <v>0</v>
      </c>
      <c r="T7695" s="32">
        <f t="shared" si="1451"/>
        <v>-8663.7293948010993</v>
      </c>
      <c r="U7695" s="4">
        <f t="shared" si="1447"/>
        <v>0</v>
      </c>
    </row>
    <row r="7696" spans="1:21">
      <c r="A7696" s="11">
        <f t="shared" si="1448"/>
        <v>8.6642927222610986</v>
      </c>
      <c r="B7696" s="4">
        <f t="shared" si="1449"/>
        <v>0</v>
      </c>
      <c r="C7696" s="4">
        <f t="shared" si="1450"/>
        <v>0</v>
      </c>
      <c r="T7696" s="32">
        <f t="shared" si="1451"/>
        <v>-8664.8560497210983</v>
      </c>
      <c r="U7696" s="4">
        <f t="shared" si="1447"/>
        <v>0</v>
      </c>
    </row>
    <row r="7697" spans="1:21">
      <c r="A7697" s="11">
        <f t="shared" si="1448"/>
        <v>8.6654193771810988</v>
      </c>
      <c r="B7697" s="4">
        <f t="shared" si="1449"/>
        <v>0</v>
      </c>
      <c r="C7697" s="4">
        <f t="shared" si="1450"/>
        <v>0</v>
      </c>
      <c r="T7697" s="32">
        <f t="shared" si="1451"/>
        <v>-8665.9827046410992</v>
      </c>
      <c r="U7697" s="4">
        <f t="shared" si="1447"/>
        <v>0</v>
      </c>
    </row>
    <row r="7698" spans="1:21">
      <c r="A7698" s="11">
        <f t="shared" si="1448"/>
        <v>8.666546032101099</v>
      </c>
      <c r="B7698" s="4">
        <f t="shared" si="1449"/>
        <v>0</v>
      </c>
      <c r="C7698" s="4">
        <f t="shared" si="1450"/>
        <v>0</v>
      </c>
      <c r="T7698" s="32">
        <f t="shared" si="1451"/>
        <v>-8667.1093595610982</v>
      </c>
      <c r="U7698" s="4">
        <f t="shared" si="1447"/>
        <v>0</v>
      </c>
    </row>
    <row r="7699" spans="1:21">
      <c r="A7699" s="11">
        <f t="shared" si="1448"/>
        <v>8.6676726870210992</v>
      </c>
      <c r="B7699" s="4">
        <f t="shared" si="1449"/>
        <v>0</v>
      </c>
      <c r="C7699" s="4">
        <f t="shared" si="1450"/>
        <v>0</v>
      </c>
      <c r="T7699" s="32">
        <f t="shared" si="1451"/>
        <v>-8668.2360144810991</v>
      </c>
      <c r="U7699" s="4">
        <f t="shared" si="1447"/>
        <v>0</v>
      </c>
    </row>
    <row r="7700" spans="1:21">
      <c r="A7700" s="11">
        <f t="shared" si="1448"/>
        <v>8.6687993419410994</v>
      </c>
      <c r="B7700" s="4">
        <f t="shared" si="1449"/>
        <v>0</v>
      </c>
      <c r="C7700" s="4">
        <f t="shared" si="1450"/>
        <v>0</v>
      </c>
      <c r="T7700" s="32">
        <f t="shared" si="1451"/>
        <v>-8669.3626694011</v>
      </c>
      <c r="U7700" s="4">
        <f t="shared" si="1447"/>
        <v>0</v>
      </c>
    </row>
    <row r="7701" spans="1:21">
      <c r="A7701" s="11">
        <f t="shared" si="1448"/>
        <v>8.6699259968610995</v>
      </c>
      <c r="B7701" s="4">
        <f t="shared" si="1449"/>
        <v>0</v>
      </c>
      <c r="C7701" s="4">
        <f t="shared" si="1450"/>
        <v>0</v>
      </c>
      <c r="T7701" s="32">
        <f t="shared" si="1451"/>
        <v>-8670.489324321099</v>
      </c>
      <c r="U7701" s="4">
        <f t="shared" si="1447"/>
        <v>0</v>
      </c>
    </row>
    <row r="7702" spans="1:21">
      <c r="A7702" s="11">
        <f t="shared" si="1448"/>
        <v>8.6710526517810997</v>
      </c>
      <c r="B7702" s="4">
        <f t="shared" si="1449"/>
        <v>0</v>
      </c>
      <c r="C7702" s="4">
        <f t="shared" si="1450"/>
        <v>0</v>
      </c>
      <c r="T7702" s="32">
        <f t="shared" si="1451"/>
        <v>-8671.6159792410999</v>
      </c>
      <c r="U7702" s="4">
        <f t="shared" ref="U7702:U7765" si="1452">SUM(B7702:Q7702)</f>
        <v>0</v>
      </c>
    </row>
    <row r="7703" spans="1:21">
      <c r="A7703" s="11">
        <f t="shared" si="1448"/>
        <v>8.6721793067010999</v>
      </c>
      <c r="B7703" s="4">
        <f t="shared" si="1449"/>
        <v>0</v>
      </c>
      <c r="C7703" s="4">
        <f t="shared" si="1450"/>
        <v>0</v>
      </c>
      <c r="T7703" s="32">
        <f t="shared" si="1451"/>
        <v>-8672.7426341611008</v>
      </c>
      <c r="U7703" s="4">
        <f t="shared" si="1452"/>
        <v>0</v>
      </c>
    </row>
    <row r="7704" spans="1:21">
      <c r="A7704" s="11">
        <f t="shared" si="1448"/>
        <v>8.6733059616211001</v>
      </c>
      <c r="B7704" s="4">
        <f t="shared" si="1449"/>
        <v>0</v>
      </c>
      <c r="C7704" s="4">
        <f t="shared" si="1450"/>
        <v>0</v>
      </c>
      <c r="T7704" s="32">
        <f t="shared" si="1451"/>
        <v>-8673.8692890810999</v>
      </c>
      <c r="U7704" s="4">
        <f t="shared" si="1452"/>
        <v>0</v>
      </c>
    </row>
    <row r="7705" spans="1:21">
      <c r="A7705" s="11">
        <f t="shared" si="1448"/>
        <v>8.6744326165411003</v>
      </c>
      <c r="B7705" s="4">
        <f t="shared" si="1449"/>
        <v>0</v>
      </c>
      <c r="C7705" s="4">
        <f t="shared" si="1450"/>
        <v>0</v>
      </c>
      <c r="T7705" s="32">
        <f t="shared" si="1451"/>
        <v>-8674.9959440011007</v>
      </c>
      <c r="U7705" s="4">
        <f t="shared" si="1452"/>
        <v>0</v>
      </c>
    </row>
    <row r="7706" spans="1:21">
      <c r="A7706" s="11">
        <f t="shared" si="1448"/>
        <v>8.6755592714611005</v>
      </c>
      <c r="B7706" s="4">
        <f t="shared" si="1449"/>
        <v>0</v>
      </c>
      <c r="C7706" s="4">
        <f t="shared" si="1450"/>
        <v>0</v>
      </c>
      <c r="T7706" s="32">
        <f t="shared" si="1451"/>
        <v>-8676.1225989210998</v>
      </c>
      <c r="U7706" s="4">
        <f t="shared" si="1452"/>
        <v>0</v>
      </c>
    </row>
    <row r="7707" spans="1:21">
      <c r="A7707" s="11">
        <f t="shared" si="1448"/>
        <v>8.6766859263811007</v>
      </c>
      <c r="B7707" s="4">
        <f t="shared" si="1449"/>
        <v>0</v>
      </c>
      <c r="C7707" s="4">
        <f t="shared" si="1450"/>
        <v>0</v>
      </c>
      <c r="T7707" s="32">
        <f t="shared" si="1451"/>
        <v>-8677.2492538411007</v>
      </c>
      <c r="U7707" s="4">
        <f t="shared" si="1452"/>
        <v>0</v>
      </c>
    </row>
    <row r="7708" spans="1:21">
      <c r="A7708" s="11">
        <f t="shared" si="1448"/>
        <v>8.6778125813011009</v>
      </c>
      <c r="B7708" s="4">
        <f t="shared" si="1449"/>
        <v>0</v>
      </c>
      <c r="C7708" s="4">
        <f t="shared" si="1450"/>
        <v>0</v>
      </c>
      <c r="T7708" s="32">
        <f t="shared" si="1451"/>
        <v>-8678.3759087611015</v>
      </c>
      <c r="U7708" s="4">
        <f t="shared" si="1452"/>
        <v>0</v>
      </c>
    </row>
    <row r="7709" spans="1:21">
      <c r="A7709" s="11">
        <f t="shared" si="1448"/>
        <v>8.6789392362211011</v>
      </c>
      <c r="B7709" s="4">
        <f t="shared" si="1449"/>
        <v>0</v>
      </c>
      <c r="C7709" s="4">
        <f t="shared" si="1450"/>
        <v>0</v>
      </c>
      <c r="T7709" s="32">
        <f t="shared" si="1451"/>
        <v>-8679.5025636811006</v>
      </c>
      <c r="U7709" s="4">
        <f t="shared" si="1452"/>
        <v>0</v>
      </c>
    </row>
    <row r="7710" spans="1:21">
      <c r="A7710" s="11">
        <f t="shared" si="1448"/>
        <v>8.6800658911411013</v>
      </c>
      <c r="B7710" s="4">
        <f t="shared" si="1449"/>
        <v>0</v>
      </c>
      <c r="C7710" s="4">
        <f t="shared" si="1450"/>
        <v>0</v>
      </c>
      <c r="T7710" s="32">
        <f t="shared" si="1451"/>
        <v>-8680.6292186011015</v>
      </c>
      <c r="U7710" s="4">
        <f t="shared" si="1452"/>
        <v>0</v>
      </c>
    </row>
    <row r="7711" spans="1:21">
      <c r="A7711" s="11">
        <f t="shared" si="1448"/>
        <v>8.6811925460611015</v>
      </c>
      <c r="B7711" s="4">
        <f t="shared" si="1449"/>
        <v>0</v>
      </c>
      <c r="C7711" s="4">
        <f t="shared" si="1450"/>
        <v>0</v>
      </c>
      <c r="T7711" s="32">
        <f t="shared" si="1451"/>
        <v>-8681.7558735211023</v>
      </c>
      <c r="U7711" s="4">
        <f t="shared" si="1452"/>
        <v>0</v>
      </c>
    </row>
    <row r="7712" spans="1:21">
      <c r="A7712" s="11">
        <f t="shared" si="1448"/>
        <v>8.6823192009811017</v>
      </c>
      <c r="B7712" s="4">
        <f t="shared" si="1449"/>
        <v>0</v>
      </c>
      <c r="C7712" s="4">
        <f t="shared" si="1450"/>
        <v>0</v>
      </c>
      <c r="T7712" s="32">
        <f t="shared" si="1451"/>
        <v>-8682.8825284411014</v>
      </c>
      <c r="U7712" s="4">
        <f t="shared" si="1452"/>
        <v>0</v>
      </c>
    </row>
    <row r="7713" spans="1:21">
      <c r="A7713" s="11">
        <f t="shared" ref="A7713:A7776" si="1453">A7712+ 0.00112665492</f>
        <v>8.6834458559011019</v>
      </c>
      <c r="B7713" s="4">
        <f t="shared" si="1449"/>
        <v>0</v>
      </c>
      <c r="C7713" s="4">
        <f t="shared" si="1450"/>
        <v>0</v>
      </c>
      <c r="T7713" s="32">
        <f t="shared" si="1451"/>
        <v>-8684.0091833611023</v>
      </c>
      <c r="U7713" s="4">
        <f t="shared" si="1452"/>
        <v>0</v>
      </c>
    </row>
    <row r="7714" spans="1:21">
      <c r="A7714" s="11">
        <f t="shared" si="1453"/>
        <v>8.684572510821102</v>
      </c>
      <c r="B7714" s="4">
        <f t="shared" si="1449"/>
        <v>0</v>
      </c>
      <c r="C7714" s="4">
        <f t="shared" si="1450"/>
        <v>0</v>
      </c>
      <c r="T7714" s="32">
        <f t="shared" si="1451"/>
        <v>-8685.1358382811013</v>
      </c>
      <c r="U7714" s="4">
        <f t="shared" si="1452"/>
        <v>0</v>
      </c>
    </row>
    <row r="7715" spans="1:21">
      <c r="A7715" s="11">
        <f t="shared" si="1453"/>
        <v>8.6856991657411022</v>
      </c>
      <c r="B7715" s="4">
        <f t="shared" si="1449"/>
        <v>0</v>
      </c>
      <c r="C7715" s="4">
        <f t="shared" si="1450"/>
        <v>0</v>
      </c>
      <c r="T7715" s="32">
        <f t="shared" si="1451"/>
        <v>-8686.2624932011022</v>
      </c>
      <c r="U7715" s="4">
        <f t="shared" si="1452"/>
        <v>0</v>
      </c>
    </row>
    <row r="7716" spans="1:21">
      <c r="A7716" s="11">
        <f t="shared" si="1453"/>
        <v>8.6868258206611024</v>
      </c>
      <c r="B7716" s="4">
        <f t="shared" si="1449"/>
        <v>0</v>
      </c>
      <c r="C7716" s="4">
        <f t="shared" si="1450"/>
        <v>0</v>
      </c>
      <c r="T7716" s="32">
        <f t="shared" si="1451"/>
        <v>-8687.3891481211031</v>
      </c>
      <c r="U7716" s="4">
        <f t="shared" si="1452"/>
        <v>0</v>
      </c>
    </row>
    <row r="7717" spans="1:21">
      <c r="A7717" s="11">
        <f t="shared" si="1453"/>
        <v>8.6879524755811026</v>
      </c>
      <c r="B7717" s="4">
        <f t="shared" si="1449"/>
        <v>0</v>
      </c>
      <c r="C7717" s="4">
        <f t="shared" si="1450"/>
        <v>0</v>
      </c>
      <c r="T7717" s="32">
        <f t="shared" si="1451"/>
        <v>-8688.5158030411021</v>
      </c>
      <c r="U7717" s="4">
        <f t="shared" si="1452"/>
        <v>0</v>
      </c>
    </row>
    <row r="7718" spans="1:21">
      <c r="A7718" s="11">
        <f t="shared" si="1453"/>
        <v>8.6890791305011028</v>
      </c>
      <c r="B7718" s="4">
        <f t="shared" si="1449"/>
        <v>0</v>
      </c>
      <c r="C7718" s="4">
        <f t="shared" si="1450"/>
        <v>0</v>
      </c>
      <c r="T7718" s="32">
        <f t="shared" si="1451"/>
        <v>-8689.642457961103</v>
      </c>
      <c r="U7718" s="4">
        <f t="shared" si="1452"/>
        <v>0</v>
      </c>
    </row>
    <row r="7719" spans="1:21">
      <c r="A7719" s="11">
        <f t="shared" si="1453"/>
        <v>8.690205785421103</v>
      </c>
      <c r="B7719" s="4">
        <f t="shared" si="1449"/>
        <v>0</v>
      </c>
      <c r="C7719" s="4">
        <f t="shared" si="1450"/>
        <v>0</v>
      </c>
      <c r="T7719" s="32">
        <f t="shared" si="1451"/>
        <v>-8690.7691128811039</v>
      </c>
      <c r="U7719" s="4">
        <f t="shared" si="1452"/>
        <v>0</v>
      </c>
    </row>
    <row r="7720" spans="1:21">
      <c r="A7720" s="11">
        <f t="shared" si="1453"/>
        <v>8.6913324403411032</v>
      </c>
      <c r="B7720" s="4">
        <f t="shared" si="1449"/>
        <v>0</v>
      </c>
      <c r="C7720" s="4">
        <f t="shared" si="1450"/>
        <v>0</v>
      </c>
      <c r="T7720" s="32">
        <f t="shared" si="1451"/>
        <v>-8691.8957678011029</v>
      </c>
      <c r="U7720" s="4">
        <f t="shared" si="1452"/>
        <v>0</v>
      </c>
    </row>
    <row r="7721" spans="1:21">
      <c r="A7721" s="11">
        <f t="shared" si="1453"/>
        <v>8.6924590952611034</v>
      </c>
      <c r="B7721" s="4">
        <f t="shared" si="1449"/>
        <v>0</v>
      </c>
      <c r="C7721" s="4">
        <f t="shared" si="1450"/>
        <v>0</v>
      </c>
      <c r="T7721" s="32">
        <f t="shared" si="1451"/>
        <v>-8693.0224227211038</v>
      </c>
      <c r="U7721" s="4">
        <f t="shared" si="1452"/>
        <v>0</v>
      </c>
    </row>
    <row r="7722" spans="1:21">
      <c r="A7722" s="11">
        <f t="shared" si="1453"/>
        <v>8.6935857501811036</v>
      </c>
      <c r="B7722" s="4">
        <f t="shared" si="1449"/>
        <v>0</v>
      </c>
      <c r="C7722" s="4">
        <f t="shared" si="1450"/>
        <v>0</v>
      </c>
      <c r="T7722" s="32">
        <f t="shared" si="1451"/>
        <v>-8694.1490776411028</v>
      </c>
      <c r="U7722" s="4">
        <f t="shared" si="1452"/>
        <v>0</v>
      </c>
    </row>
    <row r="7723" spans="1:21">
      <c r="A7723" s="11">
        <f t="shared" si="1453"/>
        <v>8.6947124051011038</v>
      </c>
      <c r="B7723" s="4">
        <f t="shared" si="1449"/>
        <v>0</v>
      </c>
      <c r="C7723" s="4">
        <f t="shared" si="1450"/>
        <v>0</v>
      </c>
      <c r="T7723" s="32">
        <f t="shared" si="1451"/>
        <v>-8695.2757325611037</v>
      </c>
      <c r="U7723" s="4">
        <f t="shared" si="1452"/>
        <v>0</v>
      </c>
    </row>
    <row r="7724" spans="1:21">
      <c r="A7724" s="11">
        <f t="shared" si="1453"/>
        <v>8.695839060021104</v>
      </c>
      <c r="B7724" s="4">
        <f t="shared" si="1449"/>
        <v>0</v>
      </c>
      <c r="C7724" s="4">
        <f t="shared" si="1450"/>
        <v>0</v>
      </c>
      <c r="T7724" s="32">
        <f t="shared" si="1451"/>
        <v>-8696.4023874811046</v>
      </c>
      <c r="U7724" s="4">
        <f t="shared" si="1452"/>
        <v>0</v>
      </c>
    </row>
    <row r="7725" spans="1:21">
      <c r="A7725" s="11">
        <f t="shared" si="1453"/>
        <v>8.6969657149411042</v>
      </c>
      <c r="B7725" s="4">
        <f t="shared" si="1449"/>
        <v>0</v>
      </c>
      <c r="C7725" s="4">
        <f t="shared" si="1450"/>
        <v>0</v>
      </c>
      <c r="T7725" s="32">
        <f t="shared" si="1451"/>
        <v>-8697.5290424011037</v>
      </c>
      <c r="U7725" s="4">
        <f t="shared" si="1452"/>
        <v>0</v>
      </c>
    </row>
    <row r="7726" spans="1:21">
      <c r="A7726" s="11">
        <f t="shared" si="1453"/>
        <v>8.6980923698611043</v>
      </c>
      <c r="B7726" s="4">
        <f t="shared" si="1449"/>
        <v>0</v>
      </c>
      <c r="C7726" s="4">
        <f t="shared" si="1450"/>
        <v>0</v>
      </c>
      <c r="T7726" s="32">
        <f t="shared" si="1451"/>
        <v>-8698.6556973211045</v>
      </c>
      <c r="U7726" s="4">
        <f t="shared" si="1452"/>
        <v>0</v>
      </c>
    </row>
    <row r="7727" spans="1:21">
      <c r="A7727" s="11">
        <f t="shared" si="1453"/>
        <v>8.6992190247811045</v>
      </c>
      <c r="B7727" s="4">
        <f t="shared" si="1449"/>
        <v>0</v>
      </c>
      <c r="C7727" s="4">
        <f t="shared" si="1450"/>
        <v>0</v>
      </c>
      <c r="T7727" s="32">
        <f t="shared" si="1451"/>
        <v>-8699.7823522411054</v>
      </c>
      <c r="U7727" s="4">
        <f t="shared" si="1452"/>
        <v>0</v>
      </c>
    </row>
    <row r="7728" spans="1:21">
      <c r="A7728" s="11">
        <f t="shared" si="1453"/>
        <v>8.7003456797011047</v>
      </c>
      <c r="B7728" s="4">
        <f t="shared" si="1449"/>
        <v>0</v>
      </c>
      <c r="C7728" s="4">
        <f t="shared" si="1450"/>
        <v>0</v>
      </c>
      <c r="T7728" s="32">
        <f t="shared" si="1451"/>
        <v>-8700.9090071611045</v>
      </c>
      <c r="U7728" s="4">
        <f t="shared" si="1452"/>
        <v>0</v>
      </c>
    </row>
    <row r="7729" spans="1:21">
      <c r="A7729" s="11">
        <f t="shared" si="1453"/>
        <v>8.7014723346211049</v>
      </c>
      <c r="B7729" s="4">
        <f t="shared" si="1449"/>
        <v>0</v>
      </c>
      <c r="C7729" s="4">
        <f t="shared" si="1450"/>
        <v>0</v>
      </c>
      <c r="T7729" s="32">
        <f t="shared" si="1451"/>
        <v>-8702.0356620811053</v>
      </c>
      <c r="U7729" s="4">
        <f t="shared" si="1452"/>
        <v>0</v>
      </c>
    </row>
    <row r="7730" spans="1:21">
      <c r="A7730" s="11">
        <f t="shared" si="1453"/>
        <v>8.7025989895411051</v>
      </c>
      <c r="B7730" s="4">
        <f t="shared" si="1449"/>
        <v>0</v>
      </c>
      <c r="C7730" s="4">
        <f t="shared" si="1450"/>
        <v>0</v>
      </c>
      <c r="T7730" s="32">
        <f t="shared" si="1451"/>
        <v>-8703.1623170011044</v>
      </c>
      <c r="U7730" s="4">
        <f t="shared" si="1452"/>
        <v>0</v>
      </c>
    </row>
    <row r="7731" spans="1:21">
      <c r="A7731" s="11">
        <f t="shared" si="1453"/>
        <v>8.7037256444611053</v>
      </c>
      <c r="B7731" s="4">
        <f t="shared" si="1449"/>
        <v>0</v>
      </c>
      <c r="C7731" s="4">
        <f t="shared" si="1450"/>
        <v>0</v>
      </c>
      <c r="T7731" s="32">
        <f t="shared" si="1451"/>
        <v>-8704.2889719211053</v>
      </c>
      <c r="U7731" s="4">
        <f t="shared" si="1452"/>
        <v>0</v>
      </c>
    </row>
    <row r="7732" spans="1:21">
      <c r="A7732" s="11">
        <f t="shared" si="1453"/>
        <v>8.7048522993811055</v>
      </c>
      <c r="B7732" s="4">
        <f t="shared" si="1449"/>
        <v>0</v>
      </c>
      <c r="C7732" s="4">
        <f t="shared" si="1450"/>
        <v>0</v>
      </c>
      <c r="T7732" s="32">
        <f t="shared" si="1451"/>
        <v>-8705.4156268411061</v>
      </c>
      <c r="U7732" s="4">
        <f t="shared" si="1452"/>
        <v>0</v>
      </c>
    </row>
    <row r="7733" spans="1:21">
      <c r="A7733" s="11">
        <f t="shared" si="1453"/>
        <v>8.7059789543011057</v>
      </c>
      <c r="B7733" s="4">
        <f t="shared" si="1449"/>
        <v>0</v>
      </c>
      <c r="C7733" s="4">
        <f t="shared" si="1450"/>
        <v>0</v>
      </c>
      <c r="T7733" s="32">
        <f t="shared" si="1451"/>
        <v>-8706.5422817611052</v>
      </c>
      <c r="U7733" s="4">
        <f t="shared" si="1452"/>
        <v>0</v>
      </c>
    </row>
    <row r="7734" spans="1:21">
      <c r="A7734" s="11">
        <f t="shared" si="1453"/>
        <v>8.7071056092211059</v>
      </c>
      <c r="B7734" s="4">
        <f t="shared" si="1449"/>
        <v>0</v>
      </c>
      <c r="C7734" s="4">
        <f t="shared" si="1450"/>
        <v>0</v>
      </c>
      <c r="T7734" s="32">
        <f t="shared" si="1451"/>
        <v>-8707.6689366811061</v>
      </c>
      <c r="U7734" s="4">
        <f t="shared" si="1452"/>
        <v>0</v>
      </c>
    </row>
    <row r="7735" spans="1:21">
      <c r="A7735" s="11">
        <f t="shared" si="1453"/>
        <v>8.7082322641411061</v>
      </c>
      <c r="B7735" s="4">
        <f t="shared" si="1449"/>
        <v>0</v>
      </c>
      <c r="C7735" s="4">
        <f t="shared" si="1450"/>
        <v>0</v>
      </c>
      <c r="T7735" s="32">
        <f t="shared" si="1451"/>
        <v>-8708.7955916011069</v>
      </c>
      <c r="U7735" s="4">
        <f t="shared" si="1452"/>
        <v>0</v>
      </c>
    </row>
    <row r="7736" spans="1:21">
      <c r="A7736" s="11">
        <f t="shared" si="1453"/>
        <v>8.7093589190611063</v>
      </c>
      <c r="B7736" s="4">
        <f t="shared" si="1449"/>
        <v>0</v>
      </c>
      <c r="C7736" s="4">
        <f t="shared" si="1450"/>
        <v>0</v>
      </c>
      <c r="T7736" s="32">
        <f t="shared" si="1451"/>
        <v>-8709.922246521106</v>
      </c>
      <c r="U7736" s="4">
        <f t="shared" si="1452"/>
        <v>0</v>
      </c>
    </row>
    <row r="7737" spans="1:21">
      <c r="A7737" s="11">
        <f t="shared" si="1453"/>
        <v>8.7104855739811065</v>
      </c>
      <c r="B7737" s="4">
        <f t="shared" si="1449"/>
        <v>0</v>
      </c>
      <c r="C7737" s="4">
        <f t="shared" si="1450"/>
        <v>0</v>
      </c>
      <c r="T7737" s="32">
        <f t="shared" si="1451"/>
        <v>-8711.0489014411069</v>
      </c>
      <c r="U7737" s="4">
        <f t="shared" si="1452"/>
        <v>0</v>
      </c>
    </row>
    <row r="7738" spans="1:21">
      <c r="A7738" s="11">
        <f t="shared" si="1453"/>
        <v>8.7116122289011066</v>
      </c>
      <c r="B7738" s="4">
        <f t="shared" si="1449"/>
        <v>0</v>
      </c>
      <c r="C7738" s="4">
        <f t="shared" si="1450"/>
        <v>0</v>
      </c>
      <c r="T7738" s="32">
        <f t="shared" si="1451"/>
        <v>-8712.1755563611059</v>
      </c>
      <c r="U7738" s="4">
        <f t="shared" si="1452"/>
        <v>0</v>
      </c>
    </row>
    <row r="7739" spans="1:21">
      <c r="A7739" s="11">
        <f t="shared" si="1453"/>
        <v>8.7127388838211068</v>
      </c>
      <c r="B7739" s="4">
        <f t="shared" si="1449"/>
        <v>0</v>
      </c>
      <c r="C7739" s="4">
        <f t="shared" si="1450"/>
        <v>0</v>
      </c>
      <c r="T7739" s="32">
        <f t="shared" si="1451"/>
        <v>-8713.3022112811068</v>
      </c>
      <c r="U7739" s="4">
        <f t="shared" si="1452"/>
        <v>0</v>
      </c>
    </row>
    <row r="7740" spans="1:21">
      <c r="A7740" s="11">
        <f t="shared" si="1453"/>
        <v>8.713865538741107</v>
      </c>
      <c r="B7740" s="4">
        <f t="shared" si="1449"/>
        <v>0</v>
      </c>
      <c r="C7740" s="4">
        <f t="shared" si="1450"/>
        <v>0</v>
      </c>
      <c r="T7740" s="32">
        <f t="shared" si="1451"/>
        <v>-8714.4288662011077</v>
      </c>
      <c r="U7740" s="4">
        <f t="shared" si="1452"/>
        <v>0</v>
      </c>
    </row>
    <row r="7741" spans="1:21">
      <c r="A7741" s="11">
        <f t="shared" si="1453"/>
        <v>8.7149921936611072</v>
      </c>
      <c r="B7741" s="4">
        <f t="shared" si="1449"/>
        <v>0</v>
      </c>
      <c r="C7741" s="4">
        <f t="shared" si="1450"/>
        <v>0</v>
      </c>
      <c r="T7741" s="32">
        <f t="shared" si="1451"/>
        <v>-8715.5555211211067</v>
      </c>
      <c r="U7741" s="4">
        <f t="shared" si="1452"/>
        <v>0</v>
      </c>
    </row>
    <row r="7742" spans="1:21">
      <c r="A7742" s="11">
        <f t="shared" si="1453"/>
        <v>8.7161188485811074</v>
      </c>
      <c r="B7742" s="4">
        <f t="shared" si="1449"/>
        <v>0</v>
      </c>
      <c r="C7742" s="4">
        <f t="shared" si="1450"/>
        <v>0</v>
      </c>
      <c r="T7742" s="32">
        <f t="shared" si="1451"/>
        <v>-8716.6821760411076</v>
      </c>
      <c r="U7742" s="4">
        <f t="shared" si="1452"/>
        <v>0</v>
      </c>
    </row>
    <row r="7743" spans="1:21">
      <c r="A7743" s="11">
        <f t="shared" si="1453"/>
        <v>8.7172455035011076</v>
      </c>
      <c r="B7743" s="4">
        <f t="shared" si="1449"/>
        <v>0</v>
      </c>
      <c r="C7743" s="4">
        <f t="shared" si="1450"/>
        <v>0</v>
      </c>
      <c r="T7743" s="32">
        <f t="shared" si="1451"/>
        <v>-8717.8088309611085</v>
      </c>
      <c r="U7743" s="4">
        <f t="shared" si="1452"/>
        <v>0</v>
      </c>
    </row>
    <row r="7744" spans="1:21">
      <c r="A7744" s="11">
        <f t="shared" si="1453"/>
        <v>8.7183721584211078</v>
      </c>
      <c r="B7744" s="4">
        <f t="shared" si="1449"/>
        <v>0</v>
      </c>
      <c r="C7744" s="4">
        <f t="shared" si="1450"/>
        <v>0</v>
      </c>
      <c r="T7744" s="32">
        <f t="shared" si="1451"/>
        <v>-8718.9354858811075</v>
      </c>
      <c r="U7744" s="4">
        <f t="shared" si="1452"/>
        <v>0</v>
      </c>
    </row>
    <row r="7745" spans="1:21">
      <c r="A7745" s="11">
        <f t="shared" si="1453"/>
        <v>8.719498813341108</v>
      </c>
      <c r="B7745" s="4">
        <f t="shared" si="1449"/>
        <v>0</v>
      </c>
      <c r="C7745" s="4">
        <f t="shared" si="1450"/>
        <v>0</v>
      </c>
      <c r="T7745" s="32">
        <f t="shared" si="1451"/>
        <v>-8720.0621408011084</v>
      </c>
      <c r="U7745" s="4">
        <f t="shared" si="1452"/>
        <v>0</v>
      </c>
    </row>
    <row r="7746" spans="1:21">
      <c r="A7746" s="11">
        <f t="shared" si="1453"/>
        <v>8.7206254682611082</v>
      </c>
      <c r="B7746" s="4">
        <f t="shared" si="1449"/>
        <v>0</v>
      </c>
      <c r="C7746" s="4">
        <f t="shared" si="1450"/>
        <v>0</v>
      </c>
      <c r="T7746" s="32">
        <f t="shared" si="1451"/>
        <v>-8721.1887957211075</v>
      </c>
      <c r="U7746" s="4">
        <f t="shared" si="1452"/>
        <v>0</v>
      </c>
    </row>
    <row r="7747" spans="1:21">
      <c r="A7747" s="11">
        <f t="shared" si="1453"/>
        <v>8.7217521231811084</v>
      </c>
      <c r="B7747" s="4">
        <f t="shared" si="1449"/>
        <v>0</v>
      </c>
      <c r="C7747" s="4">
        <f t="shared" si="1450"/>
        <v>0</v>
      </c>
      <c r="T7747" s="32">
        <f t="shared" si="1451"/>
        <v>-8722.3154506411083</v>
      </c>
      <c r="U7747" s="4">
        <f t="shared" si="1452"/>
        <v>0</v>
      </c>
    </row>
    <row r="7748" spans="1:21">
      <c r="A7748" s="11">
        <f t="shared" si="1453"/>
        <v>8.7228787781011086</v>
      </c>
      <c r="B7748" s="4">
        <f t="shared" si="1449"/>
        <v>0</v>
      </c>
      <c r="C7748" s="4">
        <f t="shared" si="1450"/>
        <v>0</v>
      </c>
      <c r="T7748" s="32">
        <f t="shared" si="1451"/>
        <v>-8723.4421055611092</v>
      </c>
      <c r="U7748" s="4">
        <f t="shared" si="1452"/>
        <v>0</v>
      </c>
    </row>
    <row r="7749" spans="1:21">
      <c r="A7749" s="11">
        <f t="shared" si="1453"/>
        <v>8.7240054330211088</v>
      </c>
      <c r="B7749" s="4">
        <f t="shared" ref="B7749:B7812" si="1454">COUNTIFS(Col_1,"&gt;="&amp;A7749,Col_1,"&lt;"&amp;A7750)</f>
        <v>0</v>
      </c>
      <c r="C7749" s="4">
        <f t="shared" ref="C7749:C7812" si="1455">COUNTIFS(Col_2,"&gt;="&amp;A7749,Col_2,"&lt;"&amp;A7750)</f>
        <v>0</v>
      </c>
      <c r="T7749" s="32">
        <f t="shared" si="1451"/>
        <v>-8724.5687604811083</v>
      </c>
      <c r="U7749" s="4">
        <f t="shared" si="1452"/>
        <v>0</v>
      </c>
    </row>
    <row r="7750" spans="1:21">
      <c r="A7750" s="11">
        <f t="shared" si="1453"/>
        <v>8.7251320879411089</v>
      </c>
      <c r="B7750" s="4">
        <f t="shared" si="1454"/>
        <v>0</v>
      </c>
      <c r="C7750" s="4">
        <f t="shared" si="1455"/>
        <v>0</v>
      </c>
      <c r="T7750" s="32">
        <f t="shared" ref="T7750:T7813" si="1456">-AVERAGE(A7750:A7751)*1000</f>
        <v>-8725.6954154011091</v>
      </c>
      <c r="U7750" s="4">
        <f t="shared" si="1452"/>
        <v>0</v>
      </c>
    </row>
    <row r="7751" spans="1:21">
      <c r="A7751" s="11">
        <f t="shared" si="1453"/>
        <v>8.7262587428611091</v>
      </c>
      <c r="B7751" s="4">
        <f t="shared" si="1454"/>
        <v>0</v>
      </c>
      <c r="C7751" s="4">
        <f t="shared" si="1455"/>
        <v>0</v>
      </c>
      <c r="T7751" s="32">
        <f t="shared" si="1456"/>
        <v>-8726.82207032111</v>
      </c>
      <c r="U7751" s="4">
        <f t="shared" si="1452"/>
        <v>0</v>
      </c>
    </row>
    <row r="7752" spans="1:21">
      <c r="A7752" s="11">
        <f t="shared" si="1453"/>
        <v>8.7273853977811093</v>
      </c>
      <c r="B7752" s="4">
        <f t="shared" si="1454"/>
        <v>0</v>
      </c>
      <c r="C7752" s="4">
        <f t="shared" si="1455"/>
        <v>0</v>
      </c>
      <c r="T7752" s="32">
        <f t="shared" si="1456"/>
        <v>-8727.9487252411091</v>
      </c>
      <c r="U7752" s="4">
        <f t="shared" si="1452"/>
        <v>0</v>
      </c>
    </row>
    <row r="7753" spans="1:21">
      <c r="A7753" s="11">
        <f t="shared" si="1453"/>
        <v>8.7285120527011095</v>
      </c>
      <c r="B7753" s="4">
        <f t="shared" si="1454"/>
        <v>0</v>
      </c>
      <c r="C7753" s="4">
        <f t="shared" si="1455"/>
        <v>0</v>
      </c>
      <c r="T7753" s="32">
        <f t="shared" si="1456"/>
        <v>-8729.0753801611099</v>
      </c>
      <c r="U7753" s="4">
        <f t="shared" si="1452"/>
        <v>0</v>
      </c>
    </row>
    <row r="7754" spans="1:21">
      <c r="A7754" s="11">
        <f t="shared" si="1453"/>
        <v>8.7296387076211097</v>
      </c>
      <c r="B7754" s="4">
        <f t="shared" si="1454"/>
        <v>0</v>
      </c>
      <c r="C7754" s="4">
        <f t="shared" si="1455"/>
        <v>0</v>
      </c>
      <c r="T7754" s="32">
        <f t="shared" si="1456"/>
        <v>-8730.202035081109</v>
      </c>
      <c r="U7754" s="4">
        <f t="shared" si="1452"/>
        <v>0</v>
      </c>
    </row>
    <row r="7755" spans="1:21">
      <c r="A7755" s="11">
        <f t="shared" si="1453"/>
        <v>8.7307653625411099</v>
      </c>
      <c r="B7755" s="4">
        <f t="shared" si="1454"/>
        <v>0</v>
      </c>
      <c r="C7755" s="4">
        <f t="shared" si="1455"/>
        <v>0</v>
      </c>
      <c r="T7755" s="32">
        <f t="shared" si="1456"/>
        <v>-8731.3286900011099</v>
      </c>
      <c r="U7755" s="4">
        <f t="shared" si="1452"/>
        <v>0</v>
      </c>
    </row>
    <row r="7756" spans="1:21">
      <c r="A7756" s="11">
        <f t="shared" si="1453"/>
        <v>8.7318920174611101</v>
      </c>
      <c r="B7756" s="4">
        <f t="shared" si="1454"/>
        <v>0</v>
      </c>
      <c r="C7756" s="4">
        <f t="shared" si="1455"/>
        <v>0</v>
      </c>
      <c r="T7756" s="32">
        <f t="shared" si="1456"/>
        <v>-8732.4553449211107</v>
      </c>
      <c r="U7756" s="4">
        <f t="shared" si="1452"/>
        <v>0</v>
      </c>
    </row>
    <row r="7757" spans="1:21">
      <c r="A7757" s="11">
        <f t="shared" si="1453"/>
        <v>8.7330186723811103</v>
      </c>
      <c r="B7757" s="4">
        <f t="shared" si="1454"/>
        <v>0</v>
      </c>
      <c r="C7757" s="4">
        <f t="shared" si="1455"/>
        <v>0</v>
      </c>
      <c r="T7757" s="32">
        <f t="shared" si="1456"/>
        <v>-8733.5819998411098</v>
      </c>
      <c r="U7757" s="4">
        <f t="shared" si="1452"/>
        <v>0</v>
      </c>
    </row>
    <row r="7758" spans="1:21">
      <c r="A7758" s="11">
        <f t="shared" si="1453"/>
        <v>8.7341453273011105</v>
      </c>
      <c r="B7758" s="4">
        <f t="shared" si="1454"/>
        <v>0</v>
      </c>
      <c r="C7758" s="4">
        <f t="shared" si="1455"/>
        <v>0</v>
      </c>
      <c r="T7758" s="32">
        <f t="shared" si="1456"/>
        <v>-8734.7086547611107</v>
      </c>
      <c r="U7758" s="4">
        <f t="shared" si="1452"/>
        <v>0</v>
      </c>
    </row>
    <row r="7759" spans="1:21">
      <c r="A7759" s="11">
        <f t="shared" si="1453"/>
        <v>8.7352719822211107</v>
      </c>
      <c r="B7759" s="4">
        <f t="shared" si="1454"/>
        <v>0</v>
      </c>
      <c r="C7759" s="4">
        <f t="shared" si="1455"/>
        <v>0</v>
      </c>
      <c r="T7759" s="32">
        <f t="shared" si="1456"/>
        <v>-8735.8353096811115</v>
      </c>
      <c r="U7759" s="4">
        <f t="shared" si="1452"/>
        <v>0</v>
      </c>
    </row>
    <row r="7760" spans="1:21">
      <c r="A7760" s="11">
        <f t="shared" si="1453"/>
        <v>8.7363986371411109</v>
      </c>
      <c r="B7760" s="4">
        <f t="shared" si="1454"/>
        <v>0</v>
      </c>
      <c r="C7760" s="4">
        <f t="shared" si="1455"/>
        <v>0</v>
      </c>
      <c r="T7760" s="32">
        <f t="shared" si="1456"/>
        <v>-8736.9619646011106</v>
      </c>
      <c r="U7760" s="4">
        <f t="shared" si="1452"/>
        <v>0</v>
      </c>
    </row>
    <row r="7761" spans="1:21">
      <c r="A7761" s="11">
        <f t="shared" si="1453"/>
        <v>8.7375252920611111</v>
      </c>
      <c r="B7761" s="4">
        <f t="shared" si="1454"/>
        <v>0</v>
      </c>
      <c r="C7761" s="4">
        <f t="shared" si="1455"/>
        <v>0</v>
      </c>
      <c r="T7761" s="32">
        <f t="shared" si="1456"/>
        <v>-8738.0886195211115</v>
      </c>
      <c r="U7761" s="4">
        <f t="shared" si="1452"/>
        <v>0</v>
      </c>
    </row>
    <row r="7762" spans="1:21">
      <c r="A7762" s="11">
        <f t="shared" si="1453"/>
        <v>8.7386519469811113</v>
      </c>
      <c r="B7762" s="4">
        <f t="shared" si="1454"/>
        <v>0</v>
      </c>
      <c r="C7762" s="4">
        <f t="shared" si="1455"/>
        <v>0</v>
      </c>
      <c r="T7762" s="32">
        <f t="shared" si="1456"/>
        <v>-8739.2152744411105</v>
      </c>
      <c r="U7762" s="4">
        <f t="shared" si="1452"/>
        <v>0</v>
      </c>
    </row>
    <row r="7763" spans="1:21">
      <c r="A7763" s="11">
        <f t="shared" si="1453"/>
        <v>8.7397786019011114</v>
      </c>
      <c r="B7763" s="4">
        <f t="shared" si="1454"/>
        <v>0</v>
      </c>
      <c r="C7763" s="4">
        <f t="shared" si="1455"/>
        <v>0</v>
      </c>
      <c r="T7763" s="32">
        <f t="shared" si="1456"/>
        <v>-8740.3419293611114</v>
      </c>
      <c r="U7763" s="4">
        <f t="shared" si="1452"/>
        <v>0</v>
      </c>
    </row>
    <row r="7764" spans="1:21">
      <c r="A7764" s="11">
        <f t="shared" si="1453"/>
        <v>8.7409052568211116</v>
      </c>
      <c r="B7764" s="4">
        <f t="shared" si="1454"/>
        <v>0</v>
      </c>
      <c r="C7764" s="4">
        <f t="shared" si="1455"/>
        <v>0</v>
      </c>
      <c r="T7764" s="32">
        <f t="shared" si="1456"/>
        <v>-8741.4685842811123</v>
      </c>
      <c r="U7764" s="4">
        <f t="shared" si="1452"/>
        <v>0</v>
      </c>
    </row>
    <row r="7765" spans="1:21">
      <c r="A7765" s="11">
        <f t="shared" si="1453"/>
        <v>8.7420319117411118</v>
      </c>
      <c r="B7765" s="4">
        <f t="shared" si="1454"/>
        <v>0</v>
      </c>
      <c r="C7765" s="4">
        <f t="shared" si="1455"/>
        <v>0</v>
      </c>
      <c r="T7765" s="32">
        <f t="shared" si="1456"/>
        <v>-8742.5952392011113</v>
      </c>
      <c r="U7765" s="4">
        <f t="shared" si="1452"/>
        <v>0</v>
      </c>
    </row>
    <row r="7766" spans="1:21">
      <c r="A7766" s="11">
        <f t="shared" si="1453"/>
        <v>8.743158566661112</v>
      </c>
      <c r="B7766" s="4">
        <f t="shared" si="1454"/>
        <v>0</v>
      </c>
      <c r="C7766" s="4">
        <f t="shared" si="1455"/>
        <v>0</v>
      </c>
      <c r="T7766" s="32">
        <f t="shared" si="1456"/>
        <v>-8743.7218941211122</v>
      </c>
      <c r="U7766" s="4">
        <f t="shared" ref="U7766:U7829" si="1457">SUM(B7766:Q7766)</f>
        <v>0</v>
      </c>
    </row>
    <row r="7767" spans="1:21">
      <c r="A7767" s="11">
        <f t="shared" si="1453"/>
        <v>8.7442852215811122</v>
      </c>
      <c r="B7767" s="4">
        <f t="shared" si="1454"/>
        <v>0</v>
      </c>
      <c r="C7767" s="4">
        <f t="shared" si="1455"/>
        <v>0</v>
      </c>
      <c r="T7767" s="32">
        <f t="shared" si="1456"/>
        <v>-8744.8485490411131</v>
      </c>
      <c r="U7767" s="4">
        <f t="shared" si="1457"/>
        <v>0</v>
      </c>
    </row>
    <row r="7768" spans="1:21">
      <c r="A7768" s="11">
        <f t="shared" si="1453"/>
        <v>8.7454118765011124</v>
      </c>
      <c r="B7768" s="4">
        <f t="shared" si="1454"/>
        <v>0</v>
      </c>
      <c r="C7768" s="4">
        <f t="shared" si="1455"/>
        <v>0</v>
      </c>
      <c r="T7768" s="32">
        <f t="shared" si="1456"/>
        <v>-8745.9752039611121</v>
      </c>
      <c r="U7768" s="4">
        <f t="shared" si="1457"/>
        <v>0</v>
      </c>
    </row>
    <row r="7769" spans="1:21">
      <c r="A7769" s="11">
        <f t="shared" si="1453"/>
        <v>8.7465385314211126</v>
      </c>
      <c r="B7769" s="4">
        <f t="shared" si="1454"/>
        <v>0</v>
      </c>
      <c r="C7769" s="4">
        <f t="shared" si="1455"/>
        <v>0</v>
      </c>
      <c r="T7769" s="32">
        <f t="shared" si="1456"/>
        <v>-8747.101858881113</v>
      </c>
      <c r="U7769" s="4">
        <f t="shared" si="1457"/>
        <v>0</v>
      </c>
    </row>
    <row r="7770" spans="1:21">
      <c r="A7770" s="11">
        <f t="shared" si="1453"/>
        <v>8.7476651863411128</v>
      </c>
      <c r="B7770" s="4">
        <f t="shared" si="1454"/>
        <v>0</v>
      </c>
      <c r="C7770" s="4">
        <f t="shared" si="1455"/>
        <v>0</v>
      </c>
      <c r="T7770" s="32">
        <f t="shared" si="1456"/>
        <v>-8748.2285138011121</v>
      </c>
      <c r="U7770" s="4">
        <f t="shared" si="1457"/>
        <v>0</v>
      </c>
    </row>
    <row r="7771" spans="1:21">
      <c r="A7771" s="11">
        <f t="shared" si="1453"/>
        <v>8.748791841261113</v>
      </c>
      <c r="B7771" s="4">
        <f t="shared" si="1454"/>
        <v>0</v>
      </c>
      <c r="C7771" s="4">
        <f t="shared" si="1455"/>
        <v>0</v>
      </c>
      <c r="T7771" s="32">
        <f t="shared" si="1456"/>
        <v>-8749.3551687211129</v>
      </c>
      <c r="U7771" s="4">
        <f t="shared" si="1457"/>
        <v>0</v>
      </c>
    </row>
    <row r="7772" spans="1:21">
      <c r="A7772" s="11">
        <f t="shared" si="1453"/>
        <v>8.7499184961811132</v>
      </c>
      <c r="B7772" s="4">
        <f t="shared" si="1454"/>
        <v>0</v>
      </c>
      <c r="C7772" s="4">
        <f t="shared" si="1455"/>
        <v>0</v>
      </c>
      <c r="T7772" s="32">
        <f t="shared" si="1456"/>
        <v>-8750.4818236411138</v>
      </c>
      <c r="U7772" s="4">
        <f t="shared" si="1457"/>
        <v>0</v>
      </c>
    </row>
    <row r="7773" spans="1:21">
      <c r="A7773" s="11">
        <f t="shared" si="1453"/>
        <v>8.7510451511011134</v>
      </c>
      <c r="B7773" s="4">
        <f t="shared" si="1454"/>
        <v>0</v>
      </c>
      <c r="C7773" s="4">
        <f t="shared" si="1455"/>
        <v>0</v>
      </c>
      <c r="T7773" s="32">
        <f t="shared" si="1456"/>
        <v>-8751.6084785611129</v>
      </c>
      <c r="U7773" s="4">
        <f t="shared" si="1457"/>
        <v>0</v>
      </c>
    </row>
    <row r="7774" spans="1:21">
      <c r="A7774" s="11">
        <f t="shared" si="1453"/>
        <v>8.7521718060211136</v>
      </c>
      <c r="B7774" s="4">
        <f t="shared" si="1454"/>
        <v>0</v>
      </c>
      <c r="C7774" s="4">
        <f t="shared" si="1455"/>
        <v>0</v>
      </c>
      <c r="T7774" s="32">
        <f t="shared" si="1456"/>
        <v>-8752.7351334811137</v>
      </c>
      <c r="U7774" s="4">
        <f t="shared" si="1457"/>
        <v>0</v>
      </c>
    </row>
    <row r="7775" spans="1:21">
      <c r="A7775" s="11">
        <f t="shared" si="1453"/>
        <v>8.7532984609411137</v>
      </c>
      <c r="B7775" s="4">
        <f t="shared" si="1454"/>
        <v>0</v>
      </c>
      <c r="C7775" s="4">
        <f t="shared" si="1455"/>
        <v>0</v>
      </c>
      <c r="T7775" s="32">
        <f t="shared" si="1456"/>
        <v>-8753.8617884011146</v>
      </c>
      <c r="U7775" s="4">
        <f t="shared" si="1457"/>
        <v>0</v>
      </c>
    </row>
    <row r="7776" spans="1:21">
      <c r="A7776" s="11">
        <f t="shared" si="1453"/>
        <v>8.7544251158611139</v>
      </c>
      <c r="B7776" s="4">
        <f t="shared" si="1454"/>
        <v>0</v>
      </c>
      <c r="C7776" s="4">
        <f t="shared" si="1455"/>
        <v>0</v>
      </c>
      <c r="T7776" s="32">
        <f t="shared" si="1456"/>
        <v>-8754.9884433211137</v>
      </c>
      <c r="U7776" s="4">
        <f t="shared" si="1457"/>
        <v>0</v>
      </c>
    </row>
    <row r="7777" spans="1:21">
      <c r="A7777" s="11">
        <f t="shared" ref="A7777:A7840" si="1458">A7776+ 0.00112665492</f>
        <v>8.7555517707811141</v>
      </c>
      <c r="B7777" s="4">
        <f t="shared" si="1454"/>
        <v>0</v>
      </c>
      <c r="C7777" s="4">
        <f t="shared" si="1455"/>
        <v>0</v>
      </c>
      <c r="T7777" s="32">
        <f t="shared" si="1456"/>
        <v>-8756.1150982411145</v>
      </c>
      <c r="U7777" s="4">
        <f t="shared" si="1457"/>
        <v>0</v>
      </c>
    </row>
    <row r="7778" spans="1:21">
      <c r="A7778" s="11">
        <f t="shared" si="1458"/>
        <v>8.7566784257011143</v>
      </c>
      <c r="B7778" s="4">
        <f t="shared" si="1454"/>
        <v>0</v>
      </c>
      <c r="C7778" s="4">
        <f t="shared" si="1455"/>
        <v>0</v>
      </c>
      <c r="T7778" s="32">
        <f t="shared" si="1456"/>
        <v>-8757.2417531611136</v>
      </c>
      <c r="U7778" s="4">
        <f t="shared" si="1457"/>
        <v>0</v>
      </c>
    </row>
    <row r="7779" spans="1:21">
      <c r="A7779" s="11">
        <f t="shared" si="1458"/>
        <v>8.7578050806211145</v>
      </c>
      <c r="B7779" s="4">
        <f t="shared" si="1454"/>
        <v>0</v>
      </c>
      <c r="C7779" s="4">
        <f t="shared" si="1455"/>
        <v>0</v>
      </c>
      <c r="T7779" s="32">
        <f t="shared" si="1456"/>
        <v>-8758.3684080811145</v>
      </c>
      <c r="U7779" s="4">
        <f t="shared" si="1457"/>
        <v>0</v>
      </c>
    </row>
    <row r="7780" spans="1:21">
      <c r="A7780" s="11">
        <f t="shared" si="1458"/>
        <v>8.7589317355411147</v>
      </c>
      <c r="B7780" s="4">
        <f t="shared" si="1454"/>
        <v>0</v>
      </c>
      <c r="C7780" s="4">
        <f t="shared" si="1455"/>
        <v>0</v>
      </c>
      <c r="T7780" s="32">
        <f t="shared" si="1456"/>
        <v>-8759.4950630011153</v>
      </c>
      <c r="U7780" s="4">
        <f t="shared" si="1457"/>
        <v>0</v>
      </c>
    </row>
    <row r="7781" spans="1:21">
      <c r="A7781" s="11">
        <f t="shared" si="1458"/>
        <v>8.7600583904611149</v>
      </c>
      <c r="B7781" s="4">
        <f t="shared" si="1454"/>
        <v>0</v>
      </c>
      <c r="C7781" s="4">
        <f t="shared" si="1455"/>
        <v>0</v>
      </c>
      <c r="T7781" s="32">
        <f t="shared" si="1456"/>
        <v>-8760.6217179211144</v>
      </c>
      <c r="U7781" s="4">
        <f t="shared" si="1457"/>
        <v>0</v>
      </c>
    </row>
    <row r="7782" spans="1:21">
      <c r="A7782" s="11">
        <f t="shared" si="1458"/>
        <v>8.7611850453811151</v>
      </c>
      <c r="B7782" s="4">
        <f t="shared" si="1454"/>
        <v>0</v>
      </c>
      <c r="C7782" s="4">
        <f t="shared" si="1455"/>
        <v>0</v>
      </c>
      <c r="T7782" s="32">
        <f t="shared" si="1456"/>
        <v>-8761.7483728411153</v>
      </c>
      <c r="U7782" s="4">
        <f t="shared" si="1457"/>
        <v>0</v>
      </c>
    </row>
    <row r="7783" spans="1:21">
      <c r="A7783" s="11">
        <f t="shared" si="1458"/>
        <v>8.7623117003011153</v>
      </c>
      <c r="B7783" s="4">
        <f t="shared" si="1454"/>
        <v>0</v>
      </c>
      <c r="C7783" s="4">
        <f t="shared" si="1455"/>
        <v>0</v>
      </c>
      <c r="T7783" s="32">
        <f t="shared" si="1456"/>
        <v>-8762.8750277611161</v>
      </c>
      <c r="U7783" s="4">
        <f t="shared" si="1457"/>
        <v>0</v>
      </c>
    </row>
    <row r="7784" spans="1:21">
      <c r="A7784" s="11">
        <f t="shared" si="1458"/>
        <v>8.7634383552211155</v>
      </c>
      <c r="B7784" s="4">
        <f t="shared" si="1454"/>
        <v>0</v>
      </c>
      <c r="C7784" s="4">
        <f t="shared" si="1455"/>
        <v>0</v>
      </c>
      <c r="T7784" s="32">
        <f t="shared" si="1456"/>
        <v>-8764.0016826811152</v>
      </c>
      <c r="U7784" s="4">
        <f t="shared" si="1457"/>
        <v>0</v>
      </c>
    </row>
    <row r="7785" spans="1:21">
      <c r="A7785" s="11">
        <f t="shared" si="1458"/>
        <v>8.7645650101411157</v>
      </c>
      <c r="B7785" s="4">
        <f t="shared" si="1454"/>
        <v>0</v>
      </c>
      <c r="C7785" s="4">
        <f t="shared" si="1455"/>
        <v>0</v>
      </c>
      <c r="T7785" s="32">
        <f t="shared" si="1456"/>
        <v>-8765.1283376011161</v>
      </c>
      <c r="U7785" s="4">
        <f t="shared" si="1457"/>
        <v>0</v>
      </c>
    </row>
    <row r="7786" spans="1:21">
      <c r="A7786" s="11">
        <f t="shared" si="1458"/>
        <v>8.7656916650611159</v>
      </c>
      <c r="B7786" s="4">
        <f t="shared" si="1454"/>
        <v>0</v>
      </c>
      <c r="C7786" s="4">
        <f t="shared" si="1455"/>
        <v>0</v>
      </c>
      <c r="T7786" s="32">
        <f t="shared" si="1456"/>
        <v>-8766.2549925211151</v>
      </c>
      <c r="U7786" s="4">
        <f t="shared" si="1457"/>
        <v>0</v>
      </c>
    </row>
    <row r="7787" spans="1:21">
      <c r="A7787" s="11">
        <f t="shared" si="1458"/>
        <v>8.766818319981116</v>
      </c>
      <c r="B7787" s="4">
        <f t="shared" si="1454"/>
        <v>0</v>
      </c>
      <c r="C7787" s="4">
        <f t="shared" si="1455"/>
        <v>0</v>
      </c>
      <c r="T7787" s="32">
        <f t="shared" si="1456"/>
        <v>-8767.381647441116</v>
      </c>
      <c r="U7787" s="4">
        <f t="shared" si="1457"/>
        <v>0</v>
      </c>
    </row>
    <row r="7788" spans="1:21">
      <c r="A7788" s="11">
        <f t="shared" si="1458"/>
        <v>8.7679449749011162</v>
      </c>
      <c r="B7788" s="4">
        <f t="shared" si="1454"/>
        <v>0</v>
      </c>
      <c r="C7788" s="4">
        <f t="shared" si="1455"/>
        <v>0</v>
      </c>
      <c r="T7788" s="32">
        <f t="shared" si="1456"/>
        <v>-8768.5083023611169</v>
      </c>
      <c r="U7788" s="4">
        <f t="shared" si="1457"/>
        <v>0</v>
      </c>
    </row>
    <row r="7789" spans="1:21">
      <c r="A7789" s="11">
        <f t="shared" si="1458"/>
        <v>8.7690716298211164</v>
      </c>
      <c r="B7789" s="4">
        <f t="shared" si="1454"/>
        <v>0</v>
      </c>
      <c r="C7789" s="4">
        <f t="shared" si="1455"/>
        <v>0</v>
      </c>
      <c r="T7789" s="32">
        <f t="shared" si="1456"/>
        <v>-8769.6349572811159</v>
      </c>
      <c r="U7789" s="4">
        <f t="shared" si="1457"/>
        <v>0</v>
      </c>
    </row>
    <row r="7790" spans="1:21">
      <c r="A7790" s="11">
        <f t="shared" si="1458"/>
        <v>8.7701982847411166</v>
      </c>
      <c r="B7790" s="4">
        <f t="shared" si="1454"/>
        <v>0</v>
      </c>
      <c r="C7790" s="4">
        <f t="shared" si="1455"/>
        <v>0</v>
      </c>
      <c r="T7790" s="32">
        <f t="shared" si="1456"/>
        <v>-8770.7616122011168</v>
      </c>
      <c r="U7790" s="4">
        <f t="shared" si="1457"/>
        <v>0</v>
      </c>
    </row>
    <row r="7791" spans="1:21">
      <c r="A7791" s="11">
        <f t="shared" si="1458"/>
        <v>8.7713249396611168</v>
      </c>
      <c r="B7791" s="4">
        <f t="shared" si="1454"/>
        <v>0</v>
      </c>
      <c r="C7791" s="4">
        <f t="shared" si="1455"/>
        <v>0</v>
      </c>
      <c r="T7791" s="32">
        <f t="shared" si="1456"/>
        <v>-8771.8882671211177</v>
      </c>
      <c r="U7791" s="4">
        <f t="shared" si="1457"/>
        <v>0</v>
      </c>
    </row>
    <row r="7792" spans="1:21">
      <c r="A7792" s="11">
        <f t="shared" si="1458"/>
        <v>8.772451594581117</v>
      </c>
      <c r="B7792" s="4">
        <f t="shared" si="1454"/>
        <v>0</v>
      </c>
      <c r="C7792" s="4">
        <f t="shared" si="1455"/>
        <v>0</v>
      </c>
      <c r="T7792" s="32">
        <f t="shared" si="1456"/>
        <v>-8773.0149220411167</v>
      </c>
      <c r="U7792" s="4">
        <f t="shared" si="1457"/>
        <v>0</v>
      </c>
    </row>
    <row r="7793" spans="1:21">
      <c r="A7793" s="11">
        <f t="shared" si="1458"/>
        <v>8.7735782495011172</v>
      </c>
      <c r="B7793" s="4">
        <f t="shared" si="1454"/>
        <v>0</v>
      </c>
      <c r="C7793" s="4">
        <f t="shared" si="1455"/>
        <v>0</v>
      </c>
      <c r="T7793" s="32">
        <f t="shared" si="1456"/>
        <v>-8774.1415769611176</v>
      </c>
      <c r="U7793" s="4">
        <f t="shared" si="1457"/>
        <v>0</v>
      </c>
    </row>
    <row r="7794" spans="1:21">
      <c r="A7794" s="11">
        <f t="shared" si="1458"/>
        <v>8.7747049044211174</v>
      </c>
      <c r="B7794" s="4">
        <f t="shared" si="1454"/>
        <v>0</v>
      </c>
      <c r="C7794" s="4">
        <f t="shared" si="1455"/>
        <v>0</v>
      </c>
      <c r="T7794" s="32">
        <f t="shared" si="1456"/>
        <v>-8775.2682318811167</v>
      </c>
      <c r="U7794" s="4">
        <f t="shared" si="1457"/>
        <v>0</v>
      </c>
    </row>
    <row r="7795" spans="1:21">
      <c r="A7795" s="11">
        <f t="shared" si="1458"/>
        <v>8.7758315593411176</v>
      </c>
      <c r="B7795" s="4">
        <f t="shared" si="1454"/>
        <v>0</v>
      </c>
      <c r="C7795" s="4">
        <f t="shared" si="1455"/>
        <v>0</v>
      </c>
      <c r="T7795" s="32">
        <f t="shared" si="1456"/>
        <v>-8776.3948868011175</v>
      </c>
      <c r="U7795" s="4">
        <f t="shared" si="1457"/>
        <v>0</v>
      </c>
    </row>
    <row r="7796" spans="1:21">
      <c r="A7796" s="11">
        <f t="shared" si="1458"/>
        <v>8.7769582142611178</v>
      </c>
      <c r="B7796" s="4">
        <f t="shared" si="1454"/>
        <v>0</v>
      </c>
      <c r="C7796" s="4">
        <f t="shared" si="1455"/>
        <v>0</v>
      </c>
      <c r="T7796" s="32">
        <f t="shared" si="1456"/>
        <v>-8777.5215417211184</v>
      </c>
      <c r="U7796" s="4">
        <f t="shared" si="1457"/>
        <v>0</v>
      </c>
    </row>
    <row r="7797" spans="1:21">
      <c r="A7797" s="11">
        <f t="shared" si="1458"/>
        <v>8.778084869181118</v>
      </c>
      <c r="B7797" s="4">
        <f t="shared" si="1454"/>
        <v>0</v>
      </c>
      <c r="C7797" s="4">
        <f t="shared" si="1455"/>
        <v>0</v>
      </c>
      <c r="T7797" s="32">
        <f t="shared" si="1456"/>
        <v>-8778.6481966411175</v>
      </c>
      <c r="U7797" s="4">
        <f t="shared" si="1457"/>
        <v>0</v>
      </c>
    </row>
    <row r="7798" spans="1:21">
      <c r="A7798" s="11">
        <f t="shared" si="1458"/>
        <v>8.7792115241011182</v>
      </c>
      <c r="B7798" s="4">
        <f t="shared" si="1454"/>
        <v>0</v>
      </c>
      <c r="C7798" s="4">
        <f t="shared" si="1455"/>
        <v>0</v>
      </c>
      <c r="T7798" s="32">
        <f t="shared" si="1456"/>
        <v>-8779.7748515611183</v>
      </c>
      <c r="U7798" s="4">
        <f t="shared" si="1457"/>
        <v>0</v>
      </c>
    </row>
    <row r="7799" spans="1:21">
      <c r="A7799" s="11">
        <f t="shared" si="1458"/>
        <v>8.7803381790211183</v>
      </c>
      <c r="B7799" s="4">
        <f t="shared" si="1454"/>
        <v>0</v>
      </c>
      <c r="C7799" s="4">
        <f t="shared" si="1455"/>
        <v>0</v>
      </c>
      <c r="T7799" s="32">
        <f t="shared" si="1456"/>
        <v>-8780.9015064811192</v>
      </c>
      <c r="U7799" s="4">
        <f t="shared" si="1457"/>
        <v>0</v>
      </c>
    </row>
    <row r="7800" spans="1:21">
      <c r="A7800" s="11">
        <f t="shared" si="1458"/>
        <v>8.7814648339411185</v>
      </c>
      <c r="B7800" s="4">
        <f t="shared" si="1454"/>
        <v>0</v>
      </c>
      <c r="C7800" s="4">
        <f t="shared" si="1455"/>
        <v>0</v>
      </c>
      <c r="T7800" s="32">
        <f t="shared" si="1456"/>
        <v>-8782.0281614011183</v>
      </c>
      <c r="U7800" s="4">
        <f t="shared" si="1457"/>
        <v>0</v>
      </c>
    </row>
    <row r="7801" spans="1:21">
      <c r="A7801" s="11">
        <f t="shared" si="1458"/>
        <v>8.7825914888611187</v>
      </c>
      <c r="B7801" s="4">
        <f t="shared" si="1454"/>
        <v>0</v>
      </c>
      <c r="C7801" s="4">
        <f t="shared" si="1455"/>
        <v>0</v>
      </c>
      <c r="T7801" s="32">
        <f t="shared" si="1456"/>
        <v>-8783.1548163211191</v>
      </c>
      <c r="U7801" s="4">
        <f t="shared" si="1457"/>
        <v>0</v>
      </c>
    </row>
    <row r="7802" spans="1:21">
      <c r="A7802" s="11">
        <f t="shared" si="1458"/>
        <v>8.7837181437811189</v>
      </c>
      <c r="B7802" s="4">
        <f t="shared" si="1454"/>
        <v>0</v>
      </c>
      <c r="C7802" s="4">
        <f t="shared" si="1455"/>
        <v>0</v>
      </c>
      <c r="T7802" s="32">
        <f t="shared" si="1456"/>
        <v>-8784.2814712411182</v>
      </c>
      <c r="U7802" s="4">
        <f t="shared" si="1457"/>
        <v>0</v>
      </c>
    </row>
    <row r="7803" spans="1:21">
      <c r="A7803" s="11">
        <f t="shared" si="1458"/>
        <v>8.7848447987011191</v>
      </c>
      <c r="B7803" s="4">
        <f t="shared" si="1454"/>
        <v>0</v>
      </c>
      <c r="C7803" s="4">
        <f t="shared" si="1455"/>
        <v>0</v>
      </c>
      <c r="T7803" s="32">
        <f t="shared" si="1456"/>
        <v>-8785.4081261611191</v>
      </c>
      <c r="U7803" s="4">
        <f t="shared" si="1457"/>
        <v>0</v>
      </c>
    </row>
    <row r="7804" spans="1:21">
      <c r="A7804" s="11">
        <f t="shared" si="1458"/>
        <v>8.7859714536211193</v>
      </c>
      <c r="B7804" s="4">
        <f t="shared" si="1454"/>
        <v>0</v>
      </c>
      <c r="C7804" s="4">
        <f t="shared" si="1455"/>
        <v>0</v>
      </c>
      <c r="T7804" s="32">
        <f t="shared" si="1456"/>
        <v>-8786.5347810811199</v>
      </c>
      <c r="U7804" s="4">
        <f t="shared" si="1457"/>
        <v>0</v>
      </c>
    </row>
    <row r="7805" spans="1:21">
      <c r="A7805" s="11">
        <f t="shared" si="1458"/>
        <v>8.7870981085411195</v>
      </c>
      <c r="B7805" s="4">
        <f t="shared" si="1454"/>
        <v>0</v>
      </c>
      <c r="C7805" s="4">
        <f t="shared" si="1455"/>
        <v>0</v>
      </c>
      <c r="T7805" s="32">
        <f t="shared" si="1456"/>
        <v>-8787.661436001119</v>
      </c>
      <c r="U7805" s="4">
        <f t="shared" si="1457"/>
        <v>0</v>
      </c>
    </row>
    <row r="7806" spans="1:21">
      <c r="A7806" s="11">
        <f t="shared" si="1458"/>
        <v>8.7882247634611197</v>
      </c>
      <c r="B7806" s="4">
        <f t="shared" si="1454"/>
        <v>0</v>
      </c>
      <c r="C7806" s="4">
        <f t="shared" si="1455"/>
        <v>0</v>
      </c>
      <c r="T7806" s="32">
        <f t="shared" si="1456"/>
        <v>-8788.7880909211199</v>
      </c>
      <c r="U7806" s="4">
        <f t="shared" si="1457"/>
        <v>0</v>
      </c>
    </row>
    <row r="7807" spans="1:21">
      <c r="A7807" s="11">
        <f t="shared" si="1458"/>
        <v>8.7893514183811199</v>
      </c>
      <c r="B7807" s="4">
        <f t="shared" si="1454"/>
        <v>0</v>
      </c>
      <c r="C7807" s="4">
        <f t="shared" si="1455"/>
        <v>0</v>
      </c>
      <c r="T7807" s="32">
        <f t="shared" si="1456"/>
        <v>-8789.9147458411207</v>
      </c>
      <c r="U7807" s="4">
        <f t="shared" si="1457"/>
        <v>0</v>
      </c>
    </row>
    <row r="7808" spans="1:21">
      <c r="A7808" s="11">
        <f t="shared" si="1458"/>
        <v>8.7904780733011201</v>
      </c>
      <c r="B7808" s="4">
        <f t="shared" si="1454"/>
        <v>0</v>
      </c>
      <c r="C7808" s="4">
        <f t="shared" si="1455"/>
        <v>0</v>
      </c>
      <c r="T7808" s="32">
        <f t="shared" si="1456"/>
        <v>-8791.0414007611198</v>
      </c>
      <c r="U7808" s="4">
        <f t="shared" si="1457"/>
        <v>0</v>
      </c>
    </row>
    <row r="7809" spans="1:21">
      <c r="A7809" s="11">
        <f t="shared" si="1458"/>
        <v>8.7916047282211203</v>
      </c>
      <c r="B7809" s="4">
        <f t="shared" si="1454"/>
        <v>0</v>
      </c>
      <c r="C7809" s="4">
        <f t="shared" si="1455"/>
        <v>0</v>
      </c>
      <c r="T7809" s="32">
        <f t="shared" si="1456"/>
        <v>-8792.1680556811207</v>
      </c>
      <c r="U7809" s="4">
        <f t="shared" si="1457"/>
        <v>0</v>
      </c>
    </row>
    <row r="7810" spans="1:21">
      <c r="A7810" s="11">
        <f t="shared" si="1458"/>
        <v>8.7927313831411205</v>
      </c>
      <c r="B7810" s="4">
        <f t="shared" si="1454"/>
        <v>0</v>
      </c>
      <c r="C7810" s="4">
        <f t="shared" si="1455"/>
        <v>0</v>
      </c>
      <c r="T7810" s="32">
        <f t="shared" si="1456"/>
        <v>-8793.2947106011197</v>
      </c>
      <c r="U7810" s="4">
        <f t="shared" si="1457"/>
        <v>0</v>
      </c>
    </row>
    <row r="7811" spans="1:21">
      <c r="A7811" s="11">
        <f t="shared" si="1458"/>
        <v>8.7938580380611207</v>
      </c>
      <c r="B7811" s="4">
        <f t="shared" si="1454"/>
        <v>0</v>
      </c>
      <c r="C7811" s="4">
        <f t="shared" si="1455"/>
        <v>0</v>
      </c>
      <c r="T7811" s="32">
        <f t="shared" si="1456"/>
        <v>-8794.4213655211206</v>
      </c>
      <c r="U7811" s="4">
        <f t="shared" si="1457"/>
        <v>0</v>
      </c>
    </row>
    <row r="7812" spans="1:21">
      <c r="A7812" s="11">
        <f t="shared" si="1458"/>
        <v>8.7949846929811208</v>
      </c>
      <c r="B7812" s="4">
        <f t="shared" si="1454"/>
        <v>0</v>
      </c>
      <c r="C7812" s="4">
        <f t="shared" si="1455"/>
        <v>0</v>
      </c>
      <c r="T7812" s="32">
        <f t="shared" si="1456"/>
        <v>-8795.5480204411215</v>
      </c>
      <c r="U7812" s="4">
        <f t="shared" si="1457"/>
        <v>0</v>
      </c>
    </row>
    <row r="7813" spans="1:21">
      <c r="A7813" s="11">
        <f t="shared" si="1458"/>
        <v>8.796111347901121</v>
      </c>
      <c r="B7813" s="4">
        <f t="shared" ref="B7813:B7876" si="1459">COUNTIFS(Col_1,"&gt;="&amp;A7813,Col_1,"&lt;"&amp;A7814)</f>
        <v>0</v>
      </c>
      <c r="C7813" s="4">
        <f t="shared" ref="C7813:C7876" si="1460">COUNTIFS(Col_2,"&gt;="&amp;A7813,Col_2,"&lt;"&amp;A7814)</f>
        <v>0</v>
      </c>
      <c r="T7813" s="32">
        <f t="shared" si="1456"/>
        <v>-8796.6746753611205</v>
      </c>
      <c r="U7813" s="4">
        <f t="shared" si="1457"/>
        <v>0</v>
      </c>
    </row>
    <row r="7814" spans="1:21">
      <c r="A7814" s="11">
        <f t="shared" si="1458"/>
        <v>8.7972380028211212</v>
      </c>
      <c r="B7814" s="4">
        <f t="shared" si="1459"/>
        <v>0</v>
      </c>
      <c r="C7814" s="4">
        <f t="shared" si="1460"/>
        <v>0</v>
      </c>
      <c r="T7814" s="32">
        <f t="shared" ref="T7814:T7877" si="1461">-AVERAGE(A7814:A7815)*1000</f>
        <v>-8797.8013302811214</v>
      </c>
      <c r="U7814" s="4">
        <f t="shared" si="1457"/>
        <v>0</v>
      </c>
    </row>
    <row r="7815" spans="1:21">
      <c r="A7815" s="11">
        <f t="shared" si="1458"/>
        <v>8.7983646577411214</v>
      </c>
      <c r="B7815" s="4">
        <f t="shared" si="1459"/>
        <v>0</v>
      </c>
      <c r="C7815" s="4">
        <f t="shared" si="1460"/>
        <v>0</v>
      </c>
      <c r="T7815" s="32">
        <f t="shared" si="1461"/>
        <v>-8798.9279852011223</v>
      </c>
      <c r="U7815" s="4">
        <f t="shared" si="1457"/>
        <v>0</v>
      </c>
    </row>
    <row r="7816" spans="1:21">
      <c r="A7816" s="11">
        <f t="shared" si="1458"/>
        <v>8.7994913126611216</v>
      </c>
      <c r="B7816" s="4">
        <f t="shared" si="1459"/>
        <v>0</v>
      </c>
      <c r="C7816" s="4">
        <f t="shared" si="1460"/>
        <v>0</v>
      </c>
      <c r="T7816" s="32">
        <f t="shared" si="1461"/>
        <v>-8800.0546401211213</v>
      </c>
      <c r="U7816" s="4">
        <f t="shared" si="1457"/>
        <v>0</v>
      </c>
    </row>
    <row r="7817" spans="1:21">
      <c r="A7817" s="11">
        <f t="shared" si="1458"/>
        <v>8.8006179675811218</v>
      </c>
      <c r="B7817" s="4">
        <f t="shared" si="1459"/>
        <v>0</v>
      </c>
      <c r="C7817" s="4">
        <f t="shared" si="1460"/>
        <v>0</v>
      </c>
      <c r="T7817" s="32">
        <f t="shared" si="1461"/>
        <v>-8801.1812950411222</v>
      </c>
      <c r="U7817" s="4">
        <f t="shared" si="1457"/>
        <v>0</v>
      </c>
    </row>
    <row r="7818" spans="1:21">
      <c r="A7818" s="11">
        <f t="shared" si="1458"/>
        <v>8.801744622501122</v>
      </c>
      <c r="B7818" s="4">
        <f t="shared" si="1459"/>
        <v>0</v>
      </c>
      <c r="C7818" s="4">
        <f t="shared" si="1460"/>
        <v>0</v>
      </c>
      <c r="T7818" s="32">
        <f t="shared" si="1461"/>
        <v>-8802.3079499611213</v>
      </c>
      <c r="U7818" s="4">
        <f t="shared" si="1457"/>
        <v>0</v>
      </c>
    </row>
    <row r="7819" spans="1:21">
      <c r="A7819" s="11">
        <f t="shared" si="1458"/>
        <v>8.8028712774211222</v>
      </c>
      <c r="B7819" s="4">
        <f t="shared" si="1459"/>
        <v>0</v>
      </c>
      <c r="C7819" s="4">
        <f t="shared" si="1460"/>
        <v>0</v>
      </c>
      <c r="T7819" s="32">
        <f t="shared" si="1461"/>
        <v>-8803.4346048811221</v>
      </c>
      <c r="U7819" s="4">
        <f t="shared" si="1457"/>
        <v>0</v>
      </c>
    </row>
    <row r="7820" spans="1:21">
      <c r="A7820" s="11">
        <f t="shared" si="1458"/>
        <v>8.8039979323411224</v>
      </c>
      <c r="B7820" s="4">
        <f t="shared" si="1459"/>
        <v>0</v>
      </c>
      <c r="C7820" s="4">
        <f t="shared" si="1460"/>
        <v>0</v>
      </c>
      <c r="T7820" s="32">
        <f t="shared" si="1461"/>
        <v>-8804.561259801123</v>
      </c>
      <c r="U7820" s="4">
        <f t="shared" si="1457"/>
        <v>0</v>
      </c>
    </row>
    <row r="7821" spans="1:21">
      <c r="A7821" s="11">
        <f t="shared" si="1458"/>
        <v>8.8051245872611226</v>
      </c>
      <c r="B7821" s="4">
        <f t="shared" si="1459"/>
        <v>0</v>
      </c>
      <c r="C7821" s="4">
        <f t="shared" si="1460"/>
        <v>0</v>
      </c>
      <c r="T7821" s="32">
        <f t="shared" si="1461"/>
        <v>-8805.6879147211221</v>
      </c>
      <c r="U7821" s="4">
        <f t="shared" si="1457"/>
        <v>0</v>
      </c>
    </row>
    <row r="7822" spans="1:21">
      <c r="A7822" s="11">
        <f t="shared" si="1458"/>
        <v>8.8062512421811228</v>
      </c>
      <c r="B7822" s="4">
        <f t="shared" si="1459"/>
        <v>0</v>
      </c>
      <c r="C7822" s="4">
        <f t="shared" si="1460"/>
        <v>0</v>
      </c>
      <c r="T7822" s="32">
        <f t="shared" si="1461"/>
        <v>-8806.8145696411229</v>
      </c>
      <c r="U7822" s="4">
        <f t="shared" si="1457"/>
        <v>0</v>
      </c>
    </row>
    <row r="7823" spans="1:21">
      <c r="A7823" s="11">
        <f t="shared" si="1458"/>
        <v>8.807377897101123</v>
      </c>
      <c r="B7823" s="4">
        <f t="shared" si="1459"/>
        <v>0</v>
      </c>
      <c r="C7823" s="4">
        <f t="shared" si="1460"/>
        <v>0</v>
      </c>
      <c r="T7823" s="32">
        <f t="shared" si="1461"/>
        <v>-8807.9412245611238</v>
      </c>
      <c r="U7823" s="4">
        <f t="shared" si="1457"/>
        <v>0</v>
      </c>
    </row>
    <row r="7824" spans="1:21">
      <c r="A7824" s="11">
        <f t="shared" si="1458"/>
        <v>8.8085045520211231</v>
      </c>
      <c r="B7824" s="4">
        <f t="shared" si="1459"/>
        <v>0</v>
      </c>
      <c r="C7824" s="4">
        <f t="shared" si="1460"/>
        <v>0</v>
      </c>
      <c r="T7824" s="32">
        <f t="shared" si="1461"/>
        <v>-8809.0678794811229</v>
      </c>
      <c r="U7824" s="4">
        <f t="shared" si="1457"/>
        <v>0</v>
      </c>
    </row>
    <row r="7825" spans="1:21">
      <c r="A7825" s="11">
        <f t="shared" si="1458"/>
        <v>8.8096312069411233</v>
      </c>
      <c r="B7825" s="4">
        <f t="shared" si="1459"/>
        <v>0</v>
      </c>
      <c r="C7825" s="4">
        <f t="shared" si="1460"/>
        <v>0</v>
      </c>
      <c r="T7825" s="32">
        <f t="shared" si="1461"/>
        <v>-8810.1945344011237</v>
      </c>
      <c r="U7825" s="4">
        <f t="shared" si="1457"/>
        <v>0</v>
      </c>
    </row>
    <row r="7826" spans="1:21">
      <c r="A7826" s="11">
        <f t="shared" si="1458"/>
        <v>8.8107578618611235</v>
      </c>
      <c r="B7826" s="4">
        <f t="shared" si="1459"/>
        <v>0</v>
      </c>
      <c r="C7826" s="4">
        <f t="shared" si="1460"/>
        <v>0</v>
      </c>
      <c r="T7826" s="32">
        <f t="shared" si="1461"/>
        <v>-8811.3211893211228</v>
      </c>
      <c r="U7826" s="4">
        <f t="shared" si="1457"/>
        <v>0</v>
      </c>
    </row>
    <row r="7827" spans="1:21">
      <c r="A7827" s="11">
        <f t="shared" si="1458"/>
        <v>8.8118845167811237</v>
      </c>
      <c r="B7827" s="4">
        <f t="shared" si="1459"/>
        <v>0</v>
      </c>
      <c r="C7827" s="4">
        <f t="shared" si="1460"/>
        <v>0</v>
      </c>
      <c r="T7827" s="32">
        <f t="shared" si="1461"/>
        <v>-8812.4478442411237</v>
      </c>
      <c r="U7827" s="4">
        <f t="shared" si="1457"/>
        <v>0</v>
      </c>
    </row>
    <row r="7828" spans="1:21">
      <c r="A7828" s="11">
        <f t="shared" si="1458"/>
        <v>8.8130111717011239</v>
      </c>
      <c r="B7828" s="4">
        <f t="shared" si="1459"/>
        <v>0</v>
      </c>
      <c r="C7828" s="4">
        <f t="shared" si="1460"/>
        <v>0</v>
      </c>
      <c r="T7828" s="32">
        <f t="shared" si="1461"/>
        <v>-8813.5744991611245</v>
      </c>
      <c r="U7828" s="4">
        <f t="shared" si="1457"/>
        <v>0</v>
      </c>
    </row>
    <row r="7829" spans="1:21">
      <c r="A7829" s="11">
        <f t="shared" si="1458"/>
        <v>8.8141378266211241</v>
      </c>
      <c r="B7829" s="4">
        <f t="shared" si="1459"/>
        <v>0</v>
      </c>
      <c r="C7829" s="4">
        <f t="shared" si="1460"/>
        <v>0</v>
      </c>
      <c r="T7829" s="32">
        <f t="shared" si="1461"/>
        <v>-8814.7011540811236</v>
      </c>
      <c r="U7829" s="4">
        <f t="shared" si="1457"/>
        <v>0</v>
      </c>
    </row>
    <row r="7830" spans="1:21">
      <c r="A7830" s="11">
        <f t="shared" si="1458"/>
        <v>8.8152644815411243</v>
      </c>
      <c r="B7830" s="4">
        <f t="shared" si="1459"/>
        <v>0</v>
      </c>
      <c r="C7830" s="4">
        <f t="shared" si="1460"/>
        <v>0</v>
      </c>
      <c r="T7830" s="32">
        <f t="shared" si="1461"/>
        <v>-8815.8278090011245</v>
      </c>
      <c r="U7830" s="4">
        <f t="shared" ref="U7830:U7893" si="1462">SUM(B7830:Q7830)</f>
        <v>0</v>
      </c>
    </row>
    <row r="7831" spans="1:21">
      <c r="A7831" s="11">
        <f t="shared" si="1458"/>
        <v>8.8163911364611245</v>
      </c>
      <c r="B7831" s="4">
        <f t="shared" si="1459"/>
        <v>0</v>
      </c>
      <c r="C7831" s="4">
        <f t="shared" si="1460"/>
        <v>0</v>
      </c>
      <c r="T7831" s="32">
        <f t="shared" si="1461"/>
        <v>-8816.9544639211254</v>
      </c>
      <c r="U7831" s="4">
        <f t="shared" si="1462"/>
        <v>0</v>
      </c>
    </row>
    <row r="7832" spans="1:21">
      <c r="A7832" s="11">
        <f t="shared" si="1458"/>
        <v>8.8175177913811247</v>
      </c>
      <c r="B7832" s="4">
        <f t="shared" si="1459"/>
        <v>0</v>
      </c>
      <c r="C7832" s="4">
        <f t="shared" si="1460"/>
        <v>0</v>
      </c>
      <c r="T7832" s="32">
        <f t="shared" si="1461"/>
        <v>-8818.0811188411244</v>
      </c>
      <c r="U7832" s="4">
        <f t="shared" si="1462"/>
        <v>0</v>
      </c>
    </row>
    <row r="7833" spans="1:21">
      <c r="A7833" s="11">
        <f t="shared" si="1458"/>
        <v>8.8186444463011249</v>
      </c>
      <c r="B7833" s="4">
        <f t="shared" si="1459"/>
        <v>0</v>
      </c>
      <c r="C7833" s="4">
        <f t="shared" si="1460"/>
        <v>0</v>
      </c>
      <c r="T7833" s="32">
        <f t="shared" si="1461"/>
        <v>-8819.2077737611253</v>
      </c>
      <c r="U7833" s="4">
        <f t="shared" si="1462"/>
        <v>0</v>
      </c>
    </row>
    <row r="7834" spans="1:21">
      <c r="A7834" s="11">
        <f t="shared" si="1458"/>
        <v>8.8197711012211251</v>
      </c>
      <c r="B7834" s="4">
        <f t="shared" si="1459"/>
        <v>0</v>
      </c>
      <c r="C7834" s="4">
        <f t="shared" si="1460"/>
        <v>0</v>
      </c>
      <c r="T7834" s="32">
        <f t="shared" si="1461"/>
        <v>-8820.3344286811243</v>
      </c>
      <c r="U7834" s="4">
        <f t="shared" si="1462"/>
        <v>0</v>
      </c>
    </row>
    <row r="7835" spans="1:21">
      <c r="A7835" s="11">
        <f t="shared" si="1458"/>
        <v>8.8208977561411253</v>
      </c>
      <c r="B7835" s="4">
        <f t="shared" si="1459"/>
        <v>0</v>
      </c>
      <c r="C7835" s="4">
        <f t="shared" si="1460"/>
        <v>0</v>
      </c>
      <c r="T7835" s="32">
        <f t="shared" si="1461"/>
        <v>-8821.4610836011252</v>
      </c>
      <c r="U7835" s="4">
        <f t="shared" si="1462"/>
        <v>0</v>
      </c>
    </row>
    <row r="7836" spans="1:21">
      <c r="A7836" s="11">
        <f t="shared" si="1458"/>
        <v>8.8220244110611254</v>
      </c>
      <c r="B7836" s="4">
        <f t="shared" si="1459"/>
        <v>0</v>
      </c>
      <c r="C7836" s="4">
        <f t="shared" si="1460"/>
        <v>0</v>
      </c>
      <c r="T7836" s="32">
        <f t="shared" si="1461"/>
        <v>-8822.5877385211261</v>
      </c>
      <c r="U7836" s="4">
        <f t="shared" si="1462"/>
        <v>0</v>
      </c>
    </row>
    <row r="7837" spans="1:21">
      <c r="A7837" s="11">
        <f t="shared" si="1458"/>
        <v>8.8231510659811256</v>
      </c>
      <c r="B7837" s="4">
        <f t="shared" si="1459"/>
        <v>0</v>
      </c>
      <c r="C7837" s="4">
        <f t="shared" si="1460"/>
        <v>0</v>
      </c>
      <c r="T7837" s="32">
        <f t="shared" si="1461"/>
        <v>-8823.7143934411251</v>
      </c>
      <c r="U7837" s="4">
        <f t="shared" si="1462"/>
        <v>0</v>
      </c>
    </row>
    <row r="7838" spans="1:21">
      <c r="A7838" s="11">
        <f t="shared" si="1458"/>
        <v>8.8242777209011258</v>
      </c>
      <c r="B7838" s="4">
        <f t="shared" si="1459"/>
        <v>0</v>
      </c>
      <c r="C7838" s="4">
        <f t="shared" si="1460"/>
        <v>0</v>
      </c>
      <c r="T7838" s="32">
        <f t="shared" si="1461"/>
        <v>-8824.841048361126</v>
      </c>
      <c r="U7838" s="4">
        <f t="shared" si="1462"/>
        <v>0</v>
      </c>
    </row>
    <row r="7839" spans="1:21">
      <c r="A7839" s="11">
        <f t="shared" si="1458"/>
        <v>8.825404375821126</v>
      </c>
      <c r="B7839" s="4">
        <f t="shared" si="1459"/>
        <v>0</v>
      </c>
      <c r="C7839" s="4">
        <f t="shared" si="1460"/>
        <v>0</v>
      </c>
      <c r="T7839" s="32">
        <f t="shared" si="1461"/>
        <v>-8825.9677032811269</v>
      </c>
      <c r="U7839" s="4">
        <f t="shared" si="1462"/>
        <v>0</v>
      </c>
    </row>
    <row r="7840" spans="1:21">
      <c r="A7840" s="11">
        <f t="shared" si="1458"/>
        <v>8.8265310307411262</v>
      </c>
      <c r="B7840" s="4">
        <f t="shared" si="1459"/>
        <v>0</v>
      </c>
      <c r="C7840" s="4">
        <f t="shared" si="1460"/>
        <v>0</v>
      </c>
      <c r="T7840" s="32">
        <f t="shared" si="1461"/>
        <v>-8827.0943582011259</v>
      </c>
      <c r="U7840" s="4">
        <f t="shared" si="1462"/>
        <v>0</v>
      </c>
    </row>
    <row r="7841" spans="1:21">
      <c r="A7841" s="11">
        <f t="shared" ref="A7841:A7904" si="1463">A7840+ 0.00112665492</f>
        <v>8.8276576856611264</v>
      </c>
      <c r="B7841" s="4">
        <f t="shared" si="1459"/>
        <v>0</v>
      </c>
      <c r="C7841" s="4">
        <f t="shared" si="1460"/>
        <v>0</v>
      </c>
      <c r="T7841" s="32">
        <f t="shared" si="1461"/>
        <v>-8828.2210131211268</v>
      </c>
      <c r="U7841" s="4">
        <f t="shared" si="1462"/>
        <v>0</v>
      </c>
    </row>
    <row r="7842" spans="1:21">
      <c r="A7842" s="11">
        <f t="shared" si="1463"/>
        <v>8.8287843405811266</v>
      </c>
      <c r="B7842" s="4">
        <f t="shared" si="1459"/>
        <v>0</v>
      </c>
      <c r="C7842" s="4">
        <f t="shared" si="1460"/>
        <v>0</v>
      </c>
      <c r="T7842" s="32">
        <f t="shared" si="1461"/>
        <v>-8829.3476680411259</v>
      </c>
      <c r="U7842" s="4">
        <f t="shared" si="1462"/>
        <v>0</v>
      </c>
    </row>
    <row r="7843" spans="1:21">
      <c r="A7843" s="11">
        <f t="shared" si="1463"/>
        <v>8.8299109955011268</v>
      </c>
      <c r="B7843" s="4">
        <f t="shared" si="1459"/>
        <v>0</v>
      </c>
      <c r="C7843" s="4">
        <f t="shared" si="1460"/>
        <v>0</v>
      </c>
      <c r="T7843" s="32">
        <f t="shared" si="1461"/>
        <v>-8830.4743229611267</v>
      </c>
      <c r="U7843" s="4">
        <f t="shared" si="1462"/>
        <v>0</v>
      </c>
    </row>
    <row r="7844" spans="1:21">
      <c r="A7844" s="11">
        <f t="shared" si="1463"/>
        <v>8.831037650421127</v>
      </c>
      <c r="B7844" s="4">
        <f t="shared" si="1459"/>
        <v>0</v>
      </c>
      <c r="C7844" s="4">
        <f t="shared" si="1460"/>
        <v>0</v>
      </c>
      <c r="T7844" s="32">
        <f t="shared" si="1461"/>
        <v>-8831.6009778811276</v>
      </c>
      <c r="U7844" s="4">
        <f t="shared" si="1462"/>
        <v>0</v>
      </c>
    </row>
    <row r="7845" spans="1:21">
      <c r="A7845" s="11">
        <f t="shared" si="1463"/>
        <v>8.8321643053411272</v>
      </c>
      <c r="B7845" s="4">
        <f t="shared" si="1459"/>
        <v>0</v>
      </c>
      <c r="C7845" s="4">
        <f t="shared" si="1460"/>
        <v>0</v>
      </c>
      <c r="T7845" s="32">
        <f t="shared" si="1461"/>
        <v>-8832.7276328011267</v>
      </c>
      <c r="U7845" s="4">
        <f t="shared" si="1462"/>
        <v>0</v>
      </c>
    </row>
    <row r="7846" spans="1:21">
      <c r="A7846" s="11">
        <f t="shared" si="1463"/>
        <v>8.8332909602611274</v>
      </c>
      <c r="B7846" s="4">
        <f t="shared" si="1459"/>
        <v>0</v>
      </c>
      <c r="C7846" s="4">
        <f t="shared" si="1460"/>
        <v>0</v>
      </c>
      <c r="T7846" s="32">
        <f t="shared" si="1461"/>
        <v>-8833.8542877211275</v>
      </c>
      <c r="U7846" s="4">
        <f t="shared" si="1462"/>
        <v>0</v>
      </c>
    </row>
    <row r="7847" spans="1:21">
      <c r="A7847" s="11">
        <f t="shared" si="1463"/>
        <v>8.8344176151811276</v>
      </c>
      <c r="B7847" s="4">
        <f t="shared" si="1459"/>
        <v>0</v>
      </c>
      <c r="C7847" s="4">
        <f t="shared" si="1460"/>
        <v>0</v>
      </c>
      <c r="T7847" s="32">
        <f t="shared" si="1461"/>
        <v>-8834.9809426411284</v>
      </c>
      <c r="U7847" s="4">
        <f t="shared" si="1462"/>
        <v>0</v>
      </c>
    </row>
    <row r="7848" spans="1:21">
      <c r="A7848" s="11">
        <f t="shared" si="1463"/>
        <v>8.8355442701011278</v>
      </c>
      <c r="B7848" s="4">
        <f t="shared" si="1459"/>
        <v>0</v>
      </c>
      <c r="C7848" s="4">
        <f t="shared" si="1460"/>
        <v>0</v>
      </c>
      <c r="T7848" s="32">
        <f t="shared" si="1461"/>
        <v>-8836.1075975611275</v>
      </c>
      <c r="U7848" s="4">
        <f t="shared" si="1462"/>
        <v>0</v>
      </c>
    </row>
    <row r="7849" spans="1:21">
      <c r="A7849" s="11">
        <f t="shared" si="1463"/>
        <v>8.8366709250211279</v>
      </c>
      <c r="B7849" s="4">
        <f t="shared" si="1459"/>
        <v>0</v>
      </c>
      <c r="C7849" s="4">
        <f t="shared" si="1460"/>
        <v>0</v>
      </c>
      <c r="T7849" s="32">
        <f t="shared" si="1461"/>
        <v>-8837.2342524811284</v>
      </c>
      <c r="U7849" s="4">
        <f t="shared" si="1462"/>
        <v>0</v>
      </c>
    </row>
    <row r="7850" spans="1:21">
      <c r="A7850" s="11">
        <f t="shared" si="1463"/>
        <v>8.8377975799411281</v>
      </c>
      <c r="B7850" s="4">
        <f t="shared" si="1459"/>
        <v>0</v>
      </c>
      <c r="C7850" s="4">
        <f t="shared" si="1460"/>
        <v>0</v>
      </c>
      <c r="T7850" s="32">
        <f t="shared" si="1461"/>
        <v>-8838.3609074011274</v>
      </c>
      <c r="U7850" s="4">
        <f t="shared" si="1462"/>
        <v>0</v>
      </c>
    </row>
    <row r="7851" spans="1:21">
      <c r="A7851" s="11">
        <f t="shared" si="1463"/>
        <v>8.8389242348611283</v>
      </c>
      <c r="B7851" s="4">
        <f t="shared" si="1459"/>
        <v>0</v>
      </c>
      <c r="C7851" s="4">
        <f t="shared" si="1460"/>
        <v>0</v>
      </c>
      <c r="T7851" s="32">
        <f t="shared" si="1461"/>
        <v>-8839.4875623211283</v>
      </c>
      <c r="U7851" s="4">
        <f t="shared" si="1462"/>
        <v>0</v>
      </c>
    </row>
    <row r="7852" spans="1:21">
      <c r="A7852" s="11">
        <f t="shared" si="1463"/>
        <v>8.8400508897811285</v>
      </c>
      <c r="B7852" s="4">
        <f t="shared" si="1459"/>
        <v>0</v>
      </c>
      <c r="C7852" s="4">
        <f t="shared" si="1460"/>
        <v>0</v>
      </c>
      <c r="T7852" s="32">
        <f t="shared" si="1461"/>
        <v>-8840.6142172411292</v>
      </c>
      <c r="U7852" s="4">
        <f t="shared" si="1462"/>
        <v>0</v>
      </c>
    </row>
    <row r="7853" spans="1:21">
      <c r="A7853" s="11">
        <f t="shared" si="1463"/>
        <v>8.8411775447011287</v>
      </c>
      <c r="B7853" s="4">
        <f t="shared" si="1459"/>
        <v>0</v>
      </c>
      <c r="C7853" s="4">
        <f t="shared" si="1460"/>
        <v>0</v>
      </c>
      <c r="T7853" s="32">
        <f t="shared" si="1461"/>
        <v>-8841.7408721611282</v>
      </c>
      <c r="U7853" s="4">
        <f t="shared" si="1462"/>
        <v>0</v>
      </c>
    </row>
    <row r="7854" spans="1:21">
      <c r="A7854" s="11">
        <f t="shared" si="1463"/>
        <v>8.8423041996211289</v>
      </c>
      <c r="B7854" s="4">
        <f t="shared" si="1459"/>
        <v>0</v>
      </c>
      <c r="C7854" s="4">
        <f t="shared" si="1460"/>
        <v>0</v>
      </c>
      <c r="T7854" s="32">
        <f t="shared" si="1461"/>
        <v>-8842.8675270811291</v>
      </c>
      <c r="U7854" s="4">
        <f t="shared" si="1462"/>
        <v>0</v>
      </c>
    </row>
    <row r="7855" spans="1:21">
      <c r="A7855" s="11">
        <f t="shared" si="1463"/>
        <v>8.8434308545411291</v>
      </c>
      <c r="B7855" s="4">
        <f t="shared" si="1459"/>
        <v>0</v>
      </c>
      <c r="C7855" s="4">
        <f t="shared" si="1460"/>
        <v>0</v>
      </c>
      <c r="T7855" s="32">
        <f t="shared" si="1461"/>
        <v>-8843.99418200113</v>
      </c>
      <c r="U7855" s="4">
        <f t="shared" si="1462"/>
        <v>0</v>
      </c>
    </row>
    <row r="7856" spans="1:21">
      <c r="A7856" s="11">
        <f t="shared" si="1463"/>
        <v>8.8445575094611293</v>
      </c>
      <c r="B7856" s="4">
        <f t="shared" si="1459"/>
        <v>0</v>
      </c>
      <c r="C7856" s="4">
        <f t="shared" si="1460"/>
        <v>0</v>
      </c>
      <c r="T7856" s="32">
        <f t="shared" si="1461"/>
        <v>-8845.120836921129</v>
      </c>
      <c r="U7856" s="4">
        <f t="shared" si="1462"/>
        <v>0</v>
      </c>
    </row>
    <row r="7857" spans="1:21">
      <c r="A7857" s="11">
        <f t="shared" si="1463"/>
        <v>8.8456841643811295</v>
      </c>
      <c r="B7857" s="4">
        <f t="shared" si="1459"/>
        <v>0</v>
      </c>
      <c r="C7857" s="4">
        <f t="shared" si="1460"/>
        <v>0</v>
      </c>
      <c r="T7857" s="32">
        <f t="shared" si="1461"/>
        <v>-8846.2474918411299</v>
      </c>
      <c r="U7857" s="4">
        <f t="shared" si="1462"/>
        <v>0</v>
      </c>
    </row>
    <row r="7858" spans="1:21">
      <c r="A7858" s="11">
        <f t="shared" si="1463"/>
        <v>8.8468108193011297</v>
      </c>
      <c r="B7858" s="4">
        <f t="shared" si="1459"/>
        <v>0</v>
      </c>
      <c r="C7858" s="4">
        <f t="shared" si="1460"/>
        <v>0</v>
      </c>
      <c r="T7858" s="32">
        <f t="shared" si="1461"/>
        <v>-8847.3741467611289</v>
      </c>
      <c r="U7858" s="4">
        <f t="shared" si="1462"/>
        <v>0</v>
      </c>
    </row>
    <row r="7859" spans="1:21">
      <c r="A7859" s="11">
        <f t="shared" si="1463"/>
        <v>8.8479374742211299</v>
      </c>
      <c r="B7859" s="4">
        <f t="shared" si="1459"/>
        <v>0</v>
      </c>
      <c r="C7859" s="4">
        <f t="shared" si="1460"/>
        <v>0</v>
      </c>
      <c r="T7859" s="32">
        <f t="shared" si="1461"/>
        <v>-8848.5008016811298</v>
      </c>
      <c r="U7859" s="4">
        <f t="shared" si="1462"/>
        <v>0</v>
      </c>
    </row>
    <row r="7860" spans="1:21">
      <c r="A7860" s="11">
        <f t="shared" si="1463"/>
        <v>8.8490641291411301</v>
      </c>
      <c r="B7860" s="4">
        <f t="shared" si="1459"/>
        <v>0</v>
      </c>
      <c r="C7860" s="4">
        <f t="shared" si="1460"/>
        <v>0</v>
      </c>
      <c r="T7860" s="32">
        <f t="shared" si="1461"/>
        <v>-8849.6274566011307</v>
      </c>
      <c r="U7860" s="4">
        <f t="shared" si="1462"/>
        <v>0</v>
      </c>
    </row>
    <row r="7861" spans="1:21">
      <c r="A7861" s="11">
        <f t="shared" si="1463"/>
        <v>8.8501907840611302</v>
      </c>
      <c r="B7861" s="4">
        <f t="shared" si="1459"/>
        <v>0</v>
      </c>
      <c r="C7861" s="4">
        <f t="shared" si="1460"/>
        <v>0</v>
      </c>
      <c r="T7861" s="32">
        <f t="shared" si="1461"/>
        <v>-8850.7541115211297</v>
      </c>
      <c r="U7861" s="4">
        <f t="shared" si="1462"/>
        <v>0</v>
      </c>
    </row>
    <row r="7862" spans="1:21">
      <c r="A7862" s="11">
        <f t="shared" si="1463"/>
        <v>8.8513174389811304</v>
      </c>
      <c r="B7862" s="4">
        <f t="shared" si="1459"/>
        <v>0</v>
      </c>
      <c r="C7862" s="4">
        <f t="shared" si="1460"/>
        <v>0</v>
      </c>
      <c r="T7862" s="32">
        <f t="shared" si="1461"/>
        <v>-8851.8807664411306</v>
      </c>
      <c r="U7862" s="4">
        <f t="shared" si="1462"/>
        <v>0</v>
      </c>
    </row>
    <row r="7863" spans="1:21">
      <c r="A7863" s="11">
        <f t="shared" si="1463"/>
        <v>8.8524440939011306</v>
      </c>
      <c r="B7863" s="4">
        <f t="shared" si="1459"/>
        <v>0</v>
      </c>
      <c r="C7863" s="4">
        <f t="shared" si="1460"/>
        <v>0</v>
      </c>
      <c r="T7863" s="32">
        <f t="shared" si="1461"/>
        <v>-8853.0074213611315</v>
      </c>
      <c r="U7863" s="4">
        <f t="shared" si="1462"/>
        <v>0</v>
      </c>
    </row>
    <row r="7864" spans="1:21">
      <c r="A7864" s="11">
        <f t="shared" si="1463"/>
        <v>8.8535707488211308</v>
      </c>
      <c r="B7864" s="4">
        <f t="shared" si="1459"/>
        <v>0</v>
      </c>
      <c r="C7864" s="4">
        <f t="shared" si="1460"/>
        <v>0</v>
      </c>
      <c r="T7864" s="32">
        <f t="shared" si="1461"/>
        <v>-8854.1340762811305</v>
      </c>
      <c r="U7864" s="4">
        <f t="shared" si="1462"/>
        <v>0</v>
      </c>
    </row>
    <row r="7865" spans="1:21">
      <c r="A7865" s="11">
        <f t="shared" si="1463"/>
        <v>8.854697403741131</v>
      </c>
      <c r="B7865" s="4">
        <f t="shared" si="1459"/>
        <v>0</v>
      </c>
      <c r="C7865" s="4">
        <f t="shared" si="1460"/>
        <v>0</v>
      </c>
      <c r="T7865" s="32">
        <f t="shared" si="1461"/>
        <v>-8855.2607312011314</v>
      </c>
      <c r="U7865" s="4">
        <f t="shared" si="1462"/>
        <v>0</v>
      </c>
    </row>
    <row r="7866" spans="1:21">
      <c r="A7866" s="11">
        <f t="shared" si="1463"/>
        <v>8.8558240586611312</v>
      </c>
      <c r="B7866" s="4">
        <f t="shared" si="1459"/>
        <v>0</v>
      </c>
      <c r="C7866" s="4">
        <f t="shared" si="1460"/>
        <v>0</v>
      </c>
      <c r="T7866" s="32">
        <f t="shared" si="1461"/>
        <v>-8856.3873861211305</v>
      </c>
      <c r="U7866" s="4">
        <f t="shared" si="1462"/>
        <v>0</v>
      </c>
    </row>
    <row r="7867" spans="1:21">
      <c r="A7867" s="11">
        <f t="shared" si="1463"/>
        <v>8.8569507135811314</v>
      </c>
      <c r="B7867" s="4">
        <f t="shared" si="1459"/>
        <v>0</v>
      </c>
      <c r="C7867" s="4">
        <f t="shared" si="1460"/>
        <v>0</v>
      </c>
      <c r="T7867" s="32">
        <f t="shared" si="1461"/>
        <v>-8857.5140410411313</v>
      </c>
      <c r="U7867" s="4">
        <f t="shared" si="1462"/>
        <v>0</v>
      </c>
    </row>
    <row r="7868" spans="1:21">
      <c r="A7868" s="11">
        <f t="shared" si="1463"/>
        <v>8.8580773685011316</v>
      </c>
      <c r="B7868" s="4">
        <f t="shared" si="1459"/>
        <v>0</v>
      </c>
      <c r="C7868" s="4">
        <f t="shared" si="1460"/>
        <v>0</v>
      </c>
      <c r="T7868" s="32">
        <f t="shared" si="1461"/>
        <v>-8858.6406959611322</v>
      </c>
      <c r="U7868" s="4">
        <f t="shared" si="1462"/>
        <v>0</v>
      </c>
    </row>
    <row r="7869" spans="1:21">
      <c r="A7869" s="11">
        <f t="shared" si="1463"/>
        <v>8.8592040234211318</v>
      </c>
      <c r="B7869" s="4">
        <f t="shared" si="1459"/>
        <v>0</v>
      </c>
      <c r="C7869" s="4">
        <f t="shared" si="1460"/>
        <v>0</v>
      </c>
      <c r="T7869" s="32">
        <f t="shared" si="1461"/>
        <v>-8859.7673508811313</v>
      </c>
      <c r="U7869" s="4">
        <f t="shared" si="1462"/>
        <v>0</v>
      </c>
    </row>
    <row r="7870" spans="1:21">
      <c r="A7870" s="11">
        <f t="shared" si="1463"/>
        <v>8.860330678341132</v>
      </c>
      <c r="B7870" s="4">
        <f t="shared" si="1459"/>
        <v>0</v>
      </c>
      <c r="C7870" s="4">
        <f t="shared" si="1460"/>
        <v>0</v>
      </c>
      <c r="T7870" s="32">
        <f t="shared" si="1461"/>
        <v>-8860.8940058011322</v>
      </c>
      <c r="U7870" s="4">
        <f t="shared" si="1462"/>
        <v>0</v>
      </c>
    </row>
    <row r="7871" spans="1:21">
      <c r="A7871" s="11">
        <f t="shared" si="1463"/>
        <v>8.8614573332611322</v>
      </c>
      <c r="B7871" s="4">
        <f t="shared" si="1459"/>
        <v>0</v>
      </c>
      <c r="C7871" s="4">
        <f t="shared" si="1460"/>
        <v>0</v>
      </c>
      <c r="T7871" s="32">
        <f t="shared" si="1461"/>
        <v>-8862.020660721133</v>
      </c>
      <c r="U7871" s="4">
        <f t="shared" si="1462"/>
        <v>0</v>
      </c>
    </row>
    <row r="7872" spans="1:21">
      <c r="A7872" s="11">
        <f t="shared" si="1463"/>
        <v>8.8625839881811324</v>
      </c>
      <c r="B7872" s="4">
        <f t="shared" si="1459"/>
        <v>0</v>
      </c>
      <c r="C7872" s="4">
        <f t="shared" si="1460"/>
        <v>0</v>
      </c>
      <c r="T7872" s="32">
        <f t="shared" si="1461"/>
        <v>-8863.1473156411321</v>
      </c>
      <c r="U7872" s="4">
        <f t="shared" si="1462"/>
        <v>0</v>
      </c>
    </row>
    <row r="7873" spans="1:21">
      <c r="A7873" s="11">
        <f t="shared" si="1463"/>
        <v>8.8637106431011325</v>
      </c>
      <c r="B7873" s="4">
        <f t="shared" si="1459"/>
        <v>0</v>
      </c>
      <c r="C7873" s="4">
        <f t="shared" si="1460"/>
        <v>0</v>
      </c>
      <c r="T7873" s="32">
        <f t="shared" si="1461"/>
        <v>-8864.273970561133</v>
      </c>
      <c r="U7873" s="4">
        <f t="shared" si="1462"/>
        <v>0</v>
      </c>
    </row>
    <row r="7874" spans="1:21">
      <c r="A7874" s="11">
        <f t="shared" si="1463"/>
        <v>8.8648372980211327</v>
      </c>
      <c r="B7874" s="4">
        <f t="shared" si="1459"/>
        <v>0</v>
      </c>
      <c r="C7874" s="4">
        <f t="shared" si="1460"/>
        <v>0</v>
      </c>
      <c r="T7874" s="32">
        <f t="shared" si="1461"/>
        <v>-8865.400625481132</v>
      </c>
      <c r="U7874" s="4">
        <f t="shared" si="1462"/>
        <v>0</v>
      </c>
    </row>
    <row r="7875" spans="1:21">
      <c r="A7875" s="11">
        <f t="shared" si="1463"/>
        <v>8.8659639529411329</v>
      </c>
      <c r="B7875" s="4">
        <f t="shared" si="1459"/>
        <v>0</v>
      </c>
      <c r="C7875" s="4">
        <f t="shared" si="1460"/>
        <v>0</v>
      </c>
      <c r="T7875" s="32">
        <f t="shared" si="1461"/>
        <v>-8866.5272804011329</v>
      </c>
      <c r="U7875" s="4">
        <f t="shared" si="1462"/>
        <v>0</v>
      </c>
    </row>
    <row r="7876" spans="1:21">
      <c r="A7876" s="11">
        <f t="shared" si="1463"/>
        <v>8.8670906078611331</v>
      </c>
      <c r="B7876" s="4">
        <f t="shared" si="1459"/>
        <v>0</v>
      </c>
      <c r="C7876" s="4">
        <f t="shared" si="1460"/>
        <v>0</v>
      </c>
      <c r="T7876" s="32">
        <f t="shared" si="1461"/>
        <v>-8867.6539353211338</v>
      </c>
      <c r="U7876" s="4">
        <f t="shared" si="1462"/>
        <v>0</v>
      </c>
    </row>
    <row r="7877" spans="1:21">
      <c r="A7877" s="11">
        <f t="shared" si="1463"/>
        <v>8.8682172627811333</v>
      </c>
      <c r="B7877" s="4">
        <f t="shared" ref="B7877:B7940" si="1464">COUNTIFS(Col_1,"&gt;="&amp;A7877,Col_1,"&lt;"&amp;A7878)</f>
        <v>0</v>
      </c>
      <c r="C7877" s="4">
        <f t="shared" ref="C7877:C7940" si="1465">COUNTIFS(Col_2,"&gt;="&amp;A7877,Col_2,"&lt;"&amp;A7878)</f>
        <v>0</v>
      </c>
      <c r="T7877" s="32">
        <f t="shared" si="1461"/>
        <v>-8868.7805902411328</v>
      </c>
      <c r="U7877" s="4">
        <f t="shared" si="1462"/>
        <v>0</v>
      </c>
    </row>
    <row r="7878" spans="1:21">
      <c r="A7878" s="11">
        <f t="shared" si="1463"/>
        <v>8.8693439177011335</v>
      </c>
      <c r="B7878" s="4">
        <f t="shared" si="1464"/>
        <v>0</v>
      </c>
      <c r="C7878" s="4">
        <f t="shared" si="1465"/>
        <v>0</v>
      </c>
      <c r="T7878" s="32">
        <f t="shared" ref="T7878:T7941" si="1466">-AVERAGE(A7878:A7879)*1000</f>
        <v>-8869.9072451611337</v>
      </c>
      <c r="U7878" s="4">
        <f t="shared" si="1462"/>
        <v>0</v>
      </c>
    </row>
    <row r="7879" spans="1:21">
      <c r="A7879" s="11">
        <f t="shared" si="1463"/>
        <v>8.8704705726211337</v>
      </c>
      <c r="B7879" s="4">
        <f t="shared" si="1464"/>
        <v>0</v>
      </c>
      <c r="C7879" s="4">
        <f t="shared" si="1465"/>
        <v>0</v>
      </c>
      <c r="T7879" s="32">
        <f t="shared" si="1466"/>
        <v>-8871.0339000811346</v>
      </c>
      <c r="U7879" s="4">
        <f t="shared" si="1462"/>
        <v>0</v>
      </c>
    </row>
    <row r="7880" spans="1:21">
      <c r="A7880" s="11">
        <f t="shared" si="1463"/>
        <v>8.8715972275411339</v>
      </c>
      <c r="B7880" s="4">
        <f t="shared" si="1464"/>
        <v>0</v>
      </c>
      <c r="C7880" s="4">
        <f t="shared" si="1465"/>
        <v>0</v>
      </c>
      <c r="T7880" s="32">
        <f t="shared" si="1466"/>
        <v>-8872.1605550011336</v>
      </c>
      <c r="U7880" s="4">
        <f t="shared" si="1462"/>
        <v>0</v>
      </c>
    </row>
    <row r="7881" spans="1:21">
      <c r="A7881" s="11">
        <f t="shared" si="1463"/>
        <v>8.8727238824611341</v>
      </c>
      <c r="B7881" s="4">
        <f t="shared" si="1464"/>
        <v>0</v>
      </c>
      <c r="C7881" s="4">
        <f t="shared" si="1465"/>
        <v>0</v>
      </c>
      <c r="T7881" s="32">
        <f t="shared" si="1466"/>
        <v>-8873.2872099211345</v>
      </c>
      <c r="U7881" s="4">
        <f t="shared" si="1462"/>
        <v>0</v>
      </c>
    </row>
    <row r="7882" spans="1:21">
      <c r="A7882" s="11">
        <f t="shared" si="1463"/>
        <v>8.8738505373811343</v>
      </c>
      <c r="B7882" s="4">
        <f t="shared" si="1464"/>
        <v>0</v>
      </c>
      <c r="C7882" s="4">
        <f t="shared" si="1465"/>
        <v>0</v>
      </c>
      <c r="T7882" s="32">
        <f t="shared" si="1466"/>
        <v>-8874.4138648411335</v>
      </c>
      <c r="U7882" s="4">
        <f t="shared" si="1462"/>
        <v>0</v>
      </c>
    </row>
    <row r="7883" spans="1:21">
      <c r="A7883" s="11">
        <f t="shared" si="1463"/>
        <v>8.8749771923011345</v>
      </c>
      <c r="B7883" s="4">
        <f t="shared" si="1464"/>
        <v>0</v>
      </c>
      <c r="C7883" s="4">
        <f t="shared" si="1465"/>
        <v>0</v>
      </c>
      <c r="T7883" s="32">
        <f t="shared" si="1466"/>
        <v>-8875.5405197611344</v>
      </c>
      <c r="U7883" s="4">
        <f t="shared" si="1462"/>
        <v>0</v>
      </c>
    </row>
    <row r="7884" spans="1:21">
      <c r="A7884" s="11">
        <f t="shared" si="1463"/>
        <v>8.8761038472211347</v>
      </c>
      <c r="B7884" s="4">
        <f t="shared" si="1464"/>
        <v>0</v>
      </c>
      <c r="C7884" s="4">
        <f t="shared" si="1465"/>
        <v>0</v>
      </c>
      <c r="T7884" s="32">
        <f t="shared" si="1466"/>
        <v>-8876.6671746811353</v>
      </c>
      <c r="U7884" s="4">
        <f t="shared" si="1462"/>
        <v>0</v>
      </c>
    </row>
    <row r="7885" spans="1:21">
      <c r="A7885" s="11">
        <f t="shared" si="1463"/>
        <v>8.8772305021411348</v>
      </c>
      <c r="B7885" s="4">
        <f t="shared" si="1464"/>
        <v>0</v>
      </c>
      <c r="C7885" s="4">
        <f t="shared" si="1465"/>
        <v>0</v>
      </c>
      <c r="T7885" s="32">
        <f t="shared" si="1466"/>
        <v>-8877.7938296011343</v>
      </c>
      <c r="U7885" s="4">
        <f t="shared" si="1462"/>
        <v>0</v>
      </c>
    </row>
    <row r="7886" spans="1:21">
      <c r="A7886" s="11">
        <f t="shared" si="1463"/>
        <v>8.878357157061135</v>
      </c>
      <c r="B7886" s="4">
        <f t="shared" si="1464"/>
        <v>0</v>
      </c>
      <c r="C7886" s="4">
        <f t="shared" si="1465"/>
        <v>0</v>
      </c>
      <c r="T7886" s="32">
        <f t="shared" si="1466"/>
        <v>-8878.9204845211352</v>
      </c>
      <c r="U7886" s="4">
        <f t="shared" si="1462"/>
        <v>0</v>
      </c>
    </row>
    <row r="7887" spans="1:21">
      <c r="A7887" s="11">
        <f t="shared" si="1463"/>
        <v>8.8794838119811352</v>
      </c>
      <c r="B7887" s="4">
        <f t="shared" si="1464"/>
        <v>0</v>
      </c>
      <c r="C7887" s="4">
        <f t="shared" si="1465"/>
        <v>0</v>
      </c>
      <c r="T7887" s="32">
        <f t="shared" si="1466"/>
        <v>-8880.0471394411361</v>
      </c>
      <c r="U7887" s="4">
        <f t="shared" si="1462"/>
        <v>0</v>
      </c>
    </row>
    <row r="7888" spans="1:21">
      <c r="A7888" s="11">
        <f t="shared" si="1463"/>
        <v>8.8806104669011354</v>
      </c>
      <c r="B7888" s="4">
        <f t="shared" si="1464"/>
        <v>0</v>
      </c>
      <c r="C7888" s="4">
        <f t="shared" si="1465"/>
        <v>0</v>
      </c>
      <c r="T7888" s="32">
        <f t="shared" si="1466"/>
        <v>-8881.1737943611352</v>
      </c>
      <c r="U7888" s="4">
        <f t="shared" si="1462"/>
        <v>0</v>
      </c>
    </row>
    <row r="7889" spans="1:21">
      <c r="A7889" s="11">
        <f t="shared" si="1463"/>
        <v>8.8817371218211356</v>
      </c>
      <c r="B7889" s="4">
        <f t="shared" si="1464"/>
        <v>0</v>
      </c>
      <c r="C7889" s="4">
        <f t="shared" si="1465"/>
        <v>0</v>
      </c>
      <c r="T7889" s="32">
        <f t="shared" si="1466"/>
        <v>-8882.300449281136</v>
      </c>
      <c r="U7889" s="4">
        <f t="shared" si="1462"/>
        <v>0</v>
      </c>
    </row>
    <row r="7890" spans="1:21">
      <c r="A7890" s="11">
        <f t="shared" si="1463"/>
        <v>8.8828637767411358</v>
      </c>
      <c r="B7890" s="4">
        <f t="shared" si="1464"/>
        <v>0</v>
      </c>
      <c r="C7890" s="4">
        <f t="shared" si="1465"/>
        <v>0</v>
      </c>
      <c r="T7890" s="32">
        <f t="shared" si="1466"/>
        <v>-8883.4271042011351</v>
      </c>
      <c r="U7890" s="4">
        <f t="shared" si="1462"/>
        <v>0</v>
      </c>
    </row>
    <row r="7891" spans="1:21">
      <c r="A7891" s="11">
        <f t="shared" si="1463"/>
        <v>8.883990431661136</v>
      </c>
      <c r="B7891" s="4">
        <f t="shared" si="1464"/>
        <v>0</v>
      </c>
      <c r="C7891" s="4">
        <f t="shared" si="1465"/>
        <v>0</v>
      </c>
      <c r="T7891" s="32">
        <f t="shared" si="1466"/>
        <v>-8884.553759121136</v>
      </c>
      <c r="U7891" s="4">
        <f t="shared" si="1462"/>
        <v>0</v>
      </c>
    </row>
    <row r="7892" spans="1:21">
      <c r="A7892" s="11">
        <f t="shared" si="1463"/>
        <v>8.8851170865811362</v>
      </c>
      <c r="B7892" s="4">
        <f t="shared" si="1464"/>
        <v>0</v>
      </c>
      <c r="C7892" s="4">
        <f t="shared" si="1465"/>
        <v>0</v>
      </c>
      <c r="T7892" s="32">
        <f t="shared" si="1466"/>
        <v>-8885.6804140411368</v>
      </c>
      <c r="U7892" s="4">
        <f t="shared" si="1462"/>
        <v>0</v>
      </c>
    </row>
    <row r="7893" spans="1:21">
      <c r="A7893" s="11">
        <f t="shared" si="1463"/>
        <v>8.8862437415011364</v>
      </c>
      <c r="B7893" s="4">
        <f t="shared" si="1464"/>
        <v>0</v>
      </c>
      <c r="C7893" s="4">
        <f t="shared" si="1465"/>
        <v>0</v>
      </c>
      <c r="T7893" s="32">
        <f t="shared" si="1466"/>
        <v>-8886.8070689611359</v>
      </c>
      <c r="U7893" s="4">
        <f t="shared" si="1462"/>
        <v>0</v>
      </c>
    </row>
    <row r="7894" spans="1:21">
      <c r="A7894" s="11">
        <f t="shared" si="1463"/>
        <v>8.8873703964211366</v>
      </c>
      <c r="B7894" s="4">
        <f t="shared" si="1464"/>
        <v>0</v>
      </c>
      <c r="C7894" s="4">
        <f t="shared" si="1465"/>
        <v>0</v>
      </c>
      <c r="T7894" s="32">
        <f t="shared" si="1466"/>
        <v>-8887.9337238811368</v>
      </c>
      <c r="U7894" s="4">
        <f t="shared" ref="U7894:U7957" si="1467">SUM(B7894:Q7894)</f>
        <v>0</v>
      </c>
    </row>
    <row r="7895" spans="1:21">
      <c r="A7895" s="11">
        <f t="shared" si="1463"/>
        <v>8.8884970513411368</v>
      </c>
      <c r="B7895" s="4">
        <f t="shared" si="1464"/>
        <v>0</v>
      </c>
      <c r="C7895" s="4">
        <f t="shared" si="1465"/>
        <v>0</v>
      </c>
      <c r="T7895" s="32">
        <f t="shared" si="1466"/>
        <v>-8889.0603788011376</v>
      </c>
      <c r="U7895" s="4">
        <f t="shared" si="1467"/>
        <v>0</v>
      </c>
    </row>
    <row r="7896" spans="1:21">
      <c r="A7896" s="11">
        <f t="shared" si="1463"/>
        <v>8.889623706261137</v>
      </c>
      <c r="B7896" s="4">
        <f t="shared" si="1464"/>
        <v>0</v>
      </c>
      <c r="C7896" s="4">
        <f t="shared" si="1465"/>
        <v>0</v>
      </c>
      <c r="T7896" s="32">
        <f t="shared" si="1466"/>
        <v>-8890.1870337211367</v>
      </c>
      <c r="U7896" s="4">
        <f t="shared" si="1467"/>
        <v>0</v>
      </c>
    </row>
    <row r="7897" spans="1:21">
      <c r="A7897" s="11">
        <f t="shared" si="1463"/>
        <v>8.8907503611811372</v>
      </c>
      <c r="B7897" s="4">
        <f t="shared" si="1464"/>
        <v>0</v>
      </c>
      <c r="C7897" s="4">
        <f t="shared" si="1465"/>
        <v>0</v>
      </c>
      <c r="T7897" s="32">
        <f t="shared" si="1466"/>
        <v>-8891.3136886411376</v>
      </c>
      <c r="U7897" s="4">
        <f t="shared" si="1467"/>
        <v>0</v>
      </c>
    </row>
    <row r="7898" spans="1:21">
      <c r="A7898" s="11">
        <f t="shared" si="1463"/>
        <v>8.8918770161011373</v>
      </c>
      <c r="B7898" s="4">
        <f t="shared" si="1464"/>
        <v>0</v>
      </c>
      <c r="C7898" s="4">
        <f t="shared" si="1465"/>
        <v>0</v>
      </c>
      <c r="T7898" s="32">
        <f t="shared" si="1466"/>
        <v>-8892.4403435611366</v>
      </c>
      <c r="U7898" s="4">
        <f t="shared" si="1467"/>
        <v>0</v>
      </c>
    </row>
    <row r="7899" spans="1:21">
      <c r="A7899" s="11">
        <f t="shared" si="1463"/>
        <v>8.8930036710211375</v>
      </c>
      <c r="B7899" s="4">
        <f t="shared" si="1464"/>
        <v>0</v>
      </c>
      <c r="C7899" s="4">
        <f t="shared" si="1465"/>
        <v>0</v>
      </c>
      <c r="T7899" s="32">
        <f t="shared" si="1466"/>
        <v>-8893.5669984811375</v>
      </c>
      <c r="U7899" s="4">
        <f t="shared" si="1467"/>
        <v>0</v>
      </c>
    </row>
    <row r="7900" spans="1:21">
      <c r="A7900" s="11">
        <f t="shared" si="1463"/>
        <v>8.8941303259411377</v>
      </c>
      <c r="B7900" s="4">
        <f t="shared" si="1464"/>
        <v>0</v>
      </c>
      <c r="C7900" s="4">
        <f t="shared" si="1465"/>
        <v>0</v>
      </c>
      <c r="T7900" s="32">
        <f t="shared" si="1466"/>
        <v>-8894.6936534011384</v>
      </c>
      <c r="U7900" s="4">
        <f t="shared" si="1467"/>
        <v>0</v>
      </c>
    </row>
    <row r="7901" spans="1:21">
      <c r="A7901" s="11">
        <f t="shared" si="1463"/>
        <v>8.8952569808611379</v>
      </c>
      <c r="B7901" s="4">
        <f t="shared" si="1464"/>
        <v>0</v>
      </c>
      <c r="C7901" s="4">
        <f t="shared" si="1465"/>
        <v>0</v>
      </c>
      <c r="T7901" s="32">
        <f t="shared" si="1466"/>
        <v>-8895.8203083211374</v>
      </c>
      <c r="U7901" s="4">
        <f t="shared" si="1467"/>
        <v>0</v>
      </c>
    </row>
    <row r="7902" spans="1:21">
      <c r="A7902" s="11">
        <f t="shared" si="1463"/>
        <v>8.8963836357811381</v>
      </c>
      <c r="B7902" s="4">
        <f t="shared" si="1464"/>
        <v>0</v>
      </c>
      <c r="C7902" s="4">
        <f t="shared" si="1465"/>
        <v>0</v>
      </c>
      <c r="T7902" s="32">
        <f t="shared" si="1466"/>
        <v>-8896.9469632411383</v>
      </c>
      <c r="U7902" s="4">
        <f t="shared" si="1467"/>
        <v>0</v>
      </c>
    </row>
    <row r="7903" spans="1:21">
      <c r="A7903" s="11">
        <f t="shared" si="1463"/>
        <v>8.8975102907011383</v>
      </c>
      <c r="B7903" s="4">
        <f t="shared" si="1464"/>
        <v>0</v>
      </c>
      <c r="C7903" s="4">
        <f t="shared" si="1465"/>
        <v>0</v>
      </c>
      <c r="T7903" s="32">
        <f t="shared" si="1466"/>
        <v>-8898.0736181611392</v>
      </c>
      <c r="U7903" s="4">
        <f t="shared" si="1467"/>
        <v>0</v>
      </c>
    </row>
    <row r="7904" spans="1:21">
      <c r="A7904" s="11">
        <f t="shared" si="1463"/>
        <v>8.8986369456211385</v>
      </c>
      <c r="B7904" s="4">
        <f t="shared" si="1464"/>
        <v>0</v>
      </c>
      <c r="C7904" s="4">
        <f t="shared" si="1465"/>
        <v>0</v>
      </c>
      <c r="T7904" s="32">
        <f t="shared" si="1466"/>
        <v>-8899.2002730811382</v>
      </c>
      <c r="U7904" s="4">
        <f t="shared" si="1467"/>
        <v>0</v>
      </c>
    </row>
    <row r="7905" spans="1:21">
      <c r="A7905" s="11">
        <f t="shared" ref="A7905:A7968" si="1468">A7904+ 0.00112665492</f>
        <v>8.8997636005411387</v>
      </c>
      <c r="B7905" s="4">
        <f t="shared" si="1464"/>
        <v>0</v>
      </c>
      <c r="C7905" s="4">
        <f t="shared" si="1465"/>
        <v>0</v>
      </c>
      <c r="T7905" s="32">
        <f t="shared" si="1466"/>
        <v>-8900.3269280011391</v>
      </c>
      <c r="U7905" s="4">
        <f t="shared" si="1467"/>
        <v>0</v>
      </c>
    </row>
    <row r="7906" spans="1:21">
      <c r="A7906" s="11">
        <f t="shared" si="1468"/>
        <v>8.9008902554611389</v>
      </c>
      <c r="B7906" s="4">
        <f t="shared" si="1464"/>
        <v>0</v>
      </c>
      <c r="C7906" s="4">
        <f t="shared" si="1465"/>
        <v>0</v>
      </c>
      <c r="T7906" s="32">
        <f t="shared" si="1466"/>
        <v>-8901.4535829211381</v>
      </c>
      <c r="U7906" s="4">
        <f t="shared" si="1467"/>
        <v>0</v>
      </c>
    </row>
    <row r="7907" spans="1:21">
      <c r="A7907" s="11">
        <f t="shared" si="1468"/>
        <v>8.9020169103811391</v>
      </c>
      <c r="B7907" s="4">
        <f t="shared" si="1464"/>
        <v>0</v>
      </c>
      <c r="C7907" s="4">
        <f t="shared" si="1465"/>
        <v>0</v>
      </c>
      <c r="T7907" s="32">
        <f t="shared" si="1466"/>
        <v>-8902.580237841139</v>
      </c>
      <c r="U7907" s="4">
        <f t="shared" si="1467"/>
        <v>0</v>
      </c>
    </row>
    <row r="7908" spans="1:21">
      <c r="A7908" s="11">
        <f t="shared" si="1468"/>
        <v>8.9031435653011393</v>
      </c>
      <c r="B7908" s="4">
        <f t="shared" si="1464"/>
        <v>0</v>
      </c>
      <c r="C7908" s="4">
        <f t="shared" si="1465"/>
        <v>0</v>
      </c>
      <c r="T7908" s="32">
        <f t="shared" si="1466"/>
        <v>-8903.7068927611399</v>
      </c>
      <c r="U7908" s="4">
        <f t="shared" si="1467"/>
        <v>0</v>
      </c>
    </row>
    <row r="7909" spans="1:21">
      <c r="A7909" s="11">
        <f t="shared" si="1468"/>
        <v>8.9042702202211395</v>
      </c>
      <c r="B7909" s="4">
        <f t="shared" si="1464"/>
        <v>0</v>
      </c>
      <c r="C7909" s="4">
        <f t="shared" si="1465"/>
        <v>0</v>
      </c>
      <c r="T7909" s="32">
        <f t="shared" si="1466"/>
        <v>-8904.833547681139</v>
      </c>
      <c r="U7909" s="4">
        <f t="shared" si="1467"/>
        <v>0</v>
      </c>
    </row>
    <row r="7910" spans="1:21">
      <c r="A7910" s="11">
        <f t="shared" si="1468"/>
        <v>8.9053968751411396</v>
      </c>
      <c r="B7910" s="4">
        <f t="shared" si="1464"/>
        <v>0</v>
      </c>
      <c r="C7910" s="4">
        <f t="shared" si="1465"/>
        <v>0</v>
      </c>
      <c r="T7910" s="32">
        <f t="shared" si="1466"/>
        <v>-8905.9602026011398</v>
      </c>
      <c r="U7910" s="4">
        <f t="shared" si="1467"/>
        <v>0</v>
      </c>
    </row>
    <row r="7911" spans="1:21">
      <c r="A7911" s="11">
        <f t="shared" si="1468"/>
        <v>8.9065235300611398</v>
      </c>
      <c r="B7911" s="4">
        <f t="shared" si="1464"/>
        <v>0</v>
      </c>
      <c r="C7911" s="4">
        <f t="shared" si="1465"/>
        <v>0</v>
      </c>
      <c r="T7911" s="32">
        <f t="shared" si="1466"/>
        <v>-8907.0868575211407</v>
      </c>
      <c r="U7911" s="4">
        <f t="shared" si="1467"/>
        <v>0</v>
      </c>
    </row>
    <row r="7912" spans="1:21">
      <c r="A7912" s="11">
        <f t="shared" si="1468"/>
        <v>8.90765018498114</v>
      </c>
      <c r="B7912" s="4">
        <f t="shared" si="1464"/>
        <v>0</v>
      </c>
      <c r="C7912" s="4">
        <f t="shared" si="1465"/>
        <v>0</v>
      </c>
      <c r="T7912" s="32">
        <f t="shared" si="1466"/>
        <v>-8908.2135124411398</v>
      </c>
      <c r="U7912" s="4">
        <f t="shared" si="1467"/>
        <v>0</v>
      </c>
    </row>
    <row r="7913" spans="1:21">
      <c r="A7913" s="11">
        <f t="shared" si="1468"/>
        <v>8.9087768399011402</v>
      </c>
      <c r="B7913" s="4">
        <f t="shared" si="1464"/>
        <v>0</v>
      </c>
      <c r="C7913" s="4">
        <f t="shared" si="1465"/>
        <v>0</v>
      </c>
      <c r="T7913" s="32">
        <f t="shared" si="1466"/>
        <v>-8909.3401673611406</v>
      </c>
      <c r="U7913" s="4">
        <f t="shared" si="1467"/>
        <v>0</v>
      </c>
    </row>
    <row r="7914" spans="1:21">
      <c r="A7914" s="11">
        <f t="shared" si="1468"/>
        <v>8.9099034948211404</v>
      </c>
      <c r="B7914" s="4">
        <f t="shared" si="1464"/>
        <v>0</v>
      </c>
      <c r="C7914" s="4">
        <f t="shared" si="1465"/>
        <v>0</v>
      </c>
      <c r="T7914" s="32">
        <f t="shared" si="1466"/>
        <v>-8910.4668222811397</v>
      </c>
      <c r="U7914" s="4">
        <f t="shared" si="1467"/>
        <v>0</v>
      </c>
    </row>
    <row r="7915" spans="1:21">
      <c r="A7915" s="11">
        <f t="shared" si="1468"/>
        <v>8.9110301497411406</v>
      </c>
      <c r="B7915" s="4">
        <f t="shared" si="1464"/>
        <v>0</v>
      </c>
      <c r="C7915" s="4">
        <f t="shared" si="1465"/>
        <v>0</v>
      </c>
      <c r="T7915" s="32">
        <f t="shared" si="1466"/>
        <v>-8911.5934772011406</v>
      </c>
      <c r="U7915" s="4">
        <f t="shared" si="1467"/>
        <v>0</v>
      </c>
    </row>
    <row r="7916" spans="1:21">
      <c r="A7916" s="11">
        <f t="shared" si="1468"/>
        <v>8.9121568046611408</v>
      </c>
      <c r="B7916" s="4">
        <f t="shared" si="1464"/>
        <v>0</v>
      </c>
      <c r="C7916" s="4">
        <f t="shared" si="1465"/>
        <v>0</v>
      </c>
      <c r="T7916" s="32">
        <f t="shared" si="1466"/>
        <v>-8912.7201321211414</v>
      </c>
      <c r="U7916" s="4">
        <f t="shared" si="1467"/>
        <v>0</v>
      </c>
    </row>
    <row r="7917" spans="1:21">
      <c r="A7917" s="11">
        <f t="shared" si="1468"/>
        <v>8.913283459581141</v>
      </c>
      <c r="B7917" s="4">
        <f t="shared" si="1464"/>
        <v>0</v>
      </c>
      <c r="C7917" s="4">
        <f t="shared" si="1465"/>
        <v>0</v>
      </c>
      <c r="T7917" s="32">
        <f t="shared" si="1466"/>
        <v>-8913.8467870411405</v>
      </c>
      <c r="U7917" s="4">
        <f t="shared" si="1467"/>
        <v>0</v>
      </c>
    </row>
    <row r="7918" spans="1:21">
      <c r="A7918" s="11">
        <f t="shared" si="1468"/>
        <v>8.9144101145011412</v>
      </c>
      <c r="B7918" s="4">
        <f t="shared" si="1464"/>
        <v>0</v>
      </c>
      <c r="C7918" s="4">
        <f t="shared" si="1465"/>
        <v>0</v>
      </c>
      <c r="T7918" s="32">
        <f t="shared" si="1466"/>
        <v>-8914.9734419611414</v>
      </c>
      <c r="U7918" s="4">
        <f t="shared" si="1467"/>
        <v>0</v>
      </c>
    </row>
    <row r="7919" spans="1:21">
      <c r="A7919" s="11">
        <f t="shared" si="1468"/>
        <v>8.9155367694211414</v>
      </c>
      <c r="B7919" s="4">
        <f t="shared" si="1464"/>
        <v>0</v>
      </c>
      <c r="C7919" s="4">
        <f t="shared" si="1465"/>
        <v>0</v>
      </c>
      <c r="T7919" s="32">
        <f t="shared" si="1466"/>
        <v>-8916.1000968811422</v>
      </c>
      <c r="U7919" s="4">
        <f t="shared" si="1467"/>
        <v>0</v>
      </c>
    </row>
    <row r="7920" spans="1:21">
      <c r="A7920" s="11">
        <f t="shared" si="1468"/>
        <v>8.9166634243411416</v>
      </c>
      <c r="B7920" s="4">
        <f t="shared" si="1464"/>
        <v>0</v>
      </c>
      <c r="C7920" s="4">
        <f t="shared" si="1465"/>
        <v>0</v>
      </c>
      <c r="T7920" s="32">
        <f t="shared" si="1466"/>
        <v>-8917.2267518011413</v>
      </c>
      <c r="U7920" s="4">
        <f t="shared" si="1467"/>
        <v>0</v>
      </c>
    </row>
    <row r="7921" spans="1:21">
      <c r="A7921" s="11">
        <f t="shared" si="1468"/>
        <v>8.9177900792611418</v>
      </c>
      <c r="B7921" s="4">
        <f t="shared" si="1464"/>
        <v>0</v>
      </c>
      <c r="C7921" s="4">
        <f t="shared" si="1465"/>
        <v>0</v>
      </c>
      <c r="T7921" s="32">
        <f t="shared" si="1466"/>
        <v>-8918.3534067211422</v>
      </c>
      <c r="U7921" s="4">
        <f t="shared" si="1467"/>
        <v>0</v>
      </c>
    </row>
    <row r="7922" spans="1:21">
      <c r="A7922" s="11">
        <f t="shared" si="1468"/>
        <v>8.9189167341811419</v>
      </c>
      <c r="B7922" s="4">
        <f t="shared" si="1464"/>
        <v>0</v>
      </c>
      <c r="C7922" s="4">
        <f t="shared" si="1465"/>
        <v>0</v>
      </c>
      <c r="T7922" s="32">
        <f t="shared" si="1466"/>
        <v>-8919.4800616411412</v>
      </c>
      <c r="U7922" s="4">
        <f t="shared" si="1467"/>
        <v>0</v>
      </c>
    </row>
    <row r="7923" spans="1:21">
      <c r="A7923" s="11">
        <f t="shared" si="1468"/>
        <v>8.9200433891011421</v>
      </c>
      <c r="B7923" s="4">
        <f t="shared" si="1464"/>
        <v>0</v>
      </c>
      <c r="C7923" s="4">
        <f t="shared" si="1465"/>
        <v>0</v>
      </c>
      <c r="T7923" s="32">
        <f t="shared" si="1466"/>
        <v>-8920.6067165611421</v>
      </c>
      <c r="U7923" s="4">
        <f t="shared" si="1467"/>
        <v>0</v>
      </c>
    </row>
    <row r="7924" spans="1:21">
      <c r="A7924" s="11">
        <f t="shared" si="1468"/>
        <v>8.9211700440211423</v>
      </c>
      <c r="B7924" s="4">
        <f t="shared" si="1464"/>
        <v>0</v>
      </c>
      <c r="C7924" s="4">
        <f t="shared" si="1465"/>
        <v>0</v>
      </c>
      <c r="T7924" s="32">
        <f t="shared" si="1466"/>
        <v>-8921.733371481143</v>
      </c>
      <c r="U7924" s="4">
        <f t="shared" si="1467"/>
        <v>0</v>
      </c>
    </row>
    <row r="7925" spans="1:21">
      <c r="A7925" s="11">
        <f t="shared" si="1468"/>
        <v>8.9222966989411425</v>
      </c>
      <c r="B7925" s="4">
        <f t="shared" si="1464"/>
        <v>0</v>
      </c>
      <c r="C7925" s="4">
        <f t="shared" si="1465"/>
        <v>0</v>
      </c>
      <c r="T7925" s="32">
        <f t="shared" si="1466"/>
        <v>-8922.860026401142</v>
      </c>
      <c r="U7925" s="4">
        <f t="shared" si="1467"/>
        <v>0</v>
      </c>
    </row>
    <row r="7926" spans="1:21">
      <c r="A7926" s="11">
        <f t="shared" si="1468"/>
        <v>8.9234233538611427</v>
      </c>
      <c r="B7926" s="4">
        <f t="shared" si="1464"/>
        <v>0</v>
      </c>
      <c r="C7926" s="4">
        <f t="shared" si="1465"/>
        <v>0</v>
      </c>
      <c r="T7926" s="32">
        <f t="shared" si="1466"/>
        <v>-8923.9866813211429</v>
      </c>
      <c r="U7926" s="4">
        <f t="shared" si="1467"/>
        <v>0</v>
      </c>
    </row>
    <row r="7927" spans="1:21">
      <c r="A7927" s="11">
        <f t="shared" si="1468"/>
        <v>8.9245500087811429</v>
      </c>
      <c r="B7927" s="4">
        <f t="shared" si="1464"/>
        <v>0</v>
      </c>
      <c r="C7927" s="4">
        <f t="shared" si="1465"/>
        <v>0</v>
      </c>
      <c r="T7927" s="32">
        <f t="shared" si="1466"/>
        <v>-8925.1133362411438</v>
      </c>
      <c r="U7927" s="4">
        <f t="shared" si="1467"/>
        <v>0</v>
      </c>
    </row>
    <row r="7928" spans="1:21">
      <c r="A7928" s="11">
        <f t="shared" si="1468"/>
        <v>8.9256766637011431</v>
      </c>
      <c r="B7928" s="4">
        <f t="shared" si="1464"/>
        <v>0</v>
      </c>
      <c r="C7928" s="4">
        <f t="shared" si="1465"/>
        <v>0</v>
      </c>
      <c r="T7928" s="32">
        <f t="shared" si="1466"/>
        <v>-8926.2399911611428</v>
      </c>
      <c r="U7928" s="4">
        <f t="shared" si="1467"/>
        <v>0</v>
      </c>
    </row>
    <row r="7929" spans="1:21">
      <c r="A7929" s="11">
        <f t="shared" si="1468"/>
        <v>8.9268033186211433</v>
      </c>
      <c r="B7929" s="4">
        <f t="shared" si="1464"/>
        <v>0</v>
      </c>
      <c r="C7929" s="4">
        <f t="shared" si="1465"/>
        <v>0</v>
      </c>
      <c r="T7929" s="32">
        <f t="shared" si="1466"/>
        <v>-8927.3666460811437</v>
      </c>
      <c r="U7929" s="4">
        <f t="shared" si="1467"/>
        <v>0</v>
      </c>
    </row>
    <row r="7930" spans="1:21">
      <c r="A7930" s="11">
        <f t="shared" si="1468"/>
        <v>8.9279299735411435</v>
      </c>
      <c r="B7930" s="4">
        <f t="shared" si="1464"/>
        <v>0</v>
      </c>
      <c r="C7930" s="4">
        <f t="shared" si="1465"/>
        <v>0</v>
      </c>
      <c r="T7930" s="32">
        <f t="shared" si="1466"/>
        <v>-8928.4933010011428</v>
      </c>
      <c r="U7930" s="4">
        <f t="shared" si="1467"/>
        <v>0</v>
      </c>
    </row>
    <row r="7931" spans="1:21">
      <c r="A7931" s="11">
        <f t="shared" si="1468"/>
        <v>8.9290566284611437</v>
      </c>
      <c r="B7931" s="4">
        <f t="shared" si="1464"/>
        <v>0</v>
      </c>
      <c r="C7931" s="4">
        <f t="shared" si="1465"/>
        <v>0</v>
      </c>
      <c r="T7931" s="32">
        <f t="shared" si="1466"/>
        <v>-8929.6199559211436</v>
      </c>
      <c r="U7931" s="4">
        <f t="shared" si="1467"/>
        <v>0</v>
      </c>
    </row>
    <row r="7932" spans="1:21">
      <c r="A7932" s="11">
        <f t="shared" si="1468"/>
        <v>8.9301832833811439</v>
      </c>
      <c r="B7932" s="4">
        <f t="shared" si="1464"/>
        <v>0</v>
      </c>
      <c r="C7932" s="4">
        <f t="shared" si="1465"/>
        <v>0</v>
      </c>
      <c r="T7932" s="32">
        <f t="shared" si="1466"/>
        <v>-8930.7466108411445</v>
      </c>
      <c r="U7932" s="4">
        <f t="shared" si="1467"/>
        <v>0</v>
      </c>
    </row>
    <row r="7933" spans="1:21">
      <c r="A7933" s="11">
        <f t="shared" si="1468"/>
        <v>8.9313099383011441</v>
      </c>
      <c r="B7933" s="4">
        <f t="shared" si="1464"/>
        <v>0</v>
      </c>
      <c r="C7933" s="4">
        <f t="shared" si="1465"/>
        <v>0</v>
      </c>
      <c r="T7933" s="32">
        <f t="shared" si="1466"/>
        <v>-8931.8732657611436</v>
      </c>
      <c r="U7933" s="4">
        <f t="shared" si="1467"/>
        <v>0</v>
      </c>
    </row>
    <row r="7934" spans="1:21">
      <c r="A7934" s="11">
        <f t="shared" si="1468"/>
        <v>8.9324365932211442</v>
      </c>
      <c r="B7934" s="4">
        <f t="shared" si="1464"/>
        <v>0</v>
      </c>
      <c r="C7934" s="4">
        <f t="shared" si="1465"/>
        <v>0</v>
      </c>
      <c r="T7934" s="32">
        <f t="shared" si="1466"/>
        <v>-8932.9999206811444</v>
      </c>
      <c r="U7934" s="4">
        <f t="shared" si="1467"/>
        <v>0</v>
      </c>
    </row>
    <row r="7935" spans="1:21">
      <c r="A7935" s="11">
        <f t="shared" si="1468"/>
        <v>8.9335632481411444</v>
      </c>
      <c r="B7935" s="4">
        <f t="shared" si="1464"/>
        <v>0</v>
      </c>
      <c r="C7935" s="4">
        <f t="shared" si="1465"/>
        <v>0</v>
      </c>
      <c r="T7935" s="32">
        <f t="shared" si="1466"/>
        <v>-8934.1265756011453</v>
      </c>
      <c r="U7935" s="4">
        <f t="shared" si="1467"/>
        <v>0</v>
      </c>
    </row>
    <row r="7936" spans="1:21">
      <c r="A7936" s="11">
        <f t="shared" si="1468"/>
        <v>8.9346899030611446</v>
      </c>
      <c r="B7936" s="4">
        <f t="shared" si="1464"/>
        <v>0</v>
      </c>
      <c r="C7936" s="4">
        <f t="shared" si="1465"/>
        <v>0</v>
      </c>
      <c r="T7936" s="32">
        <f t="shared" si="1466"/>
        <v>-8935.2532305211444</v>
      </c>
      <c r="U7936" s="4">
        <f t="shared" si="1467"/>
        <v>0</v>
      </c>
    </row>
    <row r="7937" spans="1:21">
      <c r="A7937" s="11">
        <f t="shared" si="1468"/>
        <v>8.9358165579811448</v>
      </c>
      <c r="B7937" s="4">
        <f t="shared" si="1464"/>
        <v>0</v>
      </c>
      <c r="C7937" s="4">
        <f t="shared" si="1465"/>
        <v>0</v>
      </c>
      <c r="T7937" s="32">
        <f t="shared" si="1466"/>
        <v>-8936.3798854411452</v>
      </c>
      <c r="U7937" s="4">
        <f t="shared" si="1467"/>
        <v>0</v>
      </c>
    </row>
    <row r="7938" spans="1:21">
      <c r="A7938" s="11">
        <f t="shared" si="1468"/>
        <v>8.936943212901145</v>
      </c>
      <c r="B7938" s="4">
        <f t="shared" si="1464"/>
        <v>0</v>
      </c>
      <c r="C7938" s="4">
        <f t="shared" si="1465"/>
        <v>0</v>
      </c>
      <c r="T7938" s="32">
        <f t="shared" si="1466"/>
        <v>-8937.5065403611443</v>
      </c>
      <c r="U7938" s="4">
        <f t="shared" si="1467"/>
        <v>0</v>
      </c>
    </row>
    <row r="7939" spans="1:21">
      <c r="A7939" s="11">
        <f t="shared" si="1468"/>
        <v>8.9380698678211452</v>
      </c>
      <c r="B7939" s="4">
        <f t="shared" si="1464"/>
        <v>0</v>
      </c>
      <c r="C7939" s="4">
        <f t="shared" si="1465"/>
        <v>0</v>
      </c>
      <c r="T7939" s="32">
        <f t="shared" si="1466"/>
        <v>-8938.6331952811452</v>
      </c>
      <c r="U7939" s="4">
        <f t="shared" si="1467"/>
        <v>0</v>
      </c>
    </row>
    <row r="7940" spans="1:21">
      <c r="A7940" s="11">
        <f t="shared" si="1468"/>
        <v>8.9391965227411454</v>
      </c>
      <c r="B7940" s="4">
        <f t="shared" si="1464"/>
        <v>0</v>
      </c>
      <c r="C7940" s="4">
        <f t="shared" si="1465"/>
        <v>0</v>
      </c>
      <c r="T7940" s="32">
        <f t="shared" si="1466"/>
        <v>-8939.759850201146</v>
      </c>
      <c r="U7940" s="4">
        <f t="shared" si="1467"/>
        <v>0</v>
      </c>
    </row>
    <row r="7941" spans="1:21">
      <c r="A7941" s="11">
        <f t="shared" si="1468"/>
        <v>8.9403231776611456</v>
      </c>
      <c r="B7941" s="4">
        <f t="shared" ref="B7941:B8004" si="1469">COUNTIFS(Col_1,"&gt;="&amp;A7941,Col_1,"&lt;"&amp;A7942)</f>
        <v>0</v>
      </c>
      <c r="C7941" s="4">
        <f t="shared" ref="C7941:C8004" si="1470">COUNTIFS(Col_2,"&gt;="&amp;A7941,Col_2,"&lt;"&amp;A7942)</f>
        <v>0</v>
      </c>
      <c r="T7941" s="32">
        <f t="shared" si="1466"/>
        <v>-8940.8865051211451</v>
      </c>
      <c r="U7941" s="4">
        <f t="shared" si="1467"/>
        <v>0</v>
      </c>
    </row>
    <row r="7942" spans="1:21">
      <c r="A7942" s="11">
        <f t="shared" si="1468"/>
        <v>8.9414498325811458</v>
      </c>
      <c r="B7942" s="4">
        <f t="shared" si="1469"/>
        <v>0</v>
      </c>
      <c r="C7942" s="4">
        <f t="shared" si="1470"/>
        <v>0</v>
      </c>
      <c r="T7942" s="32">
        <f t="shared" ref="T7942:T8005" si="1471">-AVERAGE(A7942:A7943)*1000</f>
        <v>-8942.013160041146</v>
      </c>
      <c r="U7942" s="4">
        <f t="shared" si="1467"/>
        <v>0</v>
      </c>
    </row>
    <row r="7943" spans="1:21">
      <c r="A7943" s="11">
        <f t="shared" si="1468"/>
        <v>8.942576487501146</v>
      </c>
      <c r="B7943" s="4">
        <f t="shared" si="1469"/>
        <v>0</v>
      </c>
      <c r="C7943" s="4">
        <f t="shared" si="1470"/>
        <v>0</v>
      </c>
      <c r="T7943" s="32">
        <f t="shared" si="1471"/>
        <v>-8943.1398149611468</v>
      </c>
      <c r="U7943" s="4">
        <f t="shared" si="1467"/>
        <v>0</v>
      </c>
    </row>
    <row r="7944" spans="1:21">
      <c r="A7944" s="11">
        <f t="shared" si="1468"/>
        <v>8.9437031424211462</v>
      </c>
      <c r="B7944" s="4">
        <f t="shared" si="1469"/>
        <v>0</v>
      </c>
      <c r="C7944" s="4">
        <f t="shared" si="1470"/>
        <v>0</v>
      </c>
      <c r="T7944" s="32">
        <f t="shared" si="1471"/>
        <v>-8944.2664698811459</v>
      </c>
      <c r="U7944" s="4">
        <f t="shared" si="1467"/>
        <v>0</v>
      </c>
    </row>
    <row r="7945" spans="1:21">
      <c r="A7945" s="11">
        <f t="shared" si="1468"/>
        <v>8.9448297973411464</v>
      </c>
      <c r="B7945" s="4">
        <f t="shared" si="1469"/>
        <v>0</v>
      </c>
      <c r="C7945" s="4">
        <f t="shared" si="1470"/>
        <v>0</v>
      </c>
      <c r="T7945" s="32">
        <f t="shared" si="1471"/>
        <v>-8945.3931248011468</v>
      </c>
      <c r="U7945" s="4">
        <f t="shared" si="1467"/>
        <v>0</v>
      </c>
    </row>
    <row r="7946" spans="1:21">
      <c r="A7946" s="11">
        <f t="shared" si="1468"/>
        <v>8.9459564522611466</v>
      </c>
      <c r="B7946" s="4">
        <f t="shared" si="1469"/>
        <v>0</v>
      </c>
      <c r="C7946" s="4">
        <f t="shared" si="1470"/>
        <v>0</v>
      </c>
      <c r="T7946" s="32">
        <f t="shared" si="1471"/>
        <v>-8946.5197797211458</v>
      </c>
      <c r="U7946" s="4">
        <f t="shared" si="1467"/>
        <v>0</v>
      </c>
    </row>
    <row r="7947" spans="1:21">
      <c r="A7947" s="11">
        <f t="shared" si="1468"/>
        <v>8.9470831071811467</v>
      </c>
      <c r="B7947" s="4">
        <f t="shared" si="1469"/>
        <v>0</v>
      </c>
      <c r="C7947" s="4">
        <f t="shared" si="1470"/>
        <v>0</v>
      </c>
      <c r="T7947" s="32">
        <f t="shared" si="1471"/>
        <v>-8947.6464346411467</v>
      </c>
      <c r="U7947" s="4">
        <f t="shared" si="1467"/>
        <v>0</v>
      </c>
    </row>
    <row r="7948" spans="1:21">
      <c r="A7948" s="11">
        <f t="shared" si="1468"/>
        <v>8.9482097621011469</v>
      </c>
      <c r="B7948" s="4">
        <f t="shared" si="1469"/>
        <v>0</v>
      </c>
      <c r="C7948" s="4">
        <f t="shared" si="1470"/>
        <v>0</v>
      </c>
      <c r="T7948" s="32">
        <f t="shared" si="1471"/>
        <v>-8948.7730895611476</v>
      </c>
      <c r="U7948" s="4">
        <f t="shared" si="1467"/>
        <v>0</v>
      </c>
    </row>
    <row r="7949" spans="1:21">
      <c r="A7949" s="11">
        <f t="shared" si="1468"/>
        <v>8.9493364170211471</v>
      </c>
      <c r="B7949" s="4">
        <f t="shared" si="1469"/>
        <v>0</v>
      </c>
      <c r="C7949" s="4">
        <f t="shared" si="1470"/>
        <v>0</v>
      </c>
      <c r="T7949" s="32">
        <f t="shared" si="1471"/>
        <v>-8949.8997444811466</v>
      </c>
      <c r="U7949" s="4">
        <f t="shared" si="1467"/>
        <v>0</v>
      </c>
    </row>
    <row r="7950" spans="1:21">
      <c r="A7950" s="11">
        <f t="shared" si="1468"/>
        <v>8.9504630719411473</v>
      </c>
      <c r="B7950" s="4">
        <f t="shared" si="1469"/>
        <v>0</v>
      </c>
      <c r="C7950" s="4">
        <f t="shared" si="1470"/>
        <v>0</v>
      </c>
      <c r="T7950" s="32">
        <f t="shared" si="1471"/>
        <v>-8951.0263994011475</v>
      </c>
      <c r="U7950" s="4">
        <f t="shared" si="1467"/>
        <v>0</v>
      </c>
    </row>
    <row r="7951" spans="1:21">
      <c r="A7951" s="11">
        <f t="shared" si="1468"/>
        <v>8.9515897268611475</v>
      </c>
      <c r="B7951" s="4">
        <f t="shared" si="1469"/>
        <v>0</v>
      </c>
      <c r="C7951" s="4">
        <f t="shared" si="1470"/>
        <v>0</v>
      </c>
      <c r="T7951" s="32">
        <f t="shared" si="1471"/>
        <v>-8952.1530543211484</v>
      </c>
      <c r="U7951" s="4">
        <f t="shared" si="1467"/>
        <v>0</v>
      </c>
    </row>
    <row r="7952" spans="1:21">
      <c r="A7952" s="11">
        <f t="shared" si="1468"/>
        <v>8.9527163817811477</v>
      </c>
      <c r="B7952" s="4">
        <f t="shared" si="1469"/>
        <v>0</v>
      </c>
      <c r="C7952" s="4">
        <f t="shared" si="1470"/>
        <v>0</v>
      </c>
      <c r="T7952" s="32">
        <f t="shared" si="1471"/>
        <v>-8953.2797092411474</v>
      </c>
      <c r="U7952" s="4">
        <f t="shared" si="1467"/>
        <v>0</v>
      </c>
    </row>
    <row r="7953" spans="1:21">
      <c r="A7953" s="11">
        <f t="shared" si="1468"/>
        <v>8.9538430367011479</v>
      </c>
      <c r="B7953" s="4">
        <f t="shared" si="1469"/>
        <v>0</v>
      </c>
      <c r="C7953" s="4">
        <f t="shared" si="1470"/>
        <v>0</v>
      </c>
      <c r="T7953" s="32">
        <f t="shared" si="1471"/>
        <v>-8954.4063641611483</v>
      </c>
      <c r="U7953" s="4">
        <f t="shared" si="1467"/>
        <v>0</v>
      </c>
    </row>
    <row r="7954" spans="1:21">
      <c r="A7954" s="11">
        <f t="shared" si="1468"/>
        <v>8.9549696916211481</v>
      </c>
      <c r="B7954" s="4">
        <f t="shared" si="1469"/>
        <v>0</v>
      </c>
      <c r="C7954" s="4">
        <f t="shared" si="1470"/>
        <v>0</v>
      </c>
      <c r="T7954" s="32">
        <f t="shared" si="1471"/>
        <v>-8955.5330190811474</v>
      </c>
      <c r="U7954" s="4">
        <f t="shared" si="1467"/>
        <v>0</v>
      </c>
    </row>
    <row r="7955" spans="1:21">
      <c r="A7955" s="11">
        <f t="shared" si="1468"/>
        <v>8.9560963465411483</v>
      </c>
      <c r="B7955" s="4">
        <f t="shared" si="1469"/>
        <v>0</v>
      </c>
      <c r="C7955" s="4">
        <f t="shared" si="1470"/>
        <v>0</v>
      </c>
      <c r="T7955" s="32">
        <f t="shared" si="1471"/>
        <v>-8956.6596740011482</v>
      </c>
      <c r="U7955" s="4">
        <f t="shared" si="1467"/>
        <v>0</v>
      </c>
    </row>
    <row r="7956" spans="1:21">
      <c r="A7956" s="11">
        <f t="shared" si="1468"/>
        <v>8.9572230014611485</v>
      </c>
      <c r="B7956" s="4">
        <f t="shared" si="1469"/>
        <v>0</v>
      </c>
      <c r="C7956" s="4">
        <f t="shared" si="1470"/>
        <v>0</v>
      </c>
      <c r="T7956" s="32">
        <f t="shared" si="1471"/>
        <v>-8957.7863289211491</v>
      </c>
      <c r="U7956" s="4">
        <f t="shared" si="1467"/>
        <v>0</v>
      </c>
    </row>
    <row r="7957" spans="1:21">
      <c r="A7957" s="11">
        <f t="shared" si="1468"/>
        <v>8.9583496563811487</v>
      </c>
      <c r="B7957" s="4">
        <f t="shared" si="1469"/>
        <v>0</v>
      </c>
      <c r="C7957" s="4">
        <f t="shared" si="1470"/>
        <v>0</v>
      </c>
      <c r="T7957" s="32">
        <f t="shared" si="1471"/>
        <v>-8958.9129838411482</v>
      </c>
      <c r="U7957" s="4">
        <f t="shared" si="1467"/>
        <v>0</v>
      </c>
    </row>
    <row r="7958" spans="1:21">
      <c r="A7958" s="11">
        <f t="shared" si="1468"/>
        <v>8.9594763113011489</v>
      </c>
      <c r="B7958" s="4">
        <f t="shared" si="1469"/>
        <v>0</v>
      </c>
      <c r="C7958" s="4">
        <f t="shared" si="1470"/>
        <v>0</v>
      </c>
      <c r="T7958" s="32">
        <f t="shared" si="1471"/>
        <v>-8960.039638761149</v>
      </c>
      <c r="U7958" s="4">
        <f t="shared" ref="U7958:U8021" si="1472">SUM(B7958:Q7958)</f>
        <v>0</v>
      </c>
    </row>
    <row r="7959" spans="1:21">
      <c r="A7959" s="11">
        <f t="shared" si="1468"/>
        <v>8.960602966221149</v>
      </c>
      <c r="B7959" s="4">
        <f t="shared" si="1469"/>
        <v>0</v>
      </c>
      <c r="C7959" s="4">
        <f t="shared" si="1470"/>
        <v>0</v>
      </c>
      <c r="T7959" s="32">
        <f t="shared" si="1471"/>
        <v>-8961.1662936811499</v>
      </c>
      <c r="U7959" s="4">
        <f t="shared" si="1472"/>
        <v>0</v>
      </c>
    </row>
    <row r="7960" spans="1:21">
      <c r="A7960" s="11">
        <f t="shared" si="1468"/>
        <v>8.9617296211411492</v>
      </c>
      <c r="B7960" s="4">
        <f t="shared" si="1469"/>
        <v>0</v>
      </c>
      <c r="C7960" s="4">
        <f t="shared" si="1470"/>
        <v>0</v>
      </c>
      <c r="T7960" s="32">
        <f t="shared" si="1471"/>
        <v>-8962.292948601149</v>
      </c>
      <c r="U7960" s="4">
        <f t="shared" si="1472"/>
        <v>0</v>
      </c>
    </row>
    <row r="7961" spans="1:21">
      <c r="A7961" s="11">
        <f t="shared" si="1468"/>
        <v>8.9628562760611494</v>
      </c>
      <c r="B7961" s="4">
        <f t="shared" si="1469"/>
        <v>0</v>
      </c>
      <c r="C7961" s="4">
        <f t="shared" si="1470"/>
        <v>0</v>
      </c>
      <c r="T7961" s="32">
        <f t="shared" si="1471"/>
        <v>-8963.4196035211498</v>
      </c>
      <c r="U7961" s="4">
        <f t="shared" si="1472"/>
        <v>0</v>
      </c>
    </row>
    <row r="7962" spans="1:21">
      <c r="A7962" s="11">
        <f t="shared" si="1468"/>
        <v>8.9639829309811496</v>
      </c>
      <c r="B7962" s="4">
        <f t="shared" si="1469"/>
        <v>0</v>
      </c>
      <c r="C7962" s="4">
        <f t="shared" si="1470"/>
        <v>0</v>
      </c>
      <c r="T7962" s="32">
        <f t="shared" si="1471"/>
        <v>-8964.5462584411489</v>
      </c>
      <c r="U7962" s="4">
        <f t="shared" si="1472"/>
        <v>0</v>
      </c>
    </row>
    <row r="7963" spans="1:21">
      <c r="A7963" s="11">
        <f t="shared" si="1468"/>
        <v>8.9651095859011498</v>
      </c>
      <c r="B7963" s="4">
        <f t="shared" si="1469"/>
        <v>0</v>
      </c>
      <c r="C7963" s="4">
        <f t="shared" si="1470"/>
        <v>0</v>
      </c>
      <c r="T7963" s="32">
        <f t="shared" si="1471"/>
        <v>-8965.6729133611498</v>
      </c>
      <c r="U7963" s="4">
        <f t="shared" si="1472"/>
        <v>0</v>
      </c>
    </row>
    <row r="7964" spans="1:21">
      <c r="A7964" s="11">
        <f t="shared" si="1468"/>
        <v>8.96623624082115</v>
      </c>
      <c r="B7964" s="4">
        <f t="shared" si="1469"/>
        <v>0</v>
      </c>
      <c r="C7964" s="4">
        <f t="shared" si="1470"/>
        <v>0</v>
      </c>
      <c r="T7964" s="32">
        <f t="shared" si="1471"/>
        <v>-8966.7995682811506</v>
      </c>
      <c r="U7964" s="4">
        <f t="shared" si="1472"/>
        <v>0</v>
      </c>
    </row>
    <row r="7965" spans="1:21">
      <c r="A7965" s="11">
        <f t="shared" si="1468"/>
        <v>8.9673628957411502</v>
      </c>
      <c r="B7965" s="4">
        <f t="shared" si="1469"/>
        <v>0</v>
      </c>
      <c r="C7965" s="4">
        <f t="shared" si="1470"/>
        <v>0</v>
      </c>
      <c r="T7965" s="32">
        <f t="shared" si="1471"/>
        <v>-8967.9262232011497</v>
      </c>
      <c r="U7965" s="4">
        <f t="shared" si="1472"/>
        <v>0</v>
      </c>
    </row>
    <row r="7966" spans="1:21">
      <c r="A7966" s="11">
        <f t="shared" si="1468"/>
        <v>8.9684895506611504</v>
      </c>
      <c r="B7966" s="4">
        <f t="shared" si="1469"/>
        <v>0</v>
      </c>
      <c r="C7966" s="4">
        <f t="shared" si="1470"/>
        <v>0</v>
      </c>
      <c r="T7966" s="32">
        <f t="shared" si="1471"/>
        <v>-8969.0528781211506</v>
      </c>
      <c r="U7966" s="4">
        <f t="shared" si="1472"/>
        <v>0</v>
      </c>
    </row>
    <row r="7967" spans="1:21">
      <c r="A7967" s="11">
        <f t="shared" si="1468"/>
        <v>8.9696162055811506</v>
      </c>
      <c r="B7967" s="4">
        <f t="shared" si="1469"/>
        <v>0</v>
      </c>
      <c r="C7967" s="4">
        <f t="shared" si="1470"/>
        <v>0</v>
      </c>
      <c r="T7967" s="32">
        <f t="shared" si="1471"/>
        <v>-8970.1795330411514</v>
      </c>
      <c r="U7967" s="4">
        <f t="shared" si="1472"/>
        <v>0</v>
      </c>
    </row>
    <row r="7968" spans="1:21">
      <c r="A7968" s="11">
        <f t="shared" si="1468"/>
        <v>8.9707428605011508</v>
      </c>
      <c r="B7968" s="4">
        <f t="shared" si="1469"/>
        <v>0</v>
      </c>
      <c r="C7968" s="4">
        <f t="shared" si="1470"/>
        <v>0</v>
      </c>
      <c r="T7968" s="32">
        <f t="shared" si="1471"/>
        <v>-8971.3061879611505</v>
      </c>
      <c r="U7968" s="4">
        <f t="shared" si="1472"/>
        <v>0</v>
      </c>
    </row>
    <row r="7969" spans="1:21">
      <c r="A7969" s="11">
        <f t="shared" ref="A7969:A8032" si="1473">A7968+ 0.00112665492</f>
        <v>8.971869515421151</v>
      </c>
      <c r="B7969" s="4">
        <f t="shared" si="1469"/>
        <v>0</v>
      </c>
      <c r="C7969" s="4">
        <f t="shared" si="1470"/>
        <v>0</v>
      </c>
      <c r="T7969" s="32">
        <f t="shared" si="1471"/>
        <v>-8972.4328428811514</v>
      </c>
      <c r="U7969" s="4">
        <f t="shared" si="1472"/>
        <v>0</v>
      </c>
    </row>
    <row r="7970" spans="1:21">
      <c r="A7970" s="11">
        <f t="shared" si="1473"/>
        <v>8.9729961703411512</v>
      </c>
      <c r="B7970" s="4">
        <f t="shared" si="1469"/>
        <v>0</v>
      </c>
      <c r="C7970" s="4">
        <f t="shared" si="1470"/>
        <v>0</v>
      </c>
      <c r="T7970" s="32">
        <f t="shared" si="1471"/>
        <v>-8973.5594978011504</v>
      </c>
      <c r="U7970" s="4">
        <f t="shared" si="1472"/>
        <v>0</v>
      </c>
    </row>
    <row r="7971" spans="1:21">
      <c r="A7971" s="11">
        <f t="shared" si="1473"/>
        <v>8.9741228252611513</v>
      </c>
      <c r="B7971" s="4">
        <f t="shared" si="1469"/>
        <v>0</v>
      </c>
      <c r="C7971" s="4">
        <f t="shared" si="1470"/>
        <v>0</v>
      </c>
      <c r="T7971" s="32">
        <f t="shared" si="1471"/>
        <v>-8974.6861527211513</v>
      </c>
      <c r="U7971" s="4">
        <f t="shared" si="1472"/>
        <v>0</v>
      </c>
    </row>
    <row r="7972" spans="1:21">
      <c r="A7972" s="11">
        <f t="shared" si="1473"/>
        <v>8.9752494801811515</v>
      </c>
      <c r="B7972" s="4">
        <f t="shared" si="1469"/>
        <v>0</v>
      </c>
      <c r="C7972" s="4">
        <f t="shared" si="1470"/>
        <v>0</v>
      </c>
      <c r="T7972" s="32">
        <f t="shared" si="1471"/>
        <v>-8975.8128076411522</v>
      </c>
      <c r="U7972" s="4">
        <f t="shared" si="1472"/>
        <v>0</v>
      </c>
    </row>
    <row r="7973" spans="1:21">
      <c r="A7973" s="11">
        <f t="shared" si="1473"/>
        <v>8.9763761351011517</v>
      </c>
      <c r="B7973" s="4">
        <f t="shared" si="1469"/>
        <v>0</v>
      </c>
      <c r="C7973" s="4">
        <f t="shared" si="1470"/>
        <v>0</v>
      </c>
      <c r="T7973" s="32">
        <f t="shared" si="1471"/>
        <v>-8976.9394625611512</v>
      </c>
      <c r="U7973" s="4">
        <f t="shared" si="1472"/>
        <v>0</v>
      </c>
    </row>
    <row r="7974" spans="1:21">
      <c r="A7974" s="11">
        <f t="shared" si="1473"/>
        <v>8.9775027900211519</v>
      </c>
      <c r="B7974" s="4">
        <f t="shared" si="1469"/>
        <v>0</v>
      </c>
      <c r="C7974" s="4">
        <f t="shared" si="1470"/>
        <v>0</v>
      </c>
      <c r="T7974" s="32">
        <f t="shared" si="1471"/>
        <v>-8978.0661174811521</v>
      </c>
      <c r="U7974" s="4">
        <f t="shared" si="1472"/>
        <v>0</v>
      </c>
    </row>
    <row r="7975" spans="1:21">
      <c r="A7975" s="11">
        <f t="shared" si="1473"/>
        <v>8.9786294449411521</v>
      </c>
      <c r="B7975" s="4">
        <f t="shared" si="1469"/>
        <v>0</v>
      </c>
      <c r="C7975" s="4">
        <f t="shared" si="1470"/>
        <v>0</v>
      </c>
      <c r="T7975" s="32">
        <f t="shared" si="1471"/>
        <v>-8979.192772401153</v>
      </c>
      <c r="U7975" s="4">
        <f t="shared" si="1472"/>
        <v>0</v>
      </c>
    </row>
    <row r="7976" spans="1:21">
      <c r="A7976" s="11">
        <f t="shared" si="1473"/>
        <v>8.9797560998611523</v>
      </c>
      <c r="B7976" s="4">
        <f t="shared" si="1469"/>
        <v>0</v>
      </c>
      <c r="C7976" s="4">
        <f t="shared" si="1470"/>
        <v>0</v>
      </c>
      <c r="T7976" s="32">
        <f t="shared" si="1471"/>
        <v>-8980.319427321152</v>
      </c>
      <c r="U7976" s="4">
        <f t="shared" si="1472"/>
        <v>0</v>
      </c>
    </row>
    <row r="7977" spans="1:21">
      <c r="A7977" s="11">
        <f t="shared" si="1473"/>
        <v>8.9808827547811525</v>
      </c>
      <c r="B7977" s="4">
        <f t="shared" si="1469"/>
        <v>0</v>
      </c>
      <c r="C7977" s="4">
        <f t="shared" si="1470"/>
        <v>0</v>
      </c>
      <c r="T7977" s="32">
        <f t="shared" si="1471"/>
        <v>-8981.4460822411529</v>
      </c>
      <c r="U7977" s="4">
        <f t="shared" si="1472"/>
        <v>0</v>
      </c>
    </row>
    <row r="7978" spans="1:21">
      <c r="A7978" s="11">
        <f t="shared" si="1473"/>
        <v>8.9820094097011527</v>
      </c>
      <c r="B7978" s="4">
        <f t="shared" si="1469"/>
        <v>0</v>
      </c>
      <c r="C7978" s="4">
        <f t="shared" si="1470"/>
        <v>0</v>
      </c>
      <c r="T7978" s="32">
        <f t="shared" si="1471"/>
        <v>-8982.572737161152</v>
      </c>
      <c r="U7978" s="4">
        <f t="shared" si="1472"/>
        <v>0</v>
      </c>
    </row>
    <row r="7979" spans="1:21">
      <c r="A7979" s="11">
        <f t="shared" si="1473"/>
        <v>8.9831360646211529</v>
      </c>
      <c r="B7979" s="4">
        <f t="shared" si="1469"/>
        <v>0</v>
      </c>
      <c r="C7979" s="4">
        <f t="shared" si="1470"/>
        <v>0</v>
      </c>
      <c r="T7979" s="32">
        <f t="shared" si="1471"/>
        <v>-8983.6993920811528</v>
      </c>
      <c r="U7979" s="4">
        <f t="shared" si="1472"/>
        <v>0</v>
      </c>
    </row>
    <row r="7980" spans="1:21">
      <c r="A7980" s="11">
        <f t="shared" si="1473"/>
        <v>8.9842627195411531</v>
      </c>
      <c r="B7980" s="4">
        <f t="shared" si="1469"/>
        <v>0</v>
      </c>
      <c r="C7980" s="4">
        <f t="shared" si="1470"/>
        <v>0</v>
      </c>
      <c r="T7980" s="32">
        <f t="shared" si="1471"/>
        <v>-8984.8260470011537</v>
      </c>
      <c r="U7980" s="4">
        <f t="shared" si="1472"/>
        <v>0</v>
      </c>
    </row>
    <row r="7981" spans="1:21">
      <c r="A7981" s="11">
        <f t="shared" si="1473"/>
        <v>8.9853893744611533</v>
      </c>
      <c r="B7981" s="4">
        <f t="shared" si="1469"/>
        <v>0</v>
      </c>
      <c r="C7981" s="4">
        <f t="shared" si="1470"/>
        <v>0</v>
      </c>
      <c r="T7981" s="32">
        <f t="shared" si="1471"/>
        <v>-8985.9527019211528</v>
      </c>
      <c r="U7981" s="4">
        <f t="shared" si="1472"/>
        <v>0</v>
      </c>
    </row>
    <row r="7982" spans="1:21">
      <c r="A7982" s="11">
        <f t="shared" si="1473"/>
        <v>8.9865160293811535</v>
      </c>
      <c r="B7982" s="4">
        <f t="shared" si="1469"/>
        <v>0</v>
      </c>
      <c r="C7982" s="4">
        <f t="shared" si="1470"/>
        <v>0</v>
      </c>
      <c r="T7982" s="32">
        <f t="shared" si="1471"/>
        <v>-8987.0793568411536</v>
      </c>
      <c r="U7982" s="4">
        <f t="shared" si="1472"/>
        <v>0</v>
      </c>
    </row>
    <row r="7983" spans="1:21">
      <c r="A7983" s="11">
        <f t="shared" si="1473"/>
        <v>8.9876426843011537</v>
      </c>
      <c r="B7983" s="4">
        <f t="shared" si="1469"/>
        <v>0</v>
      </c>
      <c r="C7983" s="4">
        <f t="shared" si="1470"/>
        <v>0</v>
      </c>
      <c r="T7983" s="32">
        <f t="shared" si="1471"/>
        <v>-8988.2060117611545</v>
      </c>
      <c r="U7983" s="4">
        <f t="shared" si="1472"/>
        <v>0</v>
      </c>
    </row>
    <row r="7984" spans="1:21">
      <c r="A7984" s="11">
        <f t="shared" si="1473"/>
        <v>8.9887693392211538</v>
      </c>
      <c r="B7984" s="4">
        <f t="shared" si="1469"/>
        <v>0</v>
      </c>
      <c r="C7984" s="4">
        <f t="shared" si="1470"/>
        <v>0</v>
      </c>
      <c r="T7984" s="32">
        <f t="shared" si="1471"/>
        <v>-8989.3326666811536</v>
      </c>
      <c r="U7984" s="4">
        <f t="shared" si="1472"/>
        <v>0</v>
      </c>
    </row>
    <row r="7985" spans="1:21">
      <c r="A7985" s="11">
        <f t="shared" si="1473"/>
        <v>8.989895994141154</v>
      </c>
      <c r="B7985" s="4">
        <f t="shared" si="1469"/>
        <v>0</v>
      </c>
      <c r="C7985" s="4">
        <f t="shared" si="1470"/>
        <v>0</v>
      </c>
      <c r="T7985" s="32">
        <f t="shared" si="1471"/>
        <v>-8990.4593216011544</v>
      </c>
      <c r="U7985" s="4">
        <f t="shared" si="1472"/>
        <v>0</v>
      </c>
    </row>
    <row r="7986" spans="1:21">
      <c r="A7986" s="11">
        <f t="shared" si="1473"/>
        <v>8.9910226490611542</v>
      </c>
      <c r="B7986" s="4">
        <f t="shared" si="1469"/>
        <v>0</v>
      </c>
      <c r="C7986" s="4">
        <f t="shared" si="1470"/>
        <v>0</v>
      </c>
      <c r="T7986" s="32">
        <f t="shared" si="1471"/>
        <v>-8991.5859765211535</v>
      </c>
      <c r="U7986" s="4">
        <f t="shared" si="1472"/>
        <v>0</v>
      </c>
    </row>
    <row r="7987" spans="1:21">
      <c r="A7987" s="11">
        <f t="shared" si="1473"/>
        <v>8.9921493039811544</v>
      </c>
      <c r="B7987" s="4">
        <f t="shared" si="1469"/>
        <v>0</v>
      </c>
      <c r="C7987" s="4">
        <f t="shared" si="1470"/>
        <v>0</v>
      </c>
      <c r="T7987" s="32">
        <f t="shared" si="1471"/>
        <v>-8992.7126314411544</v>
      </c>
      <c r="U7987" s="4">
        <f t="shared" si="1472"/>
        <v>0</v>
      </c>
    </row>
    <row r="7988" spans="1:21">
      <c r="A7988" s="11">
        <f t="shared" si="1473"/>
        <v>8.9932759589011546</v>
      </c>
      <c r="B7988" s="4">
        <f t="shared" si="1469"/>
        <v>0</v>
      </c>
      <c r="C7988" s="4">
        <f t="shared" si="1470"/>
        <v>0</v>
      </c>
      <c r="T7988" s="32">
        <f t="shared" si="1471"/>
        <v>-8993.8392863611552</v>
      </c>
      <c r="U7988" s="4">
        <f t="shared" si="1472"/>
        <v>0</v>
      </c>
    </row>
    <row r="7989" spans="1:21">
      <c r="A7989" s="11">
        <f t="shared" si="1473"/>
        <v>8.9944026138211548</v>
      </c>
      <c r="B7989" s="4">
        <f t="shared" si="1469"/>
        <v>0</v>
      </c>
      <c r="C7989" s="4">
        <f t="shared" si="1470"/>
        <v>0</v>
      </c>
      <c r="T7989" s="32">
        <f t="shared" si="1471"/>
        <v>-8994.9659412811543</v>
      </c>
      <c r="U7989" s="4">
        <f t="shared" si="1472"/>
        <v>0</v>
      </c>
    </row>
    <row r="7990" spans="1:21">
      <c r="A7990" s="11">
        <f t="shared" si="1473"/>
        <v>8.995529268741155</v>
      </c>
      <c r="B7990" s="4">
        <f t="shared" si="1469"/>
        <v>0</v>
      </c>
      <c r="C7990" s="4">
        <f t="shared" si="1470"/>
        <v>0</v>
      </c>
      <c r="T7990" s="32">
        <f t="shared" si="1471"/>
        <v>-8996.0925962011552</v>
      </c>
      <c r="U7990" s="4">
        <f t="shared" si="1472"/>
        <v>0</v>
      </c>
    </row>
    <row r="7991" spans="1:21">
      <c r="A7991" s="11">
        <f t="shared" si="1473"/>
        <v>8.9966559236611552</v>
      </c>
      <c r="B7991" s="4">
        <f t="shared" si="1469"/>
        <v>0</v>
      </c>
      <c r="C7991" s="4">
        <f t="shared" si="1470"/>
        <v>0</v>
      </c>
      <c r="T7991" s="32">
        <f t="shared" si="1471"/>
        <v>-8997.219251121156</v>
      </c>
      <c r="U7991" s="4">
        <f t="shared" si="1472"/>
        <v>0</v>
      </c>
    </row>
    <row r="7992" spans="1:21">
      <c r="A7992" s="11">
        <f t="shared" si="1473"/>
        <v>8.9977825785811554</v>
      </c>
      <c r="B7992" s="4">
        <f t="shared" si="1469"/>
        <v>0</v>
      </c>
      <c r="C7992" s="4">
        <f t="shared" si="1470"/>
        <v>0</v>
      </c>
      <c r="T7992" s="32">
        <f t="shared" si="1471"/>
        <v>-8998.3459060411551</v>
      </c>
      <c r="U7992" s="4">
        <f t="shared" si="1472"/>
        <v>0</v>
      </c>
    </row>
    <row r="7993" spans="1:21">
      <c r="A7993" s="11">
        <f t="shared" si="1473"/>
        <v>8.9989092335011556</v>
      </c>
      <c r="B7993" s="4">
        <f t="shared" si="1469"/>
        <v>0</v>
      </c>
      <c r="C7993" s="4">
        <f t="shared" si="1470"/>
        <v>0</v>
      </c>
      <c r="T7993" s="32">
        <f t="shared" si="1471"/>
        <v>-8999.472560961156</v>
      </c>
      <c r="U7993" s="4">
        <f t="shared" si="1472"/>
        <v>0</v>
      </c>
    </row>
    <row r="7994" spans="1:21">
      <c r="A7994" s="11">
        <f t="shared" si="1473"/>
        <v>9.0000358884211558</v>
      </c>
      <c r="B7994" s="4">
        <f t="shared" si="1469"/>
        <v>0</v>
      </c>
      <c r="C7994" s="4">
        <f t="shared" si="1470"/>
        <v>0</v>
      </c>
      <c r="T7994" s="32">
        <f t="shared" si="1471"/>
        <v>-9000.599215881155</v>
      </c>
      <c r="U7994" s="4">
        <f t="shared" si="1472"/>
        <v>0</v>
      </c>
    </row>
    <row r="7995" spans="1:21">
      <c r="A7995" s="11">
        <f t="shared" si="1473"/>
        <v>9.001162543341156</v>
      </c>
      <c r="B7995" s="4">
        <f t="shared" si="1469"/>
        <v>0</v>
      </c>
      <c r="C7995" s="4">
        <f t="shared" si="1470"/>
        <v>0</v>
      </c>
      <c r="T7995" s="32">
        <f t="shared" si="1471"/>
        <v>-9001.7258708011559</v>
      </c>
      <c r="U7995" s="4">
        <f t="shared" si="1472"/>
        <v>0</v>
      </c>
    </row>
    <row r="7996" spans="1:21">
      <c r="A7996" s="11">
        <f t="shared" si="1473"/>
        <v>9.0022891982611561</v>
      </c>
      <c r="B7996" s="4">
        <f t="shared" si="1469"/>
        <v>0</v>
      </c>
      <c r="C7996" s="4">
        <f t="shared" si="1470"/>
        <v>0</v>
      </c>
      <c r="T7996" s="32">
        <f t="shared" si="1471"/>
        <v>-9002.8525257211568</v>
      </c>
      <c r="U7996" s="4">
        <f t="shared" si="1472"/>
        <v>0</v>
      </c>
    </row>
    <row r="7997" spans="1:21">
      <c r="A7997" s="11">
        <f t="shared" si="1473"/>
        <v>9.0034158531811563</v>
      </c>
      <c r="B7997" s="4">
        <f t="shared" si="1469"/>
        <v>0</v>
      </c>
      <c r="C7997" s="4">
        <f t="shared" si="1470"/>
        <v>0</v>
      </c>
      <c r="T7997" s="32">
        <f t="shared" si="1471"/>
        <v>-9003.9791806411558</v>
      </c>
      <c r="U7997" s="4">
        <f t="shared" si="1472"/>
        <v>0</v>
      </c>
    </row>
    <row r="7998" spans="1:21">
      <c r="A7998" s="11">
        <f t="shared" si="1473"/>
        <v>9.0045425081011565</v>
      </c>
      <c r="B7998" s="4">
        <f t="shared" si="1469"/>
        <v>0</v>
      </c>
      <c r="C7998" s="4">
        <f t="shared" si="1470"/>
        <v>0</v>
      </c>
      <c r="T7998" s="32">
        <f t="shared" si="1471"/>
        <v>-9005.1058355611567</v>
      </c>
      <c r="U7998" s="4">
        <f t="shared" si="1472"/>
        <v>0</v>
      </c>
    </row>
    <row r="7999" spans="1:21">
      <c r="A7999" s="11">
        <f t="shared" si="1473"/>
        <v>9.0056691630211567</v>
      </c>
      <c r="B7999" s="4">
        <f t="shared" si="1469"/>
        <v>0</v>
      </c>
      <c r="C7999" s="4">
        <f t="shared" si="1470"/>
        <v>0</v>
      </c>
      <c r="T7999" s="32">
        <f t="shared" si="1471"/>
        <v>-9006.2324904811576</v>
      </c>
      <c r="U7999" s="4">
        <f t="shared" si="1472"/>
        <v>0</v>
      </c>
    </row>
    <row r="8000" spans="1:21">
      <c r="A8000" s="11">
        <f t="shared" si="1473"/>
        <v>9.0067958179411569</v>
      </c>
      <c r="B8000" s="4">
        <f t="shared" si="1469"/>
        <v>0</v>
      </c>
      <c r="C8000" s="4">
        <f t="shared" si="1470"/>
        <v>0</v>
      </c>
      <c r="T8000" s="32">
        <f t="shared" si="1471"/>
        <v>-9007.3591454011566</v>
      </c>
      <c r="U8000" s="4">
        <f t="shared" si="1472"/>
        <v>0</v>
      </c>
    </row>
    <row r="8001" spans="1:21">
      <c r="A8001" s="11">
        <f t="shared" si="1473"/>
        <v>9.0079224728611571</v>
      </c>
      <c r="B8001" s="4">
        <f t="shared" si="1469"/>
        <v>0</v>
      </c>
      <c r="C8001" s="4">
        <f t="shared" si="1470"/>
        <v>0</v>
      </c>
      <c r="T8001" s="32">
        <f t="shared" si="1471"/>
        <v>-9008.4858003211575</v>
      </c>
      <c r="U8001" s="4">
        <f t="shared" si="1472"/>
        <v>0</v>
      </c>
    </row>
    <row r="8002" spans="1:21">
      <c r="A8002" s="11">
        <f t="shared" si="1473"/>
        <v>9.0090491277811573</v>
      </c>
      <c r="B8002" s="4">
        <f t="shared" si="1469"/>
        <v>0</v>
      </c>
      <c r="C8002" s="4">
        <f t="shared" si="1470"/>
        <v>0</v>
      </c>
      <c r="T8002" s="32">
        <f t="shared" si="1471"/>
        <v>-9009.6124552411566</v>
      </c>
      <c r="U8002" s="4">
        <f t="shared" si="1472"/>
        <v>0</v>
      </c>
    </row>
    <row r="8003" spans="1:21">
      <c r="A8003" s="11">
        <f t="shared" si="1473"/>
        <v>9.0101757827011575</v>
      </c>
      <c r="B8003" s="4">
        <f t="shared" si="1469"/>
        <v>0</v>
      </c>
      <c r="C8003" s="4">
        <f t="shared" si="1470"/>
        <v>0</v>
      </c>
      <c r="T8003" s="32">
        <f t="shared" si="1471"/>
        <v>-9010.7391101611574</v>
      </c>
      <c r="U8003" s="4">
        <f t="shared" si="1472"/>
        <v>0</v>
      </c>
    </row>
    <row r="8004" spans="1:21">
      <c r="A8004" s="11">
        <f t="shared" si="1473"/>
        <v>9.0113024376211577</v>
      </c>
      <c r="B8004" s="4">
        <f t="shared" si="1469"/>
        <v>0</v>
      </c>
      <c r="C8004" s="4">
        <f t="shared" si="1470"/>
        <v>0</v>
      </c>
      <c r="T8004" s="32">
        <f t="shared" si="1471"/>
        <v>-9011.8657650811583</v>
      </c>
      <c r="U8004" s="4">
        <f t="shared" si="1472"/>
        <v>0</v>
      </c>
    </row>
    <row r="8005" spans="1:21">
      <c r="A8005" s="11">
        <f t="shared" si="1473"/>
        <v>9.0124290925411579</v>
      </c>
      <c r="B8005" s="4">
        <f t="shared" ref="B8005:B8068" si="1474">COUNTIFS(Col_1,"&gt;="&amp;A8005,Col_1,"&lt;"&amp;A8006)</f>
        <v>0</v>
      </c>
      <c r="C8005" s="4">
        <f t="shared" ref="C8005:C8068" si="1475">COUNTIFS(Col_2,"&gt;="&amp;A8005,Col_2,"&lt;"&amp;A8006)</f>
        <v>0</v>
      </c>
      <c r="T8005" s="32">
        <f t="shared" si="1471"/>
        <v>-9012.9924200011574</v>
      </c>
      <c r="U8005" s="4">
        <f t="shared" si="1472"/>
        <v>0</v>
      </c>
    </row>
    <row r="8006" spans="1:21">
      <c r="A8006" s="11">
        <f t="shared" si="1473"/>
        <v>9.0135557474611581</v>
      </c>
      <c r="B8006" s="4">
        <f t="shared" si="1474"/>
        <v>0</v>
      </c>
      <c r="C8006" s="4">
        <f t="shared" si="1475"/>
        <v>0</v>
      </c>
      <c r="T8006" s="32">
        <f t="shared" ref="T8006:T8069" si="1476">-AVERAGE(A8006:A8007)*1000</f>
        <v>-9014.1190749211582</v>
      </c>
      <c r="U8006" s="4">
        <f t="shared" si="1472"/>
        <v>0</v>
      </c>
    </row>
    <row r="8007" spans="1:21">
      <c r="A8007" s="11">
        <f t="shared" si="1473"/>
        <v>9.0146824023811583</v>
      </c>
      <c r="B8007" s="4">
        <f t="shared" si="1474"/>
        <v>0</v>
      </c>
      <c r="C8007" s="4">
        <f t="shared" si="1475"/>
        <v>0</v>
      </c>
      <c r="T8007" s="32">
        <f t="shared" si="1476"/>
        <v>-9015.2457298411591</v>
      </c>
      <c r="U8007" s="4">
        <f t="shared" si="1472"/>
        <v>0</v>
      </c>
    </row>
    <row r="8008" spans="1:21">
      <c r="A8008" s="11">
        <f t="shared" si="1473"/>
        <v>9.0158090573011584</v>
      </c>
      <c r="B8008" s="4">
        <f t="shared" si="1474"/>
        <v>0</v>
      </c>
      <c r="C8008" s="4">
        <f t="shared" si="1475"/>
        <v>0</v>
      </c>
      <c r="T8008" s="32">
        <f t="shared" si="1476"/>
        <v>-9016.3723847611582</v>
      </c>
      <c r="U8008" s="4">
        <f t="shared" si="1472"/>
        <v>0</v>
      </c>
    </row>
    <row r="8009" spans="1:21">
      <c r="A8009" s="11">
        <f t="shared" si="1473"/>
        <v>9.0169357122211586</v>
      </c>
      <c r="B8009" s="4">
        <f t="shared" si="1474"/>
        <v>0</v>
      </c>
      <c r="C8009" s="4">
        <f t="shared" si="1475"/>
        <v>0</v>
      </c>
      <c r="T8009" s="32">
        <f t="shared" si="1476"/>
        <v>-9017.499039681159</v>
      </c>
      <c r="U8009" s="4">
        <f t="shared" si="1472"/>
        <v>0</v>
      </c>
    </row>
    <row r="8010" spans="1:21">
      <c r="A8010" s="11">
        <f t="shared" si="1473"/>
        <v>9.0180623671411588</v>
      </c>
      <c r="B8010" s="4">
        <f t="shared" si="1474"/>
        <v>0</v>
      </c>
      <c r="C8010" s="4">
        <f t="shared" si="1475"/>
        <v>0</v>
      </c>
      <c r="T8010" s="32">
        <f t="shared" si="1476"/>
        <v>-9018.6256946011581</v>
      </c>
      <c r="U8010" s="4">
        <f t="shared" si="1472"/>
        <v>0</v>
      </c>
    </row>
    <row r="8011" spans="1:21">
      <c r="A8011" s="11">
        <f t="shared" si="1473"/>
        <v>9.019189022061159</v>
      </c>
      <c r="B8011" s="4">
        <f t="shared" si="1474"/>
        <v>0</v>
      </c>
      <c r="C8011" s="4">
        <f t="shared" si="1475"/>
        <v>0</v>
      </c>
      <c r="T8011" s="32">
        <f t="shared" si="1476"/>
        <v>-9019.752349521159</v>
      </c>
      <c r="U8011" s="4">
        <f t="shared" si="1472"/>
        <v>0</v>
      </c>
    </row>
    <row r="8012" spans="1:21">
      <c r="A8012" s="11">
        <f t="shared" si="1473"/>
        <v>9.0203156769811592</v>
      </c>
      <c r="B8012" s="4">
        <f t="shared" si="1474"/>
        <v>0</v>
      </c>
      <c r="C8012" s="4">
        <f t="shared" si="1475"/>
        <v>0</v>
      </c>
      <c r="T8012" s="32">
        <f t="shared" si="1476"/>
        <v>-9020.8790044411599</v>
      </c>
      <c r="U8012" s="4">
        <f t="shared" si="1472"/>
        <v>0</v>
      </c>
    </row>
    <row r="8013" spans="1:21">
      <c r="A8013" s="11">
        <f t="shared" si="1473"/>
        <v>9.0214423319011594</v>
      </c>
      <c r="B8013" s="4">
        <f t="shared" si="1474"/>
        <v>0</v>
      </c>
      <c r="C8013" s="4">
        <f t="shared" si="1475"/>
        <v>0</v>
      </c>
      <c r="T8013" s="32">
        <f t="shared" si="1476"/>
        <v>-9022.0056593611589</v>
      </c>
      <c r="U8013" s="4">
        <f t="shared" si="1472"/>
        <v>0</v>
      </c>
    </row>
    <row r="8014" spans="1:21">
      <c r="A8014" s="11">
        <f t="shared" si="1473"/>
        <v>9.0225689868211596</v>
      </c>
      <c r="B8014" s="4">
        <f t="shared" si="1474"/>
        <v>0</v>
      </c>
      <c r="C8014" s="4">
        <f t="shared" si="1475"/>
        <v>0</v>
      </c>
      <c r="T8014" s="32">
        <f t="shared" si="1476"/>
        <v>-9023.1323142811598</v>
      </c>
      <c r="U8014" s="4">
        <f t="shared" si="1472"/>
        <v>0</v>
      </c>
    </row>
    <row r="8015" spans="1:21">
      <c r="A8015" s="11">
        <f t="shared" si="1473"/>
        <v>9.0236956417411598</v>
      </c>
      <c r="B8015" s="4">
        <f t="shared" si="1474"/>
        <v>0</v>
      </c>
      <c r="C8015" s="4">
        <f t="shared" si="1475"/>
        <v>0</v>
      </c>
      <c r="T8015" s="32">
        <f t="shared" si="1476"/>
        <v>-9024.2589692011607</v>
      </c>
      <c r="U8015" s="4">
        <f t="shared" si="1472"/>
        <v>0</v>
      </c>
    </row>
    <row r="8016" spans="1:21">
      <c r="A8016" s="11">
        <f t="shared" si="1473"/>
        <v>9.02482229666116</v>
      </c>
      <c r="B8016" s="4">
        <f t="shared" si="1474"/>
        <v>0</v>
      </c>
      <c r="C8016" s="4">
        <f t="shared" si="1475"/>
        <v>0</v>
      </c>
      <c r="T8016" s="32">
        <f t="shared" si="1476"/>
        <v>-9025.3856241211597</v>
      </c>
      <c r="U8016" s="4">
        <f t="shared" si="1472"/>
        <v>0</v>
      </c>
    </row>
    <row r="8017" spans="1:21">
      <c r="A8017" s="11">
        <f t="shared" si="1473"/>
        <v>9.0259489515811602</v>
      </c>
      <c r="B8017" s="4">
        <f t="shared" si="1474"/>
        <v>0</v>
      </c>
      <c r="C8017" s="4">
        <f t="shared" si="1475"/>
        <v>0</v>
      </c>
      <c r="T8017" s="32">
        <f t="shared" si="1476"/>
        <v>-9026.5122790411606</v>
      </c>
      <c r="U8017" s="4">
        <f t="shared" si="1472"/>
        <v>0</v>
      </c>
    </row>
    <row r="8018" spans="1:21">
      <c r="A8018" s="11">
        <f t="shared" si="1473"/>
        <v>9.0270756065011604</v>
      </c>
      <c r="B8018" s="4">
        <f t="shared" si="1474"/>
        <v>0</v>
      </c>
      <c r="C8018" s="4">
        <f t="shared" si="1475"/>
        <v>0</v>
      </c>
      <c r="T8018" s="32">
        <f t="shared" si="1476"/>
        <v>-9027.6389339611596</v>
      </c>
      <c r="U8018" s="4">
        <f t="shared" si="1472"/>
        <v>0</v>
      </c>
    </row>
    <row r="8019" spans="1:21">
      <c r="A8019" s="11">
        <f t="shared" si="1473"/>
        <v>9.0282022614211606</v>
      </c>
      <c r="B8019" s="4">
        <f t="shared" si="1474"/>
        <v>0</v>
      </c>
      <c r="C8019" s="4">
        <f t="shared" si="1475"/>
        <v>0</v>
      </c>
      <c r="T8019" s="32">
        <f t="shared" si="1476"/>
        <v>-9028.7655888811605</v>
      </c>
      <c r="U8019" s="4">
        <f t="shared" si="1472"/>
        <v>0</v>
      </c>
    </row>
    <row r="8020" spans="1:21">
      <c r="A8020" s="11">
        <f t="shared" si="1473"/>
        <v>9.0293289163411607</v>
      </c>
      <c r="B8020" s="4">
        <f t="shared" si="1474"/>
        <v>0</v>
      </c>
      <c r="C8020" s="4">
        <f t="shared" si="1475"/>
        <v>0</v>
      </c>
      <c r="T8020" s="32">
        <f t="shared" si="1476"/>
        <v>-9029.8922438011614</v>
      </c>
      <c r="U8020" s="4">
        <f t="shared" si="1472"/>
        <v>0</v>
      </c>
    </row>
    <row r="8021" spans="1:21">
      <c r="A8021" s="11">
        <f t="shared" si="1473"/>
        <v>9.0304555712611609</v>
      </c>
      <c r="B8021" s="4">
        <f t="shared" si="1474"/>
        <v>0</v>
      </c>
      <c r="C8021" s="4">
        <f t="shared" si="1475"/>
        <v>0</v>
      </c>
      <c r="T8021" s="32">
        <f t="shared" si="1476"/>
        <v>-9031.0188987211604</v>
      </c>
      <c r="U8021" s="4">
        <f t="shared" si="1472"/>
        <v>0</v>
      </c>
    </row>
    <row r="8022" spans="1:21">
      <c r="A8022" s="11">
        <f t="shared" si="1473"/>
        <v>9.0315822261811611</v>
      </c>
      <c r="B8022" s="4">
        <f t="shared" si="1474"/>
        <v>0</v>
      </c>
      <c r="C8022" s="4">
        <f t="shared" si="1475"/>
        <v>0</v>
      </c>
      <c r="T8022" s="32">
        <f t="shared" si="1476"/>
        <v>-9032.1455536411613</v>
      </c>
      <c r="U8022" s="4">
        <f t="shared" ref="U8022:U8085" si="1477">SUM(B8022:Q8022)</f>
        <v>0</v>
      </c>
    </row>
    <row r="8023" spans="1:21">
      <c r="A8023" s="11">
        <f t="shared" si="1473"/>
        <v>9.0327088811011613</v>
      </c>
      <c r="B8023" s="4">
        <f t="shared" si="1474"/>
        <v>0</v>
      </c>
      <c r="C8023" s="4">
        <f t="shared" si="1475"/>
        <v>0</v>
      </c>
      <c r="T8023" s="32">
        <f t="shared" si="1476"/>
        <v>-9033.2722085611622</v>
      </c>
      <c r="U8023" s="4">
        <f t="shared" si="1477"/>
        <v>0</v>
      </c>
    </row>
    <row r="8024" spans="1:21">
      <c r="A8024" s="11">
        <f t="shared" si="1473"/>
        <v>9.0338355360211615</v>
      </c>
      <c r="B8024" s="4">
        <f t="shared" si="1474"/>
        <v>0</v>
      </c>
      <c r="C8024" s="4">
        <f t="shared" si="1475"/>
        <v>0</v>
      </c>
      <c r="T8024" s="32">
        <f t="shared" si="1476"/>
        <v>-9034.3988634811612</v>
      </c>
      <c r="U8024" s="4">
        <f t="shared" si="1477"/>
        <v>0</v>
      </c>
    </row>
    <row r="8025" spans="1:21">
      <c r="A8025" s="11">
        <f t="shared" si="1473"/>
        <v>9.0349621909411617</v>
      </c>
      <c r="B8025" s="4">
        <f t="shared" si="1474"/>
        <v>0</v>
      </c>
      <c r="C8025" s="4">
        <f t="shared" si="1475"/>
        <v>0</v>
      </c>
      <c r="T8025" s="32">
        <f t="shared" si="1476"/>
        <v>-9035.5255184011621</v>
      </c>
      <c r="U8025" s="4">
        <f t="shared" si="1477"/>
        <v>0</v>
      </c>
    </row>
    <row r="8026" spans="1:21">
      <c r="A8026" s="11">
        <f t="shared" si="1473"/>
        <v>9.0360888458611619</v>
      </c>
      <c r="B8026" s="4">
        <f t="shared" si="1474"/>
        <v>0</v>
      </c>
      <c r="C8026" s="4">
        <f t="shared" si="1475"/>
        <v>0</v>
      </c>
      <c r="T8026" s="32">
        <f t="shared" si="1476"/>
        <v>-9036.6521733211612</v>
      </c>
      <c r="U8026" s="4">
        <f t="shared" si="1477"/>
        <v>0</v>
      </c>
    </row>
    <row r="8027" spans="1:21">
      <c r="A8027" s="11">
        <f t="shared" si="1473"/>
        <v>9.0372155007811621</v>
      </c>
      <c r="B8027" s="4">
        <f t="shared" si="1474"/>
        <v>0</v>
      </c>
      <c r="C8027" s="4">
        <f t="shared" si="1475"/>
        <v>0</v>
      </c>
      <c r="T8027" s="32">
        <f t="shared" si="1476"/>
        <v>-9037.778828241162</v>
      </c>
      <c r="U8027" s="4">
        <f t="shared" si="1477"/>
        <v>0</v>
      </c>
    </row>
    <row r="8028" spans="1:21">
      <c r="A8028" s="11">
        <f t="shared" si="1473"/>
        <v>9.0383421557011623</v>
      </c>
      <c r="B8028" s="4">
        <f t="shared" si="1474"/>
        <v>0</v>
      </c>
      <c r="C8028" s="4">
        <f t="shared" si="1475"/>
        <v>0</v>
      </c>
      <c r="T8028" s="32">
        <f t="shared" si="1476"/>
        <v>-9038.9054831611629</v>
      </c>
      <c r="U8028" s="4">
        <f t="shared" si="1477"/>
        <v>0</v>
      </c>
    </row>
    <row r="8029" spans="1:21">
      <c r="A8029" s="11">
        <f t="shared" si="1473"/>
        <v>9.0394688106211625</v>
      </c>
      <c r="B8029" s="4">
        <f t="shared" si="1474"/>
        <v>0</v>
      </c>
      <c r="C8029" s="4">
        <f t="shared" si="1475"/>
        <v>0</v>
      </c>
      <c r="T8029" s="32">
        <f t="shared" si="1476"/>
        <v>-9040.032138081162</v>
      </c>
      <c r="U8029" s="4">
        <f t="shared" si="1477"/>
        <v>0</v>
      </c>
    </row>
    <row r="8030" spans="1:21">
      <c r="A8030" s="11">
        <f t="shared" si="1473"/>
        <v>9.0405954655411627</v>
      </c>
      <c r="B8030" s="4">
        <f t="shared" si="1474"/>
        <v>0</v>
      </c>
      <c r="C8030" s="4">
        <f t="shared" si="1475"/>
        <v>0</v>
      </c>
      <c r="T8030" s="32">
        <f t="shared" si="1476"/>
        <v>-9041.1587930011628</v>
      </c>
      <c r="U8030" s="4">
        <f t="shared" si="1477"/>
        <v>0</v>
      </c>
    </row>
    <row r="8031" spans="1:21">
      <c r="A8031" s="11">
        <f t="shared" si="1473"/>
        <v>9.0417221204611629</v>
      </c>
      <c r="B8031" s="4">
        <f t="shared" si="1474"/>
        <v>0</v>
      </c>
      <c r="C8031" s="4">
        <f t="shared" si="1475"/>
        <v>0</v>
      </c>
      <c r="T8031" s="32">
        <f t="shared" si="1476"/>
        <v>-9042.2854479211637</v>
      </c>
      <c r="U8031" s="4">
        <f t="shared" si="1477"/>
        <v>0</v>
      </c>
    </row>
    <row r="8032" spans="1:21">
      <c r="A8032" s="11">
        <f t="shared" si="1473"/>
        <v>9.0428487753811631</v>
      </c>
      <c r="B8032" s="4">
        <f t="shared" si="1474"/>
        <v>0</v>
      </c>
      <c r="C8032" s="4">
        <f t="shared" si="1475"/>
        <v>0</v>
      </c>
      <c r="T8032" s="32">
        <f t="shared" si="1476"/>
        <v>-9043.4121028411628</v>
      </c>
      <c r="U8032" s="4">
        <f t="shared" si="1477"/>
        <v>0</v>
      </c>
    </row>
    <row r="8033" spans="1:21">
      <c r="A8033" s="11">
        <f t="shared" ref="A8033:A8096" si="1478">A8032+ 0.00112665492</f>
        <v>9.0439754303011632</v>
      </c>
      <c r="B8033" s="4">
        <f t="shared" si="1474"/>
        <v>0</v>
      </c>
      <c r="C8033" s="4">
        <f t="shared" si="1475"/>
        <v>0</v>
      </c>
      <c r="T8033" s="32">
        <f t="shared" si="1476"/>
        <v>-9044.5387577611637</v>
      </c>
      <c r="U8033" s="4">
        <f t="shared" si="1477"/>
        <v>0</v>
      </c>
    </row>
    <row r="8034" spans="1:21">
      <c r="A8034" s="11">
        <f t="shared" si="1478"/>
        <v>9.0451020852211634</v>
      </c>
      <c r="B8034" s="4">
        <f t="shared" si="1474"/>
        <v>0</v>
      </c>
      <c r="C8034" s="4">
        <f t="shared" si="1475"/>
        <v>0</v>
      </c>
      <c r="T8034" s="32">
        <f t="shared" si="1476"/>
        <v>-9045.6654126811627</v>
      </c>
      <c r="U8034" s="4">
        <f t="shared" si="1477"/>
        <v>0</v>
      </c>
    </row>
    <row r="8035" spans="1:21">
      <c r="A8035" s="11">
        <f t="shared" si="1478"/>
        <v>9.0462287401411636</v>
      </c>
      <c r="B8035" s="4">
        <f t="shared" si="1474"/>
        <v>0</v>
      </c>
      <c r="C8035" s="4">
        <f t="shared" si="1475"/>
        <v>0</v>
      </c>
      <c r="T8035" s="32">
        <f t="shared" si="1476"/>
        <v>-9046.7920676011636</v>
      </c>
      <c r="U8035" s="4">
        <f t="shared" si="1477"/>
        <v>0</v>
      </c>
    </row>
    <row r="8036" spans="1:21">
      <c r="A8036" s="11">
        <f t="shared" si="1478"/>
        <v>9.0473553950611638</v>
      </c>
      <c r="B8036" s="4">
        <f t="shared" si="1474"/>
        <v>0</v>
      </c>
      <c r="C8036" s="4">
        <f t="shared" si="1475"/>
        <v>0</v>
      </c>
      <c r="T8036" s="32">
        <f t="shared" si="1476"/>
        <v>-9047.9187225211645</v>
      </c>
      <c r="U8036" s="4">
        <f t="shared" si="1477"/>
        <v>0</v>
      </c>
    </row>
    <row r="8037" spans="1:21">
      <c r="A8037" s="11">
        <f t="shared" si="1478"/>
        <v>9.048482049981164</v>
      </c>
      <c r="B8037" s="4">
        <f t="shared" si="1474"/>
        <v>0</v>
      </c>
      <c r="C8037" s="4">
        <f t="shared" si="1475"/>
        <v>0</v>
      </c>
      <c r="T8037" s="32">
        <f t="shared" si="1476"/>
        <v>-9049.0453774411635</v>
      </c>
      <c r="U8037" s="4">
        <f t="shared" si="1477"/>
        <v>0</v>
      </c>
    </row>
    <row r="8038" spans="1:21">
      <c r="A8038" s="11">
        <f t="shared" si="1478"/>
        <v>9.0496087049011642</v>
      </c>
      <c r="B8038" s="4">
        <f t="shared" si="1474"/>
        <v>0</v>
      </c>
      <c r="C8038" s="4">
        <f t="shared" si="1475"/>
        <v>0</v>
      </c>
      <c r="T8038" s="32">
        <f t="shared" si="1476"/>
        <v>-9050.1720323611644</v>
      </c>
      <c r="U8038" s="4">
        <f t="shared" si="1477"/>
        <v>0</v>
      </c>
    </row>
    <row r="8039" spans="1:21">
      <c r="A8039" s="11">
        <f t="shared" si="1478"/>
        <v>9.0507353598211644</v>
      </c>
      <c r="B8039" s="4">
        <f t="shared" si="1474"/>
        <v>0</v>
      </c>
      <c r="C8039" s="4">
        <f t="shared" si="1475"/>
        <v>0</v>
      </c>
      <c r="T8039" s="32">
        <f t="shared" si="1476"/>
        <v>-9051.2986872811653</v>
      </c>
      <c r="U8039" s="4">
        <f t="shared" si="1477"/>
        <v>0</v>
      </c>
    </row>
    <row r="8040" spans="1:21">
      <c r="A8040" s="11">
        <f t="shared" si="1478"/>
        <v>9.0518620147411646</v>
      </c>
      <c r="B8040" s="4">
        <f t="shared" si="1474"/>
        <v>0</v>
      </c>
      <c r="C8040" s="4">
        <f t="shared" si="1475"/>
        <v>0</v>
      </c>
      <c r="T8040" s="32">
        <f t="shared" si="1476"/>
        <v>-9052.4253422011643</v>
      </c>
      <c r="U8040" s="4">
        <f t="shared" si="1477"/>
        <v>0</v>
      </c>
    </row>
    <row r="8041" spans="1:21">
      <c r="A8041" s="11">
        <f t="shared" si="1478"/>
        <v>9.0529886696611648</v>
      </c>
      <c r="B8041" s="4">
        <f t="shared" si="1474"/>
        <v>0</v>
      </c>
      <c r="C8041" s="4">
        <f t="shared" si="1475"/>
        <v>0</v>
      </c>
      <c r="T8041" s="32">
        <f t="shared" si="1476"/>
        <v>-9053.5519971211652</v>
      </c>
      <c r="U8041" s="4">
        <f t="shared" si="1477"/>
        <v>0</v>
      </c>
    </row>
    <row r="8042" spans="1:21">
      <c r="A8042" s="11">
        <f t="shared" si="1478"/>
        <v>9.054115324581165</v>
      </c>
      <c r="B8042" s="4">
        <f t="shared" si="1474"/>
        <v>0</v>
      </c>
      <c r="C8042" s="4">
        <f t="shared" si="1475"/>
        <v>0</v>
      </c>
      <c r="T8042" s="32">
        <f t="shared" si="1476"/>
        <v>-9054.6786520411642</v>
      </c>
      <c r="U8042" s="4">
        <f t="shared" si="1477"/>
        <v>0</v>
      </c>
    </row>
    <row r="8043" spans="1:21">
      <c r="A8043" s="11">
        <f t="shared" si="1478"/>
        <v>9.0552419795011652</v>
      </c>
      <c r="B8043" s="4">
        <f t="shared" si="1474"/>
        <v>0</v>
      </c>
      <c r="C8043" s="4">
        <f t="shared" si="1475"/>
        <v>0</v>
      </c>
      <c r="T8043" s="32">
        <f t="shared" si="1476"/>
        <v>-9055.8053069611651</v>
      </c>
      <c r="U8043" s="4">
        <f t="shared" si="1477"/>
        <v>0</v>
      </c>
    </row>
    <row r="8044" spans="1:21">
      <c r="A8044" s="11">
        <f t="shared" si="1478"/>
        <v>9.0563686344211654</v>
      </c>
      <c r="B8044" s="4">
        <f t="shared" si="1474"/>
        <v>0</v>
      </c>
      <c r="C8044" s="4">
        <f t="shared" si="1475"/>
        <v>0</v>
      </c>
      <c r="T8044" s="32">
        <f t="shared" si="1476"/>
        <v>-9056.931961881166</v>
      </c>
      <c r="U8044" s="4">
        <f t="shared" si="1477"/>
        <v>0</v>
      </c>
    </row>
    <row r="8045" spans="1:21">
      <c r="A8045" s="11">
        <f t="shared" si="1478"/>
        <v>9.0574952893411655</v>
      </c>
      <c r="B8045" s="4">
        <f t="shared" si="1474"/>
        <v>0</v>
      </c>
      <c r="C8045" s="4">
        <f t="shared" si="1475"/>
        <v>0</v>
      </c>
      <c r="T8045" s="32">
        <f t="shared" si="1476"/>
        <v>-9058.058616801165</v>
      </c>
      <c r="U8045" s="4">
        <f t="shared" si="1477"/>
        <v>0</v>
      </c>
    </row>
    <row r="8046" spans="1:21">
      <c r="A8046" s="11">
        <f t="shared" si="1478"/>
        <v>9.0586219442611657</v>
      </c>
      <c r="B8046" s="4">
        <f t="shared" si="1474"/>
        <v>0</v>
      </c>
      <c r="C8046" s="4">
        <f t="shared" si="1475"/>
        <v>0</v>
      </c>
      <c r="T8046" s="32">
        <f t="shared" si="1476"/>
        <v>-9059.1852717211659</v>
      </c>
      <c r="U8046" s="4">
        <f t="shared" si="1477"/>
        <v>0</v>
      </c>
    </row>
    <row r="8047" spans="1:21">
      <c r="A8047" s="11">
        <f t="shared" si="1478"/>
        <v>9.0597485991811659</v>
      </c>
      <c r="B8047" s="4">
        <f t="shared" si="1474"/>
        <v>0</v>
      </c>
      <c r="C8047" s="4">
        <f t="shared" si="1475"/>
        <v>0</v>
      </c>
      <c r="T8047" s="32">
        <f t="shared" si="1476"/>
        <v>-9060.3119266411668</v>
      </c>
      <c r="U8047" s="4">
        <f t="shared" si="1477"/>
        <v>0</v>
      </c>
    </row>
    <row r="8048" spans="1:21">
      <c r="A8048" s="11">
        <f t="shared" si="1478"/>
        <v>9.0608752541011661</v>
      </c>
      <c r="B8048" s="4">
        <f t="shared" si="1474"/>
        <v>0</v>
      </c>
      <c r="C8048" s="4">
        <f t="shared" si="1475"/>
        <v>0</v>
      </c>
      <c r="T8048" s="32">
        <f t="shared" si="1476"/>
        <v>-9061.4385815611658</v>
      </c>
      <c r="U8048" s="4">
        <f t="shared" si="1477"/>
        <v>0</v>
      </c>
    </row>
    <row r="8049" spans="1:21">
      <c r="A8049" s="11">
        <f t="shared" si="1478"/>
        <v>9.0620019090211663</v>
      </c>
      <c r="B8049" s="4">
        <f t="shared" si="1474"/>
        <v>0</v>
      </c>
      <c r="C8049" s="4">
        <f t="shared" si="1475"/>
        <v>0</v>
      </c>
      <c r="T8049" s="32">
        <f t="shared" si="1476"/>
        <v>-9062.5652364811667</v>
      </c>
      <c r="U8049" s="4">
        <f t="shared" si="1477"/>
        <v>0</v>
      </c>
    </row>
    <row r="8050" spans="1:21">
      <c r="A8050" s="11">
        <f t="shared" si="1478"/>
        <v>9.0631285639411665</v>
      </c>
      <c r="B8050" s="4">
        <f t="shared" si="1474"/>
        <v>0</v>
      </c>
      <c r="C8050" s="4">
        <f t="shared" si="1475"/>
        <v>0</v>
      </c>
      <c r="T8050" s="32">
        <f t="shared" si="1476"/>
        <v>-9063.6918914011658</v>
      </c>
      <c r="U8050" s="4">
        <f t="shared" si="1477"/>
        <v>0</v>
      </c>
    </row>
    <row r="8051" spans="1:21">
      <c r="A8051" s="11">
        <f t="shared" si="1478"/>
        <v>9.0642552188611667</v>
      </c>
      <c r="B8051" s="4">
        <f t="shared" si="1474"/>
        <v>0</v>
      </c>
      <c r="C8051" s="4">
        <f t="shared" si="1475"/>
        <v>0</v>
      </c>
      <c r="T8051" s="32">
        <f t="shared" si="1476"/>
        <v>-9064.8185463211667</v>
      </c>
      <c r="U8051" s="4">
        <f t="shared" si="1477"/>
        <v>0</v>
      </c>
    </row>
    <row r="8052" spans="1:21">
      <c r="A8052" s="11">
        <f t="shared" si="1478"/>
        <v>9.0653818737811669</v>
      </c>
      <c r="B8052" s="4">
        <f t="shared" si="1474"/>
        <v>0</v>
      </c>
      <c r="C8052" s="4">
        <f t="shared" si="1475"/>
        <v>0</v>
      </c>
      <c r="T8052" s="32">
        <f t="shared" si="1476"/>
        <v>-9065.9452012411675</v>
      </c>
      <c r="U8052" s="4">
        <f t="shared" si="1477"/>
        <v>0</v>
      </c>
    </row>
    <row r="8053" spans="1:21">
      <c r="A8053" s="11">
        <f t="shared" si="1478"/>
        <v>9.0665085287011671</v>
      </c>
      <c r="B8053" s="4">
        <f t="shared" si="1474"/>
        <v>0</v>
      </c>
      <c r="C8053" s="4">
        <f t="shared" si="1475"/>
        <v>0</v>
      </c>
      <c r="T8053" s="32">
        <f t="shared" si="1476"/>
        <v>-9067.0718561611666</v>
      </c>
      <c r="U8053" s="4">
        <f t="shared" si="1477"/>
        <v>0</v>
      </c>
    </row>
    <row r="8054" spans="1:21">
      <c r="A8054" s="11">
        <f t="shared" si="1478"/>
        <v>9.0676351836211673</v>
      </c>
      <c r="B8054" s="4">
        <f t="shared" si="1474"/>
        <v>0</v>
      </c>
      <c r="C8054" s="4">
        <f t="shared" si="1475"/>
        <v>0</v>
      </c>
      <c r="T8054" s="32">
        <f t="shared" si="1476"/>
        <v>-9068.1985110811675</v>
      </c>
      <c r="U8054" s="4">
        <f t="shared" si="1477"/>
        <v>0</v>
      </c>
    </row>
    <row r="8055" spans="1:21">
      <c r="A8055" s="11">
        <f t="shared" si="1478"/>
        <v>9.0687618385411675</v>
      </c>
      <c r="B8055" s="4">
        <f t="shared" si="1474"/>
        <v>0</v>
      </c>
      <c r="C8055" s="4">
        <f t="shared" si="1475"/>
        <v>0</v>
      </c>
      <c r="T8055" s="32">
        <f t="shared" si="1476"/>
        <v>-9069.3251660011683</v>
      </c>
      <c r="U8055" s="4">
        <f t="shared" si="1477"/>
        <v>0</v>
      </c>
    </row>
    <row r="8056" spans="1:21">
      <c r="A8056" s="11">
        <f t="shared" si="1478"/>
        <v>9.0698884934611677</v>
      </c>
      <c r="B8056" s="4">
        <f t="shared" si="1474"/>
        <v>0</v>
      </c>
      <c r="C8056" s="4">
        <f t="shared" si="1475"/>
        <v>0</v>
      </c>
      <c r="T8056" s="32">
        <f t="shared" si="1476"/>
        <v>-9070.4518209211674</v>
      </c>
      <c r="U8056" s="4">
        <f t="shared" si="1477"/>
        <v>0</v>
      </c>
    </row>
    <row r="8057" spans="1:21">
      <c r="A8057" s="11">
        <f t="shared" si="1478"/>
        <v>9.0710151483811678</v>
      </c>
      <c r="B8057" s="4">
        <f t="shared" si="1474"/>
        <v>0</v>
      </c>
      <c r="C8057" s="4">
        <f t="shared" si="1475"/>
        <v>0</v>
      </c>
      <c r="T8057" s="32">
        <f t="shared" si="1476"/>
        <v>-9071.5784758411683</v>
      </c>
      <c r="U8057" s="4">
        <f t="shared" si="1477"/>
        <v>0</v>
      </c>
    </row>
    <row r="8058" spans="1:21">
      <c r="A8058" s="11">
        <f t="shared" si="1478"/>
        <v>9.072141803301168</v>
      </c>
      <c r="B8058" s="4">
        <f t="shared" si="1474"/>
        <v>0</v>
      </c>
      <c r="C8058" s="4">
        <f t="shared" si="1475"/>
        <v>0</v>
      </c>
      <c r="T8058" s="32">
        <f t="shared" si="1476"/>
        <v>-9072.7051307611673</v>
      </c>
      <c r="U8058" s="4">
        <f t="shared" si="1477"/>
        <v>0</v>
      </c>
    </row>
    <row r="8059" spans="1:21">
      <c r="A8059" s="11">
        <f t="shared" si="1478"/>
        <v>9.0732684582211682</v>
      </c>
      <c r="B8059" s="4">
        <f t="shared" si="1474"/>
        <v>0</v>
      </c>
      <c r="C8059" s="4">
        <f t="shared" si="1475"/>
        <v>0</v>
      </c>
      <c r="T8059" s="32">
        <f t="shared" si="1476"/>
        <v>-9073.8317856811682</v>
      </c>
      <c r="U8059" s="4">
        <f t="shared" si="1477"/>
        <v>0</v>
      </c>
    </row>
    <row r="8060" spans="1:21">
      <c r="A8060" s="11">
        <f t="shared" si="1478"/>
        <v>9.0743951131411684</v>
      </c>
      <c r="B8060" s="4">
        <f t="shared" si="1474"/>
        <v>0</v>
      </c>
      <c r="C8060" s="4">
        <f t="shared" si="1475"/>
        <v>0</v>
      </c>
      <c r="T8060" s="32">
        <f t="shared" si="1476"/>
        <v>-9074.9584406011691</v>
      </c>
      <c r="U8060" s="4">
        <f t="shared" si="1477"/>
        <v>0</v>
      </c>
    </row>
    <row r="8061" spans="1:21">
      <c r="A8061" s="11">
        <f t="shared" si="1478"/>
        <v>9.0755217680611686</v>
      </c>
      <c r="B8061" s="4">
        <f t="shared" si="1474"/>
        <v>0</v>
      </c>
      <c r="C8061" s="4">
        <f t="shared" si="1475"/>
        <v>0</v>
      </c>
      <c r="T8061" s="32">
        <f t="shared" si="1476"/>
        <v>-9076.0850955211681</v>
      </c>
      <c r="U8061" s="4">
        <f t="shared" si="1477"/>
        <v>0</v>
      </c>
    </row>
    <row r="8062" spans="1:21">
      <c r="A8062" s="11">
        <f t="shared" si="1478"/>
        <v>9.0766484229811688</v>
      </c>
      <c r="B8062" s="4">
        <f t="shared" si="1474"/>
        <v>0</v>
      </c>
      <c r="C8062" s="4">
        <f t="shared" si="1475"/>
        <v>0</v>
      </c>
      <c r="T8062" s="32">
        <f t="shared" si="1476"/>
        <v>-9077.211750441169</v>
      </c>
      <c r="U8062" s="4">
        <f t="shared" si="1477"/>
        <v>0</v>
      </c>
    </row>
    <row r="8063" spans="1:21">
      <c r="A8063" s="11">
        <f t="shared" si="1478"/>
        <v>9.077775077901169</v>
      </c>
      <c r="B8063" s="4">
        <f t="shared" si="1474"/>
        <v>0</v>
      </c>
      <c r="C8063" s="4">
        <f t="shared" si="1475"/>
        <v>0</v>
      </c>
      <c r="T8063" s="32">
        <f t="shared" si="1476"/>
        <v>-9078.3384053611699</v>
      </c>
      <c r="U8063" s="4">
        <f t="shared" si="1477"/>
        <v>0</v>
      </c>
    </row>
    <row r="8064" spans="1:21">
      <c r="A8064" s="11">
        <f t="shared" si="1478"/>
        <v>9.0789017328211692</v>
      </c>
      <c r="B8064" s="4">
        <f t="shared" si="1474"/>
        <v>0</v>
      </c>
      <c r="C8064" s="4">
        <f t="shared" si="1475"/>
        <v>0</v>
      </c>
      <c r="T8064" s="32">
        <f t="shared" si="1476"/>
        <v>-9079.4650602811689</v>
      </c>
      <c r="U8064" s="4">
        <f t="shared" si="1477"/>
        <v>0</v>
      </c>
    </row>
    <row r="8065" spans="1:21">
      <c r="A8065" s="11">
        <f t="shared" si="1478"/>
        <v>9.0800283877411694</v>
      </c>
      <c r="B8065" s="4">
        <f t="shared" si="1474"/>
        <v>0</v>
      </c>
      <c r="C8065" s="4">
        <f t="shared" si="1475"/>
        <v>0</v>
      </c>
      <c r="T8065" s="32">
        <f t="shared" si="1476"/>
        <v>-9080.5917152011698</v>
      </c>
      <c r="U8065" s="4">
        <f t="shared" si="1477"/>
        <v>0</v>
      </c>
    </row>
    <row r="8066" spans="1:21">
      <c r="A8066" s="11">
        <f t="shared" si="1478"/>
        <v>9.0811550426611696</v>
      </c>
      <c r="B8066" s="4">
        <f t="shared" si="1474"/>
        <v>0</v>
      </c>
      <c r="C8066" s="4">
        <f t="shared" si="1475"/>
        <v>0</v>
      </c>
      <c r="T8066" s="32">
        <f t="shared" si="1476"/>
        <v>-9081.7183701211688</v>
      </c>
      <c r="U8066" s="4">
        <f t="shared" si="1477"/>
        <v>0</v>
      </c>
    </row>
    <row r="8067" spans="1:21">
      <c r="A8067" s="11">
        <f t="shared" si="1478"/>
        <v>9.0822816975811698</v>
      </c>
      <c r="B8067" s="4">
        <f t="shared" si="1474"/>
        <v>0</v>
      </c>
      <c r="C8067" s="4">
        <f t="shared" si="1475"/>
        <v>0</v>
      </c>
      <c r="T8067" s="32">
        <f t="shared" si="1476"/>
        <v>-9082.8450250411697</v>
      </c>
      <c r="U8067" s="4">
        <f t="shared" si="1477"/>
        <v>0</v>
      </c>
    </row>
    <row r="8068" spans="1:21">
      <c r="A8068" s="11">
        <f t="shared" si="1478"/>
        <v>9.08340835250117</v>
      </c>
      <c r="B8068" s="4">
        <f t="shared" si="1474"/>
        <v>0</v>
      </c>
      <c r="C8068" s="4">
        <f t="shared" si="1475"/>
        <v>0</v>
      </c>
      <c r="T8068" s="32">
        <f t="shared" si="1476"/>
        <v>-9083.9716799611706</v>
      </c>
      <c r="U8068" s="4">
        <f t="shared" si="1477"/>
        <v>0</v>
      </c>
    </row>
    <row r="8069" spans="1:21">
      <c r="A8069" s="11">
        <f t="shared" si="1478"/>
        <v>9.0845350074211701</v>
      </c>
      <c r="B8069" s="4">
        <f t="shared" ref="B8069:B8132" si="1479">COUNTIFS(Col_1,"&gt;="&amp;A8069,Col_1,"&lt;"&amp;A8070)</f>
        <v>0</v>
      </c>
      <c r="C8069" s="4">
        <f t="shared" ref="C8069:C8132" si="1480">COUNTIFS(Col_2,"&gt;="&amp;A8069,Col_2,"&lt;"&amp;A8070)</f>
        <v>0</v>
      </c>
      <c r="T8069" s="32">
        <f t="shared" si="1476"/>
        <v>-9085.0983348811696</v>
      </c>
      <c r="U8069" s="4">
        <f t="shared" si="1477"/>
        <v>0</v>
      </c>
    </row>
    <row r="8070" spans="1:21">
      <c r="A8070" s="11">
        <f t="shared" si="1478"/>
        <v>9.0856616623411703</v>
      </c>
      <c r="B8070" s="4">
        <f t="shared" si="1479"/>
        <v>0</v>
      </c>
      <c r="C8070" s="4">
        <f t="shared" si="1480"/>
        <v>0</v>
      </c>
      <c r="T8070" s="32">
        <f t="shared" ref="T8070:T8133" si="1481">-AVERAGE(A8070:A8071)*1000</f>
        <v>-9086.2249898011705</v>
      </c>
      <c r="U8070" s="4">
        <f t="shared" si="1477"/>
        <v>0</v>
      </c>
    </row>
    <row r="8071" spans="1:21">
      <c r="A8071" s="11">
        <f t="shared" si="1478"/>
        <v>9.0867883172611705</v>
      </c>
      <c r="B8071" s="4">
        <f t="shared" si="1479"/>
        <v>0</v>
      </c>
      <c r="C8071" s="4">
        <f t="shared" si="1480"/>
        <v>0</v>
      </c>
      <c r="T8071" s="32">
        <f t="shared" si="1481"/>
        <v>-9087.3516447211714</v>
      </c>
      <c r="U8071" s="4">
        <f t="shared" si="1477"/>
        <v>0</v>
      </c>
    </row>
    <row r="8072" spans="1:21">
      <c r="A8072" s="11">
        <f t="shared" si="1478"/>
        <v>9.0879149721811707</v>
      </c>
      <c r="B8072" s="4">
        <f t="shared" si="1479"/>
        <v>0</v>
      </c>
      <c r="C8072" s="4">
        <f t="shared" si="1480"/>
        <v>0</v>
      </c>
      <c r="T8072" s="32">
        <f t="shared" si="1481"/>
        <v>-9088.4782996411705</v>
      </c>
      <c r="U8072" s="4">
        <f t="shared" si="1477"/>
        <v>0</v>
      </c>
    </row>
    <row r="8073" spans="1:21">
      <c r="A8073" s="11">
        <f t="shared" si="1478"/>
        <v>9.0890416271011709</v>
      </c>
      <c r="B8073" s="4">
        <f t="shared" si="1479"/>
        <v>0</v>
      </c>
      <c r="C8073" s="4">
        <f t="shared" si="1480"/>
        <v>0</v>
      </c>
      <c r="T8073" s="32">
        <f t="shared" si="1481"/>
        <v>-9089.6049545611713</v>
      </c>
      <c r="U8073" s="4">
        <f t="shared" si="1477"/>
        <v>0</v>
      </c>
    </row>
    <row r="8074" spans="1:21">
      <c r="A8074" s="11">
        <f t="shared" si="1478"/>
        <v>9.0901682820211711</v>
      </c>
      <c r="B8074" s="4">
        <f t="shared" si="1479"/>
        <v>0</v>
      </c>
      <c r="C8074" s="4">
        <f t="shared" si="1480"/>
        <v>0</v>
      </c>
      <c r="T8074" s="32">
        <f t="shared" si="1481"/>
        <v>-9090.7316094811704</v>
      </c>
      <c r="U8074" s="4">
        <f t="shared" si="1477"/>
        <v>0</v>
      </c>
    </row>
    <row r="8075" spans="1:21">
      <c r="A8075" s="11">
        <f t="shared" si="1478"/>
        <v>9.0912949369411713</v>
      </c>
      <c r="B8075" s="4">
        <f t="shared" si="1479"/>
        <v>0</v>
      </c>
      <c r="C8075" s="4">
        <f t="shared" si="1480"/>
        <v>0</v>
      </c>
      <c r="T8075" s="32">
        <f t="shared" si="1481"/>
        <v>-9091.8582644011713</v>
      </c>
      <c r="U8075" s="4">
        <f t="shared" si="1477"/>
        <v>0</v>
      </c>
    </row>
    <row r="8076" spans="1:21">
      <c r="A8076" s="11">
        <f t="shared" si="1478"/>
        <v>9.0924215918611715</v>
      </c>
      <c r="B8076" s="4">
        <f t="shared" si="1479"/>
        <v>0</v>
      </c>
      <c r="C8076" s="4">
        <f t="shared" si="1480"/>
        <v>0</v>
      </c>
      <c r="T8076" s="32">
        <f t="shared" si="1481"/>
        <v>-9092.9849193211721</v>
      </c>
      <c r="U8076" s="4">
        <f t="shared" si="1477"/>
        <v>0</v>
      </c>
    </row>
    <row r="8077" spans="1:21">
      <c r="A8077" s="11">
        <f t="shared" si="1478"/>
        <v>9.0935482467811717</v>
      </c>
      <c r="B8077" s="4">
        <f t="shared" si="1479"/>
        <v>0</v>
      </c>
      <c r="C8077" s="4">
        <f t="shared" si="1480"/>
        <v>0</v>
      </c>
      <c r="T8077" s="32">
        <f t="shared" si="1481"/>
        <v>-9094.1115742411712</v>
      </c>
      <c r="U8077" s="4">
        <f t="shared" si="1477"/>
        <v>0</v>
      </c>
    </row>
    <row r="8078" spans="1:21">
      <c r="A8078" s="11">
        <f t="shared" si="1478"/>
        <v>9.0946749017011719</v>
      </c>
      <c r="B8078" s="4">
        <f t="shared" si="1479"/>
        <v>0</v>
      </c>
      <c r="C8078" s="4">
        <f t="shared" si="1480"/>
        <v>0</v>
      </c>
      <c r="T8078" s="32">
        <f t="shared" si="1481"/>
        <v>-9095.2382291611721</v>
      </c>
      <c r="U8078" s="4">
        <f t="shared" si="1477"/>
        <v>0</v>
      </c>
    </row>
    <row r="8079" spans="1:21">
      <c r="A8079" s="11">
        <f t="shared" si="1478"/>
        <v>9.0958015566211721</v>
      </c>
      <c r="B8079" s="4">
        <f t="shared" si="1479"/>
        <v>0</v>
      </c>
      <c r="C8079" s="4">
        <f t="shared" si="1480"/>
        <v>0</v>
      </c>
      <c r="T8079" s="32">
        <f t="shared" si="1481"/>
        <v>-9096.3648840811729</v>
      </c>
      <c r="U8079" s="4">
        <f t="shared" si="1477"/>
        <v>0</v>
      </c>
    </row>
    <row r="8080" spans="1:21">
      <c r="A8080" s="11">
        <f t="shared" si="1478"/>
        <v>9.0969282115411723</v>
      </c>
      <c r="B8080" s="4">
        <f t="shared" si="1479"/>
        <v>0</v>
      </c>
      <c r="C8080" s="4">
        <f t="shared" si="1480"/>
        <v>0</v>
      </c>
      <c r="T8080" s="32">
        <f t="shared" si="1481"/>
        <v>-9097.491539001172</v>
      </c>
      <c r="U8080" s="4">
        <f t="shared" si="1477"/>
        <v>0</v>
      </c>
    </row>
    <row r="8081" spans="1:21">
      <c r="A8081" s="11">
        <f t="shared" si="1478"/>
        <v>9.0980548664611725</v>
      </c>
      <c r="B8081" s="4">
        <f t="shared" si="1479"/>
        <v>0</v>
      </c>
      <c r="C8081" s="4">
        <f t="shared" si="1480"/>
        <v>0</v>
      </c>
      <c r="T8081" s="32">
        <f t="shared" si="1481"/>
        <v>-9098.6181939211729</v>
      </c>
      <c r="U8081" s="4">
        <f t="shared" si="1477"/>
        <v>0</v>
      </c>
    </row>
    <row r="8082" spans="1:21">
      <c r="A8082" s="11">
        <f t="shared" si="1478"/>
        <v>9.0991815213811726</v>
      </c>
      <c r="B8082" s="4">
        <f t="shared" si="1479"/>
        <v>0</v>
      </c>
      <c r="C8082" s="4">
        <f t="shared" si="1480"/>
        <v>0</v>
      </c>
      <c r="T8082" s="32">
        <f t="shared" si="1481"/>
        <v>-9099.7448488411719</v>
      </c>
      <c r="U8082" s="4">
        <f t="shared" si="1477"/>
        <v>0</v>
      </c>
    </row>
    <row r="8083" spans="1:21">
      <c r="A8083" s="11">
        <f t="shared" si="1478"/>
        <v>9.1003081763011728</v>
      </c>
      <c r="B8083" s="4">
        <f t="shared" si="1479"/>
        <v>0</v>
      </c>
      <c r="C8083" s="4">
        <f t="shared" si="1480"/>
        <v>0</v>
      </c>
      <c r="T8083" s="32">
        <f t="shared" si="1481"/>
        <v>-9100.8715037611728</v>
      </c>
      <c r="U8083" s="4">
        <f t="shared" si="1477"/>
        <v>0</v>
      </c>
    </row>
    <row r="8084" spans="1:21">
      <c r="A8084" s="11">
        <f t="shared" si="1478"/>
        <v>9.101434831221173</v>
      </c>
      <c r="B8084" s="4">
        <f t="shared" si="1479"/>
        <v>0</v>
      </c>
      <c r="C8084" s="4">
        <f t="shared" si="1480"/>
        <v>0</v>
      </c>
      <c r="T8084" s="32">
        <f t="shared" si="1481"/>
        <v>-9101.9981586811737</v>
      </c>
      <c r="U8084" s="4">
        <f t="shared" si="1477"/>
        <v>0</v>
      </c>
    </row>
    <row r="8085" spans="1:21">
      <c r="A8085" s="11">
        <f t="shared" si="1478"/>
        <v>9.1025614861411732</v>
      </c>
      <c r="B8085" s="4">
        <f t="shared" si="1479"/>
        <v>0</v>
      </c>
      <c r="C8085" s="4">
        <f t="shared" si="1480"/>
        <v>0</v>
      </c>
      <c r="T8085" s="32">
        <f t="shared" si="1481"/>
        <v>-9103.1248136011727</v>
      </c>
      <c r="U8085" s="4">
        <f t="shared" si="1477"/>
        <v>0</v>
      </c>
    </row>
    <row r="8086" spans="1:21">
      <c r="A8086" s="11">
        <f t="shared" si="1478"/>
        <v>9.1036881410611734</v>
      </c>
      <c r="B8086" s="4">
        <f t="shared" si="1479"/>
        <v>0</v>
      </c>
      <c r="C8086" s="4">
        <f t="shared" si="1480"/>
        <v>0</v>
      </c>
      <c r="T8086" s="32">
        <f t="shared" si="1481"/>
        <v>-9104.2514685211736</v>
      </c>
      <c r="U8086" s="4">
        <f t="shared" ref="U8086:U8149" si="1482">SUM(B8086:Q8086)</f>
        <v>0</v>
      </c>
    </row>
    <row r="8087" spans="1:21">
      <c r="A8087" s="11">
        <f t="shared" si="1478"/>
        <v>9.1048147959811736</v>
      </c>
      <c r="B8087" s="4">
        <f t="shared" si="1479"/>
        <v>0</v>
      </c>
      <c r="C8087" s="4">
        <f t="shared" si="1480"/>
        <v>0</v>
      </c>
      <c r="T8087" s="32">
        <f t="shared" si="1481"/>
        <v>-9105.3781234411745</v>
      </c>
      <c r="U8087" s="4">
        <f t="shared" si="1482"/>
        <v>0</v>
      </c>
    </row>
    <row r="8088" spans="1:21">
      <c r="A8088" s="11">
        <f t="shared" si="1478"/>
        <v>9.1059414509011738</v>
      </c>
      <c r="B8088" s="4">
        <f t="shared" si="1479"/>
        <v>0</v>
      </c>
      <c r="C8088" s="4">
        <f t="shared" si="1480"/>
        <v>0</v>
      </c>
      <c r="T8088" s="32">
        <f t="shared" si="1481"/>
        <v>-9106.5047783611735</v>
      </c>
      <c r="U8088" s="4">
        <f t="shared" si="1482"/>
        <v>0</v>
      </c>
    </row>
    <row r="8089" spans="1:21">
      <c r="A8089" s="11">
        <f t="shared" si="1478"/>
        <v>9.107068105821174</v>
      </c>
      <c r="B8089" s="4">
        <f t="shared" si="1479"/>
        <v>0</v>
      </c>
      <c r="C8089" s="4">
        <f t="shared" si="1480"/>
        <v>0</v>
      </c>
      <c r="T8089" s="32">
        <f t="shared" si="1481"/>
        <v>-9107.6314332811744</v>
      </c>
      <c r="U8089" s="4">
        <f t="shared" si="1482"/>
        <v>0</v>
      </c>
    </row>
    <row r="8090" spans="1:21">
      <c r="A8090" s="11">
        <f t="shared" si="1478"/>
        <v>9.1081947607411742</v>
      </c>
      <c r="B8090" s="4">
        <f t="shared" si="1479"/>
        <v>0</v>
      </c>
      <c r="C8090" s="4">
        <f t="shared" si="1480"/>
        <v>0</v>
      </c>
      <c r="T8090" s="32">
        <f t="shared" si="1481"/>
        <v>-9108.7580882011735</v>
      </c>
      <c r="U8090" s="4">
        <f t="shared" si="1482"/>
        <v>0</v>
      </c>
    </row>
    <row r="8091" spans="1:21">
      <c r="A8091" s="11">
        <f t="shared" si="1478"/>
        <v>9.1093214156611744</v>
      </c>
      <c r="B8091" s="4">
        <f t="shared" si="1479"/>
        <v>0</v>
      </c>
      <c r="C8091" s="4">
        <f t="shared" si="1480"/>
        <v>0</v>
      </c>
      <c r="T8091" s="32">
        <f t="shared" si="1481"/>
        <v>-9109.8847431211743</v>
      </c>
      <c r="U8091" s="4">
        <f t="shared" si="1482"/>
        <v>0</v>
      </c>
    </row>
    <row r="8092" spans="1:21">
      <c r="A8092" s="11">
        <f t="shared" si="1478"/>
        <v>9.1104480705811746</v>
      </c>
      <c r="B8092" s="4">
        <f t="shared" si="1479"/>
        <v>0</v>
      </c>
      <c r="C8092" s="4">
        <f t="shared" si="1480"/>
        <v>0</v>
      </c>
      <c r="T8092" s="32">
        <f t="shared" si="1481"/>
        <v>-9111.0113980411752</v>
      </c>
      <c r="U8092" s="4">
        <f t="shared" si="1482"/>
        <v>0</v>
      </c>
    </row>
    <row r="8093" spans="1:21">
      <c r="A8093" s="11">
        <f t="shared" si="1478"/>
        <v>9.1115747255011748</v>
      </c>
      <c r="B8093" s="4">
        <f t="shared" si="1479"/>
        <v>0</v>
      </c>
      <c r="C8093" s="4">
        <f t="shared" si="1480"/>
        <v>0</v>
      </c>
      <c r="T8093" s="32">
        <f t="shared" si="1481"/>
        <v>-9112.1380529611743</v>
      </c>
      <c r="U8093" s="4">
        <f t="shared" si="1482"/>
        <v>0</v>
      </c>
    </row>
    <row r="8094" spans="1:21">
      <c r="A8094" s="11">
        <f t="shared" si="1478"/>
        <v>9.1127013804211749</v>
      </c>
      <c r="B8094" s="4">
        <f t="shared" si="1479"/>
        <v>0</v>
      </c>
      <c r="C8094" s="4">
        <f t="shared" si="1480"/>
        <v>0</v>
      </c>
      <c r="T8094" s="32">
        <f t="shared" si="1481"/>
        <v>-9113.2647078811751</v>
      </c>
      <c r="U8094" s="4">
        <f t="shared" si="1482"/>
        <v>0</v>
      </c>
    </row>
    <row r="8095" spans="1:21">
      <c r="A8095" s="11">
        <f t="shared" si="1478"/>
        <v>9.1138280353411751</v>
      </c>
      <c r="B8095" s="4">
        <f t="shared" si="1479"/>
        <v>0</v>
      </c>
      <c r="C8095" s="4">
        <f t="shared" si="1480"/>
        <v>0</v>
      </c>
      <c r="T8095" s="32">
        <f t="shared" si="1481"/>
        <v>-9114.391362801176</v>
      </c>
      <c r="U8095" s="4">
        <f t="shared" si="1482"/>
        <v>0</v>
      </c>
    </row>
    <row r="8096" spans="1:21">
      <c r="A8096" s="11">
        <f t="shared" si="1478"/>
        <v>9.1149546902611753</v>
      </c>
      <c r="B8096" s="4">
        <f t="shared" si="1479"/>
        <v>0</v>
      </c>
      <c r="C8096" s="4">
        <f t="shared" si="1480"/>
        <v>0</v>
      </c>
      <c r="T8096" s="32">
        <f t="shared" si="1481"/>
        <v>-9115.5180177211751</v>
      </c>
      <c r="U8096" s="4">
        <f t="shared" si="1482"/>
        <v>0</v>
      </c>
    </row>
    <row r="8097" spans="1:21">
      <c r="A8097" s="11">
        <f t="shared" ref="A8097:A8160" si="1483">A8096+ 0.00112665492</f>
        <v>9.1160813451811755</v>
      </c>
      <c r="B8097" s="4">
        <f t="shared" si="1479"/>
        <v>0</v>
      </c>
      <c r="C8097" s="4">
        <f t="shared" si="1480"/>
        <v>0</v>
      </c>
      <c r="T8097" s="32">
        <f t="shared" si="1481"/>
        <v>-9116.6446726411759</v>
      </c>
      <c r="U8097" s="4">
        <f t="shared" si="1482"/>
        <v>0</v>
      </c>
    </row>
    <row r="8098" spans="1:21">
      <c r="A8098" s="11">
        <f t="shared" si="1483"/>
        <v>9.1172080001011757</v>
      </c>
      <c r="B8098" s="4">
        <f t="shared" si="1479"/>
        <v>0</v>
      </c>
      <c r="C8098" s="4">
        <f t="shared" si="1480"/>
        <v>0</v>
      </c>
      <c r="T8098" s="32">
        <f t="shared" si="1481"/>
        <v>-9117.771327561175</v>
      </c>
      <c r="U8098" s="4">
        <f t="shared" si="1482"/>
        <v>0</v>
      </c>
    </row>
    <row r="8099" spans="1:21">
      <c r="A8099" s="11">
        <f t="shared" si="1483"/>
        <v>9.1183346550211759</v>
      </c>
      <c r="B8099" s="4">
        <f t="shared" si="1479"/>
        <v>0</v>
      </c>
      <c r="C8099" s="4">
        <f t="shared" si="1480"/>
        <v>0</v>
      </c>
      <c r="T8099" s="32">
        <f t="shared" si="1481"/>
        <v>-9118.8979824811759</v>
      </c>
      <c r="U8099" s="4">
        <f t="shared" si="1482"/>
        <v>0</v>
      </c>
    </row>
    <row r="8100" spans="1:21">
      <c r="A8100" s="11">
        <f t="shared" si="1483"/>
        <v>9.1194613099411761</v>
      </c>
      <c r="B8100" s="4">
        <f t="shared" si="1479"/>
        <v>0</v>
      </c>
      <c r="C8100" s="4">
        <f t="shared" si="1480"/>
        <v>0</v>
      </c>
      <c r="T8100" s="32">
        <f t="shared" si="1481"/>
        <v>-9120.0246374011767</v>
      </c>
      <c r="U8100" s="4">
        <f t="shared" si="1482"/>
        <v>0</v>
      </c>
    </row>
    <row r="8101" spans="1:21">
      <c r="A8101" s="11">
        <f t="shared" si="1483"/>
        <v>9.1205879648611763</v>
      </c>
      <c r="B8101" s="4">
        <f t="shared" si="1479"/>
        <v>0</v>
      </c>
      <c r="C8101" s="4">
        <f t="shared" si="1480"/>
        <v>0</v>
      </c>
      <c r="T8101" s="32">
        <f t="shared" si="1481"/>
        <v>-9121.1512923211758</v>
      </c>
      <c r="U8101" s="4">
        <f t="shared" si="1482"/>
        <v>0</v>
      </c>
    </row>
    <row r="8102" spans="1:21">
      <c r="A8102" s="11">
        <f t="shared" si="1483"/>
        <v>9.1217146197811765</v>
      </c>
      <c r="B8102" s="4">
        <f t="shared" si="1479"/>
        <v>0</v>
      </c>
      <c r="C8102" s="4">
        <f t="shared" si="1480"/>
        <v>0</v>
      </c>
      <c r="T8102" s="32">
        <f t="shared" si="1481"/>
        <v>-9122.2779472411767</v>
      </c>
      <c r="U8102" s="4">
        <f t="shared" si="1482"/>
        <v>0</v>
      </c>
    </row>
    <row r="8103" spans="1:21">
      <c r="A8103" s="11">
        <f t="shared" si="1483"/>
        <v>9.1228412747011767</v>
      </c>
      <c r="B8103" s="4">
        <f t="shared" si="1479"/>
        <v>0</v>
      </c>
      <c r="C8103" s="4">
        <f t="shared" si="1480"/>
        <v>0</v>
      </c>
      <c r="T8103" s="32">
        <f t="shared" si="1481"/>
        <v>-9123.4046021611775</v>
      </c>
      <c r="U8103" s="4">
        <f t="shared" si="1482"/>
        <v>0</v>
      </c>
    </row>
    <row r="8104" spans="1:21">
      <c r="A8104" s="11">
        <f t="shared" si="1483"/>
        <v>9.1239679296211769</v>
      </c>
      <c r="B8104" s="4">
        <f t="shared" si="1479"/>
        <v>0</v>
      </c>
      <c r="C8104" s="4">
        <f t="shared" si="1480"/>
        <v>0</v>
      </c>
      <c r="T8104" s="32">
        <f t="shared" si="1481"/>
        <v>-9124.5312570811766</v>
      </c>
      <c r="U8104" s="4">
        <f t="shared" si="1482"/>
        <v>0</v>
      </c>
    </row>
    <row r="8105" spans="1:21">
      <c r="A8105" s="11">
        <f t="shared" si="1483"/>
        <v>9.1250945845411771</v>
      </c>
      <c r="B8105" s="4">
        <f t="shared" si="1479"/>
        <v>0</v>
      </c>
      <c r="C8105" s="4">
        <f t="shared" si="1480"/>
        <v>0</v>
      </c>
      <c r="T8105" s="32">
        <f t="shared" si="1481"/>
        <v>-9125.6579120011775</v>
      </c>
      <c r="U8105" s="4">
        <f t="shared" si="1482"/>
        <v>0</v>
      </c>
    </row>
    <row r="8106" spans="1:21">
      <c r="A8106" s="11">
        <f t="shared" si="1483"/>
        <v>9.1262212394611772</v>
      </c>
      <c r="B8106" s="4">
        <f t="shared" si="1479"/>
        <v>0</v>
      </c>
      <c r="C8106" s="4">
        <f t="shared" si="1480"/>
        <v>0</v>
      </c>
      <c r="T8106" s="32">
        <f t="shared" si="1481"/>
        <v>-9126.7845669211765</v>
      </c>
      <c r="U8106" s="4">
        <f t="shared" si="1482"/>
        <v>0</v>
      </c>
    </row>
    <row r="8107" spans="1:21">
      <c r="A8107" s="11">
        <f t="shared" si="1483"/>
        <v>9.1273478943811774</v>
      </c>
      <c r="B8107" s="4">
        <f t="shared" si="1479"/>
        <v>0</v>
      </c>
      <c r="C8107" s="4">
        <f t="shared" si="1480"/>
        <v>0</v>
      </c>
      <c r="T8107" s="32">
        <f t="shared" si="1481"/>
        <v>-9127.9112218411774</v>
      </c>
      <c r="U8107" s="4">
        <f t="shared" si="1482"/>
        <v>0</v>
      </c>
    </row>
    <row r="8108" spans="1:21">
      <c r="A8108" s="11">
        <f t="shared" si="1483"/>
        <v>9.1284745493011776</v>
      </c>
      <c r="B8108" s="4">
        <f t="shared" si="1479"/>
        <v>0</v>
      </c>
      <c r="C8108" s="4">
        <f t="shared" si="1480"/>
        <v>0</v>
      </c>
      <c r="T8108" s="32">
        <f t="shared" si="1481"/>
        <v>-9129.0378767611783</v>
      </c>
      <c r="U8108" s="4">
        <f t="shared" si="1482"/>
        <v>0</v>
      </c>
    </row>
    <row r="8109" spans="1:21">
      <c r="A8109" s="11">
        <f t="shared" si="1483"/>
        <v>9.1296012042211778</v>
      </c>
      <c r="B8109" s="4">
        <f t="shared" si="1479"/>
        <v>0</v>
      </c>
      <c r="C8109" s="4">
        <f t="shared" si="1480"/>
        <v>0</v>
      </c>
      <c r="T8109" s="32">
        <f t="shared" si="1481"/>
        <v>-9130.1645316811773</v>
      </c>
      <c r="U8109" s="4">
        <f t="shared" si="1482"/>
        <v>0</v>
      </c>
    </row>
    <row r="8110" spans="1:21">
      <c r="A8110" s="11">
        <f t="shared" si="1483"/>
        <v>9.130727859141178</v>
      </c>
      <c r="B8110" s="4">
        <f t="shared" si="1479"/>
        <v>0</v>
      </c>
      <c r="C8110" s="4">
        <f t="shared" si="1480"/>
        <v>0</v>
      </c>
      <c r="T8110" s="32">
        <f t="shared" si="1481"/>
        <v>-9131.2911866011782</v>
      </c>
      <c r="U8110" s="4">
        <f t="shared" si="1482"/>
        <v>0</v>
      </c>
    </row>
    <row r="8111" spans="1:21">
      <c r="A8111" s="11">
        <f t="shared" si="1483"/>
        <v>9.1318545140611782</v>
      </c>
      <c r="B8111" s="4">
        <f t="shared" si="1479"/>
        <v>0</v>
      </c>
      <c r="C8111" s="4">
        <f t="shared" si="1480"/>
        <v>0</v>
      </c>
      <c r="T8111" s="32">
        <f t="shared" si="1481"/>
        <v>-9132.4178415211791</v>
      </c>
      <c r="U8111" s="4">
        <f t="shared" si="1482"/>
        <v>0</v>
      </c>
    </row>
    <row r="8112" spans="1:21">
      <c r="A8112" s="11">
        <f t="shared" si="1483"/>
        <v>9.1329811689811784</v>
      </c>
      <c r="B8112" s="4">
        <f t="shared" si="1479"/>
        <v>0</v>
      </c>
      <c r="C8112" s="4">
        <f t="shared" si="1480"/>
        <v>0</v>
      </c>
      <c r="T8112" s="32">
        <f t="shared" si="1481"/>
        <v>-9133.5444964411781</v>
      </c>
      <c r="U8112" s="4">
        <f t="shared" si="1482"/>
        <v>0</v>
      </c>
    </row>
    <row r="8113" spans="1:21">
      <c r="A8113" s="11">
        <f t="shared" si="1483"/>
        <v>9.1341078239011786</v>
      </c>
      <c r="B8113" s="4">
        <f t="shared" si="1479"/>
        <v>0</v>
      </c>
      <c r="C8113" s="4">
        <f t="shared" si="1480"/>
        <v>0</v>
      </c>
      <c r="T8113" s="32">
        <f t="shared" si="1481"/>
        <v>-9134.671151361179</v>
      </c>
      <c r="U8113" s="4">
        <f t="shared" si="1482"/>
        <v>0</v>
      </c>
    </row>
    <row r="8114" spans="1:21">
      <c r="A8114" s="11">
        <f t="shared" si="1483"/>
        <v>9.1352344788211788</v>
      </c>
      <c r="B8114" s="4">
        <f t="shared" si="1479"/>
        <v>0</v>
      </c>
      <c r="C8114" s="4">
        <f t="shared" si="1480"/>
        <v>0</v>
      </c>
      <c r="T8114" s="32">
        <f t="shared" si="1481"/>
        <v>-9135.7978062811781</v>
      </c>
      <c r="U8114" s="4">
        <f t="shared" si="1482"/>
        <v>0</v>
      </c>
    </row>
    <row r="8115" spans="1:21">
      <c r="A8115" s="11">
        <f t="shared" si="1483"/>
        <v>9.136361133741179</v>
      </c>
      <c r="B8115" s="4">
        <f t="shared" si="1479"/>
        <v>0</v>
      </c>
      <c r="C8115" s="4">
        <f t="shared" si="1480"/>
        <v>0</v>
      </c>
      <c r="T8115" s="32">
        <f t="shared" si="1481"/>
        <v>-9136.9244612011789</v>
      </c>
      <c r="U8115" s="4">
        <f t="shared" si="1482"/>
        <v>0</v>
      </c>
    </row>
    <row r="8116" spans="1:21">
      <c r="A8116" s="11">
        <f t="shared" si="1483"/>
        <v>9.1374877886611792</v>
      </c>
      <c r="B8116" s="4">
        <f t="shared" si="1479"/>
        <v>0</v>
      </c>
      <c r="C8116" s="4">
        <f t="shared" si="1480"/>
        <v>0</v>
      </c>
      <c r="T8116" s="32">
        <f t="shared" si="1481"/>
        <v>-9138.0511161211798</v>
      </c>
      <c r="U8116" s="4">
        <f t="shared" si="1482"/>
        <v>0</v>
      </c>
    </row>
    <row r="8117" spans="1:21">
      <c r="A8117" s="11">
        <f t="shared" si="1483"/>
        <v>9.1386144435811794</v>
      </c>
      <c r="B8117" s="4">
        <f t="shared" si="1479"/>
        <v>0</v>
      </c>
      <c r="C8117" s="4">
        <f t="shared" si="1480"/>
        <v>0</v>
      </c>
      <c r="T8117" s="32">
        <f t="shared" si="1481"/>
        <v>-9139.1777710411789</v>
      </c>
      <c r="U8117" s="4">
        <f t="shared" si="1482"/>
        <v>0</v>
      </c>
    </row>
    <row r="8118" spans="1:21">
      <c r="A8118" s="11">
        <f t="shared" si="1483"/>
        <v>9.1397410985011796</v>
      </c>
      <c r="B8118" s="4">
        <f t="shared" si="1479"/>
        <v>0</v>
      </c>
      <c r="C8118" s="4">
        <f t="shared" si="1480"/>
        <v>0</v>
      </c>
      <c r="T8118" s="32">
        <f t="shared" si="1481"/>
        <v>-9140.3044259611797</v>
      </c>
      <c r="U8118" s="4">
        <f t="shared" si="1482"/>
        <v>0</v>
      </c>
    </row>
    <row r="8119" spans="1:21">
      <c r="A8119" s="11">
        <f t="shared" si="1483"/>
        <v>9.1408677534211797</v>
      </c>
      <c r="B8119" s="4">
        <f t="shared" si="1479"/>
        <v>0</v>
      </c>
      <c r="C8119" s="4">
        <f t="shared" si="1480"/>
        <v>0</v>
      </c>
      <c r="T8119" s="32">
        <f t="shared" si="1481"/>
        <v>-9141.4310808811806</v>
      </c>
      <c r="U8119" s="4">
        <f t="shared" si="1482"/>
        <v>0</v>
      </c>
    </row>
    <row r="8120" spans="1:21">
      <c r="A8120" s="11">
        <f t="shared" si="1483"/>
        <v>9.1419944083411799</v>
      </c>
      <c r="B8120" s="4">
        <f t="shared" si="1479"/>
        <v>0</v>
      </c>
      <c r="C8120" s="4">
        <f t="shared" si="1480"/>
        <v>0</v>
      </c>
      <c r="T8120" s="32">
        <f t="shared" si="1481"/>
        <v>-9142.5577358011797</v>
      </c>
      <c r="U8120" s="4">
        <f t="shared" si="1482"/>
        <v>0</v>
      </c>
    </row>
    <row r="8121" spans="1:21">
      <c r="A8121" s="11">
        <f t="shared" si="1483"/>
        <v>9.1431210632611801</v>
      </c>
      <c r="B8121" s="4">
        <f t="shared" si="1479"/>
        <v>0</v>
      </c>
      <c r="C8121" s="4">
        <f t="shared" si="1480"/>
        <v>0</v>
      </c>
      <c r="T8121" s="32">
        <f t="shared" si="1481"/>
        <v>-9143.6843907211805</v>
      </c>
      <c r="U8121" s="4">
        <f t="shared" si="1482"/>
        <v>0</v>
      </c>
    </row>
    <row r="8122" spans="1:21">
      <c r="A8122" s="11">
        <f t="shared" si="1483"/>
        <v>9.1442477181811803</v>
      </c>
      <c r="B8122" s="4">
        <f t="shared" si="1479"/>
        <v>0</v>
      </c>
      <c r="C8122" s="4">
        <f t="shared" si="1480"/>
        <v>0</v>
      </c>
      <c r="T8122" s="32">
        <f t="shared" si="1481"/>
        <v>-9144.8110456411796</v>
      </c>
      <c r="U8122" s="4">
        <f t="shared" si="1482"/>
        <v>0</v>
      </c>
    </row>
    <row r="8123" spans="1:21">
      <c r="A8123" s="11">
        <f t="shared" si="1483"/>
        <v>9.1453743731011805</v>
      </c>
      <c r="B8123" s="4">
        <f t="shared" si="1479"/>
        <v>0</v>
      </c>
      <c r="C8123" s="4">
        <f t="shared" si="1480"/>
        <v>0</v>
      </c>
      <c r="T8123" s="32">
        <f t="shared" si="1481"/>
        <v>-9145.9377005611805</v>
      </c>
      <c r="U8123" s="4">
        <f t="shared" si="1482"/>
        <v>0</v>
      </c>
    </row>
    <row r="8124" spans="1:21">
      <c r="A8124" s="11">
        <f t="shared" si="1483"/>
        <v>9.1465010280211807</v>
      </c>
      <c r="B8124" s="4">
        <f t="shared" si="1479"/>
        <v>0</v>
      </c>
      <c r="C8124" s="4">
        <f t="shared" si="1480"/>
        <v>0</v>
      </c>
      <c r="T8124" s="32">
        <f t="shared" si="1481"/>
        <v>-9147.0643554811813</v>
      </c>
      <c r="U8124" s="4">
        <f t="shared" si="1482"/>
        <v>0</v>
      </c>
    </row>
    <row r="8125" spans="1:21">
      <c r="A8125" s="11">
        <f t="shared" si="1483"/>
        <v>9.1476276829411809</v>
      </c>
      <c r="B8125" s="4">
        <f t="shared" si="1479"/>
        <v>0</v>
      </c>
      <c r="C8125" s="4">
        <f t="shared" si="1480"/>
        <v>0</v>
      </c>
      <c r="T8125" s="32">
        <f t="shared" si="1481"/>
        <v>-9148.1910104011804</v>
      </c>
      <c r="U8125" s="4">
        <f t="shared" si="1482"/>
        <v>0</v>
      </c>
    </row>
    <row r="8126" spans="1:21">
      <c r="A8126" s="11">
        <f t="shared" si="1483"/>
        <v>9.1487543378611811</v>
      </c>
      <c r="B8126" s="4">
        <f t="shared" si="1479"/>
        <v>0</v>
      </c>
      <c r="C8126" s="4">
        <f t="shared" si="1480"/>
        <v>0</v>
      </c>
      <c r="T8126" s="32">
        <f t="shared" si="1481"/>
        <v>-9149.3176653211813</v>
      </c>
      <c r="U8126" s="4">
        <f t="shared" si="1482"/>
        <v>0</v>
      </c>
    </row>
    <row r="8127" spans="1:21">
      <c r="A8127" s="11">
        <f t="shared" si="1483"/>
        <v>9.1498809927811813</v>
      </c>
      <c r="B8127" s="4">
        <f t="shared" si="1479"/>
        <v>0</v>
      </c>
      <c r="C8127" s="4">
        <f t="shared" si="1480"/>
        <v>0</v>
      </c>
      <c r="T8127" s="32">
        <f t="shared" si="1481"/>
        <v>-9150.4443202411821</v>
      </c>
      <c r="U8127" s="4">
        <f t="shared" si="1482"/>
        <v>0</v>
      </c>
    </row>
    <row r="8128" spans="1:21">
      <c r="A8128" s="11">
        <f t="shared" si="1483"/>
        <v>9.1510076477011815</v>
      </c>
      <c r="B8128" s="4">
        <f t="shared" si="1479"/>
        <v>0</v>
      </c>
      <c r="C8128" s="4">
        <f t="shared" si="1480"/>
        <v>0</v>
      </c>
      <c r="T8128" s="32">
        <f t="shared" si="1481"/>
        <v>-9151.5709751611812</v>
      </c>
      <c r="U8128" s="4">
        <f t="shared" si="1482"/>
        <v>0</v>
      </c>
    </row>
    <row r="8129" spans="1:21">
      <c r="A8129" s="11">
        <f t="shared" si="1483"/>
        <v>9.1521343026211817</v>
      </c>
      <c r="B8129" s="4">
        <f t="shared" si="1479"/>
        <v>0</v>
      </c>
      <c r="C8129" s="4">
        <f t="shared" si="1480"/>
        <v>0</v>
      </c>
      <c r="T8129" s="32">
        <f t="shared" si="1481"/>
        <v>-9152.6976300811821</v>
      </c>
      <c r="U8129" s="4">
        <f t="shared" si="1482"/>
        <v>0</v>
      </c>
    </row>
    <row r="8130" spans="1:21">
      <c r="A8130" s="11">
        <f t="shared" si="1483"/>
        <v>9.1532609575411819</v>
      </c>
      <c r="B8130" s="4">
        <f t="shared" si="1479"/>
        <v>0</v>
      </c>
      <c r="C8130" s="4">
        <f t="shared" si="1480"/>
        <v>0</v>
      </c>
      <c r="T8130" s="32">
        <f t="shared" si="1481"/>
        <v>-9153.8242850011811</v>
      </c>
      <c r="U8130" s="4">
        <f t="shared" si="1482"/>
        <v>0</v>
      </c>
    </row>
    <row r="8131" spans="1:21">
      <c r="A8131" s="11">
        <f t="shared" si="1483"/>
        <v>9.154387612461182</v>
      </c>
      <c r="B8131" s="4">
        <f t="shared" si="1479"/>
        <v>0</v>
      </c>
      <c r="C8131" s="4">
        <f t="shared" si="1480"/>
        <v>0</v>
      </c>
      <c r="T8131" s="32">
        <f t="shared" si="1481"/>
        <v>-9154.950939921182</v>
      </c>
      <c r="U8131" s="4">
        <f t="shared" si="1482"/>
        <v>0</v>
      </c>
    </row>
    <row r="8132" spans="1:21">
      <c r="A8132" s="11">
        <f t="shared" si="1483"/>
        <v>9.1555142673811822</v>
      </c>
      <c r="B8132" s="4">
        <f t="shared" si="1479"/>
        <v>0</v>
      </c>
      <c r="C8132" s="4">
        <f t="shared" si="1480"/>
        <v>0</v>
      </c>
      <c r="T8132" s="32">
        <f t="shared" si="1481"/>
        <v>-9156.0775948411829</v>
      </c>
      <c r="U8132" s="4">
        <f t="shared" si="1482"/>
        <v>0</v>
      </c>
    </row>
    <row r="8133" spans="1:21">
      <c r="A8133" s="11">
        <f t="shared" si="1483"/>
        <v>9.1566409223011824</v>
      </c>
      <c r="B8133" s="4">
        <f t="shared" ref="B8133:B8196" si="1484">COUNTIFS(Col_1,"&gt;="&amp;A8133,Col_1,"&lt;"&amp;A8134)</f>
        <v>0</v>
      </c>
      <c r="C8133" s="4">
        <f t="shared" ref="C8133:C8196" si="1485">COUNTIFS(Col_2,"&gt;="&amp;A8133,Col_2,"&lt;"&amp;A8134)</f>
        <v>0</v>
      </c>
      <c r="T8133" s="32">
        <f t="shared" si="1481"/>
        <v>-9157.2042497611819</v>
      </c>
      <c r="U8133" s="4">
        <f t="shared" si="1482"/>
        <v>0</v>
      </c>
    </row>
    <row r="8134" spans="1:21">
      <c r="A8134" s="11">
        <f t="shared" si="1483"/>
        <v>9.1577675772211826</v>
      </c>
      <c r="B8134" s="4">
        <f t="shared" si="1484"/>
        <v>0</v>
      </c>
      <c r="C8134" s="4">
        <f t="shared" si="1485"/>
        <v>0</v>
      </c>
      <c r="T8134" s="32">
        <f t="shared" ref="T8134:T8197" si="1486">-AVERAGE(A8134:A8135)*1000</f>
        <v>-9158.3309046811828</v>
      </c>
      <c r="U8134" s="4">
        <f t="shared" si="1482"/>
        <v>0</v>
      </c>
    </row>
    <row r="8135" spans="1:21">
      <c r="A8135" s="11">
        <f t="shared" si="1483"/>
        <v>9.1588942321411828</v>
      </c>
      <c r="B8135" s="4">
        <f t="shared" si="1484"/>
        <v>0</v>
      </c>
      <c r="C8135" s="4">
        <f t="shared" si="1485"/>
        <v>0</v>
      </c>
      <c r="T8135" s="32">
        <f t="shared" si="1486"/>
        <v>-9159.4575596011837</v>
      </c>
      <c r="U8135" s="4">
        <f t="shared" si="1482"/>
        <v>0</v>
      </c>
    </row>
    <row r="8136" spans="1:21">
      <c r="A8136" s="11">
        <f t="shared" si="1483"/>
        <v>9.160020887061183</v>
      </c>
      <c r="B8136" s="4">
        <f t="shared" si="1484"/>
        <v>0</v>
      </c>
      <c r="C8136" s="4">
        <f t="shared" si="1485"/>
        <v>0</v>
      </c>
      <c r="T8136" s="32">
        <f t="shared" si="1486"/>
        <v>-9160.5842145211827</v>
      </c>
      <c r="U8136" s="4">
        <f t="shared" si="1482"/>
        <v>0</v>
      </c>
    </row>
    <row r="8137" spans="1:21">
      <c r="A8137" s="11">
        <f t="shared" si="1483"/>
        <v>9.1611475419811832</v>
      </c>
      <c r="B8137" s="4">
        <f t="shared" si="1484"/>
        <v>0</v>
      </c>
      <c r="C8137" s="4">
        <f t="shared" si="1485"/>
        <v>0</v>
      </c>
      <c r="T8137" s="32">
        <f t="shared" si="1486"/>
        <v>-9161.7108694411836</v>
      </c>
      <c r="U8137" s="4">
        <f t="shared" si="1482"/>
        <v>0</v>
      </c>
    </row>
    <row r="8138" spans="1:21">
      <c r="A8138" s="11">
        <f t="shared" si="1483"/>
        <v>9.1622741969011834</v>
      </c>
      <c r="B8138" s="4">
        <f t="shared" si="1484"/>
        <v>0</v>
      </c>
      <c r="C8138" s="4">
        <f t="shared" si="1485"/>
        <v>0</v>
      </c>
      <c r="T8138" s="32">
        <f t="shared" si="1486"/>
        <v>-9162.8375243611827</v>
      </c>
      <c r="U8138" s="4">
        <f t="shared" si="1482"/>
        <v>0</v>
      </c>
    </row>
    <row r="8139" spans="1:21">
      <c r="A8139" s="11">
        <f t="shared" si="1483"/>
        <v>9.1634008518211836</v>
      </c>
      <c r="B8139" s="4">
        <f t="shared" si="1484"/>
        <v>0</v>
      </c>
      <c r="C8139" s="4">
        <f t="shared" si="1485"/>
        <v>0</v>
      </c>
      <c r="T8139" s="32">
        <f t="shared" si="1486"/>
        <v>-9163.9641792811835</v>
      </c>
      <c r="U8139" s="4">
        <f t="shared" si="1482"/>
        <v>0</v>
      </c>
    </row>
    <row r="8140" spans="1:21">
      <c r="A8140" s="11">
        <f t="shared" si="1483"/>
        <v>9.1645275067411838</v>
      </c>
      <c r="B8140" s="4">
        <f t="shared" si="1484"/>
        <v>0</v>
      </c>
      <c r="C8140" s="4">
        <f t="shared" si="1485"/>
        <v>0</v>
      </c>
      <c r="T8140" s="32">
        <f t="shared" si="1486"/>
        <v>-9165.0908342011844</v>
      </c>
      <c r="U8140" s="4">
        <f t="shared" si="1482"/>
        <v>0</v>
      </c>
    </row>
    <row r="8141" spans="1:21">
      <c r="A8141" s="11">
        <f t="shared" si="1483"/>
        <v>9.165654161661184</v>
      </c>
      <c r="B8141" s="4">
        <f t="shared" si="1484"/>
        <v>0</v>
      </c>
      <c r="C8141" s="4">
        <f t="shared" si="1485"/>
        <v>0</v>
      </c>
      <c r="T8141" s="32">
        <f t="shared" si="1486"/>
        <v>-9166.2174891211835</v>
      </c>
      <c r="U8141" s="4">
        <f t="shared" si="1482"/>
        <v>0</v>
      </c>
    </row>
    <row r="8142" spans="1:21">
      <c r="A8142" s="11">
        <f t="shared" si="1483"/>
        <v>9.1667808165811842</v>
      </c>
      <c r="B8142" s="4">
        <f t="shared" si="1484"/>
        <v>0</v>
      </c>
      <c r="C8142" s="4">
        <f t="shared" si="1485"/>
        <v>0</v>
      </c>
      <c r="T8142" s="32">
        <f t="shared" si="1486"/>
        <v>-9167.3441440411843</v>
      </c>
      <c r="U8142" s="4">
        <f t="shared" si="1482"/>
        <v>0</v>
      </c>
    </row>
    <row r="8143" spans="1:21">
      <c r="A8143" s="11">
        <f t="shared" si="1483"/>
        <v>9.1679074715011843</v>
      </c>
      <c r="B8143" s="4">
        <f t="shared" si="1484"/>
        <v>0</v>
      </c>
      <c r="C8143" s="4">
        <f t="shared" si="1485"/>
        <v>0</v>
      </c>
      <c r="T8143" s="32">
        <f t="shared" si="1486"/>
        <v>-9168.4707989611852</v>
      </c>
      <c r="U8143" s="4">
        <f t="shared" si="1482"/>
        <v>0</v>
      </c>
    </row>
    <row r="8144" spans="1:21">
      <c r="A8144" s="11">
        <f t="shared" si="1483"/>
        <v>9.1690341264211845</v>
      </c>
      <c r="B8144" s="4">
        <f t="shared" si="1484"/>
        <v>0</v>
      </c>
      <c r="C8144" s="4">
        <f t="shared" si="1485"/>
        <v>0</v>
      </c>
      <c r="T8144" s="32">
        <f t="shared" si="1486"/>
        <v>-9169.5974538811843</v>
      </c>
      <c r="U8144" s="4">
        <f t="shared" si="1482"/>
        <v>0</v>
      </c>
    </row>
    <row r="8145" spans="1:21">
      <c r="A8145" s="11">
        <f t="shared" si="1483"/>
        <v>9.1701607813411847</v>
      </c>
      <c r="B8145" s="4">
        <f t="shared" si="1484"/>
        <v>0</v>
      </c>
      <c r="C8145" s="4">
        <f t="shared" si="1485"/>
        <v>0</v>
      </c>
      <c r="T8145" s="32">
        <f t="shared" si="1486"/>
        <v>-9170.7241088011851</v>
      </c>
      <c r="U8145" s="4">
        <f t="shared" si="1482"/>
        <v>0</v>
      </c>
    </row>
    <row r="8146" spans="1:21">
      <c r="A8146" s="11">
        <f t="shared" si="1483"/>
        <v>9.1712874362611849</v>
      </c>
      <c r="B8146" s="4">
        <f t="shared" si="1484"/>
        <v>0</v>
      </c>
      <c r="C8146" s="4">
        <f t="shared" si="1485"/>
        <v>0</v>
      </c>
      <c r="T8146" s="32">
        <f t="shared" si="1486"/>
        <v>-9171.8507637211842</v>
      </c>
      <c r="U8146" s="4">
        <f t="shared" si="1482"/>
        <v>0</v>
      </c>
    </row>
    <row r="8147" spans="1:21">
      <c r="A8147" s="11">
        <f t="shared" si="1483"/>
        <v>9.1724140911811851</v>
      </c>
      <c r="B8147" s="4">
        <f t="shared" si="1484"/>
        <v>0</v>
      </c>
      <c r="C8147" s="4">
        <f t="shared" si="1485"/>
        <v>0</v>
      </c>
      <c r="T8147" s="32">
        <f t="shared" si="1486"/>
        <v>-9172.9774186411851</v>
      </c>
      <c r="U8147" s="4">
        <f t="shared" si="1482"/>
        <v>0</v>
      </c>
    </row>
    <row r="8148" spans="1:21">
      <c r="A8148" s="11">
        <f t="shared" si="1483"/>
        <v>9.1735407461011853</v>
      </c>
      <c r="B8148" s="4">
        <f t="shared" si="1484"/>
        <v>0</v>
      </c>
      <c r="C8148" s="4">
        <f t="shared" si="1485"/>
        <v>0</v>
      </c>
      <c r="T8148" s="32">
        <f t="shared" si="1486"/>
        <v>-9174.1040735611859</v>
      </c>
      <c r="U8148" s="4">
        <f t="shared" si="1482"/>
        <v>0</v>
      </c>
    </row>
    <row r="8149" spans="1:21">
      <c r="A8149" s="11">
        <f t="shared" si="1483"/>
        <v>9.1746674010211855</v>
      </c>
      <c r="B8149" s="4">
        <f t="shared" si="1484"/>
        <v>0</v>
      </c>
      <c r="C8149" s="4">
        <f t="shared" si="1485"/>
        <v>0</v>
      </c>
      <c r="T8149" s="32">
        <f t="shared" si="1486"/>
        <v>-9175.230728481185</v>
      </c>
      <c r="U8149" s="4">
        <f t="shared" si="1482"/>
        <v>0</v>
      </c>
    </row>
    <row r="8150" spans="1:21">
      <c r="A8150" s="11">
        <f t="shared" si="1483"/>
        <v>9.1757940559411857</v>
      </c>
      <c r="B8150" s="4">
        <f t="shared" si="1484"/>
        <v>0</v>
      </c>
      <c r="C8150" s="4">
        <f t="shared" si="1485"/>
        <v>0</v>
      </c>
      <c r="T8150" s="32">
        <f t="shared" si="1486"/>
        <v>-9176.3573834011859</v>
      </c>
      <c r="U8150" s="4">
        <f t="shared" ref="U8150:U8213" si="1487">SUM(B8150:Q8150)</f>
        <v>0</v>
      </c>
    </row>
    <row r="8151" spans="1:21">
      <c r="A8151" s="11">
        <f t="shared" si="1483"/>
        <v>9.1769207108611859</v>
      </c>
      <c r="B8151" s="4">
        <f t="shared" si="1484"/>
        <v>0</v>
      </c>
      <c r="C8151" s="4">
        <f t="shared" si="1485"/>
        <v>0</v>
      </c>
      <c r="T8151" s="32">
        <f t="shared" si="1486"/>
        <v>-9177.4840383211867</v>
      </c>
      <c r="U8151" s="4">
        <f t="shared" si="1487"/>
        <v>0</v>
      </c>
    </row>
    <row r="8152" spans="1:21">
      <c r="A8152" s="11">
        <f t="shared" si="1483"/>
        <v>9.1780473657811861</v>
      </c>
      <c r="B8152" s="4">
        <f t="shared" si="1484"/>
        <v>0</v>
      </c>
      <c r="C8152" s="4">
        <f t="shared" si="1485"/>
        <v>0</v>
      </c>
      <c r="T8152" s="32">
        <f t="shared" si="1486"/>
        <v>-9178.6106932411858</v>
      </c>
      <c r="U8152" s="4">
        <f t="shared" si="1487"/>
        <v>0</v>
      </c>
    </row>
    <row r="8153" spans="1:21">
      <c r="A8153" s="11">
        <f t="shared" si="1483"/>
        <v>9.1791740207011863</v>
      </c>
      <c r="B8153" s="4">
        <f t="shared" si="1484"/>
        <v>0</v>
      </c>
      <c r="C8153" s="4">
        <f t="shared" si="1485"/>
        <v>0</v>
      </c>
      <c r="T8153" s="32">
        <f t="shared" si="1486"/>
        <v>-9179.7373481611867</v>
      </c>
      <c r="U8153" s="4">
        <f t="shared" si="1487"/>
        <v>0</v>
      </c>
    </row>
    <row r="8154" spans="1:21">
      <c r="A8154" s="11">
        <f t="shared" si="1483"/>
        <v>9.1803006756211865</v>
      </c>
      <c r="B8154" s="4">
        <f t="shared" si="1484"/>
        <v>0</v>
      </c>
      <c r="C8154" s="4">
        <f t="shared" si="1485"/>
        <v>0</v>
      </c>
      <c r="T8154" s="32">
        <f t="shared" si="1486"/>
        <v>-9180.8640030811857</v>
      </c>
      <c r="U8154" s="4">
        <f t="shared" si="1487"/>
        <v>0</v>
      </c>
    </row>
    <row r="8155" spans="1:21">
      <c r="A8155" s="11">
        <f t="shared" si="1483"/>
        <v>9.1814273305411866</v>
      </c>
      <c r="B8155" s="4">
        <f t="shared" si="1484"/>
        <v>0</v>
      </c>
      <c r="C8155" s="4">
        <f t="shared" si="1485"/>
        <v>0</v>
      </c>
      <c r="T8155" s="32">
        <f t="shared" si="1486"/>
        <v>-9181.9906580011866</v>
      </c>
      <c r="U8155" s="4">
        <f t="shared" si="1487"/>
        <v>0</v>
      </c>
    </row>
    <row r="8156" spans="1:21">
      <c r="A8156" s="11">
        <f t="shared" si="1483"/>
        <v>9.1825539854611868</v>
      </c>
      <c r="B8156" s="4">
        <f t="shared" si="1484"/>
        <v>0</v>
      </c>
      <c r="C8156" s="4">
        <f t="shared" si="1485"/>
        <v>0</v>
      </c>
      <c r="T8156" s="32">
        <f t="shared" si="1486"/>
        <v>-9183.1173129211875</v>
      </c>
      <c r="U8156" s="4">
        <f t="shared" si="1487"/>
        <v>0</v>
      </c>
    </row>
    <row r="8157" spans="1:21">
      <c r="A8157" s="11">
        <f t="shared" si="1483"/>
        <v>9.183680640381187</v>
      </c>
      <c r="B8157" s="4">
        <f t="shared" si="1484"/>
        <v>0</v>
      </c>
      <c r="C8157" s="4">
        <f t="shared" si="1485"/>
        <v>0</v>
      </c>
      <c r="T8157" s="32">
        <f t="shared" si="1486"/>
        <v>-9184.2439678411865</v>
      </c>
      <c r="U8157" s="4">
        <f t="shared" si="1487"/>
        <v>0</v>
      </c>
    </row>
    <row r="8158" spans="1:21">
      <c r="A8158" s="11">
        <f t="shared" si="1483"/>
        <v>9.1848072953011872</v>
      </c>
      <c r="B8158" s="4">
        <f t="shared" si="1484"/>
        <v>0</v>
      </c>
      <c r="C8158" s="4">
        <f t="shared" si="1485"/>
        <v>0</v>
      </c>
      <c r="T8158" s="32">
        <f t="shared" si="1486"/>
        <v>-9185.3706227611874</v>
      </c>
      <c r="U8158" s="4">
        <f t="shared" si="1487"/>
        <v>0</v>
      </c>
    </row>
    <row r="8159" spans="1:21">
      <c r="A8159" s="11">
        <f t="shared" si="1483"/>
        <v>9.1859339502211874</v>
      </c>
      <c r="B8159" s="4">
        <f t="shared" si="1484"/>
        <v>0</v>
      </c>
      <c r="C8159" s="4">
        <f t="shared" si="1485"/>
        <v>0</v>
      </c>
      <c r="T8159" s="32">
        <f t="shared" si="1486"/>
        <v>-9186.4972776811883</v>
      </c>
      <c r="U8159" s="4">
        <f t="shared" si="1487"/>
        <v>0</v>
      </c>
    </row>
    <row r="8160" spans="1:21">
      <c r="A8160" s="11">
        <f t="shared" si="1483"/>
        <v>9.1870606051411876</v>
      </c>
      <c r="B8160" s="4">
        <f t="shared" si="1484"/>
        <v>0</v>
      </c>
      <c r="C8160" s="4">
        <f t="shared" si="1485"/>
        <v>0</v>
      </c>
      <c r="T8160" s="32">
        <f t="shared" si="1486"/>
        <v>-9187.6239326011873</v>
      </c>
      <c r="U8160" s="4">
        <f t="shared" si="1487"/>
        <v>0</v>
      </c>
    </row>
    <row r="8161" spans="1:21">
      <c r="A8161" s="11">
        <f t="shared" ref="A8161:A8224" si="1488">A8160+ 0.00112665492</f>
        <v>9.1881872600611878</v>
      </c>
      <c r="B8161" s="4">
        <f t="shared" si="1484"/>
        <v>0</v>
      </c>
      <c r="C8161" s="4">
        <f t="shared" si="1485"/>
        <v>0</v>
      </c>
      <c r="T8161" s="32">
        <f t="shared" si="1486"/>
        <v>-9188.7505875211882</v>
      </c>
      <c r="U8161" s="4">
        <f t="shared" si="1487"/>
        <v>0</v>
      </c>
    </row>
    <row r="8162" spans="1:21">
      <c r="A8162" s="11">
        <f t="shared" si="1488"/>
        <v>9.189313914981188</v>
      </c>
      <c r="B8162" s="4">
        <f t="shared" si="1484"/>
        <v>0</v>
      </c>
      <c r="C8162" s="4">
        <f t="shared" si="1485"/>
        <v>0</v>
      </c>
      <c r="T8162" s="32">
        <f t="shared" si="1486"/>
        <v>-9189.8772424411873</v>
      </c>
      <c r="U8162" s="4">
        <f t="shared" si="1487"/>
        <v>0</v>
      </c>
    </row>
    <row r="8163" spans="1:21">
      <c r="A8163" s="11">
        <f t="shared" si="1488"/>
        <v>9.1904405699011882</v>
      </c>
      <c r="B8163" s="4">
        <f t="shared" si="1484"/>
        <v>0</v>
      </c>
      <c r="C8163" s="4">
        <f t="shared" si="1485"/>
        <v>0</v>
      </c>
      <c r="T8163" s="32">
        <f t="shared" si="1486"/>
        <v>-9191.0038973611881</v>
      </c>
      <c r="U8163" s="4">
        <f t="shared" si="1487"/>
        <v>0</v>
      </c>
    </row>
    <row r="8164" spans="1:21">
      <c r="A8164" s="11">
        <f t="shared" si="1488"/>
        <v>9.1915672248211884</v>
      </c>
      <c r="B8164" s="4">
        <f t="shared" si="1484"/>
        <v>0</v>
      </c>
      <c r="C8164" s="4">
        <f t="shared" si="1485"/>
        <v>0</v>
      </c>
      <c r="T8164" s="32">
        <f t="shared" si="1486"/>
        <v>-9192.130552281189</v>
      </c>
      <c r="U8164" s="4">
        <f t="shared" si="1487"/>
        <v>0</v>
      </c>
    </row>
    <row r="8165" spans="1:21">
      <c r="A8165" s="11">
        <f t="shared" si="1488"/>
        <v>9.1926938797411886</v>
      </c>
      <c r="B8165" s="4">
        <f t="shared" si="1484"/>
        <v>0</v>
      </c>
      <c r="C8165" s="4">
        <f t="shared" si="1485"/>
        <v>0</v>
      </c>
      <c r="T8165" s="32">
        <f t="shared" si="1486"/>
        <v>-9193.2572072011881</v>
      </c>
      <c r="U8165" s="4">
        <f t="shared" si="1487"/>
        <v>0</v>
      </c>
    </row>
    <row r="8166" spans="1:21">
      <c r="A8166" s="11">
        <f t="shared" si="1488"/>
        <v>9.1938205346611888</v>
      </c>
      <c r="B8166" s="4">
        <f t="shared" si="1484"/>
        <v>0</v>
      </c>
      <c r="C8166" s="4">
        <f t="shared" si="1485"/>
        <v>0</v>
      </c>
      <c r="T8166" s="32">
        <f t="shared" si="1486"/>
        <v>-9194.3838621211889</v>
      </c>
      <c r="U8166" s="4">
        <f t="shared" si="1487"/>
        <v>0</v>
      </c>
    </row>
    <row r="8167" spans="1:21">
      <c r="A8167" s="11">
        <f t="shared" si="1488"/>
        <v>9.194947189581189</v>
      </c>
      <c r="B8167" s="4">
        <f t="shared" si="1484"/>
        <v>0</v>
      </c>
      <c r="C8167" s="4">
        <f t="shared" si="1485"/>
        <v>0</v>
      </c>
      <c r="T8167" s="32">
        <f t="shared" si="1486"/>
        <v>-9195.5105170411898</v>
      </c>
      <c r="U8167" s="4">
        <f t="shared" si="1487"/>
        <v>0</v>
      </c>
    </row>
    <row r="8168" spans="1:21">
      <c r="A8168" s="11">
        <f t="shared" si="1488"/>
        <v>9.1960738445011891</v>
      </c>
      <c r="B8168" s="4">
        <f t="shared" si="1484"/>
        <v>0</v>
      </c>
      <c r="C8168" s="4">
        <f t="shared" si="1485"/>
        <v>0</v>
      </c>
      <c r="T8168" s="32">
        <f t="shared" si="1486"/>
        <v>-9196.6371719611889</v>
      </c>
      <c r="U8168" s="4">
        <f t="shared" si="1487"/>
        <v>0</v>
      </c>
    </row>
    <row r="8169" spans="1:21">
      <c r="A8169" s="11">
        <f t="shared" si="1488"/>
        <v>9.1972004994211893</v>
      </c>
      <c r="B8169" s="4">
        <f t="shared" si="1484"/>
        <v>0</v>
      </c>
      <c r="C8169" s="4">
        <f t="shared" si="1485"/>
        <v>0</v>
      </c>
      <c r="T8169" s="32">
        <f t="shared" si="1486"/>
        <v>-9197.7638268811897</v>
      </c>
      <c r="U8169" s="4">
        <f t="shared" si="1487"/>
        <v>0</v>
      </c>
    </row>
    <row r="8170" spans="1:21">
      <c r="A8170" s="11">
        <f t="shared" si="1488"/>
        <v>9.1983271543411895</v>
      </c>
      <c r="B8170" s="4">
        <f t="shared" si="1484"/>
        <v>0</v>
      </c>
      <c r="C8170" s="4">
        <f t="shared" si="1485"/>
        <v>0</v>
      </c>
      <c r="T8170" s="32">
        <f t="shared" si="1486"/>
        <v>-9198.8904818011888</v>
      </c>
      <c r="U8170" s="4">
        <f t="shared" si="1487"/>
        <v>0</v>
      </c>
    </row>
    <row r="8171" spans="1:21">
      <c r="A8171" s="11">
        <f t="shared" si="1488"/>
        <v>9.1994538092611897</v>
      </c>
      <c r="B8171" s="4">
        <f t="shared" si="1484"/>
        <v>0</v>
      </c>
      <c r="C8171" s="4">
        <f t="shared" si="1485"/>
        <v>0</v>
      </c>
      <c r="T8171" s="32">
        <f t="shared" si="1486"/>
        <v>-9200.0171367211897</v>
      </c>
      <c r="U8171" s="4">
        <f t="shared" si="1487"/>
        <v>0</v>
      </c>
    </row>
    <row r="8172" spans="1:21">
      <c r="A8172" s="11">
        <f t="shared" si="1488"/>
        <v>9.2005804641811899</v>
      </c>
      <c r="B8172" s="4">
        <f t="shared" si="1484"/>
        <v>0</v>
      </c>
      <c r="C8172" s="4">
        <f t="shared" si="1485"/>
        <v>0</v>
      </c>
      <c r="T8172" s="32">
        <f t="shared" si="1486"/>
        <v>-9201.1437916411905</v>
      </c>
      <c r="U8172" s="4">
        <f t="shared" si="1487"/>
        <v>0</v>
      </c>
    </row>
    <row r="8173" spans="1:21">
      <c r="A8173" s="11">
        <f t="shared" si="1488"/>
        <v>9.2017071191011901</v>
      </c>
      <c r="B8173" s="4">
        <f t="shared" si="1484"/>
        <v>0</v>
      </c>
      <c r="C8173" s="4">
        <f t="shared" si="1485"/>
        <v>0</v>
      </c>
      <c r="T8173" s="32">
        <f t="shared" si="1486"/>
        <v>-9202.2704465611896</v>
      </c>
      <c r="U8173" s="4">
        <f t="shared" si="1487"/>
        <v>0</v>
      </c>
    </row>
    <row r="8174" spans="1:21">
      <c r="A8174" s="11">
        <f t="shared" si="1488"/>
        <v>9.2028337740211903</v>
      </c>
      <c r="B8174" s="4">
        <f t="shared" si="1484"/>
        <v>0</v>
      </c>
      <c r="C8174" s="4">
        <f t="shared" si="1485"/>
        <v>0</v>
      </c>
      <c r="T8174" s="32">
        <f t="shared" si="1486"/>
        <v>-9203.3971014811905</v>
      </c>
      <c r="U8174" s="4">
        <f t="shared" si="1487"/>
        <v>0</v>
      </c>
    </row>
    <row r="8175" spans="1:21">
      <c r="A8175" s="11">
        <f t="shared" si="1488"/>
        <v>9.2039604289411905</v>
      </c>
      <c r="B8175" s="4">
        <f t="shared" si="1484"/>
        <v>0</v>
      </c>
      <c r="C8175" s="4">
        <f t="shared" si="1485"/>
        <v>0</v>
      </c>
      <c r="T8175" s="32">
        <f t="shared" si="1486"/>
        <v>-9204.5237564011913</v>
      </c>
      <c r="U8175" s="4">
        <f t="shared" si="1487"/>
        <v>0</v>
      </c>
    </row>
    <row r="8176" spans="1:21">
      <c r="A8176" s="11">
        <f t="shared" si="1488"/>
        <v>9.2050870838611907</v>
      </c>
      <c r="B8176" s="4">
        <f t="shared" si="1484"/>
        <v>0</v>
      </c>
      <c r="C8176" s="4">
        <f t="shared" si="1485"/>
        <v>0</v>
      </c>
      <c r="T8176" s="32">
        <f t="shared" si="1486"/>
        <v>-9205.6504113211904</v>
      </c>
      <c r="U8176" s="4">
        <f t="shared" si="1487"/>
        <v>0</v>
      </c>
    </row>
    <row r="8177" spans="1:21">
      <c r="A8177" s="11">
        <f t="shared" si="1488"/>
        <v>9.2062137387811909</v>
      </c>
      <c r="B8177" s="4">
        <f t="shared" si="1484"/>
        <v>0</v>
      </c>
      <c r="C8177" s="4">
        <f t="shared" si="1485"/>
        <v>0</v>
      </c>
      <c r="T8177" s="32">
        <f t="shared" si="1486"/>
        <v>-9206.7770662411913</v>
      </c>
      <c r="U8177" s="4">
        <f t="shared" si="1487"/>
        <v>0</v>
      </c>
    </row>
    <row r="8178" spans="1:21">
      <c r="A8178" s="11">
        <f t="shared" si="1488"/>
        <v>9.2073403937011911</v>
      </c>
      <c r="B8178" s="4">
        <f t="shared" si="1484"/>
        <v>0</v>
      </c>
      <c r="C8178" s="4">
        <f t="shared" si="1485"/>
        <v>0</v>
      </c>
      <c r="T8178" s="32">
        <f t="shared" si="1486"/>
        <v>-9207.9037211611903</v>
      </c>
      <c r="U8178" s="4">
        <f t="shared" si="1487"/>
        <v>0</v>
      </c>
    </row>
    <row r="8179" spans="1:21">
      <c r="A8179" s="11">
        <f t="shared" si="1488"/>
        <v>9.2084670486211913</v>
      </c>
      <c r="B8179" s="4">
        <f t="shared" si="1484"/>
        <v>0</v>
      </c>
      <c r="C8179" s="4">
        <f t="shared" si="1485"/>
        <v>0</v>
      </c>
      <c r="T8179" s="32">
        <f t="shared" si="1486"/>
        <v>-9209.0303760811912</v>
      </c>
      <c r="U8179" s="4">
        <f t="shared" si="1487"/>
        <v>0</v>
      </c>
    </row>
    <row r="8180" spans="1:21">
      <c r="A8180" s="11">
        <f t="shared" si="1488"/>
        <v>9.2095937035411914</v>
      </c>
      <c r="B8180" s="4">
        <f t="shared" si="1484"/>
        <v>0</v>
      </c>
      <c r="C8180" s="4">
        <f t="shared" si="1485"/>
        <v>0</v>
      </c>
      <c r="T8180" s="32">
        <f t="shared" si="1486"/>
        <v>-9210.1570310011921</v>
      </c>
      <c r="U8180" s="4">
        <f t="shared" si="1487"/>
        <v>0</v>
      </c>
    </row>
    <row r="8181" spans="1:21">
      <c r="A8181" s="11">
        <f t="shared" si="1488"/>
        <v>9.2107203584611916</v>
      </c>
      <c r="B8181" s="4">
        <f t="shared" si="1484"/>
        <v>0</v>
      </c>
      <c r="C8181" s="4">
        <f t="shared" si="1485"/>
        <v>0</v>
      </c>
      <c r="T8181" s="32">
        <f t="shared" si="1486"/>
        <v>-9211.2836859211911</v>
      </c>
      <c r="U8181" s="4">
        <f t="shared" si="1487"/>
        <v>0</v>
      </c>
    </row>
    <row r="8182" spans="1:21">
      <c r="A8182" s="11">
        <f t="shared" si="1488"/>
        <v>9.2118470133811918</v>
      </c>
      <c r="B8182" s="4">
        <f t="shared" si="1484"/>
        <v>0</v>
      </c>
      <c r="C8182" s="4">
        <f t="shared" si="1485"/>
        <v>0</v>
      </c>
      <c r="T8182" s="32">
        <f t="shared" si="1486"/>
        <v>-9212.410340841192</v>
      </c>
      <c r="U8182" s="4">
        <f t="shared" si="1487"/>
        <v>0</v>
      </c>
    </row>
    <row r="8183" spans="1:21">
      <c r="A8183" s="11">
        <f t="shared" si="1488"/>
        <v>9.212973668301192</v>
      </c>
      <c r="B8183" s="4">
        <f t="shared" si="1484"/>
        <v>0</v>
      </c>
      <c r="C8183" s="4">
        <f t="shared" si="1485"/>
        <v>0</v>
      </c>
      <c r="T8183" s="32">
        <f t="shared" si="1486"/>
        <v>-9213.5369957611929</v>
      </c>
      <c r="U8183" s="4">
        <f t="shared" si="1487"/>
        <v>0</v>
      </c>
    </row>
    <row r="8184" spans="1:21">
      <c r="A8184" s="11">
        <f t="shared" si="1488"/>
        <v>9.2141003232211922</v>
      </c>
      <c r="B8184" s="4">
        <f t="shared" si="1484"/>
        <v>0</v>
      </c>
      <c r="C8184" s="4">
        <f t="shared" si="1485"/>
        <v>0</v>
      </c>
      <c r="T8184" s="32">
        <f t="shared" si="1486"/>
        <v>-9214.6636506811919</v>
      </c>
      <c r="U8184" s="4">
        <f t="shared" si="1487"/>
        <v>0</v>
      </c>
    </row>
    <row r="8185" spans="1:21">
      <c r="A8185" s="11">
        <f t="shared" si="1488"/>
        <v>9.2152269781411924</v>
      </c>
      <c r="B8185" s="4">
        <f t="shared" si="1484"/>
        <v>0</v>
      </c>
      <c r="C8185" s="4">
        <f t="shared" si="1485"/>
        <v>0</v>
      </c>
      <c r="T8185" s="32">
        <f t="shared" si="1486"/>
        <v>-9215.7903056011928</v>
      </c>
      <c r="U8185" s="4">
        <f t="shared" si="1487"/>
        <v>0</v>
      </c>
    </row>
    <row r="8186" spans="1:21">
      <c r="A8186" s="11">
        <f t="shared" si="1488"/>
        <v>9.2163536330611926</v>
      </c>
      <c r="B8186" s="4">
        <f t="shared" si="1484"/>
        <v>0</v>
      </c>
      <c r="C8186" s="4">
        <f t="shared" si="1485"/>
        <v>0</v>
      </c>
      <c r="T8186" s="32">
        <f t="shared" si="1486"/>
        <v>-9216.9169605211919</v>
      </c>
      <c r="U8186" s="4">
        <f t="shared" si="1487"/>
        <v>0</v>
      </c>
    </row>
    <row r="8187" spans="1:21">
      <c r="A8187" s="11">
        <f t="shared" si="1488"/>
        <v>9.2174802879811928</v>
      </c>
      <c r="B8187" s="4">
        <f t="shared" si="1484"/>
        <v>0</v>
      </c>
      <c r="C8187" s="4">
        <f t="shared" si="1485"/>
        <v>0</v>
      </c>
      <c r="T8187" s="32">
        <f t="shared" si="1486"/>
        <v>-9218.0436154411927</v>
      </c>
      <c r="U8187" s="4">
        <f t="shared" si="1487"/>
        <v>0</v>
      </c>
    </row>
    <row r="8188" spans="1:21">
      <c r="A8188" s="11">
        <f t="shared" si="1488"/>
        <v>9.218606942901193</v>
      </c>
      <c r="B8188" s="4">
        <f t="shared" si="1484"/>
        <v>0</v>
      </c>
      <c r="C8188" s="4">
        <f t="shared" si="1485"/>
        <v>0</v>
      </c>
      <c r="T8188" s="32">
        <f t="shared" si="1486"/>
        <v>-9219.1702703611936</v>
      </c>
      <c r="U8188" s="4">
        <f t="shared" si="1487"/>
        <v>0</v>
      </c>
    </row>
    <row r="8189" spans="1:21">
      <c r="A8189" s="11">
        <f t="shared" si="1488"/>
        <v>9.2197335978211932</v>
      </c>
      <c r="B8189" s="4">
        <f t="shared" si="1484"/>
        <v>0</v>
      </c>
      <c r="C8189" s="4">
        <f t="shared" si="1485"/>
        <v>0</v>
      </c>
      <c r="T8189" s="32">
        <f t="shared" si="1486"/>
        <v>-9220.2969252811927</v>
      </c>
      <c r="U8189" s="4">
        <f t="shared" si="1487"/>
        <v>0</v>
      </c>
    </row>
    <row r="8190" spans="1:21">
      <c r="A8190" s="11">
        <f t="shared" si="1488"/>
        <v>9.2208602527411934</v>
      </c>
      <c r="B8190" s="4">
        <f t="shared" si="1484"/>
        <v>0</v>
      </c>
      <c r="C8190" s="4">
        <f t="shared" si="1485"/>
        <v>0</v>
      </c>
      <c r="T8190" s="32">
        <f t="shared" si="1486"/>
        <v>-9221.4235802011935</v>
      </c>
      <c r="U8190" s="4">
        <f t="shared" si="1487"/>
        <v>0</v>
      </c>
    </row>
    <row r="8191" spans="1:21">
      <c r="A8191" s="11">
        <f t="shared" si="1488"/>
        <v>9.2219869076611936</v>
      </c>
      <c r="B8191" s="4">
        <f t="shared" si="1484"/>
        <v>0</v>
      </c>
      <c r="C8191" s="4">
        <f t="shared" si="1485"/>
        <v>0</v>
      </c>
      <c r="T8191" s="32">
        <f t="shared" si="1486"/>
        <v>-9222.5502351211944</v>
      </c>
      <c r="U8191" s="4">
        <f t="shared" si="1487"/>
        <v>0</v>
      </c>
    </row>
    <row r="8192" spans="1:21">
      <c r="A8192" s="11">
        <f t="shared" si="1488"/>
        <v>9.2231135625811937</v>
      </c>
      <c r="B8192" s="4">
        <f t="shared" si="1484"/>
        <v>0</v>
      </c>
      <c r="C8192" s="4">
        <f t="shared" si="1485"/>
        <v>0</v>
      </c>
      <c r="T8192" s="32">
        <f t="shared" si="1486"/>
        <v>-9223.6768900411935</v>
      </c>
      <c r="U8192" s="4">
        <f t="shared" si="1487"/>
        <v>0</v>
      </c>
    </row>
    <row r="8193" spans="1:21">
      <c r="A8193" s="11">
        <f t="shared" si="1488"/>
        <v>9.2242402175011939</v>
      </c>
      <c r="B8193" s="4">
        <f t="shared" si="1484"/>
        <v>0</v>
      </c>
      <c r="C8193" s="4">
        <f t="shared" si="1485"/>
        <v>0</v>
      </c>
      <c r="T8193" s="32">
        <f t="shared" si="1486"/>
        <v>-9224.8035449611943</v>
      </c>
      <c r="U8193" s="4">
        <f t="shared" si="1487"/>
        <v>0</v>
      </c>
    </row>
    <row r="8194" spans="1:21">
      <c r="A8194" s="11">
        <f t="shared" si="1488"/>
        <v>9.2253668724211941</v>
      </c>
      <c r="B8194" s="4">
        <f t="shared" si="1484"/>
        <v>0</v>
      </c>
      <c r="C8194" s="4">
        <f t="shared" si="1485"/>
        <v>0</v>
      </c>
      <c r="T8194" s="32">
        <f t="shared" si="1486"/>
        <v>-9225.9301998811934</v>
      </c>
      <c r="U8194" s="4">
        <f t="shared" si="1487"/>
        <v>0</v>
      </c>
    </row>
    <row r="8195" spans="1:21">
      <c r="A8195" s="11">
        <f t="shared" si="1488"/>
        <v>9.2264935273411943</v>
      </c>
      <c r="B8195" s="4">
        <f t="shared" si="1484"/>
        <v>0</v>
      </c>
      <c r="C8195" s="4">
        <f t="shared" si="1485"/>
        <v>0</v>
      </c>
      <c r="T8195" s="32">
        <f t="shared" si="1486"/>
        <v>-9227.0568548011943</v>
      </c>
      <c r="U8195" s="4">
        <f t="shared" si="1487"/>
        <v>0</v>
      </c>
    </row>
    <row r="8196" spans="1:21">
      <c r="A8196" s="11">
        <f t="shared" si="1488"/>
        <v>9.2276201822611945</v>
      </c>
      <c r="B8196" s="4">
        <f t="shared" si="1484"/>
        <v>0</v>
      </c>
      <c r="C8196" s="4">
        <f t="shared" si="1485"/>
        <v>0</v>
      </c>
      <c r="T8196" s="32">
        <f t="shared" si="1486"/>
        <v>-9228.1835097211952</v>
      </c>
      <c r="U8196" s="4">
        <f t="shared" si="1487"/>
        <v>0</v>
      </c>
    </row>
    <row r="8197" spans="1:21">
      <c r="A8197" s="11">
        <f t="shared" si="1488"/>
        <v>9.2287468371811947</v>
      </c>
      <c r="B8197" s="4">
        <f t="shared" ref="B8197:B8260" si="1489">COUNTIFS(Col_1,"&gt;="&amp;A8197,Col_1,"&lt;"&amp;A8198)</f>
        <v>0</v>
      </c>
      <c r="C8197" s="4">
        <f t="shared" ref="C8197:C8260" si="1490">COUNTIFS(Col_2,"&gt;="&amp;A8197,Col_2,"&lt;"&amp;A8198)</f>
        <v>0</v>
      </c>
      <c r="T8197" s="32">
        <f t="shared" si="1486"/>
        <v>-9229.3101646411942</v>
      </c>
      <c r="U8197" s="4">
        <f t="shared" si="1487"/>
        <v>0</v>
      </c>
    </row>
    <row r="8198" spans="1:21">
      <c r="A8198" s="11">
        <f t="shared" si="1488"/>
        <v>9.2298734921011949</v>
      </c>
      <c r="B8198" s="4">
        <f t="shared" si="1489"/>
        <v>0</v>
      </c>
      <c r="C8198" s="4">
        <f t="shared" si="1490"/>
        <v>0</v>
      </c>
      <c r="T8198" s="32">
        <f t="shared" ref="T8198:T8261" si="1491">-AVERAGE(A8198:A8199)*1000</f>
        <v>-9230.4368195611951</v>
      </c>
      <c r="U8198" s="4">
        <f t="shared" si="1487"/>
        <v>0</v>
      </c>
    </row>
    <row r="8199" spans="1:21">
      <c r="A8199" s="11">
        <f t="shared" si="1488"/>
        <v>9.2310001470211951</v>
      </c>
      <c r="B8199" s="4">
        <f t="shared" si="1489"/>
        <v>0</v>
      </c>
      <c r="C8199" s="4">
        <f t="shared" si="1490"/>
        <v>0</v>
      </c>
      <c r="T8199" s="32">
        <f t="shared" si="1491"/>
        <v>-9231.563474481196</v>
      </c>
      <c r="U8199" s="4">
        <f t="shared" si="1487"/>
        <v>0</v>
      </c>
    </row>
    <row r="8200" spans="1:21">
      <c r="A8200" s="11">
        <f t="shared" si="1488"/>
        <v>9.2321268019411953</v>
      </c>
      <c r="B8200" s="4">
        <f t="shared" si="1489"/>
        <v>0</v>
      </c>
      <c r="C8200" s="4">
        <f t="shared" si="1490"/>
        <v>0</v>
      </c>
      <c r="T8200" s="32">
        <f t="shared" si="1491"/>
        <v>-9232.690129401195</v>
      </c>
      <c r="U8200" s="4">
        <f t="shared" si="1487"/>
        <v>0</v>
      </c>
    </row>
    <row r="8201" spans="1:21">
      <c r="A8201" s="11">
        <f t="shared" si="1488"/>
        <v>9.2332534568611955</v>
      </c>
      <c r="B8201" s="4">
        <f t="shared" si="1489"/>
        <v>0</v>
      </c>
      <c r="C8201" s="4">
        <f t="shared" si="1490"/>
        <v>0</v>
      </c>
      <c r="T8201" s="32">
        <f t="shared" si="1491"/>
        <v>-9233.8167843211959</v>
      </c>
      <c r="U8201" s="4">
        <f t="shared" si="1487"/>
        <v>0</v>
      </c>
    </row>
    <row r="8202" spans="1:21">
      <c r="A8202" s="11">
        <f t="shared" si="1488"/>
        <v>9.2343801117811957</v>
      </c>
      <c r="B8202" s="4">
        <f t="shared" si="1489"/>
        <v>0</v>
      </c>
      <c r="C8202" s="4">
        <f t="shared" si="1490"/>
        <v>0</v>
      </c>
      <c r="T8202" s="32">
        <f t="shared" si="1491"/>
        <v>-9234.9434392411949</v>
      </c>
      <c r="U8202" s="4">
        <f t="shared" si="1487"/>
        <v>0</v>
      </c>
    </row>
    <row r="8203" spans="1:21">
      <c r="A8203" s="11">
        <f t="shared" si="1488"/>
        <v>9.2355067667011959</v>
      </c>
      <c r="B8203" s="4">
        <f t="shared" si="1489"/>
        <v>0</v>
      </c>
      <c r="C8203" s="4">
        <f t="shared" si="1490"/>
        <v>0</v>
      </c>
      <c r="T8203" s="32">
        <f t="shared" si="1491"/>
        <v>-9236.0700941611958</v>
      </c>
      <c r="U8203" s="4">
        <f t="shared" si="1487"/>
        <v>0</v>
      </c>
    </row>
    <row r="8204" spans="1:21">
      <c r="A8204" s="11">
        <f t="shared" si="1488"/>
        <v>9.236633421621196</v>
      </c>
      <c r="B8204" s="4">
        <f t="shared" si="1489"/>
        <v>0</v>
      </c>
      <c r="C8204" s="4">
        <f t="shared" si="1490"/>
        <v>0</v>
      </c>
      <c r="T8204" s="32">
        <f t="shared" si="1491"/>
        <v>-9237.1967490811967</v>
      </c>
      <c r="U8204" s="4">
        <f t="shared" si="1487"/>
        <v>0</v>
      </c>
    </row>
    <row r="8205" spans="1:21">
      <c r="A8205" s="11">
        <f t="shared" si="1488"/>
        <v>9.2377600765411962</v>
      </c>
      <c r="B8205" s="4">
        <f t="shared" si="1489"/>
        <v>0</v>
      </c>
      <c r="C8205" s="4">
        <f t="shared" si="1490"/>
        <v>0</v>
      </c>
      <c r="T8205" s="32">
        <f t="shared" si="1491"/>
        <v>-9238.3234040011957</v>
      </c>
      <c r="U8205" s="4">
        <f t="shared" si="1487"/>
        <v>0</v>
      </c>
    </row>
    <row r="8206" spans="1:21">
      <c r="A8206" s="11">
        <f t="shared" si="1488"/>
        <v>9.2388867314611964</v>
      </c>
      <c r="B8206" s="4">
        <f t="shared" si="1489"/>
        <v>0</v>
      </c>
      <c r="C8206" s="4">
        <f t="shared" si="1490"/>
        <v>0</v>
      </c>
      <c r="T8206" s="32">
        <f t="shared" si="1491"/>
        <v>-9239.4500589211966</v>
      </c>
      <c r="U8206" s="4">
        <f t="shared" si="1487"/>
        <v>0</v>
      </c>
    </row>
    <row r="8207" spans="1:21">
      <c r="A8207" s="11">
        <f t="shared" si="1488"/>
        <v>9.2400133863811966</v>
      </c>
      <c r="B8207" s="4">
        <f t="shared" si="1489"/>
        <v>0</v>
      </c>
      <c r="C8207" s="4">
        <f t="shared" si="1490"/>
        <v>0</v>
      </c>
      <c r="T8207" s="32">
        <f t="shared" si="1491"/>
        <v>-9240.5767138411975</v>
      </c>
      <c r="U8207" s="4">
        <f t="shared" si="1487"/>
        <v>0</v>
      </c>
    </row>
    <row r="8208" spans="1:21">
      <c r="A8208" s="11">
        <f t="shared" si="1488"/>
        <v>9.2411400413011968</v>
      </c>
      <c r="B8208" s="4">
        <f t="shared" si="1489"/>
        <v>0</v>
      </c>
      <c r="C8208" s="4">
        <f t="shared" si="1490"/>
        <v>0</v>
      </c>
      <c r="T8208" s="32">
        <f t="shared" si="1491"/>
        <v>-9241.7033687611965</v>
      </c>
      <c r="U8208" s="4">
        <f t="shared" si="1487"/>
        <v>0</v>
      </c>
    </row>
    <row r="8209" spans="1:21">
      <c r="A8209" s="11">
        <f t="shared" si="1488"/>
        <v>9.242266696221197</v>
      </c>
      <c r="B8209" s="4">
        <f t="shared" si="1489"/>
        <v>0</v>
      </c>
      <c r="C8209" s="4">
        <f t="shared" si="1490"/>
        <v>0</v>
      </c>
      <c r="T8209" s="32">
        <f t="shared" si="1491"/>
        <v>-9242.8300236811974</v>
      </c>
      <c r="U8209" s="4">
        <f t="shared" si="1487"/>
        <v>0</v>
      </c>
    </row>
    <row r="8210" spans="1:21">
      <c r="A8210" s="11">
        <f t="shared" si="1488"/>
        <v>9.2433933511411972</v>
      </c>
      <c r="B8210" s="4">
        <f t="shared" si="1489"/>
        <v>0</v>
      </c>
      <c r="C8210" s="4">
        <f t="shared" si="1490"/>
        <v>0</v>
      </c>
      <c r="T8210" s="32">
        <f t="shared" si="1491"/>
        <v>-9243.9566786011965</v>
      </c>
      <c r="U8210" s="4">
        <f t="shared" si="1487"/>
        <v>0</v>
      </c>
    </row>
    <row r="8211" spans="1:21">
      <c r="A8211" s="11">
        <f t="shared" si="1488"/>
        <v>9.2445200060611974</v>
      </c>
      <c r="B8211" s="4">
        <f t="shared" si="1489"/>
        <v>0</v>
      </c>
      <c r="C8211" s="4">
        <f t="shared" si="1490"/>
        <v>0</v>
      </c>
      <c r="T8211" s="32">
        <f t="shared" si="1491"/>
        <v>-9245.0833335211973</v>
      </c>
      <c r="U8211" s="4">
        <f t="shared" si="1487"/>
        <v>0</v>
      </c>
    </row>
    <row r="8212" spans="1:21">
      <c r="A8212" s="11">
        <f t="shared" si="1488"/>
        <v>9.2456466609811976</v>
      </c>
      <c r="B8212" s="4">
        <f t="shared" si="1489"/>
        <v>0</v>
      </c>
      <c r="C8212" s="4">
        <f t="shared" si="1490"/>
        <v>0</v>
      </c>
      <c r="T8212" s="32">
        <f t="shared" si="1491"/>
        <v>-9246.2099884411982</v>
      </c>
      <c r="U8212" s="4">
        <f t="shared" si="1487"/>
        <v>0</v>
      </c>
    </row>
    <row r="8213" spans="1:21">
      <c r="A8213" s="11">
        <f t="shared" si="1488"/>
        <v>9.2467733159011978</v>
      </c>
      <c r="B8213" s="4">
        <f t="shared" si="1489"/>
        <v>0</v>
      </c>
      <c r="C8213" s="4">
        <f t="shared" si="1490"/>
        <v>0</v>
      </c>
      <c r="T8213" s="32">
        <f t="shared" si="1491"/>
        <v>-9247.3366433611973</v>
      </c>
      <c r="U8213" s="4">
        <f t="shared" si="1487"/>
        <v>0</v>
      </c>
    </row>
    <row r="8214" spans="1:21">
      <c r="A8214" s="11">
        <f t="shared" si="1488"/>
        <v>9.247899970821198</v>
      </c>
      <c r="B8214" s="4">
        <f t="shared" si="1489"/>
        <v>0</v>
      </c>
      <c r="C8214" s="4">
        <f t="shared" si="1490"/>
        <v>0</v>
      </c>
      <c r="T8214" s="32">
        <f t="shared" si="1491"/>
        <v>-9248.4632982811981</v>
      </c>
      <c r="U8214" s="4">
        <f t="shared" ref="U8214:U8277" si="1492">SUM(B8214:Q8214)</f>
        <v>0</v>
      </c>
    </row>
    <row r="8215" spans="1:21">
      <c r="A8215" s="11">
        <f t="shared" si="1488"/>
        <v>9.2490266257411982</v>
      </c>
      <c r="B8215" s="4">
        <f t="shared" si="1489"/>
        <v>0</v>
      </c>
      <c r="C8215" s="4">
        <f t="shared" si="1490"/>
        <v>0</v>
      </c>
      <c r="T8215" s="32">
        <f t="shared" si="1491"/>
        <v>-9249.589953201199</v>
      </c>
      <c r="U8215" s="4">
        <f t="shared" si="1492"/>
        <v>0</v>
      </c>
    </row>
    <row r="8216" spans="1:21">
      <c r="A8216" s="11">
        <f t="shared" si="1488"/>
        <v>9.2501532806611984</v>
      </c>
      <c r="B8216" s="4">
        <f t="shared" si="1489"/>
        <v>0</v>
      </c>
      <c r="C8216" s="4">
        <f t="shared" si="1490"/>
        <v>0</v>
      </c>
      <c r="T8216" s="32">
        <f t="shared" si="1491"/>
        <v>-9250.7166081211981</v>
      </c>
      <c r="U8216" s="4">
        <f t="shared" si="1492"/>
        <v>0</v>
      </c>
    </row>
    <row r="8217" spans="1:21">
      <c r="A8217" s="11">
        <f t="shared" si="1488"/>
        <v>9.2512799355811985</v>
      </c>
      <c r="B8217" s="4">
        <f t="shared" si="1489"/>
        <v>0</v>
      </c>
      <c r="C8217" s="4">
        <f t="shared" si="1490"/>
        <v>0</v>
      </c>
      <c r="T8217" s="32">
        <f t="shared" si="1491"/>
        <v>-9251.843263041199</v>
      </c>
      <c r="U8217" s="4">
        <f t="shared" si="1492"/>
        <v>0</v>
      </c>
    </row>
    <row r="8218" spans="1:21">
      <c r="A8218" s="11">
        <f t="shared" si="1488"/>
        <v>9.2524065905011987</v>
      </c>
      <c r="B8218" s="4">
        <f t="shared" si="1489"/>
        <v>0</v>
      </c>
      <c r="C8218" s="4">
        <f t="shared" si="1490"/>
        <v>0</v>
      </c>
      <c r="T8218" s="32">
        <f t="shared" si="1491"/>
        <v>-9252.969917961198</v>
      </c>
      <c r="U8218" s="4">
        <f t="shared" si="1492"/>
        <v>0</v>
      </c>
    </row>
    <row r="8219" spans="1:21">
      <c r="A8219" s="11">
        <f t="shared" si="1488"/>
        <v>9.2535332454211989</v>
      </c>
      <c r="B8219" s="4">
        <f t="shared" si="1489"/>
        <v>0</v>
      </c>
      <c r="C8219" s="4">
        <f t="shared" si="1490"/>
        <v>0</v>
      </c>
      <c r="T8219" s="32">
        <f t="shared" si="1491"/>
        <v>-9254.0965728811989</v>
      </c>
      <c r="U8219" s="4">
        <f t="shared" si="1492"/>
        <v>0</v>
      </c>
    </row>
    <row r="8220" spans="1:21">
      <c r="A8220" s="11">
        <f t="shared" si="1488"/>
        <v>9.2546599003411991</v>
      </c>
      <c r="B8220" s="4">
        <f t="shared" si="1489"/>
        <v>0</v>
      </c>
      <c r="C8220" s="4">
        <f t="shared" si="1490"/>
        <v>0</v>
      </c>
      <c r="T8220" s="32">
        <f t="shared" si="1491"/>
        <v>-9255.2232278011998</v>
      </c>
      <c r="U8220" s="4">
        <f t="shared" si="1492"/>
        <v>0</v>
      </c>
    </row>
    <row r="8221" spans="1:21">
      <c r="A8221" s="11">
        <f t="shared" si="1488"/>
        <v>9.2557865552611993</v>
      </c>
      <c r="B8221" s="4">
        <f t="shared" si="1489"/>
        <v>0</v>
      </c>
      <c r="C8221" s="4">
        <f t="shared" si="1490"/>
        <v>0</v>
      </c>
      <c r="T8221" s="32">
        <f t="shared" si="1491"/>
        <v>-9256.3498827211988</v>
      </c>
      <c r="U8221" s="4">
        <f t="shared" si="1492"/>
        <v>0</v>
      </c>
    </row>
    <row r="8222" spans="1:21">
      <c r="A8222" s="11">
        <f t="shared" si="1488"/>
        <v>9.2569132101811995</v>
      </c>
      <c r="B8222" s="4">
        <f t="shared" si="1489"/>
        <v>0</v>
      </c>
      <c r="C8222" s="4">
        <f t="shared" si="1490"/>
        <v>0</v>
      </c>
      <c r="T8222" s="32">
        <f t="shared" si="1491"/>
        <v>-9257.4765376411997</v>
      </c>
      <c r="U8222" s="4">
        <f t="shared" si="1492"/>
        <v>0</v>
      </c>
    </row>
    <row r="8223" spans="1:21">
      <c r="A8223" s="11">
        <f t="shared" si="1488"/>
        <v>9.2580398651011997</v>
      </c>
      <c r="B8223" s="4">
        <f t="shared" si="1489"/>
        <v>0</v>
      </c>
      <c r="C8223" s="4">
        <f t="shared" si="1490"/>
        <v>0</v>
      </c>
      <c r="T8223" s="32">
        <f t="shared" si="1491"/>
        <v>-9258.6031925612006</v>
      </c>
      <c r="U8223" s="4">
        <f t="shared" si="1492"/>
        <v>0</v>
      </c>
    </row>
    <row r="8224" spans="1:21">
      <c r="A8224" s="11">
        <f t="shared" si="1488"/>
        <v>9.2591665200211999</v>
      </c>
      <c r="B8224" s="4">
        <f t="shared" si="1489"/>
        <v>0</v>
      </c>
      <c r="C8224" s="4">
        <f t="shared" si="1490"/>
        <v>0</v>
      </c>
      <c r="T8224" s="32">
        <f t="shared" si="1491"/>
        <v>-9259.7298474811996</v>
      </c>
      <c r="U8224" s="4">
        <f t="shared" si="1492"/>
        <v>0</v>
      </c>
    </row>
    <row r="8225" spans="1:21">
      <c r="A8225" s="11">
        <f t="shared" ref="A8225:A8288" si="1493">A8224+ 0.00112665492</f>
        <v>9.2602931749412001</v>
      </c>
      <c r="B8225" s="4">
        <f t="shared" si="1489"/>
        <v>0</v>
      </c>
      <c r="C8225" s="4">
        <f t="shared" si="1490"/>
        <v>0</v>
      </c>
      <c r="T8225" s="32">
        <f t="shared" si="1491"/>
        <v>-9260.8565024012005</v>
      </c>
      <c r="U8225" s="4">
        <f t="shared" si="1492"/>
        <v>0</v>
      </c>
    </row>
    <row r="8226" spans="1:21">
      <c r="A8226" s="11">
        <f t="shared" si="1493"/>
        <v>9.2614198298612003</v>
      </c>
      <c r="B8226" s="4">
        <f t="shared" si="1489"/>
        <v>0</v>
      </c>
      <c r="C8226" s="4">
        <f t="shared" si="1490"/>
        <v>0</v>
      </c>
      <c r="T8226" s="32">
        <f t="shared" si="1491"/>
        <v>-9261.9831573211995</v>
      </c>
      <c r="U8226" s="4">
        <f t="shared" si="1492"/>
        <v>0</v>
      </c>
    </row>
    <row r="8227" spans="1:21">
      <c r="A8227" s="11">
        <f t="shared" si="1493"/>
        <v>9.2625464847812005</v>
      </c>
      <c r="B8227" s="4">
        <f t="shared" si="1489"/>
        <v>0</v>
      </c>
      <c r="C8227" s="4">
        <f t="shared" si="1490"/>
        <v>0</v>
      </c>
      <c r="T8227" s="32">
        <f t="shared" si="1491"/>
        <v>-9263.1098122412004</v>
      </c>
      <c r="U8227" s="4">
        <f t="shared" si="1492"/>
        <v>0</v>
      </c>
    </row>
    <row r="8228" spans="1:21">
      <c r="A8228" s="11">
        <f t="shared" si="1493"/>
        <v>9.2636731397012007</v>
      </c>
      <c r="B8228" s="4">
        <f t="shared" si="1489"/>
        <v>0</v>
      </c>
      <c r="C8228" s="4">
        <f t="shared" si="1490"/>
        <v>0</v>
      </c>
      <c r="T8228" s="32">
        <f t="shared" si="1491"/>
        <v>-9264.2364671612013</v>
      </c>
      <c r="U8228" s="4">
        <f t="shared" si="1492"/>
        <v>0</v>
      </c>
    </row>
    <row r="8229" spans="1:21">
      <c r="A8229" s="11">
        <f t="shared" si="1493"/>
        <v>9.2647997946212008</v>
      </c>
      <c r="B8229" s="4">
        <f t="shared" si="1489"/>
        <v>0</v>
      </c>
      <c r="C8229" s="4">
        <f t="shared" si="1490"/>
        <v>0</v>
      </c>
      <c r="T8229" s="32">
        <f t="shared" si="1491"/>
        <v>-9265.3631220812003</v>
      </c>
      <c r="U8229" s="4">
        <f t="shared" si="1492"/>
        <v>0</v>
      </c>
    </row>
    <row r="8230" spans="1:21">
      <c r="A8230" s="11">
        <f t="shared" si="1493"/>
        <v>9.265926449541201</v>
      </c>
      <c r="B8230" s="4">
        <f t="shared" si="1489"/>
        <v>0</v>
      </c>
      <c r="C8230" s="4">
        <f t="shared" si="1490"/>
        <v>0</v>
      </c>
      <c r="T8230" s="32">
        <f t="shared" si="1491"/>
        <v>-9266.4897770012012</v>
      </c>
      <c r="U8230" s="4">
        <f t="shared" si="1492"/>
        <v>0</v>
      </c>
    </row>
    <row r="8231" spans="1:21">
      <c r="A8231" s="11">
        <f t="shared" si="1493"/>
        <v>9.2670531044612012</v>
      </c>
      <c r="B8231" s="4">
        <f t="shared" si="1489"/>
        <v>0</v>
      </c>
      <c r="C8231" s="4">
        <f t="shared" si="1490"/>
        <v>0</v>
      </c>
      <c r="T8231" s="32">
        <f t="shared" si="1491"/>
        <v>-9267.6164319212021</v>
      </c>
      <c r="U8231" s="4">
        <f t="shared" si="1492"/>
        <v>0</v>
      </c>
    </row>
    <row r="8232" spans="1:21">
      <c r="A8232" s="11">
        <f t="shared" si="1493"/>
        <v>9.2681797593812014</v>
      </c>
      <c r="B8232" s="4">
        <f t="shared" si="1489"/>
        <v>0</v>
      </c>
      <c r="C8232" s="4">
        <f t="shared" si="1490"/>
        <v>0</v>
      </c>
      <c r="T8232" s="32">
        <f t="shared" si="1491"/>
        <v>-9268.7430868412011</v>
      </c>
      <c r="U8232" s="4">
        <f t="shared" si="1492"/>
        <v>0</v>
      </c>
    </row>
    <row r="8233" spans="1:21">
      <c r="A8233" s="11">
        <f t="shared" si="1493"/>
        <v>9.2693064143012016</v>
      </c>
      <c r="B8233" s="4">
        <f t="shared" si="1489"/>
        <v>0</v>
      </c>
      <c r="C8233" s="4">
        <f t="shared" si="1490"/>
        <v>0</v>
      </c>
      <c r="T8233" s="32">
        <f t="shared" si="1491"/>
        <v>-9269.869741761202</v>
      </c>
      <c r="U8233" s="4">
        <f t="shared" si="1492"/>
        <v>0</v>
      </c>
    </row>
    <row r="8234" spans="1:21">
      <c r="A8234" s="11">
        <f t="shared" si="1493"/>
        <v>9.2704330692212018</v>
      </c>
      <c r="B8234" s="4">
        <f t="shared" si="1489"/>
        <v>0</v>
      </c>
      <c r="C8234" s="4">
        <f t="shared" si="1490"/>
        <v>0</v>
      </c>
      <c r="T8234" s="32">
        <f t="shared" si="1491"/>
        <v>-9270.9963966812011</v>
      </c>
      <c r="U8234" s="4">
        <f t="shared" si="1492"/>
        <v>0</v>
      </c>
    </row>
    <row r="8235" spans="1:21">
      <c r="A8235" s="11">
        <f t="shared" si="1493"/>
        <v>9.271559724141202</v>
      </c>
      <c r="B8235" s="4">
        <f t="shared" si="1489"/>
        <v>0</v>
      </c>
      <c r="C8235" s="4">
        <f t="shared" si="1490"/>
        <v>0</v>
      </c>
      <c r="T8235" s="32">
        <f t="shared" si="1491"/>
        <v>-9272.123051601202</v>
      </c>
      <c r="U8235" s="4">
        <f t="shared" si="1492"/>
        <v>0</v>
      </c>
    </row>
    <row r="8236" spans="1:21">
      <c r="A8236" s="11">
        <f t="shared" si="1493"/>
        <v>9.2726863790612022</v>
      </c>
      <c r="B8236" s="4">
        <f t="shared" si="1489"/>
        <v>0</v>
      </c>
      <c r="C8236" s="4">
        <f t="shared" si="1490"/>
        <v>0</v>
      </c>
      <c r="T8236" s="32">
        <f t="shared" si="1491"/>
        <v>-9273.2497065212028</v>
      </c>
      <c r="U8236" s="4">
        <f t="shared" si="1492"/>
        <v>0</v>
      </c>
    </row>
    <row r="8237" spans="1:21">
      <c r="A8237" s="11">
        <f t="shared" si="1493"/>
        <v>9.2738130339812024</v>
      </c>
      <c r="B8237" s="4">
        <f t="shared" si="1489"/>
        <v>0</v>
      </c>
      <c r="C8237" s="4">
        <f t="shared" si="1490"/>
        <v>0</v>
      </c>
      <c r="T8237" s="32">
        <f t="shared" si="1491"/>
        <v>-9274.3763614412019</v>
      </c>
      <c r="U8237" s="4">
        <f t="shared" si="1492"/>
        <v>0</v>
      </c>
    </row>
    <row r="8238" spans="1:21">
      <c r="A8238" s="11">
        <f t="shared" si="1493"/>
        <v>9.2749396889012026</v>
      </c>
      <c r="B8238" s="4">
        <f t="shared" si="1489"/>
        <v>0</v>
      </c>
      <c r="C8238" s="4">
        <f t="shared" si="1490"/>
        <v>0</v>
      </c>
      <c r="T8238" s="32">
        <f t="shared" si="1491"/>
        <v>-9275.5030163612028</v>
      </c>
      <c r="U8238" s="4">
        <f t="shared" si="1492"/>
        <v>0</v>
      </c>
    </row>
    <row r="8239" spans="1:21">
      <c r="A8239" s="11">
        <f t="shared" si="1493"/>
        <v>9.2760663438212028</v>
      </c>
      <c r="B8239" s="4">
        <f t="shared" si="1489"/>
        <v>0</v>
      </c>
      <c r="C8239" s="4">
        <f t="shared" si="1490"/>
        <v>0</v>
      </c>
      <c r="T8239" s="32">
        <f t="shared" si="1491"/>
        <v>-9276.6296712812036</v>
      </c>
      <c r="U8239" s="4">
        <f t="shared" si="1492"/>
        <v>0</v>
      </c>
    </row>
    <row r="8240" spans="1:21">
      <c r="A8240" s="11">
        <f t="shared" si="1493"/>
        <v>9.277192998741203</v>
      </c>
      <c r="B8240" s="4">
        <f t="shared" si="1489"/>
        <v>0</v>
      </c>
      <c r="C8240" s="4">
        <f t="shared" si="1490"/>
        <v>0</v>
      </c>
      <c r="T8240" s="32">
        <f t="shared" si="1491"/>
        <v>-9277.7563262012027</v>
      </c>
      <c r="U8240" s="4">
        <f t="shared" si="1492"/>
        <v>0</v>
      </c>
    </row>
    <row r="8241" spans="1:21">
      <c r="A8241" s="11">
        <f t="shared" si="1493"/>
        <v>9.2783196536612031</v>
      </c>
      <c r="B8241" s="4">
        <f t="shared" si="1489"/>
        <v>0</v>
      </c>
      <c r="C8241" s="4">
        <f t="shared" si="1490"/>
        <v>0</v>
      </c>
      <c r="T8241" s="32">
        <f t="shared" si="1491"/>
        <v>-9278.8829811212036</v>
      </c>
      <c r="U8241" s="4">
        <f t="shared" si="1492"/>
        <v>0</v>
      </c>
    </row>
    <row r="8242" spans="1:21">
      <c r="A8242" s="11">
        <f t="shared" si="1493"/>
        <v>9.2794463085812033</v>
      </c>
      <c r="B8242" s="4">
        <f t="shared" si="1489"/>
        <v>0</v>
      </c>
      <c r="C8242" s="4">
        <f t="shared" si="1490"/>
        <v>0</v>
      </c>
      <c r="T8242" s="32">
        <f t="shared" si="1491"/>
        <v>-9280.0096360412026</v>
      </c>
      <c r="U8242" s="4">
        <f t="shared" si="1492"/>
        <v>0</v>
      </c>
    </row>
    <row r="8243" spans="1:21">
      <c r="A8243" s="11">
        <f t="shared" si="1493"/>
        <v>9.2805729635012035</v>
      </c>
      <c r="B8243" s="4">
        <f t="shared" si="1489"/>
        <v>0</v>
      </c>
      <c r="C8243" s="4">
        <f t="shared" si="1490"/>
        <v>0</v>
      </c>
      <c r="T8243" s="32">
        <f t="shared" si="1491"/>
        <v>-9281.1362909612035</v>
      </c>
      <c r="U8243" s="4">
        <f t="shared" si="1492"/>
        <v>0</v>
      </c>
    </row>
    <row r="8244" spans="1:21">
      <c r="A8244" s="11">
        <f t="shared" si="1493"/>
        <v>9.2816996184212037</v>
      </c>
      <c r="B8244" s="4">
        <f t="shared" si="1489"/>
        <v>0</v>
      </c>
      <c r="C8244" s="4">
        <f t="shared" si="1490"/>
        <v>0</v>
      </c>
      <c r="T8244" s="32">
        <f t="shared" si="1491"/>
        <v>-9282.2629458812044</v>
      </c>
      <c r="U8244" s="4">
        <f t="shared" si="1492"/>
        <v>0</v>
      </c>
    </row>
    <row r="8245" spans="1:21">
      <c r="A8245" s="11">
        <f t="shared" si="1493"/>
        <v>9.2828262733412039</v>
      </c>
      <c r="B8245" s="4">
        <f t="shared" si="1489"/>
        <v>0</v>
      </c>
      <c r="C8245" s="4">
        <f t="shared" si="1490"/>
        <v>0</v>
      </c>
      <c r="T8245" s="32">
        <f t="shared" si="1491"/>
        <v>-9283.3896008012034</v>
      </c>
      <c r="U8245" s="4">
        <f t="shared" si="1492"/>
        <v>0</v>
      </c>
    </row>
    <row r="8246" spans="1:21">
      <c r="A8246" s="11">
        <f t="shared" si="1493"/>
        <v>9.2839529282612041</v>
      </c>
      <c r="B8246" s="4">
        <f t="shared" si="1489"/>
        <v>0</v>
      </c>
      <c r="C8246" s="4">
        <f t="shared" si="1490"/>
        <v>0</v>
      </c>
      <c r="T8246" s="32">
        <f t="shared" si="1491"/>
        <v>-9284.5162557212043</v>
      </c>
      <c r="U8246" s="4">
        <f t="shared" si="1492"/>
        <v>0</v>
      </c>
    </row>
    <row r="8247" spans="1:21">
      <c r="A8247" s="11">
        <f t="shared" si="1493"/>
        <v>9.2850795831812043</v>
      </c>
      <c r="B8247" s="4">
        <f t="shared" si="1489"/>
        <v>0</v>
      </c>
      <c r="C8247" s="4">
        <f t="shared" si="1490"/>
        <v>0</v>
      </c>
      <c r="T8247" s="32">
        <f t="shared" si="1491"/>
        <v>-9285.6429106412052</v>
      </c>
      <c r="U8247" s="4">
        <f t="shared" si="1492"/>
        <v>0</v>
      </c>
    </row>
    <row r="8248" spans="1:21">
      <c r="A8248" s="11">
        <f t="shared" si="1493"/>
        <v>9.2862062381012045</v>
      </c>
      <c r="B8248" s="4">
        <f t="shared" si="1489"/>
        <v>0</v>
      </c>
      <c r="C8248" s="4">
        <f t="shared" si="1490"/>
        <v>0</v>
      </c>
      <c r="T8248" s="32">
        <f t="shared" si="1491"/>
        <v>-9286.7695655612042</v>
      </c>
      <c r="U8248" s="4">
        <f t="shared" si="1492"/>
        <v>0</v>
      </c>
    </row>
    <row r="8249" spans="1:21">
      <c r="A8249" s="11">
        <f t="shared" si="1493"/>
        <v>9.2873328930212047</v>
      </c>
      <c r="B8249" s="4">
        <f t="shared" si="1489"/>
        <v>0</v>
      </c>
      <c r="C8249" s="4">
        <f t="shared" si="1490"/>
        <v>0</v>
      </c>
      <c r="T8249" s="32">
        <f t="shared" si="1491"/>
        <v>-9287.8962204812051</v>
      </c>
      <c r="U8249" s="4">
        <f t="shared" si="1492"/>
        <v>0</v>
      </c>
    </row>
    <row r="8250" spans="1:21">
      <c r="A8250" s="11">
        <f t="shared" si="1493"/>
        <v>9.2884595479412049</v>
      </c>
      <c r="B8250" s="4">
        <f t="shared" si="1489"/>
        <v>0</v>
      </c>
      <c r="C8250" s="4">
        <f t="shared" si="1490"/>
        <v>0</v>
      </c>
      <c r="T8250" s="32">
        <f t="shared" si="1491"/>
        <v>-9289.0228754012041</v>
      </c>
      <c r="U8250" s="4">
        <f t="shared" si="1492"/>
        <v>0</v>
      </c>
    </row>
    <row r="8251" spans="1:21">
      <c r="A8251" s="11">
        <f t="shared" si="1493"/>
        <v>9.2895862028612051</v>
      </c>
      <c r="B8251" s="4">
        <f t="shared" si="1489"/>
        <v>0</v>
      </c>
      <c r="C8251" s="4">
        <f t="shared" si="1490"/>
        <v>0</v>
      </c>
      <c r="T8251" s="32">
        <f t="shared" si="1491"/>
        <v>-9290.149530321205</v>
      </c>
      <c r="U8251" s="4">
        <f t="shared" si="1492"/>
        <v>0</v>
      </c>
    </row>
    <row r="8252" spans="1:21">
      <c r="A8252" s="11">
        <f t="shared" si="1493"/>
        <v>9.2907128577812053</v>
      </c>
      <c r="B8252" s="4">
        <f t="shared" si="1489"/>
        <v>0</v>
      </c>
      <c r="C8252" s="4">
        <f t="shared" si="1490"/>
        <v>0</v>
      </c>
      <c r="T8252" s="32">
        <f t="shared" si="1491"/>
        <v>-9291.2761852412059</v>
      </c>
      <c r="U8252" s="4">
        <f t="shared" si="1492"/>
        <v>0</v>
      </c>
    </row>
    <row r="8253" spans="1:21">
      <c r="A8253" s="11">
        <f t="shared" si="1493"/>
        <v>9.2918395127012055</v>
      </c>
      <c r="B8253" s="4">
        <f t="shared" si="1489"/>
        <v>0</v>
      </c>
      <c r="C8253" s="4">
        <f t="shared" si="1490"/>
        <v>0</v>
      </c>
      <c r="T8253" s="32">
        <f t="shared" si="1491"/>
        <v>-9292.4028401612049</v>
      </c>
      <c r="U8253" s="4">
        <f t="shared" si="1492"/>
        <v>0</v>
      </c>
    </row>
    <row r="8254" spans="1:21">
      <c r="A8254" s="11">
        <f t="shared" si="1493"/>
        <v>9.2929661676212056</v>
      </c>
      <c r="B8254" s="4">
        <f t="shared" si="1489"/>
        <v>0</v>
      </c>
      <c r="C8254" s="4">
        <f t="shared" si="1490"/>
        <v>0</v>
      </c>
      <c r="T8254" s="32">
        <f t="shared" si="1491"/>
        <v>-9293.5294950812058</v>
      </c>
      <c r="U8254" s="4">
        <f t="shared" si="1492"/>
        <v>0</v>
      </c>
    </row>
    <row r="8255" spans="1:21">
      <c r="A8255" s="11">
        <f t="shared" si="1493"/>
        <v>9.2940928225412058</v>
      </c>
      <c r="B8255" s="4">
        <f t="shared" si="1489"/>
        <v>0</v>
      </c>
      <c r="C8255" s="4">
        <f t="shared" si="1490"/>
        <v>0</v>
      </c>
      <c r="T8255" s="32">
        <f t="shared" si="1491"/>
        <v>-9294.6561500012067</v>
      </c>
      <c r="U8255" s="4">
        <f t="shared" si="1492"/>
        <v>0</v>
      </c>
    </row>
    <row r="8256" spans="1:21">
      <c r="A8256" s="11">
        <f t="shared" si="1493"/>
        <v>9.295219477461206</v>
      </c>
      <c r="B8256" s="4">
        <f t="shared" si="1489"/>
        <v>0</v>
      </c>
      <c r="C8256" s="4">
        <f t="shared" si="1490"/>
        <v>0</v>
      </c>
      <c r="T8256" s="32">
        <f t="shared" si="1491"/>
        <v>-9295.7828049212058</v>
      </c>
      <c r="U8256" s="4">
        <f t="shared" si="1492"/>
        <v>0</v>
      </c>
    </row>
    <row r="8257" spans="1:21">
      <c r="A8257" s="11">
        <f t="shared" si="1493"/>
        <v>9.2963461323812062</v>
      </c>
      <c r="B8257" s="4">
        <f t="shared" si="1489"/>
        <v>0</v>
      </c>
      <c r="C8257" s="4">
        <f t="shared" si="1490"/>
        <v>0</v>
      </c>
      <c r="T8257" s="32">
        <f t="shared" si="1491"/>
        <v>-9296.9094598412066</v>
      </c>
      <c r="U8257" s="4">
        <f t="shared" si="1492"/>
        <v>0</v>
      </c>
    </row>
    <row r="8258" spans="1:21">
      <c r="A8258" s="11">
        <f t="shared" si="1493"/>
        <v>9.2974727873012064</v>
      </c>
      <c r="B8258" s="4">
        <f t="shared" si="1489"/>
        <v>0</v>
      </c>
      <c r="C8258" s="4">
        <f t="shared" si="1490"/>
        <v>0</v>
      </c>
      <c r="T8258" s="32">
        <f t="shared" si="1491"/>
        <v>-9298.0361147612057</v>
      </c>
      <c r="U8258" s="4">
        <f t="shared" si="1492"/>
        <v>0</v>
      </c>
    </row>
    <row r="8259" spans="1:21">
      <c r="A8259" s="11">
        <f t="shared" si="1493"/>
        <v>9.2985994422212066</v>
      </c>
      <c r="B8259" s="4">
        <f t="shared" si="1489"/>
        <v>0</v>
      </c>
      <c r="C8259" s="4">
        <f t="shared" si="1490"/>
        <v>0</v>
      </c>
      <c r="T8259" s="32">
        <f t="shared" si="1491"/>
        <v>-9299.1627696812066</v>
      </c>
      <c r="U8259" s="4">
        <f t="shared" si="1492"/>
        <v>0</v>
      </c>
    </row>
    <row r="8260" spans="1:21">
      <c r="A8260" s="11">
        <f t="shared" si="1493"/>
        <v>9.2997260971412068</v>
      </c>
      <c r="B8260" s="4">
        <f t="shared" si="1489"/>
        <v>0</v>
      </c>
      <c r="C8260" s="4">
        <f t="shared" si="1490"/>
        <v>0</v>
      </c>
      <c r="T8260" s="32">
        <f t="shared" si="1491"/>
        <v>-9300.2894246012074</v>
      </c>
      <c r="U8260" s="4">
        <f t="shared" si="1492"/>
        <v>0</v>
      </c>
    </row>
    <row r="8261" spans="1:21">
      <c r="A8261" s="11">
        <f t="shared" si="1493"/>
        <v>9.300852752061207</v>
      </c>
      <c r="B8261" s="4">
        <f t="shared" ref="B8261:B8324" si="1494">COUNTIFS(Col_1,"&gt;="&amp;A8261,Col_1,"&lt;"&amp;A8262)</f>
        <v>0</v>
      </c>
      <c r="C8261" s="4">
        <f t="shared" ref="C8261:C8324" si="1495">COUNTIFS(Col_2,"&gt;="&amp;A8261,Col_2,"&lt;"&amp;A8262)</f>
        <v>0</v>
      </c>
      <c r="T8261" s="32">
        <f t="shared" si="1491"/>
        <v>-9301.4160795212065</v>
      </c>
      <c r="U8261" s="4">
        <f t="shared" si="1492"/>
        <v>0</v>
      </c>
    </row>
    <row r="8262" spans="1:21">
      <c r="A8262" s="11">
        <f t="shared" si="1493"/>
        <v>9.3019794069812072</v>
      </c>
      <c r="B8262" s="4">
        <f t="shared" si="1494"/>
        <v>0</v>
      </c>
      <c r="C8262" s="4">
        <f t="shared" si="1495"/>
        <v>0</v>
      </c>
      <c r="T8262" s="32">
        <f t="shared" ref="T8262:T8325" si="1496">-AVERAGE(A8262:A8263)*1000</f>
        <v>-9302.5427344412074</v>
      </c>
      <c r="U8262" s="4">
        <f t="shared" si="1492"/>
        <v>0</v>
      </c>
    </row>
    <row r="8263" spans="1:21">
      <c r="A8263" s="11">
        <f t="shared" si="1493"/>
        <v>9.3031060619012074</v>
      </c>
      <c r="B8263" s="4">
        <f t="shared" si="1494"/>
        <v>0</v>
      </c>
      <c r="C8263" s="4">
        <f t="shared" si="1495"/>
        <v>0</v>
      </c>
      <c r="T8263" s="32">
        <f t="shared" si="1496"/>
        <v>-9303.6693893612082</v>
      </c>
      <c r="U8263" s="4">
        <f t="shared" si="1492"/>
        <v>0</v>
      </c>
    </row>
    <row r="8264" spans="1:21">
      <c r="A8264" s="11">
        <f t="shared" si="1493"/>
        <v>9.3042327168212076</v>
      </c>
      <c r="B8264" s="4">
        <f t="shared" si="1494"/>
        <v>0</v>
      </c>
      <c r="C8264" s="4">
        <f t="shared" si="1495"/>
        <v>0</v>
      </c>
      <c r="T8264" s="32">
        <f t="shared" si="1496"/>
        <v>-9304.7960442812073</v>
      </c>
      <c r="U8264" s="4">
        <f t="shared" si="1492"/>
        <v>0</v>
      </c>
    </row>
    <row r="8265" spans="1:21">
      <c r="A8265" s="11">
        <f t="shared" si="1493"/>
        <v>9.3053593717412078</v>
      </c>
      <c r="B8265" s="4">
        <f t="shared" si="1494"/>
        <v>0</v>
      </c>
      <c r="C8265" s="4">
        <f t="shared" si="1495"/>
        <v>0</v>
      </c>
      <c r="T8265" s="32">
        <f t="shared" si="1496"/>
        <v>-9305.9226992012082</v>
      </c>
      <c r="U8265" s="4">
        <f t="shared" si="1492"/>
        <v>0</v>
      </c>
    </row>
    <row r="8266" spans="1:21">
      <c r="A8266" s="11">
        <f t="shared" si="1493"/>
        <v>9.3064860266612079</v>
      </c>
      <c r="B8266" s="4">
        <f t="shared" si="1494"/>
        <v>0</v>
      </c>
      <c r="C8266" s="4">
        <f t="shared" si="1495"/>
        <v>0</v>
      </c>
      <c r="T8266" s="32">
        <f t="shared" si="1496"/>
        <v>-9307.0493541212072</v>
      </c>
      <c r="U8266" s="4">
        <f t="shared" si="1492"/>
        <v>0</v>
      </c>
    </row>
    <row r="8267" spans="1:21">
      <c r="A8267" s="11">
        <f t="shared" si="1493"/>
        <v>9.3076126815812081</v>
      </c>
      <c r="B8267" s="4">
        <f t="shared" si="1494"/>
        <v>0</v>
      </c>
      <c r="C8267" s="4">
        <f t="shared" si="1495"/>
        <v>0</v>
      </c>
      <c r="T8267" s="32">
        <f t="shared" si="1496"/>
        <v>-9308.1760090412081</v>
      </c>
      <c r="U8267" s="4">
        <f t="shared" si="1492"/>
        <v>0</v>
      </c>
    </row>
    <row r="8268" spans="1:21">
      <c r="A8268" s="11">
        <f t="shared" si="1493"/>
        <v>9.3087393365012083</v>
      </c>
      <c r="B8268" s="4">
        <f t="shared" si="1494"/>
        <v>0</v>
      </c>
      <c r="C8268" s="4">
        <f t="shared" si="1495"/>
        <v>0</v>
      </c>
      <c r="T8268" s="32">
        <f t="shared" si="1496"/>
        <v>-9309.302663961209</v>
      </c>
      <c r="U8268" s="4">
        <f t="shared" si="1492"/>
        <v>0</v>
      </c>
    </row>
    <row r="8269" spans="1:21">
      <c r="A8269" s="11">
        <f t="shared" si="1493"/>
        <v>9.3098659914212085</v>
      </c>
      <c r="B8269" s="4">
        <f t="shared" si="1494"/>
        <v>0</v>
      </c>
      <c r="C8269" s="4">
        <f t="shared" si="1495"/>
        <v>0</v>
      </c>
      <c r="T8269" s="32">
        <f t="shared" si="1496"/>
        <v>-9310.429318881208</v>
      </c>
      <c r="U8269" s="4">
        <f t="shared" si="1492"/>
        <v>0</v>
      </c>
    </row>
    <row r="8270" spans="1:21">
      <c r="A8270" s="11">
        <f t="shared" si="1493"/>
        <v>9.3109926463412087</v>
      </c>
      <c r="B8270" s="4">
        <f t="shared" si="1494"/>
        <v>0</v>
      </c>
      <c r="C8270" s="4">
        <f t="shared" si="1495"/>
        <v>0</v>
      </c>
      <c r="T8270" s="32">
        <f t="shared" si="1496"/>
        <v>-9311.5559738012089</v>
      </c>
      <c r="U8270" s="4">
        <f t="shared" si="1492"/>
        <v>0</v>
      </c>
    </row>
    <row r="8271" spans="1:21">
      <c r="A8271" s="11">
        <f t="shared" si="1493"/>
        <v>9.3121193012612089</v>
      </c>
      <c r="B8271" s="4">
        <f t="shared" si="1494"/>
        <v>0</v>
      </c>
      <c r="C8271" s="4">
        <f t="shared" si="1495"/>
        <v>0</v>
      </c>
      <c r="T8271" s="32">
        <f t="shared" si="1496"/>
        <v>-9312.6826287212098</v>
      </c>
      <c r="U8271" s="4">
        <f t="shared" si="1492"/>
        <v>0</v>
      </c>
    </row>
    <row r="8272" spans="1:21">
      <c r="A8272" s="11">
        <f t="shared" si="1493"/>
        <v>9.3132459561812091</v>
      </c>
      <c r="B8272" s="4">
        <f t="shared" si="1494"/>
        <v>0</v>
      </c>
      <c r="C8272" s="4">
        <f t="shared" si="1495"/>
        <v>0</v>
      </c>
      <c r="T8272" s="32">
        <f t="shared" si="1496"/>
        <v>-9313.8092836412088</v>
      </c>
      <c r="U8272" s="4">
        <f t="shared" si="1492"/>
        <v>0</v>
      </c>
    </row>
    <row r="8273" spans="1:21">
      <c r="A8273" s="11">
        <f t="shared" si="1493"/>
        <v>9.3143726111012093</v>
      </c>
      <c r="B8273" s="4">
        <f t="shared" si="1494"/>
        <v>0</v>
      </c>
      <c r="C8273" s="4">
        <f t="shared" si="1495"/>
        <v>0</v>
      </c>
      <c r="T8273" s="32">
        <f t="shared" si="1496"/>
        <v>-9314.9359385612097</v>
      </c>
      <c r="U8273" s="4">
        <f t="shared" si="1492"/>
        <v>0</v>
      </c>
    </row>
    <row r="8274" spans="1:21">
      <c r="A8274" s="11">
        <f t="shared" si="1493"/>
        <v>9.3154992660212095</v>
      </c>
      <c r="B8274" s="4">
        <f t="shared" si="1494"/>
        <v>0</v>
      </c>
      <c r="C8274" s="4">
        <f t="shared" si="1495"/>
        <v>0</v>
      </c>
      <c r="T8274" s="32">
        <f t="shared" si="1496"/>
        <v>-9316.0625934812088</v>
      </c>
      <c r="U8274" s="4">
        <f t="shared" si="1492"/>
        <v>0</v>
      </c>
    </row>
    <row r="8275" spans="1:21">
      <c r="A8275" s="11">
        <f t="shared" si="1493"/>
        <v>9.3166259209412097</v>
      </c>
      <c r="B8275" s="4">
        <f t="shared" si="1494"/>
        <v>0</v>
      </c>
      <c r="C8275" s="4">
        <f t="shared" si="1495"/>
        <v>0</v>
      </c>
      <c r="T8275" s="32">
        <f t="shared" si="1496"/>
        <v>-9317.1892484012096</v>
      </c>
      <c r="U8275" s="4">
        <f t="shared" si="1492"/>
        <v>0</v>
      </c>
    </row>
    <row r="8276" spans="1:21">
      <c r="A8276" s="11">
        <f t="shared" si="1493"/>
        <v>9.3177525758612099</v>
      </c>
      <c r="B8276" s="4">
        <f t="shared" si="1494"/>
        <v>0</v>
      </c>
      <c r="C8276" s="4">
        <f t="shared" si="1495"/>
        <v>0</v>
      </c>
      <c r="T8276" s="32">
        <f t="shared" si="1496"/>
        <v>-9318.3159033212105</v>
      </c>
      <c r="U8276" s="4">
        <f t="shared" si="1492"/>
        <v>0</v>
      </c>
    </row>
    <row r="8277" spans="1:21">
      <c r="A8277" s="11">
        <f t="shared" si="1493"/>
        <v>9.3188792307812101</v>
      </c>
      <c r="B8277" s="4">
        <f t="shared" si="1494"/>
        <v>0</v>
      </c>
      <c r="C8277" s="4">
        <f t="shared" si="1495"/>
        <v>0</v>
      </c>
      <c r="T8277" s="32">
        <f t="shared" si="1496"/>
        <v>-9319.4425582412096</v>
      </c>
      <c r="U8277" s="4">
        <f t="shared" si="1492"/>
        <v>0</v>
      </c>
    </row>
    <row r="8278" spans="1:21">
      <c r="A8278" s="11">
        <f t="shared" si="1493"/>
        <v>9.3200058857012102</v>
      </c>
      <c r="B8278" s="4">
        <f t="shared" si="1494"/>
        <v>0</v>
      </c>
      <c r="C8278" s="4">
        <f t="shared" si="1495"/>
        <v>0</v>
      </c>
      <c r="T8278" s="32">
        <f t="shared" si="1496"/>
        <v>-9320.5692131612104</v>
      </c>
      <c r="U8278" s="4">
        <f t="shared" ref="U8278:U8341" si="1497">SUM(B8278:Q8278)</f>
        <v>0</v>
      </c>
    </row>
    <row r="8279" spans="1:21">
      <c r="A8279" s="11">
        <f t="shared" si="1493"/>
        <v>9.3211325406212104</v>
      </c>
      <c r="B8279" s="4">
        <f t="shared" si="1494"/>
        <v>0</v>
      </c>
      <c r="C8279" s="4">
        <f t="shared" si="1495"/>
        <v>0</v>
      </c>
      <c r="T8279" s="32">
        <f t="shared" si="1496"/>
        <v>-9321.6958680812113</v>
      </c>
      <c r="U8279" s="4">
        <f t="shared" si="1497"/>
        <v>0</v>
      </c>
    </row>
    <row r="8280" spans="1:21">
      <c r="A8280" s="11">
        <f t="shared" si="1493"/>
        <v>9.3222591955412106</v>
      </c>
      <c r="B8280" s="4">
        <f t="shared" si="1494"/>
        <v>0</v>
      </c>
      <c r="C8280" s="4">
        <f t="shared" si="1495"/>
        <v>0</v>
      </c>
      <c r="T8280" s="32">
        <f t="shared" si="1496"/>
        <v>-9322.8225230012104</v>
      </c>
      <c r="U8280" s="4">
        <f t="shared" si="1497"/>
        <v>0</v>
      </c>
    </row>
    <row r="8281" spans="1:21">
      <c r="A8281" s="11">
        <f t="shared" si="1493"/>
        <v>9.3233858504612108</v>
      </c>
      <c r="B8281" s="4">
        <f t="shared" si="1494"/>
        <v>0</v>
      </c>
      <c r="C8281" s="4">
        <f t="shared" si="1495"/>
        <v>0</v>
      </c>
      <c r="T8281" s="32">
        <f t="shared" si="1496"/>
        <v>-9323.9491779212112</v>
      </c>
      <c r="U8281" s="4">
        <f t="shared" si="1497"/>
        <v>0</v>
      </c>
    </row>
    <row r="8282" spans="1:21">
      <c r="A8282" s="11">
        <f t="shared" si="1493"/>
        <v>9.324512505381211</v>
      </c>
      <c r="B8282" s="4">
        <f t="shared" si="1494"/>
        <v>0</v>
      </c>
      <c r="C8282" s="4">
        <f t="shared" si="1495"/>
        <v>0</v>
      </c>
      <c r="T8282" s="32">
        <f t="shared" si="1496"/>
        <v>-9325.0758328412103</v>
      </c>
      <c r="U8282" s="4">
        <f t="shared" si="1497"/>
        <v>0</v>
      </c>
    </row>
    <row r="8283" spans="1:21">
      <c r="A8283" s="11">
        <f t="shared" si="1493"/>
        <v>9.3256391603012112</v>
      </c>
      <c r="B8283" s="4">
        <f t="shared" si="1494"/>
        <v>0</v>
      </c>
      <c r="C8283" s="4">
        <f t="shared" si="1495"/>
        <v>0</v>
      </c>
      <c r="T8283" s="32">
        <f t="shared" si="1496"/>
        <v>-9326.2024877612112</v>
      </c>
      <c r="U8283" s="4">
        <f t="shared" si="1497"/>
        <v>0</v>
      </c>
    </row>
    <row r="8284" spans="1:21">
      <c r="A8284" s="11">
        <f t="shared" si="1493"/>
        <v>9.3267658152212114</v>
      </c>
      <c r="B8284" s="4">
        <f t="shared" si="1494"/>
        <v>0</v>
      </c>
      <c r="C8284" s="4">
        <f t="shared" si="1495"/>
        <v>0</v>
      </c>
      <c r="T8284" s="32">
        <f t="shared" si="1496"/>
        <v>-9327.329142681212</v>
      </c>
      <c r="U8284" s="4">
        <f t="shared" si="1497"/>
        <v>0</v>
      </c>
    </row>
    <row r="8285" spans="1:21">
      <c r="A8285" s="11">
        <f t="shared" si="1493"/>
        <v>9.3278924701412116</v>
      </c>
      <c r="B8285" s="4">
        <f t="shared" si="1494"/>
        <v>0</v>
      </c>
      <c r="C8285" s="4">
        <f t="shared" si="1495"/>
        <v>0</v>
      </c>
      <c r="T8285" s="32">
        <f t="shared" si="1496"/>
        <v>-9328.4557976012111</v>
      </c>
      <c r="U8285" s="4">
        <f t="shared" si="1497"/>
        <v>0</v>
      </c>
    </row>
    <row r="8286" spans="1:21">
      <c r="A8286" s="11">
        <f t="shared" si="1493"/>
        <v>9.3290191250612118</v>
      </c>
      <c r="B8286" s="4">
        <f t="shared" si="1494"/>
        <v>0</v>
      </c>
      <c r="C8286" s="4">
        <f t="shared" si="1495"/>
        <v>0</v>
      </c>
      <c r="T8286" s="32">
        <f t="shared" si="1496"/>
        <v>-9329.582452521212</v>
      </c>
      <c r="U8286" s="4">
        <f t="shared" si="1497"/>
        <v>0</v>
      </c>
    </row>
    <row r="8287" spans="1:21">
      <c r="A8287" s="11">
        <f t="shared" si="1493"/>
        <v>9.330145779981212</v>
      </c>
      <c r="B8287" s="4">
        <f t="shared" si="1494"/>
        <v>0</v>
      </c>
      <c r="C8287" s="4">
        <f t="shared" si="1495"/>
        <v>0</v>
      </c>
      <c r="T8287" s="32">
        <f t="shared" si="1496"/>
        <v>-9330.7091074412128</v>
      </c>
      <c r="U8287" s="4">
        <f t="shared" si="1497"/>
        <v>0</v>
      </c>
    </row>
    <row r="8288" spans="1:21">
      <c r="A8288" s="11">
        <f t="shared" si="1493"/>
        <v>9.3312724349012122</v>
      </c>
      <c r="B8288" s="4">
        <f t="shared" si="1494"/>
        <v>0</v>
      </c>
      <c r="C8288" s="4">
        <f t="shared" si="1495"/>
        <v>0</v>
      </c>
      <c r="T8288" s="32">
        <f t="shared" si="1496"/>
        <v>-9331.8357623612119</v>
      </c>
      <c r="U8288" s="4">
        <f t="shared" si="1497"/>
        <v>0</v>
      </c>
    </row>
    <row r="8289" spans="1:21">
      <c r="A8289" s="11">
        <f t="shared" ref="A8289:A8352" si="1498">A8288+ 0.00112665492</f>
        <v>9.3323990898212124</v>
      </c>
      <c r="B8289" s="4">
        <f t="shared" si="1494"/>
        <v>0</v>
      </c>
      <c r="C8289" s="4">
        <f t="shared" si="1495"/>
        <v>0</v>
      </c>
      <c r="T8289" s="32">
        <f t="shared" si="1496"/>
        <v>-9332.9624172812128</v>
      </c>
      <c r="U8289" s="4">
        <f t="shared" si="1497"/>
        <v>0</v>
      </c>
    </row>
    <row r="8290" spans="1:21">
      <c r="A8290" s="11">
        <f t="shared" si="1498"/>
        <v>9.3335257447412125</v>
      </c>
      <c r="B8290" s="4">
        <f t="shared" si="1494"/>
        <v>0</v>
      </c>
      <c r="C8290" s="4">
        <f t="shared" si="1495"/>
        <v>0</v>
      </c>
      <c r="T8290" s="32">
        <f t="shared" si="1496"/>
        <v>-9334.0890722012118</v>
      </c>
      <c r="U8290" s="4">
        <f t="shared" si="1497"/>
        <v>0</v>
      </c>
    </row>
    <row r="8291" spans="1:21">
      <c r="A8291" s="11">
        <f t="shared" si="1498"/>
        <v>9.3346523996612127</v>
      </c>
      <c r="B8291" s="4">
        <f t="shared" si="1494"/>
        <v>0</v>
      </c>
      <c r="C8291" s="4">
        <f t="shared" si="1495"/>
        <v>0</v>
      </c>
      <c r="T8291" s="32">
        <f t="shared" si="1496"/>
        <v>-9335.2157271212127</v>
      </c>
      <c r="U8291" s="4">
        <f t="shared" si="1497"/>
        <v>0</v>
      </c>
    </row>
    <row r="8292" spans="1:21">
      <c r="A8292" s="11">
        <f t="shared" si="1498"/>
        <v>9.3357790545812129</v>
      </c>
      <c r="B8292" s="4">
        <f t="shared" si="1494"/>
        <v>0</v>
      </c>
      <c r="C8292" s="4">
        <f t="shared" si="1495"/>
        <v>0</v>
      </c>
      <c r="T8292" s="32">
        <f t="shared" si="1496"/>
        <v>-9336.3423820412136</v>
      </c>
      <c r="U8292" s="4">
        <f t="shared" si="1497"/>
        <v>0</v>
      </c>
    </row>
    <row r="8293" spans="1:21">
      <c r="A8293" s="11">
        <f t="shared" si="1498"/>
        <v>9.3369057095012131</v>
      </c>
      <c r="B8293" s="4">
        <f t="shared" si="1494"/>
        <v>0</v>
      </c>
      <c r="C8293" s="4">
        <f t="shared" si="1495"/>
        <v>0</v>
      </c>
      <c r="T8293" s="32">
        <f t="shared" si="1496"/>
        <v>-9337.4690369612126</v>
      </c>
      <c r="U8293" s="4">
        <f t="shared" si="1497"/>
        <v>0</v>
      </c>
    </row>
    <row r="8294" spans="1:21">
      <c r="A8294" s="11">
        <f t="shared" si="1498"/>
        <v>9.3380323644212133</v>
      </c>
      <c r="B8294" s="4">
        <f t="shared" si="1494"/>
        <v>0</v>
      </c>
      <c r="C8294" s="4">
        <f t="shared" si="1495"/>
        <v>0</v>
      </c>
      <c r="T8294" s="32">
        <f t="shared" si="1496"/>
        <v>-9338.5956918812135</v>
      </c>
      <c r="U8294" s="4">
        <f t="shared" si="1497"/>
        <v>0</v>
      </c>
    </row>
    <row r="8295" spans="1:21">
      <c r="A8295" s="11">
        <f t="shared" si="1498"/>
        <v>9.3391590193412135</v>
      </c>
      <c r="B8295" s="4">
        <f t="shared" si="1494"/>
        <v>0</v>
      </c>
      <c r="C8295" s="4">
        <f t="shared" si="1495"/>
        <v>0</v>
      </c>
      <c r="T8295" s="32">
        <f t="shared" si="1496"/>
        <v>-9339.7223468012144</v>
      </c>
      <c r="U8295" s="4">
        <f t="shared" si="1497"/>
        <v>0</v>
      </c>
    </row>
    <row r="8296" spans="1:21">
      <c r="A8296" s="11">
        <f t="shared" si="1498"/>
        <v>9.3402856742612137</v>
      </c>
      <c r="B8296" s="4">
        <f t="shared" si="1494"/>
        <v>0</v>
      </c>
      <c r="C8296" s="4">
        <f t="shared" si="1495"/>
        <v>0</v>
      </c>
      <c r="T8296" s="32">
        <f t="shared" si="1496"/>
        <v>-9340.8490017212134</v>
      </c>
      <c r="U8296" s="4">
        <f t="shared" si="1497"/>
        <v>0</v>
      </c>
    </row>
    <row r="8297" spans="1:21">
      <c r="A8297" s="11">
        <f t="shared" si="1498"/>
        <v>9.3414123291812139</v>
      </c>
      <c r="B8297" s="4">
        <f t="shared" si="1494"/>
        <v>0</v>
      </c>
      <c r="C8297" s="4">
        <f t="shared" si="1495"/>
        <v>0</v>
      </c>
      <c r="T8297" s="32">
        <f t="shared" si="1496"/>
        <v>-9341.9756566412143</v>
      </c>
      <c r="U8297" s="4">
        <f t="shared" si="1497"/>
        <v>0</v>
      </c>
    </row>
    <row r="8298" spans="1:21">
      <c r="A8298" s="11">
        <f t="shared" si="1498"/>
        <v>9.3425389841012141</v>
      </c>
      <c r="B8298" s="4">
        <f t="shared" si="1494"/>
        <v>0</v>
      </c>
      <c r="C8298" s="4">
        <f t="shared" si="1495"/>
        <v>0</v>
      </c>
      <c r="T8298" s="32">
        <f t="shared" si="1496"/>
        <v>-9343.1023115612134</v>
      </c>
      <c r="U8298" s="4">
        <f t="shared" si="1497"/>
        <v>0</v>
      </c>
    </row>
    <row r="8299" spans="1:21">
      <c r="A8299" s="11">
        <f t="shared" si="1498"/>
        <v>9.3436656390212143</v>
      </c>
      <c r="B8299" s="4">
        <f t="shared" si="1494"/>
        <v>0</v>
      </c>
      <c r="C8299" s="4">
        <f t="shared" si="1495"/>
        <v>0</v>
      </c>
      <c r="T8299" s="32">
        <f t="shared" si="1496"/>
        <v>-9344.2289664812142</v>
      </c>
      <c r="U8299" s="4">
        <f t="shared" si="1497"/>
        <v>0</v>
      </c>
    </row>
    <row r="8300" spans="1:21">
      <c r="A8300" s="11">
        <f t="shared" si="1498"/>
        <v>9.3447922939412145</v>
      </c>
      <c r="B8300" s="4">
        <f t="shared" si="1494"/>
        <v>0</v>
      </c>
      <c r="C8300" s="4">
        <f t="shared" si="1495"/>
        <v>0</v>
      </c>
      <c r="T8300" s="32">
        <f t="shared" si="1496"/>
        <v>-9345.3556214012151</v>
      </c>
      <c r="U8300" s="4">
        <f t="shared" si="1497"/>
        <v>0</v>
      </c>
    </row>
    <row r="8301" spans="1:21">
      <c r="A8301" s="11">
        <f t="shared" si="1498"/>
        <v>9.3459189488612147</v>
      </c>
      <c r="B8301" s="4">
        <f t="shared" si="1494"/>
        <v>0</v>
      </c>
      <c r="C8301" s="4">
        <f t="shared" si="1495"/>
        <v>0</v>
      </c>
      <c r="T8301" s="32">
        <f t="shared" si="1496"/>
        <v>-9346.4822763212142</v>
      </c>
      <c r="U8301" s="4">
        <f t="shared" si="1497"/>
        <v>0</v>
      </c>
    </row>
    <row r="8302" spans="1:21">
      <c r="A8302" s="11">
        <f t="shared" si="1498"/>
        <v>9.3470456037812149</v>
      </c>
      <c r="B8302" s="4">
        <f t="shared" si="1494"/>
        <v>0</v>
      </c>
      <c r="C8302" s="4">
        <f t="shared" si="1495"/>
        <v>0</v>
      </c>
      <c r="T8302" s="32">
        <f t="shared" si="1496"/>
        <v>-9347.608931241215</v>
      </c>
      <c r="U8302" s="4">
        <f t="shared" si="1497"/>
        <v>0</v>
      </c>
    </row>
    <row r="8303" spans="1:21">
      <c r="A8303" s="11">
        <f t="shared" si="1498"/>
        <v>9.348172258701215</v>
      </c>
      <c r="B8303" s="4">
        <f t="shared" si="1494"/>
        <v>0</v>
      </c>
      <c r="C8303" s="4">
        <f t="shared" si="1495"/>
        <v>0</v>
      </c>
      <c r="T8303" s="32">
        <f t="shared" si="1496"/>
        <v>-9348.7355861612159</v>
      </c>
      <c r="U8303" s="4">
        <f t="shared" si="1497"/>
        <v>0</v>
      </c>
    </row>
    <row r="8304" spans="1:21">
      <c r="A8304" s="11">
        <f t="shared" si="1498"/>
        <v>9.3492989136212152</v>
      </c>
      <c r="B8304" s="4">
        <f t="shared" si="1494"/>
        <v>0</v>
      </c>
      <c r="C8304" s="4">
        <f t="shared" si="1495"/>
        <v>0</v>
      </c>
      <c r="T8304" s="32">
        <f t="shared" si="1496"/>
        <v>-9349.862241081215</v>
      </c>
      <c r="U8304" s="4">
        <f t="shared" si="1497"/>
        <v>0</v>
      </c>
    </row>
    <row r="8305" spans="1:21">
      <c r="A8305" s="11">
        <f t="shared" si="1498"/>
        <v>9.3504255685412154</v>
      </c>
      <c r="B8305" s="4">
        <f t="shared" si="1494"/>
        <v>0</v>
      </c>
      <c r="C8305" s="4">
        <f t="shared" si="1495"/>
        <v>0</v>
      </c>
      <c r="T8305" s="32">
        <f t="shared" si="1496"/>
        <v>-9350.9888960012158</v>
      </c>
      <c r="U8305" s="4">
        <f t="shared" si="1497"/>
        <v>0</v>
      </c>
    </row>
    <row r="8306" spans="1:21">
      <c r="A8306" s="11">
        <f t="shared" si="1498"/>
        <v>9.3515522234612156</v>
      </c>
      <c r="B8306" s="4">
        <f t="shared" si="1494"/>
        <v>0</v>
      </c>
      <c r="C8306" s="4">
        <f t="shared" si="1495"/>
        <v>0</v>
      </c>
      <c r="T8306" s="32">
        <f t="shared" si="1496"/>
        <v>-9352.1155509212149</v>
      </c>
      <c r="U8306" s="4">
        <f t="shared" si="1497"/>
        <v>0</v>
      </c>
    </row>
    <row r="8307" spans="1:21">
      <c r="A8307" s="11">
        <f t="shared" si="1498"/>
        <v>9.3526788783812158</v>
      </c>
      <c r="B8307" s="4">
        <f t="shared" si="1494"/>
        <v>0</v>
      </c>
      <c r="C8307" s="4">
        <f t="shared" si="1495"/>
        <v>0</v>
      </c>
      <c r="T8307" s="32">
        <f t="shared" si="1496"/>
        <v>-9353.2422058412158</v>
      </c>
      <c r="U8307" s="4">
        <f t="shared" si="1497"/>
        <v>0</v>
      </c>
    </row>
    <row r="8308" spans="1:21">
      <c r="A8308" s="11">
        <f t="shared" si="1498"/>
        <v>9.353805533301216</v>
      </c>
      <c r="B8308" s="4">
        <f t="shared" si="1494"/>
        <v>0</v>
      </c>
      <c r="C8308" s="4">
        <f t="shared" si="1495"/>
        <v>0</v>
      </c>
      <c r="T8308" s="32">
        <f t="shared" si="1496"/>
        <v>-9354.3688607612166</v>
      </c>
      <c r="U8308" s="4">
        <f t="shared" si="1497"/>
        <v>0</v>
      </c>
    </row>
    <row r="8309" spans="1:21">
      <c r="A8309" s="11">
        <f t="shared" si="1498"/>
        <v>9.3549321882212162</v>
      </c>
      <c r="B8309" s="4">
        <f t="shared" si="1494"/>
        <v>0</v>
      </c>
      <c r="C8309" s="4">
        <f t="shared" si="1495"/>
        <v>0</v>
      </c>
      <c r="T8309" s="32">
        <f t="shared" si="1496"/>
        <v>-9355.4955156812157</v>
      </c>
      <c r="U8309" s="4">
        <f t="shared" si="1497"/>
        <v>0</v>
      </c>
    </row>
    <row r="8310" spans="1:21">
      <c r="A8310" s="11">
        <f t="shared" si="1498"/>
        <v>9.3560588431412164</v>
      </c>
      <c r="B8310" s="4">
        <f t="shared" si="1494"/>
        <v>0</v>
      </c>
      <c r="C8310" s="4">
        <f t="shared" si="1495"/>
        <v>0</v>
      </c>
      <c r="T8310" s="32">
        <f t="shared" si="1496"/>
        <v>-9356.6221706012166</v>
      </c>
      <c r="U8310" s="4">
        <f t="shared" si="1497"/>
        <v>0</v>
      </c>
    </row>
    <row r="8311" spans="1:21">
      <c r="A8311" s="11">
        <f t="shared" si="1498"/>
        <v>9.3571854980612166</v>
      </c>
      <c r="B8311" s="4">
        <f t="shared" si="1494"/>
        <v>0</v>
      </c>
      <c r="C8311" s="4">
        <f t="shared" si="1495"/>
        <v>0</v>
      </c>
      <c r="T8311" s="32">
        <f t="shared" si="1496"/>
        <v>-9357.7488255212174</v>
      </c>
      <c r="U8311" s="4">
        <f t="shared" si="1497"/>
        <v>0</v>
      </c>
    </row>
    <row r="8312" spans="1:21">
      <c r="A8312" s="11">
        <f t="shared" si="1498"/>
        <v>9.3583121529812168</v>
      </c>
      <c r="B8312" s="4">
        <f t="shared" si="1494"/>
        <v>0</v>
      </c>
      <c r="C8312" s="4">
        <f t="shared" si="1495"/>
        <v>0</v>
      </c>
      <c r="T8312" s="32">
        <f t="shared" si="1496"/>
        <v>-9358.8754804412165</v>
      </c>
      <c r="U8312" s="4">
        <f t="shared" si="1497"/>
        <v>0</v>
      </c>
    </row>
    <row r="8313" spans="1:21">
      <c r="A8313" s="11">
        <f t="shared" si="1498"/>
        <v>9.359438807901217</v>
      </c>
      <c r="B8313" s="4">
        <f t="shared" si="1494"/>
        <v>0</v>
      </c>
      <c r="C8313" s="4">
        <f t="shared" si="1495"/>
        <v>0</v>
      </c>
      <c r="T8313" s="32">
        <f t="shared" si="1496"/>
        <v>-9360.0021353612174</v>
      </c>
      <c r="U8313" s="4">
        <f t="shared" si="1497"/>
        <v>0</v>
      </c>
    </row>
    <row r="8314" spans="1:21">
      <c r="A8314" s="11">
        <f t="shared" si="1498"/>
        <v>9.3605654628212172</v>
      </c>
      <c r="B8314" s="4">
        <f t="shared" si="1494"/>
        <v>0</v>
      </c>
      <c r="C8314" s="4">
        <f t="shared" si="1495"/>
        <v>0</v>
      </c>
      <c r="T8314" s="32">
        <f t="shared" si="1496"/>
        <v>-9361.1287902812164</v>
      </c>
      <c r="U8314" s="4">
        <f t="shared" si="1497"/>
        <v>0</v>
      </c>
    </row>
    <row r="8315" spans="1:21">
      <c r="A8315" s="11">
        <f t="shared" si="1498"/>
        <v>9.3616921177412173</v>
      </c>
      <c r="B8315" s="4">
        <f t="shared" si="1494"/>
        <v>0</v>
      </c>
      <c r="C8315" s="4">
        <f t="shared" si="1495"/>
        <v>0</v>
      </c>
      <c r="T8315" s="32">
        <f t="shared" si="1496"/>
        <v>-9362.2554452012173</v>
      </c>
      <c r="U8315" s="4">
        <f t="shared" si="1497"/>
        <v>0</v>
      </c>
    </row>
    <row r="8316" spans="1:21">
      <c r="A8316" s="11">
        <f t="shared" si="1498"/>
        <v>9.3628187726612175</v>
      </c>
      <c r="B8316" s="4">
        <f t="shared" si="1494"/>
        <v>0</v>
      </c>
      <c r="C8316" s="4">
        <f t="shared" si="1495"/>
        <v>0</v>
      </c>
      <c r="T8316" s="32">
        <f t="shared" si="1496"/>
        <v>-9363.3821001212182</v>
      </c>
      <c r="U8316" s="4">
        <f t="shared" si="1497"/>
        <v>0</v>
      </c>
    </row>
    <row r="8317" spans="1:21">
      <c r="A8317" s="11">
        <f t="shared" si="1498"/>
        <v>9.3639454275812177</v>
      </c>
      <c r="B8317" s="4">
        <f t="shared" si="1494"/>
        <v>0</v>
      </c>
      <c r="C8317" s="4">
        <f t="shared" si="1495"/>
        <v>0</v>
      </c>
      <c r="T8317" s="32">
        <f t="shared" si="1496"/>
        <v>-9364.5087550412172</v>
      </c>
      <c r="U8317" s="4">
        <f t="shared" si="1497"/>
        <v>0</v>
      </c>
    </row>
    <row r="8318" spans="1:21">
      <c r="A8318" s="11">
        <f t="shared" si="1498"/>
        <v>9.3650720825012179</v>
      </c>
      <c r="B8318" s="4">
        <f t="shared" si="1494"/>
        <v>0</v>
      </c>
      <c r="C8318" s="4">
        <f t="shared" si="1495"/>
        <v>0</v>
      </c>
      <c r="T8318" s="32">
        <f t="shared" si="1496"/>
        <v>-9365.6354099612181</v>
      </c>
      <c r="U8318" s="4">
        <f t="shared" si="1497"/>
        <v>0</v>
      </c>
    </row>
    <row r="8319" spans="1:21">
      <c r="A8319" s="11">
        <f t="shared" si="1498"/>
        <v>9.3661987374212181</v>
      </c>
      <c r="B8319" s="4">
        <f t="shared" si="1494"/>
        <v>0</v>
      </c>
      <c r="C8319" s="4">
        <f t="shared" si="1495"/>
        <v>0</v>
      </c>
      <c r="T8319" s="32">
        <f t="shared" si="1496"/>
        <v>-9366.762064881219</v>
      </c>
      <c r="U8319" s="4">
        <f t="shared" si="1497"/>
        <v>0</v>
      </c>
    </row>
    <row r="8320" spans="1:21">
      <c r="A8320" s="11">
        <f t="shared" si="1498"/>
        <v>9.3673253923412183</v>
      </c>
      <c r="B8320" s="4">
        <f t="shared" si="1494"/>
        <v>0</v>
      </c>
      <c r="C8320" s="4">
        <f t="shared" si="1495"/>
        <v>0</v>
      </c>
      <c r="T8320" s="32">
        <f t="shared" si="1496"/>
        <v>-9367.888719801218</v>
      </c>
      <c r="U8320" s="4">
        <f t="shared" si="1497"/>
        <v>0</v>
      </c>
    </row>
    <row r="8321" spans="1:21">
      <c r="A8321" s="11">
        <f t="shared" si="1498"/>
        <v>9.3684520472612185</v>
      </c>
      <c r="B8321" s="4">
        <f t="shared" si="1494"/>
        <v>0</v>
      </c>
      <c r="C8321" s="4">
        <f t="shared" si="1495"/>
        <v>0</v>
      </c>
      <c r="T8321" s="32">
        <f t="shared" si="1496"/>
        <v>-9369.0153747212189</v>
      </c>
      <c r="U8321" s="4">
        <f t="shared" si="1497"/>
        <v>0</v>
      </c>
    </row>
    <row r="8322" spans="1:21">
      <c r="A8322" s="11">
        <f t="shared" si="1498"/>
        <v>9.3695787021812187</v>
      </c>
      <c r="B8322" s="4">
        <f t="shared" si="1494"/>
        <v>0</v>
      </c>
      <c r="C8322" s="4">
        <f t="shared" si="1495"/>
        <v>0</v>
      </c>
      <c r="T8322" s="32">
        <f t="shared" si="1496"/>
        <v>-9370.142029641218</v>
      </c>
      <c r="U8322" s="4">
        <f t="shared" si="1497"/>
        <v>0</v>
      </c>
    </row>
    <row r="8323" spans="1:21">
      <c r="A8323" s="11">
        <f t="shared" si="1498"/>
        <v>9.3707053571012189</v>
      </c>
      <c r="B8323" s="4">
        <f t="shared" si="1494"/>
        <v>0</v>
      </c>
      <c r="C8323" s="4">
        <f t="shared" si="1495"/>
        <v>0</v>
      </c>
      <c r="T8323" s="32">
        <f t="shared" si="1496"/>
        <v>-9371.2686845612188</v>
      </c>
      <c r="U8323" s="4">
        <f t="shared" si="1497"/>
        <v>0</v>
      </c>
    </row>
    <row r="8324" spans="1:21">
      <c r="A8324" s="11">
        <f t="shared" si="1498"/>
        <v>9.3718320120212191</v>
      </c>
      <c r="B8324" s="4">
        <f t="shared" si="1494"/>
        <v>0</v>
      </c>
      <c r="C8324" s="4">
        <f t="shared" si="1495"/>
        <v>0</v>
      </c>
      <c r="T8324" s="32">
        <f t="shared" si="1496"/>
        <v>-9372.3953394812197</v>
      </c>
      <c r="U8324" s="4">
        <f t="shared" si="1497"/>
        <v>0</v>
      </c>
    </row>
    <row r="8325" spans="1:21">
      <c r="A8325" s="11">
        <f t="shared" si="1498"/>
        <v>9.3729586669412193</v>
      </c>
      <c r="B8325" s="4">
        <f t="shared" ref="B8325:B8388" si="1499">COUNTIFS(Col_1,"&gt;="&amp;A8325,Col_1,"&lt;"&amp;A8326)</f>
        <v>0</v>
      </c>
      <c r="C8325" s="4">
        <f t="shared" ref="C8325:C8388" si="1500">COUNTIFS(Col_2,"&gt;="&amp;A8325,Col_2,"&lt;"&amp;A8326)</f>
        <v>0</v>
      </c>
      <c r="T8325" s="32">
        <f t="shared" si="1496"/>
        <v>-9373.5219944012188</v>
      </c>
      <c r="U8325" s="4">
        <f t="shared" si="1497"/>
        <v>0</v>
      </c>
    </row>
    <row r="8326" spans="1:21">
      <c r="A8326" s="11">
        <f t="shared" si="1498"/>
        <v>9.3740853218612195</v>
      </c>
      <c r="B8326" s="4">
        <f t="shared" si="1499"/>
        <v>0</v>
      </c>
      <c r="C8326" s="4">
        <f t="shared" si="1500"/>
        <v>0</v>
      </c>
      <c r="T8326" s="32">
        <f t="shared" ref="T8326:T8389" si="1501">-AVERAGE(A8326:A8327)*1000</f>
        <v>-9374.6486493212196</v>
      </c>
      <c r="U8326" s="4">
        <f t="shared" si="1497"/>
        <v>0</v>
      </c>
    </row>
    <row r="8327" spans="1:21">
      <c r="A8327" s="11">
        <f t="shared" si="1498"/>
        <v>9.3752119767812196</v>
      </c>
      <c r="B8327" s="4">
        <f t="shared" si="1499"/>
        <v>0</v>
      </c>
      <c r="C8327" s="4">
        <f t="shared" si="1500"/>
        <v>0</v>
      </c>
      <c r="T8327" s="32">
        <f t="shared" si="1501"/>
        <v>-9375.7753042412205</v>
      </c>
      <c r="U8327" s="4">
        <f t="shared" si="1497"/>
        <v>0</v>
      </c>
    </row>
    <row r="8328" spans="1:21">
      <c r="A8328" s="11">
        <f t="shared" si="1498"/>
        <v>9.3763386317012198</v>
      </c>
      <c r="B8328" s="4">
        <f t="shared" si="1499"/>
        <v>0</v>
      </c>
      <c r="C8328" s="4">
        <f t="shared" si="1500"/>
        <v>0</v>
      </c>
      <c r="T8328" s="32">
        <f t="shared" si="1501"/>
        <v>-9376.9019591612196</v>
      </c>
      <c r="U8328" s="4">
        <f t="shared" si="1497"/>
        <v>0</v>
      </c>
    </row>
    <row r="8329" spans="1:21">
      <c r="A8329" s="11">
        <f t="shared" si="1498"/>
        <v>9.37746528662122</v>
      </c>
      <c r="B8329" s="4">
        <f t="shared" si="1499"/>
        <v>0</v>
      </c>
      <c r="C8329" s="4">
        <f t="shared" si="1500"/>
        <v>0</v>
      </c>
      <c r="T8329" s="32">
        <f t="shared" si="1501"/>
        <v>-9378.0286140812204</v>
      </c>
      <c r="U8329" s="4">
        <f t="shared" si="1497"/>
        <v>0</v>
      </c>
    </row>
    <row r="8330" spans="1:21">
      <c r="A8330" s="11">
        <f t="shared" si="1498"/>
        <v>9.3785919415412202</v>
      </c>
      <c r="B8330" s="4">
        <f t="shared" si="1499"/>
        <v>0</v>
      </c>
      <c r="C8330" s="4">
        <f t="shared" si="1500"/>
        <v>0</v>
      </c>
      <c r="T8330" s="32">
        <f t="shared" si="1501"/>
        <v>-9379.1552690012195</v>
      </c>
      <c r="U8330" s="4">
        <f t="shared" si="1497"/>
        <v>0</v>
      </c>
    </row>
    <row r="8331" spans="1:21">
      <c r="A8331" s="11">
        <f t="shared" si="1498"/>
        <v>9.3797185964612204</v>
      </c>
      <c r="B8331" s="4">
        <f t="shared" si="1499"/>
        <v>0</v>
      </c>
      <c r="C8331" s="4">
        <f t="shared" si="1500"/>
        <v>0</v>
      </c>
      <c r="T8331" s="32">
        <f t="shared" si="1501"/>
        <v>-9380.2819239212204</v>
      </c>
      <c r="U8331" s="4">
        <f t="shared" si="1497"/>
        <v>0</v>
      </c>
    </row>
    <row r="8332" spans="1:21">
      <c r="A8332" s="11">
        <f t="shared" si="1498"/>
        <v>9.3808452513812206</v>
      </c>
      <c r="B8332" s="4">
        <f t="shared" si="1499"/>
        <v>0</v>
      </c>
      <c r="C8332" s="4">
        <f t="shared" si="1500"/>
        <v>0</v>
      </c>
      <c r="T8332" s="32">
        <f t="shared" si="1501"/>
        <v>-9381.4085788412212</v>
      </c>
      <c r="U8332" s="4">
        <f t="shared" si="1497"/>
        <v>0</v>
      </c>
    </row>
    <row r="8333" spans="1:21">
      <c r="A8333" s="11">
        <f t="shared" si="1498"/>
        <v>9.3819719063012208</v>
      </c>
      <c r="B8333" s="4">
        <f t="shared" si="1499"/>
        <v>0</v>
      </c>
      <c r="C8333" s="4">
        <f t="shared" si="1500"/>
        <v>0</v>
      </c>
      <c r="T8333" s="32">
        <f t="shared" si="1501"/>
        <v>-9382.5352337612203</v>
      </c>
      <c r="U8333" s="4">
        <f t="shared" si="1497"/>
        <v>0</v>
      </c>
    </row>
    <row r="8334" spans="1:21">
      <c r="A8334" s="11">
        <f t="shared" si="1498"/>
        <v>9.383098561221221</v>
      </c>
      <c r="B8334" s="4">
        <f t="shared" si="1499"/>
        <v>0</v>
      </c>
      <c r="C8334" s="4">
        <f t="shared" si="1500"/>
        <v>0</v>
      </c>
      <c r="T8334" s="32">
        <f t="shared" si="1501"/>
        <v>-9383.6618886812212</v>
      </c>
      <c r="U8334" s="4">
        <f t="shared" si="1497"/>
        <v>0</v>
      </c>
    </row>
    <row r="8335" spans="1:21">
      <c r="A8335" s="11">
        <f t="shared" si="1498"/>
        <v>9.3842252161412212</v>
      </c>
      <c r="B8335" s="4">
        <f t="shared" si="1499"/>
        <v>0</v>
      </c>
      <c r="C8335" s="4">
        <f t="shared" si="1500"/>
        <v>0</v>
      </c>
      <c r="T8335" s="32">
        <f t="shared" si="1501"/>
        <v>-9384.788543601222</v>
      </c>
      <c r="U8335" s="4">
        <f t="shared" si="1497"/>
        <v>0</v>
      </c>
    </row>
    <row r="8336" spans="1:21">
      <c r="A8336" s="11">
        <f t="shared" si="1498"/>
        <v>9.3853518710612214</v>
      </c>
      <c r="B8336" s="4">
        <f t="shared" si="1499"/>
        <v>0</v>
      </c>
      <c r="C8336" s="4">
        <f t="shared" si="1500"/>
        <v>0</v>
      </c>
      <c r="T8336" s="32">
        <f t="shared" si="1501"/>
        <v>-9385.9151985212211</v>
      </c>
      <c r="U8336" s="4">
        <f t="shared" si="1497"/>
        <v>0</v>
      </c>
    </row>
    <row r="8337" spans="1:21">
      <c r="A8337" s="11">
        <f t="shared" si="1498"/>
        <v>9.3864785259812216</v>
      </c>
      <c r="B8337" s="4">
        <f t="shared" si="1499"/>
        <v>0</v>
      </c>
      <c r="C8337" s="4">
        <f t="shared" si="1500"/>
        <v>0</v>
      </c>
      <c r="T8337" s="32">
        <f t="shared" si="1501"/>
        <v>-9387.041853441222</v>
      </c>
      <c r="U8337" s="4">
        <f t="shared" si="1497"/>
        <v>0</v>
      </c>
    </row>
    <row r="8338" spans="1:21">
      <c r="A8338" s="11">
        <f t="shared" si="1498"/>
        <v>9.3876051809012218</v>
      </c>
      <c r="B8338" s="4">
        <f t="shared" si="1499"/>
        <v>0</v>
      </c>
      <c r="C8338" s="4">
        <f t="shared" si="1500"/>
        <v>0</v>
      </c>
      <c r="T8338" s="32">
        <f t="shared" si="1501"/>
        <v>-9388.168508361221</v>
      </c>
      <c r="U8338" s="4">
        <f t="shared" si="1497"/>
        <v>0</v>
      </c>
    </row>
    <row r="8339" spans="1:21">
      <c r="A8339" s="11">
        <f t="shared" si="1498"/>
        <v>9.3887318358212219</v>
      </c>
      <c r="B8339" s="4">
        <f t="shared" si="1499"/>
        <v>0</v>
      </c>
      <c r="C8339" s="4">
        <f t="shared" si="1500"/>
        <v>0</v>
      </c>
      <c r="T8339" s="32">
        <f t="shared" si="1501"/>
        <v>-9389.2951632812219</v>
      </c>
      <c r="U8339" s="4">
        <f t="shared" si="1497"/>
        <v>0</v>
      </c>
    </row>
    <row r="8340" spans="1:21">
      <c r="A8340" s="11">
        <f t="shared" si="1498"/>
        <v>9.3898584907412221</v>
      </c>
      <c r="B8340" s="4">
        <f t="shared" si="1499"/>
        <v>0</v>
      </c>
      <c r="C8340" s="4">
        <f t="shared" si="1500"/>
        <v>0</v>
      </c>
      <c r="T8340" s="32">
        <f t="shared" si="1501"/>
        <v>-9390.4218182012228</v>
      </c>
      <c r="U8340" s="4">
        <f t="shared" si="1497"/>
        <v>0</v>
      </c>
    </row>
    <row r="8341" spans="1:21">
      <c r="A8341" s="11">
        <f t="shared" si="1498"/>
        <v>9.3909851456612223</v>
      </c>
      <c r="B8341" s="4">
        <f t="shared" si="1499"/>
        <v>0</v>
      </c>
      <c r="C8341" s="4">
        <f t="shared" si="1500"/>
        <v>0</v>
      </c>
      <c r="T8341" s="32">
        <f t="shared" si="1501"/>
        <v>-9391.5484731212218</v>
      </c>
      <c r="U8341" s="4">
        <f t="shared" si="1497"/>
        <v>0</v>
      </c>
    </row>
    <row r="8342" spans="1:21">
      <c r="A8342" s="11">
        <f t="shared" si="1498"/>
        <v>9.3921118005812225</v>
      </c>
      <c r="B8342" s="4">
        <f t="shared" si="1499"/>
        <v>0</v>
      </c>
      <c r="C8342" s="4">
        <f t="shared" si="1500"/>
        <v>0</v>
      </c>
      <c r="T8342" s="32">
        <f t="shared" si="1501"/>
        <v>-9392.6751280412227</v>
      </c>
      <c r="U8342" s="4">
        <f t="shared" ref="U8342:U8405" si="1502">SUM(B8342:Q8342)</f>
        <v>0</v>
      </c>
    </row>
    <row r="8343" spans="1:21">
      <c r="A8343" s="11">
        <f t="shared" si="1498"/>
        <v>9.3932384555012227</v>
      </c>
      <c r="B8343" s="4">
        <f t="shared" si="1499"/>
        <v>0</v>
      </c>
      <c r="C8343" s="4">
        <f t="shared" si="1500"/>
        <v>0</v>
      </c>
      <c r="T8343" s="32">
        <f t="shared" si="1501"/>
        <v>-9393.8017829612236</v>
      </c>
      <c r="U8343" s="4">
        <f t="shared" si="1502"/>
        <v>0</v>
      </c>
    </row>
    <row r="8344" spans="1:21">
      <c r="A8344" s="11">
        <f t="shared" si="1498"/>
        <v>9.3943651104212229</v>
      </c>
      <c r="B8344" s="4">
        <f t="shared" si="1499"/>
        <v>0</v>
      </c>
      <c r="C8344" s="4">
        <f t="shared" si="1500"/>
        <v>0</v>
      </c>
      <c r="T8344" s="32">
        <f t="shared" si="1501"/>
        <v>-9394.9284378812226</v>
      </c>
      <c r="U8344" s="4">
        <f t="shared" si="1502"/>
        <v>0</v>
      </c>
    </row>
    <row r="8345" spans="1:21">
      <c r="A8345" s="11">
        <f t="shared" si="1498"/>
        <v>9.3954917653412231</v>
      </c>
      <c r="B8345" s="4">
        <f t="shared" si="1499"/>
        <v>0</v>
      </c>
      <c r="C8345" s="4">
        <f t="shared" si="1500"/>
        <v>0</v>
      </c>
      <c r="T8345" s="32">
        <f t="shared" si="1501"/>
        <v>-9396.0550928012235</v>
      </c>
      <c r="U8345" s="4">
        <f t="shared" si="1502"/>
        <v>0</v>
      </c>
    </row>
    <row r="8346" spans="1:21">
      <c r="A8346" s="11">
        <f t="shared" si="1498"/>
        <v>9.3966184202612233</v>
      </c>
      <c r="B8346" s="4">
        <f t="shared" si="1499"/>
        <v>0</v>
      </c>
      <c r="C8346" s="4">
        <f t="shared" si="1500"/>
        <v>0</v>
      </c>
      <c r="T8346" s="32">
        <f t="shared" si="1501"/>
        <v>-9397.1817477212226</v>
      </c>
      <c r="U8346" s="4">
        <f t="shared" si="1502"/>
        <v>0</v>
      </c>
    </row>
    <row r="8347" spans="1:21">
      <c r="A8347" s="11">
        <f t="shared" si="1498"/>
        <v>9.3977450751812235</v>
      </c>
      <c r="B8347" s="4">
        <f t="shared" si="1499"/>
        <v>0</v>
      </c>
      <c r="C8347" s="4">
        <f t="shared" si="1500"/>
        <v>0</v>
      </c>
      <c r="T8347" s="32">
        <f t="shared" si="1501"/>
        <v>-9398.3084026412234</v>
      </c>
      <c r="U8347" s="4">
        <f t="shared" si="1502"/>
        <v>0</v>
      </c>
    </row>
    <row r="8348" spans="1:21">
      <c r="A8348" s="11">
        <f t="shared" si="1498"/>
        <v>9.3988717301012237</v>
      </c>
      <c r="B8348" s="4">
        <f t="shared" si="1499"/>
        <v>0</v>
      </c>
      <c r="C8348" s="4">
        <f t="shared" si="1500"/>
        <v>0</v>
      </c>
      <c r="T8348" s="32">
        <f t="shared" si="1501"/>
        <v>-9399.4350575612243</v>
      </c>
      <c r="U8348" s="4">
        <f t="shared" si="1502"/>
        <v>0</v>
      </c>
    </row>
    <row r="8349" spans="1:21">
      <c r="A8349" s="11">
        <f t="shared" si="1498"/>
        <v>9.3999983850212239</v>
      </c>
      <c r="B8349" s="4">
        <f t="shared" si="1499"/>
        <v>0</v>
      </c>
      <c r="C8349" s="4">
        <f t="shared" si="1500"/>
        <v>0</v>
      </c>
      <c r="T8349" s="32">
        <f t="shared" si="1501"/>
        <v>-9400.5617124812234</v>
      </c>
      <c r="U8349" s="4">
        <f t="shared" si="1502"/>
        <v>0</v>
      </c>
    </row>
    <row r="8350" spans="1:21">
      <c r="A8350" s="11">
        <f t="shared" si="1498"/>
        <v>9.4011250399412241</v>
      </c>
      <c r="B8350" s="4">
        <f t="shared" si="1499"/>
        <v>0</v>
      </c>
      <c r="C8350" s="4">
        <f t="shared" si="1500"/>
        <v>0</v>
      </c>
      <c r="T8350" s="32">
        <f t="shared" si="1501"/>
        <v>-9401.6883674012242</v>
      </c>
      <c r="U8350" s="4">
        <f t="shared" si="1502"/>
        <v>0</v>
      </c>
    </row>
    <row r="8351" spans="1:21">
      <c r="A8351" s="11">
        <f t="shared" si="1498"/>
        <v>9.4022516948612243</v>
      </c>
      <c r="B8351" s="4">
        <f t="shared" si="1499"/>
        <v>0</v>
      </c>
      <c r="C8351" s="4">
        <f t="shared" si="1500"/>
        <v>0</v>
      </c>
      <c r="T8351" s="32">
        <f t="shared" si="1501"/>
        <v>-9402.8150223212251</v>
      </c>
      <c r="U8351" s="4">
        <f t="shared" si="1502"/>
        <v>0</v>
      </c>
    </row>
    <row r="8352" spans="1:21">
      <c r="A8352" s="11">
        <f t="shared" si="1498"/>
        <v>9.4033783497812244</v>
      </c>
      <c r="B8352" s="4">
        <f t="shared" si="1499"/>
        <v>0</v>
      </c>
      <c r="C8352" s="4">
        <f t="shared" si="1500"/>
        <v>0</v>
      </c>
      <c r="T8352" s="32">
        <f t="shared" si="1501"/>
        <v>-9403.9416772412242</v>
      </c>
      <c r="U8352" s="4">
        <f t="shared" si="1502"/>
        <v>0</v>
      </c>
    </row>
    <row r="8353" spans="1:21">
      <c r="A8353" s="11">
        <f t="shared" ref="A8353:A8416" si="1503">A8352+ 0.00112665492</f>
        <v>9.4045050047012246</v>
      </c>
      <c r="B8353" s="4">
        <f t="shared" si="1499"/>
        <v>0</v>
      </c>
      <c r="C8353" s="4">
        <f t="shared" si="1500"/>
        <v>0</v>
      </c>
      <c r="T8353" s="32">
        <f t="shared" si="1501"/>
        <v>-9405.068332161225</v>
      </c>
      <c r="U8353" s="4">
        <f t="shared" si="1502"/>
        <v>0</v>
      </c>
    </row>
    <row r="8354" spans="1:21">
      <c r="A8354" s="11">
        <f t="shared" si="1503"/>
        <v>9.4056316596212248</v>
      </c>
      <c r="B8354" s="4">
        <f t="shared" si="1499"/>
        <v>0</v>
      </c>
      <c r="C8354" s="4">
        <f t="shared" si="1500"/>
        <v>0</v>
      </c>
      <c r="T8354" s="32">
        <f t="shared" si="1501"/>
        <v>-9406.1949870812241</v>
      </c>
      <c r="U8354" s="4">
        <f t="shared" si="1502"/>
        <v>0</v>
      </c>
    </row>
    <row r="8355" spans="1:21">
      <c r="A8355" s="11">
        <f t="shared" si="1503"/>
        <v>9.406758314541225</v>
      </c>
      <c r="B8355" s="4">
        <f t="shared" si="1499"/>
        <v>0</v>
      </c>
      <c r="C8355" s="4">
        <f t="shared" si="1500"/>
        <v>0</v>
      </c>
      <c r="T8355" s="32">
        <f t="shared" si="1501"/>
        <v>-9407.321642001225</v>
      </c>
      <c r="U8355" s="4">
        <f t="shared" si="1502"/>
        <v>0</v>
      </c>
    </row>
    <row r="8356" spans="1:21">
      <c r="A8356" s="11">
        <f t="shared" si="1503"/>
        <v>9.4078849694612252</v>
      </c>
      <c r="B8356" s="4">
        <f t="shared" si="1499"/>
        <v>0</v>
      </c>
      <c r="C8356" s="4">
        <f t="shared" si="1500"/>
        <v>0</v>
      </c>
      <c r="T8356" s="32">
        <f t="shared" si="1501"/>
        <v>-9408.4482969212258</v>
      </c>
      <c r="U8356" s="4">
        <f t="shared" si="1502"/>
        <v>0</v>
      </c>
    </row>
    <row r="8357" spans="1:21">
      <c r="A8357" s="11">
        <f t="shared" si="1503"/>
        <v>9.4090116243812254</v>
      </c>
      <c r="B8357" s="4">
        <f t="shared" si="1499"/>
        <v>0</v>
      </c>
      <c r="C8357" s="4">
        <f t="shared" si="1500"/>
        <v>0</v>
      </c>
      <c r="T8357" s="32">
        <f t="shared" si="1501"/>
        <v>-9409.5749518412249</v>
      </c>
      <c r="U8357" s="4">
        <f t="shared" si="1502"/>
        <v>0</v>
      </c>
    </row>
    <row r="8358" spans="1:21">
      <c r="A8358" s="11">
        <f t="shared" si="1503"/>
        <v>9.4101382793012256</v>
      </c>
      <c r="B8358" s="4">
        <f t="shared" si="1499"/>
        <v>0</v>
      </c>
      <c r="C8358" s="4">
        <f t="shared" si="1500"/>
        <v>0</v>
      </c>
      <c r="T8358" s="32">
        <f t="shared" si="1501"/>
        <v>-9410.7016067612258</v>
      </c>
      <c r="U8358" s="4">
        <f t="shared" si="1502"/>
        <v>0</v>
      </c>
    </row>
    <row r="8359" spans="1:21">
      <c r="A8359" s="11">
        <f t="shared" si="1503"/>
        <v>9.4112649342212258</v>
      </c>
      <c r="B8359" s="4">
        <f t="shared" si="1499"/>
        <v>0</v>
      </c>
      <c r="C8359" s="4">
        <f t="shared" si="1500"/>
        <v>0</v>
      </c>
      <c r="T8359" s="32">
        <f t="shared" si="1501"/>
        <v>-9411.8282616812266</v>
      </c>
      <c r="U8359" s="4">
        <f t="shared" si="1502"/>
        <v>0</v>
      </c>
    </row>
    <row r="8360" spans="1:21">
      <c r="A8360" s="11">
        <f t="shared" si="1503"/>
        <v>9.412391589141226</v>
      </c>
      <c r="B8360" s="4">
        <f t="shared" si="1499"/>
        <v>0</v>
      </c>
      <c r="C8360" s="4">
        <f t="shared" si="1500"/>
        <v>0</v>
      </c>
      <c r="T8360" s="32">
        <f t="shared" si="1501"/>
        <v>-9412.9549166012257</v>
      </c>
      <c r="U8360" s="4">
        <f t="shared" si="1502"/>
        <v>0</v>
      </c>
    </row>
    <row r="8361" spans="1:21">
      <c r="A8361" s="11">
        <f t="shared" si="1503"/>
        <v>9.4135182440612262</v>
      </c>
      <c r="B8361" s="4">
        <f t="shared" si="1499"/>
        <v>0</v>
      </c>
      <c r="C8361" s="4">
        <f t="shared" si="1500"/>
        <v>0</v>
      </c>
      <c r="T8361" s="32">
        <f t="shared" si="1501"/>
        <v>-9414.0815715212266</v>
      </c>
      <c r="U8361" s="4">
        <f t="shared" si="1502"/>
        <v>0</v>
      </c>
    </row>
    <row r="8362" spans="1:21">
      <c r="A8362" s="11">
        <f t="shared" si="1503"/>
        <v>9.4146448989812264</v>
      </c>
      <c r="B8362" s="4">
        <f t="shared" si="1499"/>
        <v>0</v>
      </c>
      <c r="C8362" s="4">
        <f t="shared" si="1500"/>
        <v>0</v>
      </c>
      <c r="T8362" s="32">
        <f t="shared" si="1501"/>
        <v>-9415.2082264412256</v>
      </c>
      <c r="U8362" s="4">
        <f t="shared" si="1502"/>
        <v>0</v>
      </c>
    </row>
    <row r="8363" spans="1:21">
      <c r="A8363" s="11">
        <f t="shared" si="1503"/>
        <v>9.4157715539012266</v>
      </c>
      <c r="B8363" s="4">
        <f t="shared" si="1499"/>
        <v>0</v>
      </c>
      <c r="C8363" s="4">
        <f t="shared" si="1500"/>
        <v>0</v>
      </c>
      <c r="T8363" s="32">
        <f t="shared" si="1501"/>
        <v>-9416.3348813612265</v>
      </c>
      <c r="U8363" s="4">
        <f t="shared" si="1502"/>
        <v>0</v>
      </c>
    </row>
    <row r="8364" spans="1:21">
      <c r="A8364" s="11">
        <f t="shared" si="1503"/>
        <v>9.4168982088212267</v>
      </c>
      <c r="B8364" s="4">
        <f t="shared" si="1499"/>
        <v>0</v>
      </c>
      <c r="C8364" s="4">
        <f t="shared" si="1500"/>
        <v>0</v>
      </c>
      <c r="T8364" s="32">
        <f t="shared" si="1501"/>
        <v>-9417.4615362812274</v>
      </c>
      <c r="U8364" s="4">
        <f t="shared" si="1502"/>
        <v>0</v>
      </c>
    </row>
    <row r="8365" spans="1:21">
      <c r="A8365" s="11">
        <f t="shared" si="1503"/>
        <v>9.4180248637412269</v>
      </c>
      <c r="B8365" s="4">
        <f t="shared" si="1499"/>
        <v>0</v>
      </c>
      <c r="C8365" s="4">
        <f t="shared" si="1500"/>
        <v>0</v>
      </c>
      <c r="T8365" s="32">
        <f t="shared" si="1501"/>
        <v>-9418.5881912012264</v>
      </c>
      <c r="U8365" s="4">
        <f t="shared" si="1502"/>
        <v>0</v>
      </c>
    </row>
    <row r="8366" spans="1:21">
      <c r="A8366" s="11">
        <f t="shared" si="1503"/>
        <v>9.4191515186612271</v>
      </c>
      <c r="B8366" s="4">
        <f t="shared" si="1499"/>
        <v>0</v>
      </c>
      <c r="C8366" s="4">
        <f t="shared" si="1500"/>
        <v>0</v>
      </c>
      <c r="T8366" s="32">
        <f t="shared" si="1501"/>
        <v>-9419.7148461212273</v>
      </c>
      <c r="U8366" s="4">
        <f t="shared" si="1502"/>
        <v>0</v>
      </c>
    </row>
    <row r="8367" spans="1:21">
      <c r="A8367" s="11">
        <f t="shared" si="1503"/>
        <v>9.4202781735812273</v>
      </c>
      <c r="B8367" s="4">
        <f t="shared" si="1499"/>
        <v>0</v>
      </c>
      <c r="C8367" s="4">
        <f t="shared" si="1500"/>
        <v>0</v>
      </c>
      <c r="T8367" s="32">
        <f t="shared" si="1501"/>
        <v>-9420.8415010412282</v>
      </c>
      <c r="U8367" s="4">
        <f t="shared" si="1502"/>
        <v>0</v>
      </c>
    </row>
    <row r="8368" spans="1:21">
      <c r="A8368" s="11">
        <f t="shared" si="1503"/>
        <v>9.4214048285012275</v>
      </c>
      <c r="B8368" s="4">
        <f t="shared" si="1499"/>
        <v>0</v>
      </c>
      <c r="C8368" s="4">
        <f t="shared" si="1500"/>
        <v>0</v>
      </c>
      <c r="T8368" s="32">
        <f t="shared" si="1501"/>
        <v>-9421.9681559612272</v>
      </c>
      <c r="U8368" s="4">
        <f t="shared" si="1502"/>
        <v>0</v>
      </c>
    </row>
    <row r="8369" spans="1:21">
      <c r="A8369" s="11">
        <f t="shared" si="1503"/>
        <v>9.4225314834212277</v>
      </c>
      <c r="B8369" s="4">
        <f t="shared" si="1499"/>
        <v>0</v>
      </c>
      <c r="C8369" s="4">
        <f t="shared" si="1500"/>
        <v>0</v>
      </c>
      <c r="T8369" s="32">
        <f t="shared" si="1501"/>
        <v>-9423.0948108812281</v>
      </c>
      <c r="U8369" s="4">
        <f t="shared" si="1502"/>
        <v>0</v>
      </c>
    </row>
    <row r="8370" spans="1:21">
      <c r="A8370" s="11">
        <f t="shared" si="1503"/>
        <v>9.4236581383412279</v>
      </c>
      <c r="B8370" s="4">
        <f t="shared" si="1499"/>
        <v>0</v>
      </c>
      <c r="C8370" s="4">
        <f t="shared" si="1500"/>
        <v>0</v>
      </c>
      <c r="T8370" s="32">
        <f t="shared" si="1501"/>
        <v>-9424.2214658012272</v>
      </c>
      <c r="U8370" s="4">
        <f t="shared" si="1502"/>
        <v>0</v>
      </c>
    </row>
    <row r="8371" spans="1:21">
      <c r="A8371" s="11">
        <f t="shared" si="1503"/>
        <v>9.4247847932612281</v>
      </c>
      <c r="B8371" s="4">
        <f t="shared" si="1499"/>
        <v>0</v>
      </c>
      <c r="C8371" s="4">
        <f t="shared" si="1500"/>
        <v>0</v>
      </c>
      <c r="T8371" s="32">
        <f t="shared" si="1501"/>
        <v>-9425.348120721228</v>
      </c>
      <c r="U8371" s="4">
        <f t="shared" si="1502"/>
        <v>0</v>
      </c>
    </row>
    <row r="8372" spans="1:21">
      <c r="A8372" s="11">
        <f t="shared" si="1503"/>
        <v>9.4259114481812283</v>
      </c>
      <c r="B8372" s="4">
        <f t="shared" si="1499"/>
        <v>0</v>
      </c>
      <c r="C8372" s="4">
        <f t="shared" si="1500"/>
        <v>0</v>
      </c>
      <c r="T8372" s="32">
        <f t="shared" si="1501"/>
        <v>-9426.4747756412289</v>
      </c>
      <c r="U8372" s="4">
        <f t="shared" si="1502"/>
        <v>0</v>
      </c>
    </row>
    <row r="8373" spans="1:21">
      <c r="A8373" s="11">
        <f t="shared" si="1503"/>
        <v>9.4270381031012285</v>
      </c>
      <c r="B8373" s="4">
        <f t="shared" si="1499"/>
        <v>0</v>
      </c>
      <c r="C8373" s="4">
        <f t="shared" si="1500"/>
        <v>0</v>
      </c>
      <c r="T8373" s="32">
        <f t="shared" si="1501"/>
        <v>-9427.601430561228</v>
      </c>
      <c r="U8373" s="4">
        <f t="shared" si="1502"/>
        <v>0</v>
      </c>
    </row>
    <row r="8374" spans="1:21">
      <c r="A8374" s="11">
        <f t="shared" si="1503"/>
        <v>9.4281647580212287</v>
      </c>
      <c r="B8374" s="4">
        <f t="shared" si="1499"/>
        <v>0</v>
      </c>
      <c r="C8374" s="4">
        <f t="shared" si="1500"/>
        <v>0</v>
      </c>
      <c r="T8374" s="32">
        <f t="shared" si="1501"/>
        <v>-9428.7280854812288</v>
      </c>
      <c r="U8374" s="4">
        <f t="shared" si="1502"/>
        <v>0</v>
      </c>
    </row>
    <row r="8375" spans="1:21">
      <c r="A8375" s="11">
        <f t="shared" si="1503"/>
        <v>9.4292914129412289</v>
      </c>
      <c r="B8375" s="4">
        <f t="shared" si="1499"/>
        <v>0</v>
      </c>
      <c r="C8375" s="4">
        <f t="shared" si="1500"/>
        <v>0</v>
      </c>
      <c r="T8375" s="32">
        <f t="shared" si="1501"/>
        <v>-9429.8547404012297</v>
      </c>
      <c r="U8375" s="4">
        <f t="shared" si="1502"/>
        <v>0</v>
      </c>
    </row>
    <row r="8376" spans="1:21">
      <c r="A8376" s="11">
        <f t="shared" si="1503"/>
        <v>9.430418067861229</v>
      </c>
      <c r="B8376" s="4">
        <f t="shared" si="1499"/>
        <v>0</v>
      </c>
      <c r="C8376" s="4">
        <f t="shared" si="1500"/>
        <v>0</v>
      </c>
      <c r="T8376" s="32">
        <f t="shared" si="1501"/>
        <v>-9430.9813953212288</v>
      </c>
      <c r="U8376" s="4">
        <f t="shared" si="1502"/>
        <v>0</v>
      </c>
    </row>
    <row r="8377" spans="1:21">
      <c r="A8377" s="11">
        <f t="shared" si="1503"/>
        <v>9.4315447227812292</v>
      </c>
      <c r="B8377" s="4">
        <f t="shared" si="1499"/>
        <v>0</v>
      </c>
      <c r="C8377" s="4">
        <f t="shared" si="1500"/>
        <v>0</v>
      </c>
      <c r="T8377" s="32">
        <f t="shared" si="1501"/>
        <v>-9432.1080502412296</v>
      </c>
      <c r="U8377" s="4">
        <f t="shared" si="1502"/>
        <v>0</v>
      </c>
    </row>
    <row r="8378" spans="1:21">
      <c r="A8378" s="11">
        <f t="shared" si="1503"/>
        <v>9.4326713777012294</v>
      </c>
      <c r="B8378" s="4">
        <f t="shared" si="1499"/>
        <v>0</v>
      </c>
      <c r="C8378" s="4">
        <f t="shared" si="1500"/>
        <v>0</v>
      </c>
      <c r="T8378" s="32">
        <f t="shared" si="1501"/>
        <v>-9433.2347051612287</v>
      </c>
      <c r="U8378" s="4">
        <f t="shared" si="1502"/>
        <v>0</v>
      </c>
    </row>
    <row r="8379" spans="1:21">
      <c r="A8379" s="11">
        <f t="shared" si="1503"/>
        <v>9.4337980326212296</v>
      </c>
      <c r="B8379" s="4">
        <f t="shared" si="1499"/>
        <v>0</v>
      </c>
      <c r="C8379" s="4">
        <f t="shared" si="1500"/>
        <v>0</v>
      </c>
      <c r="T8379" s="32">
        <f t="shared" si="1501"/>
        <v>-9434.3613600812296</v>
      </c>
      <c r="U8379" s="4">
        <f t="shared" si="1502"/>
        <v>0</v>
      </c>
    </row>
    <row r="8380" spans="1:21">
      <c r="A8380" s="11">
        <f t="shared" si="1503"/>
        <v>9.4349246875412298</v>
      </c>
      <c r="B8380" s="4">
        <f t="shared" si="1499"/>
        <v>0</v>
      </c>
      <c r="C8380" s="4">
        <f t="shared" si="1500"/>
        <v>0</v>
      </c>
      <c r="T8380" s="32">
        <f t="shared" si="1501"/>
        <v>-9435.4880150012305</v>
      </c>
      <c r="U8380" s="4">
        <f t="shared" si="1502"/>
        <v>0</v>
      </c>
    </row>
    <row r="8381" spans="1:21">
      <c r="A8381" s="11">
        <f t="shared" si="1503"/>
        <v>9.43605134246123</v>
      </c>
      <c r="B8381" s="4">
        <f t="shared" si="1499"/>
        <v>0</v>
      </c>
      <c r="C8381" s="4">
        <f t="shared" si="1500"/>
        <v>0</v>
      </c>
      <c r="T8381" s="32">
        <f t="shared" si="1501"/>
        <v>-9436.6146699212295</v>
      </c>
      <c r="U8381" s="4">
        <f t="shared" si="1502"/>
        <v>0</v>
      </c>
    </row>
    <row r="8382" spans="1:21">
      <c r="A8382" s="11">
        <f t="shared" si="1503"/>
        <v>9.4371779973812302</v>
      </c>
      <c r="B8382" s="4">
        <f t="shared" si="1499"/>
        <v>0</v>
      </c>
      <c r="C8382" s="4">
        <f t="shared" si="1500"/>
        <v>0</v>
      </c>
      <c r="T8382" s="32">
        <f t="shared" si="1501"/>
        <v>-9437.7413248412304</v>
      </c>
      <c r="U8382" s="4">
        <f t="shared" si="1502"/>
        <v>0</v>
      </c>
    </row>
    <row r="8383" spans="1:21">
      <c r="A8383" s="11">
        <f t="shared" si="1503"/>
        <v>9.4383046523012304</v>
      </c>
      <c r="B8383" s="4">
        <f t="shared" si="1499"/>
        <v>0</v>
      </c>
      <c r="C8383" s="4">
        <f t="shared" si="1500"/>
        <v>0</v>
      </c>
      <c r="T8383" s="32">
        <f t="shared" si="1501"/>
        <v>-9438.8679797612313</v>
      </c>
      <c r="U8383" s="4">
        <f t="shared" si="1502"/>
        <v>0</v>
      </c>
    </row>
    <row r="8384" spans="1:21">
      <c r="A8384" s="11">
        <f t="shared" si="1503"/>
        <v>9.4394313072212306</v>
      </c>
      <c r="B8384" s="4">
        <f t="shared" si="1499"/>
        <v>0</v>
      </c>
      <c r="C8384" s="4">
        <f t="shared" si="1500"/>
        <v>0</v>
      </c>
      <c r="T8384" s="32">
        <f t="shared" si="1501"/>
        <v>-9439.9946346812303</v>
      </c>
      <c r="U8384" s="4">
        <f t="shared" si="1502"/>
        <v>0</v>
      </c>
    </row>
    <row r="8385" spans="1:21">
      <c r="A8385" s="11">
        <f t="shared" si="1503"/>
        <v>9.4405579621412308</v>
      </c>
      <c r="B8385" s="4">
        <f t="shared" si="1499"/>
        <v>0</v>
      </c>
      <c r="C8385" s="4">
        <f t="shared" si="1500"/>
        <v>0</v>
      </c>
      <c r="T8385" s="32">
        <f t="shared" si="1501"/>
        <v>-9441.1212896012312</v>
      </c>
      <c r="U8385" s="4">
        <f t="shared" si="1502"/>
        <v>0</v>
      </c>
    </row>
    <row r="8386" spans="1:21">
      <c r="A8386" s="11">
        <f t="shared" si="1503"/>
        <v>9.441684617061231</v>
      </c>
      <c r="B8386" s="4">
        <f t="shared" si="1499"/>
        <v>0</v>
      </c>
      <c r="C8386" s="4">
        <f t="shared" si="1500"/>
        <v>0</v>
      </c>
      <c r="T8386" s="32">
        <f t="shared" si="1501"/>
        <v>-9442.2479445212302</v>
      </c>
      <c r="U8386" s="4">
        <f t="shared" si="1502"/>
        <v>0</v>
      </c>
    </row>
    <row r="8387" spans="1:21">
      <c r="A8387" s="11">
        <f t="shared" si="1503"/>
        <v>9.4428112719812312</v>
      </c>
      <c r="B8387" s="4">
        <f t="shared" si="1499"/>
        <v>0</v>
      </c>
      <c r="C8387" s="4">
        <f t="shared" si="1500"/>
        <v>0</v>
      </c>
      <c r="T8387" s="32">
        <f t="shared" si="1501"/>
        <v>-9443.3745994412311</v>
      </c>
      <c r="U8387" s="4">
        <f t="shared" si="1502"/>
        <v>0</v>
      </c>
    </row>
    <row r="8388" spans="1:21">
      <c r="A8388" s="11">
        <f t="shared" si="1503"/>
        <v>9.4439379269012314</v>
      </c>
      <c r="B8388" s="4">
        <f t="shared" si="1499"/>
        <v>0</v>
      </c>
      <c r="C8388" s="4">
        <f t="shared" si="1500"/>
        <v>0</v>
      </c>
      <c r="T8388" s="32">
        <f t="shared" si="1501"/>
        <v>-9444.501254361232</v>
      </c>
      <c r="U8388" s="4">
        <f t="shared" si="1502"/>
        <v>0</v>
      </c>
    </row>
    <row r="8389" spans="1:21">
      <c r="A8389" s="11">
        <f t="shared" si="1503"/>
        <v>9.4450645818212315</v>
      </c>
      <c r="B8389" s="4">
        <f t="shared" ref="B8389:B8452" si="1504">COUNTIFS(Col_1,"&gt;="&amp;A8389,Col_1,"&lt;"&amp;A8390)</f>
        <v>0</v>
      </c>
      <c r="C8389" s="4">
        <f t="shared" ref="C8389:C8452" si="1505">COUNTIFS(Col_2,"&gt;="&amp;A8389,Col_2,"&lt;"&amp;A8390)</f>
        <v>0</v>
      </c>
      <c r="T8389" s="32">
        <f t="shared" si="1501"/>
        <v>-9445.627909281231</v>
      </c>
      <c r="U8389" s="4">
        <f t="shared" si="1502"/>
        <v>0</v>
      </c>
    </row>
    <row r="8390" spans="1:21">
      <c r="A8390" s="11">
        <f t="shared" si="1503"/>
        <v>9.4461912367412317</v>
      </c>
      <c r="B8390" s="4">
        <f t="shared" si="1504"/>
        <v>0</v>
      </c>
      <c r="C8390" s="4">
        <f t="shared" si="1505"/>
        <v>0</v>
      </c>
      <c r="T8390" s="32">
        <f t="shared" ref="T8390:T8453" si="1506">-AVERAGE(A8390:A8391)*1000</f>
        <v>-9446.7545642012319</v>
      </c>
      <c r="U8390" s="4">
        <f t="shared" si="1502"/>
        <v>0</v>
      </c>
    </row>
    <row r="8391" spans="1:21">
      <c r="A8391" s="11">
        <f t="shared" si="1503"/>
        <v>9.4473178916612319</v>
      </c>
      <c r="B8391" s="4">
        <f t="shared" si="1504"/>
        <v>0</v>
      </c>
      <c r="C8391" s="4">
        <f t="shared" si="1505"/>
        <v>0</v>
      </c>
      <c r="T8391" s="32">
        <f t="shared" si="1506"/>
        <v>-9447.8812191212328</v>
      </c>
      <c r="U8391" s="4">
        <f t="shared" si="1502"/>
        <v>0</v>
      </c>
    </row>
    <row r="8392" spans="1:21">
      <c r="A8392" s="11">
        <f t="shared" si="1503"/>
        <v>9.4484445465812321</v>
      </c>
      <c r="B8392" s="4">
        <f t="shared" si="1504"/>
        <v>0</v>
      </c>
      <c r="C8392" s="4">
        <f t="shared" si="1505"/>
        <v>0</v>
      </c>
      <c r="T8392" s="32">
        <f t="shared" si="1506"/>
        <v>-9449.0078740412318</v>
      </c>
      <c r="U8392" s="4">
        <f t="shared" si="1502"/>
        <v>0</v>
      </c>
    </row>
    <row r="8393" spans="1:21">
      <c r="A8393" s="11">
        <f t="shared" si="1503"/>
        <v>9.4495712015012323</v>
      </c>
      <c r="B8393" s="4">
        <f t="shared" si="1504"/>
        <v>0</v>
      </c>
      <c r="C8393" s="4">
        <f t="shared" si="1505"/>
        <v>0</v>
      </c>
      <c r="T8393" s="32">
        <f t="shared" si="1506"/>
        <v>-9450.1345289612327</v>
      </c>
      <c r="U8393" s="4">
        <f t="shared" si="1502"/>
        <v>0</v>
      </c>
    </row>
    <row r="8394" spans="1:21">
      <c r="A8394" s="11">
        <f t="shared" si="1503"/>
        <v>9.4506978564212325</v>
      </c>
      <c r="B8394" s="4">
        <f t="shared" si="1504"/>
        <v>0</v>
      </c>
      <c r="C8394" s="4">
        <f t="shared" si="1505"/>
        <v>0</v>
      </c>
      <c r="T8394" s="32">
        <f t="shared" si="1506"/>
        <v>-9451.2611838812318</v>
      </c>
      <c r="U8394" s="4">
        <f t="shared" si="1502"/>
        <v>0</v>
      </c>
    </row>
    <row r="8395" spans="1:21">
      <c r="A8395" s="11">
        <f t="shared" si="1503"/>
        <v>9.4518245113412327</v>
      </c>
      <c r="B8395" s="4">
        <f t="shared" si="1504"/>
        <v>0</v>
      </c>
      <c r="C8395" s="4">
        <f t="shared" si="1505"/>
        <v>0</v>
      </c>
      <c r="T8395" s="32">
        <f t="shared" si="1506"/>
        <v>-9452.3878388012326</v>
      </c>
      <c r="U8395" s="4">
        <f t="shared" si="1502"/>
        <v>0</v>
      </c>
    </row>
    <row r="8396" spans="1:21">
      <c r="A8396" s="11">
        <f t="shared" si="1503"/>
        <v>9.4529511662612329</v>
      </c>
      <c r="B8396" s="4">
        <f t="shared" si="1504"/>
        <v>0</v>
      </c>
      <c r="C8396" s="4">
        <f t="shared" si="1505"/>
        <v>0</v>
      </c>
      <c r="T8396" s="32">
        <f t="shared" si="1506"/>
        <v>-9453.5144937212335</v>
      </c>
      <c r="U8396" s="4">
        <f t="shared" si="1502"/>
        <v>0</v>
      </c>
    </row>
    <row r="8397" spans="1:21">
      <c r="A8397" s="11">
        <f t="shared" si="1503"/>
        <v>9.4540778211812331</v>
      </c>
      <c r="B8397" s="4">
        <f t="shared" si="1504"/>
        <v>0</v>
      </c>
      <c r="C8397" s="4">
        <f t="shared" si="1505"/>
        <v>0</v>
      </c>
      <c r="T8397" s="32">
        <f t="shared" si="1506"/>
        <v>-9454.6411486412326</v>
      </c>
      <c r="U8397" s="4">
        <f t="shared" si="1502"/>
        <v>0</v>
      </c>
    </row>
    <row r="8398" spans="1:21">
      <c r="A8398" s="11">
        <f t="shared" si="1503"/>
        <v>9.4552044761012333</v>
      </c>
      <c r="B8398" s="4">
        <f t="shared" si="1504"/>
        <v>0</v>
      </c>
      <c r="C8398" s="4">
        <f t="shared" si="1505"/>
        <v>0</v>
      </c>
      <c r="T8398" s="32">
        <f t="shared" si="1506"/>
        <v>-9455.7678035612334</v>
      </c>
      <c r="U8398" s="4">
        <f t="shared" si="1502"/>
        <v>0</v>
      </c>
    </row>
    <row r="8399" spans="1:21">
      <c r="A8399" s="11">
        <f t="shared" si="1503"/>
        <v>9.4563311310212335</v>
      </c>
      <c r="B8399" s="4">
        <f t="shared" si="1504"/>
        <v>0</v>
      </c>
      <c r="C8399" s="4">
        <f t="shared" si="1505"/>
        <v>0</v>
      </c>
      <c r="T8399" s="32">
        <f t="shared" si="1506"/>
        <v>-9456.8944584812343</v>
      </c>
      <c r="U8399" s="4">
        <f t="shared" si="1502"/>
        <v>0</v>
      </c>
    </row>
    <row r="8400" spans="1:21">
      <c r="A8400" s="11">
        <f t="shared" si="1503"/>
        <v>9.4574577859412337</v>
      </c>
      <c r="B8400" s="4">
        <f t="shared" si="1504"/>
        <v>0</v>
      </c>
      <c r="C8400" s="4">
        <f t="shared" si="1505"/>
        <v>0</v>
      </c>
      <c r="T8400" s="32">
        <f t="shared" si="1506"/>
        <v>-9458.0211134012334</v>
      </c>
      <c r="U8400" s="4">
        <f t="shared" si="1502"/>
        <v>0</v>
      </c>
    </row>
    <row r="8401" spans="1:21">
      <c r="A8401" s="11">
        <f t="shared" si="1503"/>
        <v>9.4585844408612338</v>
      </c>
      <c r="B8401" s="4">
        <f t="shared" si="1504"/>
        <v>0</v>
      </c>
      <c r="C8401" s="4">
        <f t="shared" si="1505"/>
        <v>0</v>
      </c>
      <c r="T8401" s="32">
        <f t="shared" si="1506"/>
        <v>-9459.1477683212343</v>
      </c>
      <c r="U8401" s="4">
        <f t="shared" si="1502"/>
        <v>0</v>
      </c>
    </row>
    <row r="8402" spans="1:21">
      <c r="A8402" s="11">
        <f t="shared" si="1503"/>
        <v>9.459711095781234</v>
      </c>
      <c r="B8402" s="4">
        <f t="shared" si="1504"/>
        <v>0</v>
      </c>
      <c r="C8402" s="4">
        <f t="shared" si="1505"/>
        <v>0</v>
      </c>
      <c r="T8402" s="32">
        <f t="shared" si="1506"/>
        <v>-9460.2744232412333</v>
      </c>
      <c r="U8402" s="4">
        <f t="shared" si="1502"/>
        <v>0</v>
      </c>
    </row>
    <row r="8403" spans="1:21">
      <c r="A8403" s="11">
        <f t="shared" si="1503"/>
        <v>9.4608377507012342</v>
      </c>
      <c r="B8403" s="4">
        <f t="shared" si="1504"/>
        <v>0</v>
      </c>
      <c r="C8403" s="4">
        <f t="shared" si="1505"/>
        <v>0</v>
      </c>
      <c r="T8403" s="32">
        <f t="shared" si="1506"/>
        <v>-9461.4010781612342</v>
      </c>
      <c r="U8403" s="4">
        <f t="shared" si="1502"/>
        <v>0</v>
      </c>
    </row>
    <row r="8404" spans="1:21">
      <c r="A8404" s="11">
        <f t="shared" si="1503"/>
        <v>9.4619644056212344</v>
      </c>
      <c r="B8404" s="4">
        <f t="shared" si="1504"/>
        <v>0</v>
      </c>
      <c r="C8404" s="4">
        <f t="shared" si="1505"/>
        <v>0</v>
      </c>
      <c r="T8404" s="32">
        <f t="shared" si="1506"/>
        <v>-9462.5277330812351</v>
      </c>
      <c r="U8404" s="4">
        <f t="shared" si="1502"/>
        <v>0</v>
      </c>
    </row>
    <row r="8405" spans="1:21">
      <c r="A8405" s="11">
        <f t="shared" si="1503"/>
        <v>9.4630910605412346</v>
      </c>
      <c r="B8405" s="4">
        <f t="shared" si="1504"/>
        <v>0</v>
      </c>
      <c r="C8405" s="4">
        <f t="shared" si="1505"/>
        <v>0</v>
      </c>
      <c r="T8405" s="32">
        <f t="shared" si="1506"/>
        <v>-9463.6543880012341</v>
      </c>
      <c r="U8405" s="4">
        <f t="shared" si="1502"/>
        <v>0</v>
      </c>
    </row>
    <row r="8406" spans="1:21">
      <c r="A8406" s="11">
        <f t="shared" si="1503"/>
        <v>9.4642177154612348</v>
      </c>
      <c r="B8406" s="4">
        <f t="shared" si="1504"/>
        <v>0</v>
      </c>
      <c r="C8406" s="4">
        <f t="shared" si="1505"/>
        <v>0</v>
      </c>
      <c r="T8406" s="32">
        <f t="shared" si="1506"/>
        <v>-9464.781042921235</v>
      </c>
      <c r="U8406" s="4">
        <f t="shared" ref="U8406:U8469" si="1507">SUM(B8406:Q8406)</f>
        <v>0</v>
      </c>
    </row>
    <row r="8407" spans="1:21">
      <c r="A8407" s="11">
        <f t="shared" si="1503"/>
        <v>9.465344370381235</v>
      </c>
      <c r="B8407" s="4">
        <f t="shared" si="1504"/>
        <v>0</v>
      </c>
      <c r="C8407" s="4">
        <f t="shared" si="1505"/>
        <v>0</v>
      </c>
      <c r="T8407" s="32">
        <f t="shared" si="1506"/>
        <v>-9465.9076978412359</v>
      </c>
      <c r="U8407" s="4">
        <f t="shared" si="1507"/>
        <v>0</v>
      </c>
    </row>
    <row r="8408" spans="1:21">
      <c r="A8408" s="11">
        <f t="shared" si="1503"/>
        <v>9.4664710253012352</v>
      </c>
      <c r="B8408" s="4">
        <f t="shared" si="1504"/>
        <v>0</v>
      </c>
      <c r="C8408" s="4">
        <f t="shared" si="1505"/>
        <v>0</v>
      </c>
      <c r="T8408" s="32">
        <f t="shared" si="1506"/>
        <v>-9467.0343527612349</v>
      </c>
      <c r="U8408" s="4">
        <f t="shared" si="1507"/>
        <v>0</v>
      </c>
    </row>
    <row r="8409" spans="1:21">
      <c r="A8409" s="11">
        <f t="shared" si="1503"/>
        <v>9.4675976802212354</v>
      </c>
      <c r="B8409" s="4">
        <f t="shared" si="1504"/>
        <v>0</v>
      </c>
      <c r="C8409" s="4">
        <f t="shared" si="1505"/>
        <v>0</v>
      </c>
      <c r="T8409" s="32">
        <f t="shared" si="1506"/>
        <v>-9468.1610076812358</v>
      </c>
      <c r="U8409" s="4">
        <f t="shared" si="1507"/>
        <v>0</v>
      </c>
    </row>
    <row r="8410" spans="1:21">
      <c r="A8410" s="11">
        <f t="shared" si="1503"/>
        <v>9.4687243351412356</v>
      </c>
      <c r="B8410" s="4">
        <f t="shared" si="1504"/>
        <v>0</v>
      </c>
      <c r="C8410" s="4">
        <f t="shared" si="1505"/>
        <v>0</v>
      </c>
      <c r="T8410" s="32">
        <f t="shared" si="1506"/>
        <v>-9469.2876626012348</v>
      </c>
      <c r="U8410" s="4">
        <f t="shared" si="1507"/>
        <v>0</v>
      </c>
    </row>
    <row r="8411" spans="1:21">
      <c r="A8411" s="11">
        <f t="shared" si="1503"/>
        <v>9.4698509900612358</v>
      </c>
      <c r="B8411" s="4">
        <f t="shared" si="1504"/>
        <v>0</v>
      </c>
      <c r="C8411" s="4">
        <f t="shared" si="1505"/>
        <v>0</v>
      </c>
      <c r="T8411" s="32">
        <f t="shared" si="1506"/>
        <v>-9470.4143175212357</v>
      </c>
      <c r="U8411" s="4">
        <f t="shared" si="1507"/>
        <v>0</v>
      </c>
    </row>
    <row r="8412" spans="1:21">
      <c r="A8412" s="11">
        <f t="shared" si="1503"/>
        <v>9.470977644981236</v>
      </c>
      <c r="B8412" s="4">
        <f t="shared" si="1504"/>
        <v>0</v>
      </c>
      <c r="C8412" s="4">
        <f t="shared" si="1505"/>
        <v>0</v>
      </c>
      <c r="T8412" s="32">
        <f t="shared" si="1506"/>
        <v>-9471.5409724412366</v>
      </c>
      <c r="U8412" s="4">
        <f t="shared" si="1507"/>
        <v>0</v>
      </c>
    </row>
    <row r="8413" spans="1:21">
      <c r="A8413" s="11">
        <f t="shared" si="1503"/>
        <v>9.4721042999012361</v>
      </c>
      <c r="B8413" s="4">
        <f t="shared" si="1504"/>
        <v>0</v>
      </c>
      <c r="C8413" s="4">
        <f t="shared" si="1505"/>
        <v>0</v>
      </c>
      <c r="T8413" s="32">
        <f t="shared" si="1506"/>
        <v>-9472.6676273612356</v>
      </c>
      <c r="U8413" s="4">
        <f t="shared" si="1507"/>
        <v>0</v>
      </c>
    </row>
    <row r="8414" spans="1:21">
      <c r="A8414" s="11">
        <f t="shared" si="1503"/>
        <v>9.4732309548212363</v>
      </c>
      <c r="B8414" s="4">
        <f t="shared" si="1504"/>
        <v>0</v>
      </c>
      <c r="C8414" s="4">
        <f t="shared" si="1505"/>
        <v>0</v>
      </c>
      <c r="T8414" s="32">
        <f t="shared" si="1506"/>
        <v>-9473.7942822812365</v>
      </c>
      <c r="U8414" s="4">
        <f t="shared" si="1507"/>
        <v>0</v>
      </c>
    </row>
    <row r="8415" spans="1:21">
      <c r="A8415" s="11">
        <f t="shared" si="1503"/>
        <v>9.4743576097412365</v>
      </c>
      <c r="B8415" s="4">
        <f t="shared" si="1504"/>
        <v>0</v>
      </c>
      <c r="C8415" s="4">
        <f t="shared" si="1505"/>
        <v>0</v>
      </c>
      <c r="T8415" s="32">
        <f t="shared" si="1506"/>
        <v>-9474.9209372012374</v>
      </c>
      <c r="U8415" s="4">
        <f t="shared" si="1507"/>
        <v>0</v>
      </c>
    </row>
    <row r="8416" spans="1:21">
      <c r="A8416" s="11">
        <f t="shared" si="1503"/>
        <v>9.4754842646612367</v>
      </c>
      <c r="B8416" s="4">
        <f t="shared" si="1504"/>
        <v>0</v>
      </c>
      <c r="C8416" s="4">
        <f t="shared" si="1505"/>
        <v>0</v>
      </c>
      <c r="T8416" s="32">
        <f t="shared" si="1506"/>
        <v>-9476.0475921212364</v>
      </c>
      <c r="U8416" s="4">
        <f t="shared" si="1507"/>
        <v>0</v>
      </c>
    </row>
    <row r="8417" spans="1:21">
      <c r="A8417" s="11">
        <f t="shared" ref="A8417:A8480" si="1508">A8416+ 0.00112665492</f>
        <v>9.4766109195812369</v>
      </c>
      <c r="B8417" s="4">
        <f t="shared" si="1504"/>
        <v>0</v>
      </c>
      <c r="C8417" s="4">
        <f t="shared" si="1505"/>
        <v>0</v>
      </c>
      <c r="T8417" s="32">
        <f t="shared" si="1506"/>
        <v>-9477.1742470412373</v>
      </c>
      <c r="U8417" s="4">
        <f t="shared" si="1507"/>
        <v>0</v>
      </c>
    </row>
    <row r="8418" spans="1:21">
      <c r="A8418" s="11">
        <f t="shared" si="1508"/>
        <v>9.4777375745012371</v>
      </c>
      <c r="B8418" s="4">
        <f t="shared" si="1504"/>
        <v>0</v>
      </c>
      <c r="C8418" s="4">
        <f t="shared" si="1505"/>
        <v>0</v>
      </c>
      <c r="T8418" s="32">
        <f t="shared" si="1506"/>
        <v>-9478.3009019612364</v>
      </c>
      <c r="U8418" s="4">
        <f t="shared" si="1507"/>
        <v>0</v>
      </c>
    </row>
    <row r="8419" spans="1:21">
      <c r="A8419" s="11">
        <f t="shared" si="1508"/>
        <v>9.4788642294212373</v>
      </c>
      <c r="B8419" s="4">
        <f t="shared" si="1504"/>
        <v>0</v>
      </c>
      <c r="C8419" s="4">
        <f t="shared" si="1505"/>
        <v>0</v>
      </c>
      <c r="T8419" s="32">
        <f t="shared" si="1506"/>
        <v>-9479.4275568812373</v>
      </c>
      <c r="U8419" s="4">
        <f t="shared" si="1507"/>
        <v>0</v>
      </c>
    </row>
    <row r="8420" spans="1:21">
      <c r="A8420" s="11">
        <f t="shared" si="1508"/>
        <v>9.4799908843412375</v>
      </c>
      <c r="B8420" s="4">
        <f t="shared" si="1504"/>
        <v>0</v>
      </c>
      <c r="C8420" s="4">
        <f t="shared" si="1505"/>
        <v>0</v>
      </c>
      <c r="T8420" s="32">
        <f t="shared" si="1506"/>
        <v>-9480.5542118012381</v>
      </c>
      <c r="U8420" s="4">
        <f t="shared" si="1507"/>
        <v>0</v>
      </c>
    </row>
    <row r="8421" spans="1:21">
      <c r="A8421" s="11">
        <f t="shared" si="1508"/>
        <v>9.4811175392612377</v>
      </c>
      <c r="B8421" s="4">
        <f t="shared" si="1504"/>
        <v>0</v>
      </c>
      <c r="C8421" s="4">
        <f t="shared" si="1505"/>
        <v>0</v>
      </c>
      <c r="T8421" s="32">
        <f t="shared" si="1506"/>
        <v>-9481.6808667212372</v>
      </c>
      <c r="U8421" s="4">
        <f t="shared" si="1507"/>
        <v>0</v>
      </c>
    </row>
    <row r="8422" spans="1:21">
      <c r="A8422" s="11">
        <f t="shared" si="1508"/>
        <v>9.4822441941812379</v>
      </c>
      <c r="B8422" s="4">
        <f t="shared" si="1504"/>
        <v>0</v>
      </c>
      <c r="C8422" s="4">
        <f t="shared" si="1505"/>
        <v>0</v>
      </c>
      <c r="T8422" s="32">
        <f t="shared" si="1506"/>
        <v>-9482.8075216412381</v>
      </c>
      <c r="U8422" s="4">
        <f t="shared" si="1507"/>
        <v>0</v>
      </c>
    </row>
    <row r="8423" spans="1:21">
      <c r="A8423" s="11">
        <f t="shared" si="1508"/>
        <v>9.4833708491012381</v>
      </c>
      <c r="B8423" s="4">
        <f t="shared" si="1504"/>
        <v>0</v>
      </c>
      <c r="C8423" s="4">
        <f t="shared" si="1505"/>
        <v>0</v>
      </c>
      <c r="T8423" s="32">
        <f t="shared" si="1506"/>
        <v>-9483.9341765612389</v>
      </c>
      <c r="U8423" s="4">
        <f t="shared" si="1507"/>
        <v>0</v>
      </c>
    </row>
    <row r="8424" spans="1:21">
      <c r="A8424" s="11">
        <f t="shared" si="1508"/>
        <v>9.4844975040212383</v>
      </c>
      <c r="B8424" s="4">
        <f t="shared" si="1504"/>
        <v>0</v>
      </c>
      <c r="C8424" s="4">
        <f t="shared" si="1505"/>
        <v>0</v>
      </c>
      <c r="T8424" s="32">
        <f t="shared" si="1506"/>
        <v>-9485.060831481238</v>
      </c>
      <c r="U8424" s="4">
        <f t="shared" si="1507"/>
        <v>0</v>
      </c>
    </row>
    <row r="8425" spans="1:21">
      <c r="A8425" s="11">
        <f t="shared" si="1508"/>
        <v>9.4856241589412384</v>
      </c>
      <c r="B8425" s="4">
        <f t="shared" si="1504"/>
        <v>0</v>
      </c>
      <c r="C8425" s="4">
        <f t="shared" si="1505"/>
        <v>0</v>
      </c>
      <c r="T8425" s="32">
        <f t="shared" si="1506"/>
        <v>-9486.1874864012389</v>
      </c>
      <c r="U8425" s="4">
        <f t="shared" si="1507"/>
        <v>0</v>
      </c>
    </row>
    <row r="8426" spans="1:21">
      <c r="A8426" s="11">
        <f t="shared" si="1508"/>
        <v>9.4867508138612386</v>
      </c>
      <c r="B8426" s="4">
        <f t="shared" si="1504"/>
        <v>0</v>
      </c>
      <c r="C8426" s="4">
        <f t="shared" si="1505"/>
        <v>0</v>
      </c>
      <c r="T8426" s="32">
        <f t="shared" si="1506"/>
        <v>-9487.3141413212379</v>
      </c>
      <c r="U8426" s="4">
        <f t="shared" si="1507"/>
        <v>0</v>
      </c>
    </row>
    <row r="8427" spans="1:21">
      <c r="A8427" s="11">
        <f t="shared" si="1508"/>
        <v>9.4878774687812388</v>
      </c>
      <c r="B8427" s="4">
        <f t="shared" si="1504"/>
        <v>0</v>
      </c>
      <c r="C8427" s="4">
        <f t="shared" si="1505"/>
        <v>0</v>
      </c>
      <c r="T8427" s="32">
        <f t="shared" si="1506"/>
        <v>-9488.4407962412388</v>
      </c>
      <c r="U8427" s="4">
        <f t="shared" si="1507"/>
        <v>0</v>
      </c>
    </row>
    <row r="8428" spans="1:21">
      <c r="A8428" s="11">
        <f t="shared" si="1508"/>
        <v>9.489004123701239</v>
      </c>
      <c r="B8428" s="4">
        <f t="shared" si="1504"/>
        <v>0</v>
      </c>
      <c r="C8428" s="4">
        <f t="shared" si="1505"/>
        <v>0</v>
      </c>
      <c r="T8428" s="32">
        <f t="shared" si="1506"/>
        <v>-9489.5674511612397</v>
      </c>
      <c r="U8428" s="4">
        <f t="shared" si="1507"/>
        <v>0</v>
      </c>
    </row>
    <row r="8429" spans="1:21">
      <c r="A8429" s="11">
        <f t="shared" si="1508"/>
        <v>9.4901307786212392</v>
      </c>
      <c r="B8429" s="4">
        <f t="shared" si="1504"/>
        <v>0</v>
      </c>
      <c r="C8429" s="4">
        <f t="shared" si="1505"/>
        <v>0</v>
      </c>
      <c r="T8429" s="32">
        <f t="shared" si="1506"/>
        <v>-9490.6941060812387</v>
      </c>
      <c r="U8429" s="4">
        <f t="shared" si="1507"/>
        <v>0</v>
      </c>
    </row>
    <row r="8430" spans="1:21">
      <c r="A8430" s="11">
        <f t="shared" si="1508"/>
        <v>9.4912574335412394</v>
      </c>
      <c r="B8430" s="4">
        <f t="shared" si="1504"/>
        <v>0</v>
      </c>
      <c r="C8430" s="4">
        <f t="shared" si="1505"/>
        <v>0</v>
      </c>
      <c r="T8430" s="32">
        <f t="shared" si="1506"/>
        <v>-9491.8207610012396</v>
      </c>
      <c r="U8430" s="4">
        <f t="shared" si="1507"/>
        <v>0</v>
      </c>
    </row>
    <row r="8431" spans="1:21">
      <c r="A8431" s="11">
        <f t="shared" si="1508"/>
        <v>9.4923840884612396</v>
      </c>
      <c r="B8431" s="4">
        <f t="shared" si="1504"/>
        <v>0</v>
      </c>
      <c r="C8431" s="4">
        <f t="shared" si="1505"/>
        <v>1</v>
      </c>
      <c r="T8431" s="32">
        <f t="shared" si="1506"/>
        <v>-9492.9474159212405</v>
      </c>
      <c r="U8431" s="4">
        <f t="shared" si="1507"/>
        <v>1</v>
      </c>
    </row>
    <row r="8432" spans="1:21">
      <c r="A8432" s="11">
        <f t="shared" si="1508"/>
        <v>9.4935107433812398</v>
      </c>
      <c r="B8432" s="4">
        <f t="shared" si="1504"/>
        <v>0</v>
      </c>
      <c r="C8432" s="4">
        <f t="shared" si="1505"/>
        <v>0</v>
      </c>
      <c r="T8432" s="32">
        <f t="shared" si="1506"/>
        <v>-9494.0740708412395</v>
      </c>
      <c r="U8432" s="4">
        <f t="shared" si="1507"/>
        <v>0</v>
      </c>
    </row>
    <row r="8433" spans="1:21">
      <c r="A8433" s="11">
        <f t="shared" si="1508"/>
        <v>9.49463739830124</v>
      </c>
      <c r="B8433" s="4">
        <f t="shared" si="1504"/>
        <v>0</v>
      </c>
      <c r="C8433" s="4">
        <f t="shared" si="1505"/>
        <v>0</v>
      </c>
      <c r="T8433" s="32">
        <f t="shared" si="1506"/>
        <v>-9495.2007257612404</v>
      </c>
      <c r="U8433" s="4">
        <f t="shared" si="1507"/>
        <v>0</v>
      </c>
    </row>
    <row r="8434" spans="1:21">
      <c r="A8434" s="11">
        <f t="shared" si="1508"/>
        <v>9.4957640532212402</v>
      </c>
      <c r="B8434" s="4">
        <f t="shared" si="1504"/>
        <v>0</v>
      </c>
      <c r="C8434" s="4">
        <f t="shared" si="1505"/>
        <v>0</v>
      </c>
      <c r="T8434" s="32">
        <f t="shared" si="1506"/>
        <v>-9496.3273806812394</v>
      </c>
      <c r="U8434" s="4">
        <f t="shared" si="1507"/>
        <v>0</v>
      </c>
    </row>
    <row r="8435" spans="1:21">
      <c r="A8435" s="11">
        <f t="shared" si="1508"/>
        <v>9.4968907081412404</v>
      </c>
      <c r="B8435" s="4">
        <f t="shared" si="1504"/>
        <v>0</v>
      </c>
      <c r="C8435" s="4">
        <f t="shared" si="1505"/>
        <v>0</v>
      </c>
      <c r="T8435" s="32">
        <f t="shared" si="1506"/>
        <v>-9497.4540356012403</v>
      </c>
      <c r="U8435" s="4">
        <f t="shared" si="1507"/>
        <v>0</v>
      </c>
    </row>
    <row r="8436" spans="1:21">
      <c r="A8436" s="11">
        <f t="shared" si="1508"/>
        <v>9.4980173630612406</v>
      </c>
      <c r="B8436" s="4">
        <f t="shared" si="1504"/>
        <v>0</v>
      </c>
      <c r="C8436" s="4">
        <f t="shared" si="1505"/>
        <v>0</v>
      </c>
      <c r="T8436" s="32">
        <f t="shared" si="1506"/>
        <v>-9498.5806905212412</v>
      </c>
      <c r="U8436" s="4">
        <f t="shared" si="1507"/>
        <v>0</v>
      </c>
    </row>
    <row r="8437" spans="1:21">
      <c r="A8437" s="11">
        <f t="shared" si="1508"/>
        <v>9.4991440179812408</v>
      </c>
      <c r="B8437" s="4">
        <f t="shared" si="1504"/>
        <v>0</v>
      </c>
      <c r="C8437" s="4">
        <f t="shared" si="1505"/>
        <v>0</v>
      </c>
      <c r="T8437" s="32">
        <f t="shared" si="1506"/>
        <v>-9499.7073454412402</v>
      </c>
      <c r="U8437" s="4">
        <f t="shared" si="1507"/>
        <v>0</v>
      </c>
    </row>
    <row r="8438" spans="1:21">
      <c r="A8438" s="11">
        <f t="shared" si="1508"/>
        <v>9.5002706729012409</v>
      </c>
      <c r="B8438" s="4">
        <f t="shared" si="1504"/>
        <v>1</v>
      </c>
      <c r="C8438" s="4">
        <f t="shared" si="1505"/>
        <v>0</v>
      </c>
      <c r="T8438" s="32">
        <f t="shared" si="1506"/>
        <v>-9500.8340003612411</v>
      </c>
      <c r="U8438" s="4">
        <f t="shared" si="1507"/>
        <v>1</v>
      </c>
    </row>
    <row r="8439" spans="1:21">
      <c r="A8439" s="11">
        <f t="shared" si="1508"/>
        <v>9.5013973278212411</v>
      </c>
      <c r="B8439" s="4">
        <f t="shared" si="1504"/>
        <v>0</v>
      </c>
      <c r="C8439" s="4">
        <f t="shared" si="1505"/>
        <v>0</v>
      </c>
      <c r="T8439" s="32">
        <f t="shared" si="1506"/>
        <v>-9501.960655281242</v>
      </c>
      <c r="U8439" s="4">
        <f t="shared" si="1507"/>
        <v>0</v>
      </c>
    </row>
    <row r="8440" spans="1:21">
      <c r="A8440" s="11">
        <f t="shared" si="1508"/>
        <v>9.5025239827412413</v>
      </c>
      <c r="B8440" s="4">
        <f t="shared" si="1504"/>
        <v>0</v>
      </c>
      <c r="C8440" s="4">
        <f t="shared" si="1505"/>
        <v>0</v>
      </c>
      <c r="T8440" s="32">
        <f t="shared" si="1506"/>
        <v>-9503.0873102012411</v>
      </c>
      <c r="U8440" s="4">
        <f t="shared" si="1507"/>
        <v>0</v>
      </c>
    </row>
    <row r="8441" spans="1:21">
      <c r="A8441" s="11">
        <f t="shared" si="1508"/>
        <v>9.5036506376612415</v>
      </c>
      <c r="B8441" s="4">
        <f t="shared" si="1504"/>
        <v>0</v>
      </c>
      <c r="C8441" s="4">
        <f t="shared" si="1505"/>
        <v>0</v>
      </c>
      <c r="T8441" s="32">
        <f t="shared" si="1506"/>
        <v>-9504.2139651212419</v>
      </c>
      <c r="U8441" s="4">
        <f t="shared" si="1507"/>
        <v>0</v>
      </c>
    </row>
    <row r="8442" spans="1:21">
      <c r="A8442" s="11">
        <f t="shared" si="1508"/>
        <v>9.5047772925812417</v>
      </c>
      <c r="B8442" s="4">
        <f t="shared" si="1504"/>
        <v>0</v>
      </c>
      <c r="C8442" s="4">
        <f t="shared" si="1505"/>
        <v>0</v>
      </c>
      <c r="T8442" s="32">
        <f t="shared" si="1506"/>
        <v>-9505.340620041241</v>
      </c>
      <c r="U8442" s="4">
        <f t="shared" si="1507"/>
        <v>0</v>
      </c>
    </row>
    <row r="8443" spans="1:21">
      <c r="A8443" s="11">
        <f t="shared" si="1508"/>
        <v>9.5059039475012419</v>
      </c>
      <c r="B8443" s="4">
        <f t="shared" si="1504"/>
        <v>0</v>
      </c>
      <c r="C8443" s="4">
        <f t="shared" si="1505"/>
        <v>0</v>
      </c>
      <c r="T8443" s="32">
        <f t="shared" si="1506"/>
        <v>-9506.4672749612419</v>
      </c>
      <c r="U8443" s="4">
        <f t="shared" si="1507"/>
        <v>0</v>
      </c>
    </row>
    <row r="8444" spans="1:21">
      <c r="A8444" s="11">
        <f t="shared" si="1508"/>
        <v>9.5070306024212421</v>
      </c>
      <c r="B8444" s="4">
        <f t="shared" si="1504"/>
        <v>0</v>
      </c>
      <c r="C8444" s="4">
        <f t="shared" si="1505"/>
        <v>0</v>
      </c>
      <c r="T8444" s="32">
        <f t="shared" si="1506"/>
        <v>-9507.5939298812427</v>
      </c>
      <c r="U8444" s="4">
        <f t="shared" si="1507"/>
        <v>0</v>
      </c>
    </row>
    <row r="8445" spans="1:21">
      <c r="A8445" s="11">
        <f t="shared" si="1508"/>
        <v>9.5081572573412423</v>
      </c>
      <c r="B8445" s="4">
        <f t="shared" si="1504"/>
        <v>0</v>
      </c>
      <c r="C8445" s="4">
        <f t="shared" si="1505"/>
        <v>0</v>
      </c>
      <c r="T8445" s="32">
        <f t="shared" si="1506"/>
        <v>-9508.7205848012418</v>
      </c>
      <c r="U8445" s="4">
        <f t="shared" si="1507"/>
        <v>0</v>
      </c>
    </row>
    <row r="8446" spans="1:21">
      <c r="A8446" s="11">
        <f t="shared" si="1508"/>
        <v>9.5092839122612425</v>
      </c>
      <c r="B8446" s="4">
        <f t="shared" si="1504"/>
        <v>0</v>
      </c>
      <c r="C8446" s="4">
        <f t="shared" si="1505"/>
        <v>0</v>
      </c>
      <c r="T8446" s="32">
        <f t="shared" si="1506"/>
        <v>-9509.8472397212427</v>
      </c>
      <c r="U8446" s="4">
        <f t="shared" si="1507"/>
        <v>0</v>
      </c>
    </row>
    <row r="8447" spans="1:21">
      <c r="A8447" s="11">
        <f t="shared" si="1508"/>
        <v>9.5104105671812427</v>
      </c>
      <c r="B8447" s="4">
        <f t="shared" si="1504"/>
        <v>0</v>
      </c>
      <c r="C8447" s="4">
        <f t="shared" si="1505"/>
        <v>0</v>
      </c>
      <c r="T8447" s="32">
        <f t="shared" si="1506"/>
        <v>-9510.9738946412435</v>
      </c>
      <c r="U8447" s="4">
        <f t="shared" si="1507"/>
        <v>0</v>
      </c>
    </row>
    <row r="8448" spans="1:21">
      <c r="A8448" s="11">
        <f t="shared" si="1508"/>
        <v>9.5115372221012429</v>
      </c>
      <c r="B8448" s="4">
        <f t="shared" si="1504"/>
        <v>0</v>
      </c>
      <c r="C8448" s="4">
        <f t="shared" si="1505"/>
        <v>0</v>
      </c>
      <c r="T8448" s="32">
        <f t="shared" si="1506"/>
        <v>-9512.1005495612426</v>
      </c>
      <c r="U8448" s="4">
        <f t="shared" si="1507"/>
        <v>0</v>
      </c>
    </row>
    <row r="8449" spans="1:21">
      <c r="A8449" s="11">
        <f t="shared" si="1508"/>
        <v>9.5126638770212431</v>
      </c>
      <c r="B8449" s="4">
        <f t="shared" si="1504"/>
        <v>0</v>
      </c>
      <c r="C8449" s="4">
        <f t="shared" si="1505"/>
        <v>0</v>
      </c>
      <c r="T8449" s="32">
        <f t="shared" si="1506"/>
        <v>-9513.2272044812435</v>
      </c>
      <c r="U8449" s="4">
        <f t="shared" si="1507"/>
        <v>0</v>
      </c>
    </row>
    <row r="8450" spans="1:21">
      <c r="A8450" s="11">
        <f t="shared" si="1508"/>
        <v>9.5137905319412432</v>
      </c>
      <c r="B8450" s="4">
        <f t="shared" si="1504"/>
        <v>0</v>
      </c>
      <c r="C8450" s="4">
        <f t="shared" si="1505"/>
        <v>0</v>
      </c>
      <c r="T8450" s="32">
        <f t="shared" si="1506"/>
        <v>-9514.3538594012425</v>
      </c>
      <c r="U8450" s="4">
        <f t="shared" si="1507"/>
        <v>0</v>
      </c>
    </row>
    <row r="8451" spans="1:21">
      <c r="A8451" s="11">
        <f t="shared" si="1508"/>
        <v>9.5149171868612434</v>
      </c>
      <c r="B8451" s="4">
        <f t="shared" si="1504"/>
        <v>0</v>
      </c>
      <c r="C8451" s="4">
        <f t="shared" si="1505"/>
        <v>0</v>
      </c>
      <c r="T8451" s="32">
        <f t="shared" si="1506"/>
        <v>-9515.4805143212434</v>
      </c>
      <c r="U8451" s="4">
        <f t="shared" si="1507"/>
        <v>0</v>
      </c>
    </row>
    <row r="8452" spans="1:21">
      <c r="A8452" s="11">
        <f t="shared" si="1508"/>
        <v>9.5160438417812436</v>
      </c>
      <c r="B8452" s="4">
        <f t="shared" si="1504"/>
        <v>0</v>
      </c>
      <c r="C8452" s="4">
        <f t="shared" si="1505"/>
        <v>0</v>
      </c>
      <c r="T8452" s="32">
        <f t="shared" si="1506"/>
        <v>-9516.6071692412443</v>
      </c>
      <c r="U8452" s="4">
        <f t="shared" si="1507"/>
        <v>0</v>
      </c>
    </row>
    <row r="8453" spans="1:21">
      <c r="A8453" s="11">
        <f t="shared" si="1508"/>
        <v>9.5171704967012438</v>
      </c>
      <c r="B8453" s="4">
        <f t="shared" ref="B8453:B8516" si="1509">COUNTIFS(Col_1,"&gt;="&amp;A8453,Col_1,"&lt;"&amp;A8454)</f>
        <v>0</v>
      </c>
      <c r="C8453" s="4">
        <f t="shared" ref="C8453:C8516" si="1510">COUNTIFS(Col_2,"&gt;="&amp;A8453,Col_2,"&lt;"&amp;A8454)</f>
        <v>0</v>
      </c>
      <c r="T8453" s="32">
        <f t="shared" si="1506"/>
        <v>-9517.7338241612433</v>
      </c>
      <c r="U8453" s="4">
        <f t="shared" si="1507"/>
        <v>0</v>
      </c>
    </row>
    <row r="8454" spans="1:21">
      <c r="A8454" s="11">
        <f t="shared" si="1508"/>
        <v>9.518297151621244</v>
      </c>
      <c r="B8454" s="4">
        <f t="shared" si="1509"/>
        <v>0</v>
      </c>
      <c r="C8454" s="4">
        <f t="shared" si="1510"/>
        <v>0</v>
      </c>
      <c r="T8454" s="32">
        <f t="shared" ref="T8454:T8517" si="1511">-AVERAGE(A8454:A8455)*1000</f>
        <v>-9518.8604790812442</v>
      </c>
      <c r="U8454" s="4">
        <f t="shared" si="1507"/>
        <v>0</v>
      </c>
    </row>
    <row r="8455" spans="1:21">
      <c r="A8455" s="11">
        <f t="shared" si="1508"/>
        <v>9.5194238065412442</v>
      </c>
      <c r="B8455" s="4">
        <f t="shared" si="1509"/>
        <v>0</v>
      </c>
      <c r="C8455" s="4">
        <f t="shared" si="1510"/>
        <v>0</v>
      </c>
      <c r="T8455" s="32">
        <f t="shared" si="1511"/>
        <v>-9519.9871340012451</v>
      </c>
      <c r="U8455" s="4">
        <f t="shared" si="1507"/>
        <v>0</v>
      </c>
    </row>
    <row r="8456" spans="1:21">
      <c r="A8456" s="11">
        <f t="shared" si="1508"/>
        <v>9.5205504614612444</v>
      </c>
      <c r="B8456" s="4">
        <f t="shared" si="1509"/>
        <v>0</v>
      </c>
      <c r="C8456" s="4">
        <f t="shared" si="1510"/>
        <v>0</v>
      </c>
      <c r="T8456" s="32">
        <f t="shared" si="1511"/>
        <v>-9521.1137889212441</v>
      </c>
      <c r="U8456" s="4">
        <f t="shared" si="1507"/>
        <v>0</v>
      </c>
    </row>
    <row r="8457" spans="1:21">
      <c r="A8457" s="11">
        <f t="shared" si="1508"/>
        <v>9.5216771163812446</v>
      </c>
      <c r="B8457" s="4">
        <f t="shared" si="1509"/>
        <v>0</v>
      </c>
      <c r="C8457" s="4">
        <f t="shared" si="1510"/>
        <v>0</v>
      </c>
      <c r="T8457" s="32">
        <f t="shared" si="1511"/>
        <v>-9522.240443841245</v>
      </c>
      <c r="U8457" s="4">
        <f t="shared" si="1507"/>
        <v>0</v>
      </c>
    </row>
    <row r="8458" spans="1:21">
      <c r="A8458" s="11">
        <f t="shared" si="1508"/>
        <v>9.5228037713012448</v>
      </c>
      <c r="B8458" s="4">
        <f t="shared" si="1509"/>
        <v>0</v>
      </c>
      <c r="C8458" s="4">
        <f t="shared" si="1510"/>
        <v>0</v>
      </c>
      <c r="T8458" s="32">
        <f t="shared" si="1511"/>
        <v>-9523.3670987612441</v>
      </c>
      <c r="U8458" s="4">
        <f t="shared" si="1507"/>
        <v>0</v>
      </c>
    </row>
    <row r="8459" spans="1:21">
      <c r="A8459" s="11">
        <f t="shared" si="1508"/>
        <v>9.523930426221245</v>
      </c>
      <c r="B8459" s="4">
        <f t="shared" si="1509"/>
        <v>0</v>
      </c>
      <c r="C8459" s="4">
        <f t="shared" si="1510"/>
        <v>0</v>
      </c>
      <c r="T8459" s="32">
        <f t="shared" si="1511"/>
        <v>-9524.4937536812449</v>
      </c>
      <c r="U8459" s="4">
        <f t="shared" si="1507"/>
        <v>0</v>
      </c>
    </row>
    <row r="8460" spans="1:21">
      <c r="A8460" s="11">
        <f t="shared" si="1508"/>
        <v>9.5250570811412452</v>
      </c>
      <c r="B8460" s="4">
        <f t="shared" si="1509"/>
        <v>0</v>
      </c>
      <c r="C8460" s="4">
        <f t="shared" si="1510"/>
        <v>0</v>
      </c>
      <c r="T8460" s="32">
        <f t="shared" si="1511"/>
        <v>-9525.6204086012458</v>
      </c>
      <c r="U8460" s="4">
        <f t="shared" si="1507"/>
        <v>0</v>
      </c>
    </row>
    <row r="8461" spans="1:21">
      <c r="A8461" s="11">
        <f t="shared" si="1508"/>
        <v>9.5261837360612454</v>
      </c>
      <c r="B8461" s="4">
        <f t="shared" si="1509"/>
        <v>0</v>
      </c>
      <c r="C8461" s="4">
        <f t="shared" si="1510"/>
        <v>0</v>
      </c>
      <c r="T8461" s="32">
        <f t="shared" si="1511"/>
        <v>-9526.7470635212449</v>
      </c>
      <c r="U8461" s="4">
        <f t="shared" si="1507"/>
        <v>0</v>
      </c>
    </row>
    <row r="8462" spans="1:21">
      <c r="A8462" s="11">
        <f t="shared" si="1508"/>
        <v>9.5273103909812455</v>
      </c>
      <c r="B8462" s="4">
        <f t="shared" si="1509"/>
        <v>0</v>
      </c>
      <c r="C8462" s="4">
        <f t="shared" si="1510"/>
        <v>0</v>
      </c>
      <c r="T8462" s="32">
        <f t="shared" si="1511"/>
        <v>-9527.8737184412457</v>
      </c>
      <c r="U8462" s="4">
        <f t="shared" si="1507"/>
        <v>0</v>
      </c>
    </row>
    <row r="8463" spans="1:21">
      <c r="A8463" s="11">
        <f t="shared" si="1508"/>
        <v>9.5284370459012457</v>
      </c>
      <c r="B8463" s="4">
        <f t="shared" si="1509"/>
        <v>0</v>
      </c>
      <c r="C8463" s="4">
        <f t="shared" si="1510"/>
        <v>0</v>
      </c>
      <c r="T8463" s="32">
        <f t="shared" si="1511"/>
        <v>-9529.0003733612466</v>
      </c>
      <c r="U8463" s="4">
        <f t="shared" si="1507"/>
        <v>0</v>
      </c>
    </row>
    <row r="8464" spans="1:21">
      <c r="A8464" s="11">
        <f t="shared" si="1508"/>
        <v>9.5295637008212459</v>
      </c>
      <c r="B8464" s="4">
        <f t="shared" si="1509"/>
        <v>0</v>
      </c>
      <c r="C8464" s="4">
        <f t="shared" si="1510"/>
        <v>0</v>
      </c>
      <c r="T8464" s="32">
        <f t="shared" si="1511"/>
        <v>-9530.1270282812457</v>
      </c>
      <c r="U8464" s="4">
        <f t="shared" si="1507"/>
        <v>0</v>
      </c>
    </row>
    <row r="8465" spans="1:21">
      <c r="A8465" s="11">
        <f t="shared" si="1508"/>
        <v>9.5306903557412461</v>
      </c>
      <c r="B8465" s="4">
        <f t="shared" si="1509"/>
        <v>0</v>
      </c>
      <c r="C8465" s="4">
        <f t="shared" si="1510"/>
        <v>0</v>
      </c>
      <c r="T8465" s="32">
        <f t="shared" si="1511"/>
        <v>-9531.2536832012465</v>
      </c>
      <c r="U8465" s="4">
        <f t="shared" si="1507"/>
        <v>0</v>
      </c>
    </row>
    <row r="8466" spans="1:21">
      <c r="A8466" s="11">
        <f t="shared" si="1508"/>
        <v>9.5318170106612463</v>
      </c>
      <c r="B8466" s="4">
        <f t="shared" si="1509"/>
        <v>0</v>
      </c>
      <c r="C8466" s="4">
        <f t="shared" si="1510"/>
        <v>0</v>
      </c>
      <c r="T8466" s="32">
        <f t="shared" si="1511"/>
        <v>-9532.3803381212456</v>
      </c>
      <c r="U8466" s="4">
        <f t="shared" si="1507"/>
        <v>0</v>
      </c>
    </row>
    <row r="8467" spans="1:21">
      <c r="A8467" s="11">
        <f t="shared" si="1508"/>
        <v>9.5329436655812465</v>
      </c>
      <c r="B8467" s="4">
        <f t="shared" si="1509"/>
        <v>0</v>
      </c>
      <c r="C8467" s="4">
        <f t="shared" si="1510"/>
        <v>0</v>
      </c>
      <c r="T8467" s="32">
        <f t="shared" si="1511"/>
        <v>-9533.5069930412465</v>
      </c>
      <c r="U8467" s="4">
        <f t="shared" si="1507"/>
        <v>0</v>
      </c>
    </row>
    <row r="8468" spans="1:21">
      <c r="A8468" s="11">
        <f t="shared" si="1508"/>
        <v>9.5340703205012467</v>
      </c>
      <c r="B8468" s="4">
        <f t="shared" si="1509"/>
        <v>0</v>
      </c>
      <c r="C8468" s="4">
        <f t="shared" si="1510"/>
        <v>0</v>
      </c>
      <c r="T8468" s="32">
        <f t="shared" si="1511"/>
        <v>-9534.6336479612473</v>
      </c>
      <c r="U8468" s="4">
        <f t="shared" si="1507"/>
        <v>0</v>
      </c>
    </row>
    <row r="8469" spans="1:21">
      <c r="A8469" s="11">
        <f t="shared" si="1508"/>
        <v>9.5351969754212469</v>
      </c>
      <c r="B8469" s="4">
        <f t="shared" si="1509"/>
        <v>0</v>
      </c>
      <c r="C8469" s="4">
        <f t="shared" si="1510"/>
        <v>0</v>
      </c>
      <c r="T8469" s="32">
        <f t="shared" si="1511"/>
        <v>-9535.7603028812464</v>
      </c>
      <c r="U8469" s="4">
        <f t="shared" si="1507"/>
        <v>0</v>
      </c>
    </row>
    <row r="8470" spans="1:21">
      <c r="A8470" s="11">
        <f t="shared" si="1508"/>
        <v>9.5363236303412471</v>
      </c>
      <c r="B8470" s="4">
        <f t="shared" si="1509"/>
        <v>0</v>
      </c>
      <c r="C8470" s="4">
        <f t="shared" si="1510"/>
        <v>0</v>
      </c>
      <c r="T8470" s="32">
        <f t="shared" si="1511"/>
        <v>-9536.8869578012473</v>
      </c>
      <c r="U8470" s="4">
        <f t="shared" ref="U8470:U8533" si="1512">SUM(B8470:Q8470)</f>
        <v>0</v>
      </c>
    </row>
    <row r="8471" spans="1:21">
      <c r="A8471" s="11">
        <f t="shared" si="1508"/>
        <v>9.5374502852612473</v>
      </c>
      <c r="B8471" s="4">
        <f t="shared" si="1509"/>
        <v>0</v>
      </c>
      <c r="C8471" s="4">
        <f t="shared" si="1510"/>
        <v>0</v>
      </c>
      <c r="T8471" s="32">
        <f t="shared" si="1511"/>
        <v>-9538.0136127212481</v>
      </c>
      <c r="U8471" s="4">
        <f t="shared" si="1512"/>
        <v>0</v>
      </c>
    </row>
    <row r="8472" spans="1:21">
      <c r="A8472" s="11">
        <f t="shared" si="1508"/>
        <v>9.5385769401812475</v>
      </c>
      <c r="B8472" s="4">
        <f t="shared" si="1509"/>
        <v>0</v>
      </c>
      <c r="C8472" s="4">
        <f t="shared" si="1510"/>
        <v>0</v>
      </c>
      <c r="T8472" s="32">
        <f t="shared" si="1511"/>
        <v>-9539.1402676412472</v>
      </c>
      <c r="U8472" s="4">
        <f t="shared" si="1512"/>
        <v>0</v>
      </c>
    </row>
    <row r="8473" spans="1:21">
      <c r="A8473" s="11">
        <f t="shared" si="1508"/>
        <v>9.5397035951012477</v>
      </c>
      <c r="B8473" s="4">
        <f t="shared" si="1509"/>
        <v>0</v>
      </c>
      <c r="C8473" s="4">
        <f t="shared" si="1510"/>
        <v>0</v>
      </c>
      <c r="T8473" s="32">
        <f t="shared" si="1511"/>
        <v>-9540.2669225612481</v>
      </c>
      <c r="U8473" s="4">
        <f t="shared" si="1512"/>
        <v>0</v>
      </c>
    </row>
    <row r="8474" spans="1:21">
      <c r="A8474" s="11">
        <f t="shared" si="1508"/>
        <v>9.5408302500212478</v>
      </c>
      <c r="B8474" s="4">
        <f t="shared" si="1509"/>
        <v>0</v>
      </c>
      <c r="C8474" s="4">
        <f t="shared" si="1510"/>
        <v>0</v>
      </c>
      <c r="T8474" s="32">
        <f t="shared" si="1511"/>
        <v>-9541.3935774812471</v>
      </c>
      <c r="U8474" s="4">
        <f t="shared" si="1512"/>
        <v>0</v>
      </c>
    </row>
    <row r="8475" spans="1:21">
      <c r="A8475" s="11">
        <f t="shared" si="1508"/>
        <v>9.541956904941248</v>
      </c>
      <c r="B8475" s="4">
        <f t="shared" si="1509"/>
        <v>0</v>
      </c>
      <c r="C8475" s="4">
        <f t="shared" si="1510"/>
        <v>0</v>
      </c>
      <c r="T8475" s="32">
        <f t="shared" si="1511"/>
        <v>-9542.520232401248</v>
      </c>
      <c r="U8475" s="4">
        <f t="shared" si="1512"/>
        <v>0</v>
      </c>
    </row>
    <row r="8476" spans="1:21">
      <c r="A8476" s="11">
        <f t="shared" si="1508"/>
        <v>9.5430835598612482</v>
      </c>
      <c r="B8476" s="4">
        <f t="shared" si="1509"/>
        <v>0</v>
      </c>
      <c r="C8476" s="4">
        <f t="shared" si="1510"/>
        <v>0</v>
      </c>
      <c r="T8476" s="32">
        <f t="shared" si="1511"/>
        <v>-9543.6468873212489</v>
      </c>
      <c r="U8476" s="4">
        <f t="shared" si="1512"/>
        <v>0</v>
      </c>
    </row>
    <row r="8477" spans="1:21">
      <c r="A8477" s="11">
        <f t="shared" si="1508"/>
        <v>9.5442102147812484</v>
      </c>
      <c r="B8477" s="4">
        <f t="shared" si="1509"/>
        <v>0</v>
      </c>
      <c r="C8477" s="4">
        <f t="shared" si="1510"/>
        <v>0</v>
      </c>
      <c r="T8477" s="32">
        <f t="shared" si="1511"/>
        <v>-9544.7735422412479</v>
      </c>
      <c r="U8477" s="4">
        <f t="shared" si="1512"/>
        <v>0</v>
      </c>
    </row>
    <row r="8478" spans="1:21">
      <c r="A8478" s="11">
        <f t="shared" si="1508"/>
        <v>9.5453368697012486</v>
      </c>
      <c r="B8478" s="4">
        <f t="shared" si="1509"/>
        <v>0</v>
      </c>
      <c r="C8478" s="4">
        <f t="shared" si="1510"/>
        <v>0</v>
      </c>
      <c r="T8478" s="32">
        <f t="shared" si="1511"/>
        <v>-9545.9001971612488</v>
      </c>
      <c r="U8478" s="4">
        <f t="shared" si="1512"/>
        <v>0</v>
      </c>
    </row>
    <row r="8479" spans="1:21">
      <c r="A8479" s="11">
        <f t="shared" si="1508"/>
        <v>9.5464635246212488</v>
      </c>
      <c r="B8479" s="4">
        <f t="shared" si="1509"/>
        <v>0</v>
      </c>
      <c r="C8479" s="4">
        <f t="shared" si="1510"/>
        <v>0</v>
      </c>
      <c r="T8479" s="32">
        <f t="shared" si="1511"/>
        <v>-9547.0268520812497</v>
      </c>
      <c r="U8479" s="4">
        <f t="shared" si="1512"/>
        <v>0</v>
      </c>
    </row>
    <row r="8480" spans="1:21">
      <c r="A8480" s="11">
        <f t="shared" si="1508"/>
        <v>9.547590179541249</v>
      </c>
      <c r="B8480" s="4">
        <f t="shared" si="1509"/>
        <v>0</v>
      </c>
      <c r="C8480" s="4">
        <f t="shared" si="1510"/>
        <v>0</v>
      </c>
      <c r="T8480" s="32">
        <f t="shared" si="1511"/>
        <v>-9548.1535070012487</v>
      </c>
      <c r="U8480" s="4">
        <f t="shared" si="1512"/>
        <v>0</v>
      </c>
    </row>
    <row r="8481" spans="1:21">
      <c r="A8481" s="11">
        <f t="shared" ref="A8481:A8544" si="1513">A8480+ 0.00112665492</f>
        <v>9.5487168344612492</v>
      </c>
      <c r="B8481" s="4">
        <f t="shared" si="1509"/>
        <v>0</v>
      </c>
      <c r="C8481" s="4">
        <f t="shared" si="1510"/>
        <v>0</v>
      </c>
      <c r="T8481" s="32">
        <f t="shared" si="1511"/>
        <v>-9549.2801619212496</v>
      </c>
      <c r="U8481" s="4">
        <f t="shared" si="1512"/>
        <v>0</v>
      </c>
    </row>
    <row r="8482" spans="1:21">
      <c r="A8482" s="11">
        <f t="shared" si="1513"/>
        <v>9.5498434893812494</v>
      </c>
      <c r="B8482" s="4">
        <f t="shared" si="1509"/>
        <v>0</v>
      </c>
      <c r="C8482" s="4">
        <f t="shared" si="1510"/>
        <v>0</v>
      </c>
      <c r="T8482" s="32">
        <f t="shared" si="1511"/>
        <v>-9550.4068168412487</v>
      </c>
      <c r="U8482" s="4">
        <f t="shared" si="1512"/>
        <v>0</v>
      </c>
    </row>
    <row r="8483" spans="1:21">
      <c r="A8483" s="11">
        <f t="shared" si="1513"/>
        <v>9.5509701443012496</v>
      </c>
      <c r="B8483" s="4">
        <f t="shared" si="1509"/>
        <v>0</v>
      </c>
      <c r="C8483" s="4">
        <f t="shared" si="1510"/>
        <v>0</v>
      </c>
      <c r="T8483" s="32">
        <f t="shared" si="1511"/>
        <v>-9551.5334717612495</v>
      </c>
      <c r="U8483" s="4">
        <f t="shared" si="1512"/>
        <v>0</v>
      </c>
    </row>
    <row r="8484" spans="1:21">
      <c r="A8484" s="11">
        <f t="shared" si="1513"/>
        <v>9.5520967992212498</v>
      </c>
      <c r="B8484" s="4">
        <f t="shared" si="1509"/>
        <v>0</v>
      </c>
      <c r="C8484" s="4">
        <f t="shared" si="1510"/>
        <v>0</v>
      </c>
      <c r="T8484" s="32">
        <f t="shared" si="1511"/>
        <v>-9552.6601266812504</v>
      </c>
      <c r="U8484" s="4">
        <f t="shared" si="1512"/>
        <v>0</v>
      </c>
    </row>
    <row r="8485" spans="1:21">
      <c r="A8485" s="11">
        <f t="shared" si="1513"/>
        <v>9.55322345414125</v>
      </c>
      <c r="B8485" s="4">
        <f t="shared" si="1509"/>
        <v>0</v>
      </c>
      <c r="C8485" s="4">
        <f t="shared" si="1510"/>
        <v>0</v>
      </c>
      <c r="T8485" s="32">
        <f t="shared" si="1511"/>
        <v>-9553.7867816012495</v>
      </c>
      <c r="U8485" s="4">
        <f t="shared" si="1512"/>
        <v>0</v>
      </c>
    </row>
    <row r="8486" spans="1:21">
      <c r="A8486" s="11">
        <f t="shared" si="1513"/>
        <v>9.5543501090612502</v>
      </c>
      <c r="B8486" s="4">
        <f t="shared" si="1509"/>
        <v>0</v>
      </c>
      <c r="C8486" s="4">
        <f t="shared" si="1510"/>
        <v>0</v>
      </c>
      <c r="T8486" s="32">
        <f t="shared" si="1511"/>
        <v>-9554.9134365212503</v>
      </c>
      <c r="U8486" s="4">
        <f t="shared" si="1512"/>
        <v>0</v>
      </c>
    </row>
    <row r="8487" spans="1:21">
      <c r="A8487" s="11">
        <f t="shared" si="1513"/>
        <v>9.5554767639812503</v>
      </c>
      <c r="B8487" s="4">
        <f t="shared" si="1509"/>
        <v>0</v>
      </c>
      <c r="C8487" s="4">
        <f t="shared" si="1510"/>
        <v>0</v>
      </c>
      <c r="T8487" s="32">
        <f t="shared" si="1511"/>
        <v>-9556.0400914412512</v>
      </c>
      <c r="U8487" s="4">
        <f t="shared" si="1512"/>
        <v>0</v>
      </c>
    </row>
    <row r="8488" spans="1:21">
      <c r="A8488" s="11">
        <f t="shared" si="1513"/>
        <v>9.5566034189012505</v>
      </c>
      <c r="B8488" s="4">
        <f t="shared" si="1509"/>
        <v>0</v>
      </c>
      <c r="C8488" s="4">
        <f t="shared" si="1510"/>
        <v>0</v>
      </c>
      <c r="T8488" s="32">
        <f t="shared" si="1511"/>
        <v>-9557.1667463612503</v>
      </c>
      <c r="U8488" s="4">
        <f t="shared" si="1512"/>
        <v>0</v>
      </c>
    </row>
    <row r="8489" spans="1:21">
      <c r="A8489" s="11">
        <f t="shared" si="1513"/>
        <v>9.5577300738212507</v>
      </c>
      <c r="B8489" s="4">
        <f t="shared" si="1509"/>
        <v>0</v>
      </c>
      <c r="C8489" s="4">
        <f t="shared" si="1510"/>
        <v>0</v>
      </c>
      <c r="T8489" s="32">
        <f t="shared" si="1511"/>
        <v>-9558.2934012812511</v>
      </c>
      <c r="U8489" s="4">
        <f t="shared" si="1512"/>
        <v>0</v>
      </c>
    </row>
    <row r="8490" spans="1:21">
      <c r="A8490" s="11">
        <f t="shared" si="1513"/>
        <v>9.5588567287412509</v>
      </c>
      <c r="B8490" s="4">
        <f t="shared" si="1509"/>
        <v>0</v>
      </c>
      <c r="C8490" s="4">
        <f t="shared" si="1510"/>
        <v>0</v>
      </c>
      <c r="T8490" s="32">
        <f t="shared" si="1511"/>
        <v>-9559.4200562012502</v>
      </c>
      <c r="U8490" s="4">
        <f t="shared" si="1512"/>
        <v>0</v>
      </c>
    </row>
    <row r="8491" spans="1:21">
      <c r="A8491" s="11">
        <f t="shared" si="1513"/>
        <v>9.5599833836612511</v>
      </c>
      <c r="B8491" s="4">
        <f t="shared" si="1509"/>
        <v>0</v>
      </c>
      <c r="C8491" s="4">
        <f t="shared" si="1510"/>
        <v>0</v>
      </c>
      <c r="T8491" s="32">
        <f t="shared" si="1511"/>
        <v>-9560.5467111212511</v>
      </c>
      <c r="U8491" s="4">
        <f t="shared" si="1512"/>
        <v>0</v>
      </c>
    </row>
    <row r="8492" spans="1:21">
      <c r="A8492" s="11">
        <f t="shared" si="1513"/>
        <v>9.5611100385812513</v>
      </c>
      <c r="B8492" s="4">
        <f t="shared" si="1509"/>
        <v>0</v>
      </c>
      <c r="C8492" s="4">
        <f t="shared" si="1510"/>
        <v>0</v>
      </c>
      <c r="T8492" s="32">
        <f t="shared" si="1511"/>
        <v>-9561.6733660412519</v>
      </c>
      <c r="U8492" s="4">
        <f t="shared" si="1512"/>
        <v>0</v>
      </c>
    </row>
    <row r="8493" spans="1:21">
      <c r="A8493" s="11">
        <f t="shared" si="1513"/>
        <v>9.5622366935012515</v>
      </c>
      <c r="B8493" s="4">
        <f t="shared" si="1509"/>
        <v>0</v>
      </c>
      <c r="C8493" s="4">
        <f t="shared" si="1510"/>
        <v>0</v>
      </c>
      <c r="T8493" s="32">
        <f t="shared" si="1511"/>
        <v>-9562.800020961251</v>
      </c>
      <c r="U8493" s="4">
        <f t="shared" si="1512"/>
        <v>0</v>
      </c>
    </row>
    <row r="8494" spans="1:21">
      <c r="A8494" s="11">
        <f t="shared" si="1513"/>
        <v>9.5633633484212517</v>
      </c>
      <c r="B8494" s="4">
        <f t="shared" si="1509"/>
        <v>0</v>
      </c>
      <c r="C8494" s="4">
        <f t="shared" si="1510"/>
        <v>0</v>
      </c>
      <c r="T8494" s="32">
        <f t="shared" si="1511"/>
        <v>-9563.9266758812519</v>
      </c>
      <c r="U8494" s="4">
        <f t="shared" si="1512"/>
        <v>0</v>
      </c>
    </row>
    <row r="8495" spans="1:21">
      <c r="A8495" s="11">
        <f t="shared" si="1513"/>
        <v>9.5644900033412519</v>
      </c>
      <c r="B8495" s="4">
        <f t="shared" si="1509"/>
        <v>0</v>
      </c>
      <c r="C8495" s="4">
        <f t="shared" si="1510"/>
        <v>0</v>
      </c>
      <c r="T8495" s="32">
        <f t="shared" si="1511"/>
        <v>-9565.0533308012527</v>
      </c>
      <c r="U8495" s="4">
        <f t="shared" si="1512"/>
        <v>0</v>
      </c>
    </row>
    <row r="8496" spans="1:21">
      <c r="A8496" s="11">
        <f t="shared" si="1513"/>
        <v>9.5656166582612521</v>
      </c>
      <c r="B8496" s="4">
        <f t="shared" si="1509"/>
        <v>0</v>
      </c>
      <c r="C8496" s="4">
        <f t="shared" si="1510"/>
        <v>0</v>
      </c>
      <c r="T8496" s="32">
        <f t="shared" si="1511"/>
        <v>-9566.1799857212518</v>
      </c>
      <c r="U8496" s="4">
        <f t="shared" si="1512"/>
        <v>0</v>
      </c>
    </row>
    <row r="8497" spans="1:21">
      <c r="A8497" s="11">
        <f t="shared" si="1513"/>
        <v>9.5667433131812523</v>
      </c>
      <c r="B8497" s="4">
        <f t="shared" si="1509"/>
        <v>0</v>
      </c>
      <c r="C8497" s="4">
        <f t="shared" si="1510"/>
        <v>0</v>
      </c>
      <c r="T8497" s="32">
        <f t="shared" si="1511"/>
        <v>-9567.3066406412527</v>
      </c>
      <c r="U8497" s="4">
        <f t="shared" si="1512"/>
        <v>0</v>
      </c>
    </row>
    <row r="8498" spans="1:21">
      <c r="A8498" s="11">
        <f t="shared" si="1513"/>
        <v>9.5678699681012525</v>
      </c>
      <c r="B8498" s="4">
        <f t="shared" si="1509"/>
        <v>0</v>
      </c>
      <c r="C8498" s="4">
        <f t="shared" si="1510"/>
        <v>0</v>
      </c>
      <c r="T8498" s="32">
        <f t="shared" si="1511"/>
        <v>-9568.4332955612517</v>
      </c>
      <c r="U8498" s="4">
        <f t="shared" si="1512"/>
        <v>0</v>
      </c>
    </row>
    <row r="8499" spans="1:21">
      <c r="A8499" s="11">
        <f t="shared" si="1513"/>
        <v>9.5689966230212526</v>
      </c>
      <c r="B8499" s="4">
        <f t="shared" si="1509"/>
        <v>0</v>
      </c>
      <c r="C8499" s="4">
        <f t="shared" si="1510"/>
        <v>0</v>
      </c>
      <c r="T8499" s="32">
        <f t="shared" si="1511"/>
        <v>-9569.5599504812526</v>
      </c>
      <c r="U8499" s="4">
        <f t="shared" si="1512"/>
        <v>0</v>
      </c>
    </row>
    <row r="8500" spans="1:21">
      <c r="A8500" s="11">
        <f t="shared" si="1513"/>
        <v>9.5701232779412528</v>
      </c>
      <c r="B8500" s="4">
        <f t="shared" si="1509"/>
        <v>0</v>
      </c>
      <c r="C8500" s="4">
        <f t="shared" si="1510"/>
        <v>0</v>
      </c>
      <c r="T8500" s="32">
        <f t="shared" si="1511"/>
        <v>-9570.6866054012535</v>
      </c>
      <c r="U8500" s="4">
        <f t="shared" si="1512"/>
        <v>0</v>
      </c>
    </row>
    <row r="8501" spans="1:21">
      <c r="A8501" s="11">
        <f t="shared" si="1513"/>
        <v>9.571249932861253</v>
      </c>
      <c r="B8501" s="4">
        <f t="shared" si="1509"/>
        <v>0</v>
      </c>
      <c r="C8501" s="4">
        <f t="shared" si="1510"/>
        <v>0</v>
      </c>
      <c r="T8501" s="32">
        <f t="shared" si="1511"/>
        <v>-9571.8132603212525</v>
      </c>
      <c r="U8501" s="4">
        <f t="shared" si="1512"/>
        <v>0</v>
      </c>
    </row>
    <row r="8502" spans="1:21">
      <c r="A8502" s="11">
        <f t="shared" si="1513"/>
        <v>9.5723765877812532</v>
      </c>
      <c r="B8502" s="4">
        <f t="shared" si="1509"/>
        <v>0</v>
      </c>
      <c r="C8502" s="4">
        <f t="shared" si="1510"/>
        <v>0</v>
      </c>
      <c r="T8502" s="32">
        <f t="shared" si="1511"/>
        <v>-9572.9399152412534</v>
      </c>
      <c r="U8502" s="4">
        <f t="shared" si="1512"/>
        <v>0</v>
      </c>
    </row>
    <row r="8503" spans="1:21">
      <c r="A8503" s="11">
        <f t="shared" si="1513"/>
        <v>9.5735032427012534</v>
      </c>
      <c r="B8503" s="4">
        <f t="shared" si="1509"/>
        <v>0</v>
      </c>
      <c r="C8503" s="4">
        <f t="shared" si="1510"/>
        <v>0</v>
      </c>
      <c r="T8503" s="32">
        <f t="shared" si="1511"/>
        <v>-9574.0665701612543</v>
      </c>
      <c r="U8503" s="4">
        <f t="shared" si="1512"/>
        <v>0</v>
      </c>
    </row>
    <row r="8504" spans="1:21">
      <c r="A8504" s="11">
        <f t="shared" si="1513"/>
        <v>9.5746298976212536</v>
      </c>
      <c r="B8504" s="4">
        <f t="shared" si="1509"/>
        <v>0</v>
      </c>
      <c r="C8504" s="4">
        <f t="shared" si="1510"/>
        <v>0</v>
      </c>
      <c r="T8504" s="32">
        <f t="shared" si="1511"/>
        <v>-9575.1932250812533</v>
      </c>
      <c r="U8504" s="4">
        <f t="shared" si="1512"/>
        <v>0</v>
      </c>
    </row>
    <row r="8505" spans="1:21">
      <c r="A8505" s="11">
        <f t="shared" si="1513"/>
        <v>9.5757565525412538</v>
      </c>
      <c r="B8505" s="4">
        <f t="shared" si="1509"/>
        <v>0</v>
      </c>
      <c r="C8505" s="4">
        <f t="shared" si="1510"/>
        <v>0</v>
      </c>
      <c r="T8505" s="32">
        <f t="shared" si="1511"/>
        <v>-9576.3198800012542</v>
      </c>
      <c r="U8505" s="4">
        <f t="shared" si="1512"/>
        <v>0</v>
      </c>
    </row>
    <row r="8506" spans="1:21">
      <c r="A8506" s="11">
        <f t="shared" si="1513"/>
        <v>9.576883207461254</v>
      </c>
      <c r="B8506" s="4">
        <f t="shared" si="1509"/>
        <v>0</v>
      </c>
      <c r="C8506" s="4">
        <f t="shared" si="1510"/>
        <v>0</v>
      </c>
      <c r="T8506" s="32">
        <f t="shared" si="1511"/>
        <v>-9577.4465349212533</v>
      </c>
      <c r="U8506" s="4">
        <f t="shared" si="1512"/>
        <v>0</v>
      </c>
    </row>
    <row r="8507" spans="1:21">
      <c r="A8507" s="11">
        <f t="shared" si="1513"/>
        <v>9.5780098623812542</v>
      </c>
      <c r="B8507" s="4">
        <f t="shared" si="1509"/>
        <v>0</v>
      </c>
      <c r="C8507" s="4">
        <f t="shared" si="1510"/>
        <v>0</v>
      </c>
      <c r="T8507" s="32">
        <f t="shared" si="1511"/>
        <v>-9578.5731898412541</v>
      </c>
      <c r="U8507" s="4">
        <f t="shared" si="1512"/>
        <v>0</v>
      </c>
    </row>
    <row r="8508" spans="1:21">
      <c r="A8508" s="11">
        <f t="shared" si="1513"/>
        <v>9.5791365173012544</v>
      </c>
      <c r="B8508" s="4">
        <f t="shared" si="1509"/>
        <v>0</v>
      </c>
      <c r="C8508" s="4">
        <f t="shared" si="1510"/>
        <v>0</v>
      </c>
      <c r="T8508" s="32">
        <f t="shared" si="1511"/>
        <v>-9579.699844761255</v>
      </c>
      <c r="U8508" s="4">
        <f t="shared" si="1512"/>
        <v>0</v>
      </c>
    </row>
    <row r="8509" spans="1:21">
      <c r="A8509" s="11">
        <f t="shared" si="1513"/>
        <v>9.5802631722212546</v>
      </c>
      <c r="B8509" s="4">
        <f t="shared" si="1509"/>
        <v>0</v>
      </c>
      <c r="C8509" s="4">
        <f t="shared" si="1510"/>
        <v>0</v>
      </c>
      <c r="T8509" s="32">
        <f t="shared" si="1511"/>
        <v>-9580.8264996812541</v>
      </c>
      <c r="U8509" s="4">
        <f t="shared" si="1512"/>
        <v>0</v>
      </c>
    </row>
    <row r="8510" spans="1:21">
      <c r="A8510" s="11">
        <f t="shared" si="1513"/>
        <v>9.5813898271412548</v>
      </c>
      <c r="B8510" s="4">
        <f t="shared" si="1509"/>
        <v>0</v>
      </c>
      <c r="C8510" s="4">
        <f t="shared" si="1510"/>
        <v>0</v>
      </c>
      <c r="T8510" s="32">
        <f t="shared" si="1511"/>
        <v>-9581.9531546012549</v>
      </c>
      <c r="U8510" s="4">
        <f t="shared" si="1512"/>
        <v>0</v>
      </c>
    </row>
    <row r="8511" spans="1:21">
      <c r="A8511" s="11">
        <f t="shared" si="1513"/>
        <v>9.5825164820612549</v>
      </c>
      <c r="B8511" s="4">
        <f t="shared" si="1509"/>
        <v>0</v>
      </c>
      <c r="C8511" s="4">
        <f t="shared" si="1510"/>
        <v>0</v>
      </c>
      <c r="T8511" s="32">
        <f t="shared" si="1511"/>
        <v>-9583.0798095212558</v>
      </c>
      <c r="U8511" s="4">
        <f t="shared" si="1512"/>
        <v>0</v>
      </c>
    </row>
    <row r="8512" spans="1:21">
      <c r="A8512" s="11">
        <f t="shared" si="1513"/>
        <v>9.5836431369812551</v>
      </c>
      <c r="B8512" s="4">
        <f t="shared" si="1509"/>
        <v>0</v>
      </c>
      <c r="C8512" s="4">
        <f t="shared" si="1510"/>
        <v>0</v>
      </c>
      <c r="T8512" s="32">
        <f t="shared" si="1511"/>
        <v>-9584.2064644412549</v>
      </c>
      <c r="U8512" s="4">
        <f t="shared" si="1512"/>
        <v>0</v>
      </c>
    </row>
    <row r="8513" spans="1:21">
      <c r="A8513" s="11">
        <f t="shared" si="1513"/>
        <v>9.5847697919012553</v>
      </c>
      <c r="B8513" s="4">
        <f t="shared" si="1509"/>
        <v>0</v>
      </c>
      <c r="C8513" s="4">
        <f t="shared" si="1510"/>
        <v>0</v>
      </c>
      <c r="T8513" s="32">
        <f t="shared" si="1511"/>
        <v>-9585.3331193612557</v>
      </c>
      <c r="U8513" s="4">
        <f t="shared" si="1512"/>
        <v>0</v>
      </c>
    </row>
    <row r="8514" spans="1:21">
      <c r="A8514" s="11">
        <f t="shared" si="1513"/>
        <v>9.5858964468212555</v>
      </c>
      <c r="B8514" s="4">
        <f t="shared" si="1509"/>
        <v>0</v>
      </c>
      <c r="C8514" s="4">
        <f t="shared" si="1510"/>
        <v>0</v>
      </c>
      <c r="T8514" s="32">
        <f t="shared" si="1511"/>
        <v>-9586.4597742812548</v>
      </c>
      <c r="U8514" s="4">
        <f t="shared" si="1512"/>
        <v>0</v>
      </c>
    </row>
    <row r="8515" spans="1:21">
      <c r="A8515" s="11">
        <f t="shared" si="1513"/>
        <v>9.5870231017412557</v>
      </c>
      <c r="B8515" s="4">
        <f t="shared" si="1509"/>
        <v>0</v>
      </c>
      <c r="C8515" s="4">
        <f t="shared" si="1510"/>
        <v>0</v>
      </c>
      <c r="T8515" s="32">
        <f t="shared" si="1511"/>
        <v>-9587.5864292012557</v>
      </c>
      <c r="U8515" s="4">
        <f t="shared" si="1512"/>
        <v>0</v>
      </c>
    </row>
    <row r="8516" spans="1:21">
      <c r="A8516" s="11">
        <f t="shared" si="1513"/>
        <v>9.5881497566612559</v>
      </c>
      <c r="B8516" s="4">
        <f t="shared" si="1509"/>
        <v>0</v>
      </c>
      <c r="C8516" s="4">
        <f t="shared" si="1510"/>
        <v>0</v>
      </c>
      <c r="T8516" s="32">
        <f t="shared" si="1511"/>
        <v>-9588.7130841212565</v>
      </c>
      <c r="U8516" s="4">
        <f t="shared" si="1512"/>
        <v>0</v>
      </c>
    </row>
    <row r="8517" spans="1:21">
      <c r="A8517" s="11">
        <f t="shared" si="1513"/>
        <v>9.5892764115812561</v>
      </c>
      <c r="B8517" s="4">
        <f t="shared" ref="B8517:B8580" si="1514">COUNTIFS(Col_1,"&gt;="&amp;A8517,Col_1,"&lt;"&amp;A8518)</f>
        <v>0</v>
      </c>
      <c r="C8517" s="4">
        <f t="shared" ref="C8517:C8580" si="1515">COUNTIFS(Col_2,"&gt;="&amp;A8517,Col_2,"&lt;"&amp;A8518)</f>
        <v>0</v>
      </c>
      <c r="T8517" s="32">
        <f t="shared" si="1511"/>
        <v>-9589.8397390412556</v>
      </c>
      <c r="U8517" s="4">
        <f t="shared" si="1512"/>
        <v>0</v>
      </c>
    </row>
    <row r="8518" spans="1:21">
      <c r="A8518" s="11">
        <f t="shared" si="1513"/>
        <v>9.5904030665012563</v>
      </c>
      <c r="B8518" s="4">
        <f t="shared" si="1514"/>
        <v>0</v>
      </c>
      <c r="C8518" s="4">
        <f t="shared" si="1515"/>
        <v>0</v>
      </c>
      <c r="T8518" s="32">
        <f t="shared" ref="T8518:T8581" si="1516">-AVERAGE(A8518:A8519)*1000</f>
        <v>-9590.9663939612565</v>
      </c>
      <c r="U8518" s="4">
        <f t="shared" si="1512"/>
        <v>0</v>
      </c>
    </row>
    <row r="8519" spans="1:21">
      <c r="A8519" s="11">
        <f t="shared" si="1513"/>
        <v>9.5915297214212565</v>
      </c>
      <c r="B8519" s="4">
        <f t="shared" si="1514"/>
        <v>0</v>
      </c>
      <c r="C8519" s="4">
        <f t="shared" si="1515"/>
        <v>0</v>
      </c>
      <c r="T8519" s="32">
        <f t="shared" si="1516"/>
        <v>-9592.0930488812573</v>
      </c>
      <c r="U8519" s="4">
        <f t="shared" si="1512"/>
        <v>0</v>
      </c>
    </row>
    <row r="8520" spans="1:21">
      <c r="A8520" s="11">
        <f t="shared" si="1513"/>
        <v>9.5926563763412567</v>
      </c>
      <c r="B8520" s="4">
        <f t="shared" si="1514"/>
        <v>0</v>
      </c>
      <c r="C8520" s="4">
        <f t="shared" si="1515"/>
        <v>0</v>
      </c>
      <c r="T8520" s="32">
        <f t="shared" si="1516"/>
        <v>-9593.2197038012564</v>
      </c>
      <c r="U8520" s="4">
        <f t="shared" si="1512"/>
        <v>0</v>
      </c>
    </row>
    <row r="8521" spans="1:21">
      <c r="A8521" s="11">
        <f t="shared" si="1513"/>
        <v>9.5937830312612569</v>
      </c>
      <c r="B8521" s="4">
        <f t="shared" si="1514"/>
        <v>0</v>
      </c>
      <c r="C8521" s="4">
        <f t="shared" si="1515"/>
        <v>0</v>
      </c>
      <c r="T8521" s="32">
        <f t="shared" si="1516"/>
        <v>-9594.3463587212573</v>
      </c>
      <c r="U8521" s="4">
        <f t="shared" si="1512"/>
        <v>0</v>
      </c>
    </row>
    <row r="8522" spans="1:21">
      <c r="A8522" s="11">
        <f t="shared" si="1513"/>
        <v>9.5949096861812571</v>
      </c>
      <c r="B8522" s="4">
        <f t="shared" si="1514"/>
        <v>0</v>
      </c>
      <c r="C8522" s="4">
        <f t="shared" si="1515"/>
        <v>0</v>
      </c>
      <c r="T8522" s="32">
        <f t="shared" si="1516"/>
        <v>-9595.4730136412563</v>
      </c>
      <c r="U8522" s="4">
        <f t="shared" si="1512"/>
        <v>0</v>
      </c>
    </row>
    <row r="8523" spans="1:21">
      <c r="A8523" s="11">
        <f t="shared" si="1513"/>
        <v>9.5960363411012572</v>
      </c>
      <c r="B8523" s="4">
        <f t="shared" si="1514"/>
        <v>0</v>
      </c>
      <c r="C8523" s="4">
        <f t="shared" si="1515"/>
        <v>0</v>
      </c>
      <c r="T8523" s="32">
        <f t="shared" si="1516"/>
        <v>-9596.5996685612572</v>
      </c>
      <c r="U8523" s="4">
        <f t="shared" si="1512"/>
        <v>0</v>
      </c>
    </row>
    <row r="8524" spans="1:21">
      <c r="A8524" s="11">
        <f t="shared" si="1513"/>
        <v>9.5971629960212574</v>
      </c>
      <c r="B8524" s="4">
        <f t="shared" si="1514"/>
        <v>0</v>
      </c>
      <c r="C8524" s="4">
        <f t="shared" si="1515"/>
        <v>0</v>
      </c>
      <c r="T8524" s="32">
        <f t="shared" si="1516"/>
        <v>-9597.7263234812581</v>
      </c>
      <c r="U8524" s="4">
        <f t="shared" si="1512"/>
        <v>0</v>
      </c>
    </row>
    <row r="8525" spans="1:21">
      <c r="A8525" s="11">
        <f t="shared" si="1513"/>
        <v>9.5982896509412576</v>
      </c>
      <c r="B8525" s="4">
        <f t="shared" si="1514"/>
        <v>0</v>
      </c>
      <c r="C8525" s="4">
        <f t="shared" si="1515"/>
        <v>0</v>
      </c>
      <c r="T8525" s="32">
        <f t="shared" si="1516"/>
        <v>-9598.8529784012571</v>
      </c>
      <c r="U8525" s="4">
        <f t="shared" si="1512"/>
        <v>0</v>
      </c>
    </row>
    <row r="8526" spans="1:21">
      <c r="A8526" s="11">
        <f t="shared" si="1513"/>
        <v>9.5994163058612578</v>
      </c>
      <c r="B8526" s="4">
        <f t="shared" si="1514"/>
        <v>0</v>
      </c>
      <c r="C8526" s="4">
        <f t="shared" si="1515"/>
        <v>0</v>
      </c>
      <c r="T8526" s="32">
        <f t="shared" si="1516"/>
        <v>-9599.979633321258</v>
      </c>
      <c r="U8526" s="4">
        <f t="shared" si="1512"/>
        <v>0</v>
      </c>
    </row>
    <row r="8527" spans="1:21">
      <c r="A8527" s="11">
        <f t="shared" si="1513"/>
        <v>9.600542960781258</v>
      </c>
      <c r="B8527" s="4">
        <f t="shared" si="1514"/>
        <v>0</v>
      </c>
      <c r="C8527" s="4">
        <f t="shared" si="1515"/>
        <v>0</v>
      </c>
      <c r="T8527" s="32">
        <f t="shared" si="1516"/>
        <v>-9601.1062882412589</v>
      </c>
      <c r="U8527" s="4">
        <f t="shared" si="1512"/>
        <v>0</v>
      </c>
    </row>
    <row r="8528" spans="1:21">
      <c r="A8528" s="11">
        <f t="shared" si="1513"/>
        <v>9.6016696157012582</v>
      </c>
      <c r="B8528" s="4">
        <f t="shared" si="1514"/>
        <v>0</v>
      </c>
      <c r="C8528" s="4">
        <f t="shared" si="1515"/>
        <v>0</v>
      </c>
      <c r="T8528" s="32">
        <f t="shared" si="1516"/>
        <v>-9602.2329431612579</v>
      </c>
      <c r="U8528" s="4">
        <f t="shared" si="1512"/>
        <v>0</v>
      </c>
    </row>
    <row r="8529" spans="1:21">
      <c r="A8529" s="11">
        <f t="shared" si="1513"/>
        <v>9.6027962706212584</v>
      </c>
      <c r="B8529" s="4">
        <f t="shared" si="1514"/>
        <v>0</v>
      </c>
      <c r="C8529" s="4">
        <f t="shared" si="1515"/>
        <v>0</v>
      </c>
      <c r="T8529" s="32">
        <f t="shared" si="1516"/>
        <v>-9603.3595980812588</v>
      </c>
      <c r="U8529" s="4">
        <f t="shared" si="1512"/>
        <v>0</v>
      </c>
    </row>
    <row r="8530" spans="1:21">
      <c r="A8530" s="11">
        <f t="shared" si="1513"/>
        <v>9.6039229255412586</v>
      </c>
      <c r="B8530" s="4">
        <f t="shared" si="1514"/>
        <v>0</v>
      </c>
      <c r="C8530" s="4">
        <f t="shared" si="1515"/>
        <v>0</v>
      </c>
      <c r="T8530" s="32">
        <f t="shared" si="1516"/>
        <v>-9604.4862530012579</v>
      </c>
      <c r="U8530" s="4">
        <f t="shared" si="1512"/>
        <v>0</v>
      </c>
    </row>
    <row r="8531" spans="1:21">
      <c r="A8531" s="11">
        <f t="shared" si="1513"/>
        <v>9.6050495804612588</v>
      </c>
      <c r="B8531" s="4">
        <f t="shared" si="1514"/>
        <v>0</v>
      </c>
      <c r="C8531" s="4">
        <f t="shared" si="1515"/>
        <v>0</v>
      </c>
      <c r="T8531" s="32">
        <f t="shared" si="1516"/>
        <v>-9605.6129079212587</v>
      </c>
      <c r="U8531" s="4">
        <f t="shared" si="1512"/>
        <v>0</v>
      </c>
    </row>
    <row r="8532" spans="1:21">
      <c r="A8532" s="11">
        <f t="shared" si="1513"/>
        <v>9.606176235381259</v>
      </c>
      <c r="B8532" s="4">
        <f t="shared" si="1514"/>
        <v>0</v>
      </c>
      <c r="C8532" s="4">
        <f t="shared" si="1515"/>
        <v>0</v>
      </c>
      <c r="T8532" s="32">
        <f t="shared" si="1516"/>
        <v>-9606.7395628412596</v>
      </c>
      <c r="U8532" s="4">
        <f t="shared" si="1512"/>
        <v>0</v>
      </c>
    </row>
    <row r="8533" spans="1:21">
      <c r="A8533" s="11">
        <f t="shared" si="1513"/>
        <v>9.6073028903012592</v>
      </c>
      <c r="B8533" s="4">
        <f t="shared" si="1514"/>
        <v>0</v>
      </c>
      <c r="C8533" s="4">
        <f t="shared" si="1515"/>
        <v>0</v>
      </c>
      <c r="T8533" s="32">
        <f t="shared" si="1516"/>
        <v>-9607.8662177612587</v>
      </c>
      <c r="U8533" s="4">
        <f t="shared" si="1512"/>
        <v>0</v>
      </c>
    </row>
    <row r="8534" spans="1:21">
      <c r="A8534" s="11">
        <f t="shared" si="1513"/>
        <v>9.6084295452212594</v>
      </c>
      <c r="B8534" s="4">
        <f t="shared" si="1514"/>
        <v>0</v>
      </c>
      <c r="C8534" s="4">
        <f t="shared" si="1515"/>
        <v>0</v>
      </c>
      <c r="T8534" s="32">
        <f t="shared" si="1516"/>
        <v>-9608.9928726812595</v>
      </c>
      <c r="U8534" s="4">
        <f t="shared" ref="U8534:U8597" si="1517">SUM(B8534:Q8534)</f>
        <v>0</v>
      </c>
    </row>
    <row r="8535" spans="1:21">
      <c r="A8535" s="11">
        <f t="shared" si="1513"/>
        <v>9.6095562001412596</v>
      </c>
      <c r="B8535" s="4">
        <f t="shared" si="1514"/>
        <v>0</v>
      </c>
      <c r="C8535" s="4">
        <f t="shared" si="1515"/>
        <v>0</v>
      </c>
      <c r="T8535" s="32">
        <f t="shared" si="1516"/>
        <v>-9610.1195276012604</v>
      </c>
      <c r="U8535" s="4">
        <f t="shared" si="1517"/>
        <v>0</v>
      </c>
    </row>
    <row r="8536" spans="1:21">
      <c r="A8536" s="11">
        <f t="shared" si="1513"/>
        <v>9.6106828550612597</v>
      </c>
      <c r="B8536" s="4">
        <f t="shared" si="1514"/>
        <v>0</v>
      </c>
      <c r="C8536" s="4">
        <f t="shared" si="1515"/>
        <v>0</v>
      </c>
      <c r="T8536" s="32">
        <f t="shared" si="1516"/>
        <v>-9611.2461825212595</v>
      </c>
      <c r="U8536" s="4">
        <f t="shared" si="1517"/>
        <v>0</v>
      </c>
    </row>
    <row r="8537" spans="1:21">
      <c r="A8537" s="11">
        <f t="shared" si="1513"/>
        <v>9.6118095099812599</v>
      </c>
      <c r="B8537" s="4">
        <f t="shared" si="1514"/>
        <v>0</v>
      </c>
      <c r="C8537" s="4">
        <f t="shared" si="1515"/>
        <v>0</v>
      </c>
      <c r="T8537" s="32">
        <f t="shared" si="1516"/>
        <v>-9612.3728374412603</v>
      </c>
      <c r="U8537" s="4">
        <f t="shared" si="1517"/>
        <v>0</v>
      </c>
    </row>
    <row r="8538" spans="1:21">
      <c r="A8538" s="11">
        <f t="shared" si="1513"/>
        <v>9.6129361649012601</v>
      </c>
      <c r="B8538" s="4">
        <f t="shared" si="1514"/>
        <v>0</v>
      </c>
      <c r="C8538" s="4">
        <f t="shared" si="1515"/>
        <v>0</v>
      </c>
      <c r="T8538" s="32">
        <f t="shared" si="1516"/>
        <v>-9613.4994923612594</v>
      </c>
      <c r="U8538" s="4">
        <f t="shared" si="1517"/>
        <v>0</v>
      </c>
    </row>
    <row r="8539" spans="1:21">
      <c r="A8539" s="11">
        <f t="shared" si="1513"/>
        <v>9.6140628198212603</v>
      </c>
      <c r="B8539" s="4">
        <f t="shared" si="1514"/>
        <v>0</v>
      </c>
      <c r="C8539" s="4">
        <f t="shared" si="1515"/>
        <v>0</v>
      </c>
      <c r="T8539" s="32">
        <f t="shared" si="1516"/>
        <v>-9614.6261472812603</v>
      </c>
      <c r="U8539" s="4">
        <f t="shared" si="1517"/>
        <v>0</v>
      </c>
    </row>
    <row r="8540" spans="1:21">
      <c r="A8540" s="11">
        <f t="shared" si="1513"/>
        <v>9.6151894747412605</v>
      </c>
      <c r="B8540" s="4">
        <f t="shared" si="1514"/>
        <v>0</v>
      </c>
      <c r="C8540" s="4">
        <f t="shared" si="1515"/>
        <v>0</v>
      </c>
      <c r="T8540" s="32">
        <f t="shared" si="1516"/>
        <v>-9615.7528022012611</v>
      </c>
      <c r="U8540" s="4">
        <f t="shared" si="1517"/>
        <v>0</v>
      </c>
    </row>
    <row r="8541" spans="1:21">
      <c r="A8541" s="11">
        <f t="shared" si="1513"/>
        <v>9.6163161296612607</v>
      </c>
      <c r="B8541" s="4">
        <f t="shared" si="1514"/>
        <v>0</v>
      </c>
      <c r="C8541" s="4">
        <f t="shared" si="1515"/>
        <v>0</v>
      </c>
      <c r="T8541" s="32">
        <f t="shared" si="1516"/>
        <v>-9616.8794571212602</v>
      </c>
      <c r="U8541" s="4">
        <f t="shared" si="1517"/>
        <v>0</v>
      </c>
    </row>
    <row r="8542" spans="1:21">
      <c r="A8542" s="11">
        <f t="shared" si="1513"/>
        <v>9.6174427845812609</v>
      </c>
      <c r="B8542" s="4">
        <f t="shared" si="1514"/>
        <v>0</v>
      </c>
      <c r="C8542" s="4">
        <f t="shared" si="1515"/>
        <v>0</v>
      </c>
      <c r="T8542" s="32">
        <f t="shared" si="1516"/>
        <v>-9618.0061120412611</v>
      </c>
      <c r="U8542" s="4">
        <f t="shared" si="1517"/>
        <v>0</v>
      </c>
    </row>
    <row r="8543" spans="1:21">
      <c r="A8543" s="11">
        <f t="shared" si="1513"/>
        <v>9.6185694395012611</v>
      </c>
      <c r="B8543" s="4">
        <f t="shared" si="1514"/>
        <v>0</v>
      </c>
      <c r="C8543" s="4">
        <f t="shared" si="1515"/>
        <v>0</v>
      </c>
      <c r="T8543" s="32">
        <f t="shared" si="1516"/>
        <v>-9619.132766961262</v>
      </c>
      <c r="U8543" s="4">
        <f t="shared" si="1517"/>
        <v>0</v>
      </c>
    </row>
    <row r="8544" spans="1:21">
      <c r="A8544" s="11">
        <f t="shared" si="1513"/>
        <v>9.6196960944212613</v>
      </c>
      <c r="B8544" s="4">
        <f t="shared" si="1514"/>
        <v>0</v>
      </c>
      <c r="C8544" s="4">
        <f t="shared" si="1515"/>
        <v>0</v>
      </c>
      <c r="T8544" s="32">
        <f t="shared" si="1516"/>
        <v>-9620.259421881261</v>
      </c>
      <c r="U8544" s="4">
        <f t="shared" si="1517"/>
        <v>0</v>
      </c>
    </row>
    <row r="8545" spans="1:21">
      <c r="A8545" s="11">
        <f t="shared" ref="A8545:A8608" si="1518">A8544+ 0.00112665492</f>
        <v>9.6208227493412615</v>
      </c>
      <c r="B8545" s="4">
        <f t="shared" si="1514"/>
        <v>0</v>
      </c>
      <c r="C8545" s="4">
        <f t="shared" si="1515"/>
        <v>0</v>
      </c>
      <c r="T8545" s="32">
        <f t="shared" si="1516"/>
        <v>-9621.3860768012619</v>
      </c>
      <c r="U8545" s="4">
        <f t="shared" si="1517"/>
        <v>0</v>
      </c>
    </row>
    <row r="8546" spans="1:21">
      <c r="A8546" s="11">
        <f t="shared" si="1518"/>
        <v>9.6219494042612617</v>
      </c>
      <c r="B8546" s="4">
        <f t="shared" si="1514"/>
        <v>0</v>
      </c>
      <c r="C8546" s="4">
        <f t="shared" si="1515"/>
        <v>0</v>
      </c>
      <c r="T8546" s="32">
        <f t="shared" si="1516"/>
        <v>-9622.5127317212609</v>
      </c>
      <c r="U8546" s="4">
        <f t="shared" si="1517"/>
        <v>0</v>
      </c>
    </row>
    <row r="8547" spans="1:21">
      <c r="A8547" s="11">
        <f t="shared" si="1518"/>
        <v>9.6230760591812619</v>
      </c>
      <c r="B8547" s="4">
        <f t="shared" si="1514"/>
        <v>0</v>
      </c>
      <c r="C8547" s="4">
        <f t="shared" si="1515"/>
        <v>0</v>
      </c>
      <c r="T8547" s="32">
        <f t="shared" si="1516"/>
        <v>-9623.6393866412618</v>
      </c>
      <c r="U8547" s="4">
        <f t="shared" si="1517"/>
        <v>0</v>
      </c>
    </row>
    <row r="8548" spans="1:21">
      <c r="A8548" s="11">
        <f t="shared" si="1518"/>
        <v>9.624202714101262</v>
      </c>
      <c r="B8548" s="4">
        <f t="shared" si="1514"/>
        <v>0</v>
      </c>
      <c r="C8548" s="4">
        <f t="shared" si="1515"/>
        <v>0</v>
      </c>
      <c r="T8548" s="32">
        <f t="shared" si="1516"/>
        <v>-9624.7660415612627</v>
      </c>
      <c r="U8548" s="4">
        <f t="shared" si="1517"/>
        <v>0</v>
      </c>
    </row>
    <row r="8549" spans="1:21">
      <c r="A8549" s="11">
        <f t="shared" si="1518"/>
        <v>9.6253293690212622</v>
      </c>
      <c r="B8549" s="4">
        <f t="shared" si="1514"/>
        <v>0</v>
      </c>
      <c r="C8549" s="4">
        <f t="shared" si="1515"/>
        <v>0</v>
      </c>
      <c r="T8549" s="32">
        <f t="shared" si="1516"/>
        <v>-9625.8926964812617</v>
      </c>
      <c r="U8549" s="4">
        <f t="shared" si="1517"/>
        <v>0</v>
      </c>
    </row>
    <row r="8550" spans="1:21">
      <c r="A8550" s="11">
        <f t="shared" si="1518"/>
        <v>9.6264560239412624</v>
      </c>
      <c r="B8550" s="4">
        <f t="shared" si="1514"/>
        <v>0</v>
      </c>
      <c r="C8550" s="4">
        <f t="shared" si="1515"/>
        <v>0</v>
      </c>
      <c r="T8550" s="32">
        <f t="shared" si="1516"/>
        <v>-9627.0193514012626</v>
      </c>
      <c r="U8550" s="4">
        <f t="shared" si="1517"/>
        <v>0</v>
      </c>
    </row>
    <row r="8551" spans="1:21">
      <c r="A8551" s="11">
        <f t="shared" si="1518"/>
        <v>9.6275826788612626</v>
      </c>
      <c r="B8551" s="4">
        <f t="shared" si="1514"/>
        <v>0</v>
      </c>
      <c r="C8551" s="4">
        <f t="shared" si="1515"/>
        <v>0</v>
      </c>
      <c r="T8551" s="32">
        <f t="shared" si="1516"/>
        <v>-9628.1460063212635</v>
      </c>
      <c r="U8551" s="4">
        <f t="shared" si="1517"/>
        <v>0</v>
      </c>
    </row>
    <row r="8552" spans="1:21">
      <c r="A8552" s="11">
        <f t="shared" si="1518"/>
        <v>9.6287093337812628</v>
      </c>
      <c r="B8552" s="4">
        <f t="shared" si="1514"/>
        <v>0</v>
      </c>
      <c r="C8552" s="4">
        <f t="shared" si="1515"/>
        <v>0</v>
      </c>
      <c r="T8552" s="32">
        <f t="shared" si="1516"/>
        <v>-9629.2726612412625</v>
      </c>
      <c r="U8552" s="4">
        <f t="shared" si="1517"/>
        <v>0</v>
      </c>
    </row>
    <row r="8553" spans="1:21">
      <c r="A8553" s="11">
        <f t="shared" si="1518"/>
        <v>9.629835988701263</v>
      </c>
      <c r="B8553" s="4">
        <f t="shared" si="1514"/>
        <v>0</v>
      </c>
      <c r="C8553" s="4">
        <f t="shared" si="1515"/>
        <v>0</v>
      </c>
      <c r="T8553" s="32">
        <f t="shared" si="1516"/>
        <v>-9630.3993161612634</v>
      </c>
      <c r="U8553" s="4">
        <f t="shared" si="1517"/>
        <v>0</v>
      </c>
    </row>
    <row r="8554" spans="1:21">
      <c r="A8554" s="11">
        <f t="shared" si="1518"/>
        <v>9.6309626436212632</v>
      </c>
      <c r="B8554" s="4">
        <f t="shared" si="1514"/>
        <v>0</v>
      </c>
      <c r="C8554" s="4">
        <f t="shared" si="1515"/>
        <v>0</v>
      </c>
      <c r="T8554" s="32">
        <f t="shared" si="1516"/>
        <v>-9631.5259710812625</v>
      </c>
      <c r="U8554" s="4">
        <f t="shared" si="1517"/>
        <v>0</v>
      </c>
    </row>
    <row r="8555" spans="1:21">
      <c r="A8555" s="11">
        <f t="shared" si="1518"/>
        <v>9.6320892985412634</v>
      </c>
      <c r="B8555" s="4">
        <f t="shared" si="1514"/>
        <v>0</v>
      </c>
      <c r="C8555" s="4">
        <f t="shared" si="1515"/>
        <v>0</v>
      </c>
      <c r="T8555" s="32">
        <f t="shared" si="1516"/>
        <v>-9632.6526260012633</v>
      </c>
      <c r="U8555" s="4">
        <f t="shared" si="1517"/>
        <v>0</v>
      </c>
    </row>
    <row r="8556" spans="1:21">
      <c r="A8556" s="11">
        <f t="shared" si="1518"/>
        <v>9.6332159534612636</v>
      </c>
      <c r="B8556" s="4">
        <f t="shared" si="1514"/>
        <v>0</v>
      </c>
      <c r="C8556" s="4">
        <f t="shared" si="1515"/>
        <v>0</v>
      </c>
      <c r="T8556" s="32">
        <f t="shared" si="1516"/>
        <v>-9633.7792809212642</v>
      </c>
      <c r="U8556" s="4">
        <f t="shared" si="1517"/>
        <v>0</v>
      </c>
    </row>
    <row r="8557" spans="1:21">
      <c r="A8557" s="11">
        <f t="shared" si="1518"/>
        <v>9.6343426083812638</v>
      </c>
      <c r="B8557" s="4">
        <f t="shared" si="1514"/>
        <v>0</v>
      </c>
      <c r="C8557" s="4">
        <f t="shared" si="1515"/>
        <v>0</v>
      </c>
      <c r="T8557" s="32">
        <f t="shared" si="1516"/>
        <v>-9634.9059358412633</v>
      </c>
      <c r="U8557" s="4">
        <f t="shared" si="1517"/>
        <v>0</v>
      </c>
    </row>
    <row r="8558" spans="1:21">
      <c r="A8558" s="11">
        <f t="shared" si="1518"/>
        <v>9.635469263301264</v>
      </c>
      <c r="B8558" s="4">
        <f t="shared" si="1514"/>
        <v>0</v>
      </c>
      <c r="C8558" s="4">
        <f t="shared" si="1515"/>
        <v>0</v>
      </c>
      <c r="T8558" s="32">
        <f t="shared" si="1516"/>
        <v>-9636.0325907612641</v>
      </c>
      <c r="U8558" s="4">
        <f t="shared" si="1517"/>
        <v>0</v>
      </c>
    </row>
    <row r="8559" spans="1:21">
      <c r="A8559" s="11">
        <f t="shared" si="1518"/>
        <v>9.6365959182212642</v>
      </c>
      <c r="B8559" s="4">
        <f t="shared" si="1514"/>
        <v>0</v>
      </c>
      <c r="C8559" s="4">
        <f t="shared" si="1515"/>
        <v>0</v>
      </c>
      <c r="T8559" s="32">
        <f t="shared" si="1516"/>
        <v>-9637.159245681265</v>
      </c>
      <c r="U8559" s="4">
        <f t="shared" si="1517"/>
        <v>0</v>
      </c>
    </row>
    <row r="8560" spans="1:21">
      <c r="A8560" s="11">
        <f t="shared" si="1518"/>
        <v>9.6377225731412643</v>
      </c>
      <c r="B8560" s="4">
        <f t="shared" si="1514"/>
        <v>0</v>
      </c>
      <c r="C8560" s="4">
        <f t="shared" si="1515"/>
        <v>0</v>
      </c>
      <c r="T8560" s="32">
        <f t="shared" si="1516"/>
        <v>-9638.2859006012641</v>
      </c>
      <c r="U8560" s="4">
        <f t="shared" si="1517"/>
        <v>0</v>
      </c>
    </row>
    <row r="8561" spans="1:21">
      <c r="A8561" s="11">
        <f t="shared" si="1518"/>
        <v>9.6388492280612645</v>
      </c>
      <c r="B8561" s="4">
        <f t="shared" si="1514"/>
        <v>0</v>
      </c>
      <c r="C8561" s="4">
        <f t="shared" si="1515"/>
        <v>0</v>
      </c>
      <c r="T8561" s="32">
        <f t="shared" si="1516"/>
        <v>-9639.4125555212649</v>
      </c>
      <c r="U8561" s="4">
        <f t="shared" si="1517"/>
        <v>0</v>
      </c>
    </row>
    <row r="8562" spans="1:21">
      <c r="A8562" s="11">
        <f t="shared" si="1518"/>
        <v>9.6399758829812647</v>
      </c>
      <c r="B8562" s="4">
        <f t="shared" si="1514"/>
        <v>0</v>
      </c>
      <c r="C8562" s="4">
        <f t="shared" si="1515"/>
        <v>0</v>
      </c>
      <c r="T8562" s="32">
        <f t="shared" si="1516"/>
        <v>-9640.539210441264</v>
      </c>
      <c r="U8562" s="4">
        <f t="shared" si="1517"/>
        <v>0</v>
      </c>
    </row>
    <row r="8563" spans="1:21">
      <c r="A8563" s="11">
        <f t="shared" si="1518"/>
        <v>9.6411025379012649</v>
      </c>
      <c r="B8563" s="4">
        <f t="shared" si="1514"/>
        <v>0</v>
      </c>
      <c r="C8563" s="4">
        <f t="shared" si="1515"/>
        <v>0</v>
      </c>
      <c r="T8563" s="32">
        <f t="shared" si="1516"/>
        <v>-9641.6658653612649</v>
      </c>
      <c r="U8563" s="4">
        <f t="shared" si="1517"/>
        <v>0</v>
      </c>
    </row>
    <row r="8564" spans="1:21">
      <c r="A8564" s="11">
        <f t="shared" si="1518"/>
        <v>9.6422291928212651</v>
      </c>
      <c r="B8564" s="4">
        <f t="shared" si="1514"/>
        <v>0</v>
      </c>
      <c r="C8564" s="4">
        <f t="shared" si="1515"/>
        <v>0</v>
      </c>
      <c r="T8564" s="32">
        <f t="shared" si="1516"/>
        <v>-9642.7925202812658</v>
      </c>
      <c r="U8564" s="4">
        <f t="shared" si="1517"/>
        <v>0</v>
      </c>
    </row>
    <row r="8565" spans="1:21">
      <c r="A8565" s="11">
        <f t="shared" si="1518"/>
        <v>9.6433558477412653</v>
      </c>
      <c r="B8565" s="4">
        <f t="shared" si="1514"/>
        <v>0</v>
      </c>
      <c r="C8565" s="4">
        <f t="shared" si="1515"/>
        <v>0</v>
      </c>
      <c r="T8565" s="32">
        <f t="shared" si="1516"/>
        <v>-9643.9191752012648</v>
      </c>
      <c r="U8565" s="4">
        <f t="shared" si="1517"/>
        <v>0</v>
      </c>
    </row>
    <row r="8566" spans="1:21">
      <c r="A8566" s="11">
        <f t="shared" si="1518"/>
        <v>9.6444825026612655</v>
      </c>
      <c r="B8566" s="4">
        <f t="shared" si="1514"/>
        <v>0</v>
      </c>
      <c r="C8566" s="4">
        <f t="shared" si="1515"/>
        <v>0</v>
      </c>
      <c r="T8566" s="32">
        <f t="shared" si="1516"/>
        <v>-9645.0458301212657</v>
      </c>
      <c r="U8566" s="4">
        <f t="shared" si="1517"/>
        <v>0</v>
      </c>
    </row>
    <row r="8567" spans="1:21">
      <c r="A8567" s="11">
        <f t="shared" si="1518"/>
        <v>9.6456091575812657</v>
      </c>
      <c r="B8567" s="4">
        <f t="shared" si="1514"/>
        <v>0</v>
      </c>
      <c r="C8567" s="4">
        <f t="shared" si="1515"/>
        <v>0</v>
      </c>
      <c r="T8567" s="32">
        <f t="shared" si="1516"/>
        <v>-9646.1724850412666</v>
      </c>
      <c r="U8567" s="4">
        <f t="shared" si="1517"/>
        <v>0</v>
      </c>
    </row>
    <row r="8568" spans="1:21">
      <c r="A8568" s="11">
        <f t="shared" si="1518"/>
        <v>9.6467358125012659</v>
      </c>
      <c r="B8568" s="4">
        <f t="shared" si="1514"/>
        <v>0</v>
      </c>
      <c r="C8568" s="4">
        <f t="shared" si="1515"/>
        <v>0</v>
      </c>
      <c r="T8568" s="32">
        <f t="shared" si="1516"/>
        <v>-9647.2991399612656</v>
      </c>
      <c r="U8568" s="4">
        <f t="shared" si="1517"/>
        <v>0</v>
      </c>
    </row>
    <row r="8569" spans="1:21">
      <c r="A8569" s="11">
        <f t="shared" si="1518"/>
        <v>9.6478624674212661</v>
      </c>
      <c r="B8569" s="4">
        <f t="shared" si="1514"/>
        <v>0</v>
      </c>
      <c r="C8569" s="4">
        <f t="shared" si="1515"/>
        <v>0</v>
      </c>
      <c r="T8569" s="32">
        <f t="shared" si="1516"/>
        <v>-9648.4257948812665</v>
      </c>
      <c r="U8569" s="4">
        <f t="shared" si="1517"/>
        <v>0</v>
      </c>
    </row>
    <row r="8570" spans="1:21">
      <c r="A8570" s="11">
        <f t="shared" si="1518"/>
        <v>9.6489891223412663</v>
      </c>
      <c r="B8570" s="4">
        <f t="shared" si="1514"/>
        <v>0</v>
      </c>
      <c r="C8570" s="4">
        <f t="shared" si="1515"/>
        <v>0</v>
      </c>
      <c r="T8570" s="32">
        <f t="shared" si="1516"/>
        <v>-9649.5524498012655</v>
      </c>
      <c r="U8570" s="4">
        <f t="shared" si="1517"/>
        <v>0</v>
      </c>
    </row>
    <row r="8571" spans="1:21">
      <c r="A8571" s="11">
        <f t="shared" si="1518"/>
        <v>9.6501157772612665</v>
      </c>
      <c r="B8571" s="4">
        <f t="shared" si="1514"/>
        <v>0</v>
      </c>
      <c r="C8571" s="4">
        <f t="shared" si="1515"/>
        <v>0</v>
      </c>
      <c r="T8571" s="32">
        <f t="shared" si="1516"/>
        <v>-9650.6791047212664</v>
      </c>
      <c r="U8571" s="4">
        <f t="shared" si="1517"/>
        <v>0</v>
      </c>
    </row>
    <row r="8572" spans="1:21">
      <c r="A8572" s="11">
        <f t="shared" si="1518"/>
        <v>9.6512424321812667</v>
      </c>
      <c r="B8572" s="4">
        <f t="shared" si="1514"/>
        <v>0</v>
      </c>
      <c r="C8572" s="4">
        <f t="shared" si="1515"/>
        <v>0</v>
      </c>
      <c r="T8572" s="32">
        <f t="shared" si="1516"/>
        <v>-9651.8057596412673</v>
      </c>
      <c r="U8572" s="4">
        <f t="shared" si="1517"/>
        <v>0</v>
      </c>
    </row>
    <row r="8573" spans="1:21">
      <c r="A8573" s="11">
        <f t="shared" si="1518"/>
        <v>9.6523690871012668</v>
      </c>
      <c r="B8573" s="4">
        <f t="shared" si="1514"/>
        <v>0</v>
      </c>
      <c r="C8573" s="4">
        <f t="shared" si="1515"/>
        <v>0</v>
      </c>
      <c r="T8573" s="32">
        <f t="shared" si="1516"/>
        <v>-9652.9324145612663</v>
      </c>
      <c r="U8573" s="4">
        <f t="shared" si="1517"/>
        <v>0</v>
      </c>
    </row>
    <row r="8574" spans="1:21">
      <c r="A8574" s="11">
        <f t="shared" si="1518"/>
        <v>9.653495742021267</v>
      </c>
      <c r="B8574" s="4">
        <f t="shared" si="1514"/>
        <v>0</v>
      </c>
      <c r="C8574" s="4">
        <f t="shared" si="1515"/>
        <v>0</v>
      </c>
      <c r="T8574" s="32">
        <f t="shared" si="1516"/>
        <v>-9654.0590694812672</v>
      </c>
      <c r="U8574" s="4">
        <f t="shared" si="1517"/>
        <v>0</v>
      </c>
    </row>
    <row r="8575" spans="1:21">
      <c r="A8575" s="11">
        <f t="shared" si="1518"/>
        <v>9.6546223969412672</v>
      </c>
      <c r="B8575" s="4">
        <f t="shared" si="1514"/>
        <v>0</v>
      </c>
      <c r="C8575" s="4">
        <f t="shared" si="1515"/>
        <v>0</v>
      </c>
      <c r="T8575" s="32">
        <f t="shared" si="1516"/>
        <v>-9655.1857244012681</v>
      </c>
      <c r="U8575" s="4">
        <f t="shared" si="1517"/>
        <v>0</v>
      </c>
    </row>
    <row r="8576" spans="1:21">
      <c r="A8576" s="11">
        <f t="shared" si="1518"/>
        <v>9.6557490518612674</v>
      </c>
      <c r="B8576" s="4">
        <f t="shared" si="1514"/>
        <v>0</v>
      </c>
      <c r="C8576" s="4">
        <f t="shared" si="1515"/>
        <v>0</v>
      </c>
      <c r="T8576" s="32">
        <f t="shared" si="1516"/>
        <v>-9656.3123793212671</v>
      </c>
      <c r="U8576" s="4">
        <f t="shared" si="1517"/>
        <v>0</v>
      </c>
    </row>
    <row r="8577" spans="1:21">
      <c r="A8577" s="11">
        <f t="shared" si="1518"/>
        <v>9.6568757067812676</v>
      </c>
      <c r="B8577" s="4">
        <f t="shared" si="1514"/>
        <v>0</v>
      </c>
      <c r="C8577" s="4">
        <f t="shared" si="1515"/>
        <v>0</v>
      </c>
      <c r="T8577" s="32">
        <f t="shared" si="1516"/>
        <v>-9657.439034241268</v>
      </c>
      <c r="U8577" s="4">
        <f t="shared" si="1517"/>
        <v>0</v>
      </c>
    </row>
    <row r="8578" spans="1:21">
      <c r="A8578" s="11">
        <f t="shared" si="1518"/>
        <v>9.6580023617012678</v>
      </c>
      <c r="B8578" s="4">
        <f t="shared" si="1514"/>
        <v>0</v>
      </c>
      <c r="C8578" s="4">
        <f t="shared" si="1515"/>
        <v>0</v>
      </c>
      <c r="T8578" s="32">
        <f t="shared" si="1516"/>
        <v>-9658.5656891612671</v>
      </c>
      <c r="U8578" s="4">
        <f t="shared" si="1517"/>
        <v>0</v>
      </c>
    </row>
    <row r="8579" spans="1:21">
      <c r="A8579" s="11">
        <f t="shared" si="1518"/>
        <v>9.659129016621268</v>
      </c>
      <c r="B8579" s="4">
        <f t="shared" si="1514"/>
        <v>0</v>
      </c>
      <c r="C8579" s="4">
        <f t="shared" si="1515"/>
        <v>0</v>
      </c>
      <c r="T8579" s="32">
        <f t="shared" si="1516"/>
        <v>-9659.6923440812679</v>
      </c>
      <c r="U8579" s="4">
        <f t="shared" si="1517"/>
        <v>0</v>
      </c>
    </row>
    <row r="8580" spans="1:21">
      <c r="A8580" s="11">
        <f t="shared" si="1518"/>
        <v>9.6602556715412682</v>
      </c>
      <c r="B8580" s="4">
        <f t="shared" si="1514"/>
        <v>0</v>
      </c>
      <c r="C8580" s="4">
        <f t="shared" si="1515"/>
        <v>0</v>
      </c>
      <c r="T8580" s="32">
        <f t="shared" si="1516"/>
        <v>-9660.8189990012688</v>
      </c>
      <c r="U8580" s="4">
        <f t="shared" si="1517"/>
        <v>0</v>
      </c>
    </row>
    <row r="8581" spans="1:21">
      <c r="A8581" s="11">
        <f t="shared" si="1518"/>
        <v>9.6613823264612684</v>
      </c>
      <c r="B8581" s="4">
        <f t="shared" ref="B8581:B8644" si="1519">COUNTIFS(Col_1,"&gt;="&amp;A8581,Col_1,"&lt;"&amp;A8582)</f>
        <v>0</v>
      </c>
      <c r="C8581" s="4">
        <f t="shared" ref="C8581:C8644" si="1520">COUNTIFS(Col_2,"&gt;="&amp;A8581,Col_2,"&lt;"&amp;A8582)</f>
        <v>0</v>
      </c>
      <c r="T8581" s="32">
        <f t="shared" si="1516"/>
        <v>-9661.9456539212679</v>
      </c>
      <c r="U8581" s="4">
        <f t="shared" si="1517"/>
        <v>0</v>
      </c>
    </row>
    <row r="8582" spans="1:21">
      <c r="A8582" s="11">
        <f t="shared" si="1518"/>
        <v>9.6625089813812686</v>
      </c>
      <c r="B8582" s="4">
        <f t="shared" si="1519"/>
        <v>0</v>
      </c>
      <c r="C8582" s="4">
        <f t="shared" si="1520"/>
        <v>0</v>
      </c>
      <c r="T8582" s="32">
        <f t="shared" ref="T8582:T8645" si="1521">-AVERAGE(A8582:A8583)*1000</f>
        <v>-9663.0723088412688</v>
      </c>
      <c r="U8582" s="4">
        <f t="shared" si="1517"/>
        <v>0</v>
      </c>
    </row>
    <row r="8583" spans="1:21">
      <c r="A8583" s="11">
        <f t="shared" si="1518"/>
        <v>9.6636356363012688</v>
      </c>
      <c r="B8583" s="4">
        <f t="shared" si="1519"/>
        <v>0</v>
      </c>
      <c r="C8583" s="4">
        <f t="shared" si="1520"/>
        <v>0</v>
      </c>
      <c r="T8583" s="32">
        <f t="shared" si="1521"/>
        <v>-9664.1989637612696</v>
      </c>
      <c r="U8583" s="4">
        <f t="shared" si="1517"/>
        <v>0</v>
      </c>
    </row>
    <row r="8584" spans="1:21">
      <c r="A8584" s="11">
        <f t="shared" si="1518"/>
        <v>9.664762291221269</v>
      </c>
      <c r="B8584" s="4">
        <f t="shared" si="1519"/>
        <v>0</v>
      </c>
      <c r="C8584" s="4">
        <f t="shared" si="1520"/>
        <v>0</v>
      </c>
      <c r="T8584" s="32">
        <f t="shared" si="1521"/>
        <v>-9665.3256186812687</v>
      </c>
      <c r="U8584" s="4">
        <f t="shared" si="1517"/>
        <v>0</v>
      </c>
    </row>
    <row r="8585" spans="1:21">
      <c r="A8585" s="11">
        <f t="shared" si="1518"/>
        <v>9.6658889461412691</v>
      </c>
      <c r="B8585" s="4">
        <f t="shared" si="1519"/>
        <v>0</v>
      </c>
      <c r="C8585" s="4">
        <f t="shared" si="1520"/>
        <v>0</v>
      </c>
      <c r="T8585" s="32">
        <f t="shared" si="1521"/>
        <v>-9666.4522736012696</v>
      </c>
      <c r="U8585" s="4">
        <f t="shared" si="1517"/>
        <v>0</v>
      </c>
    </row>
    <row r="8586" spans="1:21">
      <c r="A8586" s="11">
        <f t="shared" si="1518"/>
        <v>9.6670156010612693</v>
      </c>
      <c r="B8586" s="4">
        <f t="shared" si="1519"/>
        <v>0</v>
      </c>
      <c r="C8586" s="4">
        <f t="shared" si="1520"/>
        <v>0</v>
      </c>
      <c r="T8586" s="32">
        <f t="shared" si="1521"/>
        <v>-9667.5789285212686</v>
      </c>
      <c r="U8586" s="4">
        <f t="shared" si="1517"/>
        <v>0</v>
      </c>
    </row>
    <row r="8587" spans="1:21">
      <c r="A8587" s="11">
        <f t="shared" si="1518"/>
        <v>9.6681422559812695</v>
      </c>
      <c r="B8587" s="4">
        <f t="shared" si="1519"/>
        <v>0</v>
      </c>
      <c r="C8587" s="4">
        <f t="shared" si="1520"/>
        <v>0</v>
      </c>
      <c r="T8587" s="32">
        <f t="shared" si="1521"/>
        <v>-9668.7055834412695</v>
      </c>
      <c r="U8587" s="4">
        <f t="shared" si="1517"/>
        <v>0</v>
      </c>
    </row>
    <row r="8588" spans="1:21">
      <c r="A8588" s="11">
        <f t="shared" si="1518"/>
        <v>9.6692689109012697</v>
      </c>
      <c r="B8588" s="4">
        <f t="shared" si="1519"/>
        <v>0</v>
      </c>
      <c r="C8588" s="4">
        <f t="shared" si="1520"/>
        <v>0</v>
      </c>
      <c r="T8588" s="32">
        <f t="shared" si="1521"/>
        <v>-9669.8322383612704</v>
      </c>
      <c r="U8588" s="4">
        <f t="shared" si="1517"/>
        <v>0</v>
      </c>
    </row>
    <row r="8589" spans="1:21">
      <c r="A8589" s="11">
        <f t="shared" si="1518"/>
        <v>9.6703955658212699</v>
      </c>
      <c r="B8589" s="4">
        <f t="shared" si="1519"/>
        <v>0</v>
      </c>
      <c r="C8589" s="4">
        <f t="shared" si="1520"/>
        <v>0</v>
      </c>
      <c r="T8589" s="32">
        <f t="shared" si="1521"/>
        <v>-9670.9588932812694</v>
      </c>
      <c r="U8589" s="4">
        <f t="shared" si="1517"/>
        <v>0</v>
      </c>
    </row>
    <row r="8590" spans="1:21">
      <c r="A8590" s="11">
        <f t="shared" si="1518"/>
        <v>9.6715222207412701</v>
      </c>
      <c r="B8590" s="4">
        <f t="shared" si="1519"/>
        <v>0</v>
      </c>
      <c r="C8590" s="4">
        <f t="shared" si="1520"/>
        <v>0</v>
      </c>
      <c r="T8590" s="32">
        <f t="shared" si="1521"/>
        <v>-9672.0855482012703</v>
      </c>
      <c r="U8590" s="4">
        <f t="shared" si="1517"/>
        <v>0</v>
      </c>
    </row>
    <row r="8591" spans="1:21">
      <c r="A8591" s="11">
        <f t="shared" si="1518"/>
        <v>9.6726488756612703</v>
      </c>
      <c r="B8591" s="4">
        <f t="shared" si="1519"/>
        <v>0</v>
      </c>
      <c r="C8591" s="4">
        <f t="shared" si="1520"/>
        <v>0</v>
      </c>
      <c r="T8591" s="32">
        <f t="shared" si="1521"/>
        <v>-9673.2122031212712</v>
      </c>
      <c r="U8591" s="4">
        <f t="shared" si="1517"/>
        <v>0</v>
      </c>
    </row>
    <row r="8592" spans="1:21">
      <c r="A8592" s="11">
        <f t="shared" si="1518"/>
        <v>9.6737755305812705</v>
      </c>
      <c r="B8592" s="4">
        <f t="shared" si="1519"/>
        <v>0</v>
      </c>
      <c r="C8592" s="4">
        <f t="shared" si="1520"/>
        <v>0</v>
      </c>
      <c r="T8592" s="32">
        <f t="shared" si="1521"/>
        <v>-9674.3388580412702</v>
      </c>
      <c r="U8592" s="4">
        <f t="shared" si="1517"/>
        <v>0</v>
      </c>
    </row>
    <row r="8593" spans="1:21">
      <c r="A8593" s="11">
        <f t="shared" si="1518"/>
        <v>9.6749021855012707</v>
      </c>
      <c r="B8593" s="4">
        <f t="shared" si="1519"/>
        <v>0</v>
      </c>
      <c r="C8593" s="4">
        <f t="shared" si="1520"/>
        <v>0</v>
      </c>
      <c r="T8593" s="32">
        <f t="shared" si="1521"/>
        <v>-9675.4655129612711</v>
      </c>
      <c r="U8593" s="4">
        <f t="shared" si="1517"/>
        <v>0</v>
      </c>
    </row>
    <row r="8594" spans="1:21">
      <c r="A8594" s="11">
        <f t="shared" si="1518"/>
        <v>9.6760288404212709</v>
      </c>
      <c r="B8594" s="4">
        <f t="shared" si="1519"/>
        <v>0</v>
      </c>
      <c r="C8594" s="4">
        <f t="shared" si="1520"/>
        <v>0</v>
      </c>
      <c r="T8594" s="32">
        <f t="shared" si="1521"/>
        <v>-9676.5921678812701</v>
      </c>
      <c r="U8594" s="4">
        <f t="shared" si="1517"/>
        <v>0</v>
      </c>
    </row>
    <row r="8595" spans="1:21">
      <c r="A8595" s="11">
        <f t="shared" si="1518"/>
        <v>9.6771554953412711</v>
      </c>
      <c r="B8595" s="4">
        <f t="shared" si="1519"/>
        <v>0</v>
      </c>
      <c r="C8595" s="4">
        <f t="shared" si="1520"/>
        <v>0</v>
      </c>
      <c r="T8595" s="32">
        <f t="shared" si="1521"/>
        <v>-9677.718822801271</v>
      </c>
      <c r="U8595" s="4">
        <f t="shared" si="1517"/>
        <v>0</v>
      </c>
    </row>
    <row r="8596" spans="1:21">
      <c r="A8596" s="11">
        <f t="shared" si="1518"/>
        <v>9.6782821502612713</v>
      </c>
      <c r="B8596" s="4">
        <f t="shared" si="1519"/>
        <v>0</v>
      </c>
      <c r="C8596" s="4">
        <f t="shared" si="1520"/>
        <v>0</v>
      </c>
      <c r="T8596" s="32">
        <f t="shared" si="1521"/>
        <v>-9678.8454777212719</v>
      </c>
      <c r="U8596" s="4">
        <f t="shared" si="1517"/>
        <v>0</v>
      </c>
    </row>
    <row r="8597" spans="1:21">
      <c r="A8597" s="11">
        <f t="shared" si="1518"/>
        <v>9.6794088051812714</v>
      </c>
      <c r="B8597" s="4">
        <f t="shared" si="1519"/>
        <v>0</v>
      </c>
      <c r="C8597" s="4">
        <f t="shared" si="1520"/>
        <v>0</v>
      </c>
      <c r="T8597" s="32">
        <f t="shared" si="1521"/>
        <v>-9679.9721326412709</v>
      </c>
      <c r="U8597" s="4">
        <f t="shared" si="1517"/>
        <v>0</v>
      </c>
    </row>
    <row r="8598" spans="1:21">
      <c r="A8598" s="11">
        <f t="shared" si="1518"/>
        <v>9.6805354601012716</v>
      </c>
      <c r="B8598" s="4">
        <f t="shared" si="1519"/>
        <v>0</v>
      </c>
      <c r="C8598" s="4">
        <f t="shared" si="1520"/>
        <v>0</v>
      </c>
      <c r="T8598" s="32">
        <f t="shared" si="1521"/>
        <v>-9681.0987875612718</v>
      </c>
      <c r="U8598" s="4">
        <f t="shared" ref="U8598:U8661" si="1522">SUM(B8598:Q8598)</f>
        <v>0</v>
      </c>
    </row>
    <row r="8599" spans="1:21">
      <c r="A8599" s="11">
        <f t="shared" si="1518"/>
        <v>9.6816621150212718</v>
      </c>
      <c r="B8599" s="4">
        <f t="shared" si="1519"/>
        <v>0</v>
      </c>
      <c r="C8599" s="4">
        <f t="shared" si="1520"/>
        <v>0</v>
      </c>
      <c r="T8599" s="32">
        <f t="shared" si="1521"/>
        <v>-9682.2254424812727</v>
      </c>
      <c r="U8599" s="4">
        <f t="shared" si="1522"/>
        <v>0</v>
      </c>
    </row>
    <row r="8600" spans="1:21">
      <c r="A8600" s="11">
        <f t="shared" si="1518"/>
        <v>9.682788769941272</v>
      </c>
      <c r="B8600" s="4">
        <f t="shared" si="1519"/>
        <v>0</v>
      </c>
      <c r="C8600" s="4">
        <f t="shared" si="1520"/>
        <v>0</v>
      </c>
      <c r="T8600" s="32">
        <f t="shared" si="1521"/>
        <v>-9683.3520974012717</v>
      </c>
      <c r="U8600" s="4">
        <f t="shared" si="1522"/>
        <v>0</v>
      </c>
    </row>
    <row r="8601" spans="1:21">
      <c r="A8601" s="11">
        <f t="shared" si="1518"/>
        <v>9.6839154248612722</v>
      </c>
      <c r="B8601" s="4">
        <f t="shared" si="1519"/>
        <v>0</v>
      </c>
      <c r="C8601" s="4">
        <f t="shared" si="1520"/>
        <v>0</v>
      </c>
      <c r="T8601" s="32">
        <f t="shared" si="1521"/>
        <v>-9684.4787523212726</v>
      </c>
      <c r="U8601" s="4">
        <f t="shared" si="1522"/>
        <v>0</v>
      </c>
    </row>
    <row r="8602" spans="1:21">
      <c r="A8602" s="11">
        <f t="shared" si="1518"/>
        <v>9.6850420797812724</v>
      </c>
      <c r="B8602" s="4">
        <f t="shared" si="1519"/>
        <v>0</v>
      </c>
      <c r="C8602" s="4">
        <f t="shared" si="1520"/>
        <v>0</v>
      </c>
      <c r="T8602" s="32">
        <f t="shared" si="1521"/>
        <v>-9685.6054072412717</v>
      </c>
      <c r="U8602" s="4">
        <f t="shared" si="1522"/>
        <v>0</v>
      </c>
    </row>
    <row r="8603" spans="1:21">
      <c r="A8603" s="11">
        <f t="shared" si="1518"/>
        <v>9.6861687347012726</v>
      </c>
      <c r="B8603" s="4">
        <f t="shared" si="1519"/>
        <v>0</v>
      </c>
      <c r="C8603" s="4">
        <f t="shared" si="1520"/>
        <v>0</v>
      </c>
      <c r="T8603" s="32">
        <f t="shared" si="1521"/>
        <v>-9686.7320621612726</v>
      </c>
      <c r="U8603" s="4">
        <f t="shared" si="1522"/>
        <v>0</v>
      </c>
    </row>
    <row r="8604" spans="1:21">
      <c r="A8604" s="11">
        <f t="shared" si="1518"/>
        <v>9.6872953896212728</v>
      </c>
      <c r="B8604" s="4">
        <f t="shared" si="1519"/>
        <v>0</v>
      </c>
      <c r="C8604" s="4">
        <f t="shared" si="1520"/>
        <v>0</v>
      </c>
      <c r="T8604" s="32">
        <f t="shared" si="1521"/>
        <v>-9687.8587170812734</v>
      </c>
      <c r="U8604" s="4">
        <f t="shared" si="1522"/>
        <v>0</v>
      </c>
    </row>
    <row r="8605" spans="1:21">
      <c r="A8605" s="11">
        <f t="shared" si="1518"/>
        <v>9.688422044541273</v>
      </c>
      <c r="B8605" s="4">
        <f t="shared" si="1519"/>
        <v>0</v>
      </c>
      <c r="C8605" s="4">
        <f t="shared" si="1520"/>
        <v>0</v>
      </c>
      <c r="T8605" s="32">
        <f t="shared" si="1521"/>
        <v>-9688.9853720012725</v>
      </c>
      <c r="U8605" s="4">
        <f t="shared" si="1522"/>
        <v>0</v>
      </c>
    </row>
    <row r="8606" spans="1:21">
      <c r="A8606" s="11">
        <f t="shared" si="1518"/>
        <v>9.6895486994612732</v>
      </c>
      <c r="B8606" s="4">
        <f t="shared" si="1519"/>
        <v>0</v>
      </c>
      <c r="C8606" s="4">
        <f t="shared" si="1520"/>
        <v>0</v>
      </c>
      <c r="T8606" s="32">
        <f t="shared" si="1521"/>
        <v>-9690.1120269212734</v>
      </c>
      <c r="U8606" s="4">
        <f t="shared" si="1522"/>
        <v>0</v>
      </c>
    </row>
    <row r="8607" spans="1:21">
      <c r="A8607" s="11">
        <f t="shared" si="1518"/>
        <v>9.6906753543812734</v>
      </c>
      <c r="B8607" s="4">
        <f t="shared" si="1519"/>
        <v>0</v>
      </c>
      <c r="C8607" s="4">
        <f t="shared" si="1520"/>
        <v>0</v>
      </c>
      <c r="T8607" s="32">
        <f t="shared" si="1521"/>
        <v>-9691.2386818412742</v>
      </c>
      <c r="U8607" s="4">
        <f t="shared" si="1522"/>
        <v>0</v>
      </c>
    </row>
    <row r="8608" spans="1:21">
      <c r="A8608" s="11">
        <f t="shared" si="1518"/>
        <v>9.6918020093012736</v>
      </c>
      <c r="B8608" s="4">
        <f t="shared" si="1519"/>
        <v>0</v>
      </c>
      <c r="C8608" s="4">
        <f t="shared" si="1520"/>
        <v>0</v>
      </c>
      <c r="T8608" s="32">
        <f t="shared" si="1521"/>
        <v>-9692.3653367612733</v>
      </c>
      <c r="U8608" s="4">
        <f t="shared" si="1522"/>
        <v>0</v>
      </c>
    </row>
    <row r="8609" spans="1:21">
      <c r="A8609" s="11">
        <f t="shared" ref="A8609:A8672" si="1523">A8608+ 0.00112665492</f>
        <v>9.6929286642212737</v>
      </c>
      <c r="B8609" s="4">
        <f t="shared" si="1519"/>
        <v>0</v>
      </c>
      <c r="C8609" s="4">
        <f t="shared" si="1520"/>
        <v>0</v>
      </c>
      <c r="T8609" s="32">
        <f t="shared" si="1521"/>
        <v>-9693.4919916812742</v>
      </c>
      <c r="U8609" s="4">
        <f t="shared" si="1522"/>
        <v>0</v>
      </c>
    </row>
    <row r="8610" spans="1:21">
      <c r="A8610" s="11">
        <f t="shared" si="1523"/>
        <v>9.6940553191412739</v>
      </c>
      <c r="B8610" s="4">
        <f t="shared" si="1519"/>
        <v>0</v>
      </c>
      <c r="C8610" s="4">
        <f t="shared" si="1520"/>
        <v>0</v>
      </c>
      <c r="T8610" s="32">
        <f t="shared" si="1521"/>
        <v>-9694.6186466012732</v>
      </c>
      <c r="U8610" s="4">
        <f t="shared" si="1522"/>
        <v>0</v>
      </c>
    </row>
    <row r="8611" spans="1:21">
      <c r="A8611" s="11">
        <f t="shared" si="1523"/>
        <v>9.6951819740612741</v>
      </c>
      <c r="B8611" s="4">
        <f t="shared" si="1519"/>
        <v>0</v>
      </c>
      <c r="C8611" s="4">
        <f t="shared" si="1520"/>
        <v>0</v>
      </c>
      <c r="T8611" s="32">
        <f t="shared" si="1521"/>
        <v>-9695.7453015212741</v>
      </c>
      <c r="U8611" s="4">
        <f t="shared" si="1522"/>
        <v>0</v>
      </c>
    </row>
    <row r="8612" spans="1:21">
      <c r="A8612" s="11">
        <f t="shared" si="1523"/>
        <v>9.6963086289812743</v>
      </c>
      <c r="B8612" s="4">
        <f t="shared" si="1519"/>
        <v>0</v>
      </c>
      <c r="C8612" s="4">
        <f t="shared" si="1520"/>
        <v>0</v>
      </c>
      <c r="T8612" s="32">
        <f t="shared" si="1521"/>
        <v>-9696.871956441275</v>
      </c>
      <c r="U8612" s="4">
        <f t="shared" si="1522"/>
        <v>0</v>
      </c>
    </row>
    <row r="8613" spans="1:21">
      <c r="A8613" s="11">
        <f t="shared" si="1523"/>
        <v>9.6974352839012745</v>
      </c>
      <c r="B8613" s="4">
        <f t="shared" si="1519"/>
        <v>0</v>
      </c>
      <c r="C8613" s="4">
        <f t="shared" si="1520"/>
        <v>0</v>
      </c>
      <c r="T8613" s="32">
        <f t="shared" si="1521"/>
        <v>-9697.998611361274</v>
      </c>
      <c r="U8613" s="4">
        <f t="shared" si="1522"/>
        <v>0</v>
      </c>
    </row>
    <row r="8614" spans="1:21">
      <c r="A8614" s="11">
        <f t="shared" si="1523"/>
        <v>9.6985619388212747</v>
      </c>
      <c r="B8614" s="4">
        <f t="shared" si="1519"/>
        <v>0</v>
      </c>
      <c r="C8614" s="4">
        <f t="shared" si="1520"/>
        <v>0</v>
      </c>
      <c r="T8614" s="32">
        <f t="shared" si="1521"/>
        <v>-9699.1252662812749</v>
      </c>
      <c r="U8614" s="4">
        <f t="shared" si="1522"/>
        <v>0</v>
      </c>
    </row>
    <row r="8615" spans="1:21">
      <c r="A8615" s="11">
        <f t="shared" si="1523"/>
        <v>9.6996885937412749</v>
      </c>
      <c r="B8615" s="4">
        <f t="shared" si="1519"/>
        <v>0</v>
      </c>
      <c r="C8615" s="4">
        <f t="shared" si="1520"/>
        <v>0</v>
      </c>
      <c r="T8615" s="32">
        <f t="shared" si="1521"/>
        <v>-9700.2519212012758</v>
      </c>
      <c r="U8615" s="4">
        <f t="shared" si="1522"/>
        <v>0</v>
      </c>
    </row>
    <row r="8616" spans="1:21">
      <c r="A8616" s="11">
        <f t="shared" si="1523"/>
        <v>9.7008152486612751</v>
      </c>
      <c r="B8616" s="4">
        <f t="shared" si="1519"/>
        <v>0</v>
      </c>
      <c r="C8616" s="4">
        <f t="shared" si="1520"/>
        <v>0</v>
      </c>
      <c r="T8616" s="32">
        <f t="shared" si="1521"/>
        <v>-9701.3785761212748</v>
      </c>
      <c r="U8616" s="4">
        <f t="shared" si="1522"/>
        <v>0</v>
      </c>
    </row>
    <row r="8617" spans="1:21">
      <c r="A8617" s="11">
        <f t="shared" si="1523"/>
        <v>9.7019419035812753</v>
      </c>
      <c r="B8617" s="4">
        <f t="shared" si="1519"/>
        <v>0</v>
      </c>
      <c r="C8617" s="4">
        <f t="shared" si="1520"/>
        <v>0</v>
      </c>
      <c r="T8617" s="32">
        <f t="shared" si="1521"/>
        <v>-9702.5052310412757</v>
      </c>
      <c r="U8617" s="4">
        <f t="shared" si="1522"/>
        <v>0</v>
      </c>
    </row>
    <row r="8618" spans="1:21">
      <c r="A8618" s="11">
        <f t="shared" si="1523"/>
        <v>9.7030685585012755</v>
      </c>
      <c r="B8618" s="4">
        <f t="shared" si="1519"/>
        <v>0</v>
      </c>
      <c r="C8618" s="4">
        <f t="shared" si="1520"/>
        <v>0</v>
      </c>
      <c r="T8618" s="32">
        <f t="shared" si="1521"/>
        <v>-9703.6318859612747</v>
      </c>
      <c r="U8618" s="4">
        <f t="shared" si="1522"/>
        <v>0</v>
      </c>
    </row>
    <row r="8619" spans="1:21">
      <c r="A8619" s="11">
        <f t="shared" si="1523"/>
        <v>9.7041952134212757</v>
      </c>
      <c r="B8619" s="4">
        <f t="shared" si="1519"/>
        <v>0</v>
      </c>
      <c r="C8619" s="4">
        <f t="shared" si="1520"/>
        <v>0</v>
      </c>
      <c r="T8619" s="32">
        <f t="shared" si="1521"/>
        <v>-9704.7585408812756</v>
      </c>
      <c r="U8619" s="4">
        <f t="shared" si="1522"/>
        <v>0</v>
      </c>
    </row>
    <row r="8620" spans="1:21">
      <c r="A8620" s="11">
        <f t="shared" si="1523"/>
        <v>9.7053218683412759</v>
      </c>
      <c r="B8620" s="4">
        <f t="shared" si="1519"/>
        <v>0</v>
      </c>
      <c r="C8620" s="4">
        <f t="shared" si="1520"/>
        <v>0</v>
      </c>
      <c r="T8620" s="32">
        <f t="shared" si="1521"/>
        <v>-9705.8851958012765</v>
      </c>
      <c r="U8620" s="4">
        <f t="shared" si="1522"/>
        <v>0</v>
      </c>
    </row>
    <row r="8621" spans="1:21">
      <c r="A8621" s="11">
        <f t="shared" si="1523"/>
        <v>9.7064485232612761</v>
      </c>
      <c r="B8621" s="4">
        <f t="shared" si="1519"/>
        <v>0</v>
      </c>
      <c r="C8621" s="4">
        <f t="shared" si="1520"/>
        <v>0</v>
      </c>
      <c r="T8621" s="32">
        <f t="shared" si="1521"/>
        <v>-9707.0118507212756</v>
      </c>
      <c r="U8621" s="4">
        <f t="shared" si="1522"/>
        <v>0</v>
      </c>
    </row>
    <row r="8622" spans="1:21">
      <c r="A8622" s="11">
        <f t="shared" si="1523"/>
        <v>9.7075751781812762</v>
      </c>
      <c r="B8622" s="4">
        <f t="shared" si="1519"/>
        <v>0</v>
      </c>
      <c r="C8622" s="4">
        <f t="shared" si="1520"/>
        <v>0</v>
      </c>
      <c r="T8622" s="32">
        <f t="shared" si="1521"/>
        <v>-9708.1385056412764</v>
      </c>
      <c r="U8622" s="4">
        <f t="shared" si="1522"/>
        <v>0</v>
      </c>
    </row>
    <row r="8623" spans="1:21">
      <c r="A8623" s="11">
        <f t="shared" si="1523"/>
        <v>9.7087018331012764</v>
      </c>
      <c r="B8623" s="4">
        <f t="shared" si="1519"/>
        <v>0</v>
      </c>
      <c r="C8623" s="4">
        <f t="shared" si="1520"/>
        <v>0</v>
      </c>
      <c r="T8623" s="32">
        <f t="shared" si="1521"/>
        <v>-9709.2651605612773</v>
      </c>
      <c r="U8623" s="4">
        <f t="shared" si="1522"/>
        <v>0</v>
      </c>
    </row>
    <row r="8624" spans="1:21">
      <c r="A8624" s="11">
        <f t="shared" si="1523"/>
        <v>9.7098284880212766</v>
      </c>
      <c r="B8624" s="4">
        <f t="shared" si="1519"/>
        <v>0</v>
      </c>
      <c r="C8624" s="4">
        <f t="shared" si="1520"/>
        <v>0</v>
      </c>
      <c r="T8624" s="32">
        <f t="shared" si="1521"/>
        <v>-9710.3918154812764</v>
      </c>
      <c r="U8624" s="4">
        <f t="shared" si="1522"/>
        <v>0</v>
      </c>
    </row>
    <row r="8625" spans="1:21">
      <c r="A8625" s="11">
        <f t="shared" si="1523"/>
        <v>9.7109551429412768</v>
      </c>
      <c r="B8625" s="4">
        <f t="shared" si="1519"/>
        <v>0</v>
      </c>
      <c r="C8625" s="4">
        <f t="shared" si="1520"/>
        <v>0</v>
      </c>
      <c r="T8625" s="32">
        <f t="shared" si="1521"/>
        <v>-9711.5184704012772</v>
      </c>
      <c r="U8625" s="4">
        <f t="shared" si="1522"/>
        <v>0</v>
      </c>
    </row>
    <row r="8626" spans="1:21">
      <c r="A8626" s="11">
        <f t="shared" si="1523"/>
        <v>9.712081797861277</v>
      </c>
      <c r="B8626" s="4">
        <f t="shared" si="1519"/>
        <v>0</v>
      </c>
      <c r="C8626" s="4">
        <f t="shared" si="1520"/>
        <v>0</v>
      </c>
      <c r="T8626" s="32">
        <f t="shared" si="1521"/>
        <v>-9712.6451253212763</v>
      </c>
      <c r="U8626" s="4">
        <f t="shared" si="1522"/>
        <v>0</v>
      </c>
    </row>
    <row r="8627" spans="1:21">
      <c r="A8627" s="11">
        <f t="shared" si="1523"/>
        <v>9.7132084527812772</v>
      </c>
      <c r="B8627" s="4">
        <f t="shared" si="1519"/>
        <v>0</v>
      </c>
      <c r="C8627" s="4">
        <f t="shared" si="1520"/>
        <v>0</v>
      </c>
      <c r="T8627" s="32">
        <f t="shared" si="1521"/>
        <v>-9713.7717802412772</v>
      </c>
      <c r="U8627" s="4">
        <f t="shared" si="1522"/>
        <v>0</v>
      </c>
    </row>
    <row r="8628" spans="1:21">
      <c r="A8628" s="11">
        <f t="shared" si="1523"/>
        <v>9.7143351077012774</v>
      </c>
      <c r="B8628" s="4">
        <f t="shared" si="1519"/>
        <v>0</v>
      </c>
      <c r="C8628" s="4">
        <f t="shared" si="1520"/>
        <v>0</v>
      </c>
      <c r="T8628" s="32">
        <f t="shared" si="1521"/>
        <v>-9714.898435161278</v>
      </c>
      <c r="U8628" s="4">
        <f t="shared" si="1522"/>
        <v>0</v>
      </c>
    </row>
    <row r="8629" spans="1:21">
      <c r="A8629" s="11">
        <f t="shared" si="1523"/>
        <v>9.7154617626212776</v>
      </c>
      <c r="B8629" s="4">
        <f t="shared" si="1519"/>
        <v>0</v>
      </c>
      <c r="C8629" s="4">
        <f t="shared" si="1520"/>
        <v>0</v>
      </c>
      <c r="T8629" s="32">
        <f t="shared" si="1521"/>
        <v>-9716.0250900812771</v>
      </c>
      <c r="U8629" s="4">
        <f t="shared" si="1522"/>
        <v>0</v>
      </c>
    </row>
    <row r="8630" spans="1:21">
      <c r="A8630" s="11">
        <f t="shared" si="1523"/>
        <v>9.7165884175412778</v>
      </c>
      <c r="B8630" s="4">
        <f t="shared" si="1519"/>
        <v>0</v>
      </c>
      <c r="C8630" s="4">
        <f t="shared" si="1520"/>
        <v>0</v>
      </c>
      <c r="T8630" s="32">
        <f t="shared" si="1521"/>
        <v>-9717.151745001278</v>
      </c>
      <c r="U8630" s="4">
        <f t="shared" si="1522"/>
        <v>0</v>
      </c>
    </row>
    <row r="8631" spans="1:21">
      <c r="A8631" s="11">
        <f t="shared" si="1523"/>
        <v>9.717715072461278</v>
      </c>
      <c r="B8631" s="4">
        <f t="shared" si="1519"/>
        <v>0</v>
      </c>
      <c r="C8631" s="4">
        <f t="shared" si="1520"/>
        <v>0</v>
      </c>
      <c r="T8631" s="32">
        <f t="shared" si="1521"/>
        <v>-9718.2783999212788</v>
      </c>
      <c r="U8631" s="4">
        <f t="shared" si="1522"/>
        <v>0</v>
      </c>
    </row>
    <row r="8632" spans="1:21">
      <c r="A8632" s="11">
        <f t="shared" si="1523"/>
        <v>9.7188417273812782</v>
      </c>
      <c r="B8632" s="4">
        <f t="shared" si="1519"/>
        <v>0</v>
      </c>
      <c r="C8632" s="4">
        <f t="shared" si="1520"/>
        <v>0</v>
      </c>
      <c r="T8632" s="32">
        <f t="shared" si="1521"/>
        <v>-9719.4050548412779</v>
      </c>
      <c r="U8632" s="4">
        <f t="shared" si="1522"/>
        <v>0</v>
      </c>
    </row>
    <row r="8633" spans="1:21">
      <c r="A8633" s="11">
        <f t="shared" si="1523"/>
        <v>9.7199683823012784</v>
      </c>
      <c r="B8633" s="4">
        <f t="shared" si="1519"/>
        <v>0</v>
      </c>
      <c r="C8633" s="4">
        <f t="shared" si="1520"/>
        <v>0</v>
      </c>
      <c r="T8633" s="32">
        <f t="shared" si="1521"/>
        <v>-9720.5317097612788</v>
      </c>
      <c r="U8633" s="4">
        <f t="shared" si="1522"/>
        <v>0</v>
      </c>
    </row>
    <row r="8634" spans="1:21">
      <c r="A8634" s="11">
        <f t="shared" si="1523"/>
        <v>9.7210950372212785</v>
      </c>
      <c r="B8634" s="4">
        <f t="shared" si="1519"/>
        <v>0</v>
      </c>
      <c r="C8634" s="4">
        <f t="shared" si="1520"/>
        <v>0</v>
      </c>
      <c r="T8634" s="32">
        <f t="shared" si="1521"/>
        <v>-9721.6583646812778</v>
      </c>
      <c r="U8634" s="4">
        <f t="shared" si="1522"/>
        <v>0</v>
      </c>
    </row>
    <row r="8635" spans="1:21">
      <c r="A8635" s="11">
        <f t="shared" si="1523"/>
        <v>9.7222216921412787</v>
      </c>
      <c r="B8635" s="4">
        <f t="shared" si="1519"/>
        <v>0</v>
      </c>
      <c r="C8635" s="4">
        <f t="shared" si="1520"/>
        <v>0</v>
      </c>
      <c r="T8635" s="32">
        <f t="shared" si="1521"/>
        <v>-9722.7850196012787</v>
      </c>
      <c r="U8635" s="4">
        <f t="shared" si="1522"/>
        <v>0</v>
      </c>
    </row>
    <row r="8636" spans="1:21">
      <c r="A8636" s="11">
        <f t="shared" si="1523"/>
        <v>9.7233483470612789</v>
      </c>
      <c r="B8636" s="4">
        <f t="shared" si="1519"/>
        <v>0</v>
      </c>
      <c r="C8636" s="4">
        <f t="shared" si="1520"/>
        <v>0</v>
      </c>
      <c r="T8636" s="32">
        <f t="shared" si="1521"/>
        <v>-9723.9116745212796</v>
      </c>
      <c r="U8636" s="4">
        <f t="shared" si="1522"/>
        <v>0</v>
      </c>
    </row>
    <row r="8637" spans="1:21">
      <c r="A8637" s="11">
        <f t="shared" si="1523"/>
        <v>9.7244750019812791</v>
      </c>
      <c r="B8637" s="4">
        <f t="shared" si="1519"/>
        <v>0</v>
      </c>
      <c r="C8637" s="4">
        <f t="shared" si="1520"/>
        <v>0</v>
      </c>
      <c r="T8637" s="32">
        <f t="shared" si="1521"/>
        <v>-9725.0383294412786</v>
      </c>
      <c r="U8637" s="4">
        <f t="shared" si="1522"/>
        <v>0</v>
      </c>
    </row>
    <row r="8638" spans="1:21">
      <c r="A8638" s="11">
        <f t="shared" si="1523"/>
        <v>9.7256016569012793</v>
      </c>
      <c r="B8638" s="4">
        <f t="shared" si="1519"/>
        <v>0</v>
      </c>
      <c r="C8638" s="4">
        <f t="shared" si="1520"/>
        <v>0</v>
      </c>
      <c r="T8638" s="32">
        <f t="shared" si="1521"/>
        <v>-9726.1649843612795</v>
      </c>
      <c r="U8638" s="4">
        <f t="shared" si="1522"/>
        <v>0</v>
      </c>
    </row>
    <row r="8639" spans="1:21">
      <c r="A8639" s="11">
        <f t="shared" si="1523"/>
        <v>9.7267283118212795</v>
      </c>
      <c r="B8639" s="4">
        <f t="shared" si="1519"/>
        <v>0</v>
      </c>
      <c r="C8639" s="4">
        <f t="shared" si="1520"/>
        <v>0</v>
      </c>
      <c r="T8639" s="32">
        <f t="shared" si="1521"/>
        <v>-9727.2916392812804</v>
      </c>
      <c r="U8639" s="4">
        <f t="shared" si="1522"/>
        <v>0</v>
      </c>
    </row>
    <row r="8640" spans="1:21">
      <c r="A8640" s="11">
        <f t="shared" si="1523"/>
        <v>9.7278549667412797</v>
      </c>
      <c r="B8640" s="4">
        <f t="shared" si="1519"/>
        <v>0</v>
      </c>
      <c r="C8640" s="4">
        <f t="shared" si="1520"/>
        <v>0</v>
      </c>
      <c r="T8640" s="32">
        <f t="shared" si="1521"/>
        <v>-9728.4182942012794</v>
      </c>
      <c r="U8640" s="4">
        <f t="shared" si="1522"/>
        <v>0</v>
      </c>
    </row>
    <row r="8641" spans="1:21">
      <c r="A8641" s="11">
        <f t="shared" si="1523"/>
        <v>9.7289816216612799</v>
      </c>
      <c r="B8641" s="4">
        <f t="shared" si="1519"/>
        <v>0</v>
      </c>
      <c r="C8641" s="4">
        <f t="shared" si="1520"/>
        <v>0</v>
      </c>
      <c r="T8641" s="32">
        <f t="shared" si="1521"/>
        <v>-9729.5449491212803</v>
      </c>
      <c r="U8641" s="4">
        <f t="shared" si="1522"/>
        <v>0</v>
      </c>
    </row>
    <row r="8642" spans="1:21">
      <c r="A8642" s="11">
        <f t="shared" si="1523"/>
        <v>9.7301082765812801</v>
      </c>
      <c r="B8642" s="4">
        <f t="shared" si="1519"/>
        <v>0</v>
      </c>
      <c r="C8642" s="4">
        <f t="shared" si="1520"/>
        <v>0</v>
      </c>
      <c r="T8642" s="32">
        <f t="shared" si="1521"/>
        <v>-9730.6716040412794</v>
      </c>
      <c r="U8642" s="4">
        <f t="shared" si="1522"/>
        <v>0</v>
      </c>
    </row>
    <row r="8643" spans="1:21">
      <c r="A8643" s="11">
        <f t="shared" si="1523"/>
        <v>9.7312349315012803</v>
      </c>
      <c r="B8643" s="4">
        <f t="shared" si="1519"/>
        <v>0</v>
      </c>
      <c r="C8643" s="4">
        <f t="shared" si="1520"/>
        <v>0</v>
      </c>
      <c r="T8643" s="32">
        <f t="shared" si="1521"/>
        <v>-9731.7982589612802</v>
      </c>
      <c r="U8643" s="4">
        <f t="shared" si="1522"/>
        <v>0</v>
      </c>
    </row>
    <row r="8644" spans="1:21">
      <c r="A8644" s="11">
        <f t="shared" si="1523"/>
        <v>9.7323615864212805</v>
      </c>
      <c r="B8644" s="4">
        <f t="shared" si="1519"/>
        <v>0</v>
      </c>
      <c r="C8644" s="4">
        <f t="shared" si="1520"/>
        <v>0</v>
      </c>
      <c r="T8644" s="32">
        <f t="shared" si="1521"/>
        <v>-9732.9249138812811</v>
      </c>
      <c r="U8644" s="4">
        <f t="shared" si="1522"/>
        <v>0</v>
      </c>
    </row>
    <row r="8645" spans="1:21">
      <c r="A8645" s="11">
        <f t="shared" si="1523"/>
        <v>9.7334882413412807</v>
      </c>
      <c r="B8645" s="4">
        <f t="shared" ref="B8645:B8708" si="1524">COUNTIFS(Col_1,"&gt;="&amp;A8645,Col_1,"&lt;"&amp;A8646)</f>
        <v>0</v>
      </c>
      <c r="C8645" s="4">
        <f t="shared" ref="C8645:C8708" si="1525">COUNTIFS(Col_2,"&gt;="&amp;A8645,Col_2,"&lt;"&amp;A8646)</f>
        <v>0</v>
      </c>
      <c r="T8645" s="32">
        <f t="shared" si="1521"/>
        <v>-9734.0515688012802</v>
      </c>
      <c r="U8645" s="4">
        <f t="shared" si="1522"/>
        <v>0</v>
      </c>
    </row>
    <row r="8646" spans="1:21">
      <c r="A8646" s="11">
        <f t="shared" si="1523"/>
        <v>9.7346148962612808</v>
      </c>
      <c r="B8646" s="4">
        <f t="shared" si="1524"/>
        <v>0</v>
      </c>
      <c r="C8646" s="4">
        <f t="shared" si="1525"/>
        <v>0</v>
      </c>
      <c r="T8646" s="32">
        <f t="shared" ref="T8646:T8709" si="1526">-AVERAGE(A8646:A8647)*1000</f>
        <v>-9735.178223721281</v>
      </c>
      <c r="U8646" s="4">
        <f t="shared" si="1522"/>
        <v>0</v>
      </c>
    </row>
    <row r="8647" spans="1:21">
      <c r="A8647" s="11">
        <f t="shared" si="1523"/>
        <v>9.735741551181281</v>
      </c>
      <c r="B8647" s="4">
        <f t="shared" si="1524"/>
        <v>0</v>
      </c>
      <c r="C8647" s="4">
        <f t="shared" si="1525"/>
        <v>0</v>
      </c>
      <c r="T8647" s="32">
        <f t="shared" si="1526"/>
        <v>-9736.3048786412819</v>
      </c>
      <c r="U8647" s="4">
        <f t="shared" si="1522"/>
        <v>0</v>
      </c>
    </row>
    <row r="8648" spans="1:21">
      <c r="A8648" s="11">
        <f t="shared" si="1523"/>
        <v>9.7368682061012812</v>
      </c>
      <c r="B8648" s="4">
        <f t="shared" si="1524"/>
        <v>0</v>
      </c>
      <c r="C8648" s="4">
        <f t="shared" si="1525"/>
        <v>0</v>
      </c>
      <c r="T8648" s="32">
        <f t="shared" si="1526"/>
        <v>-9737.431533561281</v>
      </c>
      <c r="U8648" s="4">
        <f t="shared" si="1522"/>
        <v>0</v>
      </c>
    </row>
    <row r="8649" spans="1:21">
      <c r="A8649" s="11">
        <f t="shared" si="1523"/>
        <v>9.7379948610212814</v>
      </c>
      <c r="B8649" s="4">
        <f t="shared" si="1524"/>
        <v>0</v>
      </c>
      <c r="C8649" s="4">
        <f t="shared" si="1525"/>
        <v>0</v>
      </c>
      <c r="T8649" s="32">
        <f t="shared" si="1526"/>
        <v>-9738.5581884812818</v>
      </c>
      <c r="U8649" s="4">
        <f t="shared" si="1522"/>
        <v>0</v>
      </c>
    </row>
    <row r="8650" spans="1:21">
      <c r="A8650" s="11">
        <f t="shared" si="1523"/>
        <v>9.7391215159412816</v>
      </c>
      <c r="B8650" s="4">
        <f t="shared" si="1524"/>
        <v>0</v>
      </c>
      <c r="C8650" s="4">
        <f t="shared" si="1525"/>
        <v>0</v>
      </c>
      <c r="T8650" s="32">
        <f t="shared" si="1526"/>
        <v>-9739.6848434012809</v>
      </c>
      <c r="U8650" s="4">
        <f t="shared" si="1522"/>
        <v>0</v>
      </c>
    </row>
    <row r="8651" spans="1:21">
      <c r="A8651" s="11">
        <f t="shared" si="1523"/>
        <v>9.7402481708612818</v>
      </c>
      <c r="B8651" s="4">
        <f t="shared" si="1524"/>
        <v>0</v>
      </c>
      <c r="C8651" s="4">
        <f t="shared" si="1525"/>
        <v>0</v>
      </c>
      <c r="T8651" s="32">
        <f t="shared" si="1526"/>
        <v>-9740.8114983212818</v>
      </c>
      <c r="U8651" s="4">
        <f t="shared" si="1522"/>
        <v>0</v>
      </c>
    </row>
    <row r="8652" spans="1:21">
      <c r="A8652" s="11">
        <f t="shared" si="1523"/>
        <v>9.741374825781282</v>
      </c>
      <c r="B8652" s="4">
        <f t="shared" si="1524"/>
        <v>0</v>
      </c>
      <c r="C8652" s="4">
        <f t="shared" si="1525"/>
        <v>0</v>
      </c>
      <c r="T8652" s="32">
        <f t="shared" si="1526"/>
        <v>-9741.9381532412826</v>
      </c>
      <c r="U8652" s="4">
        <f t="shared" si="1522"/>
        <v>0</v>
      </c>
    </row>
    <row r="8653" spans="1:21">
      <c r="A8653" s="11">
        <f t="shared" si="1523"/>
        <v>9.7425014807012822</v>
      </c>
      <c r="B8653" s="4">
        <f t="shared" si="1524"/>
        <v>0</v>
      </c>
      <c r="C8653" s="4">
        <f t="shared" si="1525"/>
        <v>0</v>
      </c>
      <c r="T8653" s="32">
        <f t="shared" si="1526"/>
        <v>-9743.0648081612817</v>
      </c>
      <c r="U8653" s="4">
        <f t="shared" si="1522"/>
        <v>0</v>
      </c>
    </row>
    <row r="8654" spans="1:21">
      <c r="A8654" s="11">
        <f t="shared" si="1523"/>
        <v>9.7436281356212824</v>
      </c>
      <c r="B8654" s="4">
        <f t="shared" si="1524"/>
        <v>0</v>
      </c>
      <c r="C8654" s="4">
        <f t="shared" si="1525"/>
        <v>0</v>
      </c>
      <c r="T8654" s="32">
        <f t="shared" si="1526"/>
        <v>-9744.1914630812826</v>
      </c>
      <c r="U8654" s="4">
        <f t="shared" si="1522"/>
        <v>0</v>
      </c>
    </row>
    <row r="8655" spans="1:21">
      <c r="A8655" s="11">
        <f t="shared" si="1523"/>
        <v>9.7447547905412826</v>
      </c>
      <c r="B8655" s="4">
        <f t="shared" si="1524"/>
        <v>0</v>
      </c>
      <c r="C8655" s="4">
        <f t="shared" si="1525"/>
        <v>0</v>
      </c>
      <c r="T8655" s="32">
        <f t="shared" si="1526"/>
        <v>-9745.3181180012834</v>
      </c>
      <c r="U8655" s="4">
        <f t="shared" si="1522"/>
        <v>0</v>
      </c>
    </row>
    <row r="8656" spans="1:21">
      <c r="A8656" s="11">
        <f t="shared" si="1523"/>
        <v>9.7458814454612828</v>
      </c>
      <c r="B8656" s="4">
        <f t="shared" si="1524"/>
        <v>0</v>
      </c>
      <c r="C8656" s="4">
        <f t="shared" si="1525"/>
        <v>0</v>
      </c>
      <c r="T8656" s="32">
        <f t="shared" si="1526"/>
        <v>-9746.4447729212825</v>
      </c>
      <c r="U8656" s="4">
        <f t="shared" si="1522"/>
        <v>0</v>
      </c>
    </row>
    <row r="8657" spans="1:21">
      <c r="A8657" s="11">
        <f t="shared" si="1523"/>
        <v>9.747008100381283</v>
      </c>
      <c r="B8657" s="4">
        <f t="shared" si="1524"/>
        <v>0</v>
      </c>
      <c r="C8657" s="4">
        <f t="shared" si="1525"/>
        <v>0</v>
      </c>
      <c r="T8657" s="32">
        <f t="shared" si="1526"/>
        <v>-9747.5714278412834</v>
      </c>
      <c r="U8657" s="4">
        <f t="shared" si="1522"/>
        <v>0</v>
      </c>
    </row>
    <row r="8658" spans="1:21">
      <c r="A8658" s="11">
        <f t="shared" si="1523"/>
        <v>9.7481347553012831</v>
      </c>
      <c r="B8658" s="4">
        <f t="shared" si="1524"/>
        <v>0</v>
      </c>
      <c r="C8658" s="4">
        <f t="shared" si="1525"/>
        <v>0</v>
      </c>
      <c r="T8658" s="32">
        <f t="shared" si="1526"/>
        <v>-9748.6980827612824</v>
      </c>
      <c r="U8658" s="4">
        <f t="shared" si="1522"/>
        <v>0</v>
      </c>
    </row>
    <row r="8659" spans="1:21">
      <c r="A8659" s="11">
        <f t="shared" si="1523"/>
        <v>9.7492614102212833</v>
      </c>
      <c r="B8659" s="4">
        <f t="shared" si="1524"/>
        <v>0</v>
      </c>
      <c r="C8659" s="4">
        <f t="shared" si="1525"/>
        <v>0</v>
      </c>
      <c r="T8659" s="32">
        <f t="shared" si="1526"/>
        <v>-9749.8247376812833</v>
      </c>
      <c r="U8659" s="4">
        <f t="shared" si="1522"/>
        <v>0</v>
      </c>
    </row>
    <row r="8660" spans="1:21">
      <c r="A8660" s="11">
        <f t="shared" si="1523"/>
        <v>9.7503880651412835</v>
      </c>
      <c r="B8660" s="4">
        <f t="shared" si="1524"/>
        <v>0</v>
      </c>
      <c r="C8660" s="4">
        <f t="shared" si="1525"/>
        <v>0</v>
      </c>
      <c r="T8660" s="32">
        <f t="shared" si="1526"/>
        <v>-9750.9513926012842</v>
      </c>
      <c r="U8660" s="4">
        <f t="shared" si="1522"/>
        <v>0</v>
      </c>
    </row>
    <row r="8661" spans="1:21">
      <c r="A8661" s="11">
        <f t="shared" si="1523"/>
        <v>9.7515147200612837</v>
      </c>
      <c r="B8661" s="4">
        <f t="shared" si="1524"/>
        <v>0</v>
      </c>
      <c r="C8661" s="4">
        <f t="shared" si="1525"/>
        <v>0</v>
      </c>
      <c r="T8661" s="32">
        <f t="shared" si="1526"/>
        <v>-9752.0780475212832</v>
      </c>
      <c r="U8661" s="4">
        <f t="shared" si="1522"/>
        <v>0</v>
      </c>
    </row>
    <row r="8662" spans="1:21">
      <c r="A8662" s="11">
        <f t="shared" si="1523"/>
        <v>9.7526413749812839</v>
      </c>
      <c r="B8662" s="4">
        <f t="shared" si="1524"/>
        <v>0</v>
      </c>
      <c r="C8662" s="4">
        <f t="shared" si="1525"/>
        <v>0</v>
      </c>
      <c r="T8662" s="32">
        <f t="shared" si="1526"/>
        <v>-9753.2047024412841</v>
      </c>
      <c r="U8662" s="4">
        <f t="shared" ref="U8662:U8725" si="1527">SUM(B8662:Q8662)</f>
        <v>0</v>
      </c>
    </row>
    <row r="8663" spans="1:21">
      <c r="A8663" s="11">
        <f t="shared" si="1523"/>
        <v>9.7537680299012841</v>
      </c>
      <c r="B8663" s="4">
        <f t="shared" si="1524"/>
        <v>0</v>
      </c>
      <c r="C8663" s="4">
        <f t="shared" si="1525"/>
        <v>0</v>
      </c>
      <c r="T8663" s="32">
        <f t="shared" si="1526"/>
        <v>-9754.331357361285</v>
      </c>
      <c r="U8663" s="4">
        <f t="shared" si="1527"/>
        <v>0</v>
      </c>
    </row>
    <row r="8664" spans="1:21">
      <c r="A8664" s="11">
        <f t="shared" si="1523"/>
        <v>9.7548946848212843</v>
      </c>
      <c r="B8664" s="4">
        <f t="shared" si="1524"/>
        <v>0</v>
      </c>
      <c r="C8664" s="4">
        <f t="shared" si="1525"/>
        <v>0</v>
      </c>
      <c r="T8664" s="32">
        <f t="shared" si="1526"/>
        <v>-9755.458012281284</v>
      </c>
      <c r="U8664" s="4">
        <f t="shared" si="1527"/>
        <v>0</v>
      </c>
    </row>
    <row r="8665" spans="1:21">
      <c r="A8665" s="11">
        <f t="shared" si="1523"/>
        <v>9.7560213397412845</v>
      </c>
      <c r="B8665" s="4">
        <f t="shared" si="1524"/>
        <v>0</v>
      </c>
      <c r="C8665" s="4">
        <f t="shared" si="1525"/>
        <v>0</v>
      </c>
      <c r="T8665" s="32">
        <f t="shared" si="1526"/>
        <v>-9756.5846672012849</v>
      </c>
      <c r="U8665" s="4">
        <f t="shared" si="1527"/>
        <v>0</v>
      </c>
    </row>
    <row r="8666" spans="1:21">
      <c r="A8666" s="11">
        <f t="shared" si="1523"/>
        <v>9.7571479946612847</v>
      </c>
      <c r="B8666" s="4">
        <f t="shared" si="1524"/>
        <v>0</v>
      </c>
      <c r="C8666" s="4">
        <f t="shared" si="1525"/>
        <v>0</v>
      </c>
      <c r="T8666" s="32">
        <f t="shared" si="1526"/>
        <v>-9757.711322121284</v>
      </c>
      <c r="U8666" s="4">
        <f t="shared" si="1527"/>
        <v>0</v>
      </c>
    </row>
    <row r="8667" spans="1:21">
      <c r="A8667" s="11">
        <f t="shared" si="1523"/>
        <v>9.7582746495812849</v>
      </c>
      <c r="B8667" s="4">
        <f t="shared" si="1524"/>
        <v>0</v>
      </c>
      <c r="C8667" s="4">
        <f t="shared" si="1525"/>
        <v>0</v>
      </c>
      <c r="T8667" s="32">
        <f t="shared" si="1526"/>
        <v>-9758.8379770412848</v>
      </c>
      <c r="U8667" s="4">
        <f t="shared" si="1527"/>
        <v>0</v>
      </c>
    </row>
    <row r="8668" spans="1:21">
      <c r="A8668" s="11">
        <f t="shared" si="1523"/>
        <v>9.7594013045012851</v>
      </c>
      <c r="B8668" s="4">
        <f t="shared" si="1524"/>
        <v>0</v>
      </c>
      <c r="C8668" s="4">
        <f t="shared" si="1525"/>
        <v>0</v>
      </c>
      <c r="T8668" s="32">
        <f t="shared" si="1526"/>
        <v>-9759.9646319612857</v>
      </c>
      <c r="U8668" s="4">
        <f t="shared" si="1527"/>
        <v>0</v>
      </c>
    </row>
    <row r="8669" spans="1:21">
      <c r="A8669" s="11">
        <f t="shared" si="1523"/>
        <v>9.7605279594212853</v>
      </c>
      <c r="B8669" s="4">
        <f t="shared" si="1524"/>
        <v>0</v>
      </c>
      <c r="C8669" s="4">
        <f t="shared" si="1525"/>
        <v>0</v>
      </c>
      <c r="T8669" s="32">
        <f t="shared" si="1526"/>
        <v>-9761.0912868812848</v>
      </c>
      <c r="U8669" s="4">
        <f t="shared" si="1527"/>
        <v>0</v>
      </c>
    </row>
    <row r="8670" spans="1:21">
      <c r="A8670" s="11">
        <f t="shared" si="1523"/>
        <v>9.7616546143412855</v>
      </c>
      <c r="B8670" s="4">
        <f t="shared" si="1524"/>
        <v>0</v>
      </c>
      <c r="C8670" s="4">
        <f t="shared" si="1525"/>
        <v>0</v>
      </c>
      <c r="T8670" s="32">
        <f t="shared" si="1526"/>
        <v>-9762.2179418012856</v>
      </c>
      <c r="U8670" s="4">
        <f t="shared" si="1527"/>
        <v>0</v>
      </c>
    </row>
    <row r="8671" spans="1:21">
      <c r="A8671" s="11">
        <f t="shared" si="1523"/>
        <v>9.7627812692612856</v>
      </c>
      <c r="B8671" s="4">
        <f t="shared" si="1524"/>
        <v>0</v>
      </c>
      <c r="C8671" s="4">
        <f t="shared" si="1525"/>
        <v>0</v>
      </c>
      <c r="T8671" s="32">
        <f t="shared" si="1526"/>
        <v>-9763.3445967212865</v>
      </c>
      <c r="U8671" s="4">
        <f t="shared" si="1527"/>
        <v>0</v>
      </c>
    </row>
    <row r="8672" spans="1:21">
      <c r="A8672" s="11">
        <f t="shared" si="1523"/>
        <v>9.7639079241812858</v>
      </c>
      <c r="B8672" s="4">
        <f t="shared" si="1524"/>
        <v>0</v>
      </c>
      <c r="C8672" s="4">
        <f t="shared" si="1525"/>
        <v>0</v>
      </c>
      <c r="T8672" s="32">
        <f t="shared" si="1526"/>
        <v>-9764.4712516412856</v>
      </c>
      <c r="U8672" s="4">
        <f t="shared" si="1527"/>
        <v>0</v>
      </c>
    </row>
    <row r="8673" spans="1:21">
      <c r="A8673" s="11">
        <f t="shared" ref="A8673:A8736" si="1528">A8672+ 0.00112665492</f>
        <v>9.765034579101286</v>
      </c>
      <c r="B8673" s="4">
        <f t="shared" si="1524"/>
        <v>0</v>
      </c>
      <c r="C8673" s="4">
        <f t="shared" si="1525"/>
        <v>0</v>
      </c>
      <c r="T8673" s="32">
        <f t="shared" si="1526"/>
        <v>-9765.5979065612864</v>
      </c>
      <c r="U8673" s="4">
        <f t="shared" si="1527"/>
        <v>0</v>
      </c>
    </row>
    <row r="8674" spans="1:21">
      <c r="A8674" s="11">
        <f t="shared" si="1528"/>
        <v>9.7661612340212862</v>
      </c>
      <c r="B8674" s="4">
        <f t="shared" si="1524"/>
        <v>0</v>
      </c>
      <c r="C8674" s="4">
        <f t="shared" si="1525"/>
        <v>0</v>
      </c>
      <c r="T8674" s="32">
        <f t="shared" si="1526"/>
        <v>-9766.7245614812855</v>
      </c>
      <c r="U8674" s="4">
        <f t="shared" si="1527"/>
        <v>0</v>
      </c>
    </row>
    <row r="8675" spans="1:21">
      <c r="A8675" s="11">
        <f t="shared" si="1528"/>
        <v>9.7672878889412864</v>
      </c>
      <c r="B8675" s="4">
        <f t="shared" si="1524"/>
        <v>0</v>
      </c>
      <c r="C8675" s="4">
        <f t="shared" si="1525"/>
        <v>0</v>
      </c>
      <c r="T8675" s="32">
        <f t="shared" si="1526"/>
        <v>-9767.8512164012864</v>
      </c>
      <c r="U8675" s="4">
        <f t="shared" si="1527"/>
        <v>0</v>
      </c>
    </row>
    <row r="8676" spans="1:21">
      <c r="A8676" s="11">
        <f t="shared" si="1528"/>
        <v>9.7684145438612866</v>
      </c>
      <c r="B8676" s="4">
        <f t="shared" si="1524"/>
        <v>0</v>
      </c>
      <c r="C8676" s="4">
        <f t="shared" si="1525"/>
        <v>0</v>
      </c>
      <c r="T8676" s="32">
        <f t="shared" si="1526"/>
        <v>-9768.9778713212872</v>
      </c>
      <c r="U8676" s="4">
        <f t="shared" si="1527"/>
        <v>0</v>
      </c>
    </row>
    <row r="8677" spans="1:21">
      <c r="A8677" s="11">
        <f t="shared" si="1528"/>
        <v>9.7695411987812868</v>
      </c>
      <c r="B8677" s="4">
        <f t="shared" si="1524"/>
        <v>0</v>
      </c>
      <c r="C8677" s="4">
        <f t="shared" si="1525"/>
        <v>0</v>
      </c>
      <c r="T8677" s="32">
        <f t="shared" si="1526"/>
        <v>-9770.1045262412863</v>
      </c>
      <c r="U8677" s="4">
        <f t="shared" si="1527"/>
        <v>0</v>
      </c>
    </row>
    <row r="8678" spans="1:21">
      <c r="A8678" s="11">
        <f t="shared" si="1528"/>
        <v>9.770667853701287</v>
      </c>
      <c r="B8678" s="4">
        <f t="shared" si="1524"/>
        <v>0</v>
      </c>
      <c r="C8678" s="4">
        <f t="shared" si="1525"/>
        <v>0</v>
      </c>
      <c r="T8678" s="32">
        <f t="shared" si="1526"/>
        <v>-9771.2311811612872</v>
      </c>
      <c r="U8678" s="4">
        <f t="shared" si="1527"/>
        <v>0</v>
      </c>
    </row>
    <row r="8679" spans="1:21">
      <c r="A8679" s="11">
        <f t="shared" si="1528"/>
        <v>9.7717945086212872</v>
      </c>
      <c r="B8679" s="4">
        <f t="shared" si="1524"/>
        <v>0</v>
      </c>
      <c r="C8679" s="4">
        <f t="shared" si="1525"/>
        <v>0</v>
      </c>
      <c r="T8679" s="32">
        <f t="shared" si="1526"/>
        <v>-9772.357836081288</v>
      </c>
      <c r="U8679" s="4">
        <f t="shared" si="1527"/>
        <v>0</v>
      </c>
    </row>
    <row r="8680" spans="1:21">
      <c r="A8680" s="11">
        <f t="shared" si="1528"/>
        <v>9.7729211635412874</v>
      </c>
      <c r="B8680" s="4">
        <f t="shared" si="1524"/>
        <v>0</v>
      </c>
      <c r="C8680" s="4">
        <f t="shared" si="1525"/>
        <v>0</v>
      </c>
      <c r="T8680" s="32">
        <f t="shared" si="1526"/>
        <v>-9773.4844910012871</v>
      </c>
      <c r="U8680" s="4">
        <f t="shared" si="1527"/>
        <v>0</v>
      </c>
    </row>
    <row r="8681" spans="1:21">
      <c r="A8681" s="11">
        <f t="shared" si="1528"/>
        <v>9.7740478184612876</v>
      </c>
      <c r="B8681" s="4">
        <f t="shared" si="1524"/>
        <v>0</v>
      </c>
      <c r="C8681" s="4">
        <f t="shared" si="1525"/>
        <v>0</v>
      </c>
      <c r="T8681" s="32">
        <f t="shared" si="1526"/>
        <v>-9774.611145921288</v>
      </c>
      <c r="U8681" s="4">
        <f t="shared" si="1527"/>
        <v>0</v>
      </c>
    </row>
    <row r="8682" spans="1:21">
      <c r="A8682" s="11">
        <f t="shared" si="1528"/>
        <v>9.7751744733812878</v>
      </c>
      <c r="B8682" s="4">
        <f t="shared" si="1524"/>
        <v>0</v>
      </c>
      <c r="C8682" s="4">
        <f t="shared" si="1525"/>
        <v>0</v>
      </c>
      <c r="T8682" s="32">
        <f t="shared" si="1526"/>
        <v>-9775.737800841287</v>
      </c>
      <c r="U8682" s="4">
        <f t="shared" si="1527"/>
        <v>0</v>
      </c>
    </row>
    <row r="8683" spans="1:21">
      <c r="A8683" s="11">
        <f t="shared" si="1528"/>
        <v>9.7763011283012879</v>
      </c>
      <c r="B8683" s="4">
        <f t="shared" si="1524"/>
        <v>0</v>
      </c>
      <c r="C8683" s="4">
        <f t="shared" si="1525"/>
        <v>0</v>
      </c>
      <c r="T8683" s="32">
        <f t="shared" si="1526"/>
        <v>-9776.8644557612879</v>
      </c>
      <c r="U8683" s="4">
        <f t="shared" si="1527"/>
        <v>0</v>
      </c>
    </row>
    <row r="8684" spans="1:21">
      <c r="A8684" s="11">
        <f t="shared" si="1528"/>
        <v>9.7774277832212881</v>
      </c>
      <c r="B8684" s="4">
        <f t="shared" si="1524"/>
        <v>0</v>
      </c>
      <c r="C8684" s="4">
        <f t="shared" si="1525"/>
        <v>0</v>
      </c>
      <c r="T8684" s="32">
        <f t="shared" si="1526"/>
        <v>-9777.9911106812888</v>
      </c>
      <c r="U8684" s="4">
        <f t="shared" si="1527"/>
        <v>0</v>
      </c>
    </row>
    <row r="8685" spans="1:21">
      <c r="A8685" s="11">
        <f t="shared" si="1528"/>
        <v>9.7785544381412883</v>
      </c>
      <c r="B8685" s="4">
        <f t="shared" si="1524"/>
        <v>0</v>
      </c>
      <c r="C8685" s="4">
        <f t="shared" si="1525"/>
        <v>0</v>
      </c>
      <c r="T8685" s="32">
        <f t="shared" si="1526"/>
        <v>-9779.1177656012878</v>
      </c>
      <c r="U8685" s="4">
        <f t="shared" si="1527"/>
        <v>0</v>
      </c>
    </row>
    <row r="8686" spans="1:21">
      <c r="A8686" s="11">
        <f t="shared" si="1528"/>
        <v>9.7796810930612885</v>
      </c>
      <c r="B8686" s="4">
        <f t="shared" si="1524"/>
        <v>0</v>
      </c>
      <c r="C8686" s="4">
        <f t="shared" si="1525"/>
        <v>0</v>
      </c>
      <c r="T8686" s="32">
        <f t="shared" si="1526"/>
        <v>-9780.2444205212887</v>
      </c>
      <c r="U8686" s="4">
        <f t="shared" si="1527"/>
        <v>0</v>
      </c>
    </row>
    <row r="8687" spans="1:21">
      <c r="A8687" s="11">
        <f t="shared" si="1528"/>
        <v>9.7808077479812887</v>
      </c>
      <c r="B8687" s="4">
        <f t="shared" si="1524"/>
        <v>0</v>
      </c>
      <c r="C8687" s="4">
        <f t="shared" si="1525"/>
        <v>0</v>
      </c>
      <c r="T8687" s="32">
        <f t="shared" si="1526"/>
        <v>-9781.3710754412896</v>
      </c>
      <c r="U8687" s="4">
        <f t="shared" si="1527"/>
        <v>0</v>
      </c>
    </row>
    <row r="8688" spans="1:21">
      <c r="A8688" s="11">
        <f t="shared" si="1528"/>
        <v>9.7819344029012889</v>
      </c>
      <c r="B8688" s="4">
        <f t="shared" si="1524"/>
        <v>0</v>
      </c>
      <c r="C8688" s="4">
        <f t="shared" si="1525"/>
        <v>0</v>
      </c>
      <c r="T8688" s="32">
        <f t="shared" si="1526"/>
        <v>-9782.4977303612886</v>
      </c>
      <c r="U8688" s="4">
        <f t="shared" si="1527"/>
        <v>0</v>
      </c>
    </row>
    <row r="8689" spans="1:21">
      <c r="A8689" s="11">
        <f t="shared" si="1528"/>
        <v>9.7830610578212891</v>
      </c>
      <c r="B8689" s="4">
        <f t="shared" si="1524"/>
        <v>0</v>
      </c>
      <c r="C8689" s="4">
        <f t="shared" si="1525"/>
        <v>0</v>
      </c>
      <c r="T8689" s="32">
        <f t="shared" si="1526"/>
        <v>-9783.6243852812895</v>
      </c>
      <c r="U8689" s="4">
        <f t="shared" si="1527"/>
        <v>0</v>
      </c>
    </row>
    <row r="8690" spans="1:21">
      <c r="A8690" s="11">
        <f t="shared" si="1528"/>
        <v>9.7841877127412893</v>
      </c>
      <c r="B8690" s="4">
        <f t="shared" si="1524"/>
        <v>0</v>
      </c>
      <c r="C8690" s="4">
        <f t="shared" si="1525"/>
        <v>0</v>
      </c>
      <c r="T8690" s="32">
        <f t="shared" si="1526"/>
        <v>-9784.7510402012886</v>
      </c>
      <c r="U8690" s="4">
        <f t="shared" si="1527"/>
        <v>0</v>
      </c>
    </row>
    <row r="8691" spans="1:21">
      <c r="A8691" s="11">
        <f t="shared" si="1528"/>
        <v>9.7853143676612895</v>
      </c>
      <c r="B8691" s="4">
        <f t="shared" si="1524"/>
        <v>0</v>
      </c>
      <c r="C8691" s="4">
        <f t="shared" si="1525"/>
        <v>0</v>
      </c>
      <c r="T8691" s="32">
        <f t="shared" si="1526"/>
        <v>-9785.8776951212894</v>
      </c>
      <c r="U8691" s="4">
        <f t="shared" si="1527"/>
        <v>0</v>
      </c>
    </row>
    <row r="8692" spans="1:21">
      <c r="A8692" s="11">
        <f t="shared" si="1528"/>
        <v>9.7864410225812897</v>
      </c>
      <c r="B8692" s="4">
        <f t="shared" si="1524"/>
        <v>0</v>
      </c>
      <c r="C8692" s="4">
        <f t="shared" si="1525"/>
        <v>0</v>
      </c>
      <c r="T8692" s="32">
        <f t="shared" si="1526"/>
        <v>-9787.0043500412903</v>
      </c>
      <c r="U8692" s="4">
        <f t="shared" si="1527"/>
        <v>0</v>
      </c>
    </row>
    <row r="8693" spans="1:21">
      <c r="A8693" s="11">
        <f t="shared" si="1528"/>
        <v>9.7875676775012899</v>
      </c>
      <c r="B8693" s="4">
        <f t="shared" si="1524"/>
        <v>0</v>
      </c>
      <c r="C8693" s="4">
        <f t="shared" si="1525"/>
        <v>0</v>
      </c>
      <c r="T8693" s="32">
        <f t="shared" si="1526"/>
        <v>-9788.1310049612894</v>
      </c>
      <c r="U8693" s="4">
        <f t="shared" si="1527"/>
        <v>0</v>
      </c>
    </row>
    <row r="8694" spans="1:21">
      <c r="A8694" s="11">
        <f t="shared" si="1528"/>
        <v>9.7886943324212901</v>
      </c>
      <c r="B8694" s="4">
        <f t="shared" si="1524"/>
        <v>0</v>
      </c>
      <c r="C8694" s="4">
        <f t="shared" si="1525"/>
        <v>0</v>
      </c>
      <c r="T8694" s="32">
        <f t="shared" si="1526"/>
        <v>-9789.2576598812902</v>
      </c>
      <c r="U8694" s="4">
        <f t="shared" si="1527"/>
        <v>0</v>
      </c>
    </row>
    <row r="8695" spans="1:21">
      <c r="A8695" s="11">
        <f t="shared" si="1528"/>
        <v>9.7898209873412902</v>
      </c>
      <c r="B8695" s="4">
        <f t="shared" si="1524"/>
        <v>0</v>
      </c>
      <c r="C8695" s="4">
        <f t="shared" si="1525"/>
        <v>0</v>
      </c>
      <c r="T8695" s="32">
        <f t="shared" si="1526"/>
        <v>-9790.3843148012911</v>
      </c>
      <c r="U8695" s="4">
        <f t="shared" si="1527"/>
        <v>0</v>
      </c>
    </row>
    <row r="8696" spans="1:21">
      <c r="A8696" s="11">
        <f t="shared" si="1528"/>
        <v>9.7909476422612904</v>
      </c>
      <c r="B8696" s="4">
        <f t="shared" si="1524"/>
        <v>0</v>
      </c>
      <c r="C8696" s="4">
        <f t="shared" si="1525"/>
        <v>0</v>
      </c>
      <c r="T8696" s="32">
        <f t="shared" si="1526"/>
        <v>-9791.5109697212902</v>
      </c>
      <c r="U8696" s="4">
        <f t="shared" si="1527"/>
        <v>0</v>
      </c>
    </row>
    <row r="8697" spans="1:21">
      <c r="A8697" s="11">
        <f t="shared" si="1528"/>
        <v>9.7920742971812906</v>
      </c>
      <c r="B8697" s="4">
        <f t="shared" si="1524"/>
        <v>0</v>
      </c>
      <c r="C8697" s="4">
        <f t="shared" si="1525"/>
        <v>0</v>
      </c>
      <c r="T8697" s="32">
        <f t="shared" si="1526"/>
        <v>-9792.637624641291</v>
      </c>
      <c r="U8697" s="4">
        <f t="shared" si="1527"/>
        <v>0</v>
      </c>
    </row>
    <row r="8698" spans="1:21">
      <c r="A8698" s="11">
        <f t="shared" si="1528"/>
        <v>9.7932009521012908</v>
      </c>
      <c r="B8698" s="4">
        <f t="shared" si="1524"/>
        <v>0</v>
      </c>
      <c r="C8698" s="4">
        <f t="shared" si="1525"/>
        <v>0</v>
      </c>
      <c r="T8698" s="32">
        <f t="shared" si="1526"/>
        <v>-9793.7642795612901</v>
      </c>
      <c r="U8698" s="4">
        <f t="shared" si="1527"/>
        <v>0</v>
      </c>
    </row>
    <row r="8699" spans="1:21">
      <c r="A8699" s="11">
        <f t="shared" si="1528"/>
        <v>9.794327607021291</v>
      </c>
      <c r="B8699" s="4">
        <f t="shared" si="1524"/>
        <v>0</v>
      </c>
      <c r="C8699" s="4">
        <f t="shared" si="1525"/>
        <v>0</v>
      </c>
      <c r="T8699" s="32">
        <f t="shared" si="1526"/>
        <v>-9794.890934481291</v>
      </c>
      <c r="U8699" s="4">
        <f t="shared" si="1527"/>
        <v>0</v>
      </c>
    </row>
    <row r="8700" spans="1:21">
      <c r="A8700" s="11">
        <f t="shared" si="1528"/>
        <v>9.7954542619412912</v>
      </c>
      <c r="B8700" s="4">
        <f t="shared" si="1524"/>
        <v>0</v>
      </c>
      <c r="C8700" s="4">
        <f t="shared" si="1525"/>
        <v>0</v>
      </c>
      <c r="T8700" s="32">
        <f t="shared" si="1526"/>
        <v>-9796.0175894012918</v>
      </c>
      <c r="U8700" s="4">
        <f t="shared" si="1527"/>
        <v>0</v>
      </c>
    </row>
    <row r="8701" spans="1:21">
      <c r="A8701" s="11">
        <f t="shared" si="1528"/>
        <v>9.7965809168612914</v>
      </c>
      <c r="B8701" s="4">
        <f t="shared" si="1524"/>
        <v>0</v>
      </c>
      <c r="C8701" s="4">
        <f t="shared" si="1525"/>
        <v>0</v>
      </c>
      <c r="T8701" s="32">
        <f t="shared" si="1526"/>
        <v>-9797.1442443212909</v>
      </c>
      <c r="U8701" s="4">
        <f t="shared" si="1527"/>
        <v>0</v>
      </c>
    </row>
    <row r="8702" spans="1:21">
      <c r="A8702" s="11">
        <f t="shared" si="1528"/>
        <v>9.7977075717812916</v>
      </c>
      <c r="B8702" s="4">
        <f t="shared" si="1524"/>
        <v>0</v>
      </c>
      <c r="C8702" s="4">
        <f t="shared" si="1525"/>
        <v>0</v>
      </c>
      <c r="T8702" s="32">
        <f t="shared" si="1526"/>
        <v>-9798.2708992412918</v>
      </c>
      <c r="U8702" s="4">
        <f t="shared" si="1527"/>
        <v>0</v>
      </c>
    </row>
    <row r="8703" spans="1:21">
      <c r="A8703" s="11">
        <f t="shared" si="1528"/>
        <v>9.7988342267012918</v>
      </c>
      <c r="B8703" s="4">
        <f t="shared" si="1524"/>
        <v>0</v>
      </c>
      <c r="C8703" s="4">
        <f t="shared" si="1525"/>
        <v>0</v>
      </c>
      <c r="T8703" s="32">
        <f t="shared" si="1526"/>
        <v>-9799.3975541612926</v>
      </c>
      <c r="U8703" s="4">
        <f t="shared" si="1527"/>
        <v>0</v>
      </c>
    </row>
    <row r="8704" spans="1:21">
      <c r="A8704" s="11">
        <f t="shared" si="1528"/>
        <v>9.799960881621292</v>
      </c>
      <c r="B8704" s="4">
        <f t="shared" si="1524"/>
        <v>0</v>
      </c>
      <c r="C8704" s="4">
        <f t="shared" si="1525"/>
        <v>0</v>
      </c>
      <c r="T8704" s="32">
        <f t="shared" si="1526"/>
        <v>-9800.5242090812917</v>
      </c>
      <c r="U8704" s="4">
        <f t="shared" si="1527"/>
        <v>0</v>
      </c>
    </row>
    <row r="8705" spans="1:21">
      <c r="A8705" s="11">
        <f t="shared" si="1528"/>
        <v>9.8010875365412922</v>
      </c>
      <c r="B8705" s="4">
        <f t="shared" si="1524"/>
        <v>0</v>
      </c>
      <c r="C8705" s="4">
        <f t="shared" si="1525"/>
        <v>0</v>
      </c>
      <c r="T8705" s="32">
        <f t="shared" si="1526"/>
        <v>-9801.6508640012926</v>
      </c>
      <c r="U8705" s="4">
        <f t="shared" si="1527"/>
        <v>0</v>
      </c>
    </row>
    <row r="8706" spans="1:21">
      <c r="A8706" s="11">
        <f t="shared" si="1528"/>
        <v>9.8022141914612924</v>
      </c>
      <c r="B8706" s="4">
        <f t="shared" si="1524"/>
        <v>0</v>
      </c>
      <c r="C8706" s="4">
        <f t="shared" si="1525"/>
        <v>0</v>
      </c>
      <c r="T8706" s="32">
        <f t="shared" si="1526"/>
        <v>-9802.7775189212916</v>
      </c>
      <c r="U8706" s="4">
        <f t="shared" si="1527"/>
        <v>0</v>
      </c>
    </row>
    <row r="8707" spans="1:21">
      <c r="A8707" s="11">
        <f t="shared" si="1528"/>
        <v>9.8033408463812926</v>
      </c>
      <c r="B8707" s="4">
        <f t="shared" si="1524"/>
        <v>0</v>
      </c>
      <c r="C8707" s="4">
        <f t="shared" si="1525"/>
        <v>0</v>
      </c>
      <c r="T8707" s="32">
        <f t="shared" si="1526"/>
        <v>-9803.9041738412925</v>
      </c>
      <c r="U8707" s="4">
        <f t="shared" si="1527"/>
        <v>0</v>
      </c>
    </row>
    <row r="8708" spans="1:21">
      <c r="A8708" s="11">
        <f t="shared" si="1528"/>
        <v>9.8044675013012927</v>
      </c>
      <c r="B8708" s="4">
        <f t="shared" si="1524"/>
        <v>0</v>
      </c>
      <c r="C8708" s="4">
        <f t="shared" si="1525"/>
        <v>0</v>
      </c>
      <c r="T8708" s="32">
        <f t="shared" si="1526"/>
        <v>-9805.0308287612934</v>
      </c>
      <c r="U8708" s="4">
        <f t="shared" si="1527"/>
        <v>0</v>
      </c>
    </row>
    <row r="8709" spans="1:21">
      <c r="A8709" s="11">
        <f t="shared" si="1528"/>
        <v>9.8055941562212929</v>
      </c>
      <c r="B8709" s="4">
        <f t="shared" ref="B8709:B8772" si="1529">COUNTIFS(Col_1,"&gt;="&amp;A8709,Col_1,"&lt;"&amp;A8710)</f>
        <v>0</v>
      </c>
      <c r="C8709" s="4">
        <f t="shared" ref="C8709:C8772" si="1530">COUNTIFS(Col_2,"&gt;="&amp;A8709,Col_2,"&lt;"&amp;A8710)</f>
        <v>0</v>
      </c>
      <c r="T8709" s="32">
        <f t="shared" si="1526"/>
        <v>-9806.1574836812924</v>
      </c>
      <c r="U8709" s="4">
        <f t="shared" si="1527"/>
        <v>0</v>
      </c>
    </row>
    <row r="8710" spans="1:21">
      <c r="A8710" s="11">
        <f t="shared" si="1528"/>
        <v>9.8067208111412931</v>
      </c>
      <c r="B8710" s="4">
        <f t="shared" si="1529"/>
        <v>0</v>
      </c>
      <c r="C8710" s="4">
        <f t="shared" si="1530"/>
        <v>0</v>
      </c>
      <c r="T8710" s="32">
        <f t="shared" ref="T8710:T8773" si="1531">-AVERAGE(A8710:A8711)*1000</f>
        <v>-9807.2841386012933</v>
      </c>
      <c r="U8710" s="4">
        <f t="shared" si="1527"/>
        <v>0</v>
      </c>
    </row>
    <row r="8711" spans="1:21">
      <c r="A8711" s="11">
        <f t="shared" si="1528"/>
        <v>9.8078474660612933</v>
      </c>
      <c r="B8711" s="4">
        <f t="shared" si="1529"/>
        <v>0</v>
      </c>
      <c r="C8711" s="4">
        <f t="shared" si="1530"/>
        <v>0</v>
      </c>
      <c r="T8711" s="32">
        <f t="shared" si="1531"/>
        <v>-9808.4107935212942</v>
      </c>
      <c r="U8711" s="4">
        <f t="shared" si="1527"/>
        <v>0</v>
      </c>
    </row>
    <row r="8712" spans="1:21">
      <c r="A8712" s="11">
        <f t="shared" si="1528"/>
        <v>9.8089741209812935</v>
      </c>
      <c r="B8712" s="4">
        <f t="shared" si="1529"/>
        <v>0</v>
      </c>
      <c r="C8712" s="4">
        <f t="shared" si="1530"/>
        <v>0</v>
      </c>
      <c r="T8712" s="32">
        <f t="shared" si="1531"/>
        <v>-9809.5374484412932</v>
      </c>
      <c r="U8712" s="4">
        <f t="shared" si="1527"/>
        <v>0</v>
      </c>
    </row>
    <row r="8713" spans="1:21">
      <c r="A8713" s="11">
        <f t="shared" si="1528"/>
        <v>9.8101007759012937</v>
      </c>
      <c r="B8713" s="4">
        <f t="shared" si="1529"/>
        <v>0</v>
      </c>
      <c r="C8713" s="4">
        <f t="shared" si="1530"/>
        <v>0</v>
      </c>
      <c r="T8713" s="32">
        <f t="shared" si="1531"/>
        <v>-9810.6641033612941</v>
      </c>
      <c r="U8713" s="4">
        <f t="shared" si="1527"/>
        <v>0</v>
      </c>
    </row>
    <row r="8714" spans="1:21">
      <c r="A8714" s="11">
        <f t="shared" si="1528"/>
        <v>9.8112274308212939</v>
      </c>
      <c r="B8714" s="4">
        <f t="shared" si="1529"/>
        <v>0</v>
      </c>
      <c r="C8714" s="4">
        <f t="shared" si="1530"/>
        <v>0</v>
      </c>
      <c r="T8714" s="32">
        <f t="shared" si="1531"/>
        <v>-9811.7907582812932</v>
      </c>
      <c r="U8714" s="4">
        <f t="shared" si="1527"/>
        <v>0</v>
      </c>
    </row>
    <row r="8715" spans="1:21">
      <c r="A8715" s="11">
        <f t="shared" si="1528"/>
        <v>9.8123540857412941</v>
      </c>
      <c r="B8715" s="4">
        <f t="shared" si="1529"/>
        <v>0</v>
      </c>
      <c r="C8715" s="4">
        <f t="shared" si="1530"/>
        <v>0</v>
      </c>
      <c r="T8715" s="32">
        <f t="shared" si="1531"/>
        <v>-9812.917413201294</v>
      </c>
      <c r="U8715" s="4">
        <f t="shared" si="1527"/>
        <v>0</v>
      </c>
    </row>
    <row r="8716" spans="1:21">
      <c r="A8716" s="11">
        <f t="shared" si="1528"/>
        <v>9.8134807406612943</v>
      </c>
      <c r="B8716" s="4">
        <f t="shared" si="1529"/>
        <v>0</v>
      </c>
      <c r="C8716" s="4">
        <f t="shared" si="1530"/>
        <v>0</v>
      </c>
      <c r="T8716" s="32">
        <f t="shared" si="1531"/>
        <v>-9814.0440681212949</v>
      </c>
      <c r="U8716" s="4">
        <f t="shared" si="1527"/>
        <v>0</v>
      </c>
    </row>
    <row r="8717" spans="1:21">
      <c r="A8717" s="11">
        <f t="shared" si="1528"/>
        <v>9.8146073955812945</v>
      </c>
      <c r="B8717" s="4">
        <f t="shared" si="1529"/>
        <v>0</v>
      </c>
      <c r="C8717" s="4">
        <f t="shared" si="1530"/>
        <v>0</v>
      </c>
      <c r="T8717" s="32">
        <f t="shared" si="1531"/>
        <v>-9815.170723041294</v>
      </c>
      <c r="U8717" s="4">
        <f t="shared" si="1527"/>
        <v>0</v>
      </c>
    </row>
    <row r="8718" spans="1:21">
      <c r="A8718" s="11">
        <f t="shared" si="1528"/>
        <v>9.8157340505012947</v>
      </c>
      <c r="B8718" s="4">
        <f t="shared" si="1529"/>
        <v>0</v>
      </c>
      <c r="C8718" s="4">
        <f t="shared" si="1530"/>
        <v>0</v>
      </c>
      <c r="T8718" s="32">
        <f t="shared" si="1531"/>
        <v>-9816.2973779612948</v>
      </c>
      <c r="U8718" s="4">
        <f t="shared" si="1527"/>
        <v>0</v>
      </c>
    </row>
    <row r="8719" spans="1:21">
      <c r="A8719" s="11">
        <f t="shared" si="1528"/>
        <v>9.8168607054212949</v>
      </c>
      <c r="B8719" s="4">
        <f t="shared" si="1529"/>
        <v>0</v>
      </c>
      <c r="C8719" s="4">
        <f t="shared" si="1530"/>
        <v>0</v>
      </c>
      <c r="T8719" s="32">
        <f t="shared" si="1531"/>
        <v>-9817.4240328812957</v>
      </c>
      <c r="U8719" s="4">
        <f t="shared" si="1527"/>
        <v>0</v>
      </c>
    </row>
    <row r="8720" spans="1:21">
      <c r="A8720" s="11">
        <f t="shared" si="1528"/>
        <v>9.817987360341295</v>
      </c>
      <c r="B8720" s="4">
        <f t="shared" si="1529"/>
        <v>0</v>
      </c>
      <c r="C8720" s="4">
        <f t="shared" si="1530"/>
        <v>0</v>
      </c>
      <c r="T8720" s="32">
        <f t="shared" si="1531"/>
        <v>-9818.5506878012948</v>
      </c>
      <c r="U8720" s="4">
        <f t="shared" si="1527"/>
        <v>0</v>
      </c>
    </row>
    <row r="8721" spans="1:21">
      <c r="A8721" s="11">
        <f t="shared" si="1528"/>
        <v>9.8191140152612952</v>
      </c>
      <c r="B8721" s="4">
        <f t="shared" si="1529"/>
        <v>0</v>
      </c>
      <c r="C8721" s="4">
        <f t="shared" si="1530"/>
        <v>0</v>
      </c>
      <c r="T8721" s="32">
        <f t="shared" si="1531"/>
        <v>-9819.6773427212956</v>
      </c>
      <c r="U8721" s="4">
        <f t="shared" si="1527"/>
        <v>0</v>
      </c>
    </row>
    <row r="8722" spans="1:21">
      <c r="A8722" s="11">
        <f t="shared" si="1528"/>
        <v>9.8202406701812954</v>
      </c>
      <c r="B8722" s="4">
        <f t="shared" si="1529"/>
        <v>0</v>
      </c>
      <c r="C8722" s="4">
        <f t="shared" si="1530"/>
        <v>0</v>
      </c>
      <c r="T8722" s="32">
        <f t="shared" si="1531"/>
        <v>-9820.8039976412947</v>
      </c>
      <c r="U8722" s="4">
        <f t="shared" si="1527"/>
        <v>0</v>
      </c>
    </row>
    <row r="8723" spans="1:21">
      <c r="A8723" s="11">
        <f t="shared" si="1528"/>
        <v>9.8213673251012956</v>
      </c>
      <c r="B8723" s="4">
        <f t="shared" si="1529"/>
        <v>0</v>
      </c>
      <c r="C8723" s="4">
        <f t="shared" si="1530"/>
        <v>0</v>
      </c>
      <c r="T8723" s="32">
        <f t="shared" si="1531"/>
        <v>-9821.9306525612956</v>
      </c>
      <c r="U8723" s="4">
        <f t="shared" si="1527"/>
        <v>0</v>
      </c>
    </row>
    <row r="8724" spans="1:21">
      <c r="A8724" s="11">
        <f t="shared" si="1528"/>
        <v>9.8224939800212958</v>
      </c>
      <c r="B8724" s="4">
        <f t="shared" si="1529"/>
        <v>0</v>
      </c>
      <c r="C8724" s="4">
        <f t="shared" si="1530"/>
        <v>0</v>
      </c>
      <c r="T8724" s="32">
        <f t="shared" si="1531"/>
        <v>-9823.0573074812964</v>
      </c>
      <c r="U8724" s="4">
        <f t="shared" si="1527"/>
        <v>0</v>
      </c>
    </row>
    <row r="8725" spans="1:21">
      <c r="A8725" s="11">
        <f t="shared" si="1528"/>
        <v>9.823620634941296</v>
      </c>
      <c r="B8725" s="4">
        <f t="shared" si="1529"/>
        <v>0</v>
      </c>
      <c r="C8725" s="4">
        <f t="shared" si="1530"/>
        <v>0</v>
      </c>
      <c r="T8725" s="32">
        <f t="shared" si="1531"/>
        <v>-9824.1839624012955</v>
      </c>
      <c r="U8725" s="4">
        <f t="shared" si="1527"/>
        <v>0</v>
      </c>
    </row>
    <row r="8726" spans="1:21">
      <c r="A8726" s="11">
        <f t="shared" si="1528"/>
        <v>9.8247472898612962</v>
      </c>
      <c r="B8726" s="4">
        <f t="shared" si="1529"/>
        <v>0</v>
      </c>
      <c r="C8726" s="4">
        <f t="shared" si="1530"/>
        <v>0</v>
      </c>
      <c r="T8726" s="32">
        <f t="shared" si="1531"/>
        <v>-9825.3106173212964</v>
      </c>
      <c r="U8726" s="4">
        <f t="shared" ref="U8726:U8789" si="1532">SUM(B8726:Q8726)</f>
        <v>0</v>
      </c>
    </row>
    <row r="8727" spans="1:21">
      <c r="A8727" s="11">
        <f t="shared" si="1528"/>
        <v>9.8258739447812964</v>
      </c>
      <c r="B8727" s="4">
        <f t="shared" si="1529"/>
        <v>0</v>
      </c>
      <c r="C8727" s="4">
        <f t="shared" si="1530"/>
        <v>0</v>
      </c>
      <c r="T8727" s="32">
        <f t="shared" si="1531"/>
        <v>-9826.4372722412973</v>
      </c>
      <c r="U8727" s="4">
        <f t="shared" si="1532"/>
        <v>0</v>
      </c>
    </row>
    <row r="8728" spans="1:21">
      <c r="A8728" s="11">
        <f t="shared" si="1528"/>
        <v>9.8270005997012966</v>
      </c>
      <c r="B8728" s="4">
        <f t="shared" si="1529"/>
        <v>0</v>
      </c>
      <c r="C8728" s="4">
        <f t="shared" si="1530"/>
        <v>0</v>
      </c>
      <c r="T8728" s="32">
        <f t="shared" si="1531"/>
        <v>-9827.5639271612963</v>
      </c>
      <c r="U8728" s="4">
        <f t="shared" si="1532"/>
        <v>0</v>
      </c>
    </row>
    <row r="8729" spans="1:21">
      <c r="A8729" s="11">
        <f t="shared" si="1528"/>
        <v>9.8281272546212968</v>
      </c>
      <c r="B8729" s="4">
        <f t="shared" si="1529"/>
        <v>0</v>
      </c>
      <c r="C8729" s="4">
        <f t="shared" si="1530"/>
        <v>0</v>
      </c>
      <c r="T8729" s="32">
        <f t="shared" si="1531"/>
        <v>-9828.6905820812972</v>
      </c>
      <c r="U8729" s="4">
        <f t="shared" si="1532"/>
        <v>0</v>
      </c>
    </row>
    <row r="8730" spans="1:21">
      <c r="A8730" s="11">
        <f t="shared" si="1528"/>
        <v>9.829253909541297</v>
      </c>
      <c r="B8730" s="4">
        <f t="shared" si="1529"/>
        <v>0</v>
      </c>
      <c r="C8730" s="4">
        <f t="shared" si="1530"/>
        <v>0</v>
      </c>
      <c r="T8730" s="32">
        <f t="shared" si="1531"/>
        <v>-9829.8172370012962</v>
      </c>
      <c r="U8730" s="4">
        <f t="shared" si="1532"/>
        <v>0</v>
      </c>
    </row>
    <row r="8731" spans="1:21">
      <c r="A8731" s="11">
        <f t="shared" si="1528"/>
        <v>9.8303805644612972</v>
      </c>
      <c r="B8731" s="4">
        <f t="shared" si="1529"/>
        <v>0</v>
      </c>
      <c r="C8731" s="4">
        <f t="shared" si="1530"/>
        <v>0</v>
      </c>
      <c r="T8731" s="32">
        <f t="shared" si="1531"/>
        <v>-9830.9438919212971</v>
      </c>
      <c r="U8731" s="4">
        <f t="shared" si="1532"/>
        <v>0</v>
      </c>
    </row>
    <row r="8732" spans="1:21">
      <c r="A8732" s="11">
        <f t="shared" si="1528"/>
        <v>9.8315072193812973</v>
      </c>
      <c r="B8732" s="4">
        <f t="shared" si="1529"/>
        <v>0</v>
      </c>
      <c r="C8732" s="4">
        <f t="shared" si="1530"/>
        <v>0</v>
      </c>
      <c r="T8732" s="32">
        <f t="shared" si="1531"/>
        <v>-9832.070546841298</v>
      </c>
      <c r="U8732" s="4">
        <f t="shared" si="1532"/>
        <v>0</v>
      </c>
    </row>
    <row r="8733" spans="1:21">
      <c r="A8733" s="11">
        <f t="shared" si="1528"/>
        <v>9.8326338743012975</v>
      </c>
      <c r="B8733" s="4">
        <f t="shared" si="1529"/>
        <v>0</v>
      </c>
      <c r="C8733" s="4">
        <f t="shared" si="1530"/>
        <v>0</v>
      </c>
      <c r="T8733" s="32">
        <f t="shared" si="1531"/>
        <v>-9833.197201761297</v>
      </c>
      <c r="U8733" s="4">
        <f t="shared" si="1532"/>
        <v>0</v>
      </c>
    </row>
    <row r="8734" spans="1:21">
      <c r="A8734" s="11">
        <f t="shared" si="1528"/>
        <v>9.8337605292212977</v>
      </c>
      <c r="B8734" s="4">
        <f t="shared" si="1529"/>
        <v>0</v>
      </c>
      <c r="C8734" s="4">
        <f t="shared" si="1530"/>
        <v>0</v>
      </c>
      <c r="T8734" s="32">
        <f t="shared" si="1531"/>
        <v>-9834.3238566812979</v>
      </c>
      <c r="U8734" s="4">
        <f t="shared" si="1532"/>
        <v>0</v>
      </c>
    </row>
    <row r="8735" spans="1:21">
      <c r="A8735" s="11">
        <f t="shared" si="1528"/>
        <v>9.8348871841412979</v>
      </c>
      <c r="B8735" s="4">
        <f t="shared" si="1529"/>
        <v>0</v>
      </c>
      <c r="C8735" s="4">
        <f t="shared" si="1530"/>
        <v>0</v>
      </c>
      <c r="T8735" s="32">
        <f t="shared" si="1531"/>
        <v>-9835.4505116012988</v>
      </c>
      <c r="U8735" s="4">
        <f t="shared" si="1532"/>
        <v>0</v>
      </c>
    </row>
    <row r="8736" spans="1:21">
      <c r="A8736" s="11">
        <f t="shared" si="1528"/>
        <v>9.8360138390612981</v>
      </c>
      <c r="B8736" s="4">
        <f t="shared" si="1529"/>
        <v>0</v>
      </c>
      <c r="C8736" s="4">
        <f t="shared" si="1530"/>
        <v>0</v>
      </c>
      <c r="T8736" s="32">
        <f t="shared" si="1531"/>
        <v>-9836.5771665212978</v>
      </c>
      <c r="U8736" s="4">
        <f t="shared" si="1532"/>
        <v>0</v>
      </c>
    </row>
    <row r="8737" spans="1:21">
      <c r="A8737" s="11">
        <f t="shared" ref="A8737:A8800" si="1533">A8736+ 0.00112665492</f>
        <v>9.8371404939812983</v>
      </c>
      <c r="B8737" s="4">
        <f t="shared" si="1529"/>
        <v>0</v>
      </c>
      <c r="C8737" s="4">
        <f t="shared" si="1530"/>
        <v>0</v>
      </c>
      <c r="T8737" s="32">
        <f t="shared" si="1531"/>
        <v>-9837.7038214412987</v>
      </c>
      <c r="U8737" s="4">
        <f t="shared" si="1532"/>
        <v>0</v>
      </c>
    </row>
    <row r="8738" spans="1:21">
      <c r="A8738" s="11">
        <f t="shared" si="1533"/>
        <v>9.8382671489012985</v>
      </c>
      <c r="B8738" s="4">
        <f t="shared" si="1529"/>
        <v>0</v>
      </c>
      <c r="C8738" s="4">
        <f t="shared" si="1530"/>
        <v>0</v>
      </c>
      <c r="T8738" s="32">
        <f t="shared" si="1531"/>
        <v>-9838.8304763612978</v>
      </c>
      <c r="U8738" s="4">
        <f t="shared" si="1532"/>
        <v>0</v>
      </c>
    </row>
    <row r="8739" spans="1:21">
      <c r="A8739" s="11">
        <f t="shared" si="1533"/>
        <v>9.8393938038212987</v>
      </c>
      <c r="B8739" s="4">
        <f t="shared" si="1529"/>
        <v>0</v>
      </c>
      <c r="C8739" s="4">
        <f t="shared" si="1530"/>
        <v>0</v>
      </c>
      <c r="T8739" s="32">
        <f t="shared" si="1531"/>
        <v>-9839.9571312812986</v>
      </c>
      <c r="U8739" s="4">
        <f t="shared" si="1532"/>
        <v>0</v>
      </c>
    </row>
    <row r="8740" spans="1:21">
      <c r="A8740" s="11">
        <f t="shared" si="1533"/>
        <v>9.8405204587412989</v>
      </c>
      <c r="B8740" s="4">
        <f t="shared" si="1529"/>
        <v>0</v>
      </c>
      <c r="C8740" s="4">
        <f t="shared" si="1530"/>
        <v>0</v>
      </c>
      <c r="T8740" s="32">
        <f t="shared" si="1531"/>
        <v>-9841.0837862012995</v>
      </c>
      <c r="U8740" s="4">
        <f t="shared" si="1532"/>
        <v>0</v>
      </c>
    </row>
    <row r="8741" spans="1:21">
      <c r="A8741" s="11">
        <f t="shared" si="1533"/>
        <v>9.8416471136612991</v>
      </c>
      <c r="B8741" s="4">
        <f t="shared" si="1529"/>
        <v>0</v>
      </c>
      <c r="C8741" s="4">
        <f t="shared" si="1530"/>
        <v>0</v>
      </c>
      <c r="T8741" s="32">
        <f t="shared" si="1531"/>
        <v>-9842.2104411212986</v>
      </c>
      <c r="U8741" s="4">
        <f t="shared" si="1532"/>
        <v>0</v>
      </c>
    </row>
    <row r="8742" spans="1:21">
      <c r="A8742" s="11">
        <f t="shared" si="1533"/>
        <v>9.8427737685812993</v>
      </c>
      <c r="B8742" s="4">
        <f t="shared" si="1529"/>
        <v>0</v>
      </c>
      <c r="C8742" s="4">
        <f t="shared" si="1530"/>
        <v>0</v>
      </c>
      <c r="T8742" s="32">
        <f t="shared" si="1531"/>
        <v>-9843.3370960412994</v>
      </c>
      <c r="U8742" s="4">
        <f t="shared" si="1532"/>
        <v>0</v>
      </c>
    </row>
    <row r="8743" spans="1:21">
      <c r="A8743" s="11">
        <f t="shared" si="1533"/>
        <v>9.8439004235012995</v>
      </c>
      <c r="B8743" s="4">
        <f t="shared" si="1529"/>
        <v>0</v>
      </c>
      <c r="C8743" s="4">
        <f t="shared" si="1530"/>
        <v>0</v>
      </c>
      <c r="T8743" s="32">
        <f t="shared" si="1531"/>
        <v>-9844.4637509613003</v>
      </c>
      <c r="U8743" s="4">
        <f t="shared" si="1532"/>
        <v>0</v>
      </c>
    </row>
    <row r="8744" spans="1:21">
      <c r="A8744" s="11">
        <f t="shared" si="1533"/>
        <v>9.8450270784212996</v>
      </c>
      <c r="B8744" s="4">
        <f t="shared" si="1529"/>
        <v>0</v>
      </c>
      <c r="C8744" s="4">
        <f t="shared" si="1530"/>
        <v>0</v>
      </c>
      <c r="T8744" s="32">
        <f t="shared" si="1531"/>
        <v>-9845.5904058812994</v>
      </c>
      <c r="U8744" s="4">
        <f t="shared" si="1532"/>
        <v>0</v>
      </c>
    </row>
    <row r="8745" spans="1:21">
      <c r="A8745" s="11">
        <f t="shared" si="1533"/>
        <v>9.8461537333412998</v>
      </c>
      <c r="B8745" s="4">
        <f t="shared" si="1529"/>
        <v>0</v>
      </c>
      <c r="C8745" s="4">
        <f t="shared" si="1530"/>
        <v>0</v>
      </c>
      <c r="T8745" s="32">
        <f t="shared" si="1531"/>
        <v>-9846.7170608013002</v>
      </c>
      <c r="U8745" s="4">
        <f t="shared" si="1532"/>
        <v>0</v>
      </c>
    </row>
    <row r="8746" spans="1:21">
      <c r="A8746" s="11">
        <f t="shared" si="1533"/>
        <v>9.8472803882613</v>
      </c>
      <c r="B8746" s="4">
        <f t="shared" si="1529"/>
        <v>0</v>
      </c>
      <c r="C8746" s="4">
        <f t="shared" si="1530"/>
        <v>0</v>
      </c>
      <c r="T8746" s="32">
        <f t="shared" si="1531"/>
        <v>-9847.8437157212993</v>
      </c>
      <c r="U8746" s="4">
        <f t="shared" si="1532"/>
        <v>0</v>
      </c>
    </row>
    <row r="8747" spans="1:21">
      <c r="A8747" s="11">
        <f t="shared" si="1533"/>
        <v>9.8484070431813002</v>
      </c>
      <c r="B8747" s="4">
        <f t="shared" si="1529"/>
        <v>0</v>
      </c>
      <c r="C8747" s="4">
        <f t="shared" si="1530"/>
        <v>0</v>
      </c>
      <c r="T8747" s="32">
        <f t="shared" si="1531"/>
        <v>-9848.9703706413002</v>
      </c>
      <c r="U8747" s="4">
        <f t="shared" si="1532"/>
        <v>0</v>
      </c>
    </row>
    <row r="8748" spans="1:21">
      <c r="A8748" s="11">
        <f t="shared" si="1533"/>
        <v>9.8495336981013004</v>
      </c>
      <c r="B8748" s="4">
        <f t="shared" si="1529"/>
        <v>0</v>
      </c>
      <c r="C8748" s="4">
        <f t="shared" si="1530"/>
        <v>0</v>
      </c>
      <c r="T8748" s="32">
        <f t="shared" si="1531"/>
        <v>-9850.0970255613011</v>
      </c>
      <c r="U8748" s="4">
        <f t="shared" si="1532"/>
        <v>0</v>
      </c>
    </row>
    <row r="8749" spans="1:21">
      <c r="A8749" s="11">
        <f t="shared" si="1533"/>
        <v>9.8506603530213006</v>
      </c>
      <c r="B8749" s="4">
        <f t="shared" si="1529"/>
        <v>0</v>
      </c>
      <c r="C8749" s="4">
        <f t="shared" si="1530"/>
        <v>0</v>
      </c>
      <c r="T8749" s="32">
        <f t="shared" si="1531"/>
        <v>-9851.2236804813001</v>
      </c>
      <c r="U8749" s="4">
        <f t="shared" si="1532"/>
        <v>0</v>
      </c>
    </row>
    <row r="8750" spans="1:21">
      <c r="A8750" s="11">
        <f t="shared" si="1533"/>
        <v>9.8517870079413008</v>
      </c>
      <c r="B8750" s="4">
        <f t="shared" si="1529"/>
        <v>0</v>
      </c>
      <c r="C8750" s="4">
        <f t="shared" si="1530"/>
        <v>0</v>
      </c>
      <c r="T8750" s="32">
        <f t="shared" si="1531"/>
        <v>-9852.350335401301</v>
      </c>
      <c r="U8750" s="4">
        <f t="shared" si="1532"/>
        <v>0</v>
      </c>
    </row>
    <row r="8751" spans="1:21">
      <c r="A8751" s="11">
        <f t="shared" si="1533"/>
        <v>9.852913662861301</v>
      </c>
      <c r="B8751" s="4">
        <f t="shared" si="1529"/>
        <v>0</v>
      </c>
      <c r="C8751" s="4">
        <f t="shared" si="1530"/>
        <v>0</v>
      </c>
      <c r="T8751" s="32">
        <f t="shared" si="1531"/>
        <v>-9853.4769903213019</v>
      </c>
      <c r="U8751" s="4">
        <f t="shared" si="1532"/>
        <v>0</v>
      </c>
    </row>
    <row r="8752" spans="1:21">
      <c r="A8752" s="11">
        <f t="shared" si="1533"/>
        <v>9.8540403177813012</v>
      </c>
      <c r="B8752" s="4">
        <f t="shared" si="1529"/>
        <v>0</v>
      </c>
      <c r="C8752" s="4">
        <f t="shared" si="1530"/>
        <v>0</v>
      </c>
      <c r="T8752" s="32">
        <f t="shared" si="1531"/>
        <v>-9854.6036452413009</v>
      </c>
      <c r="U8752" s="4">
        <f t="shared" si="1532"/>
        <v>0</v>
      </c>
    </row>
    <row r="8753" spans="1:21">
      <c r="A8753" s="11">
        <f t="shared" si="1533"/>
        <v>9.8551669727013014</v>
      </c>
      <c r="B8753" s="4">
        <f t="shared" si="1529"/>
        <v>0</v>
      </c>
      <c r="C8753" s="4">
        <f t="shared" si="1530"/>
        <v>0</v>
      </c>
      <c r="T8753" s="32">
        <f t="shared" si="1531"/>
        <v>-9855.7303001613018</v>
      </c>
      <c r="U8753" s="4">
        <f t="shared" si="1532"/>
        <v>0</v>
      </c>
    </row>
    <row r="8754" spans="1:21">
      <c r="A8754" s="11">
        <f t="shared" si="1533"/>
        <v>9.8562936276213016</v>
      </c>
      <c r="B8754" s="4">
        <f t="shared" si="1529"/>
        <v>0</v>
      </c>
      <c r="C8754" s="4">
        <f t="shared" si="1530"/>
        <v>0</v>
      </c>
      <c r="T8754" s="32">
        <f t="shared" si="1531"/>
        <v>-9856.8569550813008</v>
      </c>
      <c r="U8754" s="4">
        <f t="shared" si="1532"/>
        <v>0</v>
      </c>
    </row>
    <row r="8755" spans="1:21">
      <c r="A8755" s="11">
        <f t="shared" si="1533"/>
        <v>9.8574202825413018</v>
      </c>
      <c r="B8755" s="4">
        <f t="shared" si="1529"/>
        <v>0</v>
      </c>
      <c r="C8755" s="4">
        <f t="shared" si="1530"/>
        <v>0</v>
      </c>
      <c r="T8755" s="32">
        <f t="shared" si="1531"/>
        <v>-9857.9836100013017</v>
      </c>
      <c r="U8755" s="4">
        <f t="shared" si="1532"/>
        <v>0</v>
      </c>
    </row>
    <row r="8756" spans="1:21">
      <c r="A8756" s="11">
        <f t="shared" si="1533"/>
        <v>9.858546937461302</v>
      </c>
      <c r="B8756" s="4">
        <f t="shared" si="1529"/>
        <v>0</v>
      </c>
      <c r="C8756" s="4">
        <f t="shared" si="1530"/>
        <v>0</v>
      </c>
      <c r="T8756" s="32">
        <f t="shared" si="1531"/>
        <v>-9859.1102649213026</v>
      </c>
      <c r="U8756" s="4">
        <f t="shared" si="1532"/>
        <v>0</v>
      </c>
    </row>
    <row r="8757" spans="1:21">
      <c r="A8757" s="11">
        <f t="shared" si="1533"/>
        <v>9.8596735923813021</v>
      </c>
      <c r="B8757" s="4">
        <f t="shared" si="1529"/>
        <v>0</v>
      </c>
      <c r="C8757" s="4">
        <f t="shared" si="1530"/>
        <v>0</v>
      </c>
      <c r="T8757" s="32">
        <f t="shared" si="1531"/>
        <v>-9860.2369198413016</v>
      </c>
      <c r="U8757" s="4">
        <f t="shared" si="1532"/>
        <v>0</v>
      </c>
    </row>
    <row r="8758" spans="1:21">
      <c r="A8758" s="11">
        <f t="shared" si="1533"/>
        <v>9.8608002473013023</v>
      </c>
      <c r="B8758" s="4">
        <f t="shared" si="1529"/>
        <v>0</v>
      </c>
      <c r="C8758" s="4">
        <f t="shared" si="1530"/>
        <v>0</v>
      </c>
      <c r="T8758" s="32">
        <f t="shared" si="1531"/>
        <v>-9861.3635747613025</v>
      </c>
      <c r="U8758" s="4">
        <f t="shared" si="1532"/>
        <v>0</v>
      </c>
    </row>
    <row r="8759" spans="1:21">
      <c r="A8759" s="11">
        <f t="shared" si="1533"/>
        <v>9.8619269022213025</v>
      </c>
      <c r="B8759" s="4">
        <f t="shared" si="1529"/>
        <v>0</v>
      </c>
      <c r="C8759" s="4">
        <f t="shared" si="1530"/>
        <v>0</v>
      </c>
      <c r="T8759" s="32">
        <f t="shared" si="1531"/>
        <v>-9862.4902296813034</v>
      </c>
      <c r="U8759" s="4">
        <f t="shared" si="1532"/>
        <v>0</v>
      </c>
    </row>
    <row r="8760" spans="1:21">
      <c r="A8760" s="11">
        <f t="shared" si="1533"/>
        <v>9.8630535571413027</v>
      </c>
      <c r="B8760" s="4">
        <f t="shared" si="1529"/>
        <v>0</v>
      </c>
      <c r="C8760" s="4">
        <f t="shared" si="1530"/>
        <v>0</v>
      </c>
      <c r="T8760" s="32">
        <f t="shared" si="1531"/>
        <v>-9863.6168846013024</v>
      </c>
      <c r="U8760" s="4">
        <f t="shared" si="1532"/>
        <v>0</v>
      </c>
    </row>
    <row r="8761" spans="1:21">
      <c r="A8761" s="11">
        <f t="shared" si="1533"/>
        <v>9.8641802120613029</v>
      </c>
      <c r="B8761" s="4">
        <f t="shared" si="1529"/>
        <v>0</v>
      </c>
      <c r="C8761" s="4">
        <f t="shared" si="1530"/>
        <v>0</v>
      </c>
      <c r="T8761" s="32">
        <f t="shared" si="1531"/>
        <v>-9864.7435395213033</v>
      </c>
      <c r="U8761" s="4">
        <f t="shared" si="1532"/>
        <v>0</v>
      </c>
    </row>
    <row r="8762" spans="1:21">
      <c r="A8762" s="11">
        <f t="shared" si="1533"/>
        <v>9.8653068669813031</v>
      </c>
      <c r="B8762" s="4">
        <f t="shared" si="1529"/>
        <v>0</v>
      </c>
      <c r="C8762" s="4">
        <f t="shared" si="1530"/>
        <v>0</v>
      </c>
      <c r="T8762" s="32">
        <f t="shared" si="1531"/>
        <v>-9865.8701944413024</v>
      </c>
      <c r="U8762" s="4">
        <f t="shared" si="1532"/>
        <v>0</v>
      </c>
    </row>
    <row r="8763" spans="1:21">
      <c r="A8763" s="11">
        <f t="shared" si="1533"/>
        <v>9.8664335219013033</v>
      </c>
      <c r="B8763" s="4">
        <f t="shared" si="1529"/>
        <v>0</v>
      </c>
      <c r="C8763" s="4">
        <f t="shared" si="1530"/>
        <v>0</v>
      </c>
      <c r="T8763" s="32">
        <f t="shared" si="1531"/>
        <v>-9866.9968493613032</v>
      </c>
      <c r="U8763" s="4">
        <f t="shared" si="1532"/>
        <v>0</v>
      </c>
    </row>
    <row r="8764" spans="1:21">
      <c r="A8764" s="11">
        <f t="shared" si="1533"/>
        <v>9.8675601768213035</v>
      </c>
      <c r="B8764" s="4">
        <f t="shared" si="1529"/>
        <v>0</v>
      </c>
      <c r="C8764" s="4">
        <f t="shared" si="1530"/>
        <v>0</v>
      </c>
      <c r="T8764" s="32">
        <f t="shared" si="1531"/>
        <v>-9868.1235042813041</v>
      </c>
      <c r="U8764" s="4">
        <f t="shared" si="1532"/>
        <v>0</v>
      </c>
    </row>
    <row r="8765" spans="1:21">
      <c r="A8765" s="11">
        <f t="shared" si="1533"/>
        <v>9.8686868317413037</v>
      </c>
      <c r="B8765" s="4">
        <f t="shared" si="1529"/>
        <v>0</v>
      </c>
      <c r="C8765" s="4">
        <f t="shared" si="1530"/>
        <v>0</v>
      </c>
      <c r="T8765" s="32">
        <f t="shared" si="1531"/>
        <v>-9869.2501592013032</v>
      </c>
      <c r="U8765" s="4">
        <f t="shared" si="1532"/>
        <v>0</v>
      </c>
    </row>
    <row r="8766" spans="1:21">
      <c r="A8766" s="11">
        <f t="shared" si="1533"/>
        <v>9.8698134866613039</v>
      </c>
      <c r="B8766" s="4">
        <f t="shared" si="1529"/>
        <v>0</v>
      </c>
      <c r="C8766" s="4">
        <f t="shared" si="1530"/>
        <v>0</v>
      </c>
      <c r="T8766" s="32">
        <f t="shared" si="1531"/>
        <v>-9870.3768141213041</v>
      </c>
      <c r="U8766" s="4">
        <f t="shared" si="1532"/>
        <v>0</v>
      </c>
    </row>
    <row r="8767" spans="1:21">
      <c r="A8767" s="11">
        <f t="shared" si="1533"/>
        <v>9.8709401415813041</v>
      </c>
      <c r="B8767" s="4">
        <f t="shared" si="1529"/>
        <v>0</v>
      </c>
      <c r="C8767" s="4">
        <f t="shared" si="1530"/>
        <v>0</v>
      </c>
      <c r="T8767" s="32">
        <f t="shared" si="1531"/>
        <v>-9871.5034690413049</v>
      </c>
      <c r="U8767" s="4">
        <f t="shared" si="1532"/>
        <v>0</v>
      </c>
    </row>
    <row r="8768" spans="1:21">
      <c r="A8768" s="11">
        <f t="shared" si="1533"/>
        <v>9.8720667965013043</v>
      </c>
      <c r="B8768" s="4">
        <f t="shared" si="1529"/>
        <v>0</v>
      </c>
      <c r="C8768" s="4">
        <f t="shared" si="1530"/>
        <v>0</v>
      </c>
      <c r="T8768" s="32">
        <f t="shared" si="1531"/>
        <v>-9872.630123961304</v>
      </c>
      <c r="U8768" s="4">
        <f t="shared" si="1532"/>
        <v>0</v>
      </c>
    </row>
    <row r="8769" spans="1:21">
      <c r="A8769" s="11">
        <f t="shared" si="1533"/>
        <v>9.8731934514213044</v>
      </c>
      <c r="B8769" s="4">
        <f t="shared" si="1529"/>
        <v>0</v>
      </c>
      <c r="C8769" s="4">
        <f t="shared" si="1530"/>
        <v>0</v>
      </c>
      <c r="T8769" s="32">
        <f t="shared" si="1531"/>
        <v>-9873.7567788813049</v>
      </c>
      <c r="U8769" s="4">
        <f t="shared" si="1532"/>
        <v>0</v>
      </c>
    </row>
    <row r="8770" spans="1:21">
      <c r="A8770" s="11">
        <f t="shared" si="1533"/>
        <v>9.8743201063413046</v>
      </c>
      <c r="B8770" s="4">
        <f t="shared" si="1529"/>
        <v>0</v>
      </c>
      <c r="C8770" s="4">
        <f t="shared" si="1530"/>
        <v>0</v>
      </c>
      <c r="T8770" s="32">
        <f t="shared" si="1531"/>
        <v>-9874.8834338013039</v>
      </c>
      <c r="U8770" s="4">
        <f t="shared" si="1532"/>
        <v>0</v>
      </c>
    </row>
    <row r="8771" spans="1:21">
      <c r="A8771" s="11">
        <f t="shared" si="1533"/>
        <v>9.8754467612613048</v>
      </c>
      <c r="B8771" s="4">
        <f t="shared" si="1529"/>
        <v>0</v>
      </c>
      <c r="C8771" s="4">
        <f t="shared" si="1530"/>
        <v>0</v>
      </c>
      <c r="T8771" s="32">
        <f t="shared" si="1531"/>
        <v>-9876.0100887213048</v>
      </c>
      <c r="U8771" s="4">
        <f t="shared" si="1532"/>
        <v>0</v>
      </c>
    </row>
    <row r="8772" spans="1:21">
      <c r="A8772" s="11">
        <f t="shared" si="1533"/>
        <v>9.876573416181305</v>
      </c>
      <c r="B8772" s="4">
        <f t="shared" si="1529"/>
        <v>0</v>
      </c>
      <c r="C8772" s="4">
        <f t="shared" si="1530"/>
        <v>0</v>
      </c>
      <c r="T8772" s="32">
        <f t="shared" si="1531"/>
        <v>-9877.1367436413057</v>
      </c>
      <c r="U8772" s="4">
        <f t="shared" si="1532"/>
        <v>0</v>
      </c>
    </row>
    <row r="8773" spans="1:21">
      <c r="A8773" s="11">
        <f t="shared" si="1533"/>
        <v>9.8777000711013052</v>
      </c>
      <c r="B8773" s="4">
        <f t="shared" ref="B8773:B8836" si="1534">COUNTIFS(Col_1,"&gt;="&amp;A8773,Col_1,"&lt;"&amp;A8774)</f>
        <v>0</v>
      </c>
      <c r="C8773" s="4">
        <f t="shared" ref="C8773:C8836" si="1535">COUNTIFS(Col_2,"&gt;="&amp;A8773,Col_2,"&lt;"&amp;A8774)</f>
        <v>0</v>
      </c>
      <c r="T8773" s="32">
        <f t="shared" si="1531"/>
        <v>-9878.2633985613047</v>
      </c>
      <c r="U8773" s="4">
        <f t="shared" si="1532"/>
        <v>0</v>
      </c>
    </row>
    <row r="8774" spans="1:21">
      <c r="A8774" s="11">
        <f t="shared" si="1533"/>
        <v>9.8788267260213054</v>
      </c>
      <c r="B8774" s="4">
        <f t="shared" si="1534"/>
        <v>0</v>
      </c>
      <c r="C8774" s="4">
        <f t="shared" si="1535"/>
        <v>0</v>
      </c>
      <c r="T8774" s="32">
        <f t="shared" ref="T8774:T8837" si="1536">-AVERAGE(A8774:A8775)*1000</f>
        <v>-9879.3900534813056</v>
      </c>
      <c r="U8774" s="4">
        <f t="shared" si="1532"/>
        <v>0</v>
      </c>
    </row>
    <row r="8775" spans="1:21">
      <c r="A8775" s="11">
        <f t="shared" si="1533"/>
        <v>9.8799533809413056</v>
      </c>
      <c r="B8775" s="4">
        <f t="shared" si="1534"/>
        <v>0</v>
      </c>
      <c r="C8775" s="4">
        <f t="shared" si="1535"/>
        <v>0</v>
      </c>
      <c r="T8775" s="32">
        <f t="shared" si="1536"/>
        <v>-9880.5167084013065</v>
      </c>
      <c r="U8775" s="4">
        <f t="shared" si="1532"/>
        <v>0</v>
      </c>
    </row>
    <row r="8776" spans="1:21">
      <c r="A8776" s="11">
        <f t="shared" si="1533"/>
        <v>9.8810800358613058</v>
      </c>
      <c r="B8776" s="4">
        <f t="shared" si="1534"/>
        <v>0</v>
      </c>
      <c r="C8776" s="4">
        <f t="shared" si="1535"/>
        <v>0</v>
      </c>
      <c r="T8776" s="32">
        <f t="shared" si="1536"/>
        <v>-9881.6433633213055</v>
      </c>
      <c r="U8776" s="4">
        <f t="shared" si="1532"/>
        <v>0</v>
      </c>
    </row>
    <row r="8777" spans="1:21">
      <c r="A8777" s="11">
        <f t="shared" si="1533"/>
        <v>9.882206690781306</v>
      </c>
      <c r="B8777" s="4">
        <f t="shared" si="1534"/>
        <v>0</v>
      </c>
      <c r="C8777" s="4">
        <f t="shared" si="1535"/>
        <v>0</v>
      </c>
      <c r="T8777" s="32">
        <f t="shared" si="1536"/>
        <v>-9882.7700182413064</v>
      </c>
      <c r="U8777" s="4">
        <f t="shared" si="1532"/>
        <v>0</v>
      </c>
    </row>
    <row r="8778" spans="1:21">
      <c r="A8778" s="11">
        <f t="shared" si="1533"/>
        <v>9.8833333457013062</v>
      </c>
      <c r="B8778" s="4">
        <f t="shared" si="1534"/>
        <v>0</v>
      </c>
      <c r="C8778" s="4">
        <f t="shared" si="1535"/>
        <v>0</v>
      </c>
      <c r="T8778" s="32">
        <f t="shared" si="1536"/>
        <v>-9883.8966731613054</v>
      </c>
      <c r="U8778" s="4">
        <f t="shared" si="1532"/>
        <v>0</v>
      </c>
    </row>
    <row r="8779" spans="1:21">
      <c r="A8779" s="11">
        <f t="shared" si="1533"/>
        <v>9.8844600006213064</v>
      </c>
      <c r="B8779" s="4">
        <f t="shared" si="1534"/>
        <v>0</v>
      </c>
      <c r="C8779" s="4">
        <f t="shared" si="1535"/>
        <v>0</v>
      </c>
      <c r="T8779" s="32">
        <f t="shared" si="1536"/>
        <v>-9885.0233280813063</v>
      </c>
      <c r="U8779" s="4">
        <f t="shared" si="1532"/>
        <v>0</v>
      </c>
    </row>
    <row r="8780" spans="1:21">
      <c r="A8780" s="11">
        <f t="shared" si="1533"/>
        <v>9.8855866555413066</v>
      </c>
      <c r="B8780" s="4">
        <f t="shared" si="1534"/>
        <v>0</v>
      </c>
      <c r="C8780" s="4">
        <f t="shared" si="1535"/>
        <v>0</v>
      </c>
      <c r="T8780" s="32">
        <f t="shared" si="1536"/>
        <v>-9886.1499830013072</v>
      </c>
      <c r="U8780" s="4">
        <f t="shared" si="1532"/>
        <v>0</v>
      </c>
    </row>
    <row r="8781" spans="1:21">
      <c r="A8781" s="11">
        <f t="shared" si="1533"/>
        <v>9.8867133104613067</v>
      </c>
      <c r="B8781" s="4">
        <f t="shared" si="1534"/>
        <v>0</v>
      </c>
      <c r="C8781" s="4">
        <f t="shared" si="1535"/>
        <v>0</v>
      </c>
      <c r="T8781" s="32">
        <f t="shared" si="1536"/>
        <v>-9887.2766379213062</v>
      </c>
      <c r="U8781" s="4">
        <f t="shared" si="1532"/>
        <v>0</v>
      </c>
    </row>
    <row r="8782" spans="1:21">
      <c r="A8782" s="11">
        <f t="shared" si="1533"/>
        <v>9.8878399653813069</v>
      </c>
      <c r="B8782" s="4">
        <f t="shared" si="1534"/>
        <v>0</v>
      </c>
      <c r="C8782" s="4">
        <f t="shared" si="1535"/>
        <v>0</v>
      </c>
      <c r="T8782" s="32">
        <f t="shared" si="1536"/>
        <v>-9888.4032928413071</v>
      </c>
      <c r="U8782" s="4">
        <f t="shared" si="1532"/>
        <v>0</v>
      </c>
    </row>
    <row r="8783" spans="1:21">
      <c r="A8783" s="11">
        <f t="shared" si="1533"/>
        <v>9.8889666203013071</v>
      </c>
      <c r="B8783" s="4">
        <f t="shared" si="1534"/>
        <v>0</v>
      </c>
      <c r="C8783" s="4">
        <f t="shared" si="1535"/>
        <v>0</v>
      </c>
      <c r="T8783" s="32">
        <f t="shared" si="1536"/>
        <v>-9889.529947761308</v>
      </c>
      <c r="U8783" s="4">
        <f t="shared" si="1532"/>
        <v>0</v>
      </c>
    </row>
    <row r="8784" spans="1:21">
      <c r="A8784" s="11">
        <f t="shared" si="1533"/>
        <v>9.8900932752213073</v>
      </c>
      <c r="B8784" s="4">
        <f t="shared" si="1534"/>
        <v>0</v>
      </c>
      <c r="C8784" s="4">
        <f t="shared" si="1535"/>
        <v>0</v>
      </c>
      <c r="T8784" s="32">
        <f t="shared" si="1536"/>
        <v>-9890.656602681307</v>
      </c>
      <c r="U8784" s="4">
        <f t="shared" si="1532"/>
        <v>0</v>
      </c>
    </row>
    <row r="8785" spans="1:21">
      <c r="A8785" s="11">
        <f t="shared" si="1533"/>
        <v>9.8912199301413075</v>
      </c>
      <c r="B8785" s="4">
        <f t="shared" si="1534"/>
        <v>0</v>
      </c>
      <c r="C8785" s="4">
        <f t="shared" si="1535"/>
        <v>0</v>
      </c>
      <c r="T8785" s="32">
        <f t="shared" si="1536"/>
        <v>-9891.7832576013079</v>
      </c>
      <c r="U8785" s="4">
        <f t="shared" si="1532"/>
        <v>0</v>
      </c>
    </row>
    <row r="8786" spans="1:21">
      <c r="A8786" s="11">
        <f t="shared" si="1533"/>
        <v>9.8923465850613077</v>
      </c>
      <c r="B8786" s="4">
        <f t="shared" si="1534"/>
        <v>0</v>
      </c>
      <c r="C8786" s="4">
        <f t="shared" si="1535"/>
        <v>0</v>
      </c>
      <c r="T8786" s="32">
        <f t="shared" si="1536"/>
        <v>-9892.909912521307</v>
      </c>
      <c r="U8786" s="4">
        <f t="shared" si="1532"/>
        <v>0</v>
      </c>
    </row>
    <row r="8787" spans="1:21">
      <c r="A8787" s="11">
        <f t="shared" si="1533"/>
        <v>9.8934732399813079</v>
      </c>
      <c r="B8787" s="4">
        <f t="shared" si="1534"/>
        <v>0</v>
      </c>
      <c r="C8787" s="4">
        <f t="shared" si="1535"/>
        <v>0</v>
      </c>
      <c r="T8787" s="32">
        <f t="shared" si="1536"/>
        <v>-9894.0365674413079</v>
      </c>
      <c r="U8787" s="4">
        <f t="shared" si="1532"/>
        <v>0</v>
      </c>
    </row>
    <row r="8788" spans="1:21">
      <c r="A8788" s="11">
        <f t="shared" si="1533"/>
        <v>9.8945998949013081</v>
      </c>
      <c r="B8788" s="4">
        <f t="shared" si="1534"/>
        <v>0</v>
      </c>
      <c r="C8788" s="4">
        <f t="shared" si="1535"/>
        <v>0</v>
      </c>
      <c r="T8788" s="32">
        <f t="shared" si="1536"/>
        <v>-9895.1632223613087</v>
      </c>
      <c r="U8788" s="4">
        <f t="shared" si="1532"/>
        <v>0</v>
      </c>
    </row>
    <row r="8789" spans="1:21">
      <c r="A8789" s="11">
        <f t="shared" si="1533"/>
        <v>9.8957265498213083</v>
      </c>
      <c r="B8789" s="4">
        <f t="shared" si="1534"/>
        <v>0</v>
      </c>
      <c r="C8789" s="4">
        <f t="shared" si="1535"/>
        <v>0</v>
      </c>
      <c r="T8789" s="32">
        <f t="shared" si="1536"/>
        <v>-9896.2898772813078</v>
      </c>
      <c r="U8789" s="4">
        <f t="shared" si="1532"/>
        <v>0</v>
      </c>
    </row>
    <row r="8790" spans="1:21">
      <c r="A8790" s="11">
        <f t="shared" si="1533"/>
        <v>9.8968532047413085</v>
      </c>
      <c r="B8790" s="4">
        <f t="shared" si="1534"/>
        <v>0</v>
      </c>
      <c r="C8790" s="4">
        <f t="shared" si="1535"/>
        <v>0</v>
      </c>
      <c r="T8790" s="32">
        <f t="shared" si="1536"/>
        <v>-9897.4165322013087</v>
      </c>
      <c r="U8790" s="4">
        <f t="shared" ref="U8790:U8853" si="1537">SUM(B8790:Q8790)</f>
        <v>0</v>
      </c>
    </row>
    <row r="8791" spans="1:21">
      <c r="A8791" s="11">
        <f t="shared" si="1533"/>
        <v>9.8979798596613087</v>
      </c>
      <c r="B8791" s="4">
        <f t="shared" si="1534"/>
        <v>0</v>
      </c>
      <c r="C8791" s="4">
        <f t="shared" si="1535"/>
        <v>0</v>
      </c>
      <c r="T8791" s="32">
        <f t="shared" si="1536"/>
        <v>-9898.5431871213095</v>
      </c>
      <c r="U8791" s="4">
        <f t="shared" si="1537"/>
        <v>0</v>
      </c>
    </row>
    <row r="8792" spans="1:21">
      <c r="A8792" s="11">
        <f t="shared" si="1533"/>
        <v>9.8991065145813089</v>
      </c>
      <c r="B8792" s="4">
        <f t="shared" si="1534"/>
        <v>0</v>
      </c>
      <c r="C8792" s="4">
        <f t="shared" si="1535"/>
        <v>0</v>
      </c>
      <c r="T8792" s="32">
        <f t="shared" si="1536"/>
        <v>-9899.6698420413086</v>
      </c>
      <c r="U8792" s="4">
        <f t="shared" si="1537"/>
        <v>0</v>
      </c>
    </row>
    <row r="8793" spans="1:21">
      <c r="A8793" s="11">
        <f t="shared" si="1533"/>
        <v>9.900233169501309</v>
      </c>
      <c r="B8793" s="4">
        <f t="shared" si="1534"/>
        <v>0</v>
      </c>
      <c r="C8793" s="4">
        <f t="shared" si="1535"/>
        <v>0</v>
      </c>
      <c r="T8793" s="32">
        <f t="shared" si="1536"/>
        <v>-9900.7964969613095</v>
      </c>
      <c r="U8793" s="4">
        <f t="shared" si="1537"/>
        <v>0</v>
      </c>
    </row>
    <row r="8794" spans="1:21">
      <c r="A8794" s="11">
        <f t="shared" si="1533"/>
        <v>9.9013598244213092</v>
      </c>
      <c r="B8794" s="4">
        <f t="shared" si="1534"/>
        <v>0</v>
      </c>
      <c r="C8794" s="4">
        <f t="shared" si="1535"/>
        <v>0</v>
      </c>
      <c r="T8794" s="32">
        <f t="shared" si="1536"/>
        <v>-9901.9231518813085</v>
      </c>
      <c r="U8794" s="4">
        <f t="shared" si="1537"/>
        <v>0</v>
      </c>
    </row>
    <row r="8795" spans="1:21">
      <c r="A8795" s="11">
        <f t="shared" si="1533"/>
        <v>9.9024864793413094</v>
      </c>
      <c r="B8795" s="4">
        <f t="shared" si="1534"/>
        <v>0</v>
      </c>
      <c r="C8795" s="4">
        <f t="shared" si="1535"/>
        <v>0</v>
      </c>
      <c r="T8795" s="32">
        <f t="shared" si="1536"/>
        <v>-9903.0498068013094</v>
      </c>
      <c r="U8795" s="4">
        <f t="shared" si="1537"/>
        <v>0</v>
      </c>
    </row>
    <row r="8796" spans="1:21">
      <c r="A8796" s="11">
        <f t="shared" si="1533"/>
        <v>9.9036131342613096</v>
      </c>
      <c r="B8796" s="4">
        <f t="shared" si="1534"/>
        <v>0</v>
      </c>
      <c r="C8796" s="4">
        <f t="shared" si="1535"/>
        <v>0</v>
      </c>
      <c r="T8796" s="32">
        <f t="shared" si="1536"/>
        <v>-9904.1764617213103</v>
      </c>
      <c r="U8796" s="4">
        <f t="shared" si="1537"/>
        <v>0</v>
      </c>
    </row>
    <row r="8797" spans="1:21">
      <c r="A8797" s="11">
        <f t="shared" si="1533"/>
        <v>9.9047397891813098</v>
      </c>
      <c r="B8797" s="4">
        <f t="shared" si="1534"/>
        <v>0</v>
      </c>
      <c r="C8797" s="4">
        <f t="shared" si="1535"/>
        <v>0</v>
      </c>
      <c r="T8797" s="32">
        <f t="shared" si="1536"/>
        <v>-9905.3031166413093</v>
      </c>
      <c r="U8797" s="4">
        <f t="shared" si="1537"/>
        <v>0</v>
      </c>
    </row>
    <row r="8798" spans="1:21">
      <c r="A8798" s="11">
        <f t="shared" si="1533"/>
        <v>9.90586644410131</v>
      </c>
      <c r="B8798" s="4">
        <f t="shared" si="1534"/>
        <v>0</v>
      </c>
      <c r="C8798" s="4">
        <f t="shared" si="1535"/>
        <v>0</v>
      </c>
      <c r="T8798" s="32">
        <f t="shared" si="1536"/>
        <v>-9906.4297715613102</v>
      </c>
      <c r="U8798" s="4">
        <f t="shared" si="1537"/>
        <v>0</v>
      </c>
    </row>
    <row r="8799" spans="1:21">
      <c r="A8799" s="11">
        <f t="shared" si="1533"/>
        <v>9.9069930990213102</v>
      </c>
      <c r="B8799" s="4">
        <f t="shared" si="1534"/>
        <v>0</v>
      </c>
      <c r="C8799" s="4">
        <f t="shared" si="1535"/>
        <v>0</v>
      </c>
      <c r="T8799" s="32">
        <f t="shared" si="1536"/>
        <v>-9907.5564264813111</v>
      </c>
      <c r="U8799" s="4">
        <f t="shared" si="1537"/>
        <v>0</v>
      </c>
    </row>
    <row r="8800" spans="1:21">
      <c r="A8800" s="11">
        <f t="shared" si="1533"/>
        <v>9.9081197539413104</v>
      </c>
      <c r="B8800" s="4">
        <f t="shared" si="1534"/>
        <v>0</v>
      </c>
      <c r="C8800" s="4">
        <f t="shared" si="1535"/>
        <v>0</v>
      </c>
      <c r="T8800" s="32">
        <f t="shared" si="1536"/>
        <v>-9908.6830814013101</v>
      </c>
      <c r="U8800" s="4">
        <f t="shared" si="1537"/>
        <v>0</v>
      </c>
    </row>
    <row r="8801" spans="1:21">
      <c r="A8801" s="11">
        <f t="shared" ref="A8801:A8864" si="1538">A8800+ 0.00112665492</f>
        <v>9.9092464088613106</v>
      </c>
      <c r="B8801" s="4">
        <f t="shared" si="1534"/>
        <v>0</v>
      </c>
      <c r="C8801" s="4">
        <f t="shared" si="1535"/>
        <v>0</v>
      </c>
      <c r="T8801" s="32">
        <f t="shared" si="1536"/>
        <v>-9909.809736321311</v>
      </c>
      <c r="U8801" s="4">
        <f t="shared" si="1537"/>
        <v>0</v>
      </c>
    </row>
    <row r="8802" spans="1:21">
      <c r="A8802" s="11">
        <f t="shared" si="1538"/>
        <v>9.9103730637813108</v>
      </c>
      <c r="B8802" s="4">
        <f t="shared" si="1534"/>
        <v>0</v>
      </c>
      <c r="C8802" s="4">
        <f t="shared" si="1535"/>
        <v>0</v>
      </c>
      <c r="T8802" s="32">
        <f t="shared" si="1536"/>
        <v>-9910.93639124131</v>
      </c>
      <c r="U8802" s="4">
        <f t="shared" si="1537"/>
        <v>0</v>
      </c>
    </row>
    <row r="8803" spans="1:21">
      <c r="A8803" s="11">
        <f t="shared" si="1538"/>
        <v>9.911499718701311</v>
      </c>
      <c r="B8803" s="4">
        <f t="shared" si="1534"/>
        <v>0</v>
      </c>
      <c r="C8803" s="4">
        <f t="shared" si="1535"/>
        <v>0</v>
      </c>
      <c r="T8803" s="32">
        <f t="shared" si="1536"/>
        <v>-9912.0630461613109</v>
      </c>
      <c r="U8803" s="4">
        <f t="shared" si="1537"/>
        <v>0</v>
      </c>
    </row>
    <row r="8804" spans="1:21">
      <c r="A8804" s="11">
        <f t="shared" si="1538"/>
        <v>9.9126263736213112</v>
      </c>
      <c r="B8804" s="4">
        <f t="shared" si="1534"/>
        <v>0</v>
      </c>
      <c r="C8804" s="4">
        <f t="shared" si="1535"/>
        <v>0</v>
      </c>
      <c r="T8804" s="32">
        <f t="shared" si="1536"/>
        <v>-9913.1897010813118</v>
      </c>
      <c r="U8804" s="4">
        <f t="shared" si="1537"/>
        <v>0</v>
      </c>
    </row>
    <row r="8805" spans="1:21">
      <c r="A8805" s="11">
        <f t="shared" si="1538"/>
        <v>9.9137530285413114</v>
      </c>
      <c r="B8805" s="4">
        <f t="shared" si="1534"/>
        <v>0</v>
      </c>
      <c r="C8805" s="4">
        <f t="shared" si="1535"/>
        <v>0</v>
      </c>
      <c r="T8805" s="32">
        <f t="shared" si="1536"/>
        <v>-9914.3163560013109</v>
      </c>
      <c r="U8805" s="4">
        <f t="shared" si="1537"/>
        <v>0</v>
      </c>
    </row>
    <row r="8806" spans="1:21">
      <c r="A8806" s="11">
        <f t="shared" si="1538"/>
        <v>9.9148796834613115</v>
      </c>
      <c r="B8806" s="4">
        <f t="shared" si="1534"/>
        <v>0</v>
      </c>
      <c r="C8806" s="4">
        <f t="shared" si="1535"/>
        <v>0</v>
      </c>
      <c r="T8806" s="32">
        <f t="shared" si="1536"/>
        <v>-9915.4430109213117</v>
      </c>
      <c r="U8806" s="4">
        <f t="shared" si="1537"/>
        <v>0</v>
      </c>
    </row>
    <row r="8807" spans="1:21">
      <c r="A8807" s="11">
        <f t="shared" si="1538"/>
        <v>9.9160063383813117</v>
      </c>
      <c r="B8807" s="4">
        <f t="shared" si="1534"/>
        <v>0</v>
      </c>
      <c r="C8807" s="4">
        <f t="shared" si="1535"/>
        <v>0</v>
      </c>
      <c r="T8807" s="32">
        <f t="shared" si="1536"/>
        <v>-9916.5696658413126</v>
      </c>
      <c r="U8807" s="4">
        <f t="shared" si="1537"/>
        <v>0</v>
      </c>
    </row>
    <row r="8808" spans="1:21">
      <c r="A8808" s="11">
        <f t="shared" si="1538"/>
        <v>9.9171329933013119</v>
      </c>
      <c r="B8808" s="4">
        <f t="shared" si="1534"/>
        <v>0</v>
      </c>
      <c r="C8808" s="4">
        <f t="shared" si="1535"/>
        <v>0</v>
      </c>
      <c r="T8808" s="32">
        <f t="shared" si="1536"/>
        <v>-9917.6963207613117</v>
      </c>
      <c r="U8808" s="4">
        <f t="shared" si="1537"/>
        <v>0</v>
      </c>
    </row>
    <row r="8809" spans="1:21">
      <c r="A8809" s="11">
        <f t="shared" si="1538"/>
        <v>9.9182596482213121</v>
      </c>
      <c r="B8809" s="4">
        <f t="shared" si="1534"/>
        <v>0</v>
      </c>
      <c r="C8809" s="4">
        <f t="shared" si="1535"/>
        <v>0</v>
      </c>
      <c r="T8809" s="32">
        <f t="shared" si="1536"/>
        <v>-9918.8229756813125</v>
      </c>
      <c r="U8809" s="4">
        <f t="shared" si="1537"/>
        <v>0</v>
      </c>
    </row>
    <row r="8810" spans="1:21">
      <c r="A8810" s="11">
        <f t="shared" si="1538"/>
        <v>9.9193863031413123</v>
      </c>
      <c r="B8810" s="4">
        <f t="shared" si="1534"/>
        <v>0</v>
      </c>
      <c r="C8810" s="4">
        <f t="shared" si="1535"/>
        <v>0</v>
      </c>
      <c r="T8810" s="32">
        <f t="shared" si="1536"/>
        <v>-9919.9496306013116</v>
      </c>
      <c r="U8810" s="4">
        <f t="shared" si="1537"/>
        <v>0</v>
      </c>
    </row>
    <row r="8811" spans="1:21">
      <c r="A8811" s="11">
        <f t="shared" si="1538"/>
        <v>9.9205129580613125</v>
      </c>
      <c r="B8811" s="4">
        <f t="shared" si="1534"/>
        <v>0</v>
      </c>
      <c r="C8811" s="4">
        <f t="shared" si="1535"/>
        <v>0</v>
      </c>
      <c r="T8811" s="32">
        <f t="shared" si="1536"/>
        <v>-9921.0762855213125</v>
      </c>
      <c r="U8811" s="4">
        <f t="shared" si="1537"/>
        <v>0</v>
      </c>
    </row>
    <row r="8812" spans="1:21">
      <c r="A8812" s="11">
        <f t="shared" si="1538"/>
        <v>9.9216396129813127</v>
      </c>
      <c r="B8812" s="4">
        <f t="shared" si="1534"/>
        <v>0</v>
      </c>
      <c r="C8812" s="4">
        <f t="shared" si="1535"/>
        <v>0</v>
      </c>
      <c r="T8812" s="32">
        <f t="shared" si="1536"/>
        <v>-9922.2029404413133</v>
      </c>
      <c r="U8812" s="4">
        <f t="shared" si="1537"/>
        <v>0</v>
      </c>
    </row>
    <row r="8813" spans="1:21">
      <c r="A8813" s="11">
        <f t="shared" si="1538"/>
        <v>9.9227662679013129</v>
      </c>
      <c r="B8813" s="4">
        <f t="shared" si="1534"/>
        <v>0</v>
      </c>
      <c r="C8813" s="4">
        <f t="shared" si="1535"/>
        <v>0</v>
      </c>
      <c r="T8813" s="32">
        <f t="shared" si="1536"/>
        <v>-9923.3295953613124</v>
      </c>
      <c r="U8813" s="4">
        <f t="shared" si="1537"/>
        <v>0</v>
      </c>
    </row>
    <row r="8814" spans="1:21">
      <c r="A8814" s="11">
        <f t="shared" si="1538"/>
        <v>9.9238929228213131</v>
      </c>
      <c r="B8814" s="4">
        <f t="shared" si="1534"/>
        <v>0</v>
      </c>
      <c r="C8814" s="4">
        <f t="shared" si="1535"/>
        <v>0</v>
      </c>
      <c r="T8814" s="32">
        <f t="shared" si="1536"/>
        <v>-9924.4562502813133</v>
      </c>
      <c r="U8814" s="4">
        <f t="shared" si="1537"/>
        <v>0</v>
      </c>
    </row>
    <row r="8815" spans="1:21">
      <c r="A8815" s="11">
        <f t="shared" si="1538"/>
        <v>9.9250195777413133</v>
      </c>
      <c r="B8815" s="4">
        <f t="shared" si="1534"/>
        <v>0</v>
      </c>
      <c r="C8815" s="4">
        <f t="shared" si="1535"/>
        <v>0</v>
      </c>
      <c r="T8815" s="32">
        <f t="shared" si="1536"/>
        <v>-9925.5829052013141</v>
      </c>
      <c r="U8815" s="4">
        <f t="shared" si="1537"/>
        <v>0</v>
      </c>
    </row>
    <row r="8816" spans="1:21">
      <c r="A8816" s="11">
        <f t="shared" si="1538"/>
        <v>9.9261462326613135</v>
      </c>
      <c r="B8816" s="4">
        <f t="shared" si="1534"/>
        <v>0</v>
      </c>
      <c r="C8816" s="4">
        <f t="shared" si="1535"/>
        <v>0</v>
      </c>
      <c r="T8816" s="32">
        <f t="shared" si="1536"/>
        <v>-9926.7095601213132</v>
      </c>
      <c r="U8816" s="4">
        <f t="shared" si="1537"/>
        <v>0</v>
      </c>
    </row>
    <row r="8817" spans="1:21">
      <c r="A8817" s="11">
        <f t="shared" si="1538"/>
        <v>9.9272728875813137</v>
      </c>
      <c r="B8817" s="4">
        <f t="shared" si="1534"/>
        <v>0</v>
      </c>
      <c r="C8817" s="4">
        <f t="shared" si="1535"/>
        <v>0</v>
      </c>
      <c r="T8817" s="32">
        <f t="shared" si="1536"/>
        <v>-9927.8362150413141</v>
      </c>
      <c r="U8817" s="4">
        <f t="shared" si="1537"/>
        <v>0</v>
      </c>
    </row>
    <row r="8818" spans="1:21">
      <c r="A8818" s="11">
        <f t="shared" si="1538"/>
        <v>9.9283995425013138</v>
      </c>
      <c r="B8818" s="4">
        <f t="shared" si="1534"/>
        <v>0</v>
      </c>
      <c r="C8818" s="4">
        <f t="shared" si="1535"/>
        <v>0</v>
      </c>
      <c r="T8818" s="32">
        <f t="shared" si="1536"/>
        <v>-9928.9628699613131</v>
      </c>
      <c r="U8818" s="4">
        <f t="shared" si="1537"/>
        <v>0</v>
      </c>
    </row>
    <row r="8819" spans="1:21">
      <c r="A8819" s="11">
        <f t="shared" si="1538"/>
        <v>9.929526197421314</v>
      </c>
      <c r="B8819" s="4">
        <f t="shared" si="1534"/>
        <v>0</v>
      </c>
      <c r="C8819" s="4">
        <f t="shared" si="1535"/>
        <v>0</v>
      </c>
      <c r="T8819" s="32">
        <f t="shared" si="1536"/>
        <v>-9930.089524881314</v>
      </c>
      <c r="U8819" s="4">
        <f t="shared" si="1537"/>
        <v>0</v>
      </c>
    </row>
    <row r="8820" spans="1:21">
      <c r="A8820" s="11">
        <f t="shared" si="1538"/>
        <v>9.9306528523413142</v>
      </c>
      <c r="B8820" s="4">
        <f t="shared" si="1534"/>
        <v>0</v>
      </c>
      <c r="C8820" s="4">
        <f t="shared" si="1535"/>
        <v>0</v>
      </c>
      <c r="T8820" s="32">
        <f t="shared" si="1536"/>
        <v>-9931.2161798013149</v>
      </c>
      <c r="U8820" s="4">
        <f t="shared" si="1537"/>
        <v>0</v>
      </c>
    </row>
    <row r="8821" spans="1:21">
      <c r="A8821" s="11">
        <f t="shared" si="1538"/>
        <v>9.9317795072613144</v>
      </c>
      <c r="B8821" s="4">
        <f t="shared" si="1534"/>
        <v>0</v>
      </c>
      <c r="C8821" s="4">
        <f t="shared" si="1535"/>
        <v>0</v>
      </c>
      <c r="T8821" s="32">
        <f t="shared" si="1536"/>
        <v>-9932.3428347213139</v>
      </c>
      <c r="U8821" s="4">
        <f t="shared" si="1537"/>
        <v>0</v>
      </c>
    </row>
    <row r="8822" spans="1:21">
      <c r="A8822" s="11">
        <f t="shared" si="1538"/>
        <v>9.9329061621813146</v>
      </c>
      <c r="B8822" s="4">
        <f t="shared" si="1534"/>
        <v>0</v>
      </c>
      <c r="C8822" s="4">
        <f t="shared" si="1535"/>
        <v>0</v>
      </c>
      <c r="T8822" s="32">
        <f t="shared" si="1536"/>
        <v>-9933.4694896413148</v>
      </c>
      <c r="U8822" s="4">
        <f t="shared" si="1537"/>
        <v>0</v>
      </c>
    </row>
    <row r="8823" spans="1:21">
      <c r="A8823" s="11">
        <f t="shared" si="1538"/>
        <v>9.9340328171013148</v>
      </c>
      <c r="B8823" s="4">
        <f t="shared" si="1534"/>
        <v>0</v>
      </c>
      <c r="C8823" s="4">
        <f t="shared" si="1535"/>
        <v>0</v>
      </c>
      <c r="T8823" s="32">
        <f t="shared" si="1536"/>
        <v>-9934.5961445613157</v>
      </c>
      <c r="U8823" s="4">
        <f t="shared" si="1537"/>
        <v>0</v>
      </c>
    </row>
    <row r="8824" spans="1:21">
      <c r="A8824" s="11">
        <f t="shared" si="1538"/>
        <v>9.935159472021315</v>
      </c>
      <c r="B8824" s="4">
        <f t="shared" si="1534"/>
        <v>0</v>
      </c>
      <c r="C8824" s="4">
        <f t="shared" si="1535"/>
        <v>0</v>
      </c>
      <c r="T8824" s="32">
        <f t="shared" si="1536"/>
        <v>-9935.7227994813147</v>
      </c>
      <c r="U8824" s="4">
        <f t="shared" si="1537"/>
        <v>0</v>
      </c>
    </row>
    <row r="8825" spans="1:21">
      <c r="A8825" s="11">
        <f t="shared" si="1538"/>
        <v>9.9362861269413152</v>
      </c>
      <c r="B8825" s="4">
        <f t="shared" si="1534"/>
        <v>0</v>
      </c>
      <c r="C8825" s="4">
        <f t="shared" si="1535"/>
        <v>0</v>
      </c>
      <c r="T8825" s="32">
        <f t="shared" si="1536"/>
        <v>-9936.8494544013156</v>
      </c>
      <c r="U8825" s="4">
        <f t="shared" si="1537"/>
        <v>0</v>
      </c>
    </row>
    <row r="8826" spans="1:21">
      <c r="A8826" s="11">
        <f t="shared" si="1538"/>
        <v>9.9374127818613154</v>
      </c>
      <c r="B8826" s="4">
        <f t="shared" si="1534"/>
        <v>0</v>
      </c>
      <c r="C8826" s="4">
        <f t="shared" si="1535"/>
        <v>0</v>
      </c>
      <c r="T8826" s="32">
        <f t="shared" si="1536"/>
        <v>-9937.9761093213147</v>
      </c>
      <c r="U8826" s="4">
        <f t="shared" si="1537"/>
        <v>0</v>
      </c>
    </row>
    <row r="8827" spans="1:21">
      <c r="A8827" s="11">
        <f t="shared" si="1538"/>
        <v>9.9385394367813156</v>
      </c>
      <c r="B8827" s="4">
        <f t="shared" si="1534"/>
        <v>0</v>
      </c>
      <c r="C8827" s="4">
        <f t="shared" si="1535"/>
        <v>0</v>
      </c>
      <c r="T8827" s="32">
        <f t="shared" si="1536"/>
        <v>-9939.1027642413155</v>
      </c>
      <c r="U8827" s="4">
        <f t="shared" si="1537"/>
        <v>0</v>
      </c>
    </row>
    <row r="8828" spans="1:21">
      <c r="A8828" s="11">
        <f t="shared" si="1538"/>
        <v>9.9396660917013158</v>
      </c>
      <c r="B8828" s="4">
        <f t="shared" si="1534"/>
        <v>0</v>
      </c>
      <c r="C8828" s="4">
        <f t="shared" si="1535"/>
        <v>0</v>
      </c>
      <c r="T8828" s="32">
        <f t="shared" si="1536"/>
        <v>-9940.2294191613164</v>
      </c>
      <c r="U8828" s="4">
        <f t="shared" si="1537"/>
        <v>0</v>
      </c>
    </row>
    <row r="8829" spans="1:21">
      <c r="A8829" s="11">
        <f t="shared" si="1538"/>
        <v>9.940792746621316</v>
      </c>
      <c r="B8829" s="4">
        <f t="shared" si="1534"/>
        <v>0</v>
      </c>
      <c r="C8829" s="4">
        <f t="shared" si="1535"/>
        <v>0</v>
      </c>
      <c r="T8829" s="32">
        <f t="shared" si="1536"/>
        <v>-9941.3560740813155</v>
      </c>
      <c r="U8829" s="4">
        <f t="shared" si="1537"/>
        <v>0</v>
      </c>
    </row>
    <row r="8830" spans="1:21">
      <c r="A8830" s="11">
        <f t="shared" si="1538"/>
        <v>9.9419194015413161</v>
      </c>
      <c r="B8830" s="4">
        <f t="shared" si="1534"/>
        <v>0</v>
      </c>
      <c r="C8830" s="4">
        <f t="shared" si="1535"/>
        <v>0</v>
      </c>
      <c r="T8830" s="32">
        <f t="shared" si="1536"/>
        <v>-9942.4827290013163</v>
      </c>
      <c r="U8830" s="4">
        <f t="shared" si="1537"/>
        <v>0</v>
      </c>
    </row>
    <row r="8831" spans="1:21">
      <c r="A8831" s="11">
        <f t="shared" si="1538"/>
        <v>9.9430460564613163</v>
      </c>
      <c r="B8831" s="4">
        <f t="shared" si="1534"/>
        <v>0</v>
      </c>
      <c r="C8831" s="4">
        <f t="shared" si="1535"/>
        <v>0</v>
      </c>
      <c r="T8831" s="32">
        <f t="shared" si="1536"/>
        <v>-9943.6093839213172</v>
      </c>
      <c r="U8831" s="4">
        <f t="shared" si="1537"/>
        <v>0</v>
      </c>
    </row>
    <row r="8832" spans="1:21">
      <c r="A8832" s="11">
        <f t="shared" si="1538"/>
        <v>9.9441727113813165</v>
      </c>
      <c r="B8832" s="4">
        <f t="shared" si="1534"/>
        <v>0</v>
      </c>
      <c r="C8832" s="4">
        <f t="shared" si="1535"/>
        <v>0</v>
      </c>
      <c r="T8832" s="32">
        <f t="shared" si="1536"/>
        <v>-9944.7360388413163</v>
      </c>
      <c r="U8832" s="4">
        <f t="shared" si="1537"/>
        <v>0</v>
      </c>
    </row>
    <row r="8833" spans="1:21">
      <c r="A8833" s="11">
        <f t="shared" si="1538"/>
        <v>9.9452993663013167</v>
      </c>
      <c r="B8833" s="4">
        <f t="shared" si="1534"/>
        <v>0</v>
      </c>
      <c r="C8833" s="4">
        <f t="shared" si="1535"/>
        <v>0</v>
      </c>
      <c r="T8833" s="32">
        <f t="shared" si="1536"/>
        <v>-9945.8626937613171</v>
      </c>
      <c r="U8833" s="4">
        <f t="shared" si="1537"/>
        <v>0</v>
      </c>
    </row>
    <row r="8834" spans="1:21">
      <c r="A8834" s="11">
        <f t="shared" si="1538"/>
        <v>9.9464260212213169</v>
      </c>
      <c r="B8834" s="4">
        <f t="shared" si="1534"/>
        <v>0</v>
      </c>
      <c r="C8834" s="4">
        <f t="shared" si="1535"/>
        <v>0</v>
      </c>
      <c r="T8834" s="32">
        <f t="shared" si="1536"/>
        <v>-9946.9893486813162</v>
      </c>
      <c r="U8834" s="4">
        <f t="shared" si="1537"/>
        <v>0</v>
      </c>
    </row>
    <row r="8835" spans="1:21">
      <c r="A8835" s="11">
        <f t="shared" si="1538"/>
        <v>9.9475526761413171</v>
      </c>
      <c r="B8835" s="4">
        <f t="shared" si="1534"/>
        <v>0</v>
      </c>
      <c r="C8835" s="4">
        <f t="shared" si="1535"/>
        <v>0</v>
      </c>
      <c r="T8835" s="32">
        <f t="shared" si="1536"/>
        <v>-9948.1160036013171</v>
      </c>
      <c r="U8835" s="4">
        <f t="shared" si="1537"/>
        <v>0</v>
      </c>
    </row>
    <row r="8836" spans="1:21">
      <c r="A8836" s="11">
        <f t="shared" si="1538"/>
        <v>9.9486793310613173</v>
      </c>
      <c r="B8836" s="4">
        <f t="shared" si="1534"/>
        <v>0</v>
      </c>
      <c r="C8836" s="4">
        <f t="shared" si="1535"/>
        <v>0</v>
      </c>
      <c r="T8836" s="32">
        <f t="shared" si="1536"/>
        <v>-9949.2426585213179</v>
      </c>
      <c r="U8836" s="4">
        <f t="shared" si="1537"/>
        <v>0</v>
      </c>
    </row>
    <row r="8837" spans="1:21">
      <c r="A8837" s="11">
        <f t="shared" si="1538"/>
        <v>9.9498059859813175</v>
      </c>
      <c r="B8837" s="4">
        <f t="shared" ref="B8837:B8900" si="1539">COUNTIFS(Col_1,"&gt;="&amp;A8837,Col_1,"&lt;"&amp;A8838)</f>
        <v>0</v>
      </c>
      <c r="C8837" s="4">
        <f t="shared" ref="C8837:C8900" si="1540">COUNTIFS(Col_2,"&gt;="&amp;A8837,Col_2,"&lt;"&amp;A8838)</f>
        <v>0</v>
      </c>
      <c r="T8837" s="32">
        <f t="shared" si="1536"/>
        <v>-9950.369313441317</v>
      </c>
      <c r="U8837" s="4">
        <f t="shared" si="1537"/>
        <v>0</v>
      </c>
    </row>
    <row r="8838" spans="1:21">
      <c r="A8838" s="11">
        <f t="shared" si="1538"/>
        <v>9.9509326409013177</v>
      </c>
      <c r="B8838" s="4">
        <f t="shared" si="1539"/>
        <v>0</v>
      </c>
      <c r="C8838" s="4">
        <f t="shared" si="1540"/>
        <v>0</v>
      </c>
      <c r="T8838" s="32">
        <f t="shared" ref="T8838:T8901" si="1541">-AVERAGE(A8838:A8839)*1000</f>
        <v>-9951.4959683613179</v>
      </c>
      <c r="U8838" s="4">
        <f t="shared" si="1537"/>
        <v>0</v>
      </c>
    </row>
    <row r="8839" spans="1:21">
      <c r="A8839" s="11">
        <f t="shared" si="1538"/>
        <v>9.9520592958213179</v>
      </c>
      <c r="B8839" s="4">
        <f t="shared" si="1539"/>
        <v>0</v>
      </c>
      <c r="C8839" s="4">
        <f t="shared" si="1540"/>
        <v>0</v>
      </c>
      <c r="T8839" s="32">
        <f t="shared" si="1541"/>
        <v>-9952.6226232813187</v>
      </c>
      <c r="U8839" s="4">
        <f t="shared" si="1537"/>
        <v>0</v>
      </c>
    </row>
    <row r="8840" spans="1:21">
      <c r="A8840" s="11">
        <f t="shared" si="1538"/>
        <v>9.9531859507413181</v>
      </c>
      <c r="B8840" s="4">
        <f t="shared" si="1539"/>
        <v>0</v>
      </c>
      <c r="C8840" s="4">
        <f t="shared" si="1540"/>
        <v>0</v>
      </c>
      <c r="T8840" s="32">
        <f t="shared" si="1541"/>
        <v>-9953.7492782013178</v>
      </c>
      <c r="U8840" s="4">
        <f t="shared" si="1537"/>
        <v>0</v>
      </c>
    </row>
    <row r="8841" spans="1:21">
      <c r="A8841" s="11">
        <f t="shared" si="1538"/>
        <v>9.9543126056613183</v>
      </c>
      <c r="B8841" s="4">
        <f t="shared" si="1539"/>
        <v>0</v>
      </c>
      <c r="C8841" s="4">
        <f t="shared" si="1540"/>
        <v>0</v>
      </c>
      <c r="T8841" s="32">
        <f t="shared" si="1541"/>
        <v>-9954.8759331213187</v>
      </c>
      <c r="U8841" s="4">
        <f t="shared" si="1537"/>
        <v>0</v>
      </c>
    </row>
    <row r="8842" spans="1:21">
      <c r="A8842" s="11">
        <f t="shared" si="1538"/>
        <v>9.9554392605813185</v>
      </c>
      <c r="B8842" s="4">
        <f t="shared" si="1539"/>
        <v>0</v>
      </c>
      <c r="C8842" s="4">
        <f t="shared" si="1540"/>
        <v>0</v>
      </c>
      <c r="T8842" s="32">
        <f t="shared" si="1541"/>
        <v>-9956.0025880413177</v>
      </c>
      <c r="U8842" s="4">
        <f t="shared" si="1537"/>
        <v>0</v>
      </c>
    </row>
    <row r="8843" spans="1:21">
      <c r="A8843" s="11">
        <f t="shared" si="1538"/>
        <v>9.9565659155013186</v>
      </c>
      <c r="B8843" s="4">
        <f t="shared" si="1539"/>
        <v>0</v>
      </c>
      <c r="C8843" s="4">
        <f t="shared" si="1540"/>
        <v>0</v>
      </c>
      <c r="T8843" s="32">
        <f t="shared" si="1541"/>
        <v>-9957.1292429613186</v>
      </c>
      <c r="U8843" s="4">
        <f t="shared" si="1537"/>
        <v>0</v>
      </c>
    </row>
    <row r="8844" spans="1:21">
      <c r="A8844" s="11">
        <f t="shared" si="1538"/>
        <v>9.9576925704213188</v>
      </c>
      <c r="B8844" s="4">
        <f t="shared" si="1539"/>
        <v>0</v>
      </c>
      <c r="C8844" s="4">
        <f t="shared" si="1540"/>
        <v>0</v>
      </c>
      <c r="T8844" s="32">
        <f t="shared" si="1541"/>
        <v>-9958.2558978813195</v>
      </c>
      <c r="U8844" s="4">
        <f t="shared" si="1537"/>
        <v>0</v>
      </c>
    </row>
    <row r="8845" spans="1:21">
      <c r="A8845" s="11">
        <f t="shared" si="1538"/>
        <v>9.958819225341319</v>
      </c>
      <c r="B8845" s="4">
        <f t="shared" si="1539"/>
        <v>0</v>
      </c>
      <c r="C8845" s="4">
        <f t="shared" si="1540"/>
        <v>0</v>
      </c>
      <c r="T8845" s="32">
        <f t="shared" si="1541"/>
        <v>-9959.3825528013185</v>
      </c>
      <c r="U8845" s="4">
        <f t="shared" si="1537"/>
        <v>0</v>
      </c>
    </row>
    <row r="8846" spans="1:21">
      <c r="A8846" s="11">
        <f t="shared" si="1538"/>
        <v>9.9599458802613192</v>
      </c>
      <c r="B8846" s="4">
        <f t="shared" si="1539"/>
        <v>0</v>
      </c>
      <c r="C8846" s="4">
        <f t="shared" si="1540"/>
        <v>0</v>
      </c>
      <c r="T8846" s="32">
        <f t="shared" si="1541"/>
        <v>-9960.5092077213194</v>
      </c>
      <c r="U8846" s="4">
        <f t="shared" si="1537"/>
        <v>0</v>
      </c>
    </row>
    <row r="8847" spans="1:21">
      <c r="A8847" s="11">
        <f t="shared" si="1538"/>
        <v>9.9610725351813194</v>
      </c>
      <c r="B8847" s="4">
        <f t="shared" si="1539"/>
        <v>0</v>
      </c>
      <c r="C8847" s="4">
        <f t="shared" si="1540"/>
        <v>0</v>
      </c>
      <c r="T8847" s="32">
        <f t="shared" si="1541"/>
        <v>-9961.6358626413203</v>
      </c>
      <c r="U8847" s="4">
        <f t="shared" si="1537"/>
        <v>0</v>
      </c>
    </row>
    <row r="8848" spans="1:21">
      <c r="A8848" s="11">
        <f t="shared" si="1538"/>
        <v>9.9621991901013196</v>
      </c>
      <c r="B8848" s="4">
        <f t="shared" si="1539"/>
        <v>0</v>
      </c>
      <c r="C8848" s="4">
        <f t="shared" si="1540"/>
        <v>0</v>
      </c>
      <c r="T8848" s="32">
        <f t="shared" si="1541"/>
        <v>-9962.7625175613193</v>
      </c>
      <c r="U8848" s="4">
        <f t="shared" si="1537"/>
        <v>0</v>
      </c>
    </row>
    <row r="8849" spans="1:21">
      <c r="A8849" s="11">
        <f t="shared" si="1538"/>
        <v>9.9633258450213198</v>
      </c>
      <c r="B8849" s="4">
        <f t="shared" si="1539"/>
        <v>0</v>
      </c>
      <c r="C8849" s="4">
        <f t="shared" si="1540"/>
        <v>0</v>
      </c>
      <c r="T8849" s="32">
        <f t="shared" si="1541"/>
        <v>-9963.8891724813202</v>
      </c>
      <c r="U8849" s="4">
        <f t="shared" si="1537"/>
        <v>0</v>
      </c>
    </row>
    <row r="8850" spans="1:21">
      <c r="A8850" s="11">
        <f t="shared" si="1538"/>
        <v>9.96445249994132</v>
      </c>
      <c r="B8850" s="4">
        <f t="shared" si="1539"/>
        <v>0</v>
      </c>
      <c r="C8850" s="4">
        <f t="shared" si="1540"/>
        <v>0</v>
      </c>
      <c r="T8850" s="32">
        <f t="shared" si="1541"/>
        <v>-9965.0158274013193</v>
      </c>
      <c r="U8850" s="4">
        <f t="shared" si="1537"/>
        <v>0</v>
      </c>
    </row>
    <row r="8851" spans="1:21">
      <c r="A8851" s="11">
        <f t="shared" si="1538"/>
        <v>9.9655791548613202</v>
      </c>
      <c r="B8851" s="4">
        <f t="shared" si="1539"/>
        <v>0</v>
      </c>
      <c r="C8851" s="4">
        <f t="shared" si="1540"/>
        <v>0</v>
      </c>
      <c r="T8851" s="32">
        <f t="shared" si="1541"/>
        <v>-9966.1424823213201</v>
      </c>
      <c r="U8851" s="4">
        <f t="shared" si="1537"/>
        <v>0</v>
      </c>
    </row>
    <row r="8852" spans="1:21">
      <c r="A8852" s="11">
        <f t="shared" si="1538"/>
        <v>9.9667058097813204</v>
      </c>
      <c r="B8852" s="4">
        <f t="shared" si="1539"/>
        <v>0</v>
      </c>
      <c r="C8852" s="4">
        <f t="shared" si="1540"/>
        <v>0</v>
      </c>
      <c r="T8852" s="32">
        <f t="shared" si="1541"/>
        <v>-9967.269137241321</v>
      </c>
      <c r="U8852" s="4">
        <f t="shared" si="1537"/>
        <v>0</v>
      </c>
    </row>
    <row r="8853" spans="1:21">
      <c r="A8853" s="11">
        <f t="shared" si="1538"/>
        <v>9.9678324647013206</v>
      </c>
      <c r="B8853" s="4">
        <f t="shared" si="1539"/>
        <v>0</v>
      </c>
      <c r="C8853" s="4">
        <f t="shared" si="1540"/>
        <v>0</v>
      </c>
      <c r="T8853" s="32">
        <f t="shared" si="1541"/>
        <v>-9968.3957921613201</v>
      </c>
      <c r="U8853" s="4">
        <f t="shared" si="1537"/>
        <v>0</v>
      </c>
    </row>
    <row r="8854" spans="1:21">
      <c r="A8854" s="11">
        <f t="shared" si="1538"/>
        <v>9.9689591196213208</v>
      </c>
      <c r="B8854" s="4">
        <f t="shared" si="1539"/>
        <v>0</v>
      </c>
      <c r="C8854" s="4">
        <f t="shared" si="1540"/>
        <v>0</v>
      </c>
      <c r="T8854" s="32">
        <f t="shared" si="1541"/>
        <v>-9969.5224470813209</v>
      </c>
      <c r="U8854" s="4">
        <f t="shared" ref="U8854:U8917" si="1542">SUM(B8854:Q8854)</f>
        <v>0</v>
      </c>
    </row>
    <row r="8855" spans="1:21">
      <c r="A8855" s="11">
        <f t="shared" si="1538"/>
        <v>9.9700857745413209</v>
      </c>
      <c r="B8855" s="4">
        <f t="shared" si="1539"/>
        <v>0</v>
      </c>
      <c r="C8855" s="4">
        <f t="shared" si="1540"/>
        <v>0</v>
      </c>
      <c r="T8855" s="32">
        <f t="shared" si="1541"/>
        <v>-9970.6491020013218</v>
      </c>
      <c r="U8855" s="4">
        <f t="shared" si="1542"/>
        <v>0</v>
      </c>
    </row>
    <row r="8856" spans="1:21">
      <c r="A8856" s="11">
        <f t="shared" si="1538"/>
        <v>9.9712124294613211</v>
      </c>
      <c r="B8856" s="4">
        <f t="shared" si="1539"/>
        <v>0</v>
      </c>
      <c r="C8856" s="4">
        <f t="shared" si="1540"/>
        <v>0</v>
      </c>
      <c r="T8856" s="32">
        <f t="shared" si="1541"/>
        <v>-9971.7757569213209</v>
      </c>
      <c r="U8856" s="4">
        <f t="shared" si="1542"/>
        <v>0</v>
      </c>
    </row>
    <row r="8857" spans="1:21">
      <c r="A8857" s="11">
        <f t="shared" si="1538"/>
        <v>9.9723390843813213</v>
      </c>
      <c r="B8857" s="4">
        <f t="shared" si="1539"/>
        <v>0</v>
      </c>
      <c r="C8857" s="4">
        <f t="shared" si="1540"/>
        <v>0</v>
      </c>
      <c r="T8857" s="32">
        <f t="shared" si="1541"/>
        <v>-9972.9024118413217</v>
      </c>
      <c r="U8857" s="4">
        <f t="shared" si="1542"/>
        <v>0</v>
      </c>
    </row>
    <row r="8858" spans="1:21">
      <c r="A8858" s="11">
        <f t="shared" si="1538"/>
        <v>9.9734657393013215</v>
      </c>
      <c r="B8858" s="4">
        <f t="shared" si="1539"/>
        <v>0</v>
      </c>
      <c r="C8858" s="4">
        <f t="shared" si="1540"/>
        <v>0</v>
      </c>
      <c r="T8858" s="32">
        <f t="shared" si="1541"/>
        <v>-9974.0290667613208</v>
      </c>
      <c r="U8858" s="4">
        <f t="shared" si="1542"/>
        <v>0</v>
      </c>
    </row>
    <row r="8859" spans="1:21">
      <c r="A8859" s="11">
        <f t="shared" si="1538"/>
        <v>9.9745923942213217</v>
      </c>
      <c r="B8859" s="4">
        <f t="shared" si="1539"/>
        <v>0</v>
      </c>
      <c r="C8859" s="4">
        <f t="shared" si="1540"/>
        <v>0</v>
      </c>
      <c r="T8859" s="32">
        <f t="shared" si="1541"/>
        <v>-9975.1557216813217</v>
      </c>
      <c r="U8859" s="4">
        <f t="shared" si="1542"/>
        <v>0</v>
      </c>
    </row>
    <row r="8860" spans="1:21">
      <c r="A8860" s="11">
        <f t="shared" si="1538"/>
        <v>9.9757190491413219</v>
      </c>
      <c r="B8860" s="4">
        <f t="shared" si="1539"/>
        <v>0</v>
      </c>
      <c r="C8860" s="4">
        <f t="shared" si="1540"/>
        <v>0</v>
      </c>
      <c r="T8860" s="32">
        <f t="shared" si="1541"/>
        <v>-9976.2823766013225</v>
      </c>
      <c r="U8860" s="4">
        <f t="shared" si="1542"/>
        <v>0</v>
      </c>
    </row>
    <row r="8861" spans="1:21">
      <c r="A8861" s="11">
        <f t="shared" si="1538"/>
        <v>9.9768457040613221</v>
      </c>
      <c r="B8861" s="4">
        <f t="shared" si="1539"/>
        <v>0</v>
      </c>
      <c r="C8861" s="4">
        <f t="shared" si="1540"/>
        <v>0</v>
      </c>
      <c r="T8861" s="32">
        <f t="shared" si="1541"/>
        <v>-9977.4090315213216</v>
      </c>
      <c r="U8861" s="4">
        <f t="shared" si="1542"/>
        <v>0</v>
      </c>
    </row>
    <row r="8862" spans="1:21">
      <c r="A8862" s="11">
        <f t="shared" si="1538"/>
        <v>9.9779723589813223</v>
      </c>
      <c r="B8862" s="4">
        <f t="shared" si="1539"/>
        <v>0</v>
      </c>
      <c r="C8862" s="4">
        <f t="shared" si="1540"/>
        <v>0</v>
      </c>
      <c r="T8862" s="32">
        <f t="shared" si="1541"/>
        <v>-9978.5356864413225</v>
      </c>
      <c r="U8862" s="4">
        <f t="shared" si="1542"/>
        <v>0</v>
      </c>
    </row>
    <row r="8863" spans="1:21">
      <c r="A8863" s="11">
        <f t="shared" si="1538"/>
        <v>9.9790990139013225</v>
      </c>
      <c r="B8863" s="4">
        <f t="shared" si="1539"/>
        <v>0</v>
      </c>
      <c r="C8863" s="4">
        <f t="shared" si="1540"/>
        <v>0</v>
      </c>
      <c r="T8863" s="32">
        <f t="shared" si="1541"/>
        <v>-9979.6623413613233</v>
      </c>
      <c r="U8863" s="4">
        <f t="shared" si="1542"/>
        <v>0</v>
      </c>
    </row>
    <row r="8864" spans="1:21">
      <c r="A8864" s="11">
        <f t="shared" si="1538"/>
        <v>9.9802256688213227</v>
      </c>
      <c r="B8864" s="4">
        <f t="shared" si="1539"/>
        <v>0</v>
      </c>
      <c r="C8864" s="4">
        <f t="shared" si="1540"/>
        <v>0</v>
      </c>
      <c r="T8864" s="32">
        <f t="shared" si="1541"/>
        <v>-9980.7889962813224</v>
      </c>
      <c r="U8864" s="4">
        <f t="shared" si="1542"/>
        <v>0</v>
      </c>
    </row>
    <row r="8865" spans="1:21">
      <c r="A8865" s="11">
        <f t="shared" ref="A8865:A8928" si="1543">A8864+ 0.00112665492</f>
        <v>9.9813523237413229</v>
      </c>
      <c r="B8865" s="4">
        <f t="shared" si="1539"/>
        <v>0</v>
      </c>
      <c r="C8865" s="4">
        <f t="shared" si="1540"/>
        <v>0</v>
      </c>
      <c r="T8865" s="32">
        <f t="shared" si="1541"/>
        <v>-9981.9156512013233</v>
      </c>
      <c r="U8865" s="4">
        <f t="shared" si="1542"/>
        <v>0</v>
      </c>
    </row>
    <row r="8866" spans="1:21">
      <c r="A8866" s="11">
        <f t="shared" si="1543"/>
        <v>9.9824789786613231</v>
      </c>
      <c r="B8866" s="4">
        <f t="shared" si="1539"/>
        <v>0</v>
      </c>
      <c r="C8866" s="4">
        <f t="shared" si="1540"/>
        <v>0</v>
      </c>
      <c r="T8866" s="32">
        <f t="shared" si="1541"/>
        <v>-9983.0423061213223</v>
      </c>
      <c r="U8866" s="4">
        <f t="shared" si="1542"/>
        <v>0</v>
      </c>
    </row>
    <row r="8867" spans="1:21">
      <c r="A8867" s="11">
        <f t="shared" si="1543"/>
        <v>9.9836056335813232</v>
      </c>
      <c r="B8867" s="4">
        <f t="shared" si="1539"/>
        <v>0</v>
      </c>
      <c r="C8867" s="4">
        <f t="shared" si="1540"/>
        <v>0</v>
      </c>
      <c r="T8867" s="32">
        <f t="shared" si="1541"/>
        <v>-9984.1689610413232</v>
      </c>
      <c r="U8867" s="4">
        <f t="shared" si="1542"/>
        <v>0</v>
      </c>
    </row>
    <row r="8868" spans="1:21">
      <c r="A8868" s="11">
        <f t="shared" si="1543"/>
        <v>9.9847322885013234</v>
      </c>
      <c r="B8868" s="4">
        <f t="shared" si="1539"/>
        <v>0</v>
      </c>
      <c r="C8868" s="4">
        <f t="shared" si="1540"/>
        <v>0</v>
      </c>
      <c r="T8868" s="32">
        <f t="shared" si="1541"/>
        <v>-9985.2956159613241</v>
      </c>
      <c r="U8868" s="4">
        <f t="shared" si="1542"/>
        <v>0</v>
      </c>
    </row>
    <row r="8869" spans="1:21">
      <c r="A8869" s="11">
        <f t="shared" si="1543"/>
        <v>9.9858589434213236</v>
      </c>
      <c r="B8869" s="4">
        <f t="shared" si="1539"/>
        <v>0</v>
      </c>
      <c r="C8869" s="4">
        <f t="shared" si="1540"/>
        <v>0</v>
      </c>
      <c r="T8869" s="32">
        <f t="shared" si="1541"/>
        <v>-9986.4222708813231</v>
      </c>
      <c r="U8869" s="4">
        <f t="shared" si="1542"/>
        <v>0</v>
      </c>
    </row>
    <row r="8870" spans="1:21">
      <c r="A8870" s="11">
        <f t="shared" si="1543"/>
        <v>9.9869855983413238</v>
      </c>
      <c r="B8870" s="4">
        <f t="shared" si="1539"/>
        <v>0</v>
      </c>
      <c r="C8870" s="4">
        <f t="shared" si="1540"/>
        <v>0</v>
      </c>
      <c r="T8870" s="32">
        <f t="shared" si="1541"/>
        <v>-9987.548925801324</v>
      </c>
      <c r="U8870" s="4">
        <f t="shared" si="1542"/>
        <v>0</v>
      </c>
    </row>
    <row r="8871" spans="1:21">
      <c r="A8871" s="11">
        <f t="shared" si="1543"/>
        <v>9.988112253261324</v>
      </c>
      <c r="B8871" s="4">
        <f t="shared" si="1539"/>
        <v>0</v>
      </c>
      <c r="C8871" s="4">
        <f t="shared" si="1540"/>
        <v>0</v>
      </c>
      <c r="T8871" s="32">
        <f t="shared" si="1541"/>
        <v>-9988.6755807213249</v>
      </c>
      <c r="U8871" s="4">
        <f t="shared" si="1542"/>
        <v>0</v>
      </c>
    </row>
    <row r="8872" spans="1:21">
      <c r="A8872" s="11">
        <f t="shared" si="1543"/>
        <v>9.9892389081813242</v>
      </c>
      <c r="B8872" s="4">
        <f t="shared" si="1539"/>
        <v>0</v>
      </c>
      <c r="C8872" s="4">
        <f t="shared" si="1540"/>
        <v>0</v>
      </c>
      <c r="T8872" s="32">
        <f t="shared" si="1541"/>
        <v>-9989.8022356413239</v>
      </c>
      <c r="U8872" s="4">
        <f t="shared" si="1542"/>
        <v>0</v>
      </c>
    </row>
    <row r="8873" spans="1:21">
      <c r="A8873" s="11">
        <f t="shared" si="1543"/>
        <v>9.9903655631013244</v>
      </c>
      <c r="B8873" s="4">
        <f t="shared" si="1539"/>
        <v>0</v>
      </c>
      <c r="C8873" s="4">
        <f t="shared" si="1540"/>
        <v>0</v>
      </c>
      <c r="T8873" s="32">
        <f t="shared" si="1541"/>
        <v>-9990.9288905613248</v>
      </c>
      <c r="U8873" s="4">
        <f t="shared" si="1542"/>
        <v>0</v>
      </c>
    </row>
    <row r="8874" spans="1:21">
      <c r="A8874" s="11">
        <f t="shared" si="1543"/>
        <v>9.9914922180213246</v>
      </c>
      <c r="B8874" s="4">
        <f t="shared" si="1539"/>
        <v>0</v>
      </c>
      <c r="C8874" s="4">
        <f t="shared" si="1540"/>
        <v>0</v>
      </c>
      <c r="T8874" s="32">
        <f t="shared" si="1541"/>
        <v>-9992.0555454813239</v>
      </c>
      <c r="U8874" s="4">
        <f t="shared" si="1542"/>
        <v>0</v>
      </c>
    </row>
    <row r="8875" spans="1:21">
      <c r="A8875" s="11">
        <f t="shared" si="1543"/>
        <v>9.9926188729413248</v>
      </c>
      <c r="B8875" s="4">
        <f t="shared" si="1539"/>
        <v>0</v>
      </c>
      <c r="C8875" s="4">
        <f t="shared" si="1540"/>
        <v>0</v>
      </c>
      <c r="T8875" s="32">
        <f t="shared" si="1541"/>
        <v>-9993.1822004013247</v>
      </c>
      <c r="U8875" s="4">
        <f t="shared" si="1542"/>
        <v>0</v>
      </c>
    </row>
    <row r="8876" spans="1:21">
      <c r="A8876" s="11">
        <f t="shared" si="1543"/>
        <v>9.993745527861325</v>
      </c>
      <c r="B8876" s="4">
        <f t="shared" si="1539"/>
        <v>0</v>
      </c>
      <c r="C8876" s="4">
        <f t="shared" si="1540"/>
        <v>0</v>
      </c>
      <c r="T8876" s="32">
        <f t="shared" si="1541"/>
        <v>-9994.3088553213256</v>
      </c>
      <c r="U8876" s="4">
        <f t="shared" si="1542"/>
        <v>0</v>
      </c>
    </row>
    <row r="8877" spans="1:21">
      <c r="A8877" s="11">
        <f t="shared" si="1543"/>
        <v>9.9948721827813252</v>
      </c>
      <c r="B8877" s="4">
        <f t="shared" si="1539"/>
        <v>0</v>
      </c>
      <c r="C8877" s="4">
        <f t="shared" si="1540"/>
        <v>0</v>
      </c>
      <c r="T8877" s="32">
        <f t="shared" si="1541"/>
        <v>-9995.4355102413247</v>
      </c>
      <c r="U8877" s="4">
        <f t="shared" si="1542"/>
        <v>0</v>
      </c>
    </row>
    <row r="8878" spans="1:21">
      <c r="A8878" s="11">
        <f t="shared" si="1543"/>
        <v>9.9959988377013254</v>
      </c>
      <c r="B8878" s="4">
        <f t="shared" si="1539"/>
        <v>0</v>
      </c>
      <c r="C8878" s="4">
        <f t="shared" si="1540"/>
        <v>0</v>
      </c>
      <c r="T8878" s="32">
        <f t="shared" si="1541"/>
        <v>-9996.5621651613255</v>
      </c>
      <c r="U8878" s="4">
        <f t="shared" si="1542"/>
        <v>0</v>
      </c>
    </row>
    <row r="8879" spans="1:21">
      <c r="A8879" s="11">
        <f t="shared" si="1543"/>
        <v>9.9971254926213255</v>
      </c>
      <c r="B8879" s="4">
        <f t="shared" si="1539"/>
        <v>0</v>
      </c>
      <c r="C8879" s="4">
        <f t="shared" si="1540"/>
        <v>0</v>
      </c>
      <c r="T8879" s="32">
        <f t="shared" si="1541"/>
        <v>-9997.6888200813264</v>
      </c>
      <c r="U8879" s="4">
        <f t="shared" si="1542"/>
        <v>0</v>
      </c>
    </row>
    <row r="8880" spans="1:21">
      <c r="A8880" s="11">
        <f t="shared" si="1543"/>
        <v>9.9982521475413257</v>
      </c>
      <c r="B8880" s="4">
        <f t="shared" si="1539"/>
        <v>0</v>
      </c>
      <c r="C8880" s="4">
        <f t="shared" si="1540"/>
        <v>0</v>
      </c>
      <c r="T8880" s="32">
        <f t="shared" si="1541"/>
        <v>-9998.8154750013255</v>
      </c>
      <c r="U8880" s="4">
        <f t="shared" si="1542"/>
        <v>0</v>
      </c>
    </row>
    <row r="8881" spans="1:21">
      <c r="A8881" s="11">
        <f t="shared" si="1543"/>
        <v>9.9993788024613259</v>
      </c>
      <c r="B8881" s="4">
        <f t="shared" si="1539"/>
        <v>0</v>
      </c>
      <c r="C8881" s="4">
        <f t="shared" si="1540"/>
        <v>0</v>
      </c>
      <c r="T8881" s="32">
        <f t="shared" si="1541"/>
        <v>-9999.9421299213263</v>
      </c>
      <c r="U8881" s="4">
        <f t="shared" si="1542"/>
        <v>0</v>
      </c>
    </row>
    <row r="8882" spans="1:21">
      <c r="A8882" s="11">
        <f t="shared" si="1543"/>
        <v>10.000505457381326</v>
      </c>
      <c r="B8882" s="4">
        <f t="shared" si="1539"/>
        <v>0</v>
      </c>
      <c r="C8882" s="4">
        <f t="shared" si="1540"/>
        <v>0</v>
      </c>
      <c r="T8882" s="32">
        <f t="shared" si="1541"/>
        <v>-10001.068784841325</v>
      </c>
      <c r="U8882" s="4">
        <f t="shared" si="1542"/>
        <v>0</v>
      </c>
    </row>
    <row r="8883" spans="1:21">
      <c r="A8883" s="11">
        <f t="shared" si="1543"/>
        <v>10.001632112301326</v>
      </c>
      <c r="B8883" s="4">
        <f t="shared" si="1539"/>
        <v>0</v>
      </c>
      <c r="C8883" s="4">
        <f t="shared" si="1540"/>
        <v>0</v>
      </c>
      <c r="T8883" s="32">
        <f t="shared" si="1541"/>
        <v>-10002.195439761326</v>
      </c>
      <c r="U8883" s="4">
        <f t="shared" si="1542"/>
        <v>0</v>
      </c>
    </row>
    <row r="8884" spans="1:21">
      <c r="A8884" s="11">
        <f t="shared" si="1543"/>
        <v>10.002758767221327</v>
      </c>
      <c r="B8884" s="4">
        <f t="shared" si="1539"/>
        <v>0</v>
      </c>
      <c r="C8884" s="4">
        <f t="shared" si="1540"/>
        <v>0</v>
      </c>
      <c r="T8884" s="32">
        <f t="shared" si="1541"/>
        <v>-10003.322094681327</v>
      </c>
      <c r="U8884" s="4">
        <f t="shared" si="1542"/>
        <v>0</v>
      </c>
    </row>
    <row r="8885" spans="1:21">
      <c r="A8885" s="11">
        <f t="shared" si="1543"/>
        <v>10.003885422141327</v>
      </c>
      <c r="B8885" s="4">
        <f t="shared" si="1539"/>
        <v>0</v>
      </c>
      <c r="C8885" s="4">
        <f t="shared" si="1540"/>
        <v>0</v>
      </c>
      <c r="T8885" s="32">
        <f t="shared" si="1541"/>
        <v>-10004.448749601326</v>
      </c>
      <c r="U8885" s="4">
        <f t="shared" si="1542"/>
        <v>0</v>
      </c>
    </row>
    <row r="8886" spans="1:21">
      <c r="A8886" s="11">
        <f t="shared" si="1543"/>
        <v>10.005012077061327</v>
      </c>
      <c r="B8886" s="4">
        <f t="shared" si="1539"/>
        <v>0</v>
      </c>
      <c r="C8886" s="4">
        <f t="shared" si="1540"/>
        <v>0</v>
      </c>
      <c r="T8886" s="32">
        <f t="shared" si="1541"/>
        <v>-10005.575404521327</v>
      </c>
      <c r="U8886" s="4">
        <f t="shared" si="1542"/>
        <v>0</v>
      </c>
    </row>
    <row r="8887" spans="1:21">
      <c r="A8887" s="11">
        <f t="shared" si="1543"/>
        <v>10.006138731981327</v>
      </c>
      <c r="B8887" s="4">
        <f t="shared" si="1539"/>
        <v>0</v>
      </c>
      <c r="C8887" s="4">
        <f t="shared" si="1540"/>
        <v>0</v>
      </c>
      <c r="T8887" s="32">
        <f t="shared" si="1541"/>
        <v>-10006.702059441328</v>
      </c>
      <c r="U8887" s="4">
        <f t="shared" si="1542"/>
        <v>0</v>
      </c>
    </row>
    <row r="8888" spans="1:21">
      <c r="A8888" s="11">
        <f t="shared" si="1543"/>
        <v>10.007265386901327</v>
      </c>
      <c r="B8888" s="4">
        <f t="shared" si="1539"/>
        <v>0</v>
      </c>
      <c r="C8888" s="4">
        <f t="shared" si="1540"/>
        <v>0</v>
      </c>
      <c r="T8888" s="32">
        <f t="shared" si="1541"/>
        <v>-10007.828714361327</v>
      </c>
      <c r="U8888" s="4">
        <f t="shared" si="1542"/>
        <v>0</v>
      </c>
    </row>
    <row r="8889" spans="1:21">
      <c r="A8889" s="11">
        <f t="shared" si="1543"/>
        <v>10.008392041821327</v>
      </c>
      <c r="B8889" s="4">
        <f t="shared" si="1539"/>
        <v>0</v>
      </c>
      <c r="C8889" s="4">
        <f t="shared" si="1540"/>
        <v>0</v>
      </c>
      <c r="T8889" s="32">
        <f t="shared" si="1541"/>
        <v>-10008.955369281328</v>
      </c>
      <c r="U8889" s="4">
        <f t="shared" si="1542"/>
        <v>0</v>
      </c>
    </row>
    <row r="8890" spans="1:21">
      <c r="A8890" s="11">
        <f t="shared" si="1543"/>
        <v>10.009518696741328</v>
      </c>
      <c r="B8890" s="4">
        <f t="shared" si="1539"/>
        <v>0</v>
      </c>
      <c r="C8890" s="4">
        <f t="shared" si="1540"/>
        <v>0</v>
      </c>
      <c r="T8890" s="32">
        <f t="shared" si="1541"/>
        <v>-10010.082024201327</v>
      </c>
      <c r="U8890" s="4">
        <f t="shared" si="1542"/>
        <v>0</v>
      </c>
    </row>
    <row r="8891" spans="1:21">
      <c r="A8891" s="11">
        <f t="shared" si="1543"/>
        <v>10.010645351661328</v>
      </c>
      <c r="B8891" s="4">
        <f t="shared" si="1539"/>
        <v>0</v>
      </c>
      <c r="C8891" s="4">
        <f t="shared" si="1540"/>
        <v>0</v>
      </c>
      <c r="T8891" s="32">
        <f t="shared" si="1541"/>
        <v>-10011.208679121328</v>
      </c>
      <c r="U8891" s="4">
        <f t="shared" si="1542"/>
        <v>0</v>
      </c>
    </row>
    <row r="8892" spans="1:21">
      <c r="A8892" s="11">
        <f t="shared" si="1543"/>
        <v>10.011772006581328</v>
      </c>
      <c r="B8892" s="4">
        <f t="shared" si="1539"/>
        <v>0</v>
      </c>
      <c r="C8892" s="4">
        <f t="shared" si="1540"/>
        <v>0</v>
      </c>
      <c r="T8892" s="32">
        <f t="shared" si="1541"/>
        <v>-10012.335334041329</v>
      </c>
      <c r="U8892" s="4">
        <f t="shared" si="1542"/>
        <v>0</v>
      </c>
    </row>
    <row r="8893" spans="1:21">
      <c r="A8893" s="11">
        <f t="shared" si="1543"/>
        <v>10.012898661501328</v>
      </c>
      <c r="B8893" s="4">
        <f t="shared" si="1539"/>
        <v>0</v>
      </c>
      <c r="C8893" s="4">
        <f t="shared" si="1540"/>
        <v>0</v>
      </c>
      <c r="T8893" s="32">
        <f t="shared" si="1541"/>
        <v>-10013.461988961328</v>
      </c>
      <c r="U8893" s="4">
        <f t="shared" si="1542"/>
        <v>0</v>
      </c>
    </row>
    <row r="8894" spans="1:21">
      <c r="A8894" s="11">
        <f t="shared" si="1543"/>
        <v>10.014025316421328</v>
      </c>
      <c r="B8894" s="4">
        <f t="shared" si="1539"/>
        <v>0</v>
      </c>
      <c r="C8894" s="4">
        <f t="shared" si="1540"/>
        <v>0</v>
      </c>
      <c r="T8894" s="32">
        <f t="shared" si="1541"/>
        <v>-10014.588643881329</v>
      </c>
      <c r="U8894" s="4">
        <f t="shared" si="1542"/>
        <v>0</v>
      </c>
    </row>
    <row r="8895" spans="1:21">
      <c r="A8895" s="11">
        <f t="shared" si="1543"/>
        <v>10.015151971341329</v>
      </c>
      <c r="B8895" s="4">
        <f t="shared" si="1539"/>
        <v>0</v>
      </c>
      <c r="C8895" s="4">
        <f t="shared" si="1540"/>
        <v>0</v>
      </c>
      <c r="T8895" s="32">
        <f t="shared" si="1541"/>
        <v>-10015.715298801329</v>
      </c>
      <c r="U8895" s="4">
        <f t="shared" si="1542"/>
        <v>0</v>
      </c>
    </row>
    <row r="8896" spans="1:21">
      <c r="A8896" s="11">
        <f t="shared" si="1543"/>
        <v>10.016278626261329</v>
      </c>
      <c r="B8896" s="4">
        <f t="shared" si="1539"/>
        <v>0</v>
      </c>
      <c r="C8896" s="4">
        <f t="shared" si="1540"/>
        <v>0</v>
      </c>
      <c r="T8896" s="32">
        <f t="shared" si="1541"/>
        <v>-10016.841953721329</v>
      </c>
      <c r="U8896" s="4">
        <f t="shared" si="1542"/>
        <v>0</v>
      </c>
    </row>
    <row r="8897" spans="1:21">
      <c r="A8897" s="11">
        <f t="shared" si="1543"/>
        <v>10.017405281181329</v>
      </c>
      <c r="B8897" s="4">
        <f t="shared" si="1539"/>
        <v>0</v>
      </c>
      <c r="C8897" s="4">
        <f t="shared" si="1540"/>
        <v>0</v>
      </c>
      <c r="T8897" s="32">
        <f t="shared" si="1541"/>
        <v>-10017.968608641329</v>
      </c>
      <c r="U8897" s="4">
        <f t="shared" si="1542"/>
        <v>0</v>
      </c>
    </row>
    <row r="8898" spans="1:21">
      <c r="A8898" s="11">
        <f t="shared" si="1543"/>
        <v>10.018531936101329</v>
      </c>
      <c r="B8898" s="4">
        <f t="shared" si="1539"/>
        <v>0</v>
      </c>
      <c r="C8898" s="4">
        <f t="shared" si="1540"/>
        <v>0</v>
      </c>
      <c r="T8898" s="32">
        <f t="shared" si="1541"/>
        <v>-10019.095263561328</v>
      </c>
      <c r="U8898" s="4">
        <f t="shared" si="1542"/>
        <v>0</v>
      </c>
    </row>
    <row r="8899" spans="1:21">
      <c r="A8899" s="11">
        <f t="shared" si="1543"/>
        <v>10.019658591021329</v>
      </c>
      <c r="B8899" s="4">
        <f t="shared" si="1539"/>
        <v>0</v>
      </c>
      <c r="C8899" s="4">
        <f t="shared" si="1540"/>
        <v>0</v>
      </c>
      <c r="T8899" s="32">
        <f t="shared" si="1541"/>
        <v>-10020.221918481329</v>
      </c>
      <c r="U8899" s="4">
        <f t="shared" si="1542"/>
        <v>0</v>
      </c>
    </row>
    <row r="8900" spans="1:21">
      <c r="A8900" s="11">
        <f t="shared" si="1543"/>
        <v>10.02078524594133</v>
      </c>
      <c r="B8900" s="4">
        <f t="shared" si="1539"/>
        <v>0</v>
      </c>
      <c r="C8900" s="4">
        <f t="shared" si="1540"/>
        <v>0</v>
      </c>
      <c r="T8900" s="32">
        <f t="shared" si="1541"/>
        <v>-10021.34857340133</v>
      </c>
      <c r="U8900" s="4">
        <f t="shared" si="1542"/>
        <v>0</v>
      </c>
    </row>
    <row r="8901" spans="1:21">
      <c r="A8901" s="11">
        <f t="shared" si="1543"/>
        <v>10.02191190086133</v>
      </c>
      <c r="B8901" s="4">
        <f t="shared" ref="B8901:B8964" si="1544">COUNTIFS(Col_1,"&gt;="&amp;A8901,Col_1,"&lt;"&amp;A8902)</f>
        <v>0</v>
      </c>
      <c r="C8901" s="4">
        <f t="shared" ref="C8901:C8964" si="1545">COUNTIFS(Col_2,"&gt;="&amp;A8901,Col_2,"&lt;"&amp;A8902)</f>
        <v>0</v>
      </c>
      <c r="T8901" s="32">
        <f t="shared" si="1541"/>
        <v>-10022.475228321329</v>
      </c>
      <c r="U8901" s="4">
        <f t="shared" si="1542"/>
        <v>0</v>
      </c>
    </row>
    <row r="8902" spans="1:21">
      <c r="A8902" s="11">
        <f t="shared" si="1543"/>
        <v>10.02303855578133</v>
      </c>
      <c r="B8902" s="4">
        <f t="shared" si="1544"/>
        <v>0</v>
      </c>
      <c r="C8902" s="4">
        <f t="shared" si="1545"/>
        <v>0</v>
      </c>
      <c r="T8902" s="32">
        <f t="shared" ref="T8902:T8965" si="1546">-AVERAGE(A8902:A8903)*1000</f>
        <v>-10023.60188324133</v>
      </c>
      <c r="U8902" s="4">
        <f t="shared" si="1542"/>
        <v>0</v>
      </c>
    </row>
    <row r="8903" spans="1:21">
      <c r="A8903" s="11">
        <f t="shared" si="1543"/>
        <v>10.02416521070133</v>
      </c>
      <c r="B8903" s="4">
        <f t="shared" si="1544"/>
        <v>0</v>
      </c>
      <c r="C8903" s="4">
        <f t="shared" si="1545"/>
        <v>0</v>
      </c>
      <c r="T8903" s="32">
        <f t="shared" si="1546"/>
        <v>-10024.728538161331</v>
      </c>
      <c r="U8903" s="4">
        <f t="shared" si="1542"/>
        <v>0</v>
      </c>
    </row>
    <row r="8904" spans="1:21">
      <c r="A8904" s="11">
        <f t="shared" si="1543"/>
        <v>10.02529186562133</v>
      </c>
      <c r="B8904" s="4">
        <f t="shared" si="1544"/>
        <v>0</v>
      </c>
      <c r="C8904" s="4">
        <f t="shared" si="1545"/>
        <v>0</v>
      </c>
      <c r="T8904" s="32">
        <f t="shared" si="1546"/>
        <v>-10025.85519308133</v>
      </c>
      <c r="U8904" s="4">
        <f t="shared" si="1542"/>
        <v>0</v>
      </c>
    </row>
    <row r="8905" spans="1:21">
      <c r="A8905" s="11">
        <f t="shared" si="1543"/>
        <v>10.026418520541331</v>
      </c>
      <c r="B8905" s="4">
        <f t="shared" si="1544"/>
        <v>0</v>
      </c>
      <c r="C8905" s="4">
        <f t="shared" si="1545"/>
        <v>0</v>
      </c>
      <c r="T8905" s="32">
        <f t="shared" si="1546"/>
        <v>-10026.981848001331</v>
      </c>
      <c r="U8905" s="4">
        <f t="shared" si="1542"/>
        <v>0</v>
      </c>
    </row>
    <row r="8906" spans="1:21">
      <c r="A8906" s="11">
        <f t="shared" si="1543"/>
        <v>10.027545175461331</v>
      </c>
      <c r="B8906" s="4">
        <f t="shared" si="1544"/>
        <v>0</v>
      </c>
      <c r="C8906" s="4">
        <f t="shared" si="1545"/>
        <v>0</v>
      </c>
      <c r="T8906" s="32">
        <f t="shared" si="1546"/>
        <v>-10028.10850292133</v>
      </c>
      <c r="U8906" s="4">
        <f t="shared" si="1542"/>
        <v>0</v>
      </c>
    </row>
    <row r="8907" spans="1:21">
      <c r="A8907" s="11">
        <f t="shared" si="1543"/>
        <v>10.028671830381331</v>
      </c>
      <c r="B8907" s="4">
        <f t="shared" si="1544"/>
        <v>0</v>
      </c>
      <c r="C8907" s="4">
        <f t="shared" si="1545"/>
        <v>0</v>
      </c>
      <c r="T8907" s="32">
        <f t="shared" si="1546"/>
        <v>-10029.235157841331</v>
      </c>
      <c r="U8907" s="4">
        <f t="shared" si="1542"/>
        <v>0</v>
      </c>
    </row>
    <row r="8908" spans="1:21">
      <c r="A8908" s="11">
        <f t="shared" si="1543"/>
        <v>10.029798485301331</v>
      </c>
      <c r="B8908" s="4">
        <f t="shared" si="1544"/>
        <v>0</v>
      </c>
      <c r="C8908" s="4">
        <f t="shared" si="1545"/>
        <v>0</v>
      </c>
      <c r="T8908" s="32">
        <f t="shared" si="1546"/>
        <v>-10030.361812761332</v>
      </c>
      <c r="U8908" s="4">
        <f t="shared" si="1542"/>
        <v>0</v>
      </c>
    </row>
    <row r="8909" spans="1:21">
      <c r="A8909" s="11">
        <f t="shared" si="1543"/>
        <v>10.030925140221331</v>
      </c>
      <c r="B8909" s="4">
        <f t="shared" si="1544"/>
        <v>0</v>
      </c>
      <c r="C8909" s="4">
        <f t="shared" si="1545"/>
        <v>0</v>
      </c>
      <c r="T8909" s="32">
        <f t="shared" si="1546"/>
        <v>-10031.488467681331</v>
      </c>
      <c r="U8909" s="4">
        <f t="shared" si="1542"/>
        <v>0</v>
      </c>
    </row>
    <row r="8910" spans="1:21">
      <c r="A8910" s="11">
        <f t="shared" si="1543"/>
        <v>10.032051795141331</v>
      </c>
      <c r="B8910" s="4">
        <f t="shared" si="1544"/>
        <v>0</v>
      </c>
      <c r="C8910" s="4">
        <f t="shared" si="1545"/>
        <v>0</v>
      </c>
      <c r="T8910" s="32">
        <f t="shared" si="1546"/>
        <v>-10032.615122601332</v>
      </c>
      <c r="U8910" s="4">
        <f t="shared" si="1542"/>
        <v>0</v>
      </c>
    </row>
    <row r="8911" spans="1:21">
      <c r="A8911" s="11">
        <f t="shared" si="1543"/>
        <v>10.033178450061332</v>
      </c>
      <c r="B8911" s="4">
        <f t="shared" si="1544"/>
        <v>0</v>
      </c>
      <c r="C8911" s="4">
        <f t="shared" si="1545"/>
        <v>0</v>
      </c>
      <c r="T8911" s="32">
        <f t="shared" si="1546"/>
        <v>-10033.741777521333</v>
      </c>
      <c r="U8911" s="4">
        <f t="shared" si="1542"/>
        <v>0</v>
      </c>
    </row>
    <row r="8912" spans="1:21">
      <c r="A8912" s="11">
        <f t="shared" si="1543"/>
        <v>10.034305104981332</v>
      </c>
      <c r="B8912" s="4">
        <f t="shared" si="1544"/>
        <v>0</v>
      </c>
      <c r="C8912" s="4">
        <f t="shared" si="1545"/>
        <v>0</v>
      </c>
      <c r="T8912" s="32">
        <f t="shared" si="1546"/>
        <v>-10034.868432441332</v>
      </c>
      <c r="U8912" s="4">
        <f t="shared" si="1542"/>
        <v>0</v>
      </c>
    </row>
    <row r="8913" spans="1:21">
      <c r="A8913" s="11">
        <f t="shared" si="1543"/>
        <v>10.035431759901332</v>
      </c>
      <c r="B8913" s="4">
        <f t="shared" si="1544"/>
        <v>0</v>
      </c>
      <c r="C8913" s="4">
        <f t="shared" si="1545"/>
        <v>0</v>
      </c>
      <c r="T8913" s="32">
        <f t="shared" si="1546"/>
        <v>-10035.995087361332</v>
      </c>
      <c r="U8913" s="4">
        <f t="shared" si="1542"/>
        <v>0</v>
      </c>
    </row>
    <row r="8914" spans="1:21">
      <c r="A8914" s="11">
        <f t="shared" si="1543"/>
        <v>10.036558414821332</v>
      </c>
      <c r="B8914" s="4">
        <f t="shared" si="1544"/>
        <v>0</v>
      </c>
      <c r="C8914" s="4">
        <f t="shared" si="1545"/>
        <v>0</v>
      </c>
      <c r="T8914" s="32">
        <f t="shared" si="1546"/>
        <v>-10037.121742281332</v>
      </c>
      <c r="U8914" s="4">
        <f t="shared" si="1542"/>
        <v>0</v>
      </c>
    </row>
    <row r="8915" spans="1:21">
      <c r="A8915" s="11">
        <f t="shared" si="1543"/>
        <v>10.037685069741332</v>
      </c>
      <c r="B8915" s="4">
        <f t="shared" si="1544"/>
        <v>0</v>
      </c>
      <c r="C8915" s="4">
        <f t="shared" si="1545"/>
        <v>0</v>
      </c>
      <c r="T8915" s="32">
        <f t="shared" si="1546"/>
        <v>-10038.248397201332</v>
      </c>
      <c r="U8915" s="4">
        <f t="shared" si="1542"/>
        <v>0</v>
      </c>
    </row>
    <row r="8916" spans="1:21">
      <c r="A8916" s="11">
        <f t="shared" si="1543"/>
        <v>10.038811724661333</v>
      </c>
      <c r="B8916" s="4">
        <f t="shared" si="1544"/>
        <v>0</v>
      </c>
      <c r="C8916" s="4">
        <f t="shared" si="1545"/>
        <v>0</v>
      </c>
      <c r="T8916" s="32">
        <f t="shared" si="1546"/>
        <v>-10039.375052121333</v>
      </c>
      <c r="U8916" s="4">
        <f t="shared" si="1542"/>
        <v>0</v>
      </c>
    </row>
    <row r="8917" spans="1:21">
      <c r="A8917" s="11">
        <f t="shared" si="1543"/>
        <v>10.039938379581333</v>
      </c>
      <c r="B8917" s="4">
        <f t="shared" si="1544"/>
        <v>0</v>
      </c>
      <c r="C8917" s="4">
        <f t="shared" si="1545"/>
        <v>0</v>
      </c>
      <c r="T8917" s="32">
        <f t="shared" si="1546"/>
        <v>-10040.501707041332</v>
      </c>
      <c r="U8917" s="4">
        <f t="shared" si="1542"/>
        <v>0</v>
      </c>
    </row>
    <row r="8918" spans="1:21">
      <c r="A8918" s="11">
        <f t="shared" si="1543"/>
        <v>10.041065034501333</v>
      </c>
      <c r="B8918" s="4">
        <f t="shared" si="1544"/>
        <v>0</v>
      </c>
      <c r="C8918" s="4">
        <f t="shared" si="1545"/>
        <v>0</v>
      </c>
      <c r="T8918" s="32">
        <f t="shared" si="1546"/>
        <v>-10041.628361961333</v>
      </c>
      <c r="U8918" s="4">
        <f t="shared" ref="U8918:U8981" si="1547">SUM(B8918:Q8918)</f>
        <v>0</v>
      </c>
    </row>
    <row r="8919" spans="1:21">
      <c r="A8919" s="11">
        <f t="shared" si="1543"/>
        <v>10.042191689421333</v>
      </c>
      <c r="B8919" s="4">
        <f t="shared" si="1544"/>
        <v>0</v>
      </c>
      <c r="C8919" s="4">
        <f t="shared" si="1545"/>
        <v>0</v>
      </c>
      <c r="T8919" s="32">
        <f t="shared" si="1546"/>
        <v>-10042.755016881334</v>
      </c>
      <c r="U8919" s="4">
        <f t="shared" si="1547"/>
        <v>0</v>
      </c>
    </row>
    <row r="8920" spans="1:21">
      <c r="A8920" s="11">
        <f t="shared" si="1543"/>
        <v>10.043318344341333</v>
      </c>
      <c r="B8920" s="4">
        <f t="shared" si="1544"/>
        <v>0</v>
      </c>
      <c r="C8920" s="4">
        <f t="shared" si="1545"/>
        <v>0</v>
      </c>
      <c r="T8920" s="32">
        <f t="shared" si="1546"/>
        <v>-10043.881671801333</v>
      </c>
      <c r="U8920" s="4">
        <f t="shared" si="1547"/>
        <v>0</v>
      </c>
    </row>
    <row r="8921" spans="1:21">
      <c r="A8921" s="11">
        <f t="shared" si="1543"/>
        <v>10.044444999261334</v>
      </c>
      <c r="B8921" s="4">
        <f t="shared" si="1544"/>
        <v>0</v>
      </c>
      <c r="C8921" s="4">
        <f t="shared" si="1545"/>
        <v>0</v>
      </c>
      <c r="T8921" s="32">
        <f t="shared" si="1546"/>
        <v>-10045.008326721334</v>
      </c>
      <c r="U8921" s="4">
        <f t="shared" si="1547"/>
        <v>0</v>
      </c>
    </row>
    <row r="8922" spans="1:21">
      <c r="A8922" s="11">
        <f t="shared" si="1543"/>
        <v>10.045571654181334</v>
      </c>
      <c r="B8922" s="4">
        <f t="shared" si="1544"/>
        <v>0</v>
      </c>
      <c r="C8922" s="4">
        <f t="shared" si="1545"/>
        <v>0</v>
      </c>
      <c r="T8922" s="32">
        <f t="shared" si="1546"/>
        <v>-10046.134981641333</v>
      </c>
      <c r="U8922" s="4">
        <f t="shared" si="1547"/>
        <v>0</v>
      </c>
    </row>
    <row r="8923" spans="1:21">
      <c r="A8923" s="11">
        <f t="shared" si="1543"/>
        <v>10.046698309101334</v>
      </c>
      <c r="B8923" s="4">
        <f t="shared" si="1544"/>
        <v>0</v>
      </c>
      <c r="C8923" s="4">
        <f t="shared" si="1545"/>
        <v>0</v>
      </c>
      <c r="T8923" s="32">
        <f t="shared" si="1546"/>
        <v>-10047.261636561334</v>
      </c>
      <c r="U8923" s="4">
        <f t="shared" si="1547"/>
        <v>0</v>
      </c>
    </row>
    <row r="8924" spans="1:21">
      <c r="A8924" s="11">
        <f t="shared" si="1543"/>
        <v>10.047824964021334</v>
      </c>
      <c r="B8924" s="4">
        <f t="shared" si="1544"/>
        <v>0</v>
      </c>
      <c r="C8924" s="4">
        <f t="shared" si="1545"/>
        <v>0</v>
      </c>
      <c r="T8924" s="32">
        <f t="shared" si="1546"/>
        <v>-10048.388291481335</v>
      </c>
      <c r="U8924" s="4">
        <f t="shared" si="1547"/>
        <v>0</v>
      </c>
    </row>
    <row r="8925" spans="1:21">
      <c r="A8925" s="11">
        <f t="shared" si="1543"/>
        <v>10.048951618941334</v>
      </c>
      <c r="B8925" s="4">
        <f t="shared" si="1544"/>
        <v>0</v>
      </c>
      <c r="C8925" s="4">
        <f t="shared" si="1545"/>
        <v>0</v>
      </c>
      <c r="T8925" s="32">
        <f t="shared" si="1546"/>
        <v>-10049.514946401334</v>
      </c>
      <c r="U8925" s="4">
        <f t="shared" si="1547"/>
        <v>0</v>
      </c>
    </row>
    <row r="8926" spans="1:21">
      <c r="A8926" s="11">
        <f t="shared" si="1543"/>
        <v>10.050078273861335</v>
      </c>
      <c r="B8926" s="4">
        <f t="shared" si="1544"/>
        <v>0</v>
      </c>
      <c r="C8926" s="4">
        <f t="shared" si="1545"/>
        <v>0</v>
      </c>
      <c r="T8926" s="32">
        <f t="shared" si="1546"/>
        <v>-10050.641601321335</v>
      </c>
      <c r="U8926" s="4">
        <f t="shared" si="1547"/>
        <v>0</v>
      </c>
    </row>
    <row r="8927" spans="1:21">
      <c r="A8927" s="11">
        <f t="shared" si="1543"/>
        <v>10.051204928781335</v>
      </c>
      <c r="B8927" s="4">
        <f t="shared" si="1544"/>
        <v>0</v>
      </c>
      <c r="C8927" s="4">
        <f t="shared" si="1545"/>
        <v>0</v>
      </c>
      <c r="T8927" s="32">
        <f t="shared" si="1546"/>
        <v>-10051.768256241336</v>
      </c>
      <c r="U8927" s="4">
        <f t="shared" si="1547"/>
        <v>0</v>
      </c>
    </row>
    <row r="8928" spans="1:21">
      <c r="A8928" s="11">
        <f t="shared" si="1543"/>
        <v>10.052331583701335</v>
      </c>
      <c r="B8928" s="4">
        <f t="shared" si="1544"/>
        <v>0</v>
      </c>
      <c r="C8928" s="4">
        <f t="shared" si="1545"/>
        <v>0</v>
      </c>
      <c r="T8928" s="32">
        <f t="shared" si="1546"/>
        <v>-10052.894911161335</v>
      </c>
      <c r="U8928" s="4">
        <f t="shared" si="1547"/>
        <v>0</v>
      </c>
    </row>
    <row r="8929" spans="1:21">
      <c r="A8929" s="11">
        <f t="shared" ref="A8929:A8992" si="1548">A8928+ 0.00112665492</f>
        <v>10.053458238621335</v>
      </c>
      <c r="B8929" s="4">
        <f t="shared" si="1544"/>
        <v>0</v>
      </c>
      <c r="C8929" s="4">
        <f t="shared" si="1545"/>
        <v>0</v>
      </c>
      <c r="T8929" s="32">
        <f t="shared" si="1546"/>
        <v>-10054.021566081336</v>
      </c>
      <c r="U8929" s="4">
        <f t="shared" si="1547"/>
        <v>0</v>
      </c>
    </row>
    <row r="8930" spans="1:21">
      <c r="A8930" s="11">
        <f t="shared" si="1548"/>
        <v>10.054584893541335</v>
      </c>
      <c r="B8930" s="4">
        <f t="shared" si="1544"/>
        <v>0</v>
      </c>
      <c r="C8930" s="4">
        <f t="shared" si="1545"/>
        <v>0</v>
      </c>
      <c r="T8930" s="32">
        <f t="shared" si="1546"/>
        <v>-10055.148221001335</v>
      </c>
      <c r="U8930" s="4">
        <f t="shared" si="1547"/>
        <v>0</v>
      </c>
    </row>
    <row r="8931" spans="1:21">
      <c r="A8931" s="11">
        <f t="shared" si="1548"/>
        <v>10.055711548461336</v>
      </c>
      <c r="B8931" s="4">
        <f t="shared" si="1544"/>
        <v>0</v>
      </c>
      <c r="C8931" s="4">
        <f t="shared" si="1545"/>
        <v>0</v>
      </c>
      <c r="T8931" s="32">
        <f t="shared" si="1546"/>
        <v>-10056.274875921335</v>
      </c>
      <c r="U8931" s="4">
        <f t="shared" si="1547"/>
        <v>0</v>
      </c>
    </row>
    <row r="8932" spans="1:21">
      <c r="A8932" s="11">
        <f t="shared" si="1548"/>
        <v>10.056838203381336</v>
      </c>
      <c r="B8932" s="4">
        <f t="shared" si="1544"/>
        <v>0</v>
      </c>
      <c r="C8932" s="4">
        <f t="shared" si="1545"/>
        <v>0</v>
      </c>
      <c r="T8932" s="32">
        <f t="shared" si="1546"/>
        <v>-10057.401530841336</v>
      </c>
      <c r="U8932" s="4">
        <f t="shared" si="1547"/>
        <v>0</v>
      </c>
    </row>
    <row r="8933" spans="1:21">
      <c r="A8933" s="11">
        <f t="shared" si="1548"/>
        <v>10.057964858301336</v>
      </c>
      <c r="B8933" s="4">
        <f t="shared" si="1544"/>
        <v>0</v>
      </c>
      <c r="C8933" s="4">
        <f t="shared" si="1545"/>
        <v>0</v>
      </c>
      <c r="T8933" s="32">
        <f t="shared" si="1546"/>
        <v>-10058.528185761335</v>
      </c>
      <c r="U8933" s="4">
        <f t="shared" si="1547"/>
        <v>0</v>
      </c>
    </row>
    <row r="8934" spans="1:21">
      <c r="A8934" s="11">
        <f t="shared" si="1548"/>
        <v>10.059091513221336</v>
      </c>
      <c r="B8934" s="4">
        <f t="shared" si="1544"/>
        <v>0</v>
      </c>
      <c r="C8934" s="4">
        <f t="shared" si="1545"/>
        <v>0</v>
      </c>
      <c r="T8934" s="32">
        <f t="shared" si="1546"/>
        <v>-10059.654840681336</v>
      </c>
      <c r="U8934" s="4">
        <f t="shared" si="1547"/>
        <v>0</v>
      </c>
    </row>
    <row r="8935" spans="1:21">
      <c r="A8935" s="11">
        <f t="shared" si="1548"/>
        <v>10.060218168141336</v>
      </c>
      <c r="B8935" s="4">
        <f t="shared" si="1544"/>
        <v>0</v>
      </c>
      <c r="C8935" s="4">
        <f t="shared" si="1545"/>
        <v>0</v>
      </c>
      <c r="T8935" s="32">
        <f t="shared" si="1546"/>
        <v>-10060.781495601337</v>
      </c>
      <c r="U8935" s="4">
        <f t="shared" si="1547"/>
        <v>0</v>
      </c>
    </row>
    <row r="8936" spans="1:21">
      <c r="A8936" s="11">
        <f t="shared" si="1548"/>
        <v>10.061344823061336</v>
      </c>
      <c r="B8936" s="4">
        <f t="shared" si="1544"/>
        <v>0</v>
      </c>
      <c r="C8936" s="4">
        <f t="shared" si="1545"/>
        <v>0</v>
      </c>
      <c r="T8936" s="32">
        <f t="shared" si="1546"/>
        <v>-10061.908150521336</v>
      </c>
      <c r="U8936" s="4">
        <f t="shared" si="1547"/>
        <v>0</v>
      </c>
    </row>
    <row r="8937" spans="1:21">
      <c r="A8937" s="11">
        <f t="shared" si="1548"/>
        <v>10.062471477981337</v>
      </c>
      <c r="B8937" s="4">
        <f t="shared" si="1544"/>
        <v>0</v>
      </c>
      <c r="C8937" s="4">
        <f t="shared" si="1545"/>
        <v>0</v>
      </c>
      <c r="T8937" s="32">
        <f t="shared" si="1546"/>
        <v>-10063.034805441337</v>
      </c>
      <c r="U8937" s="4">
        <f t="shared" si="1547"/>
        <v>0</v>
      </c>
    </row>
    <row r="8938" spans="1:21">
      <c r="A8938" s="11">
        <f t="shared" si="1548"/>
        <v>10.063598132901337</v>
      </c>
      <c r="B8938" s="4">
        <f t="shared" si="1544"/>
        <v>0</v>
      </c>
      <c r="C8938" s="4">
        <f t="shared" si="1545"/>
        <v>0</v>
      </c>
      <c r="T8938" s="32">
        <f t="shared" si="1546"/>
        <v>-10064.161460361336</v>
      </c>
      <c r="U8938" s="4">
        <f t="shared" si="1547"/>
        <v>0</v>
      </c>
    </row>
    <row r="8939" spans="1:21">
      <c r="A8939" s="11">
        <f t="shared" si="1548"/>
        <v>10.064724787821337</v>
      </c>
      <c r="B8939" s="4">
        <f t="shared" si="1544"/>
        <v>0</v>
      </c>
      <c r="C8939" s="4">
        <f t="shared" si="1545"/>
        <v>0</v>
      </c>
      <c r="T8939" s="32">
        <f t="shared" si="1546"/>
        <v>-10065.288115281337</v>
      </c>
      <c r="U8939" s="4">
        <f t="shared" si="1547"/>
        <v>0</v>
      </c>
    </row>
    <row r="8940" spans="1:21">
      <c r="A8940" s="11">
        <f t="shared" si="1548"/>
        <v>10.065851442741337</v>
      </c>
      <c r="B8940" s="4">
        <f t="shared" si="1544"/>
        <v>0</v>
      </c>
      <c r="C8940" s="4">
        <f t="shared" si="1545"/>
        <v>0</v>
      </c>
      <c r="T8940" s="32">
        <f t="shared" si="1546"/>
        <v>-10066.414770201338</v>
      </c>
      <c r="U8940" s="4">
        <f t="shared" si="1547"/>
        <v>0</v>
      </c>
    </row>
    <row r="8941" spans="1:21">
      <c r="A8941" s="11">
        <f t="shared" si="1548"/>
        <v>10.066978097661337</v>
      </c>
      <c r="B8941" s="4">
        <f t="shared" si="1544"/>
        <v>0</v>
      </c>
      <c r="C8941" s="4">
        <f t="shared" si="1545"/>
        <v>0</v>
      </c>
      <c r="T8941" s="32">
        <f t="shared" si="1546"/>
        <v>-10067.541425121337</v>
      </c>
      <c r="U8941" s="4">
        <f t="shared" si="1547"/>
        <v>0</v>
      </c>
    </row>
    <row r="8942" spans="1:21">
      <c r="A8942" s="11">
        <f t="shared" si="1548"/>
        <v>10.068104752581338</v>
      </c>
      <c r="B8942" s="4">
        <f t="shared" si="1544"/>
        <v>0</v>
      </c>
      <c r="C8942" s="4">
        <f t="shared" si="1545"/>
        <v>0</v>
      </c>
      <c r="T8942" s="32">
        <f t="shared" si="1546"/>
        <v>-10068.668080041338</v>
      </c>
      <c r="U8942" s="4">
        <f t="shared" si="1547"/>
        <v>0</v>
      </c>
    </row>
    <row r="8943" spans="1:21">
      <c r="A8943" s="11">
        <f t="shared" si="1548"/>
        <v>10.069231407501338</v>
      </c>
      <c r="B8943" s="4">
        <f t="shared" si="1544"/>
        <v>0</v>
      </c>
      <c r="C8943" s="4">
        <f t="shared" si="1545"/>
        <v>0</v>
      </c>
      <c r="T8943" s="32">
        <f t="shared" si="1546"/>
        <v>-10069.794734961339</v>
      </c>
      <c r="U8943" s="4">
        <f t="shared" si="1547"/>
        <v>0</v>
      </c>
    </row>
    <row r="8944" spans="1:21">
      <c r="A8944" s="11">
        <f t="shared" si="1548"/>
        <v>10.070358062421338</v>
      </c>
      <c r="B8944" s="4">
        <f t="shared" si="1544"/>
        <v>0</v>
      </c>
      <c r="C8944" s="4">
        <f t="shared" si="1545"/>
        <v>0</v>
      </c>
      <c r="T8944" s="32">
        <f t="shared" si="1546"/>
        <v>-10070.921389881338</v>
      </c>
      <c r="U8944" s="4">
        <f t="shared" si="1547"/>
        <v>0</v>
      </c>
    </row>
    <row r="8945" spans="1:21">
      <c r="A8945" s="11">
        <f t="shared" si="1548"/>
        <v>10.071484717341338</v>
      </c>
      <c r="B8945" s="4">
        <f t="shared" si="1544"/>
        <v>0</v>
      </c>
      <c r="C8945" s="4">
        <f t="shared" si="1545"/>
        <v>0</v>
      </c>
      <c r="T8945" s="32">
        <f t="shared" si="1546"/>
        <v>-10072.048044801339</v>
      </c>
      <c r="U8945" s="4">
        <f t="shared" si="1547"/>
        <v>0</v>
      </c>
    </row>
    <row r="8946" spans="1:21">
      <c r="A8946" s="11">
        <f t="shared" si="1548"/>
        <v>10.072611372261338</v>
      </c>
      <c r="B8946" s="4">
        <f t="shared" si="1544"/>
        <v>0</v>
      </c>
      <c r="C8946" s="4">
        <f t="shared" si="1545"/>
        <v>0</v>
      </c>
      <c r="T8946" s="32">
        <f t="shared" si="1546"/>
        <v>-10073.174699721338</v>
      </c>
      <c r="U8946" s="4">
        <f t="shared" si="1547"/>
        <v>0</v>
      </c>
    </row>
    <row r="8947" spans="1:21">
      <c r="A8947" s="11">
        <f t="shared" si="1548"/>
        <v>10.073738027181339</v>
      </c>
      <c r="B8947" s="4">
        <f t="shared" si="1544"/>
        <v>0</v>
      </c>
      <c r="C8947" s="4">
        <f t="shared" si="1545"/>
        <v>0</v>
      </c>
      <c r="T8947" s="32">
        <f t="shared" si="1546"/>
        <v>-10074.301354641339</v>
      </c>
      <c r="U8947" s="4">
        <f t="shared" si="1547"/>
        <v>0</v>
      </c>
    </row>
    <row r="8948" spans="1:21">
      <c r="A8948" s="11">
        <f t="shared" si="1548"/>
        <v>10.074864682101339</v>
      </c>
      <c r="B8948" s="4">
        <f t="shared" si="1544"/>
        <v>0</v>
      </c>
      <c r="C8948" s="4">
        <f t="shared" si="1545"/>
        <v>0</v>
      </c>
      <c r="T8948" s="32">
        <f t="shared" si="1546"/>
        <v>-10075.428009561339</v>
      </c>
      <c r="U8948" s="4">
        <f t="shared" si="1547"/>
        <v>0</v>
      </c>
    </row>
    <row r="8949" spans="1:21">
      <c r="A8949" s="11">
        <f t="shared" si="1548"/>
        <v>10.075991337021339</v>
      </c>
      <c r="B8949" s="4">
        <f t="shared" si="1544"/>
        <v>0</v>
      </c>
      <c r="C8949" s="4">
        <f t="shared" si="1545"/>
        <v>0</v>
      </c>
      <c r="T8949" s="32">
        <f t="shared" si="1546"/>
        <v>-10076.554664481338</v>
      </c>
      <c r="U8949" s="4">
        <f t="shared" si="1547"/>
        <v>0</v>
      </c>
    </row>
    <row r="8950" spans="1:21">
      <c r="A8950" s="11">
        <f t="shared" si="1548"/>
        <v>10.077117991941339</v>
      </c>
      <c r="B8950" s="4">
        <f t="shared" si="1544"/>
        <v>0</v>
      </c>
      <c r="C8950" s="4">
        <f t="shared" si="1545"/>
        <v>0</v>
      </c>
      <c r="T8950" s="32">
        <f t="shared" si="1546"/>
        <v>-10077.681319401339</v>
      </c>
      <c r="U8950" s="4">
        <f t="shared" si="1547"/>
        <v>0</v>
      </c>
    </row>
    <row r="8951" spans="1:21">
      <c r="A8951" s="11">
        <f t="shared" si="1548"/>
        <v>10.078244646861339</v>
      </c>
      <c r="B8951" s="4">
        <f t="shared" si="1544"/>
        <v>0</v>
      </c>
      <c r="C8951" s="4">
        <f t="shared" si="1545"/>
        <v>0</v>
      </c>
      <c r="T8951" s="32">
        <f t="shared" si="1546"/>
        <v>-10078.80797432134</v>
      </c>
      <c r="U8951" s="4">
        <f t="shared" si="1547"/>
        <v>0</v>
      </c>
    </row>
    <row r="8952" spans="1:21">
      <c r="A8952" s="11">
        <f t="shared" si="1548"/>
        <v>10.07937130178134</v>
      </c>
      <c r="B8952" s="4">
        <f t="shared" si="1544"/>
        <v>0</v>
      </c>
      <c r="C8952" s="4">
        <f t="shared" si="1545"/>
        <v>0</v>
      </c>
      <c r="T8952" s="32">
        <f t="shared" si="1546"/>
        <v>-10079.934629241339</v>
      </c>
      <c r="U8952" s="4">
        <f t="shared" si="1547"/>
        <v>0</v>
      </c>
    </row>
    <row r="8953" spans="1:21">
      <c r="A8953" s="11">
        <f t="shared" si="1548"/>
        <v>10.08049795670134</v>
      </c>
      <c r="B8953" s="4">
        <f t="shared" si="1544"/>
        <v>0</v>
      </c>
      <c r="C8953" s="4">
        <f t="shared" si="1545"/>
        <v>0</v>
      </c>
      <c r="T8953" s="32">
        <f t="shared" si="1546"/>
        <v>-10081.06128416134</v>
      </c>
      <c r="U8953" s="4">
        <f t="shared" si="1547"/>
        <v>0</v>
      </c>
    </row>
    <row r="8954" spans="1:21">
      <c r="A8954" s="11">
        <f t="shared" si="1548"/>
        <v>10.08162461162134</v>
      </c>
      <c r="B8954" s="4">
        <f t="shared" si="1544"/>
        <v>0</v>
      </c>
      <c r="C8954" s="4">
        <f t="shared" si="1545"/>
        <v>0</v>
      </c>
      <c r="T8954" s="32">
        <f t="shared" si="1546"/>
        <v>-10082.187939081339</v>
      </c>
      <c r="U8954" s="4">
        <f t="shared" si="1547"/>
        <v>0</v>
      </c>
    </row>
    <row r="8955" spans="1:21">
      <c r="A8955" s="11">
        <f t="shared" si="1548"/>
        <v>10.08275126654134</v>
      </c>
      <c r="B8955" s="4">
        <f t="shared" si="1544"/>
        <v>0</v>
      </c>
      <c r="C8955" s="4">
        <f t="shared" si="1545"/>
        <v>0</v>
      </c>
      <c r="T8955" s="32">
        <f t="shared" si="1546"/>
        <v>-10083.31459400134</v>
      </c>
      <c r="U8955" s="4">
        <f t="shared" si="1547"/>
        <v>0</v>
      </c>
    </row>
    <row r="8956" spans="1:21">
      <c r="A8956" s="11">
        <f t="shared" si="1548"/>
        <v>10.08387792146134</v>
      </c>
      <c r="B8956" s="4">
        <f t="shared" si="1544"/>
        <v>0</v>
      </c>
      <c r="C8956" s="4">
        <f t="shared" si="1545"/>
        <v>0</v>
      </c>
      <c r="T8956" s="32">
        <f t="shared" si="1546"/>
        <v>-10084.441248921341</v>
      </c>
      <c r="U8956" s="4">
        <f t="shared" si="1547"/>
        <v>0</v>
      </c>
    </row>
    <row r="8957" spans="1:21">
      <c r="A8957" s="11">
        <f t="shared" si="1548"/>
        <v>10.085004576381341</v>
      </c>
      <c r="B8957" s="4">
        <f t="shared" si="1544"/>
        <v>0</v>
      </c>
      <c r="C8957" s="4">
        <f t="shared" si="1545"/>
        <v>0</v>
      </c>
      <c r="T8957" s="32">
        <f t="shared" si="1546"/>
        <v>-10085.56790384134</v>
      </c>
      <c r="U8957" s="4">
        <f t="shared" si="1547"/>
        <v>0</v>
      </c>
    </row>
    <row r="8958" spans="1:21">
      <c r="A8958" s="11">
        <f t="shared" si="1548"/>
        <v>10.086131231301341</v>
      </c>
      <c r="B8958" s="4">
        <f t="shared" si="1544"/>
        <v>0</v>
      </c>
      <c r="C8958" s="4">
        <f t="shared" si="1545"/>
        <v>0</v>
      </c>
      <c r="T8958" s="32">
        <f t="shared" si="1546"/>
        <v>-10086.694558761341</v>
      </c>
      <c r="U8958" s="4">
        <f t="shared" si="1547"/>
        <v>0</v>
      </c>
    </row>
    <row r="8959" spans="1:21">
      <c r="A8959" s="11">
        <f t="shared" si="1548"/>
        <v>10.087257886221341</v>
      </c>
      <c r="B8959" s="4">
        <f t="shared" si="1544"/>
        <v>0</v>
      </c>
      <c r="C8959" s="4">
        <f t="shared" si="1545"/>
        <v>0</v>
      </c>
      <c r="T8959" s="32">
        <f t="shared" si="1546"/>
        <v>-10087.821213681342</v>
      </c>
      <c r="U8959" s="4">
        <f t="shared" si="1547"/>
        <v>0</v>
      </c>
    </row>
    <row r="8960" spans="1:21">
      <c r="A8960" s="11">
        <f t="shared" si="1548"/>
        <v>10.088384541141341</v>
      </c>
      <c r="B8960" s="4">
        <f t="shared" si="1544"/>
        <v>0</v>
      </c>
      <c r="C8960" s="4">
        <f t="shared" si="1545"/>
        <v>0</v>
      </c>
      <c r="T8960" s="32">
        <f t="shared" si="1546"/>
        <v>-10088.947868601341</v>
      </c>
      <c r="U8960" s="4">
        <f t="shared" si="1547"/>
        <v>0</v>
      </c>
    </row>
    <row r="8961" spans="1:21">
      <c r="A8961" s="11">
        <f t="shared" si="1548"/>
        <v>10.089511196061341</v>
      </c>
      <c r="B8961" s="4">
        <f t="shared" si="1544"/>
        <v>0</v>
      </c>
      <c r="C8961" s="4">
        <f t="shared" si="1545"/>
        <v>0</v>
      </c>
      <c r="T8961" s="32">
        <f t="shared" si="1546"/>
        <v>-10090.074523521342</v>
      </c>
      <c r="U8961" s="4">
        <f t="shared" si="1547"/>
        <v>0</v>
      </c>
    </row>
    <row r="8962" spans="1:21">
      <c r="A8962" s="11">
        <f t="shared" si="1548"/>
        <v>10.090637850981341</v>
      </c>
      <c r="B8962" s="4">
        <f t="shared" si="1544"/>
        <v>0</v>
      </c>
      <c r="C8962" s="4">
        <f t="shared" si="1545"/>
        <v>0</v>
      </c>
      <c r="T8962" s="32">
        <f t="shared" si="1546"/>
        <v>-10091.201178441341</v>
      </c>
      <c r="U8962" s="4">
        <f t="shared" si="1547"/>
        <v>0</v>
      </c>
    </row>
    <row r="8963" spans="1:21">
      <c r="A8963" s="11">
        <f t="shared" si="1548"/>
        <v>10.091764505901342</v>
      </c>
      <c r="B8963" s="4">
        <f t="shared" si="1544"/>
        <v>0</v>
      </c>
      <c r="C8963" s="4">
        <f t="shared" si="1545"/>
        <v>0</v>
      </c>
      <c r="T8963" s="32">
        <f t="shared" si="1546"/>
        <v>-10092.327833361342</v>
      </c>
      <c r="U8963" s="4">
        <f t="shared" si="1547"/>
        <v>0</v>
      </c>
    </row>
    <row r="8964" spans="1:21">
      <c r="A8964" s="11">
        <f t="shared" si="1548"/>
        <v>10.092891160821342</v>
      </c>
      <c r="B8964" s="4">
        <f t="shared" si="1544"/>
        <v>0</v>
      </c>
      <c r="C8964" s="4">
        <f t="shared" si="1545"/>
        <v>0</v>
      </c>
      <c r="T8964" s="32">
        <f t="shared" si="1546"/>
        <v>-10093.454488281342</v>
      </c>
      <c r="U8964" s="4">
        <f t="shared" si="1547"/>
        <v>0</v>
      </c>
    </row>
    <row r="8965" spans="1:21">
      <c r="A8965" s="11">
        <f t="shared" si="1548"/>
        <v>10.094017815741342</v>
      </c>
      <c r="B8965" s="4">
        <f t="shared" ref="B8965:B9028" si="1549">COUNTIFS(Col_1,"&gt;="&amp;A8965,Col_1,"&lt;"&amp;A8966)</f>
        <v>0</v>
      </c>
      <c r="C8965" s="4">
        <f t="shared" ref="C8965:C9028" si="1550">COUNTIFS(Col_2,"&gt;="&amp;A8965,Col_2,"&lt;"&amp;A8966)</f>
        <v>0</v>
      </c>
      <c r="T8965" s="32">
        <f t="shared" si="1546"/>
        <v>-10094.581143201342</v>
      </c>
      <c r="U8965" s="4">
        <f t="shared" si="1547"/>
        <v>0</v>
      </c>
    </row>
    <row r="8966" spans="1:21">
      <c r="A8966" s="11">
        <f t="shared" si="1548"/>
        <v>10.095144470661342</v>
      </c>
      <c r="B8966" s="4">
        <f t="shared" si="1549"/>
        <v>0</v>
      </c>
      <c r="C8966" s="4">
        <f t="shared" si="1550"/>
        <v>0</v>
      </c>
      <c r="T8966" s="32">
        <f t="shared" ref="T8966:T9029" si="1551">-AVERAGE(A8966:A8967)*1000</f>
        <v>-10095.707798121342</v>
      </c>
      <c r="U8966" s="4">
        <f t="shared" si="1547"/>
        <v>0</v>
      </c>
    </row>
    <row r="8967" spans="1:21">
      <c r="A8967" s="11">
        <f t="shared" si="1548"/>
        <v>10.096271125581342</v>
      </c>
      <c r="B8967" s="4">
        <f t="shared" si="1549"/>
        <v>0</v>
      </c>
      <c r="C8967" s="4">
        <f t="shared" si="1550"/>
        <v>0</v>
      </c>
      <c r="T8967" s="32">
        <f t="shared" si="1551"/>
        <v>-10096.834453041343</v>
      </c>
      <c r="U8967" s="4">
        <f t="shared" si="1547"/>
        <v>0</v>
      </c>
    </row>
    <row r="8968" spans="1:21">
      <c r="A8968" s="11">
        <f t="shared" si="1548"/>
        <v>10.097397780501343</v>
      </c>
      <c r="B8968" s="4">
        <f t="shared" si="1549"/>
        <v>0</v>
      </c>
      <c r="C8968" s="4">
        <f t="shared" si="1550"/>
        <v>0</v>
      </c>
      <c r="T8968" s="32">
        <f t="shared" si="1551"/>
        <v>-10097.961107961342</v>
      </c>
      <c r="U8968" s="4">
        <f t="shared" si="1547"/>
        <v>0</v>
      </c>
    </row>
    <row r="8969" spans="1:21">
      <c r="A8969" s="11">
        <f t="shared" si="1548"/>
        <v>10.098524435421343</v>
      </c>
      <c r="B8969" s="4">
        <f t="shared" si="1549"/>
        <v>0</v>
      </c>
      <c r="C8969" s="4">
        <f t="shared" si="1550"/>
        <v>0</v>
      </c>
      <c r="T8969" s="32">
        <f t="shared" si="1551"/>
        <v>-10099.087762881343</v>
      </c>
      <c r="U8969" s="4">
        <f t="shared" si="1547"/>
        <v>0</v>
      </c>
    </row>
    <row r="8970" spans="1:21">
      <c r="A8970" s="11">
        <f t="shared" si="1548"/>
        <v>10.099651090341343</v>
      </c>
      <c r="B8970" s="4">
        <f t="shared" si="1549"/>
        <v>0</v>
      </c>
      <c r="C8970" s="4">
        <f t="shared" si="1550"/>
        <v>0</v>
      </c>
      <c r="T8970" s="32">
        <f t="shared" si="1551"/>
        <v>-10100.214417801342</v>
      </c>
      <c r="U8970" s="4">
        <f t="shared" si="1547"/>
        <v>0</v>
      </c>
    </row>
    <row r="8971" spans="1:21">
      <c r="A8971" s="11">
        <f t="shared" si="1548"/>
        <v>10.100777745261343</v>
      </c>
      <c r="B8971" s="4">
        <f t="shared" si="1549"/>
        <v>0</v>
      </c>
      <c r="C8971" s="4">
        <f t="shared" si="1550"/>
        <v>0</v>
      </c>
      <c r="T8971" s="32">
        <f t="shared" si="1551"/>
        <v>-10101.341072721343</v>
      </c>
      <c r="U8971" s="4">
        <f t="shared" si="1547"/>
        <v>0</v>
      </c>
    </row>
    <row r="8972" spans="1:21">
      <c r="A8972" s="11">
        <f t="shared" si="1548"/>
        <v>10.101904400181343</v>
      </c>
      <c r="B8972" s="4">
        <f t="shared" si="1549"/>
        <v>0</v>
      </c>
      <c r="C8972" s="4">
        <f t="shared" si="1550"/>
        <v>0</v>
      </c>
      <c r="T8972" s="32">
        <f t="shared" si="1551"/>
        <v>-10102.467727641344</v>
      </c>
      <c r="U8972" s="4">
        <f t="shared" si="1547"/>
        <v>0</v>
      </c>
    </row>
    <row r="8973" spans="1:21">
      <c r="A8973" s="11">
        <f t="shared" si="1548"/>
        <v>10.103031055101344</v>
      </c>
      <c r="B8973" s="4">
        <f t="shared" si="1549"/>
        <v>0</v>
      </c>
      <c r="C8973" s="4">
        <f t="shared" si="1550"/>
        <v>0</v>
      </c>
      <c r="T8973" s="32">
        <f t="shared" si="1551"/>
        <v>-10103.594382561343</v>
      </c>
      <c r="U8973" s="4">
        <f t="shared" si="1547"/>
        <v>0</v>
      </c>
    </row>
    <row r="8974" spans="1:21">
      <c r="A8974" s="11">
        <f t="shared" si="1548"/>
        <v>10.104157710021344</v>
      </c>
      <c r="B8974" s="4">
        <f t="shared" si="1549"/>
        <v>0</v>
      </c>
      <c r="C8974" s="4">
        <f t="shared" si="1550"/>
        <v>0</v>
      </c>
      <c r="T8974" s="32">
        <f t="shared" si="1551"/>
        <v>-10104.721037481344</v>
      </c>
      <c r="U8974" s="4">
        <f t="shared" si="1547"/>
        <v>0</v>
      </c>
    </row>
    <row r="8975" spans="1:21">
      <c r="A8975" s="11">
        <f t="shared" si="1548"/>
        <v>10.105284364941344</v>
      </c>
      <c r="B8975" s="4">
        <f t="shared" si="1549"/>
        <v>0</v>
      </c>
      <c r="C8975" s="4">
        <f t="shared" si="1550"/>
        <v>0</v>
      </c>
      <c r="T8975" s="32">
        <f t="shared" si="1551"/>
        <v>-10105.847692401345</v>
      </c>
      <c r="U8975" s="4">
        <f t="shared" si="1547"/>
        <v>0</v>
      </c>
    </row>
    <row r="8976" spans="1:21">
      <c r="A8976" s="11">
        <f t="shared" si="1548"/>
        <v>10.106411019861344</v>
      </c>
      <c r="B8976" s="4">
        <f t="shared" si="1549"/>
        <v>0</v>
      </c>
      <c r="C8976" s="4">
        <f t="shared" si="1550"/>
        <v>0</v>
      </c>
      <c r="T8976" s="32">
        <f t="shared" si="1551"/>
        <v>-10106.974347321344</v>
      </c>
      <c r="U8976" s="4">
        <f t="shared" si="1547"/>
        <v>0</v>
      </c>
    </row>
    <row r="8977" spans="1:21">
      <c r="A8977" s="11">
        <f t="shared" si="1548"/>
        <v>10.107537674781344</v>
      </c>
      <c r="B8977" s="4">
        <f t="shared" si="1549"/>
        <v>0</v>
      </c>
      <c r="C8977" s="4">
        <f t="shared" si="1550"/>
        <v>0</v>
      </c>
      <c r="T8977" s="32">
        <f t="shared" si="1551"/>
        <v>-10108.101002241345</v>
      </c>
      <c r="U8977" s="4">
        <f t="shared" si="1547"/>
        <v>0</v>
      </c>
    </row>
    <row r="8978" spans="1:21">
      <c r="A8978" s="11">
        <f t="shared" si="1548"/>
        <v>10.108664329701345</v>
      </c>
      <c r="B8978" s="4">
        <f t="shared" si="1549"/>
        <v>0</v>
      </c>
      <c r="C8978" s="4">
        <f t="shared" si="1550"/>
        <v>0</v>
      </c>
      <c r="T8978" s="32">
        <f t="shared" si="1551"/>
        <v>-10109.227657161344</v>
      </c>
      <c r="U8978" s="4">
        <f t="shared" si="1547"/>
        <v>0</v>
      </c>
    </row>
    <row r="8979" spans="1:21">
      <c r="A8979" s="11">
        <f t="shared" si="1548"/>
        <v>10.109790984621345</v>
      </c>
      <c r="B8979" s="4">
        <f t="shared" si="1549"/>
        <v>0</v>
      </c>
      <c r="C8979" s="4">
        <f t="shared" si="1550"/>
        <v>0</v>
      </c>
      <c r="T8979" s="32">
        <f t="shared" si="1551"/>
        <v>-10110.354312081345</v>
      </c>
      <c r="U8979" s="4">
        <f t="shared" si="1547"/>
        <v>0</v>
      </c>
    </row>
    <row r="8980" spans="1:21">
      <c r="A8980" s="11">
        <f t="shared" si="1548"/>
        <v>10.110917639541345</v>
      </c>
      <c r="B8980" s="4">
        <f t="shared" si="1549"/>
        <v>0</v>
      </c>
      <c r="C8980" s="4">
        <f t="shared" si="1550"/>
        <v>0</v>
      </c>
      <c r="T8980" s="32">
        <f t="shared" si="1551"/>
        <v>-10111.480967001346</v>
      </c>
      <c r="U8980" s="4">
        <f t="shared" si="1547"/>
        <v>0</v>
      </c>
    </row>
    <row r="8981" spans="1:21">
      <c r="A8981" s="11">
        <f t="shared" si="1548"/>
        <v>10.112044294461345</v>
      </c>
      <c r="B8981" s="4">
        <f t="shared" si="1549"/>
        <v>0</v>
      </c>
      <c r="C8981" s="4">
        <f t="shared" si="1550"/>
        <v>0</v>
      </c>
      <c r="T8981" s="32">
        <f t="shared" si="1551"/>
        <v>-10112.607621921345</v>
      </c>
      <c r="U8981" s="4">
        <f t="shared" si="1547"/>
        <v>0</v>
      </c>
    </row>
    <row r="8982" spans="1:21">
      <c r="A8982" s="11">
        <f t="shared" si="1548"/>
        <v>10.113170949381345</v>
      </c>
      <c r="B8982" s="4">
        <f t="shared" si="1549"/>
        <v>0</v>
      </c>
      <c r="C8982" s="4">
        <f t="shared" si="1550"/>
        <v>0</v>
      </c>
      <c r="T8982" s="32">
        <f t="shared" si="1551"/>
        <v>-10113.734276841345</v>
      </c>
      <c r="U8982" s="4">
        <f t="shared" ref="U8982:U9045" si="1552">SUM(B8982:Q8982)</f>
        <v>0</v>
      </c>
    </row>
    <row r="8983" spans="1:21">
      <c r="A8983" s="11">
        <f t="shared" si="1548"/>
        <v>10.114297604301346</v>
      </c>
      <c r="B8983" s="4">
        <f t="shared" si="1549"/>
        <v>0</v>
      </c>
      <c r="C8983" s="4">
        <f t="shared" si="1550"/>
        <v>0</v>
      </c>
      <c r="T8983" s="32">
        <f t="shared" si="1551"/>
        <v>-10114.860931761346</v>
      </c>
      <c r="U8983" s="4">
        <f t="shared" si="1552"/>
        <v>0</v>
      </c>
    </row>
    <row r="8984" spans="1:21">
      <c r="A8984" s="11">
        <f t="shared" si="1548"/>
        <v>10.115424259221346</v>
      </c>
      <c r="B8984" s="4">
        <f t="shared" si="1549"/>
        <v>0</v>
      </c>
      <c r="C8984" s="4">
        <f t="shared" si="1550"/>
        <v>0</v>
      </c>
      <c r="T8984" s="32">
        <f t="shared" si="1551"/>
        <v>-10115.987586681345</v>
      </c>
      <c r="U8984" s="4">
        <f t="shared" si="1552"/>
        <v>0</v>
      </c>
    </row>
    <row r="8985" spans="1:21">
      <c r="A8985" s="11">
        <f t="shared" si="1548"/>
        <v>10.116550914141346</v>
      </c>
      <c r="B8985" s="4">
        <f t="shared" si="1549"/>
        <v>0</v>
      </c>
      <c r="C8985" s="4">
        <f t="shared" si="1550"/>
        <v>0</v>
      </c>
      <c r="T8985" s="32">
        <f t="shared" si="1551"/>
        <v>-10117.114241601346</v>
      </c>
      <c r="U8985" s="4">
        <f t="shared" si="1552"/>
        <v>0</v>
      </c>
    </row>
    <row r="8986" spans="1:21">
      <c r="A8986" s="11">
        <f t="shared" si="1548"/>
        <v>10.117677569061346</v>
      </c>
      <c r="B8986" s="4">
        <f t="shared" si="1549"/>
        <v>0</v>
      </c>
      <c r="C8986" s="4">
        <f t="shared" si="1550"/>
        <v>0</v>
      </c>
      <c r="T8986" s="32">
        <f t="shared" si="1551"/>
        <v>-10118.240896521345</v>
      </c>
      <c r="U8986" s="4">
        <f t="shared" si="1552"/>
        <v>0</v>
      </c>
    </row>
    <row r="8987" spans="1:21">
      <c r="A8987" s="11">
        <f t="shared" si="1548"/>
        <v>10.118804223981346</v>
      </c>
      <c r="B8987" s="4">
        <f t="shared" si="1549"/>
        <v>0</v>
      </c>
      <c r="C8987" s="4">
        <f t="shared" si="1550"/>
        <v>0</v>
      </c>
      <c r="T8987" s="32">
        <f t="shared" si="1551"/>
        <v>-10119.367551441346</v>
      </c>
      <c r="U8987" s="4">
        <f t="shared" si="1552"/>
        <v>0</v>
      </c>
    </row>
    <row r="8988" spans="1:21">
      <c r="A8988" s="11">
        <f t="shared" si="1548"/>
        <v>10.119930878901346</v>
      </c>
      <c r="B8988" s="4">
        <f t="shared" si="1549"/>
        <v>0</v>
      </c>
      <c r="C8988" s="4">
        <f t="shared" si="1550"/>
        <v>0</v>
      </c>
      <c r="T8988" s="32">
        <f t="shared" si="1551"/>
        <v>-10120.494206361347</v>
      </c>
      <c r="U8988" s="4">
        <f t="shared" si="1552"/>
        <v>0</v>
      </c>
    </row>
    <row r="8989" spans="1:21">
      <c r="A8989" s="11">
        <f t="shared" si="1548"/>
        <v>10.121057533821347</v>
      </c>
      <c r="B8989" s="4">
        <f t="shared" si="1549"/>
        <v>0</v>
      </c>
      <c r="C8989" s="4">
        <f t="shared" si="1550"/>
        <v>0</v>
      </c>
      <c r="T8989" s="32">
        <f t="shared" si="1551"/>
        <v>-10121.620861281346</v>
      </c>
      <c r="U8989" s="4">
        <f t="shared" si="1552"/>
        <v>0</v>
      </c>
    </row>
    <row r="8990" spans="1:21">
      <c r="A8990" s="11">
        <f t="shared" si="1548"/>
        <v>10.122184188741347</v>
      </c>
      <c r="B8990" s="4">
        <f t="shared" si="1549"/>
        <v>0</v>
      </c>
      <c r="C8990" s="4">
        <f t="shared" si="1550"/>
        <v>0</v>
      </c>
      <c r="T8990" s="32">
        <f t="shared" si="1551"/>
        <v>-10122.747516201347</v>
      </c>
      <c r="U8990" s="4">
        <f t="shared" si="1552"/>
        <v>0</v>
      </c>
    </row>
    <row r="8991" spans="1:21">
      <c r="A8991" s="11">
        <f t="shared" si="1548"/>
        <v>10.123310843661347</v>
      </c>
      <c r="B8991" s="4">
        <f t="shared" si="1549"/>
        <v>0</v>
      </c>
      <c r="C8991" s="4">
        <f t="shared" si="1550"/>
        <v>0</v>
      </c>
      <c r="T8991" s="32">
        <f t="shared" si="1551"/>
        <v>-10123.874171121348</v>
      </c>
      <c r="U8991" s="4">
        <f t="shared" si="1552"/>
        <v>0</v>
      </c>
    </row>
    <row r="8992" spans="1:21">
      <c r="A8992" s="11">
        <f t="shared" si="1548"/>
        <v>10.124437498581347</v>
      </c>
      <c r="B8992" s="4">
        <f t="shared" si="1549"/>
        <v>0</v>
      </c>
      <c r="C8992" s="4">
        <f t="shared" si="1550"/>
        <v>0</v>
      </c>
      <c r="T8992" s="32">
        <f t="shared" si="1551"/>
        <v>-10125.000826041347</v>
      </c>
      <c r="U8992" s="4">
        <f t="shared" si="1552"/>
        <v>0</v>
      </c>
    </row>
    <row r="8993" spans="1:21">
      <c r="A8993" s="11">
        <f t="shared" ref="A8993:A9056" si="1553">A8992+ 0.00112665492</f>
        <v>10.125564153501347</v>
      </c>
      <c r="B8993" s="4">
        <f t="shared" si="1549"/>
        <v>0</v>
      </c>
      <c r="C8993" s="4">
        <f t="shared" si="1550"/>
        <v>0</v>
      </c>
      <c r="T8993" s="32">
        <f t="shared" si="1551"/>
        <v>-10126.127480961348</v>
      </c>
      <c r="U8993" s="4">
        <f t="shared" si="1552"/>
        <v>0</v>
      </c>
    </row>
    <row r="8994" spans="1:21">
      <c r="A8994" s="11">
        <f t="shared" si="1553"/>
        <v>10.126690808421348</v>
      </c>
      <c r="B8994" s="4">
        <f t="shared" si="1549"/>
        <v>0</v>
      </c>
      <c r="C8994" s="4">
        <f t="shared" si="1550"/>
        <v>0</v>
      </c>
      <c r="T8994" s="32">
        <f t="shared" si="1551"/>
        <v>-10127.254135881347</v>
      </c>
      <c r="U8994" s="4">
        <f t="shared" si="1552"/>
        <v>0</v>
      </c>
    </row>
    <row r="8995" spans="1:21">
      <c r="A8995" s="11">
        <f t="shared" si="1553"/>
        <v>10.127817463341348</v>
      </c>
      <c r="B8995" s="4">
        <f t="shared" si="1549"/>
        <v>0</v>
      </c>
      <c r="C8995" s="4">
        <f t="shared" si="1550"/>
        <v>0</v>
      </c>
      <c r="T8995" s="32">
        <f t="shared" si="1551"/>
        <v>-10128.380790801348</v>
      </c>
      <c r="U8995" s="4">
        <f t="shared" si="1552"/>
        <v>0</v>
      </c>
    </row>
    <row r="8996" spans="1:21">
      <c r="A8996" s="11">
        <f t="shared" si="1553"/>
        <v>10.128944118261348</v>
      </c>
      <c r="B8996" s="4">
        <f t="shared" si="1549"/>
        <v>0</v>
      </c>
      <c r="C8996" s="4">
        <f t="shared" si="1550"/>
        <v>0</v>
      </c>
      <c r="T8996" s="32">
        <f t="shared" si="1551"/>
        <v>-10129.507445721349</v>
      </c>
      <c r="U8996" s="4">
        <f t="shared" si="1552"/>
        <v>0</v>
      </c>
    </row>
    <row r="8997" spans="1:21">
      <c r="A8997" s="11">
        <f t="shared" si="1553"/>
        <v>10.130070773181348</v>
      </c>
      <c r="B8997" s="4">
        <f t="shared" si="1549"/>
        <v>0</v>
      </c>
      <c r="C8997" s="4">
        <f t="shared" si="1550"/>
        <v>0</v>
      </c>
      <c r="T8997" s="32">
        <f t="shared" si="1551"/>
        <v>-10130.634100641348</v>
      </c>
      <c r="U8997" s="4">
        <f t="shared" si="1552"/>
        <v>0</v>
      </c>
    </row>
    <row r="8998" spans="1:21">
      <c r="A8998" s="11">
        <f t="shared" si="1553"/>
        <v>10.131197428101348</v>
      </c>
      <c r="B8998" s="4">
        <f t="shared" si="1549"/>
        <v>0</v>
      </c>
      <c r="C8998" s="4">
        <f t="shared" si="1550"/>
        <v>0</v>
      </c>
      <c r="T8998" s="32">
        <f t="shared" si="1551"/>
        <v>-10131.760755561349</v>
      </c>
      <c r="U8998" s="4">
        <f t="shared" si="1552"/>
        <v>0</v>
      </c>
    </row>
    <row r="8999" spans="1:21">
      <c r="A8999" s="11">
        <f t="shared" si="1553"/>
        <v>10.132324083021349</v>
      </c>
      <c r="B8999" s="4">
        <f t="shared" si="1549"/>
        <v>0</v>
      </c>
      <c r="C8999" s="4">
        <f t="shared" si="1550"/>
        <v>0</v>
      </c>
      <c r="T8999" s="32">
        <f t="shared" si="1551"/>
        <v>-10132.887410481349</v>
      </c>
      <c r="U8999" s="4">
        <f t="shared" si="1552"/>
        <v>0</v>
      </c>
    </row>
    <row r="9000" spans="1:21">
      <c r="A9000" s="11">
        <f t="shared" si="1553"/>
        <v>10.133450737941349</v>
      </c>
      <c r="B9000" s="4">
        <f t="shared" si="1549"/>
        <v>0</v>
      </c>
      <c r="C9000" s="4">
        <f t="shared" si="1550"/>
        <v>0</v>
      </c>
      <c r="T9000" s="32">
        <f t="shared" si="1551"/>
        <v>-10134.014065401348</v>
      </c>
      <c r="U9000" s="4">
        <f t="shared" si="1552"/>
        <v>0</v>
      </c>
    </row>
    <row r="9001" spans="1:21">
      <c r="A9001" s="11">
        <f t="shared" si="1553"/>
        <v>10.134577392861349</v>
      </c>
      <c r="B9001" s="4">
        <f t="shared" si="1549"/>
        <v>0</v>
      </c>
      <c r="C9001" s="4">
        <f t="shared" si="1550"/>
        <v>0</v>
      </c>
      <c r="T9001" s="32">
        <f t="shared" si="1551"/>
        <v>-10135.140720321349</v>
      </c>
      <c r="U9001" s="4">
        <f t="shared" si="1552"/>
        <v>0</v>
      </c>
    </row>
    <row r="9002" spans="1:21">
      <c r="A9002" s="11">
        <f t="shared" si="1553"/>
        <v>10.135704047781349</v>
      </c>
      <c r="B9002" s="4">
        <f t="shared" si="1549"/>
        <v>0</v>
      </c>
      <c r="C9002" s="4">
        <f t="shared" si="1550"/>
        <v>0</v>
      </c>
      <c r="T9002" s="32">
        <f t="shared" si="1551"/>
        <v>-10136.267375241348</v>
      </c>
      <c r="U9002" s="4">
        <f t="shared" si="1552"/>
        <v>0</v>
      </c>
    </row>
    <row r="9003" spans="1:21">
      <c r="A9003" s="11">
        <f t="shared" si="1553"/>
        <v>10.136830702701349</v>
      </c>
      <c r="B9003" s="4">
        <f t="shared" si="1549"/>
        <v>0</v>
      </c>
      <c r="C9003" s="4">
        <f t="shared" si="1550"/>
        <v>0</v>
      </c>
      <c r="T9003" s="32">
        <f t="shared" si="1551"/>
        <v>-10137.394030161349</v>
      </c>
      <c r="U9003" s="4">
        <f t="shared" si="1552"/>
        <v>0</v>
      </c>
    </row>
    <row r="9004" spans="1:21">
      <c r="A9004" s="11">
        <f t="shared" si="1553"/>
        <v>10.13795735762135</v>
      </c>
      <c r="B9004" s="4">
        <f t="shared" si="1549"/>
        <v>0</v>
      </c>
      <c r="C9004" s="4">
        <f t="shared" si="1550"/>
        <v>0</v>
      </c>
      <c r="T9004" s="32">
        <f t="shared" si="1551"/>
        <v>-10138.52068508135</v>
      </c>
      <c r="U9004" s="4">
        <f t="shared" si="1552"/>
        <v>0</v>
      </c>
    </row>
    <row r="9005" spans="1:21">
      <c r="A9005" s="11">
        <f t="shared" si="1553"/>
        <v>10.13908401254135</v>
      </c>
      <c r="B9005" s="4">
        <f t="shared" si="1549"/>
        <v>0</v>
      </c>
      <c r="C9005" s="4">
        <f t="shared" si="1550"/>
        <v>0</v>
      </c>
      <c r="T9005" s="32">
        <f t="shared" si="1551"/>
        <v>-10139.647340001349</v>
      </c>
      <c r="U9005" s="4">
        <f t="shared" si="1552"/>
        <v>0</v>
      </c>
    </row>
    <row r="9006" spans="1:21">
      <c r="A9006" s="11">
        <f t="shared" si="1553"/>
        <v>10.14021066746135</v>
      </c>
      <c r="B9006" s="4">
        <f t="shared" si="1549"/>
        <v>0</v>
      </c>
      <c r="C9006" s="4">
        <f t="shared" si="1550"/>
        <v>0</v>
      </c>
      <c r="T9006" s="32">
        <f t="shared" si="1551"/>
        <v>-10140.77399492135</v>
      </c>
      <c r="U9006" s="4">
        <f t="shared" si="1552"/>
        <v>0</v>
      </c>
    </row>
    <row r="9007" spans="1:21">
      <c r="A9007" s="11">
        <f t="shared" si="1553"/>
        <v>10.14133732238135</v>
      </c>
      <c r="B9007" s="4">
        <f t="shared" si="1549"/>
        <v>0</v>
      </c>
      <c r="C9007" s="4">
        <f t="shared" si="1550"/>
        <v>0</v>
      </c>
      <c r="T9007" s="32">
        <f t="shared" si="1551"/>
        <v>-10141.900649841351</v>
      </c>
      <c r="U9007" s="4">
        <f t="shared" si="1552"/>
        <v>0</v>
      </c>
    </row>
    <row r="9008" spans="1:21">
      <c r="A9008" s="11">
        <f t="shared" si="1553"/>
        <v>10.14246397730135</v>
      </c>
      <c r="B9008" s="4">
        <f t="shared" si="1549"/>
        <v>0</v>
      </c>
      <c r="C9008" s="4">
        <f t="shared" si="1550"/>
        <v>0</v>
      </c>
      <c r="T9008" s="32">
        <f t="shared" si="1551"/>
        <v>-10143.02730476135</v>
      </c>
      <c r="U9008" s="4">
        <f t="shared" si="1552"/>
        <v>0</v>
      </c>
    </row>
    <row r="9009" spans="1:21">
      <c r="A9009" s="11">
        <f t="shared" si="1553"/>
        <v>10.14359063222135</v>
      </c>
      <c r="B9009" s="4">
        <f t="shared" si="1549"/>
        <v>0</v>
      </c>
      <c r="C9009" s="4">
        <f t="shared" si="1550"/>
        <v>0</v>
      </c>
      <c r="T9009" s="32">
        <f t="shared" si="1551"/>
        <v>-10144.153959681351</v>
      </c>
      <c r="U9009" s="4">
        <f t="shared" si="1552"/>
        <v>0</v>
      </c>
    </row>
    <row r="9010" spans="1:21">
      <c r="A9010" s="11">
        <f t="shared" si="1553"/>
        <v>10.144717287141351</v>
      </c>
      <c r="B9010" s="4">
        <f t="shared" si="1549"/>
        <v>0</v>
      </c>
      <c r="C9010" s="4">
        <f t="shared" si="1550"/>
        <v>0</v>
      </c>
      <c r="T9010" s="32">
        <f t="shared" si="1551"/>
        <v>-10145.28061460135</v>
      </c>
      <c r="U9010" s="4">
        <f t="shared" si="1552"/>
        <v>0</v>
      </c>
    </row>
    <row r="9011" spans="1:21">
      <c r="A9011" s="11">
        <f t="shared" si="1553"/>
        <v>10.145843942061351</v>
      </c>
      <c r="B9011" s="4">
        <f t="shared" si="1549"/>
        <v>0</v>
      </c>
      <c r="C9011" s="4">
        <f t="shared" si="1550"/>
        <v>0</v>
      </c>
      <c r="T9011" s="32">
        <f t="shared" si="1551"/>
        <v>-10146.407269521351</v>
      </c>
      <c r="U9011" s="4">
        <f t="shared" si="1552"/>
        <v>0</v>
      </c>
    </row>
    <row r="9012" spans="1:21">
      <c r="A9012" s="11">
        <f t="shared" si="1553"/>
        <v>10.146970596981351</v>
      </c>
      <c r="B9012" s="4">
        <f t="shared" si="1549"/>
        <v>0</v>
      </c>
      <c r="C9012" s="4">
        <f t="shared" si="1550"/>
        <v>0</v>
      </c>
      <c r="T9012" s="32">
        <f t="shared" si="1551"/>
        <v>-10147.533924441352</v>
      </c>
      <c r="U9012" s="4">
        <f t="shared" si="1552"/>
        <v>0</v>
      </c>
    </row>
    <row r="9013" spans="1:21">
      <c r="A9013" s="11">
        <f t="shared" si="1553"/>
        <v>10.148097251901351</v>
      </c>
      <c r="B9013" s="4">
        <f t="shared" si="1549"/>
        <v>0</v>
      </c>
      <c r="C9013" s="4">
        <f t="shared" si="1550"/>
        <v>0</v>
      </c>
      <c r="T9013" s="32">
        <f t="shared" si="1551"/>
        <v>-10148.660579361351</v>
      </c>
      <c r="U9013" s="4">
        <f t="shared" si="1552"/>
        <v>0</v>
      </c>
    </row>
    <row r="9014" spans="1:21">
      <c r="A9014" s="11">
        <f t="shared" si="1553"/>
        <v>10.149223906821351</v>
      </c>
      <c r="B9014" s="4">
        <f t="shared" si="1549"/>
        <v>0</v>
      </c>
      <c r="C9014" s="4">
        <f t="shared" si="1550"/>
        <v>0</v>
      </c>
      <c r="T9014" s="32">
        <f t="shared" si="1551"/>
        <v>-10149.787234281352</v>
      </c>
      <c r="U9014" s="4">
        <f t="shared" si="1552"/>
        <v>0</v>
      </c>
    </row>
    <row r="9015" spans="1:21">
      <c r="A9015" s="11">
        <f t="shared" si="1553"/>
        <v>10.150350561741352</v>
      </c>
      <c r="B9015" s="4">
        <f t="shared" si="1549"/>
        <v>0</v>
      </c>
      <c r="C9015" s="4">
        <f t="shared" si="1550"/>
        <v>0</v>
      </c>
      <c r="T9015" s="32">
        <f t="shared" si="1551"/>
        <v>-10150.913889201353</v>
      </c>
      <c r="U9015" s="4">
        <f t="shared" si="1552"/>
        <v>0</v>
      </c>
    </row>
    <row r="9016" spans="1:21">
      <c r="A9016" s="11">
        <f t="shared" si="1553"/>
        <v>10.151477216661352</v>
      </c>
      <c r="B9016" s="4">
        <f t="shared" si="1549"/>
        <v>0</v>
      </c>
      <c r="C9016" s="4">
        <f t="shared" si="1550"/>
        <v>0</v>
      </c>
      <c r="T9016" s="32">
        <f t="shared" si="1551"/>
        <v>-10152.040544121352</v>
      </c>
      <c r="U9016" s="4">
        <f t="shared" si="1552"/>
        <v>0</v>
      </c>
    </row>
    <row r="9017" spans="1:21">
      <c r="A9017" s="11">
        <f t="shared" si="1553"/>
        <v>10.152603871581352</v>
      </c>
      <c r="B9017" s="4">
        <f t="shared" si="1549"/>
        <v>0</v>
      </c>
      <c r="C9017" s="4">
        <f t="shared" si="1550"/>
        <v>0</v>
      </c>
      <c r="T9017" s="32">
        <f t="shared" si="1551"/>
        <v>-10153.167199041352</v>
      </c>
      <c r="U9017" s="4">
        <f t="shared" si="1552"/>
        <v>0</v>
      </c>
    </row>
    <row r="9018" spans="1:21">
      <c r="A9018" s="11">
        <f t="shared" si="1553"/>
        <v>10.153730526501352</v>
      </c>
      <c r="B9018" s="4">
        <f t="shared" si="1549"/>
        <v>0</v>
      </c>
      <c r="C9018" s="4">
        <f t="shared" si="1550"/>
        <v>0</v>
      </c>
      <c r="T9018" s="32">
        <f t="shared" si="1551"/>
        <v>-10154.293853961351</v>
      </c>
      <c r="U9018" s="4">
        <f t="shared" si="1552"/>
        <v>0</v>
      </c>
    </row>
    <row r="9019" spans="1:21">
      <c r="A9019" s="11">
        <f t="shared" si="1553"/>
        <v>10.154857181421352</v>
      </c>
      <c r="B9019" s="4">
        <f t="shared" si="1549"/>
        <v>0</v>
      </c>
      <c r="C9019" s="4">
        <f t="shared" si="1550"/>
        <v>0</v>
      </c>
      <c r="T9019" s="32">
        <f t="shared" si="1551"/>
        <v>-10155.420508881352</v>
      </c>
      <c r="U9019" s="4">
        <f t="shared" si="1552"/>
        <v>0</v>
      </c>
    </row>
    <row r="9020" spans="1:21">
      <c r="A9020" s="11">
        <f t="shared" si="1553"/>
        <v>10.155983836341353</v>
      </c>
      <c r="B9020" s="4">
        <f t="shared" si="1549"/>
        <v>0</v>
      </c>
      <c r="C9020" s="4">
        <f t="shared" si="1550"/>
        <v>0</v>
      </c>
      <c r="T9020" s="32">
        <f t="shared" si="1551"/>
        <v>-10156.547163801353</v>
      </c>
      <c r="U9020" s="4">
        <f t="shared" si="1552"/>
        <v>0</v>
      </c>
    </row>
    <row r="9021" spans="1:21">
      <c r="A9021" s="11">
        <f t="shared" si="1553"/>
        <v>10.157110491261353</v>
      </c>
      <c r="B9021" s="4">
        <f t="shared" si="1549"/>
        <v>0</v>
      </c>
      <c r="C9021" s="4">
        <f t="shared" si="1550"/>
        <v>0</v>
      </c>
      <c r="T9021" s="32">
        <f t="shared" si="1551"/>
        <v>-10157.673818721352</v>
      </c>
      <c r="U9021" s="4">
        <f t="shared" si="1552"/>
        <v>0</v>
      </c>
    </row>
    <row r="9022" spans="1:21">
      <c r="A9022" s="11">
        <f t="shared" si="1553"/>
        <v>10.158237146181353</v>
      </c>
      <c r="B9022" s="4">
        <f t="shared" si="1549"/>
        <v>0</v>
      </c>
      <c r="C9022" s="4">
        <f t="shared" si="1550"/>
        <v>0</v>
      </c>
      <c r="T9022" s="32">
        <f t="shared" si="1551"/>
        <v>-10158.800473641353</v>
      </c>
      <c r="U9022" s="4">
        <f t="shared" si="1552"/>
        <v>0</v>
      </c>
    </row>
    <row r="9023" spans="1:21">
      <c r="A9023" s="11">
        <f t="shared" si="1553"/>
        <v>10.159363801101353</v>
      </c>
      <c r="B9023" s="4">
        <f t="shared" si="1549"/>
        <v>0</v>
      </c>
      <c r="C9023" s="4">
        <f t="shared" si="1550"/>
        <v>0</v>
      </c>
      <c r="T9023" s="32">
        <f t="shared" si="1551"/>
        <v>-10159.927128561354</v>
      </c>
      <c r="U9023" s="4">
        <f t="shared" si="1552"/>
        <v>0</v>
      </c>
    </row>
    <row r="9024" spans="1:21">
      <c r="A9024" s="11">
        <f t="shared" si="1553"/>
        <v>10.160490456021353</v>
      </c>
      <c r="B9024" s="4">
        <f t="shared" si="1549"/>
        <v>0</v>
      </c>
      <c r="C9024" s="4">
        <f t="shared" si="1550"/>
        <v>0</v>
      </c>
      <c r="T9024" s="32">
        <f t="shared" si="1551"/>
        <v>-10161.053783481353</v>
      </c>
      <c r="U9024" s="4">
        <f t="shared" si="1552"/>
        <v>0</v>
      </c>
    </row>
    <row r="9025" spans="1:21">
      <c r="A9025" s="11">
        <f t="shared" si="1553"/>
        <v>10.161617110941354</v>
      </c>
      <c r="B9025" s="4">
        <f t="shared" si="1549"/>
        <v>0</v>
      </c>
      <c r="C9025" s="4">
        <f t="shared" si="1550"/>
        <v>0</v>
      </c>
      <c r="T9025" s="32">
        <f t="shared" si="1551"/>
        <v>-10162.180438401354</v>
      </c>
      <c r="U9025" s="4">
        <f t="shared" si="1552"/>
        <v>0</v>
      </c>
    </row>
    <row r="9026" spans="1:21">
      <c r="A9026" s="11">
        <f t="shared" si="1553"/>
        <v>10.162743765861354</v>
      </c>
      <c r="B9026" s="4">
        <f t="shared" si="1549"/>
        <v>0</v>
      </c>
      <c r="C9026" s="4">
        <f t="shared" si="1550"/>
        <v>0</v>
      </c>
      <c r="T9026" s="32">
        <f t="shared" si="1551"/>
        <v>-10163.307093321353</v>
      </c>
      <c r="U9026" s="4">
        <f t="shared" si="1552"/>
        <v>0</v>
      </c>
    </row>
    <row r="9027" spans="1:21">
      <c r="A9027" s="11">
        <f t="shared" si="1553"/>
        <v>10.163870420781354</v>
      </c>
      <c r="B9027" s="4">
        <f t="shared" si="1549"/>
        <v>0</v>
      </c>
      <c r="C9027" s="4">
        <f t="shared" si="1550"/>
        <v>0</v>
      </c>
      <c r="T9027" s="32">
        <f t="shared" si="1551"/>
        <v>-10164.433748241354</v>
      </c>
      <c r="U9027" s="4">
        <f t="shared" si="1552"/>
        <v>0</v>
      </c>
    </row>
    <row r="9028" spans="1:21">
      <c r="A9028" s="11">
        <f t="shared" si="1553"/>
        <v>10.164997075701354</v>
      </c>
      <c r="B9028" s="4">
        <f t="shared" si="1549"/>
        <v>0</v>
      </c>
      <c r="C9028" s="4">
        <f t="shared" si="1550"/>
        <v>0</v>
      </c>
      <c r="T9028" s="32">
        <f t="shared" si="1551"/>
        <v>-10165.560403161355</v>
      </c>
      <c r="U9028" s="4">
        <f t="shared" si="1552"/>
        <v>0</v>
      </c>
    </row>
    <row r="9029" spans="1:21">
      <c r="A9029" s="11">
        <f t="shared" si="1553"/>
        <v>10.166123730621354</v>
      </c>
      <c r="B9029" s="4">
        <f t="shared" ref="B9029:B9092" si="1554">COUNTIFS(Col_1,"&gt;="&amp;A9029,Col_1,"&lt;"&amp;A9030)</f>
        <v>0</v>
      </c>
      <c r="C9029" s="4">
        <f t="shared" ref="C9029:C9092" si="1555">COUNTIFS(Col_2,"&gt;="&amp;A9029,Col_2,"&lt;"&amp;A9030)</f>
        <v>0</v>
      </c>
      <c r="T9029" s="32">
        <f t="shared" si="1551"/>
        <v>-10166.687058081354</v>
      </c>
      <c r="U9029" s="4">
        <f t="shared" si="1552"/>
        <v>0</v>
      </c>
    </row>
    <row r="9030" spans="1:21">
      <c r="A9030" s="11">
        <f t="shared" si="1553"/>
        <v>10.167250385541355</v>
      </c>
      <c r="B9030" s="4">
        <f t="shared" si="1554"/>
        <v>0</v>
      </c>
      <c r="C9030" s="4">
        <f t="shared" si="1555"/>
        <v>0</v>
      </c>
      <c r="T9030" s="32">
        <f t="shared" ref="T9030:T9093" si="1556">-AVERAGE(A9030:A9031)*1000</f>
        <v>-10167.813713001355</v>
      </c>
      <c r="U9030" s="4">
        <f t="shared" si="1552"/>
        <v>0</v>
      </c>
    </row>
    <row r="9031" spans="1:21">
      <c r="A9031" s="11">
        <f t="shared" si="1553"/>
        <v>10.168377040461355</v>
      </c>
      <c r="B9031" s="4">
        <f t="shared" si="1554"/>
        <v>0</v>
      </c>
      <c r="C9031" s="4">
        <f t="shared" si="1555"/>
        <v>0</v>
      </c>
      <c r="T9031" s="32">
        <f t="shared" si="1556"/>
        <v>-10168.940367921356</v>
      </c>
      <c r="U9031" s="4">
        <f t="shared" si="1552"/>
        <v>0</v>
      </c>
    </row>
    <row r="9032" spans="1:21">
      <c r="A9032" s="11">
        <f t="shared" si="1553"/>
        <v>10.169503695381355</v>
      </c>
      <c r="B9032" s="4">
        <f t="shared" si="1554"/>
        <v>0</v>
      </c>
      <c r="C9032" s="4">
        <f t="shared" si="1555"/>
        <v>0</v>
      </c>
      <c r="T9032" s="32">
        <f t="shared" si="1556"/>
        <v>-10170.067022841355</v>
      </c>
      <c r="U9032" s="4">
        <f t="shared" si="1552"/>
        <v>0</v>
      </c>
    </row>
    <row r="9033" spans="1:21">
      <c r="A9033" s="11">
        <f t="shared" si="1553"/>
        <v>10.170630350301355</v>
      </c>
      <c r="B9033" s="4">
        <f t="shared" si="1554"/>
        <v>0</v>
      </c>
      <c r="C9033" s="4">
        <f t="shared" si="1555"/>
        <v>0</v>
      </c>
      <c r="T9033" s="32">
        <f t="shared" si="1556"/>
        <v>-10171.193677761356</v>
      </c>
      <c r="U9033" s="4">
        <f t="shared" si="1552"/>
        <v>0</v>
      </c>
    </row>
    <row r="9034" spans="1:21">
      <c r="A9034" s="11">
        <f t="shared" si="1553"/>
        <v>10.171757005221355</v>
      </c>
      <c r="B9034" s="4">
        <f t="shared" si="1554"/>
        <v>0</v>
      </c>
      <c r="C9034" s="4">
        <f t="shared" si="1555"/>
        <v>0</v>
      </c>
      <c r="T9034" s="32">
        <f t="shared" si="1556"/>
        <v>-10172.320332681355</v>
      </c>
      <c r="U9034" s="4">
        <f t="shared" si="1552"/>
        <v>0</v>
      </c>
    </row>
    <row r="9035" spans="1:21">
      <c r="A9035" s="11">
        <f t="shared" si="1553"/>
        <v>10.172883660141355</v>
      </c>
      <c r="B9035" s="4">
        <f t="shared" si="1554"/>
        <v>0</v>
      </c>
      <c r="C9035" s="4">
        <f t="shared" si="1555"/>
        <v>0</v>
      </c>
      <c r="T9035" s="32">
        <f t="shared" si="1556"/>
        <v>-10173.446987601355</v>
      </c>
      <c r="U9035" s="4">
        <f t="shared" si="1552"/>
        <v>0</v>
      </c>
    </row>
    <row r="9036" spans="1:21">
      <c r="A9036" s="11">
        <f t="shared" si="1553"/>
        <v>10.174010315061356</v>
      </c>
      <c r="B9036" s="4">
        <f t="shared" si="1554"/>
        <v>0</v>
      </c>
      <c r="C9036" s="4">
        <f t="shared" si="1555"/>
        <v>0</v>
      </c>
      <c r="T9036" s="32">
        <f t="shared" si="1556"/>
        <v>-10174.573642521356</v>
      </c>
      <c r="U9036" s="4">
        <f t="shared" si="1552"/>
        <v>0</v>
      </c>
    </row>
    <row r="9037" spans="1:21">
      <c r="A9037" s="11">
        <f t="shared" si="1553"/>
        <v>10.175136969981356</v>
      </c>
      <c r="B9037" s="4">
        <f t="shared" si="1554"/>
        <v>0</v>
      </c>
      <c r="C9037" s="4">
        <f t="shared" si="1555"/>
        <v>0</v>
      </c>
      <c r="T9037" s="32">
        <f t="shared" si="1556"/>
        <v>-10175.700297441355</v>
      </c>
      <c r="U9037" s="4">
        <f t="shared" si="1552"/>
        <v>0</v>
      </c>
    </row>
    <row r="9038" spans="1:21">
      <c r="A9038" s="11">
        <f t="shared" si="1553"/>
        <v>10.176263624901356</v>
      </c>
      <c r="B9038" s="4">
        <f t="shared" si="1554"/>
        <v>0</v>
      </c>
      <c r="C9038" s="4">
        <f t="shared" si="1555"/>
        <v>0</v>
      </c>
      <c r="T9038" s="32">
        <f t="shared" si="1556"/>
        <v>-10176.826952361356</v>
      </c>
      <c r="U9038" s="4">
        <f t="shared" si="1552"/>
        <v>0</v>
      </c>
    </row>
    <row r="9039" spans="1:21">
      <c r="A9039" s="11">
        <f t="shared" si="1553"/>
        <v>10.177390279821356</v>
      </c>
      <c r="B9039" s="4">
        <f t="shared" si="1554"/>
        <v>0</v>
      </c>
      <c r="C9039" s="4">
        <f t="shared" si="1555"/>
        <v>0</v>
      </c>
      <c r="T9039" s="32">
        <f t="shared" si="1556"/>
        <v>-10177.953607281357</v>
      </c>
      <c r="U9039" s="4">
        <f t="shared" si="1552"/>
        <v>0</v>
      </c>
    </row>
    <row r="9040" spans="1:21">
      <c r="A9040" s="11">
        <f t="shared" si="1553"/>
        <v>10.178516934741356</v>
      </c>
      <c r="B9040" s="4">
        <f t="shared" si="1554"/>
        <v>0</v>
      </c>
      <c r="C9040" s="4">
        <f t="shared" si="1555"/>
        <v>0</v>
      </c>
      <c r="T9040" s="32">
        <f t="shared" si="1556"/>
        <v>-10179.080262201356</v>
      </c>
      <c r="U9040" s="4">
        <f t="shared" si="1552"/>
        <v>0</v>
      </c>
    </row>
    <row r="9041" spans="1:21">
      <c r="A9041" s="11">
        <f t="shared" si="1553"/>
        <v>10.179643589661357</v>
      </c>
      <c r="B9041" s="4">
        <f t="shared" si="1554"/>
        <v>0</v>
      </c>
      <c r="C9041" s="4">
        <f t="shared" si="1555"/>
        <v>0</v>
      </c>
      <c r="T9041" s="32">
        <f t="shared" si="1556"/>
        <v>-10180.206917121357</v>
      </c>
      <c r="U9041" s="4">
        <f t="shared" si="1552"/>
        <v>0</v>
      </c>
    </row>
    <row r="9042" spans="1:21">
      <c r="A9042" s="11">
        <f t="shared" si="1553"/>
        <v>10.180770244581357</v>
      </c>
      <c r="B9042" s="4">
        <f t="shared" si="1554"/>
        <v>0</v>
      </c>
      <c r="C9042" s="4">
        <f t="shared" si="1555"/>
        <v>0</v>
      </c>
      <c r="T9042" s="32">
        <f t="shared" si="1556"/>
        <v>-10181.333572041356</v>
      </c>
      <c r="U9042" s="4">
        <f t="shared" si="1552"/>
        <v>0</v>
      </c>
    </row>
    <row r="9043" spans="1:21">
      <c r="A9043" s="11">
        <f t="shared" si="1553"/>
        <v>10.181896899501357</v>
      </c>
      <c r="B9043" s="4">
        <f t="shared" si="1554"/>
        <v>0</v>
      </c>
      <c r="C9043" s="4">
        <f t="shared" si="1555"/>
        <v>0</v>
      </c>
      <c r="T9043" s="32">
        <f t="shared" si="1556"/>
        <v>-10182.460226961357</v>
      </c>
      <c r="U9043" s="4">
        <f t="shared" si="1552"/>
        <v>0</v>
      </c>
    </row>
    <row r="9044" spans="1:21">
      <c r="A9044" s="11">
        <f t="shared" si="1553"/>
        <v>10.183023554421357</v>
      </c>
      <c r="B9044" s="4">
        <f t="shared" si="1554"/>
        <v>0</v>
      </c>
      <c r="C9044" s="4">
        <f t="shared" si="1555"/>
        <v>0</v>
      </c>
      <c r="T9044" s="32">
        <f t="shared" si="1556"/>
        <v>-10183.586881881358</v>
      </c>
      <c r="U9044" s="4">
        <f t="shared" si="1552"/>
        <v>0</v>
      </c>
    </row>
    <row r="9045" spans="1:21">
      <c r="A9045" s="11">
        <f t="shared" si="1553"/>
        <v>10.184150209341357</v>
      </c>
      <c r="B9045" s="4">
        <f t="shared" si="1554"/>
        <v>0</v>
      </c>
      <c r="C9045" s="4">
        <f t="shared" si="1555"/>
        <v>0</v>
      </c>
      <c r="T9045" s="32">
        <f t="shared" si="1556"/>
        <v>-10184.713536801357</v>
      </c>
      <c r="U9045" s="4">
        <f t="shared" si="1552"/>
        <v>0</v>
      </c>
    </row>
    <row r="9046" spans="1:21">
      <c r="A9046" s="11">
        <f t="shared" si="1553"/>
        <v>10.185276864261358</v>
      </c>
      <c r="B9046" s="4">
        <f t="shared" si="1554"/>
        <v>0</v>
      </c>
      <c r="C9046" s="4">
        <f t="shared" si="1555"/>
        <v>0</v>
      </c>
      <c r="T9046" s="32">
        <f t="shared" si="1556"/>
        <v>-10185.840191721358</v>
      </c>
      <c r="U9046" s="4">
        <f t="shared" ref="U9046:U9109" si="1557">SUM(B9046:Q9046)</f>
        <v>0</v>
      </c>
    </row>
    <row r="9047" spans="1:21">
      <c r="A9047" s="11">
        <f t="shared" si="1553"/>
        <v>10.186403519181358</v>
      </c>
      <c r="B9047" s="4">
        <f t="shared" si="1554"/>
        <v>0</v>
      </c>
      <c r="C9047" s="4">
        <f t="shared" si="1555"/>
        <v>0</v>
      </c>
      <c r="T9047" s="32">
        <f t="shared" si="1556"/>
        <v>-10186.966846641359</v>
      </c>
      <c r="U9047" s="4">
        <f t="shared" si="1557"/>
        <v>0</v>
      </c>
    </row>
    <row r="9048" spans="1:21">
      <c r="A9048" s="11">
        <f t="shared" si="1553"/>
        <v>10.187530174101358</v>
      </c>
      <c r="B9048" s="4">
        <f t="shared" si="1554"/>
        <v>0</v>
      </c>
      <c r="C9048" s="4">
        <f t="shared" si="1555"/>
        <v>0</v>
      </c>
      <c r="T9048" s="32">
        <f t="shared" si="1556"/>
        <v>-10188.093501561358</v>
      </c>
      <c r="U9048" s="4">
        <f t="shared" si="1557"/>
        <v>0</v>
      </c>
    </row>
    <row r="9049" spans="1:21">
      <c r="A9049" s="11">
        <f t="shared" si="1553"/>
        <v>10.188656829021358</v>
      </c>
      <c r="B9049" s="4">
        <f t="shared" si="1554"/>
        <v>0</v>
      </c>
      <c r="C9049" s="4">
        <f t="shared" si="1555"/>
        <v>0</v>
      </c>
      <c r="T9049" s="32">
        <f t="shared" si="1556"/>
        <v>-10189.220156481359</v>
      </c>
      <c r="U9049" s="4">
        <f t="shared" si="1557"/>
        <v>0</v>
      </c>
    </row>
    <row r="9050" spans="1:21">
      <c r="A9050" s="11">
        <f t="shared" si="1553"/>
        <v>10.189783483941358</v>
      </c>
      <c r="B9050" s="4">
        <f t="shared" si="1554"/>
        <v>0</v>
      </c>
      <c r="C9050" s="4">
        <f t="shared" si="1555"/>
        <v>0</v>
      </c>
      <c r="T9050" s="32">
        <f t="shared" si="1556"/>
        <v>-10190.346811401358</v>
      </c>
      <c r="U9050" s="4">
        <f t="shared" si="1557"/>
        <v>0</v>
      </c>
    </row>
    <row r="9051" spans="1:21">
      <c r="A9051" s="11">
        <f t="shared" si="1553"/>
        <v>10.190910138861359</v>
      </c>
      <c r="B9051" s="4">
        <f t="shared" si="1554"/>
        <v>0</v>
      </c>
      <c r="C9051" s="4">
        <f t="shared" si="1555"/>
        <v>0</v>
      </c>
      <c r="T9051" s="32">
        <f t="shared" si="1556"/>
        <v>-10191.473466321359</v>
      </c>
      <c r="U9051" s="4">
        <f t="shared" si="1557"/>
        <v>0</v>
      </c>
    </row>
    <row r="9052" spans="1:21">
      <c r="A9052" s="11">
        <f t="shared" si="1553"/>
        <v>10.192036793781359</v>
      </c>
      <c r="B9052" s="4">
        <f t="shared" si="1554"/>
        <v>0</v>
      </c>
      <c r="C9052" s="4">
        <f t="shared" si="1555"/>
        <v>0</v>
      </c>
      <c r="T9052" s="32">
        <f t="shared" si="1556"/>
        <v>-10192.600121241359</v>
      </c>
      <c r="U9052" s="4">
        <f t="shared" si="1557"/>
        <v>0</v>
      </c>
    </row>
    <row r="9053" spans="1:21">
      <c r="A9053" s="11">
        <f t="shared" si="1553"/>
        <v>10.193163448701359</v>
      </c>
      <c r="B9053" s="4">
        <f t="shared" si="1554"/>
        <v>0</v>
      </c>
      <c r="C9053" s="4">
        <f t="shared" si="1555"/>
        <v>0</v>
      </c>
      <c r="T9053" s="32">
        <f t="shared" si="1556"/>
        <v>-10193.726776161358</v>
      </c>
      <c r="U9053" s="4">
        <f t="shared" si="1557"/>
        <v>0</v>
      </c>
    </row>
    <row r="9054" spans="1:21">
      <c r="A9054" s="11">
        <f t="shared" si="1553"/>
        <v>10.194290103621359</v>
      </c>
      <c r="B9054" s="4">
        <f t="shared" si="1554"/>
        <v>0</v>
      </c>
      <c r="C9054" s="4">
        <f t="shared" si="1555"/>
        <v>0</v>
      </c>
      <c r="T9054" s="32">
        <f t="shared" si="1556"/>
        <v>-10194.853431081359</v>
      </c>
      <c r="U9054" s="4">
        <f t="shared" si="1557"/>
        <v>0</v>
      </c>
    </row>
    <row r="9055" spans="1:21">
      <c r="A9055" s="11">
        <f t="shared" si="1553"/>
        <v>10.195416758541359</v>
      </c>
      <c r="B9055" s="4">
        <f t="shared" si="1554"/>
        <v>0</v>
      </c>
      <c r="C9055" s="4">
        <f t="shared" si="1555"/>
        <v>0</v>
      </c>
      <c r="T9055" s="32">
        <f t="shared" si="1556"/>
        <v>-10195.98008600136</v>
      </c>
      <c r="U9055" s="4">
        <f t="shared" si="1557"/>
        <v>0</v>
      </c>
    </row>
    <row r="9056" spans="1:21">
      <c r="A9056" s="11">
        <f t="shared" si="1553"/>
        <v>10.19654341346136</v>
      </c>
      <c r="B9056" s="4">
        <f t="shared" si="1554"/>
        <v>0</v>
      </c>
      <c r="C9056" s="4">
        <f t="shared" si="1555"/>
        <v>0</v>
      </c>
      <c r="T9056" s="32">
        <f t="shared" si="1556"/>
        <v>-10197.106740921359</v>
      </c>
      <c r="U9056" s="4">
        <f t="shared" si="1557"/>
        <v>0</v>
      </c>
    </row>
    <row r="9057" spans="1:21">
      <c r="A9057" s="11">
        <f t="shared" ref="A9057:A9120" si="1558">A9056+ 0.00112665492</f>
        <v>10.19767006838136</v>
      </c>
      <c r="B9057" s="4">
        <f t="shared" si="1554"/>
        <v>0</v>
      </c>
      <c r="C9057" s="4">
        <f t="shared" si="1555"/>
        <v>0</v>
      </c>
      <c r="T9057" s="32">
        <f t="shared" si="1556"/>
        <v>-10198.23339584136</v>
      </c>
      <c r="U9057" s="4">
        <f t="shared" si="1557"/>
        <v>0</v>
      </c>
    </row>
    <row r="9058" spans="1:21">
      <c r="A9058" s="11">
        <f t="shared" si="1558"/>
        <v>10.19879672330136</v>
      </c>
      <c r="B9058" s="4">
        <f t="shared" si="1554"/>
        <v>0</v>
      </c>
      <c r="C9058" s="4">
        <f t="shared" si="1555"/>
        <v>0</v>
      </c>
      <c r="T9058" s="32">
        <f t="shared" si="1556"/>
        <v>-10199.360050761359</v>
      </c>
      <c r="U9058" s="4">
        <f t="shared" si="1557"/>
        <v>0</v>
      </c>
    </row>
    <row r="9059" spans="1:21">
      <c r="A9059" s="11">
        <f t="shared" si="1558"/>
        <v>10.19992337822136</v>
      </c>
      <c r="B9059" s="4">
        <f t="shared" si="1554"/>
        <v>0</v>
      </c>
      <c r="C9059" s="4">
        <f t="shared" si="1555"/>
        <v>0</v>
      </c>
      <c r="T9059" s="32">
        <f t="shared" si="1556"/>
        <v>-10200.48670568136</v>
      </c>
      <c r="U9059" s="4">
        <f t="shared" si="1557"/>
        <v>0</v>
      </c>
    </row>
    <row r="9060" spans="1:21">
      <c r="A9060" s="11">
        <f t="shared" si="1558"/>
        <v>10.20105003314136</v>
      </c>
      <c r="B9060" s="4">
        <f t="shared" si="1554"/>
        <v>0</v>
      </c>
      <c r="C9060" s="4">
        <f t="shared" si="1555"/>
        <v>0</v>
      </c>
      <c r="T9060" s="32">
        <f t="shared" si="1556"/>
        <v>-10201.613360601361</v>
      </c>
      <c r="U9060" s="4">
        <f t="shared" si="1557"/>
        <v>0</v>
      </c>
    </row>
    <row r="9061" spans="1:21">
      <c r="A9061" s="11">
        <f t="shared" si="1558"/>
        <v>10.20217668806136</v>
      </c>
      <c r="B9061" s="4">
        <f t="shared" si="1554"/>
        <v>0</v>
      </c>
      <c r="C9061" s="4">
        <f t="shared" si="1555"/>
        <v>0</v>
      </c>
      <c r="T9061" s="32">
        <f t="shared" si="1556"/>
        <v>-10202.74001552136</v>
      </c>
      <c r="U9061" s="4">
        <f t="shared" si="1557"/>
        <v>0</v>
      </c>
    </row>
    <row r="9062" spans="1:21">
      <c r="A9062" s="11">
        <f t="shared" si="1558"/>
        <v>10.203303342981361</v>
      </c>
      <c r="B9062" s="4">
        <f t="shared" si="1554"/>
        <v>0</v>
      </c>
      <c r="C9062" s="4">
        <f t="shared" si="1555"/>
        <v>0</v>
      </c>
      <c r="T9062" s="32">
        <f t="shared" si="1556"/>
        <v>-10203.866670441361</v>
      </c>
      <c r="U9062" s="4">
        <f t="shared" si="1557"/>
        <v>0</v>
      </c>
    </row>
    <row r="9063" spans="1:21">
      <c r="A9063" s="11">
        <f t="shared" si="1558"/>
        <v>10.204429997901361</v>
      </c>
      <c r="B9063" s="4">
        <f t="shared" si="1554"/>
        <v>0</v>
      </c>
      <c r="C9063" s="4">
        <f t="shared" si="1555"/>
        <v>0</v>
      </c>
      <c r="T9063" s="32">
        <f t="shared" si="1556"/>
        <v>-10204.993325361362</v>
      </c>
      <c r="U9063" s="4">
        <f t="shared" si="1557"/>
        <v>0</v>
      </c>
    </row>
    <row r="9064" spans="1:21">
      <c r="A9064" s="11">
        <f t="shared" si="1558"/>
        <v>10.205556652821361</v>
      </c>
      <c r="B9064" s="4">
        <f t="shared" si="1554"/>
        <v>0</v>
      </c>
      <c r="C9064" s="4">
        <f t="shared" si="1555"/>
        <v>0</v>
      </c>
      <c r="T9064" s="32">
        <f t="shared" si="1556"/>
        <v>-10206.119980281361</v>
      </c>
      <c r="U9064" s="4">
        <f t="shared" si="1557"/>
        <v>0</v>
      </c>
    </row>
    <row r="9065" spans="1:21">
      <c r="A9065" s="11">
        <f t="shared" si="1558"/>
        <v>10.206683307741361</v>
      </c>
      <c r="B9065" s="4">
        <f t="shared" si="1554"/>
        <v>0</v>
      </c>
      <c r="C9065" s="4">
        <f t="shared" si="1555"/>
        <v>0</v>
      </c>
      <c r="T9065" s="32">
        <f t="shared" si="1556"/>
        <v>-10207.246635201362</v>
      </c>
      <c r="U9065" s="4">
        <f t="shared" si="1557"/>
        <v>0</v>
      </c>
    </row>
    <row r="9066" spans="1:21">
      <c r="A9066" s="11">
        <f t="shared" si="1558"/>
        <v>10.207809962661361</v>
      </c>
      <c r="B9066" s="4">
        <f t="shared" si="1554"/>
        <v>0</v>
      </c>
      <c r="C9066" s="4">
        <f t="shared" si="1555"/>
        <v>0</v>
      </c>
      <c r="T9066" s="32">
        <f t="shared" si="1556"/>
        <v>-10208.373290121361</v>
      </c>
      <c r="U9066" s="4">
        <f t="shared" si="1557"/>
        <v>0</v>
      </c>
    </row>
    <row r="9067" spans="1:21">
      <c r="A9067" s="11">
        <f t="shared" si="1558"/>
        <v>10.208936617581362</v>
      </c>
      <c r="B9067" s="4">
        <f t="shared" si="1554"/>
        <v>0</v>
      </c>
      <c r="C9067" s="4">
        <f t="shared" si="1555"/>
        <v>0</v>
      </c>
      <c r="T9067" s="32">
        <f t="shared" si="1556"/>
        <v>-10209.499945041362</v>
      </c>
      <c r="U9067" s="4">
        <f t="shared" si="1557"/>
        <v>0</v>
      </c>
    </row>
    <row r="9068" spans="1:21">
      <c r="A9068" s="11">
        <f t="shared" si="1558"/>
        <v>10.210063272501362</v>
      </c>
      <c r="B9068" s="4">
        <f t="shared" si="1554"/>
        <v>0</v>
      </c>
      <c r="C9068" s="4">
        <f t="shared" si="1555"/>
        <v>0</v>
      </c>
      <c r="T9068" s="32">
        <f t="shared" si="1556"/>
        <v>-10210.626599961362</v>
      </c>
      <c r="U9068" s="4">
        <f t="shared" si="1557"/>
        <v>0</v>
      </c>
    </row>
    <row r="9069" spans="1:21">
      <c r="A9069" s="11">
        <f t="shared" si="1558"/>
        <v>10.211189927421362</v>
      </c>
      <c r="B9069" s="4">
        <f t="shared" si="1554"/>
        <v>0</v>
      </c>
      <c r="C9069" s="4">
        <f t="shared" si="1555"/>
        <v>0</v>
      </c>
      <c r="T9069" s="32">
        <f t="shared" si="1556"/>
        <v>-10211.753254881361</v>
      </c>
      <c r="U9069" s="4">
        <f t="shared" si="1557"/>
        <v>0</v>
      </c>
    </row>
    <row r="9070" spans="1:21">
      <c r="A9070" s="11">
        <f t="shared" si="1558"/>
        <v>10.212316582341362</v>
      </c>
      <c r="B9070" s="4">
        <f t="shared" si="1554"/>
        <v>0</v>
      </c>
      <c r="C9070" s="4">
        <f t="shared" si="1555"/>
        <v>0</v>
      </c>
      <c r="T9070" s="32">
        <f t="shared" si="1556"/>
        <v>-10212.879909801362</v>
      </c>
      <c r="U9070" s="4">
        <f t="shared" si="1557"/>
        <v>0</v>
      </c>
    </row>
    <row r="9071" spans="1:21">
      <c r="A9071" s="11">
        <f t="shared" si="1558"/>
        <v>10.213443237261362</v>
      </c>
      <c r="B9071" s="4">
        <f t="shared" si="1554"/>
        <v>0</v>
      </c>
      <c r="C9071" s="4">
        <f t="shared" si="1555"/>
        <v>0</v>
      </c>
      <c r="T9071" s="32">
        <f t="shared" si="1556"/>
        <v>-10214.006564721363</v>
      </c>
      <c r="U9071" s="4">
        <f t="shared" si="1557"/>
        <v>0</v>
      </c>
    </row>
    <row r="9072" spans="1:21">
      <c r="A9072" s="11">
        <f t="shared" si="1558"/>
        <v>10.214569892181363</v>
      </c>
      <c r="B9072" s="4">
        <f t="shared" si="1554"/>
        <v>0</v>
      </c>
      <c r="C9072" s="4">
        <f t="shared" si="1555"/>
        <v>0</v>
      </c>
      <c r="T9072" s="32">
        <f t="shared" si="1556"/>
        <v>-10215.133219641362</v>
      </c>
      <c r="U9072" s="4">
        <f t="shared" si="1557"/>
        <v>0</v>
      </c>
    </row>
    <row r="9073" spans="1:21">
      <c r="A9073" s="11">
        <f t="shared" si="1558"/>
        <v>10.215696547101363</v>
      </c>
      <c r="B9073" s="4">
        <f t="shared" si="1554"/>
        <v>0</v>
      </c>
      <c r="C9073" s="4">
        <f t="shared" si="1555"/>
        <v>0</v>
      </c>
      <c r="T9073" s="32">
        <f t="shared" si="1556"/>
        <v>-10216.259874561363</v>
      </c>
      <c r="U9073" s="4">
        <f t="shared" si="1557"/>
        <v>0</v>
      </c>
    </row>
    <row r="9074" spans="1:21">
      <c r="A9074" s="11">
        <f t="shared" si="1558"/>
        <v>10.216823202021363</v>
      </c>
      <c r="B9074" s="4">
        <f t="shared" si="1554"/>
        <v>0</v>
      </c>
      <c r="C9074" s="4">
        <f t="shared" si="1555"/>
        <v>0</v>
      </c>
      <c r="T9074" s="32">
        <f t="shared" si="1556"/>
        <v>-10217.386529481362</v>
      </c>
      <c r="U9074" s="4">
        <f t="shared" si="1557"/>
        <v>0</v>
      </c>
    </row>
    <row r="9075" spans="1:21">
      <c r="A9075" s="11">
        <f t="shared" si="1558"/>
        <v>10.217949856941363</v>
      </c>
      <c r="B9075" s="4">
        <f t="shared" si="1554"/>
        <v>0</v>
      </c>
      <c r="C9075" s="4">
        <f t="shared" si="1555"/>
        <v>0</v>
      </c>
      <c r="T9075" s="32">
        <f t="shared" si="1556"/>
        <v>-10218.513184401363</v>
      </c>
      <c r="U9075" s="4">
        <f t="shared" si="1557"/>
        <v>0</v>
      </c>
    </row>
    <row r="9076" spans="1:21">
      <c r="A9076" s="11">
        <f t="shared" si="1558"/>
        <v>10.219076511861363</v>
      </c>
      <c r="B9076" s="4">
        <f t="shared" si="1554"/>
        <v>0</v>
      </c>
      <c r="C9076" s="4">
        <f t="shared" si="1555"/>
        <v>0</v>
      </c>
      <c r="T9076" s="32">
        <f t="shared" si="1556"/>
        <v>-10219.639839321364</v>
      </c>
      <c r="U9076" s="4">
        <f t="shared" si="1557"/>
        <v>0</v>
      </c>
    </row>
    <row r="9077" spans="1:21">
      <c r="A9077" s="11">
        <f t="shared" si="1558"/>
        <v>10.220203166781364</v>
      </c>
      <c r="B9077" s="4">
        <f t="shared" si="1554"/>
        <v>0</v>
      </c>
      <c r="C9077" s="4">
        <f t="shared" si="1555"/>
        <v>0</v>
      </c>
      <c r="T9077" s="32">
        <f t="shared" si="1556"/>
        <v>-10220.766494241363</v>
      </c>
      <c r="U9077" s="4">
        <f t="shared" si="1557"/>
        <v>0</v>
      </c>
    </row>
    <row r="9078" spans="1:21">
      <c r="A9078" s="11">
        <f t="shared" si="1558"/>
        <v>10.221329821701364</v>
      </c>
      <c r="B9078" s="4">
        <f t="shared" si="1554"/>
        <v>0</v>
      </c>
      <c r="C9078" s="4">
        <f t="shared" si="1555"/>
        <v>0</v>
      </c>
      <c r="T9078" s="32">
        <f t="shared" si="1556"/>
        <v>-10221.893149161364</v>
      </c>
      <c r="U9078" s="4">
        <f t="shared" si="1557"/>
        <v>0</v>
      </c>
    </row>
    <row r="9079" spans="1:21">
      <c r="A9079" s="11">
        <f t="shared" si="1558"/>
        <v>10.222456476621364</v>
      </c>
      <c r="B9079" s="4">
        <f t="shared" si="1554"/>
        <v>0</v>
      </c>
      <c r="C9079" s="4">
        <f t="shared" si="1555"/>
        <v>0</v>
      </c>
      <c r="T9079" s="32">
        <f t="shared" si="1556"/>
        <v>-10223.019804081365</v>
      </c>
      <c r="U9079" s="4">
        <f t="shared" si="1557"/>
        <v>0</v>
      </c>
    </row>
    <row r="9080" spans="1:21">
      <c r="A9080" s="11">
        <f t="shared" si="1558"/>
        <v>10.223583131541364</v>
      </c>
      <c r="B9080" s="4">
        <f t="shared" si="1554"/>
        <v>0</v>
      </c>
      <c r="C9080" s="4">
        <f t="shared" si="1555"/>
        <v>0</v>
      </c>
      <c r="T9080" s="32">
        <f t="shared" si="1556"/>
        <v>-10224.146459001364</v>
      </c>
      <c r="U9080" s="4">
        <f t="shared" si="1557"/>
        <v>0</v>
      </c>
    </row>
    <row r="9081" spans="1:21">
      <c r="A9081" s="11">
        <f t="shared" si="1558"/>
        <v>10.224709786461364</v>
      </c>
      <c r="B9081" s="4">
        <f t="shared" si="1554"/>
        <v>0</v>
      </c>
      <c r="C9081" s="4">
        <f t="shared" si="1555"/>
        <v>0</v>
      </c>
      <c r="T9081" s="32">
        <f t="shared" si="1556"/>
        <v>-10225.273113921365</v>
      </c>
      <c r="U9081" s="4">
        <f t="shared" si="1557"/>
        <v>0</v>
      </c>
    </row>
    <row r="9082" spans="1:21">
      <c r="A9082" s="11">
        <f t="shared" si="1558"/>
        <v>10.225836441381364</v>
      </c>
      <c r="B9082" s="4">
        <f t="shared" si="1554"/>
        <v>0</v>
      </c>
      <c r="C9082" s="4">
        <f t="shared" si="1555"/>
        <v>0</v>
      </c>
      <c r="T9082" s="32">
        <f t="shared" si="1556"/>
        <v>-10226.399768841364</v>
      </c>
      <c r="U9082" s="4">
        <f t="shared" si="1557"/>
        <v>0</v>
      </c>
    </row>
    <row r="9083" spans="1:21">
      <c r="A9083" s="11">
        <f t="shared" si="1558"/>
        <v>10.226963096301365</v>
      </c>
      <c r="B9083" s="4">
        <f t="shared" si="1554"/>
        <v>0</v>
      </c>
      <c r="C9083" s="4">
        <f t="shared" si="1555"/>
        <v>0</v>
      </c>
      <c r="T9083" s="32">
        <f t="shared" si="1556"/>
        <v>-10227.526423761365</v>
      </c>
      <c r="U9083" s="4">
        <f t="shared" si="1557"/>
        <v>0</v>
      </c>
    </row>
    <row r="9084" spans="1:21">
      <c r="A9084" s="11">
        <f t="shared" si="1558"/>
        <v>10.228089751221365</v>
      </c>
      <c r="B9084" s="4">
        <f t="shared" si="1554"/>
        <v>0</v>
      </c>
      <c r="C9084" s="4">
        <f t="shared" si="1555"/>
        <v>0</v>
      </c>
      <c r="T9084" s="32">
        <f t="shared" si="1556"/>
        <v>-10228.653078681366</v>
      </c>
      <c r="U9084" s="4">
        <f t="shared" si="1557"/>
        <v>0</v>
      </c>
    </row>
    <row r="9085" spans="1:21">
      <c r="A9085" s="11">
        <f t="shared" si="1558"/>
        <v>10.229216406141365</v>
      </c>
      <c r="B9085" s="4">
        <f t="shared" si="1554"/>
        <v>0</v>
      </c>
      <c r="C9085" s="4">
        <f t="shared" si="1555"/>
        <v>0</v>
      </c>
      <c r="T9085" s="32">
        <f t="shared" si="1556"/>
        <v>-10229.779733601365</v>
      </c>
      <c r="U9085" s="4">
        <f t="shared" si="1557"/>
        <v>0</v>
      </c>
    </row>
    <row r="9086" spans="1:21">
      <c r="A9086" s="11">
        <f t="shared" si="1558"/>
        <v>10.230343061061365</v>
      </c>
      <c r="B9086" s="4">
        <f t="shared" si="1554"/>
        <v>0</v>
      </c>
      <c r="C9086" s="4">
        <f t="shared" si="1555"/>
        <v>0</v>
      </c>
      <c r="T9086" s="32">
        <f t="shared" si="1556"/>
        <v>-10230.906388521365</v>
      </c>
      <c r="U9086" s="4">
        <f t="shared" si="1557"/>
        <v>0</v>
      </c>
    </row>
    <row r="9087" spans="1:21">
      <c r="A9087" s="11">
        <f t="shared" si="1558"/>
        <v>10.231469715981365</v>
      </c>
      <c r="B9087" s="4">
        <f t="shared" si="1554"/>
        <v>0</v>
      </c>
      <c r="C9087" s="4">
        <f t="shared" si="1555"/>
        <v>0</v>
      </c>
      <c r="T9087" s="32">
        <f t="shared" si="1556"/>
        <v>-10232.033043441366</v>
      </c>
      <c r="U9087" s="4">
        <f t="shared" si="1557"/>
        <v>0</v>
      </c>
    </row>
    <row r="9088" spans="1:21">
      <c r="A9088" s="11">
        <f t="shared" si="1558"/>
        <v>10.232596370901366</v>
      </c>
      <c r="B9088" s="4">
        <f t="shared" si="1554"/>
        <v>0</v>
      </c>
      <c r="C9088" s="4">
        <f t="shared" si="1555"/>
        <v>0</v>
      </c>
      <c r="T9088" s="32">
        <f t="shared" si="1556"/>
        <v>-10233.159698361365</v>
      </c>
      <c r="U9088" s="4">
        <f t="shared" si="1557"/>
        <v>0</v>
      </c>
    </row>
    <row r="9089" spans="1:21">
      <c r="A9089" s="11">
        <f t="shared" si="1558"/>
        <v>10.233723025821366</v>
      </c>
      <c r="B9089" s="4">
        <f t="shared" si="1554"/>
        <v>0</v>
      </c>
      <c r="C9089" s="4">
        <f t="shared" si="1555"/>
        <v>0</v>
      </c>
      <c r="T9089" s="32">
        <f t="shared" si="1556"/>
        <v>-10234.286353281366</v>
      </c>
      <c r="U9089" s="4">
        <f t="shared" si="1557"/>
        <v>0</v>
      </c>
    </row>
    <row r="9090" spans="1:21">
      <c r="A9090" s="11">
        <f t="shared" si="1558"/>
        <v>10.234849680741366</v>
      </c>
      <c r="B9090" s="4">
        <f t="shared" si="1554"/>
        <v>0</v>
      </c>
      <c r="C9090" s="4">
        <f t="shared" si="1555"/>
        <v>0</v>
      </c>
      <c r="T9090" s="32">
        <f t="shared" si="1556"/>
        <v>-10235.413008201365</v>
      </c>
      <c r="U9090" s="4">
        <f t="shared" si="1557"/>
        <v>0</v>
      </c>
    </row>
    <row r="9091" spans="1:21">
      <c r="A9091" s="11">
        <f t="shared" si="1558"/>
        <v>10.235976335661366</v>
      </c>
      <c r="B9091" s="4">
        <f t="shared" si="1554"/>
        <v>0</v>
      </c>
      <c r="C9091" s="4">
        <f t="shared" si="1555"/>
        <v>0</v>
      </c>
      <c r="T9091" s="32">
        <f t="shared" si="1556"/>
        <v>-10236.539663121366</v>
      </c>
      <c r="U9091" s="4">
        <f t="shared" si="1557"/>
        <v>0</v>
      </c>
    </row>
    <row r="9092" spans="1:21">
      <c r="A9092" s="11">
        <f t="shared" si="1558"/>
        <v>10.237102990581366</v>
      </c>
      <c r="B9092" s="4">
        <f t="shared" si="1554"/>
        <v>0</v>
      </c>
      <c r="C9092" s="4">
        <f t="shared" si="1555"/>
        <v>0</v>
      </c>
      <c r="T9092" s="32">
        <f t="shared" si="1556"/>
        <v>-10237.666318041367</v>
      </c>
      <c r="U9092" s="4">
        <f t="shared" si="1557"/>
        <v>0</v>
      </c>
    </row>
    <row r="9093" spans="1:21">
      <c r="A9093" s="11">
        <f t="shared" si="1558"/>
        <v>10.238229645501367</v>
      </c>
      <c r="B9093" s="4">
        <f t="shared" ref="B9093:B9156" si="1559">COUNTIFS(Col_1,"&gt;="&amp;A9093,Col_1,"&lt;"&amp;A9094)</f>
        <v>0</v>
      </c>
      <c r="C9093" s="4">
        <f t="shared" ref="C9093:C9156" si="1560">COUNTIFS(Col_2,"&gt;="&amp;A9093,Col_2,"&lt;"&amp;A9094)</f>
        <v>0</v>
      </c>
      <c r="T9093" s="32">
        <f t="shared" si="1556"/>
        <v>-10238.792972961366</v>
      </c>
      <c r="U9093" s="4">
        <f t="shared" si="1557"/>
        <v>0</v>
      </c>
    </row>
    <row r="9094" spans="1:21">
      <c r="A9094" s="11">
        <f t="shared" si="1558"/>
        <v>10.239356300421367</v>
      </c>
      <c r="B9094" s="4">
        <f t="shared" si="1559"/>
        <v>0</v>
      </c>
      <c r="C9094" s="4">
        <f t="shared" si="1560"/>
        <v>0</v>
      </c>
      <c r="T9094" s="32">
        <f t="shared" ref="T9094:T9157" si="1561">-AVERAGE(A9094:A9095)*1000</f>
        <v>-10239.919627881367</v>
      </c>
      <c r="U9094" s="4">
        <f t="shared" si="1557"/>
        <v>0</v>
      </c>
    </row>
    <row r="9095" spans="1:21">
      <c r="A9095" s="11">
        <f t="shared" si="1558"/>
        <v>10.240482955341367</v>
      </c>
      <c r="B9095" s="4">
        <f t="shared" si="1559"/>
        <v>0</v>
      </c>
      <c r="C9095" s="4">
        <f t="shared" si="1560"/>
        <v>0</v>
      </c>
      <c r="T9095" s="32">
        <f t="shared" si="1561"/>
        <v>-10241.046282801368</v>
      </c>
      <c r="U9095" s="4">
        <f t="shared" si="1557"/>
        <v>0</v>
      </c>
    </row>
    <row r="9096" spans="1:21">
      <c r="A9096" s="11">
        <f t="shared" si="1558"/>
        <v>10.241609610261367</v>
      </c>
      <c r="B9096" s="4">
        <f t="shared" si="1559"/>
        <v>0</v>
      </c>
      <c r="C9096" s="4">
        <f t="shared" si="1560"/>
        <v>0</v>
      </c>
      <c r="T9096" s="32">
        <f t="shared" si="1561"/>
        <v>-10242.172937721367</v>
      </c>
      <c r="U9096" s="4">
        <f t="shared" si="1557"/>
        <v>0</v>
      </c>
    </row>
    <row r="9097" spans="1:21">
      <c r="A9097" s="11">
        <f t="shared" si="1558"/>
        <v>10.242736265181367</v>
      </c>
      <c r="B9097" s="4">
        <f t="shared" si="1559"/>
        <v>0</v>
      </c>
      <c r="C9097" s="4">
        <f t="shared" si="1560"/>
        <v>0</v>
      </c>
      <c r="T9097" s="32">
        <f t="shared" si="1561"/>
        <v>-10243.299592641368</v>
      </c>
      <c r="U9097" s="4">
        <f t="shared" si="1557"/>
        <v>0</v>
      </c>
    </row>
    <row r="9098" spans="1:21">
      <c r="A9098" s="11">
        <f t="shared" si="1558"/>
        <v>10.243862920101368</v>
      </c>
      <c r="B9098" s="4">
        <f t="shared" si="1559"/>
        <v>0</v>
      </c>
      <c r="C9098" s="4">
        <f t="shared" si="1560"/>
        <v>0</v>
      </c>
      <c r="T9098" s="32">
        <f t="shared" si="1561"/>
        <v>-10244.426247561367</v>
      </c>
      <c r="U9098" s="4">
        <f t="shared" si="1557"/>
        <v>0</v>
      </c>
    </row>
    <row r="9099" spans="1:21">
      <c r="A9099" s="11">
        <f t="shared" si="1558"/>
        <v>10.244989575021368</v>
      </c>
      <c r="B9099" s="4">
        <f t="shared" si="1559"/>
        <v>0</v>
      </c>
      <c r="C9099" s="4">
        <f t="shared" si="1560"/>
        <v>0</v>
      </c>
      <c r="T9099" s="32">
        <f t="shared" si="1561"/>
        <v>-10245.552902481368</v>
      </c>
      <c r="U9099" s="4">
        <f t="shared" si="1557"/>
        <v>0</v>
      </c>
    </row>
    <row r="9100" spans="1:21">
      <c r="A9100" s="11">
        <f t="shared" si="1558"/>
        <v>10.246116229941368</v>
      </c>
      <c r="B9100" s="4">
        <f t="shared" si="1559"/>
        <v>0</v>
      </c>
      <c r="C9100" s="4">
        <f t="shared" si="1560"/>
        <v>0</v>
      </c>
      <c r="T9100" s="32">
        <f t="shared" si="1561"/>
        <v>-10246.679557401369</v>
      </c>
      <c r="U9100" s="4">
        <f t="shared" si="1557"/>
        <v>0</v>
      </c>
    </row>
    <row r="9101" spans="1:21">
      <c r="A9101" s="11">
        <f t="shared" si="1558"/>
        <v>10.247242884861368</v>
      </c>
      <c r="B9101" s="4">
        <f t="shared" si="1559"/>
        <v>0</v>
      </c>
      <c r="C9101" s="4">
        <f t="shared" si="1560"/>
        <v>0</v>
      </c>
      <c r="T9101" s="32">
        <f t="shared" si="1561"/>
        <v>-10247.806212321368</v>
      </c>
      <c r="U9101" s="4">
        <f t="shared" si="1557"/>
        <v>0</v>
      </c>
    </row>
    <row r="9102" spans="1:21">
      <c r="A9102" s="11">
        <f t="shared" si="1558"/>
        <v>10.248369539781368</v>
      </c>
      <c r="B9102" s="4">
        <f t="shared" si="1559"/>
        <v>0</v>
      </c>
      <c r="C9102" s="4">
        <f t="shared" si="1560"/>
        <v>0</v>
      </c>
      <c r="T9102" s="32">
        <f t="shared" si="1561"/>
        <v>-10248.932867241369</v>
      </c>
      <c r="U9102" s="4">
        <f t="shared" si="1557"/>
        <v>0</v>
      </c>
    </row>
    <row r="9103" spans="1:21">
      <c r="A9103" s="11">
        <f t="shared" si="1558"/>
        <v>10.249496194701369</v>
      </c>
      <c r="B9103" s="4">
        <f t="shared" si="1559"/>
        <v>0</v>
      </c>
      <c r="C9103" s="4">
        <f t="shared" si="1560"/>
        <v>0</v>
      </c>
      <c r="T9103" s="32">
        <f t="shared" si="1561"/>
        <v>-10250.059522161369</v>
      </c>
      <c r="U9103" s="4">
        <f t="shared" si="1557"/>
        <v>0</v>
      </c>
    </row>
    <row r="9104" spans="1:21">
      <c r="A9104" s="11">
        <f t="shared" si="1558"/>
        <v>10.250622849621369</v>
      </c>
      <c r="B9104" s="4">
        <f t="shared" si="1559"/>
        <v>0</v>
      </c>
      <c r="C9104" s="4">
        <f t="shared" si="1560"/>
        <v>0</v>
      </c>
      <c r="T9104" s="32">
        <f t="shared" si="1561"/>
        <v>-10251.186177081368</v>
      </c>
      <c r="U9104" s="4">
        <f t="shared" si="1557"/>
        <v>0</v>
      </c>
    </row>
    <row r="9105" spans="1:21">
      <c r="A9105" s="11">
        <f t="shared" si="1558"/>
        <v>10.251749504541369</v>
      </c>
      <c r="B9105" s="4">
        <f t="shared" si="1559"/>
        <v>0</v>
      </c>
      <c r="C9105" s="4">
        <f t="shared" si="1560"/>
        <v>0</v>
      </c>
      <c r="T9105" s="32">
        <f t="shared" si="1561"/>
        <v>-10252.312832001369</v>
      </c>
      <c r="U9105" s="4">
        <f t="shared" si="1557"/>
        <v>0</v>
      </c>
    </row>
    <row r="9106" spans="1:21">
      <c r="A9106" s="11">
        <f t="shared" si="1558"/>
        <v>10.252876159461369</v>
      </c>
      <c r="B9106" s="4">
        <f t="shared" si="1559"/>
        <v>0</v>
      </c>
      <c r="C9106" s="4">
        <f t="shared" si="1560"/>
        <v>0</v>
      </c>
      <c r="T9106" s="32">
        <f t="shared" si="1561"/>
        <v>-10253.439486921368</v>
      </c>
      <c r="U9106" s="4">
        <f t="shared" si="1557"/>
        <v>0</v>
      </c>
    </row>
    <row r="9107" spans="1:21">
      <c r="A9107" s="11">
        <f t="shared" si="1558"/>
        <v>10.254002814381369</v>
      </c>
      <c r="B9107" s="4">
        <f t="shared" si="1559"/>
        <v>0</v>
      </c>
      <c r="C9107" s="4">
        <f t="shared" si="1560"/>
        <v>0</v>
      </c>
      <c r="T9107" s="32">
        <f t="shared" si="1561"/>
        <v>-10254.566141841369</v>
      </c>
      <c r="U9107" s="4">
        <f t="shared" si="1557"/>
        <v>0</v>
      </c>
    </row>
    <row r="9108" spans="1:21">
      <c r="A9108" s="11">
        <f t="shared" si="1558"/>
        <v>10.255129469301369</v>
      </c>
      <c r="B9108" s="4">
        <f t="shared" si="1559"/>
        <v>0</v>
      </c>
      <c r="C9108" s="4">
        <f t="shared" si="1560"/>
        <v>0</v>
      </c>
      <c r="T9108" s="32">
        <f t="shared" si="1561"/>
        <v>-10255.69279676137</v>
      </c>
      <c r="U9108" s="4">
        <f t="shared" si="1557"/>
        <v>0</v>
      </c>
    </row>
    <row r="9109" spans="1:21">
      <c r="A9109" s="11">
        <f t="shared" si="1558"/>
        <v>10.25625612422137</v>
      </c>
      <c r="B9109" s="4">
        <f t="shared" si="1559"/>
        <v>0</v>
      </c>
      <c r="C9109" s="4">
        <f t="shared" si="1560"/>
        <v>0</v>
      </c>
      <c r="T9109" s="32">
        <f t="shared" si="1561"/>
        <v>-10256.819451681369</v>
      </c>
      <c r="U9109" s="4">
        <f t="shared" si="1557"/>
        <v>0</v>
      </c>
    </row>
    <row r="9110" spans="1:21">
      <c r="A9110" s="11">
        <f t="shared" si="1558"/>
        <v>10.25738277914137</v>
      </c>
      <c r="B9110" s="4">
        <f t="shared" si="1559"/>
        <v>0</v>
      </c>
      <c r="C9110" s="4">
        <f t="shared" si="1560"/>
        <v>0</v>
      </c>
      <c r="T9110" s="32">
        <f t="shared" si="1561"/>
        <v>-10257.94610660137</v>
      </c>
      <c r="U9110" s="4">
        <f t="shared" ref="U9110:U9173" si="1562">SUM(B9110:Q9110)</f>
        <v>0</v>
      </c>
    </row>
    <row r="9111" spans="1:21">
      <c r="A9111" s="11">
        <f t="shared" si="1558"/>
        <v>10.25850943406137</v>
      </c>
      <c r="B9111" s="4">
        <f t="shared" si="1559"/>
        <v>0</v>
      </c>
      <c r="C9111" s="4">
        <f t="shared" si="1560"/>
        <v>0</v>
      </c>
      <c r="T9111" s="32">
        <f t="shared" si="1561"/>
        <v>-10259.072761521371</v>
      </c>
      <c r="U9111" s="4">
        <f t="shared" si="1562"/>
        <v>0</v>
      </c>
    </row>
    <row r="9112" spans="1:21">
      <c r="A9112" s="11">
        <f t="shared" si="1558"/>
        <v>10.25963608898137</v>
      </c>
      <c r="B9112" s="4">
        <f t="shared" si="1559"/>
        <v>0</v>
      </c>
      <c r="C9112" s="4">
        <f t="shared" si="1560"/>
        <v>0</v>
      </c>
      <c r="T9112" s="32">
        <f t="shared" si="1561"/>
        <v>-10260.19941644137</v>
      </c>
      <c r="U9112" s="4">
        <f t="shared" si="1562"/>
        <v>0</v>
      </c>
    </row>
    <row r="9113" spans="1:21">
      <c r="A9113" s="11">
        <f t="shared" si="1558"/>
        <v>10.26076274390137</v>
      </c>
      <c r="B9113" s="4">
        <f t="shared" si="1559"/>
        <v>0</v>
      </c>
      <c r="C9113" s="4">
        <f t="shared" si="1560"/>
        <v>0</v>
      </c>
      <c r="T9113" s="32">
        <f t="shared" si="1561"/>
        <v>-10261.326071361371</v>
      </c>
      <c r="U9113" s="4">
        <f t="shared" si="1562"/>
        <v>0</v>
      </c>
    </row>
    <row r="9114" spans="1:21">
      <c r="A9114" s="11">
        <f t="shared" si="1558"/>
        <v>10.261889398821371</v>
      </c>
      <c r="B9114" s="4">
        <f t="shared" si="1559"/>
        <v>0</v>
      </c>
      <c r="C9114" s="4">
        <f t="shared" si="1560"/>
        <v>0</v>
      </c>
      <c r="T9114" s="32">
        <f t="shared" si="1561"/>
        <v>-10262.45272628137</v>
      </c>
      <c r="U9114" s="4">
        <f t="shared" si="1562"/>
        <v>0</v>
      </c>
    </row>
    <row r="9115" spans="1:21">
      <c r="A9115" s="11">
        <f t="shared" si="1558"/>
        <v>10.263016053741371</v>
      </c>
      <c r="B9115" s="4">
        <f t="shared" si="1559"/>
        <v>0</v>
      </c>
      <c r="C9115" s="4">
        <f t="shared" si="1560"/>
        <v>0</v>
      </c>
      <c r="T9115" s="32">
        <f t="shared" si="1561"/>
        <v>-10263.579381201371</v>
      </c>
      <c r="U9115" s="4">
        <f t="shared" si="1562"/>
        <v>0</v>
      </c>
    </row>
    <row r="9116" spans="1:21">
      <c r="A9116" s="11">
        <f t="shared" si="1558"/>
        <v>10.264142708661371</v>
      </c>
      <c r="B9116" s="4">
        <f t="shared" si="1559"/>
        <v>0</v>
      </c>
      <c r="C9116" s="4">
        <f t="shared" si="1560"/>
        <v>0</v>
      </c>
      <c r="T9116" s="32">
        <f t="shared" si="1561"/>
        <v>-10264.706036121372</v>
      </c>
      <c r="U9116" s="4">
        <f t="shared" si="1562"/>
        <v>0</v>
      </c>
    </row>
    <row r="9117" spans="1:21">
      <c r="A9117" s="11">
        <f t="shared" si="1558"/>
        <v>10.265269363581371</v>
      </c>
      <c r="B9117" s="4">
        <f t="shared" si="1559"/>
        <v>0</v>
      </c>
      <c r="C9117" s="4">
        <f t="shared" si="1560"/>
        <v>0</v>
      </c>
      <c r="T9117" s="32">
        <f t="shared" si="1561"/>
        <v>-10265.832691041371</v>
      </c>
      <c r="U9117" s="4">
        <f t="shared" si="1562"/>
        <v>0</v>
      </c>
    </row>
    <row r="9118" spans="1:21">
      <c r="A9118" s="11">
        <f t="shared" si="1558"/>
        <v>10.266396018501371</v>
      </c>
      <c r="B9118" s="4">
        <f t="shared" si="1559"/>
        <v>0</v>
      </c>
      <c r="C9118" s="4">
        <f t="shared" si="1560"/>
        <v>0</v>
      </c>
      <c r="T9118" s="32">
        <f t="shared" si="1561"/>
        <v>-10266.959345961372</v>
      </c>
      <c r="U9118" s="4">
        <f t="shared" si="1562"/>
        <v>0</v>
      </c>
    </row>
    <row r="9119" spans="1:21">
      <c r="A9119" s="11">
        <f t="shared" si="1558"/>
        <v>10.267522673421372</v>
      </c>
      <c r="B9119" s="4">
        <f t="shared" si="1559"/>
        <v>0</v>
      </c>
      <c r="C9119" s="4">
        <f t="shared" si="1560"/>
        <v>0</v>
      </c>
      <c r="T9119" s="32">
        <f t="shared" si="1561"/>
        <v>-10268.086000881372</v>
      </c>
      <c r="U9119" s="4">
        <f t="shared" si="1562"/>
        <v>0</v>
      </c>
    </row>
    <row r="9120" spans="1:21">
      <c r="A9120" s="11">
        <f t="shared" si="1558"/>
        <v>10.268649328341372</v>
      </c>
      <c r="B9120" s="4">
        <f t="shared" si="1559"/>
        <v>0</v>
      </c>
      <c r="C9120" s="4">
        <f t="shared" si="1560"/>
        <v>0</v>
      </c>
      <c r="T9120" s="32">
        <f t="shared" si="1561"/>
        <v>-10269.212655801372</v>
      </c>
      <c r="U9120" s="4">
        <f t="shared" si="1562"/>
        <v>0</v>
      </c>
    </row>
    <row r="9121" spans="1:21">
      <c r="A9121" s="11">
        <f t="shared" ref="A9121:A9184" si="1563">A9120+ 0.00112665492</f>
        <v>10.269775983261372</v>
      </c>
      <c r="B9121" s="4">
        <f t="shared" si="1559"/>
        <v>0</v>
      </c>
      <c r="C9121" s="4">
        <f t="shared" si="1560"/>
        <v>0</v>
      </c>
      <c r="T9121" s="32">
        <f t="shared" si="1561"/>
        <v>-10270.339310721372</v>
      </c>
      <c r="U9121" s="4">
        <f t="shared" si="1562"/>
        <v>0</v>
      </c>
    </row>
    <row r="9122" spans="1:21">
      <c r="A9122" s="11">
        <f t="shared" si="1563"/>
        <v>10.270902638181372</v>
      </c>
      <c r="B9122" s="4">
        <f t="shared" si="1559"/>
        <v>0</v>
      </c>
      <c r="C9122" s="4">
        <f t="shared" si="1560"/>
        <v>0</v>
      </c>
      <c r="T9122" s="32">
        <f t="shared" si="1561"/>
        <v>-10271.465965641371</v>
      </c>
      <c r="U9122" s="4">
        <f t="shared" si="1562"/>
        <v>0</v>
      </c>
    </row>
    <row r="9123" spans="1:21">
      <c r="A9123" s="11">
        <f t="shared" si="1563"/>
        <v>10.272029293101372</v>
      </c>
      <c r="B9123" s="4">
        <f t="shared" si="1559"/>
        <v>0</v>
      </c>
      <c r="C9123" s="4">
        <f t="shared" si="1560"/>
        <v>0</v>
      </c>
      <c r="T9123" s="32">
        <f t="shared" si="1561"/>
        <v>-10272.592620561372</v>
      </c>
      <c r="U9123" s="4">
        <f t="shared" si="1562"/>
        <v>0</v>
      </c>
    </row>
    <row r="9124" spans="1:21">
      <c r="A9124" s="11">
        <f t="shared" si="1563"/>
        <v>10.273155948021373</v>
      </c>
      <c r="B9124" s="4">
        <f t="shared" si="1559"/>
        <v>0</v>
      </c>
      <c r="C9124" s="4">
        <f t="shared" si="1560"/>
        <v>0</v>
      </c>
      <c r="T9124" s="32">
        <f t="shared" si="1561"/>
        <v>-10273.719275481373</v>
      </c>
      <c r="U9124" s="4">
        <f t="shared" si="1562"/>
        <v>0</v>
      </c>
    </row>
    <row r="9125" spans="1:21">
      <c r="A9125" s="11">
        <f t="shared" si="1563"/>
        <v>10.274282602941373</v>
      </c>
      <c r="B9125" s="4">
        <f t="shared" si="1559"/>
        <v>0</v>
      </c>
      <c r="C9125" s="4">
        <f t="shared" si="1560"/>
        <v>0</v>
      </c>
      <c r="T9125" s="32">
        <f t="shared" si="1561"/>
        <v>-10274.845930401372</v>
      </c>
      <c r="U9125" s="4">
        <f t="shared" si="1562"/>
        <v>0</v>
      </c>
    </row>
    <row r="9126" spans="1:21">
      <c r="A9126" s="11">
        <f t="shared" si="1563"/>
        <v>10.275409257861373</v>
      </c>
      <c r="B9126" s="4">
        <f t="shared" si="1559"/>
        <v>0</v>
      </c>
      <c r="C9126" s="4">
        <f t="shared" si="1560"/>
        <v>0</v>
      </c>
      <c r="T9126" s="32">
        <f t="shared" si="1561"/>
        <v>-10275.972585321373</v>
      </c>
      <c r="U9126" s="4">
        <f t="shared" si="1562"/>
        <v>0</v>
      </c>
    </row>
    <row r="9127" spans="1:21">
      <c r="A9127" s="11">
        <f t="shared" si="1563"/>
        <v>10.276535912781373</v>
      </c>
      <c r="B9127" s="4">
        <f t="shared" si="1559"/>
        <v>0</v>
      </c>
      <c r="C9127" s="4">
        <f t="shared" si="1560"/>
        <v>0</v>
      </c>
      <c r="T9127" s="32">
        <f t="shared" si="1561"/>
        <v>-10277.099240241374</v>
      </c>
      <c r="U9127" s="4">
        <f t="shared" si="1562"/>
        <v>0</v>
      </c>
    </row>
    <row r="9128" spans="1:21">
      <c r="A9128" s="11">
        <f t="shared" si="1563"/>
        <v>10.277662567701373</v>
      </c>
      <c r="B9128" s="4">
        <f t="shared" si="1559"/>
        <v>0</v>
      </c>
      <c r="C9128" s="4">
        <f t="shared" si="1560"/>
        <v>0</v>
      </c>
      <c r="T9128" s="32">
        <f t="shared" si="1561"/>
        <v>-10278.225895161373</v>
      </c>
      <c r="U9128" s="4">
        <f t="shared" si="1562"/>
        <v>0</v>
      </c>
    </row>
    <row r="9129" spans="1:21">
      <c r="A9129" s="11">
        <f t="shared" si="1563"/>
        <v>10.278789222621374</v>
      </c>
      <c r="B9129" s="4">
        <f t="shared" si="1559"/>
        <v>0</v>
      </c>
      <c r="C9129" s="4">
        <f t="shared" si="1560"/>
        <v>0</v>
      </c>
      <c r="T9129" s="32">
        <f t="shared" si="1561"/>
        <v>-10279.352550081374</v>
      </c>
      <c r="U9129" s="4">
        <f t="shared" si="1562"/>
        <v>0</v>
      </c>
    </row>
    <row r="9130" spans="1:21">
      <c r="A9130" s="11">
        <f t="shared" si="1563"/>
        <v>10.279915877541374</v>
      </c>
      <c r="B9130" s="4">
        <f t="shared" si="1559"/>
        <v>0</v>
      </c>
      <c r="C9130" s="4">
        <f t="shared" si="1560"/>
        <v>0</v>
      </c>
      <c r="T9130" s="32">
        <f t="shared" si="1561"/>
        <v>-10280.479205001373</v>
      </c>
      <c r="U9130" s="4">
        <f t="shared" si="1562"/>
        <v>0</v>
      </c>
    </row>
    <row r="9131" spans="1:21">
      <c r="A9131" s="11">
        <f t="shared" si="1563"/>
        <v>10.281042532461374</v>
      </c>
      <c r="B9131" s="4">
        <f t="shared" si="1559"/>
        <v>0</v>
      </c>
      <c r="C9131" s="4">
        <f t="shared" si="1560"/>
        <v>0</v>
      </c>
      <c r="T9131" s="32">
        <f t="shared" si="1561"/>
        <v>-10281.605859921374</v>
      </c>
      <c r="U9131" s="4">
        <f t="shared" si="1562"/>
        <v>0</v>
      </c>
    </row>
    <row r="9132" spans="1:21">
      <c r="A9132" s="11">
        <f t="shared" si="1563"/>
        <v>10.282169187381374</v>
      </c>
      <c r="B9132" s="4">
        <f t="shared" si="1559"/>
        <v>0</v>
      </c>
      <c r="C9132" s="4">
        <f t="shared" si="1560"/>
        <v>0</v>
      </c>
      <c r="T9132" s="32">
        <f t="shared" si="1561"/>
        <v>-10282.732514841375</v>
      </c>
      <c r="U9132" s="4">
        <f t="shared" si="1562"/>
        <v>0</v>
      </c>
    </row>
    <row r="9133" spans="1:21">
      <c r="A9133" s="11">
        <f t="shared" si="1563"/>
        <v>10.283295842301374</v>
      </c>
      <c r="B9133" s="4">
        <f t="shared" si="1559"/>
        <v>0</v>
      </c>
      <c r="C9133" s="4">
        <f t="shared" si="1560"/>
        <v>0</v>
      </c>
      <c r="T9133" s="32">
        <f t="shared" si="1561"/>
        <v>-10283.859169761374</v>
      </c>
      <c r="U9133" s="4">
        <f t="shared" si="1562"/>
        <v>0</v>
      </c>
    </row>
    <row r="9134" spans="1:21">
      <c r="A9134" s="11">
        <f t="shared" si="1563"/>
        <v>10.284422497221374</v>
      </c>
      <c r="B9134" s="4">
        <f t="shared" si="1559"/>
        <v>0</v>
      </c>
      <c r="C9134" s="4">
        <f t="shared" si="1560"/>
        <v>0</v>
      </c>
      <c r="T9134" s="32">
        <f t="shared" si="1561"/>
        <v>-10284.985824681375</v>
      </c>
      <c r="U9134" s="4">
        <f t="shared" si="1562"/>
        <v>0</v>
      </c>
    </row>
    <row r="9135" spans="1:21">
      <c r="A9135" s="11">
        <f t="shared" si="1563"/>
        <v>10.285549152141375</v>
      </c>
      <c r="B9135" s="4">
        <f t="shared" si="1559"/>
        <v>0</v>
      </c>
      <c r="C9135" s="4">
        <f t="shared" si="1560"/>
        <v>0</v>
      </c>
      <c r="T9135" s="32">
        <f t="shared" si="1561"/>
        <v>-10286.112479601376</v>
      </c>
      <c r="U9135" s="4">
        <f t="shared" si="1562"/>
        <v>0</v>
      </c>
    </row>
    <row r="9136" spans="1:21">
      <c r="A9136" s="11">
        <f t="shared" si="1563"/>
        <v>10.286675807061375</v>
      </c>
      <c r="B9136" s="4">
        <f t="shared" si="1559"/>
        <v>0</v>
      </c>
      <c r="C9136" s="4">
        <f t="shared" si="1560"/>
        <v>0</v>
      </c>
      <c r="T9136" s="32">
        <f t="shared" si="1561"/>
        <v>-10287.239134521375</v>
      </c>
      <c r="U9136" s="4">
        <f t="shared" si="1562"/>
        <v>0</v>
      </c>
    </row>
    <row r="9137" spans="1:21">
      <c r="A9137" s="11">
        <f t="shared" si="1563"/>
        <v>10.287802461981375</v>
      </c>
      <c r="B9137" s="4">
        <f t="shared" si="1559"/>
        <v>0</v>
      </c>
      <c r="C9137" s="4">
        <f t="shared" si="1560"/>
        <v>0</v>
      </c>
      <c r="T9137" s="32">
        <f t="shared" si="1561"/>
        <v>-10288.365789441375</v>
      </c>
      <c r="U9137" s="4">
        <f t="shared" si="1562"/>
        <v>0</v>
      </c>
    </row>
    <row r="9138" spans="1:21">
      <c r="A9138" s="11">
        <f t="shared" si="1563"/>
        <v>10.288929116901375</v>
      </c>
      <c r="B9138" s="4">
        <f t="shared" si="1559"/>
        <v>0</v>
      </c>
      <c r="C9138" s="4">
        <f t="shared" si="1560"/>
        <v>0</v>
      </c>
      <c r="T9138" s="32">
        <f t="shared" si="1561"/>
        <v>-10289.492444361375</v>
      </c>
      <c r="U9138" s="4">
        <f t="shared" si="1562"/>
        <v>0</v>
      </c>
    </row>
    <row r="9139" spans="1:21">
      <c r="A9139" s="11">
        <f t="shared" si="1563"/>
        <v>10.290055771821375</v>
      </c>
      <c r="B9139" s="4">
        <f t="shared" si="1559"/>
        <v>0</v>
      </c>
      <c r="C9139" s="4">
        <f t="shared" si="1560"/>
        <v>0</v>
      </c>
      <c r="T9139" s="32">
        <f t="shared" si="1561"/>
        <v>-10290.619099281375</v>
      </c>
      <c r="U9139" s="4">
        <f t="shared" si="1562"/>
        <v>0</v>
      </c>
    </row>
    <row r="9140" spans="1:21">
      <c r="A9140" s="11">
        <f t="shared" si="1563"/>
        <v>10.291182426741376</v>
      </c>
      <c r="B9140" s="4">
        <f t="shared" si="1559"/>
        <v>0</v>
      </c>
      <c r="C9140" s="4">
        <f t="shared" si="1560"/>
        <v>0</v>
      </c>
      <c r="T9140" s="32">
        <f t="shared" si="1561"/>
        <v>-10291.745754201376</v>
      </c>
      <c r="U9140" s="4">
        <f t="shared" si="1562"/>
        <v>0</v>
      </c>
    </row>
    <row r="9141" spans="1:21">
      <c r="A9141" s="11">
        <f t="shared" si="1563"/>
        <v>10.292309081661376</v>
      </c>
      <c r="B9141" s="4">
        <f t="shared" si="1559"/>
        <v>0</v>
      </c>
      <c r="C9141" s="4">
        <f t="shared" si="1560"/>
        <v>0</v>
      </c>
      <c r="T9141" s="32">
        <f t="shared" si="1561"/>
        <v>-10292.872409121375</v>
      </c>
      <c r="U9141" s="4">
        <f t="shared" si="1562"/>
        <v>0</v>
      </c>
    </row>
    <row r="9142" spans="1:21">
      <c r="A9142" s="11">
        <f t="shared" si="1563"/>
        <v>10.293435736581376</v>
      </c>
      <c r="B9142" s="4">
        <f t="shared" si="1559"/>
        <v>0</v>
      </c>
      <c r="C9142" s="4">
        <f t="shared" si="1560"/>
        <v>0</v>
      </c>
      <c r="T9142" s="32">
        <f t="shared" si="1561"/>
        <v>-10293.999064041376</v>
      </c>
      <c r="U9142" s="4">
        <f t="shared" si="1562"/>
        <v>0</v>
      </c>
    </row>
    <row r="9143" spans="1:21">
      <c r="A9143" s="11">
        <f t="shared" si="1563"/>
        <v>10.294562391501376</v>
      </c>
      <c r="B9143" s="4">
        <f t="shared" si="1559"/>
        <v>0</v>
      </c>
      <c r="C9143" s="4">
        <f t="shared" si="1560"/>
        <v>0</v>
      </c>
      <c r="T9143" s="32">
        <f t="shared" si="1561"/>
        <v>-10295.125718961377</v>
      </c>
      <c r="U9143" s="4">
        <f t="shared" si="1562"/>
        <v>0</v>
      </c>
    </row>
    <row r="9144" spans="1:21">
      <c r="A9144" s="11">
        <f t="shared" si="1563"/>
        <v>10.295689046421376</v>
      </c>
      <c r="B9144" s="4">
        <f t="shared" si="1559"/>
        <v>0</v>
      </c>
      <c r="C9144" s="4">
        <f t="shared" si="1560"/>
        <v>0</v>
      </c>
      <c r="T9144" s="32">
        <f t="shared" si="1561"/>
        <v>-10296.252373881376</v>
      </c>
      <c r="U9144" s="4">
        <f t="shared" si="1562"/>
        <v>0</v>
      </c>
    </row>
    <row r="9145" spans="1:21">
      <c r="A9145" s="11">
        <f t="shared" si="1563"/>
        <v>10.296815701341377</v>
      </c>
      <c r="B9145" s="4">
        <f t="shared" si="1559"/>
        <v>0</v>
      </c>
      <c r="C9145" s="4">
        <f t="shared" si="1560"/>
        <v>0</v>
      </c>
      <c r="T9145" s="32">
        <f t="shared" si="1561"/>
        <v>-10297.379028801377</v>
      </c>
      <c r="U9145" s="4">
        <f t="shared" si="1562"/>
        <v>0</v>
      </c>
    </row>
    <row r="9146" spans="1:21">
      <c r="A9146" s="11">
        <f t="shared" si="1563"/>
        <v>10.297942356261377</v>
      </c>
      <c r="B9146" s="4">
        <f t="shared" si="1559"/>
        <v>0</v>
      </c>
      <c r="C9146" s="4">
        <f t="shared" si="1560"/>
        <v>0</v>
      </c>
      <c r="T9146" s="32">
        <f t="shared" si="1561"/>
        <v>-10298.505683721376</v>
      </c>
      <c r="U9146" s="4">
        <f t="shared" si="1562"/>
        <v>0</v>
      </c>
    </row>
    <row r="9147" spans="1:21">
      <c r="A9147" s="11">
        <f t="shared" si="1563"/>
        <v>10.299069011181377</v>
      </c>
      <c r="B9147" s="4">
        <f t="shared" si="1559"/>
        <v>0</v>
      </c>
      <c r="C9147" s="4">
        <f t="shared" si="1560"/>
        <v>0</v>
      </c>
      <c r="T9147" s="32">
        <f t="shared" si="1561"/>
        <v>-10299.632338641377</v>
      </c>
      <c r="U9147" s="4">
        <f t="shared" si="1562"/>
        <v>0</v>
      </c>
    </row>
    <row r="9148" spans="1:21">
      <c r="A9148" s="11">
        <f t="shared" si="1563"/>
        <v>10.300195666101377</v>
      </c>
      <c r="B9148" s="4">
        <f t="shared" si="1559"/>
        <v>0</v>
      </c>
      <c r="C9148" s="4">
        <f t="shared" si="1560"/>
        <v>0</v>
      </c>
      <c r="T9148" s="32">
        <f t="shared" si="1561"/>
        <v>-10300.758993561378</v>
      </c>
      <c r="U9148" s="4">
        <f t="shared" si="1562"/>
        <v>0</v>
      </c>
    </row>
    <row r="9149" spans="1:21">
      <c r="A9149" s="11">
        <f t="shared" si="1563"/>
        <v>10.301322321021377</v>
      </c>
      <c r="B9149" s="4">
        <f t="shared" si="1559"/>
        <v>0</v>
      </c>
      <c r="C9149" s="4">
        <f t="shared" si="1560"/>
        <v>0</v>
      </c>
      <c r="T9149" s="32">
        <f t="shared" si="1561"/>
        <v>-10301.885648481377</v>
      </c>
      <c r="U9149" s="4">
        <f t="shared" si="1562"/>
        <v>0</v>
      </c>
    </row>
    <row r="9150" spans="1:21">
      <c r="A9150" s="11">
        <f t="shared" si="1563"/>
        <v>10.302448975941378</v>
      </c>
      <c r="B9150" s="4">
        <f t="shared" si="1559"/>
        <v>0</v>
      </c>
      <c r="C9150" s="4">
        <f t="shared" si="1560"/>
        <v>0</v>
      </c>
      <c r="T9150" s="32">
        <f t="shared" si="1561"/>
        <v>-10303.012303401378</v>
      </c>
      <c r="U9150" s="4">
        <f t="shared" si="1562"/>
        <v>0</v>
      </c>
    </row>
    <row r="9151" spans="1:21">
      <c r="A9151" s="11">
        <f t="shared" si="1563"/>
        <v>10.303575630861378</v>
      </c>
      <c r="B9151" s="4">
        <f t="shared" si="1559"/>
        <v>0</v>
      </c>
      <c r="C9151" s="4">
        <f t="shared" si="1560"/>
        <v>0</v>
      </c>
      <c r="T9151" s="32">
        <f t="shared" si="1561"/>
        <v>-10304.138958321379</v>
      </c>
      <c r="U9151" s="4">
        <f t="shared" si="1562"/>
        <v>0</v>
      </c>
    </row>
    <row r="9152" spans="1:21">
      <c r="A9152" s="11">
        <f t="shared" si="1563"/>
        <v>10.304702285781378</v>
      </c>
      <c r="B9152" s="4">
        <f t="shared" si="1559"/>
        <v>0</v>
      </c>
      <c r="C9152" s="4">
        <f t="shared" si="1560"/>
        <v>0</v>
      </c>
      <c r="T9152" s="32">
        <f t="shared" si="1561"/>
        <v>-10305.265613241378</v>
      </c>
      <c r="U9152" s="4">
        <f t="shared" si="1562"/>
        <v>0</v>
      </c>
    </row>
    <row r="9153" spans="1:21">
      <c r="A9153" s="11">
        <f t="shared" si="1563"/>
        <v>10.305828940701378</v>
      </c>
      <c r="B9153" s="4">
        <f t="shared" si="1559"/>
        <v>0</v>
      </c>
      <c r="C9153" s="4">
        <f t="shared" si="1560"/>
        <v>0</v>
      </c>
      <c r="T9153" s="32">
        <f t="shared" si="1561"/>
        <v>-10306.392268161379</v>
      </c>
      <c r="U9153" s="4">
        <f t="shared" si="1562"/>
        <v>0</v>
      </c>
    </row>
    <row r="9154" spans="1:21">
      <c r="A9154" s="11">
        <f t="shared" si="1563"/>
        <v>10.306955595621378</v>
      </c>
      <c r="B9154" s="4">
        <f t="shared" si="1559"/>
        <v>0</v>
      </c>
      <c r="C9154" s="4">
        <f t="shared" si="1560"/>
        <v>0</v>
      </c>
      <c r="T9154" s="32">
        <f t="shared" si="1561"/>
        <v>-10307.518923081378</v>
      </c>
      <c r="U9154" s="4">
        <f t="shared" si="1562"/>
        <v>0</v>
      </c>
    </row>
    <row r="9155" spans="1:21">
      <c r="A9155" s="11">
        <f t="shared" si="1563"/>
        <v>10.308082250541378</v>
      </c>
      <c r="B9155" s="4">
        <f t="shared" si="1559"/>
        <v>0</v>
      </c>
      <c r="C9155" s="4">
        <f t="shared" si="1560"/>
        <v>0</v>
      </c>
      <c r="T9155" s="32">
        <f t="shared" si="1561"/>
        <v>-10308.645578001378</v>
      </c>
      <c r="U9155" s="4">
        <f t="shared" si="1562"/>
        <v>0</v>
      </c>
    </row>
    <row r="9156" spans="1:21">
      <c r="A9156" s="11">
        <f t="shared" si="1563"/>
        <v>10.309208905461379</v>
      </c>
      <c r="B9156" s="4">
        <f t="shared" si="1559"/>
        <v>0</v>
      </c>
      <c r="C9156" s="4">
        <f t="shared" si="1560"/>
        <v>0</v>
      </c>
      <c r="T9156" s="32">
        <f t="shared" si="1561"/>
        <v>-10309.772232921379</v>
      </c>
      <c r="U9156" s="4">
        <f t="shared" si="1562"/>
        <v>0</v>
      </c>
    </row>
    <row r="9157" spans="1:21">
      <c r="A9157" s="11">
        <f t="shared" si="1563"/>
        <v>10.310335560381379</v>
      </c>
      <c r="B9157" s="4">
        <f t="shared" ref="B9157:B9220" si="1564">COUNTIFS(Col_1,"&gt;="&amp;A9157,Col_1,"&lt;"&amp;A9158)</f>
        <v>0</v>
      </c>
      <c r="C9157" s="4">
        <f t="shared" ref="C9157:C9220" si="1565">COUNTIFS(Col_2,"&gt;="&amp;A9157,Col_2,"&lt;"&amp;A9158)</f>
        <v>0</v>
      </c>
      <c r="T9157" s="32">
        <f t="shared" si="1561"/>
        <v>-10310.898887841378</v>
      </c>
      <c r="U9157" s="4">
        <f t="shared" si="1562"/>
        <v>0</v>
      </c>
    </row>
    <row r="9158" spans="1:21">
      <c r="A9158" s="11">
        <f t="shared" si="1563"/>
        <v>10.311462215301379</v>
      </c>
      <c r="B9158" s="4">
        <f t="shared" si="1564"/>
        <v>0</v>
      </c>
      <c r="C9158" s="4">
        <f t="shared" si="1565"/>
        <v>0</v>
      </c>
      <c r="T9158" s="32">
        <f t="shared" ref="T9158:T9221" si="1566">-AVERAGE(A9158:A9159)*1000</f>
        <v>-10312.025542761379</v>
      </c>
      <c r="U9158" s="4">
        <f t="shared" si="1562"/>
        <v>0</v>
      </c>
    </row>
    <row r="9159" spans="1:21">
      <c r="A9159" s="11">
        <f t="shared" si="1563"/>
        <v>10.312588870221379</v>
      </c>
      <c r="B9159" s="4">
        <f t="shared" si="1564"/>
        <v>0</v>
      </c>
      <c r="C9159" s="4">
        <f t="shared" si="1565"/>
        <v>0</v>
      </c>
      <c r="T9159" s="32">
        <f t="shared" si="1566"/>
        <v>-10313.15219768138</v>
      </c>
      <c r="U9159" s="4">
        <f t="shared" si="1562"/>
        <v>0</v>
      </c>
    </row>
    <row r="9160" spans="1:21">
      <c r="A9160" s="11">
        <f t="shared" si="1563"/>
        <v>10.313715525141379</v>
      </c>
      <c r="B9160" s="4">
        <f t="shared" si="1564"/>
        <v>0</v>
      </c>
      <c r="C9160" s="4">
        <f t="shared" si="1565"/>
        <v>0</v>
      </c>
      <c r="T9160" s="32">
        <f t="shared" si="1566"/>
        <v>-10314.278852601379</v>
      </c>
      <c r="U9160" s="4">
        <f t="shared" si="1562"/>
        <v>0</v>
      </c>
    </row>
    <row r="9161" spans="1:21">
      <c r="A9161" s="11">
        <f t="shared" si="1563"/>
        <v>10.31484218006138</v>
      </c>
      <c r="B9161" s="4">
        <f t="shared" si="1564"/>
        <v>0</v>
      </c>
      <c r="C9161" s="4">
        <f t="shared" si="1565"/>
        <v>0</v>
      </c>
      <c r="T9161" s="32">
        <f t="shared" si="1566"/>
        <v>-10315.40550752138</v>
      </c>
      <c r="U9161" s="4">
        <f t="shared" si="1562"/>
        <v>0</v>
      </c>
    </row>
    <row r="9162" spans="1:21">
      <c r="A9162" s="11">
        <f t="shared" si="1563"/>
        <v>10.31596883498138</v>
      </c>
      <c r="B9162" s="4">
        <f t="shared" si="1564"/>
        <v>0</v>
      </c>
      <c r="C9162" s="4">
        <f t="shared" si="1565"/>
        <v>0</v>
      </c>
      <c r="T9162" s="32">
        <f t="shared" si="1566"/>
        <v>-10316.532162441379</v>
      </c>
      <c r="U9162" s="4">
        <f t="shared" si="1562"/>
        <v>0</v>
      </c>
    </row>
    <row r="9163" spans="1:21">
      <c r="A9163" s="11">
        <f t="shared" si="1563"/>
        <v>10.31709548990138</v>
      </c>
      <c r="B9163" s="4">
        <f t="shared" si="1564"/>
        <v>0</v>
      </c>
      <c r="C9163" s="4">
        <f t="shared" si="1565"/>
        <v>0</v>
      </c>
      <c r="T9163" s="32">
        <f t="shared" si="1566"/>
        <v>-10317.65881736138</v>
      </c>
      <c r="U9163" s="4">
        <f t="shared" si="1562"/>
        <v>0</v>
      </c>
    </row>
    <row r="9164" spans="1:21">
      <c r="A9164" s="11">
        <f t="shared" si="1563"/>
        <v>10.31822214482138</v>
      </c>
      <c r="B9164" s="4">
        <f t="shared" si="1564"/>
        <v>0</v>
      </c>
      <c r="C9164" s="4">
        <f t="shared" si="1565"/>
        <v>0</v>
      </c>
      <c r="T9164" s="32">
        <f t="shared" si="1566"/>
        <v>-10318.785472281381</v>
      </c>
      <c r="U9164" s="4">
        <f t="shared" si="1562"/>
        <v>0</v>
      </c>
    </row>
    <row r="9165" spans="1:21">
      <c r="A9165" s="11">
        <f t="shared" si="1563"/>
        <v>10.31934879974138</v>
      </c>
      <c r="B9165" s="4">
        <f t="shared" si="1564"/>
        <v>0</v>
      </c>
      <c r="C9165" s="4">
        <f t="shared" si="1565"/>
        <v>0</v>
      </c>
      <c r="T9165" s="32">
        <f t="shared" si="1566"/>
        <v>-10319.91212720138</v>
      </c>
      <c r="U9165" s="4">
        <f t="shared" si="1562"/>
        <v>0</v>
      </c>
    </row>
    <row r="9166" spans="1:21">
      <c r="A9166" s="11">
        <f t="shared" si="1563"/>
        <v>10.320475454661381</v>
      </c>
      <c r="B9166" s="4">
        <f t="shared" si="1564"/>
        <v>0</v>
      </c>
      <c r="C9166" s="4">
        <f t="shared" si="1565"/>
        <v>0</v>
      </c>
      <c r="T9166" s="32">
        <f t="shared" si="1566"/>
        <v>-10321.038782121381</v>
      </c>
      <c r="U9166" s="4">
        <f t="shared" si="1562"/>
        <v>0</v>
      </c>
    </row>
    <row r="9167" spans="1:21">
      <c r="A9167" s="11">
        <f t="shared" si="1563"/>
        <v>10.321602109581381</v>
      </c>
      <c r="B9167" s="4">
        <f t="shared" si="1564"/>
        <v>0</v>
      </c>
      <c r="C9167" s="4">
        <f t="shared" si="1565"/>
        <v>0</v>
      </c>
      <c r="T9167" s="32">
        <f t="shared" si="1566"/>
        <v>-10322.165437041382</v>
      </c>
      <c r="U9167" s="4">
        <f t="shared" si="1562"/>
        <v>0</v>
      </c>
    </row>
    <row r="9168" spans="1:21">
      <c r="A9168" s="11">
        <f t="shared" si="1563"/>
        <v>10.322728764501381</v>
      </c>
      <c r="B9168" s="4">
        <f t="shared" si="1564"/>
        <v>0</v>
      </c>
      <c r="C9168" s="4">
        <f t="shared" si="1565"/>
        <v>0</v>
      </c>
      <c r="T9168" s="32">
        <f t="shared" si="1566"/>
        <v>-10323.292091961381</v>
      </c>
      <c r="U9168" s="4">
        <f t="shared" si="1562"/>
        <v>0</v>
      </c>
    </row>
    <row r="9169" spans="1:21">
      <c r="A9169" s="11">
        <f t="shared" si="1563"/>
        <v>10.323855419421381</v>
      </c>
      <c r="B9169" s="4">
        <f t="shared" si="1564"/>
        <v>0</v>
      </c>
      <c r="C9169" s="4">
        <f t="shared" si="1565"/>
        <v>0</v>
      </c>
      <c r="T9169" s="32">
        <f t="shared" si="1566"/>
        <v>-10324.418746881382</v>
      </c>
      <c r="U9169" s="4">
        <f t="shared" si="1562"/>
        <v>0</v>
      </c>
    </row>
    <row r="9170" spans="1:21">
      <c r="A9170" s="11">
        <f t="shared" si="1563"/>
        <v>10.324982074341381</v>
      </c>
      <c r="B9170" s="4">
        <f t="shared" si="1564"/>
        <v>0</v>
      </c>
      <c r="C9170" s="4">
        <f t="shared" si="1565"/>
        <v>0</v>
      </c>
      <c r="T9170" s="32">
        <f t="shared" si="1566"/>
        <v>-10325.545401801381</v>
      </c>
      <c r="U9170" s="4">
        <f t="shared" si="1562"/>
        <v>0</v>
      </c>
    </row>
    <row r="9171" spans="1:21">
      <c r="A9171" s="11">
        <f t="shared" si="1563"/>
        <v>10.326108729261382</v>
      </c>
      <c r="B9171" s="4">
        <f t="shared" si="1564"/>
        <v>0</v>
      </c>
      <c r="C9171" s="4">
        <f t="shared" si="1565"/>
        <v>0</v>
      </c>
      <c r="T9171" s="32">
        <f t="shared" si="1566"/>
        <v>-10326.672056721382</v>
      </c>
      <c r="U9171" s="4">
        <f t="shared" si="1562"/>
        <v>0</v>
      </c>
    </row>
    <row r="9172" spans="1:21">
      <c r="A9172" s="11">
        <f t="shared" si="1563"/>
        <v>10.327235384181382</v>
      </c>
      <c r="B9172" s="4">
        <f t="shared" si="1564"/>
        <v>0</v>
      </c>
      <c r="C9172" s="4">
        <f t="shared" si="1565"/>
        <v>0</v>
      </c>
      <c r="T9172" s="32">
        <f t="shared" si="1566"/>
        <v>-10327.798711641382</v>
      </c>
      <c r="U9172" s="4">
        <f t="shared" si="1562"/>
        <v>0</v>
      </c>
    </row>
    <row r="9173" spans="1:21">
      <c r="A9173" s="11">
        <f t="shared" si="1563"/>
        <v>10.328362039101382</v>
      </c>
      <c r="B9173" s="4">
        <f t="shared" si="1564"/>
        <v>0</v>
      </c>
      <c r="C9173" s="4">
        <f t="shared" si="1565"/>
        <v>0</v>
      </c>
      <c r="T9173" s="32">
        <f t="shared" si="1566"/>
        <v>-10328.925366561381</v>
      </c>
      <c r="U9173" s="4">
        <f t="shared" si="1562"/>
        <v>0</v>
      </c>
    </row>
    <row r="9174" spans="1:21">
      <c r="A9174" s="11">
        <f t="shared" si="1563"/>
        <v>10.329488694021382</v>
      </c>
      <c r="B9174" s="4">
        <f t="shared" si="1564"/>
        <v>0</v>
      </c>
      <c r="C9174" s="4">
        <f t="shared" si="1565"/>
        <v>0</v>
      </c>
      <c r="T9174" s="32">
        <f t="shared" si="1566"/>
        <v>-10330.052021481382</v>
      </c>
      <c r="U9174" s="4">
        <f t="shared" ref="U9174:U9237" si="1567">SUM(B9174:Q9174)</f>
        <v>0</v>
      </c>
    </row>
    <row r="9175" spans="1:21">
      <c r="A9175" s="11">
        <f t="shared" si="1563"/>
        <v>10.330615348941382</v>
      </c>
      <c r="B9175" s="4">
        <f t="shared" si="1564"/>
        <v>0</v>
      </c>
      <c r="C9175" s="4">
        <f t="shared" si="1565"/>
        <v>0</v>
      </c>
      <c r="T9175" s="32">
        <f t="shared" si="1566"/>
        <v>-10331.178676401383</v>
      </c>
      <c r="U9175" s="4">
        <f t="shared" si="1567"/>
        <v>0</v>
      </c>
    </row>
    <row r="9176" spans="1:21">
      <c r="A9176" s="11">
        <f t="shared" si="1563"/>
        <v>10.331742003861383</v>
      </c>
      <c r="B9176" s="4">
        <f t="shared" si="1564"/>
        <v>0</v>
      </c>
      <c r="C9176" s="4">
        <f t="shared" si="1565"/>
        <v>0</v>
      </c>
      <c r="T9176" s="32">
        <f t="shared" si="1566"/>
        <v>-10332.305331321382</v>
      </c>
      <c r="U9176" s="4">
        <f t="shared" si="1567"/>
        <v>0</v>
      </c>
    </row>
    <row r="9177" spans="1:21">
      <c r="A9177" s="11">
        <f t="shared" si="1563"/>
        <v>10.332868658781383</v>
      </c>
      <c r="B9177" s="4">
        <f t="shared" si="1564"/>
        <v>0</v>
      </c>
      <c r="C9177" s="4">
        <f t="shared" si="1565"/>
        <v>0</v>
      </c>
      <c r="T9177" s="32">
        <f t="shared" si="1566"/>
        <v>-10333.431986241383</v>
      </c>
      <c r="U9177" s="4">
        <f t="shared" si="1567"/>
        <v>0</v>
      </c>
    </row>
    <row r="9178" spans="1:21">
      <c r="A9178" s="11">
        <f t="shared" si="1563"/>
        <v>10.333995313701383</v>
      </c>
      <c r="B9178" s="4">
        <f t="shared" si="1564"/>
        <v>0</v>
      </c>
      <c r="C9178" s="4">
        <f t="shared" si="1565"/>
        <v>0</v>
      </c>
      <c r="T9178" s="32">
        <f t="shared" si="1566"/>
        <v>-10334.558641161382</v>
      </c>
      <c r="U9178" s="4">
        <f t="shared" si="1567"/>
        <v>0</v>
      </c>
    </row>
    <row r="9179" spans="1:21">
      <c r="A9179" s="11">
        <f t="shared" si="1563"/>
        <v>10.335121968621383</v>
      </c>
      <c r="B9179" s="4">
        <f t="shared" si="1564"/>
        <v>0</v>
      </c>
      <c r="C9179" s="4">
        <f t="shared" si="1565"/>
        <v>0</v>
      </c>
      <c r="T9179" s="32">
        <f t="shared" si="1566"/>
        <v>-10335.685296081383</v>
      </c>
      <c r="U9179" s="4">
        <f t="shared" si="1567"/>
        <v>0</v>
      </c>
    </row>
    <row r="9180" spans="1:21">
      <c r="A9180" s="11">
        <f t="shared" si="1563"/>
        <v>10.336248623541383</v>
      </c>
      <c r="B9180" s="4">
        <f t="shared" si="1564"/>
        <v>0</v>
      </c>
      <c r="C9180" s="4">
        <f t="shared" si="1565"/>
        <v>0</v>
      </c>
      <c r="T9180" s="32">
        <f t="shared" si="1566"/>
        <v>-10336.811951001384</v>
      </c>
      <c r="U9180" s="4">
        <f t="shared" si="1567"/>
        <v>0</v>
      </c>
    </row>
    <row r="9181" spans="1:21">
      <c r="A9181" s="11">
        <f t="shared" si="1563"/>
        <v>10.337375278461383</v>
      </c>
      <c r="B9181" s="4">
        <f t="shared" si="1564"/>
        <v>0</v>
      </c>
      <c r="C9181" s="4">
        <f t="shared" si="1565"/>
        <v>0</v>
      </c>
      <c r="T9181" s="32">
        <f t="shared" si="1566"/>
        <v>-10337.938605921383</v>
      </c>
      <c r="U9181" s="4">
        <f t="shared" si="1567"/>
        <v>0</v>
      </c>
    </row>
    <row r="9182" spans="1:21">
      <c r="A9182" s="11">
        <f t="shared" si="1563"/>
        <v>10.338501933381384</v>
      </c>
      <c r="B9182" s="4">
        <f t="shared" si="1564"/>
        <v>0</v>
      </c>
      <c r="C9182" s="4">
        <f t="shared" si="1565"/>
        <v>0</v>
      </c>
      <c r="T9182" s="32">
        <f t="shared" si="1566"/>
        <v>-10339.065260841384</v>
      </c>
      <c r="U9182" s="4">
        <f t="shared" si="1567"/>
        <v>0</v>
      </c>
    </row>
    <row r="9183" spans="1:21">
      <c r="A9183" s="11">
        <f t="shared" si="1563"/>
        <v>10.339628588301384</v>
      </c>
      <c r="B9183" s="4">
        <f t="shared" si="1564"/>
        <v>0</v>
      </c>
      <c r="C9183" s="4">
        <f t="shared" si="1565"/>
        <v>0</v>
      </c>
      <c r="T9183" s="32">
        <f t="shared" si="1566"/>
        <v>-10340.191915761385</v>
      </c>
      <c r="U9183" s="4">
        <f t="shared" si="1567"/>
        <v>0</v>
      </c>
    </row>
    <row r="9184" spans="1:21">
      <c r="A9184" s="11">
        <f t="shared" si="1563"/>
        <v>10.340755243221384</v>
      </c>
      <c r="B9184" s="4">
        <f t="shared" si="1564"/>
        <v>0</v>
      </c>
      <c r="C9184" s="4">
        <f t="shared" si="1565"/>
        <v>0</v>
      </c>
      <c r="T9184" s="32">
        <f t="shared" si="1566"/>
        <v>-10341.318570681384</v>
      </c>
      <c r="U9184" s="4">
        <f t="shared" si="1567"/>
        <v>0</v>
      </c>
    </row>
    <row r="9185" spans="1:21">
      <c r="A9185" s="11">
        <f t="shared" ref="A9185:A9248" si="1568">A9184+ 0.00112665492</f>
        <v>10.341881898141384</v>
      </c>
      <c r="B9185" s="4">
        <f t="shared" si="1564"/>
        <v>0</v>
      </c>
      <c r="C9185" s="4">
        <f t="shared" si="1565"/>
        <v>0</v>
      </c>
      <c r="T9185" s="32">
        <f t="shared" si="1566"/>
        <v>-10342.445225601385</v>
      </c>
      <c r="U9185" s="4">
        <f t="shared" si="1567"/>
        <v>0</v>
      </c>
    </row>
    <row r="9186" spans="1:21">
      <c r="A9186" s="11">
        <f t="shared" si="1568"/>
        <v>10.343008553061384</v>
      </c>
      <c r="B9186" s="4">
        <f t="shared" si="1564"/>
        <v>0</v>
      </c>
      <c r="C9186" s="4">
        <f t="shared" si="1565"/>
        <v>0</v>
      </c>
      <c r="T9186" s="32">
        <f t="shared" si="1566"/>
        <v>-10343.571880521384</v>
      </c>
      <c r="U9186" s="4">
        <f t="shared" si="1567"/>
        <v>0</v>
      </c>
    </row>
    <row r="9187" spans="1:21">
      <c r="A9187" s="11">
        <f t="shared" si="1568"/>
        <v>10.344135207981385</v>
      </c>
      <c r="B9187" s="4">
        <f t="shared" si="1564"/>
        <v>0</v>
      </c>
      <c r="C9187" s="4">
        <f t="shared" si="1565"/>
        <v>0</v>
      </c>
      <c r="T9187" s="32">
        <f t="shared" si="1566"/>
        <v>-10344.698535441385</v>
      </c>
      <c r="U9187" s="4">
        <f t="shared" si="1567"/>
        <v>0</v>
      </c>
    </row>
    <row r="9188" spans="1:21">
      <c r="A9188" s="11">
        <f t="shared" si="1568"/>
        <v>10.345261862901385</v>
      </c>
      <c r="B9188" s="4">
        <f t="shared" si="1564"/>
        <v>0</v>
      </c>
      <c r="C9188" s="4">
        <f t="shared" si="1565"/>
        <v>0</v>
      </c>
      <c r="T9188" s="32">
        <f t="shared" si="1566"/>
        <v>-10345.825190361385</v>
      </c>
      <c r="U9188" s="4">
        <f t="shared" si="1567"/>
        <v>0</v>
      </c>
    </row>
    <row r="9189" spans="1:21">
      <c r="A9189" s="11">
        <f t="shared" si="1568"/>
        <v>10.346388517821385</v>
      </c>
      <c r="B9189" s="4">
        <f t="shared" si="1564"/>
        <v>0</v>
      </c>
      <c r="C9189" s="4">
        <f t="shared" si="1565"/>
        <v>0</v>
      </c>
      <c r="T9189" s="32">
        <f t="shared" si="1566"/>
        <v>-10346.951845281385</v>
      </c>
      <c r="U9189" s="4">
        <f t="shared" si="1567"/>
        <v>0</v>
      </c>
    </row>
    <row r="9190" spans="1:21">
      <c r="A9190" s="11">
        <f t="shared" si="1568"/>
        <v>10.347515172741385</v>
      </c>
      <c r="B9190" s="4">
        <f t="shared" si="1564"/>
        <v>0</v>
      </c>
      <c r="C9190" s="4">
        <f t="shared" si="1565"/>
        <v>0</v>
      </c>
      <c r="T9190" s="32">
        <f t="shared" si="1566"/>
        <v>-10348.078500201385</v>
      </c>
      <c r="U9190" s="4">
        <f t="shared" si="1567"/>
        <v>0</v>
      </c>
    </row>
    <row r="9191" spans="1:21">
      <c r="A9191" s="11">
        <f t="shared" si="1568"/>
        <v>10.348641827661385</v>
      </c>
      <c r="B9191" s="4">
        <f t="shared" si="1564"/>
        <v>0</v>
      </c>
      <c r="C9191" s="4">
        <f t="shared" si="1565"/>
        <v>0</v>
      </c>
      <c r="T9191" s="32">
        <f t="shared" si="1566"/>
        <v>-10349.205155121386</v>
      </c>
      <c r="U9191" s="4">
        <f t="shared" si="1567"/>
        <v>0</v>
      </c>
    </row>
    <row r="9192" spans="1:21">
      <c r="A9192" s="11">
        <f t="shared" si="1568"/>
        <v>10.349768482581386</v>
      </c>
      <c r="B9192" s="4">
        <f t="shared" si="1564"/>
        <v>0</v>
      </c>
      <c r="C9192" s="4">
        <f t="shared" si="1565"/>
        <v>0</v>
      </c>
      <c r="T9192" s="32">
        <f t="shared" si="1566"/>
        <v>-10350.331810041385</v>
      </c>
      <c r="U9192" s="4">
        <f t="shared" si="1567"/>
        <v>0</v>
      </c>
    </row>
    <row r="9193" spans="1:21">
      <c r="A9193" s="11">
        <f t="shared" si="1568"/>
        <v>10.350895137501386</v>
      </c>
      <c r="B9193" s="4">
        <f t="shared" si="1564"/>
        <v>0</v>
      </c>
      <c r="C9193" s="4">
        <f t="shared" si="1565"/>
        <v>0</v>
      </c>
      <c r="T9193" s="32">
        <f t="shared" si="1566"/>
        <v>-10351.458464961386</v>
      </c>
      <c r="U9193" s="4">
        <f t="shared" si="1567"/>
        <v>0</v>
      </c>
    </row>
    <row r="9194" spans="1:21">
      <c r="A9194" s="11">
        <f t="shared" si="1568"/>
        <v>10.352021792421386</v>
      </c>
      <c r="B9194" s="4">
        <f t="shared" si="1564"/>
        <v>0</v>
      </c>
      <c r="C9194" s="4">
        <f t="shared" si="1565"/>
        <v>0</v>
      </c>
      <c r="T9194" s="32">
        <f t="shared" si="1566"/>
        <v>-10352.585119881385</v>
      </c>
      <c r="U9194" s="4">
        <f t="shared" si="1567"/>
        <v>0</v>
      </c>
    </row>
    <row r="9195" spans="1:21">
      <c r="A9195" s="11">
        <f t="shared" si="1568"/>
        <v>10.353148447341386</v>
      </c>
      <c r="B9195" s="4">
        <f t="shared" si="1564"/>
        <v>0</v>
      </c>
      <c r="C9195" s="4">
        <f t="shared" si="1565"/>
        <v>0</v>
      </c>
      <c r="T9195" s="32">
        <f t="shared" si="1566"/>
        <v>-10353.711774801386</v>
      </c>
      <c r="U9195" s="4">
        <f t="shared" si="1567"/>
        <v>0</v>
      </c>
    </row>
    <row r="9196" spans="1:21">
      <c r="A9196" s="11">
        <f t="shared" si="1568"/>
        <v>10.354275102261386</v>
      </c>
      <c r="B9196" s="4">
        <f t="shared" si="1564"/>
        <v>0</v>
      </c>
      <c r="C9196" s="4">
        <f t="shared" si="1565"/>
        <v>0</v>
      </c>
      <c r="T9196" s="32">
        <f t="shared" si="1566"/>
        <v>-10354.838429721387</v>
      </c>
      <c r="U9196" s="4">
        <f t="shared" si="1567"/>
        <v>0</v>
      </c>
    </row>
    <row r="9197" spans="1:21">
      <c r="A9197" s="11">
        <f t="shared" si="1568"/>
        <v>10.355401757181387</v>
      </c>
      <c r="B9197" s="4">
        <f t="shared" si="1564"/>
        <v>0</v>
      </c>
      <c r="C9197" s="4">
        <f t="shared" si="1565"/>
        <v>0</v>
      </c>
      <c r="T9197" s="32">
        <f t="shared" si="1566"/>
        <v>-10355.965084641386</v>
      </c>
      <c r="U9197" s="4">
        <f t="shared" si="1567"/>
        <v>0</v>
      </c>
    </row>
    <row r="9198" spans="1:21">
      <c r="A9198" s="11">
        <f t="shared" si="1568"/>
        <v>10.356528412101387</v>
      </c>
      <c r="B9198" s="4">
        <f t="shared" si="1564"/>
        <v>0</v>
      </c>
      <c r="C9198" s="4">
        <f t="shared" si="1565"/>
        <v>0</v>
      </c>
      <c r="T9198" s="32">
        <f t="shared" si="1566"/>
        <v>-10357.091739561387</v>
      </c>
      <c r="U9198" s="4">
        <f t="shared" si="1567"/>
        <v>0</v>
      </c>
    </row>
    <row r="9199" spans="1:21">
      <c r="A9199" s="11">
        <f t="shared" si="1568"/>
        <v>10.357655067021387</v>
      </c>
      <c r="B9199" s="4">
        <f t="shared" si="1564"/>
        <v>0</v>
      </c>
      <c r="C9199" s="4">
        <f t="shared" si="1565"/>
        <v>0</v>
      </c>
      <c r="T9199" s="32">
        <f t="shared" si="1566"/>
        <v>-10358.218394481388</v>
      </c>
      <c r="U9199" s="4">
        <f t="shared" si="1567"/>
        <v>0</v>
      </c>
    </row>
    <row r="9200" spans="1:21">
      <c r="A9200" s="11">
        <f t="shared" si="1568"/>
        <v>10.358781721941387</v>
      </c>
      <c r="B9200" s="4">
        <f t="shared" si="1564"/>
        <v>0</v>
      </c>
      <c r="C9200" s="4">
        <f t="shared" si="1565"/>
        <v>0</v>
      </c>
      <c r="T9200" s="32">
        <f t="shared" si="1566"/>
        <v>-10359.345049401387</v>
      </c>
      <c r="U9200" s="4">
        <f t="shared" si="1567"/>
        <v>0</v>
      </c>
    </row>
    <row r="9201" spans="1:21">
      <c r="A9201" s="11">
        <f t="shared" si="1568"/>
        <v>10.359908376861387</v>
      </c>
      <c r="B9201" s="4">
        <f t="shared" si="1564"/>
        <v>0</v>
      </c>
      <c r="C9201" s="4">
        <f t="shared" si="1565"/>
        <v>0</v>
      </c>
      <c r="T9201" s="32">
        <f t="shared" si="1566"/>
        <v>-10360.471704321388</v>
      </c>
      <c r="U9201" s="4">
        <f t="shared" si="1567"/>
        <v>0</v>
      </c>
    </row>
    <row r="9202" spans="1:21">
      <c r="A9202" s="11">
        <f t="shared" si="1568"/>
        <v>10.361035031781388</v>
      </c>
      <c r="B9202" s="4">
        <f t="shared" si="1564"/>
        <v>0</v>
      </c>
      <c r="C9202" s="4">
        <f t="shared" si="1565"/>
        <v>0</v>
      </c>
      <c r="T9202" s="32">
        <f t="shared" si="1566"/>
        <v>-10361.598359241387</v>
      </c>
      <c r="U9202" s="4">
        <f t="shared" si="1567"/>
        <v>0</v>
      </c>
    </row>
    <row r="9203" spans="1:21">
      <c r="A9203" s="11">
        <f t="shared" si="1568"/>
        <v>10.362161686701388</v>
      </c>
      <c r="B9203" s="4">
        <f t="shared" si="1564"/>
        <v>0</v>
      </c>
      <c r="C9203" s="4">
        <f t="shared" si="1565"/>
        <v>0</v>
      </c>
      <c r="T9203" s="32">
        <f t="shared" si="1566"/>
        <v>-10362.725014161388</v>
      </c>
      <c r="U9203" s="4">
        <f t="shared" si="1567"/>
        <v>0</v>
      </c>
    </row>
    <row r="9204" spans="1:21">
      <c r="A9204" s="11">
        <f t="shared" si="1568"/>
        <v>10.363288341621388</v>
      </c>
      <c r="B9204" s="4">
        <f t="shared" si="1564"/>
        <v>0</v>
      </c>
      <c r="C9204" s="4">
        <f t="shared" si="1565"/>
        <v>0</v>
      </c>
      <c r="T9204" s="32">
        <f t="shared" si="1566"/>
        <v>-10363.851669081389</v>
      </c>
      <c r="U9204" s="4">
        <f t="shared" si="1567"/>
        <v>0</v>
      </c>
    </row>
    <row r="9205" spans="1:21">
      <c r="A9205" s="11">
        <f t="shared" si="1568"/>
        <v>10.364414996541388</v>
      </c>
      <c r="B9205" s="4">
        <f t="shared" si="1564"/>
        <v>0</v>
      </c>
      <c r="C9205" s="4">
        <f t="shared" si="1565"/>
        <v>0</v>
      </c>
      <c r="T9205" s="32">
        <f t="shared" si="1566"/>
        <v>-10364.978324001388</v>
      </c>
      <c r="U9205" s="4">
        <f t="shared" si="1567"/>
        <v>0</v>
      </c>
    </row>
    <row r="9206" spans="1:21">
      <c r="A9206" s="11">
        <f t="shared" si="1568"/>
        <v>10.365541651461388</v>
      </c>
      <c r="B9206" s="4">
        <f t="shared" si="1564"/>
        <v>0</v>
      </c>
      <c r="C9206" s="4">
        <f t="shared" si="1565"/>
        <v>0</v>
      </c>
      <c r="T9206" s="32">
        <f t="shared" si="1566"/>
        <v>-10366.104978921388</v>
      </c>
      <c r="U9206" s="4">
        <f t="shared" si="1567"/>
        <v>0</v>
      </c>
    </row>
    <row r="9207" spans="1:21">
      <c r="A9207" s="11">
        <f t="shared" si="1568"/>
        <v>10.366668306381388</v>
      </c>
      <c r="B9207" s="4">
        <f t="shared" si="1564"/>
        <v>0</v>
      </c>
      <c r="C9207" s="4">
        <f t="shared" si="1565"/>
        <v>0</v>
      </c>
      <c r="T9207" s="32">
        <f t="shared" si="1566"/>
        <v>-10367.231633841389</v>
      </c>
      <c r="U9207" s="4">
        <f t="shared" si="1567"/>
        <v>0</v>
      </c>
    </row>
    <row r="9208" spans="1:21">
      <c r="A9208" s="11">
        <f t="shared" si="1568"/>
        <v>10.367794961301389</v>
      </c>
      <c r="B9208" s="4">
        <f t="shared" si="1564"/>
        <v>0</v>
      </c>
      <c r="C9208" s="4">
        <f t="shared" si="1565"/>
        <v>0</v>
      </c>
      <c r="T9208" s="32">
        <f t="shared" si="1566"/>
        <v>-10368.358288761388</v>
      </c>
      <c r="U9208" s="4">
        <f t="shared" si="1567"/>
        <v>0</v>
      </c>
    </row>
    <row r="9209" spans="1:21">
      <c r="A9209" s="11">
        <f t="shared" si="1568"/>
        <v>10.368921616221389</v>
      </c>
      <c r="B9209" s="4">
        <f t="shared" si="1564"/>
        <v>0</v>
      </c>
      <c r="C9209" s="4">
        <f t="shared" si="1565"/>
        <v>0</v>
      </c>
      <c r="T9209" s="32">
        <f t="shared" si="1566"/>
        <v>-10369.484943681389</v>
      </c>
      <c r="U9209" s="4">
        <f t="shared" si="1567"/>
        <v>0</v>
      </c>
    </row>
    <row r="9210" spans="1:21">
      <c r="A9210" s="11">
        <f t="shared" si="1568"/>
        <v>10.370048271141389</v>
      </c>
      <c r="B9210" s="4">
        <f t="shared" si="1564"/>
        <v>0</v>
      </c>
      <c r="C9210" s="4">
        <f t="shared" si="1565"/>
        <v>0</v>
      </c>
      <c r="T9210" s="32">
        <f t="shared" si="1566"/>
        <v>-10370.611598601388</v>
      </c>
      <c r="U9210" s="4">
        <f t="shared" si="1567"/>
        <v>0</v>
      </c>
    </row>
    <row r="9211" spans="1:21">
      <c r="A9211" s="11">
        <f t="shared" si="1568"/>
        <v>10.371174926061389</v>
      </c>
      <c r="B9211" s="4">
        <f t="shared" si="1564"/>
        <v>0</v>
      </c>
      <c r="C9211" s="4">
        <f t="shared" si="1565"/>
        <v>0</v>
      </c>
      <c r="T9211" s="32">
        <f t="shared" si="1566"/>
        <v>-10371.738253521389</v>
      </c>
      <c r="U9211" s="4">
        <f t="shared" si="1567"/>
        <v>0</v>
      </c>
    </row>
    <row r="9212" spans="1:21">
      <c r="A9212" s="11">
        <f t="shared" si="1568"/>
        <v>10.372301580981389</v>
      </c>
      <c r="B9212" s="4">
        <f t="shared" si="1564"/>
        <v>0</v>
      </c>
      <c r="C9212" s="4">
        <f t="shared" si="1565"/>
        <v>0</v>
      </c>
      <c r="T9212" s="32">
        <f t="shared" si="1566"/>
        <v>-10372.86490844139</v>
      </c>
      <c r="U9212" s="4">
        <f t="shared" si="1567"/>
        <v>0</v>
      </c>
    </row>
    <row r="9213" spans="1:21">
      <c r="A9213" s="11">
        <f t="shared" si="1568"/>
        <v>10.37342823590139</v>
      </c>
      <c r="B9213" s="4">
        <f t="shared" si="1564"/>
        <v>0</v>
      </c>
      <c r="C9213" s="4">
        <f t="shared" si="1565"/>
        <v>0</v>
      </c>
      <c r="T9213" s="32">
        <f t="shared" si="1566"/>
        <v>-10373.991563361389</v>
      </c>
      <c r="U9213" s="4">
        <f t="shared" si="1567"/>
        <v>0</v>
      </c>
    </row>
    <row r="9214" spans="1:21">
      <c r="A9214" s="11">
        <f t="shared" si="1568"/>
        <v>10.37455489082139</v>
      </c>
      <c r="B9214" s="4">
        <f t="shared" si="1564"/>
        <v>0</v>
      </c>
      <c r="C9214" s="4">
        <f t="shared" si="1565"/>
        <v>0</v>
      </c>
      <c r="T9214" s="32">
        <f t="shared" si="1566"/>
        <v>-10375.11821828139</v>
      </c>
      <c r="U9214" s="4">
        <f t="shared" si="1567"/>
        <v>0</v>
      </c>
    </row>
    <row r="9215" spans="1:21">
      <c r="A9215" s="11">
        <f t="shared" si="1568"/>
        <v>10.37568154574139</v>
      </c>
      <c r="B9215" s="4">
        <f t="shared" si="1564"/>
        <v>0</v>
      </c>
      <c r="C9215" s="4">
        <f t="shared" si="1565"/>
        <v>0</v>
      </c>
      <c r="T9215" s="32">
        <f t="shared" si="1566"/>
        <v>-10376.244873201391</v>
      </c>
      <c r="U9215" s="4">
        <f t="shared" si="1567"/>
        <v>0</v>
      </c>
    </row>
    <row r="9216" spans="1:21">
      <c r="A9216" s="11">
        <f t="shared" si="1568"/>
        <v>10.37680820066139</v>
      </c>
      <c r="B9216" s="4">
        <f t="shared" si="1564"/>
        <v>0</v>
      </c>
      <c r="C9216" s="4">
        <f t="shared" si="1565"/>
        <v>0</v>
      </c>
      <c r="T9216" s="32">
        <f t="shared" si="1566"/>
        <v>-10377.37152812139</v>
      </c>
      <c r="U9216" s="4">
        <f t="shared" si="1567"/>
        <v>0</v>
      </c>
    </row>
    <row r="9217" spans="1:21">
      <c r="A9217" s="11">
        <f t="shared" si="1568"/>
        <v>10.37793485558139</v>
      </c>
      <c r="B9217" s="4">
        <f t="shared" si="1564"/>
        <v>0</v>
      </c>
      <c r="C9217" s="4">
        <f t="shared" si="1565"/>
        <v>0</v>
      </c>
      <c r="T9217" s="32">
        <f t="shared" si="1566"/>
        <v>-10378.498183041391</v>
      </c>
      <c r="U9217" s="4">
        <f t="shared" si="1567"/>
        <v>0</v>
      </c>
    </row>
    <row r="9218" spans="1:21">
      <c r="A9218" s="11">
        <f t="shared" si="1568"/>
        <v>10.379061510501391</v>
      </c>
      <c r="B9218" s="4">
        <f t="shared" si="1564"/>
        <v>0</v>
      </c>
      <c r="C9218" s="4">
        <f t="shared" si="1565"/>
        <v>0</v>
      </c>
      <c r="T9218" s="32">
        <f t="shared" si="1566"/>
        <v>-10379.62483796139</v>
      </c>
      <c r="U9218" s="4">
        <f t="shared" si="1567"/>
        <v>0</v>
      </c>
    </row>
    <row r="9219" spans="1:21">
      <c r="A9219" s="11">
        <f t="shared" si="1568"/>
        <v>10.380188165421391</v>
      </c>
      <c r="B9219" s="4">
        <f t="shared" si="1564"/>
        <v>0</v>
      </c>
      <c r="C9219" s="4">
        <f t="shared" si="1565"/>
        <v>0</v>
      </c>
      <c r="T9219" s="32">
        <f t="shared" si="1566"/>
        <v>-10380.751492881391</v>
      </c>
      <c r="U9219" s="4">
        <f t="shared" si="1567"/>
        <v>0</v>
      </c>
    </row>
    <row r="9220" spans="1:21">
      <c r="A9220" s="11">
        <f t="shared" si="1568"/>
        <v>10.381314820341391</v>
      </c>
      <c r="B9220" s="4">
        <f t="shared" si="1564"/>
        <v>0</v>
      </c>
      <c r="C9220" s="4">
        <f t="shared" si="1565"/>
        <v>0</v>
      </c>
      <c r="T9220" s="32">
        <f t="shared" si="1566"/>
        <v>-10381.878147801392</v>
      </c>
      <c r="U9220" s="4">
        <f t="shared" si="1567"/>
        <v>0</v>
      </c>
    </row>
    <row r="9221" spans="1:21">
      <c r="A9221" s="11">
        <f t="shared" si="1568"/>
        <v>10.382441475261391</v>
      </c>
      <c r="B9221" s="4">
        <f t="shared" ref="B9221:B9284" si="1569">COUNTIFS(Col_1,"&gt;="&amp;A9221,Col_1,"&lt;"&amp;A9222)</f>
        <v>0</v>
      </c>
      <c r="C9221" s="4">
        <f t="shared" ref="C9221:C9284" si="1570">COUNTIFS(Col_2,"&gt;="&amp;A9221,Col_2,"&lt;"&amp;A9222)</f>
        <v>0</v>
      </c>
      <c r="T9221" s="32">
        <f t="shared" si="1566"/>
        <v>-10383.004802721391</v>
      </c>
      <c r="U9221" s="4">
        <f t="shared" si="1567"/>
        <v>0</v>
      </c>
    </row>
    <row r="9222" spans="1:21">
      <c r="A9222" s="11">
        <f t="shared" si="1568"/>
        <v>10.383568130181391</v>
      </c>
      <c r="B9222" s="4">
        <f t="shared" si="1569"/>
        <v>0</v>
      </c>
      <c r="C9222" s="4">
        <f t="shared" si="1570"/>
        <v>0</v>
      </c>
      <c r="T9222" s="32">
        <f t="shared" ref="T9222:T9285" si="1571">-AVERAGE(A9222:A9223)*1000</f>
        <v>-10384.131457641392</v>
      </c>
      <c r="U9222" s="4">
        <f t="shared" si="1567"/>
        <v>0</v>
      </c>
    </row>
    <row r="9223" spans="1:21">
      <c r="A9223" s="11">
        <f t="shared" si="1568"/>
        <v>10.384694785101392</v>
      </c>
      <c r="B9223" s="4">
        <f t="shared" si="1569"/>
        <v>0</v>
      </c>
      <c r="C9223" s="4">
        <f t="shared" si="1570"/>
        <v>0</v>
      </c>
      <c r="T9223" s="32">
        <f t="shared" si="1571"/>
        <v>-10385.258112561392</v>
      </c>
      <c r="U9223" s="4">
        <f t="shared" si="1567"/>
        <v>0</v>
      </c>
    </row>
    <row r="9224" spans="1:21">
      <c r="A9224" s="11">
        <f t="shared" si="1568"/>
        <v>10.385821440021392</v>
      </c>
      <c r="B9224" s="4">
        <f t="shared" si="1569"/>
        <v>0</v>
      </c>
      <c r="C9224" s="4">
        <f t="shared" si="1570"/>
        <v>0</v>
      </c>
      <c r="T9224" s="32">
        <f t="shared" si="1571"/>
        <v>-10386.384767481391</v>
      </c>
      <c r="U9224" s="4">
        <f t="shared" si="1567"/>
        <v>0</v>
      </c>
    </row>
    <row r="9225" spans="1:21">
      <c r="A9225" s="11">
        <f t="shared" si="1568"/>
        <v>10.386948094941392</v>
      </c>
      <c r="B9225" s="4">
        <f t="shared" si="1569"/>
        <v>0</v>
      </c>
      <c r="C9225" s="4">
        <f t="shared" si="1570"/>
        <v>0</v>
      </c>
      <c r="T9225" s="32">
        <f t="shared" si="1571"/>
        <v>-10387.511422401392</v>
      </c>
      <c r="U9225" s="4">
        <f t="shared" si="1567"/>
        <v>0</v>
      </c>
    </row>
    <row r="9226" spans="1:21">
      <c r="A9226" s="11">
        <f t="shared" si="1568"/>
        <v>10.388074749861392</v>
      </c>
      <c r="B9226" s="4">
        <f t="shared" si="1569"/>
        <v>0</v>
      </c>
      <c r="C9226" s="4">
        <f t="shared" si="1570"/>
        <v>0</v>
      </c>
      <c r="T9226" s="32">
        <f t="shared" si="1571"/>
        <v>-10388.638077321391</v>
      </c>
      <c r="U9226" s="4">
        <f t="shared" si="1567"/>
        <v>0</v>
      </c>
    </row>
    <row r="9227" spans="1:21">
      <c r="A9227" s="11">
        <f t="shared" si="1568"/>
        <v>10.389201404781392</v>
      </c>
      <c r="B9227" s="4">
        <f t="shared" si="1569"/>
        <v>0</v>
      </c>
      <c r="C9227" s="4">
        <f t="shared" si="1570"/>
        <v>0</v>
      </c>
      <c r="T9227" s="32">
        <f t="shared" si="1571"/>
        <v>-10389.764732241392</v>
      </c>
      <c r="U9227" s="4">
        <f t="shared" si="1567"/>
        <v>0</v>
      </c>
    </row>
    <row r="9228" spans="1:21">
      <c r="A9228" s="11">
        <f t="shared" si="1568"/>
        <v>10.390328059701393</v>
      </c>
      <c r="B9228" s="4">
        <f t="shared" si="1569"/>
        <v>0</v>
      </c>
      <c r="C9228" s="4">
        <f t="shared" si="1570"/>
        <v>0</v>
      </c>
      <c r="T9228" s="32">
        <f t="shared" si="1571"/>
        <v>-10390.891387161393</v>
      </c>
      <c r="U9228" s="4">
        <f t="shared" si="1567"/>
        <v>0</v>
      </c>
    </row>
    <row r="9229" spans="1:21">
      <c r="A9229" s="11">
        <f t="shared" si="1568"/>
        <v>10.391454714621393</v>
      </c>
      <c r="B9229" s="4">
        <f t="shared" si="1569"/>
        <v>0</v>
      </c>
      <c r="C9229" s="4">
        <f t="shared" si="1570"/>
        <v>0</v>
      </c>
      <c r="T9229" s="32">
        <f t="shared" si="1571"/>
        <v>-10392.018042081392</v>
      </c>
      <c r="U9229" s="4">
        <f t="shared" si="1567"/>
        <v>0</v>
      </c>
    </row>
    <row r="9230" spans="1:21">
      <c r="A9230" s="11">
        <f t="shared" si="1568"/>
        <v>10.392581369541393</v>
      </c>
      <c r="B9230" s="4">
        <f t="shared" si="1569"/>
        <v>0</v>
      </c>
      <c r="C9230" s="4">
        <f t="shared" si="1570"/>
        <v>0</v>
      </c>
      <c r="T9230" s="32">
        <f t="shared" si="1571"/>
        <v>-10393.144697001393</v>
      </c>
      <c r="U9230" s="4">
        <f t="shared" si="1567"/>
        <v>0</v>
      </c>
    </row>
    <row r="9231" spans="1:21">
      <c r="A9231" s="11">
        <f t="shared" si="1568"/>
        <v>10.393708024461393</v>
      </c>
      <c r="B9231" s="4">
        <f t="shared" si="1569"/>
        <v>0</v>
      </c>
      <c r="C9231" s="4">
        <f t="shared" si="1570"/>
        <v>0</v>
      </c>
      <c r="T9231" s="32">
        <f t="shared" si="1571"/>
        <v>-10394.271351921394</v>
      </c>
      <c r="U9231" s="4">
        <f t="shared" si="1567"/>
        <v>0</v>
      </c>
    </row>
    <row r="9232" spans="1:21">
      <c r="A9232" s="11">
        <f t="shared" si="1568"/>
        <v>10.394834679381393</v>
      </c>
      <c r="B9232" s="4">
        <f t="shared" si="1569"/>
        <v>0</v>
      </c>
      <c r="C9232" s="4">
        <f t="shared" si="1570"/>
        <v>0</v>
      </c>
      <c r="T9232" s="32">
        <f t="shared" si="1571"/>
        <v>-10395.398006841393</v>
      </c>
      <c r="U9232" s="4">
        <f t="shared" si="1567"/>
        <v>0</v>
      </c>
    </row>
    <row r="9233" spans="1:21">
      <c r="A9233" s="11">
        <f t="shared" si="1568"/>
        <v>10.395961334301393</v>
      </c>
      <c r="B9233" s="4">
        <f t="shared" si="1569"/>
        <v>0</v>
      </c>
      <c r="C9233" s="4">
        <f t="shared" si="1570"/>
        <v>0</v>
      </c>
      <c r="T9233" s="32">
        <f t="shared" si="1571"/>
        <v>-10396.524661761394</v>
      </c>
      <c r="U9233" s="4">
        <f t="shared" si="1567"/>
        <v>0</v>
      </c>
    </row>
    <row r="9234" spans="1:21">
      <c r="A9234" s="11">
        <f t="shared" si="1568"/>
        <v>10.397087989221394</v>
      </c>
      <c r="B9234" s="4">
        <f t="shared" si="1569"/>
        <v>0</v>
      </c>
      <c r="C9234" s="4">
        <f t="shared" si="1570"/>
        <v>0</v>
      </c>
      <c r="T9234" s="32">
        <f t="shared" si="1571"/>
        <v>-10397.651316681393</v>
      </c>
      <c r="U9234" s="4">
        <f t="shared" si="1567"/>
        <v>0</v>
      </c>
    </row>
    <row r="9235" spans="1:21">
      <c r="A9235" s="11">
        <f t="shared" si="1568"/>
        <v>10.398214644141394</v>
      </c>
      <c r="B9235" s="4">
        <f t="shared" si="1569"/>
        <v>0</v>
      </c>
      <c r="C9235" s="4">
        <f t="shared" si="1570"/>
        <v>0</v>
      </c>
      <c r="T9235" s="32">
        <f t="shared" si="1571"/>
        <v>-10398.777971601394</v>
      </c>
      <c r="U9235" s="4">
        <f t="shared" si="1567"/>
        <v>0</v>
      </c>
    </row>
    <row r="9236" spans="1:21">
      <c r="A9236" s="11">
        <f t="shared" si="1568"/>
        <v>10.399341299061394</v>
      </c>
      <c r="B9236" s="4">
        <f t="shared" si="1569"/>
        <v>0</v>
      </c>
      <c r="C9236" s="4">
        <f t="shared" si="1570"/>
        <v>0</v>
      </c>
      <c r="T9236" s="32">
        <f t="shared" si="1571"/>
        <v>-10399.904626521395</v>
      </c>
      <c r="U9236" s="4">
        <f t="shared" si="1567"/>
        <v>0</v>
      </c>
    </row>
    <row r="9237" spans="1:21">
      <c r="A9237" s="11">
        <f t="shared" si="1568"/>
        <v>10.400467953981394</v>
      </c>
      <c r="B9237" s="4">
        <f t="shared" si="1569"/>
        <v>0</v>
      </c>
      <c r="C9237" s="4">
        <f t="shared" si="1570"/>
        <v>0</v>
      </c>
      <c r="T9237" s="32">
        <f t="shared" si="1571"/>
        <v>-10401.031281441394</v>
      </c>
      <c r="U9237" s="4">
        <f t="shared" si="1567"/>
        <v>0</v>
      </c>
    </row>
    <row r="9238" spans="1:21">
      <c r="A9238" s="11">
        <f t="shared" si="1568"/>
        <v>10.401594608901394</v>
      </c>
      <c r="B9238" s="4">
        <f t="shared" si="1569"/>
        <v>0</v>
      </c>
      <c r="C9238" s="4">
        <f t="shared" si="1570"/>
        <v>0</v>
      </c>
      <c r="T9238" s="32">
        <f t="shared" si="1571"/>
        <v>-10402.157936361395</v>
      </c>
      <c r="U9238" s="4">
        <f t="shared" ref="U9238:U9301" si="1572">SUM(B9238:Q9238)</f>
        <v>0</v>
      </c>
    </row>
    <row r="9239" spans="1:21">
      <c r="A9239" s="11">
        <f t="shared" si="1568"/>
        <v>10.402721263821395</v>
      </c>
      <c r="B9239" s="4">
        <f t="shared" si="1569"/>
        <v>0</v>
      </c>
      <c r="C9239" s="4">
        <f t="shared" si="1570"/>
        <v>0</v>
      </c>
      <c r="T9239" s="32">
        <f t="shared" si="1571"/>
        <v>-10403.284591281395</v>
      </c>
      <c r="U9239" s="4">
        <f t="shared" si="1572"/>
        <v>0</v>
      </c>
    </row>
    <row r="9240" spans="1:21">
      <c r="A9240" s="11">
        <f t="shared" si="1568"/>
        <v>10.403847918741395</v>
      </c>
      <c r="B9240" s="4">
        <f t="shared" si="1569"/>
        <v>0</v>
      </c>
      <c r="C9240" s="4">
        <f t="shared" si="1570"/>
        <v>0</v>
      </c>
      <c r="T9240" s="32">
        <f t="shared" si="1571"/>
        <v>-10404.411246201395</v>
      </c>
      <c r="U9240" s="4">
        <f t="shared" si="1572"/>
        <v>0</v>
      </c>
    </row>
    <row r="9241" spans="1:21">
      <c r="A9241" s="11">
        <f t="shared" si="1568"/>
        <v>10.404974573661395</v>
      </c>
      <c r="B9241" s="4">
        <f t="shared" si="1569"/>
        <v>0</v>
      </c>
      <c r="C9241" s="4">
        <f t="shared" si="1570"/>
        <v>0</v>
      </c>
      <c r="T9241" s="32">
        <f t="shared" si="1571"/>
        <v>-10405.537901121395</v>
      </c>
      <c r="U9241" s="4">
        <f t="shared" si="1572"/>
        <v>0</v>
      </c>
    </row>
    <row r="9242" spans="1:21">
      <c r="A9242" s="11">
        <f t="shared" si="1568"/>
        <v>10.406101228581395</v>
      </c>
      <c r="B9242" s="4">
        <f t="shared" si="1569"/>
        <v>0</v>
      </c>
      <c r="C9242" s="4">
        <f t="shared" si="1570"/>
        <v>0</v>
      </c>
      <c r="T9242" s="32">
        <f t="shared" si="1571"/>
        <v>-10406.664556041394</v>
      </c>
      <c r="U9242" s="4">
        <f t="shared" si="1572"/>
        <v>0</v>
      </c>
    </row>
    <row r="9243" spans="1:21">
      <c r="A9243" s="11">
        <f t="shared" si="1568"/>
        <v>10.407227883501395</v>
      </c>
      <c r="B9243" s="4">
        <f t="shared" si="1569"/>
        <v>0</v>
      </c>
      <c r="C9243" s="4">
        <f t="shared" si="1570"/>
        <v>0</v>
      </c>
      <c r="T9243" s="32">
        <f t="shared" si="1571"/>
        <v>-10407.791210961395</v>
      </c>
      <c r="U9243" s="4">
        <f t="shared" si="1572"/>
        <v>0</v>
      </c>
    </row>
    <row r="9244" spans="1:21">
      <c r="A9244" s="11">
        <f t="shared" si="1568"/>
        <v>10.408354538421396</v>
      </c>
      <c r="B9244" s="4">
        <f t="shared" si="1569"/>
        <v>0</v>
      </c>
      <c r="C9244" s="4">
        <f t="shared" si="1570"/>
        <v>0</v>
      </c>
      <c r="T9244" s="32">
        <f t="shared" si="1571"/>
        <v>-10408.917865881396</v>
      </c>
      <c r="U9244" s="4">
        <f t="shared" si="1572"/>
        <v>0</v>
      </c>
    </row>
    <row r="9245" spans="1:21">
      <c r="A9245" s="11">
        <f t="shared" si="1568"/>
        <v>10.409481193341396</v>
      </c>
      <c r="B9245" s="4">
        <f t="shared" si="1569"/>
        <v>0</v>
      </c>
      <c r="C9245" s="4">
        <f t="shared" si="1570"/>
        <v>0</v>
      </c>
      <c r="T9245" s="32">
        <f t="shared" si="1571"/>
        <v>-10410.044520801395</v>
      </c>
      <c r="U9245" s="4">
        <f t="shared" si="1572"/>
        <v>0</v>
      </c>
    </row>
    <row r="9246" spans="1:21">
      <c r="A9246" s="11">
        <f t="shared" si="1568"/>
        <v>10.410607848261396</v>
      </c>
      <c r="B9246" s="4">
        <f t="shared" si="1569"/>
        <v>0</v>
      </c>
      <c r="C9246" s="4">
        <f t="shared" si="1570"/>
        <v>0</v>
      </c>
      <c r="T9246" s="32">
        <f t="shared" si="1571"/>
        <v>-10411.171175721396</v>
      </c>
      <c r="U9246" s="4">
        <f t="shared" si="1572"/>
        <v>0</v>
      </c>
    </row>
    <row r="9247" spans="1:21">
      <c r="A9247" s="11">
        <f t="shared" si="1568"/>
        <v>10.411734503181396</v>
      </c>
      <c r="B9247" s="4">
        <f t="shared" si="1569"/>
        <v>0</v>
      </c>
      <c r="C9247" s="4">
        <f t="shared" si="1570"/>
        <v>0</v>
      </c>
      <c r="T9247" s="32">
        <f t="shared" si="1571"/>
        <v>-10412.297830641397</v>
      </c>
      <c r="U9247" s="4">
        <f t="shared" si="1572"/>
        <v>0</v>
      </c>
    </row>
    <row r="9248" spans="1:21">
      <c r="A9248" s="11">
        <f t="shared" si="1568"/>
        <v>10.412861158101396</v>
      </c>
      <c r="B9248" s="4">
        <f t="shared" si="1569"/>
        <v>0</v>
      </c>
      <c r="C9248" s="4">
        <f t="shared" si="1570"/>
        <v>0</v>
      </c>
      <c r="T9248" s="32">
        <f t="shared" si="1571"/>
        <v>-10413.424485561396</v>
      </c>
      <c r="U9248" s="4">
        <f t="shared" si="1572"/>
        <v>0</v>
      </c>
    </row>
    <row r="9249" spans="1:21">
      <c r="A9249" s="11">
        <f t="shared" ref="A9249:A9312" si="1573">A9248+ 0.00112665492</f>
        <v>10.413987813021397</v>
      </c>
      <c r="B9249" s="4">
        <f t="shared" si="1569"/>
        <v>0</v>
      </c>
      <c r="C9249" s="4">
        <f t="shared" si="1570"/>
        <v>0</v>
      </c>
      <c r="T9249" s="32">
        <f t="shared" si="1571"/>
        <v>-10414.551140481397</v>
      </c>
      <c r="U9249" s="4">
        <f t="shared" si="1572"/>
        <v>0</v>
      </c>
    </row>
    <row r="9250" spans="1:21">
      <c r="A9250" s="11">
        <f t="shared" si="1573"/>
        <v>10.415114467941397</v>
      </c>
      <c r="B9250" s="4">
        <f t="shared" si="1569"/>
        <v>0</v>
      </c>
      <c r="C9250" s="4">
        <f t="shared" si="1570"/>
        <v>0</v>
      </c>
      <c r="T9250" s="32">
        <f t="shared" si="1571"/>
        <v>-10415.677795401396</v>
      </c>
      <c r="U9250" s="4">
        <f t="shared" si="1572"/>
        <v>0</v>
      </c>
    </row>
    <row r="9251" spans="1:21">
      <c r="A9251" s="11">
        <f t="shared" si="1573"/>
        <v>10.416241122861397</v>
      </c>
      <c r="B9251" s="4">
        <f t="shared" si="1569"/>
        <v>0</v>
      </c>
      <c r="C9251" s="4">
        <f t="shared" si="1570"/>
        <v>0</v>
      </c>
      <c r="T9251" s="32">
        <f t="shared" si="1571"/>
        <v>-10416.804450321397</v>
      </c>
      <c r="U9251" s="4">
        <f t="shared" si="1572"/>
        <v>0</v>
      </c>
    </row>
    <row r="9252" spans="1:21">
      <c r="A9252" s="11">
        <f t="shared" si="1573"/>
        <v>10.417367777781397</v>
      </c>
      <c r="B9252" s="4">
        <f t="shared" si="1569"/>
        <v>0</v>
      </c>
      <c r="C9252" s="4">
        <f t="shared" si="1570"/>
        <v>0</v>
      </c>
      <c r="T9252" s="32">
        <f t="shared" si="1571"/>
        <v>-10417.931105241398</v>
      </c>
      <c r="U9252" s="4">
        <f t="shared" si="1572"/>
        <v>0</v>
      </c>
    </row>
    <row r="9253" spans="1:21">
      <c r="A9253" s="11">
        <f t="shared" si="1573"/>
        <v>10.418494432701397</v>
      </c>
      <c r="B9253" s="4">
        <f t="shared" si="1569"/>
        <v>0</v>
      </c>
      <c r="C9253" s="4">
        <f t="shared" si="1570"/>
        <v>0</v>
      </c>
      <c r="T9253" s="32">
        <f t="shared" si="1571"/>
        <v>-10419.057760161397</v>
      </c>
      <c r="U9253" s="4">
        <f t="shared" si="1572"/>
        <v>0</v>
      </c>
    </row>
    <row r="9254" spans="1:21">
      <c r="A9254" s="11">
        <f t="shared" si="1573"/>
        <v>10.419621087621397</v>
      </c>
      <c r="B9254" s="4">
        <f t="shared" si="1569"/>
        <v>0</v>
      </c>
      <c r="C9254" s="4">
        <f t="shared" si="1570"/>
        <v>0</v>
      </c>
      <c r="T9254" s="32">
        <f t="shared" si="1571"/>
        <v>-10420.184415081398</v>
      </c>
      <c r="U9254" s="4">
        <f t="shared" si="1572"/>
        <v>0</v>
      </c>
    </row>
    <row r="9255" spans="1:21">
      <c r="A9255" s="11">
        <f t="shared" si="1573"/>
        <v>10.420747742541398</v>
      </c>
      <c r="B9255" s="4">
        <f t="shared" si="1569"/>
        <v>0</v>
      </c>
      <c r="C9255" s="4">
        <f t="shared" si="1570"/>
        <v>0</v>
      </c>
      <c r="T9255" s="32">
        <f t="shared" si="1571"/>
        <v>-10421.311070001399</v>
      </c>
      <c r="U9255" s="4">
        <f t="shared" si="1572"/>
        <v>0</v>
      </c>
    </row>
    <row r="9256" spans="1:21">
      <c r="A9256" s="11">
        <f t="shared" si="1573"/>
        <v>10.421874397461398</v>
      </c>
      <c r="B9256" s="4">
        <f t="shared" si="1569"/>
        <v>0</v>
      </c>
      <c r="C9256" s="4">
        <f t="shared" si="1570"/>
        <v>0</v>
      </c>
      <c r="T9256" s="32">
        <f t="shared" si="1571"/>
        <v>-10422.437724921398</v>
      </c>
      <c r="U9256" s="4">
        <f t="shared" si="1572"/>
        <v>0</v>
      </c>
    </row>
    <row r="9257" spans="1:21">
      <c r="A9257" s="11">
        <f t="shared" si="1573"/>
        <v>10.423001052381398</v>
      </c>
      <c r="B9257" s="4">
        <f t="shared" si="1569"/>
        <v>0</v>
      </c>
      <c r="C9257" s="4">
        <f t="shared" si="1570"/>
        <v>0</v>
      </c>
      <c r="T9257" s="32">
        <f t="shared" si="1571"/>
        <v>-10423.564379841398</v>
      </c>
      <c r="U9257" s="4">
        <f t="shared" si="1572"/>
        <v>0</v>
      </c>
    </row>
    <row r="9258" spans="1:21">
      <c r="A9258" s="11">
        <f t="shared" si="1573"/>
        <v>10.424127707301398</v>
      </c>
      <c r="B9258" s="4">
        <f t="shared" si="1569"/>
        <v>0</v>
      </c>
      <c r="C9258" s="4">
        <f t="shared" si="1570"/>
        <v>0</v>
      </c>
      <c r="T9258" s="32">
        <f t="shared" si="1571"/>
        <v>-10424.691034761398</v>
      </c>
      <c r="U9258" s="4">
        <f t="shared" si="1572"/>
        <v>0</v>
      </c>
    </row>
    <row r="9259" spans="1:21">
      <c r="A9259" s="11">
        <f t="shared" si="1573"/>
        <v>10.425254362221398</v>
      </c>
      <c r="B9259" s="4">
        <f t="shared" si="1569"/>
        <v>0</v>
      </c>
      <c r="C9259" s="4">
        <f t="shared" si="1570"/>
        <v>0</v>
      </c>
      <c r="T9259" s="32">
        <f t="shared" si="1571"/>
        <v>-10425.817689681398</v>
      </c>
      <c r="U9259" s="4">
        <f t="shared" si="1572"/>
        <v>0</v>
      </c>
    </row>
    <row r="9260" spans="1:21">
      <c r="A9260" s="11">
        <f t="shared" si="1573"/>
        <v>10.426381017141399</v>
      </c>
      <c r="B9260" s="4">
        <f t="shared" si="1569"/>
        <v>0</v>
      </c>
      <c r="C9260" s="4">
        <f t="shared" si="1570"/>
        <v>0</v>
      </c>
      <c r="T9260" s="32">
        <f t="shared" si="1571"/>
        <v>-10426.944344601399</v>
      </c>
      <c r="U9260" s="4">
        <f t="shared" si="1572"/>
        <v>0</v>
      </c>
    </row>
    <row r="9261" spans="1:21">
      <c r="A9261" s="11">
        <f t="shared" si="1573"/>
        <v>10.427507672061399</v>
      </c>
      <c r="B9261" s="4">
        <f t="shared" si="1569"/>
        <v>0</v>
      </c>
      <c r="C9261" s="4">
        <f t="shared" si="1570"/>
        <v>0</v>
      </c>
      <c r="T9261" s="32">
        <f t="shared" si="1571"/>
        <v>-10428.070999521398</v>
      </c>
      <c r="U9261" s="4">
        <f t="shared" si="1572"/>
        <v>0</v>
      </c>
    </row>
    <row r="9262" spans="1:21">
      <c r="A9262" s="11">
        <f t="shared" si="1573"/>
        <v>10.428634326981399</v>
      </c>
      <c r="B9262" s="4">
        <f t="shared" si="1569"/>
        <v>0</v>
      </c>
      <c r="C9262" s="4">
        <f t="shared" si="1570"/>
        <v>0</v>
      </c>
      <c r="T9262" s="32">
        <f t="shared" si="1571"/>
        <v>-10429.197654441399</v>
      </c>
      <c r="U9262" s="4">
        <f t="shared" si="1572"/>
        <v>0</v>
      </c>
    </row>
    <row r="9263" spans="1:21">
      <c r="A9263" s="11">
        <f t="shared" si="1573"/>
        <v>10.429760981901399</v>
      </c>
      <c r="B9263" s="4">
        <f t="shared" si="1569"/>
        <v>0</v>
      </c>
      <c r="C9263" s="4">
        <f t="shared" si="1570"/>
        <v>0</v>
      </c>
      <c r="T9263" s="32">
        <f t="shared" si="1571"/>
        <v>-10430.3243093614</v>
      </c>
      <c r="U9263" s="4">
        <f t="shared" si="1572"/>
        <v>0</v>
      </c>
    </row>
    <row r="9264" spans="1:21">
      <c r="A9264" s="11">
        <f t="shared" si="1573"/>
        <v>10.430887636821399</v>
      </c>
      <c r="B9264" s="4">
        <f t="shared" si="1569"/>
        <v>0</v>
      </c>
      <c r="C9264" s="4">
        <f t="shared" si="1570"/>
        <v>0</v>
      </c>
      <c r="T9264" s="32">
        <f t="shared" si="1571"/>
        <v>-10431.450964281399</v>
      </c>
      <c r="U9264" s="4">
        <f t="shared" si="1572"/>
        <v>0</v>
      </c>
    </row>
    <row r="9265" spans="1:21">
      <c r="A9265" s="11">
        <f t="shared" si="1573"/>
        <v>10.4320142917414</v>
      </c>
      <c r="B9265" s="4">
        <f t="shared" si="1569"/>
        <v>0</v>
      </c>
      <c r="C9265" s="4">
        <f t="shared" si="1570"/>
        <v>0</v>
      </c>
      <c r="T9265" s="32">
        <f t="shared" si="1571"/>
        <v>-10432.5776192014</v>
      </c>
      <c r="U9265" s="4">
        <f t="shared" si="1572"/>
        <v>0</v>
      </c>
    </row>
    <row r="9266" spans="1:21">
      <c r="A9266" s="11">
        <f t="shared" si="1573"/>
        <v>10.4331409466614</v>
      </c>
      <c r="B9266" s="4">
        <f t="shared" si="1569"/>
        <v>0</v>
      </c>
      <c r="C9266" s="4">
        <f t="shared" si="1570"/>
        <v>0</v>
      </c>
      <c r="T9266" s="32">
        <f t="shared" si="1571"/>
        <v>-10433.704274121399</v>
      </c>
      <c r="U9266" s="4">
        <f t="shared" si="1572"/>
        <v>0</v>
      </c>
    </row>
    <row r="9267" spans="1:21">
      <c r="A9267" s="11">
        <f t="shared" si="1573"/>
        <v>10.4342676015814</v>
      </c>
      <c r="B9267" s="4">
        <f t="shared" si="1569"/>
        <v>0</v>
      </c>
      <c r="C9267" s="4">
        <f t="shared" si="1570"/>
        <v>0</v>
      </c>
      <c r="T9267" s="32">
        <f t="shared" si="1571"/>
        <v>-10434.8309290414</v>
      </c>
      <c r="U9267" s="4">
        <f t="shared" si="1572"/>
        <v>0</v>
      </c>
    </row>
    <row r="9268" spans="1:21">
      <c r="A9268" s="11">
        <f t="shared" si="1573"/>
        <v>10.4353942565014</v>
      </c>
      <c r="B9268" s="4">
        <f t="shared" si="1569"/>
        <v>0</v>
      </c>
      <c r="C9268" s="4">
        <f t="shared" si="1570"/>
        <v>0</v>
      </c>
      <c r="T9268" s="32">
        <f t="shared" si="1571"/>
        <v>-10435.957583961401</v>
      </c>
      <c r="U9268" s="4">
        <f t="shared" si="1572"/>
        <v>0</v>
      </c>
    </row>
    <row r="9269" spans="1:21">
      <c r="A9269" s="11">
        <f t="shared" si="1573"/>
        <v>10.4365209114214</v>
      </c>
      <c r="B9269" s="4">
        <f t="shared" si="1569"/>
        <v>0</v>
      </c>
      <c r="C9269" s="4">
        <f t="shared" si="1570"/>
        <v>0</v>
      </c>
      <c r="T9269" s="32">
        <f t="shared" si="1571"/>
        <v>-10437.0842388814</v>
      </c>
      <c r="U9269" s="4">
        <f t="shared" si="1572"/>
        <v>0</v>
      </c>
    </row>
    <row r="9270" spans="1:21">
      <c r="A9270" s="11">
        <f t="shared" si="1573"/>
        <v>10.437647566341401</v>
      </c>
      <c r="B9270" s="4">
        <f t="shared" si="1569"/>
        <v>0</v>
      </c>
      <c r="C9270" s="4">
        <f t="shared" si="1570"/>
        <v>0</v>
      </c>
      <c r="T9270" s="32">
        <f t="shared" si="1571"/>
        <v>-10438.210893801401</v>
      </c>
      <c r="U9270" s="4">
        <f t="shared" si="1572"/>
        <v>0</v>
      </c>
    </row>
    <row r="9271" spans="1:21">
      <c r="A9271" s="11">
        <f t="shared" si="1573"/>
        <v>10.438774221261401</v>
      </c>
      <c r="B9271" s="4">
        <f t="shared" si="1569"/>
        <v>0</v>
      </c>
      <c r="C9271" s="4">
        <f t="shared" si="1570"/>
        <v>0</v>
      </c>
      <c r="T9271" s="32">
        <f t="shared" si="1571"/>
        <v>-10439.337548721402</v>
      </c>
      <c r="U9271" s="4">
        <f t="shared" si="1572"/>
        <v>0</v>
      </c>
    </row>
    <row r="9272" spans="1:21">
      <c r="A9272" s="11">
        <f t="shared" si="1573"/>
        <v>10.439900876181401</v>
      </c>
      <c r="B9272" s="4">
        <f t="shared" si="1569"/>
        <v>0</v>
      </c>
      <c r="C9272" s="4">
        <f t="shared" si="1570"/>
        <v>0</v>
      </c>
      <c r="T9272" s="32">
        <f t="shared" si="1571"/>
        <v>-10440.464203641401</v>
      </c>
      <c r="U9272" s="4">
        <f t="shared" si="1572"/>
        <v>0</v>
      </c>
    </row>
    <row r="9273" spans="1:21">
      <c r="A9273" s="11">
        <f t="shared" si="1573"/>
        <v>10.441027531101401</v>
      </c>
      <c r="B9273" s="4">
        <f t="shared" si="1569"/>
        <v>0</v>
      </c>
      <c r="C9273" s="4">
        <f t="shared" si="1570"/>
        <v>0</v>
      </c>
      <c r="T9273" s="32">
        <f t="shared" si="1571"/>
        <v>-10441.590858561402</v>
      </c>
      <c r="U9273" s="4">
        <f t="shared" si="1572"/>
        <v>0</v>
      </c>
    </row>
    <row r="9274" spans="1:21">
      <c r="A9274" s="11">
        <f t="shared" si="1573"/>
        <v>10.442154186021401</v>
      </c>
      <c r="B9274" s="4">
        <f t="shared" si="1569"/>
        <v>0</v>
      </c>
      <c r="C9274" s="4">
        <f t="shared" si="1570"/>
        <v>0</v>
      </c>
      <c r="T9274" s="32">
        <f t="shared" si="1571"/>
        <v>-10442.717513481401</v>
      </c>
      <c r="U9274" s="4">
        <f t="shared" si="1572"/>
        <v>0</v>
      </c>
    </row>
    <row r="9275" spans="1:21">
      <c r="A9275" s="11">
        <f t="shared" si="1573"/>
        <v>10.443280840941402</v>
      </c>
      <c r="B9275" s="4">
        <f t="shared" si="1569"/>
        <v>0</v>
      </c>
      <c r="C9275" s="4">
        <f t="shared" si="1570"/>
        <v>0</v>
      </c>
      <c r="T9275" s="32">
        <f t="shared" si="1571"/>
        <v>-10443.844168401401</v>
      </c>
      <c r="U9275" s="4">
        <f t="shared" si="1572"/>
        <v>0</v>
      </c>
    </row>
    <row r="9276" spans="1:21">
      <c r="A9276" s="11">
        <f t="shared" si="1573"/>
        <v>10.444407495861402</v>
      </c>
      <c r="B9276" s="4">
        <f t="shared" si="1569"/>
        <v>0</v>
      </c>
      <c r="C9276" s="4">
        <f t="shared" si="1570"/>
        <v>0</v>
      </c>
      <c r="T9276" s="32">
        <f t="shared" si="1571"/>
        <v>-10444.970823321402</v>
      </c>
      <c r="U9276" s="4">
        <f t="shared" si="1572"/>
        <v>0</v>
      </c>
    </row>
    <row r="9277" spans="1:21">
      <c r="A9277" s="11">
        <f t="shared" si="1573"/>
        <v>10.445534150781402</v>
      </c>
      <c r="B9277" s="4">
        <f t="shared" si="1569"/>
        <v>0</v>
      </c>
      <c r="C9277" s="4">
        <f t="shared" si="1570"/>
        <v>0</v>
      </c>
      <c r="T9277" s="32">
        <f t="shared" si="1571"/>
        <v>-10446.097478241401</v>
      </c>
      <c r="U9277" s="4">
        <f t="shared" si="1572"/>
        <v>0</v>
      </c>
    </row>
    <row r="9278" spans="1:21">
      <c r="A9278" s="11">
        <f t="shared" si="1573"/>
        <v>10.446660805701402</v>
      </c>
      <c r="B9278" s="4">
        <f t="shared" si="1569"/>
        <v>0</v>
      </c>
      <c r="C9278" s="4">
        <f t="shared" si="1570"/>
        <v>0</v>
      </c>
      <c r="T9278" s="32">
        <f t="shared" si="1571"/>
        <v>-10447.224133161402</v>
      </c>
      <c r="U9278" s="4">
        <f t="shared" si="1572"/>
        <v>0</v>
      </c>
    </row>
    <row r="9279" spans="1:21">
      <c r="A9279" s="11">
        <f t="shared" si="1573"/>
        <v>10.447787460621402</v>
      </c>
      <c r="B9279" s="4">
        <f t="shared" si="1569"/>
        <v>0</v>
      </c>
      <c r="C9279" s="4">
        <f t="shared" si="1570"/>
        <v>0</v>
      </c>
      <c r="T9279" s="32">
        <f t="shared" si="1571"/>
        <v>-10448.350788081403</v>
      </c>
      <c r="U9279" s="4">
        <f t="shared" si="1572"/>
        <v>0</v>
      </c>
    </row>
    <row r="9280" spans="1:21">
      <c r="A9280" s="11">
        <f t="shared" si="1573"/>
        <v>10.448914115541402</v>
      </c>
      <c r="B9280" s="4">
        <f t="shared" si="1569"/>
        <v>0</v>
      </c>
      <c r="C9280" s="4">
        <f t="shared" si="1570"/>
        <v>0</v>
      </c>
      <c r="T9280" s="32">
        <f t="shared" si="1571"/>
        <v>-10449.477443001402</v>
      </c>
      <c r="U9280" s="4">
        <f t="shared" si="1572"/>
        <v>0</v>
      </c>
    </row>
    <row r="9281" spans="1:21">
      <c r="A9281" s="11">
        <f t="shared" si="1573"/>
        <v>10.450040770461403</v>
      </c>
      <c r="B9281" s="4">
        <f t="shared" si="1569"/>
        <v>0</v>
      </c>
      <c r="C9281" s="4">
        <f t="shared" si="1570"/>
        <v>0</v>
      </c>
      <c r="T9281" s="32">
        <f t="shared" si="1571"/>
        <v>-10450.604097921403</v>
      </c>
      <c r="U9281" s="4">
        <f t="shared" si="1572"/>
        <v>0</v>
      </c>
    </row>
    <row r="9282" spans="1:21">
      <c r="A9282" s="11">
        <f t="shared" si="1573"/>
        <v>10.451167425381403</v>
      </c>
      <c r="B9282" s="4">
        <f t="shared" si="1569"/>
        <v>0</v>
      </c>
      <c r="C9282" s="4">
        <f t="shared" si="1570"/>
        <v>0</v>
      </c>
      <c r="T9282" s="32">
        <f t="shared" si="1571"/>
        <v>-10451.730752841402</v>
      </c>
      <c r="U9282" s="4">
        <f t="shared" si="1572"/>
        <v>0</v>
      </c>
    </row>
    <row r="9283" spans="1:21">
      <c r="A9283" s="11">
        <f t="shared" si="1573"/>
        <v>10.452294080301403</v>
      </c>
      <c r="B9283" s="4">
        <f t="shared" si="1569"/>
        <v>0</v>
      </c>
      <c r="C9283" s="4">
        <f t="shared" si="1570"/>
        <v>0</v>
      </c>
      <c r="T9283" s="32">
        <f t="shared" si="1571"/>
        <v>-10452.857407761403</v>
      </c>
      <c r="U9283" s="4">
        <f t="shared" si="1572"/>
        <v>0</v>
      </c>
    </row>
    <row r="9284" spans="1:21">
      <c r="A9284" s="11">
        <f t="shared" si="1573"/>
        <v>10.453420735221403</v>
      </c>
      <c r="B9284" s="4">
        <f t="shared" si="1569"/>
        <v>0</v>
      </c>
      <c r="C9284" s="4">
        <f t="shared" si="1570"/>
        <v>0</v>
      </c>
      <c r="T9284" s="32">
        <f t="shared" si="1571"/>
        <v>-10453.984062681404</v>
      </c>
      <c r="U9284" s="4">
        <f t="shared" si="1572"/>
        <v>0</v>
      </c>
    </row>
    <row r="9285" spans="1:21">
      <c r="A9285" s="11">
        <f t="shared" si="1573"/>
        <v>10.454547390141403</v>
      </c>
      <c r="B9285" s="4">
        <f t="shared" ref="B9285:B9348" si="1574">COUNTIFS(Col_1,"&gt;="&amp;A9285,Col_1,"&lt;"&amp;A9286)</f>
        <v>0</v>
      </c>
      <c r="C9285" s="4">
        <f t="shared" ref="C9285:C9348" si="1575">COUNTIFS(Col_2,"&gt;="&amp;A9285,Col_2,"&lt;"&amp;A9286)</f>
        <v>0</v>
      </c>
      <c r="T9285" s="32">
        <f t="shared" si="1571"/>
        <v>-10455.110717601403</v>
      </c>
      <c r="U9285" s="4">
        <f t="shared" si="1572"/>
        <v>0</v>
      </c>
    </row>
    <row r="9286" spans="1:21">
      <c r="A9286" s="11">
        <f t="shared" si="1573"/>
        <v>10.455674045061404</v>
      </c>
      <c r="B9286" s="4">
        <f t="shared" si="1574"/>
        <v>0</v>
      </c>
      <c r="C9286" s="4">
        <f t="shared" si="1575"/>
        <v>0</v>
      </c>
      <c r="T9286" s="32">
        <f t="shared" ref="T9286:T9349" si="1576">-AVERAGE(A9286:A9287)*1000</f>
        <v>-10456.237372521404</v>
      </c>
      <c r="U9286" s="4">
        <f t="shared" si="1572"/>
        <v>0</v>
      </c>
    </row>
    <row r="9287" spans="1:21">
      <c r="A9287" s="11">
        <f t="shared" si="1573"/>
        <v>10.456800699981404</v>
      </c>
      <c r="B9287" s="4">
        <f t="shared" si="1574"/>
        <v>0</v>
      </c>
      <c r="C9287" s="4">
        <f t="shared" si="1575"/>
        <v>0</v>
      </c>
      <c r="T9287" s="32">
        <f t="shared" si="1576"/>
        <v>-10457.364027441405</v>
      </c>
      <c r="U9287" s="4">
        <f t="shared" si="1572"/>
        <v>0</v>
      </c>
    </row>
    <row r="9288" spans="1:21">
      <c r="A9288" s="11">
        <f t="shared" si="1573"/>
        <v>10.457927354901404</v>
      </c>
      <c r="B9288" s="4">
        <f t="shared" si="1574"/>
        <v>0</v>
      </c>
      <c r="C9288" s="4">
        <f t="shared" si="1575"/>
        <v>0</v>
      </c>
      <c r="T9288" s="32">
        <f t="shared" si="1576"/>
        <v>-10458.490682361404</v>
      </c>
      <c r="U9288" s="4">
        <f t="shared" si="1572"/>
        <v>0</v>
      </c>
    </row>
    <row r="9289" spans="1:21">
      <c r="A9289" s="11">
        <f t="shared" si="1573"/>
        <v>10.459054009821404</v>
      </c>
      <c r="B9289" s="4">
        <f t="shared" si="1574"/>
        <v>0</v>
      </c>
      <c r="C9289" s="4">
        <f t="shared" si="1575"/>
        <v>0</v>
      </c>
      <c r="T9289" s="32">
        <f t="shared" si="1576"/>
        <v>-10459.617337281405</v>
      </c>
      <c r="U9289" s="4">
        <f t="shared" si="1572"/>
        <v>0</v>
      </c>
    </row>
    <row r="9290" spans="1:21">
      <c r="A9290" s="11">
        <f t="shared" si="1573"/>
        <v>10.460180664741404</v>
      </c>
      <c r="B9290" s="4">
        <f t="shared" si="1574"/>
        <v>0</v>
      </c>
      <c r="C9290" s="4">
        <f t="shared" si="1575"/>
        <v>0</v>
      </c>
      <c r="T9290" s="32">
        <f t="shared" si="1576"/>
        <v>-10460.743992201404</v>
      </c>
      <c r="U9290" s="4">
        <f t="shared" si="1572"/>
        <v>0</v>
      </c>
    </row>
    <row r="9291" spans="1:21">
      <c r="A9291" s="11">
        <f t="shared" si="1573"/>
        <v>10.461307319661405</v>
      </c>
      <c r="B9291" s="4">
        <f t="shared" si="1574"/>
        <v>0</v>
      </c>
      <c r="C9291" s="4">
        <f t="shared" si="1575"/>
        <v>0</v>
      </c>
      <c r="T9291" s="32">
        <f t="shared" si="1576"/>
        <v>-10461.870647121405</v>
      </c>
      <c r="U9291" s="4">
        <f t="shared" si="1572"/>
        <v>0</v>
      </c>
    </row>
    <row r="9292" spans="1:21">
      <c r="A9292" s="11">
        <f t="shared" si="1573"/>
        <v>10.462433974581405</v>
      </c>
      <c r="B9292" s="4">
        <f t="shared" si="1574"/>
        <v>0</v>
      </c>
      <c r="C9292" s="4">
        <f t="shared" si="1575"/>
        <v>0</v>
      </c>
      <c r="T9292" s="32">
        <f t="shared" si="1576"/>
        <v>-10462.997302041405</v>
      </c>
      <c r="U9292" s="4">
        <f t="shared" si="1572"/>
        <v>0</v>
      </c>
    </row>
    <row r="9293" spans="1:21">
      <c r="A9293" s="11">
        <f t="shared" si="1573"/>
        <v>10.463560629501405</v>
      </c>
      <c r="B9293" s="4">
        <f t="shared" si="1574"/>
        <v>0</v>
      </c>
      <c r="C9293" s="4">
        <f t="shared" si="1575"/>
        <v>0</v>
      </c>
      <c r="T9293" s="32">
        <f t="shared" si="1576"/>
        <v>-10464.123956961404</v>
      </c>
      <c r="U9293" s="4">
        <f t="shared" si="1572"/>
        <v>0</v>
      </c>
    </row>
    <row r="9294" spans="1:21">
      <c r="A9294" s="11">
        <f t="shared" si="1573"/>
        <v>10.464687284421405</v>
      </c>
      <c r="B9294" s="4">
        <f t="shared" si="1574"/>
        <v>0</v>
      </c>
      <c r="C9294" s="4">
        <f t="shared" si="1575"/>
        <v>0</v>
      </c>
      <c r="T9294" s="32">
        <f t="shared" si="1576"/>
        <v>-10465.250611881405</v>
      </c>
      <c r="U9294" s="4">
        <f t="shared" si="1572"/>
        <v>0</v>
      </c>
    </row>
    <row r="9295" spans="1:21">
      <c r="A9295" s="11">
        <f t="shared" si="1573"/>
        <v>10.465813939341405</v>
      </c>
      <c r="B9295" s="4">
        <f t="shared" si="1574"/>
        <v>0</v>
      </c>
      <c r="C9295" s="4">
        <f t="shared" si="1575"/>
        <v>0</v>
      </c>
      <c r="T9295" s="32">
        <f t="shared" si="1576"/>
        <v>-10466.377266801406</v>
      </c>
      <c r="U9295" s="4">
        <f t="shared" si="1572"/>
        <v>0</v>
      </c>
    </row>
    <row r="9296" spans="1:21">
      <c r="A9296" s="11">
        <f t="shared" si="1573"/>
        <v>10.466940594261406</v>
      </c>
      <c r="B9296" s="4">
        <f t="shared" si="1574"/>
        <v>0</v>
      </c>
      <c r="C9296" s="4">
        <f t="shared" si="1575"/>
        <v>0</v>
      </c>
      <c r="T9296" s="32">
        <f t="shared" si="1576"/>
        <v>-10467.503921721405</v>
      </c>
      <c r="U9296" s="4">
        <f t="shared" si="1572"/>
        <v>0</v>
      </c>
    </row>
    <row r="9297" spans="1:21">
      <c r="A9297" s="11">
        <f t="shared" si="1573"/>
        <v>10.468067249181406</v>
      </c>
      <c r="B9297" s="4">
        <f t="shared" si="1574"/>
        <v>0</v>
      </c>
      <c r="C9297" s="4">
        <f t="shared" si="1575"/>
        <v>0</v>
      </c>
      <c r="T9297" s="32">
        <f t="shared" si="1576"/>
        <v>-10468.630576641406</v>
      </c>
      <c r="U9297" s="4">
        <f t="shared" si="1572"/>
        <v>0</v>
      </c>
    </row>
    <row r="9298" spans="1:21">
      <c r="A9298" s="11">
        <f t="shared" si="1573"/>
        <v>10.469193904101406</v>
      </c>
      <c r="B9298" s="4">
        <f t="shared" si="1574"/>
        <v>0</v>
      </c>
      <c r="C9298" s="4">
        <f t="shared" si="1575"/>
        <v>0</v>
      </c>
      <c r="T9298" s="32">
        <f t="shared" si="1576"/>
        <v>-10469.757231561405</v>
      </c>
      <c r="U9298" s="4">
        <f t="shared" si="1572"/>
        <v>0</v>
      </c>
    </row>
    <row r="9299" spans="1:21">
      <c r="A9299" s="11">
        <f t="shared" si="1573"/>
        <v>10.470320559021406</v>
      </c>
      <c r="B9299" s="4">
        <f t="shared" si="1574"/>
        <v>0</v>
      </c>
      <c r="C9299" s="4">
        <f t="shared" si="1575"/>
        <v>0</v>
      </c>
      <c r="T9299" s="32">
        <f t="shared" si="1576"/>
        <v>-10470.883886481406</v>
      </c>
      <c r="U9299" s="4">
        <f t="shared" si="1572"/>
        <v>0</v>
      </c>
    </row>
    <row r="9300" spans="1:21">
      <c r="A9300" s="11">
        <f t="shared" si="1573"/>
        <v>10.471447213941406</v>
      </c>
      <c r="B9300" s="4">
        <f t="shared" si="1574"/>
        <v>0</v>
      </c>
      <c r="C9300" s="4">
        <f t="shared" si="1575"/>
        <v>0</v>
      </c>
      <c r="T9300" s="32">
        <f t="shared" si="1576"/>
        <v>-10472.010541401407</v>
      </c>
      <c r="U9300" s="4">
        <f t="shared" si="1572"/>
        <v>0</v>
      </c>
    </row>
    <row r="9301" spans="1:21">
      <c r="A9301" s="11">
        <f t="shared" si="1573"/>
        <v>10.472573868861407</v>
      </c>
      <c r="B9301" s="4">
        <f t="shared" si="1574"/>
        <v>0</v>
      </c>
      <c r="C9301" s="4">
        <f t="shared" si="1575"/>
        <v>0</v>
      </c>
      <c r="T9301" s="32">
        <f t="shared" si="1576"/>
        <v>-10473.137196321406</v>
      </c>
      <c r="U9301" s="4">
        <f t="shared" si="1572"/>
        <v>0</v>
      </c>
    </row>
    <row r="9302" spans="1:21">
      <c r="A9302" s="11">
        <f t="shared" si="1573"/>
        <v>10.473700523781407</v>
      </c>
      <c r="B9302" s="4">
        <f t="shared" si="1574"/>
        <v>0</v>
      </c>
      <c r="C9302" s="4">
        <f t="shared" si="1575"/>
        <v>0</v>
      </c>
      <c r="T9302" s="32">
        <f t="shared" si="1576"/>
        <v>-10474.263851241407</v>
      </c>
      <c r="U9302" s="4">
        <f t="shared" ref="U9302:U9365" si="1577">SUM(B9302:Q9302)</f>
        <v>0</v>
      </c>
    </row>
    <row r="9303" spans="1:21">
      <c r="A9303" s="11">
        <f t="shared" si="1573"/>
        <v>10.474827178701407</v>
      </c>
      <c r="B9303" s="4">
        <f t="shared" si="1574"/>
        <v>0</v>
      </c>
      <c r="C9303" s="4">
        <f t="shared" si="1575"/>
        <v>0</v>
      </c>
      <c r="T9303" s="32">
        <f t="shared" si="1576"/>
        <v>-10475.390506161408</v>
      </c>
      <c r="U9303" s="4">
        <f t="shared" si="1577"/>
        <v>0</v>
      </c>
    </row>
    <row r="9304" spans="1:21">
      <c r="A9304" s="11">
        <f t="shared" si="1573"/>
        <v>10.475953833621407</v>
      </c>
      <c r="B9304" s="4">
        <f t="shared" si="1574"/>
        <v>0</v>
      </c>
      <c r="C9304" s="4">
        <f t="shared" si="1575"/>
        <v>0</v>
      </c>
      <c r="T9304" s="32">
        <f t="shared" si="1576"/>
        <v>-10476.517161081407</v>
      </c>
      <c r="U9304" s="4">
        <f t="shared" si="1577"/>
        <v>0</v>
      </c>
    </row>
    <row r="9305" spans="1:21">
      <c r="A9305" s="11">
        <f t="shared" si="1573"/>
        <v>10.477080488541407</v>
      </c>
      <c r="B9305" s="4">
        <f t="shared" si="1574"/>
        <v>0</v>
      </c>
      <c r="C9305" s="4">
        <f t="shared" si="1575"/>
        <v>0</v>
      </c>
      <c r="T9305" s="32">
        <f t="shared" si="1576"/>
        <v>-10477.643816001408</v>
      </c>
      <c r="U9305" s="4">
        <f t="shared" si="1577"/>
        <v>0</v>
      </c>
    </row>
    <row r="9306" spans="1:21">
      <c r="A9306" s="11">
        <f t="shared" si="1573"/>
        <v>10.478207143461407</v>
      </c>
      <c r="B9306" s="4">
        <f t="shared" si="1574"/>
        <v>0</v>
      </c>
      <c r="C9306" s="4">
        <f t="shared" si="1575"/>
        <v>0</v>
      </c>
      <c r="T9306" s="32">
        <f t="shared" si="1576"/>
        <v>-10478.770470921407</v>
      </c>
      <c r="U9306" s="4">
        <f t="shared" si="1577"/>
        <v>0</v>
      </c>
    </row>
    <row r="9307" spans="1:21">
      <c r="A9307" s="11">
        <f t="shared" si="1573"/>
        <v>10.479333798381408</v>
      </c>
      <c r="B9307" s="4">
        <f t="shared" si="1574"/>
        <v>0</v>
      </c>
      <c r="C9307" s="4">
        <f t="shared" si="1575"/>
        <v>0</v>
      </c>
      <c r="T9307" s="32">
        <f t="shared" si="1576"/>
        <v>-10479.897125841408</v>
      </c>
      <c r="U9307" s="4">
        <f t="shared" si="1577"/>
        <v>0</v>
      </c>
    </row>
    <row r="9308" spans="1:21">
      <c r="A9308" s="11">
        <f t="shared" si="1573"/>
        <v>10.480460453301408</v>
      </c>
      <c r="B9308" s="4">
        <f t="shared" si="1574"/>
        <v>0</v>
      </c>
      <c r="C9308" s="4">
        <f t="shared" si="1575"/>
        <v>0</v>
      </c>
      <c r="T9308" s="32">
        <f t="shared" si="1576"/>
        <v>-10481.023780761408</v>
      </c>
      <c r="U9308" s="4">
        <f t="shared" si="1577"/>
        <v>0</v>
      </c>
    </row>
    <row r="9309" spans="1:21">
      <c r="A9309" s="11">
        <f t="shared" si="1573"/>
        <v>10.481587108221408</v>
      </c>
      <c r="B9309" s="4">
        <f t="shared" si="1574"/>
        <v>0</v>
      </c>
      <c r="C9309" s="4">
        <f t="shared" si="1575"/>
        <v>0</v>
      </c>
      <c r="T9309" s="32">
        <f t="shared" si="1576"/>
        <v>-10482.150435681408</v>
      </c>
      <c r="U9309" s="4">
        <f t="shared" si="1577"/>
        <v>0</v>
      </c>
    </row>
    <row r="9310" spans="1:21">
      <c r="A9310" s="11">
        <f t="shared" si="1573"/>
        <v>10.482713763141408</v>
      </c>
      <c r="B9310" s="4">
        <f t="shared" si="1574"/>
        <v>0</v>
      </c>
      <c r="C9310" s="4">
        <f t="shared" si="1575"/>
        <v>0</v>
      </c>
      <c r="T9310" s="32">
        <f t="shared" si="1576"/>
        <v>-10483.277090601408</v>
      </c>
      <c r="U9310" s="4">
        <f t="shared" si="1577"/>
        <v>0</v>
      </c>
    </row>
    <row r="9311" spans="1:21">
      <c r="A9311" s="11">
        <f t="shared" si="1573"/>
        <v>10.483840418061408</v>
      </c>
      <c r="B9311" s="4">
        <f t="shared" si="1574"/>
        <v>0</v>
      </c>
      <c r="C9311" s="4">
        <f t="shared" si="1575"/>
        <v>0</v>
      </c>
      <c r="T9311" s="32">
        <f t="shared" si="1576"/>
        <v>-10484.403745521409</v>
      </c>
      <c r="U9311" s="4">
        <f t="shared" si="1577"/>
        <v>0</v>
      </c>
    </row>
    <row r="9312" spans="1:21">
      <c r="A9312" s="11">
        <f t="shared" si="1573"/>
        <v>10.484967072981409</v>
      </c>
      <c r="B9312" s="4">
        <f t="shared" si="1574"/>
        <v>0</v>
      </c>
      <c r="C9312" s="4">
        <f t="shared" si="1575"/>
        <v>0</v>
      </c>
      <c r="T9312" s="32">
        <f t="shared" si="1576"/>
        <v>-10485.530400441408</v>
      </c>
      <c r="U9312" s="4">
        <f t="shared" si="1577"/>
        <v>0</v>
      </c>
    </row>
    <row r="9313" spans="1:21">
      <c r="A9313" s="11">
        <f t="shared" ref="A9313:A9376" si="1578">A9312+ 0.00112665492</f>
        <v>10.486093727901409</v>
      </c>
      <c r="B9313" s="4">
        <f t="shared" si="1574"/>
        <v>0</v>
      </c>
      <c r="C9313" s="4">
        <f t="shared" si="1575"/>
        <v>0</v>
      </c>
      <c r="T9313" s="32">
        <f t="shared" si="1576"/>
        <v>-10486.657055361409</v>
      </c>
      <c r="U9313" s="4">
        <f t="shared" si="1577"/>
        <v>0</v>
      </c>
    </row>
    <row r="9314" spans="1:21">
      <c r="A9314" s="11">
        <f t="shared" si="1578"/>
        <v>10.487220382821409</v>
      </c>
      <c r="B9314" s="4">
        <f t="shared" si="1574"/>
        <v>0</v>
      </c>
      <c r="C9314" s="4">
        <f t="shared" si="1575"/>
        <v>0</v>
      </c>
      <c r="T9314" s="32">
        <f t="shared" si="1576"/>
        <v>-10487.783710281408</v>
      </c>
      <c r="U9314" s="4">
        <f t="shared" si="1577"/>
        <v>0</v>
      </c>
    </row>
    <row r="9315" spans="1:21">
      <c r="A9315" s="11">
        <f t="shared" si="1578"/>
        <v>10.488347037741409</v>
      </c>
      <c r="B9315" s="4">
        <f t="shared" si="1574"/>
        <v>0</v>
      </c>
      <c r="C9315" s="4">
        <f t="shared" si="1575"/>
        <v>0</v>
      </c>
      <c r="T9315" s="32">
        <f t="shared" si="1576"/>
        <v>-10488.910365201409</v>
      </c>
      <c r="U9315" s="4">
        <f t="shared" si="1577"/>
        <v>0</v>
      </c>
    </row>
    <row r="9316" spans="1:21">
      <c r="A9316" s="11">
        <f t="shared" si="1578"/>
        <v>10.489473692661409</v>
      </c>
      <c r="B9316" s="4">
        <f t="shared" si="1574"/>
        <v>0</v>
      </c>
      <c r="C9316" s="4">
        <f t="shared" si="1575"/>
        <v>0</v>
      </c>
      <c r="T9316" s="32">
        <f t="shared" si="1576"/>
        <v>-10490.03702012141</v>
      </c>
      <c r="U9316" s="4">
        <f t="shared" si="1577"/>
        <v>0</v>
      </c>
    </row>
    <row r="9317" spans="1:21">
      <c r="A9317" s="11">
        <f t="shared" si="1578"/>
        <v>10.49060034758141</v>
      </c>
      <c r="B9317" s="4">
        <f t="shared" si="1574"/>
        <v>0</v>
      </c>
      <c r="C9317" s="4">
        <f t="shared" si="1575"/>
        <v>0</v>
      </c>
      <c r="T9317" s="32">
        <f t="shared" si="1576"/>
        <v>-10491.163675041409</v>
      </c>
      <c r="U9317" s="4">
        <f t="shared" si="1577"/>
        <v>0</v>
      </c>
    </row>
    <row r="9318" spans="1:21">
      <c r="A9318" s="11">
        <f t="shared" si="1578"/>
        <v>10.49172700250141</v>
      </c>
      <c r="B9318" s="4">
        <f t="shared" si="1574"/>
        <v>0</v>
      </c>
      <c r="C9318" s="4">
        <f t="shared" si="1575"/>
        <v>0</v>
      </c>
      <c r="T9318" s="32">
        <f t="shared" si="1576"/>
        <v>-10492.29032996141</v>
      </c>
      <c r="U9318" s="4">
        <f t="shared" si="1577"/>
        <v>0</v>
      </c>
    </row>
    <row r="9319" spans="1:21">
      <c r="A9319" s="11">
        <f t="shared" si="1578"/>
        <v>10.49285365742141</v>
      </c>
      <c r="B9319" s="4">
        <f t="shared" si="1574"/>
        <v>0</v>
      </c>
      <c r="C9319" s="4">
        <f t="shared" si="1575"/>
        <v>0</v>
      </c>
      <c r="T9319" s="32">
        <f t="shared" si="1576"/>
        <v>-10493.416984881411</v>
      </c>
      <c r="U9319" s="4">
        <f t="shared" si="1577"/>
        <v>0</v>
      </c>
    </row>
    <row r="9320" spans="1:21">
      <c r="A9320" s="11">
        <f t="shared" si="1578"/>
        <v>10.49398031234141</v>
      </c>
      <c r="B9320" s="4">
        <f t="shared" si="1574"/>
        <v>0</v>
      </c>
      <c r="C9320" s="4">
        <f t="shared" si="1575"/>
        <v>0</v>
      </c>
      <c r="T9320" s="32">
        <f t="shared" si="1576"/>
        <v>-10494.54363980141</v>
      </c>
      <c r="U9320" s="4">
        <f t="shared" si="1577"/>
        <v>0</v>
      </c>
    </row>
    <row r="9321" spans="1:21">
      <c r="A9321" s="11">
        <f t="shared" si="1578"/>
        <v>10.49510696726141</v>
      </c>
      <c r="B9321" s="4">
        <f t="shared" si="1574"/>
        <v>0</v>
      </c>
      <c r="C9321" s="4">
        <f t="shared" si="1575"/>
        <v>0</v>
      </c>
      <c r="T9321" s="32">
        <f t="shared" si="1576"/>
        <v>-10495.670294721411</v>
      </c>
      <c r="U9321" s="4">
        <f t="shared" si="1577"/>
        <v>0</v>
      </c>
    </row>
    <row r="9322" spans="1:21">
      <c r="A9322" s="11">
        <f t="shared" si="1578"/>
        <v>10.496233622181411</v>
      </c>
      <c r="B9322" s="4">
        <f t="shared" si="1574"/>
        <v>0</v>
      </c>
      <c r="C9322" s="4">
        <f t="shared" si="1575"/>
        <v>0</v>
      </c>
      <c r="T9322" s="32">
        <f t="shared" si="1576"/>
        <v>-10496.79694964141</v>
      </c>
      <c r="U9322" s="4">
        <f t="shared" si="1577"/>
        <v>0</v>
      </c>
    </row>
    <row r="9323" spans="1:21">
      <c r="A9323" s="11">
        <f t="shared" si="1578"/>
        <v>10.497360277101411</v>
      </c>
      <c r="B9323" s="4">
        <f t="shared" si="1574"/>
        <v>0</v>
      </c>
      <c r="C9323" s="4">
        <f t="shared" si="1575"/>
        <v>0</v>
      </c>
      <c r="T9323" s="32">
        <f t="shared" si="1576"/>
        <v>-10497.923604561411</v>
      </c>
      <c r="U9323" s="4">
        <f t="shared" si="1577"/>
        <v>0</v>
      </c>
    </row>
    <row r="9324" spans="1:21">
      <c r="A9324" s="11">
        <f t="shared" si="1578"/>
        <v>10.498486932021411</v>
      </c>
      <c r="B9324" s="4">
        <f t="shared" si="1574"/>
        <v>0</v>
      </c>
      <c r="C9324" s="4">
        <f t="shared" si="1575"/>
        <v>0</v>
      </c>
      <c r="T9324" s="32">
        <f t="shared" si="1576"/>
        <v>-10499.050259481412</v>
      </c>
      <c r="U9324" s="4">
        <f t="shared" si="1577"/>
        <v>0</v>
      </c>
    </row>
    <row r="9325" spans="1:21">
      <c r="A9325" s="11">
        <f t="shared" si="1578"/>
        <v>10.499613586941411</v>
      </c>
      <c r="B9325" s="4">
        <f t="shared" si="1574"/>
        <v>0</v>
      </c>
      <c r="C9325" s="4">
        <f t="shared" si="1575"/>
        <v>0</v>
      </c>
      <c r="T9325" s="32">
        <f t="shared" si="1576"/>
        <v>-10500.176914401411</v>
      </c>
      <c r="U9325" s="4">
        <f t="shared" si="1577"/>
        <v>0</v>
      </c>
    </row>
    <row r="9326" spans="1:21">
      <c r="A9326" s="11">
        <f t="shared" si="1578"/>
        <v>10.500740241861411</v>
      </c>
      <c r="B9326" s="4">
        <f t="shared" si="1574"/>
        <v>0</v>
      </c>
      <c r="C9326" s="4">
        <f t="shared" si="1575"/>
        <v>0</v>
      </c>
      <c r="T9326" s="32">
        <f t="shared" si="1576"/>
        <v>-10501.303569321411</v>
      </c>
      <c r="U9326" s="4">
        <f t="shared" si="1577"/>
        <v>0</v>
      </c>
    </row>
    <row r="9327" spans="1:21">
      <c r="A9327" s="11">
        <f t="shared" si="1578"/>
        <v>10.501866896781411</v>
      </c>
      <c r="B9327" s="4">
        <f t="shared" si="1574"/>
        <v>0</v>
      </c>
      <c r="C9327" s="4">
        <f t="shared" si="1575"/>
        <v>0</v>
      </c>
      <c r="T9327" s="32">
        <f t="shared" si="1576"/>
        <v>-10502.430224241412</v>
      </c>
      <c r="U9327" s="4">
        <f t="shared" si="1577"/>
        <v>0</v>
      </c>
    </row>
    <row r="9328" spans="1:21">
      <c r="A9328" s="11">
        <f t="shared" si="1578"/>
        <v>10.502993551701412</v>
      </c>
      <c r="B9328" s="4">
        <f t="shared" si="1574"/>
        <v>0</v>
      </c>
      <c r="C9328" s="4">
        <f t="shared" si="1575"/>
        <v>0</v>
      </c>
      <c r="T9328" s="32">
        <f t="shared" si="1576"/>
        <v>-10503.556879161411</v>
      </c>
      <c r="U9328" s="4">
        <f t="shared" si="1577"/>
        <v>0</v>
      </c>
    </row>
    <row r="9329" spans="1:21">
      <c r="A9329" s="11">
        <f t="shared" si="1578"/>
        <v>10.504120206621412</v>
      </c>
      <c r="B9329" s="4">
        <f t="shared" si="1574"/>
        <v>0</v>
      </c>
      <c r="C9329" s="4">
        <f t="shared" si="1575"/>
        <v>0</v>
      </c>
      <c r="T9329" s="32">
        <f t="shared" si="1576"/>
        <v>-10504.683534081412</v>
      </c>
      <c r="U9329" s="4">
        <f t="shared" si="1577"/>
        <v>0</v>
      </c>
    </row>
    <row r="9330" spans="1:21">
      <c r="A9330" s="11">
        <f t="shared" si="1578"/>
        <v>10.505246861541412</v>
      </c>
      <c r="B9330" s="4">
        <f t="shared" si="1574"/>
        <v>0</v>
      </c>
      <c r="C9330" s="4">
        <f t="shared" si="1575"/>
        <v>0</v>
      </c>
      <c r="T9330" s="32">
        <f t="shared" si="1576"/>
        <v>-10505.810189001411</v>
      </c>
      <c r="U9330" s="4">
        <f t="shared" si="1577"/>
        <v>0</v>
      </c>
    </row>
    <row r="9331" spans="1:21">
      <c r="A9331" s="11">
        <f t="shared" si="1578"/>
        <v>10.506373516461412</v>
      </c>
      <c r="B9331" s="4">
        <f t="shared" si="1574"/>
        <v>0</v>
      </c>
      <c r="C9331" s="4">
        <f t="shared" si="1575"/>
        <v>0</v>
      </c>
      <c r="T9331" s="32">
        <f t="shared" si="1576"/>
        <v>-10506.936843921412</v>
      </c>
      <c r="U9331" s="4">
        <f t="shared" si="1577"/>
        <v>0</v>
      </c>
    </row>
    <row r="9332" spans="1:21">
      <c r="A9332" s="11">
        <f t="shared" si="1578"/>
        <v>10.507500171381412</v>
      </c>
      <c r="B9332" s="4">
        <f t="shared" si="1574"/>
        <v>0</v>
      </c>
      <c r="C9332" s="4">
        <f t="shared" si="1575"/>
        <v>0</v>
      </c>
      <c r="T9332" s="32">
        <f t="shared" si="1576"/>
        <v>-10508.063498841413</v>
      </c>
      <c r="U9332" s="4">
        <f t="shared" si="1577"/>
        <v>0</v>
      </c>
    </row>
    <row r="9333" spans="1:21">
      <c r="A9333" s="11">
        <f t="shared" si="1578"/>
        <v>10.508626826301413</v>
      </c>
      <c r="B9333" s="4">
        <f t="shared" si="1574"/>
        <v>0</v>
      </c>
      <c r="C9333" s="4">
        <f t="shared" si="1575"/>
        <v>0</v>
      </c>
      <c r="T9333" s="32">
        <f t="shared" si="1576"/>
        <v>-10509.190153761412</v>
      </c>
      <c r="U9333" s="4">
        <f t="shared" si="1577"/>
        <v>0</v>
      </c>
    </row>
    <row r="9334" spans="1:21">
      <c r="A9334" s="11">
        <f t="shared" si="1578"/>
        <v>10.509753481221413</v>
      </c>
      <c r="B9334" s="4">
        <f t="shared" si="1574"/>
        <v>0</v>
      </c>
      <c r="C9334" s="4">
        <f t="shared" si="1575"/>
        <v>0</v>
      </c>
      <c r="T9334" s="32">
        <f t="shared" si="1576"/>
        <v>-10510.316808681413</v>
      </c>
      <c r="U9334" s="4">
        <f t="shared" si="1577"/>
        <v>0</v>
      </c>
    </row>
    <row r="9335" spans="1:21">
      <c r="A9335" s="11">
        <f t="shared" si="1578"/>
        <v>10.510880136141413</v>
      </c>
      <c r="B9335" s="4">
        <f t="shared" si="1574"/>
        <v>0</v>
      </c>
      <c r="C9335" s="4">
        <f t="shared" si="1575"/>
        <v>0</v>
      </c>
      <c r="T9335" s="32">
        <f t="shared" si="1576"/>
        <v>-10511.443463601414</v>
      </c>
      <c r="U9335" s="4">
        <f t="shared" si="1577"/>
        <v>0</v>
      </c>
    </row>
    <row r="9336" spans="1:21">
      <c r="A9336" s="11">
        <f t="shared" si="1578"/>
        <v>10.512006791061413</v>
      </c>
      <c r="B9336" s="4">
        <f t="shared" si="1574"/>
        <v>0</v>
      </c>
      <c r="C9336" s="4">
        <f t="shared" si="1575"/>
        <v>0</v>
      </c>
      <c r="T9336" s="32">
        <f t="shared" si="1576"/>
        <v>-10512.570118521413</v>
      </c>
      <c r="U9336" s="4">
        <f t="shared" si="1577"/>
        <v>0</v>
      </c>
    </row>
    <row r="9337" spans="1:21">
      <c r="A9337" s="11">
        <f t="shared" si="1578"/>
        <v>10.513133445981413</v>
      </c>
      <c r="B9337" s="4">
        <f t="shared" si="1574"/>
        <v>0</v>
      </c>
      <c r="C9337" s="4">
        <f t="shared" si="1575"/>
        <v>0</v>
      </c>
      <c r="T9337" s="32">
        <f t="shared" si="1576"/>
        <v>-10513.696773441414</v>
      </c>
      <c r="U9337" s="4">
        <f t="shared" si="1577"/>
        <v>0</v>
      </c>
    </row>
    <row r="9338" spans="1:21">
      <c r="A9338" s="11">
        <f t="shared" si="1578"/>
        <v>10.514260100901414</v>
      </c>
      <c r="B9338" s="4">
        <f t="shared" si="1574"/>
        <v>0</v>
      </c>
      <c r="C9338" s="4">
        <f t="shared" si="1575"/>
        <v>0</v>
      </c>
      <c r="T9338" s="32">
        <f t="shared" si="1576"/>
        <v>-10514.823428361413</v>
      </c>
      <c r="U9338" s="4">
        <f t="shared" si="1577"/>
        <v>0</v>
      </c>
    </row>
    <row r="9339" spans="1:21">
      <c r="A9339" s="11">
        <f t="shared" si="1578"/>
        <v>10.515386755821414</v>
      </c>
      <c r="B9339" s="4">
        <f t="shared" si="1574"/>
        <v>0</v>
      </c>
      <c r="C9339" s="4">
        <f t="shared" si="1575"/>
        <v>0</v>
      </c>
      <c r="T9339" s="32">
        <f t="shared" si="1576"/>
        <v>-10515.950083281414</v>
      </c>
      <c r="U9339" s="4">
        <f t="shared" si="1577"/>
        <v>0</v>
      </c>
    </row>
    <row r="9340" spans="1:21">
      <c r="A9340" s="11">
        <f t="shared" si="1578"/>
        <v>10.516513410741414</v>
      </c>
      <c r="B9340" s="4">
        <f t="shared" si="1574"/>
        <v>0</v>
      </c>
      <c r="C9340" s="4">
        <f t="shared" si="1575"/>
        <v>0</v>
      </c>
      <c r="T9340" s="32">
        <f t="shared" si="1576"/>
        <v>-10517.076738201415</v>
      </c>
      <c r="U9340" s="4">
        <f t="shared" si="1577"/>
        <v>0</v>
      </c>
    </row>
    <row r="9341" spans="1:21">
      <c r="A9341" s="11">
        <f t="shared" si="1578"/>
        <v>10.517640065661414</v>
      </c>
      <c r="B9341" s="4">
        <f t="shared" si="1574"/>
        <v>0</v>
      </c>
      <c r="C9341" s="4">
        <f t="shared" si="1575"/>
        <v>0</v>
      </c>
      <c r="T9341" s="32">
        <f t="shared" si="1576"/>
        <v>-10518.203393121414</v>
      </c>
      <c r="U9341" s="4">
        <f t="shared" si="1577"/>
        <v>0</v>
      </c>
    </row>
    <row r="9342" spans="1:21">
      <c r="A9342" s="11">
        <f t="shared" si="1578"/>
        <v>10.518766720581414</v>
      </c>
      <c r="B9342" s="4">
        <f t="shared" si="1574"/>
        <v>0</v>
      </c>
      <c r="C9342" s="4">
        <f t="shared" si="1575"/>
        <v>0</v>
      </c>
      <c r="T9342" s="32">
        <f t="shared" si="1576"/>
        <v>-10519.330048041415</v>
      </c>
      <c r="U9342" s="4">
        <f t="shared" si="1577"/>
        <v>0</v>
      </c>
    </row>
    <row r="9343" spans="1:21">
      <c r="A9343" s="11">
        <f t="shared" si="1578"/>
        <v>10.519893375501415</v>
      </c>
      <c r="B9343" s="4">
        <f t="shared" si="1574"/>
        <v>0</v>
      </c>
      <c r="C9343" s="4">
        <f t="shared" si="1575"/>
        <v>0</v>
      </c>
      <c r="T9343" s="32">
        <f t="shared" si="1576"/>
        <v>-10520.456702961415</v>
      </c>
      <c r="U9343" s="4">
        <f t="shared" si="1577"/>
        <v>0</v>
      </c>
    </row>
    <row r="9344" spans="1:21">
      <c r="A9344" s="11">
        <f t="shared" si="1578"/>
        <v>10.521020030421415</v>
      </c>
      <c r="B9344" s="4">
        <f t="shared" si="1574"/>
        <v>0</v>
      </c>
      <c r="C9344" s="4">
        <f t="shared" si="1575"/>
        <v>0</v>
      </c>
      <c r="T9344" s="32">
        <f t="shared" si="1576"/>
        <v>-10521.583357881414</v>
      </c>
      <c r="U9344" s="4">
        <f t="shared" si="1577"/>
        <v>0</v>
      </c>
    </row>
    <row r="9345" spans="1:21">
      <c r="A9345" s="11">
        <f t="shared" si="1578"/>
        <v>10.522146685341415</v>
      </c>
      <c r="B9345" s="4">
        <f t="shared" si="1574"/>
        <v>0</v>
      </c>
      <c r="C9345" s="4">
        <f t="shared" si="1575"/>
        <v>0</v>
      </c>
      <c r="T9345" s="32">
        <f t="shared" si="1576"/>
        <v>-10522.710012801415</v>
      </c>
      <c r="U9345" s="4">
        <f t="shared" si="1577"/>
        <v>0</v>
      </c>
    </row>
    <row r="9346" spans="1:21">
      <c r="A9346" s="11">
        <f t="shared" si="1578"/>
        <v>10.523273340261415</v>
      </c>
      <c r="B9346" s="4">
        <f t="shared" si="1574"/>
        <v>0</v>
      </c>
      <c r="C9346" s="4">
        <f t="shared" si="1575"/>
        <v>0</v>
      </c>
      <c r="T9346" s="32">
        <f t="shared" si="1576"/>
        <v>-10523.836667721414</v>
      </c>
      <c r="U9346" s="4">
        <f t="shared" si="1577"/>
        <v>0</v>
      </c>
    </row>
    <row r="9347" spans="1:21">
      <c r="A9347" s="11">
        <f t="shared" si="1578"/>
        <v>10.524399995181415</v>
      </c>
      <c r="B9347" s="4">
        <f t="shared" si="1574"/>
        <v>0</v>
      </c>
      <c r="C9347" s="4">
        <f t="shared" si="1575"/>
        <v>0</v>
      </c>
      <c r="T9347" s="32">
        <f t="shared" si="1576"/>
        <v>-10524.963322641415</v>
      </c>
      <c r="U9347" s="4">
        <f t="shared" si="1577"/>
        <v>0</v>
      </c>
    </row>
    <row r="9348" spans="1:21">
      <c r="A9348" s="11">
        <f t="shared" si="1578"/>
        <v>10.525526650101416</v>
      </c>
      <c r="B9348" s="4">
        <f t="shared" si="1574"/>
        <v>0</v>
      </c>
      <c r="C9348" s="4">
        <f t="shared" si="1575"/>
        <v>0</v>
      </c>
      <c r="T9348" s="32">
        <f t="shared" si="1576"/>
        <v>-10526.089977561416</v>
      </c>
      <c r="U9348" s="4">
        <f t="shared" si="1577"/>
        <v>0</v>
      </c>
    </row>
    <row r="9349" spans="1:21">
      <c r="A9349" s="11">
        <f t="shared" si="1578"/>
        <v>10.526653305021416</v>
      </c>
      <c r="B9349" s="4">
        <f t="shared" ref="B9349:B9412" si="1579">COUNTIFS(Col_1,"&gt;="&amp;A9349,Col_1,"&lt;"&amp;A9350)</f>
        <v>0</v>
      </c>
      <c r="C9349" s="4">
        <f t="shared" ref="C9349:C9412" si="1580">COUNTIFS(Col_2,"&gt;="&amp;A9349,Col_2,"&lt;"&amp;A9350)</f>
        <v>0</v>
      </c>
      <c r="T9349" s="32">
        <f t="shared" si="1576"/>
        <v>-10527.216632481415</v>
      </c>
      <c r="U9349" s="4">
        <f t="shared" si="1577"/>
        <v>0</v>
      </c>
    </row>
    <row r="9350" spans="1:21">
      <c r="A9350" s="11">
        <f t="shared" si="1578"/>
        <v>10.527779959941416</v>
      </c>
      <c r="B9350" s="4">
        <f t="shared" si="1579"/>
        <v>0</v>
      </c>
      <c r="C9350" s="4">
        <f t="shared" si="1580"/>
        <v>0</v>
      </c>
      <c r="T9350" s="32">
        <f t="shared" ref="T9350:T9413" si="1581">-AVERAGE(A9350:A9351)*1000</f>
        <v>-10528.343287401416</v>
      </c>
      <c r="U9350" s="4">
        <f t="shared" si="1577"/>
        <v>0</v>
      </c>
    </row>
    <row r="9351" spans="1:21">
      <c r="A9351" s="11">
        <f t="shared" si="1578"/>
        <v>10.528906614861416</v>
      </c>
      <c r="B9351" s="4">
        <f t="shared" si="1579"/>
        <v>0</v>
      </c>
      <c r="C9351" s="4">
        <f t="shared" si="1580"/>
        <v>0</v>
      </c>
      <c r="T9351" s="32">
        <f t="shared" si="1581"/>
        <v>-10529.469942321417</v>
      </c>
      <c r="U9351" s="4">
        <f t="shared" si="1577"/>
        <v>0</v>
      </c>
    </row>
    <row r="9352" spans="1:21">
      <c r="A9352" s="11">
        <f t="shared" si="1578"/>
        <v>10.530033269781416</v>
      </c>
      <c r="B9352" s="4">
        <f t="shared" si="1579"/>
        <v>0</v>
      </c>
      <c r="C9352" s="4">
        <f t="shared" si="1580"/>
        <v>0</v>
      </c>
      <c r="T9352" s="32">
        <f t="shared" si="1581"/>
        <v>-10530.596597241416</v>
      </c>
      <c r="U9352" s="4">
        <f t="shared" si="1577"/>
        <v>0</v>
      </c>
    </row>
    <row r="9353" spans="1:21">
      <c r="A9353" s="11">
        <f t="shared" si="1578"/>
        <v>10.531159924701416</v>
      </c>
      <c r="B9353" s="4">
        <f t="shared" si="1579"/>
        <v>0</v>
      </c>
      <c r="C9353" s="4">
        <f t="shared" si="1580"/>
        <v>0</v>
      </c>
      <c r="T9353" s="32">
        <f t="shared" si="1581"/>
        <v>-10531.723252161417</v>
      </c>
      <c r="U9353" s="4">
        <f t="shared" si="1577"/>
        <v>0</v>
      </c>
    </row>
    <row r="9354" spans="1:21">
      <c r="A9354" s="11">
        <f t="shared" si="1578"/>
        <v>10.532286579621417</v>
      </c>
      <c r="B9354" s="4">
        <f t="shared" si="1579"/>
        <v>0</v>
      </c>
      <c r="C9354" s="4">
        <f t="shared" si="1580"/>
        <v>0</v>
      </c>
      <c r="T9354" s="32">
        <f t="shared" si="1581"/>
        <v>-10532.849907081416</v>
      </c>
      <c r="U9354" s="4">
        <f t="shared" si="1577"/>
        <v>0</v>
      </c>
    </row>
    <row r="9355" spans="1:21">
      <c r="A9355" s="11">
        <f t="shared" si="1578"/>
        <v>10.533413234541417</v>
      </c>
      <c r="B9355" s="4">
        <f t="shared" si="1579"/>
        <v>0</v>
      </c>
      <c r="C9355" s="4">
        <f t="shared" si="1580"/>
        <v>0</v>
      </c>
      <c r="T9355" s="32">
        <f t="shared" si="1581"/>
        <v>-10533.976562001417</v>
      </c>
      <c r="U9355" s="4">
        <f t="shared" si="1577"/>
        <v>0</v>
      </c>
    </row>
    <row r="9356" spans="1:21">
      <c r="A9356" s="11">
        <f t="shared" si="1578"/>
        <v>10.534539889461417</v>
      </c>
      <c r="B9356" s="4">
        <f t="shared" si="1579"/>
        <v>0</v>
      </c>
      <c r="C9356" s="4">
        <f t="shared" si="1580"/>
        <v>0</v>
      </c>
      <c r="T9356" s="32">
        <f t="shared" si="1581"/>
        <v>-10535.103216921418</v>
      </c>
      <c r="U9356" s="4">
        <f t="shared" si="1577"/>
        <v>0</v>
      </c>
    </row>
    <row r="9357" spans="1:21">
      <c r="A9357" s="11">
        <f t="shared" si="1578"/>
        <v>10.535666544381417</v>
      </c>
      <c r="B9357" s="4">
        <f t="shared" si="1579"/>
        <v>0</v>
      </c>
      <c r="C9357" s="4">
        <f t="shared" si="1580"/>
        <v>0</v>
      </c>
      <c r="T9357" s="32">
        <f t="shared" si="1581"/>
        <v>-10536.229871841417</v>
      </c>
      <c r="U9357" s="4">
        <f t="shared" si="1577"/>
        <v>0</v>
      </c>
    </row>
    <row r="9358" spans="1:21">
      <c r="A9358" s="11">
        <f t="shared" si="1578"/>
        <v>10.536793199301417</v>
      </c>
      <c r="B9358" s="4">
        <f t="shared" si="1579"/>
        <v>0</v>
      </c>
      <c r="C9358" s="4">
        <f t="shared" si="1580"/>
        <v>0</v>
      </c>
      <c r="T9358" s="32">
        <f t="shared" si="1581"/>
        <v>-10537.356526761418</v>
      </c>
      <c r="U9358" s="4">
        <f t="shared" si="1577"/>
        <v>0</v>
      </c>
    </row>
    <row r="9359" spans="1:21">
      <c r="A9359" s="11">
        <f t="shared" si="1578"/>
        <v>10.537919854221418</v>
      </c>
      <c r="B9359" s="4">
        <f t="shared" si="1579"/>
        <v>0</v>
      </c>
      <c r="C9359" s="4">
        <f t="shared" si="1580"/>
        <v>0</v>
      </c>
      <c r="T9359" s="32">
        <f t="shared" si="1581"/>
        <v>-10538.483181681419</v>
      </c>
      <c r="U9359" s="4">
        <f t="shared" si="1577"/>
        <v>0</v>
      </c>
    </row>
    <row r="9360" spans="1:21">
      <c r="A9360" s="11">
        <f t="shared" si="1578"/>
        <v>10.539046509141418</v>
      </c>
      <c r="B9360" s="4">
        <f t="shared" si="1579"/>
        <v>0</v>
      </c>
      <c r="C9360" s="4">
        <f t="shared" si="1580"/>
        <v>0</v>
      </c>
      <c r="T9360" s="32">
        <f t="shared" si="1581"/>
        <v>-10539.609836601418</v>
      </c>
      <c r="U9360" s="4">
        <f t="shared" si="1577"/>
        <v>0</v>
      </c>
    </row>
    <row r="9361" spans="1:21">
      <c r="A9361" s="11">
        <f t="shared" si="1578"/>
        <v>10.540173164061418</v>
      </c>
      <c r="B9361" s="4">
        <f t="shared" si="1579"/>
        <v>0</v>
      </c>
      <c r="C9361" s="4">
        <f t="shared" si="1580"/>
        <v>0</v>
      </c>
      <c r="T9361" s="32">
        <f t="shared" si="1581"/>
        <v>-10540.736491521418</v>
      </c>
      <c r="U9361" s="4">
        <f t="shared" si="1577"/>
        <v>0</v>
      </c>
    </row>
    <row r="9362" spans="1:21">
      <c r="A9362" s="11">
        <f t="shared" si="1578"/>
        <v>10.541299818981418</v>
      </c>
      <c r="B9362" s="4">
        <f t="shared" si="1579"/>
        <v>0</v>
      </c>
      <c r="C9362" s="4">
        <f t="shared" si="1580"/>
        <v>0</v>
      </c>
      <c r="T9362" s="32">
        <f t="shared" si="1581"/>
        <v>-10541.863146441417</v>
      </c>
      <c r="U9362" s="4">
        <f t="shared" si="1577"/>
        <v>0</v>
      </c>
    </row>
    <row r="9363" spans="1:21">
      <c r="A9363" s="11">
        <f t="shared" si="1578"/>
        <v>10.542426473901418</v>
      </c>
      <c r="B9363" s="4">
        <f t="shared" si="1579"/>
        <v>0</v>
      </c>
      <c r="C9363" s="4">
        <f t="shared" si="1580"/>
        <v>0</v>
      </c>
      <c r="T9363" s="32">
        <f t="shared" si="1581"/>
        <v>-10542.989801361418</v>
      </c>
      <c r="U9363" s="4">
        <f t="shared" si="1577"/>
        <v>0</v>
      </c>
    </row>
    <row r="9364" spans="1:21">
      <c r="A9364" s="11">
        <f t="shared" si="1578"/>
        <v>10.543553128821419</v>
      </c>
      <c r="B9364" s="4">
        <f t="shared" si="1579"/>
        <v>0</v>
      </c>
      <c r="C9364" s="4">
        <f t="shared" si="1580"/>
        <v>0</v>
      </c>
      <c r="T9364" s="32">
        <f t="shared" si="1581"/>
        <v>-10544.116456281419</v>
      </c>
      <c r="U9364" s="4">
        <f t="shared" si="1577"/>
        <v>0</v>
      </c>
    </row>
    <row r="9365" spans="1:21">
      <c r="A9365" s="11">
        <f t="shared" si="1578"/>
        <v>10.544679783741419</v>
      </c>
      <c r="B9365" s="4">
        <f t="shared" si="1579"/>
        <v>0</v>
      </c>
      <c r="C9365" s="4">
        <f t="shared" si="1580"/>
        <v>0</v>
      </c>
      <c r="T9365" s="32">
        <f t="shared" si="1581"/>
        <v>-10545.243111201418</v>
      </c>
      <c r="U9365" s="4">
        <f t="shared" si="1577"/>
        <v>0</v>
      </c>
    </row>
    <row r="9366" spans="1:21">
      <c r="A9366" s="11">
        <f t="shared" si="1578"/>
        <v>10.545806438661419</v>
      </c>
      <c r="B9366" s="4">
        <f t="shared" si="1579"/>
        <v>0</v>
      </c>
      <c r="C9366" s="4">
        <f t="shared" si="1580"/>
        <v>0</v>
      </c>
      <c r="T9366" s="32">
        <f t="shared" si="1581"/>
        <v>-10546.369766121419</v>
      </c>
      <c r="U9366" s="4">
        <f t="shared" ref="U9366:U9429" si="1582">SUM(B9366:Q9366)</f>
        <v>0</v>
      </c>
    </row>
    <row r="9367" spans="1:21">
      <c r="A9367" s="11">
        <f t="shared" si="1578"/>
        <v>10.546933093581419</v>
      </c>
      <c r="B9367" s="4">
        <f t="shared" si="1579"/>
        <v>0</v>
      </c>
      <c r="C9367" s="4">
        <f t="shared" si="1580"/>
        <v>0</v>
      </c>
      <c r="T9367" s="32">
        <f t="shared" si="1581"/>
        <v>-10547.49642104142</v>
      </c>
      <c r="U9367" s="4">
        <f t="shared" si="1582"/>
        <v>0</v>
      </c>
    </row>
    <row r="9368" spans="1:21">
      <c r="A9368" s="11">
        <f t="shared" si="1578"/>
        <v>10.548059748501419</v>
      </c>
      <c r="B9368" s="4">
        <f t="shared" si="1579"/>
        <v>0</v>
      </c>
      <c r="C9368" s="4">
        <f t="shared" si="1580"/>
        <v>0</v>
      </c>
      <c r="T9368" s="32">
        <f t="shared" si="1581"/>
        <v>-10548.623075961419</v>
      </c>
      <c r="U9368" s="4">
        <f t="shared" si="1582"/>
        <v>0</v>
      </c>
    </row>
    <row r="9369" spans="1:21">
      <c r="A9369" s="11">
        <f t="shared" si="1578"/>
        <v>10.54918640342142</v>
      </c>
      <c r="B9369" s="4">
        <f t="shared" si="1579"/>
        <v>0</v>
      </c>
      <c r="C9369" s="4">
        <f t="shared" si="1580"/>
        <v>0</v>
      </c>
      <c r="T9369" s="32">
        <f t="shared" si="1581"/>
        <v>-10549.74973088142</v>
      </c>
      <c r="U9369" s="4">
        <f t="shared" si="1582"/>
        <v>0</v>
      </c>
    </row>
    <row r="9370" spans="1:21">
      <c r="A9370" s="11">
        <f t="shared" si="1578"/>
        <v>10.55031305834142</v>
      </c>
      <c r="B9370" s="4">
        <f t="shared" si="1579"/>
        <v>0</v>
      </c>
      <c r="C9370" s="4">
        <f t="shared" si="1580"/>
        <v>0</v>
      </c>
      <c r="T9370" s="32">
        <f t="shared" si="1581"/>
        <v>-10550.876385801419</v>
      </c>
      <c r="U9370" s="4">
        <f t="shared" si="1582"/>
        <v>0</v>
      </c>
    </row>
    <row r="9371" spans="1:21">
      <c r="A9371" s="11">
        <f t="shared" si="1578"/>
        <v>10.55143971326142</v>
      </c>
      <c r="B9371" s="4">
        <f t="shared" si="1579"/>
        <v>0</v>
      </c>
      <c r="C9371" s="4">
        <f t="shared" si="1580"/>
        <v>0</v>
      </c>
      <c r="T9371" s="32">
        <f t="shared" si="1581"/>
        <v>-10552.00304072142</v>
      </c>
      <c r="U9371" s="4">
        <f t="shared" si="1582"/>
        <v>0</v>
      </c>
    </row>
    <row r="9372" spans="1:21">
      <c r="A9372" s="11">
        <f t="shared" si="1578"/>
        <v>10.55256636818142</v>
      </c>
      <c r="B9372" s="4">
        <f t="shared" si="1579"/>
        <v>0</v>
      </c>
      <c r="C9372" s="4">
        <f t="shared" si="1580"/>
        <v>0</v>
      </c>
      <c r="T9372" s="32">
        <f t="shared" si="1581"/>
        <v>-10553.129695641421</v>
      </c>
      <c r="U9372" s="4">
        <f t="shared" si="1582"/>
        <v>0</v>
      </c>
    </row>
    <row r="9373" spans="1:21">
      <c r="A9373" s="11">
        <f t="shared" si="1578"/>
        <v>10.55369302310142</v>
      </c>
      <c r="B9373" s="4">
        <f t="shared" si="1579"/>
        <v>0</v>
      </c>
      <c r="C9373" s="4">
        <f t="shared" si="1580"/>
        <v>0</v>
      </c>
      <c r="T9373" s="32">
        <f t="shared" si="1581"/>
        <v>-10554.25635056142</v>
      </c>
      <c r="U9373" s="4">
        <f t="shared" si="1582"/>
        <v>0</v>
      </c>
    </row>
    <row r="9374" spans="1:21">
      <c r="A9374" s="11">
        <f t="shared" si="1578"/>
        <v>10.554819678021421</v>
      </c>
      <c r="B9374" s="4">
        <f t="shared" si="1579"/>
        <v>0</v>
      </c>
      <c r="C9374" s="4">
        <f t="shared" si="1580"/>
        <v>0</v>
      </c>
      <c r="T9374" s="32">
        <f t="shared" si="1581"/>
        <v>-10555.383005481421</v>
      </c>
      <c r="U9374" s="4">
        <f t="shared" si="1582"/>
        <v>0</v>
      </c>
    </row>
    <row r="9375" spans="1:21">
      <c r="A9375" s="11">
        <f t="shared" si="1578"/>
        <v>10.555946332941421</v>
      </c>
      <c r="B9375" s="4">
        <f t="shared" si="1579"/>
        <v>0</v>
      </c>
      <c r="C9375" s="4">
        <f t="shared" si="1580"/>
        <v>0</v>
      </c>
      <c r="T9375" s="32">
        <f t="shared" si="1581"/>
        <v>-10556.509660401422</v>
      </c>
      <c r="U9375" s="4">
        <f t="shared" si="1582"/>
        <v>0</v>
      </c>
    </row>
    <row r="9376" spans="1:21">
      <c r="A9376" s="11">
        <f t="shared" si="1578"/>
        <v>10.557072987861421</v>
      </c>
      <c r="B9376" s="4">
        <f t="shared" si="1579"/>
        <v>0</v>
      </c>
      <c r="C9376" s="4">
        <f t="shared" si="1580"/>
        <v>0</v>
      </c>
      <c r="T9376" s="32">
        <f t="shared" si="1581"/>
        <v>-10557.636315321421</v>
      </c>
      <c r="U9376" s="4">
        <f t="shared" si="1582"/>
        <v>0</v>
      </c>
    </row>
    <row r="9377" spans="1:21">
      <c r="A9377" s="11">
        <f t="shared" ref="A9377:A9440" si="1583">A9376+ 0.00112665492</f>
        <v>10.558199642781421</v>
      </c>
      <c r="B9377" s="4">
        <f t="shared" si="1579"/>
        <v>0</v>
      </c>
      <c r="C9377" s="4">
        <f t="shared" si="1580"/>
        <v>0</v>
      </c>
      <c r="T9377" s="32">
        <f t="shared" si="1581"/>
        <v>-10558.762970241421</v>
      </c>
      <c r="U9377" s="4">
        <f t="shared" si="1582"/>
        <v>0</v>
      </c>
    </row>
    <row r="9378" spans="1:21">
      <c r="A9378" s="11">
        <f t="shared" si="1583"/>
        <v>10.559326297701421</v>
      </c>
      <c r="B9378" s="4">
        <f t="shared" si="1579"/>
        <v>0</v>
      </c>
      <c r="C9378" s="4">
        <f t="shared" si="1580"/>
        <v>0</v>
      </c>
      <c r="T9378" s="32">
        <f t="shared" si="1581"/>
        <v>-10559.889625161421</v>
      </c>
      <c r="U9378" s="4">
        <f t="shared" si="1582"/>
        <v>0</v>
      </c>
    </row>
    <row r="9379" spans="1:21">
      <c r="A9379" s="11">
        <f t="shared" si="1583"/>
        <v>10.560452952621421</v>
      </c>
      <c r="B9379" s="4">
        <f t="shared" si="1579"/>
        <v>0</v>
      </c>
      <c r="C9379" s="4">
        <f t="shared" si="1580"/>
        <v>0</v>
      </c>
      <c r="T9379" s="32">
        <f t="shared" si="1581"/>
        <v>-10561.016280081421</v>
      </c>
      <c r="U9379" s="4">
        <f t="shared" si="1582"/>
        <v>0</v>
      </c>
    </row>
    <row r="9380" spans="1:21">
      <c r="A9380" s="11">
        <f t="shared" si="1583"/>
        <v>10.561579607541422</v>
      </c>
      <c r="B9380" s="4">
        <f t="shared" si="1579"/>
        <v>0</v>
      </c>
      <c r="C9380" s="4">
        <f t="shared" si="1580"/>
        <v>0</v>
      </c>
      <c r="T9380" s="32">
        <f t="shared" si="1581"/>
        <v>-10562.142935001422</v>
      </c>
      <c r="U9380" s="4">
        <f t="shared" si="1582"/>
        <v>0</v>
      </c>
    </row>
    <row r="9381" spans="1:21">
      <c r="A9381" s="11">
        <f t="shared" si="1583"/>
        <v>10.562706262461422</v>
      </c>
      <c r="B9381" s="4">
        <f t="shared" si="1579"/>
        <v>0</v>
      </c>
      <c r="C9381" s="4">
        <f t="shared" si="1580"/>
        <v>0</v>
      </c>
      <c r="T9381" s="32">
        <f t="shared" si="1581"/>
        <v>-10563.269589921421</v>
      </c>
      <c r="U9381" s="4">
        <f t="shared" si="1582"/>
        <v>0</v>
      </c>
    </row>
    <row r="9382" spans="1:21">
      <c r="A9382" s="11">
        <f t="shared" si="1583"/>
        <v>10.563832917381422</v>
      </c>
      <c r="B9382" s="4">
        <f t="shared" si="1579"/>
        <v>0</v>
      </c>
      <c r="C9382" s="4">
        <f t="shared" si="1580"/>
        <v>0</v>
      </c>
      <c r="T9382" s="32">
        <f t="shared" si="1581"/>
        <v>-10564.396244841422</v>
      </c>
      <c r="U9382" s="4">
        <f t="shared" si="1582"/>
        <v>0</v>
      </c>
    </row>
    <row r="9383" spans="1:21">
      <c r="A9383" s="11">
        <f t="shared" si="1583"/>
        <v>10.564959572301422</v>
      </c>
      <c r="B9383" s="4">
        <f t="shared" si="1579"/>
        <v>0</v>
      </c>
      <c r="C9383" s="4">
        <f t="shared" si="1580"/>
        <v>0</v>
      </c>
      <c r="T9383" s="32">
        <f t="shared" si="1581"/>
        <v>-10565.522899761423</v>
      </c>
      <c r="U9383" s="4">
        <f t="shared" si="1582"/>
        <v>0</v>
      </c>
    </row>
    <row r="9384" spans="1:21">
      <c r="A9384" s="11">
        <f t="shared" si="1583"/>
        <v>10.566086227221422</v>
      </c>
      <c r="B9384" s="4">
        <f t="shared" si="1579"/>
        <v>0</v>
      </c>
      <c r="C9384" s="4">
        <f t="shared" si="1580"/>
        <v>0</v>
      </c>
      <c r="T9384" s="32">
        <f t="shared" si="1581"/>
        <v>-10566.649554681422</v>
      </c>
      <c r="U9384" s="4">
        <f t="shared" si="1582"/>
        <v>0</v>
      </c>
    </row>
    <row r="9385" spans="1:21">
      <c r="A9385" s="11">
        <f t="shared" si="1583"/>
        <v>10.567212882141423</v>
      </c>
      <c r="B9385" s="4">
        <f t="shared" si="1579"/>
        <v>0</v>
      </c>
      <c r="C9385" s="4">
        <f t="shared" si="1580"/>
        <v>0</v>
      </c>
      <c r="T9385" s="32">
        <f t="shared" si="1581"/>
        <v>-10567.776209601423</v>
      </c>
      <c r="U9385" s="4">
        <f t="shared" si="1582"/>
        <v>0</v>
      </c>
    </row>
    <row r="9386" spans="1:21">
      <c r="A9386" s="11">
        <f t="shared" si="1583"/>
        <v>10.568339537061423</v>
      </c>
      <c r="B9386" s="4">
        <f t="shared" si="1579"/>
        <v>0</v>
      </c>
      <c r="C9386" s="4">
        <f t="shared" si="1580"/>
        <v>0</v>
      </c>
      <c r="T9386" s="32">
        <f t="shared" si="1581"/>
        <v>-10568.902864521422</v>
      </c>
      <c r="U9386" s="4">
        <f t="shared" si="1582"/>
        <v>0</v>
      </c>
    </row>
    <row r="9387" spans="1:21">
      <c r="A9387" s="11">
        <f t="shared" si="1583"/>
        <v>10.569466191981423</v>
      </c>
      <c r="B9387" s="4">
        <f t="shared" si="1579"/>
        <v>0</v>
      </c>
      <c r="C9387" s="4">
        <f t="shared" si="1580"/>
        <v>0</v>
      </c>
      <c r="T9387" s="32">
        <f t="shared" si="1581"/>
        <v>-10570.029519441423</v>
      </c>
      <c r="U9387" s="4">
        <f t="shared" si="1582"/>
        <v>0</v>
      </c>
    </row>
    <row r="9388" spans="1:21">
      <c r="A9388" s="11">
        <f t="shared" si="1583"/>
        <v>10.570592846901423</v>
      </c>
      <c r="B9388" s="4">
        <f t="shared" si="1579"/>
        <v>0</v>
      </c>
      <c r="C9388" s="4">
        <f t="shared" si="1580"/>
        <v>0</v>
      </c>
      <c r="T9388" s="32">
        <f t="shared" si="1581"/>
        <v>-10571.156174361424</v>
      </c>
      <c r="U9388" s="4">
        <f t="shared" si="1582"/>
        <v>0</v>
      </c>
    </row>
    <row r="9389" spans="1:21">
      <c r="A9389" s="11">
        <f t="shared" si="1583"/>
        <v>10.571719501821423</v>
      </c>
      <c r="B9389" s="4">
        <f t="shared" si="1579"/>
        <v>0</v>
      </c>
      <c r="C9389" s="4">
        <f t="shared" si="1580"/>
        <v>0</v>
      </c>
      <c r="T9389" s="32">
        <f t="shared" si="1581"/>
        <v>-10572.282829281423</v>
      </c>
      <c r="U9389" s="4">
        <f t="shared" si="1582"/>
        <v>0</v>
      </c>
    </row>
    <row r="9390" spans="1:21">
      <c r="A9390" s="11">
        <f t="shared" si="1583"/>
        <v>10.572846156741424</v>
      </c>
      <c r="B9390" s="4">
        <f t="shared" si="1579"/>
        <v>0</v>
      </c>
      <c r="C9390" s="4">
        <f t="shared" si="1580"/>
        <v>0</v>
      </c>
      <c r="T9390" s="32">
        <f t="shared" si="1581"/>
        <v>-10573.409484201424</v>
      </c>
      <c r="U9390" s="4">
        <f t="shared" si="1582"/>
        <v>0</v>
      </c>
    </row>
    <row r="9391" spans="1:21">
      <c r="A9391" s="11">
        <f t="shared" si="1583"/>
        <v>10.573972811661424</v>
      </c>
      <c r="B9391" s="4">
        <f t="shared" si="1579"/>
        <v>0</v>
      </c>
      <c r="C9391" s="4">
        <f t="shared" si="1580"/>
        <v>0</v>
      </c>
      <c r="T9391" s="32">
        <f t="shared" si="1581"/>
        <v>-10574.536139121425</v>
      </c>
      <c r="U9391" s="4">
        <f t="shared" si="1582"/>
        <v>0</v>
      </c>
    </row>
    <row r="9392" spans="1:21">
      <c r="A9392" s="11">
        <f t="shared" si="1583"/>
        <v>10.575099466581424</v>
      </c>
      <c r="B9392" s="4">
        <f t="shared" si="1579"/>
        <v>0</v>
      </c>
      <c r="C9392" s="4">
        <f t="shared" si="1580"/>
        <v>0</v>
      </c>
      <c r="T9392" s="32">
        <f t="shared" si="1581"/>
        <v>-10575.662794041424</v>
      </c>
      <c r="U9392" s="4">
        <f t="shared" si="1582"/>
        <v>0</v>
      </c>
    </row>
    <row r="9393" spans="1:21">
      <c r="A9393" s="11">
        <f t="shared" si="1583"/>
        <v>10.576226121501424</v>
      </c>
      <c r="B9393" s="4">
        <f t="shared" si="1579"/>
        <v>0</v>
      </c>
      <c r="C9393" s="4">
        <f t="shared" si="1580"/>
        <v>0</v>
      </c>
      <c r="T9393" s="32">
        <f t="shared" si="1581"/>
        <v>-10576.789448961425</v>
      </c>
      <c r="U9393" s="4">
        <f t="shared" si="1582"/>
        <v>0</v>
      </c>
    </row>
    <row r="9394" spans="1:21">
      <c r="A9394" s="11">
        <f t="shared" si="1583"/>
        <v>10.577352776421424</v>
      </c>
      <c r="B9394" s="4">
        <f t="shared" si="1579"/>
        <v>0</v>
      </c>
      <c r="C9394" s="4">
        <f t="shared" si="1580"/>
        <v>0</v>
      </c>
      <c r="T9394" s="32">
        <f t="shared" si="1581"/>
        <v>-10577.916103881424</v>
      </c>
      <c r="U9394" s="4">
        <f t="shared" si="1582"/>
        <v>0</v>
      </c>
    </row>
    <row r="9395" spans="1:21">
      <c r="A9395" s="11">
        <f t="shared" si="1583"/>
        <v>10.578479431341425</v>
      </c>
      <c r="B9395" s="4">
        <f t="shared" si="1579"/>
        <v>0</v>
      </c>
      <c r="C9395" s="4">
        <f t="shared" si="1580"/>
        <v>0</v>
      </c>
      <c r="T9395" s="32">
        <f t="shared" si="1581"/>
        <v>-10579.042758801424</v>
      </c>
      <c r="U9395" s="4">
        <f t="shared" si="1582"/>
        <v>0</v>
      </c>
    </row>
    <row r="9396" spans="1:21">
      <c r="A9396" s="11">
        <f t="shared" si="1583"/>
        <v>10.579606086261425</v>
      </c>
      <c r="B9396" s="4">
        <f t="shared" si="1579"/>
        <v>0</v>
      </c>
      <c r="C9396" s="4">
        <f t="shared" si="1580"/>
        <v>0</v>
      </c>
      <c r="T9396" s="32">
        <f t="shared" si="1581"/>
        <v>-10580.169413721425</v>
      </c>
      <c r="U9396" s="4">
        <f t="shared" si="1582"/>
        <v>0</v>
      </c>
    </row>
    <row r="9397" spans="1:21">
      <c r="A9397" s="11">
        <f t="shared" si="1583"/>
        <v>10.580732741181425</v>
      </c>
      <c r="B9397" s="4">
        <f t="shared" si="1579"/>
        <v>0</v>
      </c>
      <c r="C9397" s="4">
        <f t="shared" si="1580"/>
        <v>0</v>
      </c>
      <c r="T9397" s="32">
        <f t="shared" si="1581"/>
        <v>-10581.296068641424</v>
      </c>
      <c r="U9397" s="4">
        <f t="shared" si="1582"/>
        <v>0</v>
      </c>
    </row>
    <row r="9398" spans="1:21">
      <c r="A9398" s="11">
        <f t="shared" si="1583"/>
        <v>10.581859396101425</v>
      </c>
      <c r="B9398" s="4">
        <f t="shared" si="1579"/>
        <v>0</v>
      </c>
      <c r="C9398" s="4">
        <f t="shared" si="1580"/>
        <v>0</v>
      </c>
      <c r="T9398" s="32">
        <f t="shared" si="1581"/>
        <v>-10582.422723561425</v>
      </c>
      <c r="U9398" s="4">
        <f t="shared" si="1582"/>
        <v>0</v>
      </c>
    </row>
    <row r="9399" spans="1:21">
      <c r="A9399" s="11">
        <f t="shared" si="1583"/>
        <v>10.582986051021425</v>
      </c>
      <c r="B9399" s="4">
        <f t="shared" si="1579"/>
        <v>0</v>
      </c>
      <c r="C9399" s="4">
        <f t="shared" si="1580"/>
        <v>0</v>
      </c>
      <c r="T9399" s="32">
        <f t="shared" si="1581"/>
        <v>-10583.549378481426</v>
      </c>
      <c r="U9399" s="4">
        <f t="shared" si="1582"/>
        <v>0</v>
      </c>
    </row>
    <row r="9400" spans="1:21">
      <c r="A9400" s="11">
        <f t="shared" si="1583"/>
        <v>10.584112705941426</v>
      </c>
      <c r="B9400" s="4">
        <f t="shared" si="1579"/>
        <v>0</v>
      </c>
      <c r="C9400" s="4">
        <f t="shared" si="1580"/>
        <v>0</v>
      </c>
      <c r="T9400" s="32">
        <f t="shared" si="1581"/>
        <v>-10584.676033401425</v>
      </c>
      <c r="U9400" s="4">
        <f t="shared" si="1582"/>
        <v>0</v>
      </c>
    </row>
    <row r="9401" spans="1:21">
      <c r="A9401" s="11">
        <f t="shared" si="1583"/>
        <v>10.585239360861426</v>
      </c>
      <c r="B9401" s="4">
        <f t="shared" si="1579"/>
        <v>0</v>
      </c>
      <c r="C9401" s="4">
        <f t="shared" si="1580"/>
        <v>0</v>
      </c>
      <c r="T9401" s="32">
        <f t="shared" si="1581"/>
        <v>-10585.802688321426</v>
      </c>
      <c r="U9401" s="4">
        <f t="shared" si="1582"/>
        <v>0</v>
      </c>
    </row>
    <row r="9402" spans="1:21">
      <c r="A9402" s="11">
        <f t="shared" si="1583"/>
        <v>10.586366015781426</v>
      </c>
      <c r="B9402" s="4">
        <f t="shared" si="1579"/>
        <v>0</v>
      </c>
      <c r="C9402" s="4">
        <f t="shared" si="1580"/>
        <v>0</v>
      </c>
      <c r="T9402" s="32">
        <f t="shared" si="1581"/>
        <v>-10586.929343241425</v>
      </c>
      <c r="U9402" s="4">
        <f t="shared" si="1582"/>
        <v>0</v>
      </c>
    </row>
    <row r="9403" spans="1:21">
      <c r="A9403" s="11">
        <f t="shared" si="1583"/>
        <v>10.587492670701426</v>
      </c>
      <c r="B9403" s="4">
        <f t="shared" si="1579"/>
        <v>0</v>
      </c>
      <c r="C9403" s="4">
        <f t="shared" si="1580"/>
        <v>0</v>
      </c>
      <c r="T9403" s="32">
        <f t="shared" si="1581"/>
        <v>-10588.055998161426</v>
      </c>
      <c r="U9403" s="4">
        <f t="shared" si="1582"/>
        <v>0</v>
      </c>
    </row>
    <row r="9404" spans="1:21">
      <c r="A9404" s="11">
        <f t="shared" si="1583"/>
        <v>10.588619325621426</v>
      </c>
      <c r="B9404" s="4">
        <f t="shared" si="1579"/>
        <v>0</v>
      </c>
      <c r="C9404" s="4">
        <f t="shared" si="1580"/>
        <v>0</v>
      </c>
      <c r="T9404" s="32">
        <f t="shared" si="1581"/>
        <v>-10589.182653081427</v>
      </c>
      <c r="U9404" s="4">
        <f t="shared" si="1582"/>
        <v>0</v>
      </c>
    </row>
    <row r="9405" spans="1:21">
      <c r="A9405" s="11">
        <f t="shared" si="1583"/>
        <v>10.589745980541426</v>
      </c>
      <c r="B9405" s="4">
        <f t="shared" si="1579"/>
        <v>0</v>
      </c>
      <c r="C9405" s="4">
        <f t="shared" si="1580"/>
        <v>0</v>
      </c>
      <c r="T9405" s="32">
        <f t="shared" si="1581"/>
        <v>-10590.309308001426</v>
      </c>
      <c r="U9405" s="4">
        <f t="shared" si="1582"/>
        <v>0</v>
      </c>
    </row>
    <row r="9406" spans="1:21">
      <c r="A9406" s="11">
        <f t="shared" si="1583"/>
        <v>10.590872635461427</v>
      </c>
      <c r="B9406" s="4">
        <f t="shared" si="1579"/>
        <v>0</v>
      </c>
      <c r="C9406" s="4">
        <f t="shared" si="1580"/>
        <v>0</v>
      </c>
      <c r="T9406" s="32">
        <f t="shared" si="1581"/>
        <v>-10591.435962921427</v>
      </c>
      <c r="U9406" s="4">
        <f t="shared" si="1582"/>
        <v>0</v>
      </c>
    </row>
    <row r="9407" spans="1:21">
      <c r="A9407" s="11">
        <f t="shared" si="1583"/>
        <v>10.591999290381427</v>
      </c>
      <c r="B9407" s="4">
        <f t="shared" si="1579"/>
        <v>0</v>
      </c>
      <c r="C9407" s="4">
        <f t="shared" si="1580"/>
        <v>0</v>
      </c>
      <c r="T9407" s="32">
        <f t="shared" si="1581"/>
        <v>-10592.562617841428</v>
      </c>
      <c r="U9407" s="4">
        <f t="shared" si="1582"/>
        <v>0</v>
      </c>
    </row>
    <row r="9408" spans="1:21">
      <c r="A9408" s="11">
        <f t="shared" si="1583"/>
        <v>10.593125945301427</v>
      </c>
      <c r="B9408" s="4">
        <f t="shared" si="1579"/>
        <v>0</v>
      </c>
      <c r="C9408" s="4">
        <f t="shared" si="1580"/>
        <v>0</v>
      </c>
      <c r="T9408" s="32">
        <f t="shared" si="1581"/>
        <v>-10593.689272761427</v>
      </c>
      <c r="U9408" s="4">
        <f t="shared" si="1582"/>
        <v>0</v>
      </c>
    </row>
    <row r="9409" spans="1:21">
      <c r="A9409" s="11">
        <f t="shared" si="1583"/>
        <v>10.594252600221427</v>
      </c>
      <c r="B9409" s="4">
        <f t="shared" si="1579"/>
        <v>0</v>
      </c>
      <c r="C9409" s="4">
        <f t="shared" si="1580"/>
        <v>0</v>
      </c>
      <c r="T9409" s="32">
        <f t="shared" si="1581"/>
        <v>-10594.815927681428</v>
      </c>
      <c r="U9409" s="4">
        <f t="shared" si="1582"/>
        <v>0</v>
      </c>
    </row>
    <row r="9410" spans="1:21">
      <c r="A9410" s="11">
        <f t="shared" si="1583"/>
        <v>10.595379255141427</v>
      </c>
      <c r="B9410" s="4">
        <f t="shared" si="1579"/>
        <v>0</v>
      </c>
      <c r="C9410" s="4">
        <f t="shared" si="1580"/>
        <v>0</v>
      </c>
      <c r="T9410" s="32">
        <f t="shared" si="1581"/>
        <v>-10595.942582601427</v>
      </c>
      <c r="U9410" s="4">
        <f t="shared" si="1582"/>
        <v>0</v>
      </c>
    </row>
    <row r="9411" spans="1:21">
      <c r="A9411" s="11">
        <f t="shared" si="1583"/>
        <v>10.596505910061428</v>
      </c>
      <c r="B9411" s="4">
        <f t="shared" si="1579"/>
        <v>0</v>
      </c>
      <c r="C9411" s="4">
        <f t="shared" si="1580"/>
        <v>0</v>
      </c>
      <c r="T9411" s="32">
        <f t="shared" si="1581"/>
        <v>-10597.069237521428</v>
      </c>
      <c r="U9411" s="4">
        <f t="shared" si="1582"/>
        <v>0</v>
      </c>
    </row>
    <row r="9412" spans="1:21">
      <c r="A9412" s="11">
        <f t="shared" si="1583"/>
        <v>10.597632564981428</v>
      </c>
      <c r="B9412" s="4">
        <f t="shared" si="1579"/>
        <v>0</v>
      </c>
      <c r="C9412" s="4">
        <f t="shared" si="1580"/>
        <v>0</v>
      </c>
      <c r="T9412" s="32">
        <f t="shared" si="1581"/>
        <v>-10598.195892441428</v>
      </c>
      <c r="U9412" s="4">
        <f t="shared" si="1582"/>
        <v>0</v>
      </c>
    </row>
    <row r="9413" spans="1:21">
      <c r="A9413" s="11">
        <f t="shared" si="1583"/>
        <v>10.598759219901428</v>
      </c>
      <c r="B9413" s="4">
        <f t="shared" ref="B9413:B9476" si="1584">COUNTIFS(Col_1,"&gt;="&amp;A9413,Col_1,"&lt;"&amp;A9414)</f>
        <v>0</v>
      </c>
      <c r="C9413" s="4">
        <f t="shared" ref="C9413:C9476" si="1585">COUNTIFS(Col_2,"&gt;="&amp;A9413,Col_2,"&lt;"&amp;A9414)</f>
        <v>0</v>
      </c>
      <c r="T9413" s="32">
        <f t="shared" si="1581"/>
        <v>-10599.322547361427</v>
      </c>
      <c r="U9413" s="4">
        <f t="shared" si="1582"/>
        <v>0</v>
      </c>
    </row>
    <row r="9414" spans="1:21">
      <c r="A9414" s="11">
        <f t="shared" si="1583"/>
        <v>10.599885874821428</v>
      </c>
      <c r="B9414" s="4">
        <f t="shared" si="1584"/>
        <v>0</v>
      </c>
      <c r="C9414" s="4">
        <f t="shared" si="1585"/>
        <v>0</v>
      </c>
      <c r="T9414" s="32">
        <f t="shared" ref="T9414:T9477" si="1586">-AVERAGE(A9414:A9415)*1000</f>
        <v>-10600.449202281428</v>
      </c>
      <c r="U9414" s="4">
        <f t="shared" si="1582"/>
        <v>0</v>
      </c>
    </row>
    <row r="9415" spans="1:21">
      <c r="A9415" s="11">
        <f t="shared" si="1583"/>
        <v>10.601012529741428</v>
      </c>
      <c r="B9415" s="4">
        <f t="shared" si="1584"/>
        <v>0</v>
      </c>
      <c r="C9415" s="4">
        <f t="shared" si="1585"/>
        <v>0</v>
      </c>
      <c r="T9415" s="32">
        <f t="shared" si="1586"/>
        <v>-10601.575857201429</v>
      </c>
      <c r="U9415" s="4">
        <f t="shared" si="1582"/>
        <v>0</v>
      </c>
    </row>
    <row r="9416" spans="1:21">
      <c r="A9416" s="11">
        <f t="shared" si="1583"/>
        <v>10.602139184661429</v>
      </c>
      <c r="B9416" s="4">
        <f t="shared" si="1584"/>
        <v>0</v>
      </c>
      <c r="C9416" s="4">
        <f t="shared" si="1585"/>
        <v>0</v>
      </c>
      <c r="T9416" s="32">
        <f t="shared" si="1586"/>
        <v>-10602.702512121428</v>
      </c>
      <c r="U9416" s="4">
        <f t="shared" si="1582"/>
        <v>0</v>
      </c>
    </row>
    <row r="9417" spans="1:21">
      <c r="A9417" s="11">
        <f t="shared" si="1583"/>
        <v>10.603265839581429</v>
      </c>
      <c r="B9417" s="4">
        <f t="shared" si="1584"/>
        <v>0</v>
      </c>
      <c r="C9417" s="4">
        <f t="shared" si="1585"/>
        <v>0</v>
      </c>
      <c r="T9417" s="32">
        <f t="shared" si="1586"/>
        <v>-10603.829167041429</v>
      </c>
      <c r="U9417" s="4">
        <f t="shared" si="1582"/>
        <v>0</v>
      </c>
    </row>
    <row r="9418" spans="1:21">
      <c r="A9418" s="11">
        <f t="shared" si="1583"/>
        <v>10.604392494501429</v>
      </c>
      <c r="B9418" s="4">
        <f t="shared" si="1584"/>
        <v>0</v>
      </c>
      <c r="C9418" s="4">
        <f t="shared" si="1585"/>
        <v>0</v>
      </c>
      <c r="T9418" s="32">
        <f t="shared" si="1586"/>
        <v>-10604.955821961428</v>
      </c>
      <c r="U9418" s="4">
        <f t="shared" si="1582"/>
        <v>0</v>
      </c>
    </row>
    <row r="9419" spans="1:21">
      <c r="A9419" s="11">
        <f t="shared" si="1583"/>
        <v>10.605519149421429</v>
      </c>
      <c r="B9419" s="4">
        <f t="shared" si="1584"/>
        <v>0</v>
      </c>
      <c r="C9419" s="4">
        <f t="shared" si="1585"/>
        <v>0</v>
      </c>
      <c r="T9419" s="32">
        <f t="shared" si="1586"/>
        <v>-10606.082476881429</v>
      </c>
      <c r="U9419" s="4">
        <f t="shared" si="1582"/>
        <v>0</v>
      </c>
    </row>
    <row r="9420" spans="1:21">
      <c r="A9420" s="11">
        <f t="shared" si="1583"/>
        <v>10.606645804341429</v>
      </c>
      <c r="B9420" s="4">
        <f t="shared" si="1584"/>
        <v>0</v>
      </c>
      <c r="C9420" s="4">
        <f t="shared" si="1585"/>
        <v>0</v>
      </c>
      <c r="T9420" s="32">
        <f t="shared" si="1586"/>
        <v>-10607.20913180143</v>
      </c>
      <c r="U9420" s="4">
        <f t="shared" si="1582"/>
        <v>0</v>
      </c>
    </row>
    <row r="9421" spans="1:21">
      <c r="A9421" s="11">
        <f t="shared" si="1583"/>
        <v>10.60777245926143</v>
      </c>
      <c r="B9421" s="4">
        <f t="shared" si="1584"/>
        <v>0</v>
      </c>
      <c r="C9421" s="4">
        <f t="shared" si="1585"/>
        <v>0</v>
      </c>
      <c r="T9421" s="32">
        <f t="shared" si="1586"/>
        <v>-10608.335786721429</v>
      </c>
      <c r="U9421" s="4">
        <f t="shared" si="1582"/>
        <v>0</v>
      </c>
    </row>
    <row r="9422" spans="1:21">
      <c r="A9422" s="11">
        <f t="shared" si="1583"/>
        <v>10.60889911418143</v>
      </c>
      <c r="B9422" s="4">
        <f t="shared" si="1584"/>
        <v>0</v>
      </c>
      <c r="C9422" s="4">
        <f t="shared" si="1585"/>
        <v>0</v>
      </c>
      <c r="T9422" s="32">
        <f t="shared" si="1586"/>
        <v>-10609.46244164143</v>
      </c>
      <c r="U9422" s="4">
        <f t="shared" si="1582"/>
        <v>0</v>
      </c>
    </row>
    <row r="9423" spans="1:21">
      <c r="A9423" s="11">
        <f t="shared" si="1583"/>
        <v>10.61002576910143</v>
      </c>
      <c r="B9423" s="4">
        <f t="shared" si="1584"/>
        <v>0</v>
      </c>
      <c r="C9423" s="4">
        <f t="shared" si="1585"/>
        <v>0</v>
      </c>
      <c r="T9423" s="32">
        <f t="shared" si="1586"/>
        <v>-10610.589096561431</v>
      </c>
      <c r="U9423" s="4">
        <f t="shared" si="1582"/>
        <v>0</v>
      </c>
    </row>
    <row r="9424" spans="1:21">
      <c r="A9424" s="11">
        <f t="shared" si="1583"/>
        <v>10.61115242402143</v>
      </c>
      <c r="B9424" s="4">
        <f t="shared" si="1584"/>
        <v>0</v>
      </c>
      <c r="C9424" s="4">
        <f t="shared" si="1585"/>
        <v>0</v>
      </c>
      <c r="T9424" s="32">
        <f t="shared" si="1586"/>
        <v>-10611.71575148143</v>
      </c>
      <c r="U9424" s="4">
        <f t="shared" si="1582"/>
        <v>0</v>
      </c>
    </row>
    <row r="9425" spans="1:21">
      <c r="A9425" s="11">
        <f t="shared" si="1583"/>
        <v>10.61227907894143</v>
      </c>
      <c r="B9425" s="4">
        <f t="shared" si="1584"/>
        <v>0</v>
      </c>
      <c r="C9425" s="4">
        <f t="shared" si="1585"/>
        <v>0</v>
      </c>
      <c r="T9425" s="32">
        <f t="shared" si="1586"/>
        <v>-10612.842406401431</v>
      </c>
      <c r="U9425" s="4">
        <f t="shared" si="1582"/>
        <v>0</v>
      </c>
    </row>
    <row r="9426" spans="1:21">
      <c r="A9426" s="11">
        <f t="shared" si="1583"/>
        <v>10.61340573386143</v>
      </c>
      <c r="B9426" s="4">
        <f t="shared" si="1584"/>
        <v>0</v>
      </c>
      <c r="C9426" s="4">
        <f t="shared" si="1585"/>
        <v>0</v>
      </c>
      <c r="T9426" s="32">
        <f t="shared" si="1586"/>
        <v>-10613.96906132143</v>
      </c>
      <c r="U9426" s="4">
        <f t="shared" si="1582"/>
        <v>0</v>
      </c>
    </row>
    <row r="9427" spans="1:21">
      <c r="A9427" s="11">
        <f t="shared" si="1583"/>
        <v>10.614532388781431</v>
      </c>
      <c r="B9427" s="4">
        <f t="shared" si="1584"/>
        <v>0</v>
      </c>
      <c r="C9427" s="4">
        <f t="shared" si="1585"/>
        <v>0</v>
      </c>
      <c r="T9427" s="32">
        <f t="shared" si="1586"/>
        <v>-10615.095716241431</v>
      </c>
      <c r="U9427" s="4">
        <f t="shared" si="1582"/>
        <v>0</v>
      </c>
    </row>
    <row r="9428" spans="1:21">
      <c r="A9428" s="11">
        <f t="shared" si="1583"/>
        <v>10.615659043701431</v>
      </c>
      <c r="B9428" s="4">
        <f t="shared" si="1584"/>
        <v>0</v>
      </c>
      <c r="C9428" s="4">
        <f t="shared" si="1585"/>
        <v>0</v>
      </c>
      <c r="T9428" s="32">
        <f t="shared" si="1586"/>
        <v>-10616.222371161432</v>
      </c>
      <c r="U9428" s="4">
        <f t="shared" si="1582"/>
        <v>0</v>
      </c>
    </row>
    <row r="9429" spans="1:21">
      <c r="A9429" s="11">
        <f t="shared" si="1583"/>
        <v>10.616785698621431</v>
      </c>
      <c r="B9429" s="4">
        <f t="shared" si="1584"/>
        <v>0</v>
      </c>
      <c r="C9429" s="4">
        <f t="shared" si="1585"/>
        <v>0</v>
      </c>
      <c r="T9429" s="32">
        <f t="shared" si="1586"/>
        <v>-10617.349026081431</v>
      </c>
      <c r="U9429" s="4">
        <f t="shared" si="1582"/>
        <v>0</v>
      </c>
    </row>
    <row r="9430" spans="1:21">
      <c r="A9430" s="11">
        <f t="shared" si="1583"/>
        <v>10.617912353541431</v>
      </c>
      <c r="B9430" s="4">
        <f t="shared" si="1584"/>
        <v>0</v>
      </c>
      <c r="C9430" s="4">
        <f t="shared" si="1585"/>
        <v>0</v>
      </c>
      <c r="T9430" s="32">
        <f t="shared" si="1586"/>
        <v>-10618.475681001431</v>
      </c>
      <c r="U9430" s="4">
        <f t="shared" ref="U9430:U9493" si="1587">SUM(B9430:Q9430)</f>
        <v>0</v>
      </c>
    </row>
    <row r="9431" spans="1:21">
      <c r="A9431" s="11">
        <f t="shared" si="1583"/>
        <v>10.619039008461431</v>
      </c>
      <c r="B9431" s="4">
        <f t="shared" si="1584"/>
        <v>0</v>
      </c>
      <c r="C9431" s="4">
        <f t="shared" si="1585"/>
        <v>0</v>
      </c>
      <c r="T9431" s="32">
        <f t="shared" si="1586"/>
        <v>-10619.602335921432</v>
      </c>
      <c r="U9431" s="4">
        <f t="shared" si="1587"/>
        <v>0</v>
      </c>
    </row>
    <row r="9432" spans="1:21">
      <c r="A9432" s="11">
        <f t="shared" si="1583"/>
        <v>10.620165663381432</v>
      </c>
      <c r="B9432" s="4">
        <f t="shared" si="1584"/>
        <v>0</v>
      </c>
      <c r="C9432" s="4">
        <f t="shared" si="1585"/>
        <v>0</v>
      </c>
      <c r="T9432" s="32">
        <f t="shared" si="1586"/>
        <v>-10620.728990841431</v>
      </c>
      <c r="U9432" s="4">
        <f t="shared" si="1587"/>
        <v>0</v>
      </c>
    </row>
    <row r="9433" spans="1:21">
      <c r="A9433" s="11">
        <f t="shared" si="1583"/>
        <v>10.621292318301432</v>
      </c>
      <c r="B9433" s="4">
        <f t="shared" si="1584"/>
        <v>0</v>
      </c>
      <c r="C9433" s="4">
        <f t="shared" si="1585"/>
        <v>0</v>
      </c>
      <c r="T9433" s="32">
        <f t="shared" si="1586"/>
        <v>-10621.855645761432</v>
      </c>
      <c r="U9433" s="4">
        <f t="shared" si="1587"/>
        <v>0</v>
      </c>
    </row>
    <row r="9434" spans="1:21">
      <c r="A9434" s="11">
        <f t="shared" si="1583"/>
        <v>10.622418973221432</v>
      </c>
      <c r="B9434" s="4">
        <f t="shared" si="1584"/>
        <v>0</v>
      </c>
      <c r="C9434" s="4">
        <f t="shared" si="1585"/>
        <v>0</v>
      </c>
      <c r="T9434" s="32">
        <f t="shared" si="1586"/>
        <v>-10622.982300681431</v>
      </c>
      <c r="U9434" s="4">
        <f t="shared" si="1587"/>
        <v>0</v>
      </c>
    </row>
    <row r="9435" spans="1:21">
      <c r="A9435" s="11">
        <f t="shared" si="1583"/>
        <v>10.623545628141432</v>
      </c>
      <c r="B9435" s="4">
        <f t="shared" si="1584"/>
        <v>0</v>
      </c>
      <c r="C9435" s="4">
        <f t="shared" si="1585"/>
        <v>0</v>
      </c>
      <c r="T9435" s="32">
        <f t="shared" si="1586"/>
        <v>-10624.108955601432</v>
      </c>
      <c r="U9435" s="4">
        <f t="shared" si="1587"/>
        <v>0</v>
      </c>
    </row>
    <row r="9436" spans="1:21">
      <c r="A9436" s="11">
        <f t="shared" si="1583"/>
        <v>10.624672283061432</v>
      </c>
      <c r="B9436" s="4">
        <f t="shared" si="1584"/>
        <v>0</v>
      </c>
      <c r="C9436" s="4">
        <f t="shared" si="1585"/>
        <v>0</v>
      </c>
      <c r="T9436" s="32">
        <f t="shared" si="1586"/>
        <v>-10625.235610521433</v>
      </c>
      <c r="U9436" s="4">
        <f t="shared" si="1587"/>
        <v>0</v>
      </c>
    </row>
    <row r="9437" spans="1:21">
      <c r="A9437" s="11">
        <f t="shared" si="1583"/>
        <v>10.625798937981433</v>
      </c>
      <c r="B9437" s="4">
        <f t="shared" si="1584"/>
        <v>0</v>
      </c>
      <c r="C9437" s="4">
        <f t="shared" si="1585"/>
        <v>0</v>
      </c>
      <c r="T9437" s="32">
        <f t="shared" si="1586"/>
        <v>-10626.362265441432</v>
      </c>
      <c r="U9437" s="4">
        <f t="shared" si="1587"/>
        <v>0</v>
      </c>
    </row>
    <row r="9438" spans="1:21">
      <c r="A9438" s="11">
        <f t="shared" si="1583"/>
        <v>10.626925592901433</v>
      </c>
      <c r="B9438" s="4">
        <f t="shared" si="1584"/>
        <v>0</v>
      </c>
      <c r="C9438" s="4">
        <f t="shared" si="1585"/>
        <v>0</v>
      </c>
      <c r="T9438" s="32">
        <f t="shared" si="1586"/>
        <v>-10627.488920361433</v>
      </c>
      <c r="U9438" s="4">
        <f t="shared" si="1587"/>
        <v>0</v>
      </c>
    </row>
    <row r="9439" spans="1:21">
      <c r="A9439" s="11">
        <f t="shared" si="1583"/>
        <v>10.628052247821433</v>
      </c>
      <c r="B9439" s="4">
        <f t="shared" si="1584"/>
        <v>0</v>
      </c>
      <c r="C9439" s="4">
        <f t="shared" si="1585"/>
        <v>0</v>
      </c>
      <c r="T9439" s="32">
        <f t="shared" si="1586"/>
        <v>-10628.615575281434</v>
      </c>
      <c r="U9439" s="4">
        <f t="shared" si="1587"/>
        <v>0</v>
      </c>
    </row>
    <row r="9440" spans="1:21">
      <c r="A9440" s="11">
        <f t="shared" si="1583"/>
        <v>10.629178902741433</v>
      </c>
      <c r="B9440" s="4">
        <f t="shared" si="1584"/>
        <v>0</v>
      </c>
      <c r="C9440" s="4">
        <f t="shared" si="1585"/>
        <v>0</v>
      </c>
      <c r="T9440" s="32">
        <f t="shared" si="1586"/>
        <v>-10629.742230201433</v>
      </c>
      <c r="U9440" s="4">
        <f t="shared" si="1587"/>
        <v>0</v>
      </c>
    </row>
    <row r="9441" spans="1:21">
      <c r="A9441" s="11">
        <f t="shared" ref="A9441:A9504" si="1588">A9440+ 0.00112665492</f>
        <v>10.630305557661433</v>
      </c>
      <c r="B9441" s="4">
        <f t="shared" si="1584"/>
        <v>0</v>
      </c>
      <c r="C9441" s="4">
        <f t="shared" si="1585"/>
        <v>0</v>
      </c>
      <c r="T9441" s="32">
        <f t="shared" si="1586"/>
        <v>-10630.868885121434</v>
      </c>
      <c r="U9441" s="4">
        <f t="shared" si="1587"/>
        <v>0</v>
      </c>
    </row>
    <row r="9442" spans="1:21">
      <c r="A9442" s="11">
        <f t="shared" si="1588"/>
        <v>10.631432212581434</v>
      </c>
      <c r="B9442" s="4">
        <f t="shared" si="1584"/>
        <v>0</v>
      </c>
      <c r="C9442" s="4">
        <f t="shared" si="1585"/>
        <v>0</v>
      </c>
      <c r="T9442" s="32">
        <f t="shared" si="1586"/>
        <v>-10631.995540041433</v>
      </c>
      <c r="U9442" s="4">
        <f t="shared" si="1587"/>
        <v>0</v>
      </c>
    </row>
    <row r="9443" spans="1:21">
      <c r="A9443" s="11">
        <f t="shared" si="1588"/>
        <v>10.632558867501434</v>
      </c>
      <c r="B9443" s="4">
        <f t="shared" si="1584"/>
        <v>0</v>
      </c>
      <c r="C9443" s="4">
        <f t="shared" si="1585"/>
        <v>0</v>
      </c>
      <c r="T9443" s="32">
        <f t="shared" si="1586"/>
        <v>-10633.122194961434</v>
      </c>
      <c r="U9443" s="4">
        <f t="shared" si="1587"/>
        <v>0</v>
      </c>
    </row>
    <row r="9444" spans="1:21">
      <c r="A9444" s="11">
        <f t="shared" si="1588"/>
        <v>10.633685522421434</v>
      </c>
      <c r="B9444" s="4">
        <f t="shared" si="1584"/>
        <v>0</v>
      </c>
      <c r="C9444" s="4">
        <f t="shared" si="1585"/>
        <v>0</v>
      </c>
      <c r="T9444" s="32">
        <f t="shared" si="1586"/>
        <v>-10634.248849881435</v>
      </c>
      <c r="U9444" s="4">
        <f t="shared" si="1587"/>
        <v>0</v>
      </c>
    </row>
    <row r="9445" spans="1:21">
      <c r="A9445" s="11">
        <f t="shared" si="1588"/>
        <v>10.634812177341434</v>
      </c>
      <c r="B9445" s="4">
        <f t="shared" si="1584"/>
        <v>0</v>
      </c>
      <c r="C9445" s="4">
        <f t="shared" si="1585"/>
        <v>0</v>
      </c>
      <c r="T9445" s="32">
        <f t="shared" si="1586"/>
        <v>-10635.375504801434</v>
      </c>
      <c r="U9445" s="4">
        <f t="shared" si="1587"/>
        <v>0</v>
      </c>
    </row>
    <row r="9446" spans="1:21">
      <c r="A9446" s="11">
        <f t="shared" si="1588"/>
        <v>10.635938832261434</v>
      </c>
      <c r="B9446" s="4">
        <f t="shared" si="1584"/>
        <v>0</v>
      </c>
      <c r="C9446" s="4">
        <f t="shared" si="1585"/>
        <v>0</v>
      </c>
      <c r="T9446" s="32">
        <f t="shared" si="1586"/>
        <v>-10636.502159721435</v>
      </c>
      <c r="U9446" s="4">
        <f t="shared" si="1587"/>
        <v>0</v>
      </c>
    </row>
    <row r="9447" spans="1:21">
      <c r="A9447" s="11">
        <f t="shared" si="1588"/>
        <v>10.637065487181435</v>
      </c>
      <c r="B9447" s="4">
        <f t="shared" si="1584"/>
        <v>0</v>
      </c>
      <c r="C9447" s="4">
        <f t="shared" si="1585"/>
        <v>0</v>
      </c>
      <c r="T9447" s="32">
        <f t="shared" si="1586"/>
        <v>-10637.628814641435</v>
      </c>
      <c r="U9447" s="4">
        <f t="shared" si="1587"/>
        <v>0</v>
      </c>
    </row>
    <row r="9448" spans="1:21">
      <c r="A9448" s="11">
        <f t="shared" si="1588"/>
        <v>10.638192142101435</v>
      </c>
      <c r="B9448" s="4">
        <f t="shared" si="1584"/>
        <v>0</v>
      </c>
      <c r="C9448" s="4">
        <f t="shared" si="1585"/>
        <v>0</v>
      </c>
      <c r="T9448" s="32">
        <f t="shared" si="1586"/>
        <v>-10638.755469561434</v>
      </c>
      <c r="U9448" s="4">
        <f t="shared" si="1587"/>
        <v>0</v>
      </c>
    </row>
    <row r="9449" spans="1:21">
      <c r="A9449" s="11">
        <f t="shared" si="1588"/>
        <v>10.639318797021435</v>
      </c>
      <c r="B9449" s="4">
        <f t="shared" si="1584"/>
        <v>0</v>
      </c>
      <c r="C9449" s="4">
        <f t="shared" si="1585"/>
        <v>0</v>
      </c>
      <c r="T9449" s="32">
        <f t="shared" si="1586"/>
        <v>-10639.882124481435</v>
      </c>
      <c r="U9449" s="4">
        <f t="shared" si="1587"/>
        <v>0</v>
      </c>
    </row>
    <row r="9450" spans="1:21">
      <c r="A9450" s="11">
        <f t="shared" si="1588"/>
        <v>10.640445451941435</v>
      </c>
      <c r="B9450" s="4">
        <f t="shared" si="1584"/>
        <v>0</v>
      </c>
      <c r="C9450" s="4">
        <f t="shared" si="1585"/>
        <v>0</v>
      </c>
      <c r="T9450" s="32">
        <f t="shared" si="1586"/>
        <v>-10641.008779401434</v>
      </c>
      <c r="U9450" s="4">
        <f t="shared" si="1587"/>
        <v>0</v>
      </c>
    </row>
    <row r="9451" spans="1:21">
      <c r="A9451" s="11">
        <f t="shared" si="1588"/>
        <v>10.641572106861435</v>
      </c>
      <c r="B9451" s="4">
        <f t="shared" si="1584"/>
        <v>0</v>
      </c>
      <c r="C9451" s="4">
        <f t="shared" si="1585"/>
        <v>0</v>
      </c>
      <c r="T9451" s="32">
        <f t="shared" si="1586"/>
        <v>-10642.135434321435</v>
      </c>
      <c r="U9451" s="4">
        <f t="shared" si="1587"/>
        <v>0</v>
      </c>
    </row>
    <row r="9452" spans="1:21">
      <c r="A9452" s="11">
        <f t="shared" si="1588"/>
        <v>10.642698761781435</v>
      </c>
      <c r="B9452" s="4">
        <f t="shared" si="1584"/>
        <v>0</v>
      </c>
      <c r="C9452" s="4">
        <f t="shared" si="1585"/>
        <v>0</v>
      </c>
      <c r="T9452" s="32">
        <f t="shared" si="1586"/>
        <v>-10643.262089241436</v>
      </c>
      <c r="U9452" s="4">
        <f t="shared" si="1587"/>
        <v>0</v>
      </c>
    </row>
    <row r="9453" spans="1:21">
      <c r="A9453" s="11">
        <f t="shared" si="1588"/>
        <v>10.643825416701436</v>
      </c>
      <c r="B9453" s="4">
        <f t="shared" si="1584"/>
        <v>0</v>
      </c>
      <c r="C9453" s="4">
        <f t="shared" si="1585"/>
        <v>0</v>
      </c>
      <c r="T9453" s="32">
        <f t="shared" si="1586"/>
        <v>-10644.388744161435</v>
      </c>
      <c r="U9453" s="4">
        <f t="shared" si="1587"/>
        <v>0</v>
      </c>
    </row>
    <row r="9454" spans="1:21">
      <c r="A9454" s="11">
        <f t="shared" si="1588"/>
        <v>10.644952071621436</v>
      </c>
      <c r="B9454" s="4">
        <f t="shared" si="1584"/>
        <v>0</v>
      </c>
      <c r="C9454" s="4">
        <f t="shared" si="1585"/>
        <v>0</v>
      </c>
      <c r="T9454" s="32">
        <f t="shared" si="1586"/>
        <v>-10645.515399081436</v>
      </c>
      <c r="U9454" s="4">
        <f t="shared" si="1587"/>
        <v>0</v>
      </c>
    </row>
    <row r="9455" spans="1:21">
      <c r="A9455" s="11">
        <f t="shared" si="1588"/>
        <v>10.646078726541436</v>
      </c>
      <c r="B9455" s="4">
        <f t="shared" si="1584"/>
        <v>0</v>
      </c>
      <c r="C9455" s="4">
        <f t="shared" si="1585"/>
        <v>0</v>
      </c>
      <c r="T9455" s="32">
        <f t="shared" si="1586"/>
        <v>-10646.642054001437</v>
      </c>
      <c r="U9455" s="4">
        <f t="shared" si="1587"/>
        <v>0</v>
      </c>
    </row>
    <row r="9456" spans="1:21">
      <c r="A9456" s="11">
        <f t="shared" si="1588"/>
        <v>10.647205381461436</v>
      </c>
      <c r="B9456" s="4">
        <f t="shared" si="1584"/>
        <v>0</v>
      </c>
      <c r="C9456" s="4">
        <f t="shared" si="1585"/>
        <v>0</v>
      </c>
      <c r="T9456" s="32">
        <f t="shared" si="1586"/>
        <v>-10647.768708921436</v>
      </c>
      <c r="U9456" s="4">
        <f t="shared" si="1587"/>
        <v>0</v>
      </c>
    </row>
    <row r="9457" spans="1:21">
      <c r="A9457" s="11">
        <f t="shared" si="1588"/>
        <v>10.648332036381436</v>
      </c>
      <c r="B9457" s="4">
        <f t="shared" si="1584"/>
        <v>0</v>
      </c>
      <c r="C9457" s="4">
        <f t="shared" si="1585"/>
        <v>0</v>
      </c>
      <c r="T9457" s="32">
        <f t="shared" si="1586"/>
        <v>-10648.895363841437</v>
      </c>
      <c r="U9457" s="4">
        <f t="shared" si="1587"/>
        <v>0</v>
      </c>
    </row>
    <row r="9458" spans="1:21">
      <c r="A9458" s="11">
        <f t="shared" si="1588"/>
        <v>10.649458691301437</v>
      </c>
      <c r="B9458" s="4">
        <f t="shared" si="1584"/>
        <v>0</v>
      </c>
      <c r="C9458" s="4">
        <f t="shared" si="1585"/>
        <v>0</v>
      </c>
      <c r="T9458" s="32">
        <f t="shared" si="1586"/>
        <v>-10650.022018761436</v>
      </c>
      <c r="U9458" s="4">
        <f t="shared" si="1587"/>
        <v>0</v>
      </c>
    </row>
    <row r="9459" spans="1:21">
      <c r="A9459" s="11">
        <f t="shared" si="1588"/>
        <v>10.650585346221437</v>
      </c>
      <c r="B9459" s="4">
        <f t="shared" si="1584"/>
        <v>0</v>
      </c>
      <c r="C9459" s="4">
        <f t="shared" si="1585"/>
        <v>0</v>
      </c>
      <c r="T9459" s="32">
        <f t="shared" si="1586"/>
        <v>-10651.148673681437</v>
      </c>
      <c r="U9459" s="4">
        <f t="shared" si="1587"/>
        <v>0</v>
      </c>
    </row>
    <row r="9460" spans="1:21">
      <c r="A9460" s="11">
        <f t="shared" si="1588"/>
        <v>10.651712001141437</v>
      </c>
      <c r="B9460" s="4">
        <f t="shared" si="1584"/>
        <v>0</v>
      </c>
      <c r="C9460" s="4">
        <f t="shared" si="1585"/>
        <v>0</v>
      </c>
      <c r="T9460" s="32">
        <f t="shared" si="1586"/>
        <v>-10652.275328601438</v>
      </c>
      <c r="U9460" s="4">
        <f t="shared" si="1587"/>
        <v>0</v>
      </c>
    </row>
    <row r="9461" spans="1:21">
      <c r="A9461" s="11">
        <f t="shared" si="1588"/>
        <v>10.652838656061437</v>
      </c>
      <c r="B9461" s="4">
        <f t="shared" si="1584"/>
        <v>0</v>
      </c>
      <c r="C9461" s="4">
        <f t="shared" si="1585"/>
        <v>0</v>
      </c>
      <c r="T9461" s="32">
        <f t="shared" si="1586"/>
        <v>-10653.401983521437</v>
      </c>
      <c r="U9461" s="4">
        <f t="shared" si="1587"/>
        <v>0</v>
      </c>
    </row>
    <row r="9462" spans="1:21">
      <c r="A9462" s="11">
        <f t="shared" si="1588"/>
        <v>10.653965310981437</v>
      </c>
      <c r="B9462" s="4">
        <f t="shared" si="1584"/>
        <v>0</v>
      </c>
      <c r="C9462" s="4">
        <f t="shared" si="1585"/>
        <v>0</v>
      </c>
      <c r="T9462" s="32">
        <f t="shared" si="1586"/>
        <v>-10654.528638441438</v>
      </c>
      <c r="U9462" s="4">
        <f t="shared" si="1587"/>
        <v>0</v>
      </c>
    </row>
    <row r="9463" spans="1:21">
      <c r="A9463" s="11">
        <f t="shared" si="1588"/>
        <v>10.655091965901438</v>
      </c>
      <c r="B9463" s="4">
        <f t="shared" si="1584"/>
        <v>0</v>
      </c>
      <c r="C9463" s="4">
        <f t="shared" si="1585"/>
        <v>0</v>
      </c>
      <c r="T9463" s="32">
        <f t="shared" si="1586"/>
        <v>-10655.655293361438</v>
      </c>
      <c r="U9463" s="4">
        <f t="shared" si="1587"/>
        <v>0</v>
      </c>
    </row>
    <row r="9464" spans="1:21">
      <c r="A9464" s="11">
        <f t="shared" si="1588"/>
        <v>10.656218620821438</v>
      </c>
      <c r="B9464" s="4">
        <f t="shared" si="1584"/>
        <v>0</v>
      </c>
      <c r="C9464" s="4">
        <f t="shared" si="1585"/>
        <v>0</v>
      </c>
      <c r="T9464" s="32">
        <f t="shared" si="1586"/>
        <v>-10656.781948281438</v>
      </c>
      <c r="U9464" s="4">
        <f t="shared" si="1587"/>
        <v>0</v>
      </c>
    </row>
    <row r="9465" spans="1:21">
      <c r="A9465" s="11">
        <f t="shared" si="1588"/>
        <v>10.657345275741438</v>
      </c>
      <c r="B9465" s="4">
        <f t="shared" si="1584"/>
        <v>0</v>
      </c>
      <c r="C9465" s="4">
        <f t="shared" si="1585"/>
        <v>0</v>
      </c>
      <c r="T9465" s="32">
        <f t="shared" si="1586"/>
        <v>-10657.908603201438</v>
      </c>
      <c r="U9465" s="4">
        <f t="shared" si="1587"/>
        <v>0</v>
      </c>
    </row>
    <row r="9466" spans="1:21">
      <c r="A9466" s="11">
        <f t="shared" si="1588"/>
        <v>10.658471930661438</v>
      </c>
      <c r="B9466" s="4">
        <f t="shared" si="1584"/>
        <v>0</v>
      </c>
      <c r="C9466" s="4">
        <f t="shared" si="1585"/>
        <v>0</v>
      </c>
      <c r="T9466" s="32">
        <f t="shared" si="1586"/>
        <v>-10659.035258121437</v>
      </c>
      <c r="U9466" s="4">
        <f t="shared" si="1587"/>
        <v>0</v>
      </c>
    </row>
    <row r="9467" spans="1:21">
      <c r="A9467" s="11">
        <f t="shared" si="1588"/>
        <v>10.659598585581438</v>
      </c>
      <c r="B9467" s="4">
        <f t="shared" si="1584"/>
        <v>0</v>
      </c>
      <c r="C9467" s="4">
        <f t="shared" si="1585"/>
        <v>0</v>
      </c>
      <c r="T9467" s="32">
        <f t="shared" si="1586"/>
        <v>-10660.161913041438</v>
      </c>
      <c r="U9467" s="4">
        <f t="shared" si="1587"/>
        <v>0</v>
      </c>
    </row>
    <row r="9468" spans="1:21">
      <c r="A9468" s="11">
        <f t="shared" si="1588"/>
        <v>10.660725240501439</v>
      </c>
      <c r="B9468" s="4">
        <f t="shared" si="1584"/>
        <v>0</v>
      </c>
      <c r="C9468" s="4">
        <f t="shared" si="1585"/>
        <v>0</v>
      </c>
      <c r="T9468" s="32">
        <f t="shared" si="1586"/>
        <v>-10661.288567961439</v>
      </c>
      <c r="U9468" s="4">
        <f t="shared" si="1587"/>
        <v>0</v>
      </c>
    </row>
    <row r="9469" spans="1:21">
      <c r="A9469" s="11">
        <f t="shared" si="1588"/>
        <v>10.661851895421439</v>
      </c>
      <c r="B9469" s="4">
        <f t="shared" si="1584"/>
        <v>0</v>
      </c>
      <c r="C9469" s="4">
        <f t="shared" si="1585"/>
        <v>0</v>
      </c>
      <c r="T9469" s="32">
        <f t="shared" si="1586"/>
        <v>-10662.415222881438</v>
      </c>
      <c r="U9469" s="4">
        <f t="shared" si="1587"/>
        <v>0</v>
      </c>
    </row>
    <row r="9470" spans="1:21">
      <c r="A9470" s="11">
        <f t="shared" si="1588"/>
        <v>10.662978550341439</v>
      </c>
      <c r="B9470" s="4">
        <f t="shared" si="1584"/>
        <v>0</v>
      </c>
      <c r="C9470" s="4">
        <f t="shared" si="1585"/>
        <v>0</v>
      </c>
      <c r="T9470" s="32">
        <f t="shared" si="1586"/>
        <v>-10663.541877801439</v>
      </c>
      <c r="U9470" s="4">
        <f t="shared" si="1587"/>
        <v>0</v>
      </c>
    </row>
    <row r="9471" spans="1:21">
      <c r="A9471" s="11">
        <f t="shared" si="1588"/>
        <v>10.664105205261439</v>
      </c>
      <c r="B9471" s="4">
        <f t="shared" si="1584"/>
        <v>0</v>
      </c>
      <c r="C9471" s="4">
        <f t="shared" si="1585"/>
        <v>0</v>
      </c>
      <c r="T9471" s="32">
        <f t="shared" si="1586"/>
        <v>-10664.66853272144</v>
      </c>
      <c r="U9471" s="4">
        <f t="shared" si="1587"/>
        <v>0</v>
      </c>
    </row>
    <row r="9472" spans="1:21">
      <c r="A9472" s="11">
        <f t="shared" si="1588"/>
        <v>10.665231860181439</v>
      </c>
      <c r="B9472" s="4">
        <f t="shared" si="1584"/>
        <v>0</v>
      </c>
      <c r="C9472" s="4">
        <f t="shared" si="1585"/>
        <v>0</v>
      </c>
      <c r="T9472" s="32">
        <f t="shared" si="1586"/>
        <v>-10665.795187641439</v>
      </c>
      <c r="U9472" s="4">
        <f t="shared" si="1587"/>
        <v>0</v>
      </c>
    </row>
    <row r="9473" spans="1:21">
      <c r="A9473" s="11">
        <f t="shared" si="1588"/>
        <v>10.66635851510144</v>
      </c>
      <c r="B9473" s="4">
        <f t="shared" si="1584"/>
        <v>0</v>
      </c>
      <c r="C9473" s="4">
        <f t="shared" si="1585"/>
        <v>0</v>
      </c>
      <c r="T9473" s="32">
        <f t="shared" si="1586"/>
        <v>-10666.92184256144</v>
      </c>
      <c r="U9473" s="4">
        <f t="shared" si="1587"/>
        <v>0</v>
      </c>
    </row>
    <row r="9474" spans="1:21">
      <c r="A9474" s="11">
        <f t="shared" si="1588"/>
        <v>10.66748517002144</v>
      </c>
      <c r="B9474" s="4">
        <f t="shared" si="1584"/>
        <v>0</v>
      </c>
      <c r="C9474" s="4">
        <f t="shared" si="1585"/>
        <v>0</v>
      </c>
      <c r="T9474" s="32">
        <f t="shared" si="1586"/>
        <v>-10668.048497481439</v>
      </c>
      <c r="U9474" s="4">
        <f t="shared" si="1587"/>
        <v>0</v>
      </c>
    </row>
    <row r="9475" spans="1:21">
      <c r="A9475" s="11">
        <f t="shared" si="1588"/>
        <v>10.66861182494144</v>
      </c>
      <c r="B9475" s="4">
        <f t="shared" si="1584"/>
        <v>0</v>
      </c>
      <c r="C9475" s="4">
        <f t="shared" si="1585"/>
        <v>0</v>
      </c>
      <c r="T9475" s="32">
        <f t="shared" si="1586"/>
        <v>-10669.17515240144</v>
      </c>
      <c r="U9475" s="4">
        <f t="shared" si="1587"/>
        <v>0</v>
      </c>
    </row>
    <row r="9476" spans="1:21">
      <c r="A9476" s="11">
        <f t="shared" si="1588"/>
        <v>10.66973847986144</v>
      </c>
      <c r="B9476" s="4">
        <f t="shared" si="1584"/>
        <v>0</v>
      </c>
      <c r="C9476" s="4">
        <f t="shared" si="1585"/>
        <v>0</v>
      </c>
      <c r="T9476" s="32">
        <f t="shared" si="1586"/>
        <v>-10670.301807321441</v>
      </c>
      <c r="U9476" s="4">
        <f t="shared" si="1587"/>
        <v>0</v>
      </c>
    </row>
    <row r="9477" spans="1:21">
      <c r="A9477" s="11">
        <f t="shared" si="1588"/>
        <v>10.67086513478144</v>
      </c>
      <c r="B9477" s="4">
        <f t="shared" ref="B9477:B9540" si="1589">COUNTIFS(Col_1,"&gt;="&amp;A9477,Col_1,"&lt;"&amp;A9478)</f>
        <v>0</v>
      </c>
      <c r="C9477" s="4">
        <f t="shared" ref="C9477:C9540" si="1590">COUNTIFS(Col_2,"&gt;="&amp;A9477,Col_2,"&lt;"&amp;A9478)</f>
        <v>0</v>
      </c>
      <c r="T9477" s="32">
        <f t="shared" si="1586"/>
        <v>-10671.42846224144</v>
      </c>
      <c r="U9477" s="4">
        <f t="shared" si="1587"/>
        <v>0</v>
      </c>
    </row>
    <row r="9478" spans="1:21">
      <c r="A9478" s="11">
        <f t="shared" si="1588"/>
        <v>10.67199178970144</v>
      </c>
      <c r="B9478" s="4">
        <f t="shared" si="1589"/>
        <v>0</v>
      </c>
      <c r="C9478" s="4">
        <f t="shared" si="1590"/>
        <v>0</v>
      </c>
      <c r="T9478" s="32">
        <f t="shared" ref="T9478:T9541" si="1591">-AVERAGE(A9478:A9479)*1000</f>
        <v>-10672.555117161441</v>
      </c>
      <c r="U9478" s="4">
        <f t="shared" si="1587"/>
        <v>0</v>
      </c>
    </row>
    <row r="9479" spans="1:21">
      <c r="A9479" s="11">
        <f t="shared" si="1588"/>
        <v>10.673118444621441</v>
      </c>
      <c r="B9479" s="4">
        <f t="shared" si="1589"/>
        <v>0</v>
      </c>
      <c r="C9479" s="4">
        <f t="shared" si="1590"/>
        <v>0</v>
      </c>
      <c r="T9479" s="32">
        <f t="shared" si="1591"/>
        <v>-10673.681772081442</v>
      </c>
      <c r="U9479" s="4">
        <f t="shared" si="1587"/>
        <v>0</v>
      </c>
    </row>
    <row r="9480" spans="1:21">
      <c r="A9480" s="11">
        <f t="shared" si="1588"/>
        <v>10.674245099541441</v>
      </c>
      <c r="B9480" s="4">
        <f t="shared" si="1589"/>
        <v>0</v>
      </c>
      <c r="C9480" s="4">
        <f t="shared" si="1590"/>
        <v>0</v>
      </c>
      <c r="T9480" s="32">
        <f t="shared" si="1591"/>
        <v>-10674.808427001441</v>
      </c>
      <c r="U9480" s="4">
        <f t="shared" si="1587"/>
        <v>0</v>
      </c>
    </row>
    <row r="9481" spans="1:21">
      <c r="A9481" s="11">
        <f t="shared" si="1588"/>
        <v>10.675371754461441</v>
      </c>
      <c r="B9481" s="4">
        <f t="shared" si="1589"/>
        <v>0</v>
      </c>
      <c r="C9481" s="4">
        <f t="shared" si="1590"/>
        <v>0</v>
      </c>
      <c r="T9481" s="32">
        <f t="shared" si="1591"/>
        <v>-10675.935081921441</v>
      </c>
      <c r="U9481" s="4">
        <f t="shared" si="1587"/>
        <v>0</v>
      </c>
    </row>
    <row r="9482" spans="1:21">
      <c r="A9482" s="11">
        <f t="shared" si="1588"/>
        <v>10.676498409381441</v>
      </c>
      <c r="B9482" s="4">
        <f t="shared" si="1589"/>
        <v>0</v>
      </c>
      <c r="C9482" s="4">
        <f t="shared" si="1590"/>
        <v>0</v>
      </c>
      <c r="T9482" s="32">
        <f t="shared" si="1591"/>
        <v>-10677.061736841441</v>
      </c>
      <c r="U9482" s="4">
        <f t="shared" si="1587"/>
        <v>0</v>
      </c>
    </row>
    <row r="9483" spans="1:21">
      <c r="A9483" s="11">
        <f t="shared" si="1588"/>
        <v>10.677625064301441</v>
      </c>
      <c r="B9483" s="4">
        <f t="shared" si="1589"/>
        <v>0</v>
      </c>
      <c r="C9483" s="4">
        <f t="shared" si="1590"/>
        <v>0</v>
      </c>
      <c r="T9483" s="32">
        <f t="shared" si="1591"/>
        <v>-10678.188391761441</v>
      </c>
      <c r="U9483" s="4">
        <f t="shared" si="1587"/>
        <v>0</v>
      </c>
    </row>
    <row r="9484" spans="1:21">
      <c r="A9484" s="11">
        <f t="shared" si="1588"/>
        <v>10.678751719221442</v>
      </c>
      <c r="B9484" s="4">
        <f t="shared" si="1589"/>
        <v>0</v>
      </c>
      <c r="C9484" s="4">
        <f t="shared" si="1590"/>
        <v>0</v>
      </c>
      <c r="T9484" s="32">
        <f t="shared" si="1591"/>
        <v>-10679.315046681442</v>
      </c>
      <c r="U9484" s="4">
        <f t="shared" si="1587"/>
        <v>0</v>
      </c>
    </row>
    <row r="9485" spans="1:21">
      <c r="A9485" s="11">
        <f t="shared" si="1588"/>
        <v>10.679878374141442</v>
      </c>
      <c r="B9485" s="4">
        <f t="shared" si="1589"/>
        <v>0</v>
      </c>
      <c r="C9485" s="4">
        <f t="shared" si="1590"/>
        <v>0</v>
      </c>
      <c r="T9485" s="32">
        <f t="shared" si="1591"/>
        <v>-10680.441701601441</v>
      </c>
      <c r="U9485" s="4">
        <f t="shared" si="1587"/>
        <v>0</v>
      </c>
    </row>
    <row r="9486" spans="1:21">
      <c r="A9486" s="11">
        <f t="shared" si="1588"/>
        <v>10.681005029061442</v>
      </c>
      <c r="B9486" s="4">
        <f t="shared" si="1589"/>
        <v>0</v>
      </c>
      <c r="C9486" s="4">
        <f t="shared" si="1590"/>
        <v>0</v>
      </c>
      <c r="T9486" s="32">
        <f t="shared" si="1591"/>
        <v>-10681.568356521442</v>
      </c>
      <c r="U9486" s="4">
        <f t="shared" si="1587"/>
        <v>0</v>
      </c>
    </row>
    <row r="9487" spans="1:21">
      <c r="A9487" s="11">
        <f t="shared" si="1588"/>
        <v>10.682131683981442</v>
      </c>
      <c r="B9487" s="4">
        <f t="shared" si="1589"/>
        <v>0</v>
      </c>
      <c r="C9487" s="4">
        <f t="shared" si="1590"/>
        <v>0</v>
      </c>
      <c r="T9487" s="32">
        <f t="shared" si="1591"/>
        <v>-10682.695011441443</v>
      </c>
      <c r="U9487" s="4">
        <f t="shared" si="1587"/>
        <v>0</v>
      </c>
    </row>
    <row r="9488" spans="1:21">
      <c r="A9488" s="11">
        <f t="shared" si="1588"/>
        <v>10.683258338901442</v>
      </c>
      <c r="B9488" s="4">
        <f t="shared" si="1589"/>
        <v>0</v>
      </c>
      <c r="C9488" s="4">
        <f t="shared" si="1590"/>
        <v>0</v>
      </c>
      <c r="T9488" s="32">
        <f t="shared" si="1591"/>
        <v>-10683.821666361442</v>
      </c>
      <c r="U9488" s="4">
        <f t="shared" si="1587"/>
        <v>0</v>
      </c>
    </row>
    <row r="9489" spans="1:21">
      <c r="A9489" s="11">
        <f t="shared" si="1588"/>
        <v>10.684384993821443</v>
      </c>
      <c r="B9489" s="4">
        <f t="shared" si="1589"/>
        <v>0</v>
      </c>
      <c r="C9489" s="4">
        <f t="shared" si="1590"/>
        <v>0</v>
      </c>
      <c r="T9489" s="32">
        <f t="shared" si="1591"/>
        <v>-10684.948321281443</v>
      </c>
      <c r="U9489" s="4">
        <f t="shared" si="1587"/>
        <v>0</v>
      </c>
    </row>
    <row r="9490" spans="1:21">
      <c r="A9490" s="11">
        <f t="shared" si="1588"/>
        <v>10.685511648741443</v>
      </c>
      <c r="B9490" s="4">
        <f t="shared" si="1589"/>
        <v>0</v>
      </c>
      <c r="C9490" s="4">
        <f t="shared" si="1590"/>
        <v>0</v>
      </c>
      <c r="T9490" s="32">
        <f t="shared" si="1591"/>
        <v>-10686.074976201442</v>
      </c>
      <c r="U9490" s="4">
        <f t="shared" si="1587"/>
        <v>0</v>
      </c>
    </row>
    <row r="9491" spans="1:21">
      <c r="A9491" s="11">
        <f t="shared" si="1588"/>
        <v>10.686638303661443</v>
      </c>
      <c r="B9491" s="4">
        <f t="shared" si="1589"/>
        <v>0</v>
      </c>
      <c r="C9491" s="4">
        <f t="shared" si="1590"/>
        <v>0</v>
      </c>
      <c r="T9491" s="32">
        <f t="shared" si="1591"/>
        <v>-10687.201631121443</v>
      </c>
      <c r="U9491" s="4">
        <f t="shared" si="1587"/>
        <v>0</v>
      </c>
    </row>
    <row r="9492" spans="1:21">
      <c r="A9492" s="11">
        <f t="shared" si="1588"/>
        <v>10.687764958581443</v>
      </c>
      <c r="B9492" s="4">
        <f t="shared" si="1589"/>
        <v>0</v>
      </c>
      <c r="C9492" s="4">
        <f t="shared" si="1590"/>
        <v>0</v>
      </c>
      <c r="T9492" s="32">
        <f t="shared" si="1591"/>
        <v>-10688.328286041444</v>
      </c>
      <c r="U9492" s="4">
        <f t="shared" si="1587"/>
        <v>0</v>
      </c>
    </row>
    <row r="9493" spans="1:21">
      <c r="A9493" s="11">
        <f t="shared" si="1588"/>
        <v>10.688891613501443</v>
      </c>
      <c r="B9493" s="4">
        <f t="shared" si="1589"/>
        <v>0</v>
      </c>
      <c r="C9493" s="4">
        <f t="shared" si="1590"/>
        <v>0</v>
      </c>
      <c r="T9493" s="32">
        <f t="shared" si="1591"/>
        <v>-10689.454940961443</v>
      </c>
      <c r="U9493" s="4">
        <f t="shared" si="1587"/>
        <v>0</v>
      </c>
    </row>
    <row r="9494" spans="1:21">
      <c r="A9494" s="11">
        <f t="shared" si="1588"/>
        <v>10.690018268421444</v>
      </c>
      <c r="B9494" s="4">
        <f t="shared" si="1589"/>
        <v>0</v>
      </c>
      <c r="C9494" s="4">
        <f t="shared" si="1590"/>
        <v>0</v>
      </c>
      <c r="T9494" s="32">
        <f t="shared" si="1591"/>
        <v>-10690.581595881444</v>
      </c>
      <c r="U9494" s="4">
        <f t="shared" ref="U9494:U9557" si="1592">SUM(B9494:Q9494)</f>
        <v>0</v>
      </c>
    </row>
    <row r="9495" spans="1:21">
      <c r="A9495" s="11">
        <f t="shared" si="1588"/>
        <v>10.691144923341444</v>
      </c>
      <c r="B9495" s="4">
        <f t="shared" si="1589"/>
        <v>0</v>
      </c>
      <c r="C9495" s="4">
        <f t="shared" si="1590"/>
        <v>0</v>
      </c>
      <c r="T9495" s="32">
        <f t="shared" si="1591"/>
        <v>-10691.708250801445</v>
      </c>
      <c r="U9495" s="4">
        <f t="shared" si="1592"/>
        <v>0</v>
      </c>
    </row>
    <row r="9496" spans="1:21">
      <c r="A9496" s="11">
        <f t="shared" si="1588"/>
        <v>10.692271578261444</v>
      </c>
      <c r="B9496" s="4">
        <f t="shared" si="1589"/>
        <v>0</v>
      </c>
      <c r="C9496" s="4">
        <f t="shared" si="1590"/>
        <v>0</v>
      </c>
      <c r="T9496" s="32">
        <f t="shared" si="1591"/>
        <v>-10692.834905721444</v>
      </c>
      <c r="U9496" s="4">
        <f t="shared" si="1592"/>
        <v>0</v>
      </c>
    </row>
    <row r="9497" spans="1:21">
      <c r="A9497" s="11">
        <f t="shared" si="1588"/>
        <v>10.693398233181444</v>
      </c>
      <c r="B9497" s="4">
        <f t="shared" si="1589"/>
        <v>0</v>
      </c>
      <c r="C9497" s="4">
        <f t="shared" si="1590"/>
        <v>0</v>
      </c>
      <c r="T9497" s="32">
        <f t="shared" si="1591"/>
        <v>-10693.961560641445</v>
      </c>
      <c r="U9497" s="4">
        <f t="shared" si="1592"/>
        <v>0</v>
      </c>
    </row>
    <row r="9498" spans="1:21">
      <c r="A9498" s="11">
        <f t="shared" si="1588"/>
        <v>10.694524888101444</v>
      </c>
      <c r="B9498" s="4">
        <f t="shared" si="1589"/>
        <v>0</v>
      </c>
      <c r="C9498" s="4">
        <f t="shared" si="1590"/>
        <v>0</v>
      </c>
      <c r="T9498" s="32">
        <f t="shared" si="1591"/>
        <v>-10695.088215561444</v>
      </c>
      <c r="U9498" s="4">
        <f t="shared" si="1592"/>
        <v>0</v>
      </c>
    </row>
    <row r="9499" spans="1:21">
      <c r="A9499" s="11">
        <f t="shared" si="1588"/>
        <v>10.695651543021444</v>
      </c>
      <c r="B9499" s="4">
        <f t="shared" si="1589"/>
        <v>0</v>
      </c>
      <c r="C9499" s="4">
        <f t="shared" si="1590"/>
        <v>0</v>
      </c>
      <c r="T9499" s="32">
        <f t="shared" si="1591"/>
        <v>-10696.214870481444</v>
      </c>
      <c r="U9499" s="4">
        <f t="shared" si="1592"/>
        <v>0</v>
      </c>
    </row>
    <row r="9500" spans="1:21">
      <c r="A9500" s="11">
        <f t="shared" si="1588"/>
        <v>10.696778197941445</v>
      </c>
      <c r="B9500" s="4">
        <f t="shared" si="1589"/>
        <v>0</v>
      </c>
      <c r="C9500" s="4">
        <f t="shared" si="1590"/>
        <v>0</v>
      </c>
      <c r="T9500" s="32">
        <f t="shared" si="1591"/>
        <v>-10697.341525401445</v>
      </c>
      <c r="U9500" s="4">
        <f t="shared" si="1592"/>
        <v>0</v>
      </c>
    </row>
    <row r="9501" spans="1:21">
      <c r="A9501" s="11">
        <f t="shared" si="1588"/>
        <v>10.697904852861445</v>
      </c>
      <c r="B9501" s="4">
        <f t="shared" si="1589"/>
        <v>0</v>
      </c>
      <c r="C9501" s="4">
        <f t="shared" si="1590"/>
        <v>0</v>
      </c>
      <c r="T9501" s="32">
        <f t="shared" si="1591"/>
        <v>-10698.468180321444</v>
      </c>
      <c r="U9501" s="4">
        <f t="shared" si="1592"/>
        <v>0</v>
      </c>
    </row>
    <row r="9502" spans="1:21">
      <c r="A9502" s="11">
        <f t="shared" si="1588"/>
        <v>10.699031507781445</v>
      </c>
      <c r="B9502" s="4">
        <f t="shared" si="1589"/>
        <v>0</v>
      </c>
      <c r="C9502" s="4">
        <f t="shared" si="1590"/>
        <v>0</v>
      </c>
      <c r="T9502" s="32">
        <f t="shared" si="1591"/>
        <v>-10699.594835241445</v>
      </c>
      <c r="U9502" s="4">
        <f t="shared" si="1592"/>
        <v>0</v>
      </c>
    </row>
    <row r="9503" spans="1:21">
      <c r="A9503" s="11">
        <f t="shared" si="1588"/>
        <v>10.700158162701445</v>
      </c>
      <c r="B9503" s="4">
        <f t="shared" si="1589"/>
        <v>0</v>
      </c>
      <c r="C9503" s="4">
        <f t="shared" si="1590"/>
        <v>0</v>
      </c>
      <c r="T9503" s="32">
        <f t="shared" si="1591"/>
        <v>-10700.721490161446</v>
      </c>
      <c r="U9503" s="4">
        <f t="shared" si="1592"/>
        <v>0</v>
      </c>
    </row>
    <row r="9504" spans="1:21">
      <c r="A9504" s="11">
        <f t="shared" si="1588"/>
        <v>10.701284817621445</v>
      </c>
      <c r="B9504" s="4">
        <f t="shared" si="1589"/>
        <v>0</v>
      </c>
      <c r="C9504" s="4">
        <f t="shared" si="1590"/>
        <v>0</v>
      </c>
      <c r="T9504" s="32">
        <f t="shared" si="1591"/>
        <v>-10701.848145081445</v>
      </c>
      <c r="U9504" s="4">
        <f t="shared" si="1592"/>
        <v>0</v>
      </c>
    </row>
    <row r="9505" spans="1:21">
      <c r="A9505" s="11">
        <f t="shared" ref="A9505:A9568" si="1593">A9504+ 0.00112665492</f>
        <v>10.702411472541446</v>
      </c>
      <c r="B9505" s="4">
        <f t="shared" si="1589"/>
        <v>0</v>
      </c>
      <c r="C9505" s="4">
        <f t="shared" si="1590"/>
        <v>0</v>
      </c>
      <c r="T9505" s="32">
        <f t="shared" si="1591"/>
        <v>-10702.974800001446</v>
      </c>
      <c r="U9505" s="4">
        <f t="shared" si="1592"/>
        <v>0</v>
      </c>
    </row>
    <row r="9506" spans="1:21">
      <c r="A9506" s="11">
        <f t="shared" si="1593"/>
        <v>10.703538127461446</v>
      </c>
      <c r="B9506" s="4">
        <f t="shared" si="1589"/>
        <v>0</v>
      </c>
      <c r="C9506" s="4">
        <f t="shared" si="1590"/>
        <v>0</v>
      </c>
      <c r="T9506" s="32">
        <f t="shared" si="1591"/>
        <v>-10704.101454921445</v>
      </c>
      <c r="U9506" s="4">
        <f t="shared" si="1592"/>
        <v>0</v>
      </c>
    </row>
    <row r="9507" spans="1:21">
      <c r="A9507" s="11">
        <f t="shared" si="1593"/>
        <v>10.704664782381446</v>
      </c>
      <c r="B9507" s="4">
        <f t="shared" si="1589"/>
        <v>0</v>
      </c>
      <c r="C9507" s="4">
        <f t="shared" si="1590"/>
        <v>0</v>
      </c>
      <c r="T9507" s="32">
        <f t="shared" si="1591"/>
        <v>-10705.228109841446</v>
      </c>
      <c r="U9507" s="4">
        <f t="shared" si="1592"/>
        <v>0</v>
      </c>
    </row>
    <row r="9508" spans="1:21">
      <c r="A9508" s="11">
        <f t="shared" si="1593"/>
        <v>10.705791437301446</v>
      </c>
      <c r="B9508" s="4">
        <f t="shared" si="1589"/>
        <v>0</v>
      </c>
      <c r="C9508" s="4">
        <f t="shared" si="1590"/>
        <v>0</v>
      </c>
      <c r="T9508" s="32">
        <f t="shared" si="1591"/>
        <v>-10706.354764761447</v>
      </c>
      <c r="U9508" s="4">
        <f t="shared" si="1592"/>
        <v>0</v>
      </c>
    </row>
    <row r="9509" spans="1:21">
      <c r="A9509" s="11">
        <f t="shared" si="1593"/>
        <v>10.706918092221446</v>
      </c>
      <c r="B9509" s="4">
        <f t="shared" si="1589"/>
        <v>0</v>
      </c>
      <c r="C9509" s="4">
        <f t="shared" si="1590"/>
        <v>0</v>
      </c>
      <c r="T9509" s="32">
        <f t="shared" si="1591"/>
        <v>-10707.481419681446</v>
      </c>
      <c r="U9509" s="4">
        <f t="shared" si="1592"/>
        <v>0</v>
      </c>
    </row>
    <row r="9510" spans="1:21">
      <c r="A9510" s="11">
        <f t="shared" si="1593"/>
        <v>10.708044747141447</v>
      </c>
      <c r="B9510" s="4">
        <f t="shared" si="1589"/>
        <v>0</v>
      </c>
      <c r="C9510" s="4">
        <f t="shared" si="1590"/>
        <v>0</v>
      </c>
      <c r="T9510" s="32">
        <f t="shared" si="1591"/>
        <v>-10708.608074601447</v>
      </c>
      <c r="U9510" s="4">
        <f t="shared" si="1592"/>
        <v>0</v>
      </c>
    </row>
    <row r="9511" spans="1:21">
      <c r="A9511" s="11">
        <f t="shared" si="1593"/>
        <v>10.709171402061447</v>
      </c>
      <c r="B9511" s="4">
        <f t="shared" si="1589"/>
        <v>0</v>
      </c>
      <c r="C9511" s="4">
        <f t="shared" si="1590"/>
        <v>0</v>
      </c>
      <c r="T9511" s="32">
        <f t="shared" si="1591"/>
        <v>-10709.734729521448</v>
      </c>
      <c r="U9511" s="4">
        <f t="shared" si="1592"/>
        <v>0</v>
      </c>
    </row>
    <row r="9512" spans="1:21">
      <c r="A9512" s="11">
        <f t="shared" si="1593"/>
        <v>10.710298056981447</v>
      </c>
      <c r="B9512" s="4">
        <f t="shared" si="1589"/>
        <v>0</v>
      </c>
      <c r="C9512" s="4">
        <f t="shared" si="1590"/>
        <v>0</v>
      </c>
      <c r="T9512" s="32">
        <f t="shared" si="1591"/>
        <v>-10710.861384441447</v>
      </c>
      <c r="U9512" s="4">
        <f t="shared" si="1592"/>
        <v>0</v>
      </c>
    </row>
    <row r="9513" spans="1:21">
      <c r="A9513" s="11">
        <f t="shared" si="1593"/>
        <v>10.711424711901447</v>
      </c>
      <c r="B9513" s="4">
        <f t="shared" si="1589"/>
        <v>0</v>
      </c>
      <c r="C9513" s="4">
        <f t="shared" si="1590"/>
        <v>0</v>
      </c>
      <c r="T9513" s="32">
        <f t="shared" si="1591"/>
        <v>-10711.988039361448</v>
      </c>
      <c r="U9513" s="4">
        <f t="shared" si="1592"/>
        <v>0</v>
      </c>
    </row>
    <row r="9514" spans="1:21">
      <c r="A9514" s="11">
        <f t="shared" si="1593"/>
        <v>10.712551366821447</v>
      </c>
      <c r="B9514" s="4">
        <f t="shared" si="1589"/>
        <v>0</v>
      </c>
      <c r="C9514" s="4">
        <f t="shared" si="1590"/>
        <v>0</v>
      </c>
      <c r="T9514" s="32">
        <f t="shared" si="1591"/>
        <v>-10713.114694281447</v>
      </c>
      <c r="U9514" s="4">
        <f t="shared" si="1592"/>
        <v>0</v>
      </c>
    </row>
    <row r="9515" spans="1:21">
      <c r="A9515" s="11">
        <f t="shared" si="1593"/>
        <v>10.713678021741448</v>
      </c>
      <c r="B9515" s="4">
        <f t="shared" si="1589"/>
        <v>0</v>
      </c>
      <c r="C9515" s="4">
        <f t="shared" si="1590"/>
        <v>0</v>
      </c>
      <c r="T9515" s="32">
        <f t="shared" si="1591"/>
        <v>-10714.241349201448</v>
      </c>
      <c r="U9515" s="4">
        <f t="shared" si="1592"/>
        <v>0</v>
      </c>
    </row>
    <row r="9516" spans="1:21">
      <c r="A9516" s="11">
        <f t="shared" si="1593"/>
        <v>10.714804676661448</v>
      </c>
      <c r="B9516" s="4">
        <f t="shared" si="1589"/>
        <v>0</v>
      </c>
      <c r="C9516" s="4">
        <f t="shared" si="1590"/>
        <v>0</v>
      </c>
      <c r="T9516" s="32">
        <f t="shared" si="1591"/>
        <v>-10715.368004121448</v>
      </c>
      <c r="U9516" s="4">
        <f t="shared" si="1592"/>
        <v>0</v>
      </c>
    </row>
    <row r="9517" spans="1:21">
      <c r="A9517" s="11">
        <f t="shared" si="1593"/>
        <v>10.715931331581448</v>
      </c>
      <c r="B9517" s="4">
        <f t="shared" si="1589"/>
        <v>0</v>
      </c>
      <c r="C9517" s="4">
        <f t="shared" si="1590"/>
        <v>0</v>
      </c>
      <c r="T9517" s="32">
        <f t="shared" si="1591"/>
        <v>-10716.494659041447</v>
      </c>
      <c r="U9517" s="4">
        <f t="shared" si="1592"/>
        <v>0</v>
      </c>
    </row>
    <row r="9518" spans="1:21">
      <c r="A9518" s="11">
        <f t="shared" si="1593"/>
        <v>10.717057986501448</v>
      </c>
      <c r="B9518" s="4">
        <f t="shared" si="1589"/>
        <v>0</v>
      </c>
      <c r="C9518" s="4">
        <f t="shared" si="1590"/>
        <v>0</v>
      </c>
      <c r="T9518" s="32">
        <f t="shared" si="1591"/>
        <v>-10717.621313961448</v>
      </c>
      <c r="U9518" s="4">
        <f t="shared" si="1592"/>
        <v>0</v>
      </c>
    </row>
    <row r="9519" spans="1:21">
      <c r="A9519" s="11">
        <f t="shared" si="1593"/>
        <v>10.718184641421448</v>
      </c>
      <c r="B9519" s="4">
        <f t="shared" si="1589"/>
        <v>0</v>
      </c>
      <c r="C9519" s="4">
        <f t="shared" si="1590"/>
        <v>0</v>
      </c>
      <c r="T9519" s="32">
        <f t="shared" si="1591"/>
        <v>-10718.747968881449</v>
      </c>
      <c r="U9519" s="4">
        <f t="shared" si="1592"/>
        <v>0</v>
      </c>
    </row>
    <row r="9520" spans="1:21">
      <c r="A9520" s="11">
        <f t="shared" si="1593"/>
        <v>10.719311296341449</v>
      </c>
      <c r="B9520" s="4">
        <f t="shared" si="1589"/>
        <v>0</v>
      </c>
      <c r="C9520" s="4">
        <f t="shared" si="1590"/>
        <v>0</v>
      </c>
      <c r="T9520" s="32">
        <f t="shared" si="1591"/>
        <v>-10719.874623801448</v>
      </c>
      <c r="U9520" s="4">
        <f t="shared" si="1592"/>
        <v>0</v>
      </c>
    </row>
    <row r="9521" spans="1:21">
      <c r="A9521" s="11">
        <f t="shared" si="1593"/>
        <v>10.720437951261449</v>
      </c>
      <c r="B9521" s="4">
        <f t="shared" si="1589"/>
        <v>0</v>
      </c>
      <c r="C9521" s="4">
        <f t="shared" si="1590"/>
        <v>0</v>
      </c>
      <c r="T9521" s="32">
        <f t="shared" si="1591"/>
        <v>-10721.001278721449</v>
      </c>
      <c r="U9521" s="4">
        <f t="shared" si="1592"/>
        <v>0</v>
      </c>
    </row>
    <row r="9522" spans="1:21">
      <c r="A9522" s="11">
        <f t="shared" si="1593"/>
        <v>10.721564606181449</v>
      </c>
      <c r="B9522" s="4">
        <f t="shared" si="1589"/>
        <v>0</v>
      </c>
      <c r="C9522" s="4">
        <f t="shared" si="1590"/>
        <v>0</v>
      </c>
      <c r="T9522" s="32">
        <f t="shared" si="1591"/>
        <v>-10722.127933641448</v>
      </c>
      <c r="U9522" s="4">
        <f t="shared" si="1592"/>
        <v>0</v>
      </c>
    </row>
    <row r="9523" spans="1:21">
      <c r="A9523" s="11">
        <f t="shared" si="1593"/>
        <v>10.722691261101449</v>
      </c>
      <c r="B9523" s="4">
        <f t="shared" si="1589"/>
        <v>0</v>
      </c>
      <c r="C9523" s="4">
        <f t="shared" si="1590"/>
        <v>0</v>
      </c>
      <c r="T9523" s="32">
        <f t="shared" si="1591"/>
        <v>-10723.254588561449</v>
      </c>
      <c r="U9523" s="4">
        <f t="shared" si="1592"/>
        <v>0</v>
      </c>
    </row>
    <row r="9524" spans="1:21">
      <c r="A9524" s="11">
        <f t="shared" si="1593"/>
        <v>10.723817916021449</v>
      </c>
      <c r="B9524" s="4">
        <f t="shared" si="1589"/>
        <v>0</v>
      </c>
      <c r="C9524" s="4">
        <f t="shared" si="1590"/>
        <v>0</v>
      </c>
      <c r="T9524" s="32">
        <f t="shared" si="1591"/>
        <v>-10724.38124348145</v>
      </c>
      <c r="U9524" s="4">
        <f t="shared" si="1592"/>
        <v>0</v>
      </c>
    </row>
    <row r="9525" spans="1:21">
      <c r="A9525" s="11">
        <f t="shared" si="1593"/>
        <v>10.724944570941449</v>
      </c>
      <c r="B9525" s="4">
        <f t="shared" si="1589"/>
        <v>0</v>
      </c>
      <c r="C9525" s="4">
        <f t="shared" si="1590"/>
        <v>0</v>
      </c>
      <c r="T9525" s="32">
        <f t="shared" si="1591"/>
        <v>-10725.507898401449</v>
      </c>
      <c r="U9525" s="4">
        <f t="shared" si="1592"/>
        <v>0</v>
      </c>
    </row>
    <row r="9526" spans="1:21">
      <c r="A9526" s="11">
        <f t="shared" si="1593"/>
        <v>10.72607122586145</v>
      </c>
      <c r="B9526" s="4">
        <f t="shared" si="1589"/>
        <v>0</v>
      </c>
      <c r="C9526" s="4">
        <f t="shared" si="1590"/>
        <v>0</v>
      </c>
      <c r="T9526" s="32">
        <f t="shared" si="1591"/>
        <v>-10726.63455332145</v>
      </c>
      <c r="U9526" s="4">
        <f t="shared" si="1592"/>
        <v>0</v>
      </c>
    </row>
    <row r="9527" spans="1:21">
      <c r="A9527" s="11">
        <f t="shared" si="1593"/>
        <v>10.72719788078145</v>
      </c>
      <c r="B9527" s="4">
        <f t="shared" si="1589"/>
        <v>0</v>
      </c>
      <c r="C9527" s="4">
        <f t="shared" si="1590"/>
        <v>0</v>
      </c>
      <c r="T9527" s="32">
        <f t="shared" si="1591"/>
        <v>-10727.761208241451</v>
      </c>
      <c r="U9527" s="4">
        <f t="shared" si="1592"/>
        <v>0</v>
      </c>
    </row>
    <row r="9528" spans="1:21">
      <c r="A9528" s="11">
        <f t="shared" si="1593"/>
        <v>10.72832453570145</v>
      </c>
      <c r="B9528" s="4">
        <f t="shared" si="1589"/>
        <v>0</v>
      </c>
      <c r="C9528" s="4">
        <f t="shared" si="1590"/>
        <v>0</v>
      </c>
      <c r="T9528" s="32">
        <f t="shared" si="1591"/>
        <v>-10728.88786316145</v>
      </c>
      <c r="U9528" s="4">
        <f t="shared" si="1592"/>
        <v>0</v>
      </c>
    </row>
    <row r="9529" spans="1:21">
      <c r="A9529" s="11">
        <f t="shared" si="1593"/>
        <v>10.72945119062145</v>
      </c>
      <c r="B9529" s="4">
        <f t="shared" si="1589"/>
        <v>0</v>
      </c>
      <c r="C9529" s="4">
        <f t="shared" si="1590"/>
        <v>0</v>
      </c>
      <c r="T9529" s="32">
        <f t="shared" si="1591"/>
        <v>-10730.014518081451</v>
      </c>
      <c r="U9529" s="4">
        <f t="shared" si="1592"/>
        <v>0</v>
      </c>
    </row>
    <row r="9530" spans="1:21">
      <c r="A9530" s="11">
        <f t="shared" si="1593"/>
        <v>10.73057784554145</v>
      </c>
      <c r="B9530" s="4">
        <f t="shared" si="1589"/>
        <v>0</v>
      </c>
      <c r="C9530" s="4">
        <f t="shared" si="1590"/>
        <v>0</v>
      </c>
      <c r="T9530" s="32">
        <f t="shared" si="1591"/>
        <v>-10731.14117300145</v>
      </c>
      <c r="U9530" s="4">
        <f t="shared" si="1592"/>
        <v>0</v>
      </c>
    </row>
    <row r="9531" spans="1:21">
      <c r="A9531" s="11">
        <f t="shared" si="1593"/>
        <v>10.731704500461451</v>
      </c>
      <c r="B9531" s="4">
        <f t="shared" si="1589"/>
        <v>0</v>
      </c>
      <c r="C9531" s="4">
        <f t="shared" si="1590"/>
        <v>0</v>
      </c>
      <c r="T9531" s="32">
        <f t="shared" si="1591"/>
        <v>-10732.267827921451</v>
      </c>
      <c r="U9531" s="4">
        <f t="shared" si="1592"/>
        <v>0</v>
      </c>
    </row>
    <row r="9532" spans="1:21">
      <c r="A9532" s="11">
        <f t="shared" si="1593"/>
        <v>10.732831155381451</v>
      </c>
      <c r="B9532" s="4">
        <f t="shared" si="1589"/>
        <v>0</v>
      </c>
      <c r="C9532" s="4">
        <f t="shared" si="1590"/>
        <v>0</v>
      </c>
      <c r="T9532" s="32">
        <f t="shared" si="1591"/>
        <v>-10733.394482841451</v>
      </c>
      <c r="U9532" s="4">
        <f t="shared" si="1592"/>
        <v>0</v>
      </c>
    </row>
    <row r="9533" spans="1:21">
      <c r="A9533" s="11">
        <f t="shared" si="1593"/>
        <v>10.733957810301451</v>
      </c>
      <c r="B9533" s="4">
        <f t="shared" si="1589"/>
        <v>0</v>
      </c>
      <c r="C9533" s="4">
        <f t="shared" si="1590"/>
        <v>0</v>
      </c>
      <c r="T9533" s="32">
        <f t="shared" si="1591"/>
        <v>-10734.521137761451</v>
      </c>
      <c r="U9533" s="4">
        <f t="shared" si="1592"/>
        <v>0</v>
      </c>
    </row>
    <row r="9534" spans="1:21">
      <c r="A9534" s="11">
        <f t="shared" si="1593"/>
        <v>10.735084465221451</v>
      </c>
      <c r="B9534" s="4">
        <f t="shared" si="1589"/>
        <v>0</v>
      </c>
      <c r="C9534" s="4">
        <f t="shared" si="1590"/>
        <v>0</v>
      </c>
      <c r="T9534" s="32">
        <f t="shared" si="1591"/>
        <v>-10735.647792681451</v>
      </c>
      <c r="U9534" s="4">
        <f t="shared" si="1592"/>
        <v>0</v>
      </c>
    </row>
    <row r="9535" spans="1:21">
      <c r="A9535" s="11">
        <f t="shared" si="1593"/>
        <v>10.736211120141451</v>
      </c>
      <c r="B9535" s="4">
        <f t="shared" si="1589"/>
        <v>0</v>
      </c>
      <c r="C9535" s="4">
        <f t="shared" si="1590"/>
        <v>0</v>
      </c>
      <c r="T9535" s="32">
        <f t="shared" si="1591"/>
        <v>-10736.774447601452</v>
      </c>
      <c r="U9535" s="4">
        <f t="shared" si="1592"/>
        <v>0</v>
      </c>
    </row>
    <row r="9536" spans="1:21">
      <c r="A9536" s="11">
        <f t="shared" si="1593"/>
        <v>10.737337775061452</v>
      </c>
      <c r="B9536" s="4">
        <f t="shared" si="1589"/>
        <v>0</v>
      </c>
      <c r="C9536" s="4">
        <f t="shared" si="1590"/>
        <v>0</v>
      </c>
      <c r="T9536" s="32">
        <f t="shared" si="1591"/>
        <v>-10737.901102521451</v>
      </c>
      <c r="U9536" s="4">
        <f t="shared" si="1592"/>
        <v>0</v>
      </c>
    </row>
    <row r="9537" spans="1:21">
      <c r="A9537" s="11">
        <f t="shared" si="1593"/>
        <v>10.738464429981452</v>
      </c>
      <c r="B9537" s="4">
        <f t="shared" si="1589"/>
        <v>0</v>
      </c>
      <c r="C9537" s="4">
        <f t="shared" si="1590"/>
        <v>0</v>
      </c>
      <c r="T9537" s="32">
        <f t="shared" si="1591"/>
        <v>-10739.027757441452</v>
      </c>
      <c r="U9537" s="4">
        <f t="shared" si="1592"/>
        <v>0</v>
      </c>
    </row>
    <row r="9538" spans="1:21">
      <c r="A9538" s="11">
        <f t="shared" si="1593"/>
        <v>10.739591084901452</v>
      </c>
      <c r="B9538" s="4">
        <f t="shared" si="1589"/>
        <v>0</v>
      </c>
      <c r="C9538" s="4">
        <f t="shared" si="1590"/>
        <v>0</v>
      </c>
      <c r="T9538" s="32">
        <f t="shared" si="1591"/>
        <v>-10740.154412361451</v>
      </c>
      <c r="U9538" s="4">
        <f t="shared" si="1592"/>
        <v>0</v>
      </c>
    </row>
    <row r="9539" spans="1:21">
      <c r="A9539" s="11">
        <f t="shared" si="1593"/>
        <v>10.740717739821452</v>
      </c>
      <c r="B9539" s="4">
        <f t="shared" si="1589"/>
        <v>0</v>
      </c>
      <c r="C9539" s="4">
        <f t="shared" si="1590"/>
        <v>0</v>
      </c>
      <c r="T9539" s="32">
        <f t="shared" si="1591"/>
        <v>-10741.281067281452</v>
      </c>
      <c r="U9539" s="4">
        <f t="shared" si="1592"/>
        <v>0</v>
      </c>
    </row>
    <row r="9540" spans="1:21">
      <c r="A9540" s="11">
        <f t="shared" si="1593"/>
        <v>10.741844394741452</v>
      </c>
      <c r="B9540" s="4">
        <f t="shared" si="1589"/>
        <v>0</v>
      </c>
      <c r="C9540" s="4">
        <f t="shared" si="1590"/>
        <v>0</v>
      </c>
      <c r="T9540" s="32">
        <f t="shared" si="1591"/>
        <v>-10742.407722201453</v>
      </c>
      <c r="U9540" s="4">
        <f t="shared" si="1592"/>
        <v>0</v>
      </c>
    </row>
    <row r="9541" spans="1:21">
      <c r="A9541" s="11">
        <f t="shared" si="1593"/>
        <v>10.742971049661453</v>
      </c>
      <c r="B9541" s="4">
        <f t="shared" ref="B9541:B9604" si="1594">COUNTIFS(Col_1,"&gt;="&amp;A9541,Col_1,"&lt;"&amp;A9542)</f>
        <v>0</v>
      </c>
      <c r="C9541" s="4">
        <f t="shared" ref="C9541:C9604" si="1595">COUNTIFS(Col_2,"&gt;="&amp;A9541,Col_2,"&lt;"&amp;A9542)</f>
        <v>0</v>
      </c>
      <c r="T9541" s="32">
        <f t="shared" si="1591"/>
        <v>-10743.534377121452</v>
      </c>
      <c r="U9541" s="4">
        <f t="shared" si="1592"/>
        <v>0</v>
      </c>
    </row>
    <row r="9542" spans="1:21">
      <c r="A9542" s="11">
        <f t="shared" si="1593"/>
        <v>10.744097704581453</v>
      </c>
      <c r="B9542" s="4">
        <f t="shared" si="1594"/>
        <v>0</v>
      </c>
      <c r="C9542" s="4">
        <f t="shared" si="1595"/>
        <v>0</v>
      </c>
      <c r="T9542" s="32">
        <f t="shared" ref="T9542:T9605" si="1596">-AVERAGE(A9542:A9543)*1000</f>
        <v>-10744.661032041453</v>
      </c>
      <c r="U9542" s="4">
        <f t="shared" si="1592"/>
        <v>0</v>
      </c>
    </row>
    <row r="9543" spans="1:21">
      <c r="A9543" s="11">
        <f t="shared" si="1593"/>
        <v>10.745224359501453</v>
      </c>
      <c r="B9543" s="4">
        <f t="shared" si="1594"/>
        <v>0</v>
      </c>
      <c r="C9543" s="4">
        <f t="shared" si="1595"/>
        <v>0</v>
      </c>
      <c r="T9543" s="32">
        <f t="shared" si="1596"/>
        <v>-10745.787686961454</v>
      </c>
      <c r="U9543" s="4">
        <f t="shared" si="1592"/>
        <v>0</v>
      </c>
    </row>
    <row r="9544" spans="1:21">
      <c r="A9544" s="11">
        <f t="shared" si="1593"/>
        <v>10.746351014421453</v>
      </c>
      <c r="B9544" s="4">
        <f t="shared" si="1594"/>
        <v>0</v>
      </c>
      <c r="C9544" s="4">
        <f t="shared" si="1595"/>
        <v>0</v>
      </c>
      <c r="T9544" s="32">
        <f t="shared" si="1596"/>
        <v>-10746.914341881453</v>
      </c>
      <c r="U9544" s="4">
        <f t="shared" si="1592"/>
        <v>0</v>
      </c>
    </row>
    <row r="9545" spans="1:21">
      <c r="A9545" s="11">
        <f t="shared" si="1593"/>
        <v>10.747477669341453</v>
      </c>
      <c r="B9545" s="4">
        <f t="shared" si="1594"/>
        <v>0</v>
      </c>
      <c r="C9545" s="4">
        <f t="shared" si="1595"/>
        <v>0</v>
      </c>
      <c r="T9545" s="32">
        <f t="shared" si="1596"/>
        <v>-10748.040996801454</v>
      </c>
      <c r="U9545" s="4">
        <f t="shared" si="1592"/>
        <v>0</v>
      </c>
    </row>
    <row r="9546" spans="1:21">
      <c r="A9546" s="11">
        <f t="shared" si="1593"/>
        <v>10.748604324261454</v>
      </c>
      <c r="B9546" s="4">
        <f t="shared" si="1594"/>
        <v>0</v>
      </c>
      <c r="C9546" s="4">
        <f t="shared" si="1595"/>
        <v>0</v>
      </c>
      <c r="T9546" s="32">
        <f t="shared" si="1596"/>
        <v>-10749.167651721453</v>
      </c>
      <c r="U9546" s="4">
        <f t="shared" si="1592"/>
        <v>0</v>
      </c>
    </row>
    <row r="9547" spans="1:21">
      <c r="A9547" s="11">
        <f t="shared" si="1593"/>
        <v>10.749730979181454</v>
      </c>
      <c r="B9547" s="4">
        <f t="shared" si="1594"/>
        <v>0</v>
      </c>
      <c r="C9547" s="4">
        <f t="shared" si="1595"/>
        <v>0</v>
      </c>
      <c r="T9547" s="32">
        <f t="shared" si="1596"/>
        <v>-10750.294306641454</v>
      </c>
      <c r="U9547" s="4">
        <f t="shared" si="1592"/>
        <v>0</v>
      </c>
    </row>
    <row r="9548" spans="1:21">
      <c r="A9548" s="11">
        <f t="shared" si="1593"/>
        <v>10.750857634101454</v>
      </c>
      <c r="B9548" s="4">
        <f t="shared" si="1594"/>
        <v>0</v>
      </c>
      <c r="C9548" s="4">
        <f t="shared" si="1595"/>
        <v>0</v>
      </c>
      <c r="T9548" s="32">
        <f t="shared" si="1596"/>
        <v>-10751.420961561455</v>
      </c>
      <c r="U9548" s="4">
        <f t="shared" si="1592"/>
        <v>0</v>
      </c>
    </row>
    <row r="9549" spans="1:21">
      <c r="A9549" s="11">
        <f t="shared" si="1593"/>
        <v>10.751984289021454</v>
      </c>
      <c r="B9549" s="4">
        <f t="shared" si="1594"/>
        <v>0</v>
      </c>
      <c r="C9549" s="4">
        <f t="shared" si="1595"/>
        <v>0</v>
      </c>
      <c r="T9549" s="32">
        <f t="shared" si="1596"/>
        <v>-10752.547616481454</v>
      </c>
      <c r="U9549" s="4">
        <f t="shared" si="1592"/>
        <v>0</v>
      </c>
    </row>
    <row r="9550" spans="1:21">
      <c r="A9550" s="11">
        <f t="shared" si="1593"/>
        <v>10.753110943941454</v>
      </c>
      <c r="B9550" s="4">
        <f t="shared" si="1594"/>
        <v>0</v>
      </c>
      <c r="C9550" s="4">
        <f t="shared" si="1595"/>
        <v>0</v>
      </c>
      <c r="T9550" s="32">
        <f t="shared" si="1596"/>
        <v>-10753.674271401454</v>
      </c>
      <c r="U9550" s="4">
        <f t="shared" si="1592"/>
        <v>0</v>
      </c>
    </row>
    <row r="9551" spans="1:21">
      <c r="A9551" s="11">
        <f t="shared" si="1593"/>
        <v>10.754237598861454</v>
      </c>
      <c r="B9551" s="4">
        <f t="shared" si="1594"/>
        <v>0</v>
      </c>
      <c r="C9551" s="4">
        <f t="shared" si="1595"/>
        <v>0</v>
      </c>
      <c r="T9551" s="32">
        <f t="shared" si="1596"/>
        <v>-10754.800926321455</v>
      </c>
      <c r="U9551" s="4">
        <f t="shared" si="1592"/>
        <v>0</v>
      </c>
    </row>
    <row r="9552" spans="1:21">
      <c r="A9552" s="11">
        <f t="shared" si="1593"/>
        <v>10.755364253781455</v>
      </c>
      <c r="B9552" s="4">
        <f t="shared" si="1594"/>
        <v>0</v>
      </c>
      <c r="C9552" s="4">
        <f t="shared" si="1595"/>
        <v>0</v>
      </c>
      <c r="T9552" s="32">
        <f t="shared" si="1596"/>
        <v>-10755.927581241454</v>
      </c>
      <c r="U9552" s="4">
        <f t="shared" si="1592"/>
        <v>0</v>
      </c>
    </row>
    <row r="9553" spans="1:21">
      <c r="A9553" s="11">
        <f t="shared" si="1593"/>
        <v>10.756490908701455</v>
      </c>
      <c r="B9553" s="4">
        <f t="shared" si="1594"/>
        <v>0</v>
      </c>
      <c r="C9553" s="4">
        <f t="shared" si="1595"/>
        <v>0</v>
      </c>
      <c r="T9553" s="32">
        <f t="shared" si="1596"/>
        <v>-10757.054236161455</v>
      </c>
      <c r="U9553" s="4">
        <f t="shared" si="1592"/>
        <v>0</v>
      </c>
    </row>
    <row r="9554" spans="1:21">
      <c r="A9554" s="11">
        <f t="shared" si="1593"/>
        <v>10.757617563621455</v>
      </c>
      <c r="B9554" s="4">
        <f t="shared" si="1594"/>
        <v>0</v>
      </c>
      <c r="C9554" s="4">
        <f t="shared" si="1595"/>
        <v>0</v>
      </c>
      <c r="T9554" s="32">
        <f t="shared" si="1596"/>
        <v>-10758.180891081454</v>
      </c>
      <c r="U9554" s="4">
        <f t="shared" si="1592"/>
        <v>0</v>
      </c>
    </row>
    <row r="9555" spans="1:21">
      <c r="A9555" s="11">
        <f t="shared" si="1593"/>
        <v>10.758744218541455</v>
      </c>
      <c r="B9555" s="4">
        <f t="shared" si="1594"/>
        <v>0</v>
      </c>
      <c r="C9555" s="4">
        <f t="shared" si="1595"/>
        <v>0</v>
      </c>
      <c r="T9555" s="32">
        <f t="shared" si="1596"/>
        <v>-10759.307546001455</v>
      </c>
      <c r="U9555" s="4">
        <f t="shared" si="1592"/>
        <v>0</v>
      </c>
    </row>
    <row r="9556" spans="1:21">
      <c r="A9556" s="11">
        <f t="shared" si="1593"/>
        <v>10.759870873461455</v>
      </c>
      <c r="B9556" s="4">
        <f t="shared" si="1594"/>
        <v>0</v>
      </c>
      <c r="C9556" s="4">
        <f t="shared" si="1595"/>
        <v>0</v>
      </c>
      <c r="T9556" s="32">
        <f t="shared" si="1596"/>
        <v>-10760.434200921456</v>
      </c>
      <c r="U9556" s="4">
        <f t="shared" si="1592"/>
        <v>0</v>
      </c>
    </row>
    <row r="9557" spans="1:21">
      <c r="A9557" s="11">
        <f t="shared" si="1593"/>
        <v>10.760997528381456</v>
      </c>
      <c r="B9557" s="4">
        <f t="shared" si="1594"/>
        <v>0</v>
      </c>
      <c r="C9557" s="4">
        <f t="shared" si="1595"/>
        <v>0</v>
      </c>
      <c r="T9557" s="32">
        <f t="shared" si="1596"/>
        <v>-10761.560855841455</v>
      </c>
      <c r="U9557" s="4">
        <f t="shared" si="1592"/>
        <v>0</v>
      </c>
    </row>
    <row r="9558" spans="1:21">
      <c r="A9558" s="11">
        <f t="shared" si="1593"/>
        <v>10.762124183301456</v>
      </c>
      <c r="B9558" s="4">
        <f t="shared" si="1594"/>
        <v>0</v>
      </c>
      <c r="C9558" s="4">
        <f t="shared" si="1595"/>
        <v>0</v>
      </c>
      <c r="T9558" s="32">
        <f t="shared" si="1596"/>
        <v>-10762.687510761456</v>
      </c>
      <c r="U9558" s="4">
        <f t="shared" ref="U9558:U9621" si="1597">SUM(B9558:Q9558)</f>
        <v>0</v>
      </c>
    </row>
    <row r="9559" spans="1:21">
      <c r="A9559" s="11">
        <f t="shared" si="1593"/>
        <v>10.763250838221456</v>
      </c>
      <c r="B9559" s="4">
        <f t="shared" si="1594"/>
        <v>0</v>
      </c>
      <c r="C9559" s="4">
        <f t="shared" si="1595"/>
        <v>0</v>
      </c>
      <c r="T9559" s="32">
        <f t="shared" si="1596"/>
        <v>-10763.814165681457</v>
      </c>
      <c r="U9559" s="4">
        <f t="shared" si="1597"/>
        <v>0</v>
      </c>
    </row>
    <row r="9560" spans="1:21">
      <c r="A9560" s="11">
        <f t="shared" si="1593"/>
        <v>10.764377493141456</v>
      </c>
      <c r="B9560" s="4">
        <f t="shared" si="1594"/>
        <v>0</v>
      </c>
      <c r="C9560" s="4">
        <f t="shared" si="1595"/>
        <v>0</v>
      </c>
      <c r="T9560" s="32">
        <f t="shared" si="1596"/>
        <v>-10764.940820601456</v>
      </c>
      <c r="U9560" s="4">
        <f t="shared" si="1597"/>
        <v>0</v>
      </c>
    </row>
    <row r="9561" spans="1:21">
      <c r="A9561" s="11">
        <f t="shared" si="1593"/>
        <v>10.765504148061456</v>
      </c>
      <c r="B9561" s="4">
        <f t="shared" si="1594"/>
        <v>0</v>
      </c>
      <c r="C9561" s="4">
        <f t="shared" si="1595"/>
        <v>0</v>
      </c>
      <c r="T9561" s="32">
        <f t="shared" si="1596"/>
        <v>-10766.067475521457</v>
      </c>
      <c r="U9561" s="4">
        <f t="shared" si="1597"/>
        <v>0</v>
      </c>
    </row>
    <row r="9562" spans="1:21">
      <c r="A9562" s="11">
        <f t="shared" si="1593"/>
        <v>10.766630802981457</v>
      </c>
      <c r="B9562" s="4">
        <f t="shared" si="1594"/>
        <v>0</v>
      </c>
      <c r="C9562" s="4">
        <f t="shared" si="1595"/>
        <v>0</v>
      </c>
      <c r="T9562" s="32">
        <f t="shared" si="1596"/>
        <v>-10767.194130441456</v>
      </c>
      <c r="U9562" s="4">
        <f t="shared" si="1597"/>
        <v>0</v>
      </c>
    </row>
    <row r="9563" spans="1:21">
      <c r="A9563" s="11">
        <f t="shared" si="1593"/>
        <v>10.767757457901457</v>
      </c>
      <c r="B9563" s="4">
        <f t="shared" si="1594"/>
        <v>0</v>
      </c>
      <c r="C9563" s="4">
        <f t="shared" si="1595"/>
        <v>0</v>
      </c>
      <c r="T9563" s="32">
        <f t="shared" si="1596"/>
        <v>-10768.320785361457</v>
      </c>
      <c r="U9563" s="4">
        <f t="shared" si="1597"/>
        <v>0</v>
      </c>
    </row>
    <row r="9564" spans="1:21">
      <c r="A9564" s="11">
        <f t="shared" si="1593"/>
        <v>10.768884112821457</v>
      </c>
      <c r="B9564" s="4">
        <f t="shared" si="1594"/>
        <v>0</v>
      </c>
      <c r="C9564" s="4">
        <f t="shared" si="1595"/>
        <v>0</v>
      </c>
      <c r="T9564" s="32">
        <f t="shared" si="1596"/>
        <v>-10769.447440281458</v>
      </c>
      <c r="U9564" s="4">
        <f t="shared" si="1597"/>
        <v>0</v>
      </c>
    </row>
    <row r="9565" spans="1:21">
      <c r="A9565" s="11">
        <f t="shared" si="1593"/>
        <v>10.770010767741457</v>
      </c>
      <c r="B9565" s="4">
        <f t="shared" si="1594"/>
        <v>0</v>
      </c>
      <c r="C9565" s="4">
        <f t="shared" si="1595"/>
        <v>0</v>
      </c>
      <c r="T9565" s="32">
        <f t="shared" si="1596"/>
        <v>-10770.574095201457</v>
      </c>
      <c r="U9565" s="4">
        <f t="shared" si="1597"/>
        <v>0</v>
      </c>
    </row>
    <row r="9566" spans="1:21">
      <c r="A9566" s="11">
        <f t="shared" si="1593"/>
        <v>10.771137422661457</v>
      </c>
      <c r="B9566" s="4">
        <f t="shared" si="1594"/>
        <v>0</v>
      </c>
      <c r="C9566" s="4">
        <f t="shared" si="1595"/>
        <v>0</v>
      </c>
      <c r="T9566" s="32">
        <f t="shared" si="1596"/>
        <v>-10771.700750121458</v>
      </c>
      <c r="U9566" s="4">
        <f t="shared" si="1597"/>
        <v>0</v>
      </c>
    </row>
    <row r="9567" spans="1:21">
      <c r="A9567" s="11">
        <f t="shared" si="1593"/>
        <v>10.772264077581458</v>
      </c>
      <c r="B9567" s="4">
        <f t="shared" si="1594"/>
        <v>0</v>
      </c>
      <c r="C9567" s="4">
        <f t="shared" si="1595"/>
        <v>0</v>
      </c>
      <c r="T9567" s="32">
        <f t="shared" si="1596"/>
        <v>-10772.827405041458</v>
      </c>
      <c r="U9567" s="4">
        <f t="shared" si="1597"/>
        <v>0</v>
      </c>
    </row>
    <row r="9568" spans="1:21">
      <c r="A9568" s="11">
        <f t="shared" si="1593"/>
        <v>10.773390732501458</v>
      </c>
      <c r="B9568" s="4">
        <f t="shared" si="1594"/>
        <v>0</v>
      </c>
      <c r="C9568" s="4">
        <f t="shared" si="1595"/>
        <v>0</v>
      </c>
      <c r="T9568" s="32">
        <f t="shared" si="1596"/>
        <v>-10773.954059961457</v>
      </c>
      <c r="U9568" s="4">
        <f t="shared" si="1597"/>
        <v>0</v>
      </c>
    </row>
    <row r="9569" spans="1:21">
      <c r="A9569" s="11">
        <f t="shared" ref="A9569:A9632" si="1598">A9568+ 0.00112665492</f>
        <v>10.774517387421458</v>
      </c>
      <c r="B9569" s="4">
        <f t="shared" si="1594"/>
        <v>0</v>
      </c>
      <c r="C9569" s="4">
        <f t="shared" si="1595"/>
        <v>0</v>
      </c>
      <c r="T9569" s="32">
        <f t="shared" si="1596"/>
        <v>-10775.080714881458</v>
      </c>
      <c r="U9569" s="4">
        <f t="shared" si="1597"/>
        <v>0</v>
      </c>
    </row>
    <row r="9570" spans="1:21">
      <c r="A9570" s="11">
        <f t="shared" si="1598"/>
        <v>10.775644042341458</v>
      </c>
      <c r="B9570" s="4">
        <f t="shared" si="1594"/>
        <v>0</v>
      </c>
      <c r="C9570" s="4">
        <f t="shared" si="1595"/>
        <v>0</v>
      </c>
      <c r="T9570" s="32">
        <f t="shared" si="1596"/>
        <v>-10776.207369801457</v>
      </c>
      <c r="U9570" s="4">
        <f t="shared" si="1597"/>
        <v>0</v>
      </c>
    </row>
    <row r="9571" spans="1:21">
      <c r="A9571" s="11">
        <f t="shared" si="1598"/>
        <v>10.776770697261458</v>
      </c>
      <c r="B9571" s="4">
        <f t="shared" si="1594"/>
        <v>1</v>
      </c>
      <c r="C9571" s="4">
        <f t="shared" si="1595"/>
        <v>0</v>
      </c>
      <c r="T9571" s="32">
        <f t="shared" si="1596"/>
        <v>-10777.334024721458</v>
      </c>
      <c r="U9571" s="4">
        <f t="shared" si="1597"/>
        <v>1</v>
      </c>
    </row>
    <row r="9572" spans="1:21">
      <c r="A9572" s="11">
        <f t="shared" si="1598"/>
        <v>10.777897352181459</v>
      </c>
      <c r="B9572" s="4">
        <f t="shared" si="1594"/>
        <v>0</v>
      </c>
      <c r="C9572" s="4">
        <f t="shared" si="1595"/>
        <v>0</v>
      </c>
      <c r="T9572" s="32">
        <f t="shared" si="1596"/>
        <v>-10778.460679641459</v>
      </c>
      <c r="U9572" s="4">
        <f t="shared" si="1597"/>
        <v>0</v>
      </c>
    </row>
    <row r="9573" spans="1:21">
      <c r="A9573" s="11">
        <f t="shared" si="1598"/>
        <v>10.779024007101459</v>
      </c>
      <c r="B9573" s="4">
        <f t="shared" si="1594"/>
        <v>0</v>
      </c>
      <c r="C9573" s="4">
        <f t="shared" si="1595"/>
        <v>0</v>
      </c>
      <c r="T9573" s="32">
        <f t="shared" si="1596"/>
        <v>-10779.587334561458</v>
      </c>
      <c r="U9573" s="4">
        <f t="shared" si="1597"/>
        <v>0</v>
      </c>
    </row>
    <row r="9574" spans="1:21">
      <c r="A9574" s="11">
        <f t="shared" si="1598"/>
        <v>10.780150662021459</v>
      </c>
      <c r="B9574" s="4">
        <f t="shared" si="1594"/>
        <v>0</v>
      </c>
      <c r="C9574" s="4">
        <f t="shared" si="1595"/>
        <v>0</v>
      </c>
      <c r="T9574" s="32">
        <f t="shared" si="1596"/>
        <v>-10780.713989481459</v>
      </c>
      <c r="U9574" s="4">
        <f t="shared" si="1597"/>
        <v>0</v>
      </c>
    </row>
    <row r="9575" spans="1:21">
      <c r="A9575" s="11">
        <f t="shared" si="1598"/>
        <v>10.781277316941459</v>
      </c>
      <c r="B9575" s="4">
        <f t="shared" si="1594"/>
        <v>0</v>
      </c>
      <c r="C9575" s="4">
        <f t="shared" si="1595"/>
        <v>0</v>
      </c>
      <c r="T9575" s="32">
        <f t="shared" si="1596"/>
        <v>-10781.84064440146</v>
      </c>
      <c r="U9575" s="4">
        <f t="shared" si="1597"/>
        <v>0</v>
      </c>
    </row>
    <row r="9576" spans="1:21">
      <c r="A9576" s="11">
        <f t="shared" si="1598"/>
        <v>10.782403971861459</v>
      </c>
      <c r="B9576" s="4">
        <f t="shared" si="1594"/>
        <v>0</v>
      </c>
      <c r="C9576" s="4">
        <f t="shared" si="1595"/>
        <v>0</v>
      </c>
      <c r="T9576" s="32">
        <f t="shared" si="1596"/>
        <v>-10782.967299321459</v>
      </c>
      <c r="U9576" s="4">
        <f t="shared" si="1597"/>
        <v>0</v>
      </c>
    </row>
    <row r="9577" spans="1:21">
      <c r="A9577" s="11">
        <f t="shared" si="1598"/>
        <v>10.783530626781459</v>
      </c>
      <c r="B9577" s="4">
        <f t="shared" si="1594"/>
        <v>0</v>
      </c>
      <c r="C9577" s="4">
        <f t="shared" si="1595"/>
        <v>0</v>
      </c>
      <c r="T9577" s="32">
        <f t="shared" si="1596"/>
        <v>-10784.09395424146</v>
      </c>
      <c r="U9577" s="4">
        <f t="shared" si="1597"/>
        <v>0</v>
      </c>
    </row>
    <row r="9578" spans="1:21">
      <c r="A9578" s="11">
        <f t="shared" si="1598"/>
        <v>10.78465728170146</v>
      </c>
      <c r="B9578" s="4">
        <f t="shared" si="1594"/>
        <v>0</v>
      </c>
      <c r="C9578" s="4">
        <f t="shared" si="1595"/>
        <v>0</v>
      </c>
      <c r="T9578" s="32">
        <f t="shared" si="1596"/>
        <v>-10785.220609161459</v>
      </c>
      <c r="U9578" s="4">
        <f t="shared" si="1597"/>
        <v>0</v>
      </c>
    </row>
    <row r="9579" spans="1:21">
      <c r="A9579" s="11">
        <f t="shared" si="1598"/>
        <v>10.78578393662146</v>
      </c>
      <c r="B9579" s="4">
        <f t="shared" si="1594"/>
        <v>0</v>
      </c>
      <c r="C9579" s="4">
        <f t="shared" si="1595"/>
        <v>0</v>
      </c>
      <c r="T9579" s="32">
        <f t="shared" si="1596"/>
        <v>-10786.34726408146</v>
      </c>
      <c r="U9579" s="4">
        <f t="shared" si="1597"/>
        <v>0</v>
      </c>
    </row>
    <row r="9580" spans="1:21">
      <c r="A9580" s="11">
        <f t="shared" si="1598"/>
        <v>10.78691059154146</v>
      </c>
      <c r="B9580" s="4">
        <f t="shared" si="1594"/>
        <v>0</v>
      </c>
      <c r="C9580" s="4">
        <f t="shared" si="1595"/>
        <v>0</v>
      </c>
      <c r="T9580" s="32">
        <f t="shared" si="1596"/>
        <v>-10787.473919001461</v>
      </c>
      <c r="U9580" s="4">
        <f t="shared" si="1597"/>
        <v>0</v>
      </c>
    </row>
    <row r="9581" spans="1:21">
      <c r="A9581" s="11">
        <f t="shared" si="1598"/>
        <v>10.78803724646146</v>
      </c>
      <c r="B9581" s="4">
        <f t="shared" si="1594"/>
        <v>0</v>
      </c>
      <c r="C9581" s="4">
        <f t="shared" si="1595"/>
        <v>0</v>
      </c>
      <c r="T9581" s="32">
        <f t="shared" si="1596"/>
        <v>-10788.60057392146</v>
      </c>
      <c r="U9581" s="4">
        <f t="shared" si="1597"/>
        <v>0</v>
      </c>
    </row>
    <row r="9582" spans="1:21">
      <c r="A9582" s="11">
        <f t="shared" si="1598"/>
        <v>10.78916390138146</v>
      </c>
      <c r="B9582" s="4">
        <f t="shared" si="1594"/>
        <v>0</v>
      </c>
      <c r="C9582" s="4">
        <f t="shared" si="1595"/>
        <v>0</v>
      </c>
      <c r="T9582" s="32">
        <f t="shared" si="1596"/>
        <v>-10789.727228841461</v>
      </c>
      <c r="U9582" s="4">
        <f t="shared" si="1597"/>
        <v>0</v>
      </c>
    </row>
    <row r="9583" spans="1:21">
      <c r="A9583" s="11">
        <f t="shared" si="1598"/>
        <v>10.790290556301461</v>
      </c>
      <c r="B9583" s="4">
        <f t="shared" si="1594"/>
        <v>0</v>
      </c>
      <c r="C9583" s="4">
        <f t="shared" si="1595"/>
        <v>0</v>
      </c>
      <c r="T9583" s="32">
        <f t="shared" si="1596"/>
        <v>-10790.853883761461</v>
      </c>
      <c r="U9583" s="4">
        <f t="shared" si="1597"/>
        <v>0</v>
      </c>
    </row>
    <row r="9584" spans="1:21">
      <c r="A9584" s="11">
        <f t="shared" si="1598"/>
        <v>10.791417211221461</v>
      </c>
      <c r="B9584" s="4">
        <f t="shared" si="1594"/>
        <v>0</v>
      </c>
      <c r="C9584" s="4">
        <f t="shared" si="1595"/>
        <v>0</v>
      </c>
      <c r="T9584" s="32">
        <f t="shared" si="1596"/>
        <v>-10791.980538681461</v>
      </c>
      <c r="U9584" s="4">
        <f t="shared" si="1597"/>
        <v>0</v>
      </c>
    </row>
    <row r="9585" spans="1:21">
      <c r="A9585" s="11">
        <f t="shared" si="1598"/>
        <v>10.792543866141461</v>
      </c>
      <c r="B9585" s="4">
        <f t="shared" si="1594"/>
        <v>0</v>
      </c>
      <c r="C9585" s="4">
        <f t="shared" si="1595"/>
        <v>0</v>
      </c>
      <c r="T9585" s="32">
        <f t="shared" si="1596"/>
        <v>-10793.107193601461</v>
      </c>
      <c r="U9585" s="4">
        <f t="shared" si="1597"/>
        <v>0</v>
      </c>
    </row>
    <row r="9586" spans="1:21">
      <c r="A9586" s="11">
        <f t="shared" si="1598"/>
        <v>10.793670521061461</v>
      </c>
      <c r="B9586" s="4">
        <f t="shared" si="1594"/>
        <v>0</v>
      </c>
      <c r="C9586" s="4">
        <f t="shared" si="1595"/>
        <v>0</v>
      </c>
      <c r="T9586" s="32">
        <f t="shared" si="1596"/>
        <v>-10794.23384852146</v>
      </c>
      <c r="U9586" s="4">
        <f t="shared" si="1597"/>
        <v>0</v>
      </c>
    </row>
    <row r="9587" spans="1:21">
      <c r="A9587" s="11">
        <f t="shared" si="1598"/>
        <v>10.794797175981461</v>
      </c>
      <c r="B9587" s="4">
        <f t="shared" si="1594"/>
        <v>0</v>
      </c>
      <c r="C9587" s="4">
        <f t="shared" si="1595"/>
        <v>0</v>
      </c>
      <c r="T9587" s="32">
        <f t="shared" si="1596"/>
        <v>-10795.360503441461</v>
      </c>
      <c r="U9587" s="4">
        <f t="shared" si="1597"/>
        <v>0</v>
      </c>
    </row>
    <row r="9588" spans="1:21">
      <c r="A9588" s="11">
        <f t="shared" si="1598"/>
        <v>10.795923830901462</v>
      </c>
      <c r="B9588" s="4">
        <f t="shared" si="1594"/>
        <v>0</v>
      </c>
      <c r="C9588" s="4">
        <f t="shared" si="1595"/>
        <v>0</v>
      </c>
      <c r="T9588" s="32">
        <f t="shared" si="1596"/>
        <v>-10796.487158361462</v>
      </c>
      <c r="U9588" s="4">
        <f t="shared" si="1597"/>
        <v>0</v>
      </c>
    </row>
    <row r="9589" spans="1:21">
      <c r="A9589" s="11">
        <f t="shared" si="1598"/>
        <v>10.797050485821462</v>
      </c>
      <c r="B9589" s="4">
        <f t="shared" si="1594"/>
        <v>0</v>
      </c>
      <c r="C9589" s="4">
        <f t="shared" si="1595"/>
        <v>0</v>
      </c>
      <c r="T9589" s="32">
        <f t="shared" si="1596"/>
        <v>-10797.613813281461</v>
      </c>
      <c r="U9589" s="4">
        <f t="shared" si="1597"/>
        <v>0</v>
      </c>
    </row>
    <row r="9590" spans="1:21">
      <c r="A9590" s="11">
        <f t="shared" si="1598"/>
        <v>10.798177140741462</v>
      </c>
      <c r="B9590" s="4">
        <f t="shared" si="1594"/>
        <v>0</v>
      </c>
      <c r="C9590" s="4">
        <f t="shared" si="1595"/>
        <v>0</v>
      </c>
      <c r="T9590" s="32">
        <f t="shared" si="1596"/>
        <v>-10798.740468201462</v>
      </c>
      <c r="U9590" s="4">
        <f t="shared" si="1597"/>
        <v>0</v>
      </c>
    </row>
    <row r="9591" spans="1:21">
      <c r="A9591" s="11">
        <f t="shared" si="1598"/>
        <v>10.799303795661462</v>
      </c>
      <c r="B9591" s="4">
        <f t="shared" si="1594"/>
        <v>0</v>
      </c>
      <c r="C9591" s="4">
        <f t="shared" si="1595"/>
        <v>0</v>
      </c>
      <c r="T9591" s="32">
        <f t="shared" si="1596"/>
        <v>-10799.867123121463</v>
      </c>
      <c r="U9591" s="4">
        <f t="shared" si="1597"/>
        <v>0</v>
      </c>
    </row>
    <row r="9592" spans="1:21">
      <c r="A9592" s="11">
        <f t="shared" si="1598"/>
        <v>10.800430450581462</v>
      </c>
      <c r="B9592" s="4">
        <f t="shared" si="1594"/>
        <v>0</v>
      </c>
      <c r="C9592" s="4">
        <f t="shared" si="1595"/>
        <v>0</v>
      </c>
      <c r="T9592" s="32">
        <f t="shared" si="1596"/>
        <v>-10800.993778041462</v>
      </c>
      <c r="U9592" s="4">
        <f t="shared" si="1597"/>
        <v>0</v>
      </c>
    </row>
    <row r="9593" spans="1:21">
      <c r="A9593" s="11">
        <f t="shared" si="1598"/>
        <v>10.801557105501463</v>
      </c>
      <c r="B9593" s="4">
        <f t="shared" si="1594"/>
        <v>0</v>
      </c>
      <c r="C9593" s="4">
        <f t="shared" si="1595"/>
        <v>0</v>
      </c>
      <c r="T9593" s="32">
        <f t="shared" si="1596"/>
        <v>-10802.120432961463</v>
      </c>
      <c r="U9593" s="4">
        <f t="shared" si="1597"/>
        <v>0</v>
      </c>
    </row>
    <row r="9594" spans="1:21">
      <c r="A9594" s="11">
        <f t="shared" si="1598"/>
        <v>10.802683760421463</v>
      </c>
      <c r="B9594" s="4">
        <f t="shared" si="1594"/>
        <v>0</v>
      </c>
      <c r="C9594" s="4">
        <f t="shared" si="1595"/>
        <v>0</v>
      </c>
      <c r="T9594" s="32">
        <f t="shared" si="1596"/>
        <v>-10803.247087881462</v>
      </c>
      <c r="U9594" s="4">
        <f t="shared" si="1597"/>
        <v>0</v>
      </c>
    </row>
    <row r="9595" spans="1:21">
      <c r="A9595" s="11">
        <f t="shared" si="1598"/>
        <v>10.803810415341463</v>
      </c>
      <c r="B9595" s="4">
        <f t="shared" si="1594"/>
        <v>0</v>
      </c>
      <c r="C9595" s="4">
        <f t="shared" si="1595"/>
        <v>0</v>
      </c>
      <c r="T9595" s="32">
        <f t="shared" si="1596"/>
        <v>-10804.373742801463</v>
      </c>
      <c r="U9595" s="4">
        <f t="shared" si="1597"/>
        <v>0</v>
      </c>
    </row>
    <row r="9596" spans="1:21">
      <c r="A9596" s="11">
        <f t="shared" si="1598"/>
        <v>10.804937070261463</v>
      </c>
      <c r="B9596" s="4">
        <f t="shared" si="1594"/>
        <v>0</v>
      </c>
      <c r="C9596" s="4">
        <f t="shared" si="1595"/>
        <v>0</v>
      </c>
      <c r="T9596" s="32">
        <f t="shared" si="1596"/>
        <v>-10805.500397721464</v>
      </c>
      <c r="U9596" s="4">
        <f t="shared" si="1597"/>
        <v>0</v>
      </c>
    </row>
    <row r="9597" spans="1:21">
      <c r="A9597" s="11">
        <f t="shared" si="1598"/>
        <v>10.806063725181463</v>
      </c>
      <c r="B9597" s="4">
        <f t="shared" si="1594"/>
        <v>0</v>
      </c>
      <c r="C9597" s="4">
        <f t="shared" si="1595"/>
        <v>0</v>
      </c>
      <c r="T9597" s="32">
        <f t="shared" si="1596"/>
        <v>-10806.627052641463</v>
      </c>
      <c r="U9597" s="4">
        <f t="shared" si="1597"/>
        <v>0</v>
      </c>
    </row>
    <row r="9598" spans="1:21">
      <c r="A9598" s="11">
        <f t="shared" si="1598"/>
        <v>10.807190380101463</v>
      </c>
      <c r="B9598" s="4">
        <f t="shared" si="1594"/>
        <v>0</v>
      </c>
      <c r="C9598" s="4">
        <f t="shared" si="1595"/>
        <v>0</v>
      </c>
      <c r="T9598" s="32">
        <f t="shared" si="1596"/>
        <v>-10807.753707561464</v>
      </c>
      <c r="U9598" s="4">
        <f t="shared" si="1597"/>
        <v>0</v>
      </c>
    </row>
    <row r="9599" spans="1:21">
      <c r="A9599" s="11">
        <f t="shared" si="1598"/>
        <v>10.808317035021464</v>
      </c>
      <c r="B9599" s="4">
        <f t="shared" si="1594"/>
        <v>0</v>
      </c>
      <c r="C9599" s="4">
        <f t="shared" si="1595"/>
        <v>0</v>
      </c>
      <c r="T9599" s="32">
        <f t="shared" si="1596"/>
        <v>-10808.880362481465</v>
      </c>
      <c r="U9599" s="4">
        <f t="shared" si="1597"/>
        <v>0</v>
      </c>
    </row>
    <row r="9600" spans="1:21">
      <c r="A9600" s="11">
        <f t="shared" si="1598"/>
        <v>10.809443689941464</v>
      </c>
      <c r="B9600" s="4">
        <f t="shared" si="1594"/>
        <v>0</v>
      </c>
      <c r="C9600" s="4">
        <f t="shared" si="1595"/>
        <v>0</v>
      </c>
      <c r="T9600" s="32">
        <f t="shared" si="1596"/>
        <v>-10810.007017401464</v>
      </c>
      <c r="U9600" s="4">
        <f t="shared" si="1597"/>
        <v>0</v>
      </c>
    </row>
    <row r="9601" spans="1:21">
      <c r="A9601" s="11">
        <f t="shared" si="1598"/>
        <v>10.810570344861464</v>
      </c>
      <c r="B9601" s="4">
        <f t="shared" si="1594"/>
        <v>0</v>
      </c>
      <c r="C9601" s="4">
        <f t="shared" si="1595"/>
        <v>0</v>
      </c>
      <c r="T9601" s="32">
        <f t="shared" si="1596"/>
        <v>-10811.133672321464</v>
      </c>
      <c r="U9601" s="4">
        <f t="shared" si="1597"/>
        <v>0</v>
      </c>
    </row>
    <row r="9602" spans="1:21">
      <c r="A9602" s="11">
        <f t="shared" si="1598"/>
        <v>10.811696999781464</v>
      </c>
      <c r="B9602" s="4">
        <f t="shared" si="1594"/>
        <v>0</v>
      </c>
      <c r="C9602" s="4">
        <f t="shared" si="1595"/>
        <v>0</v>
      </c>
      <c r="T9602" s="32">
        <f t="shared" si="1596"/>
        <v>-10812.260327241464</v>
      </c>
      <c r="U9602" s="4">
        <f t="shared" si="1597"/>
        <v>0</v>
      </c>
    </row>
    <row r="9603" spans="1:21">
      <c r="A9603" s="11">
        <f t="shared" si="1598"/>
        <v>10.812823654701464</v>
      </c>
      <c r="B9603" s="4">
        <f t="shared" si="1594"/>
        <v>0</v>
      </c>
      <c r="C9603" s="4">
        <f t="shared" si="1595"/>
        <v>0</v>
      </c>
      <c r="T9603" s="32">
        <f t="shared" si="1596"/>
        <v>-10813.386982161464</v>
      </c>
      <c r="U9603" s="4">
        <f t="shared" si="1597"/>
        <v>0</v>
      </c>
    </row>
    <row r="9604" spans="1:21">
      <c r="A9604" s="11">
        <f t="shared" si="1598"/>
        <v>10.813950309621465</v>
      </c>
      <c r="B9604" s="4">
        <f t="shared" si="1594"/>
        <v>0</v>
      </c>
      <c r="C9604" s="4">
        <f t="shared" si="1595"/>
        <v>0</v>
      </c>
      <c r="T9604" s="32">
        <f t="shared" si="1596"/>
        <v>-10814.513637081465</v>
      </c>
      <c r="U9604" s="4">
        <f t="shared" si="1597"/>
        <v>0</v>
      </c>
    </row>
    <row r="9605" spans="1:21">
      <c r="A9605" s="11">
        <f t="shared" si="1598"/>
        <v>10.815076964541465</v>
      </c>
      <c r="B9605" s="4">
        <f t="shared" ref="B9605:B9668" si="1599">COUNTIFS(Col_1,"&gt;="&amp;A9605,Col_1,"&lt;"&amp;A9606)</f>
        <v>0</v>
      </c>
      <c r="C9605" s="4">
        <f t="shared" ref="C9605:C9668" si="1600">COUNTIFS(Col_2,"&gt;="&amp;A9605,Col_2,"&lt;"&amp;A9606)</f>
        <v>0</v>
      </c>
      <c r="T9605" s="32">
        <f t="shared" si="1596"/>
        <v>-10815.640292001464</v>
      </c>
      <c r="U9605" s="4">
        <f t="shared" si="1597"/>
        <v>0</v>
      </c>
    </row>
    <row r="9606" spans="1:21">
      <c r="A9606" s="11">
        <f t="shared" si="1598"/>
        <v>10.816203619461465</v>
      </c>
      <c r="B9606" s="4">
        <f t="shared" si="1599"/>
        <v>0</v>
      </c>
      <c r="C9606" s="4">
        <f t="shared" si="1600"/>
        <v>0</v>
      </c>
      <c r="T9606" s="32">
        <f t="shared" ref="T9606:T9669" si="1601">-AVERAGE(A9606:A9607)*1000</f>
        <v>-10816.766946921465</v>
      </c>
      <c r="U9606" s="4">
        <f t="shared" si="1597"/>
        <v>0</v>
      </c>
    </row>
    <row r="9607" spans="1:21">
      <c r="A9607" s="11">
        <f t="shared" si="1598"/>
        <v>10.817330274381465</v>
      </c>
      <c r="B9607" s="4">
        <f t="shared" si="1599"/>
        <v>0</v>
      </c>
      <c r="C9607" s="4">
        <f t="shared" si="1600"/>
        <v>0</v>
      </c>
      <c r="T9607" s="32">
        <f t="shared" si="1601"/>
        <v>-10817.893601841466</v>
      </c>
      <c r="U9607" s="4">
        <f t="shared" si="1597"/>
        <v>0</v>
      </c>
    </row>
    <row r="9608" spans="1:21">
      <c r="A9608" s="11">
        <f t="shared" si="1598"/>
        <v>10.818456929301465</v>
      </c>
      <c r="B9608" s="4">
        <f t="shared" si="1599"/>
        <v>0</v>
      </c>
      <c r="C9608" s="4">
        <f t="shared" si="1600"/>
        <v>0</v>
      </c>
      <c r="T9608" s="32">
        <f t="shared" si="1601"/>
        <v>-10819.020256761465</v>
      </c>
      <c r="U9608" s="4">
        <f t="shared" si="1597"/>
        <v>0</v>
      </c>
    </row>
    <row r="9609" spans="1:21">
      <c r="A9609" s="11">
        <f t="shared" si="1598"/>
        <v>10.819583584221466</v>
      </c>
      <c r="B9609" s="4">
        <f t="shared" si="1599"/>
        <v>0</v>
      </c>
      <c r="C9609" s="4">
        <f t="shared" si="1600"/>
        <v>0</v>
      </c>
      <c r="T9609" s="32">
        <f t="shared" si="1601"/>
        <v>-10820.146911681466</v>
      </c>
      <c r="U9609" s="4">
        <f t="shared" si="1597"/>
        <v>0</v>
      </c>
    </row>
    <row r="9610" spans="1:21">
      <c r="A9610" s="11">
        <f t="shared" si="1598"/>
        <v>10.820710239141466</v>
      </c>
      <c r="B9610" s="4">
        <f t="shared" si="1599"/>
        <v>0</v>
      </c>
      <c r="C9610" s="4">
        <f t="shared" si="1600"/>
        <v>0</v>
      </c>
      <c r="T9610" s="32">
        <f t="shared" si="1601"/>
        <v>-10821.273566601465</v>
      </c>
      <c r="U9610" s="4">
        <f t="shared" si="1597"/>
        <v>0</v>
      </c>
    </row>
    <row r="9611" spans="1:21">
      <c r="A9611" s="11">
        <f t="shared" si="1598"/>
        <v>10.821836894061466</v>
      </c>
      <c r="B9611" s="4">
        <f t="shared" si="1599"/>
        <v>0</v>
      </c>
      <c r="C9611" s="4">
        <f t="shared" si="1600"/>
        <v>0</v>
      </c>
      <c r="T9611" s="32">
        <f t="shared" si="1601"/>
        <v>-10822.400221521466</v>
      </c>
      <c r="U9611" s="4">
        <f t="shared" si="1597"/>
        <v>0</v>
      </c>
    </row>
    <row r="9612" spans="1:21">
      <c r="A9612" s="11">
        <f t="shared" si="1598"/>
        <v>10.822963548981466</v>
      </c>
      <c r="B9612" s="4">
        <f t="shared" si="1599"/>
        <v>0</v>
      </c>
      <c r="C9612" s="4">
        <f t="shared" si="1600"/>
        <v>0</v>
      </c>
      <c r="T9612" s="32">
        <f t="shared" si="1601"/>
        <v>-10823.526876441467</v>
      </c>
      <c r="U9612" s="4">
        <f t="shared" si="1597"/>
        <v>0</v>
      </c>
    </row>
    <row r="9613" spans="1:21">
      <c r="A9613" s="11">
        <f t="shared" si="1598"/>
        <v>10.824090203901466</v>
      </c>
      <c r="B9613" s="4">
        <f t="shared" si="1599"/>
        <v>0</v>
      </c>
      <c r="C9613" s="4">
        <f t="shared" si="1600"/>
        <v>0</v>
      </c>
      <c r="T9613" s="32">
        <f t="shared" si="1601"/>
        <v>-10824.653531361466</v>
      </c>
      <c r="U9613" s="4">
        <f t="shared" si="1597"/>
        <v>0</v>
      </c>
    </row>
    <row r="9614" spans="1:21">
      <c r="A9614" s="11">
        <f t="shared" si="1598"/>
        <v>10.825216858821467</v>
      </c>
      <c r="B9614" s="4">
        <f t="shared" si="1599"/>
        <v>0</v>
      </c>
      <c r="C9614" s="4">
        <f t="shared" si="1600"/>
        <v>0</v>
      </c>
      <c r="T9614" s="32">
        <f t="shared" si="1601"/>
        <v>-10825.780186281467</v>
      </c>
      <c r="U9614" s="4">
        <f t="shared" si="1597"/>
        <v>0</v>
      </c>
    </row>
    <row r="9615" spans="1:21">
      <c r="A9615" s="11">
        <f t="shared" si="1598"/>
        <v>10.826343513741467</v>
      </c>
      <c r="B9615" s="4">
        <f t="shared" si="1599"/>
        <v>0</v>
      </c>
      <c r="C9615" s="4">
        <f t="shared" si="1600"/>
        <v>0</v>
      </c>
      <c r="T9615" s="32">
        <f t="shared" si="1601"/>
        <v>-10826.906841201468</v>
      </c>
      <c r="U9615" s="4">
        <f t="shared" si="1597"/>
        <v>0</v>
      </c>
    </row>
    <row r="9616" spans="1:21">
      <c r="A9616" s="11">
        <f t="shared" si="1598"/>
        <v>10.827470168661467</v>
      </c>
      <c r="B9616" s="4">
        <f t="shared" si="1599"/>
        <v>0</v>
      </c>
      <c r="C9616" s="4">
        <f t="shared" si="1600"/>
        <v>0</v>
      </c>
      <c r="T9616" s="32">
        <f t="shared" si="1601"/>
        <v>-10828.033496121467</v>
      </c>
      <c r="U9616" s="4">
        <f t="shared" si="1597"/>
        <v>0</v>
      </c>
    </row>
    <row r="9617" spans="1:21">
      <c r="A9617" s="11">
        <f t="shared" si="1598"/>
        <v>10.828596823581467</v>
      </c>
      <c r="B9617" s="4">
        <f t="shared" si="1599"/>
        <v>0</v>
      </c>
      <c r="C9617" s="4">
        <f t="shared" si="1600"/>
        <v>0</v>
      </c>
      <c r="T9617" s="32">
        <f t="shared" si="1601"/>
        <v>-10829.160151041468</v>
      </c>
      <c r="U9617" s="4">
        <f t="shared" si="1597"/>
        <v>0</v>
      </c>
    </row>
    <row r="9618" spans="1:21">
      <c r="A9618" s="11">
        <f t="shared" si="1598"/>
        <v>10.829723478501467</v>
      </c>
      <c r="B9618" s="4">
        <f t="shared" si="1599"/>
        <v>0</v>
      </c>
      <c r="C9618" s="4">
        <f t="shared" si="1600"/>
        <v>0</v>
      </c>
      <c r="T9618" s="32">
        <f t="shared" si="1601"/>
        <v>-10830.286805961467</v>
      </c>
      <c r="U9618" s="4">
        <f t="shared" si="1597"/>
        <v>0</v>
      </c>
    </row>
    <row r="9619" spans="1:21">
      <c r="A9619" s="11">
        <f t="shared" si="1598"/>
        <v>10.830850133421468</v>
      </c>
      <c r="B9619" s="4">
        <f t="shared" si="1599"/>
        <v>0</v>
      </c>
      <c r="C9619" s="4">
        <f t="shared" si="1600"/>
        <v>0</v>
      </c>
      <c r="T9619" s="32">
        <f t="shared" si="1601"/>
        <v>-10831.413460881467</v>
      </c>
      <c r="U9619" s="4">
        <f t="shared" si="1597"/>
        <v>0</v>
      </c>
    </row>
    <row r="9620" spans="1:21">
      <c r="A9620" s="11">
        <f t="shared" si="1598"/>
        <v>10.831976788341468</v>
      </c>
      <c r="B9620" s="4">
        <f t="shared" si="1599"/>
        <v>0</v>
      </c>
      <c r="C9620" s="4">
        <f t="shared" si="1600"/>
        <v>0</v>
      </c>
      <c r="T9620" s="32">
        <f t="shared" si="1601"/>
        <v>-10832.540115801468</v>
      </c>
      <c r="U9620" s="4">
        <f t="shared" si="1597"/>
        <v>0</v>
      </c>
    </row>
    <row r="9621" spans="1:21">
      <c r="A9621" s="11">
        <f t="shared" si="1598"/>
        <v>10.833103443261468</v>
      </c>
      <c r="B9621" s="4">
        <f t="shared" si="1599"/>
        <v>0</v>
      </c>
      <c r="C9621" s="4">
        <f t="shared" si="1600"/>
        <v>0</v>
      </c>
      <c r="T9621" s="32">
        <f t="shared" si="1601"/>
        <v>-10833.666770721467</v>
      </c>
      <c r="U9621" s="4">
        <f t="shared" si="1597"/>
        <v>0</v>
      </c>
    </row>
    <row r="9622" spans="1:21">
      <c r="A9622" s="11">
        <f t="shared" si="1598"/>
        <v>10.834230098181468</v>
      </c>
      <c r="B9622" s="4">
        <f t="shared" si="1599"/>
        <v>0</v>
      </c>
      <c r="C9622" s="4">
        <f t="shared" si="1600"/>
        <v>0</v>
      </c>
      <c r="T9622" s="32">
        <f t="shared" si="1601"/>
        <v>-10834.793425641468</v>
      </c>
      <c r="U9622" s="4">
        <f t="shared" ref="U9622:U9685" si="1602">SUM(B9622:Q9622)</f>
        <v>0</v>
      </c>
    </row>
    <row r="9623" spans="1:21">
      <c r="A9623" s="11">
        <f t="shared" si="1598"/>
        <v>10.835356753101468</v>
      </c>
      <c r="B9623" s="4">
        <f t="shared" si="1599"/>
        <v>0</v>
      </c>
      <c r="C9623" s="4">
        <f t="shared" si="1600"/>
        <v>0</v>
      </c>
      <c r="T9623" s="32">
        <f t="shared" si="1601"/>
        <v>-10835.920080561469</v>
      </c>
      <c r="U9623" s="4">
        <f t="shared" si="1602"/>
        <v>0</v>
      </c>
    </row>
    <row r="9624" spans="1:21">
      <c r="A9624" s="11">
        <f t="shared" si="1598"/>
        <v>10.836483408021468</v>
      </c>
      <c r="B9624" s="4">
        <f t="shared" si="1599"/>
        <v>0</v>
      </c>
      <c r="C9624" s="4">
        <f t="shared" si="1600"/>
        <v>0</v>
      </c>
      <c r="T9624" s="32">
        <f t="shared" si="1601"/>
        <v>-10837.046735481468</v>
      </c>
      <c r="U9624" s="4">
        <f t="shared" si="1602"/>
        <v>0</v>
      </c>
    </row>
    <row r="9625" spans="1:21">
      <c r="A9625" s="11">
        <f t="shared" si="1598"/>
        <v>10.837610062941469</v>
      </c>
      <c r="B9625" s="4">
        <f t="shared" si="1599"/>
        <v>0</v>
      </c>
      <c r="C9625" s="4">
        <f t="shared" si="1600"/>
        <v>0</v>
      </c>
      <c r="T9625" s="32">
        <f t="shared" si="1601"/>
        <v>-10838.173390401469</v>
      </c>
      <c r="U9625" s="4">
        <f t="shared" si="1602"/>
        <v>0</v>
      </c>
    </row>
    <row r="9626" spans="1:21">
      <c r="A9626" s="11">
        <f t="shared" si="1598"/>
        <v>10.838736717861469</v>
      </c>
      <c r="B9626" s="4">
        <f t="shared" si="1599"/>
        <v>0</v>
      </c>
      <c r="C9626" s="4">
        <f t="shared" si="1600"/>
        <v>0</v>
      </c>
      <c r="T9626" s="32">
        <f t="shared" si="1601"/>
        <v>-10839.300045321468</v>
      </c>
      <c r="U9626" s="4">
        <f t="shared" si="1602"/>
        <v>0</v>
      </c>
    </row>
    <row r="9627" spans="1:21">
      <c r="A9627" s="11">
        <f t="shared" si="1598"/>
        <v>10.839863372781469</v>
      </c>
      <c r="B9627" s="4">
        <f t="shared" si="1599"/>
        <v>0</v>
      </c>
      <c r="C9627" s="4">
        <f t="shared" si="1600"/>
        <v>0</v>
      </c>
      <c r="T9627" s="32">
        <f t="shared" si="1601"/>
        <v>-10840.426700241469</v>
      </c>
      <c r="U9627" s="4">
        <f t="shared" si="1602"/>
        <v>0</v>
      </c>
    </row>
    <row r="9628" spans="1:21">
      <c r="A9628" s="11">
        <f t="shared" si="1598"/>
        <v>10.840990027701469</v>
      </c>
      <c r="B9628" s="4">
        <f t="shared" si="1599"/>
        <v>0</v>
      </c>
      <c r="C9628" s="4">
        <f t="shared" si="1600"/>
        <v>0</v>
      </c>
      <c r="T9628" s="32">
        <f t="shared" si="1601"/>
        <v>-10841.55335516147</v>
      </c>
      <c r="U9628" s="4">
        <f t="shared" si="1602"/>
        <v>0</v>
      </c>
    </row>
    <row r="9629" spans="1:21">
      <c r="A9629" s="11">
        <f t="shared" si="1598"/>
        <v>10.842116682621469</v>
      </c>
      <c r="B9629" s="4">
        <f t="shared" si="1599"/>
        <v>0</v>
      </c>
      <c r="C9629" s="4">
        <f t="shared" si="1600"/>
        <v>0</v>
      </c>
      <c r="T9629" s="32">
        <f t="shared" si="1601"/>
        <v>-10842.680010081469</v>
      </c>
      <c r="U9629" s="4">
        <f t="shared" si="1602"/>
        <v>0</v>
      </c>
    </row>
    <row r="9630" spans="1:21">
      <c r="A9630" s="11">
        <f t="shared" si="1598"/>
        <v>10.84324333754147</v>
      </c>
      <c r="B9630" s="4">
        <f t="shared" si="1599"/>
        <v>0</v>
      </c>
      <c r="C9630" s="4">
        <f t="shared" si="1600"/>
        <v>0</v>
      </c>
      <c r="T9630" s="32">
        <f t="shared" si="1601"/>
        <v>-10843.80666500147</v>
      </c>
      <c r="U9630" s="4">
        <f t="shared" si="1602"/>
        <v>0</v>
      </c>
    </row>
    <row r="9631" spans="1:21">
      <c r="A9631" s="11">
        <f t="shared" si="1598"/>
        <v>10.84436999246147</v>
      </c>
      <c r="B9631" s="4">
        <f t="shared" si="1599"/>
        <v>0</v>
      </c>
      <c r="C9631" s="4">
        <f t="shared" si="1600"/>
        <v>0</v>
      </c>
      <c r="T9631" s="32">
        <f t="shared" si="1601"/>
        <v>-10844.933319921471</v>
      </c>
      <c r="U9631" s="4">
        <f t="shared" si="1602"/>
        <v>0</v>
      </c>
    </row>
    <row r="9632" spans="1:21">
      <c r="A9632" s="11">
        <f t="shared" si="1598"/>
        <v>10.84549664738147</v>
      </c>
      <c r="B9632" s="4">
        <f t="shared" si="1599"/>
        <v>0</v>
      </c>
      <c r="C9632" s="4">
        <f t="shared" si="1600"/>
        <v>0</v>
      </c>
      <c r="T9632" s="32">
        <f t="shared" si="1601"/>
        <v>-10846.05997484147</v>
      </c>
      <c r="U9632" s="4">
        <f t="shared" si="1602"/>
        <v>0</v>
      </c>
    </row>
    <row r="9633" spans="1:21">
      <c r="A9633" s="11">
        <f t="shared" ref="A9633:A9696" si="1603">A9632+ 0.00112665492</f>
        <v>10.84662330230147</v>
      </c>
      <c r="B9633" s="4">
        <f t="shared" si="1599"/>
        <v>0</v>
      </c>
      <c r="C9633" s="4">
        <f t="shared" si="1600"/>
        <v>0</v>
      </c>
      <c r="T9633" s="32">
        <f t="shared" si="1601"/>
        <v>-10847.186629761471</v>
      </c>
      <c r="U9633" s="4">
        <f t="shared" si="1602"/>
        <v>0</v>
      </c>
    </row>
    <row r="9634" spans="1:21">
      <c r="A9634" s="11">
        <f t="shared" si="1603"/>
        <v>10.84774995722147</v>
      </c>
      <c r="B9634" s="4">
        <f t="shared" si="1599"/>
        <v>0</v>
      </c>
      <c r="C9634" s="4">
        <f t="shared" si="1600"/>
        <v>0</v>
      </c>
      <c r="T9634" s="32">
        <f t="shared" si="1601"/>
        <v>-10848.31328468147</v>
      </c>
      <c r="U9634" s="4">
        <f t="shared" si="1602"/>
        <v>0</v>
      </c>
    </row>
    <row r="9635" spans="1:21">
      <c r="A9635" s="11">
        <f t="shared" si="1603"/>
        <v>10.848876612141471</v>
      </c>
      <c r="B9635" s="4">
        <f t="shared" si="1599"/>
        <v>0</v>
      </c>
      <c r="C9635" s="4">
        <f t="shared" si="1600"/>
        <v>0</v>
      </c>
      <c r="T9635" s="32">
        <f t="shared" si="1601"/>
        <v>-10849.439939601471</v>
      </c>
      <c r="U9635" s="4">
        <f t="shared" si="1602"/>
        <v>0</v>
      </c>
    </row>
    <row r="9636" spans="1:21">
      <c r="A9636" s="11">
        <f t="shared" si="1603"/>
        <v>10.850003267061471</v>
      </c>
      <c r="B9636" s="4">
        <f t="shared" si="1599"/>
        <v>0</v>
      </c>
      <c r="C9636" s="4">
        <f t="shared" si="1600"/>
        <v>0</v>
      </c>
      <c r="T9636" s="32">
        <f t="shared" si="1601"/>
        <v>-10850.566594521471</v>
      </c>
      <c r="U9636" s="4">
        <f t="shared" si="1602"/>
        <v>0</v>
      </c>
    </row>
    <row r="9637" spans="1:21">
      <c r="A9637" s="11">
        <f t="shared" si="1603"/>
        <v>10.851129921981471</v>
      </c>
      <c r="B9637" s="4">
        <f t="shared" si="1599"/>
        <v>0</v>
      </c>
      <c r="C9637" s="4">
        <f t="shared" si="1600"/>
        <v>0</v>
      </c>
      <c r="T9637" s="32">
        <f t="shared" si="1601"/>
        <v>-10851.69324944147</v>
      </c>
      <c r="U9637" s="4">
        <f t="shared" si="1602"/>
        <v>0</v>
      </c>
    </row>
    <row r="9638" spans="1:21">
      <c r="A9638" s="11">
        <f t="shared" si="1603"/>
        <v>10.852256576901471</v>
      </c>
      <c r="B9638" s="4">
        <f t="shared" si="1599"/>
        <v>0</v>
      </c>
      <c r="C9638" s="4">
        <f t="shared" si="1600"/>
        <v>0</v>
      </c>
      <c r="T9638" s="32">
        <f t="shared" si="1601"/>
        <v>-10852.819904361471</v>
      </c>
      <c r="U9638" s="4">
        <f t="shared" si="1602"/>
        <v>0</v>
      </c>
    </row>
    <row r="9639" spans="1:21">
      <c r="A9639" s="11">
        <f t="shared" si="1603"/>
        <v>10.853383231821471</v>
      </c>
      <c r="B9639" s="4">
        <f t="shared" si="1599"/>
        <v>0</v>
      </c>
      <c r="C9639" s="4">
        <f t="shared" si="1600"/>
        <v>0</v>
      </c>
      <c r="T9639" s="32">
        <f t="shared" si="1601"/>
        <v>-10853.946559281472</v>
      </c>
      <c r="U9639" s="4">
        <f t="shared" si="1602"/>
        <v>0</v>
      </c>
    </row>
    <row r="9640" spans="1:21">
      <c r="A9640" s="11">
        <f t="shared" si="1603"/>
        <v>10.854509886741472</v>
      </c>
      <c r="B9640" s="4">
        <f t="shared" si="1599"/>
        <v>0</v>
      </c>
      <c r="C9640" s="4">
        <f t="shared" si="1600"/>
        <v>0</v>
      </c>
      <c r="T9640" s="32">
        <f t="shared" si="1601"/>
        <v>-10855.073214201471</v>
      </c>
      <c r="U9640" s="4">
        <f t="shared" si="1602"/>
        <v>0</v>
      </c>
    </row>
    <row r="9641" spans="1:21">
      <c r="A9641" s="11">
        <f t="shared" si="1603"/>
        <v>10.855636541661472</v>
      </c>
      <c r="B9641" s="4">
        <f t="shared" si="1599"/>
        <v>0</v>
      </c>
      <c r="C9641" s="4">
        <f t="shared" si="1600"/>
        <v>0</v>
      </c>
      <c r="T9641" s="32">
        <f t="shared" si="1601"/>
        <v>-10856.199869121472</v>
      </c>
      <c r="U9641" s="4">
        <f t="shared" si="1602"/>
        <v>0</v>
      </c>
    </row>
    <row r="9642" spans="1:21">
      <c r="A9642" s="11">
        <f t="shared" si="1603"/>
        <v>10.856763196581472</v>
      </c>
      <c r="B9642" s="4">
        <f t="shared" si="1599"/>
        <v>0</v>
      </c>
      <c r="C9642" s="4">
        <f t="shared" si="1600"/>
        <v>0</v>
      </c>
      <c r="T9642" s="32">
        <f t="shared" si="1601"/>
        <v>-10857.326524041471</v>
      </c>
      <c r="U9642" s="4">
        <f t="shared" si="1602"/>
        <v>0</v>
      </c>
    </row>
    <row r="9643" spans="1:21">
      <c r="A9643" s="11">
        <f t="shared" si="1603"/>
        <v>10.857889851501472</v>
      </c>
      <c r="B9643" s="4">
        <f t="shared" si="1599"/>
        <v>0</v>
      </c>
      <c r="C9643" s="4">
        <f t="shared" si="1600"/>
        <v>0</v>
      </c>
      <c r="T9643" s="32">
        <f t="shared" si="1601"/>
        <v>-10858.453178961472</v>
      </c>
      <c r="U9643" s="4">
        <f t="shared" si="1602"/>
        <v>0</v>
      </c>
    </row>
    <row r="9644" spans="1:21">
      <c r="A9644" s="11">
        <f t="shared" si="1603"/>
        <v>10.859016506421472</v>
      </c>
      <c r="B9644" s="4">
        <f t="shared" si="1599"/>
        <v>0</v>
      </c>
      <c r="C9644" s="4">
        <f t="shared" si="1600"/>
        <v>0</v>
      </c>
      <c r="T9644" s="32">
        <f t="shared" si="1601"/>
        <v>-10859.579833881473</v>
      </c>
      <c r="U9644" s="4">
        <f t="shared" si="1602"/>
        <v>0</v>
      </c>
    </row>
    <row r="9645" spans="1:21">
      <c r="A9645" s="11">
        <f t="shared" si="1603"/>
        <v>10.860143161341473</v>
      </c>
      <c r="B9645" s="4">
        <f t="shared" si="1599"/>
        <v>0</v>
      </c>
      <c r="C9645" s="4">
        <f t="shared" si="1600"/>
        <v>0</v>
      </c>
      <c r="T9645" s="32">
        <f t="shared" si="1601"/>
        <v>-10860.706488801472</v>
      </c>
      <c r="U9645" s="4">
        <f t="shared" si="1602"/>
        <v>0</v>
      </c>
    </row>
    <row r="9646" spans="1:21">
      <c r="A9646" s="11">
        <f t="shared" si="1603"/>
        <v>10.861269816261473</v>
      </c>
      <c r="B9646" s="4">
        <f t="shared" si="1599"/>
        <v>0</v>
      </c>
      <c r="C9646" s="4">
        <f t="shared" si="1600"/>
        <v>0</v>
      </c>
      <c r="T9646" s="32">
        <f t="shared" si="1601"/>
        <v>-10861.833143721473</v>
      </c>
      <c r="U9646" s="4">
        <f t="shared" si="1602"/>
        <v>0</v>
      </c>
    </row>
    <row r="9647" spans="1:21">
      <c r="A9647" s="11">
        <f t="shared" si="1603"/>
        <v>10.862396471181473</v>
      </c>
      <c r="B9647" s="4">
        <f t="shared" si="1599"/>
        <v>0</v>
      </c>
      <c r="C9647" s="4">
        <f t="shared" si="1600"/>
        <v>0</v>
      </c>
      <c r="T9647" s="32">
        <f t="shared" si="1601"/>
        <v>-10862.959798641474</v>
      </c>
      <c r="U9647" s="4">
        <f t="shared" si="1602"/>
        <v>0</v>
      </c>
    </row>
    <row r="9648" spans="1:21">
      <c r="A9648" s="11">
        <f t="shared" si="1603"/>
        <v>10.863523126101473</v>
      </c>
      <c r="B9648" s="4">
        <f t="shared" si="1599"/>
        <v>0</v>
      </c>
      <c r="C9648" s="4">
        <f t="shared" si="1600"/>
        <v>0</v>
      </c>
      <c r="T9648" s="32">
        <f t="shared" si="1601"/>
        <v>-10864.086453561473</v>
      </c>
      <c r="U9648" s="4">
        <f t="shared" si="1602"/>
        <v>0</v>
      </c>
    </row>
    <row r="9649" spans="1:21">
      <c r="A9649" s="11">
        <f t="shared" si="1603"/>
        <v>10.864649781021473</v>
      </c>
      <c r="B9649" s="4">
        <f t="shared" si="1599"/>
        <v>0</v>
      </c>
      <c r="C9649" s="4">
        <f t="shared" si="1600"/>
        <v>0</v>
      </c>
      <c r="T9649" s="32">
        <f t="shared" si="1601"/>
        <v>-10865.213108481474</v>
      </c>
      <c r="U9649" s="4">
        <f t="shared" si="1602"/>
        <v>0</v>
      </c>
    </row>
    <row r="9650" spans="1:21">
      <c r="A9650" s="11">
        <f t="shared" si="1603"/>
        <v>10.865776435941473</v>
      </c>
      <c r="B9650" s="4">
        <f t="shared" si="1599"/>
        <v>0</v>
      </c>
      <c r="C9650" s="4">
        <f t="shared" si="1600"/>
        <v>0</v>
      </c>
      <c r="T9650" s="32">
        <f t="shared" si="1601"/>
        <v>-10866.339763401473</v>
      </c>
      <c r="U9650" s="4">
        <f t="shared" si="1602"/>
        <v>0</v>
      </c>
    </row>
    <row r="9651" spans="1:21">
      <c r="A9651" s="11">
        <f t="shared" si="1603"/>
        <v>10.866903090861474</v>
      </c>
      <c r="B9651" s="4">
        <f t="shared" si="1599"/>
        <v>0</v>
      </c>
      <c r="C9651" s="4">
        <f t="shared" si="1600"/>
        <v>0</v>
      </c>
      <c r="T9651" s="32">
        <f t="shared" si="1601"/>
        <v>-10867.466418321474</v>
      </c>
      <c r="U9651" s="4">
        <f t="shared" si="1602"/>
        <v>0</v>
      </c>
    </row>
    <row r="9652" spans="1:21">
      <c r="A9652" s="11">
        <f t="shared" si="1603"/>
        <v>10.868029745781474</v>
      </c>
      <c r="B9652" s="4">
        <f t="shared" si="1599"/>
        <v>0</v>
      </c>
      <c r="C9652" s="4">
        <f t="shared" si="1600"/>
        <v>0</v>
      </c>
      <c r="T9652" s="32">
        <f t="shared" si="1601"/>
        <v>-10868.593073241474</v>
      </c>
      <c r="U9652" s="4">
        <f t="shared" si="1602"/>
        <v>0</v>
      </c>
    </row>
    <row r="9653" spans="1:21">
      <c r="A9653" s="11">
        <f t="shared" si="1603"/>
        <v>10.869156400701474</v>
      </c>
      <c r="B9653" s="4">
        <f t="shared" si="1599"/>
        <v>0</v>
      </c>
      <c r="C9653" s="4">
        <f t="shared" si="1600"/>
        <v>0</v>
      </c>
      <c r="T9653" s="32">
        <f t="shared" si="1601"/>
        <v>-10869.719728161474</v>
      </c>
      <c r="U9653" s="4">
        <f t="shared" si="1602"/>
        <v>0</v>
      </c>
    </row>
    <row r="9654" spans="1:21">
      <c r="A9654" s="11">
        <f t="shared" si="1603"/>
        <v>10.870283055621474</v>
      </c>
      <c r="B9654" s="4">
        <f t="shared" si="1599"/>
        <v>0</v>
      </c>
      <c r="C9654" s="4">
        <f t="shared" si="1600"/>
        <v>0</v>
      </c>
      <c r="T9654" s="32">
        <f t="shared" si="1601"/>
        <v>-10870.846383081474</v>
      </c>
      <c r="U9654" s="4">
        <f t="shared" si="1602"/>
        <v>0</v>
      </c>
    </row>
    <row r="9655" spans="1:21">
      <c r="A9655" s="11">
        <f t="shared" si="1603"/>
        <v>10.871409710541474</v>
      </c>
      <c r="B9655" s="4">
        <f t="shared" si="1599"/>
        <v>0</v>
      </c>
      <c r="C9655" s="4">
        <f t="shared" si="1600"/>
        <v>0</v>
      </c>
      <c r="T9655" s="32">
        <f t="shared" si="1601"/>
        <v>-10871.973038001475</v>
      </c>
      <c r="U9655" s="4">
        <f t="shared" si="1602"/>
        <v>0</v>
      </c>
    </row>
    <row r="9656" spans="1:21">
      <c r="A9656" s="11">
        <f t="shared" si="1603"/>
        <v>10.872536365461475</v>
      </c>
      <c r="B9656" s="4">
        <f t="shared" si="1599"/>
        <v>0</v>
      </c>
      <c r="C9656" s="4">
        <f t="shared" si="1600"/>
        <v>0</v>
      </c>
      <c r="T9656" s="32">
        <f t="shared" si="1601"/>
        <v>-10873.099692921474</v>
      </c>
      <c r="U9656" s="4">
        <f t="shared" si="1602"/>
        <v>0</v>
      </c>
    </row>
    <row r="9657" spans="1:21">
      <c r="A9657" s="11">
        <f t="shared" si="1603"/>
        <v>10.873663020381475</v>
      </c>
      <c r="B9657" s="4">
        <f t="shared" si="1599"/>
        <v>0</v>
      </c>
      <c r="C9657" s="4">
        <f t="shared" si="1600"/>
        <v>0</v>
      </c>
      <c r="T9657" s="32">
        <f t="shared" si="1601"/>
        <v>-10874.226347841475</v>
      </c>
      <c r="U9657" s="4">
        <f t="shared" si="1602"/>
        <v>0</v>
      </c>
    </row>
    <row r="9658" spans="1:21">
      <c r="A9658" s="11">
        <f t="shared" si="1603"/>
        <v>10.874789675301475</v>
      </c>
      <c r="B9658" s="4">
        <f t="shared" si="1599"/>
        <v>0</v>
      </c>
      <c r="C9658" s="4">
        <f t="shared" si="1600"/>
        <v>0</v>
      </c>
      <c r="T9658" s="32">
        <f t="shared" si="1601"/>
        <v>-10875.353002761474</v>
      </c>
      <c r="U9658" s="4">
        <f t="shared" si="1602"/>
        <v>0</v>
      </c>
    </row>
    <row r="9659" spans="1:21">
      <c r="A9659" s="11">
        <f t="shared" si="1603"/>
        <v>10.875916330221475</v>
      </c>
      <c r="B9659" s="4">
        <f t="shared" si="1599"/>
        <v>0</v>
      </c>
      <c r="C9659" s="4">
        <f t="shared" si="1600"/>
        <v>0</v>
      </c>
      <c r="T9659" s="32">
        <f t="shared" si="1601"/>
        <v>-10876.479657681475</v>
      </c>
      <c r="U9659" s="4">
        <f t="shared" si="1602"/>
        <v>0</v>
      </c>
    </row>
    <row r="9660" spans="1:21">
      <c r="A9660" s="11">
        <f t="shared" si="1603"/>
        <v>10.877042985141475</v>
      </c>
      <c r="B9660" s="4">
        <f t="shared" si="1599"/>
        <v>0</v>
      </c>
      <c r="C9660" s="4">
        <f t="shared" si="1600"/>
        <v>0</v>
      </c>
      <c r="T9660" s="32">
        <f t="shared" si="1601"/>
        <v>-10877.606312601476</v>
      </c>
      <c r="U9660" s="4">
        <f t="shared" si="1602"/>
        <v>0</v>
      </c>
    </row>
    <row r="9661" spans="1:21">
      <c r="A9661" s="11">
        <f t="shared" si="1603"/>
        <v>10.878169640061476</v>
      </c>
      <c r="B9661" s="4">
        <f t="shared" si="1599"/>
        <v>0</v>
      </c>
      <c r="C9661" s="4">
        <f t="shared" si="1600"/>
        <v>0</v>
      </c>
      <c r="T9661" s="32">
        <f t="shared" si="1601"/>
        <v>-10878.732967521475</v>
      </c>
      <c r="U9661" s="4">
        <f t="shared" si="1602"/>
        <v>0</v>
      </c>
    </row>
    <row r="9662" spans="1:21">
      <c r="A9662" s="11">
        <f t="shared" si="1603"/>
        <v>10.879296294981476</v>
      </c>
      <c r="B9662" s="4">
        <f t="shared" si="1599"/>
        <v>0</v>
      </c>
      <c r="C9662" s="4">
        <f t="shared" si="1600"/>
        <v>0</v>
      </c>
      <c r="T9662" s="32">
        <f t="shared" si="1601"/>
        <v>-10879.859622441476</v>
      </c>
      <c r="U9662" s="4">
        <f t="shared" si="1602"/>
        <v>0</v>
      </c>
    </row>
    <row r="9663" spans="1:21">
      <c r="A9663" s="11">
        <f t="shared" si="1603"/>
        <v>10.880422949901476</v>
      </c>
      <c r="B9663" s="4">
        <f t="shared" si="1599"/>
        <v>0</v>
      </c>
      <c r="C9663" s="4">
        <f t="shared" si="1600"/>
        <v>0</v>
      </c>
      <c r="T9663" s="32">
        <f t="shared" si="1601"/>
        <v>-10880.986277361477</v>
      </c>
      <c r="U9663" s="4">
        <f t="shared" si="1602"/>
        <v>0</v>
      </c>
    </row>
    <row r="9664" spans="1:21">
      <c r="A9664" s="11">
        <f t="shared" si="1603"/>
        <v>10.881549604821476</v>
      </c>
      <c r="B9664" s="4">
        <f t="shared" si="1599"/>
        <v>0</v>
      </c>
      <c r="C9664" s="4">
        <f t="shared" si="1600"/>
        <v>0</v>
      </c>
      <c r="T9664" s="32">
        <f t="shared" si="1601"/>
        <v>-10882.112932281476</v>
      </c>
      <c r="U9664" s="4">
        <f t="shared" si="1602"/>
        <v>0</v>
      </c>
    </row>
    <row r="9665" spans="1:21">
      <c r="A9665" s="11">
        <f t="shared" si="1603"/>
        <v>10.882676259741476</v>
      </c>
      <c r="B9665" s="4">
        <f t="shared" si="1599"/>
        <v>0</v>
      </c>
      <c r="C9665" s="4">
        <f t="shared" si="1600"/>
        <v>0</v>
      </c>
      <c r="T9665" s="32">
        <f t="shared" si="1601"/>
        <v>-10883.239587201477</v>
      </c>
      <c r="U9665" s="4">
        <f t="shared" si="1602"/>
        <v>0</v>
      </c>
    </row>
    <row r="9666" spans="1:21">
      <c r="A9666" s="11">
        <f t="shared" si="1603"/>
        <v>10.883802914661477</v>
      </c>
      <c r="B9666" s="4">
        <f t="shared" si="1599"/>
        <v>0</v>
      </c>
      <c r="C9666" s="4">
        <f t="shared" si="1600"/>
        <v>0</v>
      </c>
      <c r="T9666" s="32">
        <f t="shared" si="1601"/>
        <v>-10884.366242121476</v>
      </c>
      <c r="U9666" s="4">
        <f t="shared" si="1602"/>
        <v>0</v>
      </c>
    </row>
    <row r="9667" spans="1:21">
      <c r="A9667" s="11">
        <f t="shared" si="1603"/>
        <v>10.884929569581477</v>
      </c>
      <c r="B9667" s="4">
        <f t="shared" si="1599"/>
        <v>0</v>
      </c>
      <c r="C9667" s="4">
        <f t="shared" si="1600"/>
        <v>0</v>
      </c>
      <c r="T9667" s="32">
        <f t="shared" si="1601"/>
        <v>-10885.492897041477</v>
      </c>
      <c r="U9667" s="4">
        <f t="shared" si="1602"/>
        <v>0</v>
      </c>
    </row>
    <row r="9668" spans="1:21">
      <c r="A9668" s="11">
        <f t="shared" si="1603"/>
        <v>10.886056224501477</v>
      </c>
      <c r="B9668" s="4">
        <f t="shared" si="1599"/>
        <v>0</v>
      </c>
      <c r="C9668" s="4">
        <f t="shared" si="1600"/>
        <v>0</v>
      </c>
      <c r="T9668" s="32">
        <f t="shared" si="1601"/>
        <v>-10886.619551961478</v>
      </c>
      <c r="U9668" s="4">
        <f t="shared" si="1602"/>
        <v>0</v>
      </c>
    </row>
    <row r="9669" spans="1:21">
      <c r="A9669" s="11">
        <f t="shared" si="1603"/>
        <v>10.887182879421477</v>
      </c>
      <c r="B9669" s="4">
        <f t="shared" ref="B9669:B9732" si="1604">COUNTIFS(Col_1,"&gt;="&amp;A9669,Col_1,"&lt;"&amp;A9670)</f>
        <v>0</v>
      </c>
      <c r="C9669" s="4">
        <f t="shared" ref="C9669:C9732" si="1605">COUNTIFS(Col_2,"&gt;="&amp;A9669,Col_2,"&lt;"&amp;A9670)</f>
        <v>0</v>
      </c>
      <c r="T9669" s="32">
        <f t="shared" si="1601"/>
        <v>-10887.746206881477</v>
      </c>
      <c r="U9669" s="4">
        <f t="shared" si="1602"/>
        <v>0</v>
      </c>
    </row>
    <row r="9670" spans="1:21">
      <c r="A9670" s="11">
        <f t="shared" si="1603"/>
        <v>10.888309534341477</v>
      </c>
      <c r="B9670" s="4">
        <f t="shared" si="1604"/>
        <v>0</v>
      </c>
      <c r="C9670" s="4">
        <f t="shared" si="1605"/>
        <v>0</v>
      </c>
      <c r="T9670" s="32">
        <f t="shared" ref="T9670:T9733" si="1606">-AVERAGE(A9670:A9671)*1000</f>
        <v>-10888.872861801477</v>
      </c>
      <c r="U9670" s="4">
        <f t="shared" si="1602"/>
        <v>0</v>
      </c>
    </row>
    <row r="9671" spans="1:21">
      <c r="A9671" s="11">
        <f t="shared" si="1603"/>
        <v>10.889436189261477</v>
      </c>
      <c r="B9671" s="4">
        <f t="shared" si="1604"/>
        <v>0</v>
      </c>
      <c r="C9671" s="4">
        <f t="shared" si="1605"/>
        <v>0</v>
      </c>
      <c r="T9671" s="32">
        <f t="shared" si="1606"/>
        <v>-10889.999516721478</v>
      </c>
      <c r="U9671" s="4">
        <f t="shared" si="1602"/>
        <v>0</v>
      </c>
    </row>
    <row r="9672" spans="1:21">
      <c r="A9672" s="11">
        <f t="shared" si="1603"/>
        <v>10.890562844181478</v>
      </c>
      <c r="B9672" s="4">
        <f t="shared" si="1604"/>
        <v>0</v>
      </c>
      <c r="C9672" s="4">
        <f t="shared" si="1605"/>
        <v>0</v>
      </c>
      <c r="T9672" s="32">
        <f t="shared" si="1606"/>
        <v>-10891.126171641477</v>
      </c>
      <c r="U9672" s="4">
        <f t="shared" si="1602"/>
        <v>0</v>
      </c>
    </row>
    <row r="9673" spans="1:21">
      <c r="A9673" s="11">
        <f t="shared" si="1603"/>
        <v>10.891689499101478</v>
      </c>
      <c r="B9673" s="4">
        <f t="shared" si="1604"/>
        <v>0</v>
      </c>
      <c r="C9673" s="4">
        <f t="shared" si="1605"/>
        <v>0</v>
      </c>
      <c r="T9673" s="32">
        <f t="shared" si="1606"/>
        <v>-10892.252826561478</v>
      </c>
      <c r="U9673" s="4">
        <f t="shared" si="1602"/>
        <v>0</v>
      </c>
    </row>
    <row r="9674" spans="1:21">
      <c r="A9674" s="11">
        <f t="shared" si="1603"/>
        <v>10.892816154021478</v>
      </c>
      <c r="B9674" s="4">
        <f t="shared" si="1604"/>
        <v>0</v>
      </c>
      <c r="C9674" s="4">
        <f t="shared" si="1605"/>
        <v>0</v>
      </c>
      <c r="T9674" s="32">
        <f t="shared" si="1606"/>
        <v>-10893.379481481477</v>
      </c>
      <c r="U9674" s="4">
        <f t="shared" si="1602"/>
        <v>0</v>
      </c>
    </row>
    <row r="9675" spans="1:21">
      <c r="A9675" s="11">
        <f t="shared" si="1603"/>
        <v>10.893942808941478</v>
      </c>
      <c r="B9675" s="4">
        <f t="shared" si="1604"/>
        <v>0</v>
      </c>
      <c r="C9675" s="4">
        <f t="shared" si="1605"/>
        <v>0</v>
      </c>
      <c r="T9675" s="32">
        <f t="shared" si="1606"/>
        <v>-10894.506136401478</v>
      </c>
      <c r="U9675" s="4">
        <f t="shared" si="1602"/>
        <v>0</v>
      </c>
    </row>
    <row r="9676" spans="1:21">
      <c r="A9676" s="11">
        <f t="shared" si="1603"/>
        <v>10.895069463861478</v>
      </c>
      <c r="B9676" s="4">
        <f t="shared" si="1604"/>
        <v>0</v>
      </c>
      <c r="C9676" s="4">
        <f t="shared" si="1605"/>
        <v>0</v>
      </c>
      <c r="T9676" s="32">
        <f t="shared" si="1606"/>
        <v>-10895.632791321479</v>
      </c>
      <c r="U9676" s="4">
        <f t="shared" si="1602"/>
        <v>0</v>
      </c>
    </row>
    <row r="9677" spans="1:21">
      <c r="A9677" s="11">
        <f t="shared" si="1603"/>
        <v>10.896196118781479</v>
      </c>
      <c r="B9677" s="4">
        <f t="shared" si="1604"/>
        <v>0</v>
      </c>
      <c r="C9677" s="4">
        <f t="shared" si="1605"/>
        <v>0</v>
      </c>
      <c r="T9677" s="32">
        <f t="shared" si="1606"/>
        <v>-10896.759446241478</v>
      </c>
      <c r="U9677" s="4">
        <f t="shared" si="1602"/>
        <v>0</v>
      </c>
    </row>
    <row r="9678" spans="1:21">
      <c r="A9678" s="11">
        <f t="shared" si="1603"/>
        <v>10.897322773701479</v>
      </c>
      <c r="B9678" s="4">
        <f t="shared" si="1604"/>
        <v>0</v>
      </c>
      <c r="C9678" s="4">
        <f t="shared" si="1605"/>
        <v>0</v>
      </c>
      <c r="T9678" s="32">
        <f t="shared" si="1606"/>
        <v>-10897.886101161479</v>
      </c>
      <c r="U9678" s="4">
        <f t="shared" si="1602"/>
        <v>0</v>
      </c>
    </row>
    <row r="9679" spans="1:21">
      <c r="A9679" s="11">
        <f t="shared" si="1603"/>
        <v>10.898449428621479</v>
      </c>
      <c r="B9679" s="4">
        <f t="shared" si="1604"/>
        <v>0</v>
      </c>
      <c r="C9679" s="4">
        <f t="shared" si="1605"/>
        <v>0</v>
      </c>
      <c r="T9679" s="32">
        <f t="shared" si="1606"/>
        <v>-10899.01275608148</v>
      </c>
      <c r="U9679" s="4">
        <f t="shared" si="1602"/>
        <v>0</v>
      </c>
    </row>
    <row r="9680" spans="1:21">
      <c r="A9680" s="11">
        <f t="shared" si="1603"/>
        <v>10.899576083541479</v>
      </c>
      <c r="B9680" s="4">
        <f t="shared" si="1604"/>
        <v>0</v>
      </c>
      <c r="C9680" s="4">
        <f t="shared" si="1605"/>
        <v>0</v>
      </c>
      <c r="T9680" s="32">
        <f t="shared" si="1606"/>
        <v>-10900.139411001479</v>
      </c>
      <c r="U9680" s="4">
        <f t="shared" si="1602"/>
        <v>0</v>
      </c>
    </row>
    <row r="9681" spans="1:21">
      <c r="A9681" s="11">
        <f t="shared" si="1603"/>
        <v>10.900702738461479</v>
      </c>
      <c r="B9681" s="4">
        <f t="shared" si="1604"/>
        <v>0</v>
      </c>
      <c r="C9681" s="4">
        <f t="shared" si="1605"/>
        <v>0</v>
      </c>
      <c r="T9681" s="32">
        <f t="shared" si="1606"/>
        <v>-10901.26606592148</v>
      </c>
      <c r="U9681" s="4">
        <f t="shared" si="1602"/>
        <v>0</v>
      </c>
    </row>
    <row r="9682" spans="1:21">
      <c r="A9682" s="11">
        <f t="shared" si="1603"/>
        <v>10.90182939338148</v>
      </c>
      <c r="B9682" s="4">
        <f t="shared" si="1604"/>
        <v>0</v>
      </c>
      <c r="C9682" s="4">
        <f t="shared" si="1605"/>
        <v>0</v>
      </c>
      <c r="T9682" s="32">
        <f t="shared" si="1606"/>
        <v>-10902.392720841479</v>
      </c>
      <c r="U9682" s="4">
        <f t="shared" si="1602"/>
        <v>0</v>
      </c>
    </row>
    <row r="9683" spans="1:21">
      <c r="A9683" s="11">
        <f t="shared" si="1603"/>
        <v>10.90295604830148</v>
      </c>
      <c r="B9683" s="4">
        <f t="shared" si="1604"/>
        <v>0</v>
      </c>
      <c r="C9683" s="4">
        <f t="shared" si="1605"/>
        <v>0</v>
      </c>
      <c r="T9683" s="32">
        <f t="shared" si="1606"/>
        <v>-10903.51937576148</v>
      </c>
      <c r="U9683" s="4">
        <f t="shared" si="1602"/>
        <v>0</v>
      </c>
    </row>
    <row r="9684" spans="1:21">
      <c r="A9684" s="11">
        <f t="shared" si="1603"/>
        <v>10.90408270322148</v>
      </c>
      <c r="B9684" s="4">
        <f t="shared" si="1604"/>
        <v>0</v>
      </c>
      <c r="C9684" s="4">
        <f t="shared" si="1605"/>
        <v>0</v>
      </c>
      <c r="T9684" s="32">
        <f t="shared" si="1606"/>
        <v>-10904.646030681481</v>
      </c>
      <c r="U9684" s="4">
        <f t="shared" si="1602"/>
        <v>0</v>
      </c>
    </row>
    <row r="9685" spans="1:21">
      <c r="A9685" s="11">
        <f t="shared" si="1603"/>
        <v>10.90520935814148</v>
      </c>
      <c r="B9685" s="4">
        <f t="shared" si="1604"/>
        <v>0</v>
      </c>
      <c r="C9685" s="4">
        <f t="shared" si="1605"/>
        <v>0</v>
      </c>
      <c r="T9685" s="32">
        <f t="shared" si="1606"/>
        <v>-10905.77268560148</v>
      </c>
      <c r="U9685" s="4">
        <f t="shared" si="1602"/>
        <v>0</v>
      </c>
    </row>
    <row r="9686" spans="1:21">
      <c r="A9686" s="11">
        <f t="shared" si="1603"/>
        <v>10.90633601306148</v>
      </c>
      <c r="B9686" s="4">
        <f t="shared" si="1604"/>
        <v>0</v>
      </c>
      <c r="C9686" s="4">
        <f t="shared" si="1605"/>
        <v>0</v>
      </c>
      <c r="T9686" s="32">
        <f t="shared" si="1606"/>
        <v>-10906.899340521481</v>
      </c>
      <c r="U9686" s="4">
        <f t="shared" ref="U9686:U9749" si="1607">SUM(B9686:Q9686)</f>
        <v>0</v>
      </c>
    </row>
    <row r="9687" spans="1:21">
      <c r="A9687" s="11">
        <f t="shared" si="1603"/>
        <v>10.907462667981481</v>
      </c>
      <c r="B9687" s="4">
        <f t="shared" si="1604"/>
        <v>0</v>
      </c>
      <c r="C9687" s="4">
        <f t="shared" si="1605"/>
        <v>0</v>
      </c>
      <c r="T9687" s="32">
        <f t="shared" si="1606"/>
        <v>-10908.025995441481</v>
      </c>
      <c r="U9687" s="4">
        <f t="shared" si="1607"/>
        <v>0</v>
      </c>
    </row>
    <row r="9688" spans="1:21">
      <c r="A9688" s="11">
        <f t="shared" si="1603"/>
        <v>10.908589322901481</v>
      </c>
      <c r="B9688" s="4">
        <f t="shared" si="1604"/>
        <v>0</v>
      </c>
      <c r="C9688" s="4">
        <f t="shared" si="1605"/>
        <v>0</v>
      </c>
      <c r="T9688" s="32">
        <f t="shared" si="1606"/>
        <v>-10909.15265036148</v>
      </c>
      <c r="U9688" s="4">
        <f t="shared" si="1607"/>
        <v>0</v>
      </c>
    </row>
    <row r="9689" spans="1:21">
      <c r="A9689" s="11">
        <f t="shared" si="1603"/>
        <v>10.909715977821481</v>
      </c>
      <c r="B9689" s="4">
        <f t="shared" si="1604"/>
        <v>0</v>
      </c>
      <c r="C9689" s="4">
        <f t="shared" si="1605"/>
        <v>0</v>
      </c>
      <c r="T9689" s="32">
        <f t="shared" si="1606"/>
        <v>-10910.279305281481</v>
      </c>
      <c r="U9689" s="4">
        <f t="shared" si="1607"/>
        <v>0</v>
      </c>
    </row>
    <row r="9690" spans="1:21">
      <c r="A9690" s="11">
        <f t="shared" si="1603"/>
        <v>10.910842632741481</v>
      </c>
      <c r="B9690" s="4">
        <f t="shared" si="1604"/>
        <v>0</v>
      </c>
      <c r="C9690" s="4">
        <f t="shared" si="1605"/>
        <v>0</v>
      </c>
      <c r="T9690" s="32">
        <f t="shared" si="1606"/>
        <v>-10911.40596020148</v>
      </c>
      <c r="U9690" s="4">
        <f t="shared" si="1607"/>
        <v>0</v>
      </c>
    </row>
    <row r="9691" spans="1:21">
      <c r="A9691" s="11">
        <f t="shared" si="1603"/>
        <v>10.911969287661481</v>
      </c>
      <c r="B9691" s="4">
        <f t="shared" si="1604"/>
        <v>0</v>
      </c>
      <c r="C9691" s="4">
        <f t="shared" si="1605"/>
        <v>0</v>
      </c>
      <c r="T9691" s="32">
        <f t="shared" si="1606"/>
        <v>-10912.532615121481</v>
      </c>
      <c r="U9691" s="4">
        <f t="shared" si="1607"/>
        <v>0</v>
      </c>
    </row>
    <row r="9692" spans="1:21">
      <c r="A9692" s="11">
        <f t="shared" si="1603"/>
        <v>10.913095942581482</v>
      </c>
      <c r="B9692" s="4">
        <f t="shared" si="1604"/>
        <v>0</v>
      </c>
      <c r="C9692" s="4">
        <f t="shared" si="1605"/>
        <v>0</v>
      </c>
      <c r="T9692" s="32">
        <f t="shared" si="1606"/>
        <v>-10913.659270041482</v>
      </c>
      <c r="U9692" s="4">
        <f t="shared" si="1607"/>
        <v>0</v>
      </c>
    </row>
    <row r="9693" spans="1:21">
      <c r="A9693" s="11">
        <f t="shared" si="1603"/>
        <v>10.914222597501482</v>
      </c>
      <c r="B9693" s="4">
        <f t="shared" si="1604"/>
        <v>0</v>
      </c>
      <c r="C9693" s="4">
        <f t="shared" si="1605"/>
        <v>0</v>
      </c>
      <c r="T9693" s="32">
        <f t="shared" si="1606"/>
        <v>-10914.785924961481</v>
      </c>
      <c r="U9693" s="4">
        <f t="shared" si="1607"/>
        <v>0</v>
      </c>
    </row>
    <row r="9694" spans="1:21">
      <c r="A9694" s="11">
        <f t="shared" si="1603"/>
        <v>10.915349252421482</v>
      </c>
      <c r="B9694" s="4">
        <f t="shared" si="1604"/>
        <v>0</v>
      </c>
      <c r="C9694" s="4">
        <f t="shared" si="1605"/>
        <v>0</v>
      </c>
      <c r="T9694" s="32">
        <f t="shared" si="1606"/>
        <v>-10915.912579881482</v>
      </c>
      <c r="U9694" s="4">
        <f t="shared" si="1607"/>
        <v>0</v>
      </c>
    </row>
    <row r="9695" spans="1:21">
      <c r="A9695" s="11">
        <f t="shared" si="1603"/>
        <v>10.916475907341482</v>
      </c>
      <c r="B9695" s="4">
        <f t="shared" si="1604"/>
        <v>0</v>
      </c>
      <c r="C9695" s="4">
        <f t="shared" si="1605"/>
        <v>0</v>
      </c>
      <c r="T9695" s="32">
        <f t="shared" si="1606"/>
        <v>-10917.039234801483</v>
      </c>
      <c r="U9695" s="4">
        <f t="shared" si="1607"/>
        <v>0</v>
      </c>
    </row>
    <row r="9696" spans="1:21">
      <c r="A9696" s="11">
        <f t="shared" si="1603"/>
        <v>10.917602562261482</v>
      </c>
      <c r="B9696" s="4">
        <f t="shared" si="1604"/>
        <v>0</v>
      </c>
      <c r="C9696" s="4">
        <f t="shared" si="1605"/>
        <v>0</v>
      </c>
      <c r="T9696" s="32">
        <f t="shared" si="1606"/>
        <v>-10918.165889721482</v>
      </c>
      <c r="U9696" s="4">
        <f t="shared" si="1607"/>
        <v>0</v>
      </c>
    </row>
    <row r="9697" spans="1:21">
      <c r="A9697" s="11">
        <f t="shared" ref="A9697:A9760" si="1608">A9696+ 0.00112665492</f>
        <v>10.918729217181482</v>
      </c>
      <c r="B9697" s="4">
        <f t="shared" si="1604"/>
        <v>0</v>
      </c>
      <c r="C9697" s="4">
        <f t="shared" si="1605"/>
        <v>0</v>
      </c>
      <c r="T9697" s="32">
        <f t="shared" si="1606"/>
        <v>-10919.292544641483</v>
      </c>
      <c r="U9697" s="4">
        <f t="shared" si="1607"/>
        <v>0</v>
      </c>
    </row>
    <row r="9698" spans="1:21">
      <c r="A9698" s="11">
        <f t="shared" si="1608"/>
        <v>10.919855872101483</v>
      </c>
      <c r="B9698" s="4">
        <f t="shared" si="1604"/>
        <v>0</v>
      </c>
      <c r="C9698" s="4">
        <f t="shared" si="1605"/>
        <v>0</v>
      </c>
      <c r="T9698" s="32">
        <f t="shared" si="1606"/>
        <v>-10920.419199561482</v>
      </c>
      <c r="U9698" s="4">
        <f t="shared" si="1607"/>
        <v>0</v>
      </c>
    </row>
    <row r="9699" spans="1:21">
      <c r="A9699" s="11">
        <f t="shared" si="1608"/>
        <v>10.920982527021483</v>
      </c>
      <c r="B9699" s="4">
        <f t="shared" si="1604"/>
        <v>0</v>
      </c>
      <c r="C9699" s="4">
        <f t="shared" si="1605"/>
        <v>0</v>
      </c>
      <c r="T9699" s="32">
        <f t="shared" si="1606"/>
        <v>-10921.545854481483</v>
      </c>
      <c r="U9699" s="4">
        <f t="shared" si="1607"/>
        <v>0</v>
      </c>
    </row>
    <row r="9700" spans="1:21">
      <c r="A9700" s="11">
        <f t="shared" si="1608"/>
        <v>10.922109181941483</v>
      </c>
      <c r="B9700" s="4">
        <f t="shared" si="1604"/>
        <v>0</v>
      </c>
      <c r="C9700" s="4">
        <f t="shared" si="1605"/>
        <v>0</v>
      </c>
      <c r="T9700" s="32">
        <f t="shared" si="1606"/>
        <v>-10922.672509401484</v>
      </c>
      <c r="U9700" s="4">
        <f t="shared" si="1607"/>
        <v>0</v>
      </c>
    </row>
    <row r="9701" spans="1:21">
      <c r="A9701" s="11">
        <f t="shared" si="1608"/>
        <v>10.923235836861483</v>
      </c>
      <c r="B9701" s="4">
        <f t="shared" si="1604"/>
        <v>0</v>
      </c>
      <c r="C9701" s="4">
        <f t="shared" si="1605"/>
        <v>0</v>
      </c>
      <c r="T9701" s="32">
        <f t="shared" si="1606"/>
        <v>-10923.799164321483</v>
      </c>
      <c r="U9701" s="4">
        <f t="shared" si="1607"/>
        <v>0</v>
      </c>
    </row>
    <row r="9702" spans="1:21">
      <c r="A9702" s="11">
        <f t="shared" si="1608"/>
        <v>10.924362491781483</v>
      </c>
      <c r="B9702" s="4">
        <f t="shared" si="1604"/>
        <v>0</v>
      </c>
      <c r="C9702" s="4">
        <f t="shared" si="1605"/>
        <v>0</v>
      </c>
      <c r="T9702" s="32">
        <f t="shared" si="1606"/>
        <v>-10924.925819241484</v>
      </c>
      <c r="U9702" s="4">
        <f t="shared" si="1607"/>
        <v>0</v>
      </c>
    </row>
    <row r="9703" spans="1:21">
      <c r="A9703" s="11">
        <f t="shared" si="1608"/>
        <v>10.925489146701484</v>
      </c>
      <c r="B9703" s="4">
        <f t="shared" si="1604"/>
        <v>0</v>
      </c>
      <c r="C9703" s="4">
        <f t="shared" si="1605"/>
        <v>0</v>
      </c>
      <c r="T9703" s="32">
        <f t="shared" si="1606"/>
        <v>-10926.052474161484</v>
      </c>
      <c r="U9703" s="4">
        <f t="shared" si="1607"/>
        <v>0</v>
      </c>
    </row>
    <row r="9704" spans="1:21">
      <c r="A9704" s="11">
        <f t="shared" si="1608"/>
        <v>10.926615801621484</v>
      </c>
      <c r="B9704" s="4">
        <f t="shared" si="1604"/>
        <v>0</v>
      </c>
      <c r="C9704" s="4">
        <f t="shared" si="1605"/>
        <v>0</v>
      </c>
      <c r="T9704" s="32">
        <f t="shared" si="1606"/>
        <v>-10927.179129081484</v>
      </c>
      <c r="U9704" s="4">
        <f t="shared" si="1607"/>
        <v>0</v>
      </c>
    </row>
    <row r="9705" spans="1:21">
      <c r="A9705" s="11">
        <f t="shared" si="1608"/>
        <v>10.927742456541484</v>
      </c>
      <c r="B9705" s="4">
        <f t="shared" si="1604"/>
        <v>0</v>
      </c>
      <c r="C9705" s="4">
        <f t="shared" si="1605"/>
        <v>0</v>
      </c>
      <c r="T9705" s="32">
        <f t="shared" si="1606"/>
        <v>-10928.305784001484</v>
      </c>
      <c r="U9705" s="4">
        <f t="shared" si="1607"/>
        <v>0</v>
      </c>
    </row>
    <row r="9706" spans="1:21">
      <c r="A9706" s="11">
        <f t="shared" si="1608"/>
        <v>10.928869111461484</v>
      </c>
      <c r="B9706" s="4">
        <f t="shared" si="1604"/>
        <v>0</v>
      </c>
      <c r="C9706" s="4">
        <f t="shared" si="1605"/>
        <v>0</v>
      </c>
      <c r="T9706" s="32">
        <f t="shared" si="1606"/>
        <v>-10929.432438921483</v>
      </c>
      <c r="U9706" s="4">
        <f t="shared" si="1607"/>
        <v>0</v>
      </c>
    </row>
    <row r="9707" spans="1:21">
      <c r="A9707" s="11">
        <f t="shared" si="1608"/>
        <v>10.929995766381484</v>
      </c>
      <c r="B9707" s="4">
        <f t="shared" si="1604"/>
        <v>0</v>
      </c>
      <c r="C9707" s="4">
        <f t="shared" si="1605"/>
        <v>0</v>
      </c>
      <c r="T9707" s="32">
        <f t="shared" si="1606"/>
        <v>-10930.559093841484</v>
      </c>
      <c r="U9707" s="4">
        <f t="shared" si="1607"/>
        <v>0</v>
      </c>
    </row>
    <row r="9708" spans="1:21">
      <c r="A9708" s="11">
        <f t="shared" si="1608"/>
        <v>10.931122421301485</v>
      </c>
      <c r="B9708" s="4">
        <f t="shared" si="1604"/>
        <v>0</v>
      </c>
      <c r="C9708" s="4">
        <f t="shared" si="1605"/>
        <v>0</v>
      </c>
      <c r="T9708" s="32">
        <f t="shared" si="1606"/>
        <v>-10931.685748761485</v>
      </c>
      <c r="U9708" s="4">
        <f t="shared" si="1607"/>
        <v>0</v>
      </c>
    </row>
    <row r="9709" spans="1:21">
      <c r="A9709" s="11">
        <f t="shared" si="1608"/>
        <v>10.932249076221485</v>
      </c>
      <c r="B9709" s="4">
        <f t="shared" si="1604"/>
        <v>0</v>
      </c>
      <c r="C9709" s="4">
        <f t="shared" si="1605"/>
        <v>0</v>
      </c>
      <c r="T9709" s="32">
        <f t="shared" si="1606"/>
        <v>-10932.812403681484</v>
      </c>
      <c r="U9709" s="4">
        <f t="shared" si="1607"/>
        <v>0</v>
      </c>
    </row>
    <row r="9710" spans="1:21">
      <c r="A9710" s="11">
        <f t="shared" si="1608"/>
        <v>10.933375731141485</v>
      </c>
      <c r="B9710" s="4">
        <f t="shared" si="1604"/>
        <v>0</v>
      </c>
      <c r="C9710" s="4">
        <f t="shared" si="1605"/>
        <v>0</v>
      </c>
      <c r="T9710" s="32">
        <f t="shared" si="1606"/>
        <v>-10933.939058601485</v>
      </c>
      <c r="U9710" s="4">
        <f t="shared" si="1607"/>
        <v>0</v>
      </c>
    </row>
    <row r="9711" spans="1:21">
      <c r="A9711" s="11">
        <f t="shared" si="1608"/>
        <v>10.934502386061485</v>
      </c>
      <c r="B9711" s="4">
        <f t="shared" si="1604"/>
        <v>0</v>
      </c>
      <c r="C9711" s="4">
        <f t="shared" si="1605"/>
        <v>0</v>
      </c>
      <c r="T9711" s="32">
        <f t="shared" si="1606"/>
        <v>-10935.065713521486</v>
      </c>
      <c r="U9711" s="4">
        <f t="shared" si="1607"/>
        <v>0</v>
      </c>
    </row>
    <row r="9712" spans="1:21">
      <c r="A9712" s="11">
        <f t="shared" si="1608"/>
        <v>10.935629040981485</v>
      </c>
      <c r="B9712" s="4">
        <f t="shared" si="1604"/>
        <v>0</v>
      </c>
      <c r="C9712" s="4">
        <f t="shared" si="1605"/>
        <v>0</v>
      </c>
      <c r="T9712" s="32">
        <f t="shared" si="1606"/>
        <v>-10936.192368441485</v>
      </c>
      <c r="U9712" s="4">
        <f t="shared" si="1607"/>
        <v>0</v>
      </c>
    </row>
    <row r="9713" spans="1:21">
      <c r="A9713" s="11">
        <f t="shared" si="1608"/>
        <v>10.936755695901486</v>
      </c>
      <c r="B9713" s="4">
        <f t="shared" si="1604"/>
        <v>0</v>
      </c>
      <c r="C9713" s="4">
        <f t="shared" si="1605"/>
        <v>0</v>
      </c>
      <c r="T9713" s="32">
        <f t="shared" si="1606"/>
        <v>-10937.319023361486</v>
      </c>
      <c r="U9713" s="4">
        <f t="shared" si="1607"/>
        <v>0</v>
      </c>
    </row>
    <row r="9714" spans="1:21">
      <c r="A9714" s="11">
        <f t="shared" si="1608"/>
        <v>10.937882350821486</v>
      </c>
      <c r="B9714" s="4">
        <f t="shared" si="1604"/>
        <v>0</v>
      </c>
      <c r="C9714" s="4">
        <f t="shared" si="1605"/>
        <v>0</v>
      </c>
      <c r="T9714" s="32">
        <f t="shared" si="1606"/>
        <v>-10938.445678281485</v>
      </c>
      <c r="U9714" s="4">
        <f t="shared" si="1607"/>
        <v>0</v>
      </c>
    </row>
    <row r="9715" spans="1:21">
      <c r="A9715" s="11">
        <f t="shared" si="1608"/>
        <v>10.939009005741486</v>
      </c>
      <c r="B9715" s="4">
        <f t="shared" si="1604"/>
        <v>0</v>
      </c>
      <c r="C9715" s="4">
        <f t="shared" si="1605"/>
        <v>0</v>
      </c>
      <c r="T9715" s="32">
        <f t="shared" si="1606"/>
        <v>-10939.572333201486</v>
      </c>
      <c r="U9715" s="4">
        <f t="shared" si="1607"/>
        <v>0</v>
      </c>
    </row>
    <row r="9716" spans="1:21">
      <c r="A9716" s="11">
        <f t="shared" si="1608"/>
        <v>10.940135660661486</v>
      </c>
      <c r="B9716" s="4">
        <f t="shared" si="1604"/>
        <v>0</v>
      </c>
      <c r="C9716" s="4">
        <f t="shared" si="1605"/>
        <v>0</v>
      </c>
      <c r="T9716" s="32">
        <f t="shared" si="1606"/>
        <v>-10940.698988121487</v>
      </c>
      <c r="U9716" s="4">
        <f t="shared" si="1607"/>
        <v>0</v>
      </c>
    </row>
    <row r="9717" spans="1:21">
      <c r="A9717" s="11">
        <f t="shared" si="1608"/>
        <v>10.941262315581486</v>
      </c>
      <c r="B9717" s="4">
        <f t="shared" si="1604"/>
        <v>0</v>
      </c>
      <c r="C9717" s="4">
        <f t="shared" si="1605"/>
        <v>0</v>
      </c>
      <c r="T9717" s="32">
        <f t="shared" si="1606"/>
        <v>-10941.825643041486</v>
      </c>
      <c r="U9717" s="4">
        <f t="shared" si="1607"/>
        <v>0</v>
      </c>
    </row>
    <row r="9718" spans="1:21">
      <c r="A9718" s="11">
        <f t="shared" si="1608"/>
        <v>10.942388970501487</v>
      </c>
      <c r="B9718" s="4">
        <f t="shared" si="1604"/>
        <v>0</v>
      </c>
      <c r="C9718" s="4">
        <f t="shared" si="1605"/>
        <v>0</v>
      </c>
      <c r="T9718" s="32">
        <f t="shared" si="1606"/>
        <v>-10942.952297961487</v>
      </c>
      <c r="U9718" s="4">
        <f t="shared" si="1607"/>
        <v>0</v>
      </c>
    </row>
    <row r="9719" spans="1:21">
      <c r="A9719" s="11">
        <f t="shared" si="1608"/>
        <v>10.943515625421487</v>
      </c>
      <c r="B9719" s="4">
        <f t="shared" si="1604"/>
        <v>0</v>
      </c>
      <c r="C9719" s="4">
        <f t="shared" si="1605"/>
        <v>0</v>
      </c>
      <c r="T9719" s="32">
        <f t="shared" si="1606"/>
        <v>-10944.078952881488</v>
      </c>
      <c r="U9719" s="4">
        <f t="shared" si="1607"/>
        <v>0</v>
      </c>
    </row>
    <row r="9720" spans="1:21">
      <c r="A9720" s="11">
        <f t="shared" si="1608"/>
        <v>10.944642280341487</v>
      </c>
      <c r="B9720" s="4">
        <f t="shared" si="1604"/>
        <v>0</v>
      </c>
      <c r="C9720" s="4">
        <f t="shared" si="1605"/>
        <v>0</v>
      </c>
      <c r="T9720" s="32">
        <f t="shared" si="1606"/>
        <v>-10945.205607801487</v>
      </c>
      <c r="U9720" s="4">
        <f t="shared" si="1607"/>
        <v>0</v>
      </c>
    </row>
    <row r="9721" spans="1:21">
      <c r="A9721" s="11">
        <f t="shared" si="1608"/>
        <v>10.945768935261487</v>
      </c>
      <c r="B9721" s="4">
        <f t="shared" si="1604"/>
        <v>0</v>
      </c>
      <c r="C9721" s="4">
        <f t="shared" si="1605"/>
        <v>0</v>
      </c>
      <c r="T9721" s="32">
        <f t="shared" si="1606"/>
        <v>-10946.332262721487</v>
      </c>
      <c r="U9721" s="4">
        <f t="shared" si="1607"/>
        <v>0</v>
      </c>
    </row>
    <row r="9722" spans="1:21">
      <c r="A9722" s="11">
        <f t="shared" si="1608"/>
        <v>10.946895590181487</v>
      </c>
      <c r="B9722" s="4">
        <f t="shared" si="1604"/>
        <v>0</v>
      </c>
      <c r="C9722" s="4">
        <f t="shared" si="1605"/>
        <v>0</v>
      </c>
      <c r="T9722" s="32">
        <f t="shared" si="1606"/>
        <v>-10947.458917641487</v>
      </c>
      <c r="U9722" s="4">
        <f t="shared" si="1607"/>
        <v>0</v>
      </c>
    </row>
    <row r="9723" spans="1:21">
      <c r="A9723" s="11">
        <f t="shared" si="1608"/>
        <v>10.948022245101487</v>
      </c>
      <c r="B9723" s="4">
        <f t="shared" si="1604"/>
        <v>0</v>
      </c>
      <c r="C9723" s="4">
        <f t="shared" si="1605"/>
        <v>0</v>
      </c>
      <c r="T9723" s="32">
        <f t="shared" si="1606"/>
        <v>-10948.585572561487</v>
      </c>
      <c r="U9723" s="4">
        <f t="shared" si="1607"/>
        <v>0</v>
      </c>
    </row>
    <row r="9724" spans="1:21">
      <c r="A9724" s="11">
        <f t="shared" si="1608"/>
        <v>10.949148900021488</v>
      </c>
      <c r="B9724" s="4">
        <f t="shared" si="1604"/>
        <v>0</v>
      </c>
      <c r="C9724" s="4">
        <f t="shared" si="1605"/>
        <v>0</v>
      </c>
      <c r="T9724" s="32">
        <f t="shared" si="1606"/>
        <v>-10949.712227481488</v>
      </c>
      <c r="U9724" s="4">
        <f t="shared" si="1607"/>
        <v>0</v>
      </c>
    </row>
    <row r="9725" spans="1:21">
      <c r="A9725" s="11">
        <f t="shared" si="1608"/>
        <v>10.950275554941488</v>
      </c>
      <c r="B9725" s="4">
        <f t="shared" si="1604"/>
        <v>0</v>
      </c>
      <c r="C9725" s="4">
        <f t="shared" si="1605"/>
        <v>0</v>
      </c>
      <c r="T9725" s="32">
        <f t="shared" si="1606"/>
        <v>-10950.838882401487</v>
      </c>
      <c r="U9725" s="4">
        <f t="shared" si="1607"/>
        <v>0</v>
      </c>
    </row>
    <row r="9726" spans="1:21">
      <c r="A9726" s="11">
        <f t="shared" si="1608"/>
        <v>10.951402209861488</v>
      </c>
      <c r="B9726" s="4">
        <f t="shared" si="1604"/>
        <v>0</v>
      </c>
      <c r="C9726" s="4">
        <f t="shared" si="1605"/>
        <v>0</v>
      </c>
      <c r="T9726" s="32">
        <f t="shared" si="1606"/>
        <v>-10951.965537321488</v>
      </c>
      <c r="U9726" s="4">
        <f t="shared" si="1607"/>
        <v>0</v>
      </c>
    </row>
    <row r="9727" spans="1:21">
      <c r="A9727" s="11">
        <f t="shared" si="1608"/>
        <v>10.952528864781488</v>
      </c>
      <c r="B9727" s="4">
        <f t="shared" si="1604"/>
        <v>0</v>
      </c>
      <c r="C9727" s="4">
        <f t="shared" si="1605"/>
        <v>0</v>
      </c>
      <c r="T9727" s="32">
        <f t="shared" si="1606"/>
        <v>-10953.092192241489</v>
      </c>
      <c r="U9727" s="4">
        <f t="shared" si="1607"/>
        <v>0</v>
      </c>
    </row>
    <row r="9728" spans="1:21">
      <c r="A9728" s="11">
        <f t="shared" si="1608"/>
        <v>10.953655519701488</v>
      </c>
      <c r="B9728" s="4">
        <f t="shared" si="1604"/>
        <v>0</v>
      </c>
      <c r="C9728" s="4">
        <f t="shared" si="1605"/>
        <v>0</v>
      </c>
      <c r="T9728" s="32">
        <f t="shared" si="1606"/>
        <v>-10954.218847161488</v>
      </c>
      <c r="U9728" s="4">
        <f t="shared" si="1607"/>
        <v>0</v>
      </c>
    </row>
    <row r="9729" spans="1:21">
      <c r="A9729" s="11">
        <f t="shared" si="1608"/>
        <v>10.954782174621489</v>
      </c>
      <c r="B9729" s="4">
        <f t="shared" si="1604"/>
        <v>0</v>
      </c>
      <c r="C9729" s="4">
        <f t="shared" si="1605"/>
        <v>0</v>
      </c>
      <c r="T9729" s="32">
        <f t="shared" si="1606"/>
        <v>-10955.345502081489</v>
      </c>
      <c r="U9729" s="4">
        <f t="shared" si="1607"/>
        <v>0</v>
      </c>
    </row>
    <row r="9730" spans="1:21">
      <c r="A9730" s="11">
        <f t="shared" si="1608"/>
        <v>10.955908829541489</v>
      </c>
      <c r="B9730" s="4">
        <f t="shared" si="1604"/>
        <v>0</v>
      </c>
      <c r="C9730" s="4">
        <f t="shared" si="1605"/>
        <v>0</v>
      </c>
      <c r="T9730" s="32">
        <f t="shared" si="1606"/>
        <v>-10956.472157001488</v>
      </c>
      <c r="U9730" s="4">
        <f t="shared" si="1607"/>
        <v>0</v>
      </c>
    </row>
    <row r="9731" spans="1:21">
      <c r="A9731" s="11">
        <f t="shared" si="1608"/>
        <v>10.957035484461489</v>
      </c>
      <c r="B9731" s="4">
        <f t="shared" si="1604"/>
        <v>0</v>
      </c>
      <c r="C9731" s="4">
        <f t="shared" si="1605"/>
        <v>0</v>
      </c>
      <c r="T9731" s="32">
        <f t="shared" si="1606"/>
        <v>-10957.598811921489</v>
      </c>
      <c r="U9731" s="4">
        <f t="shared" si="1607"/>
        <v>0</v>
      </c>
    </row>
    <row r="9732" spans="1:21">
      <c r="A9732" s="11">
        <f t="shared" si="1608"/>
        <v>10.958162139381489</v>
      </c>
      <c r="B9732" s="4">
        <f t="shared" si="1604"/>
        <v>0</v>
      </c>
      <c r="C9732" s="4">
        <f t="shared" si="1605"/>
        <v>0</v>
      </c>
      <c r="T9732" s="32">
        <f t="shared" si="1606"/>
        <v>-10958.72546684149</v>
      </c>
      <c r="U9732" s="4">
        <f t="shared" si="1607"/>
        <v>0</v>
      </c>
    </row>
    <row r="9733" spans="1:21">
      <c r="A9733" s="11">
        <f t="shared" si="1608"/>
        <v>10.959288794301489</v>
      </c>
      <c r="B9733" s="4">
        <f t="shared" ref="B9733:B9796" si="1609">COUNTIFS(Col_1,"&gt;="&amp;A9733,Col_1,"&lt;"&amp;A9734)</f>
        <v>0</v>
      </c>
      <c r="C9733" s="4">
        <f t="shared" ref="C9733:C9796" si="1610">COUNTIFS(Col_2,"&gt;="&amp;A9733,Col_2,"&lt;"&amp;A9734)</f>
        <v>0</v>
      </c>
      <c r="T9733" s="32">
        <f t="shared" si="1606"/>
        <v>-10959.852121761489</v>
      </c>
      <c r="U9733" s="4">
        <f t="shared" si="1607"/>
        <v>0</v>
      </c>
    </row>
    <row r="9734" spans="1:21">
      <c r="A9734" s="11">
        <f t="shared" si="1608"/>
        <v>10.96041544922149</v>
      </c>
      <c r="B9734" s="4">
        <f t="shared" si="1609"/>
        <v>0</v>
      </c>
      <c r="C9734" s="4">
        <f t="shared" si="1610"/>
        <v>0</v>
      </c>
      <c r="T9734" s="32">
        <f t="shared" ref="T9734:T9797" si="1611">-AVERAGE(A9734:A9735)*1000</f>
        <v>-10960.97877668149</v>
      </c>
      <c r="U9734" s="4">
        <f t="shared" si="1607"/>
        <v>0</v>
      </c>
    </row>
    <row r="9735" spans="1:21">
      <c r="A9735" s="11">
        <f t="shared" si="1608"/>
        <v>10.96154210414149</v>
      </c>
      <c r="B9735" s="4">
        <f t="shared" si="1609"/>
        <v>0</v>
      </c>
      <c r="C9735" s="4">
        <f t="shared" si="1610"/>
        <v>0</v>
      </c>
      <c r="T9735" s="32">
        <f t="shared" si="1611"/>
        <v>-10962.105431601491</v>
      </c>
      <c r="U9735" s="4">
        <f t="shared" si="1607"/>
        <v>0</v>
      </c>
    </row>
    <row r="9736" spans="1:21">
      <c r="A9736" s="11">
        <f t="shared" si="1608"/>
        <v>10.96266875906149</v>
      </c>
      <c r="B9736" s="4">
        <f t="shared" si="1609"/>
        <v>0</v>
      </c>
      <c r="C9736" s="4">
        <f t="shared" si="1610"/>
        <v>0</v>
      </c>
      <c r="T9736" s="32">
        <f t="shared" si="1611"/>
        <v>-10963.23208652149</v>
      </c>
      <c r="U9736" s="4">
        <f t="shared" si="1607"/>
        <v>0</v>
      </c>
    </row>
    <row r="9737" spans="1:21">
      <c r="A9737" s="11">
        <f t="shared" si="1608"/>
        <v>10.96379541398149</v>
      </c>
      <c r="B9737" s="4">
        <f t="shared" si="1609"/>
        <v>0</v>
      </c>
      <c r="C9737" s="4">
        <f t="shared" si="1610"/>
        <v>0</v>
      </c>
      <c r="T9737" s="32">
        <f t="shared" si="1611"/>
        <v>-10964.358741441491</v>
      </c>
      <c r="U9737" s="4">
        <f t="shared" si="1607"/>
        <v>0</v>
      </c>
    </row>
    <row r="9738" spans="1:21">
      <c r="A9738" s="11">
        <f t="shared" si="1608"/>
        <v>10.96492206890149</v>
      </c>
      <c r="B9738" s="4">
        <f t="shared" si="1609"/>
        <v>0</v>
      </c>
      <c r="C9738" s="4">
        <f t="shared" si="1610"/>
        <v>0</v>
      </c>
      <c r="T9738" s="32">
        <f t="shared" si="1611"/>
        <v>-10965.48539636149</v>
      </c>
      <c r="U9738" s="4">
        <f t="shared" si="1607"/>
        <v>0</v>
      </c>
    </row>
    <row r="9739" spans="1:21">
      <c r="A9739" s="11">
        <f t="shared" si="1608"/>
        <v>10.966048723821491</v>
      </c>
      <c r="B9739" s="4">
        <f t="shared" si="1609"/>
        <v>0</v>
      </c>
      <c r="C9739" s="4">
        <f t="shared" si="1610"/>
        <v>0</v>
      </c>
      <c r="T9739" s="32">
        <f t="shared" si="1611"/>
        <v>-10966.61205128149</v>
      </c>
      <c r="U9739" s="4">
        <f t="shared" si="1607"/>
        <v>0</v>
      </c>
    </row>
    <row r="9740" spans="1:21">
      <c r="A9740" s="11">
        <f t="shared" si="1608"/>
        <v>10.967175378741491</v>
      </c>
      <c r="B9740" s="4">
        <f t="shared" si="1609"/>
        <v>0</v>
      </c>
      <c r="C9740" s="4">
        <f t="shared" si="1610"/>
        <v>0</v>
      </c>
      <c r="T9740" s="32">
        <f t="shared" si="1611"/>
        <v>-10967.738706201491</v>
      </c>
      <c r="U9740" s="4">
        <f t="shared" si="1607"/>
        <v>0</v>
      </c>
    </row>
    <row r="9741" spans="1:21">
      <c r="A9741" s="11">
        <f t="shared" si="1608"/>
        <v>10.968302033661491</v>
      </c>
      <c r="B9741" s="4">
        <f t="shared" si="1609"/>
        <v>0</v>
      </c>
      <c r="C9741" s="4">
        <f t="shared" si="1610"/>
        <v>0</v>
      </c>
      <c r="T9741" s="32">
        <f t="shared" si="1611"/>
        <v>-10968.86536112149</v>
      </c>
      <c r="U9741" s="4">
        <f t="shared" si="1607"/>
        <v>0</v>
      </c>
    </row>
    <row r="9742" spans="1:21">
      <c r="A9742" s="11">
        <f t="shared" si="1608"/>
        <v>10.969428688581491</v>
      </c>
      <c r="B9742" s="4">
        <f t="shared" si="1609"/>
        <v>0</v>
      </c>
      <c r="C9742" s="4">
        <f t="shared" si="1610"/>
        <v>0</v>
      </c>
      <c r="T9742" s="32">
        <f t="shared" si="1611"/>
        <v>-10969.992016041491</v>
      </c>
      <c r="U9742" s="4">
        <f t="shared" si="1607"/>
        <v>0</v>
      </c>
    </row>
    <row r="9743" spans="1:21">
      <c r="A9743" s="11">
        <f t="shared" si="1608"/>
        <v>10.970555343501491</v>
      </c>
      <c r="B9743" s="4">
        <f t="shared" si="1609"/>
        <v>0</v>
      </c>
      <c r="C9743" s="4">
        <f t="shared" si="1610"/>
        <v>0</v>
      </c>
      <c r="T9743" s="32">
        <f t="shared" si="1611"/>
        <v>-10971.118670961492</v>
      </c>
      <c r="U9743" s="4">
        <f t="shared" si="1607"/>
        <v>0</v>
      </c>
    </row>
    <row r="9744" spans="1:21">
      <c r="A9744" s="11">
        <f t="shared" si="1608"/>
        <v>10.971681998421491</v>
      </c>
      <c r="B9744" s="4">
        <f t="shared" si="1609"/>
        <v>0</v>
      </c>
      <c r="C9744" s="4">
        <f t="shared" si="1610"/>
        <v>0</v>
      </c>
      <c r="T9744" s="32">
        <f t="shared" si="1611"/>
        <v>-10972.245325881491</v>
      </c>
      <c r="U9744" s="4">
        <f t="shared" si="1607"/>
        <v>0</v>
      </c>
    </row>
    <row r="9745" spans="1:21">
      <c r="A9745" s="11">
        <f t="shared" si="1608"/>
        <v>10.972808653341492</v>
      </c>
      <c r="B9745" s="4">
        <f t="shared" si="1609"/>
        <v>0</v>
      </c>
      <c r="C9745" s="4">
        <f t="shared" si="1610"/>
        <v>0</v>
      </c>
      <c r="T9745" s="32">
        <f t="shared" si="1611"/>
        <v>-10973.371980801492</v>
      </c>
      <c r="U9745" s="4">
        <f t="shared" si="1607"/>
        <v>0</v>
      </c>
    </row>
    <row r="9746" spans="1:21">
      <c r="A9746" s="11">
        <f t="shared" si="1608"/>
        <v>10.973935308261492</v>
      </c>
      <c r="B9746" s="4">
        <f t="shared" si="1609"/>
        <v>0</v>
      </c>
      <c r="C9746" s="4">
        <f t="shared" si="1610"/>
        <v>0</v>
      </c>
      <c r="T9746" s="32">
        <f t="shared" si="1611"/>
        <v>-10974.498635721491</v>
      </c>
      <c r="U9746" s="4">
        <f t="shared" si="1607"/>
        <v>0</v>
      </c>
    </row>
    <row r="9747" spans="1:21">
      <c r="A9747" s="11">
        <f t="shared" si="1608"/>
        <v>10.975061963181492</v>
      </c>
      <c r="B9747" s="4">
        <f t="shared" si="1609"/>
        <v>0</v>
      </c>
      <c r="C9747" s="4">
        <f t="shared" si="1610"/>
        <v>0</v>
      </c>
      <c r="T9747" s="32">
        <f t="shared" si="1611"/>
        <v>-10975.625290641492</v>
      </c>
      <c r="U9747" s="4">
        <f t="shared" si="1607"/>
        <v>0</v>
      </c>
    </row>
    <row r="9748" spans="1:21">
      <c r="A9748" s="11">
        <f t="shared" si="1608"/>
        <v>10.976188618101492</v>
      </c>
      <c r="B9748" s="4">
        <f t="shared" si="1609"/>
        <v>0</v>
      </c>
      <c r="C9748" s="4">
        <f t="shared" si="1610"/>
        <v>0</v>
      </c>
      <c r="T9748" s="32">
        <f t="shared" si="1611"/>
        <v>-10976.751945561493</v>
      </c>
      <c r="U9748" s="4">
        <f t="shared" si="1607"/>
        <v>0</v>
      </c>
    </row>
    <row r="9749" spans="1:21">
      <c r="A9749" s="11">
        <f t="shared" si="1608"/>
        <v>10.977315273021492</v>
      </c>
      <c r="B9749" s="4">
        <f t="shared" si="1609"/>
        <v>0</v>
      </c>
      <c r="C9749" s="4">
        <f t="shared" si="1610"/>
        <v>0</v>
      </c>
      <c r="T9749" s="32">
        <f t="shared" si="1611"/>
        <v>-10977.878600481492</v>
      </c>
      <c r="U9749" s="4">
        <f t="shared" si="1607"/>
        <v>0</v>
      </c>
    </row>
    <row r="9750" spans="1:21">
      <c r="A9750" s="11">
        <f t="shared" si="1608"/>
        <v>10.978441927941493</v>
      </c>
      <c r="B9750" s="4">
        <f t="shared" si="1609"/>
        <v>0</v>
      </c>
      <c r="C9750" s="4">
        <f t="shared" si="1610"/>
        <v>0</v>
      </c>
      <c r="T9750" s="32">
        <f t="shared" si="1611"/>
        <v>-10979.005255401493</v>
      </c>
      <c r="U9750" s="4">
        <f t="shared" ref="U9750:U9813" si="1612">SUM(B9750:Q9750)</f>
        <v>0</v>
      </c>
    </row>
    <row r="9751" spans="1:21">
      <c r="A9751" s="11">
        <f t="shared" si="1608"/>
        <v>10.979568582861493</v>
      </c>
      <c r="B9751" s="4">
        <f t="shared" si="1609"/>
        <v>0</v>
      </c>
      <c r="C9751" s="4">
        <f t="shared" si="1610"/>
        <v>0</v>
      </c>
      <c r="T9751" s="32">
        <f t="shared" si="1611"/>
        <v>-10980.131910321494</v>
      </c>
      <c r="U9751" s="4">
        <f t="shared" si="1612"/>
        <v>0</v>
      </c>
    </row>
    <row r="9752" spans="1:21">
      <c r="A9752" s="11">
        <f t="shared" si="1608"/>
        <v>10.980695237781493</v>
      </c>
      <c r="B9752" s="4">
        <f t="shared" si="1609"/>
        <v>0</v>
      </c>
      <c r="C9752" s="4">
        <f t="shared" si="1610"/>
        <v>0</v>
      </c>
      <c r="T9752" s="32">
        <f t="shared" si="1611"/>
        <v>-10981.258565241493</v>
      </c>
      <c r="U9752" s="4">
        <f t="shared" si="1612"/>
        <v>0</v>
      </c>
    </row>
    <row r="9753" spans="1:21">
      <c r="A9753" s="11">
        <f t="shared" si="1608"/>
        <v>10.981821892701493</v>
      </c>
      <c r="B9753" s="4">
        <f t="shared" si="1609"/>
        <v>0</v>
      </c>
      <c r="C9753" s="4">
        <f t="shared" si="1610"/>
        <v>0</v>
      </c>
      <c r="T9753" s="32">
        <f t="shared" si="1611"/>
        <v>-10982.385220161494</v>
      </c>
      <c r="U9753" s="4">
        <f t="shared" si="1612"/>
        <v>0</v>
      </c>
    </row>
    <row r="9754" spans="1:21">
      <c r="A9754" s="11">
        <f t="shared" si="1608"/>
        <v>10.982948547621493</v>
      </c>
      <c r="B9754" s="4">
        <f t="shared" si="1609"/>
        <v>0</v>
      </c>
      <c r="C9754" s="4">
        <f t="shared" si="1610"/>
        <v>0</v>
      </c>
      <c r="T9754" s="32">
        <f t="shared" si="1611"/>
        <v>-10983.511875081493</v>
      </c>
      <c r="U9754" s="4">
        <f t="shared" si="1612"/>
        <v>0</v>
      </c>
    </row>
    <row r="9755" spans="1:21">
      <c r="A9755" s="11">
        <f t="shared" si="1608"/>
        <v>10.984075202541494</v>
      </c>
      <c r="B9755" s="4">
        <f t="shared" si="1609"/>
        <v>0</v>
      </c>
      <c r="C9755" s="4">
        <f t="shared" si="1610"/>
        <v>0</v>
      </c>
      <c r="T9755" s="32">
        <f t="shared" si="1611"/>
        <v>-10984.638530001494</v>
      </c>
      <c r="U9755" s="4">
        <f t="shared" si="1612"/>
        <v>0</v>
      </c>
    </row>
    <row r="9756" spans="1:21">
      <c r="A9756" s="11">
        <f t="shared" si="1608"/>
        <v>10.985201857461494</v>
      </c>
      <c r="B9756" s="4">
        <f t="shared" si="1609"/>
        <v>0</v>
      </c>
      <c r="C9756" s="4">
        <f t="shared" si="1610"/>
        <v>0</v>
      </c>
      <c r="T9756" s="32">
        <f t="shared" si="1611"/>
        <v>-10985.765184921494</v>
      </c>
      <c r="U9756" s="4">
        <f t="shared" si="1612"/>
        <v>0</v>
      </c>
    </row>
    <row r="9757" spans="1:21">
      <c r="A9757" s="11">
        <f t="shared" si="1608"/>
        <v>10.986328512381494</v>
      </c>
      <c r="B9757" s="4">
        <f t="shared" si="1609"/>
        <v>0</v>
      </c>
      <c r="C9757" s="4">
        <f t="shared" si="1610"/>
        <v>0</v>
      </c>
      <c r="T9757" s="32">
        <f t="shared" si="1611"/>
        <v>-10986.891839841493</v>
      </c>
      <c r="U9757" s="4">
        <f t="shared" si="1612"/>
        <v>0</v>
      </c>
    </row>
    <row r="9758" spans="1:21">
      <c r="A9758" s="11">
        <f t="shared" si="1608"/>
        <v>10.987455167301494</v>
      </c>
      <c r="B9758" s="4">
        <f t="shared" si="1609"/>
        <v>0</v>
      </c>
      <c r="C9758" s="4">
        <f t="shared" si="1610"/>
        <v>0</v>
      </c>
      <c r="T9758" s="32">
        <f t="shared" si="1611"/>
        <v>-10988.018494761494</v>
      </c>
      <c r="U9758" s="4">
        <f t="shared" si="1612"/>
        <v>0</v>
      </c>
    </row>
    <row r="9759" spans="1:21">
      <c r="A9759" s="11">
        <f t="shared" si="1608"/>
        <v>10.988581822221494</v>
      </c>
      <c r="B9759" s="4">
        <f t="shared" si="1609"/>
        <v>0</v>
      </c>
      <c r="C9759" s="4">
        <f t="shared" si="1610"/>
        <v>0</v>
      </c>
      <c r="T9759" s="32">
        <f t="shared" si="1611"/>
        <v>-10989.145149681495</v>
      </c>
      <c r="U9759" s="4">
        <f t="shared" si="1612"/>
        <v>0</v>
      </c>
    </row>
    <row r="9760" spans="1:21">
      <c r="A9760" s="11">
        <f t="shared" si="1608"/>
        <v>10.989708477141495</v>
      </c>
      <c r="B9760" s="4">
        <f t="shared" si="1609"/>
        <v>0</v>
      </c>
      <c r="C9760" s="4">
        <f t="shared" si="1610"/>
        <v>0</v>
      </c>
      <c r="T9760" s="32">
        <f t="shared" si="1611"/>
        <v>-10990.271804601494</v>
      </c>
      <c r="U9760" s="4">
        <f t="shared" si="1612"/>
        <v>0</v>
      </c>
    </row>
    <row r="9761" spans="1:21">
      <c r="A9761" s="11">
        <f t="shared" ref="A9761:A9824" si="1613">A9760+ 0.00112665492</f>
        <v>10.990835132061495</v>
      </c>
      <c r="B9761" s="4">
        <f t="shared" si="1609"/>
        <v>0</v>
      </c>
      <c r="C9761" s="4">
        <f t="shared" si="1610"/>
        <v>0</v>
      </c>
      <c r="T9761" s="32">
        <f t="shared" si="1611"/>
        <v>-10991.398459521495</v>
      </c>
      <c r="U9761" s="4">
        <f t="shared" si="1612"/>
        <v>0</v>
      </c>
    </row>
    <row r="9762" spans="1:21">
      <c r="A9762" s="11">
        <f t="shared" si="1613"/>
        <v>10.991961786981495</v>
      </c>
      <c r="B9762" s="4">
        <f t="shared" si="1609"/>
        <v>0</v>
      </c>
      <c r="C9762" s="4">
        <f t="shared" si="1610"/>
        <v>0</v>
      </c>
      <c r="T9762" s="32">
        <f t="shared" si="1611"/>
        <v>-10992.525114441494</v>
      </c>
      <c r="U9762" s="4">
        <f t="shared" si="1612"/>
        <v>0</v>
      </c>
    </row>
    <row r="9763" spans="1:21">
      <c r="A9763" s="11">
        <f t="shared" si="1613"/>
        <v>10.993088441901495</v>
      </c>
      <c r="B9763" s="4">
        <f t="shared" si="1609"/>
        <v>0</v>
      </c>
      <c r="C9763" s="4">
        <f t="shared" si="1610"/>
        <v>0</v>
      </c>
      <c r="T9763" s="32">
        <f t="shared" si="1611"/>
        <v>-10993.651769361495</v>
      </c>
      <c r="U9763" s="4">
        <f t="shared" si="1612"/>
        <v>0</v>
      </c>
    </row>
    <row r="9764" spans="1:21">
      <c r="A9764" s="11">
        <f t="shared" si="1613"/>
        <v>10.994215096821495</v>
      </c>
      <c r="B9764" s="4">
        <f t="shared" si="1609"/>
        <v>0</v>
      </c>
      <c r="C9764" s="4">
        <f t="shared" si="1610"/>
        <v>0</v>
      </c>
      <c r="T9764" s="32">
        <f t="shared" si="1611"/>
        <v>-10994.778424281496</v>
      </c>
      <c r="U9764" s="4">
        <f t="shared" si="1612"/>
        <v>0</v>
      </c>
    </row>
    <row r="9765" spans="1:21">
      <c r="A9765" s="11">
        <f t="shared" si="1613"/>
        <v>10.995341751741496</v>
      </c>
      <c r="B9765" s="4">
        <f t="shared" si="1609"/>
        <v>0</v>
      </c>
      <c r="C9765" s="4">
        <f t="shared" si="1610"/>
        <v>0</v>
      </c>
      <c r="T9765" s="32">
        <f t="shared" si="1611"/>
        <v>-10995.905079201495</v>
      </c>
      <c r="U9765" s="4">
        <f t="shared" si="1612"/>
        <v>0</v>
      </c>
    </row>
    <row r="9766" spans="1:21">
      <c r="A9766" s="11">
        <f t="shared" si="1613"/>
        <v>10.996468406661496</v>
      </c>
      <c r="B9766" s="4">
        <f t="shared" si="1609"/>
        <v>0</v>
      </c>
      <c r="C9766" s="4">
        <f t="shared" si="1610"/>
        <v>0</v>
      </c>
      <c r="T9766" s="32">
        <f t="shared" si="1611"/>
        <v>-10997.031734121496</v>
      </c>
      <c r="U9766" s="4">
        <f t="shared" si="1612"/>
        <v>0</v>
      </c>
    </row>
    <row r="9767" spans="1:21">
      <c r="A9767" s="11">
        <f t="shared" si="1613"/>
        <v>10.997595061581496</v>
      </c>
      <c r="B9767" s="4">
        <f t="shared" si="1609"/>
        <v>0</v>
      </c>
      <c r="C9767" s="4">
        <f t="shared" si="1610"/>
        <v>0</v>
      </c>
      <c r="T9767" s="32">
        <f t="shared" si="1611"/>
        <v>-10998.158389041497</v>
      </c>
      <c r="U9767" s="4">
        <f t="shared" si="1612"/>
        <v>0</v>
      </c>
    </row>
    <row r="9768" spans="1:21">
      <c r="A9768" s="11">
        <f t="shared" si="1613"/>
        <v>10.998721716501496</v>
      </c>
      <c r="B9768" s="4">
        <f t="shared" si="1609"/>
        <v>0</v>
      </c>
      <c r="C9768" s="4">
        <f t="shared" si="1610"/>
        <v>0</v>
      </c>
      <c r="T9768" s="32">
        <f t="shared" si="1611"/>
        <v>-10999.285043961496</v>
      </c>
      <c r="U9768" s="4">
        <f t="shared" si="1612"/>
        <v>0</v>
      </c>
    </row>
    <row r="9769" spans="1:21">
      <c r="A9769" s="11">
        <f t="shared" si="1613"/>
        <v>10.999848371421496</v>
      </c>
      <c r="B9769" s="4">
        <f t="shared" si="1609"/>
        <v>0</v>
      </c>
      <c r="C9769" s="4">
        <f t="shared" si="1610"/>
        <v>0</v>
      </c>
      <c r="T9769" s="32">
        <f t="shared" si="1611"/>
        <v>-11000.411698881497</v>
      </c>
      <c r="U9769" s="4">
        <f t="shared" si="1612"/>
        <v>0</v>
      </c>
    </row>
    <row r="9770" spans="1:21">
      <c r="A9770" s="11">
        <f t="shared" si="1613"/>
        <v>11.000975026341496</v>
      </c>
      <c r="B9770" s="4">
        <f t="shared" si="1609"/>
        <v>0</v>
      </c>
      <c r="C9770" s="4">
        <f t="shared" si="1610"/>
        <v>0</v>
      </c>
      <c r="T9770" s="32">
        <f t="shared" si="1611"/>
        <v>-11001.538353801496</v>
      </c>
      <c r="U9770" s="4">
        <f t="shared" si="1612"/>
        <v>0</v>
      </c>
    </row>
    <row r="9771" spans="1:21">
      <c r="A9771" s="11">
        <f t="shared" si="1613"/>
        <v>11.002101681261497</v>
      </c>
      <c r="B9771" s="4">
        <f t="shared" si="1609"/>
        <v>0</v>
      </c>
      <c r="C9771" s="4">
        <f t="shared" si="1610"/>
        <v>0</v>
      </c>
      <c r="T9771" s="32">
        <f t="shared" si="1611"/>
        <v>-11002.665008721497</v>
      </c>
      <c r="U9771" s="4">
        <f t="shared" si="1612"/>
        <v>0</v>
      </c>
    </row>
    <row r="9772" spans="1:21">
      <c r="A9772" s="11">
        <f t="shared" si="1613"/>
        <v>11.003228336181497</v>
      </c>
      <c r="B9772" s="4">
        <f t="shared" si="1609"/>
        <v>0</v>
      </c>
      <c r="C9772" s="4">
        <f t="shared" si="1610"/>
        <v>0</v>
      </c>
      <c r="T9772" s="32">
        <f t="shared" si="1611"/>
        <v>-11003.791663641498</v>
      </c>
      <c r="U9772" s="4">
        <f t="shared" si="1612"/>
        <v>0</v>
      </c>
    </row>
    <row r="9773" spans="1:21">
      <c r="A9773" s="11">
        <f t="shared" si="1613"/>
        <v>11.004354991101497</v>
      </c>
      <c r="B9773" s="4">
        <f t="shared" si="1609"/>
        <v>0</v>
      </c>
      <c r="C9773" s="4">
        <f t="shared" si="1610"/>
        <v>0</v>
      </c>
      <c r="T9773" s="32">
        <f t="shared" si="1611"/>
        <v>-11004.918318561497</v>
      </c>
      <c r="U9773" s="4">
        <f t="shared" si="1612"/>
        <v>0</v>
      </c>
    </row>
    <row r="9774" spans="1:21">
      <c r="A9774" s="11">
        <f t="shared" si="1613"/>
        <v>11.005481646021497</v>
      </c>
      <c r="B9774" s="4">
        <f t="shared" si="1609"/>
        <v>0</v>
      </c>
      <c r="C9774" s="4">
        <f t="shared" si="1610"/>
        <v>0</v>
      </c>
      <c r="T9774" s="32">
        <f t="shared" si="1611"/>
        <v>-11006.044973481497</v>
      </c>
      <c r="U9774" s="4">
        <f t="shared" si="1612"/>
        <v>0</v>
      </c>
    </row>
    <row r="9775" spans="1:21">
      <c r="A9775" s="11">
        <f t="shared" si="1613"/>
        <v>11.006608300941497</v>
      </c>
      <c r="B9775" s="4">
        <f t="shared" si="1609"/>
        <v>0</v>
      </c>
      <c r="C9775" s="4">
        <f t="shared" si="1610"/>
        <v>0</v>
      </c>
      <c r="T9775" s="32">
        <f t="shared" si="1611"/>
        <v>-11007.171628401498</v>
      </c>
      <c r="U9775" s="4">
        <f t="shared" si="1612"/>
        <v>0</v>
      </c>
    </row>
    <row r="9776" spans="1:21">
      <c r="A9776" s="11">
        <f t="shared" si="1613"/>
        <v>11.007734955861498</v>
      </c>
      <c r="B9776" s="4">
        <f t="shared" si="1609"/>
        <v>0</v>
      </c>
      <c r="C9776" s="4">
        <f t="shared" si="1610"/>
        <v>0</v>
      </c>
      <c r="T9776" s="32">
        <f t="shared" si="1611"/>
        <v>-11008.298283321497</v>
      </c>
      <c r="U9776" s="4">
        <f t="shared" si="1612"/>
        <v>0</v>
      </c>
    </row>
    <row r="9777" spans="1:21">
      <c r="A9777" s="11">
        <f t="shared" si="1613"/>
        <v>11.008861610781498</v>
      </c>
      <c r="B9777" s="4">
        <f t="shared" si="1609"/>
        <v>0</v>
      </c>
      <c r="C9777" s="4">
        <f t="shared" si="1610"/>
        <v>0</v>
      </c>
      <c r="T9777" s="32">
        <f t="shared" si="1611"/>
        <v>-11009.424938241498</v>
      </c>
      <c r="U9777" s="4">
        <f t="shared" si="1612"/>
        <v>0</v>
      </c>
    </row>
    <row r="9778" spans="1:21">
      <c r="A9778" s="11">
        <f t="shared" si="1613"/>
        <v>11.009988265701498</v>
      </c>
      <c r="B9778" s="4">
        <f t="shared" si="1609"/>
        <v>0</v>
      </c>
      <c r="C9778" s="4">
        <f t="shared" si="1610"/>
        <v>0</v>
      </c>
      <c r="T9778" s="32">
        <f t="shared" si="1611"/>
        <v>-11010.551593161497</v>
      </c>
      <c r="U9778" s="4">
        <f t="shared" si="1612"/>
        <v>0</v>
      </c>
    </row>
    <row r="9779" spans="1:21">
      <c r="A9779" s="11">
        <f t="shared" si="1613"/>
        <v>11.011114920621498</v>
      </c>
      <c r="B9779" s="4">
        <f t="shared" si="1609"/>
        <v>0</v>
      </c>
      <c r="C9779" s="4">
        <f t="shared" si="1610"/>
        <v>0</v>
      </c>
      <c r="T9779" s="32">
        <f t="shared" si="1611"/>
        <v>-11011.678248081498</v>
      </c>
      <c r="U9779" s="4">
        <f t="shared" si="1612"/>
        <v>0</v>
      </c>
    </row>
    <row r="9780" spans="1:21">
      <c r="A9780" s="11">
        <f t="shared" si="1613"/>
        <v>11.012241575541498</v>
      </c>
      <c r="B9780" s="4">
        <f t="shared" si="1609"/>
        <v>0</v>
      </c>
      <c r="C9780" s="4">
        <f t="shared" si="1610"/>
        <v>0</v>
      </c>
      <c r="T9780" s="32">
        <f t="shared" si="1611"/>
        <v>-11012.804903001499</v>
      </c>
      <c r="U9780" s="4">
        <f t="shared" si="1612"/>
        <v>0</v>
      </c>
    </row>
    <row r="9781" spans="1:21">
      <c r="A9781" s="11">
        <f t="shared" si="1613"/>
        <v>11.013368230461499</v>
      </c>
      <c r="B9781" s="4">
        <f t="shared" si="1609"/>
        <v>0</v>
      </c>
      <c r="C9781" s="4">
        <f t="shared" si="1610"/>
        <v>0</v>
      </c>
      <c r="T9781" s="32">
        <f t="shared" si="1611"/>
        <v>-11013.931557921498</v>
      </c>
      <c r="U9781" s="4">
        <f t="shared" si="1612"/>
        <v>0</v>
      </c>
    </row>
    <row r="9782" spans="1:21">
      <c r="A9782" s="11">
        <f t="shared" si="1613"/>
        <v>11.014494885381499</v>
      </c>
      <c r="B9782" s="4">
        <f t="shared" si="1609"/>
        <v>0</v>
      </c>
      <c r="C9782" s="4">
        <f t="shared" si="1610"/>
        <v>0</v>
      </c>
      <c r="T9782" s="32">
        <f t="shared" si="1611"/>
        <v>-11015.058212841499</v>
      </c>
      <c r="U9782" s="4">
        <f t="shared" si="1612"/>
        <v>0</v>
      </c>
    </row>
    <row r="9783" spans="1:21">
      <c r="A9783" s="11">
        <f t="shared" si="1613"/>
        <v>11.015621540301499</v>
      </c>
      <c r="B9783" s="4">
        <f t="shared" si="1609"/>
        <v>0</v>
      </c>
      <c r="C9783" s="4">
        <f t="shared" si="1610"/>
        <v>0</v>
      </c>
      <c r="T9783" s="32">
        <f t="shared" si="1611"/>
        <v>-11016.1848677615</v>
      </c>
      <c r="U9783" s="4">
        <f t="shared" si="1612"/>
        <v>0</v>
      </c>
    </row>
    <row r="9784" spans="1:21">
      <c r="A9784" s="11">
        <f t="shared" si="1613"/>
        <v>11.016748195221499</v>
      </c>
      <c r="B9784" s="4">
        <f t="shared" si="1609"/>
        <v>0</v>
      </c>
      <c r="C9784" s="4">
        <f t="shared" si="1610"/>
        <v>0</v>
      </c>
      <c r="T9784" s="32">
        <f t="shared" si="1611"/>
        <v>-11017.311522681499</v>
      </c>
      <c r="U9784" s="4">
        <f t="shared" si="1612"/>
        <v>0</v>
      </c>
    </row>
    <row r="9785" spans="1:21">
      <c r="A9785" s="11">
        <f t="shared" si="1613"/>
        <v>11.017874850141499</v>
      </c>
      <c r="B9785" s="4">
        <f t="shared" si="1609"/>
        <v>0</v>
      </c>
      <c r="C9785" s="4">
        <f t="shared" si="1610"/>
        <v>0</v>
      </c>
      <c r="T9785" s="32">
        <f t="shared" si="1611"/>
        <v>-11018.4381776015</v>
      </c>
      <c r="U9785" s="4">
        <f t="shared" si="1612"/>
        <v>0</v>
      </c>
    </row>
    <row r="9786" spans="1:21">
      <c r="A9786" s="11">
        <f t="shared" si="1613"/>
        <v>11.0190015050615</v>
      </c>
      <c r="B9786" s="4">
        <f t="shared" si="1609"/>
        <v>0</v>
      </c>
      <c r="C9786" s="4">
        <f t="shared" si="1610"/>
        <v>0</v>
      </c>
      <c r="T9786" s="32">
        <f t="shared" si="1611"/>
        <v>-11019.564832521499</v>
      </c>
      <c r="U9786" s="4">
        <f t="shared" si="1612"/>
        <v>0</v>
      </c>
    </row>
    <row r="9787" spans="1:21">
      <c r="A9787" s="11">
        <f t="shared" si="1613"/>
        <v>11.0201281599815</v>
      </c>
      <c r="B9787" s="4">
        <f t="shared" si="1609"/>
        <v>0</v>
      </c>
      <c r="C9787" s="4">
        <f t="shared" si="1610"/>
        <v>0</v>
      </c>
      <c r="T9787" s="32">
        <f t="shared" si="1611"/>
        <v>-11020.6914874415</v>
      </c>
      <c r="U9787" s="4">
        <f t="shared" si="1612"/>
        <v>0</v>
      </c>
    </row>
    <row r="9788" spans="1:21">
      <c r="A9788" s="11">
        <f t="shared" si="1613"/>
        <v>11.0212548149015</v>
      </c>
      <c r="B9788" s="4">
        <f t="shared" si="1609"/>
        <v>0</v>
      </c>
      <c r="C9788" s="4">
        <f t="shared" si="1610"/>
        <v>0</v>
      </c>
      <c r="T9788" s="32">
        <f t="shared" si="1611"/>
        <v>-11021.818142361501</v>
      </c>
      <c r="U9788" s="4">
        <f t="shared" si="1612"/>
        <v>0</v>
      </c>
    </row>
    <row r="9789" spans="1:21">
      <c r="A9789" s="11">
        <f t="shared" si="1613"/>
        <v>11.0223814698215</v>
      </c>
      <c r="B9789" s="4">
        <f t="shared" si="1609"/>
        <v>0</v>
      </c>
      <c r="C9789" s="4">
        <f t="shared" si="1610"/>
        <v>0</v>
      </c>
      <c r="T9789" s="32">
        <f t="shared" si="1611"/>
        <v>-11022.9447972815</v>
      </c>
      <c r="U9789" s="4">
        <f t="shared" si="1612"/>
        <v>0</v>
      </c>
    </row>
    <row r="9790" spans="1:21">
      <c r="A9790" s="11">
        <f t="shared" si="1613"/>
        <v>11.0235081247415</v>
      </c>
      <c r="B9790" s="4">
        <f t="shared" si="1609"/>
        <v>0</v>
      </c>
      <c r="C9790" s="4">
        <f t="shared" si="1610"/>
        <v>0</v>
      </c>
      <c r="T9790" s="32">
        <f t="shared" si="1611"/>
        <v>-11024.071452201501</v>
      </c>
      <c r="U9790" s="4">
        <f t="shared" si="1612"/>
        <v>0</v>
      </c>
    </row>
    <row r="9791" spans="1:21">
      <c r="A9791" s="11">
        <f t="shared" si="1613"/>
        <v>11.024634779661501</v>
      </c>
      <c r="B9791" s="4">
        <f t="shared" si="1609"/>
        <v>0</v>
      </c>
      <c r="C9791" s="4">
        <f t="shared" si="1610"/>
        <v>0</v>
      </c>
      <c r="T9791" s="32">
        <f t="shared" si="1611"/>
        <v>-11025.198107121501</v>
      </c>
      <c r="U9791" s="4">
        <f t="shared" si="1612"/>
        <v>0</v>
      </c>
    </row>
    <row r="9792" spans="1:21">
      <c r="A9792" s="11">
        <f t="shared" si="1613"/>
        <v>11.025761434581501</v>
      </c>
      <c r="B9792" s="4">
        <f t="shared" si="1609"/>
        <v>0</v>
      </c>
      <c r="C9792" s="4">
        <f t="shared" si="1610"/>
        <v>0</v>
      </c>
      <c r="T9792" s="32">
        <f t="shared" si="1611"/>
        <v>-11026.3247620415</v>
      </c>
      <c r="U9792" s="4">
        <f t="shared" si="1612"/>
        <v>0</v>
      </c>
    </row>
    <row r="9793" spans="1:21">
      <c r="A9793" s="11">
        <f t="shared" si="1613"/>
        <v>11.026888089501501</v>
      </c>
      <c r="B9793" s="4">
        <f t="shared" si="1609"/>
        <v>0</v>
      </c>
      <c r="C9793" s="4">
        <f t="shared" si="1610"/>
        <v>0</v>
      </c>
      <c r="T9793" s="32">
        <f t="shared" si="1611"/>
        <v>-11027.451416961501</v>
      </c>
      <c r="U9793" s="4">
        <f t="shared" si="1612"/>
        <v>0</v>
      </c>
    </row>
    <row r="9794" spans="1:21">
      <c r="A9794" s="11">
        <f t="shared" si="1613"/>
        <v>11.028014744421501</v>
      </c>
      <c r="B9794" s="4">
        <f t="shared" si="1609"/>
        <v>0</v>
      </c>
      <c r="C9794" s="4">
        <f t="shared" si="1610"/>
        <v>0</v>
      </c>
      <c r="T9794" s="32">
        <f t="shared" si="1611"/>
        <v>-11028.5780718815</v>
      </c>
      <c r="U9794" s="4">
        <f t="shared" si="1612"/>
        <v>0</v>
      </c>
    </row>
    <row r="9795" spans="1:21">
      <c r="A9795" s="11">
        <f t="shared" si="1613"/>
        <v>11.029141399341501</v>
      </c>
      <c r="B9795" s="4">
        <f t="shared" si="1609"/>
        <v>0</v>
      </c>
      <c r="C9795" s="4">
        <f t="shared" si="1610"/>
        <v>0</v>
      </c>
      <c r="T9795" s="32">
        <f t="shared" si="1611"/>
        <v>-11029.704726801501</v>
      </c>
      <c r="U9795" s="4">
        <f t="shared" si="1612"/>
        <v>0</v>
      </c>
    </row>
    <row r="9796" spans="1:21">
      <c r="A9796" s="11">
        <f t="shared" si="1613"/>
        <v>11.030268054261501</v>
      </c>
      <c r="B9796" s="4">
        <f t="shared" si="1609"/>
        <v>0</v>
      </c>
      <c r="C9796" s="4">
        <f t="shared" si="1610"/>
        <v>0</v>
      </c>
      <c r="T9796" s="32">
        <f t="shared" si="1611"/>
        <v>-11030.831381721502</v>
      </c>
      <c r="U9796" s="4">
        <f t="shared" si="1612"/>
        <v>0</v>
      </c>
    </row>
    <row r="9797" spans="1:21">
      <c r="A9797" s="11">
        <f t="shared" si="1613"/>
        <v>11.031394709181502</v>
      </c>
      <c r="B9797" s="4">
        <f t="shared" ref="B9797:B9860" si="1614">COUNTIFS(Col_1,"&gt;="&amp;A9797,Col_1,"&lt;"&amp;A9798)</f>
        <v>0</v>
      </c>
      <c r="C9797" s="4">
        <f t="shared" ref="C9797:C9860" si="1615">COUNTIFS(Col_2,"&gt;="&amp;A9797,Col_2,"&lt;"&amp;A9798)</f>
        <v>0</v>
      </c>
      <c r="T9797" s="32">
        <f t="shared" si="1611"/>
        <v>-11031.958036641501</v>
      </c>
      <c r="U9797" s="4">
        <f t="shared" si="1612"/>
        <v>0</v>
      </c>
    </row>
    <row r="9798" spans="1:21">
      <c r="A9798" s="11">
        <f t="shared" si="1613"/>
        <v>11.032521364101502</v>
      </c>
      <c r="B9798" s="4">
        <f t="shared" si="1614"/>
        <v>0</v>
      </c>
      <c r="C9798" s="4">
        <f t="shared" si="1615"/>
        <v>0</v>
      </c>
      <c r="T9798" s="32">
        <f t="shared" ref="T9798:T9861" si="1616">-AVERAGE(A9798:A9799)*1000</f>
        <v>-11033.084691561502</v>
      </c>
      <c r="U9798" s="4">
        <f t="shared" si="1612"/>
        <v>0</v>
      </c>
    </row>
    <row r="9799" spans="1:21">
      <c r="A9799" s="11">
        <f t="shared" si="1613"/>
        <v>11.033648019021502</v>
      </c>
      <c r="B9799" s="4">
        <f t="shared" si="1614"/>
        <v>0</v>
      </c>
      <c r="C9799" s="4">
        <f t="shared" si="1615"/>
        <v>0</v>
      </c>
      <c r="T9799" s="32">
        <f t="shared" si="1616"/>
        <v>-11034.211346481503</v>
      </c>
      <c r="U9799" s="4">
        <f t="shared" si="1612"/>
        <v>0</v>
      </c>
    </row>
    <row r="9800" spans="1:21">
      <c r="A9800" s="11">
        <f t="shared" si="1613"/>
        <v>11.034774673941502</v>
      </c>
      <c r="B9800" s="4">
        <f t="shared" si="1614"/>
        <v>0</v>
      </c>
      <c r="C9800" s="4">
        <f t="shared" si="1615"/>
        <v>0</v>
      </c>
      <c r="T9800" s="32">
        <f t="shared" si="1616"/>
        <v>-11035.338001401502</v>
      </c>
      <c r="U9800" s="4">
        <f t="shared" si="1612"/>
        <v>0</v>
      </c>
    </row>
    <row r="9801" spans="1:21">
      <c r="A9801" s="11">
        <f t="shared" si="1613"/>
        <v>11.035901328861502</v>
      </c>
      <c r="B9801" s="4">
        <f t="shared" si="1614"/>
        <v>0</v>
      </c>
      <c r="C9801" s="4">
        <f t="shared" si="1615"/>
        <v>0</v>
      </c>
      <c r="T9801" s="32">
        <f t="shared" si="1616"/>
        <v>-11036.464656321503</v>
      </c>
      <c r="U9801" s="4">
        <f t="shared" si="1612"/>
        <v>0</v>
      </c>
    </row>
    <row r="9802" spans="1:21">
      <c r="A9802" s="11">
        <f t="shared" si="1613"/>
        <v>11.037027983781503</v>
      </c>
      <c r="B9802" s="4">
        <f t="shared" si="1614"/>
        <v>0</v>
      </c>
      <c r="C9802" s="4">
        <f t="shared" si="1615"/>
        <v>0</v>
      </c>
      <c r="T9802" s="32">
        <f t="shared" si="1616"/>
        <v>-11037.591311241502</v>
      </c>
      <c r="U9802" s="4">
        <f t="shared" si="1612"/>
        <v>0</v>
      </c>
    </row>
    <row r="9803" spans="1:21">
      <c r="A9803" s="11">
        <f t="shared" si="1613"/>
        <v>11.038154638701503</v>
      </c>
      <c r="B9803" s="4">
        <f t="shared" si="1614"/>
        <v>0</v>
      </c>
      <c r="C9803" s="4">
        <f t="shared" si="1615"/>
        <v>0</v>
      </c>
      <c r="T9803" s="32">
        <f t="shared" si="1616"/>
        <v>-11038.717966161503</v>
      </c>
      <c r="U9803" s="4">
        <f t="shared" si="1612"/>
        <v>0</v>
      </c>
    </row>
    <row r="9804" spans="1:21">
      <c r="A9804" s="11">
        <f t="shared" si="1613"/>
        <v>11.039281293621503</v>
      </c>
      <c r="B9804" s="4">
        <f t="shared" si="1614"/>
        <v>0</v>
      </c>
      <c r="C9804" s="4">
        <f t="shared" si="1615"/>
        <v>0</v>
      </c>
      <c r="T9804" s="32">
        <f t="shared" si="1616"/>
        <v>-11039.844621081504</v>
      </c>
      <c r="U9804" s="4">
        <f t="shared" si="1612"/>
        <v>0</v>
      </c>
    </row>
    <row r="9805" spans="1:21">
      <c r="A9805" s="11">
        <f t="shared" si="1613"/>
        <v>11.040407948541503</v>
      </c>
      <c r="B9805" s="4">
        <f t="shared" si="1614"/>
        <v>0</v>
      </c>
      <c r="C9805" s="4">
        <f t="shared" si="1615"/>
        <v>0</v>
      </c>
      <c r="T9805" s="32">
        <f t="shared" si="1616"/>
        <v>-11040.971276001503</v>
      </c>
      <c r="U9805" s="4">
        <f t="shared" si="1612"/>
        <v>0</v>
      </c>
    </row>
    <row r="9806" spans="1:21">
      <c r="A9806" s="11">
        <f t="shared" si="1613"/>
        <v>11.041534603461503</v>
      </c>
      <c r="B9806" s="4">
        <f t="shared" si="1614"/>
        <v>0</v>
      </c>
      <c r="C9806" s="4">
        <f t="shared" si="1615"/>
        <v>0</v>
      </c>
      <c r="T9806" s="32">
        <f t="shared" si="1616"/>
        <v>-11042.097930921504</v>
      </c>
      <c r="U9806" s="4">
        <f t="shared" si="1612"/>
        <v>0</v>
      </c>
    </row>
    <row r="9807" spans="1:21">
      <c r="A9807" s="11">
        <f t="shared" si="1613"/>
        <v>11.042661258381504</v>
      </c>
      <c r="B9807" s="4">
        <f t="shared" si="1614"/>
        <v>0</v>
      </c>
      <c r="C9807" s="4">
        <f t="shared" si="1615"/>
        <v>0</v>
      </c>
      <c r="T9807" s="32">
        <f t="shared" si="1616"/>
        <v>-11043.224585841504</v>
      </c>
      <c r="U9807" s="4">
        <f t="shared" si="1612"/>
        <v>0</v>
      </c>
    </row>
    <row r="9808" spans="1:21">
      <c r="A9808" s="11">
        <f t="shared" si="1613"/>
        <v>11.043787913301504</v>
      </c>
      <c r="B9808" s="4">
        <f t="shared" si="1614"/>
        <v>0</v>
      </c>
      <c r="C9808" s="4">
        <f t="shared" si="1615"/>
        <v>0</v>
      </c>
      <c r="T9808" s="32">
        <f t="shared" si="1616"/>
        <v>-11044.351240761504</v>
      </c>
      <c r="U9808" s="4">
        <f t="shared" si="1612"/>
        <v>0</v>
      </c>
    </row>
    <row r="9809" spans="1:21">
      <c r="A9809" s="11">
        <f t="shared" si="1613"/>
        <v>11.044914568221504</v>
      </c>
      <c r="B9809" s="4">
        <f t="shared" si="1614"/>
        <v>0</v>
      </c>
      <c r="C9809" s="4">
        <f t="shared" si="1615"/>
        <v>0</v>
      </c>
      <c r="T9809" s="32">
        <f t="shared" si="1616"/>
        <v>-11045.477895681504</v>
      </c>
      <c r="U9809" s="4">
        <f t="shared" si="1612"/>
        <v>0</v>
      </c>
    </row>
    <row r="9810" spans="1:21">
      <c r="A9810" s="11">
        <f t="shared" si="1613"/>
        <v>11.046041223141504</v>
      </c>
      <c r="B9810" s="4">
        <f t="shared" si="1614"/>
        <v>0</v>
      </c>
      <c r="C9810" s="4">
        <f t="shared" si="1615"/>
        <v>0</v>
      </c>
      <c r="T9810" s="32">
        <f t="shared" si="1616"/>
        <v>-11046.604550601503</v>
      </c>
      <c r="U9810" s="4">
        <f t="shared" si="1612"/>
        <v>0</v>
      </c>
    </row>
    <row r="9811" spans="1:21">
      <c r="A9811" s="11">
        <f t="shared" si="1613"/>
        <v>11.047167878061504</v>
      </c>
      <c r="B9811" s="4">
        <f t="shared" si="1614"/>
        <v>0</v>
      </c>
      <c r="C9811" s="4">
        <f t="shared" si="1615"/>
        <v>0</v>
      </c>
      <c r="T9811" s="32">
        <f t="shared" si="1616"/>
        <v>-11047.731205521504</v>
      </c>
      <c r="U9811" s="4">
        <f t="shared" si="1612"/>
        <v>0</v>
      </c>
    </row>
    <row r="9812" spans="1:21">
      <c r="A9812" s="11">
        <f t="shared" si="1613"/>
        <v>11.048294532981505</v>
      </c>
      <c r="B9812" s="4">
        <f t="shared" si="1614"/>
        <v>0</v>
      </c>
      <c r="C9812" s="4">
        <f t="shared" si="1615"/>
        <v>0</v>
      </c>
      <c r="T9812" s="32">
        <f t="shared" si="1616"/>
        <v>-11048.857860441505</v>
      </c>
      <c r="U9812" s="4">
        <f t="shared" si="1612"/>
        <v>0</v>
      </c>
    </row>
    <row r="9813" spans="1:21">
      <c r="A9813" s="11">
        <f t="shared" si="1613"/>
        <v>11.049421187901505</v>
      </c>
      <c r="B9813" s="4">
        <f t="shared" si="1614"/>
        <v>0</v>
      </c>
      <c r="C9813" s="4">
        <f t="shared" si="1615"/>
        <v>0</v>
      </c>
      <c r="T9813" s="32">
        <f t="shared" si="1616"/>
        <v>-11049.984515361504</v>
      </c>
      <c r="U9813" s="4">
        <f t="shared" si="1612"/>
        <v>0</v>
      </c>
    </row>
    <row r="9814" spans="1:21">
      <c r="A9814" s="11">
        <f t="shared" si="1613"/>
        <v>11.050547842821505</v>
      </c>
      <c r="B9814" s="4">
        <f t="shared" si="1614"/>
        <v>0</v>
      </c>
      <c r="C9814" s="4">
        <f t="shared" si="1615"/>
        <v>0</v>
      </c>
      <c r="T9814" s="32">
        <f t="shared" si="1616"/>
        <v>-11051.111170281505</v>
      </c>
      <c r="U9814" s="4">
        <f t="shared" ref="U9814:U9877" si="1617">SUM(B9814:Q9814)</f>
        <v>0</v>
      </c>
    </row>
    <row r="9815" spans="1:21">
      <c r="A9815" s="11">
        <f t="shared" si="1613"/>
        <v>11.051674497741505</v>
      </c>
      <c r="B9815" s="4">
        <f t="shared" si="1614"/>
        <v>0</v>
      </c>
      <c r="C9815" s="4">
        <f t="shared" si="1615"/>
        <v>0</v>
      </c>
      <c r="T9815" s="32">
        <f t="shared" si="1616"/>
        <v>-11052.237825201506</v>
      </c>
      <c r="U9815" s="4">
        <f t="shared" si="1617"/>
        <v>0</v>
      </c>
    </row>
    <row r="9816" spans="1:21">
      <c r="A9816" s="11">
        <f t="shared" si="1613"/>
        <v>11.052801152661505</v>
      </c>
      <c r="B9816" s="4">
        <f t="shared" si="1614"/>
        <v>0</v>
      </c>
      <c r="C9816" s="4">
        <f t="shared" si="1615"/>
        <v>0</v>
      </c>
      <c r="T9816" s="32">
        <f t="shared" si="1616"/>
        <v>-11053.364480121505</v>
      </c>
      <c r="U9816" s="4">
        <f t="shared" si="1617"/>
        <v>0</v>
      </c>
    </row>
    <row r="9817" spans="1:21">
      <c r="A9817" s="11">
        <f t="shared" si="1613"/>
        <v>11.053927807581506</v>
      </c>
      <c r="B9817" s="4">
        <f t="shared" si="1614"/>
        <v>0</v>
      </c>
      <c r="C9817" s="4">
        <f t="shared" si="1615"/>
        <v>0</v>
      </c>
      <c r="T9817" s="32">
        <f t="shared" si="1616"/>
        <v>-11054.491135041506</v>
      </c>
      <c r="U9817" s="4">
        <f t="shared" si="1617"/>
        <v>0</v>
      </c>
    </row>
    <row r="9818" spans="1:21">
      <c r="A9818" s="11">
        <f t="shared" si="1613"/>
        <v>11.055054462501506</v>
      </c>
      <c r="B9818" s="4">
        <f t="shared" si="1614"/>
        <v>0</v>
      </c>
      <c r="C9818" s="4">
        <f t="shared" si="1615"/>
        <v>0</v>
      </c>
      <c r="T9818" s="32">
        <f t="shared" si="1616"/>
        <v>-11055.617789961505</v>
      </c>
      <c r="U9818" s="4">
        <f t="shared" si="1617"/>
        <v>0</v>
      </c>
    </row>
    <row r="9819" spans="1:21">
      <c r="A9819" s="11">
        <f t="shared" si="1613"/>
        <v>11.056181117421506</v>
      </c>
      <c r="B9819" s="4">
        <f t="shared" si="1614"/>
        <v>0</v>
      </c>
      <c r="C9819" s="4">
        <f t="shared" si="1615"/>
        <v>0</v>
      </c>
      <c r="T9819" s="32">
        <f t="shared" si="1616"/>
        <v>-11056.744444881506</v>
      </c>
      <c r="U9819" s="4">
        <f t="shared" si="1617"/>
        <v>0</v>
      </c>
    </row>
    <row r="9820" spans="1:21">
      <c r="A9820" s="11">
        <f t="shared" si="1613"/>
        <v>11.057307772341506</v>
      </c>
      <c r="B9820" s="4">
        <f t="shared" si="1614"/>
        <v>0</v>
      </c>
      <c r="C9820" s="4">
        <f t="shared" si="1615"/>
        <v>0</v>
      </c>
      <c r="T9820" s="32">
        <f t="shared" si="1616"/>
        <v>-11057.871099801507</v>
      </c>
      <c r="U9820" s="4">
        <f t="shared" si="1617"/>
        <v>0</v>
      </c>
    </row>
    <row r="9821" spans="1:21">
      <c r="A9821" s="11">
        <f t="shared" si="1613"/>
        <v>11.058434427261506</v>
      </c>
      <c r="B9821" s="4">
        <f t="shared" si="1614"/>
        <v>0</v>
      </c>
      <c r="C9821" s="4">
        <f t="shared" si="1615"/>
        <v>0</v>
      </c>
      <c r="T9821" s="32">
        <f t="shared" si="1616"/>
        <v>-11058.997754721506</v>
      </c>
      <c r="U9821" s="4">
        <f t="shared" si="1617"/>
        <v>0</v>
      </c>
    </row>
    <row r="9822" spans="1:21">
      <c r="A9822" s="11">
        <f t="shared" si="1613"/>
        <v>11.059561082181506</v>
      </c>
      <c r="B9822" s="4">
        <f t="shared" si="1614"/>
        <v>0</v>
      </c>
      <c r="C9822" s="4">
        <f t="shared" si="1615"/>
        <v>0</v>
      </c>
      <c r="T9822" s="32">
        <f t="shared" si="1616"/>
        <v>-11060.124409641507</v>
      </c>
      <c r="U9822" s="4">
        <f t="shared" si="1617"/>
        <v>0</v>
      </c>
    </row>
    <row r="9823" spans="1:21">
      <c r="A9823" s="11">
        <f t="shared" si="1613"/>
        <v>11.060687737101507</v>
      </c>
      <c r="B9823" s="4">
        <f t="shared" si="1614"/>
        <v>0</v>
      </c>
      <c r="C9823" s="4">
        <f t="shared" si="1615"/>
        <v>0</v>
      </c>
      <c r="T9823" s="32">
        <f t="shared" si="1616"/>
        <v>-11061.251064561508</v>
      </c>
      <c r="U9823" s="4">
        <f t="shared" si="1617"/>
        <v>0</v>
      </c>
    </row>
    <row r="9824" spans="1:21">
      <c r="A9824" s="11">
        <f t="shared" si="1613"/>
        <v>11.061814392021507</v>
      </c>
      <c r="B9824" s="4">
        <f t="shared" si="1614"/>
        <v>0</v>
      </c>
      <c r="C9824" s="4">
        <f t="shared" si="1615"/>
        <v>0</v>
      </c>
      <c r="T9824" s="32">
        <f t="shared" si="1616"/>
        <v>-11062.377719481507</v>
      </c>
      <c r="U9824" s="4">
        <f t="shared" si="1617"/>
        <v>0</v>
      </c>
    </row>
    <row r="9825" spans="1:21">
      <c r="A9825" s="11">
        <f t="shared" ref="A9825:A9888" si="1618">A9824+ 0.00112665492</f>
        <v>11.062941046941507</v>
      </c>
      <c r="B9825" s="4">
        <f t="shared" si="1614"/>
        <v>0</v>
      </c>
      <c r="C9825" s="4">
        <f t="shared" si="1615"/>
        <v>0</v>
      </c>
      <c r="T9825" s="32">
        <f t="shared" si="1616"/>
        <v>-11063.504374401507</v>
      </c>
      <c r="U9825" s="4">
        <f t="shared" si="1617"/>
        <v>0</v>
      </c>
    </row>
    <row r="9826" spans="1:21">
      <c r="A9826" s="11">
        <f t="shared" si="1618"/>
        <v>11.064067701861507</v>
      </c>
      <c r="B9826" s="4">
        <f t="shared" si="1614"/>
        <v>0</v>
      </c>
      <c r="C9826" s="4">
        <f t="shared" si="1615"/>
        <v>0</v>
      </c>
      <c r="T9826" s="32">
        <f t="shared" si="1616"/>
        <v>-11064.631029321507</v>
      </c>
      <c r="U9826" s="4">
        <f t="shared" si="1617"/>
        <v>0</v>
      </c>
    </row>
    <row r="9827" spans="1:21">
      <c r="A9827" s="11">
        <f t="shared" si="1618"/>
        <v>11.065194356781507</v>
      </c>
      <c r="B9827" s="4">
        <f t="shared" si="1614"/>
        <v>0</v>
      </c>
      <c r="C9827" s="4">
        <f t="shared" si="1615"/>
        <v>0</v>
      </c>
      <c r="T9827" s="32">
        <f t="shared" si="1616"/>
        <v>-11065.757684241507</v>
      </c>
      <c r="U9827" s="4">
        <f t="shared" si="1617"/>
        <v>0</v>
      </c>
    </row>
    <row r="9828" spans="1:21">
      <c r="A9828" s="11">
        <f t="shared" si="1618"/>
        <v>11.066321011701508</v>
      </c>
      <c r="B9828" s="4">
        <f t="shared" si="1614"/>
        <v>0</v>
      </c>
      <c r="C9828" s="4">
        <f t="shared" si="1615"/>
        <v>0</v>
      </c>
      <c r="T9828" s="32">
        <f t="shared" si="1616"/>
        <v>-11066.884339161508</v>
      </c>
      <c r="U9828" s="4">
        <f t="shared" si="1617"/>
        <v>0</v>
      </c>
    </row>
    <row r="9829" spans="1:21">
      <c r="A9829" s="11">
        <f t="shared" si="1618"/>
        <v>11.067447666621508</v>
      </c>
      <c r="B9829" s="4">
        <f t="shared" si="1614"/>
        <v>0</v>
      </c>
      <c r="C9829" s="4">
        <f t="shared" si="1615"/>
        <v>0</v>
      </c>
      <c r="T9829" s="32">
        <f t="shared" si="1616"/>
        <v>-11068.010994081507</v>
      </c>
      <c r="U9829" s="4">
        <f t="shared" si="1617"/>
        <v>0</v>
      </c>
    </row>
    <row r="9830" spans="1:21">
      <c r="A9830" s="11">
        <f t="shared" si="1618"/>
        <v>11.068574321541508</v>
      </c>
      <c r="B9830" s="4">
        <f t="shared" si="1614"/>
        <v>0</v>
      </c>
      <c r="C9830" s="4">
        <f t="shared" si="1615"/>
        <v>0</v>
      </c>
      <c r="T9830" s="32">
        <f t="shared" si="1616"/>
        <v>-11069.137649001508</v>
      </c>
      <c r="U9830" s="4">
        <f t="shared" si="1617"/>
        <v>0</v>
      </c>
    </row>
    <row r="9831" spans="1:21">
      <c r="A9831" s="11">
        <f t="shared" si="1618"/>
        <v>11.069700976461508</v>
      </c>
      <c r="B9831" s="4">
        <f t="shared" si="1614"/>
        <v>0</v>
      </c>
      <c r="C9831" s="4">
        <f t="shared" si="1615"/>
        <v>0</v>
      </c>
      <c r="T9831" s="32">
        <f t="shared" si="1616"/>
        <v>-11070.264303921509</v>
      </c>
      <c r="U9831" s="4">
        <f t="shared" si="1617"/>
        <v>0</v>
      </c>
    </row>
    <row r="9832" spans="1:21">
      <c r="A9832" s="11">
        <f t="shared" si="1618"/>
        <v>11.070827631381508</v>
      </c>
      <c r="B9832" s="4">
        <f t="shared" si="1614"/>
        <v>0</v>
      </c>
      <c r="C9832" s="4">
        <f t="shared" si="1615"/>
        <v>0</v>
      </c>
      <c r="T9832" s="32">
        <f t="shared" si="1616"/>
        <v>-11071.390958841508</v>
      </c>
      <c r="U9832" s="4">
        <f t="shared" si="1617"/>
        <v>0</v>
      </c>
    </row>
    <row r="9833" spans="1:21">
      <c r="A9833" s="11">
        <f t="shared" si="1618"/>
        <v>11.071954286301509</v>
      </c>
      <c r="B9833" s="4">
        <f t="shared" si="1614"/>
        <v>0</v>
      </c>
      <c r="C9833" s="4">
        <f t="shared" si="1615"/>
        <v>0</v>
      </c>
      <c r="T9833" s="32">
        <f t="shared" si="1616"/>
        <v>-11072.517613761509</v>
      </c>
      <c r="U9833" s="4">
        <f t="shared" si="1617"/>
        <v>0</v>
      </c>
    </row>
    <row r="9834" spans="1:21">
      <c r="A9834" s="11">
        <f t="shared" si="1618"/>
        <v>11.073080941221509</v>
      </c>
      <c r="B9834" s="4">
        <f t="shared" si="1614"/>
        <v>0</v>
      </c>
      <c r="C9834" s="4">
        <f t="shared" si="1615"/>
        <v>0</v>
      </c>
      <c r="T9834" s="32">
        <f t="shared" si="1616"/>
        <v>-11073.644268681508</v>
      </c>
      <c r="U9834" s="4">
        <f t="shared" si="1617"/>
        <v>0</v>
      </c>
    </row>
    <row r="9835" spans="1:21">
      <c r="A9835" s="11">
        <f t="shared" si="1618"/>
        <v>11.074207596141509</v>
      </c>
      <c r="B9835" s="4">
        <f t="shared" si="1614"/>
        <v>0</v>
      </c>
      <c r="C9835" s="4">
        <f t="shared" si="1615"/>
        <v>0</v>
      </c>
      <c r="T9835" s="32">
        <f t="shared" si="1616"/>
        <v>-11074.770923601509</v>
      </c>
      <c r="U9835" s="4">
        <f t="shared" si="1617"/>
        <v>0</v>
      </c>
    </row>
    <row r="9836" spans="1:21">
      <c r="A9836" s="11">
        <f t="shared" si="1618"/>
        <v>11.075334251061509</v>
      </c>
      <c r="B9836" s="4">
        <f t="shared" si="1614"/>
        <v>0</v>
      </c>
      <c r="C9836" s="4">
        <f t="shared" si="1615"/>
        <v>0</v>
      </c>
      <c r="T9836" s="32">
        <f t="shared" si="1616"/>
        <v>-11075.89757852151</v>
      </c>
      <c r="U9836" s="4">
        <f t="shared" si="1617"/>
        <v>0</v>
      </c>
    </row>
    <row r="9837" spans="1:21">
      <c r="A9837" s="11">
        <f t="shared" si="1618"/>
        <v>11.076460905981509</v>
      </c>
      <c r="B9837" s="4">
        <f t="shared" si="1614"/>
        <v>0</v>
      </c>
      <c r="C9837" s="4">
        <f t="shared" si="1615"/>
        <v>0</v>
      </c>
      <c r="T9837" s="32">
        <f t="shared" si="1616"/>
        <v>-11077.024233441509</v>
      </c>
      <c r="U9837" s="4">
        <f t="shared" si="1617"/>
        <v>0</v>
      </c>
    </row>
    <row r="9838" spans="1:21">
      <c r="A9838" s="11">
        <f t="shared" si="1618"/>
        <v>11.07758756090151</v>
      </c>
      <c r="B9838" s="4">
        <f t="shared" si="1614"/>
        <v>0</v>
      </c>
      <c r="C9838" s="4">
        <f t="shared" si="1615"/>
        <v>0</v>
      </c>
      <c r="T9838" s="32">
        <f t="shared" si="1616"/>
        <v>-11078.15088836151</v>
      </c>
      <c r="U9838" s="4">
        <f t="shared" si="1617"/>
        <v>0</v>
      </c>
    </row>
    <row r="9839" spans="1:21">
      <c r="A9839" s="11">
        <f t="shared" si="1618"/>
        <v>11.07871421582151</v>
      </c>
      <c r="B9839" s="4">
        <f t="shared" si="1614"/>
        <v>0</v>
      </c>
      <c r="C9839" s="4">
        <f t="shared" si="1615"/>
        <v>0</v>
      </c>
      <c r="T9839" s="32">
        <f t="shared" si="1616"/>
        <v>-11079.277543281511</v>
      </c>
      <c r="U9839" s="4">
        <f t="shared" si="1617"/>
        <v>0</v>
      </c>
    </row>
    <row r="9840" spans="1:21">
      <c r="A9840" s="11">
        <f t="shared" si="1618"/>
        <v>11.07984087074151</v>
      </c>
      <c r="B9840" s="4">
        <f t="shared" si="1614"/>
        <v>0</v>
      </c>
      <c r="C9840" s="4">
        <f t="shared" si="1615"/>
        <v>0</v>
      </c>
      <c r="T9840" s="32">
        <f t="shared" si="1616"/>
        <v>-11080.40419820151</v>
      </c>
      <c r="U9840" s="4">
        <f t="shared" si="1617"/>
        <v>0</v>
      </c>
    </row>
    <row r="9841" spans="1:21">
      <c r="A9841" s="11">
        <f t="shared" si="1618"/>
        <v>11.08096752566151</v>
      </c>
      <c r="B9841" s="4">
        <f t="shared" si="1614"/>
        <v>0</v>
      </c>
      <c r="C9841" s="4">
        <f t="shared" si="1615"/>
        <v>0</v>
      </c>
      <c r="T9841" s="32">
        <f t="shared" si="1616"/>
        <v>-11081.530853121511</v>
      </c>
      <c r="U9841" s="4">
        <f t="shared" si="1617"/>
        <v>0</v>
      </c>
    </row>
    <row r="9842" spans="1:21">
      <c r="A9842" s="11">
        <f t="shared" si="1618"/>
        <v>11.08209418058151</v>
      </c>
      <c r="B9842" s="4">
        <f t="shared" si="1614"/>
        <v>0</v>
      </c>
      <c r="C9842" s="4">
        <f t="shared" si="1615"/>
        <v>0</v>
      </c>
      <c r="T9842" s="32">
        <f t="shared" si="1616"/>
        <v>-11082.65750804151</v>
      </c>
      <c r="U9842" s="4">
        <f t="shared" si="1617"/>
        <v>0</v>
      </c>
    </row>
    <row r="9843" spans="1:21">
      <c r="A9843" s="11">
        <f t="shared" si="1618"/>
        <v>11.08322083550151</v>
      </c>
      <c r="B9843" s="4">
        <f t="shared" si="1614"/>
        <v>0</v>
      </c>
      <c r="C9843" s="4">
        <f t="shared" si="1615"/>
        <v>0</v>
      </c>
      <c r="T9843" s="32">
        <f t="shared" si="1616"/>
        <v>-11083.78416296151</v>
      </c>
      <c r="U9843" s="4">
        <f t="shared" si="1617"/>
        <v>0</v>
      </c>
    </row>
    <row r="9844" spans="1:21">
      <c r="A9844" s="11">
        <f t="shared" si="1618"/>
        <v>11.084347490421511</v>
      </c>
      <c r="B9844" s="4">
        <f t="shared" si="1614"/>
        <v>0</v>
      </c>
      <c r="C9844" s="4">
        <f t="shared" si="1615"/>
        <v>0</v>
      </c>
      <c r="T9844" s="32">
        <f t="shared" si="1616"/>
        <v>-11084.910817881511</v>
      </c>
      <c r="U9844" s="4">
        <f t="shared" si="1617"/>
        <v>0</v>
      </c>
    </row>
    <row r="9845" spans="1:21">
      <c r="A9845" s="11">
        <f t="shared" si="1618"/>
        <v>11.085474145341511</v>
      </c>
      <c r="B9845" s="4">
        <f t="shared" si="1614"/>
        <v>0</v>
      </c>
      <c r="C9845" s="4">
        <f t="shared" si="1615"/>
        <v>0</v>
      </c>
      <c r="T9845" s="32">
        <f t="shared" si="1616"/>
        <v>-11086.03747280151</v>
      </c>
      <c r="U9845" s="4">
        <f t="shared" si="1617"/>
        <v>0</v>
      </c>
    </row>
    <row r="9846" spans="1:21">
      <c r="A9846" s="11">
        <f t="shared" si="1618"/>
        <v>11.086600800261511</v>
      </c>
      <c r="B9846" s="4">
        <f t="shared" si="1614"/>
        <v>0</v>
      </c>
      <c r="C9846" s="4">
        <f t="shared" si="1615"/>
        <v>0</v>
      </c>
      <c r="T9846" s="32">
        <f t="shared" si="1616"/>
        <v>-11087.164127721511</v>
      </c>
      <c r="U9846" s="4">
        <f t="shared" si="1617"/>
        <v>0</v>
      </c>
    </row>
    <row r="9847" spans="1:21">
      <c r="A9847" s="11">
        <f t="shared" si="1618"/>
        <v>11.087727455181511</v>
      </c>
      <c r="B9847" s="4">
        <f t="shared" si="1614"/>
        <v>0</v>
      </c>
      <c r="C9847" s="4">
        <f t="shared" si="1615"/>
        <v>0</v>
      </c>
      <c r="T9847" s="32">
        <f t="shared" si="1616"/>
        <v>-11088.290782641512</v>
      </c>
      <c r="U9847" s="4">
        <f t="shared" si="1617"/>
        <v>0</v>
      </c>
    </row>
    <row r="9848" spans="1:21">
      <c r="A9848" s="11">
        <f t="shared" si="1618"/>
        <v>11.088854110101511</v>
      </c>
      <c r="B9848" s="4">
        <f t="shared" si="1614"/>
        <v>0</v>
      </c>
      <c r="C9848" s="4">
        <f t="shared" si="1615"/>
        <v>0</v>
      </c>
      <c r="T9848" s="32">
        <f t="shared" si="1616"/>
        <v>-11089.417437561511</v>
      </c>
      <c r="U9848" s="4">
        <f t="shared" si="1617"/>
        <v>0</v>
      </c>
    </row>
    <row r="9849" spans="1:21">
      <c r="A9849" s="11">
        <f t="shared" si="1618"/>
        <v>11.089980765021512</v>
      </c>
      <c r="B9849" s="4">
        <f t="shared" si="1614"/>
        <v>0</v>
      </c>
      <c r="C9849" s="4">
        <f t="shared" si="1615"/>
        <v>0</v>
      </c>
      <c r="T9849" s="32">
        <f t="shared" si="1616"/>
        <v>-11090.544092481512</v>
      </c>
      <c r="U9849" s="4">
        <f t="shared" si="1617"/>
        <v>0</v>
      </c>
    </row>
    <row r="9850" spans="1:21">
      <c r="A9850" s="11">
        <f t="shared" si="1618"/>
        <v>11.091107419941512</v>
      </c>
      <c r="B9850" s="4">
        <f t="shared" si="1614"/>
        <v>0</v>
      </c>
      <c r="C9850" s="4">
        <f t="shared" si="1615"/>
        <v>0</v>
      </c>
      <c r="T9850" s="32">
        <f t="shared" si="1616"/>
        <v>-11091.670747401511</v>
      </c>
      <c r="U9850" s="4">
        <f t="shared" si="1617"/>
        <v>0</v>
      </c>
    </row>
    <row r="9851" spans="1:21">
      <c r="A9851" s="11">
        <f t="shared" si="1618"/>
        <v>11.092234074861512</v>
      </c>
      <c r="B9851" s="4">
        <f t="shared" si="1614"/>
        <v>0</v>
      </c>
      <c r="C9851" s="4">
        <f t="shared" si="1615"/>
        <v>0</v>
      </c>
      <c r="T9851" s="32">
        <f t="shared" si="1616"/>
        <v>-11092.797402321512</v>
      </c>
      <c r="U9851" s="4">
        <f t="shared" si="1617"/>
        <v>0</v>
      </c>
    </row>
    <row r="9852" spans="1:21">
      <c r="A9852" s="11">
        <f t="shared" si="1618"/>
        <v>11.093360729781512</v>
      </c>
      <c r="B9852" s="4">
        <f t="shared" si="1614"/>
        <v>0</v>
      </c>
      <c r="C9852" s="4">
        <f t="shared" si="1615"/>
        <v>0</v>
      </c>
      <c r="T9852" s="32">
        <f t="shared" si="1616"/>
        <v>-11093.924057241513</v>
      </c>
      <c r="U9852" s="4">
        <f t="shared" si="1617"/>
        <v>0</v>
      </c>
    </row>
    <row r="9853" spans="1:21">
      <c r="A9853" s="11">
        <f t="shared" si="1618"/>
        <v>11.094487384701512</v>
      </c>
      <c r="B9853" s="4">
        <f t="shared" si="1614"/>
        <v>0</v>
      </c>
      <c r="C9853" s="4">
        <f t="shared" si="1615"/>
        <v>0</v>
      </c>
      <c r="T9853" s="32">
        <f t="shared" si="1616"/>
        <v>-11095.050712161512</v>
      </c>
      <c r="U9853" s="4">
        <f t="shared" si="1617"/>
        <v>0</v>
      </c>
    </row>
    <row r="9854" spans="1:21">
      <c r="A9854" s="11">
        <f t="shared" si="1618"/>
        <v>11.095614039621513</v>
      </c>
      <c r="B9854" s="4">
        <f t="shared" si="1614"/>
        <v>0</v>
      </c>
      <c r="C9854" s="4">
        <f t="shared" si="1615"/>
        <v>0</v>
      </c>
      <c r="T9854" s="32">
        <f t="shared" si="1616"/>
        <v>-11096.177367081513</v>
      </c>
      <c r="U9854" s="4">
        <f t="shared" si="1617"/>
        <v>0</v>
      </c>
    </row>
    <row r="9855" spans="1:21">
      <c r="A9855" s="11">
        <f t="shared" si="1618"/>
        <v>11.096740694541513</v>
      </c>
      <c r="B9855" s="4">
        <f t="shared" si="1614"/>
        <v>0</v>
      </c>
      <c r="C9855" s="4">
        <f t="shared" si="1615"/>
        <v>0</v>
      </c>
      <c r="T9855" s="32">
        <f t="shared" si="1616"/>
        <v>-11097.304022001514</v>
      </c>
      <c r="U9855" s="4">
        <f t="shared" si="1617"/>
        <v>0</v>
      </c>
    </row>
    <row r="9856" spans="1:21">
      <c r="A9856" s="11">
        <f t="shared" si="1618"/>
        <v>11.097867349461513</v>
      </c>
      <c r="B9856" s="4">
        <f t="shared" si="1614"/>
        <v>0</v>
      </c>
      <c r="C9856" s="4">
        <f t="shared" si="1615"/>
        <v>0</v>
      </c>
      <c r="T9856" s="32">
        <f t="shared" si="1616"/>
        <v>-11098.430676921513</v>
      </c>
      <c r="U9856" s="4">
        <f t="shared" si="1617"/>
        <v>0</v>
      </c>
    </row>
    <row r="9857" spans="1:21">
      <c r="A9857" s="11">
        <f t="shared" si="1618"/>
        <v>11.098994004381513</v>
      </c>
      <c r="B9857" s="4">
        <f t="shared" si="1614"/>
        <v>0</v>
      </c>
      <c r="C9857" s="4">
        <f t="shared" si="1615"/>
        <v>0</v>
      </c>
      <c r="T9857" s="32">
        <f t="shared" si="1616"/>
        <v>-11099.557331841514</v>
      </c>
      <c r="U9857" s="4">
        <f t="shared" si="1617"/>
        <v>0</v>
      </c>
    </row>
    <row r="9858" spans="1:21">
      <c r="A9858" s="11">
        <f t="shared" si="1618"/>
        <v>11.100120659301513</v>
      </c>
      <c r="B9858" s="4">
        <f t="shared" si="1614"/>
        <v>0</v>
      </c>
      <c r="C9858" s="4">
        <f t="shared" si="1615"/>
        <v>0</v>
      </c>
      <c r="T9858" s="32">
        <f t="shared" si="1616"/>
        <v>-11100.683986761513</v>
      </c>
      <c r="U9858" s="4">
        <f t="shared" si="1617"/>
        <v>0</v>
      </c>
    </row>
    <row r="9859" spans="1:21">
      <c r="A9859" s="11">
        <f t="shared" si="1618"/>
        <v>11.101247314221514</v>
      </c>
      <c r="B9859" s="4">
        <f t="shared" si="1614"/>
        <v>0</v>
      </c>
      <c r="C9859" s="4">
        <f t="shared" si="1615"/>
        <v>0</v>
      </c>
      <c r="T9859" s="32">
        <f t="shared" si="1616"/>
        <v>-11101.810641681514</v>
      </c>
      <c r="U9859" s="4">
        <f t="shared" si="1617"/>
        <v>0</v>
      </c>
    </row>
    <row r="9860" spans="1:21">
      <c r="A9860" s="11">
        <f t="shared" si="1618"/>
        <v>11.102373969141514</v>
      </c>
      <c r="B9860" s="4">
        <f t="shared" si="1614"/>
        <v>0</v>
      </c>
      <c r="C9860" s="4">
        <f t="shared" si="1615"/>
        <v>0</v>
      </c>
      <c r="T9860" s="32">
        <f t="shared" si="1616"/>
        <v>-11102.937296601514</v>
      </c>
      <c r="U9860" s="4">
        <f t="shared" si="1617"/>
        <v>0</v>
      </c>
    </row>
    <row r="9861" spans="1:21">
      <c r="A9861" s="11">
        <f t="shared" si="1618"/>
        <v>11.103500624061514</v>
      </c>
      <c r="B9861" s="4">
        <f t="shared" ref="B9861:B9924" si="1619">COUNTIFS(Col_1,"&gt;="&amp;A9861,Col_1,"&lt;"&amp;A9862)</f>
        <v>0</v>
      </c>
      <c r="C9861" s="4">
        <f t="shared" ref="C9861:C9924" si="1620">COUNTIFS(Col_2,"&gt;="&amp;A9861,Col_2,"&lt;"&amp;A9862)</f>
        <v>0</v>
      </c>
      <c r="T9861" s="32">
        <f t="shared" si="1616"/>
        <v>-11104.063951521513</v>
      </c>
      <c r="U9861" s="4">
        <f t="shared" si="1617"/>
        <v>0</v>
      </c>
    </row>
    <row r="9862" spans="1:21">
      <c r="A9862" s="11">
        <f t="shared" si="1618"/>
        <v>11.104627278981514</v>
      </c>
      <c r="B9862" s="4">
        <f t="shared" si="1619"/>
        <v>0</v>
      </c>
      <c r="C9862" s="4">
        <f t="shared" si="1620"/>
        <v>0</v>
      </c>
      <c r="T9862" s="32">
        <f t="shared" ref="T9862:T9925" si="1621">-AVERAGE(A9862:A9863)*1000</f>
        <v>-11105.190606441514</v>
      </c>
      <c r="U9862" s="4">
        <f t="shared" si="1617"/>
        <v>0</v>
      </c>
    </row>
    <row r="9863" spans="1:21">
      <c r="A9863" s="11">
        <f t="shared" si="1618"/>
        <v>11.105753933901514</v>
      </c>
      <c r="B9863" s="4">
        <f t="shared" si="1619"/>
        <v>0</v>
      </c>
      <c r="C9863" s="4">
        <f t="shared" si="1620"/>
        <v>0</v>
      </c>
      <c r="T9863" s="32">
        <f t="shared" si="1621"/>
        <v>-11106.317261361515</v>
      </c>
      <c r="U9863" s="4">
        <f t="shared" si="1617"/>
        <v>0</v>
      </c>
    </row>
    <row r="9864" spans="1:21">
      <c r="A9864" s="11">
        <f t="shared" si="1618"/>
        <v>11.106880588821515</v>
      </c>
      <c r="B9864" s="4">
        <f t="shared" si="1619"/>
        <v>0</v>
      </c>
      <c r="C9864" s="4">
        <f t="shared" si="1620"/>
        <v>0</v>
      </c>
      <c r="T9864" s="32">
        <f t="shared" si="1621"/>
        <v>-11107.443916281514</v>
      </c>
      <c r="U9864" s="4">
        <f t="shared" si="1617"/>
        <v>0</v>
      </c>
    </row>
    <row r="9865" spans="1:21">
      <c r="A9865" s="11">
        <f t="shared" si="1618"/>
        <v>11.108007243741515</v>
      </c>
      <c r="B9865" s="4">
        <f t="shared" si="1619"/>
        <v>0</v>
      </c>
      <c r="C9865" s="4">
        <f t="shared" si="1620"/>
        <v>0</v>
      </c>
      <c r="T9865" s="32">
        <f t="shared" si="1621"/>
        <v>-11108.570571201515</v>
      </c>
      <c r="U9865" s="4">
        <f t="shared" si="1617"/>
        <v>0</v>
      </c>
    </row>
    <row r="9866" spans="1:21">
      <c r="A9866" s="11">
        <f t="shared" si="1618"/>
        <v>11.109133898661515</v>
      </c>
      <c r="B9866" s="4">
        <f t="shared" si="1619"/>
        <v>0</v>
      </c>
      <c r="C9866" s="4">
        <f t="shared" si="1620"/>
        <v>0</v>
      </c>
      <c r="T9866" s="32">
        <f t="shared" si="1621"/>
        <v>-11109.697226121514</v>
      </c>
      <c r="U9866" s="4">
        <f t="shared" si="1617"/>
        <v>0</v>
      </c>
    </row>
    <row r="9867" spans="1:21">
      <c r="A9867" s="11">
        <f t="shared" si="1618"/>
        <v>11.110260553581515</v>
      </c>
      <c r="B9867" s="4">
        <f t="shared" si="1619"/>
        <v>0</v>
      </c>
      <c r="C9867" s="4">
        <f t="shared" si="1620"/>
        <v>0</v>
      </c>
      <c r="T9867" s="32">
        <f t="shared" si="1621"/>
        <v>-11110.823881041515</v>
      </c>
      <c r="U9867" s="4">
        <f t="shared" si="1617"/>
        <v>0</v>
      </c>
    </row>
    <row r="9868" spans="1:21">
      <c r="A9868" s="11">
        <f t="shared" si="1618"/>
        <v>11.111387208501515</v>
      </c>
      <c r="B9868" s="4">
        <f t="shared" si="1619"/>
        <v>0</v>
      </c>
      <c r="C9868" s="4">
        <f t="shared" si="1620"/>
        <v>0</v>
      </c>
      <c r="T9868" s="32">
        <f t="shared" si="1621"/>
        <v>-11111.950535961516</v>
      </c>
      <c r="U9868" s="4">
        <f t="shared" si="1617"/>
        <v>0</v>
      </c>
    </row>
    <row r="9869" spans="1:21">
      <c r="A9869" s="11">
        <f t="shared" si="1618"/>
        <v>11.112513863421515</v>
      </c>
      <c r="B9869" s="4">
        <f t="shared" si="1619"/>
        <v>0</v>
      </c>
      <c r="C9869" s="4">
        <f t="shared" si="1620"/>
        <v>0</v>
      </c>
      <c r="T9869" s="32">
        <f t="shared" si="1621"/>
        <v>-11113.077190881515</v>
      </c>
      <c r="U9869" s="4">
        <f t="shared" si="1617"/>
        <v>0</v>
      </c>
    </row>
    <row r="9870" spans="1:21">
      <c r="A9870" s="11">
        <f t="shared" si="1618"/>
        <v>11.113640518341516</v>
      </c>
      <c r="B9870" s="4">
        <f t="shared" si="1619"/>
        <v>0</v>
      </c>
      <c r="C9870" s="4">
        <f t="shared" si="1620"/>
        <v>0</v>
      </c>
      <c r="T9870" s="32">
        <f t="shared" si="1621"/>
        <v>-11114.203845801516</v>
      </c>
      <c r="U9870" s="4">
        <f t="shared" si="1617"/>
        <v>0</v>
      </c>
    </row>
    <row r="9871" spans="1:21">
      <c r="A9871" s="11">
        <f t="shared" si="1618"/>
        <v>11.114767173261516</v>
      </c>
      <c r="B9871" s="4">
        <f t="shared" si="1619"/>
        <v>0</v>
      </c>
      <c r="C9871" s="4">
        <f t="shared" si="1620"/>
        <v>0</v>
      </c>
      <c r="T9871" s="32">
        <f t="shared" si="1621"/>
        <v>-11115.330500721517</v>
      </c>
      <c r="U9871" s="4">
        <f t="shared" si="1617"/>
        <v>0</v>
      </c>
    </row>
    <row r="9872" spans="1:21">
      <c r="A9872" s="11">
        <f t="shared" si="1618"/>
        <v>11.115893828181516</v>
      </c>
      <c r="B9872" s="4">
        <f t="shared" si="1619"/>
        <v>0</v>
      </c>
      <c r="C9872" s="4">
        <f t="shared" si="1620"/>
        <v>0</v>
      </c>
      <c r="T9872" s="32">
        <f t="shared" si="1621"/>
        <v>-11116.457155641516</v>
      </c>
      <c r="U9872" s="4">
        <f t="shared" si="1617"/>
        <v>0</v>
      </c>
    </row>
    <row r="9873" spans="1:21">
      <c r="A9873" s="11">
        <f t="shared" si="1618"/>
        <v>11.117020483101516</v>
      </c>
      <c r="B9873" s="4">
        <f t="shared" si="1619"/>
        <v>0</v>
      </c>
      <c r="C9873" s="4">
        <f t="shared" si="1620"/>
        <v>0</v>
      </c>
      <c r="T9873" s="32">
        <f t="shared" si="1621"/>
        <v>-11117.583810561517</v>
      </c>
      <c r="U9873" s="4">
        <f t="shared" si="1617"/>
        <v>0</v>
      </c>
    </row>
    <row r="9874" spans="1:21">
      <c r="A9874" s="11">
        <f t="shared" si="1618"/>
        <v>11.118147138021516</v>
      </c>
      <c r="B9874" s="4">
        <f t="shared" si="1619"/>
        <v>0</v>
      </c>
      <c r="C9874" s="4">
        <f t="shared" si="1620"/>
        <v>0</v>
      </c>
      <c r="T9874" s="32">
        <f t="shared" si="1621"/>
        <v>-11118.710465481516</v>
      </c>
      <c r="U9874" s="4">
        <f t="shared" si="1617"/>
        <v>0</v>
      </c>
    </row>
    <row r="9875" spans="1:21">
      <c r="A9875" s="11">
        <f t="shared" si="1618"/>
        <v>11.119273792941517</v>
      </c>
      <c r="B9875" s="4">
        <f t="shared" si="1619"/>
        <v>0</v>
      </c>
      <c r="C9875" s="4">
        <f t="shared" si="1620"/>
        <v>0</v>
      </c>
      <c r="T9875" s="32">
        <f t="shared" si="1621"/>
        <v>-11119.837120401517</v>
      </c>
      <c r="U9875" s="4">
        <f t="shared" si="1617"/>
        <v>0</v>
      </c>
    </row>
    <row r="9876" spans="1:21">
      <c r="A9876" s="11">
        <f t="shared" si="1618"/>
        <v>11.120400447861517</v>
      </c>
      <c r="B9876" s="4">
        <f t="shared" si="1619"/>
        <v>0</v>
      </c>
      <c r="C9876" s="4">
        <f t="shared" si="1620"/>
        <v>0</v>
      </c>
      <c r="T9876" s="32">
        <f t="shared" si="1621"/>
        <v>-11120.963775321517</v>
      </c>
      <c r="U9876" s="4">
        <f t="shared" si="1617"/>
        <v>0</v>
      </c>
    </row>
    <row r="9877" spans="1:21">
      <c r="A9877" s="11">
        <f t="shared" si="1618"/>
        <v>11.121527102781517</v>
      </c>
      <c r="B9877" s="4">
        <f t="shared" si="1619"/>
        <v>0</v>
      </c>
      <c r="C9877" s="4">
        <f t="shared" si="1620"/>
        <v>0</v>
      </c>
      <c r="T9877" s="32">
        <f t="shared" si="1621"/>
        <v>-11122.090430241517</v>
      </c>
      <c r="U9877" s="4">
        <f t="shared" si="1617"/>
        <v>0</v>
      </c>
    </row>
    <row r="9878" spans="1:21">
      <c r="A9878" s="11">
        <f t="shared" si="1618"/>
        <v>11.122653757701517</v>
      </c>
      <c r="B9878" s="4">
        <f t="shared" si="1619"/>
        <v>0</v>
      </c>
      <c r="C9878" s="4">
        <f t="shared" si="1620"/>
        <v>0</v>
      </c>
      <c r="T9878" s="32">
        <f t="shared" si="1621"/>
        <v>-11123.217085161517</v>
      </c>
      <c r="U9878" s="4">
        <f t="shared" ref="U9878:U9941" si="1622">SUM(B9878:Q9878)</f>
        <v>0</v>
      </c>
    </row>
    <row r="9879" spans="1:21">
      <c r="A9879" s="11">
        <f t="shared" si="1618"/>
        <v>11.123780412621517</v>
      </c>
      <c r="B9879" s="4">
        <f t="shared" si="1619"/>
        <v>0</v>
      </c>
      <c r="C9879" s="4">
        <f t="shared" si="1620"/>
        <v>0</v>
      </c>
      <c r="T9879" s="32">
        <f t="shared" si="1621"/>
        <v>-11124.343740081518</v>
      </c>
      <c r="U9879" s="4">
        <f t="shared" si="1622"/>
        <v>0</v>
      </c>
    </row>
    <row r="9880" spans="1:21">
      <c r="A9880" s="11">
        <f t="shared" si="1618"/>
        <v>11.124907067541518</v>
      </c>
      <c r="B9880" s="4">
        <f t="shared" si="1619"/>
        <v>0</v>
      </c>
      <c r="C9880" s="4">
        <f t="shared" si="1620"/>
        <v>0</v>
      </c>
      <c r="T9880" s="32">
        <f t="shared" si="1621"/>
        <v>-11125.470395001517</v>
      </c>
      <c r="U9880" s="4">
        <f t="shared" si="1622"/>
        <v>0</v>
      </c>
    </row>
    <row r="9881" spans="1:21">
      <c r="A9881" s="11">
        <f t="shared" si="1618"/>
        <v>11.126033722461518</v>
      </c>
      <c r="B9881" s="4">
        <f t="shared" si="1619"/>
        <v>0</v>
      </c>
      <c r="C9881" s="4">
        <f t="shared" si="1620"/>
        <v>0</v>
      </c>
      <c r="T9881" s="32">
        <f t="shared" si="1621"/>
        <v>-11126.597049921518</v>
      </c>
      <c r="U9881" s="4">
        <f t="shared" si="1622"/>
        <v>0</v>
      </c>
    </row>
    <row r="9882" spans="1:21">
      <c r="A9882" s="11">
        <f t="shared" si="1618"/>
        <v>11.127160377381518</v>
      </c>
      <c r="B9882" s="4">
        <f t="shared" si="1619"/>
        <v>0</v>
      </c>
      <c r="C9882" s="4">
        <f t="shared" si="1620"/>
        <v>0</v>
      </c>
      <c r="T9882" s="32">
        <f t="shared" si="1621"/>
        <v>-11127.723704841517</v>
      </c>
      <c r="U9882" s="4">
        <f t="shared" si="1622"/>
        <v>0</v>
      </c>
    </row>
    <row r="9883" spans="1:21">
      <c r="A9883" s="11">
        <f t="shared" si="1618"/>
        <v>11.128287032301518</v>
      </c>
      <c r="B9883" s="4">
        <f t="shared" si="1619"/>
        <v>0</v>
      </c>
      <c r="C9883" s="4">
        <f t="shared" si="1620"/>
        <v>0</v>
      </c>
      <c r="T9883" s="32">
        <f t="shared" si="1621"/>
        <v>-11128.850359761518</v>
      </c>
      <c r="U9883" s="4">
        <f t="shared" si="1622"/>
        <v>0</v>
      </c>
    </row>
    <row r="9884" spans="1:21">
      <c r="A9884" s="11">
        <f t="shared" si="1618"/>
        <v>11.129413687221518</v>
      </c>
      <c r="B9884" s="4">
        <f t="shared" si="1619"/>
        <v>0</v>
      </c>
      <c r="C9884" s="4">
        <f t="shared" si="1620"/>
        <v>0</v>
      </c>
      <c r="T9884" s="32">
        <f t="shared" si="1621"/>
        <v>-11129.977014681519</v>
      </c>
      <c r="U9884" s="4">
        <f t="shared" si="1622"/>
        <v>0</v>
      </c>
    </row>
    <row r="9885" spans="1:21">
      <c r="A9885" s="11">
        <f t="shared" si="1618"/>
        <v>11.130540342141519</v>
      </c>
      <c r="B9885" s="4">
        <f t="shared" si="1619"/>
        <v>0</v>
      </c>
      <c r="C9885" s="4">
        <f t="shared" si="1620"/>
        <v>0</v>
      </c>
      <c r="T9885" s="32">
        <f t="shared" si="1621"/>
        <v>-11131.103669601518</v>
      </c>
      <c r="U9885" s="4">
        <f t="shared" si="1622"/>
        <v>0</v>
      </c>
    </row>
    <row r="9886" spans="1:21">
      <c r="A9886" s="11">
        <f t="shared" si="1618"/>
        <v>11.131666997061519</v>
      </c>
      <c r="B9886" s="4">
        <f t="shared" si="1619"/>
        <v>0</v>
      </c>
      <c r="C9886" s="4">
        <f t="shared" si="1620"/>
        <v>0</v>
      </c>
      <c r="T9886" s="32">
        <f t="shared" si="1621"/>
        <v>-11132.230324521519</v>
      </c>
      <c r="U9886" s="4">
        <f t="shared" si="1622"/>
        <v>0</v>
      </c>
    </row>
    <row r="9887" spans="1:21">
      <c r="A9887" s="11">
        <f t="shared" si="1618"/>
        <v>11.132793651981519</v>
      </c>
      <c r="B9887" s="4">
        <f t="shared" si="1619"/>
        <v>0</v>
      </c>
      <c r="C9887" s="4">
        <f t="shared" si="1620"/>
        <v>0</v>
      </c>
      <c r="T9887" s="32">
        <f t="shared" si="1621"/>
        <v>-11133.35697944152</v>
      </c>
      <c r="U9887" s="4">
        <f t="shared" si="1622"/>
        <v>0</v>
      </c>
    </row>
    <row r="9888" spans="1:21">
      <c r="A9888" s="11">
        <f t="shared" si="1618"/>
        <v>11.133920306901519</v>
      </c>
      <c r="B9888" s="4">
        <f t="shared" si="1619"/>
        <v>0</v>
      </c>
      <c r="C9888" s="4">
        <f t="shared" si="1620"/>
        <v>0</v>
      </c>
      <c r="T9888" s="32">
        <f t="shared" si="1621"/>
        <v>-11134.483634361519</v>
      </c>
      <c r="U9888" s="4">
        <f t="shared" si="1622"/>
        <v>0</v>
      </c>
    </row>
    <row r="9889" spans="1:21">
      <c r="A9889" s="11">
        <f t="shared" ref="A9889:A9952" si="1623">A9888+ 0.00112665492</f>
        <v>11.135046961821519</v>
      </c>
      <c r="B9889" s="4">
        <f t="shared" si="1619"/>
        <v>0</v>
      </c>
      <c r="C9889" s="4">
        <f t="shared" si="1620"/>
        <v>0</v>
      </c>
      <c r="T9889" s="32">
        <f t="shared" si="1621"/>
        <v>-11135.61028928152</v>
      </c>
      <c r="U9889" s="4">
        <f t="shared" si="1622"/>
        <v>0</v>
      </c>
    </row>
    <row r="9890" spans="1:21">
      <c r="A9890" s="11">
        <f t="shared" si="1623"/>
        <v>11.13617361674152</v>
      </c>
      <c r="B9890" s="4">
        <f t="shared" si="1619"/>
        <v>0</v>
      </c>
      <c r="C9890" s="4">
        <f t="shared" si="1620"/>
        <v>0</v>
      </c>
      <c r="T9890" s="32">
        <f t="shared" si="1621"/>
        <v>-11136.736944201519</v>
      </c>
      <c r="U9890" s="4">
        <f t="shared" si="1622"/>
        <v>0</v>
      </c>
    </row>
    <row r="9891" spans="1:21">
      <c r="A9891" s="11">
        <f t="shared" si="1623"/>
        <v>11.13730027166152</v>
      </c>
      <c r="B9891" s="4">
        <f t="shared" si="1619"/>
        <v>0</v>
      </c>
      <c r="C9891" s="4">
        <f t="shared" si="1620"/>
        <v>0</v>
      </c>
      <c r="T9891" s="32">
        <f t="shared" si="1621"/>
        <v>-11137.86359912152</v>
      </c>
      <c r="U9891" s="4">
        <f t="shared" si="1622"/>
        <v>0</v>
      </c>
    </row>
    <row r="9892" spans="1:21">
      <c r="A9892" s="11">
        <f t="shared" si="1623"/>
        <v>11.13842692658152</v>
      </c>
      <c r="B9892" s="4">
        <f t="shared" si="1619"/>
        <v>0</v>
      </c>
      <c r="C9892" s="4">
        <f t="shared" si="1620"/>
        <v>0</v>
      </c>
      <c r="T9892" s="32">
        <f t="shared" si="1621"/>
        <v>-11138.990254041521</v>
      </c>
      <c r="U9892" s="4">
        <f t="shared" si="1622"/>
        <v>0</v>
      </c>
    </row>
    <row r="9893" spans="1:21">
      <c r="A9893" s="11">
        <f t="shared" si="1623"/>
        <v>11.13955358150152</v>
      </c>
      <c r="B9893" s="4">
        <f t="shared" si="1619"/>
        <v>0</v>
      </c>
      <c r="C9893" s="4">
        <f t="shared" si="1620"/>
        <v>0</v>
      </c>
      <c r="T9893" s="32">
        <f t="shared" si="1621"/>
        <v>-11140.11690896152</v>
      </c>
      <c r="U9893" s="4">
        <f t="shared" si="1622"/>
        <v>0</v>
      </c>
    </row>
    <row r="9894" spans="1:21">
      <c r="A9894" s="11">
        <f t="shared" si="1623"/>
        <v>11.14068023642152</v>
      </c>
      <c r="B9894" s="4">
        <f t="shared" si="1619"/>
        <v>0</v>
      </c>
      <c r="C9894" s="4">
        <f t="shared" si="1620"/>
        <v>0</v>
      </c>
      <c r="T9894" s="32">
        <f t="shared" si="1621"/>
        <v>-11141.24356388152</v>
      </c>
      <c r="U9894" s="4">
        <f t="shared" si="1622"/>
        <v>0</v>
      </c>
    </row>
    <row r="9895" spans="1:21">
      <c r="A9895" s="11">
        <f t="shared" si="1623"/>
        <v>11.14180689134152</v>
      </c>
      <c r="B9895" s="4">
        <f t="shared" si="1619"/>
        <v>0</v>
      </c>
      <c r="C9895" s="4">
        <f t="shared" si="1620"/>
        <v>0</v>
      </c>
      <c r="T9895" s="32">
        <f t="shared" si="1621"/>
        <v>-11142.370218801521</v>
      </c>
      <c r="U9895" s="4">
        <f t="shared" si="1622"/>
        <v>0</v>
      </c>
    </row>
    <row r="9896" spans="1:21">
      <c r="A9896" s="11">
        <f t="shared" si="1623"/>
        <v>11.142933546261521</v>
      </c>
      <c r="B9896" s="4">
        <f t="shared" si="1619"/>
        <v>0</v>
      </c>
      <c r="C9896" s="4">
        <f t="shared" si="1620"/>
        <v>0</v>
      </c>
      <c r="T9896" s="32">
        <f t="shared" si="1621"/>
        <v>-11143.49687372152</v>
      </c>
      <c r="U9896" s="4">
        <f t="shared" si="1622"/>
        <v>0</v>
      </c>
    </row>
    <row r="9897" spans="1:21">
      <c r="A9897" s="11">
        <f t="shared" si="1623"/>
        <v>11.144060201181521</v>
      </c>
      <c r="B9897" s="4">
        <f t="shared" si="1619"/>
        <v>0</v>
      </c>
      <c r="C9897" s="4">
        <f t="shared" si="1620"/>
        <v>0</v>
      </c>
      <c r="T9897" s="32">
        <f t="shared" si="1621"/>
        <v>-11144.623528641521</v>
      </c>
      <c r="U9897" s="4">
        <f t="shared" si="1622"/>
        <v>0</v>
      </c>
    </row>
    <row r="9898" spans="1:21">
      <c r="A9898" s="11">
        <f t="shared" si="1623"/>
        <v>11.145186856101521</v>
      </c>
      <c r="B9898" s="4">
        <f t="shared" si="1619"/>
        <v>0</v>
      </c>
      <c r="C9898" s="4">
        <f t="shared" si="1620"/>
        <v>0</v>
      </c>
      <c r="T9898" s="32">
        <f t="shared" si="1621"/>
        <v>-11145.75018356152</v>
      </c>
      <c r="U9898" s="4">
        <f t="shared" si="1622"/>
        <v>0</v>
      </c>
    </row>
    <row r="9899" spans="1:21">
      <c r="A9899" s="11">
        <f t="shared" si="1623"/>
        <v>11.146313511021521</v>
      </c>
      <c r="B9899" s="4">
        <f t="shared" si="1619"/>
        <v>0</v>
      </c>
      <c r="C9899" s="4">
        <f t="shared" si="1620"/>
        <v>0</v>
      </c>
      <c r="T9899" s="32">
        <f t="shared" si="1621"/>
        <v>-11146.876838481521</v>
      </c>
      <c r="U9899" s="4">
        <f t="shared" si="1622"/>
        <v>0</v>
      </c>
    </row>
    <row r="9900" spans="1:21">
      <c r="A9900" s="11">
        <f t="shared" si="1623"/>
        <v>11.147440165941521</v>
      </c>
      <c r="B9900" s="4">
        <f t="shared" si="1619"/>
        <v>0</v>
      </c>
      <c r="C9900" s="4">
        <f t="shared" si="1620"/>
        <v>0</v>
      </c>
      <c r="T9900" s="32">
        <f t="shared" si="1621"/>
        <v>-11148.003493401522</v>
      </c>
      <c r="U9900" s="4">
        <f t="shared" si="1622"/>
        <v>0</v>
      </c>
    </row>
    <row r="9901" spans="1:21">
      <c r="A9901" s="11">
        <f t="shared" si="1623"/>
        <v>11.148566820861522</v>
      </c>
      <c r="B9901" s="4">
        <f t="shared" si="1619"/>
        <v>0</v>
      </c>
      <c r="C9901" s="4">
        <f t="shared" si="1620"/>
        <v>0</v>
      </c>
      <c r="T9901" s="32">
        <f t="shared" si="1621"/>
        <v>-11149.130148321521</v>
      </c>
      <c r="U9901" s="4">
        <f t="shared" si="1622"/>
        <v>0</v>
      </c>
    </row>
    <row r="9902" spans="1:21">
      <c r="A9902" s="11">
        <f t="shared" si="1623"/>
        <v>11.149693475781522</v>
      </c>
      <c r="B9902" s="4">
        <f t="shared" si="1619"/>
        <v>0</v>
      </c>
      <c r="C9902" s="4">
        <f t="shared" si="1620"/>
        <v>0</v>
      </c>
      <c r="T9902" s="32">
        <f t="shared" si="1621"/>
        <v>-11150.256803241522</v>
      </c>
      <c r="U9902" s="4">
        <f t="shared" si="1622"/>
        <v>0</v>
      </c>
    </row>
    <row r="9903" spans="1:21">
      <c r="A9903" s="11">
        <f t="shared" si="1623"/>
        <v>11.150820130701522</v>
      </c>
      <c r="B9903" s="4">
        <f t="shared" si="1619"/>
        <v>0</v>
      </c>
      <c r="C9903" s="4">
        <f t="shared" si="1620"/>
        <v>0</v>
      </c>
      <c r="T9903" s="32">
        <f t="shared" si="1621"/>
        <v>-11151.383458161523</v>
      </c>
      <c r="U9903" s="4">
        <f t="shared" si="1622"/>
        <v>0</v>
      </c>
    </row>
    <row r="9904" spans="1:21">
      <c r="A9904" s="11">
        <f t="shared" si="1623"/>
        <v>11.151946785621522</v>
      </c>
      <c r="B9904" s="4">
        <f t="shared" si="1619"/>
        <v>0</v>
      </c>
      <c r="C9904" s="4">
        <f t="shared" si="1620"/>
        <v>0</v>
      </c>
      <c r="T9904" s="32">
        <f t="shared" si="1621"/>
        <v>-11152.510113081522</v>
      </c>
      <c r="U9904" s="4">
        <f t="shared" si="1622"/>
        <v>0</v>
      </c>
    </row>
    <row r="9905" spans="1:21">
      <c r="A9905" s="11">
        <f t="shared" si="1623"/>
        <v>11.153073440541522</v>
      </c>
      <c r="B9905" s="4">
        <f t="shared" si="1619"/>
        <v>0</v>
      </c>
      <c r="C9905" s="4">
        <f t="shared" si="1620"/>
        <v>0</v>
      </c>
      <c r="T9905" s="32">
        <f t="shared" si="1621"/>
        <v>-11153.636768001523</v>
      </c>
      <c r="U9905" s="4">
        <f t="shared" si="1622"/>
        <v>0</v>
      </c>
    </row>
    <row r="9906" spans="1:21">
      <c r="A9906" s="11">
        <f t="shared" si="1623"/>
        <v>11.154200095461523</v>
      </c>
      <c r="B9906" s="4">
        <f t="shared" si="1619"/>
        <v>0</v>
      </c>
      <c r="C9906" s="4">
        <f t="shared" si="1620"/>
        <v>0</v>
      </c>
      <c r="T9906" s="32">
        <f t="shared" si="1621"/>
        <v>-11154.763422921522</v>
      </c>
      <c r="U9906" s="4">
        <f t="shared" si="1622"/>
        <v>0</v>
      </c>
    </row>
    <row r="9907" spans="1:21">
      <c r="A9907" s="11">
        <f t="shared" si="1623"/>
        <v>11.155326750381523</v>
      </c>
      <c r="B9907" s="4">
        <f t="shared" si="1619"/>
        <v>0</v>
      </c>
      <c r="C9907" s="4">
        <f t="shared" si="1620"/>
        <v>0</v>
      </c>
      <c r="T9907" s="32">
        <f t="shared" si="1621"/>
        <v>-11155.890077841523</v>
      </c>
      <c r="U9907" s="4">
        <f t="shared" si="1622"/>
        <v>0</v>
      </c>
    </row>
    <row r="9908" spans="1:21">
      <c r="A9908" s="11">
        <f t="shared" si="1623"/>
        <v>11.156453405301523</v>
      </c>
      <c r="B9908" s="4">
        <f t="shared" si="1619"/>
        <v>0</v>
      </c>
      <c r="C9908" s="4">
        <f t="shared" si="1620"/>
        <v>0</v>
      </c>
      <c r="T9908" s="32">
        <f t="shared" si="1621"/>
        <v>-11157.016732761524</v>
      </c>
      <c r="U9908" s="4">
        <f t="shared" si="1622"/>
        <v>0</v>
      </c>
    </row>
    <row r="9909" spans="1:21">
      <c r="A9909" s="11">
        <f t="shared" si="1623"/>
        <v>11.157580060221523</v>
      </c>
      <c r="B9909" s="4">
        <f t="shared" si="1619"/>
        <v>0</v>
      </c>
      <c r="C9909" s="4">
        <f t="shared" si="1620"/>
        <v>0</v>
      </c>
      <c r="T9909" s="32">
        <f t="shared" si="1621"/>
        <v>-11158.143387681523</v>
      </c>
      <c r="U9909" s="4">
        <f t="shared" si="1622"/>
        <v>0</v>
      </c>
    </row>
    <row r="9910" spans="1:21">
      <c r="A9910" s="11">
        <f t="shared" si="1623"/>
        <v>11.158706715141523</v>
      </c>
      <c r="B9910" s="4">
        <f t="shared" si="1619"/>
        <v>0</v>
      </c>
      <c r="C9910" s="4">
        <f t="shared" si="1620"/>
        <v>0</v>
      </c>
      <c r="T9910" s="32">
        <f t="shared" si="1621"/>
        <v>-11159.270042601524</v>
      </c>
      <c r="U9910" s="4">
        <f t="shared" si="1622"/>
        <v>0</v>
      </c>
    </row>
    <row r="9911" spans="1:21">
      <c r="A9911" s="11">
        <f t="shared" si="1623"/>
        <v>11.159833370061524</v>
      </c>
      <c r="B9911" s="4">
        <f t="shared" si="1619"/>
        <v>0</v>
      </c>
      <c r="C9911" s="4">
        <f t="shared" si="1620"/>
        <v>0</v>
      </c>
      <c r="T9911" s="32">
        <f t="shared" si="1621"/>
        <v>-11160.396697521524</v>
      </c>
      <c r="U9911" s="4">
        <f t="shared" si="1622"/>
        <v>0</v>
      </c>
    </row>
    <row r="9912" spans="1:21">
      <c r="A9912" s="11">
        <f t="shared" si="1623"/>
        <v>11.160960024981524</v>
      </c>
      <c r="B9912" s="4">
        <f t="shared" si="1619"/>
        <v>0</v>
      </c>
      <c r="C9912" s="4">
        <f t="shared" si="1620"/>
        <v>0</v>
      </c>
      <c r="T9912" s="32">
        <f t="shared" si="1621"/>
        <v>-11161.523352441523</v>
      </c>
      <c r="U9912" s="4">
        <f t="shared" si="1622"/>
        <v>0</v>
      </c>
    </row>
    <row r="9913" spans="1:21">
      <c r="A9913" s="11">
        <f t="shared" si="1623"/>
        <v>11.162086679901524</v>
      </c>
      <c r="B9913" s="4">
        <f t="shared" si="1619"/>
        <v>0</v>
      </c>
      <c r="C9913" s="4">
        <f t="shared" si="1620"/>
        <v>0</v>
      </c>
      <c r="T9913" s="32">
        <f t="shared" si="1621"/>
        <v>-11162.650007361524</v>
      </c>
      <c r="U9913" s="4">
        <f t="shared" si="1622"/>
        <v>0</v>
      </c>
    </row>
    <row r="9914" spans="1:21">
      <c r="A9914" s="11">
        <f t="shared" si="1623"/>
        <v>11.163213334821524</v>
      </c>
      <c r="B9914" s="4">
        <f t="shared" si="1619"/>
        <v>0</v>
      </c>
      <c r="C9914" s="4">
        <f t="shared" si="1620"/>
        <v>0</v>
      </c>
      <c r="T9914" s="32">
        <f t="shared" si="1621"/>
        <v>-11163.776662281523</v>
      </c>
      <c r="U9914" s="4">
        <f t="shared" si="1622"/>
        <v>0</v>
      </c>
    </row>
    <row r="9915" spans="1:21">
      <c r="A9915" s="11">
        <f t="shared" si="1623"/>
        <v>11.164339989741524</v>
      </c>
      <c r="B9915" s="4">
        <f t="shared" si="1619"/>
        <v>0</v>
      </c>
      <c r="C9915" s="4">
        <f t="shared" si="1620"/>
        <v>0</v>
      </c>
      <c r="T9915" s="32">
        <f t="shared" si="1621"/>
        <v>-11164.903317201524</v>
      </c>
      <c r="U9915" s="4">
        <f t="shared" si="1622"/>
        <v>0</v>
      </c>
    </row>
    <row r="9916" spans="1:21">
      <c r="A9916" s="11">
        <f t="shared" si="1623"/>
        <v>11.165466644661524</v>
      </c>
      <c r="B9916" s="4">
        <f t="shared" si="1619"/>
        <v>0</v>
      </c>
      <c r="C9916" s="4">
        <f t="shared" si="1620"/>
        <v>0</v>
      </c>
      <c r="T9916" s="32">
        <f t="shared" si="1621"/>
        <v>-11166.029972121525</v>
      </c>
      <c r="U9916" s="4">
        <f t="shared" si="1622"/>
        <v>0</v>
      </c>
    </row>
    <row r="9917" spans="1:21">
      <c r="A9917" s="11">
        <f t="shared" si="1623"/>
        <v>11.166593299581525</v>
      </c>
      <c r="B9917" s="4">
        <f t="shared" si="1619"/>
        <v>0</v>
      </c>
      <c r="C9917" s="4">
        <f t="shared" si="1620"/>
        <v>0</v>
      </c>
      <c r="T9917" s="32">
        <f t="shared" si="1621"/>
        <v>-11167.156627041524</v>
      </c>
      <c r="U9917" s="4">
        <f t="shared" si="1622"/>
        <v>0</v>
      </c>
    </row>
    <row r="9918" spans="1:21">
      <c r="A9918" s="11">
        <f t="shared" si="1623"/>
        <v>11.167719954501525</v>
      </c>
      <c r="B9918" s="4">
        <f t="shared" si="1619"/>
        <v>0</v>
      </c>
      <c r="C9918" s="4">
        <f t="shared" si="1620"/>
        <v>0</v>
      </c>
      <c r="T9918" s="32">
        <f t="shared" si="1621"/>
        <v>-11168.283281961525</v>
      </c>
      <c r="U9918" s="4">
        <f t="shared" si="1622"/>
        <v>0</v>
      </c>
    </row>
    <row r="9919" spans="1:21">
      <c r="A9919" s="11">
        <f t="shared" si="1623"/>
        <v>11.168846609421525</v>
      </c>
      <c r="B9919" s="4">
        <f t="shared" si="1619"/>
        <v>0</v>
      </c>
      <c r="C9919" s="4">
        <f t="shared" si="1620"/>
        <v>0</v>
      </c>
      <c r="T9919" s="32">
        <f t="shared" si="1621"/>
        <v>-11169.409936881526</v>
      </c>
      <c r="U9919" s="4">
        <f t="shared" si="1622"/>
        <v>0</v>
      </c>
    </row>
    <row r="9920" spans="1:21">
      <c r="A9920" s="11">
        <f t="shared" si="1623"/>
        <v>11.169973264341525</v>
      </c>
      <c r="B9920" s="4">
        <f t="shared" si="1619"/>
        <v>0</v>
      </c>
      <c r="C9920" s="4">
        <f t="shared" si="1620"/>
        <v>0</v>
      </c>
      <c r="T9920" s="32">
        <f t="shared" si="1621"/>
        <v>-11170.536591801525</v>
      </c>
      <c r="U9920" s="4">
        <f t="shared" si="1622"/>
        <v>0</v>
      </c>
    </row>
    <row r="9921" spans="1:21">
      <c r="A9921" s="11">
        <f t="shared" si="1623"/>
        <v>11.171099919261525</v>
      </c>
      <c r="B9921" s="4">
        <f t="shared" si="1619"/>
        <v>0</v>
      </c>
      <c r="C9921" s="4">
        <f t="shared" si="1620"/>
        <v>0</v>
      </c>
      <c r="T9921" s="32">
        <f t="shared" si="1621"/>
        <v>-11171.663246721526</v>
      </c>
      <c r="U9921" s="4">
        <f t="shared" si="1622"/>
        <v>0</v>
      </c>
    </row>
    <row r="9922" spans="1:21">
      <c r="A9922" s="11">
        <f t="shared" si="1623"/>
        <v>11.172226574181526</v>
      </c>
      <c r="B9922" s="4">
        <f t="shared" si="1619"/>
        <v>0</v>
      </c>
      <c r="C9922" s="4">
        <f t="shared" si="1620"/>
        <v>0</v>
      </c>
      <c r="T9922" s="32">
        <f t="shared" si="1621"/>
        <v>-11172.789901641525</v>
      </c>
      <c r="U9922" s="4">
        <f t="shared" si="1622"/>
        <v>0</v>
      </c>
    </row>
    <row r="9923" spans="1:21">
      <c r="A9923" s="11">
        <f t="shared" si="1623"/>
        <v>11.173353229101526</v>
      </c>
      <c r="B9923" s="4">
        <f t="shared" si="1619"/>
        <v>0</v>
      </c>
      <c r="C9923" s="4">
        <f t="shared" si="1620"/>
        <v>0</v>
      </c>
      <c r="T9923" s="32">
        <f t="shared" si="1621"/>
        <v>-11173.916556561526</v>
      </c>
      <c r="U9923" s="4">
        <f t="shared" si="1622"/>
        <v>0</v>
      </c>
    </row>
    <row r="9924" spans="1:21">
      <c r="A9924" s="11">
        <f t="shared" si="1623"/>
        <v>11.174479884021526</v>
      </c>
      <c r="B9924" s="4">
        <f t="shared" si="1619"/>
        <v>0</v>
      </c>
      <c r="C9924" s="4">
        <f t="shared" si="1620"/>
        <v>0</v>
      </c>
      <c r="T9924" s="32">
        <f t="shared" si="1621"/>
        <v>-11175.043211481527</v>
      </c>
      <c r="U9924" s="4">
        <f t="shared" si="1622"/>
        <v>0</v>
      </c>
    </row>
    <row r="9925" spans="1:21">
      <c r="A9925" s="11">
        <f t="shared" si="1623"/>
        <v>11.175606538941526</v>
      </c>
      <c r="B9925" s="4">
        <f t="shared" ref="B9925:B9988" si="1624">COUNTIFS(Col_1,"&gt;="&amp;A9925,Col_1,"&lt;"&amp;A9926)</f>
        <v>0</v>
      </c>
      <c r="C9925" s="4">
        <f t="shared" ref="C9925:C9988" si="1625">COUNTIFS(Col_2,"&gt;="&amp;A9925,Col_2,"&lt;"&amp;A9926)</f>
        <v>0</v>
      </c>
      <c r="T9925" s="32">
        <f t="shared" si="1621"/>
        <v>-11176.169866401526</v>
      </c>
      <c r="U9925" s="4">
        <f t="shared" si="1622"/>
        <v>0</v>
      </c>
    </row>
    <row r="9926" spans="1:21">
      <c r="A9926" s="11">
        <f t="shared" si="1623"/>
        <v>11.176733193861526</v>
      </c>
      <c r="B9926" s="4">
        <f t="shared" si="1624"/>
        <v>0</v>
      </c>
      <c r="C9926" s="4">
        <f t="shared" si="1625"/>
        <v>0</v>
      </c>
      <c r="T9926" s="32">
        <f t="shared" ref="T9926:T9989" si="1626">-AVERAGE(A9926:A9927)*1000</f>
        <v>-11177.296521321527</v>
      </c>
      <c r="U9926" s="4">
        <f t="shared" si="1622"/>
        <v>0</v>
      </c>
    </row>
    <row r="9927" spans="1:21">
      <c r="A9927" s="11">
        <f t="shared" si="1623"/>
        <v>11.177859848781527</v>
      </c>
      <c r="B9927" s="4">
        <f t="shared" si="1624"/>
        <v>0</v>
      </c>
      <c r="C9927" s="4">
        <f t="shared" si="1625"/>
        <v>0</v>
      </c>
      <c r="T9927" s="32">
        <f t="shared" si="1626"/>
        <v>-11178.423176241527</v>
      </c>
      <c r="U9927" s="4">
        <f t="shared" si="1622"/>
        <v>0</v>
      </c>
    </row>
    <row r="9928" spans="1:21">
      <c r="A9928" s="11">
        <f t="shared" si="1623"/>
        <v>11.178986503701527</v>
      </c>
      <c r="B9928" s="4">
        <f t="shared" si="1624"/>
        <v>0</v>
      </c>
      <c r="C9928" s="4">
        <f t="shared" si="1625"/>
        <v>0</v>
      </c>
      <c r="T9928" s="32">
        <f t="shared" si="1626"/>
        <v>-11179.549831161527</v>
      </c>
      <c r="U9928" s="4">
        <f t="shared" si="1622"/>
        <v>0</v>
      </c>
    </row>
    <row r="9929" spans="1:21">
      <c r="A9929" s="11">
        <f t="shared" si="1623"/>
        <v>11.180113158621527</v>
      </c>
      <c r="B9929" s="4">
        <f t="shared" si="1624"/>
        <v>0</v>
      </c>
      <c r="C9929" s="4">
        <f t="shared" si="1625"/>
        <v>0</v>
      </c>
      <c r="T9929" s="32">
        <f t="shared" si="1626"/>
        <v>-11180.676486081527</v>
      </c>
      <c r="U9929" s="4">
        <f t="shared" si="1622"/>
        <v>0</v>
      </c>
    </row>
    <row r="9930" spans="1:21">
      <c r="A9930" s="11">
        <f t="shared" si="1623"/>
        <v>11.181239813541527</v>
      </c>
      <c r="B9930" s="4">
        <f t="shared" si="1624"/>
        <v>0</v>
      </c>
      <c r="C9930" s="4">
        <f t="shared" si="1625"/>
        <v>0</v>
      </c>
      <c r="T9930" s="32">
        <f t="shared" si="1626"/>
        <v>-11181.803141001526</v>
      </c>
      <c r="U9930" s="4">
        <f t="shared" si="1622"/>
        <v>0</v>
      </c>
    </row>
    <row r="9931" spans="1:21">
      <c r="A9931" s="11">
        <f t="shared" si="1623"/>
        <v>11.182366468461527</v>
      </c>
      <c r="B9931" s="4">
        <f t="shared" si="1624"/>
        <v>0</v>
      </c>
      <c r="C9931" s="4">
        <f t="shared" si="1625"/>
        <v>0</v>
      </c>
      <c r="T9931" s="32">
        <f t="shared" si="1626"/>
        <v>-11182.929795921527</v>
      </c>
      <c r="U9931" s="4">
        <f t="shared" si="1622"/>
        <v>0</v>
      </c>
    </row>
    <row r="9932" spans="1:21">
      <c r="A9932" s="11">
        <f t="shared" si="1623"/>
        <v>11.183493123381528</v>
      </c>
      <c r="B9932" s="4">
        <f t="shared" si="1624"/>
        <v>0</v>
      </c>
      <c r="C9932" s="4">
        <f t="shared" si="1625"/>
        <v>0</v>
      </c>
      <c r="T9932" s="32">
        <f t="shared" si="1626"/>
        <v>-11184.056450841528</v>
      </c>
      <c r="U9932" s="4">
        <f t="shared" si="1622"/>
        <v>0</v>
      </c>
    </row>
    <row r="9933" spans="1:21">
      <c r="A9933" s="11">
        <f t="shared" si="1623"/>
        <v>11.184619778301528</v>
      </c>
      <c r="B9933" s="4">
        <f t="shared" si="1624"/>
        <v>0</v>
      </c>
      <c r="C9933" s="4">
        <f t="shared" si="1625"/>
        <v>0</v>
      </c>
      <c r="T9933" s="32">
        <f t="shared" si="1626"/>
        <v>-11185.183105761527</v>
      </c>
      <c r="U9933" s="4">
        <f t="shared" si="1622"/>
        <v>0</v>
      </c>
    </row>
    <row r="9934" spans="1:21">
      <c r="A9934" s="11">
        <f t="shared" si="1623"/>
        <v>11.185746433221528</v>
      </c>
      <c r="B9934" s="4">
        <f t="shared" si="1624"/>
        <v>0</v>
      </c>
      <c r="C9934" s="4">
        <f t="shared" si="1625"/>
        <v>0</v>
      </c>
      <c r="T9934" s="32">
        <f t="shared" si="1626"/>
        <v>-11186.309760681528</v>
      </c>
      <c r="U9934" s="4">
        <f t="shared" si="1622"/>
        <v>0</v>
      </c>
    </row>
    <row r="9935" spans="1:21">
      <c r="A9935" s="11">
        <f t="shared" si="1623"/>
        <v>11.186873088141528</v>
      </c>
      <c r="B9935" s="4">
        <f t="shared" si="1624"/>
        <v>0</v>
      </c>
      <c r="C9935" s="4">
        <f t="shared" si="1625"/>
        <v>0</v>
      </c>
      <c r="T9935" s="32">
        <f t="shared" si="1626"/>
        <v>-11187.436415601529</v>
      </c>
      <c r="U9935" s="4">
        <f t="shared" si="1622"/>
        <v>0</v>
      </c>
    </row>
    <row r="9936" spans="1:21">
      <c r="A9936" s="11">
        <f t="shared" si="1623"/>
        <v>11.187999743061528</v>
      </c>
      <c r="B9936" s="4">
        <f t="shared" si="1624"/>
        <v>0</v>
      </c>
      <c r="C9936" s="4">
        <f t="shared" si="1625"/>
        <v>0</v>
      </c>
      <c r="T9936" s="32">
        <f t="shared" si="1626"/>
        <v>-11188.563070521528</v>
      </c>
      <c r="U9936" s="4">
        <f t="shared" si="1622"/>
        <v>0</v>
      </c>
    </row>
    <row r="9937" spans="1:21">
      <c r="A9937" s="11">
        <f t="shared" si="1623"/>
        <v>11.189126397981529</v>
      </c>
      <c r="B9937" s="4">
        <f t="shared" si="1624"/>
        <v>0</v>
      </c>
      <c r="C9937" s="4">
        <f t="shared" si="1625"/>
        <v>0</v>
      </c>
      <c r="T9937" s="32">
        <f t="shared" si="1626"/>
        <v>-11189.689725441529</v>
      </c>
      <c r="U9937" s="4">
        <f t="shared" si="1622"/>
        <v>0</v>
      </c>
    </row>
    <row r="9938" spans="1:21">
      <c r="A9938" s="11">
        <f t="shared" si="1623"/>
        <v>11.190253052901529</v>
      </c>
      <c r="B9938" s="4">
        <f t="shared" si="1624"/>
        <v>0</v>
      </c>
      <c r="C9938" s="4">
        <f t="shared" si="1625"/>
        <v>0</v>
      </c>
      <c r="T9938" s="32">
        <f t="shared" si="1626"/>
        <v>-11190.816380361528</v>
      </c>
      <c r="U9938" s="4">
        <f t="shared" si="1622"/>
        <v>0</v>
      </c>
    </row>
    <row r="9939" spans="1:21">
      <c r="A9939" s="11">
        <f t="shared" si="1623"/>
        <v>11.191379707821529</v>
      </c>
      <c r="B9939" s="4">
        <f t="shared" si="1624"/>
        <v>0</v>
      </c>
      <c r="C9939" s="4">
        <f t="shared" si="1625"/>
        <v>0</v>
      </c>
      <c r="T9939" s="32">
        <f t="shared" si="1626"/>
        <v>-11191.943035281529</v>
      </c>
      <c r="U9939" s="4">
        <f t="shared" si="1622"/>
        <v>0</v>
      </c>
    </row>
    <row r="9940" spans="1:21">
      <c r="A9940" s="11">
        <f t="shared" si="1623"/>
        <v>11.192506362741529</v>
      </c>
      <c r="B9940" s="4">
        <f t="shared" si="1624"/>
        <v>0</v>
      </c>
      <c r="C9940" s="4">
        <f t="shared" si="1625"/>
        <v>0</v>
      </c>
      <c r="T9940" s="32">
        <f t="shared" si="1626"/>
        <v>-11193.06969020153</v>
      </c>
      <c r="U9940" s="4">
        <f t="shared" si="1622"/>
        <v>0</v>
      </c>
    </row>
    <row r="9941" spans="1:21">
      <c r="A9941" s="11">
        <f t="shared" si="1623"/>
        <v>11.193633017661529</v>
      </c>
      <c r="B9941" s="4">
        <f t="shared" si="1624"/>
        <v>0</v>
      </c>
      <c r="C9941" s="4">
        <f t="shared" si="1625"/>
        <v>0</v>
      </c>
      <c r="T9941" s="32">
        <f t="shared" si="1626"/>
        <v>-11194.196345121529</v>
      </c>
      <c r="U9941" s="4">
        <f t="shared" si="1622"/>
        <v>0</v>
      </c>
    </row>
    <row r="9942" spans="1:21">
      <c r="A9942" s="11">
        <f t="shared" si="1623"/>
        <v>11.194759672581529</v>
      </c>
      <c r="B9942" s="4">
        <f t="shared" si="1624"/>
        <v>0</v>
      </c>
      <c r="C9942" s="4">
        <f t="shared" si="1625"/>
        <v>0</v>
      </c>
      <c r="T9942" s="32">
        <f t="shared" si="1626"/>
        <v>-11195.32300004153</v>
      </c>
      <c r="U9942" s="4">
        <f t="shared" ref="U9942:U10005" si="1627">SUM(B9942:Q9942)</f>
        <v>0</v>
      </c>
    </row>
    <row r="9943" spans="1:21">
      <c r="A9943" s="11">
        <f t="shared" si="1623"/>
        <v>11.19588632750153</v>
      </c>
      <c r="B9943" s="4">
        <f t="shared" si="1624"/>
        <v>0</v>
      </c>
      <c r="C9943" s="4">
        <f t="shared" si="1625"/>
        <v>0</v>
      </c>
      <c r="T9943" s="32">
        <f t="shared" si="1626"/>
        <v>-11196.449654961531</v>
      </c>
      <c r="U9943" s="4">
        <f t="shared" si="1627"/>
        <v>0</v>
      </c>
    </row>
    <row r="9944" spans="1:21">
      <c r="A9944" s="11">
        <f t="shared" si="1623"/>
        <v>11.19701298242153</v>
      </c>
      <c r="B9944" s="4">
        <f t="shared" si="1624"/>
        <v>0</v>
      </c>
      <c r="C9944" s="4">
        <f t="shared" si="1625"/>
        <v>0</v>
      </c>
      <c r="T9944" s="32">
        <f t="shared" si="1626"/>
        <v>-11197.57630988153</v>
      </c>
      <c r="U9944" s="4">
        <f t="shared" si="1627"/>
        <v>0</v>
      </c>
    </row>
    <row r="9945" spans="1:21">
      <c r="A9945" s="11">
        <f t="shared" si="1623"/>
        <v>11.19813963734153</v>
      </c>
      <c r="B9945" s="4">
        <f t="shared" si="1624"/>
        <v>0</v>
      </c>
      <c r="C9945" s="4">
        <f t="shared" si="1625"/>
        <v>0</v>
      </c>
      <c r="T9945" s="32">
        <f t="shared" si="1626"/>
        <v>-11198.70296480153</v>
      </c>
      <c r="U9945" s="4">
        <f t="shared" si="1627"/>
        <v>0</v>
      </c>
    </row>
    <row r="9946" spans="1:21">
      <c r="A9946" s="11">
        <f t="shared" si="1623"/>
        <v>11.19926629226153</v>
      </c>
      <c r="B9946" s="4">
        <f t="shared" si="1624"/>
        <v>0</v>
      </c>
      <c r="C9946" s="4">
        <f t="shared" si="1625"/>
        <v>0</v>
      </c>
      <c r="T9946" s="32">
        <f t="shared" si="1626"/>
        <v>-11199.82961972153</v>
      </c>
      <c r="U9946" s="4">
        <f t="shared" si="1627"/>
        <v>0</v>
      </c>
    </row>
    <row r="9947" spans="1:21">
      <c r="A9947" s="11">
        <f t="shared" si="1623"/>
        <v>11.20039294718153</v>
      </c>
      <c r="B9947" s="4">
        <f t="shared" si="1624"/>
        <v>0</v>
      </c>
      <c r="C9947" s="4">
        <f t="shared" si="1625"/>
        <v>0</v>
      </c>
      <c r="T9947" s="32">
        <f t="shared" si="1626"/>
        <v>-11200.95627464153</v>
      </c>
      <c r="U9947" s="4">
        <f t="shared" si="1627"/>
        <v>0</v>
      </c>
    </row>
    <row r="9948" spans="1:21">
      <c r="A9948" s="11">
        <f t="shared" si="1623"/>
        <v>11.201519602101531</v>
      </c>
      <c r="B9948" s="4">
        <f t="shared" si="1624"/>
        <v>0</v>
      </c>
      <c r="C9948" s="4">
        <f t="shared" si="1625"/>
        <v>0</v>
      </c>
      <c r="T9948" s="32">
        <f t="shared" si="1626"/>
        <v>-11202.082929561531</v>
      </c>
      <c r="U9948" s="4">
        <f t="shared" si="1627"/>
        <v>0</v>
      </c>
    </row>
    <row r="9949" spans="1:21">
      <c r="A9949" s="11">
        <f t="shared" si="1623"/>
        <v>11.202646257021531</v>
      </c>
      <c r="B9949" s="4">
        <f t="shared" si="1624"/>
        <v>0</v>
      </c>
      <c r="C9949" s="4">
        <f t="shared" si="1625"/>
        <v>0</v>
      </c>
      <c r="T9949" s="32">
        <f t="shared" si="1626"/>
        <v>-11203.20958448153</v>
      </c>
      <c r="U9949" s="4">
        <f t="shared" si="1627"/>
        <v>0</v>
      </c>
    </row>
    <row r="9950" spans="1:21">
      <c r="A9950" s="11">
        <f t="shared" si="1623"/>
        <v>11.203772911941531</v>
      </c>
      <c r="B9950" s="4">
        <f t="shared" si="1624"/>
        <v>0</v>
      </c>
      <c r="C9950" s="4">
        <f t="shared" si="1625"/>
        <v>0</v>
      </c>
      <c r="T9950" s="32">
        <f t="shared" si="1626"/>
        <v>-11204.336239401531</v>
      </c>
      <c r="U9950" s="4">
        <f t="shared" si="1627"/>
        <v>0</v>
      </c>
    </row>
    <row r="9951" spans="1:21">
      <c r="A9951" s="11">
        <f t="shared" si="1623"/>
        <v>11.204899566861531</v>
      </c>
      <c r="B9951" s="4">
        <f t="shared" si="1624"/>
        <v>0</v>
      </c>
      <c r="C9951" s="4">
        <f t="shared" si="1625"/>
        <v>0</v>
      </c>
      <c r="T9951" s="32">
        <f t="shared" si="1626"/>
        <v>-11205.462894321532</v>
      </c>
      <c r="U9951" s="4">
        <f t="shared" si="1627"/>
        <v>0</v>
      </c>
    </row>
    <row r="9952" spans="1:21">
      <c r="A9952" s="11">
        <f t="shared" si="1623"/>
        <v>11.206026221781531</v>
      </c>
      <c r="B9952" s="4">
        <f t="shared" si="1624"/>
        <v>0</v>
      </c>
      <c r="C9952" s="4">
        <f t="shared" si="1625"/>
        <v>0</v>
      </c>
      <c r="T9952" s="32">
        <f t="shared" si="1626"/>
        <v>-11206.589549241531</v>
      </c>
      <c r="U9952" s="4">
        <f t="shared" si="1627"/>
        <v>0</v>
      </c>
    </row>
    <row r="9953" spans="1:21">
      <c r="A9953" s="11">
        <f t="shared" ref="A9953:A10016" si="1628">A9952+ 0.00112665492</f>
        <v>11.207152876701532</v>
      </c>
      <c r="B9953" s="4">
        <f t="shared" si="1624"/>
        <v>0</v>
      </c>
      <c r="C9953" s="4">
        <f t="shared" si="1625"/>
        <v>0</v>
      </c>
      <c r="T9953" s="32">
        <f t="shared" si="1626"/>
        <v>-11207.716204161532</v>
      </c>
      <c r="U9953" s="4">
        <f t="shared" si="1627"/>
        <v>0</v>
      </c>
    </row>
    <row r="9954" spans="1:21">
      <c r="A9954" s="11">
        <f t="shared" si="1628"/>
        <v>11.208279531621532</v>
      </c>
      <c r="B9954" s="4">
        <f t="shared" si="1624"/>
        <v>0</v>
      </c>
      <c r="C9954" s="4">
        <f t="shared" si="1625"/>
        <v>0</v>
      </c>
      <c r="T9954" s="32">
        <f t="shared" si="1626"/>
        <v>-11208.842859081531</v>
      </c>
      <c r="U9954" s="4">
        <f t="shared" si="1627"/>
        <v>0</v>
      </c>
    </row>
    <row r="9955" spans="1:21">
      <c r="A9955" s="11">
        <f t="shared" si="1628"/>
        <v>11.209406186541532</v>
      </c>
      <c r="B9955" s="4">
        <f t="shared" si="1624"/>
        <v>0</v>
      </c>
      <c r="C9955" s="4">
        <f t="shared" si="1625"/>
        <v>0</v>
      </c>
      <c r="T9955" s="32">
        <f t="shared" si="1626"/>
        <v>-11209.969514001532</v>
      </c>
      <c r="U9955" s="4">
        <f t="shared" si="1627"/>
        <v>0</v>
      </c>
    </row>
    <row r="9956" spans="1:21">
      <c r="A9956" s="11">
        <f t="shared" si="1628"/>
        <v>11.210532841461532</v>
      </c>
      <c r="B9956" s="4">
        <f t="shared" si="1624"/>
        <v>0</v>
      </c>
      <c r="C9956" s="4">
        <f t="shared" si="1625"/>
        <v>0</v>
      </c>
      <c r="T9956" s="32">
        <f t="shared" si="1626"/>
        <v>-11211.096168921533</v>
      </c>
      <c r="U9956" s="4">
        <f t="shared" si="1627"/>
        <v>0</v>
      </c>
    </row>
    <row r="9957" spans="1:21">
      <c r="A9957" s="11">
        <f t="shared" si="1628"/>
        <v>11.211659496381532</v>
      </c>
      <c r="B9957" s="4">
        <f t="shared" si="1624"/>
        <v>0</v>
      </c>
      <c r="C9957" s="4">
        <f t="shared" si="1625"/>
        <v>0</v>
      </c>
      <c r="T9957" s="32">
        <f t="shared" si="1626"/>
        <v>-11212.222823841532</v>
      </c>
      <c r="U9957" s="4">
        <f t="shared" si="1627"/>
        <v>0</v>
      </c>
    </row>
    <row r="9958" spans="1:21">
      <c r="A9958" s="11">
        <f t="shared" si="1628"/>
        <v>11.212786151301533</v>
      </c>
      <c r="B9958" s="4">
        <f t="shared" si="1624"/>
        <v>0</v>
      </c>
      <c r="C9958" s="4">
        <f t="shared" si="1625"/>
        <v>0</v>
      </c>
      <c r="T9958" s="32">
        <f t="shared" si="1626"/>
        <v>-11213.349478761533</v>
      </c>
      <c r="U9958" s="4">
        <f t="shared" si="1627"/>
        <v>0</v>
      </c>
    </row>
    <row r="9959" spans="1:21">
      <c r="A9959" s="11">
        <f t="shared" si="1628"/>
        <v>11.213912806221533</v>
      </c>
      <c r="B9959" s="4">
        <f t="shared" si="1624"/>
        <v>0</v>
      </c>
      <c r="C9959" s="4">
        <f t="shared" si="1625"/>
        <v>0</v>
      </c>
      <c r="T9959" s="32">
        <f t="shared" si="1626"/>
        <v>-11214.476133681534</v>
      </c>
      <c r="U9959" s="4">
        <f t="shared" si="1627"/>
        <v>0</v>
      </c>
    </row>
    <row r="9960" spans="1:21">
      <c r="A9960" s="11">
        <f t="shared" si="1628"/>
        <v>11.215039461141533</v>
      </c>
      <c r="B9960" s="4">
        <f t="shared" si="1624"/>
        <v>0</v>
      </c>
      <c r="C9960" s="4">
        <f t="shared" si="1625"/>
        <v>0</v>
      </c>
      <c r="T9960" s="32">
        <f t="shared" si="1626"/>
        <v>-11215.602788601533</v>
      </c>
      <c r="U9960" s="4">
        <f t="shared" si="1627"/>
        <v>0</v>
      </c>
    </row>
    <row r="9961" spans="1:21">
      <c r="A9961" s="11">
        <f t="shared" si="1628"/>
        <v>11.216166116061533</v>
      </c>
      <c r="B9961" s="4">
        <f t="shared" si="1624"/>
        <v>0</v>
      </c>
      <c r="C9961" s="4">
        <f t="shared" si="1625"/>
        <v>0</v>
      </c>
      <c r="T9961" s="32">
        <f t="shared" si="1626"/>
        <v>-11216.729443521534</v>
      </c>
      <c r="U9961" s="4">
        <f t="shared" si="1627"/>
        <v>0</v>
      </c>
    </row>
    <row r="9962" spans="1:21">
      <c r="A9962" s="11">
        <f t="shared" si="1628"/>
        <v>11.217292770981533</v>
      </c>
      <c r="B9962" s="4">
        <f t="shared" si="1624"/>
        <v>0</v>
      </c>
      <c r="C9962" s="4">
        <f t="shared" si="1625"/>
        <v>0</v>
      </c>
      <c r="T9962" s="32">
        <f t="shared" si="1626"/>
        <v>-11217.856098441533</v>
      </c>
      <c r="U9962" s="4">
        <f t="shared" si="1627"/>
        <v>0</v>
      </c>
    </row>
    <row r="9963" spans="1:21">
      <c r="A9963" s="11">
        <f t="shared" si="1628"/>
        <v>11.218419425901534</v>
      </c>
      <c r="B9963" s="4">
        <f t="shared" si="1624"/>
        <v>0</v>
      </c>
      <c r="C9963" s="4">
        <f t="shared" si="1625"/>
        <v>0</v>
      </c>
      <c r="T9963" s="32">
        <f t="shared" si="1626"/>
        <v>-11218.982753361533</v>
      </c>
      <c r="U9963" s="4">
        <f t="shared" si="1627"/>
        <v>0</v>
      </c>
    </row>
    <row r="9964" spans="1:21">
      <c r="A9964" s="11">
        <f t="shared" si="1628"/>
        <v>11.219546080821534</v>
      </c>
      <c r="B9964" s="4">
        <f t="shared" si="1624"/>
        <v>0</v>
      </c>
      <c r="C9964" s="4">
        <f t="shared" si="1625"/>
        <v>0</v>
      </c>
      <c r="T9964" s="32">
        <f t="shared" si="1626"/>
        <v>-11220.109408281534</v>
      </c>
      <c r="U9964" s="4">
        <f t="shared" si="1627"/>
        <v>0</v>
      </c>
    </row>
    <row r="9965" spans="1:21">
      <c r="A9965" s="11">
        <f t="shared" si="1628"/>
        <v>11.220672735741534</v>
      </c>
      <c r="B9965" s="4">
        <f t="shared" si="1624"/>
        <v>0</v>
      </c>
      <c r="C9965" s="4">
        <f t="shared" si="1625"/>
        <v>0</v>
      </c>
      <c r="T9965" s="32">
        <f t="shared" si="1626"/>
        <v>-11221.236063201533</v>
      </c>
      <c r="U9965" s="4">
        <f t="shared" si="1627"/>
        <v>0</v>
      </c>
    </row>
    <row r="9966" spans="1:21">
      <c r="A9966" s="11">
        <f t="shared" si="1628"/>
        <v>11.221799390661534</v>
      </c>
      <c r="B9966" s="4">
        <f t="shared" si="1624"/>
        <v>0</v>
      </c>
      <c r="C9966" s="4">
        <f t="shared" si="1625"/>
        <v>0</v>
      </c>
      <c r="T9966" s="32">
        <f t="shared" si="1626"/>
        <v>-11222.362718121534</v>
      </c>
      <c r="U9966" s="4">
        <f t="shared" si="1627"/>
        <v>0</v>
      </c>
    </row>
    <row r="9967" spans="1:21">
      <c r="A9967" s="11">
        <f t="shared" si="1628"/>
        <v>11.222926045581534</v>
      </c>
      <c r="B9967" s="4">
        <f t="shared" si="1624"/>
        <v>0</v>
      </c>
      <c r="C9967" s="4">
        <f t="shared" si="1625"/>
        <v>0</v>
      </c>
      <c r="T9967" s="32">
        <f t="shared" si="1626"/>
        <v>-11223.489373041535</v>
      </c>
      <c r="U9967" s="4">
        <f t="shared" si="1627"/>
        <v>0</v>
      </c>
    </row>
    <row r="9968" spans="1:21">
      <c r="A9968" s="11">
        <f t="shared" si="1628"/>
        <v>11.224052700501534</v>
      </c>
      <c r="B9968" s="4">
        <f t="shared" si="1624"/>
        <v>0</v>
      </c>
      <c r="C9968" s="4">
        <f t="shared" si="1625"/>
        <v>0</v>
      </c>
      <c r="T9968" s="32">
        <f t="shared" si="1626"/>
        <v>-11224.616027961534</v>
      </c>
      <c r="U9968" s="4">
        <f t="shared" si="1627"/>
        <v>0</v>
      </c>
    </row>
    <row r="9969" spans="1:21">
      <c r="A9969" s="11">
        <f t="shared" si="1628"/>
        <v>11.225179355421535</v>
      </c>
      <c r="B9969" s="4">
        <f t="shared" si="1624"/>
        <v>0</v>
      </c>
      <c r="C9969" s="4">
        <f t="shared" si="1625"/>
        <v>0</v>
      </c>
      <c r="T9969" s="32">
        <f t="shared" si="1626"/>
        <v>-11225.742682881535</v>
      </c>
      <c r="U9969" s="4">
        <f t="shared" si="1627"/>
        <v>0</v>
      </c>
    </row>
    <row r="9970" spans="1:21">
      <c r="A9970" s="11">
        <f t="shared" si="1628"/>
        <v>11.226306010341535</v>
      </c>
      <c r="B9970" s="4">
        <f t="shared" si="1624"/>
        <v>0</v>
      </c>
      <c r="C9970" s="4">
        <f t="shared" si="1625"/>
        <v>0</v>
      </c>
      <c r="T9970" s="32">
        <f t="shared" si="1626"/>
        <v>-11226.869337801534</v>
      </c>
      <c r="U9970" s="4">
        <f t="shared" si="1627"/>
        <v>0</v>
      </c>
    </row>
    <row r="9971" spans="1:21">
      <c r="A9971" s="11">
        <f t="shared" si="1628"/>
        <v>11.227432665261535</v>
      </c>
      <c r="B9971" s="4">
        <f t="shared" si="1624"/>
        <v>0</v>
      </c>
      <c r="C9971" s="4">
        <f t="shared" si="1625"/>
        <v>0</v>
      </c>
      <c r="T9971" s="32">
        <f t="shared" si="1626"/>
        <v>-11227.995992721535</v>
      </c>
      <c r="U9971" s="4">
        <f t="shared" si="1627"/>
        <v>0</v>
      </c>
    </row>
    <row r="9972" spans="1:21">
      <c r="A9972" s="11">
        <f t="shared" si="1628"/>
        <v>11.228559320181535</v>
      </c>
      <c r="B9972" s="4">
        <f t="shared" si="1624"/>
        <v>0</v>
      </c>
      <c r="C9972" s="4">
        <f t="shared" si="1625"/>
        <v>0</v>
      </c>
      <c r="T9972" s="32">
        <f t="shared" si="1626"/>
        <v>-11229.122647641536</v>
      </c>
      <c r="U9972" s="4">
        <f t="shared" si="1627"/>
        <v>0</v>
      </c>
    </row>
    <row r="9973" spans="1:21">
      <c r="A9973" s="11">
        <f t="shared" si="1628"/>
        <v>11.229685975101535</v>
      </c>
      <c r="B9973" s="4">
        <f t="shared" si="1624"/>
        <v>0</v>
      </c>
      <c r="C9973" s="4">
        <f t="shared" si="1625"/>
        <v>0</v>
      </c>
      <c r="T9973" s="32">
        <f t="shared" si="1626"/>
        <v>-11230.249302561535</v>
      </c>
      <c r="U9973" s="4">
        <f t="shared" si="1627"/>
        <v>0</v>
      </c>
    </row>
    <row r="9974" spans="1:21">
      <c r="A9974" s="11">
        <f t="shared" si="1628"/>
        <v>11.230812630021536</v>
      </c>
      <c r="B9974" s="4">
        <f t="shared" si="1624"/>
        <v>0</v>
      </c>
      <c r="C9974" s="4">
        <f t="shared" si="1625"/>
        <v>0</v>
      </c>
      <c r="T9974" s="32">
        <f t="shared" si="1626"/>
        <v>-11231.375957481536</v>
      </c>
      <c r="U9974" s="4">
        <f t="shared" si="1627"/>
        <v>0</v>
      </c>
    </row>
    <row r="9975" spans="1:21">
      <c r="A9975" s="11">
        <f t="shared" si="1628"/>
        <v>11.231939284941536</v>
      </c>
      <c r="B9975" s="4">
        <f t="shared" si="1624"/>
        <v>0</v>
      </c>
      <c r="C9975" s="4">
        <f t="shared" si="1625"/>
        <v>0</v>
      </c>
      <c r="T9975" s="32">
        <f t="shared" si="1626"/>
        <v>-11232.502612401537</v>
      </c>
      <c r="U9975" s="4">
        <f t="shared" si="1627"/>
        <v>0</v>
      </c>
    </row>
    <row r="9976" spans="1:21">
      <c r="A9976" s="11">
        <f t="shared" si="1628"/>
        <v>11.233065939861536</v>
      </c>
      <c r="B9976" s="4">
        <f t="shared" si="1624"/>
        <v>0</v>
      </c>
      <c r="C9976" s="4">
        <f t="shared" si="1625"/>
        <v>0</v>
      </c>
      <c r="T9976" s="32">
        <f t="shared" si="1626"/>
        <v>-11233.629267321536</v>
      </c>
      <c r="U9976" s="4">
        <f t="shared" si="1627"/>
        <v>0</v>
      </c>
    </row>
    <row r="9977" spans="1:21">
      <c r="A9977" s="11">
        <f t="shared" si="1628"/>
        <v>11.234192594781536</v>
      </c>
      <c r="B9977" s="4">
        <f t="shared" si="1624"/>
        <v>0</v>
      </c>
      <c r="C9977" s="4">
        <f t="shared" si="1625"/>
        <v>0</v>
      </c>
      <c r="T9977" s="32">
        <f t="shared" si="1626"/>
        <v>-11234.755922241537</v>
      </c>
      <c r="U9977" s="4">
        <f t="shared" si="1627"/>
        <v>0</v>
      </c>
    </row>
    <row r="9978" spans="1:21">
      <c r="A9978" s="11">
        <f t="shared" si="1628"/>
        <v>11.235319249701536</v>
      </c>
      <c r="B9978" s="4">
        <f t="shared" si="1624"/>
        <v>0</v>
      </c>
      <c r="C9978" s="4">
        <f t="shared" si="1625"/>
        <v>0</v>
      </c>
      <c r="T9978" s="32">
        <f t="shared" si="1626"/>
        <v>-11235.882577161536</v>
      </c>
      <c r="U9978" s="4">
        <f t="shared" si="1627"/>
        <v>0</v>
      </c>
    </row>
    <row r="9979" spans="1:21">
      <c r="A9979" s="11">
        <f t="shared" si="1628"/>
        <v>11.236445904621537</v>
      </c>
      <c r="B9979" s="4">
        <f t="shared" si="1624"/>
        <v>0</v>
      </c>
      <c r="C9979" s="4">
        <f t="shared" si="1625"/>
        <v>0</v>
      </c>
      <c r="T9979" s="32">
        <f t="shared" si="1626"/>
        <v>-11237.009232081537</v>
      </c>
      <c r="U9979" s="4">
        <f t="shared" si="1627"/>
        <v>0</v>
      </c>
    </row>
    <row r="9980" spans="1:21">
      <c r="A9980" s="11">
        <f t="shared" si="1628"/>
        <v>11.237572559541537</v>
      </c>
      <c r="B9980" s="4">
        <f t="shared" si="1624"/>
        <v>0</v>
      </c>
      <c r="C9980" s="4">
        <f t="shared" si="1625"/>
        <v>0</v>
      </c>
      <c r="T9980" s="32">
        <f t="shared" si="1626"/>
        <v>-11238.135887001537</v>
      </c>
      <c r="U9980" s="4">
        <f t="shared" si="1627"/>
        <v>0</v>
      </c>
    </row>
    <row r="9981" spans="1:21">
      <c r="A9981" s="11">
        <f t="shared" si="1628"/>
        <v>11.238699214461537</v>
      </c>
      <c r="B9981" s="4">
        <f t="shared" si="1624"/>
        <v>0</v>
      </c>
      <c r="C9981" s="4">
        <f t="shared" si="1625"/>
        <v>0</v>
      </c>
      <c r="T9981" s="32">
        <f t="shared" si="1626"/>
        <v>-11239.262541921536</v>
      </c>
      <c r="U9981" s="4">
        <f t="shared" si="1627"/>
        <v>0</v>
      </c>
    </row>
    <row r="9982" spans="1:21">
      <c r="A9982" s="11">
        <f t="shared" si="1628"/>
        <v>11.239825869381537</v>
      </c>
      <c r="B9982" s="4">
        <f t="shared" si="1624"/>
        <v>0</v>
      </c>
      <c r="C9982" s="4">
        <f t="shared" si="1625"/>
        <v>0</v>
      </c>
      <c r="T9982" s="32">
        <f t="shared" si="1626"/>
        <v>-11240.389196841537</v>
      </c>
      <c r="U9982" s="4">
        <f t="shared" si="1627"/>
        <v>0</v>
      </c>
    </row>
    <row r="9983" spans="1:21">
      <c r="A9983" s="11">
        <f t="shared" si="1628"/>
        <v>11.240952524301537</v>
      </c>
      <c r="B9983" s="4">
        <f t="shared" si="1624"/>
        <v>0</v>
      </c>
      <c r="C9983" s="4">
        <f t="shared" si="1625"/>
        <v>0</v>
      </c>
      <c r="T9983" s="32">
        <f t="shared" si="1626"/>
        <v>-11241.515851761538</v>
      </c>
      <c r="U9983" s="4">
        <f t="shared" si="1627"/>
        <v>0</v>
      </c>
    </row>
    <row r="9984" spans="1:21">
      <c r="A9984" s="11">
        <f t="shared" si="1628"/>
        <v>11.242079179221538</v>
      </c>
      <c r="B9984" s="4">
        <f t="shared" si="1624"/>
        <v>0</v>
      </c>
      <c r="C9984" s="4">
        <f t="shared" si="1625"/>
        <v>0</v>
      </c>
      <c r="T9984" s="32">
        <f t="shared" si="1626"/>
        <v>-11242.642506681537</v>
      </c>
      <c r="U9984" s="4">
        <f t="shared" si="1627"/>
        <v>0</v>
      </c>
    </row>
    <row r="9985" spans="1:21">
      <c r="A9985" s="11">
        <f t="shared" si="1628"/>
        <v>11.243205834141538</v>
      </c>
      <c r="B9985" s="4">
        <f t="shared" si="1624"/>
        <v>0</v>
      </c>
      <c r="C9985" s="4">
        <f t="shared" si="1625"/>
        <v>0</v>
      </c>
      <c r="T9985" s="32">
        <f t="shared" si="1626"/>
        <v>-11243.769161601538</v>
      </c>
      <c r="U9985" s="4">
        <f t="shared" si="1627"/>
        <v>0</v>
      </c>
    </row>
    <row r="9986" spans="1:21">
      <c r="A9986" s="11">
        <f t="shared" si="1628"/>
        <v>11.244332489061538</v>
      </c>
      <c r="B9986" s="4">
        <f t="shared" si="1624"/>
        <v>0</v>
      </c>
      <c r="C9986" s="4">
        <f t="shared" si="1625"/>
        <v>0</v>
      </c>
      <c r="T9986" s="32">
        <f t="shared" si="1626"/>
        <v>-11244.895816521537</v>
      </c>
      <c r="U9986" s="4">
        <f t="shared" si="1627"/>
        <v>0</v>
      </c>
    </row>
    <row r="9987" spans="1:21">
      <c r="A9987" s="11">
        <f t="shared" si="1628"/>
        <v>11.245459143981538</v>
      </c>
      <c r="B9987" s="4">
        <f t="shared" si="1624"/>
        <v>0</v>
      </c>
      <c r="C9987" s="4">
        <f t="shared" si="1625"/>
        <v>0</v>
      </c>
      <c r="T9987" s="32">
        <f t="shared" si="1626"/>
        <v>-11246.022471441538</v>
      </c>
      <c r="U9987" s="4">
        <f t="shared" si="1627"/>
        <v>0</v>
      </c>
    </row>
    <row r="9988" spans="1:21">
      <c r="A9988" s="11">
        <f t="shared" si="1628"/>
        <v>11.246585798901538</v>
      </c>
      <c r="B9988" s="4">
        <f t="shared" si="1624"/>
        <v>0</v>
      </c>
      <c r="C9988" s="4">
        <f t="shared" si="1625"/>
        <v>0</v>
      </c>
      <c r="T9988" s="32">
        <f t="shared" si="1626"/>
        <v>-11247.149126361539</v>
      </c>
      <c r="U9988" s="4">
        <f t="shared" si="1627"/>
        <v>0</v>
      </c>
    </row>
    <row r="9989" spans="1:21">
      <c r="A9989" s="11">
        <f t="shared" si="1628"/>
        <v>11.247712453821539</v>
      </c>
      <c r="B9989" s="4">
        <f t="shared" ref="B9989:B10052" si="1629">COUNTIFS(Col_1,"&gt;="&amp;A9989,Col_1,"&lt;"&amp;A9990)</f>
        <v>0</v>
      </c>
      <c r="C9989" s="4">
        <f t="shared" ref="C9989:C10052" si="1630">COUNTIFS(Col_2,"&gt;="&amp;A9989,Col_2,"&lt;"&amp;A9990)</f>
        <v>0</v>
      </c>
      <c r="T9989" s="32">
        <f t="shared" si="1626"/>
        <v>-11248.275781281538</v>
      </c>
      <c r="U9989" s="4">
        <f t="shared" si="1627"/>
        <v>0</v>
      </c>
    </row>
    <row r="9990" spans="1:21">
      <c r="A9990" s="11">
        <f t="shared" si="1628"/>
        <v>11.248839108741539</v>
      </c>
      <c r="B9990" s="4">
        <f t="shared" si="1629"/>
        <v>0</v>
      </c>
      <c r="C9990" s="4">
        <f t="shared" si="1630"/>
        <v>0</v>
      </c>
      <c r="T9990" s="32">
        <f t="shared" ref="T9990:T10053" si="1631">-AVERAGE(A9990:A9991)*1000</f>
        <v>-11249.402436201539</v>
      </c>
      <c r="U9990" s="4">
        <f t="shared" si="1627"/>
        <v>0</v>
      </c>
    </row>
    <row r="9991" spans="1:21">
      <c r="A9991" s="11">
        <f t="shared" si="1628"/>
        <v>11.249965763661539</v>
      </c>
      <c r="B9991" s="4">
        <f t="shared" si="1629"/>
        <v>0</v>
      </c>
      <c r="C9991" s="4">
        <f t="shared" si="1630"/>
        <v>0</v>
      </c>
      <c r="T9991" s="32">
        <f t="shared" si="1631"/>
        <v>-11250.52909112154</v>
      </c>
      <c r="U9991" s="4">
        <f t="shared" si="1627"/>
        <v>0</v>
      </c>
    </row>
    <row r="9992" spans="1:21">
      <c r="A9992" s="11">
        <f t="shared" si="1628"/>
        <v>11.251092418581539</v>
      </c>
      <c r="B9992" s="4">
        <f t="shared" si="1629"/>
        <v>0</v>
      </c>
      <c r="C9992" s="4">
        <f t="shared" si="1630"/>
        <v>0</v>
      </c>
      <c r="T9992" s="32">
        <f t="shared" si="1631"/>
        <v>-11251.655746041539</v>
      </c>
      <c r="U9992" s="4">
        <f t="shared" si="1627"/>
        <v>0</v>
      </c>
    </row>
    <row r="9993" spans="1:21">
      <c r="A9993" s="11">
        <f t="shared" si="1628"/>
        <v>11.252219073501539</v>
      </c>
      <c r="B9993" s="4">
        <f t="shared" si="1629"/>
        <v>0</v>
      </c>
      <c r="C9993" s="4">
        <f t="shared" si="1630"/>
        <v>0</v>
      </c>
      <c r="T9993" s="32">
        <f t="shared" si="1631"/>
        <v>-11252.78240096154</v>
      </c>
      <c r="U9993" s="4">
        <f t="shared" si="1627"/>
        <v>0</v>
      </c>
    </row>
    <row r="9994" spans="1:21">
      <c r="A9994" s="11">
        <f t="shared" si="1628"/>
        <v>11.253345728421539</v>
      </c>
      <c r="B9994" s="4">
        <f t="shared" si="1629"/>
        <v>0</v>
      </c>
      <c r="C9994" s="4">
        <f t="shared" si="1630"/>
        <v>0</v>
      </c>
      <c r="T9994" s="32">
        <f t="shared" si="1631"/>
        <v>-11253.909055881539</v>
      </c>
      <c r="U9994" s="4">
        <f t="shared" si="1627"/>
        <v>0</v>
      </c>
    </row>
    <row r="9995" spans="1:21">
      <c r="A9995" s="11">
        <f t="shared" si="1628"/>
        <v>11.25447238334154</v>
      </c>
      <c r="B9995" s="4">
        <f t="shared" si="1629"/>
        <v>0</v>
      </c>
      <c r="C9995" s="4">
        <f t="shared" si="1630"/>
        <v>0</v>
      </c>
      <c r="T9995" s="32">
        <f t="shared" si="1631"/>
        <v>-11255.03571080154</v>
      </c>
      <c r="U9995" s="4">
        <f t="shared" si="1627"/>
        <v>0</v>
      </c>
    </row>
    <row r="9996" spans="1:21">
      <c r="A9996" s="11">
        <f t="shared" si="1628"/>
        <v>11.25559903826154</v>
      </c>
      <c r="B9996" s="4">
        <f t="shared" si="1629"/>
        <v>0</v>
      </c>
      <c r="C9996" s="4">
        <f t="shared" si="1630"/>
        <v>0</v>
      </c>
      <c r="T9996" s="32">
        <f t="shared" si="1631"/>
        <v>-11256.16236572154</v>
      </c>
      <c r="U9996" s="4">
        <f t="shared" si="1627"/>
        <v>0</v>
      </c>
    </row>
    <row r="9997" spans="1:21">
      <c r="A9997" s="11">
        <f t="shared" si="1628"/>
        <v>11.25672569318154</v>
      </c>
      <c r="B9997" s="4">
        <f t="shared" si="1629"/>
        <v>0</v>
      </c>
      <c r="C9997" s="4">
        <f t="shared" si="1630"/>
        <v>0</v>
      </c>
      <c r="T9997" s="32">
        <f t="shared" si="1631"/>
        <v>-11257.28902064154</v>
      </c>
      <c r="U9997" s="4">
        <f t="shared" si="1627"/>
        <v>0</v>
      </c>
    </row>
    <row r="9998" spans="1:21">
      <c r="A9998" s="11">
        <f t="shared" si="1628"/>
        <v>11.25785234810154</v>
      </c>
      <c r="B9998" s="4">
        <f t="shared" si="1629"/>
        <v>0</v>
      </c>
      <c r="C9998" s="4">
        <f t="shared" si="1630"/>
        <v>0</v>
      </c>
      <c r="T9998" s="32">
        <f t="shared" si="1631"/>
        <v>-11258.41567556154</v>
      </c>
      <c r="U9998" s="4">
        <f t="shared" si="1627"/>
        <v>0</v>
      </c>
    </row>
    <row r="9999" spans="1:21">
      <c r="A9999" s="11">
        <f t="shared" si="1628"/>
        <v>11.25897900302154</v>
      </c>
      <c r="B9999" s="4">
        <f t="shared" si="1629"/>
        <v>0</v>
      </c>
      <c r="C9999" s="4">
        <f t="shared" si="1630"/>
        <v>0</v>
      </c>
      <c r="T9999" s="32">
        <f t="shared" si="1631"/>
        <v>-11259.542330481541</v>
      </c>
      <c r="U9999" s="4">
        <f t="shared" si="1627"/>
        <v>0</v>
      </c>
    </row>
    <row r="10000" spans="1:21">
      <c r="A10000" s="11">
        <f t="shared" si="1628"/>
        <v>11.260105657941541</v>
      </c>
      <c r="B10000" s="4">
        <f t="shared" si="1629"/>
        <v>0</v>
      </c>
      <c r="C10000" s="4">
        <f t="shared" si="1630"/>
        <v>0</v>
      </c>
      <c r="T10000" s="32">
        <f t="shared" si="1631"/>
        <v>-11260.66898540154</v>
      </c>
      <c r="U10000" s="4">
        <f t="shared" si="1627"/>
        <v>0</v>
      </c>
    </row>
    <row r="10001" spans="1:21">
      <c r="A10001" s="11">
        <f t="shared" si="1628"/>
        <v>11.261232312861541</v>
      </c>
      <c r="B10001" s="4">
        <f t="shared" si="1629"/>
        <v>0</v>
      </c>
      <c r="C10001" s="4">
        <f t="shared" si="1630"/>
        <v>0</v>
      </c>
      <c r="T10001" s="32">
        <f t="shared" si="1631"/>
        <v>-11261.795640321541</v>
      </c>
      <c r="U10001" s="4">
        <f t="shared" si="1627"/>
        <v>0</v>
      </c>
    </row>
    <row r="10002" spans="1:21">
      <c r="A10002" s="11">
        <f t="shared" si="1628"/>
        <v>11.262358967781541</v>
      </c>
      <c r="B10002" s="4">
        <f t="shared" si="1629"/>
        <v>0</v>
      </c>
      <c r="C10002" s="4">
        <f t="shared" si="1630"/>
        <v>0</v>
      </c>
      <c r="T10002" s="32">
        <f t="shared" si="1631"/>
        <v>-11262.92229524154</v>
      </c>
      <c r="U10002" s="4">
        <f t="shared" si="1627"/>
        <v>0</v>
      </c>
    </row>
    <row r="10003" spans="1:21">
      <c r="A10003" s="11">
        <f t="shared" si="1628"/>
        <v>11.263485622701541</v>
      </c>
      <c r="B10003" s="4">
        <f t="shared" si="1629"/>
        <v>0</v>
      </c>
      <c r="C10003" s="4">
        <f t="shared" si="1630"/>
        <v>0</v>
      </c>
      <c r="T10003" s="32">
        <f t="shared" si="1631"/>
        <v>-11264.048950161541</v>
      </c>
      <c r="U10003" s="4">
        <f t="shared" si="1627"/>
        <v>0</v>
      </c>
    </row>
    <row r="10004" spans="1:21">
      <c r="A10004" s="11">
        <f t="shared" si="1628"/>
        <v>11.264612277621541</v>
      </c>
      <c r="B10004" s="4">
        <f t="shared" si="1629"/>
        <v>0</v>
      </c>
      <c r="C10004" s="4">
        <f t="shared" si="1630"/>
        <v>0</v>
      </c>
      <c r="T10004" s="32">
        <f t="shared" si="1631"/>
        <v>-11265.175605081542</v>
      </c>
      <c r="U10004" s="4">
        <f t="shared" si="1627"/>
        <v>0</v>
      </c>
    </row>
    <row r="10005" spans="1:21">
      <c r="A10005" s="11">
        <f t="shared" si="1628"/>
        <v>11.265738932541542</v>
      </c>
      <c r="B10005" s="4">
        <f t="shared" si="1629"/>
        <v>0</v>
      </c>
      <c r="C10005" s="4">
        <f t="shared" si="1630"/>
        <v>0</v>
      </c>
      <c r="T10005" s="32">
        <f t="shared" si="1631"/>
        <v>-11266.302260001541</v>
      </c>
      <c r="U10005" s="4">
        <f t="shared" si="1627"/>
        <v>0</v>
      </c>
    </row>
    <row r="10006" spans="1:21">
      <c r="A10006" s="11">
        <f t="shared" si="1628"/>
        <v>11.266865587461542</v>
      </c>
      <c r="B10006" s="4">
        <f t="shared" si="1629"/>
        <v>0</v>
      </c>
      <c r="C10006" s="4">
        <f t="shared" si="1630"/>
        <v>0</v>
      </c>
      <c r="T10006" s="32">
        <f t="shared" si="1631"/>
        <v>-11267.428914921542</v>
      </c>
      <c r="U10006" s="4">
        <f t="shared" ref="U10006:U10069" si="1632">SUM(B10006:Q10006)</f>
        <v>0</v>
      </c>
    </row>
    <row r="10007" spans="1:21">
      <c r="A10007" s="11">
        <f t="shared" si="1628"/>
        <v>11.267992242381542</v>
      </c>
      <c r="B10007" s="4">
        <f t="shared" si="1629"/>
        <v>0</v>
      </c>
      <c r="C10007" s="4">
        <f t="shared" si="1630"/>
        <v>0</v>
      </c>
      <c r="T10007" s="32">
        <f t="shared" si="1631"/>
        <v>-11268.555569841543</v>
      </c>
      <c r="U10007" s="4">
        <f t="shared" si="1632"/>
        <v>0</v>
      </c>
    </row>
    <row r="10008" spans="1:21">
      <c r="A10008" s="11">
        <f t="shared" si="1628"/>
        <v>11.269118897301542</v>
      </c>
      <c r="B10008" s="4">
        <f t="shared" si="1629"/>
        <v>0</v>
      </c>
      <c r="C10008" s="4">
        <f t="shared" si="1630"/>
        <v>0</v>
      </c>
      <c r="T10008" s="32">
        <f t="shared" si="1631"/>
        <v>-11269.682224761542</v>
      </c>
      <c r="U10008" s="4">
        <f t="shared" si="1632"/>
        <v>0</v>
      </c>
    </row>
    <row r="10009" spans="1:21">
      <c r="A10009" s="11">
        <f t="shared" si="1628"/>
        <v>11.270245552221542</v>
      </c>
      <c r="B10009" s="4">
        <f t="shared" si="1629"/>
        <v>0</v>
      </c>
      <c r="C10009" s="4">
        <f t="shared" si="1630"/>
        <v>0</v>
      </c>
      <c r="T10009" s="32">
        <f t="shared" si="1631"/>
        <v>-11270.808879681543</v>
      </c>
      <c r="U10009" s="4">
        <f t="shared" si="1632"/>
        <v>0</v>
      </c>
    </row>
    <row r="10010" spans="1:21">
      <c r="A10010" s="11">
        <f t="shared" si="1628"/>
        <v>11.271372207141543</v>
      </c>
      <c r="B10010" s="4">
        <f t="shared" si="1629"/>
        <v>0</v>
      </c>
      <c r="C10010" s="4">
        <f t="shared" si="1630"/>
        <v>0</v>
      </c>
      <c r="T10010" s="32">
        <f t="shared" si="1631"/>
        <v>-11271.935534601542</v>
      </c>
      <c r="U10010" s="4">
        <f t="shared" si="1632"/>
        <v>0</v>
      </c>
    </row>
    <row r="10011" spans="1:21">
      <c r="A10011" s="11">
        <f t="shared" si="1628"/>
        <v>11.272498862061543</v>
      </c>
      <c r="B10011" s="4">
        <f t="shared" si="1629"/>
        <v>0</v>
      </c>
      <c r="C10011" s="4">
        <f t="shared" si="1630"/>
        <v>0</v>
      </c>
      <c r="T10011" s="32">
        <f t="shared" si="1631"/>
        <v>-11273.062189521543</v>
      </c>
      <c r="U10011" s="4">
        <f t="shared" si="1632"/>
        <v>0</v>
      </c>
    </row>
    <row r="10012" spans="1:21">
      <c r="A10012" s="11">
        <f t="shared" si="1628"/>
        <v>11.273625516981543</v>
      </c>
      <c r="B10012" s="4">
        <f t="shared" si="1629"/>
        <v>0</v>
      </c>
      <c r="C10012" s="4">
        <f t="shared" si="1630"/>
        <v>0</v>
      </c>
      <c r="T10012" s="32">
        <f t="shared" si="1631"/>
        <v>-11274.188844441544</v>
      </c>
      <c r="U10012" s="4">
        <f t="shared" si="1632"/>
        <v>0</v>
      </c>
    </row>
    <row r="10013" spans="1:21">
      <c r="A10013" s="11">
        <f t="shared" si="1628"/>
        <v>11.274752171901543</v>
      </c>
      <c r="B10013" s="4">
        <f t="shared" si="1629"/>
        <v>0</v>
      </c>
      <c r="C10013" s="4">
        <f t="shared" si="1630"/>
        <v>0</v>
      </c>
      <c r="T10013" s="32">
        <f t="shared" si="1631"/>
        <v>-11275.315499361543</v>
      </c>
      <c r="U10013" s="4">
        <f t="shared" si="1632"/>
        <v>0</v>
      </c>
    </row>
    <row r="10014" spans="1:21">
      <c r="A10014" s="11">
        <f t="shared" si="1628"/>
        <v>11.275878826821543</v>
      </c>
      <c r="B10014" s="4">
        <f t="shared" si="1629"/>
        <v>0</v>
      </c>
      <c r="C10014" s="4">
        <f t="shared" si="1630"/>
        <v>0</v>
      </c>
      <c r="T10014" s="32">
        <f t="shared" si="1631"/>
        <v>-11276.442154281543</v>
      </c>
      <c r="U10014" s="4">
        <f t="shared" si="1632"/>
        <v>0</v>
      </c>
    </row>
    <row r="10015" spans="1:21">
      <c r="A10015" s="11">
        <f t="shared" si="1628"/>
        <v>11.277005481741543</v>
      </c>
      <c r="B10015" s="4">
        <f t="shared" si="1629"/>
        <v>0</v>
      </c>
      <c r="C10015" s="4">
        <f t="shared" si="1630"/>
        <v>0</v>
      </c>
      <c r="T10015" s="32">
        <f t="shared" si="1631"/>
        <v>-11277.568809201544</v>
      </c>
      <c r="U10015" s="4">
        <f t="shared" si="1632"/>
        <v>0</v>
      </c>
    </row>
    <row r="10016" spans="1:21">
      <c r="A10016" s="11">
        <f t="shared" si="1628"/>
        <v>11.278132136661544</v>
      </c>
      <c r="B10016" s="4">
        <f t="shared" si="1629"/>
        <v>0</v>
      </c>
      <c r="C10016" s="4">
        <f t="shared" si="1630"/>
        <v>0</v>
      </c>
      <c r="T10016" s="32">
        <f t="shared" si="1631"/>
        <v>-11278.695464121543</v>
      </c>
      <c r="U10016" s="4">
        <f t="shared" si="1632"/>
        <v>0</v>
      </c>
    </row>
    <row r="10017" spans="1:21">
      <c r="A10017" s="11">
        <f t="shared" ref="A10017:A10080" si="1633">A10016+ 0.00112665492</f>
        <v>11.279258791581544</v>
      </c>
      <c r="B10017" s="4">
        <f t="shared" si="1629"/>
        <v>0</v>
      </c>
      <c r="C10017" s="4">
        <f t="shared" si="1630"/>
        <v>0</v>
      </c>
      <c r="T10017" s="32">
        <f t="shared" si="1631"/>
        <v>-11279.822119041544</v>
      </c>
      <c r="U10017" s="4">
        <f t="shared" si="1632"/>
        <v>0</v>
      </c>
    </row>
    <row r="10018" spans="1:21">
      <c r="A10018" s="11">
        <f t="shared" si="1633"/>
        <v>11.280385446501544</v>
      </c>
      <c r="B10018" s="4">
        <f t="shared" si="1629"/>
        <v>0</v>
      </c>
      <c r="C10018" s="4">
        <f t="shared" si="1630"/>
        <v>0</v>
      </c>
      <c r="T10018" s="32">
        <f t="shared" si="1631"/>
        <v>-11280.948773961543</v>
      </c>
      <c r="U10018" s="4">
        <f t="shared" si="1632"/>
        <v>0</v>
      </c>
    </row>
    <row r="10019" spans="1:21">
      <c r="A10019" s="11">
        <f t="shared" si="1633"/>
        <v>11.281512101421544</v>
      </c>
      <c r="B10019" s="4">
        <f t="shared" si="1629"/>
        <v>0</v>
      </c>
      <c r="C10019" s="4">
        <f t="shared" si="1630"/>
        <v>0</v>
      </c>
      <c r="T10019" s="32">
        <f t="shared" si="1631"/>
        <v>-11282.075428881544</v>
      </c>
      <c r="U10019" s="4">
        <f t="shared" si="1632"/>
        <v>0</v>
      </c>
    </row>
    <row r="10020" spans="1:21">
      <c r="A10020" s="11">
        <f t="shared" si="1633"/>
        <v>11.282638756341544</v>
      </c>
      <c r="B10020" s="4">
        <f t="shared" si="1629"/>
        <v>0</v>
      </c>
      <c r="C10020" s="4">
        <f t="shared" si="1630"/>
        <v>0</v>
      </c>
      <c r="T10020" s="32">
        <f t="shared" si="1631"/>
        <v>-11283.202083801545</v>
      </c>
      <c r="U10020" s="4">
        <f t="shared" si="1632"/>
        <v>0</v>
      </c>
    </row>
    <row r="10021" spans="1:21">
      <c r="A10021" s="11">
        <f t="shared" si="1633"/>
        <v>11.283765411261545</v>
      </c>
      <c r="B10021" s="4">
        <f t="shared" si="1629"/>
        <v>0</v>
      </c>
      <c r="C10021" s="4">
        <f t="shared" si="1630"/>
        <v>0</v>
      </c>
      <c r="T10021" s="32">
        <f t="shared" si="1631"/>
        <v>-11284.328738721544</v>
      </c>
      <c r="U10021" s="4">
        <f t="shared" si="1632"/>
        <v>0</v>
      </c>
    </row>
    <row r="10022" spans="1:21">
      <c r="A10022" s="11">
        <f t="shared" si="1633"/>
        <v>11.284892066181545</v>
      </c>
      <c r="B10022" s="4">
        <f t="shared" si="1629"/>
        <v>0</v>
      </c>
      <c r="C10022" s="4">
        <f t="shared" si="1630"/>
        <v>0</v>
      </c>
      <c r="T10022" s="32">
        <f t="shared" si="1631"/>
        <v>-11285.455393641545</v>
      </c>
      <c r="U10022" s="4">
        <f t="shared" si="1632"/>
        <v>0</v>
      </c>
    </row>
    <row r="10023" spans="1:21">
      <c r="A10023" s="11">
        <f t="shared" si="1633"/>
        <v>11.286018721101545</v>
      </c>
      <c r="B10023" s="4">
        <f t="shared" si="1629"/>
        <v>0</v>
      </c>
      <c r="C10023" s="4">
        <f t="shared" si="1630"/>
        <v>0</v>
      </c>
      <c r="T10023" s="32">
        <f t="shared" si="1631"/>
        <v>-11286.582048561546</v>
      </c>
      <c r="U10023" s="4">
        <f t="shared" si="1632"/>
        <v>0</v>
      </c>
    </row>
    <row r="10024" spans="1:21">
      <c r="A10024" s="11">
        <f t="shared" si="1633"/>
        <v>11.287145376021545</v>
      </c>
      <c r="B10024" s="4">
        <f t="shared" si="1629"/>
        <v>0</v>
      </c>
      <c r="C10024" s="4">
        <f t="shared" si="1630"/>
        <v>0</v>
      </c>
      <c r="T10024" s="32">
        <f t="shared" si="1631"/>
        <v>-11287.708703481545</v>
      </c>
      <c r="U10024" s="4">
        <f t="shared" si="1632"/>
        <v>0</v>
      </c>
    </row>
    <row r="10025" spans="1:21">
      <c r="A10025" s="11">
        <f t="shared" si="1633"/>
        <v>11.288272030941545</v>
      </c>
      <c r="B10025" s="4">
        <f t="shared" si="1629"/>
        <v>0</v>
      </c>
      <c r="C10025" s="4">
        <f t="shared" si="1630"/>
        <v>0</v>
      </c>
      <c r="T10025" s="32">
        <f t="shared" si="1631"/>
        <v>-11288.835358401546</v>
      </c>
      <c r="U10025" s="4">
        <f t="shared" si="1632"/>
        <v>0</v>
      </c>
    </row>
    <row r="10026" spans="1:21">
      <c r="A10026" s="11">
        <f t="shared" si="1633"/>
        <v>11.289398685861546</v>
      </c>
      <c r="B10026" s="4">
        <f t="shared" si="1629"/>
        <v>0</v>
      </c>
      <c r="C10026" s="4">
        <f t="shared" si="1630"/>
        <v>0</v>
      </c>
      <c r="T10026" s="32">
        <f t="shared" si="1631"/>
        <v>-11289.962013321545</v>
      </c>
      <c r="U10026" s="4">
        <f t="shared" si="1632"/>
        <v>0</v>
      </c>
    </row>
    <row r="10027" spans="1:21">
      <c r="A10027" s="11">
        <f t="shared" si="1633"/>
        <v>11.290525340781546</v>
      </c>
      <c r="B10027" s="4">
        <f t="shared" si="1629"/>
        <v>0</v>
      </c>
      <c r="C10027" s="4">
        <f t="shared" si="1630"/>
        <v>0</v>
      </c>
      <c r="T10027" s="32">
        <f t="shared" si="1631"/>
        <v>-11291.088668241546</v>
      </c>
      <c r="U10027" s="4">
        <f t="shared" si="1632"/>
        <v>0</v>
      </c>
    </row>
    <row r="10028" spans="1:21">
      <c r="A10028" s="11">
        <f t="shared" si="1633"/>
        <v>11.291651995701546</v>
      </c>
      <c r="B10028" s="4">
        <f t="shared" si="1629"/>
        <v>0</v>
      </c>
      <c r="C10028" s="4">
        <f t="shared" si="1630"/>
        <v>0</v>
      </c>
      <c r="T10028" s="32">
        <f t="shared" si="1631"/>
        <v>-11292.215323161547</v>
      </c>
      <c r="U10028" s="4">
        <f t="shared" si="1632"/>
        <v>0</v>
      </c>
    </row>
    <row r="10029" spans="1:21">
      <c r="A10029" s="11">
        <f t="shared" si="1633"/>
        <v>11.292778650621546</v>
      </c>
      <c r="B10029" s="4">
        <f t="shared" si="1629"/>
        <v>0</v>
      </c>
      <c r="C10029" s="4">
        <f t="shared" si="1630"/>
        <v>0</v>
      </c>
      <c r="T10029" s="32">
        <f t="shared" si="1631"/>
        <v>-11293.341978081546</v>
      </c>
      <c r="U10029" s="4">
        <f t="shared" si="1632"/>
        <v>0</v>
      </c>
    </row>
    <row r="10030" spans="1:21">
      <c r="A10030" s="11">
        <f t="shared" si="1633"/>
        <v>11.293905305541546</v>
      </c>
      <c r="B10030" s="4">
        <f t="shared" si="1629"/>
        <v>0</v>
      </c>
      <c r="C10030" s="4">
        <f t="shared" si="1630"/>
        <v>0</v>
      </c>
      <c r="T10030" s="32">
        <f t="shared" si="1631"/>
        <v>-11294.468633001547</v>
      </c>
      <c r="U10030" s="4">
        <f t="shared" si="1632"/>
        <v>0</v>
      </c>
    </row>
    <row r="10031" spans="1:21">
      <c r="A10031" s="11">
        <f t="shared" si="1633"/>
        <v>11.295031960461547</v>
      </c>
      <c r="B10031" s="4">
        <f t="shared" si="1629"/>
        <v>0</v>
      </c>
      <c r="C10031" s="4">
        <f t="shared" si="1630"/>
        <v>0</v>
      </c>
      <c r="T10031" s="32">
        <f t="shared" si="1631"/>
        <v>-11295.595287921547</v>
      </c>
      <c r="U10031" s="4">
        <f t="shared" si="1632"/>
        <v>0</v>
      </c>
    </row>
    <row r="10032" spans="1:21">
      <c r="A10032" s="11">
        <f t="shared" si="1633"/>
        <v>11.296158615381547</v>
      </c>
      <c r="B10032" s="4">
        <f t="shared" si="1629"/>
        <v>0</v>
      </c>
      <c r="C10032" s="4">
        <f t="shared" si="1630"/>
        <v>0</v>
      </c>
      <c r="T10032" s="32">
        <f t="shared" si="1631"/>
        <v>-11296.721942841546</v>
      </c>
      <c r="U10032" s="4">
        <f t="shared" si="1632"/>
        <v>0</v>
      </c>
    </row>
    <row r="10033" spans="1:21">
      <c r="A10033" s="11">
        <f t="shared" si="1633"/>
        <v>11.297285270301547</v>
      </c>
      <c r="B10033" s="4">
        <f t="shared" si="1629"/>
        <v>0</v>
      </c>
      <c r="C10033" s="4">
        <f t="shared" si="1630"/>
        <v>0</v>
      </c>
      <c r="T10033" s="32">
        <f t="shared" si="1631"/>
        <v>-11297.848597761547</v>
      </c>
      <c r="U10033" s="4">
        <f t="shared" si="1632"/>
        <v>0</v>
      </c>
    </row>
    <row r="10034" spans="1:21">
      <c r="A10034" s="11">
        <f t="shared" si="1633"/>
        <v>11.298411925221547</v>
      </c>
      <c r="B10034" s="4">
        <f t="shared" si="1629"/>
        <v>0</v>
      </c>
      <c r="C10034" s="4">
        <f t="shared" si="1630"/>
        <v>0</v>
      </c>
      <c r="T10034" s="32">
        <f t="shared" si="1631"/>
        <v>-11298.975252681546</v>
      </c>
      <c r="U10034" s="4">
        <f t="shared" si="1632"/>
        <v>0</v>
      </c>
    </row>
    <row r="10035" spans="1:21">
      <c r="A10035" s="11">
        <f t="shared" si="1633"/>
        <v>11.299538580141547</v>
      </c>
      <c r="B10035" s="4">
        <f t="shared" si="1629"/>
        <v>0</v>
      </c>
      <c r="C10035" s="4">
        <f t="shared" si="1630"/>
        <v>0</v>
      </c>
      <c r="T10035" s="32">
        <f t="shared" si="1631"/>
        <v>-11300.101907601547</v>
      </c>
      <c r="U10035" s="4">
        <f t="shared" si="1632"/>
        <v>0</v>
      </c>
    </row>
    <row r="10036" spans="1:21">
      <c r="A10036" s="11">
        <f t="shared" si="1633"/>
        <v>11.300665235061548</v>
      </c>
      <c r="B10036" s="4">
        <f t="shared" si="1629"/>
        <v>0</v>
      </c>
      <c r="C10036" s="4">
        <f t="shared" si="1630"/>
        <v>0</v>
      </c>
      <c r="T10036" s="32">
        <f t="shared" si="1631"/>
        <v>-11301.228562521548</v>
      </c>
      <c r="U10036" s="4">
        <f t="shared" si="1632"/>
        <v>0</v>
      </c>
    </row>
    <row r="10037" spans="1:21">
      <c r="A10037" s="11">
        <f t="shared" si="1633"/>
        <v>11.301791889981548</v>
      </c>
      <c r="B10037" s="4">
        <f t="shared" si="1629"/>
        <v>0</v>
      </c>
      <c r="C10037" s="4">
        <f t="shared" si="1630"/>
        <v>0</v>
      </c>
      <c r="T10037" s="32">
        <f t="shared" si="1631"/>
        <v>-11302.355217441547</v>
      </c>
      <c r="U10037" s="4">
        <f t="shared" si="1632"/>
        <v>0</v>
      </c>
    </row>
    <row r="10038" spans="1:21">
      <c r="A10038" s="11">
        <f t="shared" si="1633"/>
        <v>11.302918544901548</v>
      </c>
      <c r="B10038" s="4">
        <f t="shared" si="1629"/>
        <v>0</v>
      </c>
      <c r="C10038" s="4">
        <f t="shared" si="1630"/>
        <v>0</v>
      </c>
      <c r="T10038" s="32">
        <f t="shared" si="1631"/>
        <v>-11303.481872361548</v>
      </c>
      <c r="U10038" s="4">
        <f t="shared" si="1632"/>
        <v>0</v>
      </c>
    </row>
    <row r="10039" spans="1:21">
      <c r="A10039" s="11">
        <f t="shared" si="1633"/>
        <v>11.304045199821548</v>
      </c>
      <c r="B10039" s="4">
        <f t="shared" si="1629"/>
        <v>0</v>
      </c>
      <c r="C10039" s="4">
        <f t="shared" si="1630"/>
        <v>0</v>
      </c>
      <c r="T10039" s="32">
        <f t="shared" si="1631"/>
        <v>-11304.608527281549</v>
      </c>
      <c r="U10039" s="4">
        <f t="shared" si="1632"/>
        <v>0</v>
      </c>
    </row>
    <row r="10040" spans="1:21">
      <c r="A10040" s="11">
        <f t="shared" si="1633"/>
        <v>11.305171854741548</v>
      </c>
      <c r="B10040" s="4">
        <f t="shared" si="1629"/>
        <v>0</v>
      </c>
      <c r="C10040" s="4">
        <f t="shared" si="1630"/>
        <v>0</v>
      </c>
      <c r="T10040" s="32">
        <f t="shared" si="1631"/>
        <v>-11305.735182201548</v>
      </c>
      <c r="U10040" s="4">
        <f t="shared" si="1632"/>
        <v>0</v>
      </c>
    </row>
    <row r="10041" spans="1:21">
      <c r="A10041" s="11">
        <f t="shared" si="1633"/>
        <v>11.306298509661548</v>
      </c>
      <c r="B10041" s="4">
        <f t="shared" si="1629"/>
        <v>0</v>
      </c>
      <c r="C10041" s="4">
        <f t="shared" si="1630"/>
        <v>0</v>
      </c>
      <c r="T10041" s="32">
        <f t="shared" si="1631"/>
        <v>-11306.861837121549</v>
      </c>
      <c r="U10041" s="4">
        <f t="shared" si="1632"/>
        <v>0</v>
      </c>
    </row>
    <row r="10042" spans="1:21">
      <c r="A10042" s="11">
        <f t="shared" si="1633"/>
        <v>11.307425164581549</v>
      </c>
      <c r="B10042" s="4">
        <f t="shared" si="1629"/>
        <v>0</v>
      </c>
      <c r="C10042" s="4">
        <f t="shared" si="1630"/>
        <v>0</v>
      </c>
      <c r="T10042" s="32">
        <f t="shared" si="1631"/>
        <v>-11307.988492041548</v>
      </c>
      <c r="U10042" s="4">
        <f t="shared" si="1632"/>
        <v>0</v>
      </c>
    </row>
    <row r="10043" spans="1:21">
      <c r="A10043" s="11">
        <f t="shared" si="1633"/>
        <v>11.308551819501549</v>
      </c>
      <c r="B10043" s="4">
        <f t="shared" si="1629"/>
        <v>0</v>
      </c>
      <c r="C10043" s="4">
        <f t="shared" si="1630"/>
        <v>0</v>
      </c>
      <c r="T10043" s="32">
        <f t="shared" si="1631"/>
        <v>-11309.115146961549</v>
      </c>
      <c r="U10043" s="4">
        <f t="shared" si="1632"/>
        <v>0</v>
      </c>
    </row>
    <row r="10044" spans="1:21">
      <c r="A10044" s="11">
        <f t="shared" si="1633"/>
        <v>11.309678474421549</v>
      </c>
      <c r="B10044" s="4">
        <f t="shared" si="1629"/>
        <v>0</v>
      </c>
      <c r="C10044" s="4">
        <f t="shared" si="1630"/>
        <v>0</v>
      </c>
      <c r="T10044" s="32">
        <f t="shared" si="1631"/>
        <v>-11310.24180188155</v>
      </c>
      <c r="U10044" s="4">
        <f t="shared" si="1632"/>
        <v>0</v>
      </c>
    </row>
    <row r="10045" spans="1:21">
      <c r="A10045" s="11">
        <f t="shared" si="1633"/>
        <v>11.310805129341549</v>
      </c>
      <c r="B10045" s="4">
        <f t="shared" si="1629"/>
        <v>0</v>
      </c>
      <c r="C10045" s="4">
        <f t="shared" si="1630"/>
        <v>0</v>
      </c>
      <c r="T10045" s="32">
        <f t="shared" si="1631"/>
        <v>-11311.368456801549</v>
      </c>
      <c r="U10045" s="4">
        <f t="shared" si="1632"/>
        <v>0</v>
      </c>
    </row>
    <row r="10046" spans="1:21">
      <c r="A10046" s="11">
        <f t="shared" si="1633"/>
        <v>11.311931784261549</v>
      </c>
      <c r="B10046" s="4">
        <f t="shared" si="1629"/>
        <v>0</v>
      </c>
      <c r="C10046" s="4">
        <f t="shared" si="1630"/>
        <v>0</v>
      </c>
      <c r="T10046" s="32">
        <f t="shared" si="1631"/>
        <v>-11312.49511172155</v>
      </c>
      <c r="U10046" s="4">
        <f t="shared" si="1632"/>
        <v>0</v>
      </c>
    </row>
    <row r="10047" spans="1:21">
      <c r="A10047" s="11">
        <f t="shared" si="1633"/>
        <v>11.31305843918155</v>
      </c>
      <c r="B10047" s="4">
        <f t="shared" si="1629"/>
        <v>0</v>
      </c>
      <c r="C10047" s="4">
        <f t="shared" si="1630"/>
        <v>0</v>
      </c>
      <c r="T10047" s="32">
        <f t="shared" si="1631"/>
        <v>-11313.62176664155</v>
      </c>
      <c r="U10047" s="4">
        <f t="shared" si="1632"/>
        <v>0</v>
      </c>
    </row>
    <row r="10048" spans="1:21">
      <c r="A10048" s="11">
        <f t="shared" si="1633"/>
        <v>11.31418509410155</v>
      </c>
      <c r="B10048" s="4">
        <f t="shared" si="1629"/>
        <v>0</v>
      </c>
      <c r="C10048" s="4">
        <f t="shared" si="1630"/>
        <v>0</v>
      </c>
      <c r="T10048" s="32">
        <f t="shared" si="1631"/>
        <v>-11314.74842156155</v>
      </c>
      <c r="U10048" s="4">
        <f t="shared" si="1632"/>
        <v>0</v>
      </c>
    </row>
    <row r="10049" spans="1:21">
      <c r="A10049" s="11">
        <f t="shared" si="1633"/>
        <v>11.31531174902155</v>
      </c>
      <c r="B10049" s="4">
        <f t="shared" si="1629"/>
        <v>0</v>
      </c>
      <c r="C10049" s="4">
        <f t="shared" si="1630"/>
        <v>0</v>
      </c>
      <c r="T10049" s="32">
        <f t="shared" si="1631"/>
        <v>-11315.87507648155</v>
      </c>
      <c r="U10049" s="4">
        <f t="shared" si="1632"/>
        <v>0</v>
      </c>
    </row>
    <row r="10050" spans="1:21">
      <c r="A10050" s="11">
        <f t="shared" si="1633"/>
        <v>11.31643840394155</v>
      </c>
      <c r="B10050" s="4">
        <f t="shared" si="1629"/>
        <v>0</v>
      </c>
      <c r="C10050" s="4">
        <f t="shared" si="1630"/>
        <v>0</v>
      </c>
      <c r="T10050" s="32">
        <f t="shared" si="1631"/>
        <v>-11317.001731401549</v>
      </c>
      <c r="U10050" s="4">
        <f t="shared" si="1632"/>
        <v>0</v>
      </c>
    </row>
    <row r="10051" spans="1:21">
      <c r="A10051" s="11">
        <f t="shared" si="1633"/>
        <v>11.31756505886155</v>
      </c>
      <c r="B10051" s="4">
        <f t="shared" si="1629"/>
        <v>0</v>
      </c>
      <c r="C10051" s="4">
        <f t="shared" si="1630"/>
        <v>0</v>
      </c>
      <c r="T10051" s="32">
        <f t="shared" si="1631"/>
        <v>-11318.12838632155</v>
      </c>
      <c r="U10051" s="4">
        <f t="shared" si="1632"/>
        <v>0</v>
      </c>
    </row>
    <row r="10052" spans="1:21">
      <c r="A10052" s="11">
        <f t="shared" si="1633"/>
        <v>11.318691713781551</v>
      </c>
      <c r="B10052" s="4">
        <f t="shared" si="1629"/>
        <v>0</v>
      </c>
      <c r="C10052" s="4">
        <f t="shared" si="1630"/>
        <v>0</v>
      </c>
      <c r="T10052" s="32">
        <f t="shared" si="1631"/>
        <v>-11319.255041241551</v>
      </c>
      <c r="U10052" s="4">
        <f t="shared" si="1632"/>
        <v>0</v>
      </c>
    </row>
    <row r="10053" spans="1:21">
      <c r="A10053" s="11">
        <f t="shared" si="1633"/>
        <v>11.319818368701551</v>
      </c>
      <c r="B10053" s="4">
        <f t="shared" ref="B10053:B10116" si="1634">COUNTIFS(Col_1,"&gt;="&amp;A10053,Col_1,"&lt;"&amp;A10054)</f>
        <v>0</v>
      </c>
      <c r="C10053" s="4">
        <f t="shared" ref="C10053:C10116" si="1635">COUNTIFS(Col_2,"&gt;="&amp;A10053,Col_2,"&lt;"&amp;A10054)</f>
        <v>0</v>
      </c>
      <c r="T10053" s="32">
        <f t="shared" si="1631"/>
        <v>-11320.38169616155</v>
      </c>
      <c r="U10053" s="4">
        <f t="shared" si="1632"/>
        <v>0</v>
      </c>
    </row>
    <row r="10054" spans="1:21">
      <c r="A10054" s="11">
        <f t="shared" si="1633"/>
        <v>11.320945023621551</v>
      </c>
      <c r="B10054" s="4">
        <f t="shared" si="1634"/>
        <v>0</v>
      </c>
      <c r="C10054" s="4">
        <f t="shared" si="1635"/>
        <v>0</v>
      </c>
      <c r="T10054" s="32">
        <f t="shared" ref="T10054:T10117" si="1636">-AVERAGE(A10054:A10055)*1000</f>
        <v>-11321.508351081551</v>
      </c>
      <c r="U10054" s="4">
        <f t="shared" si="1632"/>
        <v>0</v>
      </c>
    </row>
    <row r="10055" spans="1:21">
      <c r="A10055" s="11">
        <f t="shared" si="1633"/>
        <v>11.322071678541551</v>
      </c>
      <c r="B10055" s="4">
        <f t="shared" si="1634"/>
        <v>0</v>
      </c>
      <c r="C10055" s="4">
        <f t="shared" si="1635"/>
        <v>0</v>
      </c>
      <c r="T10055" s="32">
        <f t="shared" si="1636"/>
        <v>-11322.635006001552</v>
      </c>
      <c r="U10055" s="4">
        <f t="shared" si="1632"/>
        <v>0</v>
      </c>
    </row>
    <row r="10056" spans="1:21">
      <c r="A10056" s="11">
        <f t="shared" si="1633"/>
        <v>11.323198333461551</v>
      </c>
      <c r="B10056" s="4">
        <f t="shared" si="1634"/>
        <v>0</v>
      </c>
      <c r="C10056" s="4">
        <f t="shared" si="1635"/>
        <v>0</v>
      </c>
      <c r="T10056" s="32">
        <f t="shared" si="1636"/>
        <v>-11323.761660921551</v>
      </c>
      <c r="U10056" s="4">
        <f t="shared" si="1632"/>
        <v>0</v>
      </c>
    </row>
    <row r="10057" spans="1:21">
      <c r="A10057" s="11">
        <f t="shared" si="1633"/>
        <v>11.324324988381552</v>
      </c>
      <c r="B10057" s="4">
        <f t="shared" si="1634"/>
        <v>0</v>
      </c>
      <c r="C10057" s="4">
        <f t="shared" si="1635"/>
        <v>0</v>
      </c>
      <c r="T10057" s="32">
        <f t="shared" si="1636"/>
        <v>-11324.888315841552</v>
      </c>
      <c r="U10057" s="4">
        <f t="shared" si="1632"/>
        <v>0</v>
      </c>
    </row>
    <row r="10058" spans="1:21">
      <c r="A10058" s="11">
        <f t="shared" si="1633"/>
        <v>11.325451643301552</v>
      </c>
      <c r="B10058" s="4">
        <f t="shared" si="1634"/>
        <v>0</v>
      </c>
      <c r="C10058" s="4">
        <f t="shared" si="1635"/>
        <v>0</v>
      </c>
      <c r="T10058" s="32">
        <f t="shared" si="1636"/>
        <v>-11326.014970761551</v>
      </c>
      <c r="U10058" s="4">
        <f t="shared" si="1632"/>
        <v>0</v>
      </c>
    </row>
    <row r="10059" spans="1:21">
      <c r="A10059" s="11">
        <f t="shared" si="1633"/>
        <v>11.326578298221552</v>
      </c>
      <c r="B10059" s="4">
        <f t="shared" si="1634"/>
        <v>0</v>
      </c>
      <c r="C10059" s="4">
        <f t="shared" si="1635"/>
        <v>0</v>
      </c>
      <c r="T10059" s="32">
        <f t="shared" si="1636"/>
        <v>-11327.141625681552</v>
      </c>
      <c r="U10059" s="4">
        <f t="shared" si="1632"/>
        <v>0</v>
      </c>
    </row>
    <row r="10060" spans="1:21">
      <c r="A10060" s="11">
        <f t="shared" si="1633"/>
        <v>11.327704953141552</v>
      </c>
      <c r="B10060" s="4">
        <f t="shared" si="1634"/>
        <v>0</v>
      </c>
      <c r="C10060" s="4">
        <f t="shared" si="1635"/>
        <v>0</v>
      </c>
      <c r="T10060" s="32">
        <f t="shared" si="1636"/>
        <v>-11328.268280601553</v>
      </c>
      <c r="U10060" s="4">
        <f t="shared" si="1632"/>
        <v>0</v>
      </c>
    </row>
    <row r="10061" spans="1:21">
      <c r="A10061" s="11">
        <f t="shared" si="1633"/>
        <v>11.328831608061552</v>
      </c>
      <c r="B10061" s="4">
        <f t="shared" si="1634"/>
        <v>0</v>
      </c>
      <c r="C10061" s="4">
        <f t="shared" si="1635"/>
        <v>0</v>
      </c>
      <c r="T10061" s="32">
        <f t="shared" si="1636"/>
        <v>-11329.394935521552</v>
      </c>
      <c r="U10061" s="4">
        <f t="shared" si="1632"/>
        <v>0</v>
      </c>
    </row>
    <row r="10062" spans="1:21">
      <c r="A10062" s="11">
        <f t="shared" si="1633"/>
        <v>11.329958262981553</v>
      </c>
      <c r="B10062" s="4">
        <f t="shared" si="1634"/>
        <v>0</v>
      </c>
      <c r="C10062" s="4">
        <f t="shared" si="1635"/>
        <v>0</v>
      </c>
      <c r="T10062" s="32">
        <f t="shared" si="1636"/>
        <v>-11330.521590441553</v>
      </c>
      <c r="U10062" s="4">
        <f t="shared" si="1632"/>
        <v>0</v>
      </c>
    </row>
    <row r="10063" spans="1:21">
      <c r="A10063" s="11">
        <f t="shared" si="1633"/>
        <v>11.331084917901553</v>
      </c>
      <c r="B10063" s="4">
        <f t="shared" si="1634"/>
        <v>0</v>
      </c>
      <c r="C10063" s="4">
        <f t="shared" si="1635"/>
        <v>0</v>
      </c>
      <c r="T10063" s="32">
        <f t="shared" si="1636"/>
        <v>-11331.648245361554</v>
      </c>
      <c r="U10063" s="4">
        <f t="shared" si="1632"/>
        <v>0</v>
      </c>
    </row>
    <row r="10064" spans="1:21">
      <c r="A10064" s="11">
        <f t="shared" si="1633"/>
        <v>11.332211572821553</v>
      </c>
      <c r="B10064" s="4">
        <f t="shared" si="1634"/>
        <v>0</v>
      </c>
      <c r="C10064" s="4">
        <f t="shared" si="1635"/>
        <v>0</v>
      </c>
      <c r="T10064" s="32">
        <f t="shared" si="1636"/>
        <v>-11332.774900281553</v>
      </c>
      <c r="U10064" s="4">
        <f t="shared" si="1632"/>
        <v>0</v>
      </c>
    </row>
    <row r="10065" spans="1:21">
      <c r="A10065" s="11">
        <f t="shared" si="1633"/>
        <v>11.333338227741553</v>
      </c>
      <c r="B10065" s="4">
        <f t="shared" si="1634"/>
        <v>0</v>
      </c>
      <c r="C10065" s="4">
        <f t="shared" si="1635"/>
        <v>0</v>
      </c>
      <c r="T10065" s="32">
        <f t="shared" si="1636"/>
        <v>-11333.901555201553</v>
      </c>
      <c r="U10065" s="4">
        <f t="shared" si="1632"/>
        <v>0</v>
      </c>
    </row>
    <row r="10066" spans="1:21">
      <c r="A10066" s="11">
        <f t="shared" si="1633"/>
        <v>11.334464882661553</v>
      </c>
      <c r="B10066" s="4">
        <f t="shared" si="1634"/>
        <v>0</v>
      </c>
      <c r="C10066" s="4">
        <f t="shared" si="1635"/>
        <v>0</v>
      </c>
      <c r="T10066" s="32">
        <f t="shared" si="1636"/>
        <v>-11335.028210121553</v>
      </c>
      <c r="U10066" s="4">
        <f t="shared" si="1632"/>
        <v>0</v>
      </c>
    </row>
    <row r="10067" spans="1:21">
      <c r="A10067" s="11">
        <f t="shared" si="1633"/>
        <v>11.335591537581553</v>
      </c>
      <c r="B10067" s="4">
        <f t="shared" si="1634"/>
        <v>0</v>
      </c>
      <c r="C10067" s="4">
        <f t="shared" si="1635"/>
        <v>0</v>
      </c>
      <c r="T10067" s="32">
        <f t="shared" si="1636"/>
        <v>-11336.154865041553</v>
      </c>
      <c r="U10067" s="4">
        <f t="shared" si="1632"/>
        <v>0</v>
      </c>
    </row>
    <row r="10068" spans="1:21">
      <c r="A10068" s="11">
        <f t="shared" si="1633"/>
        <v>11.336718192501554</v>
      </c>
      <c r="B10068" s="4">
        <f t="shared" si="1634"/>
        <v>0</v>
      </c>
      <c r="C10068" s="4">
        <f t="shared" si="1635"/>
        <v>0</v>
      </c>
      <c r="T10068" s="32">
        <f t="shared" si="1636"/>
        <v>-11337.281519961554</v>
      </c>
      <c r="U10068" s="4">
        <f t="shared" si="1632"/>
        <v>0</v>
      </c>
    </row>
    <row r="10069" spans="1:21">
      <c r="A10069" s="11">
        <f t="shared" si="1633"/>
        <v>11.337844847421554</v>
      </c>
      <c r="B10069" s="4">
        <f t="shared" si="1634"/>
        <v>0</v>
      </c>
      <c r="C10069" s="4">
        <f t="shared" si="1635"/>
        <v>0</v>
      </c>
      <c r="T10069" s="32">
        <f t="shared" si="1636"/>
        <v>-11338.408174881553</v>
      </c>
      <c r="U10069" s="4">
        <f t="shared" si="1632"/>
        <v>0</v>
      </c>
    </row>
    <row r="10070" spans="1:21">
      <c r="A10070" s="11">
        <f t="shared" si="1633"/>
        <v>11.338971502341554</v>
      </c>
      <c r="B10070" s="4">
        <f t="shared" si="1634"/>
        <v>0</v>
      </c>
      <c r="C10070" s="4">
        <f t="shared" si="1635"/>
        <v>0</v>
      </c>
      <c r="T10070" s="32">
        <f t="shared" si="1636"/>
        <v>-11339.534829801554</v>
      </c>
      <c r="U10070" s="4">
        <f t="shared" ref="U10070:U10133" si="1637">SUM(B10070:Q10070)</f>
        <v>0</v>
      </c>
    </row>
    <row r="10071" spans="1:21">
      <c r="A10071" s="11">
        <f t="shared" si="1633"/>
        <v>11.340098157261554</v>
      </c>
      <c r="B10071" s="4">
        <f t="shared" si="1634"/>
        <v>0</v>
      </c>
      <c r="C10071" s="4">
        <f t="shared" si="1635"/>
        <v>0</v>
      </c>
      <c r="T10071" s="32">
        <f t="shared" si="1636"/>
        <v>-11340.661484721555</v>
      </c>
      <c r="U10071" s="4">
        <f t="shared" si="1637"/>
        <v>0</v>
      </c>
    </row>
    <row r="10072" spans="1:21">
      <c r="A10072" s="11">
        <f t="shared" si="1633"/>
        <v>11.341224812181554</v>
      </c>
      <c r="B10072" s="4">
        <f t="shared" si="1634"/>
        <v>0</v>
      </c>
      <c r="C10072" s="4">
        <f t="shared" si="1635"/>
        <v>0</v>
      </c>
      <c r="T10072" s="32">
        <f t="shared" si="1636"/>
        <v>-11341.788139641554</v>
      </c>
      <c r="U10072" s="4">
        <f t="shared" si="1637"/>
        <v>0</v>
      </c>
    </row>
    <row r="10073" spans="1:21">
      <c r="A10073" s="11">
        <f t="shared" si="1633"/>
        <v>11.342351467101555</v>
      </c>
      <c r="B10073" s="4">
        <f t="shared" si="1634"/>
        <v>0</v>
      </c>
      <c r="C10073" s="4">
        <f t="shared" si="1635"/>
        <v>0</v>
      </c>
      <c r="T10073" s="32">
        <f t="shared" si="1636"/>
        <v>-11342.914794561555</v>
      </c>
      <c r="U10073" s="4">
        <f t="shared" si="1637"/>
        <v>0</v>
      </c>
    </row>
    <row r="10074" spans="1:21">
      <c r="A10074" s="11">
        <f t="shared" si="1633"/>
        <v>11.343478122021555</v>
      </c>
      <c r="B10074" s="4">
        <f t="shared" si="1634"/>
        <v>0</v>
      </c>
      <c r="C10074" s="4">
        <f t="shared" si="1635"/>
        <v>0</v>
      </c>
      <c r="T10074" s="32">
        <f t="shared" si="1636"/>
        <v>-11344.041449481554</v>
      </c>
      <c r="U10074" s="4">
        <f t="shared" si="1637"/>
        <v>0</v>
      </c>
    </row>
    <row r="10075" spans="1:21">
      <c r="A10075" s="11">
        <f t="shared" si="1633"/>
        <v>11.344604776941555</v>
      </c>
      <c r="B10075" s="4">
        <f t="shared" si="1634"/>
        <v>0</v>
      </c>
      <c r="C10075" s="4">
        <f t="shared" si="1635"/>
        <v>0</v>
      </c>
      <c r="T10075" s="32">
        <f t="shared" si="1636"/>
        <v>-11345.168104401555</v>
      </c>
      <c r="U10075" s="4">
        <f t="shared" si="1637"/>
        <v>0</v>
      </c>
    </row>
    <row r="10076" spans="1:21">
      <c r="A10076" s="11">
        <f t="shared" si="1633"/>
        <v>11.345731431861555</v>
      </c>
      <c r="B10076" s="4">
        <f t="shared" si="1634"/>
        <v>0</v>
      </c>
      <c r="C10076" s="4">
        <f t="shared" si="1635"/>
        <v>0</v>
      </c>
      <c r="T10076" s="32">
        <f t="shared" si="1636"/>
        <v>-11346.294759321556</v>
      </c>
      <c r="U10076" s="4">
        <f t="shared" si="1637"/>
        <v>0</v>
      </c>
    </row>
    <row r="10077" spans="1:21">
      <c r="A10077" s="11">
        <f t="shared" si="1633"/>
        <v>11.346858086781555</v>
      </c>
      <c r="B10077" s="4">
        <f t="shared" si="1634"/>
        <v>0</v>
      </c>
      <c r="C10077" s="4">
        <f t="shared" si="1635"/>
        <v>0</v>
      </c>
      <c r="T10077" s="32">
        <f t="shared" si="1636"/>
        <v>-11347.421414241555</v>
      </c>
      <c r="U10077" s="4">
        <f t="shared" si="1637"/>
        <v>0</v>
      </c>
    </row>
    <row r="10078" spans="1:21">
      <c r="A10078" s="11">
        <f t="shared" si="1633"/>
        <v>11.347984741701556</v>
      </c>
      <c r="B10078" s="4">
        <f t="shared" si="1634"/>
        <v>0</v>
      </c>
      <c r="C10078" s="4">
        <f t="shared" si="1635"/>
        <v>0</v>
      </c>
      <c r="T10078" s="32">
        <f t="shared" si="1636"/>
        <v>-11348.548069161556</v>
      </c>
      <c r="U10078" s="4">
        <f t="shared" si="1637"/>
        <v>0</v>
      </c>
    </row>
    <row r="10079" spans="1:21">
      <c r="A10079" s="11">
        <f t="shared" si="1633"/>
        <v>11.349111396621556</v>
      </c>
      <c r="B10079" s="4">
        <f t="shared" si="1634"/>
        <v>0</v>
      </c>
      <c r="C10079" s="4">
        <f t="shared" si="1635"/>
        <v>0</v>
      </c>
      <c r="T10079" s="32">
        <f t="shared" si="1636"/>
        <v>-11349.674724081557</v>
      </c>
      <c r="U10079" s="4">
        <f t="shared" si="1637"/>
        <v>0</v>
      </c>
    </row>
    <row r="10080" spans="1:21">
      <c r="A10080" s="11">
        <f t="shared" si="1633"/>
        <v>11.350238051541556</v>
      </c>
      <c r="B10080" s="4">
        <f t="shared" si="1634"/>
        <v>0</v>
      </c>
      <c r="C10080" s="4">
        <f t="shared" si="1635"/>
        <v>0</v>
      </c>
      <c r="T10080" s="32">
        <f t="shared" si="1636"/>
        <v>-11350.801379001556</v>
      </c>
      <c r="U10080" s="4">
        <f t="shared" si="1637"/>
        <v>0</v>
      </c>
    </row>
    <row r="10081" spans="1:21">
      <c r="A10081" s="11">
        <f t="shared" ref="A10081:A10144" si="1638">A10080+ 0.00112665492</f>
        <v>11.351364706461556</v>
      </c>
      <c r="B10081" s="4">
        <f t="shared" si="1634"/>
        <v>0</v>
      </c>
      <c r="C10081" s="4">
        <f t="shared" si="1635"/>
        <v>0</v>
      </c>
      <c r="T10081" s="32">
        <f t="shared" si="1636"/>
        <v>-11351.928033921557</v>
      </c>
      <c r="U10081" s="4">
        <f t="shared" si="1637"/>
        <v>0</v>
      </c>
    </row>
    <row r="10082" spans="1:21">
      <c r="A10082" s="11">
        <f t="shared" si="1638"/>
        <v>11.352491361381556</v>
      </c>
      <c r="B10082" s="4">
        <f t="shared" si="1634"/>
        <v>0</v>
      </c>
      <c r="C10082" s="4">
        <f t="shared" si="1635"/>
        <v>0</v>
      </c>
      <c r="T10082" s="32">
        <f t="shared" si="1636"/>
        <v>-11353.054688841556</v>
      </c>
      <c r="U10082" s="4">
        <f t="shared" si="1637"/>
        <v>0</v>
      </c>
    </row>
    <row r="10083" spans="1:21">
      <c r="A10083" s="11">
        <f t="shared" si="1638"/>
        <v>11.353618016301557</v>
      </c>
      <c r="B10083" s="4">
        <f t="shared" si="1634"/>
        <v>0</v>
      </c>
      <c r="C10083" s="4">
        <f t="shared" si="1635"/>
        <v>0</v>
      </c>
      <c r="T10083" s="32">
        <f t="shared" si="1636"/>
        <v>-11354.181343761556</v>
      </c>
      <c r="U10083" s="4">
        <f t="shared" si="1637"/>
        <v>0</v>
      </c>
    </row>
    <row r="10084" spans="1:21">
      <c r="A10084" s="11">
        <f t="shared" si="1638"/>
        <v>11.354744671221557</v>
      </c>
      <c r="B10084" s="4">
        <f t="shared" si="1634"/>
        <v>0</v>
      </c>
      <c r="C10084" s="4">
        <f t="shared" si="1635"/>
        <v>0</v>
      </c>
      <c r="T10084" s="32">
        <f t="shared" si="1636"/>
        <v>-11355.307998681557</v>
      </c>
      <c r="U10084" s="4">
        <f t="shared" si="1637"/>
        <v>0</v>
      </c>
    </row>
    <row r="10085" spans="1:21">
      <c r="A10085" s="11">
        <f t="shared" si="1638"/>
        <v>11.355871326141557</v>
      </c>
      <c r="B10085" s="4">
        <f t="shared" si="1634"/>
        <v>0</v>
      </c>
      <c r="C10085" s="4">
        <f t="shared" si="1635"/>
        <v>0</v>
      </c>
      <c r="T10085" s="32">
        <f t="shared" si="1636"/>
        <v>-11356.434653601556</v>
      </c>
      <c r="U10085" s="4">
        <f t="shared" si="1637"/>
        <v>0</v>
      </c>
    </row>
    <row r="10086" spans="1:21">
      <c r="A10086" s="11">
        <f t="shared" si="1638"/>
        <v>11.356997981061557</v>
      </c>
      <c r="B10086" s="4">
        <f t="shared" si="1634"/>
        <v>0</v>
      </c>
      <c r="C10086" s="4">
        <f t="shared" si="1635"/>
        <v>0</v>
      </c>
      <c r="T10086" s="32">
        <f t="shared" si="1636"/>
        <v>-11357.561308521557</v>
      </c>
      <c r="U10086" s="4">
        <f t="shared" si="1637"/>
        <v>0</v>
      </c>
    </row>
    <row r="10087" spans="1:21">
      <c r="A10087" s="11">
        <f t="shared" si="1638"/>
        <v>11.358124635981557</v>
      </c>
      <c r="B10087" s="4">
        <f t="shared" si="1634"/>
        <v>0</v>
      </c>
      <c r="C10087" s="4">
        <f t="shared" si="1635"/>
        <v>0</v>
      </c>
      <c r="T10087" s="32">
        <f t="shared" si="1636"/>
        <v>-11358.687963441558</v>
      </c>
      <c r="U10087" s="4">
        <f t="shared" si="1637"/>
        <v>0</v>
      </c>
    </row>
    <row r="10088" spans="1:21">
      <c r="A10088" s="11">
        <f t="shared" si="1638"/>
        <v>11.359251290901557</v>
      </c>
      <c r="B10088" s="4">
        <f t="shared" si="1634"/>
        <v>0</v>
      </c>
      <c r="C10088" s="4">
        <f t="shared" si="1635"/>
        <v>0</v>
      </c>
      <c r="T10088" s="32">
        <f t="shared" si="1636"/>
        <v>-11359.814618361557</v>
      </c>
      <c r="U10088" s="4">
        <f t="shared" si="1637"/>
        <v>0</v>
      </c>
    </row>
    <row r="10089" spans="1:21">
      <c r="A10089" s="11">
        <f t="shared" si="1638"/>
        <v>11.360377945821558</v>
      </c>
      <c r="B10089" s="4">
        <f t="shared" si="1634"/>
        <v>0</v>
      </c>
      <c r="C10089" s="4">
        <f t="shared" si="1635"/>
        <v>0</v>
      </c>
      <c r="T10089" s="32">
        <f t="shared" si="1636"/>
        <v>-11360.941273281558</v>
      </c>
      <c r="U10089" s="4">
        <f t="shared" si="1637"/>
        <v>0</v>
      </c>
    </row>
    <row r="10090" spans="1:21">
      <c r="A10090" s="11">
        <f t="shared" si="1638"/>
        <v>11.361504600741558</v>
      </c>
      <c r="B10090" s="4">
        <f t="shared" si="1634"/>
        <v>0</v>
      </c>
      <c r="C10090" s="4">
        <f t="shared" si="1635"/>
        <v>0</v>
      </c>
      <c r="T10090" s="32">
        <f t="shared" si="1636"/>
        <v>-11362.067928201557</v>
      </c>
      <c r="U10090" s="4">
        <f t="shared" si="1637"/>
        <v>0</v>
      </c>
    </row>
    <row r="10091" spans="1:21">
      <c r="A10091" s="11">
        <f t="shared" si="1638"/>
        <v>11.362631255661558</v>
      </c>
      <c r="B10091" s="4">
        <f t="shared" si="1634"/>
        <v>0</v>
      </c>
      <c r="C10091" s="4">
        <f t="shared" si="1635"/>
        <v>0</v>
      </c>
      <c r="T10091" s="32">
        <f t="shared" si="1636"/>
        <v>-11363.194583121558</v>
      </c>
      <c r="U10091" s="4">
        <f t="shared" si="1637"/>
        <v>0</v>
      </c>
    </row>
    <row r="10092" spans="1:21">
      <c r="A10092" s="11">
        <f t="shared" si="1638"/>
        <v>11.363757910581558</v>
      </c>
      <c r="B10092" s="4">
        <f t="shared" si="1634"/>
        <v>0</v>
      </c>
      <c r="C10092" s="4">
        <f t="shared" si="1635"/>
        <v>0</v>
      </c>
      <c r="T10092" s="32">
        <f t="shared" si="1636"/>
        <v>-11364.321238041559</v>
      </c>
      <c r="U10092" s="4">
        <f t="shared" si="1637"/>
        <v>0</v>
      </c>
    </row>
    <row r="10093" spans="1:21">
      <c r="A10093" s="11">
        <f t="shared" si="1638"/>
        <v>11.364884565501558</v>
      </c>
      <c r="B10093" s="4">
        <f t="shared" si="1634"/>
        <v>0</v>
      </c>
      <c r="C10093" s="4">
        <f t="shared" si="1635"/>
        <v>0</v>
      </c>
      <c r="T10093" s="32">
        <f t="shared" si="1636"/>
        <v>-11365.447892961558</v>
      </c>
      <c r="U10093" s="4">
        <f t="shared" si="1637"/>
        <v>0</v>
      </c>
    </row>
    <row r="10094" spans="1:21">
      <c r="A10094" s="11">
        <f t="shared" si="1638"/>
        <v>11.366011220421559</v>
      </c>
      <c r="B10094" s="4">
        <f t="shared" si="1634"/>
        <v>0</v>
      </c>
      <c r="C10094" s="4">
        <f t="shared" si="1635"/>
        <v>0</v>
      </c>
      <c r="T10094" s="32">
        <f t="shared" si="1636"/>
        <v>-11366.574547881559</v>
      </c>
      <c r="U10094" s="4">
        <f t="shared" si="1637"/>
        <v>0</v>
      </c>
    </row>
    <row r="10095" spans="1:21">
      <c r="A10095" s="11">
        <f t="shared" si="1638"/>
        <v>11.367137875341559</v>
      </c>
      <c r="B10095" s="4">
        <f t="shared" si="1634"/>
        <v>0</v>
      </c>
      <c r="C10095" s="4">
        <f t="shared" si="1635"/>
        <v>0</v>
      </c>
      <c r="T10095" s="32">
        <f t="shared" si="1636"/>
        <v>-11367.70120280156</v>
      </c>
      <c r="U10095" s="4">
        <f t="shared" si="1637"/>
        <v>0</v>
      </c>
    </row>
    <row r="10096" spans="1:21">
      <c r="A10096" s="11">
        <f t="shared" si="1638"/>
        <v>11.368264530261559</v>
      </c>
      <c r="B10096" s="4">
        <f t="shared" si="1634"/>
        <v>0</v>
      </c>
      <c r="C10096" s="4">
        <f t="shared" si="1635"/>
        <v>0</v>
      </c>
      <c r="T10096" s="32">
        <f t="shared" si="1636"/>
        <v>-11368.827857721559</v>
      </c>
      <c r="U10096" s="4">
        <f t="shared" si="1637"/>
        <v>0</v>
      </c>
    </row>
    <row r="10097" spans="1:21">
      <c r="A10097" s="11">
        <f t="shared" si="1638"/>
        <v>11.369391185181559</v>
      </c>
      <c r="B10097" s="4">
        <f t="shared" si="1634"/>
        <v>0</v>
      </c>
      <c r="C10097" s="4">
        <f t="shared" si="1635"/>
        <v>0</v>
      </c>
      <c r="T10097" s="32">
        <f t="shared" si="1636"/>
        <v>-11369.95451264156</v>
      </c>
      <c r="U10097" s="4">
        <f t="shared" si="1637"/>
        <v>0</v>
      </c>
    </row>
    <row r="10098" spans="1:21">
      <c r="A10098" s="11">
        <f t="shared" si="1638"/>
        <v>11.370517840101559</v>
      </c>
      <c r="B10098" s="4">
        <f t="shared" si="1634"/>
        <v>0</v>
      </c>
      <c r="C10098" s="4">
        <f t="shared" si="1635"/>
        <v>0</v>
      </c>
      <c r="T10098" s="32">
        <f t="shared" si="1636"/>
        <v>-11371.081167561559</v>
      </c>
      <c r="U10098" s="4">
        <f t="shared" si="1637"/>
        <v>0</v>
      </c>
    </row>
    <row r="10099" spans="1:21">
      <c r="A10099" s="11">
        <f t="shared" si="1638"/>
        <v>11.37164449502156</v>
      </c>
      <c r="B10099" s="4">
        <f t="shared" si="1634"/>
        <v>0</v>
      </c>
      <c r="C10099" s="4">
        <f t="shared" si="1635"/>
        <v>0</v>
      </c>
      <c r="T10099" s="32">
        <f t="shared" si="1636"/>
        <v>-11372.20782248156</v>
      </c>
      <c r="U10099" s="4">
        <f t="shared" si="1637"/>
        <v>0</v>
      </c>
    </row>
    <row r="10100" spans="1:21">
      <c r="A10100" s="11">
        <f t="shared" si="1638"/>
        <v>11.37277114994156</v>
      </c>
      <c r="B10100" s="4">
        <f t="shared" si="1634"/>
        <v>0</v>
      </c>
      <c r="C10100" s="4">
        <f t="shared" si="1635"/>
        <v>0</v>
      </c>
      <c r="T10100" s="32">
        <f t="shared" si="1636"/>
        <v>-11373.33447740156</v>
      </c>
      <c r="U10100" s="4">
        <f t="shared" si="1637"/>
        <v>0</v>
      </c>
    </row>
    <row r="10101" spans="1:21">
      <c r="A10101" s="11">
        <f t="shared" si="1638"/>
        <v>11.37389780486156</v>
      </c>
      <c r="B10101" s="4">
        <f t="shared" si="1634"/>
        <v>0</v>
      </c>
      <c r="C10101" s="4">
        <f t="shared" si="1635"/>
        <v>0</v>
      </c>
      <c r="T10101" s="32">
        <f t="shared" si="1636"/>
        <v>-11374.461132321559</v>
      </c>
      <c r="U10101" s="4">
        <f t="shared" si="1637"/>
        <v>0</v>
      </c>
    </row>
    <row r="10102" spans="1:21">
      <c r="A10102" s="11">
        <f t="shared" si="1638"/>
        <v>11.37502445978156</v>
      </c>
      <c r="B10102" s="4">
        <f t="shared" si="1634"/>
        <v>0</v>
      </c>
      <c r="C10102" s="4">
        <f t="shared" si="1635"/>
        <v>0</v>
      </c>
      <c r="T10102" s="32">
        <f t="shared" si="1636"/>
        <v>-11375.58778724156</v>
      </c>
      <c r="U10102" s="4">
        <f t="shared" si="1637"/>
        <v>0</v>
      </c>
    </row>
    <row r="10103" spans="1:21">
      <c r="A10103" s="11">
        <f t="shared" si="1638"/>
        <v>11.37615111470156</v>
      </c>
      <c r="B10103" s="4">
        <f t="shared" si="1634"/>
        <v>0</v>
      </c>
      <c r="C10103" s="4">
        <f t="shared" si="1635"/>
        <v>0</v>
      </c>
      <c r="T10103" s="32">
        <f t="shared" si="1636"/>
        <v>-11376.714442161561</v>
      </c>
      <c r="U10103" s="4">
        <f t="shared" si="1637"/>
        <v>0</v>
      </c>
    </row>
    <row r="10104" spans="1:21">
      <c r="A10104" s="11">
        <f t="shared" si="1638"/>
        <v>11.377277769621561</v>
      </c>
      <c r="B10104" s="4">
        <f t="shared" si="1634"/>
        <v>0</v>
      </c>
      <c r="C10104" s="4">
        <f t="shared" si="1635"/>
        <v>0</v>
      </c>
      <c r="T10104" s="32">
        <f t="shared" si="1636"/>
        <v>-11377.84109708156</v>
      </c>
      <c r="U10104" s="4">
        <f t="shared" si="1637"/>
        <v>0</v>
      </c>
    </row>
    <row r="10105" spans="1:21">
      <c r="A10105" s="11">
        <f t="shared" si="1638"/>
        <v>11.378404424541561</v>
      </c>
      <c r="B10105" s="4">
        <f t="shared" si="1634"/>
        <v>0</v>
      </c>
      <c r="C10105" s="4">
        <f t="shared" si="1635"/>
        <v>0</v>
      </c>
      <c r="T10105" s="32">
        <f t="shared" si="1636"/>
        <v>-11378.967752001561</v>
      </c>
      <c r="U10105" s="4">
        <f t="shared" si="1637"/>
        <v>0</v>
      </c>
    </row>
    <row r="10106" spans="1:21">
      <c r="A10106" s="11">
        <f t="shared" si="1638"/>
        <v>11.379531079461561</v>
      </c>
      <c r="B10106" s="4">
        <f t="shared" si="1634"/>
        <v>0</v>
      </c>
      <c r="C10106" s="4">
        <f t="shared" si="1635"/>
        <v>0</v>
      </c>
      <c r="T10106" s="32">
        <f t="shared" si="1636"/>
        <v>-11380.09440692156</v>
      </c>
      <c r="U10106" s="4">
        <f t="shared" si="1637"/>
        <v>0</v>
      </c>
    </row>
    <row r="10107" spans="1:21">
      <c r="A10107" s="11">
        <f t="shared" si="1638"/>
        <v>11.380657734381561</v>
      </c>
      <c r="B10107" s="4">
        <f t="shared" si="1634"/>
        <v>0</v>
      </c>
      <c r="C10107" s="4">
        <f t="shared" si="1635"/>
        <v>0</v>
      </c>
      <c r="T10107" s="32">
        <f t="shared" si="1636"/>
        <v>-11381.221061841561</v>
      </c>
      <c r="U10107" s="4">
        <f t="shared" si="1637"/>
        <v>0</v>
      </c>
    </row>
    <row r="10108" spans="1:21">
      <c r="A10108" s="11">
        <f t="shared" si="1638"/>
        <v>11.381784389301561</v>
      </c>
      <c r="B10108" s="4">
        <f t="shared" si="1634"/>
        <v>0</v>
      </c>
      <c r="C10108" s="4">
        <f t="shared" si="1635"/>
        <v>0</v>
      </c>
      <c r="T10108" s="32">
        <f t="shared" si="1636"/>
        <v>-11382.347716761562</v>
      </c>
      <c r="U10108" s="4">
        <f t="shared" si="1637"/>
        <v>0</v>
      </c>
    </row>
    <row r="10109" spans="1:21">
      <c r="A10109" s="11">
        <f t="shared" si="1638"/>
        <v>11.382911044221562</v>
      </c>
      <c r="B10109" s="4">
        <f t="shared" si="1634"/>
        <v>0</v>
      </c>
      <c r="C10109" s="4">
        <f t="shared" si="1635"/>
        <v>0</v>
      </c>
      <c r="T10109" s="32">
        <f t="shared" si="1636"/>
        <v>-11383.474371681561</v>
      </c>
      <c r="U10109" s="4">
        <f t="shared" si="1637"/>
        <v>0</v>
      </c>
    </row>
    <row r="10110" spans="1:21">
      <c r="A10110" s="11">
        <f t="shared" si="1638"/>
        <v>11.384037699141562</v>
      </c>
      <c r="B10110" s="4">
        <f t="shared" si="1634"/>
        <v>0</v>
      </c>
      <c r="C10110" s="4">
        <f t="shared" si="1635"/>
        <v>0</v>
      </c>
      <c r="T10110" s="32">
        <f t="shared" si="1636"/>
        <v>-11384.601026601562</v>
      </c>
      <c r="U10110" s="4">
        <f t="shared" si="1637"/>
        <v>0</v>
      </c>
    </row>
    <row r="10111" spans="1:21">
      <c r="A10111" s="11">
        <f t="shared" si="1638"/>
        <v>11.385164354061562</v>
      </c>
      <c r="B10111" s="4">
        <f t="shared" si="1634"/>
        <v>0</v>
      </c>
      <c r="C10111" s="4">
        <f t="shared" si="1635"/>
        <v>0</v>
      </c>
      <c r="T10111" s="32">
        <f t="shared" si="1636"/>
        <v>-11385.727681521563</v>
      </c>
      <c r="U10111" s="4">
        <f t="shared" si="1637"/>
        <v>0</v>
      </c>
    </row>
    <row r="10112" spans="1:21">
      <c r="A10112" s="11">
        <f t="shared" si="1638"/>
        <v>11.386291008981562</v>
      </c>
      <c r="B10112" s="4">
        <f t="shared" si="1634"/>
        <v>0</v>
      </c>
      <c r="C10112" s="4">
        <f t="shared" si="1635"/>
        <v>0</v>
      </c>
      <c r="T10112" s="32">
        <f t="shared" si="1636"/>
        <v>-11386.854336441562</v>
      </c>
      <c r="U10112" s="4">
        <f t="shared" si="1637"/>
        <v>0</v>
      </c>
    </row>
    <row r="10113" spans="1:21">
      <c r="A10113" s="11">
        <f t="shared" si="1638"/>
        <v>11.387417663901562</v>
      </c>
      <c r="B10113" s="4">
        <f t="shared" si="1634"/>
        <v>0</v>
      </c>
      <c r="C10113" s="4">
        <f t="shared" si="1635"/>
        <v>0</v>
      </c>
      <c r="T10113" s="32">
        <f t="shared" si="1636"/>
        <v>-11387.980991361563</v>
      </c>
      <c r="U10113" s="4">
        <f t="shared" si="1637"/>
        <v>0</v>
      </c>
    </row>
    <row r="10114" spans="1:21">
      <c r="A10114" s="11">
        <f t="shared" si="1638"/>
        <v>11.388544318821562</v>
      </c>
      <c r="B10114" s="4">
        <f t="shared" si="1634"/>
        <v>0</v>
      </c>
      <c r="C10114" s="4">
        <f t="shared" si="1635"/>
        <v>0</v>
      </c>
      <c r="T10114" s="32">
        <f t="shared" si="1636"/>
        <v>-11389.107646281562</v>
      </c>
      <c r="U10114" s="4">
        <f t="shared" si="1637"/>
        <v>0</v>
      </c>
    </row>
    <row r="10115" spans="1:21">
      <c r="A10115" s="11">
        <f t="shared" si="1638"/>
        <v>11.389670973741563</v>
      </c>
      <c r="B10115" s="4">
        <f t="shared" si="1634"/>
        <v>0</v>
      </c>
      <c r="C10115" s="4">
        <f t="shared" si="1635"/>
        <v>0</v>
      </c>
      <c r="T10115" s="32">
        <f t="shared" si="1636"/>
        <v>-11390.234301201563</v>
      </c>
      <c r="U10115" s="4">
        <f t="shared" si="1637"/>
        <v>0</v>
      </c>
    </row>
    <row r="10116" spans="1:21">
      <c r="A10116" s="11">
        <f t="shared" si="1638"/>
        <v>11.390797628661563</v>
      </c>
      <c r="B10116" s="4">
        <f t="shared" si="1634"/>
        <v>0</v>
      </c>
      <c r="C10116" s="4">
        <f t="shared" si="1635"/>
        <v>0</v>
      </c>
      <c r="T10116" s="32">
        <f t="shared" si="1636"/>
        <v>-11391.360956121564</v>
      </c>
      <c r="U10116" s="4">
        <f t="shared" si="1637"/>
        <v>0</v>
      </c>
    </row>
    <row r="10117" spans="1:21">
      <c r="A10117" s="11">
        <f t="shared" si="1638"/>
        <v>11.391924283581563</v>
      </c>
      <c r="B10117" s="4">
        <f t="shared" ref="B10117:B10180" si="1639">COUNTIFS(Col_1,"&gt;="&amp;A10117,Col_1,"&lt;"&amp;A10118)</f>
        <v>0</v>
      </c>
      <c r="C10117" s="4">
        <f t="shared" ref="C10117:C10180" si="1640">COUNTIFS(Col_2,"&gt;="&amp;A10117,Col_2,"&lt;"&amp;A10118)</f>
        <v>0</v>
      </c>
      <c r="T10117" s="32">
        <f t="shared" si="1636"/>
        <v>-11392.487611041563</v>
      </c>
      <c r="U10117" s="4">
        <f t="shared" si="1637"/>
        <v>0</v>
      </c>
    </row>
    <row r="10118" spans="1:21">
      <c r="A10118" s="11">
        <f t="shared" si="1638"/>
        <v>11.393050938501563</v>
      </c>
      <c r="B10118" s="4">
        <f t="shared" si="1639"/>
        <v>0</v>
      </c>
      <c r="C10118" s="4">
        <f t="shared" si="1640"/>
        <v>0</v>
      </c>
      <c r="T10118" s="32">
        <f t="shared" ref="T10118:T10181" si="1641">-AVERAGE(A10118:A10119)*1000</f>
        <v>-11393.614265961563</v>
      </c>
      <c r="U10118" s="4">
        <f t="shared" si="1637"/>
        <v>0</v>
      </c>
    </row>
    <row r="10119" spans="1:21">
      <c r="A10119" s="11">
        <f t="shared" si="1638"/>
        <v>11.394177593421563</v>
      </c>
      <c r="B10119" s="4">
        <f t="shared" si="1639"/>
        <v>0</v>
      </c>
      <c r="C10119" s="4">
        <f t="shared" si="1640"/>
        <v>0</v>
      </c>
      <c r="T10119" s="32">
        <f t="shared" si="1641"/>
        <v>-11394.740920881564</v>
      </c>
      <c r="U10119" s="4">
        <f t="shared" si="1637"/>
        <v>0</v>
      </c>
    </row>
    <row r="10120" spans="1:21">
      <c r="A10120" s="11">
        <f t="shared" si="1638"/>
        <v>11.395304248341564</v>
      </c>
      <c r="B10120" s="4">
        <f t="shared" si="1639"/>
        <v>0</v>
      </c>
      <c r="C10120" s="4">
        <f t="shared" si="1640"/>
        <v>0</v>
      </c>
      <c r="T10120" s="32">
        <f t="shared" si="1641"/>
        <v>-11395.867575801563</v>
      </c>
      <c r="U10120" s="4">
        <f t="shared" si="1637"/>
        <v>0</v>
      </c>
    </row>
    <row r="10121" spans="1:21">
      <c r="A10121" s="11">
        <f t="shared" si="1638"/>
        <v>11.396430903261564</v>
      </c>
      <c r="B10121" s="4">
        <f t="shared" si="1639"/>
        <v>0</v>
      </c>
      <c r="C10121" s="4">
        <f t="shared" si="1640"/>
        <v>0</v>
      </c>
      <c r="T10121" s="32">
        <f t="shared" si="1641"/>
        <v>-11396.994230721564</v>
      </c>
      <c r="U10121" s="4">
        <f t="shared" si="1637"/>
        <v>0</v>
      </c>
    </row>
    <row r="10122" spans="1:21">
      <c r="A10122" s="11">
        <f t="shared" si="1638"/>
        <v>11.397557558181564</v>
      </c>
      <c r="B10122" s="4">
        <f t="shared" si="1639"/>
        <v>0</v>
      </c>
      <c r="C10122" s="4">
        <f t="shared" si="1640"/>
        <v>0</v>
      </c>
      <c r="T10122" s="32">
        <f t="shared" si="1641"/>
        <v>-11398.120885641563</v>
      </c>
      <c r="U10122" s="4">
        <f t="shared" si="1637"/>
        <v>0</v>
      </c>
    </row>
    <row r="10123" spans="1:21">
      <c r="A10123" s="11">
        <f t="shared" si="1638"/>
        <v>11.398684213101564</v>
      </c>
      <c r="B10123" s="4">
        <f t="shared" si="1639"/>
        <v>0</v>
      </c>
      <c r="C10123" s="4">
        <f t="shared" si="1640"/>
        <v>0</v>
      </c>
      <c r="T10123" s="32">
        <f t="shared" si="1641"/>
        <v>-11399.247540561564</v>
      </c>
      <c r="U10123" s="4">
        <f t="shared" si="1637"/>
        <v>0</v>
      </c>
    </row>
    <row r="10124" spans="1:21">
      <c r="A10124" s="11">
        <f t="shared" si="1638"/>
        <v>11.399810868021564</v>
      </c>
      <c r="B10124" s="4">
        <f t="shared" si="1639"/>
        <v>0</v>
      </c>
      <c r="C10124" s="4">
        <f t="shared" si="1640"/>
        <v>0</v>
      </c>
      <c r="T10124" s="32">
        <f t="shared" si="1641"/>
        <v>-11400.374195481565</v>
      </c>
      <c r="U10124" s="4">
        <f t="shared" si="1637"/>
        <v>0</v>
      </c>
    </row>
    <row r="10125" spans="1:21">
      <c r="A10125" s="11">
        <f t="shared" si="1638"/>
        <v>11.400937522941565</v>
      </c>
      <c r="B10125" s="4">
        <f t="shared" si="1639"/>
        <v>0</v>
      </c>
      <c r="C10125" s="4">
        <f t="shared" si="1640"/>
        <v>0</v>
      </c>
      <c r="T10125" s="32">
        <f t="shared" si="1641"/>
        <v>-11401.500850401564</v>
      </c>
      <c r="U10125" s="4">
        <f t="shared" si="1637"/>
        <v>0</v>
      </c>
    </row>
    <row r="10126" spans="1:21">
      <c r="A10126" s="11">
        <f t="shared" si="1638"/>
        <v>11.402064177861565</v>
      </c>
      <c r="B10126" s="4">
        <f t="shared" si="1639"/>
        <v>0</v>
      </c>
      <c r="C10126" s="4">
        <f t="shared" si="1640"/>
        <v>0</v>
      </c>
      <c r="T10126" s="32">
        <f t="shared" si="1641"/>
        <v>-11402.627505321565</v>
      </c>
      <c r="U10126" s="4">
        <f t="shared" si="1637"/>
        <v>0</v>
      </c>
    </row>
    <row r="10127" spans="1:21">
      <c r="A10127" s="11">
        <f t="shared" si="1638"/>
        <v>11.403190832781565</v>
      </c>
      <c r="B10127" s="4">
        <f t="shared" si="1639"/>
        <v>0</v>
      </c>
      <c r="C10127" s="4">
        <f t="shared" si="1640"/>
        <v>0</v>
      </c>
      <c r="T10127" s="32">
        <f t="shared" si="1641"/>
        <v>-11403.754160241566</v>
      </c>
      <c r="U10127" s="4">
        <f t="shared" si="1637"/>
        <v>0</v>
      </c>
    </row>
    <row r="10128" spans="1:21">
      <c r="A10128" s="11">
        <f t="shared" si="1638"/>
        <v>11.404317487701565</v>
      </c>
      <c r="B10128" s="4">
        <f t="shared" si="1639"/>
        <v>0</v>
      </c>
      <c r="C10128" s="4">
        <f t="shared" si="1640"/>
        <v>0</v>
      </c>
      <c r="T10128" s="32">
        <f t="shared" si="1641"/>
        <v>-11404.880815161565</v>
      </c>
      <c r="U10128" s="4">
        <f t="shared" si="1637"/>
        <v>0</v>
      </c>
    </row>
    <row r="10129" spans="1:21">
      <c r="A10129" s="11">
        <f t="shared" si="1638"/>
        <v>11.405444142621565</v>
      </c>
      <c r="B10129" s="4">
        <f t="shared" si="1639"/>
        <v>0</v>
      </c>
      <c r="C10129" s="4">
        <f t="shared" si="1640"/>
        <v>0</v>
      </c>
      <c r="T10129" s="32">
        <f t="shared" si="1641"/>
        <v>-11406.007470081566</v>
      </c>
      <c r="U10129" s="4">
        <f t="shared" si="1637"/>
        <v>0</v>
      </c>
    </row>
    <row r="10130" spans="1:21">
      <c r="A10130" s="11">
        <f t="shared" si="1638"/>
        <v>11.406570797541566</v>
      </c>
      <c r="B10130" s="4">
        <f t="shared" si="1639"/>
        <v>0</v>
      </c>
      <c r="C10130" s="4">
        <f t="shared" si="1640"/>
        <v>0</v>
      </c>
      <c r="T10130" s="32">
        <f t="shared" si="1641"/>
        <v>-11407.134125001565</v>
      </c>
      <c r="U10130" s="4">
        <f t="shared" si="1637"/>
        <v>0</v>
      </c>
    </row>
    <row r="10131" spans="1:21">
      <c r="A10131" s="11">
        <f t="shared" si="1638"/>
        <v>11.407697452461566</v>
      </c>
      <c r="B10131" s="4">
        <f t="shared" si="1639"/>
        <v>0</v>
      </c>
      <c r="C10131" s="4">
        <f t="shared" si="1640"/>
        <v>0</v>
      </c>
      <c r="T10131" s="32">
        <f t="shared" si="1641"/>
        <v>-11408.260779921566</v>
      </c>
      <c r="U10131" s="4">
        <f t="shared" si="1637"/>
        <v>0</v>
      </c>
    </row>
    <row r="10132" spans="1:21">
      <c r="A10132" s="11">
        <f t="shared" si="1638"/>
        <v>11.408824107381566</v>
      </c>
      <c r="B10132" s="4">
        <f t="shared" si="1639"/>
        <v>0</v>
      </c>
      <c r="C10132" s="4">
        <f t="shared" si="1640"/>
        <v>0</v>
      </c>
      <c r="T10132" s="32">
        <f t="shared" si="1641"/>
        <v>-11409.387434841567</v>
      </c>
      <c r="U10132" s="4">
        <f t="shared" si="1637"/>
        <v>0</v>
      </c>
    </row>
    <row r="10133" spans="1:21">
      <c r="A10133" s="11">
        <f t="shared" si="1638"/>
        <v>11.409950762301566</v>
      </c>
      <c r="B10133" s="4">
        <f t="shared" si="1639"/>
        <v>0</v>
      </c>
      <c r="C10133" s="4">
        <f t="shared" si="1640"/>
        <v>0</v>
      </c>
      <c r="T10133" s="32">
        <f t="shared" si="1641"/>
        <v>-11410.514089761566</v>
      </c>
      <c r="U10133" s="4">
        <f t="shared" si="1637"/>
        <v>0</v>
      </c>
    </row>
    <row r="10134" spans="1:21">
      <c r="A10134" s="11">
        <f t="shared" si="1638"/>
        <v>11.411077417221566</v>
      </c>
      <c r="B10134" s="4">
        <f t="shared" si="1639"/>
        <v>0</v>
      </c>
      <c r="C10134" s="4">
        <f t="shared" si="1640"/>
        <v>0</v>
      </c>
      <c r="T10134" s="32">
        <f t="shared" si="1641"/>
        <v>-11411.640744681567</v>
      </c>
      <c r="U10134" s="4">
        <f t="shared" ref="U10134:U10197" si="1642">SUM(B10134:Q10134)</f>
        <v>0</v>
      </c>
    </row>
    <row r="10135" spans="1:21">
      <c r="A10135" s="11">
        <f t="shared" si="1638"/>
        <v>11.412204072141567</v>
      </c>
      <c r="B10135" s="4">
        <f t="shared" si="1639"/>
        <v>0</v>
      </c>
      <c r="C10135" s="4">
        <f t="shared" si="1640"/>
        <v>0</v>
      </c>
      <c r="T10135" s="32">
        <f t="shared" si="1641"/>
        <v>-11412.767399601567</v>
      </c>
      <c r="U10135" s="4">
        <f t="shared" si="1642"/>
        <v>0</v>
      </c>
    </row>
    <row r="10136" spans="1:21">
      <c r="A10136" s="11">
        <f t="shared" si="1638"/>
        <v>11.413330727061567</v>
      </c>
      <c r="B10136" s="4">
        <f t="shared" si="1639"/>
        <v>0</v>
      </c>
      <c r="C10136" s="4">
        <f t="shared" si="1640"/>
        <v>0</v>
      </c>
      <c r="T10136" s="32">
        <f t="shared" si="1641"/>
        <v>-11413.894054521566</v>
      </c>
      <c r="U10136" s="4">
        <f t="shared" si="1642"/>
        <v>0</v>
      </c>
    </row>
    <row r="10137" spans="1:21">
      <c r="A10137" s="11">
        <f t="shared" si="1638"/>
        <v>11.414457381981567</v>
      </c>
      <c r="B10137" s="4">
        <f t="shared" si="1639"/>
        <v>0</v>
      </c>
      <c r="C10137" s="4">
        <f t="shared" si="1640"/>
        <v>0</v>
      </c>
      <c r="T10137" s="32">
        <f t="shared" si="1641"/>
        <v>-11415.020709441567</v>
      </c>
      <c r="U10137" s="4">
        <f t="shared" si="1642"/>
        <v>0</v>
      </c>
    </row>
    <row r="10138" spans="1:21">
      <c r="A10138" s="11">
        <f t="shared" si="1638"/>
        <v>11.415584036901567</v>
      </c>
      <c r="B10138" s="4">
        <f t="shared" si="1639"/>
        <v>0</v>
      </c>
      <c r="C10138" s="4">
        <f t="shared" si="1640"/>
        <v>0</v>
      </c>
      <c r="T10138" s="32">
        <f t="shared" si="1641"/>
        <v>-11416.147364361566</v>
      </c>
      <c r="U10138" s="4">
        <f t="shared" si="1642"/>
        <v>0</v>
      </c>
    </row>
    <row r="10139" spans="1:21">
      <c r="A10139" s="11">
        <f t="shared" si="1638"/>
        <v>11.416710691821567</v>
      </c>
      <c r="B10139" s="4">
        <f t="shared" si="1639"/>
        <v>0</v>
      </c>
      <c r="C10139" s="4">
        <f t="shared" si="1640"/>
        <v>0</v>
      </c>
      <c r="T10139" s="32">
        <f t="shared" si="1641"/>
        <v>-11417.274019281567</v>
      </c>
      <c r="U10139" s="4">
        <f t="shared" si="1642"/>
        <v>0</v>
      </c>
    </row>
    <row r="10140" spans="1:21">
      <c r="A10140" s="11">
        <f t="shared" si="1638"/>
        <v>11.417837346741567</v>
      </c>
      <c r="B10140" s="4">
        <f t="shared" si="1639"/>
        <v>0</v>
      </c>
      <c r="C10140" s="4">
        <f t="shared" si="1640"/>
        <v>0</v>
      </c>
      <c r="T10140" s="32">
        <f t="shared" si="1641"/>
        <v>-11418.400674201568</v>
      </c>
      <c r="U10140" s="4">
        <f t="shared" si="1642"/>
        <v>0</v>
      </c>
    </row>
    <row r="10141" spans="1:21">
      <c r="A10141" s="11">
        <f t="shared" si="1638"/>
        <v>11.418964001661568</v>
      </c>
      <c r="B10141" s="4">
        <f t="shared" si="1639"/>
        <v>0</v>
      </c>
      <c r="C10141" s="4">
        <f t="shared" si="1640"/>
        <v>0</v>
      </c>
      <c r="T10141" s="32">
        <f t="shared" si="1641"/>
        <v>-11419.527329121567</v>
      </c>
      <c r="U10141" s="4">
        <f t="shared" si="1642"/>
        <v>0</v>
      </c>
    </row>
    <row r="10142" spans="1:21">
      <c r="A10142" s="11">
        <f t="shared" si="1638"/>
        <v>11.420090656581568</v>
      </c>
      <c r="B10142" s="4">
        <f t="shared" si="1639"/>
        <v>0</v>
      </c>
      <c r="C10142" s="4">
        <f t="shared" si="1640"/>
        <v>0</v>
      </c>
      <c r="T10142" s="32">
        <f t="shared" si="1641"/>
        <v>-11420.653984041568</v>
      </c>
      <c r="U10142" s="4">
        <f t="shared" si="1642"/>
        <v>0</v>
      </c>
    </row>
    <row r="10143" spans="1:21">
      <c r="A10143" s="11">
        <f t="shared" si="1638"/>
        <v>11.421217311501568</v>
      </c>
      <c r="B10143" s="4">
        <f t="shared" si="1639"/>
        <v>0</v>
      </c>
      <c r="C10143" s="4">
        <f t="shared" si="1640"/>
        <v>0</v>
      </c>
      <c r="T10143" s="32">
        <f t="shared" si="1641"/>
        <v>-11421.780638961569</v>
      </c>
      <c r="U10143" s="4">
        <f t="shared" si="1642"/>
        <v>0</v>
      </c>
    </row>
    <row r="10144" spans="1:21">
      <c r="A10144" s="11">
        <f t="shared" si="1638"/>
        <v>11.422343966421568</v>
      </c>
      <c r="B10144" s="4">
        <f t="shared" si="1639"/>
        <v>0</v>
      </c>
      <c r="C10144" s="4">
        <f t="shared" si="1640"/>
        <v>0</v>
      </c>
      <c r="T10144" s="32">
        <f t="shared" si="1641"/>
        <v>-11422.907293881568</v>
      </c>
      <c r="U10144" s="4">
        <f t="shared" si="1642"/>
        <v>0</v>
      </c>
    </row>
    <row r="10145" spans="1:21">
      <c r="A10145" s="11">
        <f t="shared" ref="A10145:A10208" si="1643">A10144+ 0.00112665492</f>
        <v>11.423470621341568</v>
      </c>
      <c r="B10145" s="4">
        <f t="shared" si="1639"/>
        <v>0</v>
      </c>
      <c r="C10145" s="4">
        <f t="shared" si="1640"/>
        <v>0</v>
      </c>
      <c r="T10145" s="32">
        <f t="shared" si="1641"/>
        <v>-11424.033948801569</v>
      </c>
      <c r="U10145" s="4">
        <f t="shared" si="1642"/>
        <v>0</v>
      </c>
    </row>
    <row r="10146" spans="1:21">
      <c r="A10146" s="11">
        <f t="shared" si="1643"/>
        <v>11.424597276261569</v>
      </c>
      <c r="B10146" s="4">
        <f t="shared" si="1639"/>
        <v>0</v>
      </c>
      <c r="C10146" s="4">
        <f t="shared" si="1640"/>
        <v>0</v>
      </c>
      <c r="T10146" s="32">
        <f t="shared" si="1641"/>
        <v>-11425.160603721568</v>
      </c>
      <c r="U10146" s="4">
        <f t="shared" si="1642"/>
        <v>0</v>
      </c>
    </row>
    <row r="10147" spans="1:21">
      <c r="A10147" s="11">
        <f t="shared" si="1643"/>
        <v>11.425723931181569</v>
      </c>
      <c r="B10147" s="4">
        <f t="shared" si="1639"/>
        <v>0</v>
      </c>
      <c r="C10147" s="4">
        <f t="shared" si="1640"/>
        <v>0</v>
      </c>
      <c r="T10147" s="32">
        <f t="shared" si="1641"/>
        <v>-11426.287258641569</v>
      </c>
      <c r="U10147" s="4">
        <f t="shared" si="1642"/>
        <v>0</v>
      </c>
    </row>
    <row r="10148" spans="1:21">
      <c r="A10148" s="11">
        <f t="shared" si="1643"/>
        <v>11.426850586101569</v>
      </c>
      <c r="B10148" s="4">
        <f t="shared" si="1639"/>
        <v>0</v>
      </c>
      <c r="C10148" s="4">
        <f t="shared" si="1640"/>
        <v>0</v>
      </c>
      <c r="T10148" s="32">
        <f t="shared" si="1641"/>
        <v>-11427.41391356157</v>
      </c>
      <c r="U10148" s="4">
        <f t="shared" si="1642"/>
        <v>0</v>
      </c>
    </row>
    <row r="10149" spans="1:21">
      <c r="A10149" s="11">
        <f t="shared" si="1643"/>
        <v>11.427977241021569</v>
      </c>
      <c r="B10149" s="4">
        <f t="shared" si="1639"/>
        <v>0</v>
      </c>
      <c r="C10149" s="4">
        <f t="shared" si="1640"/>
        <v>0</v>
      </c>
      <c r="T10149" s="32">
        <f t="shared" si="1641"/>
        <v>-11428.540568481569</v>
      </c>
      <c r="U10149" s="4">
        <f t="shared" si="1642"/>
        <v>0</v>
      </c>
    </row>
    <row r="10150" spans="1:21">
      <c r="A10150" s="11">
        <f t="shared" si="1643"/>
        <v>11.429103895941569</v>
      </c>
      <c r="B10150" s="4">
        <f t="shared" si="1639"/>
        <v>0</v>
      </c>
      <c r="C10150" s="4">
        <f t="shared" si="1640"/>
        <v>0</v>
      </c>
      <c r="T10150" s="32">
        <f t="shared" si="1641"/>
        <v>-11429.66722340157</v>
      </c>
      <c r="U10150" s="4">
        <f t="shared" si="1642"/>
        <v>0</v>
      </c>
    </row>
    <row r="10151" spans="1:21">
      <c r="A10151" s="11">
        <f t="shared" si="1643"/>
        <v>11.43023055086157</v>
      </c>
      <c r="B10151" s="4">
        <f t="shared" si="1639"/>
        <v>0</v>
      </c>
      <c r="C10151" s="4">
        <f t="shared" si="1640"/>
        <v>0</v>
      </c>
      <c r="T10151" s="32">
        <f t="shared" si="1641"/>
        <v>-11430.79387832157</v>
      </c>
      <c r="U10151" s="4">
        <f t="shared" si="1642"/>
        <v>0</v>
      </c>
    </row>
    <row r="10152" spans="1:21">
      <c r="A10152" s="11">
        <f t="shared" si="1643"/>
        <v>11.43135720578157</v>
      </c>
      <c r="B10152" s="4">
        <f t="shared" si="1639"/>
        <v>0</v>
      </c>
      <c r="C10152" s="4">
        <f t="shared" si="1640"/>
        <v>0</v>
      </c>
      <c r="T10152" s="32">
        <f t="shared" si="1641"/>
        <v>-11431.92053324157</v>
      </c>
      <c r="U10152" s="4">
        <f t="shared" si="1642"/>
        <v>0</v>
      </c>
    </row>
    <row r="10153" spans="1:21">
      <c r="A10153" s="11">
        <f t="shared" si="1643"/>
        <v>11.43248386070157</v>
      </c>
      <c r="B10153" s="4">
        <f t="shared" si="1639"/>
        <v>0</v>
      </c>
      <c r="C10153" s="4">
        <f t="shared" si="1640"/>
        <v>0</v>
      </c>
      <c r="T10153" s="32">
        <f t="shared" si="1641"/>
        <v>-11433.04718816157</v>
      </c>
      <c r="U10153" s="4">
        <f t="shared" si="1642"/>
        <v>0</v>
      </c>
    </row>
    <row r="10154" spans="1:21">
      <c r="A10154" s="11">
        <f t="shared" si="1643"/>
        <v>11.43361051562157</v>
      </c>
      <c r="B10154" s="4">
        <f t="shared" si="1639"/>
        <v>0</v>
      </c>
      <c r="C10154" s="4">
        <f t="shared" si="1640"/>
        <v>0</v>
      </c>
      <c r="T10154" s="32">
        <f t="shared" si="1641"/>
        <v>-11434.173843081569</v>
      </c>
      <c r="U10154" s="4">
        <f t="shared" si="1642"/>
        <v>0</v>
      </c>
    </row>
    <row r="10155" spans="1:21">
      <c r="A10155" s="11">
        <f t="shared" si="1643"/>
        <v>11.43473717054157</v>
      </c>
      <c r="B10155" s="4">
        <f t="shared" si="1639"/>
        <v>0</v>
      </c>
      <c r="C10155" s="4">
        <f t="shared" si="1640"/>
        <v>0</v>
      </c>
      <c r="T10155" s="32">
        <f t="shared" si="1641"/>
        <v>-11435.30049800157</v>
      </c>
      <c r="U10155" s="4">
        <f t="shared" si="1642"/>
        <v>0</v>
      </c>
    </row>
    <row r="10156" spans="1:21">
      <c r="A10156" s="11">
        <f t="shared" si="1643"/>
        <v>11.435863825461571</v>
      </c>
      <c r="B10156" s="4">
        <f t="shared" si="1639"/>
        <v>0</v>
      </c>
      <c r="C10156" s="4">
        <f t="shared" si="1640"/>
        <v>0</v>
      </c>
      <c r="T10156" s="32">
        <f t="shared" si="1641"/>
        <v>-11436.427152921571</v>
      </c>
      <c r="U10156" s="4">
        <f t="shared" si="1642"/>
        <v>0</v>
      </c>
    </row>
    <row r="10157" spans="1:21">
      <c r="A10157" s="11">
        <f t="shared" si="1643"/>
        <v>11.436990480381571</v>
      </c>
      <c r="B10157" s="4">
        <f t="shared" si="1639"/>
        <v>0</v>
      </c>
      <c r="C10157" s="4">
        <f t="shared" si="1640"/>
        <v>0</v>
      </c>
      <c r="T10157" s="32">
        <f t="shared" si="1641"/>
        <v>-11437.55380784157</v>
      </c>
      <c r="U10157" s="4">
        <f t="shared" si="1642"/>
        <v>0</v>
      </c>
    </row>
    <row r="10158" spans="1:21">
      <c r="A10158" s="11">
        <f t="shared" si="1643"/>
        <v>11.438117135301571</v>
      </c>
      <c r="B10158" s="4">
        <f t="shared" si="1639"/>
        <v>0</v>
      </c>
      <c r="C10158" s="4">
        <f t="shared" si="1640"/>
        <v>0</v>
      </c>
      <c r="T10158" s="32">
        <f t="shared" si="1641"/>
        <v>-11438.680462761571</v>
      </c>
      <c r="U10158" s="4">
        <f t="shared" si="1642"/>
        <v>0</v>
      </c>
    </row>
    <row r="10159" spans="1:21">
      <c r="A10159" s="11">
        <f t="shared" si="1643"/>
        <v>11.439243790221571</v>
      </c>
      <c r="B10159" s="4">
        <f t="shared" si="1639"/>
        <v>0</v>
      </c>
      <c r="C10159" s="4">
        <f t="shared" si="1640"/>
        <v>0</v>
      </c>
      <c r="T10159" s="32">
        <f t="shared" si="1641"/>
        <v>-11439.807117681572</v>
      </c>
      <c r="U10159" s="4">
        <f t="shared" si="1642"/>
        <v>0</v>
      </c>
    </row>
    <row r="10160" spans="1:21">
      <c r="A10160" s="11">
        <f t="shared" si="1643"/>
        <v>11.440370445141571</v>
      </c>
      <c r="B10160" s="4">
        <f t="shared" si="1639"/>
        <v>0</v>
      </c>
      <c r="C10160" s="4">
        <f t="shared" si="1640"/>
        <v>0</v>
      </c>
      <c r="T10160" s="32">
        <f t="shared" si="1641"/>
        <v>-11440.933772601571</v>
      </c>
      <c r="U10160" s="4">
        <f t="shared" si="1642"/>
        <v>0</v>
      </c>
    </row>
    <row r="10161" spans="1:21">
      <c r="A10161" s="11">
        <f t="shared" si="1643"/>
        <v>11.441497100061572</v>
      </c>
      <c r="B10161" s="4">
        <f t="shared" si="1639"/>
        <v>0</v>
      </c>
      <c r="C10161" s="4">
        <f t="shared" si="1640"/>
        <v>0</v>
      </c>
      <c r="T10161" s="32">
        <f t="shared" si="1641"/>
        <v>-11442.060427521572</v>
      </c>
      <c r="U10161" s="4">
        <f t="shared" si="1642"/>
        <v>0</v>
      </c>
    </row>
    <row r="10162" spans="1:21">
      <c r="A10162" s="11">
        <f t="shared" si="1643"/>
        <v>11.442623754981572</v>
      </c>
      <c r="B10162" s="4">
        <f t="shared" si="1639"/>
        <v>0</v>
      </c>
      <c r="C10162" s="4">
        <f t="shared" si="1640"/>
        <v>0</v>
      </c>
      <c r="T10162" s="32">
        <f t="shared" si="1641"/>
        <v>-11443.187082441571</v>
      </c>
      <c r="U10162" s="4">
        <f t="shared" si="1642"/>
        <v>0</v>
      </c>
    </row>
    <row r="10163" spans="1:21">
      <c r="A10163" s="11">
        <f t="shared" si="1643"/>
        <v>11.443750409901572</v>
      </c>
      <c r="B10163" s="4">
        <f t="shared" si="1639"/>
        <v>0</v>
      </c>
      <c r="C10163" s="4">
        <f t="shared" si="1640"/>
        <v>0</v>
      </c>
      <c r="T10163" s="32">
        <f t="shared" si="1641"/>
        <v>-11444.313737361572</v>
      </c>
      <c r="U10163" s="4">
        <f t="shared" si="1642"/>
        <v>0</v>
      </c>
    </row>
    <row r="10164" spans="1:21">
      <c r="A10164" s="11">
        <f t="shared" si="1643"/>
        <v>11.444877064821572</v>
      </c>
      <c r="B10164" s="4">
        <f t="shared" si="1639"/>
        <v>0</v>
      </c>
      <c r="C10164" s="4">
        <f t="shared" si="1640"/>
        <v>0</v>
      </c>
      <c r="T10164" s="32">
        <f t="shared" si="1641"/>
        <v>-11445.440392281573</v>
      </c>
      <c r="U10164" s="4">
        <f t="shared" si="1642"/>
        <v>0</v>
      </c>
    </row>
    <row r="10165" spans="1:21">
      <c r="A10165" s="11">
        <f t="shared" si="1643"/>
        <v>11.446003719741572</v>
      </c>
      <c r="B10165" s="4">
        <f t="shared" si="1639"/>
        <v>0</v>
      </c>
      <c r="C10165" s="4">
        <f t="shared" si="1640"/>
        <v>0</v>
      </c>
      <c r="T10165" s="32">
        <f t="shared" si="1641"/>
        <v>-11446.567047201572</v>
      </c>
      <c r="U10165" s="4">
        <f t="shared" si="1642"/>
        <v>0</v>
      </c>
    </row>
    <row r="10166" spans="1:21">
      <c r="A10166" s="11">
        <f t="shared" si="1643"/>
        <v>11.447130374661572</v>
      </c>
      <c r="B10166" s="4">
        <f t="shared" si="1639"/>
        <v>0</v>
      </c>
      <c r="C10166" s="4">
        <f t="shared" si="1640"/>
        <v>0</v>
      </c>
      <c r="T10166" s="32">
        <f t="shared" si="1641"/>
        <v>-11447.693702121573</v>
      </c>
      <c r="U10166" s="4">
        <f t="shared" si="1642"/>
        <v>0</v>
      </c>
    </row>
    <row r="10167" spans="1:21">
      <c r="A10167" s="11">
        <f t="shared" si="1643"/>
        <v>11.448257029581573</v>
      </c>
      <c r="B10167" s="4">
        <f t="shared" si="1639"/>
        <v>0</v>
      </c>
      <c r="C10167" s="4">
        <f t="shared" si="1640"/>
        <v>0</v>
      </c>
      <c r="T10167" s="32">
        <f t="shared" si="1641"/>
        <v>-11448.820357041574</v>
      </c>
      <c r="U10167" s="4">
        <f t="shared" si="1642"/>
        <v>0</v>
      </c>
    </row>
    <row r="10168" spans="1:21">
      <c r="A10168" s="11">
        <f t="shared" si="1643"/>
        <v>11.449383684501573</v>
      </c>
      <c r="B10168" s="4">
        <f t="shared" si="1639"/>
        <v>0</v>
      </c>
      <c r="C10168" s="4">
        <f t="shared" si="1640"/>
        <v>0</v>
      </c>
      <c r="T10168" s="32">
        <f t="shared" si="1641"/>
        <v>-11449.947011961573</v>
      </c>
      <c r="U10168" s="4">
        <f t="shared" si="1642"/>
        <v>0</v>
      </c>
    </row>
    <row r="10169" spans="1:21">
      <c r="A10169" s="11">
        <f t="shared" si="1643"/>
        <v>11.450510339421573</v>
      </c>
      <c r="B10169" s="4">
        <f t="shared" si="1639"/>
        <v>0</v>
      </c>
      <c r="C10169" s="4">
        <f t="shared" si="1640"/>
        <v>0</v>
      </c>
      <c r="T10169" s="32">
        <f t="shared" si="1641"/>
        <v>-11451.073666881573</v>
      </c>
      <c r="U10169" s="4">
        <f t="shared" si="1642"/>
        <v>0</v>
      </c>
    </row>
    <row r="10170" spans="1:21">
      <c r="A10170" s="11">
        <f t="shared" si="1643"/>
        <v>11.451636994341573</v>
      </c>
      <c r="B10170" s="4">
        <f t="shared" si="1639"/>
        <v>0</v>
      </c>
      <c r="C10170" s="4">
        <f t="shared" si="1640"/>
        <v>0</v>
      </c>
      <c r="T10170" s="32">
        <f t="shared" si="1641"/>
        <v>-11452.200321801572</v>
      </c>
      <c r="U10170" s="4">
        <f t="shared" si="1642"/>
        <v>0</v>
      </c>
    </row>
    <row r="10171" spans="1:21">
      <c r="A10171" s="11">
        <f t="shared" si="1643"/>
        <v>11.452763649261573</v>
      </c>
      <c r="B10171" s="4">
        <f t="shared" si="1639"/>
        <v>0</v>
      </c>
      <c r="C10171" s="4">
        <f t="shared" si="1640"/>
        <v>0</v>
      </c>
      <c r="T10171" s="32">
        <f t="shared" si="1641"/>
        <v>-11453.326976721573</v>
      </c>
      <c r="U10171" s="4">
        <f t="shared" si="1642"/>
        <v>0</v>
      </c>
    </row>
    <row r="10172" spans="1:21">
      <c r="A10172" s="11">
        <f t="shared" si="1643"/>
        <v>11.453890304181574</v>
      </c>
      <c r="B10172" s="4">
        <f t="shared" si="1639"/>
        <v>0</v>
      </c>
      <c r="C10172" s="4">
        <f t="shared" si="1640"/>
        <v>0</v>
      </c>
      <c r="T10172" s="32">
        <f t="shared" si="1641"/>
        <v>-11454.453631641574</v>
      </c>
      <c r="U10172" s="4">
        <f t="shared" si="1642"/>
        <v>0</v>
      </c>
    </row>
    <row r="10173" spans="1:21">
      <c r="A10173" s="11">
        <f t="shared" si="1643"/>
        <v>11.455016959101574</v>
      </c>
      <c r="B10173" s="4">
        <f t="shared" si="1639"/>
        <v>0</v>
      </c>
      <c r="C10173" s="4">
        <f t="shared" si="1640"/>
        <v>0</v>
      </c>
      <c r="T10173" s="32">
        <f t="shared" si="1641"/>
        <v>-11455.580286561573</v>
      </c>
      <c r="U10173" s="4">
        <f t="shared" si="1642"/>
        <v>0</v>
      </c>
    </row>
    <row r="10174" spans="1:21">
      <c r="A10174" s="11">
        <f t="shared" si="1643"/>
        <v>11.456143614021574</v>
      </c>
      <c r="B10174" s="4">
        <f t="shared" si="1639"/>
        <v>0</v>
      </c>
      <c r="C10174" s="4">
        <f t="shared" si="1640"/>
        <v>0</v>
      </c>
      <c r="T10174" s="32">
        <f t="shared" si="1641"/>
        <v>-11456.706941481574</v>
      </c>
      <c r="U10174" s="4">
        <f t="shared" si="1642"/>
        <v>0</v>
      </c>
    </row>
    <row r="10175" spans="1:21">
      <c r="A10175" s="11">
        <f t="shared" si="1643"/>
        <v>11.457270268941574</v>
      </c>
      <c r="B10175" s="4">
        <f t="shared" si="1639"/>
        <v>0</v>
      </c>
      <c r="C10175" s="4">
        <f t="shared" si="1640"/>
        <v>0</v>
      </c>
      <c r="T10175" s="32">
        <f t="shared" si="1641"/>
        <v>-11457.833596401575</v>
      </c>
      <c r="U10175" s="4">
        <f t="shared" si="1642"/>
        <v>0</v>
      </c>
    </row>
    <row r="10176" spans="1:21">
      <c r="A10176" s="11">
        <f t="shared" si="1643"/>
        <v>11.458396923861574</v>
      </c>
      <c r="B10176" s="4">
        <f t="shared" si="1639"/>
        <v>0</v>
      </c>
      <c r="C10176" s="4">
        <f t="shared" si="1640"/>
        <v>0</v>
      </c>
      <c r="T10176" s="32">
        <f t="shared" si="1641"/>
        <v>-11458.960251321574</v>
      </c>
      <c r="U10176" s="4">
        <f t="shared" si="1642"/>
        <v>0</v>
      </c>
    </row>
    <row r="10177" spans="1:21">
      <c r="A10177" s="11">
        <f t="shared" si="1643"/>
        <v>11.459523578781575</v>
      </c>
      <c r="B10177" s="4">
        <f t="shared" si="1639"/>
        <v>0</v>
      </c>
      <c r="C10177" s="4">
        <f t="shared" si="1640"/>
        <v>0</v>
      </c>
      <c r="T10177" s="32">
        <f t="shared" si="1641"/>
        <v>-11460.086906241575</v>
      </c>
      <c r="U10177" s="4">
        <f t="shared" si="1642"/>
        <v>0</v>
      </c>
    </row>
    <row r="10178" spans="1:21">
      <c r="A10178" s="11">
        <f t="shared" si="1643"/>
        <v>11.460650233701575</v>
      </c>
      <c r="B10178" s="4">
        <f t="shared" si="1639"/>
        <v>0</v>
      </c>
      <c r="C10178" s="4">
        <f t="shared" si="1640"/>
        <v>0</v>
      </c>
      <c r="T10178" s="32">
        <f t="shared" si="1641"/>
        <v>-11461.213561161574</v>
      </c>
      <c r="U10178" s="4">
        <f t="shared" si="1642"/>
        <v>0</v>
      </c>
    </row>
    <row r="10179" spans="1:21">
      <c r="A10179" s="11">
        <f t="shared" si="1643"/>
        <v>11.461776888621575</v>
      </c>
      <c r="B10179" s="4">
        <f t="shared" si="1639"/>
        <v>0</v>
      </c>
      <c r="C10179" s="4">
        <f t="shared" si="1640"/>
        <v>0</v>
      </c>
      <c r="T10179" s="32">
        <f t="shared" si="1641"/>
        <v>-11462.340216081575</v>
      </c>
      <c r="U10179" s="4">
        <f t="shared" si="1642"/>
        <v>0</v>
      </c>
    </row>
    <row r="10180" spans="1:21">
      <c r="A10180" s="11">
        <f t="shared" si="1643"/>
        <v>11.462903543541575</v>
      </c>
      <c r="B10180" s="4">
        <f t="shared" si="1639"/>
        <v>0</v>
      </c>
      <c r="C10180" s="4">
        <f t="shared" si="1640"/>
        <v>0</v>
      </c>
      <c r="T10180" s="32">
        <f t="shared" si="1641"/>
        <v>-11463.466871001576</v>
      </c>
      <c r="U10180" s="4">
        <f t="shared" si="1642"/>
        <v>0</v>
      </c>
    </row>
    <row r="10181" spans="1:21">
      <c r="A10181" s="11">
        <f t="shared" si="1643"/>
        <v>11.464030198461575</v>
      </c>
      <c r="B10181" s="4">
        <f t="shared" ref="B10181:B10244" si="1644">COUNTIFS(Col_1,"&gt;="&amp;A10181,Col_1,"&lt;"&amp;A10182)</f>
        <v>0</v>
      </c>
      <c r="C10181" s="4">
        <f t="shared" ref="C10181:C10244" si="1645">COUNTIFS(Col_2,"&gt;="&amp;A10181,Col_2,"&lt;"&amp;A10182)</f>
        <v>0</v>
      </c>
      <c r="T10181" s="32">
        <f t="shared" si="1641"/>
        <v>-11464.593525921575</v>
      </c>
      <c r="U10181" s="4">
        <f t="shared" si="1642"/>
        <v>0</v>
      </c>
    </row>
    <row r="10182" spans="1:21">
      <c r="A10182" s="11">
        <f t="shared" si="1643"/>
        <v>11.465156853381576</v>
      </c>
      <c r="B10182" s="4">
        <f t="shared" si="1644"/>
        <v>0</v>
      </c>
      <c r="C10182" s="4">
        <f t="shared" si="1645"/>
        <v>0</v>
      </c>
      <c r="T10182" s="32">
        <f t="shared" ref="T10182:T10245" si="1646">-AVERAGE(A10182:A10183)*1000</f>
        <v>-11465.720180841576</v>
      </c>
      <c r="U10182" s="4">
        <f t="shared" si="1642"/>
        <v>0</v>
      </c>
    </row>
    <row r="10183" spans="1:21">
      <c r="A10183" s="11">
        <f t="shared" si="1643"/>
        <v>11.466283508301576</v>
      </c>
      <c r="B10183" s="4">
        <f t="shared" si="1644"/>
        <v>0</v>
      </c>
      <c r="C10183" s="4">
        <f t="shared" si="1645"/>
        <v>0</v>
      </c>
      <c r="T10183" s="32">
        <f t="shared" si="1646"/>
        <v>-11466.846835761577</v>
      </c>
      <c r="U10183" s="4">
        <f t="shared" si="1642"/>
        <v>0</v>
      </c>
    </row>
    <row r="10184" spans="1:21">
      <c r="A10184" s="11">
        <f t="shared" si="1643"/>
        <v>11.467410163221576</v>
      </c>
      <c r="B10184" s="4">
        <f t="shared" si="1644"/>
        <v>0</v>
      </c>
      <c r="C10184" s="4">
        <f t="shared" si="1645"/>
        <v>0</v>
      </c>
      <c r="T10184" s="32">
        <f t="shared" si="1646"/>
        <v>-11467.973490681576</v>
      </c>
      <c r="U10184" s="4">
        <f t="shared" si="1642"/>
        <v>0</v>
      </c>
    </row>
    <row r="10185" spans="1:21">
      <c r="A10185" s="11">
        <f t="shared" si="1643"/>
        <v>11.468536818141576</v>
      </c>
      <c r="B10185" s="4">
        <f t="shared" si="1644"/>
        <v>0</v>
      </c>
      <c r="C10185" s="4">
        <f t="shared" si="1645"/>
        <v>0</v>
      </c>
      <c r="T10185" s="32">
        <f t="shared" si="1646"/>
        <v>-11469.100145601577</v>
      </c>
      <c r="U10185" s="4">
        <f t="shared" si="1642"/>
        <v>0</v>
      </c>
    </row>
    <row r="10186" spans="1:21">
      <c r="A10186" s="11">
        <f t="shared" si="1643"/>
        <v>11.469663473061576</v>
      </c>
      <c r="B10186" s="4">
        <f t="shared" si="1644"/>
        <v>0</v>
      </c>
      <c r="C10186" s="4">
        <f t="shared" si="1645"/>
        <v>0</v>
      </c>
      <c r="T10186" s="32">
        <f t="shared" si="1646"/>
        <v>-11470.226800521576</v>
      </c>
      <c r="U10186" s="4">
        <f t="shared" si="1642"/>
        <v>0</v>
      </c>
    </row>
    <row r="10187" spans="1:21">
      <c r="A10187" s="11">
        <f t="shared" si="1643"/>
        <v>11.470790127981576</v>
      </c>
      <c r="B10187" s="4">
        <f t="shared" si="1644"/>
        <v>0</v>
      </c>
      <c r="C10187" s="4">
        <f t="shared" si="1645"/>
        <v>0</v>
      </c>
      <c r="T10187" s="32">
        <f t="shared" si="1646"/>
        <v>-11471.353455441576</v>
      </c>
      <c r="U10187" s="4">
        <f t="shared" si="1642"/>
        <v>0</v>
      </c>
    </row>
    <row r="10188" spans="1:21">
      <c r="A10188" s="11">
        <f t="shared" si="1643"/>
        <v>11.471916782901577</v>
      </c>
      <c r="B10188" s="4">
        <f t="shared" si="1644"/>
        <v>0</v>
      </c>
      <c r="C10188" s="4">
        <f t="shared" si="1645"/>
        <v>0</v>
      </c>
      <c r="T10188" s="32">
        <f t="shared" si="1646"/>
        <v>-11472.480110361577</v>
      </c>
      <c r="U10188" s="4">
        <f t="shared" si="1642"/>
        <v>0</v>
      </c>
    </row>
    <row r="10189" spans="1:21">
      <c r="A10189" s="11">
        <f t="shared" si="1643"/>
        <v>11.473043437821577</v>
      </c>
      <c r="B10189" s="4">
        <f t="shared" si="1644"/>
        <v>0</v>
      </c>
      <c r="C10189" s="4">
        <f t="shared" si="1645"/>
        <v>0</v>
      </c>
      <c r="T10189" s="32">
        <f t="shared" si="1646"/>
        <v>-11473.606765281576</v>
      </c>
      <c r="U10189" s="4">
        <f t="shared" si="1642"/>
        <v>0</v>
      </c>
    </row>
    <row r="10190" spans="1:21">
      <c r="A10190" s="11">
        <f t="shared" si="1643"/>
        <v>11.474170092741577</v>
      </c>
      <c r="B10190" s="4">
        <f t="shared" si="1644"/>
        <v>0</v>
      </c>
      <c r="C10190" s="4">
        <f t="shared" si="1645"/>
        <v>0</v>
      </c>
      <c r="T10190" s="32">
        <f t="shared" si="1646"/>
        <v>-11474.733420201577</v>
      </c>
      <c r="U10190" s="4">
        <f t="shared" si="1642"/>
        <v>0</v>
      </c>
    </row>
    <row r="10191" spans="1:21">
      <c r="A10191" s="11">
        <f t="shared" si="1643"/>
        <v>11.475296747661577</v>
      </c>
      <c r="B10191" s="4">
        <f t="shared" si="1644"/>
        <v>0</v>
      </c>
      <c r="C10191" s="4">
        <f t="shared" si="1645"/>
        <v>0</v>
      </c>
      <c r="T10191" s="32">
        <f t="shared" si="1646"/>
        <v>-11475.860075121578</v>
      </c>
      <c r="U10191" s="4">
        <f t="shared" si="1642"/>
        <v>0</v>
      </c>
    </row>
    <row r="10192" spans="1:21">
      <c r="A10192" s="11">
        <f t="shared" si="1643"/>
        <v>11.476423402581577</v>
      </c>
      <c r="B10192" s="4">
        <f t="shared" si="1644"/>
        <v>0</v>
      </c>
      <c r="C10192" s="4">
        <f t="shared" si="1645"/>
        <v>0</v>
      </c>
      <c r="T10192" s="32">
        <f t="shared" si="1646"/>
        <v>-11476.986730041577</v>
      </c>
      <c r="U10192" s="4">
        <f t="shared" si="1642"/>
        <v>0</v>
      </c>
    </row>
    <row r="10193" spans="1:21">
      <c r="A10193" s="11">
        <f t="shared" si="1643"/>
        <v>11.477550057501578</v>
      </c>
      <c r="B10193" s="4">
        <f t="shared" si="1644"/>
        <v>0</v>
      </c>
      <c r="C10193" s="4">
        <f t="shared" si="1645"/>
        <v>0</v>
      </c>
      <c r="T10193" s="32">
        <f t="shared" si="1646"/>
        <v>-11478.113384961578</v>
      </c>
      <c r="U10193" s="4">
        <f t="shared" si="1642"/>
        <v>0</v>
      </c>
    </row>
    <row r="10194" spans="1:21">
      <c r="A10194" s="11">
        <f t="shared" si="1643"/>
        <v>11.478676712421578</v>
      </c>
      <c r="B10194" s="4">
        <f t="shared" si="1644"/>
        <v>0</v>
      </c>
      <c r="C10194" s="4">
        <f t="shared" si="1645"/>
        <v>0</v>
      </c>
      <c r="T10194" s="32">
        <f t="shared" si="1646"/>
        <v>-11479.240039881577</v>
      </c>
      <c r="U10194" s="4">
        <f t="shared" si="1642"/>
        <v>0</v>
      </c>
    </row>
    <row r="10195" spans="1:21">
      <c r="A10195" s="11">
        <f t="shared" si="1643"/>
        <v>11.479803367341578</v>
      </c>
      <c r="B10195" s="4">
        <f t="shared" si="1644"/>
        <v>0</v>
      </c>
      <c r="C10195" s="4">
        <f t="shared" si="1645"/>
        <v>0</v>
      </c>
      <c r="T10195" s="32">
        <f t="shared" si="1646"/>
        <v>-11480.366694801578</v>
      </c>
      <c r="U10195" s="4">
        <f t="shared" si="1642"/>
        <v>0</v>
      </c>
    </row>
    <row r="10196" spans="1:21">
      <c r="A10196" s="11">
        <f t="shared" si="1643"/>
        <v>11.480930022261578</v>
      </c>
      <c r="B10196" s="4">
        <f t="shared" si="1644"/>
        <v>0</v>
      </c>
      <c r="C10196" s="4">
        <f t="shared" si="1645"/>
        <v>0</v>
      </c>
      <c r="T10196" s="32">
        <f t="shared" si="1646"/>
        <v>-11481.493349721579</v>
      </c>
      <c r="U10196" s="4">
        <f t="shared" si="1642"/>
        <v>0</v>
      </c>
    </row>
    <row r="10197" spans="1:21">
      <c r="A10197" s="11">
        <f t="shared" si="1643"/>
        <v>11.482056677181578</v>
      </c>
      <c r="B10197" s="4">
        <f t="shared" si="1644"/>
        <v>0</v>
      </c>
      <c r="C10197" s="4">
        <f t="shared" si="1645"/>
        <v>0</v>
      </c>
      <c r="T10197" s="32">
        <f t="shared" si="1646"/>
        <v>-11482.620004641578</v>
      </c>
      <c r="U10197" s="4">
        <f t="shared" si="1642"/>
        <v>0</v>
      </c>
    </row>
    <row r="10198" spans="1:21">
      <c r="A10198" s="11">
        <f t="shared" si="1643"/>
        <v>11.483183332101579</v>
      </c>
      <c r="B10198" s="4">
        <f t="shared" si="1644"/>
        <v>0</v>
      </c>
      <c r="C10198" s="4">
        <f t="shared" si="1645"/>
        <v>0</v>
      </c>
      <c r="T10198" s="32">
        <f t="shared" si="1646"/>
        <v>-11483.746659561579</v>
      </c>
      <c r="U10198" s="4">
        <f t="shared" ref="U10198:U10261" si="1647">SUM(B10198:Q10198)</f>
        <v>0</v>
      </c>
    </row>
    <row r="10199" spans="1:21">
      <c r="A10199" s="11">
        <f t="shared" si="1643"/>
        <v>11.484309987021579</v>
      </c>
      <c r="B10199" s="4">
        <f t="shared" si="1644"/>
        <v>0</v>
      </c>
      <c r="C10199" s="4">
        <f t="shared" si="1645"/>
        <v>0</v>
      </c>
      <c r="T10199" s="32">
        <f t="shared" si="1646"/>
        <v>-11484.87331448158</v>
      </c>
      <c r="U10199" s="4">
        <f t="shared" si="1647"/>
        <v>0</v>
      </c>
    </row>
    <row r="10200" spans="1:21">
      <c r="A10200" s="11">
        <f t="shared" si="1643"/>
        <v>11.485436641941579</v>
      </c>
      <c r="B10200" s="4">
        <f t="shared" si="1644"/>
        <v>0</v>
      </c>
      <c r="C10200" s="4">
        <f t="shared" si="1645"/>
        <v>0</v>
      </c>
      <c r="T10200" s="32">
        <f t="shared" si="1646"/>
        <v>-11485.999969401579</v>
      </c>
      <c r="U10200" s="4">
        <f t="shared" si="1647"/>
        <v>0</v>
      </c>
    </row>
    <row r="10201" spans="1:21">
      <c r="A10201" s="11">
        <f t="shared" si="1643"/>
        <v>11.486563296861579</v>
      </c>
      <c r="B10201" s="4">
        <f t="shared" si="1644"/>
        <v>0</v>
      </c>
      <c r="C10201" s="4">
        <f t="shared" si="1645"/>
        <v>0</v>
      </c>
      <c r="T10201" s="32">
        <f t="shared" si="1646"/>
        <v>-11487.12662432158</v>
      </c>
      <c r="U10201" s="4">
        <f t="shared" si="1647"/>
        <v>0</v>
      </c>
    </row>
    <row r="10202" spans="1:21">
      <c r="A10202" s="11">
        <f t="shared" si="1643"/>
        <v>11.487689951781579</v>
      </c>
      <c r="B10202" s="4">
        <f t="shared" si="1644"/>
        <v>0</v>
      </c>
      <c r="C10202" s="4">
        <f t="shared" si="1645"/>
        <v>0</v>
      </c>
      <c r="T10202" s="32">
        <f t="shared" si="1646"/>
        <v>-11488.253279241579</v>
      </c>
      <c r="U10202" s="4">
        <f t="shared" si="1647"/>
        <v>0</v>
      </c>
    </row>
    <row r="10203" spans="1:21">
      <c r="A10203" s="11">
        <f t="shared" si="1643"/>
        <v>11.48881660670158</v>
      </c>
      <c r="B10203" s="4">
        <f t="shared" si="1644"/>
        <v>0</v>
      </c>
      <c r="C10203" s="4">
        <f t="shared" si="1645"/>
        <v>0</v>
      </c>
      <c r="T10203" s="32">
        <f t="shared" si="1646"/>
        <v>-11489.37993416158</v>
      </c>
      <c r="U10203" s="4">
        <f t="shared" si="1647"/>
        <v>0</v>
      </c>
    </row>
    <row r="10204" spans="1:21">
      <c r="A10204" s="11">
        <f t="shared" si="1643"/>
        <v>11.48994326162158</v>
      </c>
      <c r="B10204" s="4">
        <f t="shared" si="1644"/>
        <v>0</v>
      </c>
      <c r="C10204" s="4">
        <f t="shared" si="1645"/>
        <v>0</v>
      </c>
      <c r="T10204" s="32">
        <f t="shared" si="1646"/>
        <v>-11490.50658908158</v>
      </c>
      <c r="U10204" s="4">
        <f t="shared" si="1647"/>
        <v>0</v>
      </c>
    </row>
    <row r="10205" spans="1:21">
      <c r="A10205" s="11">
        <f t="shared" si="1643"/>
        <v>11.49106991654158</v>
      </c>
      <c r="B10205" s="4">
        <f t="shared" si="1644"/>
        <v>0</v>
      </c>
      <c r="C10205" s="4">
        <f t="shared" si="1645"/>
        <v>0</v>
      </c>
      <c r="T10205" s="32">
        <f t="shared" si="1646"/>
        <v>-11491.633244001579</v>
      </c>
      <c r="U10205" s="4">
        <f t="shared" si="1647"/>
        <v>0</v>
      </c>
    </row>
    <row r="10206" spans="1:21">
      <c r="A10206" s="11">
        <f t="shared" si="1643"/>
        <v>11.49219657146158</v>
      </c>
      <c r="B10206" s="4">
        <f t="shared" si="1644"/>
        <v>0</v>
      </c>
      <c r="C10206" s="4">
        <f t="shared" si="1645"/>
        <v>0</v>
      </c>
      <c r="T10206" s="32">
        <f t="shared" si="1646"/>
        <v>-11492.75989892158</v>
      </c>
      <c r="U10206" s="4">
        <f t="shared" si="1647"/>
        <v>0</v>
      </c>
    </row>
    <row r="10207" spans="1:21">
      <c r="A10207" s="11">
        <f t="shared" si="1643"/>
        <v>11.49332322638158</v>
      </c>
      <c r="B10207" s="4">
        <f t="shared" si="1644"/>
        <v>0</v>
      </c>
      <c r="C10207" s="4">
        <f t="shared" si="1645"/>
        <v>0</v>
      </c>
      <c r="T10207" s="32">
        <f t="shared" si="1646"/>
        <v>-11493.886553841581</v>
      </c>
      <c r="U10207" s="4">
        <f t="shared" si="1647"/>
        <v>0</v>
      </c>
    </row>
    <row r="10208" spans="1:21">
      <c r="A10208" s="11">
        <f t="shared" si="1643"/>
        <v>11.494449881301581</v>
      </c>
      <c r="B10208" s="4">
        <f t="shared" si="1644"/>
        <v>0</v>
      </c>
      <c r="C10208" s="4">
        <f t="shared" si="1645"/>
        <v>0</v>
      </c>
      <c r="T10208" s="32">
        <f t="shared" si="1646"/>
        <v>-11495.01320876158</v>
      </c>
      <c r="U10208" s="4">
        <f t="shared" si="1647"/>
        <v>0</v>
      </c>
    </row>
    <row r="10209" spans="1:21">
      <c r="A10209" s="11">
        <f t="shared" ref="A10209:A10272" si="1648">A10208+ 0.00112665492</f>
        <v>11.495576536221581</v>
      </c>
      <c r="B10209" s="4">
        <f t="shared" si="1644"/>
        <v>0</v>
      </c>
      <c r="C10209" s="4">
        <f t="shared" si="1645"/>
        <v>0</v>
      </c>
      <c r="T10209" s="32">
        <f t="shared" si="1646"/>
        <v>-11496.139863681581</v>
      </c>
      <c r="U10209" s="4">
        <f t="shared" si="1647"/>
        <v>0</v>
      </c>
    </row>
    <row r="10210" spans="1:21">
      <c r="A10210" s="11">
        <f t="shared" si="1648"/>
        <v>11.496703191141581</v>
      </c>
      <c r="B10210" s="4">
        <f t="shared" si="1644"/>
        <v>0</v>
      </c>
      <c r="C10210" s="4">
        <f t="shared" si="1645"/>
        <v>0</v>
      </c>
      <c r="T10210" s="32">
        <f t="shared" si="1646"/>
        <v>-11497.26651860158</v>
      </c>
      <c r="U10210" s="4">
        <f t="shared" si="1647"/>
        <v>0</v>
      </c>
    </row>
    <row r="10211" spans="1:21">
      <c r="A10211" s="11">
        <f t="shared" si="1648"/>
        <v>11.497829846061581</v>
      </c>
      <c r="B10211" s="4">
        <f t="shared" si="1644"/>
        <v>0</v>
      </c>
      <c r="C10211" s="4">
        <f t="shared" si="1645"/>
        <v>0</v>
      </c>
      <c r="T10211" s="32">
        <f t="shared" si="1646"/>
        <v>-11498.393173521581</v>
      </c>
      <c r="U10211" s="4">
        <f t="shared" si="1647"/>
        <v>0</v>
      </c>
    </row>
    <row r="10212" spans="1:21">
      <c r="A10212" s="11">
        <f t="shared" si="1648"/>
        <v>11.498956500981581</v>
      </c>
      <c r="B10212" s="4">
        <f t="shared" si="1644"/>
        <v>0</v>
      </c>
      <c r="C10212" s="4">
        <f t="shared" si="1645"/>
        <v>0</v>
      </c>
      <c r="T10212" s="32">
        <f t="shared" si="1646"/>
        <v>-11499.519828441582</v>
      </c>
      <c r="U10212" s="4">
        <f t="shared" si="1647"/>
        <v>0</v>
      </c>
    </row>
    <row r="10213" spans="1:21">
      <c r="A10213" s="11">
        <f t="shared" si="1648"/>
        <v>11.500083155901581</v>
      </c>
      <c r="B10213" s="4">
        <f t="shared" si="1644"/>
        <v>0</v>
      </c>
      <c r="C10213" s="4">
        <f t="shared" si="1645"/>
        <v>0</v>
      </c>
      <c r="T10213" s="32">
        <f t="shared" si="1646"/>
        <v>-11500.646483361581</v>
      </c>
      <c r="U10213" s="4">
        <f t="shared" si="1647"/>
        <v>0</v>
      </c>
    </row>
    <row r="10214" spans="1:21">
      <c r="A10214" s="11">
        <f t="shared" si="1648"/>
        <v>11.501209810821582</v>
      </c>
      <c r="B10214" s="4">
        <f t="shared" si="1644"/>
        <v>0</v>
      </c>
      <c r="C10214" s="4">
        <f t="shared" si="1645"/>
        <v>0</v>
      </c>
      <c r="T10214" s="32">
        <f t="shared" si="1646"/>
        <v>-11501.773138281582</v>
      </c>
      <c r="U10214" s="4">
        <f t="shared" si="1647"/>
        <v>0</v>
      </c>
    </row>
    <row r="10215" spans="1:21">
      <c r="A10215" s="11">
        <f t="shared" si="1648"/>
        <v>11.502336465741582</v>
      </c>
      <c r="B10215" s="4">
        <f t="shared" si="1644"/>
        <v>0</v>
      </c>
      <c r="C10215" s="4">
        <f t="shared" si="1645"/>
        <v>0</v>
      </c>
      <c r="T10215" s="32">
        <f t="shared" si="1646"/>
        <v>-11502.899793201583</v>
      </c>
      <c r="U10215" s="4">
        <f t="shared" si="1647"/>
        <v>0</v>
      </c>
    </row>
    <row r="10216" spans="1:21">
      <c r="A10216" s="11">
        <f t="shared" si="1648"/>
        <v>11.503463120661582</v>
      </c>
      <c r="B10216" s="4">
        <f t="shared" si="1644"/>
        <v>0</v>
      </c>
      <c r="C10216" s="4">
        <f t="shared" si="1645"/>
        <v>0</v>
      </c>
      <c r="T10216" s="32">
        <f t="shared" si="1646"/>
        <v>-11504.026448121582</v>
      </c>
      <c r="U10216" s="4">
        <f t="shared" si="1647"/>
        <v>0</v>
      </c>
    </row>
    <row r="10217" spans="1:21">
      <c r="A10217" s="11">
        <f t="shared" si="1648"/>
        <v>11.504589775581582</v>
      </c>
      <c r="B10217" s="4">
        <f t="shared" si="1644"/>
        <v>0</v>
      </c>
      <c r="C10217" s="4">
        <f t="shared" si="1645"/>
        <v>0</v>
      </c>
      <c r="T10217" s="32">
        <f t="shared" si="1646"/>
        <v>-11505.153103041583</v>
      </c>
      <c r="U10217" s="4">
        <f t="shared" si="1647"/>
        <v>0</v>
      </c>
    </row>
    <row r="10218" spans="1:21">
      <c r="A10218" s="11">
        <f t="shared" si="1648"/>
        <v>11.505716430501582</v>
      </c>
      <c r="B10218" s="4">
        <f t="shared" si="1644"/>
        <v>0</v>
      </c>
      <c r="C10218" s="4">
        <f t="shared" si="1645"/>
        <v>0</v>
      </c>
      <c r="T10218" s="32">
        <f t="shared" si="1646"/>
        <v>-11506.279757961582</v>
      </c>
      <c r="U10218" s="4">
        <f t="shared" si="1647"/>
        <v>0</v>
      </c>
    </row>
    <row r="10219" spans="1:21">
      <c r="A10219" s="11">
        <f t="shared" si="1648"/>
        <v>11.506843085421583</v>
      </c>
      <c r="B10219" s="4">
        <f t="shared" si="1644"/>
        <v>0</v>
      </c>
      <c r="C10219" s="4">
        <f t="shared" si="1645"/>
        <v>0</v>
      </c>
      <c r="T10219" s="32">
        <f t="shared" si="1646"/>
        <v>-11507.406412881583</v>
      </c>
      <c r="U10219" s="4">
        <f t="shared" si="1647"/>
        <v>0</v>
      </c>
    </row>
    <row r="10220" spans="1:21">
      <c r="A10220" s="11">
        <f t="shared" si="1648"/>
        <v>11.507969740341583</v>
      </c>
      <c r="B10220" s="4">
        <f t="shared" si="1644"/>
        <v>0</v>
      </c>
      <c r="C10220" s="4">
        <f t="shared" si="1645"/>
        <v>0</v>
      </c>
      <c r="T10220" s="32">
        <f t="shared" si="1646"/>
        <v>-11508.533067801583</v>
      </c>
      <c r="U10220" s="4">
        <f t="shared" si="1647"/>
        <v>0</v>
      </c>
    </row>
    <row r="10221" spans="1:21">
      <c r="A10221" s="11">
        <f t="shared" si="1648"/>
        <v>11.509096395261583</v>
      </c>
      <c r="B10221" s="4">
        <f t="shared" si="1644"/>
        <v>0</v>
      </c>
      <c r="C10221" s="4">
        <f t="shared" si="1645"/>
        <v>0</v>
      </c>
      <c r="T10221" s="32">
        <f t="shared" si="1646"/>
        <v>-11509.659722721583</v>
      </c>
      <c r="U10221" s="4">
        <f t="shared" si="1647"/>
        <v>0</v>
      </c>
    </row>
    <row r="10222" spans="1:21">
      <c r="A10222" s="11">
        <f t="shared" si="1648"/>
        <v>11.510223050181583</v>
      </c>
      <c r="B10222" s="4">
        <f t="shared" si="1644"/>
        <v>0</v>
      </c>
      <c r="C10222" s="4">
        <f t="shared" si="1645"/>
        <v>0</v>
      </c>
      <c r="T10222" s="32">
        <f t="shared" si="1646"/>
        <v>-11510.786377641583</v>
      </c>
      <c r="U10222" s="4">
        <f t="shared" si="1647"/>
        <v>0</v>
      </c>
    </row>
    <row r="10223" spans="1:21">
      <c r="A10223" s="11">
        <f t="shared" si="1648"/>
        <v>11.511349705101583</v>
      </c>
      <c r="B10223" s="4">
        <f t="shared" si="1644"/>
        <v>0</v>
      </c>
      <c r="C10223" s="4">
        <f t="shared" si="1645"/>
        <v>0</v>
      </c>
      <c r="T10223" s="32">
        <f t="shared" si="1646"/>
        <v>-11511.913032561584</v>
      </c>
      <c r="U10223" s="4">
        <f t="shared" si="1647"/>
        <v>0</v>
      </c>
    </row>
    <row r="10224" spans="1:21">
      <c r="A10224" s="11">
        <f t="shared" si="1648"/>
        <v>11.512476360021584</v>
      </c>
      <c r="B10224" s="4">
        <f t="shared" si="1644"/>
        <v>0</v>
      </c>
      <c r="C10224" s="4">
        <f t="shared" si="1645"/>
        <v>0</v>
      </c>
      <c r="T10224" s="32">
        <f t="shared" si="1646"/>
        <v>-11513.039687481583</v>
      </c>
      <c r="U10224" s="4">
        <f t="shared" si="1647"/>
        <v>0</v>
      </c>
    </row>
    <row r="10225" spans="1:21">
      <c r="A10225" s="11">
        <f t="shared" si="1648"/>
        <v>11.513603014941584</v>
      </c>
      <c r="B10225" s="4">
        <f t="shared" si="1644"/>
        <v>0</v>
      </c>
      <c r="C10225" s="4">
        <f t="shared" si="1645"/>
        <v>0</v>
      </c>
      <c r="T10225" s="32">
        <f t="shared" si="1646"/>
        <v>-11514.166342401584</v>
      </c>
      <c r="U10225" s="4">
        <f t="shared" si="1647"/>
        <v>0</v>
      </c>
    </row>
    <row r="10226" spans="1:21">
      <c r="A10226" s="11">
        <f t="shared" si="1648"/>
        <v>11.514729669861584</v>
      </c>
      <c r="B10226" s="4">
        <f t="shared" si="1644"/>
        <v>0</v>
      </c>
      <c r="C10226" s="4">
        <f t="shared" si="1645"/>
        <v>0</v>
      </c>
      <c r="T10226" s="32">
        <f t="shared" si="1646"/>
        <v>-11515.292997321583</v>
      </c>
      <c r="U10226" s="4">
        <f t="shared" si="1647"/>
        <v>0</v>
      </c>
    </row>
    <row r="10227" spans="1:21">
      <c r="A10227" s="11">
        <f t="shared" si="1648"/>
        <v>11.515856324781584</v>
      </c>
      <c r="B10227" s="4">
        <f t="shared" si="1644"/>
        <v>0</v>
      </c>
      <c r="C10227" s="4">
        <f t="shared" si="1645"/>
        <v>0</v>
      </c>
      <c r="T10227" s="32">
        <f t="shared" si="1646"/>
        <v>-11516.419652241584</v>
      </c>
      <c r="U10227" s="4">
        <f t="shared" si="1647"/>
        <v>0</v>
      </c>
    </row>
    <row r="10228" spans="1:21">
      <c r="A10228" s="11">
        <f t="shared" si="1648"/>
        <v>11.516982979701584</v>
      </c>
      <c r="B10228" s="4">
        <f t="shared" si="1644"/>
        <v>0</v>
      </c>
      <c r="C10228" s="4">
        <f t="shared" si="1645"/>
        <v>0</v>
      </c>
      <c r="T10228" s="32">
        <f t="shared" si="1646"/>
        <v>-11517.546307161585</v>
      </c>
      <c r="U10228" s="4">
        <f t="shared" si="1647"/>
        <v>0</v>
      </c>
    </row>
    <row r="10229" spans="1:21">
      <c r="A10229" s="11">
        <f t="shared" si="1648"/>
        <v>11.518109634621585</v>
      </c>
      <c r="B10229" s="4">
        <f t="shared" si="1644"/>
        <v>0</v>
      </c>
      <c r="C10229" s="4">
        <f t="shared" si="1645"/>
        <v>0</v>
      </c>
      <c r="T10229" s="32">
        <f t="shared" si="1646"/>
        <v>-11518.672962081584</v>
      </c>
      <c r="U10229" s="4">
        <f t="shared" si="1647"/>
        <v>0</v>
      </c>
    </row>
    <row r="10230" spans="1:21">
      <c r="A10230" s="11">
        <f t="shared" si="1648"/>
        <v>11.519236289541585</v>
      </c>
      <c r="B10230" s="4">
        <f t="shared" si="1644"/>
        <v>0</v>
      </c>
      <c r="C10230" s="4">
        <f t="shared" si="1645"/>
        <v>0</v>
      </c>
      <c r="T10230" s="32">
        <f t="shared" si="1646"/>
        <v>-11519.799617001585</v>
      </c>
      <c r="U10230" s="4">
        <f t="shared" si="1647"/>
        <v>0</v>
      </c>
    </row>
    <row r="10231" spans="1:21">
      <c r="A10231" s="11">
        <f t="shared" si="1648"/>
        <v>11.520362944461585</v>
      </c>
      <c r="B10231" s="4">
        <f t="shared" si="1644"/>
        <v>0</v>
      </c>
      <c r="C10231" s="4">
        <f t="shared" si="1645"/>
        <v>0</v>
      </c>
      <c r="T10231" s="32">
        <f t="shared" si="1646"/>
        <v>-11520.926271921586</v>
      </c>
      <c r="U10231" s="4">
        <f t="shared" si="1647"/>
        <v>0</v>
      </c>
    </row>
    <row r="10232" spans="1:21">
      <c r="A10232" s="11">
        <f t="shared" si="1648"/>
        <v>11.521489599381585</v>
      </c>
      <c r="B10232" s="4">
        <f t="shared" si="1644"/>
        <v>0</v>
      </c>
      <c r="C10232" s="4">
        <f t="shared" si="1645"/>
        <v>0</v>
      </c>
      <c r="T10232" s="32">
        <f t="shared" si="1646"/>
        <v>-11522.052926841585</v>
      </c>
      <c r="U10232" s="4">
        <f t="shared" si="1647"/>
        <v>0</v>
      </c>
    </row>
    <row r="10233" spans="1:21">
      <c r="A10233" s="11">
        <f t="shared" si="1648"/>
        <v>11.522616254301585</v>
      </c>
      <c r="B10233" s="4">
        <f t="shared" si="1644"/>
        <v>0</v>
      </c>
      <c r="C10233" s="4">
        <f t="shared" si="1645"/>
        <v>0</v>
      </c>
      <c r="T10233" s="32">
        <f t="shared" si="1646"/>
        <v>-11523.179581761586</v>
      </c>
      <c r="U10233" s="4">
        <f t="shared" si="1647"/>
        <v>0</v>
      </c>
    </row>
    <row r="10234" spans="1:21">
      <c r="A10234" s="11">
        <f t="shared" si="1648"/>
        <v>11.523742909221586</v>
      </c>
      <c r="B10234" s="4">
        <f t="shared" si="1644"/>
        <v>0</v>
      </c>
      <c r="C10234" s="4">
        <f t="shared" si="1645"/>
        <v>0</v>
      </c>
      <c r="T10234" s="32">
        <f t="shared" si="1646"/>
        <v>-11524.306236681585</v>
      </c>
      <c r="U10234" s="4">
        <f t="shared" si="1647"/>
        <v>0</v>
      </c>
    </row>
    <row r="10235" spans="1:21">
      <c r="A10235" s="11">
        <f t="shared" si="1648"/>
        <v>11.524869564141586</v>
      </c>
      <c r="B10235" s="4">
        <f t="shared" si="1644"/>
        <v>0</v>
      </c>
      <c r="C10235" s="4">
        <f t="shared" si="1645"/>
        <v>0</v>
      </c>
      <c r="T10235" s="32">
        <f t="shared" si="1646"/>
        <v>-11525.432891601586</v>
      </c>
      <c r="U10235" s="4">
        <f t="shared" si="1647"/>
        <v>0</v>
      </c>
    </row>
    <row r="10236" spans="1:21">
      <c r="A10236" s="11">
        <f t="shared" si="1648"/>
        <v>11.525996219061586</v>
      </c>
      <c r="B10236" s="4">
        <f t="shared" si="1644"/>
        <v>0</v>
      </c>
      <c r="C10236" s="4">
        <f t="shared" si="1645"/>
        <v>0</v>
      </c>
      <c r="T10236" s="32">
        <f t="shared" si="1646"/>
        <v>-11526.559546521587</v>
      </c>
      <c r="U10236" s="4">
        <f t="shared" si="1647"/>
        <v>0</v>
      </c>
    </row>
    <row r="10237" spans="1:21">
      <c r="A10237" s="11">
        <f t="shared" si="1648"/>
        <v>11.527122873981586</v>
      </c>
      <c r="B10237" s="4">
        <f t="shared" si="1644"/>
        <v>0</v>
      </c>
      <c r="C10237" s="4">
        <f t="shared" si="1645"/>
        <v>0</v>
      </c>
      <c r="T10237" s="32">
        <f t="shared" si="1646"/>
        <v>-11527.686201441586</v>
      </c>
      <c r="U10237" s="4">
        <f t="shared" si="1647"/>
        <v>0</v>
      </c>
    </row>
    <row r="10238" spans="1:21">
      <c r="A10238" s="11">
        <f t="shared" si="1648"/>
        <v>11.528249528901586</v>
      </c>
      <c r="B10238" s="4">
        <f t="shared" si="1644"/>
        <v>0</v>
      </c>
      <c r="C10238" s="4">
        <f t="shared" si="1645"/>
        <v>0</v>
      </c>
      <c r="T10238" s="32">
        <f t="shared" si="1646"/>
        <v>-11528.812856361586</v>
      </c>
      <c r="U10238" s="4">
        <f t="shared" si="1647"/>
        <v>0</v>
      </c>
    </row>
    <row r="10239" spans="1:21">
      <c r="A10239" s="11">
        <f t="shared" si="1648"/>
        <v>11.529376183821586</v>
      </c>
      <c r="B10239" s="4">
        <f t="shared" si="1644"/>
        <v>0</v>
      </c>
      <c r="C10239" s="4">
        <f t="shared" si="1645"/>
        <v>0</v>
      </c>
      <c r="T10239" s="32">
        <f t="shared" si="1646"/>
        <v>-11529.939511281587</v>
      </c>
      <c r="U10239" s="4">
        <f t="shared" si="1647"/>
        <v>0</v>
      </c>
    </row>
    <row r="10240" spans="1:21">
      <c r="A10240" s="11">
        <f t="shared" si="1648"/>
        <v>11.530502838741587</v>
      </c>
      <c r="B10240" s="4">
        <f t="shared" si="1644"/>
        <v>0</v>
      </c>
      <c r="C10240" s="4">
        <f t="shared" si="1645"/>
        <v>0</v>
      </c>
      <c r="T10240" s="32">
        <f t="shared" si="1646"/>
        <v>-11531.066166201586</v>
      </c>
      <c r="U10240" s="4">
        <f t="shared" si="1647"/>
        <v>0</v>
      </c>
    </row>
    <row r="10241" spans="1:21">
      <c r="A10241" s="11">
        <f t="shared" si="1648"/>
        <v>11.531629493661587</v>
      </c>
      <c r="B10241" s="4">
        <f t="shared" si="1644"/>
        <v>0</v>
      </c>
      <c r="C10241" s="4">
        <f t="shared" si="1645"/>
        <v>0</v>
      </c>
      <c r="T10241" s="32">
        <f t="shared" si="1646"/>
        <v>-11532.192821121587</v>
      </c>
      <c r="U10241" s="4">
        <f t="shared" si="1647"/>
        <v>0</v>
      </c>
    </row>
    <row r="10242" spans="1:21">
      <c r="A10242" s="11">
        <f t="shared" si="1648"/>
        <v>11.532756148581587</v>
      </c>
      <c r="B10242" s="4">
        <f t="shared" si="1644"/>
        <v>0</v>
      </c>
      <c r="C10242" s="4">
        <f t="shared" si="1645"/>
        <v>0</v>
      </c>
      <c r="T10242" s="32">
        <f t="shared" si="1646"/>
        <v>-11533.319476041586</v>
      </c>
      <c r="U10242" s="4">
        <f t="shared" si="1647"/>
        <v>0</v>
      </c>
    </row>
    <row r="10243" spans="1:21">
      <c r="A10243" s="11">
        <f t="shared" si="1648"/>
        <v>11.533882803501587</v>
      </c>
      <c r="B10243" s="4">
        <f t="shared" si="1644"/>
        <v>0</v>
      </c>
      <c r="C10243" s="4">
        <f t="shared" si="1645"/>
        <v>0</v>
      </c>
      <c r="T10243" s="32">
        <f t="shared" si="1646"/>
        <v>-11534.446130961587</v>
      </c>
      <c r="U10243" s="4">
        <f t="shared" si="1647"/>
        <v>0</v>
      </c>
    </row>
    <row r="10244" spans="1:21">
      <c r="A10244" s="11">
        <f t="shared" si="1648"/>
        <v>11.535009458421587</v>
      </c>
      <c r="B10244" s="4">
        <f t="shared" si="1644"/>
        <v>0</v>
      </c>
      <c r="C10244" s="4">
        <f t="shared" si="1645"/>
        <v>0</v>
      </c>
      <c r="T10244" s="32">
        <f t="shared" si="1646"/>
        <v>-11535.572785881588</v>
      </c>
      <c r="U10244" s="4">
        <f t="shared" si="1647"/>
        <v>0</v>
      </c>
    </row>
    <row r="10245" spans="1:21">
      <c r="A10245" s="11">
        <f t="shared" si="1648"/>
        <v>11.536136113341588</v>
      </c>
      <c r="B10245" s="4">
        <f t="shared" ref="B10245:B10308" si="1649">COUNTIFS(Col_1,"&gt;="&amp;A10245,Col_1,"&lt;"&amp;A10246)</f>
        <v>0</v>
      </c>
      <c r="C10245" s="4">
        <f t="shared" ref="C10245:C10308" si="1650">COUNTIFS(Col_2,"&gt;="&amp;A10245,Col_2,"&lt;"&amp;A10246)</f>
        <v>0</v>
      </c>
      <c r="T10245" s="32">
        <f t="shared" si="1646"/>
        <v>-11536.699440801587</v>
      </c>
      <c r="U10245" s="4">
        <f t="shared" si="1647"/>
        <v>0</v>
      </c>
    </row>
    <row r="10246" spans="1:21">
      <c r="A10246" s="11">
        <f t="shared" si="1648"/>
        <v>11.537262768261588</v>
      </c>
      <c r="B10246" s="4">
        <f t="shared" si="1649"/>
        <v>0</v>
      </c>
      <c r="C10246" s="4">
        <f t="shared" si="1650"/>
        <v>0</v>
      </c>
      <c r="T10246" s="32">
        <f t="shared" ref="T10246:T10309" si="1651">-AVERAGE(A10246:A10247)*1000</f>
        <v>-11537.826095721588</v>
      </c>
      <c r="U10246" s="4">
        <f t="shared" si="1647"/>
        <v>0</v>
      </c>
    </row>
    <row r="10247" spans="1:21">
      <c r="A10247" s="11">
        <f t="shared" si="1648"/>
        <v>11.538389423181588</v>
      </c>
      <c r="B10247" s="4">
        <f t="shared" si="1649"/>
        <v>0</v>
      </c>
      <c r="C10247" s="4">
        <f t="shared" si="1650"/>
        <v>0</v>
      </c>
      <c r="T10247" s="32">
        <f t="shared" si="1651"/>
        <v>-11538.952750641589</v>
      </c>
      <c r="U10247" s="4">
        <f t="shared" si="1647"/>
        <v>0</v>
      </c>
    </row>
    <row r="10248" spans="1:21">
      <c r="A10248" s="11">
        <f t="shared" si="1648"/>
        <v>11.539516078101588</v>
      </c>
      <c r="B10248" s="4">
        <f t="shared" si="1649"/>
        <v>0</v>
      </c>
      <c r="C10248" s="4">
        <f t="shared" si="1650"/>
        <v>0</v>
      </c>
      <c r="T10248" s="32">
        <f t="shared" si="1651"/>
        <v>-11540.079405561588</v>
      </c>
      <c r="U10248" s="4">
        <f t="shared" si="1647"/>
        <v>0</v>
      </c>
    </row>
    <row r="10249" spans="1:21">
      <c r="A10249" s="11">
        <f t="shared" si="1648"/>
        <v>11.540642733021588</v>
      </c>
      <c r="B10249" s="4">
        <f t="shared" si="1649"/>
        <v>0</v>
      </c>
      <c r="C10249" s="4">
        <f t="shared" si="1650"/>
        <v>0</v>
      </c>
      <c r="T10249" s="32">
        <f t="shared" si="1651"/>
        <v>-11541.206060481589</v>
      </c>
      <c r="U10249" s="4">
        <f t="shared" si="1647"/>
        <v>0</v>
      </c>
    </row>
    <row r="10250" spans="1:21">
      <c r="A10250" s="11">
        <f t="shared" si="1648"/>
        <v>11.541769387941589</v>
      </c>
      <c r="B10250" s="4">
        <f t="shared" si="1649"/>
        <v>0</v>
      </c>
      <c r="C10250" s="4">
        <f t="shared" si="1650"/>
        <v>0</v>
      </c>
      <c r="T10250" s="32">
        <f t="shared" si="1651"/>
        <v>-11542.332715401588</v>
      </c>
      <c r="U10250" s="4">
        <f t="shared" si="1647"/>
        <v>0</v>
      </c>
    </row>
    <row r="10251" spans="1:21">
      <c r="A10251" s="11">
        <f t="shared" si="1648"/>
        <v>11.542896042861589</v>
      </c>
      <c r="B10251" s="4">
        <f t="shared" si="1649"/>
        <v>0</v>
      </c>
      <c r="C10251" s="4">
        <f t="shared" si="1650"/>
        <v>0</v>
      </c>
      <c r="T10251" s="32">
        <f t="shared" si="1651"/>
        <v>-11543.459370321589</v>
      </c>
      <c r="U10251" s="4">
        <f t="shared" si="1647"/>
        <v>0</v>
      </c>
    </row>
    <row r="10252" spans="1:21">
      <c r="A10252" s="11">
        <f t="shared" si="1648"/>
        <v>11.544022697781589</v>
      </c>
      <c r="B10252" s="4">
        <f t="shared" si="1649"/>
        <v>0</v>
      </c>
      <c r="C10252" s="4">
        <f t="shared" si="1650"/>
        <v>0</v>
      </c>
      <c r="T10252" s="32">
        <f t="shared" si="1651"/>
        <v>-11544.58602524159</v>
      </c>
      <c r="U10252" s="4">
        <f t="shared" si="1647"/>
        <v>0</v>
      </c>
    </row>
    <row r="10253" spans="1:21">
      <c r="A10253" s="11">
        <f t="shared" si="1648"/>
        <v>11.545149352701589</v>
      </c>
      <c r="B10253" s="4">
        <f t="shared" si="1649"/>
        <v>0</v>
      </c>
      <c r="C10253" s="4">
        <f t="shared" si="1650"/>
        <v>0</v>
      </c>
      <c r="T10253" s="32">
        <f t="shared" si="1651"/>
        <v>-11545.712680161589</v>
      </c>
      <c r="U10253" s="4">
        <f t="shared" si="1647"/>
        <v>0</v>
      </c>
    </row>
    <row r="10254" spans="1:21">
      <c r="A10254" s="11">
        <f t="shared" si="1648"/>
        <v>11.546276007621589</v>
      </c>
      <c r="B10254" s="4">
        <f t="shared" si="1649"/>
        <v>0</v>
      </c>
      <c r="C10254" s="4">
        <f t="shared" si="1650"/>
        <v>0</v>
      </c>
      <c r="T10254" s="32">
        <f t="shared" si="1651"/>
        <v>-11546.83933508159</v>
      </c>
      <c r="U10254" s="4">
        <f t="shared" si="1647"/>
        <v>0</v>
      </c>
    </row>
    <row r="10255" spans="1:21">
      <c r="A10255" s="11">
        <f t="shared" si="1648"/>
        <v>11.54740266254159</v>
      </c>
      <c r="B10255" s="4">
        <f t="shared" si="1649"/>
        <v>0</v>
      </c>
      <c r="C10255" s="4">
        <f t="shared" si="1650"/>
        <v>0</v>
      </c>
      <c r="T10255" s="32">
        <f t="shared" si="1651"/>
        <v>-11547.96599000159</v>
      </c>
      <c r="U10255" s="4">
        <f t="shared" si="1647"/>
        <v>0</v>
      </c>
    </row>
    <row r="10256" spans="1:21">
      <c r="A10256" s="11">
        <f t="shared" si="1648"/>
        <v>11.54852931746159</v>
      </c>
      <c r="B10256" s="4">
        <f t="shared" si="1649"/>
        <v>0</v>
      </c>
      <c r="C10256" s="4">
        <f t="shared" si="1650"/>
        <v>0</v>
      </c>
      <c r="T10256" s="32">
        <f t="shared" si="1651"/>
        <v>-11549.092644921589</v>
      </c>
      <c r="U10256" s="4">
        <f t="shared" si="1647"/>
        <v>0</v>
      </c>
    </row>
    <row r="10257" spans="1:21">
      <c r="A10257" s="11">
        <f t="shared" si="1648"/>
        <v>11.54965597238159</v>
      </c>
      <c r="B10257" s="4">
        <f t="shared" si="1649"/>
        <v>0</v>
      </c>
      <c r="C10257" s="4">
        <f t="shared" si="1650"/>
        <v>0</v>
      </c>
      <c r="T10257" s="32">
        <f t="shared" si="1651"/>
        <v>-11550.21929984159</v>
      </c>
      <c r="U10257" s="4">
        <f t="shared" si="1647"/>
        <v>0</v>
      </c>
    </row>
    <row r="10258" spans="1:21">
      <c r="A10258" s="11">
        <f t="shared" si="1648"/>
        <v>11.55078262730159</v>
      </c>
      <c r="B10258" s="4">
        <f t="shared" si="1649"/>
        <v>0</v>
      </c>
      <c r="C10258" s="4">
        <f t="shared" si="1650"/>
        <v>0</v>
      </c>
      <c r="T10258" s="32">
        <f t="shared" si="1651"/>
        <v>-11551.345954761589</v>
      </c>
      <c r="U10258" s="4">
        <f t="shared" si="1647"/>
        <v>0</v>
      </c>
    </row>
    <row r="10259" spans="1:21">
      <c r="A10259" s="11">
        <f t="shared" si="1648"/>
        <v>11.55190928222159</v>
      </c>
      <c r="B10259" s="4">
        <f t="shared" si="1649"/>
        <v>0</v>
      </c>
      <c r="C10259" s="4">
        <f t="shared" si="1650"/>
        <v>0</v>
      </c>
      <c r="T10259" s="32">
        <f t="shared" si="1651"/>
        <v>-11552.47260968159</v>
      </c>
      <c r="U10259" s="4">
        <f t="shared" si="1647"/>
        <v>0</v>
      </c>
    </row>
    <row r="10260" spans="1:21">
      <c r="A10260" s="11">
        <f t="shared" si="1648"/>
        <v>11.55303593714159</v>
      </c>
      <c r="B10260" s="4">
        <f t="shared" si="1649"/>
        <v>0</v>
      </c>
      <c r="C10260" s="4">
        <f t="shared" si="1650"/>
        <v>0</v>
      </c>
      <c r="T10260" s="32">
        <f t="shared" si="1651"/>
        <v>-11553.599264601591</v>
      </c>
      <c r="U10260" s="4">
        <f t="shared" si="1647"/>
        <v>0</v>
      </c>
    </row>
    <row r="10261" spans="1:21">
      <c r="A10261" s="11">
        <f t="shared" si="1648"/>
        <v>11.554162592061591</v>
      </c>
      <c r="B10261" s="4">
        <f t="shared" si="1649"/>
        <v>0</v>
      </c>
      <c r="C10261" s="4">
        <f t="shared" si="1650"/>
        <v>0</v>
      </c>
      <c r="T10261" s="32">
        <f t="shared" si="1651"/>
        <v>-11554.72591952159</v>
      </c>
      <c r="U10261" s="4">
        <f t="shared" si="1647"/>
        <v>0</v>
      </c>
    </row>
    <row r="10262" spans="1:21">
      <c r="A10262" s="11">
        <f t="shared" si="1648"/>
        <v>11.555289246981591</v>
      </c>
      <c r="B10262" s="4">
        <f t="shared" si="1649"/>
        <v>0</v>
      </c>
      <c r="C10262" s="4">
        <f t="shared" si="1650"/>
        <v>0</v>
      </c>
      <c r="T10262" s="32">
        <f t="shared" si="1651"/>
        <v>-11555.852574441591</v>
      </c>
      <c r="U10262" s="4">
        <f t="shared" ref="U10262:U10325" si="1652">SUM(B10262:Q10262)</f>
        <v>0</v>
      </c>
    </row>
    <row r="10263" spans="1:21">
      <c r="A10263" s="11">
        <f t="shared" si="1648"/>
        <v>11.556415901901591</v>
      </c>
      <c r="B10263" s="4">
        <f t="shared" si="1649"/>
        <v>0</v>
      </c>
      <c r="C10263" s="4">
        <f t="shared" si="1650"/>
        <v>0</v>
      </c>
      <c r="T10263" s="32">
        <f t="shared" si="1651"/>
        <v>-11556.979229361592</v>
      </c>
      <c r="U10263" s="4">
        <f t="shared" si="1652"/>
        <v>0</v>
      </c>
    </row>
    <row r="10264" spans="1:21">
      <c r="A10264" s="11">
        <f t="shared" si="1648"/>
        <v>11.557542556821591</v>
      </c>
      <c r="B10264" s="4">
        <f t="shared" si="1649"/>
        <v>0</v>
      </c>
      <c r="C10264" s="4">
        <f t="shared" si="1650"/>
        <v>0</v>
      </c>
      <c r="T10264" s="32">
        <f t="shared" si="1651"/>
        <v>-11558.105884281591</v>
      </c>
      <c r="U10264" s="4">
        <f t="shared" si="1652"/>
        <v>0</v>
      </c>
    </row>
    <row r="10265" spans="1:21">
      <c r="A10265" s="11">
        <f t="shared" si="1648"/>
        <v>11.558669211741591</v>
      </c>
      <c r="B10265" s="4">
        <f t="shared" si="1649"/>
        <v>0</v>
      </c>
      <c r="C10265" s="4">
        <f t="shared" si="1650"/>
        <v>0</v>
      </c>
      <c r="T10265" s="32">
        <f t="shared" si="1651"/>
        <v>-11559.232539201592</v>
      </c>
      <c r="U10265" s="4">
        <f t="shared" si="1652"/>
        <v>0</v>
      </c>
    </row>
    <row r="10266" spans="1:21">
      <c r="A10266" s="11">
        <f t="shared" si="1648"/>
        <v>11.559795866661592</v>
      </c>
      <c r="B10266" s="4">
        <f t="shared" si="1649"/>
        <v>0</v>
      </c>
      <c r="C10266" s="4">
        <f t="shared" si="1650"/>
        <v>0</v>
      </c>
      <c r="T10266" s="32">
        <f t="shared" si="1651"/>
        <v>-11560.359194121591</v>
      </c>
      <c r="U10266" s="4">
        <f t="shared" si="1652"/>
        <v>0</v>
      </c>
    </row>
    <row r="10267" spans="1:21">
      <c r="A10267" s="11">
        <f t="shared" si="1648"/>
        <v>11.560922521581592</v>
      </c>
      <c r="B10267" s="4">
        <f t="shared" si="1649"/>
        <v>0</v>
      </c>
      <c r="C10267" s="4">
        <f t="shared" si="1650"/>
        <v>0</v>
      </c>
      <c r="T10267" s="32">
        <f t="shared" si="1651"/>
        <v>-11561.485849041592</v>
      </c>
      <c r="U10267" s="4">
        <f t="shared" si="1652"/>
        <v>0</v>
      </c>
    </row>
    <row r="10268" spans="1:21">
      <c r="A10268" s="11">
        <f t="shared" si="1648"/>
        <v>11.562049176501592</v>
      </c>
      <c r="B10268" s="4">
        <f t="shared" si="1649"/>
        <v>0</v>
      </c>
      <c r="C10268" s="4">
        <f t="shared" si="1650"/>
        <v>0</v>
      </c>
      <c r="T10268" s="32">
        <f t="shared" si="1651"/>
        <v>-11562.612503961593</v>
      </c>
      <c r="U10268" s="4">
        <f t="shared" si="1652"/>
        <v>0</v>
      </c>
    </row>
    <row r="10269" spans="1:21">
      <c r="A10269" s="11">
        <f t="shared" si="1648"/>
        <v>11.563175831421592</v>
      </c>
      <c r="B10269" s="4">
        <f t="shared" si="1649"/>
        <v>0</v>
      </c>
      <c r="C10269" s="4">
        <f t="shared" si="1650"/>
        <v>0</v>
      </c>
      <c r="T10269" s="32">
        <f t="shared" si="1651"/>
        <v>-11563.739158881592</v>
      </c>
      <c r="U10269" s="4">
        <f t="shared" si="1652"/>
        <v>0</v>
      </c>
    </row>
    <row r="10270" spans="1:21">
      <c r="A10270" s="11">
        <f t="shared" si="1648"/>
        <v>11.564302486341592</v>
      </c>
      <c r="B10270" s="4">
        <f t="shared" si="1649"/>
        <v>0</v>
      </c>
      <c r="C10270" s="4">
        <f t="shared" si="1650"/>
        <v>0</v>
      </c>
      <c r="T10270" s="32">
        <f t="shared" si="1651"/>
        <v>-11564.865813801593</v>
      </c>
      <c r="U10270" s="4">
        <f t="shared" si="1652"/>
        <v>0</v>
      </c>
    </row>
    <row r="10271" spans="1:21">
      <c r="A10271" s="11">
        <f t="shared" si="1648"/>
        <v>11.565429141261593</v>
      </c>
      <c r="B10271" s="4">
        <f t="shared" si="1649"/>
        <v>0</v>
      </c>
      <c r="C10271" s="4">
        <f t="shared" si="1650"/>
        <v>0</v>
      </c>
      <c r="T10271" s="32">
        <f t="shared" si="1651"/>
        <v>-11565.992468721593</v>
      </c>
      <c r="U10271" s="4">
        <f t="shared" si="1652"/>
        <v>0</v>
      </c>
    </row>
    <row r="10272" spans="1:21">
      <c r="A10272" s="11">
        <f t="shared" si="1648"/>
        <v>11.566555796181593</v>
      </c>
      <c r="B10272" s="4">
        <f t="shared" si="1649"/>
        <v>0</v>
      </c>
      <c r="C10272" s="4">
        <f t="shared" si="1650"/>
        <v>0</v>
      </c>
      <c r="T10272" s="32">
        <f t="shared" si="1651"/>
        <v>-11567.119123641593</v>
      </c>
      <c r="U10272" s="4">
        <f t="shared" si="1652"/>
        <v>0</v>
      </c>
    </row>
    <row r="10273" spans="1:21">
      <c r="A10273" s="11">
        <f t="shared" ref="A10273:A10336" si="1653">A10272+ 0.00112665492</f>
        <v>11.567682451101593</v>
      </c>
      <c r="B10273" s="4">
        <f t="shared" si="1649"/>
        <v>0</v>
      </c>
      <c r="C10273" s="4">
        <f t="shared" si="1650"/>
        <v>0</v>
      </c>
      <c r="T10273" s="32">
        <f t="shared" si="1651"/>
        <v>-11568.245778561593</v>
      </c>
      <c r="U10273" s="4">
        <f t="shared" si="1652"/>
        <v>0</v>
      </c>
    </row>
    <row r="10274" spans="1:21">
      <c r="A10274" s="11">
        <f t="shared" si="1653"/>
        <v>11.568809106021593</v>
      </c>
      <c r="B10274" s="4">
        <f t="shared" si="1649"/>
        <v>0</v>
      </c>
      <c r="C10274" s="4">
        <f t="shared" si="1650"/>
        <v>0</v>
      </c>
      <c r="T10274" s="32">
        <f t="shared" si="1651"/>
        <v>-11569.372433481592</v>
      </c>
      <c r="U10274" s="4">
        <f t="shared" si="1652"/>
        <v>0</v>
      </c>
    </row>
    <row r="10275" spans="1:21">
      <c r="A10275" s="11">
        <f t="shared" si="1653"/>
        <v>11.569935760941593</v>
      </c>
      <c r="B10275" s="4">
        <f t="shared" si="1649"/>
        <v>0</v>
      </c>
      <c r="C10275" s="4">
        <f t="shared" si="1650"/>
        <v>0</v>
      </c>
      <c r="T10275" s="32">
        <f t="shared" si="1651"/>
        <v>-11570.499088401593</v>
      </c>
      <c r="U10275" s="4">
        <f t="shared" si="1652"/>
        <v>0</v>
      </c>
    </row>
    <row r="10276" spans="1:21">
      <c r="A10276" s="11">
        <f t="shared" si="1653"/>
        <v>11.571062415861594</v>
      </c>
      <c r="B10276" s="4">
        <f t="shared" si="1649"/>
        <v>0</v>
      </c>
      <c r="C10276" s="4">
        <f t="shared" si="1650"/>
        <v>0</v>
      </c>
      <c r="T10276" s="32">
        <f t="shared" si="1651"/>
        <v>-11571.625743321594</v>
      </c>
      <c r="U10276" s="4">
        <f t="shared" si="1652"/>
        <v>0</v>
      </c>
    </row>
    <row r="10277" spans="1:21">
      <c r="A10277" s="11">
        <f t="shared" si="1653"/>
        <v>11.572189070781594</v>
      </c>
      <c r="B10277" s="4">
        <f t="shared" si="1649"/>
        <v>0</v>
      </c>
      <c r="C10277" s="4">
        <f t="shared" si="1650"/>
        <v>0</v>
      </c>
      <c r="T10277" s="32">
        <f t="shared" si="1651"/>
        <v>-11572.752398241593</v>
      </c>
      <c r="U10277" s="4">
        <f t="shared" si="1652"/>
        <v>0</v>
      </c>
    </row>
    <row r="10278" spans="1:21">
      <c r="A10278" s="11">
        <f t="shared" si="1653"/>
        <v>11.573315725701594</v>
      </c>
      <c r="B10278" s="4">
        <f t="shared" si="1649"/>
        <v>0</v>
      </c>
      <c r="C10278" s="4">
        <f t="shared" si="1650"/>
        <v>0</v>
      </c>
      <c r="T10278" s="32">
        <f t="shared" si="1651"/>
        <v>-11573.879053161594</v>
      </c>
      <c r="U10278" s="4">
        <f t="shared" si="1652"/>
        <v>0</v>
      </c>
    </row>
    <row r="10279" spans="1:21">
      <c r="A10279" s="11">
        <f t="shared" si="1653"/>
        <v>11.574442380621594</v>
      </c>
      <c r="B10279" s="4">
        <f t="shared" si="1649"/>
        <v>0</v>
      </c>
      <c r="C10279" s="4">
        <f t="shared" si="1650"/>
        <v>0</v>
      </c>
      <c r="T10279" s="32">
        <f t="shared" si="1651"/>
        <v>-11575.005708081595</v>
      </c>
      <c r="U10279" s="4">
        <f t="shared" si="1652"/>
        <v>0</v>
      </c>
    </row>
    <row r="10280" spans="1:21">
      <c r="A10280" s="11">
        <f t="shared" si="1653"/>
        <v>11.575569035541594</v>
      </c>
      <c r="B10280" s="4">
        <f t="shared" si="1649"/>
        <v>0</v>
      </c>
      <c r="C10280" s="4">
        <f t="shared" si="1650"/>
        <v>0</v>
      </c>
      <c r="T10280" s="32">
        <f t="shared" si="1651"/>
        <v>-11576.132363001594</v>
      </c>
      <c r="U10280" s="4">
        <f t="shared" si="1652"/>
        <v>0</v>
      </c>
    </row>
    <row r="10281" spans="1:21">
      <c r="A10281" s="11">
        <f t="shared" si="1653"/>
        <v>11.576695690461595</v>
      </c>
      <c r="B10281" s="4">
        <f t="shared" si="1649"/>
        <v>0</v>
      </c>
      <c r="C10281" s="4">
        <f t="shared" si="1650"/>
        <v>0</v>
      </c>
      <c r="T10281" s="32">
        <f t="shared" si="1651"/>
        <v>-11577.259017921595</v>
      </c>
      <c r="U10281" s="4">
        <f t="shared" si="1652"/>
        <v>0</v>
      </c>
    </row>
    <row r="10282" spans="1:21">
      <c r="A10282" s="11">
        <f t="shared" si="1653"/>
        <v>11.577822345381595</v>
      </c>
      <c r="B10282" s="4">
        <f t="shared" si="1649"/>
        <v>0</v>
      </c>
      <c r="C10282" s="4">
        <f t="shared" si="1650"/>
        <v>0</v>
      </c>
      <c r="T10282" s="32">
        <f t="shared" si="1651"/>
        <v>-11578.385672841594</v>
      </c>
      <c r="U10282" s="4">
        <f t="shared" si="1652"/>
        <v>0</v>
      </c>
    </row>
    <row r="10283" spans="1:21">
      <c r="A10283" s="11">
        <f t="shared" si="1653"/>
        <v>11.578949000301595</v>
      </c>
      <c r="B10283" s="4">
        <f t="shared" si="1649"/>
        <v>0</v>
      </c>
      <c r="C10283" s="4">
        <f t="shared" si="1650"/>
        <v>0</v>
      </c>
      <c r="T10283" s="32">
        <f t="shared" si="1651"/>
        <v>-11579.512327761595</v>
      </c>
      <c r="U10283" s="4">
        <f t="shared" si="1652"/>
        <v>0</v>
      </c>
    </row>
    <row r="10284" spans="1:21">
      <c r="A10284" s="11">
        <f t="shared" si="1653"/>
        <v>11.580075655221595</v>
      </c>
      <c r="B10284" s="4">
        <f t="shared" si="1649"/>
        <v>0</v>
      </c>
      <c r="C10284" s="4">
        <f t="shared" si="1650"/>
        <v>0</v>
      </c>
      <c r="T10284" s="32">
        <f t="shared" si="1651"/>
        <v>-11580.638982681596</v>
      </c>
      <c r="U10284" s="4">
        <f t="shared" si="1652"/>
        <v>0</v>
      </c>
    </row>
    <row r="10285" spans="1:21">
      <c r="A10285" s="11">
        <f t="shared" si="1653"/>
        <v>11.581202310141595</v>
      </c>
      <c r="B10285" s="4">
        <f t="shared" si="1649"/>
        <v>0</v>
      </c>
      <c r="C10285" s="4">
        <f t="shared" si="1650"/>
        <v>0</v>
      </c>
      <c r="T10285" s="32">
        <f t="shared" si="1651"/>
        <v>-11581.765637601595</v>
      </c>
      <c r="U10285" s="4">
        <f t="shared" si="1652"/>
        <v>0</v>
      </c>
    </row>
    <row r="10286" spans="1:21">
      <c r="A10286" s="11">
        <f t="shared" si="1653"/>
        <v>11.582328965061595</v>
      </c>
      <c r="B10286" s="4">
        <f t="shared" si="1649"/>
        <v>0</v>
      </c>
      <c r="C10286" s="4">
        <f t="shared" si="1650"/>
        <v>0</v>
      </c>
      <c r="T10286" s="32">
        <f t="shared" si="1651"/>
        <v>-11582.892292521596</v>
      </c>
      <c r="U10286" s="4">
        <f t="shared" si="1652"/>
        <v>0</v>
      </c>
    </row>
    <row r="10287" spans="1:21">
      <c r="A10287" s="11">
        <f t="shared" si="1653"/>
        <v>11.583455619981596</v>
      </c>
      <c r="B10287" s="4">
        <f t="shared" si="1649"/>
        <v>0</v>
      </c>
      <c r="C10287" s="4">
        <f t="shared" si="1650"/>
        <v>0</v>
      </c>
      <c r="T10287" s="32">
        <f t="shared" si="1651"/>
        <v>-11584.018947441597</v>
      </c>
      <c r="U10287" s="4">
        <f t="shared" si="1652"/>
        <v>0</v>
      </c>
    </row>
    <row r="10288" spans="1:21">
      <c r="A10288" s="11">
        <f t="shared" si="1653"/>
        <v>11.584582274901596</v>
      </c>
      <c r="B10288" s="4">
        <f t="shared" si="1649"/>
        <v>0</v>
      </c>
      <c r="C10288" s="4">
        <f t="shared" si="1650"/>
        <v>0</v>
      </c>
      <c r="T10288" s="32">
        <f t="shared" si="1651"/>
        <v>-11585.145602361596</v>
      </c>
      <c r="U10288" s="4">
        <f t="shared" si="1652"/>
        <v>0</v>
      </c>
    </row>
    <row r="10289" spans="1:21">
      <c r="A10289" s="11">
        <f t="shared" si="1653"/>
        <v>11.585708929821596</v>
      </c>
      <c r="B10289" s="4">
        <f t="shared" si="1649"/>
        <v>0</v>
      </c>
      <c r="C10289" s="4">
        <f t="shared" si="1650"/>
        <v>0</v>
      </c>
      <c r="T10289" s="32">
        <f t="shared" si="1651"/>
        <v>-11586.272257281596</v>
      </c>
      <c r="U10289" s="4">
        <f t="shared" si="1652"/>
        <v>0</v>
      </c>
    </row>
    <row r="10290" spans="1:21">
      <c r="A10290" s="11">
        <f t="shared" si="1653"/>
        <v>11.586835584741596</v>
      </c>
      <c r="B10290" s="4">
        <f t="shared" si="1649"/>
        <v>0</v>
      </c>
      <c r="C10290" s="4">
        <f t="shared" si="1650"/>
        <v>0</v>
      </c>
      <c r="T10290" s="32">
        <f t="shared" si="1651"/>
        <v>-11587.398912201596</v>
      </c>
      <c r="U10290" s="4">
        <f t="shared" si="1652"/>
        <v>0</v>
      </c>
    </row>
    <row r="10291" spans="1:21">
      <c r="A10291" s="11">
        <f t="shared" si="1653"/>
        <v>11.587962239661596</v>
      </c>
      <c r="B10291" s="4">
        <f t="shared" si="1649"/>
        <v>0</v>
      </c>
      <c r="C10291" s="4">
        <f t="shared" si="1650"/>
        <v>0</v>
      </c>
      <c r="T10291" s="32">
        <f t="shared" si="1651"/>
        <v>-11588.525567121596</v>
      </c>
      <c r="U10291" s="4">
        <f t="shared" si="1652"/>
        <v>0</v>
      </c>
    </row>
    <row r="10292" spans="1:21">
      <c r="A10292" s="11">
        <f t="shared" si="1653"/>
        <v>11.589088894581597</v>
      </c>
      <c r="B10292" s="4">
        <f t="shared" si="1649"/>
        <v>0</v>
      </c>
      <c r="C10292" s="4">
        <f t="shared" si="1650"/>
        <v>0</v>
      </c>
      <c r="T10292" s="32">
        <f t="shared" si="1651"/>
        <v>-11589.652222041597</v>
      </c>
      <c r="U10292" s="4">
        <f t="shared" si="1652"/>
        <v>0</v>
      </c>
    </row>
    <row r="10293" spans="1:21">
      <c r="A10293" s="11">
        <f t="shared" si="1653"/>
        <v>11.590215549501597</v>
      </c>
      <c r="B10293" s="4">
        <f t="shared" si="1649"/>
        <v>0</v>
      </c>
      <c r="C10293" s="4">
        <f t="shared" si="1650"/>
        <v>0</v>
      </c>
      <c r="T10293" s="32">
        <f t="shared" si="1651"/>
        <v>-11590.778876961596</v>
      </c>
      <c r="U10293" s="4">
        <f t="shared" si="1652"/>
        <v>0</v>
      </c>
    </row>
    <row r="10294" spans="1:21">
      <c r="A10294" s="11">
        <f t="shared" si="1653"/>
        <v>11.591342204421597</v>
      </c>
      <c r="B10294" s="4">
        <f t="shared" si="1649"/>
        <v>0</v>
      </c>
      <c r="C10294" s="4">
        <f t="shared" si="1650"/>
        <v>0</v>
      </c>
      <c r="T10294" s="32">
        <f t="shared" si="1651"/>
        <v>-11591.905531881597</v>
      </c>
      <c r="U10294" s="4">
        <f t="shared" si="1652"/>
        <v>0</v>
      </c>
    </row>
    <row r="10295" spans="1:21">
      <c r="A10295" s="11">
        <f t="shared" si="1653"/>
        <v>11.592468859341597</v>
      </c>
      <c r="B10295" s="4">
        <f t="shared" si="1649"/>
        <v>0</v>
      </c>
      <c r="C10295" s="4">
        <f t="shared" si="1650"/>
        <v>0</v>
      </c>
      <c r="T10295" s="32">
        <f t="shared" si="1651"/>
        <v>-11593.032186801598</v>
      </c>
      <c r="U10295" s="4">
        <f t="shared" si="1652"/>
        <v>0</v>
      </c>
    </row>
    <row r="10296" spans="1:21">
      <c r="A10296" s="11">
        <f t="shared" si="1653"/>
        <v>11.593595514261597</v>
      </c>
      <c r="B10296" s="4">
        <f t="shared" si="1649"/>
        <v>0</v>
      </c>
      <c r="C10296" s="4">
        <f t="shared" si="1650"/>
        <v>0</v>
      </c>
      <c r="T10296" s="32">
        <f t="shared" si="1651"/>
        <v>-11594.158841721597</v>
      </c>
      <c r="U10296" s="4">
        <f t="shared" si="1652"/>
        <v>0</v>
      </c>
    </row>
    <row r="10297" spans="1:21">
      <c r="A10297" s="11">
        <f t="shared" si="1653"/>
        <v>11.594722169181598</v>
      </c>
      <c r="B10297" s="4">
        <f t="shared" si="1649"/>
        <v>0</v>
      </c>
      <c r="C10297" s="4">
        <f t="shared" si="1650"/>
        <v>0</v>
      </c>
      <c r="T10297" s="32">
        <f t="shared" si="1651"/>
        <v>-11595.285496641598</v>
      </c>
      <c r="U10297" s="4">
        <f t="shared" si="1652"/>
        <v>0</v>
      </c>
    </row>
    <row r="10298" spans="1:21">
      <c r="A10298" s="11">
        <f t="shared" si="1653"/>
        <v>11.595848824101598</v>
      </c>
      <c r="B10298" s="4">
        <f t="shared" si="1649"/>
        <v>0</v>
      </c>
      <c r="C10298" s="4">
        <f t="shared" si="1650"/>
        <v>0</v>
      </c>
      <c r="T10298" s="32">
        <f t="shared" si="1651"/>
        <v>-11596.412151561597</v>
      </c>
      <c r="U10298" s="4">
        <f t="shared" si="1652"/>
        <v>0</v>
      </c>
    </row>
    <row r="10299" spans="1:21">
      <c r="A10299" s="11">
        <f t="shared" si="1653"/>
        <v>11.596975479021598</v>
      </c>
      <c r="B10299" s="4">
        <f t="shared" si="1649"/>
        <v>0</v>
      </c>
      <c r="C10299" s="4">
        <f t="shared" si="1650"/>
        <v>0</v>
      </c>
      <c r="T10299" s="32">
        <f t="shared" si="1651"/>
        <v>-11597.538806481598</v>
      </c>
      <c r="U10299" s="4">
        <f t="shared" si="1652"/>
        <v>0</v>
      </c>
    </row>
    <row r="10300" spans="1:21">
      <c r="A10300" s="11">
        <f t="shared" si="1653"/>
        <v>11.598102133941598</v>
      </c>
      <c r="B10300" s="4">
        <f t="shared" si="1649"/>
        <v>0</v>
      </c>
      <c r="C10300" s="4">
        <f t="shared" si="1650"/>
        <v>0</v>
      </c>
      <c r="T10300" s="32">
        <f t="shared" si="1651"/>
        <v>-11598.665461401599</v>
      </c>
      <c r="U10300" s="4">
        <f t="shared" si="1652"/>
        <v>0</v>
      </c>
    </row>
    <row r="10301" spans="1:21">
      <c r="A10301" s="11">
        <f t="shared" si="1653"/>
        <v>11.599228788861598</v>
      </c>
      <c r="B10301" s="4">
        <f t="shared" si="1649"/>
        <v>0</v>
      </c>
      <c r="C10301" s="4">
        <f t="shared" si="1650"/>
        <v>0</v>
      </c>
      <c r="T10301" s="32">
        <f t="shared" si="1651"/>
        <v>-11599.792116321598</v>
      </c>
      <c r="U10301" s="4">
        <f t="shared" si="1652"/>
        <v>0</v>
      </c>
    </row>
    <row r="10302" spans="1:21">
      <c r="A10302" s="11">
        <f t="shared" si="1653"/>
        <v>11.600355443781599</v>
      </c>
      <c r="B10302" s="4">
        <f t="shared" si="1649"/>
        <v>0</v>
      </c>
      <c r="C10302" s="4">
        <f t="shared" si="1650"/>
        <v>0</v>
      </c>
      <c r="T10302" s="32">
        <f t="shared" si="1651"/>
        <v>-11600.918771241599</v>
      </c>
      <c r="U10302" s="4">
        <f t="shared" si="1652"/>
        <v>0</v>
      </c>
    </row>
    <row r="10303" spans="1:21">
      <c r="A10303" s="11">
        <f t="shared" si="1653"/>
        <v>11.601482098701599</v>
      </c>
      <c r="B10303" s="4">
        <f t="shared" si="1649"/>
        <v>0</v>
      </c>
      <c r="C10303" s="4">
        <f t="shared" si="1650"/>
        <v>0</v>
      </c>
      <c r="T10303" s="32">
        <f t="shared" si="1651"/>
        <v>-11602.0454261616</v>
      </c>
      <c r="U10303" s="4">
        <f t="shared" si="1652"/>
        <v>0</v>
      </c>
    </row>
    <row r="10304" spans="1:21">
      <c r="A10304" s="11">
        <f t="shared" si="1653"/>
        <v>11.602608753621599</v>
      </c>
      <c r="B10304" s="4">
        <f t="shared" si="1649"/>
        <v>0</v>
      </c>
      <c r="C10304" s="4">
        <f t="shared" si="1650"/>
        <v>0</v>
      </c>
      <c r="T10304" s="32">
        <f t="shared" si="1651"/>
        <v>-11603.172081081599</v>
      </c>
      <c r="U10304" s="4">
        <f t="shared" si="1652"/>
        <v>0</v>
      </c>
    </row>
    <row r="10305" spans="1:21">
      <c r="A10305" s="11">
        <f t="shared" si="1653"/>
        <v>11.603735408541599</v>
      </c>
      <c r="B10305" s="4">
        <f t="shared" si="1649"/>
        <v>0</v>
      </c>
      <c r="C10305" s="4">
        <f t="shared" si="1650"/>
        <v>0</v>
      </c>
      <c r="T10305" s="32">
        <f t="shared" si="1651"/>
        <v>-11604.2987360016</v>
      </c>
      <c r="U10305" s="4">
        <f t="shared" si="1652"/>
        <v>0</v>
      </c>
    </row>
    <row r="10306" spans="1:21">
      <c r="A10306" s="11">
        <f t="shared" si="1653"/>
        <v>11.604862063461599</v>
      </c>
      <c r="B10306" s="4">
        <f t="shared" si="1649"/>
        <v>0</v>
      </c>
      <c r="C10306" s="4">
        <f t="shared" si="1650"/>
        <v>0</v>
      </c>
      <c r="T10306" s="32">
        <f t="shared" si="1651"/>
        <v>-11605.425390921599</v>
      </c>
      <c r="U10306" s="4">
        <f t="shared" si="1652"/>
        <v>0</v>
      </c>
    </row>
    <row r="10307" spans="1:21">
      <c r="A10307" s="11">
        <f t="shared" si="1653"/>
        <v>11.6059887183816</v>
      </c>
      <c r="B10307" s="4">
        <f t="shared" si="1649"/>
        <v>0</v>
      </c>
      <c r="C10307" s="4">
        <f t="shared" si="1650"/>
        <v>0</v>
      </c>
      <c r="T10307" s="32">
        <f t="shared" si="1651"/>
        <v>-11606.552045841599</v>
      </c>
      <c r="U10307" s="4">
        <f t="shared" si="1652"/>
        <v>0</v>
      </c>
    </row>
    <row r="10308" spans="1:21">
      <c r="A10308" s="11">
        <f t="shared" si="1653"/>
        <v>11.6071153733016</v>
      </c>
      <c r="B10308" s="4">
        <f t="shared" si="1649"/>
        <v>0</v>
      </c>
      <c r="C10308" s="4">
        <f t="shared" si="1650"/>
        <v>0</v>
      </c>
      <c r="T10308" s="32">
        <f t="shared" si="1651"/>
        <v>-11607.6787007616</v>
      </c>
      <c r="U10308" s="4">
        <f t="shared" si="1652"/>
        <v>0</v>
      </c>
    </row>
    <row r="10309" spans="1:21">
      <c r="A10309" s="11">
        <f t="shared" si="1653"/>
        <v>11.6082420282216</v>
      </c>
      <c r="B10309" s="4">
        <f t="shared" ref="B10309:B10372" si="1654">COUNTIFS(Col_1,"&gt;="&amp;A10309,Col_1,"&lt;"&amp;A10310)</f>
        <v>0</v>
      </c>
      <c r="C10309" s="4">
        <f t="shared" ref="C10309:C10372" si="1655">COUNTIFS(Col_2,"&gt;="&amp;A10309,Col_2,"&lt;"&amp;A10310)</f>
        <v>0</v>
      </c>
      <c r="T10309" s="32">
        <f t="shared" si="1651"/>
        <v>-11608.805355681599</v>
      </c>
      <c r="U10309" s="4">
        <f t="shared" si="1652"/>
        <v>0</v>
      </c>
    </row>
    <row r="10310" spans="1:21">
      <c r="A10310" s="11">
        <f t="shared" si="1653"/>
        <v>11.6093686831416</v>
      </c>
      <c r="B10310" s="4">
        <f t="shared" si="1654"/>
        <v>0</v>
      </c>
      <c r="C10310" s="4">
        <f t="shared" si="1655"/>
        <v>0</v>
      </c>
      <c r="T10310" s="32">
        <f t="shared" ref="T10310:T10373" si="1656">-AVERAGE(A10310:A10311)*1000</f>
        <v>-11609.9320106016</v>
      </c>
      <c r="U10310" s="4">
        <f t="shared" si="1652"/>
        <v>0</v>
      </c>
    </row>
    <row r="10311" spans="1:21">
      <c r="A10311" s="11">
        <f t="shared" si="1653"/>
        <v>11.6104953380616</v>
      </c>
      <c r="B10311" s="4">
        <f t="shared" si="1654"/>
        <v>0</v>
      </c>
      <c r="C10311" s="4">
        <f t="shared" si="1655"/>
        <v>0</v>
      </c>
      <c r="T10311" s="32">
        <f t="shared" si="1656"/>
        <v>-11611.058665521601</v>
      </c>
      <c r="U10311" s="4">
        <f t="shared" si="1652"/>
        <v>0</v>
      </c>
    </row>
    <row r="10312" spans="1:21">
      <c r="A10312" s="11">
        <f t="shared" si="1653"/>
        <v>11.6116219929816</v>
      </c>
      <c r="B10312" s="4">
        <f t="shared" si="1654"/>
        <v>0</v>
      </c>
      <c r="C10312" s="4">
        <f t="shared" si="1655"/>
        <v>0</v>
      </c>
      <c r="T10312" s="32">
        <f t="shared" si="1656"/>
        <v>-11612.1853204416</v>
      </c>
      <c r="U10312" s="4">
        <f t="shared" si="1652"/>
        <v>0</v>
      </c>
    </row>
    <row r="10313" spans="1:21">
      <c r="A10313" s="11">
        <f t="shared" si="1653"/>
        <v>11.612748647901601</v>
      </c>
      <c r="B10313" s="4">
        <f t="shared" si="1654"/>
        <v>0</v>
      </c>
      <c r="C10313" s="4">
        <f t="shared" si="1655"/>
        <v>0</v>
      </c>
      <c r="T10313" s="32">
        <f t="shared" si="1656"/>
        <v>-11613.311975361601</v>
      </c>
      <c r="U10313" s="4">
        <f t="shared" si="1652"/>
        <v>0</v>
      </c>
    </row>
    <row r="10314" spans="1:21">
      <c r="A10314" s="11">
        <f t="shared" si="1653"/>
        <v>11.613875302821601</v>
      </c>
      <c r="B10314" s="4">
        <f t="shared" si="1654"/>
        <v>0</v>
      </c>
      <c r="C10314" s="4">
        <f t="shared" si="1655"/>
        <v>0</v>
      </c>
      <c r="T10314" s="32">
        <f t="shared" si="1656"/>
        <v>-11614.4386302816</v>
      </c>
      <c r="U10314" s="4">
        <f t="shared" si="1652"/>
        <v>0</v>
      </c>
    </row>
    <row r="10315" spans="1:21">
      <c r="A10315" s="11">
        <f t="shared" si="1653"/>
        <v>11.615001957741601</v>
      </c>
      <c r="B10315" s="4">
        <f t="shared" si="1654"/>
        <v>0</v>
      </c>
      <c r="C10315" s="4">
        <f t="shared" si="1655"/>
        <v>0</v>
      </c>
      <c r="T10315" s="32">
        <f t="shared" si="1656"/>
        <v>-11615.565285201601</v>
      </c>
      <c r="U10315" s="4">
        <f t="shared" si="1652"/>
        <v>0</v>
      </c>
    </row>
    <row r="10316" spans="1:21">
      <c r="A10316" s="11">
        <f t="shared" si="1653"/>
        <v>11.616128612661601</v>
      </c>
      <c r="B10316" s="4">
        <f t="shared" si="1654"/>
        <v>0</v>
      </c>
      <c r="C10316" s="4">
        <f t="shared" si="1655"/>
        <v>0</v>
      </c>
      <c r="T10316" s="32">
        <f t="shared" si="1656"/>
        <v>-11616.691940121602</v>
      </c>
      <c r="U10316" s="4">
        <f t="shared" si="1652"/>
        <v>0</v>
      </c>
    </row>
    <row r="10317" spans="1:21">
      <c r="A10317" s="11">
        <f t="shared" si="1653"/>
        <v>11.617255267581601</v>
      </c>
      <c r="B10317" s="4">
        <f t="shared" si="1654"/>
        <v>0</v>
      </c>
      <c r="C10317" s="4">
        <f t="shared" si="1655"/>
        <v>0</v>
      </c>
      <c r="T10317" s="32">
        <f t="shared" si="1656"/>
        <v>-11617.818595041601</v>
      </c>
      <c r="U10317" s="4">
        <f t="shared" si="1652"/>
        <v>0</v>
      </c>
    </row>
    <row r="10318" spans="1:21">
      <c r="A10318" s="11">
        <f t="shared" si="1653"/>
        <v>11.618381922501602</v>
      </c>
      <c r="B10318" s="4">
        <f t="shared" si="1654"/>
        <v>0</v>
      </c>
      <c r="C10318" s="4">
        <f t="shared" si="1655"/>
        <v>0</v>
      </c>
      <c r="T10318" s="32">
        <f t="shared" si="1656"/>
        <v>-11618.945249961602</v>
      </c>
      <c r="U10318" s="4">
        <f t="shared" si="1652"/>
        <v>0</v>
      </c>
    </row>
    <row r="10319" spans="1:21">
      <c r="A10319" s="11">
        <f t="shared" si="1653"/>
        <v>11.619508577421602</v>
      </c>
      <c r="B10319" s="4">
        <f t="shared" si="1654"/>
        <v>0</v>
      </c>
      <c r="C10319" s="4">
        <f t="shared" si="1655"/>
        <v>0</v>
      </c>
      <c r="T10319" s="32">
        <f t="shared" si="1656"/>
        <v>-11620.071904881603</v>
      </c>
      <c r="U10319" s="4">
        <f t="shared" si="1652"/>
        <v>0</v>
      </c>
    </row>
    <row r="10320" spans="1:21">
      <c r="A10320" s="11">
        <f t="shared" si="1653"/>
        <v>11.620635232341602</v>
      </c>
      <c r="B10320" s="4">
        <f t="shared" si="1654"/>
        <v>0</v>
      </c>
      <c r="C10320" s="4">
        <f t="shared" si="1655"/>
        <v>0</v>
      </c>
      <c r="T10320" s="32">
        <f t="shared" si="1656"/>
        <v>-11621.198559801602</v>
      </c>
      <c r="U10320" s="4">
        <f t="shared" si="1652"/>
        <v>0</v>
      </c>
    </row>
    <row r="10321" spans="1:21">
      <c r="A10321" s="11">
        <f t="shared" si="1653"/>
        <v>11.621761887261602</v>
      </c>
      <c r="B10321" s="4">
        <f t="shared" si="1654"/>
        <v>0</v>
      </c>
      <c r="C10321" s="4">
        <f t="shared" si="1655"/>
        <v>0</v>
      </c>
      <c r="T10321" s="32">
        <f t="shared" si="1656"/>
        <v>-11622.325214721603</v>
      </c>
      <c r="U10321" s="4">
        <f t="shared" si="1652"/>
        <v>0</v>
      </c>
    </row>
    <row r="10322" spans="1:21">
      <c r="A10322" s="11">
        <f t="shared" si="1653"/>
        <v>11.622888542181602</v>
      </c>
      <c r="B10322" s="4">
        <f t="shared" si="1654"/>
        <v>0</v>
      </c>
      <c r="C10322" s="4">
        <f t="shared" si="1655"/>
        <v>0</v>
      </c>
      <c r="T10322" s="32">
        <f t="shared" si="1656"/>
        <v>-11623.451869641602</v>
      </c>
      <c r="U10322" s="4">
        <f t="shared" si="1652"/>
        <v>0</v>
      </c>
    </row>
    <row r="10323" spans="1:21">
      <c r="A10323" s="11">
        <f t="shared" si="1653"/>
        <v>11.624015197101603</v>
      </c>
      <c r="B10323" s="4">
        <f t="shared" si="1654"/>
        <v>0</v>
      </c>
      <c r="C10323" s="4">
        <f t="shared" si="1655"/>
        <v>0</v>
      </c>
      <c r="T10323" s="32">
        <f t="shared" si="1656"/>
        <v>-11624.578524561603</v>
      </c>
      <c r="U10323" s="4">
        <f t="shared" si="1652"/>
        <v>0</v>
      </c>
    </row>
    <row r="10324" spans="1:21">
      <c r="A10324" s="11">
        <f t="shared" si="1653"/>
        <v>11.625141852021603</v>
      </c>
      <c r="B10324" s="4">
        <f t="shared" si="1654"/>
        <v>0</v>
      </c>
      <c r="C10324" s="4">
        <f t="shared" si="1655"/>
        <v>0</v>
      </c>
      <c r="T10324" s="32">
        <f t="shared" si="1656"/>
        <v>-11625.705179481603</v>
      </c>
      <c r="U10324" s="4">
        <f t="shared" si="1652"/>
        <v>0</v>
      </c>
    </row>
    <row r="10325" spans="1:21">
      <c r="A10325" s="11">
        <f t="shared" si="1653"/>
        <v>11.626268506941603</v>
      </c>
      <c r="B10325" s="4">
        <f t="shared" si="1654"/>
        <v>0</v>
      </c>
      <c r="C10325" s="4">
        <f t="shared" si="1655"/>
        <v>0</v>
      </c>
      <c r="T10325" s="32">
        <f t="shared" si="1656"/>
        <v>-11626.831834401602</v>
      </c>
      <c r="U10325" s="4">
        <f t="shared" si="1652"/>
        <v>0</v>
      </c>
    </row>
    <row r="10326" spans="1:21">
      <c r="A10326" s="11">
        <f t="shared" si="1653"/>
        <v>11.627395161861603</v>
      </c>
      <c r="B10326" s="4">
        <f t="shared" si="1654"/>
        <v>0</v>
      </c>
      <c r="C10326" s="4">
        <f t="shared" si="1655"/>
        <v>0</v>
      </c>
      <c r="T10326" s="32">
        <f t="shared" si="1656"/>
        <v>-11627.958489321603</v>
      </c>
      <c r="U10326" s="4">
        <f t="shared" ref="U10326:U10389" si="1657">SUM(B10326:Q10326)</f>
        <v>0</v>
      </c>
    </row>
    <row r="10327" spans="1:21">
      <c r="A10327" s="11">
        <f t="shared" si="1653"/>
        <v>11.628521816781603</v>
      </c>
      <c r="B10327" s="4">
        <f t="shared" si="1654"/>
        <v>0</v>
      </c>
      <c r="C10327" s="4">
        <f t="shared" si="1655"/>
        <v>0</v>
      </c>
      <c r="T10327" s="32">
        <f t="shared" si="1656"/>
        <v>-11629.085144241604</v>
      </c>
      <c r="U10327" s="4">
        <f t="shared" si="1657"/>
        <v>0</v>
      </c>
    </row>
    <row r="10328" spans="1:21">
      <c r="A10328" s="11">
        <f t="shared" si="1653"/>
        <v>11.629648471701604</v>
      </c>
      <c r="B10328" s="4">
        <f t="shared" si="1654"/>
        <v>0</v>
      </c>
      <c r="C10328" s="4">
        <f t="shared" si="1655"/>
        <v>0</v>
      </c>
      <c r="T10328" s="32">
        <f t="shared" si="1656"/>
        <v>-11630.211799161603</v>
      </c>
      <c r="U10328" s="4">
        <f t="shared" si="1657"/>
        <v>0</v>
      </c>
    </row>
    <row r="10329" spans="1:21">
      <c r="A10329" s="11">
        <f t="shared" si="1653"/>
        <v>11.630775126621604</v>
      </c>
      <c r="B10329" s="4">
        <f t="shared" si="1654"/>
        <v>0</v>
      </c>
      <c r="C10329" s="4">
        <f t="shared" si="1655"/>
        <v>0</v>
      </c>
      <c r="T10329" s="32">
        <f t="shared" si="1656"/>
        <v>-11631.338454081604</v>
      </c>
      <c r="U10329" s="4">
        <f t="shared" si="1657"/>
        <v>0</v>
      </c>
    </row>
    <row r="10330" spans="1:21">
      <c r="A10330" s="11">
        <f t="shared" si="1653"/>
        <v>11.631901781541604</v>
      </c>
      <c r="B10330" s="4">
        <f t="shared" si="1654"/>
        <v>0</v>
      </c>
      <c r="C10330" s="4">
        <f t="shared" si="1655"/>
        <v>0</v>
      </c>
      <c r="T10330" s="32">
        <f t="shared" si="1656"/>
        <v>-11632.465109001603</v>
      </c>
      <c r="U10330" s="4">
        <f t="shared" si="1657"/>
        <v>0</v>
      </c>
    </row>
    <row r="10331" spans="1:21">
      <c r="A10331" s="11">
        <f t="shared" si="1653"/>
        <v>11.633028436461604</v>
      </c>
      <c r="B10331" s="4">
        <f t="shared" si="1654"/>
        <v>0</v>
      </c>
      <c r="C10331" s="4">
        <f t="shared" si="1655"/>
        <v>0</v>
      </c>
      <c r="T10331" s="32">
        <f t="shared" si="1656"/>
        <v>-11633.591763921604</v>
      </c>
      <c r="U10331" s="4">
        <f t="shared" si="1657"/>
        <v>0</v>
      </c>
    </row>
    <row r="10332" spans="1:21">
      <c r="A10332" s="11">
        <f t="shared" si="1653"/>
        <v>11.634155091381604</v>
      </c>
      <c r="B10332" s="4">
        <f t="shared" si="1654"/>
        <v>0</v>
      </c>
      <c r="C10332" s="4">
        <f t="shared" si="1655"/>
        <v>0</v>
      </c>
      <c r="T10332" s="32">
        <f t="shared" si="1656"/>
        <v>-11634.718418841605</v>
      </c>
      <c r="U10332" s="4">
        <f t="shared" si="1657"/>
        <v>0</v>
      </c>
    </row>
    <row r="10333" spans="1:21">
      <c r="A10333" s="11">
        <f t="shared" si="1653"/>
        <v>11.635281746301604</v>
      </c>
      <c r="B10333" s="4">
        <f t="shared" si="1654"/>
        <v>0</v>
      </c>
      <c r="C10333" s="4">
        <f t="shared" si="1655"/>
        <v>0</v>
      </c>
      <c r="T10333" s="32">
        <f t="shared" si="1656"/>
        <v>-11635.845073761604</v>
      </c>
      <c r="U10333" s="4">
        <f t="shared" si="1657"/>
        <v>0</v>
      </c>
    </row>
    <row r="10334" spans="1:21">
      <c r="A10334" s="11">
        <f t="shared" si="1653"/>
        <v>11.636408401221605</v>
      </c>
      <c r="B10334" s="4">
        <f t="shared" si="1654"/>
        <v>0</v>
      </c>
      <c r="C10334" s="4">
        <f t="shared" si="1655"/>
        <v>0</v>
      </c>
      <c r="T10334" s="32">
        <f t="shared" si="1656"/>
        <v>-11636.971728681605</v>
      </c>
      <c r="U10334" s="4">
        <f t="shared" si="1657"/>
        <v>0</v>
      </c>
    </row>
    <row r="10335" spans="1:21">
      <c r="A10335" s="11">
        <f t="shared" si="1653"/>
        <v>11.637535056141605</v>
      </c>
      <c r="B10335" s="4">
        <f t="shared" si="1654"/>
        <v>0</v>
      </c>
      <c r="C10335" s="4">
        <f t="shared" si="1655"/>
        <v>0</v>
      </c>
      <c r="T10335" s="32">
        <f t="shared" si="1656"/>
        <v>-11638.098383601606</v>
      </c>
      <c r="U10335" s="4">
        <f t="shared" si="1657"/>
        <v>0</v>
      </c>
    </row>
    <row r="10336" spans="1:21">
      <c r="A10336" s="11">
        <f t="shared" si="1653"/>
        <v>11.638661711061605</v>
      </c>
      <c r="B10336" s="4">
        <f t="shared" si="1654"/>
        <v>0</v>
      </c>
      <c r="C10336" s="4">
        <f t="shared" si="1655"/>
        <v>0</v>
      </c>
      <c r="T10336" s="32">
        <f t="shared" si="1656"/>
        <v>-11639.225038521605</v>
      </c>
      <c r="U10336" s="4">
        <f t="shared" si="1657"/>
        <v>0</v>
      </c>
    </row>
    <row r="10337" spans="1:21">
      <c r="A10337" s="11">
        <f t="shared" ref="A10337:A10400" si="1658">A10336+ 0.00112665492</f>
        <v>11.639788365981605</v>
      </c>
      <c r="B10337" s="4">
        <f t="shared" si="1654"/>
        <v>0</v>
      </c>
      <c r="C10337" s="4">
        <f t="shared" si="1655"/>
        <v>0</v>
      </c>
      <c r="T10337" s="32">
        <f t="shared" si="1656"/>
        <v>-11640.351693441606</v>
      </c>
      <c r="U10337" s="4">
        <f t="shared" si="1657"/>
        <v>0</v>
      </c>
    </row>
    <row r="10338" spans="1:21">
      <c r="A10338" s="11">
        <f t="shared" si="1658"/>
        <v>11.640915020901605</v>
      </c>
      <c r="B10338" s="4">
        <f t="shared" si="1654"/>
        <v>0</v>
      </c>
      <c r="C10338" s="4">
        <f t="shared" si="1655"/>
        <v>0</v>
      </c>
      <c r="T10338" s="32">
        <f t="shared" si="1656"/>
        <v>-11641.478348361605</v>
      </c>
      <c r="U10338" s="4">
        <f t="shared" si="1657"/>
        <v>0</v>
      </c>
    </row>
    <row r="10339" spans="1:21">
      <c r="A10339" s="11">
        <f t="shared" si="1658"/>
        <v>11.642041675821606</v>
      </c>
      <c r="B10339" s="4">
        <f t="shared" si="1654"/>
        <v>0</v>
      </c>
      <c r="C10339" s="4">
        <f t="shared" si="1655"/>
        <v>0</v>
      </c>
      <c r="T10339" s="32">
        <f t="shared" si="1656"/>
        <v>-11642.605003281606</v>
      </c>
      <c r="U10339" s="4">
        <f t="shared" si="1657"/>
        <v>0</v>
      </c>
    </row>
    <row r="10340" spans="1:21">
      <c r="A10340" s="11">
        <f t="shared" si="1658"/>
        <v>11.643168330741606</v>
      </c>
      <c r="B10340" s="4">
        <f t="shared" si="1654"/>
        <v>0</v>
      </c>
      <c r="C10340" s="4">
        <f t="shared" si="1655"/>
        <v>0</v>
      </c>
      <c r="T10340" s="32">
        <f t="shared" si="1656"/>
        <v>-11643.731658201606</v>
      </c>
      <c r="U10340" s="4">
        <f t="shared" si="1657"/>
        <v>0</v>
      </c>
    </row>
    <row r="10341" spans="1:21">
      <c r="A10341" s="11">
        <f t="shared" si="1658"/>
        <v>11.644294985661606</v>
      </c>
      <c r="B10341" s="4">
        <f t="shared" si="1654"/>
        <v>0</v>
      </c>
      <c r="C10341" s="4">
        <f t="shared" si="1655"/>
        <v>0</v>
      </c>
      <c r="T10341" s="32">
        <f t="shared" si="1656"/>
        <v>-11644.858313121606</v>
      </c>
      <c r="U10341" s="4">
        <f t="shared" si="1657"/>
        <v>0</v>
      </c>
    </row>
    <row r="10342" spans="1:21">
      <c r="A10342" s="11">
        <f t="shared" si="1658"/>
        <v>11.645421640581606</v>
      </c>
      <c r="B10342" s="4">
        <f t="shared" si="1654"/>
        <v>0</v>
      </c>
      <c r="C10342" s="4">
        <f t="shared" si="1655"/>
        <v>0</v>
      </c>
      <c r="T10342" s="32">
        <f t="shared" si="1656"/>
        <v>-11645.984968041606</v>
      </c>
      <c r="U10342" s="4">
        <f t="shared" si="1657"/>
        <v>0</v>
      </c>
    </row>
    <row r="10343" spans="1:21">
      <c r="A10343" s="11">
        <f t="shared" si="1658"/>
        <v>11.646548295501606</v>
      </c>
      <c r="B10343" s="4">
        <f t="shared" si="1654"/>
        <v>0</v>
      </c>
      <c r="C10343" s="4">
        <f t="shared" si="1655"/>
        <v>0</v>
      </c>
      <c r="T10343" s="32">
        <f t="shared" si="1656"/>
        <v>-11647.111622961607</v>
      </c>
      <c r="U10343" s="4">
        <f t="shared" si="1657"/>
        <v>0</v>
      </c>
    </row>
    <row r="10344" spans="1:21">
      <c r="A10344" s="11">
        <f t="shared" si="1658"/>
        <v>11.647674950421607</v>
      </c>
      <c r="B10344" s="4">
        <f t="shared" si="1654"/>
        <v>0</v>
      </c>
      <c r="C10344" s="4">
        <f t="shared" si="1655"/>
        <v>0</v>
      </c>
      <c r="T10344" s="32">
        <f t="shared" si="1656"/>
        <v>-11648.238277881606</v>
      </c>
      <c r="U10344" s="4">
        <f t="shared" si="1657"/>
        <v>0</v>
      </c>
    </row>
    <row r="10345" spans="1:21">
      <c r="A10345" s="11">
        <f t="shared" si="1658"/>
        <v>11.648801605341607</v>
      </c>
      <c r="B10345" s="4">
        <f t="shared" si="1654"/>
        <v>0</v>
      </c>
      <c r="C10345" s="4">
        <f t="shared" si="1655"/>
        <v>0</v>
      </c>
      <c r="T10345" s="32">
        <f t="shared" si="1656"/>
        <v>-11649.364932801607</v>
      </c>
      <c r="U10345" s="4">
        <f t="shared" si="1657"/>
        <v>0</v>
      </c>
    </row>
    <row r="10346" spans="1:21">
      <c r="A10346" s="11">
        <f t="shared" si="1658"/>
        <v>11.649928260261607</v>
      </c>
      <c r="B10346" s="4">
        <f t="shared" si="1654"/>
        <v>0</v>
      </c>
      <c r="C10346" s="4">
        <f t="shared" si="1655"/>
        <v>0</v>
      </c>
      <c r="T10346" s="32">
        <f t="shared" si="1656"/>
        <v>-11650.491587721606</v>
      </c>
      <c r="U10346" s="4">
        <f t="shared" si="1657"/>
        <v>0</v>
      </c>
    </row>
    <row r="10347" spans="1:21">
      <c r="A10347" s="11">
        <f t="shared" si="1658"/>
        <v>11.651054915181607</v>
      </c>
      <c r="B10347" s="4">
        <f t="shared" si="1654"/>
        <v>0</v>
      </c>
      <c r="C10347" s="4">
        <f t="shared" si="1655"/>
        <v>0</v>
      </c>
      <c r="T10347" s="32">
        <f t="shared" si="1656"/>
        <v>-11651.618242641607</v>
      </c>
      <c r="U10347" s="4">
        <f t="shared" si="1657"/>
        <v>0</v>
      </c>
    </row>
    <row r="10348" spans="1:21">
      <c r="A10348" s="11">
        <f t="shared" si="1658"/>
        <v>11.652181570101607</v>
      </c>
      <c r="B10348" s="4">
        <f t="shared" si="1654"/>
        <v>0</v>
      </c>
      <c r="C10348" s="4">
        <f t="shared" si="1655"/>
        <v>0</v>
      </c>
      <c r="T10348" s="32">
        <f t="shared" si="1656"/>
        <v>-11652.744897561608</v>
      </c>
      <c r="U10348" s="4">
        <f t="shared" si="1657"/>
        <v>0</v>
      </c>
    </row>
    <row r="10349" spans="1:21">
      <c r="A10349" s="11">
        <f t="shared" si="1658"/>
        <v>11.653308225021608</v>
      </c>
      <c r="B10349" s="4">
        <f t="shared" si="1654"/>
        <v>0</v>
      </c>
      <c r="C10349" s="4">
        <f t="shared" si="1655"/>
        <v>0</v>
      </c>
      <c r="T10349" s="32">
        <f t="shared" si="1656"/>
        <v>-11653.871552481607</v>
      </c>
      <c r="U10349" s="4">
        <f t="shared" si="1657"/>
        <v>0</v>
      </c>
    </row>
    <row r="10350" spans="1:21">
      <c r="A10350" s="11">
        <f t="shared" si="1658"/>
        <v>11.654434879941608</v>
      </c>
      <c r="B10350" s="4">
        <f t="shared" si="1654"/>
        <v>0</v>
      </c>
      <c r="C10350" s="4">
        <f t="shared" si="1655"/>
        <v>0</v>
      </c>
      <c r="T10350" s="32">
        <f t="shared" si="1656"/>
        <v>-11654.998207401608</v>
      </c>
      <c r="U10350" s="4">
        <f t="shared" si="1657"/>
        <v>0</v>
      </c>
    </row>
    <row r="10351" spans="1:21">
      <c r="A10351" s="11">
        <f t="shared" si="1658"/>
        <v>11.655561534861608</v>
      </c>
      <c r="B10351" s="4">
        <f t="shared" si="1654"/>
        <v>0</v>
      </c>
      <c r="C10351" s="4">
        <f t="shared" si="1655"/>
        <v>0</v>
      </c>
      <c r="T10351" s="32">
        <f t="shared" si="1656"/>
        <v>-11656.124862321609</v>
      </c>
      <c r="U10351" s="4">
        <f t="shared" si="1657"/>
        <v>0</v>
      </c>
    </row>
    <row r="10352" spans="1:21">
      <c r="A10352" s="11">
        <f t="shared" si="1658"/>
        <v>11.656688189781608</v>
      </c>
      <c r="B10352" s="4">
        <f t="shared" si="1654"/>
        <v>0</v>
      </c>
      <c r="C10352" s="4">
        <f t="shared" si="1655"/>
        <v>0</v>
      </c>
      <c r="T10352" s="32">
        <f t="shared" si="1656"/>
        <v>-11657.251517241608</v>
      </c>
      <c r="U10352" s="4">
        <f t="shared" si="1657"/>
        <v>0</v>
      </c>
    </row>
    <row r="10353" spans="1:21">
      <c r="A10353" s="11">
        <f t="shared" si="1658"/>
        <v>11.657814844701608</v>
      </c>
      <c r="B10353" s="4">
        <f t="shared" si="1654"/>
        <v>0</v>
      </c>
      <c r="C10353" s="4">
        <f t="shared" si="1655"/>
        <v>0</v>
      </c>
      <c r="T10353" s="32">
        <f t="shared" si="1656"/>
        <v>-11658.378172161609</v>
      </c>
      <c r="U10353" s="4">
        <f t="shared" si="1657"/>
        <v>0</v>
      </c>
    </row>
    <row r="10354" spans="1:21">
      <c r="A10354" s="11">
        <f t="shared" si="1658"/>
        <v>11.658941499621609</v>
      </c>
      <c r="B10354" s="4">
        <f t="shared" si="1654"/>
        <v>0</v>
      </c>
      <c r="C10354" s="4">
        <f t="shared" si="1655"/>
        <v>0</v>
      </c>
      <c r="T10354" s="32">
        <f t="shared" si="1656"/>
        <v>-11659.504827081608</v>
      </c>
      <c r="U10354" s="4">
        <f t="shared" si="1657"/>
        <v>0</v>
      </c>
    </row>
    <row r="10355" spans="1:21">
      <c r="A10355" s="11">
        <f t="shared" si="1658"/>
        <v>11.660068154541609</v>
      </c>
      <c r="B10355" s="4">
        <f t="shared" si="1654"/>
        <v>0</v>
      </c>
      <c r="C10355" s="4">
        <f t="shared" si="1655"/>
        <v>0</v>
      </c>
      <c r="T10355" s="32">
        <f t="shared" si="1656"/>
        <v>-11660.631482001609</v>
      </c>
      <c r="U10355" s="4">
        <f t="shared" si="1657"/>
        <v>0</v>
      </c>
    </row>
    <row r="10356" spans="1:21">
      <c r="A10356" s="11">
        <f t="shared" si="1658"/>
        <v>11.661194809461609</v>
      </c>
      <c r="B10356" s="4">
        <f t="shared" si="1654"/>
        <v>0</v>
      </c>
      <c r="C10356" s="4">
        <f t="shared" si="1655"/>
        <v>0</v>
      </c>
      <c r="T10356" s="32">
        <f t="shared" si="1656"/>
        <v>-11661.75813692161</v>
      </c>
      <c r="U10356" s="4">
        <f t="shared" si="1657"/>
        <v>0</v>
      </c>
    </row>
    <row r="10357" spans="1:21">
      <c r="A10357" s="11">
        <f t="shared" si="1658"/>
        <v>11.662321464381609</v>
      </c>
      <c r="B10357" s="4">
        <f t="shared" si="1654"/>
        <v>0</v>
      </c>
      <c r="C10357" s="4">
        <f t="shared" si="1655"/>
        <v>0</v>
      </c>
      <c r="T10357" s="32">
        <f t="shared" si="1656"/>
        <v>-11662.884791841609</v>
      </c>
      <c r="U10357" s="4">
        <f t="shared" si="1657"/>
        <v>0</v>
      </c>
    </row>
    <row r="10358" spans="1:21">
      <c r="A10358" s="11">
        <f t="shared" si="1658"/>
        <v>11.663448119301609</v>
      </c>
      <c r="B10358" s="4">
        <f t="shared" si="1654"/>
        <v>0</v>
      </c>
      <c r="C10358" s="4">
        <f t="shared" si="1655"/>
        <v>0</v>
      </c>
      <c r="T10358" s="32">
        <f t="shared" si="1656"/>
        <v>-11664.011446761609</v>
      </c>
      <c r="U10358" s="4">
        <f t="shared" si="1657"/>
        <v>0</v>
      </c>
    </row>
    <row r="10359" spans="1:21">
      <c r="A10359" s="11">
        <f t="shared" si="1658"/>
        <v>11.664574774221609</v>
      </c>
      <c r="B10359" s="4">
        <f t="shared" si="1654"/>
        <v>0</v>
      </c>
      <c r="C10359" s="4">
        <f t="shared" si="1655"/>
        <v>0</v>
      </c>
      <c r="T10359" s="32">
        <f t="shared" si="1656"/>
        <v>-11665.13810168161</v>
      </c>
      <c r="U10359" s="4">
        <f t="shared" si="1657"/>
        <v>0</v>
      </c>
    </row>
    <row r="10360" spans="1:21">
      <c r="A10360" s="11">
        <f t="shared" si="1658"/>
        <v>11.66570142914161</v>
      </c>
      <c r="B10360" s="4">
        <f t="shared" si="1654"/>
        <v>0</v>
      </c>
      <c r="C10360" s="4">
        <f t="shared" si="1655"/>
        <v>0</v>
      </c>
      <c r="T10360" s="32">
        <f t="shared" si="1656"/>
        <v>-11666.264756601609</v>
      </c>
      <c r="U10360" s="4">
        <f t="shared" si="1657"/>
        <v>0</v>
      </c>
    </row>
    <row r="10361" spans="1:21">
      <c r="A10361" s="11">
        <f t="shared" si="1658"/>
        <v>11.66682808406161</v>
      </c>
      <c r="B10361" s="4">
        <f t="shared" si="1654"/>
        <v>0</v>
      </c>
      <c r="C10361" s="4">
        <f t="shared" si="1655"/>
        <v>0</v>
      </c>
      <c r="T10361" s="32">
        <f t="shared" si="1656"/>
        <v>-11667.39141152161</v>
      </c>
      <c r="U10361" s="4">
        <f t="shared" si="1657"/>
        <v>0</v>
      </c>
    </row>
    <row r="10362" spans="1:21">
      <c r="A10362" s="11">
        <f t="shared" si="1658"/>
        <v>11.66795473898161</v>
      </c>
      <c r="B10362" s="4">
        <f t="shared" si="1654"/>
        <v>0</v>
      </c>
      <c r="C10362" s="4">
        <f t="shared" si="1655"/>
        <v>0</v>
      </c>
      <c r="T10362" s="32">
        <f t="shared" si="1656"/>
        <v>-11668.518066441609</v>
      </c>
      <c r="U10362" s="4">
        <f t="shared" si="1657"/>
        <v>0</v>
      </c>
    </row>
    <row r="10363" spans="1:21">
      <c r="A10363" s="11">
        <f t="shared" si="1658"/>
        <v>11.66908139390161</v>
      </c>
      <c r="B10363" s="4">
        <f t="shared" si="1654"/>
        <v>0</v>
      </c>
      <c r="C10363" s="4">
        <f t="shared" si="1655"/>
        <v>0</v>
      </c>
      <c r="T10363" s="32">
        <f t="shared" si="1656"/>
        <v>-11669.64472136161</v>
      </c>
      <c r="U10363" s="4">
        <f t="shared" si="1657"/>
        <v>0</v>
      </c>
    </row>
    <row r="10364" spans="1:21">
      <c r="A10364" s="11">
        <f t="shared" si="1658"/>
        <v>11.67020804882161</v>
      </c>
      <c r="B10364" s="4">
        <f t="shared" si="1654"/>
        <v>0</v>
      </c>
      <c r="C10364" s="4">
        <f t="shared" si="1655"/>
        <v>0</v>
      </c>
      <c r="T10364" s="32">
        <f t="shared" si="1656"/>
        <v>-11670.771376281611</v>
      </c>
      <c r="U10364" s="4">
        <f t="shared" si="1657"/>
        <v>0</v>
      </c>
    </row>
    <row r="10365" spans="1:21">
      <c r="A10365" s="11">
        <f t="shared" si="1658"/>
        <v>11.671334703741611</v>
      </c>
      <c r="B10365" s="4">
        <f t="shared" si="1654"/>
        <v>0</v>
      </c>
      <c r="C10365" s="4">
        <f t="shared" si="1655"/>
        <v>0</v>
      </c>
      <c r="T10365" s="32">
        <f t="shared" si="1656"/>
        <v>-11671.89803120161</v>
      </c>
      <c r="U10365" s="4">
        <f t="shared" si="1657"/>
        <v>0</v>
      </c>
    </row>
    <row r="10366" spans="1:21">
      <c r="A10366" s="11">
        <f t="shared" si="1658"/>
        <v>11.672461358661611</v>
      </c>
      <c r="B10366" s="4">
        <f t="shared" si="1654"/>
        <v>0</v>
      </c>
      <c r="C10366" s="4">
        <f t="shared" si="1655"/>
        <v>0</v>
      </c>
      <c r="T10366" s="32">
        <f t="shared" si="1656"/>
        <v>-11673.024686121611</v>
      </c>
      <c r="U10366" s="4">
        <f t="shared" si="1657"/>
        <v>0</v>
      </c>
    </row>
    <row r="10367" spans="1:21">
      <c r="A10367" s="11">
        <f t="shared" si="1658"/>
        <v>11.673588013581611</v>
      </c>
      <c r="B10367" s="4">
        <f t="shared" si="1654"/>
        <v>0</v>
      </c>
      <c r="C10367" s="4">
        <f t="shared" si="1655"/>
        <v>0</v>
      </c>
      <c r="T10367" s="32">
        <f t="shared" si="1656"/>
        <v>-11674.151341041612</v>
      </c>
      <c r="U10367" s="4">
        <f t="shared" si="1657"/>
        <v>0</v>
      </c>
    </row>
    <row r="10368" spans="1:21">
      <c r="A10368" s="11">
        <f t="shared" si="1658"/>
        <v>11.674714668501611</v>
      </c>
      <c r="B10368" s="4">
        <f t="shared" si="1654"/>
        <v>0</v>
      </c>
      <c r="C10368" s="4">
        <f t="shared" si="1655"/>
        <v>0</v>
      </c>
      <c r="T10368" s="32">
        <f t="shared" si="1656"/>
        <v>-11675.277995961611</v>
      </c>
      <c r="U10368" s="4">
        <f t="shared" si="1657"/>
        <v>0</v>
      </c>
    </row>
    <row r="10369" spans="1:21">
      <c r="A10369" s="11">
        <f t="shared" si="1658"/>
        <v>11.675841323421611</v>
      </c>
      <c r="B10369" s="4">
        <f t="shared" si="1654"/>
        <v>0</v>
      </c>
      <c r="C10369" s="4">
        <f t="shared" si="1655"/>
        <v>0</v>
      </c>
      <c r="T10369" s="32">
        <f t="shared" si="1656"/>
        <v>-11676.404650881612</v>
      </c>
      <c r="U10369" s="4">
        <f t="shared" si="1657"/>
        <v>0</v>
      </c>
    </row>
    <row r="10370" spans="1:21">
      <c r="A10370" s="11">
        <f t="shared" si="1658"/>
        <v>11.676967978341612</v>
      </c>
      <c r="B10370" s="4">
        <f t="shared" si="1654"/>
        <v>0</v>
      </c>
      <c r="C10370" s="4">
        <f t="shared" si="1655"/>
        <v>0</v>
      </c>
      <c r="T10370" s="32">
        <f t="shared" si="1656"/>
        <v>-11677.531305801611</v>
      </c>
      <c r="U10370" s="4">
        <f t="shared" si="1657"/>
        <v>0</v>
      </c>
    </row>
    <row r="10371" spans="1:21">
      <c r="A10371" s="11">
        <f t="shared" si="1658"/>
        <v>11.678094633261612</v>
      </c>
      <c r="B10371" s="4">
        <f t="shared" si="1654"/>
        <v>0</v>
      </c>
      <c r="C10371" s="4">
        <f t="shared" si="1655"/>
        <v>0</v>
      </c>
      <c r="T10371" s="32">
        <f t="shared" si="1656"/>
        <v>-11678.657960721612</v>
      </c>
      <c r="U10371" s="4">
        <f t="shared" si="1657"/>
        <v>0</v>
      </c>
    </row>
    <row r="10372" spans="1:21">
      <c r="A10372" s="11">
        <f t="shared" si="1658"/>
        <v>11.679221288181612</v>
      </c>
      <c r="B10372" s="4">
        <f t="shared" si="1654"/>
        <v>0</v>
      </c>
      <c r="C10372" s="4">
        <f t="shared" si="1655"/>
        <v>0</v>
      </c>
      <c r="T10372" s="32">
        <f t="shared" si="1656"/>
        <v>-11679.784615641613</v>
      </c>
      <c r="U10372" s="4">
        <f t="shared" si="1657"/>
        <v>0</v>
      </c>
    </row>
    <row r="10373" spans="1:21">
      <c r="A10373" s="11">
        <f t="shared" si="1658"/>
        <v>11.680347943101612</v>
      </c>
      <c r="B10373" s="4">
        <f t="shared" ref="B10373:B10436" si="1659">COUNTIFS(Col_1,"&gt;="&amp;A10373,Col_1,"&lt;"&amp;A10374)</f>
        <v>0</v>
      </c>
      <c r="C10373" s="4">
        <f t="shared" ref="C10373:C10436" si="1660">COUNTIFS(Col_2,"&gt;="&amp;A10373,Col_2,"&lt;"&amp;A10374)</f>
        <v>0</v>
      </c>
      <c r="T10373" s="32">
        <f t="shared" si="1656"/>
        <v>-11680.911270561612</v>
      </c>
      <c r="U10373" s="4">
        <f t="shared" si="1657"/>
        <v>0</v>
      </c>
    </row>
    <row r="10374" spans="1:21">
      <c r="A10374" s="11">
        <f t="shared" si="1658"/>
        <v>11.681474598021612</v>
      </c>
      <c r="B10374" s="4">
        <f t="shared" si="1659"/>
        <v>0</v>
      </c>
      <c r="C10374" s="4">
        <f t="shared" si="1660"/>
        <v>0</v>
      </c>
      <c r="T10374" s="32">
        <f t="shared" ref="T10374:T10437" si="1661">-AVERAGE(A10374:A10375)*1000</f>
        <v>-11682.037925481613</v>
      </c>
      <c r="U10374" s="4">
        <f t="shared" si="1657"/>
        <v>0</v>
      </c>
    </row>
    <row r="10375" spans="1:21">
      <c r="A10375" s="11">
        <f t="shared" si="1658"/>
        <v>11.682601252941613</v>
      </c>
      <c r="B10375" s="4">
        <f t="shared" si="1659"/>
        <v>0</v>
      </c>
      <c r="C10375" s="4">
        <f t="shared" si="1660"/>
        <v>0</v>
      </c>
      <c r="T10375" s="32">
        <f t="shared" si="1661"/>
        <v>-11683.164580401613</v>
      </c>
      <c r="U10375" s="4">
        <f t="shared" si="1657"/>
        <v>0</v>
      </c>
    </row>
    <row r="10376" spans="1:21">
      <c r="A10376" s="11">
        <f t="shared" si="1658"/>
        <v>11.683727907861613</v>
      </c>
      <c r="B10376" s="4">
        <f t="shared" si="1659"/>
        <v>0</v>
      </c>
      <c r="C10376" s="4">
        <f t="shared" si="1660"/>
        <v>0</v>
      </c>
      <c r="T10376" s="32">
        <f t="shared" si="1661"/>
        <v>-11684.291235321612</v>
      </c>
      <c r="U10376" s="4">
        <f t="shared" si="1657"/>
        <v>0</v>
      </c>
    </row>
    <row r="10377" spans="1:21">
      <c r="A10377" s="11">
        <f t="shared" si="1658"/>
        <v>11.684854562781613</v>
      </c>
      <c r="B10377" s="4">
        <f t="shared" si="1659"/>
        <v>0</v>
      </c>
      <c r="C10377" s="4">
        <f t="shared" si="1660"/>
        <v>0</v>
      </c>
      <c r="T10377" s="32">
        <f t="shared" si="1661"/>
        <v>-11685.417890241613</v>
      </c>
      <c r="U10377" s="4">
        <f t="shared" si="1657"/>
        <v>0</v>
      </c>
    </row>
    <row r="10378" spans="1:21">
      <c r="A10378" s="11">
        <f t="shared" si="1658"/>
        <v>11.685981217701613</v>
      </c>
      <c r="B10378" s="4">
        <f t="shared" si="1659"/>
        <v>0</v>
      </c>
      <c r="C10378" s="4">
        <f t="shared" si="1660"/>
        <v>0</v>
      </c>
      <c r="T10378" s="32">
        <f t="shared" si="1661"/>
        <v>-11686.544545161612</v>
      </c>
      <c r="U10378" s="4">
        <f t="shared" si="1657"/>
        <v>0</v>
      </c>
    </row>
    <row r="10379" spans="1:21">
      <c r="A10379" s="11">
        <f t="shared" si="1658"/>
        <v>11.687107872621613</v>
      </c>
      <c r="B10379" s="4">
        <f t="shared" si="1659"/>
        <v>0</v>
      </c>
      <c r="C10379" s="4">
        <f t="shared" si="1660"/>
        <v>0</v>
      </c>
      <c r="T10379" s="32">
        <f t="shared" si="1661"/>
        <v>-11687.671200081613</v>
      </c>
      <c r="U10379" s="4">
        <f t="shared" si="1657"/>
        <v>0</v>
      </c>
    </row>
    <row r="10380" spans="1:21">
      <c r="A10380" s="11">
        <f t="shared" si="1658"/>
        <v>11.688234527541614</v>
      </c>
      <c r="B10380" s="4">
        <f t="shared" si="1659"/>
        <v>0</v>
      </c>
      <c r="C10380" s="4">
        <f t="shared" si="1660"/>
        <v>0</v>
      </c>
      <c r="T10380" s="32">
        <f t="shared" si="1661"/>
        <v>-11688.797855001614</v>
      </c>
      <c r="U10380" s="4">
        <f t="shared" si="1657"/>
        <v>0</v>
      </c>
    </row>
    <row r="10381" spans="1:21">
      <c r="A10381" s="11">
        <f t="shared" si="1658"/>
        <v>11.689361182461614</v>
      </c>
      <c r="B10381" s="4">
        <f t="shared" si="1659"/>
        <v>0</v>
      </c>
      <c r="C10381" s="4">
        <f t="shared" si="1660"/>
        <v>0</v>
      </c>
      <c r="T10381" s="32">
        <f t="shared" si="1661"/>
        <v>-11689.924509921613</v>
      </c>
      <c r="U10381" s="4">
        <f t="shared" si="1657"/>
        <v>0</v>
      </c>
    </row>
    <row r="10382" spans="1:21">
      <c r="A10382" s="11">
        <f t="shared" si="1658"/>
        <v>11.690487837381614</v>
      </c>
      <c r="B10382" s="4">
        <f t="shared" si="1659"/>
        <v>0</v>
      </c>
      <c r="C10382" s="4">
        <f t="shared" si="1660"/>
        <v>0</v>
      </c>
      <c r="T10382" s="32">
        <f t="shared" si="1661"/>
        <v>-11691.051164841614</v>
      </c>
      <c r="U10382" s="4">
        <f t="shared" si="1657"/>
        <v>0</v>
      </c>
    </row>
    <row r="10383" spans="1:21">
      <c r="A10383" s="11">
        <f t="shared" si="1658"/>
        <v>11.691614492301614</v>
      </c>
      <c r="B10383" s="4">
        <f t="shared" si="1659"/>
        <v>0</v>
      </c>
      <c r="C10383" s="4">
        <f t="shared" si="1660"/>
        <v>0</v>
      </c>
      <c r="T10383" s="32">
        <f t="shared" si="1661"/>
        <v>-11692.177819761615</v>
      </c>
      <c r="U10383" s="4">
        <f t="shared" si="1657"/>
        <v>0</v>
      </c>
    </row>
    <row r="10384" spans="1:21">
      <c r="A10384" s="11">
        <f t="shared" si="1658"/>
        <v>11.692741147221614</v>
      </c>
      <c r="B10384" s="4">
        <f t="shared" si="1659"/>
        <v>0</v>
      </c>
      <c r="C10384" s="4">
        <f t="shared" si="1660"/>
        <v>0</v>
      </c>
      <c r="T10384" s="32">
        <f t="shared" si="1661"/>
        <v>-11693.304474681614</v>
      </c>
      <c r="U10384" s="4">
        <f t="shared" si="1657"/>
        <v>0</v>
      </c>
    </row>
    <row r="10385" spans="1:21">
      <c r="A10385" s="11">
        <f t="shared" si="1658"/>
        <v>11.693867802141614</v>
      </c>
      <c r="B10385" s="4">
        <f t="shared" si="1659"/>
        <v>0</v>
      </c>
      <c r="C10385" s="4">
        <f t="shared" si="1660"/>
        <v>0</v>
      </c>
      <c r="T10385" s="32">
        <f t="shared" si="1661"/>
        <v>-11694.431129601615</v>
      </c>
      <c r="U10385" s="4">
        <f t="shared" si="1657"/>
        <v>0</v>
      </c>
    </row>
    <row r="10386" spans="1:21">
      <c r="A10386" s="11">
        <f t="shared" si="1658"/>
        <v>11.694994457061615</v>
      </c>
      <c r="B10386" s="4">
        <f t="shared" si="1659"/>
        <v>0</v>
      </c>
      <c r="C10386" s="4">
        <f t="shared" si="1660"/>
        <v>0</v>
      </c>
      <c r="T10386" s="32">
        <f t="shared" si="1661"/>
        <v>-11695.557784521614</v>
      </c>
      <c r="U10386" s="4">
        <f t="shared" si="1657"/>
        <v>0</v>
      </c>
    </row>
    <row r="10387" spans="1:21">
      <c r="A10387" s="11">
        <f t="shared" si="1658"/>
        <v>11.696121111981615</v>
      </c>
      <c r="B10387" s="4">
        <f t="shared" si="1659"/>
        <v>0</v>
      </c>
      <c r="C10387" s="4">
        <f t="shared" si="1660"/>
        <v>0</v>
      </c>
      <c r="T10387" s="32">
        <f t="shared" si="1661"/>
        <v>-11696.684439441615</v>
      </c>
      <c r="U10387" s="4">
        <f t="shared" si="1657"/>
        <v>0</v>
      </c>
    </row>
    <row r="10388" spans="1:21">
      <c r="A10388" s="11">
        <f t="shared" si="1658"/>
        <v>11.697247766901615</v>
      </c>
      <c r="B10388" s="4">
        <f t="shared" si="1659"/>
        <v>0</v>
      </c>
      <c r="C10388" s="4">
        <f t="shared" si="1660"/>
        <v>0</v>
      </c>
      <c r="T10388" s="32">
        <f t="shared" si="1661"/>
        <v>-11697.811094361616</v>
      </c>
      <c r="U10388" s="4">
        <f t="shared" si="1657"/>
        <v>0</v>
      </c>
    </row>
    <row r="10389" spans="1:21">
      <c r="A10389" s="11">
        <f t="shared" si="1658"/>
        <v>11.698374421821615</v>
      </c>
      <c r="B10389" s="4">
        <f t="shared" si="1659"/>
        <v>0</v>
      </c>
      <c r="C10389" s="4">
        <f t="shared" si="1660"/>
        <v>0</v>
      </c>
      <c r="T10389" s="32">
        <f t="shared" si="1661"/>
        <v>-11698.937749281615</v>
      </c>
      <c r="U10389" s="4">
        <f t="shared" si="1657"/>
        <v>0</v>
      </c>
    </row>
    <row r="10390" spans="1:21">
      <c r="A10390" s="11">
        <f t="shared" si="1658"/>
        <v>11.699501076741615</v>
      </c>
      <c r="B10390" s="4">
        <f t="shared" si="1659"/>
        <v>0</v>
      </c>
      <c r="C10390" s="4">
        <f t="shared" si="1660"/>
        <v>0</v>
      </c>
      <c r="T10390" s="32">
        <f t="shared" si="1661"/>
        <v>-11700.064404201616</v>
      </c>
      <c r="U10390" s="4">
        <f t="shared" ref="U10390:U10453" si="1662">SUM(B10390:Q10390)</f>
        <v>0</v>
      </c>
    </row>
    <row r="10391" spans="1:21">
      <c r="A10391" s="11">
        <f t="shared" si="1658"/>
        <v>11.700627731661616</v>
      </c>
      <c r="B10391" s="4">
        <f t="shared" si="1659"/>
        <v>0</v>
      </c>
      <c r="C10391" s="4">
        <f t="shared" si="1660"/>
        <v>0</v>
      </c>
      <c r="T10391" s="32">
        <f t="shared" si="1661"/>
        <v>-11701.191059121616</v>
      </c>
      <c r="U10391" s="4">
        <f t="shared" si="1662"/>
        <v>0</v>
      </c>
    </row>
    <row r="10392" spans="1:21">
      <c r="A10392" s="11">
        <f t="shared" si="1658"/>
        <v>11.701754386581616</v>
      </c>
      <c r="B10392" s="4">
        <f t="shared" si="1659"/>
        <v>0</v>
      </c>
      <c r="C10392" s="4">
        <f t="shared" si="1660"/>
        <v>0</v>
      </c>
      <c r="T10392" s="32">
        <f t="shared" si="1661"/>
        <v>-11702.317714041616</v>
      </c>
      <c r="U10392" s="4">
        <f t="shared" si="1662"/>
        <v>0</v>
      </c>
    </row>
    <row r="10393" spans="1:21">
      <c r="A10393" s="11">
        <f t="shared" si="1658"/>
        <v>11.702881041501616</v>
      </c>
      <c r="B10393" s="4">
        <f t="shared" si="1659"/>
        <v>0</v>
      </c>
      <c r="C10393" s="4">
        <f t="shared" si="1660"/>
        <v>0</v>
      </c>
      <c r="T10393" s="32">
        <f t="shared" si="1661"/>
        <v>-11703.444368961616</v>
      </c>
      <c r="U10393" s="4">
        <f t="shared" si="1662"/>
        <v>0</v>
      </c>
    </row>
    <row r="10394" spans="1:21">
      <c r="A10394" s="11">
        <f t="shared" si="1658"/>
        <v>11.704007696421616</v>
      </c>
      <c r="B10394" s="4">
        <f t="shared" si="1659"/>
        <v>0</v>
      </c>
      <c r="C10394" s="4">
        <f t="shared" si="1660"/>
        <v>0</v>
      </c>
      <c r="T10394" s="32">
        <f t="shared" si="1661"/>
        <v>-11704.571023881615</v>
      </c>
      <c r="U10394" s="4">
        <f t="shared" si="1662"/>
        <v>0</v>
      </c>
    </row>
    <row r="10395" spans="1:21">
      <c r="A10395" s="11">
        <f t="shared" si="1658"/>
        <v>11.705134351341616</v>
      </c>
      <c r="B10395" s="4">
        <f t="shared" si="1659"/>
        <v>0</v>
      </c>
      <c r="C10395" s="4">
        <f t="shared" si="1660"/>
        <v>0</v>
      </c>
      <c r="T10395" s="32">
        <f t="shared" si="1661"/>
        <v>-11705.697678801616</v>
      </c>
      <c r="U10395" s="4">
        <f t="shared" si="1662"/>
        <v>0</v>
      </c>
    </row>
    <row r="10396" spans="1:21">
      <c r="A10396" s="11">
        <f t="shared" si="1658"/>
        <v>11.706261006261617</v>
      </c>
      <c r="B10396" s="4">
        <f t="shared" si="1659"/>
        <v>0</v>
      </c>
      <c r="C10396" s="4">
        <f t="shared" si="1660"/>
        <v>0</v>
      </c>
      <c r="T10396" s="32">
        <f t="shared" si="1661"/>
        <v>-11706.824333721617</v>
      </c>
      <c r="U10396" s="4">
        <f t="shared" si="1662"/>
        <v>0</v>
      </c>
    </row>
    <row r="10397" spans="1:21">
      <c r="A10397" s="11">
        <f t="shared" si="1658"/>
        <v>11.707387661181617</v>
      </c>
      <c r="B10397" s="4">
        <f t="shared" si="1659"/>
        <v>0</v>
      </c>
      <c r="C10397" s="4">
        <f t="shared" si="1660"/>
        <v>0</v>
      </c>
      <c r="T10397" s="32">
        <f t="shared" si="1661"/>
        <v>-11707.950988641616</v>
      </c>
      <c r="U10397" s="4">
        <f t="shared" si="1662"/>
        <v>0</v>
      </c>
    </row>
    <row r="10398" spans="1:21">
      <c r="A10398" s="11">
        <f t="shared" si="1658"/>
        <v>11.708514316101617</v>
      </c>
      <c r="B10398" s="4">
        <f t="shared" si="1659"/>
        <v>0</v>
      </c>
      <c r="C10398" s="4">
        <f t="shared" si="1660"/>
        <v>0</v>
      </c>
      <c r="T10398" s="32">
        <f t="shared" si="1661"/>
        <v>-11709.077643561617</v>
      </c>
      <c r="U10398" s="4">
        <f t="shared" si="1662"/>
        <v>0</v>
      </c>
    </row>
    <row r="10399" spans="1:21">
      <c r="A10399" s="11">
        <f t="shared" si="1658"/>
        <v>11.709640971021617</v>
      </c>
      <c r="B10399" s="4">
        <f t="shared" si="1659"/>
        <v>0</v>
      </c>
      <c r="C10399" s="4">
        <f t="shared" si="1660"/>
        <v>0</v>
      </c>
      <c r="T10399" s="32">
        <f t="shared" si="1661"/>
        <v>-11710.204298481618</v>
      </c>
      <c r="U10399" s="4">
        <f t="shared" si="1662"/>
        <v>0</v>
      </c>
    </row>
    <row r="10400" spans="1:21">
      <c r="A10400" s="11">
        <f t="shared" si="1658"/>
        <v>11.710767625941617</v>
      </c>
      <c r="B10400" s="4">
        <f t="shared" si="1659"/>
        <v>0</v>
      </c>
      <c r="C10400" s="4">
        <f t="shared" si="1660"/>
        <v>0</v>
      </c>
      <c r="T10400" s="32">
        <f t="shared" si="1661"/>
        <v>-11711.330953401617</v>
      </c>
      <c r="U10400" s="4">
        <f t="shared" si="1662"/>
        <v>0</v>
      </c>
    </row>
    <row r="10401" spans="1:21">
      <c r="A10401" s="11">
        <f t="shared" ref="A10401:A10464" si="1663">A10400+ 0.00112665492</f>
        <v>11.711894280861618</v>
      </c>
      <c r="B10401" s="4">
        <f t="shared" si="1659"/>
        <v>0</v>
      </c>
      <c r="C10401" s="4">
        <f t="shared" si="1660"/>
        <v>0</v>
      </c>
      <c r="T10401" s="32">
        <f t="shared" si="1661"/>
        <v>-11712.457608321618</v>
      </c>
      <c r="U10401" s="4">
        <f t="shared" si="1662"/>
        <v>0</v>
      </c>
    </row>
    <row r="10402" spans="1:21">
      <c r="A10402" s="11">
        <f t="shared" si="1663"/>
        <v>11.713020935781618</v>
      </c>
      <c r="B10402" s="4">
        <f t="shared" si="1659"/>
        <v>0</v>
      </c>
      <c r="C10402" s="4">
        <f t="shared" si="1660"/>
        <v>0</v>
      </c>
      <c r="T10402" s="32">
        <f t="shared" si="1661"/>
        <v>-11713.584263241617</v>
      </c>
      <c r="U10402" s="4">
        <f t="shared" si="1662"/>
        <v>0</v>
      </c>
    </row>
    <row r="10403" spans="1:21">
      <c r="A10403" s="11">
        <f t="shared" si="1663"/>
        <v>11.714147590701618</v>
      </c>
      <c r="B10403" s="4">
        <f t="shared" si="1659"/>
        <v>0</v>
      </c>
      <c r="C10403" s="4">
        <f t="shared" si="1660"/>
        <v>0</v>
      </c>
      <c r="T10403" s="32">
        <f t="shared" si="1661"/>
        <v>-11714.710918161618</v>
      </c>
      <c r="U10403" s="4">
        <f t="shared" si="1662"/>
        <v>0</v>
      </c>
    </row>
    <row r="10404" spans="1:21">
      <c r="A10404" s="11">
        <f t="shared" si="1663"/>
        <v>11.715274245621618</v>
      </c>
      <c r="B10404" s="4">
        <f t="shared" si="1659"/>
        <v>0</v>
      </c>
      <c r="C10404" s="4">
        <f t="shared" si="1660"/>
        <v>0</v>
      </c>
      <c r="T10404" s="32">
        <f t="shared" si="1661"/>
        <v>-11715.837573081619</v>
      </c>
      <c r="U10404" s="4">
        <f t="shared" si="1662"/>
        <v>0</v>
      </c>
    </row>
    <row r="10405" spans="1:21">
      <c r="A10405" s="11">
        <f t="shared" si="1663"/>
        <v>11.716400900541618</v>
      </c>
      <c r="B10405" s="4">
        <f t="shared" si="1659"/>
        <v>0</v>
      </c>
      <c r="C10405" s="4">
        <f t="shared" si="1660"/>
        <v>0</v>
      </c>
      <c r="T10405" s="32">
        <f t="shared" si="1661"/>
        <v>-11716.964228001618</v>
      </c>
      <c r="U10405" s="4">
        <f t="shared" si="1662"/>
        <v>0</v>
      </c>
    </row>
    <row r="10406" spans="1:21">
      <c r="A10406" s="11">
        <f t="shared" si="1663"/>
        <v>11.717527555461619</v>
      </c>
      <c r="B10406" s="4">
        <f t="shared" si="1659"/>
        <v>0</v>
      </c>
      <c r="C10406" s="4">
        <f t="shared" si="1660"/>
        <v>0</v>
      </c>
      <c r="T10406" s="32">
        <f t="shared" si="1661"/>
        <v>-11718.090882921619</v>
      </c>
      <c r="U10406" s="4">
        <f t="shared" si="1662"/>
        <v>0</v>
      </c>
    </row>
    <row r="10407" spans="1:21">
      <c r="A10407" s="11">
        <f t="shared" si="1663"/>
        <v>11.718654210381619</v>
      </c>
      <c r="B10407" s="4">
        <f t="shared" si="1659"/>
        <v>0</v>
      </c>
      <c r="C10407" s="4">
        <f t="shared" si="1660"/>
        <v>0</v>
      </c>
      <c r="T10407" s="32">
        <f t="shared" si="1661"/>
        <v>-11719.21753784162</v>
      </c>
      <c r="U10407" s="4">
        <f t="shared" si="1662"/>
        <v>0</v>
      </c>
    </row>
    <row r="10408" spans="1:21">
      <c r="A10408" s="11">
        <f t="shared" si="1663"/>
        <v>11.719780865301619</v>
      </c>
      <c r="B10408" s="4">
        <f t="shared" si="1659"/>
        <v>0</v>
      </c>
      <c r="C10408" s="4">
        <f t="shared" si="1660"/>
        <v>0</v>
      </c>
      <c r="T10408" s="32">
        <f t="shared" si="1661"/>
        <v>-11720.344192761619</v>
      </c>
      <c r="U10408" s="4">
        <f t="shared" si="1662"/>
        <v>0</v>
      </c>
    </row>
    <row r="10409" spans="1:21">
      <c r="A10409" s="11">
        <f t="shared" si="1663"/>
        <v>11.720907520221619</v>
      </c>
      <c r="B10409" s="4">
        <f t="shared" si="1659"/>
        <v>0</v>
      </c>
      <c r="C10409" s="4">
        <f t="shared" si="1660"/>
        <v>0</v>
      </c>
      <c r="T10409" s="32">
        <f t="shared" si="1661"/>
        <v>-11721.470847681619</v>
      </c>
      <c r="U10409" s="4">
        <f t="shared" si="1662"/>
        <v>0</v>
      </c>
    </row>
    <row r="10410" spans="1:21">
      <c r="A10410" s="11">
        <f t="shared" si="1663"/>
        <v>11.722034175141619</v>
      </c>
      <c r="B10410" s="4">
        <f t="shared" si="1659"/>
        <v>0</v>
      </c>
      <c r="C10410" s="4">
        <f t="shared" si="1660"/>
        <v>0</v>
      </c>
      <c r="T10410" s="32">
        <f t="shared" si="1661"/>
        <v>-11722.597502601619</v>
      </c>
      <c r="U10410" s="4">
        <f t="shared" si="1662"/>
        <v>0</v>
      </c>
    </row>
    <row r="10411" spans="1:21">
      <c r="A10411" s="11">
        <f t="shared" si="1663"/>
        <v>11.723160830061619</v>
      </c>
      <c r="B10411" s="4">
        <f t="shared" si="1659"/>
        <v>0</v>
      </c>
      <c r="C10411" s="4">
        <f t="shared" si="1660"/>
        <v>0</v>
      </c>
      <c r="T10411" s="32">
        <f t="shared" si="1661"/>
        <v>-11723.724157521619</v>
      </c>
      <c r="U10411" s="4">
        <f t="shared" si="1662"/>
        <v>0</v>
      </c>
    </row>
    <row r="10412" spans="1:21">
      <c r="A10412" s="11">
        <f t="shared" si="1663"/>
        <v>11.72428748498162</v>
      </c>
      <c r="B10412" s="4">
        <f t="shared" si="1659"/>
        <v>0</v>
      </c>
      <c r="C10412" s="4">
        <f t="shared" si="1660"/>
        <v>0</v>
      </c>
      <c r="T10412" s="32">
        <f t="shared" si="1661"/>
        <v>-11724.85081244162</v>
      </c>
      <c r="U10412" s="4">
        <f t="shared" si="1662"/>
        <v>0</v>
      </c>
    </row>
    <row r="10413" spans="1:21">
      <c r="A10413" s="11">
        <f t="shared" si="1663"/>
        <v>11.72541413990162</v>
      </c>
      <c r="B10413" s="4">
        <f t="shared" si="1659"/>
        <v>0</v>
      </c>
      <c r="C10413" s="4">
        <f t="shared" si="1660"/>
        <v>0</v>
      </c>
      <c r="T10413" s="32">
        <f t="shared" si="1661"/>
        <v>-11725.977467361619</v>
      </c>
      <c r="U10413" s="4">
        <f t="shared" si="1662"/>
        <v>0</v>
      </c>
    </row>
    <row r="10414" spans="1:21">
      <c r="A10414" s="11">
        <f t="shared" si="1663"/>
        <v>11.72654079482162</v>
      </c>
      <c r="B10414" s="4">
        <f t="shared" si="1659"/>
        <v>0</v>
      </c>
      <c r="C10414" s="4">
        <f t="shared" si="1660"/>
        <v>0</v>
      </c>
      <c r="T10414" s="32">
        <f t="shared" si="1661"/>
        <v>-11727.10412228162</v>
      </c>
      <c r="U10414" s="4">
        <f t="shared" si="1662"/>
        <v>0</v>
      </c>
    </row>
    <row r="10415" spans="1:21">
      <c r="A10415" s="11">
        <f t="shared" si="1663"/>
        <v>11.72766744974162</v>
      </c>
      <c r="B10415" s="4">
        <f t="shared" si="1659"/>
        <v>0</v>
      </c>
      <c r="C10415" s="4">
        <f t="shared" si="1660"/>
        <v>0</v>
      </c>
      <c r="T10415" s="32">
        <f t="shared" si="1661"/>
        <v>-11728.230777201621</v>
      </c>
      <c r="U10415" s="4">
        <f t="shared" si="1662"/>
        <v>0</v>
      </c>
    </row>
    <row r="10416" spans="1:21">
      <c r="A10416" s="11">
        <f t="shared" si="1663"/>
        <v>11.72879410466162</v>
      </c>
      <c r="B10416" s="4">
        <f t="shared" si="1659"/>
        <v>0</v>
      </c>
      <c r="C10416" s="4">
        <f t="shared" si="1660"/>
        <v>0</v>
      </c>
      <c r="T10416" s="32">
        <f t="shared" si="1661"/>
        <v>-11729.35743212162</v>
      </c>
      <c r="U10416" s="4">
        <f t="shared" si="1662"/>
        <v>0</v>
      </c>
    </row>
    <row r="10417" spans="1:21">
      <c r="A10417" s="11">
        <f t="shared" si="1663"/>
        <v>11.729920759581621</v>
      </c>
      <c r="B10417" s="4">
        <f t="shared" si="1659"/>
        <v>0</v>
      </c>
      <c r="C10417" s="4">
        <f t="shared" si="1660"/>
        <v>0</v>
      </c>
      <c r="T10417" s="32">
        <f t="shared" si="1661"/>
        <v>-11730.484087041621</v>
      </c>
      <c r="U10417" s="4">
        <f t="shared" si="1662"/>
        <v>0</v>
      </c>
    </row>
    <row r="10418" spans="1:21">
      <c r="A10418" s="11">
        <f t="shared" si="1663"/>
        <v>11.731047414501621</v>
      </c>
      <c r="B10418" s="4">
        <f t="shared" si="1659"/>
        <v>0</v>
      </c>
      <c r="C10418" s="4">
        <f t="shared" si="1660"/>
        <v>0</v>
      </c>
      <c r="T10418" s="32">
        <f t="shared" si="1661"/>
        <v>-11731.61074196162</v>
      </c>
      <c r="U10418" s="4">
        <f t="shared" si="1662"/>
        <v>0</v>
      </c>
    </row>
    <row r="10419" spans="1:21">
      <c r="A10419" s="11">
        <f t="shared" si="1663"/>
        <v>11.732174069421621</v>
      </c>
      <c r="B10419" s="4">
        <f t="shared" si="1659"/>
        <v>0</v>
      </c>
      <c r="C10419" s="4">
        <f t="shared" si="1660"/>
        <v>0</v>
      </c>
      <c r="T10419" s="32">
        <f t="shared" si="1661"/>
        <v>-11732.737396881621</v>
      </c>
      <c r="U10419" s="4">
        <f t="shared" si="1662"/>
        <v>0</v>
      </c>
    </row>
    <row r="10420" spans="1:21">
      <c r="A10420" s="11">
        <f t="shared" si="1663"/>
        <v>11.733300724341621</v>
      </c>
      <c r="B10420" s="4">
        <f t="shared" si="1659"/>
        <v>0</v>
      </c>
      <c r="C10420" s="4">
        <f t="shared" si="1660"/>
        <v>0</v>
      </c>
      <c r="T10420" s="32">
        <f t="shared" si="1661"/>
        <v>-11733.864051801622</v>
      </c>
      <c r="U10420" s="4">
        <f t="shared" si="1662"/>
        <v>0</v>
      </c>
    </row>
    <row r="10421" spans="1:21">
      <c r="A10421" s="11">
        <f t="shared" si="1663"/>
        <v>11.734427379261621</v>
      </c>
      <c r="B10421" s="4">
        <f t="shared" si="1659"/>
        <v>0</v>
      </c>
      <c r="C10421" s="4">
        <f t="shared" si="1660"/>
        <v>0</v>
      </c>
      <c r="T10421" s="32">
        <f t="shared" si="1661"/>
        <v>-11734.990706721621</v>
      </c>
      <c r="U10421" s="4">
        <f t="shared" si="1662"/>
        <v>0</v>
      </c>
    </row>
    <row r="10422" spans="1:21">
      <c r="A10422" s="11">
        <f t="shared" si="1663"/>
        <v>11.735554034181622</v>
      </c>
      <c r="B10422" s="4">
        <f t="shared" si="1659"/>
        <v>0</v>
      </c>
      <c r="C10422" s="4">
        <f t="shared" si="1660"/>
        <v>0</v>
      </c>
      <c r="T10422" s="32">
        <f t="shared" si="1661"/>
        <v>-11736.117361641622</v>
      </c>
      <c r="U10422" s="4">
        <f t="shared" si="1662"/>
        <v>0</v>
      </c>
    </row>
    <row r="10423" spans="1:21">
      <c r="A10423" s="11">
        <f t="shared" si="1663"/>
        <v>11.736680689101622</v>
      </c>
      <c r="B10423" s="4">
        <f t="shared" si="1659"/>
        <v>0</v>
      </c>
      <c r="C10423" s="4">
        <f t="shared" si="1660"/>
        <v>0</v>
      </c>
      <c r="T10423" s="32">
        <f t="shared" si="1661"/>
        <v>-11737.244016561623</v>
      </c>
      <c r="U10423" s="4">
        <f t="shared" si="1662"/>
        <v>0</v>
      </c>
    </row>
    <row r="10424" spans="1:21">
      <c r="A10424" s="11">
        <f t="shared" si="1663"/>
        <v>11.737807344021622</v>
      </c>
      <c r="B10424" s="4">
        <f t="shared" si="1659"/>
        <v>0</v>
      </c>
      <c r="C10424" s="4">
        <f t="shared" si="1660"/>
        <v>0</v>
      </c>
      <c r="T10424" s="32">
        <f t="shared" si="1661"/>
        <v>-11738.370671481622</v>
      </c>
      <c r="U10424" s="4">
        <f t="shared" si="1662"/>
        <v>0</v>
      </c>
    </row>
    <row r="10425" spans="1:21">
      <c r="A10425" s="11">
        <f t="shared" si="1663"/>
        <v>11.738933998941622</v>
      </c>
      <c r="B10425" s="4">
        <f t="shared" si="1659"/>
        <v>0</v>
      </c>
      <c r="C10425" s="4">
        <f t="shared" si="1660"/>
        <v>0</v>
      </c>
      <c r="T10425" s="32">
        <f t="shared" si="1661"/>
        <v>-11739.497326401623</v>
      </c>
      <c r="U10425" s="4">
        <f t="shared" si="1662"/>
        <v>0</v>
      </c>
    </row>
    <row r="10426" spans="1:21">
      <c r="A10426" s="11">
        <f t="shared" si="1663"/>
        <v>11.740060653861622</v>
      </c>
      <c r="B10426" s="4">
        <f t="shared" si="1659"/>
        <v>0</v>
      </c>
      <c r="C10426" s="4">
        <f t="shared" si="1660"/>
        <v>0</v>
      </c>
      <c r="T10426" s="32">
        <f t="shared" si="1661"/>
        <v>-11740.623981321622</v>
      </c>
      <c r="U10426" s="4">
        <f t="shared" si="1662"/>
        <v>0</v>
      </c>
    </row>
    <row r="10427" spans="1:21">
      <c r="A10427" s="11">
        <f t="shared" si="1663"/>
        <v>11.741187308781623</v>
      </c>
      <c r="B10427" s="4">
        <f t="shared" si="1659"/>
        <v>0</v>
      </c>
      <c r="C10427" s="4">
        <f t="shared" si="1660"/>
        <v>0</v>
      </c>
      <c r="T10427" s="32">
        <f t="shared" si="1661"/>
        <v>-11741.750636241622</v>
      </c>
      <c r="U10427" s="4">
        <f t="shared" si="1662"/>
        <v>0</v>
      </c>
    </row>
    <row r="10428" spans="1:21">
      <c r="A10428" s="11">
        <f t="shared" si="1663"/>
        <v>11.742313963701623</v>
      </c>
      <c r="B10428" s="4">
        <f t="shared" si="1659"/>
        <v>0</v>
      </c>
      <c r="C10428" s="4">
        <f t="shared" si="1660"/>
        <v>0</v>
      </c>
      <c r="T10428" s="32">
        <f t="shared" si="1661"/>
        <v>-11742.877291161623</v>
      </c>
      <c r="U10428" s="4">
        <f t="shared" si="1662"/>
        <v>0</v>
      </c>
    </row>
    <row r="10429" spans="1:21">
      <c r="A10429" s="11">
        <f t="shared" si="1663"/>
        <v>11.743440618621623</v>
      </c>
      <c r="B10429" s="4">
        <f t="shared" si="1659"/>
        <v>0</v>
      </c>
      <c r="C10429" s="4">
        <f t="shared" si="1660"/>
        <v>0</v>
      </c>
      <c r="T10429" s="32">
        <f t="shared" si="1661"/>
        <v>-11744.003946081622</v>
      </c>
      <c r="U10429" s="4">
        <f t="shared" si="1662"/>
        <v>0</v>
      </c>
    </row>
    <row r="10430" spans="1:21">
      <c r="A10430" s="11">
        <f t="shared" si="1663"/>
        <v>11.744567273541623</v>
      </c>
      <c r="B10430" s="4">
        <f t="shared" si="1659"/>
        <v>0</v>
      </c>
      <c r="C10430" s="4">
        <f t="shared" si="1660"/>
        <v>0</v>
      </c>
      <c r="T10430" s="32">
        <f t="shared" si="1661"/>
        <v>-11745.130601001623</v>
      </c>
      <c r="U10430" s="4">
        <f t="shared" si="1662"/>
        <v>0</v>
      </c>
    </row>
    <row r="10431" spans="1:21">
      <c r="A10431" s="11">
        <f t="shared" si="1663"/>
        <v>11.745693928461623</v>
      </c>
      <c r="B10431" s="4">
        <f t="shared" si="1659"/>
        <v>0</v>
      </c>
      <c r="C10431" s="4">
        <f t="shared" si="1660"/>
        <v>0</v>
      </c>
      <c r="T10431" s="32">
        <f t="shared" si="1661"/>
        <v>-11746.257255921624</v>
      </c>
      <c r="U10431" s="4">
        <f t="shared" si="1662"/>
        <v>0</v>
      </c>
    </row>
    <row r="10432" spans="1:21">
      <c r="A10432" s="11">
        <f t="shared" si="1663"/>
        <v>11.746820583381623</v>
      </c>
      <c r="B10432" s="4">
        <f t="shared" si="1659"/>
        <v>0</v>
      </c>
      <c r="C10432" s="4">
        <f t="shared" si="1660"/>
        <v>0</v>
      </c>
      <c r="T10432" s="32">
        <f t="shared" si="1661"/>
        <v>-11747.383910841623</v>
      </c>
      <c r="U10432" s="4">
        <f t="shared" si="1662"/>
        <v>0</v>
      </c>
    </row>
    <row r="10433" spans="1:21">
      <c r="A10433" s="11">
        <f t="shared" si="1663"/>
        <v>11.747947238301624</v>
      </c>
      <c r="B10433" s="4">
        <f t="shared" si="1659"/>
        <v>0</v>
      </c>
      <c r="C10433" s="4">
        <f t="shared" si="1660"/>
        <v>0</v>
      </c>
      <c r="T10433" s="32">
        <f t="shared" si="1661"/>
        <v>-11748.510565761624</v>
      </c>
      <c r="U10433" s="4">
        <f t="shared" si="1662"/>
        <v>0</v>
      </c>
    </row>
    <row r="10434" spans="1:21">
      <c r="A10434" s="11">
        <f t="shared" si="1663"/>
        <v>11.749073893221624</v>
      </c>
      <c r="B10434" s="4">
        <f t="shared" si="1659"/>
        <v>0</v>
      </c>
      <c r="C10434" s="4">
        <f t="shared" si="1660"/>
        <v>0</v>
      </c>
      <c r="T10434" s="32">
        <f t="shared" si="1661"/>
        <v>-11749.637220681623</v>
      </c>
      <c r="U10434" s="4">
        <f t="shared" si="1662"/>
        <v>0</v>
      </c>
    </row>
    <row r="10435" spans="1:21">
      <c r="A10435" s="11">
        <f t="shared" si="1663"/>
        <v>11.750200548141624</v>
      </c>
      <c r="B10435" s="4">
        <f t="shared" si="1659"/>
        <v>0</v>
      </c>
      <c r="C10435" s="4">
        <f t="shared" si="1660"/>
        <v>0</v>
      </c>
      <c r="T10435" s="32">
        <f t="shared" si="1661"/>
        <v>-11750.763875601624</v>
      </c>
      <c r="U10435" s="4">
        <f t="shared" si="1662"/>
        <v>0</v>
      </c>
    </row>
    <row r="10436" spans="1:21">
      <c r="A10436" s="11">
        <f t="shared" si="1663"/>
        <v>11.751327203061624</v>
      </c>
      <c r="B10436" s="4">
        <f t="shared" si="1659"/>
        <v>0</v>
      </c>
      <c r="C10436" s="4">
        <f t="shared" si="1660"/>
        <v>0</v>
      </c>
      <c r="T10436" s="32">
        <f t="shared" si="1661"/>
        <v>-11751.890530521625</v>
      </c>
      <c r="U10436" s="4">
        <f t="shared" si="1662"/>
        <v>0</v>
      </c>
    </row>
    <row r="10437" spans="1:21">
      <c r="A10437" s="11">
        <f t="shared" si="1663"/>
        <v>11.752453857981624</v>
      </c>
      <c r="B10437" s="4">
        <f t="shared" ref="B10437:B10500" si="1664">COUNTIFS(Col_1,"&gt;="&amp;A10437,Col_1,"&lt;"&amp;A10438)</f>
        <v>0</v>
      </c>
      <c r="C10437" s="4">
        <f t="shared" ref="C10437:C10500" si="1665">COUNTIFS(Col_2,"&gt;="&amp;A10437,Col_2,"&lt;"&amp;A10438)</f>
        <v>0</v>
      </c>
      <c r="T10437" s="32">
        <f t="shared" si="1661"/>
        <v>-11753.017185441624</v>
      </c>
      <c r="U10437" s="4">
        <f t="shared" si="1662"/>
        <v>0</v>
      </c>
    </row>
    <row r="10438" spans="1:21">
      <c r="A10438" s="11">
        <f t="shared" si="1663"/>
        <v>11.753580512901625</v>
      </c>
      <c r="B10438" s="4">
        <f t="shared" si="1664"/>
        <v>0</v>
      </c>
      <c r="C10438" s="4">
        <f t="shared" si="1665"/>
        <v>0</v>
      </c>
      <c r="T10438" s="32">
        <f t="shared" ref="T10438:T10501" si="1666">-AVERAGE(A10438:A10439)*1000</f>
        <v>-11754.143840361625</v>
      </c>
      <c r="U10438" s="4">
        <f t="shared" si="1662"/>
        <v>0</v>
      </c>
    </row>
    <row r="10439" spans="1:21">
      <c r="A10439" s="11">
        <f t="shared" si="1663"/>
        <v>11.754707167821625</v>
      </c>
      <c r="B10439" s="4">
        <f t="shared" si="1664"/>
        <v>0</v>
      </c>
      <c r="C10439" s="4">
        <f t="shared" si="1665"/>
        <v>0</v>
      </c>
      <c r="T10439" s="32">
        <f t="shared" si="1666"/>
        <v>-11755.270495281626</v>
      </c>
      <c r="U10439" s="4">
        <f t="shared" si="1662"/>
        <v>0</v>
      </c>
    </row>
    <row r="10440" spans="1:21">
      <c r="A10440" s="11">
        <f t="shared" si="1663"/>
        <v>11.755833822741625</v>
      </c>
      <c r="B10440" s="4">
        <f t="shared" si="1664"/>
        <v>0</v>
      </c>
      <c r="C10440" s="4">
        <f t="shared" si="1665"/>
        <v>0</v>
      </c>
      <c r="T10440" s="32">
        <f t="shared" si="1666"/>
        <v>-11756.397150201625</v>
      </c>
      <c r="U10440" s="4">
        <f t="shared" si="1662"/>
        <v>0</v>
      </c>
    </row>
    <row r="10441" spans="1:21">
      <c r="A10441" s="11">
        <f t="shared" si="1663"/>
        <v>11.756960477661625</v>
      </c>
      <c r="B10441" s="4">
        <f t="shared" si="1664"/>
        <v>0</v>
      </c>
      <c r="C10441" s="4">
        <f t="shared" si="1665"/>
        <v>0</v>
      </c>
      <c r="T10441" s="32">
        <f t="shared" si="1666"/>
        <v>-11757.523805121626</v>
      </c>
      <c r="U10441" s="4">
        <f t="shared" si="1662"/>
        <v>0</v>
      </c>
    </row>
    <row r="10442" spans="1:21">
      <c r="A10442" s="11">
        <f t="shared" si="1663"/>
        <v>11.758087132581625</v>
      </c>
      <c r="B10442" s="4">
        <f t="shared" si="1664"/>
        <v>0</v>
      </c>
      <c r="C10442" s="4">
        <f t="shared" si="1665"/>
        <v>0</v>
      </c>
      <c r="T10442" s="32">
        <f t="shared" si="1666"/>
        <v>-11758.650460041625</v>
      </c>
      <c r="U10442" s="4">
        <f t="shared" si="1662"/>
        <v>0</v>
      </c>
    </row>
    <row r="10443" spans="1:21">
      <c r="A10443" s="11">
        <f t="shared" si="1663"/>
        <v>11.759213787501626</v>
      </c>
      <c r="B10443" s="4">
        <f t="shared" si="1664"/>
        <v>0</v>
      </c>
      <c r="C10443" s="4">
        <f t="shared" si="1665"/>
        <v>0</v>
      </c>
      <c r="T10443" s="32">
        <f t="shared" si="1666"/>
        <v>-11759.777114961626</v>
      </c>
      <c r="U10443" s="4">
        <f t="shared" si="1662"/>
        <v>0</v>
      </c>
    </row>
    <row r="10444" spans="1:21">
      <c r="A10444" s="11">
        <f t="shared" si="1663"/>
        <v>11.760340442421626</v>
      </c>
      <c r="B10444" s="4">
        <f t="shared" si="1664"/>
        <v>0</v>
      </c>
      <c r="C10444" s="4">
        <f t="shared" si="1665"/>
        <v>0</v>
      </c>
      <c r="T10444" s="32">
        <f t="shared" si="1666"/>
        <v>-11760.903769881626</v>
      </c>
      <c r="U10444" s="4">
        <f t="shared" si="1662"/>
        <v>0</v>
      </c>
    </row>
    <row r="10445" spans="1:21">
      <c r="A10445" s="11">
        <f t="shared" si="1663"/>
        <v>11.761467097341626</v>
      </c>
      <c r="B10445" s="4">
        <f t="shared" si="1664"/>
        <v>0</v>
      </c>
      <c r="C10445" s="4">
        <f t="shared" si="1665"/>
        <v>0</v>
      </c>
      <c r="T10445" s="32">
        <f t="shared" si="1666"/>
        <v>-11762.030424801625</v>
      </c>
      <c r="U10445" s="4">
        <f t="shared" si="1662"/>
        <v>0</v>
      </c>
    </row>
    <row r="10446" spans="1:21">
      <c r="A10446" s="11">
        <f t="shared" si="1663"/>
        <v>11.762593752261626</v>
      </c>
      <c r="B10446" s="4">
        <f t="shared" si="1664"/>
        <v>0</v>
      </c>
      <c r="C10446" s="4">
        <f t="shared" si="1665"/>
        <v>0</v>
      </c>
      <c r="T10446" s="32">
        <f t="shared" si="1666"/>
        <v>-11763.157079721626</v>
      </c>
      <c r="U10446" s="4">
        <f t="shared" si="1662"/>
        <v>0</v>
      </c>
    </row>
    <row r="10447" spans="1:21">
      <c r="A10447" s="11">
        <f t="shared" si="1663"/>
        <v>11.763720407181626</v>
      </c>
      <c r="B10447" s="4">
        <f t="shared" si="1664"/>
        <v>0</v>
      </c>
      <c r="C10447" s="4">
        <f t="shared" si="1665"/>
        <v>0</v>
      </c>
      <c r="T10447" s="32">
        <f t="shared" si="1666"/>
        <v>-11764.283734641627</v>
      </c>
      <c r="U10447" s="4">
        <f t="shared" si="1662"/>
        <v>0</v>
      </c>
    </row>
    <row r="10448" spans="1:21">
      <c r="A10448" s="11">
        <f t="shared" si="1663"/>
        <v>11.764847062101627</v>
      </c>
      <c r="B10448" s="4">
        <f t="shared" si="1664"/>
        <v>0</v>
      </c>
      <c r="C10448" s="4">
        <f t="shared" si="1665"/>
        <v>0</v>
      </c>
      <c r="T10448" s="32">
        <f t="shared" si="1666"/>
        <v>-11765.410389561626</v>
      </c>
      <c r="U10448" s="4">
        <f t="shared" si="1662"/>
        <v>0</v>
      </c>
    </row>
    <row r="10449" spans="1:21">
      <c r="A10449" s="11">
        <f t="shared" si="1663"/>
        <v>11.765973717021627</v>
      </c>
      <c r="B10449" s="4">
        <f t="shared" si="1664"/>
        <v>0</v>
      </c>
      <c r="C10449" s="4">
        <f t="shared" si="1665"/>
        <v>0</v>
      </c>
      <c r="T10449" s="32">
        <f t="shared" si="1666"/>
        <v>-11766.537044481627</v>
      </c>
      <c r="U10449" s="4">
        <f t="shared" si="1662"/>
        <v>0</v>
      </c>
    </row>
    <row r="10450" spans="1:21">
      <c r="A10450" s="11">
        <f t="shared" si="1663"/>
        <v>11.767100371941627</v>
      </c>
      <c r="B10450" s="4">
        <f t="shared" si="1664"/>
        <v>0</v>
      </c>
      <c r="C10450" s="4">
        <f t="shared" si="1665"/>
        <v>0</v>
      </c>
      <c r="T10450" s="32">
        <f t="shared" si="1666"/>
        <v>-11767.663699401626</v>
      </c>
      <c r="U10450" s="4">
        <f t="shared" si="1662"/>
        <v>0</v>
      </c>
    </row>
    <row r="10451" spans="1:21">
      <c r="A10451" s="11">
        <f t="shared" si="1663"/>
        <v>11.768227026861627</v>
      </c>
      <c r="B10451" s="4">
        <f t="shared" si="1664"/>
        <v>0</v>
      </c>
      <c r="C10451" s="4">
        <f t="shared" si="1665"/>
        <v>0</v>
      </c>
      <c r="T10451" s="32">
        <f t="shared" si="1666"/>
        <v>-11768.790354321627</v>
      </c>
      <c r="U10451" s="4">
        <f t="shared" si="1662"/>
        <v>0</v>
      </c>
    </row>
    <row r="10452" spans="1:21">
      <c r="A10452" s="11">
        <f t="shared" si="1663"/>
        <v>11.769353681781627</v>
      </c>
      <c r="B10452" s="4">
        <f t="shared" si="1664"/>
        <v>0</v>
      </c>
      <c r="C10452" s="4">
        <f t="shared" si="1665"/>
        <v>0</v>
      </c>
      <c r="T10452" s="32">
        <f t="shared" si="1666"/>
        <v>-11769.917009241628</v>
      </c>
      <c r="U10452" s="4">
        <f t="shared" si="1662"/>
        <v>0</v>
      </c>
    </row>
    <row r="10453" spans="1:21">
      <c r="A10453" s="11">
        <f t="shared" si="1663"/>
        <v>11.770480336701628</v>
      </c>
      <c r="B10453" s="4">
        <f t="shared" si="1664"/>
        <v>0</v>
      </c>
      <c r="C10453" s="4">
        <f t="shared" si="1665"/>
        <v>0</v>
      </c>
      <c r="T10453" s="32">
        <f t="shared" si="1666"/>
        <v>-11771.043664161627</v>
      </c>
      <c r="U10453" s="4">
        <f t="shared" si="1662"/>
        <v>0</v>
      </c>
    </row>
    <row r="10454" spans="1:21">
      <c r="A10454" s="11">
        <f t="shared" si="1663"/>
        <v>11.771606991621628</v>
      </c>
      <c r="B10454" s="4">
        <f t="shared" si="1664"/>
        <v>0</v>
      </c>
      <c r="C10454" s="4">
        <f t="shared" si="1665"/>
        <v>0</v>
      </c>
      <c r="T10454" s="32">
        <f t="shared" si="1666"/>
        <v>-11772.170319081628</v>
      </c>
      <c r="U10454" s="4">
        <f t="shared" ref="U10454:U10517" si="1667">SUM(B10454:Q10454)</f>
        <v>0</v>
      </c>
    </row>
    <row r="10455" spans="1:21">
      <c r="A10455" s="11">
        <f t="shared" si="1663"/>
        <v>11.772733646541628</v>
      </c>
      <c r="B10455" s="4">
        <f t="shared" si="1664"/>
        <v>0</v>
      </c>
      <c r="C10455" s="4">
        <f t="shared" si="1665"/>
        <v>0</v>
      </c>
      <c r="T10455" s="32">
        <f t="shared" si="1666"/>
        <v>-11773.296974001629</v>
      </c>
      <c r="U10455" s="4">
        <f t="shared" si="1667"/>
        <v>0</v>
      </c>
    </row>
    <row r="10456" spans="1:21">
      <c r="A10456" s="11">
        <f t="shared" si="1663"/>
        <v>11.773860301461628</v>
      </c>
      <c r="B10456" s="4">
        <f t="shared" si="1664"/>
        <v>0</v>
      </c>
      <c r="C10456" s="4">
        <f t="shared" si="1665"/>
        <v>0</v>
      </c>
      <c r="T10456" s="32">
        <f t="shared" si="1666"/>
        <v>-11774.423628921628</v>
      </c>
      <c r="U10456" s="4">
        <f t="shared" si="1667"/>
        <v>0</v>
      </c>
    </row>
    <row r="10457" spans="1:21">
      <c r="A10457" s="11">
        <f t="shared" si="1663"/>
        <v>11.774986956381628</v>
      </c>
      <c r="B10457" s="4">
        <f t="shared" si="1664"/>
        <v>0</v>
      </c>
      <c r="C10457" s="4">
        <f t="shared" si="1665"/>
        <v>0</v>
      </c>
      <c r="T10457" s="32">
        <f t="shared" si="1666"/>
        <v>-11775.550283841629</v>
      </c>
      <c r="U10457" s="4">
        <f t="shared" si="1667"/>
        <v>0</v>
      </c>
    </row>
    <row r="10458" spans="1:21">
      <c r="A10458" s="11">
        <f t="shared" si="1663"/>
        <v>11.776113611301628</v>
      </c>
      <c r="B10458" s="4">
        <f t="shared" si="1664"/>
        <v>0</v>
      </c>
      <c r="C10458" s="4">
        <f t="shared" si="1665"/>
        <v>0</v>
      </c>
      <c r="T10458" s="32">
        <f t="shared" si="1666"/>
        <v>-11776.676938761628</v>
      </c>
      <c r="U10458" s="4">
        <f t="shared" si="1667"/>
        <v>0</v>
      </c>
    </row>
    <row r="10459" spans="1:21">
      <c r="A10459" s="11">
        <f t="shared" si="1663"/>
        <v>11.777240266221629</v>
      </c>
      <c r="B10459" s="4">
        <f t="shared" si="1664"/>
        <v>0</v>
      </c>
      <c r="C10459" s="4">
        <f t="shared" si="1665"/>
        <v>0</v>
      </c>
      <c r="T10459" s="32">
        <f t="shared" si="1666"/>
        <v>-11777.803593681629</v>
      </c>
      <c r="U10459" s="4">
        <f t="shared" si="1667"/>
        <v>0</v>
      </c>
    </row>
    <row r="10460" spans="1:21">
      <c r="A10460" s="11">
        <f t="shared" si="1663"/>
        <v>11.778366921141629</v>
      </c>
      <c r="B10460" s="4">
        <f t="shared" si="1664"/>
        <v>0</v>
      </c>
      <c r="C10460" s="4">
        <f t="shared" si="1665"/>
        <v>0</v>
      </c>
      <c r="T10460" s="32">
        <f t="shared" si="1666"/>
        <v>-11778.93024860163</v>
      </c>
      <c r="U10460" s="4">
        <f t="shared" si="1667"/>
        <v>0</v>
      </c>
    </row>
    <row r="10461" spans="1:21">
      <c r="A10461" s="11">
        <f t="shared" si="1663"/>
        <v>11.779493576061629</v>
      </c>
      <c r="B10461" s="4">
        <f t="shared" si="1664"/>
        <v>0</v>
      </c>
      <c r="C10461" s="4">
        <f t="shared" si="1665"/>
        <v>0</v>
      </c>
      <c r="T10461" s="32">
        <f t="shared" si="1666"/>
        <v>-11780.056903521629</v>
      </c>
      <c r="U10461" s="4">
        <f t="shared" si="1667"/>
        <v>0</v>
      </c>
    </row>
    <row r="10462" spans="1:21">
      <c r="A10462" s="11">
        <f t="shared" si="1663"/>
        <v>11.780620230981629</v>
      </c>
      <c r="B10462" s="4">
        <f t="shared" si="1664"/>
        <v>0</v>
      </c>
      <c r="C10462" s="4">
        <f t="shared" si="1665"/>
        <v>0</v>
      </c>
      <c r="T10462" s="32">
        <f t="shared" si="1666"/>
        <v>-11781.183558441629</v>
      </c>
      <c r="U10462" s="4">
        <f t="shared" si="1667"/>
        <v>0</v>
      </c>
    </row>
    <row r="10463" spans="1:21">
      <c r="A10463" s="11">
        <f t="shared" si="1663"/>
        <v>11.781746885901629</v>
      </c>
      <c r="B10463" s="4">
        <f t="shared" si="1664"/>
        <v>0</v>
      </c>
      <c r="C10463" s="4">
        <f t="shared" si="1665"/>
        <v>0</v>
      </c>
      <c r="T10463" s="32">
        <f t="shared" si="1666"/>
        <v>-11782.31021336163</v>
      </c>
      <c r="U10463" s="4">
        <f t="shared" si="1667"/>
        <v>0</v>
      </c>
    </row>
    <row r="10464" spans="1:21">
      <c r="A10464" s="11">
        <f t="shared" si="1663"/>
        <v>11.78287354082163</v>
      </c>
      <c r="B10464" s="4">
        <f t="shared" si="1664"/>
        <v>0</v>
      </c>
      <c r="C10464" s="4">
        <f t="shared" si="1665"/>
        <v>0</v>
      </c>
      <c r="T10464" s="32">
        <f t="shared" si="1666"/>
        <v>-11783.436868281629</v>
      </c>
      <c r="U10464" s="4">
        <f t="shared" si="1667"/>
        <v>0</v>
      </c>
    </row>
    <row r="10465" spans="1:21">
      <c r="A10465" s="11">
        <f t="shared" ref="A10465:A10528" si="1668">A10464+ 0.00112665492</f>
        <v>11.78400019574163</v>
      </c>
      <c r="B10465" s="4">
        <f t="shared" si="1664"/>
        <v>0</v>
      </c>
      <c r="C10465" s="4">
        <f t="shared" si="1665"/>
        <v>0</v>
      </c>
      <c r="T10465" s="32">
        <f t="shared" si="1666"/>
        <v>-11784.56352320163</v>
      </c>
      <c r="U10465" s="4">
        <f t="shared" si="1667"/>
        <v>0</v>
      </c>
    </row>
    <row r="10466" spans="1:21">
      <c r="A10466" s="11">
        <f t="shared" si="1668"/>
        <v>11.78512685066163</v>
      </c>
      <c r="B10466" s="4">
        <f t="shared" si="1664"/>
        <v>0</v>
      </c>
      <c r="C10466" s="4">
        <f t="shared" si="1665"/>
        <v>0</v>
      </c>
      <c r="T10466" s="32">
        <f t="shared" si="1666"/>
        <v>-11785.690178121629</v>
      </c>
      <c r="U10466" s="4">
        <f t="shared" si="1667"/>
        <v>0</v>
      </c>
    </row>
    <row r="10467" spans="1:21">
      <c r="A10467" s="11">
        <f t="shared" si="1668"/>
        <v>11.78625350558163</v>
      </c>
      <c r="B10467" s="4">
        <f t="shared" si="1664"/>
        <v>0</v>
      </c>
      <c r="C10467" s="4">
        <f t="shared" si="1665"/>
        <v>0</v>
      </c>
      <c r="T10467" s="32">
        <f t="shared" si="1666"/>
        <v>-11786.81683304163</v>
      </c>
      <c r="U10467" s="4">
        <f t="shared" si="1667"/>
        <v>0</v>
      </c>
    </row>
    <row r="10468" spans="1:21">
      <c r="A10468" s="11">
        <f t="shared" si="1668"/>
        <v>11.78738016050163</v>
      </c>
      <c r="B10468" s="4">
        <f t="shared" si="1664"/>
        <v>0</v>
      </c>
      <c r="C10468" s="4">
        <f t="shared" si="1665"/>
        <v>0</v>
      </c>
      <c r="T10468" s="32">
        <f t="shared" si="1666"/>
        <v>-11787.943487961631</v>
      </c>
      <c r="U10468" s="4">
        <f t="shared" si="1667"/>
        <v>0</v>
      </c>
    </row>
    <row r="10469" spans="1:21">
      <c r="A10469" s="11">
        <f t="shared" si="1668"/>
        <v>11.788506815421631</v>
      </c>
      <c r="B10469" s="4">
        <f t="shared" si="1664"/>
        <v>0</v>
      </c>
      <c r="C10469" s="4">
        <f t="shared" si="1665"/>
        <v>0</v>
      </c>
      <c r="T10469" s="32">
        <f t="shared" si="1666"/>
        <v>-11789.07014288163</v>
      </c>
      <c r="U10469" s="4">
        <f t="shared" si="1667"/>
        <v>0</v>
      </c>
    </row>
    <row r="10470" spans="1:21">
      <c r="A10470" s="11">
        <f t="shared" si="1668"/>
        <v>11.789633470341631</v>
      </c>
      <c r="B10470" s="4">
        <f t="shared" si="1664"/>
        <v>0</v>
      </c>
      <c r="C10470" s="4">
        <f t="shared" si="1665"/>
        <v>0</v>
      </c>
      <c r="T10470" s="32">
        <f t="shared" si="1666"/>
        <v>-11790.196797801631</v>
      </c>
      <c r="U10470" s="4">
        <f t="shared" si="1667"/>
        <v>0</v>
      </c>
    </row>
    <row r="10471" spans="1:21">
      <c r="A10471" s="11">
        <f t="shared" si="1668"/>
        <v>11.790760125261631</v>
      </c>
      <c r="B10471" s="4">
        <f t="shared" si="1664"/>
        <v>0</v>
      </c>
      <c r="C10471" s="4">
        <f t="shared" si="1665"/>
        <v>0</v>
      </c>
      <c r="T10471" s="32">
        <f t="shared" si="1666"/>
        <v>-11791.323452721632</v>
      </c>
      <c r="U10471" s="4">
        <f t="shared" si="1667"/>
        <v>0</v>
      </c>
    </row>
    <row r="10472" spans="1:21">
      <c r="A10472" s="11">
        <f t="shared" si="1668"/>
        <v>11.791886780181631</v>
      </c>
      <c r="B10472" s="4">
        <f t="shared" si="1664"/>
        <v>0</v>
      </c>
      <c r="C10472" s="4">
        <f t="shared" si="1665"/>
        <v>0</v>
      </c>
      <c r="T10472" s="32">
        <f t="shared" si="1666"/>
        <v>-11792.450107641631</v>
      </c>
      <c r="U10472" s="4">
        <f t="shared" si="1667"/>
        <v>0</v>
      </c>
    </row>
    <row r="10473" spans="1:21">
      <c r="A10473" s="11">
        <f t="shared" si="1668"/>
        <v>11.793013435101631</v>
      </c>
      <c r="B10473" s="4">
        <f t="shared" si="1664"/>
        <v>0</v>
      </c>
      <c r="C10473" s="4">
        <f t="shared" si="1665"/>
        <v>0</v>
      </c>
      <c r="T10473" s="32">
        <f t="shared" si="1666"/>
        <v>-11793.576762561632</v>
      </c>
      <c r="U10473" s="4">
        <f t="shared" si="1667"/>
        <v>0</v>
      </c>
    </row>
    <row r="10474" spans="1:21">
      <c r="A10474" s="11">
        <f t="shared" si="1668"/>
        <v>11.794140090021632</v>
      </c>
      <c r="B10474" s="4">
        <f t="shared" si="1664"/>
        <v>0</v>
      </c>
      <c r="C10474" s="4">
        <f t="shared" si="1665"/>
        <v>0</v>
      </c>
      <c r="T10474" s="32">
        <f t="shared" si="1666"/>
        <v>-11794.703417481631</v>
      </c>
      <c r="U10474" s="4">
        <f t="shared" si="1667"/>
        <v>0</v>
      </c>
    </row>
    <row r="10475" spans="1:21">
      <c r="A10475" s="11">
        <f t="shared" si="1668"/>
        <v>11.795266744941632</v>
      </c>
      <c r="B10475" s="4">
        <f t="shared" si="1664"/>
        <v>0</v>
      </c>
      <c r="C10475" s="4">
        <f t="shared" si="1665"/>
        <v>0</v>
      </c>
      <c r="T10475" s="32">
        <f t="shared" si="1666"/>
        <v>-11795.830072401632</v>
      </c>
      <c r="U10475" s="4">
        <f t="shared" si="1667"/>
        <v>0</v>
      </c>
    </row>
    <row r="10476" spans="1:21">
      <c r="A10476" s="11">
        <f t="shared" si="1668"/>
        <v>11.796393399861632</v>
      </c>
      <c r="B10476" s="4">
        <f t="shared" si="1664"/>
        <v>0</v>
      </c>
      <c r="C10476" s="4">
        <f t="shared" si="1665"/>
        <v>0</v>
      </c>
      <c r="T10476" s="32">
        <f t="shared" si="1666"/>
        <v>-11796.956727321633</v>
      </c>
      <c r="U10476" s="4">
        <f t="shared" si="1667"/>
        <v>0</v>
      </c>
    </row>
    <row r="10477" spans="1:21">
      <c r="A10477" s="11">
        <f t="shared" si="1668"/>
        <v>11.797520054781632</v>
      </c>
      <c r="B10477" s="4">
        <f t="shared" si="1664"/>
        <v>0</v>
      </c>
      <c r="C10477" s="4">
        <f t="shared" si="1665"/>
        <v>0</v>
      </c>
      <c r="T10477" s="32">
        <f t="shared" si="1666"/>
        <v>-11798.083382241632</v>
      </c>
      <c r="U10477" s="4">
        <f t="shared" si="1667"/>
        <v>0</v>
      </c>
    </row>
    <row r="10478" spans="1:21">
      <c r="A10478" s="11">
        <f t="shared" si="1668"/>
        <v>11.798646709701632</v>
      </c>
      <c r="B10478" s="4">
        <f t="shared" si="1664"/>
        <v>0</v>
      </c>
      <c r="C10478" s="4">
        <f t="shared" si="1665"/>
        <v>0</v>
      </c>
      <c r="T10478" s="32">
        <f t="shared" si="1666"/>
        <v>-11799.210037161632</v>
      </c>
      <c r="U10478" s="4">
        <f t="shared" si="1667"/>
        <v>0</v>
      </c>
    </row>
    <row r="10479" spans="1:21">
      <c r="A10479" s="11">
        <f t="shared" si="1668"/>
        <v>11.799773364621633</v>
      </c>
      <c r="B10479" s="4">
        <f t="shared" si="1664"/>
        <v>0</v>
      </c>
      <c r="C10479" s="4">
        <f t="shared" si="1665"/>
        <v>0</v>
      </c>
      <c r="T10479" s="32">
        <f t="shared" si="1666"/>
        <v>-11800.336692081633</v>
      </c>
      <c r="U10479" s="4">
        <f t="shared" si="1667"/>
        <v>0</v>
      </c>
    </row>
    <row r="10480" spans="1:21">
      <c r="A10480" s="11">
        <f t="shared" si="1668"/>
        <v>11.800900019541633</v>
      </c>
      <c r="B10480" s="4">
        <f t="shared" si="1664"/>
        <v>0</v>
      </c>
      <c r="C10480" s="4">
        <f t="shared" si="1665"/>
        <v>0</v>
      </c>
      <c r="T10480" s="32">
        <f t="shared" si="1666"/>
        <v>-11801.463347001632</v>
      </c>
      <c r="U10480" s="4">
        <f t="shared" si="1667"/>
        <v>0</v>
      </c>
    </row>
    <row r="10481" spans="1:21">
      <c r="A10481" s="11">
        <f t="shared" si="1668"/>
        <v>11.802026674461633</v>
      </c>
      <c r="B10481" s="4">
        <f t="shared" si="1664"/>
        <v>0</v>
      </c>
      <c r="C10481" s="4">
        <f t="shared" si="1665"/>
        <v>0</v>
      </c>
      <c r="T10481" s="32">
        <f t="shared" si="1666"/>
        <v>-11802.590001921633</v>
      </c>
      <c r="U10481" s="4">
        <f t="shared" si="1667"/>
        <v>0</v>
      </c>
    </row>
    <row r="10482" spans="1:21">
      <c r="A10482" s="11">
        <f t="shared" si="1668"/>
        <v>11.803153329381633</v>
      </c>
      <c r="B10482" s="4">
        <f t="shared" si="1664"/>
        <v>0</v>
      </c>
      <c r="C10482" s="4">
        <f t="shared" si="1665"/>
        <v>0</v>
      </c>
      <c r="T10482" s="32">
        <f t="shared" si="1666"/>
        <v>-11803.716656841632</v>
      </c>
      <c r="U10482" s="4">
        <f t="shared" si="1667"/>
        <v>0</v>
      </c>
    </row>
    <row r="10483" spans="1:21">
      <c r="A10483" s="11">
        <f t="shared" si="1668"/>
        <v>11.804279984301633</v>
      </c>
      <c r="B10483" s="4">
        <f t="shared" si="1664"/>
        <v>0</v>
      </c>
      <c r="C10483" s="4">
        <f t="shared" si="1665"/>
        <v>0</v>
      </c>
      <c r="T10483" s="32">
        <f t="shared" si="1666"/>
        <v>-11804.843311761633</v>
      </c>
      <c r="U10483" s="4">
        <f t="shared" si="1667"/>
        <v>0</v>
      </c>
    </row>
    <row r="10484" spans="1:21">
      <c r="A10484" s="11">
        <f t="shared" si="1668"/>
        <v>11.805406639221633</v>
      </c>
      <c r="B10484" s="4">
        <f t="shared" si="1664"/>
        <v>0</v>
      </c>
      <c r="C10484" s="4">
        <f t="shared" si="1665"/>
        <v>0</v>
      </c>
      <c r="T10484" s="32">
        <f t="shared" si="1666"/>
        <v>-11805.969966681634</v>
      </c>
      <c r="U10484" s="4">
        <f t="shared" si="1667"/>
        <v>0</v>
      </c>
    </row>
    <row r="10485" spans="1:21">
      <c r="A10485" s="11">
        <f t="shared" si="1668"/>
        <v>11.806533294141634</v>
      </c>
      <c r="B10485" s="4">
        <f t="shared" si="1664"/>
        <v>0</v>
      </c>
      <c r="C10485" s="4">
        <f t="shared" si="1665"/>
        <v>0</v>
      </c>
      <c r="T10485" s="32">
        <f t="shared" si="1666"/>
        <v>-11807.096621601633</v>
      </c>
      <c r="U10485" s="4">
        <f t="shared" si="1667"/>
        <v>0</v>
      </c>
    </row>
    <row r="10486" spans="1:21">
      <c r="A10486" s="11">
        <f t="shared" si="1668"/>
        <v>11.807659949061634</v>
      </c>
      <c r="B10486" s="4">
        <f t="shared" si="1664"/>
        <v>0</v>
      </c>
      <c r="C10486" s="4">
        <f t="shared" si="1665"/>
        <v>0</v>
      </c>
      <c r="T10486" s="32">
        <f t="shared" si="1666"/>
        <v>-11808.223276521634</v>
      </c>
      <c r="U10486" s="4">
        <f t="shared" si="1667"/>
        <v>0</v>
      </c>
    </row>
    <row r="10487" spans="1:21">
      <c r="A10487" s="11">
        <f t="shared" si="1668"/>
        <v>11.808786603981634</v>
      </c>
      <c r="B10487" s="4">
        <f t="shared" si="1664"/>
        <v>0</v>
      </c>
      <c r="C10487" s="4">
        <f t="shared" si="1665"/>
        <v>0</v>
      </c>
      <c r="T10487" s="32">
        <f t="shared" si="1666"/>
        <v>-11809.349931441635</v>
      </c>
      <c r="U10487" s="4">
        <f t="shared" si="1667"/>
        <v>0</v>
      </c>
    </row>
    <row r="10488" spans="1:21">
      <c r="A10488" s="11">
        <f t="shared" si="1668"/>
        <v>11.809913258901634</v>
      </c>
      <c r="B10488" s="4">
        <f t="shared" si="1664"/>
        <v>0</v>
      </c>
      <c r="C10488" s="4">
        <f t="shared" si="1665"/>
        <v>0</v>
      </c>
      <c r="T10488" s="32">
        <f t="shared" si="1666"/>
        <v>-11810.476586361634</v>
      </c>
      <c r="U10488" s="4">
        <f t="shared" si="1667"/>
        <v>0</v>
      </c>
    </row>
    <row r="10489" spans="1:21">
      <c r="A10489" s="11">
        <f t="shared" si="1668"/>
        <v>11.811039913821634</v>
      </c>
      <c r="B10489" s="4">
        <f t="shared" si="1664"/>
        <v>0</v>
      </c>
      <c r="C10489" s="4">
        <f t="shared" si="1665"/>
        <v>0</v>
      </c>
      <c r="T10489" s="32">
        <f t="shared" si="1666"/>
        <v>-11811.603241281635</v>
      </c>
      <c r="U10489" s="4">
        <f t="shared" si="1667"/>
        <v>0</v>
      </c>
    </row>
    <row r="10490" spans="1:21">
      <c r="A10490" s="11">
        <f t="shared" si="1668"/>
        <v>11.812166568741635</v>
      </c>
      <c r="B10490" s="4">
        <f t="shared" si="1664"/>
        <v>0</v>
      </c>
      <c r="C10490" s="4">
        <f t="shared" si="1665"/>
        <v>0</v>
      </c>
      <c r="T10490" s="32">
        <f t="shared" si="1666"/>
        <v>-11812.729896201634</v>
      </c>
      <c r="U10490" s="4">
        <f t="shared" si="1667"/>
        <v>0</v>
      </c>
    </row>
    <row r="10491" spans="1:21">
      <c r="A10491" s="11">
        <f t="shared" si="1668"/>
        <v>11.813293223661635</v>
      </c>
      <c r="B10491" s="4">
        <f t="shared" si="1664"/>
        <v>0</v>
      </c>
      <c r="C10491" s="4">
        <f t="shared" si="1665"/>
        <v>0</v>
      </c>
      <c r="T10491" s="32">
        <f t="shared" si="1666"/>
        <v>-11813.856551121635</v>
      </c>
      <c r="U10491" s="4">
        <f t="shared" si="1667"/>
        <v>0</v>
      </c>
    </row>
    <row r="10492" spans="1:21">
      <c r="A10492" s="11">
        <f t="shared" si="1668"/>
        <v>11.814419878581635</v>
      </c>
      <c r="B10492" s="4">
        <f t="shared" si="1664"/>
        <v>0</v>
      </c>
      <c r="C10492" s="4">
        <f t="shared" si="1665"/>
        <v>0</v>
      </c>
      <c r="T10492" s="32">
        <f t="shared" si="1666"/>
        <v>-11814.983206041636</v>
      </c>
      <c r="U10492" s="4">
        <f t="shared" si="1667"/>
        <v>0</v>
      </c>
    </row>
    <row r="10493" spans="1:21">
      <c r="A10493" s="11">
        <f t="shared" si="1668"/>
        <v>11.815546533501635</v>
      </c>
      <c r="B10493" s="4">
        <f t="shared" si="1664"/>
        <v>0</v>
      </c>
      <c r="C10493" s="4">
        <f t="shared" si="1665"/>
        <v>0</v>
      </c>
      <c r="T10493" s="32">
        <f t="shared" si="1666"/>
        <v>-11816.109860961635</v>
      </c>
      <c r="U10493" s="4">
        <f t="shared" si="1667"/>
        <v>0</v>
      </c>
    </row>
    <row r="10494" spans="1:21">
      <c r="A10494" s="11">
        <f t="shared" si="1668"/>
        <v>11.816673188421635</v>
      </c>
      <c r="B10494" s="4">
        <f t="shared" si="1664"/>
        <v>0</v>
      </c>
      <c r="C10494" s="4">
        <f t="shared" si="1665"/>
        <v>0</v>
      </c>
      <c r="T10494" s="32">
        <f t="shared" si="1666"/>
        <v>-11817.236515881636</v>
      </c>
      <c r="U10494" s="4">
        <f t="shared" si="1667"/>
        <v>0</v>
      </c>
    </row>
    <row r="10495" spans="1:21">
      <c r="A10495" s="11">
        <f t="shared" si="1668"/>
        <v>11.817799843341636</v>
      </c>
      <c r="B10495" s="4">
        <f t="shared" si="1664"/>
        <v>0</v>
      </c>
      <c r="C10495" s="4">
        <f t="shared" si="1665"/>
        <v>0</v>
      </c>
      <c r="T10495" s="32">
        <f t="shared" si="1666"/>
        <v>-11818.363170801636</v>
      </c>
      <c r="U10495" s="4">
        <f t="shared" si="1667"/>
        <v>0</v>
      </c>
    </row>
    <row r="10496" spans="1:21">
      <c r="A10496" s="11">
        <f t="shared" si="1668"/>
        <v>11.818926498261636</v>
      </c>
      <c r="B10496" s="4">
        <f t="shared" si="1664"/>
        <v>0</v>
      </c>
      <c r="C10496" s="4">
        <f t="shared" si="1665"/>
        <v>0</v>
      </c>
      <c r="T10496" s="32">
        <f t="shared" si="1666"/>
        <v>-11819.489825721635</v>
      </c>
      <c r="U10496" s="4">
        <f t="shared" si="1667"/>
        <v>0</v>
      </c>
    </row>
    <row r="10497" spans="1:21">
      <c r="A10497" s="11">
        <f t="shared" si="1668"/>
        <v>11.820053153181636</v>
      </c>
      <c r="B10497" s="4">
        <f t="shared" si="1664"/>
        <v>0</v>
      </c>
      <c r="C10497" s="4">
        <f t="shared" si="1665"/>
        <v>0</v>
      </c>
      <c r="T10497" s="32">
        <f t="shared" si="1666"/>
        <v>-11820.616480641636</v>
      </c>
      <c r="U10497" s="4">
        <f t="shared" si="1667"/>
        <v>0</v>
      </c>
    </row>
    <row r="10498" spans="1:21">
      <c r="A10498" s="11">
        <f t="shared" si="1668"/>
        <v>11.821179808101636</v>
      </c>
      <c r="B10498" s="4">
        <f t="shared" si="1664"/>
        <v>0</v>
      </c>
      <c r="C10498" s="4">
        <f t="shared" si="1665"/>
        <v>0</v>
      </c>
      <c r="T10498" s="32">
        <f t="shared" si="1666"/>
        <v>-11821.743135561635</v>
      </c>
      <c r="U10498" s="4">
        <f t="shared" si="1667"/>
        <v>0</v>
      </c>
    </row>
    <row r="10499" spans="1:21">
      <c r="A10499" s="11">
        <f t="shared" si="1668"/>
        <v>11.822306463021636</v>
      </c>
      <c r="B10499" s="4">
        <f t="shared" si="1664"/>
        <v>0</v>
      </c>
      <c r="C10499" s="4">
        <f t="shared" si="1665"/>
        <v>0</v>
      </c>
      <c r="T10499" s="32">
        <f t="shared" si="1666"/>
        <v>-11822.869790481636</v>
      </c>
      <c r="U10499" s="4">
        <f t="shared" si="1667"/>
        <v>0</v>
      </c>
    </row>
    <row r="10500" spans="1:21">
      <c r="A10500" s="11">
        <f t="shared" si="1668"/>
        <v>11.823433117941637</v>
      </c>
      <c r="B10500" s="4">
        <f t="shared" si="1664"/>
        <v>0</v>
      </c>
      <c r="C10500" s="4">
        <f t="shared" si="1665"/>
        <v>0</v>
      </c>
      <c r="T10500" s="32">
        <f t="shared" si="1666"/>
        <v>-11823.996445401637</v>
      </c>
      <c r="U10500" s="4">
        <f t="shared" si="1667"/>
        <v>0</v>
      </c>
    </row>
    <row r="10501" spans="1:21">
      <c r="A10501" s="11">
        <f t="shared" si="1668"/>
        <v>11.824559772861637</v>
      </c>
      <c r="B10501" s="4">
        <f t="shared" ref="B10501:B10564" si="1669">COUNTIFS(Col_1,"&gt;="&amp;A10501,Col_1,"&lt;"&amp;A10502)</f>
        <v>0</v>
      </c>
      <c r="C10501" s="4">
        <f t="shared" ref="C10501:C10564" si="1670">COUNTIFS(Col_2,"&gt;="&amp;A10501,Col_2,"&lt;"&amp;A10502)</f>
        <v>0</v>
      </c>
      <c r="T10501" s="32">
        <f t="shared" si="1666"/>
        <v>-11825.123100321636</v>
      </c>
      <c r="U10501" s="4">
        <f t="shared" si="1667"/>
        <v>0</v>
      </c>
    </row>
    <row r="10502" spans="1:21">
      <c r="A10502" s="11">
        <f t="shared" si="1668"/>
        <v>11.825686427781637</v>
      </c>
      <c r="B10502" s="4">
        <f t="shared" si="1669"/>
        <v>0</v>
      </c>
      <c r="C10502" s="4">
        <f t="shared" si="1670"/>
        <v>0</v>
      </c>
      <c r="T10502" s="32">
        <f t="shared" ref="T10502:T10565" si="1671">-AVERAGE(A10502:A10503)*1000</f>
        <v>-11826.249755241637</v>
      </c>
      <c r="U10502" s="4">
        <f t="shared" si="1667"/>
        <v>0</v>
      </c>
    </row>
    <row r="10503" spans="1:21">
      <c r="A10503" s="11">
        <f t="shared" si="1668"/>
        <v>11.826813082701637</v>
      </c>
      <c r="B10503" s="4">
        <f t="shared" si="1669"/>
        <v>0</v>
      </c>
      <c r="C10503" s="4">
        <f t="shared" si="1670"/>
        <v>0</v>
      </c>
      <c r="T10503" s="32">
        <f t="shared" si="1671"/>
        <v>-11827.376410161638</v>
      </c>
      <c r="U10503" s="4">
        <f t="shared" si="1667"/>
        <v>0</v>
      </c>
    </row>
    <row r="10504" spans="1:21">
      <c r="A10504" s="11">
        <f t="shared" si="1668"/>
        <v>11.827939737621637</v>
      </c>
      <c r="B10504" s="4">
        <f t="shared" si="1669"/>
        <v>0</v>
      </c>
      <c r="C10504" s="4">
        <f t="shared" si="1670"/>
        <v>0</v>
      </c>
      <c r="T10504" s="32">
        <f t="shared" si="1671"/>
        <v>-11828.503065081637</v>
      </c>
      <c r="U10504" s="4">
        <f t="shared" si="1667"/>
        <v>0</v>
      </c>
    </row>
    <row r="10505" spans="1:21">
      <c r="A10505" s="11">
        <f t="shared" si="1668"/>
        <v>11.829066392541637</v>
      </c>
      <c r="B10505" s="4">
        <f t="shared" si="1669"/>
        <v>0</v>
      </c>
      <c r="C10505" s="4">
        <f t="shared" si="1670"/>
        <v>0</v>
      </c>
      <c r="T10505" s="32">
        <f t="shared" si="1671"/>
        <v>-11829.629720001638</v>
      </c>
      <c r="U10505" s="4">
        <f t="shared" si="1667"/>
        <v>0</v>
      </c>
    </row>
    <row r="10506" spans="1:21">
      <c r="A10506" s="11">
        <f t="shared" si="1668"/>
        <v>11.830193047461638</v>
      </c>
      <c r="B10506" s="4">
        <f t="shared" si="1669"/>
        <v>0</v>
      </c>
      <c r="C10506" s="4">
        <f t="shared" si="1670"/>
        <v>0</v>
      </c>
      <c r="T10506" s="32">
        <f t="shared" si="1671"/>
        <v>-11830.756374921637</v>
      </c>
      <c r="U10506" s="4">
        <f t="shared" si="1667"/>
        <v>0</v>
      </c>
    </row>
    <row r="10507" spans="1:21">
      <c r="A10507" s="11">
        <f t="shared" si="1668"/>
        <v>11.831319702381638</v>
      </c>
      <c r="B10507" s="4">
        <f t="shared" si="1669"/>
        <v>0</v>
      </c>
      <c r="C10507" s="4">
        <f t="shared" si="1670"/>
        <v>0</v>
      </c>
      <c r="T10507" s="32">
        <f t="shared" si="1671"/>
        <v>-11831.883029841638</v>
      </c>
      <c r="U10507" s="4">
        <f t="shared" si="1667"/>
        <v>0</v>
      </c>
    </row>
    <row r="10508" spans="1:21">
      <c r="A10508" s="11">
        <f t="shared" si="1668"/>
        <v>11.832446357301638</v>
      </c>
      <c r="B10508" s="4">
        <f t="shared" si="1669"/>
        <v>0</v>
      </c>
      <c r="C10508" s="4">
        <f t="shared" si="1670"/>
        <v>0</v>
      </c>
      <c r="T10508" s="32">
        <f t="shared" si="1671"/>
        <v>-11833.009684761639</v>
      </c>
      <c r="U10508" s="4">
        <f t="shared" si="1667"/>
        <v>0</v>
      </c>
    </row>
    <row r="10509" spans="1:21">
      <c r="A10509" s="11">
        <f t="shared" si="1668"/>
        <v>11.833573012221638</v>
      </c>
      <c r="B10509" s="4">
        <f t="shared" si="1669"/>
        <v>0</v>
      </c>
      <c r="C10509" s="4">
        <f t="shared" si="1670"/>
        <v>0</v>
      </c>
      <c r="T10509" s="32">
        <f t="shared" si="1671"/>
        <v>-11834.136339681638</v>
      </c>
      <c r="U10509" s="4">
        <f t="shared" si="1667"/>
        <v>0</v>
      </c>
    </row>
    <row r="10510" spans="1:21">
      <c r="A10510" s="11">
        <f t="shared" si="1668"/>
        <v>11.834699667141638</v>
      </c>
      <c r="B10510" s="4">
        <f t="shared" si="1669"/>
        <v>0</v>
      </c>
      <c r="C10510" s="4">
        <f t="shared" si="1670"/>
        <v>0</v>
      </c>
      <c r="T10510" s="32">
        <f t="shared" si="1671"/>
        <v>-11835.262994601639</v>
      </c>
      <c r="U10510" s="4">
        <f t="shared" si="1667"/>
        <v>0</v>
      </c>
    </row>
    <row r="10511" spans="1:21">
      <c r="A10511" s="11">
        <f t="shared" si="1668"/>
        <v>11.835826322061639</v>
      </c>
      <c r="B10511" s="4">
        <f t="shared" si="1669"/>
        <v>0</v>
      </c>
      <c r="C10511" s="4">
        <f t="shared" si="1670"/>
        <v>0</v>
      </c>
      <c r="T10511" s="32">
        <f t="shared" si="1671"/>
        <v>-11836.38964952164</v>
      </c>
      <c r="U10511" s="4">
        <f t="shared" si="1667"/>
        <v>0</v>
      </c>
    </row>
    <row r="10512" spans="1:21">
      <c r="A10512" s="11">
        <f t="shared" si="1668"/>
        <v>11.836952976981639</v>
      </c>
      <c r="B10512" s="4">
        <f t="shared" si="1669"/>
        <v>0</v>
      </c>
      <c r="C10512" s="4">
        <f t="shared" si="1670"/>
        <v>0</v>
      </c>
      <c r="T10512" s="32">
        <f t="shared" si="1671"/>
        <v>-11837.516304441639</v>
      </c>
      <c r="U10512" s="4">
        <f t="shared" si="1667"/>
        <v>0</v>
      </c>
    </row>
    <row r="10513" spans="1:21">
      <c r="A10513" s="11">
        <f t="shared" si="1668"/>
        <v>11.838079631901639</v>
      </c>
      <c r="B10513" s="4">
        <f t="shared" si="1669"/>
        <v>0</v>
      </c>
      <c r="C10513" s="4">
        <f t="shared" si="1670"/>
        <v>0</v>
      </c>
      <c r="T10513" s="32">
        <f t="shared" si="1671"/>
        <v>-11838.642959361639</v>
      </c>
      <c r="U10513" s="4">
        <f t="shared" si="1667"/>
        <v>0</v>
      </c>
    </row>
    <row r="10514" spans="1:21">
      <c r="A10514" s="11">
        <f t="shared" si="1668"/>
        <v>11.839206286821639</v>
      </c>
      <c r="B10514" s="4">
        <f t="shared" si="1669"/>
        <v>0</v>
      </c>
      <c r="C10514" s="4">
        <f t="shared" si="1670"/>
        <v>0</v>
      </c>
      <c r="T10514" s="32">
        <f t="shared" si="1671"/>
        <v>-11839.769614281638</v>
      </c>
      <c r="U10514" s="4">
        <f t="shared" si="1667"/>
        <v>0</v>
      </c>
    </row>
    <row r="10515" spans="1:21">
      <c r="A10515" s="11">
        <f t="shared" si="1668"/>
        <v>11.840332941741639</v>
      </c>
      <c r="B10515" s="4">
        <f t="shared" si="1669"/>
        <v>0</v>
      </c>
      <c r="C10515" s="4">
        <f t="shared" si="1670"/>
        <v>0</v>
      </c>
      <c r="T10515" s="32">
        <f t="shared" si="1671"/>
        <v>-11840.896269201639</v>
      </c>
      <c r="U10515" s="4">
        <f t="shared" si="1667"/>
        <v>0</v>
      </c>
    </row>
    <row r="10516" spans="1:21">
      <c r="A10516" s="11">
        <f t="shared" si="1668"/>
        <v>11.84145959666164</v>
      </c>
      <c r="B10516" s="4">
        <f t="shared" si="1669"/>
        <v>0</v>
      </c>
      <c r="C10516" s="4">
        <f t="shared" si="1670"/>
        <v>0</v>
      </c>
      <c r="T10516" s="32">
        <f t="shared" si="1671"/>
        <v>-11842.02292412164</v>
      </c>
      <c r="U10516" s="4">
        <f t="shared" si="1667"/>
        <v>0</v>
      </c>
    </row>
    <row r="10517" spans="1:21">
      <c r="A10517" s="11">
        <f t="shared" si="1668"/>
        <v>11.84258625158164</v>
      </c>
      <c r="B10517" s="4">
        <f t="shared" si="1669"/>
        <v>0</v>
      </c>
      <c r="C10517" s="4">
        <f t="shared" si="1670"/>
        <v>0</v>
      </c>
      <c r="T10517" s="32">
        <f t="shared" si="1671"/>
        <v>-11843.149579041639</v>
      </c>
      <c r="U10517" s="4">
        <f t="shared" si="1667"/>
        <v>0</v>
      </c>
    </row>
    <row r="10518" spans="1:21">
      <c r="A10518" s="11">
        <f t="shared" si="1668"/>
        <v>11.84371290650164</v>
      </c>
      <c r="B10518" s="4">
        <f t="shared" si="1669"/>
        <v>0</v>
      </c>
      <c r="C10518" s="4">
        <f t="shared" si="1670"/>
        <v>0</v>
      </c>
      <c r="T10518" s="32">
        <f t="shared" si="1671"/>
        <v>-11844.27623396164</v>
      </c>
      <c r="U10518" s="4">
        <f t="shared" ref="U10518:U10581" si="1672">SUM(B10518:Q10518)</f>
        <v>0</v>
      </c>
    </row>
    <row r="10519" spans="1:21">
      <c r="A10519" s="11">
        <f t="shared" si="1668"/>
        <v>11.84483956142164</v>
      </c>
      <c r="B10519" s="4">
        <f t="shared" si="1669"/>
        <v>0</v>
      </c>
      <c r="C10519" s="4">
        <f t="shared" si="1670"/>
        <v>0</v>
      </c>
      <c r="T10519" s="32">
        <f t="shared" si="1671"/>
        <v>-11845.402888881641</v>
      </c>
      <c r="U10519" s="4">
        <f t="shared" si="1672"/>
        <v>0</v>
      </c>
    </row>
    <row r="10520" spans="1:21">
      <c r="A10520" s="11">
        <f t="shared" si="1668"/>
        <v>11.84596621634164</v>
      </c>
      <c r="B10520" s="4">
        <f t="shared" si="1669"/>
        <v>0</v>
      </c>
      <c r="C10520" s="4">
        <f t="shared" si="1670"/>
        <v>0</v>
      </c>
      <c r="T10520" s="32">
        <f t="shared" si="1671"/>
        <v>-11846.52954380164</v>
      </c>
      <c r="U10520" s="4">
        <f t="shared" si="1672"/>
        <v>0</v>
      </c>
    </row>
    <row r="10521" spans="1:21">
      <c r="A10521" s="11">
        <f t="shared" si="1668"/>
        <v>11.847092871261641</v>
      </c>
      <c r="B10521" s="4">
        <f t="shared" si="1669"/>
        <v>0</v>
      </c>
      <c r="C10521" s="4">
        <f t="shared" si="1670"/>
        <v>0</v>
      </c>
      <c r="T10521" s="32">
        <f t="shared" si="1671"/>
        <v>-11847.656198721641</v>
      </c>
      <c r="U10521" s="4">
        <f t="shared" si="1672"/>
        <v>0</v>
      </c>
    </row>
    <row r="10522" spans="1:21">
      <c r="A10522" s="11">
        <f t="shared" si="1668"/>
        <v>11.848219526181641</v>
      </c>
      <c r="B10522" s="4">
        <f t="shared" si="1669"/>
        <v>0</v>
      </c>
      <c r="C10522" s="4">
        <f t="shared" si="1670"/>
        <v>0</v>
      </c>
      <c r="T10522" s="32">
        <f t="shared" si="1671"/>
        <v>-11848.78285364164</v>
      </c>
      <c r="U10522" s="4">
        <f t="shared" si="1672"/>
        <v>0</v>
      </c>
    </row>
    <row r="10523" spans="1:21">
      <c r="A10523" s="11">
        <f t="shared" si="1668"/>
        <v>11.849346181101641</v>
      </c>
      <c r="B10523" s="4">
        <f t="shared" si="1669"/>
        <v>0</v>
      </c>
      <c r="C10523" s="4">
        <f t="shared" si="1670"/>
        <v>0</v>
      </c>
      <c r="T10523" s="32">
        <f t="shared" si="1671"/>
        <v>-11849.909508561641</v>
      </c>
      <c r="U10523" s="4">
        <f t="shared" si="1672"/>
        <v>0</v>
      </c>
    </row>
    <row r="10524" spans="1:21">
      <c r="A10524" s="11">
        <f t="shared" si="1668"/>
        <v>11.850472836021641</v>
      </c>
      <c r="B10524" s="4">
        <f t="shared" si="1669"/>
        <v>0</v>
      </c>
      <c r="C10524" s="4">
        <f t="shared" si="1670"/>
        <v>0</v>
      </c>
      <c r="T10524" s="32">
        <f t="shared" si="1671"/>
        <v>-11851.036163481642</v>
      </c>
      <c r="U10524" s="4">
        <f t="shared" si="1672"/>
        <v>0</v>
      </c>
    </row>
    <row r="10525" spans="1:21">
      <c r="A10525" s="11">
        <f t="shared" si="1668"/>
        <v>11.851599490941641</v>
      </c>
      <c r="B10525" s="4">
        <f t="shared" si="1669"/>
        <v>0</v>
      </c>
      <c r="C10525" s="4">
        <f t="shared" si="1670"/>
        <v>0</v>
      </c>
      <c r="T10525" s="32">
        <f t="shared" si="1671"/>
        <v>-11852.162818401641</v>
      </c>
      <c r="U10525" s="4">
        <f t="shared" si="1672"/>
        <v>0</v>
      </c>
    </row>
    <row r="10526" spans="1:21">
      <c r="A10526" s="11">
        <f t="shared" si="1668"/>
        <v>11.852726145861642</v>
      </c>
      <c r="B10526" s="4">
        <f t="shared" si="1669"/>
        <v>0</v>
      </c>
      <c r="C10526" s="4">
        <f t="shared" si="1670"/>
        <v>0</v>
      </c>
      <c r="T10526" s="32">
        <f t="shared" si="1671"/>
        <v>-11853.289473321642</v>
      </c>
      <c r="U10526" s="4">
        <f t="shared" si="1672"/>
        <v>0</v>
      </c>
    </row>
    <row r="10527" spans="1:21">
      <c r="A10527" s="11">
        <f t="shared" si="1668"/>
        <v>11.853852800781642</v>
      </c>
      <c r="B10527" s="4">
        <f t="shared" si="1669"/>
        <v>0</v>
      </c>
      <c r="C10527" s="4">
        <f t="shared" si="1670"/>
        <v>0</v>
      </c>
      <c r="T10527" s="32">
        <f t="shared" si="1671"/>
        <v>-11854.416128241643</v>
      </c>
      <c r="U10527" s="4">
        <f t="shared" si="1672"/>
        <v>0</v>
      </c>
    </row>
    <row r="10528" spans="1:21">
      <c r="A10528" s="11">
        <f t="shared" si="1668"/>
        <v>11.854979455701642</v>
      </c>
      <c r="B10528" s="4">
        <f t="shared" si="1669"/>
        <v>0</v>
      </c>
      <c r="C10528" s="4">
        <f t="shared" si="1670"/>
        <v>0</v>
      </c>
      <c r="T10528" s="32">
        <f t="shared" si="1671"/>
        <v>-11855.542783161642</v>
      </c>
      <c r="U10528" s="4">
        <f t="shared" si="1672"/>
        <v>0</v>
      </c>
    </row>
    <row r="10529" spans="1:21">
      <c r="A10529" s="11">
        <f t="shared" ref="A10529:A10592" si="1673">A10528+ 0.00112665492</f>
        <v>11.856106110621642</v>
      </c>
      <c r="B10529" s="4">
        <f t="shared" si="1669"/>
        <v>0</v>
      </c>
      <c r="C10529" s="4">
        <f t="shared" si="1670"/>
        <v>0</v>
      </c>
      <c r="T10529" s="32">
        <f t="shared" si="1671"/>
        <v>-11856.669438081643</v>
      </c>
      <c r="U10529" s="4">
        <f t="shared" si="1672"/>
        <v>0</v>
      </c>
    </row>
    <row r="10530" spans="1:21">
      <c r="A10530" s="11">
        <f t="shared" si="1673"/>
        <v>11.857232765541642</v>
      </c>
      <c r="B10530" s="4">
        <f t="shared" si="1669"/>
        <v>0</v>
      </c>
      <c r="C10530" s="4">
        <f t="shared" si="1670"/>
        <v>0</v>
      </c>
      <c r="T10530" s="32">
        <f t="shared" si="1671"/>
        <v>-11857.796093001642</v>
      </c>
      <c r="U10530" s="4">
        <f t="shared" si="1672"/>
        <v>0</v>
      </c>
    </row>
    <row r="10531" spans="1:21">
      <c r="A10531" s="11">
        <f t="shared" si="1673"/>
        <v>11.858359420461642</v>
      </c>
      <c r="B10531" s="4">
        <f t="shared" si="1669"/>
        <v>0</v>
      </c>
      <c r="C10531" s="4">
        <f t="shared" si="1670"/>
        <v>0</v>
      </c>
      <c r="T10531" s="32">
        <f t="shared" si="1671"/>
        <v>-11858.922747921642</v>
      </c>
      <c r="U10531" s="4">
        <f t="shared" si="1672"/>
        <v>0</v>
      </c>
    </row>
    <row r="10532" spans="1:21">
      <c r="A10532" s="11">
        <f t="shared" si="1673"/>
        <v>11.859486075381643</v>
      </c>
      <c r="B10532" s="4">
        <f t="shared" si="1669"/>
        <v>0</v>
      </c>
      <c r="C10532" s="4">
        <f t="shared" si="1670"/>
        <v>0</v>
      </c>
      <c r="T10532" s="32">
        <f t="shared" si="1671"/>
        <v>-11860.049402841643</v>
      </c>
      <c r="U10532" s="4">
        <f t="shared" si="1672"/>
        <v>0</v>
      </c>
    </row>
    <row r="10533" spans="1:21">
      <c r="A10533" s="11">
        <f t="shared" si="1673"/>
        <v>11.860612730301643</v>
      </c>
      <c r="B10533" s="4">
        <f t="shared" si="1669"/>
        <v>0</v>
      </c>
      <c r="C10533" s="4">
        <f t="shared" si="1670"/>
        <v>0</v>
      </c>
      <c r="T10533" s="32">
        <f t="shared" si="1671"/>
        <v>-11861.176057761642</v>
      </c>
      <c r="U10533" s="4">
        <f t="shared" si="1672"/>
        <v>0</v>
      </c>
    </row>
    <row r="10534" spans="1:21">
      <c r="A10534" s="11">
        <f t="shared" si="1673"/>
        <v>11.861739385221643</v>
      </c>
      <c r="B10534" s="4">
        <f t="shared" si="1669"/>
        <v>0</v>
      </c>
      <c r="C10534" s="4">
        <f t="shared" si="1670"/>
        <v>0</v>
      </c>
      <c r="T10534" s="32">
        <f t="shared" si="1671"/>
        <v>-11862.302712681643</v>
      </c>
      <c r="U10534" s="4">
        <f t="shared" si="1672"/>
        <v>0</v>
      </c>
    </row>
    <row r="10535" spans="1:21">
      <c r="A10535" s="11">
        <f t="shared" si="1673"/>
        <v>11.862866040141643</v>
      </c>
      <c r="B10535" s="4">
        <f t="shared" si="1669"/>
        <v>0</v>
      </c>
      <c r="C10535" s="4">
        <f t="shared" si="1670"/>
        <v>0</v>
      </c>
      <c r="T10535" s="32">
        <f t="shared" si="1671"/>
        <v>-11863.429367601644</v>
      </c>
      <c r="U10535" s="4">
        <f t="shared" si="1672"/>
        <v>0</v>
      </c>
    </row>
    <row r="10536" spans="1:21">
      <c r="A10536" s="11">
        <f t="shared" si="1673"/>
        <v>11.863992695061643</v>
      </c>
      <c r="B10536" s="4">
        <f t="shared" si="1669"/>
        <v>0</v>
      </c>
      <c r="C10536" s="4">
        <f t="shared" si="1670"/>
        <v>0</v>
      </c>
      <c r="T10536" s="32">
        <f t="shared" si="1671"/>
        <v>-11864.556022521643</v>
      </c>
      <c r="U10536" s="4">
        <f t="shared" si="1672"/>
        <v>0</v>
      </c>
    </row>
    <row r="10537" spans="1:21">
      <c r="A10537" s="11">
        <f t="shared" si="1673"/>
        <v>11.865119349981644</v>
      </c>
      <c r="B10537" s="4">
        <f t="shared" si="1669"/>
        <v>0</v>
      </c>
      <c r="C10537" s="4">
        <f t="shared" si="1670"/>
        <v>0</v>
      </c>
      <c r="T10537" s="32">
        <f t="shared" si="1671"/>
        <v>-11865.682677441644</v>
      </c>
      <c r="U10537" s="4">
        <f t="shared" si="1672"/>
        <v>0</v>
      </c>
    </row>
    <row r="10538" spans="1:21">
      <c r="A10538" s="11">
        <f t="shared" si="1673"/>
        <v>11.866246004901644</v>
      </c>
      <c r="B10538" s="4">
        <f t="shared" si="1669"/>
        <v>0</v>
      </c>
      <c r="C10538" s="4">
        <f t="shared" si="1670"/>
        <v>0</v>
      </c>
      <c r="T10538" s="32">
        <f t="shared" si="1671"/>
        <v>-11866.809332361643</v>
      </c>
      <c r="U10538" s="4">
        <f t="shared" si="1672"/>
        <v>0</v>
      </c>
    </row>
    <row r="10539" spans="1:21">
      <c r="A10539" s="11">
        <f t="shared" si="1673"/>
        <v>11.867372659821644</v>
      </c>
      <c r="B10539" s="4">
        <f t="shared" si="1669"/>
        <v>0</v>
      </c>
      <c r="C10539" s="4">
        <f t="shared" si="1670"/>
        <v>0</v>
      </c>
      <c r="T10539" s="32">
        <f t="shared" si="1671"/>
        <v>-11867.935987281644</v>
      </c>
      <c r="U10539" s="4">
        <f t="shared" si="1672"/>
        <v>0</v>
      </c>
    </row>
    <row r="10540" spans="1:21">
      <c r="A10540" s="11">
        <f t="shared" si="1673"/>
        <v>11.868499314741644</v>
      </c>
      <c r="B10540" s="4">
        <f t="shared" si="1669"/>
        <v>0</v>
      </c>
      <c r="C10540" s="4">
        <f t="shared" si="1670"/>
        <v>0</v>
      </c>
      <c r="T10540" s="32">
        <f t="shared" si="1671"/>
        <v>-11869.062642201645</v>
      </c>
      <c r="U10540" s="4">
        <f t="shared" si="1672"/>
        <v>0</v>
      </c>
    </row>
    <row r="10541" spans="1:21">
      <c r="A10541" s="11">
        <f t="shared" si="1673"/>
        <v>11.869625969661644</v>
      </c>
      <c r="B10541" s="4">
        <f t="shared" si="1669"/>
        <v>0</v>
      </c>
      <c r="C10541" s="4">
        <f t="shared" si="1670"/>
        <v>0</v>
      </c>
      <c r="T10541" s="32">
        <f t="shared" si="1671"/>
        <v>-11870.189297121644</v>
      </c>
      <c r="U10541" s="4">
        <f t="shared" si="1672"/>
        <v>0</v>
      </c>
    </row>
    <row r="10542" spans="1:21">
      <c r="A10542" s="11">
        <f t="shared" si="1673"/>
        <v>11.870752624581645</v>
      </c>
      <c r="B10542" s="4">
        <f t="shared" si="1669"/>
        <v>0</v>
      </c>
      <c r="C10542" s="4">
        <f t="shared" si="1670"/>
        <v>0</v>
      </c>
      <c r="T10542" s="32">
        <f t="shared" si="1671"/>
        <v>-11871.315952041645</v>
      </c>
      <c r="U10542" s="4">
        <f t="shared" si="1672"/>
        <v>0</v>
      </c>
    </row>
    <row r="10543" spans="1:21">
      <c r="A10543" s="11">
        <f t="shared" si="1673"/>
        <v>11.871879279501645</v>
      </c>
      <c r="B10543" s="4">
        <f t="shared" si="1669"/>
        <v>0</v>
      </c>
      <c r="C10543" s="4">
        <f t="shared" si="1670"/>
        <v>0</v>
      </c>
      <c r="T10543" s="32">
        <f t="shared" si="1671"/>
        <v>-11872.442606961646</v>
      </c>
      <c r="U10543" s="4">
        <f t="shared" si="1672"/>
        <v>0</v>
      </c>
    </row>
    <row r="10544" spans="1:21">
      <c r="A10544" s="11">
        <f t="shared" si="1673"/>
        <v>11.873005934421645</v>
      </c>
      <c r="B10544" s="4">
        <f t="shared" si="1669"/>
        <v>0</v>
      </c>
      <c r="C10544" s="4">
        <f t="shared" si="1670"/>
        <v>0</v>
      </c>
      <c r="T10544" s="32">
        <f t="shared" si="1671"/>
        <v>-11873.569261881645</v>
      </c>
      <c r="U10544" s="4">
        <f t="shared" si="1672"/>
        <v>0</v>
      </c>
    </row>
    <row r="10545" spans="1:21">
      <c r="A10545" s="11">
        <f t="shared" si="1673"/>
        <v>11.874132589341645</v>
      </c>
      <c r="B10545" s="4">
        <f t="shared" si="1669"/>
        <v>0</v>
      </c>
      <c r="C10545" s="4">
        <f t="shared" si="1670"/>
        <v>0</v>
      </c>
      <c r="T10545" s="32">
        <f t="shared" si="1671"/>
        <v>-11874.695916801646</v>
      </c>
      <c r="U10545" s="4">
        <f t="shared" si="1672"/>
        <v>0</v>
      </c>
    </row>
    <row r="10546" spans="1:21">
      <c r="A10546" s="11">
        <f t="shared" si="1673"/>
        <v>11.875259244261645</v>
      </c>
      <c r="B10546" s="4">
        <f t="shared" si="1669"/>
        <v>0</v>
      </c>
      <c r="C10546" s="4">
        <f t="shared" si="1670"/>
        <v>0</v>
      </c>
      <c r="T10546" s="32">
        <f t="shared" si="1671"/>
        <v>-11875.822571721645</v>
      </c>
      <c r="U10546" s="4">
        <f t="shared" si="1672"/>
        <v>0</v>
      </c>
    </row>
    <row r="10547" spans="1:21">
      <c r="A10547" s="11">
        <f t="shared" si="1673"/>
        <v>11.876385899181646</v>
      </c>
      <c r="B10547" s="4">
        <f t="shared" si="1669"/>
        <v>0</v>
      </c>
      <c r="C10547" s="4">
        <f t="shared" si="1670"/>
        <v>0</v>
      </c>
      <c r="T10547" s="32">
        <f t="shared" si="1671"/>
        <v>-11876.949226641646</v>
      </c>
      <c r="U10547" s="4">
        <f t="shared" si="1672"/>
        <v>0</v>
      </c>
    </row>
    <row r="10548" spans="1:21">
      <c r="A10548" s="11">
        <f t="shared" si="1673"/>
        <v>11.877512554101646</v>
      </c>
      <c r="B10548" s="4">
        <f t="shared" si="1669"/>
        <v>0</v>
      </c>
      <c r="C10548" s="4">
        <f t="shared" si="1670"/>
        <v>0</v>
      </c>
      <c r="T10548" s="32">
        <f t="shared" si="1671"/>
        <v>-11878.075881561646</v>
      </c>
      <c r="U10548" s="4">
        <f t="shared" si="1672"/>
        <v>0</v>
      </c>
    </row>
    <row r="10549" spans="1:21">
      <c r="A10549" s="11">
        <f t="shared" si="1673"/>
        <v>11.878639209021646</v>
      </c>
      <c r="B10549" s="4">
        <f t="shared" si="1669"/>
        <v>0</v>
      </c>
      <c r="C10549" s="4">
        <f t="shared" si="1670"/>
        <v>0</v>
      </c>
      <c r="T10549" s="32">
        <f t="shared" si="1671"/>
        <v>-11879.202536481645</v>
      </c>
      <c r="U10549" s="4">
        <f t="shared" si="1672"/>
        <v>0</v>
      </c>
    </row>
    <row r="10550" spans="1:21">
      <c r="A10550" s="11">
        <f t="shared" si="1673"/>
        <v>11.879765863941646</v>
      </c>
      <c r="B10550" s="4">
        <f t="shared" si="1669"/>
        <v>0</v>
      </c>
      <c r="C10550" s="4">
        <f t="shared" si="1670"/>
        <v>0</v>
      </c>
      <c r="T10550" s="32">
        <f t="shared" si="1671"/>
        <v>-11880.329191401646</v>
      </c>
      <c r="U10550" s="4">
        <f t="shared" si="1672"/>
        <v>0</v>
      </c>
    </row>
    <row r="10551" spans="1:21">
      <c r="A10551" s="11">
        <f t="shared" si="1673"/>
        <v>11.880892518861646</v>
      </c>
      <c r="B10551" s="4">
        <f t="shared" si="1669"/>
        <v>0</v>
      </c>
      <c r="C10551" s="4">
        <f t="shared" si="1670"/>
        <v>0</v>
      </c>
      <c r="T10551" s="32">
        <f t="shared" si="1671"/>
        <v>-11881.455846321647</v>
      </c>
      <c r="U10551" s="4">
        <f t="shared" si="1672"/>
        <v>0</v>
      </c>
    </row>
    <row r="10552" spans="1:21">
      <c r="A10552" s="11">
        <f t="shared" si="1673"/>
        <v>11.882019173781647</v>
      </c>
      <c r="B10552" s="4">
        <f t="shared" si="1669"/>
        <v>0</v>
      </c>
      <c r="C10552" s="4">
        <f t="shared" si="1670"/>
        <v>0</v>
      </c>
      <c r="T10552" s="32">
        <f t="shared" si="1671"/>
        <v>-11882.582501241646</v>
      </c>
      <c r="U10552" s="4">
        <f t="shared" si="1672"/>
        <v>0</v>
      </c>
    </row>
    <row r="10553" spans="1:21">
      <c r="A10553" s="11">
        <f t="shared" si="1673"/>
        <v>11.883145828701647</v>
      </c>
      <c r="B10553" s="4">
        <f t="shared" si="1669"/>
        <v>0</v>
      </c>
      <c r="C10553" s="4">
        <f t="shared" si="1670"/>
        <v>0</v>
      </c>
      <c r="T10553" s="32">
        <f t="shared" si="1671"/>
        <v>-11883.709156161647</v>
      </c>
      <c r="U10553" s="4">
        <f t="shared" si="1672"/>
        <v>0</v>
      </c>
    </row>
    <row r="10554" spans="1:21">
      <c r="A10554" s="11">
        <f t="shared" si="1673"/>
        <v>11.884272483621647</v>
      </c>
      <c r="B10554" s="4">
        <f t="shared" si="1669"/>
        <v>0</v>
      </c>
      <c r="C10554" s="4">
        <f t="shared" si="1670"/>
        <v>0</v>
      </c>
      <c r="T10554" s="32">
        <f t="shared" si="1671"/>
        <v>-11884.835811081646</v>
      </c>
      <c r="U10554" s="4">
        <f t="shared" si="1672"/>
        <v>0</v>
      </c>
    </row>
    <row r="10555" spans="1:21">
      <c r="A10555" s="11">
        <f t="shared" si="1673"/>
        <v>11.885399138541647</v>
      </c>
      <c r="B10555" s="4">
        <f t="shared" si="1669"/>
        <v>0</v>
      </c>
      <c r="C10555" s="4">
        <f t="shared" si="1670"/>
        <v>0</v>
      </c>
      <c r="T10555" s="32">
        <f t="shared" si="1671"/>
        <v>-11885.962466001647</v>
      </c>
      <c r="U10555" s="4">
        <f t="shared" si="1672"/>
        <v>0</v>
      </c>
    </row>
    <row r="10556" spans="1:21">
      <c r="A10556" s="11">
        <f t="shared" si="1673"/>
        <v>11.886525793461647</v>
      </c>
      <c r="B10556" s="4">
        <f t="shared" si="1669"/>
        <v>0</v>
      </c>
      <c r="C10556" s="4">
        <f t="shared" si="1670"/>
        <v>0</v>
      </c>
      <c r="T10556" s="32">
        <f t="shared" si="1671"/>
        <v>-11887.089120921648</v>
      </c>
      <c r="U10556" s="4">
        <f t="shared" si="1672"/>
        <v>0</v>
      </c>
    </row>
    <row r="10557" spans="1:21">
      <c r="A10557" s="11">
        <f t="shared" si="1673"/>
        <v>11.887652448381647</v>
      </c>
      <c r="B10557" s="4">
        <f t="shared" si="1669"/>
        <v>0</v>
      </c>
      <c r="C10557" s="4">
        <f t="shared" si="1670"/>
        <v>0</v>
      </c>
      <c r="T10557" s="32">
        <f t="shared" si="1671"/>
        <v>-11888.215775841647</v>
      </c>
      <c r="U10557" s="4">
        <f t="shared" si="1672"/>
        <v>0</v>
      </c>
    </row>
    <row r="10558" spans="1:21">
      <c r="A10558" s="11">
        <f t="shared" si="1673"/>
        <v>11.888779103301648</v>
      </c>
      <c r="B10558" s="4">
        <f t="shared" si="1669"/>
        <v>0</v>
      </c>
      <c r="C10558" s="4">
        <f t="shared" si="1670"/>
        <v>0</v>
      </c>
      <c r="T10558" s="32">
        <f t="shared" si="1671"/>
        <v>-11889.342430761648</v>
      </c>
      <c r="U10558" s="4">
        <f t="shared" si="1672"/>
        <v>0</v>
      </c>
    </row>
    <row r="10559" spans="1:21">
      <c r="A10559" s="11">
        <f t="shared" si="1673"/>
        <v>11.889905758221648</v>
      </c>
      <c r="B10559" s="4">
        <f t="shared" si="1669"/>
        <v>0</v>
      </c>
      <c r="C10559" s="4">
        <f t="shared" si="1670"/>
        <v>0</v>
      </c>
      <c r="T10559" s="32">
        <f t="shared" si="1671"/>
        <v>-11890.469085681649</v>
      </c>
      <c r="U10559" s="4">
        <f t="shared" si="1672"/>
        <v>0</v>
      </c>
    </row>
    <row r="10560" spans="1:21">
      <c r="A10560" s="11">
        <f t="shared" si="1673"/>
        <v>11.891032413141648</v>
      </c>
      <c r="B10560" s="4">
        <f t="shared" si="1669"/>
        <v>0</v>
      </c>
      <c r="C10560" s="4">
        <f t="shared" si="1670"/>
        <v>0</v>
      </c>
      <c r="T10560" s="32">
        <f t="shared" si="1671"/>
        <v>-11891.595740601648</v>
      </c>
      <c r="U10560" s="4">
        <f t="shared" si="1672"/>
        <v>0</v>
      </c>
    </row>
    <row r="10561" spans="1:21">
      <c r="A10561" s="11">
        <f t="shared" si="1673"/>
        <v>11.892159068061648</v>
      </c>
      <c r="B10561" s="4">
        <f t="shared" si="1669"/>
        <v>0</v>
      </c>
      <c r="C10561" s="4">
        <f t="shared" si="1670"/>
        <v>0</v>
      </c>
      <c r="T10561" s="32">
        <f t="shared" si="1671"/>
        <v>-11892.722395521649</v>
      </c>
      <c r="U10561" s="4">
        <f t="shared" si="1672"/>
        <v>0</v>
      </c>
    </row>
    <row r="10562" spans="1:21">
      <c r="A10562" s="11">
        <f t="shared" si="1673"/>
        <v>11.893285722981648</v>
      </c>
      <c r="B10562" s="4">
        <f t="shared" si="1669"/>
        <v>0</v>
      </c>
      <c r="C10562" s="4">
        <f t="shared" si="1670"/>
        <v>0</v>
      </c>
      <c r="T10562" s="32">
        <f t="shared" si="1671"/>
        <v>-11893.849050441648</v>
      </c>
      <c r="U10562" s="4">
        <f t="shared" si="1672"/>
        <v>0</v>
      </c>
    </row>
    <row r="10563" spans="1:21">
      <c r="A10563" s="11">
        <f t="shared" si="1673"/>
        <v>11.894412377901649</v>
      </c>
      <c r="B10563" s="4">
        <f t="shared" si="1669"/>
        <v>0</v>
      </c>
      <c r="C10563" s="4">
        <f t="shared" si="1670"/>
        <v>0</v>
      </c>
      <c r="T10563" s="32">
        <f t="shared" si="1671"/>
        <v>-11894.975705361649</v>
      </c>
      <c r="U10563" s="4">
        <f t="shared" si="1672"/>
        <v>0</v>
      </c>
    </row>
    <row r="10564" spans="1:21">
      <c r="A10564" s="11">
        <f t="shared" si="1673"/>
        <v>11.895539032821649</v>
      </c>
      <c r="B10564" s="4">
        <f t="shared" si="1669"/>
        <v>0</v>
      </c>
      <c r="C10564" s="4">
        <f t="shared" si="1670"/>
        <v>0</v>
      </c>
      <c r="T10564" s="32">
        <f t="shared" si="1671"/>
        <v>-11896.102360281649</v>
      </c>
      <c r="U10564" s="4">
        <f t="shared" si="1672"/>
        <v>0</v>
      </c>
    </row>
    <row r="10565" spans="1:21">
      <c r="A10565" s="11">
        <f t="shared" si="1673"/>
        <v>11.896665687741649</v>
      </c>
      <c r="B10565" s="4">
        <f t="shared" ref="B10565:B10628" si="1674">COUNTIFS(Col_1,"&gt;="&amp;A10565,Col_1,"&lt;"&amp;A10566)</f>
        <v>0</v>
      </c>
      <c r="C10565" s="4">
        <f t="shared" ref="C10565:C10628" si="1675">COUNTIFS(Col_2,"&gt;="&amp;A10565,Col_2,"&lt;"&amp;A10566)</f>
        <v>0</v>
      </c>
      <c r="T10565" s="32">
        <f t="shared" si="1671"/>
        <v>-11897.229015201649</v>
      </c>
      <c r="U10565" s="4">
        <f t="shared" si="1672"/>
        <v>0</v>
      </c>
    </row>
    <row r="10566" spans="1:21">
      <c r="A10566" s="11">
        <f t="shared" si="1673"/>
        <v>11.897792342661649</v>
      </c>
      <c r="B10566" s="4">
        <f t="shared" si="1674"/>
        <v>0</v>
      </c>
      <c r="C10566" s="4">
        <f t="shared" si="1675"/>
        <v>0</v>
      </c>
      <c r="T10566" s="32">
        <f t="shared" ref="T10566:T10629" si="1676">-AVERAGE(A10566:A10567)*1000</f>
        <v>-11898.355670121649</v>
      </c>
      <c r="U10566" s="4">
        <f t="shared" si="1672"/>
        <v>0</v>
      </c>
    </row>
    <row r="10567" spans="1:21">
      <c r="A10567" s="11">
        <f t="shared" si="1673"/>
        <v>11.898918997581649</v>
      </c>
      <c r="B10567" s="4">
        <f t="shared" si="1674"/>
        <v>0</v>
      </c>
      <c r="C10567" s="4">
        <f t="shared" si="1675"/>
        <v>0</v>
      </c>
      <c r="T10567" s="32">
        <f t="shared" si="1676"/>
        <v>-11899.48232504165</v>
      </c>
      <c r="U10567" s="4">
        <f t="shared" si="1672"/>
        <v>0</v>
      </c>
    </row>
    <row r="10568" spans="1:21">
      <c r="A10568" s="11">
        <f t="shared" si="1673"/>
        <v>11.90004565250165</v>
      </c>
      <c r="B10568" s="4">
        <f t="shared" si="1674"/>
        <v>0</v>
      </c>
      <c r="C10568" s="4">
        <f t="shared" si="1675"/>
        <v>0</v>
      </c>
      <c r="T10568" s="32">
        <f t="shared" si="1676"/>
        <v>-11900.608979961649</v>
      </c>
      <c r="U10568" s="4">
        <f t="shared" si="1672"/>
        <v>0</v>
      </c>
    </row>
    <row r="10569" spans="1:21">
      <c r="A10569" s="11">
        <f t="shared" si="1673"/>
        <v>11.90117230742165</v>
      </c>
      <c r="B10569" s="4">
        <f t="shared" si="1674"/>
        <v>0</v>
      </c>
      <c r="C10569" s="4">
        <f t="shared" si="1675"/>
        <v>0</v>
      </c>
      <c r="T10569" s="32">
        <f t="shared" si="1676"/>
        <v>-11901.73563488165</v>
      </c>
      <c r="U10569" s="4">
        <f t="shared" si="1672"/>
        <v>0</v>
      </c>
    </row>
    <row r="10570" spans="1:21">
      <c r="A10570" s="11">
        <f t="shared" si="1673"/>
        <v>11.90229896234165</v>
      </c>
      <c r="B10570" s="4">
        <f t="shared" si="1674"/>
        <v>0</v>
      </c>
      <c r="C10570" s="4">
        <f t="shared" si="1675"/>
        <v>0</v>
      </c>
      <c r="T10570" s="32">
        <f t="shared" si="1676"/>
        <v>-11902.862289801649</v>
      </c>
      <c r="U10570" s="4">
        <f t="shared" si="1672"/>
        <v>0</v>
      </c>
    </row>
    <row r="10571" spans="1:21">
      <c r="A10571" s="11">
        <f t="shared" si="1673"/>
        <v>11.90342561726165</v>
      </c>
      <c r="B10571" s="4">
        <f t="shared" si="1674"/>
        <v>0</v>
      </c>
      <c r="C10571" s="4">
        <f t="shared" si="1675"/>
        <v>0</v>
      </c>
      <c r="T10571" s="32">
        <f t="shared" si="1676"/>
        <v>-11903.98894472165</v>
      </c>
      <c r="U10571" s="4">
        <f t="shared" si="1672"/>
        <v>0</v>
      </c>
    </row>
    <row r="10572" spans="1:21">
      <c r="A10572" s="11">
        <f t="shared" si="1673"/>
        <v>11.90455227218165</v>
      </c>
      <c r="B10572" s="4">
        <f t="shared" si="1674"/>
        <v>0</v>
      </c>
      <c r="C10572" s="4">
        <f t="shared" si="1675"/>
        <v>0</v>
      </c>
      <c r="T10572" s="32">
        <f t="shared" si="1676"/>
        <v>-11905.115599641651</v>
      </c>
      <c r="U10572" s="4">
        <f t="shared" si="1672"/>
        <v>0</v>
      </c>
    </row>
    <row r="10573" spans="1:21">
      <c r="A10573" s="11">
        <f t="shared" si="1673"/>
        <v>11.905678927101651</v>
      </c>
      <c r="B10573" s="4">
        <f t="shared" si="1674"/>
        <v>0</v>
      </c>
      <c r="C10573" s="4">
        <f t="shared" si="1675"/>
        <v>0</v>
      </c>
      <c r="T10573" s="32">
        <f t="shared" si="1676"/>
        <v>-11906.24225456165</v>
      </c>
      <c r="U10573" s="4">
        <f t="shared" si="1672"/>
        <v>0</v>
      </c>
    </row>
    <row r="10574" spans="1:21">
      <c r="A10574" s="11">
        <f t="shared" si="1673"/>
        <v>11.906805582021651</v>
      </c>
      <c r="B10574" s="4">
        <f t="shared" si="1674"/>
        <v>0</v>
      </c>
      <c r="C10574" s="4">
        <f t="shared" si="1675"/>
        <v>0</v>
      </c>
      <c r="T10574" s="32">
        <f t="shared" si="1676"/>
        <v>-11907.368909481651</v>
      </c>
      <c r="U10574" s="4">
        <f t="shared" si="1672"/>
        <v>0</v>
      </c>
    </row>
    <row r="10575" spans="1:21">
      <c r="A10575" s="11">
        <f t="shared" si="1673"/>
        <v>11.907932236941651</v>
      </c>
      <c r="B10575" s="4">
        <f t="shared" si="1674"/>
        <v>0</v>
      </c>
      <c r="C10575" s="4">
        <f t="shared" si="1675"/>
        <v>0</v>
      </c>
      <c r="T10575" s="32">
        <f t="shared" si="1676"/>
        <v>-11908.495564401652</v>
      </c>
      <c r="U10575" s="4">
        <f t="shared" si="1672"/>
        <v>0</v>
      </c>
    </row>
    <row r="10576" spans="1:21">
      <c r="A10576" s="11">
        <f t="shared" si="1673"/>
        <v>11.909058891861651</v>
      </c>
      <c r="B10576" s="4">
        <f t="shared" si="1674"/>
        <v>0</v>
      </c>
      <c r="C10576" s="4">
        <f t="shared" si="1675"/>
        <v>0</v>
      </c>
      <c r="T10576" s="32">
        <f t="shared" si="1676"/>
        <v>-11909.622219321651</v>
      </c>
      <c r="U10576" s="4">
        <f t="shared" si="1672"/>
        <v>0</v>
      </c>
    </row>
    <row r="10577" spans="1:21">
      <c r="A10577" s="11">
        <f t="shared" si="1673"/>
        <v>11.910185546781651</v>
      </c>
      <c r="B10577" s="4">
        <f t="shared" si="1674"/>
        <v>0</v>
      </c>
      <c r="C10577" s="4">
        <f t="shared" si="1675"/>
        <v>0</v>
      </c>
      <c r="T10577" s="32">
        <f t="shared" si="1676"/>
        <v>-11910.748874241652</v>
      </c>
      <c r="U10577" s="4">
        <f t="shared" si="1672"/>
        <v>0</v>
      </c>
    </row>
    <row r="10578" spans="1:21">
      <c r="A10578" s="11">
        <f t="shared" si="1673"/>
        <v>11.911312201701652</v>
      </c>
      <c r="B10578" s="4">
        <f t="shared" si="1674"/>
        <v>0</v>
      </c>
      <c r="C10578" s="4">
        <f t="shared" si="1675"/>
        <v>0</v>
      </c>
      <c r="T10578" s="32">
        <f t="shared" si="1676"/>
        <v>-11911.875529161651</v>
      </c>
      <c r="U10578" s="4">
        <f t="shared" si="1672"/>
        <v>0</v>
      </c>
    </row>
    <row r="10579" spans="1:21">
      <c r="A10579" s="11">
        <f t="shared" si="1673"/>
        <v>11.912438856621652</v>
      </c>
      <c r="B10579" s="4">
        <f t="shared" si="1674"/>
        <v>0</v>
      </c>
      <c r="C10579" s="4">
        <f t="shared" si="1675"/>
        <v>0</v>
      </c>
      <c r="T10579" s="32">
        <f t="shared" si="1676"/>
        <v>-11913.002184081652</v>
      </c>
      <c r="U10579" s="4">
        <f t="shared" si="1672"/>
        <v>0</v>
      </c>
    </row>
    <row r="10580" spans="1:21">
      <c r="A10580" s="11">
        <f t="shared" si="1673"/>
        <v>11.913565511541652</v>
      </c>
      <c r="B10580" s="4">
        <f t="shared" si="1674"/>
        <v>0</v>
      </c>
      <c r="C10580" s="4">
        <f t="shared" si="1675"/>
        <v>0</v>
      </c>
      <c r="T10580" s="32">
        <f t="shared" si="1676"/>
        <v>-11914.128839001653</v>
      </c>
      <c r="U10580" s="4">
        <f t="shared" si="1672"/>
        <v>0</v>
      </c>
    </row>
    <row r="10581" spans="1:21">
      <c r="A10581" s="11">
        <f t="shared" si="1673"/>
        <v>11.914692166461652</v>
      </c>
      <c r="B10581" s="4">
        <f t="shared" si="1674"/>
        <v>0</v>
      </c>
      <c r="C10581" s="4">
        <f t="shared" si="1675"/>
        <v>0</v>
      </c>
      <c r="T10581" s="32">
        <f t="shared" si="1676"/>
        <v>-11915.255493921652</v>
      </c>
      <c r="U10581" s="4">
        <f t="shared" si="1672"/>
        <v>0</v>
      </c>
    </row>
    <row r="10582" spans="1:21">
      <c r="A10582" s="11">
        <f t="shared" si="1673"/>
        <v>11.915818821381652</v>
      </c>
      <c r="B10582" s="4">
        <f t="shared" si="1674"/>
        <v>0</v>
      </c>
      <c r="C10582" s="4">
        <f t="shared" si="1675"/>
        <v>0</v>
      </c>
      <c r="T10582" s="32">
        <f t="shared" si="1676"/>
        <v>-11916.382148841652</v>
      </c>
      <c r="U10582" s="4">
        <f t="shared" ref="U10582:U10645" si="1677">SUM(B10582:Q10582)</f>
        <v>0</v>
      </c>
    </row>
    <row r="10583" spans="1:21">
      <c r="A10583" s="11">
        <f t="shared" si="1673"/>
        <v>11.916945476301652</v>
      </c>
      <c r="B10583" s="4">
        <f t="shared" si="1674"/>
        <v>0</v>
      </c>
      <c r="C10583" s="4">
        <f t="shared" si="1675"/>
        <v>0</v>
      </c>
      <c r="T10583" s="32">
        <f t="shared" si="1676"/>
        <v>-11917.508803761653</v>
      </c>
      <c r="U10583" s="4">
        <f t="shared" si="1677"/>
        <v>0</v>
      </c>
    </row>
    <row r="10584" spans="1:21">
      <c r="A10584" s="11">
        <f t="shared" si="1673"/>
        <v>11.918072131221653</v>
      </c>
      <c r="B10584" s="4">
        <f t="shared" si="1674"/>
        <v>0</v>
      </c>
      <c r="C10584" s="4">
        <f t="shared" si="1675"/>
        <v>0</v>
      </c>
      <c r="T10584" s="32">
        <f t="shared" si="1676"/>
        <v>-11918.635458681652</v>
      </c>
      <c r="U10584" s="4">
        <f t="shared" si="1677"/>
        <v>0</v>
      </c>
    </row>
    <row r="10585" spans="1:21">
      <c r="A10585" s="11">
        <f t="shared" si="1673"/>
        <v>11.919198786141653</v>
      </c>
      <c r="B10585" s="4">
        <f t="shared" si="1674"/>
        <v>0</v>
      </c>
      <c r="C10585" s="4">
        <f t="shared" si="1675"/>
        <v>0</v>
      </c>
      <c r="T10585" s="32">
        <f t="shared" si="1676"/>
        <v>-11919.762113601653</v>
      </c>
      <c r="U10585" s="4">
        <f t="shared" si="1677"/>
        <v>0</v>
      </c>
    </row>
    <row r="10586" spans="1:21">
      <c r="A10586" s="11">
        <f t="shared" si="1673"/>
        <v>11.920325441061653</v>
      </c>
      <c r="B10586" s="4">
        <f t="shared" si="1674"/>
        <v>0</v>
      </c>
      <c r="C10586" s="4">
        <f t="shared" si="1675"/>
        <v>0</v>
      </c>
      <c r="T10586" s="32">
        <f t="shared" si="1676"/>
        <v>-11920.888768521652</v>
      </c>
      <c r="U10586" s="4">
        <f t="shared" si="1677"/>
        <v>0</v>
      </c>
    </row>
    <row r="10587" spans="1:21">
      <c r="A10587" s="11">
        <f t="shared" si="1673"/>
        <v>11.921452095981653</v>
      </c>
      <c r="B10587" s="4">
        <f t="shared" si="1674"/>
        <v>0</v>
      </c>
      <c r="C10587" s="4">
        <f t="shared" si="1675"/>
        <v>0</v>
      </c>
      <c r="T10587" s="32">
        <f t="shared" si="1676"/>
        <v>-11922.015423441653</v>
      </c>
      <c r="U10587" s="4">
        <f t="shared" si="1677"/>
        <v>0</v>
      </c>
    </row>
    <row r="10588" spans="1:21">
      <c r="A10588" s="11">
        <f t="shared" si="1673"/>
        <v>11.922578750901653</v>
      </c>
      <c r="B10588" s="4">
        <f t="shared" si="1674"/>
        <v>0</v>
      </c>
      <c r="C10588" s="4">
        <f t="shared" si="1675"/>
        <v>0</v>
      </c>
      <c r="T10588" s="32">
        <f t="shared" si="1676"/>
        <v>-11923.142078361654</v>
      </c>
      <c r="U10588" s="4">
        <f t="shared" si="1677"/>
        <v>0</v>
      </c>
    </row>
    <row r="10589" spans="1:21">
      <c r="A10589" s="11">
        <f t="shared" si="1673"/>
        <v>11.923705405821654</v>
      </c>
      <c r="B10589" s="4">
        <f t="shared" si="1674"/>
        <v>0</v>
      </c>
      <c r="C10589" s="4">
        <f t="shared" si="1675"/>
        <v>0</v>
      </c>
      <c r="T10589" s="32">
        <f t="shared" si="1676"/>
        <v>-11924.268733281653</v>
      </c>
      <c r="U10589" s="4">
        <f t="shared" si="1677"/>
        <v>0</v>
      </c>
    </row>
    <row r="10590" spans="1:21">
      <c r="A10590" s="11">
        <f t="shared" si="1673"/>
        <v>11.924832060741654</v>
      </c>
      <c r="B10590" s="4">
        <f t="shared" si="1674"/>
        <v>0</v>
      </c>
      <c r="C10590" s="4">
        <f t="shared" si="1675"/>
        <v>0</v>
      </c>
      <c r="T10590" s="32">
        <f t="shared" si="1676"/>
        <v>-11925.395388201654</v>
      </c>
      <c r="U10590" s="4">
        <f t="shared" si="1677"/>
        <v>0</v>
      </c>
    </row>
    <row r="10591" spans="1:21">
      <c r="A10591" s="11">
        <f t="shared" si="1673"/>
        <v>11.925958715661654</v>
      </c>
      <c r="B10591" s="4">
        <f t="shared" si="1674"/>
        <v>0</v>
      </c>
      <c r="C10591" s="4">
        <f t="shared" si="1675"/>
        <v>0</v>
      </c>
      <c r="T10591" s="32">
        <f t="shared" si="1676"/>
        <v>-11926.522043121655</v>
      </c>
      <c r="U10591" s="4">
        <f t="shared" si="1677"/>
        <v>0</v>
      </c>
    </row>
    <row r="10592" spans="1:21">
      <c r="A10592" s="11">
        <f t="shared" si="1673"/>
        <v>11.927085370581654</v>
      </c>
      <c r="B10592" s="4">
        <f t="shared" si="1674"/>
        <v>0</v>
      </c>
      <c r="C10592" s="4">
        <f t="shared" si="1675"/>
        <v>0</v>
      </c>
      <c r="T10592" s="32">
        <f t="shared" si="1676"/>
        <v>-11927.648698041654</v>
      </c>
      <c r="U10592" s="4">
        <f t="shared" si="1677"/>
        <v>0</v>
      </c>
    </row>
    <row r="10593" spans="1:21">
      <c r="A10593" s="11">
        <f t="shared" ref="A10593:A10656" si="1678">A10592+ 0.00112665492</f>
        <v>11.928212025501654</v>
      </c>
      <c r="B10593" s="4">
        <f t="shared" si="1674"/>
        <v>0</v>
      </c>
      <c r="C10593" s="4">
        <f t="shared" si="1675"/>
        <v>0</v>
      </c>
      <c r="T10593" s="32">
        <f t="shared" si="1676"/>
        <v>-11928.775352961655</v>
      </c>
      <c r="U10593" s="4">
        <f t="shared" si="1677"/>
        <v>0</v>
      </c>
    </row>
    <row r="10594" spans="1:21">
      <c r="A10594" s="11">
        <f t="shared" si="1678"/>
        <v>11.929338680421655</v>
      </c>
      <c r="B10594" s="4">
        <f t="shared" si="1674"/>
        <v>0</v>
      </c>
      <c r="C10594" s="4">
        <f t="shared" si="1675"/>
        <v>0</v>
      </c>
      <c r="T10594" s="32">
        <f t="shared" si="1676"/>
        <v>-11929.902007881654</v>
      </c>
      <c r="U10594" s="4">
        <f t="shared" si="1677"/>
        <v>0</v>
      </c>
    </row>
    <row r="10595" spans="1:21">
      <c r="A10595" s="11">
        <f t="shared" si="1678"/>
        <v>11.930465335341655</v>
      </c>
      <c r="B10595" s="4">
        <f t="shared" si="1674"/>
        <v>0</v>
      </c>
      <c r="C10595" s="4">
        <f t="shared" si="1675"/>
        <v>0</v>
      </c>
      <c r="T10595" s="32">
        <f t="shared" si="1676"/>
        <v>-11931.028662801655</v>
      </c>
      <c r="U10595" s="4">
        <f t="shared" si="1677"/>
        <v>0</v>
      </c>
    </row>
    <row r="10596" spans="1:21">
      <c r="A10596" s="11">
        <f t="shared" si="1678"/>
        <v>11.931591990261655</v>
      </c>
      <c r="B10596" s="4">
        <f t="shared" si="1674"/>
        <v>0</v>
      </c>
      <c r="C10596" s="4">
        <f t="shared" si="1675"/>
        <v>0</v>
      </c>
      <c r="T10596" s="32">
        <f t="shared" si="1676"/>
        <v>-11932.155317721656</v>
      </c>
      <c r="U10596" s="4">
        <f t="shared" si="1677"/>
        <v>0</v>
      </c>
    </row>
    <row r="10597" spans="1:21">
      <c r="A10597" s="11">
        <f t="shared" si="1678"/>
        <v>11.932718645181655</v>
      </c>
      <c r="B10597" s="4">
        <f t="shared" si="1674"/>
        <v>0</v>
      </c>
      <c r="C10597" s="4">
        <f t="shared" si="1675"/>
        <v>0</v>
      </c>
      <c r="T10597" s="32">
        <f t="shared" si="1676"/>
        <v>-11933.281972641655</v>
      </c>
      <c r="U10597" s="4">
        <f t="shared" si="1677"/>
        <v>0</v>
      </c>
    </row>
    <row r="10598" spans="1:21">
      <c r="A10598" s="11">
        <f t="shared" si="1678"/>
        <v>11.933845300101655</v>
      </c>
      <c r="B10598" s="4">
        <f t="shared" si="1674"/>
        <v>0</v>
      </c>
      <c r="C10598" s="4">
        <f t="shared" si="1675"/>
        <v>0</v>
      </c>
      <c r="T10598" s="32">
        <f t="shared" si="1676"/>
        <v>-11934.408627561656</v>
      </c>
      <c r="U10598" s="4">
        <f t="shared" si="1677"/>
        <v>0</v>
      </c>
    </row>
    <row r="10599" spans="1:21">
      <c r="A10599" s="11">
        <f t="shared" si="1678"/>
        <v>11.934971955021656</v>
      </c>
      <c r="B10599" s="4">
        <f t="shared" si="1674"/>
        <v>0</v>
      </c>
      <c r="C10599" s="4">
        <f t="shared" si="1675"/>
        <v>0</v>
      </c>
      <c r="T10599" s="32">
        <f t="shared" si="1676"/>
        <v>-11935.535282481656</v>
      </c>
      <c r="U10599" s="4">
        <f t="shared" si="1677"/>
        <v>0</v>
      </c>
    </row>
    <row r="10600" spans="1:21">
      <c r="A10600" s="11">
        <f t="shared" si="1678"/>
        <v>11.936098609941656</v>
      </c>
      <c r="B10600" s="4">
        <f t="shared" si="1674"/>
        <v>0</v>
      </c>
      <c r="C10600" s="4">
        <f t="shared" si="1675"/>
        <v>0</v>
      </c>
      <c r="T10600" s="32">
        <f t="shared" si="1676"/>
        <v>-11936.661937401655</v>
      </c>
      <c r="U10600" s="4">
        <f t="shared" si="1677"/>
        <v>0</v>
      </c>
    </row>
    <row r="10601" spans="1:21">
      <c r="A10601" s="11">
        <f t="shared" si="1678"/>
        <v>11.937225264861656</v>
      </c>
      <c r="B10601" s="4">
        <f t="shared" si="1674"/>
        <v>0</v>
      </c>
      <c r="C10601" s="4">
        <f t="shared" si="1675"/>
        <v>0</v>
      </c>
      <c r="T10601" s="32">
        <f t="shared" si="1676"/>
        <v>-11937.788592321656</v>
      </c>
      <c r="U10601" s="4">
        <f t="shared" si="1677"/>
        <v>0</v>
      </c>
    </row>
    <row r="10602" spans="1:21">
      <c r="A10602" s="11">
        <f t="shared" si="1678"/>
        <v>11.938351919781656</v>
      </c>
      <c r="B10602" s="4">
        <f t="shared" si="1674"/>
        <v>0</v>
      </c>
      <c r="C10602" s="4">
        <f t="shared" si="1675"/>
        <v>0</v>
      </c>
      <c r="T10602" s="32">
        <f t="shared" si="1676"/>
        <v>-11938.915247241655</v>
      </c>
      <c r="U10602" s="4">
        <f t="shared" si="1677"/>
        <v>0</v>
      </c>
    </row>
    <row r="10603" spans="1:21">
      <c r="A10603" s="11">
        <f t="shared" si="1678"/>
        <v>11.939478574701656</v>
      </c>
      <c r="B10603" s="4">
        <f t="shared" si="1674"/>
        <v>0</v>
      </c>
      <c r="C10603" s="4">
        <f t="shared" si="1675"/>
        <v>0</v>
      </c>
      <c r="T10603" s="32">
        <f t="shared" si="1676"/>
        <v>-11940.041902161656</v>
      </c>
      <c r="U10603" s="4">
        <f t="shared" si="1677"/>
        <v>0</v>
      </c>
    </row>
    <row r="10604" spans="1:21">
      <c r="A10604" s="11">
        <f t="shared" si="1678"/>
        <v>11.940605229621656</v>
      </c>
      <c r="B10604" s="4">
        <f t="shared" si="1674"/>
        <v>0</v>
      </c>
      <c r="C10604" s="4">
        <f t="shared" si="1675"/>
        <v>0</v>
      </c>
      <c r="T10604" s="32">
        <f t="shared" si="1676"/>
        <v>-11941.168557081657</v>
      </c>
      <c r="U10604" s="4">
        <f t="shared" si="1677"/>
        <v>0</v>
      </c>
    </row>
    <row r="10605" spans="1:21">
      <c r="A10605" s="11">
        <f t="shared" si="1678"/>
        <v>11.941731884541657</v>
      </c>
      <c r="B10605" s="4">
        <f t="shared" si="1674"/>
        <v>0</v>
      </c>
      <c r="C10605" s="4">
        <f t="shared" si="1675"/>
        <v>0</v>
      </c>
      <c r="T10605" s="32">
        <f t="shared" si="1676"/>
        <v>-11942.295212001656</v>
      </c>
      <c r="U10605" s="4">
        <f t="shared" si="1677"/>
        <v>0</v>
      </c>
    </row>
    <row r="10606" spans="1:21">
      <c r="A10606" s="11">
        <f t="shared" si="1678"/>
        <v>11.942858539461657</v>
      </c>
      <c r="B10606" s="4">
        <f t="shared" si="1674"/>
        <v>0</v>
      </c>
      <c r="C10606" s="4">
        <f t="shared" si="1675"/>
        <v>0</v>
      </c>
      <c r="T10606" s="32">
        <f t="shared" si="1676"/>
        <v>-11943.421866921657</v>
      </c>
      <c r="U10606" s="4">
        <f t="shared" si="1677"/>
        <v>0</v>
      </c>
    </row>
    <row r="10607" spans="1:21">
      <c r="A10607" s="11">
        <f t="shared" si="1678"/>
        <v>11.943985194381657</v>
      </c>
      <c r="B10607" s="4">
        <f t="shared" si="1674"/>
        <v>0</v>
      </c>
      <c r="C10607" s="4">
        <f t="shared" si="1675"/>
        <v>0</v>
      </c>
      <c r="T10607" s="32">
        <f t="shared" si="1676"/>
        <v>-11944.548521841658</v>
      </c>
      <c r="U10607" s="4">
        <f t="shared" si="1677"/>
        <v>0</v>
      </c>
    </row>
    <row r="10608" spans="1:21">
      <c r="A10608" s="11">
        <f t="shared" si="1678"/>
        <v>11.945111849301657</v>
      </c>
      <c r="B10608" s="4">
        <f t="shared" si="1674"/>
        <v>0</v>
      </c>
      <c r="C10608" s="4">
        <f t="shared" si="1675"/>
        <v>0</v>
      </c>
      <c r="T10608" s="32">
        <f t="shared" si="1676"/>
        <v>-11945.675176761657</v>
      </c>
      <c r="U10608" s="4">
        <f t="shared" si="1677"/>
        <v>0</v>
      </c>
    </row>
    <row r="10609" spans="1:21">
      <c r="A10609" s="11">
        <f t="shared" si="1678"/>
        <v>11.946238504221657</v>
      </c>
      <c r="B10609" s="4">
        <f t="shared" si="1674"/>
        <v>0</v>
      </c>
      <c r="C10609" s="4">
        <f t="shared" si="1675"/>
        <v>0</v>
      </c>
      <c r="T10609" s="32">
        <f t="shared" si="1676"/>
        <v>-11946.801831681658</v>
      </c>
      <c r="U10609" s="4">
        <f t="shared" si="1677"/>
        <v>0</v>
      </c>
    </row>
    <row r="10610" spans="1:21">
      <c r="A10610" s="11">
        <f t="shared" si="1678"/>
        <v>11.947365159141658</v>
      </c>
      <c r="B10610" s="4">
        <f t="shared" si="1674"/>
        <v>0</v>
      </c>
      <c r="C10610" s="4">
        <f t="shared" si="1675"/>
        <v>0</v>
      </c>
      <c r="T10610" s="32">
        <f t="shared" si="1676"/>
        <v>-11947.928486601657</v>
      </c>
      <c r="U10610" s="4">
        <f t="shared" si="1677"/>
        <v>0</v>
      </c>
    </row>
    <row r="10611" spans="1:21">
      <c r="A10611" s="11">
        <f t="shared" si="1678"/>
        <v>11.948491814061658</v>
      </c>
      <c r="B10611" s="4">
        <f t="shared" si="1674"/>
        <v>0</v>
      </c>
      <c r="C10611" s="4">
        <f t="shared" si="1675"/>
        <v>0</v>
      </c>
      <c r="T10611" s="32">
        <f t="shared" si="1676"/>
        <v>-11949.055141521658</v>
      </c>
      <c r="U10611" s="4">
        <f t="shared" si="1677"/>
        <v>0</v>
      </c>
    </row>
    <row r="10612" spans="1:21">
      <c r="A10612" s="11">
        <f t="shared" si="1678"/>
        <v>11.949618468981658</v>
      </c>
      <c r="B10612" s="4">
        <f t="shared" si="1674"/>
        <v>0</v>
      </c>
      <c r="C10612" s="4">
        <f t="shared" si="1675"/>
        <v>0</v>
      </c>
      <c r="T10612" s="32">
        <f t="shared" si="1676"/>
        <v>-11950.181796441659</v>
      </c>
      <c r="U10612" s="4">
        <f t="shared" si="1677"/>
        <v>0</v>
      </c>
    </row>
    <row r="10613" spans="1:21">
      <c r="A10613" s="11">
        <f t="shared" si="1678"/>
        <v>11.950745123901658</v>
      </c>
      <c r="B10613" s="4">
        <f t="shared" si="1674"/>
        <v>0</v>
      </c>
      <c r="C10613" s="4">
        <f t="shared" si="1675"/>
        <v>0</v>
      </c>
      <c r="T10613" s="32">
        <f t="shared" si="1676"/>
        <v>-11951.308451361658</v>
      </c>
      <c r="U10613" s="4">
        <f t="shared" si="1677"/>
        <v>0</v>
      </c>
    </row>
    <row r="10614" spans="1:21">
      <c r="A10614" s="11">
        <f t="shared" si="1678"/>
        <v>11.951871778821658</v>
      </c>
      <c r="B10614" s="4">
        <f t="shared" si="1674"/>
        <v>0</v>
      </c>
      <c r="C10614" s="4">
        <f t="shared" si="1675"/>
        <v>0</v>
      </c>
      <c r="T10614" s="32">
        <f t="shared" si="1676"/>
        <v>-11952.435106281659</v>
      </c>
      <c r="U10614" s="4">
        <f t="shared" si="1677"/>
        <v>0</v>
      </c>
    </row>
    <row r="10615" spans="1:21">
      <c r="A10615" s="11">
        <f t="shared" si="1678"/>
        <v>11.952998433741659</v>
      </c>
      <c r="B10615" s="4">
        <f t="shared" si="1674"/>
        <v>0</v>
      </c>
      <c r="C10615" s="4">
        <f t="shared" si="1675"/>
        <v>0</v>
      </c>
      <c r="T10615" s="32">
        <f t="shared" si="1676"/>
        <v>-11953.561761201659</v>
      </c>
      <c r="U10615" s="4">
        <f t="shared" si="1677"/>
        <v>0</v>
      </c>
    </row>
    <row r="10616" spans="1:21">
      <c r="A10616" s="11">
        <f t="shared" si="1678"/>
        <v>11.954125088661659</v>
      </c>
      <c r="B10616" s="4">
        <f t="shared" si="1674"/>
        <v>0</v>
      </c>
      <c r="C10616" s="4">
        <f t="shared" si="1675"/>
        <v>0</v>
      </c>
      <c r="T10616" s="32">
        <f t="shared" si="1676"/>
        <v>-11954.688416121659</v>
      </c>
      <c r="U10616" s="4">
        <f t="shared" si="1677"/>
        <v>0</v>
      </c>
    </row>
    <row r="10617" spans="1:21">
      <c r="A10617" s="11">
        <f t="shared" si="1678"/>
        <v>11.955251743581659</v>
      </c>
      <c r="B10617" s="4">
        <f t="shared" si="1674"/>
        <v>0</v>
      </c>
      <c r="C10617" s="4">
        <f t="shared" si="1675"/>
        <v>0</v>
      </c>
      <c r="T10617" s="32">
        <f t="shared" si="1676"/>
        <v>-11955.815071041659</v>
      </c>
      <c r="U10617" s="4">
        <f t="shared" si="1677"/>
        <v>0</v>
      </c>
    </row>
    <row r="10618" spans="1:21">
      <c r="A10618" s="11">
        <f t="shared" si="1678"/>
        <v>11.956378398501659</v>
      </c>
      <c r="B10618" s="4">
        <f t="shared" si="1674"/>
        <v>0</v>
      </c>
      <c r="C10618" s="4">
        <f t="shared" si="1675"/>
        <v>0</v>
      </c>
      <c r="T10618" s="32">
        <f t="shared" si="1676"/>
        <v>-11956.941725961658</v>
      </c>
      <c r="U10618" s="4">
        <f t="shared" si="1677"/>
        <v>0</v>
      </c>
    </row>
    <row r="10619" spans="1:21">
      <c r="A10619" s="11">
        <f t="shared" si="1678"/>
        <v>11.957505053421659</v>
      </c>
      <c r="B10619" s="4">
        <f t="shared" si="1674"/>
        <v>0</v>
      </c>
      <c r="C10619" s="4">
        <f t="shared" si="1675"/>
        <v>0</v>
      </c>
      <c r="T10619" s="32">
        <f t="shared" si="1676"/>
        <v>-11958.068380881659</v>
      </c>
      <c r="U10619" s="4">
        <f t="shared" si="1677"/>
        <v>0</v>
      </c>
    </row>
    <row r="10620" spans="1:21">
      <c r="A10620" s="11">
        <f t="shared" si="1678"/>
        <v>11.95863170834166</v>
      </c>
      <c r="B10620" s="4">
        <f t="shared" si="1674"/>
        <v>0</v>
      </c>
      <c r="C10620" s="4">
        <f t="shared" si="1675"/>
        <v>0</v>
      </c>
      <c r="T10620" s="32">
        <f t="shared" si="1676"/>
        <v>-11959.19503580166</v>
      </c>
      <c r="U10620" s="4">
        <f t="shared" si="1677"/>
        <v>0</v>
      </c>
    </row>
    <row r="10621" spans="1:21">
      <c r="A10621" s="11">
        <f t="shared" si="1678"/>
        <v>11.95975836326166</v>
      </c>
      <c r="B10621" s="4">
        <f t="shared" si="1674"/>
        <v>0</v>
      </c>
      <c r="C10621" s="4">
        <f t="shared" si="1675"/>
        <v>0</v>
      </c>
      <c r="T10621" s="32">
        <f t="shared" si="1676"/>
        <v>-11960.321690721659</v>
      </c>
      <c r="U10621" s="4">
        <f t="shared" si="1677"/>
        <v>0</v>
      </c>
    </row>
    <row r="10622" spans="1:21">
      <c r="A10622" s="11">
        <f t="shared" si="1678"/>
        <v>11.96088501818166</v>
      </c>
      <c r="B10622" s="4">
        <f t="shared" si="1674"/>
        <v>0</v>
      </c>
      <c r="C10622" s="4">
        <f t="shared" si="1675"/>
        <v>0</v>
      </c>
      <c r="T10622" s="32">
        <f t="shared" si="1676"/>
        <v>-11961.44834564166</v>
      </c>
      <c r="U10622" s="4">
        <f t="shared" si="1677"/>
        <v>0</v>
      </c>
    </row>
    <row r="10623" spans="1:21">
      <c r="A10623" s="11">
        <f t="shared" si="1678"/>
        <v>11.96201167310166</v>
      </c>
      <c r="B10623" s="4">
        <f t="shared" si="1674"/>
        <v>0</v>
      </c>
      <c r="C10623" s="4">
        <f t="shared" si="1675"/>
        <v>0</v>
      </c>
      <c r="T10623" s="32">
        <f t="shared" si="1676"/>
        <v>-11962.575000561661</v>
      </c>
      <c r="U10623" s="4">
        <f t="shared" si="1677"/>
        <v>0</v>
      </c>
    </row>
    <row r="10624" spans="1:21">
      <c r="A10624" s="11">
        <f t="shared" si="1678"/>
        <v>11.96313832802166</v>
      </c>
      <c r="B10624" s="4">
        <f t="shared" si="1674"/>
        <v>0</v>
      </c>
      <c r="C10624" s="4">
        <f t="shared" si="1675"/>
        <v>0</v>
      </c>
      <c r="T10624" s="32">
        <f t="shared" si="1676"/>
        <v>-11963.70165548166</v>
      </c>
      <c r="U10624" s="4">
        <f t="shared" si="1677"/>
        <v>0</v>
      </c>
    </row>
    <row r="10625" spans="1:21">
      <c r="A10625" s="11">
        <f t="shared" si="1678"/>
        <v>11.964264982941661</v>
      </c>
      <c r="B10625" s="4">
        <f t="shared" si="1674"/>
        <v>0</v>
      </c>
      <c r="C10625" s="4">
        <f t="shared" si="1675"/>
        <v>0</v>
      </c>
      <c r="T10625" s="32">
        <f t="shared" si="1676"/>
        <v>-11964.828310401661</v>
      </c>
      <c r="U10625" s="4">
        <f t="shared" si="1677"/>
        <v>0</v>
      </c>
    </row>
    <row r="10626" spans="1:21">
      <c r="A10626" s="11">
        <f t="shared" si="1678"/>
        <v>11.965391637861661</v>
      </c>
      <c r="B10626" s="4">
        <f t="shared" si="1674"/>
        <v>0</v>
      </c>
      <c r="C10626" s="4">
        <f t="shared" si="1675"/>
        <v>0</v>
      </c>
      <c r="T10626" s="32">
        <f t="shared" si="1676"/>
        <v>-11965.95496532166</v>
      </c>
      <c r="U10626" s="4">
        <f t="shared" si="1677"/>
        <v>0</v>
      </c>
    </row>
    <row r="10627" spans="1:21">
      <c r="A10627" s="11">
        <f t="shared" si="1678"/>
        <v>11.966518292781661</v>
      </c>
      <c r="B10627" s="4">
        <f t="shared" si="1674"/>
        <v>0</v>
      </c>
      <c r="C10627" s="4">
        <f t="shared" si="1675"/>
        <v>0</v>
      </c>
      <c r="T10627" s="32">
        <f t="shared" si="1676"/>
        <v>-11967.081620241661</v>
      </c>
      <c r="U10627" s="4">
        <f t="shared" si="1677"/>
        <v>0</v>
      </c>
    </row>
    <row r="10628" spans="1:21">
      <c r="A10628" s="11">
        <f t="shared" si="1678"/>
        <v>11.967644947701661</v>
      </c>
      <c r="B10628" s="4">
        <f t="shared" si="1674"/>
        <v>0</v>
      </c>
      <c r="C10628" s="4">
        <f t="shared" si="1675"/>
        <v>0</v>
      </c>
      <c r="T10628" s="32">
        <f t="shared" si="1676"/>
        <v>-11968.208275161662</v>
      </c>
      <c r="U10628" s="4">
        <f t="shared" si="1677"/>
        <v>0</v>
      </c>
    </row>
    <row r="10629" spans="1:21">
      <c r="A10629" s="11">
        <f t="shared" si="1678"/>
        <v>11.968771602621661</v>
      </c>
      <c r="B10629" s="4">
        <f t="shared" ref="B10629:B10692" si="1679">COUNTIFS(Col_1,"&gt;="&amp;A10629,Col_1,"&lt;"&amp;A10630)</f>
        <v>0</v>
      </c>
      <c r="C10629" s="4">
        <f t="shared" ref="C10629:C10692" si="1680">COUNTIFS(Col_2,"&gt;="&amp;A10629,Col_2,"&lt;"&amp;A10630)</f>
        <v>0</v>
      </c>
      <c r="T10629" s="32">
        <f t="shared" si="1676"/>
        <v>-11969.334930081661</v>
      </c>
      <c r="U10629" s="4">
        <f t="shared" si="1677"/>
        <v>0</v>
      </c>
    </row>
    <row r="10630" spans="1:21">
      <c r="A10630" s="11">
        <f t="shared" si="1678"/>
        <v>11.969898257541661</v>
      </c>
      <c r="B10630" s="4">
        <f t="shared" si="1679"/>
        <v>0</v>
      </c>
      <c r="C10630" s="4">
        <f t="shared" si="1680"/>
        <v>0</v>
      </c>
      <c r="T10630" s="32">
        <f t="shared" ref="T10630:T10693" si="1681">-AVERAGE(A10630:A10631)*1000</f>
        <v>-11970.461585001662</v>
      </c>
      <c r="U10630" s="4">
        <f t="shared" si="1677"/>
        <v>0</v>
      </c>
    </row>
    <row r="10631" spans="1:21">
      <c r="A10631" s="11">
        <f t="shared" si="1678"/>
        <v>11.971024912461662</v>
      </c>
      <c r="B10631" s="4">
        <f t="shared" si="1679"/>
        <v>0</v>
      </c>
      <c r="C10631" s="4">
        <f t="shared" si="1680"/>
        <v>0</v>
      </c>
      <c r="T10631" s="32">
        <f t="shared" si="1681"/>
        <v>-11971.588239921663</v>
      </c>
      <c r="U10631" s="4">
        <f t="shared" si="1677"/>
        <v>0</v>
      </c>
    </row>
    <row r="10632" spans="1:21">
      <c r="A10632" s="11">
        <f t="shared" si="1678"/>
        <v>11.972151567381662</v>
      </c>
      <c r="B10632" s="4">
        <f t="shared" si="1679"/>
        <v>0</v>
      </c>
      <c r="C10632" s="4">
        <f t="shared" si="1680"/>
        <v>0</v>
      </c>
      <c r="T10632" s="32">
        <f t="shared" si="1681"/>
        <v>-11972.714894841662</v>
      </c>
      <c r="U10632" s="4">
        <f t="shared" si="1677"/>
        <v>0</v>
      </c>
    </row>
    <row r="10633" spans="1:21">
      <c r="A10633" s="11">
        <f t="shared" si="1678"/>
        <v>11.973278222301662</v>
      </c>
      <c r="B10633" s="4">
        <f t="shared" si="1679"/>
        <v>0</v>
      </c>
      <c r="C10633" s="4">
        <f t="shared" si="1680"/>
        <v>0</v>
      </c>
      <c r="T10633" s="32">
        <f t="shared" si="1681"/>
        <v>-11973.841549761662</v>
      </c>
      <c r="U10633" s="4">
        <f t="shared" si="1677"/>
        <v>0</v>
      </c>
    </row>
    <row r="10634" spans="1:21">
      <c r="A10634" s="11">
        <f t="shared" si="1678"/>
        <v>11.974404877221662</v>
      </c>
      <c r="B10634" s="4">
        <f t="shared" si="1679"/>
        <v>0</v>
      </c>
      <c r="C10634" s="4">
        <f t="shared" si="1680"/>
        <v>0</v>
      </c>
      <c r="T10634" s="32">
        <f t="shared" si="1681"/>
        <v>-11974.968204681662</v>
      </c>
      <c r="U10634" s="4">
        <f t="shared" si="1677"/>
        <v>0</v>
      </c>
    </row>
    <row r="10635" spans="1:21">
      <c r="A10635" s="11">
        <f t="shared" si="1678"/>
        <v>11.975531532141662</v>
      </c>
      <c r="B10635" s="4">
        <f t="shared" si="1679"/>
        <v>0</v>
      </c>
      <c r="C10635" s="4">
        <f t="shared" si="1680"/>
        <v>0</v>
      </c>
      <c r="T10635" s="32">
        <f t="shared" si="1681"/>
        <v>-11976.094859601662</v>
      </c>
      <c r="U10635" s="4">
        <f t="shared" si="1677"/>
        <v>0</v>
      </c>
    </row>
    <row r="10636" spans="1:21">
      <c r="A10636" s="11">
        <f t="shared" si="1678"/>
        <v>11.976658187061663</v>
      </c>
      <c r="B10636" s="4">
        <f t="shared" si="1679"/>
        <v>0</v>
      </c>
      <c r="C10636" s="4">
        <f t="shared" si="1680"/>
        <v>0</v>
      </c>
      <c r="T10636" s="32">
        <f t="shared" si="1681"/>
        <v>-11977.221514521663</v>
      </c>
      <c r="U10636" s="4">
        <f t="shared" si="1677"/>
        <v>0</v>
      </c>
    </row>
    <row r="10637" spans="1:21">
      <c r="A10637" s="11">
        <f t="shared" si="1678"/>
        <v>11.977784841981663</v>
      </c>
      <c r="B10637" s="4">
        <f t="shared" si="1679"/>
        <v>0</v>
      </c>
      <c r="C10637" s="4">
        <f t="shared" si="1680"/>
        <v>0</v>
      </c>
      <c r="T10637" s="32">
        <f t="shared" si="1681"/>
        <v>-11978.348169441662</v>
      </c>
      <c r="U10637" s="4">
        <f t="shared" si="1677"/>
        <v>0</v>
      </c>
    </row>
    <row r="10638" spans="1:21">
      <c r="A10638" s="11">
        <f t="shared" si="1678"/>
        <v>11.978911496901663</v>
      </c>
      <c r="B10638" s="4">
        <f t="shared" si="1679"/>
        <v>0</v>
      </c>
      <c r="C10638" s="4">
        <f t="shared" si="1680"/>
        <v>0</v>
      </c>
      <c r="T10638" s="32">
        <f t="shared" si="1681"/>
        <v>-11979.474824361663</v>
      </c>
      <c r="U10638" s="4">
        <f t="shared" si="1677"/>
        <v>0</v>
      </c>
    </row>
    <row r="10639" spans="1:21">
      <c r="A10639" s="11">
        <f t="shared" si="1678"/>
        <v>11.980038151821663</v>
      </c>
      <c r="B10639" s="4">
        <f t="shared" si="1679"/>
        <v>0</v>
      </c>
      <c r="C10639" s="4">
        <f t="shared" si="1680"/>
        <v>0</v>
      </c>
      <c r="T10639" s="32">
        <f t="shared" si="1681"/>
        <v>-11980.601479281664</v>
      </c>
      <c r="U10639" s="4">
        <f t="shared" si="1677"/>
        <v>0</v>
      </c>
    </row>
    <row r="10640" spans="1:21">
      <c r="A10640" s="11">
        <f t="shared" si="1678"/>
        <v>11.981164806741663</v>
      </c>
      <c r="B10640" s="4">
        <f t="shared" si="1679"/>
        <v>0</v>
      </c>
      <c r="C10640" s="4">
        <f t="shared" si="1680"/>
        <v>0</v>
      </c>
      <c r="T10640" s="32">
        <f t="shared" si="1681"/>
        <v>-11981.728134201663</v>
      </c>
      <c r="U10640" s="4">
        <f t="shared" si="1677"/>
        <v>0</v>
      </c>
    </row>
    <row r="10641" spans="1:21">
      <c r="A10641" s="11">
        <f t="shared" si="1678"/>
        <v>11.982291461661664</v>
      </c>
      <c r="B10641" s="4">
        <f t="shared" si="1679"/>
        <v>0</v>
      </c>
      <c r="C10641" s="4">
        <f t="shared" si="1680"/>
        <v>0</v>
      </c>
      <c r="T10641" s="32">
        <f t="shared" si="1681"/>
        <v>-11982.854789121664</v>
      </c>
      <c r="U10641" s="4">
        <f t="shared" si="1677"/>
        <v>0</v>
      </c>
    </row>
    <row r="10642" spans="1:21">
      <c r="A10642" s="11">
        <f t="shared" si="1678"/>
        <v>11.983418116581664</v>
      </c>
      <c r="B10642" s="4">
        <f t="shared" si="1679"/>
        <v>0</v>
      </c>
      <c r="C10642" s="4">
        <f t="shared" si="1680"/>
        <v>0</v>
      </c>
      <c r="T10642" s="32">
        <f t="shared" si="1681"/>
        <v>-11983.981444041663</v>
      </c>
      <c r="U10642" s="4">
        <f t="shared" si="1677"/>
        <v>0</v>
      </c>
    </row>
    <row r="10643" spans="1:21">
      <c r="A10643" s="11">
        <f t="shared" si="1678"/>
        <v>11.984544771501664</v>
      </c>
      <c r="B10643" s="4">
        <f t="shared" si="1679"/>
        <v>0</v>
      </c>
      <c r="C10643" s="4">
        <f t="shared" si="1680"/>
        <v>0</v>
      </c>
      <c r="T10643" s="32">
        <f t="shared" si="1681"/>
        <v>-11985.108098961664</v>
      </c>
      <c r="U10643" s="4">
        <f t="shared" si="1677"/>
        <v>0</v>
      </c>
    </row>
    <row r="10644" spans="1:21">
      <c r="A10644" s="11">
        <f t="shared" si="1678"/>
        <v>11.985671426421664</v>
      </c>
      <c r="B10644" s="4">
        <f t="shared" si="1679"/>
        <v>0</v>
      </c>
      <c r="C10644" s="4">
        <f t="shared" si="1680"/>
        <v>0</v>
      </c>
      <c r="T10644" s="32">
        <f t="shared" si="1681"/>
        <v>-11986.234753881665</v>
      </c>
      <c r="U10644" s="4">
        <f t="shared" si="1677"/>
        <v>0</v>
      </c>
    </row>
    <row r="10645" spans="1:21">
      <c r="A10645" s="11">
        <f t="shared" si="1678"/>
        <v>11.986798081341664</v>
      </c>
      <c r="B10645" s="4">
        <f t="shared" si="1679"/>
        <v>0</v>
      </c>
      <c r="C10645" s="4">
        <f t="shared" si="1680"/>
        <v>0</v>
      </c>
      <c r="T10645" s="32">
        <f t="shared" si="1681"/>
        <v>-11987.361408801664</v>
      </c>
      <c r="U10645" s="4">
        <f t="shared" si="1677"/>
        <v>0</v>
      </c>
    </row>
    <row r="10646" spans="1:21">
      <c r="A10646" s="11">
        <f t="shared" si="1678"/>
        <v>11.987924736261665</v>
      </c>
      <c r="B10646" s="4">
        <f t="shared" si="1679"/>
        <v>0</v>
      </c>
      <c r="C10646" s="4">
        <f t="shared" si="1680"/>
        <v>0</v>
      </c>
      <c r="T10646" s="32">
        <f t="shared" si="1681"/>
        <v>-11988.488063721665</v>
      </c>
      <c r="U10646" s="4">
        <f t="shared" ref="U10646:U10701" si="1682">SUM(B10646:Q10646)</f>
        <v>0</v>
      </c>
    </row>
    <row r="10647" spans="1:21">
      <c r="A10647" s="11">
        <f t="shared" si="1678"/>
        <v>11.989051391181665</v>
      </c>
      <c r="B10647" s="4">
        <f t="shared" si="1679"/>
        <v>0</v>
      </c>
      <c r="C10647" s="4">
        <f t="shared" si="1680"/>
        <v>0</v>
      </c>
      <c r="T10647" s="32">
        <f t="shared" si="1681"/>
        <v>-11989.614718641666</v>
      </c>
      <c r="U10647" s="4">
        <f t="shared" si="1682"/>
        <v>0</v>
      </c>
    </row>
    <row r="10648" spans="1:21">
      <c r="A10648" s="11">
        <f t="shared" si="1678"/>
        <v>11.990178046101665</v>
      </c>
      <c r="B10648" s="4">
        <f t="shared" si="1679"/>
        <v>0</v>
      </c>
      <c r="C10648" s="4">
        <f t="shared" si="1680"/>
        <v>0</v>
      </c>
      <c r="T10648" s="32">
        <f t="shared" si="1681"/>
        <v>-11990.741373561665</v>
      </c>
      <c r="U10648" s="4">
        <f t="shared" si="1682"/>
        <v>0</v>
      </c>
    </row>
    <row r="10649" spans="1:21">
      <c r="A10649" s="11">
        <f t="shared" si="1678"/>
        <v>11.991304701021665</v>
      </c>
      <c r="B10649" s="4">
        <f t="shared" si="1679"/>
        <v>0</v>
      </c>
      <c r="C10649" s="4">
        <f t="shared" si="1680"/>
        <v>0</v>
      </c>
      <c r="T10649" s="32">
        <f t="shared" si="1681"/>
        <v>-11991.868028481666</v>
      </c>
      <c r="U10649" s="4">
        <f t="shared" si="1682"/>
        <v>0</v>
      </c>
    </row>
    <row r="10650" spans="1:21">
      <c r="A10650" s="11">
        <f t="shared" si="1678"/>
        <v>11.992431355941665</v>
      </c>
      <c r="B10650" s="4">
        <f t="shared" si="1679"/>
        <v>0</v>
      </c>
      <c r="C10650" s="4">
        <f t="shared" si="1680"/>
        <v>0</v>
      </c>
      <c r="T10650" s="32">
        <f t="shared" si="1681"/>
        <v>-11992.994683401665</v>
      </c>
      <c r="U10650" s="4">
        <f t="shared" si="1682"/>
        <v>0</v>
      </c>
    </row>
    <row r="10651" spans="1:21">
      <c r="A10651" s="11">
        <f t="shared" si="1678"/>
        <v>11.993558010861666</v>
      </c>
      <c r="B10651" s="4">
        <f t="shared" si="1679"/>
        <v>0</v>
      </c>
      <c r="C10651" s="4">
        <f t="shared" si="1680"/>
        <v>0</v>
      </c>
      <c r="T10651" s="32">
        <f t="shared" si="1681"/>
        <v>-11994.121338321665</v>
      </c>
      <c r="U10651" s="4">
        <f t="shared" si="1682"/>
        <v>0</v>
      </c>
    </row>
    <row r="10652" spans="1:21">
      <c r="A10652" s="11">
        <f t="shared" si="1678"/>
        <v>11.994684665781666</v>
      </c>
      <c r="B10652" s="4">
        <f t="shared" si="1679"/>
        <v>0</v>
      </c>
      <c r="C10652" s="4">
        <f t="shared" si="1680"/>
        <v>0</v>
      </c>
      <c r="T10652" s="32">
        <f t="shared" si="1681"/>
        <v>-11995.247993241666</v>
      </c>
      <c r="U10652" s="4">
        <f t="shared" si="1682"/>
        <v>0</v>
      </c>
    </row>
    <row r="10653" spans="1:21">
      <c r="A10653" s="11">
        <f t="shared" si="1678"/>
        <v>11.995811320701666</v>
      </c>
      <c r="B10653" s="4">
        <f t="shared" si="1679"/>
        <v>0</v>
      </c>
      <c r="C10653" s="4">
        <f t="shared" si="1680"/>
        <v>0</v>
      </c>
      <c r="T10653" s="32">
        <f t="shared" si="1681"/>
        <v>-11996.374648161665</v>
      </c>
      <c r="U10653" s="4">
        <f t="shared" si="1682"/>
        <v>0</v>
      </c>
    </row>
    <row r="10654" spans="1:21">
      <c r="A10654" s="11">
        <f t="shared" si="1678"/>
        <v>11.996937975621666</v>
      </c>
      <c r="B10654" s="4">
        <f t="shared" si="1679"/>
        <v>0</v>
      </c>
      <c r="C10654" s="4">
        <f t="shared" si="1680"/>
        <v>0</v>
      </c>
      <c r="T10654" s="32">
        <f t="shared" si="1681"/>
        <v>-11997.501303081666</v>
      </c>
      <c r="U10654" s="4">
        <f t="shared" si="1682"/>
        <v>0</v>
      </c>
    </row>
    <row r="10655" spans="1:21">
      <c r="A10655" s="11">
        <f t="shared" si="1678"/>
        <v>11.998064630541666</v>
      </c>
      <c r="B10655" s="4">
        <f t="shared" si="1679"/>
        <v>0</v>
      </c>
      <c r="C10655" s="4">
        <f t="shared" si="1680"/>
        <v>0</v>
      </c>
      <c r="T10655" s="32">
        <f t="shared" si="1681"/>
        <v>-11998.627958001667</v>
      </c>
      <c r="U10655" s="4">
        <f t="shared" si="1682"/>
        <v>0</v>
      </c>
    </row>
    <row r="10656" spans="1:21">
      <c r="A10656" s="11">
        <f t="shared" si="1678"/>
        <v>11.999191285461666</v>
      </c>
      <c r="B10656" s="4">
        <f t="shared" si="1679"/>
        <v>0</v>
      </c>
      <c r="C10656" s="4">
        <f t="shared" si="1680"/>
        <v>0</v>
      </c>
      <c r="T10656" s="32">
        <f t="shared" si="1681"/>
        <v>-11999.754612921666</v>
      </c>
      <c r="U10656" s="4">
        <f t="shared" si="1682"/>
        <v>0</v>
      </c>
    </row>
    <row r="10657" spans="1:21">
      <c r="A10657" s="11">
        <f t="shared" ref="A10657:A10720" si="1683">A10656+ 0.00112665492</f>
        <v>12.000317940381667</v>
      </c>
      <c r="B10657" s="4">
        <f t="shared" si="1679"/>
        <v>0</v>
      </c>
      <c r="C10657" s="4">
        <f t="shared" si="1680"/>
        <v>0</v>
      </c>
      <c r="T10657" s="32">
        <f t="shared" si="1681"/>
        <v>-12000.881267841667</v>
      </c>
      <c r="U10657" s="4">
        <f t="shared" si="1682"/>
        <v>0</v>
      </c>
    </row>
    <row r="10658" spans="1:21">
      <c r="A10658" s="11">
        <f t="shared" si="1683"/>
        <v>12.001444595301667</v>
      </c>
      <c r="B10658" s="4">
        <f t="shared" si="1679"/>
        <v>0</v>
      </c>
      <c r="C10658" s="4">
        <f t="shared" si="1680"/>
        <v>0</v>
      </c>
      <c r="T10658" s="32">
        <f t="shared" si="1681"/>
        <v>-12002.007922761666</v>
      </c>
      <c r="U10658" s="4">
        <f t="shared" si="1682"/>
        <v>0</v>
      </c>
    </row>
    <row r="10659" spans="1:21">
      <c r="A10659" s="11">
        <f t="shared" si="1683"/>
        <v>12.002571250221667</v>
      </c>
      <c r="B10659" s="4">
        <f t="shared" si="1679"/>
        <v>0</v>
      </c>
      <c r="C10659" s="4">
        <f t="shared" si="1680"/>
        <v>0</v>
      </c>
      <c r="T10659" s="32">
        <f t="shared" si="1681"/>
        <v>-12003.134577681667</v>
      </c>
      <c r="U10659" s="4">
        <f t="shared" si="1682"/>
        <v>0</v>
      </c>
    </row>
    <row r="10660" spans="1:21">
      <c r="A10660" s="11">
        <f t="shared" si="1683"/>
        <v>12.003697905141667</v>
      </c>
      <c r="B10660" s="4">
        <f t="shared" si="1679"/>
        <v>0</v>
      </c>
      <c r="C10660" s="4">
        <f t="shared" si="1680"/>
        <v>0</v>
      </c>
      <c r="T10660" s="32">
        <f t="shared" si="1681"/>
        <v>-12004.261232601668</v>
      </c>
      <c r="U10660" s="4">
        <f t="shared" si="1682"/>
        <v>0</v>
      </c>
    </row>
    <row r="10661" spans="1:21">
      <c r="A10661" s="11">
        <f t="shared" si="1683"/>
        <v>12.004824560061667</v>
      </c>
      <c r="B10661" s="4">
        <f t="shared" si="1679"/>
        <v>0</v>
      </c>
      <c r="C10661" s="4">
        <f t="shared" si="1680"/>
        <v>0</v>
      </c>
      <c r="T10661" s="32">
        <f t="shared" si="1681"/>
        <v>-12005.387887521667</v>
      </c>
      <c r="U10661" s="4">
        <f t="shared" si="1682"/>
        <v>0</v>
      </c>
    </row>
    <row r="10662" spans="1:21">
      <c r="A10662" s="11">
        <f t="shared" si="1683"/>
        <v>12.005951214981668</v>
      </c>
      <c r="B10662" s="4">
        <f t="shared" si="1679"/>
        <v>0</v>
      </c>
      <c r="C10662" s="4">
        <f t="shared" si="1680"/>
        <v>0</v>
      </c>
      <c r="T10662" s="32">
        <f t="shared" si="1681"/>
        <v>-12006.514542441668</v>
      </c>
      <c r="U10662" s="4">
        <f t="shared" si="1682"/>
        <v>0</v>
      </c>
    </row>
    <row r="10663" spans="1:21">
      <c r="A10663" s="11">
        <f t="shared" si="1683"/>
        <v>12.007077869901668</v>
      </c>
      <c r="B10663" s="4">
        <f t="shared" si="1679"/>
        <v>0</v>
      </c>
      <c r="C10663" s="4">
        <f t="shared" si="1680"/>
        <v>0</v>
      </c>
      <c r="T10663" s="32">
        <f t="shared" si="1681"/>
        <v>-12007.641197361669</v>
      </c>
      <c r="U10663" s="4">
        <f t="shared" si="1682"/>
        <v>0</v>
      </c>
    </row>
    <row r="10664" spans="1:21">
      <c r="A10664" s="11">
        <f t="shared" si="1683"/>
        <v>12.008204524821668</v>
      </c>
      <c r="B10664" s="4">
        <f t="shared" si="1679"/>
        <v>0</v>
      </c>
      <c r="C10664" s="4">
        <f t="shared" si="1680"/>
        <v>0</v>
      </c>
      <c r="T10664" s="32">
        <f t="shared" si="1681"/>
        <v>-12008.767852281668</v>
      </c>
      <c r="U10664" s="4">
        <f t="shared" si="1682"/>
        <v>0</v>
      </c>
    </row>
    <row r="10665" spans="1:21">
      <c r="A10665" s="11">
        <f t="shared" si="1683"/>
        <v>12.009331179741668</v>
      </c>
      <c r="B10665" s="4">
        <f t="shared" si="1679"/>
        <v>0</v>
      </c>
      <c r="C10665" s="4">
        <f t="shared" si="1680"/>
        <v>0</v>
      </c>
      <c r="T10665" s="32">
        <f t="shared" si="1681"/>
        <v>-12009.894507201669</v>
      </c>
      <c r="U10665" s="4">
        <f t="shared" si="1682"/>
        <v>0</v>
      </c>
    </row>
    <row r="10666" spans="1:21">
      <c r="A10666" s="11">
        <f t="shared" si="1683"/>
        <v>12.010457834661668</v>
      </c>
      <c r="B10666" s="4">
        <f t="shared" si="1679"/>
        <v>0</v>
      </c>
      <c r="C10666" s="4">
        <f t="shared" si="1680"/>
        <v>0</v>
      </c>
      <c r="T10666" s="32">
        <f t="shared" si="1681"/>
        <v>-12011.021162121668</v>
      </c>
      <c r="U10666" s="4">
        <f t="shared" si="1682"/>
        <v>0</v>
      </c>
    </row>
    <row r="10667" spans="1:21">
      <c r="A10667" s="11">
        <f t="shared" si="1683"/>
        <v>12.011584489581669</v>
      </c>
      <c r="B10667" s="4">
        <f t="shared" si="1679"/>
        <v>0</v>
      </c>
      <c r="C10667" s="4">
        <f t="shared" si="1680"/>
        <v>0</v>
      </c>
      <c r="T10667" s="32">
        <f t="shared" si="1681"/>
        <v>-12012.147817041669</v>
      </c>
      <c r="U10667" s="4">
        <f t="shared" si="1682"/>
        <v>0</v>
      </c>
    </row>
    <row r="10668" spans="1:21">
      <c r="A10668" s="11">
        <f t="shared" si="1683"/>
        <v>12.012711144501669</v>
      </c>
      <c r="B10668" s="4">
        <f t="shared" si="1679"/>
        <v>0</v>
      </c>
      <c r="C10668" s="4">
        <f t="shared" si="1680"/>
        <v>0</v>
      </c>
      <c r="T10668" s="32">
        <f t="shared" si="1681"/>
        <v>-12013.274471961669</v>
      </c>
      <c r="U10668" s="4">
        <f t="shared" si="1682"/>
        <v>0</v>
      </c>
    </row>
    <row r="10669" spans="1:21">
      <c r="A10669" s="11">
        <f t="shared" si="1683"/>
        <v>12.013837799421669</v>
      </c>
      <c r="B10669" s="4">
        <f t="shared" si="1679"/>
        <v>0</v>
      </c>
      <c r="C10669" s="4">
        <f t="shared" si="1680"/>
        <v>0</v>
      </c>
      <c r="T10669" s="32">
        <f t="shared" si="1681"/>
        <v>-12014.401126881668</v>
      </c>
      <c r="U10669" s="4">
        <f t="shared" si="1682"/>
        <v>0</v>
      </c>
    </row>
    <row r="10670" spans="1:21">
      <c r="A10670" s="11">
        <f t="shared" si="1683"/>
        <v>12.014964454341669</v>
      </c>
      <c r="B10670" s="4">
        <f t="shared" si="1679"/>
        <v>0</v>
      </c>
      <c r="C10670" s="4">
        <f t="shared" si="1680"/>
        <v>0</v>
      </c>
      <c r="T10670" s="32">
        <f t="shared" si="1681"/>
        <v>-12015.527781801669</v>
      </c>
      <c r="U10670" s="4">
        <f t="shared" si="1682"/>
        <v>0</v>
      </c>
    </row>
    <row r="10671" spans="1:21">
      <c r="A10671" s="11">
        <f t="shared" si="1683"/>
        <v>12.016091109261669</v>
      </c>
      <c r="B10671" s="4">
        <f t="shared" si="1679"/>
        <v>0</v>
      </c>
      <c r="C10671" s="4">
        <f t="shared" si="1680"/>
        <v>0</v>
      </c>
      <c r="T10671" s="32">
        <f t="shared" si="1681"/>
        <v>-12016.65443672167</v>
      </c>
      <c r="U10671" s="4">
        <f t="shared" si="1682"/>
        <v>0</v>
      </c>
    </row>
    <row r="10672" spans="1:21">
      <c r="A10672" s="11">
        <f t="shared" si="1683"/>
        <v>12.01721776418167</v>
      </c>
      <c r="B10672" s="4">
        <f t="shared" si="1679"/>
        <v>0</v>
      </c>
      <c r="C10672" s="4">
        <f t="shared" si="1680"/>
        <v>0</v>
      </c>
      <c r="T10672" s="32">
        <f t="shared" si="1681"/>
        <v>-12017.781091641669</v>
      </c>
      <c r="U10672" s="4">
        <f t="shared" si="1682"/>
        <v>0</v>
      </c>
    </row>
    <row r="10673" spans="1:21">
      <c r="A10673" s="11">
        <f t="shared" si="1683"/>
        <v>12.01834441910167</v>
      </c>
      <c r="B10673" s="4">
        <f t="shared" si="1679"/>
        <v>0</v>
      </c>
      <c r="C10673" s="4">
        <f t="shared" si="1680"/>
        <v>0</v>
      </c>
      <c r="T10673" s="32">
        <f t="shared" si="1681"/>
        <v>-12018.90774656167</v>
      </c>
      <c r="U10673" s="4">
        <f t="shared" si="1682"/>
        <v>0</v>
      </c>
    </row>
    <row r="10674" spans="1:21">
      <c r="A10674" s="11">
        <f t="shared" si="1683"/>
        <v>12.01947107402167</v>
      </c>
      <c r="B10674" s="4">
        <f t="shared" si="1679"/>
        <v>0</v>
      </c>
      <c r="C10674" s="4">
        <f t="shared" si="1680"/>
        <v>0</v>
      </c>
      <c r="T10674" s="32">
        <f t="shared" si="1681"/>
        <v>-12020.034401481669</v>
      </c>
      <c r="U10674" s="4">
        <f t="shared" si="1682"/>
        <v>0</v>
      </c>
    </row>
    <row r="10675" spans="1:21">
      <c r="A10675" s="11">
        <f t="shared" si="1683"/>
        <v>12.02059772894167</v>
      </c>
      <c r="B10675" s="4">
        <f t="shared" si="1679"/>
        <v>0</v>
      </c>
      <c r="C10675" s="4">
        <f t="shared" si="1680"/>
        <v>0</v>
      </c>
      <c r="T10675" s="32">
        <f t="shared" si="1681"/>
        <v>-12021.16105640167</v>
      </c>
      <c r="U10675" s="4">
        <f t="shared" si="1682"/>
        <v>0</v>
      </c>
    </row>
    <row r="10676" spans="1:21">
      <c r="A10676" s="11">
        <f t="shared" si="1683"/>
        <v>12.02172438386167</v>
      </c>
      <c r="B10676" s="4">
        <f t="shared" si="1679"/>
        <v>0</v>
      </c>
      <c r="C10676" s="4">
        <f t="shared" si="1680"/>
        <v>0</v>
      </c>
      <c r="T10676" s="32">
        <f t="shared" si="1681"/>
        <v>-12022.287711321671</v>
      </c>
      <c r="U10676" s="4">
        <f t="shared" si="1682"/>
        <v>0</v>
      </c>
    </row>
    <row r="10677" spans="1:21">
      <c r="A10677" s="11">
        <f t="shared" si="1683"/>
        <v>12.02285103878167</v>
      </c>
      <c r="B10677" s="4">
        <f t="shared" si="1679"/>
        <v>0</v>
      </c>
      <c r="C10677" s="4">
        <f t="shared" si="1680"/>
        <v>0</v>
      </c>
      <c r="T10677" s="32">
        <f t="shared" si="1681"/>
        <v>-12023.41436624167</v>
      </c>
      <c r="U10677" s="4">
        <f t="shared" si="1682"/>
        <v>0</v>
      </c>
    </row>
    <row r="10678" spans="1:21">
      <c r="A10678" s="11">
        <f t="shared" si="1683"/>
        <v>12.023977693701671</v>
      </c>
      <c r="B10678" s="4">
        <f t="shared" si="1679"/>
        <v>0</v>
      </c>
      <c r="C10678" s="4">
        <f t="shared" si="1680"/>
        <v>0</v>
      </c>
      <c r="T10678" s="32">
        <f t="shared" si="1681"/>
        <v>-12024.541021161671</v>
      </c>
      <c r="U10678" s="4">
        <f t="shared" si="1682"/>
        <v>0</v>
      </c>
    </row>
    <row r="10679" spans="1:21">
      <c r="A10679" s="11">
        <f t="shared" si="1683"/>
        <v>12.025104348621671</v>
      </c>
      <c r="B10679" s="4">
        <f t="shared" si="1679"/>
        <v>0</v>
      </c>
      <c r="C10679" s="4">
        <f t="shared" si="1680"/>
        <v>0</v>
      </c>
      <c r="T10679" s="32">
        <f t="shared" si="1681"/>
        <v>-12025.667676081672</v>
      </c>
      <c r="U10679" s="4">
        <f t="shared" si="1682"/>
        <v>0</v>
      </c>
    </row>
    <row r="10680" spans="1:21">
      <c r="A10680" s="11">
        <f t="shared" si="1683"/>
        <v>12.026231003541671</v>
      </c>
      <c r="B10680" s="4">
        <f t="shared" si="1679"/>
        <v>0</v>
      </c>
      <c r="C10680" s="4">
        <f t="shared" si="1680"/>
        <v>0</v>
      </c>
      <c r="T10680" s="32">
        <f t="shared" si="1681"/>
        <v>-12026.794331001671</v>
      </c>
      <c r="U10680" s="4">
        <f t="shared" si="1682"/>
        <v>0</v>
      </c>
    </row>
    <row r="10681" spans="1:21">
      <c r="A10681" s="11">
        <f t="shared" si="1683"/>
        <v>12.027357658461671</v>
      </c>
      <c r="B10681" s="4">
        <f t="shared" si="1679"/>
        <v>0</v>
      </c>
      <c r="C10681" s="4">
        <f t="shared" si="1680"/>
        <v>0</v>
      </c>
      <c r="T10681" s="32">
        <f t="shared" si="1681"/>
        <v>-12027.920985921672</v>
      </c>
      <c r="U10681" s="4">
        <f t="shared" si="1682"/>
        <v>0</v>
      </c>
    </row>
    <row r="10682" spans="1:21">
      <c r="A10682" s="11">
        <f t="shared" si="1683"/>
        <v>12.028484313381671</v>
      </c>
      <c r="B10682" s="4">
        <f t="shared" si="1679"/>
        <v>0</v>
      </c>
      <c r="C10682" s="4">
        <f t="shared" si="1680"/>
        <v>0</v>
      </c>
      <c r="T10682" s="32">
        <f t="shared" si="1681"/>
        <v>-12029.047640841671</v>
      </c>
      <c r="U10682" s="4">
        <f t="shared" si="1682"/>
        <v>0</v>
      </c>
    </row>
    <row r="10683" spans="1:21">
      <c r="A10683" s="11">
        <f t="shared" si="1683"/>
        <v>12.029610968301672</v>
      </c>
      <c r="B10683" s="4">
        <f t="shared" si="1679"/>
        <v>0</v>
      </c>
      <c r="C10683" s="4">
        <f t="shared" si="1680"/>
        <v>0</v>
      </c>
      <c r="T10683" s="32">
        <f t="shared" si="1681"/>
        <v>-12030.174295761672</v>
      </c>
      <c r="U10683" s="4">
        <f t="shared" si="1682"/>
        <v>0</v>
      </c>
    </row>
    <row r="10684" spans="1:21">
      <c r="A10684" s="11">
        <f t="shared" si="1683"/>
        <v>12.030737623221672</v>
      </c>
      <c r="B10684" s="4">
        <f t="shared" si="1679"/>
        <v>0</v>
      </c>
      <c r="C10684" s="4">
        <f t="shared" si="1680"/>
        <v>0</v>
      </c>
      <c r="T10684" s="32">
        <f t="shared" si="1681"/>
        <v>-12031.300950681672</v>
      </c>
      <c r="U10684" s="4">
        <f t="shared" si="1682"/>
        <v>0</v>
      </c>
    </row>
    <row r="10685" spans="1:21">
      <c r="A10685" s="11">
        <f t="shared" si="1683"/>
        <v>12.031864278141672</v>
      </c>
      <c r="B10685" s="4">
        <f t="shared" si="1679"/>
        <v>0</v>
      </c>
      <c r="C10685" s="4">
        <f t="shared" si="1680"/>
        <v>0</v>
      </c>
      <c r="T10685" s="32">
        <f t="shared" si="1681"/>
        <v>-12032.427605601672</v>
      </c>
      <c r="U10685" s="4">
        <f t="shared" si="1682"/>
        <v>0</v>
      </c>
    </row>
    <row r="10686" spans="1:21">
      <c r="A10686" s="11">
        <f t="shared" si="1683"/>
        <v>12.032990933061672</v>
      </c>
      <c r="B10686" s="4">
        <f t="shared" si="1679"/>
        <v>0</v>
      </c>
      <c r="C10686" s="4">
        <f t="shared" si="1680"/>
        <v>0</v>
      </c>
      <c r="T10686" s="32">
        <f t="shared" si="1681"/>
        <v>-12033.554260521672</v>
      </c>
      <c r="U10686" s="4">
        <f t="shared" si="1682"/>
        <v>0</v>
      </c>
    </row>
    <row r="10687" spans="1:21">
      <c r="A10687" s="11">
        <f t="shared" si="1683"/>
        <v>12.034117587981672</v>
      </c>
      <c r="B10687" s="4">
        <f t="shared" si="1679"/>
        <v>0</v>
      </c>
      <c r="C10687" s="4">
        <f t="shared" si="1680"/>
        <v>0</v>
      </c>
      <c r="T10687" s="32">
        <f t="shared" si="1681"/>
        <v>-12034.680915441673</v>
      </c>
      <c r="U10687" s="4">
        <f t="shared" si="1682"/>
        <v>0</v>
      </c>
    </row>
    <row r="10688" spans="1:21">
      <c r="A10688" s="11">
        <f t="shared" si="1683"/>
        <v>12.035244242901673</v>
      </c>
      <c r="B10688" s="4">
        <f t="shared" si="1679"/>
        <v>0</v>
      </c>
      <c r="C10688" s="4">
        <f t="shared" si="1680"/>
        <v>0</v>
      </c>
      <c r="T10688" s="32">
        <f t="shared" si="1681"/>
        <v>-12035.807570361672</v>
      </c>
      <c r="U10688" s="4">
        <f t="shared" si="1682"/>
        <v>0</v>
      </c>
    </row>
    <row r="10689" spans="1:21">
      <c r="A10689" s="11">
        <f t="shared" si="1683"/>
        <v>12.036370897821673</v>
      </c>
      <c r="B10689" s="4">
        <f t="shared" si="1679"/>
        <v>0</v>
      </c>
      <c r="C10689" s="4">
        <f t="shared" si="1680"/>
        <v>0</v>
      </c>
      <c r="T10689" s="32">
        <f t="shared" si="1681"/>
        <v>-12036.934225281673</v>
      </c>
      <c r="U10689" s="4">
        <f t="shared" si="1682"/>
        <v>0</v>
      </c>
    </row>
    <row r="10690" spans="1:21">
      <c r="A10690" s="11">
        <f t="shared" si="1683"/>
        <v>12.037497552741673</v>
      </c>
      <c r="B10690" s="4">
        <f t="shared" si="1679"/>
        <v>0</v>
      </c>
      <c r="C10690" s="4">
        <f t="shared" si="1680"/>
        <v>0</v>
      </c>
      <c r="T10690" s="32">
        <f t="shared" si="1681"/>
        <v>-12038.060880201672</v>
      </c>
      <c r="U10690" s="4">
        <f t="shared" si="1682"/>
        <v>0</v>
      </c>
    </row>
    <row r="10691" spans="1:21">
      <c r="A10691" s="11">
        <f t="shared" si="1683"/>
        <v>12.038624207661673</v>
      </c>
      <c r="B10691" s="4">
        <f t="shared" si="1679"/>
        <v>0</v>
      </c>
      <c r="C10691" s="4">
        <f t="shared" si="1680"/>
        <v>0</v>
      </c>
      <c r="T10691" s="32">
        <f t="shared" si="1681"/>
        <v>-12039.187535121673</v>
      </c>
      <c r="U10691" s="4">
        <f t="shared" si="1682"/>
        <v>0</v>
      </c>
    </row>
    <row r="10692" spans="1:21">
      <c r="A10692" s="11">
        <f t="shared" si="1683"/>
        <v>12.039750862581673</v>
      </c>
      <c r="B10692" s="4">
        <f t="shared" si="1679"/>
        <v>0</v>
      </c>
      <c r="C10692" s="4">
        <f t="shared" si="1680"/>
        <v>0</v>
      </c>
      <c r="T10692" s="32">
        <f t="shared" si="1681"/>
        <v>-12040.314190041674</v>
      </c>
      <c r="U10692" s="4">
        <f t="shared" si="1682"/>
        <v>0</v>
      </c>
    </row>
    <row r="10693" spans="1:21">
      <c r="A10693" s="11">
        <f t="shared" si="1683"/>
        <v>12.040877517501674</v>
      </c>
      <c r="B10693" s="4">
        <f t="shared" ref="B10693:B10756" si="1684">COUNTIFS(Col_1,"&gt;="&amp;A10693,Col_1,"&lt;"&amp;A10694)</f>
        <v>0</v>
      </c>
      <c r="C10693" s="4">
        <f t="shared" ref="C10693:C10756" si="1685">COUNTIFS(Col_2,"&gt;="&amp;A10693,Col_2,"&lt;"&amp;A10694)</f>
        <v>0</v>
      </c>
      <c r="T10693" s="32">
        <f t="shared" si="1681"/>
        <v>-12041.440844961673</v>
      </c>
      <c r="U10693" s="4">
        <f t="shared" si="1682"/>
        <v>0</v>
      </c>
    </row>
    <row r="10694" spans="1:21">
      <c r="A10694" s="11">
        <f t="shared" si="1683"/>
        <v>12.042004172421674</v>
      </c>
      <c r="B10694" s="4">
        <f t="shared" si="1684"/>
        <v>0</v>
      </c>
      <c r="C10694" s="4">
        <f t="shared" si="1685"/>
        <v>0</v>
      </c>
      <c r="T10694" s="32">
        <f t="shared" ref="T10694:T10757" si="1686">-AVERAGE(A10694:A10695)*1000</f>
        <v>-12042.567499881674</v>
      </c>
      <c r="U10694" s="4">
        <f t="shared" si="1682"/>
        <v>0</v>
      </c>
    </row>
    <row r="10695" spans="1:21">
      <c r="A10695" s="11">
        <f t="shared" si="1683"/>
        <v>12.043130827341674</v>
      </c>
      <c r="B10695" s="4">
        <f t="shared" si="1684"/>
        <v>0</v>
      </c>
      <c r="C10695" s="4">
        <f t="shared" si="1685"/>
        <v>0</v>
      </c>
      <c r="T10695" s="32">
        <f t="shared" si="1686"/>
        <v>-12043.694154801675</v>
      </c>
      <c r="U10695" s="4">
        <f t="shared" si="1682"/>
        <v>0</v>
      </c>
    </row>
    <row r="10696" spans="1:21">
      <c r="A10696" s="11">
        <f t="shared" si="1683"/>
        <v>12.044257482261674</v>
      </c>
      <c r="B10696" s="4">
        <f t="shared" si="1684"/>
        <v>0</v>
      </c>
      <c r="C10696" s="4">
        <f t="shared" si="1685"/>
        <v>0</v>
      </c>
      <c r="T10696" s="32">
        <f t="shared" si="1686"/>
        <v>-12044.820809721674</v>
      </c>
      <c r="U10696" s="4">
        <f t="shared" si="1682"/>
        <v>0</v>
      </c>
    </row>
    <row r="10697" spans="1:21">
      <c r="A10697" s="11">
        <f t="shared" si="1683"/>
        <v>12.045384137181674</v>
      </c>
      <c r="B10697" s="4">
        <f t="shared" si="1684"/>
        <v>0</v>
      </c>
      <c r="C10697" s="4">
        <f t="shared" si="1685"/>
        <v>0</v>
      </c>
      <c r="T10697" s="32">
        <f t="shared" si="1686"/>
        <v>-12045.947464641675</v>
      </c>
      <c r="U10697" s="4">
        <f t="shared" si="1682"/>
        <v>0</v>
      </c>
    </row>
    <row r="10698" spans="1:21">
      <c r="A10698" s="11">
        <f t="shared" si="1683"/>
        <v>12.046510792101675</v>
      </c>
      <c r="B10698" s="4">
        <f t="shared" si="1684"/>
        <v>0</v>
      </c>
      <c r="C10698" s="4">
        <f t="shared" si="1685"/>
        <v>0</v>
      </c>
      <c r="T10698" s="32">
        <f t="shared" si="1686"/>
        <v>-12047.074119561674</v>
      </c>
      <c r="U10698" s="4">
        <f t="shared" si="1682"/>
        <v>0</v>
      </c>
    </row>
    <row r="10699" spans="1:21">
      <c r="A10699" s="11">
        <f t="shared" si="1683"/>
        <v>12.047637447021675</v>
      </c>
      <c r="B10699" s="4">
        <f t="shared" si="1684"/>
        <v>0</v>
      </c>
      <c r="C10699" s="4">
        <f t="shared" si="1685"/>
        <v>0</v>
      </c>
      <c r="T10699" s="32">
        <f t="shared" si="1686"/>
        <v>-12048.200774481675</v>
      </c>
      <c r="U10699" s="4">
        <f t="shared" si="1682"/>
        <v>0</v>
      </c>
    </row>
    <row r="10700" spans="1:21">
      <c r="A10700" s="11">
        <f t="shared" si="1683"/>
        <v>12.048764101941675</v>
      </c>
      <c r="B10700" s="4">
        <f t="shared" si="1684"/>
        <v>0</v>
      </c>
      <c r="C10700" s="4">
        <f t="shared" si="1685"/>
        <v>0</v>
      </c>
      <c r="T10700" s="32">
        <f t="shared" si="1686"/>
        <v>-12049.327429401676</v>
      </c>
      <c r="U10700" s="4">
        <f t="shared" si="1682"/>
        <v>0</v>
      </c>
    </row>
    <row r="10701" spans="1:21">
      <c r="A10701" s="11">
        <f t="shared" si="1683"/>
        <v>12.049890756861675</v>
      </c>
      <c r="B10701" s="4">
        <f t="shared" si="1684"/>
        <v>0</v>
      </c>
      <c r="C10701" s="4">
        <f t="shared" si="1685"/>
        <v>0</v>
      </c>
      <c r="T10701" s="32">
        <f t="shared" si="1686"/>
        <v>-12050.454084321675</v>
      </c>
      <c r="U10701" s="4">
        <f t="shared" si="1682"/>
        <v>0</v>
      </c>
    </row>
    <row r="10702" spans="1:21">
      <c r="A10702" s="11">
        <f t="shared" si="1683"/>
        <v>12.051017411781675</v>
      </c>
      <c r="B10702" s="4">
        <f t="shared" si="1684"/>
        <v>0</v>
      </c>
      <c r="C10702" s="4">
        <f t="shared" si="1685"/>
        <v>0</v>
      </c>
      <c r="T10702" s="32">
        <f t="shared" si="1686"/>
        <v>-12051.580739241675</v>
      </c>
      <c r="U10702" s="4">
        <f t="shared" ref="U10702:U10765" si="1687">SUM(B10702:Q10702)</f>
        <v>0</v>
      </c>
    </row>
    <row r="10703" spans="1:21">
      <c r="A10703" s="11">
        <f t="shared" si="1683"/>
        <v>12.052144066701675</v>
      </c>
      <c r="B10703" s="4">
        <f t="shared" si="1684"/>
        <v>0</v>
      </c>
      <c r="C10703" s="4">
        <f t="shared" si="1685"/>
        <v>0</v>
      </c>
      <c r="T10703" s="32">
        <f t="shared" si="1686"/>
        <v>-12052.707394161676</v>
      </c>
      <c r="U10703" s="4">
        <f t="shared" si="1687"/>
        <v>0</v>
      </c>
    </row>
    <row r="10704" spans="1:21">
      <c r="A10704" s="11">
        <f t="shared" si="1683"/>
        <v>12.053270721621676</v>
      </c>
      <c r="B10704" s="4">
        <f t="shared" si="1684"/>
        <v>0</v>
      </c>
      <c r="C10704" s="4">
        <f t="shared" si="1685"/>
        <v>0</v>
      </c>
      <c r="T10704" s="32">
        <f t="shared" si="1686"/>
        <v>-12053.834049081675</v>
      </c>
      <c r="U10704" s="4">
        <f t="shared" si="1687"/>
        <v>0</v>
      </c>
    </row>
    <row r="10705" spans="1:21">
      <c r="A10705" s="11">
        <f t="shared" si="1683"/>
        <v>12.054397376541676</v>
      </c>
      <c r="B10705" s="4">
        <f t="shared" si="1684"/>
        <v>0</v>
      </c>
      <c r="C10705" s="4">
        <f t="shared" si="1685"/>
        <v>0</v>
      </c>
      <c r="T10705" s="32">
        <f t="shared" si="1686"/>
        <v>-12054.960704001676</v>
      </c>
      <c r="U10705" s="4">
        <f t="shared" si="1687"/>
        <v>0</v>
      </c>
    </row>
    <row r="10706" spans="1:21">
      <c r="A10706" s="11">
        <f t="shared" si="1683"/>
        <v>12.055524031461676</v>
      </c>
      <c r="B10706" s="4">
        <f t="shared" si="1684"/>
        <v>0</v>
      </c>
      <c r="C10706" s="4">
        <f t="shared" si="1685"/>
        <v>0</v>
      </c>
      <c r="T10706" s="32">
        <f t="shared" si="1686"/>
        <v>-12056.087358921675</v>
      </c>
      <c r="U10706" s="4">
        <f t="shared" si="1687"/>
        <v>0</v>
      </c>
    </row>
    <row r="10707" spans="1:21">
      <c r="A10707" s="11">
        <f t="shared" si="1683"/>
        <v>12.056650686381676</v>
      </c>
      <c r="B10707" s="4">
        <f t="shared" si="1684"/>
        <v>0</v>
      </c>
      <c r="C10707" s="4">
        <f t="shared" si="1685"/>
        <v>0</v>
      </c>
      <c r="T10707" s="32">
        <f t="shared" si="1686"/>
        <v>-12057.214013841676</v>
      </c>
      <c r="U10707" s="4">
        <f t="shared" si="1687"/>
        <v>0</v>
      </c>
    </row>
    <row r="10708" spans="1:21">
      <c r="A10708" s="11">
        <f t="shared" si="1683"/>
        <v>12.057777341301676</v>
      </c>
      <c r="B10708" s="4">
        <f t="shared" si="1684"/>
        <v>0</v>
      </c>
      <c r="C10708" s="4">
        <f t="shared" si="1685"/>
        <v>0</v>
      </c>
      <c r="T10708" s="32">
        <f t="shared" si="1686"/>
        <v>-12058.340668761677</v>
      </c>
      <c r="U10708" s="4">
        <f t="shared" si="1687"/>
        <v>0</v>
      </c>
    </row>
    <row r="10709" spans="1:21">
      <c r="A10709" s="11">
        <f t="shared" si="1683"/>
        <v>12.058903996221677</v>
      </c>
      <c r="B10709" s="4">
        <f t="shared" si="1684"/>
        <v>0</v>
      </c>
      <c r="C10709" s="4">
        <f t="shared" si="1685"/>
        <v>0</v>
      </c>
      <c r="T10709" s="32">
        <f t="shared" si="1686"/>
        <v>-12059.467323681676</v>
      </c>
      <c r="U10709" s="4">
        <f t="shared" si="1687"/>
        <v>0</v>
      </c>
    </row>
    <row r="10710" spans="1:21">
      <c r="A10710" s="11">
        <f t="shared" si="1683"/>
        <v>12.060030651141677</v>
      </c>
      <c r="B10710" s="4">
        <f t="shared" si="1684"/>
        <v>0</v>
      </c>
      <c r="C10710" s="4">
        <f t="shared" si="1685"/>
        <v>0</v>
      </c>
      <c r="T10710" s="32">
        <f t="shared" si="1686"/>
        <v>-12060.593978601677</v>
      </c>
      <c r="U10710" s="4">
        <f t="shared" si="1687"/>
        <v>0</v>
      </c>
    </row>
    <row r="10711" spans="1:21">
      <c r="A10711" s="11">
        <f t="shared" si="1683"/>
        <v>12.061157306061677</v>
      </c>
      <c r="B10711" s="4">
        <f t="shared" si="1684"/>
        <v>0</v>
      </c>
      <c r="C10711" s="4">
        <f t="shared" si="1685"/>
        <v>0</v>
      </c>
      <c r="T10711" s="32">
        <f t="shared" si="1686"/>
        <v>-12061.720633521678</v>
      </c>
      <c r="U10711" s="4">
        <f t="shared" si="1687"/>
        <v>0</v>
      </c>
    </row>
    <row r="10712" spans="1:21">
      <c r="A10712" s="11">
        <f t="shared" si="1683"/>
        <v>12.062283960981677</v>
      </c>
      <c r="B10712" s="4">
        <f t="shared" si="1684"/>
        <v>0</v>
      </c>
      <c r="C10712" s="4">
        <f t="shared" si="1685"/>
        <v>0</v>
      </c>
      <c r="T10712" s="32">
        <f t="shared" si="1686"/>
        <v>-12062.847288441677</v>
      </c>
      <c r="U10712" s="4">
        <f t="shared" si="1687"/>
        <v>0</v>
      </c>
    </row>
    <row r="10713" spans="1:21">
      <c r="A10713" s="11">
        <f t="shared" si="1683"/>
        <v>12.063410615901677</v>
      </c>
      <c r="B10713" s="4">
        <f t="shared" si="1684"/>
        <v>0</v>
      </c>
      <c r="C10713" s="4">
        <f t="shared" si="1685"/>
        <v>0</v>
      </c>
      <c r="T10713" s="32">
        <f t="shared" si="1686"/>
        <v>-12063.973943361678</v>
      </c>
      <c r="U10713" s="4">
        <f t="shared" si="1687"/>
        <v>0</v>
      </c>
    </row>
    <row r="10714" spans="1:21">
      <c r="A10714" s="11">
        <f t="shared" si="1683"/>
        <v>12.064537270821678</v>
      </c>
      <c r="B10714" s="4">
        <f t="shared" si="1684"/>
        <v>0</v>
      </c>
      <c r="C10714" s="4">
        <f t="shared" si="1685"/>
        <v>0</v>
      </c>
      <c r="T10714" s="32">
        <f t="shared" si="1686"/>
        <v>-12065.100598281677</v>
      </c>
      <c r="U10714" s="4">
        <f t="shared" si="1687"/>
        <v>0</v>
      </c>
    </row>
    <row r="10715" spans="1:21">
      <c r="A10715" s="11">
        <f t="shared" si="1683"/>
        <v>12.065663925741678</v>
      </c>
      <c r="B10715" s="4">
        <f t="shared" si="1684"/>
        <v>0</v>
      </c>
      <c r="C10715" s="4">
        <f t="shared" si="1685"/>
        <v>0</v>
      </c>
      <c r="T10715" s="32">
        <f t="shared" si="1686"/>
        <v>-12066.227253201678</v>
      </c>
      <c r="U10715" s="4">
        <f t="shared" si="1687"/>
        <v>0</v>
      </c>
    </row>
    <row r="10716" spans="1:21">
      <c r="A10716" s="11">
        <f t="shared" si="1683"/>
        <v>12.066790580661678</v>
      </c>
      <c r="B10716" s="4">
        <f t="shared" si="1684"/>
        <v>0</v>
      </c>
      <c r="C10716" s="4">
        <f t="shared" si="1685"/>
        <v>0</v>
      </c>
      <c r="T10716" s="32">
        <f t="shared" si="1686"/>
        <v>-12067.353908121679</v>
      </c>
      <c r="U10716" s="4">
        <f t="shared" si="1687"/>
        <v>0</v>
      </c>
    </row>
    <row r="10717" spans="1:21">
      <c r="A10717" s="11">
        <f t="shared" si="1683"/>
        <v>12.067917235581678</v>
      </c>
      <c r="B10717" s="4">
        <f t="shared" si="1684"/>
        <v>0</v>
      </c>
      <c r="C10717" s="4">
        <f t="shared" si="1685"/>
        <v>0</v>
      </c>
      <c r="T10717" s="32">
        <f t="shared" si="1686"/>
        <v>-12068.480563041678</v>
      </c>
      <c r="U10717" s="4">
        <f t="shared" si="1687"/>
        <v>0</v>
      </c>
    </row>
    <row r="10718" spans="1:21">
      <c r="A10718" s="11">
        <f t="shared" si="1683"/>
        <v>12.069043890501678</v>
      </c>
      <c r="B10718" s="4">
        <f t="shared" si="1684"/>
        <v>0</v>
      </c>
      <c r="C10718" s="4">
        <f t="shared" si="1685"/>
        <v>0</v>
      </c>
      <c r="T10718" s="32">
        <f t="shared" si="1686"/>
        <v>-12069.607217961679</v>
      </c>
      <c r="U10718" s="4">
        <f t="shared" si="1687"/>
        <v>0</v>
      </c>
    </row>
    <row r="10719" spans="1:21">
      <c r="A10719" s="11">
        <f t="shared" si="1683"/>
        <v>12.070170545421679</v>
      </c>
      <c r="B10719" s="4">
        <f t="shared" si="1684"/>
        <v>0</v>
      </c>
      <c r="C10719" s="4">
        <f t="shared" si="1685"/>
        <v>0</v>
      </c>
      <c r="T10719" s="32">
        <f t="shared" si="1686"/>
        <v>-12070.733872881679</v>
      </c>
      <c r="U10719" s="4">
        <f t="shared" si="1687"/>
        <v>0</v>
      </c>
    </row>
    <row r="10720" spans="1:21">
      <c r="A10720" s="11">
        <f t="shared" si="1683"/>
        <v>12.071297200341679</v>
      </c>
      <c r="B10720" s="4">
        <f t="shared" si="1684"/>
        <v>0</v>
      </c>
      <c r="C10720" s="4">
        <f t="shared" si="1685"/>
        <v>0</v>
      </c>
      <c r="T10720" s="32">
        <f t="shared" si="1686"/>
        <v>-12071.860527801678</v>
      </c>
      <c r="U10720" s="4">
        <f t="shared" si="1687"/>
        <v>0</v>
      </c>
    </row>
    <row r="10721" spans="1:21">
      <c r="A10721" s="11">
        <f t="shared" ref="A10721:A10784" si="1688">A10720+ 0.00112665492</f>
        <v>12.072423855261679</v>
      </c>
      <c r="B10721" s="4">
        <f t="shared" si="1684"/>
        <v>0</v>
      </c>
      <c r="C10721" s="4">
        <f t="shared" si="1685"/>
        <v>0</v>
      </c>
      <c r="T10721" s="32">
        <f t="shared" si="1686"/>
        <v>-12072.987182721679</v>
      </c>
      <c r="U10721" s="4">
        <f t="shared" si="1687"/>
        <v>0</v>
      </c>
    </row>
    <row r="10722" spans="1:21">
      <c r="A10722" s="11">
        <f t="shared" si="1688"/>
        <v>12.073550510181679</v>
      </c>
      <c r="B10722" s="4">
        <f t="shared" si="1684"/>
        <v>0</v>
      </c>
      <c r="C10722" s="4">
        <f t="shared" si="1685"/>
        <v>0</v>
      </c>
      <c r="T10722" s="32">
        <f t="shared" si="1686"/>
        <v>-12074.113837641678</v>
      </c>
      <c r="U10722" s="4">
        <f t="shared" si="1687"/>
        <v>0</v>
      </c>
    </row>
    <row r="10723" spans="1:21">
      <c r="A10723" s="11">
        <f t="shared" si="1688"/>
        <v>12.074677165101679</v>
      </c>
      <c r="B10723" s="4">
        <f t="shared" si="1684"/>
        <v>0</v>
      </c>
      <c r="C10723" s="4">
        <f t="shared" si="1685"/>
        <v>0</v>
      </c>
      <c r="T10723" s="32">
        <f t="shared" si="1686"/>
        <v>-12075.240492561679</v>
      </c>
      <c r="U10723" s="4">
        <f t="shared" si="1687"/>
        <v>0</v>
      </c>
    </row>
    <row r="10724" spans="1:21">
      <c r="A10724" s="11">
        <f t="shared" si="1688"/>
        <v>12.07580382002168</v>
      </c>
      <c r="B10724" s="4">
        <f t="shared" si="1684"/>
        <v>0</v>
      </c>
      <c r="C10724" s="4">
        <f t="shared" si="1685"/>
        <v>0</v>
      </c>
      <c r="T10724" s="32">
        <f t="shared" si="1686"/>
        <v>-12076.36714748168</v>
      </c>
      <c r="U10724" s="4">
        <f t="shared" si="1687"/>
        <v>0</v>
      </c>
    </row>
    <row r="10725" spans="1:21">
      <c r="A10725" s="11">
        <f t="shared" si="1688"/>
        <v>12.07693047494168</v>
      </c>
      <c r="B10725" s="4">
        <f t="shared" si="1684"/>
        <v>0</v>
      </c>
      <c r="C10725" s="4">
        <f t="shared" si="1685"/>
        <v>0</v>
      </c>
      <c r="T10725" s="32">
        <f t="shared" si="1686"/>
        <v>-12077.493802401679</v>
      </c>
      <c r="U10725" s="4">
        <f t="shared" si="1687"/>
        <v>0</v>
      </c>
    </row>
    <row r="10726" spans="1:21">
      <c r="A10726" s="11">
        <f t="shared" si="1688"/>
        <v>12.07805712986168</v>
      </c>
      <c r="B10726" s="4">
        <f t="shared" si="1684"/>
        <v>0</v>
      </c>
      <c r="C10726" s="4">
        <f t="shared" si="1685"/>
        <v>0</v>
      </c>
      <c r="T10726" s="32">
        <f t="shared" si="1686"/>
        <v>-12078.62045732168</v>
      </c>
      <c r="U10726" s="4">
        <f t="shared" si="1687"/>
        <v>0</v>
      </c>
    </row>
    <row r="10727" spans="1:21">
      <c r="A10727" s="11">
        <f t="shared" si="1688"/>
        <v>12.07918378478168</v>
      </c>
      <c r="B10727" s="4">
        <f t="shared" si="1684"/>
        <v>0</v>
      </c>
      <c r="C10727" s="4">
        <f t="shared" si="1685"/>
        <v>0</v>
      </c>
      <c r="T10727" s="32">
        <f t="shared" si="1686"/>
        <v>-12079.747112241681</v>
      </c>
      <c r="U10727" s="4">
        <f t="shared" si="1687"/>
        <v>0</v>
      </c>
    </row>
    <row r="10728" spans="1:21">
      <c r="A10728" s="11">
        <f t="shared" si="1688"/>
        <v>12.08031043970168</v>
      </c>
      <c r="B10728" s="4">
        <f t="shared" si="1684"/>
        <v>0</v>
      </c>
      <c r="C10728" s="4">
        <f t="shared" si="1685"/>
        <v>0</v>
      </c>
      <c r="T10728" s="32">
        <f t="shared" si="1686"/>
        <v>-12080.87376716168</v>
      </c>
      <c r="U10728" s="4">
        <f t="shared" si="1687"/>
        <v>0</v>
      </c>
    </row>
    <row r="10729" spans="1:21">
      <c r="A10729" s="11">
        <f t="shared" si="1688"/>
        <v>12.08143709462168</v>
      </c>
      <c r="B10729" s="4">
        <f t="shared" si="1684"/>
        <v>0</v>
      </c>
      <c r="C10729" s="4">
        <f t="shared" si="1685"/>
        <v>0</v>
      </c>
      <c r="T10729" s="32">
        <f t="shared" si="1686"/>
        <v>-12082.000422081681</v>
      </c>
      <c r="U10729" s="4">
        <f t="shared" si="1687"/>
        <v>0</v>
      </c>
    </row>
    <row r="10730" spans="1:21">
      <c r="A10730" s="11">
        <f t="shared" si="1688"/>
        <v>12.082563749541681</v>
      </c>
      <c r="B10730" s="4">
        <f t="shared" si="1684"/>
        <v>0</v>
      </c>
      <c r="C10730" s="4">
        <f t="shared" si="1685"/>
        <v>0</v>
      </c>
      <c r="T10730" s="32">
        <f t="shared" si="1686"/>
        <v>-12083.12707700168</v>
      </c>
      <c r="U10730" s="4">
        <f t="shared" si="1687"/>
        <v>0</v>
      </c>
    </row>
    <row r="10731" spans="1:21">
      <c r="A10731" s="11">
        <f t="shared" si="1688"/>
        <v>12.083690404461681</v>
      </c>
      <c r="B10731" s="4">
        <f t="shared" si="1684"/>
        <v>0</v>
      </c>
      <c r="C10731" s="4">
        <f t="shared" si="1685"/>
        <v>0</v>
      </c>
      <c r="T10731" s="32">
        <f t="shared" si="1686"/>
        <v>-12084.253731921681</v>
      </c>
      <c r="U10731" s="4">
        <f t="shared" si="1687"/>
        <v>0</v>
      </c>
    </row>
    <row r="10732" spans="1:21">
      <c r="A10732" s="11">
        <f t="shared" si="1688"/>
        <v>12.084817059381681</v>
      </c>
      <c r="B10732" s="4">
        <f t="shared" si="1684"/>
        <v>0</v>
      </c>
      <c r="C10732" s="4">
        <f t="shared" si="1685"/>
        <v>0</v>
      </c>
      <c r="T10732" s="32">
        <f t="shared" si="1686"/>
        <v>-12085.380386841682</v>
      </c>
      <c r="U10732" s="4">
        <f t="shared" si="1687"/>
        <v>0</v>
      </c>
    </row>
    <row r="10733" spans="1:21">
      <c r="A10733" s="11">
        <f t="shared" si="1688"/>
        <v>12.085943714301681</v>
      </c>
      <c r="B10733" s="4">
        <f t="shared" si="1684"/>
        <v>0</v>
      </c>
      <c r="C10733" s="4">
        <f t="shared" si="1685"/>
        <v>0</v>
      </c>
      <c r="T10733" s="32">
        <f t="shared" si="1686"/>
        <v>-12086.507041761681</v>
      </c>
      <c r="U10733" s="4">
        <f t="shared" si="1687"/>
        <v>0</v>
      </c>
    </row>
    <row r="10734" spans="1:21">
      <c r="A10734" s="11">
        <f t="shared" si="1688"/>
        <v>12.087070369221681</v>
      </c>
      <c r="B10734" s="4">
        <f t="shared" si="1684"/>
        <v>0</v>
      </c>
      <c r="C10734" s="4">
        <f t="shared" si="1685"/>
        <v>0</v>
      </c>
      <c r="T10734" s="32">
        <f t="shared" si="1686"/>
        <v>-12087.633696681682</v>
      </c>
      <c r="U10734" s="4">
        <f t="shared" si="1687"/>
        <v>0</v>
      </c>
    </row>
    <row r="10735" spans="1:21">
      <c r="A10735" s="11">
        <f t="shared" si="1688"/>
        <v>12.088197024141682</v>
      </c>
      <c r="B10735" s="4">
        <f t="shared" si="1684"/>
        <v>0</v>
      </c>
      <c r="C10735" s="4">
        <f t="shared" si="1685"/>
        <v>0</v>
      </c>
      <c r="T10735" s="32">
        <f t="shared" si="1686"/>
        <v>-12088.760351601682</v>
      </c>
      <c r="U10735" s="4">
        <f t="shared" si="1687"/>
        <v>0</v>
      </c>
    </row>
    <row r="10736" spans="1:21">
      <c r="A10736" s="11">
        <f t="shared" si="1688"/>
        <v>12.089323679061682</v>
      </c>
      <c r="B10736" s="4">
        <f t="shared" si="1684"/>
        <v>0</v>
      </c>
      <c r="C10736" s="4">
        <f t="shared" si="1685"/>
        <v>0</v>
      </c>
      <c r="T10736" s="32">
        <f t="shared" si="1686"/>
        <v>-12089.887006521682</v>
      </c>
      <c r="U10736" s="4">
        <f t="shared" si="1687"/>
        <v>0</v>
      </c>
    </row>
    <row r="10737" spans="1:21">
      <c r="A10737" s="11">
        <f t="shared" si="1688"/>
        <v>12.090450333981682</v>
      </c>
      <c r="B10737" s="4">
        <f t="shared" si="1684"/>
        <v>0</v>
      </c>
      <c r="C10737" s="4">
        <f t="shared" si="1685"/>
        <v>0</v>
      </c>
      <c r="T10737" s="32">
        <f t="shared" si="1686"/>
        <v>-12091.013661441682</v>
      </c>
      <c r="U10737" s="4">
        <f t="shared" si="1687"/>
        <v>0</v>
      </c>
    </row>
    <row r="10738" spans="1:21">
      <c r="A10738" s="11">
        <f t="shared" si="1688"/>
        <v>12.091576988901682</v>
      </c>
      <c r="B10738" s="4">
        <f t="shared" si="1684"/>
        <v>0</v>
      </c>
      <c r="C10738" s="4">
        <f t="shared" si="1685"/>
        <v>0</v>
      </c>
      <c r="T10738" s="32">
        <f t="shared" si="1686"/>
        <v>-12092.140316361681</v>
      </c>
      <c r="U10738" s="4">
        <f t="shared" si="1687"/>
        <v>0</v>
      </c>
    </row>
    <row r="10739" spans="1:21">
      <c r="A10739" s="11">
        <f t="shared" si="1688"/>
        <v>12.092703643821682</v>
      </c>
      <c r="B10739" s="4">
        <f t="shared" si="1684"/>
        <v>0</v>
      </c>
      <c r="C10739" s="4">
        <f t="shared" si="1685"/>
        <v>0</v>
      </c>
      <c r="T10739" s="32">
        <f t="shared" si="1686"/>
        <v>-12093.266971281682</v>
      </c>
      <c r="U10739" s="4">
        <f t="shared" si="1687"/>
        <v>0</v>
      </c>
    </row>
    <row r="10740" spans="1:21">
      <c r="A10740" s="11">
        <f t="shared" si="1688"/>
        <v>12.093830298741683</v>
      </c>
      <c r="B10740" s="4">
        <f t="shared" si="1684"/>
        <v>0</v>
      </c>
      <c r="C10740" s="4">
        <f t="shared" si="1685"/>
        <v>0</v>
      </c>
      <c r="T10740" s="32">
        <f t="shared" si="1686"/>
        <v>-12094.393626201683</v>
      </c>
      <c r="U10740" s="4">
        <f t="shared" si="1687"/>
        <v>0</v>
      </c>
    </row>
    <row r="10741" spans="1:21">
      <c r="A10741" s="11">
        <f t="shared" si="1688"/>
        <v>12.094956953661683</v>
      </c>
      <c r="B10741" s="4">
        <f t="shared" si="1684"/>
        <v>0</v>
      </c>
      <c r="C10741" s="4">
        <f t="shared" si="1685"/>
        <v>0</v>
      </c>
      <c r="T10741" s="32">
        <f t="shared" si="1686"/>
        <v>-12095.520281121682</v>
      </c>
      <c r="U10741" s="4">
        <f t="shared" si="1687"/>
        <v>0</v>
      </c>
    </row>
    <row r="10742" spans="1:21">
      <c r="A10742" s="11">
        <f t="shared" si="1688"/>
        <v>12.096083608581683</v>
      </c>
      <c r="B10742" s="4">
        <f t="shared" si="1684"/>
        <v>0</v>
      </c>
      <c r="C10742" s="4">
        <f t="shared" si="1685"/>
        <v>0</v>
      </c>
      <c r="T10742" s="32">
        <f t="shared" si="1686"/>
        <v>-12096.646936041683</v>
      </c>
      <c r="U10742" s="4">
        <f t="shared" si="1687"/>
        <v>0</v>
      </c>
    </row>
    <row r="10743" spans="1:21">
      <c r="A10743" s="11">
        <f t="shared" si="1688"/>
        <v>12.097210263501683</v>
      </c>
      <c r="B10743" s="4">
        <f t="shared" si="1684"/>
        <v>0</v>
      </c>
      <c r="C10743" s="4">
        <f t="shared" si="1685"/>
        <v>0</v>
      </c>
      <c r="T10743" s="32">
        <f t="shared" si="1686"/>
        <v>-12097.773590961684</v>
      </c>
      <c r="U10743" s="4">
        <f t="shared" si="1687"/>
        <v>0</v>
      </c>
    </row>
    <row r="10744" spans="1:21">
      <c r="A10744" s="11">
        <f t="shared" si="1688"/>
        <v>12.098336918421683</v>
      </c>
      <c r="B10744" s="4">
        <f t="shared" si="1684"/>
        <v>0</v>
      </c>
      <c r="C10744" s="4">
        <f t="shared" si="1685"/>
        <v>0</v>
      </c>
      <c r="T10744" s="32">
        <f t="shared" si="1686"/>
        <v>-12098.900245881683</v>
      </c>
      <c r="U10744" s="4">
        <f t="shared" si="1687"/>
        <v>0</v>
      </c>
    </row>
    <row r="10745" spans="1:21">
      <c r="A10745" s="11">
        <f t="shared" si="1688"/>
        <v>12.099463573341684</v>
      </c>
      <c r="B10745" s="4">
        <f t="shared" si="1684"/>
        <v>0</v>
      </c>
      <c r="C10745" s="4">
        <f t="shared" si="1685"/>
        <v>0</v>
      </c>
      <c r="T10745" s="32">
        <f t="shared" si="1686"/>
        <v>-12100.026900801684</v>
      </c>
      <c r="U10745" s="4">
        <f t="shared" si="1687"/>
        <v>0</v>
      </c>
    </row>
    <row r="10746" spans="1:21">
      <c r="A10746" s="11">
        <f t="shared" si="1688"/>
        <v>12.100590228261684</v>
      </c>
      <c r="B10746" s="4">
        <f t="shared" si="1684"/>
        <v>0</v>
      </c>
      <c r="C10746" s="4">
        <f t="shared" si="1685"/>
        <v>0</v>
      </c>
      <c r="T10746" s="32">
        <f t="shared" si="1686"/>
        <v>-12101.153555721683</v>
      </c>
      <c r="U10746" s="4">
        <f t="shared" si="1687"/>
        <v>0</v>
      </c>
    </row>
    <row r="10747" spans="1:21">
      <c r="A10747" s="11">
        <f t="shared" si="1688"/>
        <v>12.101716883181684</v>
      </c>
      <c r="B10747" s="4">
        <f t="shared" si="1684"/>
        <v>0</v>
      </c>
      <c r="C10747" s="4">
        <f t="shared" si="1685"/>
        <v>0</v>
      </c>
      <c r="T10747" s="32">
        <f t="shared" si="1686"/>
        <v>-12102.280210641684</v>
      </c>
      <c r="U10747" s="4">
        <f t="shared" si="1687"/>
        <v>0</v>
      </c>
    </row>
    <row r="10748" spans="1:21">
      <c r="A10748" s="11">
        <f t="shared" si="1688"/>
        <v>12.102843538101684</v>
      </c>
      <c r="B10748" s="4">
        <f t="shared" si="1684"/>
        <v>0</v>
      </c>
      <c r="C10748" s="4">
        <f t="shared" si="1685"/>
        <v>0</v>
      </c>
      <c r="T10748" s="32">
        <f t="shared" si="1686"/>
        <v>-12103.406865561685</v>
      </c>
      <c r="U10748" s="4">
        <f t="shared" si="1687"/>
        <v>0</v>
      </c>
    </row>
    <row r="10749" spans="1:21">
      <c r="A10749" s="11">
        <f t="shared" si="1688"/>
        <v>12.103970193021684</v>
      </c>
      <c r="B10749" s="4">
        <f t="shared" si="1684"/>
        <v>0</v>
      </c>
      <c r="C10749" s="4">
        <f t="shared" si="1685"/>
        <v>0</v>
      </c>
      <c r="T10749" s="32">
        <f t="shared" si="1686"/>
        <v>-12104.533520481684</v>
      </c>
      <c r="U10749" s="4">
        <f t="shared" si="1687"/>
        <v>0</v>
      </c>
    </row>
    <row r="10750" spans="1:21">
      <c r="A10750" s="11">
        <f t="shared" si="1688"/>
        <v>12.105096847941685</v>
      </c>
      <c r="B10750" s="4">
        <f t="shared" si="1684"/>
        <v>0</v>
      </c>
      <c r="C10750" s="4">
        <f t="shared" si="1685"/>
        <v>0</v>
      </c>
      <c r="T10750" s="32">
        <f t="shared" si="1686"/>
        <v>-12105.660175401685</v>
      </c>
      <c r="U10750" s="4">
        <f t="shared" si="1687"/>
        <v>0</v>
      </c>
    </row>
    <row r="10751" spans="1:21">
      <c r="A10751" s="11">
        <f t="shared" si="1688"/>
        <v>12.106223502861685</v>
      </c>
      <c r="B10751" s="4">
        <f t="shared" si="1684"/>
        <v>0</v>
      </c>
      <c r="C10751" s="4">
        <f t="shared" si="1685"/>
        <v>0</v>
      </c>
      <c r="T10751" s="32">
        <f t="shared" si="1686"/>
        <v>-12106.786830321686</v>
      </c>
      <c r="U10751" s="4">
        <f t="shared" si="1687"/>
        <v>0</v>
      </c>
    </row>
    <row r="10752" spans="1:21">
      <c r="A10752" s="11">
        <f t="shared" si="1688"/>
        <v>12.107350157781685</v>
      </c>
      <c r="B10752" s="4">
        <f t="shared" si="1684"/>
        <v>0</v>
      </c>
      <c r="C10752" s="4">
        <f t="shared" si="1685"/>
        <v>0</v>
      </c>
      <c r="T10752" s="32">
        <f t="shared" si="1686"/>
        <v>-12107.913485241685</v>
      </c>
      <c r="U10752" s="4">
        <f t="shared" si="1687"/>
        <v>0</v>
      </c>
    </row>
    <row r="10753" spans="1:21">
      <c r="A10753" s="11">
        <f t="shared" si="1688"/>
        <v>12.108476812701685</v>
      </c>
      <c r="B10753" s="4">
        <f t="shared" si="1684"/>
        <v>0</v>
      </c>
      <c r="C10753" s="4">
        <f t="shared" si="1685"/>
        <v>0</v>
      </c>
      <c r="T10753" s="32">
        <f t="shared" si="1686"/>
        <v>-12109.040140161685</v>
      </c>
      <c r="U10753" s="4">
        <f t="shared" si="1687"/>
        <v>0</v>
      </c>
    </row>
    <row r="10754" spans="1:21">
      <c r="A10754" s="11">
        <f t="shared" si="1688"/>
        <v>12.109603467621685</v>
      </c>
      <c r="B10754" s="4">
        <f t="shared" si="1684"/>
        <v>0</v>
      </c>
      <c r="C10754" s="4">
        <f t="shared" si="1685"/>
        <v>0</v>
      </c>
      <c r="T10754" s="32">
        <f t="shared" si="1686"/>
        <v>-12110.166795081685</v>
      </c>
      <c r="U10754" s="4">
        <f t="shared" si="1687"/>
        <v>0</v>
      </c>
    </row>
    <row r="10755" spans="1:21">
      <c r="A10755" s="11">
        <f t="shared" si="1688"/>
        <v>12.110730122541685</v>
      </c>
      <c r="B10755" s="4">
        <f t="shared" si="1684"/>
        <v>0</v>
      </c>
      <c r="C10755" s="4">
        <f t="shared" si="1685"/>
        <v>0</v>
      </c>
      <c r="T10755" s="32">
        <f t="shared" si="1686"/>
        <v>-12111.293450001685</v>
      </c>
      <c r="U10755" s="4">
        <f t="shared" si="1687"/>
        <v>0</v>
      </c>
    </row>
    <row r="10756" spans="1:21">
      <c r="A10756" s="11">
        <f t="shared" si="1688"/>
        <v>12.111856777461686</v>
      </c>
      <c r="B10756" s="4">
        <f t="shared" si="1684"/>
        <v>0</v>
      </c>
      <c r="C10756" s="4">
        <f t="shared" si="1685"/>
        <v>0</v>
      </c>
      <c r="T10756" s="32">
        <f t="shared" si="1686"/>
        <v>-12112.420104921686</v>
      </c>
      <c r="U10756" s="4">
        <f t="shared" si="1687"/>
        <v>0</v>
      </c>
    </row>
    <row r="10757" spans="1:21">
      <c r="A10757" s="11">
        <f t="shared" si="1688"/>
        <v>12.112983432381686</v>
      </c>
      <c r="B10757" s="4">
        <f t="shared" ref="B10757:B10820" si="1689">COUNTIFS(Col_1,"&gt;="&amp;A10757,Col_1,"&lt;"&amp;A10758)</f>
        <v>0</v>
      </c>
      <c r="C10757" s="4">
        <f t="shared" ref="C10757:C10820" si="1690">COUNTIFS(Col_2,"&gt;="&amp;A10757,Col_2,"&lt;"&amp;A10758)</f>
        <v>0</v>
      </c>
      <c r="T10757" s="32">
        <f t="shared" si="1686"/>
        <v>-12113.546759841685</v>
      </c>
      <c r="U10757" s="4">
        <f t="shared" si="1687"/>
        <v>0</v>
      </c>
    </row>
    <row r="10758" spans="1:21">
      <c r="A10758" s="11">
        <f t="shared" si="1688"/>
        <v>12.114110087301686</v>
      </c>
      <c r="B10758" s="4">
        <f t="shared" si="1689"/>
        <v>0</v>
      </c>
      <c r="C10758" s="4">
        <f t="shared" si="1690"/>
        <v>0</v>
      </c>
      <c r="T10758" s="32">
        <f t="shared" ref="T10758:T10821" si="1691">-AVERAGE(A10758:A10759)*1000</f>
        <v>-12114.673414761686</v>
      </c>
      <c r="U10758" s="4">
        <f t="shared" si="1687"/>
        <v>0</v>
      </c>
    </row>
    <row r="10759" spans="1:21">
      <c r="A10759" s="11">
        <f t="shared" si="1688"/>
        <v>12.115236742221686</v>
      </c>
      <c r="B10759" s="4">
        <f t="shared" si="1689"/>
        <v>0</v>
      </c>
      <c r="C10759" s="4">
        <f t="shared" si="1690"/>
        <v>0</v>
      </c>
      <c r="T10759" s="32">
        <f t="shared" si="1691"/>
        <v>-12115.800069681687</v>
      </c>
      <c r="U10759" s="4">
        <f t="shared" si="1687"/>
        <v>0</v>
      </c>
    </row>
    <row r="10760" spans="1:21">
      <c r="A10760" s="11">
        <f t="shared" si="1688"/>
        <v>12.116363397141686</v>
      </c>
      <c r="B10760" s="4">
        <f t="shared" si="1689"/>
        <v>0</v>
      </c>
      <c r="C10760" s="4">
        <f t="shared" si="1690"/>
        <v>0</v>
      </c>
      <c r="T10760" s="32">
        <f t="shared" si="1691"/>
        <v>-12116.926724601686</v>
      </c>
      <c r="U10760" s="4">
        <f t="shared" si="1687"/>
        <v>0</v>
      </c>
    </row>
    <row r="10761" spans="1:21">
      <c r="A10761" s="11">
        <f t="shared" si="1688"/>
        <v>12.117490052061687</v>
      </c>
      <c r="B10761" s="4">
        <f t="shared" si="1689"/>
        <v>0</v>
      </c>
      <c r="C10761" s="4">
        <f t="shared" si="1690"/>
        <v>0</v>
      </c>
      <c r="T10761" s="32">
        <f t="shared" si="1691"/>
        <v>-12118.053379521687</v>
      </c>
      <c r="U10761" s="4">
        <f t="shared" si="1687"/>
        <v>0</v>
      </c>
    </row>
    <row r="10762" spans="1:21">
      <c r="A10762" s="11">
        <f t="shared" si="1688"/>
        <v>12.118616706981687</v>
      </c>
      <c r="B10762" s="4">
        <f t="shared" si="1689"/>
        <v>0</v>
      </c>
      <c r="C10762" s="4">
        <f t="shared" si="1690"/>
        <v>0</v>
      </c>
      <c r="T10762" s="32">
        <f t="shared" si="1691"/>
        <v>-12119.180034441686</v>
      </c>
      <c r="U10762" s="4">
        <f t="shared" si="1687"/>
        <v>0</v>
      </c>
    </row>
    <row r="10763" spans="1:21">
      <c r="A10763" s="11">
        <f t="shared" si="1688"/>
        <v>12.119743361901687</v>
      </c>
      <c r="B10763" s="4">
        <f t="shared" si="1689"/>
        <v>0</v>
      </c>
      <c r="C10763" s="4">
        <f t="shared" si="1690"/>
        <v>0</v>
      </c>
      <c r="T10763" s="32">
        <f t="shared" si="1691"/>
        <v>-12120.306689361687</v>
      </c>
      <c r="U10763" s="4">
        <f t="shared" si="1687"/>
        <v>0</v>
      </c>
    </row>
    <row r="10764" spans="1:21">
      <c r="A10764" s="11">
        <f t="shared" si="1688"/>
        <v>12.120870016821687</v>
      </c>
      <c r="B10764" s="4">
        <f t="shared" si="1689"/>
        <v>0</v>
      </c>
      <c r="C10764" s="4">
        <f t="shared" si="1690"/>
        <v>0</v>
      </c>
      <c r="T10764" s="32">
        <f t="shared" si="1691"/>
        <v>-12121.433344281688</v>
      </c>
      <c r="U10764" s="4">
        <f t="shared" si="1687"/>
        <v>0</v>
      </c>
    </row>
    <row r="10765" spans="1:21">
      <c r="A10765" s="11">
        <f t="shared" si="1688"/>
        <v>12.121996671741687</v>
      </c>
      <c r="B10765" s="4">
        <f t="shared" si="1689"/>
        <v>0</v>
      </c>
      <c r="C10765" s="4">
        <f t="shared" si="1690"/>
        <v>0</v>
      </c>
      <c r="T10765" s="32">
        <f t="shared" si="1691"/>
        <v>-12122.559999201687</v>
      </c>
      <c r="U10765" s="4">
        <f t="shared" si="1687"/>
        <v>0</v>
      </c>
    </row>
    <row r="10766" spans="1:21">
      <c r="A10766" s="11">
        <f t="shared" si="1688"/>
        <v>12.123123326661688</v>
      </c>
      <c r="B10766" s="4">
        <f t="shared" si="1689"/>
        <v>0</v>
      </c>
      <c r="C10766" s="4">
        <f t="shared" si="1690"/>
        <v>0</v>
      </c>
      <c r="T10766" s="32">
        <f t="shared" si="1691"/>
        <v>-12123.686654121688</v>
      </c>
      <c r="U10766" s="4">
        <f t="shared" ref="U10766:U10829" si="1692">SUM(B10766:Q10766)</f>
        <v>0</v>
      </c>
    </row>
    <row r="10767" spans="1:21">
      <c r="A10767" s="11">
        <f t="shared" si="1688"/>
        <v>12.124249981581688</v>
      </c>
      <c r="B10767" s="4">
        <f t="shared" si="1689"/>
        <v>0</v>
      </c>
      <c r="C10767" s="4">
        <f t="shared" si="1690"/>
        <v>0</v>
      </c>
      <c r="T10767" s="32">
        <f t="shared" si="1691"/>
        <v>-12124.813309041689</v>
      </c>
      <c r="U10767" s="4">
        <f t="shared" si="1692"/>
        <v>0</v>
      </c>
    </row>
    <row r="10768" spans="1:21">
      <c r="A10768" s="11">
        <f t="shared" si="1688"/>
        <v>12.125376636501688</v>
      </c>
      <c r="B10768" s="4">
        <f t="shared" si="1689"/>
        <v>0</v>
      </c>
      <c r="C10768" s="4">
        <f t="shared" si="1690"/>
        <v>0</v>
      </c>
      <c r="T10768" s="32">
        <f t="shared" si="1691"/>
        <v>-12125.939963961688</v>
      </c>
      <c r="U10768" s="4">
        <f t="shared" si="1692"/>
        <v>0</v>
      </c>
    </row>
    <row r="10769" spans="1:21">
      <c r="A10769" s="11">
        <f t="shared" si="1688"/>
        <v>12.126503291421688</v>
      </c>
      <c r="B10769" s="4">
        <f t="shared" si="1689"/>
        <v>0</v>
      </c>
      <c r="C10769" s="4">
        <f t="shared" si="1690"/>
        <v>0</v>
      </c>
      <c r="T10769" s="32">
        <f t="shared" si="1691"/>
        <v>-12127.066618881689</v>
      </c>
      <c r="U10769" s="4">
        <f t="shared" si="1692"/>
        <v>0</v>
      </c>
    </row>
    <row r="10770" spans="1:21">
      <c r="A10770" s="11">
        <f t="shared" si="1688"/>
        <v>12.127629946341688</v>
      </c>
      <c r="B10770" s="4">
        <f t="shared" si="1689"/>
        <v>0</v>
      </c>
      <c r="C10770" s="4">
        <f t="shared" si="1690"/>
        <v>0</v>
      </c>
      <c r="T10770" s="32">
        <f t="shared" si="1691"/>
        <v>-12128.193273801688</v>
      </c>
      <c r="U10770" s="4">
        <f t="shared" si="1692"/>
        <v>0</v>
      </c>
    </row>
    <row r="10771" spans="1:21">
      <c r="A10771" s="11">
        <f t="shared" si="1688"/>
        <v>12.128756601261689</v>
      </c>
      <c r="B10771" s="4">
        <f t="shared" si="1689"/>
        <v>0</v>
      </c>
      <c r="C10771" s="4">
        <f t="shared" si="1690"/>
        <v>0</v>
      </c>
      <c r="T10771" s="32">
        <f t="shared" si="1691"/>
        <v>-12129.319928721688</v>
      </c>
      <c r="U10771" s="4">
        <f t="shared" si="1692"/>
        <v>0</v>
      </c>
    </row>
    <row r="10772" spans="1:21">
      <c r="A10772" s="11">
        <f t="shared" si="1688"/>
        <v>12.129883256181689</v>
      </c>
      <c r="B10772" s="4">
        <f t="shared" si="1689"/>
        <v>0</v>
      </c>
      <c r="C10772" s="4">
        <f t="shared" si="1690"/>
        <v>0</v>
      </c>
      <c r="T10772" s="32">
        <f t="shared" si="1691"/>
        <v>-12130.446583641689</v>
      </c>
      <c r="U10772" s="4">
        <f t="shared" si="1692"/>
        <v>0</v>
      </c>
    </row>
    <row r="10773" spans="1:21">
      <c r="A10773" s="11">
        <f t="shared" si="1688"/>
        <v>12.131009911101689</v>
      </c>
      <c r="B10773" s="4">
        <f t="shared" si="1689"/>
        <v>0</v>
      </c>
      <c r="C10773" s="4">
        <f t="shared" si="1690"/>
        <v>0</v>
      </c>
      <c r="T10773" s="32">
        <f t="shared" si="1691"/>
        <v>-12131.573238561688</v>
      </c>
      <c r="U10773" s="4">
        <f t="shared" si="1692"/>
        <v>0</v>
      </c>
    </row>
    <row r="10774" spans="1:21">
      <c r="A10774" s="11">
        <f t="shared" si="1688"/>
        <v>12.132136566021689</v>
      </c>
      <c r="B10774" s="4">
        <f t="shared" si="1689"/>
        <v>0</v>
      </c>
      <c r="C10774" s="4">
        <f t="shared" si="1690"/>
        <v>0</v>
      </c>
      <c r="T10774" s="32">
        <f t="shared" si="1691"/>
        <v>-12132.699893481689</v>
      </c>
      <c r="U10774" s="4">
        <f t="shared" si="1692"/>
        <v>0</v>
      </c>
    </row>
    <row r="10775" spans="1:21">
      <c r="A10775" s="11">
        <f t="shared" si="1688"/>
        <v>12.133263220941689</v>
      </c>
      <c r="B10775" s="4">
        <f t="shared" si="1689"/>
        <v>0</v>
      </c>
      <c r="C10775" s="4">
        <f t="shared" si="1690"/>
        <v>0</v>
      </c>
      <c r="T10775" s="32">
        <f t="shared" si="1691"/>
        <v>-12133.82654840169</v>
      </c>
      <c r="U10775" s="4">
        <f t="shared" si="1692"/>
        <v>0</v>
      </c>
    </row>
    <row r="10776" spans="1:21">
      <c r="A10776" s="11">
        <f t="shared" si="1688"/>
        <v>12.134389875861689</v>
      </c>
      <c r="B10776" s="4">
        <f t="shared" si="1689"/>
        <v>0</v>
      </c>
      <c r="C10776" s="4">
        <f t="shared" si="1690"/>
        <v>0</v>
      </c>
      <c r="T10776" s="32">
        <f t="shared" si="1691"/>
        <v>-12134.953203321689</v>
      </c>
      <c r="U10776" s="4">
        <f t="shared" si="1692"/>
        <v>0</v>
      </c>
    </row>
    <row r="10777" spans="1:21">
      <c r="A10777" s="11">
        <f t="shared" si="1688"/>
        <v>12.13551653078169</v>
      </c>
      <c r="B10777" s="4">
        <f t="shared" si="1689"/>
        <v>0</v>
      </c>
      <c r="C10777" s="4">
        <f t="shared" si="1690"/>
        <v>0</v>
      </c>
      <c r="T10777" s="32">
        <f t="shared" si="1691"/>
        <v>-12136.07985824169</v>
      </c>
      <c r="U10777" s="4">
        <f t="shared" si="1692"/>
        <v>0</v>
      </c>
    </row>
    <row r="10778" spans="1:21">
      <c r="A10778" s="11">
        <f t="shared" si="1688"/>
        <v>12.13664318570169</v>
      </c>
      <c r="B10778" s="4">
        <f t="shared" si="1689"/>
        <v>0</v>
      </c>
      <c r="C10778" s="4">
        <f t="shared" si="1690"/>
        <v>0</v>
      </c>
      <c r="T10778" s="32">
        <f t="shared" si="1691"/>
        <v>-12137.206513161689</v>
      </c>
      <c r="U10778" s="4">
        <f t="shared" si="1692"/>
        <v>0</v>
      </c>
    </row>
    <row r="10779" spans="1:21">
      <c r="A10779" s="11">
        <f t="shared" si="1688"/>
        <v>12.13776984062169</v>
      </c>
      <c r="B10779" s="4">
        <f t="shared" si="1689"/>
        <v>0</v>
      </c>
      <c r="C10779" s="4">
        <f t="shared" si="1690"/>
        <v>0</v>
      </c>
      <c r="T10779" s="32">
        <f t="shared" si="1691"/>
        <v>-12138.33316808169</v>
      </c>
      <c r="U10779" s="4">
        <f t="shared" si="1692"/>
        <v>0</v>
      </c>
    </row>
    <row r="10780" spans="1:21">
      <c r="A10780" s="11">
        <f t="shared" si="1688"/>
        <v>12.13889649554169</v>
      </c>
      <c r="B10780" s="4">
        <f t="shared" si="1689"/>
        <v>0</v>
      </c>
      <c r="C10780" s="4">
        <f t="shared" si="1690"/>
        <v>0</v>
      </c>
      <c r="T10780" s="32">
        <f t="shared" si="1691"/>
        <v>-12139.459823001691</v>
      </c>
      <c r="U10780" s="4">
        <f t="shared" si="1692"/>
        <v>0</v>
      </c>
    </row>
    <row r="10781" spans="1:21">
      <c r="A10781" s="11">
        <f t="shared" si="1688"/>
        <v>12.14002315046169</v>
      </c>
      <c r="B10781" s="4">
        <f t="shared" si="1689"/>
        <v>0</v>
      </c>
      <c r="C10781" s="4">
        <f t="shared" si="1690"/>
        <v>0</v>
      </c>
      <c r="T10781" s="32">
        <f t="shared" si="1691"/>
        <v>-12140.58647792169</v>
      </c>
      <c r="U10781" s="4">
        <f t="shared" si="1692"/>
        <v>0</v>
      </c>
    </row>
    <row r="10782" spans="1:21">
      <c r="A10782" s="11">
        <f t="shared" si="1688"/>
        <v>12.141149805381691</v>
      </c>
      <c r="B10782" s="4">
        <f t="shared" si="1689"/>
        <v>0</v>
      </c>
      <c r="C10782" s="4">
        <f t="shared" si="1690"/>
        <v>0</v>
      </c>
      <c r="T10782" s="32">
        <f t="shared" si="1691"/>
        <v>-12141.713132841691</v>
      </c>
      <c r="U10782" s="4">
        <f t="shared" si="1692"/>
        <v>0</v>
      </c>
    </row>
    <row r="10783" spans="1:21">
      <c r="A10783" s="11">
        <f t="shared" si="1688"/>
        <v>12.142276460301691</v>
      </c>
      <c r="B10783" s="4">
        <f t="shared" si="1689"/>
        <v>0</v>
      </c>
      <c r="C10783" s="4">
        <f t="shared" si="1690"/>
        <v>0</v>
      </c>
      <c r="T10783" s="32">
        <f t="shared" si="1691"/>
        <v>-12142.839787761692</v>
      </c>
      <c r="U10783" s="4">
        <f t="shared" si="1692"/>
        <v>0</v>
      </c>
    </row>
    <row r="10784" spans="1:21">
      <c r="A10784" s="11">
        <f t="shared" si="1688"/>
        <v>12.143403115221691</v>
      </c>
      <c r="B10784" s="4">
        <f t="shared" si="1689"/>
        <v>0</v>
      </c>
      <c r="C10784" s="4">
        <f t="shared" si="1690"/>
        <v>0</v>
      </c>
      <c r="T10784" s="32">
        <f t="shared" si="1691"/>
        <v>-12143.966442681691</v>
      </c>
      <c r="U10784" s="4">
        <f t="shared" si="1692"/>
        <v>0</v>
      </c>
    </row>
    <row r="10785" spans="1:21">
      <c r="A10785" s="11">
        <f t="shared" ref="A10785:A10848" si="1693">A10784+ 0.00112665492</f>
        <v>12.144529770141691</v>
      </c>
      <c r="B10785" s="4">
        <f t="shared" si="1689"/>
        <v>0</v>
      </c>
      <c r="C10785" s="4">
        <f t="shared" si="1690"/>
        <v>0</v>
      </c>
      <c r="T10785" s="32">
        <f t="shared" si="1691"/>
        <v>-12145.093097601692</v>
      </c>
      <c r="U10785" s="4">
        <f t="shared" si="1692"/>
        <v>0</v>
      </c>
    </row>
    <row r="10786" spans="1:21">
      <c r="A10786" s="11">
        <f t="shared" si="1693"/>
        <v>12.145656425061691</v>
      </c>
      <c r="B10786" s="4">
        <f t="shared" si="1689"/>
        <v>0</v>
      </c>
      <c r="C10786" s="4">
        <f t="shared" si="1690"/>
        <v>0</v>
      </c>
      <c r="T10786" s="32">
        <f t="shared" si="1691"/>
        <v>-12146.219752521691</v>
      </c>
      <c r="U10786" s="4">
        <f t="shared" si="1692"/>
        <v>0</v>
      </c>
    </row>
    <row r="10787" spans="1:21">
      <c r="A10787" s="11">
        <f t="shared" si="1693"/>
        <v>12.146783079981692</v>
      </c>
      <c r="B10787" s="4">
        <f t="shared" si="1689"/>
        <v>0</v>
      </c>
      <c r="C10787" s="4">
        <f t="shared" si="1690"/>
        <v>0</v>
      </c>
      <c r="T10787" s="32">
        <f t="shared" si="1691"/>
        <v>-12147.346407441692</v>
      </c>
      <c r="U10787" s="4">
        <f t="shared" si="1692"/>
        <v>0</v>
      </c>
    </row>
    <row r="10788" spans="1:21">
      <c r="A10788" s="11">
        <f t="shared" si="1693"/>
        <v>12.147909734901692</v>
      </c>
      <c r="B10788" s="4">
        <f t="shared" si="1689"/>
        <v>0</v>
      </c>
      <c r="C10788" s="4">
        <f t="shared" si="1690"/>
        <v>0</v>
      </c>
      <c r="T10788" s="32">
        <f t="shared" si="1691"/>
        <v>-12148.473062361692</v>
      </c>
      <c r="U10788" s="4">
        <f t="shared" si="1692"/>
        <v>0</v>
      </c>
    </row>
    <row r="10789" spans="1:21">
      <c r="A10789" s="11">
        <f t="shared" si="1693"/>
        <v>12.149036389821692</v>
      </c>
      <c r="B10789" s="4">
        <f t="shared" si="1689"/>
        <v>0</v>
      </c>
      <c r="C10789" s="4">
        <f t="shared" si="1690"/>
        <v>0</v>
      </c>
      <c r="T10789" s="32">
        <f t="shared" si="1691"/>
        <v>-12149.599717281691</v>
      </c>
      <c r="U10789" s="4">
        <f t="shared" si="1692"/>
        <v>0</v>
      </c>
    </row>
    <row r="10790" spans="1:21">
      <c r="A10790" s="11">
        <f t="shared" si="1693"/>
        <v>12.150163044741692</v>
      </c>
      <c r="B10790" s="4">
        <f t="shared" si="1689"/>
        <v>0</v>
      </c>
      <c r="C10790" s="4">
        <f t="shared" si="1690"/>
        <v>0</v>
      </c>
      <c r="T10790" s="32">
        <f t="shared" si="1691"/>
        <v>-12150.726372201692</v>
      </c>
      <c r="U10790" s="4">
        <f t="shared" si="1692"/>
        <v>0</v>
      </c>
    </row>
    <row r="10791" spans="1:21">
      <c r="A10791" s="11">
        <f t="shared" si="1693"/>
        <v>12.151289699661692</v>
      </c>
      <c r="B10791" s="4">
        <f t="shared" si="1689"/>
        <v>0</v>
      </c>
      <c r="C10791" s="4">
        <f t="shared" si="1690"/>
        <v>0</v>
      </c>
      <c r="T10791" s="32">
        <f t="shared" si="1691"/>
        <v>-12151.853027121693</v>
      </c>
      <c r="U10791" s="4">
        <f t="shared" si="1692"/>
        <v>0</v>
      </c>
    </row>
    <row r="10792" spans="1:21">
      <c r="A10792" s="11">
        <f t="shared" si="1693"/>
        <v>12.152416354581693</v>
      </c>
      <c r="B10792" s="4">
        <f t="shared" si="1689"/>
        <v>0</v>
      </c>
      <c r="C10792" s="4">
        <f t="shared" si="1690"/>
        <v>0</v>
      </c>
      <c r="T10792" s="32">
        <f t="shared" si="1691"/>
        <v>-12152.979682041692</v>
      </c>
      <c r="U10792" s="4">
        <f t="shared" si="1692"/>
        <v>0</v>
      </c>
    </row>
    <row r="10793" spans="1:21">
      <c r="A10793" s="11">
        <f t="shared" si="1693"/>
        <v>12.153543009501693</v>
      </c>
      <c r="B10793" s="4">
        <f t="shared" si="1689"/>
        <v>0</v>
      </c>
      <c r="C10793" s="4">
        <f t="shared" si="1690"/>
        <v>0</v>
      </c>
      <c r="T10793" s="32">
        <f t="shared" si="1691"/>
        <v>-12154.106336961693</v>
      </c>
      <c r="U10793" s="4">
        <f t="shared" si="1692"/>
        <v>0</v>
      </c>
    </row>
    <row r="10794" spans="1:21">
      <c r="A10794" s="11">
        <f t="shared" si="1693"/>
        <v>12.154669664421693</v>
      </c>
      <c r="B10794" s="4">
        <f t="shared" si="1689"/>
        <v>0</v>
      </c>
      <c r="C10794" s="4">
        <f t="shared" si="1690"/>
        <v>0</v>
      </c>
      <c r="T10794" s="32">
        <f t="shared" si="1691"/>
        <v>-12155.232991881692</v>
      </c>
      <c r="U10794" s="4">
        <f t="shared" si="1692"/>
        <v>0</v>
      </c>
    </row>
    <row r="10795" spans="1:21">
      <c r="A10795" s="11">
        <f t="shared" si="1693"/>
        <v>12.155796319341693</v>
      </c>
      <c r="B10795" s="4">
        <f t="shared" si="1689"/>
        <v>0</v>
      </c>
      <c r="C10795" s="4">
        <f t="shared" si="1690"/>
        <v>0</v>
      </c>
      <c r="T10795" s="32">
        <f t="shared" si="1691"/>
        <v>-12156.359646801693</v>
      </c>
      <c r="U10795" s="4">
        <f t="shared" si="1692"/>
        <v>0</v>
      </c>
    </row>
    <row r="10796" spans="1:21">
      <c r="A10796" s="11">
        <f t="shared" si="1693"/>
        <v>12.156922974261693</v>
      </c>
      <c r="B10796" s="4">
        <f t="shared" si="1689"/>
        <v>0</v>
      </c>
      <c r="C10796" s="4">
        <f t="shared" si="1690"/>
        <v>0</v>
      </c>
      <c r="T10796" s="32">
        <f t="shared" si="1691"/>
        <v>-12157.486301721694</v>
      </c>
      <c r="U10796" s="4">
        <f t="shared" si="1692"/>
        <v>0</v>
      </c>
    </row>
    <row r="10797" spans="1:21">
      <c r="A10797" s="11">
        <f t="shared" si="1693"/>
        <v>12.158049629181694</v>
      </c>
      <c r="B10797" s="4">
        <f t="shared" si="1689"/>
        <v>0</v>
      </c>
      <c r="C10797" s="4">
        <f t="shared" si="1690"/>
        <v>0</v>
      </c>
      <c r="T10797" s="32">
        <f t="shared" si="1691"/>
        <v>-12158.612956641693</v>
      </c>
      <c r="U10797" s="4">
        <f t="shared" si="1692"/>
        <v>0</v>
      </c>
    </row>
    <row r="10798" spans="1:21">
      <c r="A10798" s="11">
        <f t="shared" si="1693"/>
        <v>12.159176284101694</v>
      </c>
      <c r="B10798" s="4">
        <f t="shared" si="1689"/>
        <v>0</v>
      </c>
      <c r="C10798" s="4">
        <f t="shared" si="1690"/>
        <v>0</v>
      </c>
      <c r="T10798" s="32">
        <f t="shared" si="1691"/>
        <v>-12159.739611561694</v>
      </c>
      <c r="U10798" s="4">
        <f t="shared" si="1692"/>
        <v>0</v>
      </c>
    </row>
    <row r="10799" spans="1:21">
      <c r="A10799" s="11">
        <f t="shared" si="1693"/>
        <v>12.160302939021694</v>
      </c>
      <c r="B10799" s="4">
        <f t="shared" si="1689"/>
        <v>0</v>
      </c>
      <c r="C10799" s="4">
        <f t="shared" si="1690"/>
        <v>0</v>
      </c>
      <c r="T10799" s="32">
        <f t="shared" si="1691"/>
        <v>-12160.866266481695</v>
      </c>
      <c r="U10799" s="4">
        <f t="shared" si="1692"/>
        <v>0</v>
      </c>
    </row>
    <row r="10800" spans="1:21">
      <c r="A10800" s="11">
        <f t="shared" si="1693"/>
        <v>12.161429593941694</v>
      </c>
      <c r="B10800" s="4">
        <f t="shared" si="1689"/>
        <v>0</v>
      </c>
      <c r="C10800" s="4">
        <f t="shared" si="1690"/>
        <v>0</v>
      </c>
      <c r="T10800" s="32">
        <f t="shared" si="1691"/>
        <v>-12161.992921401694</v>
      </c>
      <c r="U10800" s="4">
        <f t="shared" si="1692"/>
        <v>0</v>
      </c>
    </row>
    <row r="10801" spans="1:21">
      <c r="A10801" s="11">
        <f t="shared" si="1693"/>
        <v>12.162556248861694</v>
      </c>
      <c r="B10801" s="4">
        <f t="shared" si="1689"/>
        <v>0</v>
      </c>
      <c r="C10801" s="4">
        <f t="shared" si="1690"/>
        <v>0</v>
      </c>
      <c r="T10801" s="32">
        <f t="shared" si="1691"/>
        <v>-12163.119576321695</v>
      </c>
      <c r="U10801" s="4">
        <f t="shared" si="1692"/>
        <v>0</v>
      </c>
    </row>
    <row r="10802" spans="1:21">
      <c r="A10802" s="11">
        <f t="shared" si="1693"/>
        <v>12.163682903781694</v>
      </c>
      <c r="B10802" s="4">
        <f t="shared" si="1689"/>
        <v>0</v>
      </c>
      <c r="C10802" s="4">
        <f t="shared" si="1690"/>
        <v>0</v>
      </c>
      <c r="T10802" s="32">
        <f t="shared" si="1691"/>
        <v>-12164.246231241694</v>
      </c>
      <c r="U10802" s="4">
        <f t="shared" si="1692"/>
        <v>0</v>
      </c>
    </row>
    <row r="10803" spans="1:21">
      <c r="A10803" s="11">
        <f t="shared" si="1693"/>
        <v>12.164809558701695</v>
      </c>
      <c r="B10803" s="4">
        <f t="shared" si="1689"/>
        <v>0</v>
      </c>
      <c r="C10803" s="4">
        <f t="shared" si="1690"/>
        <v>0</v>
      </c>
      <c r="T10803" s="32">
        <f t="shared" si="1691"/>
        <v>-12165.372886161695</v>
      </c>
      <c r="U10803" s="4">
        <f t="shared" si="1692"/>
        <v>0</v>
      </c>
    </row>
    <row r="10804" spans="1:21">
      <c r="A10804" s="11">
        <f t="shared" si="1693"/>
        <v>12.165936213621695</v>
      </c>
      <c r="B10804" s="4">
        <f t="shared" si="1689"/>
        <v>0</v>
      </c>
      <c r="C10804" s="4">
        <f t="shared" si="1690"/>
        <v>0</v>
      </c>
      <c r="T10804" s="32">
        <f t="shared" si="1691"/>
        <v>-12166.499541081695</v>
      </c>
      <c r="U10804" s="4">
        <f t="shared" si="1692"/>
        <v>0</v>
      </c>
    </row>
    <row r="10805" spans="1:21">
      <c r="A10805" s="11">
        <f t="shared" si="1693"/>
        <v>12.167062868541695</v>
      </c>
      <c r="B10805" s="4">
        <f t="shared" si="1689"/>
        <v>0</v>
      </c>
      <c r="C10805" s="4">
        <f t="shared" si="1690"/>
        <v>0</v>
      </c>
      <c r="T10805" s="32">
        <f t="shared" si="1691"/>
        <v>-12167.626196001695</v>
      </c>
      <c r="U10805" s="4">
        <f t="shared" si="1692"/>
        <v>0</v>
      </c>
    </row>
    <row r="10806" spans="1:21">
      <c r="A10806" s="11">
        <f t="shared" si="1693"/>
        <v>12.168189523461695</v>
      </c>
      <c r="B10806" s="4">
        <f t="shared" si="1689"/>
        <v>0</v>
      </c>
      <c r="C10806" s="4">
        <f t="shared" si="1690"/>
        <v>0</v>
      </c>
      <c r="T10806" s="32">
        <f t="shared" si="1691"/>
        <v>-12168.752850921695</v>
      </c>
      <c r="U10806" s="4">
        <f t="shared" si="1692"/>
        <v>0</v>
      </c>
    </row>
    <row r="10807" spans="1:21">
      <c r="A10807" s="11">
        <f t="shared" si="1693"/>
        <v>12.169316178381695</v>
      </c>
      <c r="B10807" s="4">
        <f t="shared" si="1689"/>
        <v>0</v>
      </c>
      <c r="C10807" s="4">
        <f t="shared" si="1690"/>
        <v>0</v>
      </c>
      <c r="T10807" s="32">
        <f t="shared" si="1691"/>
        <v>-12169.879505841696</v>
      </c>
      <c r="U10807" s="4">
        <f t="shared" si="1692"/>
        <v>0</v>
      </c>
    </row>
    <row r="10808" spans="1:21">
      <c r="A10808" s="11">
        <f t="shared" si="1693"/>
        <v>12.170442833301696</v>
      </c>
      <c r="B10808" s="4">
        <f t="shared" si="1689"/>
        <v>0</v>
      </c>
      <c r="C10808" s="4">
        <f t="shared" si="1690"/>
        <v>0</v>
      </c>
      <c r="T10808" s="32">
        <f t="shared" si="1691"/>
        <v>-12171.006160761695</v>
      </c>
      <c r="U10808" s="4">
        <f t="shared" si="1692"/>
        <v>0</v>
      </c>
    </row>
    <row r="10809" spans="1:21">
      <c r="A10809" s="11">
        <f t="shared" si="1693"/>
        <v>12.171569488221696</v>
      </c>
      <c r="B10809" s="4">
        <f t="shared" si="1689"/>
        <v>0</v>
      </c>
      <c r="C10809" s="4">
        <f t="shared" si="1690"/>
        <v>0</v>
      </c>
      <c r="T10809" s="32">
        <f t="shared" si="1691"/>
        <v>-12172.132815681696</v>
      </c>
      <c r="U10809" s="4">
        <f t="shared" si="1692"/>
        <v>0</v>
      </c>
    </row>
    <row r="10810" spans="1:21">
      <c r="A10810" s="11">
        <f t="shared" si="1693"/>
        <v>12.172696143141696</v>
      </c>
      <c r="B10810" s="4">
        <f t="shared" si="1689"/>
        <v>0</v>
      </c>
      <c r="C10810" s="4">
        <f t="shared" si="1690"/>
        <v>0</v>
      </c>
      <c r="T10810" s="32">
        <f t="shared" si="1691"/>
        <v>-12173.259470601695</v>
      </c>
      <c r="U10810" s="4">
        <f t="shared" si="1692"/>
        <v>0</v>
      </c>
    </row>
    <row r="10811" spans="1:21">
      <c r="A10811" s="11">
        <f t="shared" si="1693"/>
        <v>12.173822798061696</v>
      </c>
      <c r="B10811" s="4">
        <f t="shared" si="1689"/>
        <v>0</v>
      </c>
      <c r="C10811" s="4">
        <f t="shared" si="1690"/>
        <v>0</v>
      </c>
      <c r="T10811" s="32">
        <f t="shared" si="1691"/>
        <v>-12174.386125521696</v>
      </c>
      <c r="U10811" s="4">
        <f t="shared" si="1692"/>
        <v>0</v>
      </c>
    </row>
    <row r="10812" spans="1:21">
      <c r="A10812" s="11">
        <f t="shared" si="1693"/>
        <v>12.174949452981696</v>
      </c>
      <c r="B10812" s="4">
        <f t="shared" si="1689"/>
        <v>0</v>
      </c>
      <c r="C10812" s="4">
        <f t="shared" si="1690"/>
        <v>0</v>
      </c>
      <c r="T10812" s="32">
        <f t="shared" si="1691"/>
        <v>-12175.512780441697</v>
      </c>
      <c r="U10812" s="4">
        <f t="shared" si="1692"/>
        <v>0</v>
      </c>
    </row>
    <row r="10813" spans="1:21">
      <c r="A10813" s="11">
        <f t="shared" si="1693"/>
        <v>12.176076107901697</v>
      </c>
      <c r="B10813" s="4">
        <f t="shared" si="1689"/>
        <v>0</v>
      </c>
      <c r="C10813" s="4">
        <f t="shared" si="1690"/>
        <v>0</v>
      </c>
      <c r="T10813" s="32">
        <f t="shared" si="1691"/>
        <v>-12176.639435361696</v>
      </c>
      <c r="U10813" s="4">
        <f t="shared" si="1692"/>
        <v>0</v>
      </c>
    </row>
    <row r="10814" spans="1:21">
      <c r="A10814" s="11">
        <f t="shared" si="1693"/>
        <v>12.177202762821697</v>
      </c>
      <c r="B10814" s="4">
        <f t="shared" si="1689"/>
        <v>0</v>
      </c>
      <c r="C10814" s="4">
        <f t="shared" si="1690"/>
        <v>0</v>
      </c>
      <c r="T10814" s="32">
        <f t="shared" si="1691"/>
        <v>-12177.766090281697</v>
      </c>
      <c r="U10814" s="4">
        <f t="shared" si="1692"/>
        <v>0</v>
      </c>
    </row>
    <row r="10815" spans="1:21">
      <c r="A10815" s="11">
        <f t="shared" si="1693"/>
        <v>12.178329417741697</v>
      </c>
      <c r="B10815" s="4">
        <f t="shared" si="1689"/>
        <v>0</v>
      </c>
      <c r="C10815" s="4">
        <f t="shared" si="1690"/>
        <v>0</v>
      </c>
      <c r="T10815" s="32">
        <f t="shared" si="1691"/>
        <v>-12178.892745201698</v>
      </c>
      <c r="U10815" s="4">
        <f t="shared" si="1692"/>
        <v>0</v>
      </c>
    </row>
    <row r="10816" spans="1:21">
      <c r="A10816" s="11">
        <f t="shared" si="1693"/>
        <v>12.179456072661697</v>
      </c>
      <c r="B10816" s="4">
        <f t="shared" si="1689"/>
        <v>0</v>
      </c>
      <c r="C10816" s="4">
        <f t="shared" si="1690"/>
        <v>0</v>
      </c>
      <c r="T10816" s="32">
        <f t="shared" si="1691"/>
        <v>-12180.019400121697</v>
      </c>
      <c r="U10816" s="4">
        <f t="shared" si="1692"/>
        <v>0</v>
      </c>
    </row>
    <row r="10817" spans="1:21">
      <c r="A10817" s="11">
        <f t="shared" si="1693"/>
        <v>12.180582727581697</v>
      </c>
      <c r="B10817" s="4">
        <f t="shared" si="1689"/>
        <v>0</v>
      </c>
      <c r="C10817" s="4">
        <f t="shared" si="1690"/>
        <v>0</v>
      </c>
      <c r="T10817" s="32">
        <f t="shared" si="1691"/>
        <v>-12181.146055041698</v>
      </c>
      <c r="U10817" s="4">
        <f t="shared" si="1692"/>
        <v>0</v>
      </c>
    </row>
    <row r="10818" spans="1:21">
      <c r="A10818" s="11">
        <f t="shared" si="1693"/>
        <v>12.181709382501698</v>
      </c>
      <c r="B10818" s="4">
        <f t="shared" si="1689"/>
        <v>0</v>
      </c>
      <c r="C10818" s="4">
        <f t="shared" si="1690"/>
        <v>0</v>
      </c>
      <c r="T10818" s="32">
        <f t="shared" si="1691"/>
        <v>-12182.272709961697</v>
      </c>
      <c r="U10818" s="4">
        <f t="shared" si="1692"/>
        <v>0</v>
      </c>
    </row>
    <row r="10819" spans="1:21">
      <c r="A10819" s="11">
        <f t="shared" si="1693"/>
        <v>12.182836037421698</v>
      </c>
      <c r="B10819" s="4">
        <f t="shared" si="1689"/>
        <v>0</v>
      </c>
      <c r="C10819" s="4">
        <f t="shared" si="1690"/>
        <v>0</v>
      </c>
      <c r="T10819" s="32">
        <f t="shared" si="1691"/>
        <v>-12183.399364881698</v>
      </c>
      <c r="U10819" s="4">
        <f t="shared" si="1692"/>
        <v>0</v>
      </c>
    </row>
    <row r="10820" spans="1:21">
      <c r="A10820" s="11">
        <f t="shared" si="1693"/>
        <v>12.183962692341698</v>
      </c>
      <c r="B10820" s="4">
        <f t="shared" si="1689"/>
        <v>0</v>
      </c>
      <c r="C10820" s="4">
        <f t="shared" si="1690"/>
        <v>0</v>
      </c>
      <c r="T10820" s="32">
        <f t="shared" si="1691"/>
        <v>-12184.526019801699</v>
      </c>
      <c r="U10820" s="4">
        <f t="shared" si="1692"/>
        <v>0</v>
      </c>
    </row>
    <row r="10821" spans="1:21">
      <c r="A10821" s="11">
        <f t="shared" si="1693"/>
        <v>12.185089347261698</v>
      </c>
      <c r="B10821" s="4">
        <f t="shared" ref="B10821:B10884" si="1694">COUNTIFS(Col_1,"&gt;="&amp;A10821,Col_1,"&lt;"&amp;A10822)</f>
        <v>0</v>
      </c>
      <c r="C10821" s="4">
        <f t="shared" ref="C10821:C10884" si="1695">COUNTIFS(Col_2,"&gt;="&amp;A10821,Col_2,"&lt;"&amp;A10822)</f>
        <v>0</v>
      </c>
      <c r="T10821" s="32">
        <f t="shared" si="1691"/>
        <v>-12185.652674721698</v>
      </c>
      <c r="U10821" s="4">
        <f t="shared" si="1692"/>
        <v>0</v>
      </c>
    </row>
    <row r="10822" spans="1:21">
      <c r="A10822" s="11">
        <f t="shared" si="1693"/>
        <v>12.186216002181698</v>
      </c>
      <c r="B10822" s="4">
        <f t="shared" si="1694"/>
        <v>0</v>
      </c>
      <c r="C10822" s="4">
        <f t="shared" si="1695"/>
        <v>0</v>
      </c>
      <c r="T10822" s="32">
        <f t="shared" ref="T10822:T10885" si="1696">-AVERAGE(A10822:A10823)*1000</f>
        <v>-12186.779329641698</v>
      </c>
      <c r="U10822" s="4">
        <f t="shared" si="1692"/>
        <v>0</v>
      </c>
    </row>
    <row r="10823" spans="1:21">
      <c r="A10823" s="11">
        <f t="shared" si="1693"/>
        <v>12.187342657101699</v>
      </c>
      <c r="B10823" s="4">
        <f t="shared" si="1694"/>
        <v>0</v>
      </c>
      <c r="C10823" s="4">
        <f t="shared" si="1695"/>
        <v>0</v>
      </c>
      <c r="T10823" s="32">
        <f t="shared" si="1696"/>
        <v>-12187.905984561699</v>
      </c>
      <c r="U10823" s="4">
        <f t="shared" si="1692"/>
        <v>0</v>
      </c>
    </row>
    <row r="10824" spans="1:21">
      <c r="A10824" s="11">
        <f t="shared" si="1693"/>
        <v>12.188469312021699</v>
      </c>
      <c r="B10824" s="4">
        <f t="shared" si="1694"/>
        <v>0</v>
      </c>
      <c r="C10824" s="4">
        <f t="shared" si="1695"/>
        <v>0</v>
      </c>
      <c r="T10824" s="32">
        <f t="shared" si="1696"/>
        <v>-12189.032639481698</v>
      </c>
      <c r="U10824" s="4">
        <f t="shared" si="1692"/>
        <v>0</v>
      </c>
    </row>
    <row r="10825" spans="1:21">
      <c r="A10825" s="11">
        <f t="shared" si="1693"/>
        <v>12.189595966941699</v>
      </c>
      <c r="B10825" s="4">
        <f t="shared" si="1694"/>
        <v>0</v>
      </c>
      <c r="C10825" s="4">
        <f t="shared" si="1695"/>
        <v>0</v>
      </c>
      <c r="T10825" s="32">
        <f t="shared" si="1696"/>
        <v>-12190.159294401699</v>
      </c>
      <c r="U10825" s="4">
        <f t="shared" si="1692"/>
        <v>0</v>
      </c>
    </row>
    <row r="10826" spans="1:21">
      <c r="A10826" s="11">
        <f t="shared" si="1693"/>
        <v>12.190722621861699</v>
      </c>
      <c r="B10826" s="4">
        <f t="shared" si="1694"/>
        <v>0</v>
      </c>
      <c r="C10826" s="4">
        <f t="shared" si="1695"/>
        <v>0</v>
      </c>
      <c r="T10826" s="32">
        <f t="shared" si="1696"/>
        <v>-12191.285949321698</v>
      </c>
      <c r="U10826" s="4">
        <f t="shared" si="1692"/>
        <v>0</v>
      </c>
    </row>
    <row r="10827" spans="1:21">
      <c r="A10827" s="11">
        <f t="shared" si="1693"/>
        <v>12.191849276781699</v>
      </c>
      <c r="B10827" s="4">
        <f t="shared" si="1694"/>
        <v>0</v>
      </c>
      <c r="C10827" s="4">
        <f t="shared" si="1695"/>
        <v>0</v>
      </c>
      <c r="T10827" s="32">
        <f t="shared" si="1696"/>
        <v>-12192.412604241699</v>
      </c>
      <c r="U10827" s="4">
        <f t="shared" si="1692"/>
        <v>0</v>
      </c>
    </row>
    <row r="10828" spans="1:21">
      <c r="A10828" s="11">
        <f t="shared" si="1693"/>
        <v>12.192975931701699</v>
      </c>
      <c r="B10828" s="4">
        <f t="shared" si="1694"/>
        <v>0</v>
      </c>
      <c r="C10828" s="4">
        <f t="shared" si="1695"/>
        <v>0</v>
      </c>
      <c r="T10828" s="32">
        <f t="shared" si="1696"/>
        <v>-12193.5392591617</v>
      </c>
      <c r="U10828" s="4">
        <f t="shared" si="1692"/>
        <v>0</v>
      </c>
    </row>
    <row r="10829" spans="1:21">
      <c r="A10829" s="11">
        <f t="shared" si="1693"/>
        <v>12.1941025866217</v>
      </c>
      <c r="B10829" s="4">
        <f t="shared" si="1694"/>
        <v>0</v>
      </c>
      <c r="C10829" s="4">
        <f t="shared" si="1695"/>
        <v>0</v>
      </c>
      <c r="T10829" s="32">
        <f t="shared" si="1696"/>
        <v>-12194.665914081699</v>
      </c>
      <c r="U10829" s="4">
        <f t="shared" si="1692"/>
        <v>0</v>
      </c>
    </row>
    <row r="10830" spans="1:21">
      <c r="A10830" s="11">
        <f t="shared" si="1693"/>
        <v>12.1952292415417</v>
      </c>
      <c r="B10830" s="4">
        <f t="shared" si="1694"/>
        <v>0</v>
      </c>
      <c r="C10830" s="4">
        <f t="shared" si="1695"/>
        <v>0</v>
      </c>
      <c r="T10830" s="32">
        <f t="shared" si="1696"/>
        <v>-12195.7925690017</v>
      </c>
      <c r="U10830" s="4">
        <f t="shared" ref="U10830:U10893" si="1697">SUM(B10830:Q10830)</f>
        <v>0</v>
      </c>
    </row>
    <row r="10831" spans="1:21">
      <c r="A10831" s="11">
        <f t="shared" si="1693"/>
        <v>12.1963558964617</v>
      </c>
      <c r="B10831" s="4">
        <f t="shared" si="1694"/>
        <v>0</v>
      </c>
      <c r="C10831" s="4">
        <f t="shared" si="1695"/>
        <v>0</v>
      </c>
      <c r="T10831" s="32">
        <f t="shared" si="1696"/>
        <v>-12196.919223921701</v>
      </c>
      <c r="U10831" s="4">
        <f t="shared" si="1697"/>
        <v>0</v>
      </c>
    </row>
    <row r="10832" spans="1:21">
      <c r="A10832" s="11">
        <f t="shared" si="1693"/>
        <v>12.1974825513817</v>
      </c>
      <c r="B10832" s="4">
        <f t="shared" si="1694"/>
        <v>0</v>
      </c>
      <c r="C10832" s="4">
        <f t="shared" si="1695"/>
        <v>0</v>
      </c>
      <c r="T10832" s="32">
        <f t="shared" si="1696"/>
        <v>-12198.0458788417</v>
      </c>
      <c r="U10832" s="4">
        <f t="shared" si="1697"/>
        <v>0</v>
      </c>
    </row>
    <row r="10833" spans="1:21">
      <c r="A10833" s="11">
        <f t="shared" si="1693"/>
        <v>12.1986092063017</v>
      </c>
      <c r="B10833" s="4">
        <f t="shared" si="1694"/>
        <v>0</v>
      </c>
      <c r="C10833" s="4">
        <f t="shared" si="1695"/>
        <v>0</v>
      </c>
      <c r="T10833" s="32">
        <f t="shared" si="1696"/>
        <v>-12199.172533761701</v>
      </c>
      <c r="U10833" s="4">
        <f t="shared" si="1697"/>
        <v>0</v>
      </c>
    </row>
    <row r="10834" spans="1:21">
      <c r="A10834" s="11">
        <f t="shared" si="1693"/>
        <v>12.199735861221701</v>
      </c>
      <c r="B10834" s="4">
        <f t="shared" si="1694"/>
        <v>0</v>
      </c>
      <c r="C10834" s="4">
        <f t="shared" si="1695"/>
        <v>0</v>
      </c>
      <c r="T10834" s="32">
        <f t="shared" si="1696"/>
        <v>-12200.2991886817</v>
      </c>
      <c r="U10834" s="4">
        <f t="shared" si="1697"/>
        <v>0</v>
      </c>
    </row>
    <row r="10835" spans="1:21">
      <c r="A10835" s="11">
        <f t="shared" si="1693"/>
        <v>12.200862516141701</v>
      </c>
      <c r="B10835" s="4">
        <f t="shared" si="1694"/>
        <v>0</v>
      </c>
      <c r="C10835" s="4">
        <f t="shared" si="1695"/>
        <v>0</v>
      </c>
      <c r="T10835" s="32">
        <f t="shared" si="1696"/>
        <v>-12201.425843601701</v>
      </c>
      <c r="U10835" s="4">
        <f t="shared" si="1697"/>
        <v>0</v>
      </c>
    </row>
    <row r="10836" spans="1:21">
      <c r="A10836" s="11">
        <f t="shared" si="1693"/>
        <v>12.201989171061701</v>
      </c>
      <c r="B10836" s="4">
        <f t="shared" si="1694"/>
        <v>0</v>
      </c>
      <c r="C10836" s="4">
        <f t="shared" si="1695"/>
        <v>0</v>
      </c>
      <c r="T10836" s="32">
        <f t="shared" si="1696"/>
        <v>-12202.552498521702</v>
      </c>
      <c r="U10836" s="4">
        <f t="shared" si="1697"/>
        <v>0</v>
      </c>
    </row>
    <row r="10837" spans="1:21">
      <c r="A10837" s="11">
        <f t="shared" si="1693"/>
        <v>12.203115825981701</v>
      </c>
      <c r="B10837" s="4">
        <f t="shared" si="1694"/>
        <v>0</v>
      </c>
      <c r="C10837" s="4">
        <f t="shared" si="1695"/>
        <v>0</v>
      </c>
      <c r="T10837" s="32">
        <f t="shared" si="1696"/>
        <v>-12203.679153441701</v>
      </c>
      <c r="U10837" s="4">
        <f t="shared" si="1697"/>
        <v>0</v>
      </c>
    </row>
    <row r="10838" spans="1:21">
      <c r="A10838" s="11">
        <f t="shared" si="1693"/>
        <v>12.204242480901701</v>
      </c>
      <c r="B10838" s="4">
        <f t="shared" si="1694"/>
        <v>0</v>
      </c>
      <c r="C10838" s="4">
        <f t="shared" si="1695"/>
        <v>0</v>
      </c>
      <c r="T10838" s="32">
        <f t="shared" si="1696"/>
        <v>-12204.805808361702</v>
      </c>
      <c r="U10838" s="4">
        <f t="shared" si="1697"/>
        <v>0</v>
      </c>
    </row>
    <row r="10839" spans="1:21">
      <c r="A10839" s="11">
        <f t="shared" si="1693"/>
        <v>12.205369135821702</v>
      </c>
      <c r="B10839" s="4">
        <f t="shared" si="1694"/>
        <v>0</v>
      </c>
      <c r="C10839" s="4">
        <f t="shared" si="1695"/>
        <v>0</v>
      </c>
      <c r="T10839" s="32">
        <f t="shared" si="1696"/>
        <v>-12205.932463281702</v>
      </c>
      <c r="U10839" s="4">
        <f t="shared" si="1697"/>
        <v>0</v>
      </c>
    </row>
    <row r="10840" spans="1:21">
      <c r="A10840" s="11">
        <f t="shared" si="1693"/>
        <v>12.206495790741702</v>
      </c>
      <c r="B10840" s="4">
        <f t="shared" si="1694"/>
        <v>0</v>
      </c>
      <c r="C10840" s="4">
        <f t="shared" si="1695"/>
        <v>0</v>
      </c>
      <c r="T10840" s="32">
        <f t="shared" si="1696"/>
        <v>-12207.059118201701</v>
      </c>
      <c r="U10840" s="4">
        <f t="shared" si="1697"/>
        <v>0</v>
      </c>
    </row>
    <row r="10841" spans="1:21">
      <c r="A10841" s="11">
        <f t="shared" si="1693"/>
        <v>12.207622445661702</v>
      </c>
      <c r="B10841" s="4">
        <f t="shared" si="1694"/>
        <v>0</v>
      </c>
      <c r="C10841" s="4">
        <f t="shared" si="1695"/>
        <v>0</v>
      </c>
      <c r="T10841" s="32">
        <f t="shared" si="1696"/>
        <v>-12208.185773121702</v>
      </c>
      <c r="U10841" s="4">
        <f t="shared" si="1697"/>
        <v>0</v>
      </c>
    </row>
    <row r="10842" spans="1:21">
      <c r="A10842" s="11">
        <f t="shared" si="1693"/>
        <v>12.208749100581702</v>
      </c>
      <c r="B10842" s="4">
        <f t="shared" si="1694"/>
        <v>0</v>
      </c>
      <c r="C10842" s="4">
        <f t="shared" si="1695"/>
        <v>0</v>
      </c>
      <c r="T10842" s="32">
        <f t="shared" si="1696"/>
        <v>-12209.312428041701</v>
      </c>
      <c r="U10842" s="4">
        <f t="shared" si="1697"/>
        <v>0</v>
      </c>
    </row>
    <row r="10843" spans="1:21">
      <c r="A10843" s="11">
        <f t="shared" si="1693"/>
        <v>12.209875755501702</v>
      </c>
      <c r="B10843" s="4">
        <f t="shared" si="1694"/>
        <v>0</v>
      </c>
      <c r="C10843" s="4">
        <f t="shared" si="1695"/>
        <v>0</v>
      </c>
      <c r="T10843" s="32">
        <f t="shared" si="1696"/>
        <v>-12210.439082961702</v>
      </c>
      <c r="U10843" s="4">
        <f t="shared" si="1697"/>
        <v>0</v>
      </c>
    </row>
    <row r="10844" spans="1:21">
      <c r="A10844" s="11">
        <f t="shared" si="1693"/>
        <v>12.211002410421703</v>
      </c>
      <c r="B10844" s="4">
        <f t="shared" si="1694"/>
        <v>0</v>
      </c>
      <c r="C10844" s="4">
        <f t="shared" si="1695"/>
        <v>0</v>
      </c>
      <c r="T10844" s="32">
        <f t="shared" si="1696"/>
        <v>-12211.565737881703</v>
      </c>
      <c r="U10844" s="4">
        <f t="shared" si="1697"/>
        <v>0</v>
      </c>
    </row>
    <row r="10845" spans="1:21">
      <c r="A10845" s="11">
        <f t="shared" si="1693"/>
        <v>12.212129065341703</v>
      </c>
      <c r="B10845" s="4">
        <f t="shared" si="1694"/>
        <v>0</v>
      </c>
      <c r="C10845" s="4">
        <f t="shared" si="1695"/>
        <v>0</v>
      </c>
      <c r="T10845" s="32">
        <f t="shared" si="1696"/>
        <v>-12212.692392801702</v>
      </c>
      <c r="U10845" s="4">
        <f t="shared" si="1697"/>
        <v>0</v>
      </c>
    </row>
    <row r="10846" spans="1:21">
      <c r="A10846" s="11">
        <f t="shared" si="1693"/>
        <v>12.213255720261703</v>
      </c>
      <c r="B10846" s="4">
        <f t="shared" si="1694"/>
        <v>0</v>
      </c>
      <c r="C10846" s="4">
        <f t="shared" si="1695"/>
        <v>0</v>
      </c>
      <c r="T10846" s="32">
        <f t="shared" si="1696"/>
        <v>-12213.819047721703</v>
      </c>
      <c r="U10846" s="4">
        <f t="shared" si="1697"/>
        <v>0</v>
      </c>
    </row>
    <row r="10847" spans="1:21">
      <c r="A10847" s="11">
        <f t="shared" si="1693"/>
        <v>12.214382375181703</v>
      </c>
      <c r="B10847" s="4">
        <f t="shared" si="1694"/>
        <v>0</v>
      </c>
      <c r="C10847" s="4">
        <f t="shared" si="1695"/>
        <v>0</v>
      </c>
      <c r="T10847" s="32">
        <f t="shared" si="1696"/>
        <v>-12214.945702641704</v>
      </c>
      <c r="U10847" s="4">
        <f t="shared" si="1697"/>
        <v>0</v>
      </c>
    </row>
    <row r="10848" spans="1:21">
      <c r="A10848" s="11">
        <f t="shared" si="1693"/>
        <v>12.215509030101703</v>
      </c>
      <c r="B10848" s="4">
        <f t="shared" si="1694"/>
        <v>0</v>
      </c>
      <c r="C10848" s="4">
        <f t="shared" si="1695"/>
        <v>0</v>
      </c>
      <c r="T10848" s="32">
        <f t="shared" si="1696"/>
        <v>-12216.072357561703</v>
      </c>
      <c r="U10848" s="4">
        <f t="shared" si="1697"/>
        <v>0</v>
      </c>
    </row>
    <row r="10849" spans="1:21">
      <c r="A10849" s="11">
        <f t="shared" ref="A10849:A10912" si="1698">A10848+ 0.00112665492</f>
        <v>12.216635685021703</v>
      </c>
      <c r="B10849" s="4">
        <f t="shared" si="1694"/>
        <v>0</v>
      </c>
      <c r="C10849" s="4">
        <f t="shared" si="1695"/>
        <v>0</v>
      </c>
      <c r="T10849" s="32">
        <f t="shared" si="1696"/>
        <v>-12217.199012481704</v>
      </c>
      <c r="U10849" s="4">
        <f t="shared" si="1697"/>
        <v>0</v>
      </c>
    </row>
    <row r="10850" spans="1:21">
      <c r="A10850" s="11">
        <f t="shared" si="1698"/>
        <v>12.217762339941704</v>
      </c>
      <c r="B10850" s="4">
        <f t="shared" si="1694"/>
        <v>0</v>
      </c>
      <c r="C10850" s="4">
        <f t="shared" si="1695"/>
        <v>0</v>
      </c>
      <c r="T10850" s="32">
        <f t="shared" si="1696"/>
        <v>-12218.325667401703</v>
      </c>
      <c r="U10850" s="4">
        <f t="shared" si="1697"/>
        <v>0</v>
      </c>
    </row>
    <row r="10851" spans="1:21">
      <c r="A10851" s="11">
        <f t="shared" si="1698"/>
        <v>12.218888994861704</v>
      </c>
      <c r="B10851" s="4">
        <f t="shared" si="1694"/>
        <v>0</v>
      </c>
      <c r="C10851" s="4">
        <f t="shared" si="1695"/>
        <v>0</v>
      </c>
      <c r="T10851" s="32">
        <f t="shared" si="1696"/>
        <v>-12219.452322321704</v>
      </c>
      <c r="U10851" s="4">
        <f t="shared" si="1697"/>
        <v>0</v>
      </c>
    </row>
    <row r="10852" spans="1:21">
      <c r="A10852" s="11">
        <f t="shared" si="1698"/>
        <v>12.220015649781704</v>
      </c>
      <c r="B10852" s="4">
        <f t="shared" si="1694"/>
        <v>0</v>
      </c>
      <c r="C10852" s="4">
        <f t="shared" si="1695"/>
        <v>0</v>
      </c>
      <c r="T10852" s="32">
        <f t="shared" si="1696"/>
        <v>-12220.578977241705</v>
      </c>
      <c r="U10852" s="4">
        <f t="shared" si="1697"/>
        <v>0</v>
      </c>
    </row>
    <row r="10853" spans="1:21">
      <c r="A10853" s="11">
        <f t="shared" si="1698"/>
        <v>12.221142304701704</v>
      </c>
      <c r="B10853" s="4">
        <f t="shared" si="1694"/>
        <v>0</v>
      </c>
      <c r="C10853" s="4">
        <f t="shared" si="1695"/>
        <v>0</v>
      </c>
      <c r="T10853" s="32">
        <f t="shared" si="1696"/>
        <v>-12221.705632161704</v>
      </c>
      <c r="U10853" s="4">
        <f t="shared" si="1697"/>
        <v>0</v>
      </c>
    </row>
    <row r="10854" spans="1:21">
      <c r="A10854" s="11">
        <f t="shared" si="1698"/>
        <v>12.222268959621704</v>
      </c>
      <c r="B10854" s="4">
        <f t="shared" si="1694"/>
        <v>0</v>
      </c>
      <c r="C10854" s="4">
        <f t="shared" si="1695"/>
        <v>0</v>
      </c>
      <c r="T10854" s="32">
        <f t="shared" si="1696"/>
        <v>-12222.832287081705</v>
      </c>
      <c r="U10854" s="4">
        <f t="shared" si="1697"/>
        <v>0</v>
      </c>
    </row>
    <row r="10855" spans="1:21">
      <c r="A10855" s="11">
        <f t="shared" si="1698"/>
        <v>12.223395614541705</v>
      </c>
      <c r="B10855" s="4">
        <f t="shared" si="1694"/>
        <v>0</v>
      </c>
      <c r="C10855" s="4">
        <f t="shared" si="1695"/>
        <v>0</v>
      </c>
      <c r="T10855" s="32">
        <f t="shared" si="1696"/>
        <v>-12223.958942001706</v>
      </c>
      <c r="U10855" s="4">
        <f t="shared" si="1697"/>
        <v>0</v>
      </c>
    </row>
    <row r="10856" spans="1:21">
      <c r="A10856" s="11">
        <f t="shared" si="1698"/>
        <v>12.224522269461705</v>
      </c>
      <c r="B10856" s="4">
        <f t="shared" si="1694"/>
        <v>0</v>
      </c>
      <c r="C10856" s="4">
        <f t="shared" si="1695"/>
        <v>0</v>
      </c>
      <c r="T10856" s="32">
        <f t="shared" si="1696"/>
        <v>-12225.085596921705</v>
      </c>
      <c r="U10856" s="4">
        <f t="shared" si="1697"/>
        <v>0</v>
      </c>
    </row>
    <row r="10857" spans="1:21">
      <c r="A10857" s="11">
        <f t="shared" si="1698"/>
        <v>12.225648924381705</v>
      </c>
      <c r="B10857" s="4">
        <f t="shared" si="1694"/>
        <v>0</v>
      </c>
      <c r="C10857" s="4">
        <f t="shared" si="1695"/>
        <v>0</v>
      </c>
      <c r="T10857" s="32">
        <f t="shared" si="1696"/>
        <v>-12226.212251841705</v>
      </c>
      <c r="U10857" s="4">
        <f t="shared" si="1697"/>
        <v>0</v>
      </c>
    </row>
    <row r="10858" spans="1:21">
      <c r="A10858" s="11">
        <f t="shared" si="1698"/>
        <v>12.226775579301705</v>
      </c>
      <c r="B10858" s="4">
        <f t="shared" si="1694"/>
        <v>0</v>
      </c>
      <c r="C10858" s="4">
        <f t="shared" si="1695"/>
        <v>0</v>
      </c>
      <c r="T10858" s="32">
        <f t="shared" si="1696"/>
        <v>-12227.338906761704</v>
      </c>
      <c r="U10858" s="4">
        <f t="shared" si="1697"/>
        <v>0</v>
      </c>
    </row>
    <row r="10859" spans="1:21">
      <c r="A10859" s="11">
        <f t="shared" si="1698"/>
        <v>12.227902234221705</v>
      </c>
      <c r="B10859" s="4">
        <f t="shared" si="1694"/>
        <v>0</v>
      </c>
      <c r="C10859" s="4">
        <f t="shared" si="1695"/>
        <v>0</v>
      </c>
      <c r="T10859" s="32">
        <f t="shared" si="1696"/>
        <v>-12228.465561681705</v>
      </c>
      <c r="U10859" s="4">
        <f t="shared" si="1697"/>
        <v>0</v>
      </c>
    </row>
    <row r="10860" spans="1:21">
      <c r="A10860" s="11">
        <f t="shared" si="1698"/>
        <v>12.229028889141706</v>
      </c>
      <c r="B10860" s="4">
        <f t="shared" si="1694"/>
        <v>0</v>
      </c>
      <c r="C10860" s="4">
        <f t="shared" si="1695"/>
        <v>0</v>
      </c>
      <c r="T10860" s="32">
        <f t="shared" si="1696"/>
        <v>-12229.592216601706</v>
      </c>
      <c r="U10860" s="4">
        <f t="shared" si="1697"/>
        <v>0</v>
      </c>
    </row>
    <row r="10861" spans="1:21">
      <c r="A10861" s="11">
        <f t="shared" si="1698"/>
        <v>12.230155544061706</v>
      </c>
      <c r="B10861" s="4">
        <f t="shared" si="1694"/>
        <v>0</v>
      </c>
      <c r="C10861" s="4">
        <f t="shared" si="1695"/>
        <v>0</v>
      </c>
      <c r="T10861" s="32">
        <f t="shared" si="1696"/>
        <v>-12230.718871521705</v>
      </c>
      <c r="U10861" s="4">
        <f t="shared" si="1697"/>
        <v>0</v>
      </c>
    </row>
    <row r="10862" spans="1:21">
      <c r="A10862" s="11">
        <f t="shared" si="1698"/>
        <v>12.231282198981706</v>
      </c>
      <c r="B10862" s="4">
        <f t="shared" si="1694"/>
        <v>0</v>
      </c>
      <c r="C10862" s="4">
        <f t="shared" si="1695"/>
        <v>0</v>
      </c>
      <c r="T10862" s="32">
        <f t="shared" si="1696"/>
        <v>-12231.845526441706</v>
      </c>
      <c r="U10862" s="4">
        <f t="shared" si="1697"/>
        <v>0</v>
      </c>
    </row>
    <row r="10863" spans="1:21">
      <c r="A10863" s="11">
        <f t="shared" si="1698"/>
        <v>12.232408853901706</v>
      </c>
      <c r="B10863" s="4">
        <f t="shared" si="1694"/>
        <v>0</v>
      </c>
      <c r="C10863" s="4">
        <f t="shared" si="1695"/>
        <v>0</v>
      </c>
      <c r="T10863" s="32">
        <f t="shared" si="1696"/>
        <v>-12232.972181361707</v>
      </c>
      <c r="U10863" s="4">
        <f t="shared" si="1697"/>
        <v>0</v>
      </c>
    </row>
    <row r="10864" spans="1:21">
      <c r="A10864" s="11">
        <f t="shared" si="1698"/>
        <v>12.233535508821706</v>
      </c>
      <c r="B10864" s="4">
        <f t="shared" si="1694"/>
        <v>0</v>
      </c>
      <c r="C10864" s="4">
        <f t="shared" si="1695"/>
        <v>0</v>
      </c>
      <c r="T10864" s="32">
        <f t="shared" si="1696"/>
        <v>-12234.098836281706</v>
      </c>
      <c r="U10864" s="4">
        <f t="shared" si="1697"/>
        <v>0</v>
      </c>
    </row>
    <row r="10865" spans="1:21">
      <c r="A10865" s="11">
        <f t="shared" si="1698"/>
        <v>12.234662163741707</v>
      </c>
      <c r="B10865" s="4">
        <f t="shared" si="1694"/>
        <v>0</v>
      </c>
      <c r="C10865" s="4">
        <f t="shared" si="1695"/>
        <v>0</v>
      </c>
      <c r="T10865" s="32">
        <f t="shared" si="1696"/>
        <v>-12235.225491201707</v>
      </c>
      <c r="U10865" s="4">
        <f t="shared" si="1697"/>
        <v>0</v>
      </c>
    </row>
    <row r="10866" spans="1:21">
      <c r="A10866" s="11">
        <f t="shared" si="1698"/>
        <v>12.235788818661707</v>
      </c>
      <c r="B10866" s="4">
        <f t="shared" si="1694"/>
        <v>0</v>
      </c>
      <c r="C10866" s="4">
        <f t="shared" si="1695"/>
        <v>0</v>
      </c>
      <c r="T10866" s="32">
        <f t="shared" si="1696"/>
        <v>-12236.352146121706</v>
      </c>
      <c r="U10866" s="4">
        <f t="shared" si="1697"/>
        <v>0</v>
      </c>
    </row>
    <row r="10867" spans="1:21">
      <c r="A10867" s="11">
        <f t="shared" si="1698"/>
        <v>12.236915473581707</v>
      </c>
      <c r="B10867" s="4">
        <f t="shared" si="1694"/>
        <v>0</v>
      </c>
      <c r="C10867" s="4">
        <f t="shared" si="1695"/>
        <v>0</v>
      </c>
      <c r="T10867" s="32">
        <f t="shared" si="1696"/>
        <v>-12237.478801041707</v>
      </c>
      <c r="U10867" s="4">
        <f t="shared" si="1697"/>
        <v>0</v>
      </c>
    </row>
    <row r="10868" spans="1:21">
      <c r="A10868" s="11">
        <f t="shared" si="1698"/>
        <v>12.238042128501707</v>
      </c>
      <c r="B10868" s="4">
        <f t="shared" si="1694"/>
        <v>0</v>
      </c>
      <c r="C10868" s="4">
        <f t="shared" si="1695"/>
        <v>0</v>
      </c>
      <c r="T10868" s="32">
        <f t="shared" si="1696"/>
        <v>-12238.605455961708</v>
      </c>
      <c r="U10868" s="4">
        <f t="shared" si="1697"/>
        <v>0</v>
      </c>
    </row>
    <row r="10869" spans="1:21">
      <c r="A10869" s="11">
        <f t="shared" si="1698"/>
        <v>12.239168783421707</v>
      </c>
      <c r="B10869" s="4">
        <f t="shared" si="1694"/>
        <v>0</v>
      </c>
      <c r="C10869" s="4">
        <f t="shared" si="1695"/>
        <v>0</v>
      </c>
      <c r="T10869" s="32">
        <f t="shared" si="1696"/>
        <v>-12239.732110881707</v>
      </c>
      <c r="U10869" s="4">
        <f t="shared" si="1697"/>
        <v>0</v>
      </c>
    </row>
    <row r="10870" spans="1:21">
      <c r="A10870" s="11">
        <f t="shared" si="1698"/>
        <v>12.240295438341708</v>
      </c>
      <c r="B10870" s="4">
        <f t="shared" si="1694"/>
        <v>0</v>
      </c>
      <c r="C10870" s="4">
        <f t="shared" si="1695"/>
        <v>0</v>
      </c>
      <c r="T10870" s="32">
        <f t="shared" si="1696"/>
        <v>-12240.858765801708</v>
      </c>
      <c r="U10870" s="4">
        <f t="shared" si="1697"/>
        <v>0</v>
      </c>
    </row>
    <row r="10871" spans="1:21">
      <c r="A10871" s="11">
        <f t="shared" si="1698"/>
        <v>12.241422093261708</v>
      </c>
      <c r="B10871" s="4">
        <f t="shared" si="1694"/>
        <v>0</v>
      </c>
      <c r="C10871" s="4">
        <f t="shared" si="1695"/>
        <v>0</v>
      </c>
      <c r="T10871" s="32">
        <f t="shared" si="1696"/>
        <v>-12241.985420721709</v>
      </c>
      <c r="U10871" s="4">
        <f t="shared" si="1697"/>
        <v>0</v>
      </c>
    </row>
    <row r="10872" spans="1:21">
      <c r="A10872" s="11">
        <f t="shared" si="1698"/>
        <v>12.242548748181708</v>
      </c>
      <c r="B10872" s="4">
        <f t="shared" si="1694"/>
        <v>0</v>
      </c>
      <c r="C10872" s="4">
        <f t="shared" si="1695"/>
        <v>0</v>
      </c>
      <c r="T10872" s="32">
        <f t="shared" si="1696"/>
        <v>-12243.112075641708</v>
      </c>
      <c r="U10872" s="4">
        <f t="shared" si="1697"/>
        <v>0</v>
      </c>
    </row>
    <row r="10873" spans="1:21">
      <c r="A10873" s="11">
        <f t="shared" si="1698"/>
        <v>12.243675403101708</v>
      </c>
      <c r="B10873" s="4">
        <f t="shared" si="1694"/>
        <v>0</v>
      </c>
      <c r="C10873" s="4">
        <f t="shared" si="1695"/>
        <v>0</v>
      </c>
      <c r="T10873" s="32">
        <f t="shared" si="1696"/>
        <v>-12244.238730561709</v>
      </c>
      <c r="U10873" s="4">
        <f t="shared" si="1697"/>
        <v>0</v>
      </c>
    </row>
    <row r="10874" spans="1:21">
      <c r="A10874" s="11">
        <f t="shared" si="1698"/>
        <v>12.244802058021708</v>
      </c>
      <c r="B10874" s="4">
        <f t="shared" si="1694"/>
        <v>0</v>
      </c>
      <c r="C10874" s="4">
        <f t="shared" si="1695"/>
        <v>0</v>
      </c>
      <c r="T10874" s="32">
        <f t="shared" si="1696"/>
        <v>-12245.365385481708</v>
      </c>
      <c r="U10874" s="4">
        <f t="shared" si="1697"/>
        <v>0</v>
      </c>
    </row>
    <row r="10875" spans="1:21">
      <c r="A10875" s="11">
        <f t="shared" si="1698"/>
        <v>12.245928712941708</v>
      </c>
      <c r="B10875" s="4">
        <f t="shared" si="1694"/>
        <v>0</v>
      </c>
      <c r="C10875" s="4">
        <f t="shared" si="1695"/>
        <v>0</v>
      </c>
      <c r="T10875" s="32">
        <f t="shared" si="1696"/>
        <v>-12246.492040401708</v>
      </c>
      <c r="U10875" s="4">
        <f t="shared" si="1697"/>
        <v>0</v>
      </c>
    </row>
    <row r="10876" spans="1:21">
      <c r="A10876" s="11">
        <f t="shared" si="1698"/>
        <v>12.247055367861709</v>
      </c>
      <c r="B10876" s="4">
        <f t="shared" si="1694"/>
        <v>0</v>
      </c>
      <c r="C10876" s="4">
        <f t="shared" si="1695"/>
        <v>0</v>
      </c>
      <c r="T10876" s="32">
        <f t="shared" si="1696"/>
        <v>-12247.618695321709</v>
      </c>
      <c r="U10876" s="4">
        <f t="shared" si="1697"/>
        <v>0</v>
      </c>
    </row>
    <row r="10877" spans="1:21">
      <c r="A10877" s="11">
        <f t="shared" si="1698"/>
        <v>12.248182022781709</v>
      </c>
      <c r="B10877" s="4">
        <f t="shared" si="1694"/>
        <v>0</v>
      </c>
      <c r="C10877" s="4">
        <f t="shared" si="1695"/>
        <v>0</v>
      </c>
      <c r="T10877" s="32">
        <f t="shared" si="1696"/>
        <v>-12248.745350241708</v>
      </c>
      <c r="U10877" s="4">
        <f t="shared" si="1697"/>
        <v>0</v>
      </c>
    </row>
    <row r="10878" spans="1:21">
      <c r="A10878" s="11">
        <f t="shared" si="1698"/>
        <v>12.249308677701709</v>
      </c>
      <c r="B10878" s="4">
        <f t="shared" si="1694"/>
        <v>0</v>
      </c>
      <c r="C10878" s="4">
        <f t="shared" si="1695"/>
        <v>0</v>
      </c>
      <c r="T10878" s="32">
        <f t="shared" si="1696"/>
        <v>-12249.872005161709</v>
      </c>
      <c r="U10878" s="4">
        <f t="shared" si="1697"/>
        <v>0</v>
      </c>
    </row>
    <row r="10879" spans="1:21">
      <c r="A10879" s="11">
        <f t="shared" si="1698"/>
        <v>12.250435332621709</v>
      </c>
      <c r="B10879" s="4">
        <f t="shared" si="1694"/>
        <v>0</v>
      </c>
      <c r="C10879" s="4">
        <f t="shared" si="1695"/>
        <v>0</v>
      </c>
      <c r="T10879" s="32">
        <f t="shared" si="1696"/>
        <v>-12250.99866008171</v>
      </c>
      <c r="U10879" s="4">
        <f t="shared" si="1697"/>
        <v>0</v>
      </c>
    </row>
    <row r="10880" spans="1:21">
      <c r="A10880" s="11">
        <f t="shared" si="1698"/>
        <v>12.251561987541709</v>
      </c>
      <c r="B10880" s="4">
        <f t="shared" si="1694"/>
        <v>0</v>
      </c>
      <c r="C10880" s="4">
        <f t="shared" si="1695"/>
        <v>0</v>
      </c>
      <c r="T10880" s="32">
        <f t="shared" si="1696"/>
        <v>-12252.125315001709</v>
      </c>
      <c r="U10880" s="4">
        <f t="shared" si="1697"/>
        <v>0</v>
      </c>
    </row>
    <row r="10881" spans="1:21">
      <c r="A10881" s="11">
        <f t="shared" si="1698"/>
        <v>12.25268864246171</v>
      </c>
      <c r="B10881" s="4">
        <f t="shared" si="1694"/>
        <v>0</v>
      </c>
      <c r="C10881" s="4">
        <f t="shared" si="1695"/>
        <v>0</v>
      </c>
      <c r="T10881" s="32">
        <f t="shared" si="1696"/>
        <v>-12253.25196992171</v>
      </c>
      <c r="U10881" s="4">
        <f t="shared" si="1697"/>
        <v>0</v>
      </c>
    </row>
    <row r="10882" spans="1:21">
      <c r="A10882" s="11">
        <f t="shared" si="1698"/>
        <v>12.25381529738171</v>
      </c>
      <c r="B10882" s="4">
        <f t="shared" si="1694"/>
        <v>0</v>
      </c>
      <c r="C10882" s="4">
        <f t="shared" si="1695"/>
        <v>0</v>
      </c>
      <c r="T10882" s="32">
        <f t="shared" si="1696"/>
        <v>-12254.378624841709</v>
      </c>
      <c r="U10882" s="4">
        <f t="shared" si="1697"/>
        <v>0</v>
      </c>
    </row>
    <row r="10883" spans="1:21">
      <c r="A10883" s="11">
        <f t="shared" si="1698"/>
        <v>12.25494195230171</v>
      </c>
      <c r="B10883" s="4">
        <f t="shared" si="1694"/>
        <v>0</v>
      </c>
      <c r="C10883" s="4">
        <f t="shared" si="1695"/>
        <v>0</v>
      </c>
      <c r="T10883" s="32">
        <f t="shared" si="1696"/>
        <v>-12255.50527976171</v>
      </c>
      <c r="U10883" s="4">
        <f t="shared" si="1697"/>
        <v>0</v>
      </c>
    </row>
    <row r="10884" spans="1:21">
      <c r="A10884" s="11">
        <f t="shared" si="1698"/>
        <v>12.25606860722171</v>
      </c>
      <c r="B10884" s="4">
        <f t="shared" si="1694"/>
        <v>0</v>
      </c>
      <c r="C10884" s="4">
        <f t="shared" si="1695"/>
        <v>0</v>
      </c>
      <c r="T10884" s="32">
        <f t="shared" si="1696"/>
        <v>-12256.631934681711</v>
      </c>
      <c r="U10884" s="4">
        <f t="shared" si="1697"/>
        <v>0</v>
      </c>
    </row>
    <row r="10885" spans="1:21">
      <c r="A10885" s="11">
        <f t="shared" si="1698"/>
        <v>12.25719526214171</v>
      </c>
      <c r="B10885" s="4">
        <f t="shared" ref="B10885:B10948" si="1699">COUNTIFS(Col_1,"&gt;="&amp;A10885,Col_1,"&lt;"&amp;A10886)</f>
        <v>0</v>
      </c>
      <c r="C10885" s="4">
        <f t="shared" ref="C10885:C10948" si="1700">COUNTIFS(Col_2,"&gt;="&amp;A10885,Col_2,"&lt;"&amp;A10886)</f>
        <v>0</v>
      </c>
      <c r="T10885" s="32">
        <f t="shared" si="1696"/>
        <v>-12257.75858960171</v>
      </c>
      <c r="U10885" s="4">
        <f t="shared" si="1697"/>
        <v>0</v>
      </c>
    </row>
    <row r="10886" spans="1:21">
      <c r="A10886" s="11">
        <f t="shared" si="1698"/>
        <v>12.258321917061711</v>
      </c>
      <c r="B10886" s="4">
        <f t="shared" si="1699"/>
        <v>0</v>
      </c>
      <c r="C10886" s="4">
        <f t="shared" si="1700"/>
        <v>0</v>
      </c>
      <c r="T10886" s="32">
        <f t="shared" ref="T10886:T10949" si="1701">-AVERAGE(A10886:A10887)*1000</f>
        <v>-12258.885244521711</v>
      </c>
      <c r="U10886" s="4">
        <f t="shared" si="1697"/>
        <v>0</v>
      </c>
    </row>
    <row r="10887" spans="1:21">
      <c r="A10887" s="11">
        <f t="shared" si="1698"/>
        <v>12.259448571981711</v>
      </c>
      <c r="B10887" s="4">
        <f t="shared" si="1699"/>
        <v>0</v>
      </c>
      <c r="C10887" s="4">
        <f t="shared" si="1700"/>
        <v>0</v>
      </c>
      <c r="T10887" s="32">
        <f t="shared" si="1701"/>
        <v>-12260.011899441712</v>
      </c>
      <c r="U10887" s="4">
        <f t="shared" si="1697"/>
        <v>0</v>
      </c>
    </row>
    <row r="10888" spans="1:21">
      <c r="A10888" s="11">
        <f t="shared" si="1698"/>
        <v>12.260575226901711</v>
      </c>
      <c r="B10888" s="4">
        <f t="shared" si="1699"/>
        <v>0</v>
      </c>
      <c r="C10888" s="4">
        <f t="shared" si="1700"/>
        <v>0</v>
      </c>
      <c r="T10888" s="32">
        <f t="shared" si="1701"/>
        <v>-12261.138554361711</v>
      </c>
      <c r="U10888" s="4">
        <f t="shared" si="1697"/>
        <v>0</v>
      </c>
    </row>
    <row r="10889" spans="1:21">
      <c r="A10889" s="11">
        <f t="shared" si="1698"/>
        <v>12.261701881821711</v>
      </c>
      <c r="B10889" s="4">
        <f t="shared" si="1699"/>
        <v>0</v>
      </c>
      <c r="C10889" s="4">
        <f t="shared" si="1700"/>
        <v>0</v>
      </c>
      <c r="T10889" s="32">
        <f t="shared" si="1701"/>
        <v>-12262.265209281712</v>
      </c>
      <c r="U10889" s="4">
        <f t="shared" si="1697"/>
        <v>0</v>
      </c>
    </row>
    <row r="10890" spans="1:21">
      <c r="A10890" s="11">
        <f t="shared" si="1698"/>
        <v>12.262828536741711</v>
      </c>
      <c r="B10890" s="4">
        <f t="shared" si="1699"/>
        <v>0</v>
      </c>
      <c r="C10890" s="4">
        <f t="shared" si="1700"/>
        <v>0</v>
      </c>
      <c r="T10890" s="32">
        <f t="shared" si="1701"/>
        <v>-12263.391864201711</v>
      </c>
      <c r="U10890" s="4">
        <f t="shared" si="1697"/>
        <v>0</v>
      </c>
    </row>
    <row r="10891" spans="1:21">
      <c r="A10891" s="11">
        <f t="shared" si="1698"/>
        <v>12.263955191661712</v>
      </c>
      <c r="B10891" s="4">
        <f t="shared" si="1699"/>
        <v>0</v>
      </c>
      <c r="C10891" s="4">
        <f t="shared" si="1700"/>
        <v>0</v>
      </c>
      <c r="T10891" s="32">
        <f t="shared" si="1701"/>
        <v>-12264.518519121712</v>
      </c>
      <c r="U10891" s="4">
        <f t="shared" si="1697"/>
        <v>0</v>
      </c>
    </row>
    <row r="10892" spans="1:21">
      <c r="A10892" s="11">
        <f t="shared" si="1698"/>
        <v>12.265081846581712</v>
      </c>
      <c r="B10892" s="4">
        <f t="shared" si="1699"/>
        <v>0</v>
      </c>
      <c r="C10892" s="4">
        <f t="shared" si="1700"/>
        <v>0</v>
      </c>
      <c r="T10892" s="32">
        <f t="shared" si="1701"/>
        <v>-12265.645174041712</v>
      </c>
      <c r="U10892" s="4">
        <f t="shared" si="1697"/>
        <v>0</v>
      </c>
    </row>
    <row r="10893" spans="1:21">
      <c r="A10893" s="11">
        <f t="shared" si="1698"/>
        <v>12.266208501501712</v>
      </c>
      <c r="B10893" s="4">
        <f t="shared" si="1699"/>
        <v>0</v>
      </c>
      <c r="C10893" s="4">
        <f t="shared" si="1700"/>
        <v>0</v>
      </c>
      <c r="T10893" s="32">
        <f t="shared" si="1701"/>
        <v>-12266.771828961711</v>
      </c>
      <c r="U10893" s="4">
        <f t="shared" si="1697"/>
        <v>0</v>
      </c>
    </row>
    <row r="10894" spans="1:21">
      <c r="A10894" s="11">
        <f t="shared" si="1698"/>
        <v>12.267335156421712</v>
      </c>
      <c r="B10894" s="4">
        <f t="shared" si="1699"/>
        <v>0</v>
      </c>
      <c r="C10894" s="4">
        <f t="shared" si="1700"/>
        <v>0</v>
      </c>
      <c r="T10894" s="32">
        <f t="shared" si="1701"/>
        <v>-12267.898483881712</v>
      </c>
      <c r="U10894" s="4">
        <f t="shared" ref="U10894:U10957" si="1702">SUM(B10894:Q10894)</f>
        <v>0</v>
      </c>
    </row>
    <row r="10895" spans="1:21">
      <c r="A10895" s="11">
        <f t="shared" si="1698"/>
        <v>12.268461811341712</v>
      </c>
      <c r="B10895" s="4">
        <f t="shared" si="1699"/>
        <v>0</v>
      </c>
      <c r="C10895" s="4">
        <f t="shared" si="1700"/>
        <v>0</v>
      </c>
      <c r="T10895" s="32">
        <f t="shared" si="1701"/>
        <v>-12269.025138801713</v>
      </c>
      <c r="U10895" s="4">
        <f t="shared" si="1702"/>
        <v>0</v>
      </c>
    </row>
    <row r="10896" spans="1:21">
      <c r="A10896" s="11">
        <f t="shared" si="1698"/>
        <v>12.269588466261713</v>
      </c>
      <c r="B10896" s="4">
        <f t="shared" si="1699"/>
        <v>0</v>
      </c>
      <c r="C10896" s="4">
        <f t="shared" si="1700"/>
        <v>0</v>
      </c>
      <c r="T10896" s="32">
        <f t="shared" si="1701"/>
        <v>-12270.151793721712</v>
      </c>
      <c r="U10896" s="4">
        <f t="shared" si="1702"/>
        <v>0</v>
      </c>
    </row>
    <row r="10897" spans="1:21">
      <c r="A10897" s="11">
        <f t="shared" si="1698"/>
        <v>12.270715121181713</v>
      </c>
      <c r="B10897" s="4">
        <f t="shared" si="1699"/>
        <v>0</v>
      </c>
      <c r="C10897" s="4">
        <f t="shared" si="1700"/>
        <v>0</v>
      </c>
      <c r="T10897" s="32">
        <f t="shared" si="1701"/>
        <v>-12271.278448641713</v>
      </c>
      <c r="U10897" s="4">
        <f t="shared" si="1702"/>
        <v>0</v>
      </c>
    </row>
    <row r="10898" spans="1:21">
      <c r="A10898" s="11">
        <f t="shared" si="1698"/>
        <v>12.271841776101713</v>
      </c>
      <c r="B10898" s="4">
        <f t="shared" si="1699"/>
        <v>0</v>
      </c>
      <c r="C10898" s="4">
        <f t="shared" si="1700"/>
        <v>0</v>
      </c>
      <c r="T10898" s="32">
        <f t="shared" si="1701"/>
        <v>-12272.405103561712</v>
      </c>
      <c r="U10898" s="4">
        <f t="shared" si="1702"/>
        <v>0</v>
      </c>
    </row>
    <row r="10899" spans="1:21">
      <c r="A10899" s="11">
        <f t="shared" si="1698"/>
        <v>12.272968431021713</v>
      </c>
      <c r="B10899" s="4">
        <f t="shared" si="1699"/>
        <v>0</v>
      </c>
      <c r="C10899" s="4">
        <f t="shared" si="1700"/>
        <v>0</v>
      </c>
      <c r="T10899" s="32">
        <f t="shared" si="1701"/>
        <v>-12273.531758481713</v>
      </c>
      <c r="U10899" s="4">
        <f t="shared" si="1702"/>
        <v>0</v>
      </c>
    </row>
    <row r="10900" spans="1:21">
      <c r="A10900" s="11">
        <f t="shared" si="1698"/>
        <v>12.274095085941713</v>
      </c>
      <c r="B10900" s="4">
        <f t="shared" si="1699"/>
        <v>0</v>
      </c>
      <c r="C10900" s="4">
        <f t="shared" si="1700"/>
        <v>0</v>
      </c>
      <c r="T10900" s="32">
        <f t="shared" si="1701"/>
        <v>-12274.658413401714</v>
      </c>
      <c r="U10900" s="4">
        <f t="shared" si="1702"/>
        <v>0</v>
      </c>
    </row>
    <row r="10901" spans="1:21">
      <c r="A10901" s="11">
        <f t="shared" si="1698"/>
        <v>12.275221740861713</v>
      </c>
      <c r="B10901" s="4">
        <f t="shared" si="1699"/>
        <v>0</v>
      </c>
      <c r="C10901" s="4">
        <f t="shared" si="1700"/>
        <v>0</v>
      </c>
      <c r="T10901" s="32">
        <f t="shared" si="1701"/>
        <v>-12275.785068321713</v>
      </c>
      <c r="U10901" s="4">
        <f t="shared" si="1702"/>
        <v>0</v>
      </c>
    </row>
    <row r="10902" spans="1:21">
      <c r="A10902" s="11">
        <f t="shared" si="1698"/>
        <v>12.276348395781714</v>
      </c>
      <c r="B10902" s="4">
        <f t="shared" si="1699"/>
        <v>0</v>
      </c>
      <c r="C10902" s="4">
        <f t="shared" si="1700"/>
        <v>0</v>
      </c>
      <c r="T10902" s="32">
        <f t="shared" si="1701"/>
        <v>-12276.911723241714</v>
      </c>
      <c r="U10902" s="4">
        <f t="shared" si="1702"/>
        <v>0</v>
      </c>
    </row>
    <row r="10903" spans="1:21">
      <c r="A10903" s="11">
        <f t="shared" si="1698"/>
        <v>12.277475050701714</v>
      </c>
      <c r="B10903" s="4">
        <f t="shared" si="1699"/>
        <v>0</v>
      </c>
      <c r="C10903" s="4">
        <f t="shared" si="1700"/>
        <v>0</v>
      </c>
      <c r="T10903" s="32">
        <f t="shared" si="1701"/>
        <v>-12278.038378161715</v>
      </c>
      <c r="U10903" s="4">
        <f t="shared" si="1702"/>
        <v>0</v>
      </c>
    </row>
    <row r="10904" spans="1:21">
      <c r="A10904" s="11">
        <f t="shared" si="1698"/>
        <v>12.278601705621714</v>
      </c>
      <c r="B10904" s="4">
        <f t="shared" si="1699"/>
        <v>0</v>
      </c>
      <c r="C10904" s="4">
        <f t="shared" si="1700"/>
        <v>0</v>
      </c>
      <c r="T10904" s="32">
        <f t="shared" si="1701"/>
        <v>-12279.165033081714</v>
      </c>
      <c r="U10904" s="4">
        <f t="shared" si="1702"/>
        <v>0</v>
      </c>
    </row>
    <row r="10905" spans="1:21">
      <c r="A10905" s="11">
        <f t="shared" si="1698"/>
        <v>12.279728360541714</v>
      </c>
      <c r="B10905" s="4">
        <f t="shared" si="1699"/>
        <v>0</v>
      </c>
      <c r="C10905" s="4">
        <f t="shared" si="1700"/>
        <v>0</v>
      </c>
      <c r="T10905" s="32">
        <f t="shared" si="1701"/>
        <v>-12280.291688001715</v>
      </c>
      <c r="U10905" s="4">
        <f t="shared" si="1702"/>
        <v>0</v>
      </c>
    </row>
    <row r="10906" spans="1:21">
      <c r="A10906" s="11">
        <f t="shared" si="1698"/>
        <v>12.280855015461714</v>
      </c>
      <c r="B10906" s="4">
        <f t="shared" si="1699"/>
        <v>0</v>
      </c>
      <c r="C10906" s="4">
        <f t="shared" si="1700"/>
        <v>0</v>
      </c>
      <c r="T10906" s="32">
        <f t="shared" si="1701"/>
        <v>-12281.418342921714</v>
      </c>
      <c r="U10906" s="4">
        <f t="shared" si="1702"/>
        <v>0</v>
      </c>
    </row>
    <row r="10907" spans="1:21">
      <c r="A10907" s="11">
        <f t="shared" si="1698"/>
        <v>12.281981670381715</v>
      </c>
      <c r="B10907" s="4">
        <f t="shared" si="1699"/>
        <v>0</v>
      </c>
      <c r="C10907" s="4">
        <f t="shared" si="1700"/>
        <v>0</v>
      </c>
      <c r="T10907" s="32">
        <f t="shared" si="1701"/>
        <v>-12282.544997841715</v>
      </c>
      <c r="U10907" s="4">
        <f t="shared" si="1702"/>
        <v>0</v>
      </c>
    </row>
    <row r="10908" spans="1:21">
      <c r="A10908" s="11">
        <f t="shared" si="1698"/>
        <v>12.283108325301715</v>
      </c>
      <c r="B10908" s="4">
        <f t="shared" si="1699"/>
        <v>0</v>
      </c>
      <c r="C10908" s="4">
        <f t="shared" si="1700"/>
        <v>0</v>
      </c>
      <c r="T10908" s="32">
        <f t="shared" si="1701"/>
        <v>-12283.671652761715</v>
      </c>
      <c r="U10908" s="4">
        <f t="shared" si="1702"/>
        <v>0</v>
      </c>
    </row>
    <row r="10909" spans="1:21">
      <c r="A10909" s="11">
        <f t="shared" si="1698"/>
        <v>12.284234980221715</v>
      </c>
      <c r="B10909" s="4">
        <f t="shared" si="1699"/>
        <v>0</v>
      </c>
      <c r="C10909" s="4">
        <f t="shared" si="1700"/>
        <v>0</v>
      </c>
      <c r="T10909" s="32">
        <f t="shared" si="1701"/>
        <v>-12284.798307681715</v>
      </c>
      <c r="U10909" s="4">
        <f t="shared" si="1702"/>
        <v>0</v>
      </c>
    </row>
    <row r="10910" spans="1:21">
      <c r="A10910" s="11">
        <f t="shared" si="1698"/>
        <v>12.285361635141715</v>
      </c>
      <c r="B10910" s="4">
        <f t="shared" si="1699"/>
        <v>0</v>
      </c>
      <c r="C10910" s="4">
        <f t="shared" si="1700"/>
        <v>0</v>
      </c>
      <c r="T10910" s="32">
        <f t="shared" si="1701"/>
        <v>-12285.924962601715</v>
      </c>
      <c r="U10910" s="4">
        <f t="shared" si="1702"/>
        <v>0</v>
      </c>
    </row>
    <row r="10911" spans="1:21">
      <c r="A10911" s="11">
        <f t="shared" si="1698"/>
        <v>12.286488290061715</v>
      </c>
      <c r="B10911" s="4">
        <f t="shared" si="1699"/>
        <v>0</v>
      </c>
      <c r="C10911" s="4">
        <f t="shared" si="1700"/>
        <v>0</v>
      </c>
      <c r="T10911" s="32">
        <f t="shared" si="1701"/>
        <v>-12287.051617521716</v>
      </c>
      <c r="U10911" s="4">
        <f t="shared" si="1702"/>
        <v>0</v>
      </c>
    </row>
    <row r="10912" spans="1:21">
      <c r="A10912" s="11">
        <f t="shared" si="1698"/>
        <v>12.287614944981716</v>
      </c>
      <c r="B10912" s="4">
        <f t="shared" si="1699"/>
        <v>0</v>
      </c>
      <c r="C10912" s="4">
        <f t="shared" si="1700"/>
        <v>0</v>
      </c>
      <c r="T10912" s="32">
        <f t="shared" si="1701"/>
        <v>-12288.178272441715</v>
      </c>
      <c r="U10912" s="4">
        <f t="shared" si="1702"/>
        <v>0</v>
      </c>
    </row>
    <row r="10913" spans="1:21">
      <c r="A10913" s="11">
        <f t="shared" ref="A10913:A10976" si="1703">A10912+ 0.00112665492</f>
        <v>12.288741599901716</v>
      </c>
      <c r="B10913" s="4">
        <f t="shared" si="1699"/>
        <v>0</v>
      </c>
      <c r="C10913" s="4">
        <f t="shared" si="1700"/>
        <v>0</v>
      </c>
      <c r="T10913" s="32">
        <f t="shared" si="1701"/>
        <v>-12289.304927361716</v>
      </c>
      <c r="U10913" s="4">
        <f t="shared" si="1702"/>
        <v>0</v>
      </c>
    </row>
    <row r="10914" spans="1:21">
      <c r="A10914" s="11">
        <f t="shared" si="1703"/>
        <v>12.289868254821716</v>
      </c>
      <c r="B10914" s="4">
        <f t="shared" si="1699"/>
        <v>0</v>
      </c>
      <c r="C10914" s="4">
        <f t="shared" si="1700"/>
        <v>0</v>
      </c>
      <c r="T10914" s="32">
        <f t="shared" si="1701"/>
        <v>-12290.431582281715</v>
      </c>
      <c r="U10914" s="4">
        <f t="shared" si="1702"/>
        <v>0</v>
      </c>
    </row>
    <row r="10915" spans="1:21">
      <c r="A10915" s="11">
        <f t="shared" si="1703"/>
        <v>12.290994909741716</v>
      </c>
      <c r="B10915" s="4">
        <f t="shared" si="1699"/>
        <v>0</v>
      </c>
      <c r="C10915" s="4">
        <f t="shared" si="1700"/>
        <v>0</v>
      </c>
      <c r="T10915" s="32">
        <f t="shared" si="1701"/>
        <v>-12291.558237201716</v>
      </c>
      <c r="U10915" s="4">
        <f t="shared" si="1702"/>
        <v>0</v>
      </c>
    </row>
    <row r="10916" spans="1:21">
      <c r="A10916" s="11">
        <f t="shared" si="1703"/>
        <v>12.292121564661716</v>
      </c>
      <c r="B10916" s="4">
        <f t="shared" si="1699"/>
        <v>0</v>
      </c>
      <c r="C10916" s="4">
        <f t="shared" si="1700"/>
        <v>0</v>
      </c>
      <c r="T10916" s="32">
        <f t="shared" si="1701"/>
        <v>-12292.684892121717</v>
      </c>
      <c r="U10916" s="4">
        <f t="shared" si="1702"/>
        <v>0</v>
      </c>
    </row>
    <row r="10917" spans="1:21">
      <c r="A10917" s="11">
        <f t="shared" si="1703"/>
        <v>12.293248219581717</v>
      </c>
      <c r="B10917" s="4">
        <f t="shared" si="1699"/>
        <v>0</v>
      </c>
      <c r="C10917" s="4">
        <f t="shared" si="1700"/>
        <v>0</v>
      </c>
      <c r="T10917" s="32">
        <f t="shared" si="1701"/>
        <v>-12293.811547041716</v>
      </c>
      <c r="U10917" s="4">
        <f t="shared" si="1702"/>
        <v>0</v>
      </c>
    </row>
    <row r="10918" spans="1:21">
      <c r="A10918" s="11">
        <f t="shared" si="1703"/>
        <v>12.294374874501717</v>
      </c>
      <c r="B10918" s="4">
        <f t="shared" si="1699"/>
        <v>0</v>
      </c>
      <c r="C10918" s="4">
        <f t="shared" si="1700"/>
        <v>0</v>
      </c>
      <c r="T10918" s="32">
        <f t="shared" si="1701"/>
        <v>-12294.938201961717</v>
      </c>
      <c r="U10918" s="4">
        <f t="shared" si="1702"/>
        <v>0</v>
      </c>
    </row>
    <row r="10919" spans="1:21">
      <c r="A10919" s="11">
        <f t="shared" si="1703"/>
        <v>12.295501529421717</v>
      </c>
      <c r="B10919" s="4">
        <f t="shared" si="1699"/>
        <v>0</v>
      </c>
      <c r="C10919" s="4">
        <f t="shared" si="1700"/>
        <v>0</v>
      </c>
      <c r="T10919" s="32">
        <f t="shared" si="1701"/>
        <v>-12296.064856881718</v>
      </c>
      <c r="U10919" s="4">
        <f t="shared" si="1702"/>
        <v>0</v>
      </c>
    </row>
    <row r="10920" spans="1:21">
      <c r="A10920" s="11">
        <f t="shared" si="1703"/>
        <v>12.296628184341717</v>
      </c>
      <c r="B10920" s="4">
        <f t="shared" si="1699"/>
        <v>0</v>
      </c>
      <c r="C10920" s="4">
        <f t="shared" si="1700"/>
        <v>0</v>
      </c>
      <c r="T10920" s="32">
        <f t="shared" si="1701"/>
        <v>-12297.191511801717</v>
      </c>
      <c r="U10920" s="4">
        <f t="shared" si="1702"/>
        <v>0</v>
      </c>
    </row>
    <row r="10921" spans="1:21">
      <c r="A10921" s="11">
        <f t="shared" si="1703"/>
        <v>12.297754839261717</v>
      </c>
      <c r="B10921" s="4">
        <f t="shared" si="1699"/>
        <v>0</v>
      </c>
      <c r="C10921" s="4">
        <f t="shared" si="1700"/>
        <v>0</v>
      </c>
      <c r="T10921" s="32">
        <f t="shared" si="1701"/>
        <v>-12298.318166721718</v>
      </c>
      <c r="U10921" s="4">
        <f t="shared" si="1702"/>
        <v>0</v>
      </c>
    </row>
    <row r="10922" spans="1:21">
      <c r="A10922" s="11">
        <f t="shared" si="1703"/>
        <v>12.298881494181717</v>
      </c>
      <c r="B10922" s="4">
        <f t="shared" si="1699"/>
        <v>0</v>
      </c>
      <c r="C10922" s="4">
        <f t="shared" si="1700"/>
        <v>0</v>
      </c>
      <c r="T10922" s="32">
        <f t="shared" si="1701"/>
        <v>-12299.444821641717</v>
      </c>
      <c r="U10922" s="4">
        <f t="shared" si="1702"/>
        <v>0</v>
      </c>
    </row>
    <row r="10923" spans="1:21">
      <c r="A10923" s="11">
        <f t="shared" si="1703"/>
        <v>12.300008149101718</v>
      </c>
      <c r="B10923" s="4">
        <f t="shared" si="1699"/>
        <v>0</v>
      </c>
      <c r="C10923" s="4">
        <f t="shared" si="1700"/>
        <v>0</v>
      </c>
      <c r="T10923" s="32">
        <f t="shared" si="1701"/>
        <v>-12300.571476561718</v>
      </c>
      <c r="U10923" s="4">
        <f t="shared" si="1702"/>
        <v>0</v>
      </c>
    </row>
    <row r="10924" spans="1:21">
      <c r="A10924" s="11">
        <f t="shared" si="1703"/>
        <v>12.301134804021718</v>
      </c>
      <c r="B10924" s="4">
        <f t="shared" si="1699"/>
        <v>0</v>
      </c>
      <c r="C10924" s="4">
        <f t="shared" si="1700"/>
        <v>0</v>
      </c>
      <c r="T10924" s="32">
        <f t="shared" si="1701"/>
        <v>-12301.698131481719</v>
      </c>
      <c r="U10924" s="4">
        <f t="shared" si="1702"/>
        <v>0</v>
      </c>
    </row>
    <row r="10925" spans="1:21">
      <c r="A10925" s="11">
        <f t="shared" si="1703"/>
        <v>12.302261458941718</v>
      </c>
      <c r="B10925" s="4">
        <f t="shared" si="1699"/>
        <v>0</v>
      </c>
      <c r="C10925" s="4">
        <f t="shared" si="1700"/>
        <v>0</v>
      </c>
      <c r="T10925" s="32">
        <f t="shared" si="1701"/>
        <v>-12302.824786401718</v>
      </c>
      <c r="U10925" s="4">
        <f t="shared" si="1702"/>
        <v>0</v>
      </c>
    </row>
    <row r="10926" spans="1:21">
      <c r="A10926" s="11">
        <f t="shared" si="1703"/>
        <v>12.303388113861718</v>
      </c>
      <c r="B10926" s="4">
        <f t="shared" si="1699"/>
        <v>0</v>
      </c>
      <c r="C10926" s="4">
        <f t="shared" si="1700"/>
        <v>0</v>
      </c>
      <c r="T10926" s="32">
        <f t="shared" si="1701"/>
        <v>-12303.951441321718</v>
      </c>
      <c r="U10926" s="4">
        <f t="shared" si="1702"/>
        <v>0</v>
      </c>
    </row>
    <row r="10927" spans="1:21">
      <c r="A10927" s="11">
        <f t="shared" si="1703"/>
        <v>12.304514768781718</v>
      </c>
      <c r="B10927" s="4">
        <f t="shared" si="1699"/>
        <v>0</v>
      </c>
      <c r="C10927" s="4">
        <f t="shared" si="1700"/>
        <v>0</v>
      </c>
      <c r="T10927" s="32">
        <f t="shared" si="1701"/>
        <v>-12305.078096241719</v>
      </c>
      <c r="U10927" s="4">
        <f t="shared" si="1702"/>
        <v>0</v>
      </c>
    </row>
    <row r="10928" spans="1:21">
      <c r="A10928" s="11">
        <f t="shared" si="1703"/>
        <v>12.305641423701719</v>
      </c>
      <c r="B10928" s="4">
        <f t="shared" si="1699"/>
        <v>0</v>
      </c>
      <c r="C10928" s="4">
        <f t="shared" si="1700"/>
        <v>0</v>
      </c>
      <c r="T10928" s="32">
        <f t="shared" si="1701"/>
        <v>-12306.204751161718</v>
      </c>
      <c r="U10928" s="4">
        <f t="shared" si="1702"/>
        <v>0</v>
      </c>
    </row>
    <row r="10929" spans="1:21">
      <c r="A10929" s="11">
        <f t="shared" si="1703"/>
        <v>12.306768078621719</v>
      </c>
      <c r="B10929" s="4">
        <f t="shared" si="1699"/>
        <v>0</v>
      </c>
      <c r="C10929" s="4">
        <f t="shared" si="1700"/>
        <v>0</v>
      </c>
      <c r="T10929" s="32">
        <f t="shared" si="1701"/>
        <v>-12307.331406081719</v>
      </c>
      <c r="U10929" s="4">
        <f t="shared" si="1702"/>
        <v>0</v>
      </c>
    </row>
    <row r="10930" spans="1:21">
      <c r="A10930" s="11">
        <f t="shared" si="1703"/>
        <v>12.307894733541719</v>
      </c>
      <c r="B10930" s="4">
        <f t="shared" si="1699"/>
        <v>0</v>
      </c>
      <c r="C10930" s="4">
        <f t="shared" si="1700"/>
        <v>0</v>
      </c>
      <c r="T10930" s="32">
        <f t="shared" si="1701"/>
        <v>-12308.458061001718</v>
      </c>
      <c r="U10930" s="4">
        <f t="shared" si="1702"/>
        <v>0</v>
      </c>
    </row>
    <row r="10931" spans="1:21">
      <c r="A10931" s="11">
        <f t="shared" si="1703"/>
        <v>12.309021388461719</v>
      </c>
      <c r="B10931" s="4">
        <f t="shared" si="1699"/>
        <v>0</v>
      </c>
      <c r="C10931" s="4">
        <f t="shared" si="1700"/>
        <v>0</v>
      </c>
      <c r="T10931" s="32">
        <f t="shared" si="1701"/>
        <v>-12309.584715921719</v>
      </c>
      <c r="U10931" s="4">
        <f t="shared" si="1702"/>
        <v>0</v>
      </c>
    </row>
    <row r="10932" spans="1:21">
      <c r="A10932" s="11">
        <f t="shared" si="1703"/>
        <v>12.310148043381719</v>
      </c>
      <c r="B10932" s="4">
        <f t="shared" si="1699"/>
        <v>0</v>
      </c>
      <c r="C10932" s="4">
        <f t="shared" si="1700"/>
        <v>0</v>
      </c>
      <c r="T10932" s="32">
        <f t="shared" si="1701"/>
        <v>-12310.71137084172</v>
      </c>
      <c r="U10932" s="4">
        <f t="shared" si="1702"/>
        <v>0</v>
      </c>
    </row>
    <row r="10933" spans="1:21">
      <c r="A10933" s="11">
        <f t="shared" si="1703"/>
        <v>12.31127469830172</v>
      </c>
      <c r="B10933" s="4">
        <f t="shared" si="1699"/>
        <v>0</v>
      </c>
      <c r="C10933" s="4">
        <f t="shared" si="1700"/>
        <v>0</v>
      </c>
      <c r="T10933" s="32">
        <f t="shared" si="1701"/>
        <v>-12311.838025761719</v>
      </c>
      <c r="U10933" s="4">
        <f t="shared" si="1702"/>
        <v>0</v>
      </c>
    </row>
    <row r="10934" spans="1:21">
      <c r="A10934" s="11">
        <f t="shared" si="1703"/>
        <v>12.31240135322172</v>
      </c>
      <c r="B10934" s="4">
        <f t="shared" si="1699"/>
        <v>0</v>
      </c>
      <c r="C10934" s="4">
        <f t="shared" si="1700"/>
        <v>0</v>
      </c>
      <c r="T10934" s="32">
        <f t="shared" si="1701"/>
        <v>-12312.96468068172</v>
      </c>
      <c r="U10934" s="4">
        <f t="shared" si="1702"/>
        <v>0</v>
      </c>
    </row>
    <row r="10935" spans="1:21">
      <c r="A10935" s="11">
        <f t="shared" si="1703"/>
        <v>12.31352800814172</v>
      </c>
      <c r="B10935" s="4">
        <f t="shared" si="1699"/>
        <v>0</v>
      </c>
      <c r="C10935" s="4">
        <f t="shared" si="1700"/>
        <v>0</v>
      </c>
      <c r="T10935" s="32">
        <f t="shared" si="1701"/>
        <v>-12314.091335601721</v>
      </c>
      <c r="U10935" s="4">
        <f t="shared" si="1702"/>
        <v>0</v>
      </c>
    </row>
    <row r="10936" spans="1:21">
      <c r="A10936" s="11">
        <f t="shared" si="1703"/>
        <v>12.31465466306172</v>
      </c>
      <c r="B10936" s="4">
        <f t="shared" si="1699"/>
        <v>0</v>
      </c>
      <c r="C10936" s="4">
        <f t="shared" si="1700"/>
        <v>0</v>
      </c>
      <c r="T10936" s="32">
        <f t="shared" si="1701"/>
        <v>-12315.21799052172</v>
      </c>
      <c r="U10936" s="4">
        <f t="shared" si="1702"/>
        <v>0</v>
      </c>
    </row>
    <row r="10937" spans="1:21">
      <c r="A10937" s="11">
        <f t="shared" si="1703"/>
        <v>12.31578131798172</v>
      </c>
      <c r="B10937" s="4">
        <f t="shared" si="1699"/>
        <v>0</v>
      </c>
      <c r="C10937" s="4">
        <f t="shared" si="1700"/>
        <v>0</v>
      </c>
      <c r="T10937" s="32">
        <f t="shared" si="1701"/>
        <v>-12316.344645441721</v>
      </c>
      <c r="U10937" s="4">
        <f t="shared" si="1702"/>
        <v>0</v>
      </c>
    </row>
    <row r="10938" spans="1:21">
      <c r="A10938" s="11">
        <f t="shared" si="1703"/>
        <v>12.316907972901721</v>
      </c>
      <c r="B10938" s="4">
        <f t="shared" si="1699"/>
        <v>0</v>
      </c>
      <c r="C10938" s="4">
        <f t="shared" si="1700"/>
        <v>0</v>
      </c>
      <c r="T10938" s="32">
        <f t="shared" si="1701"/>
        <v>-12317.47130036172</v>
      </c>
      <c r="U10938" s="4">
        <f t="shared" si="1702"/>
        <v>0</v>
      </c>
    </row>
    <row r="10939" spans="1:21">
      <c r="A10939" s="11">
        <f t="shared" si="1703"/>
        <v>12.318034627821721</v>
      </c>
      <c r="B10939" s="4">
        <f t="shared" si="1699"/>
        <v>0</v>
      </c>
      <c r="C10939" s="4">
        <f t="shared" si="1700"/>
        <v>0</v>
      </c>
      <c r="T10939" s="32">
        <f t="shared" si="1701"/>
        <v>-12318.597955281721</v>
      </c>
      <c r="U10939" s="4">
        <f t="shared" si="1702"/>
        <v>0</v>
      </c>
    </row>
    <row r="10940" spans="1:21">
      <c r="A10940" s="11">
        <f t="shared" si="1703"/>
        <v>12.319161282741721</v>
      </c>
      <c r="B10940" s="4">
        <f t="shared" si="1699"/>
        <v>0</v>
      </c>
      <c r="C10940" s="4">
        <f t="shared" si="1700"/>
        <v>0</v>
      </c>
      <c r="T10940" s="32">
        <f t="shared" si="1701"/>
        <v>-12319.724610201722</v>
      </c>
      <c r="U10940" s="4">
        <f t="shared" si="1702"/>
        <v>0</v>
      </c>
    </row>
    <row r="10941" spans="1:21">
      <c r="A10941" s="11">
        <f t="shared" si="1703"/>
        <v>12.320287937661721</v>
      </c>
      <c r="B10941" s="4">
        <f t="shared" si="1699"/>
        <v>0</v>
      </c>
      <c r="C10941" s="4">
        <f t="shared" si="1700"/>
        <v>0</v>
      </c>
      <c r="T10941" s="32">
        <f t="shared" si="1701"/>
        <v>-12320.851265121721</v>
      </c>
      <c r="U10941" s="4">
        <f t="shared" si="1702"/>
        <v>0</v>
      </c>
    </row>
    <row r="10942" spans="1:21">
      <c r="A10942" s="11">
        <f t="shared" si="1703"/>
        <v>12.321414592581721</v>
      </c>
      <c r="B10942" s="4">
        <f t="shared" si="1699"/>
        <v>0</v>
      </c>
      <c r="C10942" s="4">
        <f t="shared" si="1700"/>
        <v>0</v>
      </c>
      <c r="T10942" s="32">
        <f t="shared" si="1701"/>
        <v>-12321.977920041722</v>
      </c>
      <c r="U10942" s="4">
        <f t="shared" si="1702"/>
        <v>0</v>
      </c>
    </row>
    <row r="10943" spans="1:21">
      <c r="A10943" s="11">
        <f t="shared" si="1703"/>
        <v>12.322541247501722</v>
      </c>
      <c r="B10943" s="4">
        <f t="shared" si="1699"/>
        <v>0</v>
      </c>
      <c r="C10943" s="4">
        <f t="shared" si="1700"/>
        <v>0</v>
      </c>
      <c r="T10943" s="32">
        <f t="shared" si="1701"/>
        <v>-12323.104574961722</v>
      </c>
      <c r="U10943" s="4">
        <f t="shared" si="1702"/>
        <v>0</v>
      </c>
    </row>
    <row r="10944" spans="1:21">
      <c r="A10944" s="11">
        <f t="shared" si="1703"/>
        <v>12.323667902421722</v>
      </c>
      <c r="B10944" s="4">
        <f t="shared" si="1699"/>
        <v>0</v>
      </c>
      <c r="C10944" s="4">
        <f t="shared" si="1700"/>
        <v>0</v>
      </c>
      <c r="T10944" s="32">
        <f t="shared" si="1701"/>
        <v>-12324.231229881721</v>
      </c>
      <c r="U10944" s="4">
        <f t="shared" si="1702"/>
        <v>0</v>
      </c>
    </row>
    <row r="10945" spans="1:21">
      <c r="A10945" s="11">
        <f t="shared" si="1703"/>
        <v>12.324794557341722</v>
      </c>
      <c r="B10945" s="4">
        <f t="shared" si="1699"/>
        <v>0</v>
      </c>
      <c r="C10945" s="4">
        <f t="shared" si="1700"/>
        <v>0</v>
      </c>
      <c r="T10945" s="32">
        <f t="shared" si="1701"/>
        <v>-12325.357884801722</v>
      </c>
      <c r="U10945" s="4">
        <f t="shared" si="1702"/>
        <v>0</v>
      </c>
    </row>
    <row r="10946" spans="1:21">
      <c r="A10946" s="11">
        <f t="shared" si="1703"/>
        <v>12.325921212261722</v>
      </c>
      <c r="B10946" s="4">
        <f t="shared" si="1699"/>
        <v>0</v>
      </c>
      <c r="C10946" s="4">
        <f t="shared" si="1700"/>
        <v>0</v>
      </c>
      <c r="T10946" s="32">
        <f t="shared" si="1701"/>
        <v>-12326.484539721721</v>
      </c>
      <c r="U10946" s="4">
        <f t="shared" si="1702"/>
        <v>0</v>
      </c>
    </row>
    <row r="10947" spans="1:21">
      <c r="A10947" s="11">
        <f t="shared" si="1703"/>
        <v>12.327047867181722</v>
      </c>
      <c r="B10947" s="4">
        <f t="shared" si="1699"/>
        <v>0</v>
      </c>
      <c r="C10947" s="4">
        <f t="shared" si="1700"/>
        <v>0</v>
      </c>
      <c r="T10947" s="32">
        <f t="shared" si="1701"/>
        <v>-12327.611194641722</v>
      </c>
      <c r="U10947" s="4">
        <f t="shared" si="1702"/>
        <v>0</v>
      </c>
    </row>
    <row r="10948" spans="1:21">
      <c r="A10948" s="11">
        <f t="shared" si="1703"/>
        <v>12.328174522101722</v>
      </c>
      <c r="B10948" s="4">
        <f t="shared" si="1699"/>
        <v>0</v>
      </c>
      <c r="C10948" s="4">
        <f t="shared" si="1700"/>
        <v>0</v>
      </c>
      <c r="T10948" s="32">
        <f t="shared" si="1701"/>
        <v>-12328.737849561723</v>
      </c>
      <c r="U10948" s="4">
        <f t="shared" si="1702"/>
        <v>0</v>
      </c>
    </row>
    <row r="10949" spans="1:21">
      <c r="A10949" s="11">
        <f t="shared" si="1703"/>
        <v>12.329301177021723</v>
      </c>
      <c r="B10949" s="4">
        <f t="shared" ref="B10949:B11012" si="1704">COUNTIFS(Col_1,"&gt;="&amp;A10949,Col_1,"&lt;"&amp;A10950)</f>
        <v>0</v>
      </c>
      <c r="C10949" s="4">
        <f t="shared" ref="C10949:C11012" si="1705">COUNTIFS(Col_2,"&gt;="&amp;A10949,Col_2,"&lt;"&amp;A10950)</f>
        <v>0</v>
      </c>
      <c r="T10949" s="32">
        <f t="shared" si="1701"/>
        <v>-12329.864504481722</v>
      </c>
      <c r="U10949" s="4">
        <f t="shared" si="1702"/>
        <v>0</v>
      </c>
    </row>
    <row r="10950" spans="1:21">
      <c r="A10950" s="11">
        <f t="shared" si="1703"/>
        <v>12.330427831941723</v>
      </c>
      <c r="B10950" s="4">
        <f t="shared" si="1704"/>
        <v>0</v>
      </c>
      <c r="C10950" s="4">
        <f t="shared" si="1705"/>
        <v>0</v>
      </c>
      <c r="T10950" s="32">
        <f t="shared" ref="T10950:T11013" si="1706">-AVERAGE(A10950:A10951)*1000</f>
        <v>-12330.991159401723</v>
      </c>
      <c r="U10950" s="4">
        <f t="shared" si="1702"/>
        <v>0</v>
      </c>
    </row>
    <row r="10951" spans="1:21">
      <c r="A10951" s="11">
        <f t="shared" si="1703"/>
        <v>12.331554486861723</v>
      </c>
      <c r="B10951" s="4">
        <f t="shared" si="1704"/>
        <v>0</v>
      </c>
      <c r="C10951" s="4">
        <f t="shared" si="1705"/>
        <v>0</v>
      </c>
      <c r="T10951" s="32">
        <f t="shared" si="1706"/>
        <v>-12332.117814321724</v>
      </c>
      <c r="U10951" s="4">
        <f t="shared" si="1702"/>
        <v>0</v>
      </c>
    </row>
    <row r="10952" spans="1:21">
      <c r="A10952" s="11">
        <f t="shared" si="1703"/>
        <v>12.332681141781723</v>
      </c>
      <c r="B10952" s="4">
        <f t="shared" si="1704"/>
        <v>0</v>
      </c>
      <c r="C10952" s="4">
        <f t="shared" si="1705"/>
        <v>0</v>
      </c>
      <c r="T10952" s="32">
        <f t="shared" si="1706"/>
        <v>-12333.244469241723</v>
      </c>
      <c r="U10952" s="4">
        <f t="shared" si="1702"/>
        <v>0</v>
      </c>
    </row>
    <row r="10953" spans="1:21">
      <c r="A10953" s="11">
        <f t="shared" si="1703"/>
        <v>12.333807796701723</v>
      </c>
      <c r="B10953" s="4">
        <f t="shared" si="1704"/>
        <v>0</v>
      </c>
      <c r="C10953" s="4">
        <f t="shared" si="1705"/>
        <v>0</v>
      </c>
      <c r="T10953" s="32">
        <f t="shared" si="1706"/>
        <v>-12334.371124161724</v>
      </c>
      <c r="U10953" s="4">
        <f t="shared" si="1702"/>
        <v>0</v>
      </c>
    </row>
    <row r="10954" spans="1:21">
      <c r="A10954" s="11">
        <f t="shared" si="1703"/>
        <v>12.334934451621724</v>
      </c>
      <c r="B10954" s="4">
        <f t="shared" si="1704"/>
        <v>0</v>
      </c>
      <c r="C10954" s="4">
        <f t="shared" si="1705"/>
        <v>0</v>
      </c>
      <c r="T10954" s="32">
        <f t="shared" si="1706"/>
        <v>-12335.497779081723</v>
      </c>
      <c r="U10954" s="4">
        <f t="shared" si="1702"/>
        <v>0</v>
      </c>
    </row>
    <row r="10955" spans="1:21">
      <c r="A10955" s="11">
        <f t="shared" si="1703"/>
        <v>12.336061106541724</v>
      </c>
      <c r="B10955" s="4">
        <f t="shared" si="1704"/>
        <v>0</v>
      </c>
      <c r="C10955" s="4">
        <f t="shared" si="1705"/>
        <v>0</v>
      </c>
      <c r="T10955" s="32">
        <f t="shared" si="1706"/>
        <v>-12336.624434001724</v>
      </c>
      <c r="U10955" s="4">
        <f t="shared" si="1702"/>
        <v>0</v>
      </c>
    </row>
    <row r="10956" spans="1:21">
      <c r="A10956" s="11">
        <f t="shared" si="1703"/>
        <v>12.337187761461724</v>
      </c>
      <c r="B10956" s="4">
        <f t="shared" si="1704"/>
        <v>0</v>
      </c>
      <c r="C10956" s="4">
        <f t="shared" si="1705"/>
        <v>0</v>
      </c>
      <c r="T10956" s="32">
        <f t="shared" si="1706"/>
        <v>-12337.751088921725</v>
      </c>
      <c r="U10956" s="4">
        <f t="shared" si="1702"/>
        <v>0</v>
      </c>
    </row>
    <row r="10957" spans="1:21">
      <c r="A10957" s="11">
        <f t="shared" si="1703"/>
        <v>12.338314416381724</v>
      </c>
      <c r="B10957" s="4">
        <f t="shared" si="1704"/>
        <v>0</v>
      </c>
      <c r="C10957" s="4">
        <f t="shared" si="1705"/>
        <v>0</v>
      </c>
      <c r="T10957" s="32">
        <f t="shared" si="1706"/>
        <v>-12338.877743841724</v>
      </c>
      <c r="U10957" s="4">
        <f t="shared" si="1702"/>
        <v>0</v>
      </c>
    </row>
    <row r="10958" spans="1:21">
      <c r="A10958" s="11">
        <f t="shared" si="1703"/>
        <v>12.339441071301724</v>
      </c>
      <c r="B10958" s="4">
        <f t="shared" si="1704"/>
        <v>0</v>
      </c>
      <c r="C10958" s="4">
        <f t="shared" si="1705"/>
        <v>0</v>
      </c>
      <c r="T10958" s="32">
        <f t="shared" si="1706"/>
        <v>-12340.004398761725</v>
      </c>
      <c r="U10958" s="4">
        <f t="shared" ref="U10958:U11021" si="1707">SUM(B10958:Q10958)</f>
        <v>0</v>
      </c>
    </row>
    <row r="10959" spans="1:21">
      <c r="A10959" s="11">
        <f t="shared" si="1703"/>
        <v>12.340567726221725</v>
      </c>
      <c r="B10959" s="4">
        <f t="shared" si="1704"/>
        <v>0</v>
      </c>
      <c r="C10959" s="4">
        <f t="shared" si="1705"/>
        <v>0</v>
      </c>
      <c r="T10959" s="32">
        <f t="shared" si="1706"/>
        <v>-12341.131053681725</v>
      </c>
      <c r="U10959" s="4">
        <f t="shared" si="1707"/>
        <v>0</v>
      </c>
    </row>
    <row r="10960" spans="1:21">
      <c r="A10960" s="11">
        <f t="shared" si="1703"/>
        <v>12.341694381141725</v>
      </c>
      <c r="B10960" s="4">
        <f t="shared" si="1704"/>
        <v>0</v>
      </c>
      <c r="C10960" s="4">
        <f t="shared" si="1705"/>
        <v>0</v>
      </c>
      <c r="T10960" s="32">
        <f t="shared" si="1706"/>
        <v>-12342.257708601725</v>
      </c>
      <c r="U10960" s="4">
        <f t="shared" si="1707"/>
        <v>0</v>
      </c>
    </row>
    <row r="10961" spans="1:21">
      <c r="A10961" s="11">
        <f t="shared" si="1703"/>
        <v>12.342821036061725</v>
      </c>
      <c r="B10961" s="4">
        <f t="shared" si="1704"/>
        <v>0</v>
      </c>
      <c r="C10961" s="4">
        <f t="shared" si="1705"/>
        <v>0</v>
      </c>
      <c r="T10961" s="32">
        <f t="shared" si="1706"/>
        <v>-12343.384363521725</v>
      </c>
      <c r="U10961" s="4">
        <f t="shared" si="1707"/>
        <v>0</v>
      </c>
    </row>
    <row r="10962" spans="1:21">
      <c r="A10962" s="11">
        <f t="shared" si="1703"/>
        <v>12.343947690981725</v>
      </c>
      <c r="B10962" s="4">
        <f t="shared" si="1704"/>
        <v>0</v>
      </c>
      <c r="C10962" s="4">
        <f t="shared" si="1705"/>
        <v>0</v>
      </c>
      <c r="T10962" s="32">
        <f t="shared" si="1706"/>
        <v>-12344.511018441724</v>
      </c>
      <c r="U10962" s="4">
        <f t="shared" si="1707"/>
        <v>0</v>
      </c>
    </row>
    <row r="10963" spans="1:21">
      <c r="A10963" s="11">
        <f t="shared" si="1703"/>
        <v>12.345074345901725</v>
      </c>
      <c r="B10963" s="4">
        <f t="shared" si="1704"/>
        <v>0</v>
      </c>
      <c r="C10963" s="4">
        <f t="shared" si="1705"/>
        <v>0</v>
      </c>
      <c r="T10963" s="32">
        <f t="shared" si="1706"/>
        <v>-12345.637673361725</v>
      </c>
      <c r="U10963" s="4">
        <f t="shared" si="1707"/>
        <v>0</v>
      </c>
    </row>
    <row r="10964" spans="1:21">
      <c r="A10964" s="11">
        <f t="shared" si="1703"/>
        <v>12.346201000821726</v>
      </c>
      <c r="B10964" s="4">
        <f t="shared" si="1704"/>
        <v>0</v>
      </c>
      <c r="C10964" s="4">
        <f t="shared" si="1705"/>
        <v>0</v>
      </c>
      <c r="T10964" s="32">
        <f t="shared" si="1706"/>
        <v>-12346.764328281726</v>
      </c>
      <c r="U10964" s="4">
        <f t="shared" si="1707"/>
        <v>0</v>
      </c>
    </row>
    <row r="10965" spans="1:21">
      <c r="A10965" s="11">
        <f t="shared" si="1703"/>
        <v>12.347327655741726</v>
      </c>
      <c r="B10965" s="4">
        <f t="shared" si="1704"/>
        <v>0</v>
      </c>
      <c r="C10965" s="4">
        <f t="shared" si="1705"/>
        <v>0</v>
      </c>
      <c r="T10965" s="32">
        <f t="shared" si="1706"/>
        <v>-12347.890983201725</v>
      </c>
      <c r="U10965" s="4">
        <f t="shared" si="1707"/>
        <v>0</v>
      </c>
    </row>
    <row r="10966" spans="1:21">
      <c r="A10966" s="11">
        <f t="shared" si="1703"/>
        <v>12.348454310661726</v>
      </c>
      <c r="B10966" s="4">
        <f t="shared" si="1704"/>
        <v>0</v>
      </c>
      <c r="C10966" s="4">
        <f t="shared" si="1705"/>
        <v>0</v>
      </c>
      <c r="T10966" s="32">
        <f t="shared" si="1706"/>
        <v>-12349.017638121726</v>
      </c>
      <c r="U10966" s="4">
        <f t="shared" si="1707"/>
        <v>0</v>
      </c>
    </row>
    <row r="10967" spans="1:21">
      <c r="A10967" s="11">
        <f t="shared" si="1703"/>
        <v>12.349580965581726</v>
      </c>
      <c r="B10967" s="4">
        <f t="shared" si="1704"/>
        <v>0</v>
      </c>
      <c r="C10967" s="4">
        <f t="shared" si="1705"/>
        <v>0</v>
      </c>
      <c r="T10967" s="32">
        <f t="shared" si="1706"/>
        <v>-12350.144293041727</v>
      </c>
      <c r="U10967" s="4">
        <f t="shared" si="1707"/>
        <v>0</v>
      </c>
    </row>
    <row r="10968" spans="1:21">
      <c r="A10968" s="11">
        <f t="shared" si="1703"/>
        <v>12.350707620501726</v>
      </c>
      <c r="B10968" s="4">
        <f t="shared" si="1704"/>
        <v>0</v>
      </c>
      <c r="C10968" s="4">
        <f t="shared" si="1705"/>
        <v>0</v>
      </c>
      <c r="T10968" s="32">
        <f t="shared" si="1706"/>
        <v>-12351.270947961726</v>
      </c>
      <c r="U10968" s="4">
        <f t="shared" si="1707"/>
        <v>0</v>
      </c>
    </row>
    <row r="10969" spans="1:21">
      <c r="A10969" s="11">
        <f t="shared" si="1703"/>
        <v>12.351834275421727</v>
      </c>
      <c r="B10969" s="4">
        <f t="shared" si="1704"/>
        <v>0</v>
      </c>
      <c r="C10969" s="4">
        <f t="shared" si="1705"/>
        <v>0</v>
      </c>
      <c r="T10969" s="32">
        <f t="shared" si="1706"/>
        <v>-12352.397602881727</v>
      </c>
      <c r="U10969" s="4">
        <f t="shared" si="1707"/>
        <v>0</v>
      </c>
    </row>
    <row r="10970" spans="1:21">
      <c r="A10970" s="11">
        <f t="shared" si="1703"/>
        <v>12.352960930341727</v>
      </c>
      <c r="B10970" s="4">
        <f t="shared" si="1704"/>
        <v>0</v>
      </c>
      <c r="C10970" s="4">
        <f t="shared" si="1705"/>
        <v>0</v>
      </c>
      <c r="T10970" s="32">
        <f t="shared" si="1706"/>
        <v>-12353.524257801726</v>
      </c>
      <c r="U10970" s="4">
        <f t="shared" si="1707"/>
        <v>0</v>
      </c>
    </row>
    <row r="10971" spans="1:21">
      <c r="A10971" s="11">
        <f t="shared" si="1703"/>
        <v>12.354087585261727</v>
      </c>
      <c r="B10971" s="4">
        <f t="shared" si="1704"/>
        <v>0</v>
      </c>
      <c r="C10971" s="4">
        <f t="shared" si="1705"/>
        <v>0</v>
      </c>
      <c r="T10971" s="32">
        <f t="shared" si="1706"/>
        <v>-12354.650912721727</v>
      </c>
      <c r="U10971" s="4">
        <f t="shared" si="1707"/>
        <v>0</v>
      </c>
    </row>
    <row r="10972" spans="1:21">
      <c r="A10972" s="11">
        <f t="shared" si="1703"/>
        <v>12.355214240181727</v>
      </c>
      <c r="B10972" s="4">
        <f t="shared" si="1704"/>
        <v>0</v>
      </c>
      <c r="C10972" s="4">
        <f t="shared" si="1705"/>
        <v>0</v>
      </c>
      <c r="T10972" s="32">
        <f t="shared" si="1706"/>
        <v>-12355.777567641728</v>
      </c>
      <c r="U10972" s="4">
        <f t="shared" si="1707"/>
        <v>0</v>
      </c>
    </row>
    <row r="10973" spans="1:21">
      <c r="A10973" s="11">
        <f t="shared" si="1703"/>
        <v>12.356340895101727</v>
      </c>
      <c r="B10973" s="4">
        <f t="shared" si="1704"/>
        <v>0</v>
      </c>
      <c r="C10973" s="4">
        <f t="shared" si="1705"/>
        <v>0</v>
      </c>
      <c r="T10973" s="32">
        <f t="shared" si="1706"/>
        <v>-12356.904222561727</v>
      </c>
      <c r="U10973" s="4">
        <f t="shared" si="1707"/>
        <v>0</v>
      </c>
    </row>
    <row r="10974" spans="1:21">
      <c r="A10974" s="11">
        <f t="shared" si="1703"/>
        <v>12.357467550021727</v>
      </c>
      <c r="B10974" s="4">
        <f t="shared" si="1704"/>
        <v>0</v>
      </c>
      <c r="C10974" s="4">
        <f t="shared" si="1705"/>
        <v>0</v>
      </c>
      <c r="T10974" s="32">
        <f t="shared" si="1706"/>
        <v>-12358.030877481728</v>
      </c>
      <c r="U10974" s="4">
        <f t="shared" si="1707"/>
        <v>0</v>
      </c>
    </row>
    <row r="10975" spans="1:21">
      <c r="A10975" s="11">
        <f t="shared" si="1703"/>
        <v>12.358594204941728</v>
      </c>
      <c r="B10975" s="4">
        <f t="shared" si="1704"/>
        <v>0</v>
      </c>
      <c r="C10975" s="4">
        <f t="shared" si="1705"/>
        <v>0</v>
      </c>
      <c r="T10975" s="32">
        <f t="shared" si="1706"/>
        <v>-12359.157532401729</v>
      </c>
      <c r="U10975" s="4">
        <f t="shared" si="1707"/>
        <v>0</v>
      </c>
    </row>
    <row r="10976" spans="1:21">
      <c r="A10976" s="11">
        <f t="shared" si="1703"/>
        <v>12.359720859861728</v>
      </c>
      <c r="B10976" s="4">
        <f t="shared" si="1704"/>
        <v>0</v>
      </c>
      <c r="C10976" s="4">
        <f t="shared" si="1705"/>
        <v>0</v>
      </c>
      <c r="T10976" s="32">
        <f t="shared" si="1706"/>
        <v>-12360.284187321728</v>
      </c>
      <c r="U10976" s="4">
        <f t="shared" si="1707"/>
        <v>0</v>
      </c>
    </row>
    <row r="10977" spans="1:21">
      <c r="A10977" s="11">
        <f t="shared" ref="A10977:A11040" si="1708">A10976+ 0.00112665492</f>
        <v>12.360847514781728</v>
      </c>
      <c r="B10977" s="4">
        <f t="shared" si="1704"/>
        <v>0</v>
      </c>
      <c r="C10977" s="4">
        <f t="shared" si="1705"/>
        <v>0</v>
      </c>
      <c r="T10977" s="32">
        <f t="shared" si="1706"/>
        <v>-12361.410842241728</v>
      </c>
      <c r="U10977" s="4">
        <f t="shared" si="1707"/>
        <v>0</v>
      </c>
    </row>
    <row r="10978" spans="1:21">
      <c r="A10978" s="11">
        <f t="shared" si="1708"/>
        <v>12.361974169701728</v>
      </c>
      <c r="B10978" s="4">
        <f t="shared" si="1704"/>
        <v>0</v>
      </c>
      <c r="C10978" s="4">
        <f t="shared" si="1705"/>
        <v>0</v>
      </c>
      <c r="T10978" s="32">
        <f t="shared" si="1706"/>
        <v>-12362.537497161728</v>
      </c>
      <c r="U10978" s="4">
        <f t="shared" si="1707"/>
        <v>0</v>
      </c>
    </row>
    <row r="10979" spans="1:21">
      <c r="A10979" s="11">
        <f t="shared" si="1708"/>
        <v>12.363100824621728</v>
      </c>
      <c r="B10979" s="4">
        <f t="shared" si="1704"/>
        <v>0</v>
      </c>
      <c r="C10979" s="4">
        <f t="shared" si="1705"/>
        <v>0</v>
      </c>
      <c r="T10979" s="32">
        <f t="shared" si="1706"/>
        <v>-12363.664152081728</v>
      </c>
      <c r="U10979" s="4">
        <f t="shared" si="1707"/>
        <v>0</v>
      </c>
    </row>
    <row r="10980" spans="1:21">
      <c r="A10980" s="11">
        <f t="shared" si="1708"/>
        <v>12.364227479541729</v>
      </c>
      <c r="B10980" s="4">
        <f t="shared" si="1704"/>
        <v>0</v>
      </c>
      <c r="C10980" s="4">
        <f t="shared" si="1705"/>
        <v>0</v>
      </c>
      <c r="T10980" s="32">
        <f t="shared" si="1706"/>
        <v>-12364.790807001729</v>
      </c>
      <c r="U10980" s="4">
        <f t="shared" si="1707"/>
        <v>0</v>
      </c>
    </row>
    <row r="10981" spans="1:21">
      <c r="A10981" s="11">
        <f t="shared" si="1708"/>
        <v>12.365354134461729</v>
      </c>
      <c r="B10981" s="4">
        <f t="shared" si="1704"/>
        <v>0</v>
      </c>
      <c r="C10981" s="4">
        <f t="shared" si="1705"/>
        <v>0</v>
      </c>
      <c r="T10981" s="32">
        <f t="shared" si="1706"/>
        <v>-12365.917461921728</v>
      </c>
      <c r="U10981" s="4">
        <f t="shared" si="1707"/>
        <v>0</v>
      </c>
    </row>
    <row r="10982" spans="1:21">
      <c r="A10982" s="11">
        <f t="shared" si="1708"/>
        <v>12.366480789381729</v>
      </c>
      <c r="B10982" s="4">
        <f t="shared" si="1704"/>
        <v>0</v>
      </c>
      <c r="C10982" s="4">
        <f t="shared" si="1705"/>
        <v>0</v>
      </c>
      <c r="T10982" s="32">
        <f t="shared" si="1706"/>
        <v>-12367.044116841729</v>
      </c>
      <c r="U10982" s="4">
        <f t="shared" si="1707"/>
        <v>0</v>
      </c>
    </row>
    <row r="10983" spans="1:21">
      <c r="A10983" s="11">
        <f t="shared" si="1708"/>
        <v>12.367607444301729</v>
      </c>
      <c r="B10983" s="4">
        <f t="shared" si="1704"/>
        <v>0</v>
      </c>
      <c r="C10983" s="4">
        <f t="shared" si="1705"/>
        <v>0</v>
      </c>
      <c r="T10983" s="32">
        <f t="shared" si="1706"/>
        <v>-12368.17077176173</v>
      </c>
      <c r="U10983" s="4">
        <f t="shared" si="1707"/>
        <v>0</v>
      </c>
    </row>
    <row r="10984" spans="1:21">
      <c r="A10984" s="11">
        <f t="shared" si="1708"/>
        <v>12.368734099221729</v>
      </c>
      <c r="B10984" s="4">
        <f t="shared" si="1704"/>
        <v>0</v>
      </c>
      <c r="C10984" s="4">
        <f t="shared" si="1705"/>
        <v>0</v>
      </c>
      <c r="T10984" s="32">
        <f t="shared" si="1706"/>
        <v>-12369.297426681729</v>
      </c>
      <c r="U10984" s="4">
        <f t="shared" si="1707"/>
        <v>0</v>
      </c>
    </row>
    <row r="10985" spans="1:21">
      <c r="A10985" s="11">
        <f t="shared" si="1708"/>
        <v>12.36986075414173</v>
      </c>
      <c r="B10985" s="4">
        <f t="shared" si="1704"/>
        <v>0</v>
      </c>
      <c r="C10985" s="4">
        <f t="shared" si="1705"/>
        <v>0</v>
      </c>
      <c r="T10985" s="32">
        <f t="shared" si="1706"/>
        <v>-12370.42408160173</v>
      </c>
      <c r="U10985" s="4">
        <f t="shared" si="1707"/>
        <v>0</v>
      </c>
    </row>
    <row r="10986" spans="1:21">
      <c r="A10986" s="11">
        <f t="shared" si="1708"/>
        <v>12.37098740906173</v>
      </c>
      <c r="B10986" s="4">
        <f t="shared" si="1704"/>
        <v>0</v>
      </c>
      <c r="C10986" s="4">
        <f t="shared" si="1705"/>
        <v>0</v>
      </c>
      <c r="T10986" s="32">
        <f t="shared" si="1706"/>
        <v>-12371.550736521729</v>
      </c>
      <c r="U10986" s="4">
        <f t="shared" si="1707"/>
        <v>0</v>
      </c>
    </row>
    <row r="10987" spans="1:21">
      <c r="A10987" s="11">
        <f t="shared" si="1708"/>
        <v>12.37211406398173</v>
      </c>
      <c r="B10987" s="4">
        <f t="shared" si="1704"/>
        <v>0</v>
      </c>
      <c r="C10987" s="4">
        <f t="shared" si="1705"/>
        <v>0</v>
      </c>
      <c r="T10987" s="32">
        <f t="shared" si="1706"/>
        <v>-12372.67739144173</v>
      </c>
      <c r="U10987" s="4">
        <f t="shared" si="1707"/>
        <v>0</v>
      </c>
    </row>
    <row r="10988" spans="1:21">
      <c r="A10988" s="11">
        <f t="shared" si="1708"/>
        <v>12.37324071890173</v>
      </c>
      <c r="B10988" s="4">
        <f t="shared" si="1704"/>
        <v>0</v>
      </c>
      <c r="C10988" s="4">
        <f t="shared" si="1705"/>
        <v>0</v>
      </c>
      <c r="T10988" s="32">
        <f t="shared" si="1706"/>
        <v>-12373.804046361731</v>
      </c>
      <c r="U10988" s="4">
        <f t="shared" si="1707"/>
        <v>0</v>
      </c>
    </row>
    <row r="10989" spans="1:21">
      <c r="A10989" s="11">
        <f t="shared" si="1708"/>
        <v>12.37436737382173</v>
      </c>
      <c r="B10989" s="4">
        <f t="shared" si="1704"/>
        <v>0</v>
      </c>
      <c r="C10989" s="4">
        <f t="shared" si="1705"/>
        <v>0</v>
      </c>
      <c r="T10989" s="32">
        <f t="shared" si="1706"/>
        <v>-12374.93070128173</v>
      </c>
      <c r="U10989" s="4">
        <f t="shared" si="1707"/>
        <v>0</v>
      </c>
    </row>
    <row r="10990" spans="1:21">
      <c r="A10990" s="11">
        <f t="shared" si="1708"/>
        <v>12.375494028741731</v>
      </c>
      <c r="B10990" s="4">
        <f t="shared" si="1704"/>
        <v>0</v>
      </c>
      <c r="C10990" s="4">
        <f t="shared" si="1705"/>
        <v>0</v>
      </c>
      <c r="T10990" s="32">
        <f t="shared" si="1706"/>
        <v>-12376.057356201731</v>
      </c>
      <c r="U10990" s="4">
        <f t="shared" si="1707"/>
        <v>0</v>
      </c>
    </row>
    <row r="10991" spans="1:21">
      <c r="A10991" s="11">
        <f t="shared" si="1708"/>
        <v>12.376620683661731</v>
      </c>
      <c r="B10991" s="4">
        <f t="shared" si="1704"/>
        <v>0</v>
      </c>
      <c r="C10991" s="4">
        <f t="shared" si="1705"/>
        <v>0</v>
      </c>
      <c r="T10991" s="32">
        <f t="shared" si="1706"/>
        <v>-12377.184011121732</v>
      </c>
      <c r="U10991" s="4">
        <f t="shared" si="1707"/>
        <v>0</v>
      </c>
    </row>
    <row r="10992" spans="1:21">
      <c r="A10992" s="11">
        <f t="shared" si="1708"/>
        <v>12.377747338581731</v>
      </c>
      <c r="B10992" s="4">
        <f t="shared" si="1704"/>
        <v>0</v>
      </c>
      <c r="C10992" s="4">
        <f t="shared" si="1705"/>
        <v>0</v>
      </c>
      <c r="T10992" s="32">
        <f t="shared" si="1706"/>
        <v>-12378.310666041731</v>
      </c>
      <c r="U10992" s="4">
        <f t="shared" si="1707"/>
        <v>0</v>
      </c>
    </row>
    <row r="10993" spans="1:21">
      <c r="A10993" s="11">
        <f t="shared" si="1708"/>
        <v>12.378873993501731</v>
      </c>
      <c r="B10993" s="4">
        <f t="shared" si="1704"/>
        <v>0</v>
      </c>
      <c r="C10993" s="4">
        <f t="shared" si="1705"/>
        <v>0</v>
      </c>
      <c r="T10993" s="32">
        <f t="shared" si="1706"/>
        <v>-12379.437320961732</v>
      </c>
      <c r="U10993" s="4">
        <f t="shared" si="1707"/>
        <v>0</v>
      </c>
    </row>
    <row r="10994" spans="1:21">
      <c r="A10994" s="11">
        <f t="shared" si="1708"/>
        <v>12.380000648421731</v>
      </c>
      <c r="B10994" s="4">
        <f t="shared" si="1704"/>
        <v>0</v>
      </c>
      <c r="C10994" s="4">
        <f t="shared" si="1705"/>
        <v>0</v>
      </c>
      <c r="T10994" s="32">
        <f t="shared" si="1706"/>
        <v>-12380.563975881731</v>
      </c>
      <c r="U10994" s="4">
        <f t="shared" si="1707"/>
        <v>0</v>
      </c>
    </row>
    <row r="10995" spans="1:21">
      <c r="A10995" s="11">
        <f t="shared" si="1708"/>
        <v>12.381127303341732</v>
      </c>
      <c r="B10995" s="4">
        <f t="shared" si="1704"/>
        <v>0</v>
      </c>
      <c r="C10995" s="4">
        <f t="shared" si="1705"/>
        <v>0</v>
      </c>
      <c r="T10995" s="32">
        <f t="shared" si="1706"/>
        <v>-12381.690630801731</v>
      </c>
      <c r="U10995" s="4">
        <f t="shared" si="1707"/>
        <v>0</v>
      </c>
    </row>
    <row r="10996" spans="1:21">
      <c r="A10996" s="11">
        <f t="shared" si="1708"/>
        <v>12.382253958261732</v>
      </c>
      <c r="B10996" s="4">
        <f t="shared" si="1704"/>
        <v>0</v>
      </c>
      <c r="C10996" s="4">
        <f t="shared" si="1705"/>
        <v>0</v>
      </c>
      <c r="T10996" s="32">
        <f t="shared" si="1706"/>
        <v>-12382.817285721732</v>
      </c>
      <c r="U10996" s="4">
        <f t="shared" si="1707"/>
        <v>0</v>
      </c>
    </row>
    <row r="10997" spans="1:21">
      <c r="A10997" s="11">
        <f t="shared" si="1708"/>
        <v>12.383380613181732</v>
      </c>
      <c r="B10997" s="4">
        <f t="shared" si="1704"/>
        <v>0</v>
      </c>
      <c r="C10997" s="4">
        <f t="shared" si="1705"/>
        <v>0</v>
      </c>
      <c r="T10997" s="32">
        <f t="shared" si="1706"/>
        <v>-12383.943940641731</v>
      </c>
      <c r="U10997" s="4">
        <f t="shared" si="1707"/>
        <v>0</v>
      </c>
    </row>
    <row r="10998" spans="1:21">
      <c r="A10998" s="11">
        <f t="shared" si="1708"/>
        <v>12.384507268101732</v>
      </c>
      <c r="B10998" s="4">
        <f t="shared" si="1704"/>
        <v>0</v>
      </c>
      <c r="C10998" s="4">
        <f t="shared" si="1705"/>
        <v>0</v>
      </c>
      <c r="T10998" s="32">
        <f t="shared" si="1706"/>
        <v>-12385.070595561732</v>
      </c>
      <c r="U10998" s="4">
        <f t="shared" si="1707"/>
        <v>0</v>
      </c>
    </row>
    <row r="10999" spans="1:21">
      <c r="A10999" s="11">
        <f t="shared" si="1708"/>
        <v>12.385633923021732</v>
      </c>
      <c r="B10999" s="4">
        <f t="shared" si="1704"/>
        <v>0</v>
      </c>
      <c r="C10999" s="4">
        <f t="shared" si="1705"/>
        <v>0</v>
      </c>
      <c r="T10999" s="32">
        <f t="shared" si="1706"/>
        <v>-12386.197250481733</v>
      </c>
      <c r="U10999" s="4">
        <f t="shared" si="1707"/>
        <v>0</v>
      </c>
    </row>
    <row r="11000" spans="1:21">
      <c r="A11000" s="11">
        <f t="shared" si="1708"/>
        <v>12.386760577941732</v>
      </c>
      <c r="B11000" s="4">
        <f t="shared" si="1704"/>
        <v>0</v>
      </c>
      <c r="C11000" s="4">
        <f t="shared" si="1705"/>
        <v>0</v>
      </c>
      <c r="T11000" s="32">
        <f t="shared" si="1706"/>
        <v>-12387.323905401732</v>
      </c>
      <c r="U11000" s="4">
        <f t="shared" si="1707"/>
        <v>0</v>
      </c>
    </row>
    <row r="11001" spans="1:21">
      <c r="A11001" s="11">
        <f t="shared" si="1708"/>
        <v>12.387887232861733</v>
      </c>
      <c r="B11001" s="4">
        <f t="shared" si="1704"/>
        <v>0</v>
      </c>
      <c r="C11001" s="4">
        <f t="shared" si="1705"/>
        <v>0</v>
      </c>
      <c r="T11001" s="32">
        <f t="shared" si="1706"/>
        <v>-12388.450560321733</v>
      </c>
      <c r="U11001" s="4">
        <f t="shared" si="1707"/>
        <v>0</v>
      </c>
    </row>
    <row r="11002" spans="1:21">
      <c r="A11002" s="11">
        <f t="shared" si="1708"/>
        <v>12.389013887781733</v>
      </c>
      <c r="B11002" s="4">
        <f t="shared" si="1704"/>
        <v>0</v>
      </c>
      <c r="C11002" s="4">
        <f t="shared" si="1705"/>
        <v>0</v>
      </c>
      <c r="T11002" s="32">
        <f t="shared" si="1706"/>
        <v>-12389.577215241732</v>
      </c>
      <c r="U11002" s="4">
        <f t="shared" si="1707"/>
        <v>0</v>
      </c>
    </row>
    <row r="11003" spans="1:21">
      <c r="A11003" s="11">
        <f t="shared" si="1708"/>
        <v>12.390140542701733</v>
      </c>
      <c r="B11003" s="4">
        <f t="shared" si="1704"/>
        <v>0</v>
      </c>
      <c r="C11003" s="4">
        <f t="shared" si="1705"/>
        <v>0</v>
      </c>
      <c r="T11003" s="32">
        <f t="shared" si="1706"/>
        <v>-12390.703870161733</v>
      </c>
      <c r="U11003" s="4">
        <f t="shared" si="1707"/>
        <v>0</v>
      </c>
    </row>
    <row r="11004" spans="1:21">
      <c r="A11004" s="11">
        <f t="shared" si="1708"/>
        <v>12.391267197621733</v>
      </c>
      <c r="B11004" s="4">
        <f t="shared" si="1704"/>
        <v>0</v>
      </c>
      <c r="C11004" s="4">
        <f t="shared" si="1705"/>
        <v>0</v>
      </c>
      <c r="T11004" s="32">
        <f t="shared" si="1706"/>
        <v>-12391.830525081734</v>
      </c>
      <c r="U11004" s="4">
        <f t="shared" si="1707"/>
        <v>0</v>
      </c>
    </row>
    <row r="11005" spans="1:21">
      <c r="A11005" s="11">
        <f t="shared" si="1708"/>
        <v>12.392393852541733</v>
      </c>
      <c r="B11005" s="4">
        <f t="shared" si="1704"/>
        <v>0</v>
      </c>
      <c r="C11005" s="4">
        <f t="shared" si="1705"/>
        <v>0</v>
      </c>
      <c r="T11005" s="32">
        <f t="shared" si="1706"/>
        <v>-12392.957180001733</v>
      </c>
      <c r="U11005" s="4">
        <f t="shared" si="1707"/>
        <v>0</v>
      </c>
    </row>
    <row r="11006" spans="1:21">
      <c r="A11006" s="11">
        <f t="shared" si="1708"/>
        <v>12.393520507461734</v>
      </c>
      <c r="B11006" s="4">
        <f t="shared" si="1704"/>
        <v>0</v>
      </c>
      <c r="C11006" s="4">
        <f t="shared" si="1705"/>
        <v>0</v>
      </c>
      <c r="T11006" s="32">
        <f t="shared" si="1706"/>
        <v>-12394.083834921734</v>
      </c>
      <c r="U11006" s="4">
        <f t="shared" si="1707"/>
        <v>0</v>
      </c>
    </row>
    <row r="11007" spans="1:21">
      <c r="A11007" s="11">
        <f t="shared" si="1708"/>
        <v>12.394647162381734</v>
      </c>
      <c r="B11007" s="4">
        <f t="shared" si="1704"/>
        <v>0</v>
      </c>
      <c r="C11007" s="4">
        <f t="shared" si="1705"/>
        <v>0</v>
      </c>
      <c r="T11007" s="32">
        <f t="shared" si="1706"/>
        <v>-12395.210489841735</v>
      </c>
      <c r="U11007" s="4">
        <f t="shared" si="1707"/>
        <v>0</v>
      </c>
    </row>
    <row r="11008" spans="1:21">
      <c r="A11008" s="11">
        <f t="shared" si="1708"/>
        <v>12.395773817301734</v>
      </c>
      <c r="B11008" s="4">
        <f t="shared" si="1704"/>
        <v>0</v>
      </c>
      <c r="C11008" s="4">
        <f t="shared" si="1705"/>
        <v>0</v>
      </c>
      <c r="T11008" s="32">
        <f t="shared" si="1706"/>
        <v>-12396.337144761734</v>
      </c>
      <c r="U11008" s="4">
        <f t="shared" si="1707"/>
        <v>0</v>
      </c>
    </row>
    <row r="11009" spans="1:21">
      <c r="A11009" s="11">
        <f t="shared" si="1708"/>
        <v>12.396900472221734</v>
      </c>
      <c r="B11009" s="4">
        <f t="shared" si="1704"/>
        <v>0</v>
      </c>
      <c r="C11009" s="4">
        <f t="shared" si="1705"/>
        <v>0</v>
      </c>
      <c r="T11009" s="32">
        <f t="shared" si="1706"/>
        <v>-12397.463799681735</v>
      </c>
      <c r="U11009" s="4">
        <f t="shared" si="1707"/>
        <v>0</v>
      </c>
    </row>
    <row r="11010" spans="1:21">
      <c r="A11010" s="11">
        <f t="shared" si="1708"/>
        <v>12.398027127141734</v>
      </c>
      <c r="B11010" s="4">
        <f t="shared" si="1704"/>
        <v>0</v>
      </c>
      <c r="C11010" s="4">
        <f t="shared" si="1705"/>
        <v>0</v>
      </c>
      <c r="T11010" s="32">
        <f t="shared" si="1706"/>
        <v>-12398.590454601734</v>
      </c>
      <c r="U11010" s="4">
        <f t="shared" si="1707"/>
        <v>0</v>
      </c>
    </row>
    <row r="11011" spans="1:21">
      <c r="A11011" s="11">
        <f t="shared" si="1708"/>
        <v>12.399153782061735</v>
      </c>
      <c r="B11011" s="4">
        <f t="shared" si="1704"/>
        <v>0</v>
      </c>
      <c r="C11011" s="4">
        <f t="shared" si="1705"/>
        <v>0</v>
      </c>
      <c r="T11011" s="32">
        <f t="shared" si="1706"/>
        <v>-12399.717109521735</v>
      </c>
      <c r="U11011" s="4">
        <f t="shared" si="1707"/>
        <v>0</v>
      </c>
    </row>
    <row r="11012" spans="1:21">
      <c r="A11012" s="11">
        <f t="shared" si="1708"/>
        <v>12.400280436981735</v>
      </c>
      <c r="B11012" s="4">
        <f t="shared" si="1704"/>
        <v>0</v>
      </c>
      <c r="C11012" s="4">
        <f t="shared" si="1705"/>
        <v>0</v>
      </c>
      <c r="T11012" s="32">
        <f t="shared" si="1706"/>
        <v>-12400.843764441735</v>
      </c>
      <c r="U11012" s="4">
        <f t="shared" si="1707"/>
        <v>0</v>
      </c>
    </row>
    <row r="11013" spans="1:21">
      <c r="A11013" s="11">
        <f t="shared" si="1708"/>
        <v>12.401407091901735</v>
      </c>
      <c r="B11013" s="4">
        <f t="shared" ref="B11013:B11076" si="1709">COUNTIFS(Col_1,"&gt;="&amp;A11013,Col_1,"&lt;"&amp;A11014)</f>
        <v>0</v>
      </c>
      <c r="C11013" s="4">
        <f t="shared" ref="C11013:C11076" si="1710">COUNTIFS(Col_2,"&gt;="&amp;A11013,Col_2,"&lt;"&amp;A11014)</f>
        <v>0</v>
      </c>
      <c r="T11013" s="32">
        <f t="shared" si="1706"/>
        <v>-12401.970419361734</v>
      </c>
      <c r="U11013" s="4">
        <f t="shared" si="1707"/>
        <v>0</v>
      </c>
    </row>
    <row r="11014" spans="1:21">
      <c r="A11014" s="11">
        <f t="shared" si="1708"/>
        <v>12.402533746821735</v>
      </c>
      <c r="B11014" s="4">
        <f t="shared" si="1709"/>
        <v>0</v>
      </c>
      <c r="C11014" s="4">
        <f t="shared" si="1710"/>
        <v>0</v>
      </c>
      <c r="T11014" s="32">
        <f t="shared" ref="T11014:T11077" si="1711">-AVERAGE(A11014:A11015)*1000</f>
        <v>-12403.097074281735</v>
      </c>
      <c r="U11014" s="4">
        <f t="shared" si="1707"/>
        <v>0</v>
      </c>
    </row>
    <row r="11015" spans="1:21">
      <c r="A11015" s="11">
        <f t="shared" si="1708"/>
        <v>12.403660401741735</v>
      </c>
      <c r="B11015" s="4">
        <f t="shared" si="1709"/>
        <v>0</v>
      </c>
      <c r="C11015" s="4">
        <f t="shared" si="1710"/>
        <v>0</v>
      </c>
      <c r="T11015" s="32">
        <f t="shared" si="1711"/>
        <v>-12404.223729201736</v>
      </c>
      <c r="U11015" s="4">
        <f t="shared" si="1707"/>
        <v>0</v>
      </c>
    </row>
    <row r="11016" spans="1:21">
      <c r="A11016" s="11">
        <f t="shared" si="1708"/>
        <v>12.404787056661736</v>
      </c>
      <c r="B11016" s="4">
        <f t="shared" si="1709"/>
        <v>0</v>
      </c>
      <c r="C11016" s="4">
        <f t="shared" si="1710"/>
        <v>0</v>
      </c>
      <c r="T11016" s="32">
        <f t="shared" si="1711"/>
        <v>-12405.350384121735</v>
      </c>
      <c r="U11016" s="4">
        <f t="shared" si="1707"/>
        <v>0</v>
      </c>
    </row>
    <row r="11017" spans="1:21">
      <c r="A11017" s="11">
        <f t="shared" si="1708"/>
        <v>12.405913711581736</v>
      </c>
      <c r="B11017" s="4">
        <f t="shared" si="1709"/>
        <v>0</v>
      </c>
      <c r="C11017" s="4">
        <f t="shared" si="1710"/>
        <v>0</v>
      </c>
      <c r="T11017" s="32">
        <f t="shared" si="1711"/>
        <v>-12406.477039041736</v>
      </c>
      <c r="U11017" s="4">
        <f t="shared" si="1707"/>
        <v>0</v>
      </c>
    </row>
    <row r="11018" spans="1:21">
      <c r="A11018" s="11">
        <f t="shared" si="1708"/>
        <v>12.407040366501736</v>
      </c>
      <c r="B11018" s="4">
        <f t="shared" si="1709"/>
        <v>0</v>
      </c>
      <c r="C11018" s="4">
        <f t="shared" si="1710"/>
        <v>0</v>
      </c>
      <c r="T11018" s="32">
        <f t="shared" si="1711"/>
        <v>-12407.603693961735</v>
      </c>
      <c r="U11018" s="4">
        <f t="shared" si="1707"/>
        <v>0</v>
      </c>
    </row>
    <row r="11019" spans="1:21">
      <c r="A11019" s="11">
        <f t="shared" si="1708"/>
        <v>12.408167021421736</v>
      </c>
      <c r="B11019" s="4">
        <f t="shared" si="1709"/>
        <v>0</v>
      </c>
      <c r="C11019" s="4">
        <f t="shared" si="1710"/>
        <v>0</v>
      </c>
      <c r="T11019" s="32">
        <f t="shared" si="1711"/>
        <v>-12408.730348881736</v>
      </c>
      <c r="U11019" s="4">
        <f t="shared" si="1707"/>
        <v>0</v>
      </c>
    </row>
    <row r="11020" spans="1:21">
      <c r="A11020" s="11">
        <f t="shared" si="1708"/>
        <v>12.409293676341736</v>
      </c>
      <c r="B11020" s="4">
        <f t="shared" si="1709"/>
        <v>0</v>
      </c>
      <c r="C11020" s="4">
        <f t="shared" si="1710"/>
        <v>0</v>
      </c>
      <c r="T11020" s="32">
        <f t="shared" si="1711"/>
        <v>-12409.857003801737</v>
      </c>
      <c r="U11020" s="4">
        <f t="shared" si="1707"/>
        <v>0</v>
      </c>
    </row>
    <row r="11021" spans="1:21">
      <c r="A11021" s="11">
        <f t="shared" si="1708"/>
        <v>12.410420331261736</v>
      </c>
      <c r="B11021" s="4">
        <f t="shared" si="1709"/>
        <v>0</v>
      </c>
      <c r="C11021" s="4">
        <f t="shared" si="1710"/>
        <v>0</v>
      </c>
      <c r="T11021" s="32">
        <f t="shared" si="1711"/>
        <v>-12410.983658721736</v>
      </c>
      <c r="U11021" s="4">
        <f t="shared" si="1707"/>
        <v>0</v>
      </c>
    </row>
    <row r="11022" spans="1:21">
      <c r="A11022" s="11">
        <f t="shared" si="1708"/>
        <v>12.411546986181737</v>
      </c>
      <c r="B11022" s="4">
        <f t="shared" si="1709"/>
        <v>0</v>
      </c>
      <c r="C11022" s="4">
        <f t="shared" si="1710"/>
        <v>0</v>
      </c>
      <c r="T11022" s="32">
        <f t="shared" si="1711"/>
        <v>-12412.110313641737</v>
      </c>
      <c r="U11022" s="4">
        <f t="shared" ref="U11022:U11050" si="1712">SUM(B11022:Q11022)</f>
        <v>0</v>
      </c>
    </row>
    <row r="11023" spans="1:21">
      <c r="A11023" s="11">
        <f t="shared" si="1708"/>
        <v>12.412673641101737</v>
      </c>
      <c r="B11023" s="4">
        <f t="shared" si="1709"/>
        <v>0</v>
      </c>
      <c r="C11023" s="4">
        <f t="shared" si="1710"/>
        <v>0</v>
      </c>
      <c r="T11023" s="32">
        <f t="shared" si="1711"/>
        <v>-12413.236968561738</v>
      </c>
      <c r="U11023" s="4">
        <f t="shared" si="1712"/>
        <v>0</v>
      </c>
    </row>
    <row r="11024" spans="1:21">
      <c r="A11024" s="11">
        <f t="shared" si="1708"/>
        <v>12.413800296021737</v>
      </c>
      <c r="B11024" s="4">
        <f t="shared" si="1709"/>
        <v>0</v>
      </c>
      <c r="C11024" s="4">
        <f t="shared" si="1710"/>
        <v>0</v>
      </c>
      <c r="T11024" s="32">
        <f t="shared" si="1711"/>
        <v>-12414.363623481737</v>
      </c>
      <c r="U11024" s="4">
        <f t="shared" si="1712"/>
        <v>0</v>
      </c>
    </row>
    <row r="11025" spans="1:21">
      <c r="A11025" s="11">
        <f t="shared" si="1708"/>
        <v>12.414926950941737</v>
      </c>
      <c r="B11025" s="4">
        <f t="shared" si="1709"/>
        <v>0</v>
      </c>
      <c r="C11025" s="4">
        <f t="shared" si="1710"/>
        <v>0</v>
      </c>
      <c r="T11025" s="32">
        <f t="shared" si="1711"/>
        <v>-12415.490278401738</v>
      </c>
      <c r="U11025" s="4">
        <f t="shared" si="1712"/>
        <v>0</v>
      </c>
    </row>
    <row r="11026" spans="1:21">
      <c r="A11026" s="11">
        <f t="shared" si="1708"/>
        <v>12.416053605861737</v>
      </c>
      <c r="B11026" s="4">
        <f t="shared" si="1709"/>
        <v>0</v>
      </c>
      <c r="C11026" s="4">
        <f t="shared" si="1710"/>
        <v>0</v>
      </c>
      <c r="T11026" s="32">
        <f t="shared" si="1711"/>
        <v>-12416.616933321737</v>
      </c>
      <c r="U11026" s="4">
        <f t="shared" si="1712"/>
        <v>0</v>
      </c>
    </row>
    <row r="11027" spans="1:21">
      <c r="A11027" s="11">
        <f t="shared" si="1708"/>
        <v>12.417180260781738</v>
      </c>
      <c r="B11027" s="4">
        <f t="shared" si="1709"/>
        <v>0</v>
      </c>
      <c r="C11027" s="4">
        <f t="shared" si="1710"/>
        <v>0</v>
      </c>
      <c r="T11027" s="32">
        <f t="shared" si="1711"/>
        <v>-12417.743588241738</v>
      </c>
      <c r="U11027" s="4">
        <f t="shared" si="1712"/>
        <v>0</v>
      </c>
    </row>
    <row r="11028" spans="1:21">
      <c r="A11028" s="11">
        <f t="shared" si="1708"/>
        <v>12.418306915701738</v>
      </c>
      <c r="B11028" s="4">
        <f t="shared" si="1709"/>
        <v>0</v>
      </c>
      <c r="C11028" s="4">
        <f t="shared" si="1710"/>
        <v>0</v>
      </c>
      <c r="T11028" s="32">
        <f t="shared" si="1711"/>
        <v>-12418.870243161738</v>
      </c>
      <c r="U11028" s="4">
        <f t="shared" si="1712"/>
        <v>0</v>
      </c>
    </row>
    <row r="11029" spans="1:21">
      <c r="A11029" s="11">
        <f t="shared" si="1708"/>
        <v>12.419433570621738</v>
      </c>
      <c r="B11029" s="4">
        <f t="shared" si="1709"/>
        <v>0</v>
      </c>
      <c r="C11029" s="4">
        <f t="shared" si="1710"/>
        <v>0</v>
      </c>
      <c r="T11029" s="32">
        <f t="shared" si="1711"/>
        <v>-12419.996898081738</v>
      </c>
      <c r="U11029" s="4">
        <f t="shared" si="1712"/>
        <v>0</v>
      </c>
    </row>
    <row r="11030" spans="1:21">
      <c r="A11030" s="11">
        <f t="shared" si="1708"/>
        <v>12.420560225541738</v>
      </c>
      <c r="B11030" s="4">
        <f t="shared" si="1709"/>
        <v>0</v>
      </c>
      <c r="C11030" s="4">
        <f t="shared" si="1710"/>
        <v>0</v>
      </c>
      <c r="T11030" s="32">
        <f t="shared" si="1711"/>
        <v>-12421.123553001738</v>
      </c>
      <c r="U11030" s="4">
        <f t="shared" si="1712"/>
        <v>0</v>
      </c>
    </row>
    <row r="11031" spans="1:21">
      <c r="A11031" s="11">
        <f t="shared" si="1708"/>
        <v>12.421686880461738</v>
      </c>
      <c r="B11031" s="4">
        <f t="shared" si="1709"/>
        <v>0</v>
      </c>
      <c r="C11031" s="4">
        <f t="shared" si="1710"/>
        <v>0</v>
      </c>
      <c r="T11031" s="32">
        <f t="shared" si="1711"/>
        <v>-12422.250207921739</v>
      </c>
      <c r="U11031" s="4">
        <f t="shared" si="1712"/>
        <v>0</v>
      </c>
    </row>
    <row r="11032" spans="1:21">
      <c r="A11032" s="11">
        <f t="shared" si="1708"/>
        <v>12.422813535381739</v>
      </c>
      <c r="B11032" s="4">
        <f t="shared" si="1709"/>
        <v>0</v>
      </c>
      <c r="C11032" s="4">
        <f t="shared" si="1710"/>
        <v>0</v>
      </c>
      <c r="T11032" s="32">
        <f t="shared" si="1711"/>
        <v>-12423.376862841738</v>
      </c>
      <c r="U11032" s="4">
        <f t="shared" si="1712"/>
        <v>0</v>
      </c>
    </row>
    <row r="11033" spans="1:21">
      <c r="A11033" s="11">
        <f t="shared" si="1708"/>
        <v>12.423940190301739</v>
      </c>
      <c r="B11033" s="4">
        <f t="shared" si="1709"/>
        <v>0</v>
      </c>
      <c r="C11033" s="4">
        <f t="shared" si="1710"/>
        <v>0</v>
      </c>
      <c r="T11033" s="32">
        <f t="shared" si="1711"/>
        <v>-12424.503517761739</v>
      </c>
      <c r="U11033" s="4">
        <f t="shared" si="1712"/>
        <v>0</v>
      </c>
    </row>
    <row r="11034" spans="1:21">
      <c r="A11034" s="11">
        <f t="shared" si="1708"/>
        <v>12.425066845221739</v>
      </c>
      <c r="B11034" s="4">
        <f t="shared" si="1709"/>
        <v>0</v>
      </c>
      <c r="C11034" s="4">
        <f t="shared" si="1710"/>
        <v>0</v>
      </c>
      <c r="T11034" s="32">
        <f t="shared" si="1711"/>
        <v>-12425.630172681738</v>
      </c>
      <c r="U11034" s="4">
        <f t="shared" si="1712"/>
        <v>0</v>
      </c>
    </row>
    <row r="11035" spans="1:21">
      <c r="A11035" s="11">
        <f t="shared" si="1708"/>
        <v>12.426193500141739</v>
      </c>
      <c r="B11035" s="4">
        <f t="shared" si="1709"/>
        <v>0</v>
      </c>
      <c r="C11035" s="4">
        <f t="shared" si="1710"/>
        <v>0</v>
      </c>
      <c r="T11035" s="32">
        <f t="shared" si="1711"/>
        <v>-12426.756827601739</v>
      </c>
      <c r="U11035" s="4">
        <f t="shared" si="1712"/>
        <v>0</v>
      </c>
    </row>
    <row r="11036" spans="1:21">
      <c r="A11036" s="11">
        <f t="shared" si="1708"/>
        <v>12.427320155061739</v>
      </c>
      <c r="B11036" s="4">
        <f t="shared" si="1709"/>
        <v>0</v>
      </c>
      <c r="C11036" s="4">
        <f t="shared" si="1710"/>
        <v>0</v>
      </c>
      <c r="T11036" s="32">
        <f t="shared" si="1711"/>
        <v>-12427.88348252174</v>
      </c>
      <c r="U11036" s="4">
        <f t="shared" si="1712"/>
        <v>0</v>
      </c>
    </row>
    <row r="11037" spans="1:21">
      <c r="A11037" s="11">
        <f t="shared" si="1708"/>
        <v>12.42844680998174</v>
      </c>
      <c r="B11037" s="4">
        <f t="shared" si="1709"/>
        <v>0</v>
      </c>
      <c r="C11037" s="4">
        <f t="shared" si="1710"/>
        <v>0</v>
      </c>
      <c r="T11037" s="32">
        <f t="shared" si="1711"/>
        <v>-12429.010137441739</v>
      </c>
      <c r="U11037" s="4">
        <f t="shared" si="1712"/>
        <v>0</v>
      </c>
    </row>
    <row r="11038" spans="1:21">
      <c r="A11038" s="11">
        <f t="shared" si="1708"/>
        <v>12.42957346490174</v>
      </c>
      <c r="B11038" s="4">
        <f t="shared" si="1709"/>
        <v>0</v>
      </c>
      <c r="C11038" s="4">
        <f t="shared" si="1710"/>
        <v>0</v>
      </c>
      <c r="T11038" s="32">
        <f t="shared" si="1711"/>
        <v>-12430.13679236174</v>
      </c>
      <c r="U11038" s="4">
        <f t="shared" si="1712"/>
        <v>0</v>
      </c>
    </row>
    <row r="11039" spans="1:21">
      <c r="A11039" s="11">
        <f t="shared" si="1708"/>
        <v>12.43070011982174</v>
      </c>
      <c r="B11039" s="4">
        <f t="shared" si="1709"/>
        <v>0</v>
      </c>
      <c r="C11039" s="4">
        <f t="shared" si="1710"/>
        <v>0</v>
      </c>
      <c r="T11039" s="32">
        <f t="shared" si="1711"/>
        <v>-12431.263447281741</v>
      </c>
      <c r="U11039" s="4">
        <f t="shared" si="1712"/>
        <v>0</v>
      </c>
    </row>
    <row r="11040" spans="1:21">
      <c r="A11040" s="11">
        <f t="shared" si="1708"/>
        <v>12.43182677474174</v>
      </c>
      <c r="B11040" s="4">
        <f t="shared" si="1709"/>
        <v>0</v>
      </c>
      <c r="C11040" s="4">
        <f t="shared" si="1710"/>
        <v>0</v>
      </c>
      <c r="T11040" s="32">
        <f t="shared" si="1711"/>
        <v>-12432.39010220174</v>
      </c>
      <c r="U11040" s="4">
        <f t="shared" si="1712"/>
        <v>0</v>
      </c>
    </row>
    <row r="11041" spans="1:21">
      <c r="A11041" s="11">
        <f t="shared" ref="A11041:A11050" si="1713">A11040+ 0.00112665492</f>
        <v>12.43295342966174</v>
      </c>
      <c r="B11041" s="4">
        <f t="shared" si="1709"/>
        <v>0</v>
      </c>
      <c r="C11041" s="4">
        <f t="shared" si="1710"/>
        <v>0</v>
      </c>
      <c r="T11041" s="32">
        <f t="shared" si="1711"/>
        <v>-12433.516757121741</v>
      </c>
      <c r="U11041" s="4">
        <f t="shared" si="1712"/>
        <v>0</v>
      </c>
    </row>
    <row r="11042" spans="1:21">
      <c r="A11042" s="11">
        <f t="shared" si="1713"/>
        <v>12.434080084581741</v>
      </c>
      <c r="B11042" s="4">
        <f t="shared" si="1709"/>
        <v>0</v>
      </c>
      <c r="C11042" s="4">
        <f t="shared" si="1710"/>
        <v>0</v>
      </c>
      <c r="T11042" s="32">
        <f t="shared" si="1711"/>
        <v>-12434.64341204174</v>
      </c>
      <c r="U11042" s="4">
        <f t="shared" si="1712"/>
        <v>0</v>
      </c>
    </row>
    <row r="11043" spans="1:21">
      <c r="A11043" s="11">
        <f t="shared" si="1713"/>
        <v>12.435206739501741</v>
      </c>
      <c r="B11043" s="4">
        <f t="shared" si="1709"/>
        <v>0</v>
      </c>
      <c r="C11043" s="4">
        <f t="shared" si="1710"/>
        <v>0</v>
      </c>
      <c r="T11043" s="32">
        <f t="shared" si="1711"/>
        <v>-12435.770066961741</v>
      </c>
      <c r="U11043" s="4">
        <f t="shared" si="1712"/>
        <v>0</v>
      </c>
    </row>
    <row r="11044" spans="1:21">
      <c r="A11044" s="11">
        <f t="shared" si="1713"/>
        <v>12.436333394421741</v>
      </c>
      <c r="B11044" s="4">
        <f t="shared" si="1709"/>
        <v>0</v>
      </c>
      <c r="C11044" s="4">
        <f t="shared" si="1710"/>
        <v>0</v>
      </c>
      <c r="T11044" s="32">
        <f t="shared" si="1711"/>
        <v>-12436.896721881742</v>
      </c>
      <c r="U11044" s="4">
        <f t="shared" si="1712"/>
        <v>0</v>
      </c>
    </row>
    <row r="11045" spans="1:21">
      <c r="A11045" s="11">
        <f t="shared" si="1713"/>
        <v>12.437460049341741</v>
      </c>
      <c r="B11045" s="4">
        <f t="shared" si="1709"/>
        <v>0</v>
      </c>
      <c r="C11045" s="4">
        <f t="shared" si="1710"/>
        <v>0</v>
      </c>
      <c r="T11045" s="32">
        <f t="shared" si="1711"/>
        <v>-12438.023376801741</v>
      </c>
      <c r="U11045" s="4">
        <f t="shared" si="1712"/>
        <v>0</v>
      </c>
    </row>
    <row r="11046" spans="1:21">
      <c r="A11046" s="11">
        <f t="shared" si="1713"/>
        <v>12.438586704261741</v>
      </c>
      <c r="B11046" s="4">
        <f t="shared" si="1709"/>
        <v>0</v>
      </c>
      <c r="C11046" s="4">
        <f t="shared" si="1710"/>
        <v>0</v>
      </c>
      <c r="T11046" s="32">
        <f t="shared" si="1711"/>
        <v>-12439.150031721741</v>
      </c>
      <c r="U11046" s="4">
        <f t="shared" si="1712"/>
        <v>0</v>
      </c>
    </row>
    <row r="11047" spans="1:21">
      <c r="A11047" s="11">
        <f t="shared" si="1713"/>
        <v>12.439713359181741</v>
      </c>
      <c r="B11047" s="4">
        <f t="shared" si="1709"/>
        <v>0</v>
      </c>
      <c r="C11047" s="4">
        <f t="shared" si="1710"/>
        <v>0</v>
      </c>
      <c r="T11047" s="32">
        <f t="shared" si="1711"/>
        <v>-12440.276686641742</v>
      </c>
      <c r="U11047" s="4">
        <f t="shared" si="1712"/>
        <v>0</v>
      </c>
    </row>
    <row r="11048" spans="1:21">
      <c r="A11048" s="11">
        <f t="shared" si="1713"/>
        <v>12.440840014101742</v>
      </c>
      <c r="B11048" s="4">
        <f t="shared" si="1709"/>
        <v>0</v>
      </c>
      <c r="C11048" s="4">
        <f t="shared" si="1710"/>
        <v>0</v>
      </c>
      <c r="T11048" s="32">
        <f t="shared" si="1711"/>
        <v>-12441.403341561741</v>
      </c>
      <c r="U11048" s="4">
        <f t="shared" si="1712"/>
        <v>0</v>
      </c>
    </row>
    <row r="11049" spans="1:21">
      <c r="A11049" s="11">
        <f t="shared" si="1713"/>
        <v>12.441966669021742</v>
      </c>
      <c r="B11049" s="4">
        <f t="shared" si="1709"/>
        <v>0</v>
      </c>
      <c r="C11049" s="4">
        <f t="shared" si="1710"/>
        <v>0</v>
      </c>
      <c r="T11049" s="32">
        <f t="shared" si="1711"/>
        <v>-12442.529996481742</v>
      </c>
      <c r="U11049" s="4">
        <f t="shared" si="1712"/>
        <v>0</v>
      </c>
    </row>
    <row r="11050" spans="1:21">
      <c r="A11050" s="11">
        <f t="shared" si="1713"/>
        <v>12.443093323941742</v>
      </c>
      <c r="B11050" s="4">
        <f t="shared" si="1709"/>
        <v>0</v>
      </c>
      <c r="C11050" s="4">
        <f t="shared" si="1710"/>
        <v>0</v>
      </c>
      <c r="T11050" s="32">
        <f t="shared" si="1711"/>
        <v>-12443.656651401741</v>
      </c>
      <c r="U11050" s="4">
        <f t="shared" si="1712"/>
        <v>0</v>
      </c>
    </row>
    <row r="11051" spans="1:21">
      <c r="A11051" s="11">
        <f t="shared" ref="A11051:A11114" si="1714">A11050+ 0.00112665492</f>
        <v>12.444219978861742</v>
      </c>
      <c r="B11051" s="4">
        <f t="shared" si="1709"/>
        <v>0</v>
      </c>
      <c r="C11051" s="4">
        <f t="shared" si="1710"/>
        <v>0</v>
      </c>
      <c r="T11051" s="32">
        <f t="shared" si="1711"/>
        <v>-12444.783306321742</v>
      </c>
      <c r="U11051" s="4">
        <f t="shared" ref="U11051:U11114" si="1715">SUM(B11051:Q11051)</f>
        <v>0</v>
      </c>
    </row>
    <row r="11052" spans="1:21">
      <c r="A11052" s="11">
        <f t="shared" si="1714"/>
        <v>12.445346633781742</v>
      </c>
      <c r="B11052" s="4">
        <f t="shared" si="1709"/>
        <v>0</v>
      </c>
      <c r="C11052" s="4">
        <f t="shared" si="1710"/>
        <v>0</v>
      </c>
      <c r="T11052" s="32">
        <f t="shared" si="1711"/>
        <v>-12445.909961241743</v>
      </c>
      <c r="U11052" s="4">
        <f t="shared" si="1715"/>
        <v>0</v>
      </c>
    </row>
    <row r="11053" spans="1:21">
      <c r="A11053" s="11">
        <f t="shared" si="1714"/>
        <v>12.446473288701743</v>
      </c>
      <c r="B11053" s="4">
        <f t="shared" si="1709"/>
        <v>0</v>
      </c>
      <c r="C11053" s="4">
        <f t="shared" si="1710"/>
        <v>0</v>
      </c>
      <c r="T11053" s="32">
        <f t="shared" si="1711"/>
        <v>-12447.036616161742</v>
      </c>
      <c r="U11053" s="4">
        <f t="shared" si="1715"/>
        <v>0</v>
      </c>
    </row>
    <row r="11054" spans="1:21">
      <c r="A11054" s="11">
        <f t="shared" si="1714"/>
        <v>12.447599943621743</v>
      </c>
      <c r="B11054" s="4">
        <f t="shared" si="1709"/>
        <v>0</v>
      </c>
      <c r="C11054" s="4">
        <f t="shared" si="1710"/>
        <v>0</v>
      </c>
      <c r="T11054" s="32">
        <f t="shared" si="1711"/>
        <v>-12448.163271081743</v>
      </c>
      <c r="U11054" s="4">
        <f t="shared" si="1715"/>
        <v>0</v>
      </c>
    </row>
    <row r="11055" spans="1:21">
      <c r="A11055" s="11">
        <f t="shared" si="1714"/>
        <v>12.448726598541743</v>
      </c>
      <c r="B11055" s="4">
        <f t="shared" si="1709"/>
        <v>0</v>
      </c>
      <c r="C11055" s="4">
        <f t="shared" si="1710"/>
        <v>0</v>
      </c>
      <c r="T11055" s="32">
        <f t="shared" si="1711"/>
        <v>-12449.289926001744</v>
      </c>
      <c r="U11055" s="4">
        <f t="shared" si="1715"/>
        <v>0</v>
      </c>
    </row>
    <row r="11056" spans="1:21">
      <c r="A11056" s="11">
        <f t="shared" si="1714"/>
        <v>12.449853253461743</v>
      </c>
      <c r="B11056" s="4">
        <f t="shared" si="1709"/>
        <v>0</v>
      </c>
      <c r="C11056" s="4">
        <f t="shared" si="1710"/>
        <v>0</v>
      </c>
      <c r="T11056" s="32">
        <f t="shared" si="1711"/>
        <v>-12450.416580921743</v>
      </c>
      <c r="U11056" s="4">
        <f t="shared" si="1715"/>
        <v>0</v>
      </c>
    </row>
    <row r="11057" spans="1:21">
      <c r="A11057" s="11">
        <f t="shared" si="1714"/>
        <v>12.450979908381743</v>
      </c>
      <c r="B11057" s="4">
        <f t="shared" si="1709"/>
        <v>0</v>
      </c>
      <c r="C11057" s="4">
        <f t="shared" si="1710"/>
        <v>0</v>
      </c>
      <c r="T11057" s="32">
        <f t="shared" si="1711"/>
        <v>-12451.543235841744</v>
      </c>
      <c r="U11057" s="4">
        <f t="shared" si="1715"/>
        <v>0</v>
      </c>
    </row>
    <row r="11058" spans="1:21">
      <c r="A11058" s="11">
        <f t="shared" si="1714"/>
        <v>12.452106563301744</v>
      </c>
      <c r="B11058" s="4">
        <f t="shared" si="1709"/>
        <v>0</v>
      </c>
      <c r="C11058" s="4">
        <f t="shared" si="1710"/>
        <v>0</v>
      </c>
      <c r="T11058" s="32">
        <f t="shared" si="1711"/>
        <v>-12452.669890761743</v>
      </c>
      <c r="U11058" s="4">
        <f t="shared" si="1715"/>
        <v>0</v>
      </c>
    </row>
    <row r="11059" spans="1:21">
      <c r="A11059" s="11">
        <f t="shared" si="1714"/>
        <v>12.453233218221744</v>
      </c>
      <c r="B11059" s="4">
        <f t="shared" si="1709"/>
        <v>0</v>
      </c>
      <c r="C11059" s="4">
        <f t="shared" si="1710"/>
        <v>0</v>
      </c>
      <c r="T11059" s="32">
        <f t="shared" si="1711"/>
        <v>-12453.796545681744</v>
      </c>
      <c r="U11059" s="4">
        <f t="shared" si="1715"/>
        <v>0</v>
      </c>
    </row>
    <row r="11060" spans="1:21">
      <c r="A11060" s="11">
        <f t="shared" si="1714"/>
        <v>12.454359873141744</v>
      </c>
      <c r="B11060" s="4">
        <f t="shared" si="1709"/>
        <v>0</v>
      </c>
      <c r="C11060" s="4">
        <f t="shared" si="1710"/>
        <v>0</v>
      </c>
      <c r="T11060" s="32">
        <f t="shared" si="1711"/>
        <v>-12454.923200601745</v>
      </c>
      <c r="U11060" s="4">
        <f t="shared" si="1715"/>
        <v>0</v>
      </c>
    </row>
    <row r="11061" spans="1:21">
      <c r="A11061" s="11">
        <f t="shared" si="1714"/>
        <v>12.455486528061744</v>
      </c>
      <c r="B11061" s="4">
        <f t="shared" si="1709"/>
        <v>0</v>
      </c>
      <c r="C11061" s="4">
        <f t="shared" si="1710"/>
        <v>0</v>
      </c>
      <c r="T11061" s="32">
        <f t="shared" si="1711"/>
        <v>-12456.049855521744</v>
      </c>
      <c r="U11061" s="4">
        <f t="shared" si="1715"/>
        <v>0</v>
      </c>
    </row>
    <row r="11062" spans="1:21">
      <c r="A11062" s="11">
        <f t="shared" si="1714"/>
        <v>12.456613182981744</v>
      </c>
      <c r="B11062" s="4">
        <f t="shared" si="1709"/>
        <v>0</v>
      </c>
      <c r="C11062" s="4">
        <f t="shared" si="1710"/>
        <v>0</v>
      </c>
      <c r="T11062" s="32">
        <f t="shared" si="1711"/>
        <v>-12457.176510441745</v>
      </c>
      <c r="U11062" s="4">
        <f t="shared" si="1715"/>
        <v>0</v>
      </c>
    </row>
    <row r="11063" spans="1:21">
      <c r="A11063" s="11">
        <f t="shared" si="1714"/>
        <v>12.457739837901745</v>
      </c>
      <c r="B11063" s="4">
        <f t="shared" si="1709"/>
        <v>0</v>
      </c>
      <c r="C11063" s="4">
        <f t="shared" si="1710"/>
        <v>0</v>
      </c>
      <c r="T11063" s="32">
        <f t="shared" si="1711"/>
        <v>-12458.303165361745</v>
      </c>
      <c r="U11063" s="4">
        <f t="shared" si="1715"/>
        <v>0</v>
      </c>
    </row>
    <row r="11064" spans="1:21">
      <c r="A11064" s="11">
        <f t="shared" si="1714"/>
        <v>12.458866492821745</v>
      </c>
      <c r="B11064" s="4">
        <f t="shared" si="1709"/>
        <v>0</v>
      </c>
      <c r="C11064" s="4">
        <f t="shared" si="1710"/>
        <v>0</v>
      </c>
      <c r="T11064" s="32">
        <f t="shared" si="1711"/>
        <v>-12459.429820281744</v>
      </c>
      <c r="U11064" s="4">
        <f t="shared" si="1715"/>
        <v>0</v>
      </c>
    </row>
    <row r="11065" spans="1:21">
      <c r="A11065" s="11">
        <f t="shared" si="1714"/>
        <v>12.459993147741745</v>
      </c>
      <c r="B11065" s="4">
        <f t="shared" si="1709"/>
        <v>0</v>
      </c>
      <c r="C11065" s="4">
        <f t="shared" si="1710"/>
        <v>0</v>
      </c>
      <c r="T11065" s="32">
        <f t="shared" si="1711"/>
        <v>-12460.556475201745</v>
      </c>
      <c r="U11065" s="4">
        <f t="shared" si="1715"/>
        <v>0</v>
      </c>
    </row>
    <row r="11066" spans="1:21">
      <c r="A11066" s="11">
        <f t="shared" si="1714"/>
        <v>12.461119802661745</v>
      </c>
      <c r="B11066" s="4">
        <f t="shared" si="1709"/>
        <v>0</v>
      </c>
      <c r="C11066" s="4">
        <f t="shared" si="1710"/>
        <v>0</v>
      </c>
      <c r="T11066" s="32">
        <f t="shared" si="1711"/>
        <v>-12461.683130121744</v>
      </c>
      <c r="U11066" s="4">
        <f t="shared" si="1715"/>
        <v>0</v>
      </c>
    </row>
    <row r="11067" spans="1:21">
      <c r="A11067" s="11">
        <f t="shared" si="1714"/>
        <v>12.462246457581745</v>
      </c>
      <c r="B11067" s="4">
        <f t="shared" si="1709"/>
        <v>0</v>
      </c>
      <c r="C11067" s="4">
        <f t="shared" si="1710"/>
        <v>0</v>
      </c>
      <c r="T11067" s="32">
        <f t="shared" si="1711"/>
        <v>-12462.809785041745</v>
      </c>
      <c r="U11067" s="4">
        <f t="shared" si="1715"/>
        <v>0</v>
      </c>
    </row>
    <row r="11068" spans="1:21">
      <c r="A11068" s="11">
        <f t="shared" si="1714"/>
        <v>12.463373112501746</v>
      </c>
      <c r="B11068" s="4">
        <f t="shared" si="1709"/>
        <v>0</v>
      </c>
      <c r="C11068" s="4">
        <f t="shared" si="1710"/>
        <v>0</v>
      </c>
      <c r="T11068" s="32">
        <f t="shared" si="1711"/>
        <v>-12463.936439961746</v>
      </c>
      <c r="U11068" s="4">
        <f t="shared" si="1715"/>
        <v>0</v>
      </c>
    </row>
    <row r="11069" spans="1:21">
      <c r="A11069" s="11">
        <f t="shared" si="1714"/>
        <v>12.464499767421746</v>
      </c>
      <c r="B11069" s="4">
        <f t="shared" si="1709"/>
        <v>0</v>
      </c>
      <c r="C11069" s="4">
        <f t="shared" si="1710"/>
        <v>0</v>
      </c>
      <c r="T11069" s="32">
        <f t="shared" si="1711"/>
        <v>-12465.063094881745</v>
      </c>
      <c r="U11069" s="4">
        <f t="shared" si="1715"/>
        <v>0</v>
      </c>
    </row>
    <row r="11070" spans="1:21">
      <c r="A11070" s="11">
        <f t="shared" si="1714"/>
        <v>12.465626422341746</v>
      </c>
      <c r="B11070" s="4">
        <f t="shared" si="1709"/>
        <v>0</v>
      </c>
      <c r="C11070" s="4">
        <f t="shared" si="1710"/>
        <v>0</v>
      </c>
      <c r="T11070" s="32">
        <f t="shared" si="1711"/>
        <v>-12466.189749801746</v>
      </c>
      <c r="U11070" s="4">
        <f t="shared" si="1715"/>
        <v>0</v>
      </c>
    </row>
    <row r="11071" spans="1:21">
      <c r="A11071" s="11">
        <f t="shared" si="1714"/>
        <v>12.466753077261746</v>
      </c>
      <c r="B11071" s="4">
        <f t="shared" si="1709"/>
        <v>0</v>
      </c>
      <c r="C11071" s="4">
        <f t="shared" si="1710"/>
        <v>0</v>
      </c>
      <c r="T11071" s="32">
        <f t="shared" si="1711"/>
        <v>-12467.316404721747</v>
      </c>
      <c r="U11071" s="4">
        <f t="shared" si="1715"/>
        <v>0</v>
      </c>
    </row>
    <row r="11072" spans="1:21">
      <c r="A11072" s="11">
        <f t="shared" si="1714"/>
        <v>12.467879732181746</v>
      </c>
      <c r="B11072" s="4">
        <f t="shared" si="1709"/>
        <v>0</v>
      </c>
      <c r="C11072" s="4">
        <f t="shared" si="1710"/>
        <v>0</v>
      </c>
      <c r="T11072" s="32">
        <f t="shared" si="1711"/>
        <v>-12468.443059641746</v>
      </c>
      <c r="U11072" s="4">
        <f t="shared" si="1715"/>
        <v>0</v>
      </c>
    </row>
    <row r="11073" spans="1:21">
      <c r="A11073" s="11">
        <f t="shared" si="1714"/>
        <v>12.469006387101746</v>
      </c>
      <c r="B11073" s="4">
        <f t="shared" si="1709"/>
        <v>0</v>
      </c>
      <c r="C11073" s="4">
        <f t="shared" si="1710"/>
        <v>0</v>
      </c>
      <c r="T11073" s="32">
        <f t="shared" si="1711"/>
        <v>-12469.569714561747</v>
      </c>
      <c r="U11073" s="4">
        <f t="shared" si="1715"/>
        <v>0</v>
      </c>
    </row>
    <row r="11074" spans="1:21">
      <c r="A11074" s="11">
        <f t="shared" si="1714"/>
        <v>12.470133042021747</v>
      </c>
      <c r="B11074" s="4">
        <f t="shared" si="1709"/>
        <v>0</v>
      </c>
      <c r="C11074" s="4">
        <f t="shared" si="1710"/>
        <v>0</v>
      </c>
      <c r="T11074" s="32">
        <f t="shared" si="1711"/>
        <v>-12470.696369481746</v>
      </c>
      <c r="U11074" s="4">
        <f t="shared" si="1715"/>
        <v>0</v>
      </c>
    </row>
    <row r="11075" spans="1:21">
      <c r="A11075" s="11">
        <f t="shared" si="1714"/>
        <v>12.471259696941747</v>
      </c>
      <c r="B11075" s="4">
        <f t="shared" si="1709"/>
        <v>0</v>
      </c>
      <c r="C11075" s="4">
        <f t="shared" si="1710"/>
        <v>0</v>
      </c>
      <c r="T11075" s="32">
        <f t="shared" si="1711"/>
        <v>-12471.823024401747</v>
      </c>
      <c r="U11075" s="4">
        <f t="shared" si="1715"/>
        <v>0</v>
      </c>
    </row>
    <row r="11076" spans="1:21">
      <c r="A11076" s="11">
        <f t="shared" si="1714"/>
        <v>12.472386351861747</v>
      </c>
      <c r="B11076" s="4">
        <f t="shared" si="1709"/>
        <v>0</v>
      </c>
      <c r="C11076" s="4">
        <f t="shared" si="1710"/>
        <v>0</v>
      </c>
      <c r="T11076" s="32">
        <f t="shared" si="1711"/>
        <v>-12472.949679321748</v>
      </c>
      <c r="U11076" s="4">
        <f t="shared" si="1715"/>
        <v>0</v>
      </c>
    </row>
    <row r="11077" spans="1:21">
      <c r="A11077" s="11">
        <f t="shared" si="1714"/>
        <v>12.473513006781747</v>
      </c>
      <c r="B11077" s="4">
        <f t="shared" ref="B11077:B11140" si="1716">COUNTIFS(Col_1,"&gt;="&amp;A11077,Col_1,"&lt;"&amp;A11078)</f>
        <v>0</v>
      </c>
      <c r="C11077" s="4">
        <f t="shared" ref="C11077:C11140" si="1717">COUNTIFS(Col_2,"&gt;="&amp;A11077,Col_2,"&lt;"&amp;A11078)</f>
        <v>0</v>
      </c>
      <c r="T11077" s="32">
        <f t="shared" si="1711"/>
        <v>-12474.076334241747</v>
      </c>
      <c r="U11077" s="4">
        <f t="shared" si="1715"/>
        <v>0</v>
      </c>
    </row>
    <row r="11078" spans="1:21">
      <c r="A11078" s="11">
        <f t="shared" si="1714"/>
        <v>12.474639661701747</v>
      </c>
      <c r="B11078" s="4">
        <f t="shared" si="1716"/>
        <v>0</v>
      </c>
      <c r="C11078" s="4">
        <f t="shared" si="1717"/>
        <v>0</v>
      </c>
      <c r="T11078" s="32">
        <f t="shared" ref="T11078:T11141" si="1718">-AVERAGE(A11078:A11079)*1000</f>
        <v>-12475.202989161748</v>
      </c>
      <c r="U11078" s="4">
        <f t="shared" si="1715"/>
        <v>0</v>
      </c>
    </row>
    <row r="11079" spans="1:21">
      <c r="A11079" s="11">
        <f t="shared" si="1714"/>
        <v>12.475766316621748</v>
      </c>
      <c r="B11079" s="4">
        <f t="shared" si="1716"/>
        <v>0</v>
      </c>
      <c r="C11079" s="4">
        <f t="shared" si="1717"/>
        <v>0</v>
      </c>
      <c r="T11079" s="32">
        <f t="shared" si="1718"/>
        <v>-12476.329644081748</v>
      </c>
      <c r="U11079" s="4">
        <f t="shared" si="1715"/>
        <v>0</v>
      </c>
    </row>
    <row r="11080" spans="1:21">
      <c r="A11080" s="11">
        <f t="shared" si="1714"/>
        <v>12.476892971541748</v>
      </c>
      <c r="B11080" s="4">
        <f t="shared" si="1716"/>
        <v>0</v>
      </c>
      <c r="C11080" s="4">
        <f t="shared" si="1717"/>
        <v>0</v>
      </c>
      <c r="T11080" s="32">
        <f t="shared" si="1718"/>
        <v>-12477.456299001748</v>
      </c>
      <c r="U11080" s="4">
        <f t="shared" si="1715"/>
        <v>0</v>
      </c>
    </row>
    <row r="11081" spans="1:21">
      <c r="A11081" s="11">
        <f t="shared" si="1714"/>
        <v>12.478019626461748</v>
      </c>
      <c r="B11081" s="4">
        <f t="shared" si="1716"/>
        <v>0</v>
      </c>
      <c r="C11081" s="4">
        <f t="shared" si="1717"/>
        <v>0</v>
      </c>
      <c r="T11081" s="32">
        <f t="shared" si="1718"/>
        <v>-12478.582953921748</v>
      </c>
      <c r="U11081" s="4">
        <f t="shared" si="1715"/>
        <v>0</v>
      </c>
    </row>
    <row r="11082" spans="1:21">
      <c r="A11082" s="11">
        <f t="shared" si="1714"/>
        <v>12.479146281381748</v>
      </c>
      <c r="B11082" s="4">
        <f t="shared" si="1716"/>
        <v>0</v>
      </c>
      <c r="C11082" s="4">
        <f t="shared" si="1717"/>
        <v>0</v>
      </c>
      <c r="T11082" s="32">
        <f t="shared" si="1718"/>
        <v>-12479.709608841747</v>
      </c>
      <c r="U11082" s="4">
        <f t="shared" si="1715"/>
        <v>0</v>
      </c>
    </row>
    <row r="11083" spans="1:21">
      <c r="A11083" s="11">
        <f t="shared" si="1714"/>
        <v>12.480272936301748</v>
      </c>
      <c r="B11083" s="4">
        <f t="shared" si="1716"/>
        <v>0</v>
      </c>
      <c r="C11083" s="4">
        <f t="shared" si="1717"/>
        <v>0</v>
      </c>
      <c r="T11083" s="32">
        <f t="shared" si="1718"/>
        <v>-12480.836263761748</v>
      </c>
      <c r="U11083" s="4">
        <f t="shared" si="1715"/>
        <v>0</v>
      </c>
    </row>
    <row r="11084" spans="1:21">
      <c r="A11084" s="11">
        <f t="shared" si="1714"/>
        <v>12.481399591221749</v>
      </c>
      <c r="B11084" s="4">
        <f t="shared" si="1716"/>
        <v>0</v>
      </c>
      <c r="C11084" s="4">
        <f t="shared" si="1717"/>
        <v>0</v>
      </c>
      <c r="T11084" s="32">
        <f t="shared" si="1718"/>
        <v>-12481.962918681749</v>
      </c>
      <c r="U11084" s="4">
        <f t="shared" si="1715"/>
        <v>0</v>
      </c>
    </row>
    <row r="11085" spans="1:21">
      <c r="A11085" s="11">
        <f t="shared" si="1714"/>
        <v>12.482526246141749</v>
      </c>
      <c r="B11085" s="4">
        <f t="shared" si="1716"/>
        <v>0</v>
      </c>
      <c r="C11085" s="4">
        <f t="shared" si="1717"/>
        <v>0</v>
      </c>
      <c r="T11085" s="32">
        <f t="shared" si="1718"/>
        <v>-12483.089573601748</v>
      </c>
      <c r="U11085" s="4">
        <f t="shared" si="1715"/>
        <v>0</v>
      </c>
    </row>
    <row r="11086" spans="1:21">
      <c r="A11086" s="11">
        <f t="shared" si="1714"/>
        <v>12.483652901061749</v>
      </c>
      <c r="B11086" s="4">
        <f t="shared" si="1716"/>
        <v>0</v>
      </c>
      <c r="C11086" s="4">
        <f t="shared" si="1717"/>
        <v>0</v>
      </c>
      <c r="T11086" s="32">
        <f t="shared" si="1718"/>
        <v>-12484.216228521749</v>
      </c>
      <c r="U11086" s="4">
        <f t="shared" si="1715"/>
        <v>0</v>
      </c>
    </row>
    <row r="11087" spans="1:21">
      <c r="A11087" s="11">
        <f t="shared" si="1714"/>
        <v>12.484779555981749</v>
      </c>
      <c r="B11087" s="4">
        <f t="shared" si="1716"/>
        <v>0</v>
      </c>
      <c r="C11087" s="4">
        <f t="shared" si="1717"/>
        <v>0</v>
      </c>
      <c r="T11087" s="32">
        <f t="shared" si="1718"/>
        <v>-12485.34288344175</v>
      </c>
      <c r="U11087" s="4">
        <f t="shared" si="1715"/>
        <v>0</v>
      </c>
    </row>
    <row r="11088" spans="1:21">
      <c r="A11088" s="11">
        <f t="shared" si="1714"/>
        <v>12.485906210901749</v>
      </c>
      <c r="B11088" s="4">
        <f t="shared" si="1716"/>
        <v>0</v>
      </c>
      <c r="C11088" s="4">
        <f t="shared" si="1717"/>
        <v>0</v>
      </c>
      <c r="T11088" s="32">
        <f t="shared" si="1718"/>
        <v>-12486.469538361749</v>
      </c>
      <c r="U11088" s="4">
        <f t="shared" si="1715"/>
        <v>0</v>
      </c>
    </row>
    <row r="11089" spans="1:21">
      <c r="A11089" s="11">
        <f t="shared" si="1714"/>
        <v>12.48703286582175</v>
      </c>
      <c r="B11089" s="4">
        <f t="shared" si="1716"/>
        <v>0</v>
      </c>
      <c r="C11089" s="4">
        <f t="shared" si="1717"/>
        <v>0</v>
      </c>
      <c r="T11089" s="32">
        <f t="shared" si="1718"/>
        <v>-12487.59619328175</v>
      </c>
      <c r="U11089" s="4">
        <f t="shared" si="1715"/>
        <v>0</v>
      </c>
    </row>
    <row r="11090" spans="1:21">
      <c r="A11090" s="11">
        <f t="shared" si="1714"/>
        <v>12.48815952074175</v>
      </c>
      <c r="B11090" s="4">
        <f t="shared" si="1716"/>
        <v>0</v>
      </c>
      <c r="C11090" s="4">
        <f t="shared" si="1717"/>
        <v>0</v>
      </c>
      <c r="T11090" s="32">
        <f t="shared" si="1718"/>
        <v>-12488.722848201749</v>
      </c>
      <c r="U11090" s="4">
        <f t="shared" si="1715"/>
        <v>0</v>
      </c>
    </row>
    <row r="11091" spans="1:21">
      <c r="A11091" s="11">
        <f t="shared" si="1714"/>
        <v>12.48928617566175</v>
      </c>
      <c r="B11091" s="4">
        <f t="shared" si="1716"/>
        <v>0</v>
      </c>
      <c r="C11091" s="4">
        <f t="shared" si="1717"/>
        <v>0</v>
      </c>
      <c r="T11091" s="32">
        <f t="shared" si="1718"/>
        <v>-12489.84950312175</v>
      </c>
      <c r="U11091" s="4">
        <f t="shared" si="1715"/>
        <v>0</v>
      </c>
    </row>
    <row r="11092" spans="1:21">
      <c r="A11092" s="11">
        <f t="shared" si="1714"/>
        <v>12.49041283058175</v>
      </c>
      <c r="B11092" s="4">
        <f t="shared" si="1716"/>
        <v>0</v>
      </c>
      <c r="C11092" s="4">
        <f t="shared" si="1717"/>
        <v>0</v>
      </c>
      <c r="T11092" s="32">
        <f t="shared" si="1718"/>
        <v>-12490.976158041751</v>
      </c>
      <c r="U11092" s="4">
        <f t="shared" si="1715"/>
        <v>0</v>
      </c>
    </row>
    <row r="11093" spans="1:21">
      <c r="A11093" s="11">
        <f t="shared" si="1714"/>
        <v>12.49153948550175</v>
      </c>
      <c r="B11093" s="4">
        <f t="shared" si="1716"/>
        <v>0</v>
      </c>
      <c r="C11093" s="4">
        <f t="shared" si="1717"/>
        <v>0</v>
      </c>
      <c r="T11093" s="32">
        <f t="shared" si="1718"/>
        <v>-12492.10281296175</v>
      </c>
      <c r="U11093" s="4">
        <f t="shared" si="1715"/>
        <v>0</v>
      </c>
    </row>
    <row r="11094" spans="1:21">
      <c r="A11094" s="11">
        <f t="shared" si="1714"/>
        <v>12.49266614042175</v>
      </c>
      <c r="B11094" s="4">
        <f t="shared" si="1716"/>
        <v>0</v>
      </c>
      <c r="C11094" s="4">
        <f t="shared" si="1717"/>
        <v>0</v>
      </c>
      <c r="T11094" s="32">
        <f t="shared" si="1718"/>
        <v>-12493.229467881751</v>
      </c>
      <c r="U11094" s="4">
        <f t="shared" si="1715"/>
        <v>0</v>
      </c>
    </row>
    <row r="11095" spans="1:21">
      <c r="A11095" s="11">
        <f t="shared" si="1714"/>
        <v>12.493792795341751</v>
      </c>
      <c r="B11095" s="4">
        <f t="shared" si="1716"/>
        <v>0</v>
      </c>
      <c r="C11095" s="4">
        <f t="shared" si="1717"/>
        <v>0</v>
      </c>
      <c r="T11095" s="32">
        <f t="shared" si="1718"/>
        <v>-12494.356122801752</v>
      </c>
      <c r="U11095" s="4">
        <f t="shared" si="1715"/>
        <v>0</v>
      </c>
    </row>
    <row r="11096" spans="1:21">
      <c r="A11096" s="11">
        <f t="shared" si="1714"/>
        <v>12.494919450261751</v>
      </c>
      <c r="B11096" s="4">
        <f t="shared" si="1716"/>
        <v>0</v>
      </c>
      <c r="C11096" s="4">
        <f t="shared" si="1717"/>
        <v>0</v>
      </c>
      <c r="T11096" s="32">
        <f t="shared" si="1718"/>
        <v>-12495.482777721751</v>
      </c>
      <c r="U11096" s="4">
        <f t="shared" si="1715"/>
        <v>0</v>
      </c>
    </row>
    <row r="11097" spans="1:21">
      <c r="A11097" s="11">
        <f t="shared" si="1714"/>
        <v>12.496046105181751</v>
      </c>
      <c r="B11097" s="4">
        <f t="shared" si="1716"/>
        <v>0</v>
      </c>
      <c r="C11097" s="4">
        <f t="shared" si="1717"/>
        <v>0</v>
      </c>
      <c r="T11097" s="32">
        <f t="shared" si="1718"/>
        <v>-12496.609432641751</v>
      </c>
      <c r="U11097" s="4">
        <f t="shared" si="1715"/>
        <v>0</v>
      </c>
    </row>
    <row r="11098" spans="1:21">
      <c r="A11098" s="11">
        <f t="shared" si="1714"/>
        <v>12.497172760101751</v>
      </c>
      <c r="B11098" s="4">
        <f t="shared" si="1716"/>
        <v>0</v>
      </c>
      <c r="C11098" s="4">
        <f t="shared" si="1717"/>
        <v>0</v>
      </c>
      <c r="T11098" s="32">
        <f t="shared" si="1718"/>
        <v>-12497.736087561751</v>
      </c>
      <c r="U11098" s="4">
        <f t="shared" si="1715"/>
        <v>0</v>
      </c>
    </row>
    <row r="11099" spans="1:21">
      <c r="A11099" s="11">
        <f t="shared" si="1714"/>
        <v>12.498299415021751</v>
      </c>
      <c r="B11099" s="4">
        <f t="shared" si="1716"/>
        <v>0</v>
      </c>
      <c r="C11099" s="4">
        <f t="shared" si="1717"/>
        <v>0</v>
      </c>
      <c r="T11099" s="32">
        <f t="shared" si="1718"/>
        <v>-12498.862742481751</v>
      </c>
      <c r="U11099" s="4">
        <f t="shared" si="1715"/>
        <v>0</v>
      </c>
    </row>
    <row r="11100" spans="1:21">
      <c r="A11100" s="11">
        <f t="shared" si="1714"/>
        <v>12.499426069941752</v>
      </c>
      <c r="B11100" s="4">
        <f t="shared" si="1716"/>
        <v>0</v>
      </c>
      <c r="C11100" s="4">
        <f t="shared" si="1717"/>
        <v>0</v>
      </c>
      <c r="T11100" s="32">
        <f t="shared" si="1718"/>
        <v>-12499.989397401752</v>
      </c>
      <c r="U11100" s="4">
        <f t="shared" si="1715"/>
        <v>0</v>
      </c>
    </row>
    <row r="11101" spans="1:21">
      <c r="A11101" s="11">
        <f t="shared" si="1714"/>
        <v>12.500552724861752</v>
      </c>
      <c r="B11101" s="4">
        <f t="shared" si="1716"/>
        <v>0</v>
      </c>
      <c r="C11101" s="4">
        <f t="shared" si="1717"/>
        <v>0</v>
      </c>
      <c r="T11101" s="32">
        <f t="shared" si="1718"/>
        <v>-12501.116052321751</v>
      </c>
      <c r="U11101" s="4">
        <f t="shared" si="1715"/>
        <v>0</v>
      </c>
    </row>
    <row r="11102" spans="1:21">
      <c r="A11102" s="11">
        <f t="shared" si="1714"/>
        <v>12.501679379781752</v>
      </c>
      <c r="B11102" s="4">
        <f t="shared" si="1716"/>
        <v>0</v>
      </c>
      <c r="C11102" s="4">
        <f t="shared" si="1717"/>
        <v>0</v>
      </c>
      <c r="T11102" s="32">
        <f t="shared" si="1718"/>
        <v>-12502.242707241752</v>
      </c>
      <c r="U11102" s="4">
        <f t="shared" si="1715"/>
        <v>0</v>
      </c>
    </row>
    <row r="11103" spans="1:21">
      <c r="A11103" s="11">
        <f t="shared" si="1714"/>
        <v>12.502806034701752</v>
      </c>
      <c r="B11103" s="4">
        <f t="shared" si="1716"/>
        <v>0</v>
      </c>
      <c r="C11103" s="4">
        <f t="shared" si="1717"/>
        <v>0</v>
      </c>
      <c r="T11103" s="32">
        <f t="shared" si="1718"/>
        <v>-12503.369362161753</v>
      </c>
      <c r="U11103" s="4">
        <f t="shared" si="1715"/>
        <v>0</v>
      </c>
    </row>
    <row r="11104" spans="1:21">
      <c r="A11104" s="11">
        <f t="shared" si="1714"/>
        <v>12.503932689621752</v>
      </c>
      <c r="B11104" s="4">
        <f t="shared" si="1716"/>
        <v>0</v>
      </c>
      <c r="C11104" s="4">
        <f t="shared" si="1717"/>
        <v>0</v>
      </c>
      <c r="T11104" s="32">
        <f t="shared" si="1718"/>
        <v>-12504.496017081752</v>
      </c>
      <c r="U11104" s="4">
        <f t="shared" si="1715"/>
        <v>0</v>
      </c>
    </row>
    <row r="11105" spans="1:21">
      <c r="A11105" s="11">
        <f t="shared" si="1714"/>
        <v>12.505059344541753</v>
      </c>
      <c r="B11105" s="4">
        <f t="shared" si="1716"/>
        <v>0</v>
      </c>
      <c r="C11105" s="4">
        <f t="shared" si="1717"/>
        <v>0</v>
      </c>
      <c r="T11105" s="32">
        <f t="shared" si="1718"/>
        <v>-12505.622672001753</v>
      </c>
      <c r="U11105" s="4">
        <f t="shared" si="1715"/>
        <v>0</v>
      </c>
    </row>
    <row r="11106" spans="1:21">
      <c r="A11106" s="11">
        <f t="shared" si="1714"/>
        <v>12.506185999461753</v>
      </c>
      <c r="B11106" s="4">
        <f t="shared" si="1716"/>
        <v>0</v>
      </c>
      <c r="C11106" s="4">
        <f t="shared" si="1717"/>
        <v>0</v>
      </c>
      <c r="T11106" s="32">
        <f t="shared" si="1718"/>
        <v>-12506.749326921752</v>
      </c>
      <c r="U11106" s="4">
        <f t="shared" si="1715"/>
        <v>0</v>
      </c>
    </row>
    <row r="11107" spans="1:21">
      <c r="A11107" s="11">
        <f t="shared" si="1714"/>
        <v>12.507312654381753</v>
      </c>
      <c r="B11107" s="4">
        <f t="shared" si="1716"/>
        <v>0</v>
      </c>
      <c r="C11107" s="4">
        <f t="shared" si="1717"/>
        <v>0</v>
      </c>
      <c r="T11107" s="32">
        <f t="shared" si="1718"/>
        <v>-12507.875981841753</v>
      </c>
      <c r="U11107" s="4">
        <f t="shared" si="1715"/>
        <v>0</v>
      </c>
    </row>
    <row r="11108" spans="1:21">
      <c r="A11108" s="11">
        <f t="shared" si="1714"/>
        <v>12.508439309301753</v>
      </c>
      <c r="B11108" s="4">
        <f t="shared" si="1716"/>
        <v>0</v>
      </c>
      <c r="C11108" s="4">
        <f t="shared" si="1717"/>
        <v>0</v>
      </c>
      <c r="T11108" s="32">
        <f t="shared" si="1718"/>
        <v>-12509.002636761754</v>
      </c>
      <c r="U11108" s="4">
        <f t="shared" si="1715"/>
        <v>0</v>
      </c>
    </row>
    <row r="11109" spans="1:21">
      <c r="A11109" s="11">
        <f t="shared" si="1714"/>
        <v>12.509565964221753</v>
      </c>
      <c r="B11109" s="4">
        <f t="shared" si="1716"/>
        <v>0</v>
      </c>
      <c r="C11109" s="4">
        <f t="shared" si="1717"/>
        <v>0</v>
      </c>
      <c r="T11109" s="32">
        <f t="shared" si="1718"/>
        <v>-12510.129291681753</v>
      </c>
      <c r="U11109" s="4">
        <f t="shared" si="1715"/>
        <v>0</v>
      </c>
    </row>
    <row r="11110" spans="1:21">
      <c r="A11110" s="11">
        <f t="shared" si="1714"/>
        <v>12.510692619141754</v>
      </c>
      <c r="B11110" s="4">
        <f t="shared" si="1716"/>
        <v>0</v>
      </c>
      <c r="C11110" s="4">
        <f t="shared" si="1717"/>
        <v>0</v>
      </c>
      <c r="T11110" s="32">
        <f t="shared" si="1718"/>
        <v>-12511.255946601754</v>
      </c>
      <c r="U11110" s="4">
        <f t="shared" si="1715"/>
        <v>0</v>
      </c>
    </row>
    <row r="11111" spans="1:21">
      <c r="A11111" s="11">
        <f t="shared" si="1714"/>
        <v>12.511819274061754</v>
      </c>
      <c r="B11111" s="4">
        <f t="shared" si="1716"/>
        <v>0</v>
      </c>
      <c r="C11111" s="4">
        <f t="shared" si="1717"/>
        <v>0</v>
      </c>
      <c r="T11111" s="32">
        <f t="shared" si="1718"/>
        <v>-12512.382601521755</v>
      </c>
      <c r="U11111" s="4">
        <f t="shared" si="1715"/>
        <v>0</v>
      </c>
    </row>
    <row r="11112" spans="1:21">
      <c r="A11112" s="11">
        <f t="shared" si="1714"/>
        <v>12.512945928981754</v>
      </c>
      <c r="B11112" s="4">
        <f t="shared" si="1716"/>
        <v>0</v>
      </c>
      <c r="C11112" s="4">
        <f t="shared" si="1717"/>
        <v>0</v>
      </c>
      <c r="T11112" s="32">
        <f t="shared" si="1718"/>
        <v>-12513.509256441754</v>
      </c>
      <c r="U11112" s="4">
        <f t="shared" si="1715"/>
        <v>0</v>
      </c>
    </row>
    <row r="11113" spans="1:21">
      <c r="A11113" s="11">
        <f t="shared" si="1714"/>
        <v>12.514072583901754</v>
      </c>
      <c r="B11113" s="4">
        <f t="shared" si="1716"/>
        <v>0</v>
      </c>
      <c r="C11113" s="4">
        <f t="shared" si="1717"/>
        <v>0</v>
      </c>
      <c r="T11113" s="32">
        <f t="shared" si="1718"/>
        <v>-12514.635911361755</v>
      </c>
      <c r="U11113" s="4">
        <f t="shared" si="1715"/>
        <v>0</v>
      </c>
    </row>
    <row r="11114" spans="1:21">
      <c r="A11114" s="11">
        <f t="shared" si="1714"/>
        <v>12.515199238821754</v>
      </c>
      <c r="B11114" s="4">
        <f t="shared" si="1716"/>
        <v>0</v>
      </c>
      <c r="C11114" s="4">
        <f t="shared" si="1717"/>
        <v>0</v>
      </c>
      <c r="T11114" s="32">
        <f t="shared" si="1718"/>
        <v>-12515.762566281754</v>
      </c>
      <c r="U11114" s="4">
        <f t="shared" si="1715"/>
        <v>0</v>
      </c>
    </row>
    <row r="11115" spans="1:21">
      <c r="A11115" s="11">
        <f t="shared" ref="A11115:A11178" si="1719">A11114+ 0.00112665492</f>
        <v>12.516325893741755</v>
      </c>
      <c r="B11115" s="4">
        <f t="shared" si="1716"/>
        <v>0</v>
      </c>
      <c r="C11115" s="4">
        <f t="shared" si="1717"/>
        <v>0</v>
      </c>
      <c r="T11115" s="32">
        <f t="shared" si="1718"/>
        <v>-12516.889221201754</v>
      </c>
      <c r="U11115" s="4">
        <f t="shared" ref="U11115:U11178" si="1720">SUM(B11115:Q11115)</f>
        <v>0</v>
      </c>
    </row>
    <row r="11116" spans="1:21">
      <c r="A11116" s="11">
        <f t="shared" si="1719"/>
        <v>12.517452548661755</v>
      </c>
      <c r="B11116" s="4">
        <f t="shared" si="1716"/>
        <v>0</v>
      </c>
      <c r="C11116" s="4">
        <f t="shared" si="1717"/>
        <v>0</v>
      </c>
      <c r="T11116" s="32">
        <f t="shared" si="1718"/>
        <v>-12518.015876121755</v>
      </c>
      <c r="U11116" s="4">
        <f t="shared" si="1720"/>
        <v>0</v>
      </c>
    </row>
    <row r="11117" spans="1:21">
      <c r="A11117" s="11">
        <f t="shared" si="1719"/>
        <v>12.518579203581755</v>
      </c>
      <c r="B11117" s="4">
        <f t="shared" si="1716"/>
        <v>0</v>
      </c>
      <c r="C11117" s="4">
        <f t="shared" si="1717"/>
        <v>0</v>
      </c>
      <c r="T11117" s="32">
        <f t="shared" si="1718"/>
        <v>-12519.142531041754</v>
      </c>
      <c r="U11117" s="4">
        <f t="shared" si="1720"/>
        <v>0</v>
      </c>
    </row>
    <row r="11118" spans="1:21">
      <c r="A11118" s="11">
        <f t="shared" si="1719"/>
        <v>12.519705858501755</v>
      </c>
      <c r="B11118" s="4">
        <f t="shared" si="1716"/>
        <v>0</v>
      </c>
      <c r="C11118" s="4">
        <f t="shared" si="1717"/>
        <v>0</v>
      </c>
      <c r="T11118" s="32">
        <f t="shared" si="1718"/>
        <v>-12520.269185961755</v>
      </c>
      <c r="U11118" s="4">
        <f t="shared" si="1720"/>
        <v>0</v>
      </c>
    </row>
    <row r="11119" spans="1:21">
      <c r="A11119" s="11">
        <f t="shared" si="1719"/>
        <v>12.520832513421755</v>
      </c>
      <c r="B11119" s="4">
        <f t="shared" si="1716"/>
        <v>0</v>
      </c>
      <c r="C11119" s="4">
        <f t="shared" si="1717"/>
        <v>0</v>
      </c>
      <c r="T11119" s="32">
        <f t="shared" si="1718"/>
        <v>-12521.395840881756</v>
      </c>
      <c r="U11119" s="4">
        <f t="shared" si="1720"/>
        <v>0</v>
      </c>
    </row>
    <row r="11120" spans="1:21">
      <c r="A11120" s="11">
        <f t="shared" si="1719"/>
        <v>12.521959168341755</v>
      </c>
      <c r="B11120" s="4">
        <f t="shared" si="1716"/>
        <v>0</v>
      </c>
      <c r="C11120" s="4">
        <f t="shared" si="1717"/>
        <v>0</v>
      </c>
      <c r="T11120" s="32">
        <f t="shared" si="1718"/>
        <v>-12522.522495801755</v>
      </c>
      <c r="U11120" s="4">
        <f t="shared" si="1720"/>
        <v>0</v>
      </c>
    </row>
    <row r="11121" spans="1:21">
      <c r="A11121" s="11">
        <f t="shared" si="1719"/>
        <v>12.523085823261756</v>
      </c>
      <c r="B11121" s="4">
        <f t="shared" si="1716"/>
        <v>0</v>
      </c>
      <c r="C11121" s="4">
        <f t="shared" si="1717"/>
        <v>0</v>
      </c>
      <c r="T11121" s="32">
        <f t="shared" si="1718"/>
        <v>-12523.649150721756</v>
      </c>
      <c r="U11121" s="4">
        <f t="shared" si="1720"/>
        <v>0</v>
      </c>
    </row>
    <row r="11122" spans="1:21">
      <c r="A11122" s="11">
        <f t="shared" si="1719"/>
        <v>12.524212478181756</v>
      </c>
      <c r="B11122" s="4">
        <f t="shared" si="1716"/>
        <v>0</v>
      </c>
      <c r="C11122" s="4">
        <f t="shared" si="1717"/>
        <v>0</v>
      </c>
      <c r="T11122" s="32">
        <f t="shared" si="1718"/>
        <v>-12524.775805641755</v>
      </c>
      <c r="U11122" s="4">
        <f t="shared" si="1720"/>
        <v>0</v>
      </c>
    </row>
    <row r="11123" spans="1:21">
      <c r="A11123" s="11">
        <f t="shared" si="1719"/>
        <v>12.525339133101756</v>
      </c>
      <c r="B11123" s="4">
        <f t="shared" si="1716"/>
        <v>0</v>
      </c>
      <c r="C11123" s="4">
        <f t="shared" si="1717"/>
        <v>0</v>
      </c>
      <c r="T11123" s="32">
        <f t="shared" si="1718"/>
        <v>-12525.902460561756</v>
      </c>
      <c r="U11123" s="4">
        <f t="shared" si="1720"/>
        <v>0</v>
      </c>
    </row>
    <row r="11124" spans="1:21">
      <c r="A11124" s="11">
        <f t="shared" si="1719"/>
        <v>12.526465788021756</v>
      </c>
      <c r="B11124" s="4">
        <f t="shared" si="1716"/>
        <v>0</v>
      </c>
      <c r="C11124" s="4">
        <f t="shared" si="1717"/>
        <v>0</v>
      </c>
      <c r="T11124" s="32">
        <f t="shared" si="1718"/>
        <v>-12527.029115481757</v>
      </c>
      <c r="U11124" s="4">
        <f t="shared" si="1720"/>
        <v>0</v>
      </c>
    </row>
    <row r="11125" spans="1:21">
      <c r="A11125" s="11">
        <f t="shared" si="1719"/>
        <v>12.527592442941756</v>
      </c>
      <c r="B11125" s="4">
        <f t="shared" si="1716"/>
        <v>0</v>
      </c>
      <c r="C11125" s="4">
        <f t="shared" si="1717"/>
        <v>0</v>
      </c>
      <c r="T11125" s="32">
        <f t="shared" si="1718"/>
        <v>-12528.155770401756</v>
      </c>
      <c r="U11125" s="4">
        <f t="shared" si="1720"/>
        <v>0</v>
      </c>
    </row>
    <row r="11126" spans="1:21">
      <c r="A11126" s="11">
        <f t="shared" si="1719"/>
        <v>12.528719097861757</v>
      </c>
      <c r="B11126" s="4">
        <f t="shared" si="1716"/>
        <v>0</v>
      </c>
      <c r="C11126" s="4">
        <f t="shared" si="1717"/>
        <v>0</v>
      </c>
      <c r="T11126" s="32">
        <f t="shared" si="1718"/>
        <v>-12529.282425321757</v>
      </c>
      <c r="U11126" s="4">
        <f t="shared" si="1720"/>
        <v>0</v>
      </c>
    </row>
    <row r="11127" spans="1:21">
      <c r="A11127" s="11">
        <f t="shared" si="1719"/>
        <v>12.529845752781757</v>
      </c>
      <c r="B11127" s="4">
        <f t="shared" si="1716"/>
        <v>0</v>
      </c>
      <c r="C11127" s="4">
        <f t="shared" si="1717"/>
        <v>0</v>
      </c>
      <c r="T11127" s="32">
        <f t="shared" si="1718"/>
        <v>-12530.409080241758</v>
      </c>
      <c r="U11127" s="4">
        <f t="shared" si="1720"/>
        <v>0</v>
      </c>
    </row>
    <row r="11128" spans="1:21">
      <c r="A11128" s="11">
        <f t="shared" si="1719"/>
        <v>12.530972407701757</v>
      </c>
      <c r="B11128" s="4">
        <f t="shared" si="1716"/>
        <v>0</v>
      </c>
      <c r="C11128" s="4">
        <f t="shared" si="1717"/>
        <v>0</v>
      </c>
      <c r="T11128" s="32">
        <f t="shared" si="1718"/>
        <v>-12531.535735161757</v>
      </c>
      <c r="U11128" s="4">
        <f t="shared" si="1720"/>
        <v>0</v>
      </c>
    </row>
    <row r="11129" spans="1:21">
      <c r="A11129" s="11">
        <f t="shared" si="1719"/>
        <v>12.532099062621757</v>
      </c>
      <c r="B11129" s="4">
        <f t="shared" si="1716"/>
        <v>0</v>
      </c>
      <c r="C11129" s="4">
        <f t="shared" si="1717"/>
        <v>0</v>
      </c>
      <c r="T11129" s="32">
        <f t="shared" si="1718"/>
        <v>-12532.662390081758</v>
      </c>
      <c r="U11129" s="4">
        <f t="shared" si="1720"/>
        <v>0</v>
      </c>
    </row>
    <row r="11130" spans="1:21">
      <c r="A11130" s="11">
        <f t="shared" si="1719"/>
        <v>12.533225717541757</v>
      </c>
      <c r="B11130" s="4">
        <f t="shared" si="1716"/>
        <v>0</v>
      </c>
      <c r="C11130" s="4">
        <f t="shared" si="1717"/>
        <v>0</v>
      </c>
      <c r="T11130" s="32">
        <f t="shared" si="1718"/>
        <v>-12533.789045001757</v>
      </c>
      <c r="U11130" s="4">
        <f t="shared" si="1720"/>
        <v>0</v>
      </c>
    </row>
    <row r="11131" spans="1:21">
      <c r="A11131" s="11">
        <f t="shared" si="1719"/>
        <v>12.534352372461758</v>
      </c>
      <c r="B11131" s="4">
        <f t="shared" si="1716"/>
        <v>0</v>
      </c>
      <c r="C11131" s="4">
        <f t="shared" si="1717"/>
        <v>0</v>
      </c>
      <c r="T11131" s="32">
        <f t="shared" si="1718"/>
        <v>-12534.915699921758</v>
      </c>
      <c r="U11131" s="4">
        <f t="shared" si="1720"/>
        <v>0</v>
      </c>
    </row>
    <row r="11132" spans="1:21">
      <c r="A11132" s="11">
        <f t="shared" si="1719"/>
        <v>12.535479027381758</v>
      </c>
      <c r="B11132" s="4">
        <f t="shared" si="1716"/>
        <v>0</v>
      </c>
      <c r="C11132" s="4">
        <f t="shared" si="1717"/>
        <v>0</v>
      </c>
      <c r="T11132" s="32">
        <f t="shared" si="1718"/>
        <v>-12536.042354841758</v>
      </c>
      <c r="U11132" s="4">
        <f t="shared" si="1720"/>
        <v>0</v>
      </c>
    </row>
    <row r="11133" spans="1:21">
      <c r="A11133" s="11">
        <f t="shared" si="1719"/>
        <v>12.536605682301758</v>
      </c>
      <c r="B11133" s="4">
        <f t="shared" si="1716"/>
        <v>0</v>
      </c>
      <c r="C11133" s="4">
        <f t="shared" si="1717"/>
        <v>0</v>
      </c>
      <c r="T11133" s="32">
        <f t="shared" si="1718"/>
        <v>-12537.169009761757</v>
      </c>
      <c r="U11133" s="4">
        <f t="shared" si="1720"/>
        <v>0</v>
      </c>
    </row>
    <row r="11134" spans="1:21">
      <c r="A11134" s="11">
        <f t="shared" si="1719"/>
        <v>12.537732337221758</v>
      </c>
      <c r="B11134" s="4">
        <f t="shared" si="1716"/>
        <v>0</v>
      </c>
      <c r="C11134" s="4">
        <f t="shared" si="1717"/>
        <v>0</v>
      </c>
      <c r="T11134" s="32">
        <f t="shared" si="1718"/>
        <v>-12538.295664681758</v>
      </c>
      <c r="U11134" s="4">
        <f t="shared" si="1720"/>
        <v>0</v>
      </c>
    </row>
    <row r="11135" spans="1:21">
      <c r="A11135" s="11">
        <f t="shared" si="1719"/>
        <v>12.538858992141758</v>
      </c>
      <c r="B11135" s="4">
        <f t="shared" si="1716"/>
        <v>0</v>
      </c>
      <c r="C11135" s="4">
        <f t="shared" si="1717"/>
        <v>0</v>
      </c>
      <c r="T11135" s="32">
        <f t="shared" si="1718"/>
        <v>-12539.422319601759</v>
      </c>
      <c r="U11135" s="4">
        <f t="shared" si="1720"/>
        <v>0</v>
      </c>
    </row>
    <row r="11136" spans="1:21">
      <c r="A11136" s="11">
        <f t="shared" si="1719"/>
        <v>12.539985647061759</v>
      </c>
      <c r="B11136" s="4">
        <f t="shared" si="1716"/>
        <v>0</v>
      </c>
      <c r="C11136" s="4">
        <f t="shared" si="1717"/>
        <v>0</v>
      </c>
      <c r="T11136" s="32">
        <f t="shared" si="1718"/>
        <v>-12540.548974521758</v>
      </c>
      <c r="U11136" s="4">
        <f t="shared" si="1720"/>
        <v>0</v>
      </c>
    </row>
    <row r="11137" spans="1:21">
      <c r="A11137" s="11">
        <f t="shared" si="1719"/>
        <v>12.541112301981759</v>
      </c>
      <c r="B11137" s="4">
        <f t="shared" si="1716"/>
        <v>0</v>
      </c>
      <c r="C11137" s="4">
        <f t="shared" si="1717"/>
        <v>0</v>
      </c>
      <c r="T11137" s="32">
        <f t="shared" si="1718"/>
        <v>-12541.675629441759</v>
      </c>
      <c r="U11137" s="4">
        <f t="shared" si="1720"/>
        <v>0</v>
      </c>
    </row>
    <row r="11138" spans="1:21">
      <c r="A11138" s="11">
        <f t="shared" si="1719"/>
        <v>12.542238956901759</v>
      </c>
      <c r="B11138" s="4">
        <f t="shared" si="1716"/>
        <v>0</v>
      </c>
      <c r="C11138" s="4">
        <f t="shared" si="1717"/>
        <v>0</v>
      </c>
      <c r="T11138" s="32">
        <f t="shared" si="1718"/>
        <v>-12542.802284361758</v>
      </c>
      <c r="U11138" s="4">
        <f t="shared" si="1720"/>
        <v>0</v>
      </c>
    </row>
    <row r="11139" spans="1:21">
      <c r="A11139" s="11">
        <f t="shared" si="1719"/>
        <v>12.543365611821759</v>
      </c>
      <c r="B11139" s="4">
        <f t="shared" si="1716"/>
        <v>0</v>
      </c>
      <c r="C11139" s="4">
        <f t="shared" si="1717"/>
        <v>0</v>
      </c>
      <c r="T11139" s="32">
        <f t="shared" si="1718"/>
        <v>-12543.928939281759</v>
      </c>
      <c r="U11139" s="4">
        <f t="shared" si="1720"/>
        <v>0</v>
      </c>
    </row>
    <row r="11140" spans="1:21">
      <c r="A11140" s="11">
        <f t="shared" si="1719"/>
        <v>12.544492266741759</v>
      </c>
      <c r="B11140" s="4">
        <f t="shared" si="1716"/>
        <v>0</v>
      </c>
      <c r="C11140" s="4">
        <f t="shared" si="1717"/>
        <v>0</v>
      </c>
      <c r="T11140" s="32">
        <f t="shared" si="1718"/>
        <v>-12545.05559420176</v>
      </c>
      <c r="U11140" s="4">
        <f t="shared" si="1720"/>
        <v>0</v>
      </c>
    </row>
    <row r="11141" spans="1:21">
      <c r="A11141" s="11">
        <f t="shared" si="1719"/>
        <v>12.54561892166176</v>
      </c>
      <c r="B11141" s="4">
        <f t="shared" ref="B11141:B11204" si="1721">COUNTIFS(Col_1,"&gt;="&amp;A11141,Col_1,"&lt;"&amp;A11142)</f>
        <v>0</v>
      </c>
      <c r="C11141" s="4">
        <f t="shared" ref="C11141:C11204" si="1722">COUNTIFS(Col_2,"&gt;="&amp;A11141,Col_2,"&lt;"&amp;A11142)</f>
        <v>0</v>
      </c>
      <c r="T11141" s="32">
        <f t="shared" si="1718"/>
        <v>-12546.182249121759</v>
      </c>
      <c r="U11141" s="4">
        <f t="shared" si="1720"/>
        <v>0</v>
      </c>
    </row>
    <row r="11142" spans="1:21">
      <c r="A11142" s="11">
        <f t="shared" si="1719"/>
        <v>12.54674557658176</v>
      </c>
      <c r="B11142" s="4">
        <f t="shared" si="1721"/>
        <v>0</v>
      </c>
      <c r="C11142" s="4">
        <f t="shared" si="1722"/>
        <v>0</v>
      </c>
      <c r="T11142" s="32">
        <f t="shared" ref="T11142:T11205" si="1723">-AVERAGE(A11142:A11143)*1000</f>
        <v>-12547.30890404176</v>
      </c>
      <c r="U11142" s="4">
        <f t="shared" si="1720"/>
        <v>0</v>
      </c>
    </row>
    <row r="11143" spans="1:21">
      <c r="A11143" s="11">
        <f t="shared" si="1719"/>
        <v>12.54787223150176</v>
      </c>
      <c r="B11143" s="4">
        <f t="shared" si="1721"/>
        <v>0</v>
      </c>
      <c r="C11143" s="4">
        <f t="shared" si="1722"/>
        <v>0</v>
      </c>
      <c r="T11143" s="32">
        <f t="shared" si="1723"/>
        <v>-12548.435558961761</v>
      </c>
      <c r="U11143" s="4">
        <f t="shared" si="1720"/>
        <v>0</v>
      </c>
    </row>
    <row r="11144" spans="1:21">
      <c r="A11144" s="11">
        <f t="shared" si="1719"/>
        <v>12.54899888642176</v>
      </c>
      <c r="B11144" s="4">
        <f t="shared" si="1721"/>
        <v>0</v>
      </c>
      <c r="C11144" s="4">
        <f t="shared" si="1722"/>
        <v>0</v>
      </c>
      <c r="T11144" s="32">
        <f t="shared" si="1723"/>
        <v>-12549.56221388176</v>
      </c>
      <c r="U11144" s="4">
        <f t="shared" si="1720"/>
        <v>0</v>
      </c>
    </row>
    <row r="11145" spans="1:21">
      <c r="A11145" s="11">
        <f t="shared" si="1719"/>
        <v>12.55012554134176</v>
      </c>
      <c r="B11145" s="4">
        <f t="shared" si="1721"/>
        <v>0</v>
      </c>
      <c r="C11145" s="4">
        <f t="shared" si="1722"/>
        <v>0</v>
      </c>
      <c r="T11145" s="32">
        <f t="shared" si="1723"/>
        <v>-12550.688868801761</v>
      </c>
      <c r="U11145" s="4">
        <f t="shared" si="1720"/>
        <v>0</v>
      </c>
    </row>
    <row r="11146" spans="1:21">
      <c r="A11146" s="11">
        <f t="shared" si="1719"/>
        <v>12.55125219626176</v>
      </c>
      <c r="B11146" s="4">
        <f t="shared" si="1721"/>
        <v>0</v>
      </c>
      <c r="C11146" s="4">
        <f t="shared" si="1722"/>
        <v>0</v>
      </c>
      <c r="T11146" s="32">
        <f t="shared" si="1723"/>
        <v>-12551.81552372176</v>
      </c>
      <c r="U11146" s="4">
        <f t="shared" si="1720"/>
        <v>0</v>
      </c>
    </row>
    <row r="11147" spans="1:21">
      <c r="A11147" s="11">
        <f t="shared" si="1719"/>
        <v>12.552378851181761</v>
      </c>
      <c r="B11147" s="4">
        <f t="shared" si="1721"/>
        <v>0</v>
      </c>
      <c r="C11147" s="4">
        <f t="shared" si="1722"/>
        <v>0</v>
      </c>
      <c r="T11147" s="32">
        <f t="shared" si="1723"/>
        <v>-12552.942178641761</v>
      </c>
      <c r="U11147" s="4">
        <f t="shared" si="1720"/>
        <v>0</v>
      </c>
    </row>
    <row r="11148" spans="1:21">
      <c r="A11148" s="11">
        <f t="shared" si="1719"/>
        <v>12.553505506101761</v>
      </c>
      <c r="B11148" s="4">
        <f t="shared" si="1721"/>
        <v>0</v>
      </c>
      <c r="C11148" s="4">
        <f t="shared" si="1722"/>
        <v>0</v>
      </c>
      <c r="T11148" s="32">
        <f t="shared" si="1723"/>
        <v>-12554.068833561761</v>
      </c>
      <c r="U11148" s="4">
        <f t="shared" si="1720"/>
        <v>0</v>
      </c>
    </row>
    <row r="11149" spans="1:21">
      <c r="A11149" s="11">
        <f t="shared" si="1719"/>
        <v>12.554632161021761</v>
      </c>
      <c r="B11149" s="4">
        <f t="shared" si="1721"/>
        <v>0</v>
      </c>
      <c r="C11149" s="4">
        <f t="shared" si="1722"/>
        <v>0</v>
      </c>
      <c r="T11149" s="32">
        <f t="shared" si="1723"/>
        <v>-12555.195488481761</v>
      </c>
      <c r="U11149" s="4">
        <f t="shared" si="1720"/>
        <v>0</v>
      </c>
    </row>
    <row r="11150" spans="1:21">
      <c r="A11150" s="11">
        <f t="shared" si="1719"/>
        <v>12.555758815941761</v>
      </c>
      <c r="B11150" s="4">
        <f t="shared" si="1721"/>
        <v>0</v>
      </c>
      <c r="C11150" s="4">
        <f t="shared" si="1722"/>
        <v>0</v>
      </c>
      <c r="T11150" s="32">
        <f t="shared" si="1723"/>
        <v>-12556.322143401761</v>
      </c>
      <c r="U11150" s="4">
        <f t="shared" si="1720"/>
        <v>0</v>
      </c>
    </row>
    <row r="11151" spans="1:21">
      <c r="A11151" s="11">
        <f t="shared" si="1719"/>
        <v>12.556885470861761</v>
      </c>
      <c r="B11151" s="4">
        <f t="shared" si="1721"/>
        <v>0</v>
      </c>
      <c r="C11151" s="4">
        <f t="shared" si="1722"/>
        <v>0</v>
      </c>
      <c r="T11151" s="32">
        <f t="shared" si="1723"/>
        <v>-12557.448798321762</v>
      </c>
      <c r="U11151" s="4">
        <f t="shared" si="1720"/>
        <v>0</v>
      </c>
    </row>
    <row r="11152" spans="1:21">
      <c r="A11152" s="11">
        <f t="shared" si="1719"/>
        <v>12.558012125781762</v>
      </c>
      <c r="B11152" s="4">
        <f t="shared" si="1721"/>
        <v>0</v>
      </c>
      <c r="C11152" s="4">
        <f t="shared" si="1722"/>
        <v>0</v>
      </c>
      <c r="T11152" s="32">
        <f t="shared" si="1723"/>
        <v>-12558.575453241761</v>
      </c>
      <c r="U11152" s="4">
        <f t="shared" si="1720"/>
        <v>0</v>
      </c>
    </row>
    <row r="11153" spans="1:21">
      <c r="A11153" s="11">
        <f t="shared" si="1719"/>
        <v>12.559138780701762</v>
      </c>
      <c r="B11153" s="4">
        <f t="shared" si="1721"/>
        <v>0</v>
      </c>
      <c r="C11153" s="4">
        <f t="shared" si="1722"/>
        <v>0</v>
      </c>
      <c r="T11153" s="32">
        <f t="shared" si="1723"/>
        <v>-12559.702108161762</v>
      </c>
      <c r="U11153" s="4">
        <f t="shared" si="1720"/>
        <v>0</v>
      </c>
    </row>
    <row r="11154" spans="1:21">
      <c r="A11154" s="11">
        <f t="shared" si="1719"/>
        <v>12.560265435621762</v>
      </c>
      <c r="B11154" s="4">
        <f t="shared" si="1721"/>
        <v>0</v>
      </c>
      <c r="C11154" s="4">
        <f t="shared" si="1722"/>
        <v>0</v>
      </c>
      <c r="T11154" s="32">
        <f t="shared" si="1723"/>
        <v>-12560.828763081761</v>
      </c>
      <c r="U11154" s="4">
        <f t="shared" si="1720"/>
        <v>0</v>
      </c>
    </row>
    <row r="11155" spans="1:21">
      <c r="A11155" s="11">
        <f t="shared" si="1719"/>
        <v>12.561392090541762</v>
      </c>
      <c r="B11155" s="4">
        <f t="shared" si="1721"/>
        <v>0</v>
      </c>
      <c r="C11155" s="4">
        <f t="shared" si="1722"/>
        <v>0</v>
      </c>
      <c r="T11155" s="32">
        <f t="shared" si="1723"/>
        <v>-12561.955418001762</v>
      </c>
      <c r="U11155" s="4">
        <f t="shared" si="1720"/>
        <v>0</v>
      </c>
    </row>
    <row r="11156" spans="1:21">
      <c r="A11156" s="11">
        <f t="shared" si="1719"/>
        <v>12.562518745461762</v>
      </c>
      <c r="B11156" s="4">
        <f t="shared" si="1721"/>
        <v>0</v>
      </c>
      <c r="C11156" s="4">
        <f t="shared" si="1722"/>
        <v>0</v>
      </c>
      <c r="T11156" s="32">
        <f t="shared" si="1723"/>
        <v>-12563.082072921763</v>
      </c>
      <c r="U11156" s="4">
        <f t="shared" si="1720"/>
        <v>0</v>
      </c>
    </row>
    <row r="11157" spans="1:21">
      <c r="A11157" s="11">
        <f t="shared" si="1719"/>
        <v>12.563645400381763</v>
      </c>
      <c r="B11157" s="4">
        <f t="shared" si="1721"/>
        <v>0</v>
      </c>
      <c r="C11157" s="4">
        <f t="shared" si="1722"/>
        <v>0</v>
      </c>
      <c r="T11157" s="32">
        <f t="shared" si="1723"/>
        <v>-12564.208727841762</v>
      </c>
      <c r="U11157" s="4">
        <f t="shared" si="1720"/>
        <v>0</v>
      </c>
    </row>
    <row r="11158" spans="1:21">
      <c r="A11158" s="11">
        <f t="shared" si="1719"/>
        <v>12.564772055301763</v>
      </c>
      <c r="B11158" s="4">
        <f t="shared" si="1721"/>
        <v>0</v>
      </c>
      <c r="C11158" s="4">
        <f t="shared" si="1722"/>
        <v>0</v>
      </c>
      <c r="T11158" s="32">
        <f t="shared" si="1723"/>
        <v>-12565.335382761763</v>
      </c>
      <c r="U11158" s="4">
        <f t="shared" si="1720"/>
        <v>0</v>
      </c>
    </row>
    <row r="11159" spans="1:21">
      <c r="A11159" s="11">
        <f t="shared" si="1719"/>
        <v>12.565898710221763</v>
      </c>
      <c r="B11159" s="4">
        <f t="shared" si="1721"/>
        <v>0</v>
      </c>
      <c r="C11159" s="4">
        <f t="shared" si="1722"/>
        <v>0</v>
      </c>
      <c r="T11159" s="32">
        <f t="shared" si="1723"/>
        <v>-12566.462037681764</v>
      </c>
      <c r="U11159" s="4">
        <f t="shared" si="1720"/>
        <v>0</v>
      </c>
    </row>
    <row r="11160" spans="1:21">
      <c r="A11160" s="11">
        <f t="shared" si="1719"/>
        <v>12.567025365141763</v>
      </c>
      <c r="B11160" s="4">
        <f t="shared" si="1721"/>
        <v>0</v>
      </c>
      <c r="C11160" s="4">
        <f t="shared" si="1722"/>
        <v>0</v>
      </c>
      <c r="T11160" s="32">
        <f t="shared" si="1723"/>
        <v>-12567.588692601763</v>
      </c>
      <c r="U11160" s="4">
        <f t="shared" si="1720"/>
        <v>0</v>
      </c>
    </row>
    <row r="11161" spans="1:21">
      <c r="A11161" s="11">
        <f t="shared" si="1719"/>
        <v>12.568152020061763</v>
      </c>
      <c r="B11161" s="4">
        <f t="shared" si="1721"/>
        <v>0</v>
      </c>
      <c r="C11161" s="4">
        <f t="shared" si="1722"/>
        <v>0</v>
      </c>
      <c r="T11161" s="32">
        <f t="shared" si="1723"/>
        <v>-12568.715347521764</v>
      </c>
      <c r="U11161" s="4">
        <f t="shared" si="1720"/>
        <v>0</v>
      </c>
    </row>
    <row r="11162" spans="1:21">
      <c r="A11162" s="11">
        <f t="shared" si="1719"/>
        <v>12.569278674981764</v>
      </c>
      <c r="B11162" s="4">
        <f t="shared" si="1721"/>
        <v>0</v>
      </c>
      <c r="C11162" s="4">
        <f t="shared" si="1722"/>
        <v>0</v>
      </c>
      <c r="T11162" s="32">
        <f t="shared" si="1723"/>
        <v>-12569.842002441763</v>
      </c>
      <c r="U11162" s="4">
        <f t="shared" si="1720"/>
        <v>0</v>
      </c>
    </row>
    <row r="11163" spans="1:21">
      <c r="A11163" s="11">
        <f t="shared" si="1719"/>
        <v>12.570405329901764</v>
      </c>
      <c r="B11163" s="4">
        <f t="shared" si="1721"/>
        <v>0</v>
      </c>
      <c r="C11163" s="4">
        <f t="shared" si="1722"/>
        <v>0</v>
      </c>
      <c r="T11163" s="32">
        <f t="shared" si="1723"/>
        <v>-12570.968657361764</v>
      </c>
      <c r="U11163" s="4">
        <f t="shared" si="1720"/>
        <v>0</v>
      </c>
    </row>
    <row r="11164" spans="1:21">
      <c r="A11164" s="11">
        <f t="shared" si="1719"/>
        <v>12.571531984821764</v>
      </c>
      <c r="B11164" s="4">
        <f t="shared" si="1721"/>
        <v>0</v>
      </c>
      <c r="C11164" s="4">
        <f t="shared" si="1722"/>
        <v>0</v>
      </c>
      <c r="T11164" s="32">
        <f t="shared" si="1723"/>
        <v>-12572.095312281765</v>
      </c>
      <c r="U11164" s="4">
        <f t="shared" si="1720"/>
        <v>0</v>
      </c>
    </row>
    <row r="11165" spans="1:21">
      <c r="A11165" s="11">
        <f t="shared" si="1719"/>
        <v>12.572658639741764</v>
      </c>
      <c r="B11165" s="4">
        <f t="shared" si="1721"/>
        <v>0</v>
      </c>
      <c r="C11165" s="4">
        <f t="shared" si="1722"/>
        <v>0</v>
      </c>
      <c r="T11165" s="32">
        <f t="shared" si="1723"/>
        <v>-12573.221967201764</v>
      </c>
      <c r="U11165" s="4">
        <f t="shared" si="1720"/>
        <v>0</v>
      </c>
    </row>
    <row r="11166" spans="1:21">
      <c r="A11166" s="11">
        <f t="shared" si="1719"/>
        <v>12.573785294661764</v>
      </c>
      <c r="B11166" s="4">
        <f t="shared" si="1721"/>
        <v>0</v>
      </c>
      <c r="C11166" s="4">
        <f t="shared" si="1722"/>
        <v>0</v>
      </c>
      <c r="T11166" s="32">
        <f t="shared" si="1723"/>
        <v>-12574.348622121764</v>
      </c>
      <c r="U11166" s="4">
        <f t="shared" si="1720"/>
        <v>0</v>
      </c>
    </row>
    <row r="11167" spans="1:21">
      <c r="A11167" s="11">
        <f t="shared" si="1719"/>
        <v>12.574911949581765</v>
      </c>
      <c r="B11167" s="4">
        <f t="shared" si="1721"/>
        <v>0</v>
      </c>
      <c r="C11167" s="4">
        <f t="shared" si="1722"/>
        <v>0</v>
      </c>
      <c r="T11167" s="32">
        <f t="shared" si="1723"/>
        <v>-12575.475277041765</v>
      </c>
      <c r="U11167" s="4">
        <f t="shared" si="1720"/>
        <v>0</v>
      </c>
    </row>
    <row r="11168" spans="1:21">
      <c r="A11168" s="11">
        <f t="shared" si="1719"/>
        <v>12.576038604501765</v>
      </c>
      <c r="B11168" s="4">
        <f t="shared" si="1721"/>
        <v>0</v>
      </c>
      <c r="C11168" s="4">
        <f t="shared" si="1722"/>
        <v>0</v>
      </c>
      <c r="T11168" s="32">
        <f t="shared" si="1723"/>
        <v>-12576.601931961764</v>
      </c>
      <c r="U11168" s="4">
        <f t="shared" si="1720"/>
        <v>0</v>
      </c>
    </row>
    <row r="11169" spans="1:21">
      <c r="A11169" s="11">
        <f t="shared" si="1719"/>
        <v>12.577165259421765</v>
      </c>
      <c r="B11169" s="4">
        <f t="shared" si="1721"/>
        <v>0</v>
      </c>
      <c r="C11169" s="4">
        <f t="shared" si="1722"/>
        <v>0</v>
      </c>
      <c r="T11169" s="32">
        <f t="shared" si="1723"/>
        <v>-12577.728586881765</v>
      </c>
      <c r="U11169" s="4">
        <f t="shared" si="1720"/>
        <v>0</v>
      </c>
    </row>
    <row r="11170" spans="1:21">
      <c r="A11170" s="11">
        <f t="shared" si="1719"/>
        <v>12.578291914341765</v>
      </c>
      <c r="B11170" s="4">
        <f t="shared" si="1721"/>
        <v>0</v>
      </c>
      <c r="C11170" s="4">
        <f t="shared" si="1722"/>
        <v>0</v>
      </c>
      <c r="T11170" s="32">
        <f t="shared" si="1723"/>
        <v>-12578.855241801764</v>
      </c>
      <c r="U11170" s="4">
        <f t="shared" si="1720"/>
        <v>0</v>
      </c>
    </row>
    <row r="11171" spans="1:21">
      <c r="A11171" s="11">
        <f t="shared" si="1719"/>
        <v>12.579418569261765</v>
      </c>
      <c r="B11171" s="4">
        <f t="shared" si="1721"/>
        <v>0</v>
      </c>
      <c r="C11171" s="4">
        <f t="shared" si="1722"/>
        <v>0</v>
      </c>
      <c r="T11171" s="32">
        <f t="shared" si="1723"/>
        <v>-12579.981896721765</v>
      </c>
      <c r="U11171" s="4">
        <f t="shared" si="1720"/>
        <v>0</v>
      </c>
    </row>
    <row r="11172" spans="1:21">
      <c r="A11172" s="11">
        <f t="shared" si="1719"/>
        <v>12.580545224181765</v>
      </c>
      <c r="B11172" s="4">
        <f t="shared" si="1721"/>
        <v>0</v>
      </c>
      <c r="C11172" s="4">
        <f t="shared" si="1722"/>
        <v>0</v>
      </c>
      <c r="T11172" s="32">
        <f t="shared" si="1723"/>
        <v>-12581.108551641766</v>
      </c>
      <c r="U11172" s="4">
        <f t="shared" si="1720"/>
        <v>0</v>
      </c>
    </row>
    <row r="11173" spans="1:21">
      <c r="A11173" s="11">
        <f t="shared" si="1719"/>
        <v>12.581671879101766</v>
      </c>
      <c r="B11173" s="4">
        <f t="shared" si="1721"/>
        <v>0</v>
      </c>
      <c r="C11173" s="4">
        <f t="shared" si="1722"/>
        <v>0</v>
      </c>
      <c r="T11173" s="32">
        <f t="shared" si="1723"/>
        <v>-12582.235206561765</v>
      </c>
      <c r="U11173" s="4">
        <f t="shared" si="1720"/>
        <v>0</v>
      </c>
    </row>
    <row r="11174" spans="1:21">
      <c r="A11174" s="11">
        <f t="shared" si="1719"/>
        <v>12.582798534021766</v>
      </c>
      <c r="B11174" s="4">
        <f t="shared" si="1721"/>
        <v>0</v>
      </c>
      <c r="C11174" s="4">
        <f t="shared" si="1722"/>
        <v>0</v>
      </c>
      <c r="T11174" s="32">
        <f t="shared" si="1723"/>
        <v>-12583.361861481766</v>
      </c>
      <c r="U11174" s="4">
        <f t="shared" si="1720"/>
        <v>0</v>
      </c>
    </row>
    <row r="11175" spans="1:21">
      <c r="A11175" s="11">
        <f t="shared" si="1719"/>
        <v>12.583925188941766</v>
      </c>
      <c r="B11175" s="4">
        <f t="shared" si="1721"/>
        <v>0</v>
      </c>
      <c r="C11175" s="4">
        <f t="shared" si="1722"/>
        <v>0</v>
      </c>
      <c r="T11175" s="32">
        <f t="shared" si="1723"/>
        <v>-12584.488516401767</v>
      </c>
      <c r="U11175" s="4">
        <f t="shared" si="1720"/>
        <v>0</v>
      </c>
    </row>
    <row r="11176" spans="1:21">
      <c r="A11176" s="11">
        <f t="shared" si="1719"/>
        <v>12.585051843861766</v>
      </c>
      <c r="B11176" s="4">
        <f t="shared" si="1721"/>
        <v>0</v>
      </c>
      <c r="C11176" s="4">
        <f t="shared" si="1722"/>
        <v>0</v>
      </c>
      <c r="T11176" s="32">
        <f t="shared" si="1723"/>
        <v>-12585.615171321766</v>
      </c>
      <c r="U11176" s="4">
        <f t="shared" si="1720"/>
        <v>0</v>
      </c>
    </row>
    <row r="11177" spans="1:21">
      <c r="A11177" s="11">
        <f t="shared" si="1719"/>
        <v>12.586178498781766</v>
      </c>
      <c r="B11177" s="4">
        <f t="shared" si="1721"/>
        <v>0</v>
      </c>
      <c r="C11177" s="4">
        <f t="shared" si="1722"/>
        <v>0</v>
      </c>
      <c r="T11177" s="32">
        <f t="shared" si="1723"/>
        <v>-12586.741826241767</v>
      </c>
      <c r="U11177" s="4">
        <f t="shared" si="1720"/>
        <v>0</v>
      </c>
    </row>
    <row r="11178" spans="1:21">
      <c r="A11178" s="11">
        <f t="shared" si="1719"/>
        <v>12.587305153701767</v>
      </c>
      <c r="B11178" s="4">
        <f t="shared" si="1721"/>
        <v>0</v>
      </c>
      <c r="C11178" s="4">
        <f t="shared" si="1722"/>
        <v>0</v>
      </c>
      <c r="T11178" s="32">
        <f t="shared" si="1723"/>
        <v>-12587.868481161766</v>
      </c>
      <c r="U11178" s="4">
        <f t="shared" si="1720"/>
        <v>0</v>
      </c>
    </row>
    <row r="11179" spans="1:21">
      <c r="A11179" s="11">
        <f t="shared" ref="A11179:A11242" si="1724">A11178+ 0.00112665492</f>
        <v>12.588431808621767</v>
      </c>
      <c r="B11179" s="4">
        <f t="shared" si="1721"/>
        <v>0</v>
      </c>
      <c r="C11179" s="4">
        <f t="shared" si="1722"/>
        <v>0</v>
      </c>
      <c r="T11179" s="32">
        <f t="shared" si="1723"/>
        <v>-12588.995136081767</v>
      </c>
      <c r="U11179" s="4">
        <f t="shared" ref="U11179:U11242" si="1725">SUM(B11179:Q11179)</f>
        <v>0</v>
      </c>
    </row>
    <row r="11180" spans="1:21">
      <c r="A11180" s="11">
        <f t="shared" si="1724"/>
        <v>12.589558463541767</v>
      </c>
      <c r="B11180" s="4">
        <f t="shared" si="1721"/>
        <v>0</v>
      </c>
      <c r="C11180" s="4">
        <f t="shared" si="1722"/>
        <v>0</v>
      </c>
      <c r="T11180" s="32">
        <f t="shared" si="1723"/>
        <v>-12590.121791001768</v>
      </c>
      <c r="U11180" s="4">
        <f t="shared" si="1725"/>
        <v>0</v>
      </c>
    </row>
    <row r="11181" spans="1:21">
      <c r="A11181" s="11">
        <f t="shared" si="1724"/>
        <v>12.590685118461767</v>
      </c>
      <c r="B11181" s="4">
        <f t="shared" si="1721"/>
        <v>0</v>
      </c>
      <c r="C11181" s="4">
        <f t="shared" si="1722"/>
        <v>0</v>
      </c>
      <c r="T11181" s="32">
        <f t="shared" si="1723"/>
        <v>-12591.248445921767</v>
      </c>
      <c r="U11181" s="4">
        <f t="shared" si="1725"/>
        <v>0</v>
      </c>
    </row>
    <row r="11182" spans="1:21">
      <c r="A11182" s="11">
        <f t="shared" si="1724"/>
        <v>12.591811773381767</v>
      </c>
      <c r="B11182" s="4">
        <f t="shared" si="1721"/>
        <v>0</v>
      </c>
      <c r="C11182" s="4">
        <f t="shared" si="1722"/>
        <v>0</v>
      </c>
      <c r="T11182" s="32">
        <f t="shared" si="1723"/>
        <v>-12592.375100841768</v>
      </c>
      <c r="U11182" s="4">
        <f t="shared" si="1725"/>
        <v>0</v>
      </c>
    </row>
    <row r="11183" spans="1:21">
      <c r="A11183" s="11">
        <f t="shared" si="1724"/>
        <v>12.592938428301768</v>
      </c>
      <c r="B11183" s="4">
        <f t="shared" si="1721"/>
        <v>0</v>
      </c>
      <c r="C11183" s="4">
        <f t="shared" si="1722"/>
        <v>0</v>
      </c>
      <c r="T11183" s="32">
        <f t="shared" si="1723"/>
        <v>-12593.501755761768</v>
      </c>
      <c r="U11183" s="4">
        <f t="shared" si="1725"/>
        <v>0</v>
      </c>
    </row>
    <row r="11184" spans="1:21">
      <c r="A11184" s="11">
        <f t="shared" si="1724"/>
        <v>12.594065083221768</v>
      </c>
      <c r="B11184" s="4">
        <f t="shared" si="1721"/>
        <v>0</v>
      </c>
      <c r="C11184" s="4">
        <f t="shared" si="1722"/>
        <v>0</v>
      </c>
      <c r="T11184" s="32">
        <f t="shared" si="1723"/>
        <v>-12594.628410681767</v>
      </c>
      <c r="U11184" s="4">
        <f t="shared" si="1725"/>
        <v>0</v>
      </c>
    </row>
    <row r="11185" spans="1:21">
      <c r="A11185" s="11">
        <f t="shared" si="1724"/>
        <v>12.595191738141768</v>
      </c>
      <c r="B11185" s="4">
        <f t="shared" si="1721"/>
        <v>0</v>
      </c>
      <c r="C11185" s="4">
        <f t="shared" si="1722"/>
        <v>0</v>
      </c>
      <c r="T11185" s="32">
        <f t="shared" si="1723"/>
        <v>-12595.755065601768</v>
      </c>
      <c r="U11185" s="4">
        <f t="shared" si="1725"/>
        <v>0</v>
      </c>
    </row>
    <row r="11186" spans="1:21">
      <c r="A11186" s="11">
        <f t="shared" si="1724"/>
        <v>12.596318393061768</v>
      </c>
      <c r="B11186" s="4">
        <f t="shared" si="1721"/>
        <v>0</v>
      </c>
      <c r="C11186" s="4">
        <f t="shared" si="1722"/>
        <v>0</v>
      </c>
      <c r="T11186" s="32">
        <f t="shared" si="1723"/>
        <v>-12596.881720521767</v>
      </c>
      <c r="U11186" s="4">
        <f t="shared" si="1725"/>
        <v>0</v>
      </c>
    </row>
    <row r="11187" spans="1:21">
      <c r="A11187" s="11">
        <f t="shared" si="1724"/>
        <v>12.597445047981768</v>
      </c>
      <c r="B11187" s="4">
        <f t="shared" si="1721"/>
        <v>0</v>
      </c>
      <c r="C11187" s="4">
        <f t="shared" si="1722"/>
        <v>0</v>
      </c>
      <c r="T11187" s="32">
        <f t="shared" si="1723"/>
        <v>-12598.008375441768</v>
      </c>
      <c r="U11187" s="4">
        <f t="shared" si="1725"/>
        <v>0</v>
      </c>
    </row>
    <row r="11188" spans="1:21">
      <c r="A11188" s="11">
        <f t="shared" si="1724"/>
        <v>12.598571702901769</v>
      </c>
      <c r="B11188" s="4">
        <f t="shared" si="1721"/>
        <v>0</v>
      </c>
      <c r="C11188" s="4">
        <f t="shared" si="1722"/>
        <v>0</v>
      </c>
      <c r="T11188" s="32">
        <f t="shared" si="1723"/>
        <v>-12599.135030361769</v>
      </c>
      <c r="U11188" s="4">
        <f t="shared" si="1725"/>
        <v>0</v>
      </c>
    </row>
    <row r="11189" spans="1:21">
      <c r="A11189" s="11">
        <f t="shared" si="1724"/>
        <v>12.599698357821769</v>
      </c>
      <c r="B11189" s="4">
        <f t="shared" si="1721"/>
        <v>0</v>
      </c>
      <c r="C11189" s="4">
        <f t="shared" si="1722"/>
        <v>0</v>
      </c>
      <c r="T11189" s="32">
        <f t="shared" si="1723"/>
        <v>-12600.261685281768</v>
      </c>
      <c r="U11189" s="4">
        <f t="shared" si="1725"/>
        <v>0</v>
      </c>
    </row>
    <row r="11190" spans="1:21">
      <c r="A11190" s="11">
        <f t="shared" si="1724"/>
        <v>12.600825012741769</v>
      </c>
      <c r="B11190" s="4">
        <f t="shared" si="1721"/>
        <v>0</v>
      </c>
      <c r="C11190" s="4">
        <f t="shared" si="1722"/>
        <v>0</v>
      </c>
      <c r="T11190" s="32">
        <f t="shared" si="1723"/>
        <v>-12601.388340201769</v>
      </c>
      <c r="U11190" s="4">
        <f t="shared" si="1725"/>
        <v>0</v>
      </c>
    </row>
    <row r="11191" spans="1:21">
      <c r="A11191" s="11">
        <f t="shared" si="1724"/>
        <v>12.601951667661769</v>
      </c>
      <c r="B11191" s="4">
        <f t="shared" si="1721"/>
        <v>0</v>
      </c>
      <c r="C11191" s="4">
        <f t="shared" si="1722"/>
        <v>0</v>
      </c>
      <c r="T11191" s="32">
        <f t="shared" si="1723"/>
        <v>-12602.51499512177</v>
      </c>
      <c r="U11191" s="4">
        <f t="shared" si="1725"/>
        <v>0</v>
      </c>
    </row>
    <row r="11192" spans="1:21">
      <c r="A11192" s="11">
        <f t="shared" si="1724"/>
        <v>12.603078322581769</v>
      </c>
      <c r="B11192" s="4">
        <f t="shared" si="1721"/>
        <v>0</v>
      </c>
      <c r="C11192" s="4">
        <f t="shared" si="1722"/>
        <v>0</v>
      </c>
      <c r="T11192" s="32">
        <f t="shared" si="1723"/>
        <v>-12603.641650041769</v>
      </c>
      <c r="U11192" s="4">
        <f t="shared" si="1725"/>
        <v>0</v>
      </c>
    </row>
    <row r="11193" spans="1:21">
      <c r="A11193" s="11">
        <f t="shared" si="1724"/>
        <v>12.604204977501769</v>
      </c>
      <c r="B11193" s="4">
        <f t="shared" si="1721"/>
        <v>0</v>
      </c>
      <c r="C11193" s="4">
        <f t="shared" si="1722"/>
        <v>0</v>
      </c>
      <c r="T11193" s="32">
        <f t="shared" si="1723"/>
        <v>-12604.76830496177</v>
      </c>
      <c r="U11193" s="4">
        <f t="shared" si="1725"/>
        <v>0</v>
      </c>
    </row>
    <row r="11194" spans="1:21">
      <c r="A11194" s="11">
        <f t="shared" si="1724"/>
        <v>12.60533163242177</v>
      </c>
      <c r="B11194" s="4">
        <f t="shared" si="1721"/>
        <v>0</v>
      </c>
      <c r="C11194" s="4">
        <f t="shared" si="1722"/>
        <v>0</v>
      </c>
      <c r="T11194" s="32">
        <f t="shared" si="1723"/>
        <v>-12605.894959881769</v>
      </c>
      <c r="U11194" s="4">
        <f t="shared" si="1725"/>
        <v>0</v>
      </c>
    </row>
    <row r="11195" spans="1:21">
      <c r="A11195" s="11">
        <f t="shared" si="1724"/>
        <v>12.60645828734177</v>
      </c>
      <c r="B11195" s="4">
        <f t="shared" si="1721"/>
        <v>0</v>
      </c>
      <c r="C11195" s="4">
        <f t="shared" si="1722"/>
        <v>0</v>
      </c>
      <c r="T11195" s="32">
        <f t="shared" si="1723"/>
        <v>-12607.02161480177</v>
      </c>
      <c r="U11195" s="4">
        <f t="shared" si="1725"/>
        <v>0</v>
      </c>
    </row>
    <row r="11196" spans="1:21">
      <c r="A11196" s="11">
        <f t="shared" si="1724"/>
        <v>12.60758494226177</v>
      </c>
      <c r="B11196" s="4">
        <f t="shared" si="1721"/>
        <v>0</v>
      </c>
      <c r="C11196" s="4">
        <f t="shared" si="1722"/>
        <v>0</v>
      </c>
      <c r="T11196" s="32">
        <f t="shared" si="1723"/>
        <v>-12608.148269721771</v>
      </c>
      <c r="U11196" s="4">
        <f t="shared" si="1725"/>
        <v>0</v>
      </c>
    </row>
    <row r="11197" spans="1:21">
      <c r="A11197" s="11">
        <f t="shared" si="1724"/>
        <v>12.60871159718177</v>
      </c>
      <c r="B11197" s="4">
        <f t="shared" si="1721"/>
        <v>0</v>
      </c>
      <c r="C11197" s="4">
        <f t="shared" si="1722"/>
        <v>0</v>
      </c>
      <c r="T11197" s="32">
        <f t="shared" si="1723"/>
        <v>-12609.27492464177</v>
      </c>
      <c r="U11197" s="4">
        <f t="shared" si="1725"/>
        <v>0</v>
      </c>
    </row>
    <row r="11198" spans="1:21">
      <c r="A11198" s="11">
        <f t="shared" si="1724"/>
        <v>12.60983825210177</v>
      </c>
      <c r="B11198" s="4">
        <f t="shared" si="1721"/>
        <v>0</v>
      </c>
      <c r="C11198" s="4">
        <f t="shared" si="1722"/>
        <v>0</v>
      </c>
      <c r="T11198" s="32">
        <f t="shared" si="1723"/>
        <v>-12610.401579561771</v>
      </c>
      <c r="U11198" s="4">
        <f t="shared" si="1725"/>
        <v>0</v>
      </c>
    </row>
    <row r="11199" spans="1:21">
      <c r="A11199" s="11">
        <f t="shared" si="1724"/>
        <v>12.610964907021771</v>
      </c>
      <c r="B11199" s="4">
        <f t="shared" si="1721"/>
        <v>0</v>
      </c>
      <c r="C11199" s="4">
        <f t="shared" si="1722"/>
        <v>0</v>
      </c>
      <c r="T11199" s="32">
        <f t="shared" si="1723"/>
        <v>-12611.528234481772</v>
      </c>
      <c r="U11199" s="4">
        <f t="shared" si="1725"/>
        <v>0</v>
      </c>
    </row>
    <row r="11200" spans="1:21">
      <c r="A11200" s="11">
        <f t="shared" si="1724"/>
        <v>12.612091561941771</v>
      </c>
      <c r="B11200" s="4">
        <f t="shared" si="1721"/>
        <v>0</v>
      </c>
      <c r="C11200" s="4">
        <f t="shared" si="1722"/>
        <v>0</v>
      </c>
      <c r="T11200" s="32">
        <f t="shared" si="1723"/>
        <v>-12612.654889401771</v>
      </c>
      <c r="U11200" s="4">
        <f t="shared" si="1725"/>
        <v>0</v>
      </c>
    </row>
    <row r="11201" spans="1:21">
      <c r="A11201" s="11">
        <f t="shared" si="1724"/>
        <v>12.613218216861771</v>
      </c>
      <c r="B11201" s="4">
        <f t="shared" si="1721"/>
        <v>0</v>
      </c>
      <c r="C11201" s="4">
        <f t="shared" si="1722"/>
        <v>0</v>
      </c>
      <c r="T11201" s="32">
        <f t="shared" si="1723"/>
        <v>-12613.781544321771</v>
      </c>
      <c r="U11201" s="4">
        <f t="shared" si="1725"/>
        <v>0</v>
      </c>
    </row>
    <row r="11202" spans="1:21">
      <c r="A11202" s="11">
        <f t="shared" si="1724"/>
        <v>12.614344871781771</v>
      </c>
      <c r="B11202" s="4">
        <f t="shared" si="1721"/>
        <v>0</v>
      </c>
      <c r="C11202" s="4">
        <f t="shared" si="1722"/>
        <v>0</v>
      </c>
      <c r="T11202" s="32">
        <f t="shared" si="1723"/>
        <v>-12614.90819924177</v>
      </c>
      <c r="U11202" s="4">
        <f t="shared" si="1725"/>
        <v>0</v>
      </c>
    </row>
    <row r="11203" spans="1:21">
      <c r="A11203" s="11">
        <f t="shared" si="1724"/>
        <v>12.615471526701771</v>
      </c>
      <c r="B11203" s="4">
        <f t="shared" si="1721"/>
        <v>0</v>
      </c>
      <c r="C11203" s="4">
        <f t="shared" si="1722"/>
        <v>0</v>
      </c>
      <c r="T11203" s="32">
        <f t="shared" si="1723"/>
        <v>-12616.034854161771</v>
      </c>
      <c r="U11203" s="4">
        <f t="shared" si="1725"/>
        <v>0</v>
      </c>
    </row>
    <row r="11204" spans="1:21">
      <c r="A11204" s="11">
        <f t="shared" si="1724"/>
        <v>12.616598181621772</v>
      </c>
      <c r="B11204" s="4">
        <f t="shared" si="1721"/>
        <v>0</v>
      </c>
      <c r="C11204" s="4">
        <f t="shared" si="1722"/>
        <v>0</v>
      </c>
      <c r="T11204" s="32">
        <f t="shared" si="1723"/>
        <v>-12617.161509081772</v>
      </c>
      <c r="U11204" s="4">
        <f t="shared" si="1725"/>
        <v>0</v>
      </c>
    </row>
    <row r="11205" spans="1:21">
      <c r="A11205" s="11">
        <f t="shared" si="1724"/>
        <v>12.617724836541772</v>
      </c>
      <c r="B11205" s="4">
        <f t="shared" ref="B11205:B11268" si="1726">COUNTIFS(Col_1,"&gt;="&amp;A11205,Col_1,"&lt;"&amp;A11206)</f>
        <v>0</v>
      </c>
      <c r="C11205" s="4">
        <f t="shared" ref="C11205:C11268" si="1727">COUNTIFS(Col_2,"&gt;="&amp;A11205,Col_2,"&lt;"&amp;A11206)</f>
        <v>0</v>
      </c>
      <c r="T11205" s="32">
        <f t="shared" si="1723"/>
        <v>-12618.288164001771</v>
      </c>
      <c r="U11205" s="4">
        <f t="shared" si="1725"/>
        <v>0</v>
      </c>
    </row>
    <row r="11206" spans="1:21">
      <c r="A11206" s="11">
        <f t="shared" si="1724"/>
        <v>12.618851491461772</v>
      </c>
      <c r="B11206" s="4">
        <f t="shared" si="1726"/>
        <v>0</v>
      </c>
      <c r="C11206" s="4">
        <f t="shared" si="1727"/>
        <v>0</v>
      </c>
      <c r="T11206" s="32">
        <f t="shared" ref="T11206:T11269" si="1728">-AVERAGE(A11206:A11207)*1000</f>
        <v>-12619.414818921772</v>
      </c>
      <c r="U11206" s="4">
        <f t="shared" si="1725"/>
        <v>0</v>
      </c>
    </row>
    <row r="11207" spans="1:21">
      <c r="A11207" s="11">
        <f t="shared" si="1724"/>
        <v>12.619978146381772</v>
      </c>
      <c r="B11207" s="4">
        <f t="shared" si="1726"/>
        <v>0</v>
      </c>
      <c r="C11207" s="4">
        <f t="shared" si="1727"/>
        <v>0</v>
      </c>
      <c r="T11207" s="32">
        <f t="shared" si="1728"/>
        <v>-12620.541473841773</v>
      </c>
      <c r="U11207" s="4">
        <f t="shared" si="1725"/>
        <v>0</v>
      </c>
    </row>
    <row r="11208" spans="1:21">
      <c r="A11208" s="11">
        <f t="shared" si="1724"/>
        <v>12.621104801301772</v>
      </c>
      <c r="B11208" s="4">
        <f t="shared" si="1726"/>
        <v>0</v>
      </c>
      <c r="C11208" s="4">
        <f t="shared" si="1727"/>
        <v>0</v>
      </c>
      <c r="T11208" s="32">
        <f t="shared" si="1728"/>
        <v>-12621.668128761772</v>
      </c>
      <c r="U11208" s="4">
        <f t="shared" si="1725"/>
        <v>0</v>
      </c>
    </row>
    <row r="11209" spans="1:21">
      <c r="A11209" s="11">
        <f t="shared" si="1724"/>
        <v>12.622231456221773</v>
      </c>
      <c r="B11209" s="4">
        <f t="shared" si="1726"/>
        <v>0</v>
      </c>
      <c r="C11209" s="4">
        <f t="shared" si="1727"/>
        <v>0</v>
      </c>
      <c r="T11209" s="32">
        <f t="shared" si="1728"/>
        <v>-12622.794783681773</v>
      </c>
      <c r="U11209" s="4">
        <f t="shared" si="1725"/>
        <v>0</v>
      </c>
    </row>
    <row r="11210" spans="1:21">
      <c r="A11210" s="11">
        <f t="shared" si="1724"/>
        <v>12.623358111141773</v>
      </c>
      <c r="B11210" s="4">
        <f t="shared" si="1726"/>
        <v>0</v>
      </c>
      <c r="C11210" s="4">
        <f t="shared" si="1727"/>
        <v>0</v>
      </c>
      <c r="T11210" s="32">
        <f t="shared" si="1728"/>
        <v>-12623.921438601772</v>
      </c>
      <c r="U11210" s="4">
        <f t="shared" si="1725"/>
        <v>0</v>
      </c>
    </row>
    <row r="11211" spans="1:21">
      <c r="A11211" s="11">
        <f t="shared" si="1724"/>
        <v>12.624484766061773</v>
      </c>
      <c r="B11211" s="4">
        <f t="shared" si="1726"/>
        <v>0</v>
      </c>
      <c r="C11211" s="4">
        <f t="shared" si="1727"/>
        <v>0</v>
      </c>
      <c r="T11211" s="32">
        <f t="shared" si="1728"/>
        <v>-12625.048093521773</v>
      </c>
      <c r="U11211" s="4">
        <f t="shared" si="1725"/>
        <v>0</v>
      </c>
    </row>
    <row r="11212" spans="1:21">
      <c r="A11212" s="11">
        <f t="shared" si="1724"/>
        <v>12.625611420981773</v>
      </c>
      <c r="B11212" s="4">
        <f t="shared" si="1726"/>
        <v>0</v>
      </c>
      <c r="C11212" s="4">
        <f t="shared" si="1727"/>
        <v>0</v>
      </c>
      <c r="T11212" s="32">
        <f t="shared" si="1728"/>
        <v>-12626.174748441774</v>
      </c>
      <c r="U11212" s="4">
        <f t="shared" si="1725"/>
        <v>0</v>
      </c>
    </row>
    <row r="11213" spans="1:21">
      <c r="A11213" s="11">
        <f t="shared" si="1724"/>
        <v>12.626738075901773</v>
      </c>
      <c r="B11213" s="4">
        <f t="shared" si="1726"/>
        <v>0</v>
      </c>
      <c r="C11213" s="4">
        <f t="shared" si="1727"/>
        <v>0</v>
      </c>
      <c r="T11213" s="32">
        <f t="shared" si="1728"/>
        <v>-12627.301403361773</v>
      </c>
      <c r="U11213" s="4">
        <f t="shared" si="1725"/>
        <v>0</v>
      </c>
    </row>
    <row r="11214" spans="1:21">
      <c r="A11214" s="11">
        <f t="shared" si="1724"/>
        <v>12.627864730821774</v>
      </c>
      <c r="B11214" s="4">
        <f t="shared" si="1726"/>
        <v>0</v>
      </c>
      <c r="C11214" s="4">
        <f t="shared" si="1727"/>
        <v>0</v>
      </c>
      <c r="T11214" s="32">
        <f t="shared" si="1728"/>
        <v>-12628.428058281774</v>
      </c>
      <c r="U11214" s="4">
        <f t="shared" si="1725"/>
        <v>0</v>
      </c>
    </row>
    <row r="11215" spans="1:21">
      <c r="A11215" s="11">
        <f t="shared" si="1724"/>
        <v>12.628991385741774</v>
      </c>
      <c r="B11215" s="4">
        <f t="shared" si="1726"/>
        <v>0</v>
      </c>
      <c r="C11215" s="4">
        <f t="shared" si="1727"/>
        <v>0</v>
      </c>
      <c r="T11215" s="32">
        <f t="shared" si="1728"/>
        <v>-12629.554713201775</v>
      </c>
      <c r="U11215" s="4">
        <f t="shared" si="1725"/>
        <v>0</v>
      </c>
    </row>
    <row r="11216" spans="1:21">
      <c r="A11216" s="11">
        <f t="shared" si="1724"/>
        <v>12.630118040661774</v>
      </c>
      <c r="B11216" s="4">
        <f t="shared" si="1726"/>
        <v>0</v>
      </c>
      <c r="C11216" s="4">
        <f t="shared" si="1727"/>
        <v>0</v>
      </c>
      <c r="T11216" s="32">
        <f t="shared" si="1728"/>
        <v>-12630.681368121774</v>
      </c>
      <c r="U11216" s="4">
        <f t="shared" si="1725"/>
        <v>0</v>
      </c>
    </row>
    <row r="11217" spans="1:21">
      <c r="A11217" s="11">
        <f t="shared" si="1724"/>
        <v>12.631244695581774</v>
      </c>
      <c r="B11217" s="4">
        <f t="shared" si="1726"/>
        <v>0</v>
      </c>
      <c r="C11217" s="4">
        <f t="shared" si="1727"/>
        <v>0</v>
      </c>
      <c r="T11217" s="32">
        <f t="shared" si="1728"/>
        <v>-12631.808023041775</v>
      </c>
      <c r="U11217" s="4">
        <f t="shared" si="1725"/>
        <v>0</v>
      </c>
    </row>
    <row r="11218" spans="1:21">
      <c r="A11218" s="11">
        <f t="shared" si="1724"/>
        <v>12.632371350501774</v>
      </c>
      <c r="B11218" s="4">
        <f t="shared" si="1726"/>
        <v>0</v>
      </c>
      <c r="C11218" s="4">
        <f t="shared" si="1727"/>
        <v>0</v>
      </c>
      <c r="T11218" s="32">
        <f t="shared" si="1728"/>
        <v>-12632.934677961774</v>
      </c>
      <c r="U11218" s="4">
        <f t="shared" si="1725"/>
        <v>0</v>
      </c>
    </row>
    <row r="11219" spans="1:21">
      <c r="A11219" s="11">
        <f t="shared" si="1724"/>
        <v>12.633498005421774</v>
      </c>
      <c r="B11219" s="4">
        <f t="shared" si="1726"/>
        <v>0</v>
      </c>
      <c r="C11219" s="4">
        <f t="shared" si="1727"/>
        <v>0</v>
      </c>
      <c r="T11219" s="32">
        <f t="shared" si="1728"/>
        <v>-12634.061332881774</v>
      </c>
      <c r="U11219" s="4">
        <f t="shared" si="1725"/>
        <v>0</v>
      </c>
    </row>
    <row r="11220" spans="1:21">
      <c r="A11220" s="11">
        <f t="shared" si="1724"/>
        <v>12.634624660341775</v>
      </c>
      <c r="B11220" s="4">
        <f t="shared" si="1726"/>
        <v>0</v>
      </c>
      <c r="C11220" s="4">
        <f t="shared" si="1727"/>
        <v>0</v>
      </c>
      <c r="T11220" s="32">
        <f t="shared" si="1728"/>
        <v>-12635.187987801775</v>
      </c>
      <c r="U11220" s="4">
        <f t="shared" si="1725"/>
        <v>0</v>
      </c>
    </row>
    <row r="11221" spans="1:21">
      <c r="A11221" s="11">
        <f t="shared" si="1724"/>
        <v>12.635751315261775</v>
      </c>
      <c r="B11221" s="4">
        <f t="shared" si="1726"/>
        <v>0</v>
      </c>
      <c r="C11221" s="4">
        <f t="shared" si="1727"/>
        <v>0</v>
      </c>
      <c r="T11221" s="32">
        <f t="shared" si="1728"/>
        <v>-12636.314642721774</v>
      </c>
      <c r="U11221" s="4">
        <f t="shared" si="1725"/>
        <v>0</v>
      </c>
    </row>
    <row r="11222" spans="1:21">
      <c r="A11222" s="11">
        <f t="shared" si="1724"/>
        <v>12.636877970181775</v>
      </c>
      <c r="B11222" s="4">
        <f t="shared" si="1726"/>
        <v>0</v>
      </c>
      <c r="C11222" s="4">
        <f t="shared" si="1727"/>
        <v>0</v>
      </c>
      <c r="T11222" s="32">
        <f t="shared" si="1728"/>
        <v>-12637.441297641775</v>
      </c>
      <c r="U11222" s="4">
        <f t="shared" si="1725"/>
        <v>0</v>
      </c>
    </row>
    <row r="11223" spans="1:21">
      <c r="A11223" s="11">
        <f t="shared" si="1724"/>
        <v>12.638004625101775</v>
      </c>
      <c r="B11223" s="4">
        <f t="shared" si="1726"/>
        <v>0</v>
      </c>
      <c r="C11223" s="4">
        <f t="shared" si="1727"/>
        <v>0</v>
      </c>
      <c r="T11223" s="32">
        <f t="shared" si="1728"/>
        <v>-12638.567952561776</v>
      </c>
      <c r="U11223" s="4">
        <f t="shared" si="1725"/>
        <v>0</v>
      </c>
    </row>
    <row r="11224" spans="1:21">
      <c r="A11224" s="11">
        <f t="shared" si="1724"/>
        <v>12.639131280021775</v>
      </c>
      <c r="B11224" s="4">
        <f t="shared" si="1726"/>
        <v>0</v>
      </c>
      <c r="C11224" s="4">
        <f t="shared" si="1727"/>
        <v>0</v>
      </c>
      <c r="T11224" s="32">
        <f t="shared" si="1728"/>
        <v>-12639.694607481775</v>
      </c>
      <c r="U11224" s="4">
        <f t="shared" si="1725"/>
        <v>0</v>
      </c>
    </row>
    <row r="11225" spans="1:21">
      <c r="A11225" s="11">
        <f t="shared" si="1724"/>
        <v>12.640257934941776</v>
      </c>
      <c r="B11225" s="4">
        <f t="shared" si="1726"/>
        <v>0</v>
      </c>
      <c r="C11225" s="4">
        <f t="shared" si="1727"/>
        <v>0</v>
      </c>
      <c r="T11225" s="32">
        <f t="shared" si="1728"/>
        <v>-12640.821262401776</v>
      </c>
      <c r="U11225" s="4">
        <f t="shared" si="1725"/>
        <v>0</v>
      </c>
    </row>
    <row r="11226" spans="1:21">
      <c r="A11226" s="11">
        <f t="shared" si="1724"/>
        <v>12.641384589861776</v>
      </c>
      <c r="B11226" s="4">
        <f t="shared" si="1726"/>
        <v>0</v>
      </c>
      <c r="C11226" s="4">
        <f t="shared" si="1727"/>
        <v>0</v>
      </c>
      <c r="T11226" s="32">
        <f t="shared" si="1728"/>
        <v>-12641.947917321775</v>
      </c>
      <c r="U11226" s="4">
        <f t="shared" si="1725"/>
        <v>0</v>
      </c>
    </row>
    <row r="11227" spans="1:21">
      <c r="A11227" s="11">
        <f t="shared" si="1724"/>
        <v>12.642511244781776</v>
      </c>
      <c r="B11227" s="4">
        <f t="shared" si="1726"/>
        <v>0</v>
      </c>
      <c r="C11227" s="4">
        <f t="shared" si="1727"/>
        <v>0</v>
      </c>
      <c r="T11227" s="32">
        <f t="shared" si="1728"/>
        <v>-12643.074572241776</v>
      </c>
      <c r="U11227" s="4">
        <f t="shared" si="1725"/>
        <v>0</v>
      </c>
    </row>
    <row r="11228" spans="1:21">
      <c r="A11228" s="11">
        <f t="shared" si="1724"/>
        <v>12.643637899701776</v>
      </c>
      <c r="B11228" s="4">
        <f t="shared" si="1726"/>
        <v>0</v>
      </c>
      <c r="C11228" s="4">
        <f t="shared" si="1727"/>
        <v>0</v>
      </c>
      <c r="T11228" s="32">
        <f t="shared" si="1728"/>
        <v>-12644.201227161777</v>
      </c>
      <c r="U11228" s="4">
        <f t="shared" si="1725"/>
        <v>0</v>
      </c>
    </row>
    <row r="11229" spans="1:21">
      <c r="A11229" s="11">
        <f t="shared" si="1724"/>
        <v>12.644764554621776</v>
      </c>
      <c r="B11229" s="4">
        <f t="shared" si="1726"/>
        <v>0</v>
      </c>
      <c r="C11229" s="4">
        <f t="shared" si="1727"/>
        <v>0</v>
      </c>
      <c r="T11229" s="32">
        <f t="shared" si="1728"/>
        <v>-12645.327882081776</v>
      </c>
      <c r="U11229" s="4">
        <f t="shared" si="1725"/>
        <v>0</v>
      </c>
    </row>
    <row r="11230" spans="1:21">
      <c r="A11230" s="11">
        <f t="shared" si="1724"/>
        <v>12.645891209541777</v>
      </c>
      <c r="B11230" s="4">
        <f t="shared" si="1726"/>
        <v>0</v>
      </c>
      <c r="C11230" s="4">
        <f t="shared" si="1727"/>
        <v>0</v>
      </c>
      <c r="T11230" s="32">
        <f t="shared" si="1728"/>
        <v>-12646.454537001777</v>
      </c>
      <c r="U11230" s="4">
        <f t="shared" si="1725"/>
        <v>0</v>
      </c>
    </row>
    <row r="11231" spans="1:21">
      <c r="A11231" s="11">
        <f t="shared" si="1724"/>
        <v>12.647017864461777</v>
      </c>
      <c r="B11231" s="4">
        <f t="shared" si="1726"/>
        <v>0</v>
      </c>
      <c r="C11231" s="4">
        <f t="shared" si="1727"/>
        <v>0</v>
      </c>
      <c r="T11231" s="32">
        <f t="shared" si="1728"/>
        <v>-12647.581191921778</v>
      </c>
      <c r="U11231" s="4">
        <f t="shared" si="1725"/>
        <v>0</v>
      </c>
    </row>
    <row r="11232" spans="1:21">
      <c r="A11232" s="11">
        <f t="shared" si="1724"/>
        <v>12.648144519381777</v>
      </c>
      <c r="B11232" s="4">
        <f t="shared" si="1726"/>
        <v>0</v>
      </c>
      <c r="C11232" s="4">
        <f t="shared" si="1727"/>
        <v>0</v>
      </c>
      <c r="T11232" s="32">
        <f t="shared" si="1728"/>
        <v>-12648.707846841777</v>
      </c>
      <c r="U11232" s="4">
        <f t="shared" si="1725"/>
        <v>0</v>
      </c>
    </row>
    <row r="11233" spans="1:21">
      <c r="A11233" s="11">
        <f t="shared" si="1724"/>
        <v>12.649271174301777</v>
      </c>
      <c r="B11233" s="4">
        <f t="shared" si="1726"/>
        <v>0</v>
      </c>
      <c r="C11233" s="4">
        <f t="shared" si="1727"/>
        <v>0</v>
      </c>
      <c r="T11233" s="32">
        <f t="shared" si="1728"/>
        <v>-12649.834501761778</v>
      </c>
      <c r="U11233" s="4">
        <f t="shared" si="1725"/>
        <v>0</v>
      </c>
    </row>
    <row r="11234" spans="1:21">
      <c r="A11234" s="11">
        <f t="shared" si="1724"/>
        <v>12.650397829221777</v>
      </c>
      <c r="B11234" s="4">
        <f t="shared" si="1726"/>
        <v>0</v>
      </c>
      <c r="C11234" s="4">
        <f t="shared" si="1727"/>
        <v>0</v>
      </c>
      <c r="T11234" s="32">
        <f t="shared" si="1728"/>
        <v>-12650.961156681777</v>
      </c>
      <c r="U11234" s="4">
        <f t="shared" si="1725"/>
        <v>0</v>
      </c>
    </row>
    <row r="11235" spans="1:21">
      <c r="A11235" s="11">
        <f t="shared" si="1724"/>
        <v>12.651524484141778</v>
      </c>
      <c r="B11235" s="4">
        <f t="shared" si="1726"/>
        <v>0</v>
      </c>
      <c r="C11235" s="4">
        <f t="shared" si="1727"/>
        <v>0</v>
      </c>
      <c r="T11235" s="32">
        <f t="shared" si="1728"/>
        <v>-12652.087811601778</v>
      </c>
      <c r="U11235" s="4">
        <f t="shared" si="1725"/>
        <v>0</v>
      </c>
    </row>
    <row r="11236" spans="1:21">
      <c r="A11236" s="11">
        <f t="shared" si="1724"/>
        <v>12.652651139061778</v>
      </c>
      <c r="B11236" s="4">
        <f t="shared" si="1726"/>
        <v>0</v>
      </c>
      <c r="C11236" s="4">
        <f t="shared" si="1727"/>
        <v>0</v>
      </c>
      <c r="T11236" s="32">
        <f t="shared" si="1728"/>
        <v>-12653.214466521778</v>
      </c>
      <c r="U11236" s="4">
        <f t="shared" si="1725"/>
        <v>0</v>
      </c>
    </row>
    <row r="11237" spans="1:21">
      <c r="A11237" s="11">
        <f t="shared" si="1724"/>
        <v>12.653777793981778</v>
      </c>
      <c r="B11237" s="4">
        <f t="shared" si="1726"/>
        <v>0</v>
      </c>
      <c r="C11237" s="4">
        <f t="shared" si="1727"/>
        <v>0</v>
      </c>
      <c r="T11237" s="32">
        <f t="shared" si="1728"/>
        <v>-12654.341121441777</v>
      </c>
      <c r="U11237" s="4">
        <f t="shared" si="1725"/>
        <v>0</v>
      </c>
    </row>
    <row r="11238" spans="1:21">
      <c r="A11238" s="11">
        <f t="shared" si="1724"/>
        <v>12.654904448901778</v>
      </c>
      <c r="B11238" s="4">
        <f t="shared" si="1726"/>
        <v>0</v>
      </c>
      <c r="C11238" s="4">
        <f t="shared" si="1727"/>
        <v>0</v>
      </c>
      <c r="T11238" s="32">
        <f t="shared" si="1728"/>
        <v>-12655.467776361778</v>
      </c>
      <c r="U11238" s="4">
        <f t="shared" si="1725"/>
        <v>0</v>
      </c>
    </row>
    <row r="11239" spans="1:21">
      <c r="A11239" s="11">
        <f t="shared" si="1724"/>
        <v>12.656031103821778</v>
      </c>
      <c r="B11239" s="4">
        <f t="shared" si="1726"/>
        <v>0</v>
      </c>
      <c r="C11239" s="4">
        <f t="shared" si="1727"/>
        <v>0</v>
      </c>
      <c r="T11239" s="32">
        <f t="shared" si="1728"/>
        <v>-12656.594431281779</v>
      </c>
      <c r="U11239" s="4">
        <f t="shared" si="1725"/>
        <v>0</v>
      </c>
    </row>
    <row r="11240" spans="1:21">
      <c r="A11240" s="11">
        <f t="shared" si="1724"/>
        <v>12.657157758741779</v>
      </c>
      <c r="B11240" s="4">
        <f t="shared" si="1726"/>
        <v>0</v>
      </c>
      <c r="C11240" s="4">
        <f t="shared" si="1727"/>
        <v>0</v>
      </c>
      <c r="T11240" s="32">
        <f t="shared" si="1728"/>
        <v>-12657.721086201778</v>
      </c>
      <c r="U11240" s="4">
        <f t="shared" si="1725"/>
        <v>0</v>
      </c>
    </row>
    <row r="11241" spans="1:21">
      <c r="A11241" s="11">
        <f t="shared" si="1724"/>
        <v>12.658284413661779</v>
      </c>
      <c r="B11241" s="4">
        <f t="shared" si="1726"/>
        <v>0</v>
      </c>
      <c r="C11241" s="4">
        <f t="shared" si="1727"/>
        <v>0</v>
      </c>
      <c r="T11241" s="32">
        <f t="shared" si="1728"/>
        <v>-12658.847741121779</v>
      </c>
      <c r="U11241" s="4">
        <f t="shared" si="1725"/>
        <v>0</v>
      </c>
    </row>
    <row r="11242" spans="1:21">
      <c r="A11242" s="11">
        <f t="shared" si="1724"/>
        <v>12.659411068581779</v>
      </c>
      <c r="B11242" s="4">
        <f t="shared" si="1726"/>
        <v>0</v>
      </c>
      <c r="C11242" s="4">
        <f t="shared" si="1727"/>
        <v>0</v>
      </c>
      <c r="T11242" s="32">
        <f t="shared" si="1728"/>
        <v>-12659.974396041778</v>
      </c>
      <c r="U11242" s="4">
        <f t="shared" si="1725"/>
        <v>0</v>
      </c>
    </row>
    <row r="11243" spans="1:21">
      <c r="A11243" s="11">
        <f t="shared" ref="A11243:A11306" si="1729">A11242+ 0.00112665492</f>
        <v>12.660537723501779</v>
      </c>
      <c r="B11243" s="4">
        <f t="shared" si="1726"/>
        <v>0</v>
      </c>
      <c r="C11243" s="4">
        <f t="shared" si="1727"/>
        <v>0</v>
      </c>
      <c r="T11243" s="32">
        <f t="shared" si="1728"/>
        <v>-12661.101050961779</v>
      </c>
      <c r="U11243" s="4">
        <f t="shared" ref="U11243:U11306" si="1730">SUM(B11243:Q11243)</f>
        <v>0</v>
      </c>
    </row>
    <row r="11244" spans="1:21">
      <c r="A11244" s="11">
        <f t="shared" si="1729"/>
        <v>12.661664378421779</v>
      </c>
      <c r="B11244" s="4">
        <f t="shared" si="1726"/>
        <v>0</v>
      </c>
      <c r="C11244" s="4">
        <f t="shared" si="1727"/>
        <v>0</v>
      </c>
      <c r="T11244" s="32">
        <f t="shared" si="1728"/>
        <v>-12662.22770588178</v>
      </c>
      <c r="U11244" s="4">
        <f t="shared" si="1730"/>
        <v>0</v>
      </c>
    </row>
    <row r="11245" spans="1:21">
      <c r="A11245" s="11">
        <f t="shared" si="1729"/>
        <v>12.662791033341779</v>
      </c>
      <c r="B11245" s="4">
        <f t="shared" si="1726"/>
        <v>0</v>
      </c>
      <c r="C11245" s="4">
        <f t="shared" si="1727"/>
        <v>0</v>
      </c>
      <c r="T11245" s="32">
        <f t="shared" si="1728"/>
        <v>-12663.354360801779</v>
      </c>
      <c r="U11245" s="4">
        <f t="shared" si="1730"/>
        <v>0</v>
      </c>
    </row>
    <row r="11246" spans="1:21">
      <c r="A11246" s="11">
        <f t="shared" si="1729"/>
        <v>12.66391768826178</v>
      </c>
      <c r="B11246" s="4">
        <f t="shared" si="1726"/>
        <v>0</v>
      </c>
      <c r="C11246" s="4">
        <f t="shared" si="1727"/>
        <v>0</v>
      </c>
      <c r="T11246" s="32">
        <f t="shared" si="1728"/>
        <v>-12664.48101572178</v>
      </c>
      <c r="U11246" s="4">
        <f t="shared" si="1730"/>
        <v>0</v>
      </c>
    </row>
    <row r="11247" spans="1:21">
      <c r="A11247" s="11">
        <f t="shared" si="1729"/>
        <v>12.66504434318178</v>
      </c>
      <c r="B11247" s="4">
        <f t="shared" si="1726"/>
        <v>0</v>
      </c>
      <c r="C11247" s="4">
        <f t="shared" si="1727"/>
        <v>0</v>
      </c>
      <c r="T11247" s="32">
        <f t="shared" si="1728"/>
        <v>-12665.607670641781</v>
      </c>
      <c r="U11247" s="4">
        <f t="shared" si="1730"/>
        <v>0</v>
      </c>
    </row>
    <row r="11248" spans="1:21">
      <c r="A11248" s="11">
        <f t="shared" si="1729"/>
        <v>12.66617099810178</v>
      </c>
      <c r="B11248" s="4">
        <f t="shared" si="1726"/>
        <v>0</v>
      </c>
      <c r="C11248" s="4">
        <f t="shared" si="1727"/>
        <v>0</v>
      </c>
      <c r="T11248" s="32">
        <f t="shared" si="1728"/>
        <v>-12666.73432556178</v>
      </c>
      <c r="U11248" s="4">
        <f t="shared" si="1730"/>
        <v>0</v>
      </c>
    </row>
    <row r="11249" spans="1:21">
      <c r="A11249" s="11">
        <f t="shared" si="1729"/>
        <v>12.66729765302178</v>
      </c>
      <c r="B11249" s="4">
        <f t="shared" si="1726"/>
        <v>0</v>
      </c>
      <c r="C11249" s="4">
        <f t="shared" si="1727"/>
        <v>0</v>
      </c>
      <c r="T11249" s="32">
        <f t="shared" si="1728"/>
        <v>-12667.860980481781</v>
      </c>
      <c r="U11249" s="4">
        <f t="shared" si="1730"/>
        <v>0</v>
      </c>
    </row>
    <row r="11250" spans="1:21">
      <c r="A11250" s="11">
        <f t="shared" si="1729"/>
        <v>12.66842430794178</v>
      </c>
      <c r="B11250" s="4">
        <f t="shared" si="1726"/>
        <v>0</v>
      </c>
      <c r="C11250" s="4">
        <f t="shared" si="1727"/>
        <v>0</v>
      </c>
      <c r="T11250" s="32">
        <f t="shared" si="1728"/>
        <v>-12668.98763540178</v>
      </c>
      <c r="U11250" s="4">
        <f t="shared" si="1730"/>
        <v>0</v>
      </c>
    </row>
    <row r="11251" spans="1:21">
      <c r="A11251" s="11">
        <f t="shared" si="1729"/>
        <v>12.669550962861781</v>
      </c>
      <c r="B11251" s="4">
        <f t="shared" si="1726"/>
        <v>0</v>
      </c>
      <c r="C11251" s="4">
        <f t="shared" si="1727"/>
        <v>0</v>
      </c>
      <c r="T11251" s="32">
        <f t="shared" si="1728"/>
        <v>-12670.114290321781</v>
      </c>
      <c r="U11251" s="4">
        <f t="shared" si="1730"/>
        <v>0</v>
      </c>
    </row>
    <row r="11252" spans="1:21">
      <c r="A11252" s="11">
        <f t="shared" si="1729"/>
        <v>12.670677617781781</v>
      </c>
      <c r="B11252" s="4">
        <f t="shared" si="1726"/>
        <v>0</v>
      </c>
      <c r="C11252" s="4">
        <f t="shared" si="1727"/>
        <v>0</v>
      </c>
      <c r="T11252" s="32">
        <f t="shared" si="1728"/>
        <v>-12671.240945241781</v>
      </c>
      <c r="U11252" s="4">
        <f t="shared" si="1730"/>
        <v>0</v>
      </c>
    </row>
    <row r="11253" spans="1:21">
      <c r="A11253" s="11">
        <f t="shared" si="1729"/>
        <v>12.671804272701781</v>
      </c>
      <c r="B11253" s="4">
        <f t="shared" si="1726"/>
        <v>0</v>
      </c>
      <c r="C11253" s="4">
        <f t="shared" si="1727"/>
        <v>0</v>
      </c>
      <c r="T11253" s="32">
        <f t="shared" si="1728"/>
        <v>-12672.367600161781</v>
      </c>
      <c r="U11253" s="4">
        <f t="shared" si="1730"/>
        <v>0</v>
      </c>
    </row>
    <row r="11254" spans="1:21">
      <c r="A11254" s="11">
        <f t="shared" si="1729"/>
        <v>12.672930927621781</v>
      </c>
      <c r="B11254" s="4">
        <f t="shared" si="1726"/>
        <v>0</v>
      </c>
      <c r="C11254" s="4">
        <f t="shared" si="1727"/>
        <v>0</v>
      </c>
      <c r="T11254" s="32">
        <f t="shared" si="1728"/>
        <v>-12673.494255081781</v>
      </c>
      <c r="U11254" s="4">
        <f t="shared" si="1730"/>
        <v>0</v>
      </c>
    </row>
    <row r="11255" spans="1:21">
      <c r="A11255" s="11">
        <f t="shared" si="1729"/>
        <v>12.674057582541781</v>
      </c>
      <c r="B11255" s="4">
        <f t="shared" si="1726"/>
        <v>0</v>
      </c>
      <c r="C11255" s="4">
        <f t="shared" si="1727"/>
        <v>0</v>
      </c>
      <c r="T11255" s="32">
        <f t="shared" si="1728"/>
        <v>-12674.620910001782</v>
      </c>
      <c r="U11255" s="4">
        <f t="shared" si="1730"/>
        <v>0</v>
      </c>
    </row>
    <row r="11256" spans="1:21">
      <c r="A11256" s="11">
        <f t="shared" si="1729"/>
        <v>12.675184237461782</v>
      </c>
      <c r="B11256" s="4">
        <f t="shared" si="1726"/>
        <v>0</v>
      </c>
      <c r="C11256" s="4">
        <f t="shared" si="1727"/>
        <v>0</v>
      </c>
      <c r="T11256" s="32">
        <f t="shared" si="1728"/>
        <v>-12675.747564921781</v>
      </c>
      <c r="U11256" s="4">
        <f t="shared" si="1730"/>
        <v>0</v>
      </c>
    </row>
    <row r="11257" spans="1:21">
      <c r="A11257" s="11">
        <f t="shared" si="1729"/>
        <v>12.676310892381782</v>
      </c>
      <c r="B11257" s="4">
        <f t="shared" si="1726"/>
        <v>0</v>
      </c>
      <c r="C11257" s="4">
        <f t="shared" si="1727"/>
        <v>0</v>
      </c>
      <c r="T11257" s="32">
        <f t="shared" si="1728"/>
        <v>-12676.874219841782</v>
      </c>
      <c r="U11257" s="4">
        <f t="shared" si="1730"/>
        <v>0</v>
      </c>
    </row>
    <row r="11258" spans="1:21">
      <c r="A11258" s="11">
        <f t="shared" si="1729"/>
        <v>12.677437547301782</v>
      </c>
      <c r="B11258" s="4">
        <f t="shared" si="1726"/>
        <v>0</v>
      </c>
      <c r="C11258" s="4">
        <f t="shared" si="1727"/>
        <v>0</v>
      </c>
      <c r="T11258" s="32">
        <f t="shared" si="1728"/>
        <v>-12678.000874761781</v>
      </c>
      <c r="U11258" s="4">
        <f t="shared" si="1730"/>
        <v>0</v>
      </c>
    </row>
    <row r="11259" spans="1:21">
      <c r="A11259" s="11">
        <f t="shared" si="1729"/>
        <v>12.678564202221782</v>
      </c>
      <c r="B11259" s="4">
        <f t="shared" si="1726"/>
        <v>0</v>
      </c>
      <c r="C11259" s="4">
        <f t="shared" si="1727"/>
        <v>0</v>
      </c>
      <c r="T11259" s="32">
        <f t="shared" si="1728"/>
        <v>-12679.127529681782</v>
      </c>
      <c r="U11259" s="4">
        <f t="shared" si="1730"/>
        <v>0</v>
      </c>
    </row>
    <row r="11260" spans="1:21">
      <c r="A11260" s="11">
        <f t="shared" si="1729"/>
        <v>12.679690857141782</v>
      </c>
      <c r="B11260" s="4">
        <f t="shared" si="1726"/>
        <v>0</v>
      </c>
      <c r="C11260" s="4">
        <f t="shared" si="1727"/>
        <v>0</v>
      </c>
      <c r="T11260" s="32">
        <f t="shared" si="1728"/>
        <v>-12680.254184601783</v>
      </c>
      <c r="U11260" s="4">
        <f t="shared" si="1730"/>
        <v>0</v>
      </c>
    </row>
    <row r="11261" spans="1:21">
      <c r="A11261" s="11">
        <f t="shared" si="1729"/>
        <v>12.680817512061783</v>
      </c>
      <c r="B11261" s="4">
        <f t="shared" si="1726"/>
        <v>0</v>
      </c>
      <c r="C11261" s="4">
        <f t="shared" si="1727"/>
        <v>0</v>
      </c>
      <c r="T11261" s="32">
        <f t="shared" si="1728"/>
        <v>-12681.380839521782</v>
      </c>
      <c r="U11261" s="4">
        <f t="shared" si="1730"/>
        <v>0</v>
      </c>
    </row>
    <row r="11262" spans="1:21">
      <c r="A11262" s="11">
        <f t="shared" si="1729"/>
        <v>12.681944166981783</v>
      </c>
      <c r="B11262" s="4">
        <f t="shared" si="1726"/>
        <v>0</v>
      </c>
      <c r="C11262" s="4">
        <f t="shared" si="1727"/>
        <v>0</v>
      </c>
      <c r="T11262" s="32">
        <f t="shared" si="1728"/>
        <v>-12682.507494441783</v>
      </c>
      <c r="U11262" s="4">
        <f t="shared" si="1730"/>
        <v>0</v>
      </c>
    </row>
    <row r="11263" spans="1:21">
      <c r="A11263" s="11">
        <f t="shared" si="1729"/>
        <v>12.683070821901783</v>
      </c>
      <c r="B11263" s="4">
        <f t="shared" si="1726"/>
        <v>0</v>
      </c>
      <c r="C11263" s="4">
        <f t="shared" si="1727"/>
        <v>0</v>
      </c>
      <c r="T11263" s="32">
        <f t="shared" si="1728"/>
        <v>-12683.634149361784</v>
      </c>
      <c r="U11263" s="4">
        <f t="shared" si="1730"/>
        <v>0</v>
      </c>
    </row>
    <row r="11264" spans="1:21">
      <c r="A11264" s="11">
        <f t="shared" si="1729"/>
        <v>12.684197476821783</v>
      </c>
      <c r="B11264" s="4">
        <f t="shared" si="1726"/>
        <v>0</v>
      </c>
      <c r="C11264" s="4">
        <f t="shared" si="1727"/>
        <v>0</v>
      </c>
      <c r="T11264" s="32">
        <f t="shared" si="1728"/>
        <v>-12684.760804281783</v>
      </c>
      <c r="U11264" s="4">
        <f t="shared" si="1730"/>
        <v>0</v>
      </c>
    </row>
    <row r="11265" spans="1:21">
      <c r="A11265" s="11">
        <f t="shared" si="1729"/>
        <v>12.685324131741783</v>
      </c>
      <c r="B11265" s="4">
        <f t="shared" si="1726"/>
        <v>0</v>
      </c>
      <c r="C11265" s="4">
        <f t="shared" si="1727"/>
        <v>0</v>
      </c>
      <c r="T11265" s="32">
        <f t="shared" si="1728"/>
        <v>-12685.887459201784</v>
      </c>
      <c r="U11265" s="4">
        <f t="shared" si="1730"/>
        <v>0</v>
      </c>
    </row>
    <row r="11266" spans="1:21">
      <c r="A11266" s="11">
        <f t="shared" si="1729"/>
        <v>12.686450786661783</v>
      </c>
      <c r="B11266" s="4">
        <f t="shared" si="1726"/>
        <v>0</v>
      </c>
      <c r="C11266" s="4">
        <f t="shared" si="1727"/>
        <v>0</v>
      </c>
      <c r="T11266" s="32">
        <f t="shared" si="1728"/>
        <v>-12687.014114121783</v>
      </c>
      <c r="U11266" s="4">
        <f t="shared" si="1730"/>
        <v>0</v>
      </c>
    </row>
    <row r="11267" spans="1:21">
      <c r="A11267" s="11">
        <f t="shared" si="1729"/>
        <v>12.687577441581784</v>
      </c>
      <c r="B11267" s="4">
        <f t="shared" si="1726"/>
        <v>0</v>
      </c>
      <c r="C11267" s="4">
        <f t="shared" si="1727"/>
        <v>0</v>
      </c>
      <c r="T11267" s="32">
        <f t="shared" si="1728"/>
        <v>-12688.140769041784</v>
      </c>
      <c r="U11267" s="4">
        <f t="shared" si="1730"/>
        <v>0</v>
      </c>
    </row>
    <row r="11268" spans="1:21">
      <c r="A11268" s="11">
        <f t="shared" si="1729"/>
        <v>12.688704096501784</v>
      </c>
      <c r="B11268" s="4">
        <f t="shared" si="1726"/>
        <v>0</v>
      </c>
      <c r="C11268" s="4">
        <f t="shared" si="1727"/>
        <v>0</v>
      </c>
      <c r="T11268" s="32">
        <f t="shared" si="1728"/>
        <v>-12689.267423961785</v>
      </c>
      <c r="U11268" s="4">
        <f t="shared" si="1730"/>
        <v>0</v>
      </c>
    </row>
    <row r="11269" spans="1:21">
      <c r="A11269" s="11">
        <f t="shared" si="1729"/>
        <v>12.689830751421784</v>
      </c>
      <c r="B11269" s="4">
        <f t="shared" ref="B11269:B11332" si="1731">COUNTIFS(Col_1,"&gt;="&amp;A11269,Col_1,"&lt;"&amp;A11270)</f>
        <v>0</v>
      </c>
      <c r="C11269" s="4">
        <f t="shared" ref="C11269:C11332" si="1732">COUNTIFS(Col_2,"&gt;="&amp;A11269,Col_2,"&lt;"&amp;A11270)</f>
        <v>0</v>
      </c>
      <c r="T11269" s="32">
        <f t="shared" si="1728"/>
        <v>-12690.394078881784</v>
      </c>
      <c r="U11269" s="4">
        <f t="shared" si="1730"/>
        <v>0</v>
      </c>
    </row>
    <row r="11270" spans="1:21">
      <c r="A11270" s="11">
        <f t="shared" si="1729"/>
        <v>12.690957406341784</v>
      </c>
      <c r="B11270" s="4">
        <f t="shared" si="1731"/>
        <v>0</v>
      </c>
      <c r="C11270" s="4">
        <f t="shared" si="1732"/>
        <v>0</v>
      </c>
      <c r="T11270" s="32">
        <f t="shared" ref="T11270:T11333" si="1733">-AVERAGE(A11270:A11271)*1000</f>
        <v>-12691.520733801784</v>
      </c>
      <c r="U11270" s="4">
        <f t="shared" si="1730"/>
        <v>0</v>
      </c>
    </row>
    <row r="11271" spans="1:21">
      <c r="A11271" s="11">
        <f t="shared" si="1729"/>
        <v>12.692084061261784</v>
      </c>
      <c r="B11271" s="4">
        <f t="shared" si="1731"/>
        <v>0</v>
      </c>
      <c r="C11271" s="4">
        <f t="shared" si="1732"/>
        <v>0</v>
      </c>
      <c r="T11271" s="32">
        <f t="shared" si="1733"/>
        <v>-12692.647388721785</v>
      </c>
      <c r="U11271" s="4">
        <f t="shared" si="1730"/>
        <v>0</v>
      </c>
    </row>
    <row r="11272" spans="1:21">
      <c r="A11272" s="11">
        <f t="shared" si="1729"/>
        <v>12.693210716181785</v>
      </c>
      <c r="B11272" s="4">
        <f t="shared" si="1731"/>
        <v>0</v>
      </c>
      <c r="C11272" s="4">
        <f t="shared" si="1732"/>
        <v>0</v>
      </c>
      <c r="T11272" s="32">
        <f t="shared" si="1733"/>
        <v>-12693.774043641784</v>
      </c>
      <c r="U11272" s="4">
        <f t="shared" si="1730"/>
        <v>0</v>
      </c>
    </row>
    <row r="11273" spans="1:21">
      <c r="A11273" s="11">
        <f t="shared" si="1729"/>
        <v>12.694337371101785</v>
      </c>
      <c r="B11273" s="4">
        <f t="shared" si="1731"/>
        <v>0</v>
      </c>
      <c r="C11273" s="4">
        <f t="shared" si="1732"/>
        <v>0</v>
      </c>
      <c r="T11273" s="32">
        <f t="shared" si="1733"/>
        <v>-12694.900698561785</v>
      </c>
      <c r="U11273" s="4">
        <f t="shared" si="1730"/>
        <v>0</v>
      </c>
    </row>
    <row r="11274" spans="1:21">
      <c r="A11274" s="11">
        <f t="shared" si="1729"/>
        <v>12.695464026021785</v>
      </c>
      <c r="B11274" s="4">
        <f t="shared" si="1731"/>
        <v>0</v>
      </c>
      <c r="C11274" s="4">
        <f t="shared" si="1732"/>
        <v>0</v>
      </c>
      <c r="T11274" s="32">
        <f t="shared" si="1733"/>
        <v>-12696.027353481784</v>
      </c>
      <c r="U11274" s="4">
        <f t="shared" si="1730"/>
        <v>0</v>
      </c>
    </row>
    <row r="11275" spans="1:21">
      <c r="A11275" s="11">
        <f t="shared" si="1729"/>
        <v>12.696590680941785</v>
      </c>
      <c r="B11275" s="4">
        <f t="shared" si="1731"/>
        <v>0</v>
      </c>
      <c r="C11275" s="4">
        <f t="shared" si="1732"/>
        <v>0</v>
      </c>
      <c r="T11275" s="32">
        <f t="shared" si="1733"/>
        <v>-12697.154008401785</v>
      </c>
      <c r="U11275" s="4">
        <f t="shared" si="1730"/>
        <v>0</v>
      </c>
    </row>
    <row r="11276" spans="1:21">
      <c r="A11276" s="11">
        <f t="shared" si="1729"/>
        <v>12.697717335861785</v>
      </c>
      <c r="B11276" s="4">
        <f t="shared" si="1731"/>
        <v>0</v>
      </c>
      <c r="C11276" s="4">
        <f t="shared" si="1732"/>
        <v>0</v>
      </c>
      <c r="T11276" s="32">
        <f t="shared" si="1733"/>
        <v>-12698.280663321786</v>
      </c>
      <c r="U11276" s="4">
        <f t="shared" si="1730"/>
        <v>0</v>
      </c>
    </row>
    <row r="11277" spans="1:21">
      <c r="A11277" s="11">
        <f t="shared" si="1729"/>
        <v>12.698843990781786</v>
      </c>
      <c r="B11277" s="4">
        <f t="shared" si="1731"/>
        <v>0</v>
      </c>
      <c r="C11277" s="4">
        <f t="shared" si="1732"/>
        <v>0</v>
      </c>
      <c r="T11277" s="32">
        <f t="shared" si="1733"/>
        <v>-12699.407318241785</v>
      </c>
      <c r="U11277" s="4">
        <f t="shared" si="1730"/>
        <v>0</v>
      </c>
    </row>
    <row r="11278" spans="1:21">
      <c r="A11278" s="11">
        <f t="shared" si="1729"/>
        <v>12.699970645701786</v>
      </c>
      <c r="B11278" s="4">
        <f t="shared" si="1731"/>
        <v>0</v>
      </c>
      <c r="C11278" s="4">
        <f t="shared" si="1732"/>
        <v>0</v>
      </c>
      <c r="T11278" s="32">
        <f t="shared" si="1733"/>
        <v>-12700.533973161786</v>
      </c>
      <c r="U11278" s="4">
        <f t="shared" si="1730"/>
        <v>0</v>
      </c>
    </row>
    <row r="11279" spans="1:21">
      <c r="A11279" s="11">
        <f t="shared" si="1729"/>
        <v>12.701097300621786</v>
      </c>
      <c r="B11279" s="4">
        <f t="shared" si="1731"/>
        <v>0</v>
      </c>
      <c r="C11279" s="4">
        <f t="shared" si="1732"/>
        <v>0</v>
      </c>
      <c r="T11279" s="32">
        <f t="shared" si="1733"/>
        <v>-12701.660628081787</v>
      </c>
      <c r="U11279" s="4">
        <f t="shared" si="1730"/>
        <v>0</v>
      </c>
    </row>
    <row r="11280" spans="1:21">
      <c r="A11280" s="11">
        <f t="shared" si="1729"/>
        <v>12.702223955541786</v>
      </c>
      <c r="B11280" s="4">
        <f t="shared" si="1731"/>
        <v>0</v>
      </c>
      <c r="C11280" s="4">
        <f t="shared" si="1732"/>
        <v>0</v>
      </c>
      <c r="T11280" s="32">
        <f t="shared" si="1733"/>
        <v>-12702.787283001786</v>
      </c>
      <c r="U11280" s="4">
        <f t="shared" si="1730"/>
        <v>0</v>
      </c>
    </row>
    <row r="11281" spans="1:21">
      <c r="A11281" s="11">
        <f t="shared" si="1729"/>
        <v>12.703350610461786</v>
      </c>
      <c r="B11281" s="4">
        <f t="shared" si="1731"/>
        <v>0</v>
      </c>
      <c r="C11281" s="4">
        <f t="shared" si="1732"/>
        <v>0</v>
      </c>
      <c r="T11281" s="32">
        <f t="shared" si="1733"/>
        <v>-12703.913937921787</v>
      </c>
      <c r="U11281" s="4">
        <f t="shared" si="1730"/>
        <v>0</v>
      </c>
    </row>
    <row r="11282" spans="1:21">
      <c r="A11282" s="11">
        <f t="shared" si="1729"/>
        <v>12.704477265381787</v>
      </c>
      <c r="B11282" s="4">
        <f t="shared" si="1731"/>
        <v>0</v>
      </c>
      <c r="C11282" s="4">
        <f t="shared" si="1732"/>
        <v>0</v>
      </c>
      <c r="T11282" s="32">
        <f t="shared" si="1733"/>
        <v>-12705.040592841786</v>
      </c>
      <c r="U11282" s="4">
        <f t="shared" si="1730"/>
        <v>0</v>
      </c>
    </row>
    <row r="11283" spans="1:21">
      <c r="A11283" s="11">
        <f t="shared" si="1729"/>
        <v>12.705603920301787</v>
      </c>
      <c r="B11283" s="4">
        <f t="shared" si="1731"/>
        <v>0</v>
      </c>
      <c r="C11283" s="4">
        <f t="shared" si="1732"/>
        <v>0</v>
      </c>
      <c r="T11283" s="32">
        <f t="shared" si="1733"/>
        <v>-12706.167247761787</v>
      </c>
      <c r="U11283" s="4">
        <f t="shared" si="1730"/>
        <v>0</v>
      </c>
    </row>
    <row r="11284" spans="1:21">
      <c r="A11284" s="11">
        <f t="shared" si="1729"/>
        <v>12.706730575221787</v>
      </c>
      <c r="B11284" s="4">
        <f t="shared" si="1731"/>
        <v>0</v>
      </c>
      <c r="C11284" s="4">
        <f t="shared" si="1732"/>
        <v>0</v>
      </c>
      <c r="T11284" s="32">
        <f t="shared" si="1733"/>
        <v>-12707.293902681788</v>
      </c>
      <c r="U11284" s="4">
        <f t="shared" si="1730"/>
        <v>0</v>
      </c>
    </row>
    <row r="11285" spans="1:21">
      <c r="A11285" s="11">
        <f t="shared" si="1729"/>
        <v>12.707857230141787</v>
      </c>
      <c r="B11285" s="4">
        <f t="shared" si="1731"/>
        <v>0</v>
      </c>
      <c r="C11285" s="4">
        <f t="shared" si="1732"/>
        <v>0</v>
      </c>
      <c r="T11285" s="32">
        <f t="shared" si="1733"/>
        <v>-12708.420557601787</v>
      </c>
      <c r="U11285" s="4">
        <f t="shared" si="1730"/>
        <v>0</v>
      </c>
    </row>
    <row r="11286" spans="1:21">
      <c r="A11286" s="11">
        <f t="shared" si="1729"/>
        <v>12.708983885061787</v>
      </c>
      <c r="B11286" s="4">
        <f t="shared" si="1731"/>
        <v>0</v>
      </c>
      <c r="C11286" s="4">
        <f t="shared" si="1732"/>
        <v>0</v>
      </c>
      <c r="T11286" s="32">
        <f t="shared" si="1733"/>
        <v>-12709.547212521788</v>
      </c>
      <c r="U11286" s="4">
        <f t="shared" si="1730"/>
        <v>0</v>
      </c>
    </row>
    <row r="11287" spans="1:21">
      <c r="A11287" s="11">
        <f t="shared" si="1729"/>
        <v>12.710110539981788</v>
      </c>
      <c r="B11287" s="4">
        <f t="shared" si="1731"/>
        <v>0</v>
      </c>
      <c r="C11287" s="4">
        <f t="shared" si="1732"/>
        <v>0</v>
      </c>
      <c r="T11287" s="32">
        <f t="shared" si="1733"/>
        <v>-12710.673867441788</v>
      </c>
      <c r="U11287" s="4">
        <f t="shared" si="1730"/>
        <v>0</v>
      </c>
    </row>
    <row r="11288" spans="1:21">
      <c r="A11288" s="11">
        <f t="shared" si="1729"/>
        <v>12.711237194901788</v>
      </c>
      <c r="B11288" s="4">
        <f t="shared" si="1731"/>
        <v>0</v>
      </c>
      <c r="C11288" s="4">
        <f t="shared" si="1732"/>
        <v>0</v>
      </c>
      <c r="T11288" s="32">
        <f t="shared" si="1733"/>
        <v>-12711.800522361787</v>
      </c>
      <c r="U11288" s="4">
        <f t="shared" si="1730"/>
        <v>0</v>
      </c>
    </row>
    <row r="11289" spans="1:21">
      <c r="A11289" s="11">
        <f t="shared" si="1729"/>
        <v>12.712363849821788</v>
      </c>
      <c r="B11289" s="4">
        <f t="shared" si="1731"/>
        <v>0</v>
      </c>
      <c r="C11289" s="4">
        <f t="shared" si="1732"/>
        <v>0</v>
      </c>
      <c r="T11289" s="32">
        <f t="shared" si="1733"/>
        <v>-12712.927177281788</v>
      </c>
      <c r="U11289" s="4">
        <f t="shared" si="1730"/>
        <v>0</v>
      </c>
    </row>
    <row r="11290" spans="1:21">
      <c r="A11290" s="11">
        <f t="shared" si="1729"/>
        <v>12.713490504741788</v>
      </c>
      <c r="B11290" s="4">
        <f t="shared" si="1731"/>
        <v>0</v>
      </c>
      <c r="C11290" s="4">
        <f t="shared" si="1732"/>
        <v>0</v>
      </c>
      <c r="T11290" s="32">
        <f t="shared" si="1733"/>
        <v>-12714.053832201787</v>
      </c>
      <c r="U11290" s="4">
        <f t="shared" si="1730"/>
        <v>0</v>
      </c>
    </row>
    <row r="11291" spans="1:21">
      <c r="A11291" s="11">
        <f t="shared" si="1729"/>
        <v>12.714617159661788</v>
      </c>
      <c r="B11291" s="4">
        <f t="shared" si="1731"/>
        <v>0</v>
      </c>
      <c r="C11291" s="4">
        <f t="shared" si="1732"/>
        <v>0</v>
      </c>
      <c r="T11291" s="32">
        <f t="shared" si="1733"/>
        <v>-12715.180487121788</v>
      </c>
      <c r="U11291" s="4">
        <f t="shared" si="1730"/>
        <v>0</v>
      </c>
    </row>
    <row r="11292" spans="1:21">
      <c r="A11292" s="11">
        <f t="shared" si="1729"/>
        <v>12.715743814581788</v>
      </c>
      <c r="B11292" s="4">
        <f t="shared" si="1731"/>
        <v>0</v>
      </c>
      <c r="C11292" s="4">
        <f t="shared" si="1732"/>
        <v>0</v>
      </c>
      <c r="T11292" s="32">
        <f t="shared" si="1733"/>
        <v>-12716.307142041789</v>
      </c>
      <c r="U11292" s="4">
        <f t="shared" si="1730"/>
        <v>0</v>
      </c>
    </row>
    <row r="11293" spans="1:21">
      <c r="A11293" s="11">
        <f t="shared" si="1729"/>
        <v>12.716870469501789</v>
      </c>
      <c r="B11293" s="4">
        <f t="shared" si="1731"/>
        <v>0</v>
      </c>
      <c r="C11293" s="4">
        <f t="shared" si="1732"/>
        <v>0</v>
      </c>
      <c r="T11293" s="32">
        <f t="shared" si="1733"/>
        <v>-12717.433796961788</v>
      </c>
      <c r="U11293" s="4">
        <f t="shared" si="1730"/>
        <v>0</v>
      </c>
    </row>
    <row r="11294" spans="1:21">
      <c r="A11294" s="11">
        <f t="shared" si="1729"/>
        <v>12.717997124421789</v>
      </c>
      <c r="B11294" s="4">
        <f t="shared" si="1731"/>
        <v>0</v>
      </c>
      <c r="C11294" s="4">
        <f t="shared" si="1732"/>
        <v>0</v>
      </c>
      <c r="T11294" s="32">
        <f t="shared" si="1733"/>
        <v>-12718.560451881789</v>
      </c>
      <c r="U11294" s="4">
        <f t="shared" si="1730"/>
        <v>0</v>
      </c>
    </row>
    <row r="11295" spans="1:21">
      <c r="A11295" s="11">
        <f t="shared" si="1729"/>
        <v>12.719123779341789</v>
      </c>
      <c r="B11295" s="4">
        <f t="shared" si="1731"/>
        <v>0</v>
      </c>
      <c r="C11295" s="4">
        <f t="shared" si="1732"/>
        <v>0</v>
      </c>
      <c r="T11295" s="32">
        <f t="shared" si="1733"/>
        <v>-12719.68710680179</v>
      </c>
      <c r="U11295" s="4">
        <f t="shared" si="1730"/>
        <v>0</v>
      </c>
    </row>
    <row r="11296" spans="1:21">
      <c r="A11296" s="11">
        <f t="shared" si="1729"/>
        <v>12.720250434261789</v>
      </c>
      <c r="B11296" s="4">
        <f t="shared" si="1731"/>
        <v>0</v>
      </c>
      <c r="C11296" s="4">
        <f t="shared" si="1732"/>
        <v>0</v>
      </c>
      <c r="T11296" s="32">
        <f t="shared" si="1733"/>
        <v>-12720.813761721789</v>
      </c>
      <c r="U11296" s="4">
        <f t="shared" si="1730"/>
        <v>0</v>
      </c>
    </row>
    <row r="11297" spans="1:21">
      <c r="A11297" s="11">
        <f t="shared" si="1729"/>
        <v>12.721377089181789</v>
      </c>
      <c r="B11297" s="4">
        <f t="shared" si="1731"/>
        <v>0</v>
      </c>
      <c r="C11297" s="4">
        <f t="shared" si="1732"/>
        <v>0</v>
      </c>
      <c r="T11297" s="32">
        <f t="shared" si="1733"/>
        <v>-12721.94041664179</v>
      </c>
      <c r="U11297" s="4">
        <f t="shared" si="1730"/>
        <v>0</v>
      </c>
    </row>
    <row r="11298" spans="1:21">
      <c r="A11298" s="11">
        <f t="shared" si="1729"/>
        <v>12.72250374410179</v>
      </c>
      <c r="B11298" s="4">
        <f t="shared" si="1731"/>
        <v>0</v>
      </c>
      <c r="C11298" s="4">
        <f t="shared" si="1732"/>
        <v>0</v>
      </c>
      <c r="T11298" s="32">
        <f t="shared" si="1733"/>
        <v>-12723.067071561789</v>
      </c>
      <c r="U11298" s="4">
        <f t="shared" si="1730"/>
        <v>0</v>
      </c>
    </row>
    <row r="11299" spans="1:21">
      <c r="A11299" s="11">
        <f t="shared" si="1729"/>
        <v>12.72363039902179</v>
      </c>
      <c r="B11299" s="4">
        <f t="shared" si="1731"/>
        <v>0</v>
      </c>
      <c r="C11299" s="4">
        <f t="shared" si="1732"/>
        <v>0</v>
      </c>
      <c r="T11299" s="32">
        <f t="shared" si="1733"/>
        <v>-12724.19372648179</v>
      </c>
      <c r="U11299" s="4">
        <f t="shared" si="1730"/>
        <v>0</v>
      </c>
    </row>
    <row r="11300" spans="1:21">
      <c r="A11300" s="11">
        <f t="shared" si="1729"/>
        <v>12.72475705394179</v>
      </c>
      <c r="B11300" s="4">
        <f t="shared" si="1731"/>
        <v>0</v>
      </c>
      <c r="C11300" s="4">
        <f t="shared" si="1732"/>
        <v>0</v>
      </c>
      <c r="T11300" s="32">
        <f t="shared" si="1733"/>
        <v>-12725.320381401791</v>
      </c>
      <c r="U11300" s="4">
        <f t="shared" si="1730"/>
        <v>0</v>
      </c>
    </row>
    <row r="11301" spans="1:21">
      <c r="A11301" s="11">
        <f t="shared" si="1729"/>
        <v>12.72588370886179</v>
      </c>
      <c r="B11301" s="4">
        <f t="shared" si="1731"/>
        <v>0</v>
      </c>
      <c r="C11301" s="4">
        <f t="shared" si="1732"/>
        <v>0</v>
      </c>
      <c r="T11301" s="32">
        <f t="shared" si="1733"/>
        <v>-12726.44703632179</v>
      </c>
      <c r="U11301" s="4">
        <f t="shared" si="1730"/>
        <v>0</v>
      </c>
    </row>
    <row r="11302" spans="1:21">
      <c r="A11302" s="11">
        <f t="shared" si="1729"/>
        <v>12.72701036378179</v>
      </c>
      <c r="B11302" s="4">
        <f t="shared" si="1731"/>
        <v>0</v>
      </c>
      <c r="C11302" s="4">
        <f t="shared" si="1732"/>
        <v>0</v>
      </c>
      <c r="T11302" s="32">
        <f t="shared" si="1733"/>
        <v>-12727.573691241791</v>
      </c>
      <c r="U11302" s="4">
        <f t="shared" si="1730"/>
        <v>0</v>
      </c>
    </row>
    <row r="11303" spans="1:21">
      <c r="A11303" s="11">
        <f t="shared" si="1729"/>
        <v>12.728137018701791</v>
      </c>
      <c r="B11303" s="4">
        <f t="shared" si="1731"/>
        <v>0</v>
      </c>
      <c r="C11303" s="4">
        <f t="shared" si="1732"/>
        <v>0</v>
      </c>
      <c r="T11303" s="32">
        <f t="shared" si="1733"/>
        <v>-12728.700346161791</v>
      </c>
      <c r="U11303" s="4">
        <f t="shared" si="1730"/>
        <v>0</v>
      </c>
    </row>
    <row r="11304" spans="1:21">
      <c r="A11304" s="11">
        <f t="shared" si="1729"/>
        <v>12.729263673621791</v>
      </c>
      <c r="B11304" s="4">
        <f t="shared" si="1731"/>
        <v>0</v>
      </c>
      <c r="C11304" s="4">
        <f t="shared" si="1732"/>
        <v>0</v>
      </c>
      <c r="T11304" s="32">
        <f t="shared" si="1733"/>
        <v>-12729.827001081791</v>
      </c>
      <c r="U11304" s="4">
        <f t="shared" si="1730"/>
        <v>0</v>
      </c>
    </row>
    <row r="11305" spans="1:21">
      <c r="A11305" s="11">
        <f t="shared" si="1729"/>
        <v>12.730390328541791</v>
      </c>
      <c r="B11305" s="4">
        <f t="shared" si="1731"/>
        <v>0</v>
      </c>
      <c r="C11305" s="4">
        <f t="shared" si="1732"/>
        <v>0</v>
      </c>
      <c r="T11305" s="32">
        <f t="shared" si="1733"/>
        <v>-12730.953656001791</v>
      </c>
      <c r="U11305" s="4">
        <f t="shared" si="1730"/>
        <v>0</v>
      </c>
    </row>
    <row r="11306" spans="1:21">
      <c r="A11306" s="11">
        <f t="shared" si="1729"/>
        <v>12.731516983461791</v>
      </c>
      <c r="B11306" s="4">
        <f t="shared" si="1731"/>
        <v>0</v>
      </c>
      <c r="C11306" s="4">
        <f t="shared" si="1732"/>
        <v>0</v>
      </c>
      <c r="T11306" s="32">
        <f t="shared" si="1733"/>
        <v>-12732.08031092179</v>
      </c>
      <c r="U11306" s="4">
        <f t="shared" si="1730"/>
        <v>0</v>
      </c>
    </row>
    <row r="11307" spans="1:21">
      <c r="A11307" s="11">
        <f t="shared" ref="A11307:A11370" si="1734">A11306+ 0.00112665492</f>
        <v>12.732643638381791</v>
      </c>
      <c r="B11307" s="4">
        <f t="shared" si="1731"/>
        <v>0</v>
      </c>
      <c r="C11307" s="4">
        <f t="shared" si="1732"/>
        <v>0</v>
      </c>
      <c r="T11307" s="32">
        <f t="shared" si="1733"/>
        <v>-12733.206965841791</v>
      </c>
      <c r="U11307" s="4">
        <f t="shared" ref="U11307:U11370" si="1735">SUM(B11307:Q11307)</f>
        <v>0</v>
      </c>
    </row>
    <row r="11308" spans="1:21">
      <c r="A11308" s="11">
        <f t="shared" si="1734"/>
        <v>12.733770293301792</v>
      </c>
      <c r="B11308" s="4">
        <f t="shared" si="1731"/>
        <v>0</v>
      </c>
      <c r="C11308" s="4">
        <f t="shared" si="1732"/>
        <v>0</v>
      </c>
      <c r="T11308" s="32">
        <f t="shared" si="1733"/>
        <v>-12734.333620761792</v>
      </c>
      <c r="U11308" s="4">
        <f t="shared" si="1735"/>
        <v>0</v>
      </c>
    </row>
    <row r="11309" spans="1:21">
      <c r="A11309" s="11">
        <f t="shared" si="1734"/>
        <v>12.734896948221792</v>
      </c>
      <c r="B11309" s="4">
        <f t="shared" si="1731"/>
        <v>0</v>
      </c>
      <c r="C11309" s="4">
        <f t="shared" si="1732"/>
        <v>0</v>
      </c>
      <c r="T11309" s="32">
        <f t="shared" si="1733"/>
        <v>-12735.460275681791</v>
      </c>
      <c r="U11309" s="4">
        <f t="shared" si="1735"/>
        <v>0</v>
      </c>
    </row>
    <row r="11310" spans="1:21">
      <c r="A11310" s="11">
        <f t="shared" si="1734"/>
        <v>12.736023603141792</v>
      </c>
      <c r="B11310" s="4">
        <f t="shared" si="1731"/>
        <v>0</v>
      </c>
      <c r="C11310" s="4">
        <f t="shared" si="1732"/>
        <v>0</v>
      </c>
      <c r="T11310" s="32">
        <f t="shared" si="1733"/>
        <v>-12736.586930601792</v>
      </c>
      <c r="U11310" s="4">
        <f t="shared" si="1735"/>
        <v>0</v>
      </c>
    </row>
    <row r="11311" spans="1:21">
      <c r="A11311" s="11">
        <f t="shared" si="1734"/>
        <v>12.737150258061792</v>
      </c>
      <c r="B11311" s="4">
        <f t="shared" si="1731"/>
        <v>0</v>
      </c>
      <c r="C11311" s="4">
        <f t="shared" si="1732"/>
        <v>0</v>
      </c>
      <c r="T11311" s="32">
        <f t="shared" si="1733"/>
        <v>-12737.713585521793</v>
      </c>
      <c r="U11311" s="4">
        <f t="shared" si="1735"/>
        <v>0</v>
      </c>
    </row>
    <row r="11312" spans="1:21">
      <c r="A11312" s="11">
        <f t="shared" si="1734"/>
        <v>12.738276912981792</v>
      </c>
      <c r="B11312" s="4">
        <f t="shared" si="1731"/>
        <v>0</v>
      </c>
      <c r="C11312" s="4">
        <f t="shared" si="1732"/>
        <v>0</v>
      </c>
      <c r="T11312" s="32">
        <f t="shared" si="1733"/>
        <v>-12738.840240441792</v>
      </c>
      <c r="U11312" s="4">
        <f t="shared" si="1735"/>
        <v>0</v>
      </c>
    </row>
    <row r="11313" spans="1:21">
      <c r="A11313" s="11">
        <f t="shared" si="1734"/>
        <v>12.739403567901793</v>
      </c>
      <c r="B11313" s="4">
        <f t="shared" si="1731"/>
        <v>0</v>
      </c>
      <c r="C11313" s="4">
        <f t="shared" si="1732"/>
        <v>0</v>
      </c>
      <c r="T11313" s="32">
        <f t="shared" si="1733"/>
        <v>-12739.966895361793</v>
      </c>
      <c r="U11313" s="4">
        <f t="shared" si="1735"/>
        <v>0</v>
      </c>
    </row>
    <row r="11314" spans="1:21">
      <c r="A11314" s="11">
        <f t="shared" si="1734"/>
        <v>12.740530222821793</v>
      </c>
      <c r="B11314" s="4">
        <f t="shared" si="1731"/>
        <v>0</v>
      </c>
      <c r="C11314" s="4">
        <f t="shared" si="1732"/>
        <v>0</v>
      </c>
      <c r="T11314" s="32">
        <f t="shared" si="1733"/>
        <v>-12741.093550281792</v>
      </c>
      <c r="U11314" s="4">
        <f t="shared" si="1735"/>
        <v>0</v>
      </c>
    </row>
    <row r="11315" spans="1:21">
      <c r="A11315" s="11">
        <f t="shared" si="1734"/>
        <v>12.741656877741793</v>
      </c>
      <c r="B11315" s="4">
        <f t="shared" si="1731"/>
        <v>0</v>
      </c>
      <c r="C11315" s="4">
        <f t="shared" si="1732"/>
        <v>0</v>
      </c>
      <c r="T11315" s="32">
        <f t="shared" si="1733"/>
        <v>-12742.220205201793</v>
      </c>
      <c r="U11315" s="4">
        <f t="shared" si="1735"/>
        <v>0</v>
      </c>
    </row>
    <row r="11316" spans="1:21">
      <c r="A11316" s="11">
        <f t="shared" si="1734"/>
        <v>12.742783532661793</v>
      </c>
      <c r="B11316" s="4">
        <f t="shared" si="1731"/>
        <v>0</v>
      </c>
      <c r="C11316" s="4">
        <f t="shared" si="1732"/>
        <v>0</v>
      </c>
      <c r="T11316" s="32">
        <f t="shared" si="1733"/>
        <v>-12743.346860121794</v>
      </c>
      <c r="U11316" s="4">
        <f t="shared" si="1735"/>
        <v>0</v>
      </c>
    </row>
    <row r="11317" spans="1:21">
      <c r="A11317" s="11">
        <f t="shared" si="1734"/>
        <v>12.743910187581793</v>
      </c>
      <c r="B11317" s="4">
        <f t="shared" si="1731"/>
        <v>0</v>
      </c>
      <c r="C11317" s="4">
        <f t="shared" si="1732"/>
        <v>0</v>
      </c>
      <c r="T11317" s="32">
        <f t="shared" si="1733"/>
        <v>-12744.473515041793</v>
      </c>
      <c r="U11317" s="4">
        <f t="shared" si="1735"/>
        <v>0</v>
      </c>
    </row>
    <row r="11318" spans="1:21">
      <c r="A11318" s="11">
        <f t="shared" si="1734"/>
        <v>12.745036842501793</v>
      </c>
      <c r="B11318" s="4">
        <f t="shared" si="1731"/>
        <v>0</v>
      </c>
      <c r="C11318" s="4">
        <f t="shared" si="1732"/>
        <v>0</v>
      </c>
      <c r="T11318" s="32">
        <f t="shared" si="1733"/>
        <v>-12745.600169961794</v>
      </c>
      <c r="U11318" s="4">
        <f t="shared" si="1735"/>
        <v>0</v>
      </c>
    </row>
    <row r="11319" spans="1:21">
      <c r="A11319" s="11">
        <f t="shared" si="1734"/>
        <v>12.746163497421794</v>
      </c>
      <c r="B11319" s="4">
        <f t="shared" si="1731"/>
        <v>0</v>
      </c>
      <c r="C11319" s="4">
        <f t="shared" si="1732"/>
        <v>0</v>
      </c>
      <c r="T11319" s="32">
        <f t="shared" si="1733"/>
        <v>-12746.726824881795</v>
      </c>
      <c r="U11319" s="4">
        <f t="shared" si="1735"/>
        <v>0</v>
      </c>
    </row>
    <row r="11320" spans="1:21">
      <c r="A11320" s="11">
        <f t="shared" si="1734"/>
        <v>12.747290152341794</v>
      </c>
      <c r="B11320" s="4">
        <f t="shared" si="1731"/>
        <v>0</v>
      </c>
      <c r="C11320" s="4">
        <f t="shared" si="1732"/>
        <v>0</v>
      </c>
      <c r="T11320" s="32">
        <f t="shared" si="1733"/>
        <v>-12747.853479801794</v>
      </c>
      <c r="U11320" s="4">
        <f t="shared" si="1735"/>
        <v>0</v>
      </c>
    </row>
    <row r="11321" spans="1:21">
      <c r="A11321" s="11">
        <f t="shared" si="1734"/>
        <v>12.748416807261794</v>
      </c>
      <c r="B11321" s="4">
        <f t="shared" si="1731"/>
        <v>0</v>
      </c>
      <c r="C11321" s="4">
        <f t="shared" si="1732"/>
        <v>0</v>
      </c>
      <c r="T11321" s="32">
        <f t="shared" si="1733"/>
        <v>-12748.980134721794</v>
      </c>
      <c r="U11321" s="4">
        <f t="shared" si="1735"/>
        <v>0</v>
      </c>
    </row>
    <row r="11322" spans="1:21">
      <c r="A11322" s="11">
        <f t="shared" si="1734"/>
        <v>12.749543462181794</v>
      </c>
      <c r="B11322" s="4">
        <f t="shared" si="1731"/>
        <v>0</v>
      </c>
      <c r="C11322" s="4">
        <f t="shared" si="1732"/>
        <v>0</v>
      </c>
      <c r="T11322" s="32">
        <f t="shared" si="1733"/>
        <v>-12750.106789641794</v>
      </c>
      <c r="U11322" s="4">
        <f t="shared" si="1735"/>
        <v>0</v>
      </c>
    </row>
    <row r="11323" spans="1:21">
      <c r="A11323" s="11">
        <f t="shared" si="1734"/>
        <v>12.750670117101794</v>
      </c>
      <c r="B11323" s="4">
        <f t="shared" si="1731"/>
        <v>0</v>
      </c>
      <c r="C11323" s="4">
        <f t="shared" si="1732"/>
        <v>0</v>
      </c>
      <c r="T11323" s="32">
        <f t="shared" si="1733"/>
        <v>-12751.233444561794</v>
      </c>
      <c r="U11323" s="4">
        <f t="shared" si="1735"/>
        <v>0</v>
      </c>
    </row>
    <row r="11324" spans="1:21">
      <c r="A11324" s="11">
        <f t="shared" si="1734"/>
        <v>12.751796772021795</v>
      </c>
      <c r="B11324" s="4">
        <f t="shared" si="1731"/>
        <v>0</v>
      </c>
      <c r="C11324" s="4">
        <f t="shared" si="1732"/>
        <v>0</v>
      </c>
      <c r="T11324" s="32">
        <f t="shared" si="1733"/>
        <v>-12752.360099481795</v>
      </c>
      <c r="U11324" s="4">
        <f t="shared" si="1735"/>
        <v>0</v>
      </c>
    </row>
    <row r="11325" spans="1:21">
      <c r="A11325" s="11">
        <f t="shared" si="1734"/>
        <v>12.752923426941795</v>
      </c>
      <c r="B11325" s="4">
        <f t="shared" si="1731"/>
        <v>0</v>
      </c>
      <c r="C11325" s="4">
        <f t="shared" si="1732"/>
        <v>0</v>
      </c>
      <c r="T11325" s="32">
        <f t="shared" si="1733"/>
        <v>-12753.486754401794</v>
      </c>
      <c r="U11325" s="4">
        <f t="shared" si="1735"/>
        <v>0</v>
      </c>
    </row>
    <row r="11326" spans="1:21">
      <c r="A11326" s="11">
        <f t="shared" si="1734"/>
        <v>12.754050081861795</v>
      </c>
      <c r="B11326" s="4">
        <f t="shared" si="1731"/>
        <v>0</v>
      </c>
      <c r="C11326" s="4">
        <f t="shared" si="1732"/>
        <v>0</v>
      </c>
      <c r="T11326" s="32">
        <f t="shared" si="1733"/>
        <v>-12754.613409321795</v>
      </c>
      <c r="U11326" s="4">
        <f t="shared" si="1735"/>
        <v>0</v>
      </c>
    </row>
    <row r="11327" spans="1:21">
      <c r="A11327" s="11">
        <f t="shared" si="1734"/>
        <v>12.755176736781795</v>
      </c>
      <c r="B11327" s="4">
        <f t="shared" si="1731"/>
        <v>0</v>
      </c>
      <c r="C11327" s="4">
        <f t="shared" si="1732"/>
        <v>0</v>
      </c>
      <c r="T11327" s="32">
        <f t="shared" si="1733"/>
        <v>-12755.740064241796</v>
      </c>
      <c r="U11327" s="4">
        <f t="shared" si="1735"/>
        <v>0</v>
      </c>
    </row>
    <row r="11328" spans="1:21">
      <c r="A11328" s="11">
        <f t="shared" si="1734"/>
        <v>12.756303391701795</v>
      </c>
      <c r="B11328" s="4">
        <f t="shared" si="1731"/>
        <v>0</v>
      </c>
      <c r="C11328" s="4">
        <f t="shared" si="1732"/>
        <v>0</v>
      </c>
      <c r="T11328" s="32">
        <f t="shared" si="1733"/>
        <v>-12756.866719161795</v>
      </c>
      <c r="U11328" s="4">
        <f t="shared" si="1735"/>
        <v>0</v>
      </c>
    </row>
    <row r="11329" spans="1:21">
      <c r="A11329" s="11">
        <f t="shared" si="1734"/>
        <v>12.757430046621796</v>
      </c>
      <c r="B11329" s="4">
        <f t="shared" si="1731"/>
        <v>0</v>
      </c>
      <c r="C11329" s="4">
        <f t="shared" si="1732"/>
        <v>0</v>
      </c>
      <c r="T11329" s="32">
        <f t="shared" si="1733"/>
        <v>-12757.993374081796</v>
      </c>
      <c r="U11329" s="4">
        <f t="shared" si="1735"/>
        <v>0</v>
      </c>
    </row>
    <row r="11330" spans="1:21">
      <c r="A11330" s="11">
        <f t="shared" si="1734"/>
        <v>12.758556701541796</v>
      </c>
      <c r="B11330" s="4">
        <f t="shared" si="1731"/>
        <v>0</v>
      </c>
      <c r="C11330" s="4">
        <f t="shared" si="1732"/>
        <v>0</v>
      </c>
      <c r="T11330" s="32">
        <f t="shared" si="1733"/>
        <v>-12759.120029001795</v>
      </c>
      <c r="U11330" s="4">
        <f t="shared" si="1735"/>
        <v>0</v>
      </c>
    </row>
    <row r="11331" spans="1:21">
      <c r="A11331" s="11">
        <f t="shared" si="1734"/>
        <v>12.759683356461796</v>
      </c>
      <c r="B11331" s="4">
        <f t="shared" si="1731"/>
        <v>0</v>
      </c>
      <c r="C11331" s="4">
        <f t="shared" si="1732"/>
        <v>0</v>
      </c>
      <c r="T11331" s="32">
        <f t="shared" si="1733"/>
        <v>-12760.246683921796</v>
      </c>
      <c r="U11331" s="4">
        <f t="shared" si="1735"/>
        <v>0</v>
      </c>
    </row>
    <row r="11332" spans="1:21">
      <c r="A11332" s="11">
        <f t="shared" si="1734"/>
        <v>12.760810011381796</v>
      </c>
      <c r="B11332" s="4">
        <f t="shared" si="1731"/>
        <v>0</v>
      </c>
      <c r="C11332" s="4">
        <f t="shared" si="1732"/>
        <v>0</v>
      </c>
      <c r="T11332" s="32">
        <f t="shared" si="1733"/>
        <v>-12761.373338841797</v>
      </c>
      <c r="U11332" s="4">
        <f t="shared" si="1735"/>
        <v>0</v>
      </c>
    </row>
    <row r="11333" spans="1:21">
      <c r="A11333" s="11">
        <f t="shared" si="1734"/>
        <v>12.761936666301796</v>
      </c>
      <c r="B11333" s="4">
        <f t="shared" ref="B11333:B11396" si="1736">COUNTIFS(Col_1,"&gt;="&amp;A11333,Col_1,"&lt;"&amp;A11334)</f>
        <v>0</v>
      </c>
      <c r="C11333" s="4">
        <f t="shared" ref="C11333:C11396" si="1737">COUNTIFS(Col_2,"&gt;="&amp;A11333,Col_2,"&lt;"&amp;A11334)</f>
        <v>0</v>
      </c>
      <c r="T11333" s="32">
        <f t="shared" si="1733"/>
        <v>-12762.499993761796</v>
      </c>
      <c r="U11333" s="4">
        <f t="shared" si="1735"/>
        <v>0</v>
      </c>
    </row>
    <row r="11334" spans="1:21">
      <c r="A11334" s="11">
        <f t="shared" si="1734"/>
        <v>12.763063321221797</v>
      </c>
      <c r="B11334" s="4">
        <f t="shared" si="1736"/>
        <v>0</v>
      </c>
      <c r="C11334" s="4">
        <f t="shared" si="1737"/>
        <v>0</v>
      </c>
      <c r="T11334" s="32">
        <f t="shared" ref="T11334:T11397" si="1738">-AVERAGE(A11334:A11335)*1000</f>
        <v>-12763.626648681797</v>
      </c>
      <c r="U11334" s="4">
        <f t="shared" si="1735"/>
        <v>0</v>
      </c>
    </row>
    <row r="11335" spans="1:21">
      <c r="A11335" s="11">
        <f t="shared" si="1734"/>
        <v>12.764189976141797</v>
      </c>
      <c r="B11335" s="4">
        <f t="shared" si="1736"/>
        <v>0</v>
      </c>
      <c r="C11335" s="4">
        <f t="shared" si="1737"/>
        <v>0</v>
      </c>
      <c r="T11335" s="32">
        <f t="shared" si="1738"/>
        <v>-12764.753303601798</v>
      </c>
      <c r="U11335" s="4">
        <f t="shared" si="1735"/>
        <v>0</v>
      </c>
    </row>
    <row r="11336" spans="1:21">
      <c r="A11336" s="11">
        <f t="shared" si="1734"/>
        <v>12.765316631061797</v>
      </c>
      <c r="B11336" s="4">
        <f t="shared" si="1736"/>
        <v>0</v>
      </c>
      <c r="C11336" s="4">
        <f t="shared" si="1737"/>
        <v>0</v>
      </c>
      <c r="T11336" s="32">
        <f t="shared" si="1738"/>
        <v>-12765.879958521797</v>
      </c>
      <c r="U11336" s="4">
        <f t="shared" si="1735"/>
        <v>0</v>
      </c>
    </row>
    <row r="11337" spans="1:21">
      <c r="A11337" s="11">
        <f t="shared" si="1734"/>
        <v>12.766443285981797</v>
      </c>
      <c r="B11337" s="4">
        <f t="shared" si="1736"/>
        <v>0</v>
      </c>
      <c r="C11337" s="4">
        <f t="shared" si="1737"/>
        <v>0</v>
      </c>
      <c r="T11337" s="32">
        <f t="shared" si="1738"/>
        <v>-12767.006613441798</v>
      </c>
      <c r="U11337" s="4">
        <f t="shared" si="1735"/>
        <v>0</v>
      </c>
    </row>
    <row r="11338" spans="1:21">
      <c r="A11338" s="11">
        <f t="shared" si="1734"/>
        <v>12.767569940901797</v>
      </c>
      <c r="B11338" s="4">
        <f t="shared" si="1736"/>
        <v>0</v>
      </c>
      <c r="C11338" s="4">
        <f t="shared" si="1737"/>
        <v>0</v>
      </c>
      <c r="T11338" s="32">
        <f t="shared" si="1738"/>
        <v>-12768.133268361797</v>
      </c>
      <c r="U11338" s="4">
        <f t="shared" si="1735"/>
        <v>0</v>
      </c>
    </row>
    <row r="11339" spans="1:21">
      <c r="A11339" s="11">
        <f t="shared" si="1734"/>
        <v>12.768696595821798</v>
      </c>
      <c r="B11339" s="4">
        <f t="shared" si="1736"/>
        <v>0</v>
      </c>
      <c r="C11339" s="4">
        <f t="shared" si="1737"/>
        <v>0</v>
      </c>
      <c r="T11339" s="32">
        <f t="shared" si="1738"/>
        <v>-12769.259923281797</v>
      </c>
      <c r="U11339" s="4">
        <f t="shared" si="1735"/>
        <v>0</v>
      </c>
    </row>
    <row r="11340" spans="1:21">
      <c r="A11340" s="11">
        <f t="shared" si="1734"/>
        <v>12.769823250741798</v>
      </c>
      <c r="B11340" s="4">
        <f t="shared" si="1736"/>
        <v>0</v>
      </c>
      <c r="C11340" s="4">
        <f t="shared" si="1737"/>
        <v>0</v>
      </c>
      <c r="T11340" s="32">
        <f t="shared" si="1738"/>
        <v>-12770.386578201798</v>
      </c>
      <c r="U11340" s="4">
        <f t="shared" si="1735"/>
        <v>0</v>
      </c>
    </row>
    <row r="11341" spans="1:21">
      <c r="A11341" s="11">
        <f t="shared" si="1734"/>
        <v>12.770949905661798</v>
      </c>
      <c r="B11341" s="4">
        <f t="shared" si="1736"/>
        <v>0</v>
      </c>
      <c r="C11341" s="4">
        <f t="shared" si="1737"/>
        <v>0</v>
      </c>
      <c r="T11341" s="32">
        <f t="shared" si="1738"/>
        <v>-12771.513233121797</v>
      </c>
      <c r="U11341" s="4">
        <f t="shared" si="1735"/>
        <v>0</v>
      </c>
    </row>
    <row r="11342" spans="1:21">
      <c r="A11342" s="11">
        <f t="shared" si="1734"/>
        <v>12.772076560581798</v>
      </c>
      <c r="B11342" s="4">
        <f t="shared" si="1736"/>
        <v>0</v>
      </c>
      <c r="C11342" s="4">
        <f t="shared" si="1737"/>
        <v>0</v>
      </c>
      <c r="T11342" s="32">
        <f t="shared" si="1738"/>
        <v>-12772.639888041798</v>
      </c>
      <c r="U11342" s="4">
        <f t="shared" si="1735"/>
        <v>0</v>
      </c>
    </row>
    <row r="11343" spans="1:21">
      <c r="A11343" s="11">
        <f t="shared" si="1734"/>
        <v>12.773203215501798</v>
      </c>
      <c r="B11343" s="4">
        <f t="shared" si="1736"/>
        <v>0</v>
      </c>
      <c r="C11343" s="4">
        <f t="shared" si="1737"/>
        <v>0</v>
      </c>
      <c r="T11343" s="32">
        <f t="shared" si="1738"/>
        <v>-12773.766542961799</v>
      </c>
      <c r="U11343" s="4">
        <f t="shared" si="1735"/>
        <v>0</v>
      </c>
    </row>
    <row r="11344" spans="1:21">
      <c r="A11344" s="11">
        <f t="shared" si="1734"/>
        <v>12.774329870421798</v>
      </c>
      <c r="B11344" s="4">
        <f t="shared" si="1736"/>
        <v>0</v>
      </c>
      <c r="C11344" s="4">
        <f t="shared" si="1737"/>
        <v>0</v>
      </c>
      <c r="T11344" s="32">
        <f t="shared" si="1738"/>
        <v>-12774.893197881798</v>
      </c>
      <c r="U11344" s="4">
        <f t="shared" si="1735"/>
        <v>0</v>
      </c>
    </row>
    <row r="11345" spans="1:21">
      <c r="A11345" s="11">
        <f t="shared" si="1734"/>
        <v>12.775456525341799</v>
      </c>
      <c r="B11345" s="4">
        <f t="shared" si="1736"/>
        <v>0</v>
      </c>
      <c r="C11345" s="4">
        <f t="shared" si="1737"/>
        <v>0</v>
      </c>
      <c r="T11345" s="32">
        <f t="shared" si="1738"/>
        <v>-12776.019852801799</v>
      </c>
      <c r="U11345" s="4">
        <f t="shared" si="1735"/>
        <v>0</v>
      </c>
    </row>
    <row r="11346" spans="1:21">
      <c r="A11346" s="11">
        <f t="shared" si="1734"/>
        <v>12.776583180261799</v>
      </c>
      <c r="B11346" s="4">
        <f t="shared" si="1736"/>
        <v>0</v>
      </c>
      <c r="C11346" s="4">
        <f t="shared" si="1737"/>
        <v>0</v>
      </c>
      <c r="T11346" s="32">
        <f t="shared" si="1738"/>
        <v>-12777.146507721798</v>
      </c>
      <c r="U11346" s="4">
        <f t="shared" si="1735"/>
        <v>0</v>
      </c>
    </row>
    <row r="11347" spans="1:21">
      <c r="A11347" s="11">
        <f t="shared" si="1734"/>
        <v>12.777709835181799</v>
      </c>
      <c r="B11347" s="4">
        <f t="shared" si="1736"/>
        <v>0</v>
      </c>
      <c r="C11347" s="4">
        <f t="shared" si="1737"/>
        <v>0</v>
      </c>
      <c r="T11347" s="32">
        <f t="shared" si="1738"/>
        <v>-12778.273162641799</v>
      </c>
      <c r="U11347" s="4">
        <f t="shared" si="1735"/>
        <v>0</v>
      </c>
    </row>
    <row r="11348" spans="1:21">
      <c r="A11348" s="11">
        <f t="shared" si="1734"/>
        <v>12.778836490101799</v>
      </c>
      <c r="B11348" s="4">
        <f t="shared" si="1736"/>
        <v>0</v>
      </c>
      <c r="C11348" s="4">
        <f t="shared" si="1737"/>
        <v>0</v>
      </c>
      <c r="T11348" s="32">
        <f t="shared" si="1738"/>
        <v>-12779.3998175618</v>
      </c>
      <c r="U11348" s="4">
        <f t="shared" si="1735"/>
        <v>0</v>
      </c>
    </row>
    <row r="11349" spans="1:21">
      <c r="A11349" s="11">
        <f t="shared" si="1734"/>
        <v>12.779963145021799</v>
      </c>
      <c r="B11349" s="4">
        <f t="shared" si="1736"/>
        <v>0</v>
      </c>
      <c r="C11349" s="4">
        <f t="shared" si="1737"/>
        <v>0</v>
      </c>
      <c r="T11349" s="32">
        <f t="shared" si="1738"/>
        <v>-12780.526472481799</v>
      </c>
      <c r="U11349" s="4">
        <f t="shared" si="1735"/>
        <v>0</v>
      </c>
    </row>
    <row r="11350" spans="1:21">
      <c r="A11350" s="11">
        <f t="shared" si="1734"/>
        <v>12.7810897999418</v>
      </c>
      <c r="B11350" s="4">
        <f t="shared" si="1736"/>
        <v>0</v>
      </c>
      <c r="C11350" s="4">
        <f t="shared" si="1737"/>
        <v>0</v>
      </c>
      <c r="T11350" s="32">
        <f t="shared" si="1738"/>
        <v>-12781.6531274018</v>
      </c>
      <c r="U11350" s="4">
        <f t="shared" si="1735"/>
        <v>0</v>
      </c>
    </row>
    <row r="11351" spans="1:21">
      <c r="A11351" s="11">
        <f t="shared" si="1734"/>
        <v>12.7822164548618</v>
      </c>
      <c r="B11351" s="4">
        <f t="shared" si="1736"/>
        <v>0</v>
      </c>
      <c r="C11351" s="4">
        <f t="shared" si="1737"/>
        <v>0</v>
      </c>
      <c r="T11351" s="32">
        <f t="shared" si="1738"/>
        <v>-12782.779782321801</v>
      </c>
      <c r="U11351" s="4">
        <f t="shared" si="1735"/>
        <v>0</v>
      </c>
    </row>
    <row r="11352" spans="1:21">
      <c r="A11352" s="11">
        <f t="shared" si="1734"/>
        <v>12.7833431097818</v>
      </c>
      <c r="B11352" s="4">
        <f t="shared" si="1736"/>
        <v>0</v>
      </c>
      <c r="C11352" s="4">
        <f t="shared" si="1737"/>
        <v>0</v>
      </c>
      <c r="T11352" s="32">
        <f t="shared" si="1738"/>
        <v>-12783.9064372418</v>
      </c>
      <c r="U11352" s="4">
        <f t="shared" si="1735"/>
        <v>0</v>
      </c>
    </row>
    <row r="11353" spans="1:21">
      <c r="A11353" s="11">
        <f t="shared" si="1734"/>
        <v>12.7844697647018</v>
      </c>
      <c r="B11353" s="4">
        <f t="shared" si="1736"/>
        <v>0</v>
      </c>
      <c r="C11353" s="4">
        <f t="shared" si="1737"/>
        <v>0</v>
      </c>
      <c r="T11353" s="32">
        <f t="shared" si="1738"/>
        <v>-12785.033092161801</v>
      </c>
      <c r="U11353" s="4">
        <f t="shared" si="1735"/>
        <v>0</v>
      </c>
    </row>
    <row r="11354" spans="1:21">
      <c r="A11354" s="11">
        <f t="shared" si="1734"/>
        <v>12.7855964196218</v>
      </c>
      <c r="B11354" s="4">
        <f t="shared" si="1736"/>
        <v>0</v>
      </c>
      <c r="C11354" s="4">
        <f t="shared" si="1737"/>
        <v>0</v>
      </c>
      <c r="T11354" s="32">
        <f t="shared" si="1738"/>
        <v>-12786.1597470818</v>
      </c>
      <c r="U11354" s="4">
        <f t="shared" si="1735"/>
        <v>0</v>
      </c>
    </row>
    <row r="11355" spans="1:21">
      <c r="A11355" s="11">
        <f t="shared" si="1734"/>
        <v>12.786723074541801</v>
      </c>
      <c r="B11355" s="4">
        <f t="shared" si="1736"/>
        <v>0</v>
      </c>
      <c r="C11355" s="4">
        <f t="shared" si="1737"/>
        <v>0</v>
      </c>
      <c r="T11355" s="32">
        <f t="shared" si="1738"/>
        <v>-12787.286402001801</v>
      </c>
      <c r="U11355" s="4">
        <f t="shared" si="1735"/>
        <v>0</v>
      </c>
    </row>
    <row r="11356" spans="1:21">
      <c r="A11356" s="11">
        <f t="shared" si="1734"/>
        <v>12.787849729461801</v>
      </c>
      <c r="B11356" s="4">
        <f t="shared" si="1736"/>
        <v>0</v>
      </c>
      <c r="C11356" s="4">
        <f t="shared" si="1737"/>
        <v>0</v>
      </c>
      <c r="T11356" s="32">
        <f t="shared" si="1738"/>
        <v>-12788.413056921801</v>
      </c>
      <c r="U11356" s="4">
        <f t="shared" si="1735"/>
        <v>0</v>
      </c>
    </row>
    <row r="11357" spans="1:21">
      <c r="A11357" s="11">
        <f t="shared" si="1734"/>
        <v>12.788976384381801</v>
      </c>
      <c r="B11357" s="4">
        <f t="shared" si="1736"/>
        <v>0</v>
      </c>
      <c r="C11357" s="4">
        <f t="shared" si="1737"/>
        <v>0</v>
      </c>
      <c r="T11357" s="32">
        <f t="shared" si="1738"/>
        <v>-12789.5397118418</v>
      </c>
      <c r="U11357" s="4">
        <f t="shared" si="1735"/>
        <v>0</v>
      </c>
    </row>
    <row r="11358" spans="1:21">
      <c r="A11358" s="11">
        <f t="shared" si="1734"/>
        <v>12.790103039301801</v>
      </c>
      <c r="B11358" s="4">
        <f t="shared" si="1736"/>
        <v>0</v>
      </c>
      <c r="C11358" s="4">
        <f t="shared" si="1737"/>
        <v>0</v>
      </c>
      <c r="T11358" s="32">
        <f t="shared" si="1738"/>
        <v>-12790.666366761801</v>
      </c>
      <c r="U11358" s="4">
        <f t="shared" si="1735"/>
        <v>0</v>
      </c>
    </row>
    <row r="11359" spans="1:21">
      <c r="A11359" s="11">
        <f t="shared" si="1734"/>
        <v>12.791229694221801</v>
      </c>
      <c r="B11359" s="4">
        <f t="shared" si="1736"/>
        <v>0</v>
      </c>
      <c r="C11359" s="4">
        <f t="shared" si="1737"/>
        <v>0</v>
      </c>
      <c r="T11359" s="32">
        <f t="shared" si="1738"/>
        <v>-12791.793021681802</v>
      </c>
      <c r="U11359" s="4">
        <f t="shared" si="1735"/>
        <v>0</v>
      </c>
    </row>
    <row r="11360" spans="1:21">
      <c r="A11360" s="11">
        <f t="shared" si="1734"/>
        <v>12.792356349141802</v>
      </c>
      <c r="B11360" s="4">
        <f t="shared" si="1736"/>
        <v>0</v>
      </c>
      <c r="C11360" s="4">
        <f t="shared" si="1737"/>
        <v>0</v>
      </c>
      <c r="T11360" s="32">
        <f t="shared" si="1738"/>
        <v>-12792.919676601801</v>
      </c>
      <c r="U11360" s="4">
        <f t="shared" si="1735"/>
        <v>0</v>
      </c>
    </row>
    <row r="11361" spans="1:21">
      <c r="A11361" s="11">
        <f t="shared" si="1734"/>
        <v>12.793483004061802</v>
      </c>
      <c r="B11361" s="4">
        <f t="shared" si="1736"/>
        <v>0</v>
      </c>
      <c r="C11361" s="4">
        <f t="shared" si="1737"/>
        <v>0</v>
      </c>
      <c r="T11361" s="32">
        <f t="shared" si="1738"/>
        <v>-12794.046331521802</v>
      </c>
      <c r="U11361" s="4">
        <f t="shared" si="1735"/>
        <v>0</v>
      </c>
    </row>
    <row r="11362" spans="1:21">
      <c r="A11362" s="11">
        <f t="shared" si="1734"/>
        <v>12.794609658981802</v>
      </c>
      <c r="B11362" s="4">
        <f t="shared" si="1736"/>
        <v>0</v>
      </c>
      <c r="C11362" s="4">
        <f t="shared" si="1737"/>
        <v>0</v>
      </c>
      <c r="T11362" s="32">
        <f t="shared" si="1738"/>
        <v>-12795.172986441801</v>
      </c>
      <c r="U11362" s="4">
        <f t="shared" si="1735"/>
        <v>0</v>
      </c>
    </row>
    <row r="11363" spans="1:21">
      <c r="A11363" s="11">
        <f t="shared" si="1734"/>
        <v>12.795736313901802</v>
      </c>
      <c r="B11363" s="4">
        <f t="shared" si="1736"/>
        <v>0</v>
      </c>
      <c r="C11363" s="4">
        <f t="shared" si="1737"/>
        <v>0</v>
      </c>
      <c r="T11363" s="32">
        <f t="shared" si="1738"/>
        <v>-12796.299641361802</v>
      </c>
      <c r="U11363" s="4">
        <f t="shared" si="1735"/>
        <v>0</v>
      </c>
    </row>
    <row r="11364" spans="1:21">
      <c r="A11364" s="11">
        <f t="shared" si="1734"/>
        <v>12.796862968821802</v>
      </c>
      <c r="B11364" s="4">
        <f t="shared" si="1736"/>
        <v>0</v>
      </c>
      <c r="C11364" s="4">
        <f t="shared" si="1737"/>
        <v>0</v>
      </c>
      <c r="T11364" s="32">
        <f t="shared" si="1738"/>
        <v>-12797.426296281803</v>
      </c>
      <c r="U11364" s="4">
        <f t="shared" si="1735"/>
        <v>0</v>
      </c>
    </row>
    <row r="11365" spans="1:21">
      <c r="A11365" s="11">
        <f t="shared" si="1734"/>
        <v>12.797989623741802</v>
      </c>
      <c r="B11365" s="4">
        <f t="shared" si="1736"/>
        <v>0</v>
      </c>
      <c r="C11365" s="4">
        <f t="shared" si="1737"/>
        <v>0</v>
      </c>
      <c r="T11365" s="32">
        <f t="shared" si="1738"/>
        <v>-12798.552951201802</v>
      </c>
      <c r="U11365" s="4">
        <f t="shared" si="1735"/>
        <v>0</v>
      </c>
    </row>
    <row r="11366" spans="1:21">
      <c r="A11366" s="11">
        <f t="shared" si="1734"/>
        <v>12.799116278661803</v>
      </c>
      <c r="B11366" s="4">
        <f t="shared" si="1736"/>
        <v>0</v>
      </c>
      <c r="C11366" s="4">
        <f t="shared" si="1737"/>
        <v>0</v>
      </c>
      <c r="T11366" s="32">
        <f t="shared" si="1738"/>
        <v>-12799.679606121803</v>
      </c>
      <c r="U11366" s="4">
        <f t="shared" si="1735"/>
        <v>0</v>
      </c>
    </row>
    <row r="11367" spans="1:21">
      <c r="A11367" s="11">
        <f t="shared" si="1734"/>
        <v>12.800242933581803</v>
      </c>
      <c r="B11367" s="4">
        <f t="shared" si="1736"/>
        <v>0</v>
      </c>
      <c r="C11367" s="4">
        <f t="shared" si="1737"/>
        <v>0</v>
      </c>
      <c r="T11367" s="32">
        <f t="shared" si="1738"/>
        <v>-12800.806261041804</v>
      </c>
      <c r="U11367" s="4">
        <f t="shared" si="1735"/>
        <v>0</v>
      </c>
    </row>
    <row r="11368" spans="1:21">
      <c r="A11368" s="11">
        <f t="shared" si="1734"/>
        <v>12.801369588501803</v>
      </c>
      <c r="B11368" s="4">
        <f t="shared" si="1736"/>
        <v>0</v>
      </c>
      <c r="C11368" s="4">
        <f t="shared" si="1737"/>
        <v>0</v>
      </c>
      <c r="T11368" s="32">
        <f t="shared" si="1738"/>
        <v>-12801.932915961803</v>
      </c>
      <c r="U11368" s="4">
        <f t="shared" si="1735"/>
        <v>0</v>
      </c>
    </row>
    <row r="11369" spans="1:21">
      <c r="A11369" s="11">
        <f t="shared" si="1734"/>
        <v>12.802496243421803</v>
      </c>
      <c r="B11369" s="4">
        <f t="shared" si="1736"/>
        <v>0</v>
      </c>
      <c r="C11369" s="4">
        <f t="shared" si="1737"/>
        <v>0</v>
      </c>
      <c r="T11369" s="32">
        <f t="shared" si="1738"/>
        <v>-12803.059570881804</v>
      </c>
      <c r="U11369" s="4">
        <f t="shared" si="1735"/>
        <v>0</v>
      </c>
    </row>
    <row r="11370" spans="1:21">
      <c r="A11370" s="11">
        <f t="shared" si="1734"/>
        <v>12.803622898341803</v>
      </c>
      <c r="B11370" s="4">
        <f t="shared" si="1736"/>
        <v>0</v>
      </c>
      <c r="C11370" s="4">
        <f t="shared" si="1737"/>
        <v>0</v>
      </c>
      <c r="T11370" s="32">
        <f t="shared" si="1738"/>
        <v>-12804.186225801803</v>
      </c>
      <c r="U11370" s="4">
        <f t="shared" si="1735"/>
        <v>0</v>
      </c>
    </row>
    <row r="11371" spans="1:21">
      <c r="A11371" s="11">
        <f t="shared" ref="A11371:A11434" si="1739">A11370+ 0.00112665492</f>
        <v>12.804749553261804</v>
      </c>
      <c r="B11371" s="4">
        <f t="shared" si="1736"/>
        <v>0</v>
      </c>
      <c r="C11371" s="4">
        <f t="shared" si="1737"/>
        <v>0</v>
      </c>
      <c r="T11371" s="32">
        <f t="shared" si="1738"/>
        <v>-12805.312880721804</v>
      </c>
      <c r="U11371" s="4">
        <f t="shared" ref="U11371:U11434" si="1740">SUM(B11371:Q11371)</f>
        <v>0</v>
      </c>
    </row>
    <row r="11372" spans="1:21">
      <c r="A11372" s="11">
        <f t="shared" si="1739"/>
        <v>12.805876208181804</v>
      </c>
      <c r="B11372" s="4">
        <f t="shared" si="1736"/>
        <v>0</v>
      </c>
      <c r="C11372" s="4">
        <f t="shared" si="1737"/>
        <v>0</v>
      </c>
      <c r="T11372" s="32">
        <f t="shared" si="1738"/>
        <v>-12806.439535641804</v>
      </c>
      <c r="U11372" s="4">
        <f t="shared" si="1740"/>
        <v>0</v>
      </c>
    </row>
    <row r="11373" spans="1:21">
      <c r="A11373" s="11">
        <f t="shared" si="1739"/>
        <v>12.807002863101804</v>
      </c>
      <c r="B11373" s="4">
        <f t="shared" si="1736"/>
        <v>0</v>
      </c>
      <c r="C11373" s="4">
        <f t="shared" si="1737"/>
        <v>0</v>
      </c>
      <c r="T11373" s="32">
        <f t="shared" si="1738"/>
        <v>-12807.566190561804</v>
      </c>
      <c r="U11373" s="4">
        <f t="shared" si="1740"/>
        <v>0</v>
      </c>
    </row>
    <row r="11374" spans="1:21">
      <c r="A11374" s="11">
        <f t="shared" si="1739"/>
        <v>12.808129518021804</v>
      </c>
      <c r="B11374" s="4">
        <f t="shared" si="1736"/>
        <v>0</v>
      </c>
      <c r="C11374" s="4">
        <f t="shared" si="1737"/>
        <v>0</v>
      </c>
      <c r="T11374" s="32">
        <f t="shared" si="1738"/>
        <v>-12808.692845481804</v>
      </c>
      <c r="U11374" s="4">
        <f t="shared" si="1740"/>
        <v>0</v>
      </c>
    </row>
    <row r="11375" spans="1:21">
      <c r="A11375" s="11">
        <f t="shared" si="1739"/>
        <v>12.809256172941804</v>
      </c>
      <c r="B11375" s="4">
        <f t="shared" si="1736"/>
        <v>0</v>
      </c>
      <c r="C11375" s="4">
        <f t="shared" si="1737"/>
        <v>0</v>
      </c>
      <c r="T11375" s="32">
        <f t="shared" si="1738"/>
        <v>-12809.819500401805</v>
      </c>
      <c r="U11375" s="4">
        <f t="shared" si="1740"/>
        <v>0</v>
      </c>
    </row>
    <row r="11376" spans="1:21">
      <c r="A11376" s="11">
        <f t="shared" si="1739"/>
        <v>12.810382827861805</v>
      </c>
      <c r="B11376" s="4">
        <f t="shared" si="1736"/>
        <v>0</v>
      </c>
      <c r="C11376" s="4">
        <f t="shared" si="1737"/>
        <v>0</v>
      </c>
      <c r="T11376" s="32">
        <f t="shared" si="1738"/>
        <v>-12810.946155321804</v>
      </c>
      <c r="U11376" s="4">
        <f t="shared" si="1740"/>
        <v>0</v>
      </c>
    </row>
    <row r="11377" spans="1:21">
      <c r="A11377" s="11">
        <f t="shared" si="1739"/>
        <v>12.811509482781805</v>
      </c>
      <c r="B11377" s="4">
        <f t="shared" si="1736"/>
        <v>0</v>
      </c>
      <c r="C11377" s="4">
        <f t="shared" si="1737"/>
        <v>0</v>
      </c>
      <c r="T11377" s="32">
        <f t="shared" si="1738"/>
        <v>-12812.072810241805</v>
      </c>
      <c r="U11377" s="4">
        <f t="shared" si="1740"/>
        <v>0</v>
      </c>
    </row>
    <row r="11378" spans="1:21">
      <c r="A11378" s="11">
        <f t="shared" si="1739"/>
        <v>12.812636137701805</v>
      </c>
      <c r="B11378" s="4">
        <f t="shared" si="1736"/>
        <v>0</v>
      </c>
      <c r="C11378" s="4">
        <f t="shared" si="1737"/>
        <v>0</v>
      </c>
      <c r="T11378" s="32">
        <f t="shared" si="1738"/>
        <v>-12813.199465161804</v>
      </c>
      <c r="U11378" s="4">
        <f t="shared" si="1740"/>
        <v>0</v>
      </c>
    </row>
    <row r="11379" spans="1:21">
      <c r="A11379" s="11">
        <f t="shared" si="1739"/>
        <v>12.813762792621805</v>
      </c>
      <c r="B11379" s="4">
        <f t="shared" si="1736"/>
        <v>0</v>
      </c>
      <c r="C11379" s="4">
        <f t="shared" si="1737"/>
        <v>0</v>
      </c>
      <c r="T11379" s="32">
        <f t="shared" si="1738"/>
        <v>-12814.326120081805</v>
      </c>
      <c r="U11379" s="4">
        <f t="shared" si="1740"/>
        <v>0</v>
      </c>
    </row>
    <row r="11380" spans="1:21">
      <c r="A11380" s="11">
        <f t="shared" si="1739"/>
        <v>12.814889447541805</v>
      </c>
      <c r="B11380" s="4">
        <f t="shared" si="1736"/>
        <v>0</v>
      </c>
      <c r="C11380" s="4">
        <f t="shared" si="1737"/>
        <v>0</v>
      </c>
      <c r="T11380" s="32">
        <f t="shared" si="1738"/>
        <v>-12815.452775001806</v>
      </c>
      <c r="U11380" s="4">
        <f t="shared" si="1740"/>
        <v>0</v>
      </c>
    </row>
    <row r="11381" spans="1:21">
      <c r="A11381" s="11">
        <f t="shared" si="1739"/>
        <v>12.816016102461806</v>
      </c>
      <c r="B11381" s="4">
        <f t="shared" si="1736"/>
        <v>0</v>
      </c>
      <c r="C11381" s="4">
        <f t="shared" si="1737"/>
        <v>0</v>
      </c>
      <c r="T11381" s="32">
        <f t="shared" si="1738"/>
        <v>-12816.579429921805</v>
      </c>
      <c r="U11381" s="4">
        <f t="shared" si="1740"/>
        <v>0</v>
      </c>
    </row>
    <row r="11382" spans="1:21">
      <c r="A11382" s="11">
        <f t="shared" si="1739"/>
        <v>12.817142757381806</v>
      </c>
      <c r="B11382" s="4">
        <f t="shared" si="1736"/>
        <v>0</v>
      </c>
      <c r="C11382" s="4">
        <f t="shared" si="1737"/>
        <v>0</v>
      </c>
      <c r="T11382" s="32">
        <f t="shared" si="1738"/>
        <v>-12817.706084841806</v>
      </c>
      <c r="U11382" s="4">
        <f t="shared" si="1740"/>
        <v>0</v>
      </c>
    </row>
    <row r="11383" spans="1:21">
      <c r="A11383" s="11">
        <f t="shared" si="1739"/>
        <v>12.818269412301806</v>
      </c>
      <c r="B11383" s="4">
        <f t="shared" si="1736"/>
        <v>0</v>
      </c>
      <c r="C11383" s="4">
        <f t="shared" si="1737"/>
        <v>0</v>
      </c>
      <c r="T11383" s="32">
        <f t="shared" si="1738"/>
        <v>-12818.832739761807</v>
      </c>
      <c r="U11383" s="4">
        <f t="shared" si="1740"/>
        <v>0</v>
      </c>
    </row>
    <row r="11384" spans="1:21">
      <c r="A11384" s="11">
        <f t="shared" si="1739"/>
        <v>12.819396067221806</v>
      </c>
      <c r="B11384" s="4">
        <f t="shared" si="1736"/>
        <v>0</v>
      </c>
      <c r="C11384" s="4">
        <f t="shared" si="1737"/>
        <v>0</v>
      </c>
      <c r="T11384" s="32">
        <f t="shared" si="1738"/>
        <v>-12819.959394681806</v>
      </c>
      <c r="U11384" s="4">
        <f t="shared" si="1740"/>
        <v>0</v>
      </c>
    </row>
    <row r="11385" spans="1:21">
      <c r="A11385" s="11">
        <f t="shared" si="1739"/>
        <v>12.820522722141806</v>
      </c>
      <c r="B11385" s="4">
        <f t="shared" si="1736"/>
        <v>0</v>
      </c>
      <c r="C11385" s="4">
        <f t="shared" si="1737"/>
        <v>0</v>
      </c>
      <c r="T11385" s="32">
        <f t="shared" si="1738"/>
        <v>-12821.086049601807</v>
      </c>
      <c r="U11385" s="4">
        <f t="shared" si="1740"/>
        <v>0</v>
      </c>
    </row>
    <row r="11386" spans="1:21">
      <c r="A11386" s="11">
        <f t="shared" si="1739"/>
        <v>12.821649377061807</v>
      </c>
      <c r="B11386" s="4">
        <f t="shared" si="1736"/>
        <v>0</v>
      </c>
      <c r="C11386" s="4">
        <f t="shared" si="1737"/>
        <v>0</v>
      </c>
      <c r="T11386" s="32">
        <f t="shared" si="1738"/>
        <v>-12822.212704521806</v>
      </c>
      <c r="U11386" s="4">
        <f t="shared" si="1740"/>
        <v>0</v>
      </c>
    </row>
    <row r="11387" spans="1:21">
      <c r="A11387" s="11">
        <f t="shared" si="1739"/>
        <v>12.822776031981807</v>
      </c>
      <c r="B11387" s="4">
        <f t="shared" si="1736"/>
        <v>0</v>
      </c>
      <c r="C11387" s="4">
        <f t="shared" si="1737"/>
        <v>0</v>
      </c>
      <c r="T11387" s="32">
        <f t="shared" si="1738"/>
        <v>-12823.339359441807</v>
      </c>
      <c r="U11387" s="4">
        <f t="shared" si="1740"/>
        <v>0</v>
      </c>
    </row>
    <row r="11388" spans="1:21">
      <c r="A11388" s="11">
        <f t="shared" si="1739"/>
        <v>12.823902686901807</v>
      </c>
      <c r="B11388" s="4">
        <f t="shared" si="1736"/>
        <v>0</v>
      </c>
      <c r="C11388" s="4">
        <f t="shared" si="1737"/>
        <v>0</v>
      </c>
      <c r="T11388" s="32">
        <f t="shared" si="1738"/>
        <v>-12824.466014361808</v>
      </c>
      <c r="U11388" s="4">
        <f t="shared" si="1740"/>
        <v>0</v>
      </c>
    </row>
    <row r="11389" spans="1:21">
      <c r="A11389" s="11">
        <f t="shared" si="1739"/>
        <v>12.825029341821807</v>
      </c>
      <c r="B11389" s="4">
        <f t="shared" si="1736"/>
        <v>0</v>
      </c>
      <c r="C11389" s="4">
        <f t="shared" si="1737"/>
        <v>0</v>
      </c>
      <c r="T11389" s="32">
        <f t="shared" si="1738"/>
        <v>-12825.592669281807</v>
      </c>
      <c r="U11389" s="4">
        <f t="shared" si="1740"/>
        <v>0</v>
      </c>
    </row>
    <row r="11390" spans="1:21">
      <c r="A11390" s="11">
        <f t="shared" si="1739"/>
        <v>12.826155996741807</v>
      </c>
      <c r="B11390" s="4">
        <f t="shared" si="1736"/>
        <v>0</v>
      </c>
      <c r="C11390" s="4">
        <f t="shared" si="1737"/>
        <v>0</v>
      </c>
      <c r="T11390" s="32">
        <f t="shared" si="1738"/>
        <v>-12826.719324201807</v>
      </c>
      <c r="U11390" s="4">
        <f t="shared" si="1740"/>
        <v>0</v>
      </c>
    </row>
    <row r="11391" spans="1:21">
      <c r="A11391" s="11">
        <f t="shared" si="1739"/>
        <v>12.827282651661807</v>
      </c>
      <c r="B11391" s="4">
        <f t="shared" si="1736"/>
        <v>0</v>
      </c>
      <c r="C11391" s="4">
        <f t="shared" si="1737"/>
        <v>0</v>
      </c>
      <c r="T11391" s="32">
        <f t="shared" si="1738"/>
        <v>-12827.845979121808</v>
      </c>
      <c r="U11391" s="4">
        <f t="shared" si="1740"/>
        <v>0</v>
      </c>
    </row>
    <row r="11392" spans="1:21">
      <c r="A11392" s="11">
        <f t="shared" si="1739"/>
        <v>12.828409306581808</v>
      </c>
      <c r="B11392" s="4">
        <f t="shared" si="1736"/>
        <v>0</v>
      </c>
      <c r="C11392" s="4">
        <f t="shared" si="1737"/>
        <v>0</v>
      </c>
      <c r="T11392" s="32">
        <f t="shared" si="1738"/>
        <v>-12828.972634041807</v>
      </c>
      <c r="U11392" s="4">
        <f t="shared" si="1740"/>
        <v>0</v>
      </c>
    </row>
    <row r="11393" spans="1:21">
      <c r="A11393" s="11">
        <f t="shared" si="1739"/>
        <v>12.829535961501808</v>
      </c>
      <c r="B11393" s="4">
        <f t="shared" si="1736"/>
        <v>0</v>
      </c>
      <c r="C11393" s="4">
        <f t="shared" si="1737"/>
        <v>0</v>
      </c>
      <c r="T11393" s="32">
        <f t="shared" si="1738"/>
        <v>-12830.099288961808</v>
      </c>
      <c r="U11393" s="4">
        <f t="shared" si="1740"/>
        <v>0</v>
      </c>
    </row>
    <row r="11394" spans="1:21">
      <c r="A11394" s="11">
        <f t="shared" si="1739"/>
        <v>12.830662616421808</v>
      </c>
      <c r="B11394" s="4">
        <f t="shared" si="1736"/>
        <v>0</v>
      </c>
      <c r="C11394" s="4">
        <f t="shared" si="1737"/>
        <v>0</v>
      </c>
      <c r="T11394" s="32">
        <f t="shared" si="1738"/>
        <v>-12831.225943881807</v>
      </c>
      <c r="U11394" s="4">
        <f t="shared" si="1740"/>
        <v>0</v>
      </c>
    </row>
    <row r="11395" spans="1:21">
      <c r="A11395" s="11">
        <f t="shared" si="1739"/>
        <v>12.831789271341808</v>
      </c>
      <c r="B11395" s="4">
        <f t="shared" si="1736"/>
        <v>0</v>
      </c>
      <c r="C11395" s="4">
        <f t="shared" si="1737"/>
        <v>0</v>
      </c>
      <c r="T11395" s="32">
        <f t="shared" si="1738"/>
        <v>-12832.352598801808</v>
      </c>
      <c r="U11395" s="4">
        <f t="shared" si="1740"/>
        <v>0</v>
      </c>
    </row>
    <row r="11396" spans="1:21">
      <c r="A11396" s="11">
        <f t="shared" si="1739"/>
        <v>12.832915926261808</v>
      </c>
      <c r="B11396" s="4">
        <f t="shared" si="1736"/>
        <v>0</v>
      </c>
      <c r="C11396" s="4">
        <f t="shared" si="1737"/>
        <v>0</v>
      </c>
      <c r="T11396" s="32">
        <f t="shared" si="1738"/>
        <v>-12833.479253721809</v>
      </c>
      <c r="U11396" s="4">
        <f t="shared" si="1740"/>
        <v>0</v>
      </c>
    </row>
    <row r="11397" spans="1:21">
      <c r="A11397" s="11">
        <f t="shared" si="1739"/>
        <v>12.834042581181809</v>
      </c>
      <c r="B11397" s="4">
        <f t="shared" ref="B11397:B11460" si="1741">COUNTIFS(Col_1,"&gt;="&amp;A11397,Col_1,"&lt;"&amp;A11398)</f>
        <v>1</v>
      </c>
      <c r="C11397" s="4">
        <f t="shared" ref="C11397:C11460" si="1742">COUNTIFS(Col_2,"&gt;="&amp;A11397,Col_2,"&lt;"&amp;A11398)</f>
        <v>0</v>
      </c>
      <c r="T11397" s="32">
        <f t="shared" si="1738"/>
        <v>-12834.605908641808</v>
      </c>
      <c r="U11397" s="4">
        <f t="shared" si="1740"/>
        <v>1</v>
      </c>
    </row>
    <row r="11398" spans="1:21">
      <c r="A11398" s="11">
        <f t="shared" si="1739"/>
        <v>12.835169236101809</v>
      </c>
      <c r="B11398" s="4">
        <f t="shared" si="1741"/>
        <v>0</v>
      </c>
      <c r="C11398" s="4">
        <f t="shared" si="1742"/>
        <v>0</v>
      </c>
      <c r="T11398" s="32">
        <f t="shared" ref="T11398:T11461" si="1743">-AVERAGE(A11398:A11399)*1000</f>
        <v>-12835.732563561809</v>
      </c>
      <c r="U11398" s="4">
        <f t="shared" si="1740"/>
        <v>0</v>
      </c>
    </row>
    <row r="11399" spans="1:21">
      <c r="A11399" s="11">
        <f t="shared" si="1739"/>
        <v>12.836295891021809</v>
      </c>
      <c r="B11399" s="4">
        <f t="shared" si="1741"/>
        <v>0</v>
      </c>
      <c r="C11399" s="4">
        <f t="shared" si="1742"/>
        <v>0</v>
      </c>
      <c r="T11399" s="32">
        <f t="shared" si="1743"/>
        <v>-12836.85921848181</v>
      </c>
      <c r="U11399" s="4">
        <f t="shared" si="1740"/>
        <v>0</v>
      </c>
    </row>
    <row r="11400" spans="1:21">
      <c r="A11400" s="11">
        <f t="shared" si="1739"/>
        <v>12.837422545941809</v>
      </c>
      <c r="B11400" s="4">
        <f t="shared" si="1741"/>
        <v>0</v>
      </c>
      <c r="C11400" s="4">
        <f t="shared" si="1742"/>
        <v>0</v>
      </c>
      <c r="T11400" s="32">
        <f t="shared" si="1743"/>
        <v>-12837.985873401809</v>
      </c>
      <c r="U11400" s="4">
        <f t="shared" si="1740"/>
        <v>0</v>
      </c>
    </row>
    <row r="11401" spans="1:21">
      <c r="A11401" s="11">
        <f t="shared" si="1739"/>
        <v>12.838549200861809</v>
      </c>
      <c r="B11401" s="4">
        <f t="shared" si="1741"/>
        <v>0</v>
      </c>
      <c r="C11401" s="4">
        <f t="shared" si="1742"/>
        <v>0</v>
      </c>
      <c r="T11401" s="32">
        <f t="shared" si="1743"/>
        <v>-12839.11252832181</v>
      </c>
      <c r="U11401" s="4">
        <f t="shared" si="1740"/>
        <v>0</v>
      </c>
    </row>
    <row r="11402" spans="1:21">
      <c r="A11402" s="11">
        <f t="shared" si="1739"/>
        <v>12.83967585578181</v>
      </c>
      <c r="B11402" s="4">
        <f t="shared" si="1741"/>
        <v>0</v>
      </c>
      <c r="C11402" s="4">
        <f t="shared" si="1742"/>
        <v>0</v>
      </c>
      <c r="T11402" s="32">
        <f t="shared" si="1743"/>
        <v>-12840.239183241809</v>
      </c>
      <c r="U11402" s="4">
        <f t="shared" si="1740"/>
        <v>0</v>
      </c>
    </row>
    <row r="11403" spans="1:21">
      <c r="A11403" s="11">
        <f t="shared" si="1739"/>
        <v>12.84080251070181</v>
      </c>
      <c r="B11403" s="4">
        <f t="shared" si="1741"/>
        <v>0</v>
      </c>
      <c r="C11403" s="4">
        <f t="shared" si="1742"/>
        <v>0</v>
      </c>
      <c r="T11403" s="32">
        <f t="shared" si="1743"/>
        <v>-12841.36583816181</v>
      </c>
      <c r="U11403" s="4">
        <f t="shared" si="1740"/>
        <v>0</v>
      </c>
    </row>
    <row r="11404" spans="1:21">
      <c r="A11404" s="11">
        <f t="shared" si="1739"/>
        <v>12.84192916562181</v>
      </c>
      <c r="B11404" s="4">
        <f t="shared" si="1741"/>
        <v>0</v>
      </c>
      <c r="C11404" s="4">
        <f t="shared" si="1742"/>
        <v>0</v>
      </c>
      <c r="T11404" s="32">
        <f t="shared" si="1743"/>
        <v>-12842.492493081811</v>
      </c>
      <c r="U11404" s="4">
        <f t="shared" si="1740"/>
        <v>0</v>
      </c>
    </row>
    <row r="11405" spans="1:21">
      <c r="A11405" s="11">
        <f t="shared" si="1739"/>
        <v>12.84305582054181</v>
      </c>
      <c r="B11405" s="4">
        <f t="shared" si="1741"/>
        <v>0</v>
      </c>
      <c r="C11405" s="4">
        <f t="shared" si="1742"/>
        <v>0</v>
      </c>
      <c r="T11405" s="32">
        <f t="shared" si="1743"/>
        <v>-12843.61914800181</v>
      </c>
      <c r="U11405" s="4">
        <f t="shared" si="1740"/>
        <v>0</v>
      </c>
    </row>
    <row r="11406" spans="1:21">
      <c r="A11406" s="11">
        <f t="shared" si="1739"/>
        <v>12.84418247546181</v>
      </c>
      <c r="B11406" s="4">
        <f t="shared" si="1741"/>
        <v>0</v>
      </c>
      <c r="C11406" s="4">
        <f t="shared" si="1742"/>
        <v>0</v>
      </c>
      <c r="T11406" s="32">
        <f t="shared" si="1743"/>
        <v>-12844.745802921811</v>
      </c>
      <c r="U11406" s="4">
        <f t="shared" si="1740"/>
        <v>0</v>
      </c>
    </row>
    <row r="11407" spans="1:21">
      <c r="A11407" s="11">
        <f t="shared" si="1739"/>
        <v>12.845309130381811</v>
      </c>
      <c r="B11407" s="4">
        <f t="shared" si="1741"/>
        <v>0</v>
      </c>
      <c r="C11407" s="4">
        <f t="shared" si="1742"/>
        <v>0</v>
      </c>
      <c r="T11407" s="32">
        <f t="shared" si="1743"/>
        <v>-12845.872457841811</v>
      </c>
      <c r="U11407" s="4">
        <f t="shared" si="1740"/>
        <v>0</v>
      </c>
    </row>
    <row r="11408" spans="1:21">
      <c r="A11408" s="11">
        <f t="shared" si="1739"/>
        <v>12.846435785301811</v>
      </c>
      <c r="B11408" s="4">
        <f t="shared" si="1741"/>
        <v>0</v>
      </c>
      <c r="C11408" s="4">
        <f t="shared" si="1742"/>
        <v>0</v>
      </c>
      <c r="T11408" s="32">
        <f t="shared" si="1743"/>
        <v>-12846.99911276181</v>
      </c>
      <c r="U11408" s="4">
        <f t="shared" si="1740"/>
        <v>0</v>
      </c>
    </row>
    <row r="11409" spans="1:21">
      <c r="A11409" s="11">
        <f t="shared" si="1739"/>
        <v>12.847562440221811</v>
      </c>
      <c r="B11409" s="4">
        <f t="shared" si="1741"/>
        <v>0</v>
      </c>
      <c r="C11409" s="4">
        <f t="shared" si="1742"/>
        <v>0</v>
      </c>
      <c r="T11409" s="32">
        <f t="shared" si="1743"/>
        <v>-12848.125767681811</v>
      </c>
      <c r="U11409" s="4">
        <f t="shared" si="1740"/>
        <v>0</v>
      </c>
    </row>
    <row r="11410" spans="1:21">
      <c r="A11410" s="11">
        <f t="shared" si="1739"/>
        <v>12.848689095141811</v>
      </c>
      <c r="B11410" s="4">
        <f t="shared" si="1741"/>
        <v>0</v>
      </c>
      <c r="C11410" s="4">
        <f t="shared" si="1742"/>
        <v>0</v>
      </c>
      <c r="T11410" s="32">
        <f t="shared" si="1743"/>
        <v>-12849.25242260181</v>
      </c>
      <c r="U11410" s="4">
        <f t="shared" si="1740"/>
        <v>0</v>
      </c>
    </row>
    <row r="11411" spans="1:21">
      <c r="A11411" s="11">
        <f t="shared" si="1739"/>
        <v>12.849815750061811</v>
      </c>
      <c r="B11411" s="4">
        <f t="shared" si="1741"/>
        <v>0</v>
      </c>
      <c r="C11411" s="4">
        <f t="shared" si="1742"/>
        <v>0</v>
      </c>
      <c r="T11411" s="32">
        <f t="shared" si="1743"/>
        <v>-12850.379077521811</v>
      </c>
      <c r="U11411" s="4">
        <f t="shared" si="1740"/>
        <v>0</v>
      </c>
    </row>
    <row r="11412" spans="1:21">
      <c r="A11412" s="11">
        <f t="shared" si="1739"/>
        <v>12.850942404981812</v>
      </c>
      <c r="B11412" s="4">
        <f t="shared" si="1741"/>
        <v>0</v>
      </c>
      <c r="C11412" s="4">
        <f t="shared" si="1742"/>
        <v>0</v>
      </c>
      <c r="T11412" s="32">
        <f t="shared" si="1743"/>
        <v>-12851.505732441812</v>
      </c>
      <c r="U11412" s="4">
        <f t="shared" si="1740"/>
        <v>0</v>
      </c>
    </row>
    <row r="11413" spans="1:21">
      <c r="A11413" s="11">
        <f t="shared" si="1739"/>
        <v>12.852069059901812</v>
      </c>
      <c r="B11413" s="4">
        <f t="shared" si="1741"/>
        <v>0</v>
      </c>
      <c r="C11413" s="4">
        <f t="shared" si="1742"/>
        <v>0</v>
      </c>
      <c r="T11413" s="32">
        <f t="shared" si="1743"/>
        <v>-12852.632387361811</v>
      </c>
      <c r="U11413" s="4">
        <f t="shared" si="1740"/>
        <v>0</v>
      </c>
    </row>
    <row r="11414" spans="1:21">
      <c r="A11414" s="11">
        <f t="shared" si="1739"/>
        <v>12.853195714821812</v>
      </c>
      <c r="B11414" s="4">
        <f t="shared" si="1741"/>
        <v>0</v>
      </c>
      <c r="C11414" s="4">
        <f t="shared" si="1742"/>
        <v>0</v>
      </c>
      <c r="T11414" s="32">
        <f t="shared" si="1743"/>
        <v>-12853.759042281812</v>
      </c>
      <c r="U11414" s="4">
        <f t="shared" si="1740"/>
        <v>0</v>
      </c>
    </row>
    <row r="11415" spans="1:21">
      <c r="A11415" s="11">
        <f t="shared" si="1739"/>
        <v>12.854322369741812</v>
      </c>
      <c r="B11415" s="4">
        <f t="shared" si="1741"/>
        <v>0</v>
      </c>
      <c r="C11415" s="4">
        <f t="shared" si="1742"/>
        <v>0</v>
      </c>
      <c r="T11415" s="32">
        <f t="shared" si="1743"/>
        <v>-12854.885697201813</v>
      </c>
      <c r="U11415" s="4">
        <f t="shared" si="1740"/>
        <v>0</v>
      </c>
    </row>
    <row r="11416" spans="1:21">
      <c r="A11416" s="11">
        <f t="shared" si="1739"/>
        <v>12.855449024661812</v>
      </c>
      <c r="B11416" s="4">
        <f t="shared" si="1741"/>
        <v>0</v>
      </c>
      <c r="C11416" s="4">
        <f t="shared" si="1742"/>
        <v>0</v>
      </c>
      <c r="T11416" s="32">
        <f t="shared" si="1743"/>
        <v>-12856.012352121812</v>
      </c>
      <c r="U11416" s="4">
        <f t="shared" si="1740"/>
        <v>0</v>
      </c>
    </row>
    <row r="11417" spans="1:21">
      <c r="A11417" s="11">
        <f t="shared" si="1739"/>
        <v>12.856575679581812</v>
      </c>
      <c r="B11417" s="4">
        <f t="shared" si="1741"/>
        <v>0</v>
      </c>
      <c r="C11417" s="4">
        <f t="shared" si="1742"/>
        <v>0</v>
      </c>
      <c r="T11417" s="32">
        <f t="shared" si="1743"/>
        <v>-12857.139007041813</v>
      </c>
      <c r="U11417" s="4">
        <f t="shared" si="1740"/>
        <v>0</v>
      </c>
    </row>
    <row r="11418" spans="1:21">
      <c r="A11418" s="11">
        <f t="shared" si="1739"/>
        <v>12.857702334501813</v>
      </c>
      <c r="B11418" s="4">
        <f t="shared" si="1741"/>
        <v>0</v>
      </c>
      <c r="C11418" s="4">
        <f t="shared" si="1742"/>
        <v>0</v>
      </c>
      <c r="T11418" s="32">
        <f t="shared" si="1743"/>
        <v>-12858.265661961812</v>
      </c>
      <c r="U11418" s="4">
        <f t="shared" si="1740"/>
        <v>0</v>
      </c>
    </row>
    <row r="11419" spans="1:21">
      <c r="A11419" s="11">
        <f t="shared" si="1739"/>
        <v>12.858828989421813</v>
      </c>
      <c r="B11419" s="4">
        <f t="shared" si="1741"/>
        <v>0</v>
      </c>
      <c r="C11419" s="4">
        <f t="shared" si="1742"/>
        <v>0</v>
      </c>
      <c r="T11419" s="32">
        <f t="shared" si="1743"/>
        <v>-12859.392316881813</v>
      </c>
      <c r="U11419" s="4">
        <f t="shared" si="1740"/>
        <v>0</v>
      </c>
    </row>
    <row r="11420" spans="1:21">
      <c r="A11420" s="11">
        <f t="shared" si="1739"/>
        <v>12.859955644341813</v>
      </c>
      <c r="B11420" s="4">
        <f t="shared" si="1741"/>
        <v>0</v>
      </c>
      <c r="C11420" s="4">
        <f t="shared" si="1742"/>
        <v>0</v>
      </c>
      <c r="T11420" s="32">
        <f t="shared" si="1743"/>
        <v>-12860.518971801814</v>
      </c>
      <c r="U11420" s="4">
        <f t="shared" si="1740"/>
        <v>0</v>
      </c>
    </row>
    <row r="11421" spans="1:21">
      <c r="A11421" s="11">
        <f t="shared" si="1739"/>
        <v>12.861082299261813</v>
      </c>
      <c r="B11421" s="4">
        <f t="shared" si="1741"/>
        <v>0</v>
      </c>
      <c r="C11421" s="4">
        <f t="shared" si="1742"/>
        <v>0</v>
      </c>
      <c r="T11421" s="32">
        <f t="shared" si="1743"/>
        <v>-12861.645626721813</v>
      </c>
      <c r="U11421" s="4">
        <f t="shared" si="1740"/>
        <v>0</v>
      </c>
    </row>
    <row r="11422" spans="1:21">
      <c r="A11422" s="11">
        <f t="shared" si="1739"/>
        <v>12.862208954181813</v>
      </c>
      <c r="B11422" s="4">
        <f t="shared" si="1741"/>
        <v>0</v>
      </c>
      <c r="C11422" s="4">
        <f t="shared" si="1742"/>
        <v>0</v>
      </c>
      <c r="T11422" s="32">
        <f t="shared" si="1743"/>
        <v>-12862.772281641814</v>
      </c>
      <c r="U11422" s="4">
        <f t="shared" si="1740"/>
        <v>0</v>
      </c>
    </row>
    <row r="11423" spans="1:21">
      <c r="A11423" s="11">
        <f t="shared" si="1739"/>
        <v>12.863335609101814</v>
      </c>
      <c r="B11423" s="4">
        <f t="shared" si="1741"/>
        <v>0</v>
      </c>
      <c r="C11423" s="4">
        <f t="shared" si="1742"/>
        <v>0</v>
      </c>
      <c r="T11423" s="32">
        <f t="shared" si="1743"/>
        <v>-12863.898936561814</v>
      </c>
      <c r="U11423" s="4">
        <f t="shared" si="1740"/>
        <v>0</v>
      </c>
    </row>
    <row r="11424" spans="1:21">
      <c r="A11424" s="11">
        <f t="shared" si="1739"/>
        <v>12.864462264021814</v>
      </c>
      <c r="B11424" s="4">
        <f t="shared" si="1741"/>
        <v>0</v>
      </c>
      <c r="C11424" s="4">
        <f t="shared" si="1742"/>
        <v>0</v>
      </c>
      <c r="T11424" s="32">
        <f t="shared" si="1743"/>
        <v>-12865.025591481814</v>
      </c>
      <c r="U11424" s="4">
        <f t="shared" si="1740"/>
        <v>0</v>
      </c>
    </row>
    <row r="11425" spans="1:21">
      <c r="A11425" s="11">
        <f t="shared" si="1739"/>
        <v>12.865588918941814</v>
      </c>
      <c r="B11425" s="4">
        <f t="shared" si="1741"/>
        <v>0</v>
      </c>
      <c r="C11425" s="4">
        <f t="shared" si="1742"/>
        <v>0</v>
      </c>
      <c r="T11425" s="32">
        <f t="shared" si="1743"/>
        <v>-12866.152246401814</v>
      </c>
      <c r="U11425" s="4">
        <f t="shared" si="1740"/>
        <v>0</v>
      </c>
    </row>
    <row r="11426" spans="1:21">
      <c r="A11426" s="11">
        <f t="shared" si="1739"/>
        <v>12.866715573861814</v>
      </c>
      <c r="B11426" s="4">
        <f t="shared" si="1741"/>
        <v>0</v>
      </c>
      <c r="C11426" s="4">
        <f t="shared" si="1742"/>
        <v>0</v>
      </c>
      <c r="T11426" s="32">
        <f t="shared" si="1743"/>
        <v>-12867.278901321813</v>
      </c>
      <c r="U11426" s="4">
        <f t="shared" si="1740"/>
        <v>0</v>
      </c>
    </row>
    <row r="11427" spans="1:21">
      <c r="A11427" s="11">
        <f t="shared" si="1739"/>
        <v>12.867842228781814</v>
      </c>
      <c r="B11427" s="4">
        <f t="shared" si="1741"/>
        <v>0</v>
      </c>
      <c r="C11427" s="4">
        <f t="shared" si="1742"/>
        <v>0</v>
      </c>
      <c r="T11427" s="32">
        <f t="shared" si="1743"/>
        <v>-12868.405556241814</v>
      </c>
      <c r="U11427" s="4">
        <f t="shared" si="1740"/>
        <v>0</v>
      </c>
    </row>
    <row r="11428" spans="1:21">
      <c r="A11428" s="11">
        <f t="shared" si="1739"/>
        <v>12.868968883701815</v>
      </c>
      <c r="B11428" s="4">
        <f t="shared" si="1741"/>
        <v>0</v>
      </c>
      <c r="C11428" s="4">
        <f t="shared" si="1742"/>
        <v>0</v>
      </c>
      <c r="T11428" s="32">
        <f t="shared" si="1743"/>
        <v>-12869.532211161815</v>
      </c>
      <c r="U11428" s="4">
        <f t="shared" si="1740"/>
        <v>0</v>
      </c>
    </row>
    <row r="11429" spans="1:21">
      <c r="A11429" s="11">
        <f t="shared" si="1739"/>
        <v>12.870095538621815</v>
      </c>
      <c r="B11429" s="4">
        <f t="shared" si="1741"/>
        <v>0</v>
      </c>
      <c r="C11429" s="4">
        <f t="shared" si="1742"/>
        <v>0</v>
      </c>
      <c r="T11429" s="32">
        <f t="shared" si="1743"/>
        <v>-12870.658866081814</v>
      </c>
      <c r="U11429" s="4">
        <f t="shared" si="1740"/>
        <v>0</v>
      </c>
    </row>
    <row r="11430" spans="1:21">
      <c r="A11430" s="11">
        <f t="shared" si="1739"/>
        <v>12.871222193541815</v>
      </c>
      <c r="B11430" s="4">
        <f t="shared" si="1741"/>
        <v>0</v>
      </c>
      <c r="C11430" s="4">
        <f t="shared" si="1742"/>
        <v>0</v>
      </c>
      <c r="T11430" s="32">
        <f t="shared" si="1743"/>
        <v>-12871.785521001815</v>
      </c>
      <c r="U11430" s="4">
        <f t="shared" si="1740"/>
        <v>0</v>
      </c>
    </row>
    <row r="11431" spans="1:21">
      <c r="A11431" s="11">
        <f t="shared" si="1739"/>
        <v>12.872348848461815</v>
      </c>
      <c r="B11431" s="4">
        <f t="shared" si="1741"/>
        <v>0</v>
      </c>
      <c r="C11431" s="4">
        <f t="shared" si="1742"/>
        <v>0</v>
      </c>
      <c r="T11431" s="32">
        <f t="shared" si="1743"/>
        <v>-12872.912175921816</v>
      </c>
      <c r="U11431" s="4">
        <f t="shared" si="1740"/>
        <v>0</v>
      </c>
    </row>
    <row r="11432" spans="1:21">
      <c r="A11432" s="11">
        <f t="shared" si="1739"/>
        <v>12.873475503381815</v>
      </c>
      <c r="B11432" s="4">
        <f t="shared" si="1741"/>
        <v>0</v>
      </c>
      <c r="C11432" s="4">
        <f t="shared" si="1742"/>
        <v>0</v>
      </c>
      <c r="T11432" s="32">
        <f t="shared" si="1743"/>
        <v>-12874.038830841815</v>
      </c>
      <c r="U11432" s="4">
        <f t="shared" si="1740"/>
        <v>0</v>
      </c>
    </row>
    <row r="11433" spans="1:21">
      <c r="A11433" s="11">
        <f t="shared" si="1739"/>
        <v>12.874602158301816</v>
      </c>
      <c r="B11433" s="4">
        <f t="shared" si="1741"/>
        <v>0</v>
      </c>
      <c r="C11433" s="4">
        <f t="shared" si="1742"/>
        <v>0</v>
      </c>
      <c r="T11433" s="32">
        <f t="shared" si="1743"/>
        <v>-12875.165485761816</v>
      </c>
      <c r="U11433" s="4">
        <f t="shared" si="1740"/>
        <v>0</v>
      </c>
    </row>
    <row r="11434" spans="1:21">
      <c r="A11434" s="11">
        <f t="shared" si="1739"/>
        <v>12.875728813221816</v>
      </c>
      <c r="B11434" s="4">
        <f t="shared" si="1741"/>
        <v>0</v>
      </c>
      <c r="C11434" s="4">
        <f t="shared" si="1742"/>
        <v>0</v>
      </c>
      <c r="T11434" s="32">
        <f t="shared" si="1743"/>
        <v>-12876.292140681815</v>
      </c>
      <c r="U11434" s="4">
        <f t="shared" si="1740"/>
        <v>0</v>
      </c>
    </row>
    <row r="11435" spans="1:21">
      <c r="A11435" s="11">
        <f t="shared" ref="A11435:A11498" si="1744">A11434+ 0.00112665492</f>
        <v>12.876855468141816</v>
      </c>
      <c r="B11435" s="4">
        <f t="shared" si="1741"/>
        <v>0</v>
      </c>
      <c r="C11435" s="4">
        <f t="shared" si="1742"/>
        <v>0</v>
      </c>
      <c r="T11435" s="32">
        <f t="shared" si="1743"/>
        <v>-12877.418795601816</v>
      </c>
      <c r="U11435" s="4">
        <f t="shared" ref="U11435:U11498" si="1745">SUM(B11435:Q11435)</f>
        <v>0</v>
      </c>
    </row>
    <row r="11436" spans="1:21">
      <c r="A11436" s="11">
        <f t="shared" si="1744"/>
        <v>12.877982123061816</v>
      </c>
      <c r="B11436" s="4">
        <f t="shared" si="1741"/>
        <v>0</v>
      </c>
      <c r="C11436" s="4">
        <f t="shared" si="1742"/>
        <v>0</v>
      </c>
      <c r="T11436" s="32">
        <f t="shared" si="1743"/>
        <v>-12878.545450521817</v>
      </c>
      <c r="U11436" s="4">
        <f t="shared" si="1745"/>
        <v>0</v>
      </c>
    </row>
    <row r="11437" spans="1:21">
      <c r="A11437" s="11">
        <f t="shared" si="1744"/>
        <v>12.879108777981816</v>
      </c>
      <c r="B11437" s="4">
        <f t="shared" si="1741"/>
        <v>0</v>
      </c>
      <c r="C11437" s="4">
        <f t="shared" si="1742"/>
        <v>0</v>
      </c>
      <c r="T11437" s="32">
        <f t="shared" si="1743"/>
        <v>-12879.672105441816</v>
      </c>
      <c r="U11437" s="4">
        <f t="shared" si="1745"/>
        <v>0</v>
      </c>
    </row>
    <row r="11438" spans="1:21">
      <c r="A11438" s="11">
        <f t="shared" si="1744"/>
        <v>12.880235432901816</v>
      </c>
      <c r="B11438" s="4">
        <f t="shared" si="1741"/>
        <v>0</v>
      </c>
      <c r="C11438" s="4">
        <f t="shared" si="1742"/>
        <v>0</v>
      </c>
      <c r="T11438" s="32">
        <f t="shared" si="1743"/>
        <v>-12880.798760361817</v>
      </c>
      <c r="U11438" s="4">
        <f t="shared" si="1745"/>
        <v>0</v>
      </c>
    </row>
    <row r="11439" spans="1:21">
      <c r="A11439" s="11">
        <f t="shared" si="1744"/>
        <v>12.881362087821817</v>
      </c>
      <c r="B11439" s="4">
        <f t="shared" si="1741"/>
        <v>0</v>
      </c>
      <c r="C11439" s="4">
        <f t="shared" si="1742"/>
        <v>0</v>
      </c>
      <c r="T11439" s="32">
        <f t="shared" si="1743"/>
        <v>-12881.925415281818</v>
      </c>
      <c r="U11439" s="4">
        <f t="shared" si="1745"/>
        <v>0</v>
      </c>
    </row>
    <row r="11440" spans="1:21">
      <c r="A11440" s="11">
        <f t="shared" si="1744"/>
        <v>12.882488742741817</v>
      </c>
      <c r="B11440" s="4">
        <f t="shared" si="1741"/>
        <v>0</v>
      </c>
      <c r="C11440" s="4">
        <f t="shared" si="1742"/>
        <v>0</v>
      </c>
      <c r="T11440" s="32">
        <f t="shared" si="1743"/>
        <v>-12883.052070201817</v>
      </c>
      <c r="U11440" s="4">
        <f t="shared" si="1745"/>
        <v>0</v>
      </c>
    </row>
    <row r="11441" spans="1:21">
      <c r="A11441" s="11">
        <f t="shared" si="1744"/>
        <v>12.883615397661817</v>
      </c>
      <c r="B11441" s="4">
        <f t="shared" si="1741"/>
        <v>0</v>
      </c>
      <c r="C11441" s="4">
        <f t="shared" si="1742"/>
        <v>0</v>
      </c>
      <c r="T11441" s="32">
        <f t="shared" si="1743"/>
        <v>-12884.178725121817</v>
      </c>
      <c r="U11441" s="4">
        <f t="shared" si="1745"/>
        <v>0</v>
      </c>
    </row>
    <row r="11442" spans="1:21">
      <c r="A11442" s="11">
        <f t="shared" si="1744"/>
        <v>12.884742052581817</v>
      </c>
      <c r="B11442" s="4">
        <f t="shared" si="1741"/>
        <v>0</v>
      </c>
      <c r="C11442" s="4">
        <f t="shared" si="1742"/>
        <v>0</v>
      </c>
      <c r="T11442" s="32">
        <f t="shared" si="1743"/>
        <v>-12885.305380041817</v>
      </c>
      <c r="U11442" s="4">
        <f t="shared" si="1745"/>
        <v>0</v>
      </c>
    </row>
    <row r="11443" spans="1:21">
      <c r="A11443" s="11">
        <f t="shared" si="1744"/>
        <v>12.885868707501817</v>
      </c>
      <c r="B11443" s="4">
        <f t="shared" si="1741"/>
        <v>0</v>
      </c>
      <c r="C11443" s="4">
        <f t="shared" si="1742"/>
        <v>0</v>
      </c>
      <c r="T11443" s="32">
        <f t="shared" si="1743"/>
        <v>-12886.432034961817</v>
      </c>
      <c r="U11443" s="4">
        <f t="shared" si="1745"/>
        <v>0</v>
      </c>
    </row>
    <row r="11444" spans="1:21">
      <c r="A11444" s="11">
        <f t="shared" si="1744"/>
        <v>12.886995362421818</v>
      </c>
      <c r="B11444" s="4">
        <f t="shared" si="1741"/>
        <v>0</v>
      </c>
      <c r="C11444" s="4">
        <f t="shared" si="1742"/>
        <v>0</v>
      </c>
      <c r="T11444" s="32">
        <f t="shared" si="1743"/>
        <v>-12887.558689881818</v>
      </c>
      <c r="U11444" s="4">
        <f t="shared" si="1745"/>
        <v>0</v>
      </c>
    </row>
    <row r="11445" spans="1:21">
      <c r="A11445" s="11">
        <f t="shared" si="1744"/>
        <v>12.888122017341818</v>
      </c>
      <c r="B11445" s="4">
        <f t="shared" si="1741"/>
        <v>0</v>
      </c>
      <c r="C11445" s="4">
        <f t="shared" si="1742"/>
        <v>0</v>
      </c>
      <c r="T11445" s="32">
        <f t="shared" si="1743"/>
        <v>-12888.685344801817</v>
      </c>
      <c r="U11445" s="4">
        <f t="shared" si="1745"/>
        <v>0</v>
      </c>
    </row>
    <row r="11446" spans="1:21">
      <c r="A11446" s="11">
        <f t="shared" si="1744"/>
        <v>12.889248672261818</v>
      </c>
      <c r="B11446" s="4">
        <f t="shared" si="1741"/>
        <v>0</v>
      </c>
      <c r="C11446" s="4">
        <f t="shared" si="1742"/>
        <v>0</v>
      </c>
      <c r="T11446" s="32">
        <f t="shared" si="1743"/>
        <v>-12889.811999721818</v>
      </c>
      <c r="U11446" s="4">
        <f t="shared" si="1745"/>
        <v>0</v>
      </c>
    </row>
    <row r="11447" spans="1:21">
      <c r="A11447" s="11">
        <f t="shared" si="1744"/>
        <v>12.890375327181818</v>
      </c>
      <c r="B11447" s="4">
        <f t="shared" si="1741"/>
        <v>0</v>
      </c>
      <c r="C11447" s="4">
        <f t="shared" si="1742"/>
        <v>0</v>
      </c>
      <c r="T11447" s="32">
        <f t="shared" si="1743"/>
        <v>-12890.938654641819</v>
      </c>
      <c r="U11447" s="4">
        <f t="shared" si="1745"/>
        <v>0</v>
      </c>
    </row>
    <row r="11448" spans="1:21">
      <c r="A11448" s="11">
        <f t="shared" si="1744"/>
        <v>12.891501982101818</v>
      </c>
      <c r="B11448" s="4">
        <f t="shared" si="1741"/>
        <v>0</v>
      </c>
      <c r="C11448" s="4">
        <f t="shared" si="1742"/>
        <v>0</v>
      </c>
      <c r="T11448" s="32">
        <f t="shared" si="1743"/>
        <v>-12892.065309561818</v>
      </c>
      <c r="U11448" s="4">
        <f t="shared" si="1745"/>
        <v>0</v>
      </c>
    </row>
    <row r="11449" spans="1:21">
      <c r="A11449" s="11">
        <f t="shared" si="1744"/>
        <v>12.892628637021819</v>
      </c>
      <c r="B11449" s="4">
        <f t="shared" si="1741"/>
        <v>0</v>
      </c>
      <c r="C11449" s="4">
        <f t="shared" si="1742"/>
        <v>0</v>
      </c>
      <c r="T11449" s="32">
        <f t="shared" si="1743"/>
        <v>-12893.191964481819</v>
      </c>
      <c r="U11449" s="4">
        <f t="shared" si="1745"/>
        <v>0</v>
      </c>
    </row>
    <row r="11450" spans="1:21">
      <c r="A11450" s="11">
        <f t="shared" si="1744"/>
        <v>12.893755291941819</v>
      </c>
      <c r="B11450" s="4">
        <f t="shared" si="1741"/>
        <v>0</v>
      </c>
      <c r="C11450" s="4">
        <f t="shared" si="1742"/>
        <v>0</v>
      </c>
      <c r="T11450" s="32">
        <f t="shared" si="1743"/>
        <v>-12894.318619401818</v>
      </c>
      <c r="U11450" s="4">
        <f t="shared" si="1745"/>
        <v>0</v>
      </c>
    </row>
    <row r="11451" spans="1:21">
      <c r="A11451" s="11">
        <f t="shared" si="1744"/>
        <v>12.894881946861819</v>
      </c>
      <c r="B11451" s="4">
        <f t="shared" si="1741"/>
        <v>0</v>
      </c>
      <c r="C11451" s="4">
        <f t="shared" si="1742"/>
        <v>0</v>
      </c>
      <c r="T11451" s="32">
        <f t="shared" si="1743"/>
        <v>-12895.445274321819</v>
      </c>
      <c r="U11451" s="4">
        <f t="shared" si="1745"/>
        <v>0</v>
      </c>
    </row>
    <row r="11452" spans="1:21">
      <c r="A11452" s="11">
        <f t="shared" si="1744"/>
        <v>12.896008601781819</v>
      </c>
      <c r="B11452" s="4">
        <f t="shared" si="1741"/>
        <v>0</v>
      </c>
      <c r="C11452" s="4">
        <f t="shared" si="1742"/>
        <v>0</v>
      </c>
      <c r="T11452" s="32">
        <f t="shared" si="1743"/>
        <v>-12896.57192924182</v>
      </c>
      <c r="U11452" s="4">
        <f t="shared" si="1745"/>
        <v>0</v>
      </c>
    </row>
    <row r="11453" spans="1:21">
      <c r="A11453" s="11">
        <f t="shared" si="1744"/>
        <v>12.897135256701819</v>
      </c>
      <c r="B11453" s="4">
        <f t="shared" si="1741"/>
        <v>0</v>
      </c>
      <c r="C11453" s="4">
        <f t="shared" si="1742"/>
        <v>0</v>
      </c>
      <c r="T11453" s="32">
        <f t="shared" si="1743"/>
        <v>-12897.698584161819</v>
      </c>
      <c r="U11453" s="4">
        <f t="shared" si="1745"/>
        <v>0</v>
      </c>
    </row>
    <row r="11454" spans="1:21">
      <c r="A11454" s="11">
        <f t="shared" si="1744"/>
        <v>12.89826191162182</v>
      </c>
      <c r="B11454" s="4">
        <f t="shared" si="1741"/>
        <v>0</v>
      </c>
      <c r="C11454" s="4">
        <f t="shared" si="1742"/>
        <v>0</v>
      </c>
      <c r="T11454" s="32">
        <f t="shared" si="1743"/>
        <v>-12898.82523908182</v>
      </c>
      <c r="U11454" s="4">
        <f t="shared" si="1745"/>
        <v>0</v>
      </c>
    </row>
    <row r="11455" spans="1:21">
      <c r="A11455" s="11">
        <f t="shared" si="1744"/>
        <v>12.89938856654182</v>
      </c>
      <c r="B11455" s="4">
        <f t="shared" si="1741"/>
        <v>0</v>
      </c>
      <c r="C11455" s="4">
        <f t="shared" si="1742"/>
        <v>0</v>
      </c>
      <c r="T11455" s="32">
        <f t="shared" si="1743"/>
        <v>-12899.951894001821</v>
      </c>
      <c r="U11455" s="4">
        <f t="shared" si="1745"/>
        <v>0</v>
      </c>
    </row>
    <row r="11456" spans="1:21">
      <c r="A11456" s="11">
        <f t="shared" si="1744"/>
        <v>12.90051522146182</v>
      </c>
      <c r="B11456" s="4">
        <f t="shared" si="1741"/>
        <v>0</v>
      </c>
      <c r="C11456" s="4">
        <f t="shared" si="1742"/>
        <v>0</v>
      </c>
      <c r="T11456" s="32">
        <f t="shared" si="1743"/>
        <v>-12901.07854892182</v>
      </c>
      <c r="U11456" s="4">
        <f t="shared" si="1745"/>
        <v>0</v>
      </c>
    </row>
    <row r="11457" spans="1:21">
      <c r="A11457" s="11">
        <f t="shared" si="1744"/>
        <v>12.90164187638182</v>
      </c>
      <c r="B11457" s="4">
        <f t="shared" si="1741"/>
        <v>0</v>
      </c>
      <c r="C11457" s="4">
        <f t="shared" si="1742"/>
        <v>0</v>
      </c>
      <c r="T11457" s="32">
        <f t="shared" si="1743"/>
        <v>-12902.205203841821</v>
      </c>
      <c r="U11457" s="4">
        <f t="shared" si="1745"/>
        <v>0</v>
      </c>
    </row>
    <row r="11458" spans="1:21">
      <c r="A11458" s="11">
        <f t="shared" si="1744"/>
        <v>12.90276853130182</v>
      </c>
      <c r="B11458" s="4">
        <f t="shared" si="1741"/>
        <v>0</v>
      </c>
      <c r="C11458" s="4">
        <f t="shared" si="1742"/>
        <v>0</v>
      </c>
      <c r="T11458" s="32">
        <f t="shared" si="1743"/>
        <v>-12903.33185876182</v>
      </c>
      <c r="U11458" s="4">
        <f t="shared" si="1745"/>
        <v>0</v>
      </c>
    </row>
    <row r="11459" spans="1:21">
      <c r="A11459" s="11">
        <f t="shared" si="1744"/>
        <v>12.903895186221821</v>
      </c>
      <c r="B11459" s="4">
        <f t="shared" si="1741"/>
        <v>0</v>
      </c>
      <c r="C11459" s="4">
        <f t="shared" si="1742"/>
        <v>0</v>
      </c>
      <c r="T11459" s="32">
        <f t="shared" si="1743"/>
        <v>-12904.45851368182</v>
      </c>
      <c r="U11459" s="4">
        <f t="shared" si="1745"/>
        <v>0</v>
      </c>
    </row>
    <row r="11460" spans="1:21">
      <c r="A11460" s="11">
        <f t="shared" si="1744"/>
        <v>12.905021841141821</v>
      </c>
      <c r="B11460" s="4">
        <f t="shared" si="1741"/>
        <v>0</v>
      </c>
      <c r="C11460" s="4">
        <f t="shared" si="1742"/>
        <v>0</v>
      </c>
      <c r="T11460" s="32">
        <f t="shared" si="1743"/>
        <v>-12905.585168601821</v>
      </c>
      <c r="U11460" s="4">
        <f t="shared" si="1745"/>
        <v>0</v>
      </c>
    </row>
    <row r="11461" spans="1:21">
      <c r="A11461" s="11">
        <f t="shared" si="1744"/>
        <v>12.906148496061821</v>
      </c>
      <c r="B11461" s="4">
        <f t="shared" ref="B11461:B11524" si="1746">COUNTIFS(Col_1,"&gt;="&amp;A11461,Col_1,"&lt;"&amp;A11462)</f>
        <v>0</v>
      </c>
      <c r="C11461" s="4">
        <f t="shared" ref="C11461:C11524" si="1747">COUNTIFS(Col_2,"&gt;="&amp;A11461,Col_2,"&lt;"&amp;A11462)</f>
        <v>0</v>
      </c>
      <c r="T11461" s="32">
        <f t="shared" si="1743"/>
        <v>-12906.71182352182</v>
      </c>
      <c r="U11461" s="4">
        <f t="shared" si="1745"/>
        <v>0</v>
      </c>
    </row>
    <row r="11462" spans="1:21">
      <c r="A11462" s="11">
        <f t="shared" si="1744"/>
        <v>12.907275150981821</v>
      </c>
      <c r="B11462" s="4">
        <f t="shared" si="1746"/>
        <v>0</v>
      </c>
      <c r="C11462" s="4">
        <f t="shared" si="1747"/>
        <v>0</v>
      </c>
      <c r="T11462" s="32">
        <f t="shared" ref="T11462:T11525" si="1748">-AVERAGE(A11462:A11463)*1000</f>
        <v>-12907.838478441821</v>
      </c>
      <c r="U11462" s="4">
        <f t="shared" si="1745"/>
        <v>0</v>
      </c>
    </row>
    <row r="11463" spans="1:21">
      <c r="A11463" s="11">
        <f t="shared" si="1744"/>
        <v>12.908401805901821</v>
      </c>
      <c r="B11463" s="4">
        <f t="shared" si="1746"/>
        <v>0</v>
      </c>
      <c r="C11463" s="4">
        <f t="shared" si="1747"/>
        <v>0</v>
      </c>
      <c r="T11463" s="32">
        <f t="shared" si="1748"/>
        <v>-12908.965133361822</v>
      </c>
      <c r="U11463" s="4">
        <f t="shared" si="1745"/>
        <v>0</v>
      </c>
    </row>
    <row r="11464" spans="1:21">
      <c r="A11464" s="11">
        <f t="shared" si="1744"/>
        <v>12.909528460821821</v>
      </c>
      <c r="B11464" s="4">
        <f t="shared" si="1746"/>
        <v>0</v>
      </c>
      <c r="C11464" s="4">
        <f t="shared" si="1747"/>
        <v>0</v>
      </c>
      <c r="T11464" s="32">
        <f t="shared" si="1748"/>
        <v>-12910.091788281821</v>
      </c>
      <c r="U11464" s="4">
        <f t="shared" si="1745"/>
        <v>0</v>
      </c>
    </row>
    <row r="11465" spans="1:21">
      <c r="A11465" s="11">
        <f t="shared" si="1744"/>
        <v>12.910655115741822</v>
      </c>
      <c r="B11465" s="4">
        <f t="shared" si="1746"/>
        <v>0</v>
      </c>
      <c r="C11465" s="4">
        <f t="shared" si="1747"/>
        <v>0</v>
      </c>
      <c r="T11465" s="32">
        <f t="shared" si="1748"/>
        <v>-12911.218443201822</v>
      </c>
      <c r="U11465" s="4">
        <f t="shared" si="1745"/>
        <v>0</v>
      </c>
    </row>
    <row r="11466" spans="1:21">
      <c r="A11466" s="11">
        <f t="shared" si="1744"/>
        <v>12.911781770661822</v>
      </c>
      <c r="B11466" s="4">
        <f t="shared" si="1746"/>
        <v>0</v>
      </c>
      <c r="C11466" s="4">
        <f t="shared" si="1747"/>
        <v>0</v>
      </c>
      <c r="T11466" s="32">
        <f t="shared" si="1748"/>
        <v>-12912.345098121821</v>
      </c>
      <c r="U11466" s="4">
        <f t="shared" si="1745"/>
        <v>0</v>
      </c>
    </row>
    <row r="11467" spans="1:21">
      <c r="A11467" s="11">
        <f t="shared" si="1744"/>
        <v>12.912908425581822</v>
      </c>
      <c r="B11467" s="4">
        <f t="shared" si="1746"/>
        <v>0</v>
      </c>
      <c r="C11467" s="4">
        <f t="shared" si="1747"/>
        <v>0</v>
      </c>
      <c r="T11467" s="32">
        <f t="shared" si="1748"/>
        <v>-12913.471753041822</v>
      </c>
      <c r="U11467" s="4">
        <f t="shared" si="1745"/>
        <v>0</v>
      </c>
    </row>
    <row r="11468" spans="1:21">
      <c r="A11468" s="11">
        <f t="shared" si="1744"/>
        <v>12.914035080501822</v>
      </c>
      <c r="B11468" s="4">
        <f t="shared" si="1746"/>
        <v>0</v>
      </c>
      <c r="C11468" s="4">
        <f t="shared" si="1747"/>
        <v>0</v>
      </c>
      <c r="T11468" s="32">
        <f t="shared" si="1748"/>
        <v>-12914.598407961823</v>
      </c>
      <c r="U11468" s="4">
        <f t="shared" si="1745"/>
        <v>0</v>
      </c>
    </row>
    <row r="11469" spans="1:21">
      <c r="A11469" s="11">
        <f t="shared" si="1744"/>
        <v>12.915161735421822</v>
      </c>
      <c r="B11469" s="4">
        <f t="shared" si="1746"/>
        <v>0</v>
      </c>
      <c r="C11469" s="4">
        <f t="shared" si="1747"/>
        <v>0</v>
      </c>
      <c r="T11469" s="32">
        <f t="shared" si="1748"/>
        <v>-12915.725062881822</v>
      </c>
      <c r="U11469" s="4">
        <f t="shared" si="1745"/>
        <v>0</v>
      </c>
    </row>
    <row r="11470" spans="1:21">
      <c r="A11470" s="11">
        <f t="shared" si="1744"/>
        <v>12.916288390341823</v>
      </c>
      <c r="B11470" s="4">
        <f t="shared" si="1746"/>
        <v>0</v>
      </c>
      <c r="C11470" s="4">
        <f t="shared" si="1747"/>
        <v>0</v>
      </c>
      <c r="T11470" s="32">
        <f t="shared" si="1748"/>
        <v>-12916.851717801823</v>
      </c>
      <c r="U11470" s="4">
        <f t="shared" si="1745"/>
        <v>0</v>
      </c>
    </row>
    <row r="11471" spans="1:21">
      <c r="A11471" s="11">
        <f t="shared" si="1744"/>
        <v>12.917415045261823</v>
      </c>
      <c r="B11471" s="4">
        <f t="shared" si="1746"/>
        <v>0</v>
      </c>
      <c r="C11471" s="4">
        <f t="shared" si="1747"/>
        <v>0</v>
      </c>
      <c r="T11471" s="32">
        <f t="shared" si="1748"/>
        <v>-12917.978372721824</v>
      </c>
      <c r="U11471" s="4">
        <f t="shared" si="1745"/>
        <v>0</v>
      </c>
    </row>
    <row r="11472" spans="1:21">
      <c r="A11472" s="11">
        <f t="shared" si="1744"/>
        <v>12.918541700181823</v>
      </c>
      <c r="B11472" s="4">
        <f t="shared" si="1746"/>
        <v>0</v>
      </c>
      <c r="C11472" s="4">
        <f t="shared" si="1747"/>
        <v>0</v>
      </c>
      <c r="T11472" s="32">
        <f t="shared" si="1748"/>
        <v>-12919.105027641823</v>
      </c>
      <c r="U11472" s="4">
        <f t="shared" si="1745"/>
        <v>0</v>
      </c>
    </row>
    <row r="11473" spans="1:21">
      <c r="A11473" s="11">
        <f t="shared" si="1744"/>
        <v>12.919668355101823</v>
      </c>
      <c r="B11473" s="4">
        <f t="shared" si="1746"/>
        <v>0</v>
      </c>
      <c r="C11473" s="4">
        <f t="shared" si="1747"/>
        <v>0</v>
      </c>
      <c r="T11473" s="32">
        <f t="shared" si="1748"/>
        <v>-12920.231682561824</v>
      </c>
      <c r="U11473" s="4">
        <f t="shared" si="1745"/>
        <v>0</v>
      </c>
    </row>
    <row r="11474" spans="1:21">
      <c r="A11474" s="11">
        <f t="shared" si="1744"/>
        <v>12.920795010021823</v>
      </c>
      <c r="B11474" s="4">
        <f t="shared" si="1746"/>
        <v>0</v>
      </c>
      <c r="C11474" s="4">
        <f t="shared" si="1747"/>
        <v>0</v>
      </c>
      <c r="T11474" s="32">
        <f t="shared" si="1748"/>
        <v>-12921.358337481823</v>
      </c>
      <c r="U11474" s="4">
        <f t="shared" si="1745"/>
        <v>0</v>
      </c>
    </row>
    <row r="11475" spans="1:21">
      <c r="A11475" s="11">
        <f t="shared" si="1744"/>
        <v>12.921921664941824</v>
      </c>
      <c r="B11475" s="4">
        <f t="shared" si="1746"/>
        <v>0</v>
      </c>
      <c r="C11475" s="4">
        <f t="shared" si="1747"/>
        <v>0</v>
      </c>
      <c r="T11475" s="32">
        <f t="shared" si="1748"/>
        <v>-12922.484992401824</v>
      </c>
      <c r="U11475" s="4">
        <f t="shared" si="1745"/>
        <v>0</v>
      </c>
    </row>
    <row r="11476" spans="1:21">
      <c r="A11476" s="11">
        <f t="shared" si="1744"/>
        <v>12.923048319861824</v>
      </c>
      <c r="B11476" s="4">
        <f t="shared" si="1746"/>
        <v>0</v>
      </c>
      <c r="C11476" s="4">
        <f t="shared" si="1747"/>
        <v>0</v>
      </c>
      <c r="T11476" s="32">
        <f t="shared" si="1748"/>
        <v>-12923.611647321824</v>
      </c>
      <c r="U11476" s="4">
        <f t="shared" si="1745"/>
        <v>0</v>
      </c>
    </row>
    <row r="11477" spans="1:21">
      <c r="A11477" s="11">
        <f t="shared" si="1744"/>
        <v>12.924174974781824</v>
      </c>
      <c r="B11477" s="4">
        <f t="shared" si="1746"/>
        <v>0</v>
      </c>
      <c r="C11477" s="4">
        <f t="shared" si="1747"/>
        <v>0</v>
      </c>
      <c r="T11477" s="32">
        <f t="shared" si="1748"/>
        <v>-12924.738302241823</v>
      </c>
      <c r="U11477" s="4">
        <f t="shared" si="1745"/>
        <v>0</v>
      </c>
    </row>
    <row r="11478" spans="1:21">
      <c r="A11478" s="11">
        <f t="shared" si="1744"/>
        <v>12.925301629701824</v>
      </c>
      <c r="B11478" s="4">
        <f t="shared" si="1746"/>
        <v>0</v>
      </c>
      <c r="C11478" s="4">
        <f t="shared" si="1747"/>
        <v>0</v>
      </c>
      <c r="T11478" s="32">
        <f t="shared" si="1748"/>
        <v>-12925.864957161824</v>
      </c>
      <c r="U11478" s="4">
        <f t="shared" si="1745"/>
        <v>0</v>
      </c>
    </row>
    <row r="11479" spans="1:21">
      <c r="A11479" s="11">
        <f t="shared" si="1744"/>
        <v>12.926428284621824</v>
      </c>
      <c r="B11479" s="4">
        <f t="shared" si="1746"/>
        <v>0</v>
      </c>
      <c r="C11479" s="4">
        <f t="shared" si="1747"/>
        <v>0</v>
      </c>
      <c r="T11479" s="32">
        <f t="shared" si="1748"/>
        <v>-12926.991612081825</v>
      </c>
      <c r="U11479" s="4">
        <f t="shared" si="1745"/>
        <v>0</v>
      </c>
    </row>
    <row r="11480" spans="1:21">
      <c r="A11480" s="11">
        <f t="shared" si="1744"/>
        <v>12.927554939541825</v>
      </c>
      <c r="B11480" s="4">
        <f t="shared" si="1746"/>
        <v>0</v>
      </c>
      <c r="C11480" s="4">
        <f t="shared" si="1747"/>
        <v>0</v>
      </c>
      <c r="T11480" s="32">
        <f t="shared" si="1748"/>
        <v>-12928.118267001824</v>
      </c>
      <c r="U11480" s="4">
        <f t="shared" si="1745"/>
        <v>0</v>
      </c>
    </row>
    <row r="11481" spans="1:21">
      <c r="A11481" s="11">
        <f t="shared" si="1744"/>
        <v>12.928681594461825</v>
      </c>
      <c r="B11481" s="4">
        <f t="shared" si="1746"/>
        <v>0</v>
      </c>
      <c r="C11481" s="4">
        <f t="shared" si="1747"/>
        <v>0</v>
      </c>
      <c r="T11481" s="32">
        <f t="shared" si="1748"/>
        <v>-12929.244921921825</v>
      </c>
      <c r="U11481" s="4">
        <f t="shared" si="1745"/>
        <v>0</v>
      </c>
    </row>
    <row r="11482" spans="1:21">
      <c r="A11482" s="11">
        <f t="shared" si="1744"/>
        <v>12.929808249381825</v>
      </c>
      <c r="B11482" s="4">
        <f t="shared" si="1746"/>
        <v>0</v>
      </c>
      <c r="C11482" s="4">
        <f t="shared" si="1747"/>
        <v>0</v>
      </c>
      <c r="T11482" s="32">
        <f t="shared" si="1748"/>
        <v>-12930.371576841824</v>
      </c>
      <c r="U11482" s="4">
        <f t="shared" si="1745"/>
        <v>0</v>
      </c>
    </row>
    <row r="11483" spans="1:21">
      <c r="A11483" s="11">
        <f t="shared" si="1744"/>
        <v>12.930934904301825</v>
      </c>
      <c r="B11483" s="4">
        <f t="shared" si="1746"/>
        <v>0</v>
      </c>
      <c r="C11483" s="4">
        <f t="shared" si="1747"/>
        <v>0</v>
      </c>
      <c r="T11483" s="32">
        <f t="shared" si="1748"/>
        <v>-12931.498231761825</v>
      </c>
      <c r="U11483" s="4">
        <f t="shared" si="1745"/>
        <v>0</v>
      </c>
    </row>
    <row r="11484" spans="1:21">
      <c r="A11484" s="11">
        <f t="shared" si="1744"/>
        <v>12.932061559221825</v>
      </c>
      <c r="B11484" s="4">
        <f t="shared" si="1746"/>
        <v>0</v>
      </c>
      <c r="C11484" s="4">
        <f t="shared" si="1747"/>
        <v>0</v>
      </c>
      <c r="T11484" s="32">
        <f t="shared" si="1748"/>
        <v>-12932.624886681826</v>
      </c>
      <c r="U11484" s="4">
        <f t="shared" si="1745"/>
        <v>0</v>
      </c>
    </row>
    <row r="11485" spans="1:21">
      <c r="A11485" s="11">
        <f t="shared" si="1744"/>
        <v>12.933188214141826</v>
      </c>
      <c r="B11485" s="4">
        <f t="shared" si="1746"/>
        <v>0</v>
      </c>
      <c r="C11485" s="4">
        <f t="shared" si="1747"/>
        <v>0</v>
      </c>
      <c r="T11485" s="32">
        <f t="shared" si="1748"/>
        <v>-12933.751541601825</v>
      </c>
      <c r="U11485" s="4">
        <f t="shared" si="1745"/>
        <v>0</v>
      </c>
    </row>
    <row r="11486" spans="1:21">
      <c r="A11486" s="11">
        <f t="shared" si="1744"/>
        <v>12.934314869061826</v>
      </c>
      <c r="B11486" s="4">
        <f t="shared" si="1746"/>
        <v>0</v>
      </c>
      <c r="C11486" s="4">
        <f t="shared" si="1747"/>
        <v>0</v>
      </c>
      <c r="T11486" s="32">
        <f t="shared" si="1748"/>
        <v>-12934.878196521826</v>
      </c>
      <c r="U11486" s="4">
        <f t="shared" si="1745"/>
        <v>0</v>
      </c>
    </row>
    <row r="11487" spans="1:21">
      <c r="A11487" s="11">
        <f t="shared" si="1744"/>
        <v>12.935441523981826</v>
      </c>
      <c r="B11487" s="4">
        <f t="shared" si="1746"/>
        <v>0</v>
      </c>
      <c r="C11487" s="4">
        <f t="shared" si="1747"/>
        <v>0</v>
      </c>
      <c r="T11487" s="32">
        <f t="shared" si="1748"/>
        <v>-12936.004851441827</v>
      </c>
      <c r="U11487" s="4">
        <f t="shared" si="1745"/>
        <v>0</v>
      </c>
    </row>
    <row r="11488" spans="1:21">
      <c r="A11488" s="11">
        <f t="shared" si="1744"/>
        <v>12.936568178901826</v>
      </c>
      <c r="B11488" s="4">
        <f t="shared" si="1746"/>
        <v>0</v>
      </c>
      <c r="C11488" s="4">
        <f t="shared" si="1747"/>
        <v>0</v>
      </c>
      <c r="T11488" s="32">
        <f t="shared" si="1748"/>
        <v>-12937.131506361826</v>
      </c>
      <c r="U11488" s="4">
        <f t="shared" si="1745"/>
        <v>0</v>
      </c>
    </row>
    <row r="11489" spans="1:21">
      <c r="A11489" s="11">
        <f t="shared" si="1744"/>
        <v>12.937694833821826</v>
      </c>
      <c r="B11489" s="4">
        <f t="shared" si="1746"/>
        <v>0</v>
      </c>
      <c r="C11489" s="4">
        <f t="shared" si="1747"/>
        <v>0</v>
      </c>
      <c r="T11489" s="32">
        <f t="shared" si="1748"/>
        <v>-12938.258161281827</v>
      </c>
      <c r="U11489" s="4">
        <f t="shared" si="1745"/>
        <v>0</v>
      </c>
    </row>
    <row r="11490" spans="1:21">
      <c r="A11490" s="11">
        <f t="shared" si="1744"/>
        <v>12.938821488741826</v>
      </c>
      <c r="B11490" s="4">
        <f t="shared" si="1746"/>
        <v>0</v>
      </c>
      <c r="C11490" s="4">
        <f t="shared" si="1747"/>
        <v>0</v>
      </c>
      <c r="T11490" s="32">
        <f t="shared" si="1748"/>
        <v>-12939.384816201826</v>
      </c>
      <c r="U11490" s="4">
        <f t="shared" si="1745"/>
        <v>0</v>
      </c>
    </row>
    <row r="11491" spans="1:21">
      <c r="A11491" s="11">
        <f t="shared" si="1744"/>
        <v>12.939948143661827</v>
      </c>
      <c r="B11491" s="4">
        <f t="shared" si="1746"/>
        <v>0</v>
      </c>
      <c r="C11491" s="4">
        <f t="shared" si="1747"/>
        <v>0</v>
      </c>
      <c r="T11491" s="32">
        <f t="shared" si="1748"/>
        <v>-12940.511471121827</v>
      </c>
      <c r="U11491" s="4">
        <f t="shared" si="1745"/>
        <v>0</v>
      </c>
    </row>
    <row r="11492" spans="1:21">
      <c r="A11492" s="11">
        <f t="shared" si="1744"/>
        <v>12.941074798581827</v>
      </c>
      <c r="B11492" s="4">
        <f t="shared" si="1746"/>
        <v>0</v>
      </c>
      <c r="C11492" s="4">
        <f t="shared" si="1747"/>
        <v>0</v>
      </c>
      <c r="T11492" s="32">
        <f t="shared" si="1748"/>
        <v>-12941.638126041827</v>
      </c>
      <c r="U11492" s="4">
        <f t="shared" si="1745"/>
        <v>0</v>
      </c>
    </row>
    <row r="11493" spans="1:21">
      <c r="A11493" s="11">
        <f t="shared" si="1744"/>
        <v>12.942201453501827</v>
      </c>
      <c r="B11493" s="4">
        <f t="shared" si="1746"/>
        <v>0</v>
      </c>
      <c r="C11493" s="4">
        <f t="shared" si="1747"/>
        <v>0</v>
      </c>
      <c r="T11493" s="32">
        <f t="shared" si="1748"/>
        <v>-12942.764780961827</v>
      </c>
      <c r="U11493" s="4">
        <f t="shared" si="1745"/>
        <v>0</v>
      </c>
    </row>
    <row r="11494" spans="1:21">
      <c r="A11494" s="11">
        <f t="shared" si="1744"/>
        <v>12.943328108421827</v>
      </c>
      <c r="B11494" s="4">
        <f t="shared" si="1746"/>
        <v>0</v>
      </c>
      <c r="C11494" s="4">
        <f t="shared" si="1747"/>
        <v>0</v>
      </c>
      <c r="T11494" s="32">
        <f t="shared" si="1748"/>
        <v>-12943.891435881827</v>
      </c>
      <c r="U11494" s="4">
        <f t="shared" si="1745"/>
        <v>0</v>
      </c>
    </row>
    <row r="11495" spans="1:21">
      <c r="A11495" s="11">
        <f t="shared" si="1744"/>
        <v>12.944454763341827</v>
      </c>
      <c r="B11495" s="4">
        <f t="shared" si="1746"/>
        <v>0</v>
      </c>
      <c r="C11495" s="4">
        <f t="shared" si="1747"/>
        <v>0</v>
      </c>
      <c r="T11495" s="32">
        <f t="shared" si="1748"/>
        <v>-12945.018090801828</v>
      </c>
      <c r="U11495" s="4">
        <f t="shared" si="1745"/>
        <v>0</v>
      </c>
    </row>
    <row r="11496" spans="1:21">
      <c r="A11496" s="11">
        <f t="shared" si="1744"/>
        <v>12.945581418261828</v>
      </c>
      <c r="B11496" s="4">
        <f t="shared" si="1746"/>
        <v>0</v>
      </c>
      <c r="C11496" s="4">
        <f t="shared" si="1747"/>
        <v>0</v>
      </c>
      <c r="T11496" s="32">
        <f t="shared" si="1748"/>
        <v>-12946.144745721827</v>
      </c>
      <c r="U11496" s="4">
        <f t="shared" si="1745"/>
        <v>0</v>
      </c>
    </row>
    <row r="11497" spans="1:21">
      <c r="A11497" s="11">
        <f t="shared" si="1744"/>
        <v>12.946708073181828</v>
      </c>
      <c r="B11497" s="4">
        <f t="shared" si="1746"/>
        <v>0</v>
      </c>
      <c r="C11497" s="4">
        <f t="shared" si="1747"/>
        <v>0</v>
      </c>
      <c r="T11497" s="32">
        <f t="shared" si="1748"/>
        <v>-12947.271400641828</v>
      </c>
      <c r="U11497" s="4">
        <f t="shared" si="1745"/>
        <v>0</v>
      </c>
    </row>
    <row r="11498" spans="1:21">
      <c r="A11498" s="11">
        <f t="shared" si="1744"/>
        <v>12.947834728101828</v>
      </c>
      <c r="B11498" s="4">
        <f t="shared" si="1746"/>
        <v>0</v>
      </c>
      <c r="C11498" s="4">
        <f t="shared" si="1747"/>
        <v>0</v>
      </c>
      <c r="T11498" s="32">
        <f t="shared" si="1748"/>
        <v>-12948.398055561827</v>
      </c>
      <c r="U11498" s="4">
        <f t="shared" si="1745"/>
        <v>0</v>
      </c>
    </row>
    <row r="11499" spans="1:21">
      <c r="A11499" s="11">
        <f t="shared" ref="A11499:A11562" si="1749">A11498+ 0.00112665492</f>
        <v>12.948961383021828</v>
      </c>
      <c r="B11499" s="4">
        <f t="shared" si="1746"/>
        <v>0</v>
      </c>
      <c r="C11499" s="4">
        <f t="shared" si="1747"/>
        <v>0</v>
      </c>
      <c r="T11499" s="32">
        <f t="shared" si="1748"/>
        <v>-12949.524710481828</v>
      </c>
      <c r="U11499" s="4">
        <f t="shared" ref="U11499:U11562" si="1750">SUM(B11499:Q11499)</f>
        <v>0</v>
      </c>
    </row>
    <row r="11500" spans="1:21">
      <c r="A11500" s="11">
        <f t="shared" si="1749"/>
        <v>12.950088037941828</v>
      </c>
      <c r="B11500" s="4">
        <f t="shared" si="1746"/>
        <v>0</v>
      </c>
      <c r="C11500" s="4">
        <f t="shared" si="1747"/>
        <v>0</v>
      </c>
      <c r="T11500" s="32">
        <f t="shared" si="1748"/>
        <v>-12950.651365401829</v>
      </c>
      <c r="U11500" s="4">
        <f t="shared" si="1750"/>
        <v>0</v>
      </c>
    </row>
    <row r="11501" spans="1:21">
      <c r="A11501" s="11">
        <f t="shared" si="1749"/>
        <v>12.951214692861829</v>
      </c>
      <c r="B11501" s="4">
        <f t="shared" si="1746"/>
        <v>0</v>
      </c>
      <c r="C11501" s="4">
        <f t="shared" si="1747"/>
        <v>0</v>
      </c>
      <c r="T11501" s="32">
        <f t="shared" si="1748"/>
        <v>-12951.778020321828</v>
      </c>
      <c r="U11501" s="4">
        <f t="shared" si="1750"/>
        <v>0</v>
      </c>
    </row>
    <row r="11502" spans="1:21">
      <c r="A11502" s="11">
        <f t="shared" si="1749"/>
        <v>12.952341347781829</v>
      </c>
      <c r="B11502" s="4">
        <f t="shared" si="1746"/>
        <v>0</v>
      </c>
      <c r="C11502" s="4">
        <f t="shared" si="1747"/>
        <v>0</v>
      </c>
      <c r="T11502" s="32">
        <f t="shared" si="1748"/>
        <v>-12952.904675241829</v>
      </c>
      <c r="U11502" s="4">
        <f t="shared" si="1750"/>
        <v>0</v>
      </c>
    </row>
    <row r="11503" spans="1:21">
      <c r="A11503" s="11">
        <f t="shared" si="1749"/>
        <v>12.953468002701829</v>
      </c>
      <c r="B11503" s="4">
        <f t="shared" si="1746"/>
        <v>0</v>
      </c>
      <c r="C11503" s="4">
        <f t="shared" si="1747"/>
        <v>0</v>
      </c>
      <c r="T11503" s="32">
        <f t="shared" si="1748"/>
        <v>-12954.03133016183</v>
      </c>
      <c r="U11503" s="4">
        <f t="shared" si="1750"/>
        <v>0</v>
      </c>
    </row>
    <row r="11504" spans="1:21">
      <c r="A11504" s="11">
        <f t="shared" si="1749"/>
        <v>12.954594657621829</v>
      </c>
      <c r="B11504" s="4">
        <f t="shared" si="1746"/>
        <v>0</v>
      </c>
      <c r="C11504" s="4">
        <f t="shared" si="1747"/>
        <v>0</v>
      </c>
      <c r="T11504" s="32">
        <f t="shared" si="1748"/>
        <v>-12955.157985081829</v>
      </c>
      <c r="U11504" s="4">
        <f t="shared" si="1750"/>
        <v>0</v>
      </c>
    </row>
    <row r="11505" spans="1:21">
      <c r="A11505" s="11">
        <f t="shared" si="1749"/>
        <v>12.955721312541829</v>
      </c>
      <c r="B11505" s="4">
        <f t="shared" si="1746"/>
        <v>0</v>
      </c>
      <c r="C11505" s="4">
        <f t="shared" si="1747"/>
        <v>0</v>
      </c>
      <c r="T11505" s="32">
        <f t="shared" si="1748"/>
        <v>-12956.28464000183</v>
      </c>
      <c r="U11505" s="4">
        <f t="shared" si="1750"/>
        <v>0</v>
      </c>
    </row>
    <row r="11506" spans="1:21">
      <c r="A11506" s="11">
        <f t="shared" si="1749"/>
        <v>12.95684796746183</v>
      </c>
      <c r="B11506" s="4">
        <f t="shared" si="1746"/>
        <v>0</v>
      </c>
      <c r="C11506" s="4">
        <f t="shared" si="1747"/>
        <v>0</v>
      </c>
      <c r="T11506" s="32">
        <f t="shared" si="1748"/>
        <v>-12957.411294921829</v>
      </c>
      <c r="U11506" s="4">
        <f t="shared" si="1750"/>
        <v>0</v>
      </c>
    </row>
    <row r="11507" spans="1:21">
      <c r="A11507" s="11">
        <f t="shared" si="1749"/>
        <v>12.95797462238183</v>
      </c>
      <c r="B11507" s="4">
        <f t="shared" si="1746"/>
        <v>0</v>
      </c>
      <c r="C11507" s="4">
        <f t="shared" si="1747"/>
        <v>0</v>
      </c>
      <c r="T11507" s="32">
        <f t="shared" si="1748"/>
        <v>-12958.53794984183</v>
      </c>
      <c r="U11507" s="4">
        <f t="shared" si="1750"/>
        <v>0</v>
      </c>
    </row>
    <row r="11508" spans="1:21">
      <c r="A11508" s="11">
        <f t="shared" si="1749"/>
        <v>12.95910127730183</v>
      </c>
      <c r="B11508" s="4">
        <f t="shared" si="1746"/>
        <v>0</v>
      </c>
      <c r="C11508" s="4">
        <f t="shared" si="1747"/>
        <v>0</v>
      </c>
      <c r="T11508" s="32">
        <f t="shared" si="1748"/>
        <v>-12959.664604761831</v>
      </c>
      <c r="U11508" s="4">
        <f t="shared" si="1750"/>
        <v>0</v>
      </c>
    </row>
    <row r="11509" spans="1:21">
      <c r="A11509" s="11">
        <f t="shared" si="1749"/>
        <v>12.96022793222183</v>
      </c>
      <c r="B11509" s="4">
        <f t="shared" si="1746"/>
        <v>0</v>
      </c>
      <c r="C11509" s="4">
        <f t="shared" si="1747"/>
        <v>0</v>
      </c>
      <c r="T11509" s="32">
        <f t="shared" si="1748"/>
        <v>-12960.79125968183</v>
      </c>
      <c r="U11509" s="4">
        <f t="shared" si="1750"/>
        <v>0</v>
      </c>
    </row>
    <row r="11510" spans="1:21">
      <c r="A11510" s="11">
        <f t="shared" si="1749"/>
        <v>12.96135458714183</v>
      </c>
      <c r="B11510" s="4">
        <f t="shared" si="1746"/>
        <v>0</v>
      </c>
      <c r="C11510" s="4">
        <f t="shared" si="1747"/>
        <v>0</v>
      </c>
      <c r="T11510" s="32">
        <f t="shared" si="1748"/>
        <v>-12961.91791460183</v>
      </c>
      <c r="U11510" s="4">
        <f t="shared" si="1750"/>
        <v>0</v>
      </c>
    </row>
    <row r="11511" spans="1:21">
      <c r="A11511" s="11">
        <f t="shared" si="1749"/>
        <v>12.96248124206183</v>
      </c>
      <c r="B11511" s="4">
        <f t="shared" si="1746"/>
        <v>0</v>
      </c>
      <c r="C11511" s="4">
        <f t="shared" si="1747"/>
        <v>0</v>
      </c>
      <c r="T11511" s="32">
        <f t="shared" si="1748"/>
        <v>-12963.044569521831</v>
      </c>
      <c r="U11511" s="4">
        <f t="shared" si="1750"/>
        <v>0</v>
      </c>
    </row>
    <row r="11512" spans="1:21">
      <c r="A11512" s="11">
        <f t="shared" si="1749"/>
        <v>12.963607896981831</v>
      </c>
      <c r="B11512" s="4">
        <f t="shared" si="1746"/>
        <v>0</v>
      </c>
      <c r="C11512" s="4">
        <f t="shared" si="1747"/>
        <v>0</v>
      </c>
      <c r="T11512" s="32">
        <f t="shared" si="1748"/>
        <v>-12964.17122444183</v>
      </c>
      <c r="U11512" s="4">
        <f t="shared" si="1750"/>
        <v>0</v>
      </c>
    </row>
    <row r="11513" spans="1:21">
      <c r="A11513" s="11">
        <f t="shared" si="1749"/>
        <v>12.964734551901831</v>
      </c>
      <c r="B11513" s="4">
        <f t="shared" si="1746"/>
        <v>0</v>
      </c>
      <c r="C11513" s="4">
        <f t="shared" si="1747"/>
        <v>0</v>
      </c>
      <c r="T11513" s="32">
        <f t="shared" si="1748"/>
        <v>-12965.297879361831</v>
      </c>
      <c r="U11513" s="4">
        <f t="shared" si="1750"/>
        <v>0</v>
      </c>
    </row>
    <row r="11514" spans="1:21">
      <c r="A11514" s="11">
        <f t="shared" si="1749"/>
        <v>12.965861206821831</v>
      </c>
      <c r="B11514" s="4">
        <f t="shared" si="1746"/>
        <v>0</v>
      </c>
      <c r="C11514" s="4">
        <f t="shared" si="1747"/>
        <v>0</v>
      </c>
      <c r="T11514" s="32">
        <f t="shared" si="1748"/>
        <v>-12966.42453428183</v>
      </c>
      <c r="U11514" s="4">
        <f t="shared" si="1750"/>
        <v>0</v>
      </c>
    </row>
    <row r="11515" spans="1:21">
      <c r="A11515" s="11">
        <f t="shared" si="1749"/>
        <v>12.966987861741831</v>
      </c>
      <c r="B11515" s="4">
        <f t="shared" si="1746"/>
        <v>0</v>
      </c>
      <c r="C11515" s="4">
        <f t="shared" si="1747"/>
        <v>0</v>
      </c>
      <c r="T11515" s="32">
        <f t="shared" si="1748"/>
        <v>-12967.551189201831</v>
      </c>
      <c r="U11515" s="4">
        <f t="shared" si="1750"/>
        <v>0</v>
      </c>
    </row>
    <row r="11516" spans="1:21">
      <c r="A11516" s="11">
        <f t="shared" si="1749"/>
        <v>12.968114516661831</v>
      </c>
      <c r="B11516" s="4">
        <f t="shared" si="1746"/>
        <v>0</v>
      </c>
      <c r="C11516" s="4">
        <f t="shared" si="1747"/>
        <v>0</v>
      </c>
      <c r="T11516" s="32">
        <f t="shared" si="1748"/>
        <v>-12968.677844121832</v>
      </c>
      <c r="U11516" s="4">
        <f t="shared" si="1750"/>
        <v>0</v>
      </c>
    </row>
    <row r="11517" spans="1:21">
      <c r="A11517" s="11">
        <f t="shared" si="1749"/>
        <v>12.969241171581832</v>
      </c>
      <c r="B11517" s="4">
        <f t="shared" si="1746"/>
        <v>0</v>
      </c>
      <c r="C11517" s="4">
        <f t="shared" si="1747"/>
        <v>0</v>
      </c>
      <c r="T11517" s="32">
        <f t="shared" si="1748"/>
        <v>-12969.804499041831</v>
      </c>
      <c r="U11517" s="4">
        <f t="shared" si="1750"/>
        <v>0</v>
      </c>
    </row>
    <row r="11518" spans="1:21">
      <c r="A11518" s="11">
        <f t="shared" si="1749"/>
        <v>12.970367826501832</v>
      </c>
      <c r="B11518" s="4">
        <f t="shared" si="1746"/>
        <v>0</v>
      </c>
      <c r="C11518" s="4">
        <f t="shared" si="1747"/>
        <v>0</v>
      </c>
      <c r="T11518" s="32">
        <f t="shared" si="1748"/>
        <v>-12970.931153961832</v>
      </c>
      <c r="U11518" s="4">
        <f t="shared" si="1750"/>
        <v>0</v>
      </c>
    </row>
    <row r="11519" spans="1:21">
      <c r="A11519" s="11">
        <f t="shared" si="1749"/>
        <v>12.971494481421832</v>
      </c>
      <c r="B11519" s="4">
        <f t="shared" si="1746"/>
        <v>0</v>
      </c>
      <c r="C11519" s="4">
        <f t="shared" si="1747"/>
        <v>0</v>
      </c>
      <c r="T11519" s="32">
        <f t="shared" si="1748"/>
        <v>-12972.057808881833</v>
      </c>
      <c r="U11519" s="4">
        <f t="shared" si="1750"/>
        <v>0</v>
      </c>
    </row>
    <row r="11520" spans="1:21">
      <c r="A11520" s="11">
        <f t="shared" si="1749"/>
        <v>12.972621136341832</v>
      </c>
      <c r="B11520" s="4">
        <f t="shared" si="1746"/>
        <v>0</v>
      </c>
      <c r="C11520" s="4">
        <f t="shared" si="1747"/>
        <v>0</v>
      </c>
      <c r="T11520" s="32">
        <f t="shared" si="1748"/>
        <v>-12973.184463801832</v>
      </c>
      <c r="U11520" s="4">
        <f t="shared" si="1750"/>
        <v>0</v>
      </c>
    </row>
    <row r="11521" spans="1:21">
      <c r="A11521" s="11">
        <f t="shared" si="1749"/>
        <v>12.973747791261832</v>
      </c>
      <c r="B11521" s="4">
        <f t="shared" si="1746"/>
        <v>0</v>
      </c>
      <c r="C11521" s="4">
        <f t="shared" si="1747"/>
        <v>0</v>
      </c>
      <c r="T11521" s="32">
        <f t="shared" si="1748"/>
        <v>-12974.311118721833</v>
      </c>
      <c r="U11521" s="4">
        <f t="shared" si="1750"/>
        <v>0</v>
      </c>
    </row>
    <row r="11522" spans="1:21">
      <c r="A11522" s="11">
        <f t="shared" si="1749"/>
        <v>12.974874446181833</v>
      </c>
      <c r="B11522" s="4">
        <f t="shared" si="1746"/>
        <v>0</v>
      </c>
      <c r="C11522" s="4">
        <f t="shared" si="1747"/>
        <v>0</v>
      </c>
      <c r="T11522" s="32">
        <f t="shared" si="1748"/>
        <v>-12975.437773641832</v>
      </c>
      <c r="U11522" s="4">
        <f t="shared" si="1750"/>
        <v>0</v>
      </c>
    </row>
    <row r="11523" spans="1:21">
      <c r="A11523" s="11">
        <f t="shared" si="1749"/>
        <v>12.976001101101833</v>
      </c>
      <c r="B11523" s="4">
        <f t="shared" si="1746"/>
        <v>0</v>
      </c>
      <c r="C11523" s="4">
        <f t="shared" si="1747"/>
        <v>0</v>
      </c>
      <c r="T11523" s="32">
        <f t="shared" si="1748"/>
        <v>-12976.564428561833</v>
      </c>
      <c r="U11523" s="4">
        <f t="shared" si="1750"/>
        <v>0</v>
      </c>
    </row>
    <row r="11524" spans="1:21">
      <c r="A11524" s="11">
        <f t="shared" si="1749"/>
        <v>12.977127756021833</v>
      </c>
      <c r="B11524" s="4">
        <f t="shared" si="1746"/>
        <v>0</v>
      </c>
      <c r="C11524" s="4">
        <f t="shared" si="1747"/>
        <v>0</v>
      </c>
      <c r="T11524" s="32">
        <f t="shared" si="1748"/>
        <v>-12977.691083481834</v>
      </c>
      <c r="U11524" s="4">
        <f t="shared" si="1750"/>
        <v>0</v>
      </c>
    </row>
    <row r="11525" spans="1:21">
      <c r="A11525" s="11">
        <f t="shared" si="1749"/>
        <v>12.978254410941833</v>
      </c>
      <c r="B11525" s="4">
        <f t="shared" ref="B11525:B11588" si="1751">COUNTIFS(Col_1,"&gt;="&amp;A11525,Col_1,"&lt;"&amp;A11526)</f>
        <v>0</v>
      </c>
      <c r="C11525" s="4">
        <f t="shared" ref="C11525:C11588" si="1752">COUNTIFS(Col_2,"&gt;="&amp;A11525,Col_2,"&lt;"&amp;A11526)</f>
        <v>0</v>
      </c>
      <c r="T11525" s="32">
        <f t="shared" si="1748"/>
        <v>-12978.817738401833</v>
      </c>
      <c r="U11525" s="4">
        <f t="shared" si="1750"/>
        <v>0</v>
      </c>
    </row>
    <row r="11526" spans="1:21">
      <c r="A11526" s="11">
        <f t="shared" si="1749"/>
        <v>12.979381065861833</v>
      </c>
      <c r="B11526" s="4">
        <f t="shared" si="1751"/>
        <v>0</v>
      </c>
      <c r="C11526" s="4">
        <f t="shared" si="1752"/>
        <v>0</v>
      </c>
      <c r="T11526" s="32">
        <f t="shared" ref="T11526:T11589" si="1753">-AVERAGE(A11526:A11527)*1000</f>
        <v>-12979.944393321834</v>
      </c>
      <c r="U11526" s="4">
        <f t="shared" si="1750"/>
        <v>0</v>
      </c>
    </row>
    <row r="11527" spans="1:21">
      <c r="A11527" s="11">
        <f t="shared" si="1749"/>
        <v>12.980507720781834</v>
      </c>
      <c r="B11527" s="4">
        <f t="shared" si="1751"/>
        <v>0</v>
      </c>
      <c r="C11527" s="4">
        <f t="shared" si="1752"/>
        <v>0</v>
      </c>
      <c r="T11527" s="32">
        <f t="shared" si="1753"/>
        <v>-12981.071048241834</v>
      </c>
      <c r="U11527" s="4">
        <f t="shared" si="1750"/>
        <v>0</v>
      </c>
    </row>
    <row r="11528" spans="1:21">
      <c r="A11528" s="11">
        <f t="shared" si="1749"/>
        <v>12.981634375701834</v>
      </c>
      <c r="B11528" s="4">
        <f t="shared" si="1751"/>
        <v>0</v>
      </c>
      <c r="C11528" s="4">
        <f t="shared" si="1752"/>
        <v>0</v>
      </c>
      <c r="T11528" s="32">
        <f t="shared" si="1753"/>
        <v>-12982.197703161833</v>
      </c>
      <c r="U11528" s="4">
        <f t="shared" si="1750"/>
        <v>0</v>
      </c>
    </row>
    <row r="11529" spans="1:21">
      <c r="A11529" s="11">
        <f t="shared" si="1749"/>
        <v>12.982761030621834</v>
      </c>
      <c r="B11529" s="4">
        <f t="shared" si="1751"/>
        <v>0</v>
      </c>
      <c r="C11529" s="4">
        <f t="shared" si="1752"/>
        <v>0</v>
      </c>
      <c r="T11529" s="32">
        <f t="shared" si="1753"/>
        <v>-12983.324358081834</v>
      </c>
      <c r="U11529" s="4">
        <f t="shared" si="1750"/>
        <v>0</v>
      </c>
    </row>
    <row r="11530" spans="1:21">
      <c r="A11530" s="11">
        <f t="shared" si="1749"/>
        <v>12.983887685541834</v>
      </c>
      <c r="B11530" s="4">
        <f t="shared" si="1751"/>
        <v>0</v>
      </c>
      <c r="C11530" s="4">
        <f t="shared" si="1752"/>
        <v>0</v>
      </c>
      <c r="T11530" s="32">
        <f t="shared" si="1753"/>
        <v>-12984.451013001833</v>
      </c>
      <c r="U11530" s="4">
        <f t="shared" si="1750"/>
        <v>0</v>
      </c>
    </row>
    <row r="11531" spans="1:21">
      <c r="A11531" s="11">
        <f t="shared" si="1749"/>
        <v>12.985014340461834</v>
      </c>
      <c r="B11531" s="4">
        <f t="shared" si="1751"/>
        <v>0</v>
      </c>
      <c r="C11531" s="4">
        <f t="shared" si="1752"/>
        <v>0</v>
      </c>
      <c r="T11531" s="32">
        <f t="shared" si="1753"/>
        <v>-12985.577667921834</v>
      </c>
      <c r="U11531" s="4">
        <f t="shared" si="1750"/>
        <v>0</v>
      </c>
    </row>
    <row r="11532" spans="1:21">
      <c r="A11532" s="11">
        <f t="shared" si="1749"/>
        <v>12.986140995381835</v>
      </c>
      <c r="B11532" s="4">
        <f t="shared" si="1751"/>
        <v>0</v>
      </c>
      <c r="C11532" s="4">
        <f t="shared" si="1752"/>
        <v>0</v>
      </c>
      <c r="T11532" s="32">
        <f t="shared" si="1753"/>
        <v>-12986.704322841835</v>
      </c>
      <c r="U11532" s="4">
        <f t="shared" si="1750"/>
        <v>0</v>
      </c>
    </row>
    <row r="11533" spans="1:21">
      <c r="A11533" s="11">
        <f t="shared" si="1749"/>
        <v>12.987267650301835</v>
      </c>
      <c r="B11533" s="4">
        <f t="shared" si="1751"/>
        <v>0</v>
      </c>
      <c r="C11533" s="4">
        <f t="shared" si="1752"/>
        <v>0</v>
      </c>
      <c r="T11533" s="32">
        <f t="shared" si="1753"/>
        <v>-12987.830977761834</v>
      </c>
      <c r="U11533" s="4">
        <f t="shared" si="1750"/>
        <v>0</v>
      </c>
    </row>
    <row r="11534" spans="1:21">
      <c r="A11534" s="11">
        <f t="shared" si="1749"/>
        <v>12.988394305221835</v>
      </c>
      <c r="B11534" s="4">
        <f t="shared" si="1751"/>
        <v>0</v>
      </c>
      <c r="C11534" s="4">
        <f t="shared" si="1752"/>
        <v>0</v>
      </c>
      <c r="T11534" s="32">
        <f t="shared" si="1753"/>
        <v>-12988.957632681835</v>
      </c>
      <c r="U11534" s="4">
        <f t="shared" si="1750"/>
        <v>0</v>
      </c>
    </row>
    <row r="11535" spans="1:21">
      <c r="A11535" s="11">
        <f t="shared" si="1749"/>
        <v>12.989520960141835</v>
      </c>
      <c r="B11535" s="4">
        <f t="shared" si="1751"/>
        <v>0</v>
      </c>
      <c r="C11535" s="4">
        <f t="shared" si="1752"/>
        <v>0</v>
      </c>
      <c r="T11535" s="32">
        <f t="shared" si="1753"/>
        <v>-12990.084287601836</v>
      </c>
      <c r="U11535" s="4">
        <f t="shared" si="1750"/>
        <v>0</v>
      </c>
    </row>
    <row r="11536" spans="1:21">
      <c r="A11536" s="11">
        <f t="shared" si="1749"/>
        <v>12.990647615061835</v>
      </c>
      <c r="B11536" s="4">
        <f t="shared" si="1751"/>
        <v>0</v>
      </c>
      <c r="C11536" s="4">
        <f t="shared" si="1752"/>
        <v>0</v>
      </c>
      <c r="T11536" s="32">
        <f t="shared" si="1753"/>
        <v>-12991.210942521835</v>
      </c>
      <c r="U11536" s="4">
        <f t="shared" si="1750"/>
        <v>0</v>
      </c>
    </row>
    <row r="11537" spans="1:21">
      <c r="A11537" s="11">
        <f t="shared" si="1749"/>
        <v>12.991774269981835</v>
      </c>
      <c r="B11537" s="4">
        <f t="shared" si="1751"/>
        <v>0</v>
      </c>
      <c r="C11537" s="4">
        <f t="shared" si="1752"/>
        <v>0</v>
      </c>
      <c r="T11537" s="32">
        <f t="shared" si="1753"/>
        <v>-12992.337597441836</v>
      </c>
      <c r="U11537" s="4">
        <f t="shared" si="1750"/>
        <v>0</v>
      </c>
    </row>
    <row r="11538" spans="1:21">
      <c r="A11538" s="11">
        <f t="shared" si="1749"/>
        <v>12.992900924901836</v>
      </c>
      <c r="B11538" s="4">
        <f t="shared" si="1751"/>
        <v>0</v>
      </c>
      <c r="C11538" s="4">
        <f t="shared" si="1752"/>
        <v>0</v>
      </c>
      <c r="T11538" s="32">
        <f t="shared" si="1753"/>
        <v>-12993.464252361835</v>
      </c>
      <c r="U11538" s="4">
        <f t="shared" si="1750"/>
        <v>0</v>
      </c>
    </row>
    <row r="11539" spans="1:21">
      <c r="A11539" s="11">
        <f t="shared" si="1749"/>
        <v>12.994027579821836</v>
      </c>
      <c r="B11539" s="4">
        <f t="shared" si="1751"/>
        <v>0</v>
      </c>
      <c r="C11539" s="4">
        <f t="shared" si="1752"/>
        <v>0</v>
      </c>
      <c r="T11539" s="32">
        <f t="shared" si="1753"/>
        <v>-12994.590907281836</v>
      </c>
      <c r="U11539" s="4">
        <f t="shared" si="1750"/>
        <v>0</v>
      </c>
    </row>
    <row r="11540" spans="1:21">
      <c r="A11540" s="11">
        <f t="shared" si="1749"/>
        <v>12.995154234741836</v>
      </c>
      <c r="B11540" s="4">
        <f t="shared" si="1751"/>
        <v>0</v>
      </c>
      <c r="C11540" s="4">
        <f t="shared" si="1752"/>
        <v>0</v>
      </c>
      <c r="T11540" s="32">
        <f t="shared" si="1753"/>
        <v>-12995.717562201837</v>
      </c>
      <c r="U11540" s="4">
        <f t="shared" si="1750"/>
        <v>0</v>
      </c>
    </row>
    <row r="11541" spans="1:21">
      <c r="A11541" s="11">
        <f t="shared" si="1749"/>
        <v>12.996280889661836</v>
      </c>
      <c r="B11541" s="4">
        <f t="shared" si="1751"/>
        <v>0</v>
      </c>
      <c r="C11541" s="4">
        <f t="shared" si="1752"/>
        <v>0</v>
      </c>
      <c r="T11541" s="32">
        <f t="shared" si="1753"/>
        <v>-12996.844217121836</v>
      </c>
      <c r="U11541" s="4">
        <f t="shared" si="1750"/>
        <v>0</v>
      </c>
    </row>
    <row r="11542" spans="1:21">
      <c r="A11542" s="11">
        <f t="shared" si="1749"/>
        <v>12.997407544581836</v>
      </c>
      <c r="B11542" s="4">
        <f t="shared" si="1751"/>
        <v>0</v>
      </c>
      <c r="C11542" s="4">
        <f t="shared" si="1752"/>
        <v>0</v>
      </c>
      <c r="T11542" s="32">
        <f t="shared" si="1753"/>
        <v>-12997.970872041837</v>
      </c>
      <c r="U11542" s="4">
        <f t="shared" si="1750"/>
        <v>0</v>
      </c>
    </row>
    <row r="11543" spans="1:21">
      <c r="A11543" s="11">
        <f t="shared" si="1749"/>
        <v>12.998534199501837</v>
      </c>
      <c r="B11543" s="4">
        <f t="shared" si="1751"/>
        <v>0</v>
      </c>
      <c r="C11543" s="4">
        <f t="shared" si="1752"/>
        <v>0</v>
      </c>
      <c r="T11543" s="32">
        <f t="shared" si="1753"/>
        <v>-12999.097526961838</v>
      </c>
      <c r="U11543" s="4">
        <f t="shared" si="1750"/>
        <v>0</v>
      </c>
    </row>
    <row r="11544" spans="1:21">
      <c r="A11544" s="11">
        <f t="shared" si="1749"/>
        <v>12.999660854421837</v>
      </c>
      <c r="B11544" s="4">
        <f t="shared" si="1751"/>
        <v>0</v>
      </c>
      <c r="C11544" s="4">
        <f t="shared" si="1752"/>
        <v>0</v>
      </c>
      <c r="T11544" s="32">
        <f t="shared" si="1753"/>
        <v>-13000.224181881837</v>
      </c>
      <c r="U11544" s="4">
        <f t="shared" si="1750"/>
        <v>0</v>
      </c>
    </row>
    <row r="11545" spans="1:21">
      <c r="A11545" s="11">
        <f t="shared" si="1749"/>
        <v>13.000787509341837</v>
      </c>
      <c r="B11545" s="4">
        <f t="shared" si="1751"/>
        <v>0</v>
      </c>
      <c r="C11545" s="4">
        <f t="shared" si="1752"/>
        <v>0</v>
      </c>
      <c r="T11545" s="32">
        <f t="shared" si="1753"/>
        <v>-13001.350836801837</v>
      </c>
      <c r="U11545" s="4">
        <f t="shared" si="1750"/>
        <v>0</v>
      </c>
    </row>
    <row r="11546" spans="1:21">
      <c r="A11546" s="11">
        <f t="shared" si="1749"/>
        <v>13.001914164261837</v>
      </c>
      <c r="B11546" s="4">
        <f t="shared" si="1751"/>
        <v>0</v>
      </c>
      <c r="C11546" s="4">
        <f t="shared" si="1752"/>
        <v>0</v>
      </c>
      <c r="T11546" s="32">
        <f t="shared" si="1753"/>
        <v>-13002.477491721836</v>
      </c>
      <c r="U11546" s="4">
        <f t="shared" si="1750"/>
        <v>0</v>
      </c>
    </row>
    <row r="11547" spans="1:21">
      <c r="A11547" s="11">
        <f t="shared" si="1749"/>
        <v>13.003040819181837</v>
      </c>
      <c r="B11547" s="4">
        <f t="shared" si="1751"/>
        <v>0</v>
      </c>
      <c r="C11547" s="4">
        <f t="shared" si="1752"/>
        <v>0</v>
      </c>
      <c r="T11547" s="32">
        <f t="shared" si="1753"/>
        <v>-13003.604146641837</v>
      </c>
      <c r="U11547" s="4">
        <f t="shared" si="1750"/>
        <v>0</v>
      </c>
    </row>
    <row r="11548" spans="1:21">
      <c r="A11548" s="11">
        <f t="shared" si="1749"/>
        <v>13.004167474101838</v>
      </c>
      <c r="B11548" s="4">
        <f t="shared" si="1751"/>
        <v>0</v>
      </c>
      <c r="C11548" s="4">
        <f t="shared" si="1752"/>
        <v>0</v>
      </c>
      <c r="T11548" s="32">
        <f t="shared" si="1753"/>
        <v>-13004.730801561838</v>
      </c>
      <c r="U11548" s="4">
        <f t="shared" si="1750"/>
        <v>0</v>
      </c>
    </row>
    <row r="11549" spans="1:21">
      <c r="A11549" s="11">
        <f t="shared" si="1749"/>
        <v>13.005294129021838</v>
      </c>
      <c r="B11549" s="4">
        <f t="shared" si="1751"/>
        <v>0</v>
      </c>
      <c r="C11549" s="4">
        <f t="shared" si="1752"/>
        <v>0</v>
      </c>
      <c r="T11549" s="32">
        <f t="shared" si="1753"/>
        <v>-13005.857456481837</v>
      </c>
      <c r="U11549" s="4">
        <f t="shared" si="1750"/>
        <v>0</v>
      </c>
    </row>
    <row r="11550" spans="1:21">
      <c r="A11550" s="11">
        <f t="shared" si="1749"/>
        <v>13.006420783941838</v>
      </c>
      <c r="B11550" s="4">
        <f t="shared" si="1751"/>
        <v>0</v>
      </c>
      <c r="C11550" s="4">
        <f t="shared" si="1752"/>
        <v>0</v>
      </c>
      <c r="T11550" s="32">
        <f t="shared" si="1753"/>
        <v>-13006.984111401838</v>
      </c>
      <c r="U11550" s="4">
        <f t="shared" si="1750"/>
        <v>0</v>
      </c>
    </row>
    <row r="11551" spans="1:21">
      <c r="A11551" s="11">
        <f t="shared" si="1749"/>
        <v>13.007547438861838</v>
      </c>
      <c r="B11551" s="4">
        <f t="shared" si="1751"/>
        <v>0</v>
      </c>
      <c r="C11551" s="4">
        <f t="shared" si="1752"/>
        <v>0</v>
      </c>
      <c r="T11551" s="32">
        <f t="shared" si="1753"/>
        <v>-13008.110766321839</v>
      </c>
      <c r="U11551" s="4">
        <f t="shared" si="1750"/>
        <v>0</v>
      </c>
    </row>
    <row r="11552" spans="1:21">
      <c r="A11552" s="11">
        <f t="shared" si="1749"/>
        <v>13.008674093781838</v>
      </c>
      <c r="B11552" s="4">
        <f t="shared" si="1751"/>
        <v>0</v>
      </c>
      <c r="C11552" s="4">
        <f t="shared" si="1752"/>
        <v>0</v>
      </c>
      <c r="T11552" s="32">
        <f t="shared" si="1753"/>
        <v>-13009.237421241838</v>
      </c>
      <c r="U11552" s="4">
        <f t="shared" si="1750"/>
        <v>0</v>
      </c>
    </row>
    <row r="11553" spans="1:21">
      <c r="A11553" s="11">
        <f t="shared" si="1749"/>
        <v>13.009800748701839</v>
      </c>
      <c r="B11553" s="4">
        <f t="shared" si="1751"/>
        <v>0</v>
      </c>
      <c r="C11553" s="4">
        <f t="shared" si="1752"/>
        <v>0</v>
      </c>
      <c r="T11553" s="32">
        <f t="shared" si="1753"/>
        <v>-13010.364076161839</v>
      </c>
      <c r="U11553" s="4">
        <f t="shared" si="1750"/>
        <v>0</v>
      </c>
    </row>
    <row r="11554" spans="1:21">
      <c r="A11554" s="11">
        <f t="shared" si="1749"/>
        <v>13.010927403621839</v>
      </c>
      <c r="B11554" s="4">
        <f t="shared" si="1751"/>
        <v>0</v>
      </c>
      <c r="C11554" s="4">
        <f t="shared" si="1752"/>
        <v>0</v>
      </c>
      <c r="T11554" s="32">
        <f t="shared" si="1753"/>
        <v>-13011.490731081838</v>
      </c>
      <c r="U11554" s="4">
        <f t="shared" si="1750"/>
        <v>0</v>
      </c>
    </row>
    <row r="11555" spans="1:21">
      <c r="A11555" s="11">
        <f t="shared" si="1749"/>
        <v>13.012054058541839</v>
      </c>
      <c r="B11555" s="4">
        <f t="shared" si="1751"/>
        <v>0</v>
      </c>
      <c r="C11555" s="4">
        <f t="shared" si="1752"/>
        <v>0</v>
      </c>
      <c r="T11555" s="32">
        <f t="shared" si="1753"/>
        <v>-13012.617386001839</v>
      </c>
      <c r="U11555" s="4">
        <f t="shared" si="1750"/>
        <v>0</v>
      </c>
    </row>
    <row r="11556" spans="1:21">
      <c r="A11556" s="11">
        <f t="shared" si="1749"/>
        <v>13.013180713461839</v>
      </c>
      <c r="B11556" s="4">
        <f t="shared" si="1751"/>
        <v>0</v>
      </c>
      <c r="C11556" s="4">
        <f t="shared" si="1752"/>
        <v>0</v>
      </c>
      <c r="T11556" s="32">
        <f t="shared" si="1753"/>
        <v>-13013.74404092184</v>
      </c>
      <c r="U11556" s="4">
        <f t="shared" si="1750"/>
        <v>0</v>
      </c>
    </row>
    <row r="11557" spans="1:21">
      <c r="A11557" s="11">
        <f t="shared" si="1749"/>
        <v>13.014307368381839</v>
      </c>
      <c r="B11557" s="4">
        <f t="shared" si="1751"/>
        <v>0</v>
      </c>
      <c r="C11557" s="4">
        <f t="shared" si="1752"/>
        <v>0</v>
      </c>
      <c r="T11557" s="32">
        <f t="shared" si="1753"/>
        <v>-13014.870695841839</v>
      </c>
      <c r="U11557" s="4">
        <f t="shared" si="1750"/>
        <v>0</v>
      </c>
    </row>
    <row r="11558" spans="1:21">
      <c r="A11558" s="11">
        <f t="shared" si="1749"/>
        <v>13.01543402330184</v>
      </c>
      <c r="B11558" s="4">
        <f t="shared" si="1751"/>
        <v>0</v>
      </c>
      <c r="C11558" s="4">
        <f t="shared" si="1752"/>
        <v>0</v>
      </c>
      <c r="T11558" s="32">
        <f t="shared" si="1753"/>
        <v>-13015.99735076184</v>
      </c>
      <c r="U11558" s="4">
        <f t="shared" si="1750"/>
        <v>0</v>
      </c>
    </row>
    <row r="11559" spans="1:21">
      <c r="A11559" s="11">
        <f t="shared" si="1749"/>
        <v>13.01656067822184</v>
      </c>
      <c r="B11559" s="4">
        <f t="shared" si="1751"/>
        <v>0</v>
      </c>
      <c r="C11559" s="4">
        <f t="shared" si="1752"/>
        <v>0</v>
      </c>
      <c r="T11559" s="32">
        <f t="shared" si="1753"/>
        <v>-13017.124005681841</v>
      </c>
      <c r="U11559" s="4">
        <f t="shared" si="1750"/>
        <v>0</v>
      </c>
    </row>
    <row r="11560" spans="1:21">
      <c r="A11560" s="11">
        <f t="shared" si="1749"/>
        <v>13.01768733314184</v>
      </c>
      <c r="B11560" s="4">
        <f t="shared" si="1751"/>
        <v>0</v>
      </c>
      <c r="C11560" s="4">
        <f t="shared" si="1752"/>
        <v>0</v>
      </c>
      <c r="T11560" s="32">
        <f t="shared" si="1753"/>
        <v>-13018.25066060184</v>
      </c>
      <c r="U11560" s="4">
        <f t="shared" si="1750"/>
        <v>0</v>
      </c>
    </row>
    <row r="11561" spans="1:21">
      <c r="A11561" s="11">
        <f t="shared" si="1749"/>
        <v>13.01881398806184</v>
      </c>
      <c r="B11561" s="4">
        <f t="shared" si="1751"/>
        <v>0</v>
      </c>
      <c r="C11561" s="4">
        <f t="shared" si="1752"/>
        <v>0</v>
      </c>
      <c r="T11561" s="32">
        <f t="shared" si="1753"/>
        <v>-13019.377315521841</v>
      </c>
      <c r="U11561" s="4">
        <f t="shared" si="1750"/>
        <v>0</v>
      </c>
    </row>
    <row r="11562" spans="1:21">
      <c r="A11562" s="11">
        <f t="shared" si="1749"/>
        <v>13.01994064298184</v>
      </c>
      <c r="B11562" s="4">
        <f t="shared" si="1751"/>
        <v>0</v>
      </c>
      <c r="C11562" s="4">
        <f t="shared" si="1752"/>
        <v>0</v>
      </c>
      <c r="T11562" s="32">
        <f t="shared" si="1753"/>
        <v>-13020.50397044184</v>
      </c>
      <c r="U11562" s="4">
        <f t="shared" si="1750"/>
        <v>0</v>
      </c>
    </row>
    <row r="11563" spans="1:21">
      <c r="A11563" s="11">
        <f t="shared" ref="A11563:A11626" si="1754">A11562+ 0.00112665492</f>
        <v>13.02106729790184</v>
      </c>
      <c r="B11563" s="4">
        <f t="shared" si="1751"/>
        <v>0</v>
      </c>
      <c r="C11563" s="4">
        <f t="shared" si="1752"/>
        <v>0</v>
      </c>
      <c r="T11563" s="32">
        <f t="shared" si="1753"/>
        <v>-13021.63062536184</v>
      </c>
      <c r="U11563" s="4">
        <f t="shared" ref="U11563:U11626" si="1755">SUM(B11563:Q11563)</f>
        <v>0</v>
      </c>
    </row>
    <row r="11564" spans="1:21">
      <c r="A11564" s="11">
        <f t="shared" si="1754"/>
        <v>13.022193952821841</v>
      </c>
      <c r="B11564" s="4">
        <f t="shared" si="1751"/>
        <v>0</v>
      </c>
      <c r="C11564" s="4">
        <f t="shared" si="1752"/>
        <v>0</v>
      </c>
      <c r="T11564" s="32">
        <f t="shared" si="1753"/>
        <v>-13022.757280281841</v>
      </c>
      <c r="U11564" s="4">
        <f t="shared" si="1755"/>
        <v>0</v>
      </c>
    </row>
    <row r="11565" spans="1:21">
      <c r="A11565" s="11">
        <f t="shared" si="1754"/>
        <v>13.023320607741841</v>
      </c>
      <c r="B11565" s="4">
        <f t="shared" si="1751"/>
        <v>0</v>
      </c>
      <c r="C11565" s="4">
        <f t="shared" si="1752"/>
        <v>0</v>
      </c>
      <c r="T11565" s="32">
        <f t="shared" si="1753"/>
        <v>-13023.88393520184</v>
      </c>
      <c r="U11565" s="4">
        <f t="shared" si="1755"/>
        <v>0</v>
      </c>
    </row>
    <row r="11566" spans="1:21">
      <c r="A11566" s="11">
        <f t="shared" si="1754"/>
        <v>13.024447262661841</v>
      </c>
      <c r="B11566" s="4">
        <f t="shared" si="1751"/>
        <v>0</v>
      </c>
      <c r="C11566" s="4">
        <f t="shared" si="1752"/>
        <v>0</v>
      </c>
      <c r="T11566" s="32">
        <f t="shared" si="1753"/>
        <v>-13025.010590121841</v>
      </c>
      <c r="U11566" s="4">
        <f t="shared" si="1755"/>
        <v>0</v>
      </c>
    </row>
    <row r="11567" spans="1:21">
      <c r="A11567" s="11">
        <f t="shared" si="1754"/>
        <v>13.025573917581841</v>
      </c>
      <c r="B11567" s="4">
        <f t="shared" si="1751"/>
        <v>0</v>
      </c>
      <c r="C11567" s="4">
        <f t="shared" si="1752"/>
        <v>0</v>
      </c>
      <c r="T11567" s="32">
        <f t="shared" si="1753"/>
        <v>-13026.137245041842</v>
      </c>
      <c r="U11567" s="4">
        <f t="shared" si="1755"/>
        <v>0</v>
      </c>
    </row>
    <row r="11568" spans="1:21">
      <c r="A11568" s="11">
        <f t="shared" si="1754"/>
        <v>13.026700572501841</v>
      </c>
      <c r="B11568" s="4">
        <f t="shared" si="1751"/>
        <v>0</v>
      </c>
      <c r="C11568" s="4">
        <f t="shared" si="1752"/>
        <v>0</v>
      </c>
      <c r="T11568" s="32">
        <f t="shared" si="1753"/>
        <v>-13027.263899961841</v>
      </c>
      <c r="U11568" s="4">
        <f t="shared" si="1755"/>
        <v>0</v>
      </c>
    </row>
    <row r="11569" spans="1:21">
      <c r="A11569" s="11">
        <f t="shared" si="1754"/>
        <v>13.027827227421842</v>
      </c>
      <c r="B11569" s="4">
        <f t="shared" si="1751"/>
        <v>0</v>
      </c>
      <c r="C11569" s="4">
        <f t="shared" si="1752"/>
        <v>0</v>
      </c>
      <c r="T11569" s="32">
        <f t="shared" si="1753"/>
        <v>-13028.390554881842</v>
      </c>
      <c r="U11569" s="4">
        <f t="shared" si="1755"/>
        <v>0</v>
      </c>
    </row>
    <row r="11570" spans="1:21">
      <c r="A11570" s="11">
        <f t="shared" si="1754"/>
        <v>13.028953882341842</v>
      </c>
      <c r="B11570" s="4">
        <f t="shared" si="1751"/>
        <v>0</v>
      </c>
      <c r="C11570" s="4">
        <f t="shared" si="1752"/>
        <v>0</v>
      </c>
      <c r="T11570" s="32">
        <f t="shared" si="1753"/>
        <v>-13029.517209801841</v>
      </c>
      <c r="U11570" s="4">
        <f t="shared" si="1755"/>
        <v>0</v>
      </c>
    </row>
    <row r="11571" spans="1:21">
      <c r="A11571" s="11">
        <f t="shared" si="1754"/>
        <v>13.030080537261842</v>
      </c>
      <c r="B11571" s="4">
        <f t="shared" si="1751"/>
        <v>0</v>
      </c>
      <c r="C11571" s="4">
        <f t="shared" si="1752"/>
        <v>0</v>
      </c>
      <c r="T11571" s="32">
        <f t="shared" si="1753"/>
        <v>-13030.643864721842</v>
      </c>
      <c r="U11571" s="4">
        <f t="shared" si="1755"/>
        <v>0</v>
      </c>
    </row>
    <row r="11572" spans="1:21">
      <c r="A11572" s="11">
        <f t="shared" si="1754"/>
        <v>13.031207192181842</v>
      </c>
      <c r="B11572" s="4">
        <f t="shared" si="1751"/>
        <v>0</v>
      </c>
      <c r="C11572" s="4">
        <f t="shared" si="1752"/>
        <v>0</v>
      </c>
      <c r="T11572" s="32">
        <f t="shared" si="1753"/>
        <v>-13031.770519641843</v>
      </c>
      <c r="U11572" s="4">
        <f t="shared" si="1755"/>
        <v>0</v>
      </c>
    </row>
    <row r="11573" spans="1:21">
      <c r="A11573" s="11">
        <f t="shared" si="1754"/>
        <v>13.032333847101842</v>
      </c>
      <c r="B11573" s="4">
        <f t="shared" si="1751"/>
        <v>0</v>
      </c>
      <c r="C11573" s="4">
        <f t="shared" si="1752"/>
        <v>0</v>
      </c>
      <c r="T11573" s="32">
        <f t="shared" si="1753"/>
        <v>-13032.897174561842</v>
      </c>
      <c r="U11573" s="4">
        <f t="shared" si="1755"/>
        <v>0</v>
      </c>
    </row>
    <row r="11574" spans="1:21">
      <c r="A11574" s="11">
        <f t="shared" si="1754"/>
        <v>13.033460502021843</v>
      </c>
      <c r="B11574" s="4">
        <f t="shared" si="1751"/>
        <v>0</v>
      </c>
      <c r="C11574" s="4">
        <f t="shared" si="1752"/>
        <v>0</v>
      </c>
      <c r="T11574" s="32">
        <f t="shared" si="1753"/>
        <v>-13034.023829481843</v>
      </c>
      <c r="U11574" s="4">
        <f t="shared" si="1755"/>
        <v>0</v>
      </c>
    </row>
    <row r="11575" spans="1:21">
      <c r="A11575" s="11">
        <f t="shared" si="1754"/>
        <v>13.034587156941843</v>
      </c>
      <c r="B11575" s="4">
        <f t="shared" si="1751"/>
        <v>0</v>
      </c>
      <c r="C11575" s="4">
        <f t="shared" si="1752"/>
        <v>0</v>
      </c>
      <c r="T11575" s="32">
        <f t="shared" si="1753"/>
        <v>-13035.150484401844</v>
      </c>
      <c r="U11575" s="4">
        <f t="shared" si="1755"/>
        <v>0</v>
      </c>
    </row>
    <row r="11576" spans="1:21">
      <c r="A11576" s="11">
        <f t="shared" si="1754"/>
        <v>13.035713811861843</v>
      </c>
      <c r="B11576" s="4">
        <f t="shared" si="1751"/>
        <v>0</v>
      </c>
      <c r="C11576" s="4">
        <f t="shared" si="1752"/>
        <v>0</v>
      </c>
      <c r="T11576" s="32">
        <f t="shared" si="1753"/>
        <v>-13036.277139321843</v>
      </c>
      <c r="U11576" s="4">
        <f t="shared" si="1755"/>
        <v>0</v>
      </c>
    </row>
    <row r="11577" spans="1:21">
      <c r="A11577" s="11">
        <f t="shared" si="1754"/>
        <v>13.036840466781843</v>
      </c>
      <c r="B11577" s="4">
        <f t="shared" si="1751"/>
        <v>0</v>
      </c>
      <c r="C11577" s="4">
        <f t="shared" si="1752"/>
        <v>0</v>
      </c>
      <c r="T11577" s="32">
        <f t="shared" si="1753"/>
        <v>-13037.403794241844</v>
      </c>
      <c r="U11577" s="4">
        <f t="shared" si="1755"/>
        <v>0</v>
      </c>
    </row>
    <row r="11578" spans="1:21">
      <c r="A11578" s="11">
        <f t="shared" si="1754"/>
        <v>13.037967121701843</v>
      </c>
      <c r="B11578" s="4">
        <f t="shared" si="1751"/>
        <v>0</v>
      </c>
      <c r="C11578" s="4">
        <f t="shared" si="1752"/>
        <v>0</v>
      </c>
      <c r="T11578" s="32">
        <f t="shared" si="1753"/>
        <v>-13038.530449161843</v>
      </c>
      <c r="U11578" s="4">
        <f t="shared" si="1755"/>
        <v>0</v>
      </c>
    </row>
    <row r="11579" spans="1:21">
      <c r="A11579" s="11">
        <f t="shared" si="1754"/>
        <v>13.039093776621844</v>
      </c>
      <c r="B11579" s="4">
        <f t="shared" si="1751"/>
        <v>0</v>
      </c>
      <c r="C11579" s="4">
        <f t="shared" si="1752"/>
        <v>0</v>
      </c>
      <c r="T11579" s="32">
        <f t="shared" si="1753"/>
        <v>-13039.657104081843</v>
      </c>
      <c r="U11579" s="4">
        <f t="shared" si="1755"/>
        <v>0</v>
      </c>
    </row>
    <row r="11580" spans="1:21">
      <c r="A11580" s="11">
        <f t="shared" si="1754"/>
        <v>13.040220431541844</v>
      </c>
      <c r="B11580" s="4">
        <f t="shared" si="1751"/>
        <v>0</v>
      </c>
      <c r="C11580" s="4">
        <f t="shared" si="1752"/>
        <v>0</v>
      </c>
      <c r="T11580" s="32">
        <f t="shared" si="1753"/>
        <v>-13040.783759001844</v>
      </c>
      <c r="U11580" s="4">
        <f t="shared" si="1755"/>
        <v>0</v>
      </c>
    </row>
    <row r="11581" spans="1:21">
      <c r="A11581" s="11">
        <f t="shared" si="1754"/>
        <v>13.041347086461844</v>
      </c>
      <c r="B11581" s="4">
        <f t="shared" si="1751"/>
        <v>0</v>
      </c>
      <c r="C11581" s="4">
        <f t="shared" si="1752"/>
        <v>0</v>
      </c>
      <c r="T11581" s="32">
        <f t="shared" si="1753"/>
        <v>-13041.910413921843</v>
      </c>
      <c r="U11581" s="4">
        <f t="shared" si="1755"/>
        <v>0</v>
      </c>
    </row>
    <row r="11582" spans="1:21">
      <c r="A11582" s="11">
        <f t="shared" si="1754"/>
        <v>13.042473741381844</v>
      </c>
      <c r="B11582" s="4">
        <f t="shared" si="1751"/>
        <v>0</v>
      </c>
      <c r="C11582" s="4">
        <f t="shared" si="1752"/>
        <v>0</v>
      </c>
      <c r="T11582" s="32">
        <f t="shared" si="1753"/>
        <v>-13043.037068841844</v>
      </c>
      <c r="U11582" s="4">
        <f t="shared" si="1755"/>
        <v>0</v>
      </c>
    </row>
    <row r="11583" spans="1:21">
      <c r="A11583" s="11">
        <f t="shared" si="1754"/>
        <v>13.043600396301844</v>
      </c>
      <c r="B11583" s="4">
        <f t="shared" si="1751"/>
        <v>0</v>
      </c>
      <c r="C11583" s="4">
        <f t="shared" si="1752"/>
        <v>0</v>
      </c>
      <c r="T11583" s="32">
        <f t="shared" si="1753"/>
        <v>-13044.163723761845</v>
      </c>
      <c r="U11583" s="4">
        <f t="shared" si="1755"/>
        <v>0</v>
      </c>
    </row>
    <row r="11584" spans="1:21">
      <c r="A11584" s="11">
        <f t="shared" si="1754"/>
        <v>13.044727051221845</v>
      </c>
      <c r="B11584" s="4">
        <f t="shared" si="1751"/>
        <v>0</v>
      </c>
      <c r="C11584" s="4">
        <f t="shared" si="1752"/>
        <v>0</v>
      </c>
      <c r="T11584" s="32">
        <f t="shared" si="1753"/>
        <v>-13045.290378681844</v>
      </c>
      <c r="U11584" s="4">
        <f t="shared" si="1755"/>
        <v>0</v>
      </c>
    </row>
    <row r="11585" spans="1:21">
      <c r="A11585" s="11">
        <f t="shared" si="1754"/>
        <v>13.045853706141845</v>
      </c>
      <c r="B11585" s="4">
        <f t="shared" si="1751"/>
        <v>0</v>
      </c>
      <c r="C11585" s="4">
        <f t="shared" si="1752"/>
        <v>0</v>
      </c>
      <c r="T11585" s="32">
        <f t="shared" si="1753"/>
        <v>-13046.417033601845</v>
      </c>
      <c r="U11585" s="4">
        <f t="shared" si="1755"/>
        <v>0</v>
      </c>
    </row>
    <row r="11586" spans="1:21">
      <c r="A11586" s="11">
        <f t="shared" si="1754"/>
        <v>13.046980361061845</v>
      </c>
      <c r="B11586" s="4">
        <f t="shared" si="1751"/>
        <v>0</v>
      </c>
      <c r="C11586" s="4">
        <f t="shared" si="1752"/>
        <v>0</v>
      </c>
      <c r="T11586" s="32">
        <f t="shared" si="1753"/>
        <v>-13047.543688521844</v>
      </c>
      <c r="U11586" s="4">
        <f t="shared" si="1755"/>
        <v>0</v>
      </c>
    </row>
    <row r="11587" spans="1:21">
      <c r="A11587" s="11">
        <f t="shared" si="1754"/>
        <v>13.048107015981845</v>
      </c>
      <c r="B11587" s="4">
        <f t="shared" si="1751"/>
        <v>0</v>
      </c>
      <c r="C11587" s="4">
        <f t="shared" si="1752"/>
        <v>0</v>
      </c>
      <c r="T11587" s="32">
        <f t="shared" si="1753"/>
        <v>-13048.670343441845</v>
      </c>
      <c r="U11587" s="4">
        <f t="shared" si="1755"/>
        <v>0</v>
      </c>
    </row>
    <row r="11588" spans="1:21">
      <c r="A11588" s="11">
        <f t="shared" si="1754"/>
        <v>13.049233670901845</v>
      </c>
      <c r="B11588" s="4">
        <f t="shared" si="1751"/>
        <v>0</v>
      </c>
      <c r="C11588" s="4">
        <f t="shared" si="1752"/>
        <v>0</v>
      </c>
      <c r="T11588" s="32">
        <f t="shared" si="1753"/>
        <v>-13049.796998361846</v>
      </c>
      <c r="U11588" s="4">
        <f t="shared" si="1755"/>
        <v>0</v>
      </c>
    </row>
    <row r="11589" spans="1:21">
      <c r="A11589" s="11">
        <f t="shared" si="1754"/>
        <v>13.050360325821845</v>
      </c>
      <c r="B11589" s="4">
        <f t="shared" ref="B11589:B11652" si="1756">COUNTIFS(Col_1,"&gt;="&amp;A11589,Col_1,"&lt;"&amp;A11590)</f>
        <v>0</v>
      </c>
      <c r="C11589" s="4">
        <f t="shared" ref="C11589:C11652" si="1757">COUNTIFS(Col_2,"&gt;="&amp;A11589,Col_2,"&lt;"&amp;A11590)</f>
        <v>0</v>
      </c>
      <c r="T11589" s="32">
        <f t="shared" si="1753"/>
        <v>-13050.923653281845</v>
      </c>
      <c r="U11589" s="4">
        <f t="shared" si="1755"/>
        <v>0</v>
      </c>
    </row>
    <row r="11590" spans="1:21">
      <c r="A11590" s="11">
        <f t="shared" si="1754"/>
        <v>13.051486980741846</v>
      </c>
      <c r="B11590" s="4">
        <f t="shared" si="1756"/>
        <v>0</v>
      </c>
      <c r="C11590" s="4">
        <f t="shared" si="1757"/>
        <v>0</v>
      </c>
      <c r="T11590" s="32">
        <f t="shared" ref="T11590:T11653" si="1758">-AVERAGE(A11590:A11591)*1000</f>
        <v>-13052.050308201846</v>
      </c>
      <c r="U11590" s="4">
        <f t="shared" si="1755"/>
        <v>0</v>
      </c>
    </row>
    <row r="11591" spans="1:21">
      <c r="A11591" s="11">
        <f t="shared" si="1754"/>
        <v>13.052613635661846</v>
      </c>
      <c r="B11591" s="4">
        <f t="shared" si="1756"/>
        <v>0</v>
      </c>
      <c r="C11591" s="4">
        <f t="shared" si="1757"/>
        <v>0</v>
      </c>
      <c r="T11591" s="32">
        <f t="shared" si="1758"/>
        <v>-13053.176963121847</v>
      </c>
      <c r="U11591" s="4">
        <f t="shared" si="1755"/>
        <v>0</v>
      </c>
    </row>
    <row r="11592" spans="1:21">
      <c r="A11592" s="11">
        <f t="shared" si="1754"/>
        <v>13.053740290581846</v>
      </c>
      <c r="B11592" s="4">
        <f t="shared" si="1756"/>
        <v>0</v>
      </c>
      <c r="C11592" s="4">
        <f t="shared" si="1757"/>
        <v>0</v>
      </c>
      <c r="T11592" s="32">
        <f t="shared" si="1758"/>
        <v>-13054.303618041846</v>
      </c>
      <c r="U11592" s="4">
        <f t="shared" si="1755"/>
        <v>0</v>
      </c>
    </row>
    <row r="11593" spans="1:21">
      <c r="A11593" s="11">
        <f t="shared" si="1754"/>
        <v>13.054866945501846</v>
      </c>
      <c r="B11593" s="4">
        <f t="shared" si="1756"/>
        <v>0</v>
      </c>
      <c r="C11593" s="4">
        <f t="shared" si="1757"/>
        <v>0</v>
      </c>
      <c r="T11593" s="32">
        <f t="shared" si="1758"/>
        <v>-13055.430272961847</v>
      </c>
      <c r="U11593" s="4">
        <f t="shared" si="1755"/>
        <v>0</v>
      </c>
    </row>
    <row r="11594" spans="1:21">
      <c r="A11594" s="11">
        <f t="shared" si="1754"/>
        <v>13.055993600421846</v>
      </c>
      <c r="B11594" s="4">
        <f t="shared" si="1756"/>
        <v>0</v>
      </c>
      <c r="C11594" s="4">
        <f t="shared" si="1757"/>
        <v>0</v>
      </c>
      <c r="T11594" s="32">
        <f t="shared" si="1758"/>
        <v>-13056.556927881846</v>
      </c>
      <c r="U11594" s="4">
        <f t="shared" si="1755"/>
        <v>0</v>
      </c>
    </row>
    <row r="11595" spans="1:21">
      <c r="A11595" s="11">
        <f t="shared" si="1754"/>
        <v>13.057120255341847</v>
      </c>
      <c r="B11595" s="4">
        <f t="shared" si="1756"/>
        <v>0</v>
      </c>
      <c r="C11595" s="4">
        <f t="shared" si="1757"/>
        <v>0</v>
      </c>
      <c r="T11595" s="32">
        <f t="shared" si="1758"/>
        <v>-13057.683582801847</v>
      </c>
      <c r="U11595" s="4">
        <f t="shared" si="1755"/>
        <v>0</v>
      </c>
    </row>
    <row r="11596" spans="1:21">
      <c r="A11596" s="11">
        <f t="shared" si="1754"/>
        <v>13.058246910261847</v>
      </c>
      <c r="B11596" s="4">
        <f t="shared" si="1756"/>
        <v>0</v>
      </c>
      <c r="C11596" s="4">
        <f t="shared" si="1757"/>
        <v>0</v>
      </c>
      <c r="T11596" s="32">
        <f t="shared" si="1758"/>
        <v>-13058.810237721847</v>
      </c>
      <c r="U11596" s="4">
        <f t="shared" si="1755"/>
        <v>0</v>
      </c>
    </row>
    <row r="11597" spans="1:21">
      <c r="A11597" s="11">
        <f t="shared" si="1754"/>
        <v>13.059373565181847</v>
      </c>
      <c r="B11597" s="4">
        <f t="shared" si="1756"/>
        <v>0</v>
      </c>
      <c r="C11597" s="4">
        <f t="shared" si="1757"/>
        <v>0</v>
      </c>
      <c r="T11597" s="32">
        <f t="shared" si="1758"/>
        <v>-13059.936892641846</v>
      </c>
      <c r="U11597" s="4">
        <f t="shared" si="1755"/>
        <v>0</v>
      </c>
    </row>
    <row r="11598" spans="1:21">
      <c r="A11598" s="11">
        <f t="shared" si="1754"/>
        <v>13.060500220101847</v>
      </c>
      <c r="B11598" s="4">
        <f t="shared" si="1756"/>
        <v>0</v>
      </c>
      <c r="C11598" s="4">
        <f t="shared" si="1757"/>
        <v>0</v>
      </c>
      <c r="T11598" s="32">
        <f t="shared" si="1758"/>
        <v>-13061.063547561847</v>
      </c>
      <c r="U11598" s="4">
        <f t="shared" si="1755"/>
        <v>0</v>
      </c>
    </row>
    <row r="11599" spans="1:21">
      <c r="A11599" s="11">
        <f t="shared" si="1754"/>
        <v>13.061626875021847</v>
      </c>
      <c r="B11599" s="4">
        <f t="shared" si="1756"/>
        <v>0</v>
      </c>
      <c r="C11599" s="4">
        <f t="shared" si="1757"/>
        <v>0</v>
      </c>
      <c r="T11599" s="32">
        <f t="shared" si="1758"/>
        <v>-13062.190202481848</v>
      </c>
      <c r="U11599" s="4">
        <f t="shared" si="1755"/>
        <v>0</v>
      </c>
    </row>
    <row r="11600" spans="1:21">
      <c r="A11600" s="11">
        <f t="shared" si="1754"/>
        <v>13.062753529941848</v>
      </c>
      <c r="B11600" s="4">
        <f t="shared" si="1756"/>
        <v>0</v>
      </c>
      <c r="C11600" s="4">
        <f t="shared" si="1757"/>
        <v>0</v>
      </c>
      <c r="T11600" s="32">
        <f t="shared" si="1758"/>
        <v>-13063.316857401847</v>
      </c>
      <c r="U11600" s="4">
        <f t="shared" si="1755"/>
        <v>0</v>
      </c>
    </row>
    <row r="11601" spans="1:21">
      <c r="A11601" s="11">
        <f t="shared" si="1754"/>
        <v>13.063880184861848</v>
      </c>
      <c r="B11601" s="4">
        <f t="shared" si="1756"/>
        <v>0</v>
      </c>
      <c r="C11601" s="4">
        <f t="shared" si="1757"/>
        <v>0</v>
      </c>
      <c r="T11601" s="32">
        <f t="shared" si="1758"/>
        <v>-13064.443512321848</v>
      </c>
      <c r="U11601" s="4">
        <f t="shared" si="1755"/>
        <v>0</v>
      </c>
    </row>
    <row r="11602" spans="1:21">
      <c r="A11602" s="11">
        <f t="shared" si="1754"/>
        <v>13.065006839781848</v>
      </c>
      <c r="B11602" s="4">
        <f t="shared" si="1756"/>
        <v>0</v>
      </c>
      <c r="C11602" s="4">
        <f t="shared" si="1757"/>
        <v>0</v>
      </c>
      <c r="T11602" s="32">
        <f t="shared" si="1758"/>
        <v>-13065.570167241847</v>
      </c>
      <c r="U11602" s="4">
        <f t="shared" si="1755"/>
        <v>0</v>
      </c>
    </row>
    <row r="11603" spans="1:21">
      <c r="A11603" s="11">
        <f t="shared" si="1754"/>
        <v>13.066133494701848</v>
      </c>
      <c r="B11603" s="4">
        <f t="shared" si="1756"/>
        <v>0</v>
      </c>
      <c r="C11603" s="4">
        <f t="shared" si="1757"/>
        <v>0</v>
      </c>
      <c r="T11603" s="32">
        <f t="shared" si="1758"/>
        <v>-13066.696822161848</v>
      </c>
      <c r="U11603" s="4">
        <f t="shared" si="1755"/>
        <v>0</v>
      </c>
    </row>
    <row r="11604" spans="1:21">
      <c r="A11604" s="11">
        <f t="shared" si="1754"/>
        <v>13.067260149621848</v>
      </c>
      <c r="B11604" s="4">
        <f t="shared" si="1756"/>
        <v>0</v>
      </c>
      <c r="C11604" s="4">
        <f t="shared" si="1757"/>
        <v>0</v>
      </c>
      <c r="T11604" s="32">
        <f t="shared" si="1758"/>
        <v>-13067.823477081849</v>
      </c>
      <c r="U11604" s="4">
        <f t="shared" si="1755"/>
        <v>0</v>
      </c>
    </row>
    <row r="11605" spans="1:21">
      <c r="A11605" s="11">
        <f t="shared" si="1754"/>
        <v>13.068386804541849</v>
      </c>
      <c r="B11605" s="4">
        <f t="shared" si="1756"/>
        <v>0</v>
      </c>
      <c r="C11605" s="4">
        <f t="shared" si="1757"/>
        <v>0</v>
      </c>
      <c r="T11605" s="32">
        <f t="shared" si="1758"/>
        <v>-13068.950132001848</v>
      </c>
      <c r="U11605" s="4">
        <f t="shared" si="1755"/>
        <v>0</v>
      </c>
    </row>
    <row r="11606" spans="1:21">
      <c r="A11606" s="11">
        <f t="shared" si="1754"/>
        <v>13.069513459461849</v>
      </c>
      <c r="B11606" s="4">
        <f t="shared" si="1756"/>
        <v>0</v>
      </c>
      <c r="C11606" s="4">
        <f t="shared" si="1757"/>
        <v>0</v>
      </c>
      <c r="T11606" s="32">
        <f t="shared" si="1758"/>
        <v>-13070.076786921849</v>
      </c>
      <c r="U11606" s="4">
        <f t="shared" si="1755"/>
        <v>0</v>
      </c>
    </row>
    <row r="11607" spans="1:21">
      <c r="A11607" s="11">
        <f t="shared" si="1754"/>
        <v>13.070640114381849</v>
      </c>
      <c r="B11607" s="4">
        <f t="shared" si="1756"/>
        <v>0</v>
      </c>
      <c r="C11607" s="4">
        <f t="shared" si="1757"/>
        <v>0</v>
      </c>
      <c r="T11607" s="32">
        <f t="shared" si="1758"/>
        <v>-13071.20344184185</v>
      </c>
      <c r="U11607" s="4">
        <f t="shared" si="1755"/>
        <v>0</v>
      </c>
    </row>
    <row r="11608" spans="1:21">
      <c r="A11608" s="11">
        <f t="shared" si="1754"/>
        <v>13.071766769301849</v>
      </c>
      <c r="B11608" s="4">
        <f t="shared" si="1756"/>
        <v>0</v>
      </c>
      <c r="C11608" s="4">
        <f t="shared" si="1757"/>
        <v>0</v>
      </c>
      <c r="T11608" s="32">
        <f t="shared" si="1758"/>
        <v>-13072.330096761849</v>
      </c>
      <c r="U11608" s="4">
        <f t="shared" si="1755"/>
        <v>0</v>
      </c>
    </row>
    <row r="11609" spans="1:21">
      <c r="A11609" s="11">
        <f t="shared" si="1754"/>
        <v>13.072893424221849</v>
      </c>
      <c r="B11609" s="4">
        <f t="shared" si="1756"/>
        <v>0</v>
      </c>
      <c r="C11609" s="4">
        <f t="shared" si="1757"/>
        <v>0</v>
      </c>
      <c r="T11609" s="32">
        <f t="shared" si="1758"/>
        <v>-13073.45675168185</v>
      </c>
      <c r="U11609" s="4">
        <f t="shared" si="1755"/>
        <v>0</v>
      </c>
    </row>
    <row r="11610" spans="1:21">
      <c r="A11610" s="11">
        <f t="shared" si="1754"/>
        <v>13.074020079141849</v>
      </c>
      <c r="B11610" s="4">
        <f t="shared" si="1756"/>
        <v>0</v>
      </c>
      <c r="C11610" s="4">
        <f t="shared" si="1757"/>
        <v>0</v>
      </c>
      <c r="T11610" s="32">
        <f t="shared" si="1758"/>
        <v>-13074.583406601849</v>
      </c>
      <c r="U11610" s="4">
        <f t="shared" si="1755"/>
        <v>0</v>
      </c>
    </row>
    <row r="11611" spans="1:21">
      <c r="A11611" s="11">
        <f t="shared" si="1754"/>
        <v>13.07514673406185</v>
      </c>
      <c r="B11611" s="4">
        <f t="shared" si="1756"/>
        <v>0</v>
      </c>
      <c r="C11611" s="4">
        <f t="shared" si="1757"/>
        <v>0</v>
      </c>
      <c r="T11611" s="32">
        <f t="shared" si="1758"/>
        <v>-13075.71006152185</v>
      </c>
      <c r="U11611" s="4">
        <f t="shared" si="1755"/>
        <v>0</v>
      </c>
    </row>
    <row r="11612" spans="1:21">
      <c r="A11612" s="11">
        <f t="shared" si="1754"/>
        <v>13.07627338898185</v>
      </c>
      <c r="B11612" s="4">
        <f t="shared" si="1756"/>
        <v>0</v>
      </c>
      <c r="C11612" s="4">
        <f t="shared" si="1757"/>
        <v>0</v>
      </c>
      <c r="T11612" s="32">
        <f t="shared" si="1758"/>
        <v>-13076.836716441851</v>
      </c>
      <c r="U11612" s="4">
        <f t="shared" si="1755"/>
        <v>0</v>
      </c>
    </row>
    <row r="11613" spans="1:21">
      <c r="A11613" s="11">
        <f t="shared" si="1754"/>
        <v>13.07740004390185</v>
      </c>
      <c r="B11613" s="4">
        <f t="shared" si="1756"/>
        <v>0</v>
      </c>
      <c r="C11613" s="4">
        <f t="shared" si="1757"/>
        <v>0</v>
      </c>
      <c r="T11613" s="32">
        <f t="shared" si="1758"/>
        <v>-13077.96337136185</v>
      </c>
      <c r="U11613" s="4">
        <f t="shared" si="1755"/>
        <v>0</v>
      </c>
    </row>
    <row r="11614" spans="1:21">
      <c r="A11614" s="11">
        <f t="shared" si="1754"/>
        <v>13.07852669882185</v>
      </c>
      <c r="B11614" s="4">
        <f t="shared" si="1756"/>
        <v>0</v>
      </c>
      <c r="C11614" s="4">
        <f t="shared" si="1757"/>
        <v>0</v>
      </c>
      <c r="T11614" s="32">
        <f t="shared" si="1758"/>
        <v>-13079.09002628185</v>
      </c>
      <c r="U11614" s="4">
        <f t="shared" si="1755"/>
        <v>0</v>
      </c>
    </row>
    <row r="11615" spans="1:21">
      <c r="A11615" s="11">
        <f t="shared" si="1754"/>
        <v>13.07965335374185</v>
      </c>
      <c r="B11615" s="4">
        <f t="shared" si="1756"/>
        <v>0</v>
      </c>
      <c r="C11615" s="4">
        <f t="shared" si="1757"/>
        <v>0</v>
      </c>
      <c r="T11615" s="32">
        <f t="shared" si="1758"/>
        <v>-13080.216681201851</v>
      </c>
      <c r="U11615" s="4">
        <f t="shared" si="1755"/>
        <v>0</v>
      </c>
    </row>
    <row r="11616" spans="1:21">
      <c r="A11616" s="11">
        <f t="shared" si="1754"/>
        <v>13.080780008661851</v>
      </c>
      <c r="B11616" s="4">
        <f t="shared" si="1756"/>
        <v>0</v>
      </c>
      <c r="C11616" s="4">
        <f t="shared" si="1757"/>
        <v>0</v>
      </c>
      <c r="T11616" s="32">
        <f t="shared" si="1758"/>
        <v>-13081.34333612185</v>
      </c>
      <c r="U11616" s="4">
        <f t="shared" si="1755"/>
        <v>0</v>
      </c>
    </row>
    <row r="11617" spans="1:21">
      <c r="A11617" s="11">
        <f t="shared" si="1754"/>
        <v>13.081906663581851</v>
      </c>
      <c r="B11617" s="4">
        <f t="shared" si="1756"/>
        <v>0</v>
      </c>
      <c r="C11617" s="4">
        <f t="shared" si="1757"/>
        <v>0</v>
      </c>
      <c r="T11617" s="32">
        <f t="shared" si="1758"/>
        <v>-13082.469991041851</v>
      </c>
      <c r="U11617" s="4">
        <f t="shared" si="1755"/>
        <v>0</v>
      </c>
    </row>
    <row r="11618" spans="1:21">
      <c r="A11618" s="11">
        <f t="shared" si="1754"/>
        <v>13.083033318501851</v>
      </c>
      <c r="B11618" s="4">
        <f t="shared" si="1756"/>
        <v>0</v>
      </c>
      <c r="C11618" s="4">
        <f t="shared" si="1757"/>
        <v>0</v>
      </c>
      <c r="T11618" s="32">
        <f t="shared" si="1758"/>
        <v>-13083.59664596185</v>
      </c>
      <c r="U11618" s="4">
        <f t="shared" si="1755"/>
        <v>0</v>
      </c>
    </row>
    <row r="11619" spans="1:21">
      <c r="A11619" s="11">
        <f t="shared" si="1754"/>
        <v>13.084159973421851</v>
      </c>
      <c r="B11619" s="4">
        <f t="shared" si="1756"/>
        <v>0</v>
      </c>
      <c r="C11619" s="4">
        <f t="shared" si="1757"/>
        <v>0</v>
      </c>
      <c r="T11619" s="32">
        <f t="shared" si="1758"/>
        <v>-13084.723300881851</v>
      </c>
      <c r="U11619" s="4">
        <f t="shared" si="1755"/>
        <v>0</v>
      </c>
    </row>
    <row r="11620" spans="1:21">
      <c r="A11620" s="11">
        <f t="shared" si="1754"/>
        <v>13.085286628341851</v>
      </c>
      <c r="B11620" s="4">
        <f t="shared" si="1756"/>
        <v>0</v>
      </c>
      <c r="C11620" s="4">
        <f t="shared" si="1757"/>
        <v>0</v>
      </c>
      <c r="T11620" s="32">
        <f t="shared" si="1758"/>
        <v>-13085.849955801852</v>
      </c>
      <c r="U11620" s="4">
        <f t="shared" si="1755"/>
        <v>0</v>
      </c>
    </row>
    <row r="11621" spans="1:21">
      <c r="A11621" s="11">
        <f t="shared" si="1754"/>
        <v>13.086413283261852</v>
      </c>
      <c r="B11621" s="4">
        <f t="shared" si="1756"/>
        <v>0</v>
      </c>
      <c r="C11621" s="4">
        <f t="shared" si="1757"/>
        <v>0</v>
      </c>
      <c r="T11621" s="32">
        <f t="shared" si="1758"/>
        <v>-13086.976610721851</v>
      </c>
      <c r="U11621" s="4">
        <f t="shared" si="1755"/>
        <v>0</v>
      </c>
    </row>
    <row r="11622" spans="1:21">
      <c r="A11622" s="11">
        <f t="shared" si="1754"/>
        <v>13.087539938181852</v>
      </c>
      <c r="B11622" s="4">
        <f t="shared" si="1756"/>
        <v>0</v>
      </c>
      <c r="C11622" s="4">
        <f t="shared" si="1757"/>
        <v>0</v>
      </c>
      <c r="T11622" s="32">
        <f t="shared" si="1758"/>
        <v>-13088.103265641852</v>
      </c>
      <c r="U11622" s="4">
        <f t="shared" si="1755"/>
        <v>0</v>
      </c>
    </row>
    <row r="11623" spans="1:21">
      <c r="A11623" s="11">
        <f t="shared" si="1754"/>
        <v>13.088666593101852</v>
      </c>
      <c r="B11623" s="4">
        <f t="shared" si="1756"/>
        <v>0</v>
      </c>
      <c r="C11623" s="4">
        <f t="shared" si="1757"/>
        <v>0</v>
      </c>
      <c r="T11623" s="32">
        <f t="shared" si="1758"/>
        <v>-13089.229920561853</v>
      </c>
      <c r="U11623" s="4">
        <f t="shared" si="1755"/>
        <v>0</v>
      </c>
    </row>
    <row r="11624" spans="1:21">
      <c r="A11624" s="11">
        <f t="shared" si="1754"/>
        <v>13.089793248021852</v>
      </c>
      <c r="B11624" s="4">
        <f t="shared" si="1756"/>
        <v>0</v>
      </c>
      <c r="C11624" s="4">
        <f t="shared" si="1757"/>
        <v>0</v>
      </c>
      <c r="T11624" s="32">
        <f t="shared" si="1758"/>
        <v>-13090.356575481852</v>
      </c>
      <c r="U11624" s="4">
        <f t="shared" si="1755"/>
        <v>0</v>
      </c>
    </row>
    <row r="11625" spans="1:21">
      <c r="A11625" s="11">
        <f t="shared" si="1754"/>
        <v>13.090919902941852</v>
      </c>
      <c r="B11625" s="4">
        <f t="shared" si="1756"/>
        <v>0</v>
      </c>
      <c r="C11625" s="4">
        <f t="shared" si="1757"/>
        <v>0</v>
      </c>
      <c r="T11625" s="32">
        <f t="shared" si="1758"/>
        <v>-13091.483230401853</v>
      </c>
      <c r="U11625" s="4">
        <f t="shared" si="1755"/>
        <v>0</v>
      </c>
    </row>
    <row r="11626" spans="1:21">
      <c r="A11626" s="11">
        <f t="shared" si="1754"/>
        <v>13.092046557861853</v>
      </c>
      <c r="B11626" s="4">
        <f t="shared" si="1756"/>
        <v>0</v>
      </c>
      <c r="C11626" s="4">
        <f t="shared" si="1757"/>
        <v>0</v>
      </c>
      <c r="T11626" s="32">
        <f t="shared" si="1758"/>
        <v>-13092.609885321852</v>
      </c>
      <c r="U11626" s="4">
        <f t="shared" si="1755"/>
        <v>0</v>
      </c>
    </row>
    <row r="11627" spans="1:21">
      <c r="A11627" s="11">
        <f t="shared" ref="A11627:A11690" si="1759">A11626+ 0.00112665492</f>
        <v>13.093173212781853</v>
      </c>
      <c r="B11627" s="4">
        <f t="shared" si="1756"/>
        <v>0</v>
      </c>
      <c r="C11627" s="4">
        <f t="shared" si="1757"/>
        <v>0</v>
      </c>
      <c r="T11627" s="32">
        <f t="shared" si="1758"/>
        <v>-13093.736540241853</v>
      </c>
      <c r="U11627" s="4">
        <f t="shared" ref="U11627:U11690" si="1760">SUM(B11627:Q11627)</f>
        <v>0</v>
      </c>
    </row>
    <row r="11628" spans="1:21">
      <c r="A11628" s="11">
        <f t="shared" si="1759"/>
        <v>13.094299867701853</v>
      </c>
      <c r="B11628" s="4">
        <f t="shared" si="1756"/>
        <v>0</v>
      </c>
      <c r="C11628" s="4">
        <f t="shared" si="1757"/>
        <v>0</v>
      </c>
      <c r="T11628" s="32">
        <f t="shared" si="1758"/>
        <v>-13094.863195161854</v>
      </c>
      <c r="U11628" s="4">
        <f t="shared" si="1760"/>
        <v>0</v>
      </c>
    </row>
    <row r="11629" spans="1:21">
      <c r="A11629" s="11">
        <f t="shared" si="1759"/>
        <v>13.095426522621853</v>
      </c>
      <c r="B11629" s="4">
        <f t="shared" si="1756"/>
        <v>0</v>
      </c>
      <c r="C11629" s="4">
        <f t="shared" si="1757"/>
        <v>0</v>
      </c>
      <c r="T11629" s="32">
        <f t="shared" si="1758"/>
        <v>-13095.989850081853</v>
      </c>
      <c r="U11629" s="4">
        <f t="shared" si="1760"/>
        <v>0</v>
      </c>
    </row>
    <row r="11630" spans="1:21">
      <c r="A11630" s="11">
        <f t="shared" si="1759"/>
        <v>13.096553177541853</v>
      </c>
      <c r="B11630" s="4">
        <f t="shared" si="1756"/>
        <v>0</v>
      </c>
      <c r="C11630" s="4">
        <f t="shared" si="1757"/>
        <v>0</v>
      </c>
      <c r="T11630" s="32">
        <f t="shared" si="1758"/>
        <v>-13097.116505001854</v>
      </c>
      <c r="U11630" s="4">
        <f t="shared" si="1760"/>
        <v>0</v>
      </c>
    </row>
    <row r="11631" spans="1:21">
      <c r="A11631" s="11">
        <f t="shared" si="1759"/>
        <v>13.097679832461854</v>
      </c>
      <c r="B11631" s="4">
        <f t="shared" si="1756"/>
        <v>0</v>
      </c>
      <c r="C11631" s="4">
        <f t="shared" si="1757"/>
        <v>0</v>
      </c>
      <c r="T11631" s="32">
        <f t="shared" si="1758"/>
        <v>-13098.243159921854</v>
      </c>
      <c r="U11631" s="4">
        <f t="shared" si="1760"/>
        <v>0</v>
      </c>
    </row>
    <row r="11632" spans="1:21">
      <c r="A11632" s="11">
        <f t="shared" si="1759"/>
        <v>13.098806487381854</v>
      </c>
      <c r="B11632" s="4">
        <f t="shared" si="1756"/>
        <v>0</v>
      </c>
      <c r="C11632" s="4">
        <f t="shared" si="1757"/>
        <v>0</v>
      </c>
      <c r="T11632" s="32">
        <f t="shared" si="1758"/>
        <v>-13099.369814841853</v>
      </c>
      <c r="U11632" s="4">
        <f t="shared" si="1760"/>
        <v>0</v>
      </c>
    </row>
    <row r="11633" spans="1:21">
      <c r="A11633" s="11">
        <f t="shared" si="1759"/>
        <v>13.099933142301854</v>
      </c>
      <c r="B11633" s="4">
        <f t="shared" si="1756"/>
        <v>0</v>
      </c>
      <c r="C11633" s="4">
        <f t="shared" si="1757"/>
        <v>0</v>
      </c>
      <c r="T11633" s="32">
        <f t="shared" si="1758"/>
        <v>-13100.496469761854</v>
      </c>
      <c r="U11633" s="4">
        <f t="shared" si="1760"/>
        <v>0</v>
      </c>
    </row>
    <row r="11634" spans="1:21">
      <c r="A11634" s="11">
        <f t="shared" si="1759"/>
        <v>13.101059797221854</v>
      </c>
      <c r="B11634" s="4">
        <f t="shared" si="1756"/>
        <v>0</v>
      </c>
      <c r="C11634" s="4">
        <f t="shared" si="1757"/>
        <v>0</v>
      </c>
      <c r="T11634" s="32">
        <f t="shared" si="1758"/>
        <v>-13101.623124681853</v>
      </c>
      <c r="U11634" s="4">
        <f t="shared" si="1760"/>
        <v>0</v>
      </c>
    </row>
    <row r="11635" spans="1:21">
      <c r="A11635" s="11">
        <f t="shared" si="1759"/>
        <v>13.102186452141854</v>
      </c>
      <c r="B11635" s="4">
        <f t="shared" si="1756"/>
        <v>0</v>
      </c>
      <c r="C11635" s="4">
        <f t="shared" si="1757"/>
        <v>0</v>
      </c>
      <c r="T11635" s="32">
        <f t="shared" si="1758"/>
        <v>-13102.749779601854</v>
      </c>
      <c r="U11635" s="4">
        <f t="shared" si="1760"/>
        <v>0</v>
      </c>
    </row>
    <row r="11636" spans="1:21">
      <c r="A11636" s="11">
        <f t="shared" si="1759"/>
        <v>13.103313107061854</v>
      </c>
      <c r="B11636" s="4">
        <f t="shared" si="1756"/>
        <v>0</v>
      </c>
      <c r="C11636" s="4">
        <f t="shared" si="1757"/>
        <v>0</v>
      </c>
      <c r="T11636" s="32">
        <f t="shared" si="1758"/>
        <v>-13103.876434521855</v>
      </c>
      <c r="U11636" s="4">
        <f t="shared" si="1760"/>
        <v>0</v>
      </c>
    </row>
    <row r="11637" spans="1:21">
      <c r="A11637" s="11">
        <f t="shared" si="1759"/>
        <v>13.104439761981855</v>
      </c>
      <c r="B11637" s="4">
        <f t="shared" si="1756"/>
        <v>0</v>
      </c>
      <c r="C11637" s="4">
        <f t="shared" si="1757"/>
        <v>0</v>
      </c>
      <c r="T11637" s="32">
        <f t="shared" si="1758"/>
        <v>-13105.003089441854</v>
      </c>
      <c r="U11637" s="4">
        <f t="shared" si="1760"/>
        <v>0</v>
      </c>
    </row>
    <row r="11638" spans="1:21">
      <c r="A11638" s="11">
        <f t="shared" si="1759"/>
        <v>13.105566416901855</v>
      </c>
      <c r="B11638" s="4">
        <f t="shared" si="1756"/>
        <v>0</v>
      </c>
      <c r="C11638" s="4">
        <f t="shared" si="1757"/>
        <v>0</v>
      </c>
      <c r="T11638" s="32">
        <f t="shared" si="1758"/>
        <v>-13106.129744361855</v>
      </c>
      <c r="U11638" s="4">
        <f t="shared" si="1760"/>
        <v>0</v>
      </c>
    </row>
    <row r="11639" spans="1:21">
      <c r="A11639" s="11">
        <f t="shared" si="1759"/>
        <v>13.106693071821855</v>
      </c>
      <c r="B11639" s="4">
        <f t="shared" si="1756"/>
        <v>0</v>
      </c>
      <c r="C11639" s="4">
        <f t="shared" si="1757"/>
        <v>0</v>
      </c>
      <c r="T11639" s="32">
        <f t="shared" si="1758"/>
        <v>-13107.256399281856</v>
      </c>
      <c r="U11639" s="4">
        <f t="shared" si="1760"/>
        <v>0</v>
      </c>
    </row>
    <row r="11640" spans="1:21">
      <c r="A11640" s="11">
        <f t="shared" si="1759"/>
        <v>13.107819726741855</v>
      </c>
      <c r="B11640" s="4">
        <f t="shared" si="1756"/>
        <v>0</v>
      </c>
      <c r="C11640" s="4">
        <f t="shared" si="1757"/>
        <v>0</v>
      </c>
      <c r="T11640" s="32">
        <f t="shared" si="1758"/>
        <v>-13108.383054201855</v>
      </c>
      <c r="U11640" s="4">
        <f t="shared" si="1760"/>
        <v>0</v>
      </c>
    </row>
    <row r="11641" spans="1:21">
      <c r="A11641" s="11">
        <f t="shared" si="1759"/>
        <v>13.108946381661855</v>
      </c>
      <c r="B11641" s="4">
        <f t="shared" si="1756"/>
        <v>0</v>
      </c>
      <c r="C11641" s="4">
        <f t="shared" si="1757"/>
        <v>0</v>
      </c>
      <c r="T11641" s="32">
        <f t="shared" si="1758"/>
        <v>-13109.509709121856</v>
      </c>
      <c r="U11641" s="4">
        <f t="shared" si="1760"/>
        <v>0</v>
      </c>
    </row>
    <row r="11642" spans="1:21">
      <c r="A11642" s="11">
        <f t="shared" si="1759"/>
        <v>13.110073036581856</v>
      </c>
      <c r="B11642" s="4">
        <f t="shared" si="1756"/>
        <v>0</v>
      </c>
      <c r="C11642" s="4">
        <f t="shared" si="1757"/>
        <v>0</v>
      </c>
      <c r="T11642" s="32">
        <f t="shared" si="1758"/>
        <v>-13110.636364041855</v>
      </c>
      <c r="U11642" s="4">
        <f t="shared" si="1760"/>
        <v>0</v>
      </c>
    </row>
    <row r="11643" spans="1:21">
      <c r="A11643" s="11">
        <f t="shared" si="1759"/>
        <v>13.111199691501856</v>
      </c>
      <c r="B11643" s="4">
        <f t="shared" si="1756"/>
        <v>0</v>
      </c>
      <c r="C11643" s="4">
        <f t="shared" si="1757"/>
        <v>0</v>
      </c>
      <c r="T11643" s="32">
        <f t="shared" si="1758"/>
        <v>-13111.763018961856</v>
      </c>
      <c r="U11643" s="4">
        <f t="shared" si="1760"/>
        <v>0</v>
      </c>
    </row>
    <row r="11644" spans="1:21">
      <c r="A11644" s="11">
        <f t="shared" si="1759"/>
        <v>13.112326346421856</v>
      </c>
      <c r="B11644" s="4">
        <f t="shared" si="1756"/>
        <v>0</v>
      </c>
      <c r="C11644" s="4">
        <f t="shared" si="1757"/>
        <v>0</v>
      </c>
      <c r="T11644" s="32">
        <f t="shared" si="1758"/>
        <v>-13112.889673881857</v>
      </c>
      <c r="U11644" s="4">
        <f t="shared" si="1760"/>
        <v>0</v>
      </c>
    </row>
    <row r="11645" spans="1:21">
      <c r="A11645" s="11">
        <f t="shared" si="1759"/>
        <v>13.113453001341856</v>
      </c>
      <c r="B11645" s="4">
        <f t="shared" si="1756"/>
        <v>0</v>
      </c>
      <c r="C11645" s="4">
        <f t="shared" si="1757"/>
        <v>0</v>
      </c>
      <c r="T11645" s="32">
        <f t="shared" si="1758"/>
        <v>-13114.016328801856</v>
      </c>
      <c r="U11645" s="4">
        <f t="shared" si="1760"/>
        <v>0</v>
      </c>
    </row>
    <row r="11646" spans="1:21">
      <c r="A11646" s="11">
        <f t="shared" si="1759"/>
        <v>13.114579656261856</v>
      </c>
      <c r="B11646" s="4">
        <f t="shared" si="1756"/>
        <v>0</v>
      </c>
      <c r="C11646" s="4">
        <f t="shared" si="1757"/>
        <v>0</v>
      </c>
      <c r="T11646" s="32">
        <f t="shared" si="1758"/>
        <v>-13115.142983721857</v>
      </c>
      <c r="U11646" s="4">
        <f t="shared" si="1760"/>
        <v>0</v>
      </c>
    </row>
    <row r="11647" spans="1:21">
      <c r="A11647" s="11">
        <f t="shared" si="1759"/>
        <v>13.115706311181857</v>
      </c>
      <c r="B11647" s="4">
        <f t="shared" si="1756"/>
        <v>0</v>
      </c>
      <c r="C11647" s="4">
        <f t="shared" si="1757"/>
        <v>0</v>
      </c>
      <c r="T11647" s="32">
        <f t="shared" si="1758"/>
        <v>-13116.269638641857</v>
      </c>
      <c r="U11647" s="4">
        <f t="shared" si="1760"/>
        <v>0</v>
      </c>
    </row>
    <row r="11648" spans="1:21">
      <c r="A11648" s="11">
        <f t="shared" si="1759"/>
        <v>13.116832966101857</v>
      </c>
      <c r="B11648" s="4">
        <f t="shared" si="1756"/>
        <v>0</v>
      </c>
      <c r="C11648" s="4">
        <f t="shared" si="1757"/>
        <v>0</v>
      </c>
      <c r="T11648" s="32">
        <f t="shared" si="1758"/>
        <v>-13117.396293561857</v>
      </c>
      <c r="U11648" s="4">
        <f t="shared" si="1760"/>
        <v>0</v>
      </c>
    </row>
    <row r="11649" spans="1:21">
      <c r="A11649" s="11">
        <f t="shared" si="1759"/>
        <v>13.117959621021857</v>
      </c>
      <c r="B11649" s="4">
        <f t="shared" si="1756"/>
        <v>0</v>
      </c>
      <c r="C11649" s="4">
        <f t="shared" si="1757"/>
        <v>0</v>
      </c>
      <c r="T11649" s="32">
        <f t="shared" si="1758"/>
        <v>-13118.522948481857</v>
      </c>
      <c r="U11649" s="4">
        <f t="shared" si="1760"/>
        <v>0</v>
      </c>
    </row>
    <row r="11650" spans="1:21">
      <c r="A11650" s="11">
        <f t="shared" si="1759"/>
        <v>13.119086275941857</v>
      </c>
      <c r="B11650" s="4">
        <f t="shared" si="1756"/>
        <v>0</v>
      </c>
      <c r="C11650" s="4">
        <f t="shared" si="1757"/>
        <v>0</v>
      </c>
      <c r="T11650" s="32">
        <f t="shared" si="1758"/>
        <v>-13119.649603401856</v>
      </c>
      <c r="U11650" s="4">
        <f t="shared" si="1760"/>
        <v>0</v>
      </c>
    </row>
    <row r="11651" spans="1:21">
      <c r="A11651" s="11">
        <f t="shared" si="1759"/>
        <v>13.120212930861857</v>
      </c>
      <c r="B11651" s="4">
        <f t="shared" si="1756"/>
        <v>0</v>
      </c>
      <c r="C11651" s="4">
        <f t="shared" si="1757"/>
        <v>0</v>
      </c>
      <c r="T11651" s="32">
        <f t="shared" si="1758"/>
        <v>-13120.776258321857</v>
      </c>
      <c r="U11651" s="4">
        <f t="shared" si="1760"/>
        <v>0</v>
      </c>
    </row>
    <row r="11652" spans="1:21">
      <c r="A11652" s="11">
        <f t="shared" si="1759"/>
        <v>13.121339585781858</v>
      </c>
      <c r="B11652" s="4">
        <f t="shared" si="1756"/>
        <v>0</v>
      </c>
      <c r="C11652" s="4">
        <f t="shared" si="1757"/>
        <v>0</v>
      </c>
      <c r="T11652" s="32">
        <f t="shared" si="1758"/>
        <v>-13121.902913241858</v>
      </c>
      <c r="U11652" s="4">
        <f t="shared" si="1760"/>
        <v>0</v>
      </c>
    </row>
    <row r="11653" spans="1:21">
      <c r="A11653" s="11">
        <f t="shared" si="1759"/>
        <v>13.122466240701858</v>
      </c>
      <c r="B11653" s="4">
        <f t="shared" ref="B11653:B11716" si="1761">COUNTIFS(Col_1,"&gt;="&amp;A11653,Col_1,"&lt;"&amp;A11654)</f>
        <v>0</v>
      </c>
      <c r="C11653" s="4">
        <f t="shared" ref="C11653:C11716" si="1762">COUNTIFS(Col_2,"&gt;="&amp;A11653,Col_2,"&lt;"&amp;A11654)</f>
        <v>0</v>
      </c>
      <c r="T11653" s="32">
        <f t="shared" si="1758"/>
        <v>-13123.029568161857</v>
      </c>
      <c r="U11653" s="4">
        <f t="shared" si="1760"/>
        <v>0</v>
      </c>
    </row>
    <row r="11654" spans="1:21">
      <c r="A11654" s="11">
        <f t="shared" si="1759"/>
        <v>13.123592895621858</v>
      </c>
      <c r="B11654" s="4">
        <f t="shared" si="1761"/>
        <v>0</v>
      </c>
      <c r="C11654" s="4">
        <f t="shared" si="1762"/>
        <v>0</v>
      </c>
      <c r="T11654" s="32">
        <f t="shared" ref="T11654:T11717" si="1763">-AVERAGE(A11654:A11655)*1000</f>
        <v>-13124.156223081858</v>
      </c>
      <c r="U11654" s="4">
        <f t="shared" si="1760"/>
        <v>0</v>
      </c>
    </row>
    <row r="11655" spans="1:21">
      <c r="A11655" s="11">
        <f t="shared" si="1759"/>
        <v>13.124719550541858</v>
      </c>
      <c r="B11655" s="4">
        <f t="shared" si="1761"/>
        <v>0</v>
      </c>
      <c r="C11655" s="4">
        <f t="shared" si="1762"/>
        <v>0</v>
      </c>
      <c r="T11655" s="32">
        <f t="shared" si="1763"/>
        <v>-13125.282878001859</v>
      </c>
      <c r="U11655" s="4">
        <f t="shared" si="1760"/>
        <v>0</v>
      </c>
    </row>
    <row r="11656" spans="1:21">
      <c r="A11656" s="11">
        <f t="shared" si="1759"/>
        <v>13.125846205461858</v>
      </c>
      <c r="B11656" s="4">
        <f t="shared" si="1761"/>
        <v>0</v>
      </c>
      <c r="C11656" s="4">
        <f t="shared" si="1762"/>
        <v>0</v>
      </c>
      <c r="T11656" s="32">
        <f t="shared" si="1763"/>
        <v>-13126.409532921858</v>
      </c>
      <c r="U11656" s="4">
        <f t="shared" si="1760"/>
        <v>0</v>
      </c>
    </row>
    <row r="11657" spans="1:21">
      <c r="A11657" s="11">
        <f t="shared" si="1759"/>
        <v>13.126972860381859</v>
      </c>
      <c r="B11657" s="4">
        <f t="shared" si="1761"/>
        <v>0</v>
      </c>
      <c r="C11657" s="4">
        <f t="shared" si="1762"/>
        <v>0</v>
      </c>
      <c r="T11657" s="32">
        <f t="shared" si="1763"/>
        <v>-13127.536187841859</v>
      </c>
      <c r="U11657" s="4">
        <f t="shared" si="1760"/>
        <v>0</v>
      </c>
    </row>
    <row r="11658" spans="1:21">
      <c r="A11658" s="11">
        <f t="shared" si="1759"/>
        <v>13.128099515301859</v>
      </c>
      <c r="B11658" s="4">
        <f t="shared" si="1761"/>
        <v>0</v>
      </c>
      <c r="C11658" s="4">
        <f t="shared" si="1762"/>
        <v>0</v>
      </c>
      <c r="T11658" s="32">
        <f t="shared" si="1763"/>
        <v>-13128.662842761858</v>
      </c>
      <c r="U11658" s="4">
        <f t="shared" si="1760"/>
        <v>0</v>
      </c>
    </row>
    <row r="11659" spans="1:21">
      <c r="A11659" s="11">
        <f t="shared" si="1759"/>
        <v>13.129226170221859</v>
      </c>
      <c r="B11659" s="4">
        <f t="shared" si="1761"/>
        <v>0</v>
      </c>
      <c r="C11659" s="4">
        <f t="shared" si="1762"/>
        <v>0</v>
      </c>
      <c r="T11659" s="32">
        <f t="shared" si="1763"/>
        <v>-13129.789497681859</v>
      </c>
      <c r="U11659" s="4">
        <f t="shared" si="1760"/>
        <v>0</v>
      </c>
    </row>
    <row r="11660" spans="1:21">
      <c r="A11660" s="11">
        <f t="shared" si="1759"/>
        <v>13.130352825141859</v>
      </c>
      <c r="B11660" s="4">
        <f t="shared" si="1761"/>
        <v>0</v>
      </c>
      <c r="C11660" s="4">
        <f t="shared" si="1762"/>
        <v>0</v>
      </c>
      <c r="T11660" s="32">
        <f t="shared" si="1763"/>
        <v>-13130.91615260186</v>
      </c>
      <c r="U11660" s="4">
        <f t="shared" si="1760"/>
        <v>0</v>
      </c>
    </row>
    <row r="11661" spans="1:21">
      <c r="A11661" s="11">
        <f t="shared" si="1759"/>
        <v>13.131479480061859</v>
      </c>
      <c r="B11661" s="4">
        <f t="shared" si="1761"/>
        <v>0</v>
      </c>
      <c r="C11661" s="4">
        <f t="shared" si="1762"/>
        <v>0</v>
      </c>
      <c r="T11661" s="32">
        <f t="shared" si="1763"/>
        <v>-13132.042807521859</v>
      </c>
      <c r="U11661" s="4">
        <f t="shared" si="1760"/>
        <v>0</v>
      </c>
    </row>
    <row r="11662" spans="1:21">
      <c r="A11662" s="11">
        <f t="shared" si="1759"/>
        <v>13.132606134981859</v>
      </c>
      <c r="B11662" s="4">
        <f t="shared" si="1761"/>
        <v>0</v>
      </c>
      <c r="C11662" s="4">
        <f t="shared" si="1762"/>
        <v>0</v>
      </c>
      <c r="T11662" s="32">
        <f t="shared" si="1763"/>
        <v>-13133.16946244186</v>
      </c>
      <c r="U11662" s="4">
        <f t="shared" si="1760"/>
        <v>0</v>
      </c>
    </row>
    <row r="11663" spans="1:21">
      <c r="A11663" s="11">
        <f t="shared" si="1759"/>
        <v>13.13373278990186</v>
      </c>
      <c r="B11663" s="4">
        <f t="shared" si="1761"/>
        <v>0</v>
      </c>
      <c r="C11663" s="4">
        <f t="shared" si="1762"/>
        <v>0</v>
      </c>
      <c r="T11663" s="32">
        <f t="shared" si="1763"/>
        <v>-13134.296117361861</v>
      </c>
      <c r="U11663" s="4">
        <f t="shared" si="1760"/>
        <v>0</v>
      </c>
    </row>
    <row r="11664" spans="1:21">
      <c r="A11664" s="11">
        <f t="shared" si="1759"/>
        <v>13.13485944482186</v>
      </c>
      <c r="B11664" s="4">
        <f t="shared" si="1761"/>
        <v>0</v>
      </c>
      <c r="C11664" s="4">
        <f t="shared" si="1762"/>
        <v>0</v>
      </c>
      <c r="T11664" s="32">
        <f t="shared" si="1763"/>
        <v>-13135.42277228186</v>
      </c>
      <c r="U11664" s="4">
        <f t="shared" si="1760"/>
        <v>0</v>
      </c>
    </row>
    <row r="11665" spans="1:21">
      <c r="A11665" s="11">
        <f t="shared" si="1759"/>
        <v>13.13598609974186</v>
      </c>
      <c r="B11665" s="4">
        <f t="shared" si="1761"/>
        <v>0</v>
      </c>
      <c r="C11665" s="4">
        <f t="shared" si="1762"/>
        <v>0</v>
      </c>
      <c r="T11665" s="32">
        <f t="shared" si="1763"/>
        <v>-13136.54942720186</v>
      </c>
      <c r="U11665" s="4">
        <f t="shared" si="1760"/>
        <v>0</v>
      </c>
    </row>
    <row r="11666" spans="1:21">
      <c r="A11666" s="11">
        <f t="shared" si="1759"/>
        <v>13.13711275466186</v>
      </c>
      <c r="B11666" s="4">
        <f t="shared" si="1761"/>
        <v>0</v>
      </c>
      <c r="C11666" s="4">
        <f t="shared" si="1762"/>
        <v>0</v>
      </c>
      <c r="T11666" s="32">
        <f t="shared" si="1763"/>
        <v>-13137.67608212186</v>
      </c>
      <c r="U11666" s="4">
        <f t="shared" si="1760"/>
        <v>0</v>
      </c>
    </row>
    <row r="11667" spans="1:21">
      <c r="A11667" s="11">
        <f t="shared" si="1759"/>
        <v>13.13823940958186</v>
      </c>
      <c r="B11667" s="4">
        <f t="shared" si="1761"/>
        <v>0</v>
      </c>
      <c r="C11667" s="4">
        <f t="shared" si="1762"/>
        <v>0</v>
      </c>
      <c r="T11667" s="32">
        <f t="shared" si="1763"/>
        <v>-13138.80273704186</v>
      </c>
      <c r="U11667" s="4">
        <f t="shared" si="1760"/>
        <v>0</v>
      </c>
    </row>
    <row r="11668" spans="1:21">
      <c r="A11668" s="11">
        <f t="shared" si="1759"/>
        <v>13.139366064501861</v>
      </c>
      <c r="B11668" s="4">
        <f t="shared" si="1761"/>
        <v>0</v>
      </c>
      <c r="C11668" s="4">
        <f t="shared" si="1762"/>
        <v>0</v>
      </c>
      <c r="T11668" s="32">
        <f t="shared" si="1763"/>
        <v>-13139.929391961861</v>
      </c>
      <c r="U11668" s="4">
        <f t="shared" si="1760"/>
        <v>0</v>
      </c>
    </row>
    <row r="11669" spans="1:21">
      <c r="A11669" s="11">
        <f t="shared" si="1759"/>
        <v>13.140492719421861</v>
      </c>
      <c r="B11669" s="4">
        <f t="shared" si="1761"/>
        <v>0</v>
      </c>
      <c r="C11669" s="4">
        <f t="shared" si="1762"/>
        <v>0</v>
      </c>
      <c r="T11669" s="32">
        <f t="shared" si="1763"/>
        <v>-13141.05604688186</v>
      </c>
      <c r="U11669" s="4">
        <f t="shared" si="1760"/>
        <v>0</v>
      </c>
    </row>
    <row r="11670" spans="1:21">
      <c r="A11670" s="11">
        <f t="shared" si="1759"/>
        <v>13.141619374341861</v>
      </c>
      <c r="B11670" s="4">
        <f t="shared" si="1761"/>
        <v>0</v>
      </c>
      <c r="C11670" s="4">
        <f t="shared" si="1762"/>
        <v>0</v>
      </c>
      <c r="T11670" s="32">
        <f t="shared" si="1763"/>
        <v>-13142.182701801861</v>
      </c>
      <c r="U11670" s="4">
        <f t="shared" si="1760"/>
        <v>0</v>
      </c>
    </row>
    <row r="11671" spans="1:21">
      <c r="A11671" s="11">
        <f t="shared" si="1759"/>
        <v>13.142746029261861</v>
      </c>
      <c r="B11671" s="4">
        <f t="shared" si="1761"/>
        <v>0</v>
      </c>
      <c r="C11671" s="4">
        <f t="shared" si="1762"/>
        <v>0</v>
      </c>
      <c r="T11671" s="32">
        <f t="shared" si="1763"/>
        <v>-13143.309356721862</v>
      </c>
      <c r="U11671" s="4">
        <f t="shared" si="1760"/>
        <v>0</v>
      </c>
    </row>
    <row r="11672" spans="1:21">
      <c r="A11672" s="11">
        <f t="shared" si="1759"/>
        <v>13.143872684181861</v>
      </c>
      <c r="B11672" s="4">
        <f t="shared" si="1761"/>
        <v>0</v>
      </c>
      <c r="C11672" s="4">
        <f t="shared" si="1762"/>
        <v>0</v>
      </c>
      <c r="T11672" s="32">
        <f t="shared" si="1763"/>
        <v>-13144.436011641861</v>
      </c>
      <c r="U11672" s="4">
        <f t="shared" si="1760"/>
        <v>0</v>
      </c>
    </row>
    <row r="11673" spans="1:21">
      <c r="A11673" s="11">
        <f t="shared" si="1759"/>
        <v>13.144999339101862</v>
      </c>
      <c r="B11673" s="4">
        <f t="shared" si="1761"/>
        <v>0</v>
      </c>
      <c r="C11673" s="4">
        <f t="shared" si="1762"/>
        <v>0</v>
      </c>
      <c r="T11673" s="32">
        <f t="shared" si="1763"/>
        <v>-13145.562666561862</v>
      </c>
      <c r="U11673" s="4">
        <f t="shared" si="1760"/>
        <v>0</v>
      </c>
    </row>
    <row r="11674" spans="1:21">
      <c r="A11674" s="11">
        <f t="shared" si="1759"/>
        <v>13.146125994021862</v>
      </c>
      <c r="B11674" s="4">
        <f t="shared" si="1761"/>
        <v>0</v>
      </c>
      <c r="C11674" s="4">
        <f t="shared" si="1762"/>
        <v>0</v>
      </c>
      <c r="T11674" s="32">
        <f t="shared" si="1763"/>
        <v>-13146.689321481861</v>
      </c>
      <c r="U11674" s="4">
        <f t="shared" si="1760"/>
        <v>0</v>
      </c>
    </row>
    <row r="11675" spans="1:21">
      <c r="A11675" s="11">
        <f t="shared" si="1759"/>
        <v>13.147252648941862</v>
      </c>
      <c r="B11675" s="4">
        <f t="shared" si="1761"/>
        <v>0</v>
      </c>
      <c r="C11675" s="4">
        <f t="shared" si="1762"/>
        <v>0</v>
      </c>
      <c r="T11675" s="32">
        <f t="shared" si="1763"/>
        <v>-13147.815976401862</v>
      </c>
      <c r="U11675" s="4">
        <f t="shared" si="1760"/>
        <v>0</v>
      </c>
    </row>
    <row r="11676" spans="1:21">
      <c r="A11676" s="11">
        <f t="shared" si="1759"/>
        <v>13.148379303861862</v>
      </c>
      <c r="B11676" s="4">
        <f t="shared" si="1761"/>
        <v>0</v>
      </c>
      <c r="C11676" s="4">
        <f t="shared" si="1762"/>
        <v>0</v>
      </c>
      <c r="T11676" s="32">
        <f t="shared" si="1763"/>
        <v>-13148.942631321863</v>
      </c>
      <c r="U11676" s="4">
        <f t="shared" si="1760"/>
        <v>0</v>
      </c>
    </row>
    <row r="11677" spans="1:21">
      <c r="A11677" s="11">
        <f t="shared" si="1759"/>
        <v>13.149505958781862</v>
      </c>
      <c r="B11677" s="4">
        <f t="shared" si="1761"/>
        <v>0</v>
      </c>
      <c r="C11677" s="4">
        <f t="shared" si="1762"/>
        <v>0</v>
      </c>
      <c r="T11677" s="32">
        <f t="shared" si="1763"/>
        <v>-13150.069286241862</v>
      </c>
      <c r="U11677" s="4">
        <f t="shared" si="1760"/>
        <v>0</v>
      </c>
    </row>
    <row r="11678" spans="1:21">
      <c r="A11678" s="11">
        <f t="shared" si="1759"/>
        <v>13.150632613701863</v>
      </c>
      <c r="B11678" s="4">
        <f t="shared" si="1761"/>
        <v>0</v>
      </c>
      <c r="C11678" s="4">
        <f t="shared" si="1762"/>
        <v>0</v>
      </c>
      <c r="T11678" s="32">
        <f t="shared" si="1763"/>
        <v>-13151.195941161863</v>
      </c>
      <c r="U11678" s="4">
        <f t="shared" si="1760"/>
        <v>0</v>
      </c>
    </row>
    <row r="11679" spans="1:21">
      <c r="A11679" s="11">
        <f t="shared" si="1759"/>
        <v>13.151759268621863</v>
      </c>
      <c r="B11679" s="4">
        <f t="shared" si="1761"/>
        <v>0</v>
      </c>
      <c r="C11679" s="4">
        <f t="shared" si="1762"/>
        <v>0</v>
      </c>
      <c r="T11679" s="32">
        <f t="shared" si="1763"/>
        <v>-13152.322596081864</v>
      </c>
      <c r="U11679" s="4">
        <f t="shared" si="1760"/>
        <v>0</v>
      </c>
    </row>
    <row r="11680" spans="1:21">
      <c r="A11680" s="11">
        <f t="shared" si="1759"/>
        <v>13.152885923541863</v>
      </c>
      <c r="B11680" s="4">
        <f t="shared" si="1761"/>
        <v>0</v>
      </c>
      <c r="C11680" s="4">
        <f t="shared" si="1762"/>
        <v>0</v>
      </c>
      <c r="T11680" s="32">
        <f t="shared" si="1763"/>
        <v>-13153.449251001863</v>
      </c>
      <c r="U11680" s="4">
        <f t="shared" si="1760"/>
        <v>0</v>
      </c>
    </row>
    <row r="11681" spans="1:21">
      <c r="A11681" s="11">
        <f t="shared" si="1759"/>
        <v>13.154012578461863</v>
      </c>
      <c r="B11681" s="4">
        <f t="shared" si="1761"/>
        <v>0</v>
      </c>
      <c r="C11681" s="4">
        <f t="shared" si="1762"/>
        <v>0</v>
      </c>
      <c r="T11681" s="32">
        <f t="shared" si="1763"/>
        <v>-13154.575905921864</v>
      </c>
      <c r="U11681" s="4">
        <f t="shared" si="1760"/>
        <v>0</v>
      </c>
    </row>
    <row r="11682" spans="1:21">
      <c r="A11682" s="11">
        <f t="shared" si="1759"/>
        <v>13.155139233381863</v>
      </c>
      <c r="B11682" s="4">
        <f t="shared" si="1761"/>
        <v>0</v>
      </c>
      <c r="C11682" s="4">
        <f t="shared" si="1762"/>
        <v>0</v>
      </c>
      <c r="T11682" s="32">
        <f t="shared" si="1763"/>
        <v>-13155.702560841863</v>
      </c>
      <c r="U11682" s="4">
        <f t="shared" si="1760"/>
        <v>0</v>
      </c>
    </row>
    <row r="11683" spans="1:21">
      <c r="A11683" s="11">
        <f t="shared" si="1759"/>
        <v>13.156265888301863</v>
      </c>
      <c r="B11683" s="4">
        <f t="shared" si="1761"/>
        <v>0</v>
      </c>
      <c r="C11683" s="4">
        <f t="shared" si="1762"/>
        <v>0</v>
      </c>
      <c r="T11683" s="32">
        <f t="shared" si="1763"/>
        <v>-13156.829215761863</v>
      </c>
      <c r="U11683" s="4">
        <f t="shared" si="1760"/>
        <v>0</v>
      </c>
    </row>
    <row r="11684" spans="1:21">
      <c r="A11684" s="11">
        <f t="shared" si="1759"/>
        <v>13.157392543221864</v>
      </c>
      <c r="B11684" s="4">
        <f t="shared" si="1761"/>
        <v>0</v>
      </c>
      <c r="C11684" s="4">
        <f t="shared" si="1762"/>
        <v>0</v>
      </c>
      <c r="T11684" s="32">
        <f t="shared" si="1763"/>
        <v>-13157.955870681864</v>
      </c>
      <c r="U11684" s="4">
        <f t="shared" si="1760"/>
        <v>0</v>
      </c>
    </row>
    <row r="11685" spans="1:21">
      <c r="A11685" s="11">
        <f t="shared" si="1759"/>
        <v>13.158519198141864</v>
      </c>
      <c r="B11685" s="4">
        <f t="shared" si="1761"/>
        <v>0</v>
      </c>
      <c r="C11685" s="4">
        <f t="shared" si="1762"/>
        <v>0</v>
      </c>
      <c r="T11685" s="32">
        <f t="shared" si="1763"/>
        <v>-13159.082525601863</v>
      </c>
      <c r="U11685" s="4">
        <f t="shared" si="1760"/>
        <v>0</v>
      </c>
    </row>
    <row r="11686" spans="1:21">
      <c r="A11686" s="11">
        <f t="shared" si="1759"/>
        <v>13.159645853061864</v>
      </c>
      <c r="B11686" s="4">
        <f t="shared" si="1761"/>
        <v>0</v>
      </c>
      <c r="C11686" s="4">
        <f t="shared" si="1762"/>
        <v>0</v>
      </c>
      <c r="T11686" s="32">
        <f t="shared" si="1763"/>
        <v>-13160.209180521864</v>
      </c>
      <c r="U11686" s="4">
        <f t="shared" si="1760"/>
        <v>0</v>
      </c>
    </row>
    <row r="11687" spans="1:21">
      <c r="A11687" s="11">
        <f t="shared" si="1759"/>
        <v>13.160772507981864</v>
      </c>
      <c r="B11687" s="4">
        <f t="shared" si="1761"/>
        <v>0</v>
      </c>
      <c r="C11687" s="4">
        <f t="shared" si="1762"/>
        <v>0</v>
      </c>
      <c r="T11687" s="32">
        <f t="shared" si="1763"/>
        <v>-13161.335835441865</v>
      </c>
      <c r="U11687" s="4">
        <f t="shared" si="1760"/>
        <v>0</v>
      </c>
    </row>
    <row r="11688" spans="1:21">
      <c r="A11688" s="11">
        <f t="shared" si="1759"/>
        <v>13.161899162901864</v>
      </c>
      <c r="B11688" s="4">
        <f t="shared" si="1761"/>
        <v>0</v>
      </c>
      <c r="C11688" s="4">
        <f t="shared" si="1762"/>
        <v>0</v>
      </c>
      <c r="T11688" s="32">
        <f t="shared" si="1763"/>
        <v>-13162.462490361864</v>
      </c>
      <c r="U11688" s="4">
        <f t="shared" si="1760"/>
        <v>0</v>
      </c>
    </row>
    <row r="11689" spans="1:21">
      <c r="A11689" s="11">
        <f t="shared" si="1759"/>
        <v>13.163025817821865</v>
      </c>
      <c r="B11689" s="4">
        <f t="shared" si="1761"/>
        <v>0</v>
      </c>
      <c r="C11689" s="4">
        <f t="shared" si="1762"/>
        <v>0</v>
      </c>
      <c r="T11689" s="32">
        <f t="shared" si="1763"/>
        <v>-13163.589145281865</v>
      </c>
      <c r="U11689" s="4">
        <f t="shared" si="1760"/>
        <v>0</v>
      </c>
    </row>
    <row r="11690" spans="1:21">
      <c r="A11690" s="11">
        <f t="shared" si="1759"/>
        <v>13.164152472741865</v>
      </c>
      <c r="B11690" s="4">
        <f t="shared" si="1761"/>
        <v>0</v>
      </c>
      <c r="C11690" s="4">
        <f t="shared" si="1762"/>
        <v>0</v>
      </c>
      <c r="T11690" s="32">
        <f t="shared" si="1763"/>
        <v>-13164.715800201864</v>
      </c>
      <c r="U11690" s="4">
        <f t="shared" si="1760"/>
        <v>0</v>
      </c>
    </row>
    <row r="11691" spans="1:21">
      <c r="A11691" s="11">
        <f t="shared" ref="A11691:A11754" si="1764">A11690+ 0.00112665492</f>
        <v>13.165279127661865</v>
      </c>
      <c r="B11691" s="4">
        <f t="shared" si="1761"/>
        <v>0</v>
      </c>
      <c r="C11691" s="4">
        <f t="shared" si="1762"/>
        <v>0</v>
      </c>
      <c r="T11691" s="32">
        <f t="shared" si="1763"/>
        <v>-13165.842455121865</v>
      </c>
      <c r="U11691" s="4">
        <f t="shared" ref="U11691:U11754" si="1765">SUM(B11691:Q11691)</f>
        <v>0</v>
      </c>
    </row>
    <row r="11692" spans="1:21">
      <c r="A11692" s="11">
        <f t="shared" si="1764"/>
        <v>13.166405782581865</v>
      </c>
      <c r="B11692" s="4">
        <f t="shared" si="1761"/>
        <v>0</v>
      </c>
      <c r="C11692" s="4">
        <f t="shared" si="1762"/>
        <v>0</v>
      </c>
      <c r="T11692" s="32">
        <f t="shared" si="1763"/>
        <v>-13166.969110041866</v>
      </c>
      <c r="U11692" s="4">
        <f t="shared" si="1765"/>
        <v>0</v>
      </c>
    </row>
    <row r="11693" spans="1:21">
      <c r="A11693" s="11">
        <f t="shared" si="1764"/>
        <v>13.167532437501865</v>
      </c>
      <c r="B11693" s="4">
        <f t="shared" si="1761"/>
        <v>0</v>
      </c>
      <c r="C11693" s="4">
        <f t="shared" si="1762"/>
        <v>0</v>
      </c>
      <c r="T11693" s="32">
        <f t="shared" si="1763"/>
        <v>-13168.095764961865</v>
      </c>
      <c r="U11693" s="4">
        <f t="shared" si="1765"/>
        <v>0</v>
      </c>
    </row>
    <row r="11694" spans="1:21">
      <c r="A11694" s="11">
        <f t="shared" si="1764"/>
        <v>13.168659092421866</v>
      </c>
      <c r="B11694" s="4">
        <f t="shared" si="1761"/>
        <v>0</v>
      </c>
      <c r="C11694" s="4">
        <f t="shared" si="1762"/>
        <v>0</v>
      </c>
      <c r="T11694" s="32">
        <f t="shared" si="1763"/>
        <v>-13169.222419881866</v>
      </c>
      <c r="U11694" s="4">
        <f t="shared" si="1765"/>
        <v>0</v>
      </c>
    </row>
    <row r="11695" spans="1:21">
      <c r="A11695" s="11">
        <f t="shared" si="1764"/>
        <v>13.169785747341866</v>
      </c>
      <c r="B11695" s="4">
        <f t="shared" si="1761"/>
        <v>0</v>
      </c>
      <c r="C11695" s="4">
        <f t="shared" si="1762"/>
        <v>0</v>
      </c>
      <c r="T11695" s="32">
        <f t="shared" si="1763"/>
        <v>-13170.349074801867</v>
      </c>
      <c r="U11695" s="4">
        <f t="shared" si="1765"/>
        <v>0</v>
      </c>
    </row>
    <row r="11696" spans="1:21">
      <c r="A11696" s="11">
        <f t="shared" si="1764"/>
        <v>13.170912402261866</v>
      </c>
      <c r="B11696" s="4">
        <f t="shared" si="1761"/>
        <v>0</v>
      </c>
      <c r="C11696" s="4">
        <f t="shared" si="1762"/>
        <v>0</v>
      </c>
      <c r="T11696" s="32">
        <f t="shared" si="1763"/>
        <v>-13171.475729721866</v>
      </c>
      <c r="U11696" s="4">
        <f t="shared" si="1765"/>
        <v>0</v>
      </c>
    </row>
    <row r="11697" spans="1:21">
      <c r="A11697" s="11">
        <f t="shared" si="1764"/>
        <v>13.172039057181866</v>
      </c>
      <c r="B11697" s="4">
        <f t="shared" si="1761"/>
        <v>0</v>
      </c>
      <c r="C11697" s="4">
        <f t="shared" si="1762"/>
        <v>0</v>
      </c>
      <c r="T11697" s="32">
        <f t="shared" si="1763"/>
        <v>-13172.602384641867</v>
      </c>
      <c r="U11697" s="4">
        <f t="shared" si="1765"/>
        <v>0</v>
      </c>
    </row>
    <row r="11698" spans="1:21">
      <c r="A11698" s="11">
        <f t="shared" si="1764"/>
        <v>13.173165712101866</v>
      </c>
      <c r="B11698" s="4">
        <f t="shared" si="1761"/>
        <v>0</v>
      </c>
      <c r="C11698" s="4">
        <f t="shared" si="1762"/>
        <v>0</v>
      </c>
      <c r="T11698" s="32">
        <f t="shared" si="1763"/>
        <v>-13173.729039561866</v>
      </c>
      <c r="U11698" s="4">
        <f t="shared" si="1765"/>
        <v>0</v>
      </c>
    </row>
    <row r="11699" spans="1:21">
      <c r="A11699" s="11">
        <f t="shared" si="1764"/>
        <v>13.174292367021867</v>
      </c>
      <c r="B11699" s="4">
        <f t="shared" si="1761"/>
        <v>0</v>
      </c>
      <c r="C11699" s="4">
        <f t="shared" si="1762"/>
        <v>0</v>
      </c>
      <c r="T11699" s="32">
        <f t="shared" si="1763"/>
        <v>-13174.855694481867</v>
      </c>
      <c r="U11699" s="4">
        <f t="shared" si="1765"/>
        <v>0</v>
      </c>
    </row>
    <row r="11700" spans="1:21">
      <c r="A11700" s="11">
        <f t="shared" si="1764"/>
        <v>13.175419021941867</v>
      </c>
      <c r="B11700" s="4">
        <f t="shared" si="1761"/>
        <v>0</v>
      </c>
      <c r="C11700" s="4">
        <f t="shared" si="1762"/>
        <v>0</v>
      </c>
      <c r="T11700" s="32">
        <f t="shared" si="1763"/>
        <v>-13175.982349401867</v>
      </c>
      <c r="U11700" s="4">
        <f t="shared" si="1765"/>
        <v>0</v>
      </c>
    </row>
    <row r="11701" spans="1:21">
      <c r="A11701" s="11">
        <f t="shared" si="1764"/>
        <v>13.176545676861867</v>
      </c>
      <c r="B11701" s="4">
        <f t="shared" si="1761"/>
        <v>0</v>
      </c>
      <c r="C11701" s="4">
        <f t="shared" si="1762"/>
        <v>0</v>
      </c>
      <c r="T11701" s="32">
        <f t="shared" si="1763"/>
        <v>-13177.109004321866</v>
      </c>
      <c r="U11701" s="4">
        <f t="shared" si="1765"/>
        <v>0</v>
      </c>
    </row>
    <row r="11702" spans="1:21">
      <c r="A11702" s="11">
        <f t="shared" si="1764"/>
        <v>13.177672331781867</v>
      </c>
      <c r="B11702" s="4">
        <f t="shared" si="1761"/>
        <v>0</v>
      </c>
      <c r="C11702" s="4">
        <f t="shared" si="1762"/>
        <v>0</v>
      </c>
      <c r="T11702" s="32">
        <f t="shared" si="1763"/>
        <v>-13178.235659241867</v>
      </c>
      <c r="U11702" s="4">
        <f t="shared" si="1765"/>
        <v>0</v>
      </c>
    </row>
    <row r="11703" spans="1:21">
      <c r="A11703" s="11">
        <f t="shared" si="1764"/>
        <v>13.178798986701867</v>
      </c>
      <c r="B11703" s="4">
        <f t="shared" si="1761"/>
        <v>0</v>
      </c>
      <c r="C11703" s="4">
        <f t="shared" si="1762"/>
        <v>0</v>
      </c>
      <c r="T11703" s="32">
        <f t="shared" si="1763"/>
        <v>-13179.362314161868</v>
      </c>
      <c r="U11703" s="4">
        <f t="shared" si="1765"/>
        <v>0</v>
      </c>
    </row>
    <row r="11704" spans="1:21">
      <c r="A11704" s="11">
        <f t="shared" si="1764"/>
        <v>13.179925641621868</v>
      </c>
      <c r="B11704" s="4">
        <f t="shared" si="1761"/>
        <v>0</v>
      </c>
      <c r="C11704" s="4">
        <f t="shared" si="1762"/>
        <v>0</v>
      </c>
      <c r="T11704" s="32">
        <f t="shared" si="1763"/>
        <v>-13180.488969081867</v>
      </c>
      <c r="U11704" s="4">
        <f t="shared" si="1765"/>
        <v>0</v>
      </c>
    </row>
    <row r="11705" spans="1:21">
      <c r="A11705" s="11">
        <f t="shared" si="1764"/>
        <v>13.181052296541868</v>
      </c>
      <c r="B11705" s="4">
        <f t="shared" si="1761"/>
        <v>0</v>
      </c>
      <c r="C11705" s="4">
        <f t="shared" si="1762"/>
        <v>0</v>
      </c>
      <c r="T11705" s="32">
        <f t="shared" si="1763"/>
        <v>-13181.615624001868</v>
      </c>
      <c r="U11705" s="4">
        <f t="shared" si="1765"/>
        <v>0</v>
      </c>
    </row>
    <row r="11706" spans="1:21">
      <c r="A11706" s="11">
        <f t="shared" si="1764"/>
        <v>13.182178951461868</v>
      </c>
      <c r="B11706" s="4">
        <f t="shared" si="1761"/>
        <v>0</v>
      </c>
      <c r="C11706" s="4">
        <f t="shared" si="1762"/>
        <v>0</v>
      </c>
      <c r="T11706" s="32">
        <f t="shared" si="1763"/>
        <v>-13182.742278921867</v>
      </c>
      <c r="U11706" s="4">
        <f t="shared" si="1765"/>
        <v>0</v>
      </c>
    </row>
    <row r="11707" spans="1:21">
      <c r="A11707" s="11">
        <f t="shared" si="1764"/>
        <v>13.183305606381868</v>
      </c>
      <c r="B11707" s="4">
        <f t="shared" si="1761"/>
        <v>0</v>
      </c>
      <c r="C11707" s="4">
        <f t="shared" si="1762"/>
        <v>0</v>
      </c>
      <c r="T11707" s="32">
        <f t="shared" si="1763"/>
        <v>-13183.868933841868</v>
      </c>
      <c r="U11707" s="4">
        <f t="shared" si="1765"/>
        <v>0</v>
      </c>
    </row>
    <row r="11708" spans="1:21">
      <c r="A11708" s="11">
        <f t="shared" si="1764"/>
        <v>13.184432261301868</v>
      </c>
      <c r="B11708" s="4">
        <f t="shared" si="1761"/>
        <v>0</v>
      </c>
      <c r="C11708" s="4">
        <f t="shared" si="1762"/>
        <v>0</v>
      </c>
      <c r="T11708" s="32">
        <f t="shared" si="1763"/>
        <v>-13184.995588761869</v>
      </c>
      <c r="U11708" s="4">
        <f t="shared" si="1765"/>
        <v>0</v>
      </c>
    </row>
    <row r="11709" spans="1:21">
      <c r="A11709" s="11">
        <f t="shared" si="1764"/>
        <v>13.185558916221868</v>
      </c>
      <c r="B11709" s="4">
        <f t="shared" si="1761"/>
        <v>0</v>
      </c>
      <c r="C11709" s="4">
        <f t="shared" si="1762"/>
        <v>0</v>
      </c>
      <c r="T11709" s="32">
        <f t="shared" si="1763"/>
        <v>-13186.122243681868</v>
      </c>
      <c r="U11709" s="4">
        <f t="shared" si="1765"/>
        <v>0</v>
      </c>
    </row>
    <row r="11710" spans="1:21">
      <c r="A11710" s="11">
        <f t="shared" si="1764"/>
        <v>13.186685571141869</v>
      </c>
      <c r="B11710" s="4">
        <f t="shared" si="1761"/>
        <v>0</v>
      </c>
      <c r="C11710" s="4">
        <f t="shared" si="1762"/>
        <v>0</v>
      </c>
      <c r="T11710" s="32">
        <f t="shared" si="1763"/>
        <v>-13187.248898601869</v>
      </c>
      <c r="U11710" s="4">
        <f t="shared" si="1765"/>
        <v>0</v>
      </c>
    </row>
    <row r="11711" spans="1:21">
      <c r="A11711" s="11">
        <f t="shared" si="1764"/>
        <v>13.187812226061869</v>
      </c>
      <c r="B11711" s="4">
        <f t="shared" si="1761"/>
        <v>0</v>
      </c>
      <c r="C11711" s="4">
        <f t="shared" si="1762"/>
        <v>0</v>
      </c>
      <c r="T11711" s="32">
        <f t="shared" si="1763"/>
        <v>-13188.37555352187</v>
      </c>
      <c r="U11711" s="4">
        <f t="shared" si="1765"/>
        <v>0</v>
      </c>
    </row>
    <row r="11712" spans="1:21">
      <c r="A11712" s="11">
        <f t="shared" si="1764"/>
        <v>13.188938880981869</v>
      </c>
      <c r="B11712" s="4">
        <f t="shared" si="1761"/>
        <v>0</v>
      </c>
      <c r="C11712" s="4">
        <f t="shared" si="1762"/>
        <v>0</v>
      </c>
      <c r="T11712" s="32">
        <f t="shared" si="1763"/>
        <v>-13189.502208441869</v>
      </c>
      <c r="U11712" s="4">
        <f t="shared" si="1765"/>
        <v>0</v>
      </c>
    </row>
    <row r="11713" spans="1:21">
      <c r="A11713" s="11">
        <f t="shared" si="1764"/>
        <v>13.190065535901869</v>
      </c>
      <c r="B11713" s="4">
        <f t="shared" si="1761"/>
        <v>0</v>
      </c>
      <c r="C11713" s="4">
        <f t="shared" si="1762"/>
        <v>0</v>
      </c>
      <c r="T11713" s="32">
        <f t="shared" si="1763"/>
        <v>-13190.62886336187</v>
      </c>
      <c r="U11713" s="4">
        <f t="shared" si="1765"/>
        <v>0</v>
      </c>
    </row>
    <row r="11714" spans="1:21">
      <c r="A11714" s="11">
        <f t="shared" si="1764"/>
        <v>13.191192190821869</v>
      </c>
      <c r="B11714" s="4">
        <f t="shared" si="1761"/>
        <v>0</v>
      </c>
      <c r="C11714" s="4">
        <f t="shared" si="1762"/>
        <v>0</v>
      </c>
      <c r="T11714" s="32">
        <f t="shared" si="1763"/>
        <v>-13191.755518281869</v>
      </c>
      <c r="U11714" s="4">
        <f t="shared" si="1765"/>
        <v>0</v>
      </c>
    </row>
    <row r="11715" spans="1:21">
      <c r="A11715" s="11">
        <f t="shared" si="1764"/>
        <v>13.19231884574187</v>
      </c>
      <c r="B11715" s="4">
        <f t="shared" si="1761"/>
        <v>0</v>
      </c>
      <c r="C11715" s="4">
        <f t="shared" si="1762"/>
        <v>0</v>
      </c>
      <c r="T11715" s="32">
        <f t="shared" si="1763"/>
        <v>-13192.88217320187</v>
      </c>
      <c r="U11715" s="4">
        <f t="shared" si="1765"/>
        <v>0</v>
      </c>
    </row>
    <row r="11716" spans="1:21">
      <c r="A11716" s="11">
        <f t="shared" si="1764"/>
        <v>13.19344550066187</v>
      </c>
      <c r="B11716" s="4">
        <f t="shared" si="1761"/>
        <v>0</v>
      </c>
      <c r="C11716" s="4">
        <f t="shared" si="1762"/>
        <v>0</v>
      </c>
      <c r="T11716" s="32">
        <f t="shared" si="1763"/>
        <v>-13194.00882812187</v>
      </c>
      <c r="U11716" s="4">
        <f t="shared" si="1765"/>
        <v>0</v>
      </c>
    </row>
    <row r="11717" spans="1:21">
      <c r="A11717" s="11">
        <f t="shared" si="1764"/>
        <v>13.19457215558187</v>
      </c>
      <c r="B11717" s="4">
        <f t="shared" ref="B11717:B11780" si="1766">COUNTIFS(Col_1,"&gt;="&amp;A11717,Col_1,"&lt;"&amp;A11718)</f>
        <v>0</v>
      </c>
      <c r="C11717" s="4">
        <f t="shared" ref="C11717:C11780" si="1767">COUNTIFS(Col_2,"&gt;="&amp;A11717,Col_2,"&lt;"&amp;A11718)</f>
        <v>0</v>
      </c>
      <c r="T11717" s="32">
        <f t="shared" si="1763"/>
        <v>-13195.13548304187</v>
      </c>
      <c r="U11717" s="4">
        <f t="shared" si="1765"/>
        <v>0</v>
      </c>
    </row>
    <row r="11718" spans="1:21">
      <c r="A11718" s="11">
        <f t="shared" si="1764"/>
        <v>13.19569881050187</v>
      </c>
      <c r="B11718" s="4">
        <f t="shared" si="1766"/>
        <v>0</v>
      </c>
      <c r="C11718" s="4">
        <f t="shared" si="1767"/>
        <v>0</v>
      </c>
      <c r="T11718" s="32">
        <f t="shared" ref="T11718:T11781" si="1768">-AVERAGE(A11718:A11719)*1000</f>
        <v>-13196.26213796187</v>
      </c>
      <c r="U11718" s="4">
        <f t="shared" si="1765"/>
        <v>0</v>
      </c>
    </row>
    <row r="11719" spans="1:21">
      <c r="A11719" s="11">
        <f t="shared" si="1764"/>
        <v>13.19682546542187</v>
      </c>
      <c r="B11719" s="4">
        <f t="shared" si="1766"/>
        <v>0</v>
      </c>
      <c r="C11719" s="4">
        <f t="shared" si="1767"/>
        <v>0</v>
      </c>
      <c r="T11719" s="32">
        <f t="shared" si="1768"/>
        <v>-13197.388792881871</v>
      </c>
      <c r="U11719" s="4">
        <f t="shared" si="1765"/>
        <v>0</v>
      </c>
    </row>
    <row r="11720" spans="1:21">
      <c r="A11720" s="11">
        <f t="shared" si="1764"/>
        <v>13.197952120341871</v>
      </c>
      <c r="B11720" s="4">
        <f t="shared" si="1766"/>
        <v>0</v>
      </c>
      <c r="C11720" s="4">
        <f t="shared" si="1767"/>
        <v>0</v>
      </c>
      <c r="T11720" s="32">
        <f t="shared" si="1768"/>
        <v>-13198.51544780187</v>
      </c>
      <c r="U11720" s="4">
        <f t="shared" si="1765"/>
        <v>0</v>
      </c>
    </row>
    <row r="11721" spans="1:21">
      <c r="A11721" s="11">
        <f t="shared" si="1764"/>
        <v>13.199078775261871</v>
      </c>
      <c r="B11721" s="4">
        <f t="shared" si="1766"/>
        <v>0</v>
      </c>
      <c r="C11721" s="4">
        <f t="shared" si="1767"/>
        <v>0</v>
      </c>
      <c r="T11721" s="32">
        <f t="shared" si="1768"/>
        <v>-13199.642102721871</v>
      </c>
      <c r="U11721" s="4">
        <f t="shared" si="1765"/>
        <v>0</v>
      </c>
    </row>
    <row r="11722" spans="1:21">
      <c r="A11722" s="11">
        <f t="shared" si="1764"/>
        <v>13.200205430181871</v>
      </c>
      <c r="B11722" s="4">
        <f t="shared" si="1766"/>
        <v>0</v>
      </c>
      <c r="C11722" s="4">
        <f t="shared" si="1767"/>
        <v>0</v>
      </c>
      <c r="T11722" s="32">
        <f t="shared" si="1768"/>
        <v>-13200.76875764187</v>
      </c>
      <c r="U11722" s="4">
        <f t="shared" si="1765"/>
        <v>0</v>
      </c>
    </row>
    <row r="11723" spans="1:21">
      <c r="A11723" s="11">
        <f t="shared" si="1764"/>
        <v>13.201332085101871</v>
      </c>
      <c r="B11723" s="4">
        <f t="shared" si="1766"/>
        <v>0</v>
      </c>
      <c r="C11723" s="4">
        <f t="shared" si="1767"/>
        <v>0</v>
      </c>
      <c r="T11723" s="32">
        <f t="shared" si="1768"/>
        <v>-13201.895412561871</v>
      </c>
      <c r="U11723" s="4">
        <f t="shared" si="1765"/>
        <v>0</v>
      </c>
    </row>
    <row r="11724" spans="1:21">
      <c r="A11724" s="11">
        <f t="shared" si="1764"/>
        <v>13.202458740021871</v>
      </c>
      <c r="B11724" s="4">
        <f t="shared" si="1766"/>
        <v>0</v>
      </c>
      <c r="C11724" s="4">
        <f t="shared" si="1767"/>
        <v>0</v>
      </c>
      <c r="T11724" s="32">
        <f t="shared" si="1768"/>
        <v>-13203.022067481872</v>
      </c>
      <c r="U11724" s="4">
        <f t="shared" si="1765"/>
        <v>0</v>
      </c>
    </row>
    <row r="11725" spans="1:21">
      <c r="A11725" s="11">
        <f t="shared" si="1764"/>
        <v>13.203585394941872</v>
      </c>
      <c r="B11725" s="4">
        <f t="shared" si="1766"/>
        <v>0</v>
      </c>
      <c r="C11725" s="4">
        <f t="shared" si="1767"/>
        <v>0</v>
      </c>
      <c r="T11725" s="32">
        <f t="shared" si="1768"/>
        <v>-13204.148722401871</v>
      </c>
      <c r="U11725" s="4">
        <f t="shared" si="1765"/>
        <v>0</v>
      </c>
    </row>
    <row r="11726" spans="1:21">
      <c r="A11726" s="11">
        <f t="shared" si="1764"/>
        <v>13.204712049861872</v>
      </c>
      <c r="B11726" s="4">
        <f t="shared" si="1766"/>
        <v>0</v>
      </c>
      <c r="C11726" s="4">
        <f t="shared" si="1767"/>
        <v>0</v>
      </c>
      <c r="T11726" s="32">
        <f t="shared" si="1768"/>
        <v>-13205.275377321872</v>
      </c>
      <c r="U11726" s="4">
        <f t="shared" si="1765"/>
        <v>0</v>
      </c>
    </row>
    <row r="11727" spans="1:21">
      <c r="A11727" s="11">
        <f t="shared" si="1764"/>
        <v>13.205838704781872</v>
      </c>
      <c r="B11727" s="4">
        <f t="shared" si="1766"/>
        <v>0</v>
      </c>
      <c r="C11727" s="4">
        <f t="shared" si="1767"/>
        <v>0</v>
      </c>
      <c r="T11727" s="32">
        <f t="shared" si="1768"/>
        <v>-13206.402032241873</v>
      </c>
      <c r="U11727" s="4">
        <f t="shared" si="1765"/>
        <v>0</v>
      </c>
    </row>
    <row r="11728" spans="1:21">
      <c r="A11728" s="11">
        <f t="shared" si="1764"/>
        <v>13.206965359701872</v>
      </c>
      <c r="B11728" s="4">
        <f t="shared" si="1766"/>
        <v>0</v>
      </c>
      <c r="C11728" s="4">
        <f t="shared" si="1767"/>
        <v>0</v>
      </c>
      <c r="T11728" s="32">
        <f t="shared" si="1768"/>
        <v>-13207.528687161872</v>
      </c>
      <c r="U11728" s="4">
        <f t="shared" si="1765"/>
        <v>0</v>
      </c>
    </row>
    <row r="11729" spans="1:21">
      <c r="A11729" s="11">
        <f t="shared" si="1764"/>
        <v>13.208092014621872</v>
      </c>
      <c r="B11729" s="4">
        <f t="shared" si="1766"/>
        <v>0</v>
      </c>
      <c r="C11729" s="4">
        <f t="shared" si="1767"/>
        <v>0</v>
      </c>
      <c r="T11729" s="32">
        <f t="shared" si="1768"/>
        <v>-13208.655342081873</v>
      </c>
      <c r="U11729" s="4">
        <f t="shared" si="1765"/>
        <v>0</v>
      </c>
    </row>
    <row r="11730" spans="1:21">
      <c r="A11730" s="11">
        <f t="shared" si="1764"/>
        <v>13.209218669541873</v>
      </c>
      <c r="B11730" s="4">
        <f t="shared" si="1766"/>
        <v>0</v>
      </c>
      <c r="C11730" s="4">
        <f t="shared" si="1767"/>
        <v>0</v>
      </c>
      <c r="T11730" s="32">
        <f t="shared" si="1768"/>
        <v>-13209.781997001872</v>
      </c>
      <c r="U11730" s="4">
        <f t="shared" si="1765"/>
        <v>0</v>
      </c>
    </row>
    <row r="11731" spans="1:21">
      <c r="A11731" s="11">
        <f t="shared" si="1764"/>
        <v>13.210345324461873</v>
      </c>
      <c r="B11731" s="4">
        <f t="shared" si="1766"/>
        <v>0</v>
      </c>
      <c r="C11731" s="4">
        <f t="shared" si="1767"/>
        <v>0</v>
      </c>
      <c r="T11731" s="32">
        <f t="shared" si="1768"/>
        <v>-13210.908651921873</v>
      </c>
      <c r="U11731" s="4">
        <f t="shared" si="1765"/>
        <v>0</v>
      </c>
    </row>
    <row r="11732" spans="1:21">
      <c r="A11732" s="11">
        <f t="shared" si="1764"/>
        <v>13.211471979381873</v>
      </c>
      <c r="B11732" s="4">
        <f t="shared" si="1766"/>
        <v>0</v>
      </c>
      <c r="C11732" s="4">
        <f t="shared" si="1767"/>
        <v>0</v>
      </c>
      <c r="T11732" s="32">
        <f t="shared" si="1768"/>
        <v>-13212.035306841874</v>
      </c>
      <c r="U11732" s="4">
        <f t="shared" si="1765"/>
        <v>0</v>
      </c>
    </row>
    <row r="11733" spans="1:21">
      <c r="A11733" s="11">
        <f t="shared" si="1764"/>
        <v>13.212598634301873</v>
      </c>
      <c r="B11733" s="4">
        <f t="shared" si="1766"/>
        <v>0</v>
      </c>
      <c r="C11733" s="4">
        <f t="shared" si="1767"/>
        <v>0</v>
      </c>
      <c r="T11733" s="32">
        <f t="shared" si="1768"/>
        <v>-13213.161961761873</v>
      </c>
      <c r="U11733" s="4">
        <f t="shared" si="1765"/>
        <v>0</v>
      </c>
    </row>
    <row r="11734" spans="1:21">
      <c r="A11734" s="11">
        <f t="shared" si="1764"/>
        <v>13.213725289221873</v>
      </c>
      <c r="B11734" s="4">
        <f t="shared" si="1766"/>
        <v>0</v>
      </c>
      <c r="C11734" s="4">
        <f t="shared" si="1767"/>
        <v>0</v>
      </c>
      <c r="T11734" s="32">
        <f t="shared" si="1768"/>
        <v>-13214.288616681873</v>
      </c>
      <c r="U11734" s="4">
        <f t="shared" si="1765"/>
        <v>0</v>
      </c>
    </row>
    <row r="11735" spans="1:21">
      <c r="A11735" s="11">
        <f t="shared" si="1764"/>
        <v>13.214851944141873</v>
      </c>
      <c r="B11735" s="4">
        <f t="shared" si="1766"/>
        <v>0</v>
      </c>
      <c r="C11735" s="4">
        <f t="shared" si="1767"/>
        <v>0</v>
      </c>
      <c r="T11735" s="32">
        <f t="shared" si="1768"/>
        <v>-13215.415271601874</v>
      </c>
      <c r="U11735" s="4">
        <f t="shared" si="1765"/>
        <v>0</v>
      </c>
    </row>
    <row r="11736" spans="1:21">
      <c r="A11736" s="11">
        <f t="shared" si="1764"/>
        <v>13.215978599061874</v>
      </c>
      <c r="B11736" s="4">
        <f t="shared" si="1766"/>
        <v>0</v>
      </c>
      <c r="C11736" s="4">
        <f t="shared" si="1767"/>
        <v>0</v>
      </c>
      <c r="T11736" s="32">
        <f t="shared" si="1768"/>
        <v>-13216.541926521873</v>
      </c>
      <c r="U11736" s="4">
        <f t="shared" si="1765"/>
        <v>0</v>
      </c>
    </row>
    <row r="11737" spans="1:21">
      <c r="A11737" s="11">
        <f t="shared" si="1764"/>
        <v>13.217105253981874</v>
      </c>
      <c r="B11737" s="4">
        <f t="shared" si="1766"/>
        <v>0</v>
      </c>
      <c r="C11737" s="4">
        <f t="shared" si="1767"/>
        <v>0</v>
      </c>
      <c r="T11737" s="32">
        <f t="shared" si="1768"/>
        <v>-13217.668581441874</v>
      </c>
      <c r="U11737" s="4">
        <f t="shared" si="1765"/>
        <v>0</v>
      </c>
    </row>
    <row r="11738" spans="1:21">
      <c r="A11738" s="11">
        <f t="shared" si="1764"/>
        <v>13.218231908901874</v>
      </c>
      <c r="B11738" s="4">
        <f t="shared" si="1766"/>
        <v>0</v>
      </c>
      <c r="C11738" s="4">
        <f t="shared" si="1767"/>
        <v>0</v>
      </c>
      <c r="T11738" s="32">
        <f t="shared" si="1768"/>
        <v>-13218.795236361873</v>
      </c>
      <c r="U11738" s="4">
        <f t="shared" si="1765"/>
        <v>0</v>
      </c>
    </row>
    <row r="11739" spans="1:21">
      <c r="A11739" s="11">
        <f t="shared" si="1764"/>
        <v>13.219358563821874</v>
      </c>
      <c r="B11739" s="4">
        <f t="shared" si="1766"/>
        <v>0</v>
      </c>
      <c r="C11739" s="4">
        <f t="shared" si="1767"/>
        <v>0</v>
      </c>
      <c r="T11739" s="32">
        <f t="shared" si="1768"/>
        <v>-13219.921891281874</v>
      </c>
      <c r="U11739" s="4">
        <f t="shared" si="1765"/>
        <v>0</v>
      </c>
    </row>
    <row r="11740" spans="1:21">
      <c r="A11740" s="11">
        <f t="shared" si="1764"/>
        <v>13.220485218741874</v>
      </c>
      <c r="B11740" s="4">
        <f t="shared" si="1766"/>
        <v>0</v>
      </c>
      <c r="C11740" s="4">
        <f t="shared" si="1767"/>
        <v>0</v>
      </c>
      <c r="T11740" s="32">
        <f t="shared" si="1768"/>
        <v>-13221.048546201875</v>
      </c>
      <c r="U11740" s="4">
        <f t="shared" si="1765"/>
        <v>0</v>
      </c>
    </row>
    <row r="11741" spans="1:21">
      <c r="A11741" s="11">
        <f t="shared" si="1764"/>
        <v>13.221611873661875</v>
      </c>
      <c r="B11741" s="4">
        <f t="shared" si="1766"/>
        <v>0</v>
      </c>
      <c r="C11741" s="4">
        <f t="shared" si="1767"/>
        <v>0</v>
      </c>
      <c r="T11741" s="32">
        <f t="shared" si="1768"/>
        <v>-13222.175201121874</v>
      </c>
      <c r="U11741" s="4">
        <f t="shared" si="1765"/>
        <v>0</v>
      </c>
    </row>
    <row r="11742" spans="1:21">
      <c r="A11742" s="11">
        <f t="shared" si="1764"/>
        <v>13.222738528581875</v>
      </c>
      <c r="B11742" s="4">
        <f t="shared" si="1766"/>
        <v>0</v>
      </c>
      <c r="C11742" s="4">
        <f t="shared" si="1767"/>
        <v>0</v>
      </c>
      <c r="T11742" s="32">
        <f t="shared" si="1768"/>
        <v>-13223.301856041875</v>
      </c>
      <c r="U11742" s="4">
        <f t="shared" si="1765"/>
        <v>0</v>
      </c>
    </row>
    <row r="11743" spans="1:21">
      <c r="A11743" s="11">
        <f t="shared" si="1764"/>
        <v>13.223865183501875</v>
      </c>
      <c r="B11743" s="4">
        <f t="shared" si="1766"/>
        <v>0</v>
      </c>
      <c r="C11743" s="4">
        <f t="shared" si="1767"/>
        <v>0</v>
      </c>
      <c r="T11743" s="32">
        <f t="shared" si="1768"/>
        <v>-13224.428510961876</v>
      </c>
      <c r="U11743" s="4">
        <f t="shared" si="1765"/>
        <v>0</v>
      </c>
    </row>
    <row r="11744" spans="1:21">
      <c r="A11744" s="11">
        <f t="shared" si="1764"/>
        <v>13.224991838421875</v>
      </c>
      <c r="B11744" s="4">
        <f t="shared" si="1766"/>
        <v>0</v>
      </c>
      <c r="C11744" s="4">
        <f t="shared" si="1767"/>
        <v>0</v>
      </c>
      <c r="T11744" s="32">
        <f t="shared" si="1768"/>
        <v>-13225.555165881875</v>
      </c>
      <c r="U11744" s="4">
        <f t="shared" si="1765"/>
        <v>0</v>
      </c>
    </row>
    <row r="11745" spans="1:21">
      <c r="A11745" s="11">
        <f t="shared" si="1764"/>
        <v>13.226118493341875</v>
      </c>
      <c r="B11745" s="4">
        <f t="shared" si="1766"/>
        <v>0</v>
      </c>
      <c r="C11745" s="4">
        <f t="shared" si="1767"/>
        <v>0</v>
      </c>
      <c r="T11745" s="32">
        <f t="shared" si="1768"/>
        <v>-13226.681820801876</v>
      </c>
      <c r="U11745" s="4">
        <f t="shared" si="1765"/>
        <v>0</v>
      </c>
    </row>
    <row r="11746" spans="1:21">
      <c r="A11746" s="11">
        <f t="shared" si="1764"/>
        <v>13.227245148261876</v>
      </c>
      <c r="B11746" s="4">
        <f t="shared" si="1766"/>
        <v>0</v>
      </c>
      <c r="C11746" s="4">
        <f t="shared" si="1767"/>
        <v>0</v>
      </c>
      <c r="T11746" s="32">
        <f t="shared" si="1768"/>
        <v>-13227.808475721875</v>
      </c>
      <c r="U11746" s="4">
        <f t="shared" si="1765"/>
        <v>0</v>
      </c>
    </row>
    <row r="11747" spans="1:21">
      <c r="A11747" s="11">
        <f t="shared" si="1764"/>
        <v>13.228371803181876</v>
      </c>
      <c r="B11747" s="4">
        <f t="shared" si="1766"/>
        <v>0</v>
      </c>
      <c r="C11747" s="4">
        <f t="shared" si="1767"/>
        <v>0</v>
      </c>
      <c r="T11747" s="32">
        <f t="shared" si="1768"/>
        <v>-13228.935130641876</v>
      </c>
      <c r="U11747" s="4">
        <f t="shared" si="1765"/>
        <v>0</v>
      </c>
    </row>
    <row r="11748" spans="1:21">
      <c r="A11748" s="11">
        <f t="shared" si="1764"/>
        <v>13.229498458101876</v>
      </c>
      <c r="B11748" s="4">
        <f t="shared" si="1766"/>
        <v>0</v>
      </c>
      <c r="C11748" s="4">
        <f t="shared" si="1767"/>
        <v>0</v>
      </c>
      <c r="T11748" s="32">
        <f t="shared" si="1768"/>
        <v>-13230.061785561877</v>
      </c>
      <c r="U11748" s="4">
        <f t="shared" si="1765"/>
        <v>0</v>
      </c>
    </row>
    <row r="11749" spans="1:21">
      <c r="A11749" s="11">
        <f t="shared" si="1764"/>
        <v>13.230625113021876</v>
      </c>
      <c r="B11749" s="4">
        <f t="shared" si="1766"/>
        <v>0</v>
      </c>
      <c r="C11749" s="4">
        <f t="shared" si="1767"/>
        <v>0</v>
      </c>
      <c r="T11749" s="32">
        <f t="shared" si="1768"/>
        <v>-13231.188440481876</v>
      </c>
      <c r="U11749" s="4">
        <f t="shared" si="1765"/>
        <v>0</v>
      </c>
    </row>
    <row r="11750" spans="1:21">
      <c r="A11750" s="11">
        <f t="shared" si="1764"/>
        <v>13.231751767941876</v>
      </c>
      <c r="B11750" s="4">
        <f t="shared" si="1766"/>
        <v>0</v>
      </c>
      <c r="C11750" s="4">
        <f t="shared" si="1767"/>
        <v>0</v>
      </c>
      <c r="T11750" s="32">
        <f t="shared" si="1768"/>
        <v>-13232.315095401877</v>
      </c>
      <c r="U11750" s="4">
        <f t="shared" si="1765"/>
        <v>0</v>
      </c>
    </row>
    <row r="11751" spans="1:21">
      <c r="A11751" s="11">
        <f t="shared" si="1764"/>
        <v>13.232878422861877</v>
      </c>
      <c r="B11751" s="4">
        <f t="shared" si="1766"/>
        <v>0</v>
      </c>
      <c r="C11751" s="4">
        <f t="shared" si="1767"/>
        <v>0</v>
      </c>
      <c r="T11751" s="32">
        <f t="shared" si="1768"/>
        <v>-13233.441750321877</v>
      </c>
      <c r="U11751" s="4">
        <f t="shared" si="1765"/>
        <v>0</v>
      </c>
    </row>
    <row r="11752" spans="1:21">
      <c r="A11752" s="11">
        <f t="shared" si="1764"/>
        <v>13.234005077781877</v>
      </c>
      <c r="B11752" s="4">
        <f t="shared" si="1766"/>
        <v>0</v>
      </c>
      <c r="C11752" s="4">
        <f t="shared" si="1767"/>
        <v>0</v>
      </c>
      <c r="T11752" s="32">
        <f t="shared" si="1768"/>
        <v>-13234.568405241876</v>
      </c>
      <c r="U11752" s="4">
        <f t="shared" si="1765"/>
        <v>0</v>
      </c>
    </row>
    <row r="11753" spans="1:21">
      <c r="A11753" s="11">
        <f t="shared" si="1764"/>
        <v>13.235131732701877</v>
      </c>
      <c r="B11753" s="4">
        <f t="shared" si="1766"/>
        <v>0</v>
      </c>
      <c r="C11753" s="4">
        <f t="shared" si="1767"/>
        <v>0</v>
      </c>
      <c r="T11753" s="32">
        <f t="shared" si="1768"/>
        <v>-13235.695060161877</v>
      </c>
      <c r="U11753" s="4">
        <f t="shared" si="1765"/>
        <v>0</v>
      </c>
    </row>
    <row r="11754" spans="1:21">
      <c r="A11754" s="11">
        <f t="shared" si="1764"/>
        <v>13.236258387621877</v>
      </c>
      <c r="B11754" s="4">
        <f t="shared" si="1766"/>
        <v>0</v>
      </c>
      <c r="C11754" s="4">
        <f t="shared" si="1767"/>
        <v>0</v>
      </c>
      <c r="T11754" s="32">
        <f t="shared" si="1768"/>
        <v>-13236.821715081876</v>
      </c>
      <c r="U11754" s="4">
        <f t="shared" si="1765"/>
        <v>0</v>
      </c>
    </row>
    <row r="11755" spans="1:21">
      <c r="A11755" s="11">
        <f t="shared" ref="A11755:A11818" si="1769">A11754+ 0.00112665492</f>
        <v>13.237385042541877</v>
      </c>
      <c r="B11755" s="4">
        <f t="shared" si="1766"/>
        <v>0</v>
      </c>
      <c r="C11755" s="4">
        <f t="shared" si="1767"/>
        <v>0</v>
      </c>
      <c r="T11755" s="32">
        <f t="shared" si="1768"/>
        <v>-13237.948370001877</v>
      </c>
      <c r="U11755" s="4">
        <f t="shared" ref="U11755:U11818" si="1770">SUM(B11755:Q11755)</f>
        <v>0</v>
      </c>
    </row>
    <row r="11756" spans="1:21">
      <c r="A11756" s="11">
        <f t="shared" si="1769"/>
        <v>13.238511697461878</v>
      </c>
      <c r="B11756" s="4">
        <f t="shared" si="1766"/>
        <v>0</v>
      </c>
      <c r="C11756" s="4">
        <f t="shared" si="1767"/>
        <v>0</v>
      </c>
      <c r="T11756" s="32">
        <f t="shared" si="1768"/>
        <v>-13239.075024921878</v>
      </c>
      <c r="U11756" s="4">
        <f t="shared" si="1770"/>
        <v>0</v>
      </c>
    </row>
    <row r="11757" spans="1:21">
      <c r="A11757" s="11">
        <f t="shared" si="1769"/>
        <v>13.239638352381878</v>
      </c>
      <c r="B11757" s="4">
        <f t="shared" si="1766"/>
        <v>0</v>
      </c>
      <c r="C11757" s="4">
        <f t="shared" si="1767"/>
        <v>0</v>
      </c>
      <c r="T11757" s="32">
        <f t="shared" si="1768"/>
        <v>-13240.201679841877</v>
      </c>
      <c r="U11757" s="4">
        <f t="shared" si="1770"/>
        <v>0</v>
      </c>
    </row>
    <row r="11758" spans="1:21">
      <c r="A11758" s="11">
        <f t="shared" si="1769"/>
        <v>13.240765007301878</v>
      </c>
      <c r="B11758" s="4">
        <f t="shared" si="1766"/>
        <v>0</v>
      </c>
      <c r="C11758" s="4">
        <f t="shared" si="1767"/>
        <v>0</v>
      </c>
      <c r="T11758" s="32">
        <f t="shared" si="1768"/>
        <v>-13241.328334761878</v>
      </c>
      <c r="U11758" s="4">
        <f t="shared" si="1770"/>
        <v>0</v>
      </c>
    </row>
    <row r="11759" spans="1:21">
      <c r="A11759" s="11">
        <f t="shared" si="1769"/>
        <v>13.241891662221878</v>
      </c>
      <c r="B11759" s="4">
        <f t="shared" si="1766"/>
        <v>0</v>
      </c>
      <c r="C11759" s="4">
        <f t="shared" si="1767"/>
        <v>0</v>
      </c>
      <c r="T11759" s="32">
        <f t="shared" si="1768"/>
        <v>-13242.454989681879</v>
      </c>
      <c r="U11759" s="4">
        <f t="shared" si="1770"/>
        <v>0</v>
      </c>
    </row>
    <row r="11760" spans="1:21">
      <c r="A11760" s="11">
        <f t="shared" si="1769"/>
        <v>13.243018317141878</v>
      </c>
      <c r="B11760" s="4">
        <f t="shared" si="1766"/>
        <v>0</v>
      </c>
      <c r="C11760" s="4">
        <f t="shared" si="1767"/>
        <v>0</v>
      </c>
      <c r="T11760" s="32">
        <f t="shared" si="1768"/>
        <v>-13243.581644601878</v>
      </c>
      <c r="U11760" s="4">
        <f t="shared" si="1770"/>
        <v>0</v>
      </c>
    </row>
    <row r="11761" spans="1:21">
      <c r="A11761" s="11">
        <f t="shared" si="1769"/>
        <v>13.244144972061878</v>
      </c>
      <c r="B11761" s="4">
        <f t="shared" si="1766"/>
        <v>0</v>
      </c>
      <c r="C11761" s="4">
        <f t="shared" si="1767"/>
        <v>0</v>
      </c>
      <c r="T11761" s="32">
        <f t="shared" si="1768"/>
        <v>-13244.708299521879</v>
      </c>
      <c r="U11761" s="4">
        <f t="shared" si="1770"/>
        <v>0</v>
      </c>
    </row>
    <row r="11762" spans="1:21">
      <c r="A11762" s="11">
        <f t="shared" si="1769"/>
        <v>13.245271626981879</v>
      </c>
      <c r="B11762" s="4">
        <f t="shared" si="1766"/>
        <v>0</v>
      </c>
      <c r="C11762" s="4">
        <f t="shared" si="1767"/>
        <v>0</v>
      </c>
      <c r="T11762" s="32">
        <f t="shared" si="1768"/>
        <v>-13245.834954441878</v>
      </c>
      <c r="U11762" s="4">
        <f t="shared" si="1770"/>
        <v>0</v>
      </c>
    </row>
    <row r="11763" spans="1:21">
      <c r="A11763" s="11">
        <f t="shared" si="1769"/>
        <v>13.246398281901879</v>
      </c>
      <c r="B11763" s="4">
        <f t="shared" si="1766"/>
        <v>0</v>
      </c>
      <c r="C11763" s="4">
        <f t="shared" si="1767"/>
        <v>0</v>
      </c>
      <c r="T11763" s="32">
        <f t="shared" si="1768"/>
        <v>-13246.961609361879</v>
      </c>
      <c r="U11763" s="4">
        <f t="shared" si="1770"/>
        <v>0</v>
      </c>
    </row>
    <row r="11764" spans="1:21">
      <c r="A11764" s="11">
        <f t="shared" si="1769"/>
        <v>13.247524936821879</v>
      </c>
      <c r="B11764" s="4">
        <f t="shared" si="1766"/>
        <v>0</v>
      </c>
      <c r="C11764" s="4">
        <f t="shared" si="1767"/>
        <v>0</v>
      </c>
      <c r="T11764" s="32">
        <f t="shared" si="1768"/>
        <v>-13248.08826428188</v>
      </c>
      <c r="U11764" s="4">
        <f t="shared" si="1770"/>
        <v>0</v>
      </c>
    </row>
    <row r="11765" spans="1:21">
      <c r="A11765" s="11">
        <f t="shared" si="1769"/>
        <v>13.248651591741879</v>
      </c>
      <c r="B11765" s="4">
        <f t="shared" si="1766"/>
        <v>0</v>
      </c>
      <c r="C11765" s="4">
        <f t="shared" si="1767"/>
        <v>0</v>
      </c>
      <c r="T11765" s="32">
        <f t="shared" si="1768"/>
        <v>-13249.214919201879</v>
      </c>
      <c r="U11765" s="4">
        <f t="shared" si="1770"/>
        <v>0</v>
      </c>
    </row>
    <row r="11766" spans="1:21">
      <c r="A11766" s="11">
        <f t="shared" si="1769"/>
        <v>13.249778246661879</v>
      </c>
      <c r="B11766" s="4">
        <f t="shared" si="1766"/>
        <v>0</v>
      </c>
      <c r="C11766" s="4">
        <f t="shared" si="1767"/>
        <v>0</v>
      </c>
      <c r="T11766" s="32">
        <f t="shared" si="1768"/>
        <v>-13250.34157412188</v>
      </c>
      <c r="U11766" s="4">
        <f t="shared" si="1770"/>
        <v>0</v>
      </c>
    </row>
    <row r="11767" spans="1:21">
      <c r="A11767" s="11">
        <f t="shared" si="1769"/>
        <v>13.25090490158188</v>
      </c>
      <c r="B11767" s="4">
        <f t="shared" si="1766"/>
        <v>0</v>
      </c>
      <c r="C11767" s="4">
        <f t="shared" si="1767"/>
        <v>0</v>
      </c>
      <c r="T11767" s="32">
        <f t="shared" si="1768"/>
        <v>-13251.46822904188</v>
      </c>
      <c r="U11767" s="4">
        <f t="shared" si="1770"/>
        <v>0</v>
      </c>
    </row>
    <row r="11768" spans="1:21">
      <c r="A11768" s="11">
        <f t="shared" si="1769"/>
        <v>13.25203155650188</v>
      </c>
      <c r="B11768" s="4">
        <f t="shared" si="1766"/>
        <v>0</v>
      </c>
      <c r="C11768" s="4">
        <f t="shared" si="1767"/>
        <v>0</v>
      </c>
      <c r="T11768" s="32">
        <f t="shared" si="1768"/>
        <v>-13252.59488396188</v>
      </c>
      <c r="U11768" s="4">
        <f t="shared" si="1770"/>
        <v>0</v>
      </c>
    </row>
    <row r="11769" spans="1:21">
      <c r="A11769" s="11">
        <f t="shared" si="1769"/>
        <v>13.25315821142188</v>
      </c>
      <c r="B11769" s="4">
        <f t="shared" si="1766"/>
        <v>0</v>
      </c>
      <c r="C11769" s="4">
        <f t="shared" si="1767"/>
        <v>0</v>
      </c>
      <c r="T11769" s="32">
        <f t="shared" si="1768"/>
        <v>-13253.72153888188</v>
      </c>
      <c r="U11769" s="4">
        <f t="shared" si="1770"/>
        <v>0</v>
      </c>
    </row>
    <row r="11770" spans="1:21">
      <c r="A11770" s="11">
        <f t="shared" si="1769"/>
        <v>13.25428486634188</v>
      </c>
      <c r="B11770" s="4">
        <f t="shared" si="1766"/>
        <v>0</v>
      </c>
      <c r="C11770" s="4">
        <f t="shared" si="1767"/>
        <v>0</v>
      </c>
      <c r="T11770" s="32">
        <f t="shared" si="1768"/>
        <v>-13254.848193801879</v>
      </c>
      <c r="U11770" s="4">
        <f t="shared" si="1770"/>
        <v>0</v>
      </c>
    </row>
    <row r="11771" spans="1:21">
      <c r="A11771" s="11">
        <f t="shared" si="1769"/>
        <v>13.25541152126188</v>
      </c>
      <c r="B11771" s="4">
        <f t="shared" si="1766"/>
        <v>0</v>
      </c>
      <c r="C11771" s="4">
        <f t="shared" si="1767"/>
        <v>0</v>
      </c>
      <c r="T11771" s="32">
        <f t="shared" si="1768"/>
        <v>-13255.97484872188</v>
      </c>
      <c r="U11771" s="4">
        <f t="shared" si="1770"/>
        <v>0</v>
      </c>
    </row>
    <row r="11772" spans="1:21">
      <c r="A11772" s="11">
        <f t="shared" si="1769"/>
        <v>13.256538176181881</v>
      </c>
      <c r="B11772" s="4">
        <f t="shared" si="1766"/>
        <v>0</v>
      </c>
      <c r="C11772" s="4">
        <f t="shared" si="1767"/>
        <v>0</v>
      </c>
      <c r="T11772" s="32">
        <f t="shared" si="1768"/>
        <v>-13257.101503641881</v>
      </c>
      <c r="U11772" s="4">
        <f t="shared" si="1770"/>
        <v>0</v>
      </c>
    </row>
    <row r="11773" spans="1:21">
      <c r="A11773" s="11">
        <f t="shared" si="1769"/>
        <v>13.257664831101881</v>
      </c>
      <c r="B11773" s="4">
        <f t="shared" si="1766"/>
        <v>0</v>
      </c>
      <c r="C11773" s="4">
        <f t="shared" si="1767"/>
        <v>0</v>
      </c>
      <c r="T11773" s="32">
        <f t="shared" si="1768"/>
        <v>-13258.22815856188</v>
      </c>
      <c r="U11773" s="4">
        <f t="shared" si="1770"/>
        <v>0</v>
      </c>
    </row>
    <row r="11774" spans="1:21">
      <c r="A11774" s="11">
        <f t="shared" si="1769"/>
        <v>13.258791486021881</v>
      </c>
      <c r="B11774" s="4">
        <f t="shared" si="1766"/>
        <v>0</v>
      </c>
      <c r="C11774" s="4">
        <f t="shared" si="1767"/>
        <v>0</v>
      </c>
      <c r="T11774" s="32">
        <f t="shared" si="1768"/>
        <v>-13259.354813481881</v>
      </c>
      <c r="U11774" s="4">
        <f t="shared" si="1770"/>
        <v>0</v>
      </c>
    </row>
    <row r="11775" spans="1:21">
      <c r="A11775" s="11">
        <f t="shared" si="1769"/>
        <v>13.259918140941881</v>
      </c>
      <c r="B11775" s="4">
        <f t="shared" si="1766"/>
        <v>0</v>
      </c>
      <c r="C11775" s="4">
        <f t="shared" si="1767"/>
        <v>0</v>
      </c>
      <c r="T11775" s="32">
        <f t="shared" si="1768"/>
        <v>-13260.481468401882</v>
      </c>
      <c r="U11775" s="4">
        <f t="shared" si="1770"/>
        <v>0</v>
      </c>
    </row>
    <row r="11776" spans="1:21">
      <c r="A11776" s="11">
        <f t="shared" si="1769"/>
        <v>13.261044795861881</v>
      </c>
      <c r="B11776" s="4">
        <f t="shared" si="1766"/>
        <v>0</v>
      </c>
      <c r="C11776" s="4">
        <f t="shared" si="1767"/>
        <v>0</v>
      </c>
      <c r="T11776" s="32">
        <f t="shared" si="1768"/>
        <v>-13261.608123321881</v>
      </c>
      <c r="U11776" s="4">
        <f t="shared" si="1770"/>
        <v>0</v>
      </c>
    </row>
    <row r="11777" spans="1:21">
      <c r="A11777" s="11">
        <f t="shared" si="1769"/>
        <v>13.262171450781882</v>
      </c>
      <c r="B11777" s="4">
        <f t="shared" si="1766"/>
        <v>0</v>
      </c>
      <c r="C11777" s="4">
        <f t="shared" si="1767"/>
        <v>0</v>
      </c>
      <c r="T11777" s="32">
        <f t="shared" si="1768"/>
        <v>-13262.734778241882</v>
      </c>
      <c r="U11777" s="4">
        <f t="shared" si="1770"/>
        <v>0</v>
      </c>
    </row>
    <row r="11778" spans="1:21">
      <c r="A11778" s="11">
        <f t="shared" si="1769"/>
        <v>13.263298105701882</v>
      </c>
      <c r="B11778" s="4">
        <f t="shared" si="1766"/>
        <v>0</v>
      </c>
      <c r="C11778" s="4">
        <f t="shared" si="1767"/>
        <v>0</v>
      </c>
      <c r="T11778" s="32">
        <f t="shared" si="1768"/>
        <v>-13263.861433161881</v>
      </c>
      <c r="U11778" s="4">
        <f t="shared" si="1770"/>
        <v>0</v>
      </c>
    </row>
    <row r="11779" spans="1:21">
      <c r="A11779" s="11">
        <f t="shared" si="1769"/>
        <v>13.264424760621882</v>
      </c>
      <c r="B11779" s="4">
        <f t="shared" si="1766"/>
        <v>0</v>
      </c>
      <c r="C11779" s="4">
        <f t="shared" si="1767"/>
        <v>0</v>
      </c>
      <c r="T11779" s="32">
        <f t="shared" si="1768"/>
        <v>-13264.988088081882</v>
      </c>
      <c r="U11779" s="4">
        <f t="shared" si="1770"/>
        <v>0</v>
      </c>
    </row>
    <row r="11780" spans="1:21">
      <c r="A11780" s="11">
        <f t="shared" si="1769"/>
        <v>13.265551415541882</v>
      </c>
      <c r="B11780" s="4">
        <f t="shared" si="1766"/>
        <v>0</v>
      </c>
      <c r="C11780" s="4">
        <f t="shared" si="1767"/>
        <v>0</v>
      </c>
      <c r="T11780" s="32">
        <f t="shared" si="1768"/>
        <v>-13266.114743001883</v>
      </c>
      <c r="U11780" s="4">
        <f t="shared" si="1770"/>
        <v>0</v>
      </c>
    </row>
    <row r="11781" spans="1:21">
      <c r="A11781" s="11">
        <f t="shared" si="1769"/>
        <v>13.266678070461882</v>
      </c>
      <c r="B11781" s="4">
        <f t="shared" ref="B11781:B11844" si="1771">COUNTIFS(Col_1,"&gt;="&amp;A11781,Col_1,"&lt;"&amp;A11782)</f>
        <v>0</v>
      </c>
      <c r="C11781" s="4">
        <f t="shared" ref="C11781:C11844" si="1772">COUNTIFS(Col_2,"&gt;="&amp;A11781,Col_2,"&lt;"&amp;A11782)</f>
        <v>0</v>
      </c>
      <c r="T11781" s="32">
        <f t="shared" si="1768"/>
        <v>-13267.241397921882</v>
      </c>
      <c r="U11781" s="4">
        <f t="shared" si="1770"/>
        <v>0</v>
      </c>
    </row>
    <row r="11782" spans="1:21">
      <c r="A11782" s="11">
        <f t="shared" si="1769"/>
        <v>13.267804725381882</v>
      </c>
      <c r="B11782" s="4">
        <f t="shared" si="1771"/>
        <v>0</v>
      </c>
      <c r="C11782" s="4">
        <f t="shared" si="1772"/>
        <v>0</v>
      </c>
      <c r="T11782" s="32">
        <f t="shared" ref="T11782:T11845" si="1773">-AVERAGE(A11782:A11783)*1000</f>
        <v>-13268.368052841883</v>
      </c>
      <c r="U11782" s="4">
        <f t="shared" si="1770"/>
        <v>0</v>
      </c>
    </row>
    <row r="11783" spans="1:21">
      <c r="A11783" s="11">
        <f t="shared" si="1769"/>
        <v>13.268931380301883</v>
      </c>
      <c r="B11783" s="4">
        <f t="shared" si="1771"/>
        <v>0</v>
      </c>
      <c r="C11783" s="4">
        <f t="shared" si="1772"/>
        <v>0</v>
      </c>
      <c r="T11783" s="32">
        <f t="shared" si="1773"/>
        <v>-13269.494707761884</v>
      </c>
      <c r="U11783" s="4">
        <f t="shared" si="1770"/>
        <v>0</v>
      </c>
    </row>
    <row r="11784" spans="1:21">
      <c r="A11784" s="11">
        <f t="shared" si="1769"/>
        <v>13.270058035221883</v>
      </c>
      <c r="B11784" s="4">
        <f t="shared" si="1771"/>
        <v>0</v>
      </c>
      <c r="C11784" s="4">
        <f t="shared" si="1772"/>
        <v>0</v>
      </c>
      <c r="T11784" s="32">
        <f t="shared" si="1773"/>
        <v>-13270.621362681883</v>
      </c>
      <c r="U11784" s="4">
        <f t="shared" si="1770"/>
        <v>0</v>
      </c>
    </row>
    <row r="11785" spans="1:21">
      <c r="A11785" s="11">
        <f t="shared" si="1769"/>
        <v>13.271184690141883</v>
      </c>
      <c r="B11785" s="4">
        <f t="shared" si="1771"/>
        <v>0</v>
      </c>
      <c r="C11785" s="4">
        <f t="shared" si="1772"/>
        <v>0</v>
      </c>
      <c r="T11785" s="32">
        <f t="shared" si="1773"/>
        <v>-13271.748017601883</v>
      </c>
      <c r="U11785" s="4">
        <f t="shared" si="1770"/>
        <v>0</v>
      </c>
    </row>
    <row r="11786" spans="1:21">
      <c r="A11786" s="11">
        <f t="shared" si="1769"/>
        <v>13.272311345061883</v>
      </c>
      <c r="B11786" s="4">
        <f t="shared" si="1771"/>
        <v>0</v>
      </c>
      <c r="C11786" s="4">
        <f t="shared" si="1772"/>
        <v>0</v>
      </c>
      <c r="T11786" s="32">
        <f t="shared" si="1773"/>
        <v>-13272.874672521883</v>
      </c>
      <c r="U11786" s="4">
        <f t="shared" si="1770"/>
        <v>0</v>
      </c>
    </row>
    <row r="11787" spans="1:21">
      <c r="A11787" s="11">
        <f t="shared" si="1769"/>
        <v>13.273437999981883</v>
      </c>
      <c r="B11787" s="4">
        <f t="shared" si="1771"/>
        <v>0</v>
      </c>
      <c r="C11787" s="4">
        <f t="shared" si="1772"/>
        <v>0</v>
      </c>
      <c r="T11787" s="32">
        <f t="shared" si="1773"/>
        <v>-13274.001327441883</v>
      </c>
      <c r="U11787" s="4">
        <f t="shared" si="1770"/>
        <v>0</v>
      </c>
    </row>
    <row r="11788" spans="1:21">
      <c r="A11788" s="11">
        <f t="shared" si="1769"/>
        <v>13.274564654901884</v>
      </c>
      <c r="B11788" s="4">
        <f t="shared" si="1771"/>
        <v>0</v>
      </c>
      <c r="C11788" s="4">
        <f t="shared" si="1772"/>
        <v>0</v>
      </c>
      <c r="T11788" s="32">
        <f t="shared" si="1773"/>
        <v>-13275.127982361884</v>
      </c>
      <c r="U11788" s="4">
        <f t="shared" si="1770"/>
        <v>0</v>
      </c>
    </row>
    <row r="11789" spans="1:21">
      <c r="A11789" s="11">
        <f t="shared" si="1769"/>
        <v>13.275691309821884</v>
      </c>
      <c r="B11789" s="4">
        <f t="shared" si="1771"/>
        <v>0</v>
      </c>
      <c r="C11789" s="4">
        <f t="shared" si="1772"/>
        <v>0</v>
      </c>
      <c r="T11789" s="32">
        <f t="shared" si="1773"/>
        <v>-13276.254637281883</v>
      </c>
      <c r="U11789" s="4">
        <f t="shared" si="1770"/>
        <v>0</v>
      </c>
    </row>
    <row r="11790" spans="1:21">
      <c r="A11790" s="11">
        <f t="shared" si="1769"/>
        <v>13.276817964741884</v>
      </c>
      <c r="B11790" s="4">
        <f t="shared" si="1771"/>
        <v>0</v>
      </c>
      <c r="C11790" s="4">
        <f t="shared" si="1772"/>
        <v>0</v>
      </c>
      <c r="T11790" s="32">
        <f t="shared" si="1773"/>
        <v>-13277.381292201884</v>
      </c>
      <c r="U11790" s="4">
        <f t="shared" si="1770"/>
        <v>0</v>
      </c>
    </row>
    <row r="11791" spans="1:21">
      <c r="A11791" s="11">
        <f t="shared" si="1769"/>
        <v>13.277944619661884</v>
      </c>
      <c r="B11791" s="4">
        <f t="shared" si="1771"/>
        <v>0</v>
      </c>
      <c r="C11791" s="4">
        <f t="shared" si="1772"/>
        <v>0</v>
      </c>
      <c r="T11791" s="32">
        <f t="shared" si="1773"/>
        <v>-13278.507947121885</v>
      </c>
      <c r="U11791" s="4">
        <f t="shared" si="1770"/>
        <v>0</v>
      </c>
    </row>
    <row r="11792" spans="1:21">
      <c r="A11792" s="11">
        <f t="shared" si="1769"/>
        <v>13.279071274581884</v>
      </c>
      <c r="B11792" s="4">
        <f t="shared" si="1771"/>
        <v>0</v>
      </c>
      <c r="C11792" s="4">
        <f t="shared" si="1772"/>
        <v>0</v>
      </c>
      <c r="T11792" s="32">
        <f t="shared" si="1773"/>
        <v>-13279.634602041884</v>
      </c>
      <c r="U11792" s="4">
        <f t="shared" si="1770"/>
        <v>0</v>
      </c>
    </row>
    <row r="11793" spans="1:21">
      <c r="A11793" s="11">
        <f t="shared" si="1769"/>
        <v>13.280197929501885</v>
      </c>
      <c r="B11793" s="4">
        <f t="shared" si="1771"/>
        <v>0</v>
      </c>
      <c r="C11793" s="4">
        <f t="shared" si="1772"/>
        <v>0</v>
      </c>
      <c r="T11793" s="32">
        <f t="shared" si="1773"/>
        <v>-13280.761256961885</v>
      </c>
      <c r="U11793" s="4">
        <f t="shared" si="1770"/>
        <v>0</v>
      </c>
    </row>
    <row r="11794" spans="1:21">
      <c r="A11794" s="11">
        <f t="shared" si="1769"/>
        <v>13.281324584421885</v>
      </c>
      <c r="B11794" s="4">
        <f t="shared" si="1771"/>
        <v>0</v>
      </c>
      <c r="C11794" s="4">
        <f t="shared" si="1772"/>
        <v>0</v>
      </c>
      <c r="T11794" s="32">
        <f t="shared" si="1773"/>
        <v>-13281.887911881884</v>
      </c>
      <c r="U11794" s="4">
        <f t="shared" si="1770"/>
        <v>0</v>
      </c>
    </row>
    <row r="11795" spans="1:21">
      <c r="A11795" s="11">
        <f t="shared" si="1769"/>
        <v>13.282451239341885</v>
      </c>
      <c r="B11795" s="4">
        <f t="shared" si="1771"/>
        <v>0</v>
      </c>
      <c r="C11795" s="4">
        <f t="shared" si="1772"/>
        <v>0</v>
      </c>
      <c r="T11795" s="32">
        <f t="shared" si="1773"/>
        <v>-13283.014566801885</v>
      </c>
      <c r="U11795" s="4">
        <f t="shared" si="1770"/>
        <v>0</v>
      </c>
    </row>
    <row r="11796" spans="1:21">
      <c r="A11796" s="11">
        <f t="shared" si="1769"/>
        <v>13.283577894261885</v>
      </c>
      <c r="B11796" s="4">
        <f t="shared" si="1771"/>
        <v>0</v>
      </c>
      <c r="C11796" s="4">
        <f t="shared" si="1772"/>
        <v>0</v>
      </c>
      <c r="T11796" s="32">
        <f t="shared" si="1773"/>
        <v>-13284.141221721886</v>
      </c>
      <c r="U11796" s="4">
        <f t="shared" si="1770"/>
        <v>0</v>
      </c>
    </row>
    <row r="11797" spans="1:21">
      <c r="A11797" s="11">
        <f t="shared" si="1769"/>
        <v>13.284704549181885</v>
      </c>
      <c r="B11797" s="4">
        <f t="shared" si="1771"/>
        <v>0</v>
      </c>
      <c r="C11797" s="4">
        <f t="shared" si="1772"/>
        <v>0</v>
      </c>
      <c r="T11797" s="32">
        <f t="shared" si="1773"/>
        <v>-13285.267876641885</v>
      </c>
      <c r="U11797" s="4">
        <f t="shared" si="1770"/>
        <v>0</v>
      </c>
    </row>
    <row r="11798" spans="1:21">
      <c r="A11798" s="11">
        <f t="shared" si="1769"/>
        <v>13.285831204101886</v>
      </c>
      <c r="B11798" s="4">
        <f t="shared" si="1771"/>
        <v>0</v>
      </c>
      <c r="C11798" s="4">
        <f t="shared" si="1772"/>
        <v>0</v>
      </c>
      <c r="T11798" s="32">
        <f t="shared" si="1773"/>
        <v>-13286.394531561886</v>
      </c>
      <c r="U11798" s="4">
        <f t="shared" si="1770"/>
        <v>0</v>
      </c>
    </row>
    <row r="11799" spans="1:21">
      <c r="A11799" s="11">
        <f t="shared" si="1769"/>
        <v>13.286957859021886</v>
      </c>
      <c r="B11799" s="4">
        <f t="shared" si="1771"/>
        <v>0</v>
      </c>
      <c r="C11799" s="4">
        <f t="shared" si="1772"/>
        <v>0</v>
      </c>
      <c r="T11799" s="32">
        <f t="shared" si="1773"/>
        <v>-13287.521186481887</v>
      </c>
      <c r="U11799" s="4">
        <f t="shared" si="1770"/>
        <v>0</v>
      </c>
    </row>
    <row r="11800" spans="1:21">
      <c r="A11800" s="11">
        <f t="shared" si="1769"/>
        <v>13.288084513941886</v>
      </c>
      <c r="B11800" s="4">
        <f t="shared" si="1771"/>
        <v>0</v>
      </c>
      <c r="C11800" s="4">
        <f t="shared" si="1772"/>
        <v>0</v>
      </c>
      <c r="T11800" s="32">
        <f t="shared" si="1773"/>
        <v>-13288.647841401886</v>
      </c>
      <c r="U11800" s="4">
        <f t="shared" si="1770"/>
        <v>0</v>
      </c>
    </row>
    <row r="11801" spans="1:21">
      <c r="A11801" s="11">
        <f t="shared" si="1769"/>
        <v>13.289211168861886</v>
      </c>
      <c r="B11801" s="4">
        <f t="shared" si="1771"/>
        <v>0</v>
      </c>
      <c r="C11801" s="4">
        <f t="shared" si="1772"/>
        <v>0</v>
      </c>
      <c r="T11801" s="32">
        <f t="shared" si="1773"/>
        <v>-13289.774496321887</v>
      </c>
      <c r="U11801" s="4">
        <f t="shared" si="1770"/>
        <v>0</v>
      </c>
    </row>
    <row r="11802" spans="1:21">
      <c r="A11802" s="11">
        <f t="shared" si="1769"/>
        <v>13.290337823781886</v>
      </c>
      <c r="B11802" s="4">
        <f t="shared" si="1771"/>
        <v>0</v>
      </c>
      <c r="C11802" s="4">
        <f t="shared" si="1772"/>
        <v>0</v>
      </c>
      <c r="T11802" s="32">
        <f t="shared" si="1773"/>
        <v>-13290.901151241886</v>
      </c>
      <c r="U11802" s="4">
        <f t="shared" si="1770"/>
        <v>0</v>
      </c>
    </row>
    <row r="11803" spans="1:21">
      <c r="A11803" s="11">
        <f t="shared" si="1769"/>
        <v>13.291464478701887</v>
      </c>
      <c r="B11803" s="4">
        <f t="shared" si="1771"/>
        <v>0</v>
      </c>
      <c r="C11803" s="4">
        <f t="shared" si="1772"/>
        <v>0</v>
      </c>
      <c r="T11803" s="32">
        <f t="shared" si="1773"/>
        <v>-13292.027806161886</v>
      </c>
      <c r="U11803" s="4">
        <f t="shared" si="1770"/>
        <v>0</v>
      </c>
    </row>
    <row r="11804" spans="1:21">
      <c r="A11804" s="11">
        <f t="shared" si="1769"/>
        <v>13.292591133621887</v>
      </c>
      <c r="B11804" s="4">
        <f t="shared" si="1771"/>
        <v>0</v>
      </c>
      <c r="C11804" s="4">
        <f t="shared" si="1772"/>
        <v>0</v>
      </c>
      <c r="T11804" s="32">
        <f t="shared" si="1773"/>
        <v>-13293.154461081887</v>
      </c>
      <c r="U11804" s="4">
        <f t="shared" si="1770"/>
        <v>0</v>
      </c>
    </row>
    <row r="11805" spans="1:21">
      <c r="A11805" s="11">
        <f t="shared" si="1769"/>
        <v>13.293717788541887</v>
      </c>
      <c r="B11805" s="4">
        <f t="shared" si="1771"/>
        <v>0</v>
      </c>
      <c r="C11805" s="4">
        <f t="shared" si="1772"/>
        <v>0</v>
      </c>
      <c r="T11805" s="32">
        <f t="shared" si="1773"/>
        <v>-13294.281116001886</v>
      </c>
      <c r="U11805" s="4">
        <f t="shared" si="1770"/>
        <v>0</v>
      </c>
    </row>
    <row r="11806" spans="1:21">
      <c r="A11806" s="11">
        <f t="shared" si="1769"/>
        <v>13.294844443461887</v>
      </c>
      <c r="B11806" s="4">
        <f t="shared" si="1771"/>
        <v>0</v>
      </c>
      <c r="C11806" s="4">
        <f t="shared" si="1772"/>
        <v>0</v>
      </c>
      <c r="T11806" s="32">
        <f t="shared" si="1773"/>
        <v>-13295.407770921887</v>
      </c>
      <c r="U11806" s="4">
        <f t="shared" si="1770"/>
        <v>0</v>
      </c>
    </row>
    <row r="11807" spans="1:21">
      <c r="A11807" s="11">
        <f t="shared" si="1769"/>
        <v>13.295971098381887</v>
      </c>
      <c r="B11807" s="4">
        <f t="shared" si="1771"/>
        <v>0</v>
      </c>
      <c r="C11807" s="4">
        <f t="shared" si="1772"/>
        <v>0</v>
      </c>
      <c r="T11807" s="32">
        <f t="shared" si="1773"/>
        <v>-13296.534425841888</v>
      </c>
      <c r="U11807" s="4">
        <f t="shared" si="1770"/>
        <v>0</v>
      </c>
    </row>
    <row r="11808" spans="1:21">
      <c r="A11808" s="11">
        <f t="shared" si="1769"/>
        <v>13.297097753301887</v>
      </c>
      <c r="B11808" s="4">
        <f t="shared" si="1771"/>
        <v>0</v>
      </c>
      <c r="C11808" s="4">
        <f t="shared" si="1772"/>
        <v>0</v>
      </c>
      <c r="T11808" s="32">
        <f t="shared" si="1773"/>
        <v>-13297.661080761887</v>
      </c>
      <c r="U11808" s="4">
        <f t="shared" si="1770"/>
        <v>0</v>
      </c>
    </row>
    <row r="11809" spans="1:21">
      <c r="A11809" s="11">
        <f t="shared" si="1769"/>
        <v>13.298224408221888</v>
      </c>
      <c r="B11809" s="4">
        <f t="shared" si="1771"/>
        <v>0</v>
      </c>
      <c r="C11809" s="4">
        <f t="shared" si="1772"/>
        <v>0</v>
      </c>
      <c r="T11809" s="32">
        <f t="shared" si="1773"/>
        <v>-13298.787735681888</v>
      </c>
      <c r="U11809" s="4">
        <f t="shared" si="1770"/>
        <v>0</v>
      </c>
    </row>
    <row r="11810" spans="1:21">
      <c r="A11810" s="11">
        <f t="shared" si="1769"/>
        <v>13.299351063141888</v>
      </c>
      <c r="B11810" s="4">
        <f t="shared" si="1771"/>
        <v>0</v>
      </c>
      <c r="C11810" s="4">
        <f t="shared" si="1772"/>
        <v>0</v>
      </c>
      <c r="T11810" s="32">
        <f t="shared" si="1773"/>
        <v>-13299.914390601887</v>
      </c>
      <c r="U11810" s="4">
        <f t="shared" si="1770"/>
        <v>0</v>
      </c>
    </row>
    <row r="11811" spans="1:21">
      <c r="A11811" s="11">
        <f t="shared" si="1769"/>
        <v>13.300477718061888</v>
      </c>
      <c r="B11811" s="4">
        <f t="shared" si="1771"/>
        <v>0</v>
      </c>
      <c r="C11811" s="4">
        <f t="shared" si="1772"/>
        <v>0</v>
      </c>
      <c r="T11811" s="32">
        <f t="shared" si="1773"/>
        <v>-13301.041045521888</v>
      </c>
      <c r="U11811" s="4">
        <f t="shared" si="1770"/>
        <v>0</v>
      </c>
    </row>
    <row r="11812" spans="1:21">
      <c r="A11812" s="11">
        <f t="shared" si="1769"/>
        <v>13.301604372981888</v>
      </c>
      <c r="B11812" s="4">
        <f t="shared" si="1771"/>
        <v>0</v>
      </c>
      <c r="C11812" s="4">
        <f t="shared" si="1772"/>
        <v>0</v>
      </c>
      <c r="T11812" s="32">
        <f t="shared" si="1773"/>
        <v>-13302.167700441889</v>
      </c>
      <c r="U11812" s="4">
        <f t="shared" si="1770"/>
        <v>0</v>
      </c>
    </row>
    <row r="11813" spans="1:21">
      <c r="A11813" s="11">
        <f t="shared" si="1769"/>
        <v>13.302731027901888</v>
      </c>
      <c r="B11813" s="4">
        <f t="shared" si="1771"/>
        <v>0</v>
      </c>
      <c r="C11813" s="4">
        <f t="shared" si="1772"/>
        <v>0</v>
      </c>
      <c r="T11813" s="32">
        <f t="shared" si="1773"/>
        <v>-13303.294355361888</v>
      </c>
      <c r="U11813" s="4">
        <f t="shared" si="1770"/>
        <v>0</v>
      </c>
    </row>
    <row r="11814" spans="1:21">
      <c r="A11814" s="11">
        <f t="shared" si="1769"/>
        <v>13.303857682821889</v>
      </c>
      <c r="B11814" s="4">
        <f t="shared" si="1771"/>
        <v>0</v>
      </c>
      <c r="C11814" s="4">
        <f t="shared" si="1772"/>
        <v>0</v>
      </c>
      <c r="T11814" s="32">
        <f t="shared" si="1773"/>
        <v>-13304.421010281889</v>
      </c>
      <c r="U11814" s="4">
        <f t="shared" si="1770"/>
        <v>0</v>
      </c>
    </row>
    <row r="11815" spans="1:21">
      <c r="A11815" s="11">
        <f t="shared" si="1769"/>
        <v>13.304984337741889</v>
      </c>
      <c r="B11815" s="4">
        <f t="shared" si="1771"/>
        <v>0</v>
      </c>
      <c r="C11815" s="4">
        <f t="shared" si="1772"/>
        <v>0</v>
      </c>
      <c r="T11815" s="32">
        <f t="shared" si="1773"/>
        <v>-13305.54766520189</v>
      </c>
      <c r="U11815" s="4">
        <f t="shared" si="1770"/>
        <v>0</v>
      </c>
    </row>
    <row r="11816" spans="1:21">
      <c r="A11816" s="11">
        <f t="shared" si="1769"/>
        <v>13.306110992661889</v>
      </c>
      <c r="B11816" s="4">
        <f t="shared" si="1771"/>
        <v>0</v>
      </c>
      <c r="C11816" s="4">
        <f t="shared" si="1772"/>
        <v>0</v>
      </c>
      <c r="T11816" s="32">
        <f t="shared" si="1773"/>
        <v>-13306.674320121889</v>
      </c>
      <c r="U11816" s="4">
        <f t="shared" si="1770"/>
        <v>0</v>
      </c>
    </row>
    <row r="11817" spans="1:21">
      <c r="A11817" s="11">
        <f t="shared" si="1769"/>
        <v>13.307237647581889</v>
      </c>
      <c r="B11817" s="4">
        <f t="shared" si="1771"/>
        <v>0</v>
      </c>
      <c r="C11817" s="4">
        <f t="shared" si="1772"/>
        <v>0</v>
      </c>
      <c r="T11817" s="32">
        <f t="shared" si="1773"/>
        <v>-13307.80097504189</v>
      </c>
      <c r="U11817" s="4">
        <f t="shared" si="1770"/>
        <v>0</v>
      </c>
    </row>
    <row r="11818" spans="1:21">
      <c r="A11818" s="11">
        <f t="shared" si="1769"/>
        <v>13.308364302501889</v>
      </c>
      <c r="B11818" s="4">
        <f t="shared" si="1771"/>
        <v>0</v>
      </c>
      <c r="C11818" s="4">
        <f t="shared" si="1772"/>
        <v>0</v>
      </c>
      <c r="T11818" s="32">
        <f t="shared" si="1773"/>
        <v>-13308.927629961889</v>
      </c>
      <c r="U11818" s="4">
        <f t="shared" si="1770"/>
        <v>0</v>
      </c>
    </row>
    <row r="11819" spans="1:21">
      <c r="A11819" s="11">
        <f t="shared" ref="A11819:A11882" si="1774">A11818+ 0.00112665492</f>
        <v>13.30949095742189</v>
      </c>
      <c r="B11819" s="4">
        <f t="shared" si="1771"/>
        <v>0</v>
      </c>
      <c r="C11819" s="4">
        <f t="shared" si="1772"/>
        <v>0</v>
      </c>
      <c r="T11819" s="32">
        <f t="shared" si="1773"/>
        <v>-13310.05428488189</v>
      </c>
      <c r="U11819" s="4">
        <f t="shared" ref="U11819:U11882" si="1775">SUM(B11819:Q11819)</f>
        <v>0</v>
      </c>
    </row>
    <row r="11820" spans="1:21">
      <c r="A11820" s="11">
        <f t="shared" si="1774"/>
        <v>13.31061761234189</v>
      </c>
      <c r="B11820" s="4">
        <f t="shared" si="1771"/>
        <v>0</v>
      </c>
      <c r="C11820" s="4">
        <f t="shared" si="1772"/>
        <v>0</v>
      </c>
      <c r="T11820" s="32">
        <f t="shared" si="1773"/>
        <v>-13311.18093980189</v>
      </c>
      <c r="U11820" s="4">
        <f t="shared" si="1775"/>
        <v>0</v>
      </c>
    </row>
    <row r="11821" spans="1:21">
      <c r="A11821" s="11">
        <f t="shared" si="1774"/>
        <v>13.31174426726189</v>
      </c>
      <c r="B11821" s="4">
        <f t="shared" si="1771"/>
        <v>0</v>
      </c>
      <c r="C11821" s="4">
        <f t="shared" si="1772"/>
        <v>0</v>
      </c>
      <c r="T11821" s="32">
        <f t="shared" si="1773"/>
        <v>-13312.307594721889</v>
      </c>
      <c r="U11821" s="4">
        <f t="shared" si="1775"/>
        <v>0</v>
      </c>
    </row>
    <row r="11822" spans="1:21">
      <c r="A11822" s="11">
        <f t="shared" si="1774"/>
        <v>13.31287092218189</v>
      </c>
      <c r="B11822" s="4">
        <f t="shared" si="1771"/>
        <v>0</v>
      </c>
      <c r="C11822" s="4">
        <f t="shared" si="1772"/>
        <v>0</v>
      </c>
      <c r="T11822" s="32">
        <f t="shared" si="1773"/>
        <v>-13313.43424964189</v>
      </c>
      <c r="U11822" s="4">
        <f t="shared" si="1775"/>
        <v>0</v>
      </c>
    </row>
    <row r="11823" spans="1:21">
      <c r="A11823" s="11">
        <f t="shared" si="1774"/>
        <v>13.31399757710189</v>
      </c>
      <c r="B11823" s="4">
        <f t="shared" si="1771"/>
        <v>0</v>
      </c>
      <c r="C11823" s="4">
        <f t="shared" si="1772"/>
        <v>0</v>
      </c>
      <c r="T11823" s="32">
        <f t="shared" si="1773"/>
        <v>-13314.560904561891</v>
      </c>
      <c r="U11823" s="4">
        <f t="shared" si="1775"/>
        <v>0</v>
      </c>
    </row>
    <row r="11824" spans="1:21">
      <c r="A11824" s="11">
        <f t="shared" si="1774"/>
        <v>13.315124232021891</v>
      </c>
      <c r="B11824" s="4">
        <f t="shared" si="1771"/>
        <v>0</v>
      </c>
      <c r="C11824" s="4">
        <f t="shared" si="1772"/>
        <v>0</v>
      </c>
      <c r="T11824" s="32">
        <f t="shared" si="1773"/>
        <v>-13315.68755948189</v>
      </c>
      <c r="U11824" s="4">
        <f t="shared" si="1775"/>
        <v>0</v>
      </c>
    </row>
    <row r="11825" spans="1:21">
      <c r="A11825" s="11">
        <f t="shared" si="1774"/>
        <v>13.316250886941891</v>
      </c>
      <c r="B11825" s="4">
        <f t="shared" si="1771"/>
        <v>0</v>
      </c>
      <c r="C11825" s="4">
        <f t="shared" si="1772"/>
        <v>0</v>
      </c>
      <c r="T11825" s="32">
        <f t="shared" si="1773"/>
        <v>-13316.814214401891</v>
      </c>
      <c r="U11825" s="4">
        <f t="shared" si="1775"/>
        <v>0</v>
      </c>
    </row>
    <row r="11826" spans="1:21">
      <c r="A11826" s="11">
        <f t="shared" si="1774"/>
        <v>13.317377541861891</v>
      </c>
      <c r="B11826" s="4">
        <f t="shared" si="1771"/>
        <v>0</v>
      </c>
      <c r="C11826" s="4">
        <f t="shared" si="1772"/>
        <v>0</v>
      </c>
      <c r="T11826" s="32">
        <f t="shared" si="1773"/>
        <v>-13317.94086932189</v>
      </c>
      <c r="U11826" s="4">
        <f t="shared" si="1775"/>
        <v>0</v>
      </c>
    </row>
    <row r="11827" spans="1:21">
      <c r="A11827" s="11">
        <f t="shared" si="1774"/>
        <v>13.318504196781891</v>
      </c>
      <c r="B11827" s="4">
        <f t="shared" si="1771"/>
        <v>0</v>
      </c>
      <c r="C11827" s="4">
        <f t="shared" si="1772"/>
        <v>0</v>
      </c>
      <c r="T11827" s="32">
        <f t="shared" si="1773"/>
        <v>-13319.067524241891</v>
      </c>
      <c r="U11827" s="4">
        <f t="shared" si="1775"/>
        <v>0</v>
      </c>
    </row>
    <row r="11828" spans="1:21">
      <c r="A11828" s="11">
        <f t="shared" si="1774"/>
        <v>13.319630851701891</v>
      </c>
      <c r="B11828" s="4">
        <f t="shared" si="1771"/>
        <v>0</v>
      </c>
      <c r="C11828" s="4">
        <f t="shared" si="1772"/>
        <v>0</v>
      </c>
      <c r="T11828" s="32">
        <f t="shared" si="1773"/>
        <v>-13320.194179161892</v>
      </c>
      <c r="U11828" s="4">
        <f t="shared" si="1775"/>
        <v>0</v>
      </c>
    </row>
    <row r="11829" spans="1:21">
      <c r="A11829" s="11">
        <f t="shared" si="1774"/>
        <v>13.320757506621892</v>
      </c>
      <c r="B11829" s="4">
        <f t="shared" si="1771"/>
        <v>0</v>
      </c>
      <c r="C11829" s="4">
        <f t="shared" si="1772"/>
        <v>0</v>
      </c>
      <c r="T11829" s="32">
        <f t="shared" si="1773"/>
        <v>-13321.320834081891</v>
      </c>
      <c r="U11829" s="4">
        <f t="shared" si="1775"/>
        <v>0</v>
      </c>
    </row>
    <row r="11830" spans="1:21">
      <c r="A11830" s="11">
        <f t="shared" si="1774"/>
        <v>13.321884161541892</v>
      </c>
      <c r="B11830" s="4">
        <f t="shared" si="1771"/>
        <v>0</v>
      </c>
      <c r="C11830" s="4">
        <f t="shared" si="1772"/>
        <v>0</v>
      </c>
      <c r="T11830" s="32">
        <f t="shared" si="1773"/>
        <v>-13322.447489001892</v>
      </c>
      <c r="U11830" s="4">
        <f t="shared" si="1775"/>
        <v>0</v>
      </c>
    </row>
    <row r="11831" spans="1:21">
      <c r="A11831" s="11">
        <f t="shared" si="1774"/>
        <v>13.323010816461892</v>
      </c>
      <c r="B11831" s="4">
        <f t="shared" si="1771"/>
        <v>0</v>
      </c>
      <c r="C11831" s="4">
        <f t="shared" si="1772"/>
        <v>0</v>
      </c>
      <c r="T11831" s="32">
        <f t="shared" si="1773"/>
        <v>-13323.574143921893</v>
      </c>
      <c r="U11831" s="4">
        <f t="shared" si="1775"/>
        <v>0</v>
      </c>
    </row>
    <row r="11832" spans="1:21">
      <c r="A11832" s="11">
        <f t="shared" si="1774"/>
        <v>13.324137471381892</v>
      </c>
      <c r="B11832" s="4">
        <f t="shared" si="1771"/>
        <v>0</v>
      </c>
      <c r="C11832" s="4">
        <f t="shared" si="1772"/>
        <v>0</v>
      </c>
      <c r="T11832" s="32">
        <f t="shared" si="1773"/>
        <v>-13324.700798841892</v>
      </c>
      <c r="U11832" s="4">
        <f t="shared" si="1775"/>
        <v>0</v>
      </c>
    </row>
    <row r="11833" spans="1:21">
      <c r="A11833" s="11">
        <f t="shared" si="1774"/>
        <v>13.325264126301892</v>
      </c>
      <c r="B11833" s="4">
        <f t="shared" si="1771"/>
        <v>0</v>
      </c>
      <c r="C11833" s="4">
        <f t="shared" si="1772"/>
        <v>0</v>
      </c>
      <c r="T11833" s="32">
        <f t="shared" si="1773"/>
        <v>-13325.827453761893</v>
      </c>
      <c r="U11833" s="4">
        <f t="shared" si="1775"/>
        <v>0</v>
      </c>
    </row>
    <row r="11834" spans="1:21">
      <c r="A11834" s="11">
        <f t="shared" si="1774"/>
        <v>13.326390781221892</v>
      </c>
      <c r="B11834" s="4">
        <f t="shared" si="1771"/>
        <v>0</v>
      </c>
      <c r="C11834" s="4">
        <f t="shared" si="1772"/>
        <v>0</v>
      </c>
      <c r="T11834" s="32">
        <f t="shared" si="1773"/>
        <v>-13326.954108681892</v>
      </c>
      <c r="U11834" s="4">
        <f t="shared" si="1775"/>
        <v>0</v>
      </c>
    </row>
    <row r="11835" spans="1:21">
      <c r="A11835" s="11">
        <f t="shared" si="1774"/>
        <v>13.327517436141893</v>
      </c>
      <c r="B11835" s="4">
        <f t="shared" si="1771"/>
        <v>0</v>
      </c>
      <c r="C11835" s="4">
        <f t="shared" si="1772"/>
        <v>0</v>
      </c>
      <c r="T11835" s="32">
        <f t="shared" si="1773"/>
        <v>-13328.080763601893</v>
      </c>
      <c r="U11835" s="4">
        <f t="shared" si="1775"/>
        <v>0</v>
      </c>
    </row>
    <row r="11836" spans="1:21">
      <c r="A11836" s="11">
        <f t="shared" si="1774"/>
        <v>13.328644091061893</v>
      </c>
      <c r="B11836" s="4">
        <f t="shared" si="1771"/>
        <v>0</v>
      </c>
      <c r="C11836" s="4">
        <f t="shared" si="1772"/>
        <v>0</v>
      </c>
      <c r="T11836" s="32">
        <f t="shared" si="1773"/>
        <v>-13329.207418521893</v>
      </c>
      <c r="U11836" s="4">
        <f t="shared" si="1775"/>
        <v>0</v>
      </c>
    </row>
    <row r="11837" spans="1:21">
      <c r="A11837" s="11">
        <f t="shared" si="1774"/>
        <v>13.329770745981893</v>
      </c>
      <c r="B11837" s="4">
        <f t="shared" si="1771"/>
        <v>0</v>
      </c>
      <c r="C11837" s="4">
        <f t="shared" si="1772"/>
        <v>0</v>
      </c>
      <c r="T11837" s="32">
        <f t="shared" si="1773"/>
        <v>-13330.334073441893</v>
      </c>
      <c r="U11837" s="4">
        <f t="shared" si="1775"/>
        <v>0</v>
      </c>
    </row>
    <row r="11838" spans="1:21">
      <c r="A11838" s="11">
        <f t="shared" si="1774"/>
        <v>13.330897400901893</v>
      </c>
      <c r="B11838" s="4">
        <f t="shared" si="1771"/>
        <v>0</v>
      </c>
      <c r="C11838" s="4">
        <f t="shared" si="1772"/>
        <v>0</v>
      </c>
      <c r="T11838" s="32">
        <f t="shared" si="1773"/>
        <v>-13331.460728361893</v>
      </c>
      <c r="U11838" s="4">
        <f t="shared" si="1775"/>
        <v>0</v>
      </c>
    </row>
    <row r="11839" spans="1:21">
      <c r="A11839" s="11">
        <f t="shared" si="1774"/>
        <v>13.332024055821893</v>
      </c>
      <c r="B11839" s="4">
        <f t="shared" si="1771"/>
        <v>0</v>
      </c>
      <c r="C11839" s="4">
        <f t="shared" si="1772"/>
        <v>0</v>
      </c>
      <c r="T11839" s="32">
        <f t="shared" si="1773"/>
        <v>-13332.587383281894</v>
      </c>
      <c r="U11839" s="4">
        <f t="shared" si="1775"/>
        <v>0</v>
      </c>
    </row>
    <row r="11840" spans="1:21">
      <c r="A11840" s="11">
        <f t="shared" si="1774"/>
        <v>13.333150710741894</v>
      </c>
      <c r="B11840" s="4">
        <f t="shared" si="1771"/>
        <v>0</v>
      </c>
      <c r="C11840" s="4">
        <f t="shared" si="1772"/>
        <v>0</v>
      </c>
      <c r="T11840" s="32">
        <f t="shared" si="1773"/>
        <v>-13333.714038201893</v>
      </c>
      <c r="U11840" s="4">
        <f t="shared" si="1775"/>
        <v>0</v>
      </c>
    </row>
    <row r="11841" spans="1:21">
      <c r="A11841" s="11">
        <f t="shared" si="1774"/>
        <v>13.334277365661894</v>
      </c>
      <c r="B11841" s="4">
        <f t="shared" si="1771"/>
        <v>0</v>
      </c>
      <c r="C11841" s="4">
        <f t="shared" si="1772"/>
        <v>0</v>
      </c>
      <c r="T11841" s="32">
        <f t="shared" si="1773"/>
        <v>-13334.840693121894</v>
      </c>
      <c r="U11841" s="4">
        <f t="shared" si="1775"/>
        <v>0</v>
      </c>
    </row>
    <row r="11842" spans="1:21">
      <c r="A11842" s="11">
        <f t="shared" si="1774"/>
        <v>13.335404020581894</v>
      </c>
      <c r="B11842" s="4">
        <f t="shared" si="1771"/>
        <v>0</v>
      </c>
      <c r="C11842" s="4">
        <f t="shared" si="1772"/>
        <v>0</v>
      </c>
      <c r="T11842" s="32">
        <f t="shared" si="1773"/>
        <v>-13335.967348041893</v>
      </c>
      <c r="U11842" s="4">
        <f t="shared" si="1775"/>
        <v>0</v>
      </c>
    </row>
    <row r="11843" spans="1:21">
      <c r="A11843" s="11">
        <f t="shared" si="1774"/>
        <v>13.336530675501894</v>
      </c>
      <c r="B11843" s="4">
        <f t="shared" si="1771"/>
        <v>0</v>
      </c>
      <c r="C11843" s="4">
        <f t="shared" si="1772"/>
        <v>0</v>
      </c>
      <c r="T11843" s="32">
        <f t="shared" si="1773"/>
        <v>-13337.094002961894</v>
      </c>
      <c r="U11843" s="4">
        <f t="shared" si="1775"/>
        <v>0</v>
      </c>
    </row>
    <row r="11844" spans="1:21">
      <c r="A11844" s="11">
        <f t="shared" si="1774"/>
        <v>13.337657330421894</v>
      </c>
      <c r="B11844" s="4">
        <f t="shared" si="1771"/>
        <v>0</v>
      </c>
      <c r="C11844" s="4">
        <f t="shared" si="1772"/>
        <v>0</v>
      </c>
      <c r="T11844" s="32">
        <f t="shared" si="1773"/>
        <v>-13338.220657881895</v>
      </c>
      <c r="U11844" s="4">
        <f t="shared" si="1775"/>
        <v>0</v>
      </c>
    </row>
    <row r="11845" spans="1:21">
      <c r="A11845" s="11">
        <f t="shared" si="1774"/>
        <v>13.338783985341895</v>
      </c>
      <c r="B11845" s="4">
        <f t="shared" ref="B11845:B11908" si="1776">COUNTIFS(Col_1,"&gt;="&amp;A11845,Col_1,"&lt;"&amp;A11846)</f>
        <v>0</v>
      </c>
      <c r="C11845" s="4">
        <f t="shared" ref="C11845:C11908" si="1777">COUNTIFS(Col_2,"&gt;="&amp;A11845,Col_2,"&lt;"&amp;A11846)</f>
        <v>0</v>
      </c>
      <c r="T11845" s="32">
        <f t="shared" si="1773"/>
        <v>-13339.347312801894</v>
      </c>
      <c r="U11845" s="4">
        <f t="shared" si="1775"/>
        <v>0</v>
      </c>
    </row>
    <row r="11846" spans="1:21">
      <c r="A11846" s="11">
        <f t="shared" si="1774"/>
        <v>13.339910640261895</v>
      </c>
      <c r="B11846" s="4">
        <f t="shared" si="1776"/>
        <v>0</v>
      </c>
      <c r="C11846" s="4">
        <f t="shared" si="1777"/>
        <v>0</v>
      </c>
      <c r="T11846" s="32">
        <f t="shared" ref="T11846:T11909" si="1778">-AVERAGE(A11846:A11847)*1000</f>
        <v>-13340.473967721895</v>
      </c>
      <c r="U11846" s="4">
        <f t="shared" si="1775"/>
        <v>0</v>
      </c>
    </row>
    <row r="11847" spans="1:21">
      <c r="A11847" s="11">
        <f t="shared" si="1774"/>
        <v>13.341037295181895</v>
      </c>
      <c r="B11847" s="4">
        <f t="shared" si="1776"/>
        <v>0</v>
      </c>
      <c r="C11847" s="4">
        <f t="shared" si="1777"/>
        <v>0</v>
      </c>
      <c r="T11847" s="32">
        <f t="shared" si="1778"/>
        <v>-13341.600622641896</v>
      </c>
      <c r="U11847" s="4">
        <f t="shared" si="1775"/>
        <v>0</v>
      </c>
    </row>
    <row r="11848" spans="1:21">
      <c r="A11848" s="11">
        <f t="shared" si="1774"/>
        <v>13.342163950101895</v>
      </c>
      <c r="B11848" s="4">
        <f t="shared" si="1776"/>
        <v>0</v>
      </c>
      <c r="C11848" s="4">
        <f t="shared" si="1777"/>
        <v>0</v>
      </c>
      <c r="T11848" s="32">
        <f t="shared" si="1778"/>
        <v>-13342.727277561895</v>
      </c>
      <c r="U11848" s="4">
        <f t="shared" si="1775"/>
        <v>0</v>
      </c>
    </row>
    <row r="11849" spans="1:21">
      <c r="A11849" s="11">
        <f t="shared" si="1774"/>
        <v>13.343290605021895</v>
      </c>
      <c r="B11849" s="4">
        <f t="shared" si="1776"/>
        <v>0</v>
      </c>
      <c r="C11849" s="4">
        <f t="shared" si="1777"/>
        <v>0</v>
      </c>
      <c r="T11849" s="32">
        <f t="shared" si="1778"/>
        <v>-13343.853932481896</v>
      </c>
      <c r="U11849" s="4">
        <f t="shared" si="1775"/>
        <v>0</v>
      </c>
    </row>
    <row r="11850" spans="1:21">
      <c r="A11850" s="11">
        <f t="shared" si="1774"/>
        <v>13.344417259941896</v>
      </c>
      <c r="B11850" s="4">
        <f t="shared" si="1776"/>
        <v>0</v>
      </c>
      <c r="C11850" s="4">
        <f t="shared" si="1777"/>
        <v>0</v>
      </c>
      <c r="T11850" s="32">
        <f t="shared" si="1778"/>
        <v>-13344.980587401895</v>
      </c>
      <c r="U11850" s="4">
        <f t="shared" si="1775"/>
        <v>0</v>
      </c>
    </row>
    <row r="11851" spans="1:21">
      <c r="A11851" s="11">
        <f t="shared" si="1774"/>
        <v>13.345543914861896</v>
      </c>
      <c r="B11851" s="4">
        <f t="shared" si="1776"/>
        <v>0</v>
      </c>
      <c r="C11851" s="4">
        <f t="shared" si="1777"/>
        <v>0</v>
      </c>
      <c r="T11851" s="32">
        <f t="shared" si="1778"/>
        <v>-13346.107242321896</v>
      </c>
      <c r="U11851" s="4">
        <f t="shared" si="1775"/>
        <v>0</v>
      </c>
    </row>
    <row r="11852" spans="1:21">
      <c r="A11852" s="11">
        <f t="shared" si="1774"/>
        <v>13.346670569781896</v>
      </c>
      <c r="B11852" s="4">
        <f t="shared" si="1776"/>
        <v>0</v>
      </c>
      <c r="C11852" s="4">
        <f t="shared" si="1777"/>
        <v>0</v>
      </c>
      <c r="T11852" s="32">
        <f t="shared" si="1778"/>
        <v>-13347.233897241897</v>
      </c>
      <c r="U11852" s="4">
        <f t="shared" si="1775"/>
        <v>0</v>
      </c>
    </row>
    <row r="11853" spans="1:21">
      <c r="A11853" s="11">
        <f t="shared" si="1774"/>
        <v>13.347797224701896</v>
      </c>
      <c r="B11853" s="4">
        <f t="shared" si="1776"/>
        <v>0</v>
      </c>
      <c r="C11853" s="4">
        <f t="shared" si="1777"/>
        <v>0</v>
      </c>
      <c r="T11853" s="32">
        <f t="shared" si="1778"/>
        <v>-13348.360552161896</v>
      </c>
      <c r="U11853" s="4">
        <f t="shared" si="1775"/>
        <v>0</v>
      </c>
    </row>
    <row r="11854" spans="1:21">
      <c r="A11854" s="11">
        <f t="shared" si="1774"/>
        <v>13.348923879621896</v>
      </c>
      <c r="B11854" s="4">
        <f t="shared" si="1776"/>
        <v>0</v>
      </c>
      <c r="C11854" s="4">
        <f t="shared" si="1777"/>
        <v>0</v>
      </c>
      <c r="T11854" s="32">
        <f t="shared" si="1778"/>
        <v>-13349.487207081896</v>
      </c>
      <c r="U11854" s="4">
        <f t="shared" si="1775"/>
        <v>0</v>
      </c>
    </row>
    <row r="11855" spans="1:21">
      <c r="A11855" s="11">
        <f t="shared" si="1774"/>
        <v>13.350050534541896</v>
      </c>
      <c r="B11855" s="4">
        <f t="shared" si="1776"/>
        <v>0</v>
      </c>
      <c r="C11855" s="4">
        <f t="shared" si="1777"/>
        <v>0</v>
      </c>
      <c r="T11855" s="32">
        <f t="shared" si="1778"/>
        <v>-13350.613862001897</v>
      </c>
      <c r="U11855" s="4">
        <f t="shared" si="1775"/>
        <v>0</v>
      </c>
    </row>
    <row r="11856" spans="1:21">
      <c r="A11856" s="11">
        <f t="shared" si="1774"/>
        <v>13.351177189461897</v>
      </c>
      <c r="B11856" s="4">
        <f t="shared" si="1776"/>
        <v>0</v>
      </c>
      <c r="C11856" s="4">
        <f t="shared" si="1777"/>
        <v>0</v>
      </c>
      <c r="T11856" s="32">
        <f t="shared" si="1778"/>
        <v>-13351.740516921896</v>
      </c>
      <c r="U11856" s="4">
        <f t="shared" si="1775"/>
        <v>0</v>
      </c>
    </row>
    <row r="11857" spans="1:21">
      <c r="A11857" s="11">
        <f t="shared" si="1774"/>
        <v>13.352303844381897</v>
      </c>
      <c r="B11857" s="4">
        <f t="shared" si="1776"/>
        <v>0</v>
      </c>
      <c r="C11857" s="4">
        <f t="shared" si="1777"/>
        <v>0</v>
      </c>
      <c r="T11857" s="32">
        <f t="shared" si="1778"/>
        <v>-13352.867171841897</v>
      </c>
      <c r="U11857" s="4">
        <f t="shared" si="1775"/>
        <v>0</v>
      </c>
    </row>
    <row r="11858" spans="1:21">
      <c r="A11858" s="11">
        <f t="shared" si="1774"/>
        <v>13.353430499301897</v>
      </c>
      <c r="B11858" s="4">
        <f t="shared" si="1776"/>
        <v>0</v>
      </c>
      <c r="C11858" s="4">
        <f t="shared" si="1777"/>
        <v>0</v>
      </c>
      <c r="T11858" s="32">
        <f t="shared" si="1778"/>
        <v>-13353.993826761896</v>
      </c>
      <c r="U11858" s="4">
        <f t="shared" si="1775"/>
        <v>0</v>
      </c>
    </row>
    <row r="11859" spans="1:21">
      <c r="A11859" s="11">
        <f t="shared" si="1774"/>
        <v>13.354557154221897</v>
      </c>
      <c r="B11859" s="4">
        <f t="shared" si="1776"/>
        <v>0</v>
      </c>
      <c r="C11859" s="4">
        <f t="shared" si="1777"/>
        <v>0</v>
      </c>
      <c r="T11859" s="32">
        <f t="shared" si="1778"/>
        <v>-13355.120481681897</v>
      </c>
      <c r="U11859" s="4">
        <f t="shared" si="1775"/>
        <v>0</v>
      </c>
    </row>
    <row r="11860" spans="1:21">
      <c r="A11860" s="11">
        <f t="shared" si="1774"/>
        <v>13.355683809141897</v>
      </c>
      <c r="B11860" s="4">
        <f t="shared" si="1776"/>
        <v>0</v>
      </c>
      <c r="C11860" s="4">
        <f t="shared" si="1777"/>
        <v>0</v>
      </c>
      <c r="T11860" s="32">
        <f t="shared" si="1778"/>
        <v>-13356.247136601898</v>
      </c>
      <c r="U11860" s="4">
        <f t="shared" si="1775"/>
        <v>0</v>
      </c>
    </row>
    <row r="11861" spans="1:21">
      <c r="A11861" s="11">
        <f t="shared" si="1774"/>
        <v>13.356810464061898</v>
      </c>
      <c r="B11861" s="4">
        <f t="shared" si="1776"/>
        <v>0</v>
      </c>
      <c r="C11861" s="4">
        <f t="shared" si="1777"/>
        <v>0</v>
      </c>
      <c r="T11861" s="32">
        <f t="shared" si="1778"/>
        <v>-13357.373791521897</v>
      </c>
      <c r="U11861" s="4">
        <f t="shared" si="1775"/>
        <v>0</v>
      </c>
    </row>
    <row r="11862" spans="1:21">
      <c r="A11862" s="11">
        <f t="shared" si="1774"/>
        <v>13.357937118981898</v>
      </c>
      <c r="B11862" s="4">
        <f t="shared" si="1776"/>
        <v>0</v>
      </c>
      <c r="C11862" s="4">
        <f t="shared" si="1777"/>
        <v>0</v>
      </c>
      <c r="T11862" s="32">
        <f t="shared" si="1778"/>
        <v>-13358.500446441898</v>
      </c>
      <c r="U11862" s="4">
        <f t="shared" si="1775"/>
        <v>0</v>
      </c>
    </row>
    <row r="11863" spans="1:21">
      <c r="A11863" s="11">
        <f t="shared" si="1774"/>
        <v>13.359063773901898</v>
      </c>
      <c r="B11863" s="4">
        <f t="shared" si="1776"/>
        <v>0</v>
      </c>
      <c r="C11863" s="4">
        <f t="shared" si="1777"/>
        <v>0</v>
      </c>
      <c r="T11863" s="32">
        <f t="shared" si="1778"/>
        <v>-13359.627101361899</v>
      </c>
      <c r="U11863" s="4">
        <f t="shared" si="1775"/>
        <v>0</v>
      </c>
    </row>
    <row r="11864" spans="1:21">
      <c r="A11864" s="11">
        <f t="shared" si="1774"/>
        <v>13.360190428821898</v>
      </c>
      <c r="B11864" s="4">
        <f t="shared" si="1776"/>
        <v>0</v>
      </c>
      <c r="C11864" s="4">
        <f t="shared" si="1777"/>
        <v>0</v>
      </c>
      <c r="T11864" s="32">
        <f t="shared" si="1778"/>
        <v>-13360.753756281898</v>
      </c>
      <c r="U11864" s="4">
        <f t="shared" si="1775"/>
        <v>0</v>
      </c>
    </row>
    <row r="11865" spans="1:21">
      <c r="A11865" s="11">
        <f t="shared" si="1774"/>
        <v>13.361317083741898</v>
      </c>
      <c r="B11865" s="4">
        <f t="shared" si="1776"/>
        <v>0</v>
      </c>
      <c r="C11865" s="4">
        <f t="shared" si="1777"/>
        <v>0</v>
      </c>
      <c r="T11865" s="32">
        <f t="shared" si="1778"/>
        <v>-13361.880411201899</v>
      </c>
      <c r="U11865" s="4">
        <f t="shared" si="1775"/>
        <v>0</v>
      </c>
    </row>
    <row r="11866" spans="1:21">
      <c r="A11866" s="11">
        <f t="shared" si="1774"/>
        <v>13.362443738661899</v>
      </c>
      <c r="B11866" s="4">
        <f t="shared" si="1776"/>
        <v>0</v>
      </c>
      <c r="C11866" s="4">
        <f t="shared" si="1777"/>
        <v>0</v>
      </c>
      <c r="T11866" s="32">
        <f t="shared" si="1778"/>
        <v>-13363.007066121898</v>
      </c>
      <c r="U11866" s="4">
        <f t="shared" si="1775"/>
        <v>0</v>
      </c>
    </row>
    <row r="11867" spans="1:21">
      <c r="A11867" s="11">
        <f t="shared" si="1774"/>
        <v>13.363570393581899</v>
      </c>
      <c r="B11867" s="4">
        <f t="shared" si="1776"/>
        <v>0</v>
      </c>
      <c r="C11867" s="4">
        <f t="shared" si="1777"/>
        <v>0</v>
      </c>
      <c r="T11867" s="32">
        <f t="shared" si="1778"/>
        <v>-13364.133721041899</v>
      </c>
      <c r="U11867" s="4">
        <f t="shared" si="1775"/>
        <v>0</v>
      </c>
    </row>
    <row r="11868" spans="1:21">
      <c r="A11868" s="11">
        <f t="shared" si="1774"/>
        <v>13.364697048501899</v>
      </c>
      <c r="B11868" s="4">
        <f t="shared" si="1776"/>
        <v>0</v>
      </c>
      <c r="C11868" s="4">
        <f t="shared" si="1777"/>
        <v>0</v>
      </c>
      <c r="T11868" s="32">
        <f t="shared" si="1778"/>
        <v>-13365.2603759619</v>
      </c>
      <c r="U11868" s="4">
        <f t="shared" si="1775"/>
        <v>0</v>
      </c>
    </row>
    <row r="11869" spans="1:21">
      <c r="A11869" s="11">
        <f t="shared" si="1774"/>
        <v>13.365823703421899</v>
      </c>
      <c r="B11869" s="4">
        <f t="shared" si="1776"/>
        <v>0</v>
      </c>
      <c r="C11869" s="4">
        <f t="shared" si="1777"/>
        <v>0</v>
      </c>
      <c r="T11869" s="32">
        <f t="shared" si="1778"/>
        <v>-13366.387030881899</v>
      </c>
      <c r="U11869" s="4">
        <f t="shared" si="1775"/>
        <v>0</v>
      </c>
    </row>
    <row r="11870" spans="1:21">
      <c r="A11870" s="11">
        <f t="shared" si="1774"/>
        <v>13.366950358341899</v>
      </c>
      <c r="B11870" s="4">
        <f t="shared" si="1776"/>
        <v>0</v>
      </c>
      <c r="C11870" s="4">
        <f t="shared" si="1777"/>
        <v>0</v>
      </c>
      <c r="T11870" s="32">
        <f t="shared" si="1778"/>
        <v>-13367.5136858019</v>
      </c>
      <c r="U11870" s="4">
        <f t="shared" si="1775"/>
        <v>0</v>
      </c>
    </row>
    <row r="11871" spans="1:21">
      <c r="A11871" s="11">
        <f t="shared" si="1774"/>
        <v>13.3680770132619</v>
      </c>
      <c r="B11871" s="4">
        <f t="shared" si="1776"/>
        <v>0</v>
      </c>
      <c r="C11871" s="4">
        <f t="shared" si="1777"/>
        <v>0</v>
      </c>
      <c r="T11871" s="32">
        <f t="shared" si="1778"/>
        <v>-13368.6403407219</v>
      </c>
      <c r="U11871" s="4">
        <f t="shared" si="1775"/>
        <v>0</v>
      </c>
    </row>
    <row r="11872" spans="1:21">
      <c r="A11872" s="11">
        <f t="shared" si="1774"/>
        <v>13.3692036681819</v>
      </c>
      <c r="B11872" s="4">
        <f t="shared" si="1776"/>
        <v>0</v>
      </c>
      <c r="C11872" s="4">
        <f t="shared" si="1777"/>
        <v>0</v>
      </c>
      <c r="T11872" s="32">
        <f t="shared" si="1778"/>
        <v>-13369.766995641899</v>
      </c>
      <c r="U11872" s="4">
        <f t="shared" si="1775"/>
        <v>0</v>
      </c>
    </row>
    <row r="11873" spans="1:21">
      <c r="A11873" s="11">
        <f t="shared" si="1774"/>
        <v>13.3703303231019</v>
      </c>
      <c r="B11873" s="4">
        <f t="shared" si="1776"/>
        <v>0</v>
      </c>
      <c r="C11873" s="4">
        <f t="shared" si="1777"/>
        <v>0</v>
      </c>
      <c r="T11873" s="32">
        <f t="shared" si="1778"/>
        <v>-13370.8936505619</v>
      </c>
      <c r="U11873" s="4">
        <f t="shared" si="1775"/>
        <v>0</v>
      </c>
    </row>
    <row r="11874" spans="1:21">
      <c r="A11874" s="11">
        <f t="shared" si="1774"/>
        <v>13.3714569780219</v>
      </c>
      <c r="B11874" s="4">
        <f t="shared" si="1776"/>
        <v>0</v>
      </c>
      <c r="C11874" s="4">
        <f t="shared" si="1777"/>
        <v>0</v>
      </c>
      <c r="T11874" s="32">
        <f t="shared" si="1778"/>
        <v>-13372.020305481899</v>
      </c>
      <c r="U11874" s="4">
        <f t="shared" si="1775"/>
        <v>0</v>
      </c>
    </row>
    <row r="11875" spans="1:21">
      <c r="A11875" s="11">
        <f t="shared" si="1774"/>
        <v>13.3725836329419</v>
      </c>
      <c r="B11875" s="4">
        <f t="shared" si="1776"/>
        <v>0</v>
      </c>
      <c r="C11875" s="4">
        <f t="shared" si="1777"/>
        <v>0</v>
      </c>
      <c r="T11875" s="32">
        <f t="shared" si="1778"/>
        <v>-13373.1469604019</v>
      </c>
      <c r="U11875" s="4">
        <f t="shared" si="1775"/>
        <v>0</v>
      </c>
    </row>
    <row r="11876" spans="1:21">
      <c r="A11876" s="11">
        <f t="shared" si="1774"/>
        <v>13.373710287861901</v>
      </c>
      <c r="B11876" s="4">
        <f t="shared" si="1776"/>
        <v>0</v>
      </c>
      <c r="C11876" s="4">
        <f t="shared" si="1777"/>
        <v>0</v>
      </c>
      <c r="T11876" s="32">
        <f t="shared" si="1778"/>
        <v>-13374.273615321901</v>
      </c>
      <c r="U11876" s="4">
        <f t="shared" si="1775"/>
        <v>0</v>
      </c>
    </row>
    <row r="11877" spans="1:21">
      <c r="A11877" s="11">
        <f t="shared" si="1774"/>
        <v>13.374836942781901</v>
      </c>
      <c r="B11877" s="4">
        <f t="shared" si="1776"/>
        <v>0</v>
      </c>
      <c r="C11877" s="4">
        <f t="shared" si="1777"/>
        <v>0</v>
      </c>
      <c r="T11877" s="32">
        <f t="shared" si="1778"/>
        <v>-13375.4002702419</v>
      </c>
      <c r="U11877" s="4">
        <f t="shared" si="1775"/>
        <v>0</v>
      </c>
    </row>
    <row r="11878" spans="1:21">
      <c r="A11878" s="11">
        <f t="shared" si="1774"/>
        <v>13.375963597701901</v>
      </c>
      <c r="B11878" s="4">
        <f t="shared" si="1776"/>
        <v>0</v>
      </c>
      <c r="C11878" s="4">
        <f t="shared" si="1777"/>
        <v>0</v>
      </c>
      <c r="T11878" s="32">
        <f t="shared" si="1778"/>
        <v>-13376.526925161901</v>
      </c>
      <c r="U11878" s="4">
        <f t="shared" si="1775"/>
        <v>0</v>
      </c>
    </row>
    <row r="11879" spans="1:21">
      <c r="A11879" s="11">
        <f t="shared" si="1774"/>
        <v>13.377090252621901</v>
      </c>
      <c r="B11879" s="4">
        <f t="shared" si="1776"/>
        <v>0</v>
      </c>
      <c r="C11879" s="4">
        <f t="shared" si="1777"/>
        <v>0</v>
      </c>
      <c r="T11879" s="32">
        <f t="shared" si="1778"/>
        <v>-13377.653580081902</v>
      </c>
      <c r="U11879" s="4">
        <f t="shared" si="1775"/>
        <v>0</v>
      </c>
    </row>
    <row r="11880" spans="1:21">
      <c r="A11880" s="11">
        <f t="shared" si="1774"/>
        <v>13.378216907541901</v>
      </c>
      <c r="B11880" s="4">
        <f t="shared" si="1776"/>
        <v>0</v>
      </c>
      <c r="C11880" s="4">
        <f t="shared" si="1777"/>
        <v>0</v>
      </c>
      <c r="T11880" s="32">
        <f t="shared" si="1778"/>
        <v>-13378.780235001901</v>
      </c>
      <c r="U11880" s="4">
        <f t="shared" si="1775"/>
        <v>0</v>
      </c>
    </row>
    <row r="11881" spans="1:21">
      <c r="A11881" s="11">
        <f t="shared" si="1774"/>
        <v>13.379343562461901</v>
      </c>
      <c r="B11881" s="4">
        <f t="shared" si="1776"/>
        <v>0</v>
      </c>
      <c r="C11881" s="4">
        <f t="shared" si="1777"/>
        <v>0</v>
      </c>
      <c r="T11881" s="32">
        <f t="shared" si="1778"/>
        <v>-13379.906889921902</v>
      </c>
      <c r="U11881" s="4">
        <f t="shared" si="1775"/>
        <v>0</v>
      </c>
    </row>
    <row r="11882" spans="1:21">
      <c r="A11882" s="11">
        <f t="shared" si="1774"/>
        <v>13.380470217381902</v>
      </c>
      <c r="B11882" s="4">
        <f t="shared" si="1776"/>
        <v>0</v>
      </c>
      <c r="C11882" s="4">
        <f t="shared" si="1777"/>
        <v>0</v>
      </c>
      <c r="T11882" s="32">
        <f t="shared" si="1778"/>
        <v>-13381.033544841901</v>
      </c>
      <c r="U11882" s="4">
        <f t="shared" si="1775"/>
        <v>0</v>
      </c>
    </row>
    <row r="11883" spans="1:21">
      <c r="A11883" s="11">
        <f t="shared" ref="A11883:A11946" si="1779">A11882+ 0.00112665492</f>
        <v>13.381596872301902</v>
      </c>
      <c r="B11883" s="4">
        <f t="shared" si="1776"/>
        <v>0</v>
      </c>
      <c r="C11883" s="4">
        <f t="shared" si="1777"/>
        <v>0</v>
      </c>
      <c r="T11883" s="32">
        <f t="shared" si="1778"/>
        <v>-13382.160199761902</v>
      </c>
      <c r="U11883" s="4">
        <f t="shared" ref="U11883:U11946" si="1780">SUM(B11883:Q11883)</f>
        <v>0</v>
      </c>
    </row>
    <row r="11884" spans="1:21">
      <c r="A11884" s="11">
        <f t="shared" si="1779"/>
        <v>13.382723527221902</v>
      </c>
      <c r="B11884" s="4">
        <f t="shared" si="1776"/>
        <v>0</v>
      </c>
      <c r="C11884" s="4">
        <f t="shared" si="1777"/>
        <v>0</v>
      </c>
      <c r="T11884" s="32">
        <f t="shared" si="1778"/>
        <v>-13383.286854681903</v>
      </c>
      <c r="U11884" s="4">
        <f t="shared" si="1780"/>
        <v>0</v>
      </c>
    </row>
    <row r="11885" spans="1:21">
      <c r="A11885" s="11">
        <f t="shared" si="1779"/>
        <v>13.383850182141902</v>
      </c>
      <c r="B11885" s="4">
        <f t="shared" si="1776"/>
        <v>0</v>
      </c>
      <c r="C11885" s="4">
        <f t="shared" si="1777"/>
        <v>0</v>
      </c>
      <c r="T11885" s="32">
        <f t="shared" si="1778"/>
        <v>-13384.413509601902</v>
      </c>
      <c r="U11885" s="4">
        <f t="shared" si="1780"/>
        <v>0</v>
      </c>
    </row>
    <row r="11886" spans="1:21">
      <c r="A11886" s="11">
        <f t="shared" si="1779"/>
        <v>13.384976837061902</v>
      </c>
      <c r="B11886" s="4">
        <f t="shared" si="1776"/>
        <v>0</v>
      </c>
      <c r="C11886" s="4">
        <f t="shared" si="1777"/>
        <v>0</v>
      </c>
      <c r="T11886" s="32">
        <f t="shared" si="1778"/>
        <v>-13385.540164521903</v>
      </c>
      <c r="U11886" s="4">
        <f t="shared" si="1780"/>
        <v>0</v>
      </c>
    </row>
    <row r="11887" spans="1:21">
      <c r="A11887" s="11">
        <f t="shared" si="1779"/>
        <v>13.386103491981903</v>
      </c>
      <c r="B11887" s="4">
        <f t="shared" si="1776"/>
        <v>0</v>
      </c>
      <c r="C11887" s="4">
        <f t="shared" si="1777"/>
        <v>0</v>
      </c>
      <c r="T11887" s="32">
        <f t="shared" si="1778"/>
        <v>-13386.666819441903</v>
      </c>
      <c r="U11887" s="4">
        <f t="shared" si="1780"/>
        <v>0</v>
      </c>
    </row>
    <row r="11888" spans="1:21">
      <c r="A11888" s="11">
        <f t="shared" si="1779"/>
        <v>13.387230146901903</v>
      </c>
      <c r="B11888" s="4">
        <f t="shared" si="1776"/>
        <v>0</v>
      </c>
      <c r="C11888" s="4">
        <f t="shared" si="1777"/>
        <v>0</v>
      </c>
      <c r="T11888" s="32">
        <f t="shared" si="1778"/>
        <v>-13387.793474361903</v>
      </c>
      <c r="U11888" s="4">
        <f t="shared" si="1780"/>
        <v>0</v>
      </c>
    </row>
    <row r="11889" spans="1:21">
      <c r="A11889" s="11">
        <f t="shared" si="1779"/>
        <v>13.388356801821903</v>
      </c>
      <c r="B11889" s="4">
        <f t="shared" si="1776"/>
        <v>0</v>
      </c>
      <c r="C11889" s="4">
        <f t="shared" si="1777"/>
        <v>0</v>
      </c>
      <c r="T11889" s="32">
        <f t="shared" si="1778"/>
        <v>-13388.920129281903</v>
      </c>
      <c r="U11889" s="4">
        <f t="shared" si="1780"/>
        <v>0</v>
      </c>
    </row>
    <row r="11890" spans="1:21">
      <c r="A11890" s="11">
        <f t="shared" si="1779"/>
        <v>13.389483456741903</v>
      </c>
      <c r="B11890" s="4">
        <f t="shared" si="1776"/>
        <v>0</v>
      </c>
      <c r="C11890" s="4">
        <f t="shared" si="1777"/>
        <v>0</v>
      </c>
      <c r="T11890" s="32">
        <f t="shared" si="1778"/>
        <v>-13390.046784201902</v>
      </c>
      <c r="U11890" s="4">
        <f t="shared" si="1780"/>
        <v>0</v>
      </c>
    </row>
    <row r="11891" spans="1:21">
      <c r="A11891" s="11">
        <f t="shared" si="1779"/>
        <v>13.390610111661903</v>
      </c>
      <c r="B11891" s="4">
        <f t="shared" si="1776"/>
        <v>0</v>
      </c>
      <c r="C11891" s="4">
        <f t="shared" si="1777"/>
        <v>0</v>
      </c>
      <c r="T11891" s="32">
        <f t="shared" si="1778"/>
        <v>-13391.173439121903</v>
      </c>
      <c r="U11891" s="4">
        <f t="shared" si="1780"/>
        <v>0</v>
      </c>
    </row>
    <row r="11892" spans="1:21">
      <c r="A11892" s="11">
        <f t="shared" si="1779"/>
        <v>13.391736766581904</v>
      </c>
      <c r="B11892" s="4">
        <f t="shared" si="1776"/>
        <v>0</v>
      </c>
      <c r="C11892" s="4">
        <f t="shared" si="1777"/>
        <v>0</v>
      </c>
      <c r="T11892" s="32">
        <f t="shared" si="1778"/>
        <v>-13392.300094041904</v>
      </c>
      <c r="U11892" s="4">
        <f t="shared" si="1780"/>
        <v>0</v>
      </c>
    </row>
    <row r="11893" spans="1:21">
      <c r="A11893" s="11">
        <f t="shared" si="1779"/>
        <v>13.392863421501904</v>
      </c>
      <c r="B11893" s="4">
        <f t="shared" si="1776"/>
        <v>0</v>
      </c>
      <c r="C11893" s="4">
        <f t="shared" si="1777"/>
        <v>0</v>
      </c>
      <c r="T11893" s="32">
        <f t="shared" si="1778"/>
        <v>-13393.426748961903</v>
      </c>
      <c r="U11893" s="4">
        <f t="shared" si="1780"/>
        <v>0</v>
      </c>
    </row>
    <row r="11894" spans="1:21">
      <c r="A11894" s="11">
        <f t="shared" si="1779"/>
        <v>13.393990076421904</v>
      </c>
      <c r="B11894" s="4">
        <f t="shared" si="1776"/>
        <v>0</v>
      </c>
      <c r="C11894" s="4">
        <f t="shared" si="1777"/>
        <v>0</v>
      </c>
      <c r="T11894" s="32">
        <f t="shared" si="1778"/>
        <v>-13394.553403881904</v>
      </c>
      <c r="U11894" s="4">
        <f t="shared" si="1780"/>
        <v>0</v>
      </c>
    </row>
    <row r="11895" spans="1:21">
      <c r="A11895" s="11">
        <f t="shared" si="1779"/>
        <v>13.395116731341904</v>
      </c>
      <c r="B11895" s="4">
        <f t="shared" si="1776"/>
        <v>0</v>
      </c>
      <c r="C11895" s="4">
        <f t="shared" si="1777"/>
        <v>0</v>
      </c>
      <c r="T11895" s="32">
        <f t="shared" si="1778"/>
        <v>-13395.680058801905</v>
      </c>
      <c r="U11895" s="4">
        <f t="shared" si="1780"/>
        <v>0</v>
      </c>
    </row>
    <row r="11896" spans="1:21">
      <c r="A11896" s="11">
        <f t="shared" si="1779"/>
        <v>13.396243386261904</v>
      </c>
      <c r="B11896" s="4">
        <f t="shared" si="1776"/>
        <v>0</v>
      </c>
      <c r="C11896" s="4">
        <f t="shared" si="1777"/>
        <v>0</v>
      </c>
      <c r="T11896" s="32">
        <f t="shared" si="1778"/>
        <v>-13396.806713721904</v>
      </c>
      <c r="U11896" s="4">
        <f t="shared" si="1780"/>
        <v>0</v>
      </c>
    </row>
    <row r="11897" spans="1:21">
      <c r="A11897" s="11">
        <f t="shared" si="1779"/>
        <v>13.397370041181905</v>
      </c>
      <c r="B11897" s="4">
        <f t="shared" si="1776"/>
        <v>0</v>
      </c>
      <c r="C11897" s="4">
        <f t="shared" si="1777"/>
        <v>0</v>
      </c>
      <c r="T11897" s="32">
        <f t="shared" si="1778"/>
        <v>-13397.933368641905</v>
      </c>
      <c r="U11897" s="4">
        <f t="shared" si="1780"/>
        <v>0</v>
      </c>
    </row>
    <row r="11898" spans="1:21">
      <c r="A11898" s="11">
        <f t="shared" si="1779"/>
        <v>13.398496696101905</v>
      </c>
      <c r="B11898" s="4">
        <f t="shared" si="1776"/>
        <v>0</v>
      </c>
      <c r="C11898" s="4">
        <f t="shared" si="1777"/>
        <v>0</v>
      </c>
      <c r="T11898" s="32">
        <f t="shared" si="1778"/>
        <v>-13399.060023561904</v>
      </c>
      <c r="U11898" s="4">
        <f t="shared" si="1780"/>
        <v>0</v>
      </c>
    </row>
    <row r="11899" spans="1:21">
      <c r="A11899" s="11">
        <f t="shared" si="1779"/>
        <v>13.399623351021905</v>
      </c>
      <c r="B11899" s="4">
        <f t="shared" si="1776"/>
        <v>0</v>
      </c>
      <c r="C11899" s="4">
        <f t="shared" si="1777"/>
        <v>0</v>
      </c>
      <c r="T11899" s="32">
        <f t="shared" si="1778"/>
        <v>-13400.186678481905</v>
      </c>
      <c r="U11899" s="4">
        <f t="shared" si="1780"/>
        <v>0</v>
      </c>
    </row>
    <row r="11900" spans="1:21">
      <c r="A11900" s="11">
        <f t="shared" si="1779"/>
        <v>13.400750005941905</v>
      </c>
      <c r="B11900" s="4">
        <f t="shared" si="1776"/>
        <v>0</v>
      </c>
      <c r="C11900" s="4">
        <f t="shared" si="1777"/>
        <v>0</v>
      </c>
      <c r="T11900" s="32">
        <f t="shared" si="1778"/>
        <v>-13401.313333401906</v>
      </c>
      <c r="U11900" s="4">
        <f t="shared" si="1780"/>
        <v>0</v>
      </c>
    </row>
    <row r="11901" spans="1:21">
      <c r="A11901" s="11">
        <f t="shared" si="1779"/>
        <v>13.401876660861905</v>
      </c>
      <c r="B11901" s="4">
        <f t="shared" si="1776"/>
        <v>0</v>
      </c>
      <c r="C11901" s="4">
        <f t="shared" si="1777"/>
        <v>0</v>
      </c>
      <c r="T11901" s="32">
        <f t="shared" si="1778"/>
        <v>-13402.439988321905</v>
      </c>
      <c r="U11901" s="4">
        <f t="shared" si="1780"/>
        <v>0</v>
      </c>
    </row>
    <row r="11902" spans="1:21">
      <c r="A11902" s="11">
        <f t="shared" si="1779"/>
        <v>13.403003315781906</v>
      </c>
      <c r="B11902" s="4">
        <f t="shared" si="1776"/>
        <v>0</v>
      </c>
      <c r="C11902" s="4">
        <f t="shared" si="1777"/>
        <v>0</v>
      </c>
      <c r="T11902" s="32">
        <f t="shared" si="1778"/>
        <v>-13403.566643241906</v>
      </c>
      <c r="U11902" s="4">
        <f t="shared" si="1780"/>
        <v>0</v>
      </c>
    </row>
    <row r="11903" spans="1:21">
      <c r="A11903" s="11">
        <f t="shared" si="1779"/>
        <v>13.404129970701906</v>
      </c>
      <c r="B11903" s="4">
        <f t="shared" si="1776"/>
        <v>0</v>
      </c>
      <c r="C11903" s="4">
        <f t="shared" si="1777"/>
        <v>0</v>
      </c>
      <c r="T11903" s="32">
        <f t="shared" si="1778"/>
        <v>-13404.693298161907</v>
      </c>
      <c r="U11903" s="4">
        <f t="shared" si="1780"/>
        <v>0</v>
      </c>
    </row>
    <row r="11904" spans="1:21">
      <c r="A11904" s="11">
        <f t="shared" si="1779"/>
        <v>13.405256625621906</v>
      </c>
      <c r="B11904" s="4">
        <f t="shared" si="1776"/>
        <v>0</v>
      </c>
      <c r="C11904" s="4">
        <f t="shared" si="1777"/>
        <v>0</v>
      </c>
      <c r="T11904" s="32">
        <f t="shared" si="1778"/>
        <v>-13405.819953081906</v>
      </c>
      <c r="U11904" s="4">
        <f t="shared" si="1780"/>
        <v>0</v>
      </c>
    </row>
    <row r="11905" spans="1:21">
      <c r="A11905" s="11">
        <f t="shared" si="1779"/>
        <v>13.406383280541906</v>
      </c>
      <c r="B11905" s="4">
        <f t="shared" si="1776"/>
        <v>0</v>
      </c>
      <c r="C11905" s="4">
        <f t="shared" si="1777"/>
        <v>0</v>
      </c>
      <c r="T11905" s="32">
        <f t="shared" si="1778"/>
        <v>-13406.946608001906</v>
      </c>
      <c r="U11905" s="4">
        <f t="shared" si="1780"/>
        <v>0</v>
      </c>
    </row>
    <row r="11906" spans="1:21">
      <c r="A11906" s="11">
        <f t="shared" si="1779"/>
        <v>13.407509935461906</v>
      </c>
      <c r="B11906" s="4">
        <f t="shared" si="1776"/>
        <v>0</v>
      </c>
      <c r="C11906" s="4">
        <f t="shared" si="1777"/>
        <v>0</v>
      </c>
      <c r="T11906" s="32">
        <f t="shared" si="1778"/>
        <v>-13408.073262921906</v>
      </c>
      <c r="U11906" s="4">
        <f t="shared" si="1780"/>
        <v>0</v>
      </c>
    </row>
    <row r="11907" spans="1:21">
      <c r="A11907" s="11">
        <f t="shared" si="1779"/>
        <v>13.408636590381906</v>
      </c>
      <c r="B11907" s="4">
        <f t="shared" si="1776"/>
        <v>0</v>
      </c>
      <c r="C11907" s="4">
        <f t="shared" si="1777"/>
        <v>0</v>
      </c>
      <c r="T11907" s="32">
        <f t="shared" si="1778"/>
        <v>-13409.199917841906</v>
      </c>
      <c r="U11907" s="4">
        <f t="shared" si="1780"/>
        <v>0</v>
      </c>
    </row>
    <row r="11908" spans="1:21">
      <c r="A11908" s="11">
        <f t="shared" si="1779"/>
        <v>13.409763245301907</v>
      </c>
      <c r="B11908" s="4">
        <f t="shared" si="1776"/>
        <v>0</v>
      </c>
      <c r="C11908" s="4">
        <f t="shared" si="1777"/>
        <v>0</v>
      </c>
      <c r="T11908" s="32">
        <f t="shared" si="1778"/>
        <v>-13410.326572761907</v>
      </c>
      <c r="U11908" s="4">
        <f t="shared" si="1780"/>
        <v>0</v>
      </c>
    </row>
    <row r="11909" spans="1:21">
      <c r="A11909" s="11">
        <f t="shared" si="1779"/>
        <v>13.410889900221907</v>
      </c>
      <c r="B11909" s="4">
        <f t="shared" ref="B11909:B11972" si="1781">COUNTIFS(Col_1,"&gt;="&amp;A11909,Col_1,"&lt;"&amp;A11910)</f>
        <v>0</v>
      </c>
      <c r="C11909" s="4">
        <f t="shared" ref="C11909:C11972" si="1782">COUNTIFS(Col_2,"&gt;="&amp;A11909,Col_2,"&lt;"&amp;A11910)</f>
        <v>0</v>
      </c>
      <c r="T11909" s="32">
        <f t="shared" si="1778"/>
        <v>-13411.453227681906</v>
      </c>
      <c r="U11909" s="4">
        <f t="shared" si="1780"/>
        <v>0</v>
      </c>
    </row>
    <row r="11910" spans="1:21">
      <c r="A11910" s="11">
        <f t="shared" si="1779"/>
        <v>13.412016555141907</v>
      </c>
      <c r="B11910" s="4">
        <f t="shared" si="1781"/>
        <v>0</v>
      </c>
      <c r="C11910" s="4">
        <f t="shared" si="1782"/>
        <v>0</v>
      </c>
      <c r="T11910" s="32">
        <f t="shared" ref="T11910:T11973" si="1783">-AVERAGE(A11910:A11911)*1000</f>
        <v>-13412.579882601907</v>
      </c>
      <c r="U11910" s="4">
        <f t="shared" si="1780"/>
        <v>0</v>
      </c>
    </row>
    <row r="11911" spans="1:21">
      <c r="A11911" s="11">
        <f t="shared" si="1779"/>
        <v>13.413143210061907</v>
      </c>
      <c r="B11911" s="4">
        <f t="shared" si="1781"/>
        <v>0</v>
      </c>
      <c r="C11911" s="4">
        <f t="shared" si="1782"/>
        <v>0</v>
      </c>
      <c r="T11911" s="32">
        <f t="shared" si="1783"/>
        <v>-13413.706537521908</v>
      </c>
      <c r="U11911" s="4">
        <f t="shared" si="1780"/>
        <v>0</v>
      </c>
    </row>
    <row r="11912" spans="1:21">
      <c r="A11912" s="11">
        <f t="shared" si="1779"/>
        <v>13.414269864981907</v>
      </c>
      <c r="B11912" s="4">
        <f t="shared" si="1781"/>
        <v>0</v>
      </c>
      <c r="C11912" s="4">
        <f t="shared" si="1782"/>
        <v>0</v>
      </c>
      <c r="T11912" s="32">
        <f t="shared" si="1783"/>
        <v>-13414.833192441907</v>
      </c>
      <c r="U11912" s="4">
        <f t="shared" si="1780"/>
        <v>0</v>
      </c>
    </row>
    <row r="11913" spans="1:21">
      <c r="A11913" s="11">
        <f t="shared" si="1779"/>
        <v>13.415396519901908</v>
      </c>
      <c r="B11913" s="4">
        <f t="shared" si="1781"/>
        <v>0</v>
      </c>
      <c r="C11913" s="4">
        <f t="shared" si="1782"/>
        <v>0</v>
      </c>
      <c r="T11913" s="32">
        <f t="shared" si="1783"/>
        <v>-13415.959847361908</v>
      </c>
      <c r="U11913" s="4">
        <f t="shared" si="1780"/>
        <v>0</v>
      </c>
    </row>
    <row r="11914" spans="1:21">
      <c r="A11914" s="11">
        <f t="shared" si="1779"/>
        <v>13.416523174821908</v>
      </c>
      <c r="B11914" s="4">
        <f t="shared" si="1781"/>
        <v>0</v>
      </c>
      <c r="C11914" s="4">
        <f t="shared" si="1782"/>
        <v>0</v>
      </c>
      <c r="T11914" s="32">
        <f t="shared" si="1783"/>
        <v>-13417.086502281907</v>
      </c>
      <c r="U11914" s="4">
        <f t="shared" si="1780"/>
        <v>0</v>
      </c>
    </row>
    <row r="11915" spans="1:21">
      <c r="A11915" s="11">
        <f t="shared" si="1779"/>
        <v>13.417649829741908</v>
      </c>
      <c r="B11915" s="4">
        <f t="shared" si="1781"/>
        <v>0</v>
      </c>
      <c r="C11915" s="4">
        <f t="shared" si="1782"/>
        <v>0</v>
      </c>
      <c r="T11915" s="32">
        <f t="shared" si="1783"/>
        <v>-13418.213157201908</v>
      </c>
      <c r="U11915" s="4">
        <f t="shared" si="1780"/>
        <v>0</v>
      </c>
    </row>
    <row r="11916" spans="1:21">
      <c r="A11916" s="11">
        <f t="shared" si="1779"/>
        <v>13.418776484661908</v>
      </c>
      <c r="B11916" s="4">
        <f t="shared" si="1781"/>
        <v>0</v>
      </c>
      <c r="C11916" s="4">
        <f t="shared" si="1782"/>
        <v>0</v>
      </c>
      <c r="T11916" s="32">
        <f t="shared" si="1783"/>
        <v>-13419.339812121909</v>
      </c>
      <c r="U11916" s="4">
        <f t="shared" si="1780"/>
        <v>0</v>
      </c>
    </row>
    <row r="11917" spans="1:21">
      <c r="A11917" s="11">
        <f t="shared" si="1779"/>
        <v>13.419903139581908</v>
      </c>
      <c r="B11917" s="4">
        <f t="shared" si="1781"/>
        <v>0</v>
      </c>
      <c r="C11917" s="4">
        <f t="shared" si="1782"/>
        <v>0</v>
      </c>
      <c r="T11917" s="32">
        <f t="shared" si="1783"/>
        <v>-13420.466467041908</v>
      </c>
      <c r="U11917" s="4">
        <f t="shared" si="1780"/>
        <v>0</v>
      </c>
    </row>
    <row r="11918" spans="1:21">
      <c r="A11918" s="11">
        <f t="shared" si="1779"/>
        <v>13.421029794501909</v>
      </c>
      <c r="B11918" s="4">
        <f t="shared" si="1781"/>
        <v>0</v>
      </c>
      <c r="C11918" s="4">
        <f t="shared" si="1782"/>
        <v>0</v>
      </c>
      <c r="T11918" s="32">
        <f t="shared" si="1783"/>
        <v>-13421.593121961909</v>
      </c>
      <c r="U11918" s="4">
        <f t="shared" si="1780"/>
        <v>0</v>
      </c>
    </row>
    <row r="11919" spans="1:21">
      <c r="A11919" s="11">
        <f t="shared" si="1779"/>
        <v>13.422156449421909</v>
      </c>
      <c r="B11919" s="4">
        <f t="shared" si="1781"/>
        <v>0</v>
      </c>
      <c r="C11919" s="4">
        <f t="shared" si="1782"/>
        <v>0</v>
      </c>
      <c r="T11919" s="32">
        <f t="shared" si="1783"/>
        <v>-13422.71977688191</v>
      </c>
      <c r="U11919" s="4">
        <f t="shared" si="1780"/>
        <v>0</v>
      </c>
    </row>
    <row r="11920" spans="1:21">
      <c r="A11920" s="11">
        <f t="shared" si="1779"/>
        <v>13.423283104341909</v>
      </c>
      <c r="B11920" s="4">
        <f t="shared" si="1781"/>
        <v>0</v>
      </c>
      <c r="C11920" s="4">
        <f t="shared" si="1782"/>
        <v>0</v>
      </c>
      <c r="T11920" s="32">
        <f t="shared" si="1783"/>
        <v>-13423.846431801909</v>
      </c>
      <c r="U11920" s="4">
        <f t="shared" si="1780"/>
        <v>0</v>
      </c>
    </row>
    <row r="11921" spans="1:21">
      <c r="A11921" s="11">
        <f t="shared" si="1779"/>
        <v>13.424409759261909</v>
      </c>
      <c r="B11921" s="4">
        <f t="shared" si="1781"/>
        <v>0</v>
      </c>
      <c r="C11921" s="4">
        <f t="shared" si="1782"/>
        <v>0</v>
      </c>
      <c r="T11921" s="32">
        <f t="shared" si="1783"/>
        <v>-13424.97308672191</v>
      </c>
      <c r="U11921" s="4">
        <f t="shared" si="1780"/>
        <v>0</v>
      </c>
    </row>
    <row r="11922" spans="1:21">
      <c r="A11922" s="11">
        <f t="shared" si="1779"/>
        <v>13.425536414181909</v>
      </c>
      <c r="B11922" s="4">
        <f t="shared" si="1781"/>
        <v>0</v>
      </c>
      <c r="C11922" s="4">
        <f t="shared" si="1782"/>
        <v>0</v>
      </c>
      <c r="T11922" s="32">
        <f t="shared" si="1783"/>
        <v>-13426.099741641909</v>
      </c>
      <c r="U11922" s="4">
        <f t="shared" si="1780"/>
        <v>0</v>
      </c>
    </row>
    <row r="11923" spans="1:21">
      <c r="A11923" s="11">
        <f t="shared" si="1779"/>
        <v>13.42666306910191</v>
      </c>
      <c r="B11923" s="4">
        <f t="shared" si="1781"/>
        <v>0</v>
      </c>
      <c r="C11923" s="4">
        <f t="shared" si="1782"/>
        <v>0</v>
      </c>
      <c r="T11923" s="32">
        <f t="shared" si="1783"/>
        <v>-13427.226396561909</v>
      </c>
      <c r="U11923" s="4">
        <f t="shared" si="1780"/>
        <v>0</v>
      </c>
    </row>
    <row r="11924" spans="1:21">
      <c r="A11924" s="11">
        <f t="shared" si="1779"/>
        <v>13.42778972402191</v>
      </c>
      <c r="B11924" s="4">
        <f t="shared" si="1781"/>
        <v>0</v>
      </c>
      <c r="C11924" s="4">
        <f t="shared" si="1782"/>
        <v>0</v>
      </c>
      <c r="T11924" s="32">
        <f t="shared" si="1783"/>
        <v>-13428.35305148191</v>
      </c>
      <c r="U11924" s="4">
        <f t="shared" si="1780"/>
        <v>0</v>
      </c>
    </row>
    <row r="11925" spans="1:21">
      <c r="A11925" s="11">
        <f t="shared" si="1779"/>
        <v>13.42891637894191</v>
      </c>
      <c r="B11925" s="4">
        <f t="shared" si="1781"/>
        <v>0</v>
      </c>
      <c r="C11925" s="4">
        <f t="shared" si="1782"/>
        <v>0</v>
      </c>
      <c r="T11925" s="32">
        <f t="shared" si="1783"/>
        <v>-13429.479706401909</v>
      </c>
      <c r="U11925" s="4">
        <f t="shared" si="1780"/>
        <v>0</v>
      </c>
    </row>
    <row r="11926" spans="1:21">
      <c r="A11926" s="11">
        <f t="shared" si="1779"/>
        <v>13.43004303386191</v>
      </c>
      <c r="B11926" s="4">
        <f t="shared" si="1781"/>
        <v>0</v>
      </c>
      <c r="C11926" s="4">
        <f t="shared" si="1782"/>
        <v>0</v>
      </c>
      <c r="T11926" s="32">
        <f t="shared" si="1783"/>
        <v>-13430.60636132191</v>
      </c>
      <c r="U11926" s="4">
        <f t="shared" si="1780"/>
        <v>0</v>
      </c>
    </row>
    <row r="11927" spans="1:21">
      <c r="A11927" s="11">
        <f t="shared" si="1779"/>
        <v>13.43116968878191</v>
      </c>
      <c r="B11927" s="4">
        <f t="shared" si="1781"/>
        <v>0</v>
      </c>
      <c r="C11927" s="4">
        <f t="shared" si="1782"/>
        <v>0</v>
      </c>
      <c r="T11927" s="32">
        <f t="shared" si="1783"/>
        <v>-13431.733016241911</v>
      </c>
      <c r="U11927" s="4">
        <f t="shared" si="1780"/>
        <v>0</v>
      </c>
    </row>
    <row r="11928" spans="1:21">
      <c r="A11928" s="11">
        <f t="shared" si="1779"/>
        <v>13.432296343701911</v>
      </c>
      <c r="B11928" s="4">
        <f t="shared" si="1781"/>
        <v>0</v>
      </c>
      <c r="C11928" s="4">
        <f t="shared" si="1782"/>
        <v>0</v>
      </c>
      <c r="T11928" s="32">
        <f t="shared" si="1783"/>
        <v>-13432.85967116191</v>
      </c>
      <c r="U11928" s="4">
        <f t="shared" si="1780"/>
        <v>0</v>
      </c>
    </row>
    <row r="11929" spans="1:21">
      <c r="A11929" s="11">
        <f t="shared" si="1779"/>
        <v>13.433422998621911</v>
      </c>
      <c r="B11929" s="4">
        <f t="shared" si="1781"/>
        <v>0</v>
      </c>
      <c r="C11929" s="4">
        <f t="shared" si="1782"/>
        <v>0</v>
      </c>
      <c r="T11929" s="32">
        <f t="shared" si="1783"/>
        <v>-13433.986326081911</v>
      </c>
      <c r="U11929" s="4">
        <f t="shared" si="1780"/>
        <v>0</v>
      </c>
    </row>
    <row r="11930" spans="1:21">
      <c r="A11930" s="11">
        <f t="shared" si="1779"/>
        <v>13.434549653541911</v>
      </c>
      <c r="B11930" s="4">
        <f t="shared" si="1781"/>
        <v>0</v>
      </c>
      <c r="C11930" s="4">
        <f t="shared" si="1782"/>
        <v>0</v>
      </c>
      <c r="T11930" s="32">
        <f t="shared" si="1783"/>
        <v>-13435.11298100191</v>
      </c>
      <c r="U11930" s="4">
        <f t="shared" si="1780"/>
        <v>0</v>
      </c>
    </row>
    <row r="11931" spans="1:21">
      <c r="A11931" s="11">
        <f t="shared" si="1779"/>
        <v>13.435676308461911</v>
      </c>
      <c r="B11931" s="4">
        <f t="shared" si="1781"/>
        <v>0</v>
      </c>
      <c r="C11931" s="4">
        <f t="shared" si="1782"/>
        <v>0</v>
      </c>
      <c r="T11931" s="32">
        <f t="shared" si="1783"/>
        <v>-13436.239635921911</v>
      </c>
      <c r="U11931" s="4">
        <f t="shared" si="1780"/>
        <v>0</v>
      </c>
    </row>
    <row r="11932" spans="1:21">
      <c r="A11932" s="11">
        <f t="shared" si="1779"/>
        <v>13.436802963381911</v>
      </c>
      <c r="B11932" s="4">
        <f t="shared" si="1781"/>
        <v>0</v>
      </c>
      <c r="C11932" s="4">
        <f t="shared" si="1782"/>
        <v>0</v>
      </c>
      <c r="T11932" s="32">
        <f t="shared" si="1783"/>
        <v>-13437.366290841912</v>
      </c>
      <c r="U11932" s="4">
        <f t="shared" si="1780"/>
        <v>0</v>
      </c>
    </row>
    <row r="11933" spans="1:21">
      <c r="A11933" s="11">
        <f t="shared" si="1779"/>
        <v>13.437929618301911</v>
      </c>
      <c r="B11933" s="4">
        <f t="shared" si="1781"/>
        <v>0</v>
      </c>
      <c r="C11933" s="4">
        <f t="shared" si="1782"/>
        <v>0</v>
      </c>
      <c r="T11933" s="32">
        <f t="shared" si="1783"/>
        <v>-13438.492945761911</v>
      </c>
      <c r="U11933" s="4">
        <f t="shared" si="1780"/>
        <v>0</v>
      </c>
    </row>
    <row r="11934" spans="1:21">
      <c r="A11934" s="11">
        <f t="shared" si="1779"/>
        <v>13.439056273221912</v>
      </c>
      <c r="B11934" s="4">
        <f t="shared" si="1781"/>
        <v>0</v>
      </c>
      <c r="C11934" s="4">
        <f t="shared" si="1782"/>
        <v>0</v>
      </c>
      <c r="T11934" s="32">
        <f t="shared" si="1783"/>
        <v>-13439.619600681912</v>
      </c>
      <c r="U11934" s="4">
        <f t="shared" si="1780"/>
        <v>0</v>
      </c>
    </row>
    <row r="11935" spans="1:21">
      <c r="A11935" s="11">
        <f t="shared" si="1779"/>
        <v>13.440182928141912</v>
      </c>
      <c r="B11935" s="4">
        <f t="shared" si="1781"/>
        <v>0</v>
      </c>
      <c r="C11935" s="4">
        <f t="shared" si="1782"/>
        <v>0</v>
      </c>
      <c r="T11935" s="32">
        <f t="shared" si="1783"/>
        <v>-13440.746255601913</v>
      </c>
      <c r="U11935" s="4">
        <f t="shared" si="1780"/>
        <v>0</v>
      </c>
    </row>
    <row r="11936" spans="1:21">
      <c r="A11936" s="11">
        <f t="shared" si="1779"/>
        <v>13.441309583061912</v>
      </c>
      <c r="B11936" s="4">
        <f t="shared" si="1781"/>
        <v>0</v>
      </c>
      <c r="C11936" s="4">
        <f t="shared" si="1782"/>
        <v>0</v>
      </c>
      <c r="T11936" s="32">
        <f t="shared" si="1783"/>
        <v>-13441.872910521912</v>
      </c>
      <c r="U11936" s="4">
        <f t="shared" si="1780"/>
        <v>0</v>
      </c>
    </row>
    <row r="11937" spans="1:21">
      <c r="A11937" s="11">
        <f t="shared" si="1779"/>
        <v>13.442436237981912</v>
      </c>
      <c r="B11937" s="4">
        <f t="shared" si="1781"/>
        <v>0</v>
      </c>
      <c r="C11937" s="4">
        <f t="shared" si="1782"/>
        <v>0</v>
      </c>
      <c r="T11937" s="32">
        <f t="shared" si="1783"/>
        <v>-13442.999565441913</v>
      </c>
      <c r="U11937" s="4">
        <f t="shared" si="1780"/>
        <v>0</v>
      </c>
    </row>
    <row r="11938" spans="1:21">
      <c r="A11938" s="11">
        <f t="shared" si="1779"/>
        <v>13.443562892901912</v>
      </c>
      <c r="B11938" s="4">
        <f t="shared" si="1781"/>
        <v>0</v>
      </c>
      <c r="C11938" s="4">
        <f t="shared" si="1782"/>
        <v>0</v>
      </c>
      <c r="T11938" s="32">
        <f t="shared" si="1783"/>
        <v>-13444.126220361912</v>
      </c>
      <c r="U11938" s="4">
        <f t="shared" si="1780"/>
        <v>0</v>
      </c>
    </row>
    <row r="11939" spans="1:21">
      <c r="A11939" s="11">
        <f t="shared" si="1779"/>
        <v>13.444689547821913</v>
      </c>
      <c r="B11939" s="4">
        <f t="shared" si="1781"/>
        <v>0</v>
      </c>
      <c r="C11939" s="4">
        <f t="shared" si="1782"/>
        <v>0</v>
      </c>
      <c r="T11939" s="32">
        <f t="shared" si="1783"/>
        <v>-13445.252875281913</v>
      </c>
      <c r="U11939" s="4">
        <f t="shared" si="1780"/>
        <v>0</v>
      </c>
    </row>
    <row r="11940" spans="1:21">
      <c r="A11940" s="11">
        <f t="shared" si="1779"/>
        <v>13.445816202741913</v>
      </c>
      <c r="B11940" s="4">
        <f t="shared" si="1781"/>
        <v>0</v>
      </c>
      <c r="C11940" s="4">
        <f t="shared" si="1782"/>
        <v>0</v>
      </c>
      <c r="T11940" s="32">
        <f t="shared" si="1783"/>
        <v>-13446.379530201913</v>
      </c>
      <c r="U11940" s="4">
        <f t="shared" si="1780"/>
        <v>0</v>
      </c>
    </row>
    <row r="11941" spans="1:21">
      <c r="A11941" s="11">
        <f t="shared" si="1779"/>
        <v>13.446942857661913</v>
      </c>
      <c r="B11941" s="4">
        <f t="shared" si="1781"/>
        <v>0</v>
      </c>
      <c r="C11941" s="4">
        <f t="shared" si="1782"/>
        <v>0</v>
      </c>
      <c r="T11941" s="32">
        <f t="shared" si="1783"/>
        <v>-13447.506185121912</v>
      </c>
      <c r="U11941" s="4">
        <f t="shared" si="1780"/>
        <v>0</v>
      </c>
    </row>
    <row r="11942" spans="1:21">
      <c r="A11942" s="11">
        <f t="shared" si="1779"/>
        <v>13.448069512581913</v>
      </c>
      <c r="B11942" s="4">
        <f t="shared" si="1781"/>
        <v>0</v>
      </c>
      <c r="C11942" s="4">
        <f t="shared" si="1782"/>
        <v>0</v>
      </c>
      <c r="T11942" s="32">
        <f t="shared" si="1783"/>
        <v>-13448.632840041913</v>
      </c>
      <c r="U11942" s="4">
        <f t="shared" si="1780"/>
        <v>0</v>
      </c>
    </row>
    <row r="11943" spans="1:21">
      <c r="A11943" s="11">
        <f t="shared" si="1779"/>
        <v>13.449196167501913</v>
      </c>
      <c r="B11943" s="4">
        <f t="shared" si="1781"/>
        <v>0</v>
      </c>
      <c r="C11943" s="4">
        <f t="shared" si="1782"/>
        <v>0</v>
      </c>
      <c r="T11943" s="32">
        <f t="shared" si="1783"/>
        <v>-13449.759494961914</v>
      </c>
      <c r="U11943" s="4">
        <f t="shared" si="1780"/>
        <v>0</v>
      </c>
    </row>
    <row r="11944" spans="1:21">
      <c r="A11944" s="11">
        <f t="shared" si="1779"/>
        <v>13.450322822421914</v>
      </c>
      <c r="B11944" s="4">
        <f t="shared" si="1781"/>
        <v>0</v>
      </c>
      <c r="C11944" s="4">
        <f t="shared" si="1782"/>
        <v>0</v>
      </c>
      <c r="T11944" s="32">
        <f t="shared" si="1783"/>
        <v>-13450.886149881913</v>
      </c>
      <c r="U11944" s="4">
        <f t="shared" si="1780"/>
        <v>0</v>
      </c>
    </row>
    <row r="11945" spans="1:21">
      <c r="A11945" s="11">
        <f t="shared" si="1779"/>
        <v>13.451449477341914</v>
      </c>
      <c r="B11945" s="4">
        <f t="shared" si="1781"/>
        <v>0</v>
      </c>
      <c r="C11945" s="4">
        <f t="shared" si="1782"/>
        <v>0</v>
      </c>
      <c r="T11945" s="32">
        <f t="shared" si="1783"/>
        <v>-13452.012804801914</v>
      </c>
      <c r="U11945" s="4">
        <f t="shared" si="1780"/>
        <v>0</v>
      </c>
    </row>
    <row r="11946" spans="1:21">
      <c r="A11946" s="11">
        <f t="shared" si="1779"/>
        <v>13.452576132261914</v>
      </c>
      <c r="B11946" s="4">
        <f t="shared" si="1781"/>
        <v>0</v>
      </c>
      <c r="C11946" s="4">
        <f t="shared" si="1782"/>
        <v>0</v>
      </c>
      <c r="T11946" s="32">
        <f t="shared" si="1783"/>
        <v>-13453.139459721913</v>
      </c>
      <c r="U11946" s="4">
        <f t="shared" si="1780"/>
        <v>0</v>
      </c>
    </row>
    <row r="11947" spans="1:21">
      <c r="A11947" s="11">
        <f t="shared" ref="A11947:A12010" si="1784">A11946+ 0.00112665492</f>
        <v>13.453702787181914</v>
      </c>
      <c r="B11947" s="4">
        <f t="shared" si="1781"/>
        <v>0</v>
      </c>
      <c r="C11947" s="4">
        <f t="shared" si="1782"/>
        <v>0</v>
      </c>
      <c r="T11947" s="32">
        <f t="shared" si="1783"/>
        <v>-13454.266114641914</v>
      </c>
      <c r="U11947" s="4">
        <f t="shared" ref="U11947:U12010" si="1785">SUM(B11947:Q11947)</f>
        <v>0</v>
      </c>
    </row>
    <row r="11948" spans="1:21">
      <c r="A11948" s="11">
        <f t="shared" si="1784"/>
        <v>13.454829442101914</v>
      </c>
      <c r="B11948" s="4">
        <f t="shared" si="1781"/>
        <v>0</v>
      </c>
      <c r="C11948" s="4">
        <f t="shared" si="1782"/>
        <v>0</v>
      </c>
      <c r="T11948" s="32">
        <f t="shared" si="1783"/>
        <v>-13455.392769561915</v>
      </c>
      <c r="U11948" s="4">
        <f t="shared" si="1785"/>
        <v>0</v>
      </c>
    </row>
    <row r="11949" spans="1:21">
      <c r="A11949" s="11">
        <f t="shared" si="1784"/>
        <v>13.455956097021915</v>
      </c>
      <c r="B11949" s="4">
        <f t="shared" si="1781"/>
        <v>0</v>
      </c>
      <c r="C11949" s="4">
        <f t="shared" si="1782"/>
        <v>0</v>
      </c>
      <c r="T11949" s="32">
        <f t="shared" si="1783"/>
        <v>-13456.519424481914</v>
      </c>
      <c r="U11949" s="4">
        <f t="shared" si="1785"/>
        <v>0</v>
      </c>
    </row>
    <row r="11950" spans="1:21">
      <c r="A11950" s="11">
        <f t="shared" si="1784"/>
        <v>13.457082751941915</v>
      </c>
      <c r="B11950" s="4">
        <f t="shared" si="1781"/>
        <v>0</v>
      </c>
      <c r="C11950" s="4">
        <f t="shared" si="1782"/>
        <v>0</v>
      </c>
      <c r="T11950" s="32">
        <f t="shared" si="1783"/>
        <v>-13457.646079401915</v>
      </c>
      <c r="U11950" s="4">
        <f t="shared" si="1785"/>
        <v>0</v>
      </c>
    </row>
    <row r="11951" spans="1:21">
      <c r="A11951" s="11">
        <f t="shared" si="1784"/>
        <v>13.458209406861915</v>
      </c>
      <c r="B11951" s="4">
        <f t="shared" si="1781"/>
        <v>0</v>
      </c>
      <c r="C11951" s="4">
        <f t="shared" si="1782"/>
        <v>0</v>
      </c>
      <c r="T11951" s="32">
        <f t="shared" si="1783"/>
        <v>-13458.772734321916</v>
      </c>
      <c r="U11951" s="4">
        <f t="shared" si="1785"/>
        <v>0</v>
      </c>
    </row>
    <row r="11952" spans="1:21">
      <c r="A11952" s="11">
        <f t="shared" si="1784"/>
        <v>13.459336061781915</v>
      </c>
      <c r="B11952" s="4">
        <f t="shared" si="1781"/>
        <v>0</v>
      </c>
      <c r="C11952" s="4">
        <f t="shared" si="1782"/>
        <v>0</v>
      </c>
      <c r="T11952" s="32">
        <f t="shared" si="1783"/>
        <v>-13459.899389241915</v>
      </c>
      <c r="U11952" s="4">
        <f t="shared" si="1785"/>
        <v>0</v>
      </c>
    </row>
    <row r="11953" spans="1:21">
      <c r="A11953" s="11">
        <f t="shared" si="1784"/>
        <v>13.460462716701915</v>
      </c>
      <c r="B11953" s="4">
        <f t="shared" si="1781"/>
        <v>0</v>
      </c>
      <c r="C11953" s="4">
        <f t="shared" si="1782"/>
        <v>0</v>
      </c>
      <c r="T11953" s="32">
        <f t="shared" si="1783"/>
        <v>-13461.026044161916</v>
      </c>
      <c r="U11953" s="4">
        <f t="shared" si="1785"/>
        <v>0</v>
      </c>
    </row>
    <row r="11954" spans="1:21">
      <c r="A11954" s="11">
        <f t="shared" si="1784"/>
        <v>13.461589371621915</v>
      </c>
      <c r="B11954" s="4">
        <f t="shared" si="1781"/>
        <v>0</v>
      </c>
      <c r="C11954" s="4">
        <f t="shared" si="1782"/>
        <v>0</v>
      </c>
      <c r="T11954" s="32">
        <f t="shared" si="1783"/>
        <v>-13462.152699081915</v>
      </c>
      <c r="U11954" s="4">
        <f t="shared" si="1785"/>
        <v>0</v>
      </c>
    </row>
    <row r="11955" spans="1:21">
      <c r="A11955" s="11">
        <f t="shared" si="1784"/>
        <v>13.462716026541916</v>
      </c>
      <c r="B11955" s="4">
        <f t="shared" si="1781"/>
        <v>0</v>
      </c>
      <c r="C11955" s="4">
        <f t="shared" si="1782"/>
        <v>0</v>
      </c>
      <c r="T11955" s="32">
        <f t="shared" si="1783"/>
        <v>-13463.279354001916</v>
      </c>
      <c r="U11955" s="4">
        <f t="shared" si="1785"/>
        <v>0</v>
      </c>
    </row>
    <row r="11956" spans="1:21">
      <c r="A11956" s="11">
        <f t="shared" si="1784"/>
        <v>13.463842681461916</v>
      </c>
      <c r="B11956" s="4">
        <f t="shared" si="1781"/>
        <v>0</v>
      </c>
      <c r="C11956" s="4">
        <f t="shared" si="1782"/>
        <v>0</v>
      </c>
      <c r="T11956" s="32">
        <f t="shared" si="1783"/>
        <v>-13464.406008921917</v>
      </c>
      <c r="U11956" s="4">
        <f t="shared" si="1785"/>
        <v>0</v>
      </c>
    </row>
    <row r="11957" spans="1:21">
      <c r="A11957" s="11">
        <f t="shared" si="1784"/>
        <v>13.464969336381916</v>
      </c>
      <c r="B11957" s="4">
        <f t="shared" si="1781"/>
        <v>0</v>
      </c>
      <c r="C11957" s="4">
        <f t="shared" si="1782"/>
        <v>0</v>
      </c>
      <c r="T11957" s="32">
        <f t="shared" si="1783"/>
        <v>-13465.532663841916</v>
      </c>
      <c r="U11957" s="4">
        <f t="shared" si="1785"/>
        <v>0</v>
      </c>
    </row>
    <row r="11958" spans="1:21">
      <c r="A11958" s="11">
        <f t="shared" si="1784"/>
        <v>13.466095991301916</v>
      </c>
      <c r="B11958" s="4">
        <f t="shared" si="1781"/>
        <v>0</v>
      </c>
      <c r="C11958" s="4">
        <f t="shared" si="1782"/>
        <v>0</v>
      </c>
      <c r="T11958" s="32">
        <f t="shared" si="1783"/>
        <v>-13466.659318761916</v>
      </c>
      <c r="U11958" s="4">
        <f t="shared" si="1785"/>
        <v>0</v>
      </c>
    </row>
    <row r="11959" spans="1:21">
      <c r="A11959" s="11">
        <f t="shared" si="1784"/>
        <v>13.467222646221916</v>
      </c>
      <c r="B11959" s="4">
        <f t="shared" si="1781"/>
        <v>0</v>
      </c>
      <c r="C11959" s="4">
        <f t="shared" si="1782"/>
        <v>0</v>
      </c>
      <c r="T11959" s="32">
        <f t="shared" si="1783"/>
        <v>-13467.785973681917</v>
      </c>
      <c r="U11959" s="4">
        <f t="shared" si="1785"/>
        <v>0</v>
      </c>
    </row>
    <row r="11960" spans="1:21">
      <c r="A11960" s="11">
        <f t="shared" si="1784"/>
        <v>13.468349301141917</v>
      </c>
      <c r="B11960" s="4">
        <f t="shared" si="1781"/>
        <v>0</v>
      </c>
      <c r="C11960" s="4">
        <f t="shared" si="1782"/>
        <v>0</v>
      </c>
      <c r="T11960" s="32">
        <f t="shared" si="1783"/>
        <v>-13468.912628601916</v>
      </c>
      <c r="U11960" s="4">
        <f t="shared" si="1785"/>
        <v>0</v>
      </c>
    </row>
    <row r="11961" spans="1:21">
      <c r="A11961" s="11">
        <f t="shared" si="1784"/>
        <v>13.469475956061917</v>
      </c>
      <c r="B11961" s="4">
        <f t="shared" si="1781"/>
        <v>0</v>
      </c>
      <c r="C11961" s="4">
        <f t="shared" si="1782"/>
        <v>0</v>
      </c>
      <c r="T11961" s="32">
        <f t="shared" si="1783"/>
        <v>-13470.039283521917</v>
      </c>
      <c r="U11961" s="4">
        <f t="shared" si="1785"/>
        <v>0</v>
      </c>
    </row>
    <row r="11962" spans="1:21">
      <c r="A11962" s="11">
        <f t="shared" si="1784"/>
        <v>13.470602610981917</v>
      </c>
      <c r="B11962" s="4">
        <f t="shared" si="1781"/>
        <v>0</v>
      </c>
      <c r="C11962" s="4">
        <f t="shared" si="1782"/>
        <v>0</v>
      </c>
      <c r="T11962" s="32">
        <f t="shared" si="1783"/>
        <v>-13471.165938441916</v>
      </c>
      <c r="U11962" s="4">
        <f t="shared" si="1785"/>
        <v>0</v>
      </c>
    </row>
    <row r="11963" spans="1:21">
      <c r="A11963" s="11">
        <f t="shared" si="1784"/>
        <v>13.471729265901917</v>
      </c>
      <c r="B11963" s="4">
        <f t="shared" si="1781"/>
        <v>0</v>
      </c>
      <c r="C11963" s="4">
        <f t="shared" si="1782"/>
        <v>0</v>
      </c>
      <c r="T11963" s="32">
        <f t="shared" si="1783"/>
        <v>-13472.292593361917</v>
      </c>
      <c r="U11963" s="4">
        <f t="shared" si="1785"/>
        <v>0</v>
      </c>
    </row>
    <row r="11964" spans="1:21">
      <c r="A11964" s="11">
        <f t="shared" si="1784"/>
        <v>13.472855920821917</v>
      </c>
      <c r="B11964" s="4">
        <f t="shared" si="1781"/>
        <v>0</v>
      </c>
      <c r="C11964" s="4">
        <f t="shared" si="1782"/>
        <v>0</v>
      </c>
      <c r="T11964" s="32">
        <f t="shared" si="1783"/>
        <v>-13473.419248281918</v>
      </c>
      <c r="U11964" s="4">
        <f t="shared" si="1785"/>
        <v>0</v>
      </c>
    </row>
    <row r="11965" spans="1:21">
      <c r="A11965" s="11">
        <f t="shared" si="1784"/>
        <v>13.473982575741918</v>
      </c>
      <c r="B11965" s="4">
        <f t="shared" si="1781"/>
        <v>0</v>
      </c>
      <c r="C11965" s="4">
        <f t="shared" si="1782"/>
        <v>0</v>
      </c>
      <c r="T11965" s="32">
        <f t="shared" si="1783"/>
        <v>-13474.545903201917</v>
      </c>
      <c r="U11965" s="4">
        <f t="shared" si="1785"/>
        <v>0</v>
      </c>
    </row>
    <row r="11966" spans="1:21">
      <c r="A11966" s="11">
        <f t="shared" si="1784"/>
        <v>13.475109230661918</v>
      </c>
      <c r="B11966" s="4">
        <f t="shared" si="1781"/>
        <v>0</v>
      </c>
      <c r="C11966" s="4">
        <f t="shared" si="1782"/>
        <v>0</v>
      </c>
      <c r="T11966" s="32">
        <f t="shared" si="1783"/>
        <v>-13475.672558121918</v>
      </c>
      <c r="U11966" s="4">
        <f t="shared" si="1785"/>
        <v>0</v>
      </c>
    </row>
    <row r="11967" spans="1:21">
      <c r="A11967" s="11">
        <f t="shared" si="1784"/>
        <v>13.476235885581918</v>
      </c>
      <c r="B11967" s="4">
        <f t="shared" si="1781"/>
        <v>0</v>
      </c>
      <c r="C11967" s="4">
        <f t="shared" si="1782"/>
        <v>0</v>
      </c>
      <c r="T11967" s="32">
        <f t="shared" si="1783"/>
        <v>-13476.799213041919</v>
      </c>
      <c r="U11967" s="4">
        <f t="shared" si="1785"/>
        <v>0</v>
      </c>
    </row>
    <row r="11968" spans="1:21">
      <c r="A11968" s="11">
        <f t="shared" si="1784"/>
        <v>13.477362540501918</v>
      </c>
      <c r="B11968" s="4">
        <f t="shared" si="1781"/>
        <v>0</v>
      </c>
      <c r="C11968" s="4">
        <f t="shared" si="1782"/>
        <v>0</v>
      </c>
      <c r="T11968" s="32">
        <f t="shared" si="1783"/>
        <v>-13477.925867961918</v>
      </c>
      <c r="U11968" s="4">
        <f t="shared" si="1785"/>
        <v>0</v>
      </c>
    </row>
    <row r="11969" spans="1:21">
      <c r="A11969" s="11">
        <f t="shared" si="1784"/>
        <v>13.478489195421918</v>
      </c>
      <c r="B11969" s="4">
        <f t="shared" si="1781"/>
        <v>0</v>
      </c>
      <c r="C11969" s="4">
        <f t="shared" si="1782"/>
        <v>0</v>
      </c>
      <c r="T11969" s="32">
        <f t="shared" si="1783"/>
        <v>-13479.052522881919</v>
      </c>
      <c r="U11969" s="4">
        <f t="shared" si="1785"/>
        <v>0</v>
      </c>
    </row>
    <row r="11970" spans="1:21">
      <c r="A11970" s="11">
        <f t="shared" si="1784"/>
        <v>13.479615850341919</v>
      </c>
      <c r="B11970" s="4">
        <f t="shared" si="1781"/>
        <v>0</v>
      </c>
      <c r="C11970" s="4">
        <f t="shared" si="1782"/>
        <v>0</v>
      </c>
      <c r="T11970" s="32">
        <f t="shared" si="1783"/>
        <v>-13480.179177801918</v>
      </c>
      <c r="U11970" s="4">
        <f t="shared" si="1785"/>
        <v>0</v>
      </c>
    </row>
    <row r="11971" spans="1:21">
      <c r="A11971" s="11">
        <f t="shared" si="1784"/>
        <v>13.480742505261919</v>
      </c>
      <c r="B11971" s="4">
        <f t="shared" si="1781"/>
        <v>0</v>
      </c>
      <c r="C11971" s="4">
        <f t="shared" si="1782"/>
        <v>0</v>
      </c>
      <c r="T11971" s="32">
        <f t="shared" si="1783"/>
        <v>-13481.305832721919</v>
      </c>
      <c r="U11971" s="4">
        <f t="shared" si="1785"/>
        <v>0</v>
      </c>
    </row>
    <row r="11972" spans="1:21">
      <c r="A11972" s="11">
        <f t="shared" si="1784"/>
        <v>13.481869160181919</v>
      </c>
      <c r="B11972" s="4">
        <f t="shared" si="1781"/>
        <v>0</v>
      </c>
      <c r="C11972" s="4">
        <f t="shared" si="1782"/>
        <v>0</v>
      </c>
      <c r="T11972" s="32">
        <f t="shared" si="1783"/>
        <v>-13482.43248764192</v>
      </c>
      <c r="U11972" s="4">
        <f t="shared" si="1785"/>
        <v>0</v>
      </c>
    </row>
    <row r="11973" spans="1:21">
      <c r="A11973" s="11">
        <f t="shared" si="1784"/>
        <v>13.482995815101919</v>
      </c>
      <c r="B11973" s="4">
        <f t="shared" ref="B11973:B12036" si="1786">COUNTIFS(Col_1,"&gt;="&amp;A11973,Col_1,"&lt;"&amp;A11974)</f>
        <v>0</v>
      </c>
      <c r="C11973" s="4">
        <f t="shared" ref="C11973:C12036" si="1787">COUNTIFS(Col_2,"&gt;="&amp;A11973,Col_2,"&lt;"&amp;A11974)</f>
        <v>0</v>
      </c>
      <c r="T11973" s="32">
        <f t="shared" si="1783"/>
        <v>-13483.559142561919</v>
      </c>
      <c r="U11973" s="4">
        <f t="shared" si="1785"/>
        <v>0</v>
      </c>
    </row>
    <row r="11974" spans="1:21">
      <c r="A11974" s="11">
        <f t="shared" si="1784"/>
        <v>13.484122470021919</v>
      </c>
      <c r="B11974" s="4">
        <f t="shared" si="1786"/>
        <v>0</v>
      </c>
      <c r="C11974" s="4">
        <f t="shared" si="1787"/>
        <v>0</v>
      </c>
      <c r="T11974" s="32">
        <f t="shared" ref="T11974:T12037" si="1788">-AVERAGE(A11974:A11975)*1000</f>
        <v>-13484.68579748192</v>
      </c>
      <c r="U11974" s="4">
        <f t="shared" si="1785"/>
        <v>0</v>
      </c>
    </row>
    <row r="11975" spans="1:21">
      <c r="A11975" s="11">
        <f t="shared" si="1784"/>
        <v>13.48524912494192</v>
      </c>
      <c r="B11975" s="4">
        <f t="shared" si="1786"/>
        <v>0</v>
      </c>
      <c r="C11975" s="4">
        <f t="shared" si="1787"/>
        <v>0</v>
      </c>
      <c r="T11975" s="32">
        <f t="shared" si="1788"/>
        <v>-13485.81245240192</v>
      </c>
      <c r="U11975" s="4">
        <f t="shared" si="1785"/>
        <v>0</v>
      </c>
    </row>
    <row r="11976" spans="1:21">
      <c r="A11976" s="11">
        <f t="shared" si="1784"/>
        <v>13.48637577986192</v>
      </c>
      <c r="B11976" s="4">
        <f t="shared" si="1786"/>
        <v>0</v>
      </c>
      <c r="C11976" s="4">
        <f t="shared" si="1787"/>
        <v>0</v>
      </c>
      <c r="T11976" s="32">
        <f t="shared" si="1788"/>
        <v>-13486.939107321919</v>
      </c>
      <c r="U11976" s="4">
        <f t="shared" si="1785"/>
        <v>0</v>
      </c>
    </row>
    <row r="11977" spans="1:21">
      <c r="A11977" s="11">
        <f t="shared" si="1784"/>
        <v>13.48750243478192</v>
      </c>
      <c r="B11977" s="4">
        <f t="shared" si="1786"/>
        <v>0</v>
      </c>
      <c r="C11977" s="4">
        <f t="shared" si="1787"/>
        <v>0</v>
      </c>
      <c r="T11977" s="32">
        <f t="shared" si="1788"/>
        <v>-13488.06576224192</v>
      </c>
      <c r="U11977" s="4">
        <f t="shared" si="1785"/>
        <v>0</v>
      </c>
    </row>
    <row r="11978" spans="1:21">
      <c r="A11978" s="11">
        <f t="shared" si="1784"/>
        <v>13.48862908970192</v>
      </c>
      <c r="B11978" s="4">
        <f t="shared" si="1786"/>
        <v>0</v>
      </c>
      <c r="C11978" s="4">
        <f t="shared" si="1787"/>
        <v>0</v>
      </c>
      <c r="T11978" s="32">
        <f t="shared" si="1788"/>
        <v>-13489.192417161919</v>
      </c>
      <c r="U11978" s="4">
        <f t="shared" si="1785"/>
        <v>0</v>
      </c>
    </row>
    <row r="11979" spans="1:21">
      <c r="A11979" s="11">
        <f t="shared" si="1784"/>
        <v>13.48975574462192</v>
      </c>
      <c r="B11979" s="4">
        <f t="shared" si="1786"/>
        <v>0</v>
      </c>
      <c r="C11979" s="4">
        <f t="shared" si="1787"/>
        <v>0</v>
      </c>
      <c r="T11979" s="32">
        <f t="shared" si="1788"/>
        <v>-13490.31907208192</v>
      </c>
      <c r="U11979" s="4">
        <f t="shared" si="1785"/>
        <v>0</v>
      </c>
    </row>
    <row r="11980" spans="1:21">
      <c r="A11980" s="11">
        <f t="shared" si="1784"/>
        <v>13.49088239954192</v>
      </c>
      <c r="B11980" s="4">
        <f t="shared" si="1786"/>
        <v>0</v>
      </c>
      <c r="C11980" s="4">
        <f t="shared" si="1787"/>
        <v>0</v>
      </c>
      <c r="T11980" s="32">
        <f t="shared" si="1788"/>
        <v>-13491.445727001921</v>
      </c>
      <c r="U11980" s="4">
        <f t="shared" si="1785"/>
        <v>0</v>
      </c>
    </row>
    <row r="11981" spans="1:21">
      <c r="A11981" s="11">
        <f t="shared" si="1784"/>
        <v>13.492009054461921</v>
      </c>
      <c r="B11981" s="4">
        <f t="shared" si="1786"/>
        <v>0</v>
      </c>
      <c r="C11981" s="4">
        <f t="shared" si="1787"/>
        <v>0</v>
      </c>
      <c r="T11981" s="32">
        <f t="shared" si="1788"/>
        <v>-13492.57238192192</v>
      </c>
      <c r="U11981" s="4">
        <f t="shared" si="1785"/>
        <v>0</v>
      </c>
    </row>
    <row r="11982" spans="1:21">
      <c r="A11982" s="11">
        <f t="shared" si="1784"/>
        <v>13.493135709381921</v>
      </c>
      <c r="B11982" s="4">
        <f t="shared" si="1786"/>
        <v>0</v>
      </c>
      <c r="C11982" s="4">
        <f t="shared" si="1787"/>
        <v>0</v>
      </c>
      <c r="T11982" s="32">
        <f t="shared" si="1788"/>
        <v>-13493.699036841921</v>
      </c>
      <c r="U11982" s="4">
        <f t="shared" si="1785"/>
        <v>0</v>
      </c>
    </row>
    <row r="11983" spans="1:21">
      <c r="A11983" s="11">
        <f t="shared" si="1784"/>
        <v>13.494262364301921</v>
      </c>
      <c r="B11983" s="4">
        <f t="shared" si="1786"/>
        <v>0</v>
      </c>
      <c r="C11983" s="4">
        <f t="shared" si="1787"/>
        <v>0</v>
      </c>
      <c r="T11983" s="32">
        <f t="shared" si="1788"/>
        <v>-13494.825691761922</v>
      </c>
      <c r="U11983" s="4">
        <f t="shared" si="1785"/>
        <v>0</v>
      </c>
    </row>
    <row r="11984" spans="1:21">
      <c r="A11984" s="11">
        <f t="shared" si="1784"/>
        <v>13.495389019221921</v>
      </c>
      <c r="B11984" s="4">
        <f t="shared" si="1786"/>
        <v>0</v>
      </c>
      <c r="C11984" s="4">
        <f t="shared" si="1787"/>
        <v>0</v>
      </c>
      <c r="T11984" s="32">
        <f t="shared" si="1788"/>
        <v>-13495.952346681921</v>
      </c>
      <c r="U11984" s="4">
        <f t="shared" si="1785"/>
        <v>0</v>
      </c>
    </row>
    <row r="11985" spans="1:21">
      <c r="A11985" s="11">
        <f t="shared" si="1784"/>
        <v>13.496515674141921</v>
      </c>
      <c r="B11985" s="4">
        <f t="shared" si="1786"/>
        <v>0</v>
      </c>
      <c r="C11985" s="4">
        <f t="shared" si="1787"/>
        <v>0</v>
      </c>
      <c r="T11985" s="32">
        <f t="shared" si="1788"/>
        <v>-13497.079001601922</v>
      </c>
      <c r="U11985" s="4">
        <f t="shared" si="1785"/>
        <v>0</v>
      </c>
    </row>
    <row r="11986" spans="1:21">
      <c r="A11986" s="11">
        <f t="shared" si="1784"/>
        <v>13.497642329061922</v>
      </c>
      <c r="B11986" s="4">
        <f t="shared" si="1786"/>
        <v>0</v>
      </c>
      <c r="C11986" s="4">
        <f t="shared" si="1787"/>
        <v>0</v>
      </c>
      <c r="T11986" s="32">
        <f t="shared" si="1788"/>
        <v>-13498.205656521921</v>
      </c>
      <c r="U11986" s="4">
        <f t="shared" si="1785"/>
        <v>0</v>
      </c>
    </row>
    <row r="11987" spans="1:21">
      <c r="A11987" s="11">
        <f t="shared" si="1784"/>
        <v>13.498768983981922</v>
      </c>
      <c r="B11987" s="4">
        <f t="shared" si="1786"/>
        <v>0</v>
      </c>
      <c r="C11987" s="4">
        <f t="shared" si="1787"/>
        <v>0</v>
      </c>
      <c r="T11987" s="32">
        <f t="shared" si="1788"/>
        <v>-13499.332311441922</v>
      </c>
      <c r="U11987" s="4">
        <f t="shared" si="1785"/>
        <v>0</v>
      </c>
    </row>
    <row r="11988" spans="1:21">
      <c r="A11988" s="11">
        <f t="shared" si="1784"/>
        <v>13.499895638901922</v>
      </c>
      <c r="B11988" s="4">
        <f t="shared" si="1786"/>
        <v>0</v>
      </c>
      <c r="C11988" s="4">
        <f t="shared" si="1787"/>
        <v>0</v>
      </c>
      <c r="T11988" s="32">
        <f t="shared" si="1788"/>
        <v>-13500.458966361923</v>
      </c>
      <c r="U11988" s="4">
        <f t="shared" si="1785"/>
        <v>0</v>
      </c>
    </row>
    <row r="11989" spans="1:21">
      <c r="A11989" s="11">
        <f t="shared" si="1784"/>
        <v>13.501022293821922</v>
      </c>
      <c r="B11989" s="4">
        <f t="shared" si="1786"/>
        <v>0</v>
      </c>
      <c r="C11989" s="4">
        <f t="shared" si="1787"/>
        <v>0</v>
      </c>
      <c r="T11989" s="32">
        <f t="shared" si="1788"/>
        <v>-13501.585621281922</v>
      </c>
      <c r="U11989" s="4">
        <f t="shared" si="1785"/>
        <v>0</v>
      </c>
    </row>
    <row r="11990" spans="1:21">
      <c r="A11990" s="11">
        <f t="shared" si="1784"/>
        <v>13.502148948741922</v>
      </c>
      <c r="B11990" s="4">
        <f t="shared" si="1786"/>
        <v>0</v>
      </c>
      <c r="C11990" s="4">
        <f t="shared" si="1787"/>
        <v>0</v>
      </c>
      <c r="T11990" s="32">
        <f t="shared" si="1788"/>
        <v>-13502.712276201923</v>
      </c>
      <c r="U11990" s="4">
        <f t="shared" si="1785"/>
        <v>0</v>
      </c>
    </row>
    <row r="11991" spans="1:21">
      <c r="A11991" s="11">
        <f t="shared" si="1784"/>
        <v>13.503275603661923</v>
      </c>
      <c r="B11991" s="4">
        <f t="shared" si="1786"/>
        <v>0</v>
      </c>
      <c r="C11991" s="4">
        <f t="shared" si="1787"/>
        <v>0</v>
      </c>
      <c r="T11991" s="32">
        <f t="shared" si="1788"/>
        <v>-13503.838931121923</v>
      </c>
      <c r="U11991" s="4">
        <f t="shared" si="1785"/>
        <v>0</v>
      </c>
    </row>
    <row r="11992" spans="1:21">
      <c r="A11992" s="11">
        <f t="shared" si="1784"/>
        <v>13.504402258581923</v>
      </c>
      <c r="B11992" s="4">
        <f t="shared" si="1786"/>
        <v>0</v>
      </c>
      <c r="C11992" s="4">
        <f t="shared" si="1787"/>
        <v>0</v>
      </c>
      <c r="T11992" s="32">
        <f t="shared" si="1788"/>
        <v>-13504.965586041923</v>
      </c>
      <c r="U11992" s="4">
        <f t="shared" si="1785"/>
        <v>0</v>
      </c>
    </row>
    <row r="11993" spans="1:21">
      <c r="A11993" s="11">
        <f t="shared" si="1784"/>
        <v>13.505528913501923</v>
      </c>
      <c r="B11993" s="4">
        <f t="shared" si="1786"/>
        <v>0</v>
      </c>
      <c r="C11993" s="4">
        <f t="shared" si="1787"/>
        <v>0</v>
      </c>
      <c r="T11993" s="32">
        <f t="shared" si="1788"/>
        <v>-13506.092240961923</v>
      </c>
      <c r="U11993" s="4">
        <f t="shared" si="1785"/>
        <v>0</v>
      </c>
    </row>
    <row r="11994" spans="1:21">
      <c r="A11994" s="11">
        <f t="shared" si="1784"/>
        <v>13.506655568421923</v>
      </c>
      <c r="B11994" s="4">
        <f t="shared" si="1786"/>
        <v>0</v>
      </c>
      <c r="C11994" s="4">
        <f t="shared" si="1787"/>
        <v>0</v>
      </c>
      <c r="T11994" s="32">
        <f t="shared" si="1788"/>
        <v>-13507.218895881922</v>
      </c>
      <c r="U11994" s="4">
        <f t="shared" si="1785"/>
        <v>0</v>
      </c>
    </row>
    <row r="11995" spans="1:21">
      <c r="A11995" s="11">
        <f t="shared" si="1784"/>
        <v>13.507782223341923</v>
      </c>
      <c r="B11995" s="4">
        <f t="shared" si="1786"/>
        <v>0</v>
      </c>
      <c r="C11995" s="4">
        <f t="shared" si="1787"/>
        <v>0</v>
      </c>
      <c r="T11995" s="32">
        <f t="shared" si="1788"/>
        <v>-13508.345550801923</v>
      </c>
      <c r="U11995" s="4">
        <f t="shared" si="1785"/>
        <v>0</v>
      </c>
    </row>
    <row r="11996" spans="1:21">
      <c r="A11996" s="11">
        <f t="shared" si="1784"/>
        <v>13.508908878261924</v>
      </c>
      <c r="B11996" s="4">
        <f t="shared" si="1786"/>
        <v>0</v>
      </c>
      <c r="C11996" s="4">
        <f t="shared" si="1787"/>
        <v>0</v>
      </c>
      <c r="T11996" s="32">
        <f t="shared" si="1788"/>
        <v>-13509.472205721924</v>
      </c>
      <c r="U11996" s="4">
        <f t="shared" si="1785"/>
        <v>0</v>
      </c>
    </row>
    <row r="11997" spans="1:21">
      <c r="A11997" s="11">
        <f t="shared" si="1784"/>
        <v>13.510035533181924</v>
      </c>
      <c r="B11997" s="4">
        <f t="shared" si="1786"/>
        <v>0</v>
      </c>
      <c r="C11997" s="4">
        <f t="shared" si="1787"/>
        <v>0</v>
      </c>
      <c r="T11997" s="32">
        <f t="shared" si="1788"/>
        <v>-13510.598860641923</v>
      </c>
      <c r="U11997" s="4">
        <f t="shared" si="1785"/>
        <v>0</v>
      </c>
    </row>
    <row r="11998" spans="1:21">
      <c r="A11998" s="11">
        <f t="shared" si="1784"/>
        <v>13.511162188101924</v>
      </c>
      <c r="B11998" s="4">
        <f t="shared" si="1786"/>
        <v>0</v>
      </c>
      <c r="C11998" s="4">
        <f t="shared" si="1787"/>
        <v>0</v>
      </c>
      <c r="T11998" s="32">
        <f t="shared" si="1788"/>
        <v>-13511.725515561924</v>
      </c>
      <c r="U11998" s="4">
        <f t="shared" si="1785"/>
        <v>0</v>
      </c>
    </row>
    <row r="11999" spans="1:21">
      <c r="A11999" s="11">
        <f t="shared" si="1784"/>
        <v>13.512288843021924</v>
      </c>
      <c r="B11999" s="4">
        <f t="shared" si="1786"/>
        <v>0</v>
      </c>
      <c r="C11999" s="4">
        <f t="shared" si="1787"/>
        <v>0</v>
      </c>
      <c r="T11999" s="32">
        <f t="shared" si="1788"/>
        <v>-13512.852170481925</v>
      </c>
      <c r="U11999" s="4">
        <f t="shared" si="1785"/>
        <v>0</v>
      </c>
    </row>
    <row r="12000" spans="1:21">
      <c r="A12000" s="11">
        <f t="shared" si="1784"/>
        <v>13.513415497941924</v>
      </c>
      <c r="B12000" s="4">
        <f t="shared" si="1786"/>
        <v>0</v>
      </c>
      <c r="C12000" s="4">
        <f t="shared" si="1787"/>
        <v>0</v>
      </c>
      <c r="T12000" s="32">
        <f t="shared" si="1788"/>
        <v>-13513.978825401924</v>
      </c>
      <c r="U12000" s="4">
        <f t="shared" si="1785"/>
        <v>0</v>
      </c>
    </row>
    <row r="12001" spans="1:21">
      <c r="A12001" s="11">
        <f t="shared" si="1784"/>
        <v>13.514542152861925</v>
      </c>
      <c r="B12001" s="4">
        <f t="shared" si="1786"/>
        <v>0</v>
      </c>
      <c r="C12001" s="4">
        <f t="shared" si="1787"/>
        <v>0</v>
      </c>
      <c r="T12001" s="32">
        <f t="shared" si="1788"/>
        <v>-13515.105480321925</v>
      </c>
      <c r="U12001" s="4">
        <f t="shared" si="1785"/>
        <v>0</v>
      </c>
    </row>
    <row r="12002" spans="1:21">
      <c r="A12002" s="11">
        <f t="shared" si="1784"/>
        <v>13.515668807781925</v>
      </c>
      <c r="B12002" s="4">
        <f t="shared" si="1786"/>
        <v>0</v>
      </c>
      <c r="C12002" s="4">
        <f t="shared" si="1787"/>
        <v>0</v>
      </c>
      <c r="T12002" s="32">
        <f t="shared" si="1788"/>
        <v>-13516.232135241924</v>
      </c>
      <c r="U12002" s="4">
        <f t="shared" si="1785"/>
        <v>0</v>
      </c>
    </row>
    <row r="12003" spans="1:21">
      <c r="A12003" s="11">
        <f t="shared" si="1784"/>
        <v>13.516795462701925</v>
      </c>
      <c r="B12003" s="4">
        <f t="shared" si="1786"/>
        <v>0</v>
      </c>
      <c r="C12003" s="4">
        <f t="shared" si="1787"/>
        <v>0</v>
      </c>
      <c r="T12003" s="32">
        <f t="shared" si="1788"/>
        <v>-13517.358790161925</v>
      </c>
      <c r="U12003" s="4">
        <f t="shared" si="1785"/>
        <v>0</v>
      </c>
    </row>
    <row r="12004" spans="1:21">
      <c r="A12004" s="11">
        <f t="shared" si="1784"/>
        <v>13.517922117621925</v>
      </c>
      <c r="B12004" s="4">
        <f t="shared" si="1786"/>
        <v>0</v>
      </c>
      <c r="C12004" s="4">
        <f t="shared" si="1787"/>
        <v>0</v>
      </c>
      <c r="T12004" s="32">
        <f t="shared" si="1788"/>
        <v>-13518.485445081926</v>
      </c>
      <c r="U12004" s="4">
        <f t="shared" si="1785"/>
        <v>0</v>
      </c>
    </row>
    <row r="12005" spans="1:21">
      <c r="A12005" s="11">
        <f t="shared" si="1784"/>
        <v>13.519048772541925</v>
      </c>
      <c r="B12005" s="4">
        <f t="shared" si="1786"/>
        <v>0</v>
      </c>
      <c r="C12005" s="4">
        <f t="shared" si="1787"/>
        <v>0</v>
      </c>
      <c r="T12005" s="32">
        <f t="shared" si="1788"/>
        <v>-13519.612100001925</v>
      </c>
      <c r="U12005" s="4">
        <f t="shared" si="1785"/>
        <v>0</v>
      </c>
    </row>
    <row r="12006" spans="1:21">
      <c r="A12006" s="11">
        <f t="shared" si="1784"/>
        <v>13.520175427461925</v>
      </c>
      <c r="B12006" s="4">
        <f t="shared" si="1786"/>
        <v>0</v>
      </c>
      <c r="C12006" s="4">
        <f t="shared" si="1787"/>
        <v>0</v>
      </c>
      <c r="T12006" s="32">
        <f t="shared" si="1788"/>
        <v>-13520.738754921926</v>
      </c>
      <c r="U12006" s="4">
        <f t="shared" si="1785"/>
        <v>0</v>
      </c>
    </row>
    <row r="12007" spans="1:21">
      <c r="A12007" s="11">
        <f t="shared" si="1784"/>
        <v>13.521302082381926</v>
      </c>
      <c r="B12007" s="4">
        <f t="shared" si="1786"/>
        <v>0</v>
      </c>
      <c r="C12007" s="4">
        <f t="shared" si="1787"/>
        <v>0</v>
      </c>
      <c r="T12007" s="32">
        <f t="shared" si="1788"/>
        <v>-13521.865409841927</v>
      </c>
      <c r="U12007" s="4">
        <f t="shared" si="1785"/>
        <v>0</v>
      </c>
    </row>
    <row r="12008" spans="1:21">
      <c r="A12008" s="11">
        <f t="shared" si="1784"/>
        <v>13.522428737301926</v>
      </c>
      <c r="B12008" s="4">
        <f t="shared" si="1786"/>
        <v>0</v>
      </c>
      <c r="C12008" s="4">
        <f t="shared" si="1787"/>
        <v>0</v>
      </c>
      <c r="T12008" s="32">
        <f t="shared" si="1788"/>
        <v>-13522.992064761926</v>
      </c>
      <c r="U12008" s="4">
        <f t="shared" si="1785"/>
        <v>0</v>
      </c>
    </row>
    <row r="12009" spans="1:21">
      <c r="A12009" s="11">
        <f t="shared" si="1784"/>
        <v>13.523555392221926</v>
      </c>
      <c r="B12009" s="4">
        <f t="shared" si="1786"/>
        <v>0</v>
      </c>
      <c r="C12009" s="4">
        <f t="shared" si="1787"/>
        <v>0</v>
      </c>
      <c r="T12009" s="32">
        <f t="shared" si="1788"/>
        <v>-13524.118719681926</v>
      </c>
      <c r="U12009" s="4">
        <f t="shared" si="1785"/>
        <v>0</v>
      </c>
    </row>
    <row r="12010" spans="1:21">
      <c r="A12010" s="11">
        <f t="shared" si="1784"/>
        <v>13.524682047141926</v>
      </c>
      <c r="B12010" s="4">
        <f t="shared" si="1786"/>
        <v>0</v>
      </c>
      <c r="C12010" s="4">
        <f t="shared" si="1787"/>
        <v>0</v>
      </c>
      <c r="T12010" s="32">
        <f t="shared" si="1788"/>
        <v>-13525.245374601926</v>
      </c>
      <c r="U12010" s="4">
        <f t="shared" si="1785"/>
        <v>0</v>
      </c>
    </row>
    <row r="12011" spans="1:21">
      <c r="A12011" s="11">
        <f t="shared" ref="A12011:A12074" si="1789">A12010+ 0.00112665492</f>
        <v>13.525808702061926</v>
      </c>
      <c r="B12011" s="4">
        <f t="shared" si="1786"/>
        <v>0</v>
      </c>
      <c r="C12011" s="4">
        <f t="shared" si="1787"/>
        <v>0</v>
      </c>
      <c r="T12011" s="32">
        <f t="shared" si="1788"/>
        <v>-13526.372029521926</v>
      </c>
      <c r="U12011" s="4">
        <f t="shared" ref="U12011:U12074" si="1790">SUM(B12011:Q12011)</f>
        <v>0</v>
      </c>
    </row>
    <row r="12012" spans="1:21">
      <c r="A12012" s="11">
        <f t="shared" si="1789"/>
        <v>13.526935356981927</v>
      </c>
      <c r="B12012" s="4">
        <f t="shared" si="1786"/>
        <v>0</v>
      </c>
      <c r="C12012" s="4">
        <f t="shared" si="1787"/>
        <v>0</v>
      </c>
      <c r="T12012" s="32">
        <f t="shared" si="1788"/>
        <v>-13527.498684441927</v>
      </c>
      <c r="U12012" s="4">
        <f t="shared" si="1790"/>
        <v>0</v>
      </c>
    </row>
    <row r="12013" spans="1:21">
      <c r="A12013" s="11">
        <f t="shared" si="1789"/>
        <v>13.528062011901927</v>
      </c>
      <c r="B12013" s="4">
        <f t="shared" si="1786"/>
        <v>0</v>
      </c>
      <c r="C12013" s="4">
        <f t="shared" si="1787"/>
        <v>0</v>
      </c>
      <c r="T12013" s="32">
        <f t="shared" si="1788"/>
        <v>-13528.625339361926</v>
      </c>
      <c r="U12013" s="4">
        <f t="shared" si="1790"/>
        <v>0</v>
      </c>
    </row>
    <row r="12014" spans="1:21">
      <c r="A12014" s="11">
        <f t="shared" si="1789"/>
        <v>13.529188666821927</v>
      </c>
      <c r="B12014" s="4">
        <f t="shared" si="1786"/>
        <v>0</v>
      </c>
      <c r="C12014" s="4">
        <f t="shared" si="1787"/>
        <v>0</v>
      </c>
      <c r="T12014" s="32">
        <f t="shared" si="1788"/>
        <v>-13529.751994281927</v>
      </c>
      <c r="U12014" s="4">
        <f t="shared" si="1790"/>
        <v>0</v>
      </c>
    </row>
    <row r="12015" spans="1:21">
      <c r="A12015" s="11">
        <f t="shared" si="1789"/>
        <v>13.530315321741927</v>
      </c>
      <c r="B12015" s="4">
        <f t="shared" si="1786"/>
        <v>0</v>
      </c>
      <c r="C12015" s="4">
        <f t="shared" si="1787"/>
        <v>0</v>
      </c>
      <c r="T12015" s="32">
        <f t="shared" si="1788"/>
        <v>-13530.878649201928</v>
      </c>
      <c r="U12015" s="4">
        <f t="shared" si="1790"/>
        <v>0</v>
      </c>
    </row>
    <row r="12016" spans="1:21">
      <c r="A12016" s="11">
        <f t="shared" si="1789"/>
        <v>13.531441976661927</v>
      </c>
      <c r="B12016" s="4">
        <f t="shared" si="1786"/>
        <v>0</v>
      </c>
      <c r="C12016" s="4">
        <f t="shared" si="1787"/>
        <v>0</v>
      </c>
      <c r="T12016" s="32">
        <f t="shared" si="1788"/>
        <v>-13532.005304121927</v>
      </c>
      <c r="U12016" s="4">
        <f t="shared" si="1790"/>
        <v>0</v>
      </c>
    </row>
    <row r="12017" spans="1:21">
      <c r="A12017" s="11">
        <f t="shared" si="1789"/>
        <v>13.532568631581928</v>
      </c>
      <c r="B12017" s="4">
        <f t="shared" si="1786"/>
        <v>0</v>
      </c>
      <c r="C12017" s="4">
        <f t="shared" si="1787"/>
        <v>0</v>
      </c>
      <c r="T12017" s="32">
        <f t="shared" si="1788"/>
        <v>-13533.131959041928</v>
      </c>
      <c r="U12017" s="4">
        <f t="shared" si="1790"/>
        <v>0</v>
      </c>
    </row>
    <row r="12018" spans="1:21">
      <c r="A12018" s="11">
        <f t="shared" si="1789"/>
        <v>13.533695286501928</v>
      </c>
      <c r="B12018" s="4">
        <f t="shared" si="1786"/>
        <v>0</v>
      </c>
      <c r="C12018" s="4">
        <f t="shared" si="1787"/>
        <v>0</v>
      </c>
      <c r="T12018" s="32">
        <f t="shared" si="1788"/>
        <v>-13534.258613961927</v>
      </c>
      <c r="U12018" s="4">
        <f t="shared" si="1790"/>
        <v>0</v>
      </c>
    </row>
    <row r="12019" spans="1:21">
      <c r="A12019" s="11">
        <f t="shared" si="1789"/>
        <v>13.534821941421928</v>
      </c>
      <c r="B12019" s="4">
        <f t="shared" si="1786"/>
        <v>0</v>
      </c>
      <c r="C12019" s="4">
        <f t="shared" si="1787"/>
        <v>0</v>
      </c>
      <c r="T12019" s="32">
        <f t="shared" si="1788"/>
        <v>-13535.385268881928</v>
      </c>
      <c r="U12019" s="4">
        <f t="shared" si="1790"/>
        <v>0</v>
      </c>
    </row>
    <row r="12020" spans="1:21">
      <c r="A12020" s="11">
        <f t="shared" si="1789"/>
        <v>13.535948596341928</v>
      </c>
      <c r="B12020" s="4">
        <f t="shared" si="1786"/>
        <v>0</v>
      </c>
      <c r="C12020" s="4">
        <f t="shared" si="1787"/>
        <v>0</v>
      </c>
      <c r="T12020" s="32">
        <f t="shared" si="1788"/>
        <v>-13536.511923801929</v>
      </c>
      <c r="U12020" s="4">
        <f t="shared" si="1790"/>
        <v>0</v>
      </c>
    </row>
    <row r="12021" spans="1:21">
      <c r="A12021" s="11">
        <f t="shared" si="1789"/>
        <v>13.537075251261928</v>
      </c>
      <c r="B12021" s="4">
        <f t="shared" si="1786"/>
        <v>0</v>
      </c>
      <c r="C12021" s="4">
        <f t="shared" si="1787"/>
        <v>0</v>
      </c>
      <c r="T12021" s="32">
        <f t="shared" si="1788"/>
        <v>-13537.638578721928</v>
      </c>
      <c r="U12021" s="4">
        <f t="shared" si="1790"/>
        <v>0</v>
      </c>
    </row>
    <row r="12022" spans="1:21">
      <c r="A12022" s="11">
        <f t="shared" si="1789"/>
        <v>13.538201906181929</v>
      </c>
      <c r="B12022" s="4">
        <f t="shared" si="1786"/>
        <v>0</v>
      </c>
      <c r="C12022" s="4">
        <f t="shared" si="1787"/>
        <v>0</v>
      </c>
      <c r="T12022" s="32">
        <f t="shared" si="1788"/>
        <v>-13538.765233641929</v>
      </c>
      <c r="U12022" s="4">
        <f t="shared" si="1790"/>
        <v>0</v>
      </c>
    </row>
    <row r="12023" spans="1:21">
      <c r="A12023" s="11">
        <f t="shared" si="1789"/>
        <v>13.539328561101929</v>
      </c>
      <c r="B12023" s="4">
        <f t="shared" si="1786"/>
        <v>0</v>
      </c>
      <c r="C12023" s="4">
        <f t="shared" si="1787"/>
        <v>0</v>
      </c>
      <c r="T12023" s="32">
        <f t="shared" si="1788"/>
        <v>-13539.89188856193</v>
      </c>
      <c r="U12023" s="4">
        <f t="shared" si="1790"/>
        <v>0</v>
      </c>
    </row>
    <row r="12024" spans="1:21">
      <c r="A12024" s="11">
        <f t="shared" si="1789"/>
        <v>13.540455216021929</v>
      </c>
      <c r="B12024" s="4">
        <f t="shared" si="1786"/>
        <v>0</v>
      </c>
      <c r="C12024" s="4">
        <f t="shared" si="1787"/>
        <v>0</v>
      </c>
      <c r="T12024" s="32">
        <f t="shared" si="1788"/>
        <v>-13541.018543481929</v>
      </c>
      <c r="U12024" s="4">
        <f t="shared" si="1790"/>
        <v>0</v>
      </c>
    </row>
    <row r="12025" spans="1:21">
      <c r="A12025" s="11">
        <f t="shared" si="1789"/>
        <v>13.541581870941929</v>
      </c>
      <c r="B12025" s="4">
        <f t="shared" si="1786"/>
        <v>0</v>
      </c>
      <c r="C12025" s="4">
        <f t="shared" si="1787"/>
        <v>0</v>
      </c>
      <c r="T12025" s="32">
        <f t="shared" si="1788"/>
        <v>-13542.14519840193</v>
      </c>
      <c r="U12025" s="4">
        <f t="shared" si="1790"/>
        <v>0</v>
      </c>
    </row>
    <row r="12026" spans="1:21">
      <c r="A12026" s="11">
        <f t="shared" si="1789"/>
        <v>13.542708525861929</v>
      </c>
      <c r="B12026" s="4">
        <f t="shared" si="1786"/>
        <v>0</v>
      </c>
      <c r="C12026" s="4">
        <f t="shared" si="1787"/>
        <v>0</v>
      </c>
      <c r="T12026" s="32">
        <f t="shared" si="1788"/>
        <v>-13543.271853321929</v>
      </c>
      <c r="U12026" s="4">
        <f t="shared" si="1790"/>
        <v>0</v>
      </c>
    </row>
    <row r="12027" spans="1:21">
      <c r="A12027" s="11">
        <f t="shared" si="1789"/>
        <v>13.543835180781929</v>
      </c>
      <c r="B12027" s="4">
        <f t="shared" si="1786"/>
        <v>0</v>
      </c>
      <c r="C12027" s="4">
        <f t="shared" si="1787"/>
        <v>0</v>
      </c>
      <c r="T12027" s="32">
        <f t="shared" si="1788"/>
        <v>-13544.398508241929</v>
      </c>
      <c r="U12027" s="4">
        <f t="shared" si="1790"/>
        <v>0</v>
      </c>
    </row>
    <row r="12028" spans="1:21">
      <c r="A12028" s="11">
        <f t="shared" si="1789"/>
        <v>13.54496183570193</v>
      </c>
      <c r="B12028" s="4">
        <f t="shared" si="1786"/>
        <v>0</v>
      </c>
      <c r="C12028" s="4">
        <f t="shared" si="1787"/>
        <v>0</v>
      </c>
      <c r="T12028" s="32">
        <f t="shared" si="1788"/>
        <v>-13545.52516316193</v>
      </c>
      <c r="U12028" s="4">
        <f t="shared" si="1790"/>
        <v>0</v>
      </c>
    </row>
    <row r="12029" spans="1:21">
      <c r="A12029" s="11">
        <f t="shared" si="1789"/>
        <v>13.54608849062193</v>
      </c>
      <c r="B12029" s="4">
        <f t="shared" si="1786"/>
        <v>0</v>
      </c>
      <c r="C12029" s="4">
        <f t="shared" si="1787"/>
        <v>0</v>
      </c>
      <c r="T12029" s="32">
        <f t="shared" si="1788"/>
        <v>-13546.651818081929</v>
      </c>
      <c r="U12029" s="4">
        <f t="shared" si="1790"/>
        <v>0</v>
      </c>
    </row>
    <row r="12030" spans="1:21">
      <c r="A12030" s="11">
        <f t="shared" si="1789"/>
        <v>13.54721514554193</v>
      </c>
      <c r="B12030" s="4">
        <f t="shared" si="1786"/>
        <v>0</v>
      </c>
      <c r="C12030" s="4">
        <f t="shared" si="1787"/>
        <v>0</v>
      </c>
      <c r="T12030" s="32">
        <f t="shared" si="1788"/>
        <v>-13547.77847300193</v>
      </c>
      <c r="U12030" s="4">
        <f t="shared" si="1790"/>
        <v>0</v>
      </c>
    </row>
    <row r="12031" spans="1:21">
      <c r="A12031" s="11">
        <f t="shared" si="1789"/>
        <v>13.54834180046193</v>
      </c>
      <c r="B12031" s="4">
        <f t="shared" si="1786"/>
        <v>0</v>
      </c>
      <c r="C12031" s="4">
        <f t="shared" si="1787"/>
        <v>0</v>
      </c>
      <c r="T12031" s="32">
        <f t="shared" si="1788"/>
        <v>-13548.905127921931</v>
      </c>
      <c r="U12031" s="4">
        <f t="shared" si="1790"/>
        <v>0</v>
      </c>
    </row>
    <row r="12032" spans="1:21">
      <c r="A12032" s="11">
        <f t="shared" si="1789"/>
        <v>13.54946845538193</v>
      </c>
      <c r="B12032" s="4">
        <f t="shared" si="1786"/>
        <v>0</v>
      </c>
      <c r="C12032" s="4">
        <f t="shared" si="1787"/>
        <v>0</v>
      </c>
      <c r="T12032" s="32">
        <f t="shared" si="1788"/>
        <v>-13550.03178284193</v>
      </c>
      <c r="U12032" s="4">
        <f t="shared" si="1790"/>
        <v>0</v>
      </c>
    </row>
    <row r="12033" spans="1:21">
      <c r="A12033" s="11">
        <f t="shared" si="1789"/>
        <v>13.550595110301931</v>
      </c>
      <c r="B12033" s="4">
        <f t="shared" si="1786"/>
        <v>0</v>
      </c>
      <c r="C12033" s="4">
        <f t="shared" si="1787"/>
        <v>0</v>
      </c>
      <c r="T12033" s="32">
        <f t="shared" si="1788"/>
        <v>-13551.158437761931</v>
      </c>
      <c r="U12033" s="4">
        <f t="shared" si="1790"/>
        <v>0</v>
      </c>
    </row>
    <row r="12034" spans="1:21">
      <c r="A12034" s="11">
        <f t="shared" si="1789"/>
        <v>13.551721765221931</v>
      </c>
      <c r="B12034" s="4">
        <f t="shared" si="1786"/>
        <v>0</v>
      </c>
      <c r="C12034" s="4">
        <f t="shared" si="1787"/>
        <v>0</v>
      </c>
      <c r="T12034" s="32">
        <f t="shared" si="1788"/>
        <v>-13552.28509268193</v>
      </c>
      <c r="U12034" s="4">
        <f t="shared" si="1790"/>
        <v>0</v>
      </c>
    </row>
    <row r="12035" spans="1:21">
      <c r="A12035" s="11">
        <f t="shared" si="1789"/>
        <v>13.552848420141931</v>
      </c>
      <c r="B12035" s="4">
        <f t="shared" si="1786"/>
        <v>0</v>
      </c>
      <c r="C12035" s="4">
        <f t="shared" si="1787"/>
        <v>0</v>
      </c>
      <c r="T12035" s="32">
        <f t="shared" si="1788"/>
        <v>-13553.411747601931</v>
      </c>
      <c r="U12035" s="4">
        <f t="shared" si="1790"/>
        <v>0</v>
      </c>
    </row>
    <row r="12036" spans="1:21">
      <c r="A12036" s="11">
        <f t="shared" si="1789"/>
        <v>13.553975075061931</v>
      </c>
      <c r="B12036" s="4">
        <f t="shared" si="1786"/>
        <v>0</v>
      </c>
      <c r="C12036" s="4">
        <f t="shared" si="1787"/>
        <v>0</v>
      </c>
      <c r="T12036" s="32">
        <f t="shared" si="1788"/>
        <v>-13554.538402521932</v>
      </c>
      <c r="U12036" s="4">
        <f t="shared" si="1790"/>
        <v>0</v>
      </c>
    </row>
    <row r="12037" spans="1:21">
      <c r="A12037" s="11">
        <f t="shared" si="1789"/>
        <v>13.555101729981931</v>
      </c>
      <c r="B12037" s="4">
        <f t="shared" ref="B12037:B12100" si="1791">COUNTIFS(Col_1,"&gt;="&amp;A12037,Col_1,"&lt;"&amp;A12038)</f>
        <v>0</v>
      </c>
      <c r="C12037" s="4">
        <f t="shared" ref="C12037:C12100" si="1792">COUNTIFS(Col_2,"&gt;="&amp;A12037,Col_2,"&lt;"&amp;A12038)</f>
        <v>0</v>
      </c>
      <c r="T12037" s="32">
        <f t="shared" si="1788"/>
        <v>-13555.665057441931</v>
      </c>
      <c r="U12037" s="4">
        <f t="shared" si="1790"/>
        <v>0</v>
      </c>
    </row>
    <row r="12038" spans="1:21">
      <c r="A12038" s="11">
        <f t="shared" si="1789"/>
        <v>13.556228384901932</v>
      </c>
      <c r="B12038" s="4">
        <f t="shared" si="1791"/>
        <v>0</v>
      </c>
      <c r="C12038" s="4">
        <f t="shared" si="1792"/>
        <v>0</v>
      </c>
      <c r="T12038" s="32">
        <f t="shared" ref="T12038:T12101" si="1793">-AVERAGE(A12038:A12039)*1000</f>
        <v>-13556.791712361932</v>
      </c>
      <c r="U12038" s="4">
        <f t="shared" si="1790"/>
        <v>0</v>
      </c>
    </row>
    <row r="12039" spans="1:21">
      <c r="A12039" s="11">
        <f t="shared" si="1789"/>
        <v>13.557355039821932</v>
      </c>
      <c r="B12039" s="4">
        <f t="shared" si="1791"/>
        <v>0</v>
      </c>
      <c r="C12039" s="4">
        <f t="shared" si="1792"/>
        <v>0</v>
      </c>
      <c r="T12039" s="32">
        <f t="shared" si="1793"/>
        <v>-13557.918367281933</v>
      </c>
      <c r="U12039" s="4">
        <f t="shared" si="1790"/>
        <v>0</v>
      </c>
    </row>
    <row r="12040" spans="1:21">
      <c r="A12040" s="11">
        <f t="shared" si="1789"/>
        <v>13.558481694741932</v>
      </c>
      <c r="B12040" s="4">
        <f t="shared" si="1791"/>
        <v>0</v>
      </c>
      <c r="C12040" s="4">
        <f t="shared" si="1792"/>
        <v>0</v>
      </c>
      <c r="T12040" s="32">
        <f t="shared" si="1793"/>
        <v>-13559.045022201932</v>
      </c>
      <c r="U12040" s="4">
        <f t="shared" si="1790"/>
        <v>0</v>
      </c>
    </row>
    <row r="12041" spans="1:21">
      <c r="A12041" s="11">
        <f t="shared" si="1789"/>
        <v>13.559608349661932</v>
      </c>
      <c r="B12041" s="4">
        <f t="shared" si="1791"/>
        <v>0</v>
      </c>
      <c r="C12041" s="4">
        <f t="shared" si="1792"/>
        <v>0</v>
      </c>
      <c r="T12041" s="32">
        <f t="shared" si="1793"/>
        <v>-13560.171677121933</v>
      </c>
      <c r="U12041" s="4">
        <f t="shared" si="1790"/>
        <v>0</v>
      </c>
    </row>
    <row r="12042" spans="1:21">
      <c r="A12042" s="11">
        <f t="shared" si="1789"/>
        <v>13.560735004581932</v>
      </c>
      <c r="B12042" s="4">
        <f t="shared" si="1791"/>
        <v>0</v>
      </c>
      <c r="C12042" s="4">
        <f t="shared" si="1792"/>
        <v>0</v>
      </c>
      <c r="T12042" s="32">
        <f t="shared" si="1793"/>
        <v>-13561.298332041932</v>
      </c>
      <c r="U12042" s="4">
        <f t="shared" si="1790"/>
        <v>0</v>
      </c>
    </row>
    <row r="12043" spans="1:21">
      <c r="A12043" s="11">
        <f t="shared" si="1789"/>
        <v>13.561861659501933</v>
      </c>
      <c r="B12043" s="4">
        <f t="shared" si="1791"/>
        <v>0</v>
      </c>
      <c r="C12043" s="4">
        <f t="shared" si="1792"/>
        <v>0</v>
      </c>
      <c r="T12043" s="32">
        <f t="shared" si="1793"/>
        <v>-13562.424986961933</v>
      </c>
      <c r="U12043" s="4">
        <f t="shared" si="1790"/>
        <v>0</v>
      </c>
    </row>
    <row r="12044" spans="1:21">
      <c r="A12044" s="11">
        <f t="shared" si="1789"/>
        <v>13.562988314421933</v>
      </c>
      <c r="B12044" s="4">
        <f t="shared" si="1791"/>
        <v>0</v>
      </c>
      <c r="C12044" s="4">
        <f t="shared" si="1792"/>
        <v>0</v>
      </c>
      <c r="T12044" s="32">
        <f t="shared" si="1793"/>
        <v>-13563.551641881933</v>
      </c>
      <c r="U12044" s="4">
        <f t="shared" si="1790"/>
        <v>0</v>
      </c>
    </row>
    <row r="12045" spans="1:21">
      <c r="A12045" s="11">
        <f t="shared" si="1789"/>
        <v>13.564114969341933</v>
      </c>
      <c r="B12045" s="4">
        <f t="shared" si="1791"/>
        <v>0</v>
      </c>
      <c r="C12045" s="4">
        <f t="shared" si="1792"/>
        <v>0</v>
      </c>
      <c r="T12045" s="32">
        <f t="shared" si="1793"/>
        <v>-13564.678296801932</v>
      </c>
      <c r="U12045" s="4">
        <f t="shared" si="1790"/>
        <v>0</v>
      </c>
    </row>
    <row r="12046" spans="1:21">
      <c r="A12046" s="11">
        <f t="shared" si="1789"/>
        <v>13.565241624261933</v>
      </c>
      <c r="B12046" s="4">
        <f t="shared" si="1791"/>
        <v>0</v>
      </c>
      <c r="C12046" s="4">
        <f t="shared" si="1792"/>
        <v>0</v>
      </c>
      <c r="T12046" s="32">
        <f t="shared" si="1793"/>
        <v>-13565.804951721933</v>
      </c>
      <c r="U12046" s="4">
        <f t="shared" si="1790"/>
        <v>0</v>
      </c>
    </row>
    <row r="12047" spans="1:21">
      <c r="A12047" s="11">
        <f t="shared" si="1789"/>
        <v>13.566368279181933</v>
      </c>
      <c r="B12047" s="4">
        <f t="shared" si="1791"/>
        <v>0</v>
      </c>
      <c r="C12047" s="4">
        <f t="shared" si="1792"/>
        <v>0</v>
      </c>
      <c r="T12047" s="32">
        <f t="shared" si="1793"/>
        <v>-13566.931606641934</v>
      </c>
      <c r="U12047" s="4">
        <f t="shared" si="1790"/>
        <v>0</v>
      </c>
    </row>
    <row r="12048" spans="1:21">
      <c r="A12048" s="11">
        <f t="shared" si="1789"/>
        <v>13.567494934101934</v>
      </c>
      <c r="B12048" s="4">
        <f t="shared" si="1791"/>
        <v>0</v>
      </c>
      <c r="C12048" s="4">
        <f t="shared" si="1792"/>
        <v>0</v>
      </c>
      <c r="T12048" s="32">
        <f t="shared" si="1793"/>
        <v>-13568.058261561933</v>
      </c>
      <c r="U12048" s="4">
        <f t="shared" si="1790"/>
        <v>0</v>
      </c>
    </row>
    <row r="12049" spans="1:21">
      <c r="A12049" s="11">
        <f t="shared" si="1789"/>
        <v>13.568621589021934</v>
      </c>
      <c r="B12049" s="4">
        <f t="shared" si="1791"/>
        <v>0</v>
      </c>
      <c r="C12049" s="4">
        <f t="shared" si="1792"/>
        <v>0</v>
      </c>
      <c r="T12049" s="32">
        <f t="shared" si="1793"/>
        <v>-13569.184916481934</v>
      </c>
      <c r="U12049" s="4">
        <f t="shared" si="1790"/>
        <v>0</v>
      </c>
    </row>
    <row r="12050" spans="1:21">
      <c r="A12050" s="11">
        <f t="shared" si="1789"/>
        <v>13.569748243941934</v>
      </c>
      <c r="B12050" s="4">
        <f t="shared" si="1791"/>
        <v>0</v>
      </c>
      <c r="C12050" s="4">
        <f t="shared" si="1792"/>
        <v>0</v>
      </c>
      <c r="T12050" s="32">
        <f t="shared" si="1793"/>
        <v>-13570.311571401933</v>
      </c>
      <c r="U12050" s="4">
        <f t="shared" si="1790"/>
        <v>0</v>
      </c>
    </row>
    <row r="12051" spans="1:21">
      <c r="A12051" s="11">
        <f t="shared" si="1789"/>
        <v>13.570874898861934</v>
      </c>
      <c r="B12051" s="4">
        <f t="shared" si="1791"/>
        <v>0</v>
      </c>
      <c r="C12051" s="4">
        <f t="shared" si="1792"/>
        <v>0</v>
      </c>
      <c r="T12051" s="32">
        <f t="shared" si="1793"/>
        <v>-13571.438226321934</v>
      </c>
      <c r="U12051" s="4">
        <f t="shared" si="1790"/>
        <v>0</v>
      </c>
    </row>
    <row r="12052" spans="1:21">
      <c r="A12052" s="11">
        <f t="shared" si="1789"/>
        <v>13.572001553781934</v>
      </c>
      <c r="B12052" s="4">
        <f t="shared" si="1791"/>
        <v>0</v>
      </c>
      <c r="C12052" s="4">
        <f t="shared" si="1792"/>
        <v>0</v>
      </c>
      <c r="T12052" s="32">
        <f t="shared" si="1793"/>
        <v>-13572.564881241935</v>
      </c>
      <c r="U12052" s="4">
        <f t="shared" si="1790"/>
        <v>0</v>
      </c>
    </row>
    <row r="12053" spans="1:21">
      <c r="A12053" s="11">
        <f t="shared" si="1789"/>
        <v>13.573128208701934</v>
      </c>
      <c r="B12053" s="4">
        <f t="shared" si="1791"/>
        <v>0</v>
      </c>
      <c r="C12053" s="4">
        <f t="shared" si="1792"/>
        <v>0</v>
      </c>
      <c r="T12053" s="32">
        <f t="shared" si="1793"/>
        <v>-13573.691536161934</v>
      </c>
      <c r="U12053" s="4">
        <f t="shared" si="1790"/>
        <v>0</v>
      </c>
    </row>
    <row r="12054" spans="1:21">
      <c r="A12054" s="11">
        <f t="shared" si="1789"/>
        <v>13.574254863621935</v>
      </c>
      <c r="B12054" s="4">
        <f t="shared" si="1791"/>
        <v>0</v>
      </c>
      <c r="C12054" s="4">
        <f t="shared" si="1792"/>
        <v>0</v>
      </c>
      <c r="T12054" s="32">
        <f t="shared" si="1793"/>
        <v>-13574.818191081935</v>
      </c>
      <c r="U12054" s="4">
        <f t="shared" si="1790"/>
        <v>0</v>
      </c>
    </row>
    <row r="12055" spans="1:21">
      <c r="A12055" s="11">
        <f t="shared" si="1789"/>
        <v>13.575381518541935</v>
      </c>
      <c r="B12055" s="4">
        <f t="shared" si="1791"/>
        <v>0</v>
      </c>
      <c r="C12055" s="4">
        <f t="shared" si="1792"/>
        <v>0</v>
      </c>
      <c r="T12055" s="32">
        <f t="shared" si="1793"/>
        <v>-13575.944846001936</v>
      </c>
      <c r="U12055" s="4">
        <f t="shared" si="1790"/>
        <v>0</v>
      </c>
    </row>
    <row r="12056" spans="1:21">
      <c r="A12056" s="11">
        <f t="shared" si="1789"/>
        <v>13.576508173461935</v>
      </c>
      <c r="B12056" s="4">
        <f t="shared" si="1791"/>
        <v>0</v>
      </c>
      <c r="C12056" s="4">
        <f t="shared" si="1792"/>
        <v>0</v>
      </c>
      <c r="T12056" s="32">
        <f t="shared" si="1793"/>
        <v>-13577.071500921935</v>
      </c>
      <c r="U12056" s="4">
        <f t="shared" si="1790"/>
        <v>0</v>
      </c>
    </row>
    <row r="12057" spans="1:21">
      <c r="A12057" s="11">
        <f t="shared" si="1789"/>
        <v>13.577634828381935</v>
      </c>
      <c r="B12057" s="4">
        <f t="shared" si="1791"/>
        <v>0</v>
      </c>
      <c r="C12057" s="4">
        <f t="shared" si="1792"/>
        <v>0</v>
      </c>
      <c r="T12057" s="32">
        <f t="shared" si="1793"/>
        <v>-13578.198155841936</v>
      </c>
      <c r="U12057" s="4">
        <f t="shared" si="1790"/>
        <v>0</v>
      </c>
    </row>
    <row r="12058" spans="1:21">
      <c r="A12058" s="11">
        <f t="shared" si="1789"/>
        <v>13.578761483301935</v>
      </c>
      <c r="B12058" s="4">
        <f t="shared" si="1791"/>
        <v>0</v>
      </c>
      <c r="C12058" s="4">
        <f t="shared" si="1792"/>
        <v>0</v>
      </c>
      <c r="T12058" s="32">
        <f t="shared" si="1793"/>
        <v>-13579.324810761935</v>
      </c>
      <c r="U12058" s="4">
        <f t="shared" si="1790"/>
        <v>0</v>
      </c>
    </row>
    <row r="12059" spans="1:21">
      <c r="A12059" s="11">
        <f t="shared" si="1789"/>
        <v>13.579888138221936</v>
      </c>
      <c r="B12059" s="4">
        <f t="shared" si="1791"/>
        <v>0</v>
      </c>
      <c r="C12059" s="4">
        <f t="shared" si="1792"/>
        <v>0</v>
      </c>
      <c r="T12059" s="32">
        <f t="shared" si="1793"/>
        <v>-13580.451465681936</v>
      </c>
      <c r="U12059" s="4">
        <f t="shared" si="1790"/>
        <v>0</v>
      </c>
    </row>
    <row r="12060" spans="1:21">
      <c r="A12060" s="11">
        <f t="shared" si="1789"/>
        <v>13.581014793141936</v>
      </c>
      <c r="B12060" s="4">
        <f t="shared" si="1791"/>
        <v>0</v>
      </c>
      <c r="C12060" s="4">
        <f t="shared" si="1792"/>
        <v>0</v>
      </c>
      <c r="T12060" s="32">
        <f t="shared" si="1793"/>
        <v>-13581.578120601936</v>
      </c>
      <c r="U12060" s="4">
        <f t="shared" si="1790"/>
        <v>0</v>
      </c>
    </row>
    <row r="12061" spans="1:21">
      <c r="A12061" s="11">
        <f t="shared" si="1789"/>
        <v>13.582141448061936</v>
      </c>
      <c r="B12061" s="4">
        <f t="shared" si="1791"/>
        <v>0</v>
      </c>
      <c r="C12061" s="4">
        <f t="shared" si="1792"/>
        <v>0</v>
      </c>
      <c r="T12061" s="32">
        <f t="shared" si="1793"/>
        <v>-13582.704775521936</v>
      </c>
      <c r="U12061" s="4">
        <f t="shared" si="1790"/>
        <v>0</v>
      </c>
    </row>
    <row r="12062" spans="1:21">
      <c r="A12062" s="11">
        <f t="shared" si="1789"/>
        <v>13.583268102981936</v>
      </c>
      <c r="B12062" s="4">
        <f t="shared" si="1791"/>
        <v>0</v>
      </c>
      <c r="C12062" s="4">
        <f t="shared" si="1792"/>
        <v>0</v>
      </c>
      <c r="T12062" s="32">
        <f t="shared" si="1793"/>
        <v>-13583.831430441936</v>
      </c>
      <c r="U12062" s="4">
        <f t="shared" si="1790"/>
        <v>0</v>
      </c>
    </row>
    <row r="12063" spans="1:21">
      <c r="A12063" s="11">
        <f t="shared" si="1789"/>
        <v>13.584394757901936</v>
      </c>
      <c r="B12063" s="4">
        <f t="shared" si="1791"/>
        <v>0</v>
      </c>
      <c r="C12063" s="4">
        <f t="shared" si="1792"/>
        <v>0</v>
      </c>
      <c r="T12063" s="32">
        <f t="shared" si="1793"/>
        <v>-13584.958085361937</v>
      </c>
      <c r="U12063" s="4">
        <f t="shared" si="1790"/>
        <v>0</v>
      </c>
    </row>
    <row r="12064" spans="1:21">
      <c r="A12064" s="11">
        <f t="shared" si="1789"/>
        <v>13.585521412821937</v>
      </c>
      <c r="B12064" s="4">
        <f t="shared" si="1791"/>
        <v>0</v>
      </c>
      <c r="C12064" s="4">
        <f t="shared" si="1792"/>
        <v>0</v>
      </c>
      <c r="T12064" s="32">
        <f t="shared" si="1793"/>
        <v>-13586.084740281936</v>
      </c>
      <c r="U12064" s="4">
        <f t="shared" si="1790"/>
        <v>0</v>
      </c>
    </row>
    <row r="12065" spans="1:21">
      <c r="A12065" s="11">
        <f t="shared" si="1789"/>
        <v>13.586648067741937</v>
      </c>
      <c r="B12065" s="4">
        <f t="shared" si="1791"/>
        <v>0</v>
      </c>
      <c r="C12065" s="4">
        <f t="shared" si="1792"/>
        <v>0</v>
      </c>
      <c r="T12065" s="32">
        <f t="shared" si="1793"/>
        <v>-13587.211395201937</v>
      </c>
      <c r="U12065" s="4">
        <f t="shared" si="1790"/>
        <v>0</v>
      </c>
    </row>
    <row r="12066" spans="1:21">
      <c r="A12066" s="11">
        <f t="shared" si="1789"/>
        <v>13.587774722661937</v>
      </c>
      <c r="B12066" s="4">
        <f t="shared" si="1791"/>
        <v>0</v>
      </c>
      <c r="C12066" s="4">
        <f t="shared" si="1792"/>
        <v>0</v>
      </c>
      <c r="T12066" s="32">
        <f t="shared" si="1793"/>
        <v>-13588.338050121936</v>
      </c>
      <c r="U12066" s="4">
        <f t="shared" si="1790"/>
        <v>0</v>
      </c>
    </row>
    <row r="12067" spans="1:21">
      <c r="A12067" s="11">
        <f t="shared" si="1789"/>
        <v>13.588901377581937</v>
      </c>
      <c r="B12067" s="4">
        <f t="shared" si="1791"/>
        <v>0</v>
      </c>
      <c r="C12067" s="4">
        <f t="shared" si="1792"/>
        <v>0</v>
      </c>
      <c r="T12067" s="32">
        <f t="shared" si="1793"/>
        <v>-13589.464705041937</v>
      </c>
      <c r="U12067" s="4">
        <f t="shared" si="1790"/>
        <v>0</v>
      </c>
    </row>
    <row r="12068" spans="1:21">
      <c r="A12068" s="11">
        <f t="shared" si="1789"/>
        <v>13.590028032501937</v>
      </c>
      <c r="B12068" s="4">
        <f t="shared" si="1791"/>
        <v>0</v>
      </c>
      <c r="C12068" s="4">
        <f t="shared" si="1792"/>
        <v>0</v>
      </c>
      <c r="T12068" s="32">
        <f t="shared" si="1793"/>
        <v>-13590.591359961938</v>
      </c>
      <c r="U12068" s="4">
        <f t="shared" si="1790"/>
        <v>0</v>
      </c>
    </row>
    <row r="12069" spans="1:21">
      <c r="A12069" s="11">
        <f t="shared" si="1789"/>
        <v>13.591154687421938</v>
      </c>
      <c r="B12069" s="4">
        <f t="shared" si="1791"/>
        <v>0</v>
      </c>
      <c r="C12069" s="4">
        <f t="shared" si="1792"/>
        <v>0</v>
      </c>
      <c r="T12069" s="32">
        <f t="shared" si="1793"/>
        <v>-13591.718014881937</v>
      </c>
      <c r="U12069" s="4">
        <f t="shared" si="1790"/>
        <v>0</v>
      </c>
    </row>
    <row r="12070" spans="1:21">
      <c r="A12070" s="11">
        <f t="shared" si="1789"/>
        <v>13.592281342341938</v>
      </c>
      <c r="B12070" s="4">
        <f t="shared" si="1791"/>
        <v>0</v>
      </c>
      <c r="C12070" s="4">
        <f t="shared" si="1792"/>
        <v>0</v>
      </c>
      <c r="T12070" s="32">
        <f t="shared" si="1793"/>
        <v>-13592.844669801938</v>
      </c>
      <c r="U12070" s="4">
        <f t="shared" si="1790"/>
        <v>0</v>
      </c>
    </row>
    <row r="12071" spans="1:21">
      <c r="A12071" s="11">
        <f t="shared" si="1789"/>
        <v>13.593407997261938</v>
      </c>
      <c r="B12071" s="4">
        <f t="shared" si="1791"/>
        <v>0</v>
      </c>
      <c r="C12071" s="4">
        <f t="shared" si="1792"/>
        <v>0</v>
      </c>
      <c r="T12071" s="32">
        <f t="shared" si="1793"/>
        <v>-13593.971324721939</v>
      </c>
      <c r="U12071" s="4">
        <f t="shared" si="1790"/>
        <v>0</v>
      </c>
    </row>
    <row r="12072" spans="1:21">
      <c r="A12072" s="11">
        <f t="shared" si="1789"/>
        <v>13.594534652181938</v>
      </c>
      <c r="B12072" s="4">
        <f t="shared" si="1791"/>
        <v>0</v>
      </c>
      <c r="C12072" s="4">
        <f t="shared" si="1792"/>
        <v>0</v>
      </c>
      <c r="T12072" s="32">
        <f t="shared" si="1793"/>
        <v>-13595.097979641938</v>
      </c>
      <c r="U12072" s="4">
        <f t="shared" si="1790"/>
        <v>0</v>
      </c>
    </row>
    <row r="12073" spans="1:21">
      <c r="A12073" s="11">
        <f t="shared" si="1789"/>
        <v>13.595661307101938</v>
      </c>
      <c r="B12073" s="4">
        <f t="shared" si="1791"/>
        <v>0</v>
      </c>
      <c r="C12073" s="4">
        <f t="shared" si="1792"/>
        <v>0</v>
      </c>
      <c r="T12073" s="32">
        <f t="shared" si="1793"/>
        <v>-13596.224634561939</v>
      </c>
      <c r="U12073" s="4">
        <f t="shared" si="1790"/>
        <v>0</v>
      </c>
    </row>
    <row r="12074" spans="1:21">
      <c r="A12074" s="11">
        <f t="shared" si="1789"/>
        <v>13.596787962021939</v>
      </c>
      <c r="B12074" s="4">
        <f t="shared" si="1791"/>
        <v>0</v>
      </c>
      <c r="C12074" s="4">
        <f t="shared" si="1792"/>
        <v>0</v>
      </c>
      <c r="T12074" s="32">
        <f t="shared" si="1793"/>
        <v>-13597.351289481938</v>
      </c>
      <c r="U12074" s="4">
        <f t="shared" si="1790"/>
        <v>0</v>
      </c>
    </row>
    <row r="12075" spans="1:21">
      <c r="A12075" s="11">
        <f t="shared" ref="A12075:A12138" si="1794">A12074+ 0.00112665492</f>
        <v>13.597914616941939</v>
      </c>
      <c r="B12075" s="4">
        <f t="shared" si="1791"/>
        <v>0</v>
      </c>
      <c r="C12075" s="4">
        <f t="shared" si="1792"/>
        <v>0</v>
      </c>
      <c r="T12075" s="32">
        <f t="shared" si="1793"/>
        <v>-13598.477944401939</v>
      </c>
      <c r="U12075" s="4">
        <f t="shared" ref="U12075:U12138" si="1795">SUM(B12075:Q12075)</f>
        <v>0</v>
      </c>
    </row>
    <row r="12076" spans="1:21">
      <c r="A12076" s="11">
        <f t="shared" si="1794"/>
        <v>13.599041271861939</v>
      </c>
      <c r="B12076" s="4">
        <f t="shared" si="1791"/>
        <v>0</v>
      </c>
      <c r="C12076" s="4">
        <f t="shared" si="1792"/>
        <v>0</v>
      </c>
      <c r="T12076" s="32">
        <f t="shared" si="1793"/>
        <v>-13599.60459932194</v>
      </c>
      <c r="U12076" s="4">
        <f t="shared" si="1795"/>
        <v>0</v>
      </c>
    </row>
    <row r="12077" spans="1:21">
      <c r="A12077" s="11">
        <f t="shared" si="1794"/>
        <v>13.600167926781939</v>
      </c>
      <c r="B12077" s="4">
        <f t="shared" si="1791"/>
        <v>0</v>
      </c>
      <c r="C12077" s="4">
        <f t="shared" si="1792"/>
        <v>0</v>
      </c>
      <c r="T12077" s="32">
        <f t="shared" si="1793"/>
        <v>-13600.731254241939</v>
      </c>
      <c r="U12077" s="4">
        <f t="shared" si="1795"/>
        <v>0</v>
      </c>
    </row>
    <row r="12078" spans="1:21">
      <c r="A12078" s="11">
        <f t="shared" si="1794"/>
        <v>13.601294581701939</v>
      </c>
      <c r="B12078" s="4">
        <f t="shared" si="1791"/>
        <v>0</v>
      </c>
      <c r="C12078" s="4">
        <f t="shared" si="1792"/>
        <v>0</v>
      </c>
      <c r="T12078" s="32">
        <f t="shared" si="1793"/>
        <v>-13601.857909161939</v>
      </c>
      <c r="U12078" s="4">
        <f t="shared" si="1795"/>
        <v>0</v>
      </c>
    </row>
    <row r="12079" spans="1:21">
      <c r="A12079" s="11">
        <f t="shared" si="1794"/>
        <v>13.602421236621939</v>
      </c>
      <c r="B12079" s="4">
        <f t="shared" si="1791"/>
        <v>0</v>
      </c>
      <c r="C12079" s="4">
        <f t="shared" si="1792"/>
        <v>0</v>
      </c>
      <c r="T12079" s="32">
        <f t="shared" si="1793"/>
        <v>-13602.98456408194</v>
      </c>
      <c r="U12079" s="4">
        <f t="shared" si="1795"/>
        <v>0</v>
      </c>
    </row>
    <row r="12080" spans="1:21">
      <c r="A12080" s="11">
        <f t="shared" si="1794"/>
        <v>13.60354789154194</v>
      </c>
      <c r="B12080" s="4">
        <f t="shared" si="1791"/>
        <v>0</v>
      </c>
      <c r="C12080" s="4">
        <f t="shared" si="1792"/>
        <v>0</v>
      </c>
      <c r="T12080" s="32">
        <f t="shared" si="1793"/>
        <v>-13604.111219001939</v>
      </c>
      <c r="U12080" s="4">
        <f t="shared" si="1795"/>
        <v>0</v>
      </c>
    </row>
    <row r="12081" spans="1:21">
      <c r="A12081" s="11">
        <f t="shared" si="1794"/>
        <v>13.60467454646194</v>
      </c>
      <c r="B12081" s="4">
        <f t="shared" si="1791"/>
        <v>0</v>
      </c>
      <c r="C12081" s="4">
        <f t="shared" si="1792"/>
        <v>0</v>
      </c>
      <c r="T12081" s="32">
        <f t="shared" si="1793"/>
        <v>-13605.23787392194</v>
      </c>
      <c r="U12081" s="4">
        <f t="shared" si="1795"/>
        <v>0</v>
      </c>
    </row>
    <row r="12082" spans="1:21">
      <c r="A12082" s="11">
        <f t="shared" si="1794"/>
        <v>13.60580120138194</v>
      </c>
      <c r="B12082" s="4">
        <f t="shared" si="1791"/>
        <v>0</v>
      </c>
      <c r="C12082" s="4">
        <f t="shared" si="1792"/>
        <v>0</v>
      </c>
      <c r="T12082" s="32">
        <f t="shared" si="1793"/>
        <v>-13606.364528841939</v>
      </c>
      <c r="U12082" s="4">
        <f t="shared" si="1795"/>
        <v>0</v>
      </c>
    </row>
    <row r="12083" spans="1:21">
      <c r="A12083" s="11">
        <f t="shared" si="1794"/>
        <v>13.60692785630194</v>
      </c>
      <c r="B12083" s="4">
        <f t="shared" si="1791"/>
        <v>0</v>
      </c>
      <c r="C12083" s="4">
        <f t="shared" si="1792"/>
        <v>0</v>
      </c>
      <c r="T12083" s="32">
        <f t="shared" si="1793"/>
        <v>-13607.49118376194</v>
      </c>
      <c r="U12083" s="4">
        <f t="shared" si="1795"/>
        <v>0</v>
      </c>
    </row>
    <row r="12084" spans="1:21">
      <c r="A12084" s="11">
        <f t="shared" si="1794"/>
        <v>13.60805451122194</v>
      </c>
      <c r="B12084" s="4">
        <f t="shared" si="1791"/>
        <v>0</v>
      </c>
      <c r="C12084" s="4">
        <f t="shared" si="1792"/>
        <v>0</v>
      </c>
      <c r="T12084" s="32">
        <f t="shared" si="1793"/>
        <v>-13608.617838681941</v>
      </c>
      <c r="U12084" s="4">
        <f t="shared" si="1795"/>
        <v>0</v>
      </c>
    </row>
    <row r="12085" spans="1:21">
      <c r="A12085" s="11">
        <f t="shared" si="1794"/>
        <v>13.609181166141941</v>
      </c>
      <c r="B12085" s="4">
        <f t="shared" si="1791"/>
        <v>0</v>
      </c>
      <c r="C12085" s="4">
        <f t="shared" si="1792"/>
        <v>0</v>
      </c>
      <c r="T12085" s="32">
        <f t="shared" si="1793"/>
        <v>-13609.74449360194</v>
      </c>
      <c r="U12085" s="4">
        <f t="shared" si="1795"/>
        <v>0</v>
      </c>
    </row>
    <row r="12086" spans="1:21">
      <c r="A12086" s="11">
        <f t="shared" si="1794"/>
        <v>13.610307821061941</v>
      </c>
      <c r="B12086" s="4">
        <f t="shared" si="1791"/>
        <v>0</v>
      </c>
      <c r="C12086" s="4">
        <f t="shared" si="1792"/>
        <v>0</v>
      </c>
      <c r="T12086" s="32">
        <f t="shared" si="1793"/>
        <v>-13610.871148521941</v>
      </c>
      <c r="U12086" s="4">
        <f t="shared" si="1795"/>
        <v>0</v>
      </c>
    </row>
    <row r="12087" spans="1:21">
      <c r="A12087" s="11">
        <f t="shared" si="1794"/>
        <v>13.611434475981941</v>
      </c>
      <c r="B12087" s="4">
        <f t="shared" si="1791"/>
        <v>0</v>
      </c>
      <c r="C12087" s="4">
        <f t="shared" si="1792"/>
        <v>0</v>
      </c>
      <c r="T12087" s="32">
        <f t="shared" si="1793"/>
        <v>-13611.997803441942</v>
      </c>
      <c r="U12087" s="4">
        <f t="shared" si="1795"/>
        <v>0</v>
      </c>
    </row>
    <row r="12088" spans="1:21">
      <c r="A12088" s="11">
        <f t="shared" si="1794"/>
        <v>13.612561130901941</v>
      </c>
      <c r="B12088" s="4">
        <f t="shared" si="1791"/>
        <v>0</v>
      </c>
      <c r="C12088" s="4">
        <f t="shared" si="1792"/>
        <v>0</v>
      </c>
      <c r="T12088" s="32">
        <f t="shared" si="1793"/>
        <v>-13613.124458361941</v>
      </c>
      <c r="U12088" s="4">
        <f t="shared" si="1795"/>
        <v>0</v>
      </c>
    </row>
    <row r="12089" spans="1:21">
      <c r="A12089" s="11">
        <f t="shared" si="1794"/>
        <v>13.613687785821941</v>
      </c>
      <c r="B12089" s="4">
        <f t="shared" si="1791"/>
        <v>0</v>
      </c>
      <c r="C12089" s="4">
        <f t="shared" si="1792"/>
        <v>0</v>
      </c>
      <c r="T12089" s="32">
        <f t="shared" si="1793"/>
        <v>-13614.251113281942</v>
      </c>
      <c r="U12089" s="4">
        <f t="shared" si="1795"/>
        <v>0</v>
      </c>
    </row>
    <row r="12090" spans="1:21">
      <c r="A12090" s="11">
        <f t="shared" si="1794"/>
        <v>13.614814440741942</v>
      </c>
      <c r="B12090" s="4">
        <f t="shared" si="1791"/>
        <v>0</v>
      </c>
      <c r="C12090" s="4">
        <f t="shared" si="1792"/>
        <v>0</v>
      </c>
      <c r="T12090" s="32">
        <f t="shared" si="1793"/>
        <v>-13615.377768201941</v>
      </c>
      <c r="U12090" s="4">
        <f t="shared" si="1795"/>
        <v>0</v>
      </c>
    </row>
    <row r="12091" spans="1:21">
      <c r="A12091" s="11">
        <f t="shared" si="1794"/>
        <v>13.615941095661942</v>
      </c>
      <c r="B12091" s="4">
        <f t="shared" si="1791"/>
        <v>0</v>
      </c>
      <c r="C12091" s="4">
        <f t="shared" si="1792"/>
        <v>0</v>
      </c>
      <c r="T12091" s="32">
        <f t="shared" si="1793"/>
        <v>-13616.504423121942</v>
      </c>
      <c r="U12091" s="4">
        <f t="shared" si="1795"/>
        <v>0</v>
      </c>
    </row>
    <row r="12092" spans="1:21">
      <c r="A12092" s="11">
        <f t="shared" si="1794"/>
        <v>13.617067750581942</v>
      </c>
      <c r="B12092" s="4">
        <f t="shared" si="1791"/>
        <v>0</v>
      </c>
      <c r="C12092" s="4">
        <f t="shared" si="1792"/>
        <v>0</v>
      </c>
      <c r="T12092" s="32">
        <f t="shared" si="1793"/>
        <v>-13617.631078041943</v>
      </c>
      <c r="U12092" s="4">
        <f t="shared" si="1795"/>
        <v>0</v>
      </c>
    </row>
    <row r="12093" spans="1:21">
      <c r="A12093" s="11">
        <f t="shared" si="1794"/>
        <v>13.618194405501942</v>
      </c>
      <c r="B12093" s="4">
        <f t="shared" si="1791"/>
        <v>0</v>
      </c>
      <c r="C12093" s="4">
        <f t="shared" si="1792"/>
        <v>0</v>
      </c>
      <c r="T12093" s="32">
        <f t="shared" si="1793"/>
        <v>-13618.757732961942</v>
      </c>
      <c r="U12093" s="4">
        <f t="shared" si="1795"/>
        <v>0</v>
      </c>
    </row>
    <row r="12094" spans="1:21">
      <c r="A12094" s="11">
        <f t="shared" si="1794"/>
        <v>13.619321060421942</v>
      </c>
      <c r="B12094" s="4">
        <f t="shared" si="1791"/>
        <v>0</v>
      </c>
      <c r="C12094" s="4">
        <f t="shared" si="1792"/>
        <v>0</v>
      </c>
      <c r="T12094" s="32">
        <f t="shared" si="1793"/>
        <v>-13619.884387881943</v>
      </c>
      <c r="U12094" s="4">
        <f t="shared" si="1795"/>
        <v>0</v>
      </c>
    </row>
    <row r="12095" spans="1:21">
      <c r="A12095" s="11">
        <f t="shared" si="1794"/>
        <v>13.620447715341943</v>
      </c>
      <c r="B12095" s="4">
        <f t="shared" si="1791"/>
        <v>0</v>
      </c>
      <c r="C12095" s="4">
        <f t="shared" si="1792"/>
        <v>0</v>
      </c>
      <c r="T12095" s="32">
        <f t="shared" si="1793"/>
        <v>-13621.011042801943</v>
      </c>
      <c r="U12095" s="4">
        <f t="shared" si="1795"/>
        <v>0</v>
      </c>
    </row>
    <row r="12096" spans="1:21">
      <c r="A12096" s="11">
        <f t="shared" si="1794"/>
        <v>13.621574370261943</v>
      </c>
      <c r="B12096" s="4">
        <f t="shared" si="1791"/>
        <v>0</v>
      </c>
      <c r="C12096" s="4">
        <f t="shared" si="1792"/>
        <v>0</v>
      </c>
      <c r="T12096" s="32">
        <f t="shared" si="1793"/>
        <v>-13622.137697721942</v>
      </c>
      <c r="U12096" s="4">
        <f t="shared" si="1795"/>
        <v>0</v>
      </c>
    </row>
    <row r="12097" spans="1:21">
      <c r="A12097" s="11">
        <f t="shared" si="1794"/>
        <v>13.622701025181943</v>
      </c>
      <c r="B12097" s="4">
        <f t="shared" si="1791"/>
        <v>0</v>
      </c>
      <c r="C12097" s="4">
        <f t="shared" si="1792"/>
        <v>0</v>
      </c>
      <c r="T12097" s="32">
        <f t="shared" si="1793"/>
        <v>-13623.264352641943</v>
      </c>
      <c r="U12097" s="4">
        <f t="shared" si="1795"/>
        <v>0</v>
      </c>
    </row>
    <row r="12098" spans="1:21">
      <c r="A12098" s="11">
        <f t="shared" si="1794"/>
        <v>13.623827680101943</v>
      </c>
      <c r="B12098" s="4">
        <f t="shared" si="1791"/>
        <v>0</v>
      </c>
      <c r="C12098" s="4">
        <f t="shared" si="1792"/>
        <v>0</v>
      </c>
      <c r="T12098" s="32">
        <f t="shared" si="1793"/>
        <v>-13624.391007561942</v>
      </c>
      <c r="U12098" s="4">
        <f t="shared" si="1795"/>
        <v>0</v>
      </c>
    </row>
    <row r="12099" spans="1:21">
      <c r="A12099" s="11">
        <f t="shared" si="1794"/>
        <v>13.624954335021943</v>
      </c>
      <c r="B12099" s="4">
        <f t="shared" si="1791"/>
        <v>0</v>
      </c>
      <c r="C12099" s="4">
        <f t="shared" si="1792"/>
        <v>0</v>
      </c>
      <c r="T12099" s="32">
        <f t="shared" si="1793"/>
        <v>-13625.517662481943</v>
      </c>
      <c r="U12099" s="4">
        <f t="shared" si="1795"/>
        <v>0</v>
      </c>
    </row>
    <row r="12100" spans="1:21">
      <c r="A12100" s="11">
        <f t="shared" si="1794"/>
        <v>13.626080989941943</v>
      </c>
      <c r="B12100" s="4">
        <f t="shared" si="1791"/>
        <v>0</v>
      </c>
      <c r="C12100" s="4">
        <f t="shared" si="1792"/>
        <v>0</v>
      </c>
      <c r="T12100" s="32">
        <f t="shared" si="1793"/>
        <v>-13626.644317401944</v>
      </c>
      <c r="U12100" s="4">
        <f t="shared" si="1795"/>
        <v>0</v>
      </c>
    </row>
    <row r="12101" spans="1:21">
      <c r="A12101" s="11">
        <f t="shared" si="1794"/>
        <v>13.627207644861944</v>
      </c>
      <c r="B12101" s="4">
        <f t="shared" ref="B12101:B12164" si="1796">COUNTIFS(Col_1,"&gt;="&amp;A12101,Col_1,"&lt;"&amp;A12102)</f>
        <v>0</v>
      </c>
      <c r="C12101" s="4">
        <f t="shared" ref="C12101:C12164" si="1797">COUNTIFS(Col_2,"&gt;="&amp;A12101,Col_2,"&lt;"&amp;A12102)</f>
        <v>0</v>
      </c>
      <c r="T12101" s="32">
        <f t="shared" si="1793"/>
        <v>-13627.770972321943</v>
      </c>
      <c r="U12101" s="4">
        <f t="shared" si="1795"/>
        <v>0</v>
      </c>
    </row>
    <row r="12102" spans="1:21">
      <c r="A12102" s="11">
        <f t="shared" si="1794"/>
        <v>13.628334299781944</v>
      </c>
      <c r="B12102" s="4">
        <f t="shared" si="1796"/>
        <v>0</v>
      </c>
      <c r="C12102" s="4">
        <f t="shared" si="1797"/>
        <v>0</v>
      </c>
      <c r="T12102" s="32">
        <f t="shared" ref="T12102:T12165" si="1798">-AVERAGE(A12102:A12103)*1000</f>
        <v>-13628.897627241944</v>
      </c>
      <c r="U12102" s="4">
        <f t="shared" si="1795"/>
        <v>0</v>
      </c>
    </row>
    <row r="12103" spans="1:21">
      <c r="A12103" s="11">
        <f t="shared" si="1794"/>
        <v>13.629460954701944</v>
      </c>
      <c r="B12103" s="4">
        <f t="shared" si="1796"/>
        <v>0</v>
      </c>
      <c r="C12103" s="4">
        <f t="shared" si="1797"/>
        <v>0</v>
      </c>
      <c r="T12103" s="32">
        <f t="shared" si="1798"/>
        <v>-13630.024282161945</v>
      </c>
      <c r="U12103" s="4">
        <f t="shared" si="1795"/>
        <v>0</v>
      </c>
    </row>
    <row r="12104" spans="1:21">
      <c r="A12104" s="11">
        <f t="shared" si="1794"/>
        <v>13.630587609621944</v>
      </c>
      <c r="B12104" s="4">
        <f t="shared" si="1796"/>
        <v>0</v>
      </c>
      <c r="C12104" s="4">
        <f t="shared" si="1797"/>
        <v>0</v>
      </c>
      <c r="T12104" s="32">
        <f t="shared" si="1798"/>
        <v>-13631.150937081944</v>
      </c>
      <c r="U12104" s="4">
        <f t="shared" si="1795"/>
        <v>0</v>
      </c>
    </row>
    <row r="12105" spans="1:21">
      <c r="A12105" s="11">
        <f t="shared" si="1794"/>
        <v>13.631714264541944</v>
      </c>
      <c r="B12105" s="4">
        <f t="shared" si="1796"/>
        <v>0</v>
      </c>
      <c r="C12105" s="4">
        <f t="shared" si="1797"/>
        <v>0</v>
      </c>
      <c r="T12105" s="32">
        <f t="shared" si="1798"/>
        <v>-13632.277592001945</v>
      </c>
      <c r="U12105" s="4">
        <f t="shared" si="1795"/>
        <v>0</v>
      </c>
    </row>
    <row r="12106" spans="1:21">
      <c r="A12106" s="11">
        <f t="shared" si="1794"/>
        <v>13.632840919461945</v>
      </c>
      <c r="B12106" s="4">
        <f t="shared" si="1796"/>
        <v>0</v>
      </c>
      <c r="C12106" s="4">
        <f t="shared" si="1797"/>
        <v>0</v>
      </c>
      <c r="T12106" s="32">
        <f t="shared" si="1798"/>
        <v>-13633.404246921944</v>
      </c>
      <c r="U12106" s="4">
        <f t="shared" si="1795"/>
        <v>0</v>
      </c>
    </row>
    <row r="12107" spans="1:21">
      <c r="A12107" s="11">
        <f t="shared" si="1794"/>
        <v>13.633967574381945</v>
      </c>
      <c r="B12107" s="4">
        <f t="shared" si="1796"/>
        <v>0</v>
      </c>
      <c r="C12107" s="4">
        <f t="shared" si="1797"/>
        <v>0</v>
      </c>
      <c r="T12107" s="32">
        <f t="shared" si="1798"/>
        <v>-13634.530901841945</v>
      </c>
      <c r="U12107" s="4">
        <f t="shared" si="1795"/>
        <v>0</v>
      </c>
    </row>
    <row r="12108" spans="1:21">
      <c r="A12108" s="11">
        <f t="shared" si="1794"/>
        <v>13.635094229301945</v>
      </c>
      <c r="B12108" s="4">
        <f t="shared" si="1796"/>
        <v>0</v>
      </c>
      <c r="C12108" s="4">
        <f t="shared" si="1797"/>
        <v>0</v>
      </c>
      <c r="T12108" s="32">
        <f t="shared" si="1798"/>
        <v>-13635.657556761946</v>
      </c>
      <c r="U12108" s="4">
        <f t="shared" si="1795"/>
        <v>0</v>
      </c>
    </row>
    <row r="12109" spans="1:21">
      <c r="A12109" s="11">
        <f t="shared" si="1794"/>
        <v>13.636220884221945</v>
      </c>
      <c r="B12109" s="4">
        <f t="shared" si="1796"/>
        <v>0</v>
      </c>
      <c r="C12109" s="4">
        <f t="shared" si="1797"/>
        <v>0</v>
      </c>
      <c r="T12109" s="32">
        <f t="shared" si="1798"/>
        <v>-13636.784211681945</v>
      </c>
      <c r="U12109" s="4">
        <f t="shared" si="1795"/>
        <v>0</v>
      </c>
    </row>
    <row r="12110" spans="1:21">
      <c r="A12110" s="11">
        <f t="shared" si="1794"/>
        <v>13.637347539141945</v>
      </c>
      <c r="B12110" s="4">
        <f t="shared" si="1796"/>
        <v>0</v>
      </c>
      <c r="C12110" s="4">
        <f t="shared" si="1797"/>
        <v>0</v>
      </c>
      <c r="T12110" s="32">
        <f t="shared" si="1798"/>
        <v>-13637.910866601946</v>
      </c>
      <c r="U12110" s="4">
        <f t="shared" si="1795"/>
        <v>0</v>
      </c>
    </row>
    <row r="12111" spans="1:21">
      <c r="A12111" s="11">
        <f t="shared" si="1794"/>
        <v>13.638474194061946</v>
      </c>
      <c r="B12111" s="4">
        <f t="shared" si="1796"/>
        <v>0</v>
      </c>
      <c r="C12111" s="4">
        <f t="shared" si="1797"/>
        <v>0</v>
      </c>
      <c r="T12111" s="32">
        <f t="shared" si="1798"/>
        <v>-13639.037521521946</v>
      </c>
      <c r="U12111" s="4">
        <f t="shared" si="1795"/>
        <v>0</v>
      </c>
    </row>
    <row r="12112" spans="1:21">
      <c r="A12112" s="11">
        <f t="shared" si="1794"/>
        <v>13.639600848981946</v>
      </c>
      <c r="B12112" s="4">
        <f t="shared" si="1796"/>
        <v>0</v>
      </c>
      <c r="C12112" s="4">
        <f t="shared" si="1797"/>
        <v>0</v>
      </c>
      <c r="T12112" s="32">
        <f t="shared" si="1798"/>
        <v>-13640.164176441946</v>
      </c>
      <c r="U12112" s="4">
        <f t="shared" si="1795"/>
        <v>0</v>
      </c>
    </row>
    <row r="12113" spans="1:21">
      <c r="A12113" s="11">
        <f t="shared" si="1794"/>
        <v>13.640727503901946</v>
      </c>
      <c r="B12113" s="4">
        <f t="shared" si="1796"/>
        <v>0</v>
      </c>
      <c r="C12113" s="4">
        <f t="shared" si="1797"/>
        <v>0</v>
      </c>
      <c r="T12113" s="32">
        <f t="shared" si="1798"/>
        <v>-13641.290831361946</v>
      </c>
      <c r="U12113" s="4">
        <f t="shared" si="1795"/>
        <v>0</v>
      </c>
    </row>
    <row r="12114" spans="1:21">
      <c r="A12114" s="11">
        <f t="shared" si="1794"/>
        <v>13.641854158821946</v>
      </c>
      <c r="B12114" s="4">
        <f t="shared" si="1796"/>
        <v>0</v>
      </c>
      <c r="C12114" s="4">
        <f t="shared" si="1797"/>
        <v>0</v>
      </c>
      <c r="T12114" s="32">
        <f t="shared" si="1798"/>
        <v>-13642.417486281945</v>
      </c>
      <c r="U12114" s="4">
        <f t="shared" si="1795"/>
        <v>0</v>
      </c>
    </row>
    <row r="12115" spans="1:21">
      <c r="A12115" s="11">
        <f t="shared" si="1794"/>
        <v>13.642980813741946</v>
      </c>
      <c r="B12115" s="4">
        <f t="shared" si="1796"/>
        <v>0</v>
      </c>
      <c r="C12115" s="4">
        <f t="shared" si="1797"/>
        <v>0</v>
      </c>
      <c r="T12115" s="32">
        <f t="shared" si="1798"/>
        <v>-13643.544141201946</v>
      </c>
      <c r="U12115" s="4">
        <f t="shared" si="1795"/>
        <v>0</v>
      </c>
    </row>
    <row r="12116" spans="1:21">
      <c r="A12116" s="11">
        <f t="shared" si="1794"/>
        <v>13.644107468661947</v>
      </c>
      <c r="B12116" s="4">
        <f t="shared" si="1796"/>
        <v>0</v>
      </c>
      <c r="C12116" s="4">
        <f t="shared" si="1797"/>
        <v>0</v>
      </c>
      <c r="T12116" s="32">
        <f t="shared" si="1798"/>
        <v>-13644.670796121947</v>
      </c>
      <c r="U12116" s="4">
        <f t="shared" si="1795"/>
        <v>0</v>
      </c>
    </row>
    <row r="12117" spans="1:21">
      <c r="A12117" s="11">
        <f t="shared" si="1794"/>
        <v>13.645234123581947</v>
      </c>
      <c r="B12117" s="4">
        <f t="shared" si="1796"/>
        <v>0</v>
      </c>
      <c r="C12117" s="4">
        <f t="shared" si="1797"/>
        <v>0</v>
      </c>
      <c r="T12117" s="32">
        <f t="shared" si="1798"/>
        <v>-13645.797451041946</v>
      </c>
      <c r="U12117" s="4">
        <f t="shared" si="1795"/>
        <v>0</v>
      </c>
    </row>
    <row r="12118" spans="1:21">
      <c r="A12118" s="11">
        <f t="shared" si="1794"/>
        <v>13.646360778501947</v>
      </c>
      <c r="B12118" s="4">
        <f t="shared" si="1796"/>
        <v>0</v>
      </c>
      <c r="C12118" s="4">
        <f t="shared" si="1797"/>
        <v>0</v>
      </c>
      <c r="T12118" s="32">
        <f t="shared" si="1798"/>
        <v>-13646.924105961947</v>
      </c>
      <c r="U12118" s="4">
        <f t="shared" si="1795"/>
        <v>0</v>
      </c>
    </row>
    <row r="12119" spans="1:21">
      <c r="A12119" s="11">
        <f t="shared" si="1794"/>
        <v>13.647487433421947</v>
      </c>
      <c r="B12119" s="4">
        <f t="shared" si="1796"/>
        <v>0</v>
      </c>
      <c r="C12119" s="4">
        <f t="shared" si="1797"/>
        <v>0</v>
      </c>
      <c r="T12119" s="32">
        <f t="shared" si="1798"/>
        <v>-13648.050760881948</v>
      </c>
      <c r="U12119" s="4">
        <f t="shared" si="1795"/>
        <v>0</v>
      </c>
    </row>
    <row r="12120" spans="1:21">
      <c r="A12120" s="11">
        <f t="shared" si="1794"/>
        <v>13.648614088341947</v>
      </c>
      <c r="B12120" s="4">
        <f t="shared" si="1796"/>
        <v>0</v>
      </c>
      <c r="C12120" s="4">
        <f t="shared" si="1797"/>
        <v>0</v>
      </c>
      <c r="T12120" s="32">
        <f t="shared" si="1798"/>
        <v>-13649.177415801947</v>
      </c>
      <c r="U12120" s="4">
        <f t="shared" si="1795"/>
        <v>0</v>
      </c>
    </row>
    <row r="12121" spans="1:21">
      <c r="A12121" s="11">
        <f t="shared" si="1794"/>
        <v>13.649740743261948</v>
      </c>
      <c r="B12121" s="4">
        <f t="shared" si="1796"/>
        <v>0</v>
      </c>
      <c r="C12121" s="4">
        <f t="shared" si="1797"/>
        <v>0</v>
      </c>
      <c r="T12121" s="32">
        <f t="shared" si="1798"/>
        <v>-13650.304070721948</v>
      </c>
      <c r="U12121" s="4">
        <f t="shared" si="1795"/>
        <v>0</v>
      </c>
    </row>
    <row r="12122" spans="1:21">
      <c r="A12122" s="11">
        <f t="shared" si="1794"/>
        <v>13.650867398181948</v>
      </c>
      <c r="B12122" s="4">
        <f t="shared" si="1796"/>
        <v>0</v>
      </c>
      <c r="C12122" s="4">
        <f t="shared" si="1797"/>
        <v>0</v>
      </c>
      <c r="T12122" s="32">
        <f t="shared" si="1798"/>
        <v>-13651.430725641947</v>
      </c>
      <c r="U12122" s="4">
        <f t="shared" si="1795"/>
        <v>0</v>
      </c>
    </row>
    <row r="12123" spans="1:21">
      <c r="A12123" s="11">
        <f t="shared" si="1794"/>
        <v>13.651994053101948</v>
      </c>
      <c r="B12123" s="4">
        <f t="shared" si="1796"/>
        <v>0</v>
      </c>
      <c r="C12123" s="4">
        <f t="shared" si="1797"/>
        <v>0</v>
      </c>
      <c r="T12123" s="32">
        <f t="shared" si="1798"/>
        <v>-13652.557380561948</v>
      </c>
      <c r="U12123" s="4">
        <f t="shared" si="1795"/>
        <v>0</v>
      </c>
    </row>
    <row r="12124" spans="1:21">
      <c r="A12124" s="11">
        <f t="shared" si="1794"/>
        <v>13.653120708021948</v>
      </c>
      <c r="B12124" s="4">
        <f t="shared" si="1796"/>
        <v>0</v>
      </c>
      <c r="C12124" s="4">
        <f t="shared" si="1797"/>
        <v>0</v>
      </c>
      <c r="T12124" s="32">
        <f t="shared" si="1798"/>
        <v>-13653.684035481949</v>
      </c>
      <c r="U12124" s="4">
        <f t="shared" si="1795"/>
        <v>0</v>
      </c>
    </row>
    <row r="12125" spans="1:21">
      <c r="A12125" s="11">
        <f t="shared" si="1794"/>
        <v>13.654247362941948</v>
      </c>
      <c r="B12125" s="4">
        <f t="shared" si="1796"/>
        <v>0</v>
      </c>
      <c r="C12125" s="4">
        <f t="shared" si="1797"/>
        <v>0</v>
      </c>
      <c r="T12125" s="32">
        <f t="shared" si="1798"/>
        <v>-13654.810690401948</v>
      </c>
      <c r="U12125" s="4">
        <f t="shared" si="1795"/>
        <v>0</v>
      </c>
    </row>
    <row r="12126" spans="1:21">
      <c r="A12126" s="11">
        <f t="shared" si="1794"/>
        <v>13.655374017861948</v>
      </c>
      <c r="B12126" s="4">
        <f t="shared" si="1796"/>
        <v>0</v>
      </c>
      <c r="C12126" s="4">
        <f t="shared" si="1797"/>
        <v>0</v>
      </c>
      <c r="T12126" s="32">
        <f t="shared" si="1798"/>
        <v>-13655.937345321949</v>
      </c>
      <c r="U12126" s="4">
        <f t="shared" si="1795"/>
        <v>0</v>
      </c>
    </row>
    <row r="12127" spans="1:21">
      <c r="A12127" s="11">
        <f t="shared" si="1794"/>
        <v>13.656500672781949</v>
      </c>
      <c r="B12127" s="4">
        <f t="shared" si="1796"/>
        <v>0</v>
      </c>
      <c r="C12127" s="4">
        <f t="shared" si="1797"/>
        <v>0</v>
      </c>
      <c r="T12127" s="32">
        <f t="shared" si="1798"/>
        <v>-13657.06400024195</v>
      </c>
      <c r="U12127" s="4">
        <f t="shared" si="1795"/>
        <v>0</v>
      </c>
    </row>
    <row r="12128" spans="1:21">
      <c r="A12128" s="11">
        <f t="shared" si="1794"/>
        <v>13.657627327701949</v>
      </c>
      <c r="B12128" s="4">
        <f t="shared" si="1796"/>
        <v>0</v>
      </c>
      <c r="C12128" s="4">
        <f t="shared" si="1797"/>
        <v>0</v>
      </c>
      <c r="T12128" s="32">
        <f t="shared" si="1798"/>
        <v>-13658.190655161949</v>
      </c>
      <c r="U12128" s="4">
        <f t="shared" si="1795"/>
        <v>0</v>
      </c>
    </row>
    <row r="12129" spans="1:21">
      <c r="A12129" s="11">
        <f t="shared" si="1794"/>
        <v>13.658753982621949</v>
      </c>
      <c r="B12129" s="4">
        <f t="shared" si="1796"/>
        <v>0</v>
      </c>
      <c r="C12129" s="4">
        <f t="shared" si="1797"/>
        <v>0</v>
      </c>
      <c r="T12129" s="32">
        <f t="shared" si="1798"/>
        <v>-13659.317310081949</v>
      </c>
      <c r="U12129" s="4">
        <f t="shared" si="1795"/>
        <v>0</v>
      </c>
    </row>
    <row r="12130" spans="1:21">
      <c r="A12130" s="11">
        <f t="shared" si="1794"/>
        <v>13.659880637541949</v>
      </c>
      <c r="B12130" s="4">
        <f t="shared" si="1796"/>
        <v>0</v>
      </c>
      <c r="C12130" s="4">
        <f t="shared" si="1797"/>
        <v>0</v>
      </c>
      <c r="T12130" s="32">
        <f t="shared" si="1798"/>
        <v>-13660.443965001949</v>
      </c>
      <c r="U12130" s="4">
        <f t="shared" si="1795"/>
        <v>0</v>
      </c>
    </row>
    <row r="12131" spans="1:21">
      <c r="A12131" s="11">
        <f t="shared" si="1794"/>
        <v>13.661007292461949</v>
      </c>
      <c r="B12131" s="4">
        <f t="shared" si="1796"/>
        <v>0</v>
      </c>
      <c r="C12131" s="4">
        <f t="shared" si="1797"/>
        <v>0</v>
      </c>
      <c r="T12131" s="32">
        <f t="shared" si="1798"/>
        <v>-13661.570619921949</v>
      </c>
      <c r="U12131" s="4">
        <f t="shared" si="1795"/>
        <v>0</v>
      </c>
    </row>
    <row r="12132" spans="1:21">
      <c r="A12132" s="11">
        <f t="shared" si="1794"/>
        <v>13.66213394738195</v>
      </c>
      <c r="B12132" s="4">
        <f t="shared" si="1796"/>
        <v>0</v>
      </c>
      <c r="C12132" s="4">
        <f t="shared" si="1797"/>
        <v>0</v>
      </c>
      <c r="T12132" s="32">
        <f t="shared" si="1798"/>
        <v>-13662.69727484195</v>
      </c>
      <c r="U12132" s="4">
        <f t="shared" si="1795"/>
        <v>0</v>
      </c>
    </row>
    <row r="12133" spans="1:21">
      <c r="A12133" s="11">
        <f t="shared" si="1794"/>
        <v>13.66326060230195</v>
      </c>
      <c r="B12133" s="4">
        <f t="shared" si="1796"/>
        <v>0</v>
      </c>
      <c r="C12133" s="4">
        <f t="shared" si="1797"/>
        <v>0</v>
      </c>
      <c r="T12133" s="32">
        <f t="shared" si="1798"/>
        <v>-13663.823929761949</v>
      </c>
      <c r="U12133" s="4">
        <f t="shared" si="1795"/>
        <v>0</v>
      </c>
    </row>
    <row r="12134" spans="1:21">
      <c r="A12134" s="11">
        <f t="shared" si="1794"/>
        <v>13.66438725722195</v>
      </c>
      <c r="B12134" s="4">
        <f t="shared" si="1796"/>
        <v>0</v>
      </c>
      <c r="C12134" s="4">
        <f t="shared" si="1797"/>
        <v>0</v>
      </c>
      <c r="T12134" s="32">
        <f t="shared" si="1798"/>
        <v>-13664.95058468195</v>
      </c>
      <c r="U12134" s="4">
        <f t="shared" si="1795"/>
        <v>0</v>
      </c>
    </row>
    <row r="12135" spans="1:21">
      <c r="A12135" s="11">
        <f t="shared" si="1794"/>
        <v>13.66551391214195</v>
      </c>
      <c r="B12135" s="4">
        <f t="shared" si="1796"/>
        <v>0</v>
      </c>
      <c r="C12135" s="4">
        <f t="shared" si="1797"/>
        <v>0</v>
      </c>
      <c r="T12135" s="32">
        <f t="shared" si="1798"/>
        <v>-13666.077239601951</v>
      </c>
      <c r="U12135" s="4">
        <f t="shared" si="1795"/>
        <v>0</v>
      </c>
    </row>
    <row r="12136" spans="1:21">
      <c r="A12136" s="11">
        <f t="shared" si="1794"/>
        <v>13.66664056706195</v>
      </c>
      <c r="B12136" s="4">
        <f t="shared" si="1796"/>
        <v>0</v>
      </c>
      <c r="C12136" s="4">
        <f t="shared" si="1797"/>
        <v>0</v>
      </c>
      <c r="T12136" s="32">
        <f t="shared" si="1798"/>
        <v>-13667.20389452195</v>
      </c>
      <c r="U12136" s="4">
        <f t="shared" si="1795"/>
        <v>0</v>
      </c>
    </row>
    <row r="12137" spans="1:21">
      <c r="A12137" s="11">
        <f t="shared" si="1794"/>
        <v>13.667767221981951</v>
      </c>
      <c r="B12137" s="4">
        <f t="shared" si="1796"/>
        <v>0</v>
      </c>
      <c r="C12137" s="4">
        <f t="shared" si="1797"/>
        <v>0</v>
      </c>
      <c r="T12137" s="32">
        <f t="shared" si="1798"/>
        <v>-13668.330549441951</v>
      </c>
      <c r="U12137" s="4">
        <f t="shared" si="1795"/>
        <v>0</v>
      </c>
    </row>
    <row r="12138" spans="1:21">
      <c r="A12138" s="11">
        <f t="shared" si="1794"/>
        <v>13.668893876901951</v>
      </c>
      <c r="B12138" s="4">
        <f t="shared" si="1796"/>
        <v>0</v>
      </c>
      <c r="C12138" s="4">
        <f t="shared" si="1797"/>
        <v>0</v>
      </c>
      <c r="T12138" s="32">
        <f t="shared" si="1798"/>
        <v>-13669.45720436195</v>
      </c>
      <c r="U12138" s="4">
        <f t="shared" si="1795"/>
        <v>0</v>
      </c>
    </row>
    <row r="12139" spans="1:21">
      <c r="A12139" s="11">
        <f t="shared" ref="A12139:A12202" si="1799">A12138+ 0.00112665492</f>
        <v>13.670020531821951</v>
      </c>
      <c r="B12139" s="4">
        <f t="shared" si="1796"/>
        <v>0</v>
      </c>
      <c r="C12139" s="4">
        <f t="shared" si="1797"/>
        <v>0</v>
      </c>
      <c r="T12139" s="32">
        <f t="shared" si="1798"/>
        <v>-13670.583859281951</v>
      </c>
      <c r="U12139" s="4">
        <f t="shared" ref="U12139:U12202" si="1800">SUM(B12139:Q12139)</f>
        <v>0</v>
      </c>
    </row>
    <row r="12140" spans="1:21">
      <c r="A12140" s="11">
        <f t="shared" si="1799"/>
        <v>13.671147186741951</v>
      </c>
      <c r="B12140" s="4">
        <f t="shared" si="1796"/>
        <v>0</v>
      </c>
      <c r="C12140" s="4">
        <f t="shared" si="1797"/>
        <v>0</v>
      </c>
      <c r="T12140" s="32">
        <f t="shared" si="1798"/>
        <v>-13671.710514201952</v>
      </c>
      <c r="U12140" s="4">
        <f t="shared" si="1800"/>
        <v>0</v>
      </c>
    </row>
    <row r="12141" spans="1:21">
      <c r="A12141" s="11">
        <f t="shared" si="1799"/>
        <v>13.672273841661951</v>
      </c>
      <c r="B12141" s="4">
        <f t="shared" si="1796"/>
        <v>0</v>
      </c>
      <c r="C12141" s="4">
        <f t="shared" si="1797"/>
        <v>0</v>
      </c>
      <c r="T12141" s="32">
        <f t="shared" si="1798"/>
        <v>-13672.837169121951</v>
      </c>
      <c r="U12141" s="4">
        <f t="shared" si="1800"/>
        <v>0</v>
      </c>
    </row>
    <row r="12142" spans="1:21">
      <c r="A12142" s="11">
        <f t="shared" si="1799"/>
        <v>13.673400496581952</v>
      </c>
      <c r="B12142" s="4">
        <f t="shared" si="1796"/>
        <v>0</v>
      </c>
      <c r="C12142" s="4">
        <f t="shared" si="1797"/>
        <v>0</v>
      </c>
      <c r="T12142" s="32">
        <f t="shared" si="1798"/>
        <v>-13673.963824041952</v>
      </c>
      <c r="U12142" s="4">
        <f t="shared" si="1800"/>
        <v>0</v>
      </c>
    </row>
    <row r="12143" spans="1:21">
      <c r="A12143" s="11">
        <f t="shared" si="1799"/>
        <v>13.674527151501952</v>
      </c>
      <c r="B12143" s="4">
        <f t="shared" si="1796"/>
        <v>0</v>
      </c>
      <c r="C12143" s="4">
        <f t="shared" si="1797"/>
        <v>0</v>
      </c>
      <c r="T12143" s="32">
        <f t="shared" si="1798"/>
        <v>-13675.090478961953</v>
      </c>
      <c r="U12143" s="4">
        <f t="shared" si="1800"/>
        <v>0</v>
      </c>
    </row>
    <row r="12144" spans="1:21">
      <c r="A12144" s="11">
        <f t="shared" si="1799"/>
        <v>13.675653806421952</v>
      </c>
      <c r="B12144" s="4">
        <f t="shared" si="1796"/>
        <v>0</v>
      </c>
      <c r="C12144" s="4">
        <f t="shared" si="1797"/>
        <v>0</v>
      </c>
      <c r="T12144" s="32">
        <f t="shared" si="1798"/>
        <v>-13676.217133881952</v>
      </c>
      <c r="U12144" s="4">
        <f t="shared" si="1800"/>
        <v>0</v>
      </c>
    </row>
    <row r="12145" spans="1:21">
      <c r="A12145" s="11">
        <f t="shared" si="1799"/>
        <v>13.676780461341952</v>
      </c>
      <c r="B12145" s="4">
        <f t="shared" si="1796"/>
        <v>0</v>
      </c>
      <c r="C12145" s="4">
        <f t="shared" si="1797"/>
        <v>0</v>
      </c>
      <c r="T12145" s="32">
        <f t="shared" si="1798"/>
        <v>-13677.343788801953</v>
      </c>
      <c r="U12145" s="4">
        <f t="shared" si="1800"/>
        <v>0</v>
      </c>
    </row>
    <row r="12146" spans="1:21">
      <c r="A12146" s="11">
        <f t="shared" si="1799"/>
        <v>13.677907116261952</v>
      </c>
      <c r="B12146" s="4">
        <f t="shared" si="1796"/>
        <v>0</v>
      </c>
      <c r="C12146" s="4">
        <f t="shared" si="1797"/>
        <v>0</v>
      </c>
      <c r="T12146" s="32">
        <f t="shared" si="1798"/>
        <v>-13678.470443721952</v>
      </c>
      <c r="U12146" s="4">
        <f t="shared" si="1800"/>
        <v>0</v>
      </c>
    </row>
    <row r="12147" spans="1:21">
      <c r="A12147" s="11">
        <f t="shared" si="1799"/>
        <v>13.679033771181953</v>
      </c>
      <c r="B12147" s="4">
        <f t="shared" si="1796"/>
        <v>0</v>
      </c>
      <c r="C12147" s="4">
        <f t="shared" si="1797"/>
        <v>0</v>
      </c>
      <c r="T12147" s="32">
        <f t="shared" si="1798"/>
        <v>-13679.597098641952</v>
      </c>
      <c r="U12147" s="4">
        <f t="shared" si="1800"/>
        <v>0</v>
      </c>
    </row>
    <row r="12148" spans="1:21">
      <c r="A12148" s="11">
        <f t="shared" si="1799"/>
        <v>13.680160426101953</v>
      </c>
      <c r="B12148" s="4">
        <f t="shared" si="1796"/>
        <v>0</v>
      </c>
      <c r="C12148" s="4">
        <f t="shared" si="1797"/>
        <v>0</v>
      </c>
      <c r="T12148" s="32">
        <f t="shared" si="1798"/>
        <v>-13680.723753561953</v>
      </c>
      <c r="U12148" s="4">
        <f t="shared" si="1800"/>
        <v>0</v>
      </c>
    </row>
    <row r="12149" spans="1:21">
      <c r="A12149" s="11">
        <f t="shared" si="1799"/>
        <v>13.681287081021953</v>
      </c>
      <c r="B12149" s="4">
        <f t="shared" si="1796"/>
        <v>0</v>
      </c>
      <c r="C12149" s="4">
        <f t="shared" si="1797"/>
        <v>0</v>
      </c>
      <c r="T12149" s="32">
        <f t="shared" si="1798"/>
        <v>-13681.850408481952</v>
      </c>
      <c r="U12149" s="4">
        <f t="shared" si="1800"/>
        <v>0</v>
      </c>
    </row>
    <row r="12150" spans="1:21">
      <c r="A12150" s="11">
        <f t="shared" si="1799"/>
        <v>13.682413735941953</v>
      </c>
      <c r="B12150" s="4">
        <f t="shared" si="1796"/>
        <v>0</v>
      </c>
      <c r="C12150" s="4">
        <f t="shared" si="1797"/>
        <v>0</v>
      </c>
      <c r="T12150" s="32">
        <f t="shared" si="1798"/>
        <v>-13682.977063401953</v>
      </c>
      <c r="U12150" s="4">
        <f t="shared" si="1800"/>
        <v>0</v>
      </c>
    </row>
    <row r="12151" spans="1:21">
      <c r="A12151" s="11">
        <f t="shared" si="1799"/>
        <v>13.683540390861953</v>
      </c>
      <c r="B12151" s="4">
        <f t="shared" si="1796"/>
        <v>0</v>
      </c>
      <c r="C12151" s="4">
        <f t="shared" si="1797"/>
        <v>0</v>
      </c>
      <c r="T12151" s="32">
        <f t="shared" si="1798"/>
        <v>-13684.103718321954</v>
      </c>
      <c r="U12151" s="4">
        <f t="shared" si="1800"/>
        <v>0</v>
      </c>
    </row>
    <row r="12152" spans="1:21">
      <c r="A12152" s="11">
        <f t="shared" si="1799"/>
        <v>13.684667045781953</v>
      </c>
      <c r="B12152" s="4">
        <f t="shared" si="1796"/>
        <v>0</v>
      </c>
      <c r="C12152" s="4">
        <f t="shared" si="1797"/>
        <v>0</v>
      </c>
      <c r="T12152" s="32">
        <f t="shared" si="1798"/>
        <v>-13685.230373241953</v>
      </c>
      <c r="U12152" s="4">
        <f t="shared" si="1800"/>
        <v>0</v>
      </c>
    </row>
    <row r="12153" spans="1:21">
      <c r="A12153" s="11">
        <f t="shared" si="1799"/>
        <v>13.685793700701954</v>
      </c>
      <c r="B12153" s="4">
        <f t="shared" si="1796"/>
        <v>0</v>
      </c>
      <c r="C12153" s="4">
        <f t="shared" si="1797"/>
        <v>0</v>
      </c>
      <c r="T12153" s="32">
        <f t="shared" si="1798"/>
        <v>-13686.357028161954</v>
      </c>
      <c r="U12153" s="4">
        <f t="shared" si="1800"/>
        <v>0</v>
      </c>
    </row>
    <row r="12154" spans="1:21">
      <c r="A12154" s="11">
        <f t="shared" si="1799"/>
        <v>13.686920355621954</v>
      </c>
      <c r="B12154" s="4">
        <f t="shared" si="1796"/>
        <v>0</v>
      </c>
      <c r="C12154" s="4">
        <f t="shared" si="1797"/>
        <v>0</v>
      </c>
      <c r="T12154" s="32">
        <f t="shared" si="1798"/>
        <v>-13687.483683081953</v>
      </c>
      <c r="U12154" s="4">
        <f t="shared" si="1800"/>
        <v>0</v>
      </c>
    </row>
    <row r="12155" spans="1:21">
      <c r="A12155" s="11">
        <f t="shared" si="1799"/>
        <v>13.688047010541954</v>
      </c>
      <c r="B12155" s="4">
        <f t="shared" si="1796"/>
        <v>0</v>
      </c>
      <c r="C12155" s="4">
        <f t="shared" si="1797"/>
        <v>0</v>
      </c>
      <c r="T12155" s="32">
        <f t="shared" si="1798"/>
        <v>-13688.610338001954</v>
      </c>
      <c r="U12155" s="4">
        <f t="shared" si="1800"/>
        <v>0</v>
      </c>
    </row>
    <row r="12156" spans="1:21">
      <c r="A12156" s="11">
        <f t="shared" si="1799"/>
        <v>13.689173665461954</v>
      </c>
      <c r="B12156" s="4">
        <f t="shared" si="1796"/>
        <v>0</v>
      </c>
      <c r="C12156" s="4">
        <f t="shared" si="1797"/>
        <v>0</v>
      </c>
      <c r="T12156" s="32">
        <f t="shared" si="1798"/>
        <v>-13689.736992921955</v>
      </c>
      <c r="U12156" s="4">
        <f t="shared" si="1800"/>
        <v>0</v>
      </c>
    </row>
    <row r="12157" spans="1:21">
      <c r="A12157" s="11">
        <f t="shared" si="1799"/>
        <v>13.690300320381954</v>
      </c>
      <c r="B12157" s="4">
        <f t="shared" si="1796"/>
        <v>0</v>
      </c>
      <c r="C12157" s="4">
        <f t="shared" si="1797"/>
        <v>0</v>
      </c>
      <c r="T12157" s="32">
        <f t="shared" si="1798"/>
        <v>-13690.863647841954</v>
      </c>
      <c r="U12157" s="4">
        <f t="shared" si="1800"/>
        <v>0</v>
      </c>
    </row>
    <row r="12158" spans="1:21">
      <c r="A12158" s="11">
        <f t="shared" si="1799"/>
        <v>13.691426975301955</v>
      </c>
      <c r="B12158" s="4">
        <f t="shared" si="1796"/>
        <v>0</v>
      </c>
      <c r="C12158" s="4">
        <f t="shared" si="1797"/>
        <v>0</v>
      </c>
      <c r="T12158" s="32">
        <f t="shared" si="1798"/>
        <v>-13691.990302761955</v>
      </c>
      <c r="U12158" s="4">
        <f t="shared" si="1800"/>
        <v>0</v>
      </c>
    </row>
    <row r="12159" spans="1:21">
      <c r="A12159" s="11">
        <f t="shared" si="1799"/>
        <v>13.692553630221955</v>
      </c>
      <c r="B12159" s="4">
        <f t="shared" si="1796"/>
        <v>0</v>
      </c>
      <c r="C12159" s="4">
        <f t="shared" si="1797"/>
        <v>0</v>
      </c>
      <c r="T12159" s="32">
        <f t="shared" si="1798"/>
        <v>-13693.116957681956</v>
      </c>
      <c r="U12159" s="4">
        <f t="shared" si="1800"/>
        <v>0</v>
      </c>
    </row>
    <row r="12160" spans="1:21">
      <c r="A12160" s="11">
        <f t="shared" si="1799"/>
        <v>13.693680285141955</v>
      </c>
      <c r="B12160" s="4">
        <f t="shared" si="1796"/>
        <v>0</v>
      </c>
      <c r="C12160" s="4">
        <f t="shared" si="1797"/>
        <v>0</v>
      </c>
      <c r="T12160" s="32">
        <f t="shared" si="1798"/>
        <v>-13694.243612601955</v>
      </c>
      <c r="U12160" s="4">
        <f t="shared" si="1800"/>
        <v>0</v>
      </c>
    </row>
    <row r="12161" spans="1:21">
      <c r="A12161" s="11">
        <f t="shared" si="1799"/>
        <v>13.694806940061955</v>
      </c>
      <c r="B12161" s="4">
        <f t="shared" si="1796"/>
        <v>0</v>
      </c>
      <c r="C12161" s="4">
        <f t="shared" si="1797"/>
        <v>0</v>
      </c>
      <c r="T12161" s="32">
        <f t="shared" si="1798"/>
        <v>-13695.370267521956</v>
      </c>
      <c r="U12161" s="4">
        <f t="shared" si="1800"/>
        <v>0</v>
      </c>
    </row>
    <row r="12162" spans="1:21">
      <c r="A12162" s="11">
        <f t="shared" si="1799"/>
        <v>13.695933594981955</v>
      </c>
      <c r="B12162" s="4">
        <f t="shared" si="1796"/>
        <v>0</v>
      </c>
      <c r="C12162" s="4">
        <f t="shared" si="1797"/>
        <v>0</v>
      </c>
      <c r="T12162" s="32">
        <f t="shared" si="1798"/>
        <v>-13696.496922441955</v>
      </c>
      <c r="U12162" s="4">
        <f t="shared" si="1800"/>
        <v>0</v>
      </c>
    </row>
    <row r="12163" spans="1:21">
      <c r="A12163" s="11">
        <f t="shared" si="1799"/>
        <v>13.697060249901956</v>
      </c>
      <c r="B12163" s="4">
        <f t="shared" si="1796"/>
        <v>0</v>
      </c>
      <c r="C12163" s="4">
        <f t="shared" si="1797"/>
        <v>0</v>
      </c>
      <c r="T12163" s="32">
        <f t="shared" si="1798"/>
        <v>-13697.623577361956</v>
      </c>
      <c r="U12163" s="4">
        <f t="shared" si="1800"/>
        <v>0</v>
      </c>
    </row>
    <row r="12164" spans="1:21">
      <c r="A12164" s="11">
        <f t="shared" si="1799"/>
        <v>13.698186904821956</v>
      </c>
      <c r="B12164" s="4">
        <f t="shared" si="1796"/>
        <v>0</v>
      </c>
      <c r="C12164" s="4">
        <f t="shared" si="1797"/>
        <v>0</v>
      </c>
      <c r="T12164" s="32">
        <f t="shared" si="1798"/>
        <v>-13698.750232281956</v>
      </c>
      <c r="U12164" s="4">
        <f t="shared" si="1800"/>
        <v>0</v>
      </c>
    </row>
    <row r="12165" spans="1:21">
      <c r="A12165" s="11">
        <f t="shared" si="1799"/>
        <v>13.699313559741956</v>
      </c>
      <c r="B12165" s="4">
        <f t="shared" ref="B12165:B12228" si="1801">COUNTIFS(Col_1,"&gt;="&amp;A12165,Col_1,"&lt;"&amp;A12166)</f>
        <v>0</v>
      </c>
      <c r="C12165" s="4">
        <f t="shared" ref="C12165:C12228" si="1802">COUNTIFS(Col_2,"&gt;="&amp;A12165,Col_2,"&lt;"&amp;A12166)</f>
        <v>0</v>
      </c>
      <c r="T12165" s="32">
        <f t="shared" si="1798"/>
        <v>-13699.876887201955</v>
      </c>
      <c r="U12165" s="4">
        <f t="shared" si="1800"/>
        <v>0</v>
      </c>
    </row>
    <row r="12166" spans="1:21">
      <c r="A12166" s="11">
        <f t="shared" si="1799"/>
        <v>13.700440214661956</v>
      </c>
      <c r="B12166" s="4">
        <f t="shared" si="1801"/>
        <v>0</v>
      </c>
      <c r="C12166" s="4">
        <f t="shared" si="1802"/>
        <v>0</v>
      </c>
      <c r="T12166" s="32">
        <f t="shared" ref="T12166:T12229" si="1803">-AVERAGE(A12166:A12167)*1000</f>
        <v>-13701.003542121956</v>
      </c>
      <c r="U12166" s="4">
        <f t="shared" si="1800"/>
        <v>0</v>
      </c>
    </row>
    <row r="12167" spans="1:21">
      <c r="A12167" s="11">
        <f t="shared" si="1799"/>
        <v>13.701566869581956</v>
      </c>
      <c r="B12167" s="4">
        <f t="shared" si="1801"/>
        <v>0</v>
      </c>
      <c r="C12167" s="4">
        <f t="shared" si="1802"/>
        <v>0</v>
      </c>
      <c r="T12167" s="32">
        <f t="shared" si="1803"/>
        <v>-13702.130197041957</v>
      </c>
      <c r="U12167" s="4">
        <f t="shared" si="1800"/>
        <v>0</v>
      </c>
    </row>
    <row r="12168" spans="1:21">
      <c r="A12168" s="11">
        <f t="shared" si="1799"/>
        <v>13.702693524501957</v>
      </c>
      <c r="B12168" s="4">
        <f t="shared" si="1801"/>
        <v>0</v>
      </c>
      <c r="C12168" s="4">
        <f t="shared" si="1802"/>
        <v>0</v>
      </c>
      <c r="T12168" s="32">
        <f t="shared" si="1803"/>
        <v>-13703.256851961956</v>
      </c>
      <c r="U12168" s="4">
        <f t="shared" si="1800"/>
        <v>0</v>
      </c>
    </row>
    <row r="12169" spans="1:21">
      <c r="A12169" s="11">
        <f t="shared" si="1799"/>
        <v>13.703820179421957</v>
      </c>
      <c r="B12169" s="4">
        <f t="shared" si="1801"/>
        <v>0</v>
      </c>
      <c r="C12169" s="4">
        <f t="shared" si="1802"/>
        <v>0</v>
      </c>
      <c r="T12169" s="32">
        <f t="shared" si="1803"/>
        <v>-13704.383506881957</v>
      </c>
      <c r="U12169" s="4">
        <f t="shared" si="1800"/>
        <v>0</v>
      </c>
    </row>
    <row r="12170" spans="1:21">
      <c r="A12170" s="11">
        <f t="shared" si="1799"/>
        <v>13.704946834341957</v>
      </c>
      <c r="B12170" s="4">
        <f t="shared" si="1801"/>
        <v>0</v>
      </c>
      <c r="C12170" s="4">
        <f t="shared" si="1802"/>
        <v>0</v>
      </c>
      <c r="T12170" s="32">
        <f t="shared" si="1803"/>
        <v>-13705.510161801956</v>
      </c>
      <c r="U12170" s="4">
        <f t="shared" si="1800"/>
        <v>0</v>
      </c>
    </row>
    <row r="12171" spans="1:21">
      <c r="A12171" s="11">
        <f t="shared" si="1799"/>
        <v>13.706073489261957</v>
      </c>
      <c r="B12171" s="4">
        <f t="shared" si="1801"/>
        <v>0</v>
      </c>
      <c r="C12171" s="4">
        <f t="shared" si="1802"/>
        <v>0</v>
      </c>
      <c r="T12171" s="32">
        <f t="shared" si="1803"/>
        <v>-13706.636816721957</v>
      </c>
      <c r="U12171" s="4">
        <f t="shared" si="1800"/>
        <v>0</v>
      </c>
    </row>
    <row r="12172" spans="1:21">
      <c r="A12172" s="11">
        <f t="shared" si="1799"/>
        <v>13.707200144181957</v>
      </c>
      <c r="B12172" s="4">
        <f t="shared" si="1801"/>
        <v>0</v>
      </c>
      <c r="C12172" s="4">
        <f t="shared" si="1802"/>
        <v>0</v>
      </c>
      <c r="T12172" s="32">
        <f t="shared" si="1803"/>
        <v>-13707.763471641958</v>
      </c>
      <c r="U12172" s="4">
        <f t="shared" si="1800"/>
        <v>0</v>
      </c>
    </row>
    <row r="12173" spans="1:21">
      <c r="A12173" s="11">
        <f t="shared" si="1799"/>
        <v>13.708326799101958</v>
      </c>
      <c r="B12173" s="4">
        <f t="shared" si="1801"/>
        <v>0</v>
      </c>
      <c r="C12173" s="4">
        <f t="shared" si="1802"/>
        <v>0</v>
      </c>
      <c r="T12173" s="32">
        <f t="shared" si="1803"/>
        <v>-13708.890126561957</v>
      </c>
      <c r="U12173" s="4">
        <f t="shared" si="1800"/>
        <v>0</v>
      </c>
    </row>
    <row r="12174" spans="1:21">
      <c r="A12174" s="11">
        <f t="shared" si="1799"/>
        <v>13.709453454021958</v>
      </c>
      <c r="B12174" s="4">
        <f t="shared" si="1801"/>
        <v>0</v>
      </c>
      <c r="C12174" s="4">
        <f t="shared" si="1802"/>
        <v>0</v>
      </c>
      <c r="T12174" s="32">
        <f t="shared" si="1803"/>
        <v>-13710.016781481958</v>
      </c>
      <c r="U12174" s="4">
        <f t="shared" si="1800"/>
        <v>0</v>
      </c>
    </row>
    <row r="12175" spans="1:21">
      <c r="A12175" s="11">
        <f t="shared" si="1799"/>
        <v>13.710580108941958</v>
      </c>
      <c r="B12175" s="4">
        <f t="shared" si="1801"/>
        <v>0</v>
      </c>
      <c r="C12175" s="4">
        <f t="shared" si="1802"/>
        <v>0</v>
      </c>
      <c r="T12175" s="32">
        <f t="shared" si="1803"/>
        <v>-13711.143436401959</v>
      </c>
      <c r="U12175" s="4">
        <f t="shared" si="1800"/>
        <v>0</v>
      </c>
    </row>
    <row r="12176" spans="1:21">
      <c r="A12176" s="11">
        <f t="shared" si="1799"/>
        <v>13.711706763861958</v>
      </c>
      <c r="B12176" s="4">
        <f t="shared" si="1801"/>
        <v>0</v>
      </c>
      <c r="C12176" s="4">
        <f t="shared" si="1802"/>
        <v>0</v>
      </c>
      <c r="T12176" s="32">
        <f t="shared" si="1803"/>
        <v>-13712.270091321958</v>
      </c>
      <c r="U12176" s="4">
        <f t="shared" si="1800"/>
        <v>0</v>
      </c>
    </row>
    <row r="12177" spans="1:21">
      <c r="A12177" s="11">
        <f t="shared" si="1799"/>
        <v>13.712833418781958</v>
      </c>
      <c r="B12177" s="4">
        <f t="shared" si="1801"/>
        <v>0</v>
      </c>
      <c r="C12177" s="4">
        <f t="shared" si="1802"/>
        <v>0</v>
      </c>
      <c r="T12177" s="32">
        <f t="shared" si="1803"/>
        <v>-13713.396746241959</v>
      </c>
      <c r="U12177" s="4">
        <f t="shared" si="1800"/>
        <v>0</v>
      </c>
    </row>
    <row r="12178" spans="1:21">
      <c r="A12178" s="11">
        <f t="shared" si="1799"/>
        <v>13.713960073701958</v>
      </c>
      <c r="B12178" s="4">
        <f t="shared" si="1801"/>
        <v>0</v>
      </c>
      <c r="C12178" s="4">
        <f t="shared" si="1802"/>
        <v>0</v>
      </c>
      <c r="T12178" s="32">
        <f t="shared" si="1803"/>
        <v>-13714.523401161958</v>
      </c>
      <c r="U12178" s="4">
        <f t="shared" si="1800"/>
        <v>0</v>
      </c>
    </row>
    <row r="12179" spans="1:21">
      <c r="A12179" s="11">
        <f t="shared" si="1799"/>
        <v>13.715086728621959</v>
      </c>
      <c r="B12179" s="4">
        <f t="shared" si="1801"/>
        <v>0</v>
      </c>
      <c r="C12179" s="4">
        <f t="shared" si="1802"/>
        <v>0</v>
      </c>
      <c r="T12179" s="32">
        <f t="shared" si="1803"/>
        <v>-13715.650056081959</v>
      </c>
      <c r="U12179" s="4">
        <f t="shared" si="1800"/>
        <v>0</v>
      </c>
    </row>
    <row r="12180" spans="1:21">
      <c r="A12180" s="11">
        <f t="shared" si="1799"/>
        <v>13.716213383541959</v>
      </c>
      <c r="B12180" s="4">
        <f t="shared" si="1801"/>
        <v>0</v>
      </c>
      <c r="C12180" s="4">
        <f t="shared" si="1802"/>
        <v>0</v>
      </c>
      <c r="T12180" s="32">
        <f t="shared" si="1803"/>
        <v>-13716.776711001959</v>
      </c>
      <c r="U12180" s="4">
        <f t="shared" si="1800"/>
        <v>0</v>
      </c>
    </row>
    <row r="12181" spans="1:21">
      <c r="A12181" s="11">
        <f t="shared" si="1799"/>
        <v>13.717340038461959</v>
      </c>
      <c r="B12181" s="4">
        <f t="shared" si="1801"/>
        <v>0</v>
      </c>
      <c r="C12181" s="4">
        <f t="shared" si="1802"/>
        <v>0</v>
      </c>
      <c r="T12181" s="32">
        <f t="shared" si="1803"/>
        <v>-13717.903365921959</v>
      </c>
      <c r="U12181" s="4">
        <f t="shared" si="1800"/>
        <v>0</v>
      </c>
    </row>
    <row r="12182" spans="1:21">
      <c r="A12182" s="11">
        <f t="shared" si="1799"/>
        <v>13.718466693381959</v>
      </c>
      <c r="B12182" s="4">
        <f t="shared" si="1801"/>
        <v>0</v>
      </c>
      <c r="C12182" s="4">
        <f t="shared" si="1802"/>
        <v>0</v>
      </c>
      <c r="T12182" s="32">
        <f t="shared" si="1803"/>
        <v>-13719.030020841959</v>
      </c>
      <c r="U12182" s="4">
        <f t="shared" si="1800"/>
        <v>0</v>
      </c>
    </row>
    <row r="12183" spans="1:21">
      <c r="A12183" s="11">
        <f t="shared" si="1799"/>
        <v>13.719593348301959</v>
      </c>
      <c r="B12183" s="4">
        <f t="shared" si="1801"/>
        <v>0</v>
      </c>
      <c r="C12183" s="4">
        <f t="shared" si="1802"/>
        <v>0</v>
      </c>
      <c r="T12183" s="32">
        <f t="shared" si="1803"/>
        <v>-13720.15667576196</v>
      </c>
      <c r="U12183" s="4">
        <f t="shared" si="1800"/>
        <v>0</v>
      </c>
    </row>
    <row r="12184" spans="1:21">
      <c r="A12184" s="11">
        <f t="shared" si="1799"/>
        <v>13.72072000322196</v>
      </c>
      <c r="B12184" s="4">
        <f t="shared" si="1801"/>
        <v>0</v>
      </c>
      <c r="C12184" s="4">
        <f t="shared" si="1802"/>
        <v>0</v>
      </c>
      <c r="T12184" s="32">
        <f t="shared" si="1803"/>
        <v>-13721.283330681959</v>
      </c>
      <c r="U12184" s="4">
        <f t="shared" si="1800"/>
        <v>0</v>
      </c>
    </row>
    <row r="12185" spans="1:21">
      <c r="A12185" s="11">
        <f t="shared" si="1799"/>
        <v>13.72184665814196</v>
      </c>
      <c r="B12185" s="4">
        <f t="shared" si="1801"/>
        <v>0</v>
      </c>
      <c r="C12185" s="4">
        <f t="shared" si="1802"/>
        <v>0</v>
      </c>
      <c r="T12185" s="32">
        <f t="shared" si="1803"/>
        <v>-13722.40998560196</v>
      </c>
      <c r="U12185" s="4">
        <f t="shared" si="1800"/>
        <v>0</v>
      </c>
    </row>
    <row r="12186" spans="1:21">
      <c r="A12186" s="11">
        <f t="shared" si="1799"/>
        <v>13.72297331306196</v>
      </c>
      <c r="B12186" s="4">
        <f t="shared" si="1801"/>
        <v>0</v>
      </c>
      <c r="C12186" s="4">
        <f t="shared" si="1802"/>
        <v>0</v>
      </c>
      <c r="T12186" s="32">
        <f t="shared" si="1803"/>
        <v>-13723.536640521959</v>
      </c>
      <c r="U12186" s="4">
        <f t="shared" si="1800"/>
        <v>0</v>
      </c>
    </row>
    <row r="12187" spans="1:21">
      <c r="A12187" s="11">
        <f t="shared" si="1799"/>
        <v>13.72409996798196</v>
      </c>
      <c r="B12187" s="4">
        <f t="shared" si="1801"/>
        <v>0</v>
      </c>
      <c r="C12187" s="4">
        <f t="shared" si="1802"/>
        <v>0</v>
      </c>
      <c r="T12187" s="32">
        <f t="shared" si="1803"/>
        <v>-13724.66329544196</v>
      </c>
      <c r="U12187" s="4">
        <f t="shared" si="1800"/>
        <v>0</v>
      </c>
    </row>
    <row r="12188" spans="1:21">
      <c r="A12188" s="11">
        <f t="shared" si="1799"/>
        <v>13.72522662290196</v>
      </c>
      <c r="B12188" s="4">
        <f t="shared" si="1801"/>
        <v>0</v>
      </c>
      <c r="C12188" s="4">
        <f t="shared" si="1802"/>
        <v>0</v>
      </c>
      <c r="T12188" s="32">
        <f t="shared" si="1803"/>
        <v>-13725.789950361961</v>
      </c>
      <c r="U12188" s="4">
        <f t="shared" si="1800"/>
        <v>0</v>
      </c>
    </row>
    <row r="12189" spans="1:21">
      <c r="A12189" s="11">
        <f t="shared" si="1799"/>
        <v>13.726353277821961</v>
      </c>
      <c r="B12189" s="4">
        <f t="shared" si="1801"/>
        <v>0</v>
      </c>
      <c r="C12189" s="4">
        <f t="shared" si="1802"/>
        <v>0</v>
      </c>
      <c r="T12189" s="32">
        <f t="shared" si="1803"/>
        <v>-13726.91660528196</v>
      </c>
      <c r="U12189" s="4">
        <f t="shared" si="1800"/>
        <v>0</v>
      </c>
    </row>
    <row r="12190" spans="1:21">
      <c r="A12190" s="11">
        <f t="shared" si="1799"/>
        <v>13.727479932741961</v>
      </c>
      <c r="B12190" s="4">
        <f t="shared" si="1801"/>
        <v>0</v>
      </c>
      <c r="C12190" s="4">
        <f t="shared" si="1802"/>
        <v>0</v>
      </c>
      <c r="T12190" s="32">
        <f t="shared" si="1803"/>
        <v>-13728.043260201961</v>
      </c>
      <c r="U12190" s="4">
        <f t="shared" si="1800"/>
        <v>0</v>
      </c>
    </row>
    <row r="12191" spans="1:21">
      <c r="A12191" s="11">
        <f t="shared" si="1799"/>
        <v>13.728606587661961</v>
      </c>
      <c r="B12191" s="4">
        <f t="shared" si="1801"/>
        <v>0</v>
      </c>
      <c r="C12191" s="4">
        <f t="shared" si="1802"/>
        <v>0</v>
      </c>
      <c r="T12191" s="32">
        <f t="shared" si="1803"/>
        <v>-13729.169915121962</v>
      </c>
      <c r="U12191" s="4">
        <f t="shared" si="1800"/>
        <v>0</v>
      </c>
    </row>
    <row r="12192" spans="1:21">
      <c r="A12192" s="11">
        <f t="shared" si="1799"/>
        <v>13.729733242581961</v>
      </c>
      <c r="B12192" s="4">
        <f t="shared" si="1801"/>
        <v>0</v>
      </c>
      <c r="C12192" s="4">
        <f t="shared" si="1802"/>
        <v>0</v>
      </c>
      <c r="T12192" s="32">
        <f t="shared" si="1803"/>
        <v>-13730.296570041961</v>
      </c>
      <c r="U12192" s="4">
        <f t="shared" si="1800"/>
        <v>0</v>
      </c>
    </row>
    <row r="12193" spans="1:21">
      <c r="A12193" s="11">
        <f t="shared" si="1799"/>
        <v>13.730859897501961</v>
      </c>
      <c r="B12193" s="4">
        <f t="shared" si="1801"/>
        <v>0</v>
      </c>
      <c r="C12193" s="4">
        <f t="shared" si="1802"/>
        <v>0</v>
      </c>
      <c r="T12193" s="32">
        <f t="shared" si="1803"/>
        <v>-13731.423224961962</v>
      </c>
      <c r="U12193" s="4">
        <f t="shared" si="1800"/>
        <v>0</v>
      </c>
    </row>
    <row r="12194" spans="1:21">
      <c r="A12194" s="11">
        <f t="shared" si="1799"/>
        <v>13.731986552421962</v>
      </c>
      <c r="B12194" s="4">
        <f t="shared" si="1801"/>
        <v>0</v>
      </c>
      <c r="C12194" s="4">
        <f t="shared" si="1802"/>
        <v>0</v>
      </c>
      <c r="T12194" s="32">
        <f t="shared" si="1803"/>
        <v>-13732.549879881961</v>
      </c>
      <c r="U12194" s="4">
        <f t="shared" si="1800"/>
        <v>0</v>
      </c>
    </row>
    <row r="12195" spans="1:21">
      <c r="A12195" s="11">
        <f t="shared" si="1799"/>
        <v>13.733113207341962</v>
      </c>
      <c r="B12195" s="4">
        <f t="shared" si="1801"/>
        <v>0</v>
      </c>
      <c r="C12195" s="4">
        <f t="shared" si="1802"/>
        <v>0</v>
      </c>
      <c r="T12195" s="32">
        <f t="shared" si="1803"/>
        <v>-13733.676534801962</v>
      </c>
      <c r="U12195" s="4">
        <f t="shared" si="1800"/>
        <v>0</v>
      </c>
    </row>
    <row r="12196" spans="1:21">
      <c r="A12196" s="11">
        <f t="shared" si="1799"/>
        <v>13.734239862261962</v>
      </c>
      <c r="B12196" s="4">
        <f t="shared" si="1801"/>
        <v>0</v>
      </c>
      <c r="C12196" s="4">
        <f t="shared" si="1802"/>
        <v>0</v>
      </c>
      <c r="T12196" s="32">
        <f t="shared" si="1803"/>
        <v>-13734.803189721963</v>
      </c>
      <c r="U12196" s="4">
        <f t="shared" si="1800"/>
        <v>0</v>
      </c>
    </row>
    <row r="12197" spans="1:21">
      <c r="A12197" s="11">
        <f t="shared" si="1799"/>
        <v>13.735366517181962</v>
      </c>
      <c r="B12197" s="4">
        <f t="shared" si="1801"/>
        <v>0</v>
      </c>
      <c r="C12197" s="4">
        <f t="shared" si="1802"/>
        <v>0</v>
      </c>
      <c r="T12197" s="32">
        <f t="shared" si="1803"/>
        <v>-13735.929844641962</v>
      </c>
      <c r="U12197" s="4">
        <f t="shared" si="1800"/>
        <v>0</v>
      </c>
    </row>
    <row r="12198" spans="1:21">
      <c r="A12198" s="11">
        <f t="shared" si="1799"/>
        <v>13.736493172101962</v>
      </c>
      <c r="B12198" s="4">
        <f t="shared" si="1801"/>
        <v>0</v>
      </c>
      <c r="C12198" s="4">
        <f t="shared" si="1802"/>
        <v>0</v>
      </c>
      <c r="T12198" s="32">
        <f t="shared" si="1803"/>
        <v>-13737.056499561962</v>
      </c>
      <c r="U12198" s="4">
        <f t="shared" si="1800"/>
        <v>0</v>
      </c>
    </row>
    <row r="12199" spans="1:21">
      <c r="A12199" s="11">
        <f t="shared" si="1799"/>
        <v>13.737619827021962</v>
      </c>
      <c r="B12199" s="4">
        <f t="shared" si="1801"/>
        <v>0</v>
      </c>
      <c r="C12199" s="4">
        <f t="shared" si="1802"/>
        <v>0</v>
      </c>
      <c r="T12199" s="32">
        <f t="shared" si="1803"/>
        <v>-13738.183154481963</v>
      </c>
      <c r="U12199" s="4">
        <f t="shared" si="1800"/>
        <v>0</v>
      </c>
    </row>
    <row r="12200" spans="1:21">
      <c r="A12200" s="11">
        <f t="shared" si="1799"/>
        <v>13.738746481941963</v>
      </c>
      <c r="B12200" s="4">
        <f t="shared" si="1801"/>
        <v>0</v>
      </c>
      <c r="C12200" s="4">
        <f t="shared" si="1802"/>
        <v>0</v>
      </c>
      <c r="T12200" s="32">
        <f t="shared" si="1803"/>
        <v>-13739.309809401962</v>
      </c>
      <c r="U12200" s="4">
        <f t="shared" si="1800"/>
        <v>0</v>
      </c>
    </row>
    <row r="12201" spans="1:21">
      <c r="A12201" s="11">
        <f t="shared" si="1799"/>
        <v>13.739873136861963</v>
      </c>
      <c r="B12201" s="4">
        <f t="shared" si="1801"/>
        <v>0</v>
      </c>
      <c r="C12201" s="4">
        <f t="shared" si="1802"/>
        <v>0</v>
      </c>
      <c r="T12201" s="32">
        <f t="shared" si="1803"/>
        <v>-13740.436464321963</v>
      </c>
      <c r="U12201" s="4">
        <f t="shared" si="1800"/>
        <v>0</v>
      </c>
    </row>
    <row r="12202" spans="1:21">
      <c r="A12202" s="11">
        <f t="shared" si="1799"/>
        <v>13.740999791781963</v>
      </c>
      <c r="B12202" s="4">
        <f t="shared" si="1801"/>
        <v>0</v>
      </c>
      <c r="C12202" s="4">
        <f t="shared" si="1802"/>
        <v>0</v>
      </c>
      <c r="T12202" s="32">
        <f t="shared" si="1803"/>
        <v>-13741.563119241962</v>
      </c>
      <c r="U12202" s="4">
        <f t="shared" si="1800"/>
        <v>0</v>
      </c>
    </row>
    <row r="12203" spans="1:21">
      <c r="A12203" s="11">
        <f t="shared" ref="A12203:A12255" si="1804">A12202+ 0.00112665492</f>
        <v>13.742126446701963</v>
      </c>
      <c r="B12203" s="4">
        <f t="shared" si="1801"/>
        <v>0</v>
      </c>
      <c r="C12203" s="4">
        <f t="shared" si="1802"/>
        <v>0</v>
      </c>
      <c r="T12203" s="32">
        <f t="shared" si="1803"/>
        <v>-13742.689774161963</v>
      </c>
      <c r="U12203" s="4">
        <f t="shared" ref="U12203:U12255" si="1805">SUM(B12203:Q12203)</f>
        <v>0</v>
      </c>
    </row>
    <row r="12204" spans="1:21">
      <c r="A12204" s="11">
        <f t="shared" si="1804"/>
        <v>13.743253101621963</v>
      </c>
      <c r="B12204" s="4">
        <f t="shared" si="1801"/>
        <v>0</v>
      </c>
      <c r="C12204" s="4">
        <f t="shared" si="1802"/>
        <v>0</v>
      </c>
      <c r="T12204" s="32">
        <f t="shared" si="1803"/>
        <v>-13743.816429081964</v>
      </c>
      <c r="U12204" s="4">
        <f t="shared" si="1805"/>
        <v>0</v>
      </c>
    </row>
    <row r="12205" spans="1:21">
      <c r="A12205" s="11">
        <f t="shared" si="1804"/>
        <v>13.744379756541964</v>
      </c>
      <c r="B12205" s="4">
        <f t="shared" si="1801"/>
        <v>0</v>
      </c>
      <c r="C12205" s="4">
        <f t="shared" si="1802"/>
        <v>0</v>
      </c>
      <c r="T12205" s="32">
        <f t="shared" si="1803"/>
        <v>-13744.943084001963</v>
      </c>
      <c r="U12205" s="4">
        <f t="shared" si="1805"/>
        <v>0</v>
      </c>
    </row>
    <row r="12206" spans="1:21">
      <c r="A12206" s="11">
        <f t="shared" si="1804"/>
        <v>13.745506411461964</v>
      </c>
      <c r="B12206" s="4">
        <f t="shared" si="1801"/>
        <v>0</v>
      </c>
      <c r="C12206" s="4">
        <f t="shared" si="1802"/>
        <v>0</v>
      </c>
      <c r="T12206" s="32">
        <f t="shared" si="1803"/>
        <v>-13746.069738921964</v>
      </c>
      <c r="U12206" s="4">
        <f t="shared" si="1805"/>
        <v>0</v>
      </c>
    </row>
    <row r="12207" spans="1:21">
      <c r="A12207" s="11">
        <f t="shared" si="1804"/>
        <v>13.746633066381964</v>
      </c>
      <c r="B12207" s="4">
        <f t="shared" si="1801"/>
        <v>0</v>
      </c>
      <c r="C12207" s="4">
        <f t="shared" si="1802"/>
        <v>0</v>
      </c>
      <c r="T12207" s="32">
        <f t="shared" si="1803"/>
        <v>-13747.196393841965</v>
      </c>
      <c r="U12207" s="4">
        <f t="shared" si="1805"/>
        <v>0</v>
      </c>
    </row>
    <row r="12208" spans="1:21">
      <c r="A12208" s="11">
        <f t="shared" si="1804"/>
        <v>13.747759721301964</v>
      </c>
      <c r="B12208" s="4">
        <f t="shared" si="1801"/>
        <v>0</v>
      </c>
      <c r="C12208" s="4">
        <f t="shared" si="1802"/>
        <v>0</v>
      </c>
      <c r="T12208" s="32">
        <f t="shared" si="1803"/>
        <v>-13748.323048761964</v>
      </c>
      <c r="U12208" s="4">
        <f t="shared" si="1805"/>
        <v>0</v>
      </c>
    </row>
    <row r="12209" spans="1:21">
      <c r="A12209" s="11">
        <f t="shared" si="1804"/>
        <v>13.748886376221964</v>
      </c>
      <c r="B12209" s="4">
        <f t="shared" si="1801"/>
        <v>0</v>
      </c>
      <c r="C12209" s="4">
        <f t="shared" si="1802"/>
        <v>0</v>
      </c>
      <c r="T12209" s="32">
        <f t="shared" si="1803"/>
        <v>-13749.449703681965</v>
      </c>
      <c r="U12209" s="4">
        <f t="shared" si="1805"/>
        <v>0</v>
      </c>
    </row>
    <row r="12210" spans="1:21">
      <c r="A12210" s="11">
        <f t="shared" si="1804"/>
        <v>13.750013031141965</v>
      </c>
      <c r="B12210" s="4">
        <f t="shared" si="1801"/>
        <v>0</v>
      </c>
      <c r="C12210" s="4">
        <f t="shared" si="1802"/>
        <v>0</v>
      </c>
      <c r="T12210" s="32">
        <f t="shared" si="1803"/>
        <v>-13750.576358601964</v>
      </c>
      <c r="U12210" s="4">
        <f t="shared" si="1805"/>
        <v>0</v>
      </c>
    </row>
    <row r="12211" spans="1:21">
      <c r="A12211" s="11">
        <f t="shared" si="1804"/>
        <v>13.751139686061965</v>
      </c>
      <c r="B12211" s="4">
        <f t="shared" si="1801"/>
        <v>0</v>
      </c>
      <c r="C12211" s="4">
        <f t="shared" si="1802"/>
        <v>0</v>
      </c>
      <c r="T12211" s="32">
        <f t="shared" si="1803"/>
        <v>-13751.703013521965</v>
      </c>
      <c r="U12211" s="4">
        <f t="shared" si="1805"/>
        <v>0</v>
      </c>
    </row>
    <row r="12212" spans="1:21">
      <c r="A12212" s="11">
        <f t="shared" si="1804"/>
        <v>13.752266340981965</v>
      </c>
      <c r="B12212" s="4">
        <f t="shared" si="1801"/>
        <v>0</v>
      </c>
      <c r="C12212" s="4">
        <f t="shared" si="1802"/>
        <v>0</v>
      </c>
      <c r="T12212" s="32">
        <f t="shared" si="1803"/>
        <v>-13752.829668441966</v>
      </c>
      <c r="U12212" s="4">
        <f t="shared" si="1805"/>
        <v>0</v>
      </c>
    </row>
    <row r="12213" spans="1:21">
      <c r="A12213" s="11">
        <f t="shared" si="1804"/>
        <v>13.753392995901965</v>
      </c>
      <c r="B12213" s="4">
        <f t="shared" si="1801"/>
        <v>0</v>
      </c>
      <c r="C12213" s="4">
        <f t="shared" si="1802"/>
        <v>0</v>
      </c>
      <c r="T12213" s="32">
        <f t="shared" si="1803"/>
        <v>-13753.956323361965</v>
      </c>
      <c r="U12213" s="4">
        <f t="shared" si="1805"/>
        <v>0</v>
      </c>
    </row>
    <row r="12214" spans="1:21">
      <c r="A12214" s="11">
        <f t="shared" si="1804"/>
        <v>13.754519650821965</v>
      </c>
      <c r="B12214" s="4">
        <f t="shared" si="1801"/>
        <v>0</v>
      </c>
      <c r="C12214" s="4">
        <f t="shared" si="1802"/>
        <v>0</v>
      </c>
      <c r="T12214" s="32">
        <f t="shared" si="1803"/>
        <v>-13755.082978281966</v>
      </c>
      <c r="U12214" s="4">
        <f t="shared" si="1805"/>
        <v>0</v>
      </c>
    </row>
    <row r="12215" spans="1:21">
      <c r="A12215" s="11">
        <f t="shared" si="1804"/>
        <v>13.755646305741966</v>
      </c>
      <c r="B12215" s="4">
        <f t="shared" si="1801"/>
        <v>0</v>
      </c>
      <c r="C12215" s="4">
        <f t="shared" si="1802"/>
        <v>0</v>
      </c>
      <c r="T12215" s="32">
        <f t="shared" si="1803"/>
        <v>-13756.209633201966</v>
      </c>
      <c r="U12215" s="4">
        <f t="shared" si="1805"/>
        <v>0</v>
      </c>
    </row>
    <row r="12216" spans="1:21">
      <c r="A12216" s="11">
        <f t="shared" si="1804"/>
        <v>13.756772960661966</v>
      </c>
      <c r="B12216" s="4">
        <f t="shared" si="1801"/>
        <v>0</v>
      </c>
      <c r="C12216" s="4">
        <f t="shared" si="1802"/>
        <v>0</v>
      </c>
      <c r="T12216" s="32">
        <f t="shared" si="1803"/>
        <v>-13757.336288121965</v>
      </c>
      <c r="U12216" s="4">
        <f t="shared" si="1805"/>
        <v>0</v>
      </c>
    </row>
    <row r="12217" spans="1:21">
      <c r="A12217" s="11">
        <f t="shared" si="1804"/>
        <v>13.757899615581966</v>
      </c>
      <c r="B12217" s="4">
        <f t="shared" si="1801"/>
        <v>0</v>
      </c>
      <c r="C12217" s="4">
        <f t="shared" si="1802"/>
        <v>0</v>
      </c>
      <c r="T12217" s="32">
        <f t="shared" si="1803"/>
        <v>-13758.462943041966</v>
      </c>
      <c r="U12217" s="4">
        <f t="shared" si="1805"/>
        <v>0</v>
      </c>
    </row>
    <row r="12218" spans="1:21">
      <c r="A12218" s="11">
        <f t="shared" si="1804"/>
        <v>13.759026270501966</v>
      </c>
      <c r="B12218" s="4">
        <f t="shared" si="1801"/>
        <v>0</v>
      </c>
      <c r="C12218" s="4">
        <f t="shared" si="1802"/>
        <v>0</v>
      </c>
      <c r="T12218" s="32">
        <f t="shared" si="1803"/>
        <v>-13759.589597961965</v>
      </c>
      <c r="U12218" s="4">
        <f t="shared" si="1805"/>
        <v>0</v>
      </c>
    </row>
    <row r="12219" spans="1:21">
      <c r="A12219" s="11">
        <f t="shared" si="1804"/>
        <v>13.760152925421966</v>
      </c>
      <c r="B12219" s="4">
        <f t="shared" si="1801"/>
        <v>0</v>
      </c>
      <c r="C12219" s="4">
        <f t="shared" si="1802"/>
        <v>0</v>
      </c>
      <c r="T12219" s="32">
        <f t="shared" si="1803"/>
        <v>-13760.716252881966</v>
      </c>
      <c r="U12219" s="4">
        <f t="shared" si="1805"/>
        <v>0</v>
      </c>
    </row>
    <row r="12220" spans="1:21">
      <c r="A12220" s="11">
        <f t="shared" si="1804"/>
        <v>13.761279580341967</v>
      </c>
      <c r="B12220" s="4">
        <f t="shared" si="1801"/>
        <v>0</v>
      </c>
      <c r="C12220" s="4">
        <f t="shared" si="1802"/>
        <v>0</v>
      </c>
      <c r="T12220" s="32">
        <f t="shared" si="1803"/>
        <v>-13761.842907801967</v>
      </c>
      <c r="U12220" s="4">
        <f t="shared" si="1805"/>
        <v>0</v>
      </c>
    </row>
    <row r="12221" spans="1:21">
      <c r="A12221" s="11">
        <f t="shared" si="1804"/>
        <v>13.762406235261967</v>
      </c>
      <c r="B12221" s="4">
        <f t="shared" si="1801"/>
        <v>0</v>
      </c>
      <c r="C12221" s="4">
        <f t="shared" si="1802"/>
        <v>0</v>
      </c>
      <c r="T12221" s="32">
        <f t="shared" si="1803"/>
        <v>-13762.969562721966</v>
      </c>
      <c r="U12221" s="4">
        <f t="shared" si="1805"/>
        <v>0</v>
      </c>
    </row>
    <row r="12222" spans="1:21">
      <c r="A12222" s="11">
        <f t="shared" si="1804"/>
        <v>13.763532890181967</v>
      </c>
      <c r="B12222" s="4">
        <f t="shared" si="1801"/>
        <v>0</v>
      </c>
      <c r="C12222" s="4">
        <f t="shared" si="1802"/>
        <v>0</v>
      </c>
      <c r="T12222" s="32">
        <f t="shared" si="1803"/>
        <v>-13764.096217641967</v>
      </c>
      <c r="U12222" s="4">
        <f t="shared" si="1805"/>
        <v>0</v>
      </c>
    </row>
    <row r="12223" spans="1:21">
      <c r="A12223" s="11">
        <f t="shared" si="1804"/>
        <v>13.764659545101967</v>
      </c>
      <c r="B12223" s="4">
        <f t="shared" si="1801"/>
        <v>0</v>
      </c>
      <c r="C12223" s="4">
        <f t="shared" si="1802"/>
        <v>0</v>
      </c>
      <c r="T12223" s="32">
        <f t="shared" si="1803"/>
        <v>-13765.222872561968</v>
      </c>
      <c r="U12223" s="4">
        <f t="shared" si="1805"/>
        <v>0</v>
      </c>
    </row>
    <row r="12224" spans="1:21">
      <c r="A12224" s="11">
        <f t="shared" si="1804"/>
        <v>13.765786200021967</v>
      </c>
      <c r="B12224" s="4">
        <f t="shared" si="1801"/>
        <v>0</v>
      </c>
      <c r="C12224" s="4">
        <f t="shared" si="1802"/>
        <v>0</v>
      </c>
      <c r="T12224" s="32">
        <f t="shared" si="1803"/>
        <v>-13766.349527481967</v>
      </c>
      <c r="U12224" s="4">
        <f t="shared" si="1805"/>
        <v>0</v>
      </c>
    </row>
    <row r="12225" spans="1:21">
      <c r="A12225" s="11">
        <f t="shared" si="1804"/>
        <v>13.766912854941967</v>
      </c>
      <c r="B12225" s="4">
        <f t="shared" si="1801"/>
        <v>0</v>
      </c>
      <c r="C12225" s="4">
        <f t="shared" si="1802"/>
        <v>0</v>
      </c>
      <c r="T12225" s="32">
        <f t="shared" si="1803"/>
        <v>-13767.476182401968</v>
      </c>
      <c r="U12225" s="4">
        <f t="shared" si="1805"/>
        <v>0</v>
      </c>
    </row>
    <row r="12226" spans="1:21">
      <c r="A12226" s="11">
        <f t="shared" si="1804"/>
        <v>13.768039509861968</v>
      </c>
      <c r="B12226" s="4">
        <f t="shared" si="1801"/>
        <v>0</v>
      </c>
      <c r="C12226" s="4">
        <f t="shared" si="1802"/>
        <v>0</v>
      </c>
      <c r="T12226" s="32">
        <f t="shared" si="1803"/>
        <v>-13768.602837321967</v>
      </c>
      <c r="U12226" s="4">
        <f t="shared" si="1805"/>
        <v>0</v>
      </c>
    </row>
    <row r="12227" spans="1:21">
      <c r="A12227" s="11">
        <f t="shared" si="1804"/>
        <v>13.769166164781968</v>
      </c>
      <c r="B12227" s="4">
        <f t="shared" si="1801"/>
        <v>0</v>
      </c>
      <c r="C12227" s="4">
        <f t="shared" si="1802"/>
        <v>0</v>
      </c>
      <c r="T12227" s="32">
        <f t="shared" si="1803"/>
        <v>-13769.729492241968</v>
      </c>
      <c r="U12227" s="4">
        <f t="shared" si="1805"/>
        <v>0</v>
      </c>
    </row>
    <row r="12228" spans="1:21">
      <c r="A12228" s="11">
        <f t="shared" si="1804"/>
        <v>13.770292819701968</v>
      </c>
      <c r="B12228" s="4">
        <f t="shared" si="1801"/>
        <v>0</v>
      </c>
      <c r="C12228" s="4">
        <f t="shared" si="1802"/>
        <v>0</v>
      </c>
      <c r="T12228" s="32">
        <f t="shared" si="1803"/>
        <v>-13770.856147161969</v>
      </c>
      <c r="U12228" s="4">
        <f t="shared" si="1805"/>
        <v>0</v>
      </c>
    </row>
    <row r="12229" spans="1:21">
      <c r="A12229" s="11">
        <f t="shared" si="1804"/>
        <v>13.771419474621968</v>
      </c>
      <c r="B12229" s="4">
        <f t="shared" ref="B12229:B12255" si="1806">COUNTIFS(Col_1,"&gt;="&amp;A12229,Col_1,"&lt;"&amp;A12230)</f>
        <v>0</v>
      </c>
      <c r="C12229" s="4">
        <f t="shared" ref="C12229:C12255" si="1807">COUNTIFS(Col_2,"&gt;="&amp;A12229,Col_2,"&lt;"&amp;A12230)</f>
        <v>0</v>
      </c>
      <c r="T12229" s="32">
        <f t="shared" si="1803"/>
        <v>-13771.982802081968</v>
      </c>
      <c r="U12229" s="4">
        <f t="shared" si="1805"/>
        <v>0</v>
      </c>
    </row>
    <row r="12230" spans="1:21">
      <c r="A12230" s="11">
        <f t="shared" si="1804"/>
        <v>13.772546129541968</v>
      </c>
      <c r="B12230" s="4">
        <f t="shared" si="1806"/>
        <v>0</v>
      </c>
      <c r="C12230" s="4">
        <f t="shared" si="1807"/>
        <v>0</v>
      </c>
      <c r="T12230" s="32">
        <f t="shared" ref="T12230:T12255" si="1808">-AVERAGE(A12230:A12231)*1000</f>
        <v>-13773.109457001969</v>
      </c>
      <c r="U12230" s="4">
        <f t="shared" si="1805"/>
        <v>0</v>
      </c>
    </row>
    <row r="12231" spans="1:21">
      <c r="A12231" s="11">
        <f t="shared" si="1804"/>
        <v>13.773672784461969</v>
      </c>
      <c r="B12231" s="4">
        <f t="shared" si="1806"/>
        <v>0</v>
      </c>
      <c r="C12231" s="4">
        <f t="shared" si="1807"/>
        <v>0</v>
      </c>
      <c r="T12231" s="32">
        <f t="shared" si="1808"/>
        <v>-13774.236111921969</v>
      </c>
      <c r="U12231" s="4">
        <f t="shared" si="1805"/>
        <v>0</v>
      </c>
    </row>
    <row r="12232" spans="1:21">
      <c r="A12232" s="11">
        <f t="shared" si="1804"/>
        <v>13.774799439381969</v>
      </c>
      <c r="B12232" s="4">
        <f t="shared" si="1806"/>
        <v>0</v>
      </c>
      <c r="C12232" s="4">
        <f t="shared" si="1807"/>
        <v>0</v>
      </c>
      <c r="T12232" s="32">
        <f t="shared" si="1808"/>
        <v>-13775.362766841969</v>
      </c>
      <c r="U12232" s="4">
        <f t="shared" si="1805"/>
        <v>0</v>
      </c>
    </row>
    <row r="12233" spans="1:21">
      <c r="A12233" s="11">
        <f t="shared" si="1804"/>
        <v>13.775926094301969</v>
      </c>
      <c r="B12233" s="4">
        <f t="shared" si="1806"/>
        <v>0</v>
      </c>
      <c r="C12233" s="4">
        <f t="shared" si="1807"/>
        <v>0</v>
      </c>
      <c r="T12233" s="32">
        <f t="shared" si="1808"/>
        <v>-13776.489421761969</v>
      </c>
      <c r="U12233" s="4">
        <f t="shared" si="1805"/>
        <v>0</v>
      </c>
    </row>
    <row r="12234" spans="1:21">
      <c r="A12234" s="11">
        <f t="shared" si="1804"/>
        <v>13.777052749221969</v>
      </c>
      <c r="B12234" s="4">
        <f t="shared" si="1806"/>
        <v>0</v>
      </c>
      <c r="C12234" s="4">
        <f t="shared" si="1807"/>
        <v>0</v>
      </c>
      <c r="T12234" s="32">
        <f t="shared" si="1808"/>
        <v>-13777.616076681968</v>
      </c>
      <c r="U12234" s="4">
        <f t="shared" si="1805"/>
        <v>0</v>
      </c>
    </row>
    <row r="12235" spans="1:21">
      <c r="A12235" s="11">
        <f t="shared" si="1804"/>
        <v>13.778179404141969</v>
      </c>
      <c r="B12235" s="4">
        <f t="shared" si="1806"/>
        <v>0</v>
      </c>
      <c r="C12235" s="4">
        <f t="shared" si="1807"/>
        <v>0</v>
      </c>
      <c r="T12235" s="32">
        <f t="shared" si="1808"/>
        <v>-13778.742731601969</v>
      </c>
      <c r="U12235" s="4">
        <f t="shared" si="1805"/>
        <v>0</v>
      </c>
    </row>
    <row r="12236" spans="1:21">
      <c r="A12236" s="11">
        <f t="shared" si="1804"/>
        <v>13.77930605906197</v>
      </c>
      <c r="B12236" s="4">
        <f t="shared" si="1806"/>
        <v>0</v>
      </c>
      <c r="C12236" s="4">
        <f t="shared" si="1807"/>
        <v>0</v>
      </c>
      <c r="T12236" s="32">
        <f t="shared" si="1808"/>
        <v>-13779.86938652197</v>
      </c>
      <c r="U12236" s="4">
        <f t="shared" si="1805"/>
        <v>0</v>
      </c>
    </row>
    <row r="12237" spans="1:21">
      <c r="A12237" s="11">
        <f t="shared" si="1804"/>
        <v>13.78043271398197</v>
      </c>
      <c r="B12237" s="4">
        <f t="shared" si="1806"/>
        <v>0</v>
      </c>
      <c r="C12237" s="4">
        <f t="shared" si="1807"/>
        <v>0</v>
      </c>
      <c r="T12237" s="32">
        <f t="shared" si="1808"/>
        <v>-13780.996041441969</v>
      </c>
      <c r="U12237" s="4">
        <f t="shared" si="1805"/>
        <v>0</v>
      </c>
    </row>
    <row r="12238" spans="1:21">
      <c r="A12238" s="11">
        <f t="shared" si="1804"/>
        <v>13.78155936890197</v>
      </c>
      <c r="B12238" s="4">
        <f t="shared" si="1806"/>
        <v>0</v>
      </c>
      <c r="C12238" s="4">
        <f t="shared" si="1807"/>
        <v>0</v>
      </c>
      <c r="T12238" s="32">
        <f t="shared" si="1808"/>
        <v>-13782.12269636197</v>
      </c>
      <c r="U12238" s="4">
        <f t="shared" si="1805"/>
        <v>0</v>
      </c>
    </row>
    <row r="12239" spans="1:21">
      <c r="A12239" s="11">
        <f t="shared" si="1804"/>
        <v>13.78268602382197</v>
      </c>
      <c r="B12239" s="4">
        <f t="shared" si="1806"/>
        <v>0</v>
      </c>
      <c r="C12239" s="4">
        <f t="shared" si="1807"/>
        <v>0</v>
      </c>
      <c r="T12239" s="32">
        <f t="shared" si="1808"/>
        <v>-13783.249351281971</v>
      </c>
      <c r="U12239" s="4">
        <f t="shared" si="1805"/>
        <v>0</v>
      </c>
    </row>
    <row r="12240" spans="1:21">
      <c r="A12240" s="11">
        <f t="shared" si="1804"/>
        <v>13.78381267874197</v>
      </c>
      <c r="B12240" s="4">
        <f t="shared" si="1806"/>
        <v>0</v>
      </c>
      <c r="C12240" s="4">
        <f t="shared" si="1807"/>
        <v>0</v>
      </c>
      <c r="T12240" s="32">
        <f t="shared" si="1808"/>
        <v>-13784.37600620197</v>
      </c>
      <c r="U12240" s="4">
        <f t="shared" si="1805"/>
        <v>0</v>
      </c>
    </row>
    <row r="12241" spans="1:21">
      <c r="A12241" s="11">
        <f t="shared" si="1804"/>
        <v>13.784939333661971</v>
      </c>
      <c r="B12241" s="4">
        <f t="shared" si="1806"/>
        <v>0</v>
      </c>
      <c r="C12241" s="4">
        <f t="shared" si="1807"/>
        <v>0</v>
      </c>
      <c r="T12241" s="32">
        <f t="shared" si="1808"/>
        <v>-13785.502661121971</v>
      </c>
      <c r="U12241" s="4">
        <f t="shared" si="1805"/>
        <v>0</v>
      </c>
    </row>
    <row r="12242" spans="1:21">
      <c r="A12242" s="11">
        <f t="shared" si="1804"/>
        <v>13.786065988581971</v>
      </c>
      <c r="B12242" s="4">
        <f t="shared" si="1806"/>
        <v>0</v>
      </c>
      <c r="C12242" s="4">
        <f t="shared" si="1807"/>
        <v>0</v>
      </c>
      <c r="T12242" s="32">
        <f t="shared" si="1808"/>
        <v>-13786.62931604197</v>
      </c>
      <c r="U12242" s="4">
        <f t="shared" si="1805"/>
        <v>0</v>
      </c>
    </row>
    <row r="12243" spans="1:21">
      <c r="A12243" s="11">
        <f t="shared" si="1804"/>
        <v>13.787192643501971</v>
      </c>
      <c r="B12243" s="4">
        <f t="shared" si="1806"/>
        <v>0</v>
      </c>
      <c r="C12243" s="4">
        <f t="shared" si="1807"/>
        <v>0</v>
      </c>
      <c r="T12243" s="32">
        <f t="shared" si="1808"/>
        <v>-13787.755970961971</v>
      </c>
      <c r="U12243" s="4">
        <f t="shared" si="1805"/>
        <v>0</v>
      </c>
    </row>
    <row r="12244" spans="1:21">
      <c r="A12244" s="11">
        <f t="shared" si="1804"/>
        <v>13.788319298421971</v>
      </c>
      <c r="B12244" s="4">
        <f t="shared" si="1806"/>
        <v>0</v>
      </c>
      <c r="C12244" s="4">
        <f t="shared" si="1807"/>
        <v>0</v>
      </c>
      <c r="T12244" s="32">
        <f t="shared" si="1808"/>
        <v>-13788.882625881972</v>
      </c>
      <c r="U12244" s="4">
        <f t="shared" si="1805"/>
        <v>0</v>
      </c>
    </row>
    <row r="12245" spans="1:21">
      <c r="A12245" s="11">
        <f t="shared" si="1804"/>
        <v>13.789445953341971</v>
      </c>
      <c r="B12245" s="4">
        <f t="shared" si="1806"/>
        <v>0</v>
      </c>
      <c r="C12245" s="4">
        <f t="shared" si="1807"/>
        <v>0</v>
      </c>
      <c r="T12245" s="32">
        <f t="shared" si="1808"/>
        <v>-13790.009280801971</v>
      </c>
      <c r="U12245" s="4">
        <f t="shared" si="1805"/>
        <v>0</v>
      </c>
    </row>
    <row r="12246" spans="1:21">
      <c r="A12246" s="11">
        <f t="shared" si="1804"/>
        <v>13.790572608261972</v>
      </c>
      <c r="B12246" s="4">
        <f t="shared" si="1806"/>
        <v>0</v>
      </c>
      <c r="C12246" s="4">
        <f t="shared" si="1807"/>
        <v>0</v>
      </c>
      <c r="T12246" s="32">
        <f t="shared" si="1808"/>
        <v>-13791.135935721972</v>
      </c>
      <c r="U12246" s="4">
        <f t="shared" si="1805"/>
        <v>0</v>
      </c>
    </row>
    <row r="12247" spans="1:21">
      <c r="A12247" s="11">
        <f t="shared" si="1804"/>
        <v>13.791699263181972</v>
      </c>
      <c r="B12247" s="4">
        <f t="shared" si="1806"/>
        <v>0</v>
      </c>
      <c r="C12247" s="4">
        <f t="shared" si="1807"/>
        <v>0</v>
      </c>
      <c r="T12247" s="32">
        <f t="shared" si="1808"/>
        <v>-13792.262590641973</v>
      </c>
      <c r="U12247" s="4">
        <f t="shared" si="1805"/>
        <v>0</v>
      </c>
    </row>
    <row r="12248" spans="1:21">
      <c r="A12248" s="11">
        <f t="shared" si="1804"/>
        <v>13.792825918101972</v>
      </c>
      <c r="B12248" s="4">
        <f t="shared" si="1806"/>
        <v>0</v>
      </c>
      <c r="C12248" s="4">
        <f t="shared" si="1807"/>
        <v>0</v>
      </c>
      <c r="T12248" s="32">
        <f t="shared" si="1808"/>
        <v>-13793.389245561972</v>
      </c>
      <c r="U12248" s="4">
        <f t="shared" si="1805"/>
        <v>0</v>
      </c>
    </row>
    <row r="12249" spans="1:21">
      <c r="A12249" s="11">
        <f t="shared" si="1804"/>
        <v>13.793952573021972</v>
      </c>
      <c r="B12249" s="4">
        <f t="shared" si="1806"/>
        <v>0</v>
      </c>
      <c r="C12249" s="4">
        <f t="shared" si="1807"/>
        <v>0</v>
      </c>
      <c r="T12249" s="32">
        <f t="shared" si="1808"/>
        <v>-13794.515900481972</v>
      </c>
      <c r="U12249" s="4">
        <f t="shared" si="1805"/>
        <v>0</v>
      </c>
    </row>
    <row r="12250" spans="1:21">
      <c r="A12250" s="11">
        <f t="shared" si="1804"/>
        <v>13.795079227941972</v>
      </c>
      <c r="B12250" s="4">
        <f t="shared" si="1806"/>
        <v>0</v>
      </c>
      <c r="C12250" s="4">
        <f t="shared" si="1807"/>
        <v>0</v>
      </c>
      <c r="T12250" s="32">
        <f t="shared" si="1808"/>
        <v>-13795.642555401972</v>
      </c>
      <c r="U12250" s="4">
        <f t="shared" si="1805"/>
        <v>0</v>
      </c>
    </row>
    <row r="12251" spans="1:21">
      <c r="A12251" s="11">
        <f t="shared" si="1804"/>
        <v>13.796205882861972</v>
      </c>
      <c r="B12251" s="4">
        <f t="shared" si="1806"/>
        <v>0</v>
      </c>
      <c r="C12251" s="4">
        <f t="shared" si="1807"/>
        <v>0</v>
      </c>
      <c r="T12251" s="32">
        <f t="shared" si="1808"/>
        <v>-13796.769210321972</v>
      </c>
      <c r="U12251" s="4">
        <f t="shared" si="1805"/>
        <v>0</v>
      </c>
    </row>
    <row r="12252" spans="1:21">
      <c r="A12252" s="11">
        <f t="shared" si="1804"/>
        <v>13.797332537781973</v>
      </c>
      <c r="B12252" s="4">
        <f t="shared" si="1806"/>
        <v>0</v>
      </c>
      <c r="C12252" s="4">
        <f t="shared" si="1807"/>
        <v>0</v>
      </c>
      <c r="T12252" s="32">
        <f t="shared" si="1808"/>
        <v>-13797.895865241973</v>
      </c>
      <c r="U12252" s="4">
        <f t="shared" si="1805"/>
        <v>0</v>
      </c>
    </row>
    <row r="12253" spans="1:21">
      <c r="A12253" s="11">
        <f t="shared" si="1804"/>
        <v>13.798459192701973</v>
      </c>
      <c r="B12253" s="4">
        <f t="shared" si="1806"/>
        <v>0</v>
      </c>
      <c r="C12253" s="4">
        <f t="shared" si="1807"/>
        <v>0</v>
      </c>
      <c r="T12253" s="32">
        <f t="shared" si="1808"/>
        <v>-13799.022520161972</v>
      </c>
      <c r="U12253" s="4">
        <f t="shared" si="1805"/>
        <v>0</v>
      </c>
    </row>
    <row r="12254" spans="1:21">
      <c r="A12254" s="11">
        <f t="shared" si="1804"/>
        <v>13.799585847621973</v>
      </c>
      <c r="B12254" s="4">
        <f t="shared" si="1806"/>
        <v>0</v>
      </c>
      <c r="C12254" s="4">
        <f t="shared" si="1807"/>
        <v>0</v>
      </c>
      <c r="T12254" s="32">
        <f t="shared" si="1808"/>
        <v>-13800.149175081973</v>
      </c>
      <c r="U12254" s="4">
        <f t="shared" si="1805"/>
        <v>0</v>
      </c>
    </row>
    <row r="12255" spans="1:21">
      <c r="A12255" s="11">
        <f t="shared" si="1804"/>
        <v>13.800712502541973</v>
      </c>
      <c r="B12255" s="4">
        <f t="shared" si="1806"/>
        <v>0</v>
      </c>
      <c r="C12255" s="4">
        <f t="shared" si="1807"/>
        <v>0</v>
      </c>
      <c r="T12255" s="32">
        <f t="shared" si="1808"/>
        <v>-13800.712502541974</v>
      </c>
      <c r="U12255" s="4">
        <f t="shared" si="1805"/>
        <v>0</v>
      </c>
    </row>
    <row r="12256" spans="1:21">
      <c r="T12256" s="32"/>
    </row>
    <row r="12257" spans="20:20">
      <c r="T12257" s="32"/>
    </row>
    <row r="12258" spans="20:20">
      <c r="T12258" s="32"/>
    </row>
    <row r="12259" spans="20:20">
      <c r="T12259" s="32"/>
    </row>
    <row r="12260" spans="20:20">
      <c r="T12260" s="32"/>
    </row>
    <row r="12261" spans="20:20">
      <c r="T12261" s="32"/>
    </row>
    <row r="12262" spans="20:20">
      <c r="T12262" s="32"/>
    </row>
    <row r="12263" spans="20:20">
      <c r="T12263" s="32"/>
    </row>
    <row r="12264" spans="20:20">
      <c r="T12264" s="32"/>
    </row>
    <row r="12265" spans="20:20">
      <c r="T12265" s="32"/>
    </row>
    <row r="12266" spans="20:20">
      <c r="T12266" s="32"/>
    </row>
    <row r="12267" spans="20:20">
      <c r="T12267" s="32"/>
    </row>
    <row r="12268" spans="20:20">
      <c r="T12268" s="32"/>
    </row>
    <row r="12269" spans="20:20">
      <c r="T12269" s="32"/>
    </row>
    <row r="12270" spans="20:20">
      <c r="T12270" s="32"/>
    </row>
    <row r="12271" spans="20:20">
      <c r="T12271" s="32"/>
    </row>
    <row r="12272" spans="20:20">
      <c r="T12272" s="32"/>
    </row>
    <row r="12273" spans="20:20">
      <c r="T12273" s="32"/>
    </row>
    <row r="12274" spans="20:20">
      <c r="T12274" s="32"/>
    </row>
    <row r="12275" spans="20:20">
      <c r="T12275" s="32"/>
    </row>
    <row r="12276" spans="20:20">
      <c r="T12276" s="32"/>
    </row>
    <row r="12277" spans="20:20">
      <c r="T12277" s="32"/>
    </row>
    <row r="12278" spans="20:20">
      <c r="T12278" s="32"/>
    </row>
    <row r="12279" spans="20:20">
      <c r="T12279" s="32"/>
    </row>
    <row r="12280" spans="20:20">
      <c r="T12280" s="32"/>
    </row>
    <row r="12281" spans="20:20">
      <c r="T12281" s="32"/>
    </row>
    <row r="12282" spans="20:20">
      <c r="T12282" s="32"/>
    </row>
    <row r="12283" spans="20:20">
      <c r="T12283" s="32"/>
    </row>
    <row r="12284" spans="20:20">
      <c r="T12284" s="32"/>
    </row>
    <row r="12285" spans="20:20">
      <c r="T12285" s="32"/>
    </row>
    <row r="12286" spans="20:20">
      <c r="T12286" s="32"/>
    </row>
    <row r="12287" spans="20:20">
      <c r="T12287" s="32"/>
    </row>
    <row r="12288" spans="20:20">
      <c r="T12288" s="32"/>
    </row>
    <row r="12289" spans="20:20">
      <c r="T12289" s="32"/>
    </row>
    <row r="12290" spans="20:20">
      <c r="T12290" s="32"/>
    </row>
    <row r="12291" spans="20:20">
      <c r="T12291" s="32"/>
    </row>
    <row r="12292" spans="20:20">
      <c r="T12292" s="32"/>
    </row>
    <row r="12293" spans="20:20">
      <c r="T12293" s="32"/>
    </row>
    <row r="12294" spans="20:20">
      <c r="T12294" s="32"/>
    </row>
    <row r="12295" spans="20:20">
      <c r="T12295" s="32"/>
    </row>
    <row r="12296" spans="20:20">
      <c r="T12296" s="32"/>
    </row>
    <row r="12297" spans="20:20">
      <c r="T12297" s="32"/>
    </row>
    <row r="12298" spans="20:20">
      <c r="T12298" s="32"/>
    </row>
    <row r="12299" spans="20:20">
      <c r="T12299" s="32"/>
    </row>
    <row r="12300" spans="20:20">
      <c r="T12300" s="32"/>
    </row>
    <row r="12301" spans="20:20">
      <c r="T12301" s="32"/>
    </row>
    <row r="12302" spans="20:20">
      <c r="T12302" s="32"/>
    </row>
    <row r="12303" spans="20:20">
      <c r="T12303" s="32"/>
    </row>
    <row r="12304" spans="20:20">
      <c r="T12304" s="32"/>
    </row>
    <row r="12305" spans="20:20">
      <c r="T12305" s="32"/>
    </row>
    <row r="12306" spans="20:20">
      <c r="T12306" s="32"/>
    </row>
    <row r="12307" spans="20:20">
      <c r="T12307" s="32"/>
    </row>
    <row r="12308" spans="20:20">
      <c r="T12308" s="32"/>
    </row>
    <row r="12309" spans="20:20">
      <c r="T12309" s="32"/>
    </row>
    <row r="12310" spans="20:20">
      <c r="T12310" s="32"/>
    </row>
    <row r="12311" spans="20:20">
      <c r="T12311" s="32"/>
    </row>
    <row r="12312" spans="20:20">
      <c r="T12312" s="32"/>
    </row>
    <row r="12313" spans="20:20">
      <c r="T12313" s="32"/>
    </row>
    <row r="12314" spans="20:20">
      <c r="T12314" s="32"/>
    </row>
    <row r="12315" spans="20:20">
      <c r="T12315" s="32"/>
    </row>
    <row r="12316" spans="20:20">
      <c r="T12316" s="32"/>
    </row>
    <row r="12317" spans="20:20">
      <c r="T12317" s="32"/>
    </row>
    <row r="12318" spans="20:20">
      <c r="T12318" s="32"/>
    </row>
    <row r="12319" spans="20:20">
      <c r="T12319" s="32"/>
    </row>
    <row r="12320" spans="20:20">
      <c r="T12320" s="32"/>
    </row>
    <row r="12321" spans="20:20">
      <c r="T12321" s="32"/>
    </row>
    <row r="12322" spans="20:20">
      <c r="T12322" s="32"/>
    </row>
    <row r="12323" spans="20:20">
      <c r="T12323" s="32"/>
    </row>
    <row r="12324" spans="20:20">
      <c r="T12324" s="32"/>
    </row>
    <row r="12325" spans="20:20">
      <c r="T12325" s="32"/>
    </row>
    <row r="12326" spans="20:20">
      <c r="T12326" s="32"/>
    </row>
    <row r="12327" spans="20:20">
      <c r="T12327" s="32"/>
    </row>
    <row r="12328" spans="20:20">
      <c r="T12328" s="32"/>
    </row>
    <row r="12329" spans="20:20">
      <c r="T12329" s="32"/>
    </row>
    <row r="12330" spans="20:20">
      <c r="T12330" s="32"/>
    </row>
    <row r="12331" spans="20:20">
      <c r="T12331" s="32"/>
    </row>
    <row r="12332" spans="20:20">
      <c r="T12332" s="32"/>
    </row>
    <row r="12333" spans="20:20">
      <c r="T12333" s="32"/>
    </row>
    <row r="12334" spans="20:20">
      <c r="T12334" s="32"/>
    </row>
    <row r="12335" spans="20:20">
      <c r="T12335" s="32"/>
    </row>
    <row r="12336" spans="20:20">
      <c r="T12336" s="32"/>
    </row>
    <row r="12337" spans="20:20">
      <c r="T12337" s="32"/>
    </row>
    <row r="12338" spans="20:20">
      <c r="T12338" s="32"/>
    </row>
    <row r="12339" spans="20:20">
      <c r="T12339" s="32"/>
    </row>
    <row r="12340" spans="20:20">
      <c r="T12340" s="32"/>
    </row>
    <row r="12341" spans="20:20">
      <c r="T12341" s="32"/>
    </row>
    <row r="12342" spans="20:20">
      <c r="T12342" s="32"/>
    </row>
    <row r="12343" spans="20:20">
      <c r="T12343" s="32"/>
    </row>
    <row r="12344" spans="20:20">
      <c r="T12344" s="32"/>
    </row>
    <row r="12345" spans="20:20">
      <c r="T12345" s="32"/>
    </row>
    <row r="12346" spans="20:20">
      <c r="T12346" s="32"/>
    </row>
    <row r="12347" spans="20:20">
      <c r="T12347" s="32"/>
    </row>
    <row r="12348" spans="20:20">
      <c r="T12348" s="32"/>
    </row>
    <row r="12349" spans="20:20">
      <c r="T12349" s="32"/>
    </row>
    <row r="12350" spans="20:20">
      <c r="T12350" s="32"/>
    </row>
    <row r="12351" spans="20:20">
      <c r="T12351" s="32"/>
    </row>
    <row r="12352" spans="20:20">
      <c r="T12352" s="32"/>
    </row>
    <row r="12353" spans="20:20">
      <c r="T12353" s="32"/>
    </row>
    <row r="12354" spans="20:20">
      <c r="T12354" s="32"/>
    </row>
    <row r="12355" spans="20:20">
      <c r="T12355" s="32"/>
    </row>
    <row r="12356" spans="20:20">
      <c r="T12356" s="32"/>
    </row>
    <row r="12357" spans="20:20">
      <c r="T12357" s="32"/>
    </row>
    <row r="12358" spans="20:20">
      <c r="T12358" s="32"/>
    </row>
    <row r="12359" spans="20:20">
      <c r="T12359" s="32"/>
    </row>
    <row r="12360" spans="20:20">
      <c r="T12360" s="32"/>
    </row>
    <row r="12361" spans="20:20">
      <c r="T12361" s="32"/>
    </row>
    <row r="12362" spans="20:20">
      <c r="T12362" s="32"/>
    </row>
    <row r="12363" spans="20:20">
      <c r="T12363" s="32"/>
    </row>
    <row r="12364" spans="20:20">
      <c r="T12364" s="32"/>
    </row>
    <row r="12365" spans="20:20">
      <c r="T12365" s="32"/>
    </row>
    <row r="12366" spans="20:20">
      <c r="T12366" s="32"/>
    </row>
    <row r="12367" spans="20:20">
      <c r="T12367" s="32"/>
    </row>
    <row r="12368" spans="20:20">
      <c r="T12368" s="32"/>
    </row>
    <row r="12369" spans="20:20">
      <c r="T12369" s="32"/>
    </row>
    <row r="12370" spans="20:20">
      <c r="T12370" s="32"/>
    </row>
    <row r="12371" spans="20:20">
      <c r="T12371" s="32"/>
    </row>
    <row r="12372" spans="20:20">
      <c r="T12372" s="32"/>
    </row>
    <row r="12373" spans="20:20">
      <c r="T12373" s="32"/>
    </row>
    <row r="12374" spans="20:20">
      <c r="T12374" s="32"/>
    </row>
    <row r="12375" spans="20:20">
      <c r="T12375" s="32"/>
    </row>
    <row r="12376" spans="20:20">
      <c r="T12376" s="32"/>
    </row>
    <row r="12377" spans="20:20">
      <c r="T12377" s="32"/>
    </row>
    <row r="12378" spans="20:20">
      <c r="T12378" s="32"/>
    </row>
    <row r="12379" spans="20:20">
      <c r="T12379" s="32"/>
    </row>
    <row r="12380" spans="20:20">
      <c r="T12380" s="32"/>
    </row>
    <row r="12381" spans="20:20">
      <c r="T12381" s="32"/>
    </row>
    <row r="12382" spans="20:20">
      <c r="T12382" s="32"/>
    </row>
    <row r="12383" spans="20:20">
      <c r="T12383" s="32"/>
    </row>
    <row r="12384" spans="20:20">
      <c r="T12384" s="32"/>
    </row>
    <row r="12385" spans="20:20">
      <c r="T12385" s="32"/>
    </row>
    <row r="12386" spans="20:20">
      <c r="T12386" s="32"/>
    </row>
    <row r="12387" spans="20:20">
      <c r="T12387" s="32"/>
    </row>
    <row r="12388" spans="20:20">
      <c r="T12388" s="32"/>
    </row>
    <row r="12389" spans="20:20">
      <c r="T12389" s="32"/>
    </row>
    <row r="12390" spans="20:20">
      <c r="T12390" s="32"/>
    </row>
    <row r="12391" spans="20:20">
      <c r="T12391" s="32"/>
    </row>
    <row r="12392" spans="20:20">
      <c r="T12392" s="32"/>
    </row>
    <row r="12393" spans="20:20">
      <c r="T12393" s="32"/>
    </row>
    <row r="12394" spans="20:20">
      <c r="T12394" s="32"/>
    </row>
    <row r="12395" spans="20:20">
      <c r="T12395" s="32"/>
    </row>
    <row r="12396" spans="20:20">
      <c r="T12396" s="32"/>
    </row>
    <row r="12397" spans="20:20">
      <c r="T12397" s="32"/>
    </row>
    <row r="12398" spans="20:20">
      <c r="T12398" s="32"/>
    </row>
    <row r="12399" spans="20:20">
      <c r="T12399" s="32"/>
    </row>
    <row r="12400" spans="20:20">
      <c r="T12400" s="32"/>
    </row>
    <row r="12401" spans="20:20">
      <c r="T12401" s="32"/>
    </row>
    <row r="12402" spans="20:20">
      <c r="T12402" s="32"/>
    </row>
    <row r="12403" spans="20:20">
      <c r="T12403" s="32"/>
    </row>
    <row r="12404" spans="20:20">
      <c r="T12404" s="32"/>
    </row>
    <row r="12405" spans="20:20">
      <c r="T12405" s="32"/>
    </row>
    <row r="12406" spans="20:20">
      <c r="T12406" s="32"/>
    </row>
    <row r="12407" spans="20:20">
      <c r="T12407" s="32"/>
    </row>
    <row r="12408" spans="20:20">
      <c r="T12408" s="32"/>
    </row>
    <row r="12409" spans="20:20">
      <c r="T12409" s="32"/>
    </row>
    <row r="12410" spans="20:20">
      <c r="T12410" s="32"/>
    </row>
    <row r="12411" spans="20:20">
      <c r="T12411" s="32"/>
    </row>
    <row r="12412" spans="20:20">
      <c r="T12412" s="32"/>
    </row>
    <row r="12413" spans="20:20">
      <c r="T12413" s="32"/>
    </row>
    <row r="12414" spans="20:20">
      <c r="T12414" s="32"/>
    </row>
    <row r="12415" spans="20:20">
      <c r="T12415" s="32"/>
    </row>
    <row r="12416" spans="20:20">
      <c r="T12416" s="32"/>
    </row>
    <row r="12417" spans="20:20">
      <c r="T12417" s="32"/>
    </row>
    <row r="12418" spans="20:20">
      <c r="T12418" s="32"/>
    </row>
    <row r="12419" spans="20:20">
      <c r="T12419" s="32"/>
    </row>
    <row r="12420" spans="20:20">
      <c r="T12420" s="32"/>
    </row>
    <row r="12421" spans="20:20">
      <c r="T12421" s="32"/>
    </row>
    <row r="12422" spans="20:20">
      <c r="T12422" s="32"/>
    </row>
    <row r="12423" spans="20:20">
      <c r="T12423" s="32"/>
    </row>
    <row r="12424" spans="20:20">
      <c r="T12424" s="32"/>
    </row>
    <row r="12425" spans="20:20">
      <c r="T12425" s="32"/>
    </row>
    <row r="12426" spans="20:20">
      <c r="T12426" s="32"/>
    </row>
    <row r="12427" spans="20:20">
      <c r="T12427" s="32"/>
    </row>
    <row r="12428" spans="20:20">
      <c r="T12428" s="32"/>
    </row>
    <row r="12429" spans="20:20">
      <c r="T12429" s="32"/>
    </row>
    <row r="12430" spans="20:20">
      <c r="T12430" s="32"/>
    </row>
    <row r="12431" spans="20:20">
      <c r="T12431" s="32"/>
    </row>
    <row r="12432" spans="20:20">
      <c r="T12432" s="32"/>
    </row>
    <row r="12433" spans="20:20">
      <c r="T12433" s="32"/>
    </row>
    <row r="12434" spans="20:20">
      <c r="T12434" s="32"/>
    </row>
    <row r="12435" spans="20:20">
      <c r="T12435" s="32"/>
    </row>
    <row r="12436" spans="20:20">
      <c r="T12436" s="32"/>
    </row>
    <row r="12437" spans="20:20">
      <c r="T12437" s="32"/>
    </row>
    <row r="12438" spans="20:20">
      <c r="T12438" s="32"/>
    </row>
    <row r="12439" spans="20:20">
      <c r="T12439" s="32"/>
    </row>
    <row r="12440" spans="20:20">
      <c r="T12440" s="32"/>
    </row>
    <row r="12441" spans="20:20">
      <c r="T12441" s="32"/>
    </row>
    <row r="12442" spans="20:20">
      <c r="T12442" s="32"/>
    </row>
    <row r="12443" spans="20:20">
      <c r="T12443" s="32"/>
    </row>
    <row r="12444" spans="20:20">
      <c r="T12444" s="32"/>
    </row>
    <row r="12445" spans="20:20">
      <c r="T12445" s="32"/>
    </row>
    <row r="12446" spans="20:20">
      <c r="T12446" s="32"/>
    </row>
    <row r="12447" spans="20:20">
      <c r="T12447" s="32"/>
    </row>
    <row r="12448" spans="20:20">
      <c r="T12448" s="32"/>
    </row>
    <row r="12449" spans="20:20">
      <c r="T12449" s="32"/>
    </row>
    <row r="12450" spans="20:20">
      <c r="T12450" s="32"/>
    </row>
    <row r="12451" spans="20:20">
      <c r="T12451" s="32"/>
    </row>
    <row r="12452" spans="20:20">
      <c r="T12452" s="32"/>
    </row>
    <row r="12453" spans="20:20">
      <c r="T12453" s="32"/>
    </row>
    <row r="12454" spans="20:20">
      <c r="T12454" s="32"/>
    </row>
    <row r="12455" spans="20:20">
      <c r="T12455" s="32"/>
    </row>
    <row r="12456" spans="20:20">
      <c r="T12456" s="32"/>
    </row>
    <row r="12457" spans="20:20">
      <c r="T12457" s="32"/>
    </row>
    <row r="12458" spans="20:20">
      <c r="T12458" s="32"/>
    </row>
    <row r="12459" spans="20:20">
      <c r="T12459" s="32"/>
    </row>
    <row r="12460" spans="20:20">
      <c r="T12460" s="32"/>
    </row>
    <row r="12461" spans="20:20">
      <c r="T12461" s="32"/>
    </row>
    <row r="12462" spans="20:20">
      <c r="T12462" s="32"/>
    </row>
    <row r="12463" spans="20:20">
      <c r="T12463" s="32"/>
    </row>
    <row r="12464" spans="20:20">
      <c r="T12464" s="32"/>
    </row>
    <row r="12465" spans="20:20">
      <c r="T12465" s="32"/>
    </row>
    <row r="12466" spans="20:20">
      <c r="T12466" s="32"/>
    </row>
    <row r="12467" spans="20:20">
      <c r="T12467" s="32"/>
    </row>
    <row r="12468" spans="20:20">
      <c r="T12468" s="32"/>
    </row>
    <row r="12469" spans="20:20">
      <c r="T12469" s="32"/>
    </row>
    <row r="12470" spans="20:20">
      <c r="T12470" s="32"/>
    </row>
    <row r="12471" spans="20:20">
      <c r="T12471" s="32"/>
    </row>
    <row r="12472" spans="20:20">
      <c r="T12472" s="32"/>
    </row>
    <row r="12473" spans="20:20">
      <c r="T12473" s="32"/>
    </row>
    <row r="12474" spans="20:20">
      <c r="T12474" s="32"/>
    </row>
    <row r="12475" spans="20:20">
      <c r="T12475" s="32"/>
    </row>
    <row r="12476" spans="20:20">
      <c r="T12476" s="32"/>
    </row>
    <row r="12477" spans="20:20">
      <c r="T12477" s="32"/>
    </row>
    <row r="12478" spans="20:20">
      <c r="T12478" s="32"/>
    </row>
    <row r="12479" spans="20:20">
      <c r="T12479" s="32"/>
    </row>
    <row r="12480" spans="20:20">
      <c r="T12480" s="32"/>
    </row>
    <row r="12481" spans="20:20">
      <c r="T12481" s="32"/>
    </row>
    <row r="12482" spans="20:20">
      <c r="T12482" s="32"/>
    </row>
    <row r="12483" spans="20:20">
      <c r="T12483" s="32"/>
    </row>
    <row r="12484" spans="20:20">
      <c r="T12484" s="32"/>
    </row>
    <row r="12485" spans="20:20">
      <c r="T12485" s="32"/>
    </row>
    <row r="12486" spans="20:20">
      <c r="T12486" s="32"/>
    </row>
    <row r="12487" spans="20:20">
      <c r="T12487" s="32"/>
    </row>
    <row r="12488" spans="20:20">
      <c r="T12488" s="32"/>
    </row>
    <row r="12489" spans="20:20">
      <c r="T12489" s="32"/>
    </row>
    <row r="12490" spans="20:20">
      <c r="T12490" s="32"/>
    </row>
    <row r="12491" spans="20:20">
      <c r="T12491" s="32"/>
    </row>
    <row r="12492" spans="20:20">
      <c r="T12492" s="32"/>
    </row>
    <row r="12493" spans="20:20">
      <c r="T12493" s="32"/>
    </row>
    <row r="12494" spans="20:20">
      <c r="T12494" s="32"/>
    </row>
    <row r="12495" spans="20:20">
      <c r="T12495" s="32"/>
    </row>
    <row r="12496" spans="20:20">
      <c r="T12496" s="32"/>
    </row>
    <row r="12497" spans="20:20">
      <c r="T12497" s="32"/>
    </row>
    <row r="12498" spans="20:20">
      <c r="T12498" s="32"/>
    </row>
    <row r="12499" spans="20:20">
      <c r="T12499" s="32"/>
    </row>
    <row r="12500" spans="20:20">
      <c r="T12500" s="32"/>
    </row>
    <row r="12501" spans="20:20">
      <c r="T12501" s="32"/>
    </row>
    <row r="12502" spans="20:20">
      <c r="T12502" s="32"/>
    </row>
    <row r="12503" spans="20:20">
      <c r="T12503" s="32"/>
    </row>
    <row r="12504" spans="20:20">
      <c r="T12504" s="32"/>
    </row>
    <row r="12505" spans="20:20">
      <c r="T12505" s="32"/>
    </row>
    <row r="12506" spans="20:20">
      <c r="T12506" s="32"/>
    </row>
    <row r="12507" spans="20:20">
      <c r="T12507" s="32"/>
    </row>
    <row r="12508" spans="20:20">
      <c r="T12508" s="32"/>
    </row>
    <row r="12509" spans="20:20">
      <c r="T12509" s="32"/>
    </row>
    <row r="12510" spans="20:20">
      <c r="T12510" s="32"/>
    </row>
    <row r="12511" spans="20:20">
      <c r="T12511" s="32"/>
    </row>
    <row r="12512" spans="20:20">
      <c r="T12512" s="32"/>
    </row>
    <row r="12513" spans="20:20">
      <c r="T12513" s="32"/>
    </row>
    <row r="12514" spans="20:20">
      <c r="T12514" s="32"/>
    </row>
    <row r="12515" spans="20:20">
      <c r="T12515" s="32"/>
    </row>
    <row r="12516" spans="20:20">
      <c r="T12516" s="32"/>
    </row>
    <row r="12517" spans="20:20">
      <c r="T12517" s="32"/>
    </row>
    <row r="12518" spans="20:20">
      <c r="T12518" s="32"/>
    </row>
    <row r="12519" spans="20:20">
      <c r="T12519" s="32"/>
    </row>
    <row r="12520" spans="20:20">
      <c r="T12520" s="32"/>
    </row>
    <row r="12521" spans="20:20">
      <c r="T12521" s="32"/>
    </row>
    <row r="12522" spans="20:20">
      <c r="T12522" s="32"/>
    </row>
    <row r="12523" spans="20:20">
      <c r="T12523" s="32"/>
    </row>
    <row r="12524" spans="20:20">
      <c r="T12524" s="32"/>
    </row>
    <row r="12525" spans="20:20">
      <c r="T12525" s="32"/>
    </row>
    <row r="12526" spans="20:20">
      <c r="T12526" s="32"/>
    </row>
    <row r="12527" spans="20:20">
      <c r="T12527" s="32"/>
    </row>
    <row r="12528" spans="20:20">
      <c r="T12528" s="32"/>
    </row>
    <row r="12529" spans="20:20">
      <c r="T12529" s="32"/>
    </row>
    <row r="12530" spans="20:20">
      <c r="T12530" s="32"/>
    </row>
    <row r="12531" spans="20:20">
      <c r="T12531" s="32"/>
    </row>
    <row r="12532" spans="20:20">
      <c r="T12532" s="32"/>
    </row>
    <row r="12533" spans="20:20">
      <c r="T12533" s="32"/>
    </row>
    <row r="12534" spans="20:20">
      <c r="T12534" s="32"/>
    </row>
    <row r="12535" spans="20:20">
      <c r="T12535" s="32"/>
    </row>
    <row r="12536" spans="20:20">
      <c r="T12536" s="32"/>
    </row>
    <row r="12537" spans="20:20">
      <c r="T12537" s="32"/>
    </row>
    <row r="12538" spans="20:20">
      <c r="T12538" s="32"/>
    </row>
    <row r="12539" spans="20:20">
      <c r="T12539" s="32"/>
    </row>
    <row r="12540" spans="20:20">
      <c r="T12540" s="32"/>
    </row>
    <row r="12541" spans="20:20">
      <c r="T12541" s="32"/>
    </row>
    <row r="12542" spans="20:20">
      <c r="T12542" s="32"/>
    </row>
    <row r="12543" spans="20:20">
      <c r="T12543" s="32"/>
    </row>
    <row r="12544" spans="20:20">
      <c r="T12544" s="32"/>
    </row>
    <row r="12545" spans="20:20">
      <c r="T12545" s="32"/>
    </row>
    <row r="12546" spans="20:20">
      <c r="T12546" s="32"/>
    </row>
    <row r="12547" spans="20:20">
      <c r="T12547" s="32"/>
    </row>
    <row r="12548" spans="20:20">
      <c r="T12548" s="32"/>
    </row>
    <row r="12549" spans="20:20">
      <c r="T12549" s="32"/>
    </row>
    <row r="12550" spans="20:20">
      <c r="T12550" s="32"/>
    </row>
    <row r="12551" spans="20:20">
      <c r="T12551" s="32"/>
    </row>
    <row r="12552" spans="20:20">
      <c r="T12552" s="32"/>
    </row>
    <row r="12553" spans="20:20">
      <c r="T12553" s="32"/>
    </row>
    <row r="12554" spans="20:20">
      <c r="T12554" s="32"/>
    </row>
    <row r="12555" spans="20:20">
      <c r="T12555" s="32"/>
    </row>
    <row r="12556" spans="20:20">
      <c r="T12556" s="32"/>
    </row>
    <row r="12557" spans="20:20">
      <c r="T12557" s="32"/>
    </row>
    <row r="12558" spans="20:20">
      <c r="T12558" s="32"/>
    </row>
    <row r="12559" spans="20:20">
      <c r="T12559" s="32"/>
    </row>
    <row r="12560" spans="20:20">
      <c r="T12560" s="32"/>
    </row>
    <row r="12561" spans="20:20">
      <c r="T12561" s="32"/>
    </row>
    <row r="12562" spans="20:20">
      <c r="T12562" s="32"/>
    </row>
    <row r="12563" spans="20:20">
      <c r="T12563" s="32"/>
    </row>
    <row r="12564" spans="20:20">
      <c r="T12564" s="32"/>
    </row>
    <row r="12565" spans="20:20">
      <c r="T12565" s="32"/>
    </row>
    <row r="12566" spans="20:20">
      <c r="T12566" s="32"/>
    </row>
    <row r="12567" spans="20:20">
      <c r="T12567" s="32"/>
    </row>
    <row r="12568" spans="20:20">
      <c r="T12568" s="32"/>
    </row>
    <row r="12569" spans="20:20">
      <c r="T12569" s="32"/>
    </row>
    <row r="12570" spans="20:20">
      <c r="T12570" s="32"/>
    </row>
    <row r="12571" spans="20:20">
      <c r="T12571" s="32"/>
    </row>
    <row r="12572" spans="20:20">
      <c r="T12572" s="32"/>
    </row>
    <row r="12573" spans="20:20">
      <c r="T12573" s="32"/>
    </row>
    <row r="12574" spans="20:20">
      <c r="T12574" s="32"/>
    </row>
    <row r="12575" spans="20:20">
      <c r="T12575" s="32"/>
    </row>
    <row r="12576" spans="20:20">
      <c r="T12576" s="32"/>
    </row>
    <row r="12577" spans="20:20">
      <c r="T12577" s="32"/>
    </row>
    <row r="12578" spans="20:20">
      <c r="T12578" s="32"/>
    </row>
    <row r="12579" spans="20:20">
      <c r="T12579" s="32"/>
    </row>
    <row r="12580" spans="20:20">
      <c r="T12580" s="32"/>
    </row>
    <row r="12581" spans="20:20">
      <c r="T12581" s="32"/>
    </row>
    <row r="12582" spans="20:20">
      <c r="T12582" s="32"/>
    </row>
    <row r="12583" spans="20:20">
      <c r="T12583" s="32"/>
    </row>
    <row r="12584" spans="20:20">
      <c r="T12584" s="32"/>
    </row>
    <row r="12585" spans="20:20">
      <c r="T12585" s="32"/>
    </row>
    <row r="12586" spans="20:20">
      <c r="T12586" s="32"/>
    </row>
    <row r="12587" spans="20:20">
      <c r="T12587" s="32"/>
    </row>
    <row r="12588" spans="20:20">
      <c r="T12588" s="32"/>
    </row>
    <row r="12589" spans="20:20">
      <c r="T12589" s="32"/>
    </row>
    <row r="12590" spans="20:20">
      <c r="T12590" s="32"/>
    </row>
    <row r="12591" spans="20:20">
      <c r="T12591" s="32"/>
    </row>
    <row r="12592" spans="20:20">
      <c r="T12592" s="32"/>
    </row>
    <row r="12593" spans="20:20">
      <c r="T12593" s="32"/>
    </row>
    <row r="12594" spans="20:20">
      <c r="T12594" s="32"/>
    </row>
    <row r="12595" spans="20:20">
      <c r="T12595" s="32"/>
    </row>
    <row r="12596" spans="20:20">
      <c r="T12596" s="32"/>
    </row>
    <row r="12597" spans="20:20">
      <c r="T12597" s="32"/>
    </row>
    <row r="12598" spans="20:20">
      <c r="T12598" s="32"/>
    </row>
    <row r="12599" spans="20:20">
      <c r="T12599" s="32"/>
    </row>
    <row r="12600" spans="20:20">
      <c r="T12600" s="32"/>
    </row>
    <row r="12601" spans="20:20">
      <c r="T12601" s="32"/>
    </row>
    <row r="12602" spans="20:20">
      <c r="T12602" s="32"/>
    </row>
    <row r="12603" spans="20:20">
      <c r="T12603" s="32"/>
    </row>
    <row r="12604" spans="20:20">
      <c r="T12604" s="32"/>
    </row>
    <row r="12605" spans="20:20">
      <c r="T12605" s="32"/>
    </row>
    <row r="12606" spans="20:20">
      <c r="T12606" s="32"/>
    </row>
    <row r="12607" spans="20:20">
      <c r="T12607" s="32"/>
    </row>
    <row r="12608" spans="20:20">
      <c r="T12608" s="32"/>
    </row>
    <row r="12609" spans="20:20">
      <c r="T12609" s="32"/>
    </row>
    <row r="12610" spans="20:20">
      <c r="T12610" s="32"/>
    </row>
    <row r="12611" spans="20:20">
      <c r="T12611" s="32"/>
    </row>
    <row r="12612" spans="20:20">
      <c r="T12612" s="32"/>
    </row>
    <row r="12613" spans="20:20">
      <c r="T12613" s="32"/>
    </row>
    <row r="12614" spans="20:20">
      <c r="T12614" s="32"/>
    </row>
    <row r="12615" spans="20:20">
      <c r="T12615" s="32"/>
    </row>
    <row r="12616" spans="20:20">
      <c r="T12616" s="32"/>
    </row>
    <row r="12617" spans="20:20">
      <c r="T12617" s="32"/>
    </row>
    <row r="12618" spans="20:20">
      <c r="T12618" s="32"/>
    </row>
    <row r="12619" spans="20:20">
      <c r="T12619" s="32"/>
    </row>
    <row r="12620" spans="20:20">
      <c r="T12620" s="32"/>
    </row>
    <row r="12621" spans="20:20">
      <c r="T12621" s="32"/>
    </row>
    <row r="12622" spans="20:20">
      <c r="T12622" s="32"/>
    </row>
    <row r="12623" spans="20:20">
      <c r="T12623" s="32"/>
    </row>
    <row r="12624" spans="20:20">
      <c r="T12624" s="32"/>
    </row>
    <row r="12625" spans="20:20">
      <c r="T12625" s="32"/>
    </row>
    <row r="12626" spans="20:20">
      <c r="T12626" s="32"/>
    </row>
    <row r="12627" spans="20:20">
      <c r="T12627" s="32"/>
    </row>
    <row r="12628" spans="20:20">
      <c r="T12628" s="32"/>
    </row>
    <row r="12629" spans="20:20">
      <c r="T12629" s="32"/>
    </row>
    <row r="12630" spans="20:20">
      <c r="T12630" s="32"/>
    </row>
    <row r="12631" spans="20:20">
      <c r="T12631" s="32"/>
    </row>
    <row r="12632" spans="20:20">
      <c r="T12632" s="32"/>
    </row>
    <row r="12633" spans="20:20">
      <c r="T12633" s="32"/>
    </row>
    <row r="12634" spans="20:20">
      <c r="T12634" s="32"/>
    </row>
    <row r="12635" spans="20:20">
      <c r="T12635" s="32"/>
    </row>
    <row r="12636" spans="20:20">
      <c r="T12636" s="32"/>
    </row>
    <row r="12637" spans="20:20">
      <c r="T12637" s="32"/>
    </row>
    <row r="12638" spans="20:20">
      <c r="T12638" s="32"/>
    </row>
    <row r="12639" spans="20:20">
      <c r="T12639" s="32"/>
    </row>
    <row r="12640" spans="20:20">
      <c r="T12640" s="32"/>
    </row>
    <row r="12641" spans="20:20">
      <c r="T12641" s="32"/>
    </row>
    <row r="12642" spans="20:20">
      <c r="T12642" s="32"/>
    </row>
    <row r="12643" spans="20:20">
      <c r="T12643" s="32"/>
    </row>
    <row r="12644" spans="20:20">
      <c r="T12644" s="32"/>
    </row>
    <row r="12645" spans="20:20">
      <c r="T12645" s="32"/>
    </row>
    <row r="12646" spans="20:20">
      <c r="T12646" s="32"/>
    </row>
    <row r="12647" spans="20:20">
      <c r="T12647" s="32"/>
    </row>
    <row r="12648" spans="20:20">
      <c r="T12648" s="32"/>
    </row>
    <row r="12649" spans="20:20">
      <c r="T12649" s="32"/>
    </row>
    <row r="12650" spans="20:20">
      <c r="T12650" s="32"/>
    </row>
    <row r="12651" spans="20:20">
      <c r="T12651" s="32"/>
    </row>
    <row r="12652" spans="20:20">
      <c r="T12652" s="32"/>
    </row>
    <row r="12653" spans="20:20">
      <c r="T12653" s="32"/>
    </row>
    <row r="12654" spans="20:20">
      <c r="T12654" s="32"/>
    </row>
    <row r="12655" spans="20:20">
      <c r="T12655" s="32"/>
    </row>
    <row r="12656" spans="20:20">
      <c r="T12656" s="32"/>
    </row>
    <row r="12657" spans="20:20">
      <c r="T12657" s="32"/>
    </row>
    <row r="12658" spans="20:20">
      <c r="T12658" s="32"/>
    </row>
    <row r="12659" spans="20:20">
      <c r="T12659" s="32"/>
    </row>
    <row r="12660" spans="20:20">
      <c r="T12660" s="32"/>
    </row>
    <row r="12661" spans="20:20">
      <c r="T12661" s="32"/>
    </row>
    <row r="12662" spans="20:20">
      <c r="T12662" s="32"/>
    </row>
    <row r="12663" spans="20:20">
      <c r="T12663" s="32"/>
    </row>
    <row r="12664" spans="20:20">
      <c r="T12664" s="32"/>
    </row>
    <row r="12665" spans="20:20">
      <c r="T12665" s="32"/>
    </row>
    <row r="12666" spans="20:20">
      <c r="T12666" s="32"/>
    </row>
    <row r="12667" spans="20:20">
      <c r="T12667" s="32"/>
    </row>
    <row r="12668" spans="20:20">
      <c r="T12668" s="32"/>
    </row>
    <row r="12669" spans="20:20">
      <c r="T12669" s="32"/>
    </row>
    <row r="12670" spans="20:20">
      <c r="T12670" s="32"/>
    </row>
    <row r="12671" spans="20:20">
      <c r="T12671" s="32"/>
    </row>
    <row r="12672" spans="20:20">
      <c r="T12672" s="32"/>
    </row>
    <row r="12673" spans="20:20">
      <c r="T12673" s="32"/>
    </row>
    <row r="12674" spans="20:20">
      <c r="T12674" s="32"/>
    </row>
    <row r="12675" spans="20:20">
      <c r="T12675" s="32"/>
    </row>
    <row r="12676" spans="20:20">
      <c r="T12676" s="32"/>
    </row>
    <row r="12677" spans="20:20">
      <c r="T12677" s="32"/>
    </row>
    <row r="12678" spans="20:20">
      <c r="T12678" s="32"/>
    </row>
    <row r="12679" spans="20:20">
      <c r="T12679" s="32"/>
    </row>
    <row r="12680" spans="20:20">
      <c r="T12680" s="32"/>
    </row>
    <row r="12681" spans="20:20">
      <c r="T12681" s="32"/>
    </row>
    <row r="12682" spans="20:20">
      <c r="T12682" s="32"/>
    </row>
    <row r="12683" spans="20:20">
      <c r="T12683" s="32"/>
    </row>
    <row r="12684" spans="20:20">
      <c r="T12684" s="32"/>
    </row>
    <row r="12685" spans="20:20">
      <c r="T12685" s="32"/>
    </row>
    <row r="12686" spans="20:20">
      <c r="T12686" s="32"/>
    </row>
    <row r="12687" spans="20:20">
      <c r="T12687" s="32"/>
    </row>
    <row r="12688" spans="20:20">
      <c r="T12688" s="32"/>
    </row>
    <row r="12689" spans="20:20">
      <c r="T12689" s="32"/>
    </row>
    <row r="12690" spans="20:20">
      <c r="T12690" s="32"/>
    </row>
    <row r="12691" spans="20:20">
      <c r="T12691" s="32"/>
    </row>
    <row r="12692" spans="20:20">
      <c r="T12692" s="32"/>
    </row>
    <row r="12693" spans="20:20">
      <c r="T12693" s="32"/>
    </row>
    <row r="12694" spans="20:20">
      <c r="T12694" s="32"/>
    </row>
    <row r="12695" spans="20:20">
      <c r="T12695" s="32"/>
    </row>
    <row r="12696" spans="20:20">
      <c r="T12696" s="32"/>
    </row>
    <row r="12697" spans="20:20">
      <c r="T12697" s="32"/>
    </row>
    <row r="12698" spans="20:20">
      <c r="T12698" s="32"/>
    </row>
    <row r="12699" spans="20:20">
      <c r="T12699" s="32"/>
    </row>
    <row r="12700" spans="20:20">
      <c r="T12700" s="32"/>
    </row>
    <row r="12701" spans="20:20">
      <c r="T12701" s="32"/>
    </row>
    <row r="12702" spans="20:20">
      <c r="T12702" s="32"/>
    </row>
    <row r="12703" spans="20:20">
      <c r="T12703" s="32"/>
    </row>
    <row r="12704" spans="20:20">
      <c r="T12704" s="32"/>
    </row>
    <row r="12705" spans="20:20">
      <c r="T12705" s="32"/>
    </row>
    <row r="12706" spans="20:20">
      <c r="T12706" s="32"/>
    </row>
    <row r="12707" spans="20:20">
      <c r="T12707" s="32"/>
    </row>
    <row r="12708" spans="20:20">
      <c r="T12708" s="32"/>
    </row>
    <row r="12709" spans="20:20">
      <c r="T12709" s="32"/>
    </row>
    <row r="12710" spans="20:20">
      <c r="T12710" s="32"/>
    </row>
    <row r="12711" spans="20:20">
      <c r="T12711" s="32"/>
    </row>
    <row r="12712" spans="20:20">
      <c r="T12712" s="32"/>
    </row>
    <row r="12713" spans="20:20">
      <c r="T12713" s="32"/>
    </row>
    <row r="12714" spans="20:20">
      <c r="T12714" s="32"/>
    </row>
    <row r="12715" spans="20:20">
      <c r="T12715" s="32"/>
    </row>
    <row r="12716" spans="20:20">
      <c r="T12716" s="32"/>
    </row>
    <row r="12717" spans="20:20">
      <c r="T12717" s="32"/>
    </row>
    <row r="12718" spans="20:20">
      <c r="T12718" s="32"/>
    </row>
    <row r="12719" spans="20:20">
      <c r="T12719" s="32"/>
    </row>
    <row r="12720" spans="20:20">
      <c r="T12720" s="32"/>
    </row>
    <row r="12721" spans="20:20">
      <c r="T12721" s="32"/>
    </row>
    <row r="12722" spans="20:20">
      <c r="T12722" s="32"/>
    </row>
    <row r="12723" spans="20:20">
      <c r="T12723" s="32"/>
    </row>
    <row r="12724" spans="20:20">
      <c r="T12724" s="32"/>
    </row>
    <row r="12725" spans="20:20">
      <c r="T12725" s="32"/>
    </row>
    <row r="12726" spans="20:20">
      <c r="T12726" s="32"/>
    </row>
    <row r="12727" spans="20:20">
      <c r="T12727" s="32"/>
    </row>
    <row r="12728" spans="20:20">
      <c r="T12728" s="32"/>
    </row>
    <row r="12729" spans="20:20">
      <c r="T12729" s="32"/>
    </row>
    <row r="12730" spans="20:20">
      <c r="T12730" s="32"/>
    </row>
    <row r="12731" spans="20:20">
      <c r="T12731" s="32"/>
    </row>
    <row r="12732" spans="20:20">
      <c r="T12732" s="32"/>
    </row>
    <row r="12733" spans="20:20">
      <c r="T12733" s="32"/>
    </row>
    <row r="12734" spans="20:20">
      <c r="T12734" s="32"/>
    </row>
    <row r="12735" spans="20:20">
      <c r="T12735" s="32"/>
    </row>
    <row r="12736" spans="20:20">
      <c r="T12736" s="32"/>
    </row>
    <row r="12737" spans="20:20">
      <c r="T12737" s="32"/>
    </row>
    <row r="12738" spans="20:20">
      <c r="T12738" s="32"/>
    </row>
    <row r="12739" spans="20:20">
      <c r="T12739" s="32"/>
    </row>
    <row r="12740" spans="20:20">
      <c r="T12740" s="32"/>
    </row>
    <row r="12741" spans="20:20">
      <c r="T12741" s="32"/>
    </row>
    <row r="12742" spans="20:20">
      <c r="T12742" s="32"/>
    </row>
    <row r="12743" spans="20:20">
      <c r="T12743" s="32"/>
    </row>
    <row r="12744" spans="20:20">
      <c r="T12744" s="32"/>
    </row>
    <row r="12745" spans="20:20">
      <c r="T12745" s="32"/>
    </row>
    <row r="12746" spans="20:20">
      <c r="T12746" s="32"/>
    </row>
    <row r="12747" spans="20:20">
      <c r="T12747" s="32"/>
    </row>
    <row r="12748" spans="20:20">
      <c r="T12748" s="32"/>
    </row>
    <row r="12749" spans="20:20">
      <c r="T12749" s="32"/>
    </row>
    <row r="12750" spans="20:20">
      <c r="T12750" s="32"/>
    </row>
    <row r="12751" spans="20:20">
      <c r="T12751" s="32"/>
    </row>
    <row r="12752" spans="20:20">
      <c r="T12752" s="32"/>
    </row>
    <row r="12753" spans="20:20">
      <c r="T12753" s="32"/>
    </row>
    <row r="12754" spans="20:20">
      <c r="T12754" s="32"/>
    </row>
    <row r="12755" spans="20:20">
      <c r="T12755" s="32"/>
    </row>
    <row r="12756" spans="20:20">
      <c r="T12756" s="32"/>
    </row>
    <row r="12757" spans="20:20">
      <c r="T12757" s="32"/>
    </row>
    <row r="12758" spans="20:20">
      <c r="T12758" s="32"/>
    </row>
    <row r="12759" spans="20:20">
      <c r="T12759" s="32"/>
    </row>
    <row r="12760" spans="20:20">
      <c r="T12760" s="32"/>
    </row>
    <row r="12761" spans="20:20">
      <c r="T12761" s="32"/>
    </row>
    <row r="12762" spans="20:20">
      <c r="T12762" s="32"/>
    </row>
    <row r="12763" spans="20:20">
      <c r="T12763" s="32"/>
    </row>
    <row r="12764" spans="20:20">
      <c r="T12764" s="32"/>
    </row>
    <row r="12765" spans="20:20">
      <c r="T12765" s="32"/>
    </row>
    <row r="12766" spans="20:20">
      <c r="T12766" s="32"/>
    </row>
    <row r="12767" spans="20:20">
      <c r="T12767" s="32"/>
    </row>
    <row r="12768" spans="20:20">
      <c r="T12768" s="32"/>
    </row>
    <row r="12769" spans="20:20">
      <c r="T12769" s="32"/>
    </row>
    <row r="12770" spans="20:20">
      <c r="T12770" s="32"/>
    </row>
    <row r="12771" spans="20:20">
      <c r="T12771" s="32"/>
    </row>
    <row r="12772" spans="20:20">
      <c r="T12772" s="32"/>
    </row>
    <row r="12773" spans="20:20">
      <c r="T12773" s="32"/>
    </row>
    <row r="12774" spans="20:20">
      <c r="T12774" s="32"/>
    </row>
    <row r="12775" spans="20:20">
      <c r="T12775" s="32"/>
    </row>
    <row r="12776" spans="20:20">
      <c r="T12776" s="32"/>
    </row>
    <row r="12777" spans="20:20">
      <c r="T12777" s="32"/>
    </row>
    <row r="12778" spans="20:20">
      <c r="T12778" s="32"/>
    </row>
    <row r="12779" spans="20:20">
      <c r="T12779" s="32"/>
    </row>
    <row r="12780" spans="20:20">
      <c r="T12780" s="32"/>
    </row>
    <row r="12781" spans="20:20">
      <c r="T12781" s="32"/>
    </row>
    <row r="12782" spans="20:20">
      <c r="T12782" s="32"/>
    </row>
    <row r="12783" spans="20:20">
      <c r="T12783" s="32"/>
    </row>
    <row r="12784" spans="20:20">
      <c r="T12784" s="32"/>
    </row>
    <row r="12785" spans="20:20">
      <c r="T12785" s="32"/>
    </row>
    <row r="12786" spans="20:20">
      <c r="T12786" s="32"/>
    </row>
    <row r="12787" spans="20:20">
      <c r="T12787" s="32"/>
    </row>
    <row r="12788" spans="20:20">
      <c r="T12788" s="32"/>
    </row>
    <row r="12789" spans="20:20">
      <c r="T12789" s="32"/>
    </row>
    <row r="12790" spans="20:20">
      <c r="T12790" s="32"/>
    </row>
    <row r="12791" spans="20:20">
      <c r="T12791" s="32"/>
    </row>
    <row r="12792" spans="20:20">
      <c r="T12792" s="32"/>
    </row>
    <row r="12793" spans="20:20">
      <c r="T12793" s="32"/>
    </row>
    <row r="12794" spans="20:20">
      <c r="T12794" s="32"/>
    </row>
    <row r="12795" spans="20:20">
      <c r="T12795" s="32"/>
    </row>
    <row r="12796" spans="20:20">
      <c r="T12796" s="32"/>
    </row>
    <row r="12797" spans="20:20">
      <c r="T12797" s="32"/>
    </row>
    <row r="12798" spans="20:20">
      <c r="T12798" s="32"/>
    </row>
    <row r="12799" spans="20:20">
      <c r="T12799" s="32"/>
    </row>
    <row r="12800" spans="20:20">
      <c r="T12800" s="32"/>
    </row>
    <row r="12801" spans="20:20">
      <c r="T12801" s="32"/>
    </row>
    <row r="12802" spans="20:20">
      <c r="T12802" s="32"/>
    </row>
    <row r="12803" spans="20:20">
      <c r="T12803" s="32"/>
    </row>
    <row r="12804" spans="20:20">
      <c r="T12804" s="32"/>
    </row>
    <row r="12805" spans="20:20">
      <c r="T12805" s="32"/>
    </row>
    <row r="12806" spans="20:20">
      <c r="T12806" s="32"/>
    </row>
    <row r="12807" spans="20:20">
      <c r="T12807" s="32"/>
    </row>
    <row r="12808" spans="20:20">
      <c r="T12808" s="32"/>
    </row>
    <row r="12809" spans="20:20">
      <c r="T12809" s="32"/>
    </row>
    <row r="12810" spans="20:20">
      <c r="T12810" s="32"/>
    </row>
    <row r="12811" spans="20:20">
      <c r="T12811" s="32"/>
    </row>
    <row r="12812" spans="20:20">
      <c r="T12812" s="32"/>
    </row>
    <row r="12813" spans="20:20">
      <c r="T12813" s="32"/>
    </row>
    <row r="12814" spans="20:20">
      <c r="T12814" s="32"/>
    </row>
    <row r="12815" spans="20:20">
      <c r="T12815" s="32"/>
    </row>
    <row r="12816" spans="20:20">
      <c r="T12816" s="32"/>
    </row>
    <row r="12817" spans="20:20">
      <c r="T12817" s="32"/>
    </row>
    <row r="12818" spans="20:20">
      <c r="T12818" s="32"/>
    </row>
    <row r="12819" spans="20:20">
      <c r="T12819" s="32"/>
    </row>
    <row r="12820" spans="20:20">
      <c r="T12820" s="32"/>
    </row>
    <row r="12821" spans="20:20">
      <c r="T12821" s="32"/>
    </row>
    <row r="12822" spans="20:20">
      <c r="T12822" s="32"/>
    </row>
    <row r="12823" spans="20:20">
      <c r="T12823" s="32"/>
    </row>
    <row r="12824" spans="20:20">
      <c r="T12824" s="32"/>
    </row>
    <row r="12825" spans="20:20">
      <c r="T12825" s="32"/>
    </row>
    <row r="12826" spans="20:20">
      <c r="T12826" s="32"/>
    </row>
    <row r="12827" spans="20:20">
      <c r="T12827" s="32"/>
    </row>
    <row r="12828" spans="20:20">
      <c r="T12828" s="32"/>
    </row>
    <row r="12829" spans="20:20">
      <c r="T12829" s="32"/>
    </row>
    <row r="12830" spans="20:20">
      <c r="T12830" s="32"/>
    </row>
    <row r="12831" spans="20:20">
      <c r="T12831" s="32"/>
    </row>
    <row r="12832" spans="20:20">
      <c r="T12832" s="32"/>
    </row>
    <row r="12833" spans="20:20">
      <c r="T12833" s="32"/>
    </row>
    <row r="12834" spans="20:20">
      <c r="T12834" s="32"/>
    </row>
    <row r="12835" spans="20:20">
      <c r="T12835" s="32"/>
    </row>
    <row r="12836" spans="20:20">
      <c r="T12836" s="32"/>
    </row>
    <row r="12837" spans="20:20">
      <c r="T12837" s="32"/>
    </row>
    <row r="12838" spans="20:20">
      <c r="T12838" s="32"/>
    </row>
    <row r="12839" spans="20:20">
      <c r="T12839" s="32"/>
    </row>
    <row r="12840" spans="20:20">
      <c r="T12840" s="32"/>
    </row>
    <row r="12841" spans="20:20">
      <c r="T12841" s="32"/>
    </row>
    <row r="12842" spans="20:20">
      <c r="T12842" s="32"/>
    </row>
    <row r="12843" spans="20:20">
      <c r="T12843" s="32"/>
    </row>
    <row r="12844" spans="20:20">
      <c r="T12844" s="32"/>
    </row>
    <row r="12845" spans="20:20">
      <c r="T12845" s="32"/>
    </row>
    <row r="12846" spans="20:20">
      <c r="T12846" s="32"/>
    </row>
    <row r="12847" spans="20:20">
      <c r="T12847" s="32"/>
    </row>
    <row r="12848" spans="20:20">
      <c r="T12848" s="32"/>
    </row>
    <row r="12849" spans="20:20">
      <c r="T12849" s="32"/>
    </row>
    <row r="12850" spans="20:20">
      <c r="T12850" s="32"/>
    </row>
    <row r="12851" spans="20:20">
      <c r="T12851" s="32"/>
    </row>
    <row r="12852" spans="20:20">
      <c r="T12852" s="32"/>
    </row>
    <row r="12853" spans="20:20">
      <c r="T12853" s="32"/>
    </row>
    <row r="12854" spans="20:20">
      <c r="T12854" s="32"/>
    </row>
    <row r="12855" spans="20:20">
      <c r="T12855" s="32"/>
    </row>
    <row r="12856" spans="20:20">
      <c r="T12856" s="32"/>
    </row>
    <row r="12857" spans="20:20">
      <c r="T12857" s="32"/>
    </row>
    <row r="12858" spans="20:20">
      <c r="T12858" s="32"/>
    </row>
    <row r="12859" spans="20:20">
      <c r="T12859" s="32"/>
    </row>
    <row r="12860" spans="20:20">
      <c r="T12860" s="32"/>
    </row>
    <row r="12861" spans="20:20">
      <c r="T12861" s="32"/>
    </row>
    <row r="12862" spans="20:20">
      <c r="T12862" s="32"/>
    </row>
    <row r="12863" spans="20:20">
      <c r="T12863" s="32"/>
    </row>
    <row r="12864" spans="20:20">
      <c r="T12864" s="32"/>
    </row>
    <row r="12865" spans="20:20">
      <c r="T12865" s="32"/>
    </row>
    <row r="12866" spans="20:20">
      <c r="T12866" s="32"/>
    </row>
    <row r="12867" spans="20:20">
      <c r="T12867" s="32"/>
    </row>
    <row r="12868" spans="20:20">
      <c r="T12868" s="32"/>
    </row>
    <row r="12869" spans="20:20">
      <c r="T12869" s="32"/>
    </row>
    <row r="12870" spans="20:20">
      <c r="T12870" s="32"/>
    </row>
    <row r="12871" spans="20:20">
      <c r="T12871" s="32"/>
    </row>
    <row r="12872" spans="20:20">
      <c r="T12872" s="32"/>
    </row>
    <row r="12873" spans="20:20">
      <c r="T12873" s="32"/>
    </row>
    <row r="12874" spans="20:20">
      <c r="T12874" s="32"/>
    </row>
    <row r="12875" spans="20:20">
      <c r="T12875" s="32"/>
    </row>
    <row r="12876" spans="20:20">
      <c r="T12876" s="32"/>
    </row>
    <row r="12877" spans="20:20">
      <c r="T12877" s="32"/>
    </row>
    <row r="12878" spans="20:20">
      <c r="T12878" s="32"/>
    </row>
    <row r="12879" spans="20:20">
      <c r="T12879" s="32"/>
    </row>
    <row r="12880" spans="20:20">
      <c r="T12880" s="32"/>
    </row>
    <row r="12881" spans="20:20">
      <c r="T12881" s="32"/>
    </row>
    <row r="12882" spans="20:20">
      <c r="T12882" s="32"/>
    </row>
    <row r="12883" spans="20:20">
      <c r="T12883" s="32"/>
    </row>
    <row r="12884" spans="20:20">
      <c r="T12884" s="32"/>
    </row>
    <row r="12885" spans="20:20">
      <c r="T12885" s="32"/>
    </row>
    <row r="12886" spans="20:20">
      <c r="T12886" s="32"/>
    </row>
    <row r="12887" spans="20:20">
      <c r="T12887" s="32"/>
    </row>
    <row r="12888" spans="20:20">
      <c r="T12888" s="32"/>
    </row>
    <row r="12889" spans="20:20">
      <c r="T12889" s="32"/>
    </row>
    <row r="12890" spans="20:20">
      <c r="T12890" s="32"/>
    </row>
    <row r="12891" spans="20:20">
      <c r="T12891" s="32"/>
    </row>
    <row r="12892" spans="20:20">
      <c r="T12892" s="32"/>
    </row>
    <row r="12893" spans="20:20">
      <c r="T12893" s="32"/>
    </row>
    <row r="12894" spans="20:20">
      <c r="T12894" s="32"/>
    </row>
    <row r="12895" spans="20:20">
      <c r="T12895" s="32"/>
    </row>
    <row r="12896" spans="20:20">
      <c r="T12896" s="32"/>
    </row>
    <row r="12897" spans="20:20">
      <c r="T12897" s="32"/>
    </row>
    <row r="12898" spans="20:20">
      <c r="T12898" s="32"/>
    </row>
    <row r="12899" spans="20:20">
      <c r="T12899" s="32"/>
    </row>
    <row r="12900" spans="20:20">
      <c r="T12900" s="32"/>
    </row>
    <row r="12901" spans="20:20">
      <c r="T12901" s="32"/>
    </row>
    <row r="12902" spans="20:20">
      <c r="T12902" s="32"/>
    </row>
    <row r="12903" spans="20:20">
      <c r="T12903" s="32"/>
    </row>
    <row r="12904" spans="20:20">
      <c r="T12904" s="32"/>
    </row>
    <row r="12905" spans="20:20">
      <c r="T12905" s="32"/>
    </row>
    <row r="12906" spans="20:20">
      <c r="T12906" s="32"/>
    </row>
    <row r="12907" spans="20:20">
      <c r="T12907" s="32"/>
    </row>
    <row r="12908" spans="20:20">
      <c r="T12908" s="32"/>
    </row>
    <row r="12909" spans="20:20">
      <c r="T12909" s="32"/>
    </row>
    <row r="12910" spans="20:20">
      <c r="T12910" s="32"/>
    </row>
    <row r="12911" spans="20:20">
      <c r="T12911" s="32"/>
    </row>
    <row r="12912" spans="20:20">
      <c r="T12912" s="32"/>
    </row>
    <row r="12913" spans="20:20">
      <c r="T12913" s="32"/>
    </row>
    <row r="12914" spans="20:20">
      <c r="T12914" s="32"/>
    </row>
    <row r="12915" spans="20:20">
      <c r="T12915" s="32"/>
    </row>
    <row r="12916" spans="20:20">
      <c r="T12916" s="32"/>
    </row>
    <row r="12917" spans="20:20">
      <c r="T12917" s="32"/>
    </row>
    <row r="12918" spans="20:20">
      <c r="T12918" s="32"/>
    </row>
    <row r="12919" spans="20:20">
      <c r="T12919" s="32"/>
    </row>
    <row r="12920" spans="20:20">
      <c r="T12920" s="32"/>
    </row>
    <row r="12921" spans="20:20">
      <c r="T12921" s="32"/>
    </row>
    <row r="12922" spans="20:20">
      <c r="T12922" s="32"/>
    </row>
    <row r="12923" spans="20:20">
      <c r="T12923" s="32"/>
    </row>
    <row r="12924" spans="20:20">
      <c r="T12924" s="32"/>
    </row>
    <row r="12925" spans="20:20">
      <c r="T12925" s="32"/>
    </row>
    <row r="12926" spans="20:20">
      <c r="T12926" s="32"/>
    </row>
    <row r="12927" spans="20:20">
      <c r="T12927" s="32"/>
    </row>
    <row r="12928" spans="20:20">
      <c r="T12928" s="32"/>
    </row>
    <row r="12929" spans="20:20">
      <c r="T12929" s="32"/>
    </row>
    <row r="12930" spans="20:20">
      <c r="T12930" s="32"/>
    </row>
    <row r="12931" spans="20:20">
      <c r="T12931" s="32"/>
    </row>
    <row r="12932" spans="20:20">
      <c r="T12932" s="32"/>
    </row>
    <row r="12933" spans="20:20">
      <c r="T12933" s="32"/>
    </row>
    <row r="12934" spans="20:20">
      <c r="T12934" s="32"/>
    </row>
    <row r="12935" spans="20:20">
      <c r="T12935" s="32"/>
    </row>
    <row r="12936" spans="20:20">
      <c r="T12936" s="32"/>
    </row>
    <row r="12937" spans="20:20">
      <c r="T12937" s="32"/>
    </row>
    <row r="12938" spans="20:20">
      <c r="T12938" s="32"/>
    </row>
    <row r="12939" spans="20:20">
      <c r="T12939" s="32"/>
    </row>
    <row r="12940" spans="20:20">
      <c r="T12940" s="32"/>
    </row>
    <row r="12941" spans="20:20">
      <c r="T12941" s="32"/>
    </row>
    <row r="12942" spans="20:20">
      <c r="T12942" s="32"/>
    </row>
    <row r="12943" spans="20:20">
      <c r="T12943" s="32"/>
    </row>
    <row r="12944" spans="20:20">
      <c r="T12944" s="32"/>
    </row>
    <row r="12945" spans="20:20">
      <c r="T12945" s="32"/>
    </row>
    <row r="12946" spans="20:20">
      <c r="T12946" s="32"/>
    </row>
    <row r="12947" spans="20:20">
      <c r="T12947" s="32"/>
    </row>
    <row r="12948" spans="20:20">
      <c r="T12948" s="32"/>
    </row>
    <row r="12949" spans="20:20">
      <c r="T12949" s="32"/>
    </row>
    <row r="12950" spans="20:20">
      <c r="T12950" s="32"/>
    </row>
    <row r="12951" spans="20:20">
      <c r="T12951" s="32"/>
    </row>
    <row r="12952" spans="20:20">
      <c r="T12952" s="32"/>
    </row>
    <row r="12953" spans="20:20">
      <c r="T12953" s="32"/>
    </row>
    <row r="12954" spans="20:20">
      <c r="T12954" s="32"/>
    </row>
    <row r="12955" spans="20:20">
      <c r="T12955" s="32"/>
    </row>
    <row r="12956" spans="20:20">
      <c r="T12956" s="32"/>
    </row>
    <row r="12957" spans="20:20">
      <c r="T12957" s="32"/>
    </row>
    <row r="12958" spans="20:20">
      <c r="T12958" s="32"/>
    </row>
    <row r="12959" spans="20:20">
      <c r="T12959" s="32"/>
    </row>
    <row r="12960" spans="20:20">
      <c r="T12960" s="32"/>
    </row>
    <row r="12961" spans="20:20">
      <c r="T12961" s="32"/>
    </row>
    <row r="12962" spans="20:20">
      <c r="T12962" s="32"/>
    </row>
    <row r="12963" spans="20:20">
      <c r="T12963" s="32"/>
    </row>
    <row r="12964" spans="20:20">
      <c r="T12964" s="32"/>
    </row>
    <row r="12965" spans="20:20">
      <c r="T12965" s="32"/>
    </row>
    <row r="12966" spans="20:20">
      <c r="T12966" s="32"/>
    </row>
    <row r="12967" spans="20:20">
      <c r="T12967" s="32"/>
    </row>
    <row r="12968" spans="20:20">
      <c r="T12968" s="32"/>
    </row>
    <row r="12969" spans="20:20">
      <c r="T12969" s="32"/>
    </row>
    <row r="12970" spans="20:20">
      <c r="T12970" s="32"/>
    </row>
    <row r="12971" spans="20:20">
      <c r="T12971" s="32"/>
    </row>
    <row r="12972" spans="20:20">
      <c r="T12972" s="32"/>
    </row>
    <row r="12973" spans="20:20">
      <c r="T12973" s="32"/>
    </row>
    <row r="12974" spans="20:20">
      <c r="T12974" s="32"/>
    </row>
    <row r="12975" spans="20:20">
      <c r="T12975" s="32"/>
    </row>
    <row r="12976" spans="20:20">
      <c r="T12976" s="32"/>
    </row>
    <row r="12977" spans="20:20">
      <c r="T12977" s="32"/>
    </row>
    <row r="12978" spans="20:20">
      <c r="T12978" s="32"/>
    </row>
    <row r="12979" spans="20:20">
      <c r="T12979" s="32"/>
    </row>
    <row r="12980" spans="20:20">
      <c r="T12980" s="32"/>
    </row>
    <row r="12981" spans="20:20">
      <c r="T12981" s="32"/>
    </row>
    <row r="12982" spans="20:20">
      <c r="T12982" s="32"/>
    </row>
    <row r="12983" spans="20:20">
      <c r="T12983" s="32"/>
    </row>
    <row r="12984" spans="20:20">
      <c r="T12984" s="32"/>
    </row>
    <row r="12985" spans="20:20">
      <c r="T12985" s="32"/>
    </row>
    <row r="12986" spans="20:20">
      <c r="T12986" s="32"/>
    </row>
    <row r="12987" spans="20:20">
      <c r="T12987" s="32"/>
    </row>
    <row r="12988" spans="20:20">
      <c r="T12988" s="32"/>
    </row>
    <row r="12989" spans="20:20">
      <c r="T12989" s="32"/>
    </row>
    <row r="12990" spans="20:20">
      <c r="T12990" s="32"/>
    </row>
    <row r="12991" spans="20:20">
      <c r="T12991" s="32"/>
    </row>
    <row r="12992" spans="20:20">
      <c r="T12992" s="32"/>
    </row>
    <row r="12993" spans="20:20">
      <c r="T12993" s="32"/>
    </row>
    <row r="12994" spans="20:20">
      <c r="T12994" s="32"/>
    </row>
    <row r="12995" spans="20:20">
      <c r="T12995" s="32"/>
    </row>
    <row r="12996" spans="20:20">
      <c r="T12996" s="32"/>
    </row>
    <row r="12997" spans="20:20">
      <c r="T12997" s="32"/>
    </row>
    <row r="12998" spans="20:20">
      <c r="T12998" s="32"/>
    </row>
    <row r="12999" spans="20:20">
      <c r="T12999" s="32"/>
    </row>
    <row r="13000" spans="20:20">
      <c r="T13000" s="32"/>
    </row>
    <row r="13001" spans="20:20">
      <c r="T13001" s="32"/>
    </row>
    <row r="13002" spans="20:20">
      <c r="T13002" s="32"/>
    </row>
    <row r="13003" spans="20:20">
      <c r="T13003" s="32"/>
    </row>
    <row r="13004" spans="20:20">
      <c r="T13004" s="32"/>
    </row>
    <row r="13005" spans="20:20">
      <c r="T13005" s="32"/>
    </row>
    <row r="13006" spans="20:20">
      <c r="T13006" s="32"/>
    </row>
    <row r="13007" spans="20:20">
      <c r="T13007" s="32"/>
    </row>
    <row r="13008" spans="20:20">
      <c r="T13008" s="32"/>
    </row>
    <row r="13009" spans="20:20">
      <c r="T13009" s="32"/>
    </row>
    <row r="13010" spans="20:20">
      <c r="T13010" s="32"/>
    </row>
    <row r="13011" spans="20:20">
      <c r="T13011" s="32"/>
    </row>
    <row r="13012" spans="20:20">
      <c r="T13012" s="32"/>
    </row>
    <row r="13013" spans="20:20">
      <c r="T13013" s="32"/>
    </row>
    <row r="13014" spans="20:20">
      <c r="T13014" s="32"/>
    </row>
    <row r="13015" spans="20:20">
      <c r="T13015" s="32"/>
    </row>
    <row r="13016" spans="20:20">
      <c r="T13016" s="32"/>
    </row>
    <row r="13017" spans="20:20">
      <c r="T13017" s="32"/>
    </row>
    <row r="13018" spans="20:20">
      <c r="T13018" s="32"/>
    </row>
    <row r="13019" spans="20:20">
      <c r="T13019" s="32"/>
    </row>
    <row r="13020" spans="20:20">
      <c r="T13020" s="32"/>
    </row>
    <row r="13021" spans="20:20">
      <c r="T13021" s="32"/>
    </row>
    <row r="13022" spans="20:20">
      <c r="T13022" s="32"/>
    </row>
    <row r="13023" spans="20:20">
      <c r="T13023" s="32"/>
    </row>
    <row r="13024" spans="20:20">
      <c r="T13024" s="32"/>
    </row>
    <row r="13025" spans="20:20">
      <c r="T13025" s="32"/>
    </row>
    <row r="13026" spans="20:20">
      <c r="T13026" s="32"/>
    </row>
    <row r="13027" spans="20:20">
      <c r="T13027" s="32"/>
    </row>
    <row r="13028" spans="20:20">
      <c r="T13028" s="32"/>
    </row>
    <row r="13029" spans="20:20">
      <c r="T13029" s="32"/>
    </row>
    <row r="13030" spans="20:20">
      <c r="T13030" s="32"/>
    </row>
    <row r="13031" spans="20:20">
      <c r="T13031" s="32"/>
    </row>
    <row r="13032" spans="20:20">
      <c r="T13032" s="32"/>
    </row>
    <row r="13033" spans="20:20">
      <c r="T13033" s="32"/>
    </row>
    <row r="13034" spans="20:20">
      <c r="T13034" s="32"/>
    </row>
    <row r="13035" spans="20:20">
      <c r="T13035" s="32"/>
    </row>
    <row r="13036" spans="20:20">
      <c r="T13036" s="32"/>
    </row>
    <row r="13037" spans="20:20">
      <c r="T13037" s="32"/>
    </row>
    <row r="13038" spans="20:20">
      <c r="T13038" s="32"/>
    </row>
    <row r="13039" spans="20:20">
      <c r="T13039" s="32"/>
    </row>
    <row r="13040" spans="20:20">
      <c r="T13040" s="32"/>
    </row>
    <row r="13041" spans="20:20">
      <c r="T13041" s="32"/>
    </row>
    <row r="13042" spans="20:20">
      <c r="T13042" s="32"/>
    </row>
    <row r="13043" spans="20:20">
      <c r="T13043" s="32"/>
    </row>
    <row r="13044" spans="20:20">
      <c r="T13044" s="32"/>
    </row>
    <row r="13045" spans="20:20">
      <c r="T13045" s="32"/>
    </row>
    <row r="13046" spans="20:20">
      <c r="T13046" s="32"/>
    </row>
    <row r="13047" spans="20:20">
      <c r="T13047" s="32"/>
    </row>
    <row r="13048" spans="20:20">
      <c r="T13048" s="32"/>
    </row>
    <row r="13049" spans="20:20">
      <c r="T13049" s="32"/>
    </row>
    <row r="13050" spans="20:20">
      <c r="T13050" s="32"/>
    </row>
    <row r="13051" spans="20:20">
      <c r="T13051" s="32"/>
    </row>
    <row r="13052" spans="20:20">
      <c r="T13052" s="32"/>
    </row>
    <row r="13053" spans="20:20">
      <c r="T13053" s="32"/>
    </row>
    <row r="13054" spans="20:20">
      <c r="T13054" s="32"/>
    </row>
    <row r="13055" spans="20:20">
      <c r="T13055" s="32"/>
    </row>
    <row r="13056" spans="20:20">
      <c r="T13056" s="32"/>
    </row>
    <row r="13057" spans="20:20">
      <c r="T13057" s="32"/>
    </row>
    <row r="13058" spans="20:20">
      <c r="T13058" s="32"/>
    </row>
    <row r="13059" spans="20:20">
      <c r="T13059" s="32"/>
    </row>
    <row r="13060" spans="20:20">
      <c r="T13060" s="32"/>
    </row>
    <row r="13061" spans="20:20">
      <c r="T13061" s="32"/>
    </row>
    <row r="13062" spans="20:20">
      <c r="T13062" s="32"/>
    </row>
    <row r="13063" spans="20:20">
      <c r="T13063" s="32"/>
    </row>
    <row r="13064" spans="20:20">
      <c r="T13064" s="32"/>
    </row>
    <row r="13065" spans="20:20">
      <c r="T13065" s="32"/>
    </row>
    <row r="13066" spans="20:20">
      <c r="T13066" s="32"/>
    </row>
    <row r="13067" spans="20:20">
      <c r="T13067" s="32"/>
    </row>
    <row r="13068" spans="20:20">
      <c r="T13068" s="32"/>
    </row>
    <row r="13069" spans="20:20">
      <c r="T13069" s="32"/>
    </row>
    <row r="13070" spans="20:20">
      <c r="T13070" s="32"/>
    </row>
    <row r="13071" spans="20:20">
      <c r="T13071" s="32"/>
    </row>
    <row r="13072" spans="20:20">
      <c r="T13072" s="32"/>
    </row>
    <row r="13073" spans="20:20">
      <c r="T13073" s="32"/>
    </row>
    <row r="13074" spans="20:20">
      <c r="T13074" s="32"/>
    </row>
    <row r="13075" spans="20:20">
      <c r="T13075" s="32"/>
    </row>
    <row r="13076" spans="20:20">
      <c r="T13076" s="32"/>
    </row>
    <row r="13077" spans="20:20">
      <c r="T13077" s="32"/>
    </row>
    <row r="13078" spans="20:20">
      <c r="T13078" s="32"/>
    </row>
    <row r="13079" spans="20:20">
      <c r="T13079" s="32"/>
    </row>
    <row r="13080" spans="20:20">
      <c r="T13080" s="32"/>
    </row>
    <row r="13081" spans="20:20">
      <c r="T13081" s="32"/>
    </row>
    <row r="13082" spans="20:20">
      <c r="T13082" s="32"/>
    </row>
    <row r="13083" spans="20:20">
      <c r="T13083" s="32"/>
    </row>
    <row r="13084" spans="20:20">
      <c r="T13084" s="32"/>
    </row>
    <row r="13085" spans="20:20">
      <c r="T13085" s="32"/>
    </row>
    <row r="13086" spans="20:20">
      <c r="T13086" s="32"/>
    </row>
    <row r="13087" spans="20:20">
      <c r="T13087" s="32"/>
    </row>
    <row r="13088" spans="20:20">
      <c r="T13088" s="32"/>
    </row>
    <row r="13089" spans="20:20">
      <c r="T13089" s="32"/>
    </row>
    <row r="13090" spans="20:20">
      <c r="T13090" s="32"/>
    </row>
    <row r="13091" spans="20:20">
      <c r="T13091" s="32"/>
    </row>
    <row r="13092" spans="20:20">
      <c r="T13092" s="32"/>
    </row>
    <row r="13093" spans="20:20">
      <c r="T13093" s="32"/>
    </row>
    <row r="13094" spans="20:20">
      <c r="T13094" s="32"/>
    </row>
    <row r="13095" spans="20:20">
      <c r="T13095" s="32"/>
    </row>
    <row r="13096" spans="20:20">
      <c r="T13096" s="32"/>
    </row>
    <row r="13097" spans="20:20">
      <c r="T13097" s="32"/>
    </row>
    <row r="13098" spans="20:20">
      <c r="T13098" s="32"/>
    </row>
    <row r="13099" spans="20:20">
      <c r="T13099" s="32"/>
    </row>
    <row r="13100" spans="20:20">
      <c r="T13100" s="32"/>
    </row>
    <row r="13101" spans="20:20">
      <c r="T13101" s="32"/>
    </row>
    <row r="13102" spans="20:20">
      <c r="T13102" s="32"/>
    </row>
    <row r="13103" spans="20:20">
      <c r="T13103" s="32"/>
    </row>
    <row r="13104" spans="20:20">
      <c r="T13104" s="32"/>
    </row>
    <row r="13105" spans="20:20">
      <c r="T13105" s="32"/>
    </row>
    <row r="13106" spans="20:20">
      <c r="T13106" s="32"/>
    </row>
    <row r="13107" spans="20:20">
      <c r="T13107" s="32"/>
    </row>
    <row r="13108" spans="20:20">
      <c r="T13108" s="32"/>
    </row>
    <row r="13109" spans="20:20">
      <c r="T13109" s="32"/>
    </row>
    <row r="13110" spans="20:20">
      <c r="T13110" s="32"/>
    </row>
    <row r="13111" spans="20:20">
      <c r="T13111" s="32"/>
    </row>
    <row r="13112" spans="20:20">
      <c r="T13112" s="32"/>
    </row>
    <row r="13113" spans="20:20">
      <c r="T13113" s="32"/>
    </row>
    <row r="13114" spans="20:20">
      <c r="T13114" s="32"/>
    </row>
    <row r="13115" spans="20:20">
      <c r="T13115" s="32"/>
    </row>
    <row r="13116" spans="20:20">
      <c r="T13116" s="32"/>
    </row>
    <row r="13117" spans="20:20">
      <c r="T13117" s="32"/>
    </row>
    <row r="13118" spans="20:20">
      <c r="T13118" s="32"/>
    </row>
    <row r="13119" spans="20:20">
      <c r="T13119" s="32"/>
    </row>
    <row r="13120" spans="20:20">
      <c r="T13120" s="32"/>
    </row>
    <row r="13121" spans="20:20">
      <c r="T13121" s="32"/>
    </row>
    <row r="13122" spans="20:20">
      <c r="T13122" s="32"/>
    </row>
    <row r="13123" spans="20:20">
      <c r="T13123" s="32"/>
    </row>
    <row r="13124" spans="20:20">
      <c r="T13124" s="32"/>
    </row>
    <row r="13125" spans="20:20">
      <c r="T13125" s="32"/>
    </row>
    <row r="13126" spans="20:20">
      <c r="T13126" s="32"/>
    </row>
    <row r="13127" spans="20:20">
      <c r="T13127" s="32"/>
    </row>
    <row r="13128" spans="20:20">
      <c r="T13128" s="32"/>
    </row>
    <row r="13129" spans="20:20">
      <c r="T13129" s="32"/>
    </row>
    <row r="13130" spans="20:20">
      <c r="T13130" s="32"/>
    </row>
    <row r="13131" spans="20:20">
      <c r="T13131" s="32"/>
    </row>
    <row r="13132" spans="20:20">
      <c r="T13132" s="32"/>
    </row>
    <row r="13133" spans="20:20">
      <c r="T13133" s="32"/>
    </row>
    <row r="13134" spans="20:20">
      <c r="T13134" s="32"/>
    </row>
    <row r="13135" spans="20:20">
      <c r="T13135" s="32"/>
    </row>
    <row r="13136" spans="20:20">
      <c r="T13136" s="32"/>
    </row>
    <row r="13137" spans="20:20">
      <c r="T13137" s="32"/>
    </row>
    <row r="13138" spans="20:20">
      <c r="T13138" s="32"/>
    </row>
    <row r="13139" spans="20:20">
      <c r="T13139" s="32"/>
    </row>
    <row r="13140" spans="20:20">
      <c r="T13140" s="32"/>
    </row>
    <row r="13141" spans="20:20">
      <c r="T13141" s="32"/>
    </row>
    <row r="13142" spans="20:20">
      <c r="T13142" s="32"/>
    </row>
    <row r="13143" spans="20:20">
      <c r="T13143" s="32"/>
    </row>
    <row r="13144" spans="20:20">
      <c r="T13144" s="32"/>
    </row>
    <row r="13145" spans="20:20">
      <c r="T13145" s="32"/>
    </row>
    <row r="13146" spans="20:20">
      <c r="T13146" s="32"/>
    </row>
    <row r="13147" spans="20:20">
      <c r="T13147" s="32"/>
    </row>
    <row r="13148" spans="20:20">
      <c r="T13148" s="32"/>
    </row>
    <row r="13149" spans="20:20">
      <c r="T13149" s="32"/>
    </row>
    <row r="13150" spans="20:20">
      <c r="T13150" s="32"/>
    </row>
    <row r="13151" spans="20:20">
      <c r="T13151" s="32"/>
    </row>
    <row r="13152" spans="20:20">
      <c r="T13152" s="32"/>
    </row>
    <row r="13153" spans="20:20">
      <c r="T13153" s="32"/>
    </row>
    <row r="13154" spans="20:20">
      <c r="T13154" s="32"/>
    </row>
    <row r="13155" spans="20:20">
      <c r="T13155" s="32"/>
    </row>
    <row r="13156" spans="20:20">
      <c r="T13156" s="32"/>
    </row>
    <row r="13157" spans="20:20">
      <c r="T13157" s="32"/>
    </row>
    <row r="13158" spans="20:20">
      <c r="T13158" s="32"/>
    </row>
    <row r="13159" spans="20:20">
      <c r="T13159" s="32"/>
    </row>
    <row r="13160" spans="20:20">
      <c r="T13160" s="32"/>
    </row>
    <row r="13161" spans="20:20">
      <c r="T13161" s="32"/>
    </row>
    <row r="13162" spans="20:20">
      <c r="T13162" s="32"/>
    </row>
    <row r="13163" spans="20:20">
      <c r="T13163" s="32"/>
    </row>
    <row r="13164" spans="20:20">
      <c r="T13164" s="32"/>
    </row>
    <row r="13165" spans="20:20">
      <c r="T13165" s="32"/>
    </row>
    <row r="13166" spans="20:20">
      <c r="T13166" s="32"/>
    </row>
    <row r="13167" spans="20:20">
      <c r="T13167" s="32"/>
    </row>
    <row r="13168" spans="20:20">
      <c r="T13168" s="32"/>
    </row>
    <row r="13169" spans="20:20">
      <c r="T13169" s="32"/>
    </row>
    <row r="13170" spans="20:20">
      <c r="T13170" s="32"/>
    </row>
    <row r="13171" spans="20:20">
      <c r="T13171" s="32"/>
    </row>
    <row r="13172" spans="20:20">
      <c r="T13172" s="32"/>
    </row>
    <row r="13173" spans="20:20">
      <c r="T13173" s="32"/>
    </row>
    <row r="13174" spans="20:20">
      <c r="T13174" s="32"/>
    </row>
    <row r="13175" spans="20:20">
      <c r="T13175" s="32"/>
    </row>
    <row r="13176" spans="20:20">
      <c r="T13176" s="32"/>
    </row>
    <row r="13177" spans="20:20">
      <c r="T13177" s="32"/>
    </row>
    <row r="13178" spans="20:20">
      <c r="T13178" s="32"/>
    </row>
    <row r="13179" spans="20:20">
      <c r="T13179" s="32"/>
    </row>
    <row r="13180" spans="20:20">
      <c r="T13180" s="32"/>
    </row>
    <row r="13181" spans="20:20">
      <c r="T13181" s="32"/>
    </row>
    <row r="13182" spans="20:20">
      <c r="T13182" s="32"/>
    </row>
    <row r="13183" spans="20:20">
      <c r="T13183" s="32"/>
    </row>
    <row r="13184" spans="20:20">
      <c r="T13184" s="32"/>
    </row>
    <row r="13185" spans="20:20">
      <c r="T13185" s="32"/>
    </row>
    <row r="13186" spans="20:20">
      <c r="T13186" s="32"/>
    </row>
    <row r="13187" spans="20:20">
      <c r="T13187" s="32"/>
    </row>
    <row r="13188" spans="20:20">
      <c r="T13188" s="32"/>
    </row>
    <row r="13189" spans="20:20">
      <c r="T13189" s="32"/>
    </row>
    <row r="13190" spans="20:20">
      <c r="T13190" s="32"/>
    </row>
    <row r="13191" spans="20:20">
      <c r="T13191" s="32"/>
    </row>
    <row r="13192" spans="20:20">
      <c r="T13192" s="32"/>
    </row>
    <row r="13193" spans="20:20">
      <c r="T13193" s="32"/>
    </row>
    <row r="13194" spans="20:20">
      <c r="T13194" s="32"/>
    </row>
    <row r="13195" spans="20:20">
      <c r="T13195" s="32"/>
    </row>
    <row r="13196" spans="20:20">
      <c r="T13196" s="32"/>
    </row>
    <row r="13197" spans="20:20">
      <c r="T13197" s="32"/>
    </row>
    <row r="13198" spans="20:20">
      <c r="T13198" s="32"/>
    </row>
    <row r="13199" spans="20:20">
      <c r="T13199" s="32"/>
    </row>
    <row r="13200" spans="20:20">
      <c r="T13200" s="32"/>
    </row>
    <row r="13201" spans="20:20">
      <c r="T13201" s="32"/>
    </row>
    <row r="13202" spans="20:20">
      <c r="T13202" s="32"/>
    </row>
    <row r="13203" spans="20:20">
      <c r="T13203" s="32"/>
    </row>
    <row r="13204" spans="20:20">
      <c r="T13204" s="32"/>
    </row>
    <row r="13205" spans="20:20">
      <c r="T13205" s="32"/>
    </row>
    <row r="13206" spans="20:20">
      <c r="T13206" s="32"/>
    </row>
    <row r="13207" spans="20:20">
      <c r="T13207" s="32"/>
    </row>
    <row r="13208" spans="20:20">
      <c r="T13208" s="32"/>
    </row>
    <row r="13209" spans="20:20">
      <c r="T13209" s="32"/>
    </row>
    <row r="13210" spans="20:20">
      <c r="T13210" s="32"/>
    </row>
    <row r="13211" spans="20:20">
      <c r="T13211" s="32"/>
    </row>
    <row r="13212" spans="20:20">
      <c r="T13212" s="32"/>
    </row>
    <row r="13213" spans="20:20">
      <c r="T13213" s="32"/>
    </row>
    <row r="13214" spans="20:20">
      <c r="T13214" s="32"/>
    </row>
    <row r="13215" spans="20:20">
      <c r="T13215" s="32"/>
    </row>
    <row r="13216" spans="20:20">
      <c r="T13216" s="32"/>
    </row>
    <row r="13217" spans="20:20">
      <c r="T13217" s="32"/>
    </row>
    <row r="13218" spans="20:20">
      <c r="T13218" s="32"/>
    </row>
    <row r="13219" spans="20:20">
      <c r="T13219" s="32"/>
    </row>
    <row r="13220" spans="20:20">
      <c r="T13220" s="32"/>
    </row>
    <row r="13221" spans="20:20">
      <c r="T13221" s="32"/>
    </row>
    <row r="13222" spans="20:20">
      <c r="T13222" s="32"/>
    </row>
    <row r="13223" spans="20:20">
      <c r="T13223" s="32"/>
    </row>
    <row r="13224" spans="20:20">
      <c r="T13224" s="32"/>
    </row>
    <row r="13225" spans="20:20">
      <c r="T13225" s="32"/>
    </row>
    <row r="13226" spans="20:20">
      <c r="T13226" s="32"/>
    </row>
    <row r="13227" spans="20:20">
      <c r="T13227" s="32"/>
    </row>
    <row r="13228" spans="20:20">
      <c r="T13228" s="32"/>
    </row>
    <row r="13229" spans="20:20">
      <c r="T13229" s="32"/>
    </row>
    <row r="13230" spans="20:20">
      <c r="T13230" s="32"/>
    </row>
    <row r="13231" spans="20:20">
      <c r="T13231" s="32"/>
    </row>
    <row r="13232" spans="20:20">
      <c r="T13232" s="32"/>
    </row>
    <row r="13233" spans="20:20">
      <c r="T13233" s="32"/>
    </row>
    <row r="13234" spans="20:20">
      <c r="T13234" s="32"/>
    </row>
    <row r="13235" spans="20:20">
      <c r="T13235" s="32"/>
    </row>
    <row r="13236" spans="20:20">
      <c r="T13236" s="32"/>
    </row>
    <row r="13237" spans="20:20">
      <c r="T13237" s="32"/>
    </row>
    <row r="13238" spans="20:20">
      <c r="T13238" s="32"/>
    </row>
    <row r="13239" spans="20:20">
      <c r="T13239" s="32"/>
    </row>
    <row r="13240" spans="20:20">
      <c r="T13240" s="32"/>
    </row>
    <row r="13241" spans="20:20">
      <c r="T13241" s="32"/>
    </row>
    <row r="13242" spans="20:20">
      <c r="T13242" s="32"/>
    </row>
    <row r="13243" spans="20:20">
      <c r="T13243" s="32"/>
    </row>
    <row r="13244" spans="20:20">
      <c r="T13244" s="32"/>
    </row>
    <row r="13245" spans="20:20">
      <c r="T13245" s="32"/>
    </row>
    <row r="13246" spans="20:20">
      <c r="T13246" s="32"/>
    </row>
    <row r="13247" spans="20:20">
      <c r="T13247" s="32"/>
    </row>
    <row r="13248" spans="20:20">
      <c r="T13248" s="32"/>
    </row>
    <row r="13249" spans="20:20">
      <c r="T13249" s="32"/>
    </row>
    <row r="13250" spans="20:20">
      <c r="T13250" s="32"/>
    </row>
    <row r="13251" spans="20:20">
      <c r="T13251" s="32"/>
    </row>
    <row r="13252" spans="20:20">
      <c r="T13252" s="32"/>
    </row>
    <row r="13253" spans="20:20">
      <c r="T13253" s="32"/>
    </row>
    <row r="13254" spans="20:20">
      <c r="T13254" s="32"/>
    </row>
    <row r="13255" spans="20:20">
      <c r="T13255" s="32"/>
    </row>
    <row r="13256" spans="20:20">
      <c r="T13256" s="32"/>
    </row>
    <row r="13257" spans="20:20">
      <c r="T13257" s="32"/>
    </row>
    <row r="13258" spans="20:20">
      <c r="T13258" s="32"/>
    </row>
    <row r="13259" spans="20:20">
      <c r="T13259" s="32"/>
    </row>
    <row r="13260" spans="20:20">
      <c r="T13260" s="32"/>
    </row>
    <row r="13261" spans="20:20">
      <c r="T13261" s="32"/>
    </row>
    <row r="13262" spans="20:20">
      <c r="T13262" s="32"/>
    </row>
    <row r="13263" spans="20:20">
      <c r="T13263" s="32"/>
    </row>
    <row r="13264" spans="20:20">
      <c r="T13264" s="32"/>
    </row>
    <row r="13265" spans="20:20">
      <c r="T13265" s="32"/>
    </row>
    <row r="13266" spans="20:20">
      <c r="T13266" s="32"/>
    </row>
    <row r="13267" spans="20:20">
      <c r="T13267" s="32"/>
    </row>
    <row r="13268" spans="20:20">
      <c r="T13268" s="32"/>
    </row>
    <row r="13269" spans="20:20">
      <c r="T13269" s="32"/>
    </row>
    <row r="13270" spans="20:20">
      <c r="T13270" s="32"/>
    </row>
    <row r="13271" spans="20:20">
      <c r="T13271" s="32"/>
    </row>
    <row r="13272" spans="20:20">
      <c r="T13272" s="32"/>
    </row>
    <row r="13273" spans="20:20">
      <c r="T13273" s="32"/>
    </row>
    <row r="13274" spans="20:20">
      <c r="T13274" s="32"/>
    </row>
    <row r="13275" spans="20:20">
      <c r="T13275" s="32"/>
    </row>
    <row r="13276" spans="20:20">
      <c r="T13276" s="32"/>
    </row>
    <row r="13277" spans="20:20">
      <c r="T13277" s="32"/>
    </row>
    <row r="13278" spans="20:20">
      <c r="T13278" s="32"/>
    </row>
    <row r="13279" spans="20:20">
      <c r="T13279" s="32"/>
    </row>
    <row r="13280" spans="20:20">
      <c r="T13280" s="32"/>
    </row>
    <row r="13281" spans="20:20">
      <c r="T13281" s="32"/>
    </row>
    <row r="13282" spans="20:20">
      <c r="T13282" s="32"/>
    </row>
    <row r="13283" spans="20:20">
      <c r="T13283" s="32"/>
    </row>
    <row r="13284" spans="20:20">
      <c r="T13284" s="32"/>
    </row>
    <row r="13285" spans="20:20">
      <c r="T13285" s="32"/>
    </row>
    <row r="13286" spans="20:20">
      <c r="T13286" s="32"/>
    </row>
    <row r="13287" spans="20:20">
      <c r="T13287" s="32"/>
    </row>
    <row r="13288" spans="20:20">
      <c r="T13288" s="32"/>
    </row>
    <row r="13289" spans="20:20">
      <c r="T13289" s="32"/>
    </row>
    <row r="13290" spans="20:20">
      <c r="T13290" s="32"/>
    </row>
    <row r="13291" spans="20:20">
      <c r="T13291" s="32"/>
    </row>
    <row r="13292" spans="20:20">
      <c r="T13292" s="32"/>
    </row>
    <row r="13293" spans="20:20">
      <c r="T13293" s="32"/>
    </row>
    <row r="13294" spans="20:20">
      <c r="T13294" s="32"/>
    </row>
    <row r="13295" spans="20:20">
      <c r="T13295" s="32"/>
    </row>
    <row r="13296" spans="20:20">
      <c r="T13296" s="32"/>
    </row>
    <row r="13297" spans="20:20">
      <c r="T13297" s="32"/>
    </row>
    <row r="13298" spans="20:20">
      <c r="T13298" s="32"/>
    </row>
    <row r="13299" spans="20:20">
      <c r="T13299" s="32"/>
    </row>
    <row r="13300" spans="20:20">
      <c r="T13300" s="32"/>
    </row>
    <row r="13301" spans="20:20">
      <c r="T13301" s="32"/>
    </row>
    <row r="13302" spans="20:20">
      <c r="T13302" s="32"/>
    </row>
    <row r="13303" spans="20:20">
      <c r="T13303" s="32"/>
    </row>
    <row r="13304" spans="20:20">
      <c r="T13304" s="32"/>
    </row>
    <row r="13305" spans="20:20">
      <c r="T13305" s="32"/>
    </row>
    <row r="13306" spans="20:20">
      <c r="T13306" s="32"/>
    </row>
    <row r="13307" spans="20:20">
      <c r="T13307" s="32"/>
    </row>
    <row r="13308" spans="20:20">
      <c r="T13308" s="32"/>
    </row>
    <row r="13309" spans="20:20">
      <c r="T13309" s="32"/>
    </row>
    <row r="13310" spans="20:20">
      <c r="T13310" s="32"/>
    </row>
    <row r="13311" spans="20:20">
      <c r="T13311" s="32"/>
    </row>
    <row r="13312" spans="20:20">
      <c r="T13312" s="32"/>
    </row>
    <row r="13313" spans="20:20">
      <c r="T13313" s="32"/>
    </row>
    <row r="13314" spans="20:20">
      <c r="T13314" s="32"/>
    </row>
    <row r="13315" spans="20:20">
      <c r="T13315" s="32"/>
    </row>
    <row r="13316" spans="20:20">
      <c r="T13316" s="32"/>
    </row>
    <row r="13317" spans="20:20">
      <c r="T13317" s="32"/>
    </row>
    <row r="13318" spans="20:20">
      <c r="T13318" s="32"/>
    </row>
    <row r="13319" spans="20:20">
      <c r="T13319" s="32"/>
    </row>
    <row r="13320" spans="20:20">
      <c r="T13320" s="32"/>
    </row>
    <row r="13321" spans="20:20">
      <c r="T13321" s="32"/>
    </row>
    <row r="13322" spans="20:20">
      <c r="T13322" s="32"/>
    </row>
    <row r="13323" spans="20:20">
      <c r="T13323" s="32"/>
    </row>
    <row r="13324" spans="20:20">
      <c r="T13324" s="32"/>
    </row>
    <row r="13325" spans="20:20">
      <c r="T13325" s="32"/>
    </row>
    <row r="13326" spans="20:20">
      <c r="T13326" s="32"/>
    </row>
    <row r="13327" spans="20:20">
      <c r="T13327" s="32"/>
    </row>
    <row r="13328" spans="20:20">
      <c r="T13328" s="32"/>
    </row>
    <row r="13329" spans="20:20">
      <c r="T13329" s="32"/>
    </row>
    <row r="13330" spans="20:20">
      <c r="T13330" s="32"/>
    </row>
    <row r="13331" spans="20:20">
      <c r="T13331" s="32"/>
    </row>
    <row r="13332" spans="20:20">
      <c r="T13332" s="32"/>
    </row>
    <row r="13333" spans="20:20">
      <c r="T13333" s="32"/>
    </row>
    <row r="13334" spans="20:20">
      <c r="T13334" s="32"/>
    </row>
    <row r="13335" spans="20:20">
      <c r="T13335" s="32"/>
    </row>
    <row r="13336" spans="20:20">
      <c r="T13336" s="32"/>
    </row>
    <row r="13337" spans="20:20">
      <c r="T13337" s="32"/>
    </row>
    <row r="13338" spans="20:20">
      <c r="T13338" s="32"/>
    </row>
    <row r="13339" spans="20:20">
      <c r="T13339" s="32"/>
    </row>
    <row r="13340" spans="20:20">
      <c r="T13340" s="32"/>
    </row>
    <row r="13341" spans="20:20">
      <c r="T13341" s="32"/>
    </row>
    <row r="13342" spans="20:20">
      <c r="T13342" s="32"/>
    </row>
    <row r="13343" spans="20:20">
      <c r="T13343" s="32"/>
    </row>
    <row r="13344" spans="20:20">
      <c r="T13344" s="32"/>
    </row>
    <row r="13345" spans="20:20">
      <c r="T13345" s="32"/>
    </row>
    <row r="13346" spans="20:20">
      <c r="T13346" s="32"/>
    </row>
    <row r="13347" spans="20:20">
      <c r="T13347" s="32"/>
    </row>
    <row r="13348" spans="20:20">
      <c r="T13348" s="32"/>
    </row>
    <row r="13349" spans="20:20">
      <c r="T13349" s="32"/>
    </row>
    <row r="13350" spans="20:20">
      <c r="T13350" s="32"/>
    </row>
    <row r="13351" spans="20:20">
      <c r="T13351" s="32"/>
    </row>
    <row r="13352" spans="20:20">
      <c r="T13352" s="32"/>
    </row>
    <row r="13353" spans="20:20">
      <c r="T13353" s="32"/>
    </row>
    <row r="13354" spans="20:20">
      <c r="T13354" s="32"/>
    </row>
    <row r="13355" spans="20:20">
      <c r="T13355" s="32"/>
    </row>
    <row r="13356" spans="20:20">
      <c r="T13356" s="32"/>
    </row>
    <row r="13357" spans="20:20">
      <c r="T13357" s="32"/>
    </row>
    <row r="13358" spans="20:20">
      <c r="T13358" s="32"/>
    </row>
    <row r="13359" spans="20:20">
      <c r="T13359" s="32"/>
    </row>
    <row r="13360" spans="20:20">
      <c r="T13360" s="32"/>
    </row>
    <row r="13361" spans="20:20">
      <c r="T13361" s="32"/>
    </row>
    <row r="13362" spans="20:20">
      <c r="T13362" s="32"/>
    </row>
    <row r="13363" spans="20:20">
      <c r="T13363" s="32"/>
    </row>
    <row r="13364" spans="20:20">
      <c r="T13364" s="32"/>
    </row>
    <row r="13365" spans="20:20">
      <c r="T13365" s="32"/>
    </row>
    <row r="13366" spans="20:20">
      <c r="T13366" s="32"/>
    </row>
    <row r="13367" spans="20:20">
      <c r="T13367" s="32"/>
    </row>
    <row r="13368" spans="20:20">
      <c r="T13368" s="32"/>
    </row>
    <row r="13369" spans="20:20">
      <c r="T13369" s="32"/>
    </row>
    <row r="13370" spans="20:20">
      <c r="T13370" s="32"/>
    </row>
    <row r="13371" spans="20:20">
      <c r="T13371" s="32"/>
    </row>
    <row r="13372" spans="20:20">
      <c r="T13372" s="32"/>
    </row>
    <row r="13373" spans="20:20">
      <c r="T13373" s="32"/>
    </row>
    <row r="13374" spans="20:20">
      <c r="T13374" s="32"/>
    </row>
    <row r="13375" spans="20:20">
      <c r="T13375" s="32"/>
    </row>
    <row r="13376" spans="20:20">
      <c r="T13376" s="32"/>
    </row>
    <row r="13377" spans="20:20">
      <c r="T13377" s="32"/>
    </row>
    <row r="13378" spans="20:20">
      <c r="T13378" s="32"/>
    </row>
    <row r="13379" spans="20:20">
      <c r="T13379" s="32"/>
    </row>
    <row r="13380" spans="20:20">
      <c r="T13380" s="32"/>
    </row>
    <row r="13381" spans="20:20">
      <c r="T13381" s="32"/>
    </row>
    <row r="13382" spans="20:20">
      <c r="T13382" s="32"/>
    </row>
    <row r="13383" spans="20:20">
      <c r="T13383" s="32"/>
    </row>
    <row r="13384" spans="20:20">
      <c r="T13384" s="32"/>
    </row>
    <row r="13385" spans="20:20">
      <c r="T13385" s="32"/>
    </row>
    <row r="13386" spans="20:20">
      <c r="T13386" s="32"/>
    </row>
    <row r="13387" spans="20:20">
      <c r="T13387" s="32"/>
    </row>
    <row r="13388" spans="20:20">
      <c r="T13388" s="32"/>
    </row>
    <row r="13389" spans="20:20">
      <c r="T13389" s="32"/>
    </row>
    <row r="13390" spans="20:20">
      <c r="T13390" s="32"/>
    </row>
    <row r="13391" spans="20:20">
      <c r="T13391" s="32"/>
    </row>
    <row r="13392" spans="20:20">
      <c r="T13392" s="32"/>
    </row>
    <row r="13393" spans="20:20">
      <c r="T13393" s="32"/>
    </row>
    <row r="13394" spans="20:20">
      <c r="T13394" s="32"/>
    </row>
    <row r="13395" spans="20:20">
      <c r="T13395" s="32"/>
    </row>
    <row r="13396" spans="20:20">
      <c r="T13396" s="32"/>
    </row>
    <row r="13397" spans="20:20">
      <c r="T13397" s="32"/>
    </row>
    <row r="13398" spans="20:20">
      <c r="T13398" s="32"/>
    </row>
    <row r="13399" spans="20:20">
      <c r="T13399" s="32"/>
    </row>
    <row r="13400" spans="20:20">
      <c r="T13400" s="32"/>
    </row>
    <row r="13401" spans="20:20">
      <c r="T13401" s="32"/>
    </row>
    <row r="13402" spans="20:20">
      <c r="T13402" s="32"/>
    </row>
    <row r="13403" spans="20:20">
      <c r="T13403" s="32"/>
    </row>
    <row r="13404" spans="20:20">
      <c r="T13404" s="32"/>
    </row>
    <row r="13405" spans="20:20">
      <c r="T13405" s="32"/>
    </row>
    <row r="13406" spans="20:20">
      <c r="T13406" s="32"/>
    </row>
    <row r="13407" spans="20:20">
      <c r="T13407" s="32"/>
    </row>
    <row r="13408" spans="20:20">
      <c r="T13408" s="32"/>
    </row>
    <row r="13409" spans="20:20">
      <c r="T13409" s="32"/>
    </row>
    <row r="13410" spans="20:20">
      <c r="T13410" s="32"/>
    </row>
    <row r="13411" spans="20:20">
      <c r="T13411" s="32"/>
    </row>
    <row r="13412" spans="20:20">
      <c r="T13412" s="32"/>
    </row>
    <row r="13413" spans="20:20">
      <c r="T13413" s="32"/>
    </row>
    <row r="13414" spans="20:20">
      <c r="T13414" s="32"/>
    </row>
    <row r="13415" spans="20:20">
      <c r="T13415" s="32"/>
    </row>
    <row r="13416" spans="20:20">
      <c r="T13416" s="32"/>
    </row>
    <row r="13417" spans="20:20">
      <c r="T13417" s="32"/>
    </row>
    <row r="13418" spans="20:20">
      <c r="T13418" s="32"/>
    </row>
    <row r="13419" spans="20:20">
      <c r="T13419" s="32"/>
    </row>
    <row r="13420" spans="20:20">
      <c r="T13420" s="32"/>
    </row>
    <row r="13421" spans="20:20">
      <c r="T13421" s="32"/>
    </row>
    <row r="13422" spans="20:20">
      <c r="T13422" s="32"/>
    </row>
    <row r="13423" spans="20:20">
      <c r="T13423" s="32"/>
    </row>
    <row r="13424" spans="20:20">
      <c r="T13424" s="32"/>
    </row>
    <row r="13425" spans="20:20">
      <c r="T13425" s="32"/>
    </row>
    <row r="13426" spans="20:20">
      <c r="T13426" s="32"/>
    </row>
    <row r="13427" spans="20:20">
      <c r="T13427" s="32"/>
    </row>
    <row r="13428" spans="20:20">
      <c r="T13428" s="32"/>
    </row>
    <row r="13429" spans="20:20">
      <c r="T13429" s="32"/>
    </row>
    <row r="13430" spans="20:20">
      <c r="T13430" s="32"/>
    </row>
    <row r="13431" spans="20:20">
      <c r="T13431" s="32"/>
    </row>
    <row r="13432" spans="20:20">
      <c r="T13432" s="32"/>
    </row>
    <row r="13433" spans="20:20">
      <c r="T13433" s="32"/>
    </row>
    <row r="13434" spans="20:20">
      <c r="T13434" s="32"/>
    </row>
    <row r="13435" spans="20:20">
      <c r="T13435" s="32"/>
    </row>
    <row r="13436" spans="20:20">
      <c r="T13436" s="32"/>
    </row>
    <row r="13437" spans="20:20">
      <c r="T13437" s="32"/>
    </row>
    <row r="13438" spans="20:20">
      <c r="T13438" s="32"/>
    </row>
    <row r="13439" spans="20:20">
      <c r="T13439" s="32"/>
    </row>
    <row r="13440" spans="20:20">
      <c r="T13440" s="32"/>
    </row>
    <row r="13441" spans="20:20">
      <c r="T13441" s="32"/>
    </row>
    <row r="13442" spans="20:20">
      <c r="T13442" s="32"/>
    </row>
    <row r="13443" spans="20:20">
      <c r="T13443" s="32"/>
    </row>
    <row r="13444" spans="20:20">
      <c r="T13444" s="32"/>
    </row>
    <row r="13445" spans="20:20">
      <c r="T13445" s="32"/>
    </row>
    <row r="13446" spans="20:20">
      <c r="T13446" s="32"/>
    </row>
    <row r="13447" spans="20:20">
      <c r="T13447" s="32"/>
    </row>
    <row r="13448" spans="20:20">
      <c r="T13448" s="32"/>
    </row>
    <row r="13449" spans="20:20">
      <c r="T13449" s="32"/>
    </row>
    <row r="13450" spans="20:20">
      <c r="T13450" s="32"/>
    </row>
    <row r="13451" spans="20:20">
      <c r="T13451" s="32"/>
    </row>
    <row r="13452" spans="20:20">
      <c r="T13452" s="32"/>
    </row>
    <row r="13453" spans="20:20">
      <c r="T13453" s="32"/>
    </row>
    <row r="13454" spans="20:20">
      <c r="T13454" s="32"/>
    </row>
    <row r="13455" spans="20:20">
      <c r="T13455" s="32"/>
    </row>
    <row r="13456" spans="20:20">
      <c r="T13456" s="32"/>
    </row>
    <row r="13457" spans="20:20">
      <c r="T13457" s="32"/>
    </row>
    <row r="13458" spans="20:20">
      <c r="T13458" s="32"/>
    </row>
    <row r="13459" spans="20:20">
      <c r="T13459" s="32"/>
    </row>
    <row r="13460" spans="20:20">
      <c r="T13460" s="32"/>
    </row>
    <row r="13461" spans="20:20">
      <c r="T13461" s="32"/>
    </row>
    <row r="13462" spans="20:20">
      <c r="T13462" s="32"/>
    </row>
    <row r="13463" spans="20:20">
      <c r="T13463" s="32"/>
    </row>
    <row r="13464" spans="20:20">
      <c r="T13464" s="32"/>
    </row>
    <row r="13465" spans="20:20">
      <c r="T13465" s="32"/>
    </row>
    <row r="13466" spans="20:20">
      <c r="T13466" s="32"/>
    </row>
    <row r="13467" spans="20:20">
      <c r="T13467" s="32"/>
    </row>
    <row r="13468" spans="20:20">
      <c r="T13468" s="32"/>
    </row>
    <row r="13469" spans="20:20">
      <c r="T13469" s="32"/>
    </row>
    <row r="13470" spans="20:20">
      <c r="T13470" s="32"/>
    </row>
    <row r="13471" spans="20:20">
      <c r="T13471" s="32"/>
    </row>
    <row r="13472" spans="20:20">
      <c r="T13472" s="32"/>
    </row>
    <row r="13473" spans="20:20">
      <c r="T13473" s="32"/>
    </row>
    <row r="13474" spans="20:20">
      <c r="T13474" s="32"/>
    </row>
    <row r="13475" spans="20:20">
      <c r="T13475" s="32"/>
    </row>
    <row r="13476" spans="20:20">
      <c r="T13476" s="32"/>
    </row>
    <row r="13477" spans="20:20">
      <c r="T13477" s="32"/>
    </row>
    <row r="13478" spans="20:20">
      <c r="T13478" s="32"/>
    </row>
    <row r="13479" spans="20:20">
      <c r="T13479" s="32"/>
    </row>
    <row r="13480" spans="20:20">
      <c r="T13480" s="32"/>
    </row>
    <row r="13481" spans="20:20">
      <c r="T13481" s="32"/>
    </row>
    <row r="13482" spans="20:20">
      <c r="T13482" s="32"/>
    </row>
    <row r="13483" spans="20:20">
      <c r="T13483" s="32"/>
    </row>
    <row r="13484" spans="20:20">
      <c r="T13484" s="32"/>
    </row>
    <row r="13485" spans="20:20">
      <c r="T13485" s="32"/>
    </row>
    <row r="13486" spans="20:20">
      <c r="T13486" s="32"/>
    </row>
    <row r="13487" spans="20:20">
      <c r="T13487" s="32"/>
    </row>
    <row r="13488" spans="20:20">
      <c r="T13488" s="32"/>
    </row>
    <row r="13489" spans="20:20">
      <c r="T13489" s="32"/>
    </row>
    <row r="13490" spans="20:20">
      <c r="T13490" s="32"/>
    </row>
    <row r="13491" spans="20:20">
      <c r="T13491" s="32"/>
    </row>
    <row r="13492" spans="20:20">
      <c r="T13492" s="32"/>
    </row>
    <row r="13493" spans="20:20">
      <c r="T13493" s="32"/>
    </row>
    <row r="13494" spans="20:20">
      <c r="T13494" s="32"/>
    </row>
    <row r="13495" spans="20:20">
      <c r="T13495" s="32"/>
    </row>
    <row r="13496" spans="20:20">
      <c r="T13496" s="32"/>
    </row>
    <row r="13497" spans="20:20">
      <c r="T13497" s="32"/>
    </row>
    <row r="13498" spans="20:20">
      <c r="T13498" s="32"/>
    </row>
    <row r="13499" spans="20:20">
      <c r="T13499" s="32"/>
    </row>
    <row r="13500" spans="20:20">
      <c r="T13500" s="32"/>
    </row>
    <row r="13501" spans="20:20">
      <c r="T13501" s="32"/>
    </row>
    <row r="13502" spans="20:20">
      <c r="T13502" s="32"/>
    </row>
    <row r="13503" spans="20:20">
      <c r="T13503" s="32"/>
    </row>
    <row r="13504" spans="20:20">
      <c r="T13504" s="32"/>
    </row>
    <row r="13505" spans="20:20">
      <c r="T13505" s="32"/>
    </row>
    <row r="13506" spans="20:20">
      <c r="T13506" s="32"/>
    </row>
    <row r="13507" spans="20:20">
      <c r="T13507" s="32"/>
    </row>
    <row r="13508" spans="20:20">
      <c r="T13508" s="32"/>
    </row>
    <row r="13509" spans="20:20">
      <c r="T13509" s="32"/>
    </row>
    <row r="13510" spans="20:20">
      <c r="T13510" s="32"/>
    </row>
    <row r="13511" spans="20:20">
      <c r="T13511" s="32"/>
    </row>
    <row r="13512" spans="20:20">
      <c r="T13512" s="32"/>
    </row>
    <row r="13513" spans="20:20">
      <c r="T13513" s="32"/>
    </row>
    <row r="13514" spans="20:20">
      <c r="T13514" s="32"/>
    </row>
    <row r="13515" spans="20:20">
      <c r="T13515" s="32"/>
    </row>
    <row r="13516" spans="20:20">
      <c r="T13516" s="32"/>
    </row>
    <row r="13517" spans="20:20">
      <c r="T13517" s="32"/>
    </row>
    <row r="13518" spans="20:20">
      <c r="T13518" s="32"/>
    </row>
    <row r="13519" spans="20:20">
      <c r="T13519" s="32"/>
    </row>
    <row r="13520" spans="20:20">
      <c r="T13520" s="32"/>
    </row>
    <row r="13521" spans="20:20">
      <c r="T13521" s="32"/>
    </row>
    <row r="13522" spans="20:20">
      <c r="T13522" s="32"/>
    </row>
    <row r="13523" spans="20:20">
      <c r="T13523" s="32"/>
    </row>
    <row r="13524" spans="20:20">
      <c r="T13524" s="32"/>
    </row>
    <row r="13525" spans="20:20">
      <c r="T13525" s="32"/>
    </row>
    <row r="13526" spans="20:20">
      <c r="T13526" s="32"/>
    </row>
    <row r="13527" spans="20:20">
      <c r="T13527" s="32"/>
    </row>
    <row r="13528" spans="20:20">
      <c r="T13528" s="32"/>
    </row>
    <row r="13529" spans="20:20">
      <c r="T13529" s="32"/>
    </row>
    <row r="13530" spans="20:20">
      <c r="T13530" s="32"/>
    </row>
    <row r="13531" spans="20:20">
      <c r="T13531" s="32"/>
    </row>
    <row r="13532" spans="20:20">
      <c r="T13532" s="32"/>
    </row>
    <row r="13533" spans="20:20">
      <c r="T13533" s="32"/>
    </row>
    <row r="13534" spans="20:20">
      <c r="T13534" s="32"/>
    </row>
    <row r="13535" spans="20:20">
      <c r="T13535" s="32"/>
    </row>
    <row r="13536" spans="20:20">
      <c r="T13536" s="32"/>
    </row>
    <row r="13537" spans="20:20">
      <c r="T13537" s="32"/>
    </row>
    <row r="13538" spans="20:20">
      <c r="T13538" s="32"/>
    </row>
    <row r="13539" spans="20:20">
      <c r="T13539" s="32"/>
    </row>
    <row r="13540" spans="20:20">
      <c r="T13540" s="32"/>
    </row>
    <row r="13541" spans="20:20">
      <c r="T13541" s="32"/>
    </row>
    <row r="13542" spans="20:20">
      <c r="T13542" s="32"/>
    </row>
    <row r="13543" spans="20:20">
      <c r="T13543" s="32"/>
    </row>
    <row r="13544" spans="20:20">
      <c r="T13544" s="32"/>
    </row>
    <row r="13545" spans="20:20">
      <c r="T13545" s="32"/>
    </row>
    <row r="13546" spans="20:20">
      <c r="T13546" s="32"/>
    </row>
    <row r="13547" spans="20:20">
      <c r="T13547" s="32"/>
    </row>
    <row r="13548" spans="20:20">
      <c r="T13548" s="32"/>
    </row>
    <row r="13549" spans="20:20">
      <c r="T13549" s="32"/>
    </row>
    <row r="13550" spans="20:20">
      <c r="T13550" s="32"/>
    </row>
    <row r="13551" spans="20:20">
      <c r="T13551" s="32"/>
    </row>
    <row r="13552" spans="20:20">
      <c r="T13552" s="32"/>
    </row>
    <row r="13553" spans="20:20">
      <c r="T13553" s="32"/>
    </row>
    <row r="13554" spans="20:20">
      <c r="T13554" s="32"/>
    </row>
    <row r="13555" spans="20:20">
      <c r="T13555" s="32"/>
    </row>
    <row r="13556" spans="20:20">
      <c r="T13556" s="32"/>
    </row>
    <row r="13557" spans="20:20">
      <c r="T13557" s="32"/>
    </row>
    <row r="13558" spans="20:20">
      <c r="T13558" s="32"/>
    </row>
    <row r="13559" spans="20:20">
      <c r="T13559" s="32"/>
    </row>
    <row r="13560" spans="20:20">
      <c r="T13560" s="32"/>
    </row>
    <row r="13561" spans="20:20">
      <c r="T13561" s="32"/>
    </row>
    <row r="13562" spans="20:20">
      <c r="T13562" s="32"/>
    </row>
    <row r="13563" spans="20:20">
      <c r="T13563" s="32"/>
    </row>
    <row r="13564" spans="20:20">
      <c r="T13564" s="32"/>
    </row>
    <row r="13565" spans="20:20">
      <c r="T13565" s="32"/>
    </row>
    <row r="13566" spans="20:20">
      <c r="T13566" s="32"/>
    </row>
    <row r="13567" spans="20:20">
      <c r="T13567" s="32"/>
    </row>
    <row r="13568" spans="20:20">
      <c r="T13568" s="32"/>
    </row>
    <row r="13569" spans="20:20">
      <c r="T13569" s="32"/>
    </row>
    <row r="13570" spans="20:20">
      <c r="T13570" s="32"/>
    </row>
    <row r="13571" spans="20:20">
      <c r="T13571" s="32"/>
    </row>
    <row r="13572" spans="20:20">
      <c r="T13572" s="32"/>
    </row>
    <row r="13573" spans="20:20">
      <c r="T13573" s="32"/>
    </row>
    <row r="13574" spans="20:20">
      <c r="T13574" s="32"/>
    </row>
    <row r="13575" spans="20:20">
      <c r="T13575" s="32"/>
    </row>
    <row r="13576" spans="20:20">
      <c r="T13576" s="32"/>
    </row>
    <row r="13577" spans="20:20">
      <c r="T13577" s="32"/>
    </row>
    <row r="13578" spans="20:20">
      <c r="T13578" s="32"/>
    </row>
    <row r="13579" spans="20:20">
      <c r="T13579" s="32"/>
    </row>
    <row r="13580" spans="20:20">
      <c r="T13580" s="32"/>
    </row>
    <row r="13581" spans="20:20">
      <c r="T13581" s="32"/>
    </row>
    <row r="13582" spans="20:20">
      <c r="T13582" s="32"/>
    </row>
    <row r="13583" spans="20:20">
      <c r="T13583" s="32"/>
    </row>
    <row r="13584" spans="20:20">
      <c r="T13584" s="32"/>
    </row>
    <row r="13585" spans="20:20">
      <c r="T13585" s="32"/>
    </row>
    <row r="13586" spans="20:20">
      <c r="T13586" s="32"/>
    </row>
    <row r="13587" spans="20:20">
      <c r="T13587" s="32"/>
    </row>
    <row r="13588" spans="20:20">
      <c r="T13588" s="32"/>
    </row>
    <row r="13589" spans="20:20">
      <c r="T13589" s="32"/>
    </row>
    <row r="13590" spans="20:20">
      <c r="T13590" s="32"/>
    </row>
    <row r="13591" spans="20:20">
      <c r="T13591" s="32"/>
    </row>
    <row r="13592" spans="20:20">
      <c r="T13592" s="32"/>
    </row>
    <row r="13593" spans="20:20">
      <c r="T13593" s="32"/>
    </row>
    <row r="13594" spans="20:20">
      <c r="T13594" s="32"/>
    </row>
    <row r="13595" spans="20:20">
      <c r="T13595" s="32"/>
    </row>
    <row r="13596" spans="20:20">
      <c r="T13596" s="32"/>
    </row>
    <row r="13597" spans="20:20">
      <c r="T13597" s="32"/>
    </row>
    <row r="13598" spans="20:20">
      <c r="T13598" s="32"/>
    </row>
    <row r="13599" spans="20:20">
      <c r="T13599" s="32"/>
    </row>
    <row r="13600" spans="20:20">
      <c r="T13600" s="32"/>
    </row>
    <row r="13601" spans="20:20">
      <c r="T13601" s="32"/>
    </row>
    <row r="13602" spans="20:20">
      <c r="T13602" s="32"/>
    </row>
    <row r="13603" spans="20:20">
      <c r="T13603" s="32"/>
    </row>
    <row r="13604" spans="20:20">
      <c r="T13604" s="32"/>
    </row>
    <row r="13605" spans="20:20">
      <c r="T13605" s="32"/>
    </row>
    <row r="13606" spans="20:20">
      <c r="T13606" s="32"/>
    </row>
    <row r="13607" spans="20:20">
      <c r="T13607" s="32"/>
    </row>
    <row r="13608" spans="20:20">
      <c r="T13608" s="32"/>
    </row>
    <row r="13609" spans="20:20">
      <c r="T13609" s="32"/>
    </row>
    <row r="13610" spans="20:20">
      <c r="T13610" s="32"/>
    </row>
    <row r="13611" spans="20:20">
      <c r="T13611" s="32"/>
    </row>
    <row r="13612" spans="20:20">
      <c r="T13612" s="32"/>
    </row>
    <row r="13613" spans="20:20">
      <c r="T13613" s="32"/>
    </row>
    <row r="13614" spans="20:20">
      <c r="T13614" s="32"/>
    </row>
    <row r="13615" spans="20:20">
      <c r="T13615" s="32"/>
    </row>
    <row r="13616" spans="20:20">
      <c r="T13616" s="32"/>
    </row>
    <row r="13617" spans="20:20">
      <c r="T13617" s="32"/>
    </row>
    <row r="13618" spans="20:20">
      <c r="T13618" s="32"/>
    </row>
    <row r="13619" spans="20:20">
      <c r="T13619" s="32"/>
    </row>
    <row r="13620" spans="20:20">
      <c r="T13620" s="32"/>
    </row>
    <row r="13621" spans="20:20">
      <c r="T13621" s="32"/>
    </row>
  </sheetData>
  <sheetProtection sheet="1" objects="1" scenarios="1"/>
  <mergeCells count="2">
    <mergeCell ref="AC4:AF4"/>
    <mergeCell ref="AH2:AO2"/>
  </mergeCells>
  <pageMargins left="0.74791666666666667" right="0.74791666666666667" top="0.98402777777777783" bottom="0.98402777777777783" header="0.51180555555555562" footer="0.51180555555555562"/>
  <pageSetup paperSize="9" firstPageNumber="0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E6"/>
  <sheetViews>
    <sheetView tabSelected="1" workbookViewId="0">
      <selection activeCell="A2" sqref="A2"/>
    </sheetView>
  </sheetViews>
  <sheetFormatPr defaultRowHeight="15.75"/>
  <cols>
    <col min="1" max="1" width="98.375" style="2" customWidth="1"/>
    <col min="2" max="5" width="9" style="2"/>
  </cols>
  <sheetData>
    <row r="1" spans="1:1">
      <c r="A1" s="2" t="s">
        <v>900</v>
      </c>
    </row>
    <row r="3" spans="1:1">
      <c r="A3" s="2" t="s">
        <v>901</v>
      </c>
    </row>
    <row r="4" spans="1:1">
      <c r="A4" s="2" t="s">
        <v>902</v>
      </c>
    </row>
    <row r="5" spans="1:1">
      <c r="A5" s="2" t="s">
        <v>903</v>
      </c>
    </row>
    <row r="6" spans="1:1">
      <c r="A6" s="2" t="s">
        <v>904</v>
      </c>
    </row>
  </sheetData>
  <sheetProtection sheet="1" objects="1" scenarios="1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CO12251"/>
  <sheetViews>
    <sheetView workbookViewId="0">
      <pane ySplit="1" topLeftCell="A2" activePane="bottomLeft" state="frozen"/>
      <selection pane="bottomLeft"/>
    </sheetView>
  </sheetViews>
  <sheetFormatPr defaultRowHeight="15.75"/>
  <cols>
    <col min="1" max="1" width="7.875" style="1" customWidth="1"/>
    <col min="2" max="2" width="8.875" style="6" customWidth="1"/>
    <col min="3" max="3" width="10" style="65" customWidth="1"/>
    <col min="4" max="4" width="1.75" style="20" customWidth="1"/>
    <col min="5" max="5" width="1.375" style="20" customWidth="1"/>
    <col min="6" max="6" width="3.625" style="20" customWidth="1"/>
    <col min="7" max="7" width="8.125" style="6" customWidth="1"/>
    <col min="8" max="8" width="9" style="6" customWidth="1"/>
    <col min="9" max="9" width="8.625" style="7" customWidth="1"/>
    <col min="10" max="10" width="5.75" style="6" customWidth="1"/>
    <col min="11" max="12" width="7.625" style="2" customWidth="1"/>
    <col min="13" max="14" width="6.875" style="2" customWidth="1"/>
    <col min="15" max="15" width="9.75" style="2" customWidth="1"/>
    <col min="16" max="16" width="6.5" style="2" customWidth="1"/>
    <col min="17" max="17" width="0.5" style="63" customWidth="1"/>
    <col min="18" max="18" width="11.75" style="2" customWidth="1"/>
    <col min="19" max="19" width="8.25" style="2" customWidth="1"/>
    <col min="20" max="20" width="5.375" style="2" customWidth="1"/>
    <col min="21" max="21" width="7" style="86" customWidth="1"/>
    <col min="22" max="22" width="13.875" style="2" customWidth="1"/>
    <col min="23" max="23" width="3.625" style="2" customWidth="1"/>
    <col min="24" max="24" width="7.625" style="2" customWidth="1"/>
    <col min="25" max="25" width="9" style="2"/>
    <col min="26" max="26" width="8.125" style="7" customWidth="1"/>
    <col min="27" max="27" width="5.875" style="6" customWidth="1"/>
    <col min="28" max="29" width="7.125" style="6" customWidth="1"/>
    <col min="30" max="31" width="6.625" style="6" customWidth="1"/>
    <col min="32" max="32" width="9.5" style="6" customWidth="1"/>
    <col min="33" max="33" width="6.25" style="6" customWidth="1"/>
    <col min="34" max="34" width="0.5" style="50" customWidth="1"/>
    <col min="35" max="35" width="11.375" style="6" customWidth="1"/>
    <col min="36" max="37" width="5.125" style="6" customWidth="1"/>
    <col min="38" max="38" width="7.875" style="6" customWidth="1"/>
    <col min="39" max="39" width="7.5" style="6" customWidth="1"/>
    <col min="40" max="40" width="6" style="6" customWidth="1"/>
    <col min="41" max="41" width="13.625" style="6" customWidth="1"/>
    <col min="42" max="42" width="3.625" style="2" customWidth="1"/>
    <col min="43" max="43" width="8" style="2" customWidth="1"/>
    <col min="44" max="44" width="9.625" style="2" customWidth="1"/>
    <col min="45" max="45" width="7.75" style="7" customWidth="1"/>
    <col min="46" max="46" width="6.375" style="6" customWidth="1"/>
    <col min="47" max="48" width="7" style="6" customWidth="1"/>
    <col min="49" max="49" width="6.375" style="6" customWidth="1"/>
    <col min="50" max="50" width="6.125" style="6" customWidth="1"/>
    <col min="51" max="51" width="10" style="6" customWidth="1"/>
    <col min="52" max="52" width="5.75" style="6" customWidth="1"/>
    <col min="53" max="53" width="0.5" style="50" customWidth="1"/>
    <col min="54" max="54" width="11.125" style="6" customWidth="1"/>
    <col min="55" max="55" width="8.25" style="6" customWidth="1"/>
    <col min="56" max="56" width="5.375" style="6" customWidth="1"/>
    <col min="57" max="57" width="9" style="6"/>
    <col min="58" max="58" width="3.625" style="2" customWidth="1"/>
    <col min="59" max="60" width="9" style="2"/>
    <col min="61" max="61" width="8" style="7" customWidth="1"/>
    <col min="62" max="62" width="6.5" style="6" customWidth="1"/>
    <col min="63" max="63" width="7.625" style="6" customWidth="1"/>
    <col min="64" max="64" width="6.25" style="6" customWidth="1"/>
    <col min="65" max="65" width="6.5" style="6" customWidth="1"/>
    <col min="66" max="66" width="5.625" style="6" customWidth="1"/>
    <col min="67" max="67" width="9.75" style="6" customWidth="1"/>
    <col min="68" max="68" width="5.75" style="6" customWidth="1"/>
    <col min="69" max="69" width="0.5" style="50" customWidth="1"/>
    <col min="70" max="70" width="11.125" style="6" customWidth="1"/>
    <col min="71" max="71" width="7.625" style="6" customWidth="1"/>
    <col min="72" max="72" width="5.375" style="6" customWidth="1"/>
    <col min="73" max="73" width="10.25" style="6" customWidth="1"/>
    <col min="74" max="74" width="3.625" style="2" customWidth="1"/>
    <col min="75" max="75" width="3.5" style="2" customWidth="1"/>
    <col min="76" max="76" width="20" style="2" customWidth="1"/>
    <col min="77" max="77" width="9" style="2"/>
    <col min="78" max="78" width="13.625" style="2" customWidth="1"/>
    <col min="79" max="93" width="9" style="2"/>
  </cols>
  <sheetData>
    <row r="1" spans="1:93" s="21" customFormat="1" ht="15">
      <c r="A1" s="34" t="s">
        <v>847</v>
      </c>
      <c r="B1" s="34" t="s">
        <v>848</v>
      </c>
      <c r="C1" s="64" t="s">
        <v>843</v>
      </c>
      <c r="D1" s="19"/>
      <c r="E1" s="19"/>
      <c r="F1" s="25"/>
      <c r="G1" s="26" t="s">
        <v>842</v>
      </c>
      <c r="H1" s="26" t="s">
        <v>838</v>
      </c>
      <c r="I1" s="23" t="s">
        <v>849</v>
      </c>
      <c r="J1" s="26" t="s">
        <v>864</v>
      </c>
      <c r="K1" s="26" t="s">
        <v>858</v>
      </c>
      <c r="L1" s="26" t="s">
        <v>871</v>
      </c>
      <c r="M1" s="26" t="s">
        <v>859</v>
      </c>
      <c r="N1" s="26" t="s">
        <v>862</v>
      </c>
      <c r="O1" s="26" t="s">
        <v>883</v>
      </c>
      <c r="P1" s="26" t="s">
        <v>872</v>
      </c>
      <c r="Q1" s="47"/>
      <c r="R1" s="54" t="s">
        <v>853</v>
      </c>
      <c r="S1" s="54" t="s">
        <v>869</v>
      </c>
      <c r="T1" s="57" t="s">
        <v>851</v>
      </c>
      <c r="U1" s="56" t="s">
        <v>888</v>
      </c>
      <c r="V1" s="56" t="s">
        <v>884</v>
      </c>
      <c r="W1" s="30"/>
      <c r="X1" s="22" t="s">
        <v>844</v>
      </c>
      <c r="Y1" s="22" t="s">
        <v>839</v>
      </c>
      <c r="Z1" s="23" t="s">
        <v>849</v>
      </c>
      <c r="AA1" s="26" t="s">
        <v>864</v>
      </c>
      <c r="AB1" s="26" t="s">
        <v>858</v>
      </c>
      <c r="AC1" s="26" t="s">
        <v>859</v>
      </c>
      <c r="AD1" s="26" t="s">
        <v>860</v>
      </c>
      <c r="AE1" s="26" t="s">
        <v>862</v>
      </c>
      <c r="AF1" s="26" t="s">
        <v>883</v>
      </c>
      <c r="AG1" s="26" t="s">
        <v>872</v>
      </c>
      <c r="AH1" s="47"/>
      <c r="AI1" s="54" t="s">
        <v>854</v>
      </c>
      <c r="AJ1" s="54" t="s">
        <v>898</v>
      </c>
      <c r="AK1" s="54" t="s">
        <v>899</v>
      </c>
      <c r="AL1" s="54" t="s">
        <v>897</v>
      </c>
      <c r="AM1" s="54" t="s">
        <v>870</v>
      </c>
      <c r="AN1" s="57" t="s">
        <v>851</v>
      </c>
      <c r="AO1" s="56" t="s">
        <v>884</v>
      </c>
      <c r="AP1" s="30"/>
      <c r="AQ1" s="22" t="s">
        <v>845</v>
      </c>
      <c r="AR1" s="22" t="s">
        <v>840</v>
      </c>
      <c r="AS1" s="23" t="s">
        <v>849</v>
      </c>
      <c r="AT1" s="26" t="s">
        <v>864</v>
      </c>
      <c r="AU1" s="26" t="s">
        <v>858</v>
      </c>
      <c r="AV1" s="26" t="s">
        <v>860</v>
      </c>
      <c r="AW1" s="26" t="s">
        <v>861</v>
      </c>
      <c r="AX1" s="26" t="s">
        <v>862</v>
      </c>
      <c r="AY1" s="26" t="s">
        <v>883</v>
      </c>
      <c r="AZ1" s="26" t="s">
        <v>872</v>
      </c>
      <c r="BA1" s="47"/>
      <c r="BB1" s="54" t="s">
        <v>855</v>
      </c>
      <c r="BC1" s="54" t="s">
        <v>869</v>
      </c>
      <c r="BD1" s="57" t="s">
        <v>851</v>
      </c>
      <c r="BE1" s="56" t="s">
        <v>873</v>
      </c>
      <c r="BF1" s="30"/>
      <c r="BG1" s="22" t="s">
        <v>846</v>
      </c>
      <c r="BH1" s="22" t="s">
        <v>841</v>
      </c>
      <c r="BI1" s="23" t="s">
        <v>849</v>
      </c>
      <c r="BJ1" s="26" t="s">
        <v>864</v>
      </c>
      <c r="BK1" s="26" t="s">
        <v>858</v>
      </c>
      <c r="BL1" s="26" t="s">
        <v>861</v>
      </c>
      <c r="BM1" s="26" t="s">
        <v>863</v>
      </c>
      <c r="BN1" s="26" t="s">
        <v>862</v>
      </c>
      <c r="BO1" s="26" t="s">
        <v>883</v>
      </c>
      <c r="BP1" s="26" t="s">
        <v>872</v>
      </c>
      <c r="BQ1" s="47"/>
      <c r="BR1" s="54" t="s">
        <v>852</v>
      </c>
      <c r="BS1" s="54" t="s">
        <v>870</v>
      </c>
      <c r="BT1" s="57" t="s">
        <v>851</v>
      </c>
      <c r="BU1" s="56" t="s">
        <v>873</v>
      </c>
      <c r="BV1" s="30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</row>
    <row r="2" spans="1:93" ht="17.25">
      <c r="A2" s="6">
        <f xml:space="preserve"> B2 - (1.12665492/2)</f>
        <v>-0.31638745999999995</v>
      </c>
      <c r="B2" s="6">
        <f>Original_Data!T5</f>
        <v>0.24694000000000008</v>
      </c>
      <c r="C2" s="65">
        <f>Original_Data!U5</f>
        <v>0</v>
      </c>
      <c r="F2" s="25"/>
      <c r="G2" s="27">
        <f>H2 - (3.3826874730028/2)</f>
        <v>-3009.7806447365015</v>
      </c>
      <c r="H2" s="27">
        <v>-3008.089301</v>
      </c>
      <c r="I2" s="35">
        <f t="shared" ref="I2:I65" si="0">SUMIFS(BaseCount,Center1,"&gt;="&amp;G2,Center1,"&lt;"&amp;G3)+1</f>
        <v>1</v>
      </c>
      <c r="K2" s="52"/>
      <c r="L2" s="52"/>
      <c r="M2" s="45"/>
      <c r="N2" s="45"/>
      <c r="O2" s="45"/>
      <c r="P2" s="45"/>
      <c r="Q2" s="60"/>
      <c r="R2" s="55">
        <f t="shared" ref="R2:R65" si="1" xml:space="preserve"> SIN((2*PI()*(H2+S2)/30.4441872570252) + 0.356178951)</f>
        <v>-0.7177411418751618</v>
      </c>
      <c r="S2" s="55">
        <v>11.49</v>
      </c>
      <c r="T2" s="58">
        <v>-4</v>
      </c>
      <c r="U2" s="56">
        <v>-9.2999999999999999E-2</v>
      </c>
      <c r="V2" s="56">
        <f>CORREL(O714:O880,R709:R875)</f>
        <v>-6.8620733068010656E-2</v>
      </c>
      <c r="W2" s="25"/>
      <c r="X2" s="27">
        <f>Y2 - (10.1480624190084/2)</f>
        <v>-4657.1494442095036</v>
      </c>
      <c r="Y2" s="51">
        <v>-4652.0754129999996</v>
      </c>
      <c r="Z2" s="35">
        <f t="shared" ref="Z2:Z65" si="2">SUMIFS(BaseCount,Center1,"&gt;"&amp;X2,Center1,"&lt;="&amp;X3)+1</f>
        <v>1</v>
      </c>
      <c r="AB2" s="29"/>
      <c r="AC2" s="52"/>
      <c r="AD2" s="52"/>
      <c r="AE2" s="52"/>
      <c r="AF2" s="52"/>
      <c r="AG2" s="52"/>
      <c r="AH2" s="48"/>
      <c r="AI2" s="55">
        <f xml:space="preserve"> SIN((2*PI()*(Y2+AM2)/91.3325617710757) + 1.165923889)</f>
        <v>0.85698116869406693</v>
      </c>
      <c r="AJ2" s="55">
        <v>0.15</v>
      </c>
      <c r="AK2" s="55">
        <v>-0.2</v>
      </c>
      <c r="AL2" s="55">
        <f>(AI2*AJ2) + AK2</f>
        <v>-7.1452824695889983E-2</v>
      </c>
      <c r="AM2" s="55">
        <v>-7.87</v>
      </c>
      <c r="AN2" s="58">
        <v>-4</v>
      </c>
      <c r="AO2" s="56">
        <f>CORREL(AF184:AF457,AI179:AI452)</f>
        <v>-0.29095063659837528</v>
      </c>
      <c r="AP2" s="25"/>
      <c r="AQ2" s="24">
        <f>AR2 - ( 30.4441872570252/2)</f>
        <v>-4667.2975066285126</v>
      </c>
      <c r="AR2" s="51">
        <v>-4652.0754129999996</v>
      </c>
      <c r="AS2" s="35">
        <f t="shared" ref="AS2:AS33" si="3">SUMIFS(BaseCount,Center1,"&gt;"&amp;AQ2,Center1,"&lt;="&amp;AQ3)+1</f>
        <v>1</v>
      </c>
      <c r="AU2" s="46"/>
      <c r="AV2" s="52"/>
      <c r="AW2" s="52"/>
      <c r="AX2" s="52"/>
      <c r="AY2" s="52"/>
      <c r="AZ2" s="52"/>
      <c r="BA2" s="48"/>
      <c r="BB2" s="55">
        <f xml:space="preserve"> SIN((2*PI()*(AR2+BC2)/273.997685313227) + 1.435838868)</f>
        <v>0.99816805916766926</v>
      </c>
      <c r="BC2" s="55">
        <v>2.64</v>
      </c>
      <c r="BD2" s="58">
        <v>-4</v>
      </c>
      <c r="BE2" s="56">
        <f>CORREL(AY44:AY144,BB39:BB139)</f>
        <v>-0.22210898872121726</v>
      </c>
      <c r="BF2" s="25"/>
      <c r="BG2" s="24">
        <f>BH2 - (91.3325617710757/2)</f>
        <v>-6889.7231758855378</v>
      </c>
      <c r="BH2" s="79">
        <v>-6844.0568949999997</v>
      </c>
      <c r="BI2" s="35"/>
      <c r="BK2" s="46"/>
      <c r="BL2" s="52"/>
      <c r="BM2" s="52"/>
      <c r="BN2" s="52"/>
      <c r="BO2" s="52"/>
      <c r="BP2" s="52"/>
      <c r="BQ2" s="48"/>
      <c r="BR2" s="55">
        <f xml:space="preserve"> SIN((2*PI()*(BH2+BS2)/821.993055939681) + 3.62020563)</f>
        <v>0.61163183765333651</v>
      </c>
      <c r="BS2" s="55">
        <v>-119.4</v>
      </c>
      <c r="BT2" s="58">
        <v>-4</v>
      </c>
      <c r="BU2" s="56">
        <f>CORREL(BO11:BO72,BR15:BR76)</f>
        <v>-0.67293732882529445</v>
      </c>
      <c r="BV2" s="25"/>
      <c r="BX2" s="44"/>
      <c r="BY2" s="39"/>
      <c r="CA2" s="42"/>
      <c r="CC2" s="41"/>
    </row>
    <row r="3" spans="1:93">
      <c r="A3" s="6">
        <f xml:space="preserve"> B3 - 1.12665492</f>
        <v>-2.0063698400000001</v>
      </c>
      <c r="B3" s="6">
        <f>B2 - 1.12665492</f>
        <v>-0.87971491999999996</v>
      </c>
      <c r="C3" s="65">
        <f>Original_Data!U6</f>
        <v>0</v>
      </c>
      <c r="F3" s="25"/>
      <c r="G3" s="27">
        <f>G2 + 3.3826874730028</f>
        <v>-3006.3979572634985</v>
      </c>
      <c r="H3" s="27">
        <f>H2 + 3.3826874730028</f>
        <v>-3004.706613526997</v>
      </c>
      <c r="I3" s="35">
        <f t="shared" si="0"/>
        <v>1</v>
      </c>
      <c r="K3" s="52"/>
      <c r="L3" s="52"/>
      <c r="M3" s="45"/>
      <c r="N3" s="45"/>
      <c r="O3" s="45"/>
      <c r="P3" s="45"/>
      <c r="Q3" s="60"/>
      <c r="R3" s="55">
        <f t="shared" si="1"/>
        <v>-0.99740107098388431</v>
      </c>
      <c r="S3" s="55">
        <f>S2</f>
        <v>11.49</v>
      </c>
      <c r="T3" s="58">
        <v>-3</v>
      </c>
      <c r="U3" s="56">
        <v>-4.9000000000000002E-2</v>
      </c>
      <c r="V3" s="56">
        <f>CORREL(O714:O880,R708:R874)</f>
        <v>-6.9023843109019189E-3</v>
      </c>
      <c r="W3" s="28"/>
      <c r="X3" s="27">
        <f>X2 + 10.1480624190084</f>
        <v>-4647.0013817904955</v>
      </c>
      <c r="Y3" s="45">
        <f>Y2 + 10.1480624190084</f>
        <v>-4641.9273505809915</v>
      </c>
      <c r="Z3" s="35">
        <f t="shared" si="2"/>
        <v>1</v>
      </c>
      <c r="AB3" s="29"/>
      <c r="AC3" s="52"/>
      <c r="AD3" s="52"/>
      <c r="AE3" s="52"/>
      <c r="AF3" s="52"/>
      <c r="AG3" s="52"/>
      <c r="AH3" s="48"/>
      <c r="AI3" s="55">
        <f t="shared" ref="AI3:AI12" si="4" xml:space="preserve"> SIN((2*PI()*(Y3+AM3)/91.3325617710757) + 1.165923889)</f>
        <v>0.98774479372309776</v>
      </c>
      <c r="AJ3" s="55">
        <f>AJ2</f>
        <v>0.15</v>
      </c>
      <c r="AK3" s="55">
        <f>AK2</f>
        <v>-0.2</v>
      </c>
      <c r="AL3" s="55">
        <f t="shared" ref="AL3:AL66" si="5">(AI3*AJ3) + AK3</f>
        <v>-5.1838280941535364E-2</v>
      </c>
      <c r="AM3" s="55">
        <f>AM2</f>
        <v>-7.87</v>
      </c>
      <c r="AN3" s="58">
        <v>-3</v>
      </c>
      <c r="AO3" s="56">
        <f>CORREL(AF184:AF457,AI178:AI451)</f>
        <v>-0.15431918622365032</v>
      </c>
      <c r="AP3" s="25"/>
      <c r="AQ3" s="24">
        <f>AQ2 +  30.4441872570252</f>
        <v>-4636.8533193714875</v>
      </c>
      <c r="AR3" s="51">
        <f>AR2 + 30.4441872570252</f>
        <v>-4621.6312257429745</v>
      </c>
      <c r="AS3" s="35">
        <f t="shared" si="3"/>
        <v>2</v>
      </c>
      <c r="AU3" s="46"/>
      <c r="AV3" s="52"/>
      <c r="AW3" s="52"/>
      <c r="AX3" s="52"/>
      <c r="AY3" s="52"/>
      <c r="AZ3" s="52"/>
      <c r="BA3" s="48"/>
      <c r="BB3" s="55">
        <f t="shared" ref="BB3:BB13" si="6" xml:space="preserve"> SIN((2*PI()*(AR3+BC3)/273.997685313227) + 1.435838868)</f>
        <v>0.72575098029230223</v>
      </c>
      <c r="BC3" s="55">
        <f>BC2</f>
        <v>2.64</v>
      </c>
      <c r="BD3" s="58">
        <v>-3</v>
      </c>
      <c r="BE3" s="56">
        <f>CORREL(AY44:AY144,BB38:BB138)</f>
        <v>-0.11764085198437227</v>
      </c>
      <c r="BF3" s="25"/>
      <c r="BG3" s="24">
        <f>BG2 + 91.3325617710757</f>
        <v>-6798.3906141144616</v>
      </c>
      <c r="BH3" s="24">
        <f>BH2 + 91.3325617710757</f>
        <v>-6752.7243332289236</v>
      </c>
      <c r="BI3" s="35">
        <f t="shared" ref="BI3:BI34" si="7">SUMIFS(BaseCount,Center1,"&gt;"&amp;BG3,Center1,"&lt;="&amp;BG4)</f>
        <v>0</v>
      </c>
      <c r="BK3" s="46"/>
      <c r="BL3" s="52"/>
      <c r="BM3" s="52"/>
      <c r="BN3" s="52"/>
      <c r="BO3" s="52"/>
      <c r="BP3" s="52"/>
      <c r="BQ3" s="48"/>
      <c r="BR3" s="55">
        <f t="shared" ref="BR3:BR14" si="8" xml:space="preserve"> SIN((2*PI()*(BH3+BS3)/821.993055939681) + 3.62020563)</f>
        <v>0.97707378315918858</v>
      </c>
      <c r="BS3" s="55">
        <f>BS2</f>
        <v>-119.4</v>
      </c>
      <c r="BT3" s="58">
        <v>-3</v>
      </c>
      <c r="BU3" s="56">
        <f>CORREL(BO11:BO72,BR14:BR75)</f>
        <v>-0.36140403641195473</v>
      </c>
      <c r="BV3" s="25"/>
      <c r="BX3" s="43"/>
      <c r="BY3" s="41"/>
      <c r="CC3" s="41"/>
    </row>
    <row r="4" spans="1:93">
      <c r="A4" s="6">
        <f t="shared" ref="A4:A67" si="9" xml:space="preserve"> B4 - 1.12665492</f>
        <v>-3.1330247600000001</v>
      </c>
      <c r="B4" s="6">
        <f t="shared" ref="B4:B67" si="10">B3 - 1.12665492</f>
        <v>-2.0063698400000001</v>
      </c>
      <c r="C4" s="65">
        <f>Original_Data!U7</f>
        <v>0</v>
      </c>
      <c r="F4" s="25"/>
      <c r="G4" s="45">
        <f t="shared" ref="G4:G67" si="11">G3 + 3.3826874730028</f>
        <v>-3003.0152697904955</v>
      </c>
      <c r="H4" s="45">
        <f t="shared" ref="H4:H67" si="12">H3 + 3.3826874730028</f>
        <v>-3001.323926053994</v>
      </c>
      <c r="I4" s="35">
        <f t="shared" si="0"/>
        <v>1</v>
      </c>
      <c r="K4" s="52"/>
      <c r="L4" s="52"/>
      <c r="M4" s="45"/>
      <c r="N4" s="45"/>
      <c r="O4" s="45"/>
      <c r="P4" s="45"/>
      <c r="Q4" s="60"/>
      <c r="R4" s="55">
        <f t="shared" si="1"/>
        <v>-0.81036595410103485</v>
      </c>
      <c r="S4" s="55">
        <f t="shared" ref="S4:S10" si="13">S3</f>
        <v>11.49</v>
      </c>
      <c r="T4" s="58">
        <v>-2</v>
      </c>
      <c r="U4" s="56">
        <v>1.7000000000000001E-2</v>
      </c>
      <c r="V4" s="56">
        <f>CORREL(O714:O880,R707:R873)</f>
        <v>5.7985444555609306E-2</v>
      </c>
      <c r="W4" s="28"/>
      <c r="X4" s="45">
        <f t="shared" ref="X4:X67" si="14">X3 + 10.1480624190084</f>
        <v>-4636.8533193714875</v>
      </c>
      <c r="Y4" s="45">
        <f t="shared" ref="Y4:Y67" si="15">Y3 + 10.1480624190084</f>
        <v>-4631.7792881619835</v>
      </c>
      <c r="Z4" s="35">
        <f t="shared" si="2"/>
        <v>2</v>
      </c>
      <c r="AB4" s="29"/>
      <c r="AC4" s="52"/>
      <c r="AD4" s="52"/>
      <c r="AE4" s="52"/>
      <c r="AF4" s="52"/>
      <c r="AG4" s="52"/>
      <c r="AH4" s="48"/>
      <c r="AI4" s="55">
        <f t="shared" si="4"/>
        <v>0.65633165220854195</v>
      </c>
      <c r="AJ4" s="55">
        <f t="shared" ref="AJ4:AJ10" si="16">AJ3</f>
        <v>0.15</v>
      </c>
      <c r="AK4" s="55">
        <f t="shared" ref="AK4:AK67" si="17">AK3</f>
        <v>-0.2</v>
      </c>
      <c r="AL4" s="55">
        <f t="shared" si="5"/>
        <v>-0.10155025216871873</v>
      </c>
      <c r="AM4" s="55">
        <f t="shared" ref="AM4:AM12" si="18">AM3</f>
        <v>-7.87</v>
      </c>
      <c r="AN4" s="58">
        <v>-2</v>
      </c>
      <c r="AO4" s="56">
        <f>CORREL(AF184:AF457,AI177:AI450)</f>
        <v>5.3571292147153643E-2</v>
      </c>
      <c r="AP4" s="25"/>
      <c r="AQ4" s="51">
        <f t="shared" ref="AQ4:AQ67" si="19">AQ3 +  30.4441872570252</f>
        <v>-4606.4091321144624</v>
      </c>
      <c r="AR4" s="51">
        <f t="shared" ref="AR4:AR67" si="20">AR3 + 30.4441872570252</f>
        <v>-4591.1870384859494</v>
      </c>
      <c r="AS4" s="35">
        <f t="shared" si="3"/>
        <v>2</v>
      </c>
      <c r="AU4" s="46"/>
      <c r="AV4" s="52"/>
      <c r="AW4" s="52"/>
      <c r="AX4" s="52"/>
      <c r="AY4" s="52"/>
      <c r="AZ4" s="52"/>
      <c r="BA4" s="48"/>
      <c r="BB4" s="55">
        <f t="shared" si="6"/>
        <v>0.11374695191446887</v>
      </c>
      <c r="BC4" s="55">
        <f t="shared" ref="BC4:BC13" si="21">BC3</f>
        <v>2.64</v>
      </c>
      <c r="BD4" s="58">
        <v>-2</v>
      </c>
      <c r="BE4" s="56">
        <f>CORREL(AY44:AY144,BB37:BB137)</f>
        <v>3.9724768970995569E-2</v>
      </c>
      <c r="BF4" s="25"/>
      <c r="BG4" s="51">
        <f t="shared" ref="BG4:BG67" si="22">BG3 + 91.3325617710757</f>
        <v>-6707.0580523433855</v>
      </c>
      <c r="BH4" s="51">
        <f t="shared" ref="BH4:BH67" si="23">BH3 + 91.3325617710757</f>
        <v>-6661.3917714578474</v>
      </c>
      <c r="BI4" s="35">
        <f t="shared" si="7"/>
        <v>0</v>
      </c>
      <c r="BK4" s="52"/>
      <c r="BL4" s="52"/>
      <c r="BM4" s="52"/>
      <c r="BN4" s="52"/>
      <c r="BO4" s="52"/>
      <c r="BP4" s="52"/>
      <c r="BQ4" s="48"/>
      <c r="BR4" s="55">
        <f t="shared" si="8"/>
        <v>0.88533204655932296</v>
      </c>
      <c r="BS4" s="55">
        <f t="shared" ref="BS4:BS14" si="24">BS3</f>
        <v>-119.4</v>
      </c>
      <c r="BT4" s="58">
        <v>-2</v>
      </c>
      <c r="BU4" s="56">
        <f>CORREL(BO11:BO72,BR13:BR74)</f>
        <v>0.12668130003867115</v>
      </c>
      <c r="BV4" s="25"/>
      <c r="BX4" s="43"/>
      <c r="BY4" s="41"/>
    </row>
    <row r="5" spans="1:93">
      <c r="A5" s="6">
        <f t="shared" si="9"/>
        <v>-4.2596796799999996</v>
      </c>
      <c r="B5" s="6">
        <f t="shared" si="10"/>
        <v>-3.1330247600000001</v>
      </c>
      <c r="C5" s="65">
        <f>Original_Data!U8</f>
        <v>0</v>
      </c>
      <c r="F5" s="25"/>
      <c r="G5" s="45">
        <f t="shared" si="11"/>
        <v>-2999.6325823174925</v>
      </c>
      <c r="H5" s="45">
        <f t="shared" si="12"/>
        <v>-2997.941238580991</v>
      </c>
      <c r="I5" s="35">
        <f t="shared" si="0"/>
        <v>3</v>
      </c>
      <c r="K5" s="52"/>
      <c r="L5" s="52"/>
      <c r="M5" s="45"/>
      <c r="N5" s="45"/>
      <c r="O5" s="45"/>
      <c r="P5" s="45"/>
      <c r="Q5" s="60"/>
      <c r="R5" s="55">
        <f t="shared" si="1"/>
        <v>-0.24415160107993619</v>
      </c>
      <c r="S5" s="55">
        <f t="shared" si="13"/>
        <v>11.49</v>
      </c>
      <c r="T5" s="58">
        <v>-1</v>
      </c>
      <c r="U5" s="59">
        <v>7.5999999999999998E-2</v>
      </c>
      <c r="V5" s="59">
        <f>CORREL(O714:O880,R706:R872)</f>
        <v>9.5590560543506883E-2</v>
      </c>
      <c r="W5" s="28"/>
      <c r="X5" s="45">
        <f t="shared" si="14"/>
        <v>-4626.7052569524794</v>
      </c>
      <c r="Y5" s="45">
        <f t="shared" si="15"/>
        <v>-4621.6312257429754</v>
      </c>
      <c r="Z5" s="35">
        <f t="shared" si="2"/>
        <v>1</v>
      </c>
      <c r="AB5" s="29"/>
      <c r="AC5" s="52"/>
      <c r="AD5" s="52"/>
      <c r="AE5" s="52"/>
      <c r="AF5" s="52"/>
      <c r="AG5" s="52"/>
      <c r="AH5" s="48"/>
      <c r="AI5" s="55">
        <f t="shared" si="4"/>
        <v>1.7813636311817538E-2</v>
      </c>
      <c r="AJ5" s="55">
        <f t="shared" si="16"/>
        <v>0.15</v>
      </c>
      <c r="AK5" s="55">
        <f t="shared" si="17"/>
        <v>-0.2</v>
      </c>
      <c r="AL5" s="55">
        <f t="shared" si="5"/>
        <v>-0.19732795455322738</v>
      </c>
      <c r="AM5" s="55">
        <f t="shared" si="18"/>
        <v>-7.87</v>
      </c>
      <c r="AN5" s="58">
        <v>-1</v>
      </c>
      <c r="AO5" s="59">
        <f>CORREL(AF184:AF457,AI176:AI449)</f>
        <v>0.23689768769820249</v>
      </c>
      <c r="AP5" s="25"/>
      <c r="AQ5" s="51">
        <f t="shared" si="19"/>
        <v>-4575.9649448574373</v>
      </c>
      <c r="AR5" s="51">
        <f t="shared" si="20"/>
        <v>-4560.7428512289243</v>
      </c>
      <c r="AS5" s="35">
        <f t="shared" si="3"/>
        <v>2</v>
      </c>
      <c r="AU5" s="52"/>
      <c r="AV5" s="52"/>
      <c r="AW5" s="52"/>
      <c r="AX5" s="52"/>
      <c r="AY5" s="52"/>
      <c r="AZ5" s="52"/>
      <c r="BA5" s="48"/>
      <c r="BB5" s="55">
        <f t="shared" si="6"/>
        <v>-0.55148053942070119</v>
      </c>
      <c r="BC5" s="55">
        <f t="shared" si="21"/>
        <v>2.64</v>
      </c>
      <c r="BD5" s="58">
        <v>-1</v>
      </c>
      <c r="BE5" s="59">
        <f>CORREL(AY44:AY144,BB36:BB136)</f>
        <v>0.17999729972606454</v>
      </c>
      <c r="BF5" s="25"/>
      <c r="BG5" s="51">
        <f t="shared" si="22"/>
        <v>-6615.7254905723094</v>
      </c>
      <c r="BH5" s="51">
        <f t="shared" si="23"/>
        <v>-6570.0592096867713</v>
      </c>
      <c r="BI5" s="35">
        <f t="shared" si="7"/>
        <v>0</v>
      </c>
      <c r="BK5" s="52"/>
      <c r="BL5" s="52"/>
      <c r="BM5" s="52"/>
      <c r="BN5" s="52"/>
      <c r="BO5" s="52"/>
      <c r="BP5" s="52"/>
      <c r="BQ5" s="48"/>
      <c r="BR5" s="55">
        <f t="shared" si="8"/>
        <v>0.37933360600464772</v>
      </c>
      <c r="BS5" s="55">
        <f t="shared" si="24"/>
        <v>-119.4</v>
      </c>
      <c r="BT5" s="58">
        <v>-1</v>
      </c>
      <c r="BU5" s="59">
        <f>CORREL(BO11:BO72,BR12:BR73)</f>
        <v>0.55121697179787299</v>
      </c>
      <c r="BV5" s="25"/>
      <c r="BX5" s="39"/>
      <c r="BY5" s="39"/>
    </row>
    <row r="6" spans="1:93">
      <c r="A6" s="6">
        <f t="shared" si="9"/>
        <v>-5.3863345999999996</v>
      </c>
      <c r="B6" s="6">
        <f t="shared" si="10"/>
        <v>-4.2596796799999996</v>
      </c>
      <c r="C6" s="65">
        <f>Original_Data!U9</f>
        <v>0</v>
      </c>
      <c r="F6" s="25"/>
      <c r="G6" s="45">
        <f t="shared" si="11"/>
        <v>-2996.2498948444895</v>
      </c>
      <c r="H6" s="45">
        <f t="shared" si="12"/>
        <v>-2994.558551107988</v>
      </c>
      <c r="I6" s="35">
        <f t="shared" si="0"/>
        <v>1</v>
      </c>
      <c r="K6" s="52"/>
      <c r="L6" s="52"/>
      <c r="M6" s="45"/>
      <c r="N6" s="45"/>
      <c r="O6" s="45"/>
      <c r="P6" s="45"/>
      <c r="Q6" s="60"/>
      <c r="R6" s="55">
        <f t="shared" si="1"/>
        <v>0.43630399952935922</v>
      </c>
      <c r="S6" s="55">
        <f t="shared" si="13"/>
        <v>11.49</v>
      </c>
      <c r="T6" s="76">
        <v>0</v>
      </c>
      <c r="U6" s="59">
        <v>9.9000000000000005E-2</v>
      </c>
      <c r="V6" s="59">
        <f>CORREL(O714:O880,R714:R880)</f>
        <v>8.8678412876381271E-2</v>
      </c>
      <c r="W6" s="28"/>
      <c r="X6" s="45">
        <f t="shared" si="14"/>
        <v>-4616.5571945334714</v>
      </c>
      <c r="Y6" s="45">
        <f t="shared" si="15"/>
        <v>-4611.4831633239673</v>
      </c>
      <c r="Z6" s="35">
        <f t="shared" si="2"/>
        <v>1</v>
      </c>
      <c r="AB6" s="29"/>
      <c r="AC6" s="52"/>
      <c r="AD6" s="52"/>
      <c r="AE6" s="52"/>
      <c r="AF6" s="52"/>
      <c r="AG6" s="52"/>
      <c r="AH6" s="48"/>
      <c r="AI6" s="55">
        <f t="shared" si="4"/>
        <v>-0.62903957799172106</v>
      </c>
      <c r="AJ6" s="55">
        <f t="shared" si="16"/>
        <v>0.15</v>
      </c>
      <c r="AK6" s="55">
        <f t="shared" si="17"/>
        <v>-0.2</v>
      </c>
      <c r="AL6" s="55">
        <f t="shared" si="5"/>
        <v>-0.29435593669875815</v>
      </c>
      <c r="AM6" s="55">
        <f t="shared" si="18"/>
        <v>-7.87</v>
      </c>
      <c r="AN6" s="76">
        <v>0</v>
      </c>
      <c r="AO6" s="59">
        <f>CORREL(AF184:AF457,AI184:AI457)</f>
        <v>0.30982479783510952</v>
      </c>
      <c r="AP6" s="25"/>
      <c r="AQ6" s="51">
        <f t="shared" si="19"/>
        <v>-4545.5207576004123</v>
      </c>
      <c r="AR6" s="51">
        <f t="shared" si="20"/>
        <v>-4530.2986639718993</v>
      </c>
      <c r="AS6" s="35">
        <f t="shared" si="3"/>
        <v>1</v>
      </c>
      <c r="AU6" s="52"/>
      <c r="AV6" s="52"/>
      <c r="AW6" s="52"/>
      <c r="AX6" s="52"/>
      <c r="AY6" s="52"/>
      <c r="AZ6" s="52"/>
      <c r="BA6" s="48"/>
      <c r="BB6" s="55">
        <f t="shared" si="6"/>
        <v>-0.9586641573374387</v>
      </c>
      <c r="BC6" s="55">
        <f t="shared" si="21"/>
        <v>2.64</v>
      </c>
      <c r="BD6" s="76">
        <v>0</v>
      </c>
      <c r="BE6" s="59">
        <f>CORREL(AY44:AY144,BB44:BB144)</f>
        <v>0.23671473383552863</v>
      </c>
      <c r="BF6" s="25"/>
      <c r="BG6" s="51">
        <f t="shared" si="22"/>
        <v>-6524.3929288012332</v>
      </c>
      <c r="BH6" s="51">
        <f t="shared" si="23"/>
        <v>-6478.7266479156951</v>
      </c>
      <c r="BI6" s="35">
        <f t="shared" si="7"/>
        <v>0</v>
      </c>
      <c r="BK6" s="52"/>
      <c r="BL6" s="52"/>
      <c r="BM6" s="52"/>
      <c r="BN6" s="52"/>
      <c r="BO6" s="52"/>
      <c r="BP6" s="52"/>
      <c r="BQ6" s="48"/>
      <c r="BR6" s="55">
        <f t="shared" si="8"/>
        <v>-0.30415924462302418</v>
      </c>
      <c r="BS6" s="55">
        <f t="shared" si="24"/>
        <v>-119.4</v>
      </c>
      <c r="BT6" s="76">
        <v>0</v>
      </c>
      <c r="BU6" s="59">
        <f>CORREL(BO11:BO72,BR11:BR72)</f>
        <v>0.7147053639822204</v>
      </c>
      <c r="BV6" s="25"/>
      <c r="BX6" s="43"/>
      <c r="BY6" s="41"/>
    </row>
    <row r="7" spans="1:93">
      <c r="A7" s="6">
        <f t="shared" si="9"/>
        <v>-6.5129895199999996</v>
      </c>
      <c r="B7" s="6">
        <f t="shared" si="10"/>
        <v>-5.3863345999999996</v>
      </c>
      <c r="C7" s="65">
        <f>Original_Data!U10</f>
        <v>0</v>
      </c>
      <c r="F7" s="25"/>
      <c r="G7" s="45">
        <f t="shared" si="11"/>
        <v>-2992.8672073714865</v>
      </c>
      <c r="H7" s="45">
        <f t="shared" si="12"/>
        <v>-2991.175863634985</v>
      </c>
      <c r="I7" s="35">
        <f t="shared" si="0"/>
        <v>2</v>
      </c>
      <c r="K7" s="52"/>
      <c r="L7" s="52"/>
      <c r="M7" s="45"/>
      <c r="N7" s="45"/>
      <c r="O7" s="45"/>
      <c r="P7" s="45"/>
      <c r="Q7" s="60"/>
      <c r="R7" s="55">
        <f t="shared" si="1"/>
        <v>0.91260810977993601</v>
      </c>
      <c r="S7" s="55">
        <f t="shared" si="13"/>
        <v>11.49</v>
      </c>
      <c r="T7" s="58">
        <v>1</v>
      </c>
      <c r="U7" s="59">
        <v>7.5999999999999998E-2</v>
      </c>
      <c r="V7" s="59">
        <f>CORREL(O714:O880,R713:R879)</f>
        <v>4.0213034148569748E-2</v>
      </c>
      <c r="W7" s="28"/>
      <c r="X7" s="45">
        <f t="shared" si="14"/>
        <v>-4606.4091321144633</v>
      </c>
      <c r="Y7" s="45">
        <f t="shared" si="15"/>
        <v>-4601.3351009049593</v>
      </c>
      <c r="Z7" s="35">
        <f t="shared" si="2"/>
        <v>1</v>
      </c>
      <c r="AB7" s="52"/>
      <c r="AC7" s="52"/>
      <c r="AD7" s="52"/>
      <c r="AE7" s="52"/>
      <c r="AF7" s="52"/>
      <c r="AG7" s="52"/>
      <c r="AH7" s="48"/>
      <c r="AI7" s="55">
        <f t="shared" si="4"/>
        <v>-0.98155818275675955</v>
      </c>
      <c r="AJ7" s="55">
        <f t="shared" si="16"/>
        <v>0.15</v>
      </c>
      <c r="AK7" s="55">
        <f t="shared" si="17"/>
        <v>-0.2</v>
      </c>
      <c r="AL7" s="55">
        <f t="shared" si="5"/>
        <v>-0.34723372741351394</v>
      </c>
      <c r="AM7" s="55">
        <f t="shared" si="18"/>
        <v>-7.87</v>
      </c>
      <c r="AN7" s="58">
        <v>1</v>
      </c>
      <c r="AO7" s="59">
        <f>CORREL(AF184:AF457,AI183:AI456)</f>
        <v>0.23682917591118968</v>
      </c>
      <c r="AP7" s="25"/>
      <c r="AQ7" s="51">
        <f t="shared" si="19"/>
        <v>-4515.0765703433872</v>
      </c>
      <c r="AR7" s="51">
        <f t="shared" si="20"/>
        <v>-4499.8544767148742</v>
      </c>
      <c r="AS7" s="35">
        <f t="shared" si="3"/>
        <v>3</v>
      </c>
      <c r="AU7" s="52"/>
      <c r="AV7" s="52"/>
      <c r="AW7" s="52"/>
      <c r="AX7" s="52"/>
      <c r="AY7" s="52"/>
      <c r="AZ7" s="52"/>
      <c r="BA7" s="48"/>
      <c r="BB7" s="55">
        <f t="shared" si="6"/>
        <v>-0.917278161670665</v>
      </c>
      <c r="BC7" s="55">
        <f t="shared" si="21"/>
        <v>2.64</v>
      </c>
      <c r="BD7" s="58">
        <v>1</v>
      </c>
      <c r="BE7" s="59">
        <f>CORREL(AY44:AY144,BB43:BB143)</f>
        <v>0.18049398392389451</v>
      </c>
      <c r="BF7" s="25"/>
      <c r="BG7" s="51">
        <f t="shared" si="22"/>
        <v>-6433.0603670301571</v>
      </c>
      <c r="BH7" s="51">
        <f t="shared" si="23"/>
        <v>-6387.394086144619</v>
      </c>
      <c r="BI7" s="35">
        <f t="shared" si="7"/>
        <v>0</v>
      </c>
      <c r="BJ7" s="6">
        <f>AVERAGE(BI1:BI6)</f>
        <v>0</v>
      </c>
      <c r="BK7" s="52">
        <f>(BI7+2)/(BJ7+2)</f>
        <v>1</v>
      </c>
      <c r="BL7" s="52"/>
      <c r="BM7" s="52"/>
      <c r="BN7" s="52"/>
      <c r="BO7" s="52"/>
      <c r="BP7" s="52"/>
      <c r="BQ7" s="48"/>
      <c r="BR7" s="55">
        <f t="shared" si="8"/>
        <v>-0.84533260433812552</v>
      </c>
      <c r="BS7" s="55">
        <f t="shared" si="24"/>
        <v>-119.4</v>
      </c>
      <c r="BT7" s="58">
        <v>1</v>
      </c>
      <c r="BU7" s="59">
        <f>CORREL(BO11:BO72,BR10:BR71)</f>
        <v>0.55112283070161894</v>
      </c>
      <c r="BV7" s="25"/>
      <c r="BX7" s="43"/>
      <c r="BY7" s="41"/>
    </row>
    <row r="8" spans="1:93">
      <c r="A8" s="6">
        <f t="shared" si="9"/>
        <v>-7.6396444399999996</v>
      </c>
      <c r="B8" s="6">
        <f t="shared" si="10"/>
        <v>-6.5129895199999996</v>
      </c>
      <c r="C8" s="65">
        <f>Original_Data!U11</f>
        <v>0</v>
      </c>
      <c r="F8" s="25"/>
      <c r="G8" s="45">
        <f t="shared" si="11"/>
        <v>-2989.4845198984835</v>
      </c>
      <c r="H8" s="45">
        <f t="shared" si="12"/>
        <v>-2987.793176161982</v>
      </c>
      <c r="I8" s="35">
        <f t="shared" si="0"/>
        <v>1</v>
      </c>
      <c r="K8" s="52"/>
      <c r="L8" s="52"/>
      <c r="M8" s="45"/>
      <c r="N8" s="45"/>
      <c r="O8" s="45"/>
      <c r="P8" s="45"/>
      <c r="Q8" s="60"/>
      <c r="R8" s="55">
        <f t="shared" si="1"/>
        <v>0.96189274295509586</v>
      </c>
      <c r="S8" s="55">
        <f t="shared" si="13"/>
        <v>11.49</v>
      </c>
      <c r="T8" s="58">
        <v>2</v>
      </c>
      <c r="U8" s="56">
        <v>1.7000000000000001E-2</v>
      </c>
      <c r="V8" s="56">
        <f>CORREL(O714:O880,R712:R878)</f>
        <v>-2.7219810754993076E-2</v>
      </c>
      <c r="W8" s="28"/>
      <c r="X8" s="45">
        <f t="shared" si="14"/>
        <v>-4596.2610696954553</v>
      </c>
      <c r="Y8" s="45">
        <f t="shared" si="15"/>
        <v>-4591.1870384859512</v>
      </c>
      <c r="Z8" s="35">
        <f t="shared" si="2"/>
        <v>1</v>
      </c>
      <c r="AB8" s="29"/>
      <c r="AC8" s="52"/>
      <c r="AD8" s="52"/>
      <c r="AE8" s="52"/>
      <c r="AF8" s="52"/>
      <c r="AG8" s="52"/>
      <c r="AH8" s="48"/>
      <c r="AI8" s="55">
        <f t="shared" si="4"/>
        <v>-0.87479480500588136</v>
      </c>
      <c r="AJ8" s="55">
        <f t="shared" si="16"/>
        <v>0.15</v>
      </c>
      <c r="AK8" s="55">
        <f t="shared" si="17"/>
        <v>-0.2</v>
      </c>
      <c r="AL8" s="55">
        <f t="shared" si="5"/>
        <v>-0.33121922075088217</v>
      </c>
      <c r="AM8" s="55">
        <f t="shared" si="18"/>
        <v>-7.87</v>
      </c>
      <c r="AN8" s="58">
        <v>2</v>
      </c>
      <c r="AO8" s="56">
        <f>CORREL(AF184:AF457,AI182:AI455)</f>
        <v>5.3525081973400127E-2</v>
      </c>
      <c r="AP8" s="25"/>
      <c r="AQ8" s="51">
        <f t="shared" si="19"/>
        <v>-4484.6323830863621</v>
      </c>
      <c r="AR8" s="51">
        <f t="shared" si="20"/>
        <v>-4469.4102894578491</v>
      </c>
      <c r="AS8" s="35">
        <f t="shared" si="3"/>
        <v>3</v>
      </c>
      <c r="AU8" s="52"/>
      <c r="AV8" s="52"/>
      <c r="AW8" s="52"/>
      <c r="AX8" s="52"/>
      <c r="AY8" s="52"/>
      <c r="AZ8" s="52"/>
      <c r="BA8" s="48"/>
      <c r="BB8" s="55">
        <f t="shared" si="6"/>
        <v>-0.44668751974697124</v>
      </c>
      <c r="BC8" s="55">
        <f t="shared" si="21"/>
        <v>2.64</v>
      </c>
      <c r="BD8" s="58">
        <v>2</v>
      </c>
      <c r="BE8" s="56">
        <f>CORREL(AY44:AY144,BB42:BB142)</f>
        <v>4.1340286731907323E-2</v>
      </c>
      <c r="BF8" s="25"/>
      <c r="BG8" s="51">
        <f t="shared" si="22"/>
        <v>-6341.7278052590809</v>
      </c>
      <c r="BH8" s="51">
        <f t="shared" si="23"/>
        <v>-6296.0615243735429</v>
      </c>
      <c r="BI8" s="35">
        <f t="shared" si="7"/>
        <v>0</v>
      </c>
      <c r="BJ8" s="6">
        <f t="shared" ref="BJ8:BJ61" si="25">AVERAGE(BI3:BI7)</f>
        <v>0</v>
      </c>
      <c r="BK8" s="52">
        <f t="shared" ref="BK8:BK61" si="26">(BI8+2)/(BJ8+2)</f>
        <v>1</v>
      </c>
      <c r="BL8" s="52"/>
      <c r="BM8" s="52"/>
      <c r="BN8" s="52"/>
      <c r="BO8" s="52"/>
      <c r="BP8" s="52"/>
      <c r="BQ8" s="48"/>
      <c r="BR8" s="55">
        <f t="shared" si="8"/>
        <v>-0.99096544365799855</v>
      </c>
      <c r="BS8" s="55">
        <f t="shared" si="24"/>
        <v>-119.4</v>
      </c>
      <c r="BT8" s="58">
        <v>2</v>
      </c>
      <c r="BU8" s="56">
        <f>CORREL(BO11:BO72,BR9:BR70)</f>
        <v>0.12549647275285933</v>
      </c>
      <c r="BV8" s="25"/>
    </row>
    <row r="9" spans="1:93">
      <c r="A9" s="6">
        <f t="shared" si="9"/>
        <v>-8.7662993599999997</v>
      </c>
      <c r="B9" s="6">
        <f t="shared" si="10"/>
        <v>-7.6396444399999996</v>
      </c>
      <c r="C9" s="65">
        <f>Original_Data!U12</f>
        <v>0</v>
      </c>
      <c r="F9" s="25"/>
      <c r="G9" s="45">
        <f t="shared" si="11"/>
        <v>-2986.1018324254806</v>
      </c>
      <c r="H9" s="45">
        <f t="shared" si="12"/>
        <v>-2984.4104886889791</v>
      </c>
      <c r="I9" s="35">
        <f t="shared" si="0"/>
        <v>1</v>
      </c>
      <c r="K9" s="52"/>
      <c r="L9" s="52"/>
      <c r="M9" s="45"/>
      <c r="N9" s="45"/>
      <c r="O9" s="45"/>
      <c r="P9" s="45"/>
      <c r="Q9" s="60"/>
      <c r="R9" s="55">
        <f t="shared" si="1"/>
        <v>0.56109707145448151</v>
      </c>
      <c r="S9" s="55">
        <f t="shared" si="13"/>
        <v>11.49</v>
      </c>
      <c r="T9" s="58">
        <v>3</v>
      </c>
      <c r="U9" s="56">
        <v>-4.9000000000000002E-2</v>
      </c>
      <c r="V9" s="56">
        <f>CORREL(O714:O880,R711:R877)</f>
        <v>-8.1704944909298402E-2</v>
      </c>
      <c r="W9" s="28"/>
      <c r="X9" s="45">
        <f t="shared" si="14"/>
        <v>-4586.1130072764472</v>
      </c>
      <c r="Y9" s="45">
        <f t="shared" si="15"/>
        <v>-4581.0389760669432</v>
      </c>
      <c r="Z9" s="35">
        <f t="shared" si="2"/>
        <v>2</v>
      </c>
      <c r="AA9" s="6">
        <f>AVERAGE(Z1:Z8)</f>
        <v>1.1428571428571428</v>
      </c>
      <c r="AB9" s="52">
        <f t="shared" ref="AB9" si="27">(Z9+2)/(AA9+2)</f>
        <v>1.2727272727272727</v>
      </c>
      <c r="AC9" s="52"/>
      <c r="AD9" s="52"/>
      <c r="AE9" s="52"/>
      <c r="AF9" s="52"/>
      <c r="AG9" s="52"/>
      <c r="AH9" s="48"/>
      <c r="AI9" s="55">
        <f t="shared" si="4"/>
        <v>-0.35870521573142577</v>
      </c>
      <c r="AJ9" s="55">
        <f t="shared" si="16"/>
        <v>0.15</v>
      </c>
      <c r="AK9" s="55">
        <f t="shared" si="17"/>
        <v>-0.2</v>
      </c>
      <c r="AL9" s="55">
        <f t="shared" si="5"/>
        <v>-0.25380578235971385</v>
      </c>
      <c r="AM9" s="55">
        <f t="shared" si="18"/>
        <v>-7.87</v>
      </c>
      <c r="AN9" s="58">
        <v>3</v>
      </c>
      <c r="AO9" s="56">
        <f>CORREL(AF184:AF457,AI181:AI454)</f>
        <v>-0.15438012900101952</v>
      </c>
      <c r="AP9" s="25"/>
      <c r="AQ9" s="51">
        <f t="shared" si="19"/>
        <v>-4454.188195829337</v>
      </c>
      <c r="AR9" s="51">
        <f t="shared" si="20"/>
        <v>-4438.966102200824</v>
      </c>
      <c r="AS9" s="35">
        <f t="shared" si="3"/>
        <v>2</v>
      </c>
      <c r="AT9" s="6">
        <f>AVERAGE(AS1:AS8)</f>
        <v>2</v>
      </c>
      <c r="AU9" s="52">
        <f t="shared" ref="AU9:AU71" si="28">(AS9+2)/(AT9+2)</f>
        <v>1</v>
      </c>
      <c r="AV9" s="52"/>
      <c r="AW9" s="52"/>
      <c r="AX9" s="52"/>
      <c r="AY9" s="52"/>
      <c r="AZ9" s="52"/>
      <c r="BA9" s="48"/>
      <c r="BB9" s="55">
        <f t="shared" si="6"/>
        <v>0.23291317704513242</v>
      </c>
      <c r="BC9" s="55">
        <f t="shared" si="21"/>
        <v>2.64</v>
      </c>
      <c r="BD9" s="58">
        <v>3</v>
      </c>
      <c r="BE9" s="56">
        <f>CORREL(AY44:AY144,BB41:BB141)</f>
        <v>-0.11651264785501392</v>
      </c>
      <c r="BF9" s="25"/>
      <c r="BG9" s="51">
        <f t="shared" si="22"/>
        <v>-6250.3952434880048</v>
      </c>
      <c r="BH9" s="51">
        <f t="shared" si="23"/>
        <v>-6204.7289626024667</v>
      </c>
      <c r="BI9" s="35">
        <f t="shared" si="7"/>
        <v>0</v>
      </c>
      <c r="BJ9" s="6">
        <f t="shared" si="25"/>
        <v>0</v>
      </c>
      <c r="BK9" s="52">
        <f t="shared" si="26"/>
        <v>1</v>
      </c>
      <c r="BL9" s="52"/>
      <c r="BM9" s="52"/>
      <c r="BN9" s="52"/>
      <c r="BO9" s="52"/>
      <c r="BP9" s="52"/>
      <c r="BQ9" s="48"/>
      <c r="BR9" s="55">
        <f t="shared" si="8"/>
        <v>-0.67291453853615146</v>
      </c>
      <c r="BS9" s="55">
        <f t="shared" si="24"/>
        <v>-119.4</v>
      </c>
      <c r="BT9" s="58">
        <v>3</v>
      </c>
      <c r="BU9" s="56">
        <f>CORREL(BO11:BO72,BR8:BR69)</f>
        <v>-0.3620785597320138</v>
      </c>
      <c r="BV9" s="25"/>
      <c r="BX9" s="44"/>
      <c r="BY9" s="39"/>
    </row>
    <row r="10" spans="1:93">
      <c r="A10" s="6">
        <f t="shared" si="9"/>
        <v>-9.8929542799999997</v>
      </c>
      <c r="B10" s="6">
        <f t="shared" si="10"/>
        <v>-8.7662993599999997</v>
      </c>
      <c r="C10" s="65">
        <f>Original_Data!U13</f>
        <v>0</v>
      </c>
      <c r="F10" s="25"/>
      <c r="G10" s="45">
        <f t="shared" si="11"/>
        <v>-2982.7191449524776</v>
      </c>
      <c r="H10" s="45">
        <f t="shared" si="12"/>
        <v>-2981.0278012159761</v>
      </c>
      <c r="I10" s="35">
        <f t="shared" si="0"/>
        <v>1</v>
      </c>
      <c r="K10" s="52"/>
      <c r="L10" s="52"/>
      <c r="M10" s="45"/>
      <c r="N10" s="45"/>
      <c r="O10" s="45"/>
      <c r="P10" s="45"/>
      <c r="Q10" s="60"/>
      <c r="R10" s="55">
        <f t="shared" si="1"/>
        <v>-0.10224215567912276</v>
      </c>
      <c r="S10" s="55">
        <f t="shared" si="13"/>
        <v>11.49</v>
      </c>
      <c r="T10" s="58">
        <v>4</v>
      </c>
      <c r="U10" s="56">
        <v>-9.2999999999999999E-2</v>
      </c>
      <c r="V10" s="56">
        <f>CORREL(O714:O880,R710:R876)</f>
        <v>-9.8019579078697544E-2</v>
      </c>
      <c r="W10" s="28"/>
      <c r="X10" s="45">
        <f t="shared" si="14"/>
        <v>-4575.9649448574391</v>
      </c>
      <c r="Y10" s="45">
        <f t="shared" si="15"/>
        <v>-4570.8909136479351</v>
      </c>
      <c r="Z10" s="35">
        <f t="shared" si="2"/>
        <v>1</v>
      </c>
      <c r="AA10" s="6">
        <f t="shared" ref="AA10:AA73" si="29">AVERAGE(Z2:Z9)</f>
        <v>1.25</v>
      </c>
      <c r="AB10" s="52">
        <f t="shared" ref="AB10:AB73" si="30">(Z10+2)/(AA10+2)</f>
        <v>0.92307692307692313</v>
      </c>
      <c r="AC10" s="52"/>
      <c r="AD10" s="52"/>
      <c r="AE10" s="52"/>
      <c r="AF10" s="52"/>
      <c r="AG10" s="52"/>
      <c r="AH10" s="48"/>
      <c r="AI10" s="55">
        <f t="shared" si="4"/>
        <v>0.3252265305480872</v>
      </c>
      <c r="AJ10" s="55">
        <f t="shared" si="16"/>
        <v>0.15</v>
      </c>
      <c r="AK10" s="55">
        <f t="shared" si="17"/>
        <v>-0.2</v>
      </c>
      <c r="AL10" s="55">
        <f t="shared" si="5"/>
        <v>-0.15121602041778692</v>
      </c>
      <c r="AM10" s="55">
        <f t="shared" si="18"/>
        <v>-7.87</v>
      </c>
      <c r="AN10" s="58">
        <v>4</v>
      </c>
      <c r="AO10" s="56">
        <f>CORREL(AF184:AF457,AI180:AI453)</f>
        <v>-0.29099808371590447</v>
      </c>
      <c r="AP10" s="25"/>
      <c r="AQ10" s="51">
        <f t="shared" si="19"/>
        <v>-4423.7440085723119</v>
      </c>
      <c r="AR10" s="51">
        <f t="shared" si="20"/>
        <v>-4408.5219149437989</v>
      </c>
      <c r="AS10" s="35">
        <f t="shared" si="3"/>
        <v>2</v>
      </c>
      <c r="AT10" s="6">
        <f t="shared" ref="AT10:AT72" si="31">AVERAGE(AS3:AS9)</f>
        <v>2.1428571428571428</v>
      </c>
      <c r="AU10" s="52">
        <f t="shared" si="28"/>
        <v>0.9655172413793105</v>
      </c>
      <c r="AV10" s="52"/>
      <c r="AW10" s="52"/>
      <c r="AX10" s="52"/>
      <c r="AY10" s="52"/>
      <c r="AZ10" s="52"/>
      <c r="BA10" s="48"/>
      <c r="BB10" s="55">
        <f t="shared" si="6"/>
        <v>0.8035312097561923</v>
      </c>
      <c r="BC10" s="55">
        <f t="shared" si="21"/>
        <v>2.64</v>
      </c>
      <c r="BD10" s="58">
        <v>4</v>
      </c>
      <c r="BE10" s="56">
        <f>CORREL(AY44:AY144,BB40:BB140)</f>
        <v>-0.2220085835479263</v>
      </c>
      <c r="BF10" s="25"/>
      <c r="BG10" s="51">
        <f t="shared" si="22"/>
        <v>-6159.0626817169286</v>
      </c>
      <c r="BH10" s="51">
        <f t="shared" si="23"/>
        <v>-6113.3964008313906</v>
      </c>
      <c r="BI10" s="35">
        <f t="shared" si="7"/>
        <v>0</v>
      </c>
      <c r="BJ10" s="6">
        <f t="shared" si="25"/>
        <v>0</v>
      </c>
      <c r="BK10" s="52">
        <f t="shared" si="26"/>
        <v>1</v>
      </c>
      <c r="BL10" s="52"/>
      <c r="BM10" s="52"/>
      <c r="BN10" s="52"/>
      <c r="BO10" s="52"/>
      <c r="BP10" s="52"/>
      <c r="BQ10" s="48"/>
      <c r="BR10" s="55">
        <f t="shared" si="8"/>
        <v>-3.9999442221183561E-2</v>
      </c>
      <c r="BS10" s="55">
        <f t="shared" si="24"/>
        <v>-119.4</v>
      </c>
      <c r="BT10" s="58">
        <v>4</v>
      </c>
      <c r="BU10" s="56">
        <f>CORREL(BO11:BO72,BR7:BR68)</f>
        <v>-0.67280300676058402</v>
      </c>
      <c r="BV10" s="25"/>
      <c r="BX10" s="43"/>
      <c r="BY10" s="41"/>
    </row>
    <row r="11" spans="1:93">
      <c r="A11" s="6">
        <f t="shared" si="9"/>
        <v>-11.0196092</v>
      </c>
      <c r="B11" s="6">
        <f t="shared" si="10"/>
        <v>-9.8929542799999997</v>
      </c>
      <c r="C11" s="65">
        <f>Original_Data!U14</f>
        <v>0</v>
      </c>
      <c r="F11" s="25"/>
      <c r="G11" s="45">
        <f t="shared" si="11"/>
        <v>-2979.3364574794746</v>
      </c>
      <c r="H11" s="45">
        <f t="shared" si="12"/>
        <v>-2977.6451137429731</v>
      </c>
      <c r="I11" s="35">
        <f t="shared" si="0"/>
        <v>2</v>
      </c>
      <c r="K11" s="52"/>
      <c r="L11" s="52"/>
      <c r="M11" s="45"/>
      <c r="N11" s="45"/>
      <c r="O11" s="45"/>
      <c r="P11" s="45"/>
      <c r="Q11" s="60"/>
      <c r="R11" s="55">
        <f t="shared" si="1"/>
        <v>-0.71774114187538429</v>
      </c>
      <c r="S11" s="55">
        <f t="shared" ref="S11:S73" si="32">S10</f>
        <v>11.49</v>
      </c>
      <c r="T11" s="53"/>
      <c r="U11" s="85"/>
      <c r="V11" s="69" t="s">
        <v>868</v>
      </c>
      <c r="W11" s="28"/>
      <c r="X11" s="45">
        <f t="shared" si="14"/>
        <v>-4565.8168824384311</v>
      </c>
      <c r="Y11" s="45">
        <f t="shared" si="15"/>
        <v>-4560.7428512289271</v>
      </c>
      <c r="Z11" s="35">
        <f t="shared" si="2"/>
        <v>2</v>
      </c>
      <c r="AA11" s="6">
        <f t="shared" si="29"/>
        <v>1.25</v>
      </c>
      <c r="AB11" s="52">
        <f t="shared" si="30"/>
        <v>1.2307692307692308</v>
      </c>
      <c r="AC11" s="52"/>
      <c r="AD11" s="52"/>
      <c r="AE11" s="52"/>
      <c r="AF11" s="52"/>
      <c r="AG11" s="52"/>
      <c r="AH11" s="48"/>
      <c r="AI11" s="55">
        <f t="shared" si="4"/>
        <v>0.85698116869393859</v>
      </c>
      <c r="AJ11" s="55">
        <f t="shared" ref="AJ11:AJ74" si="33">AJ10</f>
        <v>0.15</v>
      </c>
      <c r="AK11" s="55">
        <f t="shared" si="17"/>
        <v>-0.2</v>
      </c>
      <c r="AL11" s="55">
        <f t="shared" si="5"/>
        <v>-7.1452824695909217E-2</v>
      </c>
      <c r="AM11" s="55">
        <f t="shared" si="18"/>
        <v>-7.87</v>
      </c>
      <c r="AN11" s="53"/>
      <c r="AO11" s="69" t="s">
        <v>896</v>
      </c>
      <c r="AP11" s="25"/>
      <c r="AQ11" s="51">
        <f t="shared" si="19"/>
        <v>-4393.2998213152869</v>
      </c>
      <c r="AR11" s="51">
        <f t="shared" si="20"/>
        <v>-4378.0777276867739</v>
      </c>
      <c r="AS11" s="35">
        <f t="shared" si="3"/>
        <v>1</v>
      </c>
      <c r="AT11" s="6">
        <f t="shared" si="31"/>
        <v>2.1428571428571428</v>
      </c>
      <c r="AU11" s="52">
        <f t="shared" si="28"/>
        <v>0.72413793103448287</v>
      </c>
      <c r="AV11" s="52"/>
      <c r="AW11" s="52"/>
      <c r="AX11" s="52"/>
      <c r="AY11" s="52"/>
      <c r="AZ11" s="52"/>
      <c r="BA11" s="48"/>
      <c r="BB11" s="55">
        <f t="shared" si="6"/>
        <v>0.99816805916767137</v>
      </c>
      <c r="BC11" s="55">
        <f t="shared" si="21"/>
        <v>2.64</v>
      </c>
      <c r="BD11" s="53"/>
      <c r="BE11" s="69"/>
      <c r="BF11" s="25"/>
      <c r="BG11" s="51">
        <f t="shared" si="22"/>
        <v>-6067.7301199458525</v>
      </c>
      <c r="BH11" s="79">
        <f t="shared" si="23"/>
        <v>-6022.0638390603144</v>
      </c>
      <c r="BI11" s="35">
        <f t="shared" si="7"/>
        <v>0</v>
      </c>
      <c r="BJ11" s="6">
        <f t="shared" si="25"/>
        <v>0</v>
      </c>
      <c r="BK11" s="52">
        <f t="shared" si="26"/>
        <v>1</v>
      </c>
      <c r="BL11" s="52">
        <f t="shared" ref="BL11:BL61" si="34">AVERAGE(BK10:BK12)</f>
        <v>1</v>
      </c>
      <c r="BM11" s="52">
        <f t="shared" ref="BM11:BM61" si="35">AVERAGE(BK7:BK15)</f>
        <v>1.1894586894586894</v>
      </c>
      <c r="BN11" s="52">
        <f t="shared" ref="BN11:BN61" si="36">BL11-BM11</f>
        <v>-0.18945868945868938</v>
      </c>
      <c r="BO11" s="67">
        <f>AVERAGE(BN10:BN12)</f>
        <v>7.9059829059829223E-2</v>
      </c>
      <c r="BP11" s="52">
        <f t="shared" ref="BP11:BP42" si="37">BK11-BM11</f>
        <v>-0.18945868945868938</v>
      </c>
      <c r="BQ11" s="48"/>
      <c r="BR11" s="55">
        <f t="shared" si="8"/>
        <v>0.61163183765336437</v>
      </c>
      <c r="BS11" s="55">
        <f t="shared" si="24"/>
        <v>-119.4</v>
      </c>
      <c r="BT11" s="53"/>
      <c r="BU11" s="70"/>
      <c r="BV11" s="25"/>
      <c r="BX11" s="43"/>
      <c r="BY11" s="41"/>
    </row>
    <row r="12" spans="1:93">
      <c r="A12" s="6">
        <f t="shared" si="9"/>
        <v>-12.14626412</v>
      </c>
      <c r="B12" s="6">
        <f t="shared" si="10"/>
        <v>-11.0196092</v>
      </c>
      <c r="C12" s="65">
        <f>Original_Data!U15</f>
        <v>0</v>
      </c>
      <c r="F12" s="25"/>
      <c r="G12" s="45">
        <f t="shared" si="11"/>
        <v>-2975.9537700064716</v>
      </c>
      <c r="H12" s="45">
        <f t="shared" si="12"/>
        <v>-2974.2624262699701</v>
      </c>
      <c r="I12" s="35">
        <f t="shared" si="0"/>
        <v>1</v>
      </c>
      <c r="J12" s="6">
        <f>AVERAGE(I2:I11)</f>
        <v>1.4</v>
      </c>
      <c r="K12" s="52">
        <f t="shared" ref="K12" si="38">(I12+2)/(J12+2)</f>
        <v>0.88235294117647056</v>
      </c>
      <c r="L12" s="52"/>
      <c r="M12" s="45"/>
      <c r="N12" s="45"/>
      <c r="O12" s="45"/>
      <c r="P12" s="45"/>
      <c r="Q12" s="60"/>
      <c r="R12" s="55">
        <f t="shared" si="1"/>
        <v>-0.99740107098391551</v>
      </c>
      <c r="S12" s="55">
        <f t="shared" si="32"/>
        <v>11.49</v>
      </c>
      <c r="T12" s="45"/>
      <c r="U12" s="52"/>
      <c r="V12" s="67" t="s">
        <v>866</v>
      </c>
      <c r="W12" s="28"/>
      <c r="X12" s="45">
        <f t="shared" si="14"/>
        <v>-4555.668820019423</v>
      </c>
      <c r="Y12" s="45">
        <f t="shared" si="15"/>
        <v>-4550.594788809919</v>
      </c>
      <c r="Z12" s="35">
        <f t="shared" si="2"/>
        <v>1</v>
      </c>
      <c r="AA12" s="6">
        <f t="shared" si="29"/>
        <v>1.375</v>
      </c>
      <c r="AB12" s="52">
        <f t="shared" si="30"/>
        <v>0.88888888888888884</v>
      </c>
      <c r="AC12" s="52"/>
      <c r="AD12" s="52"/>
      <c r="AE12" s="52"/>
      <c r="AF12" s="52"/>
      <c r="AG12" s="52"/>
      <c r="AH12" s="48"/>
      <c r="AI12" s="55">
        <f t="shared" si="4"/>
        <v>0.98774479372312773</v>
      </c>
      <c r="AJ12" s="55">
        <f t="shared" si="33"/>
        <v>0.15</v>
      </c>
      <c r="AK12" s="55">
        <f t="shared" si="17"/>
        <v>-0.2</v>
      </c>
      <c r="AL12" s="55">
        <f t="shared" si="5"/>
        <v>-5.1838280941530868E-2</v>
      </c>
      <c r="AM12" s="55">
        <f t="shared" si="18"/>
        <v>-7.87</v>
      </c>
      <c r="AN12" s="52"/>
      <c r="AO12" s="69" t="s">
        <v>856</v>
      </c>
      <c r="AP12" s="25"/>
      <c r="AQ12" s="51">
        <f t="shared" si="19"/>
        <v>-4362.8556340582618</v>
      </c>
      <c r="AR12" s="51">
        <f t="shared" si="20"/>
        <v>-4347.6335404297488</v>
      </c>
      <c r="AS12" s="35">
        <f t="shared" si="3"/>
        <v>3</v>
      </c>
      <c r="AT12" s="6">
        <f t="shared" si="31"/>
        <v>2</v>
      </c>
      <c r="AU12" s="52">
        <f t="shared" si="28"/>
        <v>1.25</v>
      </c>
      <c r="AV12" s="52"/>
      <c r="AW12" s="52"/>
      <c r="AX12" s="52"/>
      <c r="AY12" s="52"/>
      <c r="AZ12" s="52"/>
      <c r="BA12" s="48"/>
      <c r="BB12" s="55">
        <f t="shared" si="6"/>
        <v>0.7257509802923171</v>
      </c>
      <c r="BC12" s="55">
        <f t="shared" si="21"/>
        <v>2.64</v>
      </c>
      <c r="BD12" s="53"/>
      <c r="BE12" s="69" t="s">
        <v>857</v>
      </c>
      <c r="BF12" s="25"/>
      <c r="BG12" s="51">
        <f t="shared" si="22"/>
        <v>-5976.3975581747763</v>
      </c>
      <c r="BH12" s="51">
        <f t="shared" si="23"/>
        <v>-5930.7312772892383</v>
      </c>
      <c r="BI12" s="35">
        <f t="shared" si="7"/>
        <v>0</v>
      </c>
      <c r="BJ12" s="6">
        <f t="shared" si="25"/>
        <v>0</v>
      </c>
      <c r="BK12" s="52">
        <f t="shared" si="26"/>
        <v>1</v>
      </c>
      <c r="BL12" s="52">
        <f t="shared" si="34"/>
        <v>1.5</v>
      </c>
      <c r="BM12" s="52">
        <f t="shared" si="35"/>
        <v>1.1524216524216522</v>
      </c>
      <c r="BN12" s="52">
        <f t="shared" si="36"/>
        <v>0.34757834757834782</v>
      </c>
      <c r="BO12" s="67">
        <f>AVERAGE(BN11:BN13)</f>
        <v>0.24074074074074092</v>
      </c>
      <c r="BP12" s="52">
        <f t="shared" si="37"/>
        <v>-0.15242165242165218</v>
      </c>
      <c r="BQ12" s="48"/>
      <c r="BR12" s="55">
        <f t="shared" si="8"/>
        <v>0.97707378315919602</v>
      </c>
      <c r="BS12" s="55">
        <f t="shared" si="24"/>
        <v>-119.4</v>
      </c>
      <c r="BT12" s="58"/>
      <c r="BU12" s="68" t="s">
        <v>881</v>
      </c>
      <c r="BV12" s="25"/>
      <c r="BX12" s="39"/>
      <c r="BY12" s="39"/>
      <c r="BZ12" s="39"/>
    </row>
    <row r="13" spans="1:93">
      <c r="A13" s="6">
        <f t="shared" si="9"/>
        <v>-13.27291904</v>
      </c>
      <c r="B13" s="6">
        <f t="shared" si="10"/>
        <v>-12.14626412</v>
      </c>
      <c r="C13" s="65">
        <f>Original_Data!U16</f>
        <v>0</v>
      </c>
      <c r="F13" s="25"/>
      <c r="G13" s="45">
        <f t="shared" si="11"/>
        <v>-2972.5710825334686</v>
      </c>
      <c r="H13" s="45">
        <f t="shared" si="12"/>
        <v>-2970.8797387969671</v>
      </c>
      <c r="I13" s="35">
        <f t="shared" si="0"/>
        <v>1</v>
      </c>
      <c r="J13" s="6">
        <f t="shared" ref="J13:J76" si="39">AVERAGE(I3:I12)</f>
        <v>1.4</v>
      </c>
      <c r="K13" s="52">
        <f t="shared" ref="K13:K76" si="40">(I13+2)/(J13+2)</f>
        <v>0.88235294117647056</v>
      </c>
      <c r="L13" s="52"/>
      <c r="M13" s="45"/>
      <c r="N13" s="45"/>
      <c r="O13" s="45"/>
      <c r="P13" s="45"/>
      <c r="Q13" s="60"/>
      <c r="R13" s="55">
        <f t="shared" si="1"/>
        <v>-0.81036595410084766</v>
      </c>
      <c r="S13" s="55">
        <f t="shared" si="32"/>
        <v>11.49</v>
      </c>
      <c r="T13" s="45"/>
      <c r="U13" s="52"/>
      <c r="V13" s="75" t="s">
        <v>867</v>
      </c>
      <c r="W13" s="28"/>
      <c r="X13" s="45">
        <f t="shared" si="14"/>
        <v>-4545.520757600415</v>
      </c>
      <c r="Y13" s="45">
        <f t="shared" si="15"/>
        <v>-4540.446726390911</v>
      </c>
      <c r="Z13" s="35">
        <f t="shared" si="2"/>
        <v>1</v>
      </c>
      <c r="AA13" s="6">
        <f t="shared" si="29"/>
        <v>1.25</v>
      </c>
      <c r="AB13" s="52">
        <f t="shared" si="30"/>
        <v>0.92307692307692313</v>
      </c>
      <c r="AC13" s="52">
        <f t="shared" ref="AC13:AC76" si="41">AVERAGE(AB12:AB14)</f>
        <v>0.9116809116809117</v>
      </c>
      <c r="AD13" s="45">
        <f t="shared" ref="AD13:AD17" si="42">AVERAGE(AB9:AB17)</f>
        <v>1.0533663866997203</v>
      </c>
      <c r="AE13" s="45">
        <f t="shared" ref="AE13:AE17" si="43">AC13-AD13</f>
        <v>-0.14168547501880857</v>
      </c>
      <c r="AF13" s="52">
        <f t="shared" ref="AF13:AF75" si="44">AVERAGE(AE12:AE14)</f>
        <v>-0.11466311466311491</v>
      </c>
      <c r="AG13" s="45">
        <f t="shared" ref="AG13:AG17" si="45">AB13-AD13</f>
        <v>-0.13028946362279714</v>
      </c>
      <c r="AH13" s="48"/>
      <c r="AI13" s="55">
        <f t="shared" ref="AI13:AI76" si="46" xml:space="preserve"> SIN((2*PI()*(Y13+AM13)/91.3325617710757) + 1.165923889)</f>
        <v>0.65633165220868694</v>
      </c>
      <c r="AJ13" s="55">
        <f t="shared" si="33"/>
        <v>0.15</v>
      </c>
      <c r="AK13" s="55">
        <f t="shared" si="17"/>
        <v>-0.2</v>
      </c>
      <c r="AL13" s="55">
        <f t="shared" si="5"/>
        <v>-0.10155025216869697</v>
      </c>
      <c r="AM13" s="55">
        <f t="shared" ref="AM13:AM76" si="47">AM12</f>
        <v>-7.87</v>
      </c>
      <c r="AN13" s="52"/>
      <c r="AO13" s="72" t="s">
        <v>882</v>
      </c>
      <c r="AP13" s="25"/>
      <c r="AQ13" s="51">
        <f t="shared" si="19"/>
        <v>-4332.4114468012367</v>
      </c>
      <c r="AR13" s="51">
        <f t="shared" si="20"/>
        <v>-4317.1893531727237</v>
      </c>
      <c r="AS13" s="35">
        <f t="shared" si="3"/>
        <v>1</v>
      </c>
      <c r="AT13" s="6">
        <f t="shared" si="31"/>
        <v>2.1428571428571428</v>
      </c>
      <c r="AU13" s="52">
        <f t="shared" si="28"/>
        <v>0.72413793103448287</v>
      </c>
      <c r="AV13" s="52">
        <f t="shared" ref="AV13:AV75" si="48">AVERAGE(AU12:AU14)</f>
        <v>0.89942528735632188</v>
      </c>
      <c r="AW13" s="52">
        <f t="shared" ref="AW13:AW19" si="49">AVERAGE(AU9:AU17)</f>
        <v>0.97285653469561517</v>
      </c>
      <c r="AX13" s="52">
        <f t="shared" ref="AX13:AX19" si="50">AV13-AW13</f>
        <v>-7.3431247339293293E-2</v>
      </c>
      <c r="AY13" s="52">
        <f t="shared" ref="AY13:AY76" si="51">AVERAGE(AX12:AX14)</f>
        <v>-0.15640845531650138</v>
      </c>
      <c r="AZ13" s="52">
        <f>AU13-AW13</f>
        <v>-0.2487186036611323</v>
      </c>
      <c r="BA13" s="48"/>
      <c r="BB13" s="55">
        <f t="shared" si="6"/>
        <v>0.11374695191449029</v>
      </c>
      <c r="BC13" s="55">
        <f t="shared" si="21"/>
        <v>2.64</v>
      </c>
      <c r="BD13" s="52"/>
      <c r="BE13" s="72" t="s">
        <v>878</v>
      </c>
      <c r="BF13" s="25"/>
      <c r="BG13" s="51">
        <f t="shared" si="22"/>
        <v>-5885.0649964037002</v>
      </c>
      <c r="BH13" s="51">
        <f t="shared" si="23"/>
        <v>-5839.3987155181621</v>
      </c>
      <c r="BI13" s="35">
        <f t="shared" si="7"/>
        <v>3</v>
      </c>
      <c r="BJ13" s="6">
        <f t="shared" si="25"/>
        <v>0</v>
      </c>
      <c r="BK13" s="52">
        <f t="shared" si="26"/>
        <v>2.5</v>
      </c>
      <c r="BL13" s="52">
        <f t="shared" si="34"/>
        <v>1.6794871794871795</v>
      </c>
      <c r="BM13" s="52">
        <f t="shared" si="35"/>
        <v>1.1153846153846152</v>
      </c>
      <c r="BN13" s="52">
        <f t="shared" si="36"/>
        <v>0.56410256410256432</v>
      </c>
      <c r="BO13" s="67">
        <f t="shared" ref="BO13:BO72" si="52">AVERAGE(BN12:BN14)</f>
        <v>0.44254510921177603</v>
      </c>
      <c r="BP13" s="52">
        <f t="shared" si="37"/>
        <v>1.3846153846153848</v>
      </c>
      <c r="BQ13" s="48"/>
      <c r="BR13" s="55">
        <f t="shared" si="8"/>
        <v>0.88533204655930653</v>
      </c>
      <c r="BS13" s="55">
        <f t="shared" si="24"/>
        <v>-119.4</v>
      </c>
      <c r="BT13" s="58"/>
      <c r="BU13" s="74" t="s">
        <v>885</v>
      </c>
      <c r="BV13" s="25"/>
      <c r="BX13" s="43"/>
      <c r="BY13" s="41"/>
      <c r="BZ13" s="39"/>
    </row>
    <row r="14" spans="1:93">
      <c r="A14" s="6">
        <f t="shared" si="9"/>
        <v>-14.39957396</v>
      </c>
      <c r="B14" s="6">
        <f t="shared" si="10"/>
        <v>-13.27291904</v>
      </c>
      <c r="C14" s="65">
        <f>Original_Data!U17</f>
        <v>0</v>
      </c>
      <c r="F14" s="25"/>
      <c r="G14" s="45">
        <f t="shared" si="11"/>
        <v>-2969.1883950604656</v>
      </c>
      <c r="H14" s="45">
        <f t="shared" si="12"/>
        <v>-2967.4970513239641</v>
      </c>
      <c r="I14" s="35">
        <f t="shared" si="0"/>
        <v>1</v>
      </c>
      <c r="J14" s="6">
        <f t="shared" si="39"/>
        <v>1.4</v>
      </c>
      <c r="K14" s="52">
        <f t="shared" si="40"/>
        <v>0.88235294117647056</v>
      </c>
      <c r="L14" s="52"/>
      <c r="M14" s="45"/>
      <c r="N14" s="45"/>
      <c r="O14" s="45"/>
      <c r="P14" s="45"/>
      <c r="Q14" s="60"/>
      <c r="R14" s="55">
        <f t="shared" si="1"/>
        <v>-0.24415160107951611</v>
      </c>
      <c r="S14" s="55">
        <f t="shared" si="32"/>
        <v>11.49</v>
      </c>
      <c r="T14" s="45"/>
      <c r="U14" s="52"/>
      <c r="V14" s="84" t="s">
        <v>886</v>
      </c>
      <c r="W14" s="28"/>
      <c r="X14" s="45">
        <f t="shared" si="14"/>
        <v>-4535.3726951814069</v>
      </c>
      <c r="Y14" s="45">
        <f t="shared" si="15"/>
        <v>-4530.2986639719029</v>
      </c>
      <c r="Z14" s="35">
        <f t="shared" si="2"/>
        <v>1</v>
      </c>
      <c r="AA14" s="6">
        <f t="shared" si="29"/>
        <v>1.25</v>
      </c>
      <c r="AB14" s="52">
        <f t="shared" si="30"/>
        <v>0.92307692307692313</v>
      </c>
      <c r="AC14" s="52">
        <f t="shared" si="41"/>
        <v>0.92307692307692302</v>
      </c>
      <c r="AD14" s="45">
        <f t="shared" si="42"/>
        <v>1.0107176773843443</v>
      </c>
      <c r="AE14" s="45">
        <f t="shared" si="43"/>
        <v>-8.7640754307421243E-2</v>
      </c>
      <c r="AF14" s="52">
        <f t="shared" si="44"/>
        <v>-5.7961243146428365E-2</v>
      </c>
      <c r="AG14" s="45">
        <f t="shared" si="45"/>
        <v>-8.7640754307421131E-2</v>
      </c>
      <c r="AH14" s="48"/>
      <c r="AI14" s="55">
        <f t="shared" si="46"/>
        <v>1.7813636312009596E-2</v>
      </c>
      <c r="AJ14" s="55">
        <f t="shared" si="33"/>
        <v>0.15</v>
      </c>
      <c r="AK14" s="55">
        <f t="shared" si="17"/>
        <v>-0.2</v>
      </c>
      <c r="AL14" s="55">
        <f t="shared" si="5"/>
        <v>-0.19732795455319857</v>
      </c>
      <c r="AM14" s="55">
        <f t="shared" si="47"/>
        <v>-7.87</v>
      </c>
      <c r="AP14" s="25"/>
      <c r="AQ14" s="51">
        <f t="shared" si="19"/>
        <v>-4301.9672595442116</v>
      </c>
      <c r="AR14" s="51">
        <f t="shared" si="20"/>
        <v>-4286.7451659156986</v>
      </c>
      <c r="AS14" s="35">
        <f t="shared" si="3"/>
        <v>1</v>
      </c>
      <c r="AT14" s="6">
        <f t="shared" si="31"/>
        <v>2.1428571428571428</v>
      </c>
      <c r="AU14" s="52">
        <f t="shared" si="28"/>
        <v>0.72413793103448287</v>
      </c>
      <c r="AV14" s="52">
        <f t="shared" si="48"/>
        <v>0.74201787994891444</v>
      </c>
      <c r="AW14" s="52">
        <f t="shared" si="49"/>
        <v>0.98140354324262391</v>
      </c>
      <c r="AX14" s="52">
        <f t="shared" si="50"/>
        <v>-0.23938566329370947</v>
      </c>
      <c r="AY14" s="52">
        <f t="shared" si="51"/>
        <v>-0.16424064795712309</v>
      </c>
      <c r="AZ14" s="52">
        <f>AU14-AW14</f>
        <v>-0.25726561220814104</v>
      </c>
      <c r="BA14" s="48"/>
      <c r="BB14" s="55">
        <f t="shared" ref="BB14:BB77" si="53" xml:space="preserve"> SIN((2*PI()*(AR14+BC14)/273.997685313227) + 1.435838868)</f>
        <v>-0.55148053942067132</v>
      </c>
      <c r="BC14" s="55">
        <f t="shared" ref="BC14:BC77" si="54">BC13</f>
        <v>2.64</v>
      </c>
      <c r="BD14" s="52"/>
      <c r="BE14" s="67"/>
      <c r="BF14" s="25"/>
      <c r="BG14" s="51">
        <f t="shared" si="22"/>
        <v>-5793.7324346326241</v>
      </c>
      <c r="BH14" s="51">
        <f t="shared" si="23"/>
        <v>-5748.066153747086</v>
      </c>
      <c r="BI14" s="35">
        <f t="shared" si="7"/>
        <v>2</v>
      </c>
      <c r="BJ14" s="6">
        <f t="shared" si="25"/>
        <v>0.6</v>
      </c>
      <c r="BK14" s="52">
        <f t="shared" si="26"/>
        <v>1.5384615384615383</v>
      </c>
      <c r="BL14" s="52">
        <f t="shared" si="34"/>
        <v>1.5683760683760684</v>
      </c>
      <c r="BM14" s="52">
        <f t="shared" si="35"/>
        <v>1.1524216524216524</v>
      </c>
      <c r="BN14" s="52">
        <f t="shared" si="36"/>
        <v>0.41595441595441596</v>
      </c>
      <c r="BO14" s="67">
        <f t="shared" si="52"/>
        <v>0.27221543888210559</v>
      </c>
      <c r="BP14" s="52">
        <f t="shared" si="37"/>
        <v>0.38603988603988593</v>
      </c>
      <c r="BQ14" s="48"/>
      <c r="BR14" s="55">
        <f t="shared" si="8"/>
        <v>0.37933360600462823</v>
      </c>
      <c r="BS14" s="55">
        <f t="shared" si="24"/>
        <v>-119.4</v>
      </c>
      <c r="BT14" s="58"/>
      <c r="BU14" s="71"/>
      <c r="BV14" s="25"/>
      <c r="BX14" s="43"/>
      <c r="BY14" s="41"/>
      <c r="BZ14" s="39"/>
    </row>
    <row r="15" spans="1:93">
      <c r="A15" s="6">
        <f t="shared" si="9"/>
        <v>-15.52622888</v>
      </c>
      <c r="B15" s="6">
        <f t="shared" si="10"/>
        <v>-14.39957396</v>
      </c>
      <c r="C15" s="65">
        <f>Original_Data!U18</f>
        <v>0</v>
      </c>
      <c r="F15" s="25"/>
      <c r="G15" s="45">
        <f t="shared" si="11"/>
        <v>-2965.8057075874626</v>
      </c>
      <c r="H15" s="45">
        <f t="shared" si="12"/>
        <v>-2964.1143638509611</v>
      </c>
      <c r="I15" s="35">
        <f t="shared" si="0"/>
        <v>1</v>
      </c>
      <c r="J15" s="6">
        <f t="shared" si="39"/>
        <v>1.4</v>
      </c>
      <c r="K15" s="52">
        <f t="shared" si="40"/>
        <v>0.88235294117647056</v>
      </c>
      <c r="L15" s="52"/>
      <c r="M15" s="45"/>
      <c r="N15" s="45"/>
      <c r="O15" s="45"/>
      <c r="P15" s="45"/>
      <c r="Q15" s="60"/>
      <c r="R15" s="55">
        <f t="shared" si="1"/>
        <v>0.43630399952964671</v>
      </c>
      <c r="S15" s="55">
        <f t="shared" si="32"/>
        <v>11.49</v>
      </c>
      <c r="T15" s="45"/>
      <c r="U15" s="52"/>
      <c r="V15" s="81" t="s">
        <v>876</v>
      </c>
      <c r="W15" s="28"/>
      <c r="X15" s="45">
        <f t="shared" si="14"/>
        <v>-4525.2246327623989</v>
      </c>
      <c r="Y15" s="45">
        <f t="shared" si="15"/>
        <v>-4520.1506015528948</v>
      </c>
      <c r="Z15" s="35">
        <f t="shared" si="2"/>
        <v>1</v>
      </c>
      <c r="AA15" s="6">
        <f t="shared" si="29"/>
        <v>1.25</v>
      </c>
      <c r="AB15" s="52">
        <f t="shared" si="30"/>
        <v>0.92307692307692313</v>
      </c>
      <c r="AC15" s="52">
        <f t="shared" si="41"/>
        <v>1.1282051282051284</v>
      </c>
      <c r="AD15" s="45">
        <f t="shared" si="42"/>
        <v>1.0727626283181837</v>
      </c>
      <c r="AE15" s="45">
        <f t="shared" si="43"/>
        <v>5.5442499886944718E-2</v>
      </c>
      <c r="AF15" s="52">
        <f t="shared" si="44"/>
        <v>1.426008833416248E-2</v>
      </c>
      <c r="AG15" s="45">
        <f t="shared" si="45"/>
        <v>-0.14968570524126057</v>
      </c>
      <c r="AH15" s="48"/>
      <c r="AI15" s="55">
        <f t="shared" si="46"/>
        <v>-0.62903957799152754</v>
      </c>
      <c r="AJ15" s="55">
        <f t="shared" si="33"/>
        <v>0.15</v>
      </c>
      <c r="AK15" s="55">
        <f t="shared" si="17"/>
        <v>-0.2</v>
      </c>
      <c r="AL15" s="55">
        <f t="shared" si="5"/>
        <v>-0.29435593669872917</v>
      </c>
      <c r="AM15" s="55">
        <f t="shared" si="47"/>
        <v>-7.87</v>
      </c>
      <c r="AO15" s="81" t="s">
        <v>874</v>
      </c>
      <c r="AP15" s="25"/>
      <c r="AQ15" s="51">
        <f t="shared" si="19"/>
        <v>-4271.5230722871866</v>
      </c>
      <c r="AR15" s="51">
        <f t="shared" si="20"/>
        <v>-4256.3009786586736</v>
      </c>
      <c r="AS15" s="35">
        <f t="shared" si="3"/>
        <v>1</v>
      </c>
      <c r="AT15" s="6">
        <f t="shared" si="31"/>
        <v>1.8571428571428572</v>
      </c>
      <c r="AU15" s="52">
        <f t="shared" si="28"/>
        <v>0.77777777777777779</v>
      </c>
      <c r="AV15" s="52">
        <f t="shared" si="48"/>
        <v>0.78063856960408684</v>
      </c>
      <c r="AW15" s="52">
        <f t="shared" si="49"/>
        <v>0.96054360284245333</v>
      </c>
      <c r="AX15" s="52">
        <f t="shared" si="50"/>
        <v>-0.17990503323836649</v>
      </c>
      <c r="AY15" s="52">
        <f t="shared" si="51"/>
        <v>-0.10040879370381295</v>
      </c>
      <c r="AZ15" s="52">
        <f t="shared" ref="AZ15:AZ19" si="55">AU15-AW15</f>
        <v>-0.18276582506467554</v>
      </c>
      <c r="BA15" s="48"/>
      <c r="BB15" s="55">
        <f t="shared" si="53"/>
        <v>-0.9586641573374286</v>
      </c>
      <c r="BC15" s="55">
        <f t="shared" si="54"/>
        <v>2.64</v>
      </c>
      <c r="BD15" s="52"/>
      <c r="BE15" s="81" t="s">
        <v>890</v>
      </c>
      <c r="BF15" s="25"/>
      <c r="BG15" s="51">
        <f t="shared" si="22"/>
        <v>-5702.3998728615479</v>
      </c>
      <c r="BH15" s="73">
        <f t="shared" si="23"/>
        <v>-5656.7335919760098</v>
      </c>
      <c r="BI15" s="35">
        <f t="shared" si="7"/>
        <v>0</v>
      </c>
      <c r="BJ15" s="6">
        <f t="shared" si="25"/>
        <v>1</v>
      </c>
      <c r="BK15" s="52">
        <f t="shared" si="26"/>
        <v>0.66666666666666663</v>
      </c>
      <c r="BL15" s="52">
        <f t="shared" si="34"/>
        <v>0.95726495726495708</v>
      </c>
      <c r="BM15" s="52">
        <f t="shared" si="35"/>
        <v>1.1206756206756205</v>
      </c>
      <c r="BN15" s="52">
        <f t="shared" si="36"/>
        <v>-0.16341066341066346</v>
      </c>
      <c r="BO15" s="67">
        <f t="shared" si="52"/>
        <v>-6.0982227648894348E-2</v>
      </c>
      <c r="BP15" s="52">
        <f t="shared" si="37"/>
        <v>-0.45400895400895391</v>
      </c>
      <c r="BQ15" s="48"/>
      <c r="BR15" s="55">
        <f t="shared" ref="BR15:BR67" si="56" xml:space="preserve"> SIN((2*PI()*(BH15+BS15)/821.993055939681) + 3.62020563)</f>
        <v>-0.30415924462305777</v>
      </c>
      <c r="BS15" s="55">
        <f t="shared" ref="BS15:BS78" si="57">BS14</f>
        <v>-119.4</v>
      </c>
      <c r="BT15" s="58"/>
      <c r="BU15" s="56" t="s">
        <v>879</v>
      </c>
      <c r="BV15" s="25"/>
      <c r="BX15" s="39"/>
      <c r="BY15" s="39"/>
      <c r="BZ15" s="39"/>
    </row>
    <row r="16" spans="1:93">
      <c r="A16" s="6">
        <f t="shared" si="9"/>
        <v>-16.652883799999998</v>
      </c>
      <c r="B16" s="6">
        <f t="shared" si="10"/>
        <v>-15.52622888</v>
      </c>
      <c r="C16" s="65">
        <f>Original_Data!U19</f>
        <v>0</v>
      </c>
      <c r="F16" s="25"/>
      <c r="G16" s="45">
        <f t="shared" si="11"/>
        <v>-2962.4230201144596</v>
      </c>
      <c r="H16" s="45">
        <f t="shared" si="12"/>
        <v>-2960.7316763779581</v>
      </c>
      <c r="I16" s="35">
        <f t="shared" si="0"/>
        <v>1</v>
      </c>
      <c r="J16" s="6">
        <f t="shared" si="39"/>
        <v>1.2</v>
      </c>
      <c r="K16" s="52">
        <f t="shared" si="40"/>
        <v>0.9375</v>
      </c>
      <c r="L16" s="52"/>
      <c r="M16" s="45"/>
      <c r="N16" s="45"/>
      <c r="O16" s="45"/>
      <c r="P16" s="45"/>
      <c r="Q16" s="61"/>
      <c r="R16" s="55">
        <f t="shared" si="1"/>
        <v>0.91260810978011309</v>
      </c>
      <c r="S16" s="55">
        <f t="shared" si="32"/>
        <v>11.49</v>
      </c>
      <c r="T16" s="57"/>
      <c r="U16" s="56"/>
      <c r="V16" s="80" t="s">
        <v>877</v>
      </c>
      <c r="W16" s="28"/>
      <c r="X16" s="45">
        <f t="shared" si="14"/>
        <v>-4515.0765703433908</v>
      </c>
      <c r="Y16" s="45">
        <f t="shared" si="15"/>
        <v>-4510.0025391338868</v>
      </c>
      <c r="Z16" s="35">
        <f t="shared" si="2"/>
        <v>3</v>
      </c>
      <c r="AA16" s="6">
        <f t="shared" si="29"/>
        <v>1.25</v>
      </c>
      <c r="AB16" s="52">
        <f t="shared" si="30"/>
        <v>1.5384615384615385</v>
      </c>
      <c r="AC16" s="52">
        <f t="shared" si="41"/>
        <v>1.1062271062271063</v>
      </c>
      <c r="AD16" s="45">
        <f t="shared" si="42"/>
        <v>1.0312485868041423</v>
      </c>
      <c r="AE16" s="45">
        <f t="shared" si="43"/>
        <v>7.4978519422963963E-2</v>
      </c>
      <c r="AF16" s="52">
        <f t="shared" si="44"/>
        <v>6.5843621399177099E-2</v>
      </c>
      <c r="AG16" s="45">
        <f t="shared" si="45"/>
        <v>0.50721295165739622</v>
      </c>
      <c r="AH16" s="48"/>
      <c r="AI16" s="55">
        <f t="shared" si="46"/>
        <v>-0.98155818275671203</v>
      </c>
      <c r="AJ16" s="55">
        <f t="shared" si="33"/>
        <v>0.15</v>
      </c>
      <c r="AK16" s="55">
        <f t="shared" si="17"/>
        <v>-0.2</v>
      </c>
      <c r="AL16" s="55">
        <f t="shared" si="5"/>
        <v>-0.34723372741350678</v>
      </c>
      <c r="AM16" s="55">
        <f t="shared" si="47"/>
        <v>-7.87</v>
      </c>
      <c r="AO16" s="80" t="s">
        <v>875</v>
      </c>
      <c r="AP16" s="25"/>
      <c r="AQ16" s="51">
        <f t="shared" si="19"/>
        <v>-4241.0788850301615</v>
      </c>
      <c r="AR16" s="51">
        <f t="shared" si="20"/>
        <v>-4225.8567914016485</v>
      </c>
      <c r="AS16" s="35">
        <f t="shared" si="3"/>
        <v>1</v>
      </c>
      <c r="AT16" s="6">
        <f t="shared" si="31"/>
        <v>1.5714285714285714</v>
      </c>
      <c r="AU16" s="52">
        <f t="shared" si="28"/>
        <v>0.84000000000000008</v>
      </c>
      <c r="AV16" s="52">
        <f t="shared" si="48"/>
        <v>1.1225925925925926</v>
      </c>
      <c r="AW16" s="52">
        <f t="shared" si="49"/>
        <v>1.0045282771719555</v>
      </c>
      <c r="AX16" s="52">
        <f t="shared" si="50"/>
        <v>0.11806431542063711</v>
      </c>
      <c r="AY16" s="52">
        <f t="shared" si="51"/>
        <v>6.8361332154435517E-2</v>
      </c>
      <c r="AZ16" s="52">
        <f t="shared" si="55"/>
        <v>-0.16452827717195539</v>
      </c>
      <c r="BA16" s="48"/>
      <c r="BB16" s="55">
        <f t="shared" si="53"/>
        <v>-0.91727816167067933</v>
      </c>
      <c r="BC16" s="55">
        <f t="shared" si="54"/>
        <v>2.64</v>
      </c>
      <c r="BE16" s="80" t="s">
        <v>891</v>
      </c>
      <c r="BF16" s="25"/>
      <c r="BG16" s="51">
        <f t="shared" si="22"/>
        <v>-5611.0673110904718</v>
      </c>
      <c r="BH16" s="51">
        <f t="shared" si="23"/>
        <v>-5565.4010302049337</v>
      </c>
      <c r="BI16" s="35">
        <f t="shared" si="7"/>
        <v>0</v>
      </c>
      <c r="BJ16" s="6">
        <f t="shared" si="25"/>
        <v>1</v>
      </c>
      <c r="BK16" s="52">
        <f t="shared" si="26"/>
        <v>0.66666666666666663</v>
      </c>
      <c r="BL16" s="52">
        <f t="shared" si="34"/>
        <v>0.66666666666666663</v>
      </c>
      <c r="BM16" s="52">
        <f t="shared" si="35"/>
        <v>1.1021571021571022</v>
      </c>
      <c r="BN16" s="52">
        <f t="shared" si="36"/>
        <v>-0.43549043549043553</v>
      </c>
      <c r="BO16" s="67">
        <f t="shared" si="52"/>
        <v>-0.26455026455026465</v>
      </c>
      <c r="BP16" s="52">
        <f t="shared" si="37"/>
        <v>-0.43549043549043553</v>
      </c>
      <c r="BQ16" s="48"/>
      <c r="BR16" s="55">
        <f t="shared" si="56"/>
        <v>-0.84533260433814439</v>
      </c>
      <c r="BS16" s="55">
        <f t="shared" si="57"/>
        <v>-119.4</v>
      </c>
      <c r="BU16" s="81" t="s">
        <v>880</v>
      </c>
      <c r="BV16" s="25"/>
      <c r="BX16" s="39"/>
      <c r="BY16" s="39"/>
      <c r="BZ16" s="39"/>
    </row>
    <row r="17" spans="1:78">
      <c r="A17" s="6">
        <f t="shared" si="9"/>
        <v>-17.779538719999998</v>
      </c>
      <c r="B17" s="6">
        <f t="shared" si="10"/>
        <v>-16.652883799999998</v>
      </c>
      <c r="C17" s="65">
        <f>Original_Data!U20</f>
        <v>0</v>
      </c>
      <c r="F17" s="25"/>
      <c r="G17" s="45">
        <f t="shared" si="11"/>
        <v>-2959.0403326414566</v>
      </c>
      <c r="H17" s="45">
        <f t="shared" si="12"/>
        <v>-2957.3489889049551</v>
      </c>
      <c r="I17" s="35">
        <f t="shared" si="0"/>
        <v>1</v>
      </c>
      <c r="J17" s="6">
        <f t="shared" si="39"/>
        <v>1.2</v>
      </c>
      <c r="K17" s="52">
        <f t="shared" si="40"/>
        <v>0.9375</v>
      </c>
      <c r="L17" s="52"/>
      <c r="M17" s="45"/>
      <c r="N17" s="45"/>
      <c r="O17" s="45"/>
      <c r="P17" s="45"/>
      <c r="Q17" s="60"/>
      <c r="R17" s="55">
        <f t="shared" si="1"/>
        <v>0.96189274295500848</v>
      </c>
      <c r="S17" s="55">
        <f t="shared" si="32"/>
        <v>11.49</v>
      </c>
      <c r="T17" s="58"/>
      <c r="U17" s="68"/>
      <c r="V17" s="59"/>
      <c r="W17" s="28"/>
      <c r="X17" s="45">
        <f t="shared" si="14"/>
        <v>-4504.9285079243828</v>
      </c>
      <c r="Y17" s="45">
        <f t="shared" si="15"/>
        <v>-4499.8544767148787</v>
      </c>
      <c r="Z17" s="35">
        <f t="shared" si="2"/>
        <v>1</v>
      </c>
      <c r="AA17" s="6">
        <f t="shared" si="29"/>
        <v>1.5</v>
      </c>
      <c r="AB17" s="52">
        <f t="shared" si="30"/>
        <v>0.8571428571428571</v>
      </c>
      <c r="AC17" s="52">
        <f t="shared" si="41"/>
        <v>1.0948310948310949</v>
      </c>
      <c r="AD17" s="45">
        <f t="shared" si="42"/>
        <v>1.0277212499434722</v>
      </c>
      <c r="AE17" s="45">
        <f t="shared" si="43"/>
        <v>6.7109844887622616E-2</v>
      </c>
      <c r="AF17" s="52">
        <f t="shared" si="44"/>
        <v>6.584362139917703E-2</v>
      </c>
      <c r="AG17" s="45">
        <f t="shared" si="45"/>
        <v>-0.17057839280061515</v>
      </c>
      <c r="AH17" s="48"/>
      <c r="AI17" s="55">
        <f t="shared" si="46"/>
        <v>-0.8747948050059744</v>
      </c>
      <c r="AJ17" s="55">
        <f t="shared" si="33"/>
        <v>0.15</v>
      </c>
      <c r="AK17" s="55">
        <f t="shared" si="17"/>
        <v>-0.2</v>
      </c>
      <c r="AL17" s="55">
        <f t="shared" si="5"/>
        <v>-0.33121922075089616</v>
      </c>
      <c r="AM17" s="55">
        <f t="shared" si="47"/>
        <v>-7.87</v>
      </c>
      <c r="AO17" s="77"/>
      <c r="AP17" s="25"/>
      <c r="AQ17" s="51">
        <f t="shared" si="19"/>
        <v>-4210.6346977731364</v>
      </c>
      <c r="AR17" s="51">
        <f t="shared" si="20"/>
        <v>-4195.4126041446234</v>
      </c>
      <c r="AS17" s="35">
        <f t="shared" si="3"/>
        <v>4</v>
      </c>
      <c r="AT17" s="6">
        <f t="shared" si="31"/>
        <v>1.4285714285714286</v>
      </c>
      <c r="AU17" s="52">
        <f t="shared" si="28"/>
        <v>1.7499999999999998</v>
      </c>
      <c r="AV17" s="52">
        <f t="shared" si="48"/>
        <v>1.2223076923076921</v>
      </c>
      <c r="AW17" s="52">
        <f t="shared" si="49"/>
        <v>0.95538297802665617</v>
      </c>
      <c r="AX17" s="52">
        <f t="shared" si="50"/>
        <v>0.26692471428103592</v>
      </c>
      <c r="AY17" s="52">
        <f t="shared" si="51"/>
        <v>0.20729639453777368</v>
      </c>
      <c r="AZ17" s="52">
        <f t="shared" si="55"/>
        <v>0.79461702197334361</v>
      </c>
      <c r="BA17" s="48"/>
      <c r="BB17" s="55">
        <f t="shared" si="53"/>
        <v>-0.4466875197469905</v>
      </c>
      <c r="BC17" s="55">
        <f t="shared" si="54"/>
        <v>2.64</v>
      </c>
      <c r="BF17" s="25"/>
      <c r="BG17" s="51">
        <f t="shared" si="22"/>
        <v>-5519.7347493193956</v>
      </c>
      <c r="BH17" s="51">
        <f t="shared" si="23"/>
        <v>-5474.0684684338576</v>
      </c>
      <c r="BI17" s="35">
        <f t="shared" si="7"/>
        <v>0</v>
      </c>
      <c r="BJ17" s="6">
        <f t="shared" si="25"/>
        <v>1</v>
      </c>
      <c r="BK17" s="52">
        <f t="shared" si="26"/>
        <v>0.66666666666666663</v>
      </c>
      <c r="BL17" s="52">
        <f t="shared" si="34"/>
        <v>0.88888888888888884</v>
      </c>
      <c r="BM17" s="52">
        <f t="shared" si="35"/>
        <v>1.0836385836385838</v>
      </c>
      <c r="BN17" s="52">
        <f t="shared" si="36"/>
        <v>-0.19474969474969495</v>
      </c>
      <c r="BO17" s="67">
        <f t="shared" si="52"/>
        <v>-0.26970560303893643</v>
      </c>
      <c r="BP17" s="52">
        <f t="shared" si="37"/>
        <v>-0.41697191697191716</v>
      </c>
      <c r="BQ17" s="48"/>
      <c r="BR17" s="55">
        <f t="shared" si="56"/>
        <v>-0.99096544365799377</v>
      </c>
      <c r="BS17" s="55">
        <f t="shared" si="57"/>
        <v>-119.4</v>
      </c>
      <c r="BU17" s="34"/>
      <c r="BV17" s="25"/>
      <c r="BX17" s="44"/>
      <c r="BY17" s="39"/>
      <c r="BZ17" s="39"/>
    </row>
    <row r="18" spans="1:78">
      <c r="A18" s="6">
        <f t="shared" si="9"/>
        <v>-18.906193639999998</v>
      </c>
      <c r="B18" s="6">
        <f t="shared" si="10"/>
        <v>-17.779538719999998</v>
      </c>
      <c r="C18" s="65">
        <f>Original_Data!U21</f>
        <v>0</v>
      </c>
      <c r="F18" s="25"/>
      <c r="G18" s="45">
        <f t="shared" si="11"/>
        <v>-2955.6576451684537</v>
      </c>
      <c r="H18" s="45">
        <f t="shared" si="12"/>
        <v>-2953.9663014319522</v>
      </c>
      <c r="I18" s="35">
        <f t="shared" si="0"/>
        <v>2</v>
      </c>
      <c r="J18" s="6">
        <f t="shared" si="39"/>
        <v>1.1000000000000001</v>
      </c>
      <c r="K18" s="52">
        <f t="shared" si="40"/>
        <v>1.2903225806451613</v>
      </c>
      <c r="L18" s="52"/>
      <c r="M18" s="45"/>
      <c r="N18" s="45"/>
      <c r="O18" s="45"/>
      <c r="P18" s="45"/>
      <c r="Q18" s="60"/>
      <c r="R18" s="55">
        <f t="shared" si="1"/>
        <v>0.56109707145412291</v>
      </c>
      <c r="S18" s="55">
        <f t="shared" si="32"/>
        <v>11.49</v>
      </c>
      <c r="T18" s="58"/>
      <c r="U18" s="68"/>
      <c r="V18" s="59"/>
      <c r="W18" s="28"/>
      <c r="X18" s="45">
        <f t="shared" si="14"/>
        <v>-4494.7804455053747</v>
      </c>
      <c r="Y18" s="45">
        <f t="shared" si="15"/>
        <v>-4489.7064142958707</v>
      </c>
      <c r="Z18" s="35">
        <f t="shared" si="2"/>
        <v>1</v>
      </c>
      <c r="AA18" s="6">
        <f t="shared" si="29"/>
        <v>1.375</v>
      </c>
      <c r="AB18" s="52">
        <f t="shared" si="30"/>
        <v>0.88888888888888884</v>
      </c>
      <c r="AC18" s="52">
        <f t="shared" si="41"/>
        <v>1.0758377425044092</v>
      </c>
      <c r="AD18" s="45">
        <f t="shared" ref="AD18:AD81" si="58">AVERAGE(AB14:AB22)</f>
        <v>1.0203952426174647</v>
      </c>
      <c r="AE18" s="45">
        <f t="shared" ref="AE18:AE81" si="59">AC18-AD18</f>
        <v>5.5442499886944496E-2</v>
      </c>
      <c r="AF18" s="52">
        <f t="shared" si="44"/>
        <v>6.1773617329172893E-2</v>
      </c>
      <c r="AG18" s="45">
        <f t="shared" ref="AG18:AG81" si="60">AB18-AD18</f>
        <v>-0.13150635372857589</v>
      </c>
      <c r="AH18" s="48"/>
      <c r="AI18" s="55">
        <f t="shared" si="46"/>
        <v>-0.35870521573165814</v>
      </c>
      <c r="AJ18" s="55">
        <f t="shared" si="33"/>
        <v>0.15</v>
      </c>
      <c r="AK18" s="55">
        <f t="shared" si="17"/>
        <v>-0.2</v>
      </c>
      <c r="AL18" s="55">
        <f t="shared" si="5"/>
        <v>-0.25380578235974871</v>
      </c>
      <c r="AM18" s="55">
        <f t="shared" si="47"/>
        <v>-7.87</v>
      </c>
      <c r="AP18" s="25"/>
      <c r="AQ18" s="51">
        <f t="shared" si="19"/>
        <v>-4180.1905105161113</v>
      </c>
      <c r="AR18" s="51">
        <f t="shared" si="20"/>
        <v>-4164.9684168875983</v>
      </c>
      <c r="AS18" s="35">
        <f t="shared" si="3"/>
        <v>2</v>
      </c>
      <c r="AT18" s="6">
        <f t="shared" si="31"/>
        <v>1.7142857142857142</v>
      </c>
      <c r="AU18" s="52">
        <f t="shared" si="28"/>
        <v>1.0769230769230769</v>
      </c>
      <c r="AV18" s="52">
        <f t="shared" si="48"/>
        <v>1.2015669515669514</v>
      </c>
      <c r="AW18" s="52">
        <f t="shared" si="49"/>
        <v>0.96466679765530339</v>
      </c>
      <c r="AX18" s="52">
        <f t="shared" si="50"/>
        <v>0.23690015391164798</v>
      </c>
      <c r="AY18" s="52">
        <f t="shared" si="51"/>
        <v>0.14389920424403171</v>
      </c>
      <c r="AZ18" s="52">
        <f t="shared" si="55"/>
        <v>0.11225627926777348</v>
      </c>
      <c r="BA18" s="48"/>
      <c r="BB18" s="55">
        <f t="shared" si="53"/>
        <v>0.23291317704509765</v>
      </c>
      <c r="BC18" s="55">
        <f t="shared" si="54"/>
        <v>2.64</v>
      </c>
      <c r="BE18" s="77"/>
      <c r="BF18" s="25"/>
      <c r="BG18" s="51">
        <f t="shared" si="22"/>
        <v>-5428.4021875483195</v>
      </c>
      <c r="BH18" s="51">
        <f t="shared" si="23"/>
        <v>-5382.7359066627814</v>
      </c>
      <c r="BI18" s="35">
        <f t="shared" si="7"/>
        <v>2</v>
      </c>
      <c r="BJ18" s="6">
        <f t="shared" si="25"/>
        <v>1</v>
      </c>
      <c r="BK18" s="52">
        <f t="shared" si="26"/>
        <v>1.3333333333333333</v>
      </c>
      <c r="BL18" s="52">
        <f t="shared" si="34"/>
        <v>0.90476190476190477</v>
      </c>
      <c r="BM18" s="52">
        <f t="shared" si="35"/>
        <v>1.0836385836385836</v>
      </c>
      <c r="BN18" s="52">
        <f t="shared" si="36"/>
        <v>-0.1788766788766788</v>
      </c>
      <c r="BO18" s="67">
        <f t="shared" si="52"/>
        <v>-0.14339133089133091</v>
      </c>
      <c r="BP18" s="52">
        <f t="shared" si="37"/>
        <v>0.2496947496947497</v>
      </c>
      <c r="BQ18" s="48"/>
      <c r="BR18" s="55">
        <f t="shared" si="56"/>
        <v>-0.67291453853613059</v>
      </c>
      <c r="BS18" s="55">
        <f t="shared" si="57"/>
        <v>-119.4</v>
      </c>
      <c r="BU18" s="78"/>
      <c r="BV18" s="25"/>
      <c r="BX18" s="43"/>
      <c r="BY18" s="41"/>
      <c r="BZ18" s="39"/>
    </row>
    <row r="19" spans="1:78">
      <c r="A19" s="6">
        <f t="shared" si="9"/>
        <v>-20.032848559999998</v>
      </c>
      <c r="B19" s="6">
        <f t="shared" si="10"/>
        <v>-18.906193639999998</v>
      </c>
      <c r="C19" s="65">
        <f>Original_Data!U22</f>
        <v>0</v>
      </c>
      <c r="F19" s="25"/>
      <c r="G19" s="45">
        <f t="shared" si="11"/>
        <v>-2952.2749576954507</v>
      </c>
      <c r="H19" s="37">
        <f t="shared" si="12"/>
        <v>-2950.5836139589492</v>
      </c>
      <c r="I19" s="35">
        <f t="shared" si="0"/>
        <v>1</v>
      </c>
      <c r="J19" s="6">
        <f t="shared" si="39"/>
        <v>1.2</v>
      </c>
      <c r="K19" s="52">
        <f t="shared" si="40"/>
        <v>0.9375</v>
      </c>
      <c r="L19" s="52">
        <f>AVERAGE(K18:K20)</f>
        <v>1.159274193548387</v>
      </c>
      <c r="M19" s="45">
        <f>AVERAGE(K15:K23)</f>
        <v>1.0021407145458379</v>
      </c>
      <c r="N19" s="45">
        <f>L19-M19</f>
        <v>0.15713347900254915</v>
      </c>
      <c r="O19" s="36">
        <f t="shared" ref="O19:O83" si="61">AVERAGE(N18:N20)</f>
        <v>9.0531141586644437E-2</v>
      </c>
      <c r="P19" s="45">
        <f>K19-M19</f>
        <v>-6.4640714545837863E-2</v>
      </c>
      <c r="Q19" s="61"/>
      <c r="R19" s="55">
        <f t="shared" si="1"/>
        <v>-0.10224215567944057</v>
      </c>
      <c r="S19" s="55">
        <f t="shared" si="32"/>
        <v>11.49</v>
      </c>
      <c r="T19" s="57" t="s">
        <v>851</v>
      </c>
      <c r="U19" s="56"/>
      <c r="V19" s="56" t="s">
        <v>884</v>
      </c>
      <c r="W19" s="28"/>
      <c r="X19" s="45">
        <f t="shared" si="14"/>
        <v>-4484.6323830863666</v>
      </c>
      <c r="Y19" s="45">
        <f t="shared" si="15"/>
        <v>-4479.5583518768626</v>
      </c>
      <c r="Z19" s="35">
        <f t="shared" si="2"/>
        <v>3</v>
      </c>
      <c r="AA19" s="6">
        <f t="shared" si="29"/>
        <v>1.375</v>
      </c>
      <c r="AB19" s="52">
        <f t="shared" si="30"/>
        <v>1.4814814814814814</v>
      </c>
      <c r="AC19" s="52">
        <f t="shared" si="41"/>
        <v>1.0758377425044092</v>
      </c>
      <c r="AD19" s="45">
        <f t="shared" si="58"/>
        <v>1.0130692352914576</v>
      </c>
      <c r="AE19" s="45">
        <f t="shared" si="59"/>
        <v>6.2768507212951574E-2</v>
      </c>
      <c r="AF19" s="52">
        <f t="shared" si="44"/>
        <v>4.8659159770270945E-2</v>
      </c>
      <c r="AG19" s="45">
        <f t="shared" si="60"/>
        <v>0.46841224619002375</v>
      </c>
      <c r="AH19" s="48"/>
      <c r="AI19" s="55">
        <f t="shared" si="46"/>
        <v>0.32522653054790557</v>
      </c>
      <c r="AJ19" s="55">
        <f t="shared" si="33"/>
        <v>0.15</v>
      </c>
      <c r="AK19" s="55">
        <f t="shared" si="17"/>
        <v>-0.2</v>
      </c>
      <c r="AL19" s="55">
        <f t="shared" si="5"/>
        <v>-0.15121602041781418</v>
      </c>
      <c r="AM19" s="55">
        <f t="shared" si="47"/>
        <v>-7.87</v>
      </c>
      <c r="AP19" s="25"/>
      <c r="AQ19" s="51">
        <f t="shared" si="19"/>
        <v>-4149.7463232590862</v>
      </c>
      <c r="AR19" s="51">
        <f t="shared" si="20"/>
        <v>-4134.5242296305732</v>
      </c>
      <c r="AS19" s="35">
        <f t="shared" si="3"/>
        <v>1</v>
      </c>
      <c r="AT19" s="6">
        <f t="shared" si="31"/>
        <v>1.8571428571428572</v>
      </c>
      <c r="AU19" s="52">
        <f t="shared" si="28"/>
        <v>0.77777777777777779</v>
      </c>
      <c r="AV19" s="52">
        <f t="shared" si="48"/>
        <v>0.99156695156695163</v>
      </c>
      <c r="AW19" s="52">
        <f t="shared" si="49"/>
        <v>1.0636942070275404</v>
      </c>
      <c r="AX19" s="52">
        <f t="shared" si="50"/>
        <v>-7.2127255460588735E-2</v>
      </c>
      <c r="AY19" s="52">
        <f t="shared" si="51"/>
        <v>-5.9859623844299064E-3</v>
      </c>
      <c r="AZ19" s="52">
        <f t="shared" si="55"/>
        <v>-0.28591642924976257</v>
      </c>
      <c r="BA19" s="48"/>
      <c r="BB19" s="55">
        <f t="shared" si="53"/>
        <v>0.80353120975617098</v>
      </c>
      <c r="BC19" s="55">
        <f t="shared" si="54"/>
        <v>2.64</v>
      </c>
      <c r="BF19" s="25"/>
      <c r="BG19" s="51">
        <f t="shared" si="22"/>
        <v>-5337.0696257772433</v>
      </c>
      <c r="BH19" s="51">
        <f t="shared" si="23"/>
        <v>-5291.4033448917053</v>
      </c>
      <c r="BI19" s="35">
        <f t="shared" si="7"/>
        <v>0</v>
      </c>
      <c r="BJ19" s="6">
        <f t="shared" si="25"/>
        <v>0.8</v>
      </c>
      <c r="BK19" s="52">
        <f t="shared" si="26"/>
        <v>0.7142857142857143</v>
      </c>
      <c r="BL19" s="52">
        <f t="shared" si="34"/>
        <v>0.96031746031746035</v>
      </c>
      <c r="BM19" s="52">
        <f t="shared" si="35"/>
        <v>1.0168650793650793</v>
      </c>
      <c r="BN19" s="52">
        <f t="shared" si="36"/>
        <v>-5.6547619047618958E-2</v>
      </c>
      <c r="BO19" s="67">
        <f t="shared" si="52"/>
        <v>-0.16522520689187348</v>
      </c>
      <c r="BP19" s="52">
        <f t="shared" si="37"/>
        <v>-0.302579365079365</v>
      </c>
      <c r="BQ19" s="48"/>
      <c r="BR19" s="55">
        <f t="shared" si="56"/>
        <v>-3.9999442221148304E-2</v>
      </c>
      <c r="BS19" s="55">
        <f t="shared" si="57"/>
        <v>-119.4</v>
      </c>
      <c r="BV19" s="25"/>
      <c r="BX19" s="43"/>
      <c r="BY19" s="41"/>
    </row>
    <row r="20" spans="1:78">
      <c r="A20" s="6">
        <f t="shared" si="9"/>
        <v>-21.159503479999998</v>
      </c>
      <c r="B20" s="6">
        <f t="shared" si="10"/>
        <v>-20.032848559999998</v>
      </c>
      <c r="C20" s="65">
        <f>Original_Data!U23</f>
        <v>0</v>
      </c>
      <c r="F20" s="25"/>
      <c r="G20" s="45">
        <f t="shared" si="11"/>
        <v>-2948.8922702224477</v>
      </c>
      <c r="H20" s="45">
        <f t="shared" si="12"/>
        <v>-2947.2009264859462</v>
      </c>
      <c r="I20" s="35">
        <f t="shared" si="0"/>
        <v>2</v>
      </c>
      <c r="J20" s="6">
        <f t="shared" si="39"/>
        <v>1.2</v>
      </c>
      <c r="K20" s="52">
        <f t="shared" si="40"/>
        <v>1.25</v>
      </c>
      <c r="L20" s="52">
        <f t="shared" ref="L20:L83" si="62">AVERAGE(K19:K21)</f>
        <v>1.0321969696969697</v>
      </c>
      <c r="M20" s="45">
        <f t="shared" ref="M20:M83" si="63">AVERAGE(K16:K24)</f>
        <v>1.00826816552623</v>
      </c>
      <c r="N20" s="45">
        <f t="shared" ref="N20:N83" si="64">L20-M20</f>
        <v>2.3928804170739726E-2</v>
      </c>
      <c r="O20" s="36">
        <f t="shared" si="61"/>
        <v>6.8330362448009538E-2</v>
      </c>
      <c r="P20" s="45">
        <f t="shared" ref="P20:P83" si="65">K20-M20</f>
        <v>0.24173183447377</v>
      </c>
      <c r="Q20" s="60"/>
      <c r="R20" s="55">
        <f t="shared" si="1"/>
        <v>-0.71774114187568583</v>
      </c>
      <c r="S20" s="55">
        <f t="shared" si="32"/>
        <v>11.49</v>
      </c>
      <c r="T20" s="58">
        <v>-4</v>
      </c>
      <c r="U20" s="56">
        <v>-3.7999999999999999E-2</v>
      </c>
      <c r="V20" s="56">
        <f>CORREL(O19:O713,R23:R717)</f>
        <v>-3.8487412688063966E-2</v>
      </c>
      <c r="W20" s="28"/>
      <c r="X20" s="45">
        <f t="shared" si="14"/>
        <v>-4474.4843206673586</v>
      </c>
      <c r="Y20" s="45">
        <f t="shared" si="15"/>
        <v>-4469.4102894578546</v>
      </c>
      <c r="Z20" s="35">
        <f t="shared" si="2"/>
        <v>1</v>
      </c>
      <c r="AA20" s="6">
        <f t="shared" si="29"/>
        <v>1.5</v>
      </c>
      <c r="AB20" s="52">
        <f t="shared" si="30"/>
        <v>0.8571428571428571</v>
      </c>
      <c r="AC20" s="52">
        <f t="shared" si="41"/>
        <v>1.0652557319223985</v>
      </c>
      <c r="AD20" s="45">
        <f t="shared" si="58"/>
        <v>1.0374892597114818</v>
      </c>
      <c r="AE20" s="45">
        <f t="shared" si="59"/>
        <v>2.7766472210916771E-2</v>
      </c>
      <c r="AF20" s="52">
        <f t="shared" si="44"/>
        <v>-1.6852831667646433E-2</v>
      </c>
      <c r="AG20" s="45">
        <f t="shared" si="60"/>
        <v>-0.18034640256862466</v>
      </c>
      <c r="AH20" s="48"/>
      <c r="AI20" s="55">
        <f t="shared" si="46"/>
        <v>0.85698116869383967</v>
      </c>
      <c r="AJ20" s="55">
        <f t="shared" si="33"/>
        <v>0.15</v>
      </c>
      <c r="AK20" s="55">
        <f t="shared" si="17"/>
        <v>-0.2</v>
      </c>
      <c r="AL20" s="55">
        <f t="shared" si="5"/>
        <v>-7.1452824695924066E-2</v>
      </c>
      <c r="AM20" s="55">
        <f t="shared" si="47"/>
        <v>-7.87</v>
      </c>
      <c r="AP20" s="25"/>
      <c r="AQ20" s="51">
        <f t="shared" si="19"/>
        <v>-4119.3021360020612</v>
      </c>
      <c r="AR20" s="51">
        <f t="shared" si="20"/>
        <v>-4104.0800423735482</v>
      </c>
      <c r="AS20" s="35">
        <f t="shared" si="3"/>
        <v>2</v>
      </c>
      <c r="AT20" s="6">
        <f t="shared" si="31"/>
        <v>1.5714285714285714</v>
      </c>
      <c r="AU20" s="52">
        <f t="shared" si="28"/>
        <v>1.1200000000000001</v>
      </c>
      <c r="AV20" s="52">
        <f t="shared" si="48"/>
        <v>0.90182336182336176</v>
      </c>
      <c r="AW20" s="52">
        <f t="shared" ref="AW20:AW83" si="66">AVERAGE(AU16:AU24)</f>
        <v>1.0845541474277107</v>
      </c>
      <c r="AX20" s="52">
        <f t="shared" ref="AX20:AX83" si="67">AV20-AW20</f>
        <v>-0.18273078560434897</v>
      </c>
      <c r="AY20" s="52">
        <f t="shared" si="51"/>
        <v>-0.14023457881695434</v>
      </c>
      <c r="AZ20" s="52">
        <f t="shared" ref="AZ20:AZ83" si="68">AU20-AW20</f>
        <v>3.5445852572289382E-2</v>
      </c>
      <c r="BA20" s="48"/>
      <c r="BB20" s="55">
        <f t="shared" si="53"/>
        <v>0.99816805916767271</v>
      </c>
      <c r="BC20" s="55">
        <f t="shared" si="54"/>
        <v>2.64</v>
      </c>
      <c r="BF20" s="25"/>
      <c r="BG20" s="51">
        <f t="shared" si="22"/>
        <v>-5245.7370640061672</v>
      </c>
      <c r="BH20" s="79">
        <f t="shared" si="23"/>
        <v>-5200.0707831206291</v>
      </c>
      <c r="BI20" s="35">
        <f t="shared" si="7"/>
        <v>0</v>
      </c>
      <c r="BJ20" s="6">
        <f t="shared" si="25"/>
        <v>0.4</v>
      </c>
      <c r="BK20" s="52">
        <f t="shared" si="26"/>
        <v>0.83333333333333337</v>
      </c>
      <c r="BL20" s="52">
        <f t="shared" si="34"/>
        <v>0.79365079365079361</v>
      </c>
      <c r="BM20" s="52">
        <f t="shared" si="35"/>
        <v>1.0539021164021163</v>
      </c>
      <c r="BN20" s="52">
        <f t="shared" si="36"/>
        <v>-0.26025132275132268</v>
      </c>
      <c r="BO20" s="67">
        <f t="shared" si="52"/>
        <v>-2.7116402116402021E-2</v>
      </c>
      <c r="BP20" s="52">
        <f t="shared" si="37"/>
        <v>-0.22056878306878291</v>
      </c>
      <c r="BQ20" s="48"/>
      <c r="BR20" s="55">
        <f t="shared" si="56"/>
        <v>0.61163183765339235</v>
      </c>
      <c r="BS20" s="55">
        <f t="shared" si="57"/>
        <v>-119.4</v>
      </c>
      <c r="BT20" s="46"/>
      <c r="BU20" s="46"/>
      <c r="BV20" s="25"/>
      <c r="BX20" s="39"/>
      <c r="BY20" s="39"/>
      <c r="BZ20" s="39"/>
    </row>
    <row r="21" spans="1:78">
      <c r="A21" s="6">
        <f t="shared" si="9"/>
        <v>-22.286158399999998</v>
      </c>
      <c r="B21" s="6">
        <f t="shared" si="10"/>
        <v>-21.159503479999998</v>
      </c>
      <c r="C21" s="65">
        <f>Original_Data!U24</f>
        <v>0</v>
      </c>
      <c r="F21" s="25"/>
      <c r="G21" s="45">
        <f t="shared" si="11"/>
        <v>-2945.5095827494447</v>
      </c>
      <c r="H21" s="45">
        <f t="shared" si="12"/>
        <v>-2943.8182390129432</v>
      </c>
      <c r="I21" s="35">
        <f t="shared" si="0"/>
        <v>1</v>
      </c>
      <c r="J21" s="6">
        <f t="shared" si="39"/>
        <v>1.3</v>
      </c>
      <c r="K21" s="52">
        <f t="shared" si="40"/>
        <v>0.90909090909090917</v>
      </c>
      <c r="L21" s="52">
        <f t="shared" si="62"/>
        <v>1.0321969696969697</v>
      </c>
      <c r="M21" s="45">
        <f t="shared" si="63"/>
        <v>1.00826816552623</v>
      </c>
      <c r="N21" s="45">
        <f t="shared" si="64"/>
        <v>2.3928804170739726E-2</v>
      </c>
      <c r="O21" s="36">
        <f t="shared" si="61"/>
        <v>-3.3941566199630624E-2</v>
      </c>
      <c r="P21" s="45">
        <f t="shared" si="65"/>
        <v>-9.9177256435320826E-2</v>
      </c>
      <c r="Q21" s="60"/>
      <c r="R21" s="55">
        <f t="shared" si="1"/>
        <v>-0.9974010709839386</v>
      </c>
      <c r="S21" s="55">
        <f t="shared" si="32"/>
        <v>11.49</v>
      </c>
      <c r="T21" s="58">
        <v>-3</v>
      </c>
      <c r="U21" s="56">
        <v>-0.02</v>
      </c>
      <c r="V21" s="56">
        <f>CORREL(O19:O713,R22:R716)</f>
        <v>-3.9846959067748662E-2</v>
      </c>
      <c r="W21" s="28"/>
      <c r="X21" s="45">
        <f t="shared" si="14"/>
        <v>-4464.3362582483505</v>
      </c>
      <c r="Y21" s="45">
        <f t="shared" si="15"/>
        <v>-4459.2622270388465</v>
      </c>
      <c r="Z21" s="35">
        <f t="shared" si="2"/>
        <v>1</v>
      </c>
      <c r="AA21" s="6">
        <f t="shared" si="29"/>
        <v>1.5</v>
      </c>
      <c r="AB21" s="52">
        <f t="shared" si="30"/>
        <v>0.8571428571428571</v>
      </c>
      <c r="AC21" s="52">
        <f t="shared" si="41"/>
        <v>0.8571428571428571</v>
      </c>
      <c r="AD21" s="45">
        <f t="shared" si="58"/>
        <v>0.99823633156966474</v>
      </c>
      <c r="AE21" s="45">
        <f t="shared" si="59"/>
        <v>-0.14109347442680764</v>
      </c>
      <c r="AF21" s="52">
        <f t="shared" si="44"/>
        <v>-8.4806825547566245E-2</v>
      </c>
      <c r="AG21" s="45">
        <f t="shared" si="60"/>
        <v>-0.14109347442680764</v>
      </c>
      <c r="AH21" s="48"/>
      <c r="AI21" s="55">
        <f t="shared" si="46"/>
        <v>0.98774479372316659</v>
      </c>
      <c r="AJ21" s="55">
        <f t="shared" si="33"/>
        <v>0.15</v>
      </c>
      <c r="AK21" s="55">
        <f t="shared" si="17"/>
        <v>-0.2</v>
      </c>
      <c r="AL21" s="55">
        <f t="shared" si="5"/>
        <v>-5.1838280941525039E-2</v>
      </c>
      <c r="AM21" s="55">
        <f t="shared" si="47"/>
        <v>-7.87</v>
      </c>
      <c r="AP21" s="25"/>
      <c r="AQ21" s="51">
        <f t="shared" si="19"/>
        <v>-4088.8579487450361</v>
      </c>
      <c r="AR21" s="51">
        <f t="shared" si="20"/>
        <v>-4073.6358551165231</v>
      </c>
      <c r="AS21" s="35">
        <f t="shared" si="3"/>
        <v>1</v>
      </c>
      <c r="AT21" s="6">
        <f t="shared" si="31"/>
        <v>1.7142857142857142</v>
      </c>
      <c r="AU21" s="52">
        <f t="shared" si="28"/>
        <v>0.80769230769230771</v>
      </c>
      <c r="AV21" s="52">
        <f t="shared" si="48"/>
        <v>0.91179487179487184</v>
      </c>
      <c r="AW21" s="52">
        <f t="shared" si="66"/>
        <v>1.0776405671807971</v>
      </c>
      <c r="AX21" s="52">
        <f t="shared" si="67"/>
        <v>-0.16584569538592531</v>
      </c>
      <c r="AY21" s="52">
        <f t="shared" si="51"/>
        <v>-8.1531038849046625E-2</v>
      </c>
      <c r="AZ21" s="52">
        <f t="shared" si="68"/>
        <v>-0.26994825948848944</v>
      </c>
      <c r="BA21" s="48"/>
      <c r="BB21" s="55">
        <f t="shared" si="53"/>
        <v>0.72575098029234175</v>
      </c>
      <c r="BC21" s="55">
        <f t="shared" si="54"/>
        <v>2.64</v>
      </c>
      <c r="BF21" s="25"/>
      <c r="BG21" s="51">
        <f t="shared" si="22"/>
        <v>-5154.4045022350911</v>
      </c>
      <c r="BH21" s="51">
        <f t="shared" si="23"/>
        <v>-5108.738221349553</v>
      </c>
      <c r="BI21" s="35">
        <f t="shared" si="7"/>
        <v>0</v>
      </c>
      <c r="BJ21" s="6">
        <f t="shared" si="25"/>
        <v>0.4</v>
      </c>
      <c r="BK21" s="52">
        <f t="shared" si="26"/>
        <v>0.83333333333333337</v>
      </c>
      <c r="BL21" s="52">
        <f t="shared" si="34"/>
        <v>1.3888888888888891</v>
      </c>
      <c r="BM21" s="52">
        <f t="shared" si="35"/>
        <v>1.1534391534391535</v>
      </c>
      <c r="BN21" s="52">
        <f t="shared" si="36"/>
        <v>0.23544973544973558</v>
      </c>
      <c r="BO21" s="67">
        <f t="shared" si="52"/>
        <v>7.7241715399610292E-2</v>
      </c>
      <c r="BP21" s="52">
        <f t="shared" si="37"/>
        <v>-0.32010582010582012</v>
      </c>
      <c r="BQ21" s="48"/>
      <c r="BR21" s="55">
        <f t="shared" si="56"/>
        <v>0.97707378315920201</v>
      </c>
      <c r="BS21" s="55">
        <f t="shared" si="57"/>
        <v>-119.4</v>
      </c>
      <c r="BT21" s="46"/>
      <c r="BU21" s="46"/>
      <c r="BV21" s="25"/>
      <c r="BX21" s="43"/>
      <c r="BY21" s="41"/>
      <c r="BZ21" s="39"/>
    </row>
    <row r="22" spans="1:78">
      <c r="A22" s="6">
        <f t="shared" si="9"/>
        <v>-23.412813319999998</v>
      </c>
      <c r="B22" s="6">
        <f t="shared" si="10"/>
        <v>-22.286158399999998</v>
      </c>
      <c r="C22" s="65">
        <f>Original_Data!U25</f>
        <v>0</v>
      </c>
      <c r="F22" s="25"/>
      <c r="G22" s="45">
        <f t="shared" si="11"/>
        <v>-2942.1268952764417</v>
      </c>
      <c r="H22" s="45">
        <f t="shared" si="12"/>
        <v>-2940.4355515399402</v>
      </c>
      <c r="I22" s="35">
        <f t="shared" si="0"/>
        <v>1</v>
      </c>
      <c r="J22" s="6">
        <f t="shared" si="39"/>
        <v>1.2</v>
      </c>
      <c r="K22" s="52">
        <f t="shared" si="40"/>
        <v>0.9375</v>
      </c>
      <c r="L22" s="52">
        <f t="shared" si="62"/>
        <v>0.92803030303030309</v>
      </c>
      <c r="M22" s="45">
        <f t="shared" si="63"/>
        <v>1.0777126099706744</v>
      </c>
      <c r="N22" s="45">
        <f t="shared" si="64"/>
        <v>-0.14968230694037132</v>
      </c>
      <c r="O22" s="36">
        <f t="shared" si="61"/>
        <v>-7.3545384266446898E-2</v>
      </c>
      <c r="P22" s="45">
        <f t="shared" si="65"/>
        <v>-0.14021260997067442</v>
      </c>
      <c r="Q22" s="62"/>
      <c r="R22" s="55">
        <f t="shared" si="1"/>
        <v>-0.81036595410059375</v>
      </c>
      <c r="S22" s="55">
        <f t="shared" si="32"/>
        <v>11.49</v>
      </c>
      <c r="T22" s="58">
        <v>-2</v>
      </c>
      <c r="U22" s="56">
        <v>7.0000000000000001E-3</v>
      </c>
      <c r="V22" s="56">
        <f>CORREL(O19:O713,R21:R715)</f>
        <v>-2.2536882695651302E-2</v>
      </c>
      <c r="W22" s="28"/>
      <c r="X22" s="45">
        <f t="shared" si="14"/>
        <v>-4454.1881958293425</v>
      </c>
      <c r="Y22" s="45">
        <f t="shared" si="15"/>
        <v>-4449.1141646198384</v>
      </c>
      <c r="Z22" s="35">
        <f t="shared" si="2"/>
        <v>1</v>
      </c>
      <c r="AA22" s="6">
        <f t="shared" si="29"/>
        <v>1.5</v>
      </c>
      <c r="AB22" s="52">
        <f t="shared" si="30"/>
        <v>0.8571428571428571</v>
      </c>
      <c r="AC22" s="52">
        <f t="shared" si="41"/>
        <v>0.8571428571428571</v>
      </c>
      <c r="AD22" s="45">
        <f t="shared" si="58"/>
        <v>0.99823633156966496</v>
      </c>
      <c r="AE22" s="45">
        <f t="shared" si="59"/>
        <v>-0.14109347442680786</v>
      </c>
      <c r="AF22" s="52">
        <f t="shared" si="44"/>
        <v>-0.10817166372721936</v>
      </c>
      <c r="AG22" s="45">
        <f t="shared" si="60"/>
        <v>-0.14109347442680786</v>
      </c>
      <c r="AH22" s="48"/>
      <c r="AI22" s="55">
        <f t="shared" si="46"/>
        <v>0.65633165220887468</v>
      </c>
      <c r="AJ22" s="55">
        <f t="shared" si="33"/>
        <v>0.15</v>
      </c>
      <c r="AK22" s="55">
        <f t="shared" si="17"/>
        <v>-0.2</v>
      </c>
      <c r="AL22" s="55">
        <f t="shared" si="5"/>
        <v>-0.10155025216866881</v>
      </c>
      <c r="AM22" s="55">
        <f t="shared" si="47"/>
        <v>-7.87</v>
      </c>
      <c r="AP22" s="25"/>
      <c r="AQ22" s="51">
        <f t="shared" si="19"/>
        <v>-4058.413761488011</v>
      </c>
      <c r="AR22" s="51">
        <f t="shared" si="20"/>
        <v>-4043.191667859498</v>
      </c>
      <c r="AS22" s="35">
        <f t="shared" si="3"/>
        <v>1</v>
      </c>
      <c r="AT22" s="6">
        <f t="shared" si="31"/>
        <v>1.7142857142857142</v>
      </c>
      <c r="AU22" s="52">
        <f t="shared" si="28"/>
        <v>0.80769230769230771</v>
      </c>
      <c r="AV22" s="52">
        <f t="shared" si="48"/>
        <v>1.0769230769230769</v>
      </c>
      <c r="AW22" s="52">
        <f t="shared" si="66"/>
        <v>0.97293971247994249</v>
      </c>
      <c r="AX22" s="52">
        <f t="shared" si="67"/>
        <v>0.10398336444313439</v>
      </c>
      <c r="AY22" s="52">
        <f t="shared" si="51"/>
        <v>3.1576448243114862E-2</v>
      </c>
      <c r="AZ22" s="52">
        <f t="shared" si="68"/>
        <v>-0.16524740478763478</v>
      </c>
      <c r="BA22" s="48"/>
      <c r="BB22" s="55">
        <f t="shared" si="53"/>
        <v>0.11374695191453996</v>
      </c>
      <c r="BC22" s="55">
        <f t="shared" si="54"/>
        <v>2.64</v>
      </c>
      <c r="BF22" s="25"/>
      <c r="BG22" s="51">
        <f t="shared" si="22"/>
        <v>-5063.0719404640149</v>
      </c>
      <c r="BH22" s="51">
        <f t="shared" si="23"/>
        <v>-5017.4056595784768</v>
      </c>
      <c r="BI22" s="35">
        <f t="shared" si="7"/>
        <v>4</v>
      </c>
      <c r="BJ22" s="6">
        <f t="shared" si="25"/>
        <v>0.4</v>
      </c>
      <c r="BK22" s="52">
        <f t="shared" si="26"/>
        <v>2.5</v>
      </c>
      <c r="BL22" s="52">
        <f t="shared" si="34"/>
        <v>1.4236111111111114</v>
      </c>
      <c r="BM22" s="52">
        <f t="shared" si="35"/>
        <v>1.1670843776106934</v>
      </c>
      <c r="BN22" s="52">
        <f t="shared" si="36"/>
        <v>0.25652673350041799</v>
      </c>
      <c r="BO22" s="67">
        <f t="shared" si="52"/>
        <v>0.28036526501438797</v>
      </c>
      <c r="BP22" s="52">
        <f t="shared" si="37"/>
        <v>1.3329156223893066</v>
      </c>
      <c r="BQ22" s="48"/>
      <c r="BR22" s="55">
        <f t="shared" si="56"/>
        <v>0.88533204655929343</v>
      </c>
      <c r="BS22" s="55">
        <f t="shared" si="57"/>
        <v>-119.4</v>
      </c>
      <c r="BT22" s="46"/>
      <c r="BU22" s="46"/>
      <c r="BV22" s="25"/>
      <c r="BX22" s="43"/>
      <c r="BY22" s="41"/>
      <c r="BZ22" s="39"/>
    </row>
    <row r="23" spans="1:78">
      <c r="A23" s="6">
        <f t="shared" si="9"/>
        <v>-24.539468239999998</v>
      </c>
      <c r="B23" s="6">
        <f t="shared" si="10"/>
        <v>-23.412813319999998</v>
      </c>
      <c r="C23" s="65">
        <f>Original_Data!U26</f>
        <v>0</v>
      </c>
      <c r="F23" s="25"/>
      <c r="G23" s="45">
        <f t="shared" si="11"/>
        <v>-2938.7442078034387</v>
      </c>
      <c r="H23" s="45">
        <f t="shared" si="12"/>
        <v>-2937.0528640669372</v>
      </c>
      <c r="I23" s="35">
        <f t="shared" si="0"/>
        <v>1</v>
      </c>
      <c r="J23" s="6">
        <f t="shared" si="39"/>
        <v>1.2</v>
      </c>
      <c r="K23" s="52">
        <f t="shared" si="40"/>
        <v>0.9375</v>
      </c>
      <c r="L23" s="52">
        <f t="shared" si="62"/>
        <v>0.9375</v>
      </c>
      <c r="M23" s="45">
        <f t="shared" si="63"/>
        <v>1.0323826500297091</v>
      </c>
      <c r="N23" s="45">
        <f t="shared" si="64"/>
        <v>-9.4882650029709081E-2</v>
      </c>
      <c r="O23" s="36">
        <f t="shared" si="61"/>
        <v>-0.11110671867313238</v>
      </c>
      <c r="P23" s="45">
        <f t="shared" si="65"/>
        <v>-9.4882650029709081E-2</v>
      </c>
      <c r="Q23" s="60"/>
      <c r="R23" s="55">
        <f t="shared" si="1"/>
        <v>-0.24415160107920628</v>
      </c>
      <c r="S23" s="55">
        <f t="shared" si="32"/>
        <v>11.49</v>
      </c>
      <c r="T23" s="58">
        <v>-1</v>
      </c>
      <c r="U23" s="56">
        <v>3.1E-2</v>
      </c>
      <c r="V23" s="59">
        <f>CORREL(O19:O713,R20:R714)</f>
        <v>5.2941374935698707E-3</v>
      </c>
      <c r="W23" s="28"/>
      <c r="X23" s="45">
        <f t="shared" si="14"/>
        <v>-4444.0401334103344</v>
      </c>
      <c r="Y23" s="45">
        <f t="shared" si="15"/>
        <v>-4438.9661022008304</v>
      </c>
      <c r="Z23" s="35">
        <f t="shared" si="2"/>
        <v>1</v>
      </c>
      <c r="AA23" s="6">
        <f t="shared" si="29"/>
        <v>1.5</v>
      </c>
      <c r="AB23" s="52">
        <f t="shared" si="30"/>
        <v>0.8571428571428571</v>
      </c>
      <c r="AC23" s="52">
        <f t="shared" si="41"/>
        <v>0.95238095238095222</v>
      </c>
      <c r="AD23" s="45">
        <f t="shared" si="58"/>
        <v>0.99470899470899476</v>
      </c>
      <c r="AE23" s="45">
        <f t="shared" si="59"/>
        <v>-4.2328042328042548E-2</v>
      </c>
      <c r="AF23" s="52">
        <f t="shared" si="44"/>
        <v>-1.8119055156092245E-2</v>
      </c>
      <c r="AG23" s="45">
        <f t="shared" si="60"/>
        <v>-0.13756613756613767</v>
      </c>
      <c r="AH23" s="48"/>
      <c r="AI23" s="55">
        <f t="shared" si="46"/>
        <v>1.7813636312258494E-2</v>
      </c>
      <c r="AJ23" s="55">
        <f t="shared" si="33"/>
        <v>0.15</v>
      </c>
      <c r="AK23" s="55">
        <f t="shared" si="17"/>
        <v>-0.2</v>
      </c>
      <c r="AL23" s="55">
        <f t="shared" si="5"/>
        <v>-0.19732795455316124</v>
      </c>
      <c r="AM23" s="55">
        <f t="shared" si="47"/>
        <v>-7.87</v>
      </c>
      <c r="AP23" s="25"/>
      <c r="AQ23" s="51">
        <f t="shared" si="19"/>
        <v>-4027.9695742309859</v>
      </c>
      <c r="AR23" s="51">
        <f t="shared" si="20"/>
        <v>-4012.7474806024729</v>
      </c>
      <c r="AS23" s="35">
        <f t="shared" si="3"/>
        <v>4</v>
      </c>
      <c r="AT23" s="6">
        <f t="shared" si="31"/>
        <v>1.7142857142857142</v>
      </c>
      <c r="AU23" s="52">
        <f t="shared" si="28"/>
        <v>1.6153846153846154</v>
      </c>
      <c r="AV23" s="52">
        <f t="shared" si="48"/>
        <v>1.1295313881520779</v>
      </c>
      <c r="AW23" s="52">
        <f t="shared" si="66"/>
        <v>0.97293971247994238</v>
      </c>
      <c r="AX23" s="52">
        <f t="shared" si="67"/>
        <v>0.1565916756721355</v>
      </c>
      <c r="AY23" s="52">
        <f t="shared" si="51"/>
        <v>0.10470925980504515</v>
      </c>
      <c r="AZ23" s="52">
        <f t="shared" si="68"/>
        <v>0.64244490290467304</v>
      </c>
      <c r="BA23" s="48"/>
      <c r="BB23" s="55">
        <f t="shared" si="53"/>
        <v>-0.55148053942064146</v>
      </c>
      <c r="BC23" s="55">
        <f t="shared" si="54"/>
        <v>2.64</v>
      </c>
      <c r="BF23" s="25"/>
      <c r="BG23" s="51">
        <f t="shared" si="22"/>
        <v>-4971.7393786929388</v>
      </c>
      <c r="BH23" s="51">
        <f t="shared" si="23"/>
        <v>-4926.0730978074007</v>
      </c>
      <c r="BI23" s="35">
        <f t="shared" si="7"/>
        <v>1</v>
      </c>
      <c r="BJ23" s="6">
        <f t="shared" si="25"/>
        <v>1.2</v>
      </c>
      <c r="BK23" s="52">
        <f t="shared" si="26"/>
        <v>0.9375</v>
      </c>
      <c r="BL23" s="52">
        <f t="shared" si="34"/>
        <v>1.4791666666666667</v>
      </c>
      <c r="BM23" s="52">
        <f t="shared" si="35"/>
        <v>1.1300473405736564</v>
      </c>
      <c r="BN23" s="52">
        <f t="shared" si="36"/>
        <v>0.34911932609301033</v>
      </c>
      <c r="BO23" s="67">
        <f t="shared" si="52"/>
        <v>0.16852702744515616</v>
      </c>
      <c r="BP23" s="52">
        <f t="shared" si="37"/>
        <v>-0.19254734057365641</v>
      </c>
      <c r="BQ23" s="48"/>
      <c r="BR23" s="55">
        <f t="shared" si="56"/>
        <v>0.37933360600459559</v>
      </c>
      <c r="BS23" s="55">
        <f t="shared" si="57"/>
        <v>-119.4</v>
      </c>
      <c r="BT23" s="46"/>
      <c r="BU23" s="46"/>
      <c r="BV23" s="25"/>
      <c r="BX23" s="39"/>
      <c r="BY23" s="39"/>
      <c r="BZ23" s="39"/>
    </row>
    <row r="24" spans="1:78">
      <c r="A24" s="6">
        <f t="shared" si="9"/>
        <v>-25.666123159999998</v>
      </c>
      <c r="B24" s="6">
        <f t="shared" si="10"/>
        <v>-24.539468239999998</v>
      </c>
      <c r="C24" s="65">
        <f>Original_Data!U27</f>
        <v>0</v>
      </c>
      <c r="F24" s="25"/>
      <c r="G24" s="45">
        <f t="shared" si="11"/>
        <v>-2935.3615203304357</v>
      </c>
      <c r="H24" s="45">
        <f t="shared" si="12"/>
        <v>-2933.6701765939342</v>
      </c>
      <c r="I24" s="35">
        <f t="shared" si="0"/>
        <v>1</v>
      </c>
      <c r="J24" s="6">
        <f t="shared" si="39"/>
        <v>1.2</v>
      </c>
      <c r="K24" s="52">
        <f t="shared" si="40"/>
        <v>0.9375</v>
      </c>
      <c r="L24" s="52">
        <f t="shared" si="62"/>
        <v>0.9375</v>
      </c>
      <c r="M24" s="45">
        <f t="shared" si="63"/>
        <v>1.0262551990493167</v>
      </c>
      <c r="N24" s="45">
        <f t="shared" si="64"/>
        <v>-8.8755199049316724E-2</v>
      </c>
      <c r="O24" s="36">
        <f t="shared" si="61"/>
        <v>-8.7269756387404387E-3</v>
      </c>
      <c r="P24" s="45">
        <f t="shared" si="65"/>
        <v>-8.8755199049316724E-2</v>
      </c>
      <c r="Q24" s="60"/>
      <c r="R24" s="55">
        <f t="shared" si="1"/>
        <v>0.43630399953003646</v>
      </c>
      <c r="S24" s="55">
        <f t="shared" si="32"/>
        <v>11.49</v>
      </c>
      <c r="T24" s="76">
        <v>0</v>
      </c>
      <c r="U24" s="59">
        <v>0.04</v>
      </c>
      <c r="V24" s="59">
        <f>CORREL(O19:O713,R19:R713)</f>
        <v>3.0636825638633954E-2</v>
      </c>
      <c r="W24" s="28"/>
      <c r="X24" s="45">
        <f t="shared" si="14"/>
        <v>-4433.8920709913264</v>
      </c>
      <c r="Y24" s="45">
        <f t="shared" si="15"/>
        <v>-4428.8180397818223</v>
      </c>
      <c r="Z24" s="35">
        <f t="shared" si="2"/>
        <v>2</v>
      </c>
      <c r="AA24" s="6">
        <f t="shared" si="29"/>
        <v>1.5</v>
      </c>
      <c r="AB24" s="52">
        <f t="shared" si="30"/>
        <v>1.1428571428571428</v>
      </c>
      <c r="AC24" s="52">
        <f t="shared" si="41"/>
        <v>1.0617283950617284</v>
      </c>
      <c r="AD24" s="45">
        <f t="shared" si="58"/>
        <v>0.93266404377515477</v>
      </c>
      <c r="AE24" s="45">
        <f t="shared" si="59"/>
        <v>0.12906435128657368</v>
      </c>
      <c r="AF24" s="52">
        <f t="shared" si="44"/>
        <v>6.9491550973032501E-2</v>
      </c>
      <c r="AG24" s="45">
        <f t="shared" si="60"/>
        <v>0.21019309908198802</v>
      </c>
      <c r="AH24" s="48"/>
      <c r="AI24" s="55">
        <f t="shared" si="46"/>
        <v>-0.62903957799137822</v>
      </c>
      <c r="AJ24" s="55">
        <f t="shared" si="33"/>
        <v>0.15</v>
      </c>
      <c r="AK24" s="55">
        <f t="shared" si="17"/>
        <v>-0.2</v>
      </c>
      <c r="AL24" s="55">
        <f t="shared" si="5"/>
        <v>-0.29435593669870674</v>
      </c>
      <c r="AM24" s="55">
        <f t="shared" si="47"/>
        <v>-7.87</v>
      </c>
      <c r="AP24" s="25"/>
      <c r="AQ24" s="51">
        <f t="shared" si="19"/>
        <v>-3997.5253869739608</v>
      </c>
      <c r="AR24" s="51">
        <f t="shared" si="20"/>
        <v>-3982.3032933454479</v>
      </c>
      <c r="AS24" s="35">
        <f t="shared" si="3"/>
        <v>2</v>
      </c>
      <c r="AT24" s="6">
        <f t="shared" si="31"/>
        <v>2.1428571428571428</v>
      </c>
      <c r="AU24" s="52">
        <f t="shared" si="28"/>
        <v>0.9655172413793105</v>
      </c>
      <c r="AV24" s="52">
        <f t="shared" si="48"/>
        <v>1.1195598781805678</v>
      </c>
      <c r="AW24" s="52">
        <f t="shared" si="66"/>
        <v>1.0660071388807022</v>
      </c>
      <c r="AX24" s="52">
        <f t="shared" si="67"/>
        <v>5.3552739299865593E-2</v>
      </c>
      <c r="AY24" s="52">
        <f t="shared" si="51"/>
        <v>3.8770453329840526E-3</v>
      </c>
      <c r="AZ24" s="52">
        <f t="shared" si="68"/>
        <v>-0.1004898975013917</v>
      </c>
      <c r="BA24" s="48"/>
      <c r="BB24" s="55">
        <f t="shared" si="53"/>
        <v>-0.95866415733741839</v>
      </c>
      <c r="BC24" s="55">
        <f t="shared" si="54"/>
        <v>2.64</v>
      </c>
      <c r="BF24" s="25"/>
      <c r="BG24" s="51">
        <f t="shared" si="22"/>
        <v>-4880.4068169218626</v>
      </c>
      <c r="BH24" s="51">
        <f t="shared" si="23"/>
        <v>-4834.7405360363246</v>
      </c>
      <c r="BI24" s="35">
        <f t="shared" si="7"/>
        <v>1</v>
      </c>
      <c r="BJ24" s="6">
        <f t="shared" si="25"/>
        <v>1</v>
      </c>
      <c r="BK24" s="52">
        <f t="shared" si="26"/>
        <v>1</v>
      </c>
      <c r="BL24" s="52">
        <f t="shared" si="34"/>
        <v>1.1666666666666667</v>
      </c>
      <c r="BM24" s="52">
        <f t="shared" si="35"/>
        <v>1.2667316439246266</v>
      </c>
      <c r="BN24" s="52">
        <f t="shared" si="36"/>
        <v>-0.10006497725795982</v>
      </c>
      <c r="BO24" s="67">
        <f t="shared" si="52"/>
        <v>2.1992410881299735E-2</v>
      </c>
      <c r="BP24" s="52">
        <f t="shared" si="37"/>
        <v>-0.26673164392462656</v>
      </c>
      <c r="BQ24" s="48"/>
      <c r="BR24" s="55">
        <f t="shared" si="56"/>
        <v>-0.30415924462309135</v>
      </c>
      <c r="BS24" s="55">
        <f t="shared" si="57"/>
        <v>-119.4</v>
      </c>
      <c r="BT24" s="46"/>
      <c r="BU24" s="46"/>
      <c r="BV24" s="25"/>
      <c r="BX24" s="39"/>
      <c r="BY24" s="39"/>
    </row>
    <row r="25" spans="1:78">
      <c r="A25" s="6">
        <f t="shared" si="9"/>
        <v>-26.792778079999998</v>
      </c>
      <c r="B25" s="6">
        <f t="shared" si="10"/>
        <v>-25.666123159999998</v>
      </c>
      <c r="C25" s="65">
        <f>Original_Data!U28</f>
        <v>0</v>
      </c>
      <c r="F25" s="25"/>
      <c r="G25" s="45">
        <f t="shared" si="11"/>
        <v>-2931.9788328574327</v>
      </c>
      <c r="H25" s="45">
        <f t="shared" si="12"/>
        <v>-2930.2874891209312</v>
      </c>
      <c r="I25" s="35">
        <f t="shared" si="0"/>
        <v>1</v>
      </c>
      <c r="J25" s="6">
        <f t="shared" si="39"/>
        <v>1.2</v>
      </c>
      <c r="K25" s="52">
        <f t="shared" si="40"/>
        <v>0.9375</v>
      </c>
      <c r="L25" s="52">
        <f t="shared" si="62"/>
        <v>1.1458333333333333</v>
      </c>
      <c r="M25" s="45">
        <f t="shared" si="63"/>
        <v>0.98837641117052877</v>
      </c>
      <c r="N25" s="45">
        <f t="shared" si="64"/>
        <v>0.15745692216280449</v>
      </c>
      <c r="O25" s="36">
        <f t="shared" si="61"/>
        <v>6.9258764111705243E-2</v>
      </c>
      <c r="P25" s="45">
        <f t="shared" si="65"/>
        <v>-5.0876411170528768E-2</v>
      </c>
      <c r="Q25" s="61"/>
      <c r="R25" s="55">
        <f t="shared" si="1"/>
        <v>0.91260810978024376</v>
      </c>
      <c r="S25" s="55">
        <f t="shared" si="32"/>
        <v>11.49</v>
      </c>
      <c r="T25" s="58">
        <v>1</v>
      </c>
      <c r="U25" s="56">
        <v>3.1E-2</v>
      </c>
      <c r="V25" s="59">
        <f>CORREL(O19:O713,R18:R712)</f>
        <v>4.1478598900829458E-2</v>
      </c>
      <c r="W25" s="28"/>
      <c r="X25" s="45">
        <f t="shared" si="14"/>
        <v>-4423.7440085723183</v>
      </c>
      <c r="Y25" s="45">
        <f t="shared" si="15"/>
        <v>-4418.6699773628143</v>
      </c>
      <c r="Z25" s="35">
        <f t="shared" si="2"/>
        <v>2</v>
      </c>
      <c r="AA25" s="6">
        <f t="shared" si="29"/>
        <v>1.375</v>
      </c>
      <c r="AB25" s="52">
        <f t="shared" si="30"/>
        <v>1.1851851851851851</v>
      </c>
      <c r="AC25" s="52">
        <f t="shared" si="41"/>
        <v>1.0617283950617284</v>
      </c>
      <c r="AD25" s="45">
        <f t="shared" si="58"/>
        <v>0.93999005110116207</v>
      </c>
      <c r="AE25" s="45">
        <f t="shared" si="59"/>
        <v>0.12173834396056638</v>
      </c>
      <c r="AF25" s="52">
        <f t="shared" si="44"/>
        <v>8.9992312214534631E-2</v>
      </c>
      <c r="AG25" s="45">
        <f t="shared" si="60"/>
        <v>0.24519513408402305</v>
      </c>
      <c r="AH25" s="48"/>
      <c r="AI25" s="55">
        <f t="shared" si="46"/>
        <v>-0.98155818275667528</v>
      </c>
      <c r="AJ25" s="55">
        <f t="shared" si="33"/>
        <v>0.15</v>
      </c>
      <c r="AK25" s="55">
        <f t="shared" si="17"/>
        <v>-0.2</v>
      </c>
      <c r="AL25" s="55">
        <f t="shared" si="5"/>
        <v>-0.34723372741350134</v>
      </c>
      <c r="AM25" s="55">
        <f t="shared" si="47"/>
        <v>-7.87</v>
      </c>
      <c r="AP25" s="25"/>
      <c r="AQ25" s="51">
        <f t="shared" si="19"/>
        <v>-3967.0811997169358</v>
      </c>
      <c r="AR25" s="51">
        <f t="shared" si="20"/>
        <v>-3951.8591060884228</v>
      </c>
      <c r="AS25" s="35">
        <f t="shared" si="3"/>
        <v>1</v>
      </c>
      <c r="AT25" s="6">
        <f t="shared" si="31"/>
        <v>1.8571428571428572</v>
      </c>
      <c r="AU25" s="52">
        <f t="shared" si="28"/>
        <v>0.77777777777777779</v>
      </c>
      <c r="AV25" s="52">
        <f t="shared" si="48"/>
        <v>0.85032910894979852</v>
      </c>
      <c r="AW25" s="52">
        <f t="shared" si="66"/>
        <v>1.0488423879228475</v>
      </c>
      <c r="AX25" s="52">
        <f t="shared" si="67"/>
        <v>-0.19851327897304893</v>
      </c>
      <c r="AY25" s="52">
        <f t="shared" si="51"/>
        <v>-9.8124242721943755E-2</v>
      </c>
      <c r="AZ25" s="52">
        <f t="shared" si="68"/>
        <v>-0.27106461014506966</v>
      </c>
      <c r="BA25" s="48"/>
      <c r="BB25" s="55">
        <f t="shared" si="53"/>
        <v>-0.91727816167069354</v>
      </c>
      <c r="BC25" s="55">
        <f t="shared" si="54"/>
        <v>2.64</v>
      </c>
      <c r="BF25" s="25"/>
      <c r="BG25" s="51">
        <f t="shared" si="22"/>
        <v>-4789.0742551507865</v>
      </c>
      <c r="BH25" s="51">
        <f t="shared" si="23"/>
        <v>-4743.4079742652484</v>
      </c>
      <c r="BI25" s="35">
        <f t="shared" si="7"/>
        <v>3</v>
      </c>
      <c r="BJ25" s="6">
        <f t="shared" si="25"/>
        <v>1.2</v>
      </c>
      <c r="BK25" s="52">
        <f t="shared" si="26"/>
        <v>1.5625</v>
      </c>
      <c r="BL25" s="52">
        <f t="shared" si="34"/>
        <v>1.1173245614035088</v>
      </c>
      <c r="BM25" s="52">
        <f t="shared" si="35"/>
        <v>1.3004016775946601</v>
      </c>
      <c r="BN25" s="52">
        <f t="shared" si="36"/>
        <v>-0.1830771161911513</v>
      </c>
      <c r="BO25" s="67">
        <f t="shared" si="52"/>
        <v>-0.13997430444798864</v>
      </c>
      <c r="BP25" s="52">
        <f t="shared" si="37"/>
        <v>0.26209832240533992</v>
      </c>
      <c r="BQ25" s="48"/>
      <c r="BR25" s="55">
        <f t="shared" si="56"/>
        <v>-0.84533260433816326</v>
      </c>
      <c r="BS25" s="55">
        <f t="shared" si="57"/>
        <v>-119.4</v>
      </c>
      <c r="BT25" s="46"/>
      <c r="BU25" s="46"/>
      <c r="BV25" s="25"/>
      <c r="BX25" s="44"/>
      <c r="BY25" s="39"/>
    </row>
    <row r="26" spans="1:78">
      <c r="A26" s="6">
        <f t="shared" si="9"/>
        <v>-27.919432999999998</v>
      </c>
      <c r="B26" s="6">
        <f t="shared" si="10"/>
        <v>-26.792778079999998</v>
      </c>
      <c r="C26" s="65">
        <f>Original_Data!U29</f>
        <v>0</v>
      </c>
      <c r="F26" s="25"/>
      <c r="G26" s="45">
        <f t="shared" si="11"/>
        <v>-2928.5961453844297</v>
      </c>
      <c r="H26" s="45">
        <f t="shared" si="12"/>
        <v>-2926.9048016479283</v>
      </c>
      <c r="I26" s="35">
        <f t="shared" si="0"/>
        <v>3</v>
      </c>
      <c r="J26" s="6">
        <f t="shared" si="39"/>
        <v>1.2</v>
      </c>
      <c r="K26" s="52">
        <f t="shared" si="40"/>
        <v>1.5625</v>
      </c>
      <c r="L26" s="52">
        <f t="shared" si="62"/>
        <v>1.1274509803921569</v>
      </c>
      <c r="M26" s="45">
        <f t="shared" si="63"/>
        <v>0.98837641117052888</v>
      </c>
      <c r="N26" s="45">
        <f t="shared" si="64"/>
        <v>0.13907456922162797</v>
      </c>
      <c r="O26" s="36">
        <f t="shared" si="61"/>
        <v>0.139074569221628</v>
      </c>
      <c r="P26" s="45">
        <f t="shared" si="65"/>
        <v>0.57412358882947112</v>
      </c>
      <c r="Q26" s="60"/>
      <c r="R26" s="55">
        <f t="shared" si="1"/>
        <v>0.96189274295489002</v>
      </c>
      <c r="S26" s="55">
        <f t="shared" si="32"/>
        <v>11.49</v>
      </c>
      <c r="T26" s="58">
        <v>2</v>
      </c>
      <c r="U26" s="56">
        <v>7.0000000000000001E-3</v>
      </c>
      <c r="V26" s="56">
        <f>CORREL(O19:O713,R17:R711)</f>
        <v>3.2699182862380514E-2</v>
      </c>
      <c r="W26" s="28"/>
      <c r="X26" s="45">
        <f t="shared" si="14"/>
        <v>-4413.5959461533103</v>
      </c>
      <c r="Y26" s="45">
        <f t="shared" si="15"/>
        <v>-4408.5219149438062</v>
      </c>
      <c r="Z26" s="35">
        <f t="shared" si="2"/>
        <v>1</v>
      </c>
      <c r="AA26" s="6">
        <f t="shared" si="29"/>
        <v>1.5</v>
      </c>
      <c r="AB26" s="52">
        <f t="shared" si="30"/>
        <v>0.8571428571428571</v>
      </c>
      <c r="AC26" s="52">
        <f t="shared" si="41"/>
        <v>0.96649029982363321</v>
      </c>
      <c r="AD26" s="45">
        <f t="shared" si="58"/>
        <v>0.94731605842716937</v>
      </c>
      <c r="AE26" s="45">
        <f t="shared" si="59"/>
        <v>1.9174241396463843E-2</v>
      </c>
      <c r="AF26" s="52">
        <f t="shared" si="44"/>
        <v>2.1797132908244143E-2</v>
      </c>
      <c r="AG26" s="45">
        <f t="shared" si="60"/>
        <v>-9.0173201284312277E-2</v>
      </c>
      <c r="AH26" s="48"/>
      <c r="AI26" s="55">
        <f t="shared" si="46"/>
        <v>-0.87479480500609497</v>
      </c>
      <c r="AJ26" s="55">
        <f t="shared" si="33"/>
        <v>0.15</v>
      </c>
      <c r="AK26" s="55">
        <f t="shared" si="17"/>
        <v>-0.2</v>
      </c>
      <c r="AL26" s="55">
        <f t="shared" si="5"/>
        <v>-0.33121922075091426</v>
      </c>
      <c r="AM26" s="55">
        <f t="shared" si="47"/>
        <v>-7.87</v>
      </c>
      <c r="AP26" s="25"/>
      <c r="AQ26" s="51">
        <f t="shared" si="19"/>
        <v>-3936.6370124599107</v>
      </c>
      <c r="AR26" s="51">
        <f t="shared" si="20"/>
        <v>-3921.4149188313977</v>
      </c>
      <c r="AS26" s="35">
        <f t="shared" si="3"/>
        <v>1</v>
      </c>
      <c r="AT26" s="6">
        <f t="shared" si="31"/>
        <v>1.7142857142857142</v>
      </c>
      <c r="AU26" s="52">
        <f t="shared" si="28"/>
        <v>0.80769230769230771</v>
      </c>
      <c r="AV26" s="52">
        <f t="shared" si="48"/>
        <v>0.88746438746438761</v>
      </c>
      <c r="AW26" s="52">
        <f t="shared" si="66"/>
        <v>1.0368765759570355</v>
      </c>
      <c r="AX26" s="52">
        <f t="shared" si="67"/>
        <v>-0.14941218849264792</v>
      </c>
      <c r="AY26" s="52">
        <f t="shared" si="51"/>
        <v>-8.1206041487011868E-2</v>
      </c>
      <c r="AZ26" s="52">
        <f t="shared" si="68"/>
        <v>-0.22918426826472782</v>
      </c>
      <c r="BA26" s="48"/>
      <c r="BB26" s="55">
        <f t="shared" si="53"/>
        <v>-0.44668751974703524</v>
      </c>
      <c r="BC26" s="55">
        <f t="shared" si="54"/>
        <v>2.64</v>
      </c>
      <c r="BF26" s="25"/>
      <c r="BG26" s="51">
        <f t="shared" si="22"/>
        <v>-4697.7416933797103</v>
      </c>
      <c r="BH26" s="51">
        <f t="shared" si="23"/>
        <v>-4652.0754124941723</v>
      </c>
      <c r="BI26" s="35">
        <f t="shared" si="7"/>
        <v>1</v>
      </c>
      <c r="BJ26" s="6">
        <f t="shared" si="25"/>
        <v>1.8</v>
      </c>
      <c r="BK26" s="52">
        <f t="shared" si="26"/>
        <v>0.78947368421052633</v>
      </c>
      <c r="BL26" s="52">
        <f t="shared" si="34"/>
        <v>1.1173245614035088</v>
      </c>
      <c r="BM26" s="52">
        <f t="shared" si="35"/>
        <v>1.2541053812983636</v>
      </c>
      <c r="BN26" s="52">
        <f t="shared" si="36"/>
        <v>-0.1367808198948548</v>
      </c>
      <c r="BO26" s="67">
        <f t="shared" si="52"/>
        <v>-7.0092107372809062E-2</v>
      </c>
      <c r="BP26" s="52">
        <f t="shared" si="37"/>
        <v>-0.46463169708783725</v>
      </c>
      <c r="BQ26" s="48"/>
      <c r="BR26" s="55">
        <f t="shared" si="56"/>
        <v>-0.990965443657989</v>
      </c>
      <c r="BS26" s="55">
        <f t="shared" si="57"/>
        <v>-119.4</v>
      </c>
      <c r="BT26" s="46"/>
      <c r="BU26" s="46"/>
      <c r="BV26" s="25"/>
      <c r="BX26" s="43"/>
      <c r="BY26" s="41"/>
    </row>
    <row r="27" spans="1:78">
      <c r="A27" s="6">
        <f t="shared" si="9"/>
        <v>-29.046087919999998</v>
      </c>
      <c r="B27" s="6">
        <f t="shared" si="10"/>
        <v>-27.919432999999998</v>
      </c>
      <c r="C27" s="65">
        <f>Original_Data!U30</f>
        <v>0</v>
      </c>
      <c r="F27" s="25"/>
      <c r="G27" s="45">
        <f t="shared" si="11"/>
        <v>-2925.2134579114268</v>
      </c>
      <c r="H27" s="45">
        <f t="shared" si="12"/>
        <v>-2923.5221141749253</v>
      </c>
      <c r="I27" s="35">
        <f t="shared" si="0"/>
        <v>1</v>
      </c>
      <c r="J27" s="6">
        <f t="shared" si="39"/>
        <v>1.4</v>
      </c>
      <c r="K27" s="52">
        <f t="shared" si="40"/>
        <v>0.88235294117647056</v>
      </c>
      <c r="L27" s="52">
        <f t="shared" si="62"/>
        <v>1.1090686274509804</v>
      </c>
      <c r="M27" s="45">
        <f t="shared" si="63"/>
        <v>0.98837641117052888</v>
      </c>
      <c r="N27" s="45">
        <f t="shared" si="64"/>
        <v>0.12069221628045157</v>
      </c>
      <c r="O27" s="36">
        <f t="shared" si="61"/>
        <v>5.4218657159833573E-2</v>
      </c>
      <c r="P27" s="45">
        <f t="shared" si="65"/>
        <v>-0.10602346999405832</v>
      </c>
      <c r="Q27" s="60"/>
      <c r="R27" s="55">
        <f t="shared" si="1"/>
        <v>0.56109707145385845</v>
      </c>
      <c r="S27" s="55">
        <f t="shared" si="32"/>
        <v>11.49</v>
      </c>
      <c r="T27" s="58">
        <v>3</v>
      </c>
      <c r="U27" s="56">
        <v>-0.02</v>
      </c>
      <c r="V27" s="56">
        <f>CORREL(O19:O713,R16:R710)</f>
        <v>8.49108027916619E-3</v>
      </c>
      <c r="W27" s="28"/>
      <c r="X27" s="45">
        <f t="shared" si="14"/>
        <v>-4403.4478837343022</v>
      </c>
      <c r="Y27" s="45">
        <f t="shared" si="15"/>
        <v>-4398.3738525247982</v>
      </c>
      <c r="Z27" s="35">
        <f t="shared" si="2"/>
        <v>1</v>
      </c>
      <c r="AA27" s="6">
        <f t="shared" si="29"/>
        <v>1.5</v>
      </c>
      <c r="AB27" s="52">
        <f t="shared" si="30"/>
        <v>0.8571428571428571</v>
      </c>
      <c r="AC27" s="52">
        <f t="shared" si="41"/>
        <v>0.87912087912087911</v>
      </c>
      <c r="AD27" s="45">
        <f t="shared" si="58"/>
        <v>0.95464206575317689</v>
      </c>
      <c r="AE27" s="45">
        <f t="shared" si="59"/>
        <v>-7.5521186632297788E-2</v>
      </c>
      <c r="AF27" s="52">
        <f t="shared" si="44"/>
        <v>-5.0468050468050439E-2</v>
      </c>
      <c r="AG27" s="45">
        <f t="shared" si="60"/>
        <v>-9.7499208610319799E-2</v>
      </c>
      <c r="AH27" s="48"/>
      <c r="AI27" s="55">
        <f t="shared" si="46"/>
        <v>-0.35870521573183745</v>
      </c>
      <c r="AJ27" s="55">
        <f t="shared" si="33"/>
        <v>0.15</v>
      </c>
      <c r="AK27" s="55">
        <f t="shared" si="17"/>
        <v>-0.2</v>
      </c>
      <c r="AL27" s="55">
        <f t="shared" si="5"/>
        <v>-0.25380578235977563</v>
      </c>
      <c r="AM27" s="55">
        <f t="shared" si="47"/>
        <v>-7.87</v>
      </c>
      <c r="AP27" s="25"/>
      <c r="AQ27" s="51">
        <f t="shared" si="19"/>
        <v>-3906.1928252028856</v>
      </c>
      <c r="AR27" s="51">
        <f t="shared" si="20"/>
        <v>-3890.9707315743726</v>
      </c>
      <c r="AS27" s="35">
        <f t="shared" si="3"/>
        <v>2</v>
      </c>
      <c r="AT27" s="6">
        <f t="shared" si="31"/>
        <v>1.7142857142857142</v>
      </c>
      <c r="AU27" s="52">
        <f t="shared" si="28"/>
        <v>1.0769230769230769</v>
      </c>
      <c r="AV27" s="52">
        <f t="shared" si="48"/>
        <v>1.1666666666666667</v>
      </c>
      <c r="AW27" s="52">
        <f t="shared" si="66"/>
        <v>1.0623593236620055</v>
      </c>
      <c r="AX27" s="52">
        <f t="shared" si="67"/>
        <v>0.10430734300466127</v>
      </c>
      <c r="AY27" s="52">
        <f t="shared" si="51"/>
        <v>5.8690550261431738E-2</v>
      </c>
      <c r="AZ27" s="52">
        <f t="shared" si="68"/>
        <v>1.4563753261071399E-2</v>
      </c>
      <c r="BA27" s="48"/>
      <c r="BB27" s="55">
        <f t="shared" si="53"/>
        <v>0.23291317704506284</v>
      </c>
      <c r="BC27" s="55">
        <f t="shared" si="54"/>
        <v>2.64</v>
      </c>
      <c r="BF27" s="25"/>
      <c r="BG27" s="51">
        <f t="shared" si="22"/>
        <v>-4606.4091316086342</v>
      </c>
      <c r="BH27" s="51">
        <f t="shared" si="23"/>
        <v>-4560.7428507230961</v>
      </c>
      <c r="BI27" s="35">
        <f t="shared" si="7"/>
        <v>2</v>
      </c>
      <c r="BJ27" s="6">
        <f t="shared" si="25"/>
        <v>2</v>
      </c>
      <c r="BK27" s="52">
        <f t="shared" si="26"/>
        <v>1</v>
      </c>
      <c r="BL27" s="52">
        <f t="shared" si="34"/>
        <v>1.2446393762183237</v>
      </c>
      <c r="BM27" s="52">
        <f t="shared" si="35"/>
        <v>1.1350577622507447</v>
      </c>
      <c r="BN27" s="52">
        <f t="shared" si="36"/>
        <v>0.10958161396757893</v>
      </c>
      <c r="BO27" s="67">
        <f t="shared" si="52"/>
        <v>7.7578204771187417E-2</v>
      </c>
      <c r="BP27" s="52">
        <f t="shared" si="37"/>
        <v>-0.13505776225074473</v>
      </c>
      <c r="BQ27" s="48"/>
      <c r="BR27" s="55">
        <f t="shared" si="56"/>
        <v>-0.6729145385361045</v>
      </c>
      <c r="BS27" s="55">
        <f t="shared" si="57"/>
        <v>-119.4</v>
      </c>
      <c r="BT27" s="46"/>
      <c r="BU27" s="46"/>
      <c r="BV27" s="25"/>
      <c r="BX27" s="43"/>
      <c r="BY27" s="41"/>
    </row>
    <row r="28" spans="1:78">
      <c r="A28" s="6">
        <f t="shared" si="9"/>
        <v>-30.172742839999998</v>
      </c>
      <c r="B28" s="6">
        <f t="shared" si="10"/>
        <v>-29.046087919999998</v>
      </c>
      <c r="C28" s="65">
        <f>Original_Data!U31</f>
        <v>0</v>
      </c>
      <c r="F28" s="25"/>
      <c r="G28" s="45">
        <f t="shared" si="11"/>
        <v>-2921.8307704384238</v>
      </c>
      <c r="H28" s="45">
        <f t="shared" si="12"/>
        <v>-2920.1394267019223</v>
      </c>
      <c r="I28" s="35">
        <f t="shared" si="0"/>
        <v>1</v>
      </c>
      <c r="J28" s="6">
        <f t="shared" si="39"/>
        <v>1.4</v>
      </c>
      <c r="K28" s="52">
        <f t="shared" si="40"/>
        <v>0.88235294117647056</v>
      </c>
      <c r="L28" s="52">
        <f t="shared" si="62"/>
        <v>0.89126559714795006</v>
      </c>
      <c r="M28" s="45">
        <f t="shared" si="63"/>
        <v>0.98837641117052888</v>
      </c>
      <c r="N28" s="45">
        <f t="shared" si="64"/>
        <v>-9.7110814022578817E-2</v>
      </c>
      <c r="O28" s="36">
        <f t="shared" si="61"/>
        <v>-2.1538918597742113E-2</v>
      </c>
      <c r="P28" s="45">
        <f t="shared" si="65"/>
        <v>-0.10602346999405832</v>
      </c>
      <c r="Q28" s="61"/>
      <c r="R28" s="55">
        <f t="shared" si="1"/>
        <v>-0.10224215567987149</v>
      </c>
      <c r="S28" s="55">
        <f t="shared" si="32"/>
        <v>11.49</v>
      </c>
      <c r="T28" s="58">
        <v>4</v>
      </c>
      <c r="U28" s="56">
        <v>-3.7999999999999999E-2</v>
      </c>
      <c r="V28" s="56">
        <f>CORREL(O19:O713,R15:R709)</f>
        <v>-1.9668895940732432E-2</v>
      </c>
      <c r="W28" s="28"/>
      <c r="X28" s="45">
        <f t="shared" si="14"/>
        <v>-4393.2998213152941</v>
      </c>
      <c r="Y28" s="45">
        <f t="shared" si="15"/>
        <v>-4388.2257901057901</v>
      </c>
      <c r="Z28" s="35">
        <f t="shared" si="2"/>
        <v>1</v>
      </c>
      <c r="AA28" s="6">
        <f t="shared" si="29"/>
        <v>1.25</v>
      </c>
      <c r="AB28" s="52">
        <f t="shared" si="30"/>
        <v>0.92307692307692313</v>
      </c>
      <c r="AC28" s="52">
        <f t="shared" si="41"/>
        <v>0.90109890109890112</v>
      </c>
      <c r="AD28" s="45">
        <f t="shared" si="58"/>
        <v>0.99615610726721848</v>
      </c>
      <c r="AE28" s="45">
        <f t="shared" si="59"/>
        <v>-9.5057206168317365E-2</v>
      </c>
      <c r="AF28" s="52">
        <f t="shared" si="44"/>
        <v>-8.4475195586306853E-2</v>
      </c>
      <c r="AG28" s="45">
        <f t="shared" si="60"/>
        <v>-7.3079184190295354E-2</v>
      </c>
      <c r="AH28" s="48"/>
      <c r="AI28" s="55">
        <f t="shared" si="46"/>
        <v>0.32522653054767015</v>
      </c>
      <c r="AJ28" s="55">
        <f t="shared" si="33"/>
        <v>0.15</v>
      </c>
      <c r="AK28" s="55">
        <f t="shared" si="17"/>
        <v>-0.2</v>
      </c>
      <c r="AL28" s="55">
        <f t="shared" si="5"/>
        <v>-0.15121602041784948</v>
      </c>
      <c r="AM28" s="55">
        <f t="shared" si="47"/>
        <v>-7.87</v>
      </c>
      <c r="AP28" s="25"/>
      <c r="AQ28" s="51">
        <f t="shared" si="19"/>
        <v>-3875.7486379458605</v>
      </c>
      <c r="AR28" s="51">
        <f t="shared" si="20"/>
        <v>-3860.5265443173475</v>
      </c>
      <c r="AS28" s="35">
        <f t="shared" si="3"/>
        <v>4</v>
      </c>
      <c r="AT28" s="6">
        <f t="shared" si="31"/>
        <v>1.7142857142857142</v>
      </c>
      <c r="AU28" s="52">
        <f t="shared" si="28"/>
        <v>1.6153846153846154</v>
      </c>
      <c r="AV28" s="52">
        <f t="shared" si="48"/>
        <v>1.2192749778956677</v>
      </c>
      <c r="AW28" s="52">
        <f t="shared" si="66"/>
        <v>0.99809848162338588</v>
      </c>
      <c r="AX28" s="52">
        <f t="shared" si="67"/>
        <v>0.22117649627228186</v>
      </c>
      <c r="AY28" s="52">
        <f t="shared" si="51"/>
        <v>0.14832189002048532</v>
      </c>
      <c r="AZ28" s="52">
        <f t="shared" si="68"/>
        <v>0.61728613376122954</v>
      </c>
      <c r="BA28" s="48"/>
      <c r="BB28" s="55">
        <f t="shared" si="53"/>
        <v>0.80353120975614967</v>
      </c>
      <c r="BC28" s="55">
        <f t="shared" si="54"/>
        <v>2.64</v>
      </c>
      <c r="BF28" s="25"/>
      <c r="BG28" s="51">
        <f t="shared" si="22"/>
        <v>-4515.0765698375581</v>
      </c>
      <c r="BH28" s="51">
        <f t="shared" si="23"/>
        <v>-4469.41028895202</v>
      </c>
      <c r="BI28" s="35">
        <f t="shared" si="7"/>
        <v>5</v>
      </c>
      <c r="BJ28" s="6">
        <f t="shared" si="25"/>
        <v>1.6</v>
      </c>
      <c r="BK28" s="52">
        <f t="shared" si="26"/>
        <v>1.9444444444444444</v>
      </c>
      <c r="BL28" s="52">
        <f t="shared" si="34"/>
        <v>1.3602693602693605</v>
      </c>
      <c r="BM28" s="52">
        <f t="shared" si="35"/>
        <v>1.1003355400285224</v>
      </c>
      <c r="BN28" s="52">
        <f t="shared" si="36"/>
        <v>0.25993382024083811</v>
      </c>
      <c r="BO28" s="67">
        <f t="shared" si="52"/>
        <v>0.13372946162801239</v>
      </c>
      <c r="BP28" s="52">
        <f t="shared" si="37"/>
        <v>0.84410890441592201</v>
      </c>
      <c r="BQ28" s="48"/>
      <c r="BR28" s="55">
        <f t="shared" si="56"/>
        <v>-3.9999442221113055E-2</v>
      </c>
      <c r="BS28" s="55">
        <f t="shared" si="57"/>
        <v>-119.4</v>
      </c>
      <c r="BT28" s="46"/>
      <c r="BU28" s="46"/>
      <c r="BV28" s="25"/>
      <c r="BX28" s="39"/>
      <c r="BY28" s="39"/>
    </row>
    <row r="29" spans="1:78">
      <c r="A29" s="6">
        <f t="shared" si="9"/>
        <v>-31.299397759999998</v>
      </c>
      <c r="B29" s="6">
        <f t="shared" si="10"/>
        <v>-30.172742839999998</v>
      </c>
      <c r="C29" s="65">
        <f>Original_Data!U32</f>
        <v>0</v>
      </c>
      <c r="F29" s="25"/>
      <c r="G29" s="45">
        <f t="shared" si="11"/>
        <v>-2918.4480829654208</v>
      </c>
      <c r="H29" s="45">
        <f t="shared" si="12"/>
        <v>-2916.7567392289193</v>
      </c>
      <c r="I29" s="35">
        <f t="shared" si="0"/>
        <v>1</v>
      </c>
      <c r="J29" s="6">
        <f t="shared" si="39"/>
        <v>1.3</v>
      </c>
      <c r="K29" s="52">
        <f t="shared" si="40"/>
        <v>0.90909090909090917</v>
      </c>
      <c r="L29" s="52">
        <f t="shared" si="62"/>
        <v>0.90017825311942967</v>
      </c>
      <c r="M29" s="45">
        <f t="shared" si="63"/>
        <v>0.98837641117052877</v>
      </c>
      <c r="N29" s="45">
        <f t="shared" si="64"/>
        <v>-8.8198158051099096E-2</v>
      </c>
      <c r="O29" s="36">
        <f t="shared" si="61"/>
        <v>-8.504159239453353E-2</v>
      </c>
      <c r="P29" s="45">
        <f t="shared" si="65"/>
        <v>-7.9285502079619596E-2</v>
      </c>
      <c r="Q29" s="60"/>
      <c r="R29" s="55">
        <f t="shared" si="1"/>
        <v>-0.71774114187590832</v>
      </c>
      <c r="S29" s="55">
        <f t="shared" si="32"/>
        <v>11.49</v>
      </c>
      <c r="V29" s="84" t="s">
        <v>887</v>
      </c>
      <c r="W29" s="28"/>
      <c r="X29" s="45">
        <f t="shared" si="14"/>
        <v>-4383.1517588962861</v>
      </c>
      <c r="Y29" s="45">
        <f t="shared" si="15"/>
        <v>-4378.0777276867821</v>
      </c>
      <c r="Z29" s="35">
        <f t="shared" si="2"/>
        <v>1</v>
      </c>
      <c r="AA29" s="6">
        <f t="shared" si="29"/>
        <v>1.25</v>
      </c>
      <c r="AB29" s="52">
        <f t="shared" si="30"/>
        <v>0.92307692307692313</v>
      </c>
      <c r="AC29" s="52">
        <f t="shared" si="41"/>
        <v>0.92307692307692302</v>
      </c>
      <c r="AD29" s="45">
        <f t="shared" si="58"/>
        <v>1.0059241170352284</v>
      </c>
      <c r="AE29" s="45">
        <f t="shared" si="59"/>
        <v>-8.2847193958305421E-2</v>
      </c>
      <c r="AF29" s="52">
        <f t="shared" si="44"/>
        <v>-7.7209484616892213E-2</v>
      </c>
      <c r="AG29" s="45">
        <f t="shared" si="60"/>
        <v>-8.284719395830531E-2</v>
      </c>
      <c r="AH29" s="48"/>
      <c r="AI29" s="55">
        <f t="shared" si="46"/>
        <v>0.85698116869371133</v>
      </c>
      <c r="AJ29" s="55">
        <f t="shared" si="33"/>
        <v>0.15</v>
      </c>
      <c r="AK29" s="55">
        <f t="shared" si="17"/>
        <v>-0.2</v>
      </c>
      <c r="AL29" s="55">
        <f t="shared" si="5"/>
        <v>-7.1452824695943329E-2</v>
      </c>
      <c r="AM29" s="55">
        <f t="shared" si="47"/>
        <v>-7.87</v>
      </c>
      <c r="AP29" s="25"/>
      <c r="AQ29" s="51">
        <f t="shared" si="19"/>
        <v>-3845.3044506888355</v>
      </c>
      <c r="AR29" s="51">
        <f t="shared" si="20"/>
        <v>-3830.0823570603225</v>
      </c>
      <c r="AS29" s="35">
        <f t="shared" si="3"/>
        <v>2</v>
      </c>
      <c r="AT29" s="6">
        <f t="shared" si="31"/>
        <v>2.1428571428571428</v>
      </c>
      <c r="AU29" s="52">
        <f t="shared" si="28"/>
        <v>0.9655172413793105</v>
      </c>
      <c r="AV29" s="52">
        <f t="shared" si="48"/>
        <v>1.0936339522546421</v>
      </c>
      <c r="AW29" s="52">
        <f t="shared" si="66"/>
        <v>0.97415212147012931</v>
      </c>
      <c r="AX29" s="52">
        <f t="shared" si="67"/>
        <v>0.1194818307845128</v>
      </c>
      <c r="AY29" s="52">
        <f t="shared" si="51"/>
        <v>6.2370239381733771E-2</v>
      </c>
      <c r="AZ29" s="52">
        <f t="shared" si="68"/>
        <v>-8.6348800908188084E-3</v>
      </c>
      <c r="BA29" s="48"/>
      <c r="BB29" s="55">
        <f t="shared" si="53"/>
        <v>0.9981680591676757</v>
      </c>
      <c r="BC29" s="55">
        <f t="shared" si="54"/>
        <v>2.64</v>
      </c>
      <c r="BD29" s="52"/>
      <c r="BF29" s="25"/>
      <c r="BG29" s="51">
        <f t="shared" si="22"/>
        <v>-4423.7440080664819</v>
      </c>
      <c r="BH29" s="51">
        <f t="shared" si="23"/>
        <v>-4378.0777271809438</v>
      </c>
      <c r="BI29" s="35">
        <f t="shared" si="7"/>
        <v>3</v>
      </c>
      <c r="BJ29" s="6">
        <f t="shared" si="25"/>
        <v>2.4</v>
      </c>
      <c r="BK29" s="52">
        <f t="shared" si="26"/>
        <v>1.1363636363636362</v>
      </c>
      <c r="BL29" s="52">
        <f t="shared" si="34"/>
        <v>1.1658249158249157</v>
      </c>
      <c r="BM29" s="52">
        <f t="shared" si="35"/>
        <v>1.1341519651492955</v>
      </c>
      <c r="BN29" s="52">
        <f t="shared" si="36"/>
        <v>3.1672950675620148E-2</v>
      </c>
      <c r="BO29" s="67">
        <f t="shared" si="52"/>
        <v>8.3058528329314041E-2</v>
      </c>
      <c r="BP29" s="52">
        <f t="shared" si="37"/>
        <v>2.211671214340738E-3</v>
      </c>
      <c r="BQ29" s="48"/>
      <c r="BR29" s="55">
        <f t="shared" si="56"/>
        <v>0.61163183765341467</v>
      </c>
      <c r="BS29" s="55">
        <f t="shared" si="57"/>
        <v>-119.4</v>
      </c>
      <c r="BT29" s="46"/>
      <c r="BU29" s="46"/>
      <c r="BV29" s="25"/>
      <c r="BX29" s="43"/>
      <c r="BY29" s="41"/>
    </row>
    <row r="30" spans="1:78">
      <c r="A30" s="6">
        <f t="shared" si="9"/>
        <v>-32.426052679999998</v>
      </c>
      <c r="B30" s="6">
        <f t="shared" si="10"/>
        <v>-31.299397759999998</v>
      </c>
      <c r="C30" s="65">
        <f>Original_Data!U33</f>
        <v>1</v>
      </c>
      <c r="F30" s="25"/>
      <c r="G30" s="45">
        <f t="shared" si="11"/>
        <v>-2915.0653954924178</v>
      </c>
      <c r="H30" s="45">
        <f t="shared" si="12"/>
        <v>-2913.3740517559163</v>
      </c>
      <c r="I30" s="35">
        <f t="shared" si="0"/>
        <v>1</v>
      </c>
      <c r="J30" s="6">
        <f t="shared" si="39"/>
        <v>1.3</v>
      </c>
      <c r="K30" s="52">
        <f t="shared" si="40"/>
        <v>0.90909090909090917</v>
      </c>
      <c r="L30" s="52">
        <f t="shared" si="62"/>
        <v>0.91856060606060608</v>
      </c>
      <c r="M30" s="45">
        <f t="shared" si="63"/>
        <v>0.98837641117052877</v>
      </c>
      <c r="N30" s="45">
        <f t="shared" si="64"/>
        <v>-6.9815805109922691E-2</v>
      </c>
      <c r="O30" s="36">
        <f t="shared" si="61"/>
        <v>-4.9638542285600974E-2</v>
      </c>
      <c r="P30" s="45">
        <f t="shared" si="65"/>
        <v>-7.9285502079619596E-2</v>
      </c>
      <c r="Q30" s="60"/>
      <c r="R30" s="55">
        <f t="shared" si="1"/>
        <v>-0.9974010709839698</v>
      </c>
      <c r="S30" s="55">
        <f t="shared" si="32"/>
        <v>11.49</v>
      </c>
      <c r="V30" s="83" t="s">
        <v>889</v>
      </c>
      <c r="W30" s="28"/>
      <c r="X30" s="45">
        <f t="shared" si="14"/>
        <v>-4373.003696477278</v>
      </c>
      <c r="Y30" s="45">
        <f t="shared" si="15"/>
        <v>-4367.929665267774</v>
      </c>
      <c r="Z30" s="35">
        <f t="shared" si="2"/>
        <v>1</v>
      </c>
      <c r="AA30" s="6">
        <f t="shared" si="29"/>
        <v>1.25</v>
      </c>
      <c r="AB30" s="52">
        <f t="shared" si="30"/>
        <v>0.92307692307692313</v>
      </c>
      <c r="AC30" s="52">
        <f t="shared" si="41"/>
        <v>0.92307692307692302</v>
      </c>
      <c r="AD30" s="45">
        <f t="shared" si="58"/>
        <v>0.97680097680097688</v>
      </c>
      <c r="AE30" s="45">
        <f t="shared" si="59"/>
        <v>-5.3724053724053866E-2</v>
      </c>
      <c r="AF30" s="52">
        <f t="shared" si="44"/>
        <v>-3.168573538943923E-2</v>
      </c>
      <c r="AG30" s="45">
        <f t="shared" si="60"/>
        <v>-5.3724053724053755E-2</v>
      </c>
      <c r="AH30" s="48"/>
      <c r="AI30" s="55">
        <f t="shared" si="46"/>
        <v>0.98774479372319657</v>
      </c>
      <c r="AJ30" s="55">
        <f t="shared" si="33"/>
        <v>0.15</v>
      </c>
      <c r="AK30" s="55">
        <f t="shared" si="17"/>
        <v>-0.2</v>
      </c>
      <c r="AL30" s="55">
        <f t="shared" si="5"/>
        <v>-5.1838280941520543E-2</v>
      </c>
      <c r="AM30" s="55">
        <f t="shared" si="47"/>
        <v>-7.87</v>
      </c>
      <c r="AP30" s="25"/>
      <c r="AQ30" s="51">
        <f t="shared" si="19"/>
        <v>-3814.8602634318104</v>
      </c>
      <c r="AR30" s="51">
        <f t="shared" si="20"/>
        <v>-3799.6381698032974</v>
      </c>
      <c r="AS30" s="35">
        <f t="shared" si="3"/>
        <v>1</v>
      </c>
      <c r="AT30" s="6">
        <f t="shared" si="31"/>
        <v>2.2857142857142856</v>
      </c>
      <c r="AU30" s="52">
        <f t="shared" si="28"/>
        <v>0.70000000000000007</v>
      </c>
      <c r="AV30" s="52">
        <f t="shared" si="48"/>
        <v>0.90085142613878266</v>
      </c>
      <c r="AW30" s="52">
        <f t="shared" si="66"/>
        <v>1.054399035050376</v>
      </c>
      <c r="AX30" s="52">
        <f t="shared" si="67"/>
        <v>-0.15354760891159336</v>
      </c>
      <c r="AY30" s="52">
        <f t="shared" si="51"/>
        <v>-5.0602547728984461E-2</v>
      </c>
      <c r="AZ30" s="52">
        <f t="shared" si="68"/>
        <v>-0.35439903505037595</v>
      </c>
      <c r="BA30" s="48"/>
      <c r="BB30" s="55">
        <f t="shared" si="53"/>
        <v>0.72575098029236629</v>
      </c>
      <c r="BC30" s="55">
        <f t="shared" si="54"/>
        <v>2.64</v>
      </c>
      <c r="BD30" s="52"/>
      <c r="BF30" s="25"/>
      <c r="BG30" s="51">
        <f t="shared" si="22"/>
        <v>-4332.4114462954058</v>
      </c>
      <c r="BH30" s="51">
        <f t="shared" si="23"/>
        <v>-4286.7451654098677</v>
      </c>
      <c r="BI30" s="35">
        <f t="shared" si="7"/>
        <v>0</v>
      </c>
      <c r="BJ30" s="6">
        <f t="shared" si="25"/>
        <v>2.8</v>
      </c>
      <c r="BK30" s="52">
        <f t="shared" si="26"/>
        <v>0.41666666666666669</v>
      </c>
      <c r="BL30" s="52">
        <f t="shared" si="34"/>
        <v>0.9938672438672439</v>
      </c>
      <c r="BM30" s="52">
        <f t="shared" si="35"/>
        <v>1.03629842979576</v>
      </c>
      <c r="BN30" s="52">
        <f t="shared" si="36"/>
        <v>-4.2431185928516135E-2</v>
      </c>
      <c r="BO30" s="67">
        <f t="shared" si="52"/>
        <v>-0.10086377835233673</v>
      </c>
      <c r="BP30" s="52">
        <f t="shared" si="37"/>
        <v>-0.61963176312909329</v>
      </c>
      <c r="BQ30" s="48"/>
      <c r="BR30" s="55">
        <f t="shared" si="56"/>
        <v>0.97707378315920956</v>
      </c>
      <c r="BS30" s="55">
        <f t="shared" si="57"/>
        <v>-119.4</v>
      </c>
      <c r="BT30" s="46"/>
      <c r="BU30" s="46"/>
      <c r="BV30" s="25"/>
      <c r="BX30" s="43"/>
      <c r="BY30" s="41"/>
    </row>
    <row r="31" spans="1:78">
      <c r="A31" s="6">
        <f t="shared" si="9"/>
        <v>-33.552707599999998</v>
      </c>
      <c r="B31" s="6">
        <f t="shared" si="10"/>
        <v>-32.426052679999998</v>
      </c>
      <c r="C31" s="65">
        <f>Original_Data!U34</f>
        <v>0</v>
      </c>
      <c r="F31" s="25"/>
      <c r="G31" s="45">
        <f t="shared" si="11"/>
        <v>-2911.6827080194148</v>
      </c>
      <c r="H31" s="45">
        <f t="shared" si="12"/>
        <v>-2909.9913642829133</v>
      </c>
      <c r="I31" s="35">
        <f t="shared" si="0"/>
        <v>1</v>
      </c>
      <c r="J31" s="6">
        <f t="shared" si="39"/>
        <v>1.2</v>
      </c>
      <c r="K31" s="52">
        <f t="shared" si="40"/>
        <v>0.9375</v>
      </c>
      <c r="L31" s="52">
        <f t="shared" si="62"/>
        <v>0.92803030303030309</v>
      </c>
      <c r="M31" s="45">
        <f t="shared" si="63"/>
        <v>0.91893196672608424</v>
      </c>
      <c r="N31" s="45">
        <f t="shared" si="64"/>
        <v>9.098336304218857E-3</v>
      </c>
      <c r="O31" s="36">
        <f t="shared" si="61"/>
        <v>-1.6092295504060144E-2</v>
      </c>
      <c r="P31" s="45">
        <f t="shared" si="65"/>
        <v>1.8568033273915763E-2</v>
      </c>
      <c r="Q31" s="62"/>
      <c r="R31" s="55">
        <f t="shared" si="1"/>
        <v>-0.81036595410040657</v>
      </c>
      <c r="S31" s="55">
        <f t="shared" si="32"/>
        <v>11.49</v>
      </c>
      <c r="V31" s="82">
        <v>0.25</v>
      </c>
      <c r="W31" s="28"/>
      <c r="X31" s="45">
        <f t="shared" si="14"/>
        <v>-4362.85563405827</v>
      </c>
      <c r="Y31" s="45">
        <f t="shared" si="15"/>
        <v>-4357.7816028487659</v>
      </c>
      <c r="Z31" s="35">
        <f t="shared" si="2"/>
        <v>1</v>
      </c>
      <c r="AA31" s="6">
        <f t="shared" si="29"/>
        <v>1.25</v>
      </c>
      <c r="AB31" s="52">
        <f t="shared" si="30"/>
        <v>0.92307692307692313</v>
      </c>
      <c r="AC31" s="52">
        <f t="shared" si="41"/>
        <v>1.0256410256410258</v>
      </c>
      <c r="AD31" s="45">
        <f t="shared" si="58"/>
        <v>0.98412698412698418</v>
      </c>
      <c r="AE31" s="45">
        <f t="shared" si="59"/>
        <v>4.1514041514041589E-2</v>
      </c>
      <c r="AF31" s="52">
        <f t="shared" si="44"/>
        <v>4.1514041514041554E-2</v>
      </c>
      <c r="AG31" s="45">
        <f t="shared" si="60"/>
        <v>-6.1050061050061055E-2</v>
      </c>
      <c r="AH31" s="48"/>
      <c r="AI31" s="55">
        <f t="shared" si="46"/>
        <v>0.65633165220901968</v>
      </c>
      <c r="AJ31" s="55">
        <f t="shared" si="33"/>
        <v>0.15</v>
      </c>
      <c r="AK31" s="55">
        <f t="shared" si="17"/>
        <v>-0.2</v>
      </c>
      <c r="AL31" s="55">
        <f t="shared" si="5"/>
        <v>-0.10155025216864706</v>
      </c>
      <c r="AM31" s="55">
        <f t="shared" si="47"/>
        <v>-7.87</v>
      </c>
      <c r="AP31" s="25"/>
      <c r="AQ31" s="51">
        <f t="shared" si="19"/>
        <v>-3784.4160761747853</v>
      </c>
      <c r="AR31" s="51">
        <f t="shared" si="20"/>
        <v>-3769.1939825462723</v>
      </c>
      <c r="AS31" s="35">
        <f t="shared" si="3"/>
        <v>2</v>
      </c>
      <c r="AT31" s="6">
        <f t="shared" si="31"/>
        <v>1.8571428571428572</v>
      </c>
      <c r="AU31" s="52">
        <f t="shared" si="28"/>
        <v>1.037037037037037</v>
      </c>
      <c r="AV31" s="52">
        <f t="shared" si="48"/>
        <v>0.92469135802469127</v>
      </c>
      <c r="AW31" s="52">
        <f t="shared" si="66"/>
        <v>1.0424332230845641</v>
      </c>
      <c r="AX31" s="52">
        <f t="shared" si="67"/>
        <v>-0.11774186505987283</v>
      </c>
      <c r="AY31" s="52">
        <f t="shared" si="51"/>
        <v>-0.11304210193099078</v>
      </c>
      <c r="AZ31" s="52">
        <f t="shared" si="68"/>
        <v>-5.3961860475271184E-3</v>
      </c>
      <c r="BA31" s="48"/>
      <c r="BB31" s="55">
        <f t="shared" si="53"/>
        <v>0.11374695191456137</v>
      </c>
      <c r="BC31" s="55">
        <f t="shared" si="54"/>
        <v>2.64</v>
      </c>
      <c r="BD31" s="52"/>
      <c r="BE31" s="52"/>
      <c r="BF31" s="25"/>
      <c r="BG31" s="51">
        <f t="shared" si="22"/>
        <v>-4241.0788845243296</v>
      </c>
      <c r="BH31" s="51">
        <f t="shared" si="23"/>
        <v>-4195.4126036387916</v>
      </c>
      <c r="BI31" s="35">
        <f t="shared" si="7"/>
        <v>4</v>
      </c>
      <c r="BJ31" s="6">
        <f t="shared" si="25"/>
        <v>2.2000000000000002</v>
      </c>
      <c r="BK31" s="52">
        <f t="shared" si="26"/>
        <v>1.4285714285714286</v>
      </c>
      <c r="BL31" s="52">
        <f t="shared" si="34"/>
        <v>0.82341269841269848</v>
      </c>
      <c r="BM31" s="52">
        <f t="shared" si="35"/>
        <v>1.1152457982168127</v>
      </c>
      <c r="BN31" s="52">
        <f t="shared" si="36"/>
        <v>-0.2918330998041142</v>
      </c>
      <c r="BO31" s="67">
        <f t="shared" si="52"/>
        <v>-0.10389504907048752</v>
      </c>
      <c r="BP31" s="52">
        <f t="shared" si="37"/>
        <v>0.31332563035461591</v>
      </c>
      <c r="BQ31" s="48"/>
      <c r="BR31" s="55">
        <f t="shared" si="56"/>
        <v>0.88533204655928033</v>
      </c>
      <c r="BS31" s="55">
        <f t="shared" si="57"/>
        <v>-119.4</v>
      </c>
      <c r="BT31" s="46"/>
      <c r="BU31" s="46"/>
      <c r="BV31" s="25"/>
    </row>
    <row r="32" spans="1:78">
      <c r="A32" s="6">
        <f t="shared" si="9"/>
        <v>-34.679362519999998</v>
      </c>
      <c r="B32" s="6">
        <f t="shared" si="10"/>
        <v>-33.552707599999998</v>
      </c>
      <c r="C32" s="65">
        <f>Original_Data!U35</f>
        <v>0</v>
      </c>
      <c r="F32" s="25"/>
      <c r="G32" s="45">
        <f t="shared" si="11"/>
        <v>-2908.3000205464118</v>
      </c>
      <c r="H32" s="45">
        <f t="shared" si="12"/>
        <v>-2906.6086768099103</v>
      </c>
      <c r="I32" s="35">
        <f t="shared" si="0"/>
        <v>1</v>
      </c>
      <c r="J32" s="6">
        <f t="shared" si="39"/>
        <v>1.2</v>
      </c>
      <c r="K32" s="52">
        <f t="shared" si="40"/>
        <v>0.9375</v>
      </c>
      <c r="L32" s="52">
        <f t="shared" si="62"/>
        <v>0.9375</v>
      </c>
      <c r="M32" s="45">
        <f t="shared" si="63"/>
        <v>0.92505941770647659</v>
      </c>
      <c r="N32" s="45">
        <f t="shared" si="64"/>
        <v>1.2440582293523406E-2</v>
      </c>
      <c r="O32" s="36">
        <f t="shared" si="61"/>
        <v>6.9692018221430381E-3</v>
      </c>
      <c r="P32" s="45">
        <f t="shared" si="65"/>
        <v>1.2440582293523406E-2</v>
      </c>
      <c r="Q32" s="60"/>
      <c r="R32" s="55">
        <f t="shared" si="1"/>
        <v>-0.2441516010787862</v>
      </c>
      <c r="S32" s="55">
        <f t="shared" si="32"/>
        <v>11.49</v>
      </c>
      <c r="W32" s="28"/>
      <c r="X32" s="45">
        <f t="shared" si="14"/>
        <v>-4352.7075716392619</v>
      </c>
      <c r="Y32" s="45">
        <f t="shared" si="15"/>
        <v>-4347.6335404297579</v>
      </c>
      <c r="Z32" s="35">
        <f t="shared" si="2"/>
        <v>2</v>
      </c>
      <c r="AA32" s="6">
        <f t="shared" si="29"/>
        <v>1.25</v>
      </c>
      <c r="AB32" s="52">
        <f t="shared" si="30"/>
        <v>1.2307692307692308</v>
      </c>
      <c r="AC32" s="52">
        <f t="shared" si="41"/>
        <v>1.1282051282051284</v>
      </c>
      <c r="AD32" s="45">
        <f t="shared" si="58"/>
        <v>0.99145299145299148</v>
      </c>
      <c r="AE32" s="45">
        <f t="shared" si="59"/>
        <v>0.13675213675213693</v>
      </c>
      <c r="AF32" s="52">
        <f t="shared" si="44"/>
        <v>0.10500610500610515</v>
      </c>
      <c r="AG32" s="45">
        <f t="shared" si="60"/>
        <v>0.23931623931623935</v>
      </c>
      <c r="AH32" s="48"/>
      <c r="AI32" s="55">
        <f t="shared" si="46"/>
        <v>1.7813636312450556E-2</v>
      </c>
      <c r="AJ32" s="55">
        <f t="shared" si="33"/>
        <v>0.15</v>
      </c>
      <c r="AK32" s="55">
        <f t="shared" si="17"/>
        <v>-0.2</v>
      </c>
      <c r="AL32" s="55">
        <f t="shared" si="5"/>
        <v>-0.19732795455313243</v>
      </c>
      <c r="AM32" s="55">
        <f t="shared" si="47"/>
        <v>-7.87</v>
      </c>
      <c r="AP32" s="25"/>
      <c r="AQ32" s="51">
        <f t="shared" si="19"/>
        <v>-3753.9718889177602</v>
      </c>
      <c r="AR32" s="51">
        <f t="shared" si="20"/>
        <v>-3738.7497952892472</v>
      </c>
      <c r="AS32" s="35">
        <f t="shared" si="3"/>
        <v>2</v>
      </c>
      <c r="AT32" s="6">
        <f t="shared" si="31"/>
        <v>1.8571428571428572</v>
      </c>
      <c r="AU32" s="52">
        <f t="shared" si="28"/>
        <v>1.037037037037037</v>
      </c>
      <c r="AV32" s="52">
        <f t="shared" si="48"/>
        <v>0.94135802469135799</v>
      </c>
      <c r="AW32" s="52">
        <f t="shared" si="66"/>
        <v>1.0091948565128641</v>
      </c>
      <c r="AX32" s="52">
        <f t="shared" si="67"/>
        <v>-6.7836831821506127E-2</v>
      </c>
      <c r="AY32" s="52">
        <f t="shared" si="51"/>
        <v>-1.3088493739834783E-2</v>
      </c>
      <c r="AZ32" s="52">
        <f t="shared" si="68"/>
        <v>2.7842180524172866E-2</v>
      </c>
      <c r="BA32" s="48"/>
      <c r="BB32" s="55">
        <f t="shared" si="53"/>
        <v>-0.55148053942062347</v>
      </c>
      <c r="BC32" s="55">
        <f t="shared" si="54"/>
        <v>2.64</v>
      </c>
      <c r="BD32" s="52"/>
      <c r="BE32" s="52"/>
      <c r="BF32" s="25"/>
      <c r="BG32" s="51">
        <f t="shared" si="22"/>
        <v>-4149.7463227532535</v>
      </c>
      <c r="BH32" s="51">
        <f t="shared" si="23"/>
        <v>-4104.0800418677154</v>
      </c>
      <c r="BI32" s="35">
        <f t="shared" si="7"/>
        <v>1</v>
      </c>
      <c r="BJ32" s="6">
        <f t="shared" si="25"/>
        <v>2.8</v>
      </c>
      <c r="BK32" s="52">
        <f t="shared" si="26"/>
        <v>0.625</v>
      </c>
      <c r="BL32" s="52">
        <f t="shared" si="34"/>
        <v>1.1193064182194619</v>
      </c>
      <c r="BM32" s="52">
        <f t="shared" si="35"/>
        <v>1.0967272796982941</v>
      </c>
      <c r="BN32" s="52">
        <f t="shared" si="36"/>
        <v>2.2579138521167774E-2</v>
      </c>
      <c r="BO32" s="67">
        <f t="shared" si="52"/>
        <v>-0.1352686050753682</v>
      </c>
      <c r="BP32" s="52">
        <f t="shared" si="37"/>
        <v>-0.47172727969829409</v>
      </c>
      <c r="BQ32" s="48"/>
      <c r="BR32" s="55">
        <f t="shared" si="56"/>
        <v>0.37933360600456295</v>
      </c>
      <c r="BS32" s="55">
        <f t="shared" si="57"/>
        <v>-119.4</v>
      </c>
      <c r="BT32" s="46"/>
      <c r="BU32" s="46"/>
      <c r="BV32" s="25"/>
      <c r="BX32" s="44"/>
      <c r="BY32" s="39"/>
    </row>
    <row r="33" spans="1:77">
      <c r="A33" s="6">
        <f t="shared" si="9"/>
        <v>-35.806017439999998</v>
      </c>
      <c r="B33" s="6">
        <f t="shared" si="10"/>
        <v>-34.679362519999998</v>
      </c>
      <c r="C33" s="65">
        <f>Original_Data!U36</f>
        <v>0</v>
      </c>
      <c r="F33" s="25"/>
      <c r="G33" s="45">
        <f t="shared" si="11"/>
        <v>-2904.9173330734088</v>
      </c>
      <c r="H33" s="45">
        <f t="shared" si="12"/>
        <v>-2903.2259893369073</v>
      </c>
      <c r="I33" s="35">
        <f t="shared" si="0"/>
        <v>1</v>
      </c>
      <c r="J33" s="6">
        <f t="shared" si="39"/>
        <v>1.2</v>
      </c>
      <c r="K33" s="52">
        <f t="shared" si="40"/>
        <v>0.9375</v>
      </c>
      <c r="L33" s="52">
        <f t="shared" si="62"/>
        <v>0.9375</v>
      </c>
      <c r="M33" s="45">
        <f t="shared" si="63"/>
        <v>0.93813131313131315</v>
      </c>
      <c r="N33" s="45">
        <f t="shared" si="64"/>
        <v>-6.3131313131314926E-4</v>
      </c>
      <c r="O33" s="36">
        <f t="shared" si="61"/>
        <v>3.5898197662898035E-4</v>
      </c>
      <c r="P33" s="45">
        <f t="shared" si="65"/>
        <v>-6.3131313131314926E-4</v>
      </c>
      <c r="Q33" s="60"/>
      <c r="R33" s="55">
        <f t="shared" si="1"/>
        <v>0.43630399953032395</v>
      </c>
      <c r="S33" s="55">
        <f t="shared" si="32"/>
        <v>11.49</v>
      </c>
      <c r="T33" s="45"/>
      <c r="U33" s="52"/>
      <c r="V33" s="81" t="s">
        <v>892</v>
      </c>
      <c r="W33" s="28"/>
      <c r="X33" s="45">
        <f t="shared" si="14"/>
        <v>-4342.5595092202539</v>
      </c>
      <c r="Y33" s="45">
        <f t="shared" si="15"/>
        <v>-4337.4854780107498</v>
      </c>
      <c r="Z33" s="35">
        <f t="shared" si="2"/>
        <v>2</v>
      </c>
      <c r="AA33" s="6">
        <f t="shared" si="29"/>
        <v>1.25</v>
      </c>
      <c r="AB33" s="52">
        <f t="shared" si="30"/>
        <v>1.2307692307692308</v>
      </c>
      <c r="AC33" s="52">
        <f t="shared" si="41"/>
        <v>1.1282051282051284</v>
      </c>
      <c r="AD33" s="45">
        <f t="shared" si="58"/>
        <v>0.99145299145299148</v>
      </c>
      <c r="AE33" s="45">
        <f t="shared" si="59"/>
        <v>0.13675213675213693</v>
      </c>
      <c r="AF33" s="52">
        <f t="shared" si="44"/>
        <v>0.10256410256410264</v>
      </c>
      <c r="AG33" s="45">
        <f t="shared" si="60"/>
        <v>0.23931623931623935</v>
      </c>
      <c r="AH33" s="48"/>
      <c r="AI33" s="55">
        <f t="shared" si="46"/>
        <v>-0.62903957799118471</v>
      </c>
      <c r="AJ33" s="55">
        <f t="shared" si="33"/>
        <v>0.15</v>
      </c>
      <c r="AK33" s="55">
        <f t="shared" si="17"/>
        <v>-0.2</v>
      </c>
      <c r="AL33" s="55">
        <f t="shared" si="5"/>
        <v>-0.29435593669867771</v>
      </c>
      <c r="AM33" s="55">
        <f t="shared" si="47"/>
        <v>-7.87</v>
      </c>
      <c r="AP33" s="25"/>
      <c r="AQ33" s="51">
        <f t="shared" si="19"/>
        <v>-3723.5277016607351</v>
      </c>
      <c r="AR33" s="51">
        <f t="shared" si="20"/>
        <v>-3708.3056080322222</v>
      </c>
      <c r="AS33" s="35">
        <f t="shared" si="3"/>
        <v>1</v>
      </c>
      <c r="AT33" s="6">
        <f t="shared" si="31"/>
        <v>2</v>
      </c>
      <c r="AU33" s="52">
        <f t="shared" si="28"/>
        <v>0.75</v>
      </c>
      <c r="AV33" s="52">
        <f t="shared" si="48"/>
        <v>1.095679012345679</v>
      </c>
      <c r="AW33" s="52">
        <f t="shared" si="66"/>
        <v>0.94936579668380439</v>
      </c>
      <c r="AX33" s="52">
        <f t="shared" si="67"/>
        <v>0.14631321566187461</v>
      </c>
      <c r="AY33" s="52">
        <f t="shared" si="51"/>
        <v>3.4832425509309352E-2</v>
      </c>
      <c r="AZ33" s="52">
        <f t="shared" si="68"/>
        <v>-0.19936579668380439</v>
      </c>
      <c r="BA33" s="48"/>
      <c r="BB33" s="55">
        <f t="shared" si="53"/>
        <v>-0.95866415733740817</v>
      </c>
      <c r="BC33" s="55">
        <f t="shared" si="54"/>
        <v>2.64</v>
      </c>
      <c r="BD33" s="52"/>
      <c r="BE33" s="52"/>
      <c r="BF33" s="25"/>
      <c r="BG33" s="51">
        <f t="shared" si="22"/>
        <v>-4058.4137609821778</v>
      </c>
      <c r="BH33" s="51">
        <f t="shared" si="23"/>
        <v>-4012.7474800966397</v>
      </c>
      <c r="BI33" s="35">
        <f t="shared" si="7"/>
        <v>4</v>
      </c>
      <c r="BJ33" s="6">
        <f t="shared" si="25"/>
        <v>2.6</v>
      </c>
      <c r="BK33" s="52">
        <f t="shared" si="26"/>
        <v>1.3043478260869565</v>
      </c>
      <c r="BL33" s="52">
        <f t="shared" si="34"/>
        <v>0.87038866930171277</v>
      </c>
      <c r="BM33" s="52">
        <f t="shared" si="35"/>
        <v>1.0069405232448709</v>
      </c>
      <c r="BN33" s="52">
        <f t="shared" si="36"/>
        <v>-0.13655185394315816</v>
      </c>
      <c r="BO33" s="67">
        <f t="shared" si="52"/>
        <v>1.7221327607801224E-2</v>
      </c>
      <c r="BP33" s="52">
        <f t="shared" si="37"/>
        <v>0.29740730284208561</v>
      </c>
      <c r="BQ33" s="48"/>
      <c r="BR33" s="55">
        <f t="shared" si="56"/>
        <v>-0.30415924462311483</v>
      </c>
      <c r="BS33" s="55">
        <f t="shared" si="57"/>
        <v>-119.4</v>
      </c>
      <c r="BT33" s="46"/>
      <c r="BU33" s="46"/>
      <c r="BV33" s="25"/>
      <c r="BX33" s="43"/>
      <c r="BY33" s="41"/>
    </row>
    <row r="34" spans="1:77">
      <c r="A34" s="6">
        <f t="shared" si="9"/>
        <v>-36.932672359999998</v>
      </c>
      <c r="B34" s="6">
        <f t="shared" si="10"/>
        <v>-35.806017439999998</v>
      </c>
      <c r="C34" s="65">
        <f>Original_Data!U37</f>
        <v>1</v>
      </c>
      <c r="F34" s="25"/>
      <c r="G34" s="45">
        <f t="shared" si="11"/>
        <v>-2901.5346456004058</v>
      </c>
      <c r="H34" s="45">
        <f t="shared" si="12"/>
        <v>-2899.8433018639043</v>
      </c>
      <c r="I34" s="35">
        <f t="shared" si="0"/>
        <v>1</v>
      </c>
      <c r="J34" s="6">
        <f t="shared" si="39"/>
        <v>1.2</v>
      </c>
      <c r="K34" s="52">
        <f t="shared" si="40"/>
        <v>0.9375</v>
      </c>
      <c r="L34" s="52">
        <f t="shared" si="62"/>
        <v>0.9375</v>
      </c>
      <c r="M34" s="45">
        <f t="shared" si="63"/>
        <v>0.94823232323232332</v>
      </c>
      <c r="N34" s="45">
        <f t="shared" si="64"/>
        <v>-1.0732323232323315E-2</v>
      </c>
      <c r="O34" s="36">
        <f t="shared" si="61"/>
        <v>-1.0732323232323279E-2</v>
      </c>
      <c r="P34" s="45">
        <f t="shared" si="65"/>
        <v>-1.0732323232323315E-2</v>
      </c>
      <c r="Q34" s="62"/>
      <c r="R34" s="55">
        <f t="shared" si="1"/>
        <v>0.91260810978042084</v>
      </c>
      <c r="S34" s="55">
        <f t="shared" si="32"/>
        <v>11.49</v>
      </c>
      <c r="T34" s="37"/>
      <c r="U34" s="80"/>
      <c r="V34" s="80" t="s">
        <v>893</v>
      </c>
      <c r="W34" s="28"/>
      <c r="X34" s="45">
        <f t="shared" si="14"/>
        <v>-4332.4114468012458</v>
      </c>
      <c r="Y34" s="45">
        <f t="shared" si="15"/>
        <v>-4327.3374155917418</v>
      </c>
      <c r="Z34" s="35">
        <f t="shared" si="2"/>
        <v>1</v>
      </c>
      <c r="AA34" s="6">
        <f t="shared" si="29"/>
        <v>1.25</v>
      </c>
      <c r="AB34" s="52">
        <f t="shared" si="30"/>
        <v>0.92307692307692313</v>
      </c>
      <c r="AC34" s="52">
        <f t="shared" si="41"/>
        <v>1.0256410256410258</v>
      </c>
      <c r="AD34" s="45">
        <f t="shared" si="58"/>
        <v>0.99145299145299171</v>
      </c>
      <c r="AE34" s="45">
        <f t="shared" si="59"/>
        <v>3.4188034188034067E-2</v>
      </c>
      <c r="AF34" s="52">
        <f t="shared" si="44"/>
        <v>3.4188034188034101E-2</v>
      </c>
      <c r="AG34" s="45">
        <f t="shared" si="60"/>
        <v>-6.8376068376068577E-2</v>
      </c>
      <c r="AH34" s="48"/>
      <c r="AI34" s="55">
        <f t="shared" si="46"/>
        <v>-0.98155818275662765</v>
      </c>
      <c r="AJ34" s="55">
        <f t="shared" si="33"/>
        <v>0.15</v>
      </c>
      <c r="AK34" s="55">
        <f t="shared" si="17"/>
        <v>-0.2</v>
      </c>
      <c r="AL34" s="55">
        <f t="shared" si="5"/>
        <v>-0.34723372741349412</v>
      </c>
      <c r="AM34" s="55">
        <f t="shared" si="47"/>
        <v>-7.87</v>
      </c>
      <c r="AP34" s="25"/>
      <c r="AQ34" s="51">
        <f t="shared" si="19"/>
        <v>-3693.0835144037101</v>
      </c>
      <c r="AR34" s="51">
        <f t="shared" si="20"/>
        <v>-3677.8614207751971</v>
      </c>
      <c r="AS34" s="35">
        <f t="shared" ref="AS34:AS65" si="69">SUMIFS(BaseCount,Center1,"&gt;"&amp;AQ34,Center1,"&lt;="&amp;AQ35)+1</f>
        <v>4</v>
      </c>
      <c r="AT34" s="6">
        <f t="shared" si="31"/>
        <v>2</v>
      </c>
      <c r="AU34" s="52">
        <f t="shared" si="28"/>
        <v>1.5</v>
      </c>
      <c r="AV34" s="52">
        <f t="shared" si="48"/>
        <v>0.98333333333333339</v>
      </c>
      <c r="AW34" s="52">
        <f t="shared" si="66"/>
        <v>0.95731244064577381</v>
      </c>
      <c r="AX34" s="52">
        <f t="shared" si="67"/>
        <v>2.6020892687559583E-2</v>
      </c>
      <c r="AY34" s="52">
        <f t="shared" si="51"/>
        <v>5.6721900208490293E-2</v>
      </c>
      <c r="AZ34" s="52">
        <f t="shared" si="68"/>
        <v>0.54268755935422619</v>
      </c>
      <c r="BA34" s="48"/>
      <c r="BB34" s="55">
        <f t="shared" si="53"/>
        <v>-0.91727816167070775</v>
      </c>
      <c r="BC34" s="55">
        <f t="shared" si="54"/>
        <v>2.64</v>
      </c>
      <c r="BD34" s="52"/>
      <c r="BE34" s="52"/>
      <c r="BF34" s="25"/>
      <c r="BG34" s="51">
        <f t="shared" si="22"/>
        <v>-3967.0811992111021</v>
      </c>
      <c r="BH34" s="51">
        <f t="shared" si="23"/>
        <v>-3921.414918325564</v>
      </c>
      <c r="BI34" s="35">
        <f t="shared" si="7"/>
        <v>1</v>
      </c>
      <c r="BJ34" s="6">
        <f t="shared" si="25"/>
        <v>2.4</v>
      </c>
      <c r="BK34" s="52">
        <f t="shared" si="26"/>
        <v>0.68181818181818177</v>
      </c>
      <c r="BL34" s="52">
        <f t="shared" si="34"/>
        <v>1.1620553359683794</v>
      </c>
      <c r="BM34" s="52">
        <f t="shared" si="35"/>
        <v>0.99641863772298533</v>
      </c>
      <c r="BN34" s="52">
        <f t="shared" si="36"/>
        <v>0.16563669824539407</v>
      </c>
      <c r="BO34" s="67">
        <f t="shared" si="52"/>
        <v>-2.8356372559270999E-2</v>
      </c>
      <c r="BP34" s="52">
        <f t="shared" si="37"/>
        <v>-0.31460045590480357</v>
      </c>
      <c r="BQ34" s="48"/>
      <c r="BR34" s="55">
        <f t="shared" si="56"/>
        <v>-0.84533260433817448</v>
      </c>
      <c r="BS34" s="55">
        <f t="shared" si="57"/>
        <v>-119.4</v>
      </c>
      <c r="BT34" s="46"/>
      <c r="BU34" s="46"/>
      <c r="BV34" s="25"/>
      <c r="BX34" s="43"/>
      <c r="BY34" s="41"/>
    </row>
    <row r="35" spans="1:77">
      <c r="A35" s="6">
        <f t="shared" si="9"/>
        <v>-38.059327279999998</v>
      </c>
      <c r="B35" s="6">
        <f t="shared" si="10"/>
        <v>-36.932672359999998</v>
      </c>
      <c r="C35" s="65">
        <f>Original_Data!U38</f>
        <v>0</v>
      </c>
      <c r="F35" s="25"/>
      <c r="G35" s="45">
        <f t="shared" si="11"/>
        <v>-2898.1519581274028</v>
      </c>
      <c r="H35" s="45">
        <f t="shared" si="12"/>
        <v>-2896.4606143909014</v>
      </c>
      <c r="I35" s="35">
        <f t="shared" si="0"/>
        <v>1</v>
      </c>
      <c r="J35" s="6">
        <f t="shared" si="39"/>
        <v>1.2</v>
      </c>
      <c r="K35" s="52">
        <f t="shared" si="40"/>
        <v>0.9375</v>
      </c>
      <c r="L35" s="52">
        <f t="shared" si="62"/>
        <v>0.9375</v>
      </c>
      <c r="M35" s="45">
        <f t="shared" si="63"/>
        <v>0.95833333333333337</v>
      </c>
      <c r="N35" s="45">
        <f t="shared" si="64"/>
        <v>-2.083333333333337E-2</v>
      </c>
      <c r="O35" s="36">
        <f t="shared" si="61"/>
        <v>-2.5182379349046064E-2</v>
      </c>
      <c r="P35" s="45">
        <f t="shared" si="65"/>
        <v>-2.083333333333337E-2</v>
      </c>
      <c r="Q35" s="60"/>
      <c r="R35" s="55">
        <f t="shared" si="1"/>
        <v>0.96189274295480276</v>
      </c>
      <c r="S35" s="55">
        <f t="shared" si="32"/>
        <v>11.49</v>
      </c>
      <c r="T35" s="45"/>
      <c r="U35" s="52"/>
      <c r="V35" s="59"/>
      <c r="W35" s="28"/>
      <c r="X35" s="45">
        <f t="shared" si="14"/>
        <v>-4322.2633843822377</v>
      </c>
      <c r="Y35" s="45">
        <f t="shared" si="15"/>
        <v>-4317.1893531727337</v>
      </c>
      <c r="Z35" s="35">
        <f t="shared" si="2"/>
        <v>1</v>
      </c>
      <c r="AA35" s="6">
        <f t="shared" si="29"/>
        <v>1.25</v>
      </c>
      <c r="AB35" s="52">
        <f t="shared" si="30"/>
        <v>0.92307692307692313</v>
      </c>
      <c r="AC35" s="52">
        <f t="shared" si="41"/>
        <v>0.92307692307692302</v>
      </c>
      <c r="AD35" s="45">
        <f t="shared" si="58"/>
        <v>0.99145299145299171</v>
      </c>
      <c r="AE35" s="45">
        <f t="shared" si="59"/>
        <v>-6.8376068376068688E-2</v>
      </c>
      <c r="AF35" s="52">
        <f t="shared" si="44"/>
        <v>-3.4188034188034434E-2</v>
      </c>
      <c r="AG35" s="45">
        <f t="shared" si="60"/>
        <v>-6.8376068376068577E-2</v>
      </c>
      <c r="AH35" s="48"/>
      <c r="AI35" s="55">
        <f t="shared" si="46"/>
        <v>-0.87479480500618811</v>
      </c>
      <c r="AJ35" s="55">
        <f t="shared" si="33"/>
        <v>0.15</v>
      </c>
      <c r="AK35" s="55">
        <f t="shared" si="17"/>
        <v>-0.2</v>
      </c>
      <c r="AL35" s="55">
        <f t="shared" si="5"/>
        <v>-0.33121922075092824</v>
      </c>
      <c r="AM35" s="55">
        <f t="shared" si="47"/>
        <v>-7.87</v>
      </c>
      <c r="AN35" s="58"/>
      <c r="AO35" s="59"/>
      <c r="AP35" s="25"/>
      <c r="AQ35" s="51">
        <f t="shared" si="19"/>
        <v>-3662.639327146685</v>
      </c>
      <c r="AR35" s="51">
        <f t="shared" si="20"/>
        <v>-3647.417233518172</v>
      </c>
      <c r="AS35" s="35">
        <f t="shared" si="69"/>
        <v>1</v>
      </c>
      <c r="AT35" s="6">
        <f t="shared" si="31"/>
        <v>2.2857142857142856</v>
      </c>
      <c r="AU35" s="52">
        <f t="shared" si="28"/>
        <v>0.70000000000000007</v>
      </c>
      <c r="AV35" s="52">
        <f t="shared" si="48"/>
        <v>0.99259259259259258</v>
      </c>
      <c r="AW35" s="52">
        <f t="shared" si="66"/>
        <v>0.9947610003165559</v>
      </c>
      <c r="AX35" s="52">
        <f t="shared" si="67"/>
        <v>-2.168407723963317E-3</v>
      </c>
      <c r="AY35" s="52">
        <f t="shared" si="51"/>
        <v>-3.0178326474622746E-2</v>
      </c>
      <c r="AZ35" s="52">
        <f t="shared" si="68"/>
        <v>-0.29476100031655583</v>
      </c>
      <c r="BA35" s="48"/>
      <c r="BB35" s="55">
        <f t="shared" si="53"/>
        <v>-0.44668751974706722</v>
      </c>
      <c r="BC35" s="55">
        <f t="shared" si="54"/>
        <v>2.64</v>
      </c>
      <c r="BD35" s="52"/>
      <c r="BE35" s="52"/>
      <c r="BF35" s="25"/>
      <c r="BG35" s="51">
        <f t="shared" si="22"/>
        <v>-3875.7486374400264</v>
      </c>
      <c r="BH35" s="51">
        <f t="shared" si="23"/>
        <v>-3830.0823565544883</v>
      </c>
      <c r="BI35" s="35">
        <f t="shared" ref="BI35:BI61" si="70">SUMIFS(BaseCount,Center1,"&gt;"&amp;BG35,Center1,"&lt;="&amp;BG36)</f>
        <v>4</v>
      </c>
      <c r="BJ35" s="6">
        <f t="shared" si="25"/>
        <v>2</v>
      </c>
      <c r="BK35" s="52">
        <f t="shared" si="26"/>
        <v>1.5</v>
      </c>
      <c r="BL35" s="52">
        <f t="shared" si="34"/>
        <v>1.005050505050505</v>
      </c>
      <c r="BM35" s="52">
        <f t="shared" si="35"/>
        <v>1.1192044670305539</v>
      </c>
      <c r="BN35" s="52">
        <f t="shared" si="36"/>
        <v>-0.1141539619800489</v>
      </c>
      <c r="BO35" s="67">
        <f t="shared" si="52"/>
        <v>4.1372431469049932E-2</v>
      </c>
      <c r="BP35" s="52">
        <f t="shared" si="37"/>
        <v>0.38079553296944613</v>
      </c>
      <c r="BQ35" s="48"/>
      <c r="BR35" s="55">
        <f t="shared" si="56"/>
        <v>-0.99096544365798722</v>
      </c>
      <c r="BS35" s="55">
        <f t="shared" si="57"/>
        <v>-119.4</v>
      </c>
      <c r="BT35" s="46"/>
      <c r="BU35" s="46"/>
      <c r="BV35" s="25"/>
      <c r="BX35" s="39"/>
      <c r="BY35" s="39"/>
    </row>
    <row r="36" spans="1:77">
      <c r="A36" s="6">
        <f t="shared" si="9"/>
        <v>-39.185982199999998</v>
      </c>
      <c r="B36" s="6">
        <f t="shared" si="10"/>
        <v>-38.059327279999998</v>
      </c>
      <c r="C36" s="65">
        <f>Original_Data!U39</f>
        <v>0</v>
      </c>
      <c r="F36" s="25"/>
      <c r="G36" s="45">
        <f t="shared" si="11"/>
        <v>-2894.7692706543999</v>
      </c>
      <c r="H36" s="45">
        <f t="shared" si="12"/>
        <v>-2893.0779269178984</v>
      </c>
      <c r="I36" s="35">
        <f t="shared" si="0"/>
        <v>1</v>
      </c>
      <c r="J36" s="6">
        <f t="shared" si="39"/>
        <v>1.2</v>
      </c>
      <c r="K36" s="52">
        <f t="shared" si="40"/>
        <v>0.9375</v>
      </c>
      <c r="L36" s="52">
        <f t="shared" si="62"/>
        <v>0.95833333333333337</v>
      </c>
      <c r="M36" s="45">
        <f t="shared" si="63"/>
        <v>1.0023148148148149</v>
      </c>
      <c r="N36" s="45">
        <f t="shared" si="64"/>
        <v>-4.398148148148151E-2</v>
      </c>
      <c r="O36" s="36">
        <f t="shared" si="61"/>
        <v>-3.04410593389088E-2</v>
      </c>
      <c r="P36" s="45">
        <f t="shared" si="65"/>
        <v>-6.4814814814814881E-2</v>
      </c>
      <c r="Q36" s="60"/>
      <c r="R36" s="55">
        <f t="shared" si="1"/>
        <v>0.86627200654703818</v>
      </c>
      <c r="S36" s="55">
        <v>9.3000000000000007</v>
      </c>
      <c r="T36" s="57" t="s">
        <v>851</v>
      </c>
      <c r="U36" s="56" t="s">
        <v>888</v>
      </c>
      <c r="V36" s="56" t="s">
        <v>894</v>
      </c>
      <c r="W36" s="28"/>
      <c r="X36" s="45">
        <f t="shared" si="14"/>
        <v>-4312.1153219632297</v>
      </c>
      <c r="Y36" s="45">
        <f t="shared" si="15"/>
        <v>-4307.0412907537257</v>
      </c>
      <c r="Z36" s="35">
        <f t="shared" si="2"/>
        <v>1</v>
      </c>
      <c r="AA36" s="6">
        <f t="shared" si="29"/>
        <v>1.25</v>
      </c>
      <c r="AB36" s="52">
        <f t="shared" si="30"/>
        <v>0.92307692307692313</v>
      </c>
      <c r="AC36" s="52">
        <f t="shared" si="41"/>
        <v>0.92307692307692302</v>
      </c>
      <c r="AD36" s="45">
        <f t="shared" si="58"/>
        <v>0.99145299145299171</v>
      </c>
      <c r="AE36" s="45">
        <f t="shared" si="59"/>
        <v>-6.8376068376068688E-2</v>
      </c>
      <c r="AF36" s="52">
        <f t="shared" si="44"/>
        <v>-5.8347578347578644E-2</v>
      </c>
      <c r="AG36" s="45">
        <f t="shared" si="60"/>
        <v>-6.8376068376068577E-2</v>
      </c>
      <c r="AH36" s="48"/>
      <c r="AI36" s="55">
        <f t="shared" si="46"/>
        <v>-0.35870521573206982</v>
      </c>
      <c r="AJ36" s="55">
        <f t="shared" si="33"/>
        <v>0.15</v>
      </c>
      <c r="AK36" s="55">
        <f t="shared" si="17"/>
        <v>-0.2</v>
      </c>
      <c r="AL36" s="55">
        <f t="shared" si="5"/>
        <v>-0.25380578235981049</v>
      </c>
      <c r="AM36" s="55">
        <f t="shared" si="47"/>
        <v>-7.87</v>
      </c>
      <c r="AN36" s="58"/>
      <c r="AO36" s="56"/>
      <c r="AP36" s="25"/>
      <c r="AQ36" s="51">
        <f t="shared" si="19"/>
        <v>-3632.1951398896599</v>
      </c>
      <c r="AR36" s="51">
        <f t="shared" si="20"/>
        <v>-3616.9730462611469</v>
      </c>
      <c r="AS36" s="35">
        <f t="shared" si="69"/>
        <v>1</v>
      </c>
      <c r="AT36" s="6">
        <f t="shared" si="31"/>
        <v>1.8571428571428572</v>
      </c>
      <c r="AU36" s="52">
        <f t="shared" si="28"/>
        <v>0.77777777777777779</v>
      </c>
      <c r="AV36" s="52">
        <f t="shared" si="48"/>
        <v>0.8515669515669515</v>
      </c>
      <c r="AW36" s="52">
        <f t="shared" si="66"/>
        <v>0.965954415954416</v>
      </c>
      <c r="AX36" s="52">
        <f t="shared" si="67"/>
        <v>-0.1143874643874645</v>
      </c>
      <c r="AY36" s="52">
        <f t="shared" si="51"/>
        <v>-5.8736942070275466E-2</v>
      </c>
      <c r="AZ36" s="52">
        <f t="shared" si="68"/>
        <v>-0.18817663817663821</v>
      </c>
      <c r="BA36" s="48"/>
      <c r="BB36" s="55">
        <f t="shared" si="53"/>
        <v>0.23291317704502806</v>
      </c>
      <c r="BC36" s="55">
        <f t="shared" si="54"/>
        <v>2.64</v>
      </c>
      <c r="BD36" s="52"/>
      <c r="BE36" s="52"/>
      <c r="BF36" s="25"/>
      <c r="BG36" s="51">
        <f t="shared" si="22"/>
        <v>-3784.4160756689507</v>
      </c>
      <c r="BH36" s="51">
        <f t="shared" si="23"/>
        <v>-3738.7497947834127</v>
      </c>
      <c r="BI36" s="35">
        <f t="shared" si="70"/>
        <v>2</v>
      </c>
      <c r="BJ36" s="6">
        <f t="shared" si="25"/>
        <v>2.8</v>
      </c>
      <c r="BK36" s="52">
        <f t="shared" si="26"/>
        <v>0.83333333333333337</v>
      </c>
      <c r="BL36" s="52">
        <f t="shared" si="34"/>
        <v>1.1565656565656566</v>
      </c>
      <c r="BM36" s="52">
        <f t="shared" si="35"/>
        <v>1.0839310984238519</v>
      </c>
      <c r="BN36" s="52">
        <f t="shared" si="36"/>
        <v>7.2634558141804639E-2</v>
      </c>
      <c r="BO36" s="67">
        <f t="shared" si="52"/>
        <v>-5.855832305107652E-2</v>
      </c>
      <c r="BP36" s="52">
        <f t="shared" si="37"/>
        <v>-0.25059776509051856</v>
      </c>
      <c r="BQ36" s="48"/>
      <c r="BR36" s="55">
        <f t="shared" si="56"/>
        <v>-0.67291453853609418</v>
      </c>
      <c r="BS36" s="55">
        <f t="shared" si="57"/>
        <v>-119.4</v>
      </c>
      <c r="BT36" s="46"/>
      <c r="BU36" s="46"/>
      <c r="BV36" s="25"/>
      <c r="BX36" s="43"/>
      <c r="BY36" s="41"/>
    </row>
    <row r="37" spans="1:77">
      <c r="A37" s="6">
        <f t="shared" si="9"/>
        <v>-40.312637119999998</v>
      </c>
      <c r="B37" s="6">
        <f t="shared" si="10"/>
        <v>-39.185982199999998</v>
      </c>
      <c r="C37" s="65">
        <f>Original_Data!U40</f>
        <v>0</v>
      </c>
      <c r="F37" s="25"/>
      <c r="G37" s="45">
        <f t="shared" si="11"/>
        <v>-2891.3865831813969</v>
      </c>
      <c r="H37" s="45">
        <f t="shared" si="12"/>
        <v>-2889.6952394448954</v>
      </c>
      <c r="I37" s="35">
        <f t="shared" si="0"/>
        <v>1</v>
      </c>
      <c r="J37" s="6">
        <f t="shared" si="39"/>
        <v>1</v>
      </c>
      <c r="K37" s="52">
        <f t="shared" si="40"/>
        <v>1</v>
      </c>
      <c r="L37" s="52">
        <f t="shared" si="62"/>
        <v>0.97916666666666663</v>
      </c>
      <c r="M37" s="45">
        <f t="shared" si="63"/>
        <v>1.0056750298685782</v>
      </c>
      <c r="N37" s="45">
        <f t="shared" si="64"/>
        <v>-2.6508363201911522E-2</v>
      </c>
      <c r="O37" s="36">
        <f t="shared" si="61"/>
        <v>-2.650836320191156E-2</v>
      </c>
      <c r="P37" s="45">
        <f t="shared" si="65"/>
        <v>-5.6750298685781519E-3</v>
      </c>
      <c r="Q37" s="62"/>
      <c r="R37" s="55">
        <f t="shared" si="1"/>
        <v>0.34248376141103204</v>
      </c>
      <c r="S37" s="55">
        <f t="shared" si="32"/>
        <v>9.3000000000000007</v>
      </c>
      <c r="T37" s="58">
        <v>-4</v>
      </c>
      <c r="U37" s="56">
        <v>-4.2000000000000003E-2</v>
      </c>
      <c r="V37" s="56">
        <f>CORREL(K714:K880,R718:R884)</f>
        <v>-4.1857842149643734E-2</v>
      </c>
      <c r="W37" s="28"/>
      <c r="X37" s="45">
        <f t="shared" si="14"/>
        <v>-4301.9672595442216</v>
      </c>
      <c r="Y37" s="45">
        <f t="shared" si="15"/>
        <v>-4296.8932283347176</v>
      </c>
      <c r="Z37" s="35">
        <f t="shared" si="2"/>
        <v>1</v>
      </c>
      <c r="AA37" s="6">
        <f t="shared" si="29"/>
        <v>1.25</v>
      </c>
      <c r="AB37" s="52">
        <f t="shared" si="30"/>
        <v>0.92307692307692313</v>
      </c>
      <c r="AC37" s="52">
        <f t="shared" si="41"/>
        <v>0.92307692307692302</v>
      </c>
      <c r="AD37" s="45">
        <f t="shared" si="58"/>
        <v>0.96136752136752157</v>
      </c>
      <c r="AE37" s="45">
        <f t="shared" si="59"/>
        <v>-3.8290598290598554E-2</v>
      </c>
      <c r="AF37" s="52">
        <f t="shared" si="44"/>
        <v>-3.9772079772080006E-2</v>
      </c>
      <c r="AG37" s="45">
        <f t="shared" si="60"/>
        <v>-3.8290598290598443E-2</v>
      </c>
      <c r="AH37" s="48"/>
      <c r="AI37" s="55">
        <f t="shared" si="46"/>
        <v>0.32522653054743472</v>
      </c>
      <c r="AJ37" s="55">
        <f t="shared" si="33"/>
        <v>0.15</v>
      </c>
      <c r="AK37" s="55">
        <f t="shared" si="17"/>
        <v>-0.2</v>
      </c>
      <c r="AL37" s="55">
        <f t="shared" si="5"/>
        <v>-0.15121602041788479</v>
      </c>
      <c r="AM37" s="55">
        <f t="shared" si="47"/>
        <v>-7.87</v>
      </c>
      <c r="AN37" s="58"/>
      <c r="AO37" s="56"/>
      <c r="AP37" s="25"/>
      <c r="AQ37" s="51">
        <f t="shared" si="19"/>
        <v>-3601.7509526326348</v>
      </c>
      <c r="AR37" s="51">
        <f t="shared" si="20"/>
        <v>-3586.5288590041218</v>
      </c>
      <c r="AS37" s="35">
        <f t="shared" si="69"/>
        <v>2</v>
      </c>
      <c r="AT37" s="6">
        <f t="shared" si="31"/>
        <v>1.7142857142857142</v>
      </c>
      <c r="AU37" s="52">
        <f t="shared" si="28"/>
        <v>1.0769230769230769</v>
      </c>
      <c r="AV37" s="52">
        <f t="shared" si="48"/>
        <v>0.96391263057929721</v>
      </c>
      <c r="AW37" s="52">
        <f t="shared" si="66"/>
        <v>1.0235675846786958</v>
      </c>
      <c r="AX37" s="52">
        <f t="shared" si="67"/>
        <v>-5.9654954099398583E-2</v>
      </c>
      <c r="AY37" s="52">
        <f t="shared" si="51"/>
        <v>-6.9325735992402701E-2</v>
      </c>
      <c r="AZ37" s="52">
        <f t="shared" si="68"/>
        <v>5.3355492244381075E-2</v>
      </c>
      <c r="BA37" s="48"/>
      <c r="BB37" s="55">
        <f t="shared" si="53"/>
        <v>0.80353120975612835</v>
      </c>
      <c r="BC37" s="55">
        <f t="shared" si="54"/>
        <v>2.64</v>
      </c>
      <c r="BD37" s="52"/>
      <c r="BE37" s="52"/>
      <c r="BF37" s="25"/>
      <c r="BG37" s="51">
        <f t="shared" si="22"/>
        <v>-3693.083513897875</v>
      </c>
      <c r="BH37" s="51">
        <f t="shared" si="23"/>
        <v>-3647.417233012337</v>
      </c>
      <c r="BI37" s="35">
        <f t="shared" si="70"/>
        <v>3</v>
      </c>
      <c r="BJ37" s="6">
        <f t="shared" si="25"/>
        <v>2.4</v>
      </c>
      <c r="BK37" s="52">
        <f t="shared" si="26"/>
        <v>1.1363636363636362</v>
      </c>
      <c r="BL37" s="52">
        <f t="shared" si="34"/>
        <v>1.0037878787878789</v>
      </c>
      <c r="BM37" s="52">
        <f t="shared" si="35"/>
        <v>1.1379434441028642</v>
      </c>
      <c r="BN37" s="52">
        <f t="shared" si="36"/>
        <v>-0.13415556531498529</v>
      </c>
      <c r="BO37" s="67">
        <f t="shared" si="52"/>
        <v>1.4873315306432211E-2</v>
      </c>
      <c r="BP37" s="52">
        <f t="shared" si="37"/>
        <v>-1.5798077392279453E-3</v>
      </c>
      <c r="BQ37" s="48"/>
      <c r="BR37" s="55">
        <f t="shared" si="56"/>
        <v>-3.9999442221102646E-2</v>
      </c>
      <c r="BS37" s="55">
        <f t="shared" si="57"/>
        <v>-119.4</v>
      </c>
      <c r="BT37" s="46"/>
      <c r="BU37" s="46"/>
      <c r="BV37" s="25"/>
      <c r="BX37" s="43"/>
      <c r="BY37" s="41"/>
    </row>
    <row r="38" spans="1:77">
      <c r="A38" s="6">
        <f t="shared" si="9"/>
        <v>-41.439292039999998</v>
      </c>
      <c r="B38" s="6">
        <f t="shared" si="10"/>
        <v>-40.312637119999998</v>
      </c>
      <c r="C38" s="65">
        <f>Original_Data!U41</f>
        <v>0</v>
      </c>
      <c r="F38" s="25"/>
      <c r="G38" s="45">
        <f t="shared" si="11"/>
        <v>-2888.0038957083939</v>
      </c>
      <c r="H38" s="45">
        <f t="shared" si="12"/>
        <v>-2886.3125519718924</v>
      </c>
      <c r="I38" s="35">
        <f t="shared" si="0"/>
        <v>1</v>
      </c>
      <c r="J38" s="6">
        <f t="shared" si="39"/>
        <v>1</v>
      </c>
      <c r="K38" s="52">
        <f t="shared" si="40"/>
        <v>1</v>
      </c>
      <c r="L38" s="52">
        <f t="shared" si="62"/>
        <v>1</v>
      </c>
      <c r="M38" s="45">
        <f t="shared" si="63"/>
        <v>1.0090352449223416</v>
      </c>
      <c r="N38" s="45">
        <f t="shared" si="64"/>
        <v>-9.0352449223416453E-3</v>
      </c>
      <c r="O38" s="36">
        <f t="shared" si="61"/>
        <v>9.1099163679809001E-3</v>
      </c>
      <c r="P38" s="45">
        <f t="shared" si="65"/>
        <v>-9.0352449223416453E-3</v>
      </c>
      <c r="Q38" s="60"/>
      <c r="R38" s="55">
        <f t="shared" si="1"/>
        <v>-0.34155644197216078</v>
      </c>
      <c r="S38" s="55">
        <f t="shared" si="32"/>
        <v>9.3000000000000007</v>
      </c>
      <c r="T38" s="58">
        <v>-3</v>
      </c>
      <c r="U38" s="56">
        <v>-2.1999999999999999E-2</v>
      </c>
      <c r="V38" s="56">
        <f>CORREL(K714:K880,R717:R883)</f>
        <v>-2.199881576134087E-2</v>
      </c>
      <c r="W38" s="28"/>
      <c r="X38" s="45">
        <f t="shared" si="14"/>
        <v>-4291.8191971252136</v>
      </c>
      <c r="Y38" s="45">
        <f t="shared" si="15"/>
        <v>-4286.7451659157095</v>
      </c>
      <c r="Z38" s="35">
        <f t="shared" si="2"/>
        <v>1</v>
      </c>
      <c r="AA38" s="6">
        <f t="shared" si="29"/>
        <v>1.25</v>
      </c>
      <c r="AB38" s="52">
        <f t="shared" si="30"/>
        <v>0.92307692307692313</v>
      </c>
      <c r="AC38" s="52">
        <f t="shared" si="41"/>
        <v>0.92307692307692302</v>
      </c>
      <c r="AD38" s="45">
        <f t="shared" si="58"/>
        <v>0.9357264957264958</v>
      </c>
      <c r="AE38" s="45">
        <f t="shared" si="59"/>
        <v>-1.2649572649572782E-2</v>
      </c>
      <c r="AF38" s="52">
        <f t="shared" si="44"/>
        <v>-2.4045584045584212E-2</v>
      </c>
      <c r="AG38" s="45">
        <f t="shared" si="60"/>
        <v>-1.2649572649572671E-2</v>
      </c>
      <c r="AH38" s="48"/>
      <c r="AI38" s="55">
        <f t="shared" si="46"/>
        <v>0.85698116869361241</v>
      </c>
      <c r="AJ38" s="55">
        <f t="shared" si="33"/>
        <v>0.15</v>
      </c>
      <c r="AK38" s="55">
        <f t="shared" si="17"/>
        <v>-0.2</v>
      </c>
      <c r="AL38" s="55">
        <f t="shared" si="5"/>
        <v>-7.145282469595815E-2</v>
      </c>
      <c r="AM38" s="55">
        <f t="shared" si="47"/>
        <v>-7.87</v>
      </c>
      <c r="AN38" s="58"/>
      <c r="AO38" s="56"/>
      <c r="AP38" s="25"/>
      <c r="AQ38" s="51">
        <f t="shared" si="19"/>
        <v>-3571.3067653756098</v>
      </c>
      <c r="AR38" s="51">
        <f t="shared" si="20"/>
        <v>-3556.0846717470968</v>
      </c>
      <c r="AS38" s="35">
        <f t="shared" si="69"/>
        <v>2</v>
      </c>
      <c r="AT38" s="6">
        <f t="shared" si="31"/>
        <v>1.8571428571428572</v>
      </c>
      <c r="AU38" s="52">
        <f t="shared" si="28"/>
        <v>1.037037037037037</v>
      </c>
      <c r="AV38" s="52">
        <f t="shared" si="48"/>
        <v>1.050332383665717</v>
      </c>
      <c r="AW38" s="52">
        <f t="shared" si="66"/>
        <v>1.084267173156062</v>
      </c>
      <c r="AX38" s="52">
        <f t="shared" si="67"/>
        <v>-3.3934789490345008E-2</v>
      </c>
      <c r="AY38" s="52">
        <f t="shared" si="51"/>
        <v>-6.4890860995586497E-2</v>
      </c>
      <c r="AZ38" s="52">
        <f t="shared" si="68"/>
        <v>-4.7230136119025046E-2</v>
      </c>
      <c r="BA38" s="48"/>
      <c r="BB38" s="55">
        <f t="shared" si="53"/>
        <v>0.99816805916767704</v>
      </c>
      <c r="BC38" s="55">
        <f t="shared" si="54"/>
        <v>2.64</v>
      </c>
      <c r="BD38" s="52"/>
      <c r="BE38" s="52"/>
      <c r="BF38" s="25"/>
      <c r="BG38" s="51">
        <f t="shared" si="22"/>
        <v>-3601.7509521267993</v>
      </c>
      <c r="BH38" s="51">
        <f t="shared" si="23"/>
        <v>-3556.0846712412613</v>
      </c>
      <c r="BI38" s="35">
        <f t="shared" si="70"/>
        <v>3</v>
      </c>
      <c r="BJ38" s="6">
        <f t="shared" si="25"/>
        <v>2.8</v>
      </c>
      <c r="BK38" s="52">
        <f t="shared" si="26"/>
        <v>1.0416666666666667</v>
      </c>
      <c r="BL38" s="52">
        <f t="shared" si="34"/>
        <v>1.2332564778216952</v>
      </c>
      <c r="BM38" s="52">
        <f t="shared" si="35"/>
        <v>1.1271155247292179</v>
      </c>
      <c r="BN38" s="52">
        <f t="shared" si="36"/>
        <v>0.10614095309247729</v>
      </c>
      <c r="BO38" s="67">
        <f t="shared" si="52"/>
        <v>6.6727931787338157E-3</v>
      </c>
      <c r="BP38" s="52">
        <f t="shared" si="37"/>
        <v>-8.5448858062551203E-2</v>
      </c>
      <c r="BQ38" s="48"/>
      <c r="BR38" s="55">
        <f t="shared" si="56"/>
        <v>0.61163183765342288</v>
      </c>
      <c r="BS38" s="55">
        <f t="shared" si="57"/>
        <v>-119.4</v>
      </c>
      <c r="BT38" s="46"/>
      <c r="BU38" s="46"/>
      <c r="BV38" s="25"/>
    </row>
    <row r="39" spans="1:77">
      <c r="A39" s="6">
        <f t="shared" si="9"/>
        <v>-42.565946959999998</v>
      </c>
      <c r="B39" s="6">
        <f t="shared" si="10"/>
        <v>-41.439292039999998</v>
      </c>
      <c r="C39" s="65">
        <f>Original_Data!U42</f>
        <v>0</v>
      </c>
      <c r="F39" s="25"/>
      <c r="G39" s="45">
        <f t="shared" si="11"/>
        <v>-2884.6212082353909</v>
      </c>
      <c r="H39" s="45">
        <f t="shared" si="12"/>
        <v>-2882.9298644988894</v>
      </c>
      <c r="I39" s="35">
        <f t="shared" si="0"/>
        <v>1</v>
      </c>
      <c r="J39" s="6">
        <f t="shared" si="39"/>
        <v>1</v>
      </c>
      <c r="K39" s="52">
        <f t="shared" si="40"/>
        <v>1</v>
      </c>
      <c r="L39" s="52">
        <f t="shared" si="62"/>
        <v>1.1111111111111109</v>
      </c>
      <c r="M39" s="45">
        <f t="shared" si="63"/>
        <v>1.0482377538829151</v>
      </c>
      <c r="N39" s="45">
        <f t="shared" si="64"/>
        <v>6.287335722819587E-2</v>
      </c>
      <c r="O39" s="36">
        <f t="shared" si="61"/>
        <v>3.53195937873357E-2</v>
      </c>
      <c r="P39" s="45">
        <f t="shared" si="65"/>
        <v>-4.8237753882915069E-2</v>
      </c>
      <c r="Q39" s="60"/>
      <c r="R39" s="55">
        <f t="shared" si="1"/>
        <v>-0.86577859017962244</v>
      </c>
      <c r="S39" s="55">
        <f t="shared" si="32"/>
        <v>9.3000000000000007</v>
      </c>
      <c r="T39" s="58">
        <v>-2</v>
      </c>
      <c r="U39" s="56">
        <v>8.0000000000000002E-3</v>
      </c>
      <c r="V39" s="56">
        <f>CORREL(K714:K880,R716:R882)</f>
        <v>8.1698791718919361E-3</v>
      </c>
      <c r="W39" s="28"/>
      <c r="X39" s="45">
        <f t="shared" si="14"/>
        <v>-4281.6711347062055</v>
      </c>
      <c r="Y39" s="45">
        <f t="shared" si="15"/>
        <v>-4276.5971034967015</v>
      </c>
      <c r="Z39" s="35">
        <f t="shared" si="2"/>
        <v>1</v>
      </c>
      <c r="AA39" s="6">
        <f t="shared" si="29"/>
        <v>1.25</v>
      </c>
      <c r="AB39" s="52">
        <f t="shared" si="30"/>
        <v>0.92307692307692313</v>
      </c>
      <c r="AC39" s="52">
        <f t="shared" si="41"/>
        <v>0.92307692307692302</v>
      </c>
      <c r="AD39" s="45">
        <f t="shared" si="58"/>
        <v>0.94427350427350432</v>
      </c>
      <c r="AE39" s="45">
        <f t="shared" si="59"/>
        <v>-2.1196581196581299E-2</v>
      </c>
      <c r="AF39" s="52">
        <f t="shared" si="44"/>
        <v>-1.7094017094017182E-2</v>
      </c>
      <c r="AG39" s="45">
        <f t="shared" si="60"/>
        <v>-2.1196581196581188E-2</v>
      </c>
      <c r="AH39" s="48"/>
      <c r="AI39" s="55">
        <f t="shared" si="46"/>
        <v>0.98774479372323543</v>
      </c>
      <c r="AJ39" s="55">
        <f t="shared" si="33"/>
        <v>0.15</v>
      </c>
      <c r="AK39" s="55">
        <f t="shared" si="17"/>
        <v>-0.2</v>
      </c>
      <c r="AL39" s="55">
        <f t="shared" si="5"/>
        <v>-5.1838280941514714E-2</v>
      </c>
      <c r="AM39" s="55">
        <f t="shared" si="47"/>
        <v>-7.87</v>
      </c>
      <c r="AN39" s="58"/>
      <c r="AO39" s="56"/>
      <c r="AP39" s="25"/>
      <c r="AQ39" s="51">
        <f t="shared" si="19"/>
        <v>-3540.8625781185847</v>
      </c>
      <c r="AR39" s="51">
        <f t="shared" si="20"/>
        <v>-3525.6404844900717</v>
      </c>
      <c r="AS39" s="35">
        <f t="shared" si="69"/>
        <v>2</v>
      </c>
      <c r="AT39" s="6">
        <f t="shared" si="31"/>
        <v>1.8571428571428572</v>
      </c>
      <c r="AU39" s="52">
        <f t="shared" si="28"/>
        <v>1.037037037037037</v>
      </c>
      <c r="AV39" s="52">
        <f t="shared" si="48"/>
        <v>0.95061728395061718</v>
      </c>
      <c r="AW39" s="52">
        <f t="shared" si="66"/>
        <v>1.0517001233476331</v>
      </c>
      <c r="AX39" s="52">
        <f t="shared" si="67"/>
        <v>-0.1010828393970159</v>
      </c>
      <c r="AY39" s="52">
        <f t="shared" si="51"/>
        <v>-2.0250667179353532E-2</v>
      </c>
      <c r="AZ39" s="52">
        <f t="shared" si="68"/>
        <v>-1.4663086310596096E-2</v>
      </c>
      <c r="BA39" s="48"/>
      <c r="BB39" s="55">
        <f t="shared" si="53"/>
        <v>0.72575098029238116</v>
      </c>
      <c r="BC39" s="55">
        <f t="shared" si="54"/>
        <v>2.64</v>
      </c>
      <c r="BD39" s="52"/>
      <c r="BE39" s="52"/>
      <c r="BF39" s="25"/>
      <c r="BG39" s="51">
        <f t="shared" si="22"/>
        <v>-3510.4183903557237</v>
      </c>
      <c r="BH39" s="51">
        <f t="shared" si="23"/>
        <v>-3464.7521094701856</v>
      </c>
      <c r="BI39" s="35">
        <f t="shared" si="70"/>
        <v>5</v>
      </c>
      <c r="BJ39" s="6">
        <f t="shared" si="25"/>
        <v>2.6</v>
      </c>
      <c r="BK39" s="52">
        <f t="shared" si="26"/>
        <v>1.5217391304347827</v>
      </c>
      <c r="BL39" s="52">
        <f t="shared" si="34"/>
        <v>1.2248389694041866</v>
      </c>
      <c r="BM39" s="52">
        <f t="shared" si="35"/>
        <v>1.1768059776454771</v>
      </c>
      <c r="BN39" s="52">
        <f t="shared" si="36"/>
        <v>4.8032991758709453E-2</v>
      </c>
      <c r="BO39" s="67">
        <f t="shared" si="52"/>
        <v>8.5780538914858775E-2</v>
      </c>
      <c r="BP39" s="52">
        <f t="shared" si="37"/>
        <v>0.34493315278930559</v>
      </c>
      <c r="BQ39" s="48"/>
      <c r="BR39" s="55">
        <f t="shared" si="56"/>
        <v>0.97707378315921023</v>
      </c>
      <c r="BS39" s="55">
        <f t="shared" si="57"/>
        <v>-119.4</v>
      </c>
      <c r="BT39" s="46"/>
      <c r="BU39" s="46"/>
      <c r="BV39" s="25"/>
    </row>
    <row r="40" spans="1:77">
      <c r="A40" s="6">
        <f t="shared" si="9"/>
        <v>-43.692601879999998</v>
      </c>
      <c r="B40" s="6">
        <f t="shared" si="10"/>
        <v>-42.565946959999998</v>
      </c>
      <c r="C40" s="65">
        <f>Original_Data!U43</f>
        <v>1</v>
      </c>
      <c r="F40" s="25"/>
      <c r="G40" s="45">
        <f t="shared" si="11"/>
        <v>-2881.2385207623879</v>
      </c>
      <c r="H40" s="45">
        <f t="shared" si="12"/>
        <v>-2879.5471770258864</v>
      </c>
      <c r="I40" s="35">
        <f t="shared" si="0"/>
        <v>2</v>
      </c>
      <c r="J40" s="6">
        <f t="shared" si="39"/>
        <v>1</v>
      </c>
      <c r="K40" s="52">
        <f t="shared" si="40"/>
        <v>1.3333333333333333</v>
      </c>
      <c r="L40" s="52">
        <f t="shared" si="62"/>
        <v>1.1003584229390679</v>
      </c>
      <c r="M40" s="45">
        <f t="shared" si="63"/>
        <v>1.0482377538829151</v>
      </c>
      <c r="N40" s="45">
        <f t="shared" si="64"/>
        <v>5.2120669056152868E-2</v>
      </c>
      <c r="O40" s="36">
        <f t="shared" si="61"/>
        <v>5.2120669056152868E-2</v>
      </c>
      <c r="P40" s="45">
        <f t="shared" si="65"/>
        <v>0.28509557945041819</v>
      </c>
      <c r="Q40" s="62"/>
      <c r="R40" s="55">
        <f t="shared" si="1"/>
        <v>-0.98489331398471458</v>
      </c>
      <c r="S40" s="55">
        <f t="shared" si="32"/>
        <v>9.3000000000000007</v>
      </c>
      <c r="T40" s="58">
        <v>-1</v>
      </c>
      <c r="U40" s="59">
        <v>3.4000000000000002E-2</v>
      </c>
      <c r="V40" s="59">
        <f>CORREL(K714:K880,R715:R881)</f>
        <v>3.442364993384605E-2</v>
      </c>
      <c r="W40" s="28"/>
      <c r="X40" s="45">
        <f t="shared" si="14"/>
        <v>-4271.5230722871975</v>
      </c>
      <c r="Y40" s="45">
        <f t="shared" si="15"/>
        <v>-4266.4490410776934</v>
      </c>
      <c r="Z40" s="35">
        <f t="shared" si="2"/>
        <v>1</v>
      </c>
      <c r="AA40" s="6">
        <f t="shared" si="29"/>
        <v>1.25</v>
      </c>
      <c r="AB40" s="52">
        <f t="shared" si="30"/>
        <v>0.92307692307692313</v>
      </c>
      <c r="AC40" s="52">
        <f t="shared" si="41"/>
        <v>0.93538461538461537</v>
      </c>
      <c r="AD40" s="45">
        <f t="shared" si="58"/>
        <v>0.95282051282051283</v>
      </c>
      <c r="AE40" s="45">
        <f t="shared" si="59"/>
        <v>-1.7435897435897463E-2</v>
      </c>
      <c r="AF40" s="52">
        <f t="shared" si="44"/>
        <v>-1.299145299145299E-2</v>
      </c>
      <c r="AG40" s="45">
        <f t="shared" si="60"/>
        <v>-2.9743589743589705E-2</v>
      </c>
      <c r="AH40" s="48"/>
      <c r="AI40" s="55">
        <f t="shared" si="46"/>
        <v>0.65633165220916456</v>
      </c>
      <c r="AJ40" s="55">
        <f t="shared" si="33"/>
        <v>0.15</v>
      </c>
      <c r="AK40" s="55">
        <f t="shared" si="17"/>
        <v>-0.2</v>
      </c>
      <c r="AL40" s="55">
        <f t="shared" si="5"/>
        <v>-0.10155025216862533</v>
      </c>
      <c r="AM40" s="55">
        <f t="shared" si="47"/>
        <v>-7.87</v>
      </c>
      <c r="AN40" s="58"/>
      <c r="AO40" s="56"/>
      <c r="AP40" s="25"/>
      <c r="AQ40" s="51">
        <f t="shared" si="19"/>
        <v>-3510.4183908615596</v>
      </c>
      <c r="AR40" s="51">
        <f t="shared" si="20"/>
        <v>-3495.1962972330466</v>
      </c>
      <c r="AS40" s="35">
        <f t="shared" si="69"/>
        <v>1</v>
      </c>
      <c r="AT40" s="6">
        <f t="shared" si="31"/>
        <v>1.8571428571428572</v>
      </c>
      <c r="AU40" s="52">
        <f t="shared" si="28"/>
        <v>0.77777777777777779</v>
      </c>
      <c r="AV40" s="52">
        <f t="shared" si="48"/>
        <v>1.1234567901234567</v>
      </c>
      <c r="AW40" s="52">
        <f t="shared" si="66"/>
        <v>1.0491911627741564</v>
      </c>
      <c r="AX40" s="52">
        <f t="shared" si="67"/>
        <v>7.4265627349300312E-2</v>
      </c>
      <c r="AY40" s="52">
        <f t="shared" si="51"/>
        <v>3.021943061493167E-2</v>
      </c>
      <c r="AZ40" s="52">
        <f t="shared" si="68"/>
        <v>-0.27141338499637857</v>
      </c>
      <c r="BA40" s="48"/>
      <c r="BB40" s="55">
        <f t="shared" si="53"/>
        <v>0.11374695191459691</v>
      </c>
      <c r="BC40" s="55">
        <f t="shared" si="54"/>
        <v>2.64</v>
      </c>
      <c r="BF40" s="25"/>
      <c r="BG40" s="51">
        <f t="shared" si="22"/>
        <v>-3419.085828584648</v>
      </c>
      <c r="BH40" s="51">
        <f t="shared" si="23"/>
        <v>-3373.4195476991099</v>
      </c>
      <c r="BI40" s="35">
        <f t="shared" si="70"/>
        <v>4</v>
      </c>
      <c r="BJ40" s="6">
        <f t="shared" si="25"/>
        <v>3.4</v>
      </c>
      <c r="BK40" s="52">
        <f t="shared" si="26"/>
        <v>1.1111111111111109</v>
      </c>
      <c r="BL40" s="52">
        <f t="shared" si="34"/>
        <v>1.2479871175523349</v>
      </c>
      <c r="BM40" s="52">
        <f t="shared" si="35"/>
        <v>1.1448194456589453</v>
      </c>
      <c r="BN40" s="52">
        <f t="shared" si="36"/>
        <v>0.1031676718933896</v>
      </c>
      <c r="BO40" s="67">
        <f t="shared" si="52"/>
        <v>4.2544772311293055E-2</v>
      </c>
      <c r="BP40" s="52">
        <f t="shared" si="37"/>
        <v>-3.3708334547834395E-2</v>
      </c>
      <c r="BQ40" s="48"/>
      <c r="BR40" s="55">
        <f t="shared" si="56"/>
        <v>0.88533204655927722</v>
      </c>
      <c r="BS40" s="55">
        <f t="shared" si="57"/>
        <v>-119.4</v>
      </c>
      <c r="BT40" s="46"/>
      <c r="BU40" s="46"/>
      <c r="BV40" s="25"/>
      <c r="BX40" s="44"/>
      <c r="BY40" s="39"/>
    </row>
    <row r="41" spans="1:77">
      <c r="A41" s="6">
        <f t="shared" si="9"/>
        <v>-44.819256799999998</v>
      </c>
      <c r="B41" s="6">
        <f t="shared" si="10"/>
        <v>-43.692601879999998</v>
      </c>
      <c r="C41" s="65">
        <f>Original_Data!U44</f>
        <v>0</v>
      </c>
      <c r="F41" s="25"/>
      <c r="G41" s="45">
        <f t="shared" si="11"/>
        <v>-2877.8558332893849</v>
      </c>
      <c r="H41" s="45">
        <f t="shared" si="12"/>
        <v>-2876.1644895528834</v>
      </c>
      <c r="I41" s="35">
        <f t="shared" si="0"/>
        <v>1</v>
      </c>
      <c r="J41" s="6">
        <f t="shared" si="39"/>
        <v>1.1000000000000001</v>
      </c>
      <c r="K41" s="52">
        <f t="shared" si="40"/>
        <v>0.96774193548387089</v>
      </c>
      <c r="L41" s="52">
        <f t="shared" si="62"/>
        <v>1.0896057347670249</v>
      </c>
      <c r="M41" s="45">
        <f t="shared" si="63"/>
        <v>1.0482377538829151</v>
      </c>
      <c r="N41" s="45">
        <f t="shared" si="64"/>
        <v>4.1367980884109867E-2</v>
      </c>
      <c r="O41" s="36">
        <f t="shared" si="61"/>
        <v>4.2488052568697698E-2</v>
      </c>
      <c r="P41" s="45">
        <f t="shared" si="65"/>
        <v>-8.0495818399044183E-2</v>
      </c>
      <c r="Q41" s="60"/>
      <c r="R41" s="55">
        <f t="shared" si="1"/>
        <v>-0.64316551030636049</v>
      </c>
      <c r="S41" s="55">
        <f t="shared" si="32"/>
        <v>9.3000000000000007</v>
      </c>
      <c r="T41" s="76">
        <v>0</v>
      </c>
      <c r="U41" s="59">
        <v>4.4999999999999998E-2</v>
      </c>
      <c r="V41" s="59">
        <f>CORREL(K714:K880,R714:R880)</f>
        <v>4.4646103596545389E-2</v>
      </c>
      <c r="W41" s="28"/>
      <c r="X41" s="45">
        <f t="shared" si="14"/>
        <v>-4261.3750098681894</v>
      </c>
      <c r="Y41" s="45">
        <f t="shared" si="15"/>
        <v>-4256.3009786586854</v>
      </c>
      <c r="Z41" s="35">
        <f t="shared" si="2"/>
        <v>1</v>
      </c>
      <c r="AA41" s="6">
        <f t="shared" si="29"/>
        <v>1.125</v>
      </c>
      <c r="AB41" s="52">
        <f t="shared" si="30"/>
        <v>0.96</v>
      </c>
      <c r="AC41" s="52">
        <f t="shared" si="41"/>
        <v>0.96102564102564114</v>
      </c>
      <c r="AD41" s="45">
        <f t="shared" si="58"/>
        <v>0.96136752136752135</v>
      </c>
      <c r="AE41" s="45">
        <f t="shared" si="59"/>
        <v>-3.4188034188020744E-4</v>
      </c>
      <c r="AF41" s="52">
        <f t="shared" si="44"/>
        <v>-3.4188034188028144E-4</v>
      </c>
      <c r="AG41" s="45">
        <f t="shared" si="60"/>
        <v>-1.3675213675213849E-3</v>
      </c>
      <c r="AH41" s="48"/>
      <c r="AI41" s="55">
        <f t="shared" si="46"/>
        <v>1.781363631269945E-2</v>
      </c>
      <c r="AJ41" s="55">
        <f t="shared" si="33"/>
        <v>0.15</v>
      </c>
      <c r="AK41" s="55">
        <f t="shared" si="17"/>
        <v>-0.2</v>
      </c>
      <c r="AL41" s="55">
        <f t="shared" si="5"/>
        <v>-0.1973279545530951</v>
      </c>
      <c r="AM41" s="55">
        <f t="shared" si="47"/>
        <v>-7.87</v>
      </c>
      <c r="AN41" s="58"/>
      <c r="AO41" s="56"/>
      <c r="AP41" s="25"/>
      <c r="AQ41" s="51">
        <f t="shared" si="19"/>
        <v>-3479.9742036045345</v>
      </c>
      <c r="AR41" s="51">
        <f t="shared" si="20"/>
        <v>-3464.7521099760215</v>
      </c>
      <c r="AS41" s="35">
        <f t="shared" si="69"/>
        <v>4</v>
      </c>
      <c r="AT41" s="6">
        <f t="shared" si="31"/>
        <v>1.8571428571428572</v>
      </c>
      <c r="AU41" s="52">
        <f t="shared" si="28"/>
        <v>1.5555555555555556</v>
      </c>
      <c r="AV41" s="52">
        <f t="shared" si="48"/>
        <v>1.2098765432098766</v>
      </c>
      <c r="AW41" s="52">
        <f t="shared" si="66"/>
        <v>1.092401039317366</v>
      </c>
      <c r="AX41" s="52">
        <f t="shared" si="67"/>
        <v>0.1174755038925106</v>
      </c>
      <c r="AY41" s="52">
        <f t="shared" si="51"/>
        <v>0.14045890389976404</v>
      </c>
      <c r="AZ41" s="52">
        <f t="shared" si="68"/>
        <v>0.4631545162381896</v>
      </c>
      <c r="BA41" s="48"/>
      <c r="BB41" s="55">
        <f t="shared" si="53"/>
        <v>-0.55148053942059372</v>
      </c>
      <c r="BC41" s="55">
        <f t="shared" si="54"/>
        <v>2.64</v>
      </c>
      <c r="BD41" s="52"/>
      <c r="BE41" s="52"/>
      <c r="BF41" s="25"/>
      <c r="BG41" s="51">
        <f t="shared" si="22"/>
        <v>-3327.7532668135723</v>
      </c>
      <c r="BH41" s="51">
        <f t="shared" si="23"/>
        <v>-3282.0869859280342</v>
      </c>
      <c r="BI41" s="35">
        <f t="shared" si="70"/>
        <v>4</v>
      </c>
      <c r="BJ41" s="6">
        <f t="shared" si="25"/>
        <v>3.4</v>
      </c>
      <c r="BK41" s="52">
        <f t="shared" si="26"/>
        <v>1.1111111111111109</v>
      </c>
      <c r="BL41" s="52">
        <f t="shared" si="34"/>
        <v>1.1430395913154532</v>
      </c>
      <c r="BM41" s="52">
        <f t="shared" si="35"/>
        <v>1.1666059380336731</v>
      </c>
      <c r="BN41" s="52">
        <f t="shared" si="36"/>
        <v>-2.3566346718219888E-2</v>
      </c>
      <c r="BO41" s="67">
        <f t="shared" si="52"/>
        <v>3.6302080335210686E-2</v>
      </c>
      <c r="BP41" s="52">
        <f t="shared" si="37"/>
        <v>-5.5494826922562135E-2</v>
      </c>
      <c r="BQ41" s="48"/>
      <c r="BR41" s="55">
        <f t="shared" si="56"/>
        <v>0.37933360600456317</v>
      </c>
      <c r="BS41" s="55">
        <f t="shared" si="57"/>
        <v>-119.4</v>
      </c>
      <c r="BT41" s="46"/>
      <c r="BU41" s="46"/>
      <c r="BV41" s="25"/>
      <c r="BX41" s="43"/>
      <c r="BY41" s="41"/>
    </row>
    <row r="42" spans="1:77">
      <c r="A42" s="6">
        <f t="shared" si="9"/>
        <v>-45.945911719999998</v>
      </c>
      <c r="B42" s="6">
        <f t="shared" si="10"/>
        <v>-44.819256799999998</v>
      </c>
      <c r="C42" s="65">
        <f>Original_Data!U45</f>
        <v>0</v>
      </c>
      <c r="F42" s="25"/>
      <c r="G42" s="45">
        <f t="shared" si="11"/>
        <v>-2874.4731458163819</v>
      </c>
      <c r="H42" s="45">
        <f t="shared" si="12"/>
        <v>-2872.7818020798804</v>
      </c>
      <c r="I42" s="35">
        <f t="shared" si="0"/>
        <v>1</v>
      </c>
      <c r="J42" s="6">
        <f t="shared" si="39"/>
        <v>1.1000000000000001</v>
      </c>
      <c r="K42" s="52">
        <f t="shared" si="40"/>
        <v>0.96774193548387089</v>
      </c>
      <c r="L42" s="52">
        <f t="shared" si="62"/>
        <v>1.075268817204301</v>
      </c>
      <c r="M42" s="45">
        <f t="shared" si="63"/>
        <v>1.0412933094384706</v>
      </c>
      <c r="N42" s="45">
        <f t="shared" si="64"/>
        <v>3.3975507765830359E-2</v>
      </c>
      <c r="O42" s="36">
        <f t="shared" si="61"/>
        <v>3.5394265232974918E-2</v>
      </c>
      <c r="P42" s="45">
        <f t="shared" si="65"/>
        <v>-7.3551373954599764E-2</v>
      </c>
      <c r="Q42" s="60"/>
      <c r="R42" s="55">
        <f t="shared" si="1"/>
        <v>-4.9341636725606897E-4</v>
      </c>
      <c r="S42" s="55">
        <f t="shared" si="32"/>
        <v>9.3000000000000007</v>
      </c>
      <c r="T42" s="58">
        <v>1</v>
      </c>
      <c r="U42" s="59">
        <v>3.4000000000000002E-2</v>
      </c>
      <c r="V42" s="59">
        <f>CORREL(K714:K880,R713:R879)</f>
        <v>3.3994522695789314E-2</v>
      </c>
      <c r="W42" s="28"/>
      <c r="X42" s="45">
        <f t="shared" si="14"/>
        <v>-4251.2269474491814</v>
      </c>
      <c r="Y42" s="45">
        <f t="shared" si="15"/>
        <v>-4246.1529162396773</v>
      </c>
      <c r="Z42" s="35">
        <f t="shared" si="2"/>
        <v>1</v>
      </c>
      <c r="AA42" s="6">
        <f t="shared" si="29"/>
        <v>1</v>
      </c>
      <c r="AB42" s="52">
        <f t="shared" si="30"/>
        <v>1</v>
      </c>
      <c r="AC42" s="52">
        <f t="shared" si="41"/>
        <v>0.98666666666666669</v>
      </c>
      <c r="AD42" s="45">
        <f t="shared" si="58"/>
        <v>0.96991452991452987</v>
      </c>
      <c r="AE42" s="45">
        <f t="shared" si="59"/>
        <v>1.6752136752136826E-2</v>
      </c>
      <c r="AF42" s="52">
        <f t="shared" si="44"/>
        <v>-1.2041785375118611E-2</v>
      </c>
      <c r="AG42" s="45">
        <f t="shared" si="60"/>
        <v>3.0085470085470134E-2</v>
      </c>
      <c r="AH42" s="48"/>
      <c r="AI42" s="55">
        <f t="shared" si="46"/>
        <v>-0.62903957799103538</v>
      </c>
      <c r="AJ42" s="55">
        <f t="shared" si="33"/>
        <v>0.15</v>
      </c>
      <c r="AK42" s="55">
        <f t="shared" si="17"/>
        <v>-0.2</v>
      </c>
      <c r="AL42" s="55">
        <f t="shared" si="5"/>
        <v>-0.29435593669865534</v>
      </c>
      <c r="AM42" s="55">
        <f t="shared" si="47"/>
        <v>-7.87</v>
      </c>
      <c r="AN42" s="53"/>
      <c r="AO42" s="66"/>
      <c r="AP42" s="25"/>
      <c r="AQ42" s="51">
        <f t="shared" si="19"/>
        <v>-3449.5300163475094</v>
      </c>
      <c r="AR42" s="51">
        <f t="shared" si="20"/>
        <v>-3434.3079227189965</v>
      </c>
      <c r="AS42" s="35">
        <f t="shared" si="69"/>
        <v>3</v>
      </c>
      <c r="AT42" s="6">
        <f t="shared" si="31"/>
        <v>1.8571428571428572</v>
      </c>
      <c r="AU42" s="52">
        <f t="shared" si="28"/>
        <v>1.2962962962962963</v>
      </c>
      <c r="AV42" s="52">
        <f t="shared" si="48"/>
        <v>1.35291613452533</v>
      </c>
      <c r="AW42" s="52">
        <f t="shared" si="66"/>
        <v>1.1232805540678488</v>
      </c>
      <c r="AX42" s="52">
        <f t="shared" si="67"/>
        <v>0.22963558045748123</v>
      </c>
      <c r="AY42" s="52">
        <f t="shared" si="51"/>
        <v>0.10166161369144107</v>
      </c>
      <c r="AZ42" s="52">
        <f t="shared" si="68"/>
        <v>0.17301574222844751</v>
      </c>
      <c r="BA42" s="48"/>
      <c r="BB42" s="55">
        <f t="shared" si="53"/>
        <v>-0.95866415733740207</v>
      </c>
      <c r="BC42" s="55">
        <f t="shared" si="54"/>
        <v>2.64</v>
      </c>
      <c r="BD42" s="52"/>
      <c r="BE42" s="52"/>
      <c r="BF42" s="25"/>
      <c r="BG42" s="51">
        <f t="shared" si="22"/>
        <v>-3236.4207050424966</v>
      </c>
      <c r="BH42" s="51">
        <f t="shared" si="23"/>
        <v>-3190.7544241569585</v>
      </c>
      <c r="BI42" s="35">
        <f t="shared" si="70"/>
        <v>5</v>
      </c>
      <c r="BJ42" s="6">
        <f t="shared" si="25"/>
        <v>3.8</v>
      </c>
      <c r="BK42" s="52">
        <f t="shared" si="26"/>
        <v>1.2068965517241379</v>
      </c>
      <c r="BL42" s="52">
        <f t="shared" si="34"/>
        <v>1.1490133069665882</v>
      </c>
      <c r="BM42" s="52">
        <f t="shared" si="35"/>
        <v>1.1197083911361259</v>
      </c>
      <c r="BN42" s="52">
        <f t="shared" si="36"/>
        <v>2.9304915830462352E-2</v>
      </c>
      <c r="BO42" s="67">
        <f t="shared" si="52"/>
        <v>-4.2001085662130011E-2</v>
      </c>
      <c r="BP42" s="52">
        <f t="shared" si="37"/>
        <v>8.7188160588012042E-2</v>
      </c>
      <c r="BQ42" s="48"/>
      <c r="BR42" s="55">
        <f t="shared" si="56"/>
        <v>-0.304159244623118</v>
      </c>
      <c r="BS42" s="55">
        <f t="shared" si="57"/>
        <v>-119.4</v>
      </c>
      <c r="BT42" s="46"/>
      <c r="BU42" s="46"/>
      <c r="BV42" s="25"/>
      <c r="BX42" s="43"/>
      <c r="BY42" s="41"/>
    </row>
    <row r="43" spans="1:77">
      <c r="A43" s="6">
        <f t="shared" si="9"/>
        <v>-47.072566639999998</v>
      </c>
      <c r="B43" s="6">
        <f t="shared" si="10"/>
        <v>-45.945911719999998</v>
      </c>
      <c r="C43" s="65">
        <f>Original_Data!U46</f>
        <v>2</v>
      </c>
      <c r="F43" s="25"/>
      <c r="G43" s="45">
        <f t="shared" si="11"/>
        <v>-2871.0904583433789</v>
      </c>
      <c r="H43" s="45">
        <f t="shared" si="12"/>
        <v>-2869.3991146068774</v>
      </c>
      <c r="I43" s="35">
        <f t="shared" si="0"/>
        <v>2</v>
      </c>
      <c r="J43" s="6">
        <f t="shared" si="39"/>
        <v>1.1000000000000001</v>
      </c>
      <c r="K43" s="52">
        <f t="shared" si="40"/>
        <v>1.2903225806451613</v>
      </c>
      <c r="L43" s="52">
        <f t="shared" si="62"/>
        <v>1.0651881720430108</v>
      </c>
      <c r="M43" s="45">
        <f t="shared" si="63"/>
        <v>1.0343488649940262</v>
      </c>
      <c r="N43" s="45">
        <f t="shared" si="64"/>
        <v>3.0839307048984521E-2</v>
      </c>
      <c r="O43" s="36">
        <f t="shared" si="61"/>
        <v>1.9265232974910413E-2</v>
      </c>
      <c r="P43" s="45">
        <f t="shared" si="65"/>
        <v>0.25597371565113503</v>
      </c>
      <c r="Q43" s="62"/>
      <c r="R43" s="55">
        <f t="shared" si="1"/>
        <v>0.64240955257388666</v>
      </c>
      <c r="S43" s="55">
        <f t="shared" si="32"/>
        <v>9.3000000000000007</v>
      </c>
      <c r="T43" s="58">
        <v>2</v>
      </c>
      <c r="U43" s="56">
        <v>7.0000000000000001E-3</v>
      </c>
      <c r="V43" s="56">
        <f>CORREL(K714:K880,R712:R878)</f>
        <v>7.3441181930445406E-3</v>
      </c>
      <c r="W43" s="28"/>
      <c r="X43" s="45">
        <f t="shared" si="14"/>
        <v>-4241.0788850301733</v>
      </c>
      <c r="Y43" s="45">
        <f t="shared" si="15"/>
        <v>-4236.0048538206693</v>
      </c>
      <c r="Z43" s="35">
        <f t="shared" si="2"/>
        <v>1</v>
      </c>
      <c r="AA43" s="6">
        <f t="shared" si="29"/>
        <v>1</v>
      </c>
      <c r="AB43" s="52">
        <f t="shared" si="30"/>
        <v>1</v>
      </c>
      <c r="AC43" s="52">
        <f t="shared" si="41"/>
        <v>1</v>
      </c>
      <c r="AD43" s="45">
        <f t="shared" si="58"/>
        <v>1.0525356125356125</v>
      </c>
      <c r="AE43" s="45">
        <f t="shared" si="59"/>
        <v>-5.2535612535612453E-2</v>
      </c>
      <c r="AF43" s="52">
        <f t="shared" si="44"/>
        <v>-4.0835707502374197E-2</v>
      </c>
      <c r="AG43" s="45">
        <f t="shared" si="60"/>
        <v>-5.2535612535612453E-2</v>
      </c>
      <c r="AH43" s="48"/>
      <c r="AI43" s="55">
        <f t="shared" si="46"/>
        <v>-0.98155818275659101</v>
      </c>
      <c r="AJ43" s="55">
        <f t="shared" si="33"/>
        <v>0.15</v>
      </c>
      <c r="AK43" s="55">
        <f t="shared" si="17"/>
        <v>-0.2</v>
      </c>
      <c r="AL43" s="55">
        <f t="shared" si="5"/>
        <v>-0.34723372741348868</v>
      </c>
      <c r="AM43" s="55">
        <f t="shared" si="47"/>
        <v>-7.87</v>
      </c>
      <c r="AN43" s="52"/>
      <c r="AO43" s="45"/>
      <c r="AP43" s="25"/>
      <c r="AQ43" s="51">
        <f t="shared" si="19"/>
        <v>-3419.0858290904844</v>
      </c>
      <c r="AR43" s="51">
        <f t="shared" si="20"/>
        <v>-3403.8637354619714</v>
      </c>
      <c r="AS43" s="35">
        <f t="shared" si="69"/>
        <v>3</v>
      </c>
      <c r="AT43" s="6">
        <f t="shared" si="31"/>
        <v>2.1428571428571428</v>
      </c>
      <c r="AU43" s="52">
        <f t="shared" si="28"/>
        <v>1.2068965517241381</v>
      </c>
      <c r="AV43" s="52">
        <f t="shared" si="48"/>
        <v>1.0602040676197146</v>
      </c>
      <c r="AW43" s="52">
        <f t="shared" si="66"/>
        <v>1.1023303108953832</v>
      </c>
      <c r="AX43" s="52">
        <f t="shared" si="67"/>
        <v>-4.2126243275668607E-2</v>
      </c>
      <c r="AY43" s="52">
        <f t="shared" si="51"/>
        <v>4.9590701277033945E-2</v>
      </c>
      <c r="AZ43" s="52">
        <f t="shared" si="68"/>
        <v>0.10456624082875488</v>
      </c>
      <c r="BA43" s="48"/>
      <c r="BB43" s="55">
        <f t="shared" si="53"/>
        <v>-0.91727816167071641</v>
      </c>
      <c r="BC43" s="55">
        <f t="shared" si="54"/>
        <v>2.64</v>
      </c>
      <c r="BD43" s="52"/>
      <c r="BE43" s="52"/>
      <c r="BF43" s="25"/>
      <c r="BG43" s="51">
        <f t="shared" si="22"/>
        <v>-3145.0881432714209</v>
      </c>
      <c r="BH43" s="51">
        <f t="shared" si="23"/>
        <v>-3099.4218623858828</v>
      </c>
      <c r="BI43" s="35">
        <f t="shared" si="70"/>
        <v>5</v>
      </c>
      <c r="BJ43" s="6">
        <f t="shared" si="25"/>
        <v>4.2</v>
      </c>
      <c r="BK43" s="52">
        <f t="shared" si="26"/>
        <v>1.129032258064516</v>
      </c>
      <c r="BL43" s="52">
        <f t="shared" si="34"/>
        <v>1.1826833406366219</v>
      </c>
      <c r="BM43" s="52">
        <f t="shared" si="35"/>
        <v>1.3144251667352544</v>
      </c>
      <c r="BN43" s="52">
        <f t="shared" si="36"/>
        <v>-0.1317418260986325</v>
      </c>
      <c r="BO43" s="67">
        <f t="shared" si="52"/>
        <v>-8.5702815993861162E-2</v>
      </c>
      <c r="BP43" s="52">
        <f t="shared" ref="BP43:BP61" si="71">BK43-BM43</f>
        <v>-0.18539290867073843</v>
      </c>
      <c r="BQ43" s="48"/>
      <c r="BR43" s="55">
        <f t="shared" si="56"/>
        <v>-0.84533260433817625</v>
      </c>
      <c r="BS43" s="55">
        <f t="shared" si="57"/>
        <v>-119.4</v>
      </c>
      <c r="BT43" s="46"/>
      <c r="BU43" s="46"/>
      <c r="BV43" s="25"/>
      <c r="BX43" s="39"/>
      <c r="BY43" s="39"/>
    </row>
    <row r="44" spans="1:77">
      <c r="A44" s="6">
        <f t="shared" si="9"/>
        <v>-48.199221559999998</v>
      </c>
      <c r="B44" s="6">
        <f t="shared" si="10"/>
        <v>-47.072566639999998</v>
      </c>
      <c r="C44" s="65">
        <f>Original_Data!U47</f>
        <v>1</v>
      </c>
      <c r="F44" s="25"/>
      <c r="G44" s="45">
        <f t="shared" si="11"/>
        <v>-2867.707770870376</v>
      </c>
      <c r="H44" s="45">
        <f t="shared" si="12"/>
        <v>-2866.0164271338745</v>
      </c>
      <c r="I44" s="35">
        <f t="shared" si="0"/>
        <v>1</v>
      </c>
      <c r="J44" s="6">
        <f t="shared" si="39"/>
        <v>1.2</v>
      </c>
      <c r="K44" s="52">
        <f t="shared" si="40"/>
        <v>0.9375</v>
      </c>
      <c r="L44" s="52">
        <f t="shared" si="62"/>
        <v>1.0551075268817203</v>
      </c>
      <c r="M44" s="45">
        <f t="shared" si="63"/>
        <v>1.0621266427718039</v>
      </c>
      <c r="N44" s="45">
        <f t="shared" si="64"/>
        <v>-7.0191158900836381E-3</v>
      </c>
      <c r="O44" s="36">
        <f t="shared" si="61"/>
        <v>-1.7889468158285442E-2</v>
      </c>
      <c r="P44" s="45">
        <f t="shared" si="65"/>
        <v>-0.12462664277180391</v>
      </c>
      <c r="Q44" s="60"/>
      <c r="R44" s="55">
        <f t="shared" si="1"/>
        <v>0.98472195227870452</v>
      </c>
      <c r="S44" s="55">
        <f t="shared" si="32"/>
        <v>9.3000000000000007</v>
      </c>
      <c r="T44" s="58">
        <v>3</v>
      </c>
      <c r="U44" s="56">
        <v>-2.3E-2</v>
      </c>
      <c r="V44" s="56">
        <f>CORREL(K714:K880,R711:R877)</f>
        <v>-2.2666493351344717E-2</v>
      </c>
      <c r="W44" s="28"/>
      <c r="X44" s="45">
        <f t="shared" si="14"/>
        <v>-4230.9308226111652</v>
      </c>
      <c r="Y44" s="45">
        <f t="shared" si="15"/>
        <v>-4225.8567914016612</v>
      </c>
      <c r="Z44" s="35">
        <f t="shared" si="2"/>
        <v>1</v>
      </c>
      <c r="AA44" s="6">
        <f t="shared" si="29"/>
        <v>1</v>
      </c>
      <c r="AB44" s="52">
        <f t="shared" si="30"/>
        <v>1</v>
      </c>
      <c r="AC44" s="52">
        <f t="shared" si="41"/>
        <v>1</v>
      </c>
      <c r="AD44" s="45">
        <f t="shared" si="58"/>
        <v>1.086723646723647</v>
      </c>
      <c r="AE44" s="45">
        <f t="shared" si="59"/>
        <v>-8.6723646723646963E-2</v>
      </c>
      <c r="AF44" s="52">
        <f t="shared" si="44"/>
        <v>-8.5035348739052566E-2</v>
      </c>
      <c r="AG44" s="45">
        <f t="shared" si="60"/>
        <v>-8.6723646723646963E-2</v>
      </c>
      <c r="AH44" s="48"/>
      <c r="AI44" s="55">
        <f t="shared" si="46"/>
        <v>-0.87479480500628115</v>
      </c>
      <c r="AJ44" s="55">
        <f t="shared" si="33"/>
        <v>0.15</v>
      </c>
      <c r="AK44" s="55">
        <f t="shared" si="17"/>
        <v>-0.2</v>
      </c>
      <c r="AL44" s="55">
        <f t="shared" si="5"/>
        <v>-0.33121922075094218</v>
      </c>
      <c r="AM44" s="55">
        <f t="shared" si="47"/>
        <v>-7.87</v>
      </c>
      <c r="AN44" s="52"/>
      <c r="AO44" s="45"/>
      <c r="AP44" s="25"/>
      <c r="AQ44" s="51">
        <f t="shared" si="19"/>
        <v>-3388.6416418334593</v>
      </c>
      <c r="AR44" s="51">
        <f t="shared" si="20"/>
        <v>-3373.4195482049463</v>
      </c>
      <c r="AS44" s="35">
        <f t="shared" si="69"/>
        <v>1</v>
      </c>
      <c r="AT44" s="6">
        <f t="shared" si="31"/>
        <v>2.4285714285714284</v>
      </c>
      <c r="AU44" s="52">
        <f t="shared" si="28"/>
        <v>0.67741935483870963</v>
      </c>
      <c r="AV44" s="52">
        <f t="shared" si="48"/>
        <v>1.016994191076505</v>
      </c>
      <c r="AW44" s="52">
        <f t="shared" si="66"/>
        <v>1.0557314244272158</v>
      </c>
      <c r="AX44" s="52">
        <f t="shared" si="67"/>
        <v>-3.8737233350710776E-2</v>
      </c>
      <c r="AY44" s="67">
        <f t="shared" si="51"/>
        <v>-2.8075109059548204E-2</v>
      </c>
      <c r="AZ44" s="52">
        <f t="shared" si="68"/>
        <v>-0.37831206958850616</v>
      </c>
      <c r="BA44" s="48"/>
      <c r="BB44" s="55">
        <f t="shared" si="53"/>
        <v>-0.44668751974709925</v>
      </c>
      <c r="BC44" s="55">
        <f t="shared" si="54"/>
        <v>2.64</v>
      </c>
      <c r="BD44" s="52"/>
      <c r="BE44" s="52"/>
      <c r="BF44" s="25"/>
      <c r="BG44" s="51">
        <f t="shared" si="22"/>
        <v>-3053.7555815003452</v>
      </c>
      <c r="BH44" s="51">
        <f t="shared" si="23"/>
        <v>-3008.0893006148071</v>
      </c>
      <c r="BI44" s="35">
        <f t="shared" si="70"/>
        <v>6</v>
      </c>
      <c r="BJ44" s="6">
        <f t="shared" si="25"/>
        <v>4.5999999999999996</v>
      </c>
      <c r="BK44" s="52">
        <f t="shared" si="26"/>
        <v>1.2121212121212122</v>
      </c>
      <c r="BL44" s="52">
        <f t="shared" si="34"/>
        <v>1.1235217449638701</v>
      </c>
      <c r="BM44" s="52">
        <f t="shared" si="35"/>
        <v>1.2781932826772835</v>
      </c>
      <c r="BN44" s="52">
        <f t="shared" si="36"/>
        <v>-0.15467153771341335</v>
      </c>
      <c r="BO44" s="67">
        <f t="shared" si="52"/>
        <v>-0.21492194940571943</v>
      </c>
      <c r="BP44" s="52">
        <f t="shared" si="71"/>
        <v>-6.6072070556071338E-2</v>
      </c>
      <c r="BQ44" s="48"/>
      <c r="BR44" s="55">
        <f t="shared" si="56"/>
        <v>-0.99096544365798678</v>
      </c>
      <c r="BS44" s="55">
        <f t="shared" si="57"/>
        <v>-119.4</v>
      </c>
      <c r="BT44" s="46"/>
      <c r="BU44" s="46"/>
      <c r="BV44" s="25"/>
      <c r="BX44" s="43"/>
      <c r="BY44" s="41"/>
    </row>
    <row r="45" spans="1:77">
      <c r="A45" s="6">
        <f t="shared" si="9"/>
        <v>-49.325876479999998</v>
      </c>
      <c r="B45" s="6">
        <f t="shared" si="10"/>
        <v>-48.199221559999998</v>
      </c>
      <c r="C45" s="65">
        <f>Original_Data!U48</f>
        <v>0</v>
      </c>
      <c r="F45" s="25"/>
      <c r="G45" s="45">
        <f t="shared" si="11"/>
        <v>-2864.325083397373</v>
      </c>
      <c r="H45" s="45">
        <f t="shared" si="12"/>
        <v>-2862.6337396608715</v>
      </c>
      <c r="I45" s="35">
        <f t="shared" si="0"/>
        <v>1</v>
      </c>
      <c r="J45" s="6">
        <f t="shared" si="39"/>
        <v>1.2</v>
      </c>
      <c r="K45" s="52">
        <f t="shared" si="40"/>
        <v>0.9375</v>
      </c>
      <c r="L45" s="52">
        <f t="shared" si="62"/>
        <v>0.9375</v>
      </c>
      <c r="M45" s="45">
        <f t="shared" si="63"/>
        <v>1.0149885956337572</v>
      </c>
      <c r="N45" s="45">
        <f t="shared" si="64"/>
        <v>-7.7488595633757207E-2</v>
      </c>
      <c r="O45" s="36">
        <f t="shared" si="61"/>
        <v>-5.1826508815756268E-2</v>
      </c>
      <c r="P45" s="45">
        <f t="shared" si="65"/>
        <v>-7.7488595633757207E-2</v>
      </c>
      <c r="Q45" s="60"/>
      <c r="R45" s="55">
        <f t="shared" si="1"/>
        <v>0.86627200654687853</v>
      </c>
      <c r="S45" s="55">
        <f t="shared" si="32"/>
        <v>9.3000000000000007</v>
      </c>
      <c r="T45" s="58">
        <v>4</v>
      </c>
      <c r="U45" s="56">
        <v>-4.2000000000000003E-2</v>
      </c>
      <c r="V45" s="56">
        <f>CORREL(K714:K880,R710:R876)</f>
        <v>-4.2055122328001661E-2</v>
      </c>
      <c r="W45" s="28"/>
      <c r="X45" s="45">
        <f t="shared" si="14"/>
        <v>-4220.7827601921572</v>
      </c>
      <c r="Y45" s="45">
        <f t="shared" si="15"/>
        <v>-4215.7087289826532</v>
      </c>
      <c r="Z45" s="35">
        <f t="shared" si="2"/>
        <v>1</v>
      </c>
      <c r="AA45" s="6">
        <f t="shared" si="29"/>
        <v>1</v>
      </c>
      <c r="AB45" s="52">
        <f t="shared" si="30"/>
        <v>1</v>
      </c>
      <c r="AC45" s="52">
        <f t="shared" si="41"/>
        <v>1</v>
      </c>
      <c r="AD45" s="45">
        <f t="shared" si="58"/>
        <v>1.1158467869578983</v>
      </c>
      <c r="AE45" s="45">
        <f t="shared" si="59"/>
        <v>-0.1158467869578983</v>
      </c>
      <c r="AF45" s="52">
        <f t="shared" si="44"/>
        <v>-2.8255475662883223E-2</v>
      </c>
      <c r="AG45" s="45">
        <f t="shared" si="60"/>
        <v>-0.1158467869578983</v>
      </c>
      <c r="AH45" s="48"/>
      <c r="AI45" s="55">
        <f t="shared" si="46"/>
        <v>-0.35870521573224917</v>
      </c>
      <c r="AJ45" s="55">
        <f t="shared" si="33"/>
        <v>0.15</v>
      </c>
      <c r="AK45" s="55">
        <f t="shared" si="17"/>
        <v>-0.2</v>
      </c>
      <c r="AL45" s="55">
        <f t="shared" si="5"/>
        <v>-0.25380578235983736</v>
      </c>
      <c r="AM45" s="55">
        <f t="shared" si="47"/>
        <v>-7.87</v>
      </c>
      <c r="AN45" s="52"/>
      <c r="AO45" s="67"/>
      <c r="AP45" s="25"/>
      <c r="AQ45" s="51">
        <f t="shared" si="19"/>
        <v>-3358.1974545764342</v>
      </c>
      <c r="AR45" s="51">
        <f t="shared" si="20"/>
        <v>-3342.9753609479212</v>
      </c>
      <c r="AS45" s="35">
        <f t="shared" si="69"/>
        <v>3</v>
      </c>
      <c r="AT45" s="6">
        <f t="shared" si="31"/>
        <v>2.2857142857142856</v>
      </c>
      <c r="AU45" s="52">
        <f t="shared" si="28"/>
        <v>1.1666666666666667</v>
      </c>
      <c r="AV45" s="52">
        <f t="shared" si="48"/>
        <v>1.0663082437275986</v>
      </c>
      <c r="AW45" s="52">
        <f t="shared" si="66"/>
        <v>1.0696700942798638</v>
      </c>
      <c r="AX45" s="52">
        <f t="shared" si="67"/>
        <v>-3.3618505522652331E-3</v>
      </c>
      <c r="AY45" s="67">
        <f t="shared" si="51"/>
        <v>2.6898899743091381E-2</v>
      </c>
      <c r="AZ45" s="52">
        <f t="shared" si="68"/>
        <v>9.6996572386802926E-2</v>
      </c>
      <c r="BA45" s="48"/>
      <c r="BB45" s="55">
        <f t="shared" si="53"/>
        <v>0.23291317704499329</v>
      </c>
      <c r="BC45" s="55">
        <f t="shared" si="54"/>
        <v>2.64</v>
      </c>
      <c r="BD45" s="52"/>
      <c r="BE45" s="52"/>
      <c r="BF45" s="25"/>
      <c r="BG45" s="51">
        <f t="shared" si="22"/>
        <v>-2962.4230197292695</v>
      </c>
      <c r="BH45" s="51">
        <f t="shared" si="23"/>
        <v>-2916.7567388437315</v>
      </c>
      <c r="BI45" s="35">
        <f t="shared" si="70"/>
        <v>5</v>
      </c>
      <c r="BJ45" s="6">
        <f t="shared" si="25"/>
        <v>4.8</v>
      </c>
      <c r="BK45" s="52">
        <f t="shared" si="26"/>
        <v>1.0294117647058825</v>
      </c>
      <c r="BL45" s="52">
        <f t="shared" si="34"/>
        <v>0.98527289703760301</v>
      </c>
      <c r="BM45" s="52">
        <f t="shared" si="35"/>
        <v>1.3436253814427155</v>
      </c>
      <c r="BN45" s="52">
        <f t="shared" si="36"/>
        <v>-0.35835248440511247</v>
      </c>
      <c r="BO45" s="67">
        <f t="shared" si="52"/>
        <v>-0.11433270585344586</v>
      </c>
      <c r="BP45" s="52">
        <f t="shared" si="71"/>
        <v>-0.31421361673683301</v>
      </c>
      <c r="BQ45" s="48"/>
      <c r="BR45" s="55">
        <f t="shared" si="56"/>
        <v>-0.67291453853609173</v>
      </c>
      <c r="BS45" s="55">
        <f t="shared" si="57"/>
        <v>-119.4</v>
      </c>
      <c r="BT45" s="46"/>
      <c r="BU45" s="46"/>
      <c r="BV45" s="25"/>
      <c r="BX45" s="43"/>
      <c r="BY45" s="41"/>
    </row>
    <row r="46" spans="1:77">
      <c r="A46" s="6">
        <f t="shared" si="9"/>
        <v>-50.452531399999998</v>
      </c>
      <c r="B46" s="6">
        <f t="shared" si="10"/>
        <v>-49.325876479999998</v>
      </c>
      <c r="C46" s="65">
        <f>Original_Data!U49</f>
        <v>0</v>
      </c>
      <c r="F46" s="25"/>
      <c r="G46" s="45">
        <f t="shared" si="11"/>
        <v>-2860.94239592437</v>
      </c>
      <c r="H46" s="45">
        <f t="shared" si="12"/>
        <v>-2859.2510521878685</v>
      </c>
      <c r="I46" s="35">
        <f t="shared" si="0"/>
        <v>1</v>
      </c>
      <c r="J46" s="6">
        <f t="shared" si="39"/>
        <v>1.2</v>
      </c>
      <c r="K46" s="52">
        <f t="shared" si="40"/>
        <v>0.9375</v>
      </c>
      <c r="L46" s="52">
        <f t="shared" si="62"/>
        <v>0.9375</v>
      </c>
      <c r="M46" s="45">
        <f t="shared" si="63"/>
        <v>1.008471814923428</v>
      </c>
      <c r="N46" s="45">
        <f t="shared" si="64"/>
        <v>-7.0971814923427967E-2</v>
      </c>
      <c r="O46" s="36">
        <f t="shared" si="61"/>
        <v>-3.7301781253394305E-2</v>
      </c>
      <c r="P46" s="45">
        <f t="shared" si="65"/>
        <v>-7.0971814923427967E-2</v>
      </c>
      <c r="Q46" s="61"/>
      <c r="R46" s="55">
        <f t="shared" si="1"/>
        <v>0.34248376141083869</v>
      </c>
      <c r="S46" s="55">
        <f t="shared" si="32"/>
        <v>9.3000000000000007</v>
      </c>
      <c r="T46" s="53"/>
      <c r="U46" s="85"/>
      <c r="V46" s="69" t="s">
        <v>868</v>
      </c>
      <c r="W46" s="28"/>
      <c r="X46" s="45">
        <f t="shared" si="14"/>
        <v>-4210.6346977731491</v>
      </c>
      <c r="Y46" s="45">
        <f t="shared" si="15"/>
        <v>-4205.5606665636451</v>
      </c>
      <c r="Z46" s="35">
        <f t="shared" si="2"/>
        <v>1</v>
      </c>
      <c r="AA46" s="6">
        <f t="shared" si="29"/>
        <v>1</v>
      </c>
      <c r="AB46" s="52">
        <f t="shared" si="30"/>
        <v>1</v>
      </c>
      <c r="AC46" s="52">
        <f t="shared" si="41"/>
        <v>1.2222222222222223</v>
      </c>
      <c r="AD46" s="45">
        <f t="shared" si="58"/>
        <v>1.1044182155293267</v>
      </c>
      <c r="AE46" s="45">
        <f t="shared" si="59"/>
        <v>0.11780400669289559</v>
      </c>
      <c r="AF46" s="52">
        <f t="shared" si="44"/>
        <v>7.085243974132853E-2</v>
      </c>
      <c r="AG46" s="45">
        <f t="shared" si="60"/>
        <v>-0.10441821552932673</v>
      </c>
      <c r="AH46" s="48"/>
      <c r="AI46" s="55">
        <f t="shared" si="46"/>
        <v>0.32522653054725309</v>
      </c>
      <c r="AJ46" s="55">
        <f t="shared" si="33"/>
        <v>0.15</v>
      </c>
      <c r="AK46" s="55">
        <f t="shared" si="17"/>
        <v>-0.2</v>
      </c>
      <c r="AL46" s="55">
        <f t="shared" si="5"/>
        <v>-0.15121602041791204</v>
      </c>
      <c r="AM46" s="55">
        <f t="shared" si="47"/>
        <v>-7.87</v>
      </c>
      <c r="AN46" s="52"/>
      <c r="AO46" s="67"/>
      <c r="AP46" s="25"/>
      <c r="AQ46" s="51">
        <f t="shared" si="19"/>
        <v>-3327.7532673194091</v>
      </c>
      <c r="AR46" s="51">
        <f t="shared" si="20"/>
        <v>-3312.5311736908961</v>
      </c>
      <c r="AS46" s="35">
        <f t="shared" si="69"/>
        <v>4</v>
      </c>
      <c r="AT46" s="6">
        <f t="shared" si="31"/>
        <v>2.4285714285714284</v>
      </c>
      <c r="AU46" s="52">
        <f t="shared" si="28"/>
        <v>1.3548387096774193</v>
      </c>
      <c r="AV46" s="52">
        <f t="shared" si="48"/>
        <v>1.1233300749429782</v>
      </c>
      <c r="AW46" s="52">
        <f t="shared" si="66"/>
        <v>1.0005342918107281</v>
      </c>
      <c r="AX46" s="52">
        <f t="shared" si="67"/>
        <v>0.12279578313225015</v>
      </c>
      <c r="AY46" s="67">
        <f t="shared" si="51"/>
        <v>1.4112187115112307E-2</v>
      </c>
      <c r="AZ46" s="52">
        <f t="shared" si="68"/>
        <v>0.3543044178666912</v>
      </c>
      <c r="BA46" s="48"/>
      <c r="BB46" s="55">
        <f t="shared" si="53"/>
        <v>0.80353120975610715</v>
      </c>
      <c r="BC46" s="55">
        <f t="shared" si="54"/>
        <v>2.64</v>
      </c>
      <c r="BD46" s="52"/>
      <c r="BE46" s="52"/>
      <c r="BF46" s="25"/>
      <c r="BG46" s="51">
        <f t="shared" si="22"/>
        <v>-2871.0904579581938</v>
      </c>
      <c r="BH46" s="51">
        <f t="shared" si="23"/>
        <v>-2825.4241770726558</v>
      </c>
      <c r="BI46" s="35">
        <f t="shared" si="70"/>
        <v>3</v>
      </c>
      <c r="BJ46" s="6">
        <f t="shared" si="25"/>
        <v>5</v>
      </c>
      <c r="BK46" s="52">
        <f t="shared" si="26"/>
        <v>0.7142857142857143</v>
      </c>
      <c r="BL46" s="52">
        <f t="shared" si="34"/>
        <v>1.5126050420168067</v>
      </c>
      <c r="BM46" s="52">
        <f t="shared" si="35"/>
        <v>1.3425791374586185</v>
      </c>
      <c r="BN46" s="52">
        <f t="shared" si="36"/>
        <v>0.17002590455818822</v>
      </c>
      <c r="BO46" s="67">
        <f t="shared" si="52"/>
        <v>1.433576103336461E-2</v>
      </c>
      <c r="BP46" s="52">
        <f t="shared" si="71"/>
        <v>-0.62829342317290415</v>
      </c>
      <c r="BQ46" s="48"/>
      <c r="BR46" s="55">
        <f t="shared" si="56"/>
        <v>-3.9999442221099343E-2</v>
      </c>
      <c r="BS46" s="55">
        <f t="shared" si="57"/>
        <v>-119.4</v>
      </c>
      <c r="BT46" s="46"/>
      <c r="BU46" s="46"/>
      <c r="BV46" s="25"/>
    </row>
    <row r="47" spans="1:77">
      <c r="A47" s="6">
        <f t="shared" si="9"/>
        <v>-51.579186319999998</v>
      </c>
      <c r="B47" s="6">
        <f t="shared" si="10"/>
        <v>-50.452531399999998</v>
      </c>
      <c r="C47" s="65">
        <f>Original_Data!U50</f>
        <v>0</v>
      </c>
      <c r="F47" s="25"/>
      <c r="G47" s="45">
        <f t="shared" si="11"/>
        <v>-2857.559708451367</v>
      </c>
      <c r="H47" s="45">
        <f t="shared" si="12"/>
        <v>-2855.8683647148655</v>
      </c>
      <c r="I47" s="35">
        <f t="shared" si="0"/>
        <v>1</v>
      </c>
      <c r="J47" s="6">
        <f t="shared" si="39"/>
        <v>1.2</v>
      </c>
      <c r="K47" s="52">
        <f t="shared" si="40"/>
        <v>0.9375</v>
      </c>
      <c r="L47" s="52">
        <f t="shared" si="62"/>
        <v>1.0416666666666667</v>
      </c>
      <c r="M47" s="45">
        <f t="shared" si="63"/>
        <v>1.0051115998696645</v>
      </c>
      <c r="N47" s="45">
        <f t="shared" si="64"/>
        <v>3.6555066797002267E-2</v>
      </c>
      <c r="O47" s="36">
        <f t="shared" si="61"/>
        <v>1.0623710220484361E-2</v>
      </c>
      <c r="P47" s="45">
        <f t="shared" si="65"/>
        <v>-6.7611599869664474E-2</v>
      </c>
      <c r="Q47" s="60"/>
      <c r="R47" s="55">
        <f t="shared" si="1"/>
        <v>-0.34155644197246104</v>
      </c>
      <c r="S47" s="55">
        <f t="shared" si="32"/>
        <v>9.3000000000000007</v>
      </c>
      <c r="T47" s="45"/>
      <c r="U47" s="52"/>
      <c r="V47" s="67" t="s">
        <v>866</v>
      </c>
      <c r="W47" s="28"/>
      <c r="X47" s="45">
        <f t="shared" si="14"/>
        <v>-4200.4866353541411</v>
      </c>
      <c r="Y47" s="45">
        <f t="shared" si="15"/>
        <v>-4195.412604144637</v>
      </c>
      <c r="Z47" s="35">
        <f t="shared" si="2"/>
        <v>3</v>
      </c>
      <c r="AA47" s="6">
        <f t="shared" si="29"/>
        <v>1</v>
      </c>
      <c r="AB47" s="52">
        <f t="shared" si="30"/>
        <v>1.6666666666666667</v>
      </c>
      <c r="AC47" s="52">
        <f t="shared" si="41"/>
        <v>1.2991452991452992</v>
      </c>
      <c r="AD47" s="45">
        <f t="shared" si="58"/>
        <v>1.0885451996563109</v>
      </c>
      <c r="AE47" s="45">
        <f t="shared" si="59"/>
        <v>0.21060009948898828</v>
      </c>
      <c r="AF47" s="52">
        <f t="shared" si="44"/>
        <v>0.20553520553520555</v>
      </c>
      <c r="AG47" s="45">
        <f t="shared" si="60"/>
        <v>0.57812146701035583</v>
      </c>
      <c r="AH47" s="48"/>
      <c r="AI47" s="55">
        <f t="shared" si="46"/>
        <v>0.85698116869348406</v>
      </c>
      <c r="AJ47" s="55">
        <f t="shared" si="33"/>
        <v>0.15</v>
      </c>
      <c r="AK47" s="55">
        <f t="shared" si="17"/>
        <v>-0.2</v>
      </c>
      <c r="AL47" s="55">
        <f t="shared" si="5"/>
        <v>-7.1452824695977413E-2</v>
      </c>
      <c r="AM47" s="55">
        <f t="shared" si="47"/>
        <v>-7.87</v>
      </c>
      <c r="AN47" s="52"/>
      <c r="AO47" s="52"/>
      <c r="AP47" s="25"/>
      <c r="AQ47" s="51">
        <f t="shared" si="19"/>
        <v>-3297.3090800623841</v>
      </c>
      <c r="AR47" s="51">
        <f t="shared" si="20"/>
        <v>-3282.0869864338711</v>
      </c>
      <c r="AS47" s="35">
        <f t="shared" si="69"/>
        <v>2</v>
      </c>
      <c r="AT47" s="6">
        <f t="shared" si="31"/>
        <v>2.7142857142857144</v>
      </c>
      <c r="AU47" s="52">
        <f t="shared" si="28"/>
        <v>0.84848484848484851</v>
      </c>
      <c r="AV47" s="52">
        <f t="shared" si="48"/>
        <v>0.94032353899526566</v>
      </c>
      <c r="AW47" s="52">
        <f t="shared" si="66"/>
        <v>1.0174209102299137</v>
      </c>
      <c r="AX47" s="52">
        <f t="shared" si="67"/>
        <v>-7.7097371234647993E-2</v>
      </c>
      <c r="AY47" s="67">
        <f t="shared" si="51"/>
        <v>-4.8353066369877608E-2</v>
      </c>
      <c r="AZ47" s="52">
        <f t="shared" si="68"/>
        <v>-0.16893606174506515</v>
      </c>
      <c r="BA47" s="48"/>
      <c r="BB47" s="55">
        <f t="shared" si="53"/>
        <v>0.99816805916767914</v>
      </c>
      <c r="BC47" s="55">
        <f t="shared" si="54"/>
        <v>2.64</v>
      </c>
      <c r="BD47" s="52"/>
      <c r="BE47" s="52"/>
      <c r="BF47" s="25"/>
      <c r="BG47" s="51">
        <f t="shared" si="22"/>
        <v>-2779.7578961871181</v>
      </c>
      <c r="BH47" s="51">
        <f t="shared" si="23"/>
        <v>-2734.0916153015801</v>
      </c>
      <c r="BI47" s="35">
        <f t="shared" si="70"/>
        <v>17</v>
      </c>
      <c r="BJ47" s="6">
        <f t="shared" si="25"/>
        <v>4.8</v>
      </c>
      <c r="BK47" s="52">
        <f t="shared" si="26"/>
        <v>2.7941176470588238</v>
      </c>
      <c r="BL47" s="52">
        <f t="shared" si="34"/>
        <v>1.5680185117525272</v>
      </c>
      <c r="BM47" s="52">
        <f t="shared" si="35"/>
        <v>1.3366846488055091</v>
      </c>
      <c r="BN47" s="52">
        <f t="shared" si="36"/>
        <v>0.23133386294701808</v>
      </c>
      <c r="BO47" s="67">
        <f t="shared" si="52"/>
        <v>0.31779325145471832</v>
      </c>
      <c r="BP47" s="52">
        <f t="shared" si="71"/>
        <v>1.4574329982533147</v>
      </c>
      <c r="BQ47" s="48"/>
      <c r="BR47" s="55">
        <f t="shared" si="56"/>
        <v>0.61163183765342544</v>
      </c>
      <c r="BS47" s="55">
        <f t="shared" si="57"/>
        <v>-119.4</v>
      </c>
      <c r="BT47" s="46"/>
      <c r="BU47" s="46"/>
      <c r="BV47" s="25"/>
    </row>
    <row r="48" spans="1:77">
      <c r="A48" s="6">
        <f t="shared" si="9"/>
        <v>-52.705841239999998</v>
      </c>
      <c r="B48" s="6">
        <f t="shared" si="10"/>
        <v>-51.579186319999998</v>
      </c>
      <c r="C48" s="65">
        <f>Original_Data!U51</f>
        <v>4</v>
      </c>
      <c r="F48" s="25"/>
      <c r="G48" s="45">
        <f t="shared" si="11"/>
        <v>-2854.177020978364</v>
      </c>
      <c r="H48" s="45">
        <f t="shared" si="12"/>
        <v>-2852.4856772418625</v>
      </c>
      <c r="I48" s="35">
        <f t="shared" si="0"/>
        <v>2</v>
      </c>
      <c r="J48" s="6">
        <f t="shared" si="39"/>
        <v>1.2</v>
      </c>
      <c r="K48" s="52">
        <f t="shared" si="40"/>
        <v>1.25</v>
      </c>
      <c r="L48" s="52">
        <f t="shared" si="62"/>
        <v>1.0321969696969697</v>
      </c>
      <c r="M48" s="45">
        <f t="shared" si="63"/>
        <v>0.96590909090909094</v>
      </c>
      <c r="N48" s="45">
        <f t="shared" si="64"/>
        <v>6.6287878787878785E-2</v>
      </c>
      <c r="O48" s="36">
        <f t="shared" si="61"/>
        <v>5.3220375801020937E-2</v>
      </c>
      <c r="P48" s="45">
        <f t="shared" si="65"/>
        <v>0.28409090909090906</v>
      </c>
      <c r="Q48" s="60"/>
      <c r="R48" s="55">
        <f t="shared" si="1"/>
        <v>-0.86577859017972536</v>
      </c>
      <c r="S48" s="55">
        <f t="shared" si="32"/>
        <v>9.3000000000000007</v>
      </c>
      <c r="T48" s="45"/>
      <c r="U48" s="52"/>
      <c r="V48" s="75" t="s">
        <v>867</v>
      </c>
      <c r="W48" s="28"/>
      <c r="X48" s="45">
        <f t="shared" si="14"/>
        <v>-4190.338572935133</v>
      </c>
      <c r="Y48" s="45">
        <f t="shared" si="15"/>
        <v>-4185.264541725629</v>
      </c>
      <c r="Z48" s="35">
        <f t="shared" si="2"/>
        <v>2</v>
      </c>
      <c r="AA48" s="6">
        <f t="shared" si="29"/>
        <v>1.25</v>
      </c>
      <c r="AB48" s="52">
        <f t="shared" si="30"/>
        <v>1.2307692307692308</v>
      </c>
      <c r="AC48" s="52">
        <f t="shared" si="41"/>
        <v>1.3608736942070276</v>
      </c>
      <c r="AD48" s="45">
        <f t="shared" si="58"/>
        <v>1.0726721837832949</v>
      </c>
      <c r="AE48" s="45">
        <f t="shared" si="59"/>
        <v>0.28820151042373277</v>
      </c>
      <c r="AF48" s="52">
        <f t="shared" si="44"/>
        <v>0.17767828878939987</v>
      </c>
      <c r="AG48" s="45">
        <f t="shared" si="60"/>
        <v>0.15809704698593596</v>
      </c>
      <c r="AH48" s="48"/>
      <c r="AI48" s="55">
        <f t="shared" si="46"/>
        <v>0.9877447937232654</v>
      </c>
      <c r="AJ48" s="55">
        <f t="shared" si="33"/>
        <v>0.15</v>
      </c>
      <c r="AK48" s="55">
        <f t="shared" si="17"/>
        <v>-0.2</v>
      </c>
      <c r="AL48" s="55">
        <f t="shared" si="5"/>
        <v>-5.1838280941510217E-2</v>
      </c>
      <c r="AM48" s="55">
        <f t="shared" si="47"/>
        <v>-7.87</v>
      </c>
      <c r="AN48" s="52"/>
      <c r="AO48" s="52"/>
      <c r="AP48" s="25"/>
      <c r="AQ48" s="51">
        <f t="shared" si="19"/>
        <v>-3266.864892805359</v>
      </c>
      <c r="AR48" s="51">
        <f t="shared" si="20"/>
        <v>-3251.642799176846</v>
      </c>
      <c r="AS48" s="35">
        <f t="shared" si="69"/>
        <v>1</v>
      </c>
      <c r="AT48" s="6">
        <f t="shared" si="31"/>
        <v>2.8571428571428572</v>
      </c>
      <c r="AU48" s="52">
        <f t="shared" si="28"/>
        <v>0.61764705882352933</v>
      </c>
      <c r="AV48" s="52">
        <f t="shared" si="48"/>
        <v>0.78978590458666353</v>
      </c>
      <c r="AW48" s="52">
        <f t="shared" si="66"/>
        <v>0.98054351559389852</v>
      </c>
      <c r="AX48" s="52">
        <f t="shared" si="67"/>
        <v>-0.19075761100723498</v>
      </c>
      <c r="AY48" s="67">
        <f t="shared" si="51"/>
        <v>-0.15180645690035213</v>
      </c>
      <c r="AZ48" s="52">
        <f t="shared" si="68"/>
        <v>-0.36289645677036919</v>
      </c>
      <c r="BA48" s="48"/>
      <c r="BB48" s="55">
        <f t="shared" si="53"/>
        <v>0.72575098029240581</v>
      </c>
      <c r="BC48" s="55">
        <f t="shared" si="54"/>
        <v>2.64</v>
      </c>
      <c r="BD48" s="52"/>
      <c r="BE48" s="52"/>
      <c r="BF48" s="25"/>
      <c r="BG48" s="51">
        <f t="shared" si="22"/>
        <v>-2688.4253344160425</v>
      </c>
      <c r="BH48" s="51">
        <f t="shared" si="23"/>
        <v>-2642.7590535305044</v>
      </c>
      <c r="BI48" s="35">
        <f t="shared" si="70"/>
        <v>9</v>
      </c>
      <c r="BJ48" s="6">
        <f t="shared" si="25"/>
        <v>7.2</v>
      </c>
      <c r="BK48" s="52">
        <f t="shared" si="26"/>
        <v>1.1956521739130437</v>
      </c>
      <c r="BL48" s="52">
        <f t="shared" si="34"/>
        <v>1.8965899403239559</v>
      </c>
      <c r="BM48" s="52">
        <f t="shared" si="35"/>
        <v>1.3445699534650073</v>
      </c>
      <c r="BN48" s="52">
        <f t="shared" si="36"/>
        <v>0.5520199868589486</v>
      </c>
      <c r="BO48" s="67">
        <f t="shared" si="52"/>
        <v>0.25442347270029275</v>
      </c>
      <c r="BP48" s="52">
        <f t="shared" si="71"/>
        <v>-0.14891777955196361</v>
      </c>
      <c r="BQ48" s="48"/>
      <c r="BR48" s="55">
        <f t="shared" si="56"/>
        <v>0.97707378315921101</v>
      </c>
      <c r="BS48" s="55">
        <f t="shared" si="57"/>
        <v>-119.4</v>
      </c>
      <c r="BT48" s="46"/>
      <c r="BU48" s="46"/>
      <c r="BV48" s="25"/>
    </row>
    <row r="49" spans="1:74">
      <c r="A49" s="6">
        <f t="shared" si="9"/>
        <v>-53.832496159999998</v>
      </c>
      <c r="B49" s="6">
        <f t="shared" si="10"/>
        <v>-52.705841239999998</v>
      </c>
      <c r="C49" s="65">
        <f>Original_Data!U52</f>
        <v>1</v>
      </c>
      <c r="F49" s="25"/>
      <c r="G49" s="45">
        <f t="shared" si="11"/>
        <v>-2850.794333505361</v>
      </c>
      <c r="H49" s="45">
        <f t="shared" si="12"/>
        <v>-2849.1029897688595</v>
      </c>
      <c r="I49" s="35">
        <f t="shared" si="0"/>
        <v>1</v>
      </c>
      <c r="J49" s="6">
        <f t="shared" si="39"/>
        <v>1.3</v>
      </c>
      <c r="K49" s="52">
        <f t="shared" si="40"/>
        <v>0.90909090909090917</v>
      </c>
      <c r="L49" s="52">
        <f t="shared" si="62"/>
        <v>1.0227272727272727</v>
      </c>
      <c r="M49" s="45">
        <f t="shared" si="63"/>
        <v>0.96590909090909094</v>
      </c>
      <c r="N49" s="45">
        <f t="shared" si="64"/>
        <v>5.6818181818181768E-2</v>
      </c>
      <c r="O49" s="36">
        <f t="shared" si="61"/>
        <v>2.4132453567937435E-2</v>
      </c>
      <c r="P49" s="45">
        <f t="shared" si="65"/>
        <v>-5.6818181818181768E-2</v>
      </c>
      <c r="Q49" s="62"/>
      <c r="R49" s="55">
        <f t="shared" si="1"/>
        <v>-0.98489331398465929</v>
      </c>
      <c r="S49" s="55">
        <f t="shared" si="32"/>
        <v>9.3000000000000007</v>
      </c>
      <c r="T49" s="45"/>
      <c r="U49" s="52"/>
      <c r="V49" s="84" t="s">
        <v>895</v>
      </c>
      <c r="W49" s="28"/>
      <c r="X49" s="45">
        <f t="shared" si="14"/>
        <v>-4180.190510516125</v>
      </c>
      <c r="Y49" s="45">
        <f t="shared" si="15"/>
        <v>-4175.1164793066209</v>
      </c>
      <c r="Z49" s="35">
        <f t="shared" si="2"/>
        <v>2</v>
      </c>
      <c r="AA49" s="6">
        <f t="shared" si="29"/>
        <v>1.375</v>
      </c>
      <c r="AB49" s="52">
        <f t="shared" si="30"/>
        <v>1.1851851851851851</v>
      </c>
      <c r="AC49" s="52">
        <f t="shared" si="41"/>
        <v>1.0910324243657576</v>
      </c>
      <c r="AD49" s="45">
        <f t="shared" si="58"/>
        <v>1.0567991679102791</v>
      </c>
      <c r="AE49" s="45">
        <f t="shared" si="59"/>
        <v>3.4233256455478589E-2</v>
      </c>
      <c r="AF49" s="52">
        <f t="shared" si="44"/>
        <v>8.2666304888527178E-2</v>
      </c>
      <c r="AG49" s="45">
        <f t="shared" si="60"/>
        <v>0.12838601727490606</v>
      </c>
      <c r="AH49" s="48"/>
      <c r="AI49" s="55">
        <f t="shared" si="46"/>
        <v>0.65633165220935241</v>
      </c>
      <c r="AJ49" s="55">
        <f t="shared" si="33"/>
        <v>0.15</v>
      </c>
      <c r="AK49" s="55">
        <f t="shared" si="17"/>
        <v>-0.2</v>
      </c>
      <c r="AL49" s="55">
        <f t="shared" si="5"/>
        <v>-0.10155025216859716</v>
      </c>
      <c r="AM49" s="55">
        <f t="shared" si="47"/>
        <v>-7.87</v>
      </c>
      <c r="AN49" s="52"/>
      <c r="AO49" s="52"/>
      <c r="AP49" s="25"/>
      <c r="AQ49" s="51">
        <f t="shared" si="19"/>
        <v>-3236.4207055483339</v>
      </c>
      <c r="AR49" s="51">
        <f t="shared" si="20"/>
        <v>-3221.1986119198209</v>
      </c>
      <c r="AS49" s="35">
        <f t="shared" si="69"/>
        <v>2</v>
      </c>
      <c r="AT49" s="6">
        <f t="shared" si="31"/>
        <v>2.4285714285714284</v>
      </c>
      <c r="AU49" s="52">
        <f t="shared" si="28"/>
        <v>0.90322580645161288</v>
      </c>
      <c r="AV49" s="52">
        <f t="shared" si="48"/>
        <v>0.81806873286949189</v>
      </c>
      <c r="AW49" s="52">
        <f t="shared" si="66"/>
        <v>1.0056331213286653</v>
      </c>
      <c r="AX49" s="52">
        <f t="shared" si="67"/>
        <v>-0.18756438845917345</v>
      </c>
      <c r="AY49" s="67">
        <f t="shared" si="51"/>
        <v>-0.10676667692578616</v>
      </c>
      <c r="AZ49" s="52">
        <f t="shared" si="68"/>
        <v>-0.10240731487705246</v>
      </c>
      <c r="BA49" s="48"/>
      <c r="BB49" s="55">
        <f t="shared" si="53"/>
        <v>0.11374695191461834</v>
      </c>
      <c r="BC49" s="55">
        <f t="shared" si="54"/>
        <v>2.64</v>
      </c>
      <c r="BD49" s="52"/>
      <c r="BE49" s="52"/>
      <c r="BF49" s="25"/>
      <c r="BG49" s="51">
        <f t="shared" si="22"/>
        <v>-2597.0927726449668</v>
      </c>
      <c r="BH49" s="51">
        <f t="shared" si="23"/>
        <v>-2551.4264917594287</v>
      </c>
      <c r="BI49" s="35">
        <f t="shared" si="70"/>
        <v>15</v>
      </c>
      <c r="BJ49" s="6">
        <f t="shared" si="25"/>
        <v>8</v>
      </c>
      <c r="BK49" s="52">
        <f t="shared" si="26"/>
        <v>1.7</v>
      </c>
      <c r="BL49" s="52">
        <f t="shared" si="34"/>
        <v>1.332449029722427</v>
      </c>
      <c r="BM49" s="52">
        <f t="shared" si="35"/>
        <v>1.3525324614275154</v>
      </c>
      <c r="BN49" s="52">
        <f t="shared" si="36"/>
        <v>-2.0083431705088417E-2</v>
      </c>
      <c r="BO49" s="67">
        <f t="shared" si="52"/>
        <v>0.16570690554409259</v>
      </c>
      <c r="BP49" s="52">
        <f t="shared" si="71"/>
        <v>0.34746753857248458</v>
      </c>
      <c r="BQ49" s="48"/>
      <c r="BR49" s="55">
        <f t="shared" si="56"/>
        <v>0.885332046559279</v>
      </c>
      <c r="BS49" s="55">
        <f t="shared" si="57"/>
        <v>-119.4</v>
      </c>
      <c r="BT49" s="46"/>
      <c r="BU49" s="46"/>
      <c r="BV49" s="25"/>
    </row>
    <row r="50" spans="1:74">
      <c r="A50" s="6">
        <f t="shared" si="9"/>
        <v>-54.959151079999998</v>
      </c>
      <c r="B50" s="6">
        <f t="shared" si="10"/>
        <v>-53.832496159999998</v>
      </c>
      <c r="C50" s="65">
        <f>Original_Data!U53</f>
        <v>2</v>
      </c>
      <c r="F50" s="25"/>
      <c r="G50" s="45">
        <f t="shared" si="11"/>
        <v>-2847.411646032358</v>
      </c>
      <c r="H50" s="45">
        <f t="shared" si="12"/>
        <v>-2845.7203022958565</v>
      </c>
      <c r="I50" s="35">
        <f t="shared" si="0"/>
        <v>1</v>
      </c>
      <c r="J50" s="6">
        <f t="shared" si="39"/>
        <v>1.3</v>
      </c>
      <c r="K50" s="52">
        <f t="shared" si="40"/>
        <v>0.90909090909090917</v>
      </c>
      <c r="L50" s="52">
        <f t="shared" si="62"/>
        <v>0.91856060606060608</v>
      </c>
      <c r="M50" s="45">
        <f t="shared" si="63"/>
        <v>0.96926930596285432</v>
      </c>
      <c r="N50" s="45">
        <f t="shared" si="64"/>
        <v>-5.0708699902248244E-2</v>
      </c>
      <c r="O50" s="36">
        <f t="shared" si="61"/>
        <v>-1.2829912023460399E-2</v>
      </c>
      <c r="P50" s="45">
        <f t="shared" si="65"/>
        <v>-6.017839687194515E-2</v>
      </c>
      <c r="Q50" s="60"/>
      <c r="R50" s="55">
        <f t="shared" si="1"/>
        <v>-0.64316551030620295</v>
      </c>
      <c r="S50" s="55">
        <f t="shared" si="32"/>
        <v>9.3000000000000007</v>
      </c>
      <c r="T50" s="45"/>
      <c r="U50" s="52"/>
      <c r="V50" s="81" t="s">
        <v>876</v>
      </c>
      <c r="W50" s="28"/>
      <c r="X50" s="45">
        <f t="shared" si="14"/>
        <v>-4170.0424480971169</v>
      </c>
      <c r="Y50" s="45">
        <f t="shared" si="15"/>
        <v>-4164.9684168876129</v>
      </c>
      <c r="Z50" s="35">
        <f t="shared" si="2"/>
        <v>1</v>
      </c>
      <c r="AA50" s="6">
        <f t="shared" si="29"/>
        <v>1.5</v>
      </c>
      <c r="AB50" s="52">
        <f t="shared" si="30"/>
        <v>0.8571428571428571</v>
      </c>
      <c r="AC50" s="52">
        <f t="shared" si="41"/>
        <v>0.96649029982363321</v>
      </c>
      <c r="AD50" s="45">
        <f t="shared" si="58"/>
        <v>1.040926152037263</v>
      </c>
      <c r="AE50" s="45">
        <f t="shared" si="59"/>
        <v>-7.4435852213629805E-2</v>
      </c>
      <c r="AF50" s="52">
        <f t="shared" si="44"/>
        <v>-6.9370958259847113E-2</v>
      </c>
      <c r="AG50" s="45">
        <f t="shared" si="60"/>
        <v>-0.18378329489440592</v>
      </c>
      <c r="AH50" s="48"/>
      <c r="AI50" s="55">
        <f t="shared" si="46"/>
        <v>1.7813636312948345E-2</v>
      </c>
      <c r="AJ50" s="55">
        <f t="shared" si="33"/>
        <v>0.15</v>
      </c>
      <c r="AK50" s="55">
        <f t="shared" si="17"/>
        <v>-0.2</v>
      </c>
      <c r="AL50" s="55">
        <f t="shared" si="5"/>
        <v>-0.19732795455305777</v>
      </c>
      <c r="AM50" s="55">
        <f t="shared" si="47"/>
        <v>-7.87</v>
      </c>
      <c r="AN50" s="52"/>
      <c r="AO50" s="52"/>
      <c r="AP50" s="25"/>
      <c r="AQ50" s="51">
        <f t="shared" si="19"/>
        <v>-3205.9765182913088</v>
      </c>
      <c r="AR50" s="51">
        <f t="shared" si="20"/>
        <v>-3190.7544246627958</v>
      </c>
      <c r="AS50" s="35">
        <f t="shared" si="69"/>
        <v>2</v>
      </c>
      <c r="AT50" s="6">
        <f t="shared" si="31"/>
        <v>2.2857142857142856</v>
      </c>
      <c r="AU50" s="52">
        <f t="shared" si="28"/>
        <v>0.93333333333333335</v>
      </c>
      <c r="AV50" s="52">
        <f t="shared" si="48"/>
        <v>1.0949450006179706</v>
      </c>
      <c r="AW50" s="52">
        <f t="shared" si="66"/>
        <v>1.0369230319289207</v>
      </c>
      <c r="AX50" s="52">
        <f t="shared" si="67"/>
        <v>5.8021968689049963E-2</v>
      </c>
      <c r="AY50" s="67">
        <f t="shared" si="51"/>
        <v>-1.8613149165614851E-2</v>
      </c>
      <c r="AZ50" s="52">
        <f t="shared" si="68"/>
        <v>-0.10358969859558731</v>
      </c>
      <c r="BA50" s="48"/>
      <c r="BB50" s="55">
        <f t="shared" si="53"/>
        <v>-0.55148053942057573</v>
      </c>
      <c r="BC50" s="55">
        <f t="shared" si="54"/>
        <v>2.64</v>
      </c>
      <c r="BD50" s="52"/>
      <c r="BE50" s="52"/>
      <c r="BF50" s="25"/>
      <c r="BG50" s="51">
        <f t="shared" si="22"/>
        <v>-2505.7602108738911</v>
      </c>
      <c r="BH50" s="51">
        <f t="shared" si="23"/>
        <v>-2460.093929988353</v>
      </c>
      <c r="BI50" s="35">
        <f t="shared" si="70"/>
        <v>11</v>
      </c>
      <c r="BJ50" s="6">
        <f t="shared" si="25"/>
        <v>9.8000000000000007</v>
      </c>
      <c r="BK50" s="52">
        <f t="shared" si="26"/>
        <v>1.1016949152542372</v>
      </c>
      <c r="BL50" s="52">
        <f t="shared" si="34"/>
        <v>1.3185136897001304</v>
      </c>
      <c r="BM50" s="52">
        <f t="shared" si="35"/>
        <v>1.3533295282217128</v>
      </c>
      <c r="BN50" s="52">
        <f t="shared" si="36"/>
        <v>-3.4815838521582432E-2</v>
      </c>
      <c r="BO50" s="67">
        <f t="shared" si="52"/>
        <v>-9.7397615937119333E-2</v>
      </c>
      <c r="BP50" s="52">
        <f t="shared" si="71"/>
        <v>-0.25163461296747558</v>
      </c>
      <c r="BQ50" s="48"/>
      <c r="BR50" s="55">
        <f t="shared" si="56"/>
        <v>0.3793336060045634</v>
      </c>
      <c r="BS50" s="55">
        <f t="shared" si="57"/>
        <v>-119.4</v>
      </c>
      <c r="BT50" s="46"/>
      <c r="BU50" s="46"/>
      <c r="BV50" s="25"/>
    </row>
    <row r="51" spans="1:74">
      <c r="A51" s="6">
        <f t="shared" si="9"/>
        <v>-56.085805999999998</v>
      </c>
      <c r="B51" s="6">
        <f t="shared" si="10"/>
        <v>-54.959151079999998</v>
      </c>
      <c r="C51" s="65">
        <f>Original_Data!U54</f>
        <v>2</v>
      </c>
      <c r="F51" s="25"/>
      <c r="G51" s="45">
        <f t="shared" si="11"/>
        <v>-2844.028958559355</v>
      </c>
      <c r="H51" s="45">
        <f t="shared" si="12"/>
        <v>-2842.3376148228535</v>
      </c>
      <c r="I51" s="35">
        <f t="shared" si="0"/>
        <v>1</v>
      </c>
      <c r="J51" s="6">
        <f t="shared" si="39"/>
        <v>1.2</v>
      </c>
      <c r="K51" s="52">
        <f t="shared" si="40"/>
        <v>0.9375</v>
      </c>
      <c r="L51" s="52">
        <f t="shared" si="62"/>
        <v>0.92803030303030309</v>
      </c>
      <c r="M51" s="45">
        <f t="shared" si="63"/>
        <v>0.97262952101661782</v>
      </c>
      <c r="N51" s="45">
        <f t="shared" si="64"/>
        <v>-4.4599217986314721E-2</v>
      </c>
      <c r="O51" s="36">
        <f t="shared" si="61"/>
        <v>-4.4599217986314721E-2</v>
      </c>
      <c r="P51" s="45">
        <f t="shared" si="65"/>
        <v>-3.5129521016617815E-2</v>
      </c>
      <c r="Q51" s="60"/>
      <c r="R51" s="55">
        <f t="shared" si="1"/>
        <v>-4.9341636693656977E-4</v>
      </c>
      <c r="S51" s="55">
        <f t="shared" si="32"/>
        <v>9.3000000000000007</v>
      </c>
      <c r="T51" s="57"/>
      <c r="U51" s="56"/>
      <c r="V51" s="80" t="s">
        <v>877</v>
      </c>
      <c r="W51" s="28"/>
      <c r="X51" s="45">
        <f t="shared" si="14"/>
        <v>-4159.8943856781088</v>
      </c>
      <c r="Y51" s="45">
        <f t="shared" si="15"/>
        <v>-4154.8203544686048</v>
      </c>
      <c r="Z51" s="35">
        <f t="shared" si="2"/>
        <v>1</v>
      </c>
      <c r="AA51" s="6">
        <f t="shared" si="29"/>
        <v>1.5</v>
      </c>
      <c r="AB51" s="52">
        <f t="shared" si="30"/>
        <v>0.8571428571428571</v>
      </c>
      <c r="AC51" s="52">
        <f t="shared" si="41"/>
        <v>0.8571428571428571</v>
      </c>
      <c r="AD51" s="45">
        <f t="shared" si="58"/>
        <v>1.0250531361642472</v>
      </c>
      <c r="AE51" s="45">
        <f t="shared" si="59"/>
        <v>-0.16791027902139011</v>
      </c>
      <c r="AF51" s="52">
        <f t="shared" si="44"/>
        <v>-0.10921177587844244</v>
      </c>
      <c r="AG51" s="45">
        <f t="shared" si="60"/>
        <v>-0.16791027902139011</v>
      </c>
      <c r="AH51" s="48"/>
      <c r="AI51" s="55">
        <f t="shared" si="46"/>
        <v>-0.62903957799088606</v>
      </c>
      <c r="AJ51" s="55">
        <f t="shared" si="33"/>
        <v>0.15</v>
      </c>
      <c r="AK51" s="55">
        <f t="shared" si="17"/>
        <v>-0.2</v>
      </c>
      <c r="AL51" s="55">
        <f t="shared" si="5"/>
        <v>-0.29435593669863291</v>
      </c>
      <c r="AM51" s="55">
        <f t="shared" si="47"/>
        <v>-7.87</v>
      </c>
      <c r="AN51" s="52"/>
      <c r="AO51" s="52"/>
      <c r="AP51" s="25"/>
      <c r="AQ51" s="51">
        <f t="shared" si="19"/>
        <v>-3175.5323310342837</v>
      </c>
      <c r="AR51" s="51">
        <f t="shared" si="20"/>
        <v>-3160.3102374057707</v>
      </c>
      <c r="AS51" s="35">
        <f t="shared" si="69"/>
        <v>4</v>
      </c>
      <c r="AT51" s="6">
        <f t="shared" si="31"/>
        <v>2.1428571428571428</v>
      </c>
      <c r="AU51" s="52">
        <f t="shared" si="28"/>
        <v>1.4482758620689657</v>
      </c>
      <c r="AV51" s="52">
        <f t="shared" si="48"/>
        <v>1.0855363984674329</v>
      </c>
      <c r="AW51" s="52">
        <f t="shared" si="66"/>
        <v>1.011833426194154</v>
      </c>
      <c r="AX51" s="52">
        <f t="shared" si="67"/>
        <v>7.3702972273278933E-2</v>
      </c>
      <c r="AY51" s="67">
        <f t="shared" si="51"/>
        <v>5.7274349124225944E-2</v>
      </c>
      <c r="AZ51" s="52">
        <f t="shared" si="68"/>
        <v>0.4364424358748118</v>
      </c>
      <c r="BA51" s="48"/>
      <c r="BB51" s="55">
        <f t="shared" si="53"/>
        <v>-0.95866415733739185</v>
      </c>
      <c r="BC51" s="55">
        <f t="shared" si="54"/>
        <v>2.64</v>
      </c>
      <c r="BD51" s="52"/>
      <c r="BE51" s="52"/>
      <c r="BF51" s="25"/>
      <c r="BG51" s="51">
        <f t="shared" si="22"/>
        <v>-2414.4276491028154</v>
      </c>
      <c r="BH51" s="51">
        <f t="shared" si="23"/>
        <v>-2368.7613682172773</v>
      </c>
      <c r="BI51" s="35">
        <f t="shared" si="70"/>
        <v>13</v>
      </c>
      <c r="BJ51" s="6">
        <f t="shared" si="25"/>
        <v>11</v>
      </c>
      <c r="BK51" s="52">
        <f t="shared" si="26"/>
        <v>1.1538461538461537</v>
      </c>
      <c r="BL51" s="52">
        <f t="shared" si="34"/>
        <v>1.1518470230334639</v>
      </c>
      <c r="BM51" s="52">
        <f t="shared" si="35"/>
        <v>1.389140600618151</v>
      </c>
      <c r="BN51" s="52">
        <f t="shared" si="36"/>
        <v>-0.23729357758468717</v>
      </c>
      <c r="BO51" s="67">
        <f t="shared" si="52"/>
        <v>-0.10206928139066274</v>
      </c>
      <c r="BP51" s="52">
        <f t="shared" si="71"/>
        <v>-0.23529444677199729</v>
      </c>
      <c r="BQ51" s="48"/>
      <c r="BR51" s="55">
        <f t="shared" si="56"/>
        <v>-0.30415924462312116</v>
      </c>
      <c r="BS51" s="55">
        <f t="shared" si="57"/>
        <v>-119.4</v>
      </c>
      <c r="BT51" s="46"/>
      <c r="BU51" s="46"/>
      <c r="BV51" s="25"/>
    </row>
    <row r="52" spans="1:74">
      <c r="A52" s="6">
        <f t="shared" si="9"/>
        <v>-57.212460919999998</v>
      </c>
      <c r="B52" s="6">
        <f t="shared" si="10"/>
        <v>-56.085805999999998</v>
      </c>
      <c r="C52" s="65">
        <f>Original_Data!U55</f>
        <v>2</v>
      </c>
      <c r="F52" s="25"/>
      <c r="G52" s="45">
        <f t="shared" si="11"/>
        <v>-2840.646271086352</v>
      </c>
      <c r="H52" s="45">
        <f t="shared" si="12"/>
        <v>-2838.9549273498505</v>
      </c>
      <c r="I52" s="35">
        <f t="shared" si="0"/>
        <v>1</v>
      </c>
      <c r="J52" s="6">
        <f t="shared" si="39"/>
        <v>1.2</v>
      </c>
      <c r="K52" s="52">
        <f t="shared" si="40"/>
        <v>0.9375</v>
      </c>
      <c r="L52" s="52">
        <f t="shared" si="62"/>
        <v>0.9375</v>
      </c>
      <c r="M52" s="45">
        <f t="shared" si="63"/>
        <v>0.9759897360703812</v>
      </c>
      <c r="N52" s="45">
        <f t="shared" si="64"/>
        <v>-3.8489736070381197E-2</v>
      </c>
      <c r="O52" s="36">
        <f t="shared" si="61"/>
        <v>-2.6712012599109342E-2</v>
      </c>
      <c r="P52" s="45">
        <f t="shared" si="65"/>
        <v>-3.8489736070381197E-2</v>
      </c>
      <c r="Q52" s="61"/>
      <c r="R52" s="55">
        <f t="shared" si="1"/>
        <v>0.64240955257404442</v>
      </c>
      <c r="S52" s="55">
        <f t="shared" si="32"/>
        <v>9.3000000000000007</v>
      </c>
      <c r="T52" s="38"/>
      <c r="U52" s="36"/>
      <c r="V52" s="38"/>
      <c r="W52" s="28"/>
      <c r="X52" s="45">
        <f t="shared" si="14"/>
        <v>-4149.7463232591008</v>
      </c>
      <c r="Y52" s="45">
        <f t="shared" si="15"/>
        <v>-4144.6722920495968</v>
      </c>
      <c r="Z52" s="35">
        <f t="shared" si="2"/>
        <v>1</v>
      </c>
      <c r="AA52" s="6">
        <f t="shared" si="29"/>
        <v>1.5</v>
      </c>
      <c r="AB52" s="52">
        <f t="shared" si="30"/>
        <v>0.8571428571428571</v>
      </c>
      <c r="AC52" s="52">
        <f t="shared" si="41"/>
        <v>0.8571428571428571</v>
      </c>
      <c r="AD52" s="45">
        <f t="shared" si="58"/>
        <v>0.94243205354316451</v>
      </c>
      <c r="AE52" s="45">
        <f t="shared" si="59"/>
        <v>-8.528919640030741E-2</v>
      </c>
      <c r="AF52" s="52">
        <f t="shared" si="44"/>
        <v>-0.11465291909736348</v>
      </c>
      <c r="AG52" s="45">
        <f t="shared" si="60"/>
        <v>-8.528919640030741E-2</v>
      </c>
      <c r="AH52" s="48"/>
      <c r="AI52" s="55">
        <f t="shared" si="46"/>
        <v>-0.98155818275654338</v>
      </c>
      <c r="AJ52" s="55">
        <f t="shared" si="33"/>
        <v>0.15</v>
      </c>
      <c r="AK52" s="55">
        <f t="shared" si="17"/>
        <v>-0.2</v>
      </c>
      <c r="AL52" s="55">
        <f t="shared" si="5"/>
        <v>-0.34723372741348152</v>
      </c>
      <c r="AM52" s="55">
        <f t="shared" si="47"/>
        <v>-7.87</v>
      </c>
      <c r="AN52" s="52"/>
      <c r="AO52" s="52"/>
      <c r="AP52" s="25"/>
      <c r="AQ52" s="51">
        <f t="shared" si="19"/>
        <v>-3145.0881437772587</v>
      </c>
      <c r="AR52" s="51">
        <f t="shared" si="20"/>
        <v>-3129.8660501487457</v>
      </c>
      <c r="AS52" s="35">
        <f t="shared" si="69"/>
        <v>2</v>
      </c>
      <c r="AT52" s="6">
        <f t="shared" si="31"/>
        <v>2.5714285714285716</v>
      </c>
      <c r="AU52" s="52">
        <f t="shared" si="28"/>
        <v>0.875</v>
      </c>
      <c r="AV52" s="52">
        <f t="shared" si="48"/>
        <v>1.0755005561735262</v>
      </c>
      <c r="AW52" s="52">
        <f t="shared" si="66"/>
        <v>1.0354024497631773</v>
      </c>
      <c r="AX52" s="52">
        <f t="shared" si="67"/>
        <v>4.0098106410348944E-2</v>
      </c>
      <c r="AY52" s="67">
        <f t="shared" si="51"/>
        <v>3.6049183702349552E-2</v>
      </c>
      <c r="AZ52" s="52">
        <f t="shared" si="68"/>
        <v>-0.1604024497631773</v>
      </c>
      <c r="BA52" s="48"/>
      <c r="BB52" s="55">
        <f t="shared" si="53"/>
        <v>-0.91727816167073062</v>
      </c>
      <c r="BC52" s="55">
        <f t="shared" si="54"/>
        <v>2.64</v>
      </c>
      <c r="BD52" s="52"/>
      <c r="BE52" s="52"/>
      <c r="BF52" s="25"/>
      <c r="BG52" s="51">
        <f t="shared" si="22"/>
        <v>-2323.0950873317397</v>
      </c>
      <c r="BH52" s="51">
        <f t="shared" si="23"/>
        <v>-2277.4288064462016</v>
      </c>
      <c r="BI52" s="35">
        <f t="shared" si="70"/>
        <v>16</v>
      </c>
      <c r="BJ52" s="6">
        <f t="shared" si="25"/>
        <v>13</v>
      </c>
      <c r="BK52" s="52">
        <f t="shared" si="26"/>
        <v>1.2</v>
      </c>
      <c r="BL52" s="52">
        <f t="shared" si="34"/>
        <v>1.2125433125433125</v>
      </c>
      <c r="BM52" s="52">
        <f t="shared" si="35"/>
        <v>1.2466417406090311</v>
      </c>
      <c r="BN52" s="52">
        <f t="shared" si="36"/>
        <v>-3.4098428065718611E-2</v>
      </c>
      <c r="BO52" s="67">
        <f t="shared" si="52"/>
        <v>-0.1163947220582006</v>
      </c>
      <c r="BP52" s="52">
        <f t="shared" si="71"/>
        <v>-4.6641740609031146E-2</v>
      </c>
      <c r="BQ52" s="48"/>
      <c r="BR52" s="55">
        <f t="shared" si="56"/>
        <v>-0.84533260433817614</v>
      </c>
      <c r="BS52" s="55">
        <f t="shared" si="57"/>
        <v>-119.4</v>
      </c>
      <c r="BT52" s="46"/>
      <c r="BU52" s="46"/>
      <c r="BV52" s="25"/>
    </row>
    <row r="53" spans="1:74">
      <c r="A53" s="6">
        <f t="shared" si="9"/>
        <v>-58.339115839999998</v>
      </c>
      <c r="B53" s="6">
        <f t="shared" si="10"/>
        <v>-57.212460919999998</v>
      </c>
      <c r="C53" s="65">
        <f>Original_Data!U56</f>
        <v>0</v>
      </c>
      <c r="F53" s="25"/>
      <c r="G53" s="45">
        <f t="shared" si="11"/>
        <v>-2837.2635836133491</v>
      </c>
      <c r="H53" s="45">
        <f t="shared" si="12"/>
        <v>-2835.5722398768476</v>
      </c>
      <c r="I53" s="35">
        <f t="shared" si="0"/>
        <v>1</v>
      </c>
      <c r="J53" s="6">
        <f t="shared" si="39"/>
        <v>1.2</v>
      </c>
      <c r="K53" s="52">
        <f t="shared" si="40"/>
        <v>0.9375</v>
      </c>
      <c r="L53" s="52">
        <f t="shared" si="62"/>
        <v>0.94758064516129037</v>
      </c>
      <c r="M53" s="45">
        <f t="shared" si="63"/>
        <v>0.94462772890192248</v>
      </c>
      <c r="N53" s="45">
        <f t="shared" si="64"/>
        <v>2.9529162593678882E-3</v>
      </c>
      <c r="O53" s="36">
        <f t="shared" si="61"/>
        <v>-9.6733463668947639E-3</v>
      </c>
      <c r="P53" s="45">
        <f t="shared" si="65"/>
        <v>-7.127728901922481E-3</v>
      </c>
      <c r="Q53" s="60"/>
      <c r="R53" s="55">
        <f t="shared" si="1"/>
        <v>0.98472195227876025</v>
      </c>
      <c r="S53" s="55">
        <f t="shared" si="32"/>
        <v>9.3000000000000007</v>
      </c>
      <c r="T53" s="45"/>
      <c r="U53" s="52"/>
      <c r="V53" s="45"/>
      <c r="W53" s="28"/>
      <c r="X53" s="45">
        <f t="shared" si="14"/>
        <v>-4139.5982608400927</v>
      </c>
      <c r="Y53" s="45">
        <f t="shared" si="15"/>
        <v>-4134.5242296305887</v>
      </c>
      <c r="Z53" s="35">
        <f t="shared" si="2"/>
        <v>1</v>
      </c>
      <c r="AA53" s="6">
        <f t="shared" si="29"/>
        <v>1.5</v>
      </c>
      <c r="AB53" s="52">
        <f t="shared" si="30"/>
        <v>0.8571428571428571</v>
      </c>
      <c r="AC53" s="52">
        <f t="shared" si="41"/>
        <v>0.8571428571428571</v>
      </c>
      <c r="AD53" s="45">
        <f t="shared" si="58"/>
        <v>0.94790213901325004</v>
      </c>
      <c r="AE53" s="45">
        <f t="shared" si="59"/>
        <v>-9.0759281870392949E-2</v>
      </c>
      <c r="AF53" s="52">
        <f t="shared" si="44"/>
        <v>-8.0595728003135372E-2</v>
      </c>
      <c r="AG53" s="45">
        <f t="shared" si="60"/>
        <v>-9.0759281870392949E-2</v>
      </c>
      <c r="AH53" s="48"/>
      <c r="AI53" s="55">
        <f t="shared" si="46"/>
        <v>-0.87479480500640172</v>
      </c>
      <c r="AJ53" s="55">
        <f t="shared" si="33"/>
        <v>0.15</v>
      </c>
      <c r="AK53" s="55">
        <f t="shared" si="17"/>
        <v>-0.2</v>
      </c>
      <c r="AL53" s="55">
        <f t="shared" si="5"/>
        <v>-0.33121922075096027</v>
      </c>
      <c r="AM53" s="55">
        <f t="shared" si="47"/>
        <v>-7.87</v>
      </c>
      <c r="AN53" s="52"/>
      <c r="AO53" s="52"/>
      <c r="AP53" s="25"/>
      <c r="AQ53" s="51">
        <f t="shared" si="19"/>
        <v>-3114.6439565202336</v>
      </c>
      <c r="AR53" s="51">
        <f t="shared" si="20"/>
        <v>-3099.4218628917206</v>
      </c>
      <c r="AS53" s="35">
        <f t="shared" si="69"/>
        <v>2</v>
      </c>
      <c r="AT53" s="6">
        <f t="shared" si="31"/>
        <v>2.4285714285714284</v>
      </c>
      <c r="AU53" s="52">
        <f t="shared" si="28"/>
        <v>0.90322580645161288</v>
      </c>
      <c r="AV53" s="52">
        <f t="shared" si="48"/>
        <v>1.0755005561735262</v>
      </c>
      <c r="AW53" s="52">
        <f t="shared" si="66"/>
        <v>1.0811540837501055</v>
      </c>
      <c r="AX53" s="52">
        <f t="shared" si="67"/>
        <v>-5.6535275765792203E-3</v>
      </c>
      <c r="AY53" s="67">
        <f t="shared" si="51"/>
        <v>3.4238594146662082E-2</v>
      </c>
      <c r="AZ53" s="52">
        <f t="shared" si="68"/>
        <v>-0.17792827729849259</v>
      </c>
      <c r="BA53" s="48"/>
      <c r="BB53" s="55">
        <f t="shared" si="53"/>
        <v>-0.44668751974711851</v>
      </c>
      <c r="BC53" s="55">
        <f t="shared" si="54"/>
        <v>2.64</v>
      </c>
      <c r="BD53" s="52"/>
      <c r="BE53" s="52"/>
      <c r="BF53" s="25"/>
      <c r="BG53" s="51">
        <f t="shared" si="22"/>
        <v>-2231.762525560664</v>
      </c>
      <c r="BH53" s="51">
        <f t="shared" si="23"/>
        <v>-2186.0962446751259</v>
      </c>
      <c r="BI53" s="35">
        <f t="shared" si="70"/>
        <v>17</v>
      </c>
      <c r="BJ53" s="6">
        <f t="shared" si="25"/>
        <v>12.8</v>
      </c>
      <c r="BK53" s="52">
        <f t="shared" si="26"/>
        <v>1.2837837837837838</v>
      </c>
      <c r="BL53" s="52">
        <f t="shared" si="34"/>
        <v>1.1734563832124807</v>
      </c>
      <c r="BM53" s="52">
        <f t="shared" si="35"/>
        <v>1.2512485437366767</v>
      </c>
      <c r="BN53" s="52">
        <f t="shared" si="36"/>
        <v>-7.7792160524196019E-2</v>
      </c>
      <c r="BO53" s="67">
        <f t="shared" si="52"/>
        <v>-7.9550891902193513E-2</v>
      </c>
      <c r="BP53" s="52">
        <f t="shared" si="71"/>
        <v>3.2535240047107061E-2</v>
      </c>
      <c r="BQ53" s="48"/>
      <c r="BR53" s="55">
        <f t="shared" si="56"/>
        <v>-0.99096544365798678</v>
      </c>
      <c r="BS53" s="55">
        <f t="shared" si="57"/>
        <v>-119.4</v>
      </c>
      <c r="BT53" s="46"/>
      <c r="BU53" s="46"/>
      <c r="BV53" s="25"/>
    </row>
    <row r="54" spans="1:74">
      <c r="A54" s="6">
        <f t="shared" si="9"/>
        <v>-59.465770759999998</v>
      </c>
      <c r="B54" s="6">
        <f t="shared" si="10"/>
        <v>-58.339115839999998</v>
      </c>
      <c r="C54" s="65">
        <f>Original_Data!U57</f>
        <v>4</v>
      </c>
      <c r="F54" s="25"/>
      <c r="G54" s="45">
        <f t="shared" si="11"/>
        <v>-2833.8808961403461</v>
      </c>
      <c r="H54" s="45">
        <f t="shared" si="12"/>
        <v>-2832.1895524038446</v>
      </c>
      <c r="I54" s="35">
        <f t="shared" si="0"/>
        <v>1</v>
      </c>
      <c r="J54" s="6">
        <f t="shared" si="39"/>
        <v>1.1000000000000001</v>
      </c>
      <c r="K54" s="52">
        <f t="shared" si="40"/>
        <v>0.96774193548387089</v>
      </c>
      <c r="L54" s="52">
        <f t="shared" si="62"/>
        <v>0.95766129032258063</v>
      </c>
      <c r="M54" s="45">
        <f t="shared" si="63"/>
        <v>0.95114450961225161</v>
      </c>
      <c r="N54" s="45">
        <f t="shared" si="64"/>
        <v>6.5167807103290176E-3</v>
      </c>
      <c r="O54" s="36">
        <f t="shared" si="61"/>
        <v>5.3220375801020054E-3</v>
      </c>
      <c r="P54" s="45">
        <f t="shared" si="65"/>
        <v>1.6597425871619276E-2</v>
      </c>
      <c r="Q54" s="60"/>
      <c r="R54" s="55">
        <f t="shared" si="1"/>
        <v>0.86627200654671888</v>
      </c>
      <c r="S54" s="55">
        <f t="shared" si="32"/>
        <v>9.3000000000000007</v>
      </c>
      <c r="T54" s="45"/>
      <c r="U54" s="52"/>
      <c r="V54" s="45"/>
      <c r="W54" s="28"/>
      <c r="X54" s="45">
        <f t="shared" si="14"/>
        <v>-4129.4501984210847</v>
      </c>
      <c r="Y54" s="45">
        <f t="shared" si="15"/>
        <v>-4124.3761672115807</v>
      </c>
      <c r="Z54" s="35">
        <f t="shared" si="2"/>
        <v>1</v>
      </c>
      <c r="AA54" s="6">
        <f t="shared" si="29"/>
        <v>1.5</v>
      </c>
      <c r="AB54" s="52">
        <f t="shared" si="30"/>
        <v>0.8571428571428571</v>
      </c>
      <c r="AC54" s="52">
        <f t="shared" si="41"/>
        <v>0.8571428571428571</v>
      </c>
      <c r="AD54" s="45">
        <f t="shared" si="58"/>
        <v>0.92288156288156287</v>
      </c>
      <c r="AE54" s="45">
        <f t="shared" si="59"/>
        <v>-6.5738705738705772E-2</v>
      </c>
      <c r="AF54" s="52">
        <f t="shared" si="44"/>
        <v>-7.0562414266117979E-2</v>
      </c>
      <c r="AG54" s="45">
        <f t="shared" si="60"/>
        <v>-6.5738705738705772E-2</v>
      </c>
      <c r="AH54" s="48"/>
      <c r="AI54" s="55">
        <f t="shared" si="46"/>
        <v>-0.35870521573248154</v>
      </c>
      <c r="AJ54" s="55">
        <f t="shared" si="33"/>
        <v>0.15</v>
      </c>
      <c r="AK54" s="55">
        <f t="shared" si="17"/>
        <v>-0.2</v>
      </c>
      <c r="AL54" s="55">
        <f t="shared" si="5"/>
        <v>-0.25380578235987222</v>
      </c>
      <c r="AM54" s="55">
        <f t="shared" si="47"/>
        <v>-7.87</v>
      </c>
      <c r="AN54" s="52"/>
      <c r="AO54" s="52"/>
      <c r="AP54" s="25"/>
      <c r="AQ54" s="51">
        <f t="shared" si="19"/>
        <v>-3084.1997692632085</v>
      </c>
      <c r="AR54" s="51">
        <f t="shared" si="20"/>
        <v>-3068.9776756346955</v>
      </c>
      <c r="AS54" s="35">
        <f t="shared" si="69"/>
        <v>4</v>
      </c>
      <c r="AT54" s="6">
        <f t="shared" si="31"/>
        <v>2.1428571428571428</v>
      </c>
      <c r="AU54" s="52">
        <f t="shared" si="28"/>
        <v>1.4482758620689657</v>
      </c>
      <c r="AV54" s="52">
        <f t="shared" si="48"/>
        <v>1.160177975528365</v>
      </c>
      <c r="AW54" s="52">
        <f t="shared" si="66"/>
        <v>1.0919067719221485</v>
      </c>
      <c r="AX54" s="52">
        <f t="shared" si="67"/>
        <v>6.8271203606216524E-2</v>
      </c>
      <c r="AY54" s="67">
        <f t="shared" si="51"/>
        <v>5.7557861030128755E-2</v>
      </c>
      <c r="AZ54" s="52">
        <f t="shared" si="68"/>
        <v>0.35636909014681728</v>
      </c>
      <c r="BA54" s="48"/>
      <c r="BB54" s="55">
        <f t="shared" si="53"/>
        <v>0.2329131770449723</v>
      </c>
      <c r="BC54" s="55">
        <f t="shared" si="54"/>
        <v>2.64</v>
      </c>
      <c r="BD54" s="52"/>
      <c r="BE54" s="52"/>
      <c r="BF54" s="25"/>
      <c r="BG54" s="51">
        <f t="shared" si="22"/>
        <v>-2140.4299637895883</v>
      </c>
      <c r="BH54" s="51">
        <f t="shared" si="23"/>
        <v>-2094.7636829040503</v>
      </c>
      <c r="BI54" s="35">
        <f t="shared" si="70"/>
        <v>15</v>
      </c>
      <c r="BJ54" s="6">
        <f t="shared" si="25"/>
        <v>14.4</v>
      </c>
      <c r="BK54" s="52">
        <f t="shared" si="26"/>
        <v>1.0365853658536586</v>
      </c>
      <c r="BL54" s="52">
        <f t="shared" si="34"/>
        <v>1.1189848384970336</v>
      </c>
      <c r="BM54" s="52">
        <f t="shared" si="35"/>
        <v>1.2457469256136995</v>
      </c>
      <c r="BN54" s="52">
        <f t="shared" si="36"/>
        <v>-0.12676208711666592</v>
      </c>
      <c r="BO54" s="67">
        <f t="shared" si="52"/>
        <v>-8.9830862492839517E-2</v>
      </c>
      <c r="BP54" s="52">
        <f t="shared" si="71"/>
        <v>-0.20916155976004092</v>
      </c>
      <c r="BQ54" s="48"/>
      <c r="BR54" s="55">
        <f t="shared" si="56"/>
        <v>-0.67291453853609184</v>
      </c>
      <c r="BS54" s="55">
        <f t="shared" si="57"/>
        <v>-119.4</v>
      </c>
      <c r="BT54" s="46"/>
      <c r="BU54" s="46"/>
      <c r="BV54" s="25"/>
    </row>
    <row r="55" spans="1:74">
      <c r="A55" s="6">
        <f t="shared" si="9"/>
        <v>-60.592425679999998</v>
      </c>
      <c r="B55" s="6">
        <f t="shared" si="10"/>
        <v>-59.465770759999998</v>
      </c>
      <c r="C55" s="65">
        <f>Original_Data!U58</f>
        <v>1</v>
      </c>
      <c r="F55" s="25"/>
      <c r="G55" s="45">
        <f t="shared" si="11"/>
        <v>-2830.4982086673431</v>
      </c>
      <c r="H55" s="45">
        <f t="shared" si="12"/>
        <v>-2828.8068649308416</v>
      </c>
      <c r="I55" s="35">
        <f t="shared" si="0"/>
        <v>1</v>
      </c>
      <c r="J55" s="6">
        <f t="shared" si="39"/>
        <v>1.1000000000000001</v>
      </c>
      <c r="K55" s="52">
        <f t="shared" si="40"/>
        <v>0.96774193548387089</v>
      </c>
      <c r="L55" s="52">
        <f t="shared" si="62"/>
        <v>0.96774193548387089</v>
      </c>
      <c r="M55" s="45">
        <f t="shared" si="63"/>
        <v>0.96124551971326178</v>
      </c>
      <c r="N55" s="45">
        <f t="shared" si="64"/>
        <v>6.4964157706091097E-3</v>
      </c>
      <c r="O55" s="36">
        <f t="shared" si="61"/>
        <v>4.1883892690342721E-3</v>
      </c>
      <c r="P55" s="45">
        <f t="shared" si="65"/>
        <v>6.4964157706091097E-3</v>
      </c>
      <c r="Q55" s="61"/>
      <c r="R55" s="55">
        <f t="shared" si="1"/>
        <v>0.34248376141043169</v>
      </c>
      <c r="S55" s="55">
        <f t="shared" si="32"/>
        <v>9.3000000000000007</v>
      </c>
      <c r="T55" s="38"/>
      <c r="U55" s="36"/>
      <c r="V55" s="38"/>
      <c r="W55" s="28"/>
      <c r="X55" s="45">
        <f t="shared" si="14"/>
        <v>-4119.3021360020766</v>
      </c>
      <c r="Y55" s="45">
        <f t="shared" si="15"/>
        <v>-4114.2281047925726</v>
      </c>
      <c r="Z55" s="35">
        <f t="shared" si="2"/>
        <v>1</v>
      </c>
      <c r="AA55" s="6">
        <f t="shared" si="29"/>
        <v>1.5</v>
      </c>
      <c r="AB55" s="52">
        <f t="shared" si="30"/>
        <v>0.8571428571428571</v>
      </c>
      <c r="AC55" s="52">
        <f t="shared" si="41"/>
        <v>0.87912087912087911</v>
      </c>
      <c r="AD55" s="45">
        <f t="shared" si="58"/>
        <v>0.93431013431013432</v>
      </c>
      <c r="AE55" s="45">
        <f t="shared" si="59"/>
        <v>-5.5189255189255215E-2</v>
      </c>
      <c r="AF55" s="52">
        <f t="shared" si="44"/>
        <v>-1.5531135531135535E-2</v>
      </c>
      <c r="AG55" s="45">
        <f t="shared" si="60"/>
        <v>-7.7167277167277226E-2</v>
      </c>
      <c r="AH55" s="48"/>
      <c r="AI55" s="55">
        <f t="shared" si="46"/>
        <v>0.32522653054707146</v>
      </c>
      <c r="AJ55" s="55">
        <f t="shared" si="33"/>
        <v>0.15</v>
      </c>
      <c r="AK55" s="55">
        <f t="shared" si="17"/>
        <v>-0.2</v>
      </c>
      <c r="AL55" s="55">
        <f t="shared" si="5"/>
        <v>-0.1512160204179393</v>
      </c>
      <c r="AM55" s="55">
        <f t="shared" si="47"/>
        <v>-7.87</v>
      </c>
      <c r="AN55" s="52"/>
      <c r="AO55" s="52"/>
      <c r="AP55" s="25"/>
      <c r="AQ55" s="51">
        <f t="shared" si="19"/>
        <v>-3053.7555820061834</v>
      </c>
      <c r="AR55" s="51">
        <f t="shared" si="20"/>
        <v>-3038.5334883776704</v>
      </c>
      <c r="AS55" s="35">
        <f t="shared" si="69"/>
        <v>3</v>
      </c>
      <c r="AT55" s="6">
        <f t="shared" si="31"/>
        <v>2.4285714285714284</v>
      </c>
      <c r="AU55" s="52">
        <f t="shared" si="28"/>
        <v>1.129032258064516</v>
      </c>
      <c r="AV55" s="52">
        <f t="shared" si="48"/>
        <v>1.2126380602465141</v>
      </c>
      <c r="AW55" s="52">
        <f t="shared" si="66"/>
        <v>1.1025821531857651</v>
      </c>
      <c r="AX55" s="52">
        <f t="shared" si="67"/>
        <v>0.11005590706074897</v>
      </c>
      <c r="AY55" s="67">
        <f t="shared" si="51"/>
        <v>7.3597434427005393E-2</v>
      </c>
      <c r="AZ55" s="52">
        <f t="shared" si="68"/>
        <v>2.645010487875088E-2</v>
      </c>
      <c r="BA55" s="48"/>
      <c r="BB55" s="55">
        <f t="shared" si="53"/>
        <v>0.80353120975608583</v>
      </c>
      <c r="BC55" s="55">
        <f t="shared" si="54"/>
        <v>2.64</v>
      </c>
      <c r="BD55" s="52"/>
      <c r="BE55" s="52"/>
      <c r="BF55" s="25"/>
      <c r="BG55" s="51">
        <f t="shared" si="22"/>
        <v>-2049.0974020185126</v>
      </c>
      <c r="BH55" s="51">
        <f t="shared" si="23"/>
        <v>-2003.4311211329746</v>
      </c>
      <c r="BI55" s="35">
        <f t="shared" si="70"/>
        <v>15</v>
      </c>
      <c r="BJ55" s="6">
        <f t="shared" si="25"/>
        <v>14.4</v>
      </c>
      <c r="BK55" s="52">
        <f t="shared" si="26"/>
        <v>1.0365853658536586</v>
      </c>
      <c r="BL55" s="52">
        <f t="shared" si="34"/>
        <v>1.1949328795613539</v>
      </c>
      <c r="BM55" s="52">
        <f t="shared" si="35"/>
        <v>1.2598712193990105</v>
      </c>
      <c r="BN55" s="52">
        <f t="shared" si="36"/>
        <v>-6.4938339837656622E-2</v>
      </c>
      <c r="BO55" s="67">
        <f t="shared" si="52"/>
        <v>-7.0387869807811532E-2</v>
      </c>
      <c r="BP55" s="52">
        <f t="shared" si="71"/>
        <v>-0.22328585354535191</v>
      </c>
      <c r="BQ55" s="48"/>
      <c r="BR55" s="55">
        <f t="shared" si="56"/>
        <v>-3.9999442221103139E-2</v>
      </c>
      <c r="BS55" s="55">
        <f t="shared" si="57"/>
        <v>-119.4</v>
      </c>
      <c r="BT55" s="46"/>
      <c r="BU55" s="46"/>
      <c r="BV55" s="25"/>
    </row>
    <row r="56" spans="1:74">
      <c r="A56" s="6">
        <f t="shared" si="9"/>
        <v>-61.719080599999998</v>
      </c>
      <c r="B56" s="6">
        <f t="shared" si="10"/>
        <v>-60.592425679999998</v>
      </c>
      <c r="C56" s="65">
        <f>Original_Data!U59</f>
        <v>3</v>
      </c>
      <c r="F56" s="25"/>
      <c r="G56" s="45">
        <f t="shared" si="11"/>
        <v>-2827.1155211943401</v>
      </c>
      <c r="H56" s="45">
        <f t="shared" si="12"/>
        <v>-2825.4241774578386</v>
      </c>
      <c r="I56" s="35">
        <f t="shared" si="0"/>
        <v>1</v>
      </c>
      <c r="J56" s="6">
        <f t="shared" si="39"/>
        <v>1.1000000000000001</v>
      </c>
      <c r="K56" s="52">
        <f t="shared" si="40"/>
        <v>0.96774193548387089</v>
      </c>
      <c r="L56" s="52">
        <f t="shared" si="62"/>
        <v>0.96774193548387089</v>
      </c>
      <c r="M56" s="45">
        <f t="shared" si="63"/>
        <v>0.9681899641577062</v>
      </c>
      <c r="N56" s="45">
        <f t="shared" si="64"/>
        <v>-4.4802867383531009E-4</v>
      </c>
      <c r="O56" s="36">
        <f t="shared" si="61"/>
        <v>-4.4802867383531009E-4</v>
      </c>
      <c r="P56" s="45">
        <f t="shared" si="65"/>
        <v>-4.4802867383531009E-4</v>
      </c>
      <c r="Q56" s="60"/>
      <c r="R56" s="55">
        <f t="shared" si="1"/>
        <v>-0.34155644197276136</v>
      </c>
      <c r="S56" s="55">
        <f t="shared" si="32"/>
        <v>9.3000000000000007</v>
      </c>
      <c r="T56" s="45"/>
      <c r="U56" s="52"/>
      <c r="V56" s="45"/>
      <c r="W56" s="28"/>
      <c r="X56" s="45">
        <f t="shared" si="14"/>
        <v>-4109.1540735830686</v>
      </c>
      <c r="Y56" s="45">
        <f t="shared" si="15"/>
        <v>-4104.0800423735645</v>
      </c>
      <c r="Z56" s="35">
        <f t="shared" si="2"/>
        <v>1</v>
      </c>
      <c r="AA56" s="6">
        <f t="shared" si="29"/>
        <v>1.25</v>
      </c>
      <c r="AB56" s="52">
        <f t="shared" si="30"/>
        <v>0.92307692307692313</v>
      </c>
      <c r="AC56" s="52">
        <f t="shared" si="41"/>
        <v>1.02007326007326</v>
      </c>
      <c r="AD56" s="45">
        <f t="shared" si="58"/>
        <v>0.94573870573870567</v>
      </c>
      <c r="AE56" s="45">
        <f t="shared" si="59"/>
        <v>7.4334554334554381E-2</v>
      </c>
      <c r="AF56" s="52">
        <f t="shared" si="44"/>
        <v>3.8778998778998784E-2</v>
      </c>
      <c r="AG56" s="45">
        <f t="shared" si="60"/>
        <v>-2.2661782661782537E-2</v>
      </c>
      <c r="AH56" s="48"/>
      <c r="AI56" s="55">
        <f t="shared" si="46"/>
        <v>0.85698116869338503</v>
      </c>
      <c r="AJ56" s="55">
        <f t="shared" si="33"/>
        <v>0.15</v>
      </c>
      <c r="AK56" s="55">
        <f t="shared" si="17"/>
        <v>-0.2</v>
      </c>
      <c r="AL56" s="55">
        <f t="shared" si="5"/>
        <v>-7.1452824695992262E-2</v>
      </c>
      <c r="AM56" s="55">
        <f t="shared" si="47"/>
        <v>-7.87</v>
      </c>
      <c r="AN56" s="52"/>
      <c r="AO56" s="52"/>
      <c r="AP56" s="25"/>
      <c r="AQ56" s="51">
        <f t="shared" si="19"/>
        <v>-3023.3113947491584</v>
      </c>
      <c r="AR56" s="51">
        <f t="shared" si="20"/>
        <v>-3008.0893011206454</v>
      </c>
      <c r="AS56" s="35">
        <f t="shared" si="69"/>
        <v>3</v>
      </c>
      <c r="AT56" s="6">
        <f t="shared" si="31"/>
        <v>2.7142857142857144</v>
      </c>
      <c r="AU56" s="52">
        <f t="shared" si="28"/>
        <v>1.0606060606060606</v>
      </c>
      <c r="AV56" s="52">
        <f t="shared" si="48"/>
        <v>1.0730166944588195</v>
      </c>
      <c r="AW56" s="52">
        <f t="shared" si="66"/>
        <v>1.0305515018447688</v>
      </c>
      <c r="AX56" s="52">
        <f t="shared" si="67"/>
        <v>4.2465192614050684E-2</v>
      </c>
      <c r="AY56" s="67">
        <f t="shared" si="51"/>
        <v>4.60288835705965E-2</v>
      </c>
      <c r="AZ56" s="52">
        <f t="shared" si="68"/>
        <v>3.0054558761291705E-2</v>
      </c>
      <c r="BA56" s="48"/>
      <c r="BB56" s="55">
        <f t="shared" si="53"/>
        <v>0.99816805916768137</v>
      </c>
      <c r="BC56" s="55">
        <f t="shared" si="54"/>
        <v>2.64</v>
      </c>
      <c r="BD56" s="52"/>
      <c r="BE56" s="52"/>
      <c r="BF56" s="25"/>
      <c r="BG56" s="51">
        <f t="shared" si="22"/>
        <v>-1957.764840247437</v>
      </c>
      <c r="BH56" s="51">
        <f t="shared" si="23"/>
        <v>-1912.0985593618989</v>
      </c>
      <c r="BI56" s="35">
        <f t="shared" si="70"/>
        <v>24</v>
      </c>
      <c r="BJ56" s="6">
        <f t="shared" si="25"/>
        <v>15.2</v>
      </c>
      <c r="BK56" s="52">
        <f t="shared" si="26"/>
        <v>1.5116279069767442</v>
      </c>
      <c r="BL56" s="52">
        <f t="shared" si="34"/>
        <v>1.2617755582974195</v>
      </c>
      <c r="BM56" s="52">
        <f t="shared" si="35"/>
        <v>1.2812387407665315</v>
      </c>
      <c r="BN56" s="52">
        <f t="shared" si="36"/>
        <v>-1.946318246911205E-2</v>
      </c>
      <c r="BO56" s="67">
        <f t="shared" si="52"/>
        <v>4.2998960155176347E-2</v>
      </c>
      <c r="BP56" s="52">
        <f t="shared" si="71"/>
        <v>0.23038916621021266</v>
      </c>
      <c r="BQ56" s="48"/>
      <c r="BR56" s="55">
        <f t="shared" si="56"/>
        <v>0.61163183765342244</v>
      </c>
      <c r="BS56" s="55">
        <f t="shared" si="57"/>
        <v>-119.4</v>
      </c>
      <c r="BT56" s="46"/>
      <c r="BU56" s="46"/>
      <c r="BV56" s="25"/>
    </row>
    <row r="57" spans="1:74">
      <c r="A57" s="6">
        <f t="shared" si="9"/>
        <v>-62.845735519999998</v>
      </c>
      <c r="B57" s="6">
        <f t="shared" si="10"/>
        <v>-61.719080599999998</v>
      </c>
      <c r="C57" s="65">
        <f>Original_Data!U60</f>
        <v>2</v>
      </c>
      <c r="F57" s="25"/>
      <c r="G57" s="45">
        <f t="shared" si="11"/>
        <v>-2823.7328337213371</v>
      </c>
      <c r="H57" s="45">
        <f t="shared" si="12"/>
        <v>-2822.0414899848356</v>
      </c>
      <c r="I57" s="35">
        <f t="shared" si="0"/>
        <v>1</v>
      </c>
      <c r="J57" s="6">
        <f t="shared" si="39"/>
        <v>1.1000000000000001</v>
      </c>
      <c r="K57" s="52">
        <f t="shared" si="40"/>
        <v>0.96774193548387089</v>
      </c>
      <c r="L57" s="52">
        <f t="shared" si="62"/>
        <v>0.96774193548387089</v>
      </c>
      <c r="M57" s="45">
        <f t="shared" si="63"/>
        <v>0.97513440860215062</v>
      </c>
      <c r="N57" s="45">
        <f t="shared" si="64"/>
        <v>-7.3924731182797299E-3</v>
      </c>
      <c r="O57" s="36">
        <f t="shared" si="61"/>
        <v>-1.6153922739944315E-2</v>
      </c>
      <c r="P57" s="45">
        <f t="shared" si="65"/>
        <v>-7.3924731182797299E-3</v>
      </c>
      <c r="Q57" s="60"/>
      <c r="R57" s="55">
        <f t="shared" si="1"/>
        <v>-0.86577859017994219</v>
      </c>
      <c r="S57" s="55">
        <f t="shared" si="32"/>
        <v>9.3000000000000007</v>
      </c>
      <c r="T57" s="45"/>
      <c r="U57" s="52"/>
      <c r="V57" s="45"/>
      <c r="W57" s="28"/>
      <c r="X57" s="45">
        <f t="shared" si="14"/>
        <v>-4099.0060111640605</v>
      </c>
      <c r="Y57" s="45">
        <f t="shared" si="15"/>
        <v>-4093.931979954556</v>
      </c>
      <c r="Z57" s="35">
        <f t="shared" si="2"/>
        <v>2</v>
      </c>
      <c r="AA57" s="6">
        <f t="shared" si="29"/>
        <v>1.125</v>
      </c>
      <c r="AB57" s="52">
        <f t="shared" si="30"/>
        <v>1.28</v>
      </c>
      <c r="AC57" s="52">
        <f t="shared" si="41"/>
        <v>1.0543589743589743</v>
      </c>
      <c r="AD57" s="45">
        <f t="shared" si="58"/>
        <v>0.95716727716727712</v>
      </c>
      <c r="AE57" s="45">
        <f t="shared" si="59"/>
        <v>9.7191697191697179E-2</v>
      </c>
      <c r="AF57" s="52">
        <f t="shared" si="44"/>
        <v>8.9865689865689879E-2</v>
      </c>
      <c r="AG57" s="45">
        <f t="shared" si="60"/>
        <v>0.32283272283272291</v>
      </c>
      <c r="AH57" s="48"/>
      <c r="AI57" s="55">
        <f t="shared" si="46"/>
        <v>0.98774479372330426</v>
      </c>
      <c r="AJ57" s="55">
        <f t="shared" si="33"/>
        <v>0.15</v>
      </c>
      <c r="AK57" s="55">
        <f t="shared" si="17"/>
        <v>-0.2</v>
      </c>
      <c r="AL57" s="55">
        <f t="shared" si="5"/>
        <v>-5.1838280941504389E-2</v>
      </c>
      <c r="AM57" s="55">
        <f t="shared" si="47"/>
        <v>-7.87</v>
      </c>
      <c r="AN57" s="52"/>
      <c r="AO57" s="52"/>
      <c r="AP57" s="25"/>
      <c r="AQ57" s="51">
        <f t="shared" si="19"/>
        <v>-2992.8672074921333</v>
      </c>
      <c r="AR57" s="51">
        <f t="shared" si="20"/>
        <v>-2977.6451138636203</v>
      </c>
      <c r="AS57" s="35">
        <f t="shared" si="69"/>
        <v>3</v>
      </c>
      <c r="AT57" s="6">
        <f t="shared" si="31"/>
        <v>2.8571428571428572</v>
      </c>
      <c r="AU57" s="52">
        <f t="shared" si="28"/>
        <v>1.0294117647058822</v>
      </c>
      <c r="AV57" s="52">
        <f t="shared" si="48"/>
        <v>1.0300059417706475</v>
      </c>
      <c r="AW57" s="52">
        <f t="shared" si="66"/>
        <v>1.0444403907336577</v>
      </c>
      <c r="AX57" s="52">
        <f t="shared" si="67"/>
        <v>-1.443444896301016E-2</v>
      </c>
      <c r="AY57" s="67">
        <f t="shared" si="51"/>
        <v>1.1643056004437824E-2</v>
      </c>
      <c r="AZ57" s="52">
        <f t="shared" si="68"/>
        <v>-1.5028626027775438E-2</v>
      </c>
      <c r="BA57" s="48"/>
      <c r="BB57" s="55">
        <f t="shared" si="53"/>
        <v>0.72575098029242058</v>
      </c>
      <c r="BC57" s="55">
        <f t="shared" si="54"/>
        <v>2.64</v>
      </c>
      <c r="BD57" s="52"/>
      <c r="BE57" s="52"/>
      <c r="BF57" s="25"/>
      <c r="BG57" s="51">
        <f t="shared" si="22"/>
        <v>-1866.4322784763613</v>
      </c>
      <c r="BH57" s="51">
        <f t="shared" si="23"/>
        <v>-1820.7659975908232</v>
      </c>
      <c r="BI57" s="35">
        <f t="shared" si="70"/>
        <v>22</v>
      </c>
      <c r="BJ57" s="6">
        <f t="shared" si="25"/>
        <v>17.399999999999999</v>
      </c>
      <c r="BK57" s="52">
        <f t="shared" si="26"/>
        <v>1.2371134020618557</v>
      </c>
      <c r="BL57" s="52">
        <f t="shared" si="34"/>
        <v>1.4664089153106012</v>
      </c>
      <c r="BM57" s="52">
        <f t="shared" si="35"/>
        <v>1.2530105125383035</v>
      </c>
      <c r="BN57" s="52">
        <f t="shared" si="36"/>
        <v>0.21339840277229771</v>
      </c>
      <c r="BO57" s="67">
        <f t="shared" si="52"/>
        <v>0.11609913636416065</v>
      </c>
      <c r="BP57" s="52">
        <f t="shared" si="71"/>
        <v>-1.5897110476447818E-2</v>
      </c>
      <c r="BQ57" s="48"/>
      <c r="BR57" s="55">
        <f t="shared" si="56"/>
        <v>0.9770737831592109</v>
      </c>
      <c r="BS57" s="55">
        <f t="shared" si="57"/>
        <v>-119.4</v>
      </c>
      <c r="BT57" s="46"/>
      <c r="BU57" s="46"/>
      <c r="BV57" s="25"/>
    </row>
    <row r="58" spans="1:74">
      <c r="A58" s="6">
        <f t="shared" si="9"/>
        <v>-63.972390439999998</v>
      </c>
      <c r="B58" s="6">
        <f t="shared" si="10"/>
        <v>-62.845735519999998</v>
      </c>
      <c r="C58" s="65">
        <f>Original_Data!U61</f>
        <v>1</v>
      </c>
      <c r="F58" s="25"/>
      <c r="G58" s="45">
        <f t="shared" si="11"/>
        <v>-2820.3501462483341</v>
      </c>
      <c r="H58" s="45">
        <f t="shared" si="12"/>
        <v>-2818.6588025118326</v>
      </c>
      <c r="I58" s="35">
        <f t="shared" si="0"/>
        <v>1</v>
      </c>
      <c r="J58" s="6">
        <f t="shared" si="39"/>
        <v>1.1000000000000001</v>
      </c>
      <c r="K58" s="52">
        <f t="shared" si="40"/>
        <v>0.96774193548387089</v>
      </c>
      <c r="L58" s="52">
        <f t="shared" si="62"/>
        <v>0.978494623655914</v>
      </c>
      <c r="M58" s="45">
        <f t="shared" si="63"/>
        <v>1.0191158900836319</v>
      </c>
      <c r="N58" s="45">
        <f t="shared" si="64"/>
        <v>-4.0621266427717906E-2</v>
      </c>
      <c r="O58" s="36">
        <f t="shared" si="61"/>
        <v>-2.5960772600557513E-2</v>
      </c>
      <c r="P58" s="45">
        <f t="shared" si="65"/>
        <v>-5.1373954599761018E-2</v>
      </c>
      <c r="Q58" s="62"/>
      <c r="R58" s="55">
        <f t="shared" si="1"/>
        <v>-0.98489331398460389</v>
      </c>
      <c r="S58" s="55">
        <f t="shared" si="32"/>
        <v>9.3000000000000007</v>
      </c>
      <c r="T58" s="37"/>
      <c r="U58" s="80"/>
      <c r="V58" s="37"/>
      <c r="W58" s="28"/>
      <c r="X58" s="45">
        <f t="shared" si="14"/>
        <v>-4088.857948745052</v>
      </c>
      <c r="Y58" s="45">
        <f t="shared" si="15"/>
        <v>-4083.7839175355475</v>
      </c>
      <c r="Z58" s="35">
        <f t="shared" si="2"/>
        <v>1</v>
      </c>
      <c r="AA58" s="6">
        <f t="shared" si="29"/>
        <v>1.125</v>
      </c>
      <c r="AB58" s="52">
        <f t="shared" si="30"/>
        <v>0.96</v>
      </c>
      <c r="AC58" s="52">
        <f t="shared" si="41"/>
        <v>1.0666666666666667</v>
      </c>
      <c r="AD58" s="45">
        <f t="shared" si="58"/>
        <v>0.96859584859584857</v>
      </c>
      <c r="AE58" s="45">
        <f t="shared" si="59"/>
        <v>9.8070818070818078E-2</v>
      </c>
      <c r="AF58" s="52">
        <f t="shared" si="44"/>
        <v>5.8412698412698395E-2</v>
      </c>
      <c r="AG58" s="45">
        <f t="shared" si="60"/>
        <v>-8.5958485958486097E-3</v>
      </c>
      <c r="AH58" s="48"/>
      <c r="AI58" s="55">
        <f t="shared" si="46"/>
        <v>0.6563316522094973</v>
      </c>
      <c r="AJ58" s="55">
        <f t="shared" si="33"/>
        <v>0.15</v>
      </c>
      <c r="AK58" s="55">
        <f t="shared" si="17"/>
        <v>-0.2</v>
      </c>
      <c r="AL58" s="55">
        <f t="shared" si="5"/>
        <v>-0.10155025216857543</v>
      </c>
      <c r="AM58" s="55">
        <f t="shared" si="47"/>
        <v>-7.87</v>
      </c>
      <c r="AN58" s="52"/>
      <c r="AO58" s="52"/>
      <c r="AP58" s="25"/>
      <c r="AQ58" s="51">
        <f t="shared" si="19"/>
        <v>-2962.4230202351082</v>
      </c>
      <c r="AR58" s="51">
        <f t="shared" si="20"/>
        <v>-2947.2009266065952</v>
      </c>
      <c r="AS58" s="35">
        <f t="shared" si="69"/>
        <v>3</v>
      </c>
      <c r="AT58" s="6">
        <f t="shared" si="31"/>
        <v>3</v>
      </c>
      <c r="AU58" s="52">
        <f t="shared" si="28"/>
        <v>1</v>
      </c>
      <c r="AV58" s="52">
        <f t="shared" si="48"/>
        <v>1.0196078431372548</v>
      </c>
      <c r="AW58" s="52">
        <f t="shared" si="66"/>
        <v>1.0127094187749819</v>
      </c>
      <c r="AX58" s="52">
        <f t="shared" si="67"/>
        <v>6.898424362272948E-3</v>
      </c>
      <c r="AY58" s="67">
        <f t="shared" si="51"/>
        <v>-4.4702901553651158E-3</v>
      </c>
      <c r="AZ58" s="52">
        <f t="shared" si="68"/>
        <v>-1.2709418774981884E-2</v>
      </c>
      <c r="BA58" s="48"/>
      <c r="BB58" s="55">
        <f t="shared" si="53"/>
        <v>0.11374695191465388</v>
      </c>
      <c r="BC58" s="55">
        <f t="shared" si="54"/>
        <v>2.64</v>
      </c>
      <c r="BD58" s="52"/>
      <c r="BE58" s="52"/>
      <c r="BF58" s="25"/>
      <c r="BG58" s="51">
        <f t="shared" si="22"/>
        <v>-1775.0997167052856</v>
      </c>
      <c r="BH58" s="51">
        <f t="shared" si="23"/>
        <v>-1729.4334358197475</v>
      </c>
      <c r="BI58" s="35">
        <f t="shared" si="70"/>
        <v>32</v>
      </c>
      <c r="BJ58" s="6">
        <f t="shared" si="25"/>
        <v>18.600000000000001</v>
      </c>
      <c r="BK58" s="52">
        <f t="shared" si="26"/>
        <v>1.6504854368932038</v>
      </c>
      <c r="BL58" s="52">
        <f t="shared" si="34"/>
        <v>1.3721374660923644</v>
      </c>
      <c r="BM58" s="52">
        <f t="shared" si="35"/>
        <v>1.2177752773030681</v>
      </c>
      <c r="BN58" s="52">
        <f t="shared" si="36"/>
        <v>0.15436218878929631</v>
      </c>
      <c r="BO58" s="67">
        <f t="shared" si="52"/>
        <v>0.18631680210264859</v>
      </c>
      <c r="BP58" s="52">
        <f t="shared" si="71"/>
        <v>0.4327101595901357</v>
      </c>
      <c r="BQ58" s="49"/>
      <c r="BR58" s="55">
        <f t="shared" si="56"/>
        <v>0.88533204655927744</v>
      </c>
      <c r="BS58" s="55">
        <f t="shared" si="57"/>
        <v>-119.4</v>
      </c>
      <c r="BT58" s="36"/>
      <c r="BU58" s="36"/>
      <c r="BV58" s="25"/>
    </row>
    <row r="59" spans="1:74">
      <c r="A59" s="6">
        <f t="shared" si="9"/>
        <v>-65.099045359999991</v>
      </c>
      <c r="B59" s="6">
        <f t="shared" si="10"/>
        <v>-63.972390439999998</v>
      </c>
      <c r="C59" s="65">
        <f>Original_Data!U62</f>
        <v>1</v>
      </c>
      <c r="F59" s="25"/>
      <c r="G59" s="45">
        <f t="shared" si="11"/>
        <v>-2816.9674587753311</v>
      </c>
      <c r="H59" s="45">
        <f t="shared" si="12"/>
        <v>-2815.2761150388296</v>
      </c>
      <c r="I59" s="35">
        <f t="shared" si="0"/>
        <v>1</v>
      </c>
      <c r="J59" s="6">
        <f t="shared" si="39"/>
        <v>1</v>
      </c>
      <c r="K59" s="52">
        <f t="shared" si="40"/>
        <v>1</v>
      </c>
      <c r="L59" s="52">
        <f t="shared" si="62"/>
        <v>0.989247311827957</v>
      </c>
      <c r="M59" s="45">
        <f t="shared" si="63"/>
        <v>1.0191158900836319</v>
      </c>
      <c r="N59" s="45">
        <f t="shared" si="64"/>
        <v>-2.9868578255674905E-2</v>
      </c>
      <c r="O59" s="36">
        <f t="shared" si="61"/>
        <v>-2.9868578255674905E-2</v>
      </c>
      <c r="P59" s="45">
        <f t="shared" si="65"/>
        <v>-1.9115890083631903E-2</v>
      </c>
      <c r="Q59" s="60"/>
      <c r="R59" s="55">
        <f t="shared" si="1"/>
        <v>-0.64316551030587121</v>
      </c>
      <c r="S59" s="55">
        <f t="shared" si="32"/>
        <v>9.3000000000000007</v>
      </c>
      <c r="T59" s="45"/>
      <c r="U59" s="52"/>
      <c r="V59" s="45"/>
      <c r="W59" s="28"/>
      <c r="X59" s="45">
        <f t="shared" si="14"/>
        <v>-4078.7098863260435</v>
      </c>
      <c r="Y59" s="45">
        <f t="shared" si="15"/>
        <v>-4073.635855116539</v>
      </c>
      <c r="Z59" s="35">
        <f t="shared" si="2"/>
        <v>1</v>
      </c>
      <c r="AA59" s="6">
        <f t="shared" si="29"/>
        <v>1.125</v>
      </c>
      <c r="AB59" s="52">
        <f t="shared" si="30"/>
        <v>0.96</v>
      </c>
      <c r="AC59" s="52">
        <f t="shared" si="41"/>
        <v>0.96</v>
      </c>
      <c r="AD59" s="45">
        <f t="shared" si="58"/>
        <v>0.98002442002442003</v>
      </c>
      <c r="AE59" s="45">
        <f t="shared" si="59"/>
        <v>-2.0024420024420064E-2</v>
      </c>
      <c r="AF59" s="52">
        <f t="shared" si="44"/>
        <v>3.679283679283718E-3</v>
      </c>
      <c r="AG59" s="45">
        <f t="shared" si="60"/>
        <v>-2.0024420024420064E-2</v>
      </c>
      <c r="AH59" s="48"/>
      <c r="AI59" s="55">
        <f t="shared" si="46"/>
        <v>1.7813636313026737E-2</v>
      </c>
      <c r="AJ59" s="55">
        <f t="shared" si="33"/>
        <v>0.15</v>
      </c>
      <c r="AK59" s="55">
        <f t="shared" si="17"/>
        <v>-0.2</v>
      </c>
      <c r="AL59" s="55">
        <f t="shared" si="5"/>
        <v>-0.197327954553046</v>
      </c>
      <c r="AM59" s="55">
        <f t="shared" si="47"/>
        <v>-7.87</v>
      </c>
      <c r="AN59" s="52"/>
      <c r="AO59" s="52"/>
      <c r="AP59" s="25"/>
      <c r="AQ59" s="51">
        <f t="shared" si="19"/>
        <v>-2931.9788329780831</v>
      </c>
      <c r="AR59" s="51">
        <f t="shared" si="20"/>
        <v>-2916.7567393495701</v>
      </c>
      <c r="AS59" s="35">
        <f t="shared" si="69"/>
        <v>3</v>
      </c>
      <c r="AT59" s="6">
        <f t="shared" si="31"/>
        <v>2.8571428571428572</v>
      </c>
      <c r="AU59" s="52">
        <f t="shared" si="28"/>
        <v>1.0294117647058822</v>
      </c>
      <c r="AV59" s="52">
        <f t="shared" si="48"/>
        <v>0.94313725490196065</v>
      </c>
      <c r="AW59" s="52">
        <f t="shared" si="66"/>
        <v>0.94901210076731879</v>
      </c>
      <c r="AX59" s="52">
        <f t="shared" si="67"/>
        <v>-5.8748458653581359E-3</v>
      </c>
      <c r="AY59" s="67">
        <f t="shared" si="51"/>
        <v>-9.9802910344034546E-3</v>
      </c>
      <c r="AZ59" s="52">
        <f t="shared" si="68"/>
        <v>8.0399663938563459E-2</v>
      </c>
      <c r="BA59" s="48"/>
      <c r="BB59" s="55">
        <f t="shared" si="53"/>
        <v>-0.55148053942054587</v>
      </c>
      <c r="BC59" s="55">
        <f t="shared" si="54"/>
        <v>2.64</v>
      </c>
      <c r="BD59" s="52"/>
      <c r="BE59" s="52"/>
      <c r="BF59" s="25"/>
      <c r="BG59" s="51">
        <f t="shared" si="22"/>
        <v>-1683.7671549342099</v>
      </c>
      <c r="BH59" s="51">
        <f t="shared" si="23"/>
        <v>-1638.1008740486718</v>
      </c>
      <c r="BI59" s="35">
        <f t="shared" si="70"/>
        <v>27</v>
      </c>
      <c r="BJ59" s="6">
        <f t="shared" si="25"/>
        <v>21.6</v>
      </c>
      <c r="BK59" s="52">
        <f t="shared" si="26"/>
        <v>1.2288135593220337</v>
      </c>
      <c r="BL59" s="52">
        <f t="shared" si="34"/>
        <v>1.4084842807896945</v>
      </c>
      <c r="BM59" s="52">
        <f t="shared" si="35"/>
        <v>1.2172944660433427</v>
      </c>
      <c r="BN59" s="52">
        <f t="shared" si="36"/>
        <v>0.19118981474635177</v>
      </c>
      <c r="BO59" s="67">
        <f t="shared" si="52"/>
        <v>7.7295429291971127E-2</v>
      </c>
      <c r="BP59" s="52">
        <f t="shared" si="71"/>
        <v>1.151909327869105E-2</v>
      </c>
      <c r="BQ59" s="48"/>
      <c r="BR59" s="55">
        <f t="shared" si="56"/>
        <v>0.37933360600456362</v>
      </c>
      <c r="BS59" s="55">
        <f t="shared" si="57"/>
        <v>-119.4</v>
      </c>
      <c r="BT59" s="46"/>
      <c r="BU59" s="46"/>
      <c r="BV59" s="25"/>
    </row>
    <row r="60" spans="1:74">
      <c r="A60" s="6">
        <f t="shared" si="9"/>
        <v>-66.225700279999984</v>
      </c>
      <c r="B60" s="6">
        <f t="shared" si="10"/>
        <v>-65.099045359999991</v>
      </c>
      <c r="C60" s="65">
        <f>Original_Data!U63</f>
        <v>6</v>
      </c>
      <c r="F60" s="25"/>
      <c r="G60" s="45">
        <f t="shared" si="11"/>
        <v>-2813.5847713023281</v>
      </c>
      <c r="H60" s="45">
        <f t="shared" si="12"/>
        <v>-2811.8934275658266</v>
      </c>
      <c r="I60" s="35">
        <f t="shared" si="0"/>
        <v>1</v>
      </c>
      <c r="J60" s="6">
        <f t="shared" si="39"/>
        <v>1</v>
      </c>
      <c r="K60" s="52">
        <f t="shared" si="40"/>
        <v>1</v>
      </c>
      <c r="L60" s="52">
        <f t="shared" si="62"/>
        <v>1</v>
      </c>
      <c r="M60" s="45">
        <f t="shared" si="63"/>
        <v>1.0191158900836319</v>
      </c>
      <c r="N60" s="45">
        <f t="shared" si="64"/>
        <v>-1.9115890083631903E-2</v>
      </c>
      <c r="O60" s="36">
        <f t="shared" si="61"/>
        <v>1.4336917562724075E-2</v>
      </c>
      <c r="P60" s="45">
        <f t="shared" si="65"/>
        <v>-1.9115890083631903E-2</v>
      </c>
      <c r="Q60" s="60"/>
      <c r="R60" s="55">
        <f t="shared" si="1"/>
        <v>-4.9341636661707068E-4</v>
      </c>
      <c r="S60" s="55">
        <f t="shared" si="32"/>
        <v>9.3000000000000007</v>
      </c>
      <c r="T60" s="45"/>
      <c r="U60" s="52"/>
      <c r="V60" s="45"/>
      <c r="W60" s="28"/>
      <c r="X60" s="45">
        <f t="shared" si="14"/>
        <v>-4068.561823907035</v>
      </c>
      <c r="Y60" s="45">
        <f t="shared" si="15"/>
        <v>-4063.4877926975305</v>
      </c>
      <c r="Z60" s="35">
        <f t="shared" si="2"/>
        <v>1</v>
      </c>
      <c r="AA60" s="6">
        <f t="shared" si="29"/>
        <v>1.125</v>
      </c>
      <c r="AB60" s="52">
        <f t="shared" si="30"/>
        <v>0.96</v>
      </c>
      <c r="AC60" s="52">
        <f t="shared" si="41"/>
        <v>0.96</v>
      </c>
      <c r="AD60" s="45">
        <f t="shared" si="58"/>
        <v>1.0270085470085468</v>
      </c>
      <c r="AE60" s="45">
        <f t="shared" si="59"/>
        <v>-6.7008547008546859E-2</v>
      </c>
      <c r="AF60" s="52">
        <f t="shared" si="44"/>
        <v>-7.413919413919412E-2</v>
      </c>
      <c r="AG60" s="45">
        <f t="shared" si="60"/>
        <v>-6.7008547008546859E-2</v>
      </c>
      <c r="AH60" s="48"/>
      <c r="AI60" s="55">
        <f t="shared" si="46"/>
        <v>-0.62903957799078092</v>
      </c>
      <c r="AJ60" s="55">
        <f t="shared" si="33"/>
        <v>0.15</v>
      </c>
      <c r="AK60" s="55">
        <f t="shared" si="17"/>
        <v>-0.2</v>
      </c>
      <c r="AL60" s="55">
        <f t="shared" si="5"/>
        <v>-0.29435593669861715</v>
      </c>
      <c r="AM60" s="55">
        <f t="shared" si="47"/>
        <v>-7.87</v>
      </c>
      <c r="AN60" s="52"/>
      <c r="AO60" s="52"/>
      <c r="AP60" s="25"/>
      <c r="AQ60" s="51">
        <f t="shared" si="19"/>
        <v>-2901.534645721058</v>
      </c>
      <c r="AR60" s="51">
        <f t="shared" si="20"/>
        <v>-2886.312552092545</v>
      </c>
      <c r="AS60" s="35">
        <f t="shared" si="69"/>
        <v>2</v>
      </c>
      <c r="AT60" s="6">
        <f t="shared" si="31"/>
        <v>3</v>
      </c>
      <c r="AU60" s="52">
        <f t="shared" si="28"/>
        <v>0.8</v>
      </c>
      <c r="AV60" s="52">
        <f t="shared" si="48"/>
        <v>0.94313725490196065</v>
      </c>
      <c r="AW60" s="52">
        <f t="shared" si="66"/>
        <v>0.97410170650208583</v>
      </c>
      <c r="AX60" s="52">
        <f t="shared" si="67"/>
        <v>-3.0964451600125176E-2</v>
      </c>
      <c r="AY60" s="67">
        <f t="shared" si="51"/>
        <v>-0.13439525180116574</v>
      </c>
      <c r="AZ60" s="52">
        <f t="shared" si="68"/>
        <v>-0.17410170650208578</v>
      </c>
      <c r="BA60" s="48"/>
      <c r="BB60" s="55">
        <f t="shared" si="53"/>
        <v>-0.95866415733738575</v>
      </c>
      <c r="BC60" s="55">
        <f t="shared" si="54"/>
        <v>2.64</v>
      </c>
      <c r="BD60" s="52"/>
      <c r="BE60" s="52"/>
      <c r="BF60" s="25"/>
      <c r="BG60" s="51">
        <f t="shared" si="22"/>
        <v>-1592.4345931631342</v>
      </c>
      <c r="BH60" s="51">
        <f t="shared" si="23"/>
        <v>-1546.7683122775961</v>
      </c>
      <c r="BI60" s="35">
        <f t="shared" si="70"/>
        <v>33</v>
      </c>
      <c r="BJ60" s="6">
        <f t="shared" si="25"/>
        <v>24</v>
      </c>
      <c r="BK60" s="52">
        <f t="shared" si="26"/>
        <v>1.3461538461538463</v>
      </c>
      <c r="BL60" s="52">
        <f t="shared" si="34"/>
        <v>1.1736377838072753</v>
      </c>
      <c r="BM60" s="52">
        <f t="shared" si="35"/>
        <v>1.2873034994670101</v>
      </c>
      <c r="BN60" s="52">
        <f t="shared" si="36"/>
        <v>-0.11366571565973471</v>
      </c>
      <c r="BO60" s="67">
        <f t="shared" si="52"/>
        <v>-5.1855085931385915E-2</v>
      </c>
      <c r="BP60" s="52">
        <f t="shared" si="71"/>
        <v>5.8850346686836197E-2</v>
      </c>
      <c r="BQ60" s="48"/>
      <c r="BR60" s="55">
        <f t="shared" si="56"/>
        <v>-0.30415924462312088</v>
      </c>
      <c r="BS60" s="55">
        <f t="shared" si="57"/>
        <v>-119.4</v>
      </c>
      <c r="BT60" s="46"/>
      <c r="BU60" s="46"/>
      <c r="BV60" s="25"/>
    </row>
    <row r="61" spans="1:74">
      <c r="A61" s="6">
        <f t="shared" si="9"/>
        <v>-67.352355199999977</v>
      </c>
      <c r="B61" s="6">
        <f t="shared" si="10"/>
        <v>-66.225700279999984</v>
      </c>
      <c r="C61" s="65">
        <f>Original_Data!U64</f>
        <v>0</v>
      </c>
      <c r="F61" s="25"/>
      <c r="G61" s="45">
        <f t="shared" si="11"/>
        <v>-2810.2020838293251</v>
      </c>
      <c r="H61" s="45">
        <f t="shared" si="12"/>
        <v>-2808.5107400928237</v>
      </c>
      <c r="I61" s="35">
        <f t="shared" si="0"/>
        <v>1</v>
      </c>
      <c r="J61" s="6">
        <f t="shared" si="39"/>
        <v>1</v>
      </c>
      <c r="K61" s="52">
        <f t="shared" si="40"/>
        <v>1</v>
      </c>
      <c r="L61" s="52">
        <f t="shared" si="62"/>
        <v>1.1111111111111109</v>
      </c>
      <c r="M61" s="45">
        <f t="shared" si="63"/>
        <v>1.0191158900836319</v>
      </c>
      <c r="N61" s="45">
        <f t="shared" si="64"/>
        <v>9.1995221027479035E-2</v>
      </c>
      <c r="O61" s="36">
        <f t="shared" si="61"/>
        <v>5.1373954599761053E-2</v>
      </c>
      <c r="P61" s="45">
        <f t="shared" si="65"/>
        <v>-1.9115890083631903E-2</v>
      </c>
      <c r="Q61" s="61"/>
      <c r="R61" s="55">
        <f t="shared" si="1"/>
        <v>0.64240955257437637</v>
      </c>
      <c r="S61" s="55">
        <f t="shared" si="32"/>
        <v>9.3000000000000007</v>
      </c>
      <c r="T61" s="38"/>
      <c r="U61" s="36"/>
      <c r="V61" s="38"/>
      <c r="W61" s="28"/>
      <c r="X61" s="45">
        <f t="shared" si="14"/>
        <v>-4058.4137614880265</v>
      </c>
      <c r="Y61" s="45">
        <f t="shared" si="15"/>
        <v>-4053.339730278522</v>
      </c>
      <c r="Z61" s="35">
        <f t="shared" si="2"/>
        <v>1</v>
      </c>
      <c r="AA61" s="6">
        <f t="shared" si="29"/>
        <v>1.125</v>
      </c>
      <c r="AB61" s="52">
        <f t="shared" si="30"/>
        <v>0.96</v>
      </c>
      <c r="AC61" s="52">
        <f t="shared" si="41"/>
        <v>0.96</v>
      </c>
      <c r="AD61" s="45">
        <f t="shared" si="58"/>
        <v>1.0953846153846154</v>
      </c>
      <c r="AE61" s="45">
        <f t="shared" si="59"/>
        <v>-0.13538461538461544</v>
      </c>
      <c r="AF61" s="52">
        <f t="shared" si="44"/>
        <v>-9.8106995884773715E-2</v>
      </c>
      <c r="AG61" s="45">
        <f t="shared" si="60"/>
        <v>-0.13538461538461544</v>
      </c>
      <c r="AH61" s="48"/>
      <c r="AI61" s="55">
        <f t="shared" si="46"/>
        <v>-0.98155818275653928</v>
      </c>
      <c r="AJ61" s="55">
        <f t="shared" si="33"/>
        <v>0.15</v>
      </c>
      <c r="AK61" s="55">
        <f t="shared" si="17"/>
        <v>-0.2</v>
      </c>
      <c r="AL61" s="55">
        <f t="shared" si="5"/>
        <v>-0.34723372741348091</v>
      </c>
      <c r="AM61" s="55">
        <f t="shared" si="47"/>
        <v>-7.87</v>
      </c>
      <c r="AN61" s="52"/>
      <c r="AO61" s="52"/>
      <c r="AP61" s="25"/>
      <c r="AQ61" s="51">
        <f t="shared" si="19"/>
        <v>-2871.090458464033</v>
      </c>
      <c r="AR61" s="51">
        <f t="shared" si="20"/>
        <v>-2855.86836483552</v>
      </c>
      <c r="AS61" s="35">
        <f t="shared" si="69"/>
        <v>3</v>
      </c>
      <c r="AT61" s="6">
        <f t="shared" si="31"/>
        <v>3</v>
      </c>
      <c r="AU61" s="52">
        <f t="shared" si="28"/>
        <v>1</v>
      </c>
      <c r="AV61" s="52">
        <f t="shared" si="48"/>
        <v>0.80588235294117638</v>
      </c>
      <c r="AW61" s="52">
        <f t="shared" si="66"/>
        <v>1.1722288108791903</v>
      </c>
      <c r="AX61" s="52">
        <f t="shared" si="67"/>
        <v>-0.3663464579380139</v>
      </c>
      <c r="AY61" s="67">
        <f t="shared" si="51"/>
        <v>-0.25346313120664787</v>
      </c>
      <c r="AZ61" s="52">
        <f t="shared" si="68"/>
        <v>-0.17222881087919029</v>
      </c>
      <c r="BA61" s="48"/>
      <c r="BB61" s="55">
        <f t="shared" si="53"/>
        <v>-0.91727816167074205</v>
      </c>
      <c r="BC61" s="55">
        <f t="shared" si="54"/>
        <v>2.64</v>
      </c>
      <c r="BD61" s="52"/>
      <c r="BE61" s="52"/>
      <c r="BF61" s="25"/>
      <c r="BG61" s="51">
        <f t="shared" si="22"/>
        <v>-1501.1020313920585</v>
      </c>
      <c r="BH61" s="51">
        <f t="shared" si="23"/>
        <v>-1455.4357505065204</v>
      </c>
      <c r="BI61" s="35">
        <f t="shared" si="70"/>
        <v>26</v>
      </c>
      <c r="BJ61" s="6">
        <f t="shared" si="25"/>
        <v>27.6</v>
      </c>
      <c r="BK61" s="52">
        <f t="shared" si="26"/>
        <v>0.94594594594594594</v>
      </c>
      <c r="BL61" s="52">
        <f t="shared" si="34"/>
        <v>1.0862554862554863</v>
      </c>
      <c r="BM61" s="52">
        <f t="shared" si="35"/>
        <v>1.3193448431362611</v>
      </c>
      <c r="BN61" s="52">
        <f t="shared" si="36"/>
        <v>-0.23308935688077481</v>
      </c>
      <c r="BO61" s="67">
        <f t="shared" si="52"/>
        <v>-0.25349466939454468</v>
      </c>
      <c r="BP61" s="52">
        <f t="shared" si="71"/>
        <v>-0.37339889719031516</v>
      </c>
      <c r="BQ61" s="48"/>
      <c r="BR61" s="55">
        <f t="shared" si="56"/>
        <v>-0.84533260433817592</v>
      </c>
      <c r="BS61" s="55">
        <f t="shared" si="57"/>
        <v>-119.4</v>
      </c>
      <c r="BT61" s="46"/>
      <c r="BU61" s="46"/>
      <c r="BV61" s="25"/>
    </row>
    <row r="62" spans="1:74">
      <c r="A62" s="6">
        <f t="shared" si="9"/>
        <v>-68.47901011999997</v>
      </c>
      <c r="B62" s="6">
        <f t="shared" si="10"/>
        <v>-67.352355199999977</v>
      </c>
      <c r="C62" s="65">
        <f>Original_Data!U65</f>
        <v>1</v>
      </c>
      <c r="F62" s="25"/>
      <c r="G62" s="45">
        <f t="shared" si="11"/>
        <v>-2806.8193963563222</v>
      </c>
      <c r="H62" s="45">
        <f t="shared" si="12"/>
        <v>-2805.1280526198207</v>
      </c>
      <c r="I62" s="35">
        <f t="shared" si="0"/>
        <v>2</v>
      </c>
      <c r="J62" s="6">
        <f t="shared" si="39"/>
        <v>1</v>
      </c>
      <c r="K62" s="52">
        <f t="shared" si="40"/>
        <v>1.3333333333333333</v>
      </c>
      <c r="L62" s="52">
        <f t="shared" si="62"/>
        <v>1.1003584229390679</v>
      </c>
      <c r="M62" s="45">
        <f t="shared" si="63"/>
        <v>1.0191158900836319</v>
      </c>
      <c r="N62" s="45">
        <f t="shared" si="64"/>
        <v>8.1242532855436034E-2</v>
      </c>
      <c r="O62" s="36">
        <f t="shared" si="61"/>
        <v>8.1242532855436034E-2</v>
      </c>
      <c r="P62" s="45">
        <f t="shared" si="65"/>
        <v>0.31421744324970136</v>
      </c>
      <c r="Q62" s="60"/>
      <c r="R62" s="55">
        <f t="shared" si="1"/>
        <v>0.98472195227881587</v>
      </c>
      <c r="S62" s="55">
        <f t="shared" si="32"/>
        <v>9.3000000000000007</v>
      </c>
      <c r="T62" s="45"/>
      <c r="U62" s="52"/>
      <c r="V62" s="45"/>
      <c r="W62" s="28"/>
      <c r="X62" s="45">
        <f t="shared" si="14"/>
        <v>-4048.265699069018</v>
      </c>
      <c r="Y62" s="45">
        <f t="shared" si="15"/>
        <v>-4043.1916678595135</v>
      </c>
      <c r="Z62" s="35">
        <f t="shared" si="2"/>
        <v>1</v>
      </c>
      <c r="AA62" s="6">
        <f t="shared" si="29"/>
        <v>1.125</v>
      </c>
      <c r="AB62" s="52">
        <f t="shared" si="30"/>
        <v>0.96</v>
      </c>
      <c r="AC62" s="52">
        <f t="shared" si="41"/>
        <v>0.96</v>
      </c>
      <c r="AD62" s="45">
        <f t="shared" si="58"/>
        <v>1.0519278252611588</v>
      </c>
      <c r="AE62" s="45">
        <f t="shared" si="59"/>
        <v>-9.1927825261158835E-2</v>
      </c>
      <c r="AF62" s="52">
        <f t="shared" si="44"/>
        <v>-7.9198058457317824E-2</v>
      </c>
      <c r="AG62" s="45">
        <f t="shared" si="60"/>
        <v>-9.1927825261158835E-2</v>
      </c>
      <c r="AH62" s="48"/>
      <c r="AI62" s="55">
        <f t="shared" si="46"/>
        <v>-0.87479480500641216</v>
      </c>
      <c r="AJ62" s="55">
        <f t="shared" si="33"/>
        <v>0.15</v>
      </c>
      <c r="AK62" s="55">
        <f t="shared" si="17"/>
        <v>-0.2</v>
      </c>
      <c r="AL62" s="55">
        <f t="shared" si="5"/>
        <v>-0.33121922075096183</v>
      </c>
      <c r="AM62" s="55">
        <f t="shared" si="47"/>
        <v>-7.87</v>
      </c>
      <c r="AN62" s="52"/>
      <c r="AO62" s="52"/>
      <c r="AP62" s="25"/>
      <c r="AQ62" s="51">
        <f t="shared" si="19"/>
        <v>-2840.6462712070079</v>
      </c>
      <c r="AR62" s="51">
        <f t="shared" si="20"/>
        <v>-2825.4241775784949</v>
      </c>
      <c r="AS62" s="35">
        <f t="shared" si="69"/>
        <v>1</v>
      </c>
      <c r="AT62" s="6">
        <f t="shared" si="31"/>
        <v>2.8571428571428572</v>
      </c>
      <c r="AU62" s="52">
        <f t="shared" si="28"/>
        <v>0.61764705882352933</v>
      </c>
      <c r="AV62" s="52">
        <f t="shared" si="48"/>
        <v>0.83088235294117652</v>
      </c>
      <c r="AW62" s="52">
        <f t="shared" si="66"/>
        <v>1.1939608370229811</v>
      </c>
      <c r="AX62" s="52">
        <f t="shared" si="67"/>
        <v>-0.36307848408180454</v>
      </c>
      <c r="AY62" s="67">
        <f t="shared" si="51"/>
        <v>-0.33708696441539571</v>
      </c>
      <c r="AZ62" s="52">
        <f t="shared" si="68"/>
        <v>-0.57631377819945173</v>
      </c>
      <c r="BA62" s="48"/>
      <c r="BB62" s="55">
        <f t="shared" si="53"/>
        <v>-0.44668751974715692</v>
      </c>
      <c r="BC62" s="55">
        <f t="shared" si="54"/>
        <v>2.64</v>
      </c>
      <c r="BD62" s="52"/>
      <c r="BE62" s="52"/>
      <c r="BF62" s="25"/>
      <c r="BG62" s="51">
        <f t="shared" si="22"/>
        <v>-1409.7694696209828</v>
      </c>
      <c r="BH62" s="51">
        <f t="shared" si="23"/>
        <v>-1364.1031887354447</v>
      </c>
      <c r="BI62" s="35">
        <f t="shared" ref="BI62:BI76" si="72">SUMIFS(BaseCount,Center1,"&gt;"&amp;BG62,Center1,"&lt;="&amp;BG63)</f>
        <v>27</v>
      </c>
      <c r="BJ62" s="6">
        <f t="shared" ref="BJ62:BJ76" si="73">AVERAGE(BI57:BI61)</f>
        <v>28</v>
      </c>
      <c r="BK62" s="52">
        <f t="shared" ref="BK62:BK76" si="74">(BI62+2)/(BJ62+2)</f>
        <v>0.96666666666666667</v>
      </c>
      <c r="BL62" s="52">
        <f t="shared" ref="BL62:BL72" si="75">AVERAGE(BK61:BK63)</f>
        <v>0.98162355904291376</v>
      </c>
      <c r="BM62" s="52">
        <f t="shared" ref="BM62:BM72" si="76">AVERAGE(BK58:BK66)</f>
        <v>1.3953524946860383</v>
      </c>
      <c r="BN62" s="52">
        <f t="shared" ref="BN62:BN72" si="77">BL62-BM62</f>
        <v>-0.41372893564312452</v>
      </c>
      <c r="BO62" s="67">
        <f t="shared" si="52"/>
        <v>-0.26500749465309703</v>
      </c>
      <c r="BP62" s="52">
        <f t="shared" ref="BP62:BP72" si="78">BK62-BM62</f>
        <v>-0.42868582801937161</v>
      </c>
      <c r="BQ62" s="48"/>
      <c r="BR62" s="55">
        <f t="shared" si="56"/>
        <v>-0.99096544365798667</v>
      </c>
      <c r="BS62" s="55">
        <f t="shared" si="57"/>
        <v>-119.4</v>
      </c>
      <c r="BT62" s="46"/>
      <c r="BU62" s="46"/>
      <c r="BV62" s="25"/>
    </row>
    <row r="63" spans="1:74">
      <c r="A63" s="6">
        <f t="shared" si="9"/>
        <v>-69.605665039999963</v>
      </c>
      <c r="B63" s="6">
        <f t="shared" si="10"/>
        <v>-68.47901011999997</v>
      </c>
      <c r="C63" s="65">
        <f>Original_Data!U66</f>
        <v>7</v>
      </c>
      <c r="F63" s="25"/>
      <c r="G63" s="45">
        <f t="shared" si="11"/>
        <v>-2803.4367088833192</v>
      </c>
      <c r="H63" s="45">
        <f t="shared" si="12"/>
        <v>-2801.7453651468177</v>
      </c>
      <c r="I63" s="35">
        <f t="shared" si="0"/>
        <v>1</v>
      </c>
      <c r="J63" s="6">
        <f t="shared" si="39"/>
        <v>1.1000000000000001</v>
      </c>
      <c r="K63" s="52">
        <f t="shared" si="40"/>
        <v>0.96774193548387089</v>
      </c>
      <c r="L63" s="52">
        <f t="shared" si="62"/>
        <v>1.0896057347670249</v>
      </c>
      <c r="M63" s="45">
        <f t="shared" si="63"/>
        <v>1.0191158900836319</v>
      </c>
      <c r="N63" s="45">
        <f t="shared" si="64"/>
        <v>7.0489844683393033E-2</v>
      </c>
      <c r="O63" s="36">
        <f t="shared" si="61"/>
        <v>3.4647550776582992E-2</v>
      </c>
      <c r="P63" s="45">
        <f t="shared" si="65"/>
        <v>-5.1373954599761018E-2</v>
      </c>
      <c r="Q63" s="60"/>
      <c r="R63" s="55">
        <f t="shared" si="1"/>
        <v>0.86627200654650249</v>
      </c>
      <c r="S63" s="55">
        <f t="shared" si="32"/>
        <v>9.3000000000000007</v>
      </c>
      <c r="T63" s="45"/>
      <c r="U63" s="52"/>
      <c r="V63" s="45"/>
      <c r="W63" s="28"/>
      <c r="X63" s="45">
        <f t="shared" si="14"/>
        <v>-4038.1176366500094</v>
      </c>
      <c r="Y63" s="45">
        <f t="shared" si="15"/>
        <v>-4033.043605440505</v>
      </c>
      <c r="Z63" s="35">
        <f t="shared" si="2"/>
        <v>1</v>
      </c>
      <c r="AA63" s="6">
        <f t="shared" si="29"/>
        <v>1.125</v>
      </c>
      <c r="AB63" s="52">
        <f t="shared" si="30"/>
        <v>0.96</v>
      </c>
      <c r="AC63" s="52">
        <f t="shared" si="41"/>
        <v>1.0666666666666667</v>
      </c>
      <c r="AD63" s="45">
        <f t="shared" si="58"/>
        <v>1.0769484013928459</v>
      </c>
      <c r="AE63" s="45">
        <f t="shared" si="59"/>
        <v>-1.0281734726179215E-2</v>
      </c>
      <c r="AF63" s="52">
        <f t="shared" si="44"/>
        <v>3.058592984518908E-2</v>
      </c>
      <c r="AG63" s="45">
        <f t="shared" si="60"/>
        <v>-0.1169484013928459</v>
      </c>
      <c r="AH63" s="48"/>
      <c r="AI63" s="55">
        <f t="shared" si="46"/>
        <v>-0.35870521573250164</v>
      </c>
      <c r="AJ63" s="55">
        <f t="shared" si="33"/>
        <v>0.15</v>
      </c>
      <c r="AK63" s="55">
        <f t="shared" si="17"/>
        <v>-0.2</v>
      </c>
      <c r="AL63" s="55">
        <f t="shared" si="5"/>
        <v>-0.25380578235987528</v>
      </c>
      <c r="AM63" s="55">
        <f t="shared" si="47"/>
        <v>-7.87</v>
      </c>
      <c r="AN63" s="52"/>
      <c r="AO63" s="52"/>
      <c r="AP63" s="25"/>
      <c r="AQ63" s="51">
        <f t="shared" si="19"/>
        <v>-2810.2020839499828</v>
      </c>
      <c r="AR63" s="51">
        <f t="shared" si="20"/>
        <v>-2794.9799903214698</v>
      </c>
      <c r="AS63" s="35">
        <f t="shared" si="69"/>
        <v>2</v>
      </c>
      <c r="AT63" s="6">
        <f t="shared" si="31"/>
        <v>2.5714285714285716</v>
      </c>
      <c r="AU63" s="52">
        <f t="shared" si="28"/>
        <v>0.875</v>
      </c>
      <c r="AV63" s="52">
        <f t="shared" si="48"/>
        <v>0.94916192283364964</v>
      </c>
      <c r="AW63" s="52">
        <f t="shared" si="66"/>
        <v>1.2309978740600183</v>
      </c>
      <c r="AX63" s="52">
        <f t="shared" si="67"/>
        <v>-0.28183595122636862</v>
      </c>
      <c r="AY63" s="67">
        <f t="shared" si="51"/>
        <v>-5.7262087734683477E-2</v>
      </c>
      <c r="AZ63" s="52">
        <f t="shared" si="68"/>
        <v>-0.35599787406001826</v>
      </c>
      <c r="BA63" s="48"/>
      <c r="BB63" s="55">
        <f t="shared" si="53"/>
        <v>0.23291317704493061</v>
      </c>
      <c r="BC63" s="55">
        <f t="shared" si="54"/>
        <v>2.64</v>
      </c>
      <c r="BD63" s="52"/>
      <c r="BE63" s="52"/>
      <c r="BF63" s="25"/>
      <c r="BG63" s="51">
        <f t="shared" si="22"/>
        <v>-1318.4369078499071</v>
      </c>
      <c r="BH63" s="51">
        <f t="shared" si="23"/>
        <v>-1272.7706269643691</v>
      </c>
      <c r="BI63" s="35">
        <f t="shared" si="72"/>
        <v>30</v>
      </c>
      <c r="BJ63" s="6">
        <f t="shared" si="73"/>
        <v>29</v>
      </c>
      <c r="BK63" s="52">
        <f t="shared" si="74"/>
        <v>1.032258064516129</v>
      </c>
      <c r="BL63" s="52">
        <f t="shared" si="75"/>
        <v>1.221863799283154</v>
      </c>
      <c r="BM63" s="52">
        <f t="shared" si="76"/>
        <v>1.3700679907185458</v>
      </c>
      <c r="BN63" s="52">
        <f t="shared" si="77"/>
        <v>-0.14820419143539176</v>
      </c>
      <c r="BO63" s="67">
        <f t="shared" si="52"/>
        <v>-0.15679141678700306</v>
      </c>
      <c r="BP63" s="52">
        <f t="shared" si="78"/>
        <v>-0.33780992620241679</v>
      </c>
      <c r="BQ63" s="48"/>
      <c r="BR63" s="55">
        <f t="shared" si="56"/>
        <v>-0.67291453853609007</v>
      </c>
      <c r="BS63" s="55">
        <f t="shared" si="57"/>
        <v>-119.4</v>
      </c>
      <c r="BT63" s="46"/>
      <c r="BU63" s="46"/>
      <c r="BV63" s="25"/>
    </row>
    <row r="64" spans="1:74">
      <c r="A64" s="6">
        <f t="shared" si="9"/>
        <v>-70.732319959999955</v>
      </c>
      <c r="B64" s="6">
        <f t="shared" si="10"/>
        <v>-69.605665039999963</v>
      </c>
      <c r="C64" s="65">
        <f>Original_Data!U67</f>
        <v>2</v>
      </c>
      <c r="F64" s="25"/>
      <c r="G64" s="45">
        <f t="shared" si="11"/>
        <v>-2800.0540214103162</v>
      </c>
      <c r="H64" s="45">
        <f t="shared" si="12"/>
        <v>-2798.3626776738147</v>
      </c>
      <c r="I64" s="35">
        <f t="shared" si="0"/>
        <v>1</v>
      </c>
      <c r="J64" s="6">
        <f t="shared" si="39"/>
        <v>1.1000000000000001</v>
      </c>
      <c r="K64" s="52">
        <f t="shared" si="40"/>
        <v>0.96774193548387089</v>
      </c>
      <c r="L64" s="52">
        <f t="shared" si="62"/>
        <v>0.96774193548387089</v>
      </c>
      <c r="M64" s="45">
        <f t="shared" si="63"/>
        <v>1.015531660692951</v>
      </c>
      <c r="N64" s="45">
        <f t="shared" si="64"/>
        <v>-4.7789725209080092E-2</v>
      </c>
      <c r="O64" s="36">
        <f t="shared" si="61"/>
        <v>-7.1684587813620011E-3</v>
      </c>
      <c r="P64" s="45">
        <f t="shared" si="65"/>
        <v>-4.7789725209080092E-2</v>
      </c>
      <c r="Q64" s="62"/>
      <c r="R64" s="55">
        <f t="shared" si="1"/>
        <v>0.34248376141013148</v>
      </c>
      <c r="S64" s="55">
        <f t="shared" si="32"/>
        <v>9.3000000000000007</v>
      </c>
      <c r="T64" s="37"/>
      <c r="U64" s="80"/>
      <c r="V64" s="37"/>
      <c r="W64" s="28"/>
      <c r="X64" s="45">
        <f t="shared" si="14"/>
        <v>-4027.9695742310009</v>
      </c>
      <c r="Y64" s="45">
        <f t="shared" si="15"/>
        <v>-4022.8955430214965</v>
      </c>
      <c r="Z64" s="35">
        <f t="shared" si="2"/>
        <v>2</v>
      </c>
      <c r="AA64" s="6">
        <f t="shared" si="29"/>
        <v>1.125</v>
      </c>
      <c r="AB64" s="52">
        <f t="shared" si="30"/>
        <v>1.28</v>
      </c>
      <c r="AC64" s="52">
        <f t="shared" si="41"/>
        <v>1.2594871794871796</v>
      </c>
      <c r="AD64" s="45">
        <f t="shared" si="58"/>
        <v>1.0655198299642743</v>
      </c>
      <c r="AE64" s="45">
        <f t="shared" si="59"/>
        <v>0.19396734952290529</v>
      </c>
      <c r="AF64" s="52">
        <f t="shared" si="44"/>
        <v>0.12179261068149956</v>
      </c>
      <c r="AG64" s="45">
        <f t="shared" si="60"/>
        <v>0.21448017003572573</v>
      </c>
      <c r="AH64" s="48"/>
      <c r="AI64" s="55">
        <f t="shared" si="46"/>
        <v>0.32522653054710482</v>
      </c>
      <c r="AJ64" s="55">
        <f t="shared" si="33"/>
        <v>0.15</v>
      </c>
      <c r="AK64" s="55">
        <f t="shared" si="17"/>
        <v>-0.2</v>
      </c>
      <c r="AL64" s="55">
        <f t="shared" si="5"/>
        <v>-0.1512160204179343</v>
      </c>
      <c r="AM64" s="55">
        <f t="shared" si="47"/>
        <v>-7.87</v>
      </c>
      <c r="AN64" s="52"/>
      <c r="AO64" s="52"/>
      <c r="AP64" s="25"/>
      <c r="AQ64" s="51">
        <f t="shared" si="19"/>
        <v>-2779.7578966929577</v>
      </c>
      <c r="AR64" s="51">
        <f t="shared" si="20"/>
        <v>-2764.5358030644447</v>
      </c>
      <c r="AS64" s="35">
        <f t="shared" si="69"/>
        <v>4</v>
      </c>
      <c r="AT64" s="6">
        <f t="shared" si="31"/>
        <v>2.4285714285714284</v>
      </c>
      <c r="AU64" s="52">
        <f t="shared" si="28"/>
        <v>1.3548387096774193</v>
      </c>
      <c r="AV64" s="52">
        <f t="shared" si="48"/>
        <v>1.6911962365591398</v>
      </c>
      <c r="AW64" s="52">
        <f t="shared" si="66"/>
        <v>1.218068064455017</v>
      </c>
      <c r="AX64" s="52">
        <f t="shared" si="67"/>
        <v>0.47312817210412272</v>
      </c>
      <c r="AY64" s="67">
        <f t="shared" si="51"/>
        <v>0.2679273650365121</v>
      </c>
      <c r="AZ64" s="52">
        <f t="shared" si="68"/>
        <v>0.13677064522240223</v>
      </c>
      <c r="BA64" s="48"/>
      <c r="BB64" s="55">
        <f t="shared" si="53"/>
        <v>0.80353120975607295</v>
      </c>
      <c r="BC64" s="55">
        <f t="shared" si="54"/>
        <v>2.64</v>
      </c>
      <c r="BD64" s="52"/>
      <c r="BE64" s="52"/>
      <c r="BF64" s="25"/>
      <c r="BG64" s="51">
        <f t="shared" si="22"/>
        <v>-1227.1043460788314</v>
      </c>
      <c r="BH64" s="51">
        <f t="shared" si="23"/>
        <v>-1181.4380651932934</v>
      </c>
      <c r="BI64" s="35">
        <f t="shared" si="72"/>
        <v>49</v>
      </c>
      <c r="BJ64" s="6">
        <f t="shared" si="73"/>
        <v>28.6</v>
      </c>
      <c r="BK64" s="52">
        <f t="shared" si="74"/>
        <v>1.6666666666666665</v>
      </c>
      <c r="BL64" s="52">
        <f t="shared" si="75"/>
        <v>1.4996415770609319</v>
      </c>
      <c r="BM64" s="52">
        <f t="shared" si="76"/>
        <v>1.4080827003434249</v>
      </c>
      <c r="BN64" s="52">
        <f t="shared" si="77"/>
        <v>9.1558876717507065E-2</v>
      </c>
      <c r="BO64" s="67">
        <f t="shared" si="52"/>
        <v>0.10216744657967507</v>
      </c>
      <c r="BP64" s="52">
        <f t="shared" si="78"/>
        <v>0.25858396632324165</v>
      </c>
      <c r="BQ64" s="48"/>
      <c r="BR64" s="55">
        <f t="shared" si="56"/>
        <v>-3.9999442221100717E-2</v>
      </c>
      <c r="BS64" s="55">
        <f t="shared" si="57"/>
        <v>-119.4</v>
      </c>
      <c r="BT64" s="46"/>
      <c r="BU64" s="46"/>
      <c r="BV64" s="25"/>
    </row>
    <row r="65" spans="1:74">
      <c r="A65" s="6">
        <f t="shared" si="9"/>
        <v>-71.858974879999948</v>
      </c>
      <c r="B65" s="6">
        <f t="shared" si="10"/>
        <v>-70.732319959999955</v>
      </c>
      <c r="C65" s="65">
        <f>Original_Data!U68</f>
        <v>4</v>
      </c>
      <c r="F65" s="25"/>
      <c r="G65" s="45">
        <f t="shared" si="11"/>
        <v>-2796.6713339373132</v>
      </c>
      <c r="H65" s="45">
        <f t="shared" si="12"/>
        <v>-2794.9799902008117</v>
      </c>
      <c r="I65" s="35">
        <f t="shared" si="0"/>
        <v>1</v>
      </c>
      <c r="J65" s="6">
        <f t="shared" si="39"/>
        <v>1.1000000000000001</v>
      </c>
      <c r="K65" s="52">
        <f t="shared" si="40"/>
        <v>0.96774193548387089</v>
      </c>
      <c r="L65" s="52">
        <f t="shared" si="62"/>
        <v>0.96774193548387089</v>
      </c>
      <c r="M65" s="45">
        <f t="shared" si="63"/>
        <v>1.0119474313022698</v>
      </c>
      <c r="N65" s="45">
        <f t="shared" si="64"/>
        <v>-4.4205495818398943E-2</v>
      </c>
      <c r="O65" s="36">
        <f t="shared" si="61"/>
        <v>-4.420549581839902E-2</v>
      </c>
      <c r="P65" s="45">
        <f t="shared" si="65"/>
        <v>-4.4205495818398943E-2</v>
      </c>
      <c r="Q65" s="60"/>
      <c r="R65" s="55">
        <f t="shared" si="1"/>
        <v>-0.34155644197316848</v>
      </c>
      <c r="S65" s="55">
        <f t="shared" si="32"/>
        <v>9.3000000000000007</v>
      </c>
      <c r="T65" s="45"/>
      <c r="U65" s="52"/>
      <c r="V65" s="45"/>
      <c r="W65" s="28"/>
      <c r="X65" s="45">
        <f t="shared" si="14"/>
        <v>-4017.8215118119924</v>
      </c>
      <c r="Y65" s="45">
        <f t="shared" si="15"/>
        <v>-4012.7474806024879</v>
      </c>
      <c r="Z65" s="35">
        <f t="shared" si="2"/>
        <v>3</v>
      </c>
      <c r="AA65" s="6">
        <f t="shared" si="29"/>
        <v>1.25</v>
      </c>
      <c r="AB65" s="52">
        <f t="shared" si="30"/>
        <v>1.5384615384615385</v>
      </c>
      <c r="AC65" s="52">
        <f t="shared" si="41"/>
        <v>1.2357834757834758</v>
      </c>
      <c r="AD65" s="45">
        <f t="shared" si="58"/>
        <v>1.0540912585357032</v>
      </c>
      <c r="AE65" s="45">
        <f t="shared" si="59"/>
        <v>0.18169221724777262</v>
      </c>
      <c r="AF65" s="52">
        <f t="shared" si="44"/>
        <v>0.17905847239180583</v>
      </c>
      <c r="AG65" s="45">
        <f t="shared" si="60"/>
        <v>0.48437027992583537</v>
      </c>
      <c r="AH65" s="48"/>
      <c r="AI65" s="55">
        <f t="shared" si="46"/>
        <v>0.85698116869340324</v>
      </c>
      <c r="AJ65" s="55">
        <f t="shared" si="33"/>
        <v>0.15</v>
      </c>
      <c r="AK65" s="55">
        <f t="shared" si="17"/>
        <v>-0.2</v>
      </c>
      <c r="AL65" s="55">
        <f t="shared" si="5"/>
        <v>-7.1452824695989542E-2</v>
      </c>
      <c r="AM65" s="55">
        <f t="shared" si="47"/>
        <v>-7.87</v>
      </c>
      <c r="AN65" s="52"/>
      <c r="AO65" s="52"/>
      <c r="AP65" s="25"/>
      <c r="AQ65" s="51">
        <f t="shared" si="19"/>
        <v>-2749.3137094359327</v>
      </c>
      <c r="AR65" s="51">
        <f t="shared" si="20"/>
        <v>-2734.0916158074197</v>
      </c>
      <c r="AS65" s="35">
        <f t="shared" si="69"/>
        <v>11</v>
      </c>
      <c r="AT65" s="6">
        <f t="shared" si="31"/>
        <v>2.5714285714285716</v>
      </c>
      <c r="AU65" s="52">
        <f t="shared" si="28"/>
        <v>2.84375</v>
      </c>
      <c r="AV65" s="52">
        <f t="shared" si="48"/>
        <v>1.8078629032258062</v>
      </c>
      <c r="AW65" s="52">
        <f t="shared" si="66"/>
        <v>1.1953730289940241</v>
      </c>
      <c r="AX65" s="52">
        <f t="shared" si="67"/>
        <v>0.61248987423178214</v>
      </c>
      <c r="AY65" s="67">
        <f t="shared" si="51"/>
        <v>0.56287488232383664</v>
      </c>
      <c r="AZ65" s="52">
        <f t="shared" si="68"/>
        <v>1.6483769710059759</v>
      </c>
      <c r="BA65" s="48"/>
      <c r="BB65" s="55">
        <f t="shared" si="53"/>
        <v>0.99816805916768347</v>
      </c>
      <c r="BC65" s="55">
        <f t="shared" si="54"/>
        <v>2.64</v>
      </c>
      <c r="BD65" s="52"/>
      <c r="BE65" s="52"/>
      <c r="BF65" s="25"/>
      <c r="BG65" s="51">
        <f t="shared" si="22"/>
        <v>-1135.7717843077558</v>
      </c>
      <c r="BH65" s="51">
        <f t="shared" si="23"/>
        <v>-1090.1055034222177</v>
      </c>
      <c r="BI65" s="35">
        <f t="shared" si="72"/>
        <v>61</v>
      </c>
      <c r="BJ65" s="6">
        <f t="shared" si="73"/>
        <v>33</v>
      </c>
      <c r="BK65" s="52">
        <f t="shared" si="74"/>
        <v>1.8</v>
      </c>
      <c r="BL65" s="52">
        <f t="shared" si="75"/>
        <v>1.7959496442255063</v>
      </c>
      <c r="BM65" s="52">
        <f t="shared" si="76"/>
        <v>1.4328019897685964</v>
      </c>
      <c r="BN65" s="52">
        <f t="shared" si="77"/>
        <v>0.36314765445690989</v>
      </c>
      <c r="BO65" s="67">
        <f t="shared" si="52"/>
        <v>0.24822972513179273</v>
      </c>
      <c r="BP65" s="52">
        <f t="shared" si="78"/>
        <v>0.36719801023140364</v>
      </c>
      <c r="BQ65" s="48"/>
      <c r="BR65" s="55">
        <f t="shared" si="56"/>
        <v>0.61163183765342577</v>
      </c>
      <c r="BS65" s="55">
        <f t="shared" si="57"/>
        <v>-119.4</v>
      </c>
      <c r="BT65" s="46"/>
      <c r="BU65" s="46"/>
      <c r="BV65" s="25"/>
    </row>
    <row r="66" spans="1:74">
      <c r="A66" s="6">
        <f t="shared" si="9"/>
        <v>-72.985629799999941</v>
      </c>
      <c r="B66" s="6">
        <f t="shared" si="10"/>
        <v>-71.858974879999948</v>
      </c>
      <c r="C66" s="65">
        <f>Original_Data!U69</f>
        <v>1</v>
      </c>
      <c r="F66" s="25"/>
      <c r="G66" s="45">
        <f t="shared" si="11"/>
        <v>-2793.2886464643102</v>
      </c>
      <c r="H66" s="45">
        <f t="shared" si="12"/>
        <v>-2791.5973027278087</v>
      </c>
      <c r="I66" s="35">
        <f t="shared" ref="I66:I129" si="79">SUMIFS(BaseCount,Center1,"&gt;="&amp;G66,Center1,"&lt;"&amp;G67)+1</f>
        <v>1</v>
      </c>
      <c r="J66" s="6">
        <f t="shared" si="39"/>
        <v>1.1000000000000001</v>
      </c>
      <c r="K66" s="52">
        <f t="shared" si="40"/>
        <v>0.96774193548387089</v>
      </c>
      <c r="L66" s="52">
        <f t="shared" si="62"/>
        <v>0.96774193548387089</v>
      </c>
      <c r="M66" s="45">
        <f t="shared" si="63"/>
        <v>1.0083632019115889</v>
      </c>
      <c r="N66" s="45">
        <f t="shared" si="64"/>
        <v>-4.0621266427718017E-2</v>
      </c>
      <c r="O66" s="36">
        <f t="shared" si="61"/>
        <v>-2.8275587415372321E-2</v>
      </c>
      <c r="P66" s="45">
        <f t="shared" si="65"/>
        <v>-4.0621266427718017E-2</v>
      </c>
      <c r="Q66" s="60"/>
      <c r="R66" s="55">
        <f t="shared" ref="R66:R129" si="80" xml:space="preserve"> SIN((2*PI()*(H66+S66)/30.4441872570252) + 0.356178951)</f>
        <v>-0.86577859018010206</v>
      </c>
      <c r="S66" s="55">
        <f t="shared" si="32"/>
        <v>9.3000000000000007</v>
      </c>
      <c r="T66" s="45"/>
      <c r="U66" s="52"/>
      <c r="V66" s="45"/>
      <c r="W66" s="28"/>
      <c r="X66" s="45">
        <f t="shared" si="14"/>
        <v>-4007.6734493929839</v>
      </c>
      <c r="Y66" s="45">
        <f t="shared" si="15"/>
        <v>-4002.5994181834794</v>
      </c>
      <c r="Z66" s="35">
        <f t="shared" ref="Z66:Z129" si="81">SUMIFS(BaseCount,Center1,"&gt;"&amp;X66,Center1,"&lt;="&amp;X67)+1</f>
        <v>1</v>
      </c>
      <c r="AA66" s="6">
        <f t="shared" si="29"/>
        <v>1.375</v>
      </c>
      <c r="AB66" s="52">
        <f t="shared" si="30"/>
        <v>0.88888888888888884</v>
      </c>
      <c r="AC66" s="52">
        <f t="shared" si="41"/>
        <v>1.204178537511871</v>
      </c>
      <c r="AD66" s="45">
        <f t="shared" si="58"/>
        <v>1.0426626871071314</v>
      </c>
      <c r="AE66" s="45">
        <f t="shared" si="59"/>
        <v>0.16151585040473959</v>
      </c>
      <c r="AF66" s="52">
        <f t="shared" si="44"/>
        <v>9.6348754126531877E-2</v>
      </c>
      <c r="AG66" s="45">
        <f t="shared" si="60"/>
        <v>-0.15377379821824255</v>
      </c>
      <c r="AH66" s="48"/>
      <c r="AI66" s="55">
        <f t="shared" si="46"/>
        <v>0.98774479372328994</v>
      </c>
      <c r="AJ66" s="55">
        <f t="shared" si="33"/>
        <v>0.15</v>
      </c>
      <c r="AK66" s="55">
        <f t="shared" si="17"/>
        <v>-0.2</v>
      </c>
      <c r="AL66" s="55">
        <f t="shared" si="5"/>
        <v>-5.1838280941506526E-2</v>
      </c>
      <c r="AM66" s="55">
        <f t="shared" si="47"/>
        <v>-7.87</v>
      </c>
      <c r="AN66" s="52"/>
      <c r="AO66" s="52"/>
      <c r="AP66" s="25"/>
      <c r="AQ66" s="51">
        <f t="shared" si="19"/>
        <v>-2718.8695221789076</v>
      </c>
      <c r="AR66" s="51">
        <f t="shared" si="20"/>
        <v>-2703.6474285503946</v>
      </c>
      <c r="AS66" s="35">
        <f t="shared" ref="AS66:AS97" si="82">SUMIFS(BaseCount,Center1,"&gt;"&amp;AQ66,Center1,"&lt;="&amp;AQ67)+1</f>
        <v>5</v>
      </c>
      <c r="AT66" s="6">
        <f t="shared" si="31"/>
        <v>3.7142857142857144</v>
      </c>
      <c r="AU66" s="52">
        <f t="shared" si="28"/>
        <v>1.2249999999999999</v>
      </c>
      <c r="AV66" s="52">
        <f t="shared" si="48"/>
        <v>1.8006944444444442</v>
      </c>
      <c r="AW66" s="52">
        <f t="shared" si="66"/>
        <v>1.197687843808839</v>
      </c>
      <c r="AX66" s="52">
        <f t="shared" si="67"/>
        <v>0.60300660063560518</v>
      </c>
      <c r="AY66" s="67">
        <f t="shared" si="51"/>
        <v>0.35860189820609062</v>
      </c>
      <c r="AZ66" s="52">
        <f t="shared" si="68"/>
        <v>2.7312156191160897E-2</v>
      </c>
      <c r="BA66" s="48"/>
      <c r="BB66" s="55">
        <f t="shared" si="53"/>
        <v>0.72575098029245499</v>
      </c>
      <c r="BC66" s="55">
        <f t="shared" si="54"/>
        <v>2.64</v>
      </c>
      <c r="BD66" s="52"/>
      <c r="BE66" s="52"/>
      <c r="BF66" s="25"/>
      <c r="BG66" s="51">
        <f t="shared" si="22"/>
        <v>-1044.4392225366801</v>
      </c>
      <c r="BH66" s="51">
        <f t="shared" si="23"/>
        <v>-998.77294165114199</v>
      </c>
      <c r="BI66" s="35">
        <f t="shared" si="72"/>
        <v>76</v>
      </c>
      <c r="BJ66" s="6">
        <f t="shared" si="73"/>
        <v>38.6</v>
      </c>
      <c r="BK66" s="52">
        <f t="shared" si="74"/>
        <v>1.9211822660098521</v>
      </c>
      <c r="BL66" s="52">
        <f t="shared" si="75"/>
        <v>1.7147023890652076</v>
      </c>
      <c r="BM66" s="52">
        <f t="shared" si="76"/>
        <v>1.4247197448442463</v>
      </c>
      <c r="BN66" s="52">
        <f t="shared" si="77"/>
        <v>0.28998264422096121</v>
      </c>
      <c r="BO66" s="67">
        <f t="shared" si="52"/>
        <v>0.28188810868589737</v>
      </c>
      <c r="BP66" s="52">
        <f t="shared" si="78"/>
        <v>0.49646252116560574</v>
      </c>
      <c r="BQ66" s="48"/>
      <c r="BR66" s="55">
        <f t="shared" si="56"/>
        <v>0.97707378315921112</v>
      </c>
      <c r="BS66" s="55">
        <f t="shared" si="57"/>
        <v>-119.4</v>
      </c>
      <c r="BT66" s="46"/>
      <c r="BU66" s="46"/>
      <c r="BV66" s="25"/>
    </row>
    <row r="67" spans="1:74">
      <c r="A67" s="6">
        <f t="shared" si="9"/>
        <v>-74.112284719999934</v>
      </c>
      <c r="B67" s="6">
        <f t="shared" si="10"/>
        <v>-72.985629799999941</v>
      </c>
      <c r="C67" s="65">
        <f>Original_Data!U70</f>
        <v>2</v>
      </c>
      <c r="F67" s="25"/>
      <c r="G67" s="45">
        <f t="shared" si="11"/>
        <v>-2789.9059589913072</v>
      </c>
      <c r="H67" s="45">
        <f t="shared" si="12"/>
        <v>-2788.2146152548057</v>
      </c>
      <c r="I67" s="35">
        <f t="shared" si="79"/>
        <v>1</v>
      </c>
      <c r="J67" s="6">
        <f t="shared" si="39"/>
        <v>1.1000000000000001</v>
      </c>
      <c r="K67" s="52">
        <f t="shared" si="40"/>
        <v>0.96774193548387089</v>
      </c>
      <c r="L67" s="52">
        <f t="shared" si="62"/>
        <v>0.96774193548387089</v>
      </c>
      <c r="M67" s="45">
        <f t="shared" si="63"/>
        <v>0.96774193548387089</v>
      </c>
      <c r="N67" s="45">
        <f t="shared" si="64"/>
        <v>0</v>
      </c>
      <c r="O67" s="36">
        <f t="shared" si="61"/>
        <v>-1.3540422142572672E-2</v>
      </c>
      <c r="P67" s="45">
        <f t="shared" si="65"/>
        <v>0</v>
      </c>
      <c r="Q67" s="62"/>
      <c r="R67" s="55">
        <f t="shared" si="80"/>
        <v>-0.98489331398452895</v>
      </c>
      <c r="S67" s="55">
        <f t="shared" si="32"/>
        <v>9.3000000000000007</v>
      </c>
      <c r="T67" s="37"/>
      <c r="U67" s="80"/>
      <c r="V67" s="37"/>
      <c r="W67" s="28"/>
      <c r="X67" s="45">
        <f t="shared" si="14"/>
        <v>-3997.5253869739754</v>
      </c>
      <c r="Y67" s="45">
        <f t="shared" si="15"/>
        <v>-3992.4513557644709</v>
      </c>
      <c r="Z67" s="35">
        <f t="shared" si="81"/>
        <v>2</v>
      </c>
      <c r="AA67" s="6">
        <f t="shared" si="29"/>
        <v>1.375</v>
      </c>
      <c r="AB67" s="52">
        <f t="shared" si="30"/>
        <v>1.1851851851851851</v>
      </c>
      <c r="AC67" s="52">
        <f t="shared" si="41"/>
        <v>0.97707231040564368</v>
      </c>
      <c r="AD67" s="45">
        <f t="shared" si="58"/>
        <v>1.0312341156785603</v>
      </c>
      <c r="AE67" s="45">
        <f t="shared" si="59"/>
        <v>-5.4161805272916586E-2</v>
      </c>
      <c r="AF67" s="52">
        <f t="shared" si="44"/>
        <v>1.8012933568489247E-2</v>
      </c>
      <c r="AG67" s="45">
        <f t="shared" si="60"/>
        <v>0.15395106950662485</v>
      </c>
      <c r="AH67" s="48"/>
      <c r="AI67" s="55">
        <f t="shared" si="46"/>
        <v>0.6563316522094278</v>
      </c>
      <c r="AJ67" s="55">
        <f t="shared" si="33"/>
        <v>0.15</v>
      </c>
      <c r="AK67" s="55">
        <f t="shared" si="17"/>
        <v>-0.2</v>
      </c>
      <c r="AL67" s="55">
        <f t="shared" ref="AL67:AL130" si="83">(AI67*AJ67) + AK67</f>
        <v>-0.10155025216858585</v>
      </c>
      <c r="AM67" s="55">
        <f t="shared" si="47"/>
        <v>-7.87</v>
      </c>
      <c r="AN67" s="52"/>
      <c r="AO67" s="52"/>
      <c r="AP67" s="25"/>
      <c r="AQ67" s="51">
        <f t="shared" si="19"/>
        <v>-2688.4253349218825</v>
      </c>
      <c r="AR67" s="51">
        <f t="shared" si="20"/>
        <v>-2673.2032412933695</v>
      </c>
      <c r="AS67" s="35">
        <f t="shared" si="82"/>
        <v>6</v>
      </c>
      <c r="AT67" s="6">
        <f t="shared" si="31"/>
        <v>4</v>
      </c>
      <c r="AU67" s="52">
        <f t="shared" si="28"/>
        <v>1.3333333333333333</v>
      </c>
      <c r="AV67" s="52">
        <f t="shared" si="48"/>
        <v>1.1571256038647342</v>
      </c>
      <c r="AW67" s="52">
        <f t="shared" si="66"/>
        <v>1.2968163841138496</v>
      </c>
      <c r="AX67" s="52">
        <f t="shared" si="67"/>
        <v>-0.13969078024911541</v>
      </c>
      <c r="AY67" s="67">
        <f t="shared" si="51"/>
        <v>4.258738532553933E-2</v>
      </c>
      <c r="AZ67" s="52">
        <f t="shared" si="68"/>
        <v>3.6516949219483674E-2</v>
      </c>
      <c r="BA67" s="48"/>
      <c r="BB67" s="55">
        <f t="shared" si="53"/>
        <v>0.11374695191468941</v>
      </c>
      <c r="BC67" s="55">
        <f t="shared" si="54"/>
        <v>2.64</v>
      </c>
      <c r="BD67" s="52"/>
      <c r="BE67" s="52"/>
      <c r="BF67" s="25"/>
      <c r="BG67" s="51">
        <f t="shared" si="22"/>
        <v>-953.10666076560437</v>
      </c>
      <c r="BH67" s="51">
        <f t="shared" si="23"/>
        <v>-907.4403798800663</v>
      </c>
      <c r="BI67" s="35">
        <f t="shared" si="72"/>
        <v>70</v>
      </c>
      <c r="BJ67" s="6">
        <f t="shared" si="73"/>
        <v>48.6</v>
      </c>
      <c r="BK67" s="52">
        <f t="shared" si="74"/>
        <v>1.4229249011857708</v>
      </c>
      <c r="BL67" s="52">
        <f t="shared" si="75"/>
        <v>1.6383510377138562</v>
      </c>
      <c r="BM67" s="52">
        <f t="shared" si="76"/>
        <v>1.4458170103340351</v>
      </c>
      <c r="BN67" s="52">
        <f t="shared" si="77"/>
        <v>0.19253402737982106</v>
      </c>
      <c r="BO67" s="67">
        <f t="shared" si="52"/>
        <v>0.18406932357532604</v>
      </c>
      <c r="BP67" s="52">
        <f t="shared" si="78"/>
        <v>-2.2892109148264339E-2</v>
      </c>
      <c r="BQ67" s="48"/>
      <c r="BR67" s="55">
        <f t="shared" si="56"/>
        <v>0.88533204655927666</v>
      </c>
      <c r="BS67" s="55">
        <f t="shared" si="57"/>
        <v>-119.4</v>
      </c>
      <c r="BT67" s="46"/>
      <c r="BU67" s="46"/>
      <c r="BV67" s="25"/>
    </row>
    <row r="68" spans="1:74">
      <c r="A68" s="6">
        <f t="shared" ref="A68:A131" si="84" xml:space="preserve"> B68 - 1.12665492</f>
        <v>-75.238939639999927</v>
      </c>
      <c r="B68" s="6">
        <f t="shared" ref="B68:B131" si="85">B67 - 1.12665492</f>
        <v>-74.112284719999934</v>
      </c>
      <c r="C68" s="65">
        <f>Original_Data!U71</f>
        <v>3</v>
      </c>
      <c r="F68" s="25"/>
      <c r="G68" s="45">
        <f t="shared" ref="G68:G131" si="86">G67 + 3.3826874730028</f>
        <v>-2786.5232715183042</v>
      </c>
      <c r="H68" s="45">
        <f t="shared" ref="H68:H131" si="87">H67 + 3.3826874730028</f>
        <v>-2784.8319277818027</v>
      </c>
      <c r="I68" s="35">
        <f t="shared" si="79"/>
        <v>1</v>
      </c>
      <c r="J68" s="6">
        <f t="shared" si="39"/>
        <v>1.1000000000000001</v>
      </c>
      <c r="K68" s="52">
        <f t="shared" si="40"/>
        <v>0.96774193548387089</v>
      </c>
      <c r="L68" s="52">
        <f t="shared" si="62"/>
        <v>0.96774193548387089</v>
      </c>
      <c r="M68" s="45">
        <f t="shared" si="63"/>
        <v>0.96774193548387089</v>
      </c>
      <c r="N68" s="45">
        <f t="shared" si="64"/>
        <v>0</v>
      </c>
      <c r="O68" s="36">
        <f t="shared" si="61"/>
        <v>-1.1947431302270495E-3</v>
      </c>
      <c r="P68" s="45">
        <f t="shared" si="65"/>
        <v>0</v>
      </c>
      <c r="Q68" s="60"/>
      <c r="R68" s="55">
        <f t="shared" si="80"/>
        <v>-0.64316551030562663</v>
      </c>
      <c r="S68" s="55">
        <f t="shared" si="32"/>
        <v>9.3000000000000007</v>
      </c>
      <c r="T68" s="45"/>
      <c r="U68" s="52"/>
      <c r="V68" s="45"/>
      <c r="W68" s="28"/>
      <c r="X68" s="45">
        <f t="shared" ref="X68:X131" si="88">X67 + 10.1480624190084</f>
        <v>-3987.3773245549669</v>
      </c>
      <c r="Y68" s="45">
        <f t="shared" ref="Y68:Y131" si="89">Y67 + 10.1480624190084</f>
        <v>-3982.3032933454624</v>
      </c>
      <c r="Z68" s="35">
        <f t="shared" si="81"/>
        <v>1</v>
      </c>
      <c r="AA68" s="6">
        <f t="shared" si="29"/>
        <v>1.5</v>
      </c>
      <c r="AB68" s="52">
        <f t="shared" si="30"/>
        <v>0.8571428571428571</v>
      </c>
      <c r="AC68" s="52">
        <f t="shared" si="41"/>
        <v>0.96649029982363321</v>
      </c>
      <c r="AD68" s="45">
        <f t="shared" si="58"/>
        <v>1.0198055442499885</v>
      </c>
      <c r="AE68" s="45">
        <f t="shared" si="59"/>
        <v>-5.3315244426355268E-2</v>
      </c>
      <c r="AF68" s="52">
        <f t="shared" si="44"/>
        <v>-7.5560982227648801E-2</v>
      </c>
      <c r="AG68" s="45">
        <f t="shared" si="60"/>
        <v>-0.16266268710713139</v>
      </c>
      <c r="AH68" s="48"/>
      <c r="AI68" s="55">
        <f t="shared" si="46"/>
        <v>1.781363631299146E-2</v>
      </c>
      <c r="AJ68" s="55">
        <f t="shared" si="33"/>
        <v>0.15</v>
      </c>
      <c r="AK68" s="55">
        <f t="shared" ref="AK68:AK131" si="90">AK67</f>
        <v>-0.2</v>
      </c>
      <c r="AL68" s="55">
        <f t="shared" si="83"/>
        <v>-0.1973279545530513</v>
      </c>
      <c r="AM68" s="55">
        <f t="shared" si="47"/>
        <v>-7.87</v>
      </c>
      <c r="AN68" s="52"/>
      <c r="AO68" s="52"/>
      <c r="AP68" s="25"/>
      <c r="AQ68" s="51">
        <f t="shared" ref="AQ68:AQ131" si="91">AQ67 +  30.4441872570252</f>
        <v>-2657.9811476648574</v>
      </c>
      <c r="AR68" s="51">
        <f t="shared" ref="AR68:AR131" si="92">AR67 + 30.4441872570252</f>
        <v>-2642.7590540363444</v>
      </c>
      <c r="AS68" s="35">
        <f t="shared" si="82"/>
        <v>4</v>
      </c>
      <c r="AT68" s="6">
        <f t="shared" si="31"/>
        <v>4.5714285714285712</v>
      </c>
      <c r="AU68" s="52">
        <f t="shared" si="28"/>
        <v>0.91304347826086962</v>
      </c>
      <c r="AV68" s="52">
        <f t="shared" si="48"/>
        <v>0.94737383081508897</v>
      </c>
      <c r="AW68" s="52">
        <f t="shared" si="66"/>
        <v>1.2829274952249607</v>
      </c>
      <c r="AX68" s="52">
        <f t="shared" si="67"/>
        <v>-0.33555366440987178</v>
      </c>
      <c r="AY68" s="67">
        <f t="shared" si="51"/>
        <v>-0.2918460841460116</v>
      </c>
      <c r="AZ68" s="52">
        <f t="shared" si="68"/>
        <v>-0.36988401696409112</v>
      </c>
      <c r="BA68" s="48"/>
      <c r="BB68" s="55">
        <f t="shared" si="53"/>
        <v>-0.551480539420516</v>
      </c>
      <c r="BC68" s="55">
        <f t="shared" si="54"/>
        <v>2.64</v>
      </c>
      <c r="BD68" s="52"/>
      <c r="BE68" s="52"/>
      <c r="BF68" s="25"/>
      <c r="BG68" s="51">
        <f t="shared" ref="BG68:BH78" si="93">BG67 + 91.3325617710757</f>
        <v>-861.77409899452869</v>
      </c>
      <c r="BH68" s="51">
        <f t="shared" si="93"/>
        <v>-816.10781810899061</v>
      </c>
      <c r="BI68" s="35">
        <f t="shared" si="72"/>
        <v>91</v>
      </c>
      <c r="BJ68" s="6">
        <f t="shared" si="73"/>
        <v>57.2</v>
      </c>
      <c r="BK68" s="52">
        <f t="shared" si="74"/>
        <v>1.5709459459459458</v>
      </c>
      <c r="BL68" s="52">
        <f t="shared" si="75"/>
        <v>1.5208327660373697</v>
      </c>
      <c r="BM68" s="52">
        <f t="shared" si="76"/>
        <v>1.4511414669121738</v>
      </c>
      <c r="BN68" s="52">
        <f t="shared" si="77"/>
        <v>6.9691299125195894E-2</v>
      </c>
      <c r="BO68" s="67">
        <f t="shared" si="52"/>
        <v>7.7688363810409708E-2</v>
      </c>
      <c r="BP68" s="52">
        <f t="shared" si="78"/>
        <v>0.119804479033772</v>
      </c>
      <c r="BQ68" s="48"/>
      <c r="BR68" s="55">
        <f t="shared" ref="BR68:BR89" si="94" xml:space="preserve"> SIN((2*PI()*(BH68+BS68)/821.993055939681) + 3.62020563)</f>
        <v>0.37933360600455973</v>
      </c>
      <c r="BS68" s="55">
        <f t="shared" si="57"/>
        <v>-119.4</v>
      </c>
      <c r="BT68" s="46"/>
      <c r="BU68" s="46"/>
      <c r="BV68" s="25"/>
    </row>
    <row r="69" spans="1:74">
      <c r="A69" s="6">
        <f t="shared" si="84"/>
        <v>-76.36559455999992</v>
      </c>
      <c r="B69" s="6">
        <f t="shared" si="85"/>
        <v>-75.238939639999927</v>
      </c>
      <c r="C69" s="65">
        <f>Original_Data!U72</f>
        <v>3</v>
      </c>
      <c r="F69" s="25"/>
      <c r="G69" s="45">
        <f t="shared" si="86"/>
        <v>-2783.1405840453012</v>
      </c>
      <c r="H69" s="45">
        <f t="shared" si="87"/>
        <v>-2781.4492403087997</v>
      </c>
      <c r="I69" s="35">
        <f t="shared" si="79"/>
        <v>1</v>
      </c>
      <c r="J69" s="6">
        <f t="shared" si="39"/>
        <v>1.1000000000000001</v>
      </c>
      <c r="K69" s="52">
        <f t="shared" si="40"/>
        <v>0.96774193548387089</v>
      </c>
      <c r="L69" s="52">
        <f t="shared" si="62"/>
        <v>0.96774193548387089</v>
      </c>
      <c r="M69" s="45">
        <f t="shared" si="63"/>
        <v>0.97132616487455203</v>
      </c>
      <c r="N69" s="45">
        <f t="shared" si="64"/>
        <v>-3.5842293906811484E-3</v>
      </c>
      <c r="O69" s="36">
        <f t="shared" si="61"/>
        <v>-1.5929908403026771E-2</v>
      </c>
      <c r="P69" s="45">
        <f t="shared" si="65"/>
        <v>-3.5842293906811484E-3</v>
      </c>
      <c r="Q69" s="60"/>
      <c r="R69" s="55">
        <f t="shared" si="80"/>
        <v>-4.9341636618388464E-4</v>
      </c>
      <c r="S69" s="55">
        <f t="shared" si="32"/>
        <v>9.3000000000000007</v>
      </c>
      <c r="T69" s="45"/>
      <c r="U69" s="52"/>
      <c r="V69" s="45"/>
      <c r="W69" s="28"/>
      <c r="X69" s="45">
        <f t="shared" si="88"/>
        <v>-3977.2292621359584</v>
      </c>
      <c r="Y69" s="45">
        <f t="shared" si="89"/>
        <v>-3972.1552309264539</v>
      </c>
      <c r="Z69" s="35">
        <f t="shared" si="81"/>
        <v>1</v>
      </c>
      <c r="AA69" s="6">
        <f t="shared" si="29"/>
        <v>1.5</v>
      </c>
      <c r="AB69" s="52">
        <f t="shared" si="30"/>
        <v>0.8571428571428571</v>
      </c>
      <c r="AC69" s="52">
        <f t="shared" si="41"/>
        <v>0.8571428571428571</v>
      </c>
      <c r="AD69" s="45">
        <f t="shared" si="58"/>
        <v>0.97634875412653166</v>
      </c>
      <c r="AE69" s="45">
        <f t="shared" si="59"/>
        <v>-0.11920589698367456</v>
      </c>
      <c r="AF69" s="52">
        <f t="shared" si="44"/>
        <v>-7.5817844706733403E-2</v>
      </c>
      <c r="AG69" s="45">
        <f t="shared" si="60"/>
        <v>-0.11920589698367456</v>
      </c>
      <c r="AH69" s="48"/>
      <c r="AI69" s="55">
        <f t="shared" si="46"/>
        <v>-0.62903957799085253</v>
      </c>
      <c r="AJ69" s="55">
        <f t="shared" si="33"/>
        <v>0.15</v>
      </c>
      <c r="AK69" s="55">
        <f t="shared" si="90"/>
        <v>-0.2</v>
      </c>
      <c r="AL69" s="55">
        <f t="shared" si="83"/>
        <v>-0.29435593669862792</v>
      </c>
      <c r="AM69" s="55">
        <f t="shared" si="47"/>
        <v>-7.87</v>
      </c>
      <c r="AN69" s="52"/>
      <c r="AO69" s="52"/>
      <c r="AP69" s="25"/>
      <c r="AQ69" s="51">
        <f t="shared" si="91"/>
        <v>-2627.5369604078323</v>
      </c>
      <c r="AR69" s="51">
        <f t="shared" si="92"/>
        <v>-2612.3148667793193</v>
      </c>
      <c r="AS69" s="35">
        <f t="shared" si="82"/>
        <v>2</v>
      </c>
      <c r="AT69" s="6">
        <f t="shared" si="31"/>
        <v>4.7142857142857144</v>
      </c>
      <c r="AU69" s="52">
        <f t="shared" si="28"/>
        <v>0.5957446808510638</v>
      </c>
      <c r="AV69" s="52">
        <f t="shared" si="48"/>
        <v>0.84320716414842234</v>
      </c>
      <c r="AW69" s="52">
        <f t="shared" si="66"/>
        <v>1.2435009719274699</v>
      </c>
      <c r="AX69" s="52">
        <f t="shared" si="67"/>
        <v>-0.40029380777904755</v>
      </c>
      <c r="AY69" s="67">
        <f t="shared" si="51"/>
        <v>-0.24412000702920109</v>
      </c>
      <c r="AZ69" s="52">
        <f t="shared" si="68"/>
        <v>-0.64775629107640609</v>
      </c>
      <c r="BA69" s="48"/>
      <c r="BB69" s="55">
        <f t="shared" si="53"/>
        <v>-0.95866415733737353</v>
      </c>
      <c r="BC69" s="55">
        <f t="shared" si="54"/>
        <v>2.64</v>
      </c>
      <c r="BD69" s="52"/>
      <c r="BE69" s="52"/>
      <c r="BF69" s="25"/>
      <c r="BG69" s="51">
        <f t="shared" si="93"/>
        <v>-770.441537223453</v>
      </c>
      <c r="BH69" s="51">
        <f t="shared" si="93"/>
        <v>-724.77525633791493</v>
      </c>
      <c r="BI69" s="35">
        <f t="shared" si="72"/>
        <v>110</v>
      </c>
      <c r="BJ69" s="6">
        <f t="shared" si="73"/>
        <v>69.400000000000006</v>
      </c>
      <c r="BK69" s="52">
        <f t="shared" si="74"/>
        <v>1.5686274509803921</v>
      </c>
      <c r="BL69" s="52">
        <f t="shared" si="75"/>
        <v>1.3375930461843775</v>
      </c>
      <c r="BM69" s="52">
        <f t="shared" si="76"/>
        <v>1.3667532812581653</v>
      </c>
      <c r="BN69" s="52">
        <f t="shared" si="77"/>
        <v>-2.9160235073787844E-2</v>
      </c>
      <c r="BO69" s="67">
        <f t="shared" si="52"/>
        <v>-1.6431775360185991E-2</v>
      </c>
      <c r="BP69" s="52">
        <f t="shared" si="78"/>
        <v>0.20187416972222683</v>
      </c>
      <c r="BQ69" s="48"/>
      <c r="BR69" s="55">
        <f t="shared" si="94"/>
        <v>-0.30415924462312238</v>
      </c>
      <c r="BS69" s="55">
        <f t="shared" si="57"/>
        <v>-119.4</v>
      </c>
      <c r="BT69" s="46"/>
      <c r="BU69" s="46"/>
      <c r="BV69" s="25"/>
    </row>
    <row r="70" spans="1:74">
      <c r="A70" s="6">
        <f t="shared" si="84"/>
        <v>-77.492249479999913</v>
      </c>
      <c r="B70" s="6">
        <f t="shared" si="85"/>
        <v>-76.36559455999992</v>
      </c>
      <c r="C70" s="65">
        <f>Original_Data!U73</f>
        <v>3</v>
      </c>
      <c r="F70" s="25"/>
      <c r="G70" s="45">
        <f t="shared" si="86"/>
        <v>-2779.7578965722983</v>
      </c>
      <c r="H70" s="45">
        <f t="shared" si="87"/>
        <v>-2778.0665528357968</v>
      </c>
      <c r="I70" s="35">
        <f t="shared" si="79"/>
        <v>1</v>
      </c>
      <c r="J70" s="6">
        <f t="shared" si="39"/>
        <v>1.1000000000000001</v>
      </c>
      <c r="K70" s="52">
        <f t="shared" si="40"/>
        <v>0.96774193548387089</v>
      </c>
      <c r="L70" s="52">
        <f t="shared" si="62"/>
        <v>0.96774193548387089</v>
      </c>
      <c r="M70" s="45">
        <f t="shared" si="63"/>
        <v>1.0119474313022701</v>
      </c>
      <c r="N70" s="45">
        <f t="shared" si="64"/>
        <v>-4.4205495818399165E-2</v>
      </c>
      <c r="O70" s="36">
        <f t="shared" si="61"/>
        <v>-4.2612504978096467E-2</v>
      </c>
      <c r="P70" s="45">
        <f t="shared" si="65"/>
        <v>-4.4205495818399165E-2</v>
      </c>
      <c r="Q70" s="61"/>
      <c r="R70" s="55">
        <f t="shared" si="80"/>
        <v>0.64240955257462129</v>
      </c>
      <c r="S70" s="55">
        <f t="shared" si="32"/>
        <v>9.3000000000000007</v>
      </c>
      <c r="T70" s="38"/>
      <c r="U70" s="36"/>
      <c r="V70" s="38"/>
      <c r="W70" s="28"/>
      <c r="X70" s="45">
        <f t="shared" si="88"/>
        <v>-3967.0811997169499</v>
      </c>
      <c r="Y70" s="45">
        <f t="shared" si="89"/>
        <v>-3962.0071685074454</v>
      </c>
      <c r="Z70" s="35">
        <f t="shared" si="81"/>
        <v>1</v>
      </c>
      <c r="AA70" s="6">
        <f t="shared" si="29"/>
        <v>1.5</v>
      </c>
      <c r="AB70" s="52">
        <f t="shared" si="30"/>
        <v>0.8571428571428571</v>
      </c>
      <c r="AC70" s="52">
        <f t="shared" si="41"/>
        <v>0.8571428571428571</v>
      </c>
      <c r="AD70" s="45">
        <f t="shared" si="58"/>
        <v>0.91207524985302746</v>
      </c>
      <c r="AE70" s="45">
        <f t="shared" si="59"/>
        <v>-5.4932392710170364E-2</v>
      </c>
      <c r="AF70" s="52">
        <f t="shared" si="44"/>
        <v>-7.8990638990638892E-2</v>
      </c>
      <c r="AG70" s="45">
        <f t="shared" si="60"/>
        <v>-5.4932392710170364E-2</v>
      </c>
      <c r="AH70" s="48"/>
      <c r="AI70" s="55">
        <f t="shared" si="46"/>
        <v>-0.98155818275654605</v>
      </c>
      <c r="AJ70" s="55">
        <f t="shared" si="33"/>
        <v>0.15</v>
      </c>
      <c r="AK70" s="55">
        <f t="shared" si="90"/>
        <v>-0.2</v>
      </c>
      <c r="AL70" s="55">
        <f t="shared" si="83"/>
        <v>-0.34723372741348191</v>
      </c>
      <c r="AM70" s="55">
        <f t="shared" si="47"/>
        <v>-7.87</v>
      </c>
      <c r="AN70" s="52"/>
      <c r="AO70" s="52"/>
      <c r="AP70" s="25"/>
      <c r="AQ70" s="51">
        <f t="shared" si="91"/>
        <v>-2597.0927731508073</v>
      </c>
      <c r="AR70" s="51">
        <f t="shared" si="92"/>
        <v>-2581.8706795222943</v>
      </c>
      <c r="AS70" s="35">
        <f t="shared" si="82"/>
        <v>5</v>
      </c>
      <c r="AT70" s="6">
        <f t="shared" si="31"/>
        <v>4.8571428571428568</v>
      </c>
      <c r="AU70" s="52">
        <f t="shared" si="28"/>
        <v>1.0208333333333335</v>
      </c>
      <c r="AV70" s="52">
        <f t="shared" si="48"/>
        <v>1.0421273119176748</v>
      </c>
      <c r="AW70" s="52">
        <f t="shared" si="66"/>
        <v>1.0386398608163587</v>
      </c>
      <c r="AX70" s="52">
        <f t="shared" si="67"/>
        <v>3.4874511013160969E-3</v>
      </c>
      <c r="AY70" s="67">
        <f t="shared" si="51"/>
        <v>-0.10100385899040469</v>
      </c>
      <c r="AZ70" s="52">
        <f t="shared" si="68"/>
        <v>-1.7806527483025247E-2</v>
      </c>
      <c r="BA70" s="48"/>
      <c r="BB70" s="55">
        <f t="shared" si="53"/>
        <v>-0.91727816167075626</v>
      </c>
      <c r="BC70" s="55">
        <f t="shared" si="54"/>
        <v>2.64</v>
      </c>
      <c r="BD70" s="52"/>
      <c r="BE70" s="52"/>
      <c r="BF70" s="25"/>
      <c r="BG70" s="51">
        <f t="shared" si="93"/>
        <v>-679.10897545237731</v>
      </c>
      <c r="BH70" s="51">
        <f t="shared" si="93"/>
        <v>-633.44269456683924</v>
      </c>
      <c r="BI70" s="35">
        <f t="shared" si="72"/>
        <v>71</v>
      </c>
      <c r="BJ70" s="6">
        <f t="shared" si="73"/>
        <v>81.599999999999994</v>
      </c>
      <c r="BK70" s="52">
        <f t="shared" si="74"/>
        <v>0.87320574162679432</v>
      </c>
      <c r="BL70" s="52">
        <f t="shared" si="75"/>
        <v>1.1994584162273176</v>
      </c>
      <c r="BM70" s="52">
        <f t="shared" si="76"/>
        <v>1.2892848063592837</v>
      </c>
      <c r="BN70" s="52">
        <f t="shared" si="77"/>
        <v>-8.9826390131966027E-2</v>
      </c>
      <c r="BO70" s="67">
        <f t="shared" si="52"/>
        <v>-0.11862809949427507</v>
      </c>
      <c r="BP70" s="52">
        <f t="shared" si="78"/>
        <v>-0.41607906473248935</v>
      </c>
      <c r="BQ70" s="48"/>
      <c r="BR70" s="55">
        <f t="shared" si="94"/>
        <v>-0.84533260433817725</v>
      </c>
      <c r="BS70" s="55">
        <f t="shared" si="57"/>
        <v>-119.4</v>
      </c>
      <c r="BT70" s="46"/>
      <c r="BU70" s="46"/>
      <c r="BV70" s="25"/>
    </row>
    <row r="71" spans="1:74">
      <c r="A71" s="6">
        <f t="shared" si="84"/>
        <v>-78.618904399999906</v>
      </c>
      <c r="B71" s="6">
        <f t="shared" si="85"/>
        <v>-77.492249479999913</v>
      </c>
      <c r="C71" s="65">
        <f>Original_Data!U74</f>
        <v>2</v>
      </c>
      <c r="F71" s="25"/>
      <c r="G71" s="45">
        <f t="shared" si="86"/>
        <v>-2776.3752090992953</v>
      </c>
      <c r="H71" s="45">
        <f t="shared" si="87"/>
        <v>-2774.6838653627938</v>
      </c>
      <c r="I71" s="35">
        <f t="shared" si="79"/>
        <v>1</v>
      </c>
      <c r="J71" s="6">
        <f t="shared" si="39"/>
        <v>1.1000000000000001</v>
      </c>
      <c r="K71" s="52">
        <f t="shared" si="40"/>
        <v>0.96774193548387089</v>
      </c>
      <c r="L71" s="52">
        <f t="shared" si="62"/>
        <v>0.96774193548387089</v>
      </c>
      <c r="M71" s="45">
        <f t="shared" si="63"/>
        <v>1.04778972520908</v>
      </c>
      <c r="N71" s="45">
        <f t="shared" si="64"/>
        <v>-8.0047789725209095E-2</v>
      </c>
      <c r="O71" s="36">
        <f t="shared" si="61"/>
        <v>-6.3396057347670245E-2</v>
      </c>
      <c r="P71" s="45">
        <f t="shared" si="65"/>
        <v>-8.0047789725209095E-2</v>
      </c>
      <c r="Q71" s="60"/>
      <c r="R71" s="55">
        <f t="shared" si="80"/>
        <v>0.98472195227889125</v>
      </c>
      <c r="S71" s="55">
        <f t="shared" si="32"/>
        <v>9.3000000000000007</v>
      </c>
      <c r="T71" s="45"/>
      <c r="U71" s="52"/>
      <c r="V71" s="45"/>
      <c r="W71" s="28"/>
      <c r="X71" s="45">
        <f t="shared" si="88"/>
        <v>-3956.9331372979414</v>
      </c>
      <c r="Y71" s="45">
        <f t="shared" si="89"/>
        <v>-3951.8591060884369</v>
      </c>
      <c r="Z71" s="35">
        <f t="shared" si="81"/>
        <v>1</v>
      </c>
      <c r="AA71" s="6">
        <f t="shared" si="29"/>
        <v>1.5</v>
      </c>
      <c r="AB71" s="52">
        <f t="shared" si="30"/>
        <v>0.8571428571428571</v>
      </c>
      <c r="AC71" s="52">
        <f t="shared" si="41"/>
        <v>0.8571428571428571</v>
      </c>
      <c r="AD71" s="45">
        <f t="shared" si="58"/>
        <v>0.91997648442092883</v>
      </c>
      <c r="AE71" s="45">
        <f t="shared" si="59"/>
        <v>-6.2833627278071735E-2</v>
      </c>
      <c r="AF71" s="52">
        <f t="shared" si="44"/>
        <v>-4.981383499902018E-2</v>
      </c>
      <c r="AG71" s="45">
        <f t="shared" si="60"/>
        <v>-6.2833627278071735E-2</v>
      </c>
      <c r="AH71" s="48"/>
      <c r="AI71" s="55">
        <f t="shared" si="46"/>
        <v>-0.87479480500639506</v>
      </c>
      <c r="AJ71" s="55">
        <f t="shared" si="33"/>
        <v>0.15</v>
      </c>
      <c r="AK71" s="55">
        <f t="shared" si="90"/>
        <v>-0.2</v>
      </c>
      <c r="AL71" s="55">
        <f t="shared" si="83"/>
        <v>-0.33121922075095928</v>
      </c>
      <c r="AM71" s="55">
        <f t="shared" si="47"/>
        <v>-7.87</v>
      </c>
      <c r="AN71" s="52"/>
      <c r="AO71" s="52"/>
      <c r="AP71" s="25"/>
      <c r="AQ71" s="51">
        <f t="shared" si="91"/>
        <v>-2566.6485858937822</v>
      </c>
      <c r="AR71" s="51">
        <f t="shared" si="92"/>
        <v>-2551.4264922652692</v>
      </c>
      <c r="AS71" s="35">
        <f t="shared" si="82"/>
        <v>9</v>
      </c>
      <c r="AT71" s="6">
        <f t="shared" si="31"/>
        <v>5.2857142857142856</v>
      </c>
      <c r="AU71" s="52">
        <f t="shared" si="28"/>
        <v>1.5098039215686274</v>
      </c>
      <c r="AV71" s="52">
        <f t="shared" si="48"/>
        <v>1.093545751633987</v>
      </c>
      <c r="AW71" s="52">
        <f t="shared" si="66"/>
        <v>0.99975097192746964</v>
      </c>
      <c r="AX71" s="52">
        <f t="shared" si="67"/>
        <v>9.3794779706517395E-2</v>
      </c>
      <c r="AY71" s="67">
        <f t="shared" si="51"/>
        <v>7.8352830665277359E-2</v>
      </c>
      <c r="AZ71" s="52">
        <f t="shared" si="68"/>
        <v>0.51005294964115777</v>
      </c>
      <c r="BA71" s="48"/>
      <c r="BB71" s="55">
        <f t="shared" si="53"/>
        <v>-0.44668751974717619</v>
      </c>
      <c r="BC71" s="55">
        <f t="shared" si="54"/>
        <v>2.64</v>
      </c>
      <c r="BD71" s="52"/>
      <c r="BE71" s="52"/>
      <c r="BF71" s="25"/>
      <c r="BG71" s="51">
        <f t="shared" si="93"/>
        <v>-587.77641368130162</v>
      </c>
      <c r="BH71" s="51">
        <f t="shared" si="93"/>
        <v>-542.11013279576355</v>
      </c>
      <c r="BI71" s="35">
        <f t="shared" si="72"/>
        <v>97</v>
      </c>
      <c r="BJ71" s="6">
        <f t="shared" si="73"/>
        <v>83.6</v>
      </c>
      <c r="BK71" s="52">
        <f t="shared" si="74"/>
        <v>1.1565420560747663</v>
      </c>
      <c r="BL71" s="52">
        <f t="shared" si="75"/>
        <v>1.0366419904736457</v>
      </c>
      <c r="BM71" s="52">
        <f t="shared" si="76"/>
        <v>1.273539663750717</v>
      </c>
      <c r="BN71" s="52">
        <f t="shared" si="77"/>
        <v>-0.23689767327707134</v>
      </c>
      <c r="BO71" s="67">
        <f t="shared" si="52"/>
        <v>-0.17837100524852958</v>
      </c>
      <c r="BP71" s="52">
        <f t="shared" si="78"/>
        <v>-0.11699760767595069</v>
      </c>
      <c r="BQ71" s="48"/>
      <c r="BR71" s="55">
        <f t="shared" si="94"/>
        <v>-0.99096544365798644</v>
      </c>
      <c r="BS71" s="55">
        <f t="shared" si="57"/>
        <v>-119.4</v>
      </c>
      <c r="BT71" s="46"/>
      <c r="BU71" s="46"/>
      <c r="BV71" s="25"/>
    </row>
    <row r="72" spans="1:74">
      <c r="A72" s="6">
        <f t="shared" si="84"/>
        <v>-79.745559319999899</v>
      </c>
      <c r="B72" s="6">
        <f t="shared" si="85"/>
        <v>-78.618904399999906</v>
      </c>
      <c r="C72" s="65">
        <f>Original_Data!U75</f>
        <v>3</v>
      </c>
      <c r="F72" s="25"/>
      <c r="G72" s="45">
        <f t="shared" si="86"/>
        <v>-2772.9925216262923</v>
      </c>
      <c r="H72" s="45">
        <f t="shared" si="87"/>
        <v>-2771.3011778897908</v>
      </c>
      <c r="I72" s="35">
        <f t="shared" si="79"/>
        <v>1</v>
      </c>
      <c r="J72" s="6">
        <f t="shared" si="39"/>
        <v>1.1000000000000001</v>
      </c>
      <c r="K72" s="52">
        <f t="shared" si="40"/>
        <v>0.96774193548387089</v>
      </c>
      <c r="L72" s="52">
        <f t="shared" si="62"/>
        <v>0.978494623655914</v>
      </c>
      <c r="M72" s="45">
        <f t="shared" si="63"/>
        <v>1.0444295101553165</v>
      </c>
      <c r="N72" s="45">
        <f t="shared" si="64"/>
        <v>-6.593488649940249E-2</v>
      </c>
      <c r="O72" s="36">
        <f t="shared" si="61"/>
        <v>-4.0471923536439657E-2</v>
      </c>
      <c r="P72" s="45">
        <f t="shared" si="65"/>
        <v>-7.6687574671445602E-2</v>
      </c>
      <c r="Q72" s="60"/>
      <c r="R72" s="55">
        <f t="shared" si="80"/>
        <v>0.86627200654634284</v>
      </c>
      <c r="S72" s="55">
        <f t="shared" si="32"/>
        <v>9.3000000000000007</v>
      </c>
      <c r="T72" s="45"/>
      <c r="U72" s="52"/>
      <c r="V72" s="45"/>
      <c r="W72" s="28"/>
      <c r="X72" s="45">
        <f t="shared" si="88"/>
        <v>-3946.7850748789328</v>
      </c>
      <c r="Y72" s="45">
        <f t="shared" si="89"/>
        <v>-3941.7110436694284</v>
      </c>
      <c r="Z72" s="35">
        <f t="shared" si="81"/>
        <v>1</v>
      </c>
      <c r="AA72" s="6">
        <f t="shared" si="29"/>
        <v>1.5</v>
      </c>
      <c r="AB72" s="52">
        <f t="shared" si="30"/>
        <v>0.8571428571428571</v>
      </c>
      <c r="AC72" s="52">
        <f t="shared" si="41"/>
        <v>0.86772486772486757</v>
      </c>
      <c r="AD72" s="45">
        <f t="shared" si="58"/>
        <v>0.89940035273368601</v>
      </c>
      <c r="AE72" s="45">
        <f t="shared" si="59"/>
        <v>-3.1675485008818449E-2</v>
      </c>
      <c r="AF72" s="52">
        <f t="shared" si="44"/>
        <v>-4.8269645306682353E-2</v>
      </c>
      <c r="AG72" s="45">
        <f t="shared" si="60"/>
        <v>-4.225749559082892E-2</v>
      </c>
      <c r="AH72" s="48"/>
      <c r="AI72" s="55">
        <f t="shared" si="46"/>
        <v>-0.35870521573246872</v>
      </c>
      <c r="AJ72" s="55">
        <f t="shared" si="33"/>
        <v>0.15</v>
      </c>
      <c r="AK72" s="55">
        <f t="shared" si="90"/>
        <v>-0.2</v>
      </c>
      <c r="AL72" s="55">
        <f t="shared" si="83"/>
        <v>-0.25380578235987034</v>
      </c>
      <c r="AM72" s="55">
        <f t="shared" si="47"/>
        <v>-7.87</v>
      </c>
      <c r="AN72" s="52"/>
      <c r="AO72" s="52"/>
      <c r="AP72" s="25"/>
      <c r="AQ72" s="51">
        <f t="shared" si="91"/>
        <v>-2536.2043986367571</v>
      </c>
      <c r="AR72" s="51">
        <f t="shared" si="92"/>
        <v>-2520.9823050082441</v>
      </c>
      <c r="AS72" s="35">
        <f t="shared" si="82"/>
        <v>4</v>
      </c>
      <c r="AT72" s="6">
        <f t="shared" si="31"/>
        <v>6</v>
      </c>
      <c r="AU72" s="52">
        <f t="shared" ref="AU72:AU135" si="95">(AS72+2)/(AT72+2)</f>
        <v>0.75</v>
      </c>
      <c r="AV72" s="52">
        <f t="shared" si="48"/>
        <v>1.0866013071895424</v>
      </c>
      <c r="AW72" s="52">
        <f t="shared" si="66"/>
        <v>0.94882504600154383</v>
      </c>
      <c r="AX72" s="52">
        <f t="shared" si="67"/>
        <v>0.13777626118799857</v>
      </c>
      <c r="AY72" s="67">
        <f t="shared" si="51"/>
        <v>5.3620645640652533E-2</v>
      </c>
      <c r="AZ72" s="52">
        <f t="shared" si="68"/>
        <v>-0.19882504600154383</v>
      </c>
      <c r="BA72" s="48"/>
      <c r="BB72" s="55">
        <f t="shared" si="53"/>
        <v>0.23291317704490272</v>
      </c>
      <c r="BC72" s="55">
        <f t="shared" si="54"/>
        <v>2.64</v>
      </c>
      <c r="BD72" s="52"/>
      <c r="BE72" s="52"/>
      <c r="BF72" s="25"/>
      <c r="BG72" s="51">
        <f t="shared" si="93"/>
        <v>-496.44385191022593</v>
      </c>
      <c r="BH72" s="51">
        <f t="shared" si="93"/>
        <v>-450.77757102468786</v>
      </c>
      <c r="BI72" s="35">
        <f t="shared" si="72"/>
        <v>95</v>
      </c>
      <c r="BJ72" s="6">
        <f t="shared" si="73"/>
        <v>87.8</v>
      </c>
      <c r="BK72" s="52">
        <f t="shared" si="74"/>
        <v>1.0801781737193765</v>
      </c>
      <c r="BL72" s="52">
        <f t="shared" si="75"/>
        <v>1.0479644085249111</v>
      </c>
      <c r="BM72" s="52">
        <f t="shared" si="76"/>
        <v>1.2563533608614625</v>
      </c>
      <c r="BN72" s="52">
        <f t="shared" si="77"/>
        <v>-0.20838895233655141</v>
      </c>
      <c r="BO72" s="67">
        <f t="shared" si="52"/>
        <v>-0.22264331280681138</v>
      </c>
      <c r="BP72" s="52">
        <f t="shared" si="78"/>
        <v>-0.17617518714208602</v>
      </c>
      <c r="BQ72" s="48"/>
      <c r="BR72" s="55">
        <f t="shared" si="94"/>
        <v>-0.67291453853608896</v>
      </c>
      <c r="BS72" s="55">
        <f t="shared" si="57"/>
        <v>-119.4</v>
      </c>
      <c r="BT72" s="46"/>
      <c r="BU72" s="46"/>
      <c r="BV72" s="25"/>
    </row>
    <row r="73" spans="1:74">
      <c r="A73" s="6">
        <f t="shared" si="84"/>
        <v>-80.872214239999892</v>
      </c>
      <c r="B73" s="6">
        <f t="shared" si="85"/>
        <v>-79.745559319999899</v>
      </c>
      <c r="C73" s="65">
        <f>Original_Data!U76</f>
        <v>1</v>
      </c>
      <c r="F73" s="25"/>
      <c r="G73" s="45">
        <f t="shared" si="86"/>
        <v>-2769.6098341532893</v>
      </c>
      <c r="H73" s="45">
        <f t="shared" si="87"/>
        <v>-2767.9184904167878</v>
      </c>
      <c r="I73" s="35">
        <f t="shared" si="79"/>
        <v>1</v>
      </c>
      <c r="J73" s="6">
        <f t="shared" si="39"/>
        <v>1</v>
      </c>
      <c r="K73" s="52">
        <f t="shared" si="40"/>
        <v>1</v>
      </c>
      <c r="L73" s="52">
        <f t="shared" si="62"/>
        <v>1.1003584229390679</v>
      </c>
      <c r="M73" s="45">
        <f t="shared" si="63"/>
        <v>1.0757915173237753</v>
      </c>
      <c r="N73" s="45">
        <f t="shared" si="64"/>
        <v>2.4566905615292622E-2</v>
      </c>
      <c r="O73" s="36">
        <f t="shared" si="61"/>
        <v>3.2414195720647188E-2</v>
      </c>
      <c r="P73" s="45">
        <f t="shared" si="65"/>
        <v>-7.5791517323775315E-2</v>
      </c>
      <c r="Q73" s="62"/>
      <c r="R73" s="55">
        <f t="shared" si="80"/>
        <v>0.34248376140972453</v>
      </c>
      <c r="S73" s="55">
        <f t="shared" si="32"/>
        <v>9.3000000000000007</v>
      </c>
      <c r="T73" s="37"/>
      <c r="U73" s="80"/>
      <c r="V73" s="37"/>
      <c r="W73" s="28"/>
      <c r="X73" s="45">
        <f t="shared" si="88"/>
        <v>-3936.6370124599243</v>
      </c>
      <c r="Y73" s="45">
        <f t="shared" si="89"/>
        <v>-3931.5629812504199</v>
      </c>
      <c r="Z73" s="35">
        <f t="shared" si="81"/>
        <v>1</v>
      </c>
      <c r="AA73" s="6">
        <f t="shared" si="29"/>
        <v>1.375</v>
      </c>
      <c r="AB73" s="52">
        <f t="shared" si="30"/>
        <v>0.88888888888888884</v>
      </c>
      <c r="AC73" s="52">
        <f t="shared" si="41"/>
        <v>0.90201058201058204</v>
      </c>
      <c r="AD73" s="45">
        <f t="shared" si="58"/>
        <v>0.95231040564373892</v>
      </c>
      <c r="AE73" s="45">
        <f t="shared" si="59"/>
        <v>-5.0299823633156882E-2</v>
      </c>
      <c r="AF73" s="52">
        <f t="shared" si="44"/>
        <v>-3.6472663139329807E-2</v>
      </c>
      <c r="AG73" s="45">
        <f t="shared" si="60"/>
        <v>-6.3421516754850082E-2</v>
      </c>
      <c r="AH73" s="48"/>
      <c r="AI73" s="55">
        <f t="shared" si="46"/>
        <v>0.32522653054713818</v>
      </c>
      <c r="AJ73" s="55">
        <f t="shared" si="33"/>
        <v>0.15</v>
      </c>
      <c r="AK73" s="55">
        <f t="shared" si="90"/>
        <v>-0.2</v>
      </c>
      <c r="AL73" s="55">
        <f t="shared" si="83"/>
        <v>-0.15121602041792928</v>
      </c>
      <c r="AM73" s="55">
        <f t="shared" si="47"/>
        <v>-7.87</v>
      </c>
      <c r="AN73" s="52"/>
      <c r="AO73" s="52"/>
      <c r="AP73" s="25"/>
      <c r="AQ73" s="51">
        <f t="shared" si="91"/>
        <v>-2505.760211379732</v>
      </c>
      <c r="AR73" s="51">
        <f t="shared" si="92"/>
        <v>-2490.538117751219</v>
      </c>
      <c r="AS73" s="35">
        <f t="shared" si="82"/>
        <v>5</v>
      </c>
      <c r="AT73" s="6">
        <f t="shared" ref="AT73:AT136" si="96">AVERAGE(AS66:AS72)</f>
        <v>5</v>
      </c>
      <c r="AU73" s="52">
        <f t="shared" si="95"/>
        <v>1</v>
      </c>
      <c r="AV73" s="52">
        <f t="shared" si="48"/>
        <v>0.91666666666666663</v>
      </c>
      <c r="AW73" s="52">
        <f t="shared" si="66"/>
        <v>0.98737577063922499</v>
      </c>
      <c r="AX73" s="52">
        <f t="shared" si="67"/>
        <v>-7.0709103972558363E-2</v>
      </c>
      <c r="AY73" s="67">
        <f t="shared" si="51"/>
        <v>-1.607604544700362E-4</v>
      </c>
      <c r="AZ73" s="52">
        <f t="shared" si="68"/>
        <v>1.2624229360775008E-2</v>
      </c>
      <c r="BA73" s="48"/>
      <c r="BB73" s="55">
        <f t="shared" si="53"/>
        <v>0.80353120975605163</v>
      </c>
      <c r="BC73" s="55">
        <f t="shared" si="54"/>
        <v>2.64</v>
      </c>
      <c r="BD73" s="52"/>
      <c r="BE73" s="52"/>
      <c r="BF73" s="25"/>
      <c r="BG73" s="51">
        <f t="shared" si="93"/>
        <v>-405.11129013915024</v>
      </c>
      <c r="BH73" s="51">
        <f t="shared" si="93"/>
        <v>-359.44500925361217</v>
      </c>
      <c r="BI73" s="35">
        <f t="shared" si="72"/>
        <v>84</v>
      </c>
      <c r="BJ73" s="6">
        <f t="shared" si="73"/>
        <v>92.8</v>
      </c>
      <c r="BK73" s="52">
        <f t="shared" si="74"/>
        <v>0.90717299578059074</v>
      </c>
      <c r="BL73" s="52"/>
      <c r="BM73" s="52"/>
      <c r="BN73" s="67"/>
      <c r="BO73" s="67"/>
      <c r="BP73" s="52"/>
      <c r="BQ73" s="48"/>
      <c r="BR73" s="55">
        <f t="shared" si="94"/>
        <v>-3.9999442221098302E-2</v>
      </c>
      <c r="BS73" s="55">
        <f t="shared" si="57"/>
        <v>-119.4</v>
      </c>
      <c r="BT73" s="46"/>
      <c r="BU73" s="46"/>
      <c r="BV73" s="25"/>
    </row>
    <row r="74" spans="1:74">
      <c r="A74" s="6">
        <f t="shared" si="84"/>
        <v>-81.998869159999884</v>
      </c>
      <c r="B74" s="6">
        <f t="shared" si="85"/>
        <v>-80.872214239999892</v>
      </c>
      <c r="C74" s="65">
        <f>Original_Data!U77</f>
        <v>1</v>
      </c>
      <c r="F74" s="25"/>
      <c r="G74" s="45">
        <f t="shared" si="86"/>
        <v>-2766.2271466802863</v>
      </c>
      <c r="H74" s="45">
        <f t="shared" si="87"/>
        <v>-2764.5358029437848</v>
      </c>
      <c r="I74" s="35">
        <f t="shared" si="79"/>
        <v>2</v>
      </c>
      <c r="J74" s="6">
        <f t="shared" si="39"/>
        <v>1</v>
      </c>
      <c r="K74" s="52">
        <f t="shared" si="40"/>
        <v>1.3333333333333333</v>
      </c>
      <c r="L74" s="52">
        <f t="shared" si="62"/>
        <v>1.2078853046594979</v>
      </c>
      <c r="M74" s="45">
        <f t="shared" si="63"/>
        <v>1.0692747366134465</v>
      </c>
      <c r="N74" s="45">
        <f t="shared" si="64"/>
        <v>0.13861056804605143</v>
      </c>
      <c r="O74" s="36">
        <f t="shared" si="61"/>
        <v>8.4600485138119311E-2</v>
      </c>
      <c r="P74" s="45">
        <f t="shared" si="65"/>
        <v>0.26405859671988674</v>
      </c>
      <c r="Q74" s="60"/>
      <c r="R74" s="55">
        <f t="shared" si="80"/>
        <v>-0.34155644197346874</v>
      </c>
      <c r="S74" s="55">
        <f t="shared" ref="S74:S137" si="97">S73</f>
        <v>9.3000000000000007</v>
      </c>
      <c r="T74" s="45"/>
      <c r="U74" s="52"/>
      <c r="V74" s="45"/>
      <c r="W74" s="28"/>
      <c r="X74" s="45">
        <f t="shared" si="88"/>
        <v>-3926.4889500409158</v>
      </c>
      <c r="Y74" s="45">
        <f t="shared" si="89"/>
        <v>-3921.4149188314113</v>
      </c>
      <c r="Z74" s="35">
        <f t="shared" si="81"/>
        <v>1</v>
      </c>
      <c r="AA74" s="6">
        <f t="shared" ref="AA74:AA137" si="98">AVERAGE(Z66:Z73)</f>
        <v>1.125</v>
      </c>
      <c r="AB74" s="52">
        <f t="shared" ref="AB74:AB137" si="99">(Z74+2)/(AA74+2)</f>
        <v>0.96</v>
      </c>
      <c r="AC74" s="52">
        <f t="shared" si="41"/>
        <v>0.93629629629629629</v>
      </c>
      <c r="AD74" s="45">
        <f t="shared" si="58"/>
        <v>0.96373897707231038</v>
      </c>
      <c r="AE74" s="45">
        <f t="shared" si="59"/>
        <v>-2.7442680776014083E-2</v>
      </c>
      <c r="AF74" s="52">
        <f t="shared" si="44"/>
        <v>-5.022927689594351E-2</v>
      </c>
      <c r="AG74" s="45">
        <f t="shared" si="60"/>
        <v>-3.7389770723104121E-3</v>
      </c>
      <c r="AH74" s="48"/>
      <c r="AI74" s="55">
        <f t="shared" si="46"/>
        <v>0.85698116869345076</v>
      </c>
      <c r="AJ74" s="55">
        <f t="shared" si="33"/>
        <v>0.15</v>
      </c>
      <c r="AK74" s="55">
        <f t="shared" si="90"/>
        <v>-0.2</v>
      </c>
      <c r="AL74" s="55">
        <f t="shared" si="83"/>
        <v>-7.1452824695982409E-2</v>
      </c>
      <c r="AM74" s="55">
        <f t="shared" si="47"/>
        <v>-7.87</v>
      </c>
      <c r="AN74" s="52"/>
      <c r="AO74" s="52"/>
      <c r="AP74" s="25"/>
      <c r="AQ74" s="51">
        <f t="shared" si="91"/>
        <v>-2475.3160241227069</v>
      </c>
      <c r="AR74" s="51">
        <f t="shared" si="92"/>
        <v>-2460.093930494194</v>
      </c>
      <c r="AS74" s="35">
        <f t="shared" si="82"/>
        <v>5</v>
      </c>
      <c r="AT74" s="6">
        <f t="shared" si="96"/>
        <v>5</v>
      </c>
      <c r="AU74" s="52">
        <f t="shared" si="95"/>
        <v>1</v>
      </c>
      <c r="AV74" s="52">
        <f t="shared" si="48"/>
        <v>0.95833333333333337</v>
      </c>
      <c r="AW74" s="52">
        <f t="shared" si="66"/>
        <v>1.0258827719121837</v>
      </c>
      <c r="AX74" s="52">
        <f t="shared" si="67"/>
        <v>-6.7549438578850318E-2</v>
      </c>
      <c r="AY74" s="67">
        <f t="shared" si="51"/>
        <v>-7.7090314697740678E-2</v>
      </c>
      <c r="AZ74" s="52">
        <f t="shared" si="68"/>
        <v>-2.5882771912183689E-2</v>
      </c>
      <c r="BA74" s="48"/>
      <c r="BB74" s="55">
        <f t="shared" si="53"/>
        <v>0.99816805916768481</v>
      </c>
      <c r="BC74" s="55">
        <f t="shared" si="54"/>
        <v>2.64</v>
      </c>
      <c r="BD74" s="52"/>
      <c r="BE74" s="52"/>
      <c r="BF74" s="25"/>
      <c r="BG74" s="51">
        <f t="shared" si="93"/>
        <v>-313.77872836807455</v>
      </c>
      <c r="BH74" s="51">
        <f t="shared" si="93"/>
        <v>-268.11244748253648</v>
      </c>
      <c r="BI74" s="35">
        <f t="shared" si="72"/>
        <v>101</v>
      </c>
      <c r="BJ74" s="6">
        <f t="shared" si="73"/>
        <v>91.4</v>
      </c>
      <c r="BK74" s="52">
        <f t="shared" si="74"/>
        <v>1.1027837259100641</v>
      </c>
      <c r="BL74" s="52"/>
      <c r="BM74" s="52"/>
      <c r="BN74" s="67"/>
      <c r="BO74" s="67"/>
      <c r="BP74" s="52"/>
      <c r="BQ74" s="48"/>
      <c r="BR74" s="55">
        <f t="shared" si="94"/>
        <v>0.61163183765342732</v>
      </c>
      <c r="BS74" s="55">
        <f t="shared" si="57"/>
        <v>-119.4</v>
      </c>
      <c r="BT74" s="46"/>
      <c r="BU74" s="46"/>
      <c r="BV74" s="25"/>
    </row>
    <row r="75" spans="1:74">
      <c r="A75" s="6">
        <f t="shared" si="84"/>
        <v>-83.125524079999877</v>
      </c>
      <c r="B75" s="6">
        <f t="shared" si="85"/>
        <v>-81.998869159999884</v>
      </c>
      <c r="C75" s="65">
        <f>Original_Data!U78</f>
        <v>3</v>
      </c>
      <c r="F75" s="25"/>
      <c r="G75" s="45">
        <f t="shared" si="86"/>
        <v>-2762.8444592072833</v>
      </c>
      <c r="H75" s="45">
        <f t="shared" si="87"/>
        <v>-2761.1531154707818</v>
      </c>
      <c r="I75" s="35">
        <f t="shared" si="79"/>
        <v>2</v>
      </c>
      <c r="J75" s="6">
        <f t="shared" si="39"/>
        <v>1.1000000000000001</v>
      </c>
      <c r="K75" s="52">
        <f t="shared" si="40"/>
        <v>1.2903225806451613</v>
      </c>
      <c r="L75" s="52">
        <f t="shared" si="62"/>
        <v>1.1870519713261649</v>
      </c>
      <c r="M75" s="45">
        <f t="shared" si="63"/>
        <v>1.096427989573151</v>
      </c>
      <c r="N75" s="45">
        <f t="shared" si="64"/>
        <v>9.0623981753013894E-2</v>
      </c>
      <c r="O75" s="36">
        <f t="shared" si="61"/>
        <v>0.10052280660281898</v>
      </c>
      <c r="P75" s="45">
        <f t="shared" si="65"/>
        <v>0.19389459107201024</v>
      </c>
      <c r="Q75" s="60"/>
      <c r="R75" s="55">
        <f t="shared" si="80"/>
        <v>-0.86577859018031889</v>
      </c>
      <c r="S75" s="55">
        <f t="shared" si="97"/>
        <v>9.3000000000000007</v>
      </c>
      <c r="T75" s="45"/>
      <c r="U75" s="52"/>
      <c r="V75" s="45"/>
      <c r="W75" s="28"/>
      <c r="X75" s="45">
        <f t="shared" si="88"/>
        <v>-3916.3408876219073</v>
      </c>
      <c r="Y75" s="45">
        <f t="shared" si="89"/>
        <v>-3911.2668564124028</v>
      </c>
      <c r="Z75" s="35">
        <f t="shared" si="81"/>
        <v>1</v>
      </c>
      <c r="AA75" s="6">
        <f t="shared" si="98"/>
        <v>1.125</v>
      </c>
      <c r="AB75" s="52">
        <f t="shared" si="99"/>
        <v>0.96</v>
      </c>
      <c r="AC75" s="52">
        <f t="shared" si="41"/>
        <v>0.97333333333333327</v>
      </c>
      <c r="AD75" s="45">
        <f t="shared" si="58"/>
        <v>1.0462786596119928</v>
      </c>
      <c r="AE75" s="45">
        <f t="shared" si="59"/>
        <v>-7.2945326278659572E-2</v>
      </c>
      <c r="AF75" s="52">
        <f t="shared" si="44"/>
        <v>-2.8446012149715871E-2</v>
      </c>
      <c r="AG75" s="45">
        <f t="shared" si="60"/>
        <v>-8.6278659611992881E-2</v>
      </c>
      <c r="AH75" s="48"/>
      <c r="AI75" s="55">
        <f t="shared" si="46"/>
        <v>0.9877447937232755</v>
      </c>
      <c r="AJ75" s="55">
        <f t="shared" ref="AJ75:AJ138" si="100">AJ74</f>
        <v>0.15</v>
      </c>
      <c r="AK75" s="55">
        <f t="shared" si="90"/>
        <v>-0.2</v>
      </c>
      <c r="AL75" s="55">
        <f t="shared" si="83"/>
        <v>-5.1838280941508691E-2</v>
      </c>
      <c r="AM75" s="55">
        <f t="shared" si="47"/>
        <v>-7.87</v>
      </c>
      <c r="AN75" s="52"/>
      <c r="AO75" s="52"/>
      <c r="AP75" s="25"/>
      <c r="AQ75" s="51">
        <f t="shared" si="91"/>
        <v>-2444.8718368656819</v>
      </c>
      <c r="AR75" s="51">
        <f t="shared" si="92"/>
        <v>-2429.6497432371689</v>
      </c>
      <c r="AS75" s="35">
        <f t="shared" si="82"/>
        <v>4</v>
      </c>
      <c r="AT75" s="6">
        <f t="shared" si="96"/>
        <v>4.8571428571428568</v>
      </c>
      <c r="AU75" s="52">
        <f t="shared" si="95"/>
        <v>0.875</v>
      </c>
      <c r="AV75" s="52">
        <f t="shared" si="48"/>
        <v>0.91666666666666663</v>
      </c>
      <c r="AW75" s="52">
        <f t="shared" si="66"/>
        <v>1.00967906820848</v>
      </c>
      <c r="AX75" s="52">
        <f t="shared" si="67"/>
        <v>-9.3012401541813339E-2</v>
      </c>
      <c r="AY75" s="67">
        <f t="shared" si="51"/>
        <v>-6.9933243952851873E-2</v>
      </c>
      <c r="AZ75" s="52">
        <f t="shared" si="68"/>
        <v>-0.13467906820847997</v>
      </c>
      <c r="BA75" s="48"/>
      <c r="BB75" s="55">
        <f t="shared" si="53"/>
        <v>0.72575098029247465</v>
      </c>
      <c r="BC75" s="55">
        <f t="shared" si="54"/>
        <v>2.64</v>
      </c>
      <c r="BD75" s="52"/>
      <c r="BE75" s="52"/>
      <c r="BF75" s="25"/>
      <c r="BG75" s="51">
        <f t="shared" si="93"/>
        <v>-222.44616659699886</v>
      </c>
      <c r="BH75" s="51">
        <f t="shared" si="93"/>
        <v>-176.77988571146079</v>
      </c>
      <c r="BI75" s="35">
        <f t="shared" si="72"/>
        <v>161</v>
      </c>
      <c r="BJ75" s="6">
        <f t="shared" si="73"/>
        <v>89.6</v>
      </c>
      <c r="BK75" s="52">
        <f t="shared" si="74"/>
        <v>1.7794759825327513</v>
      </c>
      <c r="BL75" s="52"/>
      <c r="BM75" s="52"/>
      <c r="BN75" s="67"/>
      <c r="BO75" s="67"/>
      <c r="BP75" s="52"/>
      <c r="BQ75" s="48"/>
      <c r="BR75" s="55">
        <f t="shared" si="94"/>
        <v>0.97707378315921167</v>
      </c>
      <c r="BS75" s="55">
        <f t="shared" si="57"/>
        <v>-119.4</v>
      </c>
      <c r="BT75" s="46"/>
      <c r="BU75" s="46"/>
      <c r="BV75" s="25"/>
    </row>
    <row r="76" spans="1:74">
      <c r="A76" s="6">
        <f t="shared" si="84"/>
        <v>-84.25217899999987</v>
      </c>
      <c r="B76" s="6">
        <f t="shared" si="85"/>
        <v>-83.125524079999877</v>
      </c>
      <c r="C76" s="65">
        <f>Original_Data!U79</f>
        <v>1</v>
      </c>
      <c r="F76" s="25"/>
      <c r="G76" s="45">
        <f t="shared" si="86"/>
        <v>-2759.4617717342803</v>
      </c>
      <c r="H76" s="45">
        <f t="shared" si="87"/>
        <v>-2757.7704279977788</v>
      </c>
      <c r="I76" s="35">
        <f t="shared" si="79"/>
        <v>1</v>
      </c>
      <c r="J76" s="6">
        <f t="shared" si="39"/>
        <v>1.2</v>
      </c>
      <c r="K76" s="52">
        <f t="shared" si="40"/>
        <v>0.9375</v>
      </c>
      <c r="L76" s="52">
        <f t="shared" si="62"/>
        <v>1.159274193548387</v>
      </c>
      <c r="M76" s="45">
        <f t="shared" si="63"/>
        <v>1.0869403235389954</v>
      </c>
      <c r="N76" s="45">
        <f t="shared" si="64"/>
        <v>7.2333870009391621E-2</v>
      </c>
      <c r="O76" s="36">
        <f t="shared" si="61"/>
        <v>1.7447562276784161E-2</v>
      </c>
      <c r="P76" s="45">
        <f t="shared" si="65"/>
        <v>-0.14944032353899539</v>
      </c>
      <c r="Q76" s="61"/>
      <c r="R76" s="55">
        <f t="shared" si="80"/>
        <v>-0.98489331398447366</v>
      </c>
      <c r="S76" s="55">
        <f t="shared" si="97"/>
        <v>9.3000000000000007</v>
      </c>
      <c r="T76" s="38"/>
      <c r="U76" s="36"/>
      <c r="V76" s="38"/>
      <c r="W76" s="28"/>
      <c r="X76" s="45">
        <f t="shared" si="88"/>
        <v>-3906.1928252028988</v>
      </c>
      <c r="Y76" s="45">
        <f t="shared" si="89"/>
        <v>-3901.1187939933943</v>
      </c>
      <c r="Z76" s="35">
        <f t="shared" si="81"/>
        <v>1</v>
      </c>
      <c r="AA76" s="6">
        <f t="shared" si="98"/>
        <v>1</v>
      </c>
      <c r="AB76" s="52">
        <f t="shared" si="99"/>
        <v>1</v>
      </c>
      <c r="AC76" s="52">
        <f t="shared" si="41"/>
        <v>1.0977777777777777</v>
      </c>
      <c r="AD76" s="45">
        <f t="shared" si="58"/>
        <v>1.0827278071722517</v>
      </c>
      <c r="AE76" s="45">
        <f t="shared" si="59"/>
        <v>1.5049970605526042E-2</v>
      </c>
      <c r="AF76" s="52">
        <f t="shared" ref="AF76:AF139" si="101">AVERAGE(AE75:AE77)</f>
        <v>-1.4281795022535829E-2</v>
      </c>
      <c r="AG76" s="45">
        <f t="shared" si="60"/>
        <v>-8.2727807172251699E-2</v>
      </c>
      <c r="AH76" s="48"/>
      <c r="AI76" s="55">
        <f t="shared" si="46"/>
        <v>0.65633165220940115</v>
      </c>
      <c r="AJ76" s="55">
        <f t="shared" si="100"/>
        <v>0.15</v>
      </c>
      <c r="AK76" s="55">
        <f t="shared" si="90"/>
        <v>-0.2</v>
      </c>
      <c r="AL76" s="55">
        <f t="shared" si="83"/>
        <v>-0.10155025216858984</v>
      </c>
      <c r="AM76" s="55">
        <f t="shared" si="47"/>
        <v>-7.87</v>
      </c>
      <c r="AN76" s="52"/>
      <c r="AO76" s="52"/>
      <c r="AP76" s="25"/>
      <c r="AQ76" s="51">
        <f t="shared" si="91"/>
        <v>-2414.4276496086568</v>
      </c>
      <c r="AR76" s="51">
        <f t="shared" si="92"/>
        <v>-2399.2055559801438</v>
      </c>
      <c r="AS76" s="35">
        <f t="shared" si="82"/>
        <v>4</v>
      </c>
      <c r="AT76" s="6">
        <f t="shared" si="96"/>
        <v>4.8571428571428568</v>
      </c>
      <c r="AU76" s="52">
        <f t="shared" si="95"/>
        <v>0.875</v>
      </c>
      <c r="AV76" s="52">
        <f t="shared" ref="AV76:AV139" si="102">AVERAGE(AU75:AU77)</f>
        <v>1.0033333333333332</v>
      </c>
      <c r="AW76" s="52">
        <f t="shared" si="66"/>
        <v>1.0525712250712251</v>
      </c>
      <c r="AX76" s="52">
        <f t="shared" si="67"/>
        <v>-4.9237891737891948E-2</v>
      </c>
      <c r="AY76" s="67">
        <f t="shared" si="51"/>
        <v>-5.7379569111595363E-2</v>
      </c>
      <c r="AZ76" s="52">
        <f t="shared" si="68"/>
        <v>-0.17757122507122514</v>
      </c>
      <c r="BA76" s="48"/>
      <c r="BB76" s="55">
        <f t="shared" si="53"/>
        <v>0.1137469519147179</v>
      </c>
      <c r="BC76" s="55">
        <f t="shared" si="54"/>
        <v>2.64</v>
      </c>
      <c r="BD76" s="52"/>
      <c r="BE76" s="52"/>
      <c r="BF76" s="25"/>
      <c r="BG76" s="51">
        <f t="shared" si="93"/>
        <v>-131.11360482592318</v>
      </c>
      <c r="BH76" s="51">
        <f t="shared" si="93"/>
        <v>-85.44732394038509</v>
      </c>
      <c r="BI76" s="35">
        <f t="shared" si="72"/>
        <v>137</v>
      </c>
      <c r="BJ76" s="6">
        <f t="shared" si="73"/>
        <v>107.6</v>
      </c>
      <c r="BK76" s="52">
        <f t="shared" si="74"/>
        <v>1.2682481751824819</v>
      </c>
      <c r="BL76" s="52"/>
      <c r="BM76" s="52"/>
      <c r="BN76" s="67"/>
      <c r="BO76" s="67"/>
      <c r="BP76" s="52"/>
      <c r="BQ76" s="48"/>
      <c r="BR76" s="55">
        <f t="shared" si="94"/>
        <v>0.88533204655927533</v>
      </c>
      <c r="BS76" s="55">
        <f t="shared" si="57"/>
        <v>-119.4</v>
      </c>
      <c r="BT76" s="46"/>
      <c r="BU76" s="46"/>
      <c r="BV76" s="25"/>
    </row>
    <row r="77" spans="1:74">
      <c r="A77" s="6">
        <f t="shared" si="84"/>
        <v>-85.378833919999863</v>
      </c>
      <c r="B77" s="6">
        <f t="shared" si="85"/>
        <v>-84.25217899999987</v>
      </c>
      <c r="C77" s="65">
        <f>Original_Data!U80</f>
        <v>3</v>
      </c>
      <c r="F77" s="25"/>
      <c r="G77" s="45">
        <f t="shared" si="86"/>
        <v>-2756.0790842612773</v>
      </c>
      <c r="H77" s="45">
        <f t="shared" si="87"/>
        <v>-2754.3877405247758</v>
      </c>
      <c r="I77" s="35">
        <f t="shared" si="79"/>
        <v>2</v>
      </c>
      <c r="J77" s="6">
        <f t="shared" ref="J77:J140" si="103">AVERAGE(I67:I76)</f>
        <v>1.2</v>
      </c>
      <c r="K77" s="52">
        <f t="shared" ref="K77:K140" si="104">(I77+2)/(J77+2)</f>
        <v>1.25</v>
      </c>
      <c r="L77" s="52">
        <f t="shared" si="62"/>
        <v>1.0321969696969697</v>
      </c>
      <c r="M77" s="45">
        <f t="shared" si="63"/>
        <v>1.1428121346290228</v>
      </c>
      <c r="N77" s="45">
        <f t="shared" si="64"/>
        <v>-0.11061516493205303</v>
      </c>
      <c r="O77" s="36">
        <f t="shared" si="61"/>
        <v>-2.3233911608885327E-2</v>
      </c>
      <c r="P77" s="45">
        <f t="shared" si="65"/>
        <v>0.10718786537097724</v>
      </c>
      <c r="Q77" s="60"/>
      <c r="R77" s="55">
        <f t="shared" si="80"/>
        <v>-0.6431655103052949</v>
      </c>
      <c r="S77" s="55">
        <f t="shared" si="97"/>
        <v>9.3000000000000007</v>
      </c>
      <c r="T77" s="45"/>
      <c r="U77" s="52"/>
      <c r="V77" s="45"/>
      <c r="W77" s="28"/>
      <c r="X77" s="45">
        <f t="shared" si="88"/>
        <v>-3896.0447627838903</v>
      </c>
      <c r="Y77" s="45">
        <f t="shared" si="89"/>
        <v>-3890.9707315743858</v>
      </c>
      <c r="Z77" s="35">
        <f t="shared" si="81"/>
        <v>2</v>
      </c>
      <c r="AA77" s="6">
        <f t="shared" si="98"/>
        <v>1</v>
      </c>
      <c r="AB77" s="52">
        <f t="shared" si="99"/>
        <v>1.3333333333333333</v>
      </c>
      <c r="AC77" s="52">
        <f t="shared" ref="AC77:AC140" si="105">AVERAGE(AB76:AB78)</f>
        <v>1.0977777777777777</v>
      </c>
      <c r="AD77" s="45">
        <f t="shared" si="58"/>
        <v>1.0827278071722517</v>
      </c>
      <c r="AE77" s="45">
        <f t="shared" si="59"/>
        <v>1.5049970605526042E-2</v>
      </c>
      <c r="AF77" s="52">
        <f t="shared" si="101"/>
        <v>8.2892416225749457E-2</v>
      </c>
      <c r="AG77" s="45">
        <f t="shared" si="60"/>
        <v>0.25060552616108156</v>
      </c>
      <c r="AH77" s="48"/>
      <c r="AI77" s="55">
        <f t="shared" ref="AI77:AI140" si="106" xml:space="preserve"> SIN((2*PI()*(Y77+AM77)/91.3325617710757) + 1.165923889)</f>
        <v>1.7813636312956186E-2</v>
      </c>
      <c r="AJ77" s="55">
        <f t="shared" si="100"/>
        <v>0.15</v>
      </c>
      <c r="AK77" s="55">
        <f t="shared" si="90"/>
        <v>-0.2</v>
      </c>
      <c r="AL77" s="55">
        <f t="shared" si="83"/>
        <v>-0.19732795455305657</v>
      </c>
      <c r="AM77" s="55">
        <f t="shared" ref="AM77:AM140" si="107">AM76</f>
        <v>-7.87</v>
      </c>
      <c r="AN77" s="52"/>
      <c r="AO77" s="52"/>
      <c r="AP77" s="25"/>
      <c r="AQ77" s="51">
        <f t="shared" si="91"/>
        <v>-2383.9834623516317</v>
      </c>
      <c r="AR77" s="51">
        <f t="shared" si="92"/>
        <v>-2368.7613687231187</v>
      </c>
      <c r="AS77" s="35">
        <f t="shared" si="82"/>
        <v>7</v>
      </c>
      <c r="AT77" s="6">
        <f t="shared" si="96"/>
        <v>5.1428571428571432</v>
      </c>
      <c r="AU77" s="52">
        <f t="shared" si="95"/>
        <v>1.26</v>
      </c>
      <c r="AV77" s="52">
        <f t="shared" si="102"/>
        <v>1.0257692307692308</v>
      </c>
      <c r="AW77" s="52">
        <f t="shared" si="66"/>
        <v>1.0556576448243116</v>
      </c>
      <c r="AX77" s="52">
        <f t="shared" si="67"/>
        <v>-2.9888414055080803E-2</v>
      </c>
      <c r="AY77" s="67">
        <f t="shared" ref="AY77:AY140" si="108">AVERAGE(AX76:AX78)</f>
        <v>-3.8434676008051394E-2</v>
      </c>
      <c r="AZ77" s="52">
        <f t="shared" si="68"/>
        <v>0.20434235517568844</v>
      </c>
      <c r="BA77" s="48"/>
      <c r="BB77" s="55">
        <f t="shared" si="53"/>
        <v>-0.55148053942048614</v>
      </c>
      <c r="BC77" s="55">
        <f t="shared" si="54"/>
        <v>2.64</v>
      </c>
      <c r="BD77" s="52"/>
      <c r="BE77" s="52"/>
      <c r="BF77" s="25"/>
      <c r="BG77" s="51">
        <f t="shared" si="93"/>
        <v>-39.781043054847473</v>
      </c>
      <c r="BH77" s="51">
        <f t="shared" si="93"/>
        <v>5.8852378306906132</v>
      </c>
      <c r="BI77" s="35"/>
      <c r="BK77" s="52"/>
      <c r="BL77" s="52"/>
      <c r="BM77" s="52"/>
      <c r="BN77" s="67"/>
      <c r="BO77" s="67"/>
      <c r="BP77" s="52"/>
      <c r="BQ77" s="48"/>
      <c r="BR77" s="55">
        <f t="shared" si="94"/>
        <v>0.37933360600455873</v>
      </c>
      <c r="BS77" s="55">
        <f t="shared" si="57"/>
        <v>-119.4</v>
      </c>
      <c r="BT77" s="46"/>
      <c r="BU77" s="46"/>
      <c r="BV77" s="25"/>
    </row>
    <row r="78" spans="1:74">
      <c r="A78" s="6">
        <f t="shared" si="84"/>
        <v>-86.505488839999856</v>
      </c>
      <c r="B78" s="6">
        <f t="shared" si="85"/>
        <v>-85.378833919999863</v>
      </c>
      <c r="C78" s="65">
        <f>Original_Data!U81</f>
        <v>2</v>
      </c>
      <c r="F78" s="25"/>
      <c r="G78" s="45">
        <f t="shared" si="86"/>
        <v>-2752.6963967882743</v>
      </c>
      <c r="H78" s="45">
        <f t="shared" si="87"/>
        <v>-2751.0050530517728</v>
      </c>
      <c r="I78" s="35">
        <f t="shared" si="79"/>
        <v>1</v>
      </c>
      <c r="J78" s="6">
        <f t="shared" si="103"/>
        <v>1.3</v>
      </c>
      <c r="K78" s="52">
        <f t="shared" si="104"/>
        <v>0.90909090909090917</v>
      </c>
      <c r="L78" s="52">
        <f t="shared" si="62"/>
        <v>1.1237373737373737</v>
      </c>
      <c r="M78" s="45">
        <f t="shared" si="63"/>
        <v>1.1551578136413683</v>
      </c>
      <c r="N78" s="45">
        <f t="shared" si="64"/>
        <v>-3.1420439903994568E-2</v>
      </c>
      <c r="O78" s="36">
        <f t="shared" si="61"/>
        <v>-0.10934569879330576</v>
      </c>
      <c r="P78" s="45">
        <f t="shared" si="65"/>
        <v>-0.2460669045504591</v>
      </c>
      <c r="Q78" s="60"/>
      <c r="R78" s="55">
        <f t="shared" si="80"/>
        <v>-4.9341636586438555E-4</v>
      </c>
      <c r="S78" s="55">
        <f t="shared" si="97"/>
        <v>9.3000000000000007</v>
      </c>
      <c r="T78" s="45"/>
      <c r="U78" s="52"/>
      <c r="V78" s="45"/>
      <c r="W78" s="28"/>
      <c r="X78" s="45">
        <f t="shared" si="88"/>
        <v>-3885.8967003648818</v>
      </c>
      <c r="Y78" s="45">
        <f t="shared" si="89"/>
        <v>-3880.8226691553773</v>
      </c>
      <c r="Z78" s="35">
        <f t="shared" si="81"/>
        <v>1</v>
      </c>
      <c r="AA78" s="6">
        <f t="shared" si="98"/>
        <v>1.125</v>
      </c>
      <c r="AB78" s="52">
        <f t="shared" si="99"/>
        <v>0.96</v>
      </c>
      <c r="AC78" s="52">
        <f t="shared" si="105"/>
        <v>1.2977777777777777</v>
      </c>
      <c r="AD78" s="45">
        <f t="shared" si="58"/>
        <v>1.0792004703115814</v>
      </c>
      <c r="AE78" s="45">
        <f t="shared" si="59"/>
        <v>0.2185773074661963</v>
      </c>
      <c r="AF78" s="52">
        <f t="shared" si="101"/>
        <v>0.13808348030570242</v>
      </c>
      <c r="AG78" s="45">
        <f t="shared" si="60"/>
        <v>-0.11920047031158143</v>
      </c>
      <c r="AH78" s="48"/>
      <c r="AI78" s="55">
        <f t="shared" si="106"/>
        <v>-0.62903957799087995</v>
      </c>
      <c r="AJ78" s="55">
        <f t="shared" si="100"/>
        <v>0.15</v>
      </c>
      <c r="AK78" s="55">
        <f t="shared" si="90"/>
        <v>-0.2</v>
      </c>
      <c r="AL78" s="55">
        <f t="shared" si="83"/>
        <v>-0.29435593669863203</v>
      </c>
      <c r="AM78" s="55">
        <f t="shared" si="107"/>
        <v>-7.87</v>
      </c>
      <c r="AN78" s="52"/>
      <c r="AO78" s="52"/>
      <c r="AP78" s="25"/>
      <c r="AQ78" s="51">
        <f t="shared" si="91"/>
        <v>-2353.5392750946066</v>
      </c>
      <c r="AR78" s="51">
        <f t="shared" si="92"/>
        <v>-2338.3171814660936</v>
      </c>
      <c r="AS78" s="35">
        <f t="shared" si="82"/>
        <v>5</v>
      </c>
      <c r="AT78" s="6">
        <f t="shared" si="96"/>
        <v>5.4285714285714288</v>
      </c>
      <c r="AU78" s="52">
        <f t="shared" si="95"/>
        <v>0.94230769230769229</v>
      </c>
      <c r="AV78" s="52">
        <f t="shared" si="102"/>
        <v>1.0257692307692308</v>
      </c>
      <c r="AW78" s="52">
        <f t="shared" si="66"/>
        <v>1.0619469530004122</v>
      </c>
      <c r="AX78" s="52">
        <f t="shared" si="67"/>
        <v>-3.6177722231181431E-2</v>
      </c>
      <c r="AY78" s="67">
        <f t="shared" si="108"/>
        <v>4.5321070729875679E-2</v>
      </c>
      <c r="AZ78" s="52">
        <f t="shared" si="68"/>
        <v>-0.11963926069271991</v>
      </c>
      <c r="BA78" s="48"/>
      <c r="BB78" s="55">
        <f t="shared" ref="BB78:BB141" si="109" xml:space="preserve"> SIN((2*PI()*(AR78+BC78)/273.997685313227) + 1.435838868)</f>
        <v>-0.95866415733736543</v>
      </c>
      <c r="BC78" s="55">
        <f t="shared" ref="BC78:BC141" si="110">BC77</f>
        <v>2.64</v>
      </c>
      <c r="BD78" s="52"/>
      <c r="BE78" s="52"/>
      <c r="BF78" s="25"/>
      <c r="BG78" s="51">
        <f t="shared" si="93"/>
        <v>51.55151871622823</v>
      </c>
      <c r="BH78" s="51">
        <f t="shared" si="93"/>
        <v>97.217799601766316</v>
      </c>
      <c r="BI78" s="35"/>
      <c r="BK78" s="52"/>
      <c r="BL78" s="52"/>
      <c r="BM78" s="52"/>
      <c r="BN78" s="67"/>
      <c r="BO78" s="67"/>
      <c r="BP78" s="52"/>
      <c r="BQ78" s="48"/>
      <c r="BR78" s="55">
        <f t="shared" si="94"/>
        <v>-0.30415924462312383</v>
      </c>
      <c r="BS78" s="55">
        <f t="shared" si="57"/>
        <v>-119.4</v>
      </c>
      <c r="BT78" s="46"/>
      <c r="BU78" s="46"/>
      <c r="BV78" s="25"/>
    </row>
    <row r="79" spans="1:74">
      <c r="A79" s="6">
        <f t="shared" si="84"/>
        <v>-87.632143759999849</v>
      </c>
      <c r="B79" s="6">
        <f t="shared" si="85"/>
        <v>-86.505488839999856</v>
      </c>
      <c r="C79" s="65">
        <f>Original_Data!U82</f>
        <v>1</v>
      </c>
      <c r="F79" s="25"/>
      <c r="G79" s="45">
        <f t="shared" si="86"/>
        <v>-2749.3137093152714</v>
      </c>
      <c r="H79" s="45">
        <f t="shared" si="87"/>
        <v>-2747.6223655787699</v>
      </c>
      <c r="I79" s="35">
        <f t="shared" si="79"/>
        <v>2</v>
      </c>
      <c r="J79" s="6">
        <f t="shared" si="103"/>
        <v>1.3</v>
      </c>
      <c r="K79" s="52">
        <f t="shared" si="104"/>
        <v>1.2121212121212122</v>
      </c>
      <c r="L79" s="52">
        <f t="shared" si="62"/>
        <v>1.0011883541295306</v>
      </c>
      <c r="M79" s="45">
        <f t="shared" si="63"/>
        <v>1.1871898456734002</v>
      </c>
      <c r="N79" s="45">
        <f t="shared" si="64"/>
        <v>-0.18600149154386969</v>
      </c>
      <c r="O79" s="36">
        <f t="shared" si="61"/>
        <v>-5.2073935098919222E-2</v>
      </c>
      <c r="P79" s="45">
        <f t="shared" si="65"/>
        <v>2.4931366447811909E-2</v>
      </c>
      <c r="Q79" s="61"/>
      <c r="R79" s="55">
        <f t="shared" si="80"/>
        <v>0.64240955257495325</v>
      </c>
      <c r="S79" s="55">
        <f t="shared" si="97"/>
        <v>9.3000000000000007</v>
      </c>
      <c r="T79" s="38"/>
      <c r="U79" s="36"/>
      <c r="V79" s="38"/>
      <c r="W79" s="28"/>
      <c r="X79" s="45">
        <f t="shared" si="88"/>
        <v>-3875.7486379458733</v>
      </c>
      <c r="Y79" s="45">
        <f t="shared" si="89"/>
        <v>-3870.6746067363688</v>
      </c>
      <c r="Z79" s="35">
        <f t="shared" si="81"/>
        <v>3</v>
      </c>
      <c r="AA79" s="6">
        <f t="shared" si="98"/>
        <v>1.125</v>
      </c>
      <c r="AB79" s="52">
        <f t="shared" si="99"/>
        <v>1.6</v>
      </c>
      <c r="AC79" s="52">
        <f t="shared" si="105"/>
        <v>1.248395061728395</v>
      </c>
      <c r="AD79" s="45">
        <f t="shared" si="58"/>
        <v>1.0677718988830101</v>
      </c>
      <c r="AE79" s="45">
        <f t="shared" si="59"/>
        <v>0.18062316284538493</v>
      </c>
      <c r="AF79" s="52">
        <f t="shared" si="101"/>
        <v>0.17507348618459728</v>
      </c>
      <c r="AG79" s="45">
        <f t="shared" si="60"/>
        <v>0.53222810111699004</v>
      </c>
      <c r="AH79" s="48"/>
      <c r="AI79" s="55">
        <f t="shared" si="106"/>
        <v>-0.98155818275656359</v>
      </c>
      <c r="AJ79" s="55">
        <f t="shared" si="100"/>
        <v>0.15</v>
      </c>
      <c r="AK79" s="55">
        <f t="shared" si="90"/>
        <v>-0.2</v>
      </c>
      <c r="AL79" s="55">
        <f t="shared" si="83"/>
        <v>-0.34723372741348457</v>
      </c>
      <c r="AM79" s="55">
        <f t="shared" si="107"/>
        <v>-7.87</v>
      </c>
      <c r="AN79" s="52"/>
      <c r="AO79" s="52"/>
      <c r="AP79" s="25"/>
      <c r="AQ79" s="51">
        <f t="shared" si="91"/>
        <v>-2323.0950878375816</v>
      </c>
      <c r="AR79" s="51">
        <f t="shared" si="92"/>
        <v>-2307.8729942090686</v>
      </c>
      <c r="AS79" s="35">
        <f t="shared" si="82"/>
        <v>4</v>
      </c>
      <c r="AT79" s="6">
        <f t="shared" si="96"/>
        <v>4.8571428571428568</v>
      </c>
      <c r="AU79" s="52">
        <f t="shared" si="95"/>
        <v>0.875</v>
      </c>
      <c r="AV79" s="52">
        <f t="shared" si="102"/>
        <v>1.2377136752136753</v>
      </c>
      <c r="AW79" s="52">
        <f t="shared" si="66"/>
        <v>1.035684326737786</v>
      </c>
      <c r="AX79" s="52">
        <f t="shared" si="67"/>
        <v>0.20202934847588927</v>
      </c>
      <c r="AY79" s="67">
        <f t="shared" si="108"/>
        <v>8.0187640800848392E-2</v>
      </c>
      <c r="AZ79" s="52">
        <f t="shared" si="68"/>
        <v>-0.16068432673778599</v>
      </c>
      <c r="BA79" s="48"/>
      <c r="BB79" s="55">
        <f t="shared" si="109"/>
        <v>-0.9172781616707677</v>
      </c>
      <c r="BC79" s="55">
        <f t="shared" si="110"/>
        <v>2.64</v>
      </c>
      <c r="BD79" s="52"/>
      <c r="BE79" s="52"/>
      <c r="BF79" s="25"/>
      <c r="BG79" s="51"/>
      <c r="BH79" s="51"/>
      <c r="BI79" s="35"/>
      <c r="BK79" s="52"/>
      <c r="BL79" s="52"/>
      <c r="BM79" s="52"/>
      <c r="BN79" s="67"/>
      <c r="BO79" s="67"/>
      <c r="BP79" s="52"/>
      <c r="BQ79" s="48"/>
      <c r="BR79" s="55">
        <f t="shared" si="94"/>
        <v>0.4205593873907475</v>
      </c>
      <c r="BS79" s="55">
        <f t="shared" ref="BS79:BS89" si="111">BS78</f>
        <v>-119.4</v>
      </c>
      <c r="BT79" s="46"/>
      <c r="BU79" s="46"/>
      <c r="BV79" s="25"/>
    </row>
    <row r="80" spans="1:74">
      <c r="A80" s="6">
        <f t="shared" si="84"/>
        <v>-88.758798679999842</v>
      </c>
      <c r="B80" s="6">
        <f t="shared" si="85"/>
        <v>-87.632143759999849</v>
      </c>
      <c r="C80" s="65">
        <f>Original_Data!U83</f>
        <v>0</v>
      </c>
      <c r="F80" s="25"/>
      <c r="G80" s="45">
        <f t="shared" si="86"/>
        <v>-2745.9310218422684</v>
      </c>
      <c r="H80" s="45">
        <f t="shared" si="87"/>
        <v>-2744.2396781057669</v>
      </c>
      <c r="I80" s="35">
        <f t="shared" si="79"/>
        <v>1</v>
      </c>
      <c r="J80" s="6">
        <f t="shared" si="103"/>
        <v>1.4</v>
      </c>
      <c r="K80" s="52">
        <f t="shared" si="104"/>
        <v>0.88235294117647056</v>
      </c>
      <c r="L80" s="52">
        <f t="shared" si="62"/>
        <v>1.1883541295306002</v>
      </c>
      <c r="M80" s="45">
        <f t="shared" si="63"/>
        <v>1.1271540033794936</v>
      </c>
      <c r="N80" s="45">
        <f t="shared" si="64"/>
        <v>6.1200126151106593E-2</v>
      </c>
      <c r="O80" s="36">
        <f t="shared" si="61"/>
        <v>-3.5688240068379194E-2</v>
      </c>
      <c r="P80" s="45">
        <f t="shared" si="65"/>
        <v>-0.244801062203023</v>
      </c>
      <c r="Q80" s="60"/>
      <c r="R80" s="55">
        <f t="shared" si="80"/>
        <v>0.98472195227894688</v>
      </c>
      <c r="S80" s="55">
        <f t="shared" si="97"/>
        <v>9.3000000000000007</v>
      </c>
      <c r="T80" s="45"/>
      <c r="U80" s="52"/>
      <c r="V80" s="45"/>
      <c r="W80" s="28"/>
      <c r="X80" s="45">
        <f t="shared" si="88"/>
        <v>-3865.6005755268648</v>
      </c>
      <c r="Y80" s="45">
        <f t="shared" si="89"/>
        <v>-3860.5265443173603</v>
      </c>
      <c r="Z80" s="35">
        <f t="shared" si="81"/>
        <v>2</v>
      </c>
      <c r="AA80" s="6">
        <f t="shared" si="98"/>
        <v>1.375</v>
      </c>
      <c r="AB80" s="52">
        <f t="shared" si="99"/>
        <v>1.1851851851851851</v>
      </c>
      <c r="AC80" s="52">
        <f t="shared" si="105"/>
        <v>1.2141093474426807</v>
      </c>
      <c r="AD80" s="45">
        <f t="shared" si="58"/>
        <v>1.0880893592004701</v>
      </c>
      <c r="AE80" s="45">
        <f t="shared" si="59"/>
        <v>0.12601998824221061</v>
      </c>
      <c r="AF80" s="52">
        <f t="shared" si="101"/>
        <v>6.8067059944454653E-2</v>
      </c>
      <c r="AG80" s="45">
        <f t="shared" si="60"/>
        <v>9.7095825984715001E-2</v>
      </c>
      <c r="AH80" s="48"/>
      <c r="AI80" s="55">
        <f t="shared" si="106"/>
        <v>-0.87479480500635043</v>
      </c>
      <c r="AJ80" s="55">
        <f t="shared" si="100"/>
        <v>0.15</v>
      </c>
      <c r="AK80" s="55">
        <f t="shared" si="90"/>
        <v>-0.2</v>
      </c>
      <c r="AL80" s="55">
        <f t="shared" si="83"/>
        <v>-0.33121922075095256</v>
      </c>
      <c r="AM80" s="55">
        <f t="shared" si="107"/>
        <v>-7.87</v>
      </c>
      <c r="AN80" s="52"/>
      <c r="AO80" s="52"/>
      <c r="AP80" s="25"/>
      <c r="AQ80" s="51">
        <f t="shared" si="91"/>
        <v>-2292.6509005805565</v>
      </c>
      <c r="AR80" s="51">
        <f t="shared" si="92"/>
        <v>-2277.4288069520435</v>
      </c>
      <c r="AS80" s="35">
        <f t="shared" si="82"/>
        <v>11</v>
      </c>
      <c r="AT80" s="6">
        <f t="shared" si="96"/>
        <v>4.8571428571428568</v>
      </c>
      <c r="AU80" s="52">
        <f t="shared" si="95"/>
        <v>1.8958333333333335</v>
      </c>
      <c r="AV80" s="52">
        <f t="shared" si="102"/>
        <v>1.1828703703703705</v>
      </c>
      <c r="AW80" s="52">
        <f t="shared" si="66"/>
        <v>1.1081590742125331</v>
      </c>
      <c r="AX80" s="52">
        <f t="shared" si="67"/>
        <v>7.4711296157837337E-2</v>
      </c>
      <c r="AY80" s="67">
        <f t="shared" si="108"/>
        <v>0.15185630248848661</v>
      </c>
      <c r="AZ80" s="52">
        <f t="shared" si="68"/>
        <v>0.78767425912080036</v>
      </c>
      <c r="BA80" s="48"/>
      <c r="BB80" s="55">
        <f t="shared" si="109"/>
        <v>-0.44668751974720183</v>
      </c>
      <c r="BC80" s="55">
        <f t="shared" si="110"/>
        <v>2.64</v>
      </c>
      <c r="BD80" s="52"/>
      <c r="BE80" s="52"/>
      <c r="BF80" s="25"/>
      <c r="BG80" s="51"/>
      <c r="BH80" s="51"/>
      <c r="BI80" s="35"/>
      <c r="BK80" s="52"/>
      <c r="BL80" s="52"/>
      <c r="BM80" s="52"/>
      <c r="BN80" s="67"/>
      <c r="BO80" s="67"/>
      <c r="BP80" s="52"/>
      <c r="BQ80" s="48"/>
      <c r="BR80" s="55">
        <f t="shared" si="94"/>
        <v>0.4205593873907475</v>
      </c>
      <c r="BS80" s="55">
        <f t="shared" si="111"/>
        <v>-119.4</v>
      </c>
      <c r="BT80" s="46"/>
      <c r="BU80" s="46"/>
      <c r="BV80" s="25"/>
    </row>
    <row r="81" spans="1:74">
      <c r="A81" s="6">
        <f t="shared" si="84"/>
        <v>-89.885453599999835</v>
      </c>
      <c r="B81" s="6">
        <f t="shared" si="85"/>
        <v>-88.758798679999842</v>
      </c>
      <c r="C81" s="65">
        <f>Original_Data!U84</f>
        <v>3</v>
      </c>
      <c r="F81" s="25"/>
      <c r="G81" s="45">
        <f t="shared" si="86"/>
        <v>-2742.5483343692654</v>
      </c>
      <c r="H81" s="45">
        <f t="shared" si="87"/>
        <v>-2740.8569906327639</v>
      </c>
      <c r="I81" s="35">
        <f t="shared" si="79"/>
        <v>3</v>
      </c>
      <c r="J81" s="6">
        <f t="shared" si="103"/>
        <v>1.4</v>
      </c>
      <c r="K81" s="52">
        <f t="shared" si="104"/>
        <v>1.4705882352941178</v>
      </c>
      <c r="L81" s="52">
        <f t="shared" si="62"/>
        <v>1.1546840958605664</v>
      </c>
      <c r="M81" s="45">
        <f t="shared" si="63"/>
        <v>1.1369474506729409</v>
      </c>
      <c r="N81" s="45">
        <f t="shared" si="64"/>
        <v>1.7736645187625522E-2</v>
      </c>
      <c r="O81" s="36">
        <f t="shared" si="61"/>
        <v>0.1226750283122832</v>
      </c>
      <c r="P81" s="45">
        <f t="shared" si="65"/>
        <v>0.33364078462117686</v>
      </c>
      <c r="Q81" s="60"/>
      <c r="R81" s="55">
        <f t="shared" si="80"/>
        <v>0.86627200654612646</v>
      </c>
      <c r="S81" s="55">
        <f t="shared" si="97"/>
        <v>9.3000000000000007</v>
      </c>
      <c r="T81" s="45"/>
      <c r="U81" s="52"/>
      <c r="V81" s="45"/>
      <c r="W81" s="28"/>
      <c r="X81" s="45">
        <f t="shared" si="88"/>
        <v>-3855.4525131078562</v>
      </c>
      <c r="Y81" s="45">
        <f t="shared" si="89"/>
        <v>-3850.3784818983518</v>
      </c>
      <c r="Z81" s="35">
        <f t="shared" si="81"/>
        <v>1</v>
      </c>
      <c r="AA81" s="6">
        <f t="shared" si="98"/>
        <v>1.5</v>
      </c>
      <c r="AB81" s="52">
        <f t="shared" si="99"/>
        <v>0.8571428571428571</v>
      </c>
      <c r="AC81" s="52">
        <f t="shared" si="105"/>
        <v>0.96649029982363321</v>
      </c>
      <c r="AD81" s="45">
        <f t="shared" si="58"/>
        <v>1.0689322710778648</v>
      </c>
      <c r="AE81" s="45">
        <f t="shared" si="59"/>
        <v>-0.1024419712542316</v>
      </c>
      <c r="AF81" s="52">
        <f t="shared" si="101"/>
        <v>-4.5100448012325302E-2</v>
      </c>
      <c r="AG81" s="45">
        <f t="shared" si="60"/>
        <v>-0.21178941393500772</v>
      </c>
      <c r="AH81" s="48"/>
      <c r="AI81" s="55">
        <f t="shared" si="106"/>
        <v>-0.35870521573238273</v>
      </c>
      <c r="AJ81" s="55">
        <f t="shared" si="100"/>
        <v>0.15</v>
      </c>
      <c r="AK81" s="55">
        <f t="shared" si="90"/>
        <v>-0.2</v>
      </c>
      <c r="AL81" s="55">
        <f t="shared" si="83"/>
        <v>-0.2538057823598574</v>
      </c>
      <c r="AM81" s="55">
        <f t="shared" si="107"/>
        <v>-7.87</v>
      </c>
      <c r="AN81" s="52"/>
      <c r="AO81" s="52"/>
      <c r="AP81" s="25"/>
      <c r="AQ81" s="51">
        <f t="shared" si="91"/>
        <v>-2262.2067133235314</v>
      </c>
      <c r="AR81" s="51">
        <f t="shared" si="92"/>
        <v>-2246.9846196950184</v>
      </c>
      <c r="AS81" s="35">
        <f t="shared" si="82"/>
        <v>4</v>
      </c>
      <c r="AT81" s="6">
        <f t="shared" si="96"/>
        <v>5.7142857142857144</v>
      </c>
      <c r="AU81" s="52">
        <f t="shared" si="95"/>
        <v>0.77777777777777779</v>
      </c>
      <c r="AV81" s="52">
        <f t="shared" si="102"/>
        <v>1.2434049615653391</v>
      </c>
      <c r="AW81" s="52">
        <f t="shared" si="66"/>
        <v>1.0645766987336058</v>
      </c>
      <c r="AX81" s="52">
        <f t="shared" si="67"/>
        <v>0.17882826283173325</v>
      </c>
      <c r="AY81" s="67">
        <f t="shared" si="108"/>
        <v>8.4239540751146116E-3</v>
      </c>
      <c r="AZ81" s="52">
        <f t="shared" si="68"/>
        <v>-0.28679892095582804</v>
      </c>
      <c r="BA81" s="48"/>
      <c r="BB81" s="55">
        <f t="shared" si="109"/>
        <v>0.23291317704487485</v>
      </c>
      <c r="BC81" s="55">
        <f t="shared" si="110"/>
        <v>2.64</v>
      </c>
      <c r="BD81" s="52"/>
      <c r="BE81" s="52"/>
      <c r="BF81" s="25"/>
      <c r="BG81" s="51"/>
      <c r="BH81" s="51"/>
      <c r="BI81" s="35"/>
      <c r="BK81" s="52"/>
      <c r="BL81" s="52"/>
      <c r="BM81" s="52"/>
      <c r="BN81" s="67"/>
      <c r="BO81" s="67"/>
      <c r="BP81" s="52"/>
      <c r="BQ81" s="48"/>
      <c r="BR81" s="55">
        <f t="shared" si="94"/>
        <v>0.4205593873907475</v>
      </c>
      <c r="BS81" s="55">
        <f t="shared" si="111"/>
        <v>-119.4</v>
      </c>
      <c r="BT81" s="46"/>
      <c r="BU81" s="46"/>
      <c r="BV81" s="25"/>
    </row>
    <row r="82" spans="1:74">
      <c r="A82" s="6">
        <f t="shared" si="84"/>
        <v>-91.012108519999828</v>
      </c>
      <c r="B82" s="6">
        <f t="shared" si="85"/>
        <v>-89.885453599999835</v>
      </c>
      <c r="C82" s="65">
        <f>Original_Data!U85</f>
        <v>0</v>
      </c>
      <c r="F82" s="25"/>
      <c r="G82" s="45">
        <f t="shared" si="86"/>
        <v>-2739.1656468962624</v>
      </c>
      <c r="H82" s="45">
        <f t="shared" si="87"/>
        <v>-2737.4743031597609</v>
      </c>
      <c r="I82" s="35">
        <f t="shared" si="79"/>
        <v>2</v>
      </c>
      <c r="J82" s="6">
        <f t="shared" si="103"/>
        <v>1.6</v>
      </c>
      <c r="K82" s="52">
        <f t="shared" si="104"/>
        <v>1.1111111111111112</v>
      </c>
      <c r="L82" s="52">
        <f t="shared" si="62"/>
        <v>1.4011069893422834</v>
      </c>
      <c r="M82" s="45">
        <f t="shared" si="63"/>
        <v>1.1120186757441659</v>
      </c>
      <c r="N82" s="45">
        <f t="shared" si="64"/>
        <v>0.28908831359811749</v>
      </c>
      <c r="O82" s="36">
        <f t="shared" si="61"/>
        <v>0.11520539461715924</v>
      </c>
      <c r="P82" s="45">
        <f t="shared" si="65"/>
        <v>-9.0756463305474711E-4</v>
      </c>
      <c r="Q82" s="62"/>
      <c r="R82" s="55">
        <f t="shared" si="80"/>
        <v>0.34248376140942433</v>
      </c>
      <c r="S82" s="55">
        <f t="shared" si="97"/>
        <v>9.3000000000000007</v>
      </c>
      <c r="T82" s="37"/>
      <c r="U82" s="80"/>
      <c r="V82" s="37"/>
      <c r="W82" s="28"/>
      <c r="X82" s="45">
        <f t="shared" si="88"/>
        <v>-3845.3044506888477</v>
      </c>
      <c r="Y82" s="45">
        <f t="shared" si="89"/>
        <v>-3840.2304194793433</v>
      </c>
      <c r="Z82" s="35">
        <f t="shared" si="81"/>
        <v>1</v>
      </c>
      <c r="AA82" s="6">
        <f t="shared" si="98"/>
        <v>1.5</v>
      </c>
      <c r="AB82" s="52">
        <f t="shared" si="99"/>
        <v>0.8571428571428571</v>
      </c>
      <c r="AC82" s="52">
        <f t="shared" si="105"/>
        <v>0.8571428571428571</v>
      </c>
      <c r="AD82" s="45">
        <f t="shared" ref="AD82:AD145" si="112">AVERAGE(AB78:AB86)</f>
        <v>1.016022218167812</v>
      </c>
      <c r="AE82" s="45">
        <f t="shared" ref="AE82:AE145" si="113">AC82-AD82</f>
        <v>-0.15887936102495492</v>
      </c>
      <c r="AF82" s="52">
        <f t="shared" si="101"/>
        <v>-0.10451134221249166</v>
      </c>
      <c r="AG82" s="45">
        <f t="shared" ref="AG82:AG145" si="114">AB82-AD82</f>
        <v>-0.15887936102495492</v>
      </c>
      <c r="AH82" s="48"/>
      <c r="AI82" s="55">
        <f t="shared" si="106"/>
        <v>0.32522653054722528</v>
      </c>
      <c r="AJ82" s="55">
        <f t="shared" si="100"/>
        <v>0.15</v>
      </c>
      <c r="AK82" s="55">
        <f t="shared" si="90"/>
        <v>-0.2</v>
      </c>
      <c r="AL82" s="55">
        <f t="shared" si="83"/>
        <v>-0.15121602041791621</v>
      </c>
      <c r="AM82" s="55">
        <f t="shared" si="107"/>
        <v>-7.87</v>
      </c>
      <c r="AN82" s="52"/>
      <c r="AO82" s="52"/>
      <c r="AP82" s="25"/>
      <c r="AQ82" s="51">
        <f t="shared" si="91"/>
        <v>-2231.7625260665063</v>
      </c>
      <c r="AR82" s="51">
        <f t="shared" si="92"/>
        <v>-2216.5404324379933</v>
      </c>
      <c r="AS82" s="35">
        <f t="shared" si="82"/>
        <v>6</v>
      </c>
      <c r="AT82" s="6">
        <f t="shared" si="96"/>
        <v>5.5714285714285712</v>
      </c>
      <c r="AU82" s="52">
        <f t="shared" si="95"/>
        <v>1.0566037735849056</v>
      </c>
      <c r="AV82" s="52">
        <f t="shared" si="102"/>
        <v>0.86600597166634907</v>
      </c>
      <c r="AW82" s="52">
        <f t="shared" si="66"/>
        <v>1.0942736684305758</v>
      </c>
      <c r="AX82" s="52">
        <f t="shared" si="67"/>
        <v>-0.22826769676422676</v>
      </c>
      <c r="AY82" s="67">
        <f t="shared" si="108"/>
        <v>-8.392756383821828E-3</v>
      </c>
      <c r="AZ82" s="52">
        <f t="shared" si="68"/>
        <v>-3.7669894845670182E-2</v>
      </c>
      <c r="BA82" s="48"/>
      <c r="BB82" s="55">
        <f t="shared" si="109"/>
        <v>0.80353120975603465</v>
      </c>
      <c r="BC82" s="55">
        <f t="shared" si="110"/>
        <v>2.64</v>
      </c>
      <c r="BD82" s="52"/>
      <c r="BE82" s="52"/>
      <c r="BF82" s="25"/>
      <c r="BG82" s="51"/>
      <c r="BH82" s="51"/>
      <c r="BI82" s="35"/>
      <c r="BK82" s="52"/>
      <c r="BL82" s="52"/>
      <c r="BM82" s="52"/>
      <c r="BN82" s="67"/>
      <c r="BO82" s="67"/>
      <c r="BP82" s="52"/>
      <c r="BQ82" s="48"/>
      <c r="BR82" s="55">
        <f t="shared" si="94"/>
        <v>0.4205593873907475</v>
      </c>
      <c r="BS82" s="55">
        <f t="shared" si="111"/>
        <v>-119.4</v>
      </c>
      <c r="BT82" s="46"/>
      <c r="BU82" s="46"/>
      <c r="BV82" s="25"/>
    </row>
    <row r="83" spans="1:74">
      <c r="A83" s="6">
        <f t="shared" si="84"/>
        <v>-92.138763439999821</v>
      </c>
      <c r="B83" s="6">
        <f t="shared" si="85"/>
        <v>-91.012108519999828</v>
      </c>
      <c r="C83" s="65">
        <f>Original_Data!U86</f>
        <v>3</v>
      </c>
      <c r="F83" s="25"/>
      <c r="G83" s="45">
        <f t="shared" si="86"/>
        <v>-2735.7829594232594</v>
      </c>
      <c r="H83" s="45">
        <f t="shared" si="87"/>
        <v>-2734.0916156867579</v>
      </c>
      <c r="I83" s="35">
        <f t="shared" si="79"/>
        <v>4</v>
      </c>
      <c r="J83" s="6">
        <f t="shared" si="103"/>
        <v>1.7</v>
      </c>
      <c r="K83" s="52">
        <f t="shared" si="104"/>
        <v>1.6216216216216215</v>
      </c>
      <c r="L83" s="52">
        <f t="shared" si="62"/>
        <v>1.1609109109109108</v>
      </c>
      <c r="M83" s="45">
        <f t="shared" si="63"/>
        <v>1.1221196858451761</v>
      </c>
      <c r="N83" s="45">
        <f t="shared" si="64"/>
        <v>3.8791225065734736E-2</v>
      </c>
      <c r="O83" s="36">
        <f t="shared" si="61"/>
        <v>0.1205832529361941</v>
      </c>
      <c r="P83" s="45">
        <f t="shared" si="65"/>
        <v>0.49950193577644542</v>
      </c>
      <c r="Q83" s="60"/>
      <c r="R83" s="55">
        <f t="shared" si="80"/>
        <v>-0.34155644197376905</v>
      </c>
      <c r="S83" s="55">
        <f t="shared" si="97"/>
        <v>9.3000000000000007</v>
      </c>
      <c r="T83" s="45"/>
      <c r="U83" s="52"/>
      <c r="V83" s="45"/>
      <c r="W83" s="28"/>
      <c r="X83" s="45">
        <f t="shared" si="88"/>
        <v>-3835.1563882698392</v>
      </c>
      <c r="Y83" s="45">
        <f t="shared" si="89"/>
        <v>-3830.0823570603347</v>
      </c>
      <c r="Z83" s="35">
        <f t="shared" si="81"/>
        <v>1</v>
      </c>
      <c r="AA83" s="6">
        <f t="shared" si="98"/>
        <v>1.5</v>
      </c>
      <c r="AB83" s="52">
        <f t="shared" si="99"/>
        <v>0.8571428571428571</v>
      </c>
      <c r="AC83" s="52">
        <f t="shared" si="105"/>
        <v>0.95238095238095222</v>
      </c>
      <c r="AD83" s="45">
        <f t="shared" si="112"/>
        <v>1.0045936467392407</v>
      </c>
      <c r="AE83" s="45">
        <f t="shared" si="113"/>
        <v>-5.2212694358288458E-2</v>
      </c>
      <c r="AF83" s="52">
        <f t="shared" si="101"/>
        <v>-6.5981097092208271E-2</v>
      </c>
      <c r="AG83" s="45">
        <f t="shared" si="114"/>
        <v>-0.14745078959638358</v>
      </c>
      <c r="AH83" s="48"/>
      <c r="AI83" s="55">
        <f t="shared" si="106"/>
        <v>0.85698116869346896</v>
      </c>
      <c r="AJ83" s="55">
        <f t="shared" si="100"/>
        <v>0.15</v>
      </c>
      <c r="AK83" s="55">
        <f t="shared" si="90"/>
        <v>-0.2</v>
      </c>
      <c r="AL83" s="55">
        <f t="shared" si="83"/>
        <v>-7.1452824695979661E-2</v>
      </c>
      <c r="AM83" s="55">
        <f t="shared" si="107"/>
        <v>-7.87</v>
      </c>
      <c r="AN83" s="52"/>
      <c r="AO83" s="52"/>
      <c r="AP83" s="25"/>
      <c r="AQ83" s="51">
        <f t="shared" si="91"/>
        <v>-2201.3183388094812</v>
      </c>
      <c r="AR83" s="51">
        <f t="shared" si="92"/>
        <v>-2186.0962451809683</v>
      </c>
      <c r="AS83" s="35">
        <f t="shared" si="82"/>
        <v>4</v>
      </c>
      <c r="AT83" s="6">
        <f t="shared" si="96"/>
        <v>5.8571428571428568</v>
      </c>
      <c r="AU83" s="52">
        <f t="shared" si="95"/>
        <v>0.76363636363636367</v>
      </c>
      <c r="AV83" s="52">
        <f t="shared" si="102"/>
        <v>1.1158376214979988</v>
      </c>
      <c r="AW83" s="52">
        <f t="shared" si="66"/>
        <v>1.0915764567169708</v>
      </c>
      <c r="AX83" s="52">
        <f t="shared" si="67"/>
        <v>2.4261164781028022E-2</v>
      </c>
      <c r="AY83" s="67">
        <f t="shared" si="108"/>
        <v>-0.12830532457426988</v>
      </c>
      <c r="AZ83" s="52">
        <f t="shared" si="68"/>
        <v>-0.32794009308060712</v>
      </c>
      <c r="BA83" s="48"/>
      <c r="BB83" s="55">
        <f t="shared" si="109"/>
        <v>0.99816805916768692</v>
      </c>
      <c r="BC83" s="55">
        <f t="shared" si="110"/>
        <v>2.64</v>
      </c>
      <c r="BD83" s="52"/>
      <c r="BE83" s="52"/>
      <c r="BF83" s="25"/>
      <c r="BG83" s="51"/>
      <c r="BH83" s="51"/>
      <c r="BI83" s="35"/>
      <c r="BK83" s="52"/>
      <c r="BL83" s="52"/>
      <c r="BM83" s="52"/>
      <c r="BN83" s="67"/>
      <c r="BO83" s="67"/>
      <c r="BP83" s="52"/>
      <c r="BQ83" s="48"/>
      <c r="BR83" s="55">
        <f t="shared" si="94"/>
        <v>0.4205593873907475</v>
      </c>
      <c r="BS83" s="55">
        <f t="shared" si="111"/>
        <v>-119.4</v>
      </c>
      <c r="BT83" s="46"/>
      <c r="BU83" s="46"/>
      <c r="BV83" s="25"/>
    </row>
    <row r="84" spans="1:74">
      <c r="A84" s="6">
        <f t="shared" si="84"/>
        <v>-93.265418359999813</v>
      </c>
      <c r="B84" s="6">
        <f t="shared" si="85"/>
        <v>-92.138763439999821</v>
      </c>
      <c r="C84" s="65">
        <f>Original_Data!U87</f>
        <v>1</v>
      </c>
      <c r="F84" s="25"/>
      <c r="G84" s="45">
        <f t="shared" si="86"/>
        <v>-2732.4002719502564</v>
      </c>
      <c r="H84" s="45">
        <f t="shared" si="87"/>
        <v>-2730.7089282137549</v>
      </c>
      <c r="I84" s="35">
        <f t="shared" si="79"/>
        <v>1</v>
      </c>
      <c r="J84" s="6">
        <f t="shared" si="103"/>
        <v>2</v>
      </c>
      <c r="K84" s="52">
        <f t="shared" si="104"/>
        <v>0.75</v>
      </c>
      <c r="L84" s="52">
        <f t="shared" ref="L84:L147" si="115">AVERAGE(K83:K85)</f>
        <v>1.1324208824208826</v>
      </c>
      <c r="M84" s="45">
        <f t="shared" ref="M84:M147" si="116">AVERAGE(K80:K88)</f>
        <v>1.0985506622761525</v>
      </c>
      <c r="N84" s="45">
        <f t="shared" ref="N84:N147" si="117">L84-M84</f>
        <v>3.3870220144730068E-2</v>
      </c>
      <c r="O84" s="36">
        <f t="shared" ref="O84:O147" si="118">AVERAGE(N83:N85)</f>
        <v>-2.5130043542286502E-2</v>
      </c>
      <c r="P84" s="45">
        <f t="shared" ref="P84:P147" si="119">K84-M84</f>
        <v>-0.3485506622761525</v>
      </c>
      <c r="Q84" s="60"/>
      <c r="R84" s="55">
        <f t="shared" si="80"/>
        <v>-0.86577859018047876</v>
      </c>
      <c r="S84" s="55">
        <f t="shared" si="97"/>
        <v>9.3000000000000007</v>
      </c>
      <c r="T84" s="45"/>
      <c r="U84" s="52"/>
      <c r="V84" s="45"/>
      <c r="W84" s="28"/>
      <c r="X84" s="45">
        <f t="shared" si="88"/>
        <v>-3825.0083258508307</v>
      </c>
      <c r="Y84" s="45">
        <f t="shared" si="89"/>
        <v>-3819.9342946413262</v>
      </c>
      <c r="Z84" s="35">
        <f t="shared" si="81"/>
        <v>2</v>
      </c>
      <c r="AA84" s="6">
        <f t="shared" si="98"/>
        <v>1.5</v>
      </c>
      <c r="AB84" s="52">
        <f t="shared" si="99"/>
        <v>1.1428571428571428</v>
      </c>
      <c r="AC84" s="52">
        <f t="shared" si="105"/>
        <v>0.94252873563218387</v>
      </c>
      <c r="AD84" s="45">
        <f t="shared" si="112"/>
        <v>0.92937997152556528</v>
      </c>
      <c r="AE84" s="45">
        <f t="shared" si="113"/>
        <v>1.3148764106618582E-2</v>
      </c>
      <c r="AF84" s="52">
        <f t="shared" si="101"/>
        <v>-1.2150048522973226E-2</v>
      </c>
      <c r="AG84" s="45">
        <f t="shared" si="114"/>
        <v>0.21347717133157751</v>
      </c>
      <c r="AH84" s="48"/>
      <c r="AI84" s="55">
        <f t="shared" si="106"/>
        <v>0.98774479372327006</v>
      </c>
      <c r="AJ84" s="55">
        <f t="shared" si="100"/>
        <v>0.15</v>
      </c>
      <c r="AK84" s="55">
        <f t="shared" si="90"/>
        <v>-0.2</v>
      </c>
      <c r="AL84" s="55">
        <f t="shared" si="83"/>
        <v>-5.1838280941509496E-2</v>
      </c>
      <c r="AM84" s="55">
        <f t="shared" si="107"/>
        <v>-7.87</v>
      </c>
      <c r="AN84" s="52"/>
      <c r="AO84" s="52"/>
      <c r="AP84" s="25"/>
      <c r="AQ84" s="51">
        <f t="shared" si="91"/>
        <v>-2170.8741515524562</v>
      </c>
      <c r="AR84" s="51">
        <f t="shared" si="92"/>
        <v>-2155.6520579239432</v>
      </c>
      <c r="AS84" s="35">
        <f t="shared" si="82"/>
        <v>10</v>
      </c>
      <c r="AT84" s="6">
        <f t="shared" si="96"/>
        <v>5.8571428571428568</v>
      </c>
      <c r="AU84" s="52">
        <f t="shared" si="95"/>
        <v>1.5272727272727273</v>
      </c>
      <c r="AV84" s="52">
        <f t="shared" si="102"/>
        <v>0.92455590386624875</v>
      </c>
      <c r="AW84" s="52">
        <f t="shared" ref="AW84:AW147" si="120">AVERAGE(AU80:AU88)</f>
        <v>1.1054653456058596</v>
      </c>
      <c r="AX84" s="52">
        <f t="shared" ref="AX84:AX147" si="121">AV84-AW84</f>
        <v>-0.18090944173961088</v>
      </c>
      <c r="AY84" s="67">
        <f t="shared" si="108"/>
        <v>1.5725371293488905E-2</v>
      </c>
      <c r="AZ84" s="52">
        <f t="shared" ref="AZ84:AZ147" si="122">AU84-AW84</f>
        <v>0.42180738166686771</v>
      </c>
      <c r="BA84" s="48"/>
      <c r="BB84" s="55">
        <f t="shared" si="109"/>
        <v>0.72575098029249441</v>
      </c>
      <c r="BC84" s="55">
        <f t="shared" si="110"/>
        <v>2.64</v>
      </c>
      <c r="BD84" s="52"/>
      <c r="BE84" s="52"/>
      <c r="BF84" s="25"/>
      <c r="BG84" s="51"/>
      <c r="BH84" s="51"/>
      <c r="BI84" s="35"/>
      <c r="BK84" s="52"/>
      <c r="BL84" s="52"/>
      <c r="BM84" s="52"/>
      <c r="BN84" s="67"/>
      <c r="BO84" s="67"/>
      <c r="BP84" s="52"/>
      <c r="BQ84" s="48"/>
      <c r="BR84" s="55">
        <f t="shared" si="94"/>
        <v>0.4205593873907475</v>
      </c>
      <c r="BS84" s="55">
        <f t="shared" si="111"/>
        <v>-119.4</v>
      </c>
      <c r="BT84" s="46"/>
      <c r="BU84" s="46"/>
      <c r="BV84" s="25"/>
    </row>
    <row r="85" spans="1:74">
      <c r="A85" s="6">
        <f t="shared" si="84"/>
        <v>-94.392073279999806</v>
      </c>
      <c r="B85" s="6">
        <f t="shared" si="85"/>
        <v>-93.265418359999813</v>
      </c>
      <c r="C85" s="65">
        <f>Original_Data!U88</f>
        <v>1</v>
      </c>
      <c r="F85" s="25"/>
      <c r="G85" s="45">
        <f t="shared" si="86"/>
        <v>-2729.0175844772534</v>
      </c>
      <c r="H85" s="45">
        <f t="shared" si="87"/>
        <v>-2727.3262407407519</v>
      </c>
      <c r="I85" s="35">
        <f t="shared" si="79"/>
        <v>2</v>
      </c>
      <c r="J85" s="6">
        <f t="shared" si="103"/>
        <v>1.9</v>
      </c>
      <c r="K85" s="52">
        <f t="shared" si="104"/>
        <v>1.0256410256410258</v>
      </c>
      <c r="L85" s="52">
        <f t="shared" si="115"/>
        <v>0.93376068376068388</v>
      </c>
      <c r="M85" s="45">
        <f t="shared" si="116"/>
        <v>1.0818122595980082</v>
      </c>
      <c r="N85" s="45">
        <f t="shared" si="117"/>
        <v>-0.14805157583732431</v>
      </c>
      <c r="O85" s="36">
        <f t="shared" si="118"/>
        <v>-3.2944746239820279E-2</v>
      </c>
      <c r="P85" s="45">
        <f t="shared" si="119"/>
        <v>-5.6171233956982425E-2</v>
      </c>
      <c r="Q85" s="61"/>
      <c r="R85" s="55">
        <f t="shared" si="80"/>
        <v>-0.98489331398441826</v>
      </c>
      <c r="S85" s="55">
        <f t="shared" si="97"/>
        <v>9.3000000000000007</v>
      </c>
      <c r="T85" s="38"/>
      <c r="U85" s="36"/>
      <c r="V85" s="38"/>
      <c r="W85" s="28"/>
      <c r="X85" s="45">
        <f t="shared" si="88"/>
        <v>-3814.8602634318222</v>
      </c>
      <c r="Y85" s="45">
        <f t="shared" si="89"/>
        <v>-3809.7862322223177</v>
      </c>
      <c r="Z85" s="35">
        <f t="shared" si="81"/>
        <v>1</v>
      </c>
      <c r="AA85" s="6">
        <f t="shared" si="98"/>
        <v>1.625</v>
      </c>
      <c r="AB85" s="52">
        <f t="shared" si="99"/>
        <v>0.82758620689655171</v>
      </c>
      <c r="AC85" s="52">
        <f t="shared" si="105"/>
        <v>0.94252873563218387</v>
      </c>
      <c r="AD85" s="45">
        <f t="shared" si="112"/>
        <v>0.93991495094943367</v>
      </c>
      <c r="AE85" s="45">
        <f t="shared" si="113"/>
        <v>2.6137846827501976E-3</v>
      </c>
      <c r="AF85" s="52">
        <f t="shared" si="101"/>
        <v>-2.8062589697327851E-2</v>
      </c>
      <c r="AG85" s="45">
        <f t="shared" si="114"/>
        <v>-0.11232874405288196</v>
      </c>
      <c r="AH85" s="48"/>
      <c r="AI85" s="55">
        <f t="shared" si="106"/>
        <v>0.65633165220933165</v>
      </c>
      <c r="AJ85" s="55">
        <f t="shared" si="100"/>
        <v>0.15</v>
      </c>
      <c r="AK85" s="55">
        <f t="shared" si="90"/>
        <v>-0.2</v>
      </c>
      <c r="AL85" s="55">
        <f t="shared" si="83"/>
        <v>-0.10155025216860027</v>
      </c>
      <c r="AM85" s="55">
        <f t="shared" si="107"/>
        <v>-7.87</v>
      </c>
      <c r="AN85" s="52"/>
      <c r="AO85" s="52"/>
      <c r="AP85" s="25"/>
      <c r="AQ85" s="51">
        <f t="shared" si="91"/>
        <v>-2140.4299642954311</v>
      </c>
      <c r="AR85" s="51">
        <f t="shared" si="92"/>
        <v>-2125.2078706669181</v>
      </c>
      <c r="AS85" s="35">
        <f t="shared" si="82"/>
        <v>2</v>
      </c>
      <c r="AT85" s="6">
        <f t="shared" si="96"/>
        <v>6.2857142857142856</v>
      </c>
      <c r="AU85" s="52">
        <f t="shared" si="95"/>
        <v>0.48275862068965525</v>
      </c>
      <c r="AV85" s="52">
        <f t="shared" si="102"/>
        <v>1.1791013584117034</v>
      </c>
      <c r="AW85" s="52">
        <f t="shared" si="120"/>
        <v>0.97527696757265381</v>
      </c>
      <c r="AX85" s="52">
        <f t="shared" si="121"/>
        <v>0.20382439083904957</v>
      </c>
      <c r="AY85" s="67">
        <f t="shared" si="108"/>
        <v>-9.6032586643805731E-3</v>
      </c>
      <c r="AZ85" s="52">
        <f t="shared" si="122"/>
        <v>-0.49251834688299856</v>
      </c>
      <c r="BA85" s="48"/>
      <c r="BB85" s="55">
        <f t="shared" si="109"/>
        <v>0.11374695191474637</v>
      </c>
      <c r="BC85" s="55">
        <f t="shared" si="110"/>
        <v>2.64</v>
      </c>
      <c r="BD85" s="52"/>
      <c r="BE85" s="52"/>
      <c r="BF85" s="25"/>
      <c r="BG85" s="51"/>
      <c r="BH85" s="51"/>
      <c r="BI85" s="35"/>
      <c r="BK85" s="52"/>
      <c r="BL85" s="52"/>
      <c r="BM85" s="52"/>
      <c r="BN85" s="67"/>
      <c r="BO85" s="67"/>
      <c r="BP85" s="52"/>
      <c r="BQ85" s="48"/>
      <c r="BR85" s="55">
        <f t="shared" si="94"/>
        <v>0.4205593873907475</v>
      </c>
      <c r="BS85" s="55">
        <f t="shared" si="111"/>
        <v>-119.4</v>
      </c>
      <c r="BT85" s="46"/>
      <c r="BU85" s="46"/>
      <c r="BV85" s="25"/>
    </row>
    <row r="86" spans="1:74">
      <c r="A86" s="6">
        <f t="shared" si="84"/>
        <v>-95.518728199999799</v>
      </c>
      <c r="B86" s="6">
        <f t="shared" si="85"/>
        <v>-94.392073279999806</v>
      </c>
      <c r="C86" s="65">
        <f>Original_Data!U89</f>
        <v>2</v>
      </c>
      <c r="F86" s="25"/>
      <c r="G86" s="45">
        <f t="shared" si="86"/>
        <v>-2725.6348970042504</v>
      </c>
      <c r="H86" s="45">
        <f t="shared" si="87"/>
        <v>-2723.9435532677489</v>
      </c>
      <c r="I86" s="35">
        <f t="shared" si="79"/>
        <v>2</v>
      </c>
      <c r="J86" s="6">
        <f t="shared" si="103"/>
        <v>1.9</v>
      </c>
      <c r="K86" s="52">
        <f t="shared" si="104"/>
        <v>1.0256410256410258</v>
      </c>
      <c r="L86" s="52">
        <f t="shared" si="115"/>
        <v>1.0170940170940173</v>
      </c>
      <c r="M86" s="45">
        <f t="shared" si="116"/>
        <v>1.0017469001208839</v>
      </c>
      <c r="N86" s="45">
        <f t="shared" si="117"/>
        <v>1.5347116973133401E-2</v>
      </c>
      <c r="O86" s="36">
        <f t="shared" si="118"/>
        <v>-2.8593631215980946E-2</v>
      </c>
      <c r="P86" s="45">
        <f t="shared" si="119"/>
        <v>2.3894125520141918E-2</v>
      </c>
      <c r="Q86" s="60"/>
      <c r="R86" s="55">
        <f t="shared" si="80"/>
        <v>-0.6431655103050502</v>
      </c>
      <c r="S86" s="55">
        <f t="shared" si="97"/>
        <v>9.3000000000000007</v>
      </c>
      <c r="T86" s="45"/>
      <c r="U86" s="52"/>
      <c r="V86" s="45"/>
      <c r="W86" s="28"/>
      <c r="X86" s="45">
        <f t="shared" si="88"/>
        <v>-3804.7122010128137</v>
      </c>
      <c r="Y86" s="45">
        <f t="shared" si="89"/>
        <v>-3799.6381698033092</v>
      </c>
      <c r="Z86" s="35">
        <f t="shared" si="81"/>
        <v>1</v>
      </c>
      <c r="AA86" s="6">
        <f t="shared" si="98"/>
        <v>1.5</v>
      </c>
      <c r="AB86" s="52">
        <f t="shared" si="99"/>
        <v>0.8571428571428571</v>
      </c>
      <c r="AC86" s="52">
        <f t="shared" si="105"/>
        <v>0.84729064039408863</v>
      </c>
      <c r="AD86" s="45">
        <f t="shared" si="112"/>
        <v>0.94724095827544097</v>
      </c>
      <c r="AE86" s="45">
        <f t="shared" si="113"/>
        <v>-9.9950317881352335E-2</v>
      </c>
      <c r="AF86" s="52">
        <f t="shared" si="101"/>
        <v>-5.7594206559723839E-2</v>
      </c>
      <c r="AG86" s="45">
        <f t="shared" si="114"/>
        <v>-9.0098101132583874E-2</v>
      </c>
      <c r="AH86" s="48"/>
      <c r="AI86" s="55">
        <f t="shared" si="106"/>
        <v>1.7813636312864072E-2</v>
      </c>
      <c r="AJ86" s="55">
        <f t="shared" si="100"/>
        <v>0.15</v>
      </c>
      <c r="AK86" s="55">
        <f t="shared" si="90"/>
        <v>-0.2</v>
      </c>
      <c r="AL86" s="55">
        <f t="shared" si="83"/>
        <v>-0.19732795455307039</v>
      </c>
      <c r="AM86" s="55">
        <f t="shared" si="107"/>
        <v>-7.87</v>
      </c>
      <c r="AN86" s="52"/>
      <c r="AO86" s="52"/>
      <c r="AP86" s="25"/>
      <c r="AQ86" s="51">
        <f t="shared" si="91"/>
        <v>-2109.985777038406</v>
      </c>
      <c r="AR86" s="51">
        <f t="shared" si="92"/>
        <v>-2094.763683409893</v>
      </c>
      <c r="AS86" s="35">
        <f t="shared" si="82"/>
        <v>10</v>
      </c>
      <c r="AT86" s="6">
        <f t="shared" si="96"/>
        <v>5.8571428571428568</v>
      </c>
      <c r="AU86" s="52">
        <f t="shared" si="95"/>
        <v>1.5272727272727273</v>
      </c>
      <c r="AV86" s="52">
        <f t="shared" si="102"/>
        <v>0.97602137828254276</v>
      </c>
      <c r="AW86" s="52">
        <f t="shared" si="120"/>
        <v>1.0277461033751232</v>
      </c>
      <c r="AX86" s="52">
        <f t="shared" si="121"/>
        <v>-5.1724725092580415E-2</v>
      </c>
      <c r="AY86" s="67">
        <f t="shared" si="108"/>
        <v>8.2532186817318734E-2</v>
      </c>
      <c r="AZ86" s="52">
        <f t="shared" si="122"/>
        <v>0.49952662389760416</v>
      </c>
      <c r="BA86" s="48"/>
      <c r="BB86" s="55">
        <f t="shared" si="109"/>
        <v>-0.55148053942046227</v>
      </c>
      <c r="BC86" s="55">
        <f t="shared" si="110"/>
        <v>2.64</v>
      </c>
      <c r="BD86" s="52"/>
      <c r="BE86" s="52"/>
      <c r="BF86" s="25"/>
      <c r="BG86" s="51"/>
      <c r="BH86" s="51"/>
      <c r="BI86" s="35"/>
      <c r="BK86" s="52"/>
      <c r="BL86" s="52"/>
      <c r="BM86" s="52"/>
      <c r="BN86" s="67"/>
      <c r="BO86" s="67"/>
      <c r="BP86" s="52"/>
      <c r="BQ86" s="48"/>
      <c r="BR86" s="55">
        <f t="shared" si="94"/>
        <v>0.4205593873907475</v>
      </c>
      <c r="BS86" s="55">
        <f t="shared" si="111"/>
        <v>-119.4</v>
      </c>
      <c r="BT86" s="46"/>
      <c r="BU86" s="46"/>
      <c r="BV86" s="25"/>
    </row>
    <row r="87" spans="1:74">
      <c r="A87" s="6">
        <f t="shared" si="84"/>
        <v>-96.645383119999792</v>
      </c>
      <c r="B87" s="6">
        <f t="shared" si="85"/>
        <v>-95.518728199999799</v>
      </c>
      <c r="C87" s="65">
        <f>Original_Data!U90</f>
        <v>1</v>
      </c>
      <c r="F87" s="25"/>
      <c r="G87" s="45">
        <f t="shared" si="86"/>
        <v>-2722.2522095312474</v>
      </c>
      <c r="H87" s="45">
        <f t="shared" si="87"/>
        <v>-2720.560865794746</v>
      </c>
      <c r="I87" s="35">
        <f t="shared" si="79"/>
        <v>2</v>
      </c>
      <c r="J87" s="6">
        <f t="shared" si="103"/>
        <v>2</v>
      </c>
      <c r="K87" s="52">
        <f t="shared" si="104"/>
        <v>1</v>
      </c>
      <c r="L87" s="52">
        <f t="shared" si="115"/>
        <v>1.0085470085470085</v>
      </c>
      <c r="M87" s="45">
        <f t="shared" si="116"/>
        <v>0.96162344333076044</v>
      </c>
      <c r="N87" s="45">
        <f t="shared" si="117"/>
        <v>4.6923565216248075E-2</v>
      </c>
      <c r="O87" s="36">
        <f t="shared" si="118"/>
        <v>3.4559075494748091E-2</v>
      </c>
      <c r="P87" s="45">
        <f t="shared" si="119"/>
        <v>3.8376556669239559E-2</v>
      </c>
      <c r="Q87" s="60"/>
      <c r="R87" s="55">
        <f t="shared" si="80"/>
        <v>-4.9341636554488635E-4</v>
      </c>
      <c r="S87" s="55">
        <f t="shared" si="97"/>
        <v>9.3000000000000007</v>
      </c>
      <c r="T87" s="45"/>
      <c r="U87" s="52"/>
      <c r="V87" s="45"/>
      <c r="W87" s="28"/>
      <c r="X87" s="45">
        <f t="shared" si="88"/>
        <v>-3794.5641385938052</v>
      </c>
      <c r="Y87" s="45">
        <f t="shared" si="89"/>
        <v>-3789.4901073843007</v>
      </c>
      <c r="Z87" s="35">
        <f t="shared" si="81"/>
        <v>1</v>
      </c>
      <c r="AA87" s="6">
        <f t="shared" si="98"/>
        <v>1.5</v>
      </c>
      <c r="AB87" s="52">
        <f t="shared" si="99"/>
        <v>0.8571428571428571</v>
      </c>
      <c r="AC87" s="52">
        <f t="shared" si="105"/>
        <v>0.87912087912087911</v>
      </c>
      <c r="AD87" s="45">
        <f t="shared" si="112"/>
        <v>0.95456696560144849</v>
      </c>
      <c r="AE87" s="45">
        <f t="shared" si="113"/>
        <v>-7.5446086480569385E-2</v>
      </c>
      <c r="AF87" s="52">
        <f t="shared" si="101"/>
        <v>-3.9072039072039155E-2</v>
      </c>
      <c r="AG87" s="45">
        <f t="shared" si="114"/>
        <v>-9.7424108458591396E-2</v>
      </c>
      <c r="AH87" s="48"/>
      <c r="AI87" s="55">
        <f t="shared" si="106"/>
        <v>-0.62903957799095167</v>
      </c>
      <c r="AJ87" s="55">
        <f t="shared" si="100"/>
        <v>0.15</v>
      </c>
      <c r="AK87" s="55">
        <f t="shared" si="90"/>
        <v>-0.2</v>
      </c>
      <c r="AL87" s="55">
        <f t="shared" si="83"/>
        <v>-0.29435593669864274</v>
      </c>
      <c r="AM87" s="55">
        <f t="shared" si="107"/>
        <v>-7.87</v>
      </c>
      <c r="AN87" s="52"/>
      <c r="AO87" s="52"/>
      <c r="AP87" s="25"/>
      <c r="AQ87" s="51">
        <f t="shared" si="91"/>
        <v>-2079.5415897813809</v>
      </c>
      <c r="AR87" s="51">
        <f t="shared" si="92"/>
        <v>-2064.3194961528679</v>
      </c>
      <c r="AS87" s="35">
        <f t="shared" si="82"/>
        <v>6</v>
      </c>
      <c r="AT87" s="6">
        <f t="shared" si="96"/>
        <v>6.7142857142857144</v>
      </c>
      <c r="AU87" s="52">
        <f t="shared" si="95"/>
        <v>0.91803278688524581</v>
      </c>
      <c r="AV87" s="52">
        <f t="shared" si="102"/>
        <v>1.148435171385991</v>
      </c>
      <c r="AW87" s="52">
        <f t="shared" si="120"/>
        <v>1.052938276680504</v>
      </c>
      <c r="AX87" s="52">
        <f t="shared" si="121"/>
        <v>9.5496894705487056E-2</v>
      </c>
      <c r="AY87" s="67">
        <f t="shared" si="108"/>
        <v>-7.6050496124643249E-2</v>
      </c>
      <c r="AZ87" s="52">
        <f t="shared" si="122"/>
        <v>-0.13490548979525818</v>
      </c>
      <c r="BA87" s="48"/>
      <c r="BB87" s="55">
        <f t="shared" si="109"/>
        <v>-0.95866415733735721</v>
      </c>
      <c r="BC87" s="55">
        <f t="shared" si="110"/>
        <v>2.64</v>
      </c>
      <c r="BD87" s="52"/>
      <c r="BE87" s="52"/>
      <c r="BF87" s="25"/>
      <c r="BG87" s="51"/>
      <c r="BH87" s="51"/>
      <c r="BI87" s="35"/>
      <c r="BK87" s="52"/>
      <c r="BL87" s="52"/>
      <c r="BM87" s="52"/>
      <c r="BN87" s="67"/>
      <c r="BO87" s="67"/>
      <c r="BP87" s="52"/>
      <c r="BQ87" s="48"/>
      <c r="BR87" s="55">
        <f t="shared" si="94"/>
        <v>0.4205593873907475</v>
      </c>
      <c r="BS87" s="55">
        <f t="shared" si="111"/>
        <v>-119.4</v>
      </c>
      <c r="BT87" s="46"/>
      <c r="BU87" s="46"/>
      <c r="BV87" s="25"/>
    </row>
    <row r="88" spans="1:74">
      <c r="A88" s="6">
        <f t="shared" si="84"/>
        <v>-97.772038039999785</v>
      </c>
      <c r="B88" s="6">
        <f t="shared" si="85"/>
        <v>-96.645383119999792</v>
      </c>
      <c r="C88" s="65">
        <f>Original_Data!U91</f>
        <v>0</v>
      </c>
      <c r="F88" s="25"/>
      <c r="G88" s="45">
        <f t="shared" si="86"/>
        <v>-2718.8695220582445</v>
      </c>
      <c r="H88" s="45">
        <f t="shared" si="87"/>
        <v>-2717.178178321743</v>
      </c>
      <c r="I88" s="35">
        <f t="shared" si="79"/>
        <v>2</v>
      </c>
      <c r="J88" s="6">
        <f t="shared" si="103"/>
        <v>2</v>
      </c>
      <c r="K88" s="52">
        <f t="shared" si="104"/>
        <v>1</v>
      </c>
      <c r="L88" s="52">
        <f t="shared" si="115"/>
        <v>0.91056910569105698</v>
      </c>
      <c r="M88" s="45">
        <f t="shared" si="116"/>
        <v>0.86916256139619419</v>
      </c>
      <c r="N88" s="45">
        <f t="shared" si="117"/>
        <v>4.140654429486279E-2</v>
      </c>
      <c r="O88" s="36">
        <f t="shared" si="118"/>
        <v>1.3215521238627828E-2</v>
      </c>
      <c r="P88" s="45">
        <f t="shared" si="119"/>
        <v>0.13083743860380581</v>
      </c>
      <c r="Q88" s="62"/>
      <c r="R88" s="55">
        <f t="shared" si="80"/>
        <v>0.64240955257519805</v>
      </c>
      <c r="S88" s="55">
        <f t="shared" si="97"/>
        <v>9.3000000000000007</v>
      </c>
      <c r="T88" s="37"/>
      <c r="U88" s="80"/>
      <c r="V88" s="37"/>
      <c r="W88" s="28"/>
      <c r="X88" s="45">
        <f t="shared" si="88"/>
        <v>-3784.4160761747967</v>
      </c>
      <c r="Y88" s="45">
        <f t="shared" si="89"/>
        <v>-3779.3420449652922</v>
      </c>
      <c r="Z88" s="35">
        <f t="shared" si="81"/>
        <v>1</v>
      </c>
      <c r="AA88" s="6">
        <f t="shared" si="98"/>
        <v>1.25</v>
      </c>
      <c r="AB88" s="52">
        <f t="shared" si="99"/>
        <v>0.92307692307692313</v>
      </c>
      <c r="AC88" s="52">
        <f t="shared" si="105"/>
        <v>1.02007326007326</v>
      </c>
      <c r="AD88" s="45">
        <f t="shared" si="112"/>
        <v>0.96189297292745579</v>
      </c>
      <c r="AE88" s="45">
        <f t="shared" si="113"/>
        <v>5.8180287145804255E-2</v>
      </c>
      <c r="AF88" s="52">
        <f t="shared" si="101"/>
        <v>1.5884804850321954E-2</v>
      </c>
      <c r="AG88" s="45">
        <f t="shared" si="114"/>
        <v>-3.8816049850532663E-2</v>
      </c>
      <c r="AH88" s="48"/>
      <c r="AI88" s="55">
        <f t="shared" si="106"/>
        <v>-0.98155818275657036</v>
      </c>
      <c r="AJ88" s="55">
        <f t="shared" si="100"/>
        <v>0.15</v>
      </c>
      <c r="AK88" s="55">
        <f t="shared" si="90"/>
        <v>-0.2</v>
      </c>
      <c r="AL88" s="55">
        <f t="shared" si="83"/>
        <v>-0.34723372741348557</v>
      </c>
      <c r="AM88" s="55">
        <f t="shared" si="107"/>
        <v>-7.87</v>
      </c>
      <c r="AN88" s="52"/>
      <c r="AO88" s="52"/>
      <c r="AP88" s="25"/>
      <c r="AQ88" s="51">
        <f t="shared" si="91"/>
        <v>-2049.0974025243559</v>
      </c>
      <c r="AR88" s="51">
        <f t="shared" si="92"/>
        <v>-2033.8753088958426</v>
      </c>
      <c r="AS88" s="35">
        <f t="shared" si="82"/>
        <v>6</v>
      </c>
      <c r="AT88" s="6">
        <f t="shared" si="96"/>
        <v>6</v>
      </c>
      <c r="AU88" s="52">
        <f t="shared" si="95"/>
        <v>1</v>
      </c>
      <c r="AV88" s="52">
        <f t="shared" si="102"/>
        <v>0.88072357263990952</v>
      </c>
      <c r="AW88" s="52">
        <f t="shared" si="120"/>
        <v>1.1526472306267459</v>
      </c>
      <c r="AX88" s="52">
        <f t="shared" si="121"/>
        <v>-0.27192365798683638</v>
      </c>
      <c r="AY88" s="67">
        <f t="shared" si="108"/>
        <v>-8.6058282507230757E-2</v>
      </c>
      <c r="AZ88" s="52">
        <f t="shared" si="122"/>
        <v>-0.1526472306267459</v>
      </c>
      <c r="BA88" s="48"/>
      <c r="BB88" s="55">
        <f t="shared" si="109"/>
        <v>-0.91727816167077625</v>
      </c>
      <c r="BC88" s="55">
        <f t="shared" si="110"/>
        <v>2.64</v>
      </c>
      <c r="BD88" s="52"/>
      <c r="BE88" s="52"/>
      <c r="BF88" s="25"/>
      <c r="BG88" s="51"/>
      <c r="BH88" s="51"/>
      <c r="BI88" s="35"/>
      <c r="BK88" s="52"/>
      <c r="BL88" s="52"/>
      <c r="BM88" s="52"/>
      <c r="BN88" s="67"/>
      <c r="BO88" s="67"/>
      <c r="BP88" s="52"/>
      <c r="BQ88" s="48"/>
      <c r="BR88" s="55">
        <f t="shared" si="94"/>
        <v>0.4205593873907475</v>
      </c>
      <c r="BS88" s="55">
        <f t="shared" si="111"/>
        <v>-119.4</v>
      </c>
      <c r="BT88" s="46"/>
      <c r="BU88" s="46"/>
      <c r="BV88" s="25"/>
    </row>
    <row r="89" spans="1:74">
      <c r="A89" s="6">
        <f t="shared" si="84"/>
        <v>-98.898692959999778</v>
      </c>
      <c r="B89" s="6">
        <f t="shared" si="85"/>
        <v>-97.772038039999785</v>
      </c>
      <c r="C89" s="65">
        <f>Original_Data!U92</f>
        <v>1</v>
      </c>
      <c r="F89" s="25"/>
      <c r="G89" s="45">
        <f t="shared" si="86"/>
        <v>-2715.4868345852415</v>
      </c>
      <c r="H89" s="45">
        <f t="shared" si="87"/>
        <v>-2713.79549084874</v>
      </c>
      <c r="I89" s="35">
        <f t="shared" si="79"/>
        <v>1</v>
      </c>
      <c r="J89" s="6">
        <f t="shared" si="103"/>
        <v>2.1</v>
      </c>
      <c r="K89" s="52">
        <f t="shared" si="104"/>
        <v>0.73170731707317083</v>
      </c>
      <c r="L89" s="52">
        <f t="shared" si="115"/>
        <v>0.82723577235772361</v>
      </c>
      <c r="M89" s="45">
        <f t="shared" si="116"/>
        <v>0.87591931815295099</v>
      </c>
      <c r="N89" s="45">
        <f t="shared" si="117"/>
        <v>-4.8683545795227379E-2</v>
      </c>
      <c r="O89" s="36">
        <f t="shared" si="118"/>
        <v>-5.2017573639059123E-2</v>
      </c>
      <c r="P89" s="45">
        <f t="shared" si="119"/>
        <v>-0.14421200107978016</v>
      </c>
      <c r="Q89" s="60"/>
      <c r="R89" s="55">
        <f t="shared" si="80"/>
        <v>0.9847219522790025</v>
      </c>
      <c r="S89" s="55">
        <f t="shared" si="97"/>
        <v>9.3000000000000007</v>
      </c>
      <c r="T89" s="45"/>
      <c r="U89" s="52"/>
      <c r="V89" s="45"/>
      <c r="W89" s="28"/>
      <c r="X89" s="45">
        <f t="shared" si="88"/>
        <v>-3774.2680137557882</v>
      </c>
      <c r="Y89" s="45">
        <f t="shared" si="89"/>
        <v>-3769.1939825462837</v>
      </c>
      <c r="Z89" s="35">
        <f t="shared" si="81"/>
        <v>2</v>
      </c>
      <c r="AA89" s="6">
        <f t="shared" si="98"/>
        <v>1.125</v>
      </c>
      <c r="AB89" s="52">
        <f t="shared" si="99"/>
        <v>1.28</v>
      </c>
      <c r="AC89" s="52">
        <f t="shared" si="105"/>
        <v>1.0420512820512819</v>
      </c>
      <c r="AD89" s="45">
        <f t="shared" si="112"/>
        <v>0.97713106816555095</v>
      </c>
      <c r="AE89" s="45">
        <f t="shared" si="113"/>
        <v>6.4920213885730993E-2</v>
      </c>
      <c r="AF89" s="52">
        <f t="shared" si="101"/>
        <v>5.9136878447223117E-2</v>
      </c>
      <c r="AG89" s="45">
        <f t="shared" si="114"/>
        <v>0.30286893183444907</v>
      </c>
      <c r="AH89" s="48"/>
      <c r="AI89" s="55">
        <f t="shared" si="106"/>
        <v>-0.87479480500633333</v>
      </c>
      <c r="AJ89" s="55">
        <f t="shared" si="100"/>
        <v>0.15</v>
      </c>
      <c r="AK89" s="55">
        <f t="shared" si="90"/>
        <v>-0.2</v>
      </c>
      <c r="AL89" s="55">
        <f t="shared" si="83"/>
        <v>-0.33121922075095001</v>
      </c>
      <c r="AM89" s="55">
        <f t="shared" si="107"/>
        <v>-7.87</v>
      </c>
      <c r="AN89" s="52"/>
      <c r="AO89" s="52"/>
      <c r="AP89" s="25"/>
      <c r="AQ89" s="51">
        <f t="shared" si="91"/>
        <v>-2018.6532152673306</v>
      </c>
      <c r="AR89" s="51">
        <f t="shared" si="92"/>
        <v>-2003.4311216388173</v>
      </c>
      <c r="AS89" s="35">
        <f t="shared" si="82"/>
        <v>4</v>
      </c>
      <c r="AT89" s="6">
        <f t="shared" si="96"/>
        <v>6.2857142857142856</v>
      </c>
      <c r="AU89" s="52">
        <f t="shared" si="95"/>
        <v>0.72413793103448287</v>
      </c>
      <c r="AV89" s="52">
        <f t="shared" si="102"/>
        <v>0.99137931034482774</v>
      </c>
      <c r="AW89" s="52">
        <f t="shared" si="120"/>
        <v>1.0731273945851707</v>
      </c>
      <c r="AX89" s="52">
        <f t="shared" si="121"/>
        <v>-8.1748084240342966E-2</v>
      </c>
      <c r="AY89" s="67">
        <f t="shared" si="108"/>
        <v>-0.13965315563457148</v>
      </c>
      <c r="AZ89" s="52">
        <f t="shared" si="122"/>
        <v>-0.34898946355068783</v>
      </c>
      <c r="BA89" s="48"/>
      <c r="BB89" s="55">
        <f t="shared" si="109"/>
        <v>-0.44668751974722115</v>
      </c>
      <c r="BC89" s="55">
        <f t="shared" si="110"/>
        <v>2.64</v>
      </c>
      <c r="BD89" s="52"/>
      <c r="BE89" s="52"/>
      <c r="BF89" s="25"/>
      <c r="BG89" s="51"/>
      <c r="BH89" s="51"/>
      <c r="BI89" s="35"/>
      <c r="BK89" s="52"/>
      <c r="BL89" s="52"/>
      <c r="BM89" s="52"/>
      <c r="BN89" s="67"/>
      <c r="BO89" s="67"/>
      <c r="BP89" s="52"/>
      <c r="BQ89" s="48"/>
      <c r="BR89" s="55">
        <f t="shared" si="94"/>
        <v>0.4205593873907475</v>
      </c>
      <c r="BS89" s="55">
        <f t="shared" si="111"/>
        <v>-119.4</v>
      </c>
      <c r="BT89" s="46"/>
      <c r="BU89" s="46"/>
      <c r="BV89" s="25"/>
    </row>
    <row r="90" spans="1:74">
      <c r="A90" s="6">
        <f t="shared" si="84"/>
        <v>-100.02534787999977</v>
      </c>
      <c r="B90" s="6">
        <f t="shared" si="85"/>
        <v>-98.898692959999778</v>
      </c>
      <c r="C90" s="65">
        <f>Original_Data!U93</f>
        <v>2</v>
      </c>
      <c r="F90" s="25"/>
      <c r="G90" s="45">
        <f t="shared" si="86"/>
        <v>-2712.1041471122385</v>
      </c>
      <c r="H90" s="45">
        <f t="shared" si="87"/>
        <v>-2710.412803375737</v>
      </c>
      <c r="I90" s="35">
        <f t="shared" si="79"/>
        <v>1</v>
      </c>
      <c r="J90" s="6">
        <f t="shared" si="103"/>
        <v>2</v>
      </c>
      <c r="K90" s="52">
        <f t="shared" si="104"/>
        <v>0.75</v>
      </c>
      <c r="L90" s="52">
        <f t="shared" si="115"/>
        <v>0.74390243902439035</v>
      </c>
      <c r="M90" s="45">
        <f t="shared" si="116"/>
        <v>0.89267815844120313</v>
      </c>
      <c r="N90" s="45">
        <f t="shared" si="117"/>
        <v>-0.14877571941681278</v>
      </c>
      <c r="O90" s="36">
        <f t="shared" si="118"/>
        <v>-0.10275250339812747</v>
      </c>
      <c r="P90" s="45">
        <f t="shared" si="119"/>
        <v>-0.14267815844120313</v>
      </c>
      <c r="Q90" s="60"/>
      <c r="R90" s="55">
        <f t="shared" si="80"/>
        <v>0.86627200654596692</v>
      </c>
      <c r="S90" s="55">
        <f t="shared" si="97"/>
        <v>9.3000000000000007</v>
      </c>
      <c r="T90" s="45"/>
      <c r="U90" s="52"/>
      <c r="V90" s="45"/>
      <c r="W90" s="28"/>
      <c r="X90" s="45">
        <f t="shared" si="88"/>
        <v>-3764.1199513367796</v>
      </c>
      <c r="Y90" s="45">
        <f t="shared" si="89"/>
        <v>-3759.0459201272752</v>
      </c>
      <c r="Z90" s="35">
        <f t="shared" si="81"/>
        <v>1</v>
      </c>
      <c r="AA90" s="6">
        <f t="shared" si="98"/>
        <v>1.25</v>
      </c>
      <c r="AB90" s="52">
        <f t="shared" si="99"/>
        <v>0.92307692307692313</v>
      </c>
      <c r="AC90" s="52">
        <f t="shared" si="105"/>
        <v>1.0420512820512819</v>
      </c>
      <c r="AD90" s="45">
        <f t="shared" si="112"/>
        <v>0.98774114774114785</v>
      </c>
      <c r="AE90" s="45">
        <f t="shared" si="113"/>
        <v>5.4310134310134095E-2</v>
      </c>
      <c r="AF90" s="52">
        <f t="shared" si="101"/>
        <v>1.5746705401877652E-2</v>
      </c>
      <c r="AG90" s="45">
        <f t="shared" si="114"/>
        <v>-6.4664224664224723E-2</v>
      </c>
      <c r="AH90" s="48"/>
      <c r="AI90" s="55">
        <f t="shared" si="106"/>
        <v>-0.35870521573234976</v>
      </c>
      <c r="AJ90" s="55">
        <f t="shared" si="100"/>
        <v>0.15</v>
      </c>
      <c r="AK90" s="55">
        <f t="shared" si="90"/>
        <v>-0.2</v>
      </c>
      <c r="AL90" s="55">
        <f t="shared" si="83"/>
        <v>-0.25380578235985246</v>
      </c>
      <c r="AM90" s="55">
        <f t="shared" si="107"/>
        <v>-7.87</v>
      </c>
      <c r="AN90" s="52"/>
      <c r="AO90" s="52"/>
      <c r="AP90" s="25"/>
      <c r="AQ90" s="51">
        <f t="shared" si="91"/>
        <v>-1988.2090280103052</v>
      </c>
      <c r="AR90" s="51">
        <f t="shared" si="92"/>
        <v>-1972.986934381792</v>
      </c>
      <c r="AS90" s="35">
        <f t="shared" si="82"/>
        <v>8</v>
      </c>
      <c r="AT90" s="6">
        <f t="shared" si="96"/>
        <v>6</v>
      </c>
      <c r="AU90" s="52">
        <f t="shared" si="95"/>
        <v>1.25</v>
      </c>
      <c r="AV90" s="52">
        <f t="shared" si="102"/>
        <v>1.0858237547892722</v>
      </c>
      <c r="AW90" s="52">
        <f t="shared" si="120"/>
        <v>1.1511114794658073</v>
      </c>
      <c r="AX90" s="52">
        <f t="shared" si="121"/>
        <v>-6.5287724676535097E-2</v>
      </c>
      <c r="AY90" s="67">
        <f t="shared" si="108"/>
        <v>4.7949816226285656E-2</v>
      </c>
      <c r="AZ90" s="52">
        <f t="shared" si="122"/>
        <v>9.8888520534192725E-2</v>
      </c>
      <c r="BA90" s="48"/>
      <c r="BB90" s="55">
        <f t="shared" si="109"/>
        <v>0.23291317704486078</v>
      </c>
      <c r="BC90" s="55">
        <f t="shared" si="110"/>
        <v>2.64</v>
      </c>
      <c r="BD90" s="52"/>
      <c r="BE90" s="52"/>
      <c r="BF90" s="25"/>
      <c r="BG90" s="51"/>
      <c r="BH90" s="51"/>
      <c r="BI90" s="35"/>
      <c r="BK90" s="46"/>
      <c r="BL90" s="52"/>
      <c r="BM90" s="52"/>
      <c r="BN90" s="52"/>
      <c r="BO90" s="52"/>
      <c r="BP90" s="52"/>
      <c r="BQ90" s="48"/>
      <c r="BR90" s="46"/>
      <c r="BS90" s="52"/>
      <c r="BT90" s="46"/>
      <c r="BU90" s="46"/>
      <c r="BV90" s="25"/>
    </row>
    <row r="91" spans="1:74">
      <c r="A91" s="6">
        <f t="shared" si="84"/>
        <v>-101.15200279999976</v>
      </c>
      <c r="B91" s="6">
        <f t="shared" si="85"/>
        <v>-100.02534787999977</v>
      </c>
      <c r="C91" s="65">
        <f>Original_Data!U94</f>
        <v>1</v>
      </c>
      <c r="F91" s="25"/>
      <c r="G91" s="45">
        <f t="shared" si="86"/>
        <v>-2708.7214596392355</v>
      </c>
      <c r="H91" s="45">
        <f t="shared" si="87"/>
        <v>-2707.030115902734</v>
      </c>
      <c r="I91" s="35">
        <f t="shared" si="79"/>
        <v>1</v>
      </c>
      <c r="J91" s="6">
        <f t="shared" si="103"/>
        <v>2</v>
      </c>
      <c r="K91" s="52">
        <f t="shared" si="104"/>
        <v>0.75</v>
      </c>
      <c r="L91" s="52">
        <f t="shared" si="115"/>
        <v>0.76315789473684215</v>
      </c>
      <c r="M91" s="45">
        <f t="shared" si="116"/>
        <v>0.8739561397191844</v>
      </c>
      <c r="N91" s="45">
        <f t="shared" si="117"/>
        <v>-0.11079824498234225</v>
      </c>
      <c r="O91" s="36">
        <f t="shared" si="118"/>
        <v>-0.13412984027019115</v>
      </c>
      <c r="P91" s="45">
        <f t="shared" si="119"/>
        <v>-0.1239561397191844</v>
      </c>
      <c r="Q91" s="62"/>
      <c r="R91" s="55">
        <f t="shared" si="80"/>
        <v>0.34248376140912418</v>
      </c>
      <c r="S91" s="55">
        <f t="shared" si="97"/>
        <v>9.3000000000000007</v>
      </c>
      <c r="T91" s="37"/>
      <c r="U91" s="80"/>
      <c r="V91" s="37"/>
      <c r="W91" s="28"/>
      <c r="X91" s="45">
        <f t="shared" si="88"/>
        <v>-3753.9718889177711</v>
      </c>
      <c r="Y91" s="45">
        <f t="shared" si="89"/>
        <v>-3748.8978577082667</v>
      </c>
      <c r="Z91" s="35">
        <f t="shared" si="81"/>
        <v>1</v>
      </c>
      <c r="AA91" s="6">
        <f t="shared" si="98"/>
        <v>1.25</v>
      </c>
      <c r="AB91" s="52">
        <f t="shared" si="99"/>
        <v>0.92307692307692313</v>
      </c>
      <c r="AC91" s="52">
        <f t="shared" si="105"/>
        <v>0.92307692307692302</v>
      </c>
      <c r="AD91" s="45">
        <f t="shared" si="112"/>
        <v>0.99506715506715515</v>
      </c>
      <c r="AE91" s="45">
        <f t="shared" si="113"/>
        <v>-7.1990231990232134E-2</v>
      </c>
      <c r="AF91" s="52">
        <f t="shared" si="101"/>
        <v>7.3260073260071152E-3</v>
      </c>
      <c r="AG91" s="45">
        <f t="shared" si="114"/>
        <v>-7.1990231990232023E-2</v>
      </c>
      <c r="AH91" s="48"/>
      <c r="AI91" s="55">
        <f t="shared" si="106"/>
        <v>0.32522653054725864</v>
      </c>
      <c r="AJ91" s="55">
        <f t="shared" si="100"/>
        <v>0.15</v>
      </c>
      <c r="AK91" s="55">
        <f t="shared" si="90"/>
        <v>-0.2</v>
      </c>
      <c r="AL91" s="55">
        <f t="shared" si="83"/>
        <v>-0.15121602041791121</v>
      </c>
      <c r="AM91" s="55">
        <f t="shared" si="107"/>
        <v>-7.87</v>
      </c>
      <c r="AN91" s="52"/>
      <c r="AO91" s="52"/>
      <c r="AP91" s="25"/>
      <c r="AQ91" s="51">
        <f t="shared" si="91"/>
        <v>-1957.7648407532799</v>
      </c>
      <c r="AR91" s="51">
        <f t="shared" si="92"/>
        <v>-1942.5427471247667</v>
      </c>
      <c r="AS91" s="35">
        <f t="shared" si="82"/>
        <v>9</v>
      </c>
      <c r="AT91" s="6">
        <f t="shared" si="96"/>
        <v>6.5714285714285712</v>
      </c>
      <c r="AU91" s="52">
        <f t="shared" si="95"/>
        <v>1.2833333333333334</v>
      </c>
      <c r="AV91" s="52">
        <f t="shared" si="102"/>
        <v>1.3981167608286251</v>
      </c>
      <c r="AW91" s="52">
        <f t="shared" si="120"/>
        <v>1.1072315032328901</v>
      </c>
      <c r="AX91" s="52">
        <f t="shared" si="121"/>
        <v>0.29088525759573503</v>
      </c>
      <c r="AY91" s="67">
        <f t="shared" si="108"/>
        <v>0.12458653950197562</v>
      </c>
      <c r="AZ91" s="52">
        <f t="shared" si="122"/>
        <v>0.17610183010044334</v>
      </c>
      <c r="BA91" s="48"/>
      <c r="BB91" s="55">
        <f t="shared" si="109"/>
        <v>0.80353120975603021</v>
      </c>
      <c r="BC91" s="55">
        <f t="shared" si="110"/>
        <v>2.64</v>
      </c>
      <c r="BD91" s="52"/>
      <c r="BE91" s="52"/>
      <c r="BF91" s="25"/>
      <c r="BG91" s="51"/>
      <c r="BH91" s="51"/>
      <c r="BI91" s="35"/>
      <c r="BK91" s="46"/>
      <c r="BL91" s="52"/>
      <c r="BM91" s="52"/>
      <c r="BN91" s="52"/>
      <c r="BO91" s="52"/>
      <c r="BP91" s="52"/>
      <c r="BQ91" s="48"/>
      <c r="BR91" s="46"/>
      <c r="BS91" s="52"/>
      <c r="BT91" s="46"/>
      <c r="BU91" s="46"/>
      <c r="BV91" s="25"/>
    </row>
    <row r="92" spans="1:74">
      <c r="A92" s="6">
        <f t="shared" si="84"/>
        <v>-102.27865771999976</v>
      </c>
      <c r="B92" s="6">
        <f t="shared" si="85"/>
        <v>-101.15200279999976</v>
      </c>
      <c r="C92" s="65">
        <f>Original_Data!U95</f>
        <v>0</v>
      </c>
      <c r="F92" s="25"/>
      <c r="G92" s="45">
        <f t="shared" si="86"/>
        <v>-2705.3387721662325</v>
      </c>
      <c r="H92" s="45">
        <f t="shared" si="87"/>
        <v>-2703.647428429731</v>
      </c>
      <c r="I92" s="35">
        <f t="shared" si="79"/>
        <v>1</v>
      </c>
      <c r="J92" s="6">
        <f t="shared" si="103"/>
        <v>1.8</v>
      </c>
      <c r="K92" s="52">
        <f t="shared" si="104"/>
        <v>0.78947368421052633</v>
      </c>
      <c r="L92" s="52">
        <f t="shared" si="115"/>
        <v>0.78342816500711232</v>
      </c>
      <c r="M92" s="45">
        <f t="shared" si="116"/>
        <v>0.92624372141853073</v>
      </c>
      <c r="N92" s="45">
        <f t="shared" si="117"/>
        <v>-0.14281555641141841</v>
      </c>
      <c r="O92" s="36">
        <f t="shared" si="118"/>
        <v>-7.9466493062355023E-2</v>
      </c>
      <c r="P92" s="45">
        <f t="shared" si="119"/>
        <v>-0.1367700372080044</v>
      </c>
      <c r="Q92" s="60"/>
      <c r="R92" s="55">
        <f t="shared" si="80"/>
        <v>-0.34155644197417617</v>
      </c>
      <c r="S92" s="55">
        <f t="shared" si="97"/>
        <v>9.3000000000000007</v>
      </c>
      <c r="T92" s="45"/>
      <c r="U92" s="52"/>
      <c r="V92" s="45"/>
      <c r="W92" s="28"/>
      <c r="X92" s="45">
        <f t="shared" si="88"/>
        <v>-3743.8238264987626</v>
      </c>
      <c r="Y92" s="45">
        <f t="shared" si="89"/>
        <v>-3738.7497952892581</v>
      </c>
      <c r="Z92" s="35">
        <f t="shared" si="81"/>
        <v>1</v>
      </c>
      <c r="AA92" s="6">
        <f t="shared" si="98"/>
        <v>1.25</v>
      </c>
      <c r="AB92" s="52">
        <f t="shared" si="99"/>
        <v>0.92307692307692313</v>
      </c>
      <c r="AC92" s="52">
        <f t="shared" si="105"/>
        <v>1.0420512820512819</v>
      </c>
      <c r="AD92" s="45">
        <f t="shared" si="112"/>
        <v>1.0023931623931626</v>
      </c>
      <c r="AE92" s="45">
        <f t="shared" si="113"/>
        <v>3.9658119658119384E-2</v>
      </c>
      <c r="AF92" s="52">
        <f t="shared" si="101"/>
        <v>2.4420024420022113E-3</v>
      </c>
      <c r="AG92" s="45">
        <f t="shared" si="114"/>
        <v>-7.9316239316239434E-2</v>
      </c>
      <c r="AH92" s="48"/>
      <c r="AI92" s="55">
        <f t="shared" si="106"/>
        <v>0.85698116869351637</v>
      </c>
      <c r="AJ92" s="55">
        <f t="shared" si="100"/>
        <v>0.15</v>
      </c>
      <c r="AK92" s="55">
        <f t="shared" si="90"/>
        <v>-0.2</v>
      </c>
      <c r="AL92" s="55">
        <f t="shared" si="83"/>
        <v>-7.1452824695972555E-2</v>
      </c>
      <c r="AM92" s="55">
        <f t="shared" si="107"/>
        <v>-7.87</v>
      </c>
      <c r="AN92" s="52"/>
      <c r="AO92" s="52"/>
      <c r="AP92" s="25"/>
      <c r="AQ92" s="51">
        <f t="shared" si="91"/>
        <v>-1927.3206534962546</v>
      </c>
      <c r="AR92" s="51">
        <f t="shared" si="92"/>
        <v>-1912.0985598677414</v>
      </c>
      <c r="AS92" s="35">
        <f t="shared" si="82"/>
        <v>12</v>
      </c>
      <c r="AT92" s="6">
        <f t="shared" si="96"/>
        <v>6.4285714285714288</v>
      </c>
      <c r="AU92" s="52">
        <f t="shared" si="95"/>
        <v>1.6610169491525424</v>
      </c>
      <c r="AV92" s="52">
        <f t="shared" si="102"/>
        <v>1.2519814951281421</v>
      </c>
      <c r="AW92" s="52">
        <f t="shared" si="120"/>
        <v>1.1038194095414151</v>
      </c>
      <c r="AX92" s="52">
        <f t="shared" si="121"/>
        <v>0.14816208558672694</v>
      </c>
      <c r="AY92" s="67">
        <f t="shared" si="108"/>
        <v>0.17976281028273036</v>
      </c>
      <c r="AZ92" s="52">
        <f t="shared" si="122"/>
        <v>0.55719753961112728</v>
      </c>
      <c r="BA92" s="48"/>
      <c r="BB92" s="55">
        <f t="shared" si="109"/>
        <v>0.99816805916768658</v>
      </c>
      <c r="BC92" s="55">
        <f t="shared" si="110"/>
        <v>2.64</v>
      </c>
      <c r="BD92" s="52"/>
      <c r="BE92" s="52"/>
      <c r="BF92" s="25"/>
      <c r="BG92" s="51"/>
      <c r="BH92" s="51"/>
      <c r="BI92" s="35"/>
      <c r="BK92" s="46"/>
      <c r="BL92" s="52"/>
      <c r="BM92" s="52"/>
      <c r="BN92" s="52"/>
      <c r="BO92" s="52"/>
      <c r="BP92" s="52"/>
      <c r="BQ92" s="48"/>
      <c r="BR92" s="46"/>
      <c r="BS92" s="52"/>
      <c r="BT92" s="46"/>
      <c r="BU92" s="46"/>
      <c r="BV92" s="25"/>
    </row>
    <row r="93" spans="1:74">
      <c r="A93" s="6">
        <f t="shared" si="84"/>
        <v>-103.40531263999975</v>
      </c>
      <c r="B93" s="6">
        <f t="shared" si="85"/>
        <v>-102.27865771999976</v>
      </c>
      <c r="C93" s="65">
        <f>Original_Data!U96</f>
        <v>0</v>
      </c>
      <c r="F93" s="25"/>
      <c r="G93" s="45">
        <f t="shared" si="86"/>
        <v>-2701.9560846932295</v>
      </c>
      <c r="H93" s="45">
        <f t="shared" si="87"/>
        <v>-2700.264740956728</v>
      </c>
      <c r="I93" s="35">
        <f t="shared" si="79"/>
        <v>1</v>
      </c>
      <c r="J93" s="6">
        <f t="shared" si="103"/>
        <v>1.7</v>
      </c>
      <c r="K93" s="52">
        <f t="shared" si="104"/>
        <v>0.81081081081081074</v>
      </c>
      <c r="L93" s="52">
        <f t="shared" si="115"/>
        <v>0.92558502775221052</v>
      </c>
      <c r="M93" s="45">
        <f t="shared" si="116"/>
        <v>0.91037070554551491</v>
      </c>
      <c r="N93" s="45">
        <f t="shared" si="117"/>
        <v>1.5214322206695607E-2</v>
      </c>
      <c r="O93" s="36">
        <f t="shared" si="118"/>
        <v>-3.5522974566242684E-2</v>
      </c>
      <c r="P93" s="45">
        <f t="shared" si="119"/>
        <v>-9.9559894734704169E-2</v>
      </c>
      <c r="Q93" s="60"/>
      <c r="R93" s="55">
        <f t="shared" si="80"/>
        <v>-0.86577859018063863</v>
      </c>
      <c r="S93" s="55">
        <f t="shared" si="97"/>
        <v>9.3000000000000007</v>
      </c>
      <c r="T93" s="45"/>
      <c r="U93" s="52"/>
      <c r="V93" s="45"/>
      <c r="W93" s="28"/>
      <c r="X93" s="45">
        <f t="shared" si="88"/>
        <v>-3733.6757640797541</v>
      </c>
      <c r="Y93" s="45">
        <f t="shared" si="89"/>
        <v>-3728.6017328702496</v>
      </c>
      <c r="Z93" s="35">
        <f t="shared" si="81"/>
        <v>2</v>
      </c>
      <c r="AA93" s="6">
        <f t="shared" si="98"/>
        <v>1.125</v>
      </c>
      <c r="AB93" s="52">
        <f t="shared" si="99"/>
        <v>1.28</v>
      </c>
      <c r="AC93" s="52">
        <f t="shared" si="105"/>
        <v>1.0420512820512819</v>
      </c>
      <c r="AD93" s="45">
        <f t="shared" si="112"/>
        <v>1.0023931623931626</v>
      </c>
      <c r="AE93" s="45">
        <f t="shared" si="113"/>
        <v>3.9658119658119384E-2</v>
      </c>
      <c r="AF93" s="52">
        <f t="shared" si="101"/>
        <v>3.9658119658119384E-2</v>
      </c>
      <c r="AG93" s="45">
        <f t="shared" si="114"/>
        <v>0.27760683760683746</v>
      </c>
      <c r="AH93" s="48"/>
      <c r="AI93" s="55">
        <f t="shared" si="106"/>
        <v>0.98774479372325563</v>
      </c>
      <c r="AJ93" s="55">
        <f t="shared" si="100"/>
        <v>0.15</v>
      </c>
      <c r="AK93" s="55">
        <f t="shared" si="90"/>
        <v>-0.2</v>
      </c>
      <c r="AL93" s="55">
        <f t="shared" si="83"/>
        <v>-5.1838280941511661E-2</v>
      </c>
      <c r="AM93" s="55">
        <f t="shared" si="107"/>
        <v>-7.87</v>
      </c>
      <c r="AN93" s="52"/>
      <c r="AO93" s="52"/>
      <c r="AP93" s="25"/>
      <c r="AQ93" s="51">
        <f t="shared" si="91"/>
        <v>-1896.8764662392293</v>
      </c>
      <c r="AR93" s="51">
        <f t="shared" si="92"/>
        <v>-1881.6543726107161</v>
      </c>
      <c r="AS93" s="35">
        <f t="shared" si="82"/>
        <v>6</v>
      </c>
      <c r="AT93" s="6">
        <f t="shared" si="96"/>
        <v>7.8571428571428568</v>
      </c>
      <c r="AU93" s="52">
        <f t="shared" si="95"/>
        <v>0.81159420289855067</v>
      </c>
      <c r="AV93" s="52">
        <f t="shared" si="102"/>
        <v>1.2190755122221593</v>
      </c>
      <c r="AW93" s="52">
        <f t="shared" si="120"/>
        <v>1.1188344245564301</v>
      </c>
      <c r="AX93" s="52">
        <f t="shared" si="121"/>
        <v>0.10024108766572914</v>
      </c>
      <c r="AY93" s="67">
        <f t="shared" si="108"/>
        <v>3.312464103709304E-2</v>
      </c>
      <c r="AZ93" s="52">
        <f t="shared" si="122"/>
        <v>-0.30724022165787945</v>
      </c>
      <c r="BA93" s="48"/>
      <c r="BB93" s="55">
        <f t="shared" si="109"/>
        <v>0.72575098029248974</v>
      </c>
      <c r="BC93" s="55">
        <f t="shared" si="110"/>
        <v>2.64</v>
      </c>
      <c r="BD93" s="52"/>
      <c r="BE93" s="52"/>
      <c r="BF93" s="25"/>
      <c r="BG93" s="51"/>
      <c r="BH93" s="51"/>
      <c r="BI93" s="35"/>
      <c r="BK93" s="46"/>
      <c r="BL93" s="52"/>
      <c r="BM93" s="52"/>
      <c r="BN93" s="52"/>
      <c r="BO93" s="52"/>
      <c r="BP93" s="52"/>
      <c r="BQ93" s="48"/>
      <c r="BR93" s="46"/>
      <c r="BS93" s="52"/>
      <c r="BT93" s="46"/>
      <c r="BU93" s="46"/>
      <c r="BV93" s="25"/>
    </row>
    <row r="94" spans="1:74">
      <c r="A94" s="6">
        <f t="shared" si="84"/>
        <v>-104.53196755999974</v>
      </c>
      <c r="B94" s="6">
        <f t="shared" si="85"/>
        <v>-103.40531263999975</v>
      </c>
      <c r="C94" s="65">
        <f>Original_Data!U97</f>
        <v>1</v>
      </c>
      <c r="F94" s="25"/>
      <c r="G94" s="45">
        <f t="shared" si="86"/>
        <v>-2698.5733972202265</v>
      </c>
      <c r="H94" s="45">
        <f t="shared" si="87"/>
        <v>-2696.882053483725</v>
      </c>
      <c r="I94" s="35">
        <f t="shared" si="79"/>
        <v>2</v>
      </c>
      <c r="J94" s="6">
        <f t="shared" si="103"/>
        <v>1.4</v>
      </c>
      <c r="K94" s="52">
        <f t="shared" si="104"/>
        <v>1.1764705882352942</v>
      </c>
      <c r="L94" s="52">
        <f t="shared" si="115"/>
        <v>0.94814141872965407</v>
      </c>
      <c r="M94" s="45">
        <f t="shared" si="116"/>
        <v>0.92710910822365933</v>
      </c>
      <c r="N94" s="45">
        <f t="shared" si="117"/>
        <v>2.1032310505994745E-2</v>
      </c>
      <c r="O94" s="36">
        <f t="shared" si="118"/>
        <v>7.5285983344328677E-2</v>
      </c>
      <c r="P94" s="45">
        <f t="shared" si="119"/>
        <v>0.24936148001163483</v>
      </c>
      <c r="Q94" s="61"/>
      <c r="R94" s="55">
        <f t="shared" si="80"/>
        <v>-0.98489331398434332</v>
      </c>
      <c r="S94" s="55">
        <f t="shared" si="97"/>
        <v>9.3000000000000007</v>
      </c>
      <c r="T94" s="38"/>
      <c r="U94" s="36"/>
      <c r="V94" s="38"/>
      <c r="W94" s="28"/>
      <c r="X94" s="45">
        <f t="shared" si="88"/>
        <v>-3723.5277016607456</v>
      </c>
      <c r="Y94" s="45">
        <f t="shared" si="89"/>
        <v>-3718.4536704512411</v>
      </c>
      <c r="Z94" s="35">
        <f t="shared" si="81"/>
        <v>1</v>
      </c>
      <c r="AA94" s="6">
        <f t="shared" si="98"/>
        <v>1.25</v>
      </c>
      <c r="AB94" s="52">
        <f t="shared" si="99"/>
        <v>0.92307692307692313</v>
      </c>
      <c r="AC94" s="52">
        <f t="shared" si="105"/>
        <v>1.0420512820512819</v>
      </c>
      <c r="AD94" s="45">
        <f t="shared" si="112"/>
        <v>1.0023931623931626</v>
      </c>
      <c r="AE94" s="45">
        <f t="shared" si="113"/>
        <v>3.9658119658119384E-2</v>
      </c>
      <c r="AF94" s="52">
        <f t="shared" si="101"/>
        <v>-2.279202279202297E-2</v>
      </c>
      <c r="AG94" s="45">
        <f t="shared" si="114"/>
        <v>-7.9316239316239434E-2</v>
      </c>
      <c r="AH94" s="48"/>
      <c r="AI94" s="55">
        <f t="shared" si="106"/>
        <v>0.65633165220930512</v>
      </c>
      <c r="AJ94" s="55">
        <f t="shared" si="100"/>
        <v>0.15</v>
      </c>
      <c r="AK94" s="55">
        <f t="shared" si="90"/>
        <v>-0.2</v>
      </c>
      <c r="AL94" s="55">
        <f t="shared" si="83"/>
        <v>-0.10155025216860425</v>
      </c>
      <c r="AM94" s="55">
        <f t="shared" si="107"/>
        <v>-7.87</v>
      </c>
      <c r="AN94" s="52"/>
      <c r="AO94" s="52"/>
      <c r="AP94" s="25"/>
      <c r="AQ94" s="51">
        <f t="shared" si="91"/>
        <v>-1866.432278982204</v>
      </c>
      <c r="AR94" s="51">
        <f t="shared" si="92"/>
        <v>-1851.2101853536908</v>
      </c>
      <c r="AS94" s="35">
        <f t="shared" si="82"/>
        <v>9</v>
      </c>
      <c r="AT94" s="6">
        <f t="shared" si="96"/>
        <v>7.2857142857142856</v>
      </c>
      <c r="AU94" s="52">
        <f t="shared" si="95"/>
        <v>1.1846153846153848</v>
      </c>
      <c r="AV94" s="52">
        <f t="shared" si="102"/>
        <v>1.0428541762301353</v>
      </c>
      <c r="AW94" s="52">
        <f t="shared" si="120"/>
        <v>1.1918834263713123</v>
      </c>
      <c r="AX94" s="52">
        <f t="shared" si="121"/>
        <v>-0.14902925014117696</v>
      </c>
      <c r="AY94" s="67">
        <f t="shared" si="108"/>
        <v>-5.6598795972568818E-2</v>
      </c>
      <c r="AZ94" s="52">
        <f t="shared" si="122"/>
        <v>-7.2680417559274346E-3</v>
      </c>
      <c r="BA94" s="48"/>
      <c r="BB94" s="55">
        <f t="shared" si="109"/>
        <v>0.11374695191473956</v>
      </c>
      <c r="BC94" s="55">
        <f t="shared" si="110"/>
        <v>2.64</v>
      </c>
      <c r="BD94" s="52"/>
      <c r="BE94" s="52"/>
      <c r="BF94" s="25"/>
      <c r="BG94" s="51"/>
      <c r="BH94" s="51"/>
      <c r="BI94" s="35"/>
      <c r="BK94" s="46"/>
      <c r="BL94" s="52"/>
      <c r="BM94" s="52"/>
      <c r="BN94" s="52"/>
      <c r="BO94" s="52"/>
      <c r="BP94" s="52"/>
      <c r="BQ94" s="48"/>
      <c r="BR94" s="46"/>
      <c r="BS94" s="52"/>
      <c r="BT94" s="46"/>
      <c r="BU94" s="46"/>
      <c r="BV94" s="25"/>
    </row>
    <row r="95" spans="1:74">
      <c r="A95" s="6">
        <f t="shared" si="84"/>
        <v>-105.65862247999974</v>
      </c>
      <c r="B95" s="6">
        <f t="shared" si="85"/>
        <v>-104.53196755999974</v>
      </c>
      <c r="C95" s="65">
        <f>Original_Data!U98</f>
        <v>3</v>
      </c>
      <c r="F95" s="25"/>
      <c r="G95" s="45">
        <f t="shared" si="86"/>
        <v>-2695.1907097472235</v>
      </c>
      <c r="H95" s="45">
        <f t="shared" si="87"/>
        <v>-2693.499366010722</v>
      </c>
      <c r="I95" s="35">
        <f t="shared" si="79"/>
        <v>1</v>
      </c>
      <c r="J95" s="6">
        <f t="shared" si="103"/>
        <v>1.5</v>
      </c>
      <c r="K95" s="52">
        <f t="shared" si="104"/>
        <v>0.8571428571428571</v>
      </c>
      <c r="L95" s="52">
        <f t="shared" si="115"/>
        <v>1.1680672268907564</v>
      </c>
      <c r="M95" s="45">
        <f t="shared" si="116"/>
        <v>0.97845590957046069</v>
      </c>
      <c r="N95" s="45">
        <f t="shared" si="117"/>
        <v>0.18961131732029568</v>
      </c>
      <c r="O95" s="36">
        <f t="shared" si="118"/>
        <v>9.3035495254277498E-2</v>
      </c>
      <c r="P95" s="45">
        <f t="shared" si="119"/>
        <v>-0.1213130524276036</v>
      </c>
      <c r="Q95" s="60"/>
      <c r="R95" s="55">
        <f t="shared" si="80"/>
        <v>-0.64316551030480562</v>
      </c>
      <c r="S95" s="55">
        <f t="shared" si="97"/>
        <v>9.3000000000000007</v>
      </c>
      <c r="T95" s="45"/>
      <c r="U95" s="52"/>
      <c r="V95" s="45"/>
      <c r="W95" s="28"/>
      <c r="X95" s="45">
        <f t="shared" si="88"/>
        <v>-3713.3796392417371</v>
      </c>
      <c r="Y95" s="45">
        <f t="shared" si="89"/>
        <v>-3708.3056080322326</v>
      </c>
      <c r="Z95" s="35">
        <f t="shared" si="81"/>
        <v>1</v>
      </c>
      <c r="AA95" s="6">
        <f t="shared" si="98"/>
        <v>1.25</v>
      </c>
      <c r="AB95" s="52">
        <f t="shared" si="99"/>
        <v>0.92307692307692313</v>
      </c>
      <c r="AC95" s="52">
        <f t="shared" si="105"/>
        <v>0.92307692307692302</v>
      </c>
      <c r="AD95" s="45">
        <f t="shared" si="112"/>
        <v>1.0707692307692307</v>
      </c>
      <c r="AE95" s="45">
        <f t="shared" si="113"/>
        <v>-0.14769230769230768</v>
      </c>
      <c r="AF95" s="52">
        <f t="shared" si="101"/>
        <v>-8.280016280016296E-2</v>
      </c>
      <c r="AG95" s="45">
        <f t="shared" si="114"/>
        <v>-0.14769230769230757</v>
      </c>
      <c r="AH95" s="48"/>
      <c r="AI95" s="55">
        <f t="shared" si="106"/>
        <v>1.781363631280038E-2</v>
      </c>
      <c r="AJ95" s="55">
        <f t="shared" si="100"/>
        <v>0.15</v>
      </c>
      <c r="AK95" s="55">
        <f t="shared" si="90"/>
        <v>-0.2</v>
      </c>
      <c r="AL95" s="55">
        <f t="shared" si="83"/>
        <v>-0.19732795455307994</v>
      </c>
      <c r="AM95" s="55">
        <f t="shared" si="107"/>
        <v>-7.87</v>
      </c>
      <c r="AN95" s="52"/>
      <c r="AO95" s="52"/>
      <c r="AP95" s="25"/>
      <c r="AQ95" s="51">
        <f t="shared" si="91"/>
        <v>-1835.9880917251787</v>
      </c>
      <c r="AR95" s="51">
        <f t="shared" si="92"/>
        <v>-1820.7659980966655</v>
      </c>
      <c r="AS95" s="35">
        <f t="shared" si="82"/>
        <v>9</v>
      </c>
      <c r="AT95" s="6">
        <f t="shared" si="96"/>
        <v>7.7142857142857144</v>
      </c>
      <c r="AU95" s="52">
        <f t="shared" si="95"/>
        <v>1.1323529411764706</v>
      </c>
      <c r="AV95" s="52">
        <f t="shared" si="102"/>
        <v>1.0680974231512759</v>
      </c>
      <c r="AW95" s="52">
        <f t="shared" si="120"/>
        <v>1.1891056485935345</v>
      </c>
      <c r="AX95" s="52">
        <f t="shared" si="121"/>
        <v>-0.12100822544225864</v>
      </c>
      <c r="AY95" s="67">
        <f t="shared" si="108"/>
        <v>-0.1304451379384691</v>
      </c>
      <c r="AZ95" s="52">
        <f t="shared" si="122"/>
        <v>-5.6752707417063952E-2</v>
      </c>
      <c r="BA95" s="48"/>
      <c r="BB95" s="55">
        <f t="shared" si="109"/>
        <v>-0.55148053942047393</v>
      </c>
      <c r="BC95" s="55">
        <f t="shared" si="110"/>
        <v>2.64</v>
      </c>
      <c r="BD95" s="52"/>
      <c r="BE95" s="52"/>
      <c r="BF95" s="25"/>
      <c r="BG95" s="51"/>
      <c r="BH95" s="51"/>
      <c r="BI95" s="35"/>
      <c r="BK95" s="46"/>
      <c r="BL95" s="52"/>
      <c r="BM95" s="52"/>
      <c r="BN95" s="52"/>
      <c r="BO95" s="52"/>
      <c r="BP95" s="52"/>
      <c r="BQ95" s="48"/>
      <c r="BR95" s="46"/>
      <c r="BS95" s="52"/>
      <c r="BT95" s="46"/>
      <c r="BU95" s="46"/>
      <c r="BV95" s="25"/>
    </row>
    <row r="96" spans="1:74">
      <c r="A96" s="6">
        <f t="shared" si="84"/>
        <v>-106.78527739999973</v>
      </c>
      <c r="B96" s="6">
        <f t="shared" si="85"/>
        <v>-105.65862247999974</v>
      </c>
      <c r="C96" s="65">
        <f>Original_Data!U99</f>
        <v>0</v>
      </c>
      <c r="F96" s="25"/>
      <c r="G96" s="45">
        <f t="shared" si="86"/>
        <v>-2691.8080222742205</v>
      </c>
      <c r="H96" s="45">
        <f t="shared" si="87"/>
        <v>-2690.1166785377191</v>
      </c>
      <c r="I96" s="35">
        <f t="shared" si="79"/>
        <v>3</v>
      </c>
      <c r="J96" s="6">
        <f t="shared" si="103"/>
        <v>1.4</v>
      </c>
      <c r="K96" s="52">
        <f t="shared" si="104"/>
        <v>1.4705882352941178</v>
      </c>
      <c r="L96" s="52">
        <f t="shared" si="115"/>
        <v>1.061624649859944</v>
      </c>
      <c r="M96" s="45">
        <f t="shared" si="116"/>
        <v>0.99316179192340193</v>
      </c>
      <c r="N96" s="45">
        <f t="shared" si="117"/>
        <v>6.8462857936542054E-2</v>
      </c>
      <c r="O96" s="36">
        <f t="shared" si="118"/>
        <v>9.7313579511721968E-2</v>
      </c>
      <c r="P96" s="45">
        <f t="shared" si="119"/>
        <v>0.47742644337071583</v>
      </c>
      <c r="Q96" s="60"/>
      <c r="R96" s="55">
        <f t="shared" si="80"/>
        <v>-4.9341636511170042E-4</v>
      </c>
      <c r="S96" s="55">
        <f t="shared" si="97"/>
        <v>9.3000000000000007</v>
      </c>
      <c r="T96" s="45"/>
      <c r="U96" s="52"/>
      <c r="V96" s="45"/>
      <c r="W96" s="28"/>
      <c r="X96" s="45">
        <f t="shared" si="88"/>
        <v>-3703.2315768227286</v>
      </c>
      <c r="Y96" s="45">
        <f t="shared" si="89"/>
        <v>-3698.1575456132241</v>
      </c>
      <c r="Z96" s="35">
        <f t="shared" si="81"/>
        <v>1</v>
      </c>
      <c r="AA96" s="6">
        <f t="shared" si="98"/>
        <v>1.25</v>
      </c>
      <c r="AB96" s="52">
        <f t="shared" si="99"/>
        <v>0.92307692307692313</v>
      </c>
      <c r="AC96" s="52">
        <f t="shared" si="105"/>
        <v>0.92307692307692302</v>
      </c>
      <c r="AD96" s="45">
        <f t="shared" si="112"/>
        <v>1.0634432234432236</v>
      </c>
      <c r="AE96" s="45">
        <f t="shared" si="113"/>
        <v>-0.1403663003663006</v>
      </c>
      <c r="AF96" s="52">
        <f t="shared" si="101"/>
        <v>-0.10070818070818081</v>
      </c>
      <c r="AG96" s="45">
        <f t="shared" si="114"/>
        <v>-0.14036630036630049</v>
      </c>
      <c r="AH96" s="48"/>
      <c r="AI96" s="55">
        <f t="shared" si="106"/>
        <v>-0.629039577990957</v>
      </c>
      <c r="AJ96" s="55">
        <f t="shared" si="100"/>
        <v>0.15</v>
      </c>
      <c r="AK96" s="55">
        <f t="shared" si="90"/>
        <v>-0.2</v>
      </c>
      <c r="AL96" s="55">
        <f t="shared" si="83"/>
        <v>-0.29435593669864357</v>
      </c>
      <c r="AM96" s="55">
        <f t="shared" si="107"/>
        <v>-7.87</v>
      </c>
      <c r="AN96" s="52"/>
      <c r="AO96" s="52"/>
      <c r="AP96" s="25"/>
      <c r="AQ96" s="51">
        <f t="shared" si="91"/>
        <v>-1805.5439044681534</v>
      </c>
      <c r="AR96" s="51">
        <f t="shared" si="92"/>
        <v>-1790.3218108396402</v>
      </c>
      <c r="AS96" s="35">
        <f t="shared" si="82"/>
        <v>7</v>
      </c>
      <c r="AT96" s="6">
        <f t="shared" si="96"/>
        <v>8.1428571428571423</v>
      </c>
      <c r="AU96" s="52">
        <f t="shared" si="95"/>
        <v>0.88732394366197187</v>
      </c>
      <c r="AV96" s="52">
        <f t="shared" si="102"/>
        <v>1.0516040066578591</v>
      </c>
      <c r="AW96" s="52">
        <f t="shared" si="120"/>
        <v>1.1729019448898308</v>
      </c>
      <c r="AX96" s="52">
        <f t="shared" si="121"/>
        <v>-0.12129793823197166</v>
      </c>
      <c r="AY96" s="67">
        <f t="shared" si="108"/>
        <v>-6.5541640828466585E-2</v>
      </c>
      <c r="AZ96" s="52">
        <f t="shared" si="122"/>
        <v>-0.28557800122785892</v>
      </c>
      <c r="BA96" s="48"/>
      <c r="BB96" s="55">
        <f t="shared" si="109"/>
        <v>-0.95866415733736321</v>
      </c>
      <c r="BC96" s="55">
        <f t="shared" si="110"/>
        <v>2.64</v>
      </c>
      <c r="BD96" s="52"/>
      <c r="BE96" s="52"/>
      <c r="BF96" s="25"/>
      <c r="BG96" s="51"/>
      <c r="BH96" s="51"/>
      <c r="BI96" s="35"/>
      <c r="BK96" s="46"/>
      <c r="BL96" s="52"/>
      <c r="BM96" s="52"/>
      <c r="BN96" s="52"/>
      <c r="BO96" s="52"/>
      <c r="BP96" s="52"/>
      <c r="BQ96" s="48"/>
      <c r="BR96" s="46"/>
      <c r="BS96" s="52"/>
      <c r="BT96" s="46"/>
      <c r="BU96" s="46"/>
      <c r="BV96" s="25"/>
    </row>
    <row r="97" spans="1:74">
      <c r="A97" s="6">
        <f t="shared" si="84"/>
        <v>-107.91193231999972</v>
      </c>
      <c r="B97" s="6">
        <f t="shared" si="85"/>
        <v>-106.78527739999973</v>
      </c>
      <c r="C97" s="65">
        <f>Original_Data!U100</f>
        <v>3</v>
      </c>
      <c r="F97" s="25"/>
      <c r="G97" s="45">
        <f t="shared" si="86"/>
        <v>-2688.4253348012176</v>
      </c>
      <c r="H97" s="45">
        <f t="shared" si="87"/>
        <v>-2686.7339910647161</v>
      </c>
      <c r="I97" s="35">
        <f t="shared" si="79"/>
        <v>1</v>
      </c>
      <c r="J97" s="6">
        <f t="shared" si="103"/>
        <v>1.5</v>
      </c>
      <c r="K97" s="52">
        <f t="shared" si="104"/>
        <v>0.8571428571428571</v>
      </c>
      <c r="L97" s="52">
        <f t="shared" si="115"/>
        <v>1.0700280112044818</v>
      </c>
      <c r="M97" s="45">
        <f t="shared" si="116"/>
        <v>1.0361614479261536</v>
      </c>
      <c r="N97" s="45">
        <f t="shared" si="117"/>
        <v>3.3866563278328154E-2</v>
      </c>
      <c r="O97" s="36">
        <f t="shared" si="118"/>
        <v>4.382091069397724E-3</v>
      </c>
      <c r="P97" s="45">
        <f t="shared" si="119"/>
        <v>-0.17901859078329652</v>
      </c>
      <c r="Q97" s="62"/>
      <c r="R97" s="55">
        <f t="shared" si="80"/>
        <v>0.64240955257544297</v>
      </c>
      <c r="S97" s="55">
        <f t="shared" si="97"/>
        <v>9.3000000000000007</v>
      </c>
      <c r="T97" s="37"/>
      <c r="U97" s="80"/>
      <c r="V97" s="37"/>
      <c r="W97" s="28"/>
      <c r="X97" s="45">
        <f t="shared" si="88"/>
        <v>-3693.0835144037201</v>
      </c>
      <c r="Y97" s="45">
        <f t="shared" si="89"/>
        <v>-3688.0094831942156</v>
      </c>
      <c r="Z97" s="35">
        <f t="shared" si="81"/>
        <v>1</v>
      </c>
      <c r="AA97" s="6">
        <f t="shared" si="98"/>
        <v>1.25</v>
      </c>
      <c r="AB97" s="52">
        <f t="shared" si="99"/>
        <v>0.92307692307692313</v>
      </c>
      <c r="AC97" s="52">
        <f t="shared" si="105"/>
        <v>1.0420512820512819</v>
      </c>
      <c r="AD97" s="45">
        <f t="shared" si="112"/>
        <v>1.0561172161172161</v>
      </c>
      <c r="AE97" s="45">
        <f t="shared" si="113"/>
        <v>-1.4065934065934149E-2</v>
      </c>
      <c r="AF97" s="52">
        <f t="shared" si="101"/>
        <v>2.6695608917831071E-2</v>
      </c>
      <c r="AG97" s="45">
        <f t="shared" si="114"/>
        <v>-0.13304029304029297</v>
      </c>
      <c r="AH97" s="48"/>
      <c r="AI97" s="55">
        <f t="shared" si="106"/>
        <v>-0.98155818275658258</v>
      </c>
      <c r="AJ97" s="55">
        <f t="shared" si="100"/>
        <v>0.15</v>
      </c>
      <c r="AK97" s="55">
        <f t="shared" si="90"/>
        <v>-0.2</v>
      </c>
      <c r="AL97" s="55">
        <f t="shared" si="83"/>
        <v>-0.3472337274134874</v>
      </c>
      <c r="AM97" s="55">
        <f t="shared" si="107"/>
        <v>-7.87</v>
      </c>
      <c r="AN97" s="52"/>
      <c r="AO97" s="52"/>
      <c r="AP97" s="25"/>
      <c r="AQ97" s="51">
        <f t="shared" si="91"/>
        <v>-1775.0997172111281</v>
      </c>
      <c r="AR97" s="51">
        <f t="shared" si="92"/>
        <v>-1759.8776235826149</v>
      </c>
      <c r="AS97" s="35">
        <f t="shared" si="82"/>
        <v>10</v>
      </c>
      <c r="AT97" s="6">
        <f t="shared" si="96"/>
        <v>8.5714285714285712</v>
      </c>
      <c r="AU97" s="52">
        <f t="shared" si="95"/>
        <v>1.1351351351351351</v>
      </c>
      <c r="AV97" s="52">
        <f t="shared" si="102"/>
        <v>1.1346793420551762</v>
      </c>
      <c r="AW97" s="52">
        <f t="shared" si="120"/>
        <v>1.0889981008663456</v>
      </c>
      <c r="AX97" s="52">
        <f t="shared" si="121"/>
        <v>4.5681241188830546E-2</v>
      </c>
      <c r="AY97" s="67">
        <f t="shared" si="108"/>
        <v>2.099881389282195E-2</v>
      </c>
      <c r="AZ97" s="52">
        <f t="shared" si="122"/>
        <v>4.6137034268789456E-2</v>
      </c>
      <c r="BA97" s="48"/>
      <c r="BB97" s="55">
        <f t="shared" si="109"/>
        <v>-0.9172781616707707</v>
      </c>
      <c r="BC97" s="55">
        <f t="shared" si="110"/>
        <v>2.64</v>
      </c>
      <c r="BD97" s="52"/>
      <c r="BE97" s="52"/>
      <c r="BF97" s="25"/>
      <c r="BG97" s="51"/>
      <c r="BH97" s="51"/>
      <c r="BI97" s="35"/>
      <c r="BK97" s="46"/>
      <c r="BL97" s="52"/>
      <c r="BM97" s="52"/>
      <c r="BN97" s="52"/>
      <c r="BO97" s="52"/>
      <c r="BP97" s="52"/>
      <c r="BQ97" s="48"/>
      <c r="BR97" s="46"/>
      <c r="BS97" s="52"/>
      <c r="BT97" s="46"/>
      <c r="BU97" s="46"/>
      <c r="BV97" s="25"/>
    </row>
    <row r="98" spans="1:74">
      <c r="A98" s="6">
        <f t="shared" si="84"/>
        <v>-109.03858723999971</v>
      </c>
      <c r="B98" s="6">
        <f t="shared" si="85"/>
        <v>-107.91193231999972</v>
      </c>
      <c r="C98" s="65">
        <f>Original_Data!U101</f>
        <v>4</v>
      </c>
      <c r="F98" s="25"/>
      <c r="G98" s="45">
        <f t="shared" si="86"/>
        <v>-2685.0426473282146</v>
      </c>
      <c r="H98" s="45">
        <f t="shared" si="87"/>
        <v>-2683.3513035917131</v>
      </c>
      <c r="I98" s="35">
        <f t="shared" si="79"/>
        <v>1</v>
      </c>
      <c r="J98" s="6">
        <f t="shared" si="103"/>
        <v>1.4</v>
      </c>
      <c r="K98" s="52">
        <f t="shared" si="104"/>
        <v>0.88235294117647056</v>
      </c>
      <c r="L98" s="52">
        <f t="shared" si="115"/>
        <v>0.98387233681351327</v>
      </c>
      <c r="M98" s="45">
        <f t="shared" si="116"/>
        <v>1.0730554848201903</v>
      </c>
      <c r="N98" s="45">
        <f t="shared" si="117"/>
        <v>-8.9183148006677038E-2</v>
      </c>
      <c r="O98" s="36">
        <f t="shared" si="118"/>
        <v>-3.2656669911571679E-2</v>
      </c>
      <c r="P98" s="45">
        <f t="shared" si="119"/>
        <v>-0.19070254364371975</v>
      </c>
      <c r="Q98" s="60"/>
      <c r="R98" s="55">
        <f t="shared" si="80"/>
        <v>0.98472195227907799</v>
      </c>
      <c r="S98" s="55">
        <f t="shared" si="97"/>
        <v>9.3000000000000007</v>
      </c>
      <c r="T98" s="45"/>
      <c r="U98" s="52"/>
      <c r="V98" s="45"/>
      <c r="W98" s="28"/>
      <c r="X98" s="45">
        <f t="shared" si="88"/>
        <v>-3682.9354519847116</v>
      </c>
      <c r="Y98" s="45">
        <f t="shared" si="89"/>
        <v>-3677.8614207752071</v>
      </c>
      <c r="Z98" s="35">
        <f t="shared" si="81"/>
        <v>2</v>
      </c>
      <c r="AA98" s="6">
        <f t="shared" si="98"/>
        <v>1.125</v>
      </c>
      <c r="AB98" s="52">
        <f t="shared" si="99"/>
        <v>1.28</v>
      </c>
      <c r="AC98" s="52">
        <f t="shared" si="105"/>
        <v>1.2471794871794872</v>
      </c>
      <c r="AD98" s="45">
        <f t="shared" si="112"/>
        <v>1.0126604259937593</v>
      </c>
      <c r="AE98" s="45">
        <f t="shared" si="113"/>
        <v>0.23451906118572796</v>
      </c>
      <c r="AF98" s="52">
        <f t="shared" si="101"/>
        <v>0.14559761226427895</v>
      </c>
      <c r="AG98" s="45">
        <f t="shared" si="114"/>
        <v>0.26733957400624075</v>
      </c>
      <c r="AH98" s="48"/>
      <c r="AI98" s="55">
        <f t="shared" si="106"/>
        <v>-0.8747948050062887</v>
      </c>
      <c r="AJ98" s="55">
        <f t="shared" si="100"/>
        <v>0.15</v>
      </c>
      <c r="AK98" s="55">
        <f t="shared" si="90"/>
        <v>-0.2</v>
      </c>
      <c r="AL98" s="55">
        <f t="shared" si="83"/>
        <v>-0.33121922075094334</v>
      </c>
      <c r="AM98" s="55">
        <f t="shared" si="107"/>
        <v>-7.87</v>
      </c>
      <c r="AN98" s="52"/>
      <c r="AO98" s="52"/>
      <c r="AP98" s="25"/>
      <c r="AQ98" s="51">
        <f t="shared" si="91"/>
        <v>-1744.6555299541028</v>
      </c>
      <c r="AR98" s="51">
        <f t="shared" si="92"/>
        <v>-1729.4334363255896</v>
      </c>
      <c r="AS98" s="35">
        <f t="shared" ref="AS98:AS129" si="123">SUMIFS(BaseCount,Center1,"&gt;"&amp;AQ98,Center1,"&lt;="&amp;AQ99)+1</f>
        <v>13</v>
      </c>
      <c r="AT98" s="6">
        <f t="shared" si="96"/>
        <v>8.8571428571428577</v>
      </c>
      <c r="AU98" s="52">
        <f t="shared" si="95"/>
        <v>1.381578947368421</v>
      </c>
      <c r="AV98" s="52">
        <f t="shared" si="102"/>
        <v>1.2472380275011854</v>
      </c>
      <c r="AW98" s="52">
        <f t="shared" si="120"/>
        <v>1.1086248887795784</v>
      </c>
      <c r="AX98" s="52">
        <f t="shared" si="121"/>
        <v>0.13861313872160697</v>
      </c>
      <c r="AY98" s="67">
        <f t="shared" si="108"/>
        <v>0.11258289303758</v>
      </c>
      <c r="AZ98" s="52">
        <f t="shared" si="122"/>
        <v>0.27295405858884259</v>
      </c>
      <c r="BA98" s="48"/>
      <c r="BB98" s="55">
        <f t="shared" si="109"/>
        <v>-0.44668751974720228</v>
      </c>
      <c r="BC98" s="55">
        <f t="shared" si="110"/>
        <v>2.64</v>
      </c>
      <c r="BD98" s="52"/>
      <c r="BE98" s="52"/>
      <c r="BF98" s="25"/>
      <c r="BG98" s="51"/>
      <c r="BH98" s="51"/>
      <c r="BI98" s="35"/>
      <c r="BK98" s="46"/>
      <c r="BL98" s="52"/>
      <c r="BM98" s="52"/>
      <c r="BN98" s="52"/>
      <c r="BO98" s="52"/>
      <c r="BP98" s="52"/>
      <c r="BQ98" s="48"/>
      <c r="BR98" s="46"/>
      <c r="BS98" s="52"/>
      <c r="BT98" s="46"/>
      <c r="BU98" s="46"/>
      <c r="BV98" s="25"/>
    </row>
    <row r="99" spans="1:74">
      <c r="A99" s="6">
        <f t="shared" si="84"/>
        <v>-110.16524215999971</v>
      </c>
      <c r="B99" s="6">
        <f t="shared" si="85"/>
        <v>-109.03858723999971</v>
      </c>
      <c r="C99" s="65">
        <f>Original_Data!U102</f>
        <v>0</v>
      </c>
      <c r="F99" s="25"/>
      <c r="G99" s="45">
        <f t="shared" si="86"/>
        <v>-2681.6599598552116</v>
      </c>
      <c r="H99" s="45">
        <f t="shared" si="87"/>
        <v>-2679.9686161187101</v>
      </c>
      <c r="I99" s="35">
        <f t="shared" si="79"/>
        <v>2</v>
      </c>
      <c r="J99" s="6">
        <f t="shared" si="103"/>
        <v>1.3</v>
      </c>
      <c r="K99" s="52">
        <f t="shared" si="104"/>
        <v>1.2121212121212122</v>
      </c>
      <c r="L99" s="52">
        <f t="shared" si="115"/>
        <v>0.99227569815805117</v>
      </c>
      <c r="M99" s="45">
        <f t="shared" si="116"/>
        <v>1.0349291231644173</v>
      </c>
      <c r="N99" s="45">
        <f t="shared" si="117"/>
        <v>-4.2653425006366152E-2</v>
      </c>
      <c r="O99" s="36">
        <f t="shared" si="118"/>
        <v>-2.4601759895877467E-2</v>
      </c>
      <c r="P99" s="45">
        <f t="shared" si="119"/>
        <v>0.17719208895679484</v>
      </c>
      <c r="Q99" s="60"/>
      <c r="R99" s="55">
        <f t="shared" si="80"/>
        <v>0.86627200654580727</v>
      </c>
      <c r="S99" s="55">
        <f t="shared" si="97"/>
        <v>9.3000000000000007</v>
      </c>
      <c r="T99" s="45"/>
      <c r="U99" s="52"/>
      <c r="V99" s="45"/>
      <c r="W99" s="28"/>
      <c r="X99" s="45">
        <f t="shared" si="88"/>
        <v>-3672.7873895657031</v>
      </c>
      <c r="Y99" s="45">
        <f t="shared" si="89"/>
        <v>-3667.7133583561986</v>
      </c>
      <c r="Z99" s="35">
        <f t="shared" si="81"/>
        <v>3</v>
      </c>
      <c r="AA99" s="6">
        <f t="shared" si="98"/>
        <v>1.25</v>
      </c>
      <c r="AB99" s="52">
        <f t="shared" si="99"/>
        <v>1.5384615384615385</v>
      </c>
      <c r="AC99" s="52">
        <f t="shared" si="105"/>
        <v>1.2252014652014653</v>
      </c>
      <c r="AD99" s="45">
        <f t="shared" si="112"/>
        <v>1.0088617555284223</v>
      </c>
      <c r="AE99" s="45">
        <f t="shared" si="113"/>
        <v>0.21633970967304306</v>
      </c>
      <c r="AF99" s="52">
        <f t="shared" si="101"/>
        <v>0.17668159001492337</v>
      </c>
      <c r="AG99" s="45">
        <f t="shared" si="114"/>
        <v>0.52959978293311627</v>
      </c>
      <c r="AH99" s="48"/>
      <c r="AI99" s="55">
        <f t="shared" si="106"/>
        <v>-0.35870521573226377</v>
      </c>
      <c r="AJ99" s="55">
        <f t="shared" si="100"/>
        <v>0.15</v>
      </c>
      <c r="AK99" s="55">
        <f t="shared" si="90"/>
        <v>-0.2</v>
      </c>
      <c r="AL99" s="55">
        <f t="shared" si="83"/>
        <v>-0.25380578235983958</v>
      </c>
      <c r="AM99" s="55">
        <f t="shared" si="107"/>
        <v>-7.87</v>
      </c>
      <c r="AN99" s="52"/>
      <c r="AO99" s="52"/>
      <c r="AP99" s="25"/>
      <c r="AQ99" s="51">
        <f t="shared" si="91"/>
        <v>-1714.2113426970775</v>
      </c>
      <c r="AR99" s="51">
        <f t="shared" si="92"/>
        <v>-1698.9892490685643</v>
      </c>
      <c r="AS99" s="35">
        <f t="shared" si="123"/>
        <v>12</v>
      </c>
      <c r="AT99" s="6">
        <f t="shared" si="96"/>
        <v>9.4285714285714288</v>
      </c>
      <c r="AU99" s="52">
        <f t="shared" si="95"/>
        <v>1.2249999999999999</v>
      </c>
      <c r="AV99" s="52">
        <f t="shared" si="102"/>
        <v>1.2480263157894738</v>
      </c>
      <c r="AW99" s="52">
        <f t="shared" si="120"/>
        <v>1.0945720165871713</v>
      </c>
      <c r="AX99" s="52">
        <f t="shared" si="121"/>
        <v>0.15345429920230247</v>
      </c>
      <c r="AY99" s="67">
        <f t="shared" si="108"/>
        <v>0.10302316513693732</v>
      </c>
      <c r="AZ99" s="52">
        <f t="shared" si="122"/>
        <v>0.13042798341282857</v>
      </c>
      <c r="BA99" s="48"/>
      <c r="BB99" s="55">
        <f t="shared" si="109"/>
        <v>0.23291317704488129</v>
      </c>
      <c r="BC99" s="55">
        <f t="shared" si="110"/>
        <v>2.64</v>
      </c>
      <c r="BD99" s="52"/>
      <c r="BE99" s="52"/>
      <c r="BF99" s="25"/>
      <c r="BG99" s="51"/>
      <c r="BH99" s="51"/>
      <c r="BI99" s="35"/>
      <c r="BK99" s="46"/>
      <c r="BL99" s="52"/>
      <c r="BM99" s="52"/>
      <c r="BN99" s="52"/>
      <c r="BO99" s="52"/>
      <c r="BP99" s="52"/>
      <c r="BQ99" s="48"/>
      <c r="BR99" s="46"/>
      <c r="BS99" s="52"/>
      <c r="BT99" s="46"/>
      <c r="BU99" s="46"/>
      <c r="BV99" s="25"/>
    </row>
    <row r="100" spans="1:74">
      <c r="A100" s="6">
        <f t="shared" si="84"/>
        <v>-111.2918970799997</v>
      </c>
      <c r="B100" s="6">
        <f t="shared" si="85"/>
        <v>-110.16524215999971</v>
      </c>
      <c r="C100" s="65">
        <f>Original_Data!U103</f>
        <v>3</v>
      </c>
      <c r="F100" s="25"/>
      <c r="G100" s="45">
        <f t="shared" si="86"/>
        <v>-2678.2772723822086</v>
      </c>
      <c r="H100" s="45">
        <f t="shared" si="87"/>
        <v>-2676.5859286457071</v>
      </c>
      <c r="I100" s="35">
        <f t="shared" si="79"/>
        <v>1</v>
      </c>
      <c r="J100" s="6">
        <f t="shared" si="103"/>
        <v>1.4</v>
      </c>
      <c r="K100" s="52">
        <f t="shared" si="104"/>
        <v>0.88235294117647056</v>
      </c>
      <c r="L100" s="52">
        <f t="shared" si="115"/>
        <v>1.0903149138443258</v>
      </c>
      <c r="M100" s="45">
        <f t="shared" si="116"/>
        <v>1.032283620518915</v>
      </c>
      <c r="N100" s="45">
        <f t="shared" si="117"/>
        <v>5.8031293325410793E-2</v>
      </c>
      <c r="O100" s="36">
        <f t="shared" si="118"/>
        <v>1.832989087891046E-2</v>
      </c>
      <c r="P100" s="45">
        <f t="shared" si="119"/>
        <v>-0.14993067934244442</v>
      </c>
      <c r="Q100" s="62"/>
      <c r="R100" s="55">
        <f t="shared" si="80"/>
        <v>0.34248376140871717</v>
      </c>
      <c r="S100" s="55">
        <f t="shared" si="97"/>
        <v>9.3000000000000007</v>
      </c>
      <c r="T100" s="37"/>
      <c r="U100" s="80"/>
      <c r="V100" s="37"/>
      <c r="W100" s="28"/>
      <c r="X100" s="45">
        <f t="shared" si="88"/>
        <v>-3662.6393271466945</v>
      </c>
      <c r="Y100" s="45">
        <f t="shared" si="89"/>
        <v>-3657.5652959371901</v>
      </c>
      <c r="Z100" s="35">
        <f t="shared" si="81"/>
        <v>1</v>
      </c>
      <c r="AA100" s="6">
        <f t="shared" si="98"/>
        <v>1.5</v>
      </c>
      <c r="AB100" s="52">
        <f t="shared" si="99"/>
        <v>0.8571428571428571</v>
      </c>
      <c r="AC100" s="52">
        <f t="shared" si="105"/>
        <v>1.0842490842490842</v>
      </c>
      <c r="AD100" s="45">
        <f t="shared" si="112"/>
        <v>1.0050630850630851</v>
      </c>
      <c r="AE100" s="45">
        <f t="shared" si="113"/>
        <v>7.9185999185999112E-2</v>
      </c>
      <c r="AF100" s="52">
        <f t="shared" si="101"/>
        <v>5.3995387328720557E-2</v>
      </c>
      <c r="AG100" s="45">
        <f t="shared" si="114"/>
        <v>-0.14792022792022796</v>
      </c>
      <c r="AH100" s="48"/>
      <c r="AI100" s="55">
        <f t="shared" si="106"/>
        <v>0.32522653054731887</v>
      </c>
      <c r="AJ100" s="55">
        <f t="shared" si="100"/>
        <v>0.15</v>
      </c>
      <c r="AK100" s="55">
        <f t="shared" si="90"/>
        <v>-0.2</v>
      </c>
      <c r="AL100" s="55">
        <f t="shared" si="83"/>
        <v>-0.15121602041790219</v>
      </c>
      <c r="AM100" s="55">
        <f t="shared" si="107"/>
        <v>-7.87</v>
      </c>
      <c r="AN100" s="52"/>
      <c r="AO100" s="52"/>
      <c r="AP100" s="25"/>
      <c r="AQ100" s="51">
        <f t="shared" si="91"/>
        <v>-1683.7671554400522</v>
      </c>
      <c r="AR100" s="51">
        <f t="shared" si="92"/>
        <v>-1668.545061811539</v>
      </c>
      <c r="AS100" s="35">
        <f t="shared" si="123"/>
        <v>11</v>
      </c>
      <c r="AT100" s="6">
        <f t="shared" si="96"/>
        <v>9.4285714285714288</v>
      </c>
      <c r="AU100" s="52">
        <f t="shared" si="95"/>
        <v>1.1375</v>
      </c>
      <c r="AV100" s="52">
        <f t="shared" si="102"/>
        <v>1.0894607843137254</v>
      </c>
      <c r="AW100" s="52">
        <f t="shared" si="120"/>
        <v>1.0724587268268229</v>
      </c>
      <c r="AX100" s="52">
        <f t="shared" si="121"/>
        <v>1.7002057486902533E-2</v>
      </c>
      <c r="AY100" s="67">
        <f t="shared" si="108"/>
        <v>2.0071604865839143E-2</v>
      </c>
      <c r="AZ100" s="52">
        <f t="shared" si="122"/>
        <v>6.5041273173177094E-2</v>
      </c>
      <c r="BA100" s="48"/>
      <c r="BB100" s="55">
        <f t="shared" si="109"/>
        <v>0.80353120975604275</v>
      </c>
      <c r="BC100" s="55">
        <f t="shared" si="110"/>
        <v>2.64</v>
      </c>
      <c r="BD100" s="52"/>
      <c r="BE100" s="52"/>
      <c r="BF100" s="25"/>
      <c r="BG100" s="51"/>
      <c r="BH100" s="51"/>
      <c r="BI100" s="35"/>
      <c r="BK100" s="46"/>
      <c r="BL100" s="52"/>
      <c r="BM100" s="52"/>
      <c r="BN100" s="52"/>
      <c r="BO100" s="52"/>
      <c r="BP100" s="52"/>
      <c r="BQ100" s="48"/>
      <c r="BR100" s="46"/>
      <c r="BS100" s="52"/>
      <c r="BT100" s="46"/>
      <c r="BU100" s="46"/>
      <c r="BV100" s="25"/>
    </row>
    <row r="101" spans="1:74">
      <c r="A101" s="6">
        <f t="shared" si="84"/>
        <v>-112.41855199999969</v>
      </c>
      <c r="B101" s="6">
        <f t="shared" si="85"/>
        <v>-111.2918970799997</v>
      </c>
      <c r="C101" s="65">
        <f>Original_Data!U104</f>
        <v>5</v>
      </c>
      <c r="F101" s="25"/>
      <c r="G101" s="45">
        <f t="shared" si="86"/>
        <v>-2674.8945849092056</v>
      </c>
      <c r="H101" s="45">
        <f t="shared" si="87"/>
        <v>-2673.2032411727041</v>
      </c>
      <c r="I101" s="35">
        <f t="shared" si="79"/>
        <v>2</v>
      </c>
      <c r="J101" s="6">
        <f t="shared" si="103"/>
        <v>1.4</v>
      </c>
      <c r="K101" s="52">
        <f t="shared" si="104"/>
        <v>1.1764705882352942</v>
      </c>
      <c r="L101" s="52">
        <f t="shared" si="115"/>
        <v>1.0672268907563025</v>
      </c>
      <c r="M101" s="45">
        <f t="shared" si="116"/>
        <v>1.0276150864386158</v>
      </c>
      <c r="N101" s="45">
        <f t="shared" si="117"/>
        <v>3.9611804317686738E-2</v>
      </c>
      <c r="O101" s="36">
        <f t="shared" si="118"/>
        <v>3.2011002599237802E-2</v>
      </c>
      <c r="P101" s="45">
        <f t="shared" si="119"/>
        <v>0.14885550179667839</v>
      </c>
      <c r="Q101" s="60"/>
      <c r="R101" s="55">
        <f t="shared" si="80"/>
        <v>-0.34155644197447649</v>
      </c>
      <c r="S101" s="55">
        <f t="shared" si="97"/>
        <v>9.3000000000000007</v>
      </c>
      <c r="T101" s="45"/>
      <c r="U101" s="52"/>
      <c r="V101" s="45"/>
      <c r="W101" s="28"/>
      <c r="X101" s="45">
        <f t="shared" si="88"/>
        <v>-3652.491264727686</v>
      </c>
      <c r="Y101" s="45">
        <f t="shared" si="89"/>
        <v>-3647.4172335181815</v>
      </c>
      <c r="Z101" s="35">
        <f t="shared" si="81"/>
        <v>1</v>
      </c>
      <c r="AA101" s="6">
        <f t="shared" si="98"/>
        <v>1.5</v>
      </c>
      <c r="AB101" s="52">
        <f t="shared" si="99"/>
        <v>0.8571428571428571</v>
      </c>
      <c r="AC101" s="52">
        <f t="shared" si="105"/>
        <v>0.86772486772486757</v>
      </c>
      <c r="AD101" s="45">
        <f t="shared" si="112"/>
        <v>1.0012644145977481</v>
      </c>
      <c r="AE101" s="45">
        <f t="shared" si="113"/>
        <v>-0.1335395468728805</v>
      </c>
      <c r="AF101" s="52">
        <f t="shared" si="101"/>
        <v>-5.7837471170804733E-2</v>
      </c>
      <c r="AG101" s="45">
        <f t="shared" si="114"/>
        <v>-0.14412155745489097</v>
      </c>
      <c r="AH101" s="48"/>
      <c r="AI101" s="55">
        <f t="shared" si="106"/>
        <v>0.85698116869351992</v>
      </c>
      <c r="AJ101" s="55">
        <f t="shared" si="100"/>
        <v>0.15</v>
      </c>
      <c r="AK101" s="55">
        <f t="shared" si="90"/>
        <v>-0.2</v>
      </c>
      <c r="AL101" s="55">
        <f t="shared" si="83"/>
        <v>-7.1452824695972028E-2</v>
      </c>
      <c r="AM101" s="55">
        <f t="shared" si="107"/>
        <v>-7.87</v>
      </c>
      <c r="AN101" s="52"/>
      <c r="AO101" s="52"/>
      <c r="AP101" s="25"/>
      <c r="AQ101" s="51">
        <f t="shared" si="91"/>
        <v>-1653.3229681830269</v>
      </c>
      <c r="AR101" s="51">
        <f t="shared" si="92"/>
        <v>-1638.1008745545137</v>
      </c>
      <c r="AS101" s="35">
        <f t="shared" si="123"/>
        <v>9</v>
      </c>
      <c r="AT101" s="6">
        <f t="shared" si="96"/>
        <v>10.142857142857142</v>
      </c>
      <c r="AU101" s="52">
        <f t="shared" si="95"/>
        <v>0.90588235294117647</v>
      </c>
      <c r="AV101" s="52">
        <f t="shared" si="102"/>
        <v>1.0105392156862745</v>
      </c>
      <c r="AW101" s="52">
        <f t="shared" si="120"/>
        <v>1.120780757777962</v>
      </c>
      <c r="AX101" s="52">
        <f t="shared" si="121"/>
        <v>-0.11024154209168757</v>
      </c>
      <c r="AY101" s="67">
        <f t="shared" si="108"/>
        <v>-6.5601186008188386E-2</v>
      </c>
      <c r="AZ101" s="52">
        <f t="shared" si="122"/>
        <v>-0.21489840483678557</v>
      </c>
      <c r="BA101" s="48"/>
      <c r="BB101" s="55">
        <f t="shared" si="109"/>
        <v>0.9981680591676857</v>
      </c>
      <c r="BC101" s="55">
        <f t="shared" si="110"/>
        <v>2.64</v>
      </c>
      <c r="BD101" s="52"/>
      <c r="BE101" s="52"/>
      <c r="BF101" s="25"/>
      <c r="BG101" s="51"/>
      <c r="BH101" s="51"/>
      <c r="BI101" s="35"/>
      <c r="BK101" s="46"/>
      <c r="BL101" s="52"/>
      <c r="BM101" s="52"/>
      <c r="BN101" s="52"/>
      <c r="BO101" s="52"/>
      <c r="BP101" s="52"/>
      <c r="BQ101" s="48"/>
      <c r="BR101" s="46"/>
      <c r="BS101" s="52"/>
      <c r="BT101" s="46"/>
      <c r="BU101" s="46"/>
      <c r="BV101" s="25"/>
    </row>
    <row r="102" spans="1:74">
      <c r="A102" s="6">
        <f t="shared" si="84"/>
        <v>-113.54520691999969</v>
      </c>
      <c r="B102" s="6">
        <f t="shared" si="85"/>
        <v>-112.41855199999969</v>
      </c>
      <c r="C102" s="65">
        <f>Original_Data!U105</f>
        <v>2</v>
      </c>
      <c r="F102" s="25"/>
      <c r="G102" s="45">
        <f t="shared" si="86"/>
        <v>-2671.5118974362026</v>
      </c>
      <c r="H102" s="45">
        <f t="shared" si="87"/>
        <v>-2669.8205536997011</v>
      </c>
      <c r="I102" s="35">
        <f t="shared" si="79"/>
        <v>2</v>
      </c>
      <c r="J102" s="6">
        <f t="shared" si="103"/>
        <v>1.5</v>
      </c>
      <c r="K102" s="52">
        <f t="shared" si="104"/>
        <v>1.1428571428571428</v>
      </c>
      <c r="L102" s="52">
        <f t="shared" si="115"/>
        <v>1.0508870214752566</v>
      </c>
      <c r="M102" s="45">
        <f t="shared" si="116"/>
        <v>1.0524971113206407</v>
      </c>
      <c r="N102" s="45">
        <f t="shared" si="117"/>
        <v>-1.6100898453841328E-3</v>
      </c>
      <c r="O102" s="36">
        <f t="shared" si="118"/>
        <v>-2.4180279082239964E-2</v>
      </c>
      <c r="P102" s="45">
        <f t="shared" si="119"/>
        <v>9.0360031536502072E-2</v>
      </c>
      <c r="Q102" s="60"/>
      <c r="R102" s="55">
        <f t="shared" si="80"/>
        <v>-0.86577859018085535</v>
      </c>
      <c r="S102" s="55">
        <f t="shared" si="97"/>
        <v>9.3000000000000007</v>
      </c>
      <c r="T102" s="45"/>
      <c r="U102" s="52"/>
      <c r="V102" s="45"/>
      <c r="W102" s="28"/>
      <c r="X102" s="45">
        <f t="shared" si="88"/>
        <v>-3642.3432023086775</v>
      </c>
      <c r="Y102" s="45">
        <f t="shared" si="89"/>
        <v>-3637.269171099173</v>
      </c>
      <c r="Z102" s="35">
        <f t="shared" si="81"/>
        <v>1</v>
      </c>
      <c r="AA102" s="6">
        <f t="shared" si="98"/>
        <v>1.375</v>
      </c>
      <c r="AB102" s="52">
        <f t="shared" si="99"/>
        <v>0.88888888888888884</v>
      </c>
      <c r="AC102" s="52">
        <f t="shared" si="105"/>
        <v>0.87830687830687826</v>
      </c>
      <c r="AD102" s="45">
        <f t="shared" si="112"/>
        <v>0.99746574413241107</v>
      </c>
      <c r="AE102" s="45">
        <f t="shared" si="113"/>
        <v>-0.11915886582553281</v>
      </c>
      <c r="AF102" s="52">
        <f t="shared" si="101"/>
        <v>-0.11860172749061659</v>
      </c>
      <c r="AG102" s="45">
        <f t="shared" si="114"/>
        <v>-0.10857685524352223</v>
      </c>
      <c r="AH102" s="48"/>
      <c r="AI102" s="55">
        <f t="shared" si="106"/>
        <v>0.98774479372324575</v>
      </c>
      <c r="AJ102" s="55">
        <f t="shared" si="100"/>
        <v>0.15</v>
      </c>
      <c r="AK102" s="55">
        <f t="shared" si="90"/>
        <v>-0.2</v>
      </c>
      <c r="AL102" s="55">
        <f t="shared" si="83"/>
        <v>-5.183828094151316E-2</v>
      </c>
      <c r="AM102" s="55">
        <f t="shared" si="107"/>
        <v>-7.87</v>
      </c>
      <c r="AN102" s="52"/>
      <c r="AO102" s="52"/>
      <c r="AP102" s="25"/>
      <c r="AQ102" s="51">
        <f t="shared" si="91"/>
        <v>-1622.8787809260016</v>
      </c>
      <c r="AR102" s="51">
        <f t="shared" si="92"/>
        <v>-1607.6566872974884</v>
      </c>
      <c r="AS102" s="35">
        <f t="shared" si="123"/>
        <v>10</v>
      </c>
      <c r="AT102" s="6">
        <f t="shared" si="96"/>
        <v>10.142857142857142</v>
      </c>
      <c r="AU102" s="52">
        <f t="shared" si="95"/>
        <v>0.9882352941176471</v>
      </c>
      <c r="AV102" s="52">
        <f t="shared" si="102"/>
        <v>0.98408572731418131</v>
      </c>
      <c r="AW102" s="52">
        <f t="shared" si="120"/>
        <v>1.0876498007339614</v>
      </c>
      <c r="AX102" s="52">
        <f t="shared" si="121"/>
        <v>-0.10356407341978013</v>
      </c>
      <c r="AY102" s="67">
        <f t="shared" si="108"/>
        <v>-9.235255212377598E-2</v>
      </c>
      <c r="AZ102" s="52">
        <f t="shared" si="122"/>
        <v>-9.9414506616314346E-2</v>
      </c>
      <c r="BA102" s="48"/>
      <c r="BB102" s="55">
        <f t="shared" si="109"/>
        <v>0.72575098029248009</v>
      </c>
      <c r="BC102" s="55">
        <f t="shared" si="110"/>
        <v>2.64</v>
      </c>
      <c r="BD102" s="52"/>
      <c r="BE102" s="52"/>
      <c r="BF102" s="25"/>
      <c r="BG102" s="51"/>
      <c r="BH102" s="51"/>
      <c r="BI102" s="35"/>
      <c r="BK102" s="46"/>
      <c r="BL102" s="52"/>
      <c r="BM102" s="52"/>
      <c r="BN102" s="52"/>
      <c r="BO102" s="52"/>
      <c r="BP102" s="52"/>
      <c r="BQ102" s="48"/>
      <c r="BR102" s="46"/>
      <c r="BS102" s="52"/>
      <c r="BT102" s="46"/>
      <c r="BU102" s="46"/>
      <c r="BV102" s="25"/>
    </row>
    <row r="103" spans="1:74">
      <c r="A103" s="6">
        <f t="shared" si="84"/>
        <v>-114.67186183999968</v>
      </c>
      <c r="B103" s="6">
        <f t="shared" si="85"/>
        <v>-113.54520691999969</v>
      </c>
      <c r="C103" s="65">
        <f>Original_Data!U106</f>
        <v>0</v>
      </c>
      <c r="F103" s="25"/>
      <c r="G103" s="45">
        <f t="shared" si="86"/>
        <v>-2668.1292099631996</v>
      </c>
      <c r="H103" s="45">
        <f t="shared" si="87"/>
        <v>-2666.4378662266981</v>
      </c>
      <c r="I103" s="35">
        <f t="shared" si="79"/>
        <v>1</v>
      </c>
      <c r="J103" s="6">
        <f t="shared" si="103"/>
        <v>1.6</v>
      </c>
      <c r="K103" s="52">
        <f t="shared" si="104"/>
        <v>0.83333333333333326</v>
      </c>
      <c r="L103" s="52">
        <f t="shared" si="115"/>
        <v>0.9365079365079364</v>
      </c>
      <c r="M103" s="45">
        <f t="shared" si="116"/>
        <v>1.0470504882269589</v>
      </c>
      <c r="N103" s="45">
        <f t="shared" si="117"/>
        <v>-0.1105425517190225</v>
      </c>
      <c r="O103" s="36">
        <f t="shared" si="118"/>
        <v>-2.845651865259724E-2</v>
      </c>
      <c r="P103" s="45">
        <f t="shared" si="119"/>
        <v>-0.21371715489362564</v>
      </c>
      <c r="Q103" s="62"/>
      <c r="R103" s="55">
        <f t="shared" si="80"/>
        <v>-0.98489331398428792</v>
      </c>
      <c r="S103" s="55">
        <f t="shared" si="97"/>
        <v>9.3000000000000007</v>
      </c>
      <c r="T103" s="37"/>
      <c r="U103" s="80"/>
      <c r="V103" s="37"/>
      <c r="W103" s="28"/>
      <c r="X103" s="45">
        <f t="shared" si="88"/>
        <v>-3632.195139889669</v>
      </c>
      <c r="Y103" s="45">
        <f t="shared" si="89"/>
        <v>-3627.1211086801645</v>
      </c>
      <c r="Z103" s="35">
        <f t="shared" si="81"/>
        <v>1</v>
      </c>
      <c r="AA103" s="6">
        <f t="shared" si="98"/>
        <v>1.375</v>
      </c>
      <c r="AB103" s="52">
        <f t="shared" si="99"/>
        <v>0.88888888888888884</v>
      </c>
      <c r="AC103" s="52">
        <f t="shared" si="105"/>
        <v>0.88888888888888884</v>
      </c>
      <c r="AD103" s="45">
        <f t="shared" si="112"/>
        <v>0.99199565866232531</v>
      </c>
      <c r="AE103" s="45">
        <f t="shared" si="113"/>
        <v>-0.10310676977343647</v>
      </c>
      <c r="AF103" s="52">
        <f t="shared" si="101"/>
        <v>-8.7032967032967146E-2</v>
      </c>
      <c r="AG103" s="45">
        <f t="shared" si="114"/>
        <v>-0.10310676977343647</v>
      </c>
      <c r="AH103" s="48"/>
      <c r="AI103" s="55">
        <f t="shared" si="106"/>
        <v>0.65633165220923562</v>
      </c>
      <c r="AJ103" s="55">
        <f t="shared" si="100"/>
        <v>0.15</v>
      </c>
      <c r="AK103" s="55">
        <f t="shared" si="90"/>
        <v>-0.2</v>
      </c>
      <c r="AL103" s="55">
        <f t="shared" si="83"/>
        <v>-0.10155025216861467</v>
      </c>
      <c r="AM103" s="55">
        <f t="shared" si="107"/>
        <v>-7.87</v>
      </c>
      <c r="AN103" s="52"/>
      <c r="AO103" s="52"/>
      <c r="AP103" s="25"/>
      <c r="AQ103" s="51">
        <f t="shared" si="91"/>
        <v>-1592.4345936689763</v>
      </c>
      <c r="AR103" s="51">
        <f t="shared" si="92"/>
        <v>-1577.2125000404631</v>
      </c>
      <c r="AS103" s="35">
        <f t="shared" si="123"/>
        <v>11</v>
      </c>
      <c r="AT103" s="6">
        <f t="shared" si="96"/>
        <v>10.285714285714286</v>
      </c>
      <c r="AU103" s="52">
        <f t="shared" si="95"/>
        <v>1.0581395348837208</v>
      </c>
      <c r="AV103" s="52">
        <f t="shared" si="102"/>
        <v>0.99323605411156723</v>
      </c>
      <c r="AW103" s="52">
        <f t="shared" si="120"/>
        <v>1.0564880949714275</v>
      </c>
      <c r="AX103" s="52">
        <f t="shared" si="121"/>
        <v>-6.3252040859860248E-2</v>
      </c>
      <c r="AY103" s="67">
        <f t="shared" si="108"/>
        <v>-2.3015940359983705E-2</v>
      </c>
      <c r="AZ103" s="52">
        <f t="shared" si="122"/>
        <v>1.6514399122933288E-3</v>
      </c>
      <c r="BA103" s="48"/>
      <c r="BB103" s="55">
        <f t="shared" si="109"/>
        <v>0.11374695191472568</v>
      </c>
      <c r="BC103" s="55">
        <f t="shared" si="110"/>
        <v>2.64</v>
      </c>
      <c r="BD103" s="52"/>
      <c r="BE103" s="52"/>
      <c r="BF103" s="25"/>
      <c r="BG103" s="51"/>
      <c r="BH103" s="51"/>
      <c r="BI103" s="35"/>
      <c r="BK103" s="46"/>
      <c r="BL103" s="52"/>
      <c r="BM103" s="52"/>
      <c r="BN103" s="52"/>
      <c r="BO103" s="52"/>
      <c r="BP103" s="52"/>
      <c r="BQ103" s="48"/>
      <c r="BR103" s="46"/>
      <c r="BS103" s="52"/>
      <c r="BT103" s="46"/>
      <c r="BU103" s="46"/>
      <c r="BV103" s="25"/>
    </row>
    <row r="104" spans="1:74">
      <c r="A104" s="6">
        <f t="shared" si="84"/>
        <v>-115.79851675999967</v>
      </c>
      <c r="B104" s="6">
        <f t="shared" si="85"/>
        <v>-114.67186183999968</v>
      </c>
      <c r="C104" s="65">
        <f>Original_Data!U107</f>
        <v>1</v>
      </c>
      <c r="F104" s="25"/>
      <c r="G104" s="45">
        <f t="shared" si="86"/>
        <v>-2664.7465224901966</v>
      </c>
      <c r="H104" s="45">
        <f t="shared" si="87"/>
        <v>-2663.0551787536951</v>
      </c>
      <c r="I104" s="35">
        <f t="shared" si="79"/>
        <v>1</v>
      </c>
      <c r="J104" s="6">
        <f t="shared" si="103"/>
        <v>1.6</v>
      </c>
      <c r="K104" s="52">
        <f t="shared" si="104"/>
        <v>0.83333333333333326</v>
      </c>
      <c r="L104" s="52">
        <f t="shared" si="115"/>
        <v>1.0317460317460316</v>
      </c>
      <c r="M104" s="45">
        <f t="shared" si="116"/>
        <v>1.0049629461394167</v>
      </c>
      <c r="N104" s="45">
        <f t="shared" si="117"/>
        <v>2.6783085606614909E-2</v>
      </c>
      <c r="O104" s="36">
        <f t="shared" si="118"/>
        <v>1.0350941723490603E-2</v>
      </c>
      <c r="P104" s="45">
        <f t="shared" si="119"/>
        <v>-0.17162961280608346</v>
      </c>
      <c r="Q104" s="60"/>
      <c r="R104" s="55">
        <f t="shared" si="80"/>
        <v>-0.64316551030447389</v>
      </c>
      <c r="S104" s="55">
        <f t="shared" si="97"/>
        <v>9.3000000000000007</v>
      </c>
      <c r="T104" s="45"/>
      <c r="U104" s="52"/>
      <c r="V104" s="45"/>
      <c r="W104" s="28"/>
      <c r="X104" s="45">
        <f t="shared" si="88"/>
        <v>-3622.0470774706605</v>
      </c>
      <c r="Y104" s="45">
        <f t="shared" si="89"/>
        <v>-3616.973046261156</v>
      </c>
      <c r="Z104" s="35">
        <f t="shared" si="81"/>
        <v>1</v>
      </c>
      <c r="AA104" s="6">
        <f t="shared" si="98"/>
        <v>1.375</v>
      </c>
      <c r="AB104" s="52">
        <f t="shared" si="99"/>
        <v>0.88888888888888884</v>
      </c>
      <c r="AC104" s="52">
        <f t="shared" si="105"/>
        <v>0.88888888888888884</v>
      </c>
      <c r="AD104" s="45">
        <f t="shared" si="112"/>
        <v>0.927722154388821</v>
      </c>
      <c r="AE104" s="45">
        <f t="shared" si="113"/>
        <v>-3.8833265499932157E-2</v>
      </c>
      <c r="AF104" s="52">
        <f t="shared" si="101"/>
        <v>-6.4067290733957408E-2</v>
      </c>
      <c r="AG104" s="45">
        <f t="shared" si="114"/>
        <v>-3.8833265499932157E-2</v>
      </c>
      <c r="AH104" s="48"/>
      <c r="AI104" s="55">
        <f t="shared" si="106"/>
        <v>1.7813636312736685E-2</v>
      </c>
      <c r="AJ104" s="55">
        <f t="shared" si="100"/>
        <v>0.15</v>
      </c>
      <c r="AK104" s="55">
        <f t="shared" si="90"/>
        <v>-0.2</v>
      </c>
      <c r="AL104" s="55">
        <f t="shared" si="83"/>
        <v>-0.19732795455308952</v>
      </c>
      <c r="AM104" s="55">
        <f t="shared" si="107"/>
        <v>-7.87</v>
      </c>
      <c r="AN104" s="52"/>
      <c r="AO104" s="52"/>
      <c r="AP104" s="25"/>
      <c r="AQ104" s="51">
        <f t="shared" si="91"/>
        <v>-1561.990406411951</v>
      </c>
      <c r="AR104" s="51">
        <f t="shared" si="92"/>
        <v>-1546.7683127834378</v>
      </c>
      <c r="AS104" s="35">
        <f t="shared" si="123"/>
        <v>10</v>
      </c>
      <c r="AT104" s="6">
        <f t="shared" si="96"/>
        <v>10.857142857142858</v>
      </c>
      <c r="AU104" s="52">
        <f t="shared" si="95"/>
        <v>0.93333333333333335</v>
      </c>
      <c r="AV104" s="52">
        <f t="shared" si="102"/>
        <v>1.1045650301464256</v>
      </c>
      <c r="AW104" s="52">
        <f t="shared" si="120"/>
        <v>1.0067967369467363</v>
      </c>
      <c r="AX104" s="52">
        <f t="shared" si="121"/>
        <v>9.7768293199689271E-2</v>
      </c>
      <c r="AY104" s="67">
        <f t="shared" si="108"/>
        <v>2.3779257789241986E-2</v>
      </c>
      <c r="AZ104" s="52">
        <f t="shared" si="122"/>
        <v>-7.3463403613402978E-2</v>
      </c>
      <c r="BA104" s="48"/>
      <c r="BB104" s="55">
        <f t="shared" si="109"/>
        <v>-0.55148053942049147</v>
      </c>
      <c r="BC104" s="55">
        <f t="shared" si="110"/>
        <v>2.64</v>
      </c>
      <c r="BD104" s="52"/>
      <c r="BE104" s="52"/>
      <c r="BF104" s="25"/>
      <c r="BG104" s="51"/>
      <c r="BH104" s="51"/>
      <c r="BI104" s="35"/>
      <c r="BK104" s="46"/>
      <c r="BL104" s="52"/>
      <c r="BM104" s="52"/>
      <c r="BN104" s="52"/>
      <c r="BO104" s="52"/>
      <c r="BP104" s="52"/>
      <c r="BQ104" s="48"/>
      <c r="BR104" s="46"/>
      <c r="BS104" s="52"/>
      <c r="BT104" s="46"/>
      <c r="BU104" s="46"/>
      <c r="BV104" s="25"/>
    </row>
    <row r="105" spans="1:74">
      <c r="A105" s="6">
        <f t="shared" si="84"/>
        <v>-116.92517167999966</v>
      </c>
      <c r="B105" s="6">
        <f t="shared" si="85"/>
        <v>-115.79851675999967</v>
      </c>
      <c r="C105" s="65">
        <f>Original_Data!U108</f>
        <v>0</v>
      </c>
      <c r="F105" s="25"/>
      <c r="G105" s="45">
        <f t="shared" si="86"/>
        <v>-2661.3638350171937</v>
      </c>
      <c r="H105" s="45">
        <f t="shared" si="87"/>
        <v>-2659.6724912806922</v>
      </c>
      <c r="I105" s="35">
        <f t="shared" si="79"/>
        <v>3</v>
      </c>
      <c r="J105" s="6">
        <f t="shared" si="103"/>
        <v>1.5</v>
      </c>
      <c r="K105" s="52">
        <f t="shared" si="104"/>
        <v>1.4285714285714286</v>
      </c>
      <c r="L105" s="52">
        <f t="shared" si="115"/>
        <v>1.1143286143286142</v>
      </c>
      <c r="M105" s="45">
        <f t="shared" si="116"/>
        <v>0.99951632304573479</v>
      </c>
      <c r="N105" s="45">
        <f t="shared" si="117"/>
        <v>0.1148122912828794</v>
      </c>
      <c r="O105" s="36">
        <f t="shared" si="118"/>
        <v>9.7296175727548187E-2</v>
      </c>
      <c r="P105" s="45">
        <f t="shared" si="119"/>
        <v>0.42905510552569381</v>
      </c>
      <c r="Q105" s="60"/>
      <c r="R105" s="55">
        <f t="shared" si="80"/>
        <v>-4.9341636479220121E-4</v>
      </c>
      <c r="S105" s="55">
        <f t="shared" si="97"/>
        <v>9.3000000000000007</v>
      </c>
      <c r="T105" s="45"/>
      <c r="U105" s="52"/>
      <c r="V105" s="45"/>
      <c r="W105" s="28"/>
      <c r="X105" s="45">
        <f t="shared" si="88"/>
        <v>-3611.899015051652</v>
      </c>
      <c r="Y105" s="45">
        <f t="shared" si="89"/>
        <v>-3606.8249838421475</v>
      </c>
      <c r="Z105" s="35">
        <f t="shared" si="81"/>
        <v>1</v>
      </c>
      <c r="AA105" s="6">
        <f t="shared" si="98"/>
        <v>1.375</v>
      </c>
      <c r="AB105" s="52">
        <f t="shared" si="99"/>
        <v>0.88888888888888884</v>
      </c>
      <c r="AC105" s="52">
        <f t="shared" si="105"/>
        <v>0.88888888888888884</v>
      </c>
      <c r="AD105" s="45">
        <f t="shared" si="112"/>
        <v>0.93915072581739245</v>
      </c>
      <c r="AE105" s="45">
        <f t="shared" si="113"/>
        <v>-5.0261836928503612E-2</v>
      </c>
      <c r="AF105" s="52">
        <f t="shared" si="101"/>
        <v>-1.2275132275132253E-2</v>
      </c>
      <c r="AG105" s="45">
        <f t="shared" si="114"/>
        <v>-5.0261836928503612E-2</v>
      </c>
      <c r="AH105" s="48"/>
      <c r="AI105" s="55">
        <f t="shared" si="106"/>
        <v>-0.62903957799102861</v>
      </c>
      <c r="AJ105" s="55">
        <f t="shared" si="100"/>
        <v>0.15</v>
      </c>
      <c r="AK105" s="55">
        <f t="shared" si="90"/>
        <v>-0.2</v>
      </c>
      <c r="AL105" s="55">
        <f t="shared" si="83"/>
        <v>-0.29435593669865429</v>
      </c>
      <c r="AM105" s="55">
        <f t="shared" si="107"/>
        <v>-7.87</v>
      </c>
      <c r="AN105" s="52"/>
      <c r="AO105" s="52"/>
      <c r="AP105" s="25"/>
      <c r="AQ105" s="51">
        <f t="shared" si="91"/>
        <v>-1531.5462191549257</v>
      </c>
      <c r="AR105" s="51">
        <f t="shared" si="92"/>
        <v>-1516.3241255264124</v>
      </c>
      <c r="AS105" s="35">
        <f t="shared" si="123"/>
        <v>15</v>
      </c>
      <c r="AT105" s="6">
        <f t="shared" si="96"/>
        <v>10.857142857142858</v>
      </c>
      <c r="AU105" s="52">
        <f t="shared" si="95"/>
        <v>1.3222222222222222</v>
      </c>
      <c r="AV105" s="52">
        <f t="shared" si="102"/>
        <v>1.0308373590982287</v>
      </c>
      <c r="AW105" s="52">
        <f t="shared" si="120"/>
        <v>0.99401583807033178</v>
      </c>
      <c r="AX105" s="52">
        <f t="shared" si="121"/>
        <v>3.6821521027896931E-2</v>
      </c>
      <c r="AY105" s="67">
        <f t="shared" si="108"/>
        <v>6.9002454365499635E-2</v>
      </c>
      <c r="AZ105" s="52">
        <f t="shared" si="122"/>
        <v>0.32820638415189041</v>
      </c>
      <c r="BA105" s="48"/>
      <c r="BB105" s="55">
        <f t="shared" si="109"/>
        <v>-0.9586641573373692</v>
      </c>
      <c r="BC105" s="55">
        <f t="shared" si="110"/>
        <v>2.64</v>
      </c>
      <c r="BD105" s="52"/>
      <c r="BE105" s="52"/>
      <c r="BF105" s="25"/>
      <c r="BG105" s="51"/>
      <c r="BH105" s="51"/>
      <c r="BI105" s="35"/>
      <c r="BK105" s="46"/>
      <c r="BL105" s="52"/>
      <c r="BM105" s="52"/>
      <c r="BN105" s="52"/>
      <c r="BO105" s="52"/>
      <c r="BP105" s="52"/>
      <c r="BQ105" s="48"/>
      <c r="BR105" s="46"/>
      <c r="BS105" s="52"/>
      <c r="BT105" s="46"/>
      <c r="BU105" s="46"/>
      <c r="BV105" s="25"/>
    </row>
    <row r="106" spans="1:74">
      <c r="A106" s="6">
        <f t="shared" si="84"/>
        <v>-118.05182659999966</v>
      </c>
      <c r="B106" s="6">
        <f t="shared" si="85"/>
        <v>-116.92517167999966</v>
      </c>
      <c r="C106" s="65">
        <f>Original_Data!U109</f>
        <v>3</v>
      </c>
      <c r="F106" s="25"/>
      <c r="G106" s="45">
        <f t="shared" si="86"/>
        <v>-2657.9811475441907</v>
      </c>
      <c r="H106" s="45">
        <f t="shared" si="87"/>
        <v>-2656.2898038076892</v>
      </c>
      <c r="I106" s="35">
        <f t="shared" si="79"/>
        <v>2</v>
      </c>
      <c r="J106" s="6">
        <f t="shared" si="103"/>
        <v>1.7</v>
      </c>
      <c r="K106" s="52">
        <f t="shared" si="104"/>
        <v>1.0810810810810809</v>
      </c>
      <c r="L106" s="52">
        <f t="shared" si="115"/>
        <v>1.1143286143286142</v>
      </c>
      <c r="M106" s="45">
        <f t="shared" si="116"/>
        <v>0.96403546403546392</v>
      </c>
      <c r="N106" s="45">
        <f t="shared" si="117"/>
        <v>0.15029315029315027</v>
      </c>
      <c r="O106" s="36">
        <f t="shared" si="118"/>
        <v>7.2328631152160594E-2</v>
      </c>
      <c r="P106" s="45">
        <f t="shared" si="119"/>
        <v>0.117045617045617</v>
      </c>
      <c r="Q106" s="62"/>
      <c r="R106" s="55">
        <f t="shared" si="80"/>
        <v>0.64240955257577492</v>
      </c>
      <c r="S106" s="55">
        <f t="shared" si="97"/>
        <v>9.3000000000000007</v>
      </c>
      <c r="T106" s="37"/>
      <c r="U106" s="80"/>
      <c r="V106" s="37"/>
      <c r="W106" s="28"/>
      <c r="X106" s="45">
        <f t="shared" si="88"/>
        <v>-3601.7509526326435</v>
      </c>
      <c r="Y106" s="45">
        <f t="shared" si="89"/>
        <v>-3596.676921423139</v>
      </c>
      <c r="Z106" s="35">
        <f t="shared" si="81"/>
        <v>1</v>
      </c>
      <c r="AA106" s="6">
        <f t="shared" si="98"/>
        <v>1.375</v>
      </c>
      <c r="AB106" s="52">
        <f t="shared" si="99"/>
        <v>0.88888888888888884</v>
      </c>
      <c r="AC106" s="52">
        <f t="shared" si="105"/>
        <v>1.0028490028490029</v>
      </c>
      <c r="AD106" s="45">
        <f t="shared" si="112"/>
        <v>0.95057929724596391</v>
      </c>
      <c r="AE106" s="45">
        <f t="shared" si="113"/>
        <v>5.2269705603039007E-2</v>
      </c>
      <c r="AF106" s="52">
        <f t="shared" si="101"/>
        <v>1.1508162619273751E-2</v>
      </c>
      <c r="AG106" s="45">
        <f t="shared" si="114"/>
        <v>-6.1690408357075066E-2</v>
      </c>
      <c r="AH106" s="48"/>
      <c r="AI106" s="55">
        <f t="shared" si="106"/>
        <v>-0.98155818275658924</v>
      </c>
      <c r="AJ106" s="55">
        <f t="shared" si="100"/>
        <v>0.15</v>
      </c>
      <c r="AK106" s="55">
        <f t="shared" si="90"/>
        <v>-0.2</v>
      </c>
      <c r="AL106" s="55">
        <f t="shared" si="83"/>
        <v>-0.3472337274134884</v>
      </c>
      <c r="AM106" s="55">
        <f t="shared" si="107"/>
        <v>-7.87</v>
      </c>
      <c r="AN106" s="52"/>
      <c r="AO106" s="52"/>
      <c r="AP106" s="25"/>
      <c r="AQ106" s="51">
        <f t="shared" si="91"/>
        <v>-1501.1020318979004</v>
      </c>
      <c r="AR106" s="51">
        <f t="shared" si="92"/>
        <v>-1485.8799382693871</v>
      </c>
      <c r="AS106" s="35">
        <f t="shared" si="123"/>
        <v>9</v>
      </c>
      <c r="AT106" s="6">
        <f t="shared" si="96"/>
        <v>11.142857142857142</v>
      </c>
      <c r="AU106" s="52">
        <f t="shared" si="95"/>
        <v>0.83695652173913049</v>
      </c>
      <c r="AV106" s="52">
        <f t="shared" si="102"/>
        <v>1.0867674464889903</v>
      </c>
      <c r="AW106" s="52">
        <f t="shared" si="120"/>
        <v>1.0143498976200775</v>
      </c>
      <c r="AX106" s="52">
        <f t="shared" si="121"/>
        <v>7.2417548868912718E-2</v>
      </c>
      <c r="AY106" s="67">
        <f t="shared" si="108"/>
        <v>1.1018660643263808E-2</v>
      </c>
      <c r="AZ106" s="52">
        <f t="shared" si="122"/>
        <v>-0.17739337588094706</v>
      </c>
      <c r="BA106" s="48"/>
      <c r="BB106" s="55">
        <f t="shared" si="109"/>
        <v>-0.91727816167076237</v>
      </c>
      <c r="BC106" s="55">
        <f t="shared" si="110"/>
        <v>2.64</v>
      </c>
      <c r="BD106" s="52"/>
      <c r="BE106" s="52"/>
      <c r="BF106" s="25"/>
      <c r="BG106" s="51"/>
      <c r="BH106" s="51"/>
      <c r="BI106" s="35"/>
      <c r="BK106" s="46"/>
      <c r="BL106" s="52"/>
      <c r="BM106" s="52"/>
      <c r="BN106" s="52"/>
      <c r="BO106" s="52"/>
      <c r="BP106" s="52"/>
      <c r="BQ106" s="48"/>
      <c r="BR106" s="46"/>
      <c r="BS106" s="52"/>
      <c r="BT106" s="46"/>
      <c r="BU106" s="46"/>
      <c r="BV106" s="25"/>
    </row>
    <row r="107" spans="1:74">
      <c r="A107" s="6">
        <f t="shared" si="84"/>
        <v>-119.17848151999965</v>
      </c>
      <c r="B107" s="6">
        <f t="shared" si="85"/>
        <v>-118.05182659999966</v>
      </c>
      <c r="C107" s="65">
        <f>Original_Data!U110</f>
        <v>1</v>
      </c>
      <c r="F107" s="25"/>
      <c r="G107" s="45">
        <f t="shared" si="86"/>
        <v>-2654.5984600711877</v>
      </c>
      <c r="H107" s="45">
        <f t="shared" si="87"/>
        <v>-2652.9071163346862</v>
      </c>
      <c r="I107" s="35">
        <f t="shared" si="79"/>
        <v>1</v>
      </c>
      <c r="J107" s="6">
        <f t="shared" si="103"/>
        <v>1.6</v>
      </c>
      <c r="K107" s="52">
        <f t="shared" si="104"/>
        <v>0.83333333333333326</v>
      </c>
      <c r="L107" s="52">
        <f t="shared" si="115"/>
        <v>0.91591591591591592</v>
      </c>
      <c r="M107" s="45">
        <f t="shared" si="116"/>
        <v>0.96403546403546381</v>
      </c>
      <c r="N107" s="45">
        <f t="shared" si="117"/>
        <v>-4.8119548119547884E-2</v>
      </c>
      <c r="O107" s="36">
        <f t="shared" si="118"/>
        <v>-2.0973354306687491E-2</v>
      </c>
      <c r="P107" s="45">
        <f t="shared" si="119"/>
        <v>-0.13070213070213055</v>
      </c>
      <c r="Q107" s="60"/>
      <c r="R107" s="55">
        <f t="shared" si="80"/>
        <v>0.98472195227913362</v>
      </c>
      <c r="S107" s="55">
        <f t="shared" si="97"/>
        <v>9.3000000000000007</v>
      </c>
      <c r="T107" s="45"/>
      <c r="U107" s="52"/>
      <c r="V107" s="45"/>
      <c r="W107" s="28"/>
      <c r="X107" s="45">
        <f t="shared" si="88"/>
        <v>-3591.602890213635</v>
      </c>
      <c r="Y107" s="45">
        <f t="shared" si="89"/>
        <v>-3586.5288590041305</v>
      </c>
      <c r="Z107" s="35">
        <f t="shared" si="81"/>
        <v>2</v>
      </c>
      <c r="AA107" s="6">
        <f t="shared" si="98"/>
        <v>1.25</v>
      </c>
      <c r="AB107" s="52">
        <f t="shared" si="99"/>
        <v>1.2307692307692308</v>
      </c>
      <c r="AC107" s="52">
        <f t="shared" si="105"/>
        <v>1.0265527065527065</v>
      </c>
      <c r="AD107" s="45">
        <f t="shared" si="112"/>
        <v>0.99403608736942062</v>
      </c>
      <c r="AE107" s="45">
        <f t="shared" si="113"/>
        <v>3.2516619183285855E-2</v>
      </c>
      <c r="AF107" s="52">
        <f t="shared" si="101"/>
        <v>3.4339981006647702E-2</v>
      </c>
      <c r="AG107" s="45">
        <f t="shared" si="114"/>
        <v>0.23673314339981022</v>
      </c>
      <c r="AH107" s="48"/>
      <c r="AI107" s="55">
        <f t="shared" si="106"/>
        <v>-0.8747948050062716</v>
      </c>
      <c r="AJ107" s="55">
        <f t="shared" si="100"/>
        <v>0.15</v>
      </c>
      <c r="AK107" s="55">
        <f t="shared" si="90"/>
        <v>-0.2</v>
      </c>
      <c r="AL107" s="55">
        <f t="shared" si="83"/>
        <v>-0.33121922075094073</v>
      </c>
      <c r="AM107" s="55">
        <f t="shared" si="107"/>
        <v>-7.87</v>
      </c>
      <c r="AN107" s="52"/>
      <c r="AO107" s="52"/>
      <c r="AP107" s="25"/>
      <c r="AQ107" s="51">
        <f t="shared" si="91"/>
        <v>-1470.6578446408751</v>
      </c>
      <c r="AR107" s="51">
        <f t="shared" si="92"/>
        <v>-1455.4357510123618</v>
      </c>
      <c r="AS107" s="35">
        <f t="shared" si="123"/>
        <v>12</v>
      </c>
      <c r="AT107" s="6">
        <f t="shared" si="96"/>
        <v>10.714285714285714</v>
      </c>
      <c r="AU107" s="52">
        <f t="shared" si="95"/>
        <v>1.101123595505618</v>
      </c>
      <c r="AV107" s="52">
        <f t="shared" si="102"/>
        <v>0.90528596500750869</v>
      </c>
      <c r="AW107" s="52">
        <f t="shared" si="120"/>
        <v>0.98146905297452691</v>
      </c>
      <c r="AX107" s="52">
        <f t="shared" si="121"/>
        <v>-7.6183087967018226E-2</v>
      </c>
      <c r="AY107" s="67">
        <f t="shared" si="108"/>
        <v>3.6923522578795609E-3</v>
      </c>
      <c r="AZ107" s="52">
        <f t="shared" si="122"/>
        <v>0.11965454253109109</v>
      </c>
      <c r="BA107" s="48"/>
      <c r="BB107" s="55">
        <f t="shared" si="109"/>
        <v>-0.44668751974718662</v>
      </c>
      <c r="BC107" s="55">
        <f t="shared" si="110"/>
        <v>2.64</v>
      </c>
      <c r="BD107" s="52"/>
      <c r="BE107" s="52"/>
      <c r="BF107" s="25"/>
      <c r="BG107" s="51"/>
      <c r="BH107" s="51"/>
      <c r="BI107" s="35"/>
      <c r="BK107" s="46"/>
      <c r="BL107" s="52"/>
      <c r="BM107" s="52"/>
      <c r="BN107" s="52"/>
      <c r="BO107" s="52"/>
      <c r="BP107" s="52"/>
      <c r="BQ107" s="48"/>
      <c r="BR107" s="46"/>
      <c r="BS107" s="52"/>
      <c r="BT107" s="46"/>
      <c r="BU107" s="46"/>
      <c r="BV107" s="25"/>
    </row>
    <row r="108" spans="1:74">
      <c r="A108" s="6">
        <f t="shared" si="84"/>
        <v>-120.30513643999964</v>
      </c>
      <c r="B108" s="6">
        <f t="shared" si="85"/>
        <v>-119.17848151999965</v>
      </c>
      <c r="C108" s="65">
        <f>Original_Data!U111</f>
        <v>0</v>
      </c>
      <c r="F108" s="25"/>
      <c r="G108" s="45">
        <f t="shared" si="86"/>
        <v>-2651.2157725981847</v>
      </c>
      <c r="H108" s="45">
        <f t="shared" si="87"/>
        <v>-2649.5244288616832</v>
      </c>
      <c r="I108" s="35">
        <f t="shared" si="79"/>
        <v>1</v>
      </c>
      <c r="J108" s="6">
        <f t="shared" si="103"/>
        <v>1.6</v>
      </c>
      <c r="K108" s="52">
        <f t="shared" si="104"/>
        <v>0.83333333333333326</v>
      </c>
      <c r="L108" s="52">
        <f t="shared" si="115"/>
        <v>0.83333333333333337</v>
      </c>
      <c r="M108" s="45">
        <f t="shared" si="116"/>
        <v>0.99842699842699822</v>
      </c>
      <c r="N108" s="45">
        <f t="shared" si="117"/>
        <v>-0.16509366509366485</v>
      </c>
      <c r="O108" s="36">
        <f t="shared" si="118"/>
        <v>-0.12433862433862408</v>
      </c>
      <c r="P108" s="45">
        <f t="shared" si="119"/>
        <v>-0.16509366509366497</v>
      </c>
      <c r="Q108" s="60"/>
      <c r="R108" s="55">
        <f t="shared" si="80"/>
        <v>0.86627200654559089</v>
      </c>
      <c r="S108" s="55">
        <f t="shared" si="97"/>
        <v>9.3000000000000007</v>
      </c>
      <c r="T108" s="45"/>
      <c r="U108" s="52"/>
      <c r="V108" s="45"/>
      <c r="W108" s="28"/>
      <c r="X108" s="45">
        <f t="shared" si="88"/>
        <v>-3581.4548277946265</v>
      </c>
      <c r="Y108" s="45">
        <f t="shared" si="89"/>
        <v>-3576.380796585122</v>
      </c>
      <c r="Z108" s="35">
        <f t="shared" si="81"/>
        <v>1</v>
      </c>
      <c r="AA108" s="6">
        <f t="shared" si="98"/>
        <v>1.125</v>
      </c>
      <c r="AB108" s="52">
        <f t="shared" si="99"/>
        <v>0.96</v>
      </c>
      <c r="AC108" s="52">
        <f t="shared" si="105"/>
        <v>1.0502564102564103</v>
      </c>
      <c r="AD108" s="45">
        <f t="shared" si="112"/>
        <v>1.032022792022792</v>
      </c>
      <c r="AE108" s="45">
        <f t="shared" si="113"/>
        <v>1.8233618233618243E-2</v>
      </c>
      <c r="AF108" s="52">
        <f t="shared" si="101"/>
        <v>-7.0908515352959833E-3</v>
      </c>
      <c r="AG108" s="45">
        <f t="shared" si="114"/>
        <v>-7.2022792022792048E-2</v>
      </c>
      <c r="AH108" s="48"/>
      <c r="AI108" s="55">
        <f t="shared" si="106"/>
        <v>-0.35870521573217778</v>
      </c>
      <c r="AJ108" s="55">
        <f t="shared" si="100"/>
        <v>0.15</v>
      </c>
      <c r="AK108" s="55">
        <f t="shared" si="90"/>
        <v>-0.2</v>
      </c>
      <c r="AL108" s="55">
        <f t="shared" si="83"/>
        <v>-0.25380578235982665</v>
      </c>
      <c r="AM108" s="55">
        <f t="shared" si="107"/>
        <v>-7.87</v>
      </c>
      <c r="AN108" s="52"/>
      <c r="AO108" s="52"/>
      <c r="AP108" s="25"/>
      <c r="AQ108" s="51">
        <f t="shared" si="91"/>
        <v>-1440.2136573838497</v>
      </c>
      <c r="AR108" s="51">
        <f t="shared" si="92"/>
        <v>-1424.9915637553365</v>
      </c>
      <c r="AS108" s="35">
        <f t="shared" si="123"/>
        <v>8</v>
      </c>
      <c r="AT108" s="6">
        <f t="shared" si="96"/>
        <v>10.857142857142858</v>
      </c>
      <c r="AU108" s="52">
        <f t="shared" si="95"/>
        <v>0.77777777777777779</v>
      </c>
      <c r="AV108" s="52">
        <f t="shared" si="102"/>
        <v>0.9671244277985851</v>
      </c>
      <c r="AW108" s="52">
        <f t="shared" si="120"/>
        <v>0.9522818319268409</v>
      </c>
      <c r="AX108" s="52">
        <f t="shared" si="121"/>
        <v>1.4842595871744191E-2</v>
      </c>
      <c r="AY108" s="67">
        <f t="shared" si="108"/>
        <v>-3.9903978077191739E-2</v>
      </c>
      <c r="AZ108" s="52">
        <f t="shared" si="122"/>
        <v>-0.17450405414906311</v>
      </c>
      <c r="BA108" s="48"/>
      <c r="BB108" s="55">
        <f t="shared" si="109"/>
        <v>0.23291317704489833</v>
      </c>
      <c r="BC108" s="55">
        <f t="shared" si="110"/>
        <v>2.64</v>
      </c>
      <c r="BD108" s="52"/>
      <c r="BE108" s="52"/>
      <c r="BF108" s="25"/>
      <c r="BG108" s="51"/>
      <c r="BH108" s="51"/>
      <c r="BI108" s="35"/>
      <c r="BK108" s="46"/>
      <c r="BL108" s="52"/>
      <c r="BM108" s="52"/>
      <c r="BN108" s="52"/>
      <c r="BO108" s="52"/>
      <c r="BP108" s="52"/>
      <c r="BQ108" s="48"/>
      <c r="BR108" s="46"/>
      <c r="BS108" s="52"/>
      <c r="BT108" s="46"/>
      <c r="BU108" s="46"/>
      <c r="BV108" s="25"/>
    </row>
    <row r="109" spans="1:74">
      <c r="A109" s="6">
        <f t="shared" si="84"/>
        <v>-121.43179135999964</v>
      </c>
      <c r="B109" s="6">
        <f t="shared" si="85"/>
        <v>-120.30513643999964</v>
      </c>
      <c r="C109" s="65">
        <f>Original_Data!U112</f>
        <v>2</v>
      </c>
      <c r="F109" s="25"/>
      <c r="G109" s="45">
        <f t="shared" si="86"/>
        <v>-2647.8330851251817</v>
      </c>
      <c r="H109" s="45">
        <f t="shared" si="87"/>
        <v>-2646.1417413886802</v>
      </c>
      <c r="I109" s="35">
        <f t="shared" si="79"/>
        <v>1</v>
      </c>
      <c r="J109" s="6">
        <f t="shared" si="103"/>
        <v>1.6</v>
      </c>
      <c r="K109" s="52">
        <f t="shared" si="104"/>
        <v>0.83333333333333326</v>
      </c>
      <c r="L109" s="52">
        <f t="shared" si="115"/>
        <v>0.84126984126984128</v>
      </c>
      <c r="M109" s="45">
        <f t="shared" si="116"/>
        <v>1.0010725010725008</v>
      </c>
      <c r="N109" s="45">
        <f t="shared" si="117"/>
        <v>-0.15980265980265951</v>
      </c>
      <c r="O109" s="36">
        <f t="shared" si="118"/>
        <v>-0.10601077267743915</v>
      </c>
      <c r="P109" s="45">
        <f t="shared" si="119"/>
        <v>-0.16773916773916753</v>
      </c>
      <c r="Q109" s="61"/>
      <c r="R109" s="55">
        <f t="shared" si="80"/>
        <v>0.34248376140841702</v>
      </c>
      <c r="S109" s="55">
        <f t="shared" si="97"/>
        <v>9.3000000000000007</v>
      </c>
      <c r="T109" s="38"/>
      <c r="U109" s="36"/>
      <c r="V109" s="38"/>
      <c r="W109" s="28"/>
      <c r="X109" s="45">
        <f t="shared" si="88"/>
        <v>-3571.3067653756179</v>
      </c>
      <c r="Y109" s="45">
        <f t="shared" si="89"/>
        <v>-3566.2327341661135</v>
      </c>
      <c r="Z109" s="35">
        <f t="shared" si="81"/>
        <v>1</v>
      </c>
      <c r="AA109" s="6">
        <f t="shared" si="98"/>
        <v>1.125</v>
      </c>
      <c r="AB109" s="52">
        <f t="shared" si="99"/>
        <v>0.96</v>
      </c>
      <c r="AC109" s="52">
        <f t="shared" si="105"/>
        <v>0.96</v>
      </c>
      <c r="AD109" s="45">
        <f t="shared" si="112"/>
        <v>1.032022792022792</v>
      </c>
      <c r="AE109" s="45">
        <f t="shared" si="113"/>
        <v>-7.2022792022792048E-2</v>
      </c>
      <c r="AF109" s="52">
        <f t="shared" si="101"/>
        <v>-6.381766381766389E-3</v>
      </c>
      <c r="AG109" s="45">
        <f t="shared" si="114"/>
        <v>-7.2022792022792048E-2</v>
      </c>
      <c r="AH109" s="48"/>
      <c r="AI109" s="55">
        <f t="shared" si="106"/>
        <v>0.32522653054737916</v>
      </c>
      <c r="AJ109" s="55">
        <f t="shared" si="100"/>
        <v>0.15</v>
      </c>
      <c r="AK109" s="55">
        <f t="shared" si="90"/>
        <v>-0.2</v>
      </c>
      <c r="AL109" s="55">
        <f t="shared" si="83"/>
        <v>-0.15121602041789314</v>
      </c>
      <c r="AM109" s="55">
        <f t="shared" si="107"/>
        <v>-7.87</v>
      </c>
      <c r="AN109" s="52"/>
      <c r="AO109" s="52"/>
      <c r="AP109" s="25"/>
      <c r="AQ109" s="51">
        <f t="shared" si="91"/>
        <v>-1409.7694701268244</v>
      </c>
      <c r="AR109" s="51">
        <f t="shared" si="92"/>
        <v>-1394.5473764983112</v>
      </c>
      <c r="AS109" s="35">
        <f t="shared" si="123"/>
        <v>11</v>
      </c>
      <c r="AT109" s="6">
        <f t="shared" si="96"/>
        <v>10.714285714285714</v>
      </c>
      <c r="AU109" s="52">
        <f t="shared" si="95"/>
        <v>1.0224719101123596</v>
      </c>
      <c r="AV109" s="52">
        <f t="shared" si="102"/>
        <v>0.96304619225967547</v>
      </c>
      <c r="AW109" s="52">
        <f t="shared" si="120"/>
        <v>1.0214176343959767</v>
      </c>
      <c r="AX109" s="52">
        <f t="shared" si="121"/>
        <v>-5.8371442136301188E-2</v>
      </c>
      <c r="AY109" s="67">
        <f t="shared" si="108"/>
        <v>-2.6899652955398423E-2</v>
      </c>
      <c r="AZ109" s="52">
        <f t="shared" si="122"/>
        <v>1.0542757163829464E-3</v>
      </c>
      <c r="BA109" s="48"/>
      <c r="BB109" s="55">
        <f t="shared" si="109"/>
        <v>0.80353120975605319</v>
      </c>
      <c r="BC109" s="55">
        <f t="shared" si="110"/>
        <v>2.64</v>
      </c>
      <c r="BD109" s="52"/>
      <c r="BE109" s="52"/>
      <c r="BF109" s="25"/>
      <c r="BG109" s="51"/>
      <c r="BH109" s="51"/>
      <c r="BI109" s="35"/>
      <c r="BK109" s="46"/>
      <c r="BL109" s="52"/>
      <c r="BM109" s="52"/>
      <c r="BN109" s="52"/>
      <c r="BO109" s="52"/>
      <c r="BP109" s="52"/>
      <c r="BQ109" s="48"/>
      <c r="BR109" s="46"/>
      <c r="BS109" s="52"/>
      <c r="BT109" s="46"/>
      <c r="BU109" s="46"/>
      <c r="BV109" s="25"/>
    </row>
    <row r="110" spans="1:74">
      <c r="A110" s="6">
        <f t="shared" si="84"/>
        <v>-122.55844627999963</v>
      </c>
      <c r="B110" s="6">
        <f t="shared" si="85"/>
        <v>-121.43179135999964</v>
      </c>
      <c r="C110" s="65">
        <f>Original_Data!U113</f>
        <v>3</v>
      </c>
      <c r="F110" s="25"/>
      <c r="G110" s="45">
        <f t="shared" si="86"/>
        <v>-2644.4503976521787</v>
      </c>
      <c r="H110" s="45">
        <f t="shared" si="87"/>
        <v>-2642.7590539156772</v>
      </c>
      <c r="I110" s="35">
        <f t="shared" si="79"/>
        <v>1</v>
      </c>
      <c r="J110" s="6">
        <f t="shared" si="103"/>
        <v>1.5</v>
      </c>
      <c r="K110" s="52">
        <f t="shared" si="104"/>
        <v>0.8571428571428571</v>
      </c>
      <c r="L110" s="52">
        <f t="shared" si="115"/>
        <v>0.94444444444444431</v>
      </c>
      <c r="M110" s="45">
        <f t="shared" si="116"/>
        <v>0.93758043758043741</v>
      </c>
      <c r="N110" s="45">
        <f t="shared" si="117"/>
        <v>6.8640068640068996E-3</v>
      </c>
      <c r="O110" s="36">
        <f t="shared" si="118"/>
        <v>-6.0060060060058333E-3</v>
      </c>
      <c r="P110" s="45">
        <f t="shared" si="119"/>
        <v>-8.0437580437580314E-2</v>
      </c>
      <c r="Q110" s="60"/>
      <c r="R110" s="55">
        <f t="shared" si="80"/>
        <v>-0.34155644197488361</v>
      </c>
      <c r="S110" s="55">
        <f t="shared" si="97"/>
        <v>9.3000000000000007</v>
      </c>
      <c r="T110" s="45"/>
      <c r="U110" s="52"/>
      <c r="V110" s="45"/>
      <c r="W110" s="28"/>
      <c r="X110" s="45">
        <f t="shared" si="88"/>
        <v>-3561.1587029566094</v>
      </c>
      <c r="Y110" s="45">
        <f t="shared" si="89"/>
        <v>-3556.0846717471049</v>
      </c>
      <c r="Z110" s="35">
        <f t="shared" si="81"/>
        <v>1</v>
      </c>
      <c r="AA110" s="6">
        <f t="shared" si="98"/>
        <v>1.125</v>
      </c>
      <c r="AB110" s="52">
        <f t="shared" si="99"/>
        <v>0.96</v>
      </c>
      <c r="AC110" s="52">
        <f t="shared" si="105"/>
        <v>1.0666666666666667</v>
      </c>
      <c r="AD110" s="45">
        <f t="shared" si="112"/>
        <v>1.032022792022792</v>
      </c>
      <c r="AE110" s="45">
        <f t="shared" si="113"/>
        <v>3.4643874643874639E-2</v>
      </c>
      <c r="AF110" s="52">
        <f t="shared" si="101"/>
        <v>2.91737891737891E-2</v>
      </c>
      <c r="AG110" s="45">
        <f t="shared" si="114"/>
        <v>-7.2022792022792048E-2</v>
      </c>
      <c r="AH110" s="48"/>
      <c r="AI110" s="55">
        <f t="shared" si="106"/>
        <v>0.85698116869356744</v>
      </c>
      <c r="AJ110" s="55">
        <f t="shared" si="100"/>
        <v>0.15</v>
      </c>
      <c r="AK110" s="55">
        <f t="shared" si="90"/>
        <v>-0.2</v>
      </c>
      <c r="AL110" s="55">
        <f t="shared" si="83"/>
        <v>-7.1452824695964895E-2</v>
      </c>
      <c r="AM110" s="55">
        <f t="shared" si="107"/>
        <v>-7.87</v>
      </c>
      <c r="AN110" s="52"/>
      <c r="AO110" s="52"/>
      <c r="AP110" s="25"/>
      <c r="AQ110" s="51">
        <f t="shared" si="91"/>
        <v>-1379.3252828697991</v>
      </c>
      <c r="AR110" s="51">
        <f t="shared" si="92"/>
        <v>-1364.1031892412859</v>
      </c>
      <c r="AS110" s="35">
        <f t="shared" si="123"/>
        <v>12</v>
      </c>
      <c r="AT110" s="6">
        <f t="shared" si="96"/>
        <v>10.857142857142858</v>
      </c>
      <c r="AU110" s="52">
        <f t="shared" si="95"/>
        <v>1.0888888888888888</v>
      </c>
      <c r="AV110" s="52">
        <f t="shared" si="102"/>
        <v>0.93455616376964701</v>
      </c>
      <c r="AW110" s="52">
        <f t="shared" si="120"/>
        <v>0.97172627637128528</v>
      </c>
      <c r="AX110" s="52">
        <f t="shared" si="121"/>
        <v>-3.7170112601638272E-2</v>
      </c>
      <c r="AY110" s="67">
        <f t="shared" si="108"/>
        <v>-9.9465163030367607E-2</v>
      </c>
      <c r="AZ110" s="52">
        <f t="shared" si="122"/>
        <v>0.11716261251760351</v>
      </c>
      <c r="BA110" s="48"/>
      <c r="BB110" s="55">
        <f t="shared" si="109"/>
        <v>0.99816805916768447</v>
      </c>
      <c r="BC110" s="55">
        <f t="shared" si="110"/>
        <v>2.64</v>
      </c>
      <c r="BD110" s="52"/>
      <c r="BE110" s="52"/>
      <c r="BF110" s="25"/>
      <c r="BG110" s="51"/>
      <c r="BH110" s="51"/>
      <c r="BI110" s="35"/>
      <c r="BK110" s="46"/>
      <c r="BL110" s="52"/>
      <c r="BM110" s="52"/>
      <c r="BN110" s="52"/>
      <c r="BO110" s="52"/>
      <c r="BP110" s="52"/>
      <c r="BQ110" s="48"/>
      <c r="BR110" s="46"/>
      <c r="BS110" s="52"/>
      <c r="BT110" s="46"/>
      <c r="BU110" s="46"/>
      <c r="BV110" s="25"/>
    </row>
    <row r="111" spans="1:74">
      <c r="A111" s="6">
        <f t="shared" si="84"/>
        <v>-123.68510119999962</v>
      </c>
      <c r="B111" s="6">
        <f t="shared" si="85"/>
        <v>-122.55844627999963</v>
      </c>
      <c r="C111" s="65">
        <f>Original_Data!U114</f>
        <v>4</v>
      </c>
      <c r="F111" s="25"/>
      <c r="G111" s="45">
        <f t="shared" si="86"/>
        <v>-2641.0677101791757</v>
      </c>
      <c r="H111" s="45">
        <f t="shared" si="87"/>
        <v>-2639.3763664426742</v>
      </c>
      <c r="I111" s="35">
        <f t="shared" si="79"/>
        <v>2</v>
      </c>
      <c r="J111" s="6">
        <f t="shared" si="103"/>
        <v>1.5</v>
      </c>
      <c r="K111" s="52">
        <f t="shared" si="104"/>
        <v>1.1428571428571428</v>
      </c>
      <c r="L111" s="52">
        <f t="shared" si="115"/>
        <v>1.0476190476190477</v>
      </c>
      <c r="M111" s="45">
        <f t="shared" si="116"/>
        <v>0.91269841269841256</v>
      </c>
      <c r="N111" s="45">
        <f t="shared" si="117"/>
        <v>0.13492063492063511</v>
      </c>
      <c r="O111" s="36">
        <f t="shared" si="118"/>
        <v>8.9429256095922852E-2</v>
      </c>
      <c r="P111" s="45">
        <f t="shared" si="119"/>
        <v>0.23015873015873023</v>
      </c>
      <c r="Q111" s="60"/>
      <c r="R111" s="55">
        <f t="shared" si="80"/>
        <v>-0.86577859018095837</v>
      </c>
      <c r="S111" s="55">
        <f t="shared" si="97"/>
        <v>9.3000000000000007</v>
      </c>
      <c r="T111" s="45"/>
      <c r="U111" s="52"/>
      <c r="V111" s="45"/>
      <c r="W111" s="28"/>
      <c r="X111" s="45">
        <f t="shared" si="88"/>
        <v>-3551.0106405376009</v>
      </c>
      <c r="Y111" s="45">
        <f t="shared" si="89"/>
        <v>-3545.9366093280964</v>
      </c>
      <c r="Z111" s="35">
        <f t="shared" si="81"/>
        <v>2</v>
      </c>
      <c r="AA111" s="6">
        <f t="shared" si="98"/>
        <v>1.125</v>
      </c>
      <c r="AB111" s="52">
        <f t="shared" si="99"/>
        <v>1.28</v>
      </c>
      <c r="AC111" s="52">
        <f t="shared" si="105"/>
        <v>1.1569230769230769</v>
      </c>
      <c r="AD111" s="45">
        <f t="shared" si="112"/>
        <v>1.0320227920227922</v>
      </c>
      <c r="AE111" s="45">
        <f t="shared" si="113"/>
        <v>0.12490028490028471</v>
      </c>
      <c r="AF111" s="52">
        <f t="shared" si="101"/>
        <v>9.8309591642924923E-2</v>
      </c>
      <c r="AG111" s="45">
        <f t="shared" si="114"/>
        <v>0.24797720797720779</v>
      </c>
      <c r="AH111" s="48"/>
      <c r="AI111" s="55">
        <f t="shared" si="106"/>
        <v>0.9877447937232402</v>
      </c>
      <c r="AJ111" s="55">
        <f t="shared" si="100"/>
        <v>0.15</v>
      </c>
      <c r="AK111" s="55">
        <f t="shared" si="90"/>
        <v>-0.2</v>
      </c>
      <c r="AL111" s="55">
        <f t="shared" si="83"/>
        <v>-5.1838280941513992E-2</v>
      </c>
      <c r="AM111" s="55">
        <f t="shared" si="107"/>
        <v>-7.87</v>
      </c>
      <c r="AN111" s="52"/>
      <c r="AO111" s="52"/>
      <c r="AP111" s="25"/>
      <c r="AQ111" s="51">
        <f t="shared" si="91"/>
        <v>-1348.8810956127738</v>
      </c>
      <c r="AR111" s="51">
        <f t="shared" si="92"/>
        <v>-1333.6590019842606</v>
      </c>
      <c r="AS111" s="35">
        <f t="shared" si="123"/>
        <v>7</v>
      </c>
      <c r="AT111" s="6">
        <f t="shared" si="96"/>
        <v>11</v>
      </c>
      <c r="AU111" s="52">
        <f t="shared" si="95"/>
        <v>0.69230769230769229</v>
      </c>
      <c r="AV111" s="52">
        <f t="shared" si="102"/>
        <v>0.8588837088837088</v>
      </c>
      <c r="AW111" s="52">
        <f t="shared" si="120"/>
        <v>1.0617376432368721</v>
      </c>
      <c r="AX111" s="52">
        <f t="shared" si="121"/>
        <v>-0.20285393435316335</v>
      </c>
      <c r="AY111" s="67">
        <f t="shared" si="108"/>
        <v>-9.8656503877300697E-2</v>
      </c>
      <c r="AZ111" s="52">
        <f t="shared" si="122"/>
        <v>-0.36942995092917985</v>
      </c>
      <c r="BA111" s="48"/>
      <c r="BB111" s="55">
        <f t="shared" si="109"/>
        <v>0.72575098029246554</v>
      </c>
      <c r="BC111" s="55">
        <f t="shared" si="110"/>
        <v>2.64</v>
      </c>
      <c r="BD111" s="52"/>
      <c r="BE111" s="52"/>
      <c r="BF111" s="25"/>
      <c r="BG111" s="51"/>
      <c r="BH111" s="51"/>
      <c r="BI111" s="35"/>
      <c r="BK111" s="46"/>
      <c r="BL111" s="52"/>
      <c r="BM111" s="52"/>
      <c r="BN111" s="52"/>
      <c r="BO111" s="52"/>
      <c r="BP111" s="52"/>
      <c r="BQ111" s="48"/>
      <c r="BR111" s="46"/>
      <c r="BS111" s="52"/>
      <c r="BT111" s="46"/>
      <c r="BU111" s="46"/>
      <c r="BV111" s="25"/>
    </row>
    <row r="112" spans="1:74">
      <c r="A112" s="6">
        <f t="shared" si="84"/>
        <v>-124.81175611999961</v>
      </c>
      <c r="B112" s="6">
        <f t="shared" si="85"/>
        <v>-123.68510119999962</v>
      </c>
      <c r="C112" s="65">
        <f>Original_Data!U115</f>
        <v>1</v>
      </c>
      <c r="F112" s="25"/>
      <c r="G112" s="45">
        <f t="shared" si="86"/>
        <v>-2637.6850227061727</v>
      </c>
      <c r="H112" s="45">
        <f t="shared" si="87"/>
        <v>-2635.9936789696712</v>
      </c>
      <c r="I112" s="35">
        <f t="shared" si="79"/>
        <v>2</v>
      </c>
      <c r="J112" s="6">
        <f t="shared" si="103"/>
        <v>1.5</v>
      </c>
      <c r="K112" s="52">
        <f t="shared" si="104"/>
        <v>1.1428571428571428</v>
      </c>
      <c r="L112" s="52">
        <f t="shared" si="115"/>
        <v>1.0476190476190477</v>
      </c>
      <c r="M112" s="45">
        <f t="shared" si="116"/>
        <v>0.92111592111592111</v>
      </c>
      <c r="N112" s="45">
        <f t="shared" si="117"/>
        <v>0.12650312650312656</v>
      </c>
      <c r="O112" s="36">
        <f t="shared" si="118"/>
        <v>8.2130832130832276E-2</v>
      </c>
      <c r="P112" s="45">
        <f t="shared" si="119"/>
        <v>0.22174122174122168</v>
      </c>
      <c r="Q112" s="62"/>
      <c r="R112" s="55">
        <f t="shared" si="80"/>
        <v>-0.98489331398423263</v>
      </c>
      <c r="S112" s="55">
        <f t="shared" si="97"/>
        <v>9.3000000000000007</v>
      </c>
      <c r="T112" s="37"/>
      <c r="U112" s="80"/>
      <c r="V112" s="37"/>
      <c r="W112" s="28"/>
      <c r="X112" s="45">
        <f t="shared" si="88"/>
        <v>-3540.8625781185924</v>
      </c>
      <c r="Y112" s="45">
        <f t="shared" si="89"/>
        <v>-3535.7885469090879</v>
      </c>
      <c r="Z112" s="35">
        <f t="shared" si="81"/>
        <v>2</v>
      </c>
      <c r="AA112" s="6">
        <f t="shared" si="98"/>
        <v>1.25</v>
      </c>
      <c r="AB112" s="52">
        <f t="shared" si="99"/>
        <v>1.2307692307692308</v>
      </c>
      <c r="AC112" s="52">
        <f t="shared" si="105"/>
        <v>1.1332193732193734</v>
      </c>
      <c r="AD112" s="45">
        <f t="shared" si="112"/>
        <v>0.99783475783475795</v>
      </c>
      <c r="AE112" s="45">
        <f t="shared" si="113"/>
        <v>0.13538461538461544</v>
      </c>
      <c r="AF112" s="52">
        <f t="shared" si="101"/>
        <v>8.9800569800569718E-2</v>
      </c>
      <c r="AG112" s="45">
        <f t="shared" si="114"/>
        <v>0.23293447293447289</v>
      </c>
      <c r="AH112" s="48"/>
      <c r="AI112" s="55">
        <f t="shared" si="106"/>
        <v>0.65633165220920897</v>
      </c>
      <c r="AJ112" s="55">
        <f t="shared" si="100"/>
        <v>0.15</v>
      </c>
      <c r="AK112" s="55">
        <f t="shared" si="90"/>
        <v>-0.2</v>
      </c>
      <c r="AL112" s="55">
        <f t="shared" si="83"/>
        <v>-0.10155025216861867</v>
      </c>
      <c r="AM112" s="55">
        <f t="shared" si="107"/>
        <v>-7.87</v>
      </c>
      <c r="AN112" s="52"/>
      <c r="AO112" s="52"/>
      <c r="AP112" s="25"/>
      <c r="AQ112" s="51">
        <f t="shared" si="91"/>
        <v>-1318.4369083557485</v>
      </c>
      <c r="AR112" s="51">
        <f t="shared" si="92"/>
        <v>-1303.2148147272353</v>
      </c>
      <c r="AS112" s="35">
        <f t="shared" si="123"/>
        <v>8</v>
      </c>
      <c r="AT112" s="6">
        <f t="shared" si="96"/>
        <v>10.571428571428571</v>
      </c>
      <c r="AU112" s="52">
        <f t="shared" si="95"/>
        <v>0.79545454545454553</v>
      </c>
      <c r="AV112" s="52">
        <f t="shared" si="102"/>
        <v>1.0144392644392646</v>
      </c>
      <c r="AW112" s="52">
        <f t="shared" si="120"/>
        <v>1.0703847291163651</v>
      </c>
      <c r="AX112" s="52">
        <f t="shared" si="121"/>
        <v>-5.5945464677100487E-2</v>
      </c>
      <c r="AY112" s="67">
        <f t="shared" si="108"/>
        <v>-0.11401028310889438</v>
      </c>
      <c r="AZ112" s="52">
        <f t="shared" si="122"/>
        <v>-0.27493018366181954</v>
      </c>
      <c r="BA112" s="48"/>
      <c r="BB112" s="55">
        <f t="shared" si="109"/>
        <v>0.11374695191470122</v>
      </c>
      <c r="BC112" s="55">
        <f t="shared" si="110"/>
        <v>2.64</v>
      </c>
      <c r="BD112" s="52"/>
      <c r="BE112" s="52"/>
      <c r="BF112" s="25"/>
      <c r="BG112" s="51"/>
      <c r="BH112" s="51"/>
      <c r="BI112" s="35"/>
      <c r="BK112" s="46"/>
      <c r="BL112" s="52"/>
      <c r="BM112" s="52"/>
      <c r="BN112" s="52"/>
      <c r="BO112" s="52"/>
      <c r="BP112" s="52"/>
      <c r="BQ112" s="48"/>
      <c r="BR112" s="46"/>
      <c r="BS112" s="52"/>
      <c r="BT112" s="46"/>
      <c r="BU112" s="46"/>
      <c r="BV112" s="25"/>
    </row>
    <row r="113" spans="1:74">
      <c r="A113" s="6">
        <f t="shared" si="84"/>
        <v>-125.93841103999961</v>
      </c>
      <c r="B113" s="6">
        <f t="shared" si="85"/>
        <v>-124.81175611999961</v>
      </c>
      <c r="C113" s="65">
        <f>Original_Data!U116</f>
        <v>4</v>
      </c>
      <c r="F113" s="25"/>
      <c r="G113" s="45">
        <f t="shared" si="86"/>
        <v>-2634.3023352331697</v>
      </c>
      <c r="H113" s="45">
        <f t="shared" si="87"/>
        <v>-2632.6109914966682</v>
      </c>
      <c r="I113" s="35">
        <f t="shared" si="79"/>
        <v>1</v>
      </c>
      <c r="J113" s="6">
        <f t="shared" si="103"/>
        <v>1.5</v>
      </c>
      <c r="K113" s="52">
        <f t="shared" si="104"/>
        <v>0.8571428571428571</v>
      </c>
      <c r="L113" s="52">
        <f t="shared" si="115"/>
        <v>0.95238095238095244</v>
      </c>
      <c r="M113" s="45">
        <f t="shared" si="116"/>
        <v>0.96741221741221728</v>
      </c>
      <c r="N113" s="45">
        <f t="shared" si="117"/>
        <v>-1.503126503126484E-2</v>
      </c>
      <c r="O113" s="36">
        <f t="shared" si="118"/>
        <v>-2.4050024050022989E-3</v>
      </c>
      <c r="P113" s="45">
        <f t="shared" si="119"/>
        <v>-0.11026936026936018</v>
      </c>
      <c r="Q113" s="60"/>
      <c r="R113" s="55">
        <f t="shared" si="80"/>
        <v>-0.64316551030431623</v>
      </c>
      <c r="S113" s="55">
        <f t="shared" si="97"/>
        <v>9.3000000000000007</v>
      </c>
      <c r="T113" s="45"/>
      <c r="U113" s="52"/>
      <c r="V113" s="45"/>
      <c r="W113" s="28"/>
      <c r="X113" s="45">
        <f t="shared" si="88"/>
        <v>-3530.7145156995839</v>
      </c>
      <c r="Y113" s="45">
        <f t="shared" si="89"/>
        <v>-3525.6404844900794</v>
      </c>
      <c r="Z113" s="35">
        <f t="shared" si="81"/>
        <v>1</v>
      </c>
      <c r="AA113" s="6">
        <f t="shared" si="98"/>
        <v>1.375</v>
      </c>
      <c r="AB113" s="52">
        <f t="shared" si="99"/>
        <v>0.88888888888888884</v>
      </c>
      <c r="AC113" s="52">
        <f t="shared" si="105"/>
        <v>1.0028490028490029</v>
      </c>
      <c r="AD113" s="45">
        <f t="shared" si="112"/>
        <v>0.9937321937321939</v>
      </c>
      <c r="AE113" s="45">
        <f t="shared" si="113"/>
        <v>9.1168091168090104E-3</v>
      </c>
      <c r="AF113" s="52">
        <f t="shared" si="101"/>
        <v>3.1908831908830462E-3</v>
      </c>
      <c r="AG113" s="45">
        <f t="shared" si="114"/>
        <v>-0.10484330484330506</v>
      </c>
      <c r="AH113" s="48"/>
      <c r="AI113" s="55">
        <f t="shared" si="106"/>
        <v>1.7813636312672992E-2</v>
      </c>
      <c r="AJ113" s="55">
        <f t="shared" si="100"/>
        <v>0.15</v>
      </c>
      <c r="AK113" s="55">
        <f t="shared" si="90"/>
        <v>-0.2</v>
      </c>
      <c r="AL113" s="55">
        <f t="shared" si="83"/>
        <v>-0.19732795455309907</v>
      </c>
      <c r="AM113" s="55">
        <f t="shared" si="107"/>
        <v>-7.87</v>
      </c>
      <c r="AN113" s="52"/>
      <c r="AO113" s="52"/>
      <c r="AP113" s="25"/>
      <c r="AQ113" s="51">
        <f t="shared" si="91"/>
        <v>-1287.9927210987232</v>
      </c>
      <c r="AR113" s="51">
        <f t="shared" si="92"/>
        <v>-1272.77062747021</v>
      </c>
      <c r="AS113" s="35">
        <f t="shared" si="123"/>
        <v>16</v>
      </c>
      <c r="AT113" s="6">
        <f t="shared" si="96"/>
        <v>9.5714285714285712</v>
      </c>
      <c r="AU113" s="52">
        <f t="shared" si="95"/>
        <v>1.5555555555555556</v>
      </c>
      <c r="AV113" s="52">
        <f t="shared" si="102"/>
        <v>1.0753367003367005</v>
      </c>
      <c r="AW113" s="52">
        <f t="shared" si="120"/>
        <v>1.1585681506331198</v>
      </c>
      <c r="AX113" s="52">
        <f t="shared" si="121"/>
        <v>-8.3231450296419318E-2</v>
      </c>
      <c r="AY113" s="67">
        <f t="shared" si="108"/>
        <v>6.9932223732339276E-3</v>
      </c>
      <c r="AZ113" s="52">
        <f t="shared" si="122"/>
        <v>0.39698740492243578</v>
      </c>
      <c r="BA113" s="48"/>
      <c r="BB113" s="55">
        <f t="shared" si="109"/>
        <v>-0.55148053942050901</v>
      </c>
      <c r="BC113" s="55">
        <f t="shared" si="110"/>
        <v>2.64</v>
      </c>
      <c r="BD113" s="52"/>
      <c r="BE113" s="52"/>
      <c r="BF113" s="25"/>
      <c r="BG113" s="51"/>
      <c r="BH113" s="51"/>
      <c r="BI113" s="35"/>
      <c r="BK113" s="46"/>
      <c r="BL113" s="52"/>
      <c r="BM113" s="52"/>
      <c r="BN113" s="52"/>
      <c r="BO113" s="52"/>
      <c r="BP113" s="52"/>
      <c r="BQ113" s="48"/>
      <c r="BR113" s="46"/>
      <c r="BS113" s="52"/>
      <c r="BT113" s="46"/>
      <c r="BU113" s="46"/>
      <c r="BV113" s="25"/>
    </row>
    <row r="114" spans="1:74">
      <c r="A114" s="6">
        <f t="shared" si="84"/>
        <v>-127.0650659599996</v>
      </c>
      <c r="B114" s="6">
        <f t="shared" si="85"/>
        <v>-125.93841103999961</v>
      </c>
      <c r="C114" s="65">
        <f>Original_Data!U117</f>
        <v>1</v>
      </c>
      <c r="F114" s="25"/>
      <c r="G114" s="45">
        <f t="shared" si="86"/>
        <v>-2630.9196477601668</v>
      </c>
      <c r="H114" s="45">
        <f t="shared" si="87"/>
        <v>-2629.2283040236653</v>
      </c>
      <c r="I114" s="35">
        <f t="shared" si="79"/>
        <v>1</v>
      </c>
      <c r="J114" s="6">
        <f t="shared" si="103"/>
        <v>1.5</v>
      </c>
      <c r="K114" s="52">
        <f t="shared" si="104"/>
        <v>0.8571428571428571</v>
      </c>
      <c r="L114" s="52">
        <f t="shared" si="115"/>
        <v>0.8571428571428571</v>
      </c>
      <c r="M114" s="45">
        <f t="shared" si="116"/>
        <v>0.97582972582972571</v>
      </c>
      <c r="N114" s="45">
        <f t="shared" si="117"/>
        <v>-0.11868686868686862</v>
      </c>
      <c r="O114" s="36">
        <f t="shared" si="118"/>
        <v>-8.0286996953663523E-2</v>
      </c>
      <c r="P114" s="45">
        <f t="shared" si="119"/>
        <v>-0.11868686868686862</v>
      </c>
      <c r="Q114" s="60"/>
      <c r="R114" s="55">
        <f t="shared" si="80"/>
        <v>-4.9341636447270201E-4</v>
      </c>
      <c r="S114" s="55">
        <f t="shared" si="97"/>
        <v>9.3000000000000007</v>
      </c>
      <c r="T114" s="45"/>
      <c r="U114" s="52"/>
      <c r="V114" s="45"/>
      <c r="W114" s="28"/>
      <c r="X114" s="45">
        <f t="shared" si="88"/>
        <v>-3520.5664532805754</v>
      </c>
      <c r="Y114" s="45">
        <f t="shared" si="89"/>
        <v>-3515.4924220710709</v>
      </c>
      <c r="Z114" s="35">
        <f t="shared" si="81"/>
        <v>1</v>
      </c>
      <c r="AA114" s="6">
        <f t="shared" si="98"/>
        <v>1.375</v>
      </c>
      <c r="AB114" s="52">
        <f t="shared" si="99"/>
        <v>0.88888888888888884</v>
      </c>
      <c r="AC114" s="52">
        <f t="shared" si="105"/>
        <v>0.88888888888888884</v>
      </c>
      <c r="AD114" s="45">
        <f t="shared" si="112"/>
        <v>1.0238176638176641</v>
      </c>
      <c r="AE114" s="45">
        <f t="shared" si="113"/>
        <v>-0.13492877492877531</v>
      </c>
      <c r="AF114" s="52">
        <f t="shared" si="101"/>
        <v>-9.1455101825472382E-2</v>
      </c>
      <c r="AG114" s="45">
        <f t="shared" si="114"/>
        <v>-0.13492877492877531</v>
      </c>
      <c r="AH114" s="48"/>
      <c r="AI114" s="55">
        <f t="shared" si="106"/>
        <v>-0.62903957799107812</v>
      </c>
      <c r="AJ114" s="55">
        <f t="shared" si="100"/>
        <v>0.15</v>
      </c>
      <c r="AK114" s="55">
        <f t="shared" si="90"/>
        <v>-0.2</v>
      </c>
      <c r="AL114" s="55">
        <f t="shared" si="83"/>
        <v>-0.29435593669866172</v>
      </c>
      <c r="AM114" s="55">
        <f t="shared" si="107"/>
        <v>-7.87</v>
      </c>
      <c r="AN114" s="52"/>
      <c r="AO114" s="52"/>
      <c r="AP114" s="25"/>
      <c r="AQ114" s="51">
        <f t="shared" si="91"/>
        <v>-1257.5485338416979</v>
      </c>
      <c r="AR114" s="51">
        <f t="shared" si="92"/>
        <v>-1242.3264402131847</v>
      </c>
      <c r="AS114" s="35">
        <f t="shared" si="123"/>
        <v>9</v>
      </c>
      <c r="AT114" s="6">
        <f t="shared" si="96"/>
        <v>10.571428571428571</v>
      </c>
      <c r="AU114" s="52">
        <f t="shared" si="95"/>
        <v>0.875</v>
      </c>
      <c r="AV114" s="52">
        <f t="shared" si="102"/>
        <v>1.3592047930283224</v>
      </c>
      <c r="AW114" s="52">
        <f t="shared" si="120"/>
        <v>1.1990482109351008</v>
      </c>
      <c r="AX114" s="52">
        <f t="shared" si="121"/>
        <v>0.16015658209322159</v>
      </c>
      <c r="AY114" s="67">
        <f t="shared" si="108"/>
        <v>1.3794843312768442E-2</v>
      </c>
      <c r="AZ114" s="52">
        <f t="shared" si="122"/>
        <v>-0.32404821093510083</v>
      </c>
      <c r="BA114" s="48"/>
      <c r="BB114" s="55">
        <f t="shared" si="109"/>
        <v>-0.9586641573373732</v>
      </c>
      <c r="BC114" s="55">
        <f t="shared" si="110"/>
        <v>2.64</v>
      </c>
      <c r="BD114" s="52"/>
      <c r="BE114" s="52"/>
      <c r="BF114" s="25"/>
      <c r="BG114" s="51"/>
      <c r="BH114" s="51"/>
      <c r="BI114" s="35"/>
      <c r="BK114" s="46"/>
      <c r="BL114" s="52"/>
      <c r="BM114" s="52"/>
      <c r="BN114" s="52"/>
      <c r="BO114" s="52"/>
      <c r="BP114" s="52"/>
      <c r="BQ114" s="48"/>
      <c r="BR114" s="46"/>
      <c r="BS114" s="52"/>
      <c r="BT114" s="46"/>
      <c r="BU114" s="46"/>
      <c r="BV114" s="25"/>
    </row>
    <row r="115" spans="1:74">
      <c r="A115" s="6">
        <f t="shared" si="84"/>
        <v>-128.19172087999959</v>
      </c>
      <c r="B115" s="6">
        <f t="shared" si="85"/>
        <v>-127.0650659599996</v>
      </c>
      <c r="C115" s="65">
        <f>Original_Data!U118</f>
        <v>0</v>
      </c>
      <c r="F115" s="25"/>
      <c r="G115" s="45">
        <f t="shared" si="86"/>
        <v>-2627.5369602871638</v>
      </c>
      <c r="H115" s="45">
        <f t="shared" si="87"/>
        <v>-2625.8456165506623</v>
      </c>
      <c r="I115" s="35">
        <f t="shared" si="79"/>
        <v>1</v>
      </c>
      <c r="J115" s="6">
        <f t="shared" si="103"/>
        <v>1.5</v>
      </c>
      <c r="K115" s="52">
        <f t="shared" si="104"/>
        <v>0.8571428571428571</v>
      </c>
      <c r="L115" s="52">
        <f t="shared" si="115"/>
        <v>0.87445887445887449</v>
      </c>
      <c r="M115" s="45">
        <f t="shared" si="116"/>
        <v>0.98160173160173159</v>
      </c>
      <c r="N115" s="45">
        <f t="shared" si="117"/>
        <v>-0.1071428571428571</v>
      </c>
      <c r="O115" s="36">
        <f t="shared" si="118"/>
        <v>-5.8682058682058669E-2</v>
      </c>
      <c r="P115" s="45">
        <f t="shared" si="119"/>
        <v>-0.12445887445887449</v>
      </c>
      <c r="Q115" s="62"/>
      <c r="R115" s="55">
        <f t="shared" si="80"/>
        <v>0.64240955257593269</v>
      </c>
      <c r="S115" s="55">
        <f t="shared" si="97"/>
        <v>9.3000000000000007</v>
      </c>
      <c r="T115" s="37"/>
      <c r="U115" s="80"/>
      <c r="V115" s="37"/>
      <c r="W115" s="28"/>
      <c r="X115" s="45">
        <f t="shared" si="88"/>
        <v>-3510.4183908615669</v>
      </c>
      <c r="Y115" s="45">
        <f t="shared" si="89"/>
        <v>-3505.3443596520624</v>
      </c>
      <c r="Z115" s="35">
        <f t="shared" si="81"/>
        <v>1</v>
      </c>
      <c r="AA115" s="6">
        <f t="shared" si="98"/>
        <v>1.375</v>
      </c>
      <c r="AB115" s="52">
        <f t="shared" si="99"/>
        <v>0.88888888888888884</v>
      </c>
      <c r="AC115" s="52">
        <f t="shared" si="105"/>
        <v>0.90028490028490038</v>
      </c>
      <c r="AD115" s="45">
        <f t="shared" si="112"/>
        <v>1.0488382399493512</v>
      </c>
      <c r="AE115" s="45">
        <f t="shared" si="113"/>
        <v>-0.14855333966445083</v>
      </c>
      <c r="AF115" s="52">
        <f t="shared" si="101"/>
        <v>-0.13670148781259905</v>
      </c>
      <c r="AG115" s="45">
        <f t="shared" si="114"/>
        <v>-0.15994935106046237</v>
      </c>
      <c r="AH115" s="48"/>
      <c r="AI115" s="55">
        <f t="shared" si="106"/>
        <v>-0.98155818275660689</v>
      </c>
      <c r="AJ115" s="55">
        <f t="shared" si="100"/>
        <v>0.15</v>
      </c>
      <c r="AK115" s="55">
        <f t="shared" si="90"/>
        <v>-0.2</v>
      </c>
      <c r="AL115" s="55">
        <f t="shared" si="83"/>
        <v>-0.34723372741349101</v>
      </c>
      <c r="AM115" s="55">
        <f t="shared" si="107"/>
        <v>-7.87</v>
      </c>
      <c r="AN115" s="52"/>
      <c r="AO115" s="52"/>
      <c r="AP115" s="25"/>
      <c r="AQ115" s="51">
        <f t="shared" si="91"/>
        <v>-1227.1043465846726</v>
      </c>
      <c r="AR115" s="51">
        <f t="shared" si="92"/>
        <v>-1211.8822529561594</v>
      </c>
      <c r="AS115" s="35">
        <f t="shared" si="123"/>
        <v>18</v>
      </c>
      <c r="AT115" s="6">
        <f t="shared" si="96"/>
        <v>10.142857142857142</v>
      </c>
      <c r="AU115" s="52">
        <f t="shared" si="95"/>
        <v>1.6470588235294119</v>
      </c>
      <c r="AV115" s="52">
        <f t="shared" si="102"/>
        <v>1.233668730650155</v>
      </c>
      <c r="AW115" s="52">
        <f t="shared" si="120"/>
        <v>1.269209332508652</v>
      </c>
      <c r="AX115" s="52">
        <f t="shared" si="121"/>
        <v>-3.5540601858496945E-2</v>
      </c>
      <c r="AY115" s="67">
        <f t="shared" si="108"/>
        <v>9.4865703768906615E-2</v>
      </c>
      <c r="AZ115" s="52">
        <f t="shared" si="122"/>
        <v>0.37784949102075993</v>
      </c>
      <c r="BA115" s="48"/>
      <c r="BB115" s="55">
        <f t="shared" si="109"/>
        <v>-0.91727816167075538</v>
      </c>
      <c r="BC115" s="55">
        <f t="shared" si="110"/>
        <v>2.64</v>
      </c>
      <c r="BD115" s="52"/>
      <c r="BE115" s="52"/>
      <c r="BF115" s="25"/>
      <c r="BG115" s="51"/>
      <c r="BH115" s="51"/>
      <c r="BI115" s="35"/>
      <c r="BK115" s="46"/>
      <c r="BL115" s="52"/>
      <c r="BM115" s="52"/>
      <c r="BN115" s="52"/>
      <c r="BO115" s="52"/>
      <c r="BP115" s="52"/>
      <c r="BQ115" s="48"/>
      <c r="BR115" s="46"/>
      <c r="BS115" s="52"/>
      <c r="BT115" s="46"/>
      <c r="BU115" s="46"/>
      <c r="BV115" s="25"/>
    </row>
    <row r="116" spans="1:74">
      <c r="A116" s="6">
        <f t="shared" si="84"/>
        <v>-129.31837579999959</v>
      </c>
      <c r="B116" s="6">
        <f t="shared" si="85"/>
        <v>-128.19172087999959</v>
      </c>
      <c r="C116" s="65">
        <f>Original_Data!U119</f>
        <v>2</v>
      </c>
      <c r="F116" s="25"/>
      <c r="G116" s="45">
        <f t="shared" si="86"/>
        <v>-2624.1542728141608</v>
      </c>
      <c r="H116" s="45">
        <f t="shared" si="87"/>
        <v>-2622.4629290776593</v>
      </c>
      <c r="I116" s="35">
        <f t="shared" si="79"/>
        <v>1</v>
      </c>
      <c r="J116" s="6">
        <f t="shared" si="103"/>
        <v>1.3</v>
      </c>
      <c r="K116" s="52">
        <f t="shared" si="104"/>
        <v>0.90909090909090917</v>
      </c>
      <c r="L116" s="52">
        <f t="shared" si="115"/>
        <v>1.0054112554112555</v>
      </c>
      <c r="M116" s="45">
        <f t="shared" si="116"/>
        <v>0.95562770562770583</v>
      </c>
      <c r="N116" s="45">
        <f t="shared" si="117"/>
        <v>4.9783549783549708E-2</v>
      </c>
      <c r="O116" s="36">
        <f t="shared" si="118"/>
        <v>1.1904761904761899E-2</v>
      </c>
      <c r="P116" s="45">
        <f t="shared" si="119"/>
        <v>-4.6536796536796654E-2</v>
      </c>
      <c r="Q116" s="60"/>
      <c r="R116" s="55">
        <f t="shared" si="80"/>
        <v>0.98472195227918924</v>
      </c>
      <c r="S116" s="55">
        <f t="shared" si="97"/>
        <v>9.3000000000000007</v>
      </c>
      <c r="T116" s="45"/>
      <c r="U116" s="52"/>
      <c r="V116" s="45"/>
      <c r="W116" s="28"/>
      <c r="X116" s="45">
        <f t="shared" si="88"/>
        <v>-3500.2703284425584</v>
      </c>
      <c r="Y116" s="45">
        <f t="shared" si="89"/>
        <v>-3495.1962972330539</v>
      </c>
      <c r="Z116" s="35">
        <f t="shared" si="81"/>
        <v>1</v>
      </c>
      <c r="AA116" s="6">
        <f t="shared" si="98"/>
        <v>1.25</v>
      </c>
      <c r="AB116" s="52">
        <f t="shared" si="99"/>
        <v>0.92307692307692313</v>
      </c>
      <c r="AC116" s="52">
        <f t="shared" si="105"/>
        <v>0.9116809116809117</v>
      </c>
      <c r="AD116" s="45">
        <f t="shared" si="112"/>
        <v>1.0383032605254827</v>
      </c>
      <c r="AE116" s="45">
        <f t="shared" si="113"/>
        <v>-0.12662234884457102</v>
      </c>
      <c r="AF116" s="52">
        <f t="shared" si="101"/>
        <v>-0.10523161337976146</v>
      </c>
      <c r="AG116" s="45">
        <f t="shared" si="114"/>
        <v>-0.11522633744855959</v>
      </c>
      <c r="AH116" s="48"/>
      <c r="AI116" s="55">
        <f t="shared" si="106"/>
        <v>-0.87479480500624074</v>
      </c>
      <c r="AJ116" s="55">
        <f t="shared" si="100"/>
        <v>0.15</v>
      </c>
      <c r="AK116" s="55">
        <f t="shared" si="90"/>
        <v>-0.2</v>
      </c>
      <c r="AL116" s="55">
        <f t="shared" si="83"/>
        <v>-0.33121922075093613</v>
      </c>
      <c r="AM116" s="55">
        <f t="shared" si="107"/>
        <v>-7.87</v>
      </c>
      <c r="AN116" s="52"/>
      <c r="AO116" s="52"/>
      <c r="AP116" s="25"/>
      <c r="AQ116" s="51">
        <f t="shared" si="91"/>
        <v>-1196.6601593276473</v>
      </c>
      <c r="AR116" s="51">
        <f t="shared" si="92"/>
        <v>-1181.4380656991341</v>
      </c>
      <c r="AS116" s="35">
        <f t="shared" si="123"/>
        <v>14</v>
      </c>
      <c r="AT116" s="6">
        <f t="shared" si="96"/>
        <v>11.571428571428571</v>
      </c>
      <c r="AU116" s="52">
        <f t="shared" si="95"/>
        <v>1.1789473684210527</v>
      </c>
      <c r="AV116" s="52">
        <f t="shared" si="102"/>
        <v>1.465811587793012</v>
      </c>
      <c r="AW116" s="52">
        <f t="shared" si="120"/>
        <v>1.3058304567210168</v>
      </c>
      <c r="AX116" s="52">
        <f t="shared" si="121"/>
        <v>0.15998113107199519</v>
      </c>
      <c r="AY116" s="67">
        <f t="shared" si="108"/>
        <v>5.0585825274116258E-2</v>
      </c>
      <c r="AZ116" s="52">
        <f t="shared" si="122"/>
        <v>-0.12688308829996409</v>
      </c>
      <c r="BA116" s="48"/>
      <c r="BB116" s="55">
        <f t="shared" si="109"/>
        <v>-0.44668751974717091</v>
      </c>
      <c r="BC116" s="55">
        <f t="shared" si="110"/>
        <v>2.64</v>
      </c>
      <c r="BD116" s="52"/>
      <c r="BE116" s="52"/>
      <c r="BF116" s="25"/>
      <c r="BG116" s="51"/>
      <c r="BH116" s="51"/>
      <c r="BI116" s="35"/>
      <c r="BK116" s="46"/>
      <c r="BL116" s="52"/>
      <c r="BM116" s="52"/>
      <c r="BN116" s="52"/>
      <c r="BO116" s="52"/>
      <c r="BP116" s="52"/>
      <c r="BQ116" s="48"/>
      <c r="BR116" s="46"/>
      <c r="BS116" s="52"/>
      <c r="BT116" s="46"/>
      <c r="BU116" s="46"/>
      <c r="BV116" s="25"/>
    </row>
    <row r="117" spans="1:74">
      <c r="A117" s="6">
        <f t="shared" si="84"/>
        <v>-130.44503071999958</v>
      </c>
      <c r="B117" s="6">
        <f t="shared" si="85"/>
        <v>-129.31837579999959</v>
      </c>
      <c r="C117" s="65">
        <f>Original_Data!U120</f>
        <v>0</v>
      </c>
      <c r="F117" s="25"/>
      <c r="G117" s="45">
        <f t="shared" si="86"/>
        <v>-2620.7715853411578</v>
      </c>
      <c r="H117" s="45">
        <f t="shared" si="87"/>
        <v>-2619.0802416046563</v>
      </c>
      <c r="I117" s="35">
        <f t="shared" si="79"/>
        <v>2</v>
      </c>
      <c r="J117" s="6">
        <f t="shared" si="103"/>
        <v>1.2</v>
      </c>
      <c r="K117" s="52">
        <f t="shared" si="104"/>
        <v>1.25</v>
      </c>
      <c r="L117" s="52">
        <f t="shared" si="115"/>
        <v>1.0227272727272727</v>
      </c>
      <c r="M117" s="45">
        <f t="shared" si="116"/>
        <v>0.92965367965367962</v>
      </c>
      <c r="N117" s="45">
        <f t="shared" si="117"/>
        <v>9.3073593073593086E-2</v>
      </c>
      <c r="O117" s="36">
        <f t="shared" si="118"/>
        <v>7.5667388167388119E-2</v>
      </c>
      <c r="P117" s="45">
        <f t="shared" si="119"/>
        <v>0.32034632034632038</v>
      </c>
      <c r="Q117" s="60"/>
      <c r="R117" s="55">
        <f t="shared" si="80"/>
        <v>0.86627200654548808</v>
      </c>
      <c r="S117" s="55">
        <f t="shared" si="97"/>
        <v>9.3000000000000007</v>
      </c>
      <c r="T117" s="45"/>
      <c r="U117" s="52"/>
      <c r="V117" s="45"/>
      <c r="W117" s="28"/>
      <c r="X117" s="45">
        <f t="shared" si="88"/>
        <v>-3490.1222660235499</v>
      </c>
      <c r="Y117" s="45">
        <f t="shared" si="89"/>
        <v>-3485.0482348140454</v>
      </c>
      <c r="Z117" s="35">
        <f t="shared" si="81"/>
        <v>1</v>
      </c>
      <c r="AA117" s="6">
        <f t="shared" si="98"/>
        <v>1.25</v>
      </c>
      <c r="AB117" s="52">
        <f t="shared" si="99"/>
        <v>0.92307692307692313</v>
      </c>
      <c r="AC117" s="52">
        <f t="shared" si="105"/>
        <v>1.0256410256410258</v>
      </c>
      <c r="AD117" s="45">
        <f t="shared" si="112"/>
        <v>1.0661601772712883</v>
      </c>
      <c r="AE117" s="45">
        <f t="shared" si="113"/>
        <v>-4.051915163026254E-2</v>
      </c>
      <c r="AF117" s="52">
        <f t="shared" si="101"/>
        <v>-3.782660743069418E-2</v>
      </c>
      <c r="AG117" s="45">
        <f t="shared" si="114"/>
        <v>-0.14308325419436518</v>
      </c>
      <c r="AH117" s="48"/>
      <c r="AI117" s="55">
        <f t="shared" si="106"/>
        <v>-0.35870521573214487</v>
      </c>
      <c r="AJ117" s="55">
        <f t="shared" si="100"/>
        <v>0.15</v>
      </c>
      <c r="AK117" s="55">
        <f t="shared" si="90"/>
        <v>-0.2</v>
      </c>
      <c r="AL117" s="55">
        <f t="shared" si="83"/>
        <v>-0.25380578235982176</v>
      </c>
      <c r="AM117" s="55">
        <f t="shared" si="107"/>
        <v>-7.87</v>
      </c>
      <c r="AN117" s="52"/>
      <c r="AO117" s="52"/>
      <c r="AP117" s="25"/>
      <c r="AQ117" s="51">
        <f t="shared" si="91"/>
        <v>-1166.215972070622</v>
      </c>
      <c r="AR117" s="51">
        <f t="shared" si="92"/>
        <v>-1150.9938784421088</v>
      </c>
      <c r="AS117" s="35">
        <f t="shared" si="123"/>
        <v>20</v>
      </c>
      <c r="AT117" s="6">
        <f t="shared" si="96"/>
        <v>12</v>
      </c>
      <c r="AU117" s="52">
        <f t="shared" si="95"/>
        <v>1.5714285714285714</v>
      </c>
      <c r="AV117" s="52">
        <f t="shared" si="102"/>
        <v>1.3790561308932709</v>
      </c>
      <c r="AW117" s="52">
        <f t="shared" si="120"/>
        <v>1.3517391842844204</v>
      </c>
      <c r="AX117" s="52">
        <f t="shared" si="121"/>
        <v>2.7316946608850534E-2</v>
      </c>
      <c r="AY117" s="67">
        <f t="shared" si="108"/>
        <v>0.13301958429433128</v>
      </c>
      <c r="AZ117" s="52">
        <f t="shared" si="122"/>
        <v>0.21968938714415098</v>
      </c>
      <c r="BA117" s="48"/>
      <c r="BB117" s="55">
        <f t="shared" si="109"/>
        <v>0.23291317704491882</v>
      </c>
      <c r="BC117" s="55">
        <f t="shared" si="110"/>
        <v>2.64</v>
      </c>
      <c r="BD117" s="52"/>
      <c r="BE117" s="52"/>
      <c r="BF117" s="25"/>
      <c r="BG117" s="51"/>
      <c r="BH117" s="51"/>
      <c r="BI117" s="35"/>
      <c r="BK117" s="46"/>
      <c r="BL117" s="52"/>
      <c r="BM117" s="52"/>
      <c r="BN117" s="52"/>
      <c r="BO117" s="52"/>
      <c r="BP117" s="52"/>
      <c r="BQ117" s="48"/>
      <c r="BR117" s="46"/>
      <c r="BS117" s="52"/>
      <c r="BT117" s="46"/>
      <c r="BU117" s="46"/>
      <c r="BV117" s="25"/>
    </row>
    <row r="118" spans="1:74">
      <c r="A118" s="6">
        <f t="shared" si="84"/>
        <v>-131.57168563999957</v>
      </c>
      <c r="B118" s="6">
        <f t="shared" si="85"/>
        <v>-130.44503071999958</v>
      </c>
      <c r="C118" s="65">
        <f>Original_Data!U121</f>
        <v>3</v>
      </c>
      <c r="F118" s="25"/>
      <c r="G118" s="45">
        <f t="shared" si="86"/>
        <v>-2617.3888978681548</v>
      </c>
      <c r="H118" s="45">
        <f t="shared" si="87"/>
        <v>-2615.6975541316533</v>
      </c>
      <c r="I118" s="35">
        <f t="shared" si="79"/>
        <v>1</v>
      </c>
      <c r="J118" s="6">
        <f t="shared" si="103"/>
        <v>1.3</v>
      </c>
      <c r="K118" s="52">
        <f t="shared" si="104"/>
        <v>0.90909090909090917</v>
      </c>
      <c r="L118" s="52">
        <f t="shared" si="115"/>
        <v>1.0227272727272727</v>
      </c>
      <c r="M118" s="45">
        <f t="shared" si="116"/>
        <v>0.93858225108225113</v>
      </c>
      <c r="N118" s="45">
        <f t="shared" si="117"/>
        <v>8.4145021645021578E-2</v>
      </c>
      <c r="O118" s="36">
        <f t="shared" si="118"/>
        <v>4.5146162081645978E-2</v>
      </c>
      <c r="P118" s="45">
        <f t="shared" si="119"/>
        <v>-2.9491341991341957E-2</v>
      </c>
      <c r="Q118" s="62"/>
      <c r="R118" s="55">
        <f t="shared" si="80"/>
        <v>0.34248376140811682</v>
      </c>
      <c r="S118" s="55">
        <f t="shared" si="97"/>
        <v>9.3000000000000007</v>
      </c>
      <c r="T118" s="37"/>
      <c r="U118" s="80"/>
      <c r="V118" s="37"/>
      <c r="W118" s="28"/>
      <c r="X118" s="45">
        <f t="shared" si="88"/>
        <v>-3479.9742036045413</v>
      </c>
      <c r="Y118" s="45">
        <f t="shared" si="89"/>
        <v>-3474.9001723950369</v>
      </c>
      <c r="Z118" s="35">
        <f t="shared" si="81"/>
        <v>2</v>
      </c>
      <c r="AA118" s="6">
        <f t="shared" si="98"/>
        <v>1.25</v>
      </c>
      <c r="AB118" s="52">
        <f t="shared" si="99"/>
        <v>1.2307692307692308</v>
      </c>
      <c r="AC118" s="52">
        <f t="shared" si="105"/>
        <v>1.1130104463437798</v>
      </c>
      <c r="AD118" s="45">
        <f t="shared" si="112"/>
        <v>1.0593487681610287</v>
      </c>
      <c r="AE118" s="45">
        <f t="shared" si="113"/>
        <v>5.3661678182751027E-2</v>
      </c>
      <c r="AF118" s="52">
        <f t="shared" si="101"/>
        <v>5.3661678182751103E-2</v>
      </c>
      <c r="AG118" s="45">
        <f t="shared" si="114"/>
        <v>0.1714204626082021</v>
      </c>
      <c r="AH118" s="48"/>
      <c r="AI118" s="55">
        <f t="shared" si="106"/>
        <v>0.32522653054743939</v>
      </c>
      <c r="AJ118" s="55">
        <f t="shared" si="100"/>
        <v>0.15</v>
      </c>
      <c r="AK118" s="55">
        <f t="shared" si="90"/>
        <v>-0.2</v>
      </c>
      <c r="AL118" s="55">
        <f t="shared" si="83"/>
        <v>-0.15121602041788409</v>
      </c>
      <c r="AM118" s="55">
        <f t="shared" si="107"/>
        <v>-7.87</v>
      </c>
      <c r="AN118" s="52"/>
      <c r="AO118" s="52"/>
      <c r="AP118" s="25"/>
      <c r="AQ118" s="51">
        <f t="shared" si="91"/>
        <v>-1135.7717848135967</v>
      </c>
      <c r="AR118" s="51">
        <f t="shared" si="92"/>
        <v>-1120.5496911850835</v>
      </c>
      <c r="AS118" s="35">
        <f t="shared" si="123"/>
        <v>19</v>
      </c>
      <c r="AT118" s="6">
        <f t="shared" si="96"/>
        <v>13.142857142857142</v>
      </c>
      <c r="AU118" s="52">
        <f t="shared" si="95"/>
        <v>1.3867924528301887</v>
      </c>
      <c r="AV118" s="52">
        <f t="shared" si="102"/>
        <v>1.5595200024365361</v>
      </c>
      <c r="AW118" s="52">
        <f t="shared" si="120"/>
        <v>1.347759327234388</v>
      </c>
      <c r="AX118" s="52">
        <f t="shared" si="121"/>
        <v>0.21176067520214814</v>
      </c>
      <c r="AY118" s="67">
        <f t="shared" si="108"/>
        <v>7.7632355615212978E-2</v>
      </c>
      <c r="AZ118" s="52">
        <f t="shared" si="122"/>
        <v>3.9033125595800744E-2</v>
      </c>
      <c r="BA118" s="48"/>
      <c r="BB118" s="55">
        <f t="shared" si="109"/>
        <v>0.80353120975606152</v>
      </c>
      <c r="BC118" s="55">
        <f t="shared" si="110"/>
        <v>2.64</v>
      </c>
      <c r="BD118" s="52"/>
      <c r="BE118" s="52"/>
      <c r="BF118" s="25"/>
      <c r="BG118" s="51"/>
      <c r="BH118" s="51"/>
      <c r="BI118" s="35"/>
      <c r="BK118" s="46"/>
      <c r="BL118" s="52"/>
      <c r="BM118" s="52"/>
      <c r="BN118" s="52"/>
      <c r="BO118" s="52"/>
      <c r="BP118" s="52"/>
      <c r="BQ118" s="48"/>
      <c r="BR118" s="46"/>
      <c r="BS118" s="52"/>
      <c r="BT118" s="46"/>
      <c r="BU118" s="46"/>
      <c r="BV118" s="25"/>
    </row>
    <row r="119" spans="1:74">
      <c r="A119" s="6">
        <f t="shared" si="84"/>
        <v>-132.69834055999956</v>
      </c>
      <c r="B119" s="6">
        <f t="shared" si="85"/>
        <v>-131.57168563999957</v>
      </c>
      <c r="C119" s="65">
        <f>Original_Data!U122</f>
        <v>3</v>
      </c>
      <c r="F119" s="25"/>
      <c r="G119" s="45">
        <f t="shared" si="86"/>
        <v>-2614.0062103951518</v>
      </c>
      <c r="H119" s="45">
        <f t="shared" si="87"/>
        <v>-2612.3148666586503</v>
      </c>
      <c r="I119" s="35">
        <f t="shared" si="79"/>
        <v>1</v>
      </c>
      <c r="J119" s="6">
        <f t="shared" si="103"/>
        <v>1.3</v>
      </c>
      <c r="K119" s="52">
        <f t="shared" si="104"/>
        <v>0.90909090909090917</v>
      </c>
      <c r="L119" s="52">
        <f t="shared" si="115"/>
        <v>0.90909090909090917</v>
      </c>
      <c r="M119" s="45">
        <f t="shared" si="116"/>
        <v>0.95087103756458591</v>
      </c>
      <c r="N119" s="45">
        <f t="shared" si="117"/>
        <v>-4.1780128473676736E-2</v>
      </c>
      <c r="O119" s="36">
        <f t="shared" si="118"/>
        <v>-3.9013405948889282E-3</v>
      </c>
      <c r="P119" s="45">
        <f t="shared" si="119"/>
        <v>-4.1780128473676736E-2</v>
      </c>
      <c r="Q119" s="60"/>
      <c r="R119" s="55">
        <f t="shared" si="80"/>
        <v>-0.34155644197518387</v>
      </c>
      <c r="S119" s="55">
        <f t="shared" si="97"/>
        <v>9.3000000000000007</v>
      </c>
      <c r="T119" s="45"/>
      <c r="U119" s="52"/>
      <c r="V119" s="45"/>
      <c r="W119" s="28"/>
      <c r="X119" s="45">
        <f t="shared" si="88"/>
        <v>-3469.8261411855328</v>
      </c>
      <c r="Y119" s="45">
        <f t="shared" si="89"/>
        <v>-3464.7521099760284</v>
      </c>
      <c r="Z119" s="35">
        <f t="shared" si="81"/>
        <v>2</v>
      </c>
      <c r="AA119" s="6">
        <f t="shared" si="98"/>
        <v>1.375</v>
      </c>
      <c r="AB119" s="52">
        <f t="shared" si="99"/>
        <v>1.1851851851851851</v>
      </c>
      <c r="AC119" s="52">
        <f t="shared" si="105"/>
        <v>1.2003798670465338</v>
      </c>
      <c r="AD119" s="45">
        <f t="shared" si="112"/>
        <v>1.052537359050769</v>
      </c>
      <c r="AE119" s="45">
        <f t="shared" si="113"/>
        <v>0.14784250799576482</v>
      </c>
      <c r="AF119" s="52">
        <f t="shared" si="101"/>
        <v>0.12614205717654001</v>
      </c>
      <c r="AG119" s="45">
        <f t="shared" si="114"/>
        <v>0.13264782613441617</v>
      </c>
      <c r="AH119" s="48"/>
      <c r="AI119" s="55">
        <f t="shared" si="106"/>
        <v>0.85698116869358565</v>
      </c>
      <c r="AJ119" s="55">
        <f t="shared" si="100"/>
        <v>0.15</v>
      </c>
      <c r="AK119" s="55">
        <f t="shared" si="90"/>
        <v>-0.2</v>
      </c>
      <c r="AL119" s="55">
        <f t="shared" si="83"/>
        <v>-7.1452824695962175E-2</v>
      </c>
      <c r="AM119" s="55">
        <f t="shared" si="107"/>
        <v>-7.87</v>
      </c>
      <c r="AN119" s="52"/>
      <c r="AO119" s="52"/>
      <c r="AP119" s="25"/>
      <c r="AQ119" s="51">
        <f t="shared" si="91"/>
        <v>-1105.3275975565714</v>
      </c>
      <c r="AR119" s="51">
        <f t="shared" si="92"/>
        <v>-1090.1055039280582</v>
      </c>
      <c r="AS119" s="35">
        <f t="shared" si="123"/>
        <v>27</v>
      </c>
      <c r="AT119" s="6">
        <f t="shared" si="96"/>
        <v>14.857142857142858</v>
      </c>
      <c r="AU119" s="52">
        <f t="shared" si="95"/>
        <v>1.7203389830508473</v>
      </c>
      <c r="AV119" s="52">
        <f t="shared" si="102"/>
        <v>1.376343082033338</v>
      </c>
      <c r="AW119" s="52">
        <f t="shared" si="120"/>
        <v>1.3825236369986977</v>
      </c>
      <c r="AX119" s="52">
        <f t="shared" si="121"/>
        <v>-6.1805549653597414E-3</v>
      </c>
      <c r="AY119" s="67">
        <f t="shared" si="108"/>
        <v>6.3730968707079214E-2</v>
      </c>
      <c r="AZ119" s="52">
        <f t="shared" si="122"/>
        <v>0.33781534605214958</v>
      </c>
      <c r="BA119" s="48"/>
      <c r="BB119" s="55">
        <f t="shared" si="109"/>
        <v>0.99816805916768359</v>
      </c>
      <c r="BC119" s="55">
        <f t="shared" si="110"/>
        <v>2.64</v>
      </c>
      <c r="BD119" s="52"/>
      <c r="BE119" s="52"/>
      <c r="BF119" s="25"/>
      <c r="BG119" s="51"/>
      <c r="BH119" s="51"/>
      <c r="BI119" s="35"/>
      <c r="BK119" s="46"/>
      <c r="BL119" s="52"/>
      <c r="BM119" s="52"/>
      <c r="BN119" s="52"/>
      <c r="BO119" s="52"/>
      <c r="BP119" s="52"/>
      <c r="BQ119" s="48"/>
      <c r="BR119" s="46"/>
      <c r="BS119" s="52"/>
      <c r="BT119" s="46"/>
      <c r="BU119" s="46"/>
      <c r="BV119" s="25"/>
    </row>
    <row r="120" spans="1:74">
      <c r="A120" s="6">
        <f t="shared" si="84"/>
        <v>-133.82499547999956</v>
      </c>
      <c r="B120" s="6">
        <f t="shared" si="85"/>
        <v>-132.69834055999956</v>
      </c>
      <c r="C120" s="65">
        <f>Original_Data!U123</f>
        <v>2</v>
      </c>
      <c r="F120" s="25"/>
      <c r="G120" s="45">
        <f t="shared" si="86"/>
        <v>-2610.6235229221488</v>
      </c>
      <c r="H120" s="45">
        <f t="shared" si="87"/>
        <v>-2608.9321791856473</v>
      </c>
      <c r="I120" s="35">
        <f t="shared" si="79"/>
        <v>1</v>
      </c>
      <c r="J120" s="6">
        <f t="shared" si="103"/>
        <v>1.3</v>
      </c>
      <c r="K120" s="52">
        <f t="shared" si="104"/>
        <v>0.90909090909090917</v>
      </c>
      <c r="L120" s="52">
        <f t="shared" si="115"/>
        <v>0.90909090909090917</v>
      </c>
      <c r="M120" s="45">
        <f t="shared" si="116"/>
        <v>0.9631598240469208</v>
      </c>
      <c r="N120" s="45">
        <f t="shared" si="117"/>
        <v>-5.4068914956011627E-2</v>
      </c>
      <c r="O120" s="36">
        <f t="shared" si="118"/>
        <v>-4.8988347375444032E-2</v>
      </c>
      <c r="P120" s="45">
        <f t="shared" si="119"/>
        <v>-5.4068914956011627E-2</v>
      </c>
      <c r="Q120" s="60"/>
      <c r="R120" s="55">
        <f t="shared" si="80"/>
        <v>-0.8657785901811752</v>
      </c>
      <c r="S120" s="55">
        <f t="shared" si="97"/>
        <v>9.3000000000000007</v>
      </c>
      <c r="T120" s="45"/>
      <c r="U120" s="52"/>
      <c r="V120" s="45"/>
      <c r="W120" s="28"/>
      <c r="X120" s="45">
        <f t="shared" si="88"/>
        <v>-3459.6780787665243</v>
      </c>
      <c r="Y120" s="45">
        <f t="shared" si="89"/>
        <v>-3454.6040475570198</v>
      </c>
      <c r="Z120" s="35">
        <f t="shared" si="81"/>
        <v>2</v>
      </c>
      <c r="AA120" s="6">
        <f t="shared" si="98"/>
        <v>1.375</v>
      </c>
      <c r="AB120" s="52">
        <f t="shared" si="99"/>
        <v>1.1851851851851851</v>
      </c>
      <c r="AC120" s="52">
        <f t="shared" si="105"/>
        <v>1.2839506172839505</v>
      </c>
      <c r="AD120" s="45">
        <f t="shared" si="112"/>
        <v>1.1070286319328464</v>
      </c>
      <c r="AE120" s="45">
        <f t="shared" si="113"/>
        <v>0.17692198535110415</v>
      </c>
      <c r="AF120" s="52">
        <f t="shared" si="101"/>
        <v>0.13300980548539565</v>
      </c>
      <c r="AG120" s="45">
        <f t="shared" si="114"/>
        <v>7.8156553252338723E-2</v>
      </c>
      <c r="AH120" s="48"/>
      <c r="AI120" s="55">
        <f t="shared" si="106"/>
        <v>0.98774479372322577</v>
      </c>
      <c r="AJ120" s="55">
        <f t="shared" si="100"/>
        <v>0.15</v>
      </c>
      <c r="AK120" s="55">
        <f t="shared" si="90"/>
        <v>-0.2</v>
      </c>
      <c r="AL120" s="55">
        <f t="shared" si="83"/>
        <v>-5.1838280941516157E-2</v>
      </c>
      <c r="AM120" s="55">
        <f t="shared" si="107"/>
        <v>-7.87</v>
      </c>
      <c r="AN120" s="52"/>
      <c r="AO120" s="52"/>
      <c r="AP120" s="25"/>
      <c r="AQ120" s="51">
        <f t="shared" si="91"/>
        <v>-1074.8834102995461</v>
      </c>
      <c r="AR120" s="51">
        <f t="shared" si="92"/>
        <v>-1059.6613166710329</v>
      </c>
      <c r="AS120" s="35">
        <f t="shared" si="123"/>
        <v>18</v>
      </c>
      <c r="AT120" s="6">
        <f t="shared" si="96"/>
        <v>17.571428571428573</v>
      </c>
      <c r="AU120" s="52">
        <f t="shared" si="95"/>
        <v>1.021897810218978</v>
      </c>
      <c r="AV120" s="52">
        <f t="shared" si="102"/>
        <v>1.3169566289316683</v>
      </c>
      <c r="AW120" s="52">
        <f t="shared" si="120"/>
        <v>1.3313438430472191</v>
      </c>
      <c r="AX120" s="52">
        <f t="shared" si="121"/>
        <v>-1.4387214115550773E-2</v>
      </c>
      <c r="AY120" s="67">
        <f t="shared" si="108"/>
        <v>-1.8304098516318906E-2</v>
      </c>
      <c r="AZ120" s="52">
        <f t="shared" si="122"/>
        <v>-0.30944603282824112</v>
      </c>
      <c r="BA120" s="48"/>
      <c r="BB120" s="55">
        <f t="shared" si="109"/>
        <v>0.72575098029245355</v>
      </c>
      <c r="BC120" s="55">
        <f t="shared" si="110"/>
        <v>2.64</v>
      </c>
      <c r="BD120" s="52"/>
      <c r="BE120" s="52"/>
      <c r="BF120" s="25"/>
      <c r="BG120" s="51"/>
      <c r="BH120" s="51"/>
      <c r="BI120" s="35"/>
      <c r="BK120" s="46"/>
      <c r="BL120" s="52"/>
      <c r="BM120" s="52"/>
      <c r="BN120" s="52"/>
      <c r="BO120" s="52"/>
      <c r="BP120" s="52"/>
      <c r="BQ120" s="48"/>
      <c r="BR120" s="46"/>
      <c r="BS120" s="52"/>
      <c r="BT120" s="46"/>
      <c r="BU120" s="46"/>
      <c r="BV120" s="25"/>
    </row>
    <row r="121" spans="1:74">
      <c r="A121" s="6">
        <f t="shared" si="84"/>
        <v>-134.95165039999955</v>
      </c>
      <c r="B121" s="6">
        <f t="shared" si="85"/>
        <v>-133.82499547999956</v>
      </c>
      <c r="C121" s="65">
        <f>Original_Data!U124</f>
        <v>2</v>
      </c>
      <c r="F121" s="25"/>
      <c r="G121" s="45">
        <f t="shared" si="86"/>
        <v>-2607.2408354491458</v>
      </c>
      <c r="H121" s="45">
        <f t="shared" si="87"/>
        <v>-2605.5494917126443</v>
      </c>
      <c r="I121" s="35">
        <f t="shared" si="79"/>
        <v>1</v>
      </c>
      <c r="J121" s="6">
        <f t="shared" si="103"/>
        <v>1.3</v>
      </c>
      <c r="K121" s="52">
        <f t="shared" si="104"/>
        <v>0.90909090909090917</v>
      </c>
      <c r="L121" s="52">
        <f t="shared" si="115"/>
        <v>0.91856060606060608</v>
      </c>
      <c r="M121" s="45">
        <f t="shared" si="116"/>
        <v>0.96967660475724982</v>
      </c>
      <c r="N121" s="45">
        <f t="shared" si="117"/>
        <v>-5.1115998696643739E-2</v>
      </c>
      <c r="O121" s="36">
        <f t="shared" si="118"/>
        <v>-3.5129521016617739E-2</v>
      </c>
      <c r="P121" s="45">
        <f t="shared" si="119"/>
        <v>-6.0585695666340644E-2</v>
      </c>
      <c r="Q121" s="62"/>
      <c r="R121" s="55">
        <f t="shared" si="80"/>
        <v>-0.98489331398415758</v>
      </c>
      <c r="S121" s="55">
        <f t="shared" si="97"/>
        <v>9.3000000000000007</v>
      </c>
      <c r="T121" s="37"/>
      <c r="U121" s="80"/>
      <c r="V121" s="37"/>
      <c r="W121" s="28"/>
      <c r="X121" s="45">
        <f t="shared" si="88"/>
        <v>-3449.5300163475158</v>
      </c>
      <c r="Y121" s="45">
        <f t="shared" si="89"/>
        <v>-3444.4559851380113</v>
      </c>
      <c r="Z121" s="35">
        <f t="shared" si="81"/>
        <v>3</v>
      </c>
      <c r="AA121" s="6">
        <f t="shared" si="98"/>
        <v>1.375</v>
      </c>
      <c r="AB121" s="52">
        <f t="shared" si="99"/>
        <v>1.4814814814814814</v>
      </c>
      <c r="AC121" s="52">
        <f t="shared" si="105"/>
        <v>1.164750957854406</v>
      </c>
      <c r="AD121" s="45">
        <f t="shared" si="112"/>
        <v>1.090486034745088</v>
      </c>
      <c r="AE121" s="45">
        <f t="shared" si="113"/>
        <v>7.4264923109317982E-2</v>
      </c>
      <c r="AF121" s="52">
        <f t="shared" si="101"/>
        <v>7.4264923109318134E-2</v>
      </c>
      <c r="AG121" s="45">
        <f t="shared" si="114"/>
        <v>0.39099544673639341</v>
      </c>
      <c r="AH121" s="48"/>
      <c r="AI121" s="55">
        <f t="shared" si="106"/>
        <v>0.65633165220913947</v>
      </c>
      <c r="AJ121" s="55">
        <f t="shared" si="100"/>
        <v>0.15</v>
      </c>
      <c r="AK121" s="55">
        <f t="shared" si="90"/>
        <v>-0.2</v>
      </c>
      <c r="AL121" s="55">
        <f t="shared" si="83"/>
        <v>-0.10155025216862909</v>
      </c>
      <c r="AM121" s="55">
        <f t="shared" si="107"/>
        <v>-7.87</v>
      </c>
      <c r="AN121" s="52"/>
      <c r="AO121" s="52"/>
      <c r="AP121" s="25"/>
      <c r="AQ121" s="51">
        <f t="shared" si="91"/>
        <v>-1044.4392230425208</v>
      </c>
      <c r="AR121" s="51">
        <f t="shared" si="92"/>
        <v>-1029.2171294140076</v>
      </c>
      <c r="AS121" s="35">
        <f t="shared" si="123"/>
        <v>22</v>
      </c>
      <c r="AT121" s="6">
        <f t="shared" si="96"/>
        <v>17.857142857142858</v>
      </c>
      <c r="AU121" s="52">
        <f t="shared" si="95"/>
        <v>1.2086330935251799</v>
      </c>
      <c r="AV121" s="52">
        <f t="shared" si="102"/>
        <v>1.2500892486164734</v>
      </c>
      <c r="AW121" s="52">
        <f t="shared" si="120"/>
        <v>1.2844337750845196</v>
      </c>
      <c r="AX121" s="52">
        <f t="shared" si="121"/>
        <v>-3.4344526468046199E-2</v>
      </c>
      <c r="AY121" s="67">
        <f t="shared" si="108"/>
        <v>8.0897863473333356E-3</v>
      </c>
      <c r="AZ121" s="52">
        <f t="shared" si="122"/>
        <v>-7.5800681559339722E-2</v>
      </c>
      <c r="BA121" s="48"/>
      <c r="BB121" s="55">
        <f t="shared" si="109"/>
        <v>0.11374695191468381</v>
      </c>
      <c r="BC121" s="55">
        <f t="shared" si="110"/>
        <v>2.64</v>
      </c>
      <c r="BD121" s="52"/>
      <c r="BE121" s="52"/>
      <c r="BF121" s="25"/>
      <c r="BG121" s="51"/>
      <c r="BH121" s="51"/>
      <c r="BI121" s="35"/>
      <c r="BK121" s="46"/>
      <c r="BL121" s="52"/>
      <c r="BM121" s="52"/>
      <c r="BN121" s="52"/>
      <c r="BO121" s="52"/>
      <c r="BP121" s="52"/>
      <c r="BQ121" s="48"/>
      <c r="BR121" s="46"/>
      <c r="BS121" s="52"/>
      <c r="BT121" s="46"/>
      <c r="BU121" s="46"/>
      <c r="BV121" s="25"/>
    </row>
    <row r="122" spans="1:74">
      <c r="A122" s="6">
        <f t="shared" si="84"/>
        <v>-136.07830531999954</v>
      </c>
      <c r="B122" s="6">
        <f t="shared" si="85"/>
        <v>-134.95165039999955</v>
      </c>
      <c r="C122" s="65">
        <f>Original_Data!U125</f>
        <v>1</v>
      </c>
      <c r="F122" s="25"/>
      <c r="G122" s="45">
        <f t="shared" si="86"/>
        <v>-2603.8581479761428</v>
      </c>
      <c r="H122" s="45">
        <f t="shared" si="87"/>
        <v>-2602.1668042396414</v>
      </c>
      <c r="I122" s="35">
        <f t="shared" si="79"/>
        <v>1</v>
      </c>
      <c r="J122" s="6">
        <f t="shared" si="103"/>
        <v>1.2</v>
      </c>
      <c r="K122" s="52">
        <f t="shared" si="104"/>
        <v>0.9375</v>
      </c>
      <c r="L122" s="52">
        <f t="shared" si="115"/>
        <v>0.93811094819159335</v>
      </c>
      <c r="M122" s="45">
        <f t="shared" si="116"/>
        <v>0.93831459758879121</v>
      </c>
      <c r="N122" s="45">
        <f t="shared" si="117"/>
        <v>-2.0364939719785813E-4</v>
      </c>
      <c r="O122" s="36">
        <f t="shared" si="118"/>
        <v>-1.2829912023460399E-2</v>
      </c>
      <c r="P122" s="45">
        <f t="shared" si="119"/>
        <v>-8.1459758879121047E-4</v>
      </c>
      <c r="Q122" s="60"/>
      <c r="R122" s="55">
        <f t="shared" si="80"/>
        <v>-0.64316551030398461</v>
      </c>
      <c r="S122" s="55">
        <f t="shared" si="97"/>
        <v>9.3000000000000007</v>
      </c>
      <c r="T122" s="45"/>
      <c r="U122" s="52"/>
      <c r="V122" s="45"/>
      <c r="W122" s="28"/>
      <c r="X122" s="45">
        <f t="shared" si="88"/>
        <v>-3439.3819539285073</v>
      </c>
      <c r="Y122" s="45">
        <f t="shared" si="89"/>
        <v>-3434.3079227190028</v>
      </c>
      <c r="Z122" s="35">
        <f t="shared" si="81"/>
        <v>1</v>
      </c>
      <c r="AA122" s="6">
        <f t="shared" si="98"/>
        <v>1.625</v>
      </c>
      <c r="AB122" s="52">
        <f t="shared" si="99"/>
        <v>0.82758620689655171</v>
      </c>
      <c r="AC122" s="52">
        <f t="shared" si="105"/>
        <v>1.0455512984248616</v>
      </c>
      <c r="AD122" s="45">
        <f t="shared" si="112"/>
        <v>1.0739434375573294</v>
      </c>
      <c r="AE122" s="45">
        <f t="shared" si="113"/>
        <v>-2.8392139132467742E-2</v>
      </c>
      <c r="AF122" s="52">
        <f t="shared" si="101"/>
        <v>1.0428949052110484E-2</v>
      </c>
      <c r="AG122" s="45">
        <f t="shared" si="114"/>
        <v>-0.24635723066077764</v>
      </c>
      <c r="AH122" s="48"/>
      <c r="AI122" s="55">
        <f t="shared" si="106"/>
        <v>1.78136363126093E-2</v>
      </c>
      <c r="AJ122" s="55">
        <f t="shared" si="100"/>
        <v>0.15</v>
      </c>
      <c r="AK122" s="55">
        <f t="shared" si="90"/>
        <v>-0.2</v>
      </c>
      <c r="AL122" s="55">
        <f t="shared" si="83"/>
        <v>-0.19732795455310861</v>
      </c>
      <c r="AM122" s="55">
        <f t="shared" si="107"/>
        <v>-7.87</v>
      </c>
      <c r="AN122" s="52"/>
      <c r="AO122" s="52"/>
      <c r="AP122" s="25"/>
      <c r="AQ122" s="51">
        <f t="shared" si="91"/>
        <v>-1013.9950357854956</v>
      </c>
      <c r="AR122" s="51">
        <f t="shared" si="92"/>
        <v>-998.77294215698237</v>
      </c>
      <c r="AS122" s="35">
        <f t="shared" si="123"/>
        <v>31</v>
      </c>
      <c r="AT122" s="6">
        <f t="shared" si="96"/>
        <v>19.714285714285715</v>
      </c>
      <c r="AU122" s="52">
        <f t="shared" si="95"/>
        <v>1.5197368421052631</v>
      </c>
      <c r="AV122" s="52">
        <f t="shared" si="102"/>
        <v>1.3054162411697436</v>
      </c>
      <c r="AW122" s="52">
        <f t="shared" si="120"/>
        <v>1.2324151415441467</v>
      </c>
      <c r="AX122" s="52">
        <f t="shared" si="121"/>
        <v>7.3001099625596977E-2</v>
      </c>
      <c r="AY122" s="67">
        <f t="shared" si="108"/>
        <v>2.4119304360111931E-2</v>
      </c>
      <c r="AZ122" s="52">
        <f t="shared" si="122"/>
        <v>0.28732170056111639</v>
      </c>
      <c r="BA122" s="48"/>
      <c r="BB122" s="55">
        <f t="shared" si="109"/>
        <v>-0.55148053942051778</v>
      </c>
      <c r="BC122" s="55">
        <f t="shared" si="110"/>
        <v>2.64</v>
      </c>
      <c r="BD122" s="52"/>
      <c r="BE122" s="52"/>
      <c r="BF122" s="25"/>
      <c r="BG122" s="51"/>
      <c r="BH122" s="51"/>
      <c r="BI122" s="35"/>
      <c r="BK122" s="46"/>
      <c r="BL122" s="52"/>
      <c r="BM122" s="52"/>
      <c r="BN122" s="52"/>
      <c r="BO122" s="52"/>
      <c r="BP122" s="52"/>
      <c r="BQ122" s="48"/>
      <c r="BR122" s="46"/>
      <c r="BS122" s="52"/>
      <c r="BT122" s="46"/>
      <c r="BU122" s="46"/>
      <c r="BV122" s="25"/>
    </row>
    <row r="123" spans="1:74">
      <c r="A123" s="6">
        <f t="shared" si="84"/>
        <v>-137.20496023999954</v>
      </c>
      <c r="B123" s="6">
        <f t="shared" si="85"/>
        <v>-136.07830531999954</v>
      </c>
      <c r="C123" s="65">
        <f>Original_Data!U126</f>
        <v>2</v>
      </c>
      <c r="F123" s="25"/>
      <c r="G123" s="45">
        <f t="shared" si="86"/>
        <v>-2600.4754605031399</v>
      </c>
      <c r="H123" s="45">
        <f t="shared" si="87"/>
        <v>-2598.7841167666384</v>
      </c>
      <c r="I123" s="35">
        <f t="shared" si="79"/>
        <v>1</v>
      </c>
      <c r="J123" s="6">
        <f t="shared" si="103"/>
        <v>1.1000000000000001</v>
      </c>
      <c r="K123" s="52">
        <f t="shared" si="104"/>
        <v>0.96774193548387089</v>
      </c>
      <c r="L123" s="52">
        <f t="shared" si="115"/>
        <v>0.95766129032258063</v>
      </c>
      <c r="M123" s="45">
        <f t="shared" si="116"/>
        <v>0.94483137829912023</v>
      </c>
      <c r="N123" s="45">
        <f t="shared" si="117"/>
        <v>1.2829912023460399E-2</v>
      </c>
      <c r="O123" s="36">
        <f t="shared" si="118"/>
        <v>-2.8558433800369303E-2</v>
      </c>
      <c r="P123" s="45">
        <f t="shared" si="119"/>
        <v>2.2910557184750657E-2</v>
      </c>
      <c r="Q123" s="60"/>
      <c r="R123" s="55">
        <f t="shared" si="80"/>
        <v>-4.9341636403951608E-4</v>
      </c>
      <c r="S123" s="55">
        <f t="shared" si="97"/>
        <v>9.3000000000000007</v>
      </c>
      <c r="T123" s="45"/>
      <c r="U123" s="52"/>
      <c r="V123" s="45"/>
      <c r="W123" s="28"/>
      <c r="X123" s="45">
        <f t="shared" si="88"/>
        <v>-3429.2338915094988</v>
      </c>
      <c r="Y123" s="45">
        <f t="shared" si="89"/>
        <v>-3424.1598602999943</v>
      </c>
      <c r="Z123" s="35">
        <f t="shared" si="81"/>
        <v>1</v>
      </c>
      <c r="AA123" s="6">
        <f t="shared" si="98"/>
        <v>1.625</v>
      </c>
      <c r="AB123" s="52">
        <f t="shared" si="99"/>
        <v>0.82758620689655171</v>
      </c>
      <c r="AC123" s="52">
        <f t="shared" si="105"/>
        <v>1.0114942528735631</v>
      </c>
      <c r="AD123" s="45">
        <f t="shared" si="112"/>
        <v>1.0260801896940819</v>
      </c>
      <c r="AE123" s="45">
        <f t="shared" si="113"/>
        <v>-1.4585936820518786E-2</v>
      </c>
      <c r="AF123" s="52">
        <f t="shared" si="101"/>
        <v>-1.1876115266713949E-2</v>
      </c>
      <c r="AG123" s="45">
        <f t="shared" si="114"/>
        <v>-0.19849398279753017</v>
      </c>
      <c r="AH123" s="48"/>
      <c r="AI123" s="55">
        <f t="shared" si="106"/>
        <v>-0.62903957799112764</v>
      </c>
      <c r="AJ123" s="55">
        <f t="shared" si="100"/>
        <v>0.15</v>
      </c>
      <c r="AK123" s="55">
        <f t="shared" si="90"/>
        <v>-0.2</v>
      </c>
      <c r="AL123" s="55">
        <f t="shared" si="83"/>
        <v>-0.29435593669866916</v>
      </c>
      <c r="AM123" s="55">
        <f t="shared" si="107"/>
        <v>-7.87</v>
      </c>
      <c r="AN123" s="52"/>
      <c r="AO123" s="52"/>
      <c r="AP123" s="25"/>
      <c r="AQ123" s="51">
        <f t="shared" si="91"/>
        <v>-983.5508485284704</v>
      </c>
      <c r="AR123" s="51">
        <f t="shared" si="92"/>
        <v>-968.32875489995718</v>
      </c>
      <c r="AS123" s="35">
        <f t="shared" si="123"/>
        <v>26</v>
      </c>
      <c r="AT123" s="6">
        <f t="shared" si="96"/>
        <v>21.571428571428573</v>
      </c>
      <c r="AU123" s="52">
        <f t="shared" si="95"/>
        <v>1.1878787878787878</v>
      </c>
      <c r="AV123" s="52">
        <f t="shared" si="102"/>
        <v>1.2980187693167176</v>
      </c>
      <c r="AW123" s="52">
        <f t="shared" si="120"/>
        <v>1.2643174293939325</v>
      </c>
      <c r="AX123" s="52">
        <f t="shared" si="121"/>
        <v>3.3701339922785012E-2</v>
      </c>
      <c r="AY123" s="67">
        <f t="shared" si="108"/>
        <v>-1.1651208976650137E-2</v>
      </c>
      <c r="AZ123" s="52">
        <f t="shared" si="122"/>
        <v>-7.643864151514479E-2</v>
      </c>
      <c r="BA123" s="48"/>
      <c r="BB123" s="55">
        <f t="shared" si="109"/>
        <v>-0.9586641573373762</v>
      </c>
      <c r="BC123" s="55">
        <f t="shared" si="110"/>
        <v>2.64</v>
      </c>
      <c r="BD123" s="52"/>
      <c r="BE123" s="52"/>
      <c r="BF123" s="25"/>
      <c r="BG123" s="51"/>
      <c r="BH123" s="51"/>
      <c r="BI123" s="35"/>
      <c r="BK123" s="46"/>
      <c r="BL123" s="52"/>
      <c r="BM123" s="52"/>
      <c r="BN123" s="52"/>
      <c r="BO123" s="52"/>
      <c r="BP123" s="52"/>
      <c r="BQ123" s="48"/>
      <c r="BR123" s="46"/>
      <c r="BS123" s="52"/>
      <c r="BT123" s="46"/>
      <c r="BU123" s="46"/>
      <c r="BV123" s="25"/>
    </row>
    <row r="124" spans="1:74">
      <c r="A124" s="6">
        <f t="shared" si="84"/>
        <v>-138.33161515999953</v>
      </c>
      <c r="B124" s="6">
        <f t="shared" si="85"/>
        <v>-137.20496023999954</v>
      </c>
      <c r="C124" s="65">
        <f>Original_Data!U127</f>
        <v>2</v>
      </c>
      <c r="F124" s="25"/>
      <c r="G124" s="45">
        <f t="shared" si="86"/>
        <v>-2597.0927730301369</v>
      </c>
      <c r="H124" s="45">
        <f t="shared" si="87"/>
        <v>-2595.4014292936354</v>
      </c>
      <c r="I124" s="35">
        <f t="shared" si="79"/>
        <v>1</v>
      </c>
      <c r="J124" s="6">
        <f t="shared" si="103"/>
        <v>1.1000000000000001</v>
      </c>
      <c r="K124" s="52">
        <f t="shared" si="104"/>
        <v>0.96774193548387089</v>
      </c>
      <c r="L124" s="52">
        <f t="shared" si="115"/>
        <v>0.96774193548387089</v>
      </c>
      <c r="M124" s="45">
        <f t="shared" si="116"/>
        <v>1.0660434995112413</v>
      </c>
      <c r="N124" s="45">
        <f t="shared" si="117"/>
        <v>-9.8301564027370447E-2</v>
      </c>
      <c r="O124" s="36">
        <f t="shared" si="118"/>
        <v>-6.1257738677093498E-2</v>
      </c>
      <c r="P124" s="45">
        <f t="shared" si="119"/>
        <v>-9.8301564027370447E-2</v>
      </c>
      <c r="Q124" s="62"/>
      <c r="R124" s="55">
        <f t="shared" si="80"/>
        <v>0.64240955257626464</v>
      </c>
      <c r="S124" s="55">
        <f t="shared" si="97"/>
        <v>9.3000000000000007</v>
      </c>
      <c r="T124" s="37"/>
      <c r="U124" s="80"/>
      <c r="V124" s="37"/>
      <c r="W124" s="28"/>
      <c r="X124" s="45">
        <f t="shared" si="88"/>
        <v>-3419.0858290904903</v>
      </c>
      <c r="Y124" s="45">
        <f t="shared" si="89"/>
        <v>-3414.0117978809858</v>
      </c>
      <c r="Z124" s="35">
        <f t="shared" si="81"/>
        <v>3</v>
      </c>
      <c r="AA124" s="6">
        <f t="shared" si="98"/>
        <v>1.625</v>
      </c>
      <c r="AB124" s="52">
        <f t="shared" si="99"/>
        <v>1.3793103448275863</v>
      </c>
      <c r="AC124" s="52">
        <f t="shared" si="105"/>
        <v>0.99369670003707833</v>
      </c>
      <c r="AD124" s="45">
        <f t="shared" si="112"/>
        <v>0.98634696988423365</v>
      </c>
      <c r="AE124" s="45">
        <f t="shared" si="113"/>
        <v>7.3497301528446801E-3</v>
      </c>
      <c r="AF124" s="52">
        <f t="shared" si="101"/>
        <v>6.2550394029815175E-3</v>
      </c>
      <c r="AG124" s="45">
        <f t="shared" si="114"/>
        <v>0.39296337494335265</v>
      </c>
      <c r="AH124" s="48"/>
      <c r="AI124" s="55">
        <f t="shared" si="106"/>
        <v>-0.98155818275661366</v>
      </c>
      <c r="AJ124" s="55">
        <f t="shared" si="100"/>
        <v>0.15</v>
      </c>
      <c r="AK124" s="55">
        <f t="shared" si="90"/>
        <v>-0.2</v>
      </c>
      <c r="AL124" s="55">
        <f t="shared" si="83"/>
        <v>-0.34723372741349207</v>
      </c>
      <c r="AM124" s="55">
        <f t="shared" si="107"/>
        <v>-7.87</v>
      </c>
      <c r="AN124" s="52"/>
      <c r="AO124" s="52"/>
      <c r="AP124" s="25"/>
      <c r="AQ124" s="51">
        <f t="shared" si="91"/>
        <v>-953.1066612714452</v>
      </c>
      <c r="AR124" s="51">
        <f t="shared" si="92"/>
        <v>-937.88456764293198</v>
      </c>
      <c r="AS124" s="35">
        <f t="shared" si="123"/>
        <v>28</v>
      </c>
      <c r="AT124" s="6">
        <f t="shared" si="96"/>
        <v>23.285714285714285</v>
      </c>
      <c r="AU124" s="52">
        <f t="shared" si="95"/>
        <v>1.1864406779661016</v>
      </c>
      <c r="AV124" s="52">
        <f t="shared" si="102"/>
        <v>1.0436920742005489</v>
      </c>
      <c r="AW124" s="52">
        <f t="shared" si="120"/>
        <v>1.1853481406788813</v>
      </c>
      <c r="AX124" s="52">
        <f t="shared" si="121"/>
        <v>-0.1416560664783324</v>
      </c>
      <c r="AY124" s="67">
        <f t="shared" si="108"/>
        <v>-8.6256310064677003E-2</v>
      </c>
      <c r="AZ124" s="52">
        <f t="shared" si="122"/>
        <v>1.0925372872203631E-3</v>
      </c>
      <c r="BA124" s="48"/>
      <c r="BB124" s="55">
        <f t="shared" si="109"/>
        <v>-0.9172781616707526</v>
      </c>
      <c r="BC124" s="55">
        <f t="shared" si="110"/>
        <v>2.64</v>
      </c>
      <c r="BD124" s="52"/>
      <c r="BE124" s="52"/>
      <c r="BF124" s="25"/>
      <c r="BG124" s="51"/>
      <c r="BH124" s="51"/>
      <c r="BI124" s="35"/>
      <c r="BK124" s="46"/>
      <c r="BL124" s="52"/>
      <c r="BM124" s="52"/>
      <c r="BN124" s="52"/>
      <c r="BO124" s="52"/>
      <c r="BP124" s="52"/>
      <c r="BQ124" s="48"/>
      <c r="BR124" s="46"/>
      <c r="BS124" s="52"/>
      <c r="BT124" s="46"/>
      <c r="BU124" s="46"/>
      <c r="BV124" s="25"/>
    </row>
    <row r="125" spans="1:74">
      <c r="A125" s="6">
        <f t="shared" si="84"/>
        <v>-139.45827007999952</v>
      </c>
      <c r="B125" s="6">
        <f t="shared" si="85"/>
        <v>-138.33161515999953</v>
      </c>
      <c r="C125" s="65">
        <f>Original_Data!U128</f>
        <v>5</v>
      </c>
      <c r="F125" s="25"/>
      <c r="G125" s="45">
        <f t="shared" si="86"/>
        <v>-2593.7100855571339</v>
      </c>
      <c r="H125" s="45">
        <f t="shared" si="87"/>
        <v>-2592.0187418206324</v>
      </c>
      <c r="I125" s="35">
        <f t="shared" si="79"/>
        <v>1</v>
      </c>
      <c r="J125" s="6">
        <f t="shared" si="103"/>
        <v>1.1000000000000001</v>
      </c>
      <c r="K125" s="52">
        <f t="shared" si="104"/>
        <v>0.96774193548387089</v>
      </c>
      <c r="L125" s="52">
        <f t="shared" si="115"/>
        <v>0.96774193548387089</v>
      </c>
      <c r="M125" s="45">
        <f t="shared" si="116"/>
        <v>1.0660434995112413</v>
      </c>
      <c r="N125" s="45">
        <f t="shared" si="117"/>
        <v>-9.8301564027370447E-2</v>
      </c>
      <c r="O125" s="36">
        <f t="shared" si="118"/>
        <v>-0.10952490858404844</v>
      </c>
      <c r="P125" s="45">
        <f t="shared" si="119"/>
        <v>-9.8301564027370447E-2</v>
      </c>
      <c r="Q125" s="60"/>
      <c r="R125" s="55">
        <f t="shared" si="80"/>
        <v>0.98472195227926473</v>
      </c>
      <c r="S125" s="55">
        <f t="shared" si="97"/>
        <v>9.3000000000000007</v>
      </c>
      <c r="T125" s="45"/>
      <c r="U125" s="52"/>
      <c r="V125" s="45"/>
      <c r="W125" s="28"/>
      <c r="X125" s="45">
        <f t="shared" si="88"/>
        <v>-3408.9377666714818</v>
      </c>
      <c r="Y125" s="45">
        <f t="shared" si="89"/>
        <v>-3403.8637354619773</v>
      </c>
      <c r="Z125" s="35">
        <f t="shared" si="81"/>
        <v>1</v>
      </c>
      <c r="AA125" s="6">
        <f t="shared" si="98"/>
        <v>1.875</v>
      </c>
      <c r="AB125" s="52">
        <f t="shared" si="99"/>
        <v>0.77419354838709675</v>
      </c>
      <c r="AC125" s="52">
        <f t="shared" si="105"/>
        <v>0.97589914720059345</v>
      </c>
      <c r="AD125" s="45">
        <f t="shared" si="112"/>
        <v>0.94989782232397479</v>
      </c>
      <c r="AE125" s="45">
        <f t="shared" si="113"/>
        <v>2.6001324876618659E-2</v>
      </c>
      <c r="AF125" s="52">
        <f t="shared" si="101"/>
        <v>-2.3902039145313487E-2</v>
      </c>
      <c r="AG125" s="45">
        <f t="shared" si="114"/>
        <v>-0.17570427393687804</v>
      </c>
      <c r="AH125" s="48"/>
      <c r="AI125" s="55">
        <f t="shared" si="106"/>
        <v>-0.87479480500620987</v>
      </c>
      <c r="AJ125" s="55">
        <f t="shared" si="100"/>
        <v>0.15</v>
      </c>
      <c r="AK125" s="55">
        <f t="shared" si="90"/>
        <v>-0.2</v>
      </c>
      <c r="AL125" s="55">
        <f t="shared" si="83"/>
        <v>-0.33121922075093146</v>
      </c>
      <c r="AM125" s="55">
        <f t="shared" si="107"/>
        <v>-7.87</v>
      </c>
      <c r="AN125" s="52"/>
      <c r="AO125" s="52"/>
      <c r="AP125" s="25"/>
      <c r="AQ125" s="51">
        <f t="shared" si="91"/>
        <v>-922.66247401442001</v>
      </c>
      <c r="AR125" s="51">
        <f t="shared" si="92"/>
        <v>-907.44038038590679</v>
      </c>
      <c r="AS125" s="35">
        <f t="shared" si="123"/>
        <v>18</v>
      </c>
      <c r="AT125" s="6">
        <f t="shared" si="96"/>
        <v>24.428571428571427</v>
      </c>
      <c r="AU125" s="52">
        <f t="shared" si="95"/>
        <v>0.7567567567567568</v>
      </c>
      <c r="AV125" s="52">
        <f t="shared" si="102"/>
        <v>1.0154861014293586</v>
      </c>
      <c r="AW125" s="52">
        <f t="shared" si="120"/>
        <v>1.1663003050678422</v>
      </c>
      <c r="AX125" s="52">
        <f t="shared" si="121"/>
        <v>-0.15081420363848363</v>
      </c>
      <c r="AY125" s="67">
        <f t="shared" si="108"/>
        <v>-0.10018457421065663</v>
      </c>
      <c r="AZ125" s="52">
        <f t="shared" si="122"/>
        <v>-0.40954354831108541</v>
      </c>
      <c r="BA125" s="48"/>
      <c r="BB125" s="55">
        <f t="shared" si="109"/>
        <v>-0.44668751974716797</v>
      </c>
      <c r="BC125" s="55">
        <f t="shared" si="110"/>
        <v>2.64</v>
      </c>
      <c r="BD125" s="52"/>
      <c r="BE125" s="52"/>
      <c r="BF125" s="25"/>
      <c r="BG125" s="51"/>
      <c r="BH125" s="51"/>
      <c r="BI125" s="35"/>
      <c r="BK125" s="46"/>
      <c r="BL125" s="52"/>
      <c r="BM125" s="52"/>
      <c r="BN125" s="52"/>
      <c r="BO125" s="52"/>
      <c r="BP125" s="52"/>
      <c r="BQ125" s="48"/>
      <c r="BR125" s="46"/>
      <c r="BS125" s="52"/>
      <c r="BT125" s="46"/>
      <c r="BU125" s="46"/>
      <c r="BV125" s="25"/>
    </row>
    <row r="126" spans="1:74">
      <c r="A126" s="6">
        <f t="shared" si="84"/>
        <v>-140.58492499999952</v>
      </c>
      <c r="B126" s="6">
        <f t="shared" si="85"/>
        <v>-139.45827007999952</v>
      </c>
      <c r="C126" s="65">
        <f>Original_Data!U129</f>
        <v>0</v>
      </c>
      <c r="F126" s="25"/>
      <c r="G126" s="45">
        <f t="shared" si="86"/>
        <v>-2590.3273980841309</v>
      </c>
      <c r="H126" s="45">
        <f t="shared" si="87"/>
        <v>-2588.6360543476294</v>
      </c>
      <c r="I126" s="35">
        <f t="shared" si="79"/>
        <v>1</v>
      </c>
      <c r="J126" s="6">
        <f t="shared" si="103"/>
        <v>1.1000000000000001</v>
      </c>
      <c r="K126" s="52">
        <f t="shared" si="104"/>
        <v>0.96774193548387089</v>
      </c>
      <c r="L126" s="52">
        <f t="shared" si="115"/>
        <v>0.96774193548387089</v>
      </c>
      <c r="M126" s="45">
        <f t="shared" si="116"/>
        <v>1.0997135331812753</v>
      </c>
      <c r="N126" s="45">
        <f t="shared" si="117"/>
        <v>-0.13197159769740441</v>
      </c>
      <c r="O126" s="36">
        <f t="shared" si="118"/>
        <v>-4.0104289788035112E-3</v>
      </c>
      <c r="P126" s="45">
        <f t="shared" si="119"/>
        <v>-0.13197159769740441</v>
      </c>
      <c r="Q126" s="60"/>
      <c r="R126" s="55">
        <f t="shared" si="80"/>
        <v>0.86627200654527159</v>
      </c>
      <c r="S126" s="55">
        <f t="shared" si="97"/>
        <v>9.3000000000000007</v>
      </c>
      <c r="T126" s="45"/>
      <c r="U126" s="52"/>
      <c r="V126" s="45"/>
      <c r="W126" s="28"/>
      <c r="X126" s="45">
        <f t="shared" si="88"/>
        <v>-3398.7897042524733</v>
      </c>
      <c r="Y126" s="45">
        <f t="shared" si="89"/>
        <v>-3393.7156730429688</v>
      </c>
      <c r="Z126" s="35">
        <f t="shared" si="81"/>
        <v>1</v>
      </c>
      <c r="AA126" s="6">
        <f t="shared" si="98"/>
        <v>1.875</v>
      </c>
      <c r="AB126" s="52">
        <f t="shared" si="99"/>
        <v>0.77419354838709675</v>
      </c>
      <c r="AC126" s="52">
        <f t="shared" si="105"/>
        <v>0.78279569892473122</v>
      </c>
      <c r="AD126" s="45">
        <f t="shared" si="112"/>
        <v>0.88785287139013502</v>
      </c>
      <c r="AE126" s="45">
        <f t="shared" si="113"/>
        <v>-0.1050571724654038</v>
      </c>
      <c r="AF126" s="52">
        <f t="shared" si="101"/>
        <v>-5.8975182264433622E-2</v>
      </c>
      <c r="AG126" s="45">
        <f t="shared" si="114"/>
        <v>-0.11365932300303827</v>
      </c>
      <c r="AH126" s="48"/>
      <c r="AI126" s="55">
        <f t="shared" si="106"/>
        <v>-0.35870521573205888</v>
      </c>
      <c r="AJ126" s="55">
        <f t="shared" si="100"/>
        <v>0.15</v>
      </c>
      <c r="AK126" s="55">
        <f t="shared" si="90"/>
        <v>-0.2</v>
      </c>
      <c r="AL126" s="55">
        <f t="shared" si="83"/>
        <v>-0.25380578235980883</v>
      </c>
      <c r="AM126" s="55">
        <f t="shared" si="107"/>
        <v>-7.87</v>
      </c>
      <c r="AN126" s="52"/>
      <c r="AO126" s="52"/>
      <c r="AP126" s="25"/>
      <c r="AQ126" s="51">
        <f t="shared" si="91"/>
        <v>-892.21828675739482</v>
      </c>
      <c r="AR126" s="51">
        <f t="shared" si="92"/>
        <v>-876.9961931288816</v>
      </c>
      <c r="AS126" s="35">
        <f t="shared" si="123"/>
        <v>27</v>
      </c>
      <c r="AT126" s="6">
        <f t="shared" si="96"/>
        <v>24.285714285714285</v>
      </c>
      <c r="AU126" s="52">
        <f t="shared" si="95"/>
        <v>1.1032608695652175</v>
      </c>
      <c r="AV126" s="52">
        <f t="shared" si="102"/>
        <v>1.1779768899334118</v>
      </c>
      <c r="AW126" s="52">
        <f t="shared" si="120"/>
        <v>1.1860603424485656</v>
      </c>
      <c r="AX126" s="52">
        <f t="shared" si="121"/>
        <v>-8.083452515153855E-3</v>
      </c>
      <c r="AY126" s="67">
        <f t="shared" si="108"/>
        <v>-2.7844073318914846E-2</v>
      </c>
      <c r="AZ126" s="52">
        <f t="shared" si="122"/>
        <v>-8.2799472883348102E-2</v>
      </c>
      <c r="BA126" s="48"/>
      <c r="BB126" s="55">
        <f t="shared" si="109"/>
        <v>0.23291317704491857</v>
      </c>
      <c r="BC126" s="55">
        <f t="shared" si="110"/>
        <v>2.64</v>
      </c>
      <c r="BD126" s="52"/>
      <c r="BE126" s="52"/>
      <c r="BF126" s="25"/>
      <c r="BG126" s="51"/>
      <c r="BH126" s="51"/>
      <c r="BI126" s="35"/>
      <c r="BK126" s="46"/>
      <c r="BL126" s="52"/>
      <c r="BM126" s="52"/>
      <c r="BN126" s="52"/>
      <c r="BO126" s="52"/>
      <c r="BP126" s="52"/>
      <c r="BQ126" s="48"/>
      <c r="BR126" s="46"/>
      <c r="BS126" s="52"/>
      <c r="BT126" s="46"/>
      <c r="BU126" s="46"/>
      <c r="BV126" s="25"/>
    </row>
    <row r="127" spans="1:74">
      <c r="A127" s="6">
        <f t="shared" si="84"/>
        <v>-141.71157991999951</v>
      </c>
      <c r="B127" s="6">
        <f t="shared" si="85"/>
        <v>-140.58492499999952</v>
      </c>
      <c r="C127" s="65">
        <f>Original_Data!U130</f>
        <v>5</v>
      </c>
      <c r="F127" s="25"/>
      <c r="G127" s="45">
        <f t="shared" si="86"/>
        <v>-2586.9447106111279</v>
      </c>
      <c r="H127" s="45">
        <f t="shared" si="87"/>
        <v>-2585.2533668746264</v>
      </c>
      <c r="I127" s="35">
        <f t="shared" si="79"/>
        <v>1</v>
      </c>
      <c r="J127" s="6">
        <f t="shared" si="103"/>
        <v>1.1000000000000001</v>
      </c>
      <c r="K127" s="52">
        <f t="shared" si="104"/>
        <v>0.96774193548387089</v>
      </c>
      <c r="L127" s="52">
        <f t="shared" si="115"/>
        <v>1.3118279569892473</v>
      </c>
      <c r="M127" s="45">
        <f t="shared" si="116"/>
        <v>1.0935860822008829</v>
      </c>
      <c r="N127" s="45">
        <f t="shared" si="117"/>
        <v>0.21824187478836432</v>
      </c>
      <c r="O127" s="36">
        <f t="shared" si="118"/>
        <v>9.8149825260830784E-2</v>
      </c>
      <c r="P127" s="45">
        <f t="shared" si="119"/>
        <v>-0.12584414671701205</v>
      </c>
      <c r="Q127" s="62"/>
      <c r="R127" s="55">
        <f t="shared" si="80"/>
        <v>0.34248376140770981</v>
      </c>
      <c r="S127" s="55">
        <f t="shared" si="97"/>
        <v>9.3000000000000007</v>
      </c>
      <c r="T127" s="37"/>
      <c r="U127" s="80"/>
      <c r="V127" s="37"/>
      <c r="W127" s="28"/>
      <c r="X127" s="45">
        <f t="shared" si="88"/>
        <v>-3388.6416418334647</v>
      </c>
      <c r="Y127" s="45">
        <f t="shared" si="89"/>
        <v>-3383.5676106239603</v>
      </c>
      <c r="Z127" s="35">
        <f t="shared" si="81"/>
        <v>1</v>
      </c>
      <c r="AA127" s="6">
        <f t="shared" si="98"/>
        <v>1.75</v>
      </c>
      <c r="AB127" s="52">
        <f t="shared" si="99"/>
        <v>0.8</v>
      </c>
      <c r="AC127" s="52">
        <f t="shared" si="105"/>
        <v>0.8005932517612161</v>
      </c>
      <c r="AD127" s="45">
        <f t="shared" si="112"/>
        <v>0.89846295096573181</v>
      </c>
      <c r="AE127" s="45">
        <f t="shared" si="113"/>
        <v>-9.7869699204515714E-2</v>
      </c>
      <c r="AF127" s="52">
        <f t="shared" si="101"/>
        <v>-0.11737764974694902</v>
      </c>
      <c r="AG127" s="45">
        <f t="shared" si="114"/>
        <v>-9.8462950965731766E-2</v>
      </c>
      <c r="AH127" s="48"/>
      <c r="AI127" s="55">
        <f t="shared" si="106"/>
        <v>0.32522653054749961</v>
      </c>
      <c r="AJ127" s="55">
        <f t="shared" si="100"/>
        <v>0.15</v>
      </c>
      <c r="AK127" s="55">
        <f t="shared" si="90"/>
        <v>-0.2</v>
      </c>
      <c r="AL127" s="55">
        <f t="shared" si="83"/>
        <v>-0.15121602041787507</v>
      </c>
      <c r="AM127" s="55">
        <f t="shared" si="107"/>
        <v>-7.87</v>
      </c>
      <c r="AN127" s="52"/>
      <c r="AO127" s="52"/>
      <c r="AP127" s="25"/>
      <c r="AQ127" s="51">
        <f t="shared" si="91"/>
        <v>-861.77409950036963</v>
      </c>
      <c r="AR127" s="51">
        <f t="shared" si="92"/>
        <v>-846.55200587185641</v>
      </c>
      <c r="AS127" s="35">
        <f t="shared" si="123"/>
        <v>42</v>
      </c>
      <c r="AT127" s="6">
        <f t="shared" si="96"/>
        <v>24.285714285714285</v>
      </c>
      <c r="AU127" s="52">
        <f t="shared" si="95"/>
        <v>1.673913043478261</v>
      </c>
      <c r="AV127" s="52">
        <f t="shared" si="102"/>
        <v>1.2622630992196211</v>
      </c>
      <c r="AW127" s="52">
        <f t="shared" si="120"/>
        <v>1.1868976630227281</v>
      </c>
      <c r="AX127" s="52">
        <f t="shared" si="121"/>
        <v>7.5365436196892954E-2</v>
      </c>
      <c r="AY127" s="67">
        <f t="shared" si="108"/>
        <v>3.0776736521230735E-2</v>
      </c>
      <c r="AZ127" s="52">
        <f t="shared" si="122"/>
        <v>0.48701538045553283</v>
      </c>
      <c r="BA127" s="48"/>
      <c r="BB127" s="55">
        <f t="shared" si="109"/>
        <v>0.8035312097560614</v>
      </c>
      <c r="BC127" s="55">
        <f t="shared" si="110"/>
        <v>2.64</v>
      </c>
      <c r="BD127" s="52"/>
      <c r="BE127" s="52"/>
      <c r="BF127" s="25"/>
      <c r="BG127" s="51"/>
      <c r="BH127" s="51"/>
      <c r="BI127" s="35"/>
      <c r="BK127" s="46"/>
      <c r="BL127" s="52"/>
      <c r="BM127" s="52"/>
      <c r="BN127" s="52"/>
      <c r="BO127" s="52"/>
      <c r="BP127" s="52"/>
      <c r="BQ127" s="48"/>
      <c r="BR127" s="46"/>
      <c r="BS127" s="52"/>
      <c r="BT127" s="46"/>
      <c r="BU127" s="46"/>
      <c r="BV127" s="25"/>
    </row>
    <row r="128" spans="1:74">
      <c r="A128" s="6">
        <f t="shared" si="84"/>
        <v>-142.8382348399995</v>
      </c>
      <c r="B128" s="6">
        <f t="shared" si="85"/>
        <v>-141.71157991999951</v>
      </c>
      <c r="C128" s="65">
        <f>Original_Data!U131</f>
        <v>3</v>
      </c>
      <c r="F128" s="25"/>
      <c r="G128" s="45">
        <f t="shared" si="86"/>
        <v>-2583.5620231381249</v>
      </c>
      <c r="H128" s="45">
        <f t="shared" si="87"/>
        <v>-2581.8706794016234</v>
      </c>
      <c r="I128" s="35">
        <f t="shared" si="79"/>
        <v>4</v>
      </c>
      <c r="J128" s="6">
        <f t="shared" si="103"/>
        <v>1</v>
      </c>
      <c r="K128" s="52">
        <f t="shared" si="104"/>
        <v>2</v>
      </c>
      <c r="L128" s="52">
        <f t="shared" si="115"/>
        <v>1.29227761485826</v>
      </c>
      <c r="M128" s="45">
        <f t="shared" si="116"/>
        <v>1.0840984161667275</v>
      </c>
      <c r="N128" s="45">
        <f t="shared" si="117"/>
        <v>0.20817919869153245</v>
      </c>
      <c r="O128" s="36">
        <f t="shared" si="118"/>
        <v>0.24184923236156619</v>
      </c>
      <c r="P128" s="45">
        <f t="shared" si="119"/>
        <v>0.91590158383327247</v>
      </c>
      <c r="Q128" s="60"/>
      <c r="R128" s="55">
        <f t="shared" si="80"/>
        <v>-0.34155644197548418</v>
      </c>
      <c r="S128" s="55">
        <f t="shared" si="97"/>
        <v>9.3000000000000007</v>
      </c>
      <c r="T128" s="45"/>
      <c r="U128" s="52"/>
      <c r="V128" s="45"/>
      <c r="W128" s="28"/>
      <c r="X128" s="45">
        <f t="shared" si="88"/>
        <v>-3378.4935794144562</v>
      </c>
      <c r="Y128" s="45">
        <f t="shared" si="89"/>
        <v>-3373.4195482049518</v>
      </c>
      <c r="Z128" s="35">
        <f t="shared" si="81"/>
        <v>1</v>
      </c>
      <c r="AA128" s="6">
        <f t="shared" si="98"/>
        <v>1.625</v>
      </c>
      <c r="AB128" s="52">
        <f t="shared" si="99"/>
        <v>0.82758620689655171</v>
      </c>
      <c r="AC128" s="52">
        <f t="shared" si="105"/>
        <v>0.82824302134646965</v>
      </c>
      <c r="AD128" s="45">
        <f t="shared" si="112"/>
        <v>0.97744909891739717</v>
      </c>
      <c r="AE128" s="45">
        <f t="shared" si="113"/>
        <v>-0.14920607757092752</v>
      </c>
      <c r="AF128" s="52">
        <f t="shared" si="101"/>
        <v>-0.11291721503067458</v>
      </c>
      <c r="AG128" s="45">
        <f t="shared" si="114"/>
        <v>-0.14986289202084546</v>
      </c>
      <c r="AH128" s="48"/>
      <c r="AI128" s="55">
        <f t="shared" si="106"/>
        <v>0.85698116869363306</v>
      </c>
      <c r="AJ128" s="55">
        <f t="shared" si="100"/>
        <v>0.15</v>
      </c>
      <c r="AK128" s="55">
        <f t="shared" si="90"/>
        <v>-0.2</v>
      </c>
      <c r="AL128" s="55">
        <f t="shared" si="83"/>
        <v>-7.1452824695955069E-2</v>
      </c>
      <c r="AM128" s="55">
        <f t="shared" si="107"/>
        <v>-7.87</v>
      </c>
      <c r="AN128" s="52"/>
      <c r="AO128" s="52"/>
      <c r="AP128" s="25"/>
      <c r="AQ128" s="51">
        <f t="shared" si="91"/>
        <v>-831.32991224334444</v>
      </c>
      <c r="AR128" s="51">
        <f t="shared" si="92"/>
        <v>-816.10781861483122</v>
      </c>
      <c r="AS128" s="35">
        <f t="shared" si="123"/>
        <v>28</v>
      </c>
      <c r="AT128" s="6">
        <f t="shared" si="96"/>
        <v>27.714285714285715</v>
      </c>
      <c r="AU128" s="52">
        <f t="shared" si="95"/>
        <v>1.0096153846153846</v>
      </c>
      <c r="AV128" s="52">
        <f t="shared" si="102"/>
        <v>1.177998572604424</v>
      </c>
      <c r="AW128" s="52">
        <f t="shared" si="120"/>
        <v>1.1529503467224709</v>
      </c>
      <c r="AX128" s="52">
        <f t="shared" si="121"/>
        <v>2.5048225881953101E-2</v>
      </c>
      <c r="AY128" s="67">
        <f t="shared" si="108"/>
        <v>1.9326933930753947E-2</v>
      </c>
      <c r="AZ128" s="52">
        <f t="shared" si="122"/>
        <v>-0.14333496210708629</v>
      </c>
      <c r="BA128" s="48"/>
      <c r="BB128" s="55">
        <f t="shared" si="109"/>
        <v>0.99816805916768381</v>
      </c>
      <c r="BC128" s="55">
        <f t="shared" si="110"/>
        <v>2.64</v>
      </c>
      <c r="BD128" s="52"/>
      <c r="BE128" s="52"/>
      <c r="BF128" s="25"/>
      <c r="BG128" s="51"/>
      <c r="BH128" s="51"/>
      <c r="BI128" s="35"/>
      <c r="BK128" s="46"/>
      <c r="BL128" s="52"/>
      <c r="BM128" s="52"/>
      <c r="BN128" s="52"/>
      <c r="BO128" s="52"/>
      <c r="BP128" s="52"/>
      <c r="BQ128" s="48"/>
      <c r="BR128" s="46"/>
      <c r="BS128" s="52"/>
      <c r="BT128" s="46"/>
      <c r="BU128" s="46"/>
      <c r="BV128" s="25"/>
    </row>
    <row r="129" spans="1:74">
      <c r="A129" s="6">
        <f t="shared" si="84"/>
        <v>-143.96488975999949</v>
      </c>
      <c r="B129" s="6">
        <f t="shared" si="85"/>
        <v>-142.8382348399995</v>
      </c>
      <c r="C129" s="65">
        <f>Original_Data!U132</f>
        <v>1</v>
      </c>
      <c r="F129" s="25"/>
      <c r="G129" s="45">
        <f t="shared" si="86"/>
        <v>-2580.1793356651219</v>
      </c>
      <c r="H129" s="45">
        <f t="shared" si="87"/>
        <v>-2578.4879919286204</v>
      </c>
      <c r="I129" s="35">
        <f t="shared" si="79"/>
        <v>1</v>
      </c>
      <c r="J129" s="6">
        <f t="shared" si="103"/>
        <v>1.3</v>
      </c>
      <c r="K129" s="52">
        <f t="shared" si="104"/>
        <v>0.90909090909090917</v>
      </c>
      <c r="L129" s="52">
        <f t="shared" si="115"/>
        <v>1.3737373737373737</v>
      </c>
      <c r="M129" s="45">
        <f t="shared" si="116"/>
        <v>1.0746107501325719</v>
      </c>
      <c r="N129" s="45">
        <f t="shared" si="117"/>
        <v>0.2991266236048018</v>
      </c>
      <c r="O129" s="36">
        <f t="shared" si="118"/>
        <v>0.1477903641091495</v>
      </c>
      <c r="P129" s="45">
        <f t="shared" si="119"/>
        <v>-0.16551984104166273</v>
      </c>
      <c r="Q129" s="60"/>
      <c r="R129" s="55">
        <f t="shared" si="80"/>
        <v>-0.86577859018133507</v>
      </c>
      <c r="S129" s="55">
        <f t="shared" si="97"/>
        <v>9.3000000000000007</v>
      </c>
      <c r="T129" s="45"/>
      <c r="U129" s="52"/>
      <c r="V129" s="45"/>
      <c r="W129" s="28"/>
      <c r="X129" s="45">
        <f t="shared" si="88"/>
        <v>-3368.3455169954477</v>
      </c>
      <c r="Y129" s="45">
        <f t="shared" si="89"/>
        <v>-3363.2714857859432</v>
      </c>
      <c r="Z129" s="35">
        <f t="shared" si="81"/>
        <v>1</v>
      </c>
      <c r="AA129" s="6">
        <f t="shared" si="98"/>
        <v>1.5</v>
      </c>
      <c r="AB129" s="52">
        <f t="shared" si="99"/>
        <v>0.8571428571428571</v>
      </c>
      <c r="AC129" s="52">
        <f t="shared" si="105"/>
        <v>0.86926866237211053</v>
      </c>
      <c r="AD129" s="45">
        <f t="shared" si="112"/>
        <v>0.96094453068869101</v>
      </c>
      <c r="AE129" s="45">
        <f t="shared" si="113"/>
        <v>-9.1675868316580478E-2</v>
      </c>
      <c r="AF129" s="52">
        <f t="shared" si="101"/>
        <v>-0.12643837453296533</v>
      </c>
      <c r="AG129" s="45">
        <f t="shared" si="114"/>
        <v>-0.10380167354583392</v>
      </c>
      <c r="AH129" s="48"/>
      <c r="AI129" s="55">
        <f t="shared" si="106"/>
        <v>0.98774479372322033</v>
      </c>
      <c r="AJ129" s="55">
        <f t="shared" si="100"/>
        <v>0.15</v>
      </c>
      <c r="AK129" s="55">
        <f t="shared" si="90"/>
        <v>-0.2</v>
      </c>
      <c r="AL129" s="55">
        <f t="shared" si="83"/>
        <v>-5.1838280941516962E-2</v>
      </c>
      <c r="AM129" s="55">
        <f t="shared" si="107"/>
        <v>-7.87</v>
      </c>
      <c r="AN129" s="52"/>
      <c r="AO129" s="52"/>
      <c r="AP129" s="25"/>
      <c r="AQ129" s="51">
        <f t="shared" si="91"/>
        <v>-800.88572498631925</v>
      </c>
      <c r="AR129" s="51">
        <f t="shared" si="92"/>
        <v>-785.66363135780603</v>
      </c>
      <c r="AS129" s="35">
        <f t="shared" si="123"/>
        <v>24</v>
      </c>
      <c r="AT129" s="6">
        <f t="shared" si="96"/>
        <v>28.571428571428573</v>
      </c>
      <c r="AU129" s="52">
        <f t="shared" si="95"/>
        <v>0.85046728971962615</v>
      </c>
      <c r="AV129" s="52">
        <f t="shared" si="102"/>
        <v>1.0821853680955671</v>
      </c>
      <c r="AW129" s="52">
        <f t="shared" si="120"/>
        <v>1.1246182283821513</v>
      </c>
      <c r="AX129" s="52">
        <f t="shared" si="121"/>
        <v>-4.2432860286584217E-2</v>
      </c>
      <c r="AY129" s="67">
        <f t="shared" si="108"/>
        <v>4.0914987623747422E-2</v>
      </c>
      <c r="AZ129" s="52">
        <f t="shared" si="122"/>
        <v>-0.27415093866252516</v>
      </c>
      <c r="BA129" s="48"/>
      <c r="BB129" s="55">
        <f t="shared" si="109"/>
        <v>0.72575098029245855</v>
      </c>
      <c r="BC129" s="55">
        <f t="shared" si="110"/>
        <v>2.64</v>
      </c>
      <c r="BD129" s="52"/>
      <c r="BE129" s="52"/>
      <c r="BF129" s="25"/>
      <c r="BG129" s="51"/>
      <c r="BH129" s="51"/>
      <c r="BI129" s="35"/>
      <c r="BK129" s="46"/>
      <c r="BL129" s="52"/>
      <c r="BM129" s="52"/>
      <c r="BN129" s="52"/>
      <c r="BO129" s="52"/>
      <c r="BP129" s="52"/>
      <c r="BQ129" s="48"/>
      <c r="BR129" s="46"/>
      <c r="BS129" s="52"/>
      <c r="BT129" s="46"/>
      <c r="BU129" s="46"/>
      <c r="BV129" s="25"/>
    </row>
    <row r="130" spans="1:74">
      <c r="A130" s="6">
        <f t="shared" si="84"/>
        <v>-145.09154467999949</v>
      </c>
      <c r="B130" s="6">
        <f t="shared" si="85"/>
        <v>-143.96488975999949</v>
      </c>
      <c r="C130" s="65">
        <f>Original_Data!U133</f>
        <v>1</v>
      </c>
      <c r="F130" s="25"/>
      <c r="G130" s="45">
        <f t="shared" si="86"/>
        <v>-2576.7966481921189</v>
      </c>
      <c r="H130" s="45">
        <f t="shared" si="87"/>
        <v>-2575.1053044556174</v>
      </c>
      <c r="I130" s="35">
        <f t="shared" ref="I130:I193" si="124">SUMIFS(BaseCount,Center1,"&gt;="&amp;G130,Center1,"&lt;"&amp;G131)+1</f>
        <v>2</v>
      </c>
      <c r="J130" s="6">
        <f t="shared" si="103"/>
        <v>1.3</v>
      </c>
      <c r="K130" s="52">
        <f t="shared" si="104"/>
        <v>1.2121212121212122</v>
      </c>
      <c r="L130" s="52">
        <f t="shared" si="115"/>
        <v>1.0011883541295306</v>
      </c>
      <c r="M130" s="45">
        <f t="shared" si="116"/>
        <v>1.0651230840984163</v>
      </c>
      <c r="N130" s="45">
        <f t="shared" si="117"/>
        <v>-6.3934729968885717E-2</v>
      </c>
      <c r="O130" s="36">
        <f t="shared" si="118"/>
        <v>5.7277391243235533E-2</v>
      </c>
      <c r="P130" s="45">
        <f t="shared" si="119"/>
        <v>0.14699812802279588</v>
      </c>
      <c r="Q130" s="61"/>
      <c r="R130" s="55">
        <f t="shared" ref="R130:R193" si="125" xml:space="preserve"> SIN((2*PI()*(H130+S130)/30.4441872570252) + 0.356178951)</f>
        <v>-0.98489331398412194</v>
      </c>
      <c r="S130" s="55">
        <f t="shared" si="97"/>
        <v>9.3000000000000007</v>
      </c>
      <c r="T130" s="38"/>
      <c r="U130" s="36"/>
      <c r="V130" s="38"/>
      <c r="W130" s="28"/>
      <c r="X130" s="45">
        <f t="shared" si="88"/>
        <v>-3358.1974545764392</v>
      </c>
      <c r="Y130" s="45">
        <f t="shared" si="89"/>
        <v>-3353.1234233669347</v>
      </c>
      <c r="Z130" s="35">
        <f t="shared" ref="Z130:Z193" si="126">SUMIFS(BaseCount,Center1,"&gt;"&amp;X130,Center1,"&lt;="&amp;X131)+1</f>
        <v>1</v>
      </c>
      <c r="AA130" s="6">
        <f t="shared" si="98"/>
        <v>1.25</v>
      </c>
      <c r="AB130" s="52">
        <f t="shared" si="99"/>
        <v>0.92307692307692313</v>
      </c>
      <c r="AC130" s="52">
        <f t="shared" si="105"/>
        <v>0.90109890109890112</v>
      </c>
      <c r="AD130" s="45">
        <f t="shared" si="112"/>
        <v>1.0395320788102891</v>
      </c>
      <c r="AE130" s="45">
        <f t="shared" si="113"/>
        <v>-0.13843317771138797</v>
      </c>
      <c r="AF130" s="52">
        <f t="shared" si="101"/>
        <v>-4.9122838081763653E-2</v>
      </c>
      <c r="AG130" s="45">
        <f t="shared" si="114"/>
        <v>-0.11645515573336596</v>
      </c>
      <c r="AH130" s="48"/>
      <c r="AI130" s="55">
        <f t="shared" si="106"/>
        <v>0.65633165220911283</v>
      </c>
      <c r="AJ130" s="55">
        <f t="shared" si="100"/>
        <v>0.15</v>
      </c>
      <c r="AK130" s="55">
        <f t="shared" si="90"/>
        <v>-0.2</v>
      </c>
      <c r="AL130" s="55">
        <f t="shared" si="83"/>
        <v>-0.10155025216863309</v>
      </c>
      <c r="AM130" s="55">
        <f t="shared" si="107"/>
        <v>-7.87</v>
      </c>
      <c r="AN130" s="52"/>
      <c r="AO130" s="52"/>
      <c r="AP130" s="25"/>
      <c r="AQ130" s="51">
        <f t="shared" si="91"/>
        <v>-770.44153772929405</v>
      </c>
      <c r="AR130" s="51">
        <f t="shared" si="92"/>
        <v>-755.21944410078083</v>
      </c>
      <c r="AS130" s="35">
        <f t="shared" ref="AS130:AS155" si="127">SUMIFS(BaseCount,Center1,"&gt;"&amp;AQ130,Center1,"&lt;="&amp;AQ131)+1</f>
        <v>39</v>
      </c>
      <c r="AT130" s="6">
        <f t="shared" si="96"/>
        <v>27.571428571428573</v>
      </c>
      <c r="AU130" s="52">
        <f t="shared" si="95"/>
        <v>1.3864734299516908</v>
      </c>
      <c r="AV130" s="52">
        <f t="shared" si="102"/>
        <v>1.2547378156480147</v>
      </c>
      <c r="AW130" s="52">
        <f t="shared" si="120"/>
        <v>1.1146082183721413</v>
      </c>
      <c r="AX130" s="52">
        <f t="shared" si="121"/>
        <v>0.14012959727587337</v>
      </c>
      <c r="AY130" s="67">
        <f t="shared" si="108"/>
        <v>9.7977382040030994E-2</v>
      </c>
      <c r="AZ130" s="52">
        <f t="shared" si="122"/>
        <v>0.27186521157954946</v>
      </c>
      <c r="BA130" s="48"/>
      <c r="BB130" s="55">
        <f t="shared" si="109"/>
        <v>0.11374695191469641</v>
      </c>
      <c r="BC130" s="55">
        <f t="shared" si="110"/>
        <v>2.64</v>
      </c>
      <c r="BD130" s="52"/>
      <c r="BE130" s="52"/>
      <c r="BF130" s="25"/>
      <c r="BG130" s="51"/>
      <c r="BH130" s="51"/>
      <c r="BI130" s="35"/>
      <c r="BK130" s="46"/>
      <c r="BL130" s="52"/>
      <c r="BM130" s="52"/>
      <c r="BN130" s="52"/>
      <c r="BO130" s="52"/>
      <c r="BP130" s="52"/>
      <c r="BQ130" s="48"/>
      <c r="BR130" s="46"/>
      <c r="BS130" s="52"/>
      <c r="BT130" s="46"/>
      <c r="BU130" s="46"/>
      <c r="BV130" s="25"/>
    </row>
    <row r="131" spans="1:74">
      <c r="A131" s="6">
        <f t="shared" si="84"/>
        <v>-146.21819959999948</v>
      </c>
      <c r="B131" s="6">
        <f t="shared" si="85"/>
        <v>-145.09154467999949</v>
      </c>
      <c r="C131" s="65">
        <f>Original_Data!U134</f>
        <v>3</v>
      </c>
      <c r="F131" s="25"/>
      <c r="G131" s="45">
        <f t="shared" si="86"/>
        <v>-2573.4139607191159</v>
      </c>
      <c r="H131" s="45">
        <f t="shared" si="87"/>
        <v>-2571.7226169826145</v>
      </c>
      <c r="I131" s="35">
        <f t="shared" si="124"/>
        <v>1</v>
      </c>
      <c r="J131" s="6">
        <f t="shared" si="103"/>
        <v>1.4</v>
      </c>
      <c r="K131" s="52">
        <f t="shared" si="104"/>
        <v>0.88235294117647056</v>
      </c>
      <c r="L131" s="52">
        <f t="shared" si="115"/>
        <v>0.99227569815805117</v>
      </c>
      <c r="M131" s="45">
        <f t="shared" si="116"/>
        <v>1.0556354180642606</v>
      </c>
      <c r="N131" s="45">
        <f t="shared" si="117"/>
        <v>-6.3359719906209477E-2</v>
      </c>
      <c r="O131" s="36">
        <f t="shared" si="118"/>
        <v>-0.10792299976360709</v>
      </c>
      <c r="P131" s="45">
        <f t="shared" si="119"/>
        <v>-0.17328247688779008</v>
      </c>
      <c r="Q131" s="60"/>
      <c r="R131" s="55">
        <f t="shared" si="125"/>
        <v>-0.64316551030373992</v>
      </c>
      <c r="S131" s="55">
        <f t="shared" si="97"/>
        <v>9.3000000000000007</v>
      </c>
      <c r="T131" s="45"/>
      <c r="U131" s="52"/>
      <c r="V131" s="45"/>
      <c r="W131" s="28"/>
      <c r="X131" s="45">
        <f t="shared" si="88"/>
        <v>-3348.0493921574307</v>
      </c>
      <c r="Y131" s="45">
        <f t="shared" si="89"/>
        <v>-3342.9753609479262</v>
      </c>
      <c r="Z131" s="35">
        <f t="shared" si="126"/>
        <v>1</v>
      </c>
      <c r="AA131" s="6">
        <f t="shared" si="98"/>
        <v>1.25</v>
      </c>
      <c r="AB131" s="52">
        <f t="shared" si="99"/>
        <v>0.92307692307692313</v>
      </c>
      <c r="AC131" s="52">
        <f t="shared" si="105"/>
        <v>1.1282051282051284</v>
      </c>
      <c r="AD131" s="45">
        <f t="shared" si="112"/>
        <v>1.0454645964224509</v>
      </c>
      <c r="AE131" s="45">
        <f t="shared" si="113"/>
        <v>8.2740531782677484E-2</v>
      </c>
      <c r="AF131" s="52">
        <f t="shared" si="101"/>
        <v>3.196517110742806E-2</v>
      </c>
      <c r="AG131" s="45">
        <f t="shared" si="114"/>
        <v>-0.1223876733455278</v>
      </c>
      <c r="AH131" s="48"/>
      <c r="AI131" s="55">
        <f t="shared" si="106"/>
        <v>1.7813636312574023E-2</v>
      </c>
      <c r="AJ131" s="55">
        <f t="shared" si="100"/>
        <v>0.15</v>
      </c>
      <c r="AK131" s="55">
        <f t="shared" si="90"/>
        <v>-0.2</v>
      </c>
      <c r="AL131" s="55">
        <f t="shared" ref="AL131:AL194" si="128">(AI131*AJ131) + AK131</f>
        <v>-0.19732795455311392</v>
      </c>
      <c r="AM131" s="55">
        <f t="shared" si="107"/>
        <v>-7.87</v>
      </c>
      <c r="AN131" s="52"/>
      <c r="AO131" s="52"/>
      <c r="AP131" s="25"/>
      <c r="AQ131" s="51">
        <f t="shared" si="91"/>
        <v>-739.99735047226886</v>
      </c>
      <c r="AR131" s="51">
        <f t="shared" si="92"/>
        <v>-724.77525684375564</v>
      </c>
      <c r="AS131" s="35">
        <f t="shared" si="127"/>
        <v>46</v>
      </c>
      <c r="AT131" s="6">
        <f t="shared" si="96"/>
        <v>29.428571428571427</v>
      </c>
      <c r="AU131" s="52">
        <f t="shared" si="95"/>
        <v>1.5272727272727273</v>
      </c>
      <c r="AV131" s="52">
        <f t="shared" si="102"/>
        <v>1.2653663661336296</v>
      </c>
      <c r="AW131" s="52">
        <f t="shared" si="120"/>
        <v>1.0691309570028258</v>
      </c>
      <c r="AX131" s="52">
        <f t="shared" si="121"/>
        <v>0.19623540913080384</v>
      </c>
      <c r="AY131" s="67">
        <f t="shared" si="108"/>
        <v>0.14979531682934866</v>
      </c>
      <c r="AZ131" s="52">
        <f t="shared" si="122"/>
        <v>0.45814177026990155</v>
      </c>
      <c r="BA131" s="48"/>
      <c r="BB131" s="55">
        <f t="shared" si="109"/>
        <v>-0.55148053942051012</v>
      </c>
      <c r="BC131" s="55">
        <f t="shared" si="110"/>
        <v>2.64</v>
      </c>
      <c r="BD131" s="52"/>
      <c r="BE131" s="52"/>
      <c r="BF131" s="25"/>
      <c r="BG131" s="51"/>
      <c r="BH131" s="51"/>
      <c r="BI131" s="35"/>
      <c r="BK131" s="46"/>
      <c r="BL131" s="52"/>
      <c r="BM131" s="52"/>
      <c r="BN131" s="52"/>
      <c r="BO131" s="52"/>
      <c r="BP131" s="52"/>
      <c r="BQ131" s="48"/>
      <c r="BR131" s="46"/>
      <c r="BS131" s="52"/>
      <c r="BT131" s="46"/>
      <c r="BU131" s="46"/>
      <c r="BV131" s="25"/>
    </row>
    <row r="132" spans="1:74">
      <c r="A132" s="6">
        <f t="shared" ref="A132:A195" si="129" xml:space="preserve"> B132 - 1.12665492</f>
        <v>-147.34485451999947</v>
      </c>
      <c r="B132" s="6">
        <f t="shared" ref="B132:B187" si="130">B131 - 1.12665492</f>
        <v>-146.21819959999948</v>
      </c>
      <c r="C132" s="65">
        <f>Original_Data!U135</f>
        <v>5</v>
      </c>
      <c r="F132" s="25"/>
      <c r="G132" s="45">
        <f t="shared" ref="G132:G195" si="131">G131 + 3.3826874730028</f>
        <v>-2570.031273246113</v>
      </c>
      <c r="H132" s="45">
        <f t="shared" ref="H132:H195" si="132">H131 + 3.3826874730028</f>
        <v>-2568.3399295096115</v>
      </c>
      <c r="I132" s="35">
        <f t="shared" si="124"/>
        <v>1</v>
      </c>
      <c r="J132" s="6">
        <f t="shared" si="103"/>
        <v>1.4</v>
      </c>
      <c r="K132" s="52">
        <f t="shared" si="104"/>
        <v>0.88235294117647056</v>
      </c>
      <c r="L132" s="52">
        <f t="shared" si="115"/>
        <v>0.88235294117647056</v>
      </c>
      <c r="M132" s="45">
        <f t="shared" si="116"/>
        <v>1.0788274905921966</v>
      </c>
      <c r="N132" s="45">
        <f t="shared" si="117"/>
        <v>-0.19647454941572606</v>
      </c>
      <c r="O132" s="36">
        <f t="shared" si="118"/>
        <v>-0.12035690783318875</v>
      </c>
      <c r="P132" s="45">
        <f t="shared" si="119"/>
        <v>-0.19647454941572606</v>
      </c>
      <c r="Q132" s="60"/>
      <c r="R132" s="55">
        <f t="shared" si="125"/>
        <v>-4.9341636383370372E-4</v>
      </c>
      <c r="S132" s="55">
        <f t="shared" si="97"/>
        <v>9.3000000000000007</v>
      </c>
      <c r="T132" s="45"/>
      <c r="U132" s="52"/>
      <c r="V132" s="45"/>
      <c r="W132" s="28"/>
      <c r="X132" s="45">
        <f t="shared" ref="X132:X195" si="133">X131 + 10.1480624190084</f>
        <v>-3337.9013297384222</v>
      </c>
      <c r="Y132" s="45">
        <f t="shared" ref="Y132:Y195" si="134">Y131 + 10.1480624190084</f>
        <v>-3332.8272985289177</v>
      </c>
      <c r="Z132" s="35">
        <f t="shared" si="126"/>
        <v>3</v>
      </c>
      <c r="AA132" s="6">
        <f t="shared" si="98"/>
        <v>1.25</v>
      </c>
      <c r="AB132" s="52">
        <f t="shared" si="99"/>
        <v>1.5384615384615385</v>
      </c>
      <c r="AC132" s="52">
        <f t="shared" si="105"/>
        <v>1.2307692307692308</v>
      </c>
      <c r="AD132" s="45">
        <f t="shared" si="112"/>
        <v>1.0791810715182362</v>
      </c>
      <c r="AE132" s="45">
        <f t="shared" si="113"/>
        <v>0.15158815925099467</v>
      </c>
      <c r="AF132" s="52">
        <f t="shared" si="101"/>
        <v>0.19170561239526762</v>
      </c>
      <c r="AG132" s="45">
        <f t="shared" si="114"/>
        <v>0.45928046694330238</v>
      </c>
      <c r="AH132" s="48"/>
      <c r="AI132" s="55">
        <f t="shared" si="106"/>
        <v>-0.62903957799117716</v>
      </c>
      <c r="AJ132" s="55">
        <f t="shared" si="100"/>
        <v>0.15</v>
      </c>
      <c r="AK132" s="55">
        <f t="shared" ref="AK132:AK195" si="135">AK131</f>
        <v>-0.2</v>
      </c>
      <c r="AL132" s="55">
        <f t="shared" si="128"/>
        <v>-0.2943559366986766</v>
      </c>
      <c r="AM132" s="55">
        <f t="shared" si="107"/>
        <v>-7.87</v>
      </c>
      <c r="AN132" s="52"/>
      <c r="AO132" s="52"/>
      <c r="AP132" s="25"/>
      <c r="AQ132" s="51">
        <f t="shared" ref="AQ132:AQ156" si="136">AQ131 +  30.4441872570252</f>
        <v>-709.55316321524367</v>
      </c>
      <c r="AR132" s="51">
        <f t="shared" ref="AR132:AR162" si="137">AR131 + 30.4441872570252</f>
        <v>-694.33106958673045</v>
      </c>
      <c r="AS132" s="35">
        <f t="shared" si="127"/>
        <v>28</v>
      </c>
      <c r="AT132" s="6">
        <f t="shared" si="96"/>
        <v>32</v>
      </c>
      <c r="AU132" s="52">
        <f t="shared" si="95"/>
        <v>0.88235294117647056</v>
      </c>
      <c r="AV132" s="52">
        <f t="shared" si="102"/>
        <v>1.1136924271174744</v>
      </c>
      <c r="AW132" s="52">
        <f t="shared" si="120"/>
        <v>1.0006714830361056</v>
      </c>
      <c r="AX132" s="52">
        <f t="shared" si="121"/>
        <v>0.11302094408136876</v>
      </c>
      <c r="AY132" s="67">
        <f t="shared" si="108"/>
        <v>4.4697542628565325E-2</v>
      </c>
      <c r="AZ132" s="52">
        <f t="shared" si="122"/>
        <v>-0.11831854185963508</v>
      </c>
      <c r="BA132" s="48"/>
      <c r="BB132" s="55">
        <f t="shared" si="109"/>
        <v>-0.95866415733737353</v>
      </c>
      <c r="BC132" s="55">
        <f t="shared" si="110"/>
        <v>2.64</v>
      </c>
      <c r="BD132" s="52"/>
      <c r="BE132" s="52"/>
      <c r="BF132" s="25"/>
      <c r="BG132" s="51"/>
      <c r="BH132" s="51"/>
      <c r="BI132" s="35"/>
      <c r="BK132" s="46"/>
      <c r="BL132" s="52"/>
      <c r="BM132" s="52"/>
      <c r="BN132" s="52"/>
      <c r="BO132" s="52"/>
      <c r="BP132" s="52"/>
      <c r="BQ132" s="48"/>
      <c r="BR132" s="46"/>
      <c r="BS132" s="52"/>
      <c r="BT132" s="46"/>
      <c r="BU132" s="46"/>
      <c r="BV132" s="25"/>
    </row>
    <row r="133" spans="1:74">
      <c r="A133" s="6">
        <f t="shared" si="129"/>
        <v>-148.47150943999947</v>
      </c>
      <c r="B133" s="6">
        <f t="shared" si="130"/>
        <v>-147.34485451999947</v>
      </c>
      <c r="C133" s="65">
        <f>Original_Data!U136</f>
        <v>4</v>
      </c>
      <c r="F133" s="25"/>
      <c r="G133" s="45">
        <f t="shared" si="131"/>
        <v>-2566.64858577311</v>
      </c>
      <c r="H133" s="45">
        <f t="shared" si="132"/>
        <v>-2564.9572420366085</v>
      </c>
      <c r="I133" s="35">
        <f t="shared" si="124"/>
        <v>1</v>
      </c>
      <c r="J133" s="6">
        <f t="shared" si="103"/>
        <v>1.4</v>
      </c>
      <c r="K133" s="52">
        <f t="shared" si="104"/>
        <v>0.88235294117647056</v>
      </c>
      <c r="L133" s="52">
        <f t="shared" si="115"/>
        <v>0.88235294117647056</v>
      </c>
      <c r="M133" s="45">
        <f t="shared" si="116"/>
        <v>0.98358939535410128</v>
      </c>
      <c r="N133" s="45">
        <f t="shared" si="117"/>
        <v>-0.10123645417763072</v>
      </c>
      <c r="O133" s="36">
        <f t="shared" si="118"/>
        <v>-0.14046471562811447</v>
      </c>
      <c r="P133" s="45">
        <f t="shared" si="119"/>
        <v>-0.10123645417763072</v>
      </c>
      <c r="Q133" s="61"/>
      <c r="R133" s="55">
        <f t="shared" si="125"/>
        <v>0.64240955257650945</v>
      </c>
      <c r="S133" s="55">
        <f t="shared" si="97"/>
        <v>9.3000000000000007</v>
      </c>
      <c r="T133" s="38"/>
      <c r="U133" s="36"/>
      <c r="V133" s="38"/>
      <c r="W133" s="28"/>
      <c r="X133" s="45">
        <f t="shared" si="133"/>
        <v>-3327.7532673194137</v>
      </c>
      <c r="Y133" s="45">
        <f t="shared" si="134"/>
        <v>-3322.6792361099092</v>
      </c>
      <c r="Z133" s="35">
        <f t="shared" si="126"/>
        <v>2</v>
      </c>
      <c r="AA133" s="6">
        <f t="shared" si="98"/>
        <v>1.25</v>
      </c>
      <c r="AB133" s="52">
        <f t="shared" si="99"/>
        <v>1.2307692307692308</v>
      </c>
      <c r="AC133" s="52">
        <f t="shared" si="105"/>
        <v>1.4169040835707503</v>
      </c>
      <c r="AD133" s="45">
        <f t="shared" si="112"/>
        <v>1.0761159374186196</v>
      </c>
      <c r="AE133" s="45">
        <f t="shared" si="113"/>
        <v>0.34078814615213071</v>
      </c>
      <c r="AF133" s="52">
        <f t="shared" si="101"/>
        <v>0.20085173801648884</v>
      </c>
      <c r="AG133" s="45">
        <f t="shared" si="114"/>
        <v>0.15465329335061129</v>
      </c>
      <c r="AH133" s="48"/>
      <c r="AI133" s="55">
        <f t="shared" si="106"/>
        <v>-0.9815581827566312</v>
      </c>
      <c r="AJ133" s="55">
        <f t="shared" si="100"/>
        <v>0.15</v>
      </c>
      <c r="AK133" s="55">
        <f t="shared" si="135"/>
        <v>-0.2</v>
      </c>
      <c r="AL133" s="55">
        <f t="shared" si="128"/>
        <v>-0.34723372741349467</v>
      </c>
      <c r="AM133" s="55">
        <f t="shared" si="107"/>
        <v>-7.87</v>
      </c>
      <c r="AN133" s="52"/>
      <c r="AO133" s="52"/>
      <c r="AP133" s="25"/>
      <c r="AQ133" s="51">
        <f t="shared" si="136"/>
        <v>-679.10897595821848</v>
      </c>
      <c r="AR133" s="51">
        <f t="shared" si="137"/>
        <v>-663.88688232970526</v>
      </c>
      <c r="AS133" s="35">
        <f t="shared" si="127"/>
        <v>31</v>
      </c>
      <c r="AT133" s="6">
        <f t="shared" si="96"/>
        <v>33.428571428571431</v>
      </c>
      <c r="AU133" s="52">
        <f t="shared" si="95"/>
        <v>0.93145161290322576</v>
      </c>
      <c r="AV133" s="52">
        <f t="shared" si="102"/>
        <v>0.82682374024878769</v>
      </c>
      <c r="AW133" s="52">
        <f t="shared" si="120"/>
        <v>1.0019874655752643</v>
      </c>
      <c r="AX133" s="52">
        <f t="shared" si="121"/>
        <v>-0.17516372532647662</v>
      </c>
      <c r="AY133" s="67">
        <f t="shared" si="108"/>
        <v>-0.11212758117305117</v>
      </c>
      <c r="AZ133" s="52">
        <f t="shared" si="122"/>
        <v>-7.0535852672038546E-2</v>
      </c>
      <c r="BA133" s="48"/>
      <c r="BB133" s="55">
        <f t="shared" si="109"/>
        <v>-0.91727816167075626</v>
      </c>
      <c r="BC133" s="55">
        <f t="shared" si="110"/>
        <v>2.64</v>
      </c>
      <c r="BD133" s="52"/>
      <c r="BE133" s="52"/>
      <c r="BF133" s="25"/>
      <c r="BG133" s="51"/>
      <c r="BH133" s="51"/>
      <c r="BI133" s="35"/>
      <c r="BK133" s="46"/>
      <c r="BL133" s="52"/>
      <c r="BM133" s="52"/>
      <c r="BN133" s="52"/>
      <c r="BO133" s="52"/>
      <c r="BP133" s="52"/>
      <c r="BQ133" s="48"/>
      <c r="BR133" s="46"/>
      <c r="BS133" s="52"/>
      <c r="BT133" s="46"/>
      <c r="BU133" s="46"/>
      <c r="BV133" s="25"/>
    </row>
    <row r="134" spans="1:74">
      <c r="A134" s="6">
        <f t="shared" si="129"/>
        <v>-149.59816435999946</v>
      </c>
      <c r="B134" s="6">
        <f t="shared" si="130"/>
        <v>-148.47150943999947</v>
      </c>
      <c r="C134" s="65">
        <f>Original_Data!U137</f>
        <v>2</v>
      </c>
      <c r="F134" s="25"/>
      <c r="G134" s="45">
        <f t="shared" si="131"/>
        <v>-2563.265898300107</v>
      </c>
      <c r="H134" s="45">
        <f t="shared" si="132"/>
        <v>-2561.5745545636055</v>
      </c>
      <c r="I134" s="35">
        <f t="shared" si="124"/>
        <v>1</v>
      </c>
      <c r="J134" s="6">
        <f t="shared" si="103"/>
        <v>1.4</v>
      </c>
      <c r="K134" s="52">
        <f t="shared" si="104"/>
        <v>0.88235294117647056</v>
      </c>
      <c r="L134" s="52">
        <f t="shared" si="115"/>
        <v>0.88235294117647056</v>
      </c>
      <c r="M134" s="45">
        <f t="shared" si="116"/>
        <v>1.0060360844674572</v>
      </c>
      <c r="N134" s="45">
        <f t="shared" si="117"/>
        <v>-0.12368314329098662</v>
      </c>
      <c r="O134" s="36">
        <f t="shared" si="118"/>
        <v>-9.3094027734550666E-2</v>
      </c>
      <c r="P134" s="45">
        <f t="shared" si="119"/>
        <v>-0.12368314329098662</v>
      </c>
      <c r="Q134" s="60"/>
      <c r="R134" s="55">
        <f t="shared" si="125"/>
        <v>0.98472195227930048</v>
      </c>
      <c r="S134" s="55">
        <f t="shared" si="97"/>
        <v>9.3000000000000007</v>
      </c>
      <c r="T134" s="45"/>
      <c r="U134" s="52"/>
      <c r="V134" s="45"/>
      <c r="W134" s="28"/>
      <c r="X134" s="45">
        <f t="shared" si="133"/>
        <v>-3317.6052049004052</v>
      </c>
      <c r="Y134" s="45">
        <f t="shared" si="134"/>
        <v>-3312.5311736909007</v>
      </c>
      <c r="Z134" s="35">
        <f t="shared" si="126"/>
        <v>3</v>
      </c>
      <c r="AA134" s="6">
        <f t="shared" si="98"/>
        <v>1.375</v>
      </c>
      <c r="AB134" s="52">
        <f t="shared" si="99"/>
        <v>1.4814814814814814</v>
      </c>
      <c r="AC134" s="52">
        <f t="shared" si="105"/>
        <v>1.1799456397157546</v>
      </c>
      <c r="AD134" s="45">
        <f t="shared" si="112"/>
        <v>1.0697667310694134</v>
      </c>
      <c r="AE134" s="45">
        <f t="shared" si="113"/>
        <v>0.11017890864634117</v>
      </c>
      <c r="AF134" s="52">
        <f t="shared" si="101"/>
        <v>0.17746028627254651</v>
      </c>
      <c r="AG134" s="45">
        <f t="shared" si="114"/>
        <v>0.41171475041206795</v>
      </c>
      <c r="AH134" s="48"/>
      <c r="AI134" s="55">
        <f t="shared" si="106"/>
        <v>-0.87479480500617901</v>
      </c>
      <c r="AJ134" s="55">
        <f t="shared" si="100"/>
        <v>0.15</v>
      </c>
      <c r="AK134" s="55">
        <f t="shared" si="135"/>
        <v>-0.2</v>
      </c>
      <c r="AL134" s="55">
        <f t="shared" si="128"/>
        <v>-0.33121922075092686</v>
      </c>
      <c r="AM134" s="55">
        <f t="shared" si="107"/>
        <v>-7.87</v>
      </c>
      <c r="AN134" s="52"/>
      <c r="AO134" s="52"/>
      <c r="AP134" s="25"/>
      <c r="AQ134" s="51">
        <f t="shared" si="136"/>
        <v>-648.66478870119329</v>
      </c>
      <c r="AR134" s="51">
        <f t="shared" si="137"/>
        <v>-633.44269507268007</v>
      </c>
      <c r="AS134" s="35">
        <f t="shared" si="127"/>
        <v>22</v>
      </c>
      <c r="AT134" s="6">
        <f t="shared" si="96"/>
        <v>34</v>
      </c>
      <c r="AU134" s="52">
        <f t="shared" si="95"/>
        <v>0.66666666666666663</v>
      </c>
      <c r="AV134" s="52">
        <f t="shared" si="102"/>
        <v>0.76402793227042398</v>
      </c>
      <c r="AW134" s="52">
        <f t="shared" si="120"/>
        <v>1.0382678945444697</v>
      </c>
      <c r="AX134" s="52">
        <f t="shared" si="121"/>
        <v>-0.27423996227404568</v>
      </c>
      <c r="AY134" s="67">
        <f t="shared" si="108"/>
        <v>-0.20943512339641376</v>
      </c>
      <c r="AZ134" s="52">
        <f t="shared" si="122"/>
        <v>-0.37160122787780303</v>
      </c>
      <c r="BA134" s="48"/>
      <c r="BB134" s="55">
        <f t="shared" si="109"/>
        <v>-0.44668751974717613</v>
      </c>
      <c r="BC134" s="55">
        <f t="shared" si="110"/>
        <v>2.64</v>
      </c>
      <c r="BD134" s="52"/>
      <c r="BE134" s="52"/>
      <c r="BF134" s="25"/>
      <c r="BG134" s="51"/>
      <c r="BH134" s="51"/>
      <c r="BI134" s="35"/>
      <c r="BK134" s="46"/>
      <c r="BL134" s="52"/>
      <c r="BM134" s="52"/>
      <c r="BN134" s="52"/>
      <c r="BO134" s="52"/>
      <c r="BP134" s="52"/>
      <c r="BQ134" s="48"/>
      <c r="BR134" s="46"/>
      <c r="BS134" s="52"/>
      <c r="BT134" s="46"/>
      <c r="BU134" s="46"/>
      <c r="BV134" s="25"/>
    </row>
    <row r="135" spans="1:74">
      <c r="A135" s="6">
        <f t="shared" si="129"/>
        <v>-150.72481927999945</v>
      </c>
      <c r="B135" s="6">
        <f t="shared" si="130"/>
        <v>-149.59816435999946</v>
      </c>
      <c r="C135" s="65">
        <f>Original_Data!U138</f>
        <v>4</v>
      </c>
      <c r="F135" s="25"/>
      <c r="G135" s="45">
        <f t="shared" si="131"/>
        <v>-2559.883210827104</v>
      </c>
      <c r="H135" s="45">
        <f t="shared" si="132"/>
        <v>-2558.1918670906025</v>
      </c>
      <c r="I135" s="35">
        <f t="shared" si="124"/>
        <v>1</v>
      </c>
      <c r="J135" s="6">
        <f t="shared" si="103"/>
        <v>1.4</v>
      </c>
      <c r="K135" s="52">
        <f t="shared" si="104"/>
        <v>0.88235294117647056</v>
      </c>
      <c r="L135" s="52">
        <f t="shared" si="115"/>
        <v>0.98039215686274517</v>
      </c>
      <c r="M135" s="45">
        <f t="shared" si="116"/>
        <v>1.0347546425977798</v>
      </c>
      <c r="N135" s="45">
        <f t="shared" si="117"/>
        <v>-5.436248573503466E-2</v>
      </c>
      <c r="O135" s="36">
        <f t="shared" si="118"/>
        <v>-7.7573116788803118E-2</v>
      </c>
      <c r="P135" s="45">
        <f t="shared" si="119"/>
        <v>-0.15240170142130927</v>
      </c>
      <c r="Q135" s="60"/>
      <c r="R135" s="55">
        <f t="shared" si="125"/>
        <v>0.86627200654511205</v>
      </c>
      <c r="S135" s="55">
        <f t="shared" si="97"/>
        <v>9.3000000000000007</v>
      </c>
      <c r="T135" s="45"/>
      <c r="U135" s="52"/>
      <c r="V135" s="45"/>
      <c r="W135" s="28"/>
      <c r="X135" s="45">
        <f t="shared" si="133"/>
        <v>-3307.4571424813967</v>
      </c>
      <c r="Y135" s="45">
        <f t="shared" si="134"/>
        <v>-3302.3831112718922</v>
      </c>
      <c r="Z135" s="35">
        <f t="shared" si="126"/>
        <v>1</v>
      </c>
      <c r="AA135" s="6">
        <f t="shared" si="98"/>
        <v>1.625</v>
      </c>
      <c r="AB135" s="52">
        <f t="shared" si="99"/>
        <v>0.82758620689655171</v>
      </c>
      <c r="AC135" s="52">
        <f t="shared" si="105"/>
        <v>1.1375053214133672</v>
      </c>
      <c r="AD135" s="45">
        <f t="shared" si="112"/>
        <v>1.0560915173941996</v>
      </c>
      <c r="AE135" s="45">
        <f t="shared" si="113"/>
        <v>8.1413804019167646E-2</v>
      </c>
      <c r="AF135" s="52">
        <f t="shared" si="101"/>
        <v>1.9840412177576594E-2</v>
      </c>
      <c r="AG135" s="45">
        <f t="shared" si="114"/>
        <v>-0.22850531049764788</v>
      </c>
      <c r="AH135" s="48"/>
      <c r="AI135" s="55">
        <f t="shared" si="106"/>
        <v>-0.35870521573202591</v>
      </c>
      <c r="AJ135" s="55">
        <f t="shared" si="100"/>
        <v>0.15</v>
      </c>
      <c r="AK135" s="55">
        <f t="shared" si="135"/>
        <v>-0.2</v>
      </c>
      <c r="AL135" s="55">
        <f t="shared" si="128"/>
        <v>-0.25380578235980389</v>
      </c>
      <c r="AM135" s="55">
        <f t="shared" si="107"/>
        <v>-7.87</v>
      </c>
      <c r="AN135" s="52"/>
      <c r="AO135" s="52"/>
      <c r="AP135" s="25"/>
      <c r="AQ135" s="51">
        <f t="shared" si="136"/>
        <v>-618.2206014441681</v>
      </c>
      <c r="AR135" s="51">
        <f t="shared" si="137"/>
        <v>-602.99850781565488</v>
      </c>
      <c r="AS135" s="35">
        <f t="shared" si="127"/>
        <v>21</v>
      </c>
      <c r="AT135" s="6">
        <f t="shared" si="96"/>
        <v>31.142857142857142</v>
      </c>
      <c r="AU135" s="52">
        <f t="shared" si="95"/>
        <v>0.69396551724137945</v>
      </c>
      <c r="AV135" s="52">
        <f t="shared" si="102"/>
        <v>0.80613665389527467</v>
      </c>
      <c r="AW135" s="52">
        <f t="shared" si="120"/>
        <v>0.98503833648399364</v>
      </c>
      <c r="AX135" s="52">
        <f t="shared" si="121"/>
        <v>-0.17890168258871897</v>
      </c>
      <c r="AY135" s="67">
        <f t="shared" si="108"/>
        <v>-0.15951925597107289</v>
      </c>
      <c r="AZ135" s="52">
        <f t="shared" si="122"/>
        <v>-0.29107281924261419</v>
      </c>
      <c r="BA135" s="48"/>
      <c r="BB135" s="55">
        <f t="shared" si="109"/>
        <v>0.23291317704491143</v>
      </c>
      <c r="BC135" s="55">
        <f t="shared" si="110"/>
        <v>2.64</v>
      </c>
      <c r="BD135" s="52"/>
      <c r="BE135" s="52"/>
      <c r="BF135" s="25"/>
      <c r="BG135" s="51"/>
      <c r="BH135" s="51"/>
      <c r="BI135" s="35"/>
      <c r="BK135" s="46"/>
      <c r="BL135" s="52"/>
      <c r="BM135" s="52"/>
      <c r="BN135" s="52"/>
      <c r="BO135" s="52"/>
      <c r="BP135" s="52"/>
      <c r="BQ135" s="48"/>
      <c r="BR135" s="46"/>
      <c r="BS135" s="52"/>
      <c r="BT135" s="46"/>
      <c r="BU135" s="46"/>
      <c r="BV135" s="25"/>
    </row>
    <row r="136" spans="1:74">
      <c r="A136" s="6">
        <f t="shared" si="129"/>
        <v>-151.85147419999944</v>
      </c>
      <c r="B136" s="6">
        <f t="shared" si="130"/>
        <v>-150.72481927999945</v>
      </c>
      <c r="C136" s="65">
        <f>Original_Data!U139</f>
        <v>1</v>
      </c>
      <c r="F136" s="25"/>
      <c r="G136" s="45">
        <f t="shared" si="131"/>
        <v>-2556.500523354101</v>
      </c>
      <c r="H136" s="45">
        <f t="shared" si="132"/>
        <v>-2554.8091796175995</v>
      </c>
      <c r="I136" s="35">
        <f t="shared" si="124"/>
        <v>2</v>
      </c>
      <c r="J136" s="6">
        <f t="shared" si="103"/>
        <v>1.4</v>
      </c>
      <c r="K136" s="52">
        <f t="shared" si="104"/>
        <v>1.1764705882352942</v>
      </c>
      <c r="L136" s="52">
        <f t="shared" si="115"/>
        <v>1.0672268907563025</v>
      </c>
      <c r="M136" s="45">
        <f t="shared" si="116"/>
        <v>1.1219006120966906</v>
      </c>
      <c r="N136" s="45">
        <f t="shared" si="117"/>
        <v>-5.467372134038806E-2</v>
      </c>
      <c r="O136" s="36">
        <f t="shared" si="118"/>
        <v>-2.5712429221201056E-2</v>
      </c>
      <c r="P136" s="45">
        <f t="shared" si="119"/>
        <v>5.4569976138603593E-2</v>
      </c>
      <c r="Q136" s="61"/>
      <c r="R136" s="55">
        <f t="shared" si="125"/>
        <v>0.34248376140751646</v>
      </c>
      <c r="S136" s="55">
        <f t="shared" si="97"/>
        <v>9.3000000000000007</v>
      </c>
      <c r="T136" s="38"/>
      <c r="U136" s="36"/>
      <c r="V136" s="38"/>
      <c r="W136" s="28"/>
      <c r="X136" s="45">
        <f t="shared" si="133"/>
        <v>-3297.3090800623881</v>
      </c>
      <c r="Y136" s="45">
        <f t="shared" si="134"/>
        <v>-3292.2350488528837</v>
      </c>
      <c r="Z136" s="35">
        <f t="shared" si="126"/>
        <v>2</v>
      </c>
      <c r="AA136" s="6">
        <f t="shared" si="98"/>
        <v>1.625</v>
      </c>
      <c r="AB136" s="52">
        <f t="shared" si="99"/>
        <v>1.103448275862069</v>
      </c>
      <c r="AC136" s="52">
        <f t="shared" si="105"/>
        <v>0.91034482758620694</v>
      </c>
      <c r="AD136" s="45">
        <f t="shared" si="112"/>
        <v>1.042416303718986</v>
      </c>
      <c r="AE136" s="45">
        <f t="shared" si="113"/>
        <v>-0.13207147613277903</v>
      </c>
      <c r="AF136" s="52">
        <f t="shared" si="101"/>
        <v>-3.8740824947721651E-2</v>
      </c>
      <c r="AG136" s="45">
        <f t="shared" si="114"/>
        <v>6.103197214308298E-2</v>
      </c>
      <c r="AH136" s="48"/>
      <c r="AI136" s="55">
        <f t="shared" si="106"/>
        <v>0.32522653054753298</v>
      </c>
      <c r="AJ136" s="55">
        <f t="shared" si="100"/>
        <v>0.15</v>
      </c>
      <c r="AK136" s="55">
        <f t="shared" si="135"/>
        <v>-0.2</v>
      </c>
      <c r="AL136" s="55">
        <f t="shared" si="128"/>
        <v>-0.15121602041787008</v>
      </c>
      <c r="AM136" s="55">
        <f t="shared" si="107"/>
        <v>-7.87</v>
      </c>
      <c r="AN136" s="52"/>
      <c r="AO136" s="52"/>
      <c r="AP136" s="25"/>
      <c r="AQ136" s="51">
        <f t="shared" si="136"/>
        <v>-587.7764141871429</v>
      </c>
      <c r="AR136" s="51">
        <f t="shared" si="137"/>
        <v>-572.55432055862968</v>
      </c>
      <c r="AS136" s="35">
        <f t="shared" si="127"/>
        <v>32</v>
      </c>
      <c r="AT136" s="6">
        <f t="shared" si="96"/>
        <v>30.142857142857142</v>
      </c>
      <c r="AU136" s="52">
        <f t="shared" ref="AU136:AU153" si="138">(AS136+2)/(AT136+2)</f>
        <v>1.0577777777777779</v>
      </c>
      <c r="AV136" s="52">
        <f t="shared" si="102"/>
        <v>0.92440084082898955</v>
      </c>
      <c r="AW136" s="52">
        <f t="shared" si="120"/>
        <v>0.94981696387944359</v>
      </c>
      <c r="AX136" s="52">
        <f t="shared" si="121"/>
        <v>-2.5416123050454043E-2</v>
      </c>
      <c r="AY136" s="67">
        <f t="shared" si="108"/>
        <v>-3.6609966496612224E-2</v>
      </c>
      <c r="AZ136" s="52">
        <f t="shared" si="122"/>
        <v>0.10796081389833434</v>
      </c>
      <c r="BA136" s="48"/>
      <c r="BB136" s="55">
        <f t="shared" si="109"/>
        <v>0.80353120975605596</v>
      </c>
      <c r="BC136" s="55">
        <f t="shared" si="110"/>
        <v>2.64</v>
      </c>
      <c r="BD136" s="52"/>
      <c r="BE136" s="52"/>
      <c r="BF136" s="25"/>
      <c r="BG136" s="51"/>
      <c r="BH136" s="51"/>
      <c r="BI136" s="35"/>
      <c r="BK136" s="46"/>
      <c r="BL136" s="52"/>
      <c r="BM136" s="52"/>
      <c r="BN136" s="52"/>
      <c r="BO136" s="52"/>
      <c r="BP136" s="52"/>
      <c r="BQ136" s="48"/>
      <c r="BR136" s="46"/>
      <c r="BS136" s="52"/>
      <c r="BT136" s="46"/>
      <c r="BU136" s="46"/>
      <c r="BV136" s="25"/>
    </row>
    <row r="137" spans="1:74">
      <c r="A137" s="6">
        <f t="shared" si="129"/>
        <v>-152.97812911999944</v>
      </c>
      <c r="B137" s="6">
        <f t="shared" si="130"/>
        <v>-151.85147419999944</v>
      </c>
      <c r="C137" s="65">
        <f>Original_Data!U140</f>
        <v>2</v>
      </c>
      <c r="F137" s="25"/>
      <c r="G137" s="45">
        <f t="shared" si="131"/>
        <v>-2553.117835881098</v>
      </c>
      <c r="H137" s="45">
        <f t="shared" si="132"/>
        <v>-2551.4264921445965</v>
      </c>
      <c r="I137" s="35">
        <f t="shared" si="124"/>
        <v>2</v>
      </c>
      <c r="J137" s="6">
        <f t="shared" si="103"/>
        <v>1.5</v>
      </c>
      <c r="K137" s="52">
        <f t="shared" si="104"/>
        <v>1.1428571428571428</v>
      </c>
      <c r="L137" s="52">
        <f t="shared" si="115"/>
        <v>1.1434796140678494</v>
      </c>
      <c r="M137" s="45">
        <f t="shared" si="116"/>
        <v>1.1115806946560298</v>
      </c>
      <c r="N137" s="45">
        <f t="shared" si="117"/>
        <v>3.1898919411819548E-2</v>
      </c>
      <c r="O137" s="36">
        <f t="shared" si="118"/>
        <v>3.9161083536728723E-2</v>
      </c>
      <c r="P137" s="45">
        <f t="shared" si="119"/>
        <v>3.1276448201112972E-2</v>
      </c>
      <c r="Q137" s="60"/>
      <c r="R137" s="55">
        <f t="shared" si="125"/>
        <v>-0.34155644197578444</v>
      </c>
      <c r="S137" s="55">
        <f t="shared" si="97"/>
        <v>9.3000000000000007</v>
      </c>
      <c r="T137" s="45"/>
      <c r="U137" s="52"/>
      <c r="V137" s="45"/>
      <c r="W137" s="28"/>
      <c r="X137" s="45">
        <f t="shared" si="133"/>
        <v>-3287.1610176433796</v>
      </c>
      <c r="Y137" s="45">
        <f t="shared" si="134"/>
        <v>-3282.0869864338752</v>
      </c>
      <c r="Z137" s="35">
        <f t="shared" si="126"/>
        <v>1</v>
      </c>
      <c r="AA137" s="6">
        <f t="shared" si="98"/>
        <v>1.75</v>
      </c>
      <c r="AB137" s="52">
        <f t="shared" si="99"/>
        <v>0.8</v>
      </c>
      <c r="AC137" s="52">
        <f t="shared" si="105"/>
        <v>0.90114942528735631</v>
      </c>
      <c r="AD137" s="45">
        <f t="shared" si="112"/>
        <v>0.96671422801690987</v>
      </c>
      <c r="AE137" s="45">
        <f t="shared" si="113"/>
        <v>-6.5564802729553562E-2</v>
      </c>
      <c r="AF137" s="52">
        <f t="shared" si="101"/>
        <v>-0.11976187097515319</v>
      </c>
      <c r="AG137" s="45">
        <f t="shared" si="114"/>
        <v>-0.16671422801690983</v>
      </c>
      <c r="AH137" s="48"/>
      <c r="AI137" s="55">
        <f t="shared" si="106"/>
        <v>0.85698116869365126</v>
      </c>
      <c r="AJ137" s="55">
        <f t="shared" si="100"/>
        <v>0.15</v>
      </c>
      <c r="AK137" s="55">
        <f t="shared" si="135"/>
        <v>-0.2</v>
      </c>
      <c r="AL137" s="55">
        <f t="shared" si="128"/>
        <v>-7.1452824695952322E-2</v>
      </c>
      <c r="AM137" s="55">
        <f t="shared" si="107"/>
        <v>-7.87</v>
      </c>
      <c r="AN137" s="52"/>
      <c r="AO137" s="52"/>
      <c r="AP137" s="25"/>
      <c r="AQ137" s="51">
        <f t="shared" si="136"/>
        <v>-557.33222693011771</v>
      </c>
      <c r="AR137" s="51">
        <f t="shared" si="137"/>
        <v>-542.11013330160449</v>
      </c>
      <c r="AS137" s="35">
        <f t="shared" si="127"/>
        <v>32</v>
      </c>
      <c r="AT137" s="6">
        <f t="shared" ref="AT137:AT153" si="139">AVERAGE(AS130:AS136)</f>
        <v>31.285714285714285</v>
      </c>
      <c r="AU137" s="52">
        <f t="shared" si="138"/>
        <v>1.0214592274678111</v>
      </c>
      <c r="AV137" s="52">
        <f t="shared" si="102"/>
        <v>1.0854093852293556</v>
      </c>
      <c r="AW137" s="52">
        <f t="shared" si="120"/>
        <v>0.99092147908001926</v>
      </c>
      <c r="AX137" s="52">
        <f t="shared" si="121"/>
        <v>9.4487906149336331E-2</v>
      </c>
      <c r="AY137" s="67">
        <f t="shared" si="108"/>
        <v>4.4492768283433036E-2</v>
      </c>
      <c r="AZ137" s="52">
        <f t="shared" si="122"/>
        <v>3.0537748387791885E-2</v>
      </c>
      <c r="BA137" s="48"/>
      <c r="BB137" s="55">
        <f t="shared" si="109"/>
        <v>0.99816805916768436</v>
      </c>
      <c r="BC137" s="55">
        <f t="shared" si="110"/>
        <v>2.64</v>
      </c>
      <c r="BD137" s="52"/>
      <c r="BE137" s="52"/>
      <c r="BF137" s="25"/>
      <c r="BG137" s="51"/>
      <c r="BH137" s="51"/>
      <c r="BI137" s="35"/>
      <c r="BK137" s="46"/>
      <c r="BL137" s="52"/>
      <c r="BM137" s="52"/>
      <c r="BN137" s="52"/>
      <c r="BO137" s="52"/>
      <c r="BP137" s="52"/>
      <c r="BQ137" s="48"/>
      <c r="BR137" s="46"/>
      <c r="BS137" s="52"/>
      <c r="BT137" s="46"/>
      <c r="BU137" s="46"/>
      <c r="BV137" s="25"/>
    </row>
    <row r="138" spans="1:74">
      <c r="A138" s="6">
        <f t="shared" si="129"/>
        <v>-154.10478403999943</v>
      </c>
      <c r="B138" s="6">
        <f t="shared" si="130"/>
        <v>-152.97812911999944</v>
      </c>
      <c r="C138" s="65">
        <f>Original_Data!U141</f>
        <v>3</v>
      </c>
      <c r="F138" s="25"/>
      <c r="G138" s="45">
        <f t="shared" si="131"/>
        <v>-2549.735148408095</v>
      </c>
      <c r="H138" s="45">
        <f t="shared" si="132"/>
        <v>-2548.0438046715935</v>
      </c>
      <c r="I138" s="35">
        <f t="shared" si="124"/>
        <v>2</v>
      </c>
      <c r="J138" s="6">
        <f t="shared" si="103"/>
        <v>1.6</v>
      </c>
      <c r="K138" s="52">
        <f t="shared" si="104"/>
        <v>1.1111111111111112</v>
      </c>
      <c r="L138" s="52">
        <f t="shared" si="115"/>
        <v>1.241518829754124</v>
      </c>
      <c r="M138" s="45">
        <f t="shared" si="116"/>
        <v>1.1012607772153693</v>
      </c>
      <c r="N138" s="45">
        <f t="shared" si="117"/>
        <v>0.14025805253875467</v>
      </c>
      <c r="O138" s="36">
        <f t="shared" si="118"/>
        <v>0.16577937217772121</v>
      </c>
      <c r="P138" s="45">
        <f t="shared" si="119"/>
        <v>9.8503338957418585E-3</v>
      </c>
      <c r="Q138" s="60"/>
      <c r="R138" s="55">
        <f t="shared" si="125"/>
        <v>-0.86577859018149494</v>
      </c>
      <c r="S138" s="55">
        <f t="shared" ref="S138:S201" si="140">S137</f>
        <v>9.3000000000000007</v>
      </c>
      <c r="T138" s="45"/>
      <c r="U138" s="52"/>
      <c r="V138" s="45"/>
      <c r="W138" s="28"/>
      <c r="X138" s="45">
        <f t="shared" si="133"/>
        <v>-3277.0129552243711</v>
      </c>
      <c r="Y138" s="45">
        <f t="shared" si="134"/>
        <v>-3271.9389240148666</v>
      </c>
      <c r="Z138" s="35">
        <f t="shared" si="126"/>
        <v>1</v>
      </c>
      <c r="AA138" s="6">
        <f t="shared" ref="AA138:AA201" si="141">AVERAGE(Z130:Z137)</f>
        <v>1.75</v>
      </c>
      <c r="AB138" s="52">
        <f t="shared" ref="AB138:AB201" si="142">(Z138+2)/(AA138+2)</f>
        <v>0.8</v>
      </c>
      <c r="AC138" s="52">
        <f t="shared" si="105"/>
        <v>0.80000000000000016</v>
      </c>
      <c r="AD138" s="45">
        <f t="shared" si="112"/>
        <v>0.96164933406312714</v>
      </c>
      <c r="AE138" s="45">
        <f t="shared" si="113"/>
        <v>-0.16164933406312698</v>
      </c>
      <c r="AF138" s="52">
        <f t="shared" si="101"/>
        <v>-0.10893950664065584</v>
      </c>
      <c r="AG138" s="45">
        <f t="shared" si="114"/>
        <v>-0.16164933406312709</v>
      </c>
      <c r="AH138" s="48"/>
      <c r="AI138" s="55">
        <f t="shared" si="106"/>
        <v>0.98774479372320589</v>
      </c>
      <c r="AJ138" s="55">
        <f t="shared" si="100"/>
        <v>0.15</v>
      </c>
      <c r="AK138" s="55">
        <f t="shared" si="135"/>
        <v>-0.2</v>
      </c>
      <c r="AL138" s="55">
        <f t="shared" si="128"/>
        <v>-5.1838280941519127E-2</v>
      </c>
      <c r="AM138" s="55">
        <f t="shared" si="107"/>
        <v>-7.87</v>
      </c>
      <c r="AN138" s="52"/>
      <c r="AO138" s="52"/>
      <c r="AP138" s="25"/>
      <c r="AQ138" s="51">
        <f t="shared" si="136"/>
        <v>-526.88803967309252</v>
      </c>
      <c r="AR138" s="51">
        <f t="shared" si="137"/>
        <v>-511.6659460445793</v>
      </c>
      <c r="AS138" s="35">
        <f t="shared" si="127"/>
        <v>36</v>
      </c>
      <c r="AT138" s="6">
        <f t="shared" si="139"/>
        <v>30.285714285714285</v>
      </c>
      <c r="AU138" s="52">
        <f t="shared" si="138"/>
        <v>1.1769911504424779</v>
      </c>
      <c r="AV138" s="52">
        <f t="shared" si="102"/>
        <v>1.0352859284392322</v>
      </c>
      <c r="AW138" s="52">
        <f t="shared" si="120"/>
        <v>0.97087940668781536</v>
      </c>
      <c r="AX138" s="52">
        <f t="shared" si="121"/>
        <v>6.4406521751416812E-2</v>
      </c>
      <c r="AY138" s="67">
        <f t="shared" si="108"/>
        <v>8.5904977678108896E-2</v>
      </c>
      <c r="AZ138" s="52">
        <f t="shared" si="122"/>
        <v>0.20611174375466257</v>
      </c>
      <c r="BA138" s="48"/>
      <c r="BB138" s="55">
        <f t="shared" si="109"/>
        <v>0.72575098029246365</v>
      </c>
      <c r="BC138" s="55">
        <f t="shared" si="110"/>
        <v>2.64</v>
      </c>
      <c r="BD138" s="52"/>
      <c r="BE138" s="52"/>
      <c r="BF138" s="25"/>
      <c r="BG138" s="51"/>
      <c r="BH138" s="51"/>
      <c r="BI138" s="35"/>
      <c r="BK138" s="46"/>
      <c r="BL138" s="52"/>
      <c r="BM138" s="52"/>
      <c r="BN138" s="52"/>
      <c r="BO138" s="52"/>
      <c r="BP138" s="52"/>
      <c r="BQ138" s="48"/>
      <c r="BR138" s="46"/>
      <c r="BS138" s="52"/>
      <c r="BT138" s="46"/>
      <c r="BU138" s="46"/>
      <c r="BV138" s="25"/>
    </row>
    <row r="139" spans="1:74">
      <c r="A139" s="6">
        <f t="shared" si="129"/>
        <v>-155.23143895999942</v>
      </c>
      <c r="B139" s="6">
        <f t="shared" si="130"/>
        <v>-154.10478403999943</v>
      </c>
      <c r="C139" s="65">
        <f>Original_Data!U142</f>
        <v>2</v>
      </c>
      <c r="F139" s="25"/>
      <c r="G139" s="45">
        <f t="shared" si="131"/>
        <v>-2546.352460935092</v>
      </c>
      <c r="H139" s="45">
        <f t="shared" si="132"/>
        <v>-2544.6611171985905</v>
      </c>
      <c r="I139" s="35">
        <f t="shared" si="124"/>
        <v>3</v>
      </c>
      <c r="J139" s="6">
        <f t="shared" si="103"/>
        <v>1.4</v>
      </c>
      <c r="K139" s="52">
        <f t="shared" si="104"/>
        <v>1.4705882352941178</v>
      </c>
      <c r="L139" s="52">
        <f t="shared" si="115"/>
        <v>1.4161220043572984</v>
      </c>
      <c r="M139" s="45">
        <f t="shared" si="116"/>
        <v>1.090940859774709</v>
      </c>
      <c r="N139" s="45">
        <f t="shared" si="117"/>
        <v>0.3251811445825894</v>
      </c>
      <c r="O139" s="36">
        <f t="shared" si="118"/>
        <v>0.23124259450368859</v>
      </c>
      <c r="P139" s="45">
        <f t="shared" si="119"/>
        <v>0.37964737551940875</v>
      </c>
      <c r="Q139" s="62"/>
      <c r="R139" s="55">
        <f t="shared" si="125"/>
        <v>-0.984893313984047</v>
      </c>
      <c r="S139" s="55">
        <f t="shared" si="140"/>
        <v>9.3000000000000007</v>
      </c>
      <c r="T139" s="37"/>
      <c r="U139" s="80"/>
      <c r="V139" s="37"/>
      <c r="W139" s="28"/>
      <c r="X139" s="45">
        <f t="shared" si="133"/>
        <v>-3266.8648928053626</v>
      </c>
      <c r="Y139" s="45">
        <f t="shared" si="134"/>
        <v>-3261.7908615958581</v>
      </c>
      <c r="Z139" s="35">
        <f t="shared" si="126"/>
        <v>1</v>
      </c>
      <c r="AA139" s="6">
        <f t="shared" si="141"/>
        <v>1.75</v>
      </c>
      <c r="AB139" s="52">
        <f t="shared" si="142"/>
        <v>0.8</v>
      </c>
      <c r="AC139" s="52">
        <f t="shared" si="105"/>
        <v>0.80000000000000016</v>
      </c>
      <c r="AD139" s="45">
        <f t="shared" si="112"/>
        <v>0.89960438312928714</v>
      </c>
      <c r="AE139" s="45">
        <f t="shared" si="113"/>
        <v>-9.9604383129286989E-2</v>
      </c>
      <c r="AF139" s="52">
        <f t="shared" si="101"/>
        <v>-0.11747352028322629</v>
      </c>
      <c r="AG139" s="45">
        <f t="shared" si="114"/>
        <v>-9.96043831292871E-2</v>
      </c>
      <c r="AH139" s="48"/>
      <c r="AI139" s="55">
        <f t="shared" si="106"/>
        <v>0.65633165220906475</v>
      </c>
      <c r="AJ139" s="55">
        <f t="shared" ref="AJ139:AJ202" si="143">AJ138</f>
        <v>0.15</v>
      </c>
      <c r="AK139" s="55">
        <f t="shared" si="135"/>
        <v>-0.2</v>
      </c>
      <c r="AL139" s="55">
        <f t="shared" si="128"/>
        <v>-0.1015502521686403</v>
      </c>
      <c r="AM139" s="55">
        <f t="shared" si="107"/>
        <v>-7.87</v>
      </c>
      <c r="AN139" s="52"/>
      <c r="AO139" s="52"/>
      <c r="AP139" s="25"/>
      <c r="AQ139" s="51">
        <f t="shared" si="136"/>
        <v>-496.44385241606733</v>
      </c>
      <c r="AR139" s="51">
        <f t="shared" si="137"/>
        <v>-481.22175878755411</v>
      </c>
      <c r="AS139" s="35">
        <f t="shared" si="127"/>
        <v>26</v>
      </c>
      <c r="AT139" s="6">
        <f t="shared" si="139"/>
        <v>28.857142857142858</v>
      </c>
      <c r="AU139" s="52">
        <f t="shared" si="138"/>
        <v>0.90740740740740744</v>
      </c>
      <c r="AV139" s="52">
        <f t="shared" si="102"/>
        <v>1.0982263105605536</v>
      </c>
      <c r="AW139" s="52">
        <f t="shared" si="120"/>
        <v>0.9994058054269801</v>
      </c>
      <c r="AX139" s="52">
        <f t="shared" si="121"/>
        <v>9.8820505133573544E-2</v>
      </c>
      <c r="AY139" s="67">
        <f t="shared" si="108"/>
        <v>8.0071158432635126E-2</v>
      </c>
      <c r="AZ139" s="52">
        <f t="shared" si="122"/>
        <v>-9.1998398019572658E-2</v>
      </c>
      <c r="BA139" s="48"/>
      <c r="BB139" s="55">
        <f t="shared" si="109"/>
        <v>0.11374695191470371</v>
      </c>
      <c r="BC139" s="55">
        <f t="shared" si="110"/>
        <v>2.64</v>
      </c>
      <c r="BD139" s="52"/>
      <c r="BE139" s="52"/>
      <c r="BF139" s="25"/>
      <c r="BG139" s="51"/>
      <c r="BH139" s="51"/>
      <c r="BI139" s="35"/>
      <c r="BK139" s="46"/>
      <c r="BL139" s="52"/>
      <c r="BM139" s="52"/>
      <c r="BN139" s="52"/>
      <c r="BO139" s="52"/>
      <c r="BP139" s="52"/>
      <c r="BQ139" s="48"/>
      <c r="BR139" s="46"/>
      <c r="BS139" s="52"/>
      <c r="BT139" s="46"/>
      <c r="BU139" s="46"/>
      <c r="BV139" s="25"/>
    </row>
    <row r="140" spans="1:74">
      <c r="A140" s="6">
        <f t="shared" si="129"/>
        <v>-156.35809387999942</v>
      </c>
      <c r="B140" s="6">
        <f t="shared" si="130"/>
        <v>-155.23143895999942</v>
      </c>
      <c r="C140" s="65">
        <f>Original_Data!U143</f>
        <v>2</v>
      </c>
      <c r="F140" s="25"/>
      <c r="G140" s="45">
        <f t="shared" si="131"/>
        <v>-2542.9697734620891</v>
      </c>
      <c r="H140" s="45">
        <f t="shared" si="132"/>
        <v>-2541.2784297255876</v>
      </c>
      <c r="I140" s="35">
        <f t="shared" si="124"/>
        <v>4</v>
      </c>
      <c r="J140" s="6">
        <f t="shared" si="103"/>
        <v>1.6</v>
      </c>
      <c r="K140" s="52">
        <f t="shared" si="104"/>
        <v>1.6666666666666665</v>
      </c>
      <c r="L140" s="52">
        <f t="shared" si="115"/>
        <v>1.3089095287237702</v>
      </c>
      <c r="M140" s="45">
        <f t="shared" si="116"/>
        <v>1.0806209423340485</v>
      </c>
      <c r="N140" s="45">
        <f t="shared" si="117"/>
        <v>0.22828858638972171</v>
      </c>
      <c r="O140" s="36">
        <f t="shared" si="118"/>
        <v>0.18949334119612757</v>
      </c>
      <c r="P140" s="45">
        <f t="shared" si="119"/>
        <v>0.58604572433261803</v>
      </c>
      <c r="Q140" s="60"/>
      <c r="R140" s="55">
        <f t="shared" si="125"/>
        <v>-0.64316551030349522</v>
      </c>
      <c r="S140" s="55">
        <f t="shared" si="140"/>
        <v>9.3000000000000007</v>
      </c>
      <c r="T140" s="45"/>
      <c r="U140" s="52"/>
      <c r="V140" s="45"/>
      <c r="W140" s="28"/>
      <c r="X140" s="45">
        <f t="shared" si="133"/>
        <v>-3256.7168303863541</v>
      </c>
      <c r="Y140" s="45">
        <f t="shared" si="134"/>
        <v>-3251.6427991768496</v>
      </c>
      <c r="Z140" s="35">
        <f t="shared" si="126"/>
        <v>1</v>
      </c>
      <c r="AA140" s="6">
        <f t="shared" si="141"/>
        <v>1.75</v>
      </c>
      <c r="AB140" s="52">
        <f t="shared" si="142"/>
        <v>0.8</v>
      </c>
      <c r="AC140" s="52">
        <f t="shared" si="105"/>
        <v>0.81904761904761914</v>
      </c>
      <c r="AD140" s="45">
        <f t="shared" si="112"/>
        <v>0.91021446270488404</v>
      </c>
      <c r="AE140" s="45">
        <f t="shared" si="113"/>
        <v>-9.1166843657264907E-2</v>
      </c>
      <c r="AF140" s="52">
        <f t="shared" ref="AF140:AF203" si="144">AVERAGE(AE139:AE141)</f>
        <v>-4.5868103799138117E-2</v>
      </c>
      <c r="AG140" s="45">
        <f t="shared" si="114"/>
        <v>-0.110214462704884</v>
      </c>
      <c r="AH140" s="48"/>
      <c r="AI140" s="55">
        <f t="shared" si="106"/>
        <v>1.7813636312481913E-2</v>
      </c>
      <c r="AJ140" s="55">
        <f t="shared" si="143"/>
        <v>0.15</v>
      </c>
      <c r="AK140" s="55">
        <f t="shared" si="135"/>
        <v>-0.2</v>
      </c>
      <c r="AL140" s="55">
        <f t="shared" si="128"/>
        <v>-0.19732795455312774</v>
      </c>
      <c r="AM140" s="55">
        <f t="shared" si="107"/>
        <v>-7.87</v>
      </c>
      <c r="AN140" s="52"/>
      <c r="AO140" s="52"/>
      <c r="AP140" s="25"/>
      <c r="AQ140" s="51">
        <f t="shared" si="136"/>
        <v>-465.99966515904214</v>
      </c>
      <c r="AR140" s="51">
        <f t="shared" si="137"/>
        <v>-450.77757153052892</v>
      </c>
      <c r="AS140" s="35">
        <f t="shared" si="127"/>
        <v>35</v>
      </c>
      <c r="AT140" s="6">
        <f t="shared" si="139"/>
        <v>28.571428571428573</v>
      </c>
      <c r="AU140" s="52">
        <f t="shared" si="138"/>
        <v>1.2102803738317756</v>
      </c>
      <c r="AV140" s="52">
        <f t="shared" ref="AV140:AV153" si="145">AVERAGE(AU139:AU141)</f>
        <v>1.1233271197402781</v>
      </c>
      <c r="AW140" s="52">
        <f t="shared" si="120"/>
        <v>1.0463406713273631</v>
      </c>
      <c r="AX140" s="52">
        <f t="shared" si="121"/>
        <v>7.6986448412915021E-2</v>
      </c>
      <c r="AY140" s="67">
        <f t="shared" si="108"/>
        <v>6.9664308663189109E-2</v>
      </c>
      <c r="AZ140" s="52">
        <f t="shared" si="122"/>
        <v>0.16393970250441248</v>
      </c>
      <c r="BA140" s="48"/>
      <c r="BB140" s="55">
        <f t="shared" si="109"/>
        <v>-0.55148053942050401</v>
      </c>
      <c r="BC140" s="55">
        <f t="shared" si="110"/>
        <v>2.64</v>
      </c>
      <c r="BD140" s="52"/>
      <c r="BE140" s="52"/>
      <c r="BF140" s="25"/>
      <c r="BG140" s="51"/>
      <c r="BH140" s="51"/>
      <c r="BI140" s="35"/>
      <c r="BK140" s="46"/>
      <c r="BL140" s="52"/>
      <c r="BM140" s="52"/>
      <c r="BN140" s="52"/>
      <c r="BO140" s="52"/>
      <c r="BP140" s="52"/>
      <c r="BQ140" s="48"/>
      <c r="BR140" s="46"/>
      <c r="BS140" s="52"/>
      <c r="BT140" s="46"/>
      <c r="BU140" s="46"/>
      <c r="BV140" s="25"/>
    </row>
    <row r="141" spans="1:74">
      <c r="A141" s="6">
        <f t="shared" si="129"/>
        <v>-157.48474879999941</v>
      </c>
      <c r="B141" s="6">
        <f t="shared" si="130"/>
        <v>-156.35809387999942</v>
      </c>
      <c r="C141" s="65">
        <f>Original_Data!U144</f>
        <v>1</v>
      </c>
      <c r="F141" s="25"/>
      <c r="G141" s="45">
        <f t="shared" si="131"/>
        <v>-2539.5870859890861</v>
      </c>
      <c r="H141" s="45">
        <f t="shared" si="132"/>
        <v>-2537.8957422525846</v>
      </c>
      <c r="I141" s="35">
        <f t="shared" si="124"/>
        <v>1</v>
      </c>
      <c r="J141" s="6">
        <f t="shared" ref="J141:J204" si="146">AVERAGE(I131:I140)</f>
        <v>1.8</v>
      </c>
      <c r="K141" s="52">
        <f t="shared" ref="K141:K204" si="147">(I141+2)/(J141+2)</f>
        <v>0.78947368421052633</v>
      </c>
      <c r="L141" s="52">
        <f t="shared" si="115"/>
        <v>1.0818713450292397</v>
      </c>
      <c r="M141" s="45">
        <f t="shared" si="116"/>
        <v>1.0668610524131681</v>
      </c>
      <c r="N141" s="45">
        <f t="shared" si="117"/>
        <v>1.5010292616071563E-2</v>
      </c>
      <c r="O141" s="36">
        <f t="shared" si="118"/>
        <v>2.4751841057309245E-3</v>
      </c>
      <c r="P141" s="45">
        <f t="shared" si="119"/>
        <v>-0.27738736820264176</v>
      </c>
      <c r="Q141" s="60"/>
      <c r="R141" s="55">
        <f t="shared" si="125"/>
        <v>-4.9341636340051768E-4</v>
      </c>
      <c r="S141" s="55">
        <f t="shared" si="140"/>
        <v>9.3000000000000007</v>
      </c>
      <c r="T141" s="45"/>
      <c r="U141" s="52"/>
      <c r="V141" s="45"/>
      <c r="W141" s="28"/>
      <c r="X141" s="45">
        <f t="shared" si="133"/>
        <v>-3246.5687679673456</v>
      </c>
      <c r="Y141" s="45">
        <f t="shared" si="134"/>
        <v>-3241.4947367578411</v>
      </c>
      <c r="Z141" s="35">
        <f t="shared" si="126"/>
        <v>1</v>
      </c>
      <c r="AA141" s="6">
        <f t="shared" si="141"/>
        <v>1.5</v>
      </c>
      <c r="AB141" s="52">
        <f t="shared" si="142"/>
        <v>0.8571428571428571</v>
      </c>
      <c r="AC141" s="52">
        <f t="shared" ref="AC141:AC204" si="148">AVERAGE(AB140:AB142)</f>
        <v>0.94744268077601401</v>
      </c>
      <c r="AD141" s="45">
        <f t="shared" si="112"/>
        <v>0.89427576538687648</v>
      </c>
      <c r="AE141" s="45">
        <f t="shared" si="113"/>
        <v>5.3166915389137537E-2</v>
      </c>
      <c r="AF141" s="52">
        <f t="shared" si="144"/>
        <v>9.5309827110590106E-4</v>
      </c>
      <c r="AG141" s="45">
        <f t="shared" si="114"/>
        <v>-3.713290824401938E-2</v>
      </c>
      <c r="AH141" s="48"/>
      <c r="AI141" s="55">
        <f t="shared" ref="AI141:AI204" si="149" xml:space="preserve"> SIN((2*PI()*(Y141+AM141)/91.3325617710757) + 1.165923889)</f>
        <v>-0.62903957799120458</v>
      </c>
      <c r="AJ141" s="55">
        <f t="shared" si="143"/>
        <v>0.15</v>
      </c>
      <c r="AK141" s="55">
        <f t="shared" si="135"/>
        <v>-0.2</v>
      </c>
      <c r="AL141" s="55">
        <f t="shared" si="128"/>
        <v>-0.29435593669868071</v>
      </c>
      <c r="AM141" s="55">
        <f t="shared" ref="AM141:AM204" si="150">AM140</f>
        <v>-7.87</v>
      </c>
      <c r="AN141" s="52"/>
      <c r="AO141" s="52"/>
      <c r="AP141" s="25"/>
      <c r="AQ141" s="51">
        <f t="shared" si="136"/>
        <v>-435.55547790201695</v>
      </c>
      <c r="AR141" s="51">
        <f t="shared" si="137"/>
        <v>-420.33338427350373</v>
      </c>
      <c r="AS141" s="35">
        <f t="shared" si="127"/>
        <v>37</v>
      </c>
      <c r="AT141" s="6">
        <f t="shared" si="139"/>
        <v>29.142857142857142</v>
      </c>
      <c r="AU141" s="52">
        <f t="shared" si="138"/>
        <v>1.2522935779816513</v>
      </c>
      <c r="AV141" s="52">
        <f t="shared" si="145"/>
        <v>1.0712156377289392</v>
      </c>
      <c r="AW141" s="52">
        <f t="shared" si="120"/>
        <v>1.0380296652858605</v>
      </c>
      <c r="AX141" s="52">
        <f t="shared" si="121"/>
        <v>3.3185972443078748E-2</v>
      </c>
      <c r="AY141" s="67">
        <f t="shared" ref="AY141:AY153" si="151">AVERAGE(AX140:AX142)</f>
        <v>1.0908691573746299E-2</v>
      </c>
      <c r="AZ141" s="52">
        <f t="shared" si="122"/>
        <v>0.21426391269579081</v>
      </c>
      <c r="BA141" s="48"/>
      <c r="BB141" s="55">
        <f t="shared" si="109"/>
        <v>-0.95866415733737198</v>
      </c>
      <c r="BC141" s="55">
        <f t="shared" si="110"/>
        <v>2.64</v>
      </c>
      <c r="BD141" s="52"/>
      <c r="BE141" s="52"/>
      <c r="BF141" s="25"/>
      <c r="BG141" s="51"/>
      <c r="BH141" s="51"/>
      <c r="BI141" s="35"/>
      <c r="BK141" s="46"/>
      <c r="BL141" s="52"/>
      <c r="BM141" s="52"/>
      <c r="BN141" s="52"/>
      <c r="BO141" s="52"/>
      <c r="BP141" s="52"/>
      <c r="BQ141" s="48"/>
      <c r="BR141" s="46"/>
      <c r="BS141" s="52"/>
      <c r="BT141" s="46"/>
      <c r="BU141" s="46"/>
      <c r="BV141" s="25"/>
    </row>
    <row r="142" spans="1:74">
      <c r="A142" s="6">
        <f t="shared" si="129"/>
        <v>-158.6114037199994</v>
      </c>
      <c r="B142" s="6">
        <f t="shared" si="130"/>
        <v>-157.48474879999941</v>
      </c>
      <c r="C142" s="65">
        <f>Original_Data!U145</f>
        <v>0</v>
      </c>
      <c r="F142" s="25"/>
      <c r="G142" s="45">
        <f t="shared" si="131"/>
        <v>-2536.2043985160831</v>
      </c>
      <c r="H142" s="45">
        <f t="shared" si="132"/>
        <v>-2534.5130547795816</v>
      </c>
      <c r="I142" s="35">
        <f t="shared" si="124"/>
        <v>1</v>
      </c>
      <c r="J142" s="6">
        <f t="shared" si="146"/>
        <v>1.8</v>
      </c>
      <c r="K142" s="52">
        <f t="shared" si="147"/>
        <v>0.78947368421052633</v>
      </c>
      <c r="L142" s="52">
        <f t="shared" si="115"/>
        <v>0.78947368421052622</v>
      </c>
      <c r="M142" s="45">
        <f t="shared" si="116"/>
        <v>1.0253470108991267</v>
      </c>
      <c r="N142" s="45">
        <f t="shared" si="117"/>
        <v>-0.2358733266886005</v>
      </c>
      <c r="O142" s="36">
        <f t="shared" si="118"/>
        <v>-0.14033295629442885</v>
      </c>
      <c r="P142" s="45">
        <f t="shared" si="119"/>
        <v>-0.23587332668860039</v>
      </c>
      <c r="Q142" s="61"/>
      <c r="R142" s="55">
        <f t="shared" si="125"/>
        <v>0.64240955257675436</v>
      </c>
      <c r="S142" s="55">
        <f t="shared" si="140"/>
        <v>9.3000000000000007</v>
      </c>
      <c r="T142" s="38"/>
      <c r="U142" s="36"/>
      <c r="V142" s="38"/>
      <c r="W142" s="28"/>
      <c r="X142" s="45">
        <f t="shared" si="133"/>
        <v>-3236.4207055483371</v>
      </c>
      <c r="Y142" s="45">
        <f t="shared" si="134"/>
        <v>-3231.3466743388326</v>
      </c>
      <c r="Z142" s="35">
        <f t="shared" si="126"/>
        <v>2</v>
      </c>
      <c r="AA142" s="6">
        <f t="shared" si="141"/>
        <v>1.375</v>
      </c>
      <c r="AB142" s="52">
        <f t="shared" si="142"/>
        <v>1.1851851851851851</v>
      </c>
      <c r="AC142" s="52">
        <f t="shared" si="148"/>
        <v>0.98846832180165511</v>
      </c>
      <c r="AD142" s="45">
        <f t="shared" si="112"/>
        <v>0.94760909872021004</v>
      </c>
      <c r="AE142" s="45">
        <f t="shared" si="113"/>
        <v>4.0859223081445073E-2</v>
      </c>
      <c r="AF142" s="52">
        <f t="shared" si="144"/>
        <v>4.7729389951612099E-2</v>
      </c>
      <c r="AG142" s="45">
        <f t="shared" si="114"/>
        <v>0.23757608646497508</v>
      </c>
      <c r="AH142" s="48"/>
      <c r="AI142" s="55">
        <f t="shared" si="149"/>
        <v>-0.98155818275663798</v>
      </c>
      <c r="AJ142" s="55">
        <f t="shared" si="143"/>
        <v>0.15</v>
      </c>
      <c r="AK142" s="55">
        <f t="shared" si="135"/>
        <v>-0.2</v>
      </c>
      <c r="AL142" s="55">
        <f t="shared" si="128"/>
        <v>-0.34723372741349567</v>
      </c>
      <c r="AM142" s="55">
        <f t="shared" si="150"/>
        <v>-7.87</v>
      </c>
      <c r="AN142" s="52"/>
      <c r="AO142" s="52"/>
      <c r="AP142" s="25"/>
      <c r="AQ142" s="51">
        <f t="shared" si="136"/>
        <v>-405.11129064499175</v>
      </c>
      <c r="AR142" s="51">
        <f t="shared" si="137"/>
        <v>-389.88919701647853</v>
      </c>
      <c r="AS142" s="35">
        <f t="shared" si="127"/>
        <v>23</v>
      </c>
      <c r="AT142" s="6">
        <f t="shared" si="139"/>
        <v>31.285714285714285</v>
      </c>
      <c r="AU142" s="52">
        <f t="shared" si="138"/>
        <v>0.75107296137339064</v>
      </c>
      <c r="AV142" s="52">
        <f t="shared" si="145"/>
        <v>0.97559026489139711</v>
      </c>
      <c r="AW142" s="52">
        <f t="shared" si="120"/>
        <v>1.053036611026152</v>
      </c>
      <c r="AX142" s="52">
        <f t="shared" si="121"/>
        <v>-7.7446346134754873E-2</v>
      </c>
      <c r="AY142" s="67">
        <f t="shared" si="151"/>
        <v>-5.4207856700217584E-2</v>
      </c>
      <c r="AZ142" s="52">
        <f t="shared" si="122"/>
        <v>-0.30196364965276135</v>
      </c>
      <c r="BA142" s="48"/>
      <c r="BB142" s="55">
        <f t="shared" ref="BB142:BB162" si="152" xml:space="preserve"> SIN((2*PI()*(AR142+BC142)/273.997685313227) + 1.435838868)</f>
        <v>-0.91727816167075815</v>
      </c>
      <c r="BC142" s="55">
        <f t="shared" ref="BC142:BC162" si="153">BC141</f>
        <v>2.64</v>
      </c>
      <c r="BD142" s="52"/>
      <c r="BE142" s="52"/>
      <c r="BF142" s="25"/>
      <c r="BG142" s="51"/>
      <c r="BH142" s="51"/>
      <c r="BI142" s="35"/>
      <c r="BK142" s="46"/>
      <c r="BL142" s="52"/>
      <c r="BM142" s="52"/>
      <c r="BN142" s="52"/>
      <c r="BO142" s="52"/>
      <c r="BP142" s="52"/>
      <c r="BQ142" s="48"/>
      <c r="BR142" s="46"/>
      <c r="BS142" s="52"/>
      <c r="BT142" s="46"/>
      <c r="BU142" s="46"/>
      <c r="BV142" s="25"/>
    </row>
    <row r="143" spans="1:74">
      <c r="A143" s="6">
        <f t="shared" si="129"/>
        <v>-159.73805863999939</v>
      </c>
      <c r="B143" s="6">
        <f t="shared" si="130"/>
        <v>-158.6114037199994</v>
      </c>
      <c r="C143" s="65">
        <f>Original_Data!U146</f>
        <v>1</v>
      </c>
      <c r="F143" s="25"/>
      <c r="G143" s="45">
        <f t="shared" si="131"/>
        <v>-2532.8217110430801</v>
      </c>
      <c r="H143" s="45">
        <f t="shared" si="132"/>
        <v>-2531.1303673065786</v>
      </c>
      <c r="I143" s="35">
        <f t="shared" si="124"/>
        <v>1</v>
      </c>
      <c r="J143" s="6">
        <f t="shared" si="146"/>
        <v>1.8</v>
      </c>
      <c r="K143" s="52">
        <f t="shared" si="147"/>
        <v>0.78947368421052633</v>
      </c>
      <c r="L143" s="52">
        <f t="shared" si="115"/>
        <v>0.78947368421052622</v>
      </c>
      <c r="M143" s="45">
        <f t="shared" si="116"/>
        <v>0.9896095190212838</v>
      </c>
      <c r="N143" s="45">
        <f t="shared" si="117"/>
        <v>-0.20013583481075758</v>
      </c>
      <c r="O143" s="36">
        <f t="shared" si="118"/>
        <v>-0.15837236511471131</v>
      </c>
      <c r="P143" s="45">
        <f t="shared" si="119"/>
        <v>-0.20013583481075747</v>
      </c>
      <c r="Q143" s="60"/>
      <c r="R143" s="55">
        <f t="shared" si="125"/>
        <v>0.98472195227937598</v>
      </c>
      <c r="S143" s="55">
        <f t="shared" si="140"/>
        <v>9.3000000000000007</v>
      </c>
      <c r="T143" s="45"/>
      <c r="U143" s="52"/>
      <c r="V143" s="45"/>
      <c r="W143" s="28"/>
      <c r="X143" s="45">
        <f t="shared" si="133"/>
        <v>-3226.2726431293286</v>
      </c>
      <c r="Y143" s="45">
        <f t="shared" si="134"/>
        <v>-3221.1986119198241</v>
      </c>
      <c r="Z143" s="35">
        <f t="shared" si="126"/>
        <v>1</v>
      </c>
      <c r="AA143" s="6">
        <f t="shared" si="141"/>
        <v>1.25</v>
      </c>
      <c r="AB143" s="52">
        <f t="shared" si="142"/>
        <v>0.92307692307692313</v>
      </c>
      <c r="AC143" s="52">
        <f t="shared" si="148"/>
        <v>1.0104463437796773</v>
      </c>
      <c r="AD143" s="45">
        <f t="shared" si="112"/>
        <v>0.96128431239542367</v>
      </c>
      <c r="AE143" s="45">
        <f t="shared" si="113"/>
        <v>4.9162031384253679E-2</v>
      </c>
      <c r="AF143" s="52">
        <f t="shared" si="144"/>
        <v>5.41943653054755E-3</v>
      </c>
      <c r="AG143" s="45">
        <f t="shared" si="114"/>
        <v>-3.820738931850054E-2</v>
      </c>
      <c r="AH143" s="48"/>
      <c r="AI143" s="55">
        <f t="shared" si="149"/>
        <v>-0.87479480500616191</v>
      </c>
      <c r="AJ143" s="55">
        <f t="shared" si="143"/>
        <v>0.15</v>
      </c>
      <c r="AK143" s="55">
        <f t="shared" si="135"/>
        <v>-0.2</v>
      </c>
      <c r="AL143" s="55">
        <f t="shared" si="128"/>
        <v>-0.3312192207509243</v>
      </c>
      <c r="AM143" s="55">
        <f t="shared" si="150"/>
        <v>-7.87</v>
      </c>
      <c r="AN143" s="52"/>
      <c r="AO143" s="52"/>
      <c r="AP143" s="25"/>
      <c r="AQ143" s="51">
        <f t="shared" si="136"/>
        <v>-374.66710338796656</v>
      </c>
      <c r="AR143" s="51">
        <f t="shared" si="137"/>
        <v>-359.44500975945334</v>
      </c>
      <c r="AS143" s="35">
        <f t="shared" si="127"/>
        <v>29</v>
      </c>
      <c r="AT143" s="6">
        <f t="shared" si="139"/>
        <v>31.571428571428573</v>
      </c>
      <c r="AU143" s="52">
        <f t="shared" si="138"/>
        <v>0.92340425531914894</v>
      </c>
      <c r="AV143" s="52">
        <f t="shared" si="145"/>
        <v>0.93028550901245577</v>
      </c>
      <c r="AW143" s="52">
        <f t="shared" si="120"/>
        <v>1.0486487054214324</v>
      </c>
      <c r="AX143" s="52">
        <f t="shared" si="121"/>
        <v>-0.11836319640897663</v>
      </c>
      <c r="AY143" s="67">
        <f t="shared" si="151"/>
        <v>-9.8915220326293032E-2</v>
      </c>
      <c r="AZ143" s="52">
        <f t="shared" si="122"/>
        <v>-0.12524445010228347</v>
      </c>
      <c r="BA143" s="48"/>
      <c r="BB143" s="55">
        <f t="shared" si="152"/>
        <v>-0.4466875197471819</v>
      </c>
      <c r="BC143" s="55">
        <f t="shared" si="153"/>
        <v>2.64</v>
      </c>
      <c r="BD143" s="52"/>
      <c r="BE143" s="52"/>
      <c r="BF143" s="25"/>
      <c r="BG143" s="51"/>
      <c r="BH143" s="51"/>
      <c r="BI143" s="35"/>
      <c r="BK143" s="46"/>
      <c r="BL143" s="52"/>
      <c r="BM143" s="52"/>
      <c r="BN143" s="52"/>
      <c r="BO143" s="52"/>
      <c r="BP143" s="52"/>
      <c r="BQ143" s="48"/>
      <c r="BR143" s="46"/>
      <c r="BS143" s="52"/>
      <c r="BT143" s="46"/>
      <c r="BU143" s="46"/>
      <c r="BV143" s="25"/>
    </row>
    <row r="144" spans="1:74">
      <c r="A144" s="6">
        <f t="shared" si="129"/>
        <v>-160.86471355999939</v>
      </c>
      <c r="B144" s="6">
        <f t="shared" si="130"/>
        <v>-159.73805863999939</v>
      </c>
      <c r="C144" s="65">
        <f>Original_Data!U147</f>
        <v>1</v>
      </c>
      <c r="F144" s="25"/>
      <c r="G144" s="45">
        <f t="shared" si="131"/>
        <v>-2529.4390235700771</v>
      </c>
      <c r="H144" s="45">
        <f t="shared" si="132"/>
        <v>-2527.7476798335756</v>
      </c>
      <c r="I144" s="35">
        <f t="shared" si="124"/>
        <v>1</v>
      </c>
      <c r="J144" s="6">
        <f t="shared" si="146"/>
        <v>1.8</v>
      </c>
      <c r="K144" s="52">
        <f t="shared" si="147"/>
        <v>0.78947368421052633</v>
      </c>
      <c r="L144" s="52">
        <f t="shared" si="115"/>
        <v>0.87719298245614041</v>
      </c>
      <c r="M144" s="45">
        <f t="shared" si="116"/>
        <v>0.91630091630091626</v>
      </c>
      <c r="N144" s="45">
        <f t="shared" si="117"/>
        <v>-3.9107933844775844E-2</v>
      </c>
      <c r="O144" s="36">
        <f t="shared" si="118"/>
        <v>-7.4456981921722232E-2</v>
      </c>
      <c r="P144" s="45">
        <f t="shared" si="119"/>
        <v>-0.12682723209038993</v>
      </c>
      <c r="Q144" s="60"/>
      <c r="R144" s="55">
        <f t="shared" si="125"/>
        <v>0.8662720065449524</v>
      </c>
      <c r="S144" s="55">
        <f t="shared" si="140"/>
        <v>9.3000000000000007</v>
      </c>
      <c r="T144" s="45"/>
      <c r="U144" s="52"/>
      <c r="V144" s="45"/>
      <c r="W144" s="28"/>
      <c r="X144" s="45">
        <f t="shared" si="133"/>
        <v>-3216.1245807103201</v>
      </c>
      <c r="Y144" s="45">
        <f t="shared" si="134"/>
        <v>-3211.0505495008156</v>
      </c>
      <c r="Z144" s="35">
        <f t="shared" si="126"/>
        <v>1</v>
      </c>
      <c r="AA144" s="6">
        <f t="shared" si="141"/>
        <v>1.25</v>
      </c>
      <c r="AB144" s="52">
        <f t="shared" si="142"/>
        <v>0.92307692307692313</v>
      </c>
      <c r="AC144" s="52">
        <f t="shared" si="148"/>
        <v>0.93538461538461537</v>
      </c>
      <c r="AD144" s="45">
        <f t="shared" si="112"/>
        <v>1.0091475602586715</v>
      </c>
      <c r="AE144" s="45">
        <f t="shared" si="113"/>
        <v>-7.3762944874056102E-2</v>
      </c>
      <c r="AF144" s="52">
        <f t="shared" si="144"/>
        <v>3.5779858002079243E-3</v>
      </c>
      <c r="AG144" s="45">
        <f t="shared" si="114"/>
        <v>-8.6070637181748344E-2</v>
      </c>
      <c r="AH144" s="48"/>
      <c r="AI144" s="55">
        <f t="shared" si="149"/>
        <v>-0.35870521573196645</v>
      </c>
      <c r="AJ144" s="55">
        <f t="shared" si="143"/>
        <v>0.15</v>
      </c>
      <c r="AK144" s="55">
        <f t="shared" si="135"/>
        <v>-0.2</v>
      </c>
      <c r="AL144" s="55">
        <f t="shared" si="128"/>
        <v>-0.25380578235979501</v>
      </c>
      <c r="AM144" s="55">
        <f t="shared" si="150"/>
        <v>-7.87</v>
      </c>
      <c r="AN144" s="52"/>
      <c r="AO144" s="52"/>
      <c r="AP144" s="25"/>
      <c r="AQ144" s="51">
        <f t="shared" si="136"/>
        <v>-344.22291613094137</v>
      </c>
      <c r="AR144" s="51">
        <f t="shared" si="137"/>
        <v>-329.00082250242815</v>
      </c>
      <c r="AS144" s="35">
        <f t="shared" si="127"/>
        <v>35</v>
      </c>
      <c r="AT144" s="6">
        <f t="shared" si="139"/>
        <v>31.142857142857142</v>
      </c>
      <c r="AU144" s="52">
        <f t="shared" si="138"/>
        <v>1.1163793103448276</v>
      </c>
      <c r="AV144" s="52">
        <f t="shared" si="145"/>
        <v>1.0075874296894105</v>
      </c>
      <c r="AW144" s="52">
        <f t="shared" si="120"/>
        <v>1.1085235481245581</v>
      </c>
      <c r="AX144" s="52">
        <f t="shared" si="121"/>
        <v>-0.1009361184351476</v>
      </c>
      <c r="AY144" s="67">
        <f t="shared" si="151"/>
        <v>-9.2378711284540518E-2</v>
      </c>
      <c r="AZ144" s="52">
        <f t="shared" si="122"/>
        <v>7.8557622202695132E-3</v>
      </c>
      <c r="BA144" s="48"/>
      <c r="BB144" s="55">
        <f t="shared" si="152"/>
        <v>0.23291317704490513</v>
      </c>
      <c r="BC144" s="55">
        <f t="shared" si="153"/>
        <v>2.64</v>
      </c>
      <c r="BD144" s="52"/>
      <c r="BE144" s="52"/>
      <c r="BF144" s="25"/>
      <c r="BG144" s="51"/>
      <c r="BH144" s="51"/>
      <c r="BI144" s="35"/>
      <c r="BK144" s="46"/>
      <c r="BL144" s="52"/>
      <c r="BM144" s="52"/>
      <c r="BN144" s="52"/>
      <c r="BO144" s="52"/>
      <c r="BP144" s="52"/>
      <c r="BQ144" s="48"/>
      <c r="BR144" s="46"/>
      <c r="BS144" s="52"/>
      <c r="BT144" s="46"/>
      <c r="BU144" s="46"/>
      <c r="BV144" s="25"/>
    </row>
    <row r="145" spans="1:74">
      <c r="A145" s="6">
        <f t="shared" si="129"/>
        <v>-161.99136847999938</v>
      </c>
      <c r="B145" s="6">
        <f t="shared" si="130"/>
        <v>-160.86471355999939</v>
      </c>
      <c r="C145" s="65">
        <f>Original_Data!U148</f>
        <v>4</v>
      </c>
      <c r="F145" s="25"/>
      <c r="G145" s="45">
        <f t="shared" si="131"/>
        <v>-2526.0563360970741</v>
      </c>
      <c r="H145" s="45">
        <f t="shared" si="132"/>
        <v>-2524.3649923605726</v>
      </c>
      <c r="I145" s="35">
        <f t="shared" si="124"/>
        <v>2</v>
      </c>
      <c r="J145" s="6">
        <f t="shared" si="146"/>
        <v>1.8</v>
      </c>
      <c r="K145" s="52">
        <f t="shared" si="147"/>
        <v>1.0526315789473684</v>
      </c>
      <c r="L145" s="52">
        <f t="shared" si="115"/>
        <v>0.87044534412955465</v>
      </c>
      <c r="M145" s="45">
        <f t="shared" si="116"/>
        <v>0.85457252123918792</v>
      </c>
      <c r="N145" s="45">
        <f t="shared" si="117"/>
        <v>1.5872822890366733E-2</v>
      </c>
      <c r="O145" s="36">
        <f t="shared" si="118"/>
        <v>-1.5542372267518386E-2</v>
      </c>
      <c r="P145" s="45">
        <f t="shared" si="119"/>
        <v>0.19805905770818044</v>
      </c>
      <c r="Q145" s="62"/>
      <c r="R145" s="55">
        <f t="shared" si="125"/>
        <v>0.34248376140710945</v>
      </c>
      <c r="S145" s="55">
        <f t="shared" si="140"/>
        <v>9.3000000000000007</v>
      </c>
      <c r="T145" s="37"/>
      <c r="U145" s="80"/>
      <c r="V145" s="37"/>
      <c r="W145" s="28"/>
      <c r="X145" s="45">
        <f t="shared" si="133"/>
        <v>-3205.9765182913115</v>
      </c>
      <c r="Y145" s="45">
        <f t="shared" si="134"/>
        <v>-3200.9024870818071</v>
      </c>
      <c r="Z145" s="35">
        <f t="shared" si="126"/>
        <v>1</v>
      </c>
      <c r="AA145" s="6">
        <f t="shared" si="141"/>
        <v>1.125</v>
      </c>
      <c r="AB145" s="52">
        <f t="shared" si="142"/>
        <v>0.96</v>
      </c>
      <c r="AC145" s="52">
        <f t="shared" si="148"/>
        <v>1.0543589743589743</v>
      </c>
      <c r="AD145" s="45">
        <f t="shared" si="112"/>
        <v>1.0190241034685481</v>
      </c>
      <c r="AE145" s="45">
        <f t="shared" si="113"/>
        <v>3.5334870890426195E-2</v>
      </c>
      <c r="AF145" s="52">
        <f t="shared" si="144"/>
        <v>-2.4154720451016815E-2</v>
      </c>
      <c r="AG145" s="45">
        <f t="shared" si="114"/>
        <v>-5.9024103468548139E-2</v>
      </c>
      <c r="AH145" s="48"/>
      <c r="AI145" s="55">
        <f t="shared" si="149"/>
        <v>0.32522653054762007</v>
      </c>
      <c r="AJ145" s="55">
        <f t="shared" si="143"/>
        <v>0.15</v>
      </c>
      <c r="AK145" s="55">
        <f t="shared" si="135"/>
        <v>-0.2</v>
      </c>
      <c r="AL145" s="55">
        <f t="shared" si="128"/>
        <v>-0.15121602041785701</v>
      </c>
      <c r="AM145" s="55">
        <f t="shared" si="150"/>
        <v>-7.87</v>
      </c>
      <c r="AN145" s="52"/>
      <c r="AO145" s="52"/>
      <c r="AP145" s="25"/>
      <c r="AQ145" s="51">
        <f t="shared" si="136"/>
        <v>-313.77872887391618</v>
      </c>
      <c r="AR145" s="51">
        <f t="shared" si="137"/>
        <v>-298.55663524540296</v>
      </c>
      <c r="AS145" s="35">
        <f t="shared" si="127"/>
        <v>31</v>
      </c>
      <c r="AT145" s="6">
        <f t="shared" si="139"/>
        <v>31.571428571428573</v>
      </c>
      <c r="AU145" s="52">
        <f t="shared" si="138"/>
        <v>0.98297872340425541</v>
      </c>
      <c r="AV145" s="52">
        <f t="shared" si="145"/>
        <v>1.085293257626506</v>
      </c>
      <c r="AW145" s="52">
        <f t="shared" si="120"/>
        <v>1.1431300766360033</v>
      </c>
      <c r="AX145" s="52">
        <f t="shared" si="121"/>
        <v>-5.7836819009497331E-2</v>
      </c>
      <c r="AY145" s="52">
        <f t="shared" si="151"/>
        <v>-8.3022444915933954E-2</v>
      </c>
      <c r="AZ145" s="52">
        <f t="shared" si="122"/>
        <v>-0.16015135323174789</v>
      </c>
      <c r="BA145" s="48"/>
      <c r="BB145" s="55">
        <f t="shared" si="152"/>
        <v>0.80353120975605263</v>
      </c>
      <c r="BC145" s="55">
        <f t="shared" si="153"/>
        <v>2.64</v>
      </c>
      <c r="BD145" s="52"/>
      <c r="BE145" s="52"/>
      <c r="BF145" s="25"/>
      <c r="BG145" s="51"/>
      <c r="BH145" s="51"/>
      <c r="BI145" s="35"/>
      <c r="BK145" s="46"/>
      <c r="BL145" s="52"/>
      <c r="BM145" s="52"/>
      <c r="BN145" s="52"/>
      <c r="BO145" s="52"/>
      <c r="BP145" s="52"/>
      <c r="BQ145" s="48"/>
      <c r="BR145" s="46"/>
      <c r="BS145" s="52"/>
      <c r="BT145" s="46"/>
      <c r="BU145" s="46"/>
      <c r="BV145" s="25"/>
    </row>
    <row r="146" spans="1:74">
      <c r="A146" s="6">
        <f t="shared" si="129"/>
        <v>-163.11802339999937</v>
      </c>
      <c r="B146" s="6">
        <f t="shared" si="130"/>
        <v>-161.99136847999938</v>
      </c>
      <c r="C146" s="65">
        <f>Original_Data!U149</f>
        <v>2</v>
      </c>
      <c r="F146" s="25"/>
      <c r="G146" s="45">
        <f t="shared" si="131"/>
        <v>-2522.6736486240711</v>
      </c>
      <c r="H146" s="45">
        <f t="shared" si="132"/>
        <v>-2520.9823048875696</v>
      </c>
      <c r="I146" s="35">
        <f t="shared" si="124"/>
        <v>1</v>
      </c>
      <c r="J146" s="6">
        <f t="shared" si="146"/>
        <v>1.9</v>
      </c>
      <c r="K146" s="52">
        <f t="shared" si="147"/>
        <v>0.76923076923076927</v>
      </c>
      <c r="L146" s="52">
        <f t="shared" si="115"/>
        <v>0.87044534412955465</v>
      </c>
      <c r="M146" s="45">
        <f t="shared" si="116"/>
        <v>0.8938373499777007</v>
      </c>
      <c r="N146" s="45">
        <f t="shared" si="117"/>
        <v>-2.3392005848146047E-2</v>
      </c>
      <c r="O146" s="36">
        <f t="shared" si="118"/>
        <v>-4.1602971427532741E-2</v>
      </c>
      <c r="P146" s="45">
        <f t="shared" si="119"/>
        <v>-0.12460658074693143</v>
      </c>
      <c r="Q146" s="60"/>
      <c r="R146" s="55">
        <f t="shared" si="125"/>
        <v>-0.34155644197608476</v>
      </c>
      <c r="S146" s="55">
        <f t="shared" si="140"/>
        <v>9.3000000000000007</v>
      </c>
      <c r="T146" s="45"/>
      <c r="U146" s="52"/>
      <c r="V146" s="45"/>
      <c r="W146" s="28"/>
      <c r="X146" s="45">
        <f t="shared" si="133"/>
        <v>-3195.828455872303</v>
      </c>
      <c r="Y146" s="45">
        <f t="shared" si="134"/>
        <v>-3190.7544246627986</v>
      </c>
      <c r="Z146" s="35">
        <f t="shared" si="126"/>
        <v>2</v>
      </c>
      <c r="AA146" s="6">
        <f t="shared" si="141"/>
        <v>1.125</v>
      </c>
      <c r="AB146" s="52">
        <f t="shared" si="142"/>
        <v>1.28</v>
      </c>
      <c r="AC146" s="52">
        <f t="shared" si="148"/>
        <v>1.0543589743589745</v>
      </c>
      <c r="AD146" s="45">
        <f t="shared" ref="AD146:AD209" si="154">AVERAGE(AB142:AB150)</f>
        <v>1.0883950617283951</v>
      </c>
      <c r="AE146" s="45">
        <f t="shared" ref="AE146:AE209" si="155">AC146-AD146</f>
        <v>-3.4036087369420542E-2</v>
      </c>
      <c r="AF146" s="52">
        <f t="shared" si="144"/>
        <v>3.1322751322751273E-2</v>
      </c>
      <c r="AG146" s="45">
        <f t="shared" ref="AG146:AG209" si="156">AB146-AD146</f>
        <v>0.19160493827160496</v>
      </c>
      <c r="AH146" s="48"/>
      <c r="AI146" s="55">
        <f t="shared" si="149"/>
        <v>0.85698116869368413</v>
      </c>
      <c r="AJ146" s="55">
        <f t="shared" si="143"/>
        <v>0.15</v>
      </c>
      <c r="AK146" s="55">
        <f t="shared" si="135"/>
        <v>-0.2</v>
      </c>
      <c r="AL146" s="55">
        <f t="shared" si="128"/>
        <v>-7.1452824695947409E-2</v>
      </c>
      <c r="AM146" s="55">
        <f t="shared" si="150"/>
        <v>-7.87</v>
      </c>
      <c r="AN146" s="52"/>
      <c r="AO146" s="52"/>
      <c r="AP146" s="25"/>
      <c r="AQ146" s="51">
        <f t="shared" si="136"/>
        <v>-283.33454161689099</v>
      </c>
      <c r="AR146" s="51">
        <f t="shared" si="137"/>
        <v>-268.11244798837777</v>
      </c>
      <c r="AS146" s="35">
        <f t="shared" si="127"/>
        <v>36</v>
      </c>
      <c r="AT146" s="6">
        <f t="shared" si="139"/>
        <v>30.857142857142858</v>
      </c>
      <c r="AU146" s="52">
        <f t="shared" si="138"/>
        <v>1.1565217391304345</v>
      </c>
      <c r="AV146" s="52">
        <f t="shared" si="145"/>
        <v>1.0923334875115633</v>
      </c>
      <c r="AW146" s="52">
        <f t="shared" si="120"/>
        <v>1.1826278848147203</v>
      </c>
      <c r="AX146" s="52">
        <f t="shared" si="121"/>
        <v>-9.0294397303156915E-2</v>
      </c>
      <c r="AY146" s="52">
        <f t="shared" si="151"/>
        <v>-4.0254432726661404E-2</v>
      </c>
      <c r="AZ146" s="52">
        <f t="shared" si="122"/>
        <v>-2.6106145684285709E-2</v>
      </c>
      <c r="BA146" s="48"/>
      <c r="BB146" s="55">
        <f t="shared" si="152"/>
        <v>0.9981680591676847</v>
      </c>
      <c r="BC146" s="55">
        <f t="shared" si="153"/>
        <v>2.64</v>
      </c>
      <c r="BD146" s="52"/>
      <c r="BE146" s="52"/>
      <c r="BF146" s="25"/>
      <c r="BG146" s="51"/>
      <c r="BH146" s="51"/>
      <c r="BI146" s="35"/>
      <c r="BK146" s="46"/>
      <c r="BL146" s="52"/>
      <c r="BM146" s="52"/>
      <c r="BN146" s="52"/>
      <c r="BO146" s="52"/>
      <c r="BP146" s="52"/>
      <c r="BQ146" s="48"/>
      <c r="BR146" s="46"/>
      <c r="BS146" s="52"/>
      <c r="BT146" s="46"/>
      <c r="BU146" s="46"/>
      <c r="BV146" s="25"/>
    </row>
    <row r="147" spans="1:74">
      <c r="A147" s="6">
        <f t="shared" si="129"/>
        <v>-164.24467831999937</v>
      </c>
      <c r="B147" s="6">
        <f t="shared" si="130"/>
        <v>-163.11802339999937</v>
      </c>
      <c r="C147" s="65">
        <f>Original_Data!U150</f>
        <v>3</v>
      </c>
      <c r="F147" s="25"/>
      <c r="G147" s="45">
        <f t="shared" si="131"/>
        <v>-2519.2909611510681</v>
      </c>
      <c r="H147" s="45">
        <f t="shared" si="132"/>
        <v>-2517.5996174145666</v>
      </c>
      <c r="I147" s="35">
        <f t="shared" si="124"/>
        <v>1</v>
      </c>
      <c r="J147" s="6">
        <f t="shared" si="146"/>
        <v>1.8</v>
      </c>
      <c r="K147" s="52">
        <f t="shared" si="147"/>
        <v>0.78947368421052633</v>
      </c>
      <c r="L147" s="52">
        <f t="shared" si="115"/>
        <v>0.78983842141736871</v>
      </c>
      <c r="M147" s="45">
        <f t="shared" si="116"/>
        <v>0.90712815274218761</v>
      </c>
      <c r="N147" s="45">
        <f t="shared" si="117"/>
        <v>-0.1172897313248189</v>
      </c>
      <c r="O147" s="36">
        <f t="shared" si="118"/>
        <v>-5.2434052434052338E-2</v>
      </c>
      <c r="P147" s="45">
        <f t="shared" si="119"/>
        <v>-0.11765446853166128</v>
      </c>
      <c r="Q147" s="60"/>
      <c r="R147" s="55">
        <f t="shared" si="125"/>
        <v>-0.86577859018171166</v>
      </c>
      <c r="S147" s="55">
        <f t="shared" si="140"/>
        <v>9.3000000000000007</v>
      </c>
      <c r="T147" s="45"/>
      <c r="U147" s="52"/>
      <c r="V147" s="45"/>
      <c r="W147" s="28"/>
      <c r="X147" s="45">
        <f t="shared" si="133"/>
        <v>-3185.6803934532945</v>
      </c>
      <c r="Y147" s="45">
        <f t="shared" si="134"/>
        <v>-3180.60636224379</v>
      </c>
      <c r="Z147" s="35">
        <f t="shared" si="126"/>
        <v>1</v>
      </c>
      <c r="AA147" s="6">
        <f t="shared" si="141"/>
        <v>1.25</v>
      </c>
      <c r="AB147" s="52">
        <f t="shared" si="142"/>
        <v>0.92307692307692313</v>
      </c>
      <c r="AC147" s="52">
        <f t="shared" si="148"/>
        <v>1.1446153846153846</v>
      </c>
      <c r="AD147" s="45">
        <f t="shared" si="154"/>
        <v>1.0519459141681364</v>
      </c>
      <c r="AE147" s="45">
        <f t="shared" si="155"/>
        <v>9.2669470447248159E-2</v>
      </c>
      <c r="AF147" s="52">
        <f t="shared" si="144"/>
        <v>9.4194968269042754E-3</v>
      </c>
      <c r="AG147" s="45">
        <f t="shared" si="156"/>
        <v>-0.1288689910912133</v>
      </c>
      <c r="AH147" s="48"/>
      <c r="AI147" s="55">
        <f t="shared" si="149"/>
        <v>0.98774479372320045</v>
      </c>
      <c r="AJ147" s="55">
        <f t="shared" si="143"/>
        <v>0.15</v>
      </c>
      <c r="AK147" s="55">
        <f t="shared" si="135"/>
        <v>-0.2</v>
      </c>
      <c r="AL147" s="55">
        <f t="shared" si="128"/>
        <v>-5.183828094151996E-2</v>
      </c>
      <c r="AM147" s="55">
        <f t="shared" si="150"/>
        <v>-7.87</v>
      </c>
      <c r="AN147" s="52"/>
      <c r="AO147" s="52"/>
      <c r="AP147" s="25"/>
      <c r="AQ147" s="51">
        <f t="shared" si="136"/>
        <v>-252.8903543598658</v>
      </c>
      <c r="AR147" s="51">
        <f t="shared" si="137"/>
        <v>-237.66826073135258</v>
      </c>
      <c r="AS147" s="35">
        <f t="shared" si="127"/>
        <v>37</v>
      </c>
      <c r="AT147" s="6">
        <f t="shared" si="139"/>
        <v>32.285714285714285</v>
      </c>
      <c r="AU147" s="52">
        <f t="shared" si="138"/>
        <v>1.1375</v>
      </c>
      <c r="AV147" s="52">
        <f t="shared" si="145"/>
        <v>1.2467675769553239</v>
      </c>
      <c r="AW147" s="52">
        <f t="shared" si="120"/>
        <v>1.2193996588226539</v>
      </c>
      <c r="AX147" s="52">
        <f t="shared" si="121"/>
        <v>2.7367918132670033E-2</v>
      </c>
      <c r="AY147" s="52">
        <f t="shared" si="151"/>
        <v>2.2737888774559806E-2</v>
      </c>
      <c r="AZ147" s="52">
        <f t="shared" si="122"/>
        <v>-8.1899658822653931E-2</v>
      </c>
      <c r="BA147" s="48"/>
      <c r="BB147" s="55">
        <f t="shared" si="152"/>
        <v>0.7257509802924681</v>
      </c>
      <c r="BC147" s="55">
        <f t="shared" si="153"/>
        <v>2.64</v>
      </c>
      <c r="BD147" s="52"/>
      <c r="BE147" s="52"/>
      <c r="BF147" s="25"/>
      <c r="BG147" s="51"/>
      <c r="BH147" s="51"/>
      <c r="BI147" s="35"/>
      <c r="BK147" s="46"/>
      <c r="BL147" s="52"/>
      <c r="BM147" s="52"/>
      <c r="BN147" s="52"/>
      <c r="BO147" s="52"/>
      <c r="BP147" s="52"/>
      <c r="BQ147" s="48"/>
      <c r="BR147" s="46"/>
      <c r="BS147" s="52"/>
      <c r="BT147" s="46"/>
      <c r="BU147" s="46"/>
      <c r="BV147" s="25"/>
    </row>
    <row r="148" spans="1:74">
      <c r="A148" s="6">
        <f t="shared" si="129"/>
        <v>-165.37133323999936</v>
      </c>
      <c r="B148" s="6">
        <f t="shared" si="130"/>
        <v>-164.24467831999937</v>
      </c>
      <c r="C148" s="65">
        <f>Original_Data!U151</f>
        <v>2</v>
      </c>
      <c r="F148" s="25"/>
      <c r="G148" s="45">
        <f t="shared" si="131"/>
        <v>-2515.9082736780651</v>
      </c>
      <c r="H148" s="45">
        <f t="shared" si="132"/>
        <v>-2514.2169299415636</v>
      </c>
      <c r="I148" s="35">
        <f t="shared" si="124"/>
        <v>1</v>
      </c>
      <c r="J148" s="6">
        <f t="shared" si="146"/>
        <v>1.7</v>
      </c>
      <c r="K148" s="52">
        <f t="shared" si="147"/>
        <v>0.81081081081081074</v>
      </c>
      <c r="L148" s="52">
        <f t="shared" ref="L148:L211" si="157">AVERAGE(K147:K149)</f>
        <v>0.90379853537748278</v>
      </c>
      <c r="M148" s="45">
        <f t="shared" ref="M148:M211" si="158">AVERAGE(K144:K152)</f>
        <v>0.92041895550667485</v>
      </c>
      <c r="N148" s="45">
        <f t="shared" ref="N148:N211" si="159">L148-M148</f>
        <v>-1.6620420129192071E-2</v>
      </c>
      <c r="O148" s="36">
        <f t="shared" ref="O148:O211" si="160">AVERAGE(N147:N149)</f>
        <v>-1.5342296044050316E-2</v>
      </c>
      <c r="P148" s="45">
        <f t="shared" ref="P148:P211" si="161">K148-M148</f>
        <v>-0.10960814469586411</v>
      </c>
      <c r="Q148" s="61"/>
      <c r="R148" s="55">
        <f t="shared" si="125"/>
        <v>-0.9848933139839916</v>
      </c>
      <c r="S148" s="55">
        <f t="shared" si="140"/>
        <v>9.3000000000000007</v>
      </c>
      <c r="T148" s="38"/>
      <c r="U148" s="36"/>
      <c r="V148" s="38"/>
      <c r="W148" s="28"/>
      <c r="X148" s="45">
        <f t="shared" si="133"/>
        <v>-3175.532331034286</v>
      </c>
      <c r="Y148" s="45">
        <f t="shared" si="134"/>
        <v>-3170.4582998247815</v>
      </c>
      <c r="Z148" s="35">
        <f t="shared" si="126"/>
        <v>2</v>
      </c>
      <c r="AA148" s="6">
        <f t="shared" si="141"/>
        <v>1.25</v>
      </c>
      <c r="AB148" s="52">
        <f t="shared" si="142"/>
        <v>1.2307692307692308</v>
      </c>
      <c r="AC148" s="52">
        <f t="shared" si="148"/>
        <v>1.0142450142450143</v>
      </c>
      <c r="AD148" s="45">
        <f t="shared" si="154"/>
        <v>1.0446199068421291</v>
      </c>
      <c r="AE148" s="45">
        <f t="shared" si="155"/>
        <v>-3.0374892597114789E-2</v>
      </c>
      <c r="AF148" s="52">
        <f t="shared" si="144"/>
        <v>6.4544837878171293E-2</v>
      </c>
      <c r="AG148" s="45">
        <f t="shared" si="156"/>
        <v>0.18614932392710171</v>
      </c>
      <c r="AH148" s="48"/>
      <c r="AI148" s="55">
        <f t="shared" si="149"/>
        <v>0.65633165220901668</v>
      </c>
      <c r="AJ148" s="55">
        <f t="shared" si="143"/>
        <v>0.15</v>
      </c>
      <c r="AK148" s="55">
        <f t="shared" si="135"/>
        <v>-0.2</v>
      </c>
      <c r="AL148" s="55">
        <f t="shared" si="128"/>
        <v>-0.10155025216864751</v>
      </c>
      <c r="AM148" s="55">
        <f t="shared" si="150"/>
        <v>-7.87</v>
      </c>
      <c r="AN148" s="52"/>
      <c r="AO148" s="52"/>
      <c r="AP148" s="25"/>
      <c r="AQ148" s="51">
        <f t="shared" si="136"/>
        <v>-222.4461671028406</v>
      </c>
      <c r="AR148" s="51">
        <f t="shared" si="137"/>
        <v>-207.22407347432738</v>
      </c>
      <c r="AS148" s="35">
        <f t="shared" si="127"/>
        <v>48</v>
      </c>
      <c r="AT148" s="6">
        <f t="shared" si="139"/>
        <v>32.571428571428569</v>
      </c>
      <c r="AU148" s="52">
        <f t="shared" si="138"/>
        <v>1.4462809917355373</v>
      </c>
      <c r="AV148" s="52">
        <f t="shared" si="145"/>
        <v>1.3685067073901065</v>
      </c>
      <c r="AW148" s="52">
        <f t="shared" ref="AW148:AW153" si="162">AVERAGE(AU144:AU152)</f>
        <v>1.2373665618959402</v>
      </c>
      <c r="AX148" s="52">
        <f t="shared" ref="AX148:AX153" si="163">AV148-AW148</f>
        <v>0.1311401454941663</v>
      </c>
      <c r="AY148" s="52">
        <f t="shared" si="151"/>
        <v>0.15578077247089847</v>
      </c>
      <c r="AZ148" s="52">
        <f t="shared" ref="AZ148:AZ153" si="164">AU148-AW148</f>
        <v>0.20891442983959707</v>
      </c>
      <c r="BA148" s="48"/>
      <c r="BB148" s="55">
        <f t="shared" si="152"/>
        <v>0.11374695191470925</v>
      </c>
      <c r="BC148" s="55">
        <f t="shared" si="153"/>
        <v>2.64</v>
      </c>
      <c r="BD148" s="52"/>
      <c r="BE148" s="52"/>
      <c r="BF148" s="25"/>
      <c r="BG148" s="51"/>
      <c r="BH148" s="51"/>
      <c r="BI148" s="35"/>
      <c r="BK148" s="46"/>
      <c r="BL148" s="52"/>
      <c r="BM148" s="52"/>
      <c r="BN148" s="52"/>
      <c r="BO148" s="52"/>
      <c r="BP148" s="52"/>
      <c r="BQ148" s="48"/>
      <c r="BR148" s="46"/>
      <c r="BS148" s="52"/>
      <c r="BT148" s="46"/>
      <c r="BU148" s="46"/>
      <c r="BV148" s="25"/>
    </row>
    <row r="149" spans="1:74">
      <c r="A149" s="6">
        <f t="shared" si="129"/>
        <v>-166.49798815999935</v>
      </c>
      <c r="B149" s="6">
        <f t="shared" si="130"/>
        <v>-165.37133323999936</v>
      </c>
      <c r="C149" s="65">
        <f>Original_Data!U152</f>
        <v>5</v>
      </c>
      <c r="F149" s="25"/>
      <c r="G149" s="45">
        <f t="shared" si="131"/>
        <v>-2512.5255862050622</v>
      </c>
      <c r="H149" s="45">
        <f t="shared" si="132"/>
        <v>-2510.8342424685607</v>
      </c>
      <c r="I149" s="35">
        <f t="shared" si="124"/>
        <v>2</v>
      </c>
      <c r="J149" s="6">
        <f t="shared" si="146"/>
        <v>1.6</v>
      </c>
      <c r="K149" s="52">
        <f t="shared" si="147"/>
        <v>1.1111111111111112</v>
      </c>
      <c r="L149" s="52">
        <f t="shared" si="157"/>
        <v>1.0215930215930216</v>
      </c>
      <c r="M149" s="45">
        <f t="shared" si="158"/>
        <v>0.93370975827116154</v>
      </c>
      <c r="N149" s="45">
        <f t="shared" si="159"/>
        <v>8.7883263321860028E-2</v>
      </c>
      <c r="O149" s="36">
        <f t="shared" si="160"/>
        <v>3.5615000527281317E-2</v>
      </c>
      <c r="P149" s="45">
        <f t="shared" si="161"/>
        <v>0.17740135283994962</v>
      </c>
      <c r="Q149" s="60"/>
      <c r="R149" s="55">
        <f t="shared" si="125"/>
        <v>-0.6431655103031636</v>
      </c>
      <c r="S149" s="55">
        <f t="shared" si="140"/>
        <v>9.3000000000000007</v>
      </c>
      <c r="T149" s="45"/>
      <c r="U149" s="52"/>
      <c r="V149" s="45"/>
      <c r="W149" s="28"/>
      <c r="X149" s="45">
        <f t="shared" si="133"/>
        <v>-3165.3842686152775</v>
      </c>
      <c r="Y149" s="45">
        <f t="shared" si="134"/>
        <v>-3160.310237405773</v>
      </c>
      <c r="Z149" s="35">
        <f t="shared" si="126"/>
        <v>1</v>
      </c>
      <c r="AA149" s="6">
        <f t="shared" si="141"/>
        <v>1.375</v>
      </c>
      <c r="AB149" s="52">
        <f t="shared" si="142"/>
        <v>0.88888888888888884</v>
      </c>
      <c r="AC149" s="52">
        <f t="shared" si="148"/>
        <v>1.2003798670465338</v>
      </c>
      <c r="AD149" s="45">
        <f t="shared" si="154"/>
        <v>1.0690399312621532</v>
      </c>
      <c r="AE149" s="45">
        <f t="shared" si="155"/>
        <v>0.13133993578438052</v>
      </c>
      <c r="AF149" s="52">
        <f t="shared" si="144"/>
        <v>4.082516603589418E-2</v>
      </c>
      <c r="AG149" s="45">
        <f t="shared" si="156"/>
        <v>-0.1801510423732644</v>
      </c>
      <c r="AH149" s="48"/>
      <c r="AI149" s="55">
        <f t="shared" si="149"/>
        <v>1.7813636312446635E-2</v>
      </c>
      <c r="AJ149" s="55">
        <f t="shared" si="143"/>
        <v>0.15</v>
      </c>
      <c r="AK149" s="55">
        <f t="shared" si="135"/>
        <v>-0.2</v>
      </c>
      <c r="AL149" s="55">
        <f t="shared" si="128"/>
        <v>-0.19732795455313301</v>
      </c>
      <c r="AM149" s="55">
        <f t="shared" si="150"/>
        <v>-7.87</v>
      </c>
      <c r="AN149" s="52"/>
      <c r="AO149" s="52"/>
      <c r="AP149" s="25"/>
      <c r="AQ149" s="51">
        <f t="shared" si="136"/>
        <v>-192.00197984581541</v>
      </c>
      <c r="AR149" s="51">
        <f t="shared" si="137"/>
        <v>-176.77988621730219</v>
      </c>
      <c r="AS149" s="35">
        <f t="shared" si="127"/>
        <v>53</v>
      </c>
      <c r="AT149" s="6">
        <f t="shared" si="139"/>
        <v>34.142857142857146</v>
      </c>
      <c r="AU149" s="52">
        <f t="shared" si="138"/>
        <v>1.5217391304347825</v>
      </c>
      <c r="AV149" s="52">
        <f t="shared" si="145"/>
        <v>1.5252646579201421</v>
      </c>
      <c r="AW149" s="52">
        <f t="shared" si="162"/>
        <v>1.216430404134283</v>
      </c>
      <c r="AX149" s="52">
        <f t="shared" si="163"/>
        <v>0.30883425378585905</v>
      </c>
      <c r="AY149" s="52">
        <f t="shared" si="151"/>
        <v>0.1994021682925721</v>
      </c>
      <c r="AZ149" s="52">
        <f t="shared" si="164"/>
        <v>0.30530872630049943</v>
      </c>
      <c r="BA149" s="48"/>
      <c r="BB149" s="55">
        <f t="shared" si="152"/>
        <v>-0.55148053942049935</v>
      </c>
      <c r="BC149" s="55">
        <f t="shared" si="153"/>
        <v>2.64</v>
      </c>
      <c r="BD149" s="52"/>
      <c r="BE149" s="52"/>
      <c r="BF149" s="25"/>
      <c r="BG149" s="51"/>
      <c r="BH149" s="51"/>
      <c r="BI149" s="35"/>
      <c r="BK149" s="46"/>
      <c r="BL149" s="52"/>
      <c r="BM149" s="52"/>
      <c r="BN149" s="52"/>
      <c r="BO149" s="52"/>
      <c r="BP149" s="52"/>
      <c r="BQ149" s="48"/>
      <c r="BR149" s="46"/>
      <c r="BS149" s="52"/>
      <c r="BT149" s="46"/>
      <c r="BU149" s="46"/>
      <c r="BV149" s="25"/>
    </row>
    <row r="150" spans="1:74">
      <c r="A150" s="6">
        <f t="shared" si="129"/>
        <v>-167.62464307999934</v>
      </c>
      <c r="B150" s="6">
        <f t="shared" si="130"/>
        <v>-166.49798815999935</v>
      </c>
      <c r="C150" s="65">
        <f>Original_Data!U153</f>
        <v>2</v>
      </c>
      <c r="F150" s="25"/>
      <c r="G150" s="45">
        <f t="shared" si="131"/>
        <v>-2509.1428987320592</v>
      </c>
      <c r="H150" s="45">
        <f t="shared" si="132"/>
        <v>-2507.4515549955577</v>
      </c>
      <c r="I150" s="35">
        <f t="shared" si="124"/>
        <v>2</v>
      </c>
      <c r="J150" s="6">
        <f t="shared" si="146"/>
        <v>1.5</v>
      </c>
      <c r="K150" s="52">
        <f t="shared" si="147"/>
        <v>1.1428571428571428</v>
      </c>
      <c r="L150" s="52">
        <f t="shared" si="157"/>
        <v>1.0543530543530544</v>
      </c>
      <c r="M150" s="45">
        <f t="shared" si="158"/>
        <v>1.0187708959638784</v>
      </c>
      <c r="N150" s="45">
        <f t="shared" si="159"/>
        <v>3.5582158389176E-2</v>
      </c>
      <c r="O150" s="36">
        <f t="shared" si="160"/>
        <v>2.8195001879212422E-2</v>
      </c>
      <c r="P150" s="45">
        <f t="shared" si="161"/>
        <v>0.12408624689326442</v>
      </c>
      <c r="Q150" s="60"/>
      <c r="R150" s="55">
        <f t="shared" si="125"/>
        <v>-4.9341636308101859E-4</v>
      </c>
      <c r="S150" s="55">
        <f t="shared" si="140"/>
        <v>9.3000000000000007</v>
      </c>
      <c r="T150" s="45"/>
      <c r="U150" s="52"/>
      <c r="V150" s="45"/>
      <c r="W150" s="28"/>
      <c r="X150" s="45">
        <f t="shared" si="133"/>
        <v>-3155.236206196269</v>
      </c>
      <c r="Y150" s="45">
        <f t="shared" si="134"/>
        <v>-3150.1621749867645</v>
      </c>
      <c r="Z150" s="35">
        <f t="shared" si="126"/>
        <v>3</v>
      </c>
      <c r="AA150" s="6">
        <f t="shared" si="141"/>
        <v>1.375</v>
      </c>
      <c r="AB150" s="52">
        <f t="shared" si="142"/>
        <v>1.4814814814814814</v>
      </c>
      <c r="AC150" s="52">
        <f t="shared" si="148"/>
        <v>1.0758377425044092</v>
      </c>
      <c r="AD150" s="45">
        <f t="shared" si="154"/>
        <v>1.0543272875839924</v>
      </c>
      <c r="AE150" s="45">
        <f t="shared" si="155"/>
        <v>2.1510454920416811E-2</v>
      </c>
      <c r="AF150" s="52">
        <f t="shared" si="144"/>
        <v>7.0254320675776791E-2</v>
      </c>
      <c r="AG150" s="45">
        <f t="shared" si="156"/>
        <v>0.42715419389748899</v>
      </c>
      <c r="AH150" s="48"/>
      <c r="AI150" s="55">
        <f t="shared" si="149"/>
        <v>-0.62903957799127619</v>
      </c>
      <c r="AJ150" s="55">
        <f t="shared" si="143"/>
        <v>0.15</v>
      </c>
      <c r="AK150" s="55">
        <f t="shared" si="135"/>
        <v>-0.2</v>
      </c>
      <c r="AL150" s="55">
        <f t="shared" si="128"/>
        <v>-0.29435593669869142</v>
      </c>
      <c r="AM150" s="55">
        <f t="shared" si="150"/>
        <v>-7.87</v>
      </c>
      <c r="AN150" s="52"/>
      <c r="AO150" s="52"/>
      <c r="AP150" s="25"/>
      <c r="AQ150" s="51">
        <f t="shared" si="136"/>
        <v>-161.55779258879022</v>
      </c>
      <c r="AR150" s="51">
        <f t="shared" si="137"/>
        <v>-146.335698960277</v>
      </c>
      <c r="AS150" s="35">
        <f t="shared" si="127"/>
        <v>63</v>
      </c>
      <c r="AT150" s="6">
        <f t="shared" si="139"/>
        <v>38.428571428571431</v>
      </c>
      <c r="AU150" s="52">
        <f t="shared" si="138"/>
        <v>1.6077738515901059</v>
      </c>
      <c r="AV150" s="52">
        <f t="shared" si="145"/>
        <v>1.4038439698232275</v>
      </c>
      <c r="AW150" s="52">
        <f t="shared" si="162"/>
        <v>1.2456118642255365</v>
      </c>
      <c r="AX150" s="52">
        <f t="shared" si="163"/>
        <v>0.15823210559769096</v>
      </c>
      <c r="AY150" s="52">
        <f t="shared" si="151"/>
        <v>0.15567568503378335</v>
      </c>
      <c r="AZ150" s="52">
        <f t="shared" si="164"/>
        <v>0.36216198736456939</v>
      </c>
      <c r="BA150" s="48"/>
      <c r="BB150" s="55">
        <f t="shared" si="152"/>
        <v>-0.95866415733737009</v>
      </c>
      <c r="BC150" s="55">
        <f t="shared" si="153"/>
        <v>2.64</v>
      </c>
      <c r="BD150" s="52"/>
      <c r="BE150" s="52"/>
      <c r="BF150" s="25"/>
      <c r="BG150" s="51"/>
      <c r="BH150" s="51"/>
      <c r="BI150" s="35"/>
      <c r="BK150" s="46"/>
      <c r="BL150" s="52"/>
      <c r="BM150" s="52"/>
      <c r="BN150" s="52"/>
      <c r="BO150" s="52"/>
      <c r="BP150" s="52"/>
      <c r="BQ150" s="48"/>
      <c r="BR150" s="46"/>
      <c r="BS150" s="52"/>
      <c r="BT150" s="46"/>
      <c r="BU150" s="46"/>
      <c r="BV150" s="25"/>
    </row>
    <row r="151" spans="1:74">
      <c r="A151" s="6">
        <f t="shared" si="129"/>
        <v>-168.75129799999934</v>
      </c>
      <c r="B151" s="6">
        <f t="shared" si="130"/>
        <v>-167.62464307999934</v>
      </c>
      <c r="C151" s="65">
        <f>Original_Data!U154</f>
        <v>3</v>
      </c>
      <c r="F151" s="25"/>
      <c r="G151" s="45">
        <f t="shared" si="131"/>
        <v>-2505.7602112590562</v>
      </c>
      <c r="H151" s="45">
        <f t="shared" si="132"/>
        <v>-2504.0688675225547</v>
      </c>
      <c r="I151" s="35">
        <f t="shared" si="124"/>
        <v>1</v>
      </c>
      <c r="J151" s="6">
        <f t="shared" si="146"/>
        <v>1.3</v>
      </c>
      <c r="K151" s="52">
        <f t="shared" si="147"/>
        <v>0.90909090909090917</v>
      </c>
      <c r="L151" s="52">
        <f t="shared" si="157"/>
        <v>0.98701298701298701</v>
      </c>
      <c r="M151" s="45">
        <f t="shared" si="158"/>
        <v>1.0258934030863858</v>
      </c>
      <c r="N151" s="45">
        <f t="shared" si="159"/>
        <v>-3.888041607339876E-2</v>
      </c>
      <c r="O151" s="36">
        <f t="shared" si="160"/>
        <v>-4.2539849557393462E-2</v>
      </c>
      <c r="P151" s="45">
        <f t="shared" si="161"/>
        <v>-0.1168024939954766</v>
      </c>
      <c r="Q151" s="62"/>
      <c r="R151" s="55">
        <f t="shared" si="125"/>
        <v>0.64240955257708632</v>
      </c>
      <c r="S151" s="55">
        <f t="shared" si="140"/>
        <v>9.3000000000000007</v>
      </c>
      <c r="T151" s="37"/>
      <c r="U151" s="80"/>
      <c r="V151" s="37"/>
      <c r="W151" s="28"/>
      <c r="X151" s="45">
        <f t="shared" si="133"/>
        <v>-3145.0881437772605</v>
      </c>
      <c r="Y151" s="45">
        <f t="shared" si="134"/>
        <v>-3140.014112567756</v>
      </c>
      <c r="Z151" s="35">
        <f t="shared" si="126"/>
        <v>1</v>
      </c>
      <c r="AA151" s="6">
        <f t="shared" si="141"/>
        <v>1.5</v>
      </c>
      <c r="AB151" s="52">
        <f t="shared" si="142"/>
        <v>0.8571428571428571</v>
      </c>
      <c r="AC151" s="52">
        <f t="shared" si="148"/>
        <v>1.0652557319223985</v>
      </c>
      <c r="AD151" s="45">
        <f t="shared" si="154"/>
        <v>1.0073431605998655</v>
      </c>
      <c r="AE151" s="45">
        <f t="shared" si="155"/>
        <v>5.7912571322533024E-2</v>
      </c>
      <c r="AF151" s="52">
        <f t="shared" si="144"/>
        <v>1.3597868004070849E-5</v>
      </c>
      <c r="AG151" s="45">
        <f t="shared" si="156"/>
        <v>-0.15020030345700841</v>
      </c>
      <c r="AH151" s="48"/>
      <c r="AI151" s="55">
        <f t="shared" si="149"/>
        <v>-0.98155818275665563</v>
      </c>
      <c r="AJ151" s="55">
        <f t="shared" si="143"/>
        <v>0.15</v>
      </c>
      <c r="AK151" s="55">
        <f t="shared" si="135"/>
        <v>-0.2</v>
      </c>
      <c r="AL151" s="55">
        <f t="shared" si="128"/>
        <v>-0.34723372741349834</v>
      </c>
      <c r="AM151" s="55">
        <f t="shared" si="150"/>
        <v>-7.87</v>
      </c>
      <c r="AN151" s="52"/>
      <c r="AO151" s="52"/>
      <c r="AP151" s="25"/>
      <c r="AQ151" s="51">
        <f t="shared" si="136"/>
        <v>-131.11360533176503</v>
      </c>
      <c r="AR151" s="51">
        <f t="shared" si="137"/>
        <v>-115.89151170325181</v>
      </c>
      <c r="AS151" s="35">
        <f t="shared" si="127"/>
        <v>47</v>
      </c>
      <c r="AT151" s="6">
        <f t="shared" si="139"/>
        <v>43.285714285714285</v>
      </c>
      <c r="AU151" s="52">
        <f t="shared" si="138"/>
        <v>1.0820189274447949</v>
      </c>
      <c r="AV151" s="52">
        <f t="shared" si="145"/>
        <v>1.2582997206712081</v>
      </c>
      <c r="AW151" s="52">
        <f t="shared" si="162"/>
        <v>1.2583390249534081</v>
      </c>
      <c r="AX151" s="52">
        <f t="shared" si="163"/>
        <v>-3.9304282200003371E-5</v>
      </c>
      <c r="AY151" s="52">
        <f t="shared" si="151"/>
        <v>-2.9530998053002671E-2</v>
      </c>
      <c r="AZ151" s="52">
        <f t="shared" si="164"/>
        <v>-0.17632009750861322</v>
      </c>
      <c r="BA151" s="48"/>
      <c r="BB151" s="55">
        <f t="shared" si="152"/>
        <v>-0.91727816167076093</v>
      </c>
      <c r="BC151" s="55">
        <f t="shared" si="153"/>
        <v>2.64</v>
      </c>
      <c r="BD151" s="52"/>
      <c r="BE151" s="52"/>
      <c r="BF151" s="25"/>
      <c r="BG151" s="51"/>
      <c r="BH151" s="51"/>
      <c r="BI151" s="35"/>
      <c r="BK151" s="46"/>
      <c r="BL151" s="52"/>
      <c r="BM151" s="52"/>
      <c r="BN151" s="52"/>
      <c r="BO151" s="52"/>
      <c r="BP151" s="52"/>
      <c r="BQ151" s="48"/>
      <c r="BR151" s="46"/>
      <c r="BS151" s="52"/>
      <c r="BT151" s="46"/>
      <c r="BU151" s="46"/>
      <c r="BV151" s="25"/>
    </row>
    <row r="152" spans="1:74">
      <c r="A152" s="6">
        <f t="shared" si="129"/>
        <v>-169.87795291999933</v>
      </c>
      <c r="B152" s="6">
        <f t="shared" si="130"/>
        <v>-168.75129799999934</v>
      </c>
      <c r="C152" s="65">
        <f>Original_Data!U155</f>
        <v>5</v>
      </c>
      <c r="F152" s="25"/>
      <c r="G152" s="45">
        <f t="shared" si="131"/>
        <v>-2502.3775237860532</v>
      </c>
      <c r="H152" s="45">
        <f t="shared" si="132"/>
        <v>-2500.6861800495517</v>
      </c>
      <c r="I152" s="35">
        <f t="shared" si="124"/>
        <v>1</v>
      </c>
      <c r="J152" s="6">
        <f t="shared" si="146"/>
        <v>1.3</v>
      </c>
      <c r="K152" s="52">
        <f t="shared" si="147"/>
        <v>0.90909090909090917</v>
      </c>
      <c r="L152" s="52">
        <f t="shared" si="157"/>
        <v>0.90909090909090917</v>
      </c>
      <c r="M152" s="45">
        <f t="shared" si="158"/>
        <v>1.0334122000788668</v>
      </c>
      <c r="N152" s="45">
        <f t="shared" si="159"/>
        <v>-0.12432129098795763</v>
      </c>
      <c r="O152" s="36">
        <f t="shared" si="160"/>
        <v>-7.1289106376825799E-3</v>
      </c>
      <c r="P152" s="45">
        <f t="shared" si="161"/>
        <v>-0.12432129098795763</v>
      </c>
      <c r="Q152" s="60"/>
      <c r="R152" s="55">
        <f t="shared" si="125"/>
        <v>0.9847219522794316</v>
      </c>
      <c r="S152" s="55">
        <f t="shared" si="140"/>
        <v>9.3000000000000007</v>
      </c>
      <c r="T152" s="45"/>
      <c r="U152" s="52"/>
      <c r="V152" s="45"/>
      <c r="W152" s="28"/>
      <c r="X152" s="45">
        <f t="shared" si="133"/>
        <v>-3134.940081358252</v>
      </c>
      <c r="Y152" s="45">
        <f t="shared" si="134"/>
        <v>-3129.8660501487475</v>
      </c>
      <c r="Z152" s="35">
        <f t="shared" si="126"/>
        <v>1</v>
      </c>
      <c r="AA152" s="6">
        <f t="shared" si="141"/>
        <v>1.5</v>
      </c>
      <c r="AB152" s="52">
        <f t="shared" si="142"/>
        <v>0.8571428571428571</v>
      </c>
      <c r="AC152" s="52">
        <f t="shared" si="148"/>
        <v>0.95238095238095222</v>
      </c>
      <c r="AD152" s="45">
        <f t="shared" si="154"/>
        <v>1.0317631850198898</v>
      </c>
      <c r="AE152" s="45">
        <f t="shared" si="155"/>
        <v>-7.9382232638937622E-2</v>
      </c>
      <c r="AF152" s="52">
        <f t="shared" si="144"/>
        <v>-2.3063356396689771E-2</v>
      </c>
      <c r="AG152" s="45">
        <f t="shared" si="156"/>
        <v>-0.17462032787703274</v>
      </c>
      <c r="AH152" s="48"/>
      <c r="AI152" s="55">
        <f t="shared" si="149"/>
        <v>-0.87479480500611728</v>
      </c>
      <c r="AJ152" s="55">
        <f t="shared" si="143"/>
        <v>0.15</v>
      </c>
      <c r="AK152" s="55">
        <f t="shared" si="135"/>
        <v>-0.2</v>
      </c>
      <c r="AL152" s="55">
        <f t="shared" si="128"/>
        <v>-0.33121922075091759</v>
      </c>
      <c r="AM152" s="55">
        <f t="shared" si="150"/>
        <v>-7.87</v>
      </c>
      <c r="AN152" s="52"/>
      <c r="AO152" s="52"/>
      <c r="AP152" s="25"/>
      <c r="AQ152" s="51">
        <f t="shared" si="136"/>
        <v>-100.66941807473984</v>
      </c>
      <c r="AR152" s="51">
        <f t="shared" si="137"/>
        <v>-85.447324446226617</v>
      </c>
      <c r="AS152" s="35">
        <f t="shared" si="127"/>
        <v>49</v>
      </c>
      <c r="AT152" s="6">
        <f t="shared" si="139"/>
        <v>45</v>
      </c>
      <c r="AU152" s="52">
        <f t="shared" si="138"/>
        <v>1.0851063829787233</v>
      </c>
      <c r="AV152" s="52">
        <f t="shared" si="145"/>
        <v>1.0316930669711439</v>
      </c>
      <c r="AW152" s="52">
        <f t="shared" si="162"/>
        <v>1.2784788624456429</v>
      </c>
      <c r="AX152" s="52">
        <f t="shared" si="163"/>
        <v>-0.24678579547449897</v>
      </c>
      <c r="AY152" s="52">
        <f t="shared" si="151"/>
        <v>-0.16173779987001477</v>
      </c>
      <c r="AZ152" s="52">
        <f t="shared" si="164"/>
        <v>-0.1933724794669196</v>
      </c>
      <c r="BA152" s="48"/>
      <c r="BB152" s="55">
        <f t="shared" si="152"/>
        <v>-0.4466875197471869</v>
      </c>
      <c r="BC152" s="55">
        <f t="shared" si="153"/>
        <v>2.64</v>
      </c>
      <c r="BD152" s="52"/>
      <c r="BE152" s="52"/>
      <c r="BF152" s="25"/>
      <c r="BG152" s="51"/>
      <c r="BH152" s="51"/>
      <c r="BI152" s="35"/>
      <c r="BK152" s="46"/>
      <c r="BL152" s="52"/>
      <c r="BM152" s="52"/>
      <c r="BN152" s="52"/>
      <c r="BO152" s="52"/>
      <c r="BP152" s="52"/>
      <c r="BQ152" s="48"/>
      <c r="BR152" s="46"/>
      <c r="BS152" s="52"/>
      <c r="BT152" s="46"/>
      <c r="BU152" s="46"/>
      <c r="BV152" s="25"/>
    </row>
    <row r="153" spans="1:74">
      <c r="A153" s="6">
        <f t="shared" si="129"/>
        <v>-171.00460783999932</v>
      </c>
      <c r="B153" s="6">
        <f t="shared" si="130"/>
        <v>-169.87795291999933</v>
      </c>
      <c r="C153" s="65">
        <f>Original_Data!U156</f>
        <v>1</v>
      </c>
      <c r="F153" s="25"/>
      <c r="G153" s="45">
        <f t="shared" si="131"/>
        <v>-2498.9948363130502</v>
      </c>
      <c r="H153" s="45">
        <f t="shared" si="132"/>
        <v>-2497.3034925765487</v>
      </c>
      <c r="I153" s="35">
        <f t="shared" si="124"/>
        <v>1</v>
      </c>
      <c r="J153" s="6">
        <f t="shared" si="146"/>
        <v>1.3</v>
      </c>
      <c r="K153" s="52">
        <f t="shared" si="147"/>
        <v>0.90909090909090917</v>
      </c>
      <c r="L153" s="52">
        <f t="shared" si="157"/>
        <v>1.2121212121212122</v>
      </c>
      <c r="M153" s="45">
        <f t="shared" si="158"/>
        <v>1.0703062369729035</v>
      </c>
      <c r="N153" s="45">
        <f t="shared" si="159"/>
        <v>0.14181497514830865</v>
      </c>
      <c r="O153" s="36">
        <f t="shared" si="160"/>
        <v>5.4973443862332827E-2</v>
      </c>
      <c r="P153" s="45">
        <f t="shared" si="161"/>
        <v>-0.16121532788199433</v>
      </c>
      <c r="Q153" s="60"/>
      <c r="R153" s="55">
        <f t="shared" si="125"/>
        <v>0.86627200654473602</v>
      </c>
      <c r="S153" s="55">
        <f t="shared" si="140"/>
        <v>9.3000000000000007</v>
      </c>
      <c r="T153" s="45"/>
      <c r="U153" s="52"/>
      <c r="V153" s="45"/>
      <c r="W153" s="28"/>
      <c r="X153" s="45">
        <f t="shared" si="133"/>
        <v>-3124.7920189392435</v>
      </c>
      <c r="Y153" s="45">
        <f t="shared" si="134"/>
        <v>-3119.717987729739</v>
      </c>
      <c r="Z153" s="35">
        <f t="shared" si="126"/>
        <v>2</v>
      </c>
      <c r="AA153" s="6">
        <f t="shared" si="141"/>
        <v>1.5</v>
      </c>
      <c r="AB153" s="52">
        <f t="shared" si="142"/>
        <v>1.1428571428571428</v>
      </c>
      <c r="AC153" s="52">
        <f t="shared" si="148"/>
        <v>0.94252873563218387</v>
      </c>
      <c r="AD153" s="45">
        <f t="shared" si="154"/>
        <v>0.99024914350584858</v>
      </c>
      <c r="AE153" s="45">
        <f t="shared" si="155"/>
        <v>-4.7720407873664716E-2</v>
      </c>
      <c r="AF153" s="52">
        <f t="shared" si="144"/>
        <v>-7.826259167255345E-2</v>
      </c>
      <c r="AG153" s="45">
        <f t="shared" si="156"/>
        <v>0.15260799935129421</v>
      </c>
      <c r="AH153" s="48"/>
      <c r="AI153" s="55">
        <f t="shared" si="149"/>
        <v>-0.358705215731907</v>
      </c>
      <c r="AJ153" s="55">
        <f t="shared" si="143"/>
        <v>0.15</v>
      </c>
      <c r="AK153" s="55">
        <f t="shared" si="135"/>
        <v>-0.2</v>
      </c>
      <c r="AL153" s="55">
        <f t="shared" si="128"/>
        <v>-0.25380578235978607</v>
      </c>
      <c r="AM153" s="55">
        <f t="shared" si="150"/>
        <v>-7.87</v>
      </c>
      <c r="AN153" s="52"/>
      <c r="AO153" s="52"/>
      <c r="AP153" s="25"/>
      <c r="AQ153" s="51">
        <f t="shared" si="136"/>
        <v>-70.225230817714646</v>
      </c>
      <c r="AR153" s="51">
        <f t="shared" si="137"/>
        <v>-55.003137189201418</v>
      </c>
      <c r="AS153" s="35">
        <f t="shared" si="127"/>
        <v>44</v>
      </c>
      <c r="AT153" s="6">
        <f t="shared" si="139"/>
        <v>47.571428571428569</v>
      </c>
      <c r="AU153" s="52">
        <f t="shared" si="138"/>
        <v>0.92795389048991361</v>
      </c>
      <c r="AV153" s="52">
        <f t="shared" si="145"/>
        <v>1.0065301367343185</v>
      </c>
      <c r="AW153" s="52">
        <f t="shared" si="162"/>
        <v>1.2449184365876638</v>
      </c>
      <c r="AX153" s="52">
        <f t="shared" si="163"/>
        <v>-0.23838829985334531</v>
      </c>
      <c r="AY153" s="52">
        <f t="shared" si="151"/>
        <v>-0.24258704766392214</v>
      </c>
      <c r="AZ153" s="52">
        <f t="shared" si="164"/>
        <v>-0.31696454609775015</v>
      </c>
      <c r="BA153" s="48"/>
      <c r="BB153" s="55">
        <f t="shared" si="152"/>
        <v>0.2329131770448982</v>
      </c>
      <c r="BC153" s="55">
        <f t="shared" si="153"/>
        <v>2.64</v>
      </c>
      <c r="BD153" s="52"/>
      <c r="BE153" s="52"/>
      <c r="BF153" s="25"/>
      <c r="BG153" s="24"/>
      <c r="BH153" s="24"/>
      <c r="BI153" s="35"/>
      <c r="BK153" s="46"/>
      <c r="BL153" s="52"/>
      <c r="BM153" s="52"/>
      <c r="BN153" s="52"/>
      <c r="BO153" s="52"/>
      <c r="BP153" s="52"/>
      <c r="BQ153" s="48"/>
      <c r="BR153" s="46"/>
      <c r="BS153" s="52"/>
      <c r="BT153" s="46"/>
      <c r="BU153" s="46"/>
      <c r="BV153" s="25"/>
    </row>
    <row r="154" spans="1:74">
      <c r="A154" s="6">
        <f t="shared" si="129"/>
        <v>-172.13126275999932</v>
      </c>
      <c r="B154" s="6">
        <f t="shared" si="130"/>
        <v>-171.00460783999932</v>
      </c>
      <c r="C154" s="65">
        <f>Original_Data!U157</f>
        <v>0</v>
      </c>
      <c r="F154" s="25"/>
      <c r="G154" s="45">
        <f t="shared" si="131"/>
        <v>-2495.6121488400472</v>
      </c>
      <c r="H154" s="45">
        <f t="shared" si="132"/>
        <v>-2493.9208051035457</v>
      </c>
      <c r="I154" s="35">
        <f t="shared" si="124"/>
        <v>4</v>
      </c>
      <c r="J154" s="6">
        <f t="shared" si="146"/>
        <v>1.3</v>
      </c>
      <c r="K154" s="52">
        <f t="shared" si="147"/>
        <v>1.8181818181818183</v>
      </c>
      <c r="L154" s="52">
        <f t="shared" si="157"/>
        <v>1.1868686868686869</v>
      </c>
      <c r="M154" s="45">
        <f t="shared" si="158"/>
        <v>1.0394420394420394</v>
      </c>
      <c r="N154" s="45">
        <f t="shared" si="159"/>
        <v>0.14742664742664746</v>
      </c>
      <c r="O154" s="36">
        <f t="shared" si="160"/>
        <v>0.1512479290257068</v>
      </c>
      <c r="P154" s="45">
        <f t="shared" si="161"/>
        <v>0.77873977873977895</v>
      </c>
      <c r="Q154" s="62"/>
      <c r="R154" s="55">
        <f t="shared" si="125"/>
        <v>0.34248376140680931</v>
      </c>
      <c r="S154" s="55">
        <f t="shared" si="140"/>
        <v>9.3000000000000007</v>
      </c>
      <c r="T154" s="37"/>
      <c r="U154" s="80"/>
      <c r="V154" s="37"/>
      <c r="W154" s="28"/>
      <c r="X154" s="45">
        <f t="shared" si="133"/>
        <v>-3114.643956520235</v>
      </c>
      <c r="Y154" s="45">
        <f t="shared" si="134"/>
        <v>-3109.5699253107305</v>
      </c>
      <c r="Z154" s="35">
        <f t="shared" si="126"/>
        <v>1</v>
      </c>
      <c r="AA154" s="6">
        <f t="shared" si="141"/>
        <v>1.625</v>
      </c>
      <c r="AB154" s="52">
        <f t="shared" si="142"/>
        <v>0.82758620689655171</v>
      </c>
      <c r="AC154" s="52">
        <f t="shared" si="148"/>
        <v>0.94252873563218387</v>
      </c>
      <c r="AD154" s="45">
        <f t="shared" si="154"/>
        <v>1.0502138701372419</v>
      </c>
      <c r="AE154" s="45">
        <f t="shared" si="155"/>
        <v>-0.10768513450505801</v>
      </c>
      <c r="AF154" s="52">
        <f t="shared" si="144"/>
        <v>-7.5155250123321735E-2</v>
      </c>
      <c r="AG154" s="45">
        <f t="shared" si="156"/>
        <v>-0.22262766324069017</v>
      </c>
      <c r="AH154" s="48"/>
      <c r="AI154" s="55">
        <f t="shared" si="149"/>
        <v>0.32522653054765344</v>
      </c>
      <c r="AJ154" s="55">
        <f t="shared" si="143"/>
        <v>0.15</v>
      </c>
      <c r="AK154" s="55">
        <f t="shared" si="135"/>
        <v>-0.2</v>
      </c>
      <c r="AL154" s="55">
        <f t="shared" si="128"/>
        <v>-0.15121602041785198</v>
      </c>
      <c r="AM154" s="55">
        <f t="shared" si="150"/>
        <v>-7.87</v>
      </c>
      <c r="AN154" s="52"/>
      <c r="AO154" s="52"/>
      <c r="AP154" s="25"/>
      <c r="AQ154" s="51">
        <f t="shared" si="136"/>
        <v>-39.781043560689447</v>
      </c>
      <c r="AR154" s="51">
        <f t="shared" si="137"/>
        <v>-24.558949932176219</v>
      </c>
      <c r="AS154" s="35">
        <f t="shared" si="127"/>
        <v>3</v>
      </c>
      <c r="AT154" s="46"/>
      <c r="AU154" s="46"/>
      <c r="AV154" s="52"/>
      <c r="AW154" s="52"/>
      <c r="AX154" s="52"/>
      <c r="AY154" s="52"/>
      <c r="AZ154" s="52"/>
      <c r="BA154" s="48"/>
      <c r="BB154" s="55">
        <f t="shared" si="152"/>
        <v>0.80353120975604919</v>
      </c>
      <c r="BC154" s="55">
        <f t="shared" si="153"/>
        <v>2.64</v>
      </c>
      <c r="BD154" s="52"/>
      <c r="BE154" s="52"/>
      <c r="BF154" s="25"/>
      <c r="BG154" s="24"/>
      <c r="BH154" s="24"/>
      <c r="BI154" s="35"/>
      <c r="BK154" s="46"/>
      <c r="BL154" s="52"/>
      <c r="BM154" s="52"/>
      <c r="BN154" s="52"/>
      <c r="BO154" s="52"/>
      <c r="BP154" s="52"/>
      <c r="BQ154" s="48"/>
      <c r="BR154" s="46"/>
      <c r="BS154" s="52"/>
      <c r="BT154" s="46"/>
      <c r="BU154" s="46"/>
      <c r="BV154" s="25"/>
    </row>
    <row r="155" spans="1:74">
      <c r="A155" s="6">
        <f t="shared" si="129"/>
        <v>-173.25791767999931</v>
      </c>
      <c r="B155" s="6">
        <f t="shared" si="130"/>
        <v>-172.13126275999932</v>
      </c>
      <c r="C155" s="65">
        <f>Original_Data!U158</f>
        <v>2</v>
      </c>
      <c r="F155" s="25"/>
      <c r="G155" s="45">
        <f t="shared" si="131"/>
        <v>-2492.2294613670442</v>
      </c>
      <c r="H155" s="45">
        <f t="shared" si="132"/>
        <v>-2490.5381176305427</v>
      </c>
      <c r="I155" s="35">
        <f t="shared" si="124"/>
        <v>1</v>
      </c>
      <c r="J155" s="6">
        <f t="shared" si="146"/>
        <v>1.6</v>
      </c>
      <c r="K155" s="52">
        <f t="shared" si="147"/>
        <v>0.83333333333333326</v>
      </c>
      <c r="L155" s="52">
        <f t="shared" si="157"/>
        <v>1.1695526695526695</v>
      </c>
      <c r="M155" s="45">
        <f t="shared" si="158"/>
        <v>1.0050505050505052</v>
      </c>
      <c r="N155" s="45">
        <f t="shared" si="159"/>
        <v>0.16450216450216426</v>
      </c>
      <c r="O155" s="36">
        <f t="shared" si="160"/>
        <v>8.5698252364918945E-2</v>
      </c>
      <c r="P155" s="45">
        <f t="shared" si="161"/>
        <v>-0.17171717171717193</v>
      </c>
      <c r="Q155" s="60"/>
      <c r="R155" s="55">
        <f t="shared" si="125"/>
        <v>-0.34155644197654528</v>
      </c>
      <c r="S155" s="55">
        <f t="shared" si="140"/>
        <v>9.3000000000000007</v>
      </c>
      <c r="T155" s="45"/>
      <c r="U155" s="52"/>
      <c r="V155" s="45"/>
      <c r="W155" s="28"/>
      <c r="X155" s="45">
        <f t="shared" si="133"/>
        <v>-3104.4958941012264</v>
      </c>
      <c r="Y155" s="45">
        <f t="shared" si="134"/>
        <v>-3099.421862891722</v>
      </c>
      <c r="Z155" s="35">
        <f t="shared" si="126"/>
        <v>1</v>
      </c>
      <c r="AA155" s="6">
        <f t="shared" si="141"/>
        <v>1.5</v>
      </c>
      <c r="AB155" s="52">
        <f t="shared" si="142"/>
        <v>0.8571428571428571</v>
      </c>
      <c r="AC155" s="52">
        <f t="shared" si="148"/>
        <v>0.94252873563218387</v>
      </c>
      <c r="AD155" s="45">
        <f t="shared" si="154"/>
        <v>1.0125889436234263</v>
      </c>
      <c r="AE155" s="45">
        <f t="shared" si="155"/>
        <v>-7.0060207991242462E-2</v>
      </c>
      <c r="AF155" s="52">
        <f t="shared" si="144"/>
        <v>-7.822308716306163E-2</v>
      </c>
      <c r="AG155" s="45">
        <f t="shared" si="156"/>
        <v>-0.15544608648056923</v>
      </c>
      <c r="AH155" s="48"/>
      <c r="AI155" s="55">
        <f t="shared" si="149"/>
        <v>0.85698116869371688</v>
      </c>
      <c r="AJ155" s="55">
        <f t="shared" si="143"/>
        <v>0.15</v>
      </c>
      <c r="AK155" s="55">
        <f t="shared" si="135"/>
        <v>-0.2</v>
      </c>
      <c r="AL155" s="55">
        <f t="shared" si="128"/>
        <v>-7.1452824695942496E-2</v>
      </c>
      <c r="AM155" s="55">
        <f t="shared" si="150"/>
        <v>-7.87</v>
      </c>
      <c r="AN155" s="52"/>
      <c r="AO155" s="52"/>
      <c r="AP155" s="25"/>
      <c r="AQ155" s="51">
        <f t="shared" si="136"/>
        <v>-9.3368563036642485</v>
      </c>
      <c r="AR155" s="51">
        <f t="shared" si="137"/>
        <v>5.8852373248489798</v>
      </c>
      <c r="AS155" s="35">
        <f t="shared" si="127"/>
        <v>1</v>
      </c>
      <c r="AT155" s="46"/>
      <c r="AU155" s="46"/>
      <c r="AV155" s="52"/>
      <c r="AW155" s="52"/>
      <c r="AX155" s="52"/>
      <c r="AY155" s="52"/>
      <c r="AZ155" s="52"/>
      <c r="BA155" s="48"/>
      <c r="BB155" s="55">
        <f t="shared" si="152"/>
        <v>0.99816805916768503</v>
      </c>
      <c r="BC155" s="55">
        <f t="shared" si="153"/>
        <v>2.64</v>
      </c>
      <c r="BD155" s="52"/>
      <c r="BE155" s="52"/>
      <c r="BF155" s="25"/>
      <c r="BG155" s="24"/>
      <c r="BH155" s="24"/>
      <c r="BI155" s="35"/>
      <c r="BJ155" s="46"/>
      <c r="BK155" s="46"/>
      <c r="BL155" s="52"/>
      <c r="BM155" s="52"/>
      <c r="BN155" s="52"/>
      <c r="BO155" s="52"/>
      <c r="BP155" s="52"/>
      <c r="BQ155" s="48"/>
      <c r="BR155" s="46"/>
      <c r="BS155" s="52"/>
      <c r="BT155" s="46"/>
      <c r="BU155" s="46"/>
      <c r="BV155" s="25"/>
    </row>
    <row r="156" spans="1:74">
      <c r="A156" s="6">
        <f t="shared" si="129"/>
        <v>-174.3845725999993</v>
      </c>
      <c r="B156" s="6">
        <f t="shared" si="130"/>
        <v>-173.25791767999931</v>
      </c>
      <c r="C156" s="65">
        <f>Original_Data!U159</f>
        <v>1</v>
      </c>
      <c r="F156" s="25"/>
      <c r="G156" s="45">
        <f t="shared" si="131"/>
        <v>-2488.8467738940412</v>
      </c>
      <c r="H156" s="45">
        <f t="shared" si="132"/>
        <v>-2487.1554301575397</v>
      </c>
      <c r="I156" s="35">
        <f t="shared" si="124"/>
        <v>1</v>
      </c>
      <c r="J156" s="6">
        <f t="shared" si="146"/>
        <v>1.5</v>
      </c>
      <c r="K156" s="52">
        <f t="shared" si="147"/>
        <v>0.8571428571428571</v>
      </c>
      <c r="L156" s="52">
        <f t="shared" si="157"/>
        <v>0.94444444444444431</v>
      </c>
      <c r="M156" s="45">
        <f t="shared" si="158"/>
        <v>0.99927849927849921</v>
      </c>
      <c r="N156" s="45">
        <f t="shared" si="159"/>
        <v>-5.4834054834054902E-2</v>
      </c>
      <c r="O156" s="36">
        <f t="shared" si="160"/>
        <v>1.9268313385960283E-2</v>
      </c>
      <c r="P156" s="45">
        <f t="shared" si="161"/>
        <v>-0.14213564213564212</v>
      </c>
      <c r="Q156" s="60"/>
      <c r="R156" s="55">
        <f t="shared" si="125"/>
        <v>-0.86577859018190007</v>
      </c>
      <c r="S156" s="55">
        <f t="shared" si="140"/>
        <v>9.3000000000000007</v>
      </c>
      <c r="T156" s="45"/>
      <c r="U156" s="52"/>
      <c r="V156" s="45"/>
      <c r="W156" s="28"/>
      <c r="X156" s="45">
        <f t="shared" si="133"/>
        <v>-3094.3478316822179</v>
      </c>
      <c r="Y156" s="45">
        <f t="shared" si="134"/>
        <v>-3089.2738004727134</v>
      </c>
      <c r="Z156" s="35">
        <f t="shared" si="126"/>
        <v>2</v>
      </c>
      <c r="AA156" s="6">
        <f t="shared" si="141"/>
        <v>1.5</v>
      </c>
      <c r="AB156" s="52">
        <f t="shared" si="142"/>
        <v>1.1428571428571428</v>
      </c>
      <c r="AC156" s="52">
        <f t="shared" si="148"/>
        <v>0.95238095238095244</v>
      </c>
      <c r="AD156" s="45">
        <f t="shared" si="154"/>
        <v>1.0093048713738368</v>
      </c>
      <c r="AE156" s="45">
        <f t="shared" si="155"/>
        <v>-5.6923918992884404E-2</v>
      </c>
      <c r="AF156" s="52">
        <f t="shared" si="144"/>
        <v>3.284072249589598E-3</v>
      </c>
      <c r="AG156" s="45">
        <f t="shared" si="156"/>
        <v>0.13355227148330595</v>
      </c>
      <c r="AH156" s="48"/>
      <c r="AI156" s="55">
        <f t="shared" si="149"/>
        <v>0.98774479372318602</v>
      </c>
      <c r="AJ156" s="55">
        <f t="shared" si="143"/>
        <v>0.15</v>
      </c>
      <c r="AK156" s="55">
        <f t="shared" si="135"/>
        <v>-0.2</v>
      </c>
      <c r="AL156" s="55">
        <f t="shared" si="128"/>
        <v>-5.1838280941522125E-2</v>
      </c>
      <c r="AM156" s="55">
        <f t="shared" si="150"/>
        <v>-7.87</v>
      </c>
      <c r="AN156" s="52"/>
      <c r="AO156" s="52"/>
      <c r="AP156" s="25"/>
      <c r="AQ156" s="51">
        <f t="shared" si="136"/>
        <v>21.10733095336095</v>
      </c>
      <c r="AR156" s="51">
        <f t="shared" si="137"/>
        <v>36.329424581874179</v>
      </c>
      <c r="AS156" s="35"/>
      <c r="AT156" s="46"/>
      <c r="AU156" s="46"/>
      <c r="AV156" s="52"/>
      <c r="AW156" s="52"/>
      <c r="AX156" s="52"/>
      <c r="AY156" s="52"/>
      <c r="AZ156" s="52"/>
      <c r="BA156" s="48"/>
      <c r="BB156" s="55">
        <f t="shared" si="152"/>
        <v>0.72575098029247254</v>
      </c>
      <c r="BC156" s="55">
        <f t="shared" si="153"/>
        <v>2.64</v>
      </c>
      <c r="BD156" s="52"/>
      <c r="BE156" s="52"/>
      <c r="BF156" s="25"/>
      <c r="BG156" s="24"/>
      <c r="BH156" s="24"/>
      <c r="BI156" s="35"/>
      <c r="BJ156" s="46"/>
      <c r="BK156" s="46"/>
      <c r="BL156" s="52"/>
      <c r="BM156" s="52"/>
      <c r="BN156" s="52"/>
      <c r="BO156" s="52"/>
      <c r="BP156" s="52"/>
      <c r="BQ156" s="48"/>
      <c r="BR156" s="46"/>
      <c r="BS156" s="52"/>
      <c r="BT156" s="46"/>
      <c r="BU156" s="46"/>
      <c r="BV156" s="25"/>
    </row>
    <row r="157" spans="1:74">
      <c r="A157" s="6">
        <f t="shared" si="129"/>
        <v>-175.5112275199993</v>
      </c>
      <c r="B157" s="6">
        <f t="shared" si="130"/>
        <v>-174.3845725999993</v>
      </c>
      <c r="C157" s="65">
        <f>Original_Data!U160</f>
        <v>0</v>
      </c>
      <c r="F157" s="25"/>
      <c r="G157" s="45">
        <f t="shared" si="131"/>
        <v>-2485.4640864210382</v>
      </c>
      <c r="H157" s="45">
        <f t="shared" si="132"/>
        <v>-2483.7727426845368</v>
      </c>
      <c r="I157" s="35">
        <f t="shared" si="124"/>
        <v>2</v>
      </c>
      <c r="J157" s="6">
        <f t="shared" si="146"/>
        <v>1.5</v>
      </c>
      <c r="K157" s="52">
        <f t="shared" si="147"/>
        <v>1.1428571428571428</v>
      </c>
      <c r="L157" s="52">
        <f t="shared" si="157"/>
        <v>0.94444444444444431</v>
      </c>
      <c r="M157" s="45">
        <f t="shared" si="158"/>
        <v>0.99630761395467282</v>
      </c>
      <c r="N157" s="45">
        <f t="shared" si="159"/>
        <v>-5.1863169510228513E-2</v>
      </c>
      <c r="O157" s="36">
        <f t="shared" si="160"/>
        <v>-5.4508672155731075E-2</v>
      </c>
      <c r="P157" s="45">
        <f t="shared" si="161"/>
        <v>0.14654952890246997</v>
      </c>
      <c r="Q157" s="62"/>
      <c r="R157" s="55">
        <f t="shared" si="125"/>
        <v>-0.98489331398391666</v>
      </c>
      <c r="S157" s="55">
        <f t="shared" si="140"/>
        <v>9.3000000000000007</v>
      </c>
      <c r="T157" s="37"/>
      <c r="U157" s="80"/>
      <c r="V157" s="37"/>
      <c r="W157" s="28"/>
      <c r="X157" s="45">
        <f t="shared" si="133"/>
        <v>-3084.1997692632094</v>
      </c>
      <c r="Y157" s="45">
        <f t="shared" si="134"/>
        <v>-3079.1257380537049</v>
      </c>
      <c r="Z157" s="35">
        <f t="shared" si="126"/>
        <v>1</v>
      </c>
      <c r="AA157" s="6">
        <f t="shared" si="141"/>
        <v>1.5</v>
      </c>
      <c r="AB157" s="52">
        <f t="shared" si="142"/>
        <v>0.8571428571428571</v>
      </c>
      <c r="AC157" s="52">
        <f t="shared" si="148"/>
        <v>1.142857142857143</v>
      </c>
      <c r="AD157" s="45">
        <f t="shared" si="154"/>
        <v>1.0060207991242474</v>
      </c>
      <c r="AE157" s="45">
        <f t="shared" si="155"/>
        <v>0.13683634373289566</v>
      </c>
      <c r="AF157" s="52">
        <f t="shared" si="144"/>
        <v>6.1667578908958277E-2</v>
      </c>
      <c r="AG157" s="45">
        <f t="shared" si="156"/>
        <v>-0.14887794198139026</v>
      </c>
      <c r="AH157" s="48"/>
      <c r="AI157" s="55">
        <f t="shared" si="149"/>
        <v>0.65633165220896861</v>
      </c>
      <c r="AJ157" s="55">
        <f t="shared" si="143"/>
        <v>0.15</v>
      </c>
      <c r="AK157" s="55">
        <f t="shared" si="135"/>
        <v>-0.2</v>
      </c>
      <c r="AL157" s="55">
        <f t="shared" si="128"/>
        <v>-0.10155025216865472</v>
      </c>
      <c r="AM157" s="55">
        <f t="shared" si="150"/>
        <v>-7.87</v>
      </c>
      <c r="AN157" s="52"/>
      <c r="AO157" s="52"/>
      <c r="AP157" s="25"/>
      <c r="AQ157" s="40"/>
      <c r="AR157" s="51">
        <f t="shared" si="137"/>
        <v>66.77361183889937</v>
      </c>
      <c r="AS157" s="35"/>
      <c r="AT157" s="46"/>
      <c r="AU157" s="46"/>
      <c r="AV157" s="52"/>
      <c r="AW157" s="52"/>
      <c r="AX157" s="52"/>
      <c r="AY157" s="52"/>
      <c r="AZ157" s="52"/>
      <c r="BA157" s="48"/>
      <c r="BB157" s="55">
        <f t="shared" si="152"/>
        <v>0.11374695191471479</v>
      </c>
      <c r="BC157" s="55">
        <f t="shared" si="153"/>
        <v>2.64</v>
      </c>
      <c r="BD157" s="52"/>
      <c r="BE157" s="52"/>
      <c r="BF157" s="25"/>
      <c r="BG157" s="24"/>
      <c r="BH157" s="24"/>
      <c r="BI157" s="35"/>
      <c r="BJ157" s="46"/>
      <c r="BK157" s="46"/>
      <c r="BL157" s="52"/>
      <c r="BM157" s="52"/>
      <c r="BN157" s="52"/>
      <c r="BO157" s="52"/>
      <c r="BP157" s="52"/>
      <c r="BQ157" s="48"/>
      <c r="BR157" s="46"/>
      <c r="BS157" s="52"/>
      <c r="BT157" s="46"/>
      <c r="BU157" s="46"/>
      <c r="BV157" s="25"/>
    </row>
    <row r="158" spans="1:74">
      <c r="A158" s="6">
        <f t="shared" si="129"/>
        <v>-176.63788243999929</v>
      </c>
      <c r="B158" s="6">
        <f t="shared" si="130"/>
        <v>-175.5112275199993</v>
      </c>
      <c r="C158" s="65">
        <f>Original_Data!U161</f>
        <v>3</v>
      </c>
      <c r="F158" s="25"/>
      <c r="G158" s="45">
        <f t="shared" si="131"/>
        <v>-2482.0813989480353</v>
      </c>
      <c r="H158" s="45">
        <f t="shared" si="132"/>
        <v>-2480.3900552115338</v>
      </c>
      <c r="I158" s="35">
        <f t="shared" si="124"/>
        <v>1</v>
      </c>
      <c r="J158" s="6">
        <f t="shared" si="146"/>
        <v>1.6</v>
      </c>
      <c r="K158" s="52">
        <f t="shared" si="147"/>
        <v>0.83333333333333326</v>
      </c>
      <c r="L158" s="52">
        <f t="shared" si="157"/>
        <v>0.9365079365079364</v>
      </c>
      <c r="M158" s="45">
        <f t="shared" si="158"/>
        <v>0.99333672863084621</v>
      </c>
      <c r="N158" s="45">
        <f t="shared" si="159"/>
        <v>-5.682879212290981E-2</v>
      </c>
      <c r="O158" s="36">
        <f t="shared" si="160"/>
        <v>-5.2259287553405254E-2</v>
      </c>
      <c r="P158" s="45">
        <f t="shared" si="161"/>
        <v>-0.16000339529751295</v>
      </c>
      <c r="Q158" s="60"/>
      <c r="R158" s="55">
        <f t="shared" si="125"/>
        <v>-0.64316551030287539</v>
      </c>
      <c r="S158" s="55">
        <f t="shared" si="140"/>
        <v>9.3000000000000007</v>
      </c>
      <c r="T158" s="45"/>
      <c r="U158" s="52"/>
      <c r="V158" s="45"/>
      <c r="W158" s="28"/>
      <c r="X158" s="45">
        <f t="shared" si="133"/>
        <v>-3074.0517068442009</v>
      </c>
      <c r="Y158" s="45">
        <f t="shared" si="134"/>
        <v>-3068.9776756346964</v>
      </c>
      <c r="Z158" s="35">
        <f t="shared" si="126"/>
        <v>3</v>
      </c>
      <c r="AA158" s="6">
        <f t="shared" si="141"/>
        <v>1.5</v>
      </c>
      <c r="AB158" s="52">
        <f t="shared" si="142"/>
        <v>1.4285714285714286</v>
      </c>
      <c r="AC158" s="52">
        <f t="shared" si="148"/>
        <v>1.1428571428571428</v>
      </c>
      <c r="AD158" s="45">
        <f t="shared" si="154"/>
        <v>1.0377668308702792</v>
      </c>
      <c r="AE158" s="45">
        <f t="shared" si="155"/>
        <v>0.10509031198686358</v>
      </c>
      <c r="AF158" s="52">
        <f t="shared" si="144"/>
        <v>0.11340996168582373</v>
      </c>
      <c r="AG158" s="45">
        <f t="shared" si="156"/>
        <v>0.39080459770114939</v>
      </c>
      <c r="AH158" s="48"/>
      <c r="AI158" s="55">
        <f t="shared" si="149"/>
        <v>1.7813636312354525E-2</v>
      </c>
      <c r="AJ158" s="55">
        <f t="shared" si="143"/>
        <v>0.15</v>
      </c>
      <c r="AK158" s="55">
        <f t="shared" si="135"/>
        <v>-0.2</v>
      </c>
      <c r="AL158" s="55">
        <f t="shared" si="128"/>
        <v>-0.19732795455314683</v>
      </c>
      <c r="AM158" s="55">
        <f t="shared" si="150"/>
        <v>-7.87</v>
      </c>
      <c r="AN158" s="52"/>
      <c r="AO158" s="52"/>
      <c r="AP158" s="25"/>
      <c r="AQ158" s="40"/>
      <c r="AR158" s="51">
        <f t="shared" si="137"/>
        <v>97.217799095924562</v>
      </c>
      <c r="AS158" s="35"/>
      <c r="AT158" s="46"/>
      <c r="AU158" s="46"/>
      <c r="AV158" s="52"/>
      <c r="AW158" s="52"/>
      <c r="AX158" s="52"/>
      <c r="AY158" s="52"/>
      <c r="AZ158" s="52"/>
      <c r="BA158" s="48"/>
      <c r="BB158" s="55">
        <f t="shared" si="152"/>
        <v>-0.55148053942049469</v>
      </c>
      <c r="BC158" s="55">
        <f t="shared" si="153"/>
        <v>2.64</v>
      </c>
      <c r="BD158" s="52"/>
      <c r="BE158" s="52"/>
      <c r="BF158" s="25"/>
      <c r="BG158" s="24"/>
      <c r="BH158" s="24"/>
      <c r="BI158" s="35"/>
      <c r="BJ158" s="46"/>
      <c r="BK158" s="46"/>
      <c r="BL158" s="52"/>
      <c r="BM158" s="52"/>
      <c r="BN158" s="52"/>
      <c r="BO158" s="52"/>
      <c r="BP158" s="52"/>
      <c r="BQ158" s="48"/>
      <c r="BR158" s="46"/>
      <c r="BS158" s="52"/>
      <c r="BT158" s="46"/>
      <c r="BU158" s="46"/>
      <c r="BV158" s="25"/>
    </row>
    <row r="159" spans="1:74">
      <c r="A159" s="6">
        <f t="shared" si="129"/>
        <v>-177.76453735999928</v>
      </c>
      <c r="B159" s="6">
        <f t="shared" si="130"/>
        <v>-176.63788243999929</v>
      </c>
      <c r="C159" s="65">
        <f>Original_Data!U162</f>
        <v>4</v>
      </c>
      <c r="F159" s="25"/>
      <c r="G159" s="45">
        <f t="shared" si="131"/>
        <v>-2478.6987114750323</v>
      </c>
      <c r="H159" s="45">
        <f t="shared" si="132"/>
        <v>-2477.0073677385308</v>
      </c>
      <c r="I159" s="35">
        <f t="shared" si="124"/>
        <v>1</v>
      </c>
      <c r="J159" s="6">
        <f t="shared" si="146"/>
        <v>1.6</v>
      </c>
      <c r="K159" s="52">
        <f t="shared" si="147"/>
        <v>0.83333333333333326</v>
      </c>
      <c r="L159" s="52">
        <f t="shared" si="157"/>
        <v>0.84126984126984128</v>
      </c>
      <c r="M159" s="45">
        <f t="shared" si="158"/>
        <v>0.88935574229691872</v>
      </c>
      <c r="N159" s="45">
        <f t="shared" si="159"/>
        <v>-4.8085901027077438E-2</v>
      </c>
      <c r="O159" s="36">
        <f t="shared" si="160"/>
        <v>-5.8262362183930771E-2</v>
      </c>
      <c r="P159" s="45">
        <f t="shared" si="161"/>
        <v>-5.6022408963585457E-2</v>
      </c>
      <c r="Q159" s="60"/>
      <c r="R159" s="55">
        <f t="shared" si="125"/>
        <v>-4.9341636264783255E-4</v>
      </c>
      <c r="S159" s="55">
        <f t="shared" si="140"/>
        <v>9.3000000000000007</v>
      </c>
      <c r="T159" s="45"/>
      <c r="U159" s="52"/>
      <c r="V159" s="45"/>
      <c r="W159" s="28"/>
      <c r="X159" s="45">
        <f t="shared" si="133"/>
        <v>-3063.9036444251924</v>
      </c>
      <c r="Y159" s="45">
        <f t="shared" si="134"/>
        <v>-3058.8296132156879</v>
      </c>
      <c r="Z159" s="35">
        <f t="shared" si="126"/>
        <v>2</v>
      </c>
      <c r="AA159" s="6">
        <f t="shared" si="141"/>
        <v>1.5</v>
      </c>
      <c r="AB159" s="52">
        <f t="shared" si="142"/>
        <v>1.1428571428571428</v>
      </c>
      <c r="AC159" s="52">
        <f t="shared" si="148"/>
        <v>1.1330049261083743</v>
      </c>
      <c r="AD159" s="45">
        <f t="shared" si="154"/>
        <v>1.0347016967706624</v>
      </c>
      <c r="AE159" s="45">
        <f t="shared" si="155"/>
        <v>9.8303229337711961E-2</v>
      </c>
      <c r="AF159" s="52">
        <f t="shared" si="144"/>
        <v>3.5905856595511598E-2</v>
      </c>
      <c r="AG159" s="45">
        <f t="shared" si="156"/>
        <v>0.10815544608648042</v>
      </c>
      <c r="AH159" s="48"/>
      <c r="AI159" s="55">
        <f t="shared" si="149"/>
        <v>-0.62903957799130361</v>
      </c>
      <c r="AJ159" s="55">
        <f t="shared" si="143"/>
        <v>0.15</v>
      </c>
      <c r="AK159" s="55">
        <f t="shared" si="135"/>
        <v>-0.2</v>
      </c>
      <c r="AL159" s="55">
        <f t="shared" si="128"/>
        <v>-0.29435593669869553</v>
      </c>
      <c r="AM159" s="55">
        <f t="shared" si="150"/>
        <v>-7.87</v>
      </c>
      <c r="AN159" s="52"/>
      <c r="AO159" s="52"/>
      <c r="AP159" s="25"/>
      <c r="AQ159" s="40"/>
      <c r="AR159" s="51">
        <f t="shared" si="137"/>
        <v>127.66198635294975</v>
      </c>
      <c r="AS159" s="35"/>
      <c r="AT159" s="46"/>
      <c r="AU159" s="46"/>
      <c r="AV159" s="52"/>
      <c r="AW159" s="52"/>
      <c r="AX159" s="52"/>
      <c r="AY159" s="52"/>
      <c r="AZ159" s="52"/>
      <c r="BA159" s="48"/>
      <c r="BB159" s="55">
        <f t="shared" si="152"/>
        <v>-0.95866415733736832</v>
      </c>
      <c r="BC159" s="55">
        <f t="shared" si="153"/>
        <v>2.64</v>
      </c>
      <c r="BD159" s="52"/>
      <c r="BE159" s="52"/>
      <c r="BF159" s="25"/>
      <c r="BG159" s="24"/>
      <c r="BH159" s="24"/>
      <c r="BI159" s="35"/>
      <c r="BJ159" s="46"/>
      <c r="BK159" s="46"/>
      <c r="BL159" s="52"/>
      <c r="BM159" s="52"/>
      <c r="BN159" s="52"/>
      <c r="BO159" s="52"/>
      <c r="BP159" s="52"/>
      <c r="BQ159" s="48"/>
      <c r="BR159" s="46"/>
      <c r="BS159" s="52"/>
      <c r="BT159" s="46"/>
      <c r="BU159" s="46"/>
      <c r="BV159" s="25"/>
    </row>
    <row r="160" spans="1:74">
      <c r="A160" s="6">
        <f t="shared" si="129"/>
        <v>-178.89119227999927</v>
      </c>
      <c r="B160" s="6">
        <f t="shared" si="130"/>
        <v>-177.76453735999928</v>
      </c>
      <c r="C160" s="65">
        <f>Original_Data!U163</f>
        <v>3</v>
      </c>
      <c r="F160" s="25"/>
      <c r="G160" s="45">
        <f t="shared" si="131"/>
        <v>-2475.3160240020293</v>
      </c>
      <c r="H160" s="45">
        <f t="shared" si="132"/>
        <v>-2473.6246802655278</v>
      </c>
      <c r="I160" s="35">
        <f t="shared" si="124"/>
        <v>1</v>
      </c>
      <c r="J160" s="6">
        <f t="shared" si="146"/>
        <v>1.5</v>
      </c>
      <c r="K160" s="52">
        <f t="shared" si="147"/>
        <v>0.8571428571428571</v>
      </c>
      <c r="L160" s="52">
        <f t="shared" si="157"/>
        <v>0.85760971055088697</v>
      </c>
      <c r="M160" s="45">
        <f t="shared" si="158"/>
        <v>0.92748210395269204</v>
      </c>
      <c r="N160" s="45">
        <f t="shared" si="159"/>
        <v>-6.9872393401805066E-2</v>
      </c>
      <c r="O160" s="36">
        <f t="shared" si="160"/>
        <v>-7.171387073347861E-2</v>
      </c>
      <c r="P160" s="45">
        <f t="shared" si="161"/>
        <v>-7.0339246809834943E-2</v>
      </c>
      <c r="Q160" s="62"/>
      <c r="R160" s="55">
        <f t="shared" si="125"/>
        <v>0.64240955257737475</v>
      </c>
      <c r="S160" s="55">
        <f t="shared" si="140"/>
        <v>9.3000000000000007</v>
      </c>
      <c r="T160" s="37"/>
      <c r="U160" s="80"/>
      <c r="V160" s="37"/>
      <c r="W160" s="28"/>
      <c r="X160" s="45">
        <f t="shared" si="133"/>
        <v>-3053.7555820061839</v>
      </c>
      <c r="Y160" s="45">
        <f t="shared" si="134"/>
        <v>-3048.6815507966794</v>
      </c>
      <c r="Z160" s="35">
        <f t="shared" si="126"/>
        <v>1</v>
      </c>
      <c r="AA160" s="6">
        <f t="shared" si="141"/>
        <v>1.625</v>
      </c>
      <c r="AB160" s="52">
        <f t="shared" si="142"/>
        <v>0.82758620689655171</v>
      </c>
      <c r="AC160" s="52">
        <f t="shared" si="148"/>
        <v>0.9326765188834153</v>
      </c>
      <c r="AD160" s="45">
        <f t="shared" si="154"/>
        <v>1.028352490421456</v>
      </c>
      <c r="AE160" s="45">
        <f t="shared" si="155"/>
        <v>-9.5675971538040749E-2</v>
      </c>
      <c r="AF160" s="52">
        <f t="shared" si="144"/>
        <v>-8.0277321656632514E-3</v>
      </c>
      <c r="AG160" s="45">
        <f t="shared" si="156"/>
        <v>-0.20076628352490433</v>
      </c>
      <c r="AH160" s="48"/>
      <c r="AI160" s="55">
        <f t="shared" si="149"/>
        <v>-0.9815581827566624</v>
      </c>
      <c r="AJ160" s="55">
        <f t="shared" si="143"/>
        <v>0.15</v>
      </c>
      <c r="AK160" s="55">
        <f t="shared" si="135"/>
        <v>-0.2</v>
      </c>
      <c r="AL160" s="55">
        <f t="shared" si="128"/>
        <v>-0.34723372741349934</v>
      </c>
      <c r="AM160" s="55">
        <f t="shared" si="150"/>
        <v>-7.87</v>
      </c>
      <c r="AN160" s="52"/>
      <c r="AO160" s="52"/>
      <c r="AP160" s="25"/>
      <c r="AQ160" s="40"/>
      <c r="AR160" s="51">
        <f t="shared" si="137"/>
        <v>158.10617360997495</v>
      </c>
      <c r="AS160" s="35"/>
      <c r="AT160" s="46"/>
      <c r="AU160" s="46"/>
      <c r="AV160" s="52"/>
      <c r="AW160" s="52"/>
      <c r="AX160" s="52"/>
      <c r="AY160" s="52"/>
      <c r="AZ160" s="52"/>
      <c r="BA160" s="48"/>
      <c r="BB160" s="55">
        <f t="shared" si="152"/>
        <v>-0.91727816167076359</v>
      </c>
      <c r="BC160" s="55">
        <f t="shared" si="153"/>
        <v>2.64</v>
      </c>
      <c r="BD160" s="52"/>
      <c r="BE160" s="52"/>
      <c r="BF160" s="25"/>
      <c r="BG160" s="24"/>
      <c r="BH160" s="24"/>
      <c r="BI160" s="35"/>
      <c r="BJ160" s="46"/>
      <c r="BK160" s="46"/>
      <c r="BL160" s="52"/>
      <c r="BM160" s="52"/>
      <c r="BN160" s="52"/>
      <c r="BO160" s="52"/>
      <c r="BP160" s="52"/>
      <c r="BQ160" s="48"/>
      <c r="BR160" s="46"/>
      <c r="BS160" s="52"/>
      <c r="BT160" s="46"/>
      <c r="BU160" s="46"/>
      <c r="BV160" s="25"/>
    </row>
    <row r="161" spans="1:74">
      <c r="A161" s="6">
        <f t="shared" si="129"/>
        <v>-180.01784719999927</v>
      </c>
      <c r="B161" s="6">
        <f t="shared" si="130"/>
        <v>-178.89119227999927</v>
      </c>
      <c r="C161" s="65">
        <f>Original_Data!U164</f>
        <v>0</v>
      </c>
      <c r="F161" s="25"/>
      <c r="G161" s="45">
        <f t="shared" si="131"/>
        <v>-2471.9333365290263</v>
      </c>
      <c r="H161" s="45">
        <f t="shared" si="132"/>
        <v>-2470.2419927925248</v>
      </c>
      <c r="I161" s="35">
        <f t="shared" si="124"/>
        <v>1</v>
      </c>
      <c r="J161" s="6">
        <f t="shared" si="146"/>
        <v>1.4</v>
      </c>
      <c r="K161" s="52">
        <f t="shared" si="147"/>
        <v>0.88235294117647056</v>
      </c>
      <c r="L161" s="52">
        <f t="shared" si="157"/>
        <v>0.87394957983193278</v>
      </c>
      <c r="M161" s="45">
        <f t="shared" si="158"/>
        <v>0.97113289760348609</v>
      </c>
      <c r="N161" s="45">
        <f t="shared" si="159"/>
        <v>-9.7183317771553313E-2</v>
      </c>
      <c r="O161" s="36">
        <f t="shared" si="160"/>
        <v>-8.7843891765460438E-2</v>
      </c>
      <c r="P161" s="45">
        <f t="shared" si="161"/>
        <v>-8.8779956427015527E-2</v>
      </c>
      <c r="Q161" s="60"/>
      <c r="R161" s="55">
        <f t="shared" si="125"/>
        <v>0.9847219522794971</v>
      </c>
      <c r="S161" s="55">
        <f t="shared" si="140"/>
        <v>9.3000000000000007</v>
      </c>
      <c r="T161" s="45"/>
      <c r="U161" s="52"/>
      <c r="V161" s="45"/>
      <c r="W161" s="28"/>
      <c r="X161" s="45">
        <f t="shared" si="133"/>
        <v>-3043.6075195871754</v>
      </c>
      <c r="Y161" s="45">
        <f t="shared" si="134"/>
        <v>-3038.5334883776709</v>
      </c>
      <c r="Z161" s="35">
        <f t="shared" si="126"/>
        <v>1</v>
      </c>
      <c r="AA161" s="6">
        <f t="shared" si="141"/>
        <v>1.625</v>
      </c>
      <c r="AB161" s="52">
        <f t="shared" si="142"/>
        <v>0.82758620689655171</v>
      </c>
      <c r="AC161" s="52">
        <f t="shared" si="148"/>
        <v>1.0279146141215108</v>
      </c>
      <c r="AD161" s="45">
        <f t="shared" si="154"/>
        <v>1.0546250684181717</v>
      </c>
      <c r="AE161" s="45">
        <f t="shared" si="155"/>
        <v>-2.6710454296660968E-2</v>
      </c>
      <c r="AF161" s="52">
        <f t="shared" si="144"/>
        <v>-5.9249842564636723E-2</v>
      </c>
      <c r="AG161" s="45">
        <f t="shared" si="156"/>
        <v>-0.22703886152162001</v>
      </c>
      <c r="AH161" s="48"/>
      <c r="AI161" s="55">
        <f t="shared" si="149"/>
        <v>-0.87479480500610018</v>
      </c>
      <c r="AJ161" s="55">
        <f t="shared" si="143"/>
        <v>0.15</v>
      </c>
      <c r="AK161" s="55">
        <f t="shared" si="135"/>
        <v>-0.2</v>
      </c>
      <c r="AL161" s="55">
        <f t="shared" si="128"/>
        <v>-0.33121922075091503</v>
      </c>
      <c r="AM161" s="55">
        <f t="shared" si="150"/>
        <v>-7.87</v>
      </c>
      <c r="AN161" s="52"/>
      <c r="AO161" s="52"/>
      <c r="AP161" s="25"/>
      <c r="AQ161" s="40"/>
      <c r="AR161" s="51">
        <f t="shared" si="137"/>
        <v>188.55036086700014</v>
      </c>
      <c r="AS161" s="35"/>
      <c r="AT161" s="46"/>
      <c r="AU161" s="46"/>
      <c r="AV161" s="52"/>
      <c r="AW161" s="52"/>
      <c r="AX161" s="52"/>
      <c r="AY161" s="52"/>
      <c r="AZ161" s="52"/>
      <c r="BA161" s="48"/>
      <c r="BB161" s="55">
        <f t="shared" si="152"/>
        <v>-0.44668751974719267</v>
      </c>
      <c r="BC161" s="55">
        <f t="shared" si="153"/>
        <v>2.64</v>
      </c>
      <c r="BD161" s="52"/>
      <c r="BE161" s="52"/>
      <c r="BF161" s="25"/>
      <c r="BG161" s="24"/>
      <c r="BH161" s="24"/>
      <c r="BI161" s="35"/>
      <c r="BJ161" s="46"/>
      <c r="BK161" s="46"/>
      <c r="BL161" s="52"/>
      <c r="BM161" s="52"/>
      <c r="BN161" s="52"/>
      <c r="BO161" s="52"/>
      <c r="BP161" s="52"/>
      <c r="BQ161" s="48"/>
      <c r="BR161" s="46"/>
      <c r="BS161" s="52"/>
      <c r="BT161" s="46"/>
      <c r="BU161" s="46"/>
      <c r="BV161" s="25"/>
    </row>
    <row r="162" spans="1:74">
      <c r="A162" s="6">
        <f t="shared" si="129"/>
        <v>-181.14450211999926</v>
      </c>
      <c r="B162" s="6">
        <f t="shared" si="130"/>
        <v>-180.01784719999927</v>
      </c>
      <c r="C162" s="65">
        <f>Original_Data!U165</f>
        <v>1</v>
      </c>
      <c r="F162" s="25"/>
      <c r="G162" s="45">
        <f t="shared" si="131"/>
        <v>-2468.5506490560233</v>
      </c>
      <c r="H162" s="45">
        <f t="shared" si="132"/>
        <v>-2466.8593053195218</v>
      </c>
      <c r="I162" s="35">
        <f t="shared" si="124"/>
        <v>1</v>
      </c>
      <c r="J162" s="6">
        <f t="shared" si="146"/>
        <v>1.4</v>
      </c>
      <c r="K162" s="52">
        <f t="shared" si="147"/>
        <v>0.88235294117647056</v>
      </c>
      <c r="L162" s="52">
        <f t="shared" si="157"/>
        <v>0.88235294117647056</v>
      </c>
      <c r="M162" s="45">
        <f t="shared" si="158"/>
        <v>0.97882890529949351</v>
      </c>
      <c r="N162" s="45">
        <f t="shared" si="159"/>
        <v>-9.647596412302295E-2</v>
      </c>
      <c r="O162" s="36">
        <f t="shared" si="160"/>
        <v>-6.5847551141668806E-2</v>
      </c>
      <c r="P162" s="45">
        <f t="shared" si="161"/>
        <v>-9.647596412302295E-2</v>
      </c>
      <c r="Q162" s="60"/>
      <c r="R162" s="55">
        <f t="shared" si="125"/>
        <v>0.86627200654457637</v>
      </c>
      <c r="S162" s="55">
        <f t="shared" si="140"/>
        <v>9.3000000000000007</v>
      </c>
      <c r="T162" s="45"/>
      <c r="U162" s="52"/>
      <c r="V162" s="45"/>
      <c r="W162" s="28"/>
      <c r="X162" s="45">
        <f t="shared" si="133"/>
        <v>-3033.4594571681669</v>
      </c>
      <c r="Y162" s="45">
        <f t="shared" si="134"/>
        <v>-3028.3854259586624</v>
      </c>
      <c r="Z162" s="35">
        <f t="shared" si="126"/>
        <v>3</v>
      </c>
      <c r="AA162" s="6">
        <f t="shared" si="141"/>
        <v>1.5</v>
      </c>
      <c r="AB162" s="52">
        <f t="shared" si="142"/>
        <v>1.4285714285714286</v>
      </c>
      <c r="AC162" s="52">
        <f t="shared" si="148"/>
        <v>1.01871921182266</v>
      </c>
      <c r="AD162" s="45">
        <f t="shared" si="154"/>
        <v>1.0740823136818685</v>
      </c>
      <c r="AE162" s="45">
        <f t="shared" si="155"/>
        <v>-5.5363101859208452E-2</v>
      </c>
      <c r="AF162" s="52">
        <f t="shared" si="144"/>
        <v>-3.5473473367429419E-2</v>
      </c>
      <c r="AG162" s="45">
        <f t="shared" si="156"/>
        <v>0.35448911488956014</v>
      </c>
      <c r="AH162" s="48"/>
      <c r="AI162" s="55">
        <f t="shared" si="149"/>
        <v>-0.35870521573184755</v>
      </c>
      <c r="AJ162" s="55">
        <f t="shared" si="143"/>
        <v>0.15</v>
      </c>
      <c r="AK162" s="55">
        <f t="shared" si="135"/>
        <v>-0.2</v>
      </c>
      <c r="AL162" s="55">
        <f t="shared" si="128"/>
        <v>-0.25380578235977713</v>
      </c>
      <c r="AM162" s="55">
        <f t="shared" si="150"/>
        <v>-7.87</v>
      </c>
      <c r="AN162" s="52"/>
      <c r="AO162" s="52"/>
      <c r="AP162" s="25"/>
      <c r="AQ162" s="40"/>
      <c r="AR162" s="51">
        <f t="shared" si="137"/>
        <v>218.99454812402533</v>
      </c>
      <c r="AS162" s="35"/>
      <c r="AT162" s="46"/>
      <c r="AU162" s="46"/>
      <c r="AV162" s="52"/>
      <c r="AW162" s="52"/>
      <c r="AX162" s="52"/>
      <c r="AY162" s="52"/>
      <c r="AZ162" s="52"/>
      <c r="BA162" s="48"/>
      <c r="BB162" s="55">
        <f t="shared" si="152"/>
        <v>0.2329131770448917</v>
      </c>
      <c r="BC162" s="55">
        <f t="shared" si="153"/>
        <v>2.64</v>
      </c>
      <c r="BD162" s="52"/>
      <c r="BE162" s="52"/>
      <c r="BF162" s="25"/>
      <c r="BG162" s="24"/>
      <c r="BH162" s="24"/>
      <c r="BI162" s="35"/>
      <c r="BJ162" s="46"/>
      <c r="BK162" s="46"/>
      <c r="BL162" s="52"/>
      <c r="BM162" s="52"/>
      <c r="BN162" s="52"/>
      <c r="BO162" s="52"/>
      <c r="BP162" s="52"/>
      <c r="BQ162" s="48"/>
      <c r="BR162" s="46"/>
      <c r="BS162" s="52"/>
      <c r="BT162" s="46"/>
      <c r="BU162" s="46"/>
      <c r="BV162" s="25"/>
    </row>
    <row r="163" spans="1:74">
      <c r="A163" s="6">
        <f t="shared" si="129"/>
        <v>-182.27115703999925</v>
      </c>
      <c r="B163" s="6">
        <f t="shared" si="130"/>
        <v>-181.14450211999926</v>
      </c>
      <c r="C163" s="65">
        <f>Original_Data!U166</f>
        <v>2</v>
      </c>
      <c r="F163" s="25"/>
      <c r="G163" s="45">
        <f t="shared" si="131"/>
        <v>-2465.1679615830203</v>
      </c>
      <c r="H163" s="45">
        <f t="shared" si="132"/>
        <v>-2463.4766178465188</v>
      </c>
      <c r="I163" s="35">
        <f t="shared" si="124"/>
        <v>1</v>
      </c>
      <c r="J163" s="6">
        <f t="shared" si="146"/>
        <v>1.4</v>
      </c>
      <c r="K163" s="52">
        <f t="shared" si="147"/>
        <v>0.88235294117647056</v>
      </c>
      <c r="L163" s="52">
        <f t="shared" si="157"/>
        <v>0.98039215686274517</v>
      </c>
      <c r="M163" s="45">
        <f t="shared" si="158"/>
        <v>0.98427552839317534</v>
      </c>
      <c r="N163" s="45">
        <f t="shared" si="159"/>
        <v>-3.8833715304301686E-3</v>
      </c>
      <c r="O163" s="36">
        <f t="shared" si="160"/>
        <v>-7.9270765545275488E-3</v>
      </c>
      <c r="P163" s="45">
        <f t="shared" si="161"/>
        <v>-0.10192258721670477</v>
      </c>
      <c r="Q163" s="62"/>
      <c r="R163" s="55">
        <f t="shared" si="125"/>
        <v>0.3424837614064557</v>
      </c>
      <c r="S163" s="55">
        <f t="shared" si="140"/>
        <v>9.3000000000000007</v>
      </c>
      <c r="T163" s="37"/>
      <c r="U163" s="80"/>
      <c r="V163" s="37"/>
      <c r="W163" s="28"/>
      <c r="X163" s="45">
        <f t="shared" si="133"/>
        <v>-3023.3113947491584</v>
      </c>
      <c r="Y163" s="45">
        <f t="shared" si="134"/>
        <v>-3018.2373635396539</v>
      </c>
      <c r="Z163" s="35">
        <f t="shared" si="126"/>
        <v>1</v>
      </c>
      <c r="AA163" s="6">
        <f t="shared" si="141"/>
        <v>1.75</v>
      </c>
      <c r="AB163" s="52">
        <f t="shared" si="142"/>
        <v>0.8</v>
      </c>
      <c r="AC163" s="52">
        <f t="shared" si="148"/>
        <v>1.0095238095238095</v>
      </c>
      <c r="AD163" s="45">
        <f t="shared" si="154"/>
        <v>1.0338706734702283</v>
      </c>
      <c r="AE163" s="45">
        <f t="shared" si="155"/>
        <v>-2.4346863946418829E-2</v>
      </c>
      <c r="AF163" s="52">
        <f t="shared" si="144"/>
        <v>-2.746065096825186E-2</v>
      </c>
      <c r="AG163" s="45">
        <f t="shared" si="156"/>
        <v>-0.23387067347022827</v>
      </c>
      <c r="AH163" s="48"/>
      <c r="AI163" s="55">
        <f t="shared" si="149"/>
        <v>0.32522653054774059</v>
      </c>
      <c r="AJ163" s="55">
        <f t="shared" si="143"/>
        <v>0.15</v>
      </c>
      <c r="AK163" s="55">
        <f t="shared" si="135"/>
        <v>-0.2</v>
      </c>
      <c r="AL163" s="55">
        <f t="shared" si="128"/>
        <v>-0.15121602041783894</v>
      </c>
      <c r="AM163" s="55">
        <f t="shared" si="150"/>
        <v>-7.87</v>
      </c>
      <c r="AN163" s="52"/>
      <c r="AO163" s="52"/>
      <c r="AP163" s="25"/>
      <c r="AQ163" s="40"/>
      <c r="AR163" s="40"/>
      <c r="AS163" s="35"/>
      <c r="AT163" s="46"/>
      <c r="AU163" s="46"/>
      <c r="AV163" s="52"/>
      <c r="AW163" s="52"/>
      <c r="AX163" s="52"/>
      <c r="AY163" s="52"/>
      <c r="AZ163" s="52"/>
      <c r="BA163" s="48"/>
      <c r="BB163" s="55"/>
      <c r="BC163" s="55"/>
      <c r="BD163" s="52"/>
      <c r="BE163" s="52"/>
      <c r="BF163" s="25"/>
      <c r="BG163" s="24"/>
      <c r="BH163" s="24"/>
      <c r="BI163" s="35"/>
      <c r="BJ163" s="46"/>
      <c r="BK163" s="46"/>
      <c r="BL163" s="52"/>
      <c r="BM163" s="52"/>
      <c r="BN163" s="52"/>
      <c r="BO163" s="52"/>
      <c r="BP163" s="52"/>
      <c r="BQ163" s="48"/>
      <c r="BR163" s="46"/>
      <c r="BS163" s="52"/>
      <c r="BT163" s="46"/>
      <c r="BU163" s="46"/>
      <c r="BV163" s="25"/>
    </row>
    <row r="164" spans="1:74">
      <c r="A164" s="6">
        <f t="shared" si="129"/>
        <v>-183.39781195999925</v>
      </c>
      <c r="B164" s="6">
        <f t="shared" si="130"/>
        <v>-182.27115703999925</v>
      </c>
      <c r="C164" s="65">
        <f>Original_Data!U167</f>
        <v>2</v>
      </c>
      <c r="F164" s="25"/>
      <c r="G164" s="45">
        <f t="shared" si="131"/>
        <v>-2461.7852741100173</v>
      </c>
      <c r="H164" s="45">
        <f t="shared" si="132"/>
        <v>-2460.0939303735158</v>
      </c>
      <c r="I164" s="35">
        <f t="shared" si="124"/>
        <v>2</v>
      </c>
      <c r="J164" s="6">
        <f t="shared" si="146"/>
        <v>1.4</v>
      </c>
      <c r="K164" s="52">
        <f t="shared" si="147"/>
        <v>1.1764705882352942</v>
      </c>
      <c r="L164" s="52">
        <f t="shared" si="157"/>
        <v>1.1029411764705881</v>
      </c>
      <c r="M164" s="45">
        <f t="shared" si="158"/>
        <v>1.0263630704807176</v>
      </c>
      <c r="N164" s="45">
        <f t="shared" si="159"/>
        <v>7.6578105989870471E-2</v>
      </c>
      <c r="O164" s="36">
        <f t="shared" si="160"/>
        <v>7.4571579473540248E-2</v>
      </c>
      <c r="P164" s="45">
        <f t="shared" si="161"/>
        <v>0.15010751775457654</v>
      </c>
      <c r="Q164" s="60"/>
      <c r="R164" s="55">
        <f t="shared" si="125"/>
        <v>-0.34155644197679214</v>
      </c>
      <c r="S164" s="55">
        <f t="shared" si="140"/>
        <v>9.3000000000000007</v>
      </c>
      <c r="T164" s="45"/>
      <c r="U164" s="52"/>
      <c r="V164" s="45"/>
      <c r="W164" s="28"/>
      <c r="X164" s="45">
        <f t="shared" si="133"/>
        <v>-3013.1633323301498</v>
      </c>
      <c r="Y164" s="45">
        <f t="shared" si="134"/>
        <v>-3008.0893011206454</v>
      </c>
      <c r="Z164" s="35">
        <f t="shared" si="126"/>
        <v>1</v>
      </c>
      <c r="AA164" s="6">
        <f t="shared" si="141"/>
        <v>1.75</v>
      </c>
      <c r="AB164" s="52">
        <f t="shared" si="142"/>
        <v>0.8</v>
      </c>
      <c r="AC164" s="52">
        <f t="shared" si="148"/>
        <v>0.99310344827586217</v>
      </c>
      <c r="AD164" s="45">
        <f t="shared" si="154"/>
        <v>0.99577543537499047</v>
      </c>
      <c r="AE164" s="45">
        <f t="shared" si="155"/>
        <v>-2.6719870991283035E-3</v>
      </c>
      <c r="AF164" s="52">
        <f t="shared" si="144"/>
        <v>7.0546737213404613E-3</v>
      </c>
      <c r="AG164" s="45">
        <f t="shared" si="156"/>
        <v>-0.19577543537499043</v>
      </c>
      <c r="AH164" s="48"/>
      <c r="AI164" s="55">
        <f t="shared" si="149"/>
        <v>0.85698116869374974</v>
      </c>
      <c r="AJ164" s="55">
        <f t="shared" si="143"/>
        <v>0.15</v>
      </c>
      <c r="AK164" s="55">
        <f t="shared" si="135"/>
        <v>-0.2</v>
      </c>
      <c r="AL164" s="55">
        <f t="shared" si="128"/>
        <v>-7.1452824695937556E-2</v>
      </c>
      <c r="AM164" s="55">
        <f t="shared" si="150"/>
        <v>-7.87</v>
      </c>
      <c r="AN164" s="52"/>
      <c r="AO164" s="52"/>
      <c r="AP164" s="25"/>
      <c r="AQ164" s="40"/>
      <c r="AR164" s="40"/>
      <c r="AS164" s="35"/>
      <c r="AT164" s="46"/>
      <c r="AU164" s="46"/>
      <c r="AV164" s="52"/>
      <c r="AW164" s="52"/>
      <c r="AX164" s="52"/>
      <c r="AY164" s="52"/>
      <c r="AZ164" s="52"/>
      <c r="BA164" s="48"/>
      <c r="BB164" s="55"/>
      <c r="BC164" s="55"/>
      <c r="BD164" s="52"/>
      <c r="BE164" s="52"/>
      <c r="BF164" s="25"/>
      <c r="BG164" s="24"/>
      <c r="BH164" s="24"/>
      <c r="BI164" s="35"/>
      <c r="BJ164" s="46"/>
      <c r="BK164" s="46"/>
      <c r="BL164" s="52"/>
      <c r="BM164" s="52"/>
      <c r="BN164" s="52"/>
      <c r="BO164" s="52"/>
      <c r="BP164" s="52"/>
      <c r="BQ164" s="48"/>
      <c r="BR164" s="46"/>
      <c r="BS164" s="52"/>
      <c r="BT164" s="46"/>
      <c r="BU164" s="46"/>
      <c r="BV164" s="25"/>
    </row>
    <row r="165" spans="1:74">
      <c r="A165" s="6">
        <f t="shared" si="129"/>
        <v>-184.52446687999924</v>
      </c>
      <c r="B165" s="6">
        <f t="shared" si="130"/>
        <v>-183.39781195999925</v>
      </c>
      <c r="C165" s="65">
        <f>Original_Data!U168</f>
        <v>4</v>
      </c>
      <c r="F165" s="25"/>
      <c r="G165" s="45">
        <f t="shared" si="131"/>
        <v>-2458.4025866370143</v>
      </c>
      <c r="H165" s="45">
        <f t="shared" si="132"/>
        <v>-2456.7112429005128</v>
      </c>
      <c r="I165" s="35">
        <f t="shared" si="124"/>
        <v>2</v>
      </c>
      <c r="J165" s="6">
        <f t="shared" si="146"/>
        <v>1.2</v>
      </c>
      <c r="K165" s="52">
        <f t="shared" si="147"/>
        <v>1.25</v>
      </c>
      <c r="L165" s="52">
        <f t="shared" si="157"/>
        <v>1.2128639334521687</v>
      </c>
      <c r="M165" s="45">
        <f t="shared" si="158"/>
        <v>1.0618439294909883</v>
      </c>
      <c r="N165" s="45">
        <f t="shared" si="159"/>
        <v>0.15102000396118043</v>
      </c>
      <c r="O165" s="36">
        <f t="shared" si="160"/>
        <v>8.3877995642701444E-2</v>
      </c>
      <c r="P165" s="45">
        <f t="shared" si="161"/>
        <v>0.18815607050901173</v>
      </c>
      <c r="Q165" s="60"/>
      <c r="R165" s="55">
        <f t="shared" si="125"/>
        <v>-0.86577859018205994</v>
      </c>
      <c r="S165" s="55">
        <f t="shared" si="140"/>
        <v>9.3000000000000007</v>
      </c>
      <c r="T165" s="45"/>
      <c r="U165" s="52"/>
      <c r="V165" s="45"/>
      <c r="W165" s="28"/>
      <c r="X165" s="45">
        <f t="shared" si="133"/>
        <v>-3003.0152699111413</v>
      </c>
      <c r="Y165" s="45">
        <f t="shared" si="134"/>
        <v>-2997.9412387016368</v>
      </c>
      <c r="Z165" s="35">
        <f t="shared" si="126"/>
        <v>3</v>
      </c>
      <c r="AA165" s="6">
        <f t="shared" si="141"/>
        <v>1.625</v>
      </c>
      <c r="AB165" s="52">
        <f t="shared" si="142"/>
        <v>1.3793103448275863</v>
      </c>
      <c r="AC165" s="52">
        <f t="shared" si="148"/>
        <v>1.0705228031145717</v>
      </c>
      <c r="AD165" s="45">
        <f t="shared" si="154"/>
        <v>1.0223399309050032</v>
      </c>
      <c r="AE165" s="45">
        <f t="shared" si="155"/>
        <v>4.8182872209568517E-2</v>
      </c>
      <c r="AF165" s="52">
        <f t="shared" si="144"/>
        <v>5.3280442898537096E-2</v>
      </c>
      <c r="AG165" s="45">
        <f t="shared" si="156"/>
        <v>0.35697041392258311</v>
      </c>
      <c r="AH165" s="48"/>
      <c r="AI165" s="55">
        <f t="shared" si="149"/>
        <v>0.98774479372318058</v>
      </c>
      <c r="AJ165" s="55">
        <f t="shared" si="143"/>
        <v>0.15</v>
      </c>
      <c r="AK165" s="55">
        <f t="shared" si="135"/>
        <v>-0.2</v>
      </c>
      <c r="AL165" s="55">
        <f t="shared" si="128"/>
        <v>-5.183828094152293E-2</v>
      </c>
      <c r="AM165" s="55">
        <f t="shared" si="150"/>
        <v>-7.87</v>
      </c>
      <c r="AN165" s="52"/>
      <c r="AO165" s="52"/>
      <c r="AP165" s="25"/>
      <c r="AQ165" s="40"/>
      <c r="AR165" s="40"/>
      <c r="AS165" s="35"/>
      <c r="AT165" s="46"/>
      <c r="AU165" s="46"/>
      <c r="AV165" s="52"/>
      <c r="AW165" s="52"/>
      <c r="AX165" s="52"/>
      <c r="AY165" s="52"/>
      <c r="AZ165" s="52"/>
      <c r="BA165" s="48"/>
      <c r="BB165" s="55"/>
      <c r="BC165" s="55"/>
      <c r="BD165" s="52"/>
      <c r="BE165" s="52"/>
      <c r="BF165" s="25"/>
      <c r="BG165" s="24"/>
      <c r="BH165" s="24"/>
      <c r="BI165" s="35"/>
      <c r="BJ165" s="46"/>
      <c r="BK165" s="46"/>
      <c r="BL165" s="52"/>
      <c r="BM165" s="52"/>
      <c r="BN165" s="52"/>
      <c r="BO165" s="52"/>
      <c r="BP165" s="52"/>
      <c r="BQ165" s="48"/>
      <c r="BR165" s="46"/>
      <c r="BS165" s="52"/>
      <c r="BT165" s="46"/>
      <c r="BU165" s="46"/>
      <c r="BV165" s="25"/>
    </row>
    <row r="166" spans="1:74">
      <c r="A166" s="6">
        <f t="shared" si="129"/>
        <v>-185.65112179999923</v>
      </c>
      <c r="B166" s="6">
        <f t="shared" si="130"/>
        <v>-184.52446687999924</v>
      </c>
      <c r="C166" s="65">
        <f>Original_Data!U169</f>
        <v>1</v>
      </c>
      <c r="F166" s="25"/>
      <c r="G166" s="45">
        <f t="shared" si="131"/>
        <v>-2455.0198991640113</v>
      </c>
      <c r="H166" s="45">
        <f t="shared" si="132"/>
        <v>-2453.3285554275099</v>
      </c>
      <c r="I166" s="35">
        <f t="shared" si="124"/>
        <v>2</v>
      </c>
      <c r="J166" s="6">
        <f t="shared" si="146"/>
        <v>1.3</v>
      </c>
      <c r="K166" s="52">
        <f t="shared" si="147"/>
        <v>1.2121212121212122</v>
      </c>
      <c r="L166" s="52">
        <f t="shared" si="157"/>
        <v>1.1148247177658941</v>
      </c>
      <c r="M166" s="45">
        <f t="shared" si="158"/>
        <v>1.0907888407888406</v>
      </c>
      <c r="N166" s="45">
        <f t="shared" si="159"/>
        <v>2.403587697705345E-2</v>
      </c>
      <c r="O166" s="36">
        <f t="shared" si="160"/>
        <v>5.3682640283947501E-2</v>
      </c>
      <c r="P166" s="45">
        <f t="shared" si="161"/>
        <v>0.12133237133237151</v>
      </c>
      <c r="Q166" s="62"/>
      <c r="R166" s="55">
        <f t="shared" si="125"/>
        <v>-0.98489331398386126</v>
      </c>
      <c r="S166" s="55">
        <f t="shared" si="140"/>
        <v>9.3000000000000007</v>
      </c>
      <c r="T166" s="37"/>
      <c r="U166" s="80"/>
      <c r="V166" s="37"/>
      <c r="W166" s="28"/>
      <c r="X166" s="45">
        <f t="shared" si="133"/>
        <v>-2992.8672074921328</v>
      </c>
      <c r="Y166" s="45">
        <f t="shared" si="134"/>
        <v>-2987.7931762826283</v>
      </c>
      <c r="Z166" s="35">
        <f t="shared" si="126"/>
        <v>2</v>
      </c>
      <c r="AA166" s="6">
        <f t="shared" si="141"/>
        <v>1.875</v>
      </c>
      <c r="AB166" s="52">
        <f t="shared" si="142"/>
        <v>1.032258064516129</v>
      </c>
      <c r="AC166" s="52">
        <f t="shared" si="148"/>
        <v>1.1594116920034605</v>
      </c>
      <c r="AD166" s="45">
        <f t="shared" si="154"/>
        <v>1.0450812484182894</v>
      </c>
      <c r="AE166" s="45">
        <f t="shared" si="155"/>
        <v>0.11433044358517108</v>
      </c>
      <c r="AF166" s="52">
        <f t="shared" si="144"/>
        <v>5.1193860315106088E-2</v>
      </c>
      <c r="AG166" s="45">
        <f t="shared" si="156"/>
        <v>-1.2823183902160418E-2</v>
      </c>
      <c r="AH166" s="48"/>
      <c r="AI166" s="55">
        <f t="shared" si="149"/>
        <v>0.65633165220894207</v>
      </c>
      <c r="AJ166" s="55">
        <f t="shared" si="143"/>
        <v>0.15</v>
      </c>
      <c r="AK166" s="55">
        <f t="shared" si="135"/>
        <v>-0.2</v>
      </c>
      <c r="AL166" s="55">
        <f t="shared" si="128"/>
        <v>-0.10155025216865871</v>
      </c>
      <c r="AM166" s="55">
        <f t="shared" si="150"/>
        <v>-7.87</v>
      </c>
      <c r="AN166" s="52"/>
      <c r="AO166" s="52"/>
      <c r="AP166" s="25"/>
      <c r="AQ166" s="40"/>
      <c r="AR166" s="40"/>
      <c r="AS166" s="35"/>
      <c r="AT166" s="46"/>
      <c r="AU166" s="46"/>
      <c r="AV166" s="52"/>
      <c r="AW166" s="52"/>
      <c r="AX166" s="52"/>
      <c r="AY166" s="52"/>
      <c r="AZ166" s="52"/>
      <c r="BA166" s="48"/>
      <c r="BB166" s="55"/>
      <c r="BC166" s="55"/>
      <c r="BD166" s="52"/>
      <c r="BE166" s="52"/>
      <c r="BF166" s="25"/>
      <c r="BG166" s="24"/>
      <c r="BH166" s="24"/>
      <c r="BI166" s="35"/>
      <c r="BJ166" s="46"/>
      <c r="BK166" s="46"/>
      <c r="BL166" s="52"/>
      <c r="BM166" s="52"/>
      <c r="BN166" s="52"/>
      <c r="BO166" s="52"/>
      <c r="BP166" s="52"/>
      <c r="BQ166" s="48"/>
      <c r="BR166" s="46"/>
      <c r="BS166" s="52"/>
      <c r="BT166" s="46"/>
      <c r="BU166" s="46"/>
      <c r="BV166" s="25"/>
    </row>
    <row r="167" spans="1:74">
      <c r="A167" s="6">
        <f t="shared" si="129"/>
        <v>-186.77777671999922</v>
      </c>
      <c r="B167" s="6">
        <f t="shared" si="130"/>
        <v>-185.65112179999923</v>
      </c>
      <c r="C167" s="65">
        <f>Original_Data!U170</f>
        <v>0</v>
      </c>
      <c r="F167" s="25"/>
      <c r="G167" s="45">
        <f t="shared" si="131"/>
        <v>-2451.6372116910084</v>
      </c>
      <c r="H167" s="45">
        <f t="shared" si="132"/>
        <v>-2449.9458679545069</v>
      </c>
      <c r="I167" s="35">
        <f t="shared" si="124"/>
        <v>1</v>
      </c>
      <c r="J167" s="6">
        <f t="shared" si="146"/>
        <v>1.4</v>
      </c>
      <c r="K167" s="52">
        <f t="shared" si="147"/>
        <v>0.88235294117647056</v>
      </c>
      <c r="L167" s="52">
        <f t="shared" si="157"/>
        <v>1.1021984551396315</v>
      </c>
      <c r="M167" s="45">
        <f t="shared" si="158"/>
        <v>1.1162064152260229</v>
      </c>
      <c r="N167" s="45">
        <f t="shared" si="159"/>
        <v>-1.400796008639138E-2</v>
      </c>
      <c r="O167" s="36">
        <f t="shared" si="160"/>
        <v>-2.6381529649502542E-3</v>
      </c>
      <c r="P167" s="45">
        <f t="shared" si="161"/>
        <v>-0.23385347404955237</v>
      </c>
      <c r="Q167" s="60"/>
      <c r="R167" s="55">
        <f t="shared" si="125"/>
        <v>-0.64316551030263069</v>
      </c>
      <c r="S167" s="55">
        <f t="shared" si="140"/>
        <v>9.3000000000000007</v>
      </c>
      <c r="T167" s="45"/>
      <c r="U167" s="52"/>
      <c r="V167" s="45"/>
      <c r="W167" s="28"/>
      <c r="X167" s="45">
        <f t="shared" si="133"/>
        <v>-2982.7191450731243</v>
      </c>
      <c r="Y167" s="45">
        <f t="shared" si="134"/>
        <v>-2977.6451138636198</v>
      </c>
      <c r="Z167" s="35">
        <f t="shared" si="126"/>
        <v>2</v>
      </c>
      <c r="AA167" s="6">
        <f t="shared" si="141"/>
        <v>1.75</v>
      </c>
      <c r="AB167" s="52">
        <f t="shared" si="142"/>
        <v>1.0666666666666667</v>
      </c>
      <c r="AC167" s="52">
        <f t="shared" si="148"/>
        <v>0.96630824372759838</v>
      </c>
      <c r="AD167" s="45">
        <f t="shared" si="154"/>
        <v>0.97523997857701972</v>
      </c>
      <c r="AE167" s="45">
        <f t="shared" si="155"/>
        <v>-8.9317348494213356E-3</v>
      </c>
      <c r="AF167" s="52">
        <f t="shared" si="144"/>
        <v>1.6225749559082885E-2</v>
      </c>
      <c r="AG167" s="45">
        <f t="shared" si="156"/>
        <v>9.1426688089646935E-2</v>
      </c>
      <c r="AH167" s="48"/>
      <c r="AI167" s="55">
        <f t="shared" si="149"/>
        <v>1.7813636312290829E-2</v>
      </c>
      <c r="AJ167" s="55">
        <f t="shared" si="143"/>
        <v>0.15</v>
      </c>
      <c r="AK167" s="55">
        <f t="shared" si="135"/>
        <v>-0.2</v>
      </c>
      <c r="AL167" s="55">
        <f t="shared" si="128"/>
        <v>-0.19732795455315638</v>
      </c>
      <c r="AM167" s="55">
        <f t="shared" si="150"/>
        <v>-7.87</v>
      </c>
      <c r="AN167" s="52"/>
      <c r="AO167" s="52"/>
      <c r="AP167" s="25"/>
      <c r="AQ167" s="40"/>
      <c r="AR167" s="40"/>
      <c r="AS167" s="35"/>
      <c r="AT167" s="46"/>
      <c r="AU167" s="46"/>
      <c r="AV167" s="52"/>
      <c r="AW167" s="52"/>
      <c r="AX167" s="52"/>
      <c r="AY167" s="52"/>
      <c r="AZ167" s="52"/>
      <c r="BA167" s="48"/>
      <c r="BB167" s="55"/>
      <c r="BC167" s="55"/>
      <c r="BD167" s="52"/>
      <c r="BE167" s="52"/>
      <c r="BF167" s="25"/>
      <c r="BG167" s="24"/>
      <c r="BH167" s="24"/>
      <c r="BI167" s="35"/>
      <c r="BJ167" s="46"/>
      <c r="BK167" s="46"/>
      <c r="BL167" s="52"/>
      <c r="BM167" s="52"/>
      <c r="BN167" s="52"/>
      <c r="BO167" s="52"/>
      <c r="BP167" s="52"/>
      <c r="BQ167" s="48"/>
      <c r="BR167" s="46"/>
      <c r="BS167" s="52"/>
      <c r="BT167" s="46"/>
      <c r="BU167" s="46"/>
      <c r="BV167" s="25"/>
    </row>
    <row r="168" spans="1:74">
      <c r="A168" s="6">
        <f t="shared" si="129"/>
        <v>-187.90443163999922</v>
      </c>
      <c r="B168" s="6">
        <f t="shared" si="130"/>
        <v>-186.77777671999922</v>
      </c>
      <c r="C168" s="65">
        <f>Original_Data!U171</f>
        <v>1</v>
      </c>
      <c r="F168" s="25"/>
      <c r="G168" s="45">
        <f t="shared" si="131"/>
        <v>-2448.2545242180054</v>
      </c>
      <c r="H168" s="45">
        <f t="shared" si="132"/>
        <v>-2446.5631804815039</v>
      </c>
      <c r="I168" s="35">
        <f t="shared" si="124"/>
        <v>2</v>
      </c>
      <c r="J168" s="6">
        <f t="shared" si="146"/>
        <v>1.3</v>
      </c>
      <c r="K168" s="52">
        <f t="shared" si="147"/>
        <v>1.2121212121212122</v>
      </c>
      <c r="L168" s="52">
        <f t="shared" si="157"/>
        <v>1.0903149138443258</v>
      </c>
      <c r="M168" s="45">
        <f t="shared" si="158"/>
        <v>1.1082572896298386</v>
      </c>
      <c r="N168" s="45">
        <f t="shared" si="159"/>
        <v>-1.7942375785512832E-2</v>
      </c>
      <c r="O168" s="36">
        <f t="shared" si="160"/>
        <v>2.5856962131472077E-2</v>
      </c>
      <c r="P168" s="45">
        <f t="shared" si="161"/>
        <v>0.10386392249137355</v>
      </c>
      <c r="Q168" s="60"/>
      <c r="R168" s="55">
        <f t="shared" si="125"/>
        <v>-4.9341636232833345E-4</v>
      </c>
      <c r="S168" s="55">
        <f t="shared" si="140"/>
        <v>9.3000000000000007</v>
      </c>
      <c r="T168" s="45"/>
      <c r="U168" s="52"/>
      <c r="V168" s="45"/>
      <c r="W168" s="28"/>
      <c r="X168" s="45">
        <f t="shared" si="133"/>
        <v>-2972.5710826541158</v>
      </c>
      <c r="Y168" s="45">
        <f t="shared" si="134"/>
        <v>-2967.4970514446113</v>
      </c>
      <c r="Z168" s="35">
        <f t="shared" si="126"/>
        <v>1</v>
      </c>
      <c r="AA168" s="6">
        <f t="shared" si="141"/>
        <v>1.75</v>
      </c>
      <c r="AB168" s="52">
        <f t="shared" si="142"/>
        <v>0.8</v>
      </c>
      <c r="AC168" s="52">
        <f t="shared" si="148"/>
        <v>0.97777777777777786</v>
      </c>
      <c r="AD168" s="45">
        <f t="shared" si="154"/>
        <v>1.034499237836279</v>
      </c>
      <c r="AE168" s="45">
        <f t="shared" si="155"/>
        <v>-5.6721460058501094E-2</v>
      </c>
      <c r="AF168" s="52">
        <f t="shared" si="144"/>
        <v>-4.2762877820349078E-2</v>
      </c>
      <c r="AG168" s="45">
        <f t="shared" si="156"/>
        <v>-0.23449923783627891</v>
      </c>
      <c r="AH168" s="48"/>
      <c r="AI168" s="55">
        <f t="shared" si="149"/>
        <v>-0.62903957799137522</v>
      </c>
      <c r="AJ168" s="55">
        <f t="shared" si="143"/>
        <v>0.15</v>
      </c>
      <c r="AK168" s="55">
        <f t="shared" si="135"/>
        <v>-0.2</v>
      </c>
      <c r="AL168" s="55">
        <f t="shared" si="128"/>
        <v>-0.2943559366987063</v>
      </c>
      <c r="AM168" s="55">
        <f t="shared" si="150"/>
        <v>-7.87</v>
      </c>
      <c r="AN168" s="52"/>
      <c r="AO168" s="52"/>
      <c r="AP168" s="25"/>
      <c r="AQ168" s="40"/>
      <c r="AR168" s="40"/>
      <c r="AS168" s="35"/>
      <c r="AT168" s="46"/>
      <c r="AU168" s="46"/>
      <c r="AV168" s="52"/>
      <c r="AW168" s="52"/>
      <c r="AX168" s="52"/>
      <c r="AY168" s="52"/>
      <c r="AZ168" s="52"/>
      <c r="BA168" s="48"/>
      <c r="BB168" s="55"/>
      <c r="BC168" s="55"/>
      <c r="BD168" s="52"/>
      <c r="BE168" s="52"/>
      <c r="BF168" s="25"/>
      <c r="BG168" s="24"/>
      <c r="BH168" s="24"/>
      <c r="BI168" s="35"/>
      <c r="BJ168" s="46"/>
      <c r="BK168" s="46"/>
      <c r="BL168" s="52"/>
      <c r="BM168" s="52"/>
      <c r="BN168" s="52"/>
      <c r="BO168" s="52"/>
      <c r="BP168" s="52"/>
      <c r="BQ168" s="48"/>
      <c r="BR168" s="46"/>
      <c r="BS168" s="52"/>
      <c r="BT168" s="46"/>
      <c r="BU168" s="46"/>
      <c r="BV168" s="25"/>
    </row>
    <row r="169" spans="1:74">
      <c r="A169" s="6">
        <f t="shared" si="129"/>
        <v>-189.03108655999921</v>
      </c>
      <c r="B169" s="6">
        <f t="shared" si="130"/>
        <v>-187.90443163999922</v>
      </c>
      <c r="C169" s="65">
        <f>Original_Data!U172</f>
        <v>1</v>
      </c>
      <c r="F169" s="25"/>
      <c r="G169" s="45">
        <f t="shared" si="131"/>
        <v>-2444.8718367450024</v>
      </c>
      <c r="H169" s="45">
        <f t="shared" si="132"/>
        <v>-2443.1804930085009</v>
      </c>
      <c r="I169" s="35">
        <f t="shared" si="124"/>
        <v>2</v>
      </c>
      <c r="J169" s="6">
        <f t="shared" si="146"/>
        <v>1.4</v>
      </c>
      <c r="K169" s="52">
        <f t="shared" si="147"/>
        <v>1.1764705882352942</v>
      </c>
      <c r="L169" s="52">
        <f t="shared" si="157"/>
        <v>1.1771496477378831</v>
      </c>
      <c r="M169" s="45">
        <f t="shared" si="158"/>
        <v>1.0676284254715627</v>
      </c>
      <c r="N169" s="45">
        <f t="shared" si="159"/>
        <v>0.10952122226632044</v>
      </c>
      <c r="O169" s="36">
        <f t="shared" si="160"/>
        <v>7.207627795863103E-2</v>
      </c>
      <c r="P169" s="45">
        <f t="shared" si="161"/>
        <v>0.10884216276373149</v>
      </c>
      <c r="Q169" s="62"/>
      <c r="R169" s="55">
        <f t="shared" si="125"/>
        <v>0.64240955257761956</v>
      </c>
      <c r="S169" s="55">
        <f t="shared" si="140"/>
        <v>9.3000000000000007</v>
      </c>
      <c r="T169" s="37"/>
      <c r="U169" s="80"/>
      <c r="V169" s="37"/>
      <c r="W169" s="28"/>
      <c r="X169" s="45">
        <f t="shared" si="133"/>
        <v>-2962.4230202351073</v>
      </c>
      <c r="Y169" s="45">
        <f t="shared" si="134"/>
        <v>-2957.3489890256028</v>
      </c>
      <c r="Z169" s="35">
        <f t="shared" si="126"/>
        <v>2</v>
      </c>
      <c r="AA169" s="6">
        <f t="shared" si="141"/>
        <v>1.75</v>
      </c>
      <c r="AB169" s="52">
        <f t="shared" si="142"/>
        <v>1.0666666666666667</v>
      </c>
      <c r="AC169" s="52">
        <f t="shared" si="148"/>
        <v>0.9663082437275986</v>
      </c>
      <c r="AD169" s="45">
        <f t="shared" si="154"/>
        <v>1.0289436822807234</v>
      </c>
      <c r="AE169" s="45">
        <f t="shared" si="155"/>
        <v>-6.2635438553124811E-2</v>
      </c>
      <c r="AF169" s="52">
        <f t="shared" si="144"/>
        <v>-3.9208173690932248E-2</v>
      </c>
      <c r="AG169" s="45">
        <f t="shared" si="156"/>
        <v>3.7722984385943237E-2</v>
      </c>
      <c r="AH169" s="48"/>
      <c r="AI169" s="55">
        <f t="shared" si="149"/>
        <v>-0.9815581827566745</v>
      </c>
      <c r="AJ169" s="55">
        <f t="shared" si="143"/>
        <v>0.15</v>
      </c>
      <c r="AK169" s="55">
        <f t="shared" si="135"/>
        <v>-0.2</v>
      </c>
      <c r="AL169" s="55">
        <f t="shared" si="128"/>
        <v>-0.34723372741350117</v>
      </c>
      <c r="AM169" s="55">
        <f t="shared" si="150"/>
        <v>-7.87</v>
      </c>
      <c r="AN169" s="52"/>
      <c r="AO169" s="52"/>
      <c r="AP169" s="25"/>
      <c r="AQ169" s="40"/>
      <c r="AR169" s="40"/>
      <c r="AS169" s="35"/>
      <c r="AT169" s="46"/>
      <c r="AU169" s="46"/>
      <c r="AV169" s="52"/>
      <c r="AW169" s="52"/>
      <c r="AX169" s="52"/>
      <c r="AY169" s="52"/>
      <c r="AZ169" s="52"/>
      <c r="BA169" s="48"/>
      <c r="BB169" s="55"/>
      <c r="BC169" s="55"/>
      <c r="BD169" s="52"/>
      <c r="BE169" s="52"/>
      <c r="BF169" s="25"/>
      <c r="BG169" s="24"/>
      <c r="BH169" s="24"/>
      <c r="BI169" s="35"/>
      <c r="BJ169" s="46"/>
      <c r="BK169" s="46"/>
      <c r="BL169" s="52"/>
      <c r="BM169" s="52"/>
      <c r="BN169" s="52"/>
      <c r="BO169" s="52"/>
      <c r="BP169" s="52"/>
      <c r="BQ169" s="48"/>
      <c r="BR169" s="46"/>
      <c r="BS169" s="52"/>
      <c r="BT169" s="46"/>
      <c r="BU169" s="46"/>
      <c r="BV169" s="25"/>
    </row>
    <row r="170" spans="1:74">
      <c r="A170" s="6">
        <f t="shared" si="129"/>
        <v>-190.1577414799992</v>
      </c>
      <c r="B170" s="6">
        <f t="shared" si="130"/>
        <v>-189.03108655999921</v>
      </c>
      <c r="C170" s="65">
        <f>Original_Data!U173</f>
        <v>1</v>
      </c>
      <c r="F170" s="25"/>
      <c r="G170" s="45">
        <f t="shared" si="131"/>
        <v>-2441.4891492719994</v>
      </c>
      <c r="H170" s="45">
        <f t="shared" si="132"/>
        <v>-2439.7978055354979</v>
      </c>
      <c r="I170" s="35">
        <f t="shared" si="124"/>
        <v>2</v>
      </c>
      <c r="J170" s="6">
        <f t="shared" si="146"/>
        <v>1.5</v>
      </c>
      <c r="K170" s="52">
        <f t="shared" si="147"/>
        <v>1.1428571428571428</v>
      </c>
      <c r="L170" s="52">
        <f t="shared" si="157"/>
        <v>1.1434796140678494</v>
      </c>
      <c r="M170" s="45">
        <f t="shared" si="158"/>
        <v>1.0188296266727639</v>
      </c>
      <c r="N170" s="45">
        <f t="shared" si="159"/>
        <v>0.12464998739508548</v>
      </c>
      <c r="O170" s="36">
        <f t="shared" si="160"/>
        <v>9.3007382223068591E-2</v>
      </c>
      <c r="P170" s="45">
        <f t="shared" si="161"/>
        <v>0.12402751618437891</v>
      </c>
      <c r="Q170" s="60"/>
      <c r="R170" s="55">
        <f t="shared" si="125"/>
        <v>0.98472195227956261</v>
      </c>
      <c r="S170" s="55">
        <f t="shared" si="140"/>
        <v>9.3000000000000007</v>
      </c>
      <c r="T170" s="45"/>
      <c r="U170" s="52"/>
      <c r="V170" s="45"/>
      <c r="W170" s="28"/>
      <c r="X170" s="45">
        <f t="shared" si="133"/>
        <v>-2952.2749578160988</v>
      </c>
      <c r="Y170" s="45">
        <f t="shared" si="134"/>
        <v>-2947.2009266065943</v>
      </c>
      <c r="Z170" s="35">
        <f t="shared" si="126"/>
        <v>2</v>
      </c>
      <c r="AA170" s="6">
        <f t="shared" si="141"/>
        <v>1.875</v>
      </c>
      <c r="AB170" s="52">
        <f t="shared" si="142"/>
        <v>1.032258064516129</v>
      </c>
      <c r="AC170" s="52">
        <f t="shared" si="148"/>
        <v>0.96630824372759838</v>
      </c>
      <c r="AD170" s="45">
        <f t="shared" si="154"/>
        <v>0.96457586618876923</v>
      </c>
      <c r="AE170" s="45">
        <f t="shared" si="155"/>
        <v>1.7323775388291551E-3</v>
      </c>
      <c r="AF170" s="52">
        <f t="shared" si="144"/>
        <v>1.7486507642236287E-2</v>
      </c>
      <c r="AG170" s="45">
        <f t="shared" si="156"/>
        <v>6.7682198327359777E-2</v>
      </c>
      <c r="AH170" s="48"/>
      <c r="AI170" s="55">
        <f t="shared" si="149"/>
        <v>-0.87479480500605555</v>
      </c>
      <c r="AJ170" s="55">
        <f t="shared" si="143"/>
        <v>0.15</v>
      </c>
      <c r="AK170" s="55">
        <f t="shared" si="135"/>
        <v>-0.2</v>
      </c>
      <c r="AL170" s="55">
        <f t="shared" si="128"/>
        <v>-0.33121922075090837</v>
      </c>
      <c r="AM170" s="55">
        <f t="shared" si="150"/>
        <v>-7.87</v>
      </c>
      <c r="AN170" s="52"/>
      <c r="AO170" s="52"/>
      <c r="AP170" s="25"/>
      <c r="AQ170" s="40"/>
      <c r="AR170" s="40"/>
      <c r="AS170" s="35"/>
      <c r="AT170" s="46"/>
      <c r="AU170" s="46"/>
      <c r="AV170" s="52"/>
      <c r="AW170" s="52"/>
      <c r="AX170" s="52"/>
      <c r="AY170" s="52"/>
      <c r="AZ170" s="52"/>
      <c r="BA170" s="48"/>
      <c r="BB170" s="55"/>
      <c r="BC170" s="55"/>
      <c r="BD170" s="52"/>
      <c r="BE170" s="52"/>
      <c r="BF170" s="25"/>
      <c r="BG170" s="24"/>
      <c r="BH170" s="24"/>
      <c r="BI170" s="35"/>
      <c r="BJ170" s="46"/>
      <c r="BK170" s="46"/>
      <c r="BL170" s="52"/>
      <c r="BM170" s="52"/>
      <c r="BN170" s="52"/>
      <c r="BO170" s="52"/>
      <c r="BP170" s="52"/>
      <c r="BQ170" s="48"/>
      <c r="BR170" s="46"/>
      <c r="BS170" s="52"/>
      <c r="BT170" s="46"/>
      <c r="BU170" s="46"/>
      <c r="BV170" s="25"/>
    </row>
    <row r="171" spans="1:74">
      <c r="A171" s="6">
        <f t="shared" si="129"/>
        <v>-191.2843963999992</v>
      </c>
      <c r="B171" s="6">
        <f t="shared" si="130"/>
        <v>-190.1577414799992</v>
      </c>
      <c r="C171" s="65">
        <f>Original_Data!U174</f>
        <v>2</v>
      </c>
      <c r="F171" s="25"/>
      <c r="G171" s="45">
        <f t="shared" si="131"/>
        <v>-2438.1064617989964</v>
      </c>
      <c r="H171" s="45">
        <f t="shared" si="132"/>
        <v>-2436.4151180624949</v>
      </c>
      <c r="I171" s="35">
        <f t="shared" si="124"/>
        <v>2</v>
      </c>
      <c r="J171" s="6">
        <f t="shared" si="146"/>
        <v>1.6</v>
      </c>
      <c r="K171" s="52">
        <f t="shared" si="147"/>
        <v>1.1111111111111112</v>
      </c>
      <c r="L171" s="52">
        <f t="shared" si="157"/>
        <v>1.0215930215930216</v>
      </c>
      <c r="M171" s="45">
        <f t="shared" si="158"/>
        <v>0.97674208458522171</v>
      </c>
      <c r="N171" s="45">
        <f t="shared" si="159"/>
        <v>4.4850937007799851E-2</v>
      </c>
      <c r="O171" s="36">
        <f t="shared" si="160"/>
        <v>3.5490290392251267E-2</v>
      </c>
      <c r="P171" s="45">
        <f t="shared" si="161"/>
        <v>0.13436902652588945</v>
      </c>
      <c r="Q171" s="60"/>
      <c r="R171" s="55">
        <f t="shared" si="125"/>
        <v>0.86627200654438841</v>
      </c>
      <c r="S171" s="55">
        <f t="shared" si="140"/>
        <v>9.3000000000000007</v>
      </c>
      <c r="T171" s="45"/>
      <c r="U171" s="52"/>
      <c r="V171" s="45"/>
      <c r="W171" s="28"/>
      <c r="X171" s="45">
        <f t="shared" si="133"/>
        <v>-2942.1268953970903</v>
      </c>
      <c r="Y171" s="45">
        <f t="shared" si="134"/>
        <v>-2937.0528641875858</v>
      </c>
      <c r="Z171" s="35">
        <f t="shared" si="126"/>
        <v>1</v>
      </c>
      <c r="AA171" s="6">
        <f t="shared" si="141"/>
        <v>1.75</v>
      </c>
      <c r="AB171" s="52">
        <f t="shared" si="142"/>
        <v>0.8</v>
      </c>
      <c r="AC171" s="52">
        <f t="shared" si="148"/>
        <v>1.0551971326164875</v>
      </c>
      <c r="AD171" s="45">
        <f t="shared" si="154"/>
        <v>0.941834548675483</v>
      </c>
      <c r="AE171" s="45">
        <f t="shared" si="155"/>
        <v>0.11336258394100451</v>
      </c>
      <c r="AF171" s="52">
        <f t="shared" si="144"/>
        <v>5.2550649065295017E-2</v>
      </c>
      <c r="AG171" s="45">
        <f t="shared" si="156"/>
        <v>-0.14183454867548295</v>
      </c>
      <c r="AH171" s="48"/>
      <c r="AI171" s="55">
        <f t="shared" si="149"/>
        <v>-0.35870521573181458</v>
      </c>
      <c r="AJ171" s="55">
        <f t="shared" si="143"/>
        <v>0.15</v>
      </c>
      <c r="AK171" s="55">
        <f t="shared" si="135"/>
        <v>-0.2</v>
      </c>
      <c r="AL171" s="55">
        <f t="shared" si="128"/>
        <v>-0.25380578235977219</v>
      </c>
      <c r="AM171" s="55">
        <f t="shared" si="150"/>
        <v>-7.87</v>
      </c>
      <c r="AN171" s="52"/>
      <c r="AO171" s="52"/>
      <c r="AP171" s="25"/>
      <c r="AQ171" s="40"/>
      <c r="AR171" s="40"/>
      <c r="AS171" s="35"/>
      <c r="AT171" s="46"/>
      <c r="AU171" s="46"/>
      <c r="AV171" s="52"/>
      <c r="AW171" s="52"/>
      <c r="AX171" s="52"/>
      <c r="AY171" s="52"/>
      <c r="AZ171" s="52"/>
      <c r="BA171" s="48"/>
      <c r="BB171" s="55"/>
      <c r="BC171" s="55"/>
      <c r="BD171" s="52"/>
      <c r="BE171" s="52"/>
      <c r="BF171" s="25"/>
      <c r="BG171" s="24"/>
      <c r="BH171" s="24"/>
      <c r="BI171" s="35"/>
      <c r="BJ171" s="46"/>
      <c r="BK171" s="46"/>
      <c r="BL171" s="52"/>
      <c r="BM171" s="52"/>
      <c r="BN171" s="52"/>
      <c r="BO171" s="52"/>
      <c r="BP171" s="52"/>
      <c r="BQ171" s="48"/>
      <c r="BR171" s="46"/>
      <c r="BS171" s="52"/>
      <c r="BT171" s="46"/>
      <c r="BU171" s="46"/>
      <c r="BV171" s="25"/>
    </row>
    <row r="172" spans="1:74">
      <c r="A172" s="6">
        <f t="shared" si="129"/>
        <v>-192.41105131999919</v>
      </c>
      <c r="B172" s="6">
        <f t="shared" si="130"/>
        <v>-191.2843963999992</v>
      </c>
      <c r="C172" s="65">
        <f>Original_Data!U175</f>
        <v>1</v>
      </c>
      <c r="F172" s="25"/>
      <c r="G172" s="45">
        <f t="shared" si="131"/>
        <v>-2434.7237743259934</v>
      </c>
      <c r="H172" s="45">
        <f t="shared" si="132"/>
        <v>-2433.0324305894919</v>
      </c>
      <c r="I172" s="35">
        <f t="shared" si="124"/>
        <v>1</v>
      </c>
      <c r="J172" s="6">
        <f t="shared" si="146"/>
        <v>1.7</v>
      </c>
      <c r="K172" s="52">
        <f t="shared" si="147"/>
        <v>0.81081081081081074</v>
      </c>
      <c r="L172" s="52">
        <f t="shared" si="157"/>
        <v>0.91091091091091092</v>
      </c>
      <c r="M172" s="45">
        <f t="shared" si="158"/>
        <v>0.97394096413704245</v>
      </c>
      <c r="N172" s="45">
        <f t="shared" si="159"/>
        <v>-6.3030053226131533E-2</v>
      </c>
      <c r="O172" s="36">
        <f t="shared" si="160"/>
        <v>-4.8222783516901048E-2</v>
      </c>
      <c r="P172" s="45">
        <f t="shared" si="161"/>
        <v>-0.16313015332623171</v>
      </c>
      <c r="Q172" s="62"/>
      <c r="R172" s="55">
        <f t="shared" si="125"/>
        <v>0.34248376140610215</v>
      </c>
      <c r="S172" s="55">
        <f t="shared" si="140"/>
        <v>9.3000000000000007</v>
      </c>
      <c r="T172" s="37"/>
      <c r="U172" s="80"/>
      <c r="V172" s="37"/>
      <c r="W172" s="28"/>
      <c r="X172" s="45">
        <f t="shared" si="133"/>
        <v>-2931.9788329780818</v>
      </c>
      <c r="Y172" s="45">
        <f t="shared" si="134"/>
        <v>-2926.9048017685773</v>
      </c>
      <c r="Z172" s="35">
        <f t="shared" si="126"/>
        <v>3</v>
      </c>
      <c r="AA172" s="6">
        <f t="shared" si="141"/>
        <v>1.75</v>
      </c>
      <c r="AB172" s="52">
        <f t="shared" si="142"/>
        <v>1.3333333333333333</v>
      </c>
      <c r="AC172" s="52">
        <f t="shared" si="148"/>
        <v>0.96111111111111114</v>
      </c>
      <c r="AD172" s="45">
        <f t="shared" si="154"/>
        <v>0.91855412539505976</v>
      </c>
      <c r="AE172" s="45">
        <f t="shared" si="155"/>
        <v>4.2556985716051376E-2</v>
      </c>
      <c r="AF172" s="52">
        <f t="shared" si="144"/>
        <v>5.3460439092623026E-2</v>
      </c>
      <c r="AG172" s="45">
        <f t="shared" si="156"/>
        <v>0.4147792079382735</v>
      </c>
      <c r="AH172" s="48"/>
      <c r="AI172" s="55">
        <f t="shared" si="149"/>
        <v>0.32522653054777395</v>
      </c>
      <c r="AJ172" s="55">
        <f t="shared" si="143"/>
        <v>0.15</v>
      </c>
      <c r="AK172" s="55">
        <f t="shared" si="135"/>
        <v>-0.2</v>
      </c>
      <c r="AL172" s="55">
        <f t="shared" si="128"/>
        <v>-0.15121602041783391</v>
      </c>
      <c r="AM172" s="55">
        <f t="shared" si="150"/>
        <v>-7.87</v>
      </c>
      <c r="AN172" s="52"/>
      <c r="AO172" s="52"/>
      <c r="AP172" s="25"/>
      <c r="AQ172" s="40"/>
      <c r="AR172" s="40"/>
      <c r="AS172" s="35"/>
      <c r="AT172" s="46"/>
      <c r="AU172" s="46"/>
      <c r="AV172" s="52"/>
      <c r="AW172" s="52"/>
      <c r="AX172" s="52"/>
      <c r="AY172" s="52"/>
      <c r="AZ172" s="52"/>
      <c r="BA172" s="48"/>
      <c r="BB172" s="55"/>
      <c r="BC172" s="55"/>
      <c r="BD172" s="52"/>
      <c r="BE172" s="52"/>
      <c r="BF172" s="25"/>
      <c r="BG172" s="24"/>
      <c r="BH172" s="24"/>
      <c r="BI172" s="35"/>
      <c r="BJ172" s="46"/>
      <c r="BK172" s="46"/>
      <c r="BL172" s="52"/>
      <c r="BM172" s="52"/>
      <c r="BN172" s="52"/>
      <c r="BO172" s="52"/>
      <c r="BP172" s="52"/>
      <c r="BQ172" s="48"/>
      <c r="BR172" s="46"/>
      <c r="BS172" s="52"/>
      <c r="BT172" s="46"/>
      <c r="BU172" s="46"/>
      <c r="BV172" s="25"/>
    </row>
    <row r="173" spans="1:74">
      <c r="A173" s="6">
        <f t="shared" si="129"/>
        <v>-193.53770623999918</v>
      </c>
      <c r="B173" s="6">
        <f t="shared" si="130"/>
        <v>-192.41105131999919</v>
      </c>
      <c r="C173" s="65">
        <f>Original_Data!U176</f>
        <v>3</v>
      </c>
      <c r="F173" s="25"/>
      <c r="G173" s="45">
        <f t="shared" si="131"/>
        <v>-2431.3410868529904</v>
      </c>
      <c r="H173" s="45">
        <f t="shared" si="132"/>
        <v>-2429.6497431164889</v>
      </c>
      <c r="I173" s="35">
        <f t="shared" si="124"/>
        <v>1</v>
      </c>
      <c r="J173" s="6">
        <f t="shared" si="146"/>
        <v>1.7</v>
      </c>
      <c r="K173" s="52">
        <f t="shared" si="147"/>
        <v>0.81081081081081074</v>
      </c>
      <c r="L173" s="52">
        <f t="shared" si="157"/>
        <v>0.81081081081081086</v>
      </c>
      <c r="M173" s="45">
        <f t="shared" si="158"/>
        <v>0.93730004514318233</v>
      </c>
      <c r="N173" s="45">
        <f t="shared" si="159"/>
        <v>-0.12648923433237147</v>
      </c>
      <c r="O173" s="36">
        <f t="shared" si="160"/>
        <v>-9.1940425273758453E-2</v>
      </c>
      <c r="P173" s="45">
        <f t="shared" si="161"/>
        <v>-0.12648923433237158</v>
      </c>
      <c r="Q173" s="60"/>
      <c r="R173" s="55">
        <f t="shared" si="125"/>
        <v>-0.34155644197714585</v>
      </c>
      <c r="S173" s="55">
        <f t="shared" si="140"/>
        <v>9.3000000000000007</v>
      </c>
      <c r="T173" s="45"/>
      <c r="U173" s="52"/>
      <c r="V173" s="45"/>
      <c r="W173" s="28"/>
      <c r="X173" s="45">
        <f t="shared" si="133"/>
        <v>-2921.8307705590732</v>
      </c>
      <c r="Y173" s="45">
        <f t="shared" si="134"/>
        <v>-2916.7567393495688</v>
      </c>
      <c r="Z173" s="35">
        <f t="shared" si="126"/>
        <v>1</v>
      </c>
      <c r="AA173" s="6">
        <f t="shared" si="141"/>
        <v>2</v>
      </c>
      <c r="AB173" s="52">
        <f t="shared" si="142"/>
        <v>0.75</v>
      </c>
      <c r="AC173" s="52">
        <f t="shared" si="148"/>
        <v>0.96111111111111092</v>
      </c>
      <c r="AD173" s="45">
        <f t="shared" si="154"/>
        <v>0.95664936349029772</v>
      </c>
      <c r="AE173" s="45">
        <f t="shared" si="155"/>
        <v>4.4617476208131945E-3</v>
      </c>
      <c r="AF173" s="52">
        <f t="shared" si="144"/>
        <v>-4.1855834328952568E-2</v>
      </c>
      <c r="AG173" s="45">
        <f t="shared" si="156"/>
        <v>-0.20664936349029772</v>
      </c>
      <c r="AH173" s="48"/>
      <c r="AI173" s="55">
        <f t="shared" si="149"/>
        <v>0.85698116869379726</v>
      </c>
      <c r="AJ173" s="55">
        <f t="shared" si="143"/>
        <v>0.15</v>
      </c>
      <c r="AK173" s="55">
        <f t="shared" si="135"/>
        <v>-0.2</v>
      </c>
      <c r="AL173" s="55">
        <f t="shared" si="128"/>
        <v>-7.1452824695930423E-2</v>
      </c>
      <c r="AM173" s="55">
        <f t="shared" si="150"/>
        <v>-7.87</v>
      </c>
      <c r="AN173" s="52"/>
      <c r="AO173" s="52"/>
      <c r="AP173" s="25"/>
      <c r="AQ173" s="40"/>
      <c r="AR173" s="40"/>
      <c r="AS173" s="35"/>
      <c r="AT173" s="46"/>
      <c r="AU173" s="46"/>
      <c r="AV173" s="52"/>
      <c r="AW173" s="52"/>
      <c r="AX173" s="52"/>
      <c r="AY173" s="52"/>
      <c r="AZ173" s="52"/>
      <c r="BA173" s="48"/>
      <c r="BB173" s="55"/>
      <c r="BC173" s="55"/>
      <c r="BD173" s="52"/>
      <c r="BE173" s="52"/>
      <c r="BF173" s="25"/>
      <c r="BG173" s="24"/>
      <c r="BH173" s="24"/>
      <c r="BI173" s="35"/>
      <c r="BJ173" s="46"/>
      <c r="BK173" s="46"/>
      <c r="BL173" s="52"/>
      <c r="BM173" s="52"/>
      <c r="BN173" s="52"/>
      <c r="BO173" s="52"/>
      <c r="BP173" s="52"/>
      <c r="BQ173" s="48"/>
      <c r="BR173" s="46"/>
      <c r="BS173" s="52"/>
      <c r="BT173" s="46"/>
      <c r="BU173" s="46"/>
      <c r="BV173" s="25"/>
    </row>
    <row r="174" spans="1:74">
      <c r="A174" s="6">
        <f t="shared" si="129"/>
        <v>-194.66436115999917</v>
      </c>
      <c r="B174" s="6">
        <f t="shared" si="130"/>
        <v>-193.53770623999918</v>
      </c>
      <c r="C174" s="65">
        <f>Original_Data!U177</f>
        <v>3</v>
      </c>
      <c r="F174" s="25"/>
      <c r="G174" s="45">
        <f t="shared" si="131"/>
        <v>-2427.9583993799874</v>
      </c>
      <c r="H174" s="45">
        <f t="shared" si="132"/>
        <v>-2426.2670556434859</v>
      </c>
      <c r="I174" s="35">
        <f t="shared" si="124"/>
        <v>1</v>
      </c>
      <c r="J174" s="6">
        <f t="shared" si="146"/>
        <v>1.7</v>
      </c>
      <c r="K174" s="52">
        <f t="shared" si="147"/>
        <v>0.81081081081081074</v>
      </c>
      <c r="L174" s="52">
        <f t="shared" si="157"/>
        <v>0.81831831831831836</v>
      </c>
      <c r="M174" s="45">
        <f t="shared" si="158"/>
        <v>0.90462030658109072</v>
      </c>
      <c r="N174" s="45">
        <f t="shared" si="159"/>
        <v>-8.6301988262772356E-2</v>
      </c>
      <c r="O174" s="36">
        <f t="shared" si="160"/>
        <v>-8.5891723146624965E-2</v>
      </c>
      <c r="P174" s="45">
        <f t="shared" si="161"/>
        <v>-9.3809495770279971E-2</v>
      </c>
      <c r="Q174" s="60"/>
      <c r="R174" s="55">
        <f t="shared" si="125"/>
        <v>-0.86577859018224823</v>
      </c>
      <c r="S174" s="55">
        <f t="shared" si="140"/>
        <v>9.3000000000000007</v>
      </c>
      <c r="T174" s="45"/>
      <c r="U174" s="52"/>
      <c r="V174" s="45"/>
      <c r="W174" s="28"/>
      <c r="X174" s="45">
        <f t="shared" si="133"/>
        <v>-2911.6827081400647</v>
      </c>
      <c r="Y174" s="45">
        <f t="shared" si="134"/>
        <v>-2906.6086769305603</v>
      </c>
      <c r="Z174" s="35">
        <f t="shared" si="126"/>
        <v>1</v>
      </c>
      <c r="AA174" s="6">
        <f t="shared" si="141"/>
        <v>1.75</v>
      </c>
      <c r="AB174" s="52">
        <f t="shared" si="142"/>
        <v>0.8</v>
      </c>
      <c r="AC174" s="52">
        <f t="shared" si="148"/>
        <v>0.79252873563218396</v>
      </c>
      <c r="AD174" s="45">
        <f t="shared" si="154"/>
        <v>0.96511497195590623</v>
      </c>
      <c r="AE174" s="45">
        <f t="shared" si="155"/>
        <v>-0.17258623632372228</v>
      </c>
      <c r="AF174" s="52">
        <f t="shared" si="144"/>
        <v>-0.10576174193156018</v>
      </c>
      <c r="AG174" s="45">
        <f t="shared" si="156"/>
        <v>-0.16511497195590619</v>
      </c>
      <c r="AH174" s="48"/>
      <c r="AI174" s="55">
        <f t="shared" si="149"/>
        <v>0.98774479372317059</v>
      </c>
      <c r="AJ174" s="55">
        <f t="shared" si="143"/>
        <v>0.15</v>
      </c>
      <c r="AK174" s="55">
        <f t="shared" si="135"/>
        <v>-0.2</v>
      </c>
      <c r="AL174" s="55">
        <f t="shared" si="128"/>
        <v>-5.1838280941524428E-2</v>
      </c>
      <c r="AM174" s="55">
        <f t="shared" si="150"/>
        <v>-7.87</v>
      </c>
      <c r="AN174" s="52"/>
      <c r="AO174" s="52"/>
      <c r="AP174" s="25"/>
      <c r="AQ174" s="40"/>
      <c r="AR174" s="40"/>
      <c r="AS174" s="35"/>
      <c r="AT174" s="46"/>
      <c r="AU174" s="46"/>
      <c r="AV174" s="52"/>
      <c r="AW174" s="52"/>
      <c r="AX174" s="52"/>
      <c r="AY174" s="52"/>
      <c r="AZ174" s="52"/>
      <c r="BA174" s="48"/>
      <c r="BB174" s="55"/>
      <c r="BC174" s="55"/>
      <c r="BD174" s="52"/>
      <c r="BE174" s="52"/>
      <c r="BF174" s="25"/>
      <c r="BG174" s="24"/>
      <c r="BH174" s="24"/>
      <c r="BI174" s="35"/>
      <c r="BJ174" s="46"/>
      <c r="BK174" s="46"/>
      <c r="BL174" s="52"/>
      <c r="BM174" s="52"/>
      <c r="BN174" s="52"/>
      <c r="BO174" s="52"/>
      <c r="BP174" s="52"/>
      <c r="BQ174" s="48"/>
      <c r="BR174" s="46"/>
      <c r="BS174" s="52"/>
      <c r="BT174" s="46"/>
      <c r="BU174" s="46"/>
      <c r="BV174" s="25"/>
    </row>
    <row r="175" spans="1:74">
      <c r="A175" s="6">
        <f t="shared" si="129"/>
        <v>-195.79101607999917</v>
      </c>
      <c r="B175" s="6">
        <f t="shared" si="130"/>
        <v>-194.66436115999917</v>
      </c>
      <c r="C175" s="65">
        <f>Original_Data!U178</f>
        <v>0</v>
      </c>
      <c r="F175" s="25"/>
      <c r="G175" s="45">
        <f t="shared" si="131"/>
        <v>-2424.5757119069845</v>
      </c>
      <c r="H175" s="45">
        <f t="shared" si="132"/>
        <v>-2422.884368170483</v>
      </c>
      <c r="I175" s="35">
        <f t="shared" si="124"/>
        <v>1</v>
      </c>
      <c r="J175" s="6">
        <f t="shared" si="146"/>
        <v>1.6</v>
      </c>
      <c r="K175" s="52">
        <f t="shared" si="147"/>
        <v>0.83333333333333326</v>
      </c>
      <c r="L175" s="52">
        <f t="shared" si="157"/>
        <v>0.83376233376233377</v>
      </c>
      <c r="M175" s="45">
        <f t="shared" si="158"/>
        <v>0.87864628060706484</v>
      </c>
      <c r="N175" s="45">
        <f t="shared" si="159"/>
        <v>-4.4883946844731071E-2</v>
      </c>
      <c r="O175" s="36">
        <f t="shared" si="160"/>
        <v>-4.4310793902297051E-2</v>
      </c>
      <c r="P175" s="45">
        <f t="shared" si="161"/>
        <v>-4.5312947273731585E-2</v>
      </c>
      <c r="Q175" s="62"/>
      <c r="R175" s="55">
        <f t="shared" si="125"/>
        <v>-0.98489331398379609</v>
      </c>
      <c r="S175" s="55">
        <f t="shared" si="140"/>
        <v>9.3000000000000007</v>
      </c>
      <c r="T175" s="37"/>
      <c r="U175" s="80"/>
      <c r="V175" s="37"/>
      <c r="W175" s="28"/>
      <c r="X175" s="45">
        <f t="shared" si="133"/>
        <v>-2901.5346457210562</v>
      </c>
      <c r="Y175" s="45">
        <f t="shared" si="134"/>
        <v>-2896.4606145115517</v>
      </c>
      <c r="Z175" s="35">
        <f t="shared" si="126"/>
        <v>1</v>
      </c>
      <c r="AA175" s="6">
        <f t="shared" si="141"/>
        <v>1.625</v>
      </c>
      <c r="AB175" s="52">
        <f t="shared" si="142"/>
        <v>0.82758620689655171</v>
      </c>
      <c r="AC175" s="52">
        <f t="shared" si="148"/>
        <v>0.82824302134646965</v>
      </c>
      <c r="AD175" s="45">
        <f t="shared" si="154"/>
        <v>0.97740375843824112</v>
      </c>
      <c r="AE175" s="45">
        <f t="shared" si="155"/>
        <v>-0.14916073709177147</v>
      </c>
      <c r="AF175" s="52">
        <f t="shared" si="144"/>
        <v>-0.11989571010705591</v>
      </c>
      <c r="AG175" s="45">
        <f t="shared" si="156"/>
        <v>-0.14981755154168941</v>
      </c>
      <c r="AH175" s="48"/>
      <c r="AI175" s="55">
        <f t="shared" si="149"/>
        <v>0.65633165220887246</v>
      </c>
      <c r="AJ175" s="55">
        <f t="shared" si="143"/>
        <v>0.15</v>
      </c>
      <c r="AK175" s="55">
        <f t="shared" si="135"/>
        <v>-0.2</v>
      </c>
      <c r="AL175" s="55">
        <f t="shared" si="128"/>
        <v>-0.10155025216866914</v>
      </c>
      <c r="AM175" s="55">
        <f t="shared" si="150"/>
        <v>-7.87</v>
      </c>
      <c r="AN175" s="52"/>
      <c r="AO175" s="52"/>
      <c r="AP175" s="25"/>
      <c r="AQ175" s="40"/>
      <c r="AR175" s="40"/>
      <c r="AS175" s="35"/>
      <c r="AT175" s="46"/>
      <c r="AU175" s="46"/>
      <c r="AV175" s="52"/>
      <c r="AW175" s="52"/>
      <c r="AX175" s="52"/>
      <c r="AY175" s="52"/>
      <c r="AZ175" s="52"/>
      <c r="BA175" s="48"/>
      <c r="BB175" s="55"/>
      <c r="BC175" s="55"/>
      <c r="BD175" s="52"/>
      <c r="BE175" s="52"/>
      <c r="BF175" s="25"/>
    </row>
    <row r="176" spans="1:74">
      <c r="A176" s="6">
        <f t="shared" si="129"/>
        <v>-196.91767099999916</v>
      </c>
      <c r="B176" s="6">
        <f t="shared" si="130"/>
        <v>-195.79101607999917</v>
      </c>
      <c r="C176" s="65">
        <f>Original_Data!U179</f>
        <v>2</v>
      </c>
      <c r="F176" s="25"/>
      <c r="G176" s="45">
        <f t="shared" si="131"/>
        <v>-2421.1930244339815</v>
      </c>
      <c r="H176" s="45">
        <f t="shared" si="132"/>
        <v>-2419.50168069748</v>
      </c>
      <c r="I176" s="35">
        <f t="shared" si="124"/>
        <v>1</v>
      </c>
      <c r="J176" s="6">
        <f t="shared" si="146"/>
        <v>1.5</v>
      </c>
      <c r="K176" s="52">
        <f t="shared" si="147"/>
        <v>0.8571428571428571</v>
      </c>
      <c r="L176" s="52">
        <f t="shared" si="157"/>
        <v>0.85760971055088697</v>
      </c>
      <c r="M176" s="45">
        <f t="shared" si="158"/>
        <v>0.85935615715027469</v>
      </c>
      <c r="N176" s="45">
        <f t="shared" si="159"/>
        <v>-1.7464465993877187E-3</v>
      </c>
      <c r="O176" s="36">
        <f t="shared" si="160"/>
        <v>-2.8438685433203603E-2</v>
      </c>
      <c r="P176" s="45">
        <f t="shared" si="161"/>
        <v>-2.2133000074175957E-3</v>
      </c>
      <c r="Q176" s="60"/>
      <c r="R176" s="55">
        <f t="shared" si="125"/>
        <v>-0.64316551030234259</v>
      </c>
      <c r="S176" s="55">
        <f t="shared" si="140"/>
        <v>9.3000000000000007</v>
      </c>
      <c r="T176" s="45"/>
      <c r="U176" s="52"/>
      <c r="V176" s="45"/>
      <c r="W176" s="28"/>
      <c r="X176" s="45">
        <f t="shared" si="133"/>
        <v>-2891.3865833020477</v>
      </c>
      <c r="Y176" s="45">
        <f t="shared" si="134"/>
        <v>-2886.3125520925432</v>
      </c>
      <c r="Z176" s="35">
        <f t="shared" si="126"/>
        <v>1</v>
      </c>
      <c r="AA176" s="6">
        <f t="shared" si="141"/>
        <v>1.5</v>
      </c>
      <c r="AB176" s="52">
        <f t="shared" si="142"/>
        <v>0.8571428571428571</v>
      </c>
      <c r="AC176" s="52">
        <f t="shared" si="148"/>
        <v>0.94252873563218387</v>
      </c>
      <c r="AD176" s="45">
        <f t="shared" si="154"/>
        <v>0.98046889253785785</v>
      </c>
      <c r="AE176" s="45">
        <f t="shared" si="155"/>
        <v>-3.7940156905673983E-2</v>
      </c>
      <c r="AF176" s="52">
        <f t="shared" si="144"/>
        <v>-2.3522674288957712E-2</v>
      </c>
      <c r="AG176" s="45">
        <f t="shared" si="156"/>
        <v>-0.12332603539500075</v>
      </c>
      <c r="AH176" s="48"/>
      <c r="AI176" s="55">
        <f t="shared" si="149"/>
        <v>1.7813636312255552E-2</v>
      </c>
      <c r="AJ176" s="55">
        <f t="shared" si="143"/>
        <v>0.15</v>
      </c>
      <c r="AK176" s="55">
        <f t="shared" si="135"/>
        <v>-0.2</v>
      </c>
      <c r="AL176" s="55">
        <f t="shared" si="128"/>
        <v>-0.19732795455316168</v>
      </c>
      <c r="AM176" s="55">
        <f t="shared" si="150"/>
        <v>-7.87</v>
      </c>
      <c r="AN176" s="52"/>
      <c r="AO176" s="52"/>
      <c r="AP176" s="25"/>
      <c r="AQ176" s="40"/>
      <c r="AR176" s="40"/>
      <c r="AS176" s="35"/>
      <c r="AT176" s="46"/>
      <c r="AU176" s="46"/>
      <c r="AV176" s="52"/>
      <c r="AW176" s="52"/>
      <c r="AX176" s="52"/>
      <c r="AY176" s="52"/>
      <c r="AZ176" s="52"/>
      <c r="BA176" s="48"/>
      <c r="BB176" s="55"/>
      <c r="BC176" s="55"/>
      <c r="BD176" s="52"/>
      <c r="BE176" s="52"/>
      <c r="BF176" s="25"/>
    </row>
    <row r="177" spans="1:58">
      <c r="A177" s="6">
        <f t="shared" si="129"/>
        <v>-198.04432591999915</v>
      </c>
      <c r="B177" s="6">
        <f t="shared" si="130"/>
        <v>-196.91767099999916</v>
      </c>
      <c r="C177" s="65">
        <f>Original_Data!U180</f>
        <v>3</v>
      </c>
      <c r="F177" s="25"/>
      <c r="G177" s="45">
        <f t="shared" si="131"/>
        <v>-2417.8103369609785</v>
      </c>
      <c r="H177" s="45">
        <f t="shared" si="132"/>
        <v>-2416.118993224477</v>
      </c>
      <c r="I177" s="35">
        <f t="shared" si="124"/>
        <v>1</v>
      </c>
      <c r="J177" s="6">
        <f t="shared" si="146"/>
        <v>1.4</v>
      </c>
      <c r="K177" s="52">
        <f t="shared" si="147"/>
        <v>0.88235294117647056</v>
      </c>
      <c r="L177" s="52">
        <f t="shared" si="157"/>
        <v>0.87394957983193278</v>
      </c>
      <c r="M177" s="45">
        <f t="shared" si="158"/>
        <v>0.9126352426874248</v>
      </c>
      <c r="N177" s="45">
        <f t="shared" si="159"/>
        <v>-3.868566285549202E-2</v>
      </c>
      <c r="O177" s="36">
        <f t="shared" si="160"/>
        <v>-3.8360280177168193E-2</v>
      </c>
      <c r="P177" s="45">
        <f t="shared" si="161"/>
        <v>-3.0282301510954235E-2</v>
      </c>
      <c r="Q177" s="60"/>
      <c r="R177" s="55">
        <f t="shared" si="125"/>
        <v>-4.9341636195199083E-4</v>
      </c>
      <c r="S177" s="55">
        <f t="shared" si="140"/>
        <v>9.3000000000000007</v>
      </c>
      <c r="T177" s="45"/>
      <c r="U177" s="52"/>
      <c r="V177" s="45"/>
      <c r="W177" s="28"/>
      <c r="X177" s="45">
        <f t="shared" si="133"/>
        <v>-2881.2385208830392</v>
      </c>
      <c r="Y177" s="45">
        <f t="shared" si="134"/>
        <v>-2876.1644896735347</v>
      </c>
      <c r="Z177" s="35">
        <f t="shared" si="126"/>
        <v>2</v>
      </c>
      <c r="AA177" s="6">
        <f t="shared" si="141"/>
        <v>1.5</v>
      </c>
      <c r="AB177" s="52">
        <f t="shared" si="142"/>
        <v>1.1428571428571428</v>
      </c>
      <c r="AC177" s="52">
        <f t="shared" si="148"/>
        <v>1.0476190476190477</v>
      </c>
      <c r="AD177" s="45">
        <f t="shared" si="154"/>
        <v>0.93108617648847536</v>
      </c>
      <c r="AE177" s="45">
        <f t="shared" si="155"/>
        <v>0.11653287113057231</v>
      </c>
      <c r="AF177" s="52">
        <f t="shared" si="144"/>
        <v>9.1643860609377903E-2</v>
      </c>
      <c r="AG177" s="45">
        <f t="shared" si="156"/>
        <v>0.21177096636866743</v>
      </c>
      <c r="AH177" s="48"/>
      <c r="AI177" s="55">
        <f t="shared" si="149"/>
        <v>-0.62903957799140264</v>
      </c>
      <c r="AJ177" s="55">
        <f t="shared" si="143"/>
        <v>0.15</v>
      </c>
      <c r="AK177" s="55">
        <f t="shared" si="135"/>
        <v>-0.2</v>
      </c>
      <c r="AL177" s="55">
        <f t="shared" si="128"/>
        <v>-0.29435593669871041</v>
      </c>
      <c r="AM177" s="55">
        <f t="shared" si="150"/>
        <v>-7.87</v>
      </c>
      <c r="AN177" s="52"/>
      <c r="AO177" s="52"/>
      <c r="AP177" s="25"/>
      <c r="AQ177" s="40"/>
      <c r="AR177" s="40"/>
      <c r="AS177" s="35"/>
      <c r="AT177" s="46"/>
      <c r="AU177" s="46"/>
      <c r="AV177" s="52"/>
      <c r="AW177" s="52"/>
      <c r="AX177" s="52"/>
      <c r="AY177" s="52"/>
      <c r="AZ177" s="52"/>
      <c r="BA177" s="48"/>
      <c r="BB177" s="55"/>
      <c r="BC177" s="55"/>
      <c r="BD177" s="52"/>
      <c r="BE177" s="52"/>
      <c r="BF177" s="25"/>
    </row>
    <row r="178" spans="1:58">
      <c r="A178" s="6">
        <f t="shared" si="129"/>
        <v>-199.17098083999915</v>
      </c>
      <c r="B178" s="6">
        <f t="shared" si="130"/>
        <v>-198.04432591999915</v>
      </c>
      <c r="C178" s="65">
        <f>Original_Data!U181</f>
        <v>3</v>
      </c>
      <c r="F178" s="25"/>
      <c r="G178" s="45">
        <f t="shared" si="131"/>
        <v>-2414.4276494879755</v>
      </c>
      <c r="H178" s="45">
        <f t="shared" si="132"/>
        <v>-2412.736305751474</v>
      </c>
      <c r="I178" s="35">
        <f t="shared" si="124"/>
        <v>1</v>
      </c>
      <c r="J178" s="6">
        <f t="shared" si="146"/>
        <v>1.4</v>
      </c>
      <c r="K178" s="52">
        <f t="shared" si="147"/>
        <v>0.88235294117647056</v>
      </c>
      <c r="L178" s="52">
        <f t="shared" si="157"/>
        <v>0.89126559714795006</v>
      </c>
      <c r="M178" s="45">
        <f t="shared" si="158"/>
        <v>0.9659143282245749</v>
      </c>
      <c r="N178" s="45">
        <f t="shared" si="159"/>
        <v>-7.4648731076624841E-2</v>
      </c>
      <c r="O178" s="36">
        <f t="shared" si="160"/>
        <v>-6.1225782881380551E-2</v>
      </c>
      <c r="P178" s="45">
        <f t="shared" si="161"/>
        <v>-8.3561387048104341E-2</v>
      </c>
      <c r="Q178" s="62"/>
      <c r="R178" s="55">
        <f t="shared" si="125"/>
        <v>0.64240955257790799</v>
      </c>
      <c r="S178" s="55">
        <f t="shared" si="140"/>
        <v>9.3000000000000007</v>
      </c>
      <c r="T178" s="37"/>
      <c r="U178" s="80"/>
      <c r="V178" s="37"/>
      <c r="W178" s="28"/>
      <c r="X178" s="45">
        <f t="shared" si="133"/>
        <v>-2871.0904584640307</v>
      </c>
      <c r="Y178" s="45">
        <f t="shared" si="134"/>
        <v>-2866.0164272545262</v>
      </c>
      <c r="Z178" s="35">
        <f t="shared" si="126"/>
        <v>2</v>
      </c>
      <c r="AA178" s="6">
        <f t="shared" si="141"/>
        <v>1.5</v>
      </c>
      <c r="AB178" s="52">
        <f t="shared" si="142"/>
        <v>1.1428571428571428</v>
      </c>
      <c r="AC178" s="52">
        <f t="shared" si="148"/>
        <v>1.1428571428571428</v>
      </c>
      <c r="AD178" s="45">
        <f t="shared" si="154"/>
        <v>0.94651827525390742</v>
      </c>
      <c r="AE178" s="45">
        <f t="shared" si="155"/>
        <v>0.19633886760323538</v>
      </c>
      <c r="AF178" s="52">
        <f t="shared" si="144"/>
        <v>0.13141458371343426</v>
      </c>
      <c r="AG178" s="45">
        <f t="shared" si="156"/>
        <v>0.19633886760323538</v>
      </c>
      <c r="AH178" s="48"/>
      <c r="AI178" s="55">
        <f t="shared" si="149"/>
        <v>-0.98155818275668127</v>
      </c>
      <c r="AJ178" s="55">
        <f t="shared" si="143"/>
        <v>0.15</v>
      </c>
      <c r="AK178" s="55">
        <f t="shared" si="135"/>
        <v>-0.2</v>
      </c>
      <c r="AL178" s="55">
        <f t="shared" si="128"/>
        <v>-0.34723372741350222</v>
      </c>
      <c r="AM178" s="55">
        <f t="shared" si="150"/>
        <v>-7.87</v>
      </c>
      <c r="AN178" s="52"/>
      <c r="AO178" s="52"/>
      <c r="AP178" s="25"/>
      <c r="AQ178" s="40"/>
      <c r="AR178" s="40"/>
      <c r="AS178" s="35"/>
      <c r="AT178" s="46"/>
      <c r="AU178" s="46"/>
      <c r="AV178" s="52"/>
      <c r="AW178" s="52"/>
      <c r="AX178" s="52"/>
      <c r="AY178" s="52"/>
      <c r="AZ178" s="52"/>
      <c r="BA178" s="48"/>
      <c r="BB178" s="55"/>
      <c r="BC178" s="55"/>
      <c r="BD178" s="52"/>
      <c r="BE178" s="52"/>
      <c r="BF178" s="25"/>
    </row>
    <row r="179" spans="1:58">
      <c r="A179" s="6">
        <f t="shared" si="129"/>
        <v>-200.29763575999914</v>
      </c>
      <c r="B179" s="6">
        <f t="shared" si="130"/>
        <v>-199.17098083999915</v>
      </c>
      <c r="C179" s="65">
        <f>Original_Data!U182</f>
        <v>2</v>
      </c>
      <c r="F179" s="25"/>
      <c r="G179" s="45">
        <f t="shared" si="131"/>
        <v>-2411.0449620149725</v>
      </c>
      <c r="H179" s="45">
        <f t="shared" si="132"/>
        <v>-2409.353618278471</v>
      </c>
      <c r="I179" s="35">
        <f t="shared" si="124"/>
        <v>1</v>
      </c>
      <c r="J179" s="6">
        <f t="shared" si="146"/>
        <v>1.3</v>
      </c>
      <c r="K179" s="52">
        <f t="shared" si="147"/>
        <v>0.90909090909090917</v>
      </c>
      <c r="L179" s="52">
        <f t="shared" si="157"/>
        <v>0.90964795008912658</v>
      </c>
      <c r="M179" s="45">
        <f t="shared" si="158"/>
        <v>0.97999090480115136</v>
      </c>
      <c r="N179" s="45">
        <f t="shared" si="159"/>
        <v>-7.0342954712024786E-2</v>
      </c>
      <c r="O179" s="36">
        <f t="shared" si="160"/>
        <v>-3.0306278250617231E-2</v>
      </c>
      <c r="P179" s="45">
        <f t="shared" si="161"/>
        <v>-7.0899995710242192E-2</v>
      </c>
      <c r="Q179" s="60"/>
      <c r="R179" s="55">
        <f t="shared" si="125"/>
        <v>0.98472195227962822</v>
      </c>
      <c r="S179" s="55">
        <f t="shared" si="140"/>
        <v>9.3000000000000007</v>
      </c>
      <c r="T179" s="45"/>
      <c r="U179" s="52"/>
      <c r="V179" s="45"/>
      <c r="W179" s="28"/>
      <c r="X179" s="45">
        <f t="shared" si="133"/>
        <v>-2860.9423960450222</v>
      </c>
      <c r="Y179" s="45">
        <f t="shared" si="134"/>
        <v>-2855.8683648355177</v>
      </c>
      <c r="Z179" s="35">
        <f t="shared" si="126"/>
        <v>2</v>
      </c>
      <c r="AA179" s="6">
        <f t="shared" si="141"/>
        <v>1.5</v>
      </c>
      <c r="AB179" s="52">
        <f t="shared" si="142"/>
        <v>1.1428571428571428</v>
      </c>
      <c r="AC179" s="52">
        <f t="shared" si="148"/>
        <v>1.037766830870279</v>
      </c>
      <c r="AD179" s="45">
        <f t="shared" si="154"/>
        <v>0.95639481846378394</v>
      </c>
      <c r="AE179" s="45">
        <f t="shared" si="155"/>
        <v>8.1372012406495053E-2</v>
      </c>
      <c r="AF179" s="52">
        <f t="shared" si="144"/>
        <v>7.823119598343091E-2</v>
      </c>
      <c r="AG179" s="45">
        <f t="shared" si="156"/>
        <v>0.18646232439335886</v>
      </c>
      <c r="AH179" s="48"/>
      <c r="AI179" s="55">
        <f t="shared" si="149"/>
        <v>-0.87479480500602469</v>
      </c>
      <c r="AJ179" s="55">
        <f t="shared" si="143"/>
        <v>0.15</v>
      </c>
      <c r="AK179" s="55">
        <f t="shared" si="135"/>
        <v>-0.2</v>
      </c>
      <c r="AL179" s="55">
        <f t="shared" si="128"/>
        <v>-0.33121922075090371</v>
      </c>
      <c r="AM179" s="55">
        <f t="shared" si="150"/>
        <v>-7.87</v>
      </c>
      <c r="AN179" s="52"/>
      <c r="AO179" s="52"/>
      <c r="AP179" s="25"/>
      <c r="AQ179" s="40"/>
      <c r="AR179" s="40"/>
      <c r="AS179" s="35"/>
      <c r="AT179" s="46"/>
      <c r="AU179" s="46"/>
      <c r="AV179" s="52"/>
      <c r="AW179" s="52"/>
      <c r="AX179" s="52"/>
      <c r="AY179" s="52"/>
      <c r="AZ179" s="52"/>
      <c r="BA179" s="48"/>
      <c r="BB179" s="55"/>
      <c r="BC179" s="55"/>
      <c r="BD179" s="52"/>
      <c r="BE179" s="52"/>
      <c r="BF179" s="25"/>
    </row>
    <row r="180" spans="1:58">
      <c r="A180" s="6">
        <f t="shared" si="129"/>
        <v>-201.42429067999913</v>
      </c>
      <c r="B180" s="6">
        <f t="shared" si="130"/>
        <v>-200.29763575999914</v>
      </c>
      <c r="C180" s="65">
        <f>Original_Data!U183</f>
        <v>0</v>
      </c>
      <c r="F180" s="25"/>
      <c r="G180" s="45">
        <f t="shared" si="131"/>
        <v>-2407.6622745419695</v>
      </c>
      <c r="H180" s="45">
        <f t="shared" si="132"/>
        <v>-2405.970930805468</v>
      </c>
      <c r="I180" s="35">
        <f t="shared" si="124"/>
        <v>1</v>
      </c>
      <c r="J180" s="6">
        <f t="shared" si="146"/>
        <v>1.2</v>
      </c>
      <c r="K180" s="52">
        <f t="shared" si="147"/>
        <v>0.9375</v>
      </c>
      <c r="L180" s="52">
        <f t="shared" si="157"/>
        <v>1.0456378299120235</v>
      </c>
      <c r="M180" s="45">
        <f t="shared" si="158"/>
        <v>0.99156497887522554</v>
      </c>
      <c r="N180" s="45">
        <f t="shared" si="159"/>
        <v>5.4072851036797931E-2</v>
      </c>
      <c r="O180" s="36">
        <f t="shared" si="160"/>
        <v>5.1983799928139028E-2</v>
      </c>
      <c r="P180" s="45">
        <f t="shared" si="161"/>
        <v>-5.4064978875225544E-2</v>
      </c>
      <c r="Q180" s="60"/>
      <c r="R180" s="55">
        <f t="shared" si="125"/>
        <v>0.86627200654420033</v>
      </c>
      <c r="S180" s="55">
        <f t="shared" si="140"/>
        <v>9.3000000000000007</v>
      </c>
      <c r="T180" s="45"/>
      <c r="U180" s="52"/>
      <c r="V180" s="45"/>
      <c r="W180" s="28"/>
      <c r="X180" s="45">
        <f t="shared" si="133"/>
        <v>-2850.7943336260137</v>
      </c>
      <c r="Y180" s="45">
        <f t="shared" si="134"/>
        <v>-2845.7203024165092</v>
      </c>
      <c r="Z180" s="35">
        <f t="shared" si="126"/>
        <v>1</v>
      </c>
      <c r="AA180" s="6">
        <f t="shared" si="141"/>
        <v>1.625</v>
      </c>
      <c r="AB180" s="52">
        <f t="shared" si="142"/>
        <v>0.82758620689655171</v>
      </c>
      <c r="AC180" s="52">
        <f t="shared" si="148"/>
        <v>0.95311074621419445</v>
      </c>
      <c r="AD180" s="45">
        <f t="shared" si="154"/>
        <v>0.99612803827363217</v>
      </c>
      <c r="AE180" s="45">
        <f t="shared" si="155"/>
        <v>-4.3017292059437717E-2</v>
      </c>
      <c r="AF180" s="52">
        <f t="shared" si="144"/>
        <v>-2.9772885456155085E-2</v>
      </c>
      <c r="AG180" s="45">
        <f t="shared" si="156"/>
        <v>-0.16854183137708045</v>
      </c>
      <c r="AH180" s="48"/>
      <c r="AI180" s="55">
        <f t="shared" si="149"/>
        <v>-0.35870521573172859</v>
      </c>
      <c r="AJ180" s="55">
        <f t="shared" si="143"/>
        <v>0.15</v>
      </c>
      <c r="AK180" s="55">
        <f t="shared" si="135"/>
        <v>-0.2</v>
      </c>
      <c r="AL180" s="55">
        <f t="shared" si="128"/>
        <v>-0.25380578235975931</v>
      </c>
      <c r="AM180" s="55">
        <f t="shared" si="150"/>
        <v>-7.87</v>
      </c>
      <c r="AN180" s="52"/>
      <c r="AO180" s="52"/>
      <c r="AP180" s="25"/>
      <c r="AQ180" s="40"/>
      <c r="AR180" s="40"/>
      <c r="AS180" s="35"/>
      <c r="AT180" s="46"/>
      <c r="AU180" s="46"/>
      <c r="AV180" s="52"/>
      <c r="AW180" s="52"/>
      <c r="AX180" s="52"/>
      <c r="AY180" s="52"/>
      <c r="AZ180" s="52"/>
      <c r="BA180" s="48"/>
      <c r="BB180" s="55"/>
      <c r="BC180" s="55"/>
      <c r="BD180" s="52"/>
      <c r="BE180" s="52"/>
      <c r="BF180" s="25"/>
    </row>
    <row r="181" spans="1:58">
      <c r="A181" s="6">
        <f t="shared" si="129"/>
        <v>-202.55094559999912</v>
      </c>
      <c r="B181" s="6">
        <f t="shared" si="130"/>
        <v>-201.42429067999913</v>
      </c>
      <c r="C181" s="65">
        <f>Original_Data!U184</f>
        <v>2</v>
      </c>
      <c r="F181" s="25"/>
      <c r="G181" s="45">
        <f t="shared" si="131"/>
        <v>-2404.2795870689665</v>
      </c>
      <c r="H181" s="45">
        <f t="shared" si="132"/>
        <v>-2402.588243332465</v>
      </c>
      <c r="I181" s="35">
        <f t="shared" si="124"/>
        <v>2</v>
      </c>
      <c r="J181" s="6">
        <f t="shared" si="146"/>
        <v>1.1000000000000001</v>
      </c>
      <c r="K181" s="52">
        <f t="shared" si="147"/>
        <v>1.2903225806451613</v>
      </c>
      <c r="L181" s="52">
        <f t="shared" si="157"/>
        <v>1.1727150537634408</v>
      </c>
      <c r="M181" s="45">
        <f t="shared" si="158"/>
        <v>1.0004935503037968</v>
      </c>
      <c r="N181" s="45">
        <f t="shared" si="159"/>
        <v>0.17222150345964393</v>
      </c>
      <c r="O181" s="36">
        <f t="shared" si="160"/>
        <v>0.11922206158449045</v>
      </c>
      <c r="P181" s="45">
        <f t="shared" si="161"/>
        <v>0.28982903034136442</v>
      </c>
      <c r="Q181" s="62"/>
      <c r="R181" s="55">
        <f t="shared" si="125"/>
        <v>0.34248376140574854</v>
      </c>
      <c r="S181" s="55">
        <f t="shared" si="140"/>
        <v>9.3000000000000007</v>
      </c>
      <c r="T181" s="37"/>
      <c r="U181" s="80"/>
      <c r="V181" s="37"/>
      <c r="W181" s="28"/>
      <c r="X181" s="45">
        <f t="shared" si="133"/>
        <v>-2840.6462712070052</v>
      </c>
      <c r="Y181" s="45">
        <f t="shared" si="134"/>
        <v>-2835.5722399975007</v>
      </c>
      <c r="Z181" s="35">
        <f t="shared" si="126"/>
        <v>1</v>
      </c>
      <c r="AA181" s="6">
        <f t="shared" si="141"/>
        <v>1.375</v>
      </c>
      <c r="AB181" s="52">
        <f t="shared" si="142"/>
        <v>0.88888888888888884</v>
      </c>
      <c r="AC181" s="52">
        <f t="shared" si="148"/>
        <v>0.8684546615581098</v>
      </c>
      <c r="AD181" s="45">
        <f t="shared" si="154"/>
        <v>0.99612803827363239</v>
      </c>
      <c r="AE181" s="45">
        <f t="shared" si="155"/>
        <v>-0.12767337671552259</v>
      </c>
      <c r="AF181" s="52">
        <f t="shared" si="144"/>
        <v>-8.323704109144732E-2</v>
      </c>
      <c r="AG181" s="45">
        <f t="shared" si="156"/>
        <v>-0.10723914938474355</v>
      </c>
      <c r="AH181" s="48"/>
      <c r="AI181" s="55">
        <f t="shared" si="149"/>
        <v>0.32522653054783418</v>
      </c>
      <c r="AJ181" s="55">
        <f t="shared" si="143"/>
        <v>0.15</v>
      </c>
      <c r="AK181" s="55">
        <f t="shared" si="135"/>
        <v>-0.2</v>
      </c>
      <c r="AL181" s="55">
        <f t="shared" si="128"/>
        <v>-0.15121602041782489</v>
      </c>
      <c r="AM181" s="55">
        <f t="shared" si="150"/>
        <v>-7.87</v>
      </c>
      <c r="AN181" s="52"/>
      <c r="AO181" s="52"/>
      <c r="AP181" s="25"/>
      <c r="AQ181" s="40"/>
      <c r="AR181" s="40"/>
      <c r="AS181" s="35"/>
      <c r="AT181" s="46"/>
      <c r="AU181" s="46"/>
      <c r="AV181" s="52"/>
      <c r="AW181" s="52"/>
      <c r="AX181" s="52"/>
      <c r="AY181" s="52"/>
      <c r="AZ181" s="52"/>
      <c r="BA181" s="48"/>
      <c r="BB181" s="55"/>
      <c r="BC181" s="55"/>
      <c r="BD181" s="52"/>
      <c r="BE181" s="52"/>
      <c r="BF181" s="25"/>
    </row>
    <row r="182" spans="1:58">
      <c r="A182" s="6">
        <f t="shared" si="129"/>
        <v>-203.67760051999912</v>
      </c>
      <c r="B182" s="6">
        <f t="shared" si="130"/>
        <v>-202.55094559999912</v>
      </c>
      <c r="C182" s="65">
        <f>Original_Data!U185</f>
        <v>1</v>
      </c>
      <c r="F182" s="25"/>
      <c r="G182" s="45">
        <f t="shared" si="131"/>
        <v>-2400.8968995959635</v>
      </c>
      <c r="H182" s="45">
        <f t="shared" si="132"/>
        <v>-2399.205555859462</v>
      </c>
      <c r="I182" s="35">
        <f t="shared" si="124"/>
        <v>2</v>
      </c>
      <c r="J182" s="6">
        <f t="shared" si="146"/>
        <v>1.1000000000000001</v>
      </c>
      <c r="K182" s="52">
        <f t="shared" si="147"/>
        <v>1.2903225806451613</v>
      </c>
      <c r="L182" s="52">
        <f t="shared" si="157"/>
        <v>1.1727150537634408</v>
      </c>
      <c r="M182" s="45">
        <f t="shared" si="158"/>
        <v>1.0413432235064113</v>
      </c>
      <c r="N182" s="45">
        <f t="shared" si="159"/>
        <v>0.13137183025702948</v>
      </c>
      <c r="O182" s="36">
        <f t="shared" si="160"/>
        <v>0.10479558392271859</v>
      </c>
      <c r="P182" s="45">
        <f t="shared" si="161"/>
        <v>0.24897935713874997</v>
      </c>
      <c r="Q182" s="60"/>
      <c r="R182" s="55">
        <f t="shared" si="125"/>
        <v>-0.34155644197749957</v>
      </c>
      <c r="S182" s="55">
        <f t="shared" si="140"/>
        <v>9.3000000000000007</v>
      </c>
      <c r="T182" s="45"/>
      <c r="U182" s="52"/>
      <c r="V182" s="45"/>
      <c r="W182" s="28"/>
      <c r="X182" s="45">
        <f t="shared" si="133"/>
        <v>-2830.4982087879966</v>
      </c>
      <c r="Y182" s="45">
        <f t="shared" si="134"/>
        <v>-2825.4241775784922</v>
      </c>
      <c r="Z182" s="35">
        <f t="shared" si="126"/>
        <v>1</v>
      </c>
      <c r="AA182" s="6">
        <f t="shared" si="141"/>
        <v>1.375</v>
      </c>
      <c r="AB182" s="52">
        <f t="shared" si="142"/>
        <v>0.88888888888888884</v>
      </c>
      <c r="AC182" s="52">
        <f t="shared" si="148"/>
        <v>0.88888888888888884</v>
      </c>
      <c r="AD182" s="45">
        <f t="shared" si="154"/>
        <v>0.9679093433882705</v>
      </c>
      <c r="AE182" s="45">
        <f t="shared" si="155"/>
        <v>-7.9020454499381665E-2</v>
      </c>
      <c r="AF182" s="52">
        <f t="shared" si="144"/>
        <v>-5.4176276398498723E-2</v>
      </c>
      <c r="AG182" s="45">
        <f t="shared" si="156"/>
        <v>-7.9020454499381665E-2</v>
      </c>
      <c r="AH182" s="48"/>
      <c r="AI182" s="55">
        <f t="shared" si="149"/>
        <v>0.85698116869381535</v>
      </c>
      <c r="AJ182" s="55">
        <f t="shared" si="143"/>
        <v>0.15</v>
      </c>
      <c r="AK182" s="55">
        <f t="shared" si="135"/>
        <v>-0.2</v>
      </c>
      <c r="AL182" s="55">
        <f t="shared" si="128"/>
        <v>-7.1452824695927702E-2</v>
      </c>
      <c r="AM182" s="55">
        <f t="shared" si="150"/>
        <v>-7.87</v>
      </c>
      <c r="AN182" s="52"/>
      <c r="AO182" s="52"/>
      <c r="AP182" s="25"/>
      <c r="AQ182" s="40"/>
      <c r="AR182" s="40"/>
      <c r="AS182" s="35"/>
      <c r="AT182" s="46"/>
      <c r="AU182" s="46"/>
      <c r="AV182" s="52"/>
      <c r="AW182" s="52"/>
      <c r="AX182" s="52"/>
      <c r="AY182" s="52"/>
      <c r="AZ182" s="52"/>
      <c r="BA182" s="48"/>
      <c r="BB182" s="55"/>
      <c r="BC182" s="55"/>
      <c r="BD182" s="52"/>
      <c r="BE182" s="52"/>
      <c r="BF182" s="25"/>
    </row>
    <row r="183" spans="1:58">
      <c r="A183" s="6">
        <f t="shared" si="129"/>
        <v>-204.80425543999911</v>
      </c>
      <c r="B183" s="6">
        <f t="shared" si="130"/>
        <v>-203.67760051999912</v>
      </c>
      <c r="C183" s="65">
        <f>Original_Data!U186</f>
        <v>4</v>
      </c>
      <c r="F183" s="25"/>
      <c r="G183" s="45">
        <f t="shared" si="131"/>
        <v>-2397.5142121229605</v>
      </c>
      <c r="H183" s="45">
        <f t="shared" si="132"/>
        <v>-2395.822868386459</v>
      </c>
      <c r="I183" s="35">
        <f t="shared" si="124"/>
        <v>1</v>
      </c>
      <c r="J183" s="6">
        <f t="shared" si="146"/>
        <v>1.2</v>
      </c>
      <c r="K183" s="52">
        <f t="shared" si="147"/>
        <v>0.9375</v>
      </c>
      <c r="L183" s="52">
        <f t="shared" si="157"/>
        <v>1.0551075268817203</v>
      </c>
      <c r="M183" s="45">
        <f t="shared" si="158"/>
        <v>1.0443141088302379</v>
      </c>
      <c r="N183" s="45">
        <f t="shared" si="159"/>
        <v>1.0793418051482373E-2</v>
      </c>
      <c r="O183" s="36">
        <f t="shared" si="160"/>
        <v>1.178371315942465E-2</v>
      </c>
      <c r="P183" s="45">
        <f t="shared" si="161"/>
        <v>-0.1068141088302379</v>
      </c>
      <c r="Q183" s="60"/>
      <c r="R183" s="55">
        <f t="shared" si="125"/>
        <v>-0.86577859018243664</v>
      </c>
      <c r="S183" s="55">
        <f t="shared" si="140"/>
        <v>9.3000000000000007</v>
      </c>
      <c r="T183" s="45"/>
      <c r="U183" s="52"/>
      <c r="V183" s="45"/>
      <c r="W183" s="28"/>
      <c r="X183" s="45">
        <f t="shared" si="133"/>
        <v>-2820.3501463689881</v>
      </c>
      <c r="Y183" s="45">
        <f t="shared" si="134"/>
        <v>-2815.2761151594837</v>
      </c>
      <c r="Z183" s="35">
        <f t="shared" si="126"/>
        <v>1</v>
      </c>
      <c r="AA183" s="6">
        <f t="shared" si="141"/>
        <v>1.375</v>
      </c>
      <c r="AB183" s="52">
        <f t="shared" si="142"/>
        <v>0.88888888888888884</v>
      </c>
      <c r="AC183" s="52">
        <f t="shared" si="148"/>
        <v>0.98765432098765427</v>
      </c>
      <c r="AD183" s="45">
        <f t="shared" si="154"/>
        <v>0.94348931896824617</v>
      </c>
      <c r="AE183" s="45">
        <f t="shared" si="155"/>
        <v>4.4165002019408095E-2</v>
      </c>
      <c r="AF183" s="52">
        <f t="shared" si="144"/>
        <v>-1.7355370612075555E-2</v>
      </c>
      <c r="AG183" s="45">
        <f t="shared" si="156"/>
        <v>-5.4600430079357332E-2</v>
      </c>
      <c r="AH183" s="48"/>
      <c r="AI183" s="55">
        <f t="shared" si="149"/>
        <v>0.9877447937231606</v>
      </c>
      <c r="AJ183" s="55">
        <f t="shared" si="143"/>
        <v>0.15</v>
      </c>
      <c r="AK183" s="55">
        <f t="shared" si="135"/>
        <v>-0.2</v>
      </c>
      <c r="AL183" s="55">
        <f t="shared" si="128"/>
        <v>-5.1838280941525927E-2</v>
      </c>
      <c r="AM183" s="55">
        <f t="shared" si="150"/>
        <v>-7.87</v>
      </c>
      <c r="AN183" s="52"/>
      <c r="AO183" s="52"/>
      <c r="AP183" s="25"/>
      <c r="AQ183" s="40"/>
      <c r="AR183" s="40"/>
      <c r="AS183" s="35"/>
      <c r="AT183" s="46"/>
      <c r="AU183" s="46"/>
      <c r="AV183" s="52"/>
      <c r="AW183" s="52"/>
      <c r="AX183" s="52"/>
      <c r="AY183" s="52"/>
      <c r="AZ183" s="52"/>
      <c r="BA183" s="48"/>
      <c r="BB183" s="55"/>
      <c r="BC183" s="55"/>
      <c r="BD183" s="52"/>
      <c r="BE183" s="52"/>
      <c r="BF183" s="25"/>
    </row>
    <row r="184" spans="1:58">
      <c r="A184" s="6">
        <f t="shared" si="129"/>
        <v>-205.9309103599991</v>
      </c>
      <c r="B184" s="6">
        <f t="shared" si="130"/>
        <v>-204.80425543999911</v>
      </c>
      <c r="C184" s="65">
        <f>Original_Data!U187</f>
        <v>3</v>
      </c>
      <c r="F184" s="25"/>
      <c r="G184" s="45">
        <f t="shared" si="131"/>
        <v>-2394.1315246499576</v>
      </c>
      <c r="H184" s="45">
        <f t="shared" si="132"/>
        <v>-2392.4401809134561</v>
      </c>
      <c r="I184" s="35">
        <f t="shared" si="124"/>
        <v>1</v>
      </c>
      <c r="J184" s="6">
        <f t="shared" si="146"/>
        <v>1.2</v>
      </c>
      <c r="K184" s="52">
        <f t="shared" si="147"/>
        <v>0.9375</v>
      </c>
      <c r="L184" s="52">
        <f t="shared" si="157"/>
        <v>0.9375</v>
      </c>
      <c r="M184" s="45">
        <f t="shared" si="158"/>
        <v>1.0443141088302379</v>
      </c>
      <c r="N184" s="45">
        <f t="shared" si="159"/>
        <v>-0.1068141088302379</v>
      </c>
      <c r="O184" s="36">
        <f t="shared" si="160"/>
        <v>-5.4283878208609471E-2</v>
      </c>
      <c r="P184" s="45">
        <f t="shared" si="161"/>
        <v>-0.1068141088302379</v>
      </c>
      <c r="Q184" s="62"/>
      <c r="R184" s="55">
        <f t="shared" si="125"/>
        <v>-0.98489331398373092</v>
      </c>
      <c r="S184" s="55">
        <f t="shared" si="140"/>
        <v>9.3000000000000007</v>
      </c>
      <c r="T184" s="37"/>
      <c r="U184" s="80"/>
      <c r="V184" s="37"/>
      <c r="W184" s="28"/>
      <c r="X184" s="45">
        <f t="shared" si="133"/>
        <v>-2810.2020839499796</v>
      </c>
      <c r="Y184" s="45">
        <f t="shared" si="134"/>
        <v>-2805.1280527404751</v>
      </c>
      <c r="Z184" s="35">
        <f t="shared" si="126"/>
        <v>2</v>
      </c>
      <c r="AA184" s="6">
        <f t="shared" si="141"/>
        <v>1.375</v>
      </c>
      <c r="AB184" s="52">
        <f t="shared" si="142"/>
        <v>1.1851851851851851</v>
      </c>
      <c r="AC184" s="52">
        <f t="shared" si="148"/>
        <v>0.97707231040564368</v>
      </c>
      <c r="AD184" s="45">
        <f t="shared" si="154"/>
        <v>0.99428296976189678</v>
      </c>
      <c r="AE184" s="45">
        <f t="shared" si="155"/>
        <v>-1.72106593562531E-2</v>
      </c>
      <c r="AF184" s="67">
        <f t="shared" si="144"/>
        <v>-9.9965121676488522E-3</v>
      </c>
      <c r="AG184" s="45">
        <f t="shared" si="156"/>
        <v>0.19090221542328834</v>
      </c>
      <c r="AH184" s="48"/>
      <c r="AI184" s="55">
        <f t="shared" si="149"/>
        <v>0.65633165220884593</v>
      </c>
      <c r="AJ184" s="55">
        <f t="shared" si="143"/>
        <v>0.15</v>
      </c>
      <c r="AK184" s="55">
        <f t="shared" si="135"/>
        <v>-0.2</v>
      </c>
      <c r="AL184" s="55">
        <f t="shared" si="128"/>
        <v>-0.10155025216867312</v>
      </c>
      <c r="AM184" s="55">
        <f t="shared" si="150"/>
        <v>-7.87</v>
      </c>
      <c r="AN184" s="52"/>
      <c r="AO184" s="52"/>
      <c r="AP184" s="25"/>
      <c r="AQ184" s="40"/>
      <c r="AR184" s="40"/>
      <c r="AS184" s="35"/>
      <c r="AT184" s="46"/>
      <c r="AU184" s="46"/>
      <c r="AV184" s="52"/>
      <c r="AW184" s="52"/>
      <c r="AX184" s="52"/>
      <c r="AY184" s="52"/>
      <c r="AZ184" s="52"/>
      <c r="BA184" s="48"/>
      <c r="BB184" s="55"/>
      <c r="BC184" s="55"/>
      <c r="BD184" s="52"/>
      <c r="BE184" s="52"/>
      <c r="BF184" s="25"/>
    </row>
    <row r="185" spans="1:58">
      <c r="A185" s="6">
        <f t="shared" si="129"/>
        <v>-207.0575652799991</v>
      </c>
      <c r="B185" s="6">
        <f t="shared" si="130"/>
        <v>-205.9309103599991</v>
      </c>
      <c r="C185" s="65">
        <f>Original_Data!U188</f>
        <v>4</v>
      </c>
      <c r="F185" s="25"/>
      <c r="G185" s="45">
        <f t="shared" si="131"/>
        <v>-2390.7488371769546</v>
      </c>
      <c r="H185" s="45">
        <f t="shared" si="132"/>
        <v>-2389.0574934404531</v>
      </c>
      <c r="I185" s="35">
        <f t="shared" si="124"/>
        <v>1</v>
      </c>
      <c r="J185" s="6">
        <f t="shared" si="146"/>
        <v>1.2</v>
      </c>
      <c r="K185" s="52">
        <f t="shared" si="147"/>
        <v>0.9375</v>
      </c>
      <c r="L185" s="52">
        <f t="shared" si="157"/>
        <v>1.0416666666666667</v>
      </c>
      <c r="M185" s="45">
        <f t="shared" si="158"/>
        <v>1.1084976105137396</v>
      </c>
      <c r="N185" s="45">
        <f t="shared" si="159"/>
        <v>-6.6830943847072888E-2</v>
      </c>
      <c r="O185" s="36">
        <f t="shared" si="160"/>
        <v>-6.727153770164522E-2</v>
      </c>
      <c r="P185" s="45">
        <f t="shared" si="161"/>
        <v>-0.17099761051373963</v>
      </c>
      <c r="Q185" s="60"/>
      <c r="R185" s="55">
        <f t="shared" si="125"/>
        <v>-0.64316551030205438</v>
      </c>
      <c r="S185" s="55">
        <f t="shared" si="140"/>
        <v>9.3000000000000007</v>
      </c>
      <c r="T185" s="45"/>
      <c r="U185" s="52"/>
      <c r="V185" s="45"/>
      <c r="W185" s="28"/>
      <c r="X185" s="45">
        <f t="shared" si="133"/>
        <v>-2800.0540215309711</v>
      </c>
      <c r="Y185" s="45">
        <f t="shared" si="134"/>
        <v>-2794.9799903214666</v>
      </c>
      <c r="Z185" s="35">
        <f t="shared" si="126"/>
        <v>1</v>
      </c>
      <c r="AA185" s="6">
        <f t="shared" si="141"/>
        <v>1.5</v>
      </c>
      <c r="AB185" s="52">
        <f t="shared" si="142"/>
        <v>0.8571428571428571</v>
      </c>
      <c r="AC185" s="52">
        <f t="shared" si="148"/>
        <v>0.97707231040564368</v>
      </c>
      <c r="AD185" s="45">
        <f t="shared" si="154"/>
        <v>1.0340161895717452</v>
      </c>
      <c r="AE185" s="45">
        <f t="shared" si="155"/>
        <v>-5.6943879166101552E-2</v>
      </c>
      <c r="AF185" s="67">
        <f t="shared" si="144"/>
        <v>-0.10339286558954497</v>
      </c>
      <c r="AG185" s="45">
        <f t="shared" si="156"/>
        <v>-0.17687333242888814</v>
      </c>
      <c r="AH185" s="48"/>
      <c r="AI185" s="55">
        <f t="shared" si="149"/>
        <v>1.7813636312163442E-2</v>
      </c>
      <c r="AJ185" s="55">
        <f t="shared" si="143"/>
        <v>0.15</v>
      </c>
      <c r="AK185" s="55">
        <f t="shared" si="135"/>
        <v>-0.2</v>
      </c>
      <c r="AL185" s="55">
        <f t="shared" si="128"/>
        <v>-0.19732795455317551</v>
      </c>
      <c r="AM185" s="55">
        <f t="shared" si="150"/>
        <v>-7.87</v>
      </c>
      <c r="AN185" s="52"/>
      <c r="AO185" s="52"/>
      <c r="AP185" s="25"/>
      <c r="AQ185" s="40"/>
      <c r="AR185" s="40"/>
      <c r="AS185" s="35"/>
      <c r="AT185" s="46"/>
      <c r="AU185" s="46"/>
      <c r="AV185" s="52"/>
      <c r="AW185" s="52"/>
      <c r="AX185" s="52"/>
      <c r="AY185" s="52"/>
      <c r="AZ185" s="52"/>
      <c r="BA185" s="48"/>
      <c r="BB185" s="55"/>
      <c r="BC185" s="55"/>
      <c r="BD185" s="52"/>
      <c r="BE185" s="52"/>
      <c r="BF185" s="25"/>
    </row>
    <row r="186" spans="1:58">
      <c r="A186" s="6">
        <f t="shared" si="129"/>
        <v>-208.18422019999909</v>
      </c>
      <c r="B186" s="6">
        <f t="shared" si="130"/>
        <v>-207.0575652799991</v>
      </c>
      <c r="C186" s="65">
        <f>Original_Data!U189</f>
        <v>1</v>
      </c>
      <c r="F186" s="25"/>
      <c r="G186" s="45">
        <f t="shared" si="131"/>
        <v>-2387.3661497039516</v>
      </c>
      <c r="H186" s="45">
        <f t="shared" si="132"/>
        <v>-2385.6748059674501</v>
      </c>
      <c r="I186" s="35">
        <f t="shared" si="124"/>
        <v>2</v>
      </c>
      <c r="J186" s="6">
        <f t="shared" si="146"/>
        <v>1.2</v>
      </c>
      <c r="K186" s="52">
        <f t="shared" si="147"/>
        <v>1.25</v>
      </c>
      <c r="L186" s="52">
        <f t="shared" si="157"/>
        <v>1.0321969696969697</v>
      </c>
      <c r="M186" s="45">
        <f t="shared" si="158"/>
        <v>1.0603665301245946</v>
      </c>
      <c r="N186" s="45">
        <f t="shared" si="159"/>
        <v>-2.8169560427624862E-2</v>
      </c>
      <c r="O186" s="36">
        <f t="shared" si="160"/>
        <v>-4.9333581591646171E-2</v>
      </c>
      <c r="P186" s="45">
        <f t="shared" si="161"/>
        <v>0.18963346987540541</v>
      </c>
      <c r="Q186" s="60"/>
      <c r="R186" s="55">
        <f t="shared" si="125"/>
        <v>-4.9341636157564832E-4</v>
      </c>
      <c r="S186" s="55">
        <f t="shared" si="140"/>
        <v>9.3000000000000007</v>
      </c>
      <c r="T186" s="45"/>
      <c r="U186" s="52"/>
      <c r="V186" s="45"/>
      <c r="W186" s="28"/>
      <c r="X186" s="45">
        <f t="shared" si="133"/>
        <v>-2789.9059591119626</v>
      </c>
      <c r="Y186" s="45">
        <f t="shared" si="134"/>
        <v>-2784.8319279024581</v>
      </c>
      <c r="Z186" s="35">
        <f t="shared" si="126"/>
        <v>1</v>
      </c>
      <c r="AA186" s="6">
        <f t="shared" si="141"/>
        <v>1.375</v>
      </c>
      <c r="AB186" s="52">
        <f t="shared" si="142"/>
        <v>0.88888888888888884</v>
      </c>
      <c r="AC186" s="52">
        <f t="shared" si="148"/>
        <v>0.8897028897028898</v>
      </c>
      <c r="AD186" s="45">
        <f t="shared" si="154"/>
        <v>1.1257269479491701</v>
      </c>
      <c r="AE186" s="45">
        <f t="shared" si="155"/>
        <v>-0.23602405824628025</v>
      </c>
      <c r="AF186" s="67">
        <f t="shared" si="144"/>
        <v>-0.12777478727299504</v>
      </c>
      <c r="AG186" s="45">
        <f t="shared" si="156"/>
        <v>-0.23683805906028121</v>
      </c>
      <c r="AH186" s="48"/>
      <c r="AI186" s="55">
        <f t="shared" si="149"/>
        <v>-0.62903957799147425</v>
      </c>
      <c r="AJ186" s="55">
        <f t="shared" si="143"/>
        <v>0.15</v>
      </c>
      <c r="AK186" s="55">
        <f t="shared" si="135"/>
        <v>-0.2</v>
      </c>
      <c r="AL186" s="55">
        <f t="shared" si="128"/>
        <v>-0.29435593669872118</v>
      </c>
      <c r="AM186" s="55">
        <f t="shared" si="150"/>
        <v>-7.87</v>
      </c>
      <c r="AN186" s="52"/>
      <c r="AO186" s="52"/>
      <c r="AP186" s="25"/>
      <c r="AQ186" s="40"/>
      <c r="AR186" s="40"/>
      <c r="AS186" s="35"/>
      <c r="AT186" s="46"/>
      <c r="AU186" s="46"/>
      <c r="AV186" s="52"/>
      <c r="AW186" s="52"/>
      <c r="AX186" s="52"/>
      <c r="AY186" s="52"/>
      <c r="AZ186" s="52"/>
      <c r="BA186" s="48"/>
      <c r="BB186" s="55"/>
      <c r="BC186" s="55"/>
      <c r="BD186" s="52"/>
      <c r="BE186" s="52"/>
      <c r="BF186" s="25"/>
    </row>
    <row r="187" spans="1:58">
      <c r="A187" s="6">
        <f t="shared" si="129"/>
        <v>-209.31087511999908</v>
      </c>
      <c r="B187" s="6">
        <f t="shared" si="130"/>
        <v>-208.18422019999909</v>
      </c>
      <c r="C187" s="65">
        <f>Original_Data!U190</f>
        <v>0</v>
      </c>
      <c r="F187" s="25"/>
      <c r="G187" s="45">
        <f t="shared" si="131"/>
        <v>-2383.9834622309486</v>
      </c>
      <c r="H187" s="45">
        <f t="shared" si="132"/>
        <v>-2382.2921184944471</v>
      </c>
      <c r="I187" s="35">
        <f t="shared" si="124"/>
        <v>1</v>
      </c>
      <c r="J187" s="6">
        <f t="shared" si="146"/>
        <v>1.3</v>
      </c>
      <c r="K187" s="52">
        <f t="shared" si="147"/>
        <v>0.90909090909090917</v>
      </c>
      <c r="L187" s="52">
        <f t="shared" si="157"/>
        <v>1.0227272727272727</v>
      </c>
      <c r="M187" s="45">
        <f t="shared" si="158"/>
        <v>1.0757275132275135</v>
      </c>
      <c r="N187" s="45">
        <f t="shared" si="159"/>
        <v>-5.3000240500240769E-2</v>
      </c>
      <c r="O187" s="36">
        <f t="shared" si="160"/>
        <v>-1.1404042990064514E-2</v>
      </c>
      <c r="P187" s="45">
        <f t="shared" si="161"/>
        <v>-0.1666366041366043</v>
      </c>
      <c r="Q187" s="62"/>
      <c r="R187" s="55">
        <f t="shared" si="125"/>
        <v>0.64240955257819643</v>
      </c>
      <c r="S187" s="55">
        <f t="shared" si="140"/>
        <v>9.3000000000000007</v>
      </c>
      <c r="T187" s="37"/>
      <c r="U187" s="80"/>
      <c r="V187" s="37"/>
      <c r="W187" s="28"/>
      <c r="X187" s="45">
        <f t="shared" si="133"/>
        <v>-2779.7578966929541</v>
      </c>
      <c r="Y187" s="45">
        <f t="shared" si="134"/>
        <v>-2774.6838654834496</v>
      </c>
      <c r="Z187" s="35">
        <f t="shared" si="126"/>
        <v>1</v>
      </c>
      <c r="AA187" s="6">
        <f t="shared" si="141"/>
        <v>1.25</v>
      </c>
      <c r="AB187" s="52">
        <f t="shared" si="142"/>
        <v>0.92307692307692313</v>
      </c>
      <c r="AC187" s="52">
        <f t="shared" si="148"/>
        <v>1.1373219373219374</v>
      </c>
      <c r="AD187" s="45">
        <f t="shared" si="154"/>
        <v>1.2276783617285407</v>
      </c>
      <c r="AE187" s="45">
        <f t="shared" si="155"/>
        <v>-9.0356424406603297E-2</v>
      </c>
      <c r="AF187" s="67">
        <f t="shared" si="144"/>
        <v>-0.12386233174763632</v>
      </c>
      <c r="AG187" s="45">
        <f t="shared" si="156"/>
        <v>-0.3046014386516176</v>
      </c>
      <c r="AH187" s="48"/>
      <c r="AI187" s="55">
        <f t="shared" si="149"/>
        <v>-0.98155818275669893</v>
      </c>
      <c r="AJ187" s="55">
        <f t="shared" si="143"/>
        <v>0.15</v>
      </c>
      <c r="AK187" s="55">
        <f t="shared" si="135"/>
        <v>-0.2</v>
      </c>
      <c r="AL187" s="55">
        <f t="shared" si="128"/>
        <v>-0.34723372741350483</v>
      </c>
      <c r="AM187" s="55">
        <f t="shared" si="150"/>
        <v>-7.87</v>
      </c>
      <c r="AN187" s="52"/>
      <c r="AO187" s="52"/>
      <c r="AP187" s="25"/>
      <c r="AQ187" s="40"/>
      <c r="AR187" s="40"/>
      <c r="AS187" s="35"/>
      <c r="AT187" s="46"/>
      <c r="AU187" s="46"/>
      <c r="AV187" s="52"/>
      <c r="AW187" s="52"/>
      <c r="AX187" s="52"/>
      <c r="AY187" s="52"/>
      <c r="AZ187" s="52"/>
      <c r="BA187" s="48"/>
      <c r="BB187" s="55"/>
      <c r="BC187" s="55"/>
      <c r="BD187" s="52"/>
      <c r="BE187" s="52"/>
      <c r="BF187" s="25"/>
    </row>
    <row r="188" spans="1:58">
      <c r="A188" s="6">
        <f t="shared" si="129"/>
        <v>-210.43753003999907</v>
      </c>
      <c r="B188" s="6">
        <f t="shared" ref="B188:B251" si="165">B187 - 1.12665492</f>
        <v>-209.31087511999908</v>
      </c>
      <c r="C188" s="65">
        <f>Original_Data!U191</f>
        <v>2</v>
      </c>
      <c r="F188" s="25"/>
      <c r="G188" s="45">
        <f t="shared" si="131"/>
        <v>-2380.6007747579456</v>
      </c>
      <c r="H188" s="45">
        <f t="shared" si="132"/>
        <v>-2378.9094310214441</v>
      </c>
      <c r="I188" s="35">
        <f t="shared" si="124"/>
        <v>1</v>
      </c>
      <c r="J188" s="6">
        <f t="shared" si="146"/>
        <v>1.3</v>
      </c>
      <c r="K188" s="52">
        <f t="shared" si="147"/>
        <v>0.90909090909090917</v>
      </c>
      <c r="L188" s="52">
        <f t="shared" si="157"/>
        <v>1.1111111111111112</v>
      </c>
      <c r="M188" s="45">
        <f t="shared" si="158"/>
        <v>1.0641534391534391</v>
      </c>
      <c r="N188" s="45">
        <f t="shared" si="159"/>
        <v>4.6957671957672087E-2</v>
      </c>
      <c r="O188" s="36">
        <f t="shared" si="160"/>
        <v>1.0842552509219061E-2</v>
      </c>
      <c r="P188" s="45">
        <f t="shared" si="161"/>
        <v>-0.1550625300625299</v>
      </c>
      <c r="Q188" s="60"/>
      <c r="R188" s="55">
        <f t="shared" si="125"/>
        <v>0.98472195227969372</v>
      </c>
      <c r="S188" s="55">
        <f t="shared" si="140"/>
        <v>9.3000000000000007</v>
      </c>
      <c r="T188" s="45"/>
      <c r="U188" s="52"/>
      <c r="V188" s="45"/>
      <c r="W188" s="28"/>
      <c r="X188" s="45">
        <f t="shared" si="133"/>
        <v>-2769.6098342739456</v>
      </c>
      <c r="Y188" s="45">
        <f t="shared" si="134"/>
        <v>-2764.5358030644411</v>
      </c>
      <c r="Z188" s="35">
        <f t="shared" si="126"/>
        <v>3</v>
      </c>
      <c r="AA188" s="6">
        <f t="shared" si="141"/>
        <v>1.125</v>
      </c>
      <c r="AB188" s="52">
        <f t="shared" si="142"/>
        <v>1.6</v>
      </c>
      <c r="AC188" s="52">
        <f t="shared" si="148"/>
        <v>1.2360873694207026</v>
      </c>
      <c r="AD188" s="45">
        <f t="shared" si="154"/>
        <v>1.281293882010728</v>
      </c>
      <c r="AE188" s="45">
        <f t="shared" si="155"/>
        <v>-4.5206512590025394E-2</v>
      </c>
      <c r="AF188" s="67">
        <f t="shared" si="144"/>
        <v>3.9519320283955807E-2</v>
      </c>
      <c r="AG188" s="45">
        <f t="shared" si="156"/>
        <v>0.31870611798927206</v>
      </c>
      <c r="AH188" s="48"/>
      <c r="AI188" s="55">
        <f t="shared" si="149"/>
        <v>-0.87479480500599383</v>
      </c>
      <c r="AJ188" s="55">
        <f t="shared" si="143"/>
        <v>0.15</v>
      </c>
      <c r="AK188" s="55">
        <f t="shared" si="135"/>
        <v>-0.2</v>
      </c>
      <c r="AL188" s="55">
        <f t="shared" si="128"/>
        <v>-0.33121922075089905</v>
      </c>
      <c r="AM188" s="55">
        <f t="shared" si="150"/>
        <v>-7.87</v>
      </c>
      <c r="AN188" s="52"/>
      <c r="AO188" s="52"/>
      <c r="AP188" s="25"/>
      <c r="AQ188" s="40"/>
      <c r="AR188" s="40"/>
      <c r="AS188" s="35"/>
      <c r="AT188" s="46"/>
      <c r="AU188" s="46"/>
      <c r="AV188" s="52"/>
      <c r="AW188" s="52"/>
      <c r="AX188" s="52"/>
      <c r="AY188" s="52"/>
      <c r="AZ188" s="52"/>
      <c r="BA188" s="48"/>
      <c r="BB188" s="55"/>
      <c r="BC188" s="55"/>
      <c r="BD188" s="52"/>
      <c r="BE188" s="52"/>
      <c r="BF188" s="25"/>
    </row>
    <row r="189" spans="1:58">
      <c r="A189" s="6">
        <f t="shared" si="129"/>
        <v>-211.56418495999907</v>
      </c>
      <c r="B189" s="6">
        <f t="shared" si="165"/>
        <v>-210.43753003999907</v>
      </c>
      <c r="C189" s="65">
        <f>Original_Data!U192</f>
        <v>1</v>
      </c>
      <c r="F189" s="25"/>
      <c r="G189" s="45">
        <f t="shared" si="131"/>
        <v>-2377.2180872849426</v>
      </c>
      <c r="H189" s="45">
        <f t="shared" si="132"/>
        <v>-2375.5267435484411</v>
      </c>
      <c r="I189" s="35">
        <f t="shared" si="124"/>
        <v>3</v>
      </c>
      <c r="J189" s="6">
        <f t="shared" si="146"/>
        <v>1.3</v>
      </c>
      <c r="K189" s="52">
        <f t="shared" si="147"/>
        <v>1.5151515151515151</v>
      </c>
      <c r="L189" s="52">
        <f t="shared" si="157"/>
        <v>1.0937950937950938</v>
      </c>
      <c r="M189" s="45">
        <f t="shared" si="158"/>
        <v>1.0552248677248679</v>
      </c>
      <c r="N189" s="45">
        <f t="shared" si="159"/>
        <v>3.8570226070225866E-2</v>
      </c>
      <c r="O189" s="36">
        <f t="shared" si="160"/>
        <v>9.1480278980278953E-2</v>
      </c>
      <c r="P189" s="45">
        <f t="shared" si="161"/>
        <v>0.45992664742664724</v>
      </c>
      <c r="Q189" s="60"/>
      <c r="R189" s="55">
        <f t="shared" si="125"/>
        <v>0.86627200654401237</v>
      </c>
      <c r="S189" s="55">
        <f t="shared" si="140"/>
        <v>9.3000000000000007</v>
      </c>
      <c r="T189" s="45"/>
      <c r="U189" s="52"/>
      <c r="V189" s="45"/>
      <c r="W189" s="28"/>
      <c r="X189" s="45">
        <f t="shared" si="133"/>
        <v>-2759.4617718549371</v>
      </c>
      <c r="Y189" s="45">
        <f t="shared" si="134"/>
        <v>-2754.3877406454326</v>
      </c>
      <c r="Z189" s="35">
        <f t="shared" si="126"/>
        <v>2</v>
      </c>
      <c r="AA189" s="6">
        <f t="shared" si="141"/>
        <v>1.375</v>
      </c>
      <c r="AB189" s="52">
        <f t="shared" si="142"/>
        <v>1.1851851851851851</v>
      </c>
      <c r="AC189" s="52">
        <f t="shared" si="148"/>
        <v>1.4998236331569663</v>
      </c>
      <c r="AD189" s="45">
        <f t="shared" si="154"/>
        <v>1.2457027353084702</v>
      </c>
      <c r="AE189" s="45">
        <f t="shared" si="155"/>
        <v>0.25412089784849612</v>
      </c>
      <c r="AF189" s="67">
        <f t="shared" si="144"/>
        <v>0.18563838134988217</v>
      </c>
      <c r="AG189" s="45">
        <f t="shared" si="156"/>
        <v>-6.051755012328508E-2</v>
      </c>
      <c r="AH189" s="48"/>
      <c r="AI189" s="55">
        <f t="shared" si="149"/>
        <v>-0.35870521573169567</v>
      </c>
      <c r="AJ189" s="55">
        <f t="shared" si="143"/>
        <v>0.15</v>
      </c>
      <c r="AK189" s="55">
        <f t="shared" si="135"/>
        <v>-0.2</v>
      </c>
      <c r="AL189" s="55">
        <f t="shared" si="128"/>
        <v>-0.25380578235975437</v>
      </c>
      <c r="AM189" s="55">
        <f t="shared" si="150"/>
        <v>-7.87</v>
      </c>
      <c r="AN189" s="52"/>
      <c r="AO189" s="52"/>
      <c r="AP189" s="25"/>
      <c r="AQ189" s="40"/>
      <c r="AR189" s="40"/>
      <c r="AS189" s="35"/>
      <c r="AT189" s="46"/>
      <c r="AU189" s="46"/>
      <c r="AV189" s="52"/>
      <c r="AW189" s="52"/>
      <c r="AX189" s="52"/>
      <c r="AY189" s="52"/>
      <c r="AZ189" s="52"/>
      <c r="BA189" s="48"/>
      <c r="BB189" s="55"/>
      <c r="BC189" s="55"/>
      <c r="BD189" s="52"/>
      <c r="BE189" s="52"/>
      <c r="BF189" s="25"/>
    </row>
    <row r="190" spans="1:58">
      <c r="A190" s="6">
        <f t="shared" si="129"/>
        <v>-212.69083987999906</v>
      </c>
      <c r="B190" s="6">
        <f t="shared" si="165"/>
        <v>-211.56418495999907</v>
      </c>
      <c r="C190" s="65">
        <f>Original_Data!U193</f>
        <v>0</v>
      </c>
      <c r="F190" s="25"/>
      <c r="G190" s="45">
        <f t="shared" si="131"/>
        <v>-2373.8353998119396</v>
      </c>
      <c r="H190" s="45">
        <f t="shared" si="132"/>
        <v>-2372.1440560754381</v>
      </c>
      <c r="I190" s="35">
        <f t="shared" si="124"/>
        <v>1</v>
      </c>
      <c r="J190" s="6">
        <f t="shared" si="146"/>
        <v>1.5</v>
      </c>
      <c r="K190" s="52">
        <f t="shared" si="147"/>
        <v>0.8571428571428571</v>
      </c>
      <c r="L190" s="52">
        <f t="shared" si="157"/>
        <v>1.2669552669552671</v>
      </c>
      <c r="M190" s="45">
        <f t="shared" si="158"/>
        <v>1.0780423280423281</v>
      </c>
      <c r="N190" s="45">
        <f t="shared" si="159"/>
        <v>0.18891293891293892</v>
      </c>
      <c r="O190" s="36">
        <f t="shared" si="160"/>
        <v>6.8185158462936116E-2</v>
      </c>
      <c r="P190" s="45">
        <f t="shared" si="161"/>
        <v>-0.22089947089947104</v>
      </c>
      <c r="Q190" s="61"/>
      <c r="R190" s="55">
        <f t="shared" si="125"/>
        <v>0.34248376140539499</v>
      </c>
      <c r="S190" s="55">
        <f t="shared" si="140"/>
        <v>9.3000000000000007</v>
      </c>
      <c r="T190" s="38"/>
      <c r="U190" s="36"/>
      <c r="V190" s="38"/>
      <c r="W190" s="28"/>
      <c r="X190" s="45">
        <f t="shared" si="133"/>
        <v>-2749.3137094359286</v>
      </c>
      <c r="Y190" s="45">
        <f t="shared" si="134"/>
        <v>-2744.2396782264241</v>
      </c>
      <c r="Z190" s="35">
        <f t="shared" si="126"/>
        <v>4</v>
      </c>
      <c r="AA190" s="6">
        <f t="shared" si="141"/>
        <v>1.5</v>
      </c>
      <c r="AB190" s="52">
        <f t="shared" si="142"/>
        <v>1.7142857142857142</v>
      </c>
      <c r="AC190" s="52">
        <f t="shared" si="148"/>
        <v>1.5686408374580418</v>
      </c>
      <c r="AD190" s="45">
        <f t="shared" si="154"/>
        <v>1.2206400786668661</v>
      </c>
      <c r="AE190" s="45">
        <f t="shared" si="155"/>
        <v>0.34800075879117576</v>
      </c>
      <c r="AF190" s="67">
        <f t="shared" si="144"/>
        <v>0.32353936636147534</v>
      </c>
      <c r="AG190" s="45">
        <f t="shared" si="156"/>
        <v>0.49364563561884811</v>
      </c>
      <c r="AH190" s="48"/>
      <c r="AI190" s="55">
        <f t="shared" si="149"/>
        <v>0.32522653054789441</v>
      </c>
      <c r="AJ190" s="55">
        <f t="shared" si="143"/>
        <v>0.15</v>
      </c>
      <c r="AK190" s="55">
        <f t="shared" si="135"/>
        <v>-0.2</v>
      </c>
      <c r="AL190" s="55">
        <f t="shared" si="128"/>
        <v>-0.15121602041781584</v>
      </c>
      <c r="AM190" s="55">
        <f t="shared" si="150"/>
        <v>-7.87</v>
      </c>
      <c r="AN190" s="52"/>
      <c r="AO190" s="52"/>
      <c r="AP190" s="25"/>
      <c r="AQ190" s="40"/>
      <c r="AR190" s="40"/>
      <c r="AS190" s="35"/>
      <c r="AT190" s="46"/>
      <c r="AU190" s="46"/>
      <c r="AV190" s="52"/>
      <c r="AW190" s="52"/>
      <c r="AX190" s="52"/>
      <c r="AY190" s="52"/>
      <c r="AZ190" s="52"/>
      <c r="BA190" s="48"/>
      <c r="BB190" s="55"/>
      <c r="BC190" s="55"/>
      <c r="BD190" s="52"/>
      <c r="BE190" s="52"/>
      <c r="BF190" s="25"/>
    </row>
    <row r="191" spans="1:58">
      <c r="A191" s="6">
        <f t="shared" si="129"/>
        <v>-213.81749479999905</v>
      </c>
      <c r="B191" s="6">
        <f t="shared" si="165"/>
        <v>-212.69083987999906</v>
      </c>
      <c r="C191" s="65">
        <f>Original_Data!U194</f>
        <v>2</v>
      </c>
      <c r="F191" s="25"/>
      <c r="G191" s="45">
        <f t="shared" si="131"/>
        <v>-2370.4527123389366</v>
      </c>
      <c r="H191" s="45">
        <f t="shared" si="132"/>
        <v>-2368.7613686024351</v>
      </c>
      <c r="I191" s="35">
        <f t="shared" si="124"/>
        <v>3</v>
      </c>
      <c r="J191" s="6">
        <f t="shared" si="146"/>
        <v>1.5</v>
      </c>
      <c r="K191" s="52">
        <f t="shared" si="147"/>
        <v>1.4285714285714286</v>
      </c>
      <c r="L191" s="52">
        <f t="shared" si="157"/>
        <v>1.0396825396825395</v>
      </c>
      <c r="M191" s="45">
        <f t="shared" si="158"/>
        <v>1.062610229276896</v>
      </c>
      <c r="N191" s="45">
        <f t="shared" si="159"/>
        <v>-2.2927689594356426E-2</v>
      </c>
      <c r="O191" s="36">
        <f t="shared" si="160"/>
        <v>5.1325856881412481E-2</v>
      </c>
      <c r="P191" s="45">
        <f t="shared" si="161"/>
        <v>0.36596119929453264</v>
      </c>
      <c r="Q191" s="60"/>
      <c r="R191" s="55">
        <f t="shared" si="125"/>
        <v>-0.34155644197785329</v>
      </c>
      <c r="S191" s="55">
        <f t="shared" si="140"/>
        <v>9.3000000000000007</v>
      </c>
      <c r="T191" s="45"/>
      <c r="U191" s="52"/>
      <c r="V191" s="45"/>
      <c r="W191" s="28"/>
      <c r="X191" s="45">
        <f t="shared" si="133"/>
        <v>-2739.16564701692</v>
      </c>
      <c r="Y191" s="45">
        <f t="shared" si="134"/>
        <v>-2734.0916158074156</v>
      </c>
      <c r="Z191" s="35">
        <f t="shared" si="126"/>
        <v>5</v>
      </c>
      <c r="AA191" s="6">
        <f t="shared" si="141"/>
        <v>1.875</v>
      </c>
      <c r="AB191" s="52">
        <f t="shared" si="142"/>
        <v>1.8064516129032258</v>
      </c>
      <c r="AC191" s="52">
        <f t="shared" si="148"/>
        <v>1.6307219662058372</v>
      </c>
      <c r="AD191" s="45">
        <f t="shared" si="154"/>
        <v>1.2622255237610831</v>
      </c>
      <c r="AE191" s="45">
        <f t="shared" si="155"/>
        <v>0.3684964424447541</v>
      </c>
      <c r="AF191" s="67">
        <f t="shared" si="144"/>
        <v>0.27256553196527705</v>
      </c>
      <c r="AG191" s="45">
        <f t="shared" si="156"/>
        <v>0.54422608914214265</v>
      </c>
      <c r="AH191" s="48"/>
      <c r="AI191" s="55">
        <f t="shared" si="149"/>
        <v>0.85698116869386287</v>
      </c>
      <c r="AJ191" s="55">
        <f t="shared" si="143"/>
        <v>0.15</v>
      </c>
      <c r="AK191" s="55">
        <f t="shared" si="135"/>
        <v>-0.2</v>
      </c>
      <c r="AL191" s="55">
        <f t="shared" si="128"/>
        <v>-7.1452824695920597E-2</v>
      </c>
      <c r="AM191" s="55">
        <f t="shared" si="150"/>
        <v>-7.87</v>
      </c>
      <c r="AN191" s="52"/>
      <c r="AO191" s="52"/>
      <c r="AP191" s="25"/>
      <c r="AQ191" s="40"/>
      <c r="AR191" s="40"/>
      <c r="AS191" s="35"/>
      <c r="AT191" s="46"/>
      <c r="AU191" s="46"/>
      <c r="AV191" s="52"/>
      <c r="AW191" s="52"/>
      <c r="AX191" s="52"/>
      <c r="AY191" s="52"/>
      <c r="AZ191" s="52"/>
      <c r="BA191" s="48"/>
      <c r="BB191" s="55"/>
      <c r="BC191" s="55"/>
      <c r="BD191" s="52"/>
      <c r="BE191" s="52"/>
      <c r="BF191" s="25"/>
    </row>
    <row r="192" spans="1:58">
      <c r="A192" s="6">
        <f t="shared" si="129"/>
        <v>-214.94414971999905</v>
      </c>
      <c r="B192" s="6">
        <f t="shared" si="165"/>
        <v>-213.81749479999905</v>
      </c>
      <c r="C192" s="65">
        <f>Original_Data!U195</f>
        <v>2</v>
      </c>
      <c r="F192" s="25"/>
      <c r="G192" s="45">
        <f t="shared" si="131"/>
        <v>-2367.0700248659336</v>
      </c>
      <c r="H192" s="45">
        <f t="shared" si="132"/>
        <v>-2365.3786811294322</v>
      </c>
      <c r="I192" s="35">
        <f t="shared" si="124"/>
        <v>1</v>
      </c>
      <c r="J192" s="6">
        <f t="shared" si="146"/>
        <v>1.6</v>
      </c>
      <c r="K192" s="52">
        <f t="shared" si="147"/>
        <v>0.83333333333333326</v>
      </c>
      <c r="L192" s="52">
        <f t="shared" si="157"/>
        <v>1.0396825396825398</v>
      </c>
      <c r="M192" s="45">
        <f t="shared" si="158"/>
        <v>1.0516902183568848</v>
      </c>
      <c r="N192" s="45">
        <f t="shared" si="159"/>
        <v>-1.2007678674345046E-2</v>
      </c>
      <c r="O192" s="36">
        <f t="shared" si="160"/>
        <v>-4.4587877921211251E-2</v>
      </c>
      <c r="P192" s="45">
        <f t="shared" si="161"/>
        <v>-0.21835688502355155</v>
      </c>
      <c r="Q192" s="60"/>
      <c r="R192" s="55">
        <f t="shared" si="125"/>
        <v>-0.86577859018262493</v>
      </c>
      <c r="S192" s="55">
        <f t="shared" si="140"/>
        <v>9.3000000000000007</v>
      </c>
      <c r="T192" s="45"/>
      <c r="U192" s="52"/>
      <c r="V192" s="45"/>
      <c r="W192" s="28"/>
      <c r="X192" s="45">
        <f t="shared" si="133"/>
        <v>-2729.0175845979115</v>
      </c>
      <c r="Y192" s="45">
        <f t="shared" si="134"/>
        <v>-2723.9435533884071</v>
      </c>
      <c r="Z192" s="35">
        <f t="shared" si="126"/>
        <v>4</v>
      </c>
      <c r="AA192" s="6">
        <f t="shared" si="141"/>
        <v>2.375</v>
      </c>
      <c r="AB192" s="52">
        <f t="shared" si="142"/>
        <v>1.3714285714285714</v>
      </c>
      <c r="AC192" s="52">
        <f t="shared" si="148"/>
        <v>1.347581683065554</v>
      </c>
      <c r="AD192" s="45">
        <f t="shared" si="154"/>
        <v>1.2463822884056528</v>
      </c>
      <c r="AE192" s="45">
        <f t="shared" si="155"/>
        <v>0.10119939465990124</v>
      </c>
      <c r="AF192" s="67">
        <f t="shared" si="144"/>
        <v>8.1979225528762759E-2</v>
      </c>
      <c r="AG192" s="45">
        <f t="shared" si="156"/>
        <v>0.12504628302291865</v>
      </c>
      <c r="AH192" s="48"/>
      <c r="AI192" s="55">
        <f t="shared" si="149"/>
        <v>0.98774479372315072</v>
      </c>
      <c r="AJ192" s="55">
        <f t="shared" si="143"/>
        <v>0.15</v>
      </c>
      <c r="AK192" s="55">
        <f t="shared" si="135"/>
        <v>-0.2</v>
      </c>
      <c r="AL192" s="55">
        <f t="shared" si="128"/>
        <v>-5.1838280941527398E-2</v>
      </c>
      <c r="AM192" s="55">
        <f t="shared" si="150"/>
        <v>-7.87</v>
      </c>
      <c r="AN192" s="52"/>
      <c r="AO192" s="52"/>
      <c r="AP192" s="25"/>
      <c r="AQ192" s="40"/>
      <c r="AR192" s="40"/>
      <c r="AS192" s="35"/>
      <c r="AT192" s="46"/>
      <c r="AU192" s="46"/>
      <c r="AV192" s="52"/>
      <c r="AW192" s="52"/>
      <c r="AX192" s="52"/>
      <c r="AY192" s="52"/>
      <c r="AZ192" s="52"/>
      <c r="BA192" s="48"/>
      <c r="BB192" s="55"/>
      <c r="BC192" s="55"/>
      <c r="BD192" s="52"/>
      <c r="BE192" s="52"/>
      <c r="BF192" s="25"/>
    </row>
    <row r="193" spans="1:58">
      <c r="A193" s="6">
        <f t="shared" si="129"/>
        <v>-216.07080463999904</v>
      </c>
      <c r="B193" s="6">
        <f t="shared" si="165"/>
        <v>-214.94414971999905</v>
      </c>
      <c r="C193" s="65">
        <f>Original_Data!U196</f>
        <v>1</v>
      </c>
      <c r="F193" s="25"/>
      <c r="G193" s="45">
        <f t="shared" si="131"/>
        <v>-2363.6873373929307</v>
      </c>
      <c r="H193" s="45">
        <f t="shared" si="132"/>
        <v>-2361.9959936564292</v>
      </c>
      <c r="I193" s="35">
        <f t="shared" si="124"/>
        <v>1</v>
      </c>
      <c r="J193" s="6">
        <f t="shared" si="146"/>
        <v>1.5</v>
      </c>
      <c r="K193" s="52">
        <f t="shared" si="147"/>
        <v>0.8571428571428571</v>
      </c>
      <c r="L193" s="52">
        <f t="shared" si="157"/>
        <v>0.94444444444444431</v>
      </c>
      <c r="M193" s="45">
        <f t="shared" si="158"/>
        <v>1.0432727099393766</v>
      </c>
      <c r="N193" s="45">
        <f t="shared" si="159"/>
        <v>-9.8828265494932288E-2</v>
      </c>
      <c r="O193" s="36">
        <f t="shared" si="160"/>
        <v>-1.3771347104680346E-2</v>
      </c>
      <c r="P193" s="45">
        <f t="shared" si="161"/>
        <v>-0.1861298527965195</v>
      </c>
      <c r="Q193" s="62"/>
      <c r="R193" s="55">
        <f t="shared" si="125"/>
        <v>-0.98489331398366575</v>
      </c>
      <c r="S193" s="55">
        <f t="shared" si="140"/>
        <v>9.3000000000000007</v>
      </c>
      <c r="T193" s="37"/>
      <c r="U193" s="80"/>
      <c r="V193" s="37"/>
      <c r="W193" s="28"/>
      <c r="X193" s="45">
        <f t="shared" si="133"/>
        <v>-2718.869522178903</v>
      </c>
      <c r="Y193" s="45">
        <f t="shared" si="134"/>
        <v>-2713.7954909693985</v>
      </c>
      <c r="Z193" s="35">
        <f t="shared" si="126"/>
        <v>2</v>
      </c>
      <c r="AA193" s="6">
        <f t="shared" si="141"/>
        <v>2.625</v>
      </c>
      <c r="AB193" s="52">
        <f t="shared" si="142"/>
        <v>0.86486486486486491</v>
      </c>
      <c r="AC193" s="52">
        <f t="shared" si="148"/>
        <v>0.95595746122061909</v>
      </c>
      <c r="AD193" s="45">
        <f t="shared" si="154"/>
        <v>1.1797156217389861</v>
      </c>
      <c r="AE193" s="45">
        <f t="shared" si="155"/>
        <v>-0.22375816051836706</v>
      </c>
      <c r="AF193" s="67">
        <f t="shared" si="144"/>
        <v>-0.119706997717743</v>
      </c>
      <c r="AG193" s="45">
        <f t="shared" si="156"/>
        <v>-0.31485075687412123</v>
      </c>
      <c r="AH193" s="48"/>
      <c r="AI193" s="55">
        <f t="shared" si="149"/>
        <v>0.65633165220877643</v>
      </c>
      <c r="AJ193" s="55">
        <f t="shared" si="143"/>
        <v>0.15</v>
      </c>
      <c r="AK193" s="55">
        <f t="shared" si="135"/>
        <v>-0.2</v>
      </c>
      <c r="AL193" s="55">
        <f t="shared" si="128"/>
        <v>-0.10155025216868355</v>
      </c>
      <c r="AM193" s="55">
        <f t="shared" si="150"/>
        <v>-7.87</v>
      </c>
      <c r="AN193" s="52"/>
      <c r="AO193" s="52"/>
      <c r="AP193" s="25"/>
      <c r="AQ193" s="40"/>
      <c r="AR193" s="40"/>
      <c r="AS193" s="35"/>
      <c r="AT193" s="46"/>
      <c r="AU193" s="46"/>
      <c r="AV193" s="52"/>
      <c r="AW193" s="52"/>
      <c r="AX193" s="52"/>
      <c r="AY193" s="52"/>
      <c r="AZ193" s="52"/>
      <c r="BA193" s="48"/>
      <c r="BB193" s="55"/>
      <c r="BC193" s="55"/>
      <c r="BD193" s="52"/>
      <c r="BE193" s="52"/>
      <c r="BF193" s="25"/>
    </row>
    <row r="194" spans="1:58">
      <c r="A194" s="6">
        <f t="shared" si="129"/>
        <v>-217.19745955999903</v>
      </c>
      <c r="B194" s="6">
        <f t="shared" si="165"/>
        <v>-216.07080463999904</v>
      </c>
      <c r="C194" s="65">
        <f>Original_Data!U197</f>
        <v>1</v>
      </c>
      <c r="F194" s="25"/>
      <c r="G194" s="45">
        <f t="shared" si="131"/>
        <v>-2360.3046499199277</v>
      </c>
      <c r="H194" s="45">
        <f t="shared" si="132"/>
        <v>-2358.6133061834262</v>
      </c>
      <c r="I194" s="35">
        <f t="shared" ref="I194:I257" si="166">SUMIFS(BaseCount,Center1,"&gt;="&amp;G194,Center1,"&lt;"&amp;G195)+1</f>
        <v>2</v>
      </c>
      <c r="J194" s="6">
        <f t="shared" si="146"/>
        <v>1.5</v>
      </c>
      <c r="K194" s="52">
        <f t="shared" si="147"/>
        <v>1.1428571428571428</v>
      </c>
      <c r="L194" s="52">
        <f t="shared" si="157"/>
        <v>1.037037037037037</v>
      </c>
      <c r="M194" s="45">
        <f t="shared" si="158"/>
        <v>0.96751513418180068</v>
      </c>
      <c r="N194" s="45">
        <f t="shared" si="159"/>
        <v>6.9521902855236295E-2</v>
      </c>
      <c r="O194" s="36">
        <f t="shared" si="160"/>
        <v>-1.1490567046122575E-3</v>
      </c>
      <c r="P194" s="45">
        <f t="shared" si="161"/>
        <v>0.17534200867534211</v>
      </c>
      <c r="Q194" s="60"/>
      <c r="R194" s="55">
        <f t="shared" ref="R194:R257" si="167" xml:space="preserve"> SIN((2*PI()*(H194+S194)/30.4441872570252) + 0.356178951)</f>
        <v>-0.6431655103018098</v>
      </c>
      <c r="S194" s="55">
        <f t="shared" si="140"/>
        <v>9.3000000000000007</v>
      </c>
      <c r="T194" s="45"/>
      <c r="U194" s="52"/>
      <c r="V194" s="45"/>
      <c r="W194" s="28"/>
      <c r="X194" s="45">
        <f t="shared" si="133"/>
        <v>-2708.7214597598945</v>
      </c>
      <c r="Y194" s="45">
        <f t="shared" si="134"/>
        <v>-2703.64742855039</v>
      </c>
      <c r="Z194" s="35">
        <f t="shared" ref="Z194:Z257" si="168">SUMIFS(BaseCount,Center1,"&gt;"&amp;X194,Center1,"&lt;="&amp;X195)+1</f>
        <v>1</v>
      </c>
      <c r="AA194" s="6">
        <f t="shared" si="141"/>
        <v>2.75</v>
      </c>
      <c r="AB194" s="52">
        <f t="shared" si="142"/>
        <v>0.63157894736842102</v>
      </c>
      <c r="AC194" s="52">
        <f t="shared" si="148"/>
        <v>0.91986723565670925</v>
      </c>
      <c r="AD194" s="45">
        <f t="shared" si="154"/>
        <v>1.1564294629514724</v>
      </c>
      <c r="AE194" s="45">
        <f t="shared" si="155"/>
        <v>-0.23656222729476317</v>
      </c>
      <c r="AF194" s="67">
        <f t="shared" si="144"/>
        <v>-0.20780700006095451</v>
      </c>
      <c r="AG194" s="45">
        <f t="shared" si="156"/>
        <v>-0.5248505155830514</v>
      </c>
      <c r="AH194" s="48"/>
      <c r="AI194" s="55">
        <f t="shared" si="149"/>
        <v>1.7813636312128168E-2</v>
      </c>
      <c r="AJ194" s="55">
        <f t="shared" si="143"/>
        <v>0.15</v>
      </c>
      <c r="AK194" s="55">
        <f t="shared" si="135"/>
        <v>-0.2</v>
      </c>
      <c r="AL194" s="55">
        <f t="shared" si="128"/>
        <v>-0.19732795455318078</v>
      </c>
      <c r="AM194" s="55">
        <f t="shared" si="150"/>
        <v>-7.87</v>
      </c>
      <c r="AN194" s="52"/>
      <c r="AO194" s="52"/>
      <c r="AP194" s="25"/>
      <c r="AQ194" s="40"/>
      <c r="AR194" s="40"/>
      <c r="AS194" s="35"/>
      <c r="AT194" s="46"/>
      <c r="AU194" s="46"/>
      <c r="AV194" s="52"/>
      <c r="AW194" s="52"/>
      <c r="AX194" s="52"/>
      <c r="AY194" s="52"/>
      <c r="AZ194" s="52"/>
      <c r="BA194" s="48"/>
      <c r="BB194" s="55"/>
      <c r="BC194" s="55"/>
      <c r="BD194" s="52"/>
      <c r="BE194" s="52"/>
      <c r="BF194" s="25"/>
    </row>
    <row r="195" spans="1:58">
      <c r="A195" s="6">
        <f t="shared" si="129"/>
        <v>-218.32411447999903</v>
      </c>
      <c r="B195" s="6">
        <f t="shared" si="165"/>
        <v>-217.19745955999903</v>
      </c>
      <c r="C195" s="65">
        <f>Original_Data!U198</f>
        <v>1</v>
      </c>
      <c r="F195" s="25"/>
      <c r="G195" s="45">
        <f t="shared" si="131"/>
        <v>-2356.9219624469247</v>
      </c>
      <c r="H195" s="45">
        <f t="shared" si="132"/>
        <v>-2355.2306187104232</v>
      </c>
      <c r="I195" s="35">
        <f t="shared" si="166"/>
        <v>2</v>
      </c>
      <c r="J195" s="6">
        <f t="shared" si="146"/>
        <v>1.6</v>
      </c>
      <c r="K195" s="52">
        <f t="shared" si="147"/>
        <v>1.1111111111111112</v>
      </c>
      <c r="L195" s="52">
        <f t="shared" si="157"/>
        <v>1.0215930215930216</v>
      </c>
      <c r="M195" s="45">
        <f t="shared" si="158"/>
        <v>0.99573382906716235</v>
      </c>
      <c r="N195" s="45">
        <f t="shared" si="159"/>
        <v>2.585919252585922E-2</v>
      </c>
      <c r="O195" s="36">
        <f t="shared" si="160"/>
        <v>2.7185916074805028E-2</v>
      </c>
      <c r="P195" s="45">
        <f t="shared" si="161"/>
        <v>0.11537728204394881</v>
      </c>
      <c r="Q195" s="60"/>
      <c r="R195" s="55">
        <f t="shared" si="167"/>
        <v>-4.9341636125614912E-4</v>
      </c>
      <c r="S195" s="55">
        <f t="shared" si="140"/>
        <v>9.3000000000000007</v>
      </c>
      <c r="T195" s="45"/>
      <c r="U195" s="52"/>
      <c r="V195" s="45"/>
      <c r="W195" s="28"/>
      <c r="X195" s="45">
        <f t="shared" si="133"/>
        <v>-2698.573397340886</v>
      </c>
      <c r="Y195" s="45">
        <f t="shared" si="134"/>
        <v>-2693.4993661313815</v>
      </c>
      <c r="Z195" s="35">
        <f t="shared" si="168"/>
        <v>4</v>
      </c>
      <c r="AA195" s="6">
        <f t="shared" si="141"/>
        <v>2.75</v>
      </c>
      <c r="AB195" s="52">
        <f t="shared" si="142"/>
        <v>1.263157894736842</v>
      </c>
      <c r="AC195" s="52">
        <f t="shared" si="148"/>
        <v>0.89174154899443725</v>
      </c>
      <c r="AD195" s="45">
        <f t="shared" si="154"/>
        <v>1.0548421613641705</v>
      </c>
      <c r="AE195" s="45">
        <f t="shared" si="155"/>
        <v>-0.16310061236973328</v>
      </c>
      <c r="AF195" s="67">
        <f t="shared" si="144"/>
        <v>-0.11177856156944325</v>
      </c>
      <c r="AG195" s="45">
        <f t="shared" si="156"/>
        <v>0.20831573337267151</v>
      </c>
      <c r="AH195" s="48"/>
      <c r="AI195" s="55">
        <f t="shared" si="149"/>
        <v>-0.62903957799150167</v>
      </c>
      <c r="AJ195" s="55">
        <f t="shared" si="143"/>
        <v>0.15</v>
      </c>
      <c r="AK195" s="55">
        <f t="shared" si="135"/>
        <v>-0.2</v>
      </c>
      <c r="AL195" s="55">
        <f t="shared" ref="AL195:AL258" si="169">(AI195*AJ195) + AK195</f>
        <v>-0.29435593669872528</v>
      </c>
      <c r="AM195" s="55">
        <f t="shared" si="150"/>
        <v>-7.87</v>
      </c>
      <c r="AN195" s="52"/>
      <c r="AO195" s="52"/>
      <c r="AP195" s="25"/>
      <c r="AQ195" s="40"/>
      <c r="AR195" s="40"/>
      <c r="AS195" s="35"/>
      <c r="AT195" s="46"/>
      <c r="AU195" s="46"/>
      <c r="AV195" s="52"/>
      <c r="AW195" s="52"/>
      <c r="AX195" s="52"/>
      <c r="AY195" s="52"/>
      <c r="AZ195" s="52"/>
      <c r="BA195" s="48"/>
      <c r="BB195" s="55"/>
      <c r="BC195" s="55"/>
      <c r="BD195" s="52"/>
      <c r="BE195" s="52"/>
      <c r="BF195" s="25"/>
    </row>
    <row r="196" spans="1:58">
      <c r="A196" s="6">
        <f t="shared" ref="A196:A259" si="170" xml:space="preserve"> B196 - 1.12665492</f>
        <v>-219.45076939999902</v>
      </c>
      <c r="B196" s="6">
        <f t="shared" si="165"/>
        <v>-218.32411447999903</v>
      </c>
      <c r="C196" s="65">
        <f>Original_Data!U199</f>
        <v>0</v>
      </c>
      <c r="F196" s="25"/>
      <c r="G196" s="45">
        <f t="shared" ref="G196:G259" si="171">G195 + 3.3826874730028</f>
        <v>-2353.5392749739217</v>
      </c>
      <c r="H196" s="45">
        <f t="shared" ref="H196:H259" si="172">H195 + 3.3826874730028</f>
        <v>-2351.8479312374202</v>
      </c>
      <c r="I196" s="35">
        <f t="shared" si="166"/>
        <v>1</v>
      </c>
      <c r="J196" s="6">
        <f t="shared" si="146"/>
        <v>1.7</v>
      </c>
      <c r="K196" s="52">
        <f t="shared" si="147"/>
        <v>0.81081081081081074</v>
      </c>
      <c r="L196" s="52">
        <f t="shared" si="157"/>
        <v>0.91841841841841843</v>
      </c>
      <c r="M196" s="45">
        <f t="shared" si="158"/>
        <v>0.93224176557509886</v>
      </c>
      <c r="N196" s="45">
        <f t="shared" si="159"/>
        <v>-1.3823347156680432E-2</v>
      </c>
      <c r="O196" s="36">
        <f t="shared" si="160"/>
        <v>-4.2923876257209538E-2</v>
      </c>
      <c r="P196" s="45">
        <f t="shared" si="161"/>
        <v>-0.12143095476428811</v>
      </c>
      <c r="Q196" s="62"/>
      <c r="R196" s="55">
        <f t="shared" si="167"/>
        <v>0.64240955257844123</v>
      </c>
      <c r="S196" s="55">
        <f t="shared" si="140"/>
        <v>9.3000000000000007</v>
      </c>
      <c r="T196" s="37"/>
      <c r="U196" s="80"/>
      <c r="V196" s="37"/>
      <c r="W196" s="28"/>
      <c r="X196" s="45">
        <f t="shared" ref="X196:X259" si="173">X195 + 10.1480624190084</f>
        <v>-2688.4253349218775</v>
      </c>
      <c r="Y196" s="45">
        <f t="shared" ref="Y196:Y259" si="174">Y195 + 10.1480624190084</f>
        <v>-2683.351303712373</v>
      </c>
      <c r="Z196" s="35">
        <f t="shared" si="168"/>
        <v>2</v>
      </c>
      <c r="AA196" s="6">
        <f t="shared" si="141"/>
        <v>3.125</v>
      </c>
      <c r="AB196" s="52">
        <f t="shared" si="142"/>
        <v>0.78048780487804881</v>
      </c>
      <c r="AC196" s="52">
        <f t="shared" si="148"/>
        <v>1.0145485665382969</v>
      </c>
      <c r="AD196" s="45">
        <f t="shared" si="154"/>
        <v>0.95022141158213025</v>
      </c>
      <c r="AE196" s="45">
        <f t="shared" si="155"/>
        <v>6.4327154956166699E-2</v>
      </c>
      <c r="AF196" s="67">
        <f t="shared" si="144"/>
        <v>-2.6500677070058803E-2</v>
      </c>
      <c r="AG196" s="45">
        <f t="shared" si="156"/>
        <v>-0.16973360670408144</v>
      </c>
      <c r="AH196" s="48"/>
      <c r="AI196" s="55">
        <f t="shared" si="149"/>
        <v>-0.98155818275670559</v>
      </c>
      <c r="AJ196" s="55">
        <f t="shared" si="143"/>
        <v>0.15</v>
      </c>
      <c r="AK196" s="55">
        <f t="shared" ref="AK196:AK259" si="175">AK195</f>
        <v>-0.2</v>
      </c>
      <c r="AL196" s="55">
        <f t="shared" si="169"/>
        <v>-0.34723372741350583</v>
      </c>
      <c r="AM196" s="55">
        <f t="shared" si="150"/>
        <v>-7.87</v>
      </c>
      <c r="AN196" s="52"/>
      <c r="AO196" s="52"/>
      <c r="AP196" s="25"/>
      <c r="AQ196" s="40"/>
      <c r="AR196" s="40"/>
      <c r="AS196" s="35"/>
      <c r="AT196" s="46"/>
      <c r="AU196" s="46"/>
      <c r="AV196" s="52"/>
      <c r="AW196" s="52"/>
      <c r="AX196" s="52"/>
      <c r="AY196" s="52"/>
      <c r="AZ196" s="52"/>
      <c r="BA196" s="48"/>
      <c r="BB196" s="55"/>
      <c r="BC196" s="55"/>
      <c r="BD196" s="52"/>
      <c r="BE196" s="52"/>
      <c r="BF196" s="25"/>
    </row>
    <row r="197" spans="1:58">
      <c r="A197" s="6">
        <f t="shared" si="170"/>
        <v>-220.57742431999901</v>
      </c>
      <c r="B197" s="6">
        <f t="shared" si="165"/>
        <v>-219.45076939999902</v>
      </c>
      <c r="C197" s="65">
        <f>Original_Data!U200</f>
        <v>1</v>
      </c>
      <c r="F197" s="25"/>
      <c r="G197" s="45">
        <f t="shared" si="171"/>
        <v>-2350.1565875009187</v>
      </c>
      <c r="H197" s="45">
        <f t="shared" si="172"/>
        <v>-2348.4652437644172</v>
      </c>
      <c r="I197" s="35">
        <f t="shared" si="166"/>
        <v>1</v>
      </c>
      <c r="J197" s="6">
        <f t="shared" si="146"/>
        <v>1.6</v>
      </c>
      <c r="K197" s="52">
        <f t="shared" si="147"/>
        <v>0.83333333333333326</v>
      </c>
      <c r="L197" s="52">
        <f t="shared" si="157"/>
        <v>0.82582582582582587</v>
      </c>
      <c r="M197" s="45">
        <f t="shared" si="158"/>
        <v>0.96663329996663327</v>
      </c>
      <c r="N197" s="45">
        <f t="shared" si="159"/>
        <v>-0.14080747414080741</v>
      </c>
      <c r="O197" s="36">
        <f t="shared" si="160"/>
        <v>-6.6046438595458154E-2</v>
      </c>
      <c r="P197" s="45">
        <f t="shared" si="161"/>
        <v>-0.13329996663330002</v>
      </c>
      <c r="Q197" s="60"/>
      <c r="R197" s="55">
        <f t="shared" si="167"/>
        <v>0.98472195227974935</v>
      </c>
      <c r="S197" s="55">
        <f t="shared" si="140"/>
        <v>9.3000000000000007</v>
      </c>
      <c r="T197" s="45"/>
      <c r="U197" s="52"/>
      <c r="V197" s="45"/>
      <c r="W197" s="28"/>
      <c r="X197" s="45">
        <f t="shared" si="173"/>
        <v>-2678.277272502869</v>
      </c>
      <c r="Y197" s="45">
        <f t="shared" si="174"/>
        <v>-2673.2032412933645</v>
      </c>
      <c r="Z197" s="35">
        <f t="shared" si="168"/>
        <v>3</v>
      </c>
      <c r="AA197" s="6">
        <f t="shared" si="141"/>
        <v>3</v>
      </c>
      <c r="AB197" s="52">
        <f t="shared" si="142"/>
        <v>1</v>
      </c>
      <c r="AC197" s="52">
        <f t="shared" si="148"/>
        <v>0.91869918699186981</v>
      </c>
      <c r="AD197" s="45">
        <f t="shared" si="154"/>
        <v>0.89942776078847964</v>
      </c>
      <c r="AE197" s="45">
        <f t="shared" si="155"/>
        <v>1.9271426203390174E-2</v>
      </c>
      <c r="AF197" s="67">
        <f t="shared" si="144"/>
        <v>3.4627622304130669E-2</v>
      </c>
      <c r="AG197" s="45">
        <f t="shared" si="156"/>
        <v>0.10057223921152036</v>
      </c>
      <c r="AH197" s="48"/>
      <c r="AI197" s="55">
        <f t="shared" si="149"/>
        <v>-0.87479480500596296</v>
      </c>
      <c r="AJ197" s="55">
        <f t="shared" si="143"/>
        <v>0.15</v>
      </c>
      <c r="AK197" s="55">
        <f t="shared" si="175"/>
        <v>-0.2</v>
      </c>
      <c r="AL197" s="55">
        <f t="shared" si="169"/>
        <v>-0.33121922075089444</v>
      </c>
      <c r="AM197" s="55">
        <f t="shared" si="150"/>
        <v>-7.87</v>
      </c>
      <c r="AN197" s="52"/>
      <c r="AO197" s="52"/>
      <c r="AP197" s="25"/>
      <c r="AQ197" s="40"/>
      <c r="AR197" s="40"/>
      <c r="AS197" s="35"/>
      <c r="AT197" s="46"/>
      <c r="AU197" s="46"/>
      <c r="AV197" s="52"/>
      <c r="AW197" s="52"/>
      <c r="AX197" s="52"/>
      <c r="AY197" s="52"/>
      <c r="AZ197" s="52"/>
      <c r="BA197" s="48"/>
      <c r="BB197" s="55"/>
      <c r="BC197" s="55"/>
      <c r="BD197" s="52"/>
      <c r="BE197" s="52"/>
      <c r="BF197" s="25"/>
    </row>
    <row r="198" spans="1:58">
      <c r="A198" s="6">
        <f t="shared" si="170"/>
        <v>-221.704079239999</v>
      </c>
      <c r="B198" s="6">
        <f t="shared" si="165"/>
        <v>-220.57742431999901</v>
      </c>
      <c r="C198" s="65">
        <f>Original_Data!U201</f>
        <v>2</v>
      </c>
      <c r="F198" s="25"/>
      <c r="G198" s="45">
        <f t="shared" si="171"/>
        <v>-2346.7739000279157</v>
      </c>
      <c r="H198" s="45">
        <f t="shared" si="172"/>
        <v>-2345.0825562914142</v>
      </c>
      <c r="I198" s="35">
        <f t="shared" si="166"/>
        <v>1</v>
      </c>
      <c r="J198" s="6">
        <f t="shared" si="146"/>
        <v>1.6</v>
      </c>
      <c r="K198" s="52">
        <f t="shared" si="147"/>
        <v>0.83333333333333326</v>
      </c>
      <c r="L198" s="52">
        <f t="shared" si="157"/>
        <v>0.92592592592592593</v>
      </c>
      <c r="M198" s="45">
        <f t="shared" si="158"/>
        <v>0.96943442041481254</v>
      </c>
      <c r="N198" s="45">
        <f t="shared" si="159"/>
        <v>-4.3508494488886607E-2</v>
      </c>
      <c r="O198" s="36">
        <f t="shared" si="160"/>
        <v>-7.4540927482103905E-2</v>
      </c>
      <c r="P198" s="45">
        <f t="shared" si="161"/>
        <v>-0.13610108708147928</v>
      </c>
      <c r="Q198" s="60"/>
      <c r="R198" s="55">
        <f t="shared" si="167"/>
        <v>0.86627200654385272</v>
      </c>
      <c r="S198" s="55">
        <f t="shared" si="140"/>
        <v>9.3000000000000007</v>
      </c>
      <c r="T198" s="45"/>
      <c r="U198" s="52"/>
      <c r="V198" s="45"/>
      <c r="W198" s="28"/>
      <c r="X198" s="45">
        <f t="shared" si="173"/>
        <v>-2668.1292100838605</v>
      </c>
      <c r="Y198" s="45">
        <f t="shared" si="174"/>
        <v>-2663.055178874356</v>
      </c>
      <c r="Z198" s="35">
        <f t="shared" si="168"/>
        <v>3</v>
      </c>
      <c r="AA198" s="6">
        <f t="shared" si="141"/>
        <v>3.125</v>
      </c>
      <c r="AB198" s="52">
        <f t="shared" si="142"/>
        <v>0.97560975609756095</v>
      </c>
      <c r="AC198" s="52">
        <f t="shared" si="148"/>
        <v>0.9252032520325203</v>
      </c>
      <c r="AD198" s="45">
        <f t="shared" si="154"/>
        <v>0.90491896627968516</v>
      </c>
      <c r="AE198" s="45">
        <f t="shared" si="155"/>
        <v>2.0284285752835141E-2</v>
      </c>
      <c r="AF198" s="67">
        <f t="shared" si="144"/>
        <v>3.6321057288108229E-3</v>
      </c>
      <c r="AG198" s="45">
        <f t="shared" si="156"/>
        <v>7.0690789817875799E-2</v>
      </c>
      <c r="AH198" s="48"/>
      <c r="AI198" s="55">
        <f t="shared" si="149"/>
        <v>-0.35870521573160968</v>
      </c>
      <c r="AJ198" s="55">
        <f t="shared" si="143"/>
        <v>0.15</v>
      </c>
      <c r="AK198" s="55">
        <f t="shared" si="175"/>
        <v>-0.2</v>
      </c>
      <c r="AL198" s="55">
        <f t="shared" si="169"/>
        <v>-0.25380578235974144</v>
      </c>
      <c r="AM198" s="55">
        <f t="shared" si="150"/>
        <v>-7.87</v>
      </c>
      <c r="AN198" s="52"/>
      <c r="AO198" s="52"/>
      <c r="AP198" s="25"/>
      <c r="AQ198" s="40"/>
      <c r="AR198" s="40"/>
      <c r="AS198" s="35"/>
      <c r="AT198" s="46"/>
      <c r="AU198" s="46"/>
      <c r="AV198" s="52"/>
      <c r="AW198" s="52"/>
      <c r="AX198" s="52"/>
      <c r="AY198" s="52"/>
      <c r="AZ198" s="52"/>
      <c r="BA198" s="48"/>
      <c r="BB198" s="55"/>
      <c r="BC198" s="55"/>
      <c r="BD198" s="52"/>
      <c r="BE198" s="52"/>
      <c r="BF198" s="25"/>
    </row>
    <row r="199" spans="1:58">
      <c r="A199" s="6">
        <f t="shared" si="170"/>
        <v>-222.830734159999</v>
      </c>
      <c r="B199" s="6">
        <f t="shared" si="165"/>
        <v>-221.704079239999</v>
      </c>
      <c r="C199" s="65">
        <f>Original_Data!U202</f>
        <v>3</v>
      </c>
      <c r="F199" s="25"/>
      <c r="G199" s="45">
        <f t="shared" si="171"/>
        <v>-2343.3912125549127</v>
      </c>
      <c r="H199" s="45">
        <f t="shared" si="172"/>
        <v>-2341.6998688184112</v>
      </c>
      <c r="I199" s="35">
        <f t="shared" si="166"/>
        <v>2</v>
      </c>
      <c r="J199" s="6">
        <f t="shared" si="146"/>
        <v>1.6</v>
      </c>
      <c r="K199" s="52">
        <f t="shared" si="147"/>
        <v>1.1111111111111112</v>
      </c>
      <c r="L199" s="52">
        <f t="shared" si="157"/>
        <v>0.93386243386243384</v>
      </c>
      <c r="M199" s="45">
        <f t="shared" si="158"/>
        <v>0.97316924767905155</v>
      </c>
      <c r="N199" s="45">
        <f t="shared" si="159"/>
        <v>-3.9306813816617714E-2</v>
      </c>
      <c r="O199" s="36">
        <f t="shared" si="160"/>
        <v>-7.49161860272977E-3</v>
      </c>
      <c r="P199" s="45">
        <f t="shared" si="161"/>
        <v>0.13794186343205961</v>
      </c>
      <c r="Q199" s="62"/>
      <c r="R199" s="55">
        <f t="shared" si="167"/>
        <v>0.34248376140509479</v>
      </c>
      <c r="S199" s="55">
        <f t="shared" si="140"/>
        <v>9.3000000000000007</v>
      </c>
      <c r="T199" s="37"/>
      <c r="U199" s="80"/>
      <c r="V199" s="37"/>
      <c r="W199" s="28"/>
      <c r="X199" s="45">
        <f t="shared" si="173"/>
        <v>-2657.981147664852</v>
      </c>
      <c r="Y199" s="45">
        <f t="shared" si="174"/>
        <v>-2652.9071164553475</v>
      </c>
      <c r="Z199" s="35">
        <f t="shared" si="168"/>
        <v>2</v>
      </c>
      <c r="AA199" s="6">
        <f t="shared" si="141"/>
        <v>3</v>
      </c>
      <c r="AB199" s="52">
        <f t="shared" si="142"/>
        <v>0.8</v>
      </c>
      <c r="AC199" s="52">
        <f t="shared" si="148"/>
        <v>0.88015820698747527</v>
      </c>
      <c r="AD199" s="45">
        <f t="shared" si="154"/>
        <v>0.90881760175726811</v>
      </c>
      <c r="AE199" s="45">
        <f t="shared" si="155"/>
        <v>-2.8659394769792845E-2</v>
      </c>
      <c r="AF199" s="67">
        <f t="shared" si="144"/>
        <v>6.8898177584519882E-4</v>
      </c>
      <c r="AG199" s="45">
        <f t="shared" si="156"/>
        <v>-0.10881760175726807</v>
      </c>
      <c r="AH199" s="48"/>
      <c r="AI199" s="55">
        <f t="shared" si="149"/>
        <v>0.32522653054795464</v>
      </c>
      <c r="AJ199" s="55">
        <f t="shared" si="143"/>
        <v>0.15</v>
      </c>
      <c r="AK199" s="55">
        <f t="shared" si="175"/>
        <v>-0.2</v>
      </c>
      <c r="AL199" s="55">
        <f t="shared" si="169"/>
        <v>-0.15121602041780682</v>
      </c>
      <c r="AM199" s="55">
        <f t="shared" si="150"/>
        <v>-7.87</v>
      </c>
      <c r="AN199" s="52"/>
      <c r="AO199" s="52"/>
      <c r="AP199" s="25"/>
      <c r="AQ199" s="40"/>
      <c r="AR199" s="40"/>
      <c r="AS199" s="35"/>
      <c r="AT199" s="46"/>
      <c r="AU199" s="46"/>
      <c r="AV199" s="52"/>
      <c r="AW199" s="52"/>
      <c r="AX199" s="52"/>
      <c r="AY199" s="52"/>
      <c r="AZ199" s="52"/>
      <c r="BA199" s="48"/>
      <c r="BB199" s="55"/>
      <c r="BC199" s="55"/>
      <c r="BD199" s="52"/>
      <c r="BE199" s="52"/>
      <c r="BF199" s="25"/>
    </row>
    <row r="200" spans="1:58">
      <c r="A200" s="6">
        <f t="shared" si="170"/>
        <v>-223.95738907999899</v>
      </c>
      <c r="B200" s="6">
        <f t="shared" si="165"/>
        <v>-222.830734159999</v>
      </c>
      <c r="C200" s="65">
        <f>Original_Data!U203</f>
        <v>1</v>
      </c>
      <c r="F200" s="25"/>
      <c r="G200" s="45">
        <f t="shared" si="171"/>
        <v>-2340.0085250819097</v>
      </c>
      <c r="H200" s="45">
        <f t="shared" si="172"/>
        <v>-2338.3171813454082</v>
      </c>
      <c r="I200" s="35">
        <f t="shared" si="166"/>
        <v>1</v>
      </c>
      <c r="J200" s="6">
        <f t="shared" si="146"/>
        <v>1.5</v>
      </c>
      <c r="K200" s="52">
        <f t="shared" si="147"/>
        <v>0.8571428571428571</v>
      </c>
      <c r="L200" s="52">
        <f t="shared" si="157"/>
        <v>1.037037037037037</v>
      </c>
      <c r="M200" s="45">
        <f t="shared" si="158"/>
        <v>0.97669658453972197</v>
      </c>
      <c r="N200" s="45">
        <f t="shared" si="159"/>
        <v>6.0340452497315011E-2</v>
      </c>
      <c r="O200" s="36">
        <f t="shared" si="160"/>
        <v>-1.0590889675857048E-2</v>
      </c>
      <c r="P200" s="45">
        <f t="shared" si="161"/>
        <v>-0.11955372739686487</v>
      </c>
      <c r="Q200" s="60"/>
      <c r="R200" s="55">
        <f t="shared" si="167"/>
        <v>-0.34155644197815355</v>
      </c>
      <c r="S200" s="55">
        <f t="shared" si="140"/>
        <v>9.3000000000000007</v>
      </c>
      <c r="T200" s="45"/>
      <c r="U200" s="52"/>
      <c r="V200" s="45"/>
      <c r="W200" s="28"/>
      <c r="X200" s="45">
        <f t="shared" si="173"/>
        <v>-2647.8330852458434</v>
      </c>
      <c r="Y200" s="45">
        <f t="shared" si="174"/>
        <v>-2642.759054036339</v>
      </c>
      <c r="Z200" s="35">
        <f t="shared" si="168"/>
        <v>2</v>
      </c>
      <c r="AA200" s="6">
        <f t="shared" si="141"/>
        <v>2.625</v>
      </c>
      <c r="AB200" s="52">
        <f t="shared" si="142"/>
        <v>0.86486486486486491</v>
      </c>
      <c r="AC200" s="52">
        <f t="shared" si="148"/>
        <v>0.85971685971685974</v>
      </c>
      <c r="AD200" s="45">
        <f t="shared" si="154"/>
        <v>0.84927480537236644</v>
      </c>
      <c r="AE200" s="45">
        <f t="shared" si="155"/>
        <v>1.0442054344493301E-2</v>
      </c>
      <c r="AF200" s="67">
        <f t="shared" si="144"/>
        <v>1.1235828629923486E-2</v>
      </c>
      <c r="AG200" s="45">
        <f t="shared" si="156"/>
        <v>1.5590059492498476E-2</v>
      </c>
      <c r="AH200" s="48"/>
      <c r="AI200" s="55">
        <f t="shared" si="149"/>
        <v>0.85698116869388108</v>
      </c>
      <c r="AJ200" s="55">
        <f t="shared" si="143"/>
        <v>0.15</v>
      </c>
      <c r="AK200" s="55">
        <f t="shared" si="175"/>
        <v>-0.2</v>
      </c>
      <c r="AL200" s="55">
        <f t="shared" si="169"/>
        <v>-7.1452824695917849E-2</v>
      </c>
      <c r="AM200" s="55">
        <f t="shared" si="150"/>
        <v>-7.87</v>
      </c>
      <c r="AN200" s="52"/>
      <c r="AO200" s="52"/>
      <c r="AP200" s="25"/>
      <c r="AQ200" s="40"/>
      <c r="AR200" s="40"/>
      <c r="AS200" s="35"/>
      <c r="AT200" s="46"/>
      <c r="AU200" s="46"/>
      <c r="AV200" s="52"/>
      <c r="AW200" s="52"/>
      <c r="AX200" s="52"/>
      <c r="AY200" s="52"/>
      <c r="AZ200" s="52"/>
      <c r="BA200" s="48"/>
      <c r="BB200" s="55"/>
      <c r="BC200" s="55"/>
      <c r="BD200" s="52"/>
      <c r="BE200" s="52"/>
      <c r="BF200" s="25"/>
    </row>
    <row r="201" spans="1:58">
      <c r="A201" s="6">
        <f t="shared" si="170"/>
        <v>-225.08404399999898</v>
      </c>
      <c r="B201" s="6">
        <f t="shared" si="165"/>
        <v>-223.95738907999899</v>
      </c>
      <c r="C201" s="65">
        <f>Original_Data!U204</f>
        <v>1</v>
      </c>
      <c r="F201" s="25"/>
      <c r="G201" s="45">
        <f t="shared" si="171"/>
        <v>-2336.6258376089067</v>
      </c>
      <c r="H201" s="45">
        <f t="shared" si="172"/>
        <v>-2334.9344938724053</v>
      </c>
      <c r="I201" s="35">
        <f t="shared" si="166"/>
        <v>2</v>
      </c>
      <c r="J201" s="6">
        <f t="shared" si="146"/>
        <v>1.5</v>
      </c>
      <c r="K201" s="52">
        <f t="shared" si="147"/>
        <v>1.1428571428571428</v>
      </c>
      <c r="L201" s="52">
        <f t="shared" si="157"/>
        <v>0.96078431372549022</v>
      </c>
      <c r="M201" s="45">
        <f t="shared" si="158"/>
        <v>1.0135906214337587</v>
      </c>
      <c r="N201" s="45">
        <f t="shared" si="159"/>
        <v>-5.2806307708268441E-2</v>
      </c>
      <c r="O201" s="36">
        <f t="shared" si="160"/>
        <v>1.9508303822029283E-2</v>
      </c>
      <c r="P201" s="45">
        <f t="shared" si="161"/>
        <v>0.12926652142338413</v>
      </c>
      <c r="Q201" s="60"/>
      <c r="R201" s="55">
        <f t="shared" si="167"/>
        <v>-0.86577859018275638</v>
      </c>
      <c r="S201" s="55">
        <f t="shared" si="140"/>
        <v>9.3000000000000007</v>
      </c>
      <c r="T201" s="45"/>
      <c r="U201" s="52"/>
      <c r="V201" s="45"/>
      <c r="W201" s="28"/>
      <c r="X201" s="45">
        <f t="shared" si="173"/>
        <v>-2637.6850228268349</v>
      </c>
      <c r="Y201" s="45">
        <f t="shared" si="174"/>
        <v>-2632.6109916173305</v>
      </c>
      <c r="Z201" s="35">
        <f t="shared" si="168"/>
        <v>2</v>
      </c>
      <c r="AA201" s="6">
        <f t="shared" si="141"/>
        <v>2.375</v>
      </c>
      <c r="AB201" s="52">
        <f t="shared" si="142"/>
        <v>0.91428571428571426</v>
      </c>
      <c r="AC201" s="52">
        <f t="shared" si="148"/>
        <v>0.8978120978120977</v>
      </c>
      <c r="AD201" s="45">
        <f t="shared" si="154"/>
        <v>0.84588727149702769</v>
      </c>
      <c r="AE201" s="45">
        <f t="shared" si="155"/>
        <v>5.1924826315070005E-2</v>
      </c>
      <c r="AF201" s="67">
        <f t="shared" si="144"/>
        <v>-6.147008586033083E-3</v>
      </c>
      <c r="AG201" s="45">
        <f t="shared" si="156"/>
        <v>6.8398442788686564E-2</v>
      </c>
      <c r="AH201" s="48"/>
      <c r="AI201" s="55">
        <f t="shared" si="149"/>
        <v>0.98774479372314516</v>
      </c>
      <c r="AJ201" s="55">
        <f t="shared" si="143"/>
        <v>0.15</v>
      </c>
      <c r="AK201" s="55">
        <f t="shared" si="175"/>
        <v>-0.2</v>
      </c>
      <c r="AL201" s="55">
        <f t="shared" si="169"/>
        <v>-5.1838280941528231E-2</v>
      </c>
      <c r="AM201" s="55">
        <f t="shared" si="150"/>
        <v>-7.87</v>
      </c>
      <c r="AN201" s="52"/>
      <c r="AO201" s="52"/>
      <c r="AP201" s="25"/>
      <c r="AQ201" s="40"/>
      <c r="AR201" s="40"/>
      <c r="AS201" s="35"/>
      <c r="AT201" s="46"/>
      <c r="AU201" s="46"/>
      <c r="AV201" s="52"/>
      <c r="AW201" s="52"/>
      <c r="AX201" s="52"/>
      <c r="AY201" s="52"/>
      <c r="AZ201" s="52"/>
      <c r="BA201" s="48"/>
      <c r="BB201" s="55"/>
      <c r="BC201" s="55"/>
      <c r="BD201" s="52"/>
      <c r="BE201" s="52"/>
      <c r="BF201" s="25"/>
    </row>
    <row r="202" spans="1:58">
      <c r="A202" s="6">
        <f t="shared" si="170"/>
        <v>-226.21069891999898</v>
      </c>
      <c r="B202" s="6">
        <f t="shared" si="165"/>
        <v>-225.08404399999898</v>
      </c>
      <c r="C202" s="65">
        <f>Original_Data!U205</f>
        <v>2</v>
      </c>
      <c r="F202" s="25"/>
      <c r="G202" s="45">
        <f t="shared" si="171"/>
        <v>-2333.2431501359038</v>
      </c>
      <c r="H202" s="45">
        <f t="shared" si="172"/>
        <v>-2331.5518063994023</v>
      </c>
      <c r="I202" s="35">
        <f t="shared" si="166"/>
        <v>1</v>
      </c>
      <c r="J202" s="6">
        <f t="shared" si="146"/>
        <v>1.4</v>
      </c>
      <c r="K202" s="52">
        <f t="shared" si="147"/>
        <v>0.88235294117647056</v>
      </c>
      <c r="L202" s="52">
        <f t="shared" si="157"/>
        <v>1.0672268907563025</v>
      </c>
      <c r="M202" s="45">
        <f t="shared" si="158"/>
        <v>1.0162361240792612</v>
      </c>
      <c r="N202" s="45">
        <f t="shared" si="159"/>
        <v>5.0990766677041277E-2</v>
      </c>
      <c r="O202" s="36">
        <f t="shared" si="160"/>
        <v>4.9278970847598984E-3</v>
      </c>
      <c r="P202" s="45">
        <f t="shared" si="161"/>
        <v>-0.13388318290279067</v>
      </c>
      <c r="Q202" s="62"/>
      <c r="R202" s="55">
        <f t="shared" si="167"/>
        <v>-0.98489331398362034</v>
      </c>
      <c r="S202" s="55">
        <f t="shared" ref="S202:S265" si="176">S201</f>
        <v>9.3000000000000007</v>
      </c>
      <c r="T202" s="37"/>
      <c r="U202" s="80"/>
      <c r="V202" s="37"/>
      <c r="W202" s="28"/>
      <c r="X202" s="45">
        <f t="shared" si="173"/>
        <v>-2627.5369604078264</v>
      </c>
      <c r="Y202" s="45">
        <f t="shared" si="174"/>
        <v>-2622.4629291983219</v>
      </c>
      <c r="Z202" s="35">
        <f t="shared" si="168"/>
        <v>2</v>
      </c>
      <c r="AA202" s="6">
        <f t="shared" ref="AA202:AA265" si="177">AVERAGE(Z194:Z201)</f>
        <v>2.375</v>
      </c>
      <c r="AB202" s="52">
        <f t="shared" ref="AB202:AB265" si="178">(Z202+2)/(AA202+2)</f>
        <v>0.91428571428571426</v>
      </c>
      <c r="AC202" s="52">
        <f t="shared" si="148"/>
        <v>0.83174603174603179</v>
      </c>
      <c r="AD202" s="45">
        <f t="shared" si="154"/>
        <v>0.91255393816369434</v>
      </c>
      <c r="AE202" s="45">
        <f t="shared" si="155"/>
        <v>-8.0807906417662556E-2</v>
      </c>
      <c r="AF202" s="67">
        <f t="shared" si="144"/>
        <v>-5.9440968449623134E-2</v>
      </c>
      <c r="AG202" s="45">
        <f t="shared" si="156"/>
        <v>1.7317761220199124E-3</v>
      </c>
      <c r="AH202" s="48"/>
      <c r="AI202" s="55">
        <f t="shared" si="149"/>
        <v>0.65633165220874978</v>
      </c>
      <c r="AJ202" s="55">
        <f t="shared" si="143"/>
        <v>0.15</v>
      </c>
      <c r="AK202" s="55">
        <f t="shared" si="175"/>
        <v>-0.2</v>
      </c>
      <c r="AL202" s="55">
        <f t="shared" si="169"/>
        <v>-0.10155025216868754</v>
      </c>
      <c r="AM202" s="55">
        <f t="shared" si="150"/>
        <v>-7.87</v>
      </c>
      <c r="AN202" s="52"/>
      <c r="AO202" s="52"/>
      <c r="AP202" s="25"/>
      <c r="AQ202" s="40"/>
      <c r="AR202" s="40"/>
      <c r="AS202" s="35"/>
      <c r="AT202" s="46"/>
      <c r="AU202" s="46"/>
      <c r="AV202" s="52"/>
      <c r="AW202" s="52"/>
      <c r="AX202" s="52"/>
      <c r="AY202" s="52"/>
      <c r="AZ202" s="52"/>
      <c r="BA202" s="48"/>
      <c r="BB202" s="55"/>
      <c r="BC202" s="55"/>
      <c r="BD202" s="52"/>
      <c r="BE202" s="52"/>
      <c r="BF202" s="25"/>
    </row>
    <row r="203" spans="1:58">
      <c r="A203" s="6">
        <f t="shared" si="170"/>
        <v>-227.33735383999897</v>
      </c>
      <c r="B203" s="6">
        <f t="shared" si="165"/>
        <v>-226.21069891999898</v>
      </c>
      <c r="C203" s="65">
        <f>Original_Data!U206</f>
        <v>2</v>
      </c>
      <c r="F203" s="25"/>
      <c r="G203" s="45">
        <f t="shared" si="171"/>
        <v>-2329.8604626629008</v>
      </c>
      <c r="H203" s="45">
        <f t="shared" si="172"/>
        <v>-2328.1691189263993</v>
      </c>
      <c r="I203" s="35">
        <f t="shared" si="166"/>
        <v>2</v>
      </c>
      <c r="J203" s="6">
        <f t="shared" si="146"/>
        <v>1.4</v>
      </c>
      <c r="K203" s="52">
        <f t="shared" si="147"/>
        <v>1.1764705882352942</v>
      </c>
      <c r="L203" s="52">
        <f t="shared" si="157"/>
        <v>1.0672268907563025</v>
      </c>
      <c r="M203" s="45">
        <f t="shared" si="158"/>
        <v>1.0506276584707956</v>
      </c>
      <c r="N203" s="45">
        <f t="shared" si="159"/>
        <v>1.659923228550686E-2</v>
      </c>
      <c r="O203" s="36">
        <f t="shared" si="160"/>
        <v>6.7296054224158811E-2</v>
      </c>
      <c r="P203" s="45">
        <f t="shared" si="161"/>
        <v>0.12584292976449851</v>
      </c>
      <c r="Q203" s="60"/>
      <c r="R203" s="55">
        <f t="shared" si="167"/>
        <v>-0.6431655103015651</v>
      </c>
      <c r="S203" s="55">
        <f t="shared" si="176"/>
        <v>9.3000000000000007</v>
      </c>
      <c r="T203" s="45"/>
      <c r="U203" s="52"/>
      <c r="V203" s="45"/>
      <c r="W203" s="28"/>
      <c r="X203" s="45">
        <f t="shared" si="173"/>
        <v>-2617.3888979888179</v>
      </c>
      <c r="Y203" s="45">
        <f t="shared" si="174"/>
        <v>-2612.3148667793134</v>
      </c>
      <c r="Z203" s="35">
        <f t="shared" si="168"/>
        <v>1</v>
      </c>
      <c r="AA203" s="6">
        <f t="shared" si="177"/>
        <v>2.5</v>
      </c>
      <c r="AB203" s="52">
        <f t="shared" si="178"/>
        <v>0.66666666666666663</v>
      </c>
      <c r="AC203" s="52">
        <f t="shared" si="148"/>
        <v>0.76940836940836943</v>
      </c>
      <c r="AD203" s="45">
        <f t="shared" si="154"/>
        <v>0.91884819465464629</v>
      </c>
      <c r="AE203" s="45">
        <f t="shared" si="155"/>
        <v>-0.14943982524627686</v>
      </c>
      <c r="AF203" s="67">
        <f t="shared" si="144"/>
        <v>-0.14386069271985871</v>
      </c>
      <c r="AG203" s="45">
        <f t="shared" si="156"/>
        <v>-0.25218152798797966</v>
      </c>
      <c r="AH203" s="48"/>
      <c r="AI203" s="55">
        <f t="shared" si="149"/>
        <v>1.7813636312036054E-2</v>
      </c>
      <c r="AJ203" s="55">
        <f t="shared" ref="AJ203:AJ266" si="179">AJ202</f>
        <v>0.15</v>
      </c>
      <c r="AK203" s="55">
        <f t="shared" si="175"/>
        <v>-0.2</v>
      </c>
      <c r="AL203" s="55">
        <f t="shared" si="169"/>
        <v>-0.1973279545531946</v>
      </c>
      <c r="AM203" s="55">
        <f t="shared" si="150"/>
        <v>-7.87</v>
      </c>
      <c r="AN203" s="52"/>
      <c r="AO203" s="52"/>
      <c r="AP203" s="25"/>
      <c r="AQ203" s="40"/>
      <c r="AR203" s="40"/>
      <c r="AS203" s="35"/>
      <c r="AT203" s="46"/>
      <c r="AU203" s="46"/>
      <c r="AV203" s="52"/>
      <c r="AW203" s="52"/>
      <c r="AX203" s="52"/>
      <c r="AY203" s="52"/>
      <c r="AZ203" s="52"/>
      <c r="BA203" s="48"/>
      <c r="BB203" s="52"/>
      <c r="BC203" s="52"/>
      <c r="BD203" s="52"/>
      <c r="BE203" s="52"/>
    </row>
    <row r="204" spans="1:58">
      <c r="A204" s="6">
        <f t="shared" si="170"/>
        <v>-228.46400875999896</v>
      </c>
      <c r="B204" s="6">
        <f t="shared" si="165"/>
        <v>-227.33735383999897</v>
      </c>
      <c r="C204" s="65">
        <f>Original_Data!U207</f>
        <v>2</v>
      </c>
      <c r="F204" s="25"/>
      <c r="G204" s="45">
        <f t="shared" si="171"/>
        <v>-2326.4777751898978</v>
      </c>
      <c r="H204" s="45">
        <f t="shared" si="172"/>
        <v>-2324.7864314533963</v>
      </c>
      <c r="I204" s="35">
        <f t="shared" si="166"/>
        <v>2</v>
      </c>
      <c r="J204" s="6">
        <f t="shared" si="146"/>
        <v>1.5</v>
      </c>
      <c r="K204" s="52">
        <f t="shared" si="147"/>
        <v>1.1428571428571428</v>
      </c>
      <c r="L204" s="52">
        <f t="shared" si="157"/>
        <v>1.1540616246498598</v>
      </c>
      <c r="M204" s="45">
        <f t="shared" si="158"/>
        <v>1.0197634609399315</v>
      </c>
      <c r="N204" s="45">
        <f t="shared" si="159"/>
        <v>0.13429816370992831</v>
      </c>
      <c r="O204" s="36">
        <f t="shared" si="160"/>
        <v>6.046616177335129E-2</v>
      </c>
      <c r="P204" s="45">
        <f t="shared" si="161"/>
        <v>0.12309368191721126</v>
      </c>
      <c r="Q204" s="60"/>
      <c r="R204" s="55">
        <f t="shared" si="167"/>
        <v>-4.9341636093664992E-4</v>
      </c>
      <c r="S204" s="55">
        <f t="shared" si="176"/>
        <v>9.3000000000000007</v>
      </c>
      <c r="T204" s="45"/>
      <c r="U204" s="52"/>
      <c r="V204" s="45"/>
      <c r="W204" s="28"/>
      <c r="X204" s="45">
        <f t="shared" si="173"/>
        <v>-2607.2408355698094</v>
      </c>
      <c r="Y204" s="45">
        <f t="shared" si="174"/>
        <v>-2602.1668043603049</v>
      </c>
      <c r="Z204" s="35">
        <f t="shared" si="168"/>
        <v>1</v>
      </c>
      <c r="AA204" s="6">
        <f t="shared" si="177"/>
        <v>2.125</v>
      </c>
      <c r="AB204" s="52">
        <f t="shared" si="178"/>
        <v>0.72727272727272729</v>
      </c>
      <c r="AC204" s="52">
        <f t="shared" si="148"/>
        <v>0.71464646464646464</v>
      </c>
      <c r="AD204" s="45">
        <f t="shared" si="154"/>
        <v>0.91598081114210139</v>
      </c>
      <c r="AE204" s="45">
        <f t="shared" si="155"/>
        <v>-0.20133434649563675</v>
      </c>
      <c r="AF204" s="67">
        <f t="shared" ref="AF204:AF267" si="180">AVERAGE(AE203:AE205)</f>
        <v>-0.10755969626937371</v>
      </c>
      <c r="AG204" s="45">
        <f t="shared" si="156"/>
        <v>-0.1887080838693741</v>
      </c>
      <c r="AH204" s="48"/>
      <c r="AI204" s="55">
        <f t="shared" si="149"/>
        <v>-0.62903957799155119</v>
      </c>
      <c r="AJ204" s="55">
        <f t="shared" si="179"/>
        <v>0.15</v>
      </c>
      <c r="AK204" s="55">
        <f t="shared" si="175"/>
        <v>-0.2</v>
      </c>
      <c r="AL204" s="55">
        <f t="shared" si="169"/>
        <v>-0.29435593669873267</v>
      </c>
      <c r="AM204" s="55">
        <f t="shared" si="150"/>
        <v>-7.87</v>
      </c>
      <c r="AN204" s="52"/>
      <c r="AO204" s="52"/>
      <c r="AP204" s="25"/>
      <c r="AQ204" s="40"/>
      <c r="AR204" s="40"/>
      <c r="AS204" s="35"/>
      <c r="AT204" s="46"/>
      <c r="AU204" s="46"/>
      <c r="AV204" s="52"/>
      <c r="AW204" s="52"/>
      <c r="AX204" s="52"/>
      <c r="AY204" s="52"/>
      <c r="AZ204" s="52"/>
      <c r="BA204" s="48"/>
      <c r="BB204" s="52"/>
      <c r="BC204" s="52"/>
      <c r="BD204" s="52"/>
      <c r="BE204" s="52"/>
    </row>
    <row r="205" spans="1:58">
      <c r="A205" s="6">
        <f t="shared" si="170"/>
        <v>-229.59066367999895</v>
      </c>
      <c r="B205" s="6">
        <f t="shared" si="165"/>
        <v>-228.46400875999896</v>
      </c>
      <c r="C205" s="65">
        <f>Original_Data!U208</f>
        <v>3</v>
      </c>
      <c r="F205" s="25"/>
      <c r="G205" s="45">
        <f t="shared" si="171"/>
        <v>-2323.0950877168948</v>
      </c>
      <c r="H205" s="45">
        <f t="shared" si="172"/>
        <v>-2321.4037439803933</v>
      </c>
      <c r="I205" s="35">
        <f t="shared" si="166"/>
        <v>2</v>
      </c>
      <c r="J205" s="6">
        <f t="shared" ref="J205:J268" si="181">AVERAGE(I195:I204)</f>
        <v>1.5</v>
      </c>
      <c r="K205" s="52">
        <f t="shared" ref="K205:K268" si="182">(I205+2)/(J205+2)</f>
        <v>1.1428571428571428</v>
      </c>
      <c r="L205" s="52">
        <f t="shared" si="157"/>
        <v>1.0476190476190477</v>
      </c>
      <c r="M205" s="45">
        <f t="shared" si="158"/>
        <v>1.017117958294429</v>
      </c>
      <c r="N205" s="45">
        <f t="shared" si="159"/>
        <v>3.0501089324618702E-2</v>
      </c>
      <c r="O205" s="36">
        <f t="shared" si="160"/>
        <v>7.5682124701732564E-2</v>
      </c>
      <c r="P205" s="45">
        <f t="shared" si="161"/>
        <v>0.12573918456271382</v>
      </c>
      <c r="Q205" s="61"/>
      <c r="R205" s="55">
        <f t="shared" si="167"/>
        <v>0.64240955257868615</v>
      </c>
      <c r="S205" s="55">
        <f t="shared" si="176"/>
        <v>9.3000000000000007</v>
      </c>
      <c r="T205" s="38"/>
      <c r="U205" s="36"/>
      <c r="V205" s="38"/>
      <c r="W205" s="28"/>
      <c r="X205" s="45">
        <f t="shared" si="173"/>
        <v>-2597.0927731508009</v>
      </c>
      <c r="Y205" s="45">
        <f t="shared" si="174"/>
        <v>-2592.0187419412964</v>
      </c>
      <c r="Z205" s="35">
        <f t="shared" si="168"/>
        <v>1</v>
      </c>
      <c r="AA205" s="6">
        <f t="shared" si="177"/>
        <v>2</v>
      </c>
      <c r="AB205" s="52">
        <f t="shared" si="178"/>
        <v>0.75</v>
      </c>
      <c r="AC205" s="52">
        <f t="shared" ref="AC205:AC268" si="183">AVERAGE(AB204:AB206)</f>
        <v>1.0257575757575756</v>
      </c>
      <c r="AD205" s="45">
        <f t="shared" si="154"/>
        <v>0.99766249282378316</v>
      </c>
      <c r="AE205" s="45">
        <f t="shared" si="155"/>
        <v>2.8095082933792481E-2</v>
      </c>
      <c r="AF205" s="67">
        <f t="shared" si="180"/>
        <v>-5.4705774060612798E-2</v>
      </c>
      <c r="AG205" s="45">
        <f t="shared" si="156"/>
        <v>-0.24766249282378316</v>
      </c>
      <c r="AH205" s="48"/>
      <c r="AI205" s="55">
        <f t="shared" ref="AI205:AI268" si="184" xml:space="preserve"> SIN((2*PI()*(Y205+AM205)/91.3325617710757) + 1.165923889)</f>
        <v>-0.98155818275672324</v>
      </c>
      <c r="AJ205" s="55">
        <f t="shared" si="179"/>
        <v>0.15</v>
      </c>
      <c r="AK205" s="55">
        <f t="shared" si="175"/>
        <v>-0.2</v>
      </c>
      <c r="AL205" s="55">
        <f t="shared" si="169"/>
        <v>-0.3472337274135085</v>
      </c>
      <c r="AM205" s="55">
        <f t="shared" ref="AM205:AM268" si="185">AM204</f>
        <v>-7.87</v>
      </c>
      <c r="AN205" s="52"/>
      <c r="AO205" s="52"/>
      <c r="AP205" s="25"/>
      <c r="AQ205" s="40"/>
      <c r="AR205" s="40"/>
      <c r="AS205" s="35"/>
      <c r="AT205" s="46"/>
      <c r="AU205" s="46"/>
      <c r="AV205" s="52"/>
      <c r="AW205" s="52"/>
      <c r="AX205" s="52"/>
      <c r="AY205" s="52"/>
      <c r="AZ205" s="52"/>
      <c r="BA205" s="48"/>
      <c r="BB205" s="52"/>
      <c r="BC205" s="52"/>
      <c r="BD205" s="52"/>
      <c r="BE205" s="52"/>
    </row>
    <row r="206" spans="1:58">
      <c r="A206" s="6">
        <f t="shared" si="170"/>
        <v>-230.71731859999895</v>
      </c>
      <c r="B206" s="6">
        <f t="shared" si="165"/>
        <v>-229.59066367999895</v>
      </c>
      <c r="C206" s="65">
        <f>Original_Data!U209</f>
        <v>0</v>
      </c>
      <c r="F206" s="25"/>
      <c r="G206" s="45">
        <f t="shared" si="171"/>
        <v>-2319.7124002438918</v>
      </c>
      <c r="H206" s="45">
        <f t="shared" si="172"/>
        <v>-2318.0210565073903</v>
      </c>
      <c r="I206" s="35">
        <f t="shared" si="166"/>
        <v>1</v>
      </c>
      <c r="J206" s="6">
        <f t="shared" si="181"/>
        <v>1.5</v>
      </c>
      <c r="K206" s="52">
        <f t="shared" si="182"/>
        <v>0.8571428571428571</v>
      </c>
      <c r="L206" s="52">
        <f t="shared" si="157"/>
        <v>1.0476190476190477</v>
      </c>
      <c r="M206" s="45">
        <f t="shared" si="158"/>
        <v>0.985371926548397</v>
      </c>
      <c r="N206" s="45">
        <f t="shared" si="159"/>
        <v>6.2247121070650668E-2</v>
      </c>
      <c r="O206" s="36">
        <f t="shared" si="160"/>
        <v>1.8207282913165312E-2</v>
      </c>
      <c r="P206" s="45">
        <f t="shared" si="161"/>
        <v>-0.12822906940553991</v>
      </c>
      <c r="Q206" s="60"/>
      <c r="R206" s="55">
        <f t="shared" si="167"/>
        <v>0.98472195227980497</v>
      </c>
      <c r="S206" s="55">
        <f t="shared" si="176"/>
        <v>9.3000000000000007</v>
      </c>
      <c r="T206" s="45"/>
      <c r="U206" s="52"/>
      <c r="V206" s="45"/>
      <c r="W206" s="28"/>
      <c r="X206" s="45">
        <f t="shared" si="173"/>
        <v>-2586.9447107317924</v>
      </c>
      <c r="Y206" s="45">
        <f t="shared" si="174"/>
        <v>-2581.8706795222879</v>
      </c>
      <c r="Z206" s="35">
        <f t="shared" si="168"/>
        <v>4</v>
      </c>
      <c r="AA206" s="6">
        <f t="shared" si="177"/>
        <v>1.75</v>
      </c>
      <c r="AB206" s="52">
        <f t="shared" si="178"/>
        <v>1.6</v>
      </c>
      <c r="AC206" s="52">
        <f t="shared" si="183"/>
        <v>1.1274193548387097</v>
      </c>
      <c r="AD206" s="45">
        <f t="shared" si="154"/>
        <v>1.1182974134587038</v>
      </c>
      <c r="AE206" s="45">
        <f t="shared" si="155"/>
        <v>9.1219413800058824E-3</v>
      </c>
      <c r="AF206" s="67">
        <f t="shared" si="180"/>
        <v>2.7305569778688071E-2</v>
      </c>
      <c r="AG206" s="45">
        <f t="shared" si="156"/>
        <v>0.48170258654129627</v>
      </c>
      <c r="AH206" s="48"/>
      <c r="AI206" s="55">
        <f t="shared" si="184"/>
        <v>-0.87479480500594586</v>
      </c>
      <c r="AJ206" s="55">
        <f t="shared" si="179"/>
        <v>0.15</v>
      </c>
      <c r="AK206" s="55">
        <f t="shared" si="175"/>
        <v>-0.2</v>
      </c>
      <c r="AL206" s="55">
        <f t="shared" si="169"/>
        <v>-0.33121922075089189</v>
      </c>
      <c r="AM206" s="55">
        <f t="shared" si="185"/>
        <v>-7.87</v>
      </c>
      <c r="AN206" s="52"/>
      <c r="AO206" s="52"/>
      <c r="AP206" s="25"/>
      <c r="AQ206" s="40"/>
      <c r="AR206" s="40"/>
      <c r="AS206" s="35"/>
      <c r="AT206" s="46"/>
      <c r="AU206" s="46"/>
      <c r="AV206" s="52"/>
      <c r="AW206" s="52"/>
      <c r="AX206" s="52"/>
      <c r="AY206" s="52"/>
      <c r="AZ206" s="52"/>
      <c r="BA206" s="48"/>
      <c r="BB206" s="52"/>
      <c r="BC206" s="52"/>
      <c r="BD206" s="52"/>
      <c r="BE206" s="52"/>
    </row>
    <row r="207" spans="1:58">
      <c r="A207" s="6">
        <f t="shared" si="170"/>
        <v>-231.84397351999894</v>
      </c>
      <c r="B207" s="6">
        <f t="shared" si="165"/>
        <v>-230.71731859999895</v>
      </c>
      <c r="C207" s="65">
        <f>Original_Data!U210</f>
        <v>0</v>
      </c>
      <c r="F207" s="25"/>
      <c r="G207" s="45">
        <f t="shared" si="171"/>
        <v>-2316.3297127708888</v>
      </c>
      <c r="H207" s="45">
        <f t="shared" si="172"/>
        <v>-2314.6383690343873</v>
      </c>
      <c r="I207" s="35">
        <f t="shared" si="166"/>
        <v>2</v>
      </c>
      <c r="J207" s="6">
        <f t="shared" si="181"/>
        <v>1.5</v>
      </c>
      <c r="K207" s="52">
        <f t="shared" si="182"/>
        <v>1.1428571428571428</v>
      </c>
      <c r="L207" s="52">
        <f t="shared" si="157"/>
        <v>0.94444444444444431</v>
      </c>
      <c r="M207" s="45">
        <f t="shared" si="158"/>
        <v>0.98257080610021774</v>
      </c>
      <c r="N207" s="45">
        <f t="shared" si="159"/>
        <v>-3.8126361655773433E-2</v>
      </c>
      <c r="O207" s="36">
        <f t="shared" si="160"/>
        <v>3.5792094615625012E-3</v>
      </c>
      <c r="P207" s="45">
        <f t="shared" si="161"/>
        <v>0.16028633675692505</v>
      </c>
      <c r="Q207" s="60"/>
      <c r="R207" s="55">
        <f t="shared" si="167"/>
        <v>0.86627200654369307</v>
      </c>
      <c r="S207" s="55">
        <f t="shared" si="176"/>
        <v>9.3000000000000007</v>
      </c>
      <c r="T207" s="45"/>
      <c r="U207" s="52"/>
      <c r="V207" s="45"/>
      <c r="W207" s="28"/>
      <c r="X207" s="45">
        <f t="shared" si="173"/>
        <v>-2576.7966483127839</v>
      </c>
      <c r="Y207" s="45">
        <f t="shared" si="174"/>
        <v>-2571.7226171032794</v>
      </c>
      <c r="Z207" s="35">
        <f t="shared" si="168"/>
        <v>2</v>
      </c>
      <c r="AA207" s="6">
        <f t="shared" si="177"/>
        <v>1.875</v>
      </c>
      <c r="AB207" s="52">
        <f t="shared" si="178"/>
        <v>1.032258064516129</v>
      </c>
      <c r="AC207" s="52">
        <f t="shared" si="183"/>
        <v>1.1354838709677419</v>
      </c>
      <c r="AD207" s="45">
        <f t="shared" si="154"/>
        <v>1.0907841859454761</v>
      </c>
      <c r="AE207" s="45">
        <f t="shared" si="155"/>
        <v>4.4699685022265845E-2</v>
      </c>
      <c r="AF207" s="67">
        <f t="shared" si="180"/>
        <v>2.4609984466615369E-2</v>
      </c>
      <c r="AG207" s="45">
        <f t="shared" si="156"/>
        <v>-5.85261214293471E-2</v>
      </c>
      <c r="AH207" s="48"/>
      <c r="AI207" s="55">
        <f t="shared" si="184"/>
        <v>-0.35870521573155023</v>
      </c>
      <c r="AJ207" s="55">
        <f t="shared" si="179"/>
        <v>0.15</v>
      </c>
      <c r="AK207" s="55">
        <f t="shared" si="175"/>
        <v>-0.2</v>
      </c>
      <c r="AL207" s="55">
        <f t="shared" si="169"/>
        <v>-0.25380578235973256</v>
      </c>
      <c r="AM207" s="55">
        <f t="shared" si="185"/>
        <v>-7.87</v>
      </c>
      <c r="AN207" s="52"/>
      <c r="AO207" s="52"/>
      <c r="AP207" s="25"/>
      <c r="AQ207" s="40"/>
      <c r="AR207" s="40"/>
      <c r="AS207" s="35"/>
      <c r="AT207" s="46"/>
      <c r="AU207" s="46"/>
      <c r="AV207" s="52"/>
      <c r="AW207" s="52"/>
      <c r="AX207" s="52"/>
      <c r="AY207" s="52"/>
      <c r="AZ207" s="52"/>
      <c r="BA207" s="48"/>
      <c r="BB207" s="52"/>
      <c r="BC207" s="52"/>
      <c r="BD207" s="52"/>
      <c r="BE207" s="52"/>
    </row>
    <row r="208" spans="1:58">
      <c r="A208" s="6">
        <f t="shared" si="170"/>
        <v>-232.97062843999893</v>
      </c>
      <c r="B208" s="6">
        <f t="shared" si="165"/>
        <v>-231.84397351999894</v>
      </c>
      <c r="C208" s="65">
        <f>Original_Data!U211</f>
        <v>1</v>
      </c>
      <c r="F208" s="25"/>
      <c r="G208" s="45">
        <f t="shared" si="171"/>
        <v>-2312.9470252978858</v>
      </c>
      <c r="H208" s="45">
        <f t="shared" si="172"/>
        <v>-2311.2556815613843</v>
      </c>
      <c r="I208" s="35">
        <f t="shared" si="166"/>
        <v>1</v>
      </c>
      <c r="J208" s="6">
        <f t="shared" si="181"/>
        <v>1.6</v>
      </c>
      <c r="K208" s="52">
        <f t="shared" si="182"/>
        <v>0.83333333333333326</v>
      </c>
      <c r="L208" s="52">
        <f t="shared" si="157"/>
        <v>0.9365079365079364</v>
      </c>
      <c r="M208" s="45">
        <f t="shared" si="158"/>
        <v>0.94989106753812613</v>
      </c>
      <c r="N208" s="45">
        <f t="shared" si="159"/>
        <v>-1.3383131030189732E-2</v>
      </c>
      <c r="O208" s="36">
        <f t="shared" si="160"/>
        <v>-5.4621848739495681E-2</v>
      </c>
      <c r="P208" s="45">
        <f t="shared" si="161"/>
        <v>-0.11655773420479287</v>
      </c>
      <c r="Q208" s="62"/>
      <c r="R208" s="55">
        <f t="shared" si="167"/>
        <v>0.34248376140479464</v>
      </c>
      <c r="S208" s="55">
        <f t="shared" si="176"/>
        <v>9.3000000000000007</v>
      </c>
      <c r="T208" s="37"/>
      <c r="U208" s="80"/>
      <c r="V208" s="37"/>
      <c r="W208" s="28"/>
      <c r="X208" s="45">
        <f t="shared" si="173"/>
        <v>-2566.6485858937754</v>
      </c>
      <c r="Y208" s="45">
        <f t="shared" si="174"/>
        <v>-2561.5745546842709</v>
      </c>
      <c r="Z208" s="35">
        <f t="shared" si="168"/>
        <v>1</v>
      </c>
      <c r="AA208" s="6">
        <f t="shared" si="177"/>
        <v>1.875</v>
      </c>
      <c r="AB208" s="52">
        <f t="shared" si="178"/>
        <v>0.77419354838709675</v>
      </c>
      <c r="AC208" s="52">
        <f t="shared" si="183"/>
        <v>1.1354838709677419</v>
      </c>
      <c r="AD208" s="45">
        <f t="shared" si="154"/>
        <v>1.1154755439701676</v>
      </c>
      <c r="AE208" s="45">
        <f t="shared" si="155"/>
        <v>2.0008326997574377E-2</v>
      </c>
      <c r="AF208" s="67">
        <f t="shared" si="180"/>
        <v>0.12266164828888855</v>
      </c>
      <c r="AG208" s="45">
        <f t="shared" si="156"/>
        <v>-0.34128199558307082</v>
      </c>
      <c r="AH208" s="48"/>
      <c r="AI208" s="55">
        <f t="shared" si="184"/>
        <v>0.32522653054801492</v>
      </c>
      <c r="AJ208" s="55">
        <f t="shared" si="179"/>
        <v>0.15</v>
      </c>
      <c r="AK208" s="55">
        <f t="shared" si="175"/>
        <v>-0.2</v>
      </c>
      <c r="AL208" s="55">
        <f t="shared" si="169"/>
        <v>-0.15121602041779778</v>
      </c>
      <c r="AM208" s="55">
        <f t="shared" si="185"/>
        <v>-7.87</v>
      </c>
      <c r="AN208" s="52"/>
      <c r="AO208" s="52"/>
      <c r="AP208" s="25"/>
      <c r="AQ208" s="40"/>
      <c r="AR208" s="40"/>
      <c r="AS208" s="35"/>
      <c r="AT208" s="46"/>
      <c r="AU208" s="46"/>
      <c r="AV208" s="52"/>
      <c r="AW208" s="52"/>
      <c r="AX208" s="52"/>
      <c r="AY208" s="52"/>
      <c r="AZ208" s="52"/>
      <c r="BA208" s="48"/>
      <c r="BB208" s="52"/>
      <c r="BC208" s="52"/>
      <c r="BD208" s="52"/>
      <c r="BE208" s="52"/>
    </row>
    <row r="209" spans="1:57">
      <c r="A209" s="6">
        <f t="shared" si="170"/>
        <v>-234.09728335999893</v>
      </c>
      <c r="B209" s="6">
        <f t="shared" si="165"/>
        <v>-232.97062843999893</v>
      </c>
      <c r="C209" s="65">
        <f>Original_Data!U212</f>
        <v>1</v>
      </c>
      <c r="F209" s="25"/>
      <c r="G209" s="45">
        <f t="shared" si="171"/>
        <v>-2309.5643378248828</v>
      </c>
      <c r="H209" s="45">
        <f t="shared" si="172"/>
        <v>-2307.8729940883813</v>
      </c>
      <c r="I209" s="35">
        <f t="shared" si="166"/>
        <v>1</v>
      </c>
      <c r="J209" s="6">
        <f t="shared" si="181"/>
        <v>1.6</v>
      </c>
      <c r="K209" s="52">
        <f t="shared" si="182"/>
        <v>0.83333333333333326</v>
      </c>
      <c r="L209" s="52">
        <f t="shared" si="157"/>
        <v>0.84126984126984128</v>
      </c>
      <c r="M209" s="45">
        <f t="shared" si="158"/>
        <v>0.95362589480236515</v>
      </c>
      <c r="N209" s="45">
        <f t="shared" si="159"/>
        <v>-0.11235605353252387</v>
      </c>
      <c r="O209" s="36">
        <f t="shared" si="160"/>
        <v>-6.7071272953625735E-2</v>
      </c>
      <c r="P209" s="45">
        <f t="shared" si="161"/>
        <v>-0.12029256146903189</v>
      </c>
      <c r="Q209" s="60"/>
      <c r="R209" s="55">
        <f t="shared" si="167"/>
        <v>-0.34155644197845386</v>
      </c>
      <c r="S209" s="55">
        <f t="shared" si="176"/>
        <v>9.3000000000000007</v>
      </c>
      <c r="T209" s="45"/>
      <c r="U209" s="52"/>
      <c r="V209" s="45"/>
      <c r="W209" s="28"/>
      <c r="X209" s="45">
        <f t="shared" si="173"/>
        <v>-2556.5005234747669</v>
      </c>
      <c r="Y209" s="45">
        <f t="shared" si="174"/>
        <v>-2551.4264922652624</v>
      </c>
      <c r="Z209" s="35">
        <f t="shared" si="168"/>
        <v>4</v>
      </c>
      <c r="AA209" s="6">
        <f t="shared" si="177"/>
        <v>1.75</v>
      </c>
      <c r="AB209" s="52">
        <f t="shared" si="178"/>
        <v>1.6</v>
      </c>
      <c r="AC209" s="52">
        <f t="shared" si="183"/>
        <v>1.4580645161290322</v>
      </c>
      <c r="AD209" s="45">
        <f t="shared" si="154"/>
        <v>1.1547875832822068</v>
      </c>
      <c r="AE209" s="45">
        <f t="shared" si="155"/>
        <v>0.30327693284682544</v>
      </c>
      <c r="AF209" s="67">
        <f t="shared" si="180"/>
        <v>0.20189238791389341</v>
      </c>
      <c r="AG209" s="45">
        <f t="shared" si="156"/>
        <v>0.44521241671779332</v>
      </c>
      <c r="AH209" s="48"/>
      <c r="AI209" s="55">
        <f t="shared" si="184"/>
        <v>0.85698116869391394</v>
      </c>
      <c r="AJ209" s="55">
        <f t="shared" si="179"/>
        <v>0.15</v>
      </c>
      <c r="AK209" s="55">
        <f t="shared" si="175"/>
        <v>-0.2</v>
      </c>
      <c r="AL209" s="55">
        <f t="shared" si="169"/>
        <v>-7.1452824695912937E-2</v>
      </c>
      <c r="AM209" s="55">
        <f t="shared" si="185"/>
        <v>-7.87</v>
      </c>
      <c r="AN209" s="52"/>
      <c r="AO209" s="52"/>
      <c r="AP209" s="25"/>
      <c r="AQ209" s="40"/>
      <c r="AR209" s="40"/>
      <c r="AS209" s="35"/>
      <c r="AT209" s="46"/>
      <c r="AU209" s="46"/>
      <c r="AV209" s="52"/>
      <c r="AW209" s="52"/>
      <c r="AX209" s="52"/>
      <c r="AY209" s="52"/>
      <c r="AZ209" s="52"/>
      <c r="BA209" s="48"/>
      <c r="BB209" s="52"/>
      <c r="BC209" s="52"/>
      <c r="BD209" s="52"/>
      <c r="BE209" s="52"/>
    </row>
    <row r="210" spans="1:57">
      <c r="A210" s="6">
        <f t="shared" si="170"/>
        <v>-235.22393827999892</v>
      </c>
      <c r="B210" s="6">
        <f t="shared" si="165"/>
        <v>-234.09728335999893</v>
      </c>
      <c r="C210" s="65">
        <f>Original_Data!U213</f>
        <v>1</v>
      </c>
      <c r="F210" s="25"/>
      <c r="G210" s="45">
        <f t="shared" si="171"/>
        <v>-2306.1816503518799</v>
      </c>
      <c r="H210" s="45">
        <f t="shared" si="172"/>
        <v>-2304.4903066153784</v>
      </c>
      <c r="I210" s="35">
        <f t="shared" si="166"/>
        <v>1</v>
      </c>
      <c r="J210" s="6">
        <f t="shared" si="181"/>
        <v>1.5</v>
      </c>
      <c r="K210" s="52">
        <f t="shared" si="182"/>
        <v>0.8571428571428571</v>
      </c>
      <c r="L210" s="52">
        <f t="shared" si="157"/>
        <v>0.84920634920634919</v>
      </c>
      <c r="M210" s="45">
        <f t="shared" si="158"/>
        <v>0.92468098350451278</v>
      </c>
      <c r="N210" s="45">
        <f t="shared" si="159"/>
        <v>-7.547463429816359E-2</v>
      </c>
      <c r="O210" s="36">
        <f t="shared" si="160"/>
        <v>-0.1066925086532929</v>
      </c>
      <c r="P210" s="45">
        <f t="shared" si="161"/>
        <v>-6.7538126361655682E-2</v>
      </c>
      <c r="Q210" s="60"/>
      <c r="R210" s="55">
        <f t="shared" si="167"/>
        <v>-0.86577859018294467</v>
      </c>
      <c r="S210" s="55">
        <f t="shared" si="176"/>
        <v>9.3000000000000007</v>
      </c>
      <c r="T210" s="45"/>
      <c r="U210" s="52"/>
      <c r="V210" s="45"/>
      <c r="W210" s="28"/>
      <c r="X210" s="45">
        <f t="shared" si="173"/>
        <v>-2546.3524610557583</v>
      </c>
      <c r="Y210" s="45">
        <f t="shared" si="174"/>
        <v>-2541.2784298462539</v>
      </c>
      <c r="Z210" s="35">
        <f t="shared" si="168"/>
        <v>6</v>
      </c>
      <c r="AA210" s="6">
        <f t="shared" si="177"/>
        <v>2</v>
      </c>
      <c r="AB210" s="52">
        <f t="shared" si="178"/>
        <v>2</v>
      </c>
      <c r="AC210" s="52">
        <f t="shared" si="183"/>
        <v>1.4222222222222223</v>
      </c>
      <c r="AD210" s="45">
        <f t="shared" ref="AD210:AD273" si="186">AVERAGE(AB206:AB214)</f>
        <v>1.1398303183249419</v>
      </c>
      <c r="AE210" s="45">
        <f t="shared" ref="AE210:AE273" si="187">AC210-AD210</f>
        <v>0.28239190389728042</v>
      </c>
      <c r="AF210" s="67">
        <f t="shared" si="180"/>
        <v>0.22021777774465959</v>
      </c>
      <c r="AG210" s="45">
        <f t="shared" ref="AG210:AG273" si="188">AB210-AD210</f>
        <v>0.86016968167505814</v>
      </c>
      <c r="AH210" s="48"/>
      <c r="AI210" s="55">
        <f t="shared" si="184"/>
        <v>0.98774479372313084</v>
      </c>
      <c r="AJ210" s="55">
        <f t="shared" si="179"/>
        <v>0.15</v>
      </c>
      <c r="AK210" s="55">
        <f t="shared" si="175"/>
        <v>-0.2</v>
      </c>
      <c r="AL210" s="55">
        <f t="shared" si="169"/>
        <v>-5.1838280941530396E-2</v>
      </c>
      <c r="AM210" s="55">
        <f t="shared" si="185"/>
        <v>-7.87</v>
      </c>
      <c r="AN210" s="52"/>
      <c r="AO210" s="52"/>
      <c r="AP210" s="25"/>
      <c r="AQ210" s="40"/>
      <c r="AR210" s="40"/>
      <c r="AS210" s="35"/>
      <c r="AT210" s="46"/>
      <c r="AU210" s="46"/>
      <c r="AV210" s="52"/>
      <c r="AW210" s="52"/>
      <c r="AX210" s="52"/>
      <c r="AY210" s="52"/>
      <c r="AZ210" s="52"/>
      <c r="BA210" s="48"/>
      <c r="BB210" s="52"/>
      <c r="BC210" s="52"/>
      <c r="BD210" s="52"/>
      <c r="BE210" s="52"/>
    </row>
    <row r="211" spans="1:57">
      <c r="A211" s="6">
        <f t="shared" si="170"/>
        <v>-236.35059319999891</v>
      </c>
      <c r="B211" s="6">
        <f t="shared" si="165"/>
        <v>-235.22393827999892</v>
      </c>
      <c r="C211" s="65">
        <f>Original_Data!U214</f>
        <v>1</v>
      </c>
      <c r="F211" s="25"/>
      <c r="G211" s="45">
        <f t="shared" si="171"/>
        <v>-2302.7989628788769</v>
      </c>
      <c r="H211" s="45">
        <f t="shared" si="172"/>
        <v>-2301.1076191423754</v>
      </c>
      <c r="I211" s="35">
        <f t="shared" si="166"/>
        <v>1</v>
      </c>
      <c r="J211" s="6">
        <f t="shared" si="181"/>
        <v>1.5</v>
      </c>
      <c r="K211" s="52">
        <f t="shared" si="182"/>
        <v>0.8571428571428571</v>
      </c>
      <c r="L211" s="52">
        <f t="shared" si="157"/>
        <v>0.86554621848739488</v>
      </c>
      <c r="M211" s="45">
        <f t="shared" si="158"/>
        <v>0.99779305661658613</v>
      </c>
      <c r="N211" s="45">
        <f t="shared" si="159"/>
        <v>-0.13224683812919125</v>
      </c>
      <c r="O211" s="36">
        <f t="shared" si="160"/>
        <v>-0.10087334597138516</v>
      </c>
      <c r="P211" s="45">
        <f t="shared" si="161"/>
        <v>-0.14065019947372903</v>
      </c>
      <c r="Q211" s="61"/>
      <c r="R211" s="55">
        <f t="shared" si="167"/>
        <v>-0.98489331398355517</v>
      </c>
      <c r="S211" s="55">
        <f t="shared" si="176"/>
        <v>9.3000000000000007</v>
      </c>
      <c r="T211" s="38"/>
      <c r="U211" s="36"/>
      <c r="V211" s="38"/>
      <c r="W211" s="28"/>
      <c r="X211" s="45">
        <f t="shared" si="173"/>
        <v>-2536.2043986367498</v>
      </c>
      <c r="Y211" s="45">
        <f t="shared" si="174"/>
        <v>-2531.1303674272453</v>
      </c>
      <c r="Z211" s="35">
        <f t="shared" si="168"/>
        <v>1</v>
      </c>
      <c r="AA211" s="6">
        <f t="shared" si="177"/>
        <v>2.5</v>
      </c>
      <c r="AB211" s="52">
        <f t="shared" si="178"/>
        <v>0.66666666666666663</v>
      </c>
      <c r="AC211" s="52">
        <f t="shared" si="183"/>
        <v>1.1851851851851851</v>
      </c>
      <c r="AD211" s="45">
        <f t="shared" si="186"/>
        <v>1.1102006886953122</v>
      </c>
      <c r="AE211" s="45">
        <f t="shared" si="187"/>
        <v>7.4984496489872932E-2</v>
      </c>
      <c r="AF211" s="67">
        <f t="shared" si="180"/>
        <v>4.9060893203507851E-2</v>
      </c>
      <c r="AG211" s="45">
        <f t="shared" si="188"/>
        <v>-0.44353402202864556</v>
      </c>
      <c r="AH211" s="48"/>
      <c r="AI211" s="55">
        <f t="shared" si="184"/>
        <v>0.65633165220870171</v>
      </c>
      <c r="AJ211" s="55">
        <f t="shared" si="179"/>
        <v>0.15</v>
      </c>
      <c r="AK211" s="55">
        <f t="shared" si="175"/>
        <v>-0.2</v>
      </c>
      <c r="AL211" s="55">
        <f t="shared" si="169"/>
        <v>-0.10155025216869476</v>
      </c>
      <c r="AM211" s="55">
        <f t="shared" si="185"/>
        <v>-7.87</v>
      </c>
      <c r="AN211" s="52"/>
      <c r="AO211" s="52"/>
      <c r="AP211" s="25"/>
      <c r="AQ211" s="40"/>
      <c r="AR211" s="40"/>
      <c r="AS211" s="35"/>
      <c r="AT211" s="46"/>
      <c r="AU211" s="46"/>
      <c r="AV211" s="52"/>
      <c r="AW211" s="52"/>
      <c r="AX211" s="52"/>
      <c r="AY211" s="52"/>
      <c r="AZ211" s="52"/>
      <c r="BA211" s="48"/>
      <c r="BB211" s="52"/>
      <c r="BC211" s="52"/>
      <c r="BD211" s="52"/>
      <c r="BE211" s="52"/>
    </row>
    <row r="212" spans="1:57">
      <c r="A212" s="6">
        <f t="shared" si="170"/>
        <v>-237.4772481199989</v>
      </c>
      <c r="B212" s="6">
        <f t="shared" si="165"/>
        <v>-236.35059319999891</v>
      </c>
      <c r="C212" s="65">
        <f>Original_Data!U215</f>
        <v>2</v>
      </c>
      <c r="F212" s="25"/>
      <c r="G212" s="45">
        <f t="shared" si="171"/>
        <v>-2299.4162754058739</v>
      </c>
      <c r="H212" s="45">
        <f t="shared" si="172"/>
        <v>-2297.7249316693724</v>
      </c>
      <c r="I212" s="35">
        <f t="shared" si="166"/>
        <v>1</v>
      </c>
      <c r="J212" s="6">
        <f t="shared" si="181"/>
        <v>1.4</v>
      </c>
      <c r="K212" s="52">
        <f t="shared" si="182"/>
        <v>0.88235294117647056</v>
      </c>
      <c r="L212" s="52">
        <f t="shared" ref="L212:L275" si="189">AVERAGE(K211:K213)</f>
        <v>0.97198879551820738</v>
      </c>
      <c r="M212" s="45">
        <f t="shared" ref="M212:M275" si="190">AVERAGE(K208:K216)</f>
        <v>1.066887361005008</v>
      </c>
      <c r="N212" s="45">
        <f t="shared" ref="N212:N275" si="191">L212-M212</f>
        <v>-9.4898565486800646E-2</v>
      </c>
      <c r="O212" s="36">
        <f t="shared" ref="O212:O275" si="192">AVERAGE(N211:N213)</f>
        <v>-0.10371270175191753</v>
      </c>
      <c r="P212" s="45">
        <f t="shared" ref="P212:P275" si="193">K212-M212</f>
        <v>-0.18453441982853747</v>
      </c>
      <c r="Q212" s="60"/>
      <c r="R212" s="55">
        <f t="shared" si="167"/>
        <v>-0.64316551030127689</v>
      </c>
      <c r="S212" s="55">
        <f t="shared" si="176"/>
        <v>9.3000000000000007</v>
      </c>
      <c r="T212" s="45"/>
      <c r="U212" s="52"/>
      <c r="V212" s="45"/>
      <c r="W212" s="28"/>
      <c r="X212" s="45">
        <f t="shared" si="173"/>
        <v>-2526.0563362177413</v>
      </c>
      <c r="Y212" s="45">
        <f t="shared" si="174"/>
        <v>-2520.9823050082368</v>
      </c>
      <c r="Z212" s="35">
        <f t="shared" si="168"/>
        <v>2</v>
      </c>
      <c r="AA212" s="6">
        <f t="shared" si="177"/>
        <v>2.5</v>
      </c>
      <c r="AB212" s="52">
        <f t="shared" si="178"/>
        <v>0.88888888888888884</v>
      </c>
      <c r="AC212" s="52">
        <f t="shared" si="183"/>
        <v>0.87887887887887883</v>
      </c>
      <c r="AD212" s="45">
        <f t="shared" si="186"/>
        <v>1.0890725996555086</v>
      </c>
      <c r="AE212" s="45">
        <f t="shared" si="187"/>
        <v>-0.21019372077662979</v>
      </c>
      <c r="AF212" s="67">
        <f t="shared" si="180"/>
        <v>-0.11495050838570919</v>
      </c>
      <c r="AG212" s="45">
        <f t="shared" si="188"/>
        <v>-0.20018371076661978</v>
      </c>
      <c r="AH212" s="48"/>
      <c r="AI212" s="55">
        <f t="shared" si="184"/>
        <v>1.781363631200078E-2</v>
      </c>
      <c r="AJ212" s="55">
        <f t="shared" si="179"/>
        <v>0.15</v>
      </c>
      <c r="AK212" s="55">
        <f t="shared" si="175"/>
        <v>-0.2</v>
      </c>
      <c r="AL212" s="55">
        <f t="shared" si="169"/>
        <v>-0.1973279545531999</v>
      </c>
      <c r="AM212" s="55">
        <f t="shared" si="185"/>
        <v>-7.87</v>
      </c>
      <c r="AN212" s="52"/>
      <c r="AO212" s="52"/>
      <c r="AP212" s="25"/>
      <c r="AQ212" s="40"/>
      <c r="AR212" s="40"/>
      <c r="AS212" s="35"/>
      <c r="AT212" s="46"/>
      <c r="AU212" s="46"/>
      <c r="AV212" s="52"/>
      <c r="AW212" s="52"/>
      <c r="AX212" s="52"/>
      <c r="AY212" s="52"/>
      <c r="AZ212" s="52"/>
      <c r="BA212" s="48"/>
      <c r="BB212" s="52"/>
      <c r="BC212" s="52"/>
      <c r="BD212" s="52"/>
      <c r="BE212" s="52"/>
    </row>
    <row r="213" spans="1:57">
      <c r="A213" s="6">
        <f t="shared" si="170"/>
        <v>-238.6039030399989</v>
      </c>
      <c r="B213" s="6">
        <f t="shared" si="165"/>
        <v>-237.4772481199989</v>
      </c>
      <c r="C213" s="65">
        <f>Original_Data!U216</f>
        <v>1</v>
      </c>
      <c r="F213" s="25"/>
      <c r="G213" s="45">
        <f t="shared" si="171"/>
        <v>-2296.0335879328709</v>
      </c>
      <c r="H213" s="45">
        <f t="shared" si="172"/>
        <v>-2294.3422441963694</v>
      </c>
      <c r="I213" s="35">
        <f t="shared" si="166"/>
        <v>2</v>
      </c>
      <c r="J213" s="6">
        <f t="shared" si="181"/>
        <v>1.4</v>
      </c>
      <c r="K213" s="52">
        <f t="shared" si="182"/>
        <v>1.1764705882352942</v>
      </c>
      <c r="L213" s="52">
        <f t="shared" si="189"/>
        <v>0.98039215686274506</v>
      </c>
      <c r="M213" s="45">
        <f t="shared" si="190"/>
        <v>1.0643848585025057</v>
      </c>
      <c r="N213" s="45">
        <f t="shared" si="191"/>
        <v>-8.3992701639760692E-2</v>
      </c>
      <c r="O213" s="36">
        <f t="shared" si="192"/>
        <v>-2.760510276850155E-2</v>
      </c>
      <c r="P213" s="45">
        <f t="shared" si="193"/>
        <v>0.11208572973278841</v>
      </c>
      <c r="Q213" s="60"/>
      <c r="R213" s="55">
        <f t="shared" si="167"/>
        <v>-4.9341636056030741E-4</v>
      </c>
      <c r="S213" s="55">
        <f t="shared" si="176"/>
        <v>9.3000000000000007</v>
      </c>
      <c r="T213" s="45"/>
      <c r="U213" s="52"/>
      <c r="V213" s="45"/>
      <c r="W213" s="28"/>
      <c r="X213" s="45">
        <f t="shared" si="173"/>
        <v>-2515.9082737987328</v>
      </c>
      <c r="Y213" s="45">
        <f t="shared" si="174"/>
        <v>-2510.8342425892283</v>
      </c>
      <c r="Z213" s="35">
        <f t="shared" si="168"/>
        <v>3</v>
      </c>
      <c r="AA213" s="6">
        <f t="shared" si="177"/>
        <v>2.625</v>
      </c>
      <c r="AB213" s="52">
        <f t="shared" si="178"/>
        <v>1.0810810810810811</v>
      </c>
      <c r="AC213" s="52">
        <f t="shared" si="183"/>
        <v>0.8617848617848618</v>
      </c>
      <c r="AD213" s="45">
        <f t="shared" si="186"/>
        <v>1.0714271626552325</v>
      </c>
      <c r="AE213" s="45">
        <f t="shared" si="187"/>
        <v>-0.20964230087037072</v>
      </c>
      <c r="AF213" s="67">
        <f t="shared" si="180"/>
        <v>-0.14233639557163405</v>
      </c>
      <c r="AG213" s="45">
        <f t="shared" si="188"/>
        <v>9.6539184258486177E-3</v>
      </c>
      <c r="AH213" s="48"/>
      <c r="AI213" s="55">
        <f t="shared" si="184"/>
        <v>-0.62903957799160071</v>
      </c>
      <c r="AJ213" s="55">
        <f t="shared" si="179"/>
        <v>0.15</v>
      </c>
      <c r="AK213" s="55">
        <f t="shared" si="175"/>
        <v>-0.2</v>
      </c>
      <c r="AL213" s="55">
        <f t="shared" si="169"/>
        <v>-0.29435593669874011</v>
      </c>
      <c r="AM213" s="55">
        <f t="shared" si="185"/>
        <v>-7.87</v>
      </c>
      <c r="AN213" s="52"/>
      <c r="AO213" s="52"/>
      <c r="AP213" s="25"/>
      <c r="AQ213" s="40"/>
      <c r="AR213" s="40"/>
      <c r="AS213" s="35"/>
      <c r="AT213" s="46"/>
      <c r="AU213" s="46"/>
      <c r="AV213" s="52"/>
      <c r="AW213" s="52"/>
      <c r="AX213" s="52"/>
      <c r="AY213" s="52"/>
      <c r="AZ213" s="52"/>
      <c r="BA213" s="48"/>
      <c r="BB213" s="52"/>
      <c r="BC213" s="52"/>
      <c r="BD213" s="52"/>
      <c r="BE213" s="52"/>
    </row>
    <row r="214" spans="1:57">
      <c r="A214" s="6">
        <f t="shared" si="170"/>
        <v>-239.73055795999889</v>
      </c>
      <c r="B214" s="6">
        <f t="shared" si="165"/>
        <v>-238.6039030399989</v>
      </c>
      <c r="C214" s="65">
        <f>Original_Data!U217</f>
        <v>0</v>
      </c>
      <c r="F214" s="25"/>
      <c r="G214" s="45">
        <f t="shared" si="171"/>
        <v>-2292.6509004598679</v>
      </c>
      <c r="H214" s="45">
        <f t="shared" si="172"/>
        <v>-2290.9595567233664</v>
      </c>
      <c r="I214" s="35">
        <f t="shared" si="166"/>
        <v>1</v>
      </c>
      <c r="J214" s="6">
        <f t="shared" si="181"/>
        <v>1.4</v>
      </c>
      <c r="K214" s="52">
        <f t="shared" si="182"/>
        <v>0.88235294117647056</v>
      </c>
      <c r="L214" s="52">
        <f t="shared" si="189"/>
        <v>1.1913250148544265</v>
      </c>
      <c r="M214" s="45">
        <f t="shared" si="190"/>
        <v>1.0952490560333699</v>
      </c>
      <c r="N214" s="45">
        <f t="shared" si="191"/>
        <v>9.6075958821056684E-2</v>
      </c>
      <c r="O214" s="36">
        <f t="shared" si="192"/>
        <v>9.3118540830958982E-2</v>
      </c>
      <c r="P214" s="45">
        <f t="shared" si="193"/>
        <v>-0.2128961148568993</v>
      </c>
      <c r="Q214" s="61"/>
      <c r="R214" s="55">
        <f t="shared" si="167"/>
        <v>0.64240955257897447</v>
      </c>
      <c r="S214" s="55">
        <f t="shared" si="176"/>
        <v>9.3000000000000007</v>
      </c>
      <c r="T214" s="38"/>
      <c r="U214" s="36"/>
      <c r="V214" s="38"/>
      <c r="W214" s="28"/>
      <c r="X214" s="45">
        <f t="shared" si="173"/>
        <v>-2505.7602113797243</v>
      </c>
      <c r="Y214" s="45">
        <f t="shared" si="174"/>
        <v>-2500.6861801702198</v>
      </c>
      <c r="Z214" s="35">
        <f t="shared" si="168"/>
        <v>1</v>
      </c>
      <c r="AA214" s="6">
        <f t="shared" si="177"/>
        <v>2.875</v>
      </c>
      <c r="AB214" s="52">
        <f t="shared" si="178"/>
        <v>0.61538461538461542</v>
      </c>
      <c r="AC214" s="52">
        <f t="shared" si="183"/>
        <v>1.0099330099330099</v>
      </c>
      <c r="AD214" s="45">
        <f t="shared" si="186"/>
        <v>1.0171061750009116</v>
      </c>
      <c r="AE214" s="45">
        <f t="shared" si="187"/>
        <v>-7.1731650679016656E-3</v>
      </c>
      <c r="AF214" s="67">
        <f t="shared" si="180"/>
        <v>-7.203504981282742E-2</v>
      </c>
      <c r="AG214" s="45">
        <f t="shared" si="188"/>
        <v>-0.40172155961629619</v>
      </c>
      <c r="AH214" s="48"/>
      <c r="AI214" s="55">
        <f t="shared" si="184"/>
        <v>-0.98155818275673545</v>
      </c>
      <c r="AJ214" s="55">
        <f t="shared" si="179"/>
        <v>0.15</v>
      </c>
      <c r="AK214" s="55">
        <f t="shared" si="175"/>
        <v>-0.2</v>
      </c>
      <c r="AL214" s="55">
        <f t="shared" si="169"/>
        <v>-0.34723372741351033</v>
      </c>
      <c r="AM214" s="55">
        <f t="shared" si="185"/>
        <v>-7.87</v>
      </c>
      <c r="AN214" s="52"/>
      <c r="AO214" s="52"/>
      <c r="AP214" s="25"/>
      <c r="AQ214" s="40"/>
      <c r="AR214" s="40"/>
      <c r="AS214" s="35"/>
      <c r="AT214" s="46"/>
      <c r="AU214" s="46"/>
      <c r="AV214" s="52"/>
      <c r="AW214" s="52"/>
      <c r="AX214" s="52"/>
      <c r="AY214" s="52"/>
      <c r="AZ214" s="52"/>
      <c r="BA214" s="48"/>
      <c r="BB214" s="52"/>
      <c r="BC214" s="52"/>
      <c r="BD214" s="52"/>
      <c r="BE214" s="52"/>
    </row>
    <row r="215" spans="1:57">
      <c r="A215" s="6">
        <f t="shared" si="170"/>
        <v>-240.85721287999888</v>
      </c>
      <c r="B215" s="6">
        <f t="shared" si="165"/>
        <v>-239.73055795999889</v>
      </c>
      <c r="C215" s="65">
        <f>Original_Data!U218</f>
        <v>1</v>
      </c>
      <c r="F215" s="25"/>
      <c r="G215" s="45">
        <f t="shared" si="171"/>
        <v>-2289.2682129868649</v>
      </c>
      <c r="H215" s="45">
        <f t="shared" si="172"/>
        <v>-2287.5768692503634</v>
      </c>
      <c r="I215" s="35">
        <f t="shared" si="166"/>
        <v>3</v>
      </c>
      <c r="J215" s="6">
        <f t="shared" si="181"/>
        <v>1.3</v>
      </c>
      <c r="K215" s="52">
        <f t="shared" si="182"/>
        <v>1.5151515151515151</v>
      </c>
      <c r="L215" s="52">
        <f t="shared" si="189"/>
        <v>1.3874034462269755</v>
      </c>
      <c r="M215" s="45">
        <f t="shared" si="190"/>
        <v>1.1201310809153946</v>
      </c>
      <c r="N215" s="45">
        <f t="shared" si="191"/>
        <v>0.26727236531158094</v>
      </c>
      <c r="O215" s="36">
        <f t="shared" si="192"/>
        <v>0.17552427046751085</v>
      </c>
      <c r="P215" s="45">
        <f t="shared" si="193"/>
        <v>0.39502043423612054</v>
      </c>
      <c r="Q215" s="60"/>
      <c r="R215" s="55">
        <f t="shared" si="167"/>
        <v>0.98472195227987058</v>
      </c>
      <c r="S215" s="55">
        <f t="shared" si="176"/>
        <v>9.3000000000000007</v>
      </c>
      <c r="T215" s="45"/>
      <c r="U215" s="52"/>
      <c r="V215" s="45"/>
      <c r="W215" s="28"/>
      <c r="X215" s="45">
        <f t="shared" si="173"/>
        <v>-2495.6121489607158</v>
      </c>
      <c r="Y215" s="45">
        <f t="shared" si="174"/>
        <v>-2490.5381177512113</v>
      </c>
      <c r="Z215" s="35">
        <f t="shared" si="168"/>
        <v>4</v>
      </c>
      <c r="AA215" s="6">
        <f t="shared" si="177"/>
        <v>2.5</v>
      </c>
      <c r="AB215" s="52">
        <f t="shared" si="178"/>
        <v>1.3333333333333333</v>
      </c>
      <c r="AC215" s="52">
        <f t="shared" si="183"/>
        <v>0.93027440395861449</v>
      </c>
      <c r="AD215" s="45">
        <f t="shared" si="186"/>
        <v>0.92956408745882435</v>
      </c>
      <c r="AE215" s="45">
        <f t="shared" si="187"/>
        <v>7.1031649979014233E-4</v>
      </c>
      <c r="AF215" s="67">
        <f t="shared" si="180"/>
        <v>-2.8019803458399901E-2</v>
      </c>
      <c r="AG215" s="45">
        <f t="shared" si="188"/>
        <v>0.40376924587450891</v>
      </c>
      <c r="AH215" s="48"/>
      <c r="AI215" s="55">
        <f t="shared" si="184"/>
        <v>-0.874794805005915</v>
      </c>
      <c r="AJ215" s="55">
        <f t="shared" si="179"/>
        <v>0.15</v>
      </c>
      <c r="AK215" s="55">
        <f t="shared" si="175"/>
        <v>-0.2</v>
      </c>
      <c r="AL215" s="55">
        <f t="shared" si="169"/>
        <v>-0.33121922075088728</v>
      </c>
      <c r="AM215" s="55">
        <f t="shared" si="185"/>
        <v>-7.87</v>
      </c>
      <c r="AN215" s="52"/>
      <c r="AO215" s="52"/>
      <c r="AP215" s="25"/>
      <c r="AQ215" s="40"/>
      <c r="AR215" s="40"/>
      <c r="AS215" s="35"/>
      <c r="AT215" s="46"/>
      <c r="AU215" s="46"/>
      <c r="AV215" s="52"/>
      <c r="AW215" s="52"/>
      <c r="AX215" s="52"/>
      <c r="AY215" s="52"/>
      <c r="AZ215" s="52"/>
      <c r="BA215" s="48"/>
      <c r="BB215" s="52"/>
      <c r="BC215" s="52"/>
      <c r="BD215" s="52"/>
      <c r="BE215" s="52"/>
    </row>
    <row r="216" spans="1:57">
      <c r="A216" s="6">
        <f t="shared" si="170"/>
        <v>-241.98386779999888</v>
      </c>
      <c r="B216" s="6">
        <f t="shared" si="165"/>
        <v>-240.85721287999888</v>
      </c>
      <c r="C216" s="65">
        <f>Original_Data!U219</f>
        <v>1</v>
      </c>
      <c r="F216" s="25"/>
      <c r="G216" s="45">
        <f t="shared" si="171"/>
        <v>-2285.8855255138619</v>
      </c>
      <c r="H216" s="45">
        <f t="shared" si="172"/>
        <v>-2284.1941817773604</v>
      </c>
      <c r="I216" s="35">
        <f t="shared" si="166"/>
        <v>4</v>
      </c>
      <c r="J216" s="6">
        <f t="shared" si="181"/>
        <v>1.4</v>
      </c>
      <c r="K216" s="52">
        <f t="shared" si="182"/>
        <v>1.7647058823529411</v>
      </c>
      <c r="L216" s="52">
        <f t="shared" si="189"/>
        <v>1.3635560694384223</v>
      </c>
      <c r="M216" s="45">
        <f t="shared" si="190"/>
        <v>1.2003315821685274</v>
      </c>
      <c r="N216" s="45">
        <f t="shared" si="191"/>
        <v>0.16322448726989491</v>
      </c>
      <c r="O216" s="36">
        <f t="shared" si="192"/>
        <v>0.15859320261646018</v>
      </c>
      <c r="P216" s="45">
        <f t="shared" si="193"/>
        <v>0.5643743001844137</v>
      </c>
      <c r="Q216" s="60"/>
      <c r="R216" s="55">
        <f t="shared" si="167"/>
        <v>0.86627200654350511</v>
      </c>
      <c r="S216" s="55">
        <f t="shared" si="176"/>
        <v>9.3000000000000007</v>
      </c>
      <c r="T216" s="45"/>
      <c r="U216" s="52"/>
      <c r="V216" s="45"/>
      <c r="W216" s="28"/>
      <c r="X216" s="45">
        <f t="shared" si="173"/>
        <v>-2485.4640865417073</v>
      </c>
      <c r="Y216" s="45">
        <f t="shared" si="174"/>
        <v>-2480.3900553322028</v>
      </c>
      <c r="Z216" s="35">
        <f t="shared" si="168"/>
        <v>2</v>
      </c>
      <c r="AA216" s="6">
        <f t="shared" si="177"/>
        <v>2.75</v>
      </c>
      <c r="AB216" s="52">
        <f t="shared" si="178"/>
        <v>0.84210526315789469</v>
      </c>
      <c r="AC216" s="52">
        <f t="shared" si="183"/>
        <v>0.93027440395861438</v>
      </c>
      <c r="AD216" s="45">
        <f t="shared" si="186"/>
        <v>1.0078709657657026</v>
      </c>
      <c r="AE216" s="45">
        <f t="shared" si="187"/>
        <v>-7.7596561807088182E-2</v>
      </c>
      <c r="AF216" s="67">
        <f t="shared" si="180"/>
        <v>-6.7287840387255618E-2</v>
      </c>
      <c r="AG216" s="45">
        <f t="shared" si="188"/>
        <v>-0.16576570260780787</v>
      </c>
      <c r="AH216" s="48"/>
      <c r="AI216" s="55">
        <f t="shared" si="184"/>
        <v>-0.35870521573151726</v>
      </c>
      <c r="AJ216" s="55">
        <f t="shared" si="179"/>
        <v>0.15</v>
      </c>
      <c r="AK216" s="55">
        <f t="shared" si="175"/>
        <v>-0.2</v>
      </c>
      <c r="AL216" s="55">
        <f t="shared" si="169"/>
        <v>-0.25380578235972762</v>
      </c>
      <c r="AM216" s="55">
        <f t="shared" si="185"/>
        <v>-7.87</v>
      </c>
      <c r="AN216" s="52"/>
      <c r="AO216" s="52"/>
      <c r="AP216" s="25"/>
      <c r="AQ216" s="40"/>
      <c r="AR216" s="40"/>
      <c r="AS216" s="35"/>
      <c r="AT216" s="46"/>
      <c r="AU216" s="46"/>
      <c r="AV216" s="52"/>
      <c r="AW216" s="52"/>
      <c r="AX216" s="52"/>
      <c r="AY216" s="52"/>
      <c r="AZ216" s="52"/>
      <c r="BA216" s="48"/>
      <c r="BB216" s="52"/>
      <c r="BC216" s="52"/>
      <c r="BD216" s="52"/>
      <c r="BE216" s="52"/>
    </row>
    <row r="217" spans="1:57">
      <c r="A217" s="6">
        <f t="shared" si="170"/>
        <v>-243.11052271999887</v>
      </c>
      <c r="B217" s="6">
        <f t="shared" si="165"/>
        <v>-241.98386779999888</v>
      </c>
      <c r="C217" s="65">
        <f>Original_Data!U220</f>
        <v>0</v>
      </c>
      <c r="F217" s="25"/>
      <c r="G217" s="45">
        <f t="shared" si="171"/>
        <v>-2282.5028380408589</v>
      </c>
      <c r="H217" s="45">
        <f t="shared" si="172"/>
        <v>-2280.8114943043574</v>
      </c>
      <c r="I217" s="35">
        <f t="shared" si="166"/>
        <v>1</v>
      </c>
      <c r="J217" s="6">
        <f t="shared" si="181"/>
        <v>1.7</v>
      </c>
      <c r="K217" s="52">
        <f t="shared" si="182"/>
        <v>0.81081081081081074</v>
      </c>
      <c r="L217" s="52">
        <f t="shared" si="189"/>
        <v>1.2288759347582876</v>
      </c>
      <c r="M217" s="45">
        <f t="shared" si="190"/>
        <v>1.1835931794903829</v>
      </c>
      <c r="N217" s="45">
        <f t="shared" si="191"/>
        <v>4.5282755267904706E-2</v>
      </c>
      <c r="O217" s="36">
        <f t="shared" si="192"/>
        <v>2.5111068429551093E-2</v>
      </c>
      <c r="P217" s="45">
        <f t="shared" si="193"/>
        <v>-0.37278236867957215</v>
      </c>
      <c r="Q217" s="62"/>
      <c r="R217" s="55">
        <f t="shared" si="167"/>
        <v>0.34248376140444103</v>
      </c>
      <c r="S217" s="55">
        <f t="shared" si="176"/>
        <v>9.3000000000000007</v>
      </c>
      <c r="T217" s="37"/>
      <c r="U217" s="80"/>
      <c r="V217" s="37"/>
      <c r="W217" s="28"/>
      <c r="X217" s="45">
        <f t="shared" si="173"/>
        <v>-2475.3160241226988</v>
      </c>
      <c r="Y217" s="45">
        <f t="shared" si="174"/>
        <v>-2470.2419929131943</v>
      </c>
      <c r="Z217" s="35">
        <f t="shared" si="168"/>
        <v>1</v>
      </c>
      <c r="AA217" s="6">
        <f t="shared" si="177"/>
        <v>2.875</v>
      </c>
      <c r="AB217" s="52">
        <f t="shared" si="178"/>
        <v>0.61538461538461542</v>
      </c>
      <c r="AC217" s="52">
        <f t="shared" si="183"/>
        <v>0.85620032988454042</v>
      </c>
      <c r="AD217" s="45">
        <f t="shared" si="186"/>
        <v>0.98117760573900925</v>
      </c>
      <c r="AE217" s="45">
        <f t="shared" si="187"/>
        <v>-0.12497727585446883</v>
      </c>
      <c r="AF217" s="67">
        <f t="shared" si="180"/>
        <v>-5.3427606643980906E-2</v>
      </c>
      <c r="AG217" s="45">
        <f t="shared" si="188"/>
        <v>-0.36579299035439383</v>
      </c>
      <c r="AH217" s="48"/>
      <c r="AI217" s="55">
        <f t="shared" si="184"/>
        <v>0.32522653054807515</v>
      </c>
      <c r="AJ217" s="55">
        <f t="shared" si="179"/>
        <v>0.15</v>
      </c>
      <c r="AK217" s="55">
        <f t="shared" si="175"/>
        <v>-0.2</v>
      </c>
      <c r="AL217" s="55">
        <f t="shared" si="169"/>
        <v>-0.15121602041778875</v>
      </c>
      <c r="AM217" s="55">
        <f t="shared" si="185"/>
        <v>-7.87</v>
      </c>
      <c r="AN217" s="52"/>
      <c r="AO217" s="52"/>
      <c r="AP217" s="25"/>
      <c r="AQ217" s="40"/>
      <c r="AR217" s="40"/>
      <c r="AS217" s="35"/>
      <c r="AT217" s="46"/>
      <c r="AU217" s="46"/>
      <c r="AV217" s="52"/>
      <c r="AW217" s="52"/>
      <c r="AX217" s="52"/>
      <c r="AY217" s="52"/>
      <c r="AZ217" s="52"/>
      <c r="BA217" s="48"/>
      <c r="BB217" s="52"/>
      <c r="BC217" s="52"/>
      <c r="BD217" s="52"/>
      <c r="BE217" s="52"/>
    </row>
    <row r="218" spans="1:57">
      <c r="A218" s="6">
        <f t="shared" si="170"/>
        <v>-244.23717763999886</v>
      </c>
      <c r="B218" s="6">
        <f t="shared" si="165"/>
        <v>-243.11052271999887</v>
      </c>
      <c r="C218" s="65">
        <f>Original_Data!U221</f>
        <v>0</v>
      </c>
      <c r="F218" s="25"/>
      <c r="G218" s="45">
        <f t="shared" si="171"/>
        <v>-2279.1201505678559</v>
      </c>
      <c r="H218" s="45">
        <f t="shared" si="172"/>
        <v>-2277.4288068313544</v>
      </c>
      <c r="I218" s="35">
        <f t="shared" si="166"/>
        <v>2</v>
      </c>
      <c r="J218" s="6">
        <f t="shared" si="181"/>
        <v>1.6</v>
      </c>
      <c r="K218" s="52">
        <f t="shared" si="182"/>
        <v>1.1111111111111112</v>
      </c>
      <c r="L218" s="52">
        <f t="shared" si="189"/>
        <v>1.0010010010010009</v>
      </c>
      <c r="M218" s="45">
        <f t="shared" si="190"/>
        <v>1.1341750382501472</v>
      </c>
      <c r="N218" s="45">
        <f t="shared" si="191"/>
        <v>-0.13317403724914634</v>
      </c>
      <c r="O218" s="36">
        <f t="shared" si="192"/>
        <v>1.7239534217056818E-2</v>
      </c>
      <c r="P218" s="45">
        <f t="shared" si="193"/>
        <v>-2.3063927139036045E-2</v>
      </c>
      <c r="Q218" s="60"/>
      <c r="R218" s="55">
        <f t="shared" si="167"/>
        <v>-0.34155644197880758</v>
      </c>
      <c r="S218" s="55">
        <f t="shared" si="176"/>
        <v>9.3000000000000007</v>
      </c>
      <c r="T218" s="45"/>
      <c r="U218" s="52"/>
      <c r="V218" s="45"/>
      <c r="W218" s="28"/>
      <c r="X218" s="45">
        <f t="shared" si="173"/>
        <v>-2465.1679617036903</v>
      </c>
      <c r="Y218" s="45">
        <f t="shared" si="174"/>
        <v>-2460.0939304941858</v>
      </c>
      <c r="Z218" s="35">
        <f t="shared" si="168"/>
        <v>3</v>
      </c>
      <c r="AA218" s="6">
        <f t="shared" si="177"/>
        <v>2.5</v>
      </c>
      <c r="AB218" s="52">
        <f t="shared" si="178"/>
        <v>1.1111111111111112</v>
      </c>
      <c r="AC218" s="52">
        <f t="shared" si="183"/>
        <v>0.9795389795389795</v>
      </c>
      <c r="AD218" s="45">
        <f t="shared" si="186"/>
        <v>0.9372479618093652</v>
      </c>
      <c r="AE218" s="45">
        <f t="shared" si="187"/>
        <v>4.22910177296143E-2</v>
      </c>
      <c r="AF218" s="67">
        <f t="shared" si="180"/>
        <v>6.7935001268334669E-2</v>
      </c>
      <c r="AG218" s="45">
        <f t="shared" si="188"/>
        <v>0.17386314930174596</v>
      </c>
      <c r="AH218" s="48"/>
      <c r="AI218" s="55">
        <f t="shared" si="184"/>
        <v>0.85698116869394669</v>
      </c>
      <c r="AJ218" s="55">
        <f t="shared" si="179"/>
        <v>0.15</v>
      </c>
      <c r="AK218" s="55">
        <f t="shared" si="175"/>
        <v>-0.2</v>
      </c>
      <c r="AL218" s="55">
        <f t="shared" si="169"/>
        <v>-7.1452824695908024E-2</v>
      </c>
      <c r="AM218" s="55">
        <f t="shared" si="185"/>
        <v>-7.87</v>
      </c>
      <c r="AN218" s="52"/>
      <c r="AO218" s="52"/>
      <c r="AP218" s="25"/>
      <c r="AQ218" s="40"/>
      <c r="AR218" s="40"/>
      <c r="AS218" s="35"/>
      <c r="AT218" s="46"/>
      <c r="AU218" s="46"/>
      <c r="AV218" s="52"/>
      <c r="AW218" s="52"/>
      <c r="AX218" s="52"/>
      <c r="AY218" s="52"/>
      <c r="AZ218" s="52"/>
      <c r="BA218" s="48"/>
      <c r="BB218" s="52"/>
      <c r="BC218" s="52"/>
      <c r="BD218" s="52"/>
      <c r="BE218" s="52"/>
    </row>
    <row r="219" spans="1:57">
      <c r="A219" s="6">
        <f t="shared" si="170"/>
        <v>-245.36383255999885</v>
      </c>
      <c r="B219" s="6">
        <f t="shared" si="165"/>
        <v>-244.23717763999886</v>
      </c>
      <c r="C219" s="65">
        <f>Original_Data!U222</f>
        <v>3</v>
      </c>
      <c r="F219" s="25"/>
      <c r="G219" s="45">
        <f t="shared" si="171"/>
        <v>-2275.737463094853</v>
      </c>
      <c r="H219" s="45">
        <f t="shared" si="172"/>
        <v>-2274.0461193583515</v>
      </c>
      <c r="I219" s="35">
        <f t="shared" si="166"/>
        <v>2</v>
      </c>
      <c r="J219" s="6">
        <f t="shared" si="181"/>
        <v>1.7</v>
      </c>
      <c r="K219" s="52">
        <f t="shared" si="182"/>
        <v>1.0810810810810809</v>
      </c>
      <c r="L219" s="52">
        <f t="shared" si="189"/>
        <v>1.257046520204415</v>
      </c>
      <c r="M219" s="45">
        <f t="shared" si="190"/>
        <v>1.1174366355720029</v>
      </c>
      <c r="N219" s="45">
        <f t="shared" si="191"/>
        <v>0.13960988463241208</v>
      </c>
      <c r="O219" s="36">
        <f t="shared" si="192"/>
        <v>2.5605619302918381E-2</v>
      </c>
      <c r="P219" s="45">
        <f t="shared" si="193"/>
        <v>-3.6355554490921982E-2</v>
      </c>
      <c r="Q219" s="60"/>
      <c r="R219" s="55">
        <f t="shared" si="167"/>
        <v>-0.86577859018313308</v>
      </c>
      <c r="S219" s="55">
        <f t="shared" si="176"/>
        <v>9.3000000000000007</v>
      </c>
      <c r="T219" s="45"/>
      <c r="U219" s="52"/>
      <c r="V219" s="45"/>
      <c r="W219" s="28"/>
      <c r="X219" s="45">
        <f t="shared" si="173"/>
        <v>-2455.0198992846817</v>
      </c>
      <c r="Y219" s="45">
        <f t="shared" si="174"/>
        <v>-2449.9458680751773</v>
      </c>
      <c r="Z219" s="35">
        <f t="shared" si="168"/>
        <v>3</v>
      </c>
      <c r="AA219" s="6">
        <f t="shared" si="177"/>
        <v>2.125</v>
      </c>
      <c r="AB219" s="52">
        <f t="shared" si="178"/>
        <v>1.2121212121212122</v>
      </c>
      <c r="AC219" s="52">
        <f t="shared" si="183"/>
        <v>1.2315536315536317</v>
      </c>
      <c r="AD219" s="45">
        <f t="shared" si="186"/>
        <v>0.94506236962377321</v>
      </c>
      <c r="AE219" s="45">
        <f t="shared" si="187"/>
        <v>0.28649126192985852</v>
      </c>
      <c r="AF219" s="67">
        <f t="shared" si="180"/>
        <v>0.1567928822314788</v>
      </c>
      <c r="AG219" s="45">
        <f t="shared" si="188"/>
        <v>0.26705884249743894</v>
      </c>
      <c r="AH219" s="48"/>
      <c r="AI219" s="55">
        <f t="shared" si="184"/>
        <v>0.98774479372312085</v>
      </c>
      <c r="AJ219" s="55">
        <f t="shared" si="179"/>
        <v>0.15</v>
      </c>
      <c r="AK219" s="55">
        <f t="shared" si="175"/>
        <v>-0.2</v>
      </c>
      <c r="AL219" s="55">
        <f t="shared" si="169"/>
        <v>-5.1838280941531895E-2</v>
      </c>
      <c r="AM219" s="55">
        <f t="shared" si="185"/>
        <v>-7.87</v>
      </c>
      <c r="AN219" s="52"/>
      <c r="AO219" s="52"/>
      <c r="AP219" s="25"/>
      <c r="AQ219" s="40"/>
      <c r="AR219" s="40"/>
      <c r="AS219" s="35"/>
      <c r="AT219" s="46"/>
      <c r="AU219" s="46"/>
      <c r="AV219" s="52"/>
      <c r="AW219" s="52"/>
      <c r="AX219" s="52"/>
      <c r="AY219" s="52"/>
      <c r="AZ219" s="52"/>
      <c r="BA219" s="48"/>
      <c r="BB219" s="52"/>
      <c r="BC219" s="52"/>
      <c r="BD219" s="52"/>
      <c r="BE219" s="52"/>
    </row>
    <row r="220" spans="1:57">
      <c r="A220" s="6">
        <f t="shared" si="170"/>
        <v>-246.49048747999885</v>
      </c>
      <c r="B220" s="6">
        <f t="shared" si="165"/>
        <v>-245.36383255999885</v>
      </c>
      <c r="C220" s="65">
        <f>Original_Data!U223</f>
        <v>3</v>
      </c>
      <c r="F220" s="25"/>
      <c r="G220" s="45">
        <f t="shared" si="171"/>
        <v>-2272.35477562185</v>
      </c>
      <c r="H220" s="45">
        <f t="shared" si="172"/>
        <v>-2270.6634318853485</v>
      </c>
      <c r="I220" s="35">
        <f t="shared" si="166"/>
        <v>4</v>
      </c>
      <c r="J220" s="6">
        <f t="shared" si="181"/>
        <v>1.8</v>
      </c>
      <c r="K220" s="52">
        <f t="shared" si="182"/>
        <v>1.5789473684210527</v>
      </c>
      <c r="L220" s="52">
        <f t="shared" si="189"/>
        <v>1.130578588858435</v>
      </c>
      <c r="M220" s="45">
        <f t="shared" si="190"/>
        <v>1.0601975783329456</v>
      </c>
      <c r="N220" s="45">
        <f t="shared" si="191"/>
        <v>7.0381010525489396E-2</v>
      </c>
      <c r="O220" s="36">
        <f t="shared" si="192"/>
        <v>9.2897200903946639E-2</v>
      </c>
      <c r="P220" s="45">
        <f t="shared" si="193"/>
        <v>0.51874979008810707</v>
      </c>
      <c r="Q220" s="61"/>
      <c r="R220" s="55">
        <f t="shared" si="167"/>
        <v>-0.98489331398349</v>
      </c>
      <c r="S220" s="55">
        <f t="shared" si="176"/>
        <v>9.3000000000000007</v>
      </c>
      <c r="T220" s="38"/>
      <c r="U220" s="36"/>
      <c r="V220" s="38"/>
      <c r="W220" s="28"/>
      <c r="X220" s="45">
        <f t="shared" si="173"/>
        <v>-2444.8718368656732</v>
      </c>
      <c r="Y220" s="45">
        <f t="shared" si="174"/>
        <v>-2439.7978056561687</v>
      </c>
      <c r="Z220" s="35">
        <f t="shared" si="168"/>
        <v>4</v>
      </c>
      <c r="AA220" s="6">
        <f t="shared" si="177"/>
        <v>2.375</v>
      </c>
      <c r="AB220" s="52">
        <f t="shared" si="178"/>
        <v>1.3714285714285714</v>
      </c>
      <c r="AC220" s="52">
        <f t="shared" si="183"/>
        <v>1.0773994773994775</v>
      </c>
      <c r="AD220" s="45">
        <f t="shared" si="186"/>
        <v>0.93580311036451391</v>
      </c>
      <c r="AE220" s="45">
        <f t="shared" si="187"/>
        <v>0.14159636703496359</v>
      </c>
      <c r="AF220" s="67">
        <f t="shared" si="180"/>
        <v>0.12667938808289694</v>
      </c>
      <c r="AG220" s="45">
        <f t="shared" si="188"/>
        <v>0.43562546106405753</v>
      </c>
      <c r="AH220" s="48"/>
      <c r="AI220" s="55">
        <f t="shared" si="184"/>
        <v>0.65633165220865364</v>
      </c>
      <c r="AJ220" s="55">
        <f t="shared" si="179"/>
        <v>0.15</v>
      </c>
      <c r="AK220" s="55">
        <f t="shared" si="175"/>
        <v>-0.2</v>
      </c>
      <c r="AL220" s="55">
        <f t="shared" si="169"/>
        <v>-0.10155025216870196</v>
      </c>
      <c r="AM220" s="55">
        <f t="shared" si="185"/>
        <v>-7.87</v>
      </c>
      <c r="AN220" s="52"/>
      <c r="AO220" s="52"/>
      <c r="AP220" s="25"/>
      <c r="AQ220" s="40"/>
      <c r="AR220" s="40"/>
      <c r="AS220" s="35"/>
      <c r="AT220" s="46"/>
      <c r="AU220" s="46"/>
      <c r="AV220" s="52"/>
      <c r="AW220" s="52"/>
      <c r="AX220" s="52"/>
      <c r="AY220" s="52"/>
      <c r="AZ220" s="52"/>
      <c r="BA220" s="48"/>
      <c r="BB220" s="52"/>
      <c r="BC220" s="52"/>
      <c r="BD220" s="52"/>
      <c r="BE220" s="52"/>
    </row>
    <row r="221" spans="1:57">
      <c r="A221" s="6">
        <f t="shared" si="170"/>
        <v>-247.61714239999884</v>
      </c>
      <c r="B221" s="6">
        <f t="shared" si="165"/>
        <v>-246.49048747999885</v>
      </c>
      <c r="C221" s="65">
        <f>Original_Data!U224</f>
        <v>2</v>
      </c>
      <c r="F221" s="25"/>
      <c r="G221" s="45">
        <f t="shared" si="171"/>
        <v>-2268.972088148847</v>
      </c>
      <c r="H221" s="45">
        <f t="shared" si="172"/>
        <v>-2267.2807444123455</v>
      </c>
      <c r="I221" s="35">
        <f t="shared" si="166"/>
        <v>1</v>
      </c>
      <c r="J221" s="6">
        <f t="shared" si="181"/>
        <v>2.1</v>
      </c>
      <c r="K221" s="52">
        <f t="shared" si="182"/>
        <v>0.73170731707317083</v>
      </c>
      <c r="L221" s="52">
        <f t="shared" si="189"/>
        <v>1.0141206675224648</v>
      </c>
      <c r="M221" s="45">
        <f t="shared" si="190"/>
        <v>0.94541995996852635</v>
      </c>
      <c r="N221" s="45">
        <f t="shared" si="191"/>
        <v>6.8700707553938423E-2</v>
      </c>
      <c r="O221" s="36">
        <f t="shared" si="192"/>
        <v>-2.3336973398641048E-2</v>
      </c>
      <c r="P221" s="45">
        <f t="shared" si="193"/>
        <v>-0.21371264289535552</v>
      </c>
      <c r="Q221" s="60"/>
      <c r="R221" s="55">
        <f t="shared" si="167"/>
        <v>-0.64316551030098879</v>
      </c>
      <c r="S221" s="55">
        <f t="shared" si="176"/>
        <v>9.3000000000000007</v>
      </c>
      <c r="T221" s="45"/>
      <c r="U221" s="52"/>
      <c r="V221" s="45"/>
      <c r="W221" s="28"/>
      <c r="X221" s="45">
        <f t="shared" si="173"/>
        <v>-2434.7237744466647</v>
      </c>
      <c r="Y221" s="45">
        <f t="shared" si="174"/>
        <v>-2429.6497432371602</v>
      </c>
      <c r="Z221" s="35">
        <f t="shared" si="168"/>
        <v>1</v>
      </c>
      <c r="AA221" s="6">
        <f t="shared" si="177"/>
        <v>2.625</v>
      </c>
      <c r="AB221" s="52">
        <f t="shared" si="178"/>
        <v>0.64864864864864868</v>
      </c>
      <c r="AC221" s="52">
        <f t="shared" si="183"/>
        <v>0.90193050193050206</v>
      </c>
      <c r="AD221" s="45">
        <f t="shared" si="186"/>
        <v>0.94997996664663331</v>
      </c>
      <c r="AE221" s="45">
        <f t="shared" si="187"/>
        <v>-4.8049464716131252E-2</v>
      </c>
      <c r="AF221" s="67">
        <f t="shared" si="180"/>
        <v>-8.1805625613675062E-2</v>
      </c>
      <c r="AG221" s="45">
        <f t="shared" si="188"/>
        <v>-0.30133131799798463</v>
      </c>
      <c r="AH221" s="48"/>
      <c r="AI221" s="55">
        <f t="shared" si="184"/>
        <v>1.7813636311937085E-2</v>
      </c>
      <c r="AJ221" s="55">
        <f t="shared" si="179"/>
        <v>0.15</v>
      </c>
      <c r="AK221" s="55">
        <f t="shared" si="175"/>
        <v>-0.2</v>
      </c>
      <c r="AL221" s="55">
        <f t="shared" si="169"/>
        <v>-0.19732795455320945</v>
      </c>
      <c r="AM221" s="55">
        <f t="shared" si="185"/>
        <v>-7.87</v>
      </c>
      <c r="AN221" s="52"/>
      <c r="AO221" s="52"/>
      <c r="AP221" s="25"/>
      <c r="AQ221" s="40"/>
      <c r="AR221" s="40"/>
      <c r="AS221" s="35"/>
      <c r="AT221" s="46"/>
      <c r="AU221" s="46"/>
      <c r="AV221" s="52"/>
      <c r="AW221" s="52"/>
      <c r="AX221" s="52"/>
      <c r="AY221" s="52"/>
      <c r="AZ221" s="52"/>
      <c r="BA221" s="48"/>
      <c r="BB221" s="52"/>
      <c r="BC221" s="52"/>
      <c r="BD221" s="52"/>
      <c r="BE221" s="52"/>
    </row>
    <row r="222" spans="1:57">
      <c r="A222" s="6">
        <f t="shared" si="170"/>
        <v>-248.74379731999883</v>
      </c>
      <c r="B222" s="6">
        <f t="shared" si="165"/>
        <v>-247.61714239999884</v>
      </c>
      <c r="C222" s="65">
        <f>Original_Data!U225</f>
        <v>3</v>
      </c>
      <c r="F222" s="25"/>
      <c r="G222" s="45">
        <f t="shared" si="171"/>
        <v>-2265.589400675844</v>
      </c>
      <c r="H222" s="45">
        <f t="shared" si="172"/>
        <v>-2263.8980569393425</v>
      </c>
      <c r="I222" s="35">
        <f t="shared" si="166"/>
        <v>1</v>
      </c>
      <c r="J222" s="6">
        <f t="shared" si="181"/>
        <v>2.1</v>
      </c>
      <c r="K222" s="52">
        <f t="shared" si="182"/>
        <v>0.73170731707317083</v>
      </c>
      <c r="L222" s="52">
        <f t="shared" si="189"/>
        <v>0.73170731707317083</v>
      </c>
      <c r="M222" s="45">
        <f t="shared" si="190"/>
        <v>0.94079995534852179</v>
      </c>
      <c r="N222" s="45">
        <f t="shared" si="191"/>
        <v>-0.20909263827535096</v>
      </c>
      <c r="O222" s="36">
        <f t="shared" si="192"/>
        <v>-7.6396492385652118E-2</v>
      </c>
      <c r="P222" s="45">
        <f t="shared" si="193"/>
        <v>-0.20909263827535096</v>
      </c>
      <c r="Q222" s="60"/>
      <c r="R222" s="55">
        <f t="shared" si="167"/>
        <v>-4.9341636018396479E-4</v>
      </c>
      <c r="S222" s="55">
        <f t="shared" si="176"/>
        <v>9.3000000000000007</v>
      </c>
      <c r="T222" s="45"/>
      <c r="U222" s="52"/>
      <c r="V222" s="45"/>
      <c r="W222" s="28"/>
      <c r="X222" s="45">
        <f t="shared" si="173"/>
        <v>-2424.5757120276562</v>
      </c>
      <c r="Y222" s="45">
        <f t="shared" si="174"/>
        <v>-2419.5016808181517</v>
      </c>
      <c r="Z222" s="35">
        <f t="shared" si="168"/>
        <v>1</v>
      </c>
      <c r="AA222" s="6">
        <f t="shared" si="177"/>
        <v>2.375</v>
      </c>
      <c r="AB222" s="52">
        <f t="shared" si="178"/>
        <v>0.68571428571428572</v>
      </c>
      <c r="AC222" s="52">
        <f t="shared" si="183"/>
        <v>0.67335907335907341</v>
      </c>
      <c r="AD222" s="45">
        <f t="shared" si="186"/>
        <v>1.0123228525189309</v>
      </c>
      <c r="AE222" s="45">
        <f t="shared" si="187"/>
        <v>-0.33896377915985754</v>
      </c>
      <c r="AF222" s="67">
        <f t="shared" si="180"/>
        <v>-0.17759624557010176</v>
      </c>
      <c r="AG222" s="45">
        <f t="shared" si="188"/>
        <v>-0.32660856680464523</v>
      </c>
      <c r="AH222" s="48"/>
      <c r="AI222" s="55">
        <f t="shared" si="184"/>
        <v>-0.62903957799165022</v>
      </c>
      <c r="AJ222" s="55">
        <f t="shared" si="179"/>
        <v>0.15</v>
      </c>
      <c r="AK222" s="55">
        <f t="shared" si="175"/>
        <v>-0.2</v>
      </c>
      <c r="AL222" s="55">
        <f t="shared" si="169"/>
        <v>-0.29435593669874754</v>
      </c>
      <c r="AM222" s="55">
        <f t="shared" si="185"/>
        <v>-7.87</v>
      </c>
      <c r="AN222" s="52"/>
      <c r="AO222" s="52"/>
      <c r="AP222" s="25"/>
      <c r="AQ222" s="40"/>
      <c r="AR222" s="40"/>
      <c r="AS222" s="35"/>
      <c r="AT222" s="46"/>
      <c r="AU222" s="46"/>
      <c r="AV222" s="52"/>
      <c r="AW222" s="52"/>
      <c r="AX222" s="52"/>
      <c r="AY222" s="52"/>
      <c r="AZ222" s="52"/>
      <c r="BA222" s="48"/>
      <c r="BB222" s="52"/>
      <c r="BC222" s="52"/>
      <c r="BD222" s="52"/>
      <c r="BE222" s="52"/>
    </row>
    <row r="223" spans="1:57">
      <c r="A223" s="6">
        <f t="shared" si="170"/>
        <v>-249.87045223999883</v>
      </c>
      <c r="B223" s="6">
        <f t="shared" si="165"/>
        <v>-248.74379731999883</v>
      </c>
      <c r="C223" s="65">
        <f>Original_Data!U226</f>
        <v>2</v>
      </c>
      <c r="F223" s="25"/>
      <c r="G223" s="45">
        <f t="shared" si="171"/>
        <v>-2262.206713202841</v>
      </c>
      <c r="H223" s="45">
        <f t="shared" si="172"/>
        <v>-2260.5153694663395</v>
      </c>
      <c r="I223" s="35">
        <f t="shared" si="166"/>
        <v>1</v>
      </c>
      <c r="J223" s="6">
        <f t="shared" si="181"/>
        <v>2.1</v>
      </c>
      <c r="K223" s="52">
        <f t="shared" si="182"/>
        <v>0.73170731707317083</v>
      </c>
      <c r="L223" s="52">
        <f t="shared" si="189"/>
        <v>0.82113821138211396</v>
      </c>
      <c r="M223" s="45">
        <f t="shared" si="190"/>
        <v>0.90993575781765779</v>
      </c>
      <c r="N223" s="45">
        <f t="shared" si="191"/>
        <v>-8.8797546435543828E-2</v>
      </c>
      <c r="O223" s="36">
        <f t="shared" si="192"/>
        <v>-0.11972006787297033</v>
      </c>
      <c r="P223" s="45">
        <f t="shared" si="193"/>
        <v>-0.17822844074448696</v>
      </c>
      <c r="Q223" s="62"/>
      <c r="R223" s="55">
        <f t="shared" si="167"/>
        <v>0.64240955257926291</v>
      </c>
      <c r="S223" s="55">
        <f t="shared" si="176"/>
        <v>9.3000000000000007</v>
      </c>
      <c r="T223" s="37"/>
      <c r="U223" s="80"/>
      <c r="V223" s="37"/>
      <c r="W223" s="28"/>
      <c r="X223" s="45">
        <f t="shared" si="173"/>
        <v>-2414.4276496086477</v>
      </c>
      <c r="Y223" s="45">
        <f t="shared" si="174"/>
        <v>-2409.3536183991432</v>
      </c>
      <c r="Z223" s="35">
        <f t="shared" si="168"/>
        <v>1</v>
      </c>
      <c r="AA223" s="6">
        <f t="shared" si="177"/>
        <v>2.375</v>
      </c>
      <c r="AB223" s="52">
        <f t="shared" si="178"/>
        <v>0.68571428571428572</v>
      </c>
      <c r="AC223" s="52">
        <f t="shared" si="183"/>
        <v>0.87380952380952381</v>
      </c>
      <c r="AD223" s="45">
        <f t="shared" si="186"/>
        <v>1.0195850166438403</v>
      </c>
      <c r="AE223" s="45">
        <f t="shared" si="187"/>
        <v>-0.14577549283431646</v>
      </c>
      <c r="AF223" s="67">
        <f t="shared" si="180"/>
        <v>-0.17729756324527565</v>
      </c>
      <c r="AG223" s="45">
        <f t="shared" si="188"/>
        <v>-0.33387073092955455</v>
      </c>
      <c r="AH223" s="48"/>
      <c r="AI223" s="55">
        <f t="shared" si="184"/>
        <v>-0.98155818275674755</v>
      </c>
      <c r="AJ223" s="55">
        <f t="shared" si="179"/>
        <v>0.15</v>
      </c>
      <c r="AK223" s="55">
        <f t="shared" si="175"/>
        <v>-0.2</v>
      </c>
      <c r="AL223" s="55">
        <f t="shared" si="169"/>
        <v>-0.34723372741351211</v>
      </c>
      <c r="AM223" s="55">
        <f t="shared" si="185"/>
        <v>-7.87</v>
      </c>
      <c r="AN223" s="52"/>
      <c r="AO223" s="52"/>
      <c r="AP223" s="25"/>
      <c r="AQ223" s="40"/>
      <c r="AR223" s="40"/>
      <c r="AS223" s="35"/>
      <c r="AT223" s="46"/>
      <c r="AU223" s="46"/>
      <c r="AV223" s="52"/>
      <c r="AW223" s="52"/>
      <c r="AX223" s="52"/>
      <c r="AY223" s="52"/>
      <c r="AZ223" s="52"/>
      <c r="BA223" s="48"/>
      <c r="BB223" s="52"/>
      <c r="BC223" s="52"/>
      <c r="BD223" s="52"/>
      <c r="BE223" s="52"/>
    </row>
    <row r="224" spans="1:57">
      <c r="A224" s="6">
        <f t="shared" si="170"/>
        <v>-250.99710715999882</v>
      </c>
      <c r="B224" s="6">
        <f t="shared" si="165"/>
        <v>-249.87045223999883</v>
      </c>
      <c r="C224" s="65">
        <f>Original_Data!U227</f>
        <v>0</v>
      </c>
      <c r="F224" s="25"/>
      <c r="G224" s="45">
        <f t="shared" si="171"/>
        <v>-2258.824025729838</v>
      </c>
      <c r="H224" s="45">
        <f t="shared" si="172"/>
        <v>-2257.1326819933365</v>
      </c>
      <c r="I224" s="35">
        <f t="shared" si="166"/>
        <v>2</v>
      </c>
      <c r="J224" s="6">
        <f t="shared" si="181"/>
        <v>2</v>
      </c>
      <c r="K224" s="52">
        <f t="shared" si="182"/>
        <v>1</v>
      </c>
      <c r="L224" s="52">
        <f t="shared" si="189"/>
        <v>0.82113821138211396</v>
      </c>
      <c r="M224" s="45">
        <f t="shared" si="190"/>
        <v>0.88240823029013016</v>
      </c>
      <c r="N224" s="45">
        <f t="shared" si="191"/>
        <v>-6.1270018908016199E-2</v>
      </c>
      <c r="O224" s="36">
        <f t="shared" si="192"/>
        <v>-3.9543088537525785E-2</v>
      </c>
      <c r="P224" s="45">
        <f t="shared" si="193"/>
        <v>0.11759176970986984</v>
      </c>
      <c r="Q224" s="60"/>
      <c r="R224" s="55">
        <f t="shared" si="167"/>
        <v>0.98472195227993609</v>
      </c>
      <c r="S224" s="55">
        <f t="shared" si="176"/>
        <v>9.3000000000000007</v>
      </c>
      <c r="T224" s="45"/>
      <c r="U224" s="52"/>
      <c r="V224" s="45"/>
      <c r="W224" s="28"/>
      <c r="X224" s="45">
        <f t="shared" si="173"/>
        <v>-2404.2795871896392</v>
      </c>
      <c r="Y224" s="45">
        <f t="shared" si="174"/>
        <v>-2399.2055559801347</v>
      </c>
      <c r="Z224" s="35">
        <f t="shared" si="168"/>
        <v>3</v>
      </c>
      <c r="AA224" s="6">
        <f t="shared" si="177"/>
        <v>2</v>
      </c>
      <c r="AB224" s="52">
        <f t="shared" si="178"/>
        <v>1.25</v>
      </c>
      <c r="AC224" s="52">
        <f t="shared" si="183"/>
        <v>0.96847041847041859</v>
      </c>
      <c r="AD224" s="45">
        <f t="shared" si="186"/>
        <v>1.0156238362120715</v>
      </c>
      <c r="AE224" s="45">
        <f t="shared" si="187"/>
        <v>-4.7153417741652937E-2</v>
      </c>
      <c r="AF224" s="67">
        <f t="shared" si="180"/>
        <v>-1.6413408570271255E-3</v>
      </c>
      <c r="AG224" s="45">
        <f t="shared" si="188"/>
        <v>0.23437616378792847</v>
      </c>
      <c r="AH224" s="48"/>
      <c r="AI224" s="55">
        <f t="shared" si="184"/>
        <v>-0.87479480500588414</v>
      </c>
      <c r="AJ224" s="55">
        <f t="shared" si="179"/>
        <v>0.15</v>
      </c>
      <c r="AK224" s="55">
        <f t="shared" si="175"/>
        <v>-0.2</v>
      </c>
      <c r="AL224" s="55">
        <f t="shared" si="169"/>
        <v>-0.33121922075088261</v>
      </c>
      <c r="AM224" s="55">
        <f t="shared" si="185"/>
        <v>-7.87</v>
      </c>
      <c r="AN224" s="52"/>
      <c r="AO224" s="52"/>
      <c r="AP224" s="25"/>
      <c r="AQ224" s="40"/>
      <c r="AR224" s="40"/>
      <c r="AS224" s="35"/>
      <c r="AT224" s="46"/>
      <c r="AU224" s="46"/>
      <c r="AV224" s="52"/>
      <c r="AW224" s="52"/>
      <c r="AX224" s="52"/>
      <c r="AY224" s="52"/>
      <c r="AZ224" s="52"/>
      <c r="BA224" s="48"/>
      <c r="BB224" s="52"/>
      <c r="BC224" s="52"/>
      <c r="BD224" s="52"/>
      <c r="BE224" s="52"/>
    </row>
    <row r="225" spans="1:57">
      <c r="A225" s="6">
        <f t="shared" si="170"/>
        <v>-252.12376207999881</v>
      </c>
      <c r="B225" s="6">
        <f t="shared" si="165"/>
        <v>-250.99710715999882</v>
      </c>
      <c r="C225" s="65">
        <f>Original_Data!U228</f>
        <v>1</v>
      </c>
      <c r="F225" s="25"/>
      <c r="G225" s="45">
        <f t="shared" si="171"/>
        <v>-2255.441338256835</v>
      </c>
      <c r="H225" s="45">
        <f t="shared" si="172"/>
        <v>-2253.7499945203335</v>
      </c>
      <c r="I225" s="35">
        <f t="shared" si="166"/>
        <v>1</v>
      </c>
      <c r="J225" s="6">
        <f t="shared" si="181"/>
        <v>2.1</v>
      </c>
      <c r="K225" s="52">
        <f t="shared" si="182"/>
        <v>0.73170731707317083</v>
      </c>
      <c r="L225" s="52">
        <f t="shared" si="189"/>
        <v>0.83364602876798</v>
      </c>
      <c r="M225" s="45">
        <f t="shared" si="190"/>
        <v>0.80220772903699733</v>
      </c>
      <c r="N225" s="45">
        <f t="shared" si="191"/>
        <v>3.1438299730982666E-2</v>
      </c>
      <c r="O225" s="36">
        <f t="shared" si="192"/>
        <v>-3.4455705413947414E-2</v>
      </c>
      <c r="P225" s="45">
        <f t="shared" si="193"/>
        <v>-7.0500411963826504E-2</v>
      </c>
      <c r="Q225" s="60"/>
      <c r="R225" s="55">
        <f t="shared" si="167"/>
        <v>0.86627200654331704</v>
      </c>
      <c r="S225" s="55">
        <f t="shared" si="176"/>
        <v>9.3000000000000007</v>
      </c>
      <c r="T225" s="45"/>
      <c r="U225" s="52"/>
      <c r="V225" s="45"/>
      <c r="W225" s="28"/>
      <c r="X225" s="45">
        <f t="shared" si="173"/>
        <v>-2394.1315247706307</v>
      </c>
      <c r="Y225" s="45">
        <f t="shared" si="174"/>
        <v>-2389.0574935611262</v>
      </c>
      <c r="Z225" s="35">
        <f t="shared" si="168"/>
        <v>2</v>
      </c>
      <c r="AA225" s="6">
        <f t="shared" si="177"/>
        <v>2.125</v>
      </c>
      <c r="AB225" s="52">
        <f t="shared" si="178"/>
        <v>0.96969696969696972</v>
      </c>
      <c r="AC225" s="52">
        <f t="shared" si="183"/>
        <v>1.132055852644088</v>
      </c>
      <c r="AD225" s="45">
        <f t="shared" si="186"/>
        <v>0.94405096463920002</v>
      </c>
      <c r="AE225" s="45">
        <f t="shared" si="187"/>
        <v>0.18800488800488802</v>
      </c>
      <c r="AF225" s="67">
        <f t="shared" si="180"/>
        <v>8.0579497246163978E-2</v>
      </c>
      <c r="AG225" s="45">
        <f t="shared" si="188"/>
        <v>2.5646005057769705E-2</v>
      </c>
      <c r="AH225" s="48"/>
      <c r="AI225" s="55">
        <f t="shared" si="184"/>
        <v>-0.3587052157314578</v>
      </c>
      <c r="AJ225" s="55">
        <f t="shared" si="179"/>
        <v>0.15</v>
      </c>
      <c r="AK225" s="55">
        <f t="shared" si="175"/>
        <v>-0.2</v>
      </c>
      <c r="AL225" s="55">
        <f t="shared" si="169"/>
        <v>-0.25380578235971868</v>
      </c>
      <c r="AM225" s="55">
        <f t="shared" si="185"/>
        <v>-7.87</v>
      </c>
      <c r="AN225" s="52"/>
      <c r="AO225" s="52"/>
      <c r="AP225" s="25"/>
      <c r="AQ225" s="40"/>
      <c r="AR225" s="40"/>
      <c r="AS225" s="35"/>
      <c r="AT225" s="46"/>
      <c r="AU225" s="46"/>
      <c r="AV225" s="52"/>
      <c r="AW225" s="52"/>
      <c r="AX225" s="52"/>
      <c r="AY225" s="52"/>
      <c r="AZ225" s="52"/>
      <c r="BA225" s="48"/>
      <c r="BB225" s="52"/>
      <c r="BC225" s="52"/>
      <c r="BD225" s="52"/>
      <c r="BE225" s="52"/>
    </row>
    <row r="226" spans="1:57">
      <c r="A226" s="6">
        <f t="shared" si="170"/>
        <v>-253.25041699999881</v>
      </c>
      <c r="B226" s="6">
        <f t="shared" si="165"/>
        <v>-252.12376207999881</v>
      </c>
      <c r="C226" s="65">
        <f>Original_Data!U229</f>
        <v>2</v>
      </c>
      <c r="F226" s="25"/>
      <c r="G226" s="45">
        <f t="shared" si="171"/>
        <v>-2252.058650783832</v>
      </c>
      <c r="H226" s="45">
        <f t="shared" si="172"/>
        <v>-2250.3673070473305</v>
      </c>
      <c r="I226" s="35">
        <f t="shared" si="166"/>
        <v>1</v>
      </c>
      <c r="J226" s="6">
        <f t="shared" si="181"/>
        <v>1.9</v>
      </c>
      <c r="K226" s="52">
        <f t="shared" si="182"/>
        <v>0.76923076923076927</v>
      </c>
      <c r="L226" s="52">
        <f t="shared" si="189"/>
        <v>0.77809047321242453</v>
      </c>
      <c r="M226" s="45">
        <f t="shared" si="190"/>
        <v>0.85162587027723324</v>
      </c>
      <c r="N226" s="45">
        <f t="shared" si="191"/>
        <v>-7.3535397064808716E-2</v>
      </c>
      <c r="O226" s="36">
        <f t="shared" si="192"/>
        <v>-4.6448410508668658E-2</v>
      </c>
      <c r="P226" s="45">
        <f t="shared" si="193"/>
        <v>-8.239510104646397E-2</v>
      </c>
      <c r="Q226" s="62"/>
      <c r="R226" s="55">
        <f t="shared" si="167"/>
        <v>0.34248376140408743</v>
      </c>
      <c r="S226" s="55">
        <f t="shared" si="176"/>
        <v>9.3000000000000007</v>
      </c>
      <c r="T226" s="37"/>
      <c r="U226" s="80"/>
      <c r="V226" s="37"/>
      <c r="W226" s="28"/>
      <c r="X226" s="45">
        <f t="shared" si="173"/>
        <v>-2383.9834623516222</v>
      </c>
      <c r="Y226" s="45">
        <f t="shared" si="174"/>
        <v>-2378.9094311421177</v>
      </c>
      <c r="Z226" s="35">
        <f t="shared" si="168"/>
        <v>3</v>
      </c>
      <c r="AA226" s="6">
        <f t="shared" si="177"/>
        <v>2.25</v>
      </c>
      <c r="AB226" s="52">
        <f t="shared" si="178"/>
        <v>1.1764705882352942</v>
      </c>
      <c r="AC226" s="52">
        <f t="shared" si="183"/>
        <v>1.1075460487225195</v>
      </c>
      <c r="AD226" s="45">
        <f t="shared" si="186"/>
        <v>1.0066590272472626</v>
      </c>
      <c r="AE226" s="45">
        <f t="shared" si="187"/>
        <v>0.10088702147525686</v>
      </c>
      <c r="AF226" s="67">
        <f t="shared" si="180"/>
        <v>0.13596993989150852</v>
      </c>
      <c r="AG226" s="45">
        <f t="shared" si="188"/>
        <v>0.16981156098803152</v>
      </c>
      <c r="AH226" s="48"/>
      <c r="AI226" s="55">
        <f t="shared" si="184"/>
        <v>0.32522653054813538</v>
      </c>
      <c r="AJ226" s="55">
        <f t="shared" si="179"/>
        <v>0.15</v>
      </c>
      <c r="AK226" s="55">
        <f t="shared" si="175"/>
        <v>-0.2</v>
      </c>
      <c r="AL226" s="55">
        <f t="shared" si="169"/>
        <v>-0.15121602041777971</v>
      </c>
      <c r="AM226" s="55">
        <f t="shared" si="185"/>
        <v>-7.87</v>
      </c>
      <c r="AN226" s="52"/>
      <c r="AO226" s="52"/>
      <c r="AP226" s="25"/>
      <c r="AQ226" s="40"/>
      <c r="AR226" s="40"/>
      <c r="AS226" s="35"/>
      <c r="AT226" s="46"/>
      <c r="AU226" s="46"/>
      <c r="AV226" s="52"/>
      <c r="AW226" s="52"/>
      <c r="AX226" s="52"/>
      <c r="AY226" s="52"/>
      <c r="AZ226" s="52"/>
      <c r="BA226" s="48"/>
      <c r="BB226" s="52"/>
      <c r="BC226" s="52"/>
      <c r="BD226" s="52"/>
      <c r="BE226" s="52"/>
    </row>
    <row r="227" spans="1:57">
      <c r="A227" s="6">
        <f t="shared" si="170"/>
        <v>-254.3770719199988</v>
      </c>
      <c r="B227" s="6">
        <f t="shared" si="165"/>
        <v>-253.25041699999881</v>
      </c>
      <c r="C227" s="65">
        <f>Original_Data!U230</f>
        <v>3</v>
      </c>
      <c r="F227" s="25"/>
      <c r="G227" s="45">
        <f t="shared" si="171"/>
        <v>-2248.675963310829</v>
      </c>
      <c r="H227" s="45">
        <f t="shared" si="172"/>
        <v>-2246.9846195743276</v>
      </c>
      <c r="I227" s="35">
        <f t="shared" si="166"/>
        <v>1</v>
      </c>
      <c r="J227" s="6">
        <f t="shared" si="181"/>
        <v>1.6</v>
      </c>
      <c r="K227" s="52">
        <f t="shared" si="182"/>
        <v>0.83333333333333326</v>
      </c>
      <c r="L227" s="52">
        <f t="shared" si="189"/>
        <v>0.81196581196581208</v>
      </c>
      <c r="M227" s="45">
        <f t="shared" si="190"/>
        <v>0.909213946157992</v>
      </c>
      <c r="N227" s="45">
        <f t="shared" si="191"/>
        <v>-9.7248134192179925E-2</v>
      </c>
      <c r="O227" s="36">
        <f t="shared" si="192"/>
        <v>-9.7368985939048011E-2</v>
      </c>
      <c r="P227" s="45">
        <f t="shared" si="193"/>
        <v>-7.5880612824658744E-2</v>
      </c>
      <c r="Q227" s="60"/>
      <c r="R227" s="55">
        <f t="shared" si="167"/>
        <v>-0.34155644197910784</v>
      </c>
      <c r="S227" s="55">
        <f t="shared" si="176"/>
        <v>9.3000000000000007</v>
      </c>
      <c r="T227" s="45"/>
      <c r="U227" s="52"/>
      <c r="V227" s="45"/>
      <c r="W227" s="28"/>
      <c r="X227" s="45">
        <f t="shared" si="173"/>
        <v>-2373.8353999326137</v>
      </c>
      <c r="Y227" s="45">
        <f t="shared" si="174"/>
        <v>-2368.7613687231092</v>
      </c>
      <c r="Z227" s="35">
        <f t="shared" si="168"/>
        <v>3</v>
      </c>
      <c r="AA227" s="6">
        <f t="shared" si="177"/>
        <v>2.25</v>
      </c>
      <c r="AB227" s="52">
        <f t="shared" si="178"/>
        <v>1.1764705882352942</v>
      </c>
      <c r="AC227" s="52">
        <f t="shared" si="183"/>
        <v>1.1764705882352942</v>
      </c>
      <c r="AD227" s="45">
        <f t="shared" si="186"/>
        <v>1.0574526780409135</v>
      </c>
      <c r="AE227" s="45">
        <f t="shared" si="187"/>
        <v>0.11901791019438068</v>
      </c>
      <c r="AF227" s="67">
        <f t="shared" si="180"/>
        <v>4.8420192537839579E-2</v>
      </c>
      <c r="AG227" s="45">
        <f t="shared" si="188"/>
        <v>0.11901791019438068</v>
      </c>
      <c r="AH227" s="48"/>
      <c r="AI227" s="55">
        <f t="shared" si="184"/>
        <v>0.8569811686939649</v>
      </c>
      <c r="AJ227" s="55">
        <f t="shared" si="179"/>
        <v>0.15</v>
      </c>
      <c r="AK227" s="55">
        <f t="shared" si="175"/>
        <v>-0.2</v>
      </c>
      <c r="AL227" s="55">
        <f t="shared" si="169"/>
        <v>-7.1452824695905276E-2</v>
      </c>
      <c r="AM227" s="55">
        <f t="shared" si="185"/>
        <v>-7.87</v>
      </c>
      <c r="AN227" s="52"/>
      <c r="AO227" s="52"/>
      <c r="AP227" s="25"/>
      <c r="AQ227" s="40"/>
      <c r="AR227" s="40"/>
      <c r="AS227" s="35"/>
      <c r="AT227" s="46"/>
      <c r="AU227" s="46"/>
      <c r="AV227" s="52"/>
      <c r="AW227" s="52"/>
      <c r="AX227" s="52"/>
      <c r="AY227" s="52"/>
      <c r="AZ227" s="52"/>
      <c r="BA227" s="48"/>
      <c r="BB227" s="52"/>
      <c r="BC227" s="52"/>
      <c r="BD227" s="52"/>
      <c r="BE227" s="52"/>
    </row>
    <row r="228" spans="1:57">
      <c r="A228" s="6">
        <f t="shared" si="170"/>
        <v>-255.50372683999879</v>
      </c>
      <c r="B228" s="6">
        <f t="shared" si="165"/>
        <v>-254.3770719199988</v>
      </c>
      <c r="C228" s="65">
        <f>Original_Data!U231</f>
        <v>0</v>
      </c>
      <c r="F228" s="25"/>
      <c r="G228" s="45">
        <f t="shared" si="171"/>
        <v>-2245.2932758378261</v>
      </c>
      <c r="H228" s="45">
        <f t="shared" si="172"/>
        <v>-2243.6019321013246</v>
      </c>
      <c r="I228" s="35">
        <f t="shared" si="166"/>
        <v>1</v>
      </c>
      <c r="J228" s="6">
        <f t="shared" si="181"/>
        <v>1.6</v>
      </c>
      <c r="K228" s="52">
        <f t="shared" si="182"/>
        <v>0.83333333333333326</v>
      </c>
      <c r="L228" s="52">
        <f t="shared" si="189"/>
        <v>0.84126984126984128</v>
      </c>
      <c r="M228" s="45">
        <f t="shared" si="190"/>
        <v>0.96259326782999666</v>
      </c>
      <c r="N228" s="45">
        <f t="shared" si="191"/>
        <v>-0.12132342656015538</v>
      </c>
      <c r="O228" s="36">
        <f t="shared" si="192"/>
        <v>-8.1707915160808484E-2</v>
      </c>
      <c r="P228" s="45">
        <f t="shared" si="193"/>
        <v>-0.1292599344966634</v>
      </c>
      <c r="Q228" s="60"/>
      <c r="R228" s="55">
        <f t="shared" si="167"/>
        <v>-0.86577859018329295</v>
      </c>
      <c r="S228" s="55">
        <f t="shared" si="176"/>
        <v>9.3000000000000007</v>
      </c>
      <c r="T228" s="45"/>
      <c r="U228" s="52"/>
      <c r="V228" s="45"/>
      <c r="W228" s="28"/>
      <c r="X228" s="45">
        <f t="shared" si="173"/>
        <v>-2363.6873375136051</v>
      </c>
      <c r="Y228" s="45">
        <f t="shared" si="174"/>
        <v>-2358.6133063041007</v>
      </c>
      <c r="Z228" s="35">
        <f t="shared" si="168"/>
        <v>3</v>
      </c>
      <c r="AA228" s="6">
        <f t="shared" si="177"/>
        <v>2.25</v>
      </c>
      <c r="AB228" s="52">
        <f t="shared" si="178"/>
        <v>1.1764705882352942</v>
      </c>
      <c r="AC228" s="52">
        <f t="shared" si="183"/>
        <v>1.0267379679144384</v>
      </c>
      <c r="AD228" s="45">
        <f t="shared" si="186"/>
        <v>1.1013823219705572</v>
      </c>
      <c r="AE228" s="45">
        <f t="shared" si="187"/>
        <v>-7.46443540561188E-2</v>
      </c>
      <c r="AF228" s="67">
        <f t="shared" si="180"/>
        <v>1.6143186731421972E-2</v>
      </c>
      <c r="AG228" s="45">
        <f t="shared" si="188"/>
        <v>7.5088266264736969E-2</v>
      </c>
      <c r="AH228" s="48"/>
      <c r="AI228" s="55">
        <f t="shared" si="184"/>
        <v>0.98774479372311097</v>
      </c>
      <c r="AJ228" s="55">
        <f t="shared" si="179"/>
        <v>0.15</v>
      </c>
      <c r="AK228" s="55">
        <f t="shared" si="175"/>
        <v>-0.2</v>
      </c>
      <c r="AL228" s="55">
        <f t="shared" si="169"/>
        <v>-5.1838280941533366E-2</v>
      </c>
      <c r="AM228" s="55">
        <f t="shared" si="185"/>
        <v>-7.87</v>
      </c>
      <c r="AN228" s="52"/>
      <c r="AO228" s="52"/>
      <c r="AP228" s="25"/>
      <c r="AQ228" s="40"/>
      <c r="AR228" s="40"/>
      <c r="AS228" s="35"/>
      <c r="AT228" s="46"/>
      <c r="AU228" s="46"/>
      <c r="AV228" s="52"/>
      <c r="AW228" s="52"/>
      <c r="AX228" s="52"/>
      <c r="AY228" s="52"/>
      <c r="AZ228" s="52"/>
      <c r="BA228" s="48"/>
      <c r="BB228" s="52"/>
      <c r="BC228" s="52"/>
      <c r="BD228" s="52"/>
      <c r="BE228" s="52"/>
    </row>
    <row r="229" spans="1:57">
      <c r="A229" s="6">
        <f t="shared" si="170"/>
        <v>-256.63038175999878</v>
      </c>
      <c r="B229" s="6">
        <f t="shared" si="165"/>
        <v>-255.50372683999879</v>
      </c>
      <c r="C229" s="65">
        <f>Original_Data!U232</f>
        <v>0</v>
      </c>
      <c r="F229" s="25"/>
      <c r="G229" s="45">
        <f t="shared" si="171"/>
        <v>-2241.9105883648231</v>
      </c>
      <c r="H229" s="45">
        <f t="shared" si="172"/>
        <v>-2240.2192446283216</v>
      </c>
      <c r="I229" s="35">
        <f t="shared" si="166"/>
        <v>1</v>
      </c>
      <c r="J229" s="6">
        <f t="shared" si="181"/>
        <v>1.5</v>
      </c>
      <c r="K229" s="52">
        <f t="shared" si="182"/>
        <v>0.8571428571428571</v>
      </c>
      <c r="L229" s="52">
        <f t="shared" si="189"/>
        <v>0.95564892623716136</v>
      </c>
      <c r="M229" s="45">
        <f t="shared" si="190"/>
        <v>0.98220111096725149</v>
      </c>
      <c r="N229" s="45">
        <f t="shared" si="191"/>
        <v>-2.6552184730090134E-2</v>
      </c>
      <c r="O229" s="36">
        <f t="shared" si="192"/>
        <v>-2.7074073702481199E-2</v>
      </c>
      <c r="P229" s="45">
        <f t="shared" si="193"/>
        <v>-0.12505825382439439</v>
      </c>
      <c r="Q229" s="61"/>
      <c r="R229" s="55">
        <f t="shared" si="167"/>
        <v>-0.9848933139834346</v>
      </c>
      <c r="S229" s="55">
        <f t="shared" si="176"/>
        <v>9.3000000000000007</v>
      </c>
      <c r="T229" s="38"/>
      <c r="U229" s="36"/>
      <c r="V229" s="38"/>
      <c r="W229" s="28"/>
      <c r="X229" s="45">
        <f t="shared" si="173"/>
        <v>-2353.5392750945966</v>
      </c>
      <c r="Y229" s="45">
        <f t="shared" si="174"/>
        <v>-2348.4652438850921</v>
      </c>
      <c r="Z229" s="35">
        <f t="shared" si="168"/>
        <v>1</v>
      </c>
      <c r="AA229" s="6">
        <f t="shared" si="177"/>
        <v>2.125</v>
      </c>
      <c r="AB229" s="52">
        <f t="shared" si="178"/>
        <v>0.72727272727272729</v>
      </c>
      <c r="AC229" s="52">
        <f t="shared" si="183"/>
        <v>1.0386215092097446</v>
      </c>
      <c r="AD229" s="45">
        <f t="shared" si="186"/>
        <v>1.0345655051537406</v>
      </c>
      <c r="AE229" s="45">
        <f t="shared" si="187"/>
        <v>4.0560040560040367E-3</v>
      </c>
      <c r="AF229" s="67">
        <f t="shared" si="180"/>
        <v>-2.2919384030495166E-2</v>
      </c>
      <c r="AG229" s="45">
        <f t="shared" si="188"/>
        <v>-0.30729277788101328</v>
      </c>
      <c r="AH229" s="48"/>
      <c r="AI229" s="55">
        <f t="shared" si="184"/>
        <v>0.65633165220860556</v>
      </c>
      <c r="AJ229" s="55">
        <f t="shared" si="179"/>
        <v>0.15</v>
      </c>
      <c r="AK229" s="55">
        <f t="shared" si="175"/>
        <v>-0.2</v>
      </c>
      <c r="AL229" s="55">
        <f t="shared" si="169"/>
        <v>-0.10155025216870918</v>
      </c>
      <c r="AM229" s="55">
        <f t="shared" si="185"/>
        <v>-7.87</v>
      </c>
      <c r="AN229" s="52"/>
      <c r="AO229" s="52"/>
      <c r="AP229" s="25"/>
      <c r="AQ229" s="40"/>
      <c r="AR229" s="40"/>
      <c r="AS229" s="35"/>
      <c r="AT229" s="46"/>
      <c r="AU229" s="46"/>
      <c r="AV229" s="52"/>
      <c r="AW229" s="52"/>
      <c r="AX229" s="52"/>
      <c r="AY229" s="52"/>
      <c r="AZ229" s="52"/>
      <c r="BA229" s="48"/>
      <c r="BB229" s="52"/>
      <c r="BC229" s="52"/>
      <c r="BD229" s="52"/>
      <c r="BE229" s="52"/>
    </row>
    <row r="230" spans="1:57">
      <c r="A230" s="6">
        <f t="shared" si="170"/>
        <v>-257.75703667999881</v>
      </c>
      <c r="B230" s="6">
        <f t="shared" si="165"/>
        <v>-256.63038175999878</v>
      </c>
      <c r="C230" s="65">
        <f>Original_Data!U233</f>
        <v>1</v>
      </c>
      <c r="F230" s="25"/>
      <c r="G230" s="45">
        <f t="shared" si="171"/>
        <v>-2238.5279008918201</v>
      </c>
      <c r="H230" s="45">
        <f t="shared" si="172"/>
        <v>-2236.8365571553186</v>
      </c>
      <c r="I230" s="35">
        <f t="shared" si="166"/>
        <v>2</v>
      </c>
      <c r="J230" s="6">
        <f t="shared" si="181"/>
        <v>1.4</v>
      </c>
      <c r="K230" s="52">
        <f t="shared" si="182"/>
        <v>1.1764705882352942</v>
      </c>
      <c r="L230" s="52">
        <f t="shared" si="189"/>
        <v>1.0945378151260503</v>
      </c>
      <c r="M230" s="45">
        <f t="shared" si="190"/>
        <v>1.0278844249432484</v>
      </c>
      <c r="N230" s="45">
        <f t="shared" si="191"/>
        <v>6.6653390182801919E-2</v>
      </c>
      <c r="O230" s="36">
        <f t="shared" si="192"/>
        <v>7.1770901397874051E-2</v>
      </c>
      <c r="P230" s="45">
        <f t="shared" si="193"/>
        <v>0.14858616329204577</v>
      </c>
      <c r="Q230" s="60"/>
      <c r="R230" s="55">
        <f t="shared" si="167"/>
        <v>-0.64316551030074409</v>
      </c>
      <c r="S230" s="55">
        <f t="shared" si="176"/>
        <v>9.3000000000000007</v>
      </c>
      <c r="T230" s="45"/>
      <c r="U230" s="52"/>
      <c r="V230" s="45"/>
      <c r="W230" s="28"/>
      <c r="X230" s="45">
        <f t="shared" si="173"/>
        <v>-2343.3912126755881</v>
      </c>
      <c r="Y230" s="45">
        <f t="shared" si="174"/>
        <v>-2338.3171814660836</v>
      </c>
      <c r="Z230" s="35">
        <f t="shared" si="168"/>
        <v>3</v>
      </c>
      <c r="AA230" s="6">
        <f t="shared" si="177"/>
        <v>2.125</v>
      </c>
      <c r="AB230" s="52">
        <f t="shared" si="178"/>
        <v>1.2121212121212122</v>
      </c>
      <c r="AC230" s="52">
        <f t="shared" si="183"/>
        <v>1.0274170274170273</v>
      </c>
      <c r="AD230" s="45">
        <f t="shared" si="186"/>
        <v>1.0255868295083981</v>
      </c>
      <c r="AE230" s="45">
        <f t="shared" si="187"/>
        <v>1.8301979086292608E-3</v>
      </c>
      <c r="AF230" s="67">
        <f t="shared" si="180"/>
        <v>1.773228962771441E-2</v>
      </c>
      <c r="AG230" s="45">
        <f t="shared" si="188"/>
        <v>0.18653438261281408</v>
      </c>
      <c r="AH230" s="48"/>
      <c r="AI230" s="55">
        <f t="shared" si="184"/>
        <v>1.7813636311873392E-2</v>
      </c>
      <c r="AJ230" s="55">
        <f t="shared" si="179"/>
        <v>0.15</v>
      </c>
      <c r="AK230" s="55">
        <f t="shared" si="175"/>
        <v>-0.2</v>
      </c>
      <c r="AL230" s="55">
        <f t="shared" si="169"/>
        <v>-0.197327954553219</v>
      </c>
      <c r="AM230" s="55">
        <f t="shared" si="185"/>
        <v>-7.87</v>
      </c>
      <c r="AN230" s="52"/>
      <c r="AO230" s="52"/>
      <c r="AP230" s="25"/>
      <c r="AQ230" s="40"/>
      <c r="AR230" s="40"/>
      <c r="AS230" s="35"/>
      <c r="AT230" s="46"/>
      <c r="AU230" s="46"/>
      <c r="AV230" s="52"/>
      <c r="AW230" s="52"/>
      <c r="AX230" s="52"/>
      <c r="AY230" s="52"/>
      <c r="AZ230" s="52"/>
      <c r="BA230" s="48"/>
      <c r="BB230" s="52"/>
      <c r="BC230" s="52"/>
      <c r="BD230" s="52"/>
      <c r="BE230" s="52"/>
    </row>
    <row r="231" spans="1:57">
      <c r="A231" s="6">
        <f t="shared" si="170"/>
        <v>-258.88369159999883</v>
      </c>
      <c r="B231" s="6">
        <f t="shared" si="165"/>
        <v>-257.75703667999881</v>
      </c>
      <c r="C231" s="65">
        <f>Original_Data!U234</f>
        <v>2</v>
      </c>
      <c r="F231" s="25"/>
      <c r="G231" s="45">
        <f t="shared" si="171"/>
        <v>-2235.1452134188171</v>
      </c>
      <c r="H231" s="45">
        <f t="shared" si="172"/>
        <v>-2233.4538696823156</v>
      </c>
      <c r="I231" s="35">
        <f t="shared" si="166"/>
        <v>2</v>
      </c>
      <c r="J231" s="6">
        <f t="shared" si="181"/>
        <v>1.2</v>
      </c>
      <c r="K231" s="52">
        <f t="shared" si="182"/>
        <v>1.25</v>
      </c>
      <c r="L231" s="52">
        <f t="shared" si="189"/>
        <v>1.2128639334521687</v>
      </c>
      <c r="M231" s="45">
        <f t="shared" si="190"/>
        <v>1.0376524347112583</v>
      </c>
      <c r="N231" s="45">
        <f t="shared" si="191"/>
        <v>0.17521149874091035</v>
      </c>
      <c r="O231" s="36">
        <f t="shared" si="192"/>
        <v>0.1381436283397067</v>
      </c>
      <c r="P231" s="45">
        <f t="shared" si="193"/>
        <v>0.21234756528874166</v>
      </c>
      <c r="Q231" s="60"/>
      <c r="R231" s="55">
        <f t="shared" si="167"/>
        <v>-4.9341635986446559E-4</v>
      </c>
      <c r="S231" s="55">
        <f t="shared" si="176"/>
        <v>9.3000000000000007</v>
      </c>
      <c r="T231" s="45"/>
      <c r="U231" s="52"/>
      <c r="V231" s="45"/>
      <c r="W231" s="28"/>
      <c r="X231" s="45">
        <f t="shared" si="173"/>
        <v>-2333.2431502565796</v>
      </c>
      <c r="Y231" s="45">
        <f t="shared" si="174"/>
        <v>-2328.1691190470751</v>
      </c>
      <c r="Z231" s="35">
        <f t="shared" si="168"/>
        <v>3</v>
      </c>
      <c r="AA231" s="6">
        <f t="shared" si="177"/>
        <v>2.375</v>
      </c>
      <c r="AB231" s="52">
        <f t="shared" si="178"/>
        <v>1.1428571428571428</v>
      </c>
      <c r="AC231" s="52">
        <f t="shared" si="183"/>
        <v>1.1453531453531454</v>
      </c>
      <c r="AD231" s="45">
        <f t="shared" si="186"/>
        <v>1.0980424784346354</v>
      </c>
      <c r="AE231" s="45">
        <f t="shared" si="187"/>
        <v>4.7310666918509936E-2</v>
      </c>
      <c r="AF231" s="67">
        <f t="shared" si="180"/>
        <v>-2.5870922052552703E-2</v>
      </c>
      <c r="AG231" s="45">
        <f t="shared" si="188"/>
        <v>4.4814664422507366E-2</v>
      </c>
      <c r="AH231" s="48"/>
      <c r="AI231" s="55">
        <f t="shared" si="184"/>
        <v>-0.62903957799169974</v>
      </c>
      <c r="AJ231" s="55">
        <f t="shared" si="179"/>
        <v>0.15</v>
      </c>
      <c r="AK231" s="55">
        <f t="shared" si="175"/>
        <v>-0.2</v>
      </c>
      <c r="AL231" s="55">
        <f t="shared" si="169"/>
        <v>-0.29435593669875498</v>
      </c>
      <c r="AM231" s="55">
        <f t="shared" si="185"/>
        <v>-7.87</v>
      </c>
      <c r="AN231" s="52"/>
      <c r="AO231" s="52"/>
      <c r="AP231" s="25"/>
      <c r="AQ231" s="40"/>
      <c r="AR231" s="40"/>
      <c r="AS231" s="35"/>
      <c r="AT231" s="46"/>
      <c r="AU231" s="46"/>
      <c r="AV231" s="52"/>
      <c r="AW231" s="52"/>
      <c r="AX231" s="52"/>
      <c r="AY231" s="52"/>
      <c r="AZ231" s="52"/>
      <c r="BA231" s="48"/>
      <c r="BB231" s="52"/>
      <c r="BC231" s="52"/>
      <c r="BD231" s="52"/>
      <c r="BE231" s="52"/>
    </row>
    <row r="232" spans="1:57">
      <c r="A232" s="6">
        <f t="shared" si="170"/>
        <v>-260.01034651999885</v>
      </c>
      <c r="B232" s="6">
        <f t="shared" si="165"/>
        <v>-258.88369159999883</v>
      </c>
      <c r="C232" s="65">
        <f>Original_Data!U235</f>
        <v>4</v>
      </c>
      <c r="F232" s="25"/>
      <c r="G232" s="45">
        <f t="shared" si="171"/>
        <v>-2231.7625259458141</v>
      </c>
      <c r="H232" s="45">
        <f t="shared" si="172"/>
        <v>-2230.0711822093126</v>
      </c>
      <c r="I232" s="35">
        <f t="shared" si="166"/>
        <v>2</v>
      </c>
      <c r="J232" s="6">
        <f t="shared" si="181"/>
        <v>1.3</v>
      </c>
      <c r="K232" s="52">
        <f t="shared" si="182"/>
        <v>1.2121212121212122</v>
      </c>
      <c r="L232" s="52">
        <f t="shared" si="189"/>
        <v>1.2128639334521687</v>
      </c>
      <c r="M232" s="45">
        <f t="shared" si="190"/>
        <v>1.0402979373567609</v>
      </c>
      <c r="N232" s="45">
        <f t="shared" si="191"/>
        <v>0.17256599609540779</v>
      </c>
      <c r="O232" s="36">
        <f t="shared" si="192"/>
        <v>0.15007922360863538</v>
      </c>
      <c r="P232" s="45">
        <f t="shared" si="193"/>
        <v>0.17182327476445125</v>
      </c>
      <c r="Q232" s="62"/>
      <c r="R232" s="55">
        <f t="shared" si="167"/>
        <v>0.64240955257950783</v>
      </c>
      <c r="S232" s="55">
        <f t="shared" si="176"/>
        <v>9.3000000000000007</v>
      </c>
      <c r="T232" s="37"/>
      <c r="U232" s="80"/>
      <c r="V232" s="37"/>
      <c r="W232" s="28"/>
      <c r="X232" s="45">
        <f t="shared" si="173"/>
        <v>-2323.0950878375711</v>
      </c>
      <c r="Y232" s="45">
        <f t="shared" si="174"/>
        <v>-2318.0210566280666</v>
      </c>
      <c r="Z232" s="35">
        <f t="shared" si="168"/>
        <v>3</v>
      </c>
      <c r="AA232" s="6">
        <f t="shared" si="177"/>
        <v>2.625</v>
      </c>
      <c r="AB232" s="52">
        <f t="shared" si="178"/>
        <v>1.0810810810810811</v>
      </c>
      <c r="AC232" s="52">
        <f t="shared" si="183"/>
        <v>0.9575289575289575</v>
      </c>
      <c r="AD232" s="45">
        <f t="shared" si="186"/>
        <v>1.0842825885137548</v>
      </c>
      <c r="AE232" s="45">
        <f t="shared" si="187"/>
        <v>-0.12675363098479731</v>
      </c>
      <c r="AF232" s="67">
        <f t="shared" si="180"/>
        <v>-0.10016153421726193</v>
      </c>
      <c r="AG232" s="45">
        <f t="shared" si="188"/>
        <v>-3.201507432673667E-3</v>
      </c>
      <c r="AH232" s="48"/>
      <c r="AI232" s="55">
        <f t="shared" si="184"/>
        <v>-0.98155818275675433</v>
      </c>
      <c r="AJ232" s="55">
        <f t="shared" si="179"/>
        <v>0.15</v>
      </c>
      <c r="AK232" s="55">
        <f t="shared" si="175"/>
        <v>-0.2</v>
      </c>
      <c r="AL232" s="55">
        <f t="shared" si="169"/>
        <v>-0.34723372741351316</v>
      </c>
      <c r="AM232" s="55">
        <f t="shared" si="185"/>
        <v>-7.87</v>
      </c>
      <c r="AN232" s="52"/>
      <c r="AO232" s="52"/>
      <c r="AP232" s="25"/>
      <c r="AQ232" s="40"/>
      <c r="AR232" s="40"/>
      <c r="AS232" s="35"/>
      <c r="AT232" s="46"/>
      <c r="AU232" s="46"/>
      <c r="AV232" s="52"/>
      <c r="AW232" s="52"/>
      <c r="AX232" s="52"/>
      <c r="AY232" s="52"/>
      <c r="AZ232" s="52"/>
      <c r="BA232" s="48"/>
      <c r="BB232" s="52"/>
      <c r="BC232" s="52"/>
      <c r="BD232" s="52"/>
      <c r="BE232" s="52"/>
    </row>
    <row r="233" spans="1:57">
      <c r="A233" s="6">
        <f t="shared" si="170"/>
        <v>-261.13700143999887</v>
      </c>
      <c r="B233" s="6">
        <f t="shared" si="165"/>
        <v>-260.01034651999885</v>
      </c>
      <c r="C233" s="65">
        <f>Original_Data!U236</f>
        <v>2</v>
      </c>
      <c r="F233" s="25"/>
      <c r="G233" s="45">
        <f t="shared" si="171"/>
        <v>-2228.3798384728111</v>
      </c>
      <c r="H233" s="45">
        <f t="shared" si="172"/>
        <v>-2226.6884947363096</v>
      </c>
      <c r="I233" s="35">
        <f t="shared" si="166"/>
        <v>2</v>
      </c>
      <c r="J233" s="6">
        <f t="shared" si="181"/>
        <v>1.4</v>
      </c>
      <c r="K233" s="52">
        <f t="shared" si="182"/>
        <v>1.1764705882352942</v>
      </c>
      <c r="L233" s="52">
        <f t="shared" si="189"/>
        <v>1.1771496477378831</v>
      </c>
      <c r="M233" s="45">
        <f t="shared" si="190"/>
        <v>1.0746894717482951</v>
      </c>
      <c r="N233" s="45">
        <f t="shared" si="191"/>
        <v>0.10246017598958801</v>
      </c>
      <c r="O233" s="36">
        <f t="shared" si="192"/>
        <v>8.7268577464655994E-2</v>
      </c>
      <c r="P233" s="45">
        <f t="shared" si="193"/>
        <v>0.10178111648699906</v>
      </c>
      <c r="Q233" s="60"/>
      <c r="R233" s="55">
        <f t="shared" si="167"/>
        <v>0.98472195227999171</v>
      </c>
      <c r="S233" s="55">
        <f t="shared" si="176"/>
        <v>9.3000000000000007</v>
      </c>
      <c r="T233" s="45"/>
      <c r="U233" s="52"/>
      <c r="V233" s="45"/>
      <c r="W233" s="28"/>
      <c r="X233" s="45">
        <f t="shared" si="173"/>
        <v>-2312.9470254185626</v>
      </c>
      <c r="Y233" s="45">
        <f t="shared" si="174"/>
        <v>-2307.8729942090581</v>
      </c>
      <c r="Z233" s="35">
        <f t="shared" si="168"/>
        <v>1</v>
      </c>
      <c r="AA233" s="6">
        <f t="shared" si="177"/>
        <v>2.625</v>
      </c>
      <c r="AB233" s="52">
        <f t="shared" si="178"/>
        <v>0.64864864864864868</v>
      </c>
      <c r="AC233" s="52">
        <f t="shared" si="183"/>
        <v>0.87287287287287285</v>
      </c>
      <c r="AD233" s="45">
        <f t="shared" si="186"/>
        <v>1.0939145114583713</v>
      </c>
      <c r="AE233" s="45">
        <f t="shared" si="187"/>
        <v>-0.22104163858549841</v>
      </c>
      <c r="AF233" s="67">
        <f t="shared" si="180"/>
        <v>-0.10852874846431211</v>
      </c>
      <c r="AG233" s="45">
        <f t="shared" si="188"/>
        <v>-0.44526586280972258</v>
      </c>
      <c r="AH233" s="48"/>
      <c r="AI233" s="55">
        <f t="shared" si="184"/>
        <v>-0.87479480500585327</v>
      </c>
      <c r="AJ233" s="55">
        <f t="shared" si="179"/>
        <v>0.15</v>
      </c>
      <c r="AK233" s="55">
        <f t="shared" si="175"/>
        <v>-0.2</v>
      </c>
      <c r="AL233" s="55">
        <f t="shared" si="169"/>
        <v>-0.33121922075087801</v>
      </c>
      <c r="AM233" s="55">
        <f t="shared" si="185"/>
        <v>-7.87</v>
      </c>
      <c r="AN233" s="52"/>
      <c r="AO233" s="52"/>
      <c r="AP233" s="25"/>
      <c r="AQ233" s="40"/>
      <c r="AR233" s="40"/>
      <c r="AS233" s="35"/>
      <c r="AT233" s="46"/>
      <c r="AU233" s="46"/>
      <c r="AV233" s="52"/>
      <c r="AW233" s="52"/>
      <c r="AX233" s="52"/>
      <c r="AY233" s="52"/>
      <c r="AZ233" s="52"/>
      <c r="BA233" s="48"/>
      <c r="BB233" s="52"/>
      <c r="BC233" s="52"/>
      <c r="BD233" s="52"/>
      <c r="BE233" s="52"/>
    </row>
    <row r="234" spans="1:57">
      <c r="A234" s="6">
        <f t="shared" si="170"/>
        <v>-262.26365635999889</v>
      </c>
      <c r="B234" s="6">
        <f t="shared" si="165"/>
        <v>-261.13700143999887</v>
      </c>
      <c r="C234" s="65">
        <f>Original_Data!U237</f>
        <v>3</v>
      </c>
      <c r="F234" s="25"/>
      <c r="G234" s="45">
        <f t="shared" si="171"/>
        <v>-2224.9971509998081</v>
      </c>
      <c r="H234" s="45">
        <f t="shared" si="172"/>
        <v>-2223.3058072633066</v>
      </c>
      <c r="I234" s="35">
        <f t="shared" si="166"/>
        <v>2</v>
      </c>
      <c r="J234" s="6">
        <f t="shared" si="181"/>
        <v>1.5</v>
      </c>
      <c r="K234" s="52">
        <f t="shared" si="182"/>
        <v>1.1428571428571428</v>
      </c>
      <c r="L234" s="52">
        <f t="shared" si="189"/>
        <v>1.0588235294117647</v>
      </c>
      <c r="M234" s="45">
        <f t="shared" si="190"/>
        <v>1.0720439691027925</v>
      </c>
      <c r="N234" s="45">
        <f t="shared" si="191"/>
        <v>-1.3220439691027819E-2</v>
      </c>
      <c r="O234" s="36">
        <f t="shared" si="192"/>
        <v>2.5676937441645085E-3</v>
      </c>
      <c r="P234" s="45">
        <f t="shared" si="193"/>
        <v>7.0813173754350256E-2</v>
      </c>
      <c r="Q234" s="60"/>
      <c r="R234" s="55">
        <f t="shared" si="167"/>
        <v>0.8662720065431575</v>
      </c>
      <c r="S234" s="55">
        <f t="shared" si="176"/>
        <v>9.3000000000000007</v>
      </c>
      <c r="T234" s="45"/>
      <c r="U234" s="52"/>
      <c r="V234" s="45"/>
      <c r="W234" s="28"/>
      <c r="X234" s="45">
        <f t="shared" si="173"/>
        <v>-2302.7989629995541</v>
      </c>
      <c r="Y234" s="45">
        <f t="shared" si="174"/>
        <v>-2297.7249317900496</v>
      </c>
      <c r="Z234" s="35">
        <f t="shared" si="168"/>
        <v>2</v>
      </c>
      <c r="AA234" s="6">
        <f t="shared" si="177"/>
        <v>2.5</v>
      </c>
      <c r="AB234" s="52">
        <f t="shared" si="178"/>
        <v>0.88888888888888884</v>
      </c>
      <c r="AC234" s="52">
        <f t="shared" si="183"/>
        <v>1.1220363220363219</v>
      </c>
      <c r="AD234" s="45">
        <f t="shared" si="186"/>
        <v>1.0998272978589625</v>
      </c>
      <c r="AE234" s="45">
        <f t="shared" si="187"/>
        <v>2.2209024177359371E-2</v>
      </c>
      <c r="AF234" s="67">
        <f t="shared" si="180"/>
        <v>8.6836181829762493E-3</v>
      </c>
      <c r="AG234" s="45">
        <f t="shared" si="188"/>
        <v>-0.21093840897007365</v>
      </c>
      <c r="AH234" s="48"/>
      <c r="AI234" s="55">
        <f t="shared" si="184"/>
        <v>-0.35870521573139835</v>
      </c>
      <c r="AJ234" s="55">
        <f t="shared" si="179"/>
        <v>0.15</v>
      </c>
      <c r="AK234" s="55">
        <f t="shared" si="175"/>
        <v>-0.2</v>
      </c>
      <c r="AL234" s="55">
        <f t="shared" si="169"/>
        <v>-0.25380578235970974</v>
      </c>
      <c r="AM234" s="55">
        <f t="shared" si="185"/>
        <v>-7.87</v>
      </c>
      <c r="AN234" s="52"/>
      <c r="AO234" s="52"/>
      <c r="AP234" s="25"/>
      <c r="AQ234" s="40"/>
      <c r="AR234" s="40"/>
      <c r="AS234" s="35"/>
      <c r="AT234" s="46"/>
      <c r="AU234" s="46"/>
      <c r="AV234" s="52"/>
      <c r="AW234" s="52"/>
      <c r="AX234" s="52"/>
      <c r="AY234" s="52"/>
      <c r="AZ234" s="52"/>
      <c r="BA234" s="48"/>
      <c r="BB234" s="52"/>
      <c r="BC234" s="52"/>
      <c r="BD234" s="52"/>
      <c r="BE234" s="52"/>
    </row>
    <row r="235" spans="1:57">
      <c r="A235" s="6">
        <f t="shared" si="170"/>
        <v>-263.39031127999891</v>
      </c>
      <c r="B235" s="6">
        <f t="shared" si="165"/>
        <v>-262.26365635999889</v>
      </c>
      <c r="C235" s="65">
        <f>Original_Data!U238</f>
        <v>1</v>
      </c>
      <c r="F235" s="25"/>
      <c r="G235" s="45">
        <f t="shared" si="171"/>
        <v>-2221.6144635268051</v>
      </c>
      <c r="H235" s="45">
        <f t="shared" si="172"/>
        <v>-2219.9231197903036</v>
      </c>
      <c r="I235" s="35">
        <f t="shared" si="166"/>
        <v>1</v>
      </c>
      <c r="J235" s="6">
        <f t="shared" si="181"/>
        <v>1.5</v>
      </c>
      <c r="K235" s="52">
        <f t="shared" si="182"/>
        <v>0.8571428571428571</v>
      </c>
      <c r="L235" s="52">
        <f t="shared" si="189"/>
        <v>0.95238095238095244</v>
      </c>
      <c r="M235" s="45">
        <f t="shared" si="190"/>
        <v>1.0339176074470191</v>
      </c>
      <c r="N235" s="45">
        <f t="shared" si="191"/>
        <v>-8.1536655066066666E-2</v>
      </c>
      <c r="O235" s="36">
        <f t="shared" si="192"/>
        <v>-5.3620550352576402E-2</v>
      </c>
      <c r="P235" s="45">
        <f t="shared" si="193"/>
        <v>-0.17677475030416201</v>
      </c>
      <c r="Q235" s="62"/>
      <c r="R235" s="55">
        <f t="shared" si="167"/>
        <v>0.34248376140378728</v>
      </c>
      <c r="S235" s="55">
        <f t="shared" si="176"/>
        <v>9.3000000000000007</v>
      </c>
      <c r="T235" s="37"/>
      <c r="U235" s="80"/>
      <c r="V235" s="37"/>
      <c r="W235" s="28"/>
      <c r="X235" s="45">
        <f t="shared" si="173"/>
        <v>-2292.6509005805456</v>
      </c>
      <c r="Y235" s="45">
        <f t="shared" si="174"/>
        <v>-2287.5768693710411</v>
      </c>
      <c r="Z235" s="35">
        <f t="shared" si="168"/>
        <v>6</v>
      </c>
      <c r="AA235" s="6">
        <f t="shared" si="177"/>
        <v>2.375</v>
      </c>
      <c r="AB235" s="52">
        <f t="shared" si="178"/>
        <v>1.8285714285714285</v>
      </c>
      <c r="AC235" s="52">
        <f t="shared" si="183"/>
        <v>1.256697298802562</v>
      </c>
      <c r="AD235" s="45">
        <f t="shared" si="186"/>
        <v>1.0318138298454942</v>
      </c>
      <c r="AE235" s="45">
        <f t="shared" si="187"/>
        <v>0.22488346895706779</v>
      </c>
      <c r="AF235" s="67">
        <f t="shared" si="180"/>
        <v>0.20225245334359579</v>
      </c>
      <c r="AG235" s="45">
        <f t="shared" si="188"/>
        <v>0.79675759872593432</v>
      </c>
      <c r="AH235" s="48"/>
      <c r="AI235" s="55">
        <f t="shared" si="184"/>
        <v>0.32522653054819561</v>
      </c>
      <c r="AJ235" s="55">
        <f t="shared" si="179"/>
        <v>0.15</v>
      </c>
      <c r="AK235" s="55">
        <f t="shared" si="175"/>
        <v>-0.2</v>
      </c>
      <c r="AL235" s="55">
        <f t="shared" si="169"/>
        <v>-0.15121602041777066</v>
      </c>
      <c r="AM235" s="55">
        <f t="shared" si="185"/>
        <v>-7.87</v>
      </c>
      <c r="AN235" s="52"/>
      <c r="AO235" s="52"/>
      <c r="AP235" s="25"/>
      <c r="AQ235" s="40"/>
      <c r="AR235" s="40"/>
      <c r="AS235" s="35"/>
      <c r="AT235" s="46"/>
      <c r="AU235" s="46"/>
      <c r="AV235" s="52"/>
      <c r="AW235" s="52"/>
      <c r="AX235" s="52"/>
      <c r="AY235" s="52"/>
      <c r="AZ235" s="52"/>
      <c r="BA235" s="48"/>
      <c r="BB235" s="52"/>
      <c r="BC235" s="52"/>
      <c r="BD235" s="52"/>
      <c r="BE235" s="52"/>
    </row>
    <row r="236" spans="1:57">
      <c r="A236" s="6">
        <f t="shared" si="170"/>
        <v>-264.51696619999893</v>
      </c>
      <c r="B236" s="6">
        <f t="shared" si="165"/>
        <v>-263.39031127999891</v>
      </c>
      <c r="C236" s="65">
        <f>Original_Data!U239</f>
        <v>1</v>
      </c>
      <c r="F236" s="25"/>
      <c r="G236" s="45">
        <f t="shared" si="171"/>
        <v>-2218.2317760538022</v>
      </c>
      <c r="H236" s="45">
        <f t="shared" si="172"/>
        <v>-2216.5404323173007</v>
      </c>
      <c r="I236" s="35">
        <f t="shared" si="166"/>
        <v>1</v>
      </c>
      <c r="J236" s="6">
        <f t="shared" si="181"/>
        <v>1.5</v>
      </c>
      <c r="K236" s="52">
        <f t="shared" si="182"/>
        <v>0.8571428571428571</v>
      </c>
      <c r="L236" s="52">
        <f t="shared" si="189"/>
        <v>0.95238095238095222</v>
      </c>
      <c r="M236" s="45">
        <f t="shared" si="190"/>
        <v>1.0184855086815869</v>
      </c>
      <c r="N236" s="45">
        <f t="shared" si="191"/>
        <v>-6.610455630063472E-2</v>
      </c>
      <c r="O236" s="36">
        <f t="shared" si="192"/>
        <v>-7.0152977015722054E-2</v>
      </c>
      <c r="P236" s="45">
        <f t="shared" si="193"/>
        <v>-0.16134265153872984</v>
      </c>
      <c r="Q236" s="60"/>
      <c r="R236" s="55">
        <f t="shared" si="167"/>
        <v>-0.34155644197946156</v>
      </c>
      <c r="S236" s="55">
        <f t="shared" si="176"/>
        <v>9.3000000000000007</v>
      </c>
      <c r="T236" s="45"/>
      <c r="U236" s="52"/>
      <c r="V236" s="45"/>
      <c r="W236" s="28"/>
      <c r="X236" s="45">
        <f t="shared" si="173"/>
        <v>-2282.5028381615371</v>
      </c>
      <c r="Y236" s="45">
        <f t="shared" si="174"/>
        <v>-2277.4288069520326</v>
      </c>
      <c r="Z236" s="35">
        <f t="shared" si="168"/>
        <v>3</v>
      </c>
      <c r="AA236" s="6">
        <f t="shared" si="177"/>
        <v>2.75</v>
      </c>
      <c r="AB236" s="52">
        <f t="shared" si="178"/>
        <v>1.0526315789473684</v>
      </c>
      <c r="AC236" s="52">
        <f t="shared" si="183"/>
        <v>1.381453634085213</v>
      </c>
      <c r="AD236" s="45">
        <f t="shared" si="186"/>
        <v>1.0217887671888528</v>
      </c>
      <c r="AE236" s="45">
        <f t="shared" si="187"/>
        <v>0.35966486689636024</v>
      </c>
      <c r="AF236" s="67">
        <f t="shared" si="180"/>
        <v>0.19154041259304422</v>
      </c>
      <c r="AG236" s="45">
        <f t="shared" si="188"/>
        <v>3.0842811758515554E-2</v>
      </c>
      <c r="AH236" s="48"/>
      <c r="AI236" s="55">
        <f t="shared" si="184"/>
        <v>0.85698116869399776</v>
      </c>
      <c r="AJ236" s="55">
        <f t="shared" si="179"/>
        <v>0.15</v>
      </c>
      <c r="AK236" s="55">
        <f t="shared" si="175"/>
        <v>-0.2</v>
      </c>
      <c r="AL236" s="55">
        <f t="shared" si="169"/>
        <v>-7.1452824695900363E-2</v>
      </c>
      <c r="AM236" s="55">
        <f t="shared" si="185"/>
        <v>-7.87</v>
      </c>
      <c r="AN236" s="52"/>
      <c r="AO236" s="52"/>
      <c r="AP236" s="25"/>
      <c r="AQ236" s="40"/>
      <c r="AR236" s="40"/>
      <c r="AS236" s="35"/>
      <c r="AT236" s="46"/>
      <c r="AU236" s="46"/>
      <c r="AV236" s="52"/>
      <c r="AW236" s="52"/>
      <c r="AX236" s="52"/>
      <c r="AY236" s="52"/>
      <c r="AZ236" s="52"/>
      <c r="BA236" s="48"/>
      <c r="BB236" s="52"/>
      <c r="BC236" s="52"/>
      <c r="BD236" s="52"/>
      <c r="BE236" s="52"/>
    </row>
    <row r="237" spans="1:57">
      <c r="A237" s="6">
        <f t="shared" si="170"/>
        <v>-265.64362111999895</v>
      </c>
      <c r="B237" s="6">
        <f t="shared" si="165"/>
        <v>-264.51696619999893</v>
      </c>
      <c r="C237" s="65">
        <f>Original_Data!U240</f>
        <v>2</v>
      </c>
      <c r="F237" s="25"/>
      <c r="G237" s="45">
        <f t="shared" si="171"/>
        <v>-2214.8490885807992</v>
      </c>
      <c r="H237" s="45">
        <f t="shared" si="172"/>
        <v>-2213.1577448442977</v>
      </c>
      <c r="I237" s="35">
        <f t="shared" si="166"/>
        <v>2</v>
      </c>
      <c r="J237" s="6">
        <f t="shared" si="181"/>
        <v>1.5</v>
      </c>
      <c r="K237" s="52">
        <f t="shared" si="182"/>
        <v>1.1428571428571428</v>
      </c>
      <c r="L237" s="52">
        <f t="shared" si="189"/>
        <v>0.94444444444444431</v>
      </c>
      <c r="M237" s="45">
        <f t="shared" si="190"/>
        <v>1.0072621641249091</v>
      </c>
      <c r="N237" s="45">
        <f t="shared" si="191"/>
        <v>-6.281771968046479E-2</v>
      </c>
      <c r="O237" s="36">
        <f t="shared" si="192"/>
        <v>-5.3850047314099592E-2</v>
      </c>
      <c r="P237" s="45">
        <f t="shared" si="193"/>
        <v>0.1355949787322337</v>
      </c>
      <c r="Q237" s="60"/>
      <c r="R237" s="55">
        <f t="shared" si="167"/>
        <v>-0.86577859018348124</v>
      </c>
      <c r="S237" s="55">
        <f t="shared" si="176"/>
        <v>9.3000000000000007</v>
      </c>
      <c r="T237" s="45"/>
      <c r="U237" s="52"/>
      <c r="V237" s="45"/>
      <c r="W237" s="28"/>
      <c r="X237" s="45">
        <f t="shared" si="173"/>
        <v>-2272.3547757425285</v>
      </c>
      <c r="Y237" s="45">
        <f t="shared" si="174"/>
        <v>-2267.2807445330241</v>
      </c>
      <c r="Z237" s="35">
        <f t="shared" si="168"/>
        <v>4</v>
      </c>
      <c r="AA237" s="6">
        <f t="shared" si="177"/>
        <v>2.75</v>
      </c>
      <c r="AB237" s="52">
        <f t="shared" si="178"/>
        <v>1.263157894736842</v>
      </c>
      <c r="AC237" s="52">
        <f t="shared" si="183"/>
        <v>1.0320924261874198</v>
      </c>
      <c r="AD237" s="45">
        <f t="shared" si="186"/>
        <v>1.0420195242617152</v>
      </c>
      <c r="AE237" s="45">
        <f t="shared" si="187"/>
        <v>-9.9270980742953707E-3</v>
      </c>
      <c r="AF237" s="67">
        <f t="shared" si="180"/>
        <v>5.8094894209571181E-2</v>
      </c>
      <c r="AG237" s="45">
        <f t="shared" si="188"/>
        <v>0.22113837047512686</v>
      </c>
      <c r="AH237" s="48"/>
      <c r="AI237" s="55">
        <f t="shared" si="184"/>
        <v>0.98774479372310098</v>
      </c>
      <c r="AJ237" s="55">
        <f t="shared" si="179"/>
        <v>0.15</v>
      </c>
      <c r="AK237" s="55">
        <f t="shared" si="175"/>
        <v>-0.2</v>
      </c>
      <c r="AL237" s="55">
        <f t="shared" si="169"/>
        <v>-5.1838280941534864E-2</v>
      </c>
      <c r="AM237" s="55">
        <f t="shared" si="185"/>
        <v>-7.87</v>
      </c>
      <c r="AN237" s="52"/>
      <c r="AO237" s="52"/>
      <c r="AP237" s="25"/>
      <c r="AQ237" s="40"/>
      <c r="AR237" s="40"/>
      <c r="AS237" s="35"/>
      <c r="AT237" s="46"/>
      <c r="AU237" s="46"/>
      <c r="AV237" s="52"/>
      <c r="AW237" s="52"/>
      <c r="AX237" s="52"/>
      <c r="AY237" s="52"/>
      <c r="AZ237" s="52"/>
      <c r="BA237" s="48"/>
      <c r="BB237" s="52"/>
      <c r="BC237" s="52"/>
      <c r="BD237" s="52"/>
      <c r="BE237" s="52"/>
    </row>
    <row r="238" spans="1:57">
      <c r="A238" s="6">
        <f t="shared" si="170"/>
        <v>-266.77027603999898</v>
      </c>
      <c r="B238" s="6">
        <f t="shared" si="165"/>
        <v>-265.64362111999895</v>
      </c>
      <c r="C238" s="65">
        <f>Original_Data!U241</f>
        <v>2</v>
      </c>
      <c r="F238" s="25"/>
      <c r="G238" s="45">
        <f t="shared" si="171"/>
        <v>-2211.4664011077962</v>
      </c>
      <c r="H238" s="45">
        <f t="shared" si="172"/>
        <v>-2209.7750573712947</v>
      </c>
      <c r="I238" s="35">
        <f t="shared" si="166"/>
        <v>1</v>
      </c>
      <c r="J238" s="6">
        <f t="shared" si="181"/>
        <v>1.6</v>
      </c>
      <c r="K238" s="52">
        <f t="shared" si="182"/>
        <v>0.83333333333333326</v>
      </c>
      <c r="L238" s="52">
        <f t="shared" si="189"/>
        <v>0.9365079365079364</v>
      </c>
      <c r="M238" s="45">
        <f t="shared" si="190"/>
        <v>0.96913580246913567</v>
      </c>
      <c r="N238" s="45">
        <f t="shared" si="191"/>
        <v>-3.2627865961199265E-2</v>
      </c>
      <c r="O238" s="36">
        <f t="shared" si="192"/>
        <v>-3.5636476812947349E-2</v>
      </c>
      <c r="P238" s="45">
        <f t="shared" si="193"/>
        <v>-0.13580246913580241</v>
      </c>
      <c r="Q238" s="61"/>
      <c r="R238" s="55">
        <f t="shared" si="167"/>
        <v>-0.98489331398336943</v>
      </c>
      <c r="S238" s="55">
        <f t="shared" si="176"/>
        <v>9.3000000000000007</v>
      </c>
      <c r="T238" s="38"/>
      <c r="U238" s="36"/>
      <c r="V238" s="38"/>
      <c r="W238" s="28"/>
      <c r="X238" s="45">
        <f t="shared" si="173"/>
        <v>-2262.20671332352</v>
      </c>
      <c r="Y238" s="45">
        <f t="shared" si="174"/>
        <v>-2257.1326821140156</v>
      </c>
      <c r="Z238" s="35">
        <f t="shared" si="168"/>
        <v>2</v>
      </c>
      <c r="AA238" s="6">
        <f t="shared" si="177"/>
        <v>3.125</v>
      </c>
      <c r="AB238" s="52">
        <f t="shared" si="178"/>
        <v>0.78048780487804881</v>
      </c>
      <c r="AC238" s="52">
        <f t="shared" si="183"/>
        <v>0.88121523320496375</v>
      </c>
      <c r="AD238" s="45">
        <f t="shared" si="186"/>
        <v>1.0566683193983151</v>
      </c>
      <c r="AE238" s="45">
        <f t="shared" si="187"/>
        <v>-0.17545308619335132</v>
      </c>
      <c r="AF238" s="67">
        <f t="shared" si="180"/>
        <v>-0.13965471472246535</v>
      </c>
      <c r="AG238" s="45">
        <f t="shared" si="188"/>
        <v>-0.27618051452026626</v>
      </c>
      <c r="AH238" s="48"/>
      <c r="AI238" s="55">
        <f t="shared" si="184"/>
        <v>0.65633165220855749</v>
      </c>
      <c r="AJ238" s="55">
        <f t="shared" si="179"/>
        <v>0.15</v>
      </c>
      <c r="AK238" s="55">
        <f t="shared" si="175"/>
        <v>-0.2</v>
      </c>
      <c r="AL238" s="55">
        <f t="shared" si="169"/>
        <v>-0.1015502521687164</v>
      </c>
      <c r="AM238" s="55">
        <f t="shared" si="185"/>
        <v>-7.87</v>
      </c>
      <c r="AN238" s="52"/>
      <c r="AO238" s="52"/>
      <c r="AP238" s="25"/>
      <c r="AQ238" s="40"/>
      <c r="AR238" s="40"/>
      <c r="AS238" s="35"/>
      <c r="AT238" s="46"/>
      <c r="AU238" s="46"/>
      <c r="AV238" s="52"/>
      <c r="AW238" s="52"/>
      <c r="AX238" s="52"/>
      <c r="AY238" s="52"/>
      <c r="AZ238" s="52"/>
      <c r="BA238" s="48"/>
      <c r="BB238" s="52"/>
      <c r="BC238" s="52"/>
      <c r="BD238" s="52"/>
      <c r="BE238" s="52"/>
    </row>
    <row r="239" spans="1:57">
      <c r="A239" s="6">
        <f t="shared" si="170"/>
        <v>-267.896930959999</v>
      </c>
      <c r="B239" s="6">
        <f t="shared" si="165"/>
        <v>-266.77027603999898</v>
      </c>
      <c r="C239" s="65">
        <f>Original_Data!U242</f>
        <v>0</v>
      </c>
      <c r="F239" s="25"/>
      <c r="G239" s="45">
        <f t="shared" si="171"/>
        <v>-2208.0837136347932</v>
      </c>
      <c r="H239" s="45">
        <f t="shared" si="172"/>
        <v>-2206.3923698982917</v>
      </c>
      <c r="I239" s="35">
        <f t="shared" si="166"/>
        <v>1</v>
      </c>
      <c r="J239" s="6">
        <f t="shared" si="181"/>
        <v>1.6</v>
      </c>
      <c r="K239" s="52">
        <f t="shared" si="182"/>
        <v>0.83333333333333326</v>
      </c>
      <c r="L239" s="52">
        <f t="shared" si="189"/>
        <v>0.92592592592592593</v>
      </c>
      <c r="M239" s="45">
        <f t="shared" si="190"/>
        <v>0.93738977072310392</v>
      </c>
      <c r="N239" s="45">
        <f t="shared" si="191"/>
        <v>-1.1463844797177991E-2</v>
      </c>
      <c r="O239" s="36">
        <f t="shared" si="192"/>
        <v>-1.0374520178441649E-2</v>
      </c>
      <c r="P239" s="45">
        <f t="shared" si="193"/>
        <v>-0.10405643738977066</v>
      </c>
      <c r="Q239" s="60"/>
      <c r="R239" s="55">
        <f t="shared" si="167"/>
        <v>-0.64316551030045588</v>
      </c>
      <c r="S239" s="55">
        <f t="shared" si="176"/>
        <v>9.3000000000000007</v>
      </c>
      <c r="T239" s="45"/>
      <c r="U239" s="52"/>
      <c r="V239" s="45"/>
      <c r="W239" s="28"/>
      <c r="X239" s="45">
        <f t="shared" si="173"/>
        <v>-2252.0586509045115</v>
      </c>
      <c r="Y239" s="45">
        <f t="shared" si="174"/>
        <v>-2246.984619695007</v>
      </c>
      <c r="Z239" s="35">
        <f t="shared" si="168"/>
        <v>1</v>
      </c>
      <c r="AA239" s="6">
        <f t="shared" si="177"/>
        <v>3</v>
      </c>
      <c r="AB239" s="52">
        <f t="shared" si="178"/>
        <v>0.6</v>
      </c>
      <c r="AC239" s="52">
        <f t="shared" si="183"/>
        <v>0.81103979460847242</v>
      </c>
      <c r="AD239" s="45">
        <f t="shared" si="186"/>
        <v>1.0446237545082218</v>
      </c>
      <c r="AE239" s="45">
        <f t="shared" si="187"/>
        <v>-0.23358395989974934</v>
      </c>
      <c r="AF239" s="67">
        <f t="shared" si="180"/>
        <v>-0.12488415632047063</v>
      </c>
      <c r="AG239" s="45">
        <f t="shared" si="188"/>
        <v>-0.44462375450822178</v>
      </c>
      <c r="AH239" s="48"/>
      <c r="AI239" s="55">
        <f t="shared" si="184"/>
        <v>1.7813636311809697E-2</v>
      </c>
      <c r="AJ239" s="55">
        <f t="shared" si="179"/>
        <v>0.15</v>
      </c>
      <c r="AK239" s="55">
        <f t="shared" si="175"/>
        <v>-0.2</v>
      </c>
      <c r="AL239" s="55">
        <f t="shared" si="169"/>
        <v>-0.19732795455322855</v>
      </c>
      <c r="AM239" s="55">
        <f t="shared" si="185"/>
        <v>-7.87</v>
      </c>
      <c r="AN239" s="52"/>
      <c r="AO239" s="52"/>
      <c r="AP239" s="25"/>
      <c r="AQ239" s="40"/>
      <c r="AR239" s="40"/>
      <c r="AS239" s="35"/>
      <c r="AT239" s="46"/>
      <c r="AU239" s="46"/>
      <c r="AV239" s="52"/>
      <c r="AW239" s="52"/>
      <c r="AX239" s="52"/>
      <c r="AY239" s="52"/>
      <c r="AZ239" s="52"/>
      <c r="BA239" s="48"/>
      <c r="BB239" s="52"/>
      <c r="BC239" s="52"/>
      <c r="BD239" s="52"/>
      <c r="BE239" s="52"/>
    </row>
    <row r="240" spans="1:57">
      <c r="A240" s="6">
        <f t="shared" si="170"/>
        <v>-269.02358587999902</v>
      </c>
      <c r="B240" s="6">
        <f t="shared" si="165"/>
        <v>-267.896930959999</v>
      </c>
      <c r="C240" s="65">
        <f>Original_Data!U243</f>
        <v>0</v>
      </c>
      <c r="F240" s="25"/>
      <c r="G240" s="45">
        <f t="shared" si="171"/>
        <v>-2204.7010261617902</v>
      </c>
      <c r="H240" s="45">
        <f t="shared" si="172"/>
        <v>-2203.0096824252887</v>
      </c>
      <c r="I240" s="35">
        <f t="shared" si="166"/>
        <v>2</v>
      </c>
      <c r="J240" s="6">
        <f t="shared" si="181"/>
        <v>1.6</v>
      </c>
      <c r="K240" s="52">
        <f t="shared" si="182"/>
        <v>1.1111111111111112</v>
      </c>
      <c r="L240" s="52">
        <f t="shared" si="189"/>
        <v>1.0185185185185184</v>
      </c>
      <c r="M240" s="45">
        <f t="shared" si="190"/>
        <v>1.0055503682954661</v>
      </c>
      <c r="N240" s="45">
        <f t="shared" si="191"/>
        <v>1.296815022305231E-2</v>
      </c>
      <c r="O240" s="36">
        <f t="shared" si="192"/>
        <v>4.8241518829754693E-3</v>
      </c>
      <c r="P240" s="45">
        <f t="shared" si="193"/>
        <v>0.10556074281564509</v>
      </c>
      <c r="Q240" s="60"/>
      <c r="R240" s="55">
        <f t="shared" si="167"/>
        <v>-4.9341635948812307E-4</v>
      </c>
      <c r="S240" s="55">
        <f t="shared" si="176"/>
        <v>9.3000000000000007</v>
      </c>
      <c r="T240" s="45"/>
      <c r="U240" s="52"/>
      <c r="V240" s="45"/>
      <c r="W240" s="28"/>
      <c r="X240" s="45">
        <f t="shared" si="173"/>
        <v>-2241.910588485503</v>
      </c>
      <c r="Y240" s="45">
        <f t="shared" si="174"/>
        <v>-2236.8365572759985</v>
      </c>
      <c r="Z240" s="35">
        <f t="shared" si="168"/>
        <v>3</v>
      </c>
      <c r="AA240" s="6">
        <f t="shared" si="177"/>
        <v>2.75</v>
      </c>
      <c r="AB240" s="52">
        <f t="shared" si="178"/>
        <v>1.0526315789473684</v>
      </c>
      <c r="AC240" s="52">
        <f t="shared" si="183"/>
        <v>0.97192982456140342</v>
      </c>
      <c r="AD240" s="45">
        <f t="shared" si="186"/>
        <v>0.93754524742971468</v>
      </c>
      <c r="AE240" s="45">
        <f t="shared" si="187"/>
        <v>3.4384577131688743E-2</v>
      </c>
      <c r="AF240" s="67">
        <f t="shared" si="180"/>
        <v>-3.7049976602108958E-2</v>
      </c>
      <c r="AG240" s="45">
        <f t="shared" si="188"/>
        <v>0.11508633151765368</v>
      </c>
      <c r="AH240" s="48"/>
      <c r="AI240" s="55">
        <f t="shared" si="184"/>
        <v>-0.62903957799174925</v>
      </c>
      <c r="AJ240" s="55">
        <f t="shared" si="179"/>
        <v>0.15</v>
      </c>
      <c r="AK240" s="55">
        <f t="shared" si="175"/>
        <v>-0.2</v>
      </c>
      <c r="AL240" s="55">
        <f t="shared" si="169"/>
        <v>-0.29435593669876237</v>
      </c>
      <c r="AM240" s="55">
        <f t="shared" si="185"/>
        <v>-7.87</v>
      </c>
      <c r="AN240" s="52"/>
      <c r="AO240" s="52"/>
      <c r="AP240" s="25"/>
      <c r="AQ240" s="40"/>
      <c r="AR240" s="40"/>
      <c r="AS240" s="35"/>
      <c r="AT240" s="46"/>
      <c r="AU240" s="46"/>
      <c r="AV240" s="52"/>
      <c r="AW240" s="52"/>
      <c r="AX240" s="52"/>
      <c r="AY240" s="52"/>
      <c r="AZ240" s="52"/>
      <c r="BA240" s="48"/>
      <c r="BB240" s="52"/>
      <c r="BC240" s="52"/>
      <c r="BD240" s="52"/>
      <c r="BE240" s="52"/>
    </row>
    <row r="241" spans="1:57">
      <c r="A241" s="6">
        <f t="shared" si="170"/>
        <v>-270.15024079999904</v>
      </c>
      <c r="B241" s="6">
        <f t="shared" si="165"/>
        <v>-269.02358587999902</v>
      </c>
      <c r="C241" s="65">
        <f>Original_Data!U244</f>
        <v>2</v>
      </c>
      <c r="F241" s="25"/>
      <c r="G241" s="45">
        <f t="shared" si="171"/>
        <v>-2201.3183386887872</v>
      </c>
      <c r="H241" s="45">
        <f t="shared" si="172"/>
        <v>-2199.6269949522857</v>
      </c>
      <c r="I241" s="35">
        <f t="shared" si="166"/>
        <v>2</v>
      </c>
      <c r="J241" s="6">
        <f t="shared" si="181"/>
        <v>1.6</v>
      </c>
      <c r="K241" s="52">
        <f t="shared" si="182"/>
        <v>1.1111111111111112</v>
      </c>
      <c r="L241" s="52">
        <f t="shared" si="189"/>
        <v>1.0185185185185184</v>
      </c>
      <c r="M241" s="45">
        <f t="shared" si="190"/>
        <v>1.0055503682954663</v>
      </c>
      <c r="N241" s="45">
        <f t="shared" si="191"/>
        <v>1.2968150223052088E-2</v>
      </c>
      <c r="O241" s="36">
        <f t="shared" si="192"/>
        <v>-4.6685340802987323E-3</v>
      </c>
      <c r="P241" s="45">
        <f t="shared" si="193"/>
        <v>0.10556074281564487</v>
      </c>
      <c r="Q241" s="61"/>
      <c r="R241" s="55">
        <f t="shared" si="167"/>
        <v>0.64240955257979615</v>
      </c>
      <c r="S241" s="55">
        <f t="shared" si="176"/>
        <v>9.3000000000000007</v>
      </c>
      <c r="T241" s="38"/>
      <c r="U241" s="36"/>
      <c r="V241" s="38"/>
      <c r="W241" s="28"/>
      <c r="X241" s="45">
        <f t="shared" si="173"/>
        <v>-2231.7625260664945</v>
      </c>
      <c r="Y241" s="45">
        <f t="shared" si="174"/>
        <v>-2226.68849485699</v>
      </c>
      <c r="Z241" s="35">
        <f t="shared" si="168"/>
        <v>4</v>
      </c>
      <c r="AA241" s="6">
        <f t="shared" si="177"/>
        <v>2.75</v>
      </c>
      <c r="AB241" s="52">
        <f t="shared" si="178"/>
        <v>1.263157894736842</v>
      </c>
      <c r="AC241" s="52">
        <f t="shared" si="183"/>
        <v>1.0320924261874198</v>
      </c>
      <c r="AD241" s="45">
        <f t="shared" si="186"/>
        <v>0.94404297322568609</v>
      </c>
      <c r="AE241" s="45">
        <f t="shared" si="187"/>
        <v>8.8049452961733721E-2</v>
      </c>
      <c r="AF241" s="67">
        <f t="shared" si="180"/>
        <v>6.130976423374087E-2</v>
      </c>
      <c r="AG241" s="45">
        <f t="shared" si="188"/>
        <v>0.31911492151115595</v>
      </c>
      <c r="AH241" s="48"/>
      <c r="AI241" s="55">
        <f t="shared" si="184"/>
        <v>-0.98155818275676654</v>
      </c>
      <c r="AJ241" s="55">
        <f t="shared" si="179"/>
        <v>0.15</v>
      </c>
      <c r="AK241" s="55">
        <f t="shared" si="175"/>
        <v>-0.2</v>
      </c>
      <c r="AL241" s="55">
        <f t="shared" si="169"/>
        <v>-0.34723372741351499</v>
      </c>
      <c r="AM241" s="55">
        <f t="shared" si="185"/>
        <v>-7.87</v>
      </c>
      <c r="AN241" s="52"/>
      <c r="AO241" s="52"/>
      <c r="AP241" s="25"/>
      <c r="AQ241" s="40"/>
      <c r="AR241" s="40"/>
      <c r="AS241" s="35"/>
      <c r="AT241" s="46"/>
      <c r="AU241" s="46"/>
      <c r="AV241" s="52"/>
      <c r="AW241" s="52"/>
      <c r="AX241" s="52"/>
      <c r="AY241" s="52"/>
      <c r="AZ241" s="52"/>
      <c r="BA241" s="48"/>
      <c r="BB241" s="52"/>
      <c r="BC241" s="52"/>
      <c r="BD241" s="52"/>
      <c r="BE241" s="52"/>
    </row>
    <row r="242" spans="1:57">
      <c r="A242" s="6">
        <f t="shared" si="170"/>
        <v>-271.27689571999906</v>
      </c>
      <c r="B242" s="6">
        <f t="shared" si="165"/>
        <v>-270.15024079999904</v>
      </c>
      <c r="C242" s="65">
        <f>Original_Data!U245</f>
        <v>1</v>
      </c>
      <c r="F242" s="25"/>
      <c r="G242" s="45">
        <f t="shared" si="171"/>
        <v>-2197.9356512157842</v>
      </c>
      <c r="H242" s="45">
        <f t="shared" si="172"/>
        <v>-2196.2443074792827</v>
      </c>
      <c r="I242" s="35">
        <f t="shared" si="166"/>
        <v>1</v>
      </c>
      <c r="J242" s="6">
        <f t="shared" si="181"/>
        <v>1.6</v>
      </c>
      <c r="K242" s="52">
        <f t="shared" si="182"/>
        <v>0.83333333333333326</v>
      </c>
      <c r="L242" s="52">
        <f t="shared" si="189"/>
        <v>0.93386243386243384</v>
      </c>
      <c r="M242" s="45">
        <f t="shared" si="190"/>
        <v>0.97380433654943443</v>
      </c>
      <c r="N242" s="45">
        <f t="shared" si="191"/>
        <v>-3.9941902687000597E-2</v>
      </c>
      <c r="O242" s="36">
        <f t="shared" si="192"/>
        <v>1.6754850088183487E-2</v>
      </c>
      <c r="P242" s="45">
        <f t="shared" si="193"/>
        <v>-0.14047100321610118</v>
      </c>
      <c r="Q242" s="60"/>
      <c r="R242" s="55">
        <f t="shared" si="167"/>
        <v>0.98472195228005721</v>
      </c>
      <c r="S242" s="55">
        <f t="shared" si="176"/>
        <v>9.3000000000000007</v>
      </c>
      <c r="T242" s="45"/>
      <c r="U242" s="52"/>
      <c r="V242" s="45"/>
      <c r="W242" s="28"/>
      <c r="X242" s="45">
        <f t="shared" si="173"/>
        <v>-2221.614463647486</v>
      </c>
      <c r="Y242" s="45">
        <f t="shared" si="174"/>
        <v>-2216.5404324379815</v>
      </c>
      <c r="Z242" s="35">
        <f t="shared" si="168"/>
        <v>2</v>
      </c>
      <c r="AA242" s="6">
        <f t="shared" si="177"/>
        <v>3.125</v>
      </c>
      <c r="AB242" s="52">
        <f t="shared" si="178"/>
        <v>0.78048780487804881</v>
      </c>
      <c r="AC242" s="52">
        <f t="shared" si="183"/>
        <v>0.94137783483097992</v>
      </c>
      <c r="AD242" s="45">
        <f t="shared" si="186"/>
        <v>0.87988257222317978</v>
      </c>
      <c r="AE242" s="45">
        <f t="shared" si="187"/>
        <v>6.1495262607800139E-2</v>
      </c>
      <c r="AF242" s="67">
        <f t="shared" si="180"/>
        <v>2.711252332435965E-3</v>
      </c>
      <c r="AG242" s="45">
        <f t="shared" si="188"/>
        <v>-9.9394767345130974E-2</v>
      </c>
      <c r="AH242" s="48"/>
      <c r="AI242" s="55">
        <f t="shared" si="184"/>
        <v>-0.87479480500582241</v>
      </c>
      <c r="AJ242" s="55">
        <f t="shared" si="179"/>
        <v>0.15</v>
      </c>
      <c r="AK242" s="55">
        <f t="shared" si="175"/>
        <v>-0.2</v>
      </c>
      <c r="AL242" s="55">
        <f t="shared" si="169"/>
        <v>-0.3312192207508734</v>
      </c>
      <c r="AM242" s="55">
        <f t="shared" si="185"/>
        <v>-7.87</v>
      </c>
      <c r="AN242" s="52"/>
      <c r="AO242" s="52"/>
      <c r="AP242" s="25"/>
      <c r="AQ242" s="40"/>
      <c r="AR242" s="40"/>
      <c r="AS242" s="35"/>
      <c r="AT242" s="46"/>
      <c r="AU242" s="46"/>
      <c r="AV242" s="52"/>
      <c r="AW242" s="52"/>
      <c r="AX242" s="52"/>
      <c r="AY242" s="52"/>
      <c r="AZ242" s="52"/>
      <c r="BA242" s="48"/>
      <c r="BB242" s="52"/>
      <c r="BC242" s="52"/>
      <c r="BD242" s="52"/>
      <c r="BE242" s="52"/>
    </row>
    <row r="243" spans="1:57">
      <c r="A243" s="6">
        <f t="shared" si="170"/>
        <v>-272.40355063999908</v>
      </c>
      <c r="B243" s="6">
        <f t="shared" si="165"/>
        <v>-271.27689571999906</v>
      </c>
      <c r="C243" s="65">
        <f>Original_Data!U246</f>
        <v>1</v>
      </c>
      <c r="F243" s="25"/>
      <c r="G243" s="45">
        <f t="shared" si="171"/>
        <v>-2194.5529637427812</v>
      </c>
      <c r="H243" s="45">
        <f t="shared" si="172"/>
        <v>-2192.8616200062797</v>
      </c>
      <c r="I243" s="35">
        <f t="shared" si="166"/>
        <v>1</v>
      </c>
      <c r="J243" s="6">
        <f t="shared" si="181"/>
        <v>1.5</v>
      </c>
      <c r="K243" s="52">
        <f t="shared" si="182"/>
        <v>0.8571428571428571</v>
      </c>
      <c r="L243" s="52">
        <f t="shared" si="189"/>
        <v>1.0536881419234361</v>
      </c>
      <c r="M243" s="45">
        <f t="shared" si="190"/>
        <v>0.97644983919493711</v>
      </c>
      <c r="N243" s="45">
        <f t="shared" si="191"/>
        <v>7.7238302728498964E-2</v>
      </c>
      <c r="O243" s="36">
        <f t="shared" si="192"/>
        <v>3.9008195870941099E-2</v>
      </c>
      <c r="P243" s="45">
        <f t="shared" si="193"/>
        <v>-0.11930698205208001</v>
      </c>
      <c r="Q243" s="60"/>
      <c r="R243" s="55">
        <f t="shared" si="167"/>
        <v>0.86627200654296943</v>
      </c>
      <c r="S243" s="55">
        <f t="shared" si="176"/>
        <v>9.3000000000000007</v>
      </c>
      <c r="T243" s="45"/>
      <c r="U243" s="52"/>
      <c r="V243" s="45"/>
      <c r="W243" s="28"/>
      <c r="X243" s="45">
        <f t="shared" si="173"/>
        <v>-2211.4664012284775</v>
      </c>
      <c r="Y243" s="45">
        <f t="shared" si="174"/>
        <v>-2206.392370018973</v>
      </c>
      <c r="Z243" s="35">
        <f t="shared" si="168"/>
        <v>2</v>
      </c>
      <c r="AA243" s="6">
        <f t="shared" si="177"/>
        <v>3.125</v>
      </c>
      <c r="AB243" s="52">
        <f t="shared" si="178"/>
        <v>0.78048780487804881</v>
      </c>
      <c r="AC243" s="52">
        <f t="shared" si="183"/>
        <v>0.80861349154032081</v>
      </c>
      <c r="AD243" s="45">
        <f t="shared" si="186"/>
        <v>0.95002445011254677</v>
      </c>
      <c r="AE243" s="45">
        <f t="shared" si="187"/>
        <v>-0.14141095857222596</v>
      </c>
      <c r="AF243" s="67">
        <f t="shared" si="180"/>
        <v>-8.6889478447282453E-2</v>
      </c>
      <c r="AG243" s="45">
        <f t="shared" si="188"/>
        <v>-0.16953664523449796</v>
      </c>
      <c r="AH243" s="48"/>
      <c r="AI243" s="55">
        <f t="shared" si="184"/>
        <v>-0.3587052157313389</v>
      </c>
      <c r="AJ243" s="55">
        <f t="shared" si="179"/>
        <v>0.15</v>
      </c>
      <c r="AK243" s="55">
        <f t="shared" si="175"/>
        <v>-0.2</v>
      </c>
      <c r="AL243" s="55">
        <f t="shared" si="169"/>
        <v>-0.25380578235970086</v>
      </c>
      <c r="AM243" s="55">
        <f t="shared" si="185"/>
        <v>-7.87</v>
      </c>
      <c r="AN243" s="52"/>
      <c r="AO243" s="52"/>
      <c r="AP243" s="25"/>
      <c r="AQ243" s="40"/>
      <c r="AR243" s="40"/>
      <c r="AS243" s="35"/>
      <c r="AT243" s="46"/>
      <c r="AU243" s="46"/>
      <c r="AV243" s="52"/>
      <c r="AW243" s="52"/>
      <c r="AX243" s="52"/>
      <c r="AY243" s="52"/>
      <c r="AZ243" s="52"/>
      <c r="BA243" s="48"/>
      <c r="BB243" s="52"/>
      <c r="BC243" s="52"/>
      <c r="BD243" s="52"/>
      <c r="BE243" s="52"/>
    </row>
    <row r="244" spans="1:57">
      <c r="A244" s="6">
        <f t="shared" si="170"/>
        <v>-273.5302055599991</v>
      </c>
      <c r="B244" s="6">
        <f t="shared" si="165"/>
        <v>-272.40355063999908</v>
      </c>
      <c r="C244" s="65">
        <f>Original_Data!U247</f>
        <v>1</v>
      </c>
      <c r="F244" s="25"/>
      <c r="G244" s="45">
        <f t="shared" si="171"/>
        <v>-2191.1702762697782</v>
      </c>
      <c r="H244" s="45">
        <f t="shared" si="172"/>
        <v>-2189.4789325332767</v>
      </c>
      <c r="I244" s="35">
        <f t="shared" si="166"/>
        <v>3</v>
      </c>
      <c r="J244" s="6">
        <f t="shared" si="181"/>
        <v>1.4</v>
      </c>
      <c r="K244" s="52">
        <f t="shared" si="182"/>
        <v>1.4705882352941178</v>
      </c>
      <c r="L244" s="52">
        <f t="shared" si="189"/>
        <v>1.061624649859944</v>
      </c>
      <c r="M244" s="45">
        <f t="shared" si="190"/>
        <v>0.98189646228861904</v>
      </c>
      <c r="N244" s="45">
        <f t="shared" si="191"/>
        <v>7.9728187571324938E-2</v>
      </c>
      <c r="O244" s="36">
        <f t="shared" si="192"/>
        <v>8.7370750769443672E-2</v>
      </c>
      <c r="P244" s="45">
        <f t="shared" si="193"/>
        <v>0.48869177300549871</v>
      </c>
      <c r="Q244" s="62"/>
      <c r="R244" s="55">
        <f t="shared" si="167"/>
        <v>0.34248376140343367</v>
      </c>
      <c r="S244" s="55">
        <f t="shared" si="176"/>
        <v>9.3000000000000007</v>
      </c>
      <c r="T244" s="37"/>
      <c r="U244" s="80"/>
      <c r="V244" s="37"/>
      <c r="W244" s="28"/>
      <c r="X244" s="45">
        <f t="shared" si="173"/>
        <v>-2201.318338809469</v>
      </c>
      <c r="Y244" s="45">
        <f t="shared" si="174"/>
        <v>-2196.2443075999645</v>
      </c>
      <c r="Z244" s="35">
        <f t="shared" si="168"/>
        <v>2</v>
      </c>
      <c r="AA244" s="6">
        <f t="shared" si="177"/>
        <v>2.625</v>
      </c>
      <c r="AB244" s="52">
        <f t="shared" si="178"/>
        <v>0.86486486486486491</v>
      </c>
      <c r="AC244" s="52">
        <f t="shared" si="183"/>
        <v>0.91882126028467503</v>
      </c>
      <c r="AD244" s="45">
        <f t="shared" si="186"/>
        <v>1.0995739996620966</v>
      </c>
      <c r="AE244" s="45">
        <f t="shared" si="187"/>
        <v>-0.18075273937742153</v>
      </c>
      <c r="AF244" s="67">
        <f t="shared" si="180"/>
        <v>-0.16086306548689189</v>
      </c>
      <c r="AG244" s="45">
        <f t="shared" si="188"/>
        <v>-0.23470913479723166</v>
      </c>
      <c r="AH244" s="48"/>
      <c r="AI244" s="55">
        <f t="shared" si="184"/>
        <v>0.32522653054825584</v>
      </c>
      <c r="AJ244" s="55">
        <f t="shared" si="179"/>
        <v>0.15</v>
      </c>
      <c r="AK244" s="55">
        <f t="shared" si="175"/>
        <v>-0.2</v>
      </c>
      <c r="AL244" s="55">
        <f t="shared" si="169"/>
        <v>-0.15121602041776164</v>
      </c>
      <c r="AM244" s="55">
        <f t="shared" si="185"/>
        <v>-7.87</v>
      </c>
      <c r="AN244" s="52"/>
      <c r="AO244" s="52"/>
      <c r="AP244" s="25"/>
      <c r="AQ244" s="40"/>
      <c r="AR244" s="40"/>
      <c r="AS244" s="35"/>
      <c r="AT244" s="46"/>
      <c r="AU244" s="46"/>
      <c r="AV244" s="52"/>
      <c r="AW244" s="52"/>
      <c r="AX244" s="52"/>
      <c r="AY244" s="52"/>
      <c r="AZ244" s="52"/>
      <c r="BA244" s="48"/>
      <c r="BB244" s="52"/>
      <c r="BC244" s="52"/>
      <c r="BD244" s="52"/>
      <c r="BE244" s="52"/>
    </row>
    <row r="245" spans="1:57">
      <c r="A245" s="6">
        <f t="shared" si="170"/>
        <v>-274.65686047999912</v>
      </c>
      <c r="B245" s="6">
        <f t="shared" si="165"/>
        <v>-273.5302055599991</v>
      </c>
      <c r="C245" s="65">
        <f>Original_Data!U248</f>
        <v>1</v>
      </c>
      <c r="F245" s="25"/>
      <c r="G245" s="45">
        <f t="shared" si="171"/>
        <v>-2187.7875887967753</v>
      </c>
      <c r="H245" s="45">
        <f t="shared" si="172"/>
        <v>-2186.0962450602738</v>
      </c>
      <c r="I245" s="35">
        <f t="shared" si="166"/>
        <v>1</v>
      </c>
      <c r="J245" s="6">
        <f t="shared" si="181"/>
        <v>1.5</v>
      </c>
      <c r="K245" s="52">
        <f t="shared" si="182"/>
        <v>0.8571428571428571</v>
      </c>
      <c r="L245" s="52">
        <f t="shared" si="189"/>
        <v>1.061624649859944</v>
      </c>
      <c r="M245" s="45">
        <f t="shared" si="190"/>
        <v>0.95647888785143687</v>
      </c>
      <c r="N245" s="45">
        <f t="shared" si="191"/>
        <v>0.10514576200850712</v>
      </c>
      <c r="O245" s="36">
        <f t="shared" si="192"/>
        <v>3.6985164436144823E-2</v>
      </c>
      <c r="P245" s="45">
        <f t="shared" si="193"/>
        <v>-9.933603070857977E-2</v>
      </c>
      <c r="Q245" s="60"/>
      <c r="R245" s="55">
        <f t="shared" si="167"/>
        <v>-0.34155644197981527</v>
      </c>
      <c r="S245" s="55">
        <f t="shared" si="176"/>
        <v>9.3000000000000007</v>
      </c>
      <c r="T245" s="45"/>
      <c r="U245" s="52"/>
      <c r="V245" s="45"/>
      <c r="W245" s="28"/>
      <c r="X245" s="45">
        <f t="shared" si="173"/>
        <v>-2191.1702763904605</v>
      </c>
      <c r="Y245" s="45">
        <f t="shared" si="174"/>
        <v>-2186.096245180956</v>
      </c>
      <c r="Z245" s="35">
        <f t="shared" si="168"/>
        <v>3</v>
      </c>
      <c r="AA245" s="6">
        <f t="shared" si="177"/>
        <v>2.5</v>
      </c>
      <c r="AB245" s="52">
        <f t="shared" si="178"/>
        <v>1.1111111111111112</v>
      </c>
      <c r="AC245" s="52">
        <f t="shared" si="183"/>
        <v>0.88723008723008723</v>
      </c>
      <c r="AD245" s="45">
        <f t="shared" si="186"/>
        <v>1.0476555857411154</v>
      </c>
      <c r="AE245" s="45">
        <f t="shared" si="187"/>
        <v>-0.16042549851102816</v>
      </c>
      <c r="AF245" s="67">
        <f t="shared" si="180"/>
        <v>-8.3042783599052372E-2</v>
      </c>
      <c r="AG245" s="45">
        <f t="shared" si="188"/>
        <v>6.3455525369995769E-2</v>
      </c>
      <c r="AH245" s="48"/>
      <c r="AI245" s="55">
        <f t="shared" si="184"/>
        <v>0.85698116869403052</v>
      </c>
      <c r="AJ245" s="55">
        <f t="shared" si="179"/>
        <v>0.15</v>
      </c>
      <c r="AK245" s="55">
        <f t="shared" si="175"/>
        <v>-0.2</v>
      </c>
      <c r="AL245" s="55">
        <f t="shared" si="169"/>
        <v>-7.145282469589545E-2</v>
      </c>
      <c r="AM245" s="55">
        <f t="shared" si="185"/>
        <v>-7.87</v>
      </c>
      <c r="AN245" s="52"/>
      <c r="AO245" s="52"/>
      <c r="AP245" s="25"/>
      <c r="AQ245" s="40"/>
      <c r="AR245" s="40"/>
      <c r="AS245" s="35"/>
      <c r="AT245" s="46"/>
      <c r="AU245" s="46"/>
      <c r="AV245" s="52"/>
      <c r="AW245" s="52"/>
      <c r="AX245" s="52"/>
      <c r="AY245" s="52"/>
      <c r="AZ245" s="52"/>
      <c r="BA245" s="48"/>
      <c r="BB245" s="52"/>
      <c r="BC245" s="52"/>
      <c r="BD245" s="52"/>
      <c r="BE245" s="52"/>
    </row>
    <row r="246" spans="1:57">
      <c r="A246" s="6">
        <f t="shared" si="170"/>
        <v>-275.78351539999915</v>
      </c>
      <c r="B246" s="6">
        <f t="shared" si="165"/>
        <v>-274.65686047999912</v>
      </c>
      <c r="C246" s="65">
        <f>Original_Data!U249</f>
        <v>1</v>
      </c>
      <c r="F246" s="25"/>
      <c r="G246" s="45">
        <f t="shared" si="171"/>
        <v>-2184.4049013237723</v>
      </c>
      <c r="H246" s="45">
        <f t="shared" si="172"/>
        <v>-2182.7135575872708</v>
      </c>
      <c r="I246" s="35">
        <f t="shared" si="166"/>
        <v>1</v>
      </c>
      <c r="J246" s="6">
        <f t="shared" si="181"/>
        <v>1.5</v>
      </c>
      <c r="K246" s="52">
        <f t="shared" si="182"/>
        <v>0.8571428571428571</v>
      </c>
      <c r="L246" s="52">
        <f t="shared" si="189"/>
        <v>0.8571428571428571</v>
      </c>
      <c r="M246" s="45">
        <f t="shared" si="190"/>
        <v>0.93106131341425469</v>
      </c>
      <c r="N246" s="45">
        <f t="shared" si="191"/>
        <v>-7.3918456271397592E-2</v>
      </c>
      <c r="O246" s="36">
        <f t="shared" si="192"/>
        <v>-4.7905132872453238E-2</v>
      </c>
      <c r="P246" s="45">
        <f t="shared" si="193"/>
        <v>-7.3918456271397592E-2</v>
      </c>
      <c r="Q246" s="60"/>
      <c r="R246" s="55">
        <f t="shared" si="167"/>
        <v>-0.86577859018366954</v>
      </c>
      <c r="S246" s="55">
        <f t="shared" si="176"/>
        <v>9.3000000000000007</v>
      </c>
      <c r="T246" s="45"/>
      <c r="U246" s="52"/>
      <c r="V246" s="45"/>
      <c r="W246" s="28"/>
      <c r="X246" s="45">
        <f t="shared" si="173"/>
        <v>-2181.0222139714519</v>
      </c>
      <c r="Y246" s="45">
        <f t="shared" si="174"/>
        <v>-2175.9481827619475</v>
      </c>
      <c r="Z246" s="35">
        <f t="shared" si="168"/>
        <v>1</v>
      </c>
      <c r="AA246" s="6">
        <f t="shared" si="177"/>
        <v>2.375</v>
      </c>
      <c r="AB246" s="52">
        <f t="shared" si="178"/>
        <v>0.68571428571428572</v>
      </c>
      <c r="AC246" s="52">
        <f t="shared" si="183"/>
        <v>1.0695300342359166</v>
      </c>
      <c r="AD246" s="45">
        <f t="shared" si="186"/>
        <v>0.97748014714462406</v>
      </c>
      <c r="AE246" s="45">
        <f t="shared" si="187"/>
        <v>9.2049887091292582E-2</v>
      </c>
      <c r="AF246" s="67">
        <f t="shared" si="180"/>
        <v>9.752577502080377E-2</v>
      </c>
      <c r="AG246" s="45">
        <f t="shared" si="188"/>
        <v>-0.29176586143033834</v>
      </c>
      <c r="AH246" s="48"/>
      <c r="AI246" s="55">
        <f t="shared" si="184"/>
        <v>0.98774479372309554</v>
      </c>
      <c r="AJ246" s="55">
        <f t="shared" si="179"/>
        <v>0.15</v>
      </c>
      <c r="AK246" s="55">
        <f t="shared" si="175"/>
        <v>-0.2</v>
      </c>
      <c r="AL246" s="55">
        <f t="shared" si="169"/>
        <v>-5.1838280941535697E-2</v>
      </c>
      <c r="AM246" s="55">
        <f t="shared" si="185"/>
        <v>-7.87</v>
      </c>
      <c r="AN246" s="52"/>
      <c r="AO246" s="52"/>
      <c r="AP246" s="25"/>
      <c r="AQ246" s="40"/>
      <c r="AR246" s="40"/>
      <c r="AS246" s="35"/>
      <c r="AT246" s="46"/>
      <c r="AU246" s="46"/>
      <c r="AV246" s="52"/>
      <c r="AW246" s="52"/>
      <c r="AX246" s="52"/>
      <c r="AY246" s="52"/>
      <c r="AZ246" s="52"/>
      <c r="BA246" s="48"/>
      <c r="BB246" s="52"/>
      <c r="BC246" s="52"/>
      <c r="BD246" s="52"/>
      <c r="BE246" s="52"/>
    </row>
    <row r="247" spans="1:57">
      <c r="A247" s="6">
        <f t="shared" si="170"/>
        <v>-276.91017031999917</v>
      </c>
      <c r="B247" s="6">
        <f t="shared" si="165"/>
        <v>-275.78351539999915</v>
      </c>
      <c r="C247" s="65">
        <f>Original_Data!U250</f>
        <v>0</v>
      </c>
      <c r="F247" s="25"/>
      <c r="G247" s="45">
        <f t="shared" si="171"/>
        <v>-2181.0222138507693</v>
      </c>
      <c r="H247" s="45">
        <f t="shared" si="172"/>
        <v>-2179.3308701142678</v>
      </c>
      <c r="I247" s="35">
        <f t="shared" si="166"/>
        <v>1</v>
      </c>
      <c r="J247" s="6">
        <f t="shared" si="181"/>
        <v>1.5</v>
      </c>
      <c r="K247" s="52">
        <f t="shared" si="182"/>
        <v>0.8571428571428571</v>
      </c>
      <c r="L247" s="52">
        <f t="shared" si="189"/>
        <v>0.86554621848739488</v>
      </c>
      <c r="M247" s="45">
        <f t="shared" si="190"/>
        <v>1.0404889228418641</v>
      </c>
      <c r="N247" s="45">
        <f t="shared" si="191"/>
        <v>-0.17494270435446924</v>
      </c>
      <c r="O247" s="36">
        <f t="shared" si="192"/>
        <v>-0.13846683454526607</v>
      </c>
      <c r="P247" s="45">
        <f t="shared" si="193"/>
        <v>-0.18334606569900702</v>
      </c>
      <c r="Q247" s="61"/>
      <c r="R247" s="55">
        <f t="shared" si="167"/>
        <v>-0.98489331398330426</v>
      </c>
      <c r="S247" s="55">
        <f t="shared" si="176"/>
        <v>9.3000000000000007</v>
      </c>
      <c r="T247" s="38"/>
      <c r="U247" s="36"/>
      <c r="V247" s="38"/>
      <c r="W247" s="28"/>
      <c r="X247" s="45">
        <f t="shared" si="173"/>
        <v>-2170.8741515524434</v>
      </c>
      <c r="Y247" s="45">
        <f t="shared" si="174"/>
        <v>-2165.800120342939</v>
      </c>
      <c r="Z247" s="35">
        <f t="shared" si="168"/>
        <v>4</v>
      </c>
      <c r="AA247" s="6">
        <f t="shared" si="177"/>
        <v>2.25</v>
      </c>
      <c r="AB247" s="52">
        <f t="shared" si="178"/>
        <v>1.411764705882353</v>
      </c>
      <c r="AC247" s="52">
        <f t="shared" si="183"/>
        <v>1.3478083125141949</v>
      </c>
      <c r="AD247" s="45">
        <f t="shared" si="186"/>
        <v>0.98685537603204798</v>
      </c>
      <c r="AE247" s="45">
        <f t="shared" si="187"/>
        <v>0.36095293648214688</v>
      </c>
      <c r="AF247" s="67">
        <f t="shared" si="180"/>
        <v>0.26505169261342326</v>
      </c>
      <c r="AG247" s="45">
        <f t="shared" si="188"/>
        <v>0.42490932985030505</v>
      </c>
      <c r="AH247" s="48"/>
      <c r="AI247" s="55">
        <f t="shared" si="184"/>
        <v>0.65633165220850942</v>
      </c>
      <c r="AJ247" s="55">
        <f t="shared" si="179"/>
        <v>0.15</v>
      </c>
      <c r="AK247" s="55">
        <f t="shared" si="175"/>
        <v>-0.2</v>
      </c>
      <c r="AL247" s="55">
        <f t="shared" si="169"/>
        <v>-0.1015502521687236</v>
      </c>
      <c r="AM247" s="55">
        <f t="shared" si="185"/>
        <v>-7.87</v>
      </c>
      <c r="AN247" s="52"/>
      <c r="AO247" s="52"/>
      <c r="AP247" s="25"/>
      <c r="AQ247" s="40"/>
      <c r="AR247" s="40"/>
      <c r="AS247" s="35"/>
      <c r="AT247" s="46"/>
      <c r="AU247" s="46"/>
      <c r="AV247" s="52"/>
      <c r="AW247" s="52"/>
      <c r="AX247" s="52"/>
      <c r="AY247" s="52"/>
      <c r="AZ247" s="52"/>
      <c r="BA247" s="48"/>
      <c r="BB247" s="52"/>
      <c r="BC247" s="52"/>
      <c r="BD247" s="52"/>
      <c r="BE247" s="52"/>
    </row>
    <row r="248" spans="1:57">
      <c r="A248" s="6">
        <f t="shared" si="170"/>
        <v>-278.03682523999919</v>
      </c>
      <c r="B248" s="6">
        <f t="shared" si="165"/>
        <v>-276.91017031999917</v>
      </c>
      <c r="C248" s="65">
        <f>Original_Data!U251</f>
        <v>3</v>
      </c>
      <c r="F248" s="25"/>
      <c r="G248" s="45">
        <f t="shared" si="171"/>
        <v>-2177.6395263777663</v>
      </c>
      <c r="H248" s="45">
        <f t="shared" si="172"/>
        <v>-2175.9481826412648</v>
      </c>
      <c r="I248" s="35">
        <f t="shared" si="166"/>
        <v>1</v>
      </c>
      <c r="J248" s="6">
        <f t="shared" si="181"/>
        <v>1.4</v>
      </c>
      <c r="K248" s="52">
        <f t="shared" si="182"/>
        <v>0.88235294117647056</v>
      </c>
      <c r="L248" s="52">
        <f t="shared" si="189"/>
        <v>0.87394957983193278</v>
      </c>
      <c r="M248" s="45">
        <f t="shared" si="190"/>
        <v>1.0404889228418641</v>
      </c>
      <c r="N248" s="45">
        <f t="shared" si="191"/>
        <v>-0.16653934300993134</v>
      </c>
      <c r="O248" s="36">
        <f t="shared" si="192"/>
        <v>-0.14381914381914387</v>
      </c>
      <c r="P248" s="45">
        <f t="shared" si="193"/>
        <v>-0.15813598166539355</v>
      </c>
      <c r="Q248" s="60"/>
      <c r="R248" s="55">
        <f t="shared" si="167"/>
        <v>-0.64316551030016778</v>
      </c>
      <c r="S248" s="55">
        <f t="shared" si="176"/>
        <v>9.3000000000000007</v>
      </c>
      <c r="T248" s="45"/>
      <c r="U248" s="52"/>
      <c r="V248" s="45"/>
      <c r="W248" s="28"/>
      <c r="X248" s="45">
        <f t="shared" si="173"/>
        <v>-2160.7260891334349</v>
      </c>
      <c r="Y248" s="45">
        <f t="shared" si="174"/>
        <v>-2155.6520579239304</v>
      </c>
      <c r="Z248" s="35">
        <f t="shared" si="168"/>
        <v>7</v>
      </c>
      <c r="AA248" s="6">
        <f t="shared" si="177"/>
        <v>2.625</v>
      </c>
      <c r="AB248" s="52">
        <f t="shared" si="178"/>
        <v>1.9459459459459461</v>
      </c>
      <c r="AC248" s="52">
        <f t="shared" si="183"/>
        <v>1.3143588351622786</v>
      </c>
      <c r="AD248" s="45">
        <f t="shared" si="186"/>
        <v>0.9722065808954482</v>
      </c>
      <c r="AE248" s="45">
        <f t="shared" si="187"/>
        <v>0.34215225426683038</v>
      </c>
      <c r="AF248" s="67">
        <f t="shared" si="180"/>
        <v>0.26084206316949821</v>
      </c>
      <c r="AG248" s="45">
        <f t="shared" si="188"/>
        <v>0.97373936505049785</v>
      </c>
      <c r="AH248" s="48"/>
      <c r="AI248" s="55">
        <f t="shared" si="184"/>
        <v>1.781363631177442E-2</v>
      </c>
      <c r="AJ248" s="55">
        <f t="shared" si="179"/>
        <v>0.15</v>
      </c>
      <c r="AK248" s="55">
        <f t="shared" si="175"/>
        <v>-0.2</v>
      </c>
      <c r="AL248" s="55">
        <f t="shared" si="169"/>
        <v>-0.19732795455323385</v>
      </c>
      <c r="AM248" s="55">
        <f t="shared" si="185"/>
        <v>-7.87</v>
      </c>
      <c r="AN248" s="52"/>
      <c r="AO248" s="52"/>
      <c r="AP248" s="25"/>
      <c r="AQ248" s="40"/>
      <c r="AR248" s="40"/>
      <c r="AS248" s="35"/>
      <c r="AT248" s="46"/>
      <c r="AU248" s="46"/>
      <c r="AV248" s="52"/>
      <c r="AW248" s="52"/>
      <c r="AX248" s="52"/>
      <c r="AY248" s="52"/>
      <c r="AZ248" s="52"/>
      <c r="BA248" s="48"/>
      <c r="BB248" s="52"/>
      <c r="BC248" s="52"/>
      <c r="BD248" s="52"/>
      <c r="BE248" s="52"/>
    </row>
    <row r="249" spans="1:57">
      <c r="A249" s="6">
        <f t="shared" si="170"/>
        <v>-279.16348015999921</v>
      </c>
      <c r="B249" s="6">
        <f t="shared" si="165"/>
        <v>-278.03682523999919</v>
      </c>
      <c r="C249" s="65">
        <f>Original_Data!U252</f>
        <v>0</v>
      </c>
      <c r="F249" s="25"/>
      <c r="G249" s="45">
        <f t="shared" si="171"/>
        <v>-2174.2568389047633</v>
      </c>
      <c r="H249" s="45">
        <f t="shared" si="172"/>
        <v>-2172.5654951682618</v>
      </c>
      <c r="I249" s="35">
        <f t="shared" si="166"/>
        <v>1</v>
      </c>
      <c r="J249" s="6">
        <f t="shared" si="181"/>
        <v>1.4</v>
      </c>
      <c r="K249" s="52">
        <f t="shared" si="182"/>
        <v>0.88235294117647056</v>
      </c>
      <c r="L249" s="52">
        <f t="shared" si="189"/>
        <v>0.88235294117647056</v>
      </c>
      <c r="M249" s="45">
        <f t="shared" si="190"/>
        <v>0.97232832526950164</v>
      </c>
      <c r="N249" s="45">
        <f t="shared" si="191"/>
        <v>-8.9975384093031074E-2</v>
      </c>
      <c r="O249" s="36">
        <f t="shared" si="192"/>
        <v>-4.326174914410208E-2</v>
      </c>
      <c r="P249" s="45">
        <f t="shared" si="193"/>
        <v>-8.9975384093031074E-2</v>
      </c>
      <c r="Q249" s="60"/>
      <c r="R249" s="55">
        <f t="shared" si="167"/>
        <v>-4.9341635911178045E-4</v>
      </c>
      <c r="S249" s="55">
        <f t="shared" si="176"/>
        <v>9.3000000000000007</v>
      </c>
      <c r="T249" s="45"/>
      <c r="U249" s="52"/>
      <c r="V249" s="45"/>
      <c r="W249" s="28"/>
      <c r="X249" s="45">
        <f t="shared" si="173"/>
        <v>-2150.5780267144264</v>
      </c>
      <c r="Y249" s="45">
        <f t="shared" si="174"/>
        <v>-2145.5039955049219</v>
      </c>
      <c r="Z249" s="35">
        <f t="shared" si="168"/>
        <v>1</v>
      </c>
      <c r="AA249" s="6">
        <f t="shared" si="177"/>
        <v>3.125</v>
      </c>
      <c r="AB249" s="52">
        <f t="shared" si="178"/>
        <v>0.58536585365853655</v>
      </c>
      <c r="AC249" s="52">
        <f t="shared" si="183"/>
        <v>1.0542969156576347</v>
      </c>
      <c r="AD249" s="45">
        <f t="shared" si="186"/>
        <v>0.97487591689811737</v>
      </c>
      <c r="AE249" s="45">
        <f t="shared" si="187"/>
        <v>7.9420998759517358E-2</v>
      </c>
      <c r="AF249" s="67">
        <f t="shared" si="180"/>
        <v>1.1839750992510925E-2</v>
      </c>
      <c r="AG249" s="45">
        <f t="shared" si="188"/>
        <v>-0.38951006323958082</v>
      </c>
      <c r="AH249" s="48"/>
      <c r="AI249" s="55">
        <f t="shared" si="184"/>
        <v>-0.62903957799179877</v>
      </c>
      <c r="AJ249" s="55">
        <f t="shared" si="179"/>
        <v>0.15</v>
      </c>
      <c r="AK249" s="55">
        <f t="shared" si="175"/>
        <v>-0.2</v>
      </c>
      <c r="AL249" s="55">
        <f t="shared" si="169"/>
        <v>-0.2943559366987698</v>
      </c>
      <c r="AM249" s="55">
        <f t="shared" si="185"/>
        <v>-7.87</v>
      </c>
      <c r="AN249" s="52"/>
      <c r="AO249" s="52"/>
      <c r="AP249" s="25"/>
      <c r="AQ249" s="40"/>
      <c r="AR249" s="40"/>
      <c r="AS249" s="35"/>
      <c r="AT249" s="46"/>
      <c r="AU249" s="46"/>
      <c r="AV249" s="52"/>
      <c r="AW249" s="52"/>
      <c r="AX249" s="52"/>
      <c r="AY249" s="52"/>
      <c r="AZ249" s="52"/>
      <c r="BA249" s="48"/>
      <c r="BB249" s="52"/>
      <c r="BC249" s="52"/>
      <c r="BD249" s="52"/>
      <c r="BE249" s="52"/>
    </row>
    <row r="250" spans="1:57">
      <c r="A250" s="6">
        <f t="shared" si="170"/>
        <v>-280.29013507999923</v>
      </c>
      <c r="B250" s="6">
        <f t="shared" si="165"/>
        <v>-279.16348015999921</v>
      </c>
      <c r="C250" s="65">
        <f>Original_Data!U253</f>
        <v>1</v>
      </c>
      <c r="F250" s="25"/>
      <c r="G250" s="45">
        <f t="shared" si="171"/>
        <v>-2170.8741514317603</v>
      </c>
      <c r="H250" s="45">
        <f t="shared" si="172"/>
        <v>-2169.1828076952588</v>
      </c>
      <c r="I250" s="35">
        <f t="shared" si="166"/>
        <v>1</v>
      </c>
      <c r="J250" s="6">
        <f t="shared" si="181"/>
        <v>1.4</v>
      </c>
      <c r="K250" s="52">
        <f t="shared" si="182"/>
        <v>0.88235294117647056</v>
      </c>
      <c r="L250" s="52">
        <f t="shared" si="189"/>
        <v>1.1942959001782532</v>
      </c>
      <c r="M250" s="45">
        <f t="shared" si="190"/>
        <v>1.067566420507597</v>
      </c>
      <c r="N250" s="45">
        <f t="shared" si="191"/>
        <v>0.12672947967065618</v>
      </c>
      <c r="O250" s="36">
        <f t="shared" si="192"/>
        <v>2.1711041318884572E-2</v>
      </c>
      <c r="P250" s="45">
        <f t="shared" si="193"/>
        <v>-0.18521347933112642</v>
      </c>
      <c r="Q250" s="62"/>
      <c r="R250" s="55">
        <f t="shared" si="167"/>
        <v>0.64240955258008459</v>
      </c>
      <c r="S250" s="55">
        <f t="shared" si="176"/>
        <v>9.3000000000000007</v>
      </c>
      <c r="T250" s="37"/>
      <c r="U250" s="80"/>
      <c r="V250" s="37"/>
      <c r="W250" s="28"/>
      <c r="X250" s="45">
        <f t="shared" si="173"/>
        <v>-2140.4299642954179</v>
      </c>
      <c r="Y250" s="45">
        <f t="shared" si="174"/>
        <v>-2135.3559330859134</v>
      </c>
      <c r="Z250" s="35">
        <f t="shared" si="168"/>
        <v>1</v>
      </c>
      <c r="AA250" s="6">
        <f t="shared" si="177"/>
        <v>2.75</v>
      </c>
      <c r="AB250" s="52">
        <f t="shared" si="178"/>
        <v>0.63157894736842102</v>
      </c>
      <c r="AC250" s="52">
        <f t="shared" si="183"/>
        <v>0.69393655529727416</v>
      </c>
      <c r="AD250" s="45">
        <f t="shared" si="186"/>
        <v>1.0799905553460891</v>
      </c>
      <c r="AE250" s="45">
        <f t="shared" si="187"/>
        <v>-0.38605400004881496</v>
      </c>
      <c r="AF250" s="67">
        <f t="shared" si="180"/>
        <v>-0.23460111472059084</v>
      </c>
      <c r="AG250" s="45">
        <f t="shared" si="188"/>
        <v>-0.4484116079776681</v>
      </c>
      <c r="AH250" s="48"/>
      <c r="AI250" s="55">
        <f t="shared" si="184"/>
        <v>-0.98155818275677864</v>
      </c>
      <c r="AJ250" s="55">
        <f t="shared" si="179"/>
        <v>0.15</v>
      </c>
      <c r="AK250" s="55">
        <f t="shared" si="175"/>
        <v>-0.2</v>
      </c>
      <c r="AL250" s="55">
        <f t="shared" si="169"/>
        <v>-0.34723372741351677</v>
      </c>
      <c r="AM250" s="55">
        <f t="shared" si="185"/>
        <v>-7.87</v>
      </c>
      <c r="AN250" s="52"/>
      <c r="AO250" s="52"/>
      <c r="AP250" s="25"/>
      <c r="AQ250" s="40"/>
      <c r="AR250" s="40"/>
      <c r="AS250" s="35"/>
      <c r="AT250" s="46"/>
      <c r="AU250" s="46"/>
      <c r="AV250" s="52"/>
      <c r="AW250" s="52"/>
      <c r="AX250" s="52"/>
      <c r="AY250" s="52"/>
      <c r="AZ250" s="52"/>
      <c r="BA250" s="48"/>
      <c r="BB250" s="52"/>
      <c r="BC250" s="52"/>
      <c r="BD250" s="52"/>
      <c r="BE250" s="52"/>
    </row>
    <row r="251" spans="1:57">
      <c r="A251" s="6">
        <f t="shared" si="170"/>
        <v>-281.41678999999925</v>
      </c>
      <c r="B251" s="6">
        <f t="shared" si="165"/>
        <v>-280.29013507999923</v>
      </c>
      <c r="C251" s="65">
        <f>Original_Data!U254</f>
        <v>2</v>
      </c>
      <c r="F251" s="25"/>
      <c r="G251" s="45">
        <f t="shared" si="171"/>
        <v>-2167.4914639587573</v>
      </c>
      <c r="H251" s="45">
        <f t="shared" si="172"/>
        <v>-2165.8001202222558</v>
      </c>
      <c r="I251" s="35">
        <f t="shared" si="166"/>
        <v>4</v>
      </c>
      <c r="J251" s="6">
        <f t="shared" si="181"/>
        <v>1.3</v>
      </c>
      <c r="K251" s="52">
        <f t="shared" si="182"/>
        <v>1.8181818181818183</v>
      </c>
      <c r="L251" s="52">
        <f t="shared" si="189"/>
        <v>1.1858925388337154</v>
      </c>
      <c r="M251" s="45">
        <f t="shared" si="190"/>
        <v>1.1575135104546868</v>
      </c>
      <c r="N251" s="45">
        <f t="shared" si="191"/>
        <v>2.8379028379028615E-2</v>
      </c>
      <c r="O251" s="36">
        <f t="shared" si="192"/>
        <v>6.1617394950728377E-2</v>
      </c>
      <c r="P251" s="45">
        <f t="shared" si="193"/>
        <v>0.66066830772713159</v>
      </c>
      <c r="Q251" s="60"/>
      <c r="R251" s="55">
        <f t="shared" si="167"/>
        <v>0.98472195228011283</v>
      </c>
      <c r="S251" s="55">
        <f t="shared" si="176"/>
        <v>9.3000000000000007</v>
      </c>
      <c r="T251" s="45"/>
      <c r="U251" s="52"/>
      <c r="V251" s="45"/>
      <c r="W251" s="28"/>
      <c r="X251" s="45">
        <f t="shared" si="173"/>
        <v>-2130.2819018764094</v>
      </c>
      <c r="Y251" s="45">
        <f t="shared" si="174"/>
        <v>-2125.2078706669049</v>
      </c>
      <c r="Z251" s="35">
        <f t="shared" si="168"/>
        <v>2</v>
      </c>
      <c r="AA251" s="6">
        <f t="shared" si="177"/>
        <v>2.625</v>
      </c>
      <c r="AB251" s="52">
        <f t="shared" si="178"/>
        <v>0.86486486486486491</v>
      </c>
      <c r="AC251" s="52">
        <f t="shared" si="183"/>
        <v>0.71503082029397813</v>
      </c>
      <c r="AD251" s="45">
        <f t="shared" si="186"/>
        <v>1.112201163166453</v>
      </c>
      <c r="AE251" s="45">
        <f t="shared" si="187"/>
        <v>-0.39717034287247488</v>
      </c>
      <c r="AF251" s="67">
        <f t="shared" si="180"/>
        <v>-0.34962435710000467</v>
      </c>
      <c r="AG251" s="45">
        <f t="shared" si="188"/>
        <v>-0.2473362983015881</v>
      </c>
      <c r="AH251" s="48"/>
      <c r="AI251" s="55">
        <f t="shared" si="184"/>
        <v>-0.87479480500579154</v>
      </c>
      <c r="AJ251" s="55">
        <f t="shared" si="179"/>
        <v>0.15</v>
      </c>
      <c r="AK251" s="55">
        <f t="shared" si="175"/>
        <v>-0.2</v>
      </c>
      <c r="AL251" s="55">
        <f t="shared" si="169"/>
        <v>-0.33121922075086874</v>
      </c>
      <c r="AM251" s="55">
        <f t="shared" si="185"/>
        <v>-7.87</v>
      </c>
      <c r="AN251" s="52"/>
      <c r="AO251" s="52"/>
      <c r="AP251" s="25"/>
      <c r="AQ251" s="40"/>
      <c r="AR251" s="40"/>
      <c r="AS251" s="35"/>
      <c r="AT251" s="46"/>
      <c r="AU251" s="46"/>
      <c r="AV251" s="52"/>
      <c r="AW251" s="52"/>
      <c r="AX251" s="52"/>
      <c r="AY251" s="52"/>
      <c r="AZ251" s="52"/>
      <c r="BA251" s="48"/>
      <c r="BB251" s="52"/>
      <c r="BC251" s="52"/>
      <c r="BD251" s="52"/>
      <c r="BE251" s="52"/>
    </row>
    <row r="252" spans="1:57">
      <c r="A252" s="6">
        <f t="shared" si="170"/>
        <v>-282.54344491999927</v>
      </c>
      <c r="B252" s="6">
        <f t="shared" ref="B252:B315" si="194">B251 - 1.12665492</f>
        <v>-281.41678999999925</v>
      </c>
      <c r="C252" s="65">
        <f>Original_Data!U255</f>
        <v>0</v>
      </c>
      <c r="F252" s="25"/>
      <c r="G252" s="45">
        <f t="shared" si="171"/>
        <v>-2164.1087764857543</v>
      </c>
      <c r="H252" s="45">
        <f t="shared" si="172"/>
        <v>-2162.4174327492528</v>
      </c>
      <c r="I252" s="35">
        <f t="shared" si="166"/>
        <v>1</v>
      </c>
      <c r="J252" s="6">
        <f t="shared" si="181"/>
        <v>1.5</v>
      </c>
      <c r="K252" s="52">
        <f t="shared" si="182"/>
        <v>0.8571428571428571</v>
      </c>
      <c r="L252" s="52">
        <f t="shared" si="189"/>
        <v>1.1774891774891776</v>
      </c>
      <c r="M252" s="45">
        <f t="shared" si="190"/>
        <v>1.1477455006866772</v>
      </c>
      <c r="N252" s="45">
        <f t="shared" si="191"/>
        <v>2.9743676802500341E-2</v>
      </c>
      <c r="O252" s="36">
        <f t="shared" si="192"/>
        <v>2.1934492522727833E-2</v>
      </c>
      <c r="P252" s="45">
        <f t="shared" si="193"/>
        <v>-0.29060264354382015</v>
      </c>
      <c r="Q252" s="60"/>
      <c r="R252" s="55">
        <f t="shared" si="167"/>
        <v>0.86627200654280989</v>
      </c>
      <c r="S252" s="55">
        <f t="shared" si="176"/>
        <v>9.3000000000000007</v>
      </c>
      <c r="T252" s="45"/>
      <c r="U252" s="52"/>
      <c r="V252" s="45"/>
      <c r="W252" s="28"/>
      <c r="X252" s="45">
        <f t="shared" si="173"/>
        <v>-2120.1338394574009</v>
      </c>
      <c r="Y252" s="45">
        <f t="shared" si="174"/>
        <v>-2115.0598082478964</v>
      </c>
      <c r="Z252" s="35">
        <f t="shared" si="168"/>
        <v>1</v>
      </c>
      <c r="AA252" s="6">
        <f t="shared" si="177"/>
        <v>2.625</v>
      </c>
      <c r="AB252" s="52">
        <f t="shared" si="178"/>
        <v>0.64864864864864868</v>
      </c>
      <c r="AC252" s="52">
        <f t="shared" si="183"/>
        <v>0.80080080080080085</v>
      </c>
      <c r="AD252" s="45">
        <f t="shared" si="186"/>
        <v>1.0664495291795251</v>
      </c>
      <c r="AE252" s="45">
        <f t="shared" si="187"/>
        <v>-0.26564872837872422</v>
      </c>
      <c r="AF252" s="67">
        <f t="shared" si="180"/>
        <v>-0.13786367269549163</v>
      </c>
      <c r="AG252" s="45">
        <f t="shared" si="188"/>
        <v>-0.41780088053087638</v>
      </c>
      <c r="AH252" s="48"/>
      <c r="AI252" s="55">
        <f t="shared" si="184"/>
        <v>-0.35870521573127945</v>
      </c>
      <c r="AJ252" s="55">
        <f t="shared" si="179"/>
        <v>0.15</v>
      </c>
      <c r="AK252" s="55">
        <f t="shared" si="175"/>
        <v>-0.2</v>
      </c>
      <c r="AL252" s="55">
        <f t="shared" si="169"/>
        <v>-0.25380578235969192</v>
      </c>
      <c r="AM252" s="55">
        <f t="shared" si="185"/>
        <v>-7.87</v>
      </c>
      <c r="AN252" s="52"/>
      <c r="AO252" s="52"/>
      <c r="AP252" s="25"/>
      <c r="AQ252" s="40"/>
      <c r="AR252" s="40"/>
      <c r="AS252" s="35"/>
      <c r="AT252" s="46"/>
      <c r="AU252" s="46"/>
      <c r="AV252" s="52"/>
      <c r="AW252" s="52"/>
      <c r="AX252" s="52"/>
      <c r="AY252" s="52"/>
      <c r="AZ252" s="52"/>
      <c r="BA252" s="48"/>
      <c r="BB252" s="52"/>
      <c r="BC252" s="52"/>
      <c r="BD252" s="52"/>
      <c r="BE252" s="52"/>
    </row>
    <row r="253" spans="1:57">
      <c r="A253" s="6">
        <f t="shared" si="170"/>
        <v>-283.6700998399993</v>
      </c>
      <c r="B253" s="6">
        <f t="shared" si="194"/>
        <v>-282.54344491999927</v>
      </c>
      <c r="C253" s="65">
        <f>Original_Data!U256</f>
        <v>1</v>
      </c>
      <c r="F253" s="25"/>
      <c r="G253" s="45">
        <f t="shared" si="171"/>
        <v>-2160.7260890127513</v>
      </c>
      <c r="H253" s="45">
        <f t="shared" si="172"/>
        <v>-2159.0347452762499</v>
      </c>
      <c r="I253" s="35">
        <f t="shared" si="166"/>
        <v>1</v>
      </c>
      <c r="J253" s="6">
        <f t="shared" si="181"/>
        <v>1.5</v>
      </c>
      <c r="K253" s="52">
        <f t="shared" si="182"/>
        <v>0.8571428571428571</v>
      </c>
      <c r="L253" s="52">
        <f t="shared" si="189"/>
        <v>1.1428571428571428</v>
      </c>
      <c r="M253" s="45">
        <f t="shared" si="190"/>
        <v>1.1351763704704882</v>
      </c>
      <c r="N253" s="45">
        <f t="shared" si="191"/>
        <v>7.6807723866545441E-3</v>
      </c>
      <c r="O253" s="36">
        <f t="shared" si="192"/>
        <v>0.10917187387775591</v>
      </c>
      <c r="P253" s="45">
        <f t="shared" si="193"/>
        <v>-0.27803351332763115</v>
      </c>
      <c r="Q253" s="61"/>
      <c r="R253" s="55">
        <f t="shared" si="167"/>
        <v>0.34248376140313352</v>
      </c>
      <c r="S253" s="55">
        <f t="shared" si="176"/>
        <v>9.3000000000000007</v>
      </c>
      <c r="T253" s="38"/>
      <c r="U253" s="36"/>
      <c r="V253" s="38"/>
      <c r="W253" s="28"/>
      <c r="X253" s="45">
        <f t="shared" si="173"/>
        <v>-2109.9857770383924</v>
      </c>
      <c r="Y253" s="45">
        <f t="shared" si="174"/>
        <v>-2104.9117458288879</v>
      </c>
      <c r="Z253" s="35">
        <f t="shared" si="168"/>
        <v>2</v>
      </c>
      <c r="AA253" s="6">
        <f t="shared" si="177"/>
        <v>2.5</v>
      </c>
      <c r="AB253" s="52">
        <f t="shared" si="178"/>
        <v>0.88888888888888884</v>
      </c>
      <c r="AC253" s="52">
        <f t="shared" si="183"/>
        <v>1.1982267982267982</v>
      </c>
      <c r="AD253" s="45">
        <f t="shared" si="186"/>
        <v>0.94899874506207405</v>
      </c>
      <c r="AE253" s="45">
        <f t="shared" si="187"/>
        <v>0.24922805316472418</v>
      </c>
      <c r="AF253" s="67">
        <f t="shared" si="180"/>
        <v>9.5571648017804114E-2</v>
      </c>
      <c r="AG253" s="45">
        <f t="shared" si="188"/>
        <v>-6.0109856173185205E-2</v>
      </c>
      <c r="AH253" s="48"/>
      <c r="AI253" s="55">
        <f t="shared" si="184"/>
        <v>0.32522653054831613</v>
      </c>
      <c r="AJ253" s="55">
        <f t="shared" si="179"/>
        <v>0.15</v>
      </c>
      <c r="AK253" s="55">
        <f t="shared" si="175"/>
        <v>-0.2</v>
      </c>
      <c r="AL253" s="55">
        <f t="shared" si="169"/>
        <v>-0.15121602041775259</v>
      </c>
      <c r="AM253" s="55">
        <f t="shared" si="185"/>
        <v>-7.87</v>
      </c>
      <c r="AN253" s="52"/>
      <c r="AO253" s="52"/>
      <c r="AP253" s="25"/>
      <c r="AQ253" s="40"/>
      <c r="AR253" s="40"/>
      <c r="AS253" s="35"/>
      <c r="AT253" s="46"/>
      <c r="AU253" s="46"/>
      <c r="AV253" s="52"/>
      <c r="AW253" s="52"/>
      <c r="AX253" s="52"/>
      <c r="AY253" s="52"/>
      <c r="AZ253" s="52"/>
      <c r="BA253" s="48"/>
      <c r="BB253" s="52"/>
      <c r="BC253" s="52"/>
      <c r="BD253" s="52"/>
      <c r="BE253" s="52"/>
    </row>
    <row r="254" spans="1:57">
      <c r="A254" s="6">
        <f t="shared" si="170"/>
        <v>-284.79675475999932</v>
      </c>
      <c r="B254" s="6">
        <f t="shared" si="194"/>
        <v>-283.6700998399993</v>
      </c>
      <c r="C254" s="65">
        <f>Original_Data!U257</f>
        <v>1</v>
      </c>
      <c r="F254" s="25"/>
      <c r="G254" s="45">
        <f t="shared" si="171"/>
        <v>-2157.3434015397484</v>
      </c>
      <c r="H254" s="45">
        <f t="shared" si="172"/>
        <v>-2155.6520578032469</v>
      </c>
      <c r="I254" s="35">
        <f t="shared" si="166"/>
        <v>4</v>
      </c>
      <c r="J254" s="6">
        <f t="shared" si="181"/>
        <v>1.5</v>
      </c>
      <c r="K254" s="52">
        <f t="shared" si="182"/>
        <v>1.7142857142857142</v>
      </c>
      <c r="L254" s="52">
        <f t="shared" si="189"/>
        <v>1.4126984126984123</v>
      </c>
      <c r="M254" s="45">
        <f t="shared" si="190"/>
        <v>1.1226072402542995</v>
      </c>
      <c r="N254" s="45">
        <f t="shared" si="191"/>
        <v>0.29009117244411287</v>
      </c>
      <c r="O254" s="36">
        <f t="shared" si="192"/>
        <v>0.19037607272901344</v>
      </c>
      <c r="P254" s="45">
        <f t="shared" si="193"/>
        <v>0.59167847403141471</v>
      </c>
      <c r="Q254" s="60"/>
      <c r="R254" s="55">
        <f t="shared" si="167"/>
        <v>-0.34155644198011553</v>
      </c>
      <c r="S254" s="55">
        <f t="shared" si="176"/>
        <v>9.3000000000000007</v>
      </c>
      <c r="T254" s="45"/>
      <c r="U254" s="52"/>
      <c r="V254" s="45"/>
      <c r="W254" s="28"/>
      <c r="X254" s="45">
        <f t="shared" si="173"/>
        <v>-2099.8377146193839</v>
      </c>
      <c r="Y254" s="45">
        <f t="shared" si="174"/>
        <v>-2094.7636834098794</v>
      </c>
      <c r="Z254" s="35">
        <f t="shared" si="168"/>
        <v>7</v>
      </c>
      <c r="AA254" s="6">
        <f t="shared" si="177"/>
        <v>2.375</v>
      </c>
      <c r="AB254" s="52">
        <f t="shared" si="178"/>
        <v>2.0571428571428569</v>
      </c>
      <c r="AC254" s="52">
        <f t="shared" si="183"/>
        <v>1.3072138340431023</v>
      </c>
      <c r="AD254" s="45">
        <f t="shared" si="186"/>
        <v>1.0040782147756899</v>
      </c>
      <c r="AE254" s="45">
        <f t="shared" si="187"/>
        <v>0.30313561926741239</v>
      </c>
      <c r="AF254" s="67">
        <f t="shared" si="180"/>
        <v>0.29051455872166193</v>
      </c>
      <c r="AG254" s="45">
        <f t="shared" si="188"/>
        <v>1.053064642367167</v>
      </c>
      <c r="AH254" s="48"/>
      <c r="AI254" s="55">
        <f t="shared" si="184"/>
        <v>0.85698116869406338</v>
      </c>
      <c r="AJ254" s="55">
        <f t="shared" si="179"/>
        <v>0.15</v>
      </c>
      <c r="AK254" s="55">
        <f t="shared" si="175"/>
        <v>-0.2</v>
      </c>
      <c r="AL254" s="55">
        <f t="shared" si="169"/>
        <v>-7.145282469589051E-2</v>
      </c>
      <c r="AM254" s="55">
        <f t="shared" si="185"/>
        <v>-7.87</v>
      </c>
      <c r="AN254" s="52"/>
      <c r="AO254" s="52"/>
      <c r="AP254" s="25"/>
      <c r="AQ254" s="40"/>
      <c r="AR254" s="40"/>
      <c r="AS254" s="35"/>
      <c r="AT254" s="46"/>
      <c r="AU254" s="46"/>
      <c r="AV254" s="52"/>
      <c r="AW254" s="52"/>
      <c r="AX254" s="52"/>
      <c r="AY254" s="52"/>
      <c r="AZ254" s="52"/>
      <c r="BA254" s="48"/>
      <c r="BB254" s="52"/>
      <c r="BC254" s="52"/>
      <c r="BD254" s="52"/>
      <c r="BE254" s="52"/>
    </row>
    <row r="255" spans="1:57">
      <c r="A255" s="6">
        <f t="shared" si="170"/>
        <v>-285.92340967999934</v>
      </c>
      <c r="B255" s="6">
        <f t="shared" si="194"/>
        <v>-284.79675475999932</v>
      </c>
      <c r="C255" s="65">
        <f>Original_Data!U258</f>
        <v>1</v>
      </c>
      <c r="F255" s="25"/>
      <c r="G255" s="45">
        <f t="shared" si="171"/>
        <v>-2153.9607140667454</v>
      </c>
      <c r="H255" s="45">
        <f t="shared" si="172"/>
        <v>-2152.2693703302439</v>
      </c>
      <c r="I255" s="35">
        <f t="shared" si="166"/>
        <v>4</v>
      </c>
      <c r="J255" s="6">
        <f t="shared" si="181"/>
        <v>1.6</v>
      </c>
      <c r="K255" s="52">
        <f t="shared" si="182"/>
        <v>1.6666666666666665</v>
      </c>
      <c r="L255" s="52">
        <f t="shared" si="189"/>
        <v>1.3833943833943831</v>
      </c>
      <c r="M255" s="45">
        <f t="shared" si="190"/>
        <v>1.1100381100381103</v>
      </c>
      <c r="N255" s="45">
        <f t="shared" si="191"/>
        <v>0.27335627335627288</v>
      </c>
      <c r="O255" s="36">
        <f t="shared" si="192"/>
        <v>0.21277850689615352</v>
      </c>
      <c r="P255" s="45">
        <f t="shared" si="193"/>
        <v>0.55662855662855626</v>
      </c>
      <c r="Q255" s="60"/>
      <c r="R255" s="55">
        <f t="shared" si="167"/>
        <v>-0.86577859018382941</v>
      </c>
      <c r="S255" s="55">
        <f t="shared" si="176"/>
        <v>9.3000000000000007</v>
      </c>
      <c r="T255" s="45"/>
      <c r="U255" s="52"/>
      <c r="V255" s="45"/>
      <c r="W255" s="28"/>
      <c r="X255" s="45">
        <f t="shared" si="173"/>
        <v>-2089.6896522003753</v>
      </c>
      <c r="Y255" s="45">
        <f t="shared" si="174"/>
        <v>-2084.6156209908709</v>
      </c>
      <c r="Z255" s="35">
        <f t="shared" si="168"/>
        <v>3</v>
      </c>
      <c r="AA255" s="6">
        <f t="shared" si="177"/>
        <v>3.125</v>
      </c>
      <c r="AB255" s="52">
        <f t="shared" si="178"/>
        <v>0.97560975609756095</v>
      </c>
      <c r="AC255" s="52">
        <f t="shared" si="183"/>
        <v>1.3442508710801393</v>
      </c>
      <c r="AD255" s="45">
        <f t="shared" si="186"/>
        <v>1.0250708673472901</v>
      </c>
      <c r="AE255" s="45">
        <f t="shared" si="187"/>
        <v>0.31918000373284916</v>
      </c>
      <c r="AF255" s="67">
        <f t="shared" si="180"/>
        <v>0.17807120648370114</v>
      </c>
      <c r="AG255" s="45">
        <f t="shared" si="188"/>
        <v>-4.9461111249729184E-2</v>
      </c>
      <c r="AH255" s="48"/>
      <c r="AI255" s="55">
        <f t="shared" si="184"/>
        <v>0.98774479372308555</v>
      </c>
      <c r="AJ255" s="55">
        <f t="shared" si="179"/>
        <v>0.15</v>
      </c>
      <c r="AK255" s="55">
        <f t="shared" si="175"/>
        <v>-0.2</v>
      </c>
      <c r="AL255" s="55">
        <f t="shared" si="169"/>
        <v>-5.1838280941537196E-2</v>
      </c>
      <c r="AM255" s="55">
        <f t="shared" si="185"/>
        <v>-7.87</v>
      </c>
      <c r="AN255" s="52"/>
      <c r="AO255" s="52"/>
      <c r="AP255" s="25"/>
      <c r="AQ255" s="40"/>
      <c r="AR255" s="40"/>
      <c r="AS255" s="35"/>
      <c r="AT255" s="46"/>
      <c r="AU255" s="46"/>
      <c r="AV255" s="52"/>
      <c r="AW255" s="52"/>
      <c r="AX255" s="52"/>
      <c r="AY255" s="52"/>
      <c r="AZ255" s="52"/>
      <c r="BA255" s="48"/>
      <c r="BB255" s="52"/>
      <c r="BC255" s="52"/>
      <c r="BD255" s="52"/>
      <c r="BE255" s="52"/>
    </row>
    <row r="256" spans="1:57">
      <c r="A256" s="6">
        <f t="shared" si="170"/>
        <v>-287.05006459999936</v>
      </c>
      <c r="B256" s="6">
        <f t="shared" si="194"/>
        <v>-285.92340967999934</v>
      </c>
      <c r="C256" s="65">
        <f>Original_Data!U259</f>
        <v>1</v>
      </c>
      <c r="F256" s="25"/>
      <c r="G256" s="45">
        <f t="shared" si="171"/>
        <v>-2150.5780265937424</v>
      </c>
      <c r="H256" s="45">
        <f t="shared" si="172"/>
        <v>-2148.8866828572409</v>
      </c>
      <c r="I256" s="35">
        <f t="shared" si="166"/>
        <v>1</v>
      </c>
      <c r="J256" s="6">
        <f t="shared" si="181"/>
        <v>1.9</v>
      </c>
      <c r="K256" s="52">
        <f t="shared" si="182"/>
        <v>0.76923076923076927</v>
      </c>
      <c r="L256" s="52">
        <f t="shared" si="189"/>
        <v>1.0683760683760684</v>
      </c>
      <c r="M256" s="45">
        <f t="shared" si="190"/>
        <v>0.99348799348799355</v>
      </c>
      <c r="N256" s="45">
        <f t="shared" si="191"/>
        <v>7.4888074888074807E-2</v>
      </c>
      <c r="O256" s="36">
        <f t="shared" si="192"/>
        <v>4.4585044585044385E-2</v>
      </c>
      <c r="P256" s="45">
        <f t="shared" si="193"/>
        <v>-0.22425722425722427</v>
      </c>
      <c r="Q256" s="61"/>
      <c r="R256" s="55">
        <f t="shared" si="167"/>
        <v>-0.98489331398324897</v>
      </c>
      <c r="S256" s="55">
        <f t="shared" si="176"/>
        <v>9.3000000000000007</v>
      </c>
      <c r="T256" s="38"/>
      <c r="U256" s="36"/>
      <c r="V256" s="38"/>
      <c r="W256" s="28"/>
      <c r="X256" s="45">
        <f t="shared" si="173"/>
        <v>-2079.5415897813668</v>
      </c>
      <c r="Y256" s="45">
        <f t="shared" si="174"/>
        <v>-2074.4675585718624</v>
      </c>
      <c r="Z256" s="35">
        <f t="shared" si="168"/>
        <v>3</v>
      </c>
      <c r="AA256" s="6">
        <f t="shared" si="177"/>
        <v>3</v>
      </c>
      <c r="AB256" s="52">
        <f t="shared" si="178"/>
        <v>1</v>
      </c>
      <c r="AC256" s="52">
        <f t="shared" si="183"/>
        <v>0.95483288166214997</v>
      </c>
      <c r="AD256" s="45">
        <f t="shared" si="186"/>
        <v>1.0429348852113081</v>
      </c>
      <c r="AE256" s="45">
        <f t="shared" si="187"/>
        <v>-8.8102003549158092E-2</v>
      </c>
      <c r="AF256" s="67">
        <f t="shared" si="180"/>
        <v>4.7268031007868395E-2</v>
      </c>
      <c r="AG256" s="45">
        <f t="shared" si="188"/>
        <v>-4.293488521130806E-2</v>
      </c>
      <c r="AH256" s="48"/>
      <c r="AI256" s="55">
        <f t="shared" si="184"/>
        <v>0.65633165220846135</v>
      </c>
      <c r="AJ256" s="55">
        <f t="shared" si="179"/>
        <v>0.15</v>
      </c>
      <c r="AK256" s="55">
        <f t="shared" si="175"/>
        <v>-0.2</v>
      </c>
      <c r="AL256" s="55">
        <f t="shared" si="169"/>
        <v>-0.10155025216873081</v>
      </c>
      <c r="AM256" s="55">
        <f t="shared" si="185"/>
        <v>-7.87</v>
      </c>
      <c r="AN256" s="52"/>
      <c r="AO256" s="52"/>
      <c r="AP256" s="25"/>
      <c r="AQ256" s="40"/>
      <c r="AR256" s="40"/>
      <c r="AS256" s="35"/>
      <c r="AT256" s="46"/>
      <c r="AU256" s="46"/>
      <c r="AV256" s="52"/>
      <c r="AW256" s="52"/>
      <c r="AX256" s="52"/>
      <c r="AY256" s="52"/>
      <c r="AZ256" s="52"/>
      <c r="BA256" s="48"/>
      <c r="BB256" s="52"/>
      <c r="BC256" s="52"/>
      <c r="BD256" s="52"/>
      <c r="BE256" s="52"/>
    </row>
    <row r="257" spans="1:57">
      <c r="A257" s="6">
        <f t="shared" si="170"/>
        <v>-288.17671951999938</v>
      </c>
      <c r="B257" s="6">
        <f t="shared" si="194"/>
        <v>-287.05006459999936</v>
      </c>
      <c r="C257" s="65">
        <f>Original_Data!U260</f>
        <v>0</v>
      </c>
      <c r="F257" s="25"/>
      <c r="G257" s="45">
        <f t="shared" si="171"/>
        <v>-2147.1953391207394</v>
      </c>
      <c r="H257" s="45">
        <f t="shared" si="172"/>
        <v>-2145.5039953842379</v>
      </c>
      <c r="I257" s="35">
        <f t="shared" si="166"/>
        <v>1</v>
      </c>
      <c r="J257" s="6">
        <f t="shared" si="181"/>
        <v>1.9</v>
      </c>
      <c r="K257" s="52">
        <f t="shared" si="182"/>
        <v>0.76923076923076927</v>
      </c>
      <c r="L257" s="52">
        <f t="shared" si="189"/>
        <v>0.76923076923076927</v>
      </c>
      <c r="M257" s="45">
        <f t="shared" si="190"/>
        <v>0.98371998371998381</v>
      </c>
      <c r="N257" s="45">
        <f t="shared" si="191"/>
        <v>-0.21448921448921454</v>
      </c>
      <c r="O257" s="36">
        <f t="shared" si="192"/>
        <v>-0.11714828381495046</v>
      </c>
      <c r="P257" s="45">
        <f t="shared" si="193"/>
        <v>-0.21448921448921454</v>
      </c>
      <c r="Q257" s="60"/>
      <c r="R257" s="55">
        <f t="shared" si="167"/>
        <v>-0.64316551029992308</v>
      </c>
      <c r="S257" s="55">
        <f t="shared" si="176"/>
        <v>9.3000000000000007</v>
      </c>
      <c r="T257" s="45"/>
      <c r="U257" s="52"/>
      <c r="V257" s="45"/>
      <c r="W257" s="28"/>
      <c r="X257" s="45">
        <f t="shared" si="173"/>
        <v>-2069.3935273623583</v>
      </c>
      <c r="Y257" s="45">
        <f t="shared" si="174"/>
        <v>-2064.3194961528538</v>
      </c>
      <c r="Z257" s="35">
        <f t="shared" si="168"/>
        <v>2</v>
      </c>
      <c r="AA257" s="6">
        <f t="shared" si="177"/>
        <v>2.5</v>
      </c>
      <c r="AB257" s="52">
        <f t="shared" si="178"/>
        <v>0.88888888888888884</v>
      </c>
      <c r="AC257" s="52">
        <f t="shared" si="183"/>
        <v>0.98998998998998999</v>
      </c>
      <c r="AD257" s="45">
        <f t="shared" si="186"/>
        <v>1.0792638971500759</v>
      </c>
      <c r="AE257" s="45">
        <f t="shared" si="187"/>
        <v>-8.9273907160085875E-2</v>
      </c>
      <c r="AF257" s="67">
        <f t="shared" si="180"/>
        <v>-9.7068503030562622E-2</v>
      </c>
      <c r="AG257" s="45">
        <f t="shared" si="188"/>
        <v>-0.19037500826118703</v>
      </c>
      <c r="AH257" s="48"/>
      <c r="AI257" s="55">
        <f t="shared" si="184"/>
        <v>1.7813636311710727E-2</v>
      </c>
      <c r="AJ257" s="55">
        <f t="shared" si="179"/>
        <v>0.15</v>
      </c>
      <c r="AK257" s="55">
        <f t="shared" si="175"/>
        <v>-0.2</v>
      </c>
      <c r="AL257" s="55">
        <f t="shared" si="169"/>
        <v>-0.1973279545532434</v>
      </c>
      <c r="AM257" s="55">
        <f t="shared" si="185"/>
        <v>-7.87</v>
      </c>
      <c r="AN257" s="52"/>
      <c r="AO257" s="52"/>
      <c r="AP257" s="25"/>
      <c r="AQ257" s="40"/>
      <c r="AR257" s="40"/>
      <c r="AS257" s="35"/>
      <c r="AT257" s="46"/>
      <c r="AU257" s="46"/>
      <c r="AV257" s="52"/>
      <c r="AW257" s="52"/>
      <c r="AX257" s="52"/>
      <c r="AY257" s="52"/>
      <c r="AZ257" s="52"/>
      <c r="BA257" s="48"/>
      <c r="BB257" s="52"/>
      <c r="BC257" s="52"/>
      <c r="BD257" s="52"/>
      <c r="BE257" s="52"/>
    </row>
    <row r="258" spans="1:57">
      <c r="A258" s="6">
        <f t="shared" si="170"/>
        <v>-289.3033744399994</v>
      </c>
      <c r="B258" s="6">
        <f t="shared" si="194"/>
        <v>-288.17671951999938</v>
      </c>
      <c r="C258" s="65">
        <f>Original_Data!U261</f>
        <v>1</v>
      </c>
      <c r="F258" s="25"/>
      <c r="G258" s="45">
        <f t="shared" si="171"/>
        <v>-2143.8126516477364</v>
      </c>
      <c r="H258" s="45">
        <f t="shared" si="172"/>
        <v>-2142.1213079112349</v>
      </c>
      <c r="I258" s="35">
        <f t="shared" ref="I258:I321" si="195">SUMIFS(BaseCount,Center1,"&gt;="&amp;G258,Center1,"&lt;"&amp;G259)+1</f>
        <v>1</v>
      </c>
      <c r="J258" s="6">
        <f t="shared" si="181"/>
        <v>1.9</v>
      </c>
      <c r="K258" s="52">
        <f t="shared" si="182"/>
        <v>0.76923076923076927</v>
      </c>
      <c r="L258" s="52">
        <f t="shared" si="189"/>
        <v>0.76923076923076927</v>
      </c>
      <c r="M258" s="45">
        <f t="shared" si="190"/>
        <v>0.98107448107448092</v>
      </c>
      <c r="N258" s="45">
        <f t="shared" si="191"/>
        <v>-0.21184371184371165</v>
      </c>
      <c r="O258" s="36">
        <f t="shared" si="192"/>
        <v>-0.19038574594130142</v>
      </c>
      <c r="P258" s="45">
        <f t="shared" si="193"/>
        <v>-0.21184371184371165</v>
      </c>
      <c r="Q258" s="60"/>
      <c r="R258" s="55">
        <f t="shared" ref="R258:R321" si="196" xml:space="preserve"> SIN((2*PI()*(H258+S258)/30.4441872570252) + 0.356178951)</f>
        <v>-4.9341635879228136E-4</v>
      </c>
      <c r="S258" s="55">
        <f t="shared" si="176"/>
        <v>9.3000000000000007</v>
      </c>
      <c r="T258" s="45"/>
      <c r="U258" s="52"/>
      <c r="V258" s="45"/>
      <c r="W258" s="28"/>
      <c r="X258" s="45">
        <f t="shared" si="173"/>
        <v>-2059.2454649433498</v>
      </c>
      <c r="Y258" s="45">
        <f t="shared" si="174"/>
        <v>-2054.1714337338453</v>
      </c>
      <c r="Z258" s="35">
        <f t="shared" ref="Z258:Z321" si="197">SUMIFS(BaseCount,Center1,"&gt;"&amp;X258,Center1,"&lt;="&amp;X259)+1</f>
        <v>3</v>
      </c>
      <c r="AA258" s="6">
        <f t="shared" si="177"/>
        <v>2.625</v>
      </c>
      <c r="AB258" s="52">
        <f t="shared" si="178"/>
        <v>1.0810810810810811</v>
      </c>
      <c r="AC258" s="52">
        <f t="shared" si="183"/>
        <v>0.93016093016093004</v>
      </c>
      <c r="AD258" s="45">
        <f t="shared" si="186"/>
        <v>1.0439905285433739</v>
      </c>
      <c r="AE258" s="45">
        <f t="shared" si="187"/>
        <v>-0.11382959838244389</v>
      </c>
      <c r="AF258" s="67">
        <f t="shared" si="180"/>
        <v>-4.7181020622754942E-2</v>
      </c>
      <c r="AG258" s="45">
        <f t="shared" si="188"/>
        <v>3.7090552537707211E-2</v>
      </c>
      <c r="AH258" s="48"/>
      <c r="AI258" s="55">
        <f t="shared" si="184"/>
        <v>-0.62903957799184829</v>
      </c>
      <c r="AJ258" s="55">
        <f t="shared" si="179"/>
        <v>0.15</v>
      </c>
      <c r="AK258" s="55">
        <f t="shared" si="175"/>
        <v>-0.2</v>
      </c>
      <c r="AL258" s="55">
        <f t="shared" si="169"/>
        <v>-0.29435593669877724</v>
      </c>
      <c r="AM258" s="55">
        <f t="shared" si="185"/>
        <v>-7.87</v>
      </c>
      <c r="AN258" s="52"/>
      <c r="AO258" s="52"/>
      <c r="AP258" s="25"/>
      <c r="AQ258" s="40"/>
      <c r="AR258" s="40"/>
      <c r="AS258" s="35"/>
      <c r="AT258" s="46"/>
      <c r="AU258" s="46"/>
      <c r="AV258" s="52"/>
      <c r="AW258" s="52"/>
      <c r="AX258" s="52"/>
      <c r="AY258" s="52"/>
      <c r="AZ258" s="52"/>
      <c r="BA258" s="48"/>
      <c r="BB258" s="52"/>
      <c r="BC258" s="52"/>
      <c r="BD258" s="52"/>
      <c r="BE258" s="52"/>
    </row>
    <row r="259" spans="1:57">
      <c r="A259" s="6">
        <f t="shared" si="170"/>
        <v>-290.43002935999942</v>
      </c>
      <c r="B259" s="6">
        <f t="shared" si="194"/>
        <v>-289.3033744399994</v>
      </c>
      <c r="C259" s="65">
        <f>Original_Data!U262</f>
        <v>0</v>
      </c>
      <c r="F259" s="25"/>
      <c r="G259" s="45">
        <f t="shared" si="171"/>
        <v>-2140.4299641747334</v>
      </c>
      <c r="H259" s="45">
        <f t="shared" si="172"/>
        <v>-2138.7386204382319</v>
      </c>
      <c r="I259" s="35">
        <f t="shared" si="195"/>
        <v>1</v>
      </c>
      <c r="J259" s="6">
        <f t="shared" si="181"/>
        <v>1.9</v>
      </c>
      <c r="K259" s="52">
        <f t="shared" si="182"/>
        <v>0.76923076923076927</v>
      </c>
      <c r="L259" s="52">
        <f t="shared" si="189"/>
        <v>0.76923076923076927</v>
      </c>
      <c r="M259" s="45">
        <f t="shared" si="190"/>
        <v>0.91405508072174735</v>
      </c>
      <c r="N259" s="45">
        <f t="shared" si="191"/>
        <v>-0.14482431149097807</v>
      </c>
      <c r="O259" s="36">
        <f t="shared" si="192"/>
        <v>-0.13546574657685759</v>
      </c>
      <c r="P259" s="45">
        <f t="shared" si="193"/>
        <v>-0.14482431149097807</v>
      </c>
      <c r="Q259" s="62"/>
      <c r="R259" s="55">
        <f t="shared" si="196"/>
        <v>0.6424095525803295</v>
      </c>
      <c r="S259" s="55">
        <f t="shared" si="176"/>
        <v>9.3000000000000007</v>
      </c>
      <c r="T259" s="37"/>
      <c r="U259" s="80"/>
      <c r="V259" s="37"/>
      <c r="W259" s="28"/>
      <c r="X259" s="45">
        <f t="shared" si="173"/>
        <v>-2049.0974025243413</v>
      </c>
      <c r="Y259" s="45">
        <f t="shared" si="174"/>
        <v>-2044.0233713148368</v>
      </c>
      <c r="Z259" s="35">
        <f t="shared" si="197"/>
        <v>2</v>
      </c>
      <c r="AA259" s="6">
        <f t="shared" si="177"/>
        <v>2.875</v>
      </c>
      <c r="AB259" s="52">
        <f t="shared" si="178"/>
        <v>0.82051282051282048</v>
      </c>
      <c r="AC259" s="52">
        <f t="shared" si="183"/>
        <v>0.97574497574497576</v>
      </c>
      <c r="AD259" s="45">
        <f t="shared" si="186"/>
        <v>0.91418453207071082</v>
      </c>
      <c r="AE259" s="45">
        <f t="shared" si="187"/>
        <v>6.1560443674264942E-2</v>
      </c>
      <c r="AF259" s="67">
        <f t="shared" si="180"/>
        <v>-1.4816287445013695E-2</v>
      </c>
      <c r="AG259" s="45">
        <f t="shared" si="188"/>
        <v>-9.3671711557890336E-2</v>
      </c>
      <c r="AH259" s="48"/>
      <c r="AI259" s="55">
        <f t="shared" si="184"/>
        <v>-0.98155818275679085</v>
      </c>
      <c r="AJ259" s="55">
        <f t="shared" si="179"/>
        <v>0.15</v>
      </c>
      <c r="AK259" s="55">
        <f t="shared" si="175"/>
        <v>-0.2</v>
      </c>
      <c r="AL259" s="55">
        <f t="shared" ref="AL259:AL322" si="198">(AI259*AJ259) + AK259</f>
        <v>-0.34723372741351866</v>
      </c>
      <c r="AM259" s="55">
        <f t="shared" si="185"/>
        <v>-7.87</v>
      </c>
      <c r="AN259" s="52"/>
      <c r="AO259" s="52"/>
      <c r="AP259" s="25"/>
      <c r="AQ259" s="40"/>
      <c r="AR259" s="40"/>
      <c r="AS259" s="35"/>
      <c r="AT259" s="46"/>
      <c r="AU259" s="46"/>
      <c r="AV259" s="52"/>
      <c r="AW259" s="52"/>
      <c r="AX259" s="52"/>
      <c r="AY259" s="52"/>
      <c r="AZ259" s="52"/>
      <c r="BA259" s="48"/>
      <c r="BB259" s="52"/>
      <c r="BC259" s="52"/>
      <c r="BD259" s="52"/>
      <c r="BE259" s="52"/>
    </row>
    <row r="260" spans="1:57">
      <c r="A260" s="6">
        <f t="shared" ref="A260:A323" si="199" xml:space="preserve"> B260 - 1.12665492</f>
        <v>-291.55668427999944</v>
      </c>
      <c r="B260" s="6">
        <f t="shared" si="194"/>
        <v>-290.43002935999942</v>
      </c>
      <c r="C260" s="65">
        <f>Original_Data!U263</f>
        <v>0</v>
      </c>
      <c r="F260" s="25"/>
      <c r="G260" s="45">
        <f t="shared" ref="G260:G323" si="200">G259 + 3.3826874730028</f>
        <v>-2137.0472767017304</v>
      </c>
      <c r="H260" s="45">
        <f t="shared" ref="H260:H323" si="201">H259 + 3.3826874730028</f>
        <v>-2135.3559329652289</v>
      </c>
      <c r="I260" s="35">
        <f t="shared" si="195"/>
        <v>1</v>
      </c>
      <c r="J260" s="6">
        <f t="shared" si="181"/>
        <v>1.9</v>
      </c>
      <c r="K260" s="52">
        <f t="shared" si="182"/>
        <v>0.76923076923076927</v>
      </c>
      <c r="L260" s="52">
        <f t="shared" si="189"/>
        <v>0.76923076923076927</v>
      </c>
      <c r="M260" s="45">
        <f t="shared" si="190"/>
        <v>0.81895998562665229</v>
      </c>
      <c r="N260" s="45">
        <f t="shared" si="191"/>
        <v>-4.9729216395883014E-2</v>
      </c>
      <c r="O260" s="36">
        <f t="shared" si="192"/>
        <v>-7.8494784377137305E-2</v>
      </c>
      <c r="P260" s="45">
        <f t="shared" si="193"/>
        <v>-4.9729216395883014E-2</v>
      </c>
      <c r="Q260" s="60"/>
      <c r="R260" s="55">
        <f t="shared" si="196"/>
        <v>0.98472195228016846</v>
      </c>
      <c r="S260" s="55">
        <f t="shared" si="176"/>
        <v>9.3000000000000007</v>
      </c>
      <c r="T260" s="45"/>
      <c r="U260" s="52"/>
      <c r="V260" s="45"/>
      <c r="W260" s="28"/>
      <c r="X260" s="45">
        <f t="shared" ref="X260:X323" si="202">X259 + 10.1480624190084</f>
        <v>-2038.9493401053328</v>
      </c>
      <c r="Y260" s="45">
        <f t="shared" ref="Y260:Y323" si="203">Y259 + 10.1480624190084</f>
        <v>-2033.8753088958283</v>
      </c>
      <c r="Z260" s="35">
        <f t="shared" si="197"/>
        <v>3</v>
      </c>
      <c r="AA260" s="6">
        <f t="shared" si="177"/>
        <v>2.875</v>
      </c>
      <c r="AB260" s="52">
        <f t="shared" si="178"/>
        <v>1.0256410256410255</v>
      </c>
      <c r="AC260" s="52">
        <f t="shared" si="183"/>
        <v>0.94058786741713563</v>
      </c>
      <c r="AD260" s="45">
        <f t="shared" si="186"/>
        <v>0.93276757504399777</v>
      </c>
      <c r="AE260" s="45">
        <f t="shared" si="187"/>
        <v>7.8202923731378604E-3</v>
      </c>
      <c r="AF260" s="67">
        <f t="shared" si="180"/>
        <v>-1.5698965292461214E-2</v>
      </c>
      <c r="AG260" s="45">
        <f t="shared" si="188"/>
        <v>9.2873450597027785E-2</v>
      </c>
      <c r="AH260" s="48"/>
      <c r="AI260" s="55">
        <f t="shared" si="184"/>
        <v>-0.87479480500576068</v>
      </c>
      <c r="AJ260" s="55">
        <f t="shared" si="179"/>
        <v>0.15</v>
      </c>
      <c r="AK260" s="55">
        <f t="shared" ref="AK260:AK323" si="204">AK259</f>
        <v>-0.2</v>
      </c>
      <c r="AL260" s="55">
        <f t="shared" si="198"/>
        <v>-0.33121922075086407</v>
      </c>
      <c r="AM260" s="55">
        <f t="shared" si="185"/>
        <v>-7.87</v>
      </c>
      <c r="AN260" s="52"/>
      <c r="AO260" s="52"/>
      <c r="AP260" s="25"/>
      <c r="AQ260" s="40"/>
      <c r="AR260" s="40"/>
      <c r="AS260" s="35"/>
      <c r="AT260" s="46"/>
      <c r="AU260" s="46"/>
      <c r="AV260" s="52"/>
      <c r="AW260" s="52"/>
      <c r="AX260" s="52"/>
      <c r="AY260" s="52"/>
      <c r="AZ260" s="52"/>
      <c r="BA260" s="48"/>
      <c r="BB260" s="52"/>
      <c r="BC260" s="52"/>
      <c r="BD260" s="52"/>
      <c r="BE260" s="52"/>
    </row>
    <row r="261" spans="1:57">
      <c r="A261" s="6">
        <f t="shared" si="199"/>
        <v>-292.68333919999947</v>
      </c>
      <c r="B261" s="6">
        <f t="shared" si="194"/>
        <v>-291.55668427999944</v>
      </c>
      <c r="C261" s="65">
        <f>Original_Data!U264</f>
        <v>1</v>
      </c>
      <c r="F261" s="25"/>
      <c r="G261" s="45">
        <f t="shared" si="200"/>
        <v>-2133.6645892287274</v>
      </c>
      <c r="H261" s="45">
        <f t="shared" si="201"/>
        <v>-2131.9732454922259</v>
      </c>
      <c r="I261" s="35">
        <f t="shared" si="195"/>
        <v>1</v>
      </c>
      <c r="J261" s="6">
        <f t="shared" si="181"/>
        <v>1.9</v>
      </c>
      <c r="K261" s="52">
        <f t="shared" si="182"/>
        <v>0.76923076923076927</v>
      </c>
      <c r="L261" s="52">
        <f t="shared" si="189"/>
        <v>0.79059829059829057</v>
      </c>
      <c r="M261" s="45">
        <f t="shared" si="190"/>
        <v>0.83152911584284139</v>
      </c>
      <c r="N261" s="45">
        <f t="shared" si="191"/>
        <v>-4.0930825244550828E-2</v>
      </c>
      <c r="O261" s="36">
        <f t="shared" si="192"/>
        <v>-1.3229183058405073E-2</v>
      </c>
      <c r="P261" s="45">
        <f t="shared" si="193"/>
        <v>-6.229834661207212E-2</v>
      </c>
      <c r="Q261" s="60"/>
      <c r="R261" s="55">
        <f t="shared" si="196"/>
        <v>0.86627200654265024</v>
      </c>
      <c r="S261" s="55">
        <f t="shared" si="176"/>
        <v>9.3000000000000007</v>
      </c>
      <c r="T261" s="45"/>
      <c r="U261" s="52"/>
      <c r="V261" s="45"/>
      <c r="W261" s="28"/>
      <c r="X261" s="45">
        <f t="shared" si="202"/>
        <v>-2028.8012776863243</v>
      </c>
      <c r="Y261" s="45">
        <f t="shared" si="203"/>
        <v>-2023.7272464768198</v>
      </c>
      <c r="Z261" s="35">
        <f t="shared" si="197"/>
        <v>3</v>
      </c>
      <c r="AA261" s="6">
        <f t="shared" si="177"/>
        <v>3.125</v>
      </c>
      <c r="AB261" s="52">
        <f t="shared" si="178"/>
        <v>0.97560975609756095</v>
      </c>
      <c r="AC261" s="52">
        <f t="shared" si="183"/>
        <v>0.85755978438905256</v>
      </c>
      <c r="AD261" s="45">
        <f t="shared" si="186"/>
        <v>0.974037416313839</v>
      </c>
      <c r="AE261" s="45">
        <f t="shared" si="187"/>
        <v>-0.11647763192478644</v>
      </c>
      <c r="AF261" s="67">
        <f t="shared" si="180"/>
        <v>-8.1341885677929035E-2</v>
      </c>
      <c r="AG261" s="45">
        <f t="shared" si="188"/>
        <v>1.5723397837219544E-3</v>
      </c>
      <c r="AH261" s="48"/>
      <c r="AI261" s="55">
        <f t="shared" si="184"/>
        <v>-0.35870521573121994</v>
      </c>
      <c r="AJ261" s="55">
        <f t="shared" si="179"/>
        <v>0.15</v>
      </c>
      <c r="AK261" s="55">
        <f t="shared" si="204"/>
        <v>-0.2</v>
      </c>
      <c r="AL261" s="55">
        <f t="shared" si="198"/>
        <v>-0.25380578235968299</v>
      </c>
      <c r="AM261" s="55">
        <f t="shared" si="185"/>
        <v>-7.87</v>
      </c>
      <c r="AN261" s="52"/>
      <c r="AO261" s="52"/>
      <c r="AP261" s="25"/>
      <c r="AQ261" s="40"/>
      <c r="AR261" s="40"/>
      <c r="AS261" s="35"/>
      <c r="AT261" s="46"/>
      <c r="AU261" s="46"/>
      <c r="AV261" s="52"/>
      <c r="AW261" s="52"/>
      <c r="AX261" s="52"/>
      <c r="AY261" s="52"/>
      <c r="AZ261" s="52"/>
      <c r="BA261" s="48"/>
      <c r="BB261" s="52"/>
      <c r="BC261" s="52"/>
      <c r="BD261" s="52"/>
      <c r="BE261" s="52"/>
    </row>
    <row r="262" spans="1:57">
      <c r="A262" s="6">
        <f t="shared" si="199"/>
        <v>-293.80999411999949</v>
      </c>
      <c r="B262" s="6">
        <f t="shared" si="194"/>
        <v>-292.68333919999947</v>
      </c>
      <c r="C262" s="65">
        <f>Original_Data!U265</f>
        <v>0</v>
      </c>
      <c r="F262" s="25"/>
      <c r="G262" s="45">
        <f t="shared" si="200"/>
        <v>-2130.2819017557244</v>
      </c>
      <c r="H262" s="45">
        <f t="shared" si="201"/>
        <v>-2128.590558019223</v>
      </c>
      <c r="I262" s="35">
        <f t="shared" si="195"/>
        <v>1</v>
      </c>
      <c r="J262" s="6">
        <f t="shared" si="181"/>
        <v>1.6</v>
      </c>
      <c r="K262" s="52">
        <f t="shared" si="182"/>
        <v>0.83333333333333326</v>
      </c>
      <c r="L262" s="52">
        <f t="shared" si="189"/>
        <v>0.90455840455840464</v>
      </c>
      <c r="M262" s="45">
        <f t="shared" si="190"/>
        <v>0.85358591209318602</v>
      </c>
      <c r="N262" s="45">
        <f t="shared" si="191"/>
        <v>5.0972492465218622E-2</v>
      </c>
      <c r="O262" s="36">
        <f t="shared" si="192"/>
        <v>1.7605792431851824E-2</v>
      </c>
      <c r="P262" s="45">
        <f t="shared" si="193"/>
        <v>-2.0252578759852757E-2</v>
      </c>
      <c r="Q262" s="62"/>
      <c r="R262" s="55">
        <f t="shared" si="196"/>
        <v>0.34248376140283332</v>
      </c>
      <c r="S262" s="55">
        <f t="shared" si="176"/>
        <v>9.3000000000000007</v>
      </c>
      <c r="T262" s="37"/>
      <c r="U262" s="80"/>
      <c r="V262" s="37"/>
      <c r="W262" s="28"/>
      <c r="X262" s="45">
        <f t="shared" si="202"/>
        <v>-2018.6532152673158</v>
      </c>
      <c r="Y262" s="45">
        <f t="shared" si="203"/>
        <v>-2013.5791840578113</v>
      </c>
      <c r="Z262" s="35">
        <f t="shared" si="197"/>
        <v>1</v>
      </c>
      <c r="AA262" s="6">
        <f t="shared" si="177"/>
        <v>3.25</v>
      </c>
      <c r="AB262" s="52">
        <f t="shared" si="178"/>
        <v>0.5714285714285714</v>
      </c>
      <c r="AC262" s="52">
        <f t="shared" si="183"/>
        <v>0.81197573880500717</v>
      </c>
      <c r="AD262" s="45">
        <f t="shared" si="186"/>
        <v>0.94734405628714569</v>
      </c>
      <c r="AE262" s="45">
        <f t="shared" si="187"/>
        <v>-0.13536831748213851</v>
      </c>
      <c r="AF262" s="67">
        <f t="shared" si="180"/>
        <v>-0.12970759854228689</v>
      </c>
      <c r="AG262" s="45">
        <f t="shared" si="188"/>
        <v>-0.37591548485857429</v>
      </c>
      <c r="AH262" s="48"/>
      <c r="AI262" s="55">
        <f t="shared" si="184"/>
        <v>0.32522653054834949</v>
      </c>
      <c r="AJ262" s="55">
        <f t="shared" si="179"/>
        <v>0.15</v>
      </c>
      <c r="AK262" s="55">
        <f t="shared" si="204"/>
        <v>-0.2</v>
      </c>
      <c r="AL262" s="55">
        <f t="shared" si="198"/>
        <v>-0.15121602041774759</v>
      </c>
      <c r="AM262" s="55">
        <f t="shared" si="185"/>
        <v>-7.87</v>
      </c>
      <c r="AN262" s="52"/>
      <c r="AO262" s="52"/>
      <c r="AP262" s="25"/>
      <c r="AQ262" s="40"/>
      <c r="AR262" s="40"/>
      <c r="AS262" s="35"/>
      <c r="AT262" s="46"/>
      <c r="AU262" s="46"/>
      <c r="AV262" s="52"/>
      <c r="AW262" s="52"/>
      <c r="AX262" s="52"/>
      <c r="AY262" s="52"/>
      <c r="AZ262" s="52"/>
      <c r="BA262" s="48"/>
      <c r="BB262" s="52"/>
      <c r="BC262" s="52"/>
      <c r="BD262" s="52"/>
      <c r="BE262" s="52"/>
    </row>
    <row r="263" spans="1:57">
      <c r="A263" s="6">
        <f t="shared" si="199"/>
        <v>-294.93664903999951</v>
      </c>
      <c r="B263" s="6">
        <f t="shared" si="194"/>
        <v>-293.80999411999949</v>
      </c>
      <c r="C263" s="65">
        <f>Original_Data!U266</f>
        <v>0</v>
      </c>
      <c r="F263" s="25"/>
      <c r="G263" s="45">
        <f t="shared" si="200"/>
        <v>-2126.8992142827215</v>
      </c>
      <c r="H263" s="45">
        <f t="shared" si="201"/>
        <v>-2125.20787054622</v>
      </c>
      <c r="I263" s="35">
        <f t="shared" si="195"/>
        <v>2</v>
      </c>
      <c r="J263" s="6">
        <f t="shared" si="181"/>
        <v>1.6</v>
      </c>
      <c r="K263" s="52">
        <f t="shared" si="182"/>
        <v>1.1111111111111112</v>
      </c>
      <c r="L263" s="52">
        <f t="shared" si="189"/>
        <v>0.91841841841841843</v>
      </c>
      <c r="M263" s="45">
        <f t="shared" si="190"/>
        <v>0.87564270834353075</v>
      </c>
      <c r="N263" s="45">
        <f t="shared" si="191"/>
        <v>4.2775710074887674E-2</v>
      </c>
      <c r="O263" s="36">
        <f t="shared" si="192"/>
        <v>4.3602328548565085E-2</v>
      </c>
      <c r="P263" s="45">
        <f t="shared" si="193"/>
        <v>0.23546840276758041</v>
      </c>
      <c r="Q263" s="60"/>
      <c r="R263" s="55">
        <f t="shared" si="196"/>
        <v>-0.34155644198041585</v>
      </c>
      <c r="S263" s="55">
        <f t="shared" si="176"/>
        <v>9.3000000000000007</v>
      </c>
      <c r="T263" s="45"/>
      <c r="U263" s="52"/>
      <c r="V263" s="45"/>
      <c r="W263" s="28"/>
      <c r="X263" s="45">
        <f t="shared" si="202"/>
        <v>-2008.5051528483073</v>
      </c>
      <c r="Y263" s="45">
        <f t="shared" si="203"/>
        <v>-2003.4311216388028</v>
      </c>
      <c r="Z263" s="35">
        <f t="shared" si="197"/>
        <v>2</v>
      </c>
      <c r="AA263" s="6">
        <f t="shared" si="177"/>
        <v>2.5</v>
      </c>
      <c r="AB263" s="52">
        <f t="shared" si="178"/>
        <v>0.88888888888888884</v>
      </c>
      <c r="AC263" s="52">
        <f t="shared" si="183"/>
        <v>0.86772486772486757</v>
      </c>
      <c r="AD263" s="45">
        <f t="shared" si="186"/>
        <v>1.0050017139448033</v>
      </c>
      <c r="AE263" s="45">
        <f t="shared" si="187"/>
        <v>-0.13727684621993574</v>
      </c>
      <c r="AF263" s="67">
        <f t="shared" si="180"/>
        <v>-6.4146043093411501E-2</v>
      </c>
      <c r="AG263" s="45">
        <f t="shared" si="188"/>
        <v>-0.11611282505591447</v>
      </c>
      <c r="AH263" s="48"/>
      <c r="AI263" s="55">
        <f t="shared" si="184"/>
        <v>0.8569811686941109</v>
      </c>
      <c r="AJ263" s="55">
        <f t="shared" si="179"/>
        <v>0.15</v>
      </c>
      <c r="AK263" s="55">
        <f t="shared" si="204"/>
        <v>-0.2</v>
      </c>
      <c r="AL263" s="55">
        <f t="shared" si="198"/>
        <v>-7.1452824695883377E-2</v>
      </c>
      <c r="AM263" s="55">
        <f t="shared" si="185"/>
        <v>-7.87</v>
      </c>
      <c r="AN263" s="52"/>
      <c r="AO263" s="52"/>
      <c r="AP263" s="25"/>
      <c r="AQ263" s="40"/>
      <c r="AR263" s="40"/>
      <c r="AS263" s="35"/>
      <c r="AT263" s="46"/>
      <c r="AU263" s="46"/>
      <c r="AV263" s="52"/>
      <c r="AW263" s="52"/>
      <c r="AX263" s="52"/>
      <c r="AY263" s="52"/>
      <c r="AZ263" s="52"/>
      <c r="BA263" s="48"/>
      <c r="BB263" s="52"/>
      <c r="BC263" s="52"/>
      <c r="BD263" s="52"/>
      <c r="BE263" s="52"/>
    </row>
    <row r="264" spans="1:57">
      <c r="A264" s="6">
        <f t="shared" si="199"/>
        <v>-296.06330395999953</v>
      </c>
      <c r="B264" s="6">
        <f t="shared" si="194"/>
        <v>-294.93664903999951</v>
      </c>
      <c r="C264" s="65">
        <f>Original_Data!U267</f>
        <v>0</v>
      </c>
      <c r="F264" s="25"/>
      <c r="G264" s="45">
        <f t="shared" si="200"/>
        <v>-2123.5165268097185</v>
      </c>
      <c r="H264" s="45">
        <f t="shared" si="201"/>
        <v>-2121.825183073217</v>
      </c>
      <c r="I264" s="35">
        <f t="shared" si="195"/>
        <v>1</v>
      </c>
      <c r="J264" s="6">
        <f t="shared" si="181"/>
        <v>1.7</v>
      </c>
      <c r="K264" s="52">
        <f t="shared" si="182"/>
        <v>0.81081081081081074</v>
      </c>
      <c r="L264" s="52">
        <f t="shared" si="189"/>
        <v>0.93475828769946412</v>
      </c>
      <c r="M264" s="45">
        <f t="shared" si="190"/>
        <v>0.89769950459387515</v>
      </c>
      <c r="N264" s="45">
        <f t="shared" si="191"/>
        <v>3.7058783105588966E-2</v>
      </c>
      <c r="O264" s="36">
        <f t="shared" si="192"/>
        <v>1.5682251608880298E-2</v>
      </c>
      <c r="P264" s="45">
        <f t="shared" si="193"/>
        <v>-8.6888693783064408E-2</v>
      </c>
      <c r="Q264" s="60"/>
      <c r="R264" s="55">
        <f t="shared" si="196"/>
        <v>-0.86577859018398939</v>
      </c>
      <c r="S264" s="55">
        <f t="shared" si="176"/>
        <v>9.3000000000000007</v>
      </c>
      <c r="T264" s="45"/>
      <c r="U264" s="52"/>
      <c r="V264" s="45"/>
      <c r="W264" s="28"/>
      <c r="X264" s="45">
        <f t="shared" si="202"/>
        <v>-1998.3570904292988</v>
      </c>
      <c r="Y264" s="45">
        <f t="shared" si="203"/>
        <v>-1993.2830592197943</v>
      </c>
      <c r="Z264" s="35">
        <f t="shared" si="197"/>
        <v>3</v>
      </c>
      <c r="AA264" s="6">
        <f t="shared" si="177"/>
        <v>2.375</v>
      </c>
      <c r="AB264" s="52">
        <f t="shared" si="178"/>
        <v>1.1428571428571428</v>
      </c>
      <c r="AC264" s="52">
        <f t="shared" si="183"/>
        <v>1.1343915343915343</v>
      </c>
      <c r="AD264" s="45">
        <f t="shared" si="186"/>
        <v>1.0541844999696945</v>
      </c>
      <c r="AE264" s="45">
        <f t="shared" si="187"/>
        <v>8.020703442183974E-2</v>
      </c>
      <c r="AF264" s="67">
        <f t="shared" si="180"/>
        <v>-2.6578293416119725E-2</v>
      </c>
      <c r="AG264" s="45">
        <f t="shared" si="188"/>
        <v>8.867264288744825E-2</v>
      </c>
      <c r="AH264" s="48"/>
      <c r="AI264" s="55">
        <f t="shared" si="184"/>
        <v>0.98774479372307555</v>
      </c>
      <c r="AJ264" s="55">
        <f t="shared" si="179"/>
        <v>0.15</v>
      </c>
      <c r="AK264" s="55">
        <f t="shared" si="204"/>
        <v>-0.2</v>
      </c>
      <c r="AL264" s="55">
        <f t="shared" si="198"/>
        <v>-5.1838280941538695E-2</v>
      </c>
      <c r="AM264" s="55">
        <f t="shared" si="185"/>
        <v>-7.87</v>
      </c>
      <c r="AN264" s="52"/>
      <c r="AO264" s="52"/>
      <c r="AP264" s="25"/>
      <c r="AQ264" s="40"/>
      <c r="AR264" s="40"/>
      <c r="AS264" s="35"/>
      <c r="AT264" s="46"/>
      <c r="AU264" s="46"/>
      <c r="AV264" s="52"/>
      <c r="AW264" s="52"/>
      <c r="AX264" s="52"/>
      <c r="AY264" s="52"/>
      <c r="AZ264" s="52"/>
      <c r="BA264" s="48"/>
      <c r="BB264" s="52"/>
      <c r="BC264" s="52"/>
      <c r="BD264" s="52"/>
      <c r="BE264" s="52"/>
    </row>
    <row r="265" spans="1:57">
      <c r="A265" s="6">
        <f t="shared" si="199"/>
        <v>-297.18995887999955</v>
      </c>
      <c r="B265" s="6">
        <f t="shared" si="194"/>
        <v>-296.06330395999953</v>
      </c>
      <c r="C265" s="65">
        <f>Original_Data!U268</f>
        <v>0</v>
      </c>
      <c r="F265" s="25"/>
      <c r="G265" s="45">
        <f t="shared" si="200"/>
        <v>-2120.1338393367155</v>
      </c>
      <c r="H265" s="45">
        <f t="shared" si="201"/>
        <v>-2118.442495600214</v>
      </c>
      <c r="I265" s="35">
        <f t="shared" si="195"/>
        <v>1</v>
      </c>
      <c r="J265" s="6">
        <f t="shared" si="181"/>
        <v>1.4</v>
      </c>
      <c r="K265" s="52">
        <f t="shared" si="182"/>
        <v>0.88235294117647056</v>
      </c>
      <c r="L265" s="52">
        <f t="shared" si="189"/>
        <v>0.88696856249038403</v>
      </c>
      <c r="M265" s="45">
        <f t="shared" si="190"/>
        <v>0.91975630084421978</v>
      </c>
      <c r="N265" s="45">
        <f t="shared" si="191"/>
        <v>-3.2787738353835749E-2</v>
      </c>
      <c r="O265" s="36">
        <f t="shared" si="192"/>
        <v>-1.1368469622739E-2</v>
      </c>
      <c r="P265" s="45">
        <f t="shared" si="193"/>
        <v>-3.7403359667749214E-2</v>
      </c>
      <c r="Q265" s="62"/>
      <c r="R265" s="55">
        <f t="shared" si="196"/>
        <v>-0.98489331398319369</v>
      </c>
      <c r="S265" s="55">
        <f t="shared" si="176"/>
        <v>9.3000000000000007</v>
      </c>
      <c r="T265" s="37"/>
      <c r="U265" s="80"/>
      <c r="V265" s="37"/>
      <c r="W265" s="28"/>
      <c r="X265" s="45">
        <f t="shared" si="202"/>
        <v>-1988.2090280102902</v>
      </c>
      <c r="Y265" s="45">
        <f t="shared" si="203"/>
        <v>-1983.1349968007858</v>
      </c>
      <c r="Z265" s="35">
        <f t="shared" si="197"/>
        <v>4</v>
      </c>
      <c r="AA265" s="6">
        <f t="shared" si="177"/>
        <v>2.375</v>
      </c>
      <c r="AB265" s="52">
        <f t="shared" si="178"/>
        <v>1.3714285714285714</v>
      </c>
      <c r="AC265" s="52">
        <f t="shared" si="183"/>
        <v>1.0543114543114542</v>
      </c>
      <c r="AD265" s="45">
        <f t="shared" si="186"/>
        <v>1.0769765227617174</v>
      </c>
      <c r="AE265" s="45">
        <f t="shared" si="187"/>
        <v>-2.2665068450263171E-2</v>
      </c>
      <c r="AF265" s="67">
        <f t="shared" si="180"/>
        <v>6.1515940933998259E-2</v>
      </c>
      <c r="AG265" s="45">
        <f t="shared" si="188"/>
        <v>0.29445204866685404</v>
      </c>
      <c r="AH265" s="48"/>
      <c r="AI265" s="55">
        <f t="shared" si="184"/>
        <v>0.65633165220841339</v>
      </c>
      <c r="AJ265" s="55">
        <f t="shared" si="179"/>
        <v>0.15</v>
      </c>
      <c r="AK265" s="55">
        <f t="shared" si="204"/>
        <v>-0.2</v>
      </c>
      <c r="AL265" s="55">
        <f t="shared" si="198"/>
        <v>-0.101550252168738</v>
      </c>
      <c r="AM265" s="55">
        <f t="shared" si="185"/>
        <v>-7.87</v>
      </c>
      <c r="AN265" s="52"/>
      <c r="AO265" s="52"/>
      <c r="AP265" s="25"/>
      <c r="AQ265" s="40"/>
      <c r="AR265" s="40"/>
      <c r="AS265" s="35"/>
      <c r="AT265" s="46"/>
      <c r="AU265" s="46"/>
      <c r="AV265" s="52"/>
      <c r="AW265" s="52"/>
      <c r="AX265" s="52"/>
      <c r="AY265" s="52"/>
      <c r="AZ265" s="52"/>
      <c r="BA265" s="48"/>
      <c r="BB265" s="52"/>
      <c r="BC265" s="52"/>
      <c r="BD265" s="52"/>
      <c r="BE265" s="52"/>
    </row>
    <row r="266" spans="1:57">
      <c r="A266" s="6">
        <f t="shared" si="199"/>
        <v>-298.31661379999957</v>
      </c>
      <c r="B266" s="6">
        <f t="shared" si="194"/>
        <v>-297.18995887999955</v>
      </c>
      <c r="C266" s="65">
        <f>Original_Data!U269</f>
        <v>0</v>
      </c>
      <c r="F266" s="25"/>
      <c r="G266" s="45">
        <f t="shared" si="200"/>
        <v>-2116.7511518637125</v>
      </c>
      <c r="H266" s="45">
        <f t="shared" si="201"/>
        <v>-2115.059808127211</v>
      </c>
      <c r="I266" s="35">
        <f t="shared" si="195"/>
        <v>1</v>
      </c>
      <c r="J266" s="6">
        <f t="shared" si="181"/>
        <v>1.1000000000000001</v>
      </c>
      <c r="K266" s="52">
        <f t="shared" si="182"/>
        <v>0.96774193548387089</v>
      </c>
      <c r="L266" s="52">
        <f t="shared" si="189"/>
        <v>0.93927893738140422</v>
      </c>
      <c r="M266" s="45">
        <f t="shared" si="190"/>
        <v>0.97765539100137444</v>
      </c>
      <c r="N266" s="45">
        <f t="shared" si="191"/>
        <v>-3.8376453619970219E-2</v>
      </c>
      <c r="O266" s="36">
        <f t="shared" si="192"/>
        <v>-4.2457981262535228E-2</v>
      </c>
      <c r="P266" s="45">
        <f t="shared" si="193"/>
        <v>-9.9134555175035555E-3</v>
      </c>
      <c r="Q266" s="60"/>
      <c r="R266" s="55">
        <f t="shared" si="196"/>
        <v>-0.6431655102996785</v>
      </c>
      <c r="S266" s="55">
        <f t="shared" ref="S266:S329" si="205">S265</f>
        <v>9.3000000000000007</v>
      </c>
      <c r="T266" s="45"/>
      <c r="U266" s="52"/>
      <c r="V266" s="45"/>
      <c r="W266" s="28"/>
      <c r="X266" s="45">
        <f t="shared" si="202"/>
        <v>-1978.0609655912817</v>
      </c>
      <c r="Y266" s="45">
        <f t="shared" si="203"/>
        <v>-1972.9869343817772</v>
      </c>
      <c r="Z266" s="35">
        <f t="shared" si="197"/>
        <v>1</v>
      </c>
      <c r="AA266" s="6">
        <f t="shared" ref="AA266:AA329" si="206">AVERAGE(Z258:Z265)</f>
        <v>2.625</v>
      </c>
      <c r="AB266" s="52">
        <f t="shared" ref="AB266:AB329" si="207">(Z266+2)/(AA266+2)</f>
        <v>0.64864864864864868</v>
      </c>
      <c r="AC266" s="52">
        <f t="shared" si="183"/>
        <v>1.2066924066924067</v>
      </c>
      <c r="AD266" s="45">
        <f t="shared" si="186"/>
        <v>1.0796865498619885</v>
      </c>
      <c r="AE266" s="45">
        <f t="shared" si="187"/>
        <v>0.12700585683041821</v>
      </c>
      <c r="AF266" s="67">
        <f t="shared" si="180"/>
        <v>2.9812104608852568E-2</v>
      </c>
      <c r="AG266" s="45">
        <f t="shared" si="188"/>
        <v>-0.43103790121333985</v>
      </c>
      <c r="AH266" s="48"/>
      <c r="AI266" s="55">
        <f t="shared" si="184"/>
        <v>1.7813636311618617E-2</v>
      </c>
      <c r="AJ266" s="55">
        <f t="shared" si="179"/>
        <v>0.15</v>
      </c>
      <c r="AK266" s="55">
        <f t="shared" si="204"/>
        <v>-0.2</v>
      </c>
      <c r="AL266" s="55">
        <f t="shared" si="198"/>
        <v>-0.19732795455325722</v>
      </c>
      <c r="AM266" s="55">
        <f t="shared" si="185"/>
        <v>-7.87</v>
      </c>
      <c r="AN266" s="52"/>
      <c r="AO266" s="52"/>
      <c r="AP266" s="25"/>
      <c r="AQ266" s="40"/>
      <c r="AR266" s="40"/>
      <c r="AS266" s="35"/>
      <c r="AT266" s="46"/>
      <c r="AU266" s="46"/>
      <c r="AV266" s="52"/>
      <c r="AW266" s="52"/>
      <c r="AX266" s="52"/>
      <c r="AY266" s="52"/>
      <c r="AZ266" s="52"/>
      <c r="BA266" s="48"/>
      <c r="BB266" s="52"/>
      <c r="BC266" s="52"/>
      <c r="BD266" s="52"/>
      <c r="BE266" s="52"/>
    </row>
    <row r="267" spans="1:57">
      <c r="A267" s="6">
        <f t="shared" si="199"/>
        <v>-299.44326871999959</v>
      </c>
      <c r="B267" s="6">
        <f t="shared" si="194"/>
        <v>-298.31661379999957</v>
      </c>
      <c r="C267" s="65">
        <f>Original_Data!U270</f>
        <v>1</v>
      </c>
      <c r="F267" s="25"/>
      <c r="G267" s="45">
        <f t="shared" si="200"/>
        <v>-2113.3684643907095</v>
      </c>
      <c r="H267" s="45">
        <f t="shared" si="201"/>
        <v>-2111.677120654208</v>
      </c>
      <c r="I267" s="35">
        <f t="shared" si="195"/>
        <v>1</v>
      </c>
      <c r="J267" s="6">
        <f t="shared" si="181"/>
        <v>1.1000000000000001</v>
      </c>
      <c r="K267" s="52">
        <f t="shared" si="182"/>
        <v>0.96774193548387089</v>
      </c>
      <c r="L267" s="52">
        <f t="shared" si="189"/>
        <v>0.96774193548387089</v>
      </c>
      <c r="M267" s="45">
        <f t="shared" si="190"/>
        <v>1.0239516872976706</v>
      </c>
      <c r="N267" s="45">
        <f t="shared" si="191"/>
        <v>-5.6209751813799724E-2</v>
      </c>
      <c r="O267" s="36">
        <f t="shared" si="192"/>
        <v>-8.7676467604782912E-2</v>
      </c>
      <c r="P267" s="45">
        <f t="shared" si="193"/>
        <v>-5.6209751813799724E-2</v>
      </c>
      <c r="Q267" s="60"/>
      <c r="R267" s="55">
        <f t="shared" si="196"/>
        <v>-4.9341635847278216E-4</v>
      </c>
      <c r="S267" s="55">
        <f t="shared" si="205"/>
        <v>9.3000000000000007</v>
      </c>
      <c r="T267" s="45"/>
      <c r="U267" s="52"/>
      <c r="V267" s="45"/>
      <c r="W267" s="28"/>
      <c r="X267" s="45">
        <f t="shared" si="202"/>
        <v>-1967.9129031722732</v>
      </c>
      <c r="Y267" s="45">
        <f t="shared" si="203"/>
        <v>-1962.8388719627687</v>
      </c>
      <c r="Z267" s="35">
        <f t="shared" si="197"/>
        <v>5</v>
      </c>
      <c r="AA267" s="6">
        <f t="shared" si="206"/>
        <v>2.375</v>
      </c>
      <c r="AB267" s="52">
        <f t="shared" si="207"/>
        <v>1.6</v>
      </c>
      <c r="AC267" s="52">
        <f t="shared" si="183"/>
        <v>1.170602181128497</v>
      </c>
      <c r="AD267" s="45">
        <f t="shared" si="186"/>
        <v>1.1855066556820943</v>
      </c>
      <c r="AE267" s="45">
        <f t="shared" si="187"/>
        <v>-1.4904474553597336E-2</v>
      </c>
      <c r="AF267" s="67">
        <f t="shared" si="180"/>
        <v>0.10423594929061493</v>
      </c>
      <c r="AG267" s="45">
        <f t="shared" si="188"/>
        <v>0.41449334431790574</v>
      </c>
      <c r="AH267" s="48"/>
      <c r="AI267" s="55">
        <f t="shared" si="184"/>
        <v>-0.62903957799187582</v>
      </c>
      <c r="AJ267" s="55">
        <f t="shared" ref="AJ267:AJ330" si="208">AJ266</f>
        <v>0.15</v>
      </c>
      <c r="AK267" s="55">
        <f t="shared" si="204"/>
        <v>-0.2</v>
      </c>
      <c r="AL267" s="55">
        <f t="shared" si="198"/>
        <v>-0.29435593669878135</v>
      </c>
      <c r="AM267" s="55">
        <f t="shared" si="185"/>
        <v>-7.87</v>
      </c>
      <c r="AN267" s="52"/>
      <c r="AO267" s="52"/>
      <c r="AP267" s="25"/>
      <c r="AQ267" s="40"/>
      <c r="AR267" s="40"/>
      <c r="AS267" s="35"/>
      <c r="AT267" s="46"/>
      <c r="AU267" s="46"/>
      <c r="AV267" s="52"/>
      <c r="AW267" s="52"/>
      <c r="AX267" s="52"/>
      <c r="AY267" s="52"/>
      <c r="AZ267" s="52"/>
      <c r="BA267" s="48"/>
      <c r="BB267" s="52"/>
      <c r="BC267" s="52"/>
      <c r="BD267" s="52"/>
      <c r="BE267" s="52"/>
    </row>
    <row r="268" spans="1:57">
      <c r="A268" s="6">
        <f t="shared" si="199"/>
        <v>-300.56992363999962</v>
      </c>
      <c r="B268" s="6">
        <f t="shared" si="194"/>
        <v>-299.44326871999959</v>
      </c>
      <c r="C268" s="65">
        <f>Original_Data!U271</f>
        <v>2</v>
      </c>
      <c r="F268" s="25"/>
      <c r="G268" s="45">
        <f t="shared" si="200"/>
        <v>-2109.9857769177065</v>
      </c>
      <c r="H268" s="45">
        <f t="shared" si="201"/>
        <v>-2108.294433181205</v>
      </c>
      <c r="I268" s="35">
        <f t="shared" si="195"/>
        <v>1</v>
      </c>
      <c r="J268" s="6">
        <f t="shared" si="181"/>
        <v>1.1000000000000001</v>
      </c>
      <c r="K268" s="52">
        <f t="shared" si="182"/>
        <v>0.96774193548387089</v>
      </c>
      <c r="L268" s="52">
        <f t="shared" si="189"/>
        <v>0.96774193548387089</v>
      </c>
      <c r="M268" s="45">
        <f t="shared" si="190"/>
        <v>1.1361851328644497</v>
      </c>
      <c r="N268" s="45">
        <f t="shared" si="191"/>
        <v>-0.16844319738057878</v>
      </c>
      <c r="O268" s="36">
        <f t="shared" si="192"/>
        <v>-0.10519976496151906</v>
      </c>
      <c r="P268" s="45">
        <f t="shared" si="193"/>
        <v>-0.16844319738057878</v>
      </c>
      <c r="Q268" s="62"/>
      <c r="R268" s="55">
        <f t="shared" si="196"/>
        <v>0.64240955258057431</v>
      </c>
      <c r="S268" s="55">
        <f t="shared" si="205"/>
        <v>9.3000000000000007</v>
      </c>
      <c r="T268" s="37"/>
      <c r="U268" s="80"/>
      <c r="V268" s="37"/>
      <c r="W268" s="28"/>
      <c r="X268" s="45">
        <f t="shared" si="202"/>
        <v>-1957.7648407532647</v>
      </c>
      <c r="Y268" s="45">
        <f t="shared" si="203"/>
        <v>-1952.6908095437602</v>
      </c>
      <c r="Z268" s="35">
        <f t="shared" si="197"/>
        <v>4</v>
      </c>
      <c r="AA268" s="6">
        <f t="shared" si="206"/>
        <v>2.75</v>
      </c>
      <c r="AB268" s="52">
        <f t="shared" si="207"/>
        <v>1.263157894736842</v>
      </c>
      <c r="AC268" s="52">
        <f t="shared" si="183"/>
        <v>1.3646423751686909</v>
      </c>
      <c r="AD268" s="45">
        <f t="shared" si="186"/>
        <v>1.164035909573667</v>
      </c>
      <c r="AE268" s="45">
        <f t="shared" si="187"/>
        <v>0.20060646559502393</v>
      </c>
      <c r="AF268" s="67">
        <f t="shared" ref="AF268:AF331" si="209">AVERAGE(AE267:AE269)</f>
        <v>5.1755964087517592E-2</v>
      </c>
      <c r="AG268" s="45">
        <f t="shared" si="188"/>
        <v>9.9121985163175053E-2</v>
      </c>
      <c r="AH268" s="48"/>
      <c r="AI268" s="55">
        <f t="shared" si="184"/>
        <v>-0.98155818275680307</v>
      </c>
      <c r="AJ268" s="55">
        <f t="shared" si="208"/>
        <v>0.15</v>
      </c>
      <c r="AK268" s="55">
        <f t="shared" si="204"/>
        <v>-0.2</v>
      </c>
      <c r="AL268" s="55">
        <f t="shared" si="198"/>
        <v>-0.34723372741352043</v>
      </c>
      <c r="AM268" s="55">
        <f t="shared" si="185"/>
        <v>-7.87</v>
      </c>
      <c r="AN268" s="52"/>
      <c r="AO268" s="52"/>
      <c r="AP268" s="25"/>
      <c r="AQ268" s="40"/>
      <c r="AR268" s="40"/>
      <c r="AS268" s="35"/>
      <c r="AT268" s="46"/>
      <c r="AU268" s="46"/>
      <c r="AV268" s="52"/>
      <c r="AW268" s="52"/>
      <c r="AX268" s="52"/>
      <c r="AY268" s="52"/>
      <c r="AZ268" s="52"/>
      <c r="BA268" s="48"/>
      <c r="BB268" s="52"/>
      <c r="BC268" s="52"/>
      <c r="BD268" s="52"/>
      <c r="BE268" s="52"/>
    </row>
    <row r="269" spans="1:57">
      <c r="A269" s="6">
        <f t="shared" si="199"/>
        <v>-301.69657855999964</v>
      </c>
      <c r="B269" s="6">
        <f t="shared" si="194"/>
        <v>-300.56992363999962</v>
      </c>
      <c r="C269" s="65">
        <f>Original_Data!U272</f>
        <v>3</v>
      </c>
      <c r="F269" s="25"/>
      <c r="G269" s="45">
        <f t="shared" si="200"/>
        <v>-2106.6030894447035</v>
      </c>
      <c r="H269" s="45">
        <f t="shared" si="201"/>
        <v>-2104.911745708202</v>
      </c>
      <c r="I269" s="35">
        <f t="shared" si="195"/>
        <v>1</v>
      </c>
      <c r="J269" s="6">
        <f t="shared" ref="J269:J332" si="210">AVERAGE(I259:I268)</f>
        <v>1.1000000000000001</v>
      </c>
      <c r="K269" s="52">
        <f t="shared" ref="K269:K332" si="211">(I269+2)/(J269+2)</f>
        <v>0.96774193548387089</v>
      </c>
      <c r="L269" s="52">
        <f t="shared" si="189"/>
        <v>1.075268817204301</v>
      </c>
      <c r="M269" s="45">
        <f t="shared" si="190"/>
        <v>1.1662151628944797</v>
      </c>
      <c r="N269" s="45">
        <f t="shared" si="191"/>
        <v>-9.0946345690178676E-2</v>
      </c>
      <c r="O269" s="36">
        <f t="shared" si="192"/>
        <v>-8.2766913886458446E-2</v>
      </c>
      <c r="P269" s="45">
        <f t="shared" si="193"/>
        <v>-0.1984732274106088</v>
      </c>
      <c r="Q269" s="60"/>
      <c r="R269" s="55">
        <f t="shared" si="196"/>
        <v>0.98472195228023407</v>
      </c>
      <c r="S269" s="55">
        <f t="shared" si="205"/>
        <v>9.3000000000000007</v>
      </c>
      <c r="T269" s="45"/>
      <c r="U269" s="52"/>
      <c r="V269" s="45"/>
      <c r="W269" s="28"/>
      <c r="X269" s="45">
        <f t="shared" si="202"/>
        <v>-1947.6167783342562</v>
      </c>
      <c r="Y269" s="45">
        <f t="shared" si="203"/>
        <v>-1942.5427471247517</v>
      </c>
      <c r="Z269" s="35">
        <f t="shared" si="197"/>
        <v>4</v>
      </c>
      <c r="AA269" s="6">
        <f t="shared" si="206"/>
        <v>2.875</v>
      </c>
      <c r="AB269" s="52">
        <f t="shared" si="207"/>
        <v>1.2307692307692308</v>
      </c>
      <c r="AC269" s="52">
        <f t="shared" ref="AC269:AC332" si="212">AVERAGE(AB268:AB270)</f>
        <v>1.164642375168691</v>
      </c>
      <c r="AD269" s="45">
        <f t="shared" si="186"/>
        <v>1.1950764739475648</v>
      </c>
      <c r="AE269" s="45">
        <f t="shared" si="187"/>
        <v>-3.0434098778873819E-2</v>
      </c>
      <c r="AF269" s="67">
        <f t="shared" si="209"/>
        <v>8.8509306490274955E-2</v>
      </c>
      <c r="AG269" s="45">
        <f t="shared" si="188"/>
        <v>3.5692756821666061E-2</v>
      </c>
      <c r="AH269" s="48"/>
      <c r="AI269" s="55">
        <f t="shared" ref="AI269:AI332" si="213" xml:space="preserve"> SIN((2*PI()*(Y269+AM269)/91.3325617710757) + 1.165923889)</f>
        <v>-0.87479480500572981</v>
      </c>
      <c r="AJ269" s="55">
        <f t="shared" si="208"/>
        <v>0.15</v>
      </c>
      <c r="AK269" s="55">
        <f t="shared" si="204"/>
        <v>-0.2</v>
      </c>
      <c r="AL269" s="55">
        <f t="shared" si="198"/>
        <v>-0.33121922075085947</v>
      </c>
      <c r="AM269" s="55">
        <f t="shared" ref="AM269:AM332" si="214">AM268</f>
        <v>-7.87</v>
      </c>
      <c r="AN269" s="52"/>
      <c r="AO269" s="52"/>
      <c r="AP269" s="25"/>
      <c r="AQ269" s="40"/>
      <c r="AR269" s="40"/>
      <c r="AS269" s="35"/>
      <c r="AT269" s="46"/>
      <c r="AU269" s="46"/>
      <c r="AV269" s="52"/>
      <c r="AW269" s="52"/>
      <c r="AX269" s="52"/>
      <c r="AY269" s="52"/>
      <c r="AZ269" s="52"/>
      <c r="BA269" s="48"/>
      <c r="BB269" s="52"/>
      <c r="BC269" s="52"/>
      <c r="BD269" s="52"/>
      <c r="BE269" s="52"/>
    </row>
    <row r="270" spans="1:57">
      <c r="A270" s="6">
        <f t="shared" si="199"/>
        <v>-302.82323347999966</v>
      </c>
      <c r="B270" s="6">
        <f t="shared" si="194"/>
        <v>-301.69657855999964</v>
      </c>
      <c r="C270" s="65">
        <f>Original_Data!U273</f>
        <v>3</v>
      </c>
      <c r="F270" s="25"/>
      <c r="G270" s="45">
        <f t="shared" si="200"/>
        <v>-2103.2204019717005</v>
      </c>
      <c r="H270" s="45">
        <f t="shared" si="201"/>
        <v>-2101.529058235199</v>
      </c>
      <c r="I270" s="35">
        <f t="shared" si="195"/>
        <v>2</v>
      </c>
      <c r="J270" s="6">
        <f t="shared" si="210"/>
        <v>1.1000000000000001</v>
      </c>
      <c r="K270" s="52">
        <f t="shared" si="211"/>
        <v>1.2903225806451613</v>
      </c>
      <c r="L270" s="52">
        <f t="shared" si="189"/>
        <v>1.1693548387096773</v>
      </c>
      <c r="M270" s="45">
        <f t="shared" si="190"/>
        <v>1.1582660372982951</v>
      </c>
      <c r="N270" s="45">
        <f t="shared" si="191"/>
        <v>1.1088801411382132E-2</v>
      </c>
      <c r="O270" s="36">
        <f t="shared" si="192"/>
        <v>0.11105270355744741</v>
      </c>
      <c r="P270" s="45">
        <f t="shared" si="193"/>
        <v>0.13205654334686612</v>
      </c>
      <c r="Q270" s="60"/>
      <c r="R270" s="55">
        <f t="shared" si="196"/>
        <v>0.86627200654246228</v>
      </c>
      <c r="S270" s="55">
        <f t="shared" si="205"/>
        <v>9.3000000000000007</v>
      </c>
      <c r="T270" s="45"/>
      <c r="U270" s="52"/>
      <c r="V270" s="45"/>
      <c r="W270" s="28"/>
      <c r="X270" s="45">
        <f t="shared" si="202"/>
        <v>-1937.4687159152477</v>
      </c>
      <c r="Y270" s="45">
        <f t="shared" si="203"/>
        <v>-1932.3946847057432</v>
      </c>
      <c r="Z270" s="35">
        <f t="shared" si="197"/>
        <v>3</v>
      </c>
      <c r="AA270" s="6">
        <f t="shared" si="206"/>
        <v>3</v>
      </c>
      <c r="AB270" s="52">
        <f t="shared" si="207"/>
        <v>1</v>
      </c>
      <c r="AC270" s="52">
        <f t="shared" si="212"/>
        <v>1.2515262515262515</v>
      </c>
      <c r="AD270" s="45">
        <f t="shared" si="186"/>
        <v>1.1561706988715768</v>
      </c>
      <c r="AE270" s="45">
        <f t="shared" si="187"/>
        <v>9.5355552654674769E-2</v>
      </c>
      <c r="AF270" s="67">
        <f t="shared" si="209"/>
        <v>-5.7114615979864487E-3</v>
      </c>
      <c r="AG270" s="45">
        <f t="shared" si="188"/>
        <v>-0.15617069887157675</v>
      </c>
      <c r="AH270" s="48"/>
      <c r="AI270" s="55">
        <f t="shared" si="213"/>
        <v>-0.35870521573116049</v>
      </c>
      <c r="AJ270" s="55">
        <f t="shared" si="208"/>
        <v>0.15</v>
      </c>
      <c r="AK270" s="55">
        <f t="shared" si="204"/>
        <v>-0.2</v>
      </c>
      <c r="AL270" s="55">
        <f t="shared" si="198"/>
        <v>-0.2538057823596741</v>
      </c>
      <c r="AM270" s="55">
        <f t="shared" si="214"/>
        <v>-7.87</v>
      </c>
      <c r="AN270" s="52"/>
      <c r="AO270" s="52"/>
      <c r="AP270" s="25"/>
      <c r="AQ270" s="40"/>
      <c r="AR270" s="40"/>
      <c r="AS270" s="35"/>
      <c r="AT270" s="46"/>
      <c r="AU270" s="46"/>
      <c r="AV270" s="52"/>
      <c r="AW270" s="52"/>
      <c r="AX270" s="52"/>
      <c r="AY270" s="52"/>
      <c r="AZ270" s="52"/>
      <c r="BA270" s="48"/>
      <c r="BB270" s="52"/>
      <c r="BC270" s="52"/>
      <c r="BD270" s="52"/>
      <c r="BE270" s="52"/>
    </row>
    <row r="271" spans="1:57">
      <c r="A271" s="6">
        <f t="shared" si="199"/>
        <v>-303.94988839999968</v>
      </c>
      <c r="B271" s="6">
        <f t="shared" si="194"/>
        <v>-302.82323347999966</v>
      </c>
      <c r="C271" s="65">
        <f>Original_Data!U274</f>
        <v>1</v>
      </c>
      <c r="F271" s="25"/>
      <c r="G271" s="45">
        <f t="shared" si="200"/>
        <v>-2099.8377144986976</v>
      </c>
      <c r="H271" s="45">
        <f t="shared" si="201"/>
        <v>-2098.1463707621961</v>
      </c>
      <c r="I271" s="35">
        <f t="shared" si="195"/>
        <v>2</v>
      </c>
      <c r="J271" s="6">
        <f t="shared" si="210"/>
        <v>1.2</v>
      </c>
      <c r="K271" s="52">
        <f t="shared" si="211"/>
        <v>1.25</v>
      </c>
      <c r="L271" s="52">
        <f t="shared" si="189"/>
        <v>1.553844900619094</v>
      </c>
      <c r="M271" s="45">
        <f t="shared" si="190"/>
        <v>1.1408292456679552</v>
      </c>
      <c r="N271" s="45">
        <f t="shared" si="191"/>
        <v>0.41301565495113879</v>
      </c>
      <c r="O271" s="36">
        <f t="shared" si="192"/>
        <v>0.2415832254541932</v>
      </c>
      <c r="P271" s="45">
        <f t="shared" si="193"/>
        <v>0.10917075433204482</v>
      </c>
      <c r="Q271" s="62"/>
      <c r="R271" s="55">
        <f t="shared" si="196"/>
        <v>0.34248376140247977</v>
      </c>
      <c r="S271" s="55">
        <f t="shared" si="205"/>
        <v>9.3000000000000007</v>
      </c>
      <c r="T271" s="37"/>
      <c r="U271" s="80"/>
      <c r="V271" s="37"/>
      <c r="W271" s="28"/>
      <c r="X271" s="45">
        <f t="shared" si="202"/>
        <v>-1927.3206534962392</v>
      </c>
      <c r="Y271" s="45">
        <f t="shared" si="203"/>
        <v>-1922.2466222867347</v>
      </c>
      <c r="Z271" s="35">
        <f t="shared" si="197"/>
        <v>6</v>
      </c>
      <c r="AA271" s="6">
        <f t="shared" si="206"/>
        <v>3.25</v>
      </c>
      <c r="AB271" s="52">
        <f t="shared" si="207"/>
        <v>1.5238095238095237</v>
      </c>
      <c r="AC271" s="52">
        <f t="shared" si="212"/>
        <v>1.0731538992408558</v>
      </c>
      <c r="AD271" s="45">
        <f t="shared" si="186"/>
        <v>1.1552097379106161</v>
      </c>
      <c r="AE271" s="45">
        <f t="shared" si="187"/>
        <v>-8.2055838669760295E-2</v>
      </c>
      <c r="AF271" s="67">
        <f t="shared" si="209"/>
        <v>5.8037425210121084E-2</v>
      </c>
      <c r="AG271" s="45">
        <f t="shared" si="188"/>
        <v>0.36859978589890763</v>
      </c>
      <c r="AH271" s="48"/>
      <c r="AI271" s="55">
        <f t="shared" si="213"/>
        <v>0.32522653054840972</v>
      </c>
      <c r="AJ271" s="55">
        <f t="shared" si="208"/>
        <v>0.15</v>
      </c>
      <c r="AK271" s="55">
        <f t="shared" si="204"/>
        <v>-0.2</v>
      </c>
      <c r="AL271" s="55">
        <f t="shared" si="198"/>
        <v>-0.15121602041773854</v>
      </c>
      <c r="AM271" s="55">
        <f t="shared" si="214"/>
        <v>-7.87</v>
      </c>
      <c r="AN271" s="52"/>
      <c r="AO271" s="52"/>
      <c r="AP271" s="25"/>
      <c r="AQ271" s="40"/>
      <c r="AR271" s="40"/>
      <c r="AS271" s="35"/>
      <c r="AT271" s="46"/>
      <c r="AU271" s="46"/>
      <c r="AV271" s="52"/>
      <c r="AW271" s="52"/>
      <c r="AX271" s="52"/>
      <c r="AY271" s="52"/>
      <c r="AZ271" s="52"/>
      <c r="BA271" s="48"/>
      <c r="BB271" s="52"/>
      <c r="BC271" s="52"/>
      <c r="BD271" s="52"/>
      <c r="BE271" s="52"/>
    </row>
    <row r="272" spans="1:57">
      <c r="A272" s="6">
        <f t="shared" si="199"/>
        <v>-305.0765433199997</v>
      </c>
      <c r="B272" s="6">
        <f t="shared" si="194"/>
        <v>-303.94988839999968</v>
      </c>
      <c r="C272" s="65">
        <f>Original_Data!U275</f>
        <v>2</v>
      </c>
      <c r="F272" s="25"/>
      <c r="G272" s="45">
        <f t="shared" si="200"/>
        <v>-2096.4550270256946</v>
      </c>
      <c r="H272" s="45">
        <f t="shared" si="201"/>
        <v>-2094.7636832891931</v>
      </c>
      <c r="I272" s="35">
        <f t="shared" si="195"/>
        <v>5</v>
      </c>
      <c r="J272" s="6">
        <f t="shared" si="210"/>
        <v>1.3</v>
      </c>
      <c r="K272" s="52">
        <f t="shared" si="211"/>
        <v>2.1212121212121211</v>
      </c>
      <c r="L272" s="52">
        <f t="shared" si="189"/>
        <v>1.4840977340977339</v>
      </c>
      <c r="M272" s="45">
        <f t="shared" si="190"/>
        <v>1.1834525140976753</v>
      </c>
      <c r="N272" s="45">
        <f t="shared" si="191"/>
        <v>0.30064522000005867</v>
      </c>
      <c r="O272" s="36">
        <f t="shared" si="192"/>
        <v>0.29665549826840137</v>
      </c>
      <c r="P272" s="45">
        <f t="shared" si="193"/>
        <v>0.93775960711444584</v>
      </c>
      <c r="Q272" s="60"/>
      <c r="R272" s="55">
        <f t="shared" si="196"/>
        <v>-0.34155644198076957</v>
      </c>
      <c r="S272" s="55">
        <f t="shared" si="205"/>
        <v>9.3000000000000007</v>
      </c>
      <c r="T272" s="45"/>
      <c r="U272" s="52"/>
      <c r="V272" s="45"/>
      <c r="W272" s="28"/>
      <c r="X272" s="45">
        <f t="shared" si="202"/>
        <v>-1917.1725910772307</v>
      </c>
      <c r="Y272" s="45">
        <f t="shared" si="203"/>
        <v>-1912.0985598677262</v>
      </c>
      <c r="Z272" s="35">
        <f t="shared" si="197"/>
        <v>2</v>
      </c>
      <c r="AA272" s="6">
        <f t="shared" si="206"/>
        <v>3.75</v>
      </c>
      <c r="AB272" s="52">
        <f t="shared" si="207"/>
        <v>0.69565217391304346</v>
      </c>
      <c r="AC272" s="52">
        <f t="shared" si="212"/>
        <v>1.2138946399815964</v>
      </c>
      <c r="AD272" s="45">
        <f t="shared" si="186"/>
        <v>1.0530820783361476</v>
      </c>
      <c r="AE272" s="45">
        <f t="shared" si="187"/>
        <v>0.16081256164544877</v>
      </c>
      <c r="AF272" s="67">
        <f t="shared" si="209"/>
        <v>2.4712526951411167E-2</v>
      </c>
      <c r="AG272" s="45">
        <f t="shared" si="188"/>
        <v>-0.35742990442310418</v>
      </c>
      <c r="AH272" s="48"/>
      <c r="AI272" s="55">
        <f t="shared" si="213"/>
        <v>0.85698116869414365</v>
      </c>
      <c r="AJ272" s="55">
        <f t="shared" si="208"/>
        <v>0.15</v>
      </c>
      <c r="AK272" s="55">
        <f t="shared" si="204"/>
        <v>-0.2</v>
      </c>
      <c r="AL272" s="55">
        <f t="shared" si="198"/>
        <v>-7.1452824695878464E-2</v>
      </c>
      <c r="AM272" s="55">
        <f t="shared" si="214"/>
        <v>-7.87</v>
      </c>
      <c r="AN272" s="52"/>
      <c r="AO272" s="52"/>
      <c r="AP272" s="25"/>
      <c r="AQ272" s="40"/>
      <c r="AR272" s="40"/>
      <c r="AS272" s="35"/>
      <c r="AT272" s="46"/>
      <c r="AU272" s="46"/>
      <c r="AV272" s="52"/>
      <c r="AW272" s="52"/>
      <c r="AX272" s="52"/>
      <c r="AY272" s="52"/>
      <c r="AZ272" s="52"/>
      <c r="BA272" s="48"/>
      <c r="BB272" s="52"/>
      <c r="BC272" s="52"/>
      <c r="BD272" s="52"/>
      <c r="BE272" s="52"/>
    </row>
    <row r="273" spans="1:57">
      <c r="A273" s="6">
        <f t="shared" si="199"/>
        <v>-306.20319823999972</v>
      </c>
      <c r="B273" s="6">
        <f t="shared" si="194"/>
        <v>-305.0765433199997</v>
      </c>
      <c r="C273" s="65">
        <f>Original_Data!U276</f>
        <v>0</v>
      </c>
      <c r="F273" s="25"/>
      <c r="G273" s="45">
        <f t="shared" si="200"/>
        <v>-2093.0723395526916</v>
      </c>
      <c r="H273" s="45">
        <f t="shared" si="201"/>
        <v>-2091.3809958161901</v>
      </c>
      <c r="I273" s="35">
        <f t="shared" si="195"/>
        <v>2</v>
      </c>
      <c r="J273" s="6">
        <f t="shared" si="210"/>
        <v>1.7</v>
      </c>
      <c r="K273" s="52">
        <f t="shared" si="211"/>
        <v>1.0810810810810809</v>
      </c>
      <c r="L273" s="52">
        <f t="shared" si="189"/>
        <v>1.3377013377013374</v>
      </c>
      <c r="M273" s="45">
        <f t="shared" si="190"/>
        <v>1.1613957178473306</v>
      </c>
      <c r="N273" s="45">
        <f t="shared" si="191"/>
        <v>0.17630561985400672</v>
      </c>
      <c r="O273" s="36">
        <f t="shared" si="192"/>
        <v>7.9504273052660016E-2</v>
      </c>
      <c r="P273" s="45">
        <f t="shared" si="193"/>
        <v>-8.0314636766249725E-2</v>
      </c>
      <c r="Q273" s="60"/>
      <c r="R273" s="55">
        <f t="shared" si="196"/>
        <v>-0.86577859018417769</v>
      </c>
      <c r="S273" s="55">
        <f t="shared" si="205"/>
        <v>9.3000000000000007</v>
      </c>
      <c r="T273" s="45"/>
      <c r="U273" s="52"/>
      <c r="V273" s="45"/>
      <c r="W273" s="28"/>
      <c r="X273" s="45">
        <f t="shared" si="202"/>
        <v>-1907.0245286582222</v>
      </c>
      <c r="Y273" s="45">
        <f t="shared" si="203"/>
        <v>-1901.9504974487177</v>
      </c>
      <c r="Z273" s="35">
        <f t="shared" si="197"/>
        <v>6</v>
      </c>
      <c r="AA273" s="6">
        <f t="shared" si="206"/>
        <v>3.625</v>
      </c>
      <c r="AB273" s="52">
        <f t="shared" si="207"/>
        <v>1.4222222222222223</v>
      </c>
      <c r="AC273" s="52">
        <f t="shared" si="212"/>
        <v>1.0463836639599819</v>
      </c>
      <c r="AD273" s="45">
        <f t="shared" si="186"/>
        <v>1.0510028060814369</v>
      </c>
      <c r="AE273" s="45">
        <f t="shared" si="187"/>
        <v>-4.6191421214549777E-3</v>
      </c>
      <c r="AF273" s="67">
        <f t="shared" si="209"/>
        <v>5.7719110676357342E-2</v>
      </c>
      <c r="AG273" s="45">
        <f t="shared" si="188"/>
        <v>0.37121941614078535</v>
      </c>
      <c r="AH273" s="48"/>
      <c r="AI273" s="55">
        <f t="shared" si="213"/>
        <v>0.98774479372306567</v>
      </c>
      <c r="AJ273" s="55">
        <f t="shared" si="208"/>
        <v>0.15</v>
      </c>
      <c r="AK273" s="55">
        <f t="shared" si="204"/>
        <v>-0.2</v>
      </c>
      <c r="AL273" s="55">
        <f t="shared" si="198"/>
        <v>-5.1838280941540166E-2</v>
      </c>
      <c r="AM273" s="55">
        <f t="shared" si="214"/>
        <v>-7.87</v>
      </c>
      <c r="AN273" s="52"/>
      <c r="AO273" s="52"/>
      <c r="AP273" s="25"/>
      <c r="AQ273" s="40"/>
      <c r="AR273" s="40"/>
      <c r="AS273" s="35"/>
      <c r="AT273" s="46"/>
      <c r="AU273" s="46"/>
      <c r="AV273" s="52"/>
      <c r="AW273" s="52"/>
      <c r="AX273" s="52"/>
      <c r="AY273" s="52"/>
      <c r="AZ273" s="52"/>
      <c r="BA273" s="48"/>
      <c r="BB273" s="52"/>
      <c r="BC273" s="52"/>
      <c r="BD273" s="52"/>
      <c r="BE273" s="52"/>
    </row>
    <row r="274" spans="1:57">
      <c r="A274" s="6">
        <f t="shared" si="199"/>
        <v>-307.32985315999974</v>
      </c>
      <c r="B274" s="6">
        <f t="shared" si="194"/>
        <v>-306.20319823999972</v>
      </c>
      <c r="C274" s="65">
        <f>Original_Data!U277</f>
        <v>2</v>
      </c>
      <c r="F274" s="25"/>
      <c r="G274" s="45">
        <f t="shared" si="200"/>
        <v>-2089.6896520796886</v>
      </c>
      <c r="H274" s="45">
        <f t="shared" si="201"/>
        <v>-2087.9983083431871</v>
      </c>
      <c r="I274" s="35">
        <f t="shared" si="195"/>
        <v>1</v>
      </c>
      <c r="J274" s="6">
        <f t="shared" si="210"/>
        <v>1.7</v>
      </c>
      <c r="K274" s="52">
        <f t="shared" si="211"/>
        <v>0.81081081081081074</v>
      </c>
      <c r="L274" s="52">
        <f t="shared" si="189"/>
        <v>0.90090090090090091</v>
      </c>
      <c r="M274" s="45">
        <f t="shared" si="190"/>
        <v>1.1393389215969862</v>
      </c>
      <c r="N274" s="45">
        <f t="shared" si="191"/>
        <v>-0.23843802069608533</v>
      </c>
      <c r="O274" s="36">
        <f t="shared" si="192"/>
        <v>-6.9853766090325412E-2</v>
      </c>
      <c r="P274" s="45">
        <f t="shared" si="193"/>
        <v>-0.3285281107861755</v>
      </c>
      <c r="Q274" s="62"/>
      <c r="R274" s="55">
        <f t="shared" si="196"/>
        <v>-0.98489331398312852</v>
      </c>
      <c r="S274" s="55">
        <f t="shared" si="205"/>
        <v>9.3000000000000007</v>
      </c>
      <c r="T274" s="37"/>
      <c r="U274" s="80"/>
      <c r="V274" s="37"/>
      <c r="W274" s="28"/>
      <c r="X274" s="45">
        <f t="shared" si="202"/>
        <v>-1896.8764662392136</v>
      </c>
      <c r="Y274" s="45">
        <f t="shared" si="203"/>
        <v>-1891.8024350297092</v>
      </c>
      <c r="Z274" s="35">
        <f t="shared" si="197"/>
        <v>4</v>
      </c>
      <c r="AA274" s="6">
        <f t="shared" si="206"/>
        <v>3.875</v>
      </c>
      <c r="AB274" s="52">
        <f t="shared" si="207"/>
        <v>1.0212765957446808</v>
      </c>
      <c r="AC274" s="52">
        <f t="shared" si="212"/>
        <v>1.0278329393223011</v>
      </c>
      <c r="AD274" s="45">
        <f t="shared" ref="AD274:AD337" si="215">AVERAGE(AB270:AB278)</f>
        <v>1.0108690268172229</v>
      </c>
      <c r="AE274" s="45">
        <f t="shared" ref="AE274:AE337" si="216">AC274-AD274</f>
        <v>1.6963912505078227E-2</v>
      </c>
      <c r="AF274" s="67">
        <f t="shared" si="209"/>
        <v>-6.777409431741839E-2</v>
      </c>
      <c r="AG274" s="45">
        <f t="shared" ref="AG274:AG337" si="217">AB274-AD274</f>
        <v>1.0407568927457866E-2</v>
      </c>
      <c r="AH274" s="48"/>
      <c r="AI274" s="55">
        <f t="shared" si="213"/>
        <v>0.65633165220836531</v>
      </c>
      <c r="AJ274" s="55">
        <f t="shared" si="208"/>
        <v>0.15</v>
      </c>
      <c r="AK274" s="55">
        <f t="shared" si="204"/>
        <v>-0.2</v>
      </c>
      <c r="AL274" s="55">
        <f t="shared" si="198"/>
        <v>-0.10155025216874522</v>
      </c>
      <c r="AM274" s="55">
        <f t="shared" si="214"/>
        <v>-7.87</v>
      </c>
      <c r="AN274" s="52"/>
      <c r="AO274" s="52"/>
      <c r="AP274" s="25"/>
      <c r="AQ274" s="40"/>
      <c r="AR274" s="40"/>
      <c r="AS274" s="35"/>
      <c r="AT274" s="46"/>
      <c r="AU274" s="46"/>
      <c r="AV274" s="52"/>
      <c r="AW274" s="52"/>
      <c r="AX274" s="52"/>
      <c r="AY274" s="52"/>
      <c r="AZ274" s="52"/>
      <c r="BA274" s="48"/>
      <c r="BB274" s="52"/>
      <c r="BC274" s="52"/>
      <c r="BD274" s="52"/>
      <c r="BE274" s="52"/>
    </row>
    <row r="275" spans="1:57">
      <c r="A275" s="6">
        <f t="shared" si="199"/>
        <v>-308.45650807999976</v>
      </c>
      <c r="B275" s="6">
        <f t="shared" si="194"/>
        <v>-307.32985315999974</v>
      </c>
      <c r="C275" s="65">
        <f>Original_Data!U278</f>
        <v>2</v>
      </c>
      <c r="F275" s="25"/>
      <c r="G275" s="45">
        <f t="shared" si="200"/>
        <v>-2086.3069646066856</v>
      </c>
      <c r="H275" s="45">
        <f t="shared" si="201"/>
        <v>-2084.6156208701841</v>
      </c>
      <c r="I275" s="35">
        <f t="shared" si="195"/>
        <v>1</v>
      </c>
      <c r="J275" s="6">
        <f t="shared" si="210"/>
        <v>1.7</v>
      </c>
      <c r="K275" s="52">
        <f t="shared" si="211"/>
        <v>0.81081081081081074</v>
      </c>
      <c r="L275" s="52">
        <f t="shared" si="189"/>
        <v>0.99099099099099097</v>
      </c>
      <c r="M275" s="45">
        <f t="shared" si="190"/>
        <v>1.1384198884198886</v>
      </c>
      <c r="N275" s="45">
        <f t="shared" si="191"/>
        <v>-0.14742889742889764</v>
      </c>
      <c r="O275" s="36">
        <f t="shared" si="192"/>
        <v>-0.1631892511777118</v>
      </c>
      <c r="P275" s="45">
        <f t="shared" si="193"/>
        <v>-0.32760907760907787</v>
      </c>
      <c r="Q275" s="60"/>
      <c r="R275" s="55">
        <f t="shared" si="196"/>
        <v>-0.64316551029939029</v>
      </c>
      <c r="S275" s="55">
        <f t="shared" si="205"/>
        <v>9.3000000000000007</v>
      </c>
      <c r="T275" s="45"/>
      <c r="U275" s="52"/>
      <c r="V275" s="45"/>
      <c r="W275" s="28"/>
      <c r="X275" s="45">
        <f t="shared" si="202"/>
        <v>-1886.7284038202051</v>
      </c>
      <c r="Y275" s="45">
        <f t="shared" si="203"/>
        <v>-1881.6543726107006</v>
      </c>
      <c r="Z275" s="35">
        <f t="shared" si="197"/>
        <v>2</v>
      </c>
      <c r="AA275" s="6">
        <f t="shared" si="206"/>
        <v>4.25</v>
      </c>
      <c r="AB275" s="52">
        <f t="shared" si="207"/>
        <v>0.64</v>
      </c>
      <c r="AC275" s="52">
        <f t="shared" si="212"/>
        <v>0.780709219858156</v>
      </c>
      <c r="AD275" s="45">
        <f t="shared" si="215"/>
        <v>0.99637627319403443</v>
      </c>
      <c r="AE275" s="45">
        <f t="shared" si="216"/>
        <v>-0.21566705333587843</v>
      </c>
      <c r="AF275" s="67">
        <f t="shared" si="209"/>
        <v>-9.1342638360401088E-2</v>
      </c>
      <c r="AG275" s="45">
        <f t="shared" si="217"/>
        <v>-0.35637627319403442</v>
      </c>
      <c r="AH275" s="48"/>
      <c r="AI275" s="55">
        <f t="shared" si="213"/>
        <v>1.7813636311554921E-2</v>
      </c>
      <c r="AJ275" s="55">
        <f t="shared" si="208"/>
        <v>0.15</v>
      </c>
      <c r="AK275" s="55">
        <f t="shared" si="204"/>
        <v>-0.2</v>
      </c>
      <c r="AL275" s="55">
        <f t="shared" si="198"/>
        <v>-0.19732795455326677</v>
      </c>
      <c r="AM275" s="55">
        <f t="shared" si="214"/>
        <v>-7.87</v>
      </c>
      <c r="AN275" s="52"/>
      <c r="AO275" s="52"/>
      <c r="AP275" s="25"/>
      <c r="AQ275" s="40"/>
      <c r="AR275" s="40"/>
      <c r="AS275" s="35"/>
      <c r="AT275" s="46"/>
      <c r="AU275" s="46"/>
      <c r="AV275" s="52"/>
      <c r="AW275" s="52"/>
      <c r="AX275" s="52"/>
      <c r="AY275" s="52"/>
      <c r="AZ275" s="52"/>
      <c r="BA275" s="48"/>
      <c r="BB275" s="52"/>
      <c r="BC275" s="52"/>
      <c r="BD275" s="52"/>
      <c r="BE275" s="52"/>
    </row>
    <row r="276" spans="1:57">
      <c r="A276" s="6">
        <f t="shared" si="199"/>
        <v>-309.58316299999979</v>
      </c>
      <c r="B276" s="6">
        <f t="shared" si="194"/>
        <v>-308.45650807999976</v>
      </c>
      <c r="C276" s="65">
        <f>Original_Data!U279</f>
        <v>2</v>
      </c>
      <c r="F276" s="25"/>
      <c r="G276" s="45">
        <f t="shared" si="200"/>
        <v>-2082.9242771336826</v>
      </c>
      <c r="H276" s="45">
        <f t="shared" si="201"/>
        <v>-2081.2329333971811</v>
      </c>
      <c r="I276" s="35">
        <f t="shared" si="195"/>
        <v>3</v>
      </c>
      <c r="J276" s="6">
        <f t="shared" si="210"/>
        <v>1.7</v>
      </c>
      <c r="K276" s="52">
        <f t="shared" si="211"/>
        <v>1.3513513513513513</v>
      </c>
      <c r="L276" s="52">
        <f t="shared" ref="L276:L339" si="218">AVERAGE(K275:K277)</f>
        <v>0.97713097713097719</v>
      </c>
      <c r="M276" s="45">
        <f t="shared" ref="M276:M339" si="219">AVERAGE(K272:K280)</f>
        <v>1.0808318125391296</v>
      </c>
      <c r="N276" s="45">
        <f t="shared" ref="N276:N339" si="220">L276-M276</f>
        <v>-0.10370083540815245</v>
      </c>
      <c r="O276" s="36">
        <f t="shared" ref="O276:O339" si="221">AVERAGE(N275:N277)</f>
        <v>-7.2111226582771401E-2</v>
      </c>
      <c r="P276" s="45">
        <f t="shared" ref="P276:P339" si="222">K276-M276</f>
        <v>0.27051953881222168</v>
      </c>
      <c r="Q276" s="60"/>
      <c r="R276" s="55">
        <f t="shared" si="196"/>
        <v>-4.9341635809643954E-4</v>
      </c>
      <c r="S276" s="55">
        <f t="shared" si="205"/>
        <v>9.3000000000000007</v>
      </c>
      <c r="T276" s="45"/>
      <c r="U276" s="52"/>
      <c r="V276" s="45"/>
      <c r="W276" s="28"/>
      <c r="X276" s="45">
        <f t="shared" si="202"/>
        <v>-1876.5803414011966</v>
      </c>
      <c r="Y276" s="45">
        <f t="shared" si="203"/>
        <v>-1871.5063101916921</v>
      </c>
      <c r="Z276" s="35">
        <f t="shared" si="197"/>
        <v>2</v>
      </c>
      <c r="AA276" s="6">
        <f t="shared" si="206"/>
        <v>3.875</v>
      </c>
      <c r="AB276" s="52">
        <f t="shared" si="207"/>
        <v>0.68085106382978722</v>
      </c>
      <c r="AC276" s="52">
        <f t="shared" si="212"/>
        <v>0.85509850275807719</v>
      </c>
      <c r="AD276" s="45">
        <f t="shared" si="215"/>
        <v>0.93042327700848027</v>
      </c>
      <c r="AE276" s="45">
        <f t="shared" si="216"/>
        <v>-7.532477425040307E-2</v>
      </c>
      <c r="AF276" s="67">
        <f t="shared" si="209"/>
        <v>-9.7769419174664127E-2</v>
      </c>
      <c r="AG276" s="45">
        <f t="shared" si="217"/>
        <v>-0.24957221317869305</v>
      </c>
      <c r="AH276" s="48"/>
      <c r="AI276" s="55">
        <f t="shared" si="213"/>
        <v>-0.62903957799192534</v>
      </c>
      <c r="AJ276" s="55">
        <f t="shared" si="208"/>
        <v>0.15</v>
      </c>
      <c r="AK276" s="55">
        <f t="shared" si="204"/>
        <v>-0.2</v>
      </c>
      <c r="AL276" s="55">
        <f t="shared" si="198"/>
        <v>-0.29435593669878879</v>
      </c>
      <c r="AM276" s="55">
        <f t="shared" si="214"/>
        <v>-7.87</v>
      </c>
      <c r="AN276" s="52"/>
      <c r="AO276" s="52"/>
      <c r="AP276" s="25"/>
      <c r="AQ276" s="40"/>
      <c r="AR276" s="40"/>
      <c r="AS276" s="35"/>
      <c r="AT276" s="46"/>
      <c r="AU276" s="46"/>
      <c r="AV276" s="52"/>
      <c r="AW276" s="52"/>
      <c r="AX276" s="52"/>
      <c r="AY276" s="52"/>
      <c r="AZ276" s="52"/>
      <c r="BA276" s="48"/>
      <c r="BB276" s="52"/>
      <c r="BC276" s="52"/>
      <c r="BD276" s="52"/>
      <c r="BE276" s="52"/>
    </row>
    <row r="277" spans="1:57">
      <c r="A277" s="6">
        <f t="shared" si="199"/>
        <v>-310.70981791999981</v>
      </c>
      <c r="B277" s="6">
        <f t="shared" si="194"/>
        <v>-309.58316299999979</v>
      </c>
      <c r="C277" s="65">
        <f>Original_Data!U280</f>
        <v>5</v>
      </c>
      <c r="F277" s="25"/>
      <c r="G277" s="45">
        <f t="shared" si="200"/>
        <v>-2079.5415896606796</v>
      </c>
      <c r="H277" s="45">
        <f t="shared" si="201"/>
        <v>-2077.8502459241781</v>
      </c>
      <c r="I277" s="35">
        <f t="shared" si="195"/>
        <v>1</v>
      </c>
      <c r="J277" s="6">
        <f t="shared" si="210"/>
        <v>1.9</v>
      </c>
      <c r="K277" s="52">
        <f t="shared" si="211"/>
        <v>0.76923076923076927</v>
      </c>
      <c r="L277" s="52">
        <f t="shared" si="218"/>
        <v>0.96327096327096318</v>
      </c>
      <c r="M277" s="45">
        <f t="shared" si="219"/>
        <v>0.92847491018222728</v>
      </c>
      <c r="N277" s="45">
        <f t="shared" si="220"/>
        <v>3.4796053088735901E-2</v>
      </c>
      <c r="O277" s="36">
        <f t="shared" si="221"/>
        <v>-1.7016248723565813E-2</v>
      </c>
      <c r="P277" s="45">
        <f t="shared" si="222"/>
        <v>-0.159244140951458</v>
      </c>
      <c r="Q277" s="62"/>
      <c r="R277" s="55">
        <f t="shared" si="196"/>
        <v>0.64240955258086274</v>
      </c>
      <c r="S277" s="55">
        <f t="shared" si="205"/>
        <v>9.3000000000000007</v>
      </c>
      <c r="T277" s="37"/>
      <c r="U277" s="80"/>
      <c r="V277" s="37"/>
      <c r="W277" s="28"/>
      <c r="X277" s="45">
        <f t="shared" si="202"/>
        <v>-1866.4322789821881</v>
      </c>
      <c r="Y277" s="45">
        <f t="shared" si="203"/>
        <v>-1861.3582477726836</v>
      </c>
      <c r="Z277" s="35">
        <f t="shared" si="197"/>
        <v>5</v>
      </c>
      <c r="AA277" s="6">
        <f t="shared" si="206"/>
        <v>3.625</v>
      </c>
      <c r="AB277" s="52">
        <f t="shared" si="207"/>
        <v>1.2444444444444445</v>
      </c>
      <c r="AC277" s="52">
        <f t="shared" si="212"/>
        <v>0.931620241888512</v>
      </c>
      <c r="AD277" s="45">
        <f t="shared" si="215"/>
        <v>0.93393667182622286</v>
      </c>
      <c r="AE277" s="45">
        <f t="shared" si="216"/>
        <v>-2.3164299377108621E-3</v>
      </c>
      <c r="AF277" s="67">
        <f t="shared" si="209"/>
        <v>-1.2268667563912946E-2</v>
      </c>
      <c r="AG277" s="45">
        <f t="shared" si="217"/>
        <v>0.3105077726182216</v>
      </c>
      <c r="AH277" s="48"/>
      <c r="AI277" s="55">
        <f t="shared" si="213"/>
        <v>-0.98155818275681528</v>
      </c>
      <c r="AJ277" s="55">
        <f t="shared" si="208"/>
        <v>0.15</v>
      </c>
      <c r="AK277" s="55">
        <f t="shared" si="204"/>
        <v>-0.2</v>
      </c>
      <c r="AL277" s="55">
        <f t="shared" si="198"/>
        <v>-0.34723372741352232</v>
      </c>
      <c r="AM277" s="55">
        <f t="shared" si="214"/>
        <v>-7.87</v>
      </c>
      <c r="AN277" s="52"/>
      <c r="AO277" s="52"/>
      <c r="AP277" s="25"/>
      <c r="AQ277" s="40"/>
      <c r="AR277" s="40"/>
      <c r="AS277" s="35"/>
      <c r="AT277" s="46"/>
      <c r="AU277" s="46"/>
      <c r="AV277" s="52"/>
      <c r="AW277" s="52"/>
      <c r="AX277" s="52"/>
      <c r="AY277" s="52"/>
      <c r="AZ277" s="52"/>
      <c r="BA277" s="48"/>
      <c r="BB277" s="52"/>
      <c r="BC277" s="52"/>
      <c r="BD277" s="52"/>
      <c r="BE277" s="52"/>
    </row>
    <row r="278" spans="1:57">
      <c r="A278" s="6">
        <f t="shared" si="199"/>
        <v>-311.83647283999983</v>
      </c>
      <c r="B278" s="6">
        <f t="shared" si="194"/>
        <v>-310.70981791999981</v>
      </c>
      <c r="C278" s="65">
        <f>Original_Data!U281</f>
        <v>2</v>
      </c>
      <c r="F278" s="25"/>
      <c r="G278" s="45">
        <f t="shared" si="200"/>
        <v>-2076.1589021876766</v>
      </c>
      <c r="H278" s="45">
        <f t="shared" si="201"/>
        <v>-2074.4675584511751</v>
      </c>
      <c r="I278" s="35">
        <f t="shared" si="195"/>
        <v>1</v>
      </c>
      <c r="J278" s="6">
        <f t="shared" si="210"/>
        <v>1.9</v>
      </c>
      <c r="K278" s="52">
        <f t="shared" si="211"/>
        <v>0.76923076923076927</v>
      </c>
      <c r="L278" s="52">
        <f t="shared" si="218"/>
        <v>0.94017094017094027</v>
      </c>
      <c r="M278" s="45">
        <f t="shared" si="219"/>
        <v>0.92231490402222116</v>
      </c>
      <c r="N278" s="45">
        <f t="shared" si="220"/>
        <v>1.7856036148719112E-2</v>
      </c>
      <c r="O278" s="36">
        <f t="shared" si="221"/>
        <v>1.8499268499268529E-2</v>
      </c>
      <c r="P278" s="45">
        <f t="shared" si="222"/>
        <v>-0.15308413479145189</v>
      </c>
      <c r="Q278" s="60"/>
      <c r="R278" s="55">
        <f t="shared" si="196"/>
        <v>0.98472195228029957</v>
      </c>
      <c r="S278" s="55">
        <f t="shared" si="205"/>
        <v>9.3000000000000007</v>
      </c>
      <c r="T278" s="45"/>
      <c r="U278" s="52"/>
      <c r="V278" s="45"/>
      <c r="W278" s="28"/>
      <c r="X278" s="45">
        <f t="shared" si="202"/>
        <v>-1856.2842165631796</v>
      </c>
      <c r="Y278" s="45">
        <f t="shared" si="203"/>
        <v>-1851.2101853536751</v>
      </c>
      <c r="Z278" s="35">
        <f t="shared" si="197"/>
        <v>3</v>
      </c>
      <c r="AA278" s="6">
        <f t="shared" si="206"/>
        <v>3.75</v>
      </c>
      <c r="AB278" s="52">
        <f t="shared" si="207"/>
        <v>0.86956521739130432</v>
      </c>
      <c r="AC278" s="52">
        <f t="shared" si="212"/>
        <v>0.994524959742351</v>
      </c>
      <c r="AD278" s="45">
        <f t="shared" si="215"/>
        <v>0.9536897582459759</v>
      </c>
      <c r="AE278" s="45">
        <f t="shared" si="216"/>
        <v>4.0835201496375095E-2</v>
      </c>
      <c r="AF278" s="67">
        <f t="shared" si="209"/>
        <v>-1.2964090686364282E-2</v>
      </c>
      <c r="AG278" s="45">
        <f t="shared" si="217"/>
        <v>-8.4124540854671581E-2</v>
      </c>
      <c r="AH278" s="48"/>
      <c r="AI278" s="55">
        <f t="shared" si="213"/>
        <v>-0.87479480500569895</v>
      </c>
      <c r="AJ278" s="55">
        <f t="shared" si="208"/>
        <v>0.15</v>
      </c>
      <c r="AK278" s="55">
        <f t="shared" si="204"/>
        <v>-0.2</v>
      </c>
      <c r="AL278" s="55">
        <f t="shared" si="198"/>
        <v>-0.33121922075085486</v>
      </c>
      <c r="AM278" s="55">
        <f t="shared" si="214"/>
        <v>-7.87</v>
      </c>
      <c r="AN278" s="52"/>
      <c r="AO278" s="52"/>
      <c r="AP278" s="25"/>
      <c r="AQ278" s="40"/>
      <c r="AR278" s="40"/>
      <c r="AS278" s="35"/>
      <c r="AT278" s="46"/>
      <c r="AU278" s="46"/>
      <c r="AV278" s="52"/>
      <c r="AW278" s="52"/>
      <c r="AX278" s="52"/>
      <c r="AY278" s="52"/>
      <c r="AZ278" s="52"/>
      <c r="BA278" s="48"/>
      <c r="BB278" s="52"/>
      <c r="BC278" s="52"/>
      <c r="BD278" s="52"/>
      <c r="BE278" s="52"/>
    </row>
    <row r="279" spans="1:57">
      <c r="A279" s="6">
        <f t="shared" si="199"/>
        <v>-312.96312775999985</v>
      </c>
      <c r="B279" s="6">
        <f t="shared" si="194"/>
        <v>-311.83647283999983</v>
      </c>
      <c r="C279" s="65">
        <f>Original_Data!U282</f>
        <v>0</v>
      </c>
      <c r="F279" s="25"/>
      <c r="G279" s="45">
        <f t="shared" si="200"/>
        <v>-2072.7762147146736</v>
      </c>
      <c r="H279" s="45">
        <f t="shared" si="201"/>
        <v>-2071.0848709781721</v>
      </c>
      <c r="I279" s="35">
        <f t="shared" si="195"/>
        <v>3</v>
      </c>
      <c r="J279" s="6">
        <f t="shared" si="210"/>
        <v>1.9</v>
      </c>
      <c r="K279" s="52">
        <f t="shared" si="211"/>
        <v>1.2820512820512822</v>
      </c>
      <c r="L279" s="52">
        <f t="shared" si="218"/>
        <v>0.92766312278507412</v>
      </c>
      <c r="M279" s="45">
        <f t="shared" si="219"/>
        <v>0.92481740652472355</v>
      </c>
      <c r="N279" s="45">
        <f t="shared" si="220"/>
        <v>2.8457162603505726E-3</v>
      </c>
      <c r="O279" s="36">
        <f t="shared" si="221"/>
        <v>3.9964023703861944E-3</v>
      </c>
      <c r="P279" s="45">
        <f t="shared" si="222"/>
        <v>0.35723387552655861</v>
      </c>
      <c r="Q279" s="60"/>
      <c r="R279" s="55">
        <f t="shared" si="196"/>
        <v>0.86627200654227421</v>
      </c>
      <c r="S279" s="55">
        <f t="shared" si="205"/>
        <v>9.3000000000000007</v>
      </c>
      <c r="T279" s="45"/>
      <c r="U279" s="52"/>
      <c r="V279" s="45"/>
      <c r="W279" s="28"/>
      <c r="X279" s="45">
        <f t="shared" si="202"/>
        <v>-1846.1361541441711</v>
      </c>
      <c r="Y279" s="45">
        <f t="shared" si="203"/>
        <v>-1841.0621229346666</v>
      </c>
      <c r="Z279" s="35">
        <f t="shared" si="197"/>
        <v>3</v>
      </c>
      <c r="AA279" s="6">
        <f t="shared" si="206"/>
        <v>3.75</v>
      </c>
      <c r="AB279" s="52">
        <f t="shared" si="207"/>
        <v>0.86956521739130432</v>
      </c>
      <c r="AC279" s="52">
        <f t="shared" si="212"/>
        <v>0.88978766430738121</v>
      </c>
      <c r="AD279" s="45">
        <f t="shared" si="215"/>
        <v>0.96719870792513829</v>
      </c>
      <c r="AE279" s="45">
        <f t="shared" si="216"/>
        <v>-7.741104361775708E-2</v>
      </c>
      <c r="AF279" s="67">
        <f t="shared" si="209"/>
        <v>-5.7038228491878153E-2</v>
      </c>
      <c r="AG279" s="45">
        <f t="shared" si="217"/>
        <v>-9.7633490533833966E-2</v>
      </c>
      <c r="AH279" s="48"/>
      <c r="AI279" s="55">
        <f t="shared" si="213"/>
        <v>-0.3587052157311143</v>
      </c>
      <c r="AJ279" s="55">
        <f t="shared" si="208"/>
        <v>0.15</v>
      </c>
      <c r="AK279" s="55">
        <f t="shared" si="204"/>
        <v>-0.2</v>
      </c>
      <c r="AL279" s="55">
        <f t="shared" si="198"/>
        <v>-0.25380578235966716</v>
      </c>
      <c r="AM279" s="55">
        <f t="shared" si="214"/>
        <v>-7.87</v>
      </c>
      <c r="AN279" s="52"/>
      <c r="AO279" s="52"/>
      <c r="AP279" s="25"/>
      <c r="AQ279" s="40"/>
      <c r="AR279" s="40"/>
      <c r="AS279" s="35"/>
      <c r="AT279" s="46"/>
      <c r="AU279" s="46"/>
      <c r="AV279" s="52"/>
      <c r="AW279" s="52"/>
      <c r="AX279" s="52"/>
      <c r="AY279" s="52"/>
      <c r="AZ279" s="52"/>
      <c r="BA279" s="48"/>
      <c r="BB279" s="52"/>
      <c r="BC279" s="52"/>
      <c r="BD279" s="52"/>
      <c r="BE279" s="52"/>
    </row>
    <row r="280" spans="1:57">
      <c r="A280" s="6">
        <f t="shared" si="199"/>
        <v>-314.08978267999987</v>
      </c>
      <c r="B280" s="6">
        <f t="shared" si="194"/>
        <v>-312.96312775999985</v>
      </c>
      <c r="C280" s="65">
        <f>Original_Data!U283</f>
        <v>0</v>
      </c>
      <c r="F280" s="25"/>
      <c r="G280" s="45">
        <f t="shared" si="200"/>
        <v>-2069.3935272416707</v>
      </c>
      <c r="H280" s="45">
        <f t="shared" si="201"/>
        <v>-2067.7021835051692</v>
      </c>
      <c r="I280" s="35">
        <f t="shared" si="195"/>
        <v>1</v>
      </c>
      <c r="J280" s="6">
        <f t="shared" si="210"/>
        <v>2.1</v>
      </c>
      <c r="K280" s="52">
        <f t="shared" si="211"/>
        <v>0.73170731707317083</v>
      </c>
      <c r="L280" s="52">
        <f t="shared" si="218"/>
        <v>0.92125286637481762</v>
      </c>
      <c r="M280" s="45">
        <f t="shared" si="219"/>
        <v>0.92996541167272873</v>
      </c>
      <c r="N280" s="45">
        <f t="shared" si="220"/>
        <v>-8.7125452979111007E-3</v>
      </c>
      <c r="O280" s="36">
        <f t="shared" si="221"/>
        <v>-3.6209822795188473E-2</v>
      </c>
      <c r="P280" s="45">
        <f t="shared" si="222"/>
        <v>-0.1982580945995579</v>
      </c>
      <c r="Q280" s="61"/>
      <c r="R280" s="55">
        <f t="shared" si="196"/>
        <v>0.34248376140212616</v>
      </c>
      <c r="S280" s="55">
        <f t="shared" si="205"/>
        <v>9.3000000000000007</v>
      </c>
      <c r="T280" s="38"/>
      <c r="U280" s="36"/>
      <c r="V280" s="38"/>
      <c r="W280" s="28"/>
      <c r="X280" s="45">
        <f t="shared" si="202"/>
        <v>-1835.9880917251626</v>
      </c>
      <c r="Y280" s="45">
        <f t="shared" si="203"/>
        <v>-1830.9140605156581</v>
      </c>
      <c r="Z280" s="35">
        <f t="shared" si="197"/>
        <v>3</v>
      </c>
      <c r="AA280" s="6">
        <f t="shared" si="206"/>
        <v>3.375</v>
      </c>
      <c r="AB280" s="52">
        <f t="shared" si="207"/>
        <v>0.93023255813953487</v>
      </c>
      <c r="AC280" s="52">
        <f t="shared" si="212"/>
        <v>0.84235683426785546</v>
      </c>
      <c r="AD280" s="45">
        <f t="shared" si="215"/>
        <v>0.97689567762210794</v>
      </c>
      <c r="AE280" s="45">
        <f t="shared" si="216"/>
        <v>-0.13453884335425248</v>
      </c>
      <c r="AF280" s="67">
        <f t="shared" si="209"/>
        <v>-4.2790150754496027E-2</v>
      </c>
      <c r="AG280" s="45">
        <f t="shared" si="217"/>
        <v>-4.6663119482573068E-2</v>
      </c>
      <c r="AH280" s="48"/>
      <c r="AI280" s="55">
        <f t="shared" si="213"/>
        <v>0.32522653054846995</v>
      </c>
      <c r="AJ280" s="55">
        <f t="shared" si="208"/>
        <v>0.15</v>
      </c>
      <c r="AK280" s="55">
        <f t="shared" si="204"/>
        <v>-0.2</v>
      </c>
      <c r="AL280" s="55">
        <f t="shared" si="198"/>
        <v>-0.15121602041772952</v>
      </c>
      <c r="AM280" s="55">
        <f t="shared" si="214"/>
        <v>-7.87</v>
      </c>
      <c r="AN280" s="52"/>
      <c r="AO280" s="52"/>
      <c r="AP280" s="25"/>
      <c r="AQ280" s="40"/>
      <c r="AR280" s="40"/>
      <c r="AS280" s="35"/>
      <c r="AT280" s="46"/>
      <c r="AU280" s="46"/>
      <c r="AV280" s="52"/>
      <c r="AW280" s="52"/>
      <c r="AX280" s="52"/>
      <c r="AY280" s="52"/>
      <c r="AZ280" s="52"/>
      <c r="BA280" s="48"/>
      <c r="BB280" s="52"/>
      <c r="BC280" s="52"/>
      <c r="BD280" s="52"/>
      <c r="BE280" s="52"/>
    </row>
    <row r="281" spans="1:57">
      <c r="A281" s="6">
        <f t="shared" si="199"/>
        <v>-315.21643759999989</v>
      </c>
      <c r="B281" s="6">
        <f t="shared" si="194"/>
        <v>-314.08978267999987</v>
      </c>
      <c r="C281" s="65">
        <f>Original_Data!U284</f>
        <v>1</v>
      </c>
      <c r="F281" s="25"/>
      <c r="G281" s="45">
        <f t="shared" si="200"/>
        <v>-2066.0108397686677</v>
      </c>
      <c r="H281" s="45">
        <f t="shared" si="201"/>
        <v>-2064.3194960321662</v>
      </c>
      <c r="I281" s="35">
        <f t="shared" si="195"/>
        <v>1</v>
      </c>
      <c r="J281" s="6">
        <f t="shared" si="210"/>
        <v>2</v>
      </c>
      <c r="K281" s="52">
        <f t="shared" si="211"/>
        <v>0.75</v>
      </c>
      <c r="L281" s="52">
        <f t="shared" si="218"/>
        <v>0.83578278090473235</v>
      </c>
      <c r="M281" s="45">
        <f t="shared" si="219"/>
        <v>0.93854542025273724</v>
      </c>
      <c r="N281" s="45">
        <f t="shared" si="220"/>
        <v>-0.10276263934800489</v>
      </c>
      <c r="O281" s="36">
        <f t="shared" si="221"/>
        <v>-7.1670839963522748E-2</v>
      </c>
      <c r="P281" s="45">
        <f t="shared" si="222"/>
        <v>-0.18854542025273724</v>
      </c>
      <c r="Q281" s="60"/>
      <c r="R281" s="55">
        <f t="shared" si="196"/>
        <v>-0.34155644198112328</v>
      </c>
      <c r="S281" s="55">
        <f t="shared" si="205"/>
        <v>9.3000000000000007</v>
      </c>
      <c r="T281" s="45"/>
      <c r="U281" s="52"/>
      <c r="V281" s="45"/>
      <c r="W281" s="28"/>
      <c r="X281" s="45">
        <f t="shared" si="202"/>
        <v>-1825.8400293061541</v>
      </c>
      <c r="Y281" s="45">
        <f t="shared" si="203"/>
        <v>-1820.7659980966496</v>
      </c>
      <c r="Z281" s="35">
        <f t="shared" si="197"/>
        <v>2</v>
      </c>
      <c r="AA281" s="6">
        <f t="shared" si="206"/>
        <v>3.5</v>
      </c>
      <c r="AB281" s="52">
        <f t="shared" si="207"/>
        <v>0.72727272727272729</v>
      </c>
      <c r="AC281" s="52">
        <f t="shared" si="212"/>
        <v>1.0858350951374207</v>
      </c>
      <c r="AD281" s="45">
        <f t="shared" si="215"/>
        <v>1.0022556604288992</v>
      </c>
      <c r="AE281" s="45">
        <f t="shared" si="216"/>
        <v>8.3579434708521472E-2</v>
      </c>
      <c r="AF281" s="67">
        <f t="shared" si="209"/>
        <v>3.8260788529823654E-2</v>
      </c>
      <c r="AG281" s="45">
        <f t="shared" si="217"/>
        <v>-0.27498293315617195</v>
      </c>
      <c r="AH281" s="48"/>
      <c r="AI281" s="55">
        <f t="shared" si="213"/>
        <v>0.85698116869416918</v>
      </c>
      <c r="AJ281" s="55">
        <f t="shared" si="208"/>
        <v>0.15</v>
      </c>
      <c r="AK281" s="55">
        <f t="shared" si="204"/>
        <v>-0.2</v>
      </c>
      <c r="AL281" s="55">
        <f t="shared" si="198"/>
        <v>-7.1452824695874634E-2</v>
      </c>
      <c r="AM281" s="55">
        <f t="shared" si="214"/>
        <v>-7.87</v>
      </c>
      <c r="AN281" s="52"/>
      <c r="AO281" s="52"/>
      <c r="AP281" s="25"/>
      <c r="AQ281" s="40"/>
      <c r="AR281" s="40"/>
      <c r="AS281" s="35"/>
      <c r="AT281" s="46"/>
      <c r="AU281" s="46"/>
      <c r="AV281" s="52"/>
      <c r="AW281" s="52"/>
      <c r="AX281" s="52"/>
      <c r="AY281" s="52"/>
      <c r="AZ281" s="52"/>
      <c r="BA281" s="48"/>
      <c r="BB281" s="52"/>
      <c r="BC281" s="52"/>
      <c r="BD281" s="52"/>
      <c r="BE281" s="52"/>
    </row>
    <row r="282" spans="1:57">
      <c r="A282" s="6">
        <f t="shared" si="199"/>
        <v>-316.34309251999991</v>
      </c>
      <c r="B282" s="6">
        <f t="shared" si="194"/>
        <v>-315.21643759999989</v>
      </c>
      <c r="C282" s="65">
        <f>Original_Data!U285</f>
        <v>2</v>
      </c>
      <c r="F282" s="25"/>
      <c r="G282" s="45">
        <f t="shared" si="200"/>
        <v>-2062.6281522956647</v>
      </c>
      <c r="H282" s="45">
        <f t="shared" si="201"/>
        <v>-2060.9368085591632</v>
      </c>
      <c r="I282" s="35">
        <f t="shared" si="195"/>
        <v>2</v>
      </c>
      <c r="J282" s="6">
        <f t="shared" si="210"/>
        <v>1.9</v>
      </c>
      <c r="K282" s="52">
        <f t="shared" si="211"/>
        <v>1.0256410256410258</v>
      </c>
      <c r="L282" s="52">
        <f t="shared" si="218"/>
        <v>0.86965811965811968</v>
      </c>
      <c r="M282" s="45">
        <f t="shared" si="219"/>
        <v>0.97319545490277193</v>
      </c>
      <c r="N282" s="45">
        <f t="shared" si="220"/>
        <v>-0.10353733524465225</v>
      </c>
      <c r="O282" s="36">
        <f t="shared" si="221"/>
        <v>-9.3748510415176914E-2</v>
      </c>
      <c r="P282" s="45">
        <f t="shared" si="222"/>
        <v>5.2445570738253844E-2</v>
      </c>
      <c r="Q282" s="60"/>
      <c r="R282" s="55">
        <f t="shared" si="196"/>
        <v>-0.86577859018436598</v>
      </c>
      <c r="S282" s="55">
        <f t="shared" si="205"/>
        <v>9.3000000000000007</v>
      </c>
      <c r="T282" s="45"/>
      <c r="U282" s="52"/>
      <c r="V282" s="45"/>
      <c r="W282" s="28"/>
      <c r="X282" s="45">
        <f t="shared" si="202"/>
        <v>-1815.6919668871456</v>
      </c>
      <c r="Y282" s="45">
        <f t="shared" si="203"/>
        <v>-1810.6179356776411</v>
      </c>
      <c r="Z282" s="35">
        <f t="shared" si="197"/>
        <v>6</v>
      </c>
      <c r="AA282" s="6">
        <f t="shared" si="206"/>
        <v>3</v>
      </c>
      <c r="AB282" s="52">
        <f t="shared" si="207"/>
        <v>1.6</v>
      </c>
      <c r="AC282" s="52">
        <f t="shared" si="212"/>
        <v>1.1567099567099566</v>
      </c>
      <c r="AD282" s="45">
        <f t="shared" si="215"/>
        <v>0.9909681824747546</v>
      </c>
      <c r="AE282" s="45">
        <f t="shared" si="216"/>
        <v>0.16574177423520198</v>
      </c>
      <c r="AF282" s="67">
        <f t="shared" si="209"/>
        <v>0.12232616609652902</v>
      </c>
      <c r="AG282" s="45">
        <f t="shared" si="217"/>
        <v>0.60903181752524549</v>
      </c>
      <c r="AH282" s="48"/>
      <c r="AI282" s="55">
        <f t="shared" si="213"/>
        <v>0.98774479372305568</v>
      </c>
      <c r="AJ282" s="55">
        <f t="shared" si="208"/>
        <v>0.15</v>
      </c>
      <c r="AK282" s="55">
        <f t="shared" si="204"/>
        <v>-0.2</v>
      </c>
      <c r="AL282" s="55">
        <f t="shared" si="198"/>
        <v>-5.1838280941541665E-2</v>
      </c>
      <c r="AM282" s="55">
        <f t="shared" si="214"/>
        <v>-7.87</v>
      </c>
      <c r="AN282" s="52"/>
      <c r="AO282" s="52"/>
      <c r="AP282" s="25"/>
      <c r="AQ282" s="40"/>
      <c r="AR282" s="40"/>
      <c r="AS282" s="35"/>
      <c r="AT282" s="46"/>
      <c r="AU282" s="46"/>
      <c r="AV282" s="52"/>
      <c r="AW282" s="52"/>
      <c r="AX282" s="52"/>
      <c r="AY282" s="52"/>
      <c r="AZ282" s="52"/>
      <c r="BA282" s="48"/>
      <c r="BB282" s="52"/>
      <c r="BC282" s="52"/>
      <c r="BD282" s="52"/>
      <c r="BE282" s="52"/>
    </row>
    <row r="283" spans="1:57">
      <c r="A283" s="6">
        <f t="shared" si="199"/>
        <v>-317.46974743999994</v>
      </c>
      <c r="B283" s="6">
        <f t="shared" si="194"/>
        <v>-316.34309251999991</v>
      </c>
      <c r="C283" s="65">
        <f>Original_Data!U286</f>
        <v>0</v>
      </c>
      <c r="F283" s="25"/>
      <c r="G283" s="45">
        <f t="shared" si="200"/>
        <v>-2059.2454648226617</v>
      </c>
      <c r="H283" s="45">
        <f t="shared" si="201"/>
        <v>-2057.5541210861602</v>
      </c>
      <c r="I283" s="35">
        <f t="shared" si="195"/>
        <v>1</v>
      </c>
      <c r="J283" s="6">
        <f t="shared" si="210"/>
        <v>1.6</v>
      </c>
      <c r="K283" s="52">
        <f t="shared" si="211"/>
        <v>0.83333333333333326</v>
      </c>
      <c r="L283" s="52">
        <f t="shared" si="218"/>
        <v>0.90537240537240538</v>
      </c>
      <c r="M283" s="45">
        <f t="shared" si="219"/>
        <v>0.98031796202527899</v>
      </c>
      <c r="N283" s="45">
        <f t="shared" si="220"/>
        <v>-7.4945556652873613E-2</v>
      </c>
      <c r="O283" s="36">
        <f t="shared" si="221"/>
        <v>-2.3086921460905147E-2</v>
      </c>
      <c r="P283" s="45">
        <f t="shared" si="222"/>
        <v>-0.14698462869194573</v>
      </c>
      <c r="Q283" s="62"/>
      <c r="R283" s="55">
        <f t="shared" si="196"/>
        <v>-0.98489331398306335</v>
      </c>
      <c r="S283" s="55">
        <f t="shared" si="205"/>
        <v>9.3000000000000007</v>
      </c>
      <c r="T283" s="37"/>
      <c r="U283" s="80"/>
      <c r="V283" s="37"/>
      <c r="W283" s="28"/>
      <c r="X283" s="45">
        <f t="shared" si="202"/>
        <v>-1805.543904468137</v>
      </c>
      <c r="Y283" s="45">
        <f t="shared" si="203"/>
        <v>-1800.4698732586326</v>
      </c>
      <c r="Z283" s="35">
        <f t="shared" si="197"/>
        <v>4</v>
      </c>
      <c r="AA283" s="6">
        <f t="shared" si="206"/>
        <v>3.25</v>
      </c>
      <c r="AB283" s="52">
        <f t="shared" si="207"/>
        <v>1.1428571428571428</v>
      </c>
      <c r="AC283" s="52">
        <f t="shared" si="212"/>
        <v>1.1567099567099568</v>
      </c>
      <c r="AD283" s="45">
        <f t="shared" si="215"/>
        <v>1.0390526673640932</v>
      </c>
      <c r="AE283" s="45">
        <f t="shared" si="216"/>
        <v>0.11765728934586361</v>
      </c>
      <c r="AF283" s="67">
        <f t="shared" si="209"/>
        <v>5.6202082671018672E-2</v>
      </c>
      <c r="AG283" s="45">
        <f t="shared" si="217"/>
        <v>0.10380447549304961</v>
      </c>
      <c r="AH283" s="48"/>
      <c r="AI283" s="55">
        <f t="shared" si="213"/>
        <v>0.6563316522083279</v>
      </c>
      <c r="AJ283" s="55">
        <f t="shared" si="208"/>
        <v>0.15</v>
      </c>
      <c r="AK283" s="55">
        <f t="shared" si="204"/>
        <v>-0.2</v>
      </c>
      <c r="AL283" s="55">
        <f t="shared" si="198"/>
        <v>-0.10155025216875083</v>
      </c>
      <c r="AM283" s="55">
        <f t="shared" si="214"/>
        <v>-7.87</v>
      </c>
      <c r="AN283" s="52"/>
      <c r="AO283" s="52"/>
      <c r="AP283" s="25"/>
      <c r="AQ283" s="40"/>
      <c r="AR283" s="40"/>
      <c r="AS283" s="35"/>
      <c r="AT283" s="46"/>
      <c r="AU283" s="46"/>
      <c r="AV283" s="52"/>
      <c r="AW283" s="52"/>
      <c r="AX283" s="52"/>
      <c r="AY283" s="52"/>
      <c r="AZ283" s="52"/>
      <c r="BA283" s="48"/>
      <c r="BB283" s="52"/>
      <c r="BC283" s="52"/>
      <c r="BD283" s="52"/>
      <c r="BE283" s="52"/>
    </row>
    <row r="284" spans="1:57">
      <c r="A284" s="6">
        <f t="shared" si="199"/>
        <v>-318.59640235999996</v>
      </c>
      <c r="B284" s="6">
        <f t="shared" si="194"/>
        <v>-317.46974743999994</v>
      </c>
      <c r="C284" s="65">
        <f>Original_Data!U287</f>
        <v>0</v>
      </c>
      <c r="F284" s="25"/>
      <c r="G284" s="45">
        <f t="shared" si="200"/>
        <v>-2055.8627773496587</v>
      </c>
      <c r="H284" s="45">
        <f t="shared" si="201"/>
        <v>-2054.1714336131572</v>
      </c>
      <c r="I284" s="35">
        <f t="shared" si="195"/>
        <v>1</v>
      </c>
      <c r="J284" s="6">
        <f t="shared" si="210"/>
        <v>1.5</v>
      </c>
      <c r="K284" s="52">
        <f t="shared" si="211"/>
        <v>0.8571428571428571</v>
      </c>
      <c r="L284" s="52">
        <f t="shared" si="218"/>
        <v>1.0396825396825395</v>
      </c>
      <c r="M284" s="45">
        <f t="shared" si="219"/>
        <v>0.93046041216772912</v>
      </c>
      <c r="N284" s="45">
        <f t="shared" si="220"/>
        <v>0.10922212751481042</v>
      </c>
      <c r="O284" s="36">
        <f t="shared" si="221"/>
        <v>7.1596500458289095E-2</v>
      </c>
      <c r="P284" s="45">
        <f t="shared" si="222"/>
        <v>-7.3317555024872028E-2</v>
      </c>
      <c r="Q284" s="60"/>
      <c r="R284" s="55">
        <f t="shared" si="196"/>
        <v>-0.64316551029914559</v>
      </c>
      <c r="S284" s="55">
        <f t="shared" si="205"/>
        <v>9.3000000000000007</v>
      </c>
      <c r="T284" s="45"/>
      <c r="U284" s="52"/>
      <c r="V284" s="45"/>
      <c r="W284" s="28"/>
      <c r="X284" s="45">
        <f t="shared" si="202"/>
        <v>-1795.3958420491285</v>
      </c>
      <c r="Y284" s="45">
        <f t="shared" si="203"/>
        <v>-1790.321810839624</v>
      </c>
      <c r="Z284" s="35">
        <f t="shared" si="197"/>
        <v>2</v>
      </c>
      <c r="AA284" s="6">
        <f t="shared" si="206"/>
        <v>3.5</v>
      </c>
      <c r="AB284" s="52">
        <f t="shared" si="207"/>
        <v>0.72727272727272729</v>
      </c>
      <c r="AC284" s="52">
        <f t="shared" si="212"/>
        <v>0.92640692640692635</v>
      </c>
      <c r="AD284" s="45">
        <f t="shared" si="215"/>
        <v>1.0411997419749359</v>
      </c>
      <c r="AE284" s="45">
        <f t="shared" si="216"/>
        <v>-0.11479281556800958</v>
      </c>
      <c r="AF284" s="67">
        <f t="shared" si="209"/>
        <v>-4.8946924533937418E-2</v>
      </c>
      <c r="AG284" s="45">
        <f t="shared" si="217"/>
        <v>-0.31392701470220863</v>
      </c>
      <c r="AH284" s="48"/>
      <c r="AI284" s="55">
        <f t="shared" si="213"/>
        <v>1.7813636311505437E-2</v>
      </c>
      <c r="AJ284" s="55">
        <f t="shared" si="208"/>
        <v>0.15</v>
      </c>
      <c r="AK284" s="55">
        <f t="shared" si="204"/>
        <v>-0.2</v>
      </c>
      <c r="AL284" s="55">
        <f t="shared" si="198"/>
        <v>-0.1973279545532742</v>
      </c>
      <c r="AM284" s="55">
        <f t="shared" si="214"/>
        <v>-7.87</v>
      </c>
      <c r="AN284" s="52"/>
      <c r="AO284" s="52"/>
      <c r="AP284" s="25"/>
      <c r="AQ284" s="40"/>
      <c r="AR284" s="40"/>
      <c r="AS284" s="35"/>
      <c r="AT284" s="46"/>
      <c r="AU284" s="46"/>
      <c r="AV284" s="52"/>
      <c r="AW284" s="52"/>
      <c r="AX284" s="52"/>
      <c r="AY284" s="52"/>
      <c r="AZ284" s="52"/>
      <c r="BA284" s="48"/>
      <c r="BB284" s="52"/>
      <c r="BC284" s="52"/>
      <c r="BD284" s="52"/>
      <c r="BE284" s="52"/>
    </row>
    <row r="285" spans="1:57">
      <c r="A285" s="6">
        <f t="shared" si="199"/>
        <v>-319.72305727999998</v>
      </c>
      <c r="B285" s="6">
        <f t="shared" si="194"/>
        <v>-318.59640235999996</v>
      </c>
      <c r="C285" s="65">
        <f>Original_Data!U288</f>
        <v>1</v>
      </c>
      <c r="F285" s="25"/>
      <c r="G285" s="45">
        <f t="shared" si="200"/>
        <v>-2052.4800898766557</v>
      </c>
      <c r="H285" s="45">
        <f t="shared" si="201"/>
        <v>-2050.7887461401542</v>
      </c>
      <c r="I285" s="35">
        <f t="shared" si="195"/>
        <v>3</v>
      </c>
      <c r="J285" s="6">
        <f t="shared" si="210"/>
        <v>1.5</v>
      </c>
      <c r="K285" s="52">
        <f t="shared" si="211"/>
        <v>1.4285714285714286</v>
      </c>
      <c r="L285" s="52">
        <f t="shared" si="218"/>
        <v>1.1222651222651221</v>
      </c>
      <c r="M285" s="45">
        <f t="shared" si="219"/>
        <v>0.9417521917521916</v>
      </c>
      <c r="N285" s="45">
        <f t="shared" si="220"/>
        <v>0.18051293051293049</v>
      </c>
      <c r="O285" s="36">
        <f t="shared" si="221"/>
        <v>0.13830861989637697</v>
      </c>
      <c r="P285" s="45">
        <f t="shared" si="222"/>
        <v>0.486819236819237</v>
      </c>
      <c r="Q285" s="60"/>
      <c r="R285" s="55">
        <f t="shared" si="196"/>
        <v>-4.9341635777694045E-4</v>
      </c>
      <c r="S285" s="55">
        <f t="shared" si="205"/>
        <v>9.3000000000000007</v>
      </c>
      <c r="T285" s="45"/>
      <c r="U285" s="52"/>
      <c r="V285" s="45"/>
      <c r="W285" s="28"/>
      <c r="X285" s="45">
        <f t="shared" si="202"/>
        <v>-1785.24777963012</v>
      </c>
      <c r="Y285" s="45">
        <f t="shared" si="203"/>
        <v>-1780.1737484206155</v>
      </c>
      <c r="Z285" s="35">
        <f t="shared" si="197"/>
        <v>3</v>
      </c>
      <c r="AA285" s="6">
        <f t="shared" si="206"/>
        <v>3.5</v>
      </c>
      <c r="AB285" s="52">
        <f t="shared" si="207"/>
        <v>0.90909090909090906</v>
      </c>
      <c r="AC285" s="52">
        <f t="shared" si="212"/>
        <v>0.92640692640692635</v>
      </c>
      <c r="AD285" s="45">
        <f t="shared" si="215"/>
        <v>1.0761121737865926</v>
      </c>
      <c r="AE285" s="45">
        <f t="shared" si="216"/>
        <v>-0.14970524737966628</v>
      </c>
      <c r="AF285" s="67">
        <f t="shared" si="209"/>
        <v>-9.6619697653289663E-2</v>
      </c>
      <c r="AG285" s="45">
        <f t="shared" si="217"/>
        <v>-0.16702126469568357</v>
      </c>
      <c r="AH285" s="48"/>
      <c r="AI285" s="55">
        <f t="shared" si="213"/>
        <v>-0.62903957799197485</v>
      </c>
      <c r="AJ285" s="55">
        <f t="shared" si="208"/>
        <v>0.15</v>
      </c>
      <c r="AK285" s="55">
        <f t="shared" si="204"/>
        <v>-0.2</v>
      </c>
      <c r="AL285" s="55">
        <f t="shared" si="198"/>
        <v>-0.29435593669879623</v>
      </c>
      <c r="AM285" s="55">
        <f t="shared" si="214"/>
        <v>-7.87</v>
      </c>
      <c r="AN285" s="52"/>
      <c r="AO285" s="52"/>
      <c r="AP285" s="25"/>
      <c r="AQ285" s="40"/>
      <c r="AR285" s="40"/>
      <c r="AS285" s="35"/>
      <c r="AT285" s="46"/>
      <c r="AU285" s="46"/>
      <c r="AV285" s="52"/>
      <c r="AW285" s="52"/>
      <c r="AX285" s="52"/>
      <c r="AY285" s="52"/>
      <c r="AZ285" s="52"/>
      <c r="BA285" s="48"/>
      <c r="BB285" s="52"/>
      <c r="BC285" s="52"/>
      <c r="BD285" s="52"/>
      <c r="BE285" s="52"/>
    </row>
    <row r="286" spans="1:57">
      <c r="A286" s="6">
        <f t="shared" si="199"/>
        <v>-320.8497122</v>
      </c>
      <c r="B286" s="6">
        <f t="shared" si="194"/>
        <v>-319.72305727999998</v>
      </c>
      <c r="C286" s="65">
        <f>Original_Data!U289</f>
        <v>0</v>
      </c>
      <c r="F286" s="25"/>
      <c r="G286" s="45">
        <f t="shared" si="200"/>
        <v>-2049.0974024036527</v>
      </c>
      <c r="H286" s="45">
        <f t="shared" si="201"/>
        <v>-2047.4060586671515</v>
      </c>
      <c r="I286" s="35">
        <f t="shared" si="195"/>
        <v>2</v>
      </c>
      <c r="J286" s="6">
        <f t="shared" si="210"/>
        <v>1.7</v>
      </c>
      <c r="K286" s="52">
        <f t="shared" si="211"/>
        <v>1.0810810810810809</v>
      </c>
      <c r="L286" s="52">
        <f t="shared" si="218"/>
        <v>1.1143286143286142</v>
      </c>
      <c r="M286" s="45">
        <f t="shared" si="219"/>
        <v>0.98913781266722423</v>
      </c>
      <c r="N286" s="45">
        <f t="shared" si="220"/>
        <v>0.12519080166138996</v>
      </c>
      <c r="O286" s="36">
        <f t="shared" si="221"/>
        <v>7.315260746633305E-2</v>
      </c>
      <c r="P286" s="45">
        <f t="shared" si="222"/>
        <v>9.1943268413856694E-2</v>
      </c>
      <c r="Q286" s="61"/>
      <c r="R286" s="55">
        <f t="shared" si="196"/>
        <v>0.64240955258106403</v>
      </c>
      <c r="S286" s="55">
        <f t="shared" si="205"/>
        <v>9.3000000000000007</v>
      </c>
      <c r="T286" s="38"/>
      <c r="U286" s="36"/>
      <c r="V286" s="38"/>
      <c r="W286" s="28"/>
      <c r="X286" s="45">
        <f t="shared" si="202"/>
        <v>-1775.0997172111115</v>
      </c>
      <c r="Y286" s="45">
        <f t="shared" si="203"/>
        <v>-1770.025686001607</v>
      </c>
      <c r="Z286" s="35">
        <f t="shared" si="197"/>
        <v>4</v>
      </c>
      <c r="AA286" s="6">
        <f t="shared" si="206"/>
        <v>3.25</v>
      </c>
      <c r="AB286" s="52">
        <f t="shared" si="207"/>
        <v>1.1428571428571428</v>
      </c>
      <c r="AC286" s="52">
        <f t="shared" si="212"/>
        <v>1.118091211114467</v>
      </c>
      <c r="AD286" s="45">
        <f t="shared" si="215"/>
        <v>1.1434522411266601</v>
      </c>
      <c r="AE286" s="45">
        <f t="shared" si="216"/>
        <v>-2.5361030012193142E-2</v>
      </c>
      <c r="AF286" s="67">
        <f t="shared" si="209"/>
        <v>-4.6831549157130725E-2</v>
      </c>
      <c r="AG286" s="45">
        <f t="shared" si="217"/>
        <v>-5.9509826951731348E-4</v>
      </c>
      <c r="AH286" s="48"/>
      <c r="AI286" s="55">
        <f t="shared" si="213"/>
        <v>-0.98155818275682738</v>
      </c>
      <c r="AJ286" s="55">
        <f t="shared" si="208"/>
        <v>0.15</v>
      </c>
      <c r="AK286" s="55">
        <f t="shared" si="204"/>
        <v>-0.2</v>
      </c>
      <c r="AL286" s="55">
        <f t="shared" si="198"/>
        <v>-0.3472337274135241</v>
      </c>
      <c r="AM286" s="55">
        <f t="shared" si="214"/>
        <v>-7.87</v>
      </c>
      <c r="AN286" s="52"/>
      <c r="AO286" s="52"/>
      <c r="AP286" s="25"/>
      <c r="AQ286" s="40"/>
      <c r="AR286" s="40"/>
      <c r="AS286" s="35"/>
      <c r="AT286" s="46"/>
      <c r="AU286" s="46"/>
      <c r="AV286" s="52"/>
      <c r="AW286" s="52"/>
      <c r="AX286" s="52"/>
      <c r="AY286" s="52"/>
      <c r="AZ286" s="52"/>
      <c r="BA286" s="48"/>
      <c r="BB286" s="52"/>
      <c r="BC286" s="52"/>
      <c r="BD286" s="52"/>
      <c r="BE286" s="52"/>
    </row>
    <row r="287" spans="1:57">
      <c r="A287" s="6">
        <f t="shared" si="199"/>
        <v>-321.97636712000002</v>
      </c>
      <c r="B287" s="6">
        <f t="shared" si="194"/>
        <v>-320.8497122</v>
      </c>
      <c r="C287" s="65">
        <f>Original_Data!U290</f>
        <v>0</v>
      </c>
      <c r="F287" s="25"/>
      <c r="G287" s="45">
        <f t="shared" si="200"/>
        <v>-2045.71471493065</v>
      </c>
      <c r="H287" s="45">
        <f t="shared" si="201"/>
        <v>-2044.0233711941487</v>
      </c>
      <c r="I287" s="35">
        <f t="shared" si="195"/>
        <v>1</v>
      </c>
      <c r="J287" s="6">
        <f t="shared" si="210"/>
        <v>1.6</v>
      </c>
      <c r="K287" s="52">
        <f t="shared" si="211"/>
        <v>0.83333333333333326</v>
      </c>
      <c r="L287" s="52">
        <f t="shared" si="218"/>
        <v>0.91591591591591592</v>
      </c>
      <c r="M287" s="45">
        <f t="shared" si="219"/>
        <v>1.0021618256912372</v>
      </c>
      <c r="N287" s="45">
        <f t="shared" si="220"/>
        <v>-8.6245909775321317E-2</v>
      </c>
      <c r="O287" s="36">
        <f t="shared" si="221"/>
        <v>-5.3582599334233184E-2</v>
      </c>
      <c r="P287" s="45">
        <f t="shared" si="222"/>
        <v>-0.16882849235790398</v>
      </c>
      <c r="Q287" s="60"/>
      <c r="R287" s="55">
        <f t="shared" si="196"/>
        <v>0.98472195228033543</v>
      </c>
      <c r="S287" s="55">
        <f t="shared" si="205"/>
        <v>9.3000000000000007</v>
      </c>
      <c r="T287" s="45"/>
      <c r="U287" s="52"/>
      <c r="V287" s="45"/>
      <c r="W287" s="28"/>
      <c r="X287" s="45">
        <f t="shared" si="202"/>
        <v>-1764.951654792103</v>
      </c>
      <c r="Y287" s="45">
        <f t="shared" si="203"/>
        <v>-1759.8776235825985</v>
      </c>
      <c r="Z287" s="35">
        <f t="shared" si="197"/>
        <v>5</v>
      </c>
      <c r="AA287" s="6">
        <f t="shared" si="206"/>
        <v>3.375</v>
      </c>
      <c r="AB287" s="52">
        <f t="shared" si="207"/>
        <v>1.3023255813953489</v>
      </c>
      <c r="AC287" s="52">
        <f t="shared" si="212"/>
        <v>1.1113572043804603</v>
      </c>
      <c r="AD287" s="45">
        <f t="shared" si="215"/>
        <v>1.076785574459993</v>
      </c>
      <c r="AE287" s="45">
        <f t="shared" si="216"/>
        <v>3.4571629920467251E-2</v>
      </c>
      <c r="AF287" s="67">
        <f t="shared" si="209"/>
        <v>1.8826880842384597E-2</v>
      </c>
      <c r="AG287" s="45">
        <f t="shared" si="217"/>
        <v>0.22554000693535592</v>
      </c>
      <c r="AH287" s="48"/>
      <c r="AI287" s="55">
        <f t="shared" si="213"/>
        <v>-0.87479480500566809</v>
      </c>
      <c r="AJ287" s="55">
        <f t="shared" si="208"/>
        <v>0.15</v>
      </c>
      <c r="AK287" s="55">
        <f t="shared" si="204"/>
        <v>-0.2</v>
      </c>
      <c r="AL287" s="55">
        <f t="shared" si="198"/>
        <v>-0.3312192207508502</v>
      </c>
      <c r="AM287" s="55">
        <f t="shared" si="214"/>
        <v>-7.87</v>
      </c>
      <c r="AN287" s="52"/>
      <c r="AO287" s="52"/>
      <c r="AP287" s="25"/>
      <c r="AQ287" s="40"/>
      <c r="AR287" s="40"/>
      <c r="AS287" s="35"/>
      <c r="AT287" s="46"/>
      <c r="AU287" s="46"/>
      <c r="AV287" s="52"/>
      <c r="AW287" s="52"/>
      <c r="AX287" s="52"/>
      <c r="AY287" s="52"/>
      <c r="AZ287" s="52"/>
      <c r="BA287" s="48"/>
      <c r="BB287" s="52"/>
      <c r="BC287" s="52"/>
      <c r="BD287" s="52"/>
      <c r="BE287" s="52"/>
    </row>
    <row r="288" spans="1:57">
      <c r="A288" s="6">
        <f t="shared" si="199"/>
        <v>-323.10302204000004</v>
      </c>
      <c r="B288" s="6">
        <f t="shared" si="194"/>
        <v>-321.97636712000002</v>
      </c>
      <c r="C288" s="65">
        <f>Original_Data!U291</f>
        <v>3</v>
      </c>
      <c r="F288" s="25"/>
      <c r="G288" s="45">
        <f t="shared" si="200"/>
        <v>-2042.3320274576472</v>
      </c>
      <c r="H288" s="45">
        <f t="shared" si="201"/>
        <v>-2040.6406837211459</v>
      </c>
      <c r="I288" s="35">
        <f t="shared" si="195"/>
        <v>1</v>
      </c>
      <c r="J288" s="6">
        <f t="shared" si="210"/>
        <v>1.6</v>
      </c>
      <c r="K288" s="52">
        <f t="shared" si="211"/>
        <v>0.83333333333333326</v>
      </c>
      <c r="L288" s="52">
        <f t="shared" si="218"/>
        <v>0.83333333333333337</v>
      </c>
      <c r="M288" s="45">
        <f t="shared" si="219"/>
        <v>1.0330260232221016</v>
      </c>
      <c r="N288" s="45">
        <f t="shared" si="220"/>
        <v>-0.1996926898887682</v>
      </c>
      <c r="O288" s="36">
        <f t="shared" si="221"/>
        <v>-0.12286890064667828</v>
      </c>
      <c r="P288" s="45">
        <f t="shared" si="222"/>
        <v>-0.19969268988876832</v>
      </c>
      <c r="Q288" s="60"/>
      <c r="R288" s="55">
        <f t="shared" si="196"/>
        <v>0.86627200654219982</v>
      </c>
      <c r="S288" s="55">
        <f t="shared" si="205"/>
        <v>9.3000000000000007</v>
      </c>
      <c r="T288" s="45"/>
      <c r="U288" s="52"/>
      <c r="V288" s="45"/>
      <c r="W288" s="28"/>
      <c r="X288" s="45">
        <f t="shared" si="202"/>
        <v>-1754.8035923730945</v>
      </c>
      <c r="Y288" s="45">
        <f t="shared" si="203"/>
        <v>-1749.72956116359</v>
      </c>
      <c r="Z288" s="35">
        <f t="shared" si="197"/>
        <v>3</v>
      </c>
      <c r="AA288" s="6">
        <f t="shared" si="206"/>
        <v>3.625</v>
      </c>
      <c r="AB288" s="52">
        <f t="shared" si="207"/>
        <v>0.88888888888888884</v>
      </c>
      <c r="AC288" s="52">
        <f t="shared" si="212"/>
        <v>1.1452196382428941</v>
      </c>
      <c r="AD288" s="45">
        <f t="shared" si="215"/>
        <v>1.0979495956240144</v>
      </c>
      <c r="AE288" s="45">
        <f t="shared" si="216"/>
        <v>4.7270042618879682E-2</v>
      </c>
      <c r="AF288" s="67">
        <f t="shared" si="209"/>
        <v>4.4928542602961231E-2</v>
      </c>
      <c r="AG288" s="45">
        <f t="shared" si="217"/>
        <v>-0.20906070673512556</v>
      </c>
      <c r="AH288" s="48"/>
      <c r="AI288" s="55">
        <f t="shared" si="213"/>
        <v>-0.35870521573105485</v>
      </c>
      <c r="AJ288" s="55">
        <f t="shared" si="208"/>
        <v>0.15</v>
      </c>
      <c r="AK288" s="55">
        <f t="shared" si="204"/>
        <v>-0.2</v>
      </c>
      <c r="AL288" s="55">
        <f t="shared" si="198"/>
        <v>-0.25380578235965823</v>
      </c>
      <c r="AM288" s="55">
        <f t="shared" si="214"/>
        <v>-7.87</v>
      </c>
      <c r="AN288" s="52"/>
      <c r="AO288" s="52"/>
      <c r="AP288" s="25"/>
      <c r="AQ288" s="40"/>
      <c r="AR288" s="40"/>
      <c r="AS288" s="35"/>
      <c r="AT288" s="46"/>
      <c r="AU288" s="46"/>
      <c r="AV288" s="52"/>
      <c r="AW288" s="52"/>
      <c r="AX288" s="52"/>
      <c r="AY288" s="52"/>
      <c r="AZ288" s="52"/>
      <c r="BA288" s="48"/>
      <c r="BB288" s="52"/>
      <c r="BC288" s="52"/>
      <c r="BD288" s="52"/>
      <c r="BE288" s="52"/>
    </row>
    <row r="289" spans="1:57">
      <c r="A289" s="6">
        <f t="shared" si="199"/>
        <v>-324.22967696000006</v>
      </c>
      <c r="B289" s="6">
        <f t="shared" si="194"/>
        <v>-323.10302204000004</v>
      </c>
      <c r="C289" s="65">
        <f>Original_Data!U292</f>
        <v>1</v>
      </c>
      <c r="F289" s="25"/>
      <c r="G289" s="45">
        <f t="shared" si="200"/>
        <v>-2038.9493399846444</v>
      </c>
      <c r="H289" s="45">
        <f t="shared" si="201"/>
        <v>-2037.2579962481432</v>
      </c>
      <c r="I289" s="35">
        <f t="shared" si="195"/>
        <v>1</v>
      </c>
      <c r="J289" s="6">
        <f t="shared" si="210"/>
        <v>1.6</v>
      </c>
      <c r="K289" s="52">
        <f t="shared" si="211"/>
        <v>0.83333333333333326</v>
      </c>
      <c r="L289" s="52">
        <f t="shared" si="218"/>
        <v>0.94771241830065345</v>
      </c>
      <c r="M289" s="45">
        <f t="shared" si="219"/>
        <v>1.0303805205765988</v>
      </c>
      <c r="N289" s="45">
        <f t="shared" si="220"/>
        <v>-8.2668102275945343E-2</v>
      </c>
      <c r="O289" s="36">
        <f t="shared" si="221"/>
        <v>-7.5526974219784604E-2</v>
      </c>
      <c r="P289" s="45">
        <f t="shared" si="222"/>
        <v>-0.19704718724326553</v>
      </c>
      <c r="Q289" s="62"/>
      <c r="R289" s="55">
        <f t="shared" si="196"/>
        <v>0.34248376140203962</v>
      </c>
      <c r="S289" s="55">
        <f t="shared" si="205"/>
        <v>9.3000000000000007</v>
      </c>
      <c r="T289" s="37"/>
      <c r="U289" s="80"/>
      <c r="V289" s="37"/>
      <c r="W289" s="28"/>
      <c r="X289" s="45">
        <f t="shared" si="202"/>
        <v>-1744.655529954086</v>
      </c>
      <c r="Y289" s="45">
        <f t="shared" si="203"/>
        <v>-1739.5814987445815</v>
      </c>
      <c r="Z289" s="35">
        <f t="shared" si="197"/>
        <v>5</v>
      </c>
      <c r="AA289" s="6">
        <f t="shared" si="206"/>
        <v>3.625</v>
      </c>
      <c r="AB289" s="52">
        <f t="shared" si="207"/>
        <v>1.2444444444444445</v>
      </c>
      <c r="AC289" s="52">
        <f t="shared" si="212"/>
        <v>1.1555555555555557</v>
      </c>
      <c r="AD289" s="45">
        <f t="shared" si="215"/>
        <v>1.1026116002860189</v>
      </c>
      <c r="AE289" s="45">
        <f t="shared" si="216"/>
        <v>5.2943955269536769E-2</v>
      </c>
      <c r="AF289" s="67">
        <f t="shared" si="209"/>
        <v>5.7182323848990434E-2</v>
      </c>
      <c r="AG289" s="45">
        <f t="shared" si="217"/>
        <v>0.14183284415842556</v>
      </c>
      <c r="AH289" s="48"/>
      <c r="AI289" s="55">
        <f t="shared" si="213"/>
        <v>0.32522653054853018</v>
      </c>
      <c r="AJ289" s="55">
        <f t="shared" si="208"/>
        <v>0.15</v>
      </c>
      <c r="AK289" s="55">
        <f t="shared" si="204"/>
        <v>-0.2</v>
      </c>
      <c r="AL289" s="55">
        <f t="shared" si="198"/>
        <v>-0.15121602041772048</v>
      </c>
      <c r="AM289" s="55">
        <f t="shared" si="214"/>
        <v>-7.87</v>
      </c>
      <c r="AN289" s="52"/>
      <c r="AO289" s="52"/>
      <c r="AP289" s="25"/>
      <c r="AQ289" s="40"/>
      <c r="AR289" s="40"/>
      <c r="AS289" s="35"/>
      <c r="AT289" s="46"/>
      <c r="AU289" s="46"/>
      <c r="AV289" s="52"/>
      <c r="AW289" s="52"/>
      <c r="AX289" s="52"/>
      <c r="AY289" s="52"/>
      <c r="AZ289" s="52"/>
      <c r="BA289" s="48"/>
      <c r="BB289" s="52"/>
      <c r="BC289" s="52"/>
      <c r="BD289" s="52"/>
      <c r="BE289" s="52"/>
    </row>
    <row r="290" spans="1:57">
      <c r="A290" s="6">
        <f t="shared" si="199"/>
        <v>-325.35633188000008</v>
      </c>
      <c r="B290" s="6">
        <f t="shared" si="194"/>
        <v>-324.22967696000006</v>
      </c>
      <c r="C290" s="65">
        <f>Original_Data!U293</f>
        <v>1</v>
      </c>
      <c r="F290" s="25"/>
      <c r="G290" s="45">
        <f t="shared" si="200"/>
        <v>-2035.5666525116417</v>
      </c>
      <c r="H290" s="45">
        <f t="shared" si="201"/>
        <v>-2033.8753087751404</v>
      </c>
      <c r="I290" s="35">
        <f t="shared" si="195"/>
        <v>2</v>
      </c>
      <c r="J290" s="6">
        <f t="shared" si="210"/>
        <v>1.4</v>
      </c>
      <c r="K290" s="52">
        <f t="shared" si="211"/>
        <v>1.1764705882352942</v>
      </c>
      <c r="L290" s="52">
        <f t="shared" si="218"/>
        <v>1.0508870214752568</v>
      </c>
      <c r="M290" s="45">
        <f t="shared" si="219"/>
        <v>0.99510715196989707</v>
      </c>
      <c r="N290" s="45">
        <f t="shared" si="220"/>
        <v>5.5779869505359736E-2</v>
      </c>
      <c r="O290" s="36">
        <f t="shared" si="221"/>
        <v>5.0504753119132238E-2</v>
      </c>
      <c r="P290" s="45">
        <f t="shared" si="222"/>
        <v>0.18136343626539708</v>
      </c>
      <c r="Q290" s="60"/>
      <c r="R290" s="55">
        <f t="shared" si="196"/>
        <v>-0.34155644198115642</v>
      </c>
      <c r="S290" s="55">
        <f t="shared" si="205"/>
        <v>9.3000000000000007</v>
      </c>
      <c r="T290" s="45"/>
      <c r="U290" s="52"/>
      <c r="V290" s="45"/>
      <c r="W290" s="28"/>
      <c r="X290" s="45">
        <f t="shared" si="202"/>
        <v>-1734.5074675350775</v>
      </c>
      <c r="Y290" s="45">
        <f t="shared" si="203"/>
        <v>-1729.433436325573</v>
      </c>
      <c r="Z290" s="35">
        <f t="shared" si="197"/>
        <v>6</v>
      </c>
      <c r="AA290" s="6">
        <f t="shared" si="206"/>
        <v>4</v>
      </c>
      <c r="AB290" s="52">
        <f t="shared" si="207"/>
        <v>1.3333333333333333</v>
      </c>
      <c r="AC290" s="52">
        <f t="shared" si="212"/>
        <v>1.1925925925925924</v>
      </c>
      <c r="AD290" s="45">
        <f t="shared" si="215"/>
        <v>1.1212596189340376</v>
      </c>
      <c r="AE290" s="45">
        <f t="shared" si="216"/>
        <v>7.1332973658554844E-2</v>
      </c>
      <c r="AF290" s="67">
        <f t="shared" si="209"/>
        <v>7.8274413304397175E-2</v>
      </c>
      <c r="AG290" s="45">
        <f t="shared" si="217"/>
        <v>0.21207371439929568</v>
      </c>
      <c r="AH290" s="48"/>
      <c r="AI290" s="55">
        <f t="shared" si="213"/>
        <v>0.85698116869420204</v>
      </c>
      <c r="AJ290" s="55">
        <f t="shared" si="208"/>
        <v>0.15</v>
      </c>
      <c r="AK290" s="55">
        <f t="shared" si="204"/>
        <v>-0.2</v>
      </c>
      <c r="AL290" s="55">
        <f t="shared" si="198"/>
        <v>-7.1452824695869721E-2</v>
      </c>
      <c r="AM290" s="55">
        <f t="shared" si="214"/>
        <v>-7.87</v>
      </c>
      <c r="AN290" s="52"/>
      <c r="AO290" s="52"/>
      <c r="AP290" s="25"/>
      <c r="AQ290" s="40"/>
      <c r="AR290" s="40"/>
      <c r="AS290" s="35"/>
      <c r="AT290" s="46"/>
      <c r="AU290" s="46"/>
      <c r="AV290" s="52"/>
      <c r="AW290" s="52"/>
      <c r="AX290" s="52"/>
      <c r="AY290" s="52"/>
      <c r="AZ290" s="52"/>
      <c r="BA290" s="48"/>
      <c r="BB290" s="52"/>
      <c r="BC290" s="52"/>
      <c r="BD290" s="52"/>
      <c r="BE290" s="52"/>
    </row>
    <row r="291" spans="1:57">
      <c r="A291" s="6">
        <f t="shared" si="199"/>
        <v>-326.48298680000011</v>
      </c>
      <c r="B291" s="6">
        <f t="shared" si="194"/>
        <v>-325.35633188000008</v>
      </c>
      <c r="C291" s="65">
        <f>Original_Data!U294</f>
        <v>0</v>
      </c>
      <c r="F291" s="25"/>
      <c r="G291" s="45">
        <f t="shared" si="200"/>
        <v>-2032.1839650386389</v>
      </c>
      <c r="H291" s="45">
        <f t="shared" si="201"/>
        <v>-2030.4926213021376</v>
      </c>
      <c r="I291" s="35">
        <f t="shared" si="195"/>
        <v>2</v>
      </c>
      <c r="J291" s="6">
        <f t="shared" si="210"/>
        <v>1.5</v>
      </c>
      <c r="K291" s="52">
        <f t="shared" si="211"/>
        <v>1.1428571428571428</v>
      </c>
      <c r="L291" s="52">
        <f t="shared" si="218"/>
        <v>1.1434796140678494</v>
      </c>
      <c r="M291" s="45">
        <f t="shared" si="219"/>
        <v>0.96507712193986706</v>
      </c>
      <c r="N291" s="45">
        <f t="shared" si="220"/>
        <v>0.17840249212798232</v>
      </c>
      <c r="O291" s="36">
        <f t="shared" si="221"/>
        <v>9.8520088716167131E-2</v>
      </c>
      <c r="P291" s="45">
        <f t="shared" si="222"/>
        <v>0.17778002091727574</v>
      </c>
      <c r="Q291" s="60"/>
      <c r="R291" s="55">
        <f t="shared" si="196"/>
        <v>-0.86577859018435521</v>
      </c>
      <c r="S291" s="55">
        <f t="shared" si="205"/>
        <v>9.3000000000000007</v>
      </c>
      <c r="T291" s="45"/>
      <c r="U291" s="52"/>
      <c r="V291" s="45"/>
      <c r="W291" s="28"/>
      <c r="X291" s="45">
        <f t="shared" si="202"/>
        <v>-1724.359405116069</v>
      </c>
      <c r="Y291" s="45">
        <f t="shared" si="203"/>
        <v>-1719.2853739065645</v>
      </c>
      <c r="Z291" s="35">
        <f t="shared" si="197"/>
        <v>4</v>
      </c>
      <c r="AA291" s="6">
        <f t="shared" si="206"/>
        <v>4</v>
      </c>
      <c r="AB291" s="52">
        <f t="shared" si="207"/>
        <v>1</v>
      </c>
      <c r="AC291" s="52">
        <f t="shared" si="212"/>
        <v>1.2222222222222221</v>
      </c>
      <c r="AD291" s="45">
        <f t="shared" si="215"/>
        <v>1.1116759112371222</v>
      </c>
      <c r="AE291" s="45">
        <f t="shared" si="216"/>
        <v>0.11054631098509993</v>
      </c>
      <c r="AF291" s="67">
        <f t="shared" si="209"/>
        <v>6.066943203114028E-2</v>
      </c>
      <c r="AG291" s="45">
        <f t="shared" si="217"/>
        <v>-0.11167591123712217</v>
      </c>
      <c r="AH291" s="48"/>
      <c r="AI291" s="55">
        <f t="shared" si="213"/>
        <v>0.9877447937230458</v>
      </c>
      <c r="AJ291" s="55">
        <f t="shared" si="208"/>
        <v>0.15</v>
      </c>
      <c r="AK291" s="55">
        <f t="shared" si="204"/>
        <v>-0.2</v>
      </c>
      <c r="AL291" s="55">
        <f t="shared" si="198"/>
        <v>-5.1838280941543136E-2</v>
      </c>
      <c r="AM291" s="55">
        <f t="shared" si="214"/>
        <v>-7.87</v>
      </c>
      <c r="AN291" s="52"/>
      <c r="AO291" s="52"/>
      <c r="AP291" s="25"/>
      <c r="AQ291" s="40"/>
      <c r="AR291" s="40"/>
      <c r="AS291" s="35"/>
      <c r="AT291" s="46"/>
      <c r="AU291" s="46"/>
      <c r="AV291" s="52"/>
      <c r="AW291" s="52"/>
      <c r="AX291" s="52"/>
      <c r="AY291" s="52"/>
      <c r="AZ291" s="52"/>
      <c r="BA291" s="48"/>
      <c r="BB291" s="52"/>
      <c r="BC291" s="52"/>
      <c r="BD291" s="52"/>
      <c r="BE291" s="52"/>
    </row>
    <row r="292" spans="1:57">
      <c r="A292" s="6">
        <f t="shared" si="199"/>
        <v>-327.60964172000013</v>
      </c>
      <c r="B292" s="6">
        <f t="shared" si="194"/>
        <v>-326.48298680000011</v>
      </c>
      <c r="C292" s="65">
        <f>Original_Data!U295</f>
        <v>2</v>
      </c>
      <c r="F292" s="25"/>
      <c r="G292" s="45">
        <f t="shared" si="200"/>
        <v>-2028.8012775656362</v>
      </c>
      <c r="H292" s="45">
        <f t="shared" si="201"/>
        <v>-2027.1099338291349</v>
      </c>
      <c r="I292" s="35">
        <f t="shared" si="195"/>
        <v>2</v>
      </c>
      <c r="J292" s="6">
        <f t="shared" si="210"/>
        <v>1.6</v>
      </c>
      <c r="K292" s="52">
        <f t="shared" si="211"/>
        <v>1.1111111111111112</v>
      </c>
      <c r="L292" s="52">
        <f t="shared" si="218"/>
        <v>1.0291005291005291</v>
      </c>
      <c r="M292" s="45">
        <f t="shared" si="219"/>
        <v>0.96772262458536973</v>
      </c>
      <c r="N292" s="45">
        <f t="shared" si="220"/>
        <v>6.1377904515159343E-2</v>
      </c>
      <c r="O292" s="36">
        <f t="shared" si="221"/>
        <v>9.504322249420287E-2</v>
      </c>
      <c r="P292" s="45">
        <f t="shared" si="222"/>
        <v>0.14338848652574143</v>
      </c>
      <c r="Q292" s="61"/>
      <c r="R292" s="55">
        <f t="shared" si="196"/>
        <v>-0.98489331398307689</v>
      </c>
      <c r="S292" s="55">
        <f t="shared" si="205"/>
        <v>9.3000000000000007</v>
      </c>
      <c r="T292" s="38"/>
      <c r="U292" s="36"/>
      <c r="V292" s="38"/>
      <c r="W292" s="28"/>
      <c r="X292" s="45">
        <f t="shared" si="202"/>
        <v>-1714.2113426970604</v>
      </c>
      <c r="Y292" s="45">
        <f t="shared" si="203"/>
        <v>-1709.137311487556</v>
      </c>
      <c r="Z292" s="35">
        <f t="shared" si="197"/>
        <v>6</v>
      </c>
      <c r="AA292" s="6">
        <f t="shared" si="206"/>
        <v>4</v>
      </c>
      <c r="AB292" s="52">
        <f t="shared" si="207"/>
        <v>1.3333333333333333</v>
      </c>
      <c r="AC292" s="52">
        <f t="shared" si="212"/>
        <v>1.0341880341880341</v>
      </c>
      <c r="AD292" s="45">
        <f t="shared" si="215"/>
        <v>1.034059022738268</v>
      </c>
      <c r="AE292" s="45">
        <f t="shared" si="216"/>
        <v>1.2901144976606993E-4</v>
      </c>
      <c r="AF292" s="67">
        <f t="shared" si="209"/>
        <v>3.281955162409559E-2</v>
      </c>
      <c r="AG292" s="45">
        <f t="shared" si="217"/>
        <v>0.29927431059506526</v>
      </c>
      <c r="AH292" s="48"/>
      <c r="AI292" s="55">
        <f t="shared" si="213"/>
        <v>0.65633165220827983</v>
      </c>
      <c r="AJ292" s="55">
        <f t="shared" si="208"/>
        <v>0.15</v>
      </c>
      <c r="AK292" s="55">
        <f t="shared" si="204"/>
        <v>-0.2</v>
      </c>
      <c r="AL292" s="55">
        <f t="shared" si="198"/>
        <v>-0.10155025216875804</v>
      </c>
      <c r="AM292" s="55">
        <f t="shared" si="214"/>
        <v>-7.87</v>
      </c>
      <c r="AN292" s="52"/>
      <c r="AO292" s="52"/>
      <c r="AP292" s="25"/>
      <c r="AQ292" s="40"/>
      <c r="AR292" s="40"/>
      <c r="AS292" s="35"/>
      <c r="AT292" s="46"/>
      <c r="AU292" s="46"/>
      <c r="AV292" s="52"/>
      <c r="AW292" s="52"/>
      <c r="AX292" s="52"/>
      <c r="AY292" s="52"/>
      <c r="AZ292" s="52"/>
      <c r="BA292" s="48"/>
      <c r="BB292" s="52"/>
      <c r="BC292" s="52"/>
      <c r="BD292" s="52"/>
      <c r="BE292" s="52"/>
    </row>
    <row r="293" spans="1:57">
      <c r="A293" s="6">
        <f t="shared" si="199"/>
        <v>-328.73629664000015</v>
      </c>
      <c r="B293" s="6">
        <f t="shared" si="194"/>
        <v>-327.60964172000013</v>
      </c>
      <c r="C293" s="65">
        <f>Original_Data!U296</f>
        <v>3</v>
      </c>
      <c r="F293" s="25"/>
      <c r="G293" s="45">
        <f t="shared" si="200"/>
        <v>-2025.4185900926334</v>
      </c>
      <c r="H293" s="45">
        <f t="shared" si="201"/>
        <v>-2023.7272463561321</v>
      </c>
      <c r="I293" s="35">
        <f t="shared" si="195"/>
        <v>1</v>
      </c>
      <c r="J293" s="6">
        <f t="shared" si="210"/>
        <v>1.6</v>
      </c>
      <c r="K293" s="52">
        <f t="shared" si="211"/>
        <v>0.83333333333333326</v>
      </c>
      <c r="L293" s="52">
        <f t="shared" si="218"/>
        <v>1.0185185185185184</v>
      </c>
      <c r="M293" s="45">
        <f t="shared" si="219"/>
        <v>0.97316924767905144</v>
      </c>
      <c r="N293" s="45">
        <f t="shared" si="220"/>
        <v>4.5349270839466937E-2</v>
      </c>
      <c r="O293" s="36">
        <f t="shared" si="221"/>
        <v>4.6166614794066101E-3</v>
      </c>
      <c r="P293" s="45">
        <f t="shared" si="222"/>
        <v>-0.13983591434571818</v>
      </c>
      <c r="Q293" s="60"/>
      <c r="R293" s="55">
        <f t="shared" si="196"/>
        <v>-0.64316551029920566</v>
      </c>
      <c r="S293" s="55">
        <f t="shared" si="205"/>
        <v>9.3000000000000007</v>
      </c>
      <c r="T293" s="45"/>
      <c r="U293" s="52"/>
      <c r="V293" s="45"/>
      <c r="W293" s="28"/>
      <c r="X293" s="45">
        <f t="shared" si="202"/>
        <v>-1704.0632802780519</v>
      </c>
      <c r="Y293" s="45">
        <f t="shared" si="203"/>
        <v>-1698.9892490685475</v>
      </c>
      <c r="Z293" s="35">
        <f t="shared" si="197"/>
        <v>3</v>
      </c>
      <c r="AA293" s="6">
        <f t="shared" si="206"/>
        <v>4.5</v>
      </c>
      <c r="AB293" s="52">
        <f t="shared" si="207"/>
        <v>0.76923076923076927</v>
      </c>
      <c r="AC293" s="52">
        <f t="shared" si="212"/>
        <v>1.0598290598290598</v>
      </c>
      <c r="AD293" s="45">
        <f t="shared" si="215"/>
        <v>1.0720457273916391</v>
      </c>
      <c r="AE293" s="45">
        <f t="shared" si="216"/>
        <v>-1.221666756257922E-2</v>
      </c>
      <c r="AF293" s="67">
        <f t="shared" si="209"/>
        <v>-9.5301235762450167E-3</v>
      </c>
      <c r="AG293" s="45">
        <f t="shared" si="217"/>
        <v>-0.30281495816086978</v>
      </c>
      <c r="AH293" s="48"/>
      <c r="AI293" s="55">
        <f t="shared" si="213"/>
        <v>1.7813636311441745E-2</v>
      </c>
      <c r="AJ293" s="55">
        <f t="shared" si="208"/>
        <v>0.15</v>
      </c>
      <c r="AK293" s="55">
        <f t="shared" si="204"/>
        <v>-0.2</v>
      </c>
      <c r="AL293" s="55">
        <f t="shared" si="198"/>
        <v>-0.19732795455328375</v>
      </c>
      <c r="AM293" s="55">
        <f t="shared" si="214"/>
        <v>-7.87</v>
      </c>
      <c r="AN293" s="52"/>
      <c r="AO293" s="52"/>
      <c r="AP293" s="25"/>
      <c r="AQ293" s="40"/>
      <c r="AR293" s="40"/>
      <c r="AS293" s="35"/>
      <c r="AT293" s="46"/>
      <c r="AU293" s="46"/>
      <c r="AV293" s="52"/>
      <c r="AW293" s="52"/>
      <c r="AX293" s="52"/>
      <c r="AY293" s="52"/>
      <c r="AZ293" s="52"/>
      <c r="BA293" s="48"/>
      <c r="BB293" s="52"/>
      <c r="BC293" s="52"/>
      <c r="BD293" s="52"/>
      <c r="BE293" s="52"/>
    </row>
    <row r="294" spans="1:57">
      <c r="A294" s="6">
        <f t="shared" si="199"/>
        <v>-329.86295156000017</v>
      </c>
      <c r="B294" s="6">
        <f t="shared" si="194"/>
        <v>-328.73629664000015</v>
      </c>
      <c r="C294" s="65">
        <f>Original_Data!U297</f>
        <v>1</v>
      </c>
      <c r="F294" s="25"/>
      <c r="G294" s="45">
        <f t="shared" si="200"/>
        <v>-2022.0359026196306</v>
      </c>
      <c r="H294" s="45">
        <f t="shared" si="201"/>
        <v>-2020.3445588831294</v>
      </c>
      <c r="I294" s="35">
        <f t="shared" si="195"/>
        <v>2</v>
      </c>
      <c r="J294" s="6">
        <f t="shared" si="210"/>
        <v>1.6</v>
      </c>
      <c r="K294" s="52">
        <f t="shared" si="211"/>
        <v>1.1111111111111112</v>
      </c>
      <c r="L294" s="52">
        <f t="shared" si="218"/>
        <v>0.91841841841841843</v>
      </c>
      <c r="M294" s="45">
        <f t="shared" si="219"/>
        <v>1.0112956093348249</v>
      </c>
      <c r="N294" s="45">
        <f t="shared" si="220"/>
        <v>-9.2877190916406449E-2</v>
      </c>
      <c r="O294" s="36">
        <f t="shared" si="221"/>
        <v>-3.2329248015522394E-2</v>
      </c>
      <c r="P294" s="45">
        <f t="shared" si="222"/>
        <v>9.9815501776286286E-2</v>
      </c>
      <c r="Q294" s="60"/>
      <c r="R294" s="55">
        <f t="shared" si="196"/>
        <v>-4.9341635785534518E-4</v>
      </c>
      <c r="S294" s="55">
        <f t="shared" si="205"/>
        <v>9.3000000000000007</v>
      </c>
      <c r="T294" s="45"/>
      <c r="U294" s="52"/>
      <c r="V294" s="45"/>
      <c r="W294" s="28"/>
      <c r="X294" s="45">
        <f t="shared" si="202"/>
        <v>-1693.9152178590434</v>
      </c>
      <c r="Y294" s="45">
        <f t="shared" si="203"/>
        <v>-1688.8411866495389</v>
      </c>
      <c r="Z294" s="35">
        <f t="shared" si="197"/>
        <v>5</v>
      </c>
      <c r="AA294" s="6">
        <f t="shared" si="206"/>
        <v>4.5</v>
      </c>
      <c r="AB294" s="52">
        <f t="shared" si="207"/>
        <v>1.0769230769230769</v>
      </c>
      <c r="AC294" s="52">
        <f t="shared" si="212"/>
        <v>0.96758587324625067</v>
      </c>
      <c r="AD294" s="45">
        <f t="shared" si="215"/>
        <v>0.98408858786217257</v>
      </c>
      <c r="AE294" s="45">
        <f t="shared" si="216"/>
        <v>-1.6502714615921898E-2</v>
      </c>
      <c r="AF294" s="67">
        <f t="shared" si="209"/>
        <v>-3.9631003362659345E-2</v>
      </c>
      <c r="AG294" s="45">
        <f t="shared" si="217"/>
        <v>9.2834489060904302E-2</v>
      </c>
      <c r="AH294" s="48"/>
      <c r="AI294" s="55">
        <f t="shared" si="213"/>
        <v>-0.62903957799202437</v>
      </c>
      <c r="AJ294" s="55">
        <f t="shared" si="208"/>
        <v>0.15</v>
      </c>
      <c r="AK294" s="55">
        <f t="shared" si="204"/>
        <v>-0.2</v>
      </c>
      <c r="AL294" s="55">
        <f t="shared" si="198"/>
        <v>-0.29435593669880367</v>
      </c>
      <c r="AM294" s="55">
        <f t="shared" si="214"/>
        <v>-7.87</v>
      </c>
      <c r="AN294" s="52"/>
      <c r="AO294" s="52"/>
      <c r="AP294" s="25"/>
      <c r="AQ294" s="40"/>
      <c r="AR294" s="40"/>
      <c r="AS294" s="35"/>
      <c r="AT294" s="46"/>
      <c r="AU294" s="46"/>
      <c r="AV294" s="52"/>
      <c r="AW294" s="52"/>
      <c r="AX294" s="52"/>
      <c r="AY294" s="52"/>
      <c r="AZ294" s="52"/>
      <c r="BA294" s="48"/>
      <c r="BB294" s="52"/>
      <c r="BC294" s="52"/>
      <c r="BD294" s="52"/>
      <c r="BE294" s="52"/>
    </row>
    <row r="295" spans="1:57">
      <c r="A295" s="6">
        <f t="shared" si="199"/>
        <v>-330.98960648000019</v>
      </c>
      <c r="B295" s="6">
        <f t="shared" si="194"/>
        <v>-329.86295156000017</v>
      </c>
      <c r="C295" s="65">
        <f>Original_Data!U298</f>
        <v>1</v>
      </c>
      <c r="F295" s="25"/>
      <c r="G295" s="45">
        <f t="shared" si="200"/>
        <v>-2018.6532151466279</v>
      </c>
      <c r="H295" s="45">
        <f t="shared" si="201"/>
        <v>-2016.9618714101266</v>
      </c>
      <c r="I295" s="35">
        <f t="shared" si="195"/>
        <v>1</v>
      </c>
      <c r="J295" s="6">
        <f t="shared" si="210"/>
        <v>1.7</v>
      </c>
      <c r="K295" s="52">
        <f t="shared" si="211"/>
        <v>0.81081081081081074</v>
      </c>
      <c r="L295" s="52">
        <f t="shared" si="218"/>
        <v>0.92635492635492633</v>
      </c>
      <c r="M295" s="45">
        <f t="shared" si="219"/>
        <v>0.975814750324554</v>
      </c>
      <c r="N295" s="45">
        <f t="shared" si="220"/>
        <v>-4.945982396962767E-2</v>
      </c>
      <c r="O295" s="36">
        <f t="shared" si="221"/>
        <v>-7.8767843473725674E-2</v>
      </c>
      <c r="P295" s="45">
        <f t="shared" si="222"/>
        <v>-0.16500393951374326</v>
      </c>
      <c r="Q295" s="62"/>
      <c r="R295" s="55">
        <f t="shared" si="196"/>
        <v>0.64240955258100396</v>
      </c>
      <c r="S295" s="55">
        <f t="shared" si="205"/>
        <v>9.3000000000000007</v>
      </c>
      <c r="T295" s="37"/>
      <c r="U295" s="80"/>
      <c r="V295" s="37"/>
      <c r="W295" s="28"/>
      <c r="X295" s="45">
        <f t="shared" si="202"/>
        <v>-1683.7671554400349</v>
      </c>
      <c r="Y295" s="45">
        <f t="shared" si="203"/>
        <v>-1678.6931242305304</v>
      </c>
      <c r="Z295" s="35">
        <f t="shared" si="197"/>
        <v>5</v>
      </c>
      <c r="AA295" s="6">
        <f t="shared" si="206"/>
        <v>4.625</v>
      </c>
      <c r="AB295" s="52">
        <f t="shared" si="207"/>
        <v>1.0566037735849056</v>
      </c>
      <c r="AC295" s="52">
        <f t="shared" si="212"/>
        <v>0.91243347847121425</v>
      </c>
      <c r="AD295" s="45">
        <f t="shared" si="215"/>
        <v>1.0026071063806912</v>
      </c>
      <c r="AE295" s="45">
        <f t="shared" si="216"/>
        <v>-9.0173627909476917E-2</v>
      </c>
      <c r="AF295" s="67">
        <f t="shared" si="209"/>
        <v>-4.0534259180208032E-2</v>
      </c>
      <c r="AG295" s="45">
        <f t="shared" si="217"/>
        <v>5.3996667204214477E-2</v>
      </c>
      <c r="AH295" s="48"/>
      <c r="AI295" s="55">
        <f t="shared" si="213"/>
        <v>-0.98155818275683682</v>
      </c>
      <c r="AJ295" s="55">
        <f t="shared" si="208"/>
        <v>0.15</v>
      </c>
      <c r="AK295" s="55">
        <f t="shared" si="204"/>
        <v>-0.2</v>
      </c>
      <c r="AL295" s="55">
        <f t="shared" si="198"/>
        <v>-0.34723372741352554</v>
      </c>
      <c r="AM295" s="55">
        <f t="shared" si="214"/>
        <v>-7.87</v>
      </c>
      <c r="AN295" s="52"/>
      <c r="AO295" s="52"/>
      <c r="AP295" s="25"/>
      <c r="AQ295" s="40"/>
      <c r="AR295" s="40"/>
      <c r="AS295" s="35"/>
      <c r="AT295" s="46"/>
      <c r="AU295" s="46"/>
      <c r="AV295" s="52"/>
      <c r="AW295" s="52"/>
      <c r="AX295" s="52"/>
      <c r="AY295" s="52"/>
      <c r="AZ295" s="52"/>
      <c r="BA295" s="48"/>
      <c r="BB295" s="52"/>
      <c r="BC295" s="52"/>
      <c r="BD295" s="52"/>
      <c r="BE295" s="52"/>
    </row>
    <row r="296" spans="1:57">
      <c r="A296" s="6">
        <f t="shared" si="199"/>
        <v>-332.11626140000021</v>
      </c>
      <c r="B296" s="6">
        <f t="shared" si="194"/>
        <v>-330.98960648000019</v>
      </c>
      <c r="C296" s="65">
        <f>Original_Data!U299</f>
        <v>0</v>
      </c>
      <c r="F296" s="25"/>
      <c r="G296" s="45">
        <f t="shared" si="200"/>
        <v>-2015.2705276736251</v>
      </c>
      <c r="H296" s="45">
        <f t="shared" si="201"/>
        <v>-2013.5791839371238</v>
      </c>
      <c r="I296" s="35">
        <f t="shared" si="195"/>
        <v>1</v>
      </c>
      <c r="J296" s="6">
        <f t="shared" si="210"/>
        <v>1.5</v>
      </c>
      <c r="K296" s="52">
        <f t="shared" si="211"/>
        <v>0.8571428571428571</v>
      </c>
      <c r="L296" s="52">
        <f t="shared" si="218"/>
        <v>0.85010220304337947</v>
      </c>
      <c r="M296" s="45">
        <f t="shared" si="219"/>
        <v>0.94406871857852237</v>
      </c>
      <c r="N296" s="45">
        <f t="shared" si="220"/>
        <v>-9.3966515535142903E-2</v>
      </c>
      <c r="O296" s="36">
        <f t="shared" si="221"/>
        <v>-3.0029562709301127E-2</v>
      </c>
      <c r="P296" s="45">
        <f t="shared" si="222"/>
        <v>-8.6925861435665275E-2</v>
      </c>
      <c r="Q296" s="60"/>
      <c r="R296" s="55">
        <f t="shared" si="196"/>
        <v>0.98472195228032178</v>
      </c>
      <c r="S296" s="55">
        <f t="shared" si="205"/>
        <v>9.3000000000000007</v>
      </c>
      <c r="T296" s="45"/>
      <c r="U296" s="52"/>
      <c r="V296" s="45"/>
      <c r="W296" s="28"/>
      <c r="X296" s="45">
        <f t="shared" si="202"/>
        <v>-1673.6190930210264</v>
      </c>
      <c r="Y296" s="45">
        <f t="shared" si="203"/>
        <v>-1668.5450618115219</v>
      </c>
      <c r="Z296" s="35">
        <f t="shared" si="197"/>
        <v>2</v>
      </c>
      <c r="AA296" s="6">
        <f t="shared" si="206"/>
        <v>4.625</v>
      </c>
      <c r="AB296" s="52">
        <f t="shared" si="207"/>
        <v>0.60377358490566035</v>
      </c>
      <c r="AC296" s="52">
        <f t="shared" si="212"/>
        <v>0.96371552975326569</v>
      </c>
      <c r="AD296" s="45">
        <f t="shared" si="215"/>
        <v>0.97864196476849097</v>
      </c>
      <c r="AE296" s="45">
        <f t="shared" si="216"/>
        <v>-1.4926435015225281E-2</v>
      </c>
      <c r="AF296" s="67">
        <f t="shared" si="209"/>
        <v>-0.10709478652504927</v>
      </c>
      <c r="AG296" s="45">
        <f t="shared" si="217"/>
        <v>-0.37486837986283061</v>
      </c>
      <c r="AH296" s="48"/>
      <c r="AI296" s="55">
        <f t="shared" si="213"/>
        <v>-0.87479480500563722</v>
      </c>
      <c r="AJ296" s="55">
        <f t="shared" si="208"/>
        <v>0.15</v>
      </c>
      <c r="AK296" s="55">
        <f t="shared" si="204"/>
        <v>-0.2</v>
      </c>
      <c r="AL296" s="55">
        <f t="shared" si="198"/>
        <v>-0.33121922075084559</v>
      </c>
      <c r="AM296" s="55">
        <f t="shared" si="214"/>
        <v>-7.87</v>
      </c>
      <c r="AN296" s="52"/>
      <c r="AO296" s="52"/>
      <c r="AP296" s="25"/>
      <c r="AQ296" s="40"/>
      <c r="AR296" s="40"/>
      <c r="AS296" s="35"/>
      <c r="AT296" s="46"/>
      <c r="AU296" s="46"/>
      <c r="AV296" s="52"/>
      <c r="AW296" s="52"/>
      <c r="AX296" s="52"/>
      <c r="AY296" s="52"/>
      <c r="AZ296" s="52"/>
      <c r="BA296" s="48"/>
      <c r="BB296" s="52"/>
      <c r="BC296" s="52"/>
      <c r="BD296" s="52"/>
      <c r="BE296" s="52"/>
    </row>
    <row r="297" spans="1:57">
      <c r="A297" s="6">
        <f t="shared" si="199"/>
        <v>-333.24291632000023</v>
      </c>
      <c r="B297" s="6">
        <f t="shared" si="194"/>
        <v>-332.11626140000021</v>
      </c>
      <c r="C297" s="65">
        <f>Original_Data!U300</f>
        <v>2</v>
      </c>
      <c r="F297" s="25"/>
      <c r="G297" s="45">
        <f t="shared" si="200"/>
        <v>-2011.8878402006223</v>
      </c>
      <c r="H297" s="45">
        <f t="shared" si="201"/>
        <v>-2010.1964964641211</v>
      </c>
      <c r="I297" s="35">
        <f t="shared" si="195"/>
        <v>1</v>
      </c>
      <c r="J297" s="6">
        <f t="shared" si="210"/>
        <v>1.4</v>
      </c>
      <c r="K297" s="52">
        <f t="shared" si="211"/>
        <v>0.88235294117647056</v>
      </c>
      <c r="L297" s="52">
        <f t="shared" si="218"/>
        <v>0.97198879551820738</v>
      </c>
      <c r="M297" s="45">
        <f t="shared" si="219"/>
        <v>0.91865114414134019</v>
      </c>
      <c r="N297" s="45">
        <f t="shared" si="220"/>
        <v>5.333765137686719E-2</v>
      </c>
      <c r="O297" s="36">
        <f t="shared" si="221"/>
        <v>1.4304262670276808E-3</v>
      </c>
      <c r="P297" s="45">
        <f t="shared" si="222"/>
        <v>-3.629820296486963E-2</v>
      </c>
      <c r="Q297" s="60"/>
      <c r="R297" s="55">
        <f t="shared" si="196"/>
        <v>0.86627200654223901</v>
      </c>
      <c r="S297" s="55">
        <f t="shared" si="205"/>
        <v>9.3000000000000007</v>
      </c>
      <c r="T297" s="45"/>
      <c r="U297" s="52"/>
      <c r="V297" s="45"/>
      <c r="W297" s="28"/>
      <c r="X297" s="45">
        <f t="shared" si="202"/>
        <v>-1663.4710306020179</v>
      </c>
      <c r="Y297" s="45">
        <f t="shared" si="203"/>
        <v>-1658.3969993925134</v>
      </c>
      <c r="Z297" s="35">
        <f t="shared" si="197"/>
        <v>6</v>
      </c>
      <c r="AA297" s="6">
        <f t="shared" si="206"/>
        <v>4.5</v>
      </c>
      <c r="AB297" s="52">
        <f t="shared" si="207"/>
        <v>1.2307692307692308</v>
      </c>
      <c r="AC297" s="52">
        <f t="shared" si="212"/>
        <v>0.76245766811804538</v>
      </c>
      <c r="AD297" s="45">
        <f t="shared" si="215"/>
        <v>0.97864196476849097</v>
      </c>
      <c r="AE297" s="45">
        <f t="shared" si="216"/>
        <v>-0.21618429665044558</v>
      </c>
      <c r="AF297" s="67">
        <f t="shared" si="209"/>
        <v>-5.5885989293314564E-2</v>
      </c>
      <c r="AG297" s="45">
        <f t="shared" si="217"/>
        <v>0.25212726600073987</v>
      </c>
      <c r="AH297" s="48"/>
      <c r="AI297" s="55">
        <f t="shared" si="213"/>
        <v>-0.35870521573099534</v>
      </c>
      <c r="AJ297" s="55">
        <f t="shared" si="208"/>
        <v>0.15</v>
      </c>
      <c r="AK297" s="55">
        <f t="shared" si="204"/>
        <v>-0.2</v>
      </c>
      <c r="AL297" s="55">
        <f t="shared" si="198"/>
        <v>-0.25380578235964929</v>
      </c>
      <c r="AM297" s="55">
        <f t="shared" si="214"/>
        <v>-7.87</v>
      </c>
      <c r="AN297" s="52"/>
      <c r="AO297" s="52"/>
      <c r="AP297" s="25"/>
      <c r="AQ297" s="40"/>
      <c r="AR297" s="40"/>
      <c r="AS297" s="35"/>
      <c r="AT297" s="46"/>
      <c r="AU297" s="46"/>
      <c r="AV297" s="52"/>
      <c r="AW297" s="52"/>
      <c r="AX297" s="52"/>
      <c r="AY297" s="52"/>
      <c r="AZ297" s="52"/>
      <c r="BA297" s="48"/>
      <c r="BB297" s="52"/>
      <c r="BC297" s="52"/>
      <c r="BD297" s="52"/>
      <c r="BE297" s="52"/>
    </row>
    <row r="298" spans="1:57">
      <c r="A298" s="6">
        <f t="shared" si="199"/>
        <v>-334.36957124000025</v>
      </c>
      <c r="B298" s="6">
        <f t="shared" si="194"/>
        <v>-333.24291632000023</v>
      </c>
      <c r="C298" s="65">
        <f>Original_Data!U301</f>
        <v>3</v>
      </c>
      <c r="F298" s="25"/>
      <c r="G298" s="45">
        <f t="shared" si="200"/>
        <v>-2008.5051527276196</v>
      </c>
      <c r="H298" s="45">
        <f t="shared" si="201"/>
        <v>-2006.8138089911183</v>
      </c>
      <c r="I298" s="35">
        <f t="shared" si="195"/>
        <v>2</v>
      </c>
      <c r="J298" s="6">
        <f t="shared" si="210"/>
        <v>1.4</v>
      </c>
      <c r="K298" s="52">
        <f t="shared" si="211"/>
        <v>1.1764705882352942</v>
      </c>
      <c r="L298" s="52">
        <f t="shared" si="218"/>
        <v>0.97198879551820727</v>
      </c>
      <c r="M298" s="45">
        <f t="shared" si="219"/>
        <v>0.92706865255884852</v>
      </c>
      <c r="N298" s="45">
        <f t="shared" si="220"/>
        <v>4.4920142959358755E-2</v>
      </c>
      <c r="O298" s="36">
        <f t="shared" si="221"/>
        <v>2.8206751654464218E-2</v>
      </c>
      <c r="P298" s="45">
        <f t="shared" si="222"/>
        <v>0.24940193567644564</v>
      </c>
      <c r="Q298" s="62"/>
      <c r="R298" s="55">
        <f t="shared" si="196"/>
        <v>0.34248376140211328</v>
      </c>
      <c r="S298" s="55">
        <f t="shared" si="205"/>
        <v>9.3000000000000007</v>
      </c>
      <c r="T298" s="37"/>
      <c r="U298" s="80"/>
      <c r="V298" s="37"/>
      <c r="W298" s="28"/>
      <c r="X298" s="45">
        <f t="shared" si="202"/>
        <v>-1653.3229681830094</v>
      </c>
      <c r="Y298" s="45">
        <f t="shared" si="203"/>
        <v>-1648.2489369735049</v>
      </c>
      <c r="Z298" s="35">
        <f t="shared" si="197"/>
        <v>1</v>
      </c>
      <c r="AA298" s="6">
        <f t="shared" si="206"/>
        <v>4.625</v>
      </c>
      <c r="AB298" s="52">
        <f t="shared" si="207"/>
        <v>0.45283018867924529</v>
      </c>
      <c r="AC298" s="52">
        <f t="shared" si="212"/>
        <v>1.0611998064828254</v>
      </c>
      <c r="AD298" s="45">
        <f t="shared" si="215"/>
        <v>0.99774704269709824</v>
      </c>
      <c r="AE298" s="45">
        <f t="shared" si="216"/>
        <v>6.3452763785727173E-2</v>
      </c>
      <c r="AF298" s="67">
        <f t="shared" si="209"/>
        <v>-6.3183420763887013E-2</v>
      </c>
      <c r="AG298" s="45">
        <f t="shared" si="217"/>
        <v>-0.54491685401785295</v>
      </c>
      <c r="AH298" s="48"/>
      <c r="AI298" s="55">
        <f t="shared" si="213"/>
        <v>0.32522653054859041</v>
      </c>
      <c r="AJ298" s="55">
        <f t="shared" si="208"/>
        <v>0.15</v>
      </c>
      <c r="AK298" s="55">
        <f t="shared" si="204"/>
        <v>-0.2</v>
      </c>
      <c r="AL298" s="55">
        <f t="shared" si="198"/>
        <v>-0.15121602041771146</v>
      </c>
      <c r="AM298" s="55">
        <f t="shared" si="214"/>
        <v>-7.87</v>
      </c>
      <c r="AN298" s="52"/>
      <c r="AO298" s="52"/>
      <c r="AP298" s="25"/>
      <c r="AQ298" s="40"/>
      <c r="AR298" s="40"/>
      <c r="AS298" s="35"/>
      <c r="AT298" s="46"/>
      <c r="AU298" s="46"/>
      <c r="AV298" s="52"/>
      <c r="AW298" s="52"/>
      <c r="AX298" s="52"/>
      <c r="AY298" s="52"/>
      <c r="AZ298" s="52"/>
      <c r="BA298" s="48"/>
      <c r="BB298" s="52"/>
      <c r="BC298" s="52"/>
      <c r="BD298" s="52"/>
      <c r="BE298" s="52"/>
    </row>
    <row r="299" spans="1:57">
      <c r="A299" s="6">
        <f t="shared" si="199"/>
        <v>-335.49622616000028</v>
      </c>
      <c r="B299" s="6">
        <f t="shared" si="194"/>
        <v>-334.36957124000025</v>
      </c>
      <c r="C299" s="65">
        <f>Original_Data!U302</f>
        <v>1</v>
      </c>
      <c r="F299" s="25"/>
      <c r="G299" s="45">
        <f t="shared" si="200"/>
        <v>-2005.1224652546168</v>
      </c>
      <c r="H299" s="45">
        <f t="shared" si="201"/>
        <v>-2003.4311215181156</v>
      </c>
      <c r="I299" s="35">
        <f t="shared" si="195"/>
        <v>1</v>
      </c>
      <c r="J299" s="6">
        <f t="shared" si="210"/>
        <v>1.5</v>
      </c>
      <c r="K299" s="52">
        <f t="shared" si="211"/>
        <v>0.8571428571428571</v>
      </c>
      <c r="L299" s="52">
        <f t="shared" si="218"/>
        <v>0.96358543417366949</v>
      </c>
      <c r="M299" s="45">
        <f t="shared" si="219"/>
        <v>0.97722297354650278</v>
      </c>
      <c r="N299" s="45">
        <f t="shared" si="220"/>
        <v>-1.3637539372833296E-2</v>
      </c>
      <c r="O299" s="36">
        <f t="shared" si="221"/>
        <v>-4.0341005210286197E-2</v>
      </c>
      <c r="P299" s="45">
        <f t="shared" si="222"/>
        <v>-0.12008011640364569</v>
      </c>
      <c r="Q299" s="60"/>
      <c r="R299" s="55">
        <f t="shared" si="196"/>
        <v>-0.34155644198113616</v>
      </c>
      <c r="S299" s="55">
        <f t="shared" si="205"/>
        <v>9.3000000000000007</v>
      </c>
      <c r="T299" s="45"/>
      <c r="U299" s="52"/>
      <c r="V299" s="45"/>
      <c r="W299" s="28"/>
      <c r="X299" s="45">
        <f t="shared" si="202"/>
        <v>-1643.1749057640009</v>
      </c>
      <c r="Y299" s="45">
        <f t="shared" si="203"/>
        <v>-1638.1008745544964</v>
      </c>
      <c r="Z299" s="35">
        <f t="shared" si="197"/>
        <v>7</v>
      </c>
      <c r="AA299" s="6">
        <f t="shared" si="206"/>
        <v>4</v>
      </c>
      <c r="AB299" s="52">
        <f t="shared" si="207"/>
        <v>1.5</v>
      </c>
      <c r="AC299" s="52">
        <f t="shared" si="212"/>
        <v>0.91238130472314705</v>
      </c>
      <c r="AD299" s="45">
        <f t="shared" si="215"/>
        <v>0.94920003415008969</v>
      </c>
      <c r="AE299" s="45">
        <f t="shared" si="216"/>
        <v>-3.6818729426942642E-2</v>
      </c>
      <c r="AF299" s="67">
        <f t="shared" si="209"/>
        <v>8.313884534348788E-2</v>
      </c>
      <c r="AG299" s="45">
        <f t="shared" si="217"/>
        <v>0.55079996584991031</v>
      </c>
      <c r="AH299" s="48"/>
      <c r="AI299" s="55">
        <f t="shared" si="213"/>
        <v>0.85698116869422758</v>
      </c>
      <c r="AJ299" s="55">
        <f t="shared" si="208"/>
        <v>0.15</v>
      </c>
      <c r="AK299" s="55">
        <f t="shared" si="204"/>
        <v>-0.2</v>
      </c>
      <c r="AL299" s="55">
        <f t="shared" si="198"/>
        <v>-7.1452824695865891E-2</v>
      </c>
      <c r="AM299" s="55">
        <f t="shared" si="214"/>
        <v>-7.87</v>
      </c>
      <c r="AN299" s="52"/>
      <c r="AO299" s="52"/>
      <c r="AP299" s="25"/>
      <c r="AQ299" s="40"/>
      <c r="AR299" s="40"/>
      <c r="AS299" s="35"/>
      <c r="AT299" s="46"/>
      <c r="AU299" s="46"/>
      <c r="AV299" s="52"/>
      <c r="AW299" s="52"/>
      <c r="AX299" s="52"/>
      <c r="AY299" s="52"/>
      <c r="AZ299" s="52"/>
      <c r="BA299" s="48"/>
      <c r="BB299" s="52"/>
      <c r="BC299" s="52"/>
      <c r="BD299" s="52"/>
      <c r="BE299" s="52"/>
    </row>
    <row r="300" spans="1:57">
      <c r="A300" s="6">
        <f t="shared" si="199"/>
        <v>-336.6228810800003</v>
      </c>
      <c r="B300" s="6">
        <f t="shared" si="194"/>
        <v>-335.49622616000028</v>
      </c>
      <c r="C300" s="65">
        <f>Original_Data!U303</f>
        <v>0</v>
      </c>
      <c r="F300" s="25"/>
      <c r="G300" s="45">
        <f t="shared" si="200"/>
        <v>-2001.7397777816141</v>
      </c>
      <c r="H300" s="45">
        <f t="shared" si="201"/>
        <v>-2000.0484340451128</v>
      </c>
      <c r="I300" s="35">
        <f t="shared" si="195"/>
        <v>1</v>
      </c>
      <c r="J300" s="6">
        <f t="shared" si="210"/>
        <v>1.5</v>
      </c>
      <c r="K300" s="52">
        <f t="shared" si="211"/>
        <v>0.8571428571428571</v>
      </c>
      <c r="L300" s="52">
        <f t="shared" si="218"/>
        <v>0.86554621848739488</v>
      </c>
      <c r="M300" s="45">
        <f t="shared" si="219"/>
        <v>1.0178518377047789</v>
      </c>
      <c r="N300" s="45">
        <f t="shared" si="220"/>
        <v>-0.15230561921738406</v>
      </c>
      <c r="O300" s="36">
        <f t="shared" si="221"/>
        <v>-0.11213787316728489</v>
      </c>
      <c r="P300" s="45">
        <f t="shared" si="222"/>
        <v>-0.16070898056192184</v>
      </c>
      <c r="Q300" s="60"/>
      <c r="R300" s="55">
        <f t="shared" si="196"/>
        <v>-0.86577859018434444</v>
      </c>
      <c r="S300" s="55">
        <f t="shared" si="205"/>
        <v>9.3000000000000007</v>
      </c>
      <c r="T300" s="45"/>
      <c r="U300" s="52"/>
      <c r="V300" s="45"/>
      <c r="W300" s="28"/>
      <c r="X300" s="45">
        <f t="shared" si="202"/>
        <v>-1633.0268433449924</v>
      </c>
      <c r="Y300" s="45">
        <f t="shared" si="203"/>
        <v>-1627.9528121354879</v>
      </c>
      <c r="Z300" s="35">
        <f t="shared" si="197"/>
        <v>3</v>
      </c>
      <c r="AA300" s="6">
        <f t="shared" si="206"/>
        <v>4.375</v>
      </c>
      <c r="AB300" s="52">
        <f t="shared" si="207"/>
        <v>0.78431372549019607</v>
      </c>
      <c r="AC300" s="52">
        <f t="shared" si="212"/>
        <v>1.2058823529411764</v>
      </c>
      <c r="AD300" s="45">
        <f t="shared" si="215"/>
        <v>0.98309985126949728</v>
      </c>
      <c r="AE300" s="45">
        <f t="shared" si="216"/>
        <v>0.22278250167167912</v>
      </c>
      <c r="AF300" s="67">
        <f t="shared" si="209"/>
        <v>6.7470582830663359E-2</v>
      </c>
      <c r="AG300" s="45">
        <f t="shared" si="217"/>
        <v>-0.19878612577930121</v>
      </c>
      <c r="AH300" s="48"/>
      <c r="AI300" s="55">
        <f t="shared" si="213"/>
        <v>0.98774479372303803</v>
      </c>
      <c r="AJ300" s="55">
        <f t="shared" si="208"/>
        <v>0.15</v>
      </c>
      <c r="AK300" s="55">
        <f t="shared" si="204"/>
        <v>-0.2</v>
      </c>
      <c r="AL300" s="55">
        <f t="shared" si="198"/>
        <v>-5.1838280941544301E-2</v>
      </c>
      <c r="AM300" s="55">
        <f t="shared" si="214"/>
        <v>-7.87</v>
      </c>
      <c r="AN300" s="52"/>
      <c r="AO300" s="52"/>
      <c r="AP300" s="25"/>
      <c r="AQ300" s="40"/>
      <c r="AR300" s="40"/>
      <c r="AS300" s="35"/>
      <c r="AT300" s="46"/>
      <c r="AU300" s="46"/>
      <c r="AV300" s="52"/>
      <c r="AW300" s="52"/>
      <c r="AX300" s="52"/>
      <c r="AY300" s="52"/>
      <c r="AZ300" s="52"/>
      <c r="BA300" s="48"/>
      <c r="BB300" s="52"/>
      <c r="BC300" s="52"/>
      <c r="BD300" s="52"/>
      <c r="BE300" s="52"/>
    </row>
    <row r="301" spans="1:57">
      <c r="A301" s="6">
        <f t="shared" si="199"/>
        <v>-337.74953600000032</v>
      </c>
      <c r="B301" s="6">
        <f t="shared" si="194"/>
        <v>-336.6228810800003</v>
      </c>
      <c r="C301" s="65">
        <f>Original_Data!U304</f>
        <v>3</v>
      </c>
      <c r="F301" s="25"/>
      <c r="G301" s="45">
        <f t="shared" si="200"/>
        <v>-1998.3570903086113</v>
      </c>
      <c r="H301" s="45">
        <f t="shared" si="201"/>
        <v>-1996.66574657211</v>
      </c>
      <c r="I301" s="35">
        <f t="shared" si="195"/>
        <v>1</v>
      </c>
      <c r="J301" s="6">
        <f t="shared" si="210"/>
        <v>1.4</v>
      </c>
      <c r="K301" s="52">
        <f t="shared" si="211"/>
        <v>0.88235294117647056</v>
      </c>
      <c r="L301" s="52">
        <f t="shared" si="218"/>
        <v>0.88286223580341228</v>
      </c>
      <c r="M301" s="45">
        <f t="shared" si="219"/>
        <v>1.0533326967150496</v>
      </c>
      <c r="N301" s="45">
        <f t="shared" si="220"/>
        <v>-0.17047046091163731</v>
      </c>
      <c r="O301" s="36">
        <f t="shared" si="221"/>
        <v>-9.5690801573154571E-2</v>
      </c>
      <c r="P301" s="45">
        <f t="shared" si="222"/>
        <v>-0.17097975553857903</v>
      </c>
      <c r="Q301" s="62"/>
      <c r="R301" s="55">
        <f t="shared" si="196"/>
        <v>-0.98489331398308066</v>
      </c>
      <c r="S301" s="55">
        <f t="shared" si="205"/>
        <v>9.3000000000000007</v>
      </c>
      <c r="T301" s="37"/>
      <c r="U301" s="80"/>
      <c r="V301" s="37"/>
      <c r="W301" s="28"/>
      <c r="X301" s="45">
        <f t="shared" si="202"/>
        <v>-1622.8787809259838</v>
      </c>
      <c r="Y301" s="45">
        <f t="shared" si="203"/>
        <v>-1617.8047497164794</v>
      </c>
      <c r="Z301" s="35">
        <f t="shared" si="197"/>
        <v>6</v>
      </c>
      <c r="AA301" s="6">
        <f t="shared" si="206"/>
        <v>4</v>
      </c>
      <c r="AB301" s="52">
        <f t="shared" si="207"/>
        <v>1.3333333333333333</v>
      </c>
      <c r="AC301" s="52">
        <f t="shared" si="212"/>
        <v>1.0196078431372548</v>
      </c>
      <c r="AD301" s="45">
        <f t="shared" si="215"/>
        <v>1.0031598668900013</v>
      </c>
      <c r="AE301" s="45">
        <f t="shared" si="216"/>
        <v>1.6447976247253582E-2</v>
      </c>
      <c r="AF301" s="67">
        <f t="shared" si="209"/>
        <v>7.7738301547937774E-2</v>
      </c>
      <c r="AG301" s="45">
        <f t="shared" si="217"/>
        <v>0.33017346644333201</v>
      </c>
      <c r="AH301" s="48"/>
      <c r="AI301" s="55">
        <f t="shared" si="213"/>
        <v>0.65633165220824252</v>
      </c>
      <c r="AJ301" s="55">
        <f t="shared" si="208"/>
        <v>0.15</v>
      </c>
      <c r="AK301" s="55">
        <f t="shared" si="204"/>
        <v>-0.2</v>
      </c>
      <c r="AL301" s="55">
        <f t="shared" si="198"/>
        <v>-0.10155025216876364</v>
      </c>
      <c r="AM301" s="55">
        <f t="shared" si="214"/>
        <v>-7.87</v>
      </c>
      <c r="AN301" s="52"/>
      <c r="AO301" s="52"/>
      <c r="AP301" s="25"/>
    </row>
    <row r="302" spans="1:57">
      <c r="A302" s="6">
        <f t="shared" si="199"/>
        <v>-338.87619092000034</v>
      </c>
      <c r="B302" s="6">
        <f t="shared" si="194"/>
        <v>-337.74953600000032</v>
      </c>
      <c r="C302" s="65">
        <f>Original_Data!U305</f>
        <v>1</v>
      </c>
      <c r="F302" s="25"/>
      <c r="G302" s="45">
        <f t="shared" si="200"/>
        <v>-1994.9744028356085</v>
      </c>
      <c r="H302" s="45">
        <f t="shared" si="201"/>
        <v>-1993.2830590991073</v>
      </c>
      <c r="I302" s="35">
        <f t="shared" si="195"/>
        <v>1</v>
      </c>
      <c r="J302" s="6">
        <f t="shared" si="210"/>
        <v>1.3</v>
      </c>
      <c r="K302" s="52">
        <f t="shared" si="211"/>
        <v>0.90909090909090917</v>
      </c>
      <c r="L302" s="52">
        <f t="shared" si="218"/>
        <v>1.1179812834224598</v>
      </c>
      <c r="M302" s="45">
        <f t="shared" si="219"/>
        <v>1.0822776080129022</v>
      </c>
      <c r="N302" s="45">
        <f t="shared" si="220"/>
        <v>3.5703675409557656E-2</v>
      </c>
      <c r="O302" s="36">
        <f t="shared" si="221"/>
        <v>1.2367489083175346E-2</v>
      </c>
      <c r="P302" s="45">
        <f t="shared" si="222"/>
        <v>-0.17318669892199301</v>
      </c>
      <c r="Q302" s="60"/>
      <c r="R302" s="55">
        <f t="shared" si="196"/>
        <v>-0.6431655102992222</v>
      </c>
      <c r="S302" s="55">
        <f t="shared" si="205"/>
        <v>9.3000000000000007</v>
      </c>
      <c r="T302" s="45"/>
      <c r="U302" s="52"/>
      <c r="V302" s="45"/>
      <c r="W302" s="28"/>
      <c r="X302" s="45">
        <f t="shared" si="202"/>
        <v>-1612.7307185069753</v>
      </c>
      <c r="Y302" s="45">
        <f t="shared" si="203"/>
        <v>-1607.6566872974709</v>
      </c>
      <c r="Z302" s="35">
        <f t="shared" si="197"/>
        <v>4</v>
      </c>
      <c r="AA302" s="6">
        <f t="shared" si="206"/>
        <v>4.375</v>
      </c>
      <c r="AB302" s="52">
        <f t="shared" si="207"/>
        <v>0.94117647058823528</v>
      </c>
      <c r="AC302" s="52">
        <f t="shared" si="212"/>
        <v>0.97150326797385622</v>
      </c>
      <c r="AD302" s="45">
        <f t="shared" si="215"/>
        <v>0.97751884124897559</v>
      </c>
      <c r="AE302" s="45">
        <f t="shared" si="216"/>
        <v>-6.015573275119368E-3</v>
      </c>
      <c r="AF302" s="67">
        <f t="shared" si="209"/>
        <v>-7.6528032058923445E-3</v>
      </c>
      <c r="AG302" s="45">
        <f t="shared" si="217"/>
        <v>-3.6342370660740309E-2</v>
      </c>
      <c r="AH302" s="48"/>
      <c r="AI302" s="55">
        <f t="shared" si="213"/>
        <v>1.7813636311378049E-2</v>
      </c>
      <c r="AJ302" s="55">
        <f t="shared" si="208"/>
        <v>0.15</v>
      </c>
      <c r="AK302" s="55">
        <f t="shared" si="204"/>
        <v>-0.2</v>
      </c>
      <c r="AL302" s="55">
        <f t="shared" si="198"/>
        <v>-0.1973279545532933</v>
      </c>
      <c r="AM302" s="55">
        <f t="shared" si="214"/>
        <v>-7.87</v>
      </c>
      <c r="AN302" s="52"/>
      <c r="AO302" s="52"/>
      <c r="AP302" s="25"/>
    </row>
    <row r="303" spans="1:57">
      <c r="A303" s="6">
        <f t="shared" si="199"/>
        <v>-340.00284584000036</v>
      </c>
      <c r="B303" s="6">
        <f t="shared" si="194"/>
        <v>-338.87619092000034</v>
      </c>
      <c r="C303" s="65">
        <f>Original_Data!U306</f>
        <v>1</v>
      </c>
      <c r="F303" s="25"/>
      <c r="G303" s="45">
        <f t="shared" si="200"/>
        <v>-1991.5917153626058</v>
      </c>
      <c r="H303" s="45">
        <f t="shared" si="201"/>
        <v>-1989.9003716261045</v>
      </c>
      <c r="I303" s="35">
        <f t="shared" si="195"/>
        <v>3</v>
      </c>
      <c r="J303" s="6">
        <f t="shared" si="210"/>
        <v>1.2</v>
      </c>
      <c r="K303" s="52">
        <f t="shared" si="211"/>
        <v>1.5625</v>
      </c>
      <c r="L303" s="52">
        <f t="shared" si="218"/>
        <v>1.2160204991087344</v>
      </c>
      <c r="M303" s="45">
        <f t="shared" si="219"/>
        <v>1.0441512463571287</v>
      </c>
      <c r="N303" s="45">
        <f t="shared" si="220"/>
        <v>0.17186925275160569</v>
      </c>
      <c r="O303" s="36">
        <f t="shared" si="221"/>
        <v>0.1570714144243556</v>
      </c>
      <c r="P303" s="45">
        <f t="shared" si="222"/>
        <v>0.51834875364287125</v>
      </c>
      <c r="Q303" s="60"/>
      <c r="R303" s="55">
        <f t="shared" si="196"/>
        <v>-4.9341635793374991E-4</v>
      </c>
      <c r="S303" s="55">
        <f t="shared" si="205"/>
        <v>9.3000000000000007</v>
      </c>
      <c r="T303" s="45"/>
      <c r="U303" s="52"/>
      <c r="V303" s="45"/>
      <c r="W303" s="28"/>
      <c r="X303" s="45">
        <f t="shared" si="202"/>
        <v>-1602.5826560879668</v>
      </c>
      <c r="Y303" s="45">
        <f t="shared" si="203"/>
        <v>-1597.5086248784623</v>
      </c>
      <c r="Z303" s="35">
        <f t="shared" si="197"/>
        <v>2</v>
      </c>
      <c r="AA303" s="6">
        <f t="shared" si="206"/>
        <v>4.25</v>
      </c>
      <c r="AB303" s="52">
        <f t="shared" si="207"/>
        <v>0.64</v>
      </c>
      <c r="AC303" s="52">
        <f t="shared" si="212"/>
        <v>0.98095953274926995</v>
      </c>
      <c r="AD303" s="45">
        <f t="shared" si="215"/>
        <v>1.0143503453390812</v>
      </c>
      <c r="AE303" s="45">
        <f t="shared" si="216"/>
        <v>-3.3390812589811247E-2</v>
      </c>
      <c r="AF303" s="67">
        <f t="shared" si="209"/>
        <v>-1.7660253747186272E-2</v>
      </c>
      <c r="AG303" s="45">
        <f t="shared" si="217"/>
        <v>-0.37435034533908118</v>
      </c>
      <c r="AH303" s="48"/>
      <c r="AI303" s="55">
        <f t="shared" si="213"/>
        <v>-0.62903957799207388</v>
      </c>
      <c r="AJ303" s="55">
        <f t="shared" si="208"/>
        <v>0.15</v>
      </c>
      <c r="AK303" s="55">
        <f t="shared" si="204"/>
        <v>-0.2</v>
      </c>
      <c r="AL303" s="55">
        <f t="shared" si="198"/>
        <v>-0.2943559366988111</v>
      </c>
      <c r="AM303" s="55">
        <f t="shared" si="214"/>
        <v>-7.87</v>
      </c>
      <c r="AN303" s="52"/>
      <c r="AO303" s="52"/>
      <c r="AP303" s="25"/>
    </row>
    <row r="304" spans="1:57">
      <c r="A304" s="6">
        <f t="shared" si="199"/>
        <v>-341.12950076000038</v>
      </c>
      <c r="B304" s="6">
        <f t="shared" si="194"/>
        <v>-340.00284584000036</v>
      </c>
      <c r="C304" s="65">
        <f>Original_Data!U307</f>
        <v>1</v>
      </c>
      <c r="F304" s="25"/>
      <c r="G304" s="45">
        <f t="shared" si="200"/>
        <v>-1988.209027889603</v>
      </c>
      <c r="H304" s="45">
        <f t="shared" si="201"/>
        <v>-1986.5176841531018</v>
      </c>
      <c r="I304" s="35">
        <f t="shared" si="195"/>
        <v>2</v>
      </c>
      <c r="J304" s="6">
        <f t="shared" si="210"/>
        <v>1.4</v>
      </c>
      <c r="K304" s="52">
        <f t="shared" si="211"/>
        <v>1.1764705882352942</v>
      </c>
      <c r="L304" s="52">
        <f t="shared" si="218"/>
        <v>1.3051470588235297</v>
      </c>
      <c r="M304" s="45">
        <f t="shared" si="219"/>
        <v>1.0415057437116262</v>
      </c>
      <c r="N304" s="45">
        <f t="shared" si="220"/>
        <v>0.26364131511190347</v>
      </c>
      <c r="O304" s="36">
        <f t="shared" si="221"/>
        <v>0.18642364353148677</v>
      </c>
      <c r="P304" s="45">
        <f t="shared" si="222"/>
        <v>0.13496484452366797</v>
      </c>
      <c r="Q304" s="62"/>
      <c r="R304" s="55">
        <f t="shared" si="196"/>
        <v>0.6424095525809439</v>
      </c>
      <c r="S304" s="55">
        <f t="shared" si="205"/>
        <v>9.3000000000000007</v>
      </c>
      <c r="T304" s="37"/>
      <c r="U304" s="80"/>
      <c r="V304" s="37"/>
      <c r="W304" s="28"/>
      <c r="X304" s="45">
        <f t="shared" si="202"/>
        <v>-1592.4345936689583</v>
      </c>
      <c r="Y304" s="45">
        <f t="shared" si="203"/>
        <v>-1587.3605624594538</v>
      </c>
      <c r="Z304" s="35">
        <f t="shared" si="197"/>
        <v>6</v>
      </c>
      <c r="AA304" s="6">
        <f t="shared" si="206"/>
        <v>3.875</v>
      </c>
      <c r="AB304" s="52">
        <f t="shared" si="207"/>
        <v>1.3617021276595744</v>
      </c>
      <c r="AC304" s="52">
        <f t="shared" si="212"/>
        <v>0.92867195104992339</v>
      </c>
      <c r="AD304" s="45">
        <f t="shared" si="215"/>
        <v>0.94224632642655159</v>
      </c>
      <c r="AE304" s="45">
        <f t="shared" si="216"/>
        <v>-1.35743753766282E-2</v>
      </c>
      <c r="AF304" s="67">
        <f t="shared" si="209"/>
        <v>-1.5646100835920624E-3</v>
      </c>
      <c r="AG304" s="45">
        <f t="shared" si="217"/>
        <v>0.41945580123302284</v>
      </c>
      <c r="AH304" s="48"/>
      <c r="AI304" s="55">
        <f t="shared" si="213"/>
        <v>-0.98155818275684903</v>
      </c>
      <c r="AJ304" s="55">
        <f t="shared" si="208"/>
        <v>0.15</v>
      </c>
      <c r="AK304" s="55">
        <f t="shared" si="204"/>
        <v>-0.2</v>
      </c>
      <c r="AL304" s="55">
        <f t="shared" si="198"/>
        <v>-0.34723372741352737</v>
      </c>
      <c r="AM304" s="55">
        <f t="shared" si="214"/>
        <v>-7.87</v>
      </c>
      <c r="AN304" s="52"/>
      <c r="AO304" s="52"/>
      <c r="AP304" s="25"/>
    </row>
    <row r="305" spans="1:42">
      <c r="A305" s="6">
        <f t="shared" si="199"/>
        <v>-342.2561556800004</v>
      </c>
      <c r="B305" s="6">
        <f t="shared" si="194"/>
        <v>-341.12950076000038</v>
      </c>
      <c r="C305" s="65">
        <f>Original_Data!U308</f>
        <v>0</v>
      </c>
      <c r="F305" s="25"/>
      <c r="G305" s="45">
        <f t="shared" si="200"/>
        <v>-1984.8263404166003</v>
      </c>
      <c r="H305" s="45">
        <f t="shared" si="201"/>
        <v>-1983.134996680099</v>
      </c>
      <c r="I305" s="35">
        <f t="shared" si="195"/>
        <v>2</v>
      </c>
      <c r="J305" s="6">
        <f t="shared" si="210"/>
        <v>1.4</v>
      </c>
      <c r="K305" s="52">
        <f t="shared" si="211"/>
        <v>1.1764705882352942</v>
      </c>
      <c r="L305" s="52">
        <f t="shared" si="218"/>
        <v>1.1652661064425771</v>
      </c>
      <c r="M305" s="45">
        <f t="shared" si="219"/>
        <v>1.041505743711626</v>
      </c>
      <c r="N305" s="45">
        <f t="shared" si="220"/>
        <v>0.12376036273095115</v>
      </c>
      <c r="O305" s="36">
        <f t="shared" si="221"/>
        <v>0.11203067085420026</v>
      </c>
      <c r="P305" s="45">
        <f t="shared" si="222"/>
        <v>0.13496484452366819</v>
      </c>
      <c r="Q305" s="60"/>
      <c r="R305" s="55">
        <f t="shared" si="196"/>
        <v>0.984721952280318</v>
      </c>
      <c r="S305" s="55">
        <f t="shared" si="205"/>
        <v>9.3000000000000007</v>
      </c>
      <c r="T305" s="45"/>
      <c r="U305" s="52"/>
      <c r="V305" s="45"/>
      <c r="W305" s="28"/>
      <c r="X305" s="45">
        <f t="shared" si="202"/>
        <v>-1582.2865312499498</v>
      </c>
      <c r="Y305" s="45">
        <f t="shared" si="203"/>
        <v>-1577.2125000404453</v>
      </c>
      <c r="Z305" s="35">
        <f t="shared" si="197"/>
        <v>3</v>
      </c>
      <c r="AA305" s="6">
        <f t="shared" si="206"/>
        <v>4.375</v>
      </c>
      <c r="AB305" s="52">
        <f t="shared" si="207"/>
        <v>0.78431372549019607</v>
      </c>
      <c r="AC305" s="52">
        <f t="shared" si="212"/>
        <v>1.0486719510499236</v>
      </c>
      <c r="AD305" s="45">
        <f t="shared" si="215"/>
        <v>1.0064005933342604</v>
      </c>
      <c r="AE305" s="45">
        <f t="shared" si="216"/>
        <v>4.227135771566326E-2</v>
      </c>
      <c r="AF305" s="67">
        <f t="shared" si="209"/>
        <v>-3.5244673125357284E-2</v>
      </c>
      <c r="AG305" s="45">
        <f t="shared" si="217"/>
        <v>-0.22208686784406428</v>
      </c>
      <c r="AH305" s="48"/>
      <c r="AI305" s="55">
        <f t="shared" si="213"/>
        <v>-0.87479480500560636</v>
      </c>
      <c r="AJ305" s="55">
        <f t="shared" si="208"/>
        <v>0.15</v>
      </c>
      <c r="AK305" s="55">
        <f t="shared" si="204"/>
        <v>-0.2</v>
      </c>
      <c r="AL305" s="55">
        <f t="shared" si="198"/>
        <v>-0.33121922075084098</v>
      </c>
      <c r="AM305" s="55">
        <f t="shared" si="214"/>
        <v>-7.87</v>
      </c>
      <c r="AN305" s="52"/>
      <c r="AO305" s="52"/>
      <c r="AP305" s="25"/>
    </row>
    <row r="306" spans="1:42">
      <c r="A306" s="6">
        <f t="shared" si="199"/>
        <v>-343.38281060000043</v>
      </c>
      <c r="B306" s="6">
        <f t="shared" si="194"/>
        <v>-342.2561556800004</v>
      </c>
      <c r="C306" s="65">
        <f>Original_Data!U309</f>
        <v>2</v>
      </c>
      <c r="F306" s="25"/>
      <c r="G306" s="45">
        <f t="shared" si="200"/>
        <v>-1981.4436529435975</v>
      </c>
      <c r="H306" s="45">
        <f t="shared" si="201"/>
        <v>-1979.7523092070962</v>
      </c>
      <c r="I306" s="35">
        <f t="shared" si="195"/>
        <v>2</v>
      </c>
      <c r="J306" s="6">
        <f t="shared" si="210"/>
        <v>1.5</v>
      </c>
      <c r="K306" s="52">
        <f t="shared" si="211"/>
        <v>1.1428571428571428</v>
      </c>
      <c r="L306" s="52">
        <f t="shared" si="218"/>
        <v>1.0508870214752566</v>
      </c>
      <c r="M306" s="45">
        <f t="shared" si="219"/>
        <v>1.1021966867555104</v>
      </c>
      <c r="N306" s="45">
        <f t="shared" si="220"/>
        <v>-5.1309665280253824E-2</v>
      </c>
      <c r="O306" s="36">
        <f t="shared" si="221"/>
        <v>-3.7449357302298515E-2</v>
      </c>
      <c r="P306" s="45">
        <f t="shared" si="222"/>
        <v>4.0660456101632381E-2</v>
      </c>
      <c r="Q306" s="60"/>
      <c r="R306" s="55">
        <f t="shared" si="196"/>
        <v>0.86627200654227809</v>
      </c>
      <c r="S306" s="55">
        <f t="shared" si="205"/>
        <v>9.3000000000000007</v>
      </c>
      <c r="T306" s="45"/>
      <c r="U306" s="52"/>
      <c r="V306" s="45"/>
      <c r="W306" s="28"/>
      <c r="X306" s="45">
        <f t="shared" si="202"/>
        <v>-1572.1384688309413</v>
      </c>
      <c r="Y306" s="45">
        <f t="shared" si="203"/>
        <v>-1567.0644376214368</v>
      </c>
      <c r="Z306" s="35">
        <f t="shared" si="197"/>
        <v>4</v>
      </c>
      <c r="AA306" s="6">
        <f t="shared" si="206"/>
        <v>4</v>
      </c>
      <c r="AB306" s="52">
        <f t="shared" si="207"/>
        <v>1</v>
      </c>
      <c r="AC306" s="52">
        <f t="shared" si="212"/>
        <v>0.85620915032679734</v>
      </c>
      <c r="AD306" s="45">
        <f t="shared" si="215"/>
        <v>0.99064015204190425</v>
      </c>
      <c r="AE306" s="45">
        <f t="shared" si="216"/>
        <v>-0.13443100171510691</v>
      </c>
      <c r="AF306" s="67">
        <f t="shared" si="209"/>
        <v>-7.6465025726602673E-2</v>
      </c>
      <c r="AG306" s="45">
        <f t="shared" si="217"/>
        <v>9.3598479580957461E-3</v>
      </c>
      <c r="AH306" s="48"/>
      <c r="AI306" s="55">
        <f t="shared" si="213"/>
        <v>-0.35870521573093589</v>
      </c>
      <c r="AJ306" s="55">
        <f t="shared" si="208"/>
        <v>0.15</v>
      </c>
      <c r="AK306" s="55">
        <f t="shared" si="204"/>
        <v>-0.2</v>
      </c>
      <c r="AL306" s="55">
        <f t="shared" si="198"/>
        <v>-0.25380578235964041</v>
      </c>
      <c r="AM306" s="55">
        <f t="shared" si="214"/>
        <v>-7.87</v>
      </c>
      <c r="AN306" s="52"/>
      <c r="AO306" s="52"/>
      <c r="AP306" s="25"/>
    </row>
    <row r="307" spans="1:42">
      <c r="A307" s="6">
        <f t="shared" si="199"/>
        <v>-344.50946552000045</v>
      </c>
      <c r="B307" s="6">
        <f t="shared" si="194"/>
        <v>-343.38281060000043</v>
      </c>
      <c r="C307" s="65">
        <f>Original_Data!U310</f>
        <v>4</v>
      </c>
      <c r="F307" s="25"/>
      <c r="G307" s="45">
        <f t="shared" si="200"/>
        <v>-1978.0609654705947</v>
      </c>
      <c r="H307" s="45">
        <f t="shared" si="201"/>
        <v>-1976.3696217340935</v>
      </c>
      <c r="I307" s="35">
        <f t="shared" si="195"/>
        <v>1</v>
      </c>
      <c r="J307" s="6">
        <f t="shared" si="210"/>
        <v>1.6</v>
      </c>
      <c r="K307" s="52">
        <f t="shared" si="211"/>
        <v>0.83333333333333326</v>
      </c>
      <c r="L307" s="52">
        <f t="shared" si="218"/>
        <v>0.9365079365079364</v>
      </c>
      <c r="M307" s="45">
        <f t="shared" si="219"/>
        <v>1.1213067058655293</v>
      </c>
      <c r="N307" s="45">
        <f t="shared" si="220"/>
        <v>-0.18479876935759287</v>
      </c>
      <c r="O307" s="36">
        <f t="shared" si="221"/>
        <v>-0.15316441748330303</v>
      </c>
      <c r="P307" s="45">
        <f t="shared" si="222"/>
        <v>-0.28797337253219601</v>
      </c>
      <c r="Q307" s="61"/>
      <c r="R307" s="55">
        <f t="shared" si="196"/>
        <v>0.34248376140218695</v>
      </c>
      <c r="S307" s="55">
        <f t="shared" si="205"/>
        <v>9.3000000000000007</v>
      </c>
      <c r="T307" s="38"/>
      <c r="U307" s="36"/>
      <c r="V307" s="38"/>
      <c r="W307" s="28"/>
      <c r="X307" s="45">
        <f t="shared" si="202"/>
        <v>-1561.9904064119328</v>
      </c>
      <c r="Y307" s="45">
        <f t="shared" si="203"/>
        <v>-1556.9163752024283</v>
      </c>
      <c r="Z307" s="35">
        <f t="shared" si="197"/>
        <v>3</v>
      </c>
      <c r="AA307" s="6">
        <f t="shared" si="206"/>
        <v>4.375</v>
      </c>
      <c r="AB307" s="52">
        <f t="shared" si="207"/>
        <v>0.78431372549019607</v>
      </c>
      <c r="AC307" s="52">
        <f t="shared" si="212"/>
        <v>0.87845918509247667</v>
      </c>
      <c r="AD307" s="45">
        <f t="shared" si="215"/>
        <v>1.015694618272841</v>
      </c>
      <c r="AE307" s="45">
        <f t="shared" si="216"/>
        <v>-0.13723543318036435</v>
      </c>
      <c r="AF307" s="67">
        <f t="shared" si="209"/>
        <v>-0.12469537539207964</v>
      </c>
      <c r="AG307" s="45">
        <f t="shared" si="217"/>
        <v>-0.23138089278264495</v>
      </c>
      <c r="AH307" s="48"/>
      <c r="AI307" s="55">
        <f t="shared" si="213"/>
        <v>0.32522653054865069</v>
      </c>
      <c r="AJ307" s="55">
        <f t="shared" si="208"/>
        <v>0.15</v>
      </c>
      <c r="AK307" s="55">
        <f t="shared" si="204"/>
        <v>-0.2</v>
      </c>
      <c r="AL307" s="55">
        <f t="shared" si="198"/>
        <v>-0.15121602041770241</v>
      </c>
      <c r="AM307" s="55">
        <f t="shared" si="214"/>
        <v>-7.87</v>
      </c>
      <c r="AN307" s="52"/>
      <c r="AO307" s="52"/>
      <c r="AP307" s="25"/>
    </row>
    <row r="308" spans="1:42">
      <c r="A308" s="6">
        <f t="shared" si="199"/>
        <v>-345.63612044000047</v>
      </c>
      <c r="B308" s="6">
        <f t="shared" si="194"/>
        <v>-344.50946552000045</v>
      </c>
      <c r="C308" s="65">
        <f>Original_Data!U311</f>
        <v>0</v>
      </c>
      <c r="F308" s="25"/>
      <c r="G308" s="45">
        <f t="shared" si="200"/>
        <v>-1974.678277997592</v>
      </c>
      <c r="H308" s="45">
        <f t="shared" si="201"/>
        <v>-1972.9869342610907</v>
      </c>
      <c r="I308" s="35">
        <f t="shared" si="195"/>
        <v>1</v>
      </c>
      <c r="J308" s="6">
        <f t="shared" si="210"/>
        <v>1.6</v>
      </c>
      <c r="K308" s="52">
        <f t="shared" si="211"/>
        <v>0.83333333333333326</v>
      </c>
      <c r="L308" s="52">
        <f t="shared" si="218"/>
        <v>0.84126984126984128</v>
      </c>
      <c r="M308" s="45">
        <f t="shared" si="219"/>
        <v>1.0646546590819037</v>
      </c>
      <c r="N308" s="45">
        <f t="shared" si="220"/>
        <v>-0.22338481781206243</v>
      </c>
      <c r="O308" s="36">
        <f t="shared" si="221"/>
        <v>-0.12930227926357962</v>
      </c>
      <c r="P308" s="45">
        <f t="shared" si="222"/>
        <v>-0.23132132574857045</v>
      </c>
      <c r="Q308" s="60"/>
      <c r="R308" s="55">
        <f t="shared" si="196"/>
        <v>-0.34155644198100904</v>
      </c>
      <c r="S308" s="55">
        <f t="shared" si="205"/>
        <v>9.3000000000000007</v>
      </c>
      <c r="T308" s="45"/>
      <c r="U308" s="52"/>
      <c r="V308" s="45"/>
      <c r="W308" s="28"/>
      <c r="X308" s="45">
        <f t="shared" si="202"/>
        <v>-1551.8423439929243</v>
      </c>
      <c r="Y308" s="45">
        <f t="shared" si="203"/>
        <v>-1546.7683127834198</v>
      </c>
      <c r="Z308" s="35">
        <f t="shared" si="197"/>
        <v>3</v>
      </c>
      <c r="AA308" s="6">
        <f t="shared" si="206"/>
        <v>3.875</v>
      </c>
      <c r="AB308" s="52">
        <f t="shared" si="207"/>
        <v>0.85106382978723405</v>
      </c>
      <c r="AC308" s="52">
        <f t="shared" si="212"/>
        <v>0.99902656097900155</v>
      </c>
      <c r="AD308" s="45">
        <f t="shared" si="215"/>
        <v>1.1014462522597692</v>
      </c>
      <c r="AE308" s="45">
        <f t="shared" si="216"/>
        <v>-0.10241969128076767</v>
      </c>
      <c r="AF308" s="67">
        <f t="shared" si="209"/>
        <v>-5.2537823276246266E-2</v>
      </c>
      <c r="AG308" s="45">
        <f t="shared" si="217"/>
        <v>-0.25038242247253517</v>
      </c>
      <c r="AH308" s="48"/>
      <c r="AI308" s="55">
        <f t="shared" si="213"/>
        <v>0.85698116869426033</v>
      </c>
      <c r="AJ308" s="55">
        <f t="shared" si="208"/>
        <v>0.15</v>
      </c>
      <c r="AK308" s="55">
        <f t="shared" si="204"/>
        <v>-0.2</v>
      </c>
      <c r="AL308" s="55">
        <f t="shared" si="198"/>
        <v>-7.1452824695860978E-2</v>
      </c>
      <c r="AM308" s="55">
        <f t="shared" si="214"/>
        <v>-7.87</v>
      </c>
      <c r="AN308" s="52"/>
      <c r="AO308" s="52"/>
      <c r="AP308" s="25"/>
    </row>
    <row r="309" spans="1:42">
      <c r="A309" s="6">
        <f t="shared" si="199"/>
        <v>-346.76277536000049</v>
      </c>
      <c r="B309" s="6">
        <f t="shared" si="194"/>
        <v>-345.63612044000047</v>
      </c>
      <c r="C309" s="65">
        <f>Original_Data!U312</f>
        <v>0</v>
      </c>
      <c r="F309" s="25"/>
      <c r="G309" s="45">
        <f t="shared" si="200"/>
        <v>-1971.2955905245892</v>
      </c>
      <c r="H309" s="45">
        <f t="shared" si="201"/>
        <v>-1969.6042467880879</v>
      </c>
      <c r="I309" s="35">
        <f t="shared" si="195"/>
        <v>1</v>
      </c>
      <c r="J309" s="6">
        <f t="shared" si="210"/>
        <v>1.5</v>
      </c>
      <c r="K309" s="52">
        <f t="shared" si="211"/>
        <v>0.8571428571428571</v>
      </c>
      <c r="L309" s="52">
        <f t="shared" si="218"/>
        <v>1.0396825396825395</v>
      </c>
      <c r="M309" s="45">
        <f t="shared" si="219"/>
        <v>1.0194057903036231</v>
      </c>
      <c r="N309" s="45">
        <f t="shared" si="220"/>
        <v>2.0276749378916437E-2</v>
      </c>
      <c r="O309" s="36">
        <f t="shared" si="221"/>
        <v>-3.98933107911437E-2</v>
      </c>
      <c r="P309" s="45">
        <f t="shared" si="222"/>
        <v>-0.16226293316076601</v>
      </c>
      <c r="Q309" s="60"/>
      <c r="R309" s="55">
        <f t="shared" si="196"/>
        <v>-0.86577859018427672</v>
      </c>
      <c r="S309" s="55">
        <f t="shared" si="205"/>
        <v>9.3000000000000007</v>
      </c>
      <c r="T309" s="45"/>
      <c r="U309" s="52"/>
      <c r="V309" s="45"/>
      <c r="W309" s="28"/>
      <c r="X309" s="45">
        <f t="shared" si="202"/>
        <v>-1541.6942815739158</v>
      </c>
      <c r="Y309" s="45">
        <f t="shared" si="203"/>
        <v>-1536.6202503644113</v>
      </c>
      <c r="Z309" s="35">
        <f t="shared" si="197"/>
        <v>6</v>
      </c>
      <c r="AA309" s="6">
        <f t="shared" si="206"/>
        <v>3.875</v>
      </c>
      <c r="AB309" s="52">
        <f t="shared" si="207"/>
        <v>1.3617021276595744</v>
      </c>
      <c r="AC309" s="52">
        <f t="shared" si="212"/>
        <v>1.1347517730496455</v>
      </c>
      <c r="AD309" s="45">
        <f t="shared" si="215"/>
        <v>1.0527101184172523</v>
      </c>
      <c r="AE309" s="45">
        <f t="shared" si="216"/>
        <v>8.2041654632393213E-2</v>
      </c>
      <c r="AF309" s="67">
        <f t="shared" si="209"/>
        <v>5.6717696920466167E-2</v>
      </c>
      <c r="AG309" s="45">
        <f t="shared" si="217"/>
        <v>0.30899200924232217</v>
      </c>
      <c r="AH309" s="48"/>
      <c r="AI309" s="55">
        <f t="shared" si="213"/>
        <v>0.98774479372302815</v>
      </c>
      <c r="AJ309" s="55">
        <f t="shared" si="208"/>
        <v>0.15</v>
      </c>
      <c r="AK309" s="55">
        <f t="shared" si="204"/>
        <v>-0.2</v>
      </c>
      <c r="AL309" s="55">
        <f t="shared" si="198"/>
        <v>-5.18382809415458E-2</v>
      </c>
      <c r="AM309" s="55">
        <f t="shared" si="214"/>
        <v>-7.87</v>
      </c>
      <c r="AN309" s="52"/>
      <c r="AO309" s="52"/>
      <c r="AP309" s="25"/>
    </row>
    <row r="310" spans="1:42">
      <c r="A310" s="6">
        <f t="shared" si="199"/>
        <v>-347.88943028000051</v>
      </c>
      <c r="B310" s="6">
        <f t="shared" si="194"/>
        <v>-346.76277536000049</v>
      </c>
      <c r="C310" s="65">
        <f>Original_Data!U313</f>
        <v>1</v>
      </c>
      <c r="F310" s="25"/>
      <c r="G310" s="45">
        <f t="shared" si="200"/>
        <v>-1967.9129030515865</v>
      </c>
      <c r="H310" s="45">
        <f t="shared" si="201"/>
        <v>-1966.2215593150852</v>
      </c>
      <c r="I310" s="35">
        <f t="shared" si="195"/>
        <v>3</v>
      </c>
      <c r="J310" s="6">
        <f t="shared" si="210"/>
        <v>1.5</v>
      </c>
      <c r="K310" s="52">
        <f t="shared" si="211"/>
        <v>1.4285714285714286</v>
      </c>
      <c r="L310" s="52">
        <f t="shared" si="218"/>
        <v>1.1222651222651221</v>
      </c>
      <c r="M310" s="45">
        <f t="shared" si="219"/>
        <v>1.0388369862054072</v>
      </c>
      <c r="N310" s="45">
        <f t="shared" si="220"/>
        <v>8.3428136059714886E-2</v>
      </c>
      <c r="O310" s="36">
        <f t="shared" si="221"/>
        <v>8.744033047438611E-2</v>
      </c>
      <c r="P310" s="45">
        <f t="shared" si="222"/>
        <v>0.38973444236602139</v>
      </c>
      <c r="Q310" s="62"/>
      <c r="R310" s="55">
        <f t="shared" si="196"/>
        <v>-0.98489331398309421</v>
      </c>
      <c r="S310" s="55">
        <f t="shared" si="205"/>
        <v>9.3000000000000007</v>
      </c>
      <c r="T310" s="37"/>
      <c r="U310" s="80"/>
      <c r="V310" s="37"/>
      <c r="W310" s="28"/>
      <c r="X310" s="45">
        <f t="shared" si="202"/>
        <v>-1531.5462191549072</v>
      </c>
      <c r="Y310" s="45">
        <f t="shared" si="203"/>
        <v>-1526.4721879454028</v>
      </c>
      <c r="Z310" s="35">
        <f t="shared" si="197"/>
        <v>5</v>
      </c>
      <c r="AA310" s="6">
        <f t="shared" si="206"/>
        <v>3.875</v>
      </c>
      <c r="AB310" s="52">
        <f t="shared" si="207"/>
        <v>1.1914893617021276</v>
      </c>
      <c r="AC310" s="52">
        <f t="shared" si="212"/>
        <v>1.239952718676123</v>
      </c>
      <c r="AD310" s="45">
        <f t="shared" si="215"/>
        <v>1.04942159126635</v>
      </c>
      <c r="AE310" s="45">
        <f t="shared" si="216"/>
        <v>0.19053112740977296</v>
      </c>
      <c r="AF310" s="67">
        <f t="shared" si="209"/>
        <v>0.16277948135773568</v>
      </c>
      <c r="AG310" s="45">
        <f t="shared" si="217"/>
        <v>0.14206777043577756</v>
      </c>
      <c r="AH310" s="48"/>
      <c r="AI310" s="55">
        <f t="shared" si="213"/>
        <v>0.65633165220819445</v>
      </c>
      <c r="AJ310" s="55">
        <f t="shared" si="208"/>
        <v>0.15</v>
      </c>
      <c r="AK310" s="55">
        <f t="shared" si="204"/>
        <v>-0.2</v>
      </c>
      <c r="AL310" s="55">
        <f t="shared" si="198"/>
        <v>-0.10155025216877085</v>
      </c>
      <c r="AM310" s="55">
        <f t="shared" si="214"/>
        <v>-7.87</v>
      </c>
      <c r="AN310" s="52"/>
      <c r="AO310" s="52"/>
      <c r="AP310" s="25"/>
    </row>
    <row r="311" spans="1:42">
      <c r="A311" s="6">
        <f t="shared" si="199"/>
        <v>-349.01608520000053</v>
      </c>
      <c r="B311" s="6">
        <f t="shared" si="194"/>
        <v>-347.88943028000051</v>
      </c>
      <c r="C311" s="65">
        <f>Original_Data!U314</f>
        <v>0</v>
      </c>
      <c r="F311" s="25"/>
      <c r="G311" s="45">
        <f t="shared" si="200"/>
        <v>-1964.5302155785837</v>
      </c>
      <c r="H311" s="45">
        <f t="shared" si="201"/>
        <v>-1962.8388718420824</v>
      </c>
      <c r="I311" s="35">
        <f t="shared" si="195"/>
        <v>2</v>
      </c>
      <c r="J311" s="6">
        <f t="shared" si="210"/>
        <v>1.7</v>
      </c>
      <c r="K311" s="52">
        <f t="shared" si="211"/>
        <v>1.0810810810810809</v>
      </c>
      <c r="L311" s="52">
        <f t="shared" si="218"/>
        <v>1.1874280295332926</v>
      </c>
      <c r="M311" s="45">
        <f t="shared" si="219"/>
        <v>1.0288119235487656</v>
      </c>
      <c r="N311" s="45">
        <f t="shared" si="220"/>
        <v>0.15861610598452702</v>
      </c>
      <c r="O311" s="36">
        <f t="shared" si="221"/>
        <v>4.2424630143928353E-2</v>
      </c>
      <c r="P311" s="45">
        <f t="shared" si="222"/>
        <v>5.2269157532315313E-2</v>
      </c>
      <c r="Q311" s="60"/>
      <c r="R311" s="55">
        <f t="shared" si="196"/>
        <v>-0.64316551029928226</v>
      </c>
      <c r="S311" s="55">
        <f t="shared" si="205"/>
        <v>9.3000000000000007</v>
      </c>
      <c r="T311" s="45"/>
      <c r="U311" s="52"/>
      <c r="V311" s="45"/>
      <c r="W311" s="28"/>
      <c r="X311" s="45">
        <f t="shared" si="202"/>
        <v>-1521.3981567358987</v>
      </c>
      <c r="Y311" s="45">
        <f t="shared" si="203"/>
        <v>-1516.3241255263943</v>
      </c>
      <c r="Z311" s="35">
        <f t="shared" si="197"/>
        <v>5</v>
      </c>
      <c r="AA311" s="6">
        <f t="shared" si="206"/>
        <v>4</v>
      </c>
      <c r="AB311" s="52">
        <f t="shared" si="207"/>
        <v>1.1666666666666667</v>
      </c>
      <c r="AC311" s="52">
        <f t="shared" si="212"/>
        <v>1.2566402447503826</v>
      </c>
      <c r="AD311" s="45">
        <f t="shared" si="215"/>
        <v>1.0408745827193417</v>
      </c>
      <c r="AE311" s="45">
        <f t="shared" si="216"/>
        <v>0.21576566203104086</v>
      </c>
      <c r="AF311" s="67">
        <f t="shared" si="209"/>
        <v>0.17303622575936242</v>
      </c>
      <c r="AG311" s="45">
        <f t="shared" si="217"/>
        <v>0.125792083947325</v>
      </c>
      <c r="AH311" s="48"/>
      <c r="AI311" s="55">
        <f t="shared" si="213"/>
        <v>1.7813636311314357E-2</v>
      </c>
      <c r="AJ311" s="55">
        <f t="shared" si="208"/>
        <v>0.15</v>
      </c>
      <c r="AK311" s="55">
        <f t="shared" si="204"/>
        <v>-0.2</v>
      </c>
      <c r="AL311" s="55">
        <f t="shared" si="198"/>
        <v>-0.19732795455330285</v>
      </c>
      <c r="AM311" s="55">
        <f t="shared" si="214"/>
        <v>-7.87</v>
      </c>
      <c r="AN311" s="52"/>
      <c r="AO311" s="52"/>
      <c r="AP311" s="25"/>
    </row>
    <row r="312" spans="1:42">
      <c r="A312" s="6">
        <f t="shared" si="199"/>
        <v>-350.14274012000055</v>
      </c>
      <c r="B312" s="6">
        <f t="shared" si="194"/>
        <v>-349.01608520000053</v>
      </c>
      <c r="C312" s="65">
        <f>Original_Data!U315</f>
        <v>2</v>
      </c>
      <c r="F312" s="25"/>
      <c r="G312" s="45">
        <f t="shared" si="200"/>
        <v>-1961.1475281055809</v>
      </c>
      <c r="H312" s="45">
        <f t="shared" si="201"/>
        <v>-1959.4561843690797</v>
      </c>
      <c r="I312" s="35">
        <f t="shared" si="195"/>
        <v>2</v>
      </c>
      <c r="J312" s="6">
        <f t="shared" si="210"/>
        <v>1.8</v>
      </c>
      <c r="K312" s="52">
        <f t="shared" si="211"/>
        <v>1.0526315789473684</v>
      </c>
      <c r="L312" s="52">
        <f t="shared" si="218"/>
        <v>0.96764780975307285</v>
      </c>
      <c r="M312" s="45">
        <f t="shared" si="219"/>
        <v>1.0824181613655297</v>
      </c>
      <c r="N312" s="45">
        <f t="shared" si="220"/>
        <v>-0.11477035161245686</v>
      </c>
      <c r="O312" s="36">
        <f t="shared" si="221"/>
        <v>-7.3400950593927039E-4</v>
      </c>
      <c r="P312" s="45">
        <f t="shared" si="222"/>
        <v>-2.9786582418161345E-2</v>
      </c>
      <c r="Q312" s="60"/>
      <c r="R312" s="55">
        <f t="shared" si="196"/>
        <v>-4.9341635801215464E-4</v>
      </c>
      <c r="S312" s="55">
        <f t="shared" si="205"/>
        <v>9.3000000000000007</v>
      </c>
      <c r="T312" s="45"/>
      <c r="U312" s="52"/>
      <c r="V312" s="45"/>
      <c r="W312" s="28"/>
      <c r="X312" s="45">
        <f t="shared" si="202"/>
        <v>-1511.2500943168902</v>
      </c>
      <c r="Y312" s="45">
        <f t="shared" si="203"/>
        <v>-1506.1760631073857</v>
      </c>
      <c r="Z312" s="35">
        <f t="shared" si="197"/>
        <v>7</v>
      </c>
      <c r="AA312" s="6">
        <f t="shared" si="206"/>
        <v>4.375</v>
      </c>
      <c r="AB312" s="52">
        <f t="shared" si="207"/>
        <v>1.411764705882353</v>
      </c>
      <c r="AC312" s="52">
        <f t="shared" si="212"/>
        <v>1.1671694318753143</v>
      </c>
      <c r="AD312" s="45">
        <f t="shared" si="215"/>
        <v>1.0543575440380408</v>
      </c>
      <c r="AE312" s="45">
        <f t="shared" si="216"/>
        <v>0.11281188783727347</v>
      </c>
      <c r="AF312" s="67">
        <f t="shared" si="209"/>
        <v>9.9956697172031816E-2</v>
      </c>
      <c r="AG312" s="45">
        <f t="shared" si="217"/>
        <v>0.3574071618443122</v>
      </c>
      <c r="AH312" s="48"/>
      <c r="AI312" s="55">
        <f t="shared" si="213"/>
        <v>-0.6290395779921234</v>
      </c>
      <c r="AJ312" s="55">
        <f t="shared" si="208"/>
        <v>0.15</v>
      </c>
      <c r="AK312" s="55">
        <f t="shared" si="204"/>
        <v>-0.2</v>
      </c>
      <c r="AL312" s="55">
        <f t="shared" si="198"/>
        <v>-0.29435593669881854</v>
      </c>
      <c r="AM312" s="55">
        <f t="shared" si="214"/>
        <v>-7.87</v>
      </c>
      <c r="AN312" s="52"/>
      <c r="AO312" s="52"/>
      <c r="AP312" s="25"/>
    </row>
    <row r="313" spans="1:42">
      <c r="A313" s="6">
        <f t="shared" si="199"/>
        <v>-351.26939504000057</v>
      </c>
      <c r="B313" s="6">
        <f t="shared" si="194"/>
        <v>-350.14274012000055</v>
      </c>
      <c r="C313" s="65">
        <f>Original_Data!U316</f>
        <v>0</v>
      </c>
      <c r="F313" s="25"/>
      <c r="G313" s="45">
        <f t="shared" si="200"/>
        <v>-1957.7648406325782</v>
      </c>
      <c r="H313" s="45">
        <f t="shared" si="201"/>
        <v>-1956.0734968960769</v>
      </c>
      <c r="I313" s="35">
        <f t="shared" si="195"/>
        <v>1</v>
      </c>
      <c r="J313" s="6">
        <f t="shared" si="210"/>
        <v>1.9</v>
      </c>
      <c r="K313" s="52">
        <f t="shared" si="211"/>
        <v>0.76923076923076927</v>
      </c>
      <c r="L313" s="52">
        <f t="shared" si="218"/>
        <v>1.057737899843163</v>
      </c>
      <c r="M313" s="45">
        <f t="shared" si="219"/>
        <v>1.103785682733051</v>
      </c>
      <c r="N313" s="45">
        <f t="shared" si="220"/>
        <v>-4.6047782889887978E-2</v>
      </c>
      <c r="O313" s="36">
        <f t="shared" si="221"/>
        <v>-6.4987051829156983E-2</v>
      </c>
      <c r="P313" s="45">
        <f t="shared" si="222"/>
        <v>-0.33455491350228173</v>
      </c>
      <c r="Q313" s="62"/>
      <c r="R313" s="55">
        <f t="shared" si="196"/>
        <v>0.64240955258088372</v>
      </c>
      <c r="S313" s="55">
        <f t="shared" si="205"/>
        <v>9.3000000000000007</v>
      </c>
      <c r="T313" s="37"/>
      <c r="U313" s="80"/>
      <c r="V313" s="37"/>
      <c r="W313" s="28"/>
      <c r="X313" s="45">
        <f t="shared" si="202"/>
        <v>-1501.1020318978817</v>
      </c>
      <c r="Y313" s="45">
        <f t="shared" si="203"/>
        <v>-1496.0280006883772</v>
      </c>
      <c r="Z313" s="35">
        <f t="shared" si="197"/>
        <v>4</v>
      </c>
      <c r="AA313" s="6">
        <f t="shared" si="206"/>
        <v>4.5</v>
      </c>
      <c r="AB313" s="52">
        <f t="shared" si="207"/>
        <v>0.92307692307692313</v>
      </c>
      <c r="AC313" s="52">
        <f t="shared" si="212"/>
        <v>1.0298528700304506</v>
      </c>
      <c r="AD313" s="45">
        <f t="shared" si="215"/>
        <v>1.0585603283826694</v>
      </c>
      <c r="AE313" s="45">
        <f t="shared" si="216"/>
        <v>-2.8707458352218884E-2</v>
      </c>
      <c r="AF313" s="67">
        <f t="shared" si="209"/>
        <v>-3.0983618938163853E-2</v>
      </c>
      <c r="AG313" s="45">
        <f t="shared" si="217"/>
        <v>-0.13548340530574632</v>
      </c>
      <c r="AH313" s="48"/>
      <c r="AI313" s="55">
        <f t="shared" si="213"/>
        <v>-0.98155818275686124</v>
      </c>
      <c r="AJ313" s="55">
        <f t="shared" si="208"/>
        <v>0.15</v>
      </c>
      <c r="AK313" s="55">
        <f t="shared" si="204"/>
        <v>-0.2</v>
      </c>
      <c r="AL313" s="55">
        <f t="shared" si="198"/>
        <v>-0.3472337274135292</v>
      </c>
      <c r="AM313" s="55">
        <f t="shared" si="214"/>
        <v>-7.87</v>
      </c>
      <c r="AN313" s="52"/>
      <c r="AO313" s="52"/>
      <c r="AP313" s="25"/>
    </row>
    <row r="314" spans="1:42">
      <c r="A314" s="6">
        <f t="shared" si="199"/>
        <v>-352.3960499600006</v>
      </c>
      <c r="B314" s="6">
        <f t="shared" si="194"/>
        <v>-351.26939504000057</v>
      </c>
      <c r="C314" s="65">
        <f>Original_Data!U317</f>
        <v>1</v>
      </c>
      <c r="F314" s="25"/>
      <c r="G314" s="45">
        <f t="shared" si="200"/>
        <v>-1954.3821531595754</v>
      </c>
      <c r="H314" s="45">
        <f t="shared" si="201"/>
        <v>-1952.6908094230741</v>
      </c>
      <c r="I314" s="35">
        <f t="shared" si="195"/>
        <v>3</v>
      </c>
      <c r="J314" s="6">
        <f t="shared" si="210"/>
        <v>1.7</v>
      </c>
      <c r="K314" s="52">
        <f t="shared" si="211"/>
        <v>1.3513513513513513</v>
      </c>
      <c r="L314" s="52">
        <f t="shared" si="218"/>
        <v>1.057737899843163</v>
      </c>
      <c r="M314" s="45">
        <f t="shared" si="219"/>
        <v>1.0918809208282891</v>
      </c>
      <c r="N314" s="45">
        <f t="shared" si="220"/>
        <v>-3.4143020985126116E-2</v>
      </c>
      <c r="O314" s="36">
        <f t="shared" si="221"/>
        <v>4.774974511816632E-2</v>
      </c>
      <c r="P314" s="45">
        <f t="shared" si="222"/>
        <v>0.25947043052306218</v>
      </c>
      <c r="Q314" s="60"/>
      <c r="R314" s="55">
        <f t="shared" si="196"/>
        <v>0.98472195228029447</v>
      </c>
      <c r="S314" s="55">
        <f t="shared" si="205"/>
        <v>9.3000000000000007</v>
      </c>
      <c r="T314" s="45"/>
      <c r="U314" s="52"/>
      <c r="V314" s="45"/>
      <c r="W314" s="28"/>
      <c r="X314" s="45">
        <f t="shared" si="202"/>
        <v>-1490.9539694788732</v>
      </c>
      <c r="Y314" s="45">
        <f t="shared" si="203"/>
        <v>-1485.8799382693687</v>
      </c>
      <c r="Z314" s="35">
        <f t="shared" si="197"/>
        <v>3</v>
      </c>
      <c r="AA314" s="6">
        <f t="shared" si="206"/>
        <v>4.625</v>
      </c>
      <c r="AB314" s="52">
        <f t="shared" si="207"/>
        <v>0.75471698113207553</v>
      </c>
      <c r="AC314" s="52">
        <f t="shared" si="212"/>
        <v>0.86695694242864063</v>
      </c>
      <c r="AD314" s="45">
        <f t="shared" si="215"/>
        <v>1.0440122287281868</v>
      </c>
      <c r="AE314" s="45">
        <f t="shared" si="216"/>
        <v>-0.17705528629954614</v>
      </c>
      <c r="AF314" s="67">
        <f t="shared" si="209"/>
        <v>-0.11895492338420229</v>
      </c>
      <c r="AG314" s="45">
        <f t="shared" si="217"/>
        <v>-0.28929524759611125</v>
      </c>
      <c r="AH314" s="48"/>
      <c r="AI314" s="55">
        <f t="shared" si="213"/>
        <v>-0.87479480500558238</v>
      </c>
      <c r="AJ314" s="55">
        <f t="shared" si="208"/>
        <v>0.15</v>
      </c>
      <c r="AK314" s="55">
        <f t="shared" si="204"/>
        <v>-0.2</v>
      </c>
      <c r="AL314" s="55">
        <f t="shared" si="198"/>
        <v>-0.33121922075083737</v>
      </c>
      <c r="AM314" s="55">
        <f t="shared" si="214"/>
        <v>-7.87</v>
      </c>
      <c r="AN314" s="52"/>
      <c r="AO314" s="52"/>
      <c r="AP314" s="25"/>
    </row>
    <row r="315" spans="1:42">
      <c r="A315" s="6">
        <f t="shared" si="199"/>
        <v>-353.52270488000062</v>
      </c>
      <c r="B315" s="6">
        <f t="shared" si="194"/>
        <v>-352.3960499600006</v>
      </c>
      <c r="C315" s="65">
        <f>Original_Data!U318</f>
        <v>2</v>
      </c>
      <c r="F315" s="25"/>
      <c r="G315" s="45">
        <f t="shared" si="200"/>
        <v>-1950.9994656865726</v>
      </c>
      <c r="H315" s="45">
        <f t="shared" si="201"/>
        <v>-1949.3081219500714</v>
      </c>
      <c r="I315" s="35">
        <f t="shared" si="195"/>
        <v>2</v>
      </c>
      <c r="J315" s="6">
        <f t="shared" si="210"/>
        <v>1.8</v>
      </c>
      <c r="K315" s="52">
        <f t="shared" si="211"/>
        <v>1.0526315789473684</v>
      </c>
      <c r="L315" s="52">
        <f t="shared" si="218"/>
        <v>1.2399241346609768</v>
      </c>
      <c r="M315" s="45">
        <f t="shared" si="219"/>
        <v>1.0164840954314638</v>
      </c>
      <c r="N315" s="45">
        <f t="shared" si="220"/>
        <v>0.22344003922951305</v>
      </c>
      <c r="O315" s="36">
        <f t="shared" si="221"/>
        <v>0.1043919859709334</v>
      </c>
      <c r="P315" s="45">
        <f t="shared" si="222"/>
        <v>3.6147483515904577E-2</v>
      </c>
      <c r="Q315" s="60"/>
      <c r="R315" s="55">
        <f t="shared" si="196"/>
        <v>0.86627200654231729</v>
      </c>
      <c r="S315" s="55">
        <f t="shared" si="205"/>
        <v>9.3000000000000007</v>
      </c>
      <c r="T315" s="45"/>
      <c r="U315" s="52"/>
      <c r="V315" s="45"/>
      <c r="W315" s="28"/>
      <c r="X315" s="45">
        <f t="shared" si="202"/>
        <v>-1480.8059070598647</v>
      </c>
      <c r="Y315" s="45">
        <f t="shared" si="203"/>
        <v>-1475.7318758503602</v>
      </c>
      <c r="Z315" s="35">
        <f t="shared" si="197"/>
        <v>4</v>
      </c>
      <c r="AA315" s="6">
        <f t="shared" si="206"/>
        <v>4.5</v>
      </c>
      <c r="AB315" s="52">
        <f t="shared" si="207"/>
        <v>0.92307692307692313</v>
      </c>
      <c r="AC315" s="52">
        <f t="shared" si="212"/>
        <v>0.86115142718916304</v>
      </c>
      <c r="AD315" s="45">
        <f t="shared" si="215"/>
        <v>1.0122534526900049</v>
      </c>
      <c r="AE315" s="45">
        <f t="shared" si="216"/>
        <v>-0.15110202550084184</v>
      </c>
      <c r="AF315" s="67">
        <f t="shared" si="209"/>
        <v>-0.13582328032781046</v>
      </c>
      <c r="AG315" s="45">
        <f t="shared" si="217"/>
        <v>-8.9176529613081756E-2</v>
      </c>
      <c r="AH315" s="48"/>
      <c r="AI315" s="55">
        <f t="shared" si="213"/>
        <v>-0.3587052157308897</v>
      </c>
      <c r="AJ315" s="55">
        <f t="shared" si="208"/>
        <v>0.15</v>
      </c>
      <c r="AK315" s="55">
        <f t="shared" si="204"/>
        <v>-0.2</v>
      </c>
      <c r="AL315" s="55">
        <f t="shared" si="198"/>
        <v>-0.25380578235963347</v>
      </c>
      <c r="AM315" s="55">
        <f t="shared" si="214"/>
        <v>-7.87</v>
      </c>
      <c r="AN315" s="52"/>
      <c r="AO315" s="52"/>
      <c r="AP315" s="25"/>
    </row>
    <row r="316" spans="1:42">
      <c r="A316" s="6">
        <f t="shared" si="199"/>
        <v>-354.64935980000064</v>
      </c>
      <c r="B316" s="6">
        <f t="shared" ref="B316:B379" si="223">B315 - 1.12665492</f>
        <v>-353.52270488000062</v>
      </c>
      <c r="C316" s="65">
        <f>Original_Data!U319</f>
        <v>3</v>
      </c>
      <c r="F316" s="25"/>
      <c r="G316" s="45">
        <f t="shared" si="200"/>
        <v>-1947.6167782135699</v>
      </c>
      <c r="H316" s="45">
        <f t="shared" si="201"/>
        <v>-1945.9254344770686</v>
      </c>
      <c r="I316" s="35">
        <f t="shared" si="195"/>
        <v>3</v>
      </c>
      <c r="J316" s="6">
        <f t="shared" si="210"/>
        <v>1.8</v>
      </c>
      <c r="K316" s="52">
        <f t="shared" si="211"/>
        <v>1.3157894736842106</v>
      </c>
      <c r="L316" s="52">
        <f t="shared" si="218"/>
        <v>1.1313540260908681</v>
      </c>
      <c r="M316" s="45">
        <f t="shared" si="219"/>
        <v>1.0074750864224549</v>
      </c>
      <c r="N316" s="45">
        <f t="shared" si="220"/>
        <v>0.12387893966841323</v>
      </c>
      <c r="O316" s="36">
        <f t="shared" si="221"/>
        <v>0.12443989198375165</v>
      </c>
      <c r="P316" s="45">
        <f t="shared" si="222"/>
        <v>0.30831438726175575</v>
      </c>
      <c r="Q316" s="61"/>
      <c r="R316" s="55">
        <f t="shared" si="196"/>
        <v>0.34248376140220721</v>
      </c>
      <c r="S316" s="55">
        <f t="shared" si="205"/>
        <v>9.3000000000000007</v>
      </c>
      <c r="T316" s="38"/>
      <c r="U316" s="36"/>
      <c r="V316" s="38"/>
      <c r="W316" s="28"/>
      <c r="X316" s="45">
        <f t="shared" si="202"/>
        <v>-1470.6578446408562</v>
      </c>
      <c r="Y316" s="45">
        <f t="shared" si="203"/>
        <v>-1465.5838134313517</v>
      </c>
      <c r="Z316" s="35">
        <f t="shared" si="197"/>
        <v>4</v>
      </c>
      <c r="AA316" s="6">
        <f t="shared" si="206"/>
        <v>4.625</v>
      </c>
      <c r="AB316" s="52">
        <f t="shared" si="207"/>
        <v>0.90566037735849059</v>
      </c>
      <c r="AC316" s="52">
        <f t="shared" si="212"/>
        <v>0.90587539644143422</v>
      </c>
      <c r="AD316" s="45">
        <f t="shared" si="215"/>
        <v>0.98518792562447766</v>
      </c>
      <c r="AE316" s="45">
        <f t="shared" si="216"/>
        <v>-7.9312529183043434E-2</v>
      </c>
      <c r="AF316" s="67">
        <f t="shared" si="209"/>
        <v>-4.0954198160476997E-2</v>
      </c>
      <c r="AG316" s="45">
        <f t="shared" si="217"/>
        <v>-7.9527548265987069E-2</v>
      </c>
      <c r="AH316" s="48"/>
      <c r="AI316" s="55">
        <f t="shared" si="213"/>
        <v>0.32522653054869749</v>
      </c>
      <c r="AJ316" s="55">
        <f t="shared" si="208"/>
        <v>0.15</v>
      </c>
      <c r="AK316" s="55">
        <f t="shared" si="204"/>
        <v>-0.2</v>
      </c>
      <c r="AL316" s="55">
        <f t="shared" si="198"/>
        <v>-0.15121602041769538</v>
      </c>
      <c r="AM316" s="55">
        <f t="shared" si="214"/>
        <v>-7.87</v>
      </c>
      <c r="AN316" s="52"/>
      <c r="AO316" s="52"/>
      <c r="AP316" s="25"/>
    </row>
    <row r="317" spans="1:42">
      <c r="A317" s="6">
        <f t="shared" si="199"/>
        <v>-355.77601472000066</v>
      </c>
      <c r="B317" s="6">
        <f t="shared" si="223"/>
        <v>-354.64935980000064</v>
      </c>
      <c r="C317" s="65">
        <f>Original_Data!U320</f>
        <v>0</v>
      </c>
      <c r="F317" s="25"/>
      <c r="G317" s="45">
        <f t="shared" si="200"/>
        <v>-1944.2340907405671</v>
      </c>
      <c r="H317" s="45">
        <f t="shared" si="201"/>
        <v>-1942.5427470040659</v>
      </c>
      <c r="I317" s="35">
        <f t="shared" si="195"/>
        <v>2</v>
      </c>
      <c r="J317" s="6">
        <f t="shared" si="210"/>
        <v>1.9</v>
      </c>
      <c r="K317" s="52">
        <f t="shared" si="211"/>
        <v>1.0256410256410258</v>
      </c>
      <c r="L317" s="52">
        <f t="shared" si="218"/>
        <v>1.030476833108412</v>
      </c>
      <c r="M317" s="45">
        <f t="shared" si="219"/>
        <v>1.0044761360550833</v>
      </c>
      <c r="N317" s="45">
        <f t="shared" si="220"/>
        <v>2.6000697053328636E-2</v>
      </c>
      <c r="O317" s="36">
        <f t="shared" si="221"/>
        <v>-1.3735395314342758E-2</v>
      </c>
      <c r="P317" s="45">
        <f t="shared" si="222"/>
        <v>2.1164889585942426E-2</v>
      </c>
      <c r="Q317" s="60"/>
      <c r="R317" s="55">
        <f t="shared" si="196"/>
        <v>-0.34155644198098878</v>
      </c>
      <c r="S317" s="55">
        <f t="shared" si="205"/>
        <v>9.3000000000000007</v>
      </c>
      <c r="T317" s="45"/>
      <c r="U317" s="52"/>
      <c r="V317" s="45"/>
      <c r="W317" s="28"/>
      <c r="X317" s="45">
        <f t="shared" si="202"/>
        <v>-1460.5097822218477</v>
      </c>
      <c r="Y317" s="45">
        <f t="shared" si="203"/>
        <v>-1455.4357510123432</v>
      </c>
      <c r="Z317" s="35">
        <f t="shared" si="197"/>
        <v>4</v>
      </c>
      <c r="AA317" s="6">
        <f t="shared" si="206"/>
        <v>4.75</v>
      </c>
      <c r="AB317" s="52">
        <f t="shared" si="207"/>
        <v>0.88888888888888884</v>
      </c>
      <c r="AC317" s="52">
        <f t="shared" si="212"/>
        <v>1.0084394990055368</v>
      </c>
      <c r="AD317" s="45">
        <f t="shared" si="215"/>
        <v>0.90088753880308248</v>
      </c>
      <c r="AE317" s="45">
        <f t="shared" si="216"/>
        <v>0.10755196020245428</v>
      </c>
      <c r="AF317" s="67">
        <f t="shared" si="209"/>
        <v>3.5322595643391984E-2</v>
      </c>
      <c r="AG317" s="45">
        <f t="shared" si="217"/>
        <v>-1.1998649914193638E-2</v>
      </c>
      <c r="AH317" s="48"/>
      <c r="AI317" s="55">
        <f t="shared" si="213"/>
        <v>0.85698116869429319</v>
      </c>
      <c r="AJ317" s="55">
        <f t="shared" si="208"/>
        <v>0.15</v>
      </c>
      <c r="AK317" s="55">
        <f t="shared" si="204"/>
        <v>-0.2</v>
      </c>
      <c r="AL317" s="55">
        <f t="shared" si="198"/>
        <v>-7.1452824695856038E-2</v>
      </c>
      <c r="AM317" s="55">
        <f t="shared" si="214"/>
        <v>-7.87</v>
      </c>
      <c r="AN317" s="52"/>
      <c r="AO317" s="52"/>
      <c r="AP317" s="25"/>
    </row>
    <row r="318" spans="1:42">
      <c r="A318" s="6">
        <f t="shared" si="199"/>
        <v>-356.90266964000068</v>
      </c>
      <c r="B318" s="6">
        <f t="shared" si="223"/>
        <v>-355.77601472000066</v>
      </c>
      <c r="C318" s="65">
        <f>Original_Data!U321</f>
        <v>0</v>
      </c>
      <c r="F318" s="25"/>
      <c r="G318" s="45">
        <f t="shared" si="200"/>
        <v>-1940.8514032675644</v>
      </c>
      <c r="H318" s="45">
        <f t="shared" si="201"/>
        <v>-1939.1600595310631</v>
      </c>
      <c r="I318" s="35">
        <f t="shared" si="195"/>
        <v>1</v>
      </c>
      <c r="J318" s="6">
        <f t="shared" si="210"/>
        <v>2</v>
      </c>
      <c r="K318" s="52">
        <f t="shared" si="211"/>
        <v>0.75</v>
      </c>
      <c r="L318" s="52">
        <f t="shared" si="218"/>
        <v>0.84188034188034189</v>
      </c>
      <c r="M318" s="45">
        <f t="shared" si="219"/>
        <v>1.032966164545112</v>
      </c>
      <c r="N318" s="45">
        <f t="shared" si="220"/>
        <v>-0.19108582266477014</v>
      </c>
      <c r="O318" s="36">
        <f t="shared" si="221"/>
        <v>-0.10950930687772793</v>
      </c>
      <c r="P318" s="45">
        <f t="shared" si="222"/>
        <v>-0.28296616454511203</v>
      </c>
      <c r="Q318" s="60"/>
      <c r="R318" s="55">
        <f t="shared" si="196"/>
        <v>-0.86577859018426595</v>
      </c>
      <c r="S318" s="55">
        <f t="shared" si="205"/>
        <v>9.3000000000000007</v>
      </c>
      <c r="T318" s="45"/>
      <c r="U318" s="52"/>
      <c r="V318" s="45"/>
      <c r="W318" s="28"/>
      <c r="X318" s="45">
        <f t="shared" si="202"/>
        <v>-1450.3617198028392</v>
      </c>
      <c r="Y318" s="45">
        <f t="shared" si="203"/>
        <v>-1445.2876885933347</v>
      </c>
      <c r="Z318" s="35">
        <f t="shared" si="197"/>
        <v>6</v>
      </c>
      <c r="AA318" s="6">
        <f t="shared" si="206"/>
        <v>4.5</v>
      </c>
      <c r="AB318" s="52">
        <f t="shared" si="207"/>
        <v>1.2307692307692308</v>
      </c>
      <c r="AC318" s="52">
        <f t="shared" si="212"/>
        <v>1.0084394990055368</v>
      </c>
      <c r="AD318" s="45">
        <f t="shared" si="215"/>
        <v>0.93071114309477165</v>
      </c>
      <c r="AE318" s="45">
        <f t="shared" si="216"/>
        <v>7.7728355910765101E-2</v>
      </c>
      <c r="AF318" s="67">
        <f t="shared" si="209"/>
        <v>7.7092666261292367E-2</v>
      </c>
      <c r="AG318" s="45">
        <f t="shared" si="217"/>
        <v>0.30005808767445918</v>
      </c>
      <c r="AH318" s="48"/>
      <c r="AI318" s="55">
        <f t="shared" si="213"/>
        <v>0.98774479372301816</v>
      </c>
      <c r="AJ318" s="55">
        <f t="shared" si="208"/>
        <v>0.15</v>
      </c>
      <c r="AK318" s="55">
        <f t="shared" si="204"/>
        <v>-0.2</v>
      </c>
      <c r="AL318" s="55">
        <f t="shared" si="198"/>
        <v>-5.1838280941547299E-2</v>
      </c>
      <c r="AM318" s="55">
        <f t="shared" si="214"/>
        <v>-7.87</v>
      </c>
      <c r="AN318" s="52"/>
      <c r="AO318" s="52"/>
      <c r="AP318" s="25"/>
    </row>
    <row r="319" spans="1:42">
      <c r="A319" s="6">
        <f t="shared" si="199"/>
        <v>-358.0293245600007</v>
      </c>
      <c r="B319" s="6">
        <f t="shared" si="223"/>
        <v>-356.90266964000068</v>
      </c>
      <c r="C319" s="65">
        <f>Original_Data!U322</f>
        <v>1</v>
      </c>
      <c r="F319" s="25"/>
      <c r="G319" s="45">
        <f t="shared" si="200"/>
        <v>-1937.4687157945616</v>
      </c>
      <c r="H319" s="45">
        <f t="shared" si="201"/>
        <v>-1935.7773720580603</v>
      </c>
      <c r="I319" s="35">
        <f t="shared" si="195"/>
        <v>1</v>
      </c>
      <c r="J319" s="6">
        <f t="shared" si="210"/>
        <v>2</v>
      </c>
      <c r="K319" s="52">
        <f t="shared" si="211"/>
        <v>0.75</v>
      </c>
      <c r="L319" s="52">
        <f t="shared" si="218"/>
        <v>0.83333333333333337</v>
      </c>
      <c r="M319" s="45">
        <f t="shared" si="219"/>
        <v>0.99677612835507567</v>
      </c>
      <c r="N319" s="45">
        <f t="shared" si="220"/>
        <v>-0.1634427950217423</v>
      </c>
      <c r="O319" s="36">
        <f t="shared" si="221"/>
        <v>-0.15859955772236475</v>
      </c>
      <c r="P319" s="45">
        <f t="shared" si="222"/>
        <v>-0.24677612835507567</v>
      </c>
      <c r="Q319" s="62"/>
      <c r="R319" s="55">
        <f t="shared" si="196"/>
        <v>-0.98489331398310775</v>
      </c>
      <c r="S319" s="55">
        <f t="shared" si="205"/>
        <v>9.3000000000000007</v>
      </c>
      <c r="T319" s="37"/>
      <c r="U319" s="80"/>
      <c r="V319" s="37"/>
      <c r="W319" s="28"/>
      <c r="X319" s="45">
        <f t="shared" si="202"/>
        <v>-1440.2136573838307</v>
      </c>
      <c r="Y319" s="45">
        <f t="shared" si="203"/>
        <v>-1435.1396261743262</v>
      </c>
      <c r="Z319" s="35">
        <f t="shared" si="197"/>
        <v>4</v>
      </c>
      <c r="AA319" s="6">
        <f t="shared" si="206"/>
        <v>4.625</v>
      </c>
      <c r="AB319" s="52">
        <f t="shared" si="207"/>
        <v>0.90566037735849059</v>
      </c>
      <c r="AC319" s="52">
        <f t="shared" si="212"/>
        <v>1.0198355104015482</v>
      </c>
      <c r="AD319" s="45">
        <f t="shared" si="215"/>
        <v>0.97383782773089045</v>
      </c>
      <c r="AE319" s="45">
        <f t="shared" si="216"/>
        <v>4.5997682670657736E-2</v>
      </c>
      <c r="AF319" s="67">
        <f t="shared" si="209"/>
        <v>-3.0568001663947206E-3</v>
      </c>
      <c r="AG319" s="45">
        <f t="shared" si="217"/>
        <v>-6.8177450372399862E-2</v>
      </c>
      <c r="AH319" s="48"/>
      <c r="AI319" s="55">
        <f t="shared" si="213"/>
        <v>0.65633165220814638</v>
      </c>
      <c r="AJ319" s="55">
        <f t="shared" si="208"/>
        <v>0.15</v>
      </c>
      <c r="AK319" s="55">
        <f t="shared" si="204"/>
        <v>-0.2</v>
      </c>
      <c r="AL319" s="55">
        <f t="shared" si="198"/>
        <v>-0.10155025216877805</v>
      </c>
      <c r="AM319" s="55">
        <f t="shared" si="214"/>
        <v>-7.87</v>
      </c>
      <c r="AN319" s="52"/>
      <c r="AO319" s="52"/>
      <c r="AP319" s="25"/>
    </row>
    <row r="320" spans="1:42">
      <c r="A320" s="6">
        <f t="shared" si="199"/>
        <v>-359.15597948000072</v>
      </c>
      <c r="B320" s="6">
        <f t="shared" si="223"/>
        <v>-358.0293245600007</v>
      </c>
      <c r="C320" s="65">
        <f>Original_Data!U323</f>
        <v>2</v>
      </c>
      <c r="F320" s="25"/>
      <c r="G320" s="45">
        <f t="shared" si="200"/>
        <v>-1934.0860283215588</v>
      </c>
      <c r="H320" s="45">
        <f t="shared" si="201"/>
        <v>-1932.3946845850576</v>
      </c>
      <c r="I320" s="35">
        <f t="shared" si="195"/>
        <v>2</v>
      </c>
      <c r="J320" s="6">
        <f t="shared" si="210"/>
        <v>2</v>
      </c>
      <c r="K320" s="52">
        <f t="shared" si="211"/>
        <v>1</v>
      </c>
      <c r="L320" s="52">
        <f t="shared" si="218"/>
        <v>0.92521367521367515</v>
      </c>
      <c r="M320" s="45">
        <f t="shared" si="219"/>
        <v>1.0464837306942569</v>
      </c>
      <c r="N320" s="45">
        <f t="shared" si="220"/>
        <v>-0.12127005548058178</v>
      </c>
      <c r="O320" s="36">
        <f t="shared" si="221"/>
        <v>-9.2101605901349193E-2</v>
      </c>
      <c r="P320" s="45">
        <f t="shared" si="222"/>
        <v>-4.6483730694256931E-2</v>
      </c>
      <c r="Q320" s="60"/>
      <c r="R320" s="55">
        <f t="shared" si="196"/>
        <v>-0.64316551029934221</v>
      </c>
      <c r="S320" s="55">
        <f t="shared" si="205"/>
        <v>9.3000000000000007</v>
      </c>
      <c r="T320" s="45"/>
      <c r="U320" s="52"/>
      <c r="V320" s="45"/>
      <c r="W320" s="28"/>
      <c r="X320" s="45">
        <f t="shared" si="202"/>
        <v>-1430.0655949648221</v>
      </c>
      <c r="Y320" s="45">
        <f t="shared" si="203"/>
        <v>-1424.9915637553177</v>
      </c>
      <c r="Z320" s="35">
        <f t="shared" si="197"/>
        <v>4</v>
      </c>
      <c r="AA320" s="6">
        <f t="shared" si="206"/>
        <v>4.5</v>
      </c>
      <c r="AB320" s="52">
        <f t="shared" si="207"/>
        <v>0.92307692307692313</v>
      </c>
      <c r="AC320" s="52">
        <f t="shared" si="212"/>
        <v>0.82726617497506982</v>
      </c>
      <c r="AD320" s="45">
        <f t="shared" si="215"/>
        <v>0.96016261405567682</v>
      </c>
      <c r="AE320" s="45">
        <f t="shared" si="216"/>
        <v>-0.132896439080607</v>
      </c>
      <c r="AF320" s="67">
        <f t="shared" si="209"/>
        <v>-5.0291354514175803E-2</v>
      </c>
      <c r="AG320" s="45">
        <f t="shared" si="217"/>
        <v>-3.7085690978753694E-2</v>
      </c>
      <c r="AH320" s="48"/>
      <c r="AI320" s="55">
        <f t="shared" si="213"/>
        <v>1.7813636311264872E-2</v>
      </c>
      <c r="AJ320" s="55">
        <f t="shared" si="208"/>
        <v>0.15</v>
      </c>
      <c r="AK320" s="55">
        <f t="shared" si="204"/>
        <v>-0.2</v>
      </c>
      <c r="AL320" s="55">
        <f t="shared" si="198"/>
        <v>-0.19732795455331029</v>
      </c>
      <c r="AM320" s="55">
        <f t="shared" si="214"/>
        <v>-7.87</v>
      </c>
      <c r="AN320" s="52"/>
      <c r="AO320" s="52"/>
      <c r="AP320" s="25"/>
    </row>
    <row r="321" spans="1:42">
      <c r="A321" s="6">
        <f t="shared" si="199"/>
        <v>-360.28263440000075</v>
      </c>
      <c r="B321" s="6">
        <f t="shared" si="223"/>
        <v>-359.15597948000072</v>
      </c>
      <c r="C321" s="65">
        <f>Original_Data!U324</f>
        <v>1</v>
      </c>
      <c r="F321" s="25"/>
      <c r="G321" s="45">
        <f t="shared" si="200"/>
        <v>-1930.7033408485561</v>
      </c>
      <c r="H321" s="45">
        <f t="shared" si="201"/>
        <v>-1929.0119971120548</v>
      </c>
      <c r="I321" s="35">
        <f t="shared" si="195"/>
        <v>2</v>
      </c>
      <c r="J321" s="6">
        <f t="shared" si="210"/>
        <v>1.9</v>
      </c>
      <c r="K321" s="52">
        <f t="shared" si="211"/>
        <v>1.0256410256410258</v>
      </c>
      <c r="L321" s="52">
        <f t="shared" si="218"/>
        <v>1.017094017094017</v>
      </c>
      <c r="M321" s="45">
        <f t="shared" si="219"/>
        <v>1.0086859842957405</v>
      </c>
      <c r="N321" s="45">
        <f t="shared" si="220"/>
        <v>8.4080327982765102E-3</v>
      </c>
      <c r="O321" s="36">
        <f t="shared" si="221"/>
        <v>-2.108256012834538E-2</v>
      </c>
      <c r="P321" s="45">
        <f t="shared" si="222"/>
        <v>1.6955041345285249E-2</v>
      </c>
      <c r="Q321" s="60"/>
      <c r="R321" s="55">
        <f t="shared" si="196"/>
        <v>-4.9341635803371584E-4</v>
      </c>
      <c r="S321" s="55">
        <f t="shared" si="205"/>
        <v>9.3000000000000007</v>
      </c>
      <c r="T321" s="45"/>
      <c r="U321" s="52"/>
      <c r="V321" s="45"/>
      <c r="W321" s="28"/>
      <c r="X321" s="45">
        <f t="shared" si="202"/>
        <v>-1419.9175325458136</v>
      </c>
      <c r="Y321" s="45">
        <f t="shared" si="203"/>
        <v>-1414.8435013363091</v>
      </c>
      <c r="Z321" s="35">
        <f t="shared" si="197"/>
        <v>2</v>
      </c>
      <c r="AA321" s="6">
        <f t="shared" si="206"/>
        <v>4.125</v>
      </c>
      <c r="AB321" s="52">
        <f t="shared" si="207"/>
        <v>0.65306122448979587</v>
      </c>
      <c r="AC321" s="52">
        <f t="shared" si="212"/>
        <v>0.92254250308961561</v>
      </c>
      <c r="AD321" s="45">
        <f t="shared" si="215"/>
        <v>0.98651781022219376</v>
      </c>
      <c r="AE321" s="45">
        <f t="shared" si="216"/>
        <v>-6.3975307132578152E-2</v>
      </c>
      <c r="AF321" s="67">
        <f t="shared" si="209"/>
        <v>-7.108866414378974E-2</v>
      </c>
      <c r="AG321" s="45">
        <f t="shared" si="217"/>
        <v>-0.33345658573239789</v>
      </c>
      <c r="AH321" s="48"/>
      <c r="AI321" s="55">
        <f t="shared" si="213"/>
        <v>-0.62903957799217292</v>
      </c>
      <c r="AJ321" s="55">
        <f t="shared" si="208"/>
        <v>0.15</v>
      </c>
      <c r="AK321" s="55">
        <f t="shared" si="204"/>
        <v>-0.2</v>
      </c>
      <c r="AL321" s="55">
        <f t="shared" si="198"/>
        <v>-0.29435593669882593</v>
      </c>
      <c r="AM321" s="55">
        <f t="shared" si="214"/>
        <v>-7.87</v>
      </c>
      <c r="AN321" s="52"/>
      <c r="AO321" s="52"/>
      <c r="AP321" s="25"/>
    </row>
    <row r="322" spans="1:42">
      <c r="A322" s="6">
        <f t="shared" si="199"/>
        <v>-361.40928932000077</v>
      </c>
      <c r="B322" s="6">
        <f t="shared" si="223"/>
        <v>-360.28263440000075</v>
      </c>
      <c r="C322" s="65">
        <f>Original_Data!U325</f>
        <v>1</v>
      </c>
      <c r="F322" s="25"/>
      <c r="G322" s="45">
        <f t="shared" si="200"/>
        <v>-1927.3206533755533</v>
      </c>
      <c r="H322" s="45">
        <f t="shared" si="201"/>
        <v>-1925.6293096390521</v>
      </c>
      <c r="I322" s="35">
        <f t="shared" ref="I322:I385" si="224">SUMIFS(BaseCount,Center1,"&gt;="&amp;G322,Center1,"&lt;"&amp;G323)+1</f>
        <v>2</v>
      </c>
      <c r="J322" s="6">
        <f t="shared" si="210"/>
        <v>1.9</v>
      </c>
      <c r="K322" s="52">
        <f t="shared" si="211"/>
        <v>1.0256410256410258</v>
      </c>
      <c r="L322" s="52">
        <f t="shared" si="218"/>
        <v>1.0256410256410258</v>
      </c>
      <c r="M322" s="45">
        <f t="shared" si="219"/>
        <v>0.97602668334375664</v>
      </c>
      <c r="N322" s="45">
        <f t="shared" si="220"/>
        <v>4.9614342297269132E-2</v>
      </c>
      <c r="O322" s="36">
        <f t="shared" si="221"/>
        <v>8.7873207791906924E-2</v>
      </c>
      <c r="P322" s="45">
        <f t="shared" si="222"/>
        <v>4.9614342297269132E-2</v>
      </c>
      <c r="Q322" s="62"/>
      <c r="R322" s="55">
        <f t="shared" ref="R322:R385" si="225" xml:space="preserve"> SIN((2*PI()*(H322+S322)/30.4441872570252) + 0.356178951)</f>
        <v>0.64240955258082366</v>
      </c>
      <c r="S322" s="55">
        <f t="shared" si="205"/>
        <v>9.3000000000000007</v>
      </c>
      <c r="T322" s="37"/>
      <c r="U322" s="80"/>
      <c r="V322" s="37"/>
      <c r="W322" s="28"/>
      <c r="X322" s="45">
        <f t="shared" si="202"/>
        <v>-1409.7694701268051</v>
      </c>
      <c r="Y322" s="45">
        <f t="shared" si="203"/>
        <v>-1404.6954389173006</v>
      </c>
      <c r="Z322" s="35">
        <f t="shared" ref="Z322:Z385" si="226">SUMIFS(BaseCount,Center1,"&gt;"&amp;X322,Center1,"&lt;="&amp;X323)+1</f>
        <v>5</v>
      </c>
      <c r="AA322" s="6">
        <f t="shared" si="206"/>
        <v>3.875</v>
      </c>
      <c r="AB322" s="52">
        <f t="shared" si="207"/>
        <v>1.1914893617021276</v>
      </c>
      <c r="AC322" s="52">
        <f t="shared" si="212"/>
        <v>0.99580257634968872</v>
      </c>
      <c r="AD322" s="45">
        <f t="shared" si="215"/>
        <v>1.0121968225678728</v>
      </c>
      <c r="AE322" s="45">
        <f t="shared" si="216"/>
        <v>-1.6394246218184083E-2</v>
      </c>
      <c r="AF322" s="67">
        <f t="shared" si="209"/>
        <v>-6.625202798346848E-3</v>
      </c>
      <c r="AG322" s="45">
        <f t="shared" si="217"/>
        <v>0.1792925391342548</v>
      </c>
      <c r="AH322" s="48"/>
      <c r="AI322" s="55">
        <f t="shared" si="213"/>
        <v>-0.98155818275687334</v>
      </c>
      <c r="AJ322" s="55">
        <f t="shared" si="208"/>
        <v>0.15</v>
      </c>
      <c r="AK322" s="55">
        <f t="shared" si="204"/>
        <v>-0.2</v>
      </c>
      <c r="AL322" s="55">
        <f t="shared" si="198"/>
        <v>-0.34723372741353098</v>
      </c>
      <c r="AM322" s="55">
        <f t="shared" si="214"/>
        <v>-7.87</v>
      </c>
      <c r="AN322" s="52"/>
      <c r="AO322" s="52"/>
      <c r="AP322" s="25"/>
    </row>
    <row r="323" spans="1:42">
      <c r="A323" s="6">
        <f t="shared" si="199"/>
        <v>-362.53594424000079</v>
      </c>
      <c r="B323" s="6">
        <f t="shared" si="223"/>
        <v>-361.40928932000077</v>
      </c>
      <c r="C323" s="65">
        <f>Original_Data!U326</f>
        <v>1</v>
      </c>
      <c r="F323" s="25"/>
      <c r="G323" s="45">
        <f t="shared" si="200"/>
        <v>-1923.9379659025506</v>
      </c>
      <c r="H323" s="45">
        <f t="shared" si="201"/>
        <v>-1922.2466221660493</v>
      </c>
      <c r="I323" s="35">
        <f t="shared" si="224"/>
        <v>2</v>
      </c>
      <c r="J323" s="6">
        <f t="shared" si="210"/>
        <v>1.9</v>
      </c>
      <c r="K323" s="52">
        <f t="shared" si="211"/>
        <v>1.0256410256410258</v>
      </c>
      <c r="L323" s="52">
        <f t="shared" si="218"/>
        <v>1.1837606837606838</v>
      </c>
      <c r="M323" s="45">
        <f t="shared" si="219"/>
        <v>0.97816343548050866</v>
      </c>
      <c r="N323" s="45">
        <f t="shared" si="220"/>
        <v>0.20559724828017512</v>
      </c>
      <c r="O323" s="36">
        <f t="shared" si="221"/>
        <v>0.14658192803250569</v>
      </c>
      <c r="P323" s="45">
        <f t="shared" si="222"/>
        <v>4.7477590160517114E-2</v>
      </c>
      <c r="Q323" s="60"/>
      <c r="R323" s="55">
        <f t="shared" si="225"/>
        <v>0.98472195228028081</v>
      </c>
      <c r="S323" s="55">
        <f t="shared" si="205"/>
        <v>9.3000000000000007</v>
      </c>
      <c r="T323" s="45"/>
      <c r="U323" s="52"/>
      <c r="V323" s="45"/>
      <c r="W323" s="28"/>
      <c r="X323" s="45">
        <f t="shared" si="202"/>
        <v>-1399.6214077077966</v>
      </c>
      <c r="Y323" s="45">
        <f t="shared" si="203"/>
        <v>-1394.5473764982921</v>
      </c>
      <c r="Z323" s="35">
        <f t="shared" si="226"/>
        <v>5</v>
      </c>
      <c r="AA323" s="6">
        <f t="shared" si="206"/>
        <v>4.125</v>
      </c>
      <c r="AB323" s="52">
        <f t="shared" si="207"/>
        <v>1.1428571428571428</v>
      </c>
      <c r="AC323" s="52">
        <f t="shared" si="212"/>
        <v>1.0447821681864236</v>
      </c>
      <c r="AD323" s="45">
        <f t="shared" si="215"/>
        <v>0.98428822323070186</v>
      </c>
      <c r="AE323" s="45">
        <f t="shared" si="216"/>
        <v>6.049394495572169E-2</v>
      </c>
      <c r="AF323" s="67">
        <f t="shared" si="209"/>
        <v>3.8816492206410071E-2</v>
      </c>
      <c r="AG323" s="45">
        <f t="shared" si="217"/>
        <v>0.15856891962644093</v>
      </c>
      <c r="AH323" s="48"/>
      <c r="AI323" s="55">
        <f t="shared" si="213"/>
        <v>-0.87479480500555151</v>
      </c>
      <c r="AJ323" s="55">
        <f t="shared" si="208"/>
        <v>0.15</v>
      </c>
      <c r="AK323" s="55">
        <f t="shared" si="204"/>
        <v>-0.2</v>
      </c>
      <c r="AL323" s="55">
        <f t="shared" ref="AL323:AL386" si="227">(AI323*AJ323) + AK323</f>
        <v>-0.33121922075083277</v>
      </c>
      <c r="AM323" s="55">
        <f t="shared" si="214"/>
        <v>-7.87</v>
      </c>
      <c r="AN323" s="52"/>
      <c r="AO323" s="52"/>
      <c r="AP323" s="25"/>
    </row>
    <row r="324" spans="1:42">
      <c r="A324" s="6">
        <f t="shared" ref="A324:A387" si="228" xml:space="preserve"> B324 - 1.12665492</f>
        <v>-363.66259916000081</v>
      </c>
      <c r="B324" s="6">
        <f t="shared" si="223"/>
        <v>-362.53594424000079</v>
      </c>
      <c r="C324" s="65">
        <f>Original_Data!U327</f>
        <v>0</v>
      </c>
      <c r="F324" s="25"/>
      <c r="G324" s="45">
        <f t="shared" ref="G324:G387" si="229">G323 + 3.3826874730028</f>
        <v>-1920.5552784295478</v>
      </c>
      <c r="H324" s="45">
        <f t="shared" ref="H324:H387" si="230">H323 + 3.3826874730028</f>
        <v>-1918.8639346930465</v>
      </c>
      <c r="I324" s="35">
        <f t="shared" si="224"/>
        <v>4</v>
      </c>
      <c r="J324" s="6">
        <f t="shared" si="210"/>
        <v>2</v>
      </c>
      <c r="K324" s="52">
        <f t="shared" si="211"/>
        <v>1.5</v>
      </c>
      <c r="L324" s="52">
        <f t="shared" si="218"/>
        <v>1.1670835939128621</v>
      </c>
      <c r="M324" s="45">
        <f t="shared" si="219"/>
        <v>0.98254940039278926</v>
      </c>
      <c r="N324" s="45">
        <f t="shared" si="220"/>
        <v>0.18453419352007283</v>
      </c>
      <c r="O324" s="36">
        <f t="shared" si="221"/>
        <v>0.15694659308266493</v>
      </c>
      <c r="P324" s="45">
        <f t="shared" si="222"/>
        <v>0.51745059960721074</v>
      </c>
      <c r="Q324" s="60"/>
      <c r="R324" s="55">
        <f t="shared" si="225"/>
        <v>0.86627200654235648</v>
      </c>
      <c r="S324" s="55">
        <f t="shared" si="205"/>
        <v>9.3000000000000007</v>
      </c>
      <c r="T324" s="45"/>
      <c r="U324" s="52"/>
      <c r="V324" s="45"/>
      <c r="W324" s="28"/>
      <c r="X324" s="45">
        <f t="shared" ref="X324:X387" si="231">X323 + 10.1480624190084</f>
        <v>-1389.4733452887881</v>
      </c>
      <c r="Y324" s="45">
        <f t="shared" ref="Y324:Y387" si="232">Y323 + 10.1480624190084</f>
        <v>-1384.3993140792836</v>
      </c>
      <c r="Z324" s="35">
        <f t="shared" si="226"/>
        <v>3</v>
      </c>
      <c r="AA324" s="6">
        <f t="shared" si="206"/>
        <v>4.25</v>
      </c>
      <c r="AB324" s="52">
        <f t="shared" si="207"/>
        <v>0.8</v>
      </c>
      <c r="AC324" s="52">
        <f t="shared" si="212"/>
        <v>1.0285714285714285</v>
      </c>
      <c r="AD324" s="45">
        <f t="shared" si="215"/>
        <v>0.95622165068973586</v>
      </c>
      <c r="AE324" s="45">
        <f t="shared" si="216"/>
        <v>7.2349777881692612E-2</v>
      </c>
      <c r="AF324" s="67">
        <f t="shared" si="209"/>
        <v>6.8525302636675042E-2</v>
      </c>
      <c r="AG324" s="45">
        <f t="shared" si="217"/>
        <v>-0.15622165068973581</v>
      </c>
      <c r="AH324" s="48"/>
      <c r="AI324" s="55">
        <f t="shared" si="213"/>
        <v>-0.35870521573083025</v>
      </c>
      <c r="AJ324" s="55">
        <f t="shared" si="208"/>
        <v>0.15</v>
      </c>
      <c r="AK324" s="55">
        <f t="shared" ref="AK324:AK387" si="233">AK323</f>
        <v>-0.2</v>
      </c>
      <c r="AL324" s="55">
        <f t="shared" si="227"/>
        <v>-0.25380578235962453</v>
      </c>
      <c r="AM324" s="55">
        <f t="shared" si="214"/>
        <v>-7.87</v>
      </c>
      <c r="AN324" s="52"/>
      <c r="AO324" s="52"/>
      <c r="AP324" s="25"/>
    </row>
    <row r="325" spans="1:42">
      <c r="A325" s="6">
        <f t="shared" si="228"/>
        <v>-364.78925408000083</v>
      </c>
      <c r="B325" s="6">
        <f t="shared" si="223"/>
        <v>-363.66259916000081</v>
      </c>
      <c r="C325" s="65">
        <f>Original_Data!U328</f>
        <v>1</v>
      </c>
      <c r="F325" s="25"/>
      <c r="G325" s="45">
        <f t="shared" si="229"/>
        <v>-1917.172590956545</v>
      </c>
      <c r="H325" s="45">
        <f t="shared" si="230"/>
        <v>-1915.4812472200438</v>
      </c>
      <c r="I325" s="35">
        <f t="shared" si="224"/>
        <v>2</v>
      </c>
      <c r="J325" s="6">
        <f t="shared" si="210"/>
        <v>2.1</v>
      </c>
      <c r="K325" s="52">
        <f t="shared" si="211"/>
        <v>0.97560975609756106</v>
      </c>
      <c r="L325" s="52">
        <f t="shared" si="218"/>
        <v>1.0691056910569106</v>
      </c>
      <c r="M325" s="45">
        <f t="shared" si="219"/>
        <v>0.9883973536091637</v>
      </c>
      <c r="N325" s="45">
        <f t="shared" si="220"/>
        <v>8.0708337447746858E-2</v>
      </c>
      <c r="O325" s="36">
        <f t="shared" si="221"/>
        <v>5.630346451912553E-3</v>
      </c>
      <c r="P325" s="45">
        <f t="shared" si="222"/>
        <v>-1.2787597511602633E-2</v>
      </c>
      <c r="Q325" s="61"/>
      <c r="R325" s="55">
        <f t="shared" si="225"/>
        <v>0.34248376140233427</v>
      </c>
      <c r="S325" s="55">
        <f t="shared" si="205"/>
        <v>9.3000000000000007</v>
      </c>
      <c r="T325" s="38"/>
      <c r="U325" s="36"/>
      <c r="V325" s="38"/>
      <c r="W325" s="28"/>
      <c r="X325" s="45">
        <f t="shared" si="231"/>
        <v>-1379.3252828697796</v>
      </c>
      <c r="Y325" s="45">
        <f t="shared" si="232"/>
        <v>-1374.2512516602751</v>
      </c>
      <c r="Z325" s="35">
        <f t="shared" si="226"/>
        <v>5</v>
      </c>
      <c r="AA325" s="6">
        <f t="shared" si="206"/>
        <v>4.125</v>
      </c>
      <c r="AB325" s="52">
        <f t="shared" si="207"/>
        <v>1.1428571428571428</v>
      </c>
      <c r="AC325" s="52">
        <f t="shared" si="212"/>
        <v>1.0209523809523811</v>
      </c>
      <c r="AD325" s="45">
        <f t="shared" si="215"/>
        <v>0.94822019587977024</v>
      </c>
      <c r="AE325" s="45">
        <f t="shared" si="216"/>
        <v>7.2732185072610811E-2</v>
      </c>
      <c r="AF325" s="67">
        <f t="shared" si="209"/>
        <v>7.9709780256892612E-2</v>
      </c>
      <c r="AG325" s="45">
        <f t="shared" si="217"/>
        <v>0.19463694697737255</v>
      </c>
      <c r="AH325" s="48"/>
      <c r="AI325" s="55">
        <f t="shared" si="213"/>
        <v>0.32522653054878459</v>
      </c>
      <c r="AJ325" s="55">
        <f t="shared" si="208"/>
        <v>0.15</v>
      </c>
      <c r="AK325" s="55">
        <f t="shared" si="233"/>
        <v>-0.2</v>
      </c>
      <c r="AL325" s="55">
        <f t="shared" si="227"/>
        <v>-0.15121602041768234</v>
      </c>
      <c r="AM325" s="55">
        <f t="shared" si="214"/>
        <v>-7.87</v>
      </c>
      <c r="AN325" s="52"/>
      <c r="AO325" s="52"/>
      <c r="AP325" s="25"/>
    </row>
    <row r="326" spans="1:42">
      <c r="A326" s="6">
        <f t="shared" si="228"/>
        <v>-365.91590900000085</v>
      </c>
      <c r="B326" s="6">
        <f t="shared" si="223"/>
        <v>-364.78925408000083</v>
      </c>
      <c r="C326" s="65">
        <f>Original_Data!U329</f>
        <v>4</v>
      </c>
      <c r="F326" s="25"/>
      <c r="G326" s="45">
        <f t="shared" si="229"/>
        <v>-1913.7899034835423</v>
      </c>
      <c r="H326" s="45">
        <f t="shared" si="230"/>
        <v>-1912.098559747041</v>
      </c>
      <c r="I326" s="35">
        <f t="shared" si="224"/>
        <v>1</v>
      </c>
      <c r="J326" s="6">
        <f t="shared" si="210"/>
        <v>2.1</v>
      </c>
      <c r="K326" s="52">
        <f t="shared" si="211"/>
        <v>0.73170731707317083</v>
      </c>
      <c r="L326" s="52">
        <f t="shared" si="218"/>
        <v>0.82551594746716705</v>
      </c>
      <c r="M326" s="45">
        <f t="shared" si="219"/>
        <v>1.0738674390792491</v>
      </c>
      <c r="N326" s="45">
        <f t="shared" si="220"/>
        <v>-0.24835149161208203</v>
      </c>
      <c r="O326" s="36">
        <f t="shared" si="221"/>
        <v>-0.16545167379570458</v>
      </c>
      <c r="P326" s="45">
        <f t="shared" si="222"/>
        <v>-0.34216012200607826</v>
      </c>
      <c r="Q326" s="60"/>
      <c r="R326" s="55">
        <f t="shared" si="225"/>
        <v>-0.34155644198091512</v>
      </c>
      <c r="S326" s="55">
        <f t="shared" si="205"/>
        <v>9.3000000000000007</v>
      </c>
      <c r="T326" s="45"/>
      <c r="U326" s="52"/>
      <c r="V326" s="45"/>
      <c r="W326" s="28"/>
      <c r="X326" s="45">
        <f t="shared" si="231"/>
        <v>-1369.1772204507711</v>
      </c>
      <c r="Y326" s="45">
        <f t="shared" si="232"/>
        <v>-1364.1031892412666</v>
      </c>
      <c r="Z326" s="35">
        <f t="shared" si="226"/>
        <v>5</v>
      </c>
      <c r="AA326" s="6">
        <f t="shared" si="206"/>
        <v>4.25</v>
      </c>
      <c r="AB326" s="52">
        <f t="shared" si="207"/>
        <v>1.1200000000000001</v>
      </c>
      <c r="AC326" s="52">
        <f t="shared" si="212"/>
        <v>1.0808163265306121</v>
      </c>
      <c r="AD326" s="45">
        <f t="shared" si="215"/>
        <v>0.9867689487142377</v>
      </c>
      <c r="AE326" s="45">
        <f t="shared" si="216"/>
        <v>9.40473778163744E-2</v>
      </c>
      <c r="AF326" s="67">
        <f t="shared" si="209"/>
        <v>3.2520544860970335E-2</v>
      </c>
      <c r="AG326" s="45">
        <f t="shared" si="217"/>
        <v>0.1332310512857624</v>
      </c>
      <c r="AH326" s="48"/>
      <c r="AI326" s="55">
        <f t="shared" si="213"/>
        <v>0.85698116869432606</v>
      </c>
      <c r="AJ326" s="55">
        <f t="shared" si="208"/>
        <v>0.15</v>
      </c>
      <c r="AK326" s="55">
        <f t="shared" si="233"/>
        <v>-0.2</v>
      </c>
      <c r="AL326" s="55">
        <f t="shared" si="227"/>
        <v>-7.1452824695851097E-2</v>
      </c>
      <c r="AM326" s="55">
        <f t="shared" si="214"/>
        <v>-7.87</v>
      </c>
      <c r="AN326" s="52"/>
      <c r="AO326" s="52"/>
      <c r="AP326" s="25"/>
    </row>
    <row r="327" spans="1:42">
      <c r="A327" s="6">
        <f t="shared" si="228"/>
        <v>-367.04256392000087</v>
      </c>
      <c r="B327" s="6">
        <f t="shared" si="223"/>
        <v>-365.91590900000085</v>
      </c>
      <c r="C327" s="65">
        <f>Original_Data!U330</f>
        <v>0</v>
      </c>
      <c r="F327" s="25"/>
      <c r="G327" s="45">
        <f t="shared" si="229"/>
        <v>-1910.4072160105395</v>
      </c>
      <c r="H327" s="45">
        <f t="shared" si="230"/>
        <v>-1908.7158722740382</v>
      </c>
      <c r="I327" s="35">
        <f t="shared" si="224"/>
        <v>1</v>
      </c>
      <c r="J327" s="6">
        <f t="shared" si="210"/>
        <v>1.9</v>
      </c>
      <c r="K327" s="52">
        <f t="shared" si="211"/>
        <v>0.76923076923076927</v>
      </c>
      <c r="L327" s="52">
        <f t="shared" si="218"/>
        <v>0.76347059017148877</v>
      </c>
      <c r="M327" s="45">
        <f t="shared" si="219"/>
        <v>1.0921824573942673</v>
      </c>
      <c r="N327" s="45">
        <f t="shared" si="220"/>
        <v>-0.32871186722277856</v>
      </c>
      <c r="O327" s="36">
        <f t="shared" si="221"/>
        <v>-0.26273317708869143</v>
      </c>
      <c r="P327" s="45">
        <f t="shared" si="222"/>
        <v>-0.32295168816349806</v>
      </c>
      <c r="Q327" s="60"/>
      <c r="R327" s="55">
        <f t="shared" si="225"/>
        <v>-0.86577859018422676</v>
      </c>
      <c r="S327" s="55">
        <f t="shared" si="205"/>
        <v>9.3000000000000007</v>
      </c>
      <c r="T327" s="45"/>
      <c r="U327" s="52"/>
      <c r="V327" s="45"/>
      <c r="W327" s="28"/>
      <c r="X327" s="45">
        <f t="shared" si="231"/>
        <v>-1359.0291580317626</v>
      </c>
      <c r="Y327" s="45">
        <f t="shared" si="232"/>
        <v>-1353.9551268222581</v>
      </c>
      <c r="Z327" s="35">
        <f t="shared" si="226"/>
        <v>4</v>
      </c>
      <c r="AA327" s="6">
        <f t="shared" si="206"/>
        <v>4.125</v>
      </c>
      <c r="AB327" s="52">
        <f t="shared" si="207"/>
        <v>0.97959183673469385</v>
      </c>
      <c r="AC327" s="52">
        <f t="shared" si="212"/>
        <v>0.91755102040816328</v>
      </c>
      <c r="AD327" s="45">
        <f t="shared" si="215"/>
        <v>0.98676894871423748</v>
      </c>
      <c r="AE327" s="45">
        <f t="shared" si="216"/>
        <v>-6.9217928306074206E-2</v>
      </c>
      <c r="AF327" s="67">
        <f t="shared" si="209"/>
        <v>-2.7566620028626237E-2</v>
      </c>
      <c r="AG327" s="45">
        <f t="shared" si="217"/>
        <v>-7.1771119795436267E-3</v>
      </c>
      <c r="AH327" s="48"/>
      <c r="AI327" s="55">
        <f t="shared" si="213"/>
        <v>0.98774479372300827</v>
      </c>
      <c r="AJ327" s="55">
        <f t="shared" si="208"/>
        <v>0.15</v>
      </c>
      <c r="AK327" s="55">
        <f t="shared" si="233"/>
        <v>-0.2</v>
      </c>
      <c r="AL327" s="55">
        <f t="shared" si="227"/>
        <v>-5.183828094154877E-2</v>
      </c>
      <c r="AM327" s="55">
        <f t="shared" si="214"/>
        <v>-7.87</v>
      </c>
      <c r="AN327" s="52"/>
      <c r="AO327" s="52"/>
      <c r="AP327" s="25"/>
    </row>
    <row r="328" spans="1:42">
      <c r="A328" s="6">
        <f t="shared" si="228"/>
        <v>-368.16921884000089</v>
      </c>
      <c r="B328" s="6">
        <f t="shared" si="223"/>
        <v>-367.04256392000087</v>
      </c>
      <c r="C328" s="65">
        <f>Original_Data!U331</f>
        <v>0</v>
      </c>
      <c r="F328" s="25"/>
      <c r="G328" s="45">
        <f t="shared" si="229"/>
        <v>-1907.0245285375368</v>
      </c>
      <c r="H328" s="45">
        <f t="shared" si="230"/>
        <v>-1905.3331848010355</v>
      </c>
      <c r="I328" s="35">
        <f t="shared" si="224"/>
        <v>1</v>
      </c>
      <c r="J328" s="6">
        <f t="shared" si="210"/>
        <v>1.8</v>
      </c>
      <c r="K328" s="52">
        <f t="shared" si="211"/>
        <v>0.78947368421052633</v>
      </c>
      <c r="L328" s="52">
        <f t="shared" si="218"/>
        <v>0.87044534412955465</v>
      </c>
      <c r="M328" s="45">
        <f t="shared" si="219"/>
        <v>1.0815815165607683</v>
      </c>
      <c r="N328" s="45">
        <f t="shared" si="220"/>
        <v>-0.21113617243121363</v>
      </c>
      <c r="O328" s="36">
        <f t="shared" si="221"/>
        <v>-0.10665219446105285</v>
      </c>
      <c r="P328" s="45">
        <f t="shared" si="222"/>
        <v>-0.29210783235024196</v>
      </c>
      <c r="Q328" s="61"/>
      <c r="R328" s="55">
        <f t="shared" si="225"/>
        <v>-0.98489331398312141</v>
      </c>
      <c r="S328" s="55">
        <f t="shared" si="205"/>
        <v>9.3000000000000007</v>
      </c>
      <c r="T328" s="38"/>
      <c r="U328" s="36"/>
      <c r="V328" s="38"/>
      <c r="W328" s="28"/>
      <c r="X328" s="45">
        <f t="shared" si="231"/>
        <v>-1348.8810956127541</v>
      </c>
      <c r="Y328" s="45">
        <f t="shared" si="232"/>
        <v>-1343.8070644032496</v>
      </c>
      <c r="Z328" s="35">
        <f t="shared" si="226"/>
        <v>2</v>
      </c>
      <c r="AA328" s="6">
        <f t="shared" si="206"/>
        <v>4.125</v>
      </c>
      <c r="AB328" s="52">
        <f t="shared" si="207"/>
        <v>0.65306122448979587</v>
      </c>
      <c r="AC328" s="52">
        <f t="shared" si="212"/>
        <v>0.82790563033724129</v>
      </c>
      <c r="AD328" s="45">
        <f t="shared" si="215"/>
        <v>0.9354349399334202</v>
      </c>
      <c r="AE328" s="45">
        <f t="shared" si="216"/>
        <v>-0.1075293095961789</v>
      </c>
      <c r="AF328" s="67">
        <f t="shared" si="209"/>
        <v>-9.5067765003010132E-2</v>
      </c>
      <c r="AG328" s="45">
        <f t="shared" si="217"/>
        <v>-0.28237371544362433</v>
      </c>
      <c r="AH328" s="48"/>
      <c r="AI328" s="55">
        <f t="shared" si="213"/>
        <v>0.65633165220808765</v>
      </c>
      <c r="AJ328" s="55">
        <f t="shared" si="208"/>
        <v>0.15</v>
      </c>
      <c r="AK328" s="55">
        <f t="shared" si="233"/>
        <v>-0.2</v>
      </c>
      <c r="AL328" s="55">
        <f t="shared" si="227"/>
        <v>-0.10155025216878687</v>
      </c>
      <c r="AM328" s="55">
        <f t="shared" si="214"/>
        <v>-7.87</v>
      </c>
      <c r="AN328" s="52"/>
      <c r="AO328" s="52"/>
      <c r="AP328" s="25"/>
    </row>
    <row r="329" spans="1:42">
      <c r="A329" s="6">
        <f t="shared" si="228"/>
        <v>-369.29587376000092</v>
      </c>
      <c r="B329" s="6">
        <f t="shared" si="223"/>
        <v>-368.16921884000089</v>
      </c>
      <c r="C329" s="65">
        <f>Original_Data!U332</f>
        <v>1</v>
      </c>
      <c r="F329" s="25"/>
      <c r="G329" s="45">
        <f t="shared" si="229"/>
        <v>-1903.641841064534</v>
      </c>
      <c r="H329" s="45">
        <f t="shared" si="230"/>
        <v>-1901.9504973280327</v>
      </c>
      <c r="I329" s="35">
        <f t="shared" si="224"/>
        <v>2</v>
      </c>
      <c r="J329" s="6">
        <f t="shared" si="210"/>
        <v>1.8</v>
      </c>
      <c r="K329" s="52">
        <f t="shared" si="211"/>
        <v>1.0526315789473684</v>
      </c>
      <c r="L329" s="52">
        <f t="shared" si="218"/>
        <v>1.2123256860098965</v>
      </c>
      <c r="M329" s="45">
        <f t="shared" si="219"/>
        <v>0.99243422973906292</v>
      </c>
      <c r="N329" s="45">
        <f t="shared" si="220"/>
        <v>0.21989145627083362</v>
      </c>
      <c r="O329" s="36">
        <f t="shared" si="221"/>
        <v>0.13045008228158969</v>
      </c>
      <c r="P329" s="45">
        <f t="shared" si="222"/>
        <v>6.019734920830544E-2</v>
      </c>
      <c r="Q329" s="60"/>
      <c r="R329" s="55">
        <f t="shared" si="225"/>
        <v>-0.64316551029940228</v>
      </c>
      <c r="S329" s="55">
        <f t="shared" si="205"/>
        <v>9.3000000000000007</v>
      </c>
      <c r="T329" s="45"/>
      <c r="U329" s="52"/>
      <c r="V329" s="45"/>
      <c r="W329" s="28"/>
      <c r="X329" s="45">
        <f t="shared" si="231"/>
        <v>-1338.7330331937455</v>
      </c>
      <c r="Y329" s="45">
        <f t="shared" si="232"/>
        <v>-1333.6590019842411</v>
      </c>
      <c r="Z329" s="35">
        <f t="shared" si="226"/>
        <v>3</v>
      </c>
      <c r="AA329" s="6">
        <f t="shared" si="206"/>
        <v>3.875</v>
      </c>
      <c r="AB329" s="52">
        <f t="shared" si="207"/>
        <v>0.85106382978723405</v>
      </c>
      <c r="AC329" s="52">
        <f t="shared" si="212"/>
        <v>0.83470835142567668</v>
      </c>
      <c r="AD329" s="45">
        <f t="shared" si="215"/>
        <v>0.94316440853245398</v>
      </c>
      <c r="AE329" s="45">
        <f t="shared" si="216"/>
        <v>-0.1084560571067773</v>
      </c>
      <c r="AF329" s="67">
        <f t="shared" si="209"/>
        <v>-4.6397790766761239E-2</v>
      </c>
      <c r="AG329" s="45">
        <f t="shared" si="217"/>
        <v>-9.210057874521993E-2</v>
      </c>
      <c r="AH329" s="48"/>
      <c r="AI329" s="55">
        <f t="shared" si="213"/>
        <v>1.7813636311201177E-2</v>
      </c>
      <c r="AJ329" s="55">
        <f t="shared" si="208"/>
        <v>0.15</v>
      </c>
      <c r="AK329" s="55">
        <f t="shared" si="233"/>
        <v>-0.2</v>
      </c>
      <c r="AL329" s="55">
        <f t="shared" si="227"/>
        <v>-0.19732795455331983</v>
      </c>
      <c r="AM329" s="55">
        <f t="shared" si="214"/>
        <v>-7.87</v>
      </c>
      <c r="AN329" s="52"/>
      <c r="AO329" s="52"/>
      <c r="AP329" s="25"/>
    </row>
    <row r="330" spans="1:42">
      <c r="A330" s="6">
        <f t="shared" si="228"/>
        <v>-370.42252868000094</v>
      </c>
      <c r="B330" s="6">
        <f t="shared" si="223"/>
        <v>-369.29587376000092</v>
      </c>
      <c r="C330" s="65">
        <f>Original_Data!U333</f>
        <v>0</v>
      </c>
      <c r="F330" s="25"/>
      <c r="G330" s="45">
        <f t="shared" si="229"/>
        <v>-1900.2591535915312</v>
      </c>
      <c r="H330" s="45">
        <f t="shared" si="230"/>
        <v>-1898.56780985503</v>
      </c>
      <c r="I330" s="35">
        <f t="shared" si="224"/>
        <v>5</v>
      </c>
      <c r="J330" s="6">
        <f t="shared" si="210"/>
        <v>1.9</v>
      </c>
      <c r="K330" s="52">
        <f t="shared" si="211"/>
        <v>1.7948717948717949</v>
      </c>
      <c r="L330" s="52">
        <f t="shared" si="218"/>
        <v>1.3459931880984513</v>
      </c>
      <c r="M330" s="45">
        <f t="shared" si="219"/>
        <v>0.9633982250933022</v>
      </c>
      <c r="N330" s="45">
        <f t="shared" si="220"/>
        <v>0.38259496300514906</v>
      </c>
      <c r="O330" s="36">
        <f t="shared" si="221"/>
        <v>0.31337081207218831</v>
      </c>
      <c r="P330" s="45">
        <f t="shared" si="222"/>
        <v>0.83147356977849274</v>
      </c>
      <c r="Q330" s="60"/>
      <c r="R330" s="55">
        <f t="shared" si="225"/>
        <v>-4.9341635816896399E-4</v>
      </c>
      <c r="S330" s="55">
        <f t="shared" ref="S330:S393" si="234">S329</f>
        <v>9.3000000000000007</v>
      </c>
      <c r="T330" s="45"/>
      <c r="U330" s="52"/>
      <c r="V330" s="45"/>
      <c r="W330" s="28"/>
      <c r="X330" s="45">
        <f t="shared" si="231"/>
        <v>-1328.584970774737</v>
      </c>
      <c r="Y330" s="45">
        <f t="shared" si="232"/>
        <v>-1323.5109395652325</v>
      </c>
      <c r="Z330" s="35">
        <f t="shared" si="226"/>
        <v>4</v>
      </c>
      <c r="AA330" s="6">
        <f t="shared" ref="AA330:AA393" si="235">AVERAGE(Z322:Z329)</f>
        <v>4</v>
      </c>
      <c r="AB330" s="52">
        <f t="shared" ref="AB330:AB393" si="236">(Z330+2)/(AA330+2)</f>
        <v>1</v>
      </c>
      <c r="AC330" s="52">
        <f t="shared" si="212"/>
        <v>1.0141843971631206</v>
      </c>
      <c r="AD330" s="45">
        <f t="shared" si="215"/>
        <v>0.93739240276044811</v>
      </c>
      <c r="AE330" s="45">
        <f t="shared" si="216"/>
        <v>7.6791994402672481E-2</v>
      </c>
      <c r="AF330" s="67">
        <f t="shared" si="209"/>
        <v>-1.0622684962243759E-2</v>
      </c>
      <c r="AG330" s="45">
        <f t="shared" si="217"/>
        <v>6.2607597239551893E-2</v>
      </c>
      <c r="AH330" s="48"/>
      <c r="AI330" s="55">
        <f t="shared" si="213"/>
        <v>-0.62903957799221133</v>
      </c>
      <c r="AJ330" s="55">
        <f t="shared" si="208"/>
        <v>0.15</v>
      </c>
      <c r="AK330" s="55">
        <f t="shared" si="233"/>
        <v>-0.2</v>
      </c>
      <c r="AL330" s="55">
        <f t="shared" si="227"/>
        <v>-0.2943559366988317</v>
      </c>
      <c r="AM330" s="55">
        <f t="shared" si="214"/>
        <v>-7.87</v>
      </c>
      <c r="AN330" s="52"/>
      <c r="AO330" s="52"/>
      <c r="AP330" s="25"/>
    </row>
    <row r="331" spans="1:42">
      <c r="A331" s="6">
        <f t="shared" si="228"/>
        <v>-371.54918360000096</v>
      </c>
      <c r="B331" s="6">
        <f t="shared" si="223"/>
        <v>-370.42252868000094</v>
      </c>
      <c r="C331" s="65">
        <f>Original_Data!U334</f>
        <v>2</v>
      </c>
      <c r="F331" s="25"/>
      <c r="G331" s="45">
        <f t="shared" si="229"/>
        <v>-1896.8764661185285</v>
      </c>
      <c r="H331" s="45">
        <f t="shared" si="230"/>
        <v>-1895.1851223820272</v>
      </c>
      <c r="I331" s="35">
        <f t="shared" si="224"/>
        <v>3</v>
      </c>
      <c r="J331" s="6">
        <f t="shared" si="210"/>
        <v>2.2000000000000002</v>
      </c>
      <c r="K331" s="52">
        <f t="shared" si="211"/>
        <v>1.1904761904761905</v>
      </c>
      <c r="L331" s="52">
        <f t="shared" si="218"/>
        <v>1.30519351449584</v>
      </c>
      <c r="M331" s="45">
        <f t="shared" si="219"/>
        <v>0.96756749755525773</v>
      </c>
      <c r="N331" s="45">
        <f t="shared" si="220"/>
        <v>0.33762601694058225</v>
      </c>
      <c r="O331" s="36">
        <f t="shared" si="221"/>
        <v>0.22020851975773306</v>
      </c>
      <c r="P331" s="45">
        <f t="shared" si="222"/>
        <v>0.22290869292093274</v>
      </c>
      <c r="Q331" s="61"/>
      <c r="R331" s="55">
        <f t="shared" si="225"/>
        <v>0.6424095525807636</v>
      </c>
      <c r="S331" s="55">
        <f t="shared" si="234"/>
        <v>9.3000000000000007</v>
      </c>
      <c r="T331" s="38"/>
      <c r="U331" s="36"/>
      <c r="V331" s="38"/>
      <c r="W331" s="28"/>
      <c r="X331" s="45">
        <f t="shared" si="231"/>
        <v>-1318.4369083557285</v>
      </c>
      <c r="Y331" s="45">
        <f t="shared" si="232"/>
        <v>-1313.362877146224</v>
      </c>
      <c r="Z331" s="35">
        <f t="shared" si="226"/>
        <v>5</v>
      </c>
      <c r="AA331" s="6">
        <f t="shared" si="235"/>
        <v>3.875</v>
      </c>
      <c r="AB331" s="52">
        <f t="shared" si="236"/>
        <v>1.1914893617021276</v>
      </c>
      <c r="AC331" s="52">
        <f t="shared" si="212"/>
        <v>0.95744680851063835</v>
      </c>
      <c r="AD331" s="45">
        <f t="shared" si="215"/>
        <v>0.9576508006932648</v>
      </c>
      <c r="AE331" s="45">
        <f t="shared" si="216"/>
        <v>-2.0399218262645569E-4</v>
      </c>
      <c r="AF331" s="67">
        <f t="shared" si="209"/>
        <v>-2.6824311879800684E-2</v>
      </c>
      <c r="AG331" s="45">
        <f t="shared" si="217"/>
        <v>0.2338385610088628</v>
      </c>
      <c r="AH331" s="48"/>
      <c r="AI331" s="55">
        <f t="shared" si="213"/>
        <v>-0.98155818275688833</v>
      </c>
      <c r="AJ331" s="55">
        <f t="shared" ref="AJ331:AJ394" si="237">AJ330</f>
        <v>0.15</v>
      </c>
      <c r="AK331" s="55">
        <f t="shared" si="233"/>
        <v>-0.2</v>
      </c>
      <c r="AL331" s="55">
        <f t="shared" si="227"/>
        <v>-0.34723372741353326</v>
      </c>
      <c r="AM331" s="55">
        <f t="shared" si="214"/>
        <v>-7.87</v>
      </c>
      <c r="AN331" s="52"/>
      <c r="AO331" s="52"/>
      <c r="AP331" s="25"/>
    </row>
    <row r="332" spans="1:42">
      <c r="A332" s="6">
        <f t="shared" si="228"/>
        <v>-372.67583852000098</v>
      </c>
      <c r="B332" s="6">
        <f t="shared" si="223"/>
        <v>-371.54918360000096</v>
      </c>
      <c r="C332" s="65">
        <f>Original_Data!U335</f>
        <v>3</v>
      </c>
      <c r="F332" s="25"/>
      <c r="G332" s="45">
        <f t="shared" si="229"/>
        <v>-1893.4937786455257</v>
      </c>
      <c r="H332" s="45">
        <f t="shared" si="230"/>
        <v>-1891.8024349090244</v>
      </c>
      <c r="I332" s="35">
        <f t="shared" si="224"/>
        <v>2</v>
      </c>
      <c r="J332" s="6">
        <f t="shared" si="210"/>
        <v>2.2999999999999998</v>
      </c>
      <c r="K332" s="52">
        <f t="shared" si="211"/>
        <v>0.93023255813953487</v>
      </c>
      <c r="L332" s="52">
        <f t="shared" si="218"/>
        <v>0.93946105574012551</v>
      </c>
      <c r="M332" s="45">
        <f t="shared" si="219"/>
        <v>0.9990564764126576</v>
      </c>
      <c r="N332" s="45">
        <f t="shared" si="220"/>
        <v>-5.9595420672532096E-2</v>
      </c>
      <c r="O332" s="36">
        <f t="shared" si="221"/>
        <v>2.0651409880295939E-2</v>
      </c>
      <c r="P332" s="45">
        <f t="shared" si="222"/>
        <v>-6.8823918273122731E-2</v>
      </c>
      <c r="Q332" s="60"/>
      <c r="R332" s="55">
        <f t="shared" si="225"/>
        <v>0.98472195228027704</v>
      </c>
      <c r="S332" s="55">
        <f t="shared" si="234"/>
        <v>9.3000000000000007</v>
      </c>
      <c r="T332" s="45"/>
      <c r="U332" s="52"/>
      <c r="V332" s="45"/>
      <c r="W332" s="28"/>
      <c r="X332" s="45">
        <f t="shared" si="231"/>
        <v>-1308.28884593672</v>
      </c>
      <c r="Y332" s="45">
        <f t="shared" si="232"/>
        <v>-1303.2148147272155</v>
      </c>
      <c r="Z332" s="35">
        <f t="shared" si="226"/>
        <v>2</v>
      </c>
      <c r="AA332" s="6">
        <f t="shared" si="235"/>
        <v>3.875</v>
      </c>
      <c r="AB332" s="52">
        <f t="shared" si="236"/>
        <v>0.68085106382978722</v>
      </c>
      <c r="AC332" s="52">
        <f t="shared" si="212"/>
        <v>0.91396854764107305</v>
      </c>
      <c r="AD332" s="45">
        <f t="shared" si="215"/>
        <v>1.0710294855005211</v>
      </c>
      <c r="AE332" s="45">
        <f t="shared" si="216"/>
        <v>-0.15706093785944808</v>
      </c>
      <c r="AF332" s="67">
        <f t="shared" ref="AF332:AF395" si="238">AVERAGE(AE331:AE333)</f>
        <v>-0.1324315412847886</v>
      </c>
      <c r="AG332" s="45">
        <f t="shared" si="217"/>
        <v>-0.39017842167073391</v>
      </c>
      <c r="AH332" s="48"/>
      <c r="AI332" s="55">
        <f t="shared" si="213"/>
        <v>-0.87479480500552065</v>
      </c>
      <c r="AJ332" s="55">
        <f t="shared" si="237"/>
        <v>0.15</v>
      </c>
      <c r="AK332" s="55">
        <f t="shared" si="233"/>
        <v>-0.2</v>
      </c>
      <c r="AL332" s="55">
        <f t="shared" si="227"/>
        <v>-0.3312192207508281</v>
      </c>
      <c r="AM332" s="55">
        <f t="shared" si="214"/>
        <v>-7.87</v>
      </c>
      <c r="AN332" s="52"/>
      <c r="AO332" s="52"/>
      <c r="AP332" s="25"/>
    </row>
    <row r="333" spans="1:42">
      <c r="A333" s="6">
        <f t="shared" si="228"/>
        <v>-373.802493440001</v>
      </c>
      <c r="B333" s="6">
        <f t="shared" si="223"/>
        <v>-372.67583852000098</v>
      </c>
      <c r="C333" s="65">
        <f>Original_Data!U336</f>
        <v>1</v>
      </c>
      <c r="F333" s="25"/>
      <c r="G333" s="45">
        <f t="shared" si="229"/>
        <v>-1890.1110911725229</v>
      </c>
      <c r="H333" s="45">
        <f t="shared" si="230"/>
        <v>-1888.4197474360217</v>
      </c>
      <c r="I333" s="35">
        <f t="shared" si="224"/>
        <v>1</v>
      </c>
      <c r="J333" s="6">
        <f t="shared" ref="J333:J396" si="239">AVERAGE(I323:I332)</f>
        <v>2.2999999999999998</v>
      </c>
      <c r="K333" s="52">
        <f t="shared" ref="K333:K396" si="240">(I333+2)/(J333+2)</f>
        <v>0.69767441860465118</v>
      </c>
      <c r="L333" s="52">
        <f t="shared" si="218"/>
        <v>0.78073089700996678</v>
      </c>
      <c r="M333" s="45">
        <f t="shared" si="219"/>
        <v>0.99680726363712913</v>
      </c>
      <c r="N333" s="45">
        <f t="shared" si="220"/>
        <v>-0.21607636662716234</v>
      </c>
      <c r="O333" s="36">
        <f t="shared" si="221"/>
        <v>-0.17130881267968179</v>
      </c>
      <c r="P333" s="45">
        <f t="shared" si="222"/>
        <v>-0.29913284503247795</v>
      </c>
      <c r="Q333" s="60"/>
      <c r="R333" s="55">
        <f t="shared" si="225"/>
        <v>0.86627200654236725</v>
      </c>
      <c r="S333" s="55">
        <f t="shared" si="234"/>
        <v>9.3000000000000007</v>
      </c>
      <c r="T333" s="45"/>
      <c r="U333" s="52"/>
      <c r="V333" s="45"/>
      <c r="W333" s="28"/>
      <c r="X333" s="45">
        <f t="shared" si="231"/>
        <v>-1298.1407835177115</v>
      </c>
      <c r="Y333" s="45">
        <f t="shared" si="232"/>
        <v>-1293.066752308207</v>
      </c>
      <c r="Z333" s="35">
        <f t="shared" si="226"/>
        <v>3</v>
      </c>
      <c r="AA333" s="6">
        <f t="shared" si="235"/>
        <v>3.75</v>
      </c>
      <c r="AB333" s="52">
        <f t="shared" si="236"/>
        <v>0.86956521739130432</v>
      </c>
      <c r="AC333" s="52">
        <f t="shared" ref="AC333:AC396" si="241">AVERAGE(AB332:AB334)</f>
        <v>0.88044179071006079</v>
      </c>
      <c r="AD333" s="45">
        <f t="shared" si="215"/>
        <v>1.120471484522352</v>
      </c>
      <c r="AE333" s="45">
        <f t="shared" si="216"/>
        <v>-0.24002969381229122</v>
      </c>
      <c r="AF333" s="67">
        <f t="shared" si="238"/>
        <v>-0.13975231585201589</v>
      </c>
      <c r="AG333" s="45">
        <f t="shared" si="217"/>
        <v>-0.25090626713104769</v>
      </c>
      <c r="AH333" s="48"/>
      <c r="AI333" s="55">
        <f t="shared" ref="AI333:AI396" si="242" xml:space="preserve"> SIN((2*PI()*(Y333+AM333)/91.3325617710757) + 1.165923889)</f>
        <v>-0.3587052157307708</v>
      </c>
      <c r="AJ333" s="55">
        <f t="shared" si="237"/>
        <v>0.15</v>
      </c>
      <c r="AK333" s="55">
        <f t="shared" si="233"/>
        <v>-0.2</v>
      </c>
      <c r="AL333" s="55">
        <f t="shared" si="227"/>
        <v>-0.25380578235961565</v>
      </c>
      <c r="AM333" s="55">
        <f t="shared" ref="AM333:AM396" si="243">AM332</f>
        <v>-7.87</v>
      </c>
      <c r="AN333" s="52"/>
      <c r="AO333" s="52"/>
      <c r="AP333" s="25"/>
    </row>
    <row r="334" spans="1:42">
      <c r="A334" s="6">
        <f t="shared" si="228"/>
        <v>-374.92914836000102</v>
      </c>
      <c r="B334" s="6">
        <f t="shared" si="223"/>
        <v>-373.802493440001</v>
      </c>
      <c r="C334" s="65">
        <f>Original_Data!U337</f>
        <v>1</v>
      </c>
      <c r="F334" s="25"/>
      <c r="G334" s="45">
        <f t="shared" si="229"/>
        <v>-1886.7284036995202</v>
      </c>
      <c r="H334" s="45">
        <f t="shared" si="230"/>
        <v>-1885.0370599630189</v>
      </c>
      <c r="I334" s="35">
        <f t="shared" si="224"/>
        <v>1</v>
      </c>
      <c r="J334" s="6">
        <f t="shared" si="239"/>
        <v>2.2000000000000002</v>
      </c>
      <c r="K334" s="52">
        <f t="shared" si="240"/>
        <v>0.7142857142857143</v>
      </c>
      <c r="L334" s="52">
        <f t="shared" si="218"/>
        <v>0.72706363404037821</v>
      </c>
      <c r="M334" s="45">
        <f t="shared" si="219"/>
        <v>0.96531828477972914</v>
      </c>
      <c r="N334" s="45">
        <f t="shared" si="220"/>
        <v>-0.23825465073935093</v>
      </c>
      <c r="O334" s="36">
        <f t="shared" si="221"/>
        <v>-0.1629321763960688</v>
      </c>
      <c r="P334" s="45">
        <f t="shared" si="222"/>
        <v>-0.25103257049401484</v>
      </c>
      <c r="Q334" s="62"/>
      <c r="R334" s="55">
        <f t="shared" si="225"/>
        <v>0.34248376140235454</v>
      </c>
      <c r="S334" s="55">
        <f t="shared" si="234"/>
        <v>9.3000000000000007</v>
      </c>
      <c r="T334" s="37"/>
      <c r="U334" s="80"/>
      <c r="V334" s="37"/>
      <c r="W334" s="28"/>
      <c r="X334" s="45">
        <f t="shared" si="231"/>
        <v>-1287.992721098703</v>
      </c>
      <c r="Y334" s="45">
        <f t="shared" si="232"/>
        <v>-1282.9186898891985</v>
      </c>
      <c r="Z334" s="35">
        <f t="shared" si="226"/>
        <v>4</v>
      </c>
      <c r="AA334" s="6">
        <f t="shared" si="235"/>
        <v>3.5</v>
      </c>
      <c r="AB334" s="52">
        <f t="shared" si="236"/>
        <v>1.0909090909090908</v>
      </c>
      <c r="AC334" s="52">
        <f t="shared" si="241"/>
        <v>1.0875999632319147</v>
      </c>
      <c r="AD334" s="45">
        <f t="shared" si="215"/>
        <v>1.1097662791162231</v>
      </c>
      <c r="AE334" s="45">
        <f t="shared" si="216"/>
        <v>-2.2166315884308396E-2</v>
      </c>
      <c r="AF334" s="67">
        <f t="shared" si="238"/>
        <v>3.9363431421005325E-2</v>
      </c>
      <c r="AG334" s="45">
        <f t="shared" si="217"/>
        <v>-1.8857188207132225E-2</v>
      </c>
      <c r="AH334" s="48"/>
      <c r="AI334" s="55">
        <f t="shared" si="242"/>
        <v>0.32522653054883138</v>
      </c>
      <c r="AJ334" s="55">
        <f t="shared" si="237"/>
        <v>0.15</v>
      </c>
      <c r="AK334" s="55">
        <f t="shared" si="233"/>
        <v>-0.2</v>
      </c>
      <c r="AL334" s="55">
        <f t="shared" si="227"/>
        <v>-0.15121602041767529</v>
      </c>
      <c r="AM334" s="55">
        <f t="shared" si="243"/>
        <v>-7.87</v>
      </c>
      <c r="AN334" s="52"/>
      <c r="AO334" s="52"/>
      <c r="AP334" s="25"/>
    </row>
    <row r="335" spans="1:42">
      <c r="A335" s="6">
        <f t="shared" si="228"/>
        <v>-376.05580328000104</v>
      </c>
      <c r="B335" s="6">
        <f t="shared" si="223"/>
        <v>-374.92914836000102</v>
      </c>
      <c r="C335" s="65">
        <f>Original_Data!U338</f>
        <v>1</v>
      </c>
      <c r="F335" s="25"/>
      <c r="G335" s="45">
        <f t="shared" si="229"/>
        <v>-1883.3457162265174</v>
      </c>
      <c r="H335" s="45">
        <f t="shared" si="230"/>
        <v>-1881.6543724900162</v>
      </c>
      <c r="I335" s="35">
        <f t="shared" si="224"/>
        <v>1</v>
      </c>
      <c r="J335" s="6">
        <f t="shared" si="239"/>
        <v>1.9</v>
      </c>
      <c r="K335" s="52">
        <f t="shared" si="240"/>
        <v>0.76923076923076927</v>
      </c>
      <c r="L335" s="52">
        <f t="shared" si="218"/>
        <v>0.84538268748795053</v>
      </c>
      <c r="M335" s="45">
        <f t="shared" si="219"/>
        <v>0.87984819930964364</v>
      </c>
      <c r="N335" s="45">
        <f t="shared" si="220"/>
        <v>-3.4465511821693107E-2</v>
      </c>
      <c r="O335" s="36">
        <f t="shared" si="221"/>
        <v>-9.9681888747576261E-2</v>
      </c>
      <c r="P335" s="45">
        <f t="shared" si="222"/>
        <v>-0.11061743007887437</v>
      </c>
      <c r="Q335" s="60"/>
      <c r="R335" s="55">
        <f t="shared" si="225"/>
        <v>-0.3415564419808414</v>
      </c>
      <c r="S335" s="55">
        <f t="shared" si="234"/>
        <v>9.3000000000000007</v>
      </c>
      <c r="T335" s="45"/>
      <c r="U335" s="52"/>
      <c r="V335" s="45"/>
      <c r="W335" s="28"/>
      <c r="X335" s="45">
        <f t="shared" si="231"/>
        <v>-1277.8446586796945</v>
      </c>
      <c r="Y335" s="45">
        <f t="shared" si="232"/>
        <v>-1272.77062747019</v>
      </c>
      <c r="Z335" s="35">
        <f t="shared" si="226"/>
        <v>5</v>
      </c>
      <c r="AA335" s="6">
        <f t="shared" si="235"/>
        <v>3.375</v>
      </c>
      <c r="AB335" s="52">
        <f t="shared" si="236"/>
        <v>1.3023255813953489</v>
      </c>
      <c r="AC335" s="52">
        <f t="shared" si="241"/>
        <v>1.4644115574348131</v>
      </c>
      <c r="AD335" s="45">
        <f t="shared" si="215"/>
        <v>1.0841252534751975</v>
      </c>
      <c r="AE335" s="45">
        <f t="shared" si="216"/>
        <v>0.3802863039596156</v>
      </c>
      <c r="AF335" s="67">
        <f t="shared" si="238"/>
        <v>0.22587171719807345</v>
      </c>
      <c r="AG335" s="45">
        <f t="shared" si="217"/>
        <v>0.21820032792015143</v>
      </c>
      <c r="AH335" s="48"/>
      <c r="AI335" s="55">
        <f t="shared" si="242"/>
        <v>0.85698116869435159</v>
      </c>
      <c r="AJ335" s="55">
        <f t="shared" si="237"/>
        <v>0.15</v>
      </c>
      <c r="AK335" s="55">
        <f t="shared" si="233"/>
        <v>-0.2</v>
      </c>
      <c r="AL335" s="55">
        <f t="shared" si="227"/>
        <v>-7.1452824695847267E-2</v>
      </c>
      <c r="AM335" s="55">
        <f t="shared" si="243"/>
        <v>-7.87</v>
      </c>
      <c r="AN335" s="52"/>
      <c r="AO335" s="52"/>
      <c r="AP335" s="25"/>
    </row>
    <row r="336" spans="1:42">
      <c r="A336" s="6">
        <f t="shared" si="228"/>
        <v>-377.18245820000107</v>
      </c>
      <c r="B336" s="6">
        <f t="shared" si="223"/>
        <v>-376.05580328000104</v>
      </c>
      <c r="C336" s="65">
        <f>Original_Data!U339</f>
        <v>1</v>
      </c>
      <c r="F336" s="25"/>
      <c r="G336" s="45">
        <f t="shared" si="229"/>
        <v>-1879.9630287535147</v>
      </c>
      <c r="H336" s="45">
        <f t="shared" si="230"/>
        <v>-1878.2716850170134</v>
      </c>
      <c r="I336" s="35">
        <f t="shared" si="224"/>
        <v>2</v>
      </c>
      <c r="J336" s="6">
        <f t="shared" si="239"/>
        <v>1.8</v>
      </c>
      <c r="K336" s="52">
        <f t="shared" si="240"/>
        <v>1.0526315789473684</v>
      </c>
      <c r="L336" s="52">
        <f t="shared" si="218"/>
        <v>0.86369770580296901</v>
      </c>
      <c r="M336" s="45">
        <f t="shared" si="219"/>
        <v>0.89002320948465374</v>
      </c>
      <c r="N336" s="45">
        <f t="shared" si="220"/>
        <v>-2.6325503681684737E-2</v>
      </c>
      <c r="O336" s="36">
        <f t="shared" si="221"/>
        <v>-3.4625822059522582E-2</v>
      </c>
      <c r="P336" s="45">
        <f t="shared" si="222"/>
        <v>0.16260836946271462</v>
      </c>
      <c r="Q336" s="60"/>
      <c r="R336" s="55">
        <f t="shared" si="225"/>
        <v>-0.86577859018418746</v>
      </c>
      <c r="S336" s="55">
        <f t="shared" si="234"/>
        <v>9.3000000000000007</v>
      </c>
      <c r="T336" s="45"/>
      <c r="U336" s="52"/>
      <c r="V336" s="45"/>
      <c r="W336" s="28"/>
      <c r="X336" s="45">
        <f t="shared" si="231"/>
        <v>-1267.696596260686</v>
      </c>
      <c r="Y336" s="45">
        <f t="shared" si="232"/>
        <v>-1262.6225650511815</v>
      </c>
      <c r="Z336" s="35">
        <f t="shared" si="226"/>
        <v>9</v>
      </c>
      <c r="AA336" s="6">
        <f t="shared" si="235"/>
        <v>3.5</v>
      </c>
      <c r="AB336" s="52">
        <f t="shared" si="236"/>
        <v>2</v>
      </c>
      <c r="AC336" s="52">
        <f t="shared" si="241"/>
        <v>1.4667882656938744</v>
      </c>
      <c r="AD336" s="45">
        <f t="shared" si="215"/>
        <v>1.1472931021749613</v>
      </c>
      <c r="AE336" s="45">
        <f t="shared" si="216"/>
        <v>0.31949516351891316</v>
      </c>
      <c r="AF336" s="67">
        <f t="shared" si="238"/>
        <v>0.24695019603311627</v>
      </c>
      <c r="AG336" s="45">
        <f t="shared" si="217"/>
        <v>0.85270689782503872</v>
      </c>
      <c r="AH336" s="48"/>
      <c r="AI336" s="55">
        <f t="shared" si="242"/>
        <v>0.98774479372299828</v>
      </c>
      <c r="AJ336" s="55">
        <f t="shared" si="237"/>
        <v>0.15</v>
      </c>
      <c r="AK336" s="55">
        <f t="shared" si="233"/>
        <v>-0.2</v>
      </c>
      <c r="AL336" s="55">
        <f t="shared" si="227"/>
        <v>-5.1838280941550269E-2</v>
      </c>
      <c r="AM336" s="55">
        <f t="shared" si="243"/>
        <v>-7.87</v>
      </c>
      <c r="AN336" s="52"/>
      <c r="AO336" s="52"/>
      <c r="AP336" s="25"/>
    </row>
    <row r="337" spans="1:42">
      <c r="A337" s="6">
        <f t="shared" si="228"/>
        <v>-378.30911312000109</v>
      </c>
      <c r="B337" s="6">
        <f t="shared" si="223"/>
        <v>-377.18245820000107</v>
      </c>
      <c r="C337" s="65">
        <f>Original_Data!U340</f>
        <v>0</v>
      </c>
      <c r="F337" s="25"/>
      <c r="G337" s="45">
        <f t="shared" si="229"/>
        <v>-1876.5803412805119</v>
      </c>
      <c r="H337" s="45">
        <f t="shared" si="230"/>
        <v>-1874.8889975440106</v>
      </c>
      <c r="I337" s="35">
        <f t="shared" si="224"/>
        <v>1</v>
      </c>
      <c r="J337" s="6">
        <f t="shared" si="239"/>
        <v>1.9</v>
      </c>
      <c r="K337" s="52">
        <f t="shared" si="240"/>
        <v>0.76923076923076927</v>
      </c>
      <c r="L337" s="52">
        <f t="shared" si="218"/>
        <v>0.86369770580296901</v>
      </c>
      <c r="M337" s="45">
        <f t="shared" si="219"/>
        <v>0.90678415647815891</v>
      </c>
      <c r="N337" s="45">
        <f t="shared" si="220"/>
        <v>-4.3086450675189902E-2</v>
      </c>
      <c r="O337" s="36">
        <f t="shared" si="221"/>
        <v>-5.5810888804224766E-2</v>
      </c>
      <c r="P337" s="45">
        <f t="shared" si="222"/>
        <v>-0.13755338724738964</v>
      </c>
      <c r="Q337" s="62"/>
      <c r="R337" s="55">
        <f t="shared" si="225"/>
        <v>-0.98489331398312507</v>
      </c>
      <c r="S337" s="55">
        <f t="shared" si="234"/>
        <v>9.3000000000000007</v>
      </c>
      <c r="T337" s="37"/>
      <c r="U337" s="80"/>
      <c r="V337" s="37"/>
      <c r="W337" s="28"/>
      <c r="X337" s="45">
        <f t="shared" si="231"/>
        <v>-1257.5485338416775</v>
      </c>
      <c r="Y337" s="45">
        <f t="shared" si="232"/>
        <v>-1252.474502632173</v>
      </c>
      <c r="Z337" s="35">
        <f t="shared" si="226"/>
        <v>5</v>
      </c>
      <c r="AA337" s="6">
        <f t="shared" si="235"/>
        <v>4.375</v>
      </c>
      <c r="AB337" s="52">
        <f t="shared" si="236"/>
        <v>1.0980392156862746</v>
      </c>
      <c r="AC337" s="52">
        <f t="shared" si="241"/>
        <v>1.2842520656061167</v>
      </c>
      <c r="AD337" s="45">
        <f t="shared" si="215"/>
        <v>1.2431829449852967</v>
      </c>
      <c r="AE337" s="45">
        <f t="shared" si="216"/>
        <v>4.1069120620820021E-2</v>
      </c>
      <c r="AF337" s="67">
        <f t="shared" si="238"/>
        <v>1.0519320740447516E-2</v>
      </c>
      <c r="AG337" s="45">
        <f t="shared" si="217"/>
        <v>-0.14514372929902208</v>
      </c>
      <c r="AH337" s="48"/>
      <c r="AI337" s="55">
        <f t="shared" si="242"/>
        <v>0.65633165220805023</v>
      </c>
      <c r="AJ337" s="55">
        <f t="shared" si="237"/>
        <v>0.15</v>
      </c>
      <c r="AK337" s="55">
        <f t="shared" si="233"/>
        <v>-0.2</v>
      </c>
      <c r="AL337" s="55">
        <f t="shared" si="227"/>
        <v>-0.10155025216879247</v>
      </c>
      <c r="AM337" s="55">
        <f t="shared" si="243"/>
        <v>-7.87</v>
      </c>
      <c r="AN337" s="52"/>
      <c r="AO337" s="52"/>
      <c r="AP337" s="25"/>
    </row>
    <row r="338" spans="1:42">
      <c r="A338" s="6">
        <f t="shared" si="228"/>
        <v>-379.43576804000111</v>
      </c>
      <c r="B338" s="6">
        <f t="shared" si="223"/>
        <v>-378.30911312000109</v>
      </c>
      <c r="C338" s="65">
        <f>Original_Data!U341</f>
        <v>0</v>
      </c>
      <c r="F338" s="25"/>
      <c r="G338" s="45">
        <f t="shared" si="229"/>
        <v>-1873.1976538075091</v>
      </c>
      <c r="H338" s="45">
        <f t="shared" si="230"/>
        <v>-1871.5063100710079</v>
      </c>
      <c r="I338" s="35">
        <f t="shared" si="224"/>
        <v>1</v>
      </c>
      <c r="J338" s="6">
        <f t="shared" si="239"/>
        <v>1.9</v>
      </c>
      <c r="K338" s="52">
        <f t="shared" si="240"/>
        <v>0.76923076923076927</v>
      </c>
      <c r="L338" s="52">
        <f t="shared" si="218"/>
        <v>0.85470085470085477</v>
      </c>
      <c r="M338" s="45">
        <f t="shared" si="219"/>
        <v>0.95272156675665443</v>
      </c>
      <c r="N338" s="45">
        <f t="shared" si="220"/>
        <v>-9.8020712055799653E-2</v>
      </c>
      <c r="O338" s="36">
        <f t="shared" si="221"/>
        <v>-2.7138405691377192E-2</v>
      </c>
      <c r="P338" s="45">
        <f t="shared" si="222"/>
        <v>-0.18349079752588515</v>
      </c>
      <c r="Q338" s="60"/>
      <c r="R338" s="55">
        <f t="shared" si="225"/>
        <v>-0.64316551029941882</v>
      </c>
      <c r="S338" s="55">
        <f t="shared" si="234"/>
        <v>9.3000000000000007</v>
      </c>
      <c r="T338" s="45"/>
      <c r="U338" s="52"/>
      <c r="V338" s="45"/>
      <c r="W338" s="28"/>
      <c r="X338" s="45">
        <f t="shared" si="231"/>
        <v>-1247.4004714226689</v>
      </c>
      <c r="Y338" s="45">
        <f t="shared" si="232"/>
        <v>-1242.3264402131645</v>
      </c>
      <c r="Z338" s="35">
        <f t="shared" si="226"/>
        <v>3</v>
      </c>
      <c r="AA338" s="6">
        <f t="shared" si="235"/>
        <v>4.625</v>
      </c>
      <c r="AB338" s="52">
        <f t="shared" si="236"/>
        <v>0.75471698113207553</v>
      </c>
      <c r="AC338" s="52">
        <f t="shared" si="241"/>
        <v>0.87399565534970647</v>
      </c>
      <c r="AD338" s="45">
        <f t="shared" ref="AD338:AD401" si="244">AVERAGE(AB334:AB342)</f>
        <v>1.2030019772680971</v>
      </c>
      <c r="AE338" s="45">
        <f t="shared" ref="AE338:AE401" si="245">AC338-AD338</f>
        <v>-0.32900632191839063</v>
      </c>
      <c r="AF338" s="67">
        <f t="shared" si="238"/>
        <v>-0.11112186774177073</v>
      </c>
      <c r="AG338" s="45">
        <f t="shared" ref="AG338:AG401" si="246">AB338-AD338</f>
        <v>-0.44828499613602157</v>
      </c>
      <c r="AH338" s="48"/>
      <c r="AI338" s="55">
        <f t="shared" si="242"/>
        <v>1.7813636311137485E-2</v>
      </c>
      <c r="AJ338" s="55">
        <f t="shared" si="237"/>
        <v>0.15</v>
      </c>
      <c r="AK338" s="55">
        <f t="shared" si="233"/>
        <v>-0.2</v>
      </c>
      <c r="AL338" s="55">
        <f t="shared" si="227"/>
        <v>-0.19732795455332938</v>
      </c>
      <c r="AM338" s="55">
        <f t="shared" si="243"/>
        <v>-7.87</v>
      </c>
      <c r="AN338" s="52"/>
      <c r="AO338" s="52"/>
      <c r="AP338" s="25"/>
    </row>
    <row r="339" spans="1:42">
      <c r="A339" s="6">
        <f t="shared" si="228"/>
        <v>-380.56242296000113</v>
      </c>
      <c r="B339" s="6">
        <f t="shared" si="223"/>
        <v>-379.43576804000111</v>
      </c>
      <c r="C339" s="65">
        <f>Original_Data!U342</f>
        <v>2</v>
      </c>
      <c r="F339" s="25"/>
      <c r="G339" s="45">
        <f t="shared" si="229"/>
        <v>-1869.8149663345064</v>
      </c>
      <c r="H339" s="45">
        <f t="shared" si="230"/>
        <v>-1868.1236225980051</v>
      </c>
      <c r="I339" s="35">
        <f t="shared" si="224"/>
        <v>2</v>
      </c>
      <c r="J339" s="6">
        <f t="shared" si="239"/>
        <v>1.9</v>
      </c>
      <c r="K339" s="52">
        <f t="shared" si="240"/>
        <v>1.0256410256410258</v>
      </c>
      <c r="L339" s="52">
        <f t="shared" si="218"/>
        <v>1.0256410256410258</v>
      </c>
      <c r="M339" s="45">
        <f t="shared" si="219"/>
        <v>0.96594907998416779</v>
      </c>
      <c r="N339" s="45">
        <f t="shared" si="220"/>
        <v>5.9691945656857981E-2</v>
      </c>
      <c r="O339" s="36">
        <f t="shared" si="221"/>
        <v>2.9108859518216328E-2</v>
      </c>
      <c r="P339" s="45">
        <f t="shared" si="222"/>
        <v>5.9691945656857981E-2</v>
      </c>
      <c r="Q339" s="60"/>
      <c r="R339" s="55">
        <f t="shared" si="225"/>
        <v>-4.9341635824736872E-4</v>
      </c>
      <c r="S339" s="55">
        <f t="shared" si="234"/>
        <v>9.3000000000000007</v>
      </c>
      <c r="T339" s="45"/>
      <c r="U339" s="52"/>
      <c r="V339" s="45"/>
      <c r="W339" s="28"/>
      <c r="X339" s="45">
        <f t="shared" si="231"/>
        <v>-1237.2524090036604</v>
      </c>
      <c r="Y339" s="45">
        <f t="shared" si="232"/>
        <v>-1232.1783777941559</v>
      </c>
      <c r="Z339" s="35">
        <f t="shared" si="226"/>
        <v>3</v>
      </c>
      <c r="AA339" s="6">
        <f t="shared" si="235"/>
        <v>4.5</v>
      </c>
      <c r="AB339" s="52">
        <f t="shared" si="236"/>
        <v>0.76923076923076927</v>
      </c>
      <c r="AC339" s="52">
        <f t="shared" si="241"/>
        <v>1.0946492501209484</v>
      </c>
      <c r="AD339" s="45">
        <f t="shared" si="244"/>
        <v>1.1400776520486899</v>
      </c>
      <c r="AE339" s="45">
        <f t="shared" si="245"/>
        <v>-4.5428401927741557E-2</v>
      </c>
      <c r="AF339" s="67">
        <f t="shared" si="238"/>
        <v>-5.0014587294153645E-2</v>
      </c>
      <c r="AG339" s="45">
        <f t="shared" si="246"/>
        <v>-0.37084688281792066</v>
      </c>
      <c r="AH339" s="48"/>
      <c r="AI339" s="55">
        <f t="shared" si="242"/>
        <v>-0.62903957799226085</v>
      </c>
      <c r="AJ339" s="55">
        <f t="shared" si="237"/>
        <v>0.15</v>
      </c>
      <c r="AK339" s="55">
        <f t="shared" si="233"/>
        <v>-0.2</v>
      </c>
      <c r="AL339" s="55">
        <f t="shared" si="227"/>
        <v>-0.29435593669883914</v>
      </c>
      <c r="AM339" s="55">
        <f t="shared" si="243"/>
        <v>-7.87</v>
      </c>
      <c r="AN339" s="52"/>
      <c r="AO339" s="52"/>
      <c r="AP339" s="25"/>
    </row>
    <row r="340" spans="1:42">
      <c r="A340" s="6">
        <f t="shared" si="228"/>
        <v>-381.68907788000115</v>
      </c>
      <c r="B340" s="6">
        <f t="shared" si="223"/>
        <v>-380.56242296000113</v>
      </c>
      <c r="C340" s="65">
        <f>Original_Data!U343</f>
        <v>1</v>
      </c>
      <c r="F340" s="25"/>
      <c r="G340" s="45">
        <f t="shared" si="229"/>
        <v>-1866.4322788615036</v>
      </c>
      <c r="H340" s="45">
        <f t="shared" si="230"/>
        <v>-1864.7409351250024</v>
      </c>
      <c r="I340" s="35">
        <f t="shared" si="224"/>
        <v>3</v>
      </c>
      <c r="J340" s="6">
        <f t="shared" si="239"/>
        <v>1.9</v>
      </c>
      <c r="K340" s="52">
        <f t="shared" si="240"/>
        <v>1.2820512820512822</v>
      </c>
      <c r="L340" s="52">
        <f t="shared" ref="L340:L403" si="247">AVERAGE(K339:K341)</f>
        <v>1.1295911295911296</v>
      </c>
      <c r="M340" s="45">
        <f t="shared" ref="M340:M403" si="248">AVERAGE(K336:K344)</f>
        <v>1.003935784637539</v>
      </c>
      <c r="N340" s="45">
        <f t="shared" ref="N340:N403" si="249">L340-M340</f>
        <v>0.12565534495359065</v>
      </c>
      <c r="O340" s="36">
        <f t="shared" ref="O340:O403" si="250">AVERAGE(N339:N341)</f>
        <v>0.11211053608714434</v>
      </c>
      <c r="P340" s="45">
        <f t="shared" ref="P340:P403" si="251">K340-M340</f>
        <v>0.2781154974137432</v>
      </c>
      <c r="Q340" s="61"/>
      <c r="R340" s="55">
        <f t="shared" si="225"/>
        <v>0.64240955258070354</v>
      </c>
      <c r="S340" s="55">
        <f t="shared" si="234"/>
        <v>9.3000000000000007</v>
      </c>
      <c r="T340" s="38"/>
      <c r="U340" s="36"/>
      <c r="V340" s="38"/>
      <c r="W340" s="28"/>
      <c r="X340" s="45">
        <f t="shared" si="231"/>
        <v>-1227.1043465846519</v>
      </c>
      <c r="Y340" s="45">
        <f t="shared" si="232"/>
        <v>-1222.0303153751474</v>
      </c>
      <c r="Z340" s="35">
        <f t="shared" si="226"/>
        <v>9</v>
      </c>
      <c r="AA340" s="6">
        <f t="shared" si="235"/>
        <v>4.25</v>
      </c>
      <c r="AB340" s="52">
        <f t="shared" si="236"/>
        <v>1.76</v>
      </c>
      <c r="AC340" s="52">
        <f t="shared" si="241"/>
        <v>1.3576968061178587</v>
      </c>
      <c r="AD340" s="45">
        <f t="shared" si="244"/>
        <v>1.1333058441541874</v>
      </c>
      <c r="AE340" s="45">
        <f t="shared" si="245"/>
        <v>0.22439096196367125</v>
      </c>
      <c r="AF340" s="67">
        <f t="shared" si="238"/>
        <v>0.13187350475553097</v>
      </c>
      <c r="AG340" s="45">
        <f t="shared" si="246"/>
        <v>0.62669415584581256</v>
      </c>
      <c r="AH340" s="48"/>
      <c r="AI340" s="55">
        <f t="shared" si="242"/>
        <v>-0.98155818275689777</v>
      </c>
      <c r="AJ340" s="55">
        <f t="shared" si="237"/>
        <v>0.15</v>
      </c>
      <c r="AK340" s="55">
        <f t="shared" si="233"/>
        <v>-0.2</v>
      </c>
      <c r="AL340" s="55">
        <f t="shared" si="227"/>
        <v>-0.34723372741353464</v>
      </c>
      <c r="AM340" s="55">
        <f t="shared" si="243"/>
        <v>-7.87</v>
      </c>
      <c r="AN340" s="52"/>
      <c r="AO340" s="52"/>
      <c r="AP340" s="25"/>
    </row>
    <row r="341" spans="1:42">
      <c r="A341" s="6">
        <f t="shared" si="228"/>
        <v>-382.81573280000117</v>
      </c>
      <c r="B341" s="6">
        <f t="shared" si="223"/>
        <v>-381.68907788000115</v>
      </c>
      <c r="C341" s="65">
        <f>Original_Data!U344</f>
        <v>1</v>
      </c>
      <c r="F341" s="25"/>
      <c r="G341" s="45">
        <f t="shared" si="229"/>
        <v>-1863.0495913885009</v>
      </c>
      <c r="H341" s="45">
        <f t="shared" si="230"/>
        <v>-1861.3582476519996</v>
      </c>
      <c r="I341" s="35">
        <f t="shared" si="224"/>
        <v>2</v>
      </c>
      <c r="J341" s="6">
        <f t="shared" si="239"/>
        <v>1.7</v>
      </c>
      <c r="K341" s="52">
        <f t="shared" si="240"/>
        <v>1.0810810810810809</v>
      </c>
      <c r="L341" s="52">
        <f t="shared" si="247"/>
        <v>1.1580811580811581</v>
      </c>
      <c r="M341" s="45">
        <f t="shared" si="248"/>
        <v>1.0070968404301737</v>
      </c>
      <c r="N341" s="45">
        <f t="shared" si="249"/>
        <v>0.15098431765098441</v>
      </c>
      <c r="O341" s="36">
        <f t="shared" si="250"/>
        <v>9.1934039302460357E-2</v>
      </c>
      <c r="P341" s="45">
        <f t="shared" si="251"/>
        <v>7.3984240650907251E-2</v>
      </c>
      <c r="Q341" s="60"/>
      <c r="R341" s="55">
        <f t="shared" si="225"/>
        <v>0.9847219522802535</v>
      </c>
      <c r="S341" s="55">
        <f t="shared" si="234"/>
        <v>9.3000000000000007</v>
      </c>
      <c r="T341" s="45"/>
      <c r="U341" s="52"/>
      <c r="V341" s="45"/>
      <c r="W341" s="28"/>
      <c r="X341" s="45">
        <f t="shared" si="231"/>
        <v>-1216.9562841656434</v>
      </c>
      <c r="Y341" s="45">
        <f t="shared" si="232"/>
        <v>-1211.8822529561389</v>
      </c>
      <c r="Z341" s="35">
        <f t="shared" si="226"/>
        <v>9</v>
      </c>
      <c r="AA341" s="6">
        <f t="shared" si="235"/>
        <v>5.125</v>
      </c>
      <c r="AB341" s="52">
        <f t="shared" si="236"/>
        <v>1.5438596491228069</v>
      </c>
      <c r="AC341" s="52">
        <f t="shared" si="241"/>
        <v>1.2705987190197716</v>
      </c>
      <c r="AD341" s="45">
        <f t="shared" si="244"/>
        <v>1.0539407647891084</v>
      </c>
      <c r="AE341" s="45">
        <f t="shared" si="245"/>
        <v>0.21665795423066325</v>
      </c>
      <c r="AF341" s="67">
        <f t="shared" si="238"/>
        <v>6.1333301019312336E-2</v>
      </c>
      <c r="AG341" s="45">
        <f t="shared" si="246"/>
        <v>0.48991888433369857</v>
      </c>
      <c r="AH341" s="48"/>
      <c r="AI341" s="55">
        <f t="shared" si="242"/>
        <v>-0.87479480500548978</v>
      </c>
      <c r="AJ341" s="55">
        <f t="shared" si="237"/>
        <v>0.15</v>
      </c>
      <c r="AK341" s="55">
        <f t="shared" si="233"/>
        <v>-0.2</v>
      </c>
      <c r="AL341" s="55">
        <f t="shared" si="227"/>
        <v>-0.33121922075082344</v>
      </c>
      <c r="AM341" s="55">
        <f t="shared" si="243"/>
        <v>-7.87</v>
      </c>
      <c r="AN341" s="52"/>
      <c r="AO341" s="52"/>
      <c r="AP341" s="25"/>
    </row>
    <row r="342" spans="1:42">
      <c r="A342" s="6">
        <f t="shared" si="228"/>
        <v>-383.94238772000119</v>
      </c>
      <c r="B342" s="6">
        <f t="shared" si="223"/>
        <v>-382.81573280000117</v>
      </c>
      <c r="C342" s="65">
        <f>Original_Data!U345</f>
        <v>2</v>
      </c>
      <c r="F342" s="25"/>
      <c r="G342" s="45">
        <f t="shared" si="229"/>
        <v>-1859.6669039154981</v>
      </c>
      <c r="H342" s="45">
        <f t="shared" si="230"/>
        <v>-1857.9755601789968</v>
      </c>
      <c r="I342" s="35">
        <f t="shared" si="224"/>
        <v>2</v>
      </c>
      <c r="J342" s="6">
        <f t="shared" si="239"/>
        <v>1.6</v>
      </c>
      <c r="K342" s="52">
        <f t="shared" si="240"/>
        <v>1.1111111111111112</v>
      </c>
      <c r="L342" s="52">
        <f t="shared" si="247"/>
        <v>1.0085085085085084</v>
      </c>
      <c r="M342" s="45">
        <f t="shared" si="248"/>
        <v>1.0093460532057024</v>
      </c>
      <c r="N342" s="45">
        <f t="shared" si="249"/>
        <v>-8.375446971939926E-4</v>
      </c>
      <c r="O342" s="36">
        <f t="shared" si="250"/>
        <v>4.1556401205523986E-2</v>
      </c>
      <c r="P342" s="45">
        <f t="shared" si="251"/>
        <v>0.1017650579054088</v>
      </c>
      <c r="Q342" s="60"/>
      <c r="R342" s="55">
        <f t="shared" si="225"/>
        <v>0.86627200654243486</v>
      </c>
      <c r="S342" s="55">
        <f t="shared" si="234"/>
        <v>9.3000000000000007</v>
      </c>
      <c r="T342" s="45"/>
      <c r="U342" s="52"/>
      <c r="V342" s="45"/>
      <c r="W342" s="28"/>
      <c r="X342" s="45">
        <f t="shared" si="231"/>
        <v>-1206.8082217466349</v>
      </c>
      <c r="Y342" s="45">
        <f t="shared" si="232"/>
        <v>-1201.7341905371304</v>
      </c>
      <c r="Z342" s="35">
        <f t="shared" si="226"/>
        <v>2</v>
      </c>
      <c r="AA342" s="6">
        <f t="shared" si="235"/>
        <v>5.875</v>
      </c>
      <c r="AB342" s="52">
        <f t="shared" si="236"/>
        <v>0.50793650793650791</v>
      </c>
      <c r="AC342" s="52">
        <f t="shared" si="241"/>
        <v>0.85879544033124711</v>
      </c>
      <c r="AD342" s="45">
        <f t="shared" si="244"/>
        <v>1.1158444534676446</v>
      </c>
      <c r="AE342" s="45">
        <f t="shared" si="245"/>
        <v>-0.2570490131363975</v>
      </c>
      <c r="AF342" s="67">
        <f t="shared" si="238"/>
        <v>-0.13671196833775967</v>
      </c>
      <c r="AG342" s="45">
        <f t="shared" si="246"/>
        <v>-0.6079079455311367</v>
      </c>
      <c r="AH342" s="48"/>
      <c r="AI342" s="55">
        <f t="shared" si="242"/>
        <v>-0.35870521573071129</v>
      </c>
      <c r="AJ342" s="55">
        <f t="shared" si="237"/>
        <v>0.15</v>
      </c>
      <c r="AK342" s="55">
        <f t="shared" si="233"/>
        <v>-0.2</v>
      </c>
      <c r="AL342" s="55">
        <f t="shared" si="227"/>
        <v>-0.25380578235960671</v>
      </c>
      <c r="AM342" s="55">
        <f t="shared" si="243"/>
        <v>-7.87</v>
      </c>
      <c r="AN342" s="52"/>
      <c r="AO342" s="52"/>
      <c r="AP342" s="25"/>
    </row>
    <row r="343" spans="1:42">
      <c r="A343" s="6">
        <f t="shared" si="228"/>
        <v>-385.06904264000121</v>
      </c>
      <c r="B343" s="6">
        <f t="shared" si="223"/>
        <v>-383.94238772000119</v>
      </c>
      <c r="C343" s="65">
        <f>Original_Data!U346</f>
        <v>1</v>
      </c>
      <c r="F343" s="25"/>
      <c r="G343" s="45">
        <f t="shared" si="229"/>
        <v>-1856.2842164424953</v>
      </c>
      <c r="H343" s="45">
        <f t="shared" si="230"/>
        <v>-1854.5928727059941</v>
      </c>
      <c r="I343" s="35">
        <f t="shared" si="224"/>
        <v>1</v>
      </c>
      <c r="J343" s="6">
        <f t="shared" si="239"/>
        <v>1.6</v>
      </c>
      <c r="K343" s="52">
        <f t="shared" si="240"/>
        <v>0.83333333333333326</v>
      </c>
      <c r="L343" s="52">
        <f t="shared" si="247"/>
        <v>1.0185185185185184</v>
      </c>
      <c r="M343" s="45">
        <f t="shared" si="248"/>
        <v>1.0439960878557368</v>
      </c>
      <c r="N343" s="45">
        <f t="shared" si="249"/>
        <v>-2.5477569337218453E-2</v>
      </c>
      <c r="O343" s="36">
        <f t="shared" si="250"/>
        <v>-2.1600547916337476E-2</v>
      </c>
      <c r="P343" s="45">
        <f t="shared" si="251"/>
        <v>-0.21066275452240357</v>
      </c>
      <c r="Q343" s="62"/>
      <c r="R343" s="55">
        <f t="shared" si="225"/>
        <v>0.3424837614024282</v>
      </c>
      <c r="S343" s="55">
        <f t="shared" si="234"/>
        <v>9.3000000000000007</v>
      </c>
      <c r="T343" s="37"/>
      <c r="U343" s="80"/>
      <c r="V343" s="37"/>
      <c r="W343" s="28"/>
      <c r="X343" s="45">
        <f t="shared" si="231"/>
        <v>-1196.6601593276264</v>
      </c>
      <c r="Y343" s="45">
        <f t="shared" si="232"/>
        <v>-1191.5861281181219</v>
      </c>
      <c r="Z343" s="35">
        <f t="shared" si="226"/>
        <v>2</v>
      </c>
      <c r="AA343" s="6">
        <f t="shared" si="235"/>
        <v>5.625</v>
      </c>
      <c r="AB343" s="52">
        <f t="shared" si="236"/>
        <v>0.52459016393442626</v>
      </c>
      <c r="AC343" s="52">
        <f t="shared" si="241"/>
        <v>0.75796866073858737</v>
      </c>
      <c r="AD343" s="45">
        <f t="shared" si="244"/>
        <v>1.1277135068461321</v>
      </c>
      <c r="AE343" s="45">
        <f t="shared" si="245"/>
        <v>-0.36974484610754477</v>
      </c>
      <c r="AF343" s="67">
        <f t="shared" si="238"/>
        <v>-0.25707078189892302</v>
      </c>
      <c r="AG343" s="45">
        <f t="shared" si="246"/>
        <v>-0.60312334291170588</v>
      </c>
      <c r="AH343" s="48"/>
      <c r="AI343" s="55">
        <f t="shared" si="242"/>
        <v>0.32522653054887818</v>
      </c>
      <c r="AJ343" s="55">
        <f t="shared" si="237"/>
        <v>0.15</v>
      </c>
      <c r="AK343" s="55">
        <f t="shared" si="233"/>
        <v>-0.2</v>
      </c>
      <c r="AL343" s="55">
        <f t="shared" si="227"/>
        <v>-0.1512160204176683</v>
      </c>
      <c r="AM343" s="55">
        <f t="shared" si="243"/>
        <v>-7.87</v>
      </c>
      <c r="AN343" s="52"/>
      <c r="AO343" s="52"/>
      <c r="AP343" s="25"/>
    </row>
    <row r="344" spans="1:42">
      <c r="A344" s="6">
        <f t="shared" si="228"/>
        <v>-386.19569756000124</v>
      </c>
      <c r="B344" s="6">
        <f t="shared" si="223"/>
        <v>-385.06904264000121</v>
      </c>
      <c r="C344" s="65">
        <f>Original_Data!U347</f>
        <v>0</v>
      </c>
      <c r="F344" s="25"/>
      <c r="G344" s="45">
        <f t="shared" si="229"/>
        <v>-1852.9015289694926</v>
      </c>
      <c r="H344" s="45">
        <f t="shared" si="230"/>
        <v>-1851.2101852329913</v>
      </c>
      <c r="I344" s="35">
        <f t="shared" si="224"/>
        <v>2</v>
      </c>
      <c r="J344" s="6">
        <f t="shared" si="239"/>
        <v>1.6</v>
      </c>
      <c r="K344" s="52">
        <f t="shared" si="240"/>
        <v>1.1111111111111112</v>
      </c>
      <c r="L344" s="52">
        <f t="shared" si="247"/>
        <v>1.0085085085085084</v>
      </c>
      <c r="M344" s="45">
        <f t="shared" si="248"/>
        <v>1.0469950382231084</v>
      </c>
      <c r="N344" s="45">
        <f t="shared" si="249"/>
        <v>-3.8486529714599982E-2</v>
      </c>
      <c r="O344" s="36">
        <f t="shared" si="250"/>
        <v>-3.9023503935784611E-2</v>
      </c>
      <c r="P344" s="45">
        <f t="shared" si="251"/>
        <v>6.4116072888002806E-2</v>
      </c>
      <c r="Q344" s="60"/>
      <c r="R344" s="55">
        <f t="shared" si="225"/>
        <v>-0.34155644198076773</v>
      </c>
      <c r="S344" s="55">
        <f t="shared" si="234"/>
        <v>9.3000000000000007</v>
      </c>
      <c r="T344" s="45"/>
      <c r="U344" s="52"/>
      <c r="V344" s="45"/>
      <c r="W344" s="28"/>
      <c r="X344" s="45">
        <f t="shared" si="231"/>
        <v>-1186.5120969086179</v>
      </c>
      <c r="Y344" s="45">
        <f t="shared" si="232"/>
        <v>-1181.4380656991134</v>
      </c>
      <c r="Z344" s="35">
        <f t="shared" si="226"/>
        <v>7</v>
      </c>
      <c r="AA344" s="6">
        <f t="shared" si="235"/>
        <v>5.25</v>
      </c>
      <c r="AB344" s="52">
        <f t="shared" si="236"/>
        <v>1.2413793103448276</v>
      </c>
      <c r="AC344" s="52">
        <f t="shared" si="241"/>
        <v>1.0172279199978467</v>
      </c>
      <c r="AD344" s="45">
        <f t="shared" si="244"/>
        <v>1.1616464064506735</v>
      </c>
      <c r="AE344" s="45">
        <f t="shared" si="245"/>
        <v>-0.14441848645282684</v>
      </c>
      <c r="AF344" s="67">
        <f t="shared" si="238"/>
        <v>-8.3422692535771434E-2</v>
      </c>
      <c r="AG344" s="45">
        <f t="shared" si="246"/>
        <v>7.9732903894154106E-2</v>
      </c>
      <c r="AH344" s="48"/>
      <c r="AI344" s="55">
        <f t="shared" si="242"/>
        <v>0.85698116869438434</v>
      </c>
      <c r="AJ344" s="55">
        <f t="shared" si="237"/>
        <v>0.15</v>
      </c>
      <c r="AK344" s="55">
        <f t="shared" si="233"/>
        <v>-0.2</v>
      </c>
      <c r="AL344" s="55">
        <f t="shared" si="227"/>
        <v>-7.1452824695842354E-2</v>
      </c>
      <c r="AM344" s="55">
        <f t="shared" si="243"/>
        <v>-7.87</v>
      </c>
      <c r="AN344" s="52"/>
      <c r="AO344" s="52"/>
      <c r="AP344" s="25"/>
    </row>
    <row r="345" spans="1:42">
      <c r="A345" s="6">
        <f t="shared" si="228"/>
        <v>-387.32235248000126</v>
      </c>
      <c r="B345" s="6">
        <f t="shared" si="223"/>
        <v>-386.19569756000124</v>
      </c>
      <c r="C345" s="65">
        <f>Original_Data!U348</f>
        <v>0</v>
      </c>
      <c r="F345" s="25"/>
      <c r="G345" s="45">
        <f t="shared" si="229"/>
        <v>-1849.5188414964898</v>
      </c>
      <c r="H345" s="45">
        <f t="shared" si="230"/>
        <v>-1847.8274977599885</v>
      </c>
      <c r="I345" s="35">
        <f t="shared" si="224"/>
        <v>2</v>
      </c>
      <c r="J345" s="6">
        <f t="shared" si="239"/>
        <v>1.7</v>
      </c>
      <c r="K345" s="52">
        <f t="shared" si="240"/>
        <v>1.0810810810810809</v>
      </c>
      <c r="L345" s="52">
        <f t="shared" si="247"/>
        <v>0.99388862546757295</v>
      </c>
      <c r="M345" s="45">
        <f t="shared" si="248"/>
        <v>1.0469950382231084</v>
      </c>
      <c r="N345" s="45">
        <f t="shared" si="249"/>
        <v>-5.3106412755535404E-2</v>
      </c>
      <c r="O345" s="36">
        <f t="shared" si="250"/>
        <v>-3.9307526149631435E-2</v>
      </c>
      <c r="P345" s="45">
        <f t="shared" si="251"/>
        <v>3.4086042857972565E-2</v>
      </c>
      <c r="Q345" s="60"/>
      <c r="R345" s="55">
        <f t="shared" si="225"/>
        <v>-0.86577859018414827</v>
      </c>
      <c r="S345" s="55">
        <f t="shared" si="234"/>
        <v>9.3000000000000007</v>
      </c>
      <c r="T345" s="45"/>
      <c r="U345" s="52"/>
      <c r="V345" s="45"/>
      <c r="W345" s="28"/>
      <c r="X345" s="45">
        <f t="shared" si="231"/>
        <v>-1176.3640344896094</v>
      </c>
      <c r="Y345" s="45">
        <f t="shared" si="232"/>
        <v>-1171.2900032801049</v>
      </c>
      <c r="Z345" s="35">
        <f t="shared" si="226"/>
        <v>7</v>
      </c>
      <c r="AA345" s="6">
        <f t="shared" si="235"/>
        <v>5</v>
      </c>
      <c r="AB345" s="52">
        <f t="shared" si="236"/>
        <v>1.2857142857142858</v>
      </c>
      <c r="AC345" s="52">
        <f t="shared" si="241"/>
        <v>1.3940886699507391</v>
      </c>
      <c r="AD345" s="45">
        <f t="shared" si="244"/>
        <v>1.1301934149976818</v>
      </c>
      <c r="AE345" s="45">
        <f t="shared" si="245"/>
        <v>0.26389525495305732</v>
      </c>
      <c r="AF345" s="67">
        <f t="shared" si="238"/>
        <v>0.11134075797401666</v>
      </c>
      <c r="AG345" s="45">
        <f t="shared" si="246"/>
        <v>0.15552087071660403</v>
      </c>
      <c r="AH345" s="48"/>
      <c r="AI345" s="55">
        <f t="shared" si="242"/>
        <v>0.98774479372298829</v>
      </c>
      <c r="AJ345" s="55">
        <f t="shared" si="237"/>
        <v>0.15</v>
      </c>
      <c r="AK345" s="55">
        <f t="shared" si="233"/>
        <v>-0.2</v>
      </c>
      <c r="AL345" s="55">
        <f t="shared" si="227"/>
        <v>-5.1838280941551768E-2</v>
      </c>
      <c r="AM345" s="55">
        <f t="shared" si="243"/>
        <v>-7.87</v>
      </c>
      <c r="AN345" s="52"/>
      <c r="AO345" s="52"/>
      <c r="AP345" s="25"/>
    </row>
    <row r="346" spans="1:42">
      <c r="A346" s="6">
        <f t="shared" si="228"/>
        <v>-388.44900740000128</v>
      </c>
      <c r="B346" s="6">
        <f t="shared" si="223"/>
        <v>-387.32235248000126</v>
      </c>
      <c r="C346" s="65">
        <f>Original_Data!U349</f>
        <v>3</v>
      </c>
      <c r="F346" s="25"/>
      <c r="G346" s="45">
        <f t="shared" si="229"/>
        <v>-1846.1361540234871</v>
      </c>
      <c r="H346" s="45">
        <f t="shared" si="230"/>
        <v>-1844.4448102869858</v>
      </c>
      <c r="I346" s="35">
        <f t="shared" si="224"/>
        <v>1</v>
      </c>
      <c r="J346" s="6">
        <f t="shared" si="239"/>
        <v>1.8</v>
      </c>
      <c r="K346" s="52">
        <f t="shared" si="240"/>
        <v>0.78947368421052633</v>
      </c>
      <c r="L346" s="52">
        <f t="shared" si="247"/>
        <v>0.98387861545756261</v>
      </c>
      <c r="M346" s="45">
        <f t="shared" si="248"/>
        <v>1.0102082514363215</v>
      </c>
      <c r="N346" s="45">
        <f t="shared" si="249"/>
        <v>-2.6329635978758925E-2</v>
      </c>
      <c r="O346" s="36">
        <f t="shared" si="250"/>
        <v>-2.6503786737704853E-2</v>
      </c>
      <c r="P346" s="45">
        <f t="shared" si="251"/>
        <v>-0.22073456722579521</v>
      </c>
      <c r="Q346" s="62"/>
      <c r="R346" s="55">
        <f t="shared" si="225"/>
        <v>-0.9848933139831485</v>
      </c>
      <c r="S346" s="55">
        <f t="shared" si="234"/>
        <v>9.3000000000000007</v>
      </c>
      <c r="T346" s="37"/>
      <c r="U346" s="80"/>
      <c r="V346" s="37"/>
      <c r="W346" s="28"/>
      <c r="X346" s="45">
        <f t="shared" si="231"/>
        <v>-1166.2159720706009</v>
      </c>
      <c r="Y346" s="45">
        <f t="shared" si="232"/>
        <v>-1161.1419408610964</v>
      </c>
      <c r="Z346" s="35">
        <f t="shared" si="226"/>
        <v>10</v>
      </c>
      <c r="AA346" s="6">
        <f t="shared" si="235"/>
        <v>5.25</v>
      </c>
      <c r="AB346" s="52">
        <f t="shared" si="236"/>
        <v>1.6551724137931034</v>
      </c>
      <c r="AC346" s="52">
        <f t="shared" si="241"/>
        <v>1.2674750536819503</v>
      </c>
      <c r="AD346" s="45">
        <f t="shared" si="244"/>
        <v>1.0529295482601309</v>
      </c>
      <c r="AE346" s="45">
        <f t="shared" si="245"/>
        <v>0.21454550542181949</v>
      </c>
      <c r="AF346" s="67">
        <f t="shared" si="238"/>
        <v>0.19200053363314015</v>
      </c>
      <c r="AG346" s="45">
        <f t="shared" si="246"/>
        <v>0.60224286553297257</v>
      </c>
      <c r="AH346" s="48"/>
      <c r="AI346" s="55">
        <f t="shared" si="242"/>
        <v>0.65633165220800216</v>
      </c>
      <c r="AJ346" s="55">
        <f t="shared" si="237"/>
        <v>0.15</v>
      </c>
      <c r="AK346" s="55">
        <f t="shared" si="233"/>
        <v>-0.2</v>
      </c>
      <c r="AL346" s="55">
        <f t="shared" si="227"/>
        <v>-0.10155025216879969</v>
      </c>
      <c r="AM346" s="55">
        <f t="shared" si="243"/>
        <v>-7.87</v>
      </c>
      <c r="AN346" s="52"/>
      <c r="AO346" s="52"/>
      <c r="AP346" s="25"/>
    </row>
    <row r="347" spans="1:42">
      <c r="A347" s="6">
        <f t="shared" si="228"/>
        <v>-389.5756623200013</v>
      </c>
      <c r="B347" s="6">
        <f t="shared" si="223"/>
        <v>-388.44900740000128</v>
      </c>
      <c r="C347" s="65">
        <f>Original_Data!U350</f>
        <v>0</v>
      </c>
      <c r="F347" s="25"/>
      <c r="G347" s="45">
        <f t="shared" si="229"/>
        <v>-1842.7534665504843</v>
      </c>
      <c r="H347" s="45">
        <f t="shared" si="230"/>
        <v>-1841.062122813983</v>
      </c>
      <c r="I347" s="35">
        <f t="shared" si="224"/>
        <v>2</v>
      </c>
      <c r="J347" s="6">
        <f t="shared" si="239"/>
        <v>1.7</v>
      </c>
      <c r="K347" s="52">
        <f t="shared" si="240"/>
        <v>1.0810810810810809</v>
      </c>
      <c r="L347" s="52">
        <f t="shared" si="247"/>
        <v>0.9743954480796585</v>
      </c>
      <c r="M347" s="45">
        <f t="shared" si="248"/>
        <v>0.97447075955847873</v>
      </c>
      <c r="N347" s="45">
        <f t="shared" si="249"/>
        <v>-7.5311478820228039E-5</v>
      </c>
      <c r="O347" s="36">
        <f t="shared" si="250"/>
        <v>3.6728248716552857E-2</v>
      </c>
      <c r="P347" s="45">
        <f t="shared" si="251"/>
        <v>0.10661032152260219</v>
      </c>
      <c r="Q347" s="60"/>
      <c r="R347" s="55">
        <f t="shared" si="225"/>
        <v>-0.6431655102995224</v>
      </c>
      <c r="S347" s="55">
        <f t="shared" si="234"/>
        <v>9.3000000000000007</v>
      </c>
      <c r="T347" s="45"/>
      <c r="U347" s="52"/>
      <c r="V347" s="45"/>
      <c r="W347" s="28"/>
      <c r="X347" s="45">
        <f t="shared" si="231"/>
        <v>-1156.0679096515923</v>
      </c>
      <c r="Y347" s="45">
        <f t="shared" si="232"/>
        <v>-1150.9938784420879</v>
      </c>
      <c r="Z347" s="35">
        <f t="shared" si="226"/>
        <v>5</v>
      </c>
      <c r="AA347" s="6">
        <f t="shared" si="235"/>
        <v>6.125</v>
      </c>
      <c r="AB347" s="52">
        <f t="shared" si="236"/>
        <v>0.86153846153846159</v>
      </c>
      <c r="AC347" s="52">
        <f t="shared" si="241"/>
        <v>1.1971125803344023</v>
      </c>
      <c r="AD347" s="45">
        <f t="shared" si="244"/>
        <v>1.0995517398098587</v>
      </c>
      <c r="AE347" s="45">
        <f t="shared" si="245"/>
        <v>9.7560840524543613E-2</v>
      </c>
      <c r="AF347" s="67">
        <f t="shared" si="238"/>
        <v>7.5296711671264838E-2</v>
      </c>
      <c r="AG347" s="45">
        <f t="shared" si="246"/>
        <v>-0.23801327827139707</v>
      </c>
      <c r="AH347" s="48"/>
      <c r="AI347" s="55">
        <f t="shared" si="242"/>
        <v>1.7813636311073789E-2</v>
      </c>
      <c r="AJ347" s="55">
        <f t="shared" si="237"/>
        <v>0.15</v>
      </c>
      <c r="AK347" s="55">
        <f t="shared" si="233"/>
        <v>-0.2</v>
      </c>
      <c r="AL347" s="55">
        <f t="shared" si="227"/>
        <v>-0.19732795455333893</v>
      </c>
      <c r="AM347" s="55">
        <f t="shared" si="243"/>
        <v>-7.87</v>
      </c>
      <c r="AN347" s="52"/>
      <c r="AO347" s="52"/>
      <c r="AP347" s="25"/>
    </row>
    <row r="348" spans="1:42">
      <c r="A348" s="6">
        <f t="shared" si="228"/>
        <v>-390.70231724000132</v>
      </c>
      <c r="B348" s="6">
        <f t="shared" si="223"/>
        <v>-389.5756623200013</v>
      </c>
      <c r="C348" s="65">
        <f>Original_Data!U351</f>
        <v>1</v>
      </c>
      <c r="F348" s="25"/>
      <c r="G348" s="45">
        <f t="shared" si="229"/>
        <v>-1839.3707790774815</v>
      </c>
      <c r="H348" s="45">
        <f t="shared" si="230"/>
        <v>-1837.6794353409803</v>
      </c>
      <c r="I348" s="35">
        <f t="shared" si="224"/>
        <v>2</v>
      </c>
      <c r="J348" s="6">
        <f t="shared" si="239"/>
        <v>1.8</v>
      </c>
      <c r="K348" s="52">
        <f t="shared" si="240"/>
        <v>1.0526315789473684</v>
      </c>
      <c r="L348" s="52">
        <f t="shared" si="247"/>
        <v>1.138587980693244</v>
      </c>
      <c r="M348" s="45">
        <f t="shared" si="248"/>
        <v>1.0019982870860062</v>
      </c>
      <c r="N348" s="45">
        <f t="shared" si="249"/>
        <v>0.13658969360723772</v>
      </c>
      <c r="O348" s="36">
        <f t="shared" si="250"/>
        <v>6.5370138469553793E-2</v>
      </c>
      <c r="P348" s="45">
        <f t="shared" si="251"/>
        <v>5.0633291861362117E-2</v>
      </c>
      <c r="Q348" s="60"/>
      <c r="R348" s="55">
        <f t="shared" si="225"/>
        <v>-4.9341635826893003E-4</v>
      </c>
      <c r="S348" s="55">
        <f t="shared" si="234"/>
        <v>9.3000000000000007</v>
      </c>
      <c r="T348" s="45"/>
      <c r="U348" s="52"/>
      <c r="V348" s="45"/>
      <c r="W348" s="28"/>
      <c r="X348" s="45">
        <f t="shared" si="231"/>
        <v>-1145.9198472325838</v>
      </c>
      <c r="Y348" s="45">
        <f t="shared" si="232"/>
        <v>-1140.8458160230794</v>
      </c>
      <c r="Z348" s="35">
        <f t="shared" si="226"/>
        <v>7</v>
      </c>
      <c r="AA348" s="6">
        <f t="shared" si="235"/>
        <v>6.375</v>
      </c>
      <c r="AB348" s="52">
        <f t="shared" si="236"/>
        <v>1.0746268656716418</v>
      </c>
      <c r="AC348" s="52">
        <f t="shared" si="241"/>
        <v>1.1376961347110601</v>
      </c>
      <c r="AD348" s="45">
        <f t="shared" si="244"/>
        <v>1.2239123456436287</v>
      </c>
      <c r="AE348" s="45">
        <f t="shared" si="245"/>
        <v>-8.6216210932568593E-2</v>
      </c>
      <c r="AF348" s="67">
        <f t="shared" si="238"/>
        <v>-1.4185857997949839E-2</v>
      </c>
      <c r="AG348" s="45">
        <f t="shared" si="246"/>
        <v>-0.14928547997198693</v>
      </c>
      <c r="AH348" s="48"/>
      <c r="AI348" s="55">
        <f t="shared" si="242"/>
        <v>-0.62903957799232146</v>
      </c>
      <c r="AJ348" s="55">
        <f t="shared" si="237"/>
        <v>0.15</v>
      </c>
      <c r="AK348" s="55">
        <f t="shared" si="233"/>
        <v>-0.2</v>
      </c>
      <c r="AL348" s="55">
        <f t="shared" si="227"/>
        <v>-0.29435593669884824</v>
      </c>
      <c r="AM348" s="55">
        <f t="shared" si="243"/>
        <v>-7.87</v>
      </c>
      <c r="AN348" s="52"/>
      <c r="AO348" s="52"/>
      <c r="AP348" s="25"/>
    </row>
    <row r="349" spans="1:42">
      <c r="A349" s="6">
        <f t="shared" si="228"/>
        <v>-391.82897216000134</v>
      </c>
      <c r="B349" s="6">
        <f t="shared" si="223"/>
        <v>-390.70231724000132</v>
      </c>
      <c r="C349" s="65">
        <f>Original_Data!U352</f>
        <v>1</v>
      </c>
      <c r="F349" s="25"/>
      <c r="G349" s="45">
        <f t="shared" si="229"/>
        <v>-1835.9880916044788</v>
      </c>
      <c r="H349" s="45">
        <f t="shared" si="230"/>
        <v>-1834.2967478679775</v>
      </c>
      <c r="I349" s="35">
        <f t="shared" si="224"/>
        <v>3</v>
      </c>
      <c r="J349" s="6">
        <f t="shared" si="239"/>
        <v>1.9</v>
      </c>
      <c r="K349" s="52">
        <f t="shared" si="240"/>
        <v>1.2820512820512822</v>
      </c>
      <c r="L349" s="52">
        <f t="shared" si="247"/>
        <v>1.0282276203328835</v>
      </c>
      <c r="M349" s="45">
        <f t="shared" si="248"/>
        <v>0.96863158705263963</v>
      </c>
      <c r="N349" s="45">
        <f t="shared" si="249"/>
        <v>5.9596033280243876E-2</v>
      </c>
      <c r="O349" s="36">
        <f t="shared" si="250"/>
        <v>6.6030830650713843E-2</v>
      </c>
      <c r="P349" s="45">
        <f t="shared" si="251"/>
        <v>0.31341969499864253</v>
      </c>
      <c r="Q349" s="61"/>
      <c r="R349" s="55">
        <f t="shared" si="225"/>
        <v>0.64240955258068699</v>
      </c>
      <c r="S349" s="55">
        <f t="shared" si="234"/>
        <v>9.3000000000000007</v>
      </c>
      <c r="T349" s="38"/>
      <c r="U349" s="36"/>
      <c r="V349" s="38"/>
      <c r="W349" s="28"/>
      <c r="X349" s="45">
        <f t="shared" si="231"/>
        <v>-1135.7717848135753</v>
      </c>
      <c r="Y349" s="45">
        <f t="shared" si="232"/>
        <v>-1130.6977536040708</v>
      </c>
      <c r="Z349" s="35">
        <f t="shared" si="226"/>
        <v>10</v>
      </c>
      <c r="AA349" s="6">
        <f t="shared" si="235"/>
        <v>6.125</v>
      </c>
      <c r="AB349" s="52">
        <f t="shared" si="236"/>
        <v>1.476923076923077</v>
      </c>
      <c r="AC349" s="52">
        <f t="shared" si="241"/>
        <v>1.1333449303598557</v>
      </c>
      <c r="AD349" s="45">
        <f t="shared" si="244"/>
        <v>1.1872471339456803</v>
      </c>
      <c r="AE349" s="45">
        <f t="shared" si="245"/>
        <v>-5.3902203585824537E-2</v>
      </c>
      <c r="AF349" s="67">
        <f t="shared" si="238"/>
        <v>-7.4654341822938328E-2</v>
      </c>
      <c r="AG349" s="45">
        <f t="shared" si="246"/>
        <v>0.28967594297739674</v>
      </c>
      <c r="AH349" s="48"/>
      <c r="AI349" s="55">
        <f t="shared" si="242"/>
        <v>-0.98155818275690998</v>
      </c>
      <c r="AJ349" s="55">
        <f t="shared" si="237"/>
        <v>0.15</v>
      </c>
      <c r="AK349" s="55">
        <f t="shared" si="233"/>
        <v>-0.2</v>
      </c>
      <c r="AL349" s="55">
        <f t="shared" si="227"/>
        <v>-0.34723372741353653</v>
      </c>
      <c r="AM349" s="55">
        <f t="shared" si="243"/>
        <v>-7.87</v>
      </c>
      <c r="AN349" s="52"/>
      <c r="AO349" s="52"/>
      <c r="AP349" s="25"/>
    </row>
    <row r="350" spans="1:42">
      <c r="A350" s="6">
        <f t="shared" si="228"/>
        <v>-392.95562708000136</v>
      </c>
      <c r="B350" s="6">
        <f t="shared" si="223"/>
        <v>-391.82897216000134</v>
      </c>
      <c r="C350" s="65">
        <f>Original_Data!U353</f>
        <v>0</v>
      </c>
      <c r="F350" s="25"/>
      <c r="G350" s="45">
        <f t="shared" si="229"/>
        <v>-1832.605404131476</v>
      </c>
      <c r="H350" s="45">
        <f t="shared" si="230"/>
        <v>-1830.9140603949747</v>
      </c>
      <c r="I350" s="35">
        <f t="shared" si="224"/>
        <v>1</v>
      </c>
      <c r="J350" s="6">
        <f t="shared" si="239"/>
        <v>2</v>
      </c>
      <c r="K350" s="52">
        <f t="shared" si="240"/>
        <v>0.75</v>
      </c>
      <c r="L350" s="52">
        <f t="shared" si="247"/>
        <v>0.94050832208726953</v>
      </c>
      <c r="M350" s="45">
        <f t="shared" si="248"/>
        <v>0.93860155702260961</v>
      </c>
      <c r="N350" s="45">
        <f t="shared" si="249"/>
        <v>1.906765064659921E-3</v>
      </c>
      <c r="O350" s="36">
        <f t="shared" si="250"/>
        <v>-1.3105998486115414E-2</v>
      </c>
      <c r="P350" s="45">
        <f t="shared" si="251"/>
        <v>-0.18860155702260961</v>
      </c>
      <c r="Q350" s="60"/>
      <c r="R350" s="55">
        <f t="shared" si="225"/>
        <v>0.98472195228024972</v>
      </c>
      <c r="S350" s="55">
        <f t="shared" si="234"/>
        <v>9.3000000000000007</v>
      </c>
      <c r="T350" s="45"/>
      <c r="U350" s="52"/>
      <c r="V350" s="45"/>
      <c r="W350" s="28"/>
      <c r="X350" s="45">
        <f t="shared" si="231"/>
        <v>-1125.6237223945668</v>
      </c>
      <c r="Y350" s="45">
        <f t="shared" si="232"/>
        <v>-1120.5496911850623</v>
      </c>
      <c r="Z350" s="35">
        <f t="shared" si="226"/>
        <v>5</v>
      </c>
      <c r="AA350" s="6">
        <f t="shared" si="235"/>
        <v>6.25</v>
      </c>
      <c r="AB350" s="52">
        <f t="shared" si="236"/>
        <v>0.84848484848484851</v>
      </c>
      <c r="AC350" s="52">
        <f t="shared" si="241"/>
        <v>1.0843147190973279</v>
      </c>
      <c r="AD350" s="45">
        <f t="shared" si="244"/>
        <v>1.1681593300477497</v>
      </c>
      <c r="AE350" s="45">
        <f t="shared" si="245"/>
        <v>-8.3844610950421838E-2</v>
      </c>
      <c r="AF350" s="67">
        <f t="shared" si="238"/>
        <v>-2.8203322967333227E-2</v>
      </c>
      <c r="AG350" s="45">
        <f t="shared" si="246"/>
        <v>-0.31967448156290124</v>
      </c>
      <c r="AH350" s="48"/>
      <c r="AI350" s="55">
        <f t="shared" si="242"/>
        <v>-0.8747948050054658</v>
      </c>
      <c r="AJ350" s="55">
        <f t="shared" si="237"/>
        <v>0.15</v>
      </c>
      <c r="AK350" s="55">
        <f t="shared" si="233"/>
        <v>-0.2</v>
      </c>
      <c r="AL350" s="55">
        <f t="shared" si="227"/>
        <v>-0.33121922075081989</v>
      </c>
      <c r="AM350" s="55">
        <f t="shared" si="243"/>
        <v>-7.87</v>
      </c>
      <c r="AN350" s="52"/>
      <c r="AO350" s="52"/>
      <c r="AP350" s="25"/>
    </row>
    <row r="351" spans="1:42">
      <c r="A351" s="6">
        <f t="shared" si="228"/>
        <v>-394.08228200000138</v>
      </c>
      <c r="B351" s="6">
        <f t="shared" si="223"/>
        <v>-392.95562708000136</v>
      </c>
      <c r="C351" s="65">
        <f>Original_Data!U354</f>
        <v>1</v>
      </c>
      <c r="F351" s="25"/>
      <c r="G351" s="45">
        <f t="shared" si="229"/>
        <v>-1829.2227166584732</v>
      </c>
      <c r="H351" s="45">
        <f t="shared" si="230"/>
        <v>-1827.531372921972</v>
      </c>
      <c r="I351" s="35">
        <f t="shared" si="224"/>
        <v>1</v>
      </c>
      <c r="J351" s="6">
        <f t="shared" si="239"/>
        <v>1.8</v>
      </c>
      <c r="K351" s="52">
        <f t="shared" si="240"/>
        <v>0.78947368421052633</v>
      </c>
      <c r="L351" s="52">
        <f t="shared" si="247"/>
        <v>0.87351825509720238</v>
      </c>
      <c r="M351" s="45">
        <f t="shared" si="248"/>
        <v>0.97433904890045242</v>
      </c>
      <c r="N351" s="45">
        <f t="shared" si="249"/>
        <v>-0.10082079380325004</v>
      </c>
      <c r="O351" s="36">
        <f t="shared" si="250"/>
        <v>-8.1509872445544931E-2</v>
      </c>
      <c r="P351" s="45">
        <f t="shared" si="251"/>
        <v>-0.18486536468992609</v>
      </c>
      <c r="Q351" s="60"/>
      <c r="R351" s="55">
        <f t="shared" si="225"/>
        <v>0.86627200654244563</v>
      </c>
      <c r="S351" s="55">
        <f t="shared" si="234"/>
        <v>9.3000000000000007</v>
      </c>
      <c r="T351" s="45"/>
      <c r="U351" s="52"/>
      <c r="V351" s="45"/>
      <c r="W351" s="28"/>
      <c r="X351" s="45">
        <f t="shared" si="231"/>
        <v>-1115.4756599755583</v>
      </c>
      <c r="Y351" s="45">
        <f t="shared" si="232"/>
        <v>-1110.4016287660538</v>
      </c>
      <c r="Z351" s="35">
        <f t="shared" si="226"/>
        <v>6</v>
      </c>
      <c r="AA351" s="6">
        <f t="shared" si="235"/>
        <v>6.625</v>
      </c>
      <c r="AB351" s="52">
        <f t="shared" si="236"/>
        <v>0.92753623188405798</v>
      </c>
      <c r="AC351" s="52">
        <f t="shared" si="241"/>
        <v>1.1399522322690876</v>
      </c>
      <c r="AD351" s="45">
        <f t="shared" si="244"/>
        <v>1.0868153866348409</v>
      </c>
      <c r="AE351" s="45">
        <f t="shared" si="245"/>
        <v>5.3136845634246699E-2</v>
      </c>
      <c r="AF351" s="67">
        <f t="shared" si="238"/>
        <v>1.9304760791272191E-3</v>
      </c>
      <c r="AG351" s="45">
        <f t="shared" si="246"/>
        <v>-0.15927915475078291</v>
      </c>
      <c r="AH351" s="48"/>
      <c r="AI351" s="55">
        <f t="shared" si="242"/>
        <v>-0.35870521573065184</v>
      </c>
      <c r="AJ351" s="55">
        <f t="shared" si="237"/>
        <v>0.15</v>
      </c>
      <c r="AK351" s="55">
        <f t="shared" si="233"/>
        <v>-0.2</v>
      </c>
      <c r="AL351" s="55">
        <f t="shared" si="227"/>
        <v>-0.25380578235959778</v>
      </c>
      <c r="AM351" s="55">
        <f t="shared" si="243"/>
        <v>-7.87</v>
      </c>
      <c r="AN351" s="52"/>
      <c r="AO351" s="52"/>
      <c r="AP351" s="25"/>
    </row>
    <row r="352" spans="1:42">
      <c r="A352" s="6">
        <f t="shared" si="228"/>
        <v>-395.20893692000141</v>
      </c>
      <c r="B352" s="6">
        <f t="shared" si="223"/>
        <v>-394.08228200000138</v>
      </c>
      <c r="C352" s="65">
        <f>Original_Data!U355</f>
        <v>1</v>
      </c>
      <c r="F352" s="25"/>
      <c r="G352" s="45">
        <f t="shared" si="229"/>
        <v>-1825.8400291854705</v>
      </c>
      <c r="H352" s="45">
        <f t="shared" si="230"/>
        <v>-1824.1486854489692</v>
      </c>
      <c r="I352" s="35">
        <f t="shared" si="224"/>
        <v>2</v>
      </c>
      <c r="J352" s="6">
        <f t="shared" si="239"/>
        <v>1.7</v>
      </c>
      <c r="K352" s="52">
        <f t="shared" si="240"/>
        <v>1.0810810810810809</v>
      </c>
      <c r="L352" s="52">
        <f t="shared" si="247"/>
        <v>0.89378852536747255</v>
      </c>
      <c r="M352" s="45">
        <f t="shared" si="248"/>
        <v>1.0394041139655172</v>
      </c>
      <c r="N352" s="45">
        <f t="shared" si="249"/>
        <v>-0.14561558859804469</v>
      </c>
      <c r="O352" s="36">
        <f t="shared" si="250"/>
        <v>-0.12731354836617992</v>
      </c>
      <c r="P352" s="45">
        <f t="shared" si="251"/>
        <v>4.1676967115563679E-2</v>
      </c>
      <c r="Q352" s="62"/>
      <c r="R352" s="55">
        <f t="shared" si="225"/>
        <v>0.34248376140250186</v>
      </c>
      <c r="S352" s="55">
        <f t="shared" si="234"/>
        <v>9.3000000000000007</v>
      </c>
      <c r="T352" s="37"/>
      <c r="U352" s="80"/>
      <c r="V352" s="37"/>
      <c r="W352" s="28"/>
      <c r="X352" s="45">
        <f t="shared" si="231"/>
        <v>-1105.3275975565498</v>
      </c>
      <c r="Y352" s="45">
        <f t="shared" si="232"/>
        <v>-1100.2535663470453</v>
      </c>
      <c r="Z352" s="35">
        <f t="shared" si="226"/>
        <v>13</v>
      </c>
      <c r="AA352" s="6">
        <f t="shared" si="235"/>
        <v>7.125</v>
      </c>
      <c r="AB352" s="52">
        <f t="shared" si="236"/>
        <v>1.6438356164383561</v>
      </c>
      <c r="AC352" s="52">
        <f t="shared" si="241"/>
        <v>1.1609214177952352</v>
      </c>
      <c r="AD352" s="45">
        <f t="shared" si="244"/>
        <v>1.1244222242416784</v>
      </c>
      <c r="AE352" s="45">
        <f t="shared" si="245"/>
        <v>3.6499193553556797E-2</v>
      </c>
      <c r="AF352" s="67">
        <f t="shared" si="238"/>
        <v>8.4706655768409897E-2</v>
      </c>
      <c r="AG352" s="45">
        <f t="shared" si="246"/>
        <v>0.5194133921966777</v>
      </c>
      <c r="AH352" s="48"/>
      <c r="AI352" s="55">
        <f t="shared" si="242"/>
        <v>0.32522653054893846</v>
      </c>
      <c r="AJ352" s="55">
        <f t="shared" si="237"/>
        <v>0.15</v>
      </c>
      <c r="AK352" s="55">
        <f t="shared" si="233"/>
        <v>-0.2</v>
      </c>
      <c r="AL352" s="55">
        <f t="shared" si="227"/>
        <v>-0.15121602041765925</v>
      </c>
      <c r="AM352" s="55">
        <f t="shared" si="243"/>
        <v>-7.87</v>
      </c>
      <c r="AN352" s="52"/>
      <c r="AO352" s="52"/>
      <c r="AP352" s="25"/>
    </row>
    <row r="353" spans="1:42">
      <c r="A353" s="6">
        <f t="shared" si="228"/>
        <v>-396.33559184000143</v>
      </c>
      <c r="B353" s="6">
        <f t="shared" si="223"/>
        <v>-395.20893692000141</v>
      </c>
      <c r="C353" s="65">
        <f>Original_Data!U356</f>
        <v>1</v>
      </c>
      <c r="F353" s="25"/>
      <c r="G353" s="45">
        <f t="shared" si="229"/>
        <v>-1822.4573417124677</v>
      </c>
      <c r="H353" s="45">
        <f t="shared" si="230"/>
        <v>-1820.7659979759665</v>
      </c>
      <c r="I353" s="35">
        <f t="shared" si="224"/>
        <v>1</v>
      </c>
      <c r="J353" s="6">
        <f t="shared" si="239"/>
        <v>1.7</v>
      </c>
      <c r="K353" s="52">
        <f t="shared" si="240"/>
        <v>0.81081081081081074</v>
      </c>
      <c r="L353" s="52">
        <f t="shared" si="247"/>
        <v>0.90090090090090091</v>
      </c>
      <c r="M353" s="45">
        <f t="shared" si="248"/>
        <v>1.0364051635981459</v>
      </c>
      <c r="N353" s="45">
        <f t="shared" si="249"/>
        <v>-0.13550426269724503</v>
      </c>
      <c r="O353" s="36">
        <f t="shared" si="250"/>
        <v>-0.11654468233415594</v>
      </c>
      <c r="P353" s="45">
        <f t="shared" si="251"/>
        <v>-0.2255943527873352</v>
      </c>
      <c r="Q353" s="60"/>
      <c r="R353" s="55">
        <f t="shared" si="225"/>
        <v>-0.34155644198069401</v>
      </c>
      <c r="S353" s="55">
        <f t="shared" si="234"/>
        <v>9.3000000000000007</v>
      </c>
      <c r="T353" s="45"/>
      <c r="U353" s="52"/>
      <c r="V353" s="45"/>
      <c r="W353" s="28"/>
      <c r="X353" s="45">
        <f t="shared" si="231"/>
        <v>-1095.1795351375413</v>
      </c>
      <c r="Y353" s="45">
        <f t="shared" si="232"/>
        <v>-1090.1055039280368</v>
      </c>
      <c r="Z353" s="35">
        <f t="shared" si="226"/>
        <v>7</v>
      </c>
      <c r="AA353" s="6">
        <f t="shared" si="235"/>
        <v>7.875</v>
      </c>
      <c r="AB353" s="52">
        <f t="shared" si="236"/>
        <v>0.91139240506329111</v>
      </c>
      <c r="AC353" s="52">
        <f t="shared" si="241"/>
        <v>1.2230506907115195</v>
      </c>
      <c r="AD353" s="45">
        <f t="shared" si="244"/>
        <v>1.0585667625940933</v>
      </c>
      <c r="AE353" s="45">
        <f t="shared" si="245"/>
        <v>0.16448392811742618</v>
      </c>
      <c r="AF353" s="67">
        <f t="shared" si="238"/>
        <v>4.1858008681783208E-2</v>
      </c>
      <c r="AG353" s="45">
        <f t="shared" si="246"/>
        <v>-0.14717435753080221</v>
      </c>
      <c r="AH353" s="48"/>
      <c r="AI353" s="55">
        <f t="shared" si="242"/>
        <v>0.85698116869441721</v>
      </c>
      <c r="AJ353" s="55">
        <f t="shared" si="237"/>
        <v>0.15</v>
      </c>
      <c r="AK353" s="55">
        <f t="shared" si="233"/>
        <v>-0.2</v>
      </c>
      <c r="AL353" s="55">
        <f t="shared" si="227"/>
        <v>-7.1452824695837441E-2</v>
      </c>
      <c r="AM353" s="55">
        <f t="shared" si="243"/>
        <v>-7.87</v>
      </c>
      <c r="AN353" s="52"/>
      <c r="AO353" s="52"/>
      <c r="AP353" s="25"/>
    </row>
    <row r="354" spans="1:42">
      <c r="A354" s="6">
        <f t="shared" si="228"/>
        <v>-397.46224676000145</v>
      </c>
      <c r="B354" s="6">
        <f t="shared" si="223"/>
        <v>-396.33559184000143</v>
      </c>
      <c r="C354" s="65">
        <f>Original_Data!U357</f>
        <v>0</v>
      </c>
      <c r="F354" s="25"/>
      <c r="G354" s="45">
        <f t="shared" si="229"/>
        <v>-1819.074654239465</v>
      </c>
      <c r="H354" s="45">
        <f t="shared" si="230"/>
        <v>-1817.3833105029637</v>
      </c>
      <c r="I354" s="35">
        <f t="shared" si="224"/>
        <v>1</v>
      </c>
      <c r="J354" s="6">
        <f t="shared" si="239"/>
        <v>1.7</v>
      </c>
      <c r="K354" s="52">
        <f t="shared" si="240"/>
        <v>0.81081081081081074</v>
      </c>
      <c r="L354" s="52">
        <f t="shared" si="247"/>
        <v>0.91091091091091092</v>
      </c>
      <c r="M354" s="45">
        <f t="shared" si="248"/>
        <v>0.97942510661808901</v>
      </c>
      <c r="N354" s="45">
        <f t="shared" si="249"/>
        <v>-6.8514195707178094E-2</v>
      </c>
      <c r="O354" s="36">
        <f t="shared" si="250"/>
        <v>-6.9576999401560853E-3</v>
      </c>
      <c r="P354" s="45">
        <f t="shared" si="251"/>
        <v>-0.16861429580727827</v>
      </c>
      <c r="Q354" s="60"/>
      <c r="R354" s="55">
        <f t="shared" si="225"/>
        <v>-0.8657785901841375</v>
      </c>
      <c r="S354" s="55">
        <f t="shared" si="234"/>
        <v>9.3000000000000007</v>
      </c>
      <c r="T354" s="45"/>
      <c r="U354" s="52"/>
      <c r="V354" s="45"/>
      <c r="W354" s="28"/>
      <c r="X354" s="45">
        <f t="shared" si="231"/>
        <v>-1085.0314727185328</v>
      </c>
      <c r="Y354" s="45">
        <f t="shared" si="232"/>
        <v>-1079.9574415090283</v>
      </c>
      <c r="Z354" s="35">
        <f t="shared" si="226"/>
        <v>9</v>
      </c>
      <c r="AA354" s="6">
        <f t="shared" si="235"/>
        <v>7.875</v>
      </c>
      <c r="AB354" s="52">
        <f t="shared" si="236"/>
        <v>1.1139240506329113</v>
      </c>
      <c r="AC354" s="52">
        <f t="shared" si="241"/>
        <v>0.9827977929243753</v>
      </c>
      <c r="AD354" s="45">
        <f t="shared" si="244"/>
        <v>1.0582068885500087</v>
      </c>
      <c r="AE354" s="45">
        <f t="shared" si="245"/>
        <v>-7.540909562563336E-2</v>
      </c>
      <c r="AF354" s="67">
        <f t="shared" si="238"/>
        <v>3.5919606873049591E-2</v>
      </c>
      <c r="AG354" s="45">
        <f t="shared" si="246"/>
        <v>5.5717162082902671E-2</v>
      </c>
      <c r="AH354" s="48"/>
      <c r="AI354" s="55">
        <f t="shared" si="242"/>
        <v>0.98774479372297841</v>
      </c>
      <c r="AJ354" s="55">
        <f t="shared" si="237"/>
        <v>0.15</v>
      </c>
      <c r="AK354" s="55">
        <f t="shared" si="233"/>
        <v>-0.2</v>
      </c>
      <c r="AL354" s="55">
        <f t="shared" si="227"/>
        <v>-5.1838280941553266E-2</v>
      </c>
      <c r="AM354" s="55">
        <f t="shared" si="243"/>
        <v>-7.87</v>
      </c>
      <c r="AN354" s="52"/>
      <c r="AO354" s="52"/>
      <c r="AP354" s="25"/>
    </row>
    <row r="355" spans="1:42">
      <c r="A355" s="6">
        <f t="shared" si="228"/>
        <v>-398.58890168000147</v>
      </c>
      <c r="B355" s="6">
        <f t="shared" si="223"/>
        <v>-397.46224676000145</v>
      </c>
      <c r="C355" s="65">
        <f>Original_Data!U358</f>
        <v>1</v>
      </c>
      <c r="F355" s="25"/>
      <c r="G355" s="45">
        <f t="shared" si="229"/>
        <v>-1815.6919667664622</v>
      </c>
      <c r="H355" s="45">
        <f t="shared" si="230"/>
        <v>-1814.0006230299609</v>
      </c>
      <c r="I355" s="35">
        <f t="shared" si="224"/>
        <v>2</v>
      </c>
      <c r="J355" s="6">
        <f t="shared" si="239"/>
        <v>1.6</v>
      </c>
      <c r="K355" s="52">
        <f t="shared" si="240"/>
        <v>1.1111111111111112</v>
      </c>
      <c r="L355" s="52">
        <f t="shared" si="247"/>
        <v>1.196196196196196</v>
      </c>
      <c r="M355" s="45">
        <f t="shared" si="248"/>
        <v>1.0130508376122411</v>
      </c>
      <c r="N355" s="45">
        <f t="shared" si="249"/>
        <v>0.18314535858395486</v>
      </c>
      <c r="O355" s="36">
        <f t="shared" si="250"/>
        <v>0.10231858038875581</v>
      </c>
      <c r="P355" s="45">
        <f t="shared" si="251"/>
        <v>9.8060273498870032E-2</v>
      </c>
      <c r="Q355" s="61"/>
      <c r="R355" s="55">
        <f t="shared" si="225"/>
        <v>-0.98489331398316204</v>
      </c>
      <c r="S355" s="55">
        <f t="shared" si="234"/>
        <v>9.3000000000000007</v>
      </c>
      <c r="T355" s="38"/>
      <c r="U355" s="36"/>
      <c r="V355" s="38"/>
      <c r="W355" s="28"/>
      <c r="X355" s="45">
        <f t="shared" si="231"/>
        <v>-1074.8834102995243</v>
      </c>
      <c r="Y355" s="45">
        <f t="shared" si="232"/>
        <v>-1069.8093790900198</v>
      </c>
      <c r="Z355" s="35">
        <f t="shared" si="226"/>
        <v>7</v>
      </c>
      <c r="AA355" s="6">
        <f t="shared" si="235"/>
        <v>7.75</v>
      </c>
      <c r="AB355" s="52">
        <f t="shared" si="236"/>
        <v>0.92307692307692313</v>
      </c>
      <c r="AC355" s="52">
        <f t="shared" si="241"/>
        <v>1.0790003245699449</v>
      </c>
      <c r="AD355" s="45">
        <f t="shared" si="244"/>
        <v>1.0603163364425889</v>
      </c>
      <c r="AE355" s="45">
        <f t="shared" si="245"/>
        <v>1.8683988127355944E-2</v>
      </c>
      <c r="AF355" s="67">
        <f t="shared" si="238"/>
        <v>-7.3240352907019066E-2</v>
      </c>
      <c r="AG355" s="45">
        <f t="shared" si="246"/>
        <v>-0.13723941336566581</v>
      </c>
      <c r="AH355" s="48"/>
      <c r="AI355" s="55">
        <f t="shared" si="242"/>
        <v>0.6563316522079542</v>
      </c>
      <c r="AJ355" s="55">
        <f t="shared" si="237"/>
        <v>0.15</v>
      </c>
      <c r="AK355" s="55">
        <f t="shared" si="233"/>
        <v>-0.2</v>
      </c>
      <c r="AL355" s="55">
        <f t="shared" si="227"/>
        <v>-0.10155025216880688</v>
      </c>
      <c r="AM355" s="55">
        <f t="shared" si="243"/>
        <v>-7.87</v>
      </c>
      <c r="AN355" s="52"/>
      <c r="AO355" s="52"/>
      <c r="AP355" s="25"/>
    </row>
    <row r="356" spans="1:42">
      <c r="A356" s="6">
        <f t="shared" si="228"/>
        <v>-399.71555660000149</v>
      </c>
      <c r="B356" s="6">
        <f t="shared" si="223"/>
        <v>-398.58890168000147</v>
      </c>
      <c r="C356" s="65">
        <f>Original_Data!U359</f>
        <v>0</v>
      </c>
      <c r="F356" s="25"/>
      <c r="G356" s="45">
        <f t="shared" si="229"/>
        <v>-1812.3092792934594</v>
      </c>
      <c r="H356" s="45">
        <f t="shared" si="230"/>
        <v>-1810.6179355569582</v>
      </c>
      <c r="I356" s="35">
        <f t="shared" si="224"/>
        <v>4</v>
      </c>
      <c r="J356" s="6">
        <f t="shared" si="239"/>
        <v>1.6</v>
      </c>
      <c r="K356" s="52">
        <f t="shared" si="240"/>
        <v>1.6666666666666665</v>
      </c>
      <c r="L356" s="52">
        <f t="shared" si="247"/>
        <v>1.2678062678062678</v>
      </c>
      <c r="M356" s="45">
        <f t="shared" si="248"/>
        <v>1.0754816895167771</v>
      </c>
      <c r="N356" s="45">
        <f t="shared" si="249"/>
        <v>0.19232457828949068</v>
      </c>
      <c r="O356" s="36">
        <f t="shared" si="250"/>
        <v>0.15333146912094278</v>
      </c>
      <c r="P356" s="45">
        <f t="shared" si="251"/>
        <v>0.59118497714988938</v>
      </c>
      <c r="Q356" s="60"/>
      <c r="R356" s="55">
        <f t="shared" si="225"/>
        <v>-0.64316551029958235</v>
      </c>
      <c r="S356" s="55">
        <f t="shared" si="234"/>
        <v>9.3000000000000007</v>
      </c>
      <c r="T356" s="45"/>
      <c r="U356" s="52"/>
      <c r="V356" s="45"/>
      <c r="W356" s="28"/>
      <c r="X356" s="45">
        <f t="shared" si="231"/>
        <v>-1064.7353478805157</v>
      </c>
      <c r="Y356" s="45">
        <f t="shared" si="232"/>
        <v>-1059.6613166710113</v>
      </c>
      <c r="Z356" s="35">
        <f t="shared" si="226"/>
        <v>10</v>
      </c>
      <c r="AA356" s="6">
        <f t="shared" si="235"/>
        <v>8</v>
      </c>
      <c r="AB356" s="52">
        <f t="shared" si="236"/>
        <v>1.2</v>
      </c>
      <c r="AC356" s="52">
        <f t="shared" si="241"/>
        <v>0.86833487797343223</v>
      </c>
      <c r="AD356" s="45">
        <f t="shared" si="244"/>
        <v>1.031330829196212</v>
      </c>
      <c r="AE356" s="45">
        <f t="shared" si="245"/>
        <v>-0.16299595122277977</v>
      </c>
      <c r="AF356" s="67">
        <f t="shared" si="238"/>
        <v>-2.325957358960758E-2</v>
      </c>
      <c r="AG356" s="45">
        <f t="shared" si="246"/>
        <v>0.16866917080378796</v>
      </c>
      <c r="AH356" s="48"/>
      <c r="AI356" s="55">
        <f t="shared" si="242"/>
        <v>1.7813636311010097E-2</v>
      </c>
      <c r="AJ356" s="55">
        <f t="shared" si="237"/>
        <v>0.15</v>
      </c>
      <c r="AK356" s="55">
        <f t="shared" si="233"/>
        <v>-0.2</v>
      </c>
      <c r="AL356" s="55">
        <f t="shared" si="227"/>
        <v>-0.19732795455334851</v>
      </c>
      <c r="AM356" s="55">
        <f t="shared" si="243"/>
        <v>-7.87</v>
      </c>
      <c r="AN356" s="52"/>
      <c r="AO356" s="52"/>
      <c r="AP356" s="25"/>
    </row>
    <row r="357" spans="1:42">
      <c r="A357" s="6">
        <f t="shared" si="228"/>
        <v>-400.84221152000151</v>
      </c>
      <c r="B357" s="6">
        <f t="shared" si="223"/>
        <v>-399.71555660000149</v>
      </c>
      <c r="C357" s="65">
        <f>Original_Data!U360</f>
        <v>0</v>
      </c>
      <c r="F357" s="25"/>
      <c r="G357" s="45">
        <f t="shared" si="229"/>
        <v>-1808.9265918204567</v>
      </c>
      <c r="H357" s="45">
        <f t="shared" si="230"/>
        <v>-1807.2352480839554</v>
      </c>
      <c r="I357" s="35">
        <f t="shared" si="224"/>
        <v>2</v>
      </c>
      <c r="J357" s="6">
        <f t="shared" si="239"/>
        <v>1.9</v>
      </c>
      <c r="K357" s="52">
        <f t="shared" si="240"/>
        <v>1.0256410256410258</v>
      </c>
      <c r="L357" s="52">
        <f t="shared" si="247"/>
        <v>1.153846153846154</v>
      </c>
      <c r="M357" s="45">
        <f t="shared" si="248"/>
        <v>1.0693216833567711</v>
      </c>
      <c r="N357" s="45">
        <f t="shared" si="249"/>
        <v>8.452447048938283E-2</v>
      </c>
      <c r="O357" s="36">
        <f t="shared" si="250"/>
        <v>5.4483971150638001E-2</v>
      </c>
      <c r="P357" s="45">
        <f t="shared" si="251"/>
        <v>-4.3680657715745363E-2</v>
      </c>
      <c r="Q357" s="60"/>
      <c r="R357" s="55">
        <f t="shared" si="225"/>
        <v>-4.9341635840417818E-4</v>
      </c>
      <c r="S357" s="55">
        <f t="shared" si="234"/>
        <v>9.3000000000000007</v>
      </c>
      <c r="T357" s="45"/>
      <c r="U357" s="52"/>
      <c r="V357" s="45"/>
      <c r="W357" s="28"/>
      <c r="X357" s="45">
        <f t="shared" si="231"/>
        <v>-1054.5872854615072</v>
      </c>
      <c r="Y357" s="45">
        <f t="shared" si="232"/>
        <v>-1049.5132542520028</v>
      </c>
      <c r="Z357" s="35">
        <f t="shared" si="226"/>
        <v>3</v>
      </c>
      <c r="AA357" s="6">
        <f t="shared" si="235"/>
        <v>8.375</v>
      </c>
      <c r="AB357" s="52">
        <f t="shared" si="236"/>
        <v>0.48192771084337349</v>
      </c>
      <c r="AC357" s="52">
        <f t="shared" si="241"/>
        <v>1.0518706404565632</v>
      </c>
      <c r="AD357" s="45">
        <f t="shared" si="244"/>
        <v>0.97733739812996212</v>
      </c>
      <c r="AE357" s="45">
        <f t="shared" si="245"/>
        <v>7.4533242326601079E-2</v>
      </c>
      <c r="AF357" s="67">
        <f t="shared" si="238"/>
        <v>-4.2023706614282043E-2</v>
      </c>
      <c r="AG357" s="45">
        <f t="shared" si="246"/>
        <v>-0.49540968728658863</v>
      </c>
      <c r="AH357" s="48"/>
      <c r="AI357" s="55">
        <f t="shared" si="242"/>
        <v>-0.62903957799235999</v>
      </c>
      <c r="AJ357" s="55">
        <f t="shared" si="237"/>
        <v>0.15</v>
      </c>
      <c r="AK357" s="55">
        <f t="shared" si="233"/>
        <v>-0.2</v>
      </c>
      <c r="AL357" s="55">
        <f t="shared" si="227"/>
        <v>-0.29435593669885401</v>
      </c>
      <c r="AM357" s="55">
        <f t="shared" si="243"/>
        <v>-7.87</v>
      </c>
      <c r="AN357" s="52"/>
      <c r="AO357" s="52"/>
      <c r="AP357" s="25"/>
    </row>
    <row r="358" spans="1:42">
      <c r="A358" s="6">
        <f t="shared" si="228"/>
        <v>-401.96886644000153</v>
      </c>
      <c r="B358" s="6">
        <f t="shared" si="223"/>
        <v>-400.84221152000151</v>
      </c>
      <c r="C358" s="65">
        <f>Original_Data!U361</f>
        <v>0</v>
      </c>
      <c r="F358" s="25"/>
      <c r="G358" s="45">
        <f t="shared" si="229"/>
        <v>-1805.5439043474539</v>
      </c>
      <c r="H358" s="45">
        <f t="shared" si="230"/>
        <v>-1803.8525606109527</v>
      </c>
      <c r="I358" s="35">
        <f t="shared" si="224"/>
        <v>1</v>
      </c>
      <c r="J358" s="6">
        <f t="shared" si="239"/>
        <v>1.9</v>
      </c>
      <c r="K358" s="52">
        <f t="shared" si="240"/>
        <v>0.76923076923076927</v>
      </c>
      <c r="L358" s="52">
        <f t="shared" si="247"/>
        <v>0.94916779127305462</v>
      </c>
      <c r="M358" s="45">
        <f t="shared" si="248"/>
        <v>1.0625649266000141</v>
      </c>
      <c r="N358" s="45">
        <f t="shared" si="249"/>
        <v>-0.1133971353269595</v>
      </c>
      <c r="O358" s="36">
        <f t="shared" si="250"/>
        <v>-9.6932289914744372E-3</v>
      </c>
      <c r="P358" s="45">
        <f t="shared" si="251"/>
        <v>-0.29333415736924484</v>
      </c>
      <c r="Q358" s="61"/>
      <c r="R358" s="55">
        <f t="shared" si="225"/>
        <v>0.6424095525805833</v>
      </c>
      <c r="S358" s="55">
        <f t="shared" si="234"/>
        <v>9.3000000000000007</v>
      </c>
      <c r="T358" s="38"/>
      <c r="U358" s="36"/>
      <c r="V358" s="38"/>
      <c r="W358" s="28"/>
      <c r="X358" s="45">
        <f t="shared" si="231"/>
        <v>-1044.4392230424987</v>
      </c>
      <c r="Y358" s="45">
        <f t="shared" si="232"/>
        <v>-1039.3651918329942</v>
      </c>
      <c r="Z358" s="35">
        <f t="shared" si="226"/>
        <v>12</v>
      </c>
      <c r="AA358" s="6">
        <f t="shared" si="235"/>
        <v>7.5</v>
      </c>
      <c r="AB358" s="52">
        <f t="shared" si="236"/>
        <v>1.4736842105263157</v>
      </c>
      <c r="AC358" s="52">
        <f t="shared" si="241"/>
        <v>0.94102726696258721</v>
      </c>
      <c r="AD358" s="45">
        <f t="shared" si="244"/>
        <v>0.97863567790925465</v>
      </c>
      <c r="AE358" s="45">
        <f t="shared" si="245"/>
        <v>-3.7608410946667448E-2</v>
      </c>
      <c r="AF358" s="67">
        <f t="shared" si="238"/>
        <v>-1.2518936962882013E-2</v>
      </c>
      <c r="AG358" s="45">
        <f t="shared" si="246"/>
        <v>0.49504853261706105</v>
      </c>
      <c r="AH358" s="48"/>
      <c r="AI358" s="55">
        <f t="shared" si="242"/>
        <v>-0.98155818275691942</v>
      </c>
      <c r="AJ358" s="55">
        <f t="shared" si="237"/>
        <v>0.15</v>
      </c>
      <c r="AK358" s="55">
        <f t="shared" si="233"/>
        <v>-0.2</v>
      </c>
      <c r="AL358" s="55">
        <f t="shared" si="227"/>
        <v>-0.34723372741353792</v>
      </c>
      <c r="AM358" s="55">
        <f t="shared" si="243"/>
        <v>-7.87</v>
      </c>
      <c r="AN358" s="52"/>
      <c r="AO358" s="52"/>
      <c r="AP358" s="25"/>
    </row>
    <row r="359" spans="1:42">
      <c r="A359" s="6">
        <f t="shared" si="228"/>
        <v>-403.09552136000156</v>
      </c>
      <c r="B359" s="6">
        <f t="shared" si="223"/>
        <v>-401.96886644000153</v>
      </c>
      <c r="C359" s="65">
        <f>Original_Data!U362</f>
        <v>1</v>
      </c>
      <c r="F359" s="25"/>
      <c r="G359" s="45">
        <f t="shared" si="229"/>
        <v>-1802.1612168744512</v>
      </c>
      <c r="H359" s="45">
        <f t="shared" si="230"/>
        <v>-1800.4698731379499</v>
      </c>
      <c r="I359" s="35">
        <f t="shared" si="224"/>
        <v>2</v>
      </c>
      <c r="J359" s="6">
        <f t="shared" si="239"/>
        <v>1.8</v>
      </c>
      <c r="K359" s="52">
        <f t="shared" si="240"/>
        <v>1.0526315789473684</v>
      </c>
      <c r="L359" s="52">
        <f t="shared" si="247"/>
        <v>1.057737899843163</v>
      </c>
      <c r="M359" s="45">
        <f t="shared" si="248"/>
        <v>1.0579449219800097</v>
      </c>
      <c r="N359" s="45">
        <f t="shared" si="249"/>
        <v>-2.0702213684664628E-4</v>
      </c>
      <c r="O359" s="36">
        <f t="shared" si="250"/>
        <v>-1.5778148819084421E-2</v>
      </c>
      <c r="P359" s="45">
        <f t="shared" si="251"/>
        <v>-5.3133430326413045E-3</v>
      </c>
      <c r="Q359" s="60"/>
      <c r="R359" s="55">
        <f t="shared" si="225"/>
        <v>0.98472195228023607</v>
      </c>
      <c r="S359" s="55">
        <f t="shared" si="234"/>
        <v>9.3000000000000007</v>
      </c>
      <c r="T359" s="45"/>
      <c r="U359" s="52"/>
      <c r="V359" s="45"/>
      <c r="W359" s="28"/>
      <c r="X359" s="45">
        <f t="shared" si="231"/>
        <v>-1034.2911606234902</v>
      </c>
      <c r="Y359" s="45">
        <f t="shared" si="232"/>
        <v>-1029.2171294139857</v>
      </c>
      <c r="Z359" s="35">
        <f t="shared" si="226"/>
        <v>7</v>
      </c>
      <c r="AA359" s="6">
        <f t="shared" si="235"/>
        <v>8.375</v>
      </c>
      <c r="AB359" s="52">
        <f t="shared" si="236"/>
        <v>0.86746987951807231</v>
      </c>
      <c r="AC359" s="52">
        <f t="shared" si="241"/>
        <v>1.0026069189036848</v>
      </c>
      <c r="AD359" s="45">
        <f t="shared" si="244"/>
        <v>1.0770885611722645</v>
      </c>
      <c r="AE359" s="45">
        <f t="shared" si="245"/>
        <v>-7.4481642268579673E-2</v>
      </c>
      <c r="AF359" s="67">
        <f t="shared" si="238"/>
        <v>-9.7543307980358637E-2</v>
      </c>
      <c r="AG359" s="45">
        <f t="shared" si="246"/>
        <v>-0.20961868165419217</v>
      </c>
      <c r="AH359" s="48"/>
      <c r="AI359" s="55">
        <f t="shared" si="242"/>
        <v>-0.87479480500543494</v>
      </c>
      <c r="AJ359" s="55">
        <f t="shared" si="237"/>
        <v>0.15</v>
      </c>
      <c r="AK359" s="55">
        <f t="shared" si="233"/>
        <v>-0.2</v>
      </c>
      <c r="AL359" s="55">
        <f t="shared" si="227"/>
        <v>-0.33121922075081522</v>
      </c>
      <c r="AM359" s="55">
        <f t="shared" si="243"/>
        <v>-7.87</v>
      </c>
      <c r="AN359" s="52"/>
      <c r="AO359" s="52"/>
      <c r="AP359" s="25"/>
    </row>
    <row r="360" spans="1:42">
      <c r="A360" s="6">
        <f t="shared" si="228"/>
        <v>-404.22217628000158</v>
      </c>
      <c r="B360" s="6">
        <f t="shared" si="223"/>
        <v>-403.09552136000156</v>
      </c>
      <c r="C360" s="65">
        <f>Original_Data!U363</f>
        <v>0</v>
      </c>
      <c r="F360" s="25"/>
      <c r="G360" s="45">
        <f t="shared" si="229"/>
        <v>-1798.7785294014484</v>
      </c>
      <c r="H360" s="45">
        <f t="shared" si="230"/>
        <v>-1797.0871856649471</v>
      </c>
      <c r="I360" s="35">
        <f t="shared" si="224"/>
        <v>3</v>
      </c>
      <c r="J360" s="6">
        <f t="shared" si="239"/>
        <v>1.7</v>
      </c>
      <c r="K360" s="52">
        <f t="shared" si="240"/>
        <v>1.3513513513513513</v>
      </c>
      <c r="L360" s="52">
        <f t="shared" si="247"/>
        <v>1.1432079853132484</v>
      </c>
      <c r="M360" s="45">
        <f t="shared" si="248"/>
        <v>1.0769382743066955</v>
      </c>
      <c r="N360" s="45">
        <f t="shared" si="249"/>
        <v>6.6269711006552878E-2</v>
      </c>
      <c r="O360" s="36">
        <f t="shared" si="250"/>
        <v>4.5113193023619491E-2</v>
      </c>
      <c r="P360" s="45">
        <f t="shared" si="251"/>
        <v>0.27441307704465578</v>
      </c>
      <c r="Q360" s="60"/>
      <c r="R360" s="55">
        <f t="shared" si="225"/>
        <v>0.86627200654248471</v>
      </c>
      <c r="S360" s="55">
        <f t="shared" si="234"/>
        <v>9.3000000000000007</v>
      </c>
      <c r="T360" s="45"/>
      <c r="U360" s="52"/>
      <c r="V360" s="45"/>
      <c r="W360" s="28"/>
      <c r="X360" s="45">
        <f t="shared" si="231"/>
        <v>-1024.1430982044817</v>
      </c>
      <c r="Y360" s="45">
        <f t="shared" si="232"/>
        <v>-1019.0690669949773</v>
      </c>
      <c r="Z360" s="35">
        <f t="shared" si="226"/>
        <v>5</v>
      </c>
      <c r="AA360" s="6">
        <f t="shared" si="235"/>
        <v>8.5</v>
      </c>
      <c r="AB360" s="52">
        <f t="shared" si="236"/>
        <v>0.66666666666666663</v>
      </c>
      <c r="AC360" s="52">
        <f t="shared" si="241"/>
        <v>0.89734376100894808</v>
      </c>
      <c r="AD360" s="45">
        <f t="shared" si="244"/>
        <v>1.0778836317347769</v>
      </c>
      <c r="AE360" s="45">
        <f t="shared" si="245"/>
        <v>-0.18053987072582878</v>
      </c>
      <c r="AF360" s="67">
        <f t="shared" si="238"/>
        <v>-0.12278281795223504</v>
      </c>
      <c r="AG360" s="45">
        <f t="shared" si="246"/>
        <v>-0.41121696506811023</v>
      </c>
      <c r="AH360" s="48"/>
      <c r="AI360" s="55">
        <f t="shared" si="242"/>
        <v>-0.35870521573060565</v>
      </c>
      <c r="AJ360" s="55">
        <f t="shared" si="237"/>
        <v>0.15</v>
      </c>
      <c r="AK360" s="55">
        <f t="shared" si="233"/>
        <v>-0.2</v>
      </c>
      <c r="AL360" s="55">
        <f t="shared" si="227"/>
        <v>-0.25380578235959084</v>
      </c>
      <c r="AM360" s="55">
        <f t="shared" si="243"/>
        <v>-7.87</v>
      </c>
      <c r="AN360" s="52"/>
      <c r="AO360" s="52"/>
      <c r="AP360" s="25"/>
    </row>
    <row r="361" spans="1:42">
      <c r="A361" s="6">
        <f t="shared" si="228"/>
        <v>-405.3488312000016</v>
      </c>
      <c r="B361" s="6">
        <f t="shared" si="223"/>
        <v>-404.22217628000158</v>
      </c>
      <c r="C361" s="65">
        <f>Original_Data!U364</f>
        <v>3</v>
      </c>
      <c r="F361" s="25"/>
      <c r="G361" s="45">
        <f t="shared" si="229"/>
        <v>-1795.3958419284456</v>
      </c>
      <c r="H361" s="45">
        <f t="shared" si="230"/>
        <v>-1793.7044981919444</v>
      </c>
      <c r="I361" s="35">
        <f t="shared" si="224"/>
        <v>2</v>
      </c>
      <c r="J361" s="6">
        <f t="shared" si="239"/>
        <v>1.9</v>
      </c>
      <c r="K361" s="52">
        <f t="shared" si="240"/>
        <v>1.0256410256410258</v>
      </c>
      <c r="L361" s="52">
        <f t="shared" si="247"/>
        <v>1.0423307923307925</v>
      </c>
      <c r="M361" s="45">
        <f t="shared" si="248"/>
        <v>0.97305390212964027</v>
      </c>
      <c r="N361" s="45">
        <f t="shared" si="249"/>
        <v>6.9276890201152241E-2</v>
      </c>
      <c r="O361" s="36">
        <f t="shared" si="250"/>
        <v>1.380335933181461E-2</v>
      </c>
      <c r="P361" s="45">
        <f t="shared" si="251"/>
        <v>5.2587123511385503E-2</v>
      </c>
      <c r="Q361" s="61"/>
      <c r="R361" s="55">
        <f t="shared" si="225"/>
        <v>0.34248376140257553</v>
      </c>
      <c r="S361" s="55">
        <f t="shared" si="234"/>
        <v>9.3000000000000007</v>
      </c>
      <c r="T361" s="38"/>
      <c r="U361" s="36"/>
      <c r="V361" s="38"/>
      <c r="W361" s="28"/>
      <c r="X361" s="45">
        <f t="shared" si="231"/>
        <v>-1013.9950357854733</v>
      </c>
      <c r="Y361" s="45">
        <f t="shared" si="232"/>
        <v>-1008.9210045759689</v>
      </c>
      <c r="Z361" s="35">
        <f t="shared" si="226"/>
        <v>9</v>
      </c>
      <c r="AA361" s="6">
        <f t="shared" si="235"/>
        <v>7.5</v>
      </c>
      <c r="AB361" s="52">
        <f t="shared" si="236"/>
        <v>1.1578947368421053</v>
      </c>
      <c r="AC361" s="52">
        <f t="shared" si="241"/>
        <v>0.91587944219523154</v>
      </c>
      <c r="AD361" s="45">
        <f t="shared" si="244"/>
        <v>1.0292063830575282</v>
      </c>
      <c r="AE361" s="45">
        <f t="shared" si="245"/>
        <v>-0.11332694086229667</v>
      </c>
      <c r="AF361" s="67">
        <f t="shared" si="238"/>
        <v>-2.422520107505614E-2</v>
      </c>
      <c r="AG361" s="45">
        <f t="shared" si="246"/>
        <v>0.1286883537845771</v>
      </c>
      <c r="AH361" s="48"/>
      <c r="AI361" s="55">
        <f t="shared" si="242"/>
        <v>0.32522653054898526</v>
      </c>
      <c r="AJ361" s="55">
        <f t="shared" si="237"/>
        <v>0.15</v>
      </c>
      <c r="AK361" s="55">
        <f t="shared" si="233"/>
        <v>-0.2</v>
      </c>
      <c r="AL361" s="55">
        <f t="shared" si="227"/>
        <v>-0.15121602041765222</v>
      </c>
      <c r="AM361" s="55">
        <f t="shared" si="243"/>
        <v>-7.87</v>
      </c>
      <c r="AN361" s="52"/>
      <c r="AO361" s="52"/>
      <c r="AP361" s="25"/>
    </row>
    <row r="362" spans="1:42">
      <c r="A362" s="6">
        <f t="shared" si="228"/>
        <v>-406.47548612000162</v>
      </c>
      <c r="B362" s="6">
        <f t="shared" si="223"/>
        <v>-405.3488312000016</v>
      </c>
      <c r="C362" s="65">
        <f>Original_Data!U365</f>
        <v>0</v>
      </c>
      <c r="F362" s="25"/>
      <c r="G362" s="45">
        <f t="shared" si="229"/>
        <v>-1792.0131544554429</v>
      </c>
      <c r="H362" s="45">
        <f t="shared" si="230"/>
        <v>-1790.3218107189416</v>
      </c>
      <c r="I362" s="35">
        <f t="shared" si="224"/>
        <v>1</v>
      </c>
      <c r="J362" s="6">
        <f t="shared" si="239"/>
        <v>2</v>
      </c>
      <c r="K362" s="52">
        <f t="shared" si="240"/>
        <v>0.75</v>
      </c>
      <c r="L362" s="52">
        <f t="shared" si="247"/>
        <v>0.84829059829059839</v>
      </c>
      <c r="M362" s="45">
        <f t="shared" si="248"/>
        <v>0.94242712150285968</v>
      </c>
      <c r="N362" s="45">
        <f t="shared" si="249"/>
        <v>-9.4136523212261292E-2</v>
      </c>
      <c r="O362" s="36">
        <f t="shared" si="250"/>
        <v>-2.2725368467773177E-2</v>
      </c>
      <c r="P362" s="45">
        <f t="shared" si="251"/>
        <v>-0.19242712150285968</v>
      </c>
      <c r="Q362" s="60"/>
      <c r="R362" s="55">
        <f t="shared" si="225"/>
        <v>-0.34155644198062035</v>
      </c>
      <c r="S362" s="55">
        <f t="shared" si="234"/>
        <v>9.3000000000000007</v>
      </c>
      <c r="T362" s="45"/>
      <c r="U362" s="52"/>
      <c r="V362" s="45"/>
      <c r="W362" s="28"/>
      <c r="X362" s="45">
        <f t="shared" si="231"/>
        <v>-1003.8469733664649</v>
      </c>
      <c r="Y362" s="45">
        <f t="shared" si="232"/>
        <v>-998.77294215696054</v>
      </c>
      <c r="Z362" s="35">
        <f t="shared" si="226"/>
        <v>7</v>
      </c>
      <c r="AA362" s="6">
        <f t="shared" si="235"/>
        <v>7.75</v>
      </c>
      <c r="AB362" s="52">
        <f t="shared" si="236"/>
        <v>0.92307692307692313</v>
      </c>
      <c r="AC362" s="52">
        <f t="shared" si="241"/>
        <v>1.3603238866396763</v>
      </c>
      <c r="AD362" s="45">
        <f t="shared" si="244"/>
        <v>1.1391326782767193</v>
      </c>
      <c r="AE362" s="45">
        <f t="shared" si="245"/>
        <v>0.22119120836295703</v>
      </c>
      <c r="AF362" s="67">
        <f t="shared" si="238"/>
        <v>0.10900771085726731</v>
      </c>
      <c r="AG362" s="45">
        <f t="shared" si="246"/>
        <v>-0.21605575519979614</v>
      </c>
      <c r="AH362" s="48"/>
      <c r="AI362" s="55">
        <f t="shared" si="242"/>
        <v>0.85698116869443541</v>
      </c>
      <c r="AJ362" s="55">
        <f t="shared" si="237"/>
        <v>0.15</v>
      </c>
      <c r="AK362" s="55">
        <f t="shared" si="233"/>
        <v>-0.2</v>
      </c>
      <c r="AL362" s="55">
        <f t="shared" si="227"/>
        <v>-7.1452824695834694E-2</v>
      </c>
      <c r="AM362" s="55">
        <f t="shared" si="243"/>
        <v>-7.87</v>
      </c>
      <c r="AN362" s="52"/>
      <c r="AO362" s="52"/>
      <c r="AP362" s="25"/>
    </row>
    <row r="363" spans="1:42">
      <c r="A363" s="6">
        <f t="shared" si="228"/>
        <v>-407.60214104000164</v>
      </c>
      <c r="B363" s="6">
        <f t="shared" si="223"/>
        <v>-406.47548612000162</v>
      </c>
      <c r="C363" s="65">
        <f>Original_Data!U366</f>
        <v>0</v>
      </c>
      <c r="F363" s="25"/>
      <c r="G363" s="45">
        <f t="shared" si="229"/>
        <v>-1788.6304669824401</v>
      </c>
      <c r="H363" s="45">
        <f t="shared" si="230"/>
        <v>-1786.9391232459388</v>
      </c>
      <c r="I363" s="35">
        <f t="shared" si="224"/>
        <v>1</v>
      </c>
      <c r="J363" s="6">
        <f t="shared" si="239"/>
        <v>1.9</v>
      </c>
      <c r="K363" s="52">
        <f t="shared" si="240"/>
        <v>0.76923076923076927</v>
      </c>
      <c r="L363" s="52">
        <f t="shared" si="247"/>
        <v>0.93376068376068366</v>
      </c>
      <c r="M363" s="45">
        <f t="shared" si="248"/>
        <v>0.97707715615289414</v>
      </c>
      <c r="N363" s="45">
        <f t="shared" si="249"/>
        <v>-4.3316472392210481E-2</v>
      </c>
      <c r="O363" s="36">
        <f t="shared" si="250"/>
        <v>-6.3342694921642198E-2</v>
      </c>
      <c r="P363" s="45">
        <f t="shared" si="251"/>
        <v>-0.20784638692212487</v>
      </c>
      <c r="Q363" s="60"/>
      <c r="R363" s="55">
        <f t="shared" si="225"/>
        <v>-0.86577859018406977</v>
      </c>
      <c r="S363" s="55">
        <f t="shared" si="234"/>
        <v>9.3000000000000007</v>
      </c>
      <c r="T363" s="45"/>
      <c r="U363" s="52"/>
      <c r="V363" s="45"/>
      <c r="W363" s="28"/>
      <c r="X363" s="45">
        <f t="shared" si="231"/>
        <v>-993.69891094745651</v>
      </c>
      <c r="Y363" s="45">
        <f t="shared" si="232"/>
        <v>-988.62487973795214</v>
      </c>
      <c r="Z363" s="35">
        <f t="shared" si="226"/>
        <v>17</v>
      </c>
      <c r="AA363" s="6">
        <f t="shared" si="235"/>
        <v>7.5</v>
      </c>
      <c r="AB363" s="52">
        <f t="shared" si="236"/>
        <v>2</v>
      </c>
      <c r="AC363" s="52">
        <f t="shared" si="241"/>
        <v>1.2844364937388193</v>
      </c>
      <c r="AD363" s="45">
        <f t="shared" si="244"/>
        <v>1.0652776286676777</v>
      </c>
      <c r="AE363" s="45">
        <f t="shared" si="245"/>
        <v>0.21915886507114157</v>
      </c>
      <c r="AF363" s="67">
        <f t="shared" si="238"/>
        <v>0.19743591842981215</v>
      </c>
      <c r="AG363" s="45">
        <f t="shared" si="246"/>
        <v>0.93472237133232228</v>
      </c>
      <c r="AH363" s="48"/>
      <c r="AI363" s="55">
        <f t="shared" si="242"/>
        <v>0.98774479372297508</v>
      </c>
      <c r="AJ363" s="55">
        <f t="shared" si="237"/>
        <v>0.15</v>
      </c>
      <c r="AK363" s="55">
        <f t="shared" si="233"/>
        <v>-0.2</v>
      </c>
      <c r="AL363" s="55">
        <f t="shared" si="227"/>
        <v>-5.1838280941553766E-2</v>
      </c>
      <c r="AM363" s="55">
        <f t="shared" si="243"/>
        <v>-7.87</v>
      </c>
      <c r="AN363" s="52"/>
      <c r="AO363" s="52"/>
      <c r="AP363" s="25"/>
    </row>
    <row r="364" spans="1:42">
      <c r="A364" s="6">
        <f t="shared" si="228"/>
        <v>-408.72879596000166</v>
      </c>
      <c r="B364" s="6">
        <f t="shared" si="223"/>
        <v>-407.60214104000164</v>
      </c>
      <c r="C364" s="65">
        <f>Original_Data!U367</f>
        <v>1</v>
      </c>
      <c r="F364" s="25"/>
      <c r="G364" s="45">
        <f t="shared" si="229"/>
        <v>-1785.2477795094374</v>
      </c>
      <c r="H364" s="45">
        <f t="shared" si="230"/>
        <v>-1783.5564357729361</v>
      </c>
      <c r="I364" s="35">
        <f t="shared" si="224"/>
        <v>3</v>
      </c>
      <c r="J364" s="6">
        <f t="shared" si="239"/>
        <v>1.9</v>
      </c>
      <c r="K364" s="52">
        <f t="shared" si="240"/>
        <v>1.2820512820512822</v>
      </c>
      <c r="L364" s="52">
        <f t="shared" si="247"/>
        <v>0.92766312278507412</v>
      </c>
      <c r="M364" s="45">
        <f t="shared" si="248"/>
        <v>0.98023821194552896</v>
      </c>
      <c r="N364" s="45">
        <f t="shared" si="249"/>
        <v>-5.2575089160454835E-2</v>
      </c>
      <c r="O364" s="36">
        <f t="shared" si="250"/>
        <v>-4.0561940433570608E-2</v>
      </c>
      <c r="P364" s="45">
        <f t="shared" si="251"/>
        <v>0.3018130701057532</v>
      </c>
      <c r="Q364" s="62"/>
      <c r="R364" s="55">
        <f t="shared" si="225"/>
        <v>-0.98489331398316582</v>
      </c>
      <c r="S364" s="55">
        <f t="shared" si="234"/>
        <v>9.3000000000000007</v>
      </c>
      <c r="T364" s="37"/>
      <c r="U364" s="80"/>
      <c r="V364" s="37"/>
      <c r="W364" s="28"/>
      <c r="X364" s="45">
        <f t="shared" si="231"/>
        <v>-983.55084852844811</v>
      </c>
      <c r="Y364" s="45">
        <f t="shared" si="232"/>
        <v>-978.47681731894374</v>
      </c>
      <c r="Z364" s="35">
        <f t="shared" si="226"/>
        <v>8</v>
      </c>
      <c r="AA364" s="6">
        <f t="shared" si="235"/>
        <v>8.75</v>
      </c>
      <c r="AB364" s="52">
        <f t="shared" si="236"/>
        <v>0.93023255813953487</v>
      </c>
      <c r="AC364" s="52">
        <f t="shared" si="241"/>
        <v>1.2307124400147655</v>
      </c>
      <c r="AD364" s="45">
        <f t="shared" si="244"/>
        <v>1.0787547581594277</v>
      </c>
      <c r="AE364" s="45">
        <f t="shared" si="245"/>
        <v>0.15195768185533787</v>
      </c>
      <c r="AF364" s="67">
        <f t="shared" si="238"/>
        <v>8.9325323819621952E-2</v>
      </c>
      <c r="AG364" s="45">
        <f t="shared" si="246"/>
        <v>-0.1485222000198928</v>
      </c>
      <c r="AH364" s="48"/>
      <c r="AI364" s="55">
        <f t="shared" si="242"/>
        <v>0.65633165220793821</v>
      </c>
      <c r="AJ364" s="55">
        <f t="shared" si="237"/>
        <v>0.15</v>
      </c>
      <c r="AK364" s="55">
        <f t="shared" si="233"/>
        <v>-0.2</v>
      </c>
      <c r="AL364" s="55">
        <f t="shared" si="227"/>
        <v>-0.10155025216880928</v>
      </c>
      <c r="AM364" s="55">
        <f t="shared" si="243"/>
        <v>-7.87</v>
      </c>
      <c r="AN364" s="52"/>
      <c r="AO364" s="52"/>
      <c r="AP364" s="25"/>
    </row>
    <row r="365" spans="1:42">
      <c r="A365" s="6">
        <f t="shared" si="228"/>
        <v>-409.85545088000168</v>
      </c>
      <c r="B365" s="6">
        <f t="shared" si="223"/>
        <v>-408.72879596000166</v>
      </c>
      <c r="C365" s="65">
        <f>Original_Data!U368</f>
        <v>0</v>
      </c>
      <c r="F365" s="25"/>
      <c r="G365" s="45">
        <f t="shared" si="229"/>
        <v>-1781.8650920364346</v>
      </c>
      <c r="H365" s="45">
        <f t="shared" si="230"/>
        <v>-1780.1737482999333</v>
      </c>
      <c r="I365" s="35">
        <f t="shared" si="224"/>
        <v>1</v>
      </c>
      <c r="J365" s="6">
        <f t="shared" si="239"/>
        <v>2.1</v>
      </c>
      <c r="K365" s="52">
        <f t="shared" si="240"/>
        <v>0.73170731707317083</v>
      </c>
      <c r="L365" s="52">
        <f t="shared" si="247"/>
        <v>0.92125286637481762</v>
      </c>
      <c r="M365" s="45">
        <f t="shared" si="248"/>
        <v>0.94704712612286412</v>
      </c>
      <c r="N365" s="45">
        <f t="shared" si="249"/>
        <v>-2.57942597480465E-2</v>
      </c>
      <c r="O365" s="36">
        <f t="shared" si="250"/>
        <v>-5.805087533799539E-2</v>
      </c>
      <c r="P365" s="45">
        <f t="shared" si="251"/>
        <v>-0.2153398090496933</v>
      </c>
      <c r="Q365" s="60"/>
      <c r="R365" s="55">
        <f t="shared" si="225"/>
        <v>-0.6431655102995989</v>
      </c>
      <c r="S365" s="55">
        <f t="shared" si="234"/>
        <v>9.3000000000000007</v>
      </c>
      <c r="T365" s="45"/>
      <c r="U365" s="52"/>
      <c r="V365" s="45"/>
      <c r="W365" s="28"/>
      <c r="X365" s="45">
        <f t="shared" si="231"/>
        <v>-973.40278610943972</v>
      </c>
      <c r="Y365" s="45">
        <f t="shared" si="232"/>
        <v>-968.32875489993535</v>
      </c>
      <c r="Z365" s="35">
        <f t="shared" si="226"/>
        <v>6</v>
      </c>
      <c r="AA365" s="6">
        <f t="shared" si="235"/>
        <v>8.5</v>
      </c>
      <c r="AB365" s="52">
        <f t="shared" si="236"/>
        <v>0.76190476190476186</v>
      </c>
      <c r="AC365" s="52">
        <f t="shared" si="241"/>
        <v>1.0544672292867963</v>
      </c>
      <c r="AD365" s="45">
        <f t="shared" si="244"/>
        <v>1.1576078047544098</v>
      </c>
      <c r="AE365" s="45">
        <f t="shared" si="245"/>
        <v>-0.10314057546761357</v>
      </c>
      <c r="AF365" s="67">
        <f t="shared" si="238"/>
        <v>-3.8115234246959653E-3</v>
      </c>
      <c r="AG365" s="45">
        <f t="shared" si="246"/>
        <v>-0.39570304284964797</v>
      </c>
      <c r="AH365" s="48"/>
      <c r="AI365" s="55">
        <f t="shared" si="242"/>
        <v>1.7813636311003238E-2</v>
      </c>
      <c r="AJ365" s="55">
        <f t="shared" si="237"/>
        <v>0.15</v>
      </c>
      <c r="AK365" s="55">
        <f t="shared" si="233"/>
        <v>-0.2</v>
      </c>
      <c r="AL365" s="55">
        <f t="shared" si="227"/>
        <v>-0.19732795455334953</v>
      </c>
      <c r="AM365" s="55">
        <f t="shared" si="243"/>
        <v>-7.87</v>
      </c>
      <c r="AN365" s="52"/>
      <c r="AO365" s="52"/>
      <c r="AP365" s="25"/>
    </row>
    <row r="366" spans="1:42">
      <c r="A366" s="6">
        <f t="shared" si="228"/>
        <v>-410.9821058000017</v>
      </c>
      <c r="B366" s="6">
        <f t="shared" si="223"/>
        <v>-409.85545088000168</v>
      </c>
      <c r="C366" s="65">
        <f>Original_Data!U369</f>
        <v>0</v>
      </c>
      <c r="F366" s="25"/>
      <c r="G366" s="45">
        <f t="shared" si="229"/>
        <v>-1778.4824045634318</v>
      </c>
      <c r="H366" s="45">
        <f t="shared" si="230"/>
        <v>-1776.7910608269306</v>
      </c>
      <c r="I366" s="35">
        <f t="shared" si="224"/>
        <v>1</v>
      </c>
      <c r="J366" s="6">
        <f t="shared" si="239"/>
        <v>2</v>
      </c>
      <c r="K366" s="52">
        <f t="shared" si="240"/>
        <v>0.75</v>
      </c>
      <c r="L366" s="52">
        <f t="shared" si="247"/>
        <v>0.85426279938475069</v>
      </c>
      <c r="M366" s="45">
        <f t="shared" si="248"/>
        <v>0.95004607649023554</v>
      </c>
      <c r="N366" s="45">
        <f t="shared" si="249"/>
        <v>-9.5783277105484843E-2</v>
      </c>
      <c r="O366" s="36">
        <f t="shared" si="250"/>
        <v>-5.5906569813287676E-2</v>
      </c>
      <c r="P366" s="45">
        <f t="shared" si="251"/>
        <v>-0.20004607649023554</v>
      </c>
      <c r="Q366" s="60"/>
      <c r="R366" s="55">
        <f t="shared" si="225"/>
        <v>-4.9341635842573949E-4</v>
      </c>
      <c r="S366" s="55">
        <f t="shared" si="234"/>
        <v>9.3000000000000007</v>
      </c>
      <c r="T366" s="45"/>
      <c r="U366" s="52"/>
      <c r="V366" s="45"/>
      <c r="W366" s="28"/>
      <c r="X366" s="45">
        <f t="shared" si="231"/>
        <v>-963.25472369043132</v>
      </c>
      <c r="Y366" s="45">
        <f t="shared" si="232"/>
        <v>-958.18069248092695</v>
      </c>
      <c r="Z366" s="35">
        <f t="shared" si="226"/>
        <v>14</v>
      </c>
      <c r="AA366" s="6">
        <f t="shared" si="235"/>
        <v>8.875</v>
      </c>
      <c r="AB366" s="52">
        <f t="shared" si="236"/>
        <v>1.4712643678160919</v>
      </c>
      <c r="AC366" s="52">
        <f t="shared" si="241"/>
        <v>1.014052631255266</v>
      </c>
      <c r="AD366" s="45">
        <f t="shared" si="244"/>
        <v>1.0743043079170782</v>
      </c>
      <c r="AE366" s="45">
        <f t="shared" si="245"/>
        <v>-6.0251676661812192E-2</v>
      </c>
      <c r="AF366" s="67">
        <f t="shared" si="238"/>
        <v>-5.297841417302681E-2</v>
      </c>
      <c r="AG366" s="45">
        <f t="shared" si="246"/>
        <v>0.39696005989901373</v>
      </c>
      <c r="AH366" s="48"/>
      <c r="AI366" s="55">
        <f t="shared" si="242"/>
        <v>-0.62903957799235422</v>
      </c>
      <c r="AJ366" s="55">
        <f t="shared" si="237"/>
        <v>0.15</v>
      </c>
      <c r="AK366" s="55">
        <f t="shared" si="233"/>
        <v>-0.2</v>
      </c>
      <c r="AL366" s="55">
        <f t="shared" si="227"/>
        <v>-0.29435593669885313</v>
      </c>
      <c r="AM366" s="55">
        <f t="shared" si="243"/>
        <v>-7.87</v>
      </c>
      <c r="AN366" s="52"/>
      <c r="AO366" s="52"/>
      <c r="AP366" s="25"/>
    </row>
    <row r="367" spans="1:42">
      <c r="A367" s="6">
        <f t="shared" si="228"/>
        <v>-412.10876072000173</v>
      </c>
      <c r="B367" s="6">
        <f t="shared" si="223"/>
        <v>-410.9821058000017</v>
      </c>
      <c r="C367" s="65">
        <f>Original_Data!U370</f>
        <v>0</v>
      </c>
      <c r="F367" s="25"/>
      <c r="G367" s="45">
        <f t="shared" si="229"/>
        <v>-1775.0997170904291</v>
      </c>
      <c r="H367" s="45">
        <f t="shared" si="230"/>
        <v>-1773.4083733539278</v>
      </c>
      <c r="I367" s="35">
        <f t="shared" si="224"/>
        <v>2</v>
      </c>
      <c r="J367" s="6">
        <f t="shared" si="239"/>
        <v>1.7</v>
      </c>
      <c r="K367" s="52">
        <f t="shared" si="240"/>
        <v>1.0810810810810809</v>
      </c>
      <c r="L367" s="52">
        <f t="shared" si="247"/>
        <v>0.97072072072072058</v>
      </c>
      <c r="M367" s="45">
        <f t="shared" si="248"/>
        <v>1.0168628933070523</v>
      </c>
      <c r="N367" s="45">
        <f t="shared" si="249"/>
        <v>-4.6142172586331687E-2</v>
      </c>
      <c r="O367" s="36">
        <f t="shared" si="250"/>
        <v>-3.9559802717697323E-2</v>
      </c>
      <c r="P367" s="45">
        <f t="shared" si="251"/>
        <v>6.4218187774028657E-2</v>
      </c>
      <c r="Q367" s="62"/>
      <c r="R367" s="55">
        <f t="shared" si="225"/>
        <v>0.64240955258056676</v>
      </c>
      <c r="S367" s="55">
        <f t="shared" si="234"/>
        <v>9.3000000000000007</v>
      </c>
      <c r="T367" s="37"/>
      <c r="U367" s="80"/>
      <c r="V367" s="37"/>
      <c r="W367" s="28"/>
      <c r="X367" s="45">
        <f t="shared" si="231"/>
        <v>-953.10666127142292</v>
      </c>
      <c r="Y367" s="45">
        <f t="shared" si="232"/>
        <v>-948.03263006191855</v>
      </c>
      <c r="Z367" s="35">
        <f t="shared" si="226"/>
        <v>7</v>
      </c>
      <c r="AA367" s="6">
        <f t="shared" si="235"/>
        <v>9.125</v>
      </c>
      <c r="AB367" s="52">
        <f t="shared" si="236"/>
        <v>0.8089887640449438</v>
      </c>
      <c r="AC367" s="52">
        <f t="shared" si="241"/>
        <v>1.0896723922682854</v>
      </c>
      <c r="AD367" s="45">
        <f t="shared" si="244"/>
        <v>1.08521538265794</v>
      </c>
      <c r="AE367" s="45">
        <f t="shared" si="245"/>
        <v>4.4570096103453416E-3</v>
      </c>
      <c r="AF367" s="67">
        <f t="shared" si="238"/>
        <v>1.5763482620355356E-2</v>
      </c>
      <c r="AG367" s="45">
        <f t="shared" si="246"/>
        <v>-0.27622661861299624</v>
      </c>
      <c r="AH367" s="48"/>
      <c r="AI367" s="55">
        <f t="shared" si="242"/>
        <v>-0.98155818275691797</v>
      </c>
      <c r="AJ367" s="55">
        <f t="shared" si="237"/>
        <v>0.15</v>
      </c>
      <c r="AK367" s="55">
        <f t="shared" si="233"/>
        <v>-0.2</v>
      </c>
      <c r="AL367" s="55">
        <f t="shared" si="227"/>
        <v>-0.3472337274135377</v>
      </c>
      <c r="AM367" s="55">
        <f t="shared" si="243"/>
        <v>-7.87</v>
      </c>
      <c r="AN367" s="52"/>
      <c r="AO367" s="52"/>
      <c r="AP367" s="25"/>
    </row>
    <row r="368" spans="1:42">
      <c r="A368" s="6">
        <f t="shared" si="228"/>
        <v>-413.23541564000175</v>
      </c>
      <c r="B368" s="6">
        <f t="shared" si="223"/>
        <v>-412.10876072000173</v>
      </c>
      <c r="C368" s="65">
        <f>Original_Data!U371</f>
        <v>2</v>
      </c>
      <c r="F368" s="25"/>
      <c r="G368" s="45">
        <f t="shared" si="229"/>
        <v>-1771.7170296174263</v>
      </c>
      <c r="H368" s="45">
        <f t="shared" si="230"/>
        <v>-1770.025685880925</v>
      </c>
      <c r="I368" s="35">
        <f t="shared" si="224"/>
        <v>2</v>
      </c>
      <c r="J368" s="6">
        <f t="shared" si="239"/>
        <v>1.7</v>
      </c>
      <c r="K368" s="52">
        <f t="shared" si="240"/>
        <v>1.0810810810810809</v>
      </c>
      <c r="L368" s="52">
        <f t="shared" si="247"/>
        <v>1.0715979137031768</v>
      </c>
      <c r="M368" s="45">
        <f t="shared" si="248"/>
        <v>1.0483518721644522</v>
      </c>
      <c r="N368" s="45">
        <f t="shared" si="249"/>
        <v>2.324604153872456E-2</v>
      </c>
      <c r="O368" s="36">
        <f t="shared" si="250"/>
        <v>1.5948933364423417E-2</v>
      </c>
      <c r="P368" s="45">
        <f t="shared" si="251"/>
        <v>3.2729208916628671E-2</v>
      </c>
      <c r="Q368" s="60"/>
      <c r="R368" s="55">
        <f t="shared" si="225"/>
        <v>0.98472195228022241</v>
      </c>
      <c r="S368" s="55">
        <f t="shared" si="234"/>
        <v>9.3000000000000007</v>
      </c>
      <c r="T368" s="45"/>
      <c r="U368" s="52"/>
      <c r="V368" s="45"/>
      <c r="W368" s="28"/>
      <c r="X368" s="45">
        <f t="shared" si="231"/>
        <v>-942.95859885241453</v>
      </c>
      <c r="Y368" s="45">
        <f t="shared" si="232"/>
        <v>-937.88456764291016</v>
      </c>
      <c r="Z368" s="35">
        <f t="shared" si="226"/>
        <v>9</v>
      </c>
      <c r="AA368" s="6">
        <f t="shared" si="235"/>
        <v>9.125</v>
      </c>
      <c r="AB368" s="52">
        <f t="shared" si="236"/>
        <v>0.9887640449438202</v>
      </c>
      <c r="AC368" s="52">
        <f t="shared" si="241"/>
        <v>1.0580322983367565</v>
      </c>
      <c r="AD368" s="45">
        <f t="shared" si="244"/>
        <v>0.95494718342422358</v>
      </c>
      <c r="AE368" s="45">
        <f t="shared" si="245"/>
        <v>0.10308511491253292</v>
      </c>
      <c r="AF368" s="67">
        <f t="shared" si="238"/>
        <v>1.5336995972606515E-2</v>
      </c>
      <c r="AG368" s="45">
        <f t="shared" si="246"/>
        <v>3.3816861519596619E-2</v>
      </c>
      <c r="AH368" s="48"/>
      <c r="AI368" s="55">
        <f t="shared" si="242"/>
        <v>-0.87479480500544538</v>
      </c>
      <c r="AJ368" s="55">
        <f t="shared" si="237"/>
        <v>0.15</v>
      </c>
      <c r="AK368" s="55">
        <f t="shared" si="233"/>
        <v>-0.2</v>
      </c>
      <c r="AL368" s="55">
        <f t="shared" si="227"/>
        <v>-0.33121922075081678</v>
      </c>
      <c r="AM368" s="55">
        <f t="shared" si="243"/>
        <v>-7.87</v>
      </c>
      <c r="AN368" s="52"/>
      <c r="AO368" s="52"/>
      <c r="AP368" s="25"/>
    </row>
    <row r="369" spans="1:42">
      <c r="A369" s="6">
        <f t="shared" si="228"/>
        <v>-414.36207056000177</v>
      </c>
      <c r="B369" s="6">
        <f t="shared" si="223"/>
        <v>-413.23541564000175</v>
      </c>
      <c r="C369" s="65">
        <f>Original_Data!U372</f>
        <v>1</v>
      </c>
      <c r="F369" s="25"/>
      <c r="G369" s="45">
        <f t="shared" si="229"/>
        <v>-1768.3343421444235</v>
      </c>
      <c r="H369" s="45">
        <f t="shared" si="230"/>
        <v>-1766.6429984079223</v>
      </c>
      <c r="I369" s="35">
        <f t="shared" si="224"/>
        <v>2</v>
      </c>
      <c r="J369" s="6">
        <f t="shared" si="239"/>
        <v>1.8</v>
      </c>
      <c r="K369" s="52">
        <f t="shared" si="240"/>
        <v>1.0526315789473684</v>
      </c>
      <c r="L369" s="52">
        <f t="shared" si="247"/>
        <v>1.0621147463252727</v>
      </c>
      <c r="M369" s="45">
        <f t="shared" si="248"/>
        <v>0.99137181518439532</v>
      </c>
      <c r="N369" s="45">
        <f t="shared" si="249"/>
        <v>7.0742931140877374E-2</v>
      </c>
      <c r="O369" s="36">
        <f t="shared" si="250"/>
        <v>8.3550907149537904E-2</v>
      </c>
      <c r="P369" s="45">
        <f t="shared" si="251"/>
        <v>6.1259763762973041E-2</v>
      </c>
      <c r="Q369" s="60"/>
      <c r="R369" s="55">
        <f t="shared" si="225"/>
        <v>0.8662720065425239</v>
      </c>
      <c r="S369" s="55">
        <f t="shared" si="234"/>
        <v>9.3000000000000007</v>
      </c>
      <c r="T369" s="45"/>
      <c r="U369" s="52"/>
      <c r="V369" s="45"/>
      <c r="W369" s="28"/>
      <c r="X369" s="45">
        <f t="shared" si="231"/>
        <v>-932.81053643340613</v>
      </c>
      <c r="Y369" s="45">
        <f t="shared" si="232"/>
        <v>-927.73650522390176</v>
      </c>
      <c r="Z369" s="35">
        <f t="shared" si="226"/>
        <v>14</v>
      </c>
      <c r="AA369" s="6">
        <f t="shared" si="235"/>
        <v>9.625</v>
      </c>
      <c r="AB369" s="52">
        <f t="shared" si="236"/>
        <v>1.3763440860215055</v>
      </c>
      <c r="AC369" s="52">
        <f t="shared" si="241"/>
        <v>0.92442379875714942</v>
      </c>
      <c r="AD369" s="45">
        <f t="shared" si="244"/>
        <v>0.98595493536220813</v>
      </c>
      <c r="AE369" s="45">
        <f t="shared" si="245"/>
        <v>-6.1531136605058712E-2</v>
      </c>
      <c r="AF369" s="67">
        <f t="shared" si="238"/>
        <v>-4.1318815399892239E-3</v>
      </c>
      <c r="AG369" s="45">
        <f t="shared" si="246"/>
        <v>0.39038915065929736</v>
      </c>
      <c r="AH369" s="48"/>
      <c r="AI369" s="55">
        <f t="shared" si="242"/>
        <v>-0.35870521573062575</v>
      </c>
      <c r="AJ369" s="55">
        <f t="shared" si="237"/>
        <v>0.15</v>
      </c>
      <c r="AK369" s="55">
        <f t="shared" si="233"/>
        <v>-0.2</v>
      </c>
      <c r="AL369" s="55">
        <f t="shared" si="227"/>
        <v>-0.25380578235959389</v>
      </c>
      <c r="AM369" s="55">
        <f t="shared" si="243"/>
        <v>-7.87</v>
      </c>
      <c r="AN369" s="52"/>
      <c r="AO369" s="52"/>
      <c r="AP369" s="25"/>
    </row>
    <row r="370" spans="1:42">
      <c r="A370" s="6">
        <f t="shared" si="228"/>
        <v>-415.48872548000179</v>
      </c>
      <c r="B370" s="6">
        <f t="shared" si="223"/>
        <v>-414.36207056000177</v>
      </c>
      <c r="C370" s="65">
        <f>Original_Data!U373</f>
        <v>0</v>
      </c>
      <c r="F370" s="25"/>
      <c r="G370" s="45">
        <f t="shared" si="229"/>
        <v>-1764.9516546714208</v>
      </c>
      <c r="H370" s="45">
        <f t="shared" si="230"/>
        <v>-1763.2603109349195</v>
      </c>
      <c r="I370" s="35">
        <f t="shared" si="224"/>
        <v>2</v>
      </c>
      <c r="J370" s="6">
        <f t="shared" si="239"/>
        <v>1.8</v>
      </c>
      <c r="K370" s="52">
        <f t="shared" si="240"/>
        <v>1.0526315789473684</v>
      </c>
      <c r="L370" s="52">
        <f t="shared" si="247"/>
        <v>1.1522048364153628</v>
      </c>
      <c r="M370" s="45">
        <f t="shared" si="248"/>
        <v>0.99554108764635096</v>
      </c>
      <c r="N370" s="45">
        <f t="shared" si="249"/>
        <v>0.15666374876901179</v>
      </c>
      <c r="O370" s="36">
        <f t="shared" si="250"/>
        <v>0.10575120395402815</v>
      </c>
      <c r="P370" s="45">
        <f t="shared" si="251"/>
        <v>5.7090491301017399E-2</v>
      </c>
      <c r="Q370" s="62"/>
      <c r="R370" s="55">
        <f t="shared" si="225"/>
        <v>0.34248376140259579</v>
      </c>
      <c r="S370" s="55">
        <f t="shared" si="234"/>
        <v>9.3000000000000007</v>
      </c>
      <c r="T370" s="37"/>
      <c r="U370" s="80"/>
      <c r="V370" s="37"/>
      <c r="W370" s="28"/>
      <c r="X370" s="45">
        <f t="shared" si="231"/>
        <v>-922.66247401439773</v>
      </c>
      <c r="Y370" s="45">
        <f t="shared" si="232"/>
        <v>-917.58844280489336</v>
      </c>
      <c r="Z370" s="35">
        <f t="shared" si="226"/>
        <v>3</v>
      </c>
      <c r="AA370" s="6">
        <f t="shared" si="235"/>
        <v>10.25</v>
      </c>
      <c r="AB370" s="52">
        <f t="shared" si="236"/>
        <v>0.40816326530612246</v>
      </c>
      <c r="AC370" s="52">
        <f t="shared" si="241"/>
        <v>0.93526131569076953</v>
      </c>
      <c r="AD370" s="45">
        <f t="shared" si="244"/>
        <v>0.98921093861821141</v>
      </c>
      <c r="AE370" s="45">
        <f t="shared" si="245"/>
        <v>-5.3949622927441876E-2</v>
      </c>
      <c r="AF370" s="67">
        <f t="shared" si="238"/>
        <v>-0.10881399814049957</v>
      </c>
      <c r="AG370" s="45">
        <f t="shared" si="246"/>
        <v>-0.58104767331208895</v>
      </c>
      <c r="AH370" s="48"/>
      <c r="AI370" s="55">
        <f t="shared" si="242"/>
        <v>0.32522653054897155</v>
      </c>
      <c r="AJ370" s="55">
        <f t="shared" si="237"/>
        <v>0.15</v>
      </c>
      <c r="AK370" s="55">
        <f t="shared" si="233"/>
        <v>-0.2</v>
      </c>
      <c r="AL370" s="55">
        <f t="shared" si="227"/>
        <v>-0.15121602041765428</v>
      </c>
      <c r="AM370" s="55">
        <f t="shared" si="243"/>
        <v>-7.87</v>
      </c>
      <c r="AN370" s="52"/>
      <c r="AO370" s="52"/>
      <c r="AP370" s="25"/>
    </row>
    <row r="371" spans="1:42">
      <c r="A371" s="6">
        <f t="shared" si="228"/>
        <v>-416.61538040000181</v>
      </c>
      <c r="B371" s="6">
        <f t="shared" si="223"/>
        <v>-415.48872548000179</v>
      </c>
      <c r="C371" s="65">
        <f>Original_Data!U374</f>
        <v>1</v>
      </c>
      <c r="F371" s="25"/>
      <c r="G371" s="45">
        <f t="shared" si="229"/>
        <v>-1761.568967198418</v>
      </c>
      <c r="H371" s="45">
        <f t="shared" si="230"/>
        <v>-1759.8776234619168</v>
      </c>
      <c r="I371" s="35">
        <f t="shared" si="224"/>
        <v>3</v>
      </c>
      <c r="J371" s="6">
        <f t="shared" si="239"/>
        <v>1.7</v>
      </c>
      <c r="K371" s="52">
        <f t="shared" si="240"/>
        <v>1.3513513513513513</v>
      </c>
      <c r="L371" s="52">
        <f t="shared" si="247"/>
        <v>1.1522048364153628</v>
      </c>
      <c r="M371" s="45">
        <f t="shared" si="248"/>
        <v>1.0623579044631675</v>
      </c>
      <c r="N371" s="45">
        <f t="shared" si="249"/>
        <v>8.9846931952195286E-2</v>
      </c>
      <c r="O371" s="36">
        <f t="shared" si="250"/>
        <v>8.2683560753736215E-2</v>
      </c>
      <c r="P371" s="45">
        <f t="shared" si="251"/>
        <v>0.28899344688818385</v>
      </c>
      <c r="Q371" s="60"/>
      <c r="R371" s="55">
        <f t="shared" si="225"/>
        <v>-0.34155644198054663</v>
      </c>
      <c r="S371" s="55">
        <f t="shared" si="234"/>
        <v>9.3000000000000007</v>
      </c>
      <c r="T371" s="45"/>
      <c r="U371" s="52"/>
      <c r="V371" s="45"/>
      <c r="W371" s="28"/>
      <c r="X371" s="45">
        <f t="shared" si="231"/>
        <v>-912.51441159538933</v>
      </c>
      <c r="Y371" s="45">
        <f t="shared" si="232"/>
        <v>-907.44038038588496</v>
      </c>
      <c r="Z371" s="35">
        <f t="shared" si="226"/>
        <v>10</v>
      </c>
      <c r="AA371" s="6">
        <f t="shared" si="235"/>
        <v>9.75</v>
      </c>
      <c r="AB371" s="52">
        <f t="shared" si="236"/>
        <v>1.0212765957446808</v>
      </c>
      <c r="AC371" s="52">
        <f t="shared" si="241"/>
        <v>0.75234202264911831</v>
      </c>
      <c r="AD371" s="45">
        <f t="shared" si="244"/>
        <v>0.96330325753811641</v>
      </c>
      <c r="AE371" s="45">
        <f t="shared" si="245"/>
        <v>-0.21096123488899809</v>
      </c>
      <c r="AF371" s="67">
        <f t="shared" si="238"/>
        <v>-9.3518086815690293E-2</v>
      </c>
      <c r="AG371" s="45">
        <f t="shared" si="246"/>
        <v>5.7973338206564362E-2</v>
      </c>
      <c r="AH371" s="48"/>
      <c r="AI371" s="55">
        <f t="shared" si="242"/>
        <v>0.85698116869442797</v>
      </c>
      <c r="AJ371" s="55">
        <f t="shared" si="237"/>
        <v>0.15</v>
      </c>
      <c r="AK371" s="55">
        <f t="shared" si="233"/>
        <v>-0.2</v>
      </c>
      <c r="AL371" s="55">
        <f t="shared" si="227"/>
        <v>-7.1452824695835832E-2</v>
      </c>
      <c r="AM371" s="55">
        <f t="shared" si="243"/>
        <v>-7.87</v>
      </c>
      <c r="AN371" s="52"/>
      <c r="AO371" s="52"/>
      <c r="AP371" s="25"/>
    </row>
    <row r="372" spans="1:42">
      <c r="A372" s="6">
        <f t="shared" si="228"/>
        <v>-417.74203532000183</v>
      </c>
      <c r="B372" s="6">
        <f t="shared" si="223"/>
        <v>-416.61538040000181</v>
      </c>
      <c r="C372" s="65">
        <f>Original_Data!U375</f>
        <v>1</v>
      </c>
      <c r="F372" s="25"/>
      <c r="G372" s="45">
        <f t="shared" si="229"/>
        <v>-1758.1862797254153</v>
      </c>
      <c r="H372" s="45">
        <f t="shared" si="230"/>
        <v>-1756.494935988914</v>
      </c>
      <c r="I372" s="35">
        <f t="shared" si="224"/>
        <v>2</v>
      </c>
      <c r="J372" s="6">
        <f t="shared" si="239"/>
        <v>1.8</v>
      </c>
      <c r="K372" s="52">
        <f t="shared" si="240"/>
        <v>1.0526315789473684</v>
      </c>
      <c r="L372" s="52">
        <f t="shared" si="247"/>
        <v>1.057737899843163</v>
      </c>
      <c r="M372" s="45">
        <f t="shared" si="248"/>
        <v>1.0561978983031615</v>
      </c>
      <c r="N372" s="45">
        <f t="shared" si="249"/>
        <v>1.5400015400015565E-3</v>
      </c>
      <c r="O372" s="36">
        <f t="shared" si="250"/>
        <v>-3.9960675925588128E-2</v>
      </c>
      <c r="P372" s="45">
        <f t="shared" si="251"/>
        <v>-3.5663193557931017E-3</v>
      </c>
      <c r="Q372" s="60"/>
      <c r="R372" s="55">
        <f t="shared" si="225"/>
        <v>-0.86577859018403058</v>
      </c>
      <c r="S372" s="55">
        <f t="shared" si="234"/>
        <v>9.3000000000000007</v>
      </c>
      <c r="T372" s="45"/>
      <c r="U372" s="52"/>
      <c r="V372" s="45"/>
      <c r="W372" s="28"/>
      <c r="X372" s="45">
        <f t="shared" si="231"/>
        <v>-902.36634917638094</v>
      </c>
      <c r="Y372" s="45">
        <f t="shared" si="232"/>
        <v>-897.29231796687657</v>
      </c>
      <c r="Z372" s="35">
        <f t="shared" si="226"/>
        <v>7</v>
      </c>
      <c r="AA372" s="6">
        <f t="shared" si="235"/>
        <v>8.875</v>
      </c>
      <c r="AB372" s="52">
        <f t="shared" si="236"/>
        <v>0.82758620689655171</v>
      </c>
      <c r="AC372" s="52">
        <f t="shared" si="241"/>
        <v>1.0193883760742093</v>
      </c>
      <c r="AD372" s="45">
        <f t="shared" si="244"/>
        <v>1.0350317787048402</v>
      </c>
      <c r="AE372" s="45">
        <f t="shared" si="245"/>
        <v>-1.5643402630630909E-2</v>
      </c>
      <c r="AF372" s="67">
        <f t="shared" si="238"/>
        <v>-0.13022519748765651</v>
      </c>
      <c r="AG372" s="45">
        <f t="shared" si="246"/>
        <v>-0.20744557180828849</v>
      </c>
      <c r="AH372" s="48"/>
      <c r="AI372" s="55">
        <f t="shared" si="242"/>
        <v>0.98774479372297741</v>
      </c>
      <c r="AJ372" s="55">
        <f t="shared" si="237"/>
        <v>0.15</v>
      </c>
      <c r="AK372" s="55">
        <f t="shared" si="233"/>
        <v>-0.2</v>
      </c>
      <c r="AL372" s="55">
        <f t="shared" si="227"/>
        <v>-5.1838280941553405E-2</v>
      </c>
      <c r="AM372" s="55">
        <f t="shared" si="243"/>
        <v>-7.87</v>
      </c>
      <c r="AN372" s="52"/>
      <c r="AO372" s="52"/>
      <c r="AP372" s="25"/>
    </row>
    <row r="373" spans="1:42">
      <c r="A373" s="6">
        <f t="shared" si="228"/>
        <v>-418.86869024000185</v>
      </c>
      <c r="B373" s="6">
        <f t="shared" si="223"/>
        <v>-417.74203532000183</v>
      </c>
      <c r="C373" s="65">
        <f>Original_Data!U376</f>
        <v>0</v>
      </c>
      <c r="F373" s="25"/>
      <c r="G373" s="45">
        <f t="shared" si="229"/>
        <v>-1754.8035922524125</v>
      </c>
      <c r="H373" s="45">
        <f t="shared" si="230"/>
        <v>-1753.1122485159112</v>
      </c>
      <c r="I373" s="35">
        <f t="shared" si="224"/>
        <v>1</v>
      </c>
      <c r="J373" s="6">
        <f t="shared" si="239"/>
        <v>1.9</v>
      </c>
      <c r="K373" s="52">
        <f t="shared" si="240"/>
        <v>0.76923076923076927</v>
      </c>
      <c r="L373" s="52">
        <f t="shared" si="247"/>
        <v>0.86369770580296901</v>
      </c>
      <c r="M373" s="45">
        <f t="shared" si="248"/>
        <v>1.0749666670719302</v>
      </c>
      <c r="N373" s="45">
        <f t="shared" si="249"/>
        <v>-0.21126896126896122</v>
      </c>
      <c r="O373" s="36">
        <f t="shared" si="250"/>
        <v>-0.10428889440442712</v>
      </c>
      <c r="P373" s="45">
        <f t="shared" si="251"/>
        <v>-0.30573589784116095</v>
      </c>
      <c r="Q373" s="61"/>
      <c r="R373" s="55">
        <f t="shared" si="225"/>
        <v>-0.98489331398318924</v>
      </c>
      <c r="S373" s="55">
        <f t="shared" si="234"/>
        <v>9.3000000000000007</v>
      </c>
      <c r="T373" s="38"/>
      <c r="U373" s="36"/>
      <c r="V373" s="38"/>
      <c r="W373" s="28"/>
      <c r="X373" s="45">
        <f t="shared" si="231"/>
        <v>-892.21828675737254</v>
      </c>
      <c r="Y373" s="45">
        <f t="shared" si="232"/>
        <v>-887.14425554786817</v>
      </c>
      <c r="Z373" s="35">
        <f t="shared" si="226"/>
        <v>11</v>
      </c>
      <c r="AA373" s="6">
        <f t="shared" si="235"/>
        <v>8.75</v>
      </c>
      <c r="AB373" s="52">
        <f t="shared" si="236"/>
        <v>1.2093023255813953</v>
      </c>
      <c r="AC373" s="52">
        <f t="shared" si="241"/>
        <v>0.94269910789557931</v>
      </c>
      <c r="AD373" s="45">
        <f t="shared" si="244"/>
        <v>1.1067700628389199</v>
      </c>
      <c r="AE373" s="45">
        <f t="shared" si="245"/>
        <v>-0.16407095494334056</v>
      </c>
      <c r="AF373" s="67">
        <f t="shared" si="238"/>
        <v>-6.4303579001416367E-2</v>
      </c>
      <c r="AG373" s="45">
        <f t="shared" si="246"/>
        <v>0.1025322627424754</v>
      </c>
      <c r="AH373" s="48"/>
      <c r="AI373" s="55">
        <f t="shared" si="242"/>
        <v>0.6563316522079492</v>
      </c>
      <c r="AJ373" s="55">
        <f t="shared" si="237"/>
        <v>0.15</v>
      </c>
      <c r="AK373" s="55">
        <f t="shared" si="233"/>
        <v>-0.2</v>
      </c>
      <c r="AL373" s="55">
        <f t="shared" si="227"/>
        <v>-0.10155025216880763</v>
      </c>
      <c r="AM373" s="55">
        <f t="shared" si="243"/>
        <v>-7.87</v>
      </c>
      <c r="AN373" s="52"/>
      <c r="AO373" s="52"/>
      <c r="AP373" s="25"/>
    </row>
    <row r="374" spans="1:42">
      <c r="A374" s="6">
        <f t="shared" si="228"/>
        <v>-419.99534516000188</v>
      </c>
      <c r="B374" s="6">
        <f t="shared" si="223"/>
        <v>-418.86869024000185</v>
      </c>
      <c r="C374" s="65">
        <f>Original_Data!U377</f>
        <v>1</v>
      </c>
      <c r="F374" s="25"/>
      <c r="G374" s="45">
        <f t="shared" si="229"/>
        <v>-1751.4209047794097</v>
      </c>
      <c r="H374" s="45">
        <f t="shared" si="230"/>
        <v>-1749.7295610429085</v>
      </c>
      <c r="I374" s="35">
        <f t="shared" si="224"/>
        <v>1</v>
      </c>
      <c r="J374" s="6">
        <f t="shared" si="239"/>
        <v>1.9</v>
      </c>
      <c r="K374" s="52">
        <f t="shared" si="240"/>
        <v>0.76923076923076927</v>
      </c>
      <c r="L374" s="52">
        <f t="shared" si="247"/>
        <v>0.9632709632709634</v>
      </c>
      <c r="M374" s="45">
        <f t="shared" si="248"/>
        <v>1.0664086867552851</v>
      </c>
      <c r="N374" s="45">
        <f t="shared" si="249"/>
        <v>-0.10313772348432171</v>
      </c>
      <c r="O374" s="36">
        <f t="shared" si="250"/>
        <v>-0.11687220448452799</v>
      </c>
      <c r="P374" s="45">
        <f t="shared" si="251"/>
        <v>-0.29717791752451583</v>
      </c>
      <c r="Q374" s="60"/>
      <c r="R374" s="55">
        <f t="shared" si="225"/>
        <v>-0.64316551029970248</v>
      </c>
      <c r="S374" s="55">
        <f t="shared" si="234"/>
        <v>9.3000000000000007</v>
      </c>
      <c r="T374" s="45"/>
      <c r="U374" s="52"/>
      <c r="V374" s="45"/>
      <c r="W374" s="28"/>
      <c r="X374" s="45">
        <f t="shared" si="231"/>
        <v>-882.07022433836414</v>
      </c>
      <c r="Y374" s="45">
        <f t="shared" si="232"/>
        <v>-876.99619312885977</v>
      </c>
      <c r="Z374" s="35">
        <f t="shared" si="226"/>
        <v>7</v>
      </c>
      <c r="AA374" s="6">
        <f t="shared" si="235"/>
        <v>9.375</v>
      </c>
      <c r="AB374" s="52">
        <f t="shared" si="236"/>
        <v>0.79120879120879117</v>
      </c>
      <c r="AC374" s="52">
        <f t="shared" si="241"/>
        <v>1.0795354516284748</v>
      </c>
      <c r="AD374" s="45">
        <f t="shared" si="244"/>
        <v>1.0927318310587524</v>
      </c>
      <c r="AE374" s="45">
        <f t="shared" si="245"/>
        <v>-1.3196379430277627E-2</v>
      </c>
      <c r="AF374" s="67">
        <f t="shared" si="238"/>
        <v>-5.7459735092905952E-2</v>
      </c>
      <c r="AG374" s="45">
        <f t="shared" si="246"/>
        <v>-0.30152303984996121</v>
      </c>
      <c r="AH374" s="48"/>
      <c r="AI374" s="55">
        <f t="shared" si="242"/>
        <v>1.7813636311017692E-2</v>
      </c>
      <c r="AJ374" s="55">
        <f t="shared" si="237"/>
        <v>0.15</v>
      </c>
      <c r="AK374" s="55">
        <f t="shared" si="233"/>
        <v>-0.2</v>
      </c>
      <c r="AL374" s="55">
        <f t="shared" si="227"/>
        <v>-0.19732795455334737</v>
      </c>
      <c r="AM374" s="55">
        <f t="shared" si="243"/>
        <v>-7.87</v>
      </c>
      <c r="AN374" s="52"/>
      <c r="AO374" s="52"/>
      <c r="AP374" s="25"/>
    </row>
    <row r="375" spans="1:42">
      <c r="A375" s="6">
        <f t="shared" si="228"/>
        <v>-421.1220000800019</v>
      </c>
      <c r="B375" s="6">
        <f t="shared" si="223"/>
        <v>-419.99534516000188</v>
      </c>
      <c r="C375" s="65">
        <f>Original_Data!U378</f>
        <v>1</v>
      </c>
      <c r="F375" s="25"/>
      <c r="G375" s="45">
        <f t="shared" si="229"/>
        <v>-1748.038217306407</v>
      </c>
      <c r="H375" s="45">
        <f t="shared" si="230"/>
        <v>-1746.3468735699057</v>
      </c>
      <c r="I375" s="35">
        <f t="shared" si="224"/>
        <v>3</v>
      </c>
      <c r="J375" s="6">
        <f t="shared" si="239"/>
        <v>1.7</v>
      </c>
      <c r="K375" s="52">
        <f t="shared" si="240"/>
        <v>1.3513513513513513</v>
      </c>
      <c r="L375" s="52">
        <f t="shared" si="247"/>
        <v>1.0487410487410489</v>
      </c>
      <c r="M375" s="45">
        <f t="shared" si="248"/>
        <v>1.0849509774413499</v>
      </c>
      <c r="N375" s="45">
        <f t="shared" si="249"/>
        <v>-3.6209928700301042E-2</v>
      </c>
      <c r="O375" s="36">
        <f t="shared" si="250"/>
        <v>-7.9603930695073179E-3</v>
      </c>
      <c r="P375" s="45">
        <f t="shared" si="251"/>
        <v>0.26640037391000138</v>
      </c>
      <c r="Q375" s="60"/>
      <c r="R375" s="55">
        <f t="shared" si="225"/>
        <v>-4.9341635850414422E-4</v>
      </c>
      <c r="S375" s="55">
        <f t="shared" si="234"/>
        <v>9.3000000000000007</v>
      </c>
      <c r="T375" s="45"/>
      <c r="U375" s="52"/>
      <c r="V375" s="45"/>
      <c r="W375" s="28"/>
      <c r="X375" s="45">
        <f t="shared" si="231"/>
        <v>-871.92216191935574</v>
      </c>
      <c r="Y375" s="45">
        <f t="shared" si="232"/>
        <v>-866.84813070985138</v>
      </c>
      <c r="Z375" s="35">
        <f t="shared" si="226"/>
        <v>11</v>
      </c>
      <c r="AA375" s="6">
        <f t="shared" si="235"/>
        <v>8.5</v>
      </c>
      <c r="AB375" s="52">
        <f t="shared" si="236"/>
        <v>1.2380952380952381</v>
      </c>
      <c r="AC375" s="52">
        <f t="shared" si="241"/>
        <v>1.1612831612831613</v>
      </c>
      <c r="AD375" s="45">
        <f t="shared" si="244"/>
        <v>1.156395032188261</v>
      </c>
      <c r="AE375" s="45">
        <f t="shared" si="245"/>
        <v>4.8881290949003287E-3</v>
      </c>
      <c r="AF375" s="67">
        <f t="shared" si="238"/>
        <v>0.10545176819051649</v>
      </c>
      <c r="AG375" s="45">
        <f t="shared" si="246"/>
        <v>8.170020590697713E-2</v>
      </c>
      <c r="AH375" s="48"/>
      <c r="AI375" s="55">
        <f t="shared" si="242"/>
        <v>-0.62903957799235954</v>
      </c>
      <c r="AJ375" s="55">
        <f t="shared" si="237"/>
        <v>0.15</v>
      </c>
      <c r="AK375" s="55">
        <f t="shared" si="233"/>
        <v>-0.2</v>
      </c>
      <c r="AL375" s="55">
        <f t="shared" si="227"/>
        <v>-0.29435593669885396</v>
      </c>
      <c r="AM375" s="55">
        <f t="shared" si="243"/>
        <v>-7.87</v>
      </c>
      <c r="AN375" s="52"/>
      <c r="AO375" s="52"/>
      <c r="AP375" s="25"/>
    </row>
    <row r="376" spans="1:42">
      <c r="A376" s="6">
        <f t="shared" si="228"/>
        <v>-422.24865500000192</v>
      </c>
      <c r="B376" s="6">
        <f t="shared" si="223"/>
        <v>-421.1220000800019</v>
      </c>
      <c r="C376" s="65">
        <f>Original_Data!U379</f>
        <v>2</v>
      </c>
      <c r="F376" s="25"/>
      <c r="G376" s="45">
        <f t="shared" si="229"/>
        <v>-1744.6555298334042</v>
      </c>
      <c r="H376" s="45">
        <f t="shared" si="230"/>
        <v>-1742.9641860969029</v>
      </c>
      <c r="I376" s="35">
        <f t="shared" si="224"/>
        <v>2</v>
      </c>
      <c r="J376" s="6">
        <f t="shared" si="239"/>
        <v>1.9</v>
      </c>
      <c r="K376" s="52">
        <f t="shared" si="240"/>
        <v>1.0256410256410258</v>
      </c>
      <c r="L376" s="52">
        <f t="shared" si="247"/>
        <v>1.208997458997459</v>
      </c>
      <c r="M376" s="45">
        <f t="shared" si="248"/>
        <v>1.0935309860213582</v>
      </c>
      <c r="N376" s="45">
        <f t="shared" si="249"/>
        <v>0.1154664729761008</v>
      </c>
      <c r="O376" s="36">
        <f t="shared" si="250"/>
        <v>3.6892435801293345E-2</v>
      </c>
      <c r="P376" s="45">
        <f t="shared" si="251"/>
        <v>-6.7889960380332459E-2</v>
      </c>
      <c r="Q376" s="62"/>
      <c r="R376" s="55">
        <f t="shared" si="225"/>
        <v>0.64240955258050669</v>
      </c>
      <c r="S376" s="55">
        <f t="shared" si="234"/>
        <v>9.3000000000000007</v>
      </c>
      <c r="T376" s="37"/>
      <c r="U376" s="80"/>
      <c r="V376" s="37"/>
      <c r="W376" s="28"/>
      <c r="X376" s="45">
        <f t="shared" si="231"/>
        <v>-861.77409950034735</v>
      </c>
      <c r="Y376" s="45">
        <f t="shared" si="232"/>
        <v>-856.70006829084298</v>
      </c>
      <c r="Z376" s="35">
        <f t="shared" si="226"/>
        <v>14</v>
      </c>
      <c r="AA376" s="6">
        <f t="shared" si="235"/>
        <v>9</v>
      </c>
      <c r="AB376" s="52">
        <f t="shared" si="236"/>
        <v>1.4545454545454546</v>
      </c>
      <c r="AC376" s="52">
        <f t="shared" si="241"/>
        <v>1.44234976493041</v>
      </c>
      <c r="AD376" s="45">
        <f t="shared" si="244"/>
        <v>1.1176862100234832</v>
      </c>
      <c r="AE376" s="45">
        <f t="shared" si="245"/>
        <v>0.32466355490692678</v>
      </c>
      <c r="AF376" s="67">
        <f t="shared" si="238"/>
        <v>0.21127809891951874</v>
      </c>
      <c r="AG376" s="45">
        <f t="shared" si="246"/>
        <v>0.33685924452197136</v>
      </c>
      <c r="AH376" s="48"/>
      <c r="AI376" s="55">
        <f t="shared" si="242"/>
        <v>-0.98155818275691653</v>
      </c>
      <c r="AJ376" s="55">
        <f t="shared" si="237"/>
        <v>0.15</v>
      </c>
      <c r="AK376" s="55">
        <f t="shared" si="233"/>
        <v>-0.2</v>
      </c>
      <c r="AL376" s="55">
        <f t="shared" si="227"/>
        <v>-0.34723372741353747</v>
      </c>
      <c r="AM376" s="55">
        <f t="shared" si="243"/>
        <v>-7.87</v>
      </c>
      <c r="AN376" s="52"/>
      <c r="AO376" s="52"/>
      <c r="AP376" s="25"/>
    </row>
    <row r="377" spans="1:42">
      <c r="A377" s="6">
        <f t="shared" si="228"/>
        <v>-423.37530992000194</v>
      </c>
      <c r="B377" s="6">
        <f t="shared" si="223"/>
        <v>-422.24865500000192</v>
      </c>
      <c r="C377" s="65">
        <f>Original_Data!U380</f>
        <v>2</v>
      </c>
      <c r="F377" s="25"/>
      <c r="G377" s="45">
        <f t="shared" si="229"/>
        <v>-1741.2728423604015</v>
      </c>
      <c r="H377" s="45">
        <f t="shared" si="230"/>
        <v>-1739.5814986239002</v>
      </c>
      <c r="I377" s="35">
        <f t="shared" si="224"/>
        <v>3</v>
      </c>
      <c r="J377" s="6">
        <f t="shared" si="239"/>
        <v>2</v>
      </c>
      <c r="K377" s="52">
        <f t="shared" si="240"/>
        <v>1.25</v>
      </c>
      <c r="L377" s="52">
        <f t="shared" si="247"/>
        <v>1.0837502605795288</v>
      </c>
      <c r="M377" s="45">
        <f t="shared" si="248"/>
        <v>1.0523294974514485</v>
      </c>
      <c r="N377" s="45">
        <f t="shared" si="249"/>
        <v>3.1420763128080287E-2</v>
      </c>
      <c r="O377" s="36">
        <f t="shared" si="250"/>
        <v>5.6557216377498852E-2</v>
      </c>
      <c r="P377" s="45">
        <f t="shared" si="251"/>
        <v>0.19767050254855145</v>
      </c>
      <c r="Q377" s="60"/>
      <c r="R377" s="55">
        <f t="shared" si="225"/>
        <v>0.98472195228020876</v>
      </c>
      <c r="S377" s="55">
        <f t="shared" si="234"/>
        <v>9.3000000000000007</v>
      </c>
      <c r="T377" s="45"/>
      <c r="U377" s="52"/>
      <c r="V377" s="45"/>
      <c r="W377" s="28"/>
      <c r="X377" s="45">
        <f t="shared" si="231"/>
        <v>-851.62603708133895</v>
      </c>
      <c r="Y377" s="45">
        <f t="shared" si="232"/>
        <v>-846.55200587183458</v>
      </c>
      <c r="Z377" s="35">
        <f t="shared" si="226"/>
        <v>17</v>
      </c>
      <c r="AA377" s="6">
        <f t="shared" si="235"/>
        <v>9.625</v>
      </c>
      <c r="AB377" s="52">
        <f t="shared" si="236"/>
        <v>1.6344086021505377</v>
      </c>
      <c r="AC377" s="52">
        <f t="shared" si="241"/>
        <v>1.446318018898664</v>
      </c>
      <c r="AD377" s="45">
        <f t="shared" si="244"/>
        <v>1.1420354061419349</v>
      </c>
      <c r="AE377" s="45">
        <f t="shared" si="245"/>
        <v>0.30428261275672908</v>
      </c>
      <c r="AF377" s="67">
        <f t="shared" si="238"/>
        <v>0.26759845367335666</v>
      </c>
      <c r="AG377" s="45">
        <f t="shared" si="246"/>
        <v>0.49237319600860285</v>
      </c>
      <c r="AH377" s="48"/>
      <c r="AI377" s="55">
        <f t="shared" si="242"/>
        <v>-0.87479480500544904</v>
      </c>
      <c r="AJ377" s="55">
        <f t="shared" si="237"/>
        <v>0.15</v>
      </c>
      <c r="AK377" s="55">
        <f t="shared" si="233"/>
        <v>-0.2</v>
      </c>
      <c r="AL377" s="55">
        <f t="shared" si="227"/>
        <v>-0.33121922075081733</v>
      </c>
      <c r="AM377" s="55">
        <f t="shared" si="243"/>
        <v>-7.87</v>
      </c>
      <c r="AN377" s="52"/>
      <c r="AO377" s="52"/>
      <c r="AP377" s="25"/>
    </row>
    <row r="378" spans="1:42">
      <c r="A378" s="6">
        <f t="shared" si="228"/>
        <v>-424.50196484000196</v>
      </c>
      <c r="B378" s="6">
        <f t="shared" si="223"/>
        <v>-423.37530992000194</v>
      </c>
      <c r="C378" s="65">
        <f>Original_Data!U381</f>
        <v>3</v>
      </c>
      <c r="F378" s="25"/>
      <c r="G378" s="45">
        <f t="shared" si="229"/>
        <v>-1737.8901548873987</v>
      </c>
      <c r="H378" s="45">
        <f t="shared" si="230"/>
        <v>-1736.1988111508974</v>
      </c>
      <c r="I378" s="35">
        <f t="shared" si="224"/>
        <v>2</v>
      </c>
      <c r="J378" s="6">
        <f t="shared" si="239"/>
        <v>2.1</v>
      </c>
      <c r="K378" s="52">
        <f t="shared" si="240"/>
        <v>0.97560975609756106</v>
      </c>
      <c r="L378" s="52">
        <f t="shared" si="247"/>
        <v>1.1483739837398375</v>
      </c>
      <c r="M378" s="45">
        <f t="shared" si="248"/>
        <v>1.125589570711522</v>
      </c>
      <c r="N378" s="45">
        <f t="shared" si="249"/>
        <v>2.2784413028315464E-2</v>
      </c>
      <c r="O378" s="36">
        <f t="shared" si="250"/>
        <v>4.8741969473676816E-2</v>
      </c>
      <c r="P378" s="45">
        <f t="shared" si="251"/>
        <v>-0.14997981461396093</v>
      </c>
      <c r="Q378" s="60"/>
      <c r="R378" s="55">
        <f t="shared" si="225"/>
        <v>0.86627200654256309</v>
      </c>
      <c r="S378" s="55">
        <f t="shared" si="234"/>
        <v>9.3000000000000007</v>
      </c>
      <c r="T378" s="45"/>
      <c r="U378" s="52"/>
      <c r="V378" s="45"/>
      <c r="W378" s="28"/>
      <c r="X378" s="45">
        <f t="shared" si="231"/>
        <v>-841.47797466233055</v>
      </c>
      <c r="Y378" s="45">
        <f t="shared" si="232"/>
        <v>-836.40394345282618</v>
      </c>
      <c r="Z378" s="35">
        <f t="shared" si="226"/>
        <v>13</v>
      </c>
      <c r="AA378" s="6">
        <f t="shared" si="235"/>
        <v>10</v>
      </c>
      <c r="AB378" s="52">
        <f t="shared" si="236"/>
        <v>1.25</v>
      </c>
      <c r="AC378" s="52">
        <f t="shared" si="241"/>
        <v>1.288513559207412</v>
      </c>
      <c r="AD378" s="45">
        <f t="shared" si="244"/>
        <v>1.1146643658509978</v>
      </c>
      <c r="AE378" s="45">
        <f t="shared" si="245"/>
        <v>0.17384919335641413</v>
      </c>
      <c r="AF378" s="67">
        <f t="shared" si="238"/>
        <v>0.10805039672686596</v>
      </c>
      <c r="AG378" s="45">
        <f t="shared" si="246"/>
        <v>0.13533563414900218</v>
      </c>
      <c r="AH378" s="48"/>
      <c r="AI378" s="55">
        <f t="shared" si="242"/>
        <v>-0.35870521573063263</v>
      </c>
      <c r="AJ378" s="55">
        <f t="shared" si="237"/>
        <v>0.15</v>
      </c>
      <c r="AK378" s="55">
        <f t="shared" si="233"/>
        <v>-0.2</v>
      </c>
      <c r="AL378" s="55">
        <f t="shared" si="227"/>
        <v>-0.25380578235959489</v>
      </c>
      <c r="AM378" s="55">
        <f t="shared" si="243"/>
        <v>-7.87</v>
      </c>
      <c r="AN378" s="52"/>
      <c r="AO378" s="52"/>
      <c r="AP378" s="25"/>
    </row>
    <row r="379" spans="1:42">
      <c r="A379" s="6">
        <f t="shared" si="228"/>
        <v>-425.62861976000198</v>
      </c>
      <c r="B379" s="6">
        <f t="shared" si="223"/>
        <v>-424.50196484000196</v>
      </c>
      <c r="C379" s="65">
        <f>Original_Data!U382</f>
        <v>3</v>
      </c>
      <c r="F379" s="25"/>
      <c r="G379" s="45">
        <f t="shared" si="229"/>
        <v>-1734.5074674143959</v>
      </c>
      <c r="H379" s="45">
        <f t="shared" si="230"/>
        <v>-1732.8161236778947</v>
      </c>
      <c r="I379" s="35">
        <f t="shared" si="224"/>
        <v>3</v>
      </c>
      <c r="J379" s="6">
        <f t="shared" si="239"/>
        <v>2.1</v>
      </c>
      <c r="K379" s="52">
        <f t="shared" si="240"/>
        <v>1.2195121951219514</v>
      </c>
      <c r="L379" s="52">
        <f t="shared" si="247"/>
        <v>1.207897793263647</v>
      </c>
      <c r="M379" s="45">
        <f t="shared" si="248"/>
        <v>1.1158770609990123</v>
      </c>
      <c r="N379" s="45">
        <f t="shared" si="249"/>
        <v>9.2020732264634697E-2</v>
      </c>
      <c r="O379" s="36">
        <f t="shared" si="250"/>
        <v>6.1095975730122078E-2</v>
      </c>
      <c r="P379" s="45">
        <f t="shared" si="251"/>
        <v>0.10363513412293912</v>
      </c>
      <c r="Q379" s="61"/>
      <c r="R379" s="55">
        <f t="shared" si="225"/>
        <v>0.34248376140272285</v>
      </c>
      <c r="S379" s="55">
        <f t="shared" si="234"/>
        <v>9.3000000000000007</v>
      </c>
      <c r="T379" s="38"/>
      <c r="U379" s="36"/>
      <c r="V379" s="38"/>
      <c r="W379" s="28"/>
      <c r="X379" s="45">
        <f t="shared" si="231"/>
        <v>-831.32991224332216</v>
      </c>
      <c r="Y379" s="45">
        <f t="shared" si="232"/>
        <v>-826.25588103381779</v>
      </c>
      <c r="Z379" s="35">
        <f t="shared" si="226"/>
        <v>11</v>
      </c>
      <c r="AA379" s="6">
        <f t="shared" si="235"/>
        <v>11.25</v>
      </c>
      <c r="AB379" s="52">
        <f t="shared" si="236"/>
        <v>0.98113207547169812</v>
      </c>
      <c r="AC379" s="52">
        <f t="shared" si="241"/>
        <v>0.96800975724446003</v>
      </c>
      <c r="AD379" s="45">
        <f t="shared" si="244"/>
        <v>1.1219903731770053</v>
      </c>
      <c r="AE379" s="45">
        <f t="shared" si="245"/>
        <v>-0.15398061593254531</v>
      </c>
      <c r="AF379" s="67">
        <f t="shared" si="238"/>
        <v>-4.0119655448129753E-2</v>
      </c>
      <c r="AG379" s="45">
        <f t="shared" si="246"/>
        <v>-0.14085829770530722</v>
      </c>
      <c r="AH379" s="48"/>
      <c r="AI379" s="55">
        <f t="shared" si="242"/>
        <v>0.32522653054896461</v>
      </c>
      <c r="AJ379" s="55">
        <f t="shared" si="237"/>
        <v>0.15</v>
      </c>
      <c r="AK379" s="55">
        <f t="shared" si="233"/>
        <v>-0.2</v>
      </c>
      <c r="AL379" s="55">
        <f t="shared" si="227"/>
        <v>-0.15121602041765531</v>
      </c>
      <c r="AM379" s="55">
        <f t="shared" si="243"/>
        <v>-7.87</v>
      </c>
      <c r="AN379" s="52"/>
      <c r="AO379" s="52"/>
      <c r="AP379" s="25"/>
    </row>
    <row r="380" spans="1:42">
      <c r="A380" s="6">
        <f t="shared" si="228"/>
        <v>-426.755274680002</v>
      </c>
      <c r="B380" s="6">
        <f t="shared" ref="B380:B443" si="252">B379 - 1.12665492</f>
        <v>-425.62861976000198</v>
      </c>
      <c r="C380" s="65">
        <f>Original_Data!U383</f>
        <v>0</v>
      </c>
      <c r="F380" s="25"/>
      <c r="G380" s="45">
        <f t="shared" si="229"/>
        <v>-1731.1247799413932</v>
      </c>
      <c r="H380" s="45">
        <f t="shared" si="230"/>
        <v>-1729.4334362048919</v>
      </c>
      <c r="I380" s="35">
        <f t="shared" si="224"/>
        <v>4</v>
      </c>
      <c r="J380" s="6">
        <f t="shared" si="239"/>
        <v>2.2000000000000002</v>
      </c>
      <c r="K380" s="52">
        <f t="shared" si="240"/>
        <v>1.4285714285714286</v>
      </c>
      <c r="L380" s="52">
        <f t="shared" si="247"/>
        <v>1.109967268503854</v>
      </c>
      <c r="M380" s="45">
        <f t="shared" si="248"/>
        <v>1.0414844866064379</v>
      </c>
      <c r="N380" s="45">
        <f t="shared" si="249"/>
        <v>6.8482781897416078E-2</v>
      </c>
      <c r="O380" s="36">
        <f t="shared" si="250"/>
        <v>8.7039223218085063E-2</v>
      </c>
      <c r="P380" s="45">
        <f t="shared" si="251"/>
        <v>0.38708694196499072</v>
      </c>
      <c r="Q380" s="60"/>
      <c r="R380" s="55">
        <f t="shared" si="225"/>
        <v>-0.34155644198047297</v>
      </c>
      <c r="S380" s="55">
        <f t="shared" si="234"/>
        <v>9.3000000000000007</v>
      </c>
      <c r="T380" s="45"/>
      <c r="U380" s="52"/>
      <c r="V380" s="45"/>
      <c r="W380" s="28"/>
      <c r="X380" s="45">
        <f t="shared" si="231"/>
        <v>-821.18184982431376</v>
      </c>
      <c r="Y380" s="45">
        <f t="shared" si="232"/>
        <v>-816.10781861480939</v>
      </c>
      <c r="Z380" s="35">
        <f t="shared" si="226"/>
        <v>7</v>
      </c>
      <c r="AA380" s="6">
        <f t="shared" si="235"/>
        <v>11.375</v>
      </c>
      <c r="AB380" s="52">
        <f t="shared" si="236"/>
        <v>0.67289719626168221</v>
      </c>
      <c r="AC380" s="52">
        <f t="shared" si="241"/>
        <v>0.90025274789866572</v>
      </c>
      <c r="AD380" s="45">
        <f t="shared" si="244"/>
        <v>1.0404802916669238</v>
      </c>
      <c r="AE380" s="45">
        <f t="shared" si="245"/>
        <v>-0.14022754376825808</v>
      </c>
      <c r="AF380" s="67">
        <f t="shared" si="238"/>
        <v>-0.13653162231250363</v>
      </c>
      <c r="AG380" s="45">
        <f t="shared" si="246"/>
        <v>-0.36758309540524159</v>
      </c>
      <c r="AH380" s="48"/>
      <c r="AI380" s="55">
        <f t="shared" si="242"/>
        <v>0.85698116869442409</v>
      </c>
      <c r="AJ380" s="55">
        <f t="shared" si="237"/>
        <v>0.15</v>
      </c>
      <c r="AK380" s="55">
        <f t="shared" si="233"/>
        <v>-0.2</v>
      </c>
      <c r="AL380" s="55">
        <f t="shared" si="227"/>
        <v>-7.1452824695836414E-2</v>
      </c>
      <c r="AM380" s="55">
        <f t="shared" si="243"/>
        <v>-7.87</v>
      </c>
      <c r="AN380" s="52"/>
      <c r="AO380" s="52"/>
      <c r="AP380" s="25"/>
    </row>
    <row r="381" spans="1:42">
      <c r="A381" s="6">
        <f t="shared" si="228"/>
        <v>-427.88192960000202</v>
      </c>
      <c r="B381" s="6">
        <f t="shared" si="252"/>
        <v>-426.755274680002</v>
      </c>
      <c r="C381" s="65">
        <f>Original_Data!U384</f>
        <v>2</v>
      </c>
      <c r="F381" s="25"/>
      <c r="G381" s="45">
        <f t="shared" si="229"/>
        <v>-1727.7420924683904</v>
      </c>
      <c r="H381" s="45">
        <f t="shared" si="230"/>
        <v>-1726.0507487318891</v>
      </c>
      <c r="I381" s="35">
        <f t="shared" si="224"/>
        <v>1</v>
      </c>
      <c r="J381" s="6">
        <f t="shared" si="239"/>
        <v>2.4</v>
      </c>
      <c r="K381" s="52">
        <f t="shared" si="240"/>
        <v>0.68181818181818177</v>
      </c>
      <c r="L381" s="52">
        <f t="shared" si="247"/>
        <v>1.1796536796536798</v>
      </c>
      <c r="M381" s="45">
        <f t="shared" si="248"/>
        <v>1.0790395241614754</v>
      </c>
      <c r="N381" s="45">
        <f t="shared" si="249"/>
        <v>0.10061415549220443</v>
      </c>
      <c r="O381" s="36">
        <f t="shared" si="250"/>
        <v>2.0305600251399752E-2</v>
      </c>
      <c r="P381" s="45">
        <f t="shared" si="251"/>
        <v>-0.39722134234329365</v>
      </c>
      <c r="Q381" s="60"/>
      <c r="R381" s="55">
        <f t="shared" si="225"/>
        <v>-0.8657785901840197</v>
      </c>
      <c r="S381" s="55">
        <f t="shared" si="234"/>
        <v>9.3000000000000007</v>
      </c>
      <c r="T381" s="45"/>
      <c r="U381" s="52"/>
      <c r="V381" s="45"/>
      <c r="W381" s="28"/>
      <c r="X381" s="45">
        <f t="shared" si="231"/>
        <v>-811.03378740530536</v>
      </c>
      <c r="Y381" s="45">
        <f t="shared" si="232"/>
        <v>-805.95975619580099</v>
      </c>
      <c r="Z381" s="35">
        <f t="shared" si="226"/>
        <v>12</v>
      </c>
      <c r="AA381" s="6">
        <f t="shared" si="235"/>
        <v>11.375</v>
      </c>
      <c r="AB381" s="52">
        <f t="shared" si="236"/>
        <v>1.0467289719626167</v>
      </c>
      <c r="AC381" s="52">
        <f t="shared" si="241"/>
        <v>0.8941963770624205</v>
      </c>
      <c r="AD381" s="45">
        <f t="shared" si="244"/>
        <v>1.009583084299128</v>
      </c>
      <c r="AE381" s="45">
        <f t="shared" si="245"/>
        <v>-0.11538670723670752</v>
      </c>
      <c r="AF381" s="67">
        <f t="shared" si="238"/>
        <v>-0.10010679435349112</v>
      </c>
      <c r="AG381" s="45">
        <f t="shared" si="246"/>
        <v>3.7145887663488697E-2</v>
      </c>
      <c r="AH381" s="48"/>
      <c r="AI381" s="55">
        <f t="shared" si="242"/>
        <v>0.98774479372297852</v>
      </c>
      <c r="AJ381" s="55">
        <f t="shared" si="237"/>
        <v>0.15</v>
      </c>
      <c r="AK381" s="55">
        <f t="shared" si="233"/>
        <v>-0.2</v>
      </c>
      <c r="AL381" s="55">
        <f t="shared" si="227"/>
        <v>-5.1838280941553239E-2</v>
      </c>
      <c r="AM381" s="55">
        <f t="shared" si="243"/>
        <v>-7.87</v>
      </c>
      <c r="AN381" s="52"/>
      <c r="AO381" s="52"/>
      <c r="AP381" s="25"/>
    </row>
    <row r="382" spans="1:42">
      <c r="A382" s="6">
        <f t="shared" si="228"/>
        <v>-429.00858452000205</v>
      </c>
      <c r="B382" s="6">
        <f t="shared" si="252"/>
        <v>-427.88192960000202</v>
      </c>
      <c r="C382" s="65">
        <f>Original_Data!U385</f>
        <v>0</v>
      </c>
      <c r="F382" s="25"/>
      <c r="G382" s="45">
        <f t="shared" si="229"/>
        <v>-1724.3594049953876</v>
      </c>
      <c r="H382" s="45">
        <f t="shared" si="230"/>
        <v>-1722.6680612588864</v>
      </c>
      <c r="I382" s="35">
        <f t="shared" si="224"/>
        <v>4</v>
      </c>
      <c r="J382" s="6">
        <f t="shared" si="239"/>
        <v>2.2000000000000002</v>
      </c>
      <c r="K382" s="52">
        <f t="shared" si="240"/>
        <v>1.4285714285714286</v>
      </c>
      <c r="L382" s="52">
        <f t="shared" si="247"/>
        <v>0.93073593073593075</v>
      </c>
      <c r="M382" s="45">
        <f t="shared" si="248"/>
        <v>1.038916067371352</v>
      </c>
      <c r="N382" s="45">
        <f t="shared" si="249"/>
        <v>-0.10818013663542125</v>
      </c>
      <c r="O382" s="36">
        <f t="shared" si="250"/>
        <v>-3.537015528885442E-2</v>
      </c>
      <c r="P382" s="45">
        <f t="shared" si="251"/>
        <v>0.3896553612000766</v>
      </c>
      <c r="Q382" s="62"/>
      <c r="R382" s="55">
        <f t="shared" si="225"/>
        <v>-0.98489331398319302</v>
      </c>
      <c r="S382" s="55">
        <f t="shared" si="234"/>
        <v>9.3000000000000007</v>
      </c>
      <c r="T382" s="37"/>
      <c r="U382" s="80"/>
      <c r="V382" s="37"/>
      <c r="W382" s="28"/>
      <c r="X382" s="45">
        <f t="shared" si="231"/>
        <v>-800.88572498629696</v>
      </c>
      <c r="Y382" s="45">
        <f t="shared" si="232"/>
        <v>-795.81169377679259</v>
      </c>
      <c r="Z382" s="35">
        <f t="shared" si="226"/>
        <v>11</v>
      </c>
      <c r="AA382" s="6">
        <f t="shared" si="235"/>
        <v>11.5</v>
      </c>
      <c r="AB382" s="52">
        <f t="shared" si="236"/>
        <v>0.96296296296296291</v>
      </c>
      <c r="AC382" s="52">
        <f t="shared" si="241"/>
        <v>0.95561159735614565</v>
      </c>
      <c r="AD382" s="45">
        <f t="shared" si="244"/>
        <v>1.0003177294116534</v>
      </c>
      <c r="AE382" s="45">
        <f t="shared" si="245"/>
        <v>-4.4706132055507775E-2</v>
      </c>
      <c r="AF382" s="67">
        <f t="shared" si="238"/>
        <v>-0.11998044398670744</v>
      </c>
      <c r="AG382" s="45">
        <f t="shared" si="246"/>
        <v>-3.7354766448690513E-2</v>
      </c>
      <c r="AH382" s="48"/>
      <c r="AI382" s="55">
        <f t="shared" si="242"/>
        <v>0.65633165220795475</v>
      </c>
      <c r="AJ382" s="55">
        <f t="shared" si="237"/>
        <v>0.15</v>
      </c>
      <c r="AK382" s="55">
        <f t="shared" si="233"/>
        <v>-0.2</v>
      </c>
      <c r="AL382" s="55">
        <f t="shared" si="227"/>
        <v>-0.1015502521688068</v>
      </c>
      <c r="AM382" s="55">
        <f t="shared" si="243"/>
        <v>-7.87</v>
      </c>
      <c r="AN382" s="52"/>
      <c r="AO382" s="52"/>
      <c r="AP382" s="25"/>
    </row>
    <row r="383" spans="1:42">
      <c r="A383" s="6">
        <f t="shared" si="228"/>
        <v>-430.13523944000207</v>
      </c>
      <c r="B383" s="6">
        <f t="shared" si="252"/>
        <v>-429.00858452000205</v>
      </c>
      <c r="C383" s="65">
        <f>Original_Data!U386</f>
        <v>4</v>
      </c>
      <c r="F383" s="25"/>
      <c r="G383" s="45">
        <f t="shared" si="229"/>
        <v>-1720.9767175223849</v>
      </c>
      <c r="H383" s="45">
        <f t="shared" si="230"/>
        <v>-1719.2853737858836</v>
      </c>
      <c r="I383" s="35">
        <f t="shared" si="224"/>
        <v>1</v>
      </c>
      <c r="J383" s="6">
        <f t="shared" si="239"/>
        <v>2.4</v>
      </c>
      <c r="K383" s="52">
        <f t="shared" si="240"/>
        <v>0.68181818181818177</v>
      </c>
      <c r="L383" s="52">
        <f t="shared" si="247"/>
        <v>0.93073593073593075</v>
      </c>
      <c r="M383" s="45">
        <f t="shared" si="248"/>
        <v>1.0292804154592772</v>
      </c>
      <c r="N383" s="45">
        <f t="shared" si="249"/>
        <v>-9.8544484723346426E-2</v>
      </c>
      <c r="O383" s="36">
        <f t="shared" si="250"/>
        <v>-9.7474291241228903E-2</v>
      </c>
      <c r="P383" s="45">
        <f t="shared" si="251"/>
        <v>-0.34746223364109541</v>
      </c>
      <c r="Q383" s="60"/>
      <c r="R383" s="55">
        <f t="shared" si="225"/>
        <v>-0.64316551029971902</v>
      </c>
      <c r="S383" s="55">
        <f t="shared" si="234"/>
        <v>9.3000000000000007</v>
      </c>
      <c r="T383" s="45"/>
      <c r="U383" s="52"/>
      <c r="V383" s="45"/>
      <c r="W383" s="28"/>
      <c r="X383" s="45">
        <f t="shared" si="231"/>
        <v>-790.73766256728857</v>
      </c>
      <c r="Y383" s="45">
        <f t="shared" si="232"/>
        <v>-785.6636313577842</v>
      </c>
      <c r="Z383" s="35">
        <f t="shared" si="226"/>
        <v>10</v>
      </c>
      <c r="AA383" s="6">
        <f t="shared" si="235"/>
        <v>12</v>
      </c>
      <c r="AB383" s="52">
        <f t="shared" si="236"/>
        <v>0.8571428571428571</v>
      </c>
      <c r="AC383" s="52">
        <f t="shared" si="241"/>
        <v>0.77487010820344138</v>
      </c>
      <c r="AD383" s="45">
        <f t="shared" si="244"/>
        <v>0.97471860087134843</v>
      </c>
      <c r="AE383" s="45">
        <f t="shared" si="245"/>
        <v>-0.19984849266790705</v>
      </c>
      <c r="AF383" s="67">
        <f t="shared" si="238"/>
        <v>-0.12293146577116439</v>
      </c>
      <c r="AG383" s="45">
        <f t="shared" si="246"/>
        <v>-0.11757574372849133</v>
      </c>
      <c r="AH383" s="48"/>
      <c r="AI383" s="55">
        <f t="shared" si="242"/>
        <v>1.781363631102504E-2</v>
      </c>
      <c r="AJ383" s="55">
        <f t="shared" si="237"/>
        <v>0.15</v>
      </c>
      <c r="AK383" s="55">
        <f t="shared" si="233"/>
        <v>-0.2</v>
      </c>
      <c r="AL383" s="55">
        <f t="shared" si="227"/>
        <v>-0.19732795455334626</v>
      </c>
      <c r="AM383" s="55">
        <f t="shared" si="243"/>
        <v>-7.87</v>
      </c>
      <c r="AN383" s="52"/>
      <c r="AO383" s="52"/>
      <c r="AP383" s="25"/>
    </row>
    <row r="384" spans="1:42">
      <c r="A384" s="6">
        <f t="shared" si="228"/>
        <v>-431.26189436000209</v>
      </c>
      <c r="B384" s="6">
        <f t="shared" si="252"/>
        <v>-430.13523944000207</v>
      </c>
      <c r="C384" s="65">
        <f>Original_Data!U387</f>
        <v>1</v>
      </c>
      <c r="F384" s="25"/>
      <c r="G384" s="45">
        <f t="shared" si="229"/>
        <v>-1717.5940300493821</v>
      </c>
      <c r="H384" s="45">
        <f t="shared" si="230"/>
        <v>-1715.9026863128809</v>
      </c>
      <c r="I384" s="35">
        <f t="shared" si="224"/>
        <v>1</v>
      </c>
      <c r="J384" s="6">
        <f t="shared" si="239"/>
        <v>2.4</v>
      </c>
      <c r="K384" s="52">
        <f t="shared" si="240"/>
        <v>0.68181818181818177</v>
      </c>
      <c r="L384" s="52">
        <f t="shared" si="247"/>
        <v>0.90909090909090906</v>
      </c>
      <c r="M384" s="45">
        <f t="shared" si="248"/>
        <v>0.99478916145582807</v>
      </c>
      <c r="N384" s="45">
        <f t="shared" si="249"/>
        <v>-8.5698252364919014E-2</v>
      </c>
      <c r="O384" s="36">
        <f t="shared" si="250"/>
        <v>-4.7732454236519284E-2</v>
      </c>
      <c r="P384" s="45">
        <f t="shared" si="251"/>
        <v>-0.31297097963764631</v>
      </c>
      <c r="Q384" s="60"/>
      <c r="R384" s="55">
        <f t="shared" si="225"/>
        <v>-4.9341635858254896E-4</v>
      </c>
      <c r="S384" s="55">
        <f t="shared" si="234"/>
        <v>9.3000000000000007</v>
      </c>
      <c r="T384" s="45"/>
      <c r="U384" s="52"/>
      <c r="V384" s="45"/>
      <c r="W384" s="28"/>
      <c r="X384" s="45">
        <f t="shared" si="231"/>
        <v>-780.58960014828017</v>
      </c>
      <c r="Y384" s="45">
        <f t="shared" si="232"/>
        <v>-775.5155689387758</v>
      </c>
      <c r="Z384" s="35">
        <f t="shared" si="226"/>
        <v>5</v>
      </c>
      <c r="AA384" s="6">
        <f t="shared" si="235"/>
        <v>11.875</v>
      </c>
      <c r="AB384" s="52">
        <f t="shared" si="236"/>
        <v>0.50450450450450446</v>
      </c>
      <c r="AC384" s="52">
        <f t="shared" si="241"/>
        <v>0.84603931662755194</v>
      </c>
      <c r="AD384" s="45">
        <f t="shared" si="244"/>
        <v>0.97027908921763029</v>
      </c>
      <c r="AE384" s="45">
        <f t="shared" si="245"/>
        <v>-0.12423977259007835</v>
      </c>
      <c r="AF384" s="67">
        <f t="shared" si="238"/>
        <v>-0.10386044500441445</v>
      </c>
      <c r="AG384" s="45">
        <f t="shared" si="246"/>
        <v>-0.46577458471312583</v>
      </c>
      <c r="AH384" s="48"/>
      <c r="AI384" s="55">
        <f t="shared" si="242"/>
        <v>-0.62903957799234833</v>
      </c>
      <c r="AJ384" s="55">
        <f t="shared" si="237"/>
        <v>0.15</v>
      </c>
      <c r="AK384" s="55">
        <f t="shared" si="233"/>
        <v>-0.2</v>
      </c>
      <c r="AL384" s="55">
        <f t="shared" si="227"/>
        <v>-0.29435593669885224</v>
      </c>
      <c r="AM384" s="55">
        <f t="shared" si="243"/>
        <v>-7.87</v>
      </c>
      <c r="AN384" s="52"/>
      <c r="AO384" s="52"/>
      <c r="AP384" s="25"/>
    </row>
    <row r="385" spans="1:42">
      <c r="A385" s="6">
        <f t="shared" si="228"/>
        <v>-432.38854928000211</v>
      </c>
      <c r="B385" s="6">
        <f t="shared" si="252"/>
        <v>-431.26189436000209</v>
      </c>
      <c r="C385" s="65">
        <f>Original_Data!U388</f>
        <v>4</v>
      </c>
      <c r="F385" s="25"/>
      <c r="G385" s="45">
        <f t="shared" si="229"/>
        <v>-1714.2113425763794</v>
      </c>
      <c r="H385" s="45">
        <f t="shared" si="230"/>
        <v>-1712.5199988398781</v>
      </c>
      <c r="I385" s="35">
        <f t="shared" si="224"/>
        <v>4</v>
      </c>
      <c r="J385" s="6">
        <f t="shared" si="239"/>
        <v>2.4</v>
      </c>
      <c r="K385" s="52">
        <f t="shared" si="240"/>
        <v>1.3636363636363635</v>
      </c>
      <c r="L385" s="52">
        <f t="shared" si="247"/>
        <v>0.97811447811447805</v>
      </c>
      <c r="M385" s="45">
        <f t="shared" si="248"/>
        <v>0.93706910373577046</v>
      </c>
      <c r="N385" s="45">
        <f t="shared" si="249"/>
        <v>4.1045374378707589E-2</v>
      </c>
      <c r="O385" s="36">
        <f t="shared" si="250"/>
        <v>2.1218087109559931E-2</v>
      </c>
      <c r="P385" s="45">
        <f t="shared" si="251"/>
        <v>0.42656725990059308</v>
      </c>
      <c r="Q385" s="62"/>
      <c r="R385" s="55">
        <f t="shared" si="225"/>
        <v>0.64240955258044663</v>
      </c>
      <c r="S385" s="55">
        <f t="shared" si="234"/>
        <v>9.3000000000000007</v>
      </c>
      <c r="T385" s="37"/>
      <c r="U385" s="80"/>
      <c r="V385" s="37"/>
      <c r="W385" s="28"/>
      <c r="X385" s="45">
        <f t="shared" si="231"/>
        <v>-770.44153772927177</v>
      </c>
      <c r="Y385" s="45">
        <f t="shared" si="232"/>
        <v>-765.3675065197674</v>
      </c>
      <c r="Z385" s="35">
        <f t="shared" si="226"/>
        <v>13</v>
      </c>
      <c r="AA385" s="6">
        <f t="shared" si="235"/>
        <v>10.75</v>
      </c>
      <c r="AB385" s="52">
        <f t="shared" si="236"/>
        <v>1.1764705882352942</v>
      </c>
      <c r="AC385" s="52">
        <f t="shared" si="241"/>
        <v>1.0773318336343547</v>
      </c>
      <c r="AD385" s="45">
        <f t="shared" si="244"/>
        <v>1.0648249033896127</v>
      </c>
      <c r="AE385" s="45">
        <f t="shared" si="245"/>
        <v>1.2506930244742032E-2</v>
      </c>
      <c r="AF385" s="67">
        <f t="shared" si="238"/>
        <v>4.2007479025900629E-3</v>
      </c>
      <c r="AG385" s="45">
        <f t="shared" si="246"/>
        <v>0.11164568484568149</v>
      </c>
      <c r="AH385" s="48"/>
      <c r="AI385" s="55">
        <f t="shared" si="242"/>
        <v>-0.9815581827569152</v>
      </c>
      <c r="AJ385" s="55">
        <f t="shared" si="237"/>
        <v>0.15</v>
      </c>
      <c r="AK385" s="55">
        <f t="shared" si="233"/>
        <v>-0.2</v>
      </c>
      <c r="AL385" s="55">
        <f t="shared" si="227"/>
        <v>-0.34723372741353731</v>
      </c>
      <c r="AM385" s="55">
        <f t="shared" si="243"/>
        <v>-7.87</v>
      </c>
      <c r="AN385" s="52"/>
      <c r="AO385" s="52"/>
      <c r="AP385" s="25"/>
    </row>
    <row r="386" spans="1:42">
      <c r="A386" s="6">
        <f t="shared" si="228"/>
        <v>-433.51520420000213</v>
      </c>
      <c r="B386" s="6">
        <f t="shared" si="252"/>
        <v>-432.38854928000211</v>
      </c>
      <c r="C386" s="65">
        <f>Original_Data!U389</f>
        <v>2</v>
      </c>
      <c r="F386" s="25"/>
      <c r="G386" s="45">
        <f t="shared" si="229"/>
        <v>-1710.8286551033766</v>
      </c>
      <c r="H386" s="45">
        <f t="shared" si="230"/>
        <v>-1709.1373113668753</v>
      </c>
      <c r="I386" s="35">
        <f t="shared" ref="I386:I449" si="253">SUMIFS(BaseCount,Center1,"&gt;="&amp;G386,Center1,"&lt;"&amp;G387)+1</f>
        <v>2</v>
      </c>
      <c r="J386" s="6">
        <f t="shared" si="239"/>
        <v>2.5</v>
      </c>
      <c r="K386" s="52">
        <f t="shared" si="240"/>
        <v>0.88888888888888884</v>
      </c>
      <c r="L386" s="52">
        <f t="shared" si="247"/>
        <v>1.0471380471380471</v>
      </c>
      <c r="M386" s="45">
        <f t="shared" si="248"/>
        <v>0.93883090782315592</v>
      </c>
      <c r="N386" s="45">
        <f t="shared" si="249"/>
        <v>0.10830713931489122</v>
      </c>
      <c r="O386" s="36">
        <f t="shared" si="250"/>
        <v>5.1254516370795401E-2</v>
      </c>
      <c r="P386" s="45">
        <f t="shared" si="251"/>
        <v>-4.9942018934267085E-2</v>
      </c>
      <c r="Q386" s="60"/>
      <c r="R386" s="55">
        <f t="shared" ref="R386:R449" si="254" xml:space="preserve"> SIN((2*PI()*(H386+S386)/30.4441872570252) + 0.356178951)</f>
        <v>0.98472195228020498</v>
      </c>
      <c r="S386" s="55">
        <f t="shared" si="234"/>
        <v>9.3000000000000007</v>
      </c>
      <c r="T386" s="45"/>
      <c r="U386" s="52"/>
      <c r="V386" s="45"/>
      <c r="W386" s="28"/>
      <c r="X386" s="45">
        <f t="shared" si="231"/>
        <v>-760.29347531026337</v>
      </c>
      <c r="Y386" s="45">
        <f t="shared" si="232"/>
        <v>-755.21944410075901</v>
      </c>
      <c r="Z386" s="35">
        <f t="shared" ref="Z386:Z449" si="255">SUMIFS(BaseCount,Center1,"&gt;"&amp;X386,Center1,"&lt;="&amp;X387)+1</f>
        <v>17</v>
      </c>
      <c r="AA386" s="6">
        <f t="shared" si="235"/>
        <v>10.25</v>
      </c>
      <c r="AB386" s="52">
        <f t="shared" si="236"/>
        <v>1.5510204081632653</v>
      </c>
      <c r="AC386" s="52">
        <f t="shared" si="241"/>
        <v>1.2490329465119381</v>
      </c>
      <c r="AD386" s="45">
        <f t="shared" si="244"/>
        <v>1.1246978604588316</v>
      </c>
      <c r="AE386" s="45">
        <f t="shared" si="245"/>
        <v>0.1243350860531065</v>
      </c>
      <c r="AF386" s="67">
        <f t="shared" si="238"/>
        <v>6.2012636957298119E-2</v>
      </c>
      <c r="AG386" s="45">
        <f t="shared" si="246"/>
        <v>0.42632254770443367</v>
      </c>
      <c r="AH386" s="48"/>
      <c r="AI386" s="55">
        <f t="shared" si="242"/>
        <v>-0.87479480500545259</v>
      </c>
      <c r="AJ386" s="55">
        <f t="shared" si="237"/>
        <v>0.15</v>
      </c>
      <c r="AK386" s="55">
        <f t="shared" si="233"/>
        <v>-0.2</v>
      </c>
      <c r="AL386" s="55">
        <f t="shared" si="227"/>
        <v>-0.33121922075081789</v>
      </c>
      <c r="AM386" s="55">
        <f t="shared" si="243"/>
        <v>-7.87</v>
      </c>
      <c r="AN386" s="52"/>
      <c r="AO386" s="52"/>
      <c r="AP386" s="25"/>
    </row>
    <row r="387" spans="1:42">
      <c r="A387" s="6">
        <f t="shared" si="228"/>
        <v>-434.64185912000215</v>
      </c>
      <c r="B387" s="6">
        <f t="shared" si="252"/>
        <v>-433.51520420000213</v>
      </c>
      <c r="C387" s="65">
        <f>Original_Data!U390</f>
        <v>4</v>
      </c>
      <c r="F387" s="25"/>
      <c r="G387" s="45">
        <f t="shared" si="229"/>
        <v>-1707.4459676303738</v>
      </c>
      <c r="H387" s="45">
        <f t="shared" si="230"/>
        <v>-1705.7546238938726</v>
      </c>
      <c r="I387" s="35">
        <f t="shared" si="253"/>
        <v>2</v>
      </c>
      <c r="J387" s="6">
        <f t="shared" si="239"/>
        <v>2.5</v>
      </c>
      <c r="K387" s="52">
        <f t="shared" si="240"/>
        <v>0.88888888888888884</v>
      </c>
      <c r="L387" s="52">
        <f t="shared" si="247"/>
        <v>0.89562289562289565</v>
      </c>
      <c r="M387" s="45">
        <f t="shared" si="248"/>
        <v>0.89121186020410825</v>
      </c>
      <c r="N387" s="45">
        <f t="shared" si="249"/>
        <v>4.4110354187874012E-3</v>
      </c>
      <c r="O387" s="36">
        <f t="shared" si="250"/>
        <v>3.9439993211972779E-2</v>
      </c>
      <c r="P387" s="45">
        <f t="shared" si="251"/>
        <v>-2.3229713152194131E-3</v>
      </c>
      <c r="Q387" s="60"/>
      <c r="R387" s="55">
        <f t="shared" si="254"/>
        <v>0.86627200654257386</v>
      </c>
      <c r="S387" s="55">
        <f t="shared" si="234"/>
        <v>9.3000000000000007</v>
      </c>
      <c r="T387" s="45"/>
      <c r="U387" s="52"/>
      <c r="V387" s="45"/>
      <c r="W387" s="28"/>
      <c r="X387" s="45">
        <f t="shared" si="231"/>
        <v>-750.14541289125498</v>
      </c>
      <c r="Y387" s="45">
        <f t="shared" si="232"/>
        <v>-745.07138168175061</v>
      </c>
      <c r="Z387" s="35">
        <f t="shared" si="255"/>
        <v>11</v>
      </c>
      <c r="AA387" s="6">
        <f t="shared" si="235"/>
        <v>10.75</v>
      </c>
      <c r="AB387" s="52">
        <f t="shared" si="236"/>
        <v>1.0196078431372548</v>
      </c>
      <c r="AC387" s="52">
        <f t="shared" si="241"/>
        <v>1.1706015739629185</v>
      </c>
      <c r="AD387" s="45">
        <f t="shared" si="244"/>
        <v>1.1214056793888727</v>
      </c>
      <c r="AE387" s="45">
        <f t="shared" si="245"/>
        <v>4.9195894574045829E-2</v>
      </c>
      <c r="AF387" s="67">
        <f t="shared" si="238"/>
        <v>7.8678310221273431E-2</v>
      </c>
      <c r="AG387" s="45">
        <f t="shared" si="246"/>
        <v>-0.10179783625161787</v>
      </c>
      <c r="AH387" s="48"/>
      <c r="AI387" s="55">
        <f t="shared" si="242"/>
        <v>-0.35870521573063952</v>
      </c>
      <c r="AJ387" s="55">
        <f t="shared" si="237"/>
        <v>0.15</v>
      </c>
      <c r="AK387" s="55">
        <f t="shared" si="233"/>
        <v>-0.2</v>
      </c>
      <c r="AL387" s="55">
        <f t="shared" ref="AL387:AL450" si="256">(AI387*AJ387) + AK387</f>
        <v>-0.25380578235959594</v>
      </c>
      <c r="AM387" s="55">
        <f t="shared" si="243"/>
        <v>-7.87</v>
      </c>
      <c r="AN387" s="52"/>
      <c r="AO387" s="52"/>
      <c r="AP387" s="25"/>
    </row>
    <row r="388" spans="1:42">
      <c r="A388" s="6">
        <f t="shared" ref="A388:A451" si="257" xml:space="preserve"> B388 - 1.12665492</f>
        <v>-435.76851404000217</v>
      </c>
      <c r="B388" s="6">
        <f t="shared" si="252"/>
        <v>-434.64185912000215</v>
      </c>
      <c r="C388" s="65">
        <f>Original_Data!U391</f>
        <v>1</v>
      </c>
      <c r="F388" s="25"/>
      <c r="G388" s="45">
        <f t="shared" ref="G388:G451" si="258">G387 + 3.3826874730028</f>
        <v>-1704.0632801573711</v>
      </c>
      <c r="H388" s="45">
        <f t="shared" ref="H388:H451" si="259">H387 + 3.3826874730028</f>
        <v>-1702.3719364208698</v>
      </c>
      <c r="I388" s="35">
        <f t="shared" si="253"/>
        <v>2</v>
      </c>
      <c r="J388" s="6">
        <f t="shared" si="239"/>
        <v>2.4</v>
      </c>
      <c r="K388" s="52">
        <f t="shared" si="240"/>
        <v>0.90909090909090906</v>
      </c>
      <c r="L388" s="52">
        <f t="shared" si="247"/>
        <v>0.90235690235690236</v>
      </c>
      <c r="M388" s="45">
        <f t="shared" si="248"/>
        <v>0.89675509745466264</v>
      </c>
      <c r="N388" s="45">
        <f t="shared" si="249"/>
        <v>5.6018049022397154E-3</v>
      </c>
      <c r="O388" s="36">
        <f t="shared" si="250"/>
        <v>-4.9268177423932635E-2</v>
      </c>
      <c r="P388" s="45">
        <f t="shared" si="251"/>
        <v>1.2335811636246419E-2</v>
      </c>
      <c r="Q388" s="62"/>
      <c r="R388" s="55">
        <f t="shared" si="254"/>
        <v>0.34248376140279652</v>
      </c>
      <c r="S388" s="55">
        <f t="shared" si="234"/>
        <v>9.3000000000000007</v>
      </c>
      <c r="T388" s="37"/>
      <c r="U388" s="80"/>
      <c r="V388" s="37"/>
      <c r="W388" s="28"/>
      <c r="X388" s="45">
        <f t="shared" ref="X388:X451" si="260">X387 + 10.1480624190084</f>
        <v>-739.99735047224658</v>
      </c>
      <c r="Y388" s="45">
        <f t="shared" ref="Y388:Y451" si="261">Y387 + 10.1480624190084</f>
        <v>-734.92331926274221</v>
      </c>
      <c r="Z388" s="35">
        <f t="shared" si="255"/>
        <v>10</v>
      </c>
      <c r="AA388" s="6">
        <f t="shared" si="235"/>
        <v>10.75</v>
      </c>
      <c r="AB388" s="52">
        <f t="shared" si="236"/>
        <v>0.94117647058823528</v>
      </c>
      <c r="AC388" s="52">
        <f t="shared" si="241"/>
        <v>1.1615312791783381</v>
      </c>
      <c r="AD388" s="45">
        <f t="shared" si="244"/>
        <v>1.0990273291416701</v>
      </c>
      <c r="AE388" s="45">
        <f t="shared" si="245"/>
        <v>6.2503950036667977E-2</v>
      </c>
      <c r="AF388" s="67">
        <f t="shared" si="238"/>
        <v>0.11119525495096043</v>
      </c>
      <c r="AG388" s="45">
        <f t="shared" si="246"/>
        <v>-0.15785085855343484</v>
      </c>
      <c r="AH388" s="48"/>
      <c r="AI388" s="55">
        <f t="shared" si="242"/>
        <v>0.32522653054895095</v>
      </c>
      <c r="AJ388" s="55">
        <f t="shared" si="237"/>
        <v>0.15</v>
      </c>
      <c r="AK388" s="55">
        <f t="shared" ref="AK388:AK451" si="262">AK387</f>
        <v>-0.2</v>
      </c>
      <c r="AL388" s="55">
        <f t="shared" si="256"/>
        <v>-0.15121602041765736</v>
      </c>
      <c r="AM388" s="55">
        <f t="shared" si="243"/>
        <v>-7.87</v>
      </c>
      <c r="AN388" s="52"/>
      <c r="AO388" s="52"/>
      <c r="AP388" s="25"/>
    </row>
    <row r="389" spans="1:42">
      <c r="A389" s="6">
        <f t="shared" si="257"/>
        <v>-436.8951689600022</v>
      </c>
      <c r="B389" s="6">
        <f t="shared" si="252"/>
        <v>-435.76851404000217</v>
      </c>
      <c r="C389" s="65">
        <f>Original_Data!U392</f>
        <v>0</v>
      </c>
      <c r="F389" s="25"/>
      <c r="G389" s="45">
        <f t="shared" si="258"/>
        <v>-1700.6805926843683</v>
      </c>
      <c r="H389" s="45">
        <f t="shared" si="259"/>
        <v>-1698.9892489478671</v>
      </c>
      <c r="I389" s="35">
        <f t="shared" si="253"/>
        <v>2</v>
      </c>
      <c r="J389" s="6">
        <f t="shared" si="239"/>
        <v>2.4</v>
      </c>
      <c r="K389" s="52">
        <f t="shared" si="240"/>
        <v>0.90909090909090906</v>
      </c>
      <c r="L389" s="52">
        <f t="shared" si="247"/>
        <v>0.83861874559548977</v>
      </c>
      <c r="M389" s="45">
        <f t="shared" si="248"/>
        <v>0.99643611818831479</v>
      </c>
      <c r="N389" s="45">
        <f t="shared" si="249"/>
        <v>-0.15781737259282502</v>
      </c>
      <c r="O389" s="36">
        <f t="shared" si="250"/>
        <v>-6.9838523824452922E-2</v>
      </c>
      <c r="P389" s="45">
        <f t="shared" si="251"/>
        <v>-8.7345209097405729E-2</v>
      </c>
      <c r="Q389" s="60"/>
      <c r="R389" s="55">
        <f t="shared" si="254"/>
        <v>-0.34155644198039925</v>
      </c>
      <c r="S389" s="55">
        <f t="shared" si="234"/>
        <v>9.3000000000000007</v>
      </c>
      <c r="T389" s="45"/>
      <c r="U389" s="52"/>
      <c r="V389" s="45"/>
      <c r="W389" s="28"/>
      <c r="X389" s="45">
        <f t="shared" si="260"/>
        <v>-729.84928805323818</v>
      </c>
      <c r="Y389" s="45">
        <f t="shared" si="261"/>
        <v>-724.77525684373381</v>
      </c>
      <c r="Z389" s="35">
        <f t="shared" si="255"/>
        <v>18</v>
      </c>
      <c r="AA389" s="6">
        <f t="shared" si="235"/>
        <v>11.125</v>
      </c>
      <c r="AB389" s="52">
        <f t="shared" si="236"/>
        <v>1.5238095238095237</v>
      </c>
      <c r="AC389" s="52">
        <f t="shared" si="241"/>
        <v>1.3501905266611149</v>
      </c>
      <c r="AD389" s="45">
        <f t="shared" si="244"/>
        <v>1.1283046064189475</v>
      </c>
      <c r="AE389" s="45">
        <f t="shared" si="245"/>
        <v>0.22188592024216747</v>
      </c>
      <c r="AF389" s="67">
        <f t="shared" si="238"/>
        <v>0.17988756573208051</v>
      </c>
      <c r="AG389" s="45">
        <f t="shared" si="246"/>
        <v>0.39550491739057625</v>
      </c>
      <c r="AH389" s="48"/>
      <c r="AI389" s="55">
        <f t="shared" si="242"/>
        <v>0.85698116869441665</v>
      </c>
      <c r="AJ389" s="55">
        <f t="shared" si="237"/>
        <v>0.15</v>
      </c>
      <c r="AK389" s="55">
        <f t="shared" si="262"/>
        <v>-0.2</v>
      </c>
      <c r="AL389" s="55">
        <f t="shared" si="256"/>
        <v>-7.1452824695837525E-2</v>
      </c>
      <c r="AM389" s="55">
        <f t="shared" si="243"/>
        <v>-7.87</v>
      </c>
      <c r="AN389" s="52"/>
      <c r="AO389" s="52"/>
      <c r="AP389" s="25"/>
    </row>
    <row r="390" spans="1:42">
      <c r="A390" s="6">
        <f t="shared" si="257"/>
        <v>-438.02182388000222</v>
      </c>
      <c r="B390" s="6">
        <f t="shared" si="252"/>
        <v>-436.8951689600022</v>
      </c>
      <c r="C390" s="65">
        <f>Original_Data!U393</f>
        <v>1</v>
      </c>
      <c r="F390" s="25"/>
      <c r="G390" s="45">
        <f t="shared" si="258"/>
        <v>-1697.2979052113656</v>
      </c>
      <c r="H390" s="45">
        <f t="shared" si="259"/>
        <v>-1695.6065614748643</v>
      </c>
      <c r="I390" s="35">
        <f t="shared" si="253"/>
        <v>1</v>
      </c>
      <c r="J390" s="6">
        <f t="shared" si="239"/>
        <v>2.2999999999999998</v>
      </c>
      <c r="K390" s="52">
        <f t="shared" si="240"/>
        <v>0.69767441860465118</v>
      </c>
      <c r="L390" s="52">
        <f t="shared" si="247"/>
        <v>0.86892177589852004</v>
      </c>
      <c r="M390" s="45">
        <f t="shared" si="248"/>
        <v>0.92622177968129349</v>
      </c>
      <c r="N390" s="45">
        <f t="shared" si="249"/>
        <v>-5.7300003782773445E-2</v>
      </c>
      <c r="O390" s="36">
        <f t="shared" si="250"/>
        <v>-0.1227603890263564</v>
      </c>
      <c r="P390" s="45">
        <f t="shared" si="251"/>
        <v>-0.22854736107664231</v>
      </c>
      <c r="Q390" s="60"/>
      <c r="R390" s="55">
        <f t="shared" si="254"/>
        <v>-0.86577859018395209</v>
      </c>
      <c r="S390" s="55">
        <f t="shared" si="234"/>
        <v>9.3000000000000007</v>
      </c>
      <c r="T390" s="45"/>
      <c r="U390" s="52"/>
      <c r="V390" s="45"/>
      <c r="W390" s="28"/>
      <c r="X390" s="45">
        <f t="shared" si="260"/>
        <v>-719.70122563422979</v>
      </c>
      <c r="Y390" s="45">
        <f t="shared" si="261"/>
        <v>-714.62719442472542</v>
      </c>
      <c r="Z390" s="35">
        <f t="shared" si="255"/>
        <v>20</v>
      </c>
      <c r="AA390" s="6">
        <f t="shared" si="235"/>
        <v>11.875</v>
      </c>
      <c r="AB390" s="52">
        <f t="shared" si="236"/>
        <v>1.5855855855855856</v>
      </c>
      <c r="AC390" s="52">
        <f t="shared" si="241"/>
        <v>1.3475761475761476</v>
      </c>
      <c r="AD390" s="45">
        <f t="shared" si="244"/>
        <v>1.0923033206587416</v>
      </c>
      <c r="AE390" s="45">
        <f t="shared" si="245"/>
        <v>0.25527282691740605</v>
      </c>
      <c r="AF390" s="67">
        <f t="shared" si="238"/>
        <v>0.17193101459421026</v>
      </c>
      <c r="AG390" s="45">
        <f t="shared" si="246"/>
        <v>0.49328226492684402</v>
      </c>
      <c r="AH390" s="48"/>
      <c r="AI390" s="55">
        <f t="shared" si="242"/>
        <v>0.98774479372297963</v>
      </c>
      <c r="AJ390" s="55">
        <f t="shared" si="237"/>
        <v>0.15</v>
      </c>
      <c r="AK390" s="55">
        <f t="shared" si="262"/>
        <v>-0.2</v>
      </c>
      <c r="AL390" s="55">
        <f t="shared" si="256"/>
        <v>-5.1838280941553072E-2</v>
      </c>
      <c r="AM390" s="55">
        <f t="shared" si="243"/>
        <v>-7.87</v>
      </c>
      <c r="AN390" s="52"/>
      <c r="AO390" s="52"/>
      <c r="AP390" s="25"/>
    </row>
    <row r="391" spans="1:42">
      <c r="A391" s="6">
        <f t="shared" si="257"/>
        <v>-439.14847880000224</v>
      </c>
      <c r="B391" s="6">
        <f t="shared" si="252"/>
        <v>-438.02182388000222</v>
      </c>
      <c r="C391" s="65">
        <f>Original_Data!U394</f>
        <v>3</v>
      </c>
      <c r="F391" s="25"/>
      <c r="G391" s="45">
        <f t="shared" si="258"/>
        <v>-1693.9152177383628</v>
      </c>
      <c r="H391" s="45">
        <f t="shared" si="259"/>
        <v>-1692.2238740018615</v>
      </c>
      <c r="I391" s="35">
        <f t="shared" si="253"/>
        <v>2</v>
      </c>
      <c r="J391" s="6">
        <f t="shared" si="239"/>
        <v>2</v>
      </c>
      <c r="K391" s="52">
        <f t="shared" si="240"/>
        <v>1</v>
      </c>
      <c r="L391" s="52">
        <f t="shared" si="247"/>
        <v>0.8097939118926073</v>
      </c>
      <c r="M391" s="45">
        <f t="shared" si="248"/>
        <v>0.96295770259607805</v>
      </c>
      <c r="N391" s="45">
        <f t="shared" si="249"/>
        <v>-0.15316379070347075</v>
      </c>
      <c r="O391" s="36">
        <f t="shared" si="250"/>
        <v>-3.6664464013679364E-2</v>
      </c>
      <c r="P391" s="45">
        <f t="shared" si="251"/>
        <v>3.7042297403921953E-2</v>
      </c>
      <c r="Q391" s="62"/>
      <c r="R391" s="55">
        <f t="shared" si="254"/>
        <v>-0.98489331398321645</v>
      </c>
      <c r="S391" s="55">
        <f t="shared" si="234"/>
        <v>9.3000000000000007</v>
      </c>
      <c r="T391" s="37"/>
      <c r="U391" s="80"/>
      <c r="V391" s="37"/>
      <c r="W391" s="28"/>
      <c r="X391" s="45">
        <f t="shared" si="260"/>
        <v>-709.55316321522139</v>
      </c>
      <c r="Y391" s="45">
        <f t="shared" si="261"/>
        <v>-704.47913200571702</v>
      </c>
      <c r="Z391" s="35">
        <f t="shared" si="255"/>
        <v>12</v>
      </c>
      <c r="AA391" s="6">
        <f t="shared" si="235"/>
        <v>13</v>
      </c>
      <c r="AB391" s="52">
        <f t="shared" si="236"/>
        <v>0.93333333333333335</v>
      </c>
      <c r="AC391" s="52">
        <f t="shared" si="241"/>
        <v>1.0582188746123171</v>
      </c>
      <c r="AD391" s="45">
        <f t="shared" si="244"/>
        <v>1.0195845779892598</v>
      </c>
      <c r="AE391" s="45">
        <f t="shared" si="245"/>
        <v>3.8634296623057285E-2</v>
      </c>
      <c r="AF391" s="67">
        <f t="shared" si="238"/>
        <v>2.4561931248676044E-2</v>
      </c>
      <c r="AG391" s="45">
        <f t="shared" si="246"/>
        <v>-8.6251244655926484E-2</v>
      </c>
      <c r="AH391" s="48"/>
      <c r="AI391" s="55">
        <f t="shared" si="242"/>
        <v>0.65633165220796019</v>
      </c>
      <c r="AJ391" s="55">
        <f t="shared" si="237"/>
        <v>0.15</v>
      </c>
      <c r="AK391" s="55">
        <f t="shared" si="262"/>
        <v>-0.2</v>
      </c>
      <c r="AL391" s="55">
        <f t="shared" si="256"/>
        <v>-0.10155025216880599</v>
      </c>
      <c r="AM391" s="55">
        <f t="shared" si="243"/>
        <v>-7.87</v>
      </c>
      <c r="AN391" s="52"/>
      <c r="AO391" s="52"/>
      <c r="AP391" s="25"/>
    </row>
    <row r="392" spans="1:42">
      <c r="A392" s="6">
        <f t="shared" si="257"/>
        <v>-440.27513372000226</v>
      </c>
      <c r="B392" s="6">
        <f t="shared" si="252"/>
        <v>-439.14847880000224</v>
      </c>
      <c r="C392" s="65">
        <f>Original_Data!U395</f>
        <v>2</v>
      </c>
      <c r="F392" s="25"/>
      <c r="G392" s="45">
        <f t="shared" si="258"/>
        <v>-1690.53253026536</v>
      </c>
      <c r="H392" s="45">
        <f t="shared" si="259"/>
        <v>-1688.8411865288588</v>
      </c>
      <c r="I392" s="35">
        <f t="shared" si="253"/>
        <v>1</v>
      </c>
      <c r="J392" s="6">
        <f t="shared" si="239"/>
        <v>2.1</v>
      </c>
      <c r="K392" s="52">
        <f t="shared" si="240"/>
        <v>0.73170731707317083</v>
      </c>
      <c r="L392" s="52">
        <f t="shared" si="247"/>
        <v>1.1035515618314078</v>
      </c>
      <c r="M392" s="45">
        <f t="shared" si="248"/>
        <v>1.0030811593862017</v>
      </c>
      <c r="N392" s="45">
        <f t="shared" si="249"/>
        <v>0.10047040244520611</v>
      </c>
      <c r="O392" s="36">
        <f t="shared" si="250"/>
        <v>-7.3148640400102121E-3</v>
      </c>
      <c r="P392" s="45">
        <f t="shared" si="251"/>
        <v>-0.27137384231303086</v>
      </c>
      <c r="Q392" s="60"/>
      <c r="R392" s="55">
        <f t="shared" si="254"/>
        <v>-0.64316551029977898</v>
      </c>
      <c r="S392" s="55">
        <f t="shared" si="234"/>
        <v>9.3000000000000007</v>
      </c>
      <c r="T392" s="45"/>
      <c r="U392" s="52"/>
      <c r="V392" s="45"/>
      <c r="W392" s="28"/>
      <c r="X392" s="45">
        <f t="shared" si="260"/>
        <v>-699.40510079621299</v>
      </c>
      <c r="Y392" s="45">
        <f t="shared" si="261"/>
        <v>-694.33106958670862</v>
      </c>
      <c r="Z392" s="35">
        <f t="shared" si="255"/>
        <v>8</v>
      </c>
      <c r="AA392" s="6">
        <f t="shared" si="235"/>
        <v>13.25</v>
      </c>
      <c r="AB392" s="52">
        <f t="shared" si="236"/>
        <v>0.65573770491803274</v>
      </c>
      <c r="AC392" s="52">
        <f t="shared" si="241"/>
        <v>0.78569034608378863</v>
      </c>
      <c r="AD392" s="45">
        <f t="shared" si="244"/>
        <v>1.0059116758782238</v>
      </c>
      <c r="AE392" s="45">
        <f t="shared" si="245"/>
        <v>-0.22022132979443521</v>
      </c>
      <c r="AF392" s="67">
        <f t="shared" si="238"/>
        <v>-0.13338823817349765</v>
      </c>
      <c r="AG392" s="45">
        <f t="shared" si="246"/>
        <v>-0.35017397096019109</v>
      </c>
      <c r="AH392" s="48"/>
      <c r="AI392" s="55">
        <f t="shared" si="242"/>
        <v>1.7813636311032388E-2</v>
      </c>
      <c r="AJ392" s="55">
        <f t="shared" si="237"/>
        <v>0.15</v>
      </c>
      <c r="AK392" s="55">
        <f t="shared" si="262"/>
        <v>-0.2</v>
      </c>
      <c r="AL392" s="55">
        <f t="shared" si="256"/>
        <v>-0.19732795455334515</v>
      </c>
      <c r="AM392" s="55">
        <f t="shared" si="243"/>
        <v>-7.87</v>
      </c>
      <c r="AN392" s="52"/>
      <c r="AO392" s="52"/>
      <c r="AP392" s="25"/>
    </row>
    <row r="393" spans="1:42">
      <c r="A393" s="6">
        <f t="shared" si="257"/>
        <v>-441.40178864000228</v>
      </c>
      <c r="B393" s="6">
        <f t="shared" si="252"/>
        <v>-440.27513372000226</v>
      </c>
      <c r="C393" s="65">
        <f>Original_Data!U396</f>
        <v>2</v>
      </c>
      <c r="F393" s="25"/>
      <c r="G393" s="45">
        <f t="shared" si="258"/>
        <v>-1687.1498427923573</v>
      </c>
      <c r="H393" s="45">
        <f t="shared" si="259"/>
        <v>-1685.458499055856</v>
      </c>
      <c r="I393" s="35">
        <f t="shared" si="253"/>
        <v>4</v>
      </c>
      <c r="J393" s="6">
        <f t="shared" si="239"/>
        <v>1.8</v>
      </c>
      <c r="K393" s="52">
        <f t="shared" si="240"/>
        <v>1.5789473684210527</v>
      </c>
      <c r="L393" s="52">
        <f t="shared" si="247"/>
        <v>1.0141206675224648</v>
      </c>
      <c r="M393" s="45">
        <f t="shared" si="248"/>
        <v>0.98337187138423077</v>
      </c>
      <c r="N393" s="45">
        <f t="shared" si="249"/>
        <v>3.0748796138234002E-2</v>
      </c>
      <c r="O393" s="36">
        <f t="shared" si="250"/>
        <v>0.11408212947156737</v>
      </c>
      <c r="P393" s="45">
        <f t="shared" si="251"/>
        <v>0.59557549703682189</v>
      </c>
      <c r="Q393" s="60"/>
      <c r="R393" s="55">
        <f t="shared" si="254"/>
        <v>-4.9341635866095369E-4</v>
      </c>
      <c r="S393" s="55">
        <f t="shared" si="234"/>
        <v>9.3000000000000007</v>
      </c>
      <c r="T393" s="45"/>
      <c r="U393" s="52"/>
      <c r="V393" s="45"/>
      <c r="W393" s="28"/>
      <c r="X393" s="45">
        <f t="shared" si="260"/>
        <v>-689.25703837720459</v>
      </c>
      <c r="Y393" s="45">
        <f t="shared" si="261"/>
        <v>-684.18300716770023</v>
      </c>
      <c r="Z393" s="35">
        <f t="shared" si="255"/>
        <v>10</v>
      </c>
      <c r="AA393" s="6">
        <f t="shared" si="235"/>
        <v>13.625</v>
      </c>
      <c r="AB393" s="52">
        <f t="shared" si="236"/>
        <v>0.76800000000000002</v>
      </c>
      <c r="AC393" s="52">
        <f t="shared" si="241"/>
        <v>0.75873224043715848</v>
      </c>
      <c r="AD393" s="45">
        <f t="shared" si="244"/>
        <v>0.97730992178627352</v>
      </c>
      <c r="AE393" s="45">
        <f t="shared" si="245"/>
        <v>-0.21857768134911504</v>
      </c>
      <c r="AF393" s="67">
        <f t="shared" si="238"/>
        <v>-0.16639142805580842</v>
      </c>
      <c r="AG393" s="45">
        <f t="shared" si="246"/>
        <v>-0.2093099217862735</v>
      </c>
      <c r="AH393" s="48"/>
      <c r="AI393" s="55">
        <f t="shared" si="242"/>
        <v>-0.62903957799234256</v>
      </c>
      <c r="AJ393" s="55">
        <f t="shared" si="237"/>
        <v>0.15</v>
      </c>
      <c r="AK393" s="55">
        <f t="shared" si="262"/>
        <v>-0.2</v>
      </c>
      <c r="AL393" s="55">
        <f t="shared" si="256"/>
        <v>-0.29435593669885141</v>
      </c>
      <c r="AM393" s="55">
        <f t="shared" si="243"/>
        <v>-7.87</v>
      </c>
      <c r="AN393" s="52"/>
      <c r="AO393" s="52"/>
      <c r="AP393" s="25"/>
    </row>
    <row r="394" spans="1:42">
      <c r="A394" s="6">
        <f t="shared" si="257"/>
        <v>-442.5284435600023</v>
      </c>
      <c r="B394" s="6">
        <f t="shared" si="252"/>
        <v>-441.40178864000228</v>
      </c>
      <c r="C394" s="65">
        <f>Original_Data!U397</f>
        <v>0</v>
      </c>
      <c r="F394" s="25"/>
      <c r="G394" s="45">
        <f t="shared" si="258"/>
        <v>-1683.7671553193545</v>
      </c>
      <c r="H394" s="45">
        <f t="shared" si="259"/>
        <v>-1682.0758115828532</v>
      </c>
      <c r="I394" s="35">
        <f t="shared" si="253"/>
        <v>1</v>
      </c>
      <c r="J394" s="6">
        <f t="shared" si="239"/>
        <v>2.1</v>
      </c>
      <c r="K394" s="52">
        <f t="shared" si="240"/>
        <v>0.73170731707317083</v>
      </c>
      <c r="L394" s="52">
        <f t="shared" si="247"/>
        <v>1.1767222935387249</v>
      </c>
      <c r="M394" s="45">
        <f t="shared" si="248"/>
        <v>0.96569510370746292</v>
      </c>
      <c r="N394" s="45">
        <f t="shared" si="249"/>
        <v>0.21102718983126201</v>
      </c>
      <c r="O394" s="36">
        <f t="shared" si="250"/>
        <v>0.10223777295952922</v>
      </c>
      <c r="P394" s="45">
        <f t="shared" si="251"/>
        <v>-0.23398778663429209</v>
      </c>
      <c r="Q394" s="62"/>
      <c r="R394" s="55">
        <f t="shared" si="254"/>
        <v>0.64240955258038657</v>
      </c>
      <c r="S394" s="55">
        <f t="shared" ref="S394:S457" si="263">S393</f>
        <v>9.3000000000000007</v>
      </c>
      <c r="T394" s="37"/>
      <c r="U394" s="80"/>
      <c r="V394" s="37"/>
      <c r="W394" s="28"/>
      <c r="X394" s="45">
        <f t="shared" si="260"/>
        <v>-679.1089759581962</v>
      </c>
      <c r="Y394" s="45">
        <f t="shared" si="261"/>
        <v>-674.03494474869183</v>
      </c>
      <c r="Z394" s="35">
        <f t="shared" si="255"/>
        <v>11</v>
      </c>
      <c r="AA394" s="6">
        <f t="shared" ref="AA394:AA457" si="264">AVERAGE(Z386:Z393)</f>
        <v>13.25</v>
      </c>
      <c r="AB394" s="52">
        <f t="shared" ref="AB394:AB457" si="265">(Z394+2)/(AA394+2)</f>
        <v>0.85245901639344257</v>
      </c>
      <c r="AC394" s="52">
        <f t="shared" si="241"/>
        <v>0.83900358017712451</v>
      </c>
      <c r="AD394" s="45">
        <f t="shared" si="244"/>
        <v>0.89937885320099953</v>
      </c>
      <c r="AE394" s="45">
        <f t="shared" si="245"/>
        <v>-6.037527302387502E-2</v>
      </c>
      <c r="AF394" s="67">
        <f t="shared" si="238"/>
        <v>-6.787826994712616E-2</v>
      </c>
      <c r="AG394" s="45">
        <f t="shared" si="246"/>
        <v>-4.6919836807556958E-2</v>
      </c>
      <c r="AH394" s="48"/>
      <c r="AI394" s="55">
        <f t="shared" si="242"/>
        <v>-0.98155818275691376</v>
      </c>
      <c r="AJ394" s="55">
        <f t="shared" si="237"/>
        <v>0.15</v>
      </c>
      <c r="AK394" s="55">
        <f t="shared" si="262"/>
        <v>-0.2</v>
      </c>
      <c r="AL394" s="55">
        <f t="shared" si="256"/>
        <v>-0.34723372741353709</v>
      </c>
      <c r="AM394" s="55">
        <f t="shared" si="243"/>
        <v>-7.87</v>
      </c>
      <c r="AN394" s="52"/>
      <c r="AO394" s="52"/>
      <c r="AP394" s="25"/>
    </row>
    <row r="395" spans="1:42">
      <c r="A395" s="6">
        <f t="shared" si="257"/>
        <v>-443.65509848000232</v>
      </c>
      <c r="B395" s="6">
        <f t="shared" si="252"/>
        <v>-442.5284435600023</v>
      </c>
      <c r="C395" s="65">
        <f>Original_Data!U398</f>
        <v>1</v>
      </c>
      <c r="F395" s="25"/>
      <c r="G395" s="45">
        <f t="shared" si="258"/>
        <v>-1680.3844678463518</v>
      </c>
      <c r="H395" s="45">
        <f t="shared" si="259"/>
        <v>-1678.6931241098505</v>
      </c>
      <c r="I395" s="35">
        <f t="shared" si="253"/>
        <v>3</v>
      </c>
      <c r="J395" s="6">
        <f t="shared" si="239"/>
        <v>2.1</v>
      </c>
      <c r="K395" s="52">
        <f t="shared" si="240"/>
        <v>1.2195121951219514</v>
      </c>
      <c r="L395" s="52">
        <f t="shared" si="247"/>
        <v>1.0670731707317074</v>
      </c>
      <c r="M395" s="45">
        <f t="shared" si="248"/>
        <v>1.0021358378226157</v>
      </c>
      <c r="N395" s="45">
        <f t="shared" si="249"/>
        <v>6.493733290909165E-2</v>
      </c>
      <c r="O395" s="36">
        <f t="shared" si="250"/>
        <v>0.10318760810347123</v>
      </c>
      <c r="P395" s="45">
        <f t="shared" si="251"/>
        <v>0.21737635729933569</v>
      </c>
      <c r="Q395" s="60"/>
      <c r="R395" s="55">
        <f t="shared" si="254"/>
        <v>0.98472195228018145</v>
      </c>
      <c r="S395" s="55">
        <f t="shared" si="263"/>
        <v>9.3000000000000007</v>
      </c>
      <c r="T395" s="45"/>
      <c r="U395" s="52"/>
      <c r="V395" s="45"/>
      <c r="W395" s="28"/>
      <c r="X395" s="45">
        <f t="shared" si="260"/>
        <v>-668.9609135391878</v>
      </c>
      <c r="Y395" s="45">
        <f t="shared" si="261"/>
        <v>-663.88688232968343</v>
      </c>
      <c r="Z395" s="35">
        <f t="shared" si="255"/>
        <v>11</v>
      </c>
      <c r="AA395" s="6">
        <f t="shared" si="264"/>
        <v>12.5</v>
      </c>
      <c r="AB395" s="52">
        <f t="shared" si="265"/>
        <v>0.89655172413793105</v>
      </c>
      <c r="AC395" s="52">
        <f t="shared" si="241"/>
        <v>0.88185415488976826</v>
      </c>
      <c r="AD395" s="45">
        <f t="shared" si="244"/>
        <v>0.8065360103581567</v>
      </c>
      <c r="AE395" s="45">
        <f t="shared" si="245"/>
        <v>7.5318144531611564E-2</v>
      </c>
      <c r="AF395" s="67">
        <f t="shared" si="238"/>
        <v>1.335061483956701E-2</v>
      </c>
      <c r="AG395" s="45">
        <f t="shared" si="246"/>
        <v>9.0015713779774353E-2</v>
      </c>
      <c r="AH395" s="48"/>
      <c r="AI395" s="55">
        <f t="shared" si="242"/>
        <v>-0.87479480500545614</v>
      </c>
      <c r="AJ395" s="55">
        <f t="shared" ref="AJ395:AJ458" si="266">AJ394</f>
        <v>0.15</v>
      </c>
      <c r="AK395" s="55">
        <f t="shared" si="262"/>
        <v>-0.2</v>
      </c>
      <c r="AL395" s="55">
        <f t="shared" si="256"/>
        <v>-0.33121922075081844</v>
      </c>
      <c r="AM395" s="55">
        <f t="shared" si="243"/>
        <v>-7.87</v>
      </c>
      <c r="AN395" s="52"/>
      <c r="AO395" s="52"/>
      <c r="AP395" s="25"/>
    </row>
    <row r="396" spans="1:42">
      <c r="A396" s="6">
        <f t="shared" si="257"/>
        <v>-444.78175340000234</v>
      </c>
      <c r="B396" s="6">
        <f t="shared" si="252"/>
        <v>-443.65509848000232</v>
      </c>
      <c r="C396" s="65">
        <f>Original_Data!U399</f>
        <v>2</v>
      </c>
      <c r="F396" s="25"/>
      <c r="G396" s="45">
        <f t="shared" si="258"/>
        <v>-1677.001780373349</v>
      </c>
      <c r="H396" s="45">
        <f t="shared" si="259"/>
        <v>-1675.3104366368477</v>
      </c>
      <c r="I396" s="35">
        <f t="shared" si="253"/>
        <v>3</v>
      </c>
      <c r="J396" s="6">
        <f t="shared" si="239"/>
        <v>2</v>
      </c>
      <c r="K396" s="52">
        <f t="shared" si="240"/>
        <v>1.25</v>
      </c>
      <c r="L396" s="52">
        <f t="shared" si="247"/>
        <v>1.0670731707317074</v>
      </c>
      <c r="M396" s="45">
        <f t="shared" si="248"/>
        <v>1.0334748691616473</v>
      </c>
      <c r="N396" s="45">
        <f t="shared" si="249"/>
        <v>3.3598301570060052E-2</v>
      </c>
      <c r="O396" s="36">
        <f t="shared" si="250"/>
        <v>-2.6190223665619516E-2</v>
      </c>
      <c r="P396" s="45">
        <f t="shared" si="251"/>
        <v>0.21652513083835268</v>
      </c>
      <c r="Q396" s="60"/>
      <c r="R396" s="55">
        <f t="shared" si="254"/>
        <v>0.86627200654264147</v>
      </c>
      <c r="S396" s="55">
        <f t="shared" si="263"/>
        <v>9.3000000000000007</v>
      </c>
      <c r="T396" s="45"/>
      <c r="U396" s="52"/>
      <c r="V396" s="45"/>
      <c r="W396" s="28"/>
      <c r="X396" s="45">
        <f t="shared" si="260"/>
        <v>-658.8128511201794</v>
      </c>
      <c r="Y396" s="45">
        <f t="shared" si="261"/>
        <v>-653.73881991067503</v>
      </c>
      <c r="Z396" s="35">
        <f t="shared" si="255"/>
        <v>11</v>
      </c>
      <c r="AA396" s="6">
        <f t="shared" si="264"/>
        <v>12.5</v>
      </c>
      <c r="AB396" s="52">
        <f t="shared" si="265"/>
        <v>0.89655172413793105</v>
      </c>
      <c r="AC396" s="52">
        <f t="shared" si="241"/>
        <v>0.82562137734551533</v>
      </c>
      <c r="AD396" s="45">
        <f t="shared" si="244"/>
        <v>0.80051240433455084</v>
      </c>
      <c r="AE396" s="45">
        <f t="shared" si="245"/>
        <v>2.5108973010964486E-2</v>
      </c>
      <c r="AF396" s="67">
        <f t="shared" ref="AF396:AF456" si="267">AVERAGE(AE395:AE397)</f>
        <v>2.2080151854789103E-2</v>
      </c>
      <c r="AG396" s="45">
        <f t="shared" si="246"/>
        <v>9.6039319803380208E-2</v>
      </c>
      <c r="AH396" s="48"/>
      <c r="AI396" s="55">
        <f t="shared" si="242"/>
        <v>-0.35870521573064634</v>
      </c>
      <c r="AJ396" s="55">
        <f t="shared" si="266"/>
        <v>0.15</v>
      </c>
      <c r="AK396" s="55">
        <f t="shared" si="262"/>
        <v>-0.2</v>
      </c>
      <c r="AL396" s="55">
        <f t="shared" si="256"/>
        <v>-0.25380578235959694</v>
      </c>
      <c r="AM396" s="55">
        <f t="shared" si="243"/>
        <v>-7.87</v>
      </c>
      <c r="AN396" s="52"/>
      <c r="AO396" s="52"/>
      <c r="AP396" s="25"/>
    </row>
    <row r="397" spans="1:42">
      <c r="A397" s="6">
        <f t="shared" si="257"/>
        <v>-445.90840832000237</v>
      </c>
      <c r="B397" s="6">
        <f t="shared" si="252"/>
        <v>-444.78175340000234</v>
      </c>
      <c r="C397" s="65">
        <f>Original_Data!U400</f>
        <v>0</v>
      </c>
      <c r="F397" s="25"/>
      <c r="G397" s="45">
        <f t="shared" si="258"/>
        <v>-1673.6190929003462</v>
      </c>
      <c r="H397" s="45">
        <f t="shared" si="259"/>
        <v>-1671.927749163845</v>
      </c>
      <c r="I397" s="35">
        <f t="shared" si="253"/>
        <v>1</v>
      </c>
      <c r="J397" s="6">
        <f t="shared" ref="J397:J460" si="268">AVERAGE(I387:I396)</f>
        <v>2.1</v>
      </c>
      <c r="K397" s="52">
        <f t="shared" ref="K397:K460" si="269">(I397+2)/(J397+2)</f>
        <v>0.73170731707317083</v>
      </c>
      <c r="L397" s="52">
        <f t="shared" si="247"/>
        <v>0.91056910569105698</v>
      </c>
      <c r="M397" s="45">
        <f t="shared" si="248"/>
        <v>1.0876754111670672</v>
      </c>
      <c r="N397" s="45">
        <f t="shared" si="249"/>
        <v>-0.17710630547601025</v>
      </c>
      <c r="O397" s="36">
        <f t="shared" si="250"/>
        <v>-0.10859404783238757</v>
      </c>
      <c r="P397" s="45">
        <f t="shared" si="251"/>
        <v>-0.3559680940938964</v>
      </c>
      <c r="Q397" s="62"/>
      <c r="R397" s="55">
        <f t="shared" si="254"/>
        <v>0.34248376140281678</v>
      </c>
      <c r="S397" s="55">
        <f t="shared" si="263"/>
        <v>9.3000000000000007</v>
      </c>
      <c r="T397" s="37"/>
      <c r="U397" s="80"/>
      <c r="V397" s="37"/>
      <c r="W397" s="28"/>
      <c r="X397" s="45">
        <f t="shared" si="260"/>
        <v>-648.66478870117101</v>
      </c>
      <c r="Y397" s="45">
        <f t="shared" si="261"/>
        <v>-643.59075749166664</v>
      </c>
      <c r="Z397" s="35">
        <f t="shared" si="255"/>
        <v>8</v>
      </c>
      <c r="AA397" s="6">
        <f t="shared" si="264"/>
        <v>12.625</v>
      </c>
      <c r="AB397" s="52">
        <f t="shared" si="265"/>
        <v>0.68376068376068377</v>
      </c>
      <c r="AC397" s="52">
        <f t="shared" ref="AC397:AC456" si="270">AVERAGE(AB396:AB398)</f>
        <v>0.80091410481355696</v>
      </c>
      <c r="AD397" s="45">
        <f t="shared" si="244"/>
        <v>0.8351007667917657</v>
      </c>
      <c r="AE397" s="45">
        <f t="shared" si="245"/>
        <v>-3.4186661978208743E-2</v>
      </c>
      <c r="AF397" s="67">
        <f t="shared" si="267"/>
        <v>-2.8597979334591923E-2</v>
      </c>
      <c r="AG397" s="45">
        <f t="shared" si="246"/>
        <v>-0.15134008303108193</v>
      </c>
      <c r="AH397" s="48"/>
      <c r="AI397" s="55">
        <f t="shared" ref="AI397:AI460" si="271" xml:space="preserve"> SIN((2*PI()*(Y397+AM397)/91.3325617710757) + 1.165923889)</f>
        <v>0.32522653054894402</v>
      </c>
      <c r="AJ397" s="55">
        <f t="shared" si="266"/>
        <v>0.15</v>
      </c>
      <c r="AK397" s="55">
        <f t="shared" si="262"/>
        <v>-0.2</v>
      </c>
      <c r="AL397" s="55">
        <f t="shared" si="256"/>
        <v>-0.15121602041765841</v>
      </c>
      <c r="AM397" s="55">
        <f t="shared" ref="AM397:AM460" si="272">AM396</f>
        <v>-7.87</v>
      </c>
      <c r="AN397" s="52"/>
      <c r="AO397" s="52"/>
      <c r="AP397" s="25"/>
    </row>
    <row r="398" spans="1:42">
      <c r="A398" s="6">
        <f t="shared" si="257"/>
        <v>-447.03506324000239</v>
      </c>
      <c r="B398" s="6">
        <f t="shared" si="252"/>
        <v>-445.90840832000237</v>
      </c>
      <c r="C398" s="65">
        <f>Original_Data!U401</f>
        <v>1</v>
      </c>
      <c r="F398" s="25"/>
      <c r="G398" s="45">
        <f t="shared" si="258"/>
        <v>-1670.2364054273435</v>
      </c>
      <c r="H398" s="45">
        <f t="shared" si="259"/>
        <v>-1668.5450616908422</v>
      </c>
      <c r="I398" s="35">
        <f t="shared" si="253"/>
        <v>1</v>
      </c>
      <c r="J398" s="6">
        <f t="shared" si="268"/>
        <v>2</v>
      </c>
      <c r="K398" s="52">
        <f t="shared" si="269"/>
        <v>0.75</v>
      </c>
      <c r="L398" s="52">
        <f t="shared" si="247"/>
        <v>0.83578278090473235</v>
      </c>
      <c r="M398" s="45">
        <f t="shared" si="248"/>
        <v>1.0180569204959449</v>
      </c>
      <c r="N398" s="45">
        <f t="shared" si="249"/>
        <v>-0.18227413959121253</v>
      </c>
      <c r="O398" s="36">
        <f t="shared" si="250"/>
        <v>-0.11814172105640978</v>
      </c>
      <c r="P398" s="45">
        <f t="shared" si="251"/>
        <v>-0.26805692049594487</v>
      </c>
      <c r="Q398" s="60"/>
      <c r="R398" s="55">
        <f t="shared" si="254"/>
        <v>-0.34155644198037899</v>
      </c>
      <c r="S398" s="55">
        <f t="shared" si="263"/>
        <v>9.3000000000000007</v>
      </c>
      <c r="T398" s="45"/>
      <c r="U398" s="52"/>
      <c r="V398" s="45"/>
      <c r="W398" s="28"/>
      <c r="X398" s="45">
        <f t="shared" si="260"/>
        <v>-638.51672628216261</v>
      </c>
      <c r="Y398" s="45">
        <f t="shared" si="261"/>
        <v>-633.44269507265824</v>
      </c>
      <c r="Z398" s="35">
        <f t="shared" si="255"/>
        <v>9</v>
      </c>
      <c r="AA398" s="6">
        <f t="shared" si="264"/>
        <v>11.375</v>
      </c>
      <c r="AB398" s="52">
        <f t="shared" si="265"/>
        <v>0.82242990654205606</v>
      </c>
      <c r="AC398" s="52">
        <f t="shared" si="270"/>
        <v>0.7520635301009132</v>
      </c>
      <c r="AD398" s="45">
        <f t="shared" si="244"/>
        <v>0.82877977913744472</v>
      </c>
      <c r="AE398" s="45">
        <f t="shared" si="245"/>
        <v>-7.6716249036531514E-2</v>
      </c>
      <c r="AF398" s="67">
        <f t="shared" si="267"/>
        <v>-6.1548057180361791E-2</v>
      </c>
      <c r="AG398" s="45">
        <f t="shared" si="246"/>
        <v>-6.3498725953886614E-3</v>
      </c>
      <c r="AH398" s="48"/>
      <c r="AI398" s="55">
        <f t="shared" si="271"/>
        <v>0.85698116869441288</v>
      </c>
      <c r="AJ398" s="55">
        <f t="shared" si="266"/>
        <v>0.15</v>
      </c>
      <c r="AK398" s="55">
        <f t="shared" si="262"/>
        <v>-0.2</v>
      </c>
      <c r="AL398" s="55">
        <f t="shared" si="256"/>
        <v>-7.145282469583808E-2</v>
      </c>
      <c r="AM398" s="55">
        <f t="shared" si="272"/>
        <v>-7.87</v>
      </c>
      <c r="AN398" s="52"/>
      <c r="AO398" s="52"/>
      <c r="AP398" s="25"/>
    </row>
    <row r="399" spans="1:42">
      <c r="A399" s="6">
        <f t="shared" si="257"/>
        <v>-448.16171816000241</v>
      </c>
      <c r="B399" s="6">
        <f t="shared" si="252"/>
        <v>-447.03506324000239</v>
      </c>
      <c r="C399" s="65">
        <f>Original_Data!U402</f>
        <v>1</v>
      </c>
      <c r="F399" s="25"/>
      <c r="G399" s="45">
        <f t="shared" si="258"/>
        <v>-1666.8537179543407</v>
      </c>
      <c r="H399" s="45">
        <f t="shared" si="259"/>
        <v>-1665.1623742178394</v>
      </c>
      <c r="I399" s="35">
        <f t="shared" si="253"/>
        <v>2</v>
      </c>
      <c r="J399" s="6">
        <f t="shared" si="268"/>
        <v>1.9</v>
      </c>
      <c r="K399" s="52">
        <f t="shared" si="269"/>
        <v>1.0256410256410258</v>
      </c>
      <c r="L399" s="52">
        <f t="shared" si="247"/>
        <v>1.0192307692307694</v>
      </c>
      <c r="M399" s="45">
        <f t="shared" si="248"/>
        <v>1.0142754873327759</v>
      </c>
      <c r="N399" s="45">
        <f t="shared" si="249"/>
        <v>4.9552818979934354E-3</v>
      </c>
      <c r="O399" s="36">
        <f t="shared" si="250"/>
        <v>1.2102836975213749E-2</v>
      </c>
      <c r="P399" s="45">
        <f t="shared" si="251"/>
        <v>1.1365538308249823E-2</v>
      </c>
      <c r="Q399" s="60"/>
      <c r="R399" s="55">
        <f t="shared" si="254"/>
        <v>-0.86577859018394132</v>
      </c>
      <c r="S399" s="55">
        <f t="shared" si="263"/>
        <v>9.3000000000000007</v>
      </c>
      <c r="T399" s="45"/>
      <c r="U399" s="52"/>
      <c r="V399" s="45"/>
      <c r="W399" s="28"/>
      <c r="X399" s="45">
        <f t="shared" si="260"/>
        <v>-628.36866386315421</v>
      </c>
      <c r="Y399" s="45">
        <f t="shared" si="261"/>
        <v>-623.29463265364984</v>
      </c>
      <c r="Z399" s="35">
        <f t="shared" si="255"/>
        <v>7</v>
      </c>
      <c r="AA399" s="6">
        <f t="shared" si="264"/>
        <v>10</v>
      </c>
      <c r="AB399" s="52">
        <f t="shared" si="265"/>
        <v>0.75</v>
      </c>
      <c r="AC399" s="52">
        <f t="shared" si="270"/>
        <v>0.81718359522097839</v>
      </c>
      <c r="AD399" s="45">
        <f t="shared" si="244"/>
        <v>0.8909248557473235</v>
      </c>
      <c r="AE399" s="45">
        <f t="shared" si="245"/>
        <v>-7.3741260526345109E-2</v>
      </c>
      <c r="AF399" s="67">
        <f t="shared" si="267"/>
        <v>-7.3140161001163426E-2</v>
      </c>
      <c r="AG399" s="45">
        <f t="shared" si="246"/>
        <v>-0.1409248557473235</v>
      </c>
      <c r="AH399" s="48"/>
      <c r="AI399" s="55">
        <f t="shared" si="271"/>
        <v>0.98774479372298196</v>
      </c>
      <c r="AJ399" s="55">
        <f t="shared" si="266"/>
        <v>0.15</v>
      </c>
      <c r="AK399" s="55">
        <f t="shared" si="262"/>
        <v>-0.2</v>
      </c>
      <c r="AL399" s="55">
        <f t="shared" si="256"/>
        <v>-5.1838280941552711E-2</v>
      </c>
      <c r="AM399" s="55">
        <f t="shared" si="272"/>
        <v>-7.87</v>
      </c>
      <c r="AN399" s="52"/>
      <c r="AO399" s="52"/>
      <c r="AP399" s="25"/>
    </row>
    <row r="400" spans="1:42">
      <c r="A400" s="6">
        <f t="shared" si="257"/>
        <v>-449.28837308000243</v>
      </c>
      <c r="B400" s="6">
        <f t="shared" si="252"/>
        <v>-448.16171816000241</v>
      </c>
      <c r="C400" s="65">
        <f>Original_Data!U403</f>
        <v>0</v>
      </c>
      <c r="F400" s="25"/>
      <c r="G400" s="45">
        <f t="shared" si="258"/>
        <v>-1663.4710304813379</v>
      </c>
      <c r="H400" s="45">
        <f t="shared" si="259"/>
        <v>-1661.7796867448367</v>
      </c>
      <c r="I400" s="35">
        <f t="shared" si="253"/>
        <v>3</v>
      </c>
      <c r="J400" s="6">
        <f t="shared" si="268"/>
        <v>1.9</v>
      </c>
      <c r="K400" s="52">
        <f t="shared" si="269"/>
        <v>1.2820512820512822</v>
      </c>
      <c r="L400" s="52">
        <f t="shared" si="247"/>
        <v>1.1757348342714198</v>
      </c>
      <c r="M400" s="45">
        <f t="shared" si="248"/>
        <v>0.96210746565255945</v>
      </c>
      <c r="N400" s="45">
        <f t="shared" si="249"/>
        <v>0.21362736861886034</v>
      </c>
      <c r="O400" s="36">
        <f t="shared" si="250"/>
        <v>0.15444851675708171</v>
      </c>
      <c r="P400" s="45">
        <f t="shared" si="251"/>
        <v>0.31994381639872271</v>
      </c>
      <c r="Q400" s="62"/>
      <c r="R400" s="55">
        <f t="shared" si="254"/>
        <v>-0.98489331398322011</v>
      </c>
      <c r="S400" s="55">
        <f t="shared" si="263"/>
        <v>9.3000000000000007</v>
      </c>
      <c r="T400" s="37"/>
      <c r="U400" s="80"/>
      <c r="V400" s="37"/>
      <c r="W400" s="28"/>
      <c r="X400" s="45">
        <f t="shared" si="260"/>
        <v>-618.22060144414581</v>
      </c>
      <c r="Y400" s="45">
        <f t="shared" si="261"/>
        <v>-613.14657023464144</v>
      </c>
      <c r="Z400" s="35">
        <f t="shared" si="255"/>
        <v>8</v>
      </c>
      <c r="AA400" s="6">
        <f t="shared" si="264"/>
        <v>9.375</v>
      </c>
      <c r="AB400" s="52">
        <f t="shared" si="265"/>
        <v>0.87912087912087911</v>
      </c>
      <c r="AC400" s="52">
        <f t="shared" si="270"/>
        <v>0.86538461538461542</v>
      </c>
      <c r="AD400" s="45">
        <f t="shared" si="244"/>
        <v>0.93434758882522906</v>
      </c>
      <c r="AE400" s="45">
        <f t="shared" si="245"/>
        <v>-6.896297344061364E-2</v>
      </c>
      <c r="AF400" s="67">
        <f t="shared" si="267"/>
        <v>-7.8708141081366215E-2</v>
      </c>
      <c r="AG400" s="45">
        <f t="shared" si="246"/>
        <v>-5.5226709704349952E-2</v>
      </c>
      <c r="AH400" s="48"/>
      <c r="AI400" s="55">
        <f t="shared" si="271"/>
        <v>0.65633165220797118</v>
      </c>
      <c r="AJ400" s="55">
        <f t="shared" si="266"/>
        <v>0.15</v>
      </c>
      <c r="AK400" s="55">
        <f t="shared" si="262"/>
        <v>-0.2</v>
      </c>
      <c r="AL400" s="55">
        <f t="shared" si="256"/>
        <v>-0.10155025216880434</v>
      </c>
      <c r="AM400" s="55">
        <f t="shared" si="272"/>
        <v>-7.87</v>
      </c>
      <c r="AN400" s="52"/>
      <c r="AO400" s="52"/>
      <c r="AP400" s="25"/>
    </row>
    <row r="401" spans="1:42">
      <c r="A401" s="6">
        <f t="shared" si="257"/>
        <v>-450.41502800000245</v>
      </c>
      <c r="B401" s="6">
        <f t="shared" si="252"/>
        <v>-449.28837308000243</v>
      </c>
      <c r="C401" s="65">
        <f>Original_Data!U404</f>
        <v>2</v>
      </c>
      <c r="F401" s="25"/>
      <c r="G401" s="45">
        <f t="shared" si="258"/>
        <v>-1660.0883430083352</v>
      </c>
      <c r="H401" s="45">
        <f t="shared" si="259"/>
        <v>-1658.3969992718339</v>
      </c>
      <c r="I401" s="35">
        <f t="shared" si="253"/>
        <v>3</v>
      </c>
      <c r="J401" s="6">
        <f t="shared" si="268"/>
        <v>2.1</v>
      </c>
      <c r="K401" s="52">
        <f t="shared" si="269"/>
        <v>1.2195121951219514</v>
      </c>
      <c r="L401" s="52">
        <f t="shared" si="247"/>
        <v>1.1513148098513952</v>
      </c>
      <c r="M401" s="45">
        <f t="shared" si="248"/>
        <v>0.90655191009700387</v>
      </c>
      <c r="N401" s="45">
        <f t="shared" si="249"/>
        <v>0.24476289975439136</v>
      </c>
      <c r="O401" s="36">
        <f t="shared" si="250"/>
        <v>0.15756754299758138</v>
      </c>
      <c r="P401" s="45">
        <f t="shared" si="251"/>
        <v>0.31296028502494755</v>
      </c>
      <c r="Q401" s="60"/>
      <c r="R401" s="55">
        <f t="shared" si="254"/>
        <v>-0.64316551029983904</v>
      </c>
      <c r="S401" s="55">
        <f t="shared" si="263"/>
        <v>9.3000000000000007</v>
      </c>
      <c r="T401" s="45"/>
      <c r="U401" s="52"/>
      <c r="V401" s="45"/>
      <c r="W401" s="28"/>
      <c r="X401" s="45">
        <f t="shared" si="260"/>
        <v>-608.07253902513742</v>
      </c>
      <c r="Y401" s="45">
        <f t="shared" si="261"/>
        <v>-602.99850781563305</v>
      </c>
      <c r="Z401" s="35">
        <f t="shared" si="255"/>
        <v>9</v>
      </c>
      <c r="AA401" s="6">
        <f t="shared" si="264"/>
        <v>9.375</v>
      </c>
      <c r="AB401" s="52">
        <f t="shared" si="265"/>
        <v>0.96703296703296704</v>
      </c>
      <c r="AC401" s="52">
        <f t="shared" si="270"/>
        <v>0.85242165242165246</v>
      </c>
      <c r="AD401" s="45">
        <f t="shared" si="244"/>
        <v>0.94584184169879237</v>
      </c>
      <c r="AE401" s="45">
        <f t="shared" si="245"/>
        <v>-9.3420189277139909E-2</v>
      </c>
      <c r="AF401" s="67">
        <f t="shared" si="267"/>
        <v>-6.7344104181396289E-2</v>
      </c>
      <c r="AG401" s="45">
        <f t="shared" si="246"/>
        <v>2.1191125334174665E-2</v>
      </c>
      <c r="AH401" s="48"/>
      <c r="AI401" s="55">
        <f t="shared" si="271"/>
        <v>1.7813636311046842E-2</v>
      </c>
      <c r="AJ401" s="55">
        <f t="shared" si="266"/>
        <v>0.15</v>
      </c>
      <c r="AK401" s="55">
        <f t="shared" si="262"/>
        <v>-0.2</v>
      </c>
      <c r="AL401" s="55">
        <f t="shared" si="256"/>
        <v>-0.19732795455334298</v>
      </c>
      <c r="AM401" s="55">
        <f t="shared" si="272"/>
        <v>-7.87</v>
      </c>
      <c r="AN401" s="52"/>
      <c r="AO401" s="52"/>
      <c r="AP401" s="25"/>
    </row>
    <row r="402" spans="1:42">
      <c r="A402" s="6">
        <f t="shared" si="257"/>
        <v>-451.54168292000247</v>
      </c>
      <c r="B402" s="6">
        <f t="shared" si="252"/>
        <v>-450.41502800000245</v>
      </c>
      <c r="C402" s="65">
        <f>Original_Data!U405</f>
        <v>3</v>
      </c>
      <c r="F402" s="25"/>
      <c r="G402" s="45">
        <f t="shared" si="258"/>
        <v>-1656.7056555353324</v>
      </c>
      <c r="H402" s="45">
        <f t="shared" si="259"/>
        <v>-1655.0143117988312</v>
      </c>
      <c r="I402" s="35">
        <f t="shared" si="253"/>
        <v>2</v>
      </c>
      <c r="J402" s="6">
        <f t="shared" si="268"/>
        <v>2.2000000000000002</v>
      </c>
      <c r="K402" s="52">
        <f t="shared" si="269"/>
        <v>0.95238095238095233</v>
      </c>
      <c r="L402" s="52">
        <f t="shared" si="247"/>
        <v>0.95652252203585164</v>
      </c>
      <c r="M402" s="45">
        <f t="shared" si="248"/>
        <v>0.94221016141635916</v>
      </c>
      <c r="N402" s="45">
        <f t="shared" si="249"/>
        <v>1.4312360619492481E-2</v>
      </c>
      <c r="O402" s="36">
        <f t="shared" si="250"/>
        <v>1.6688913045303105E-2</v>
      </c>
      <c r="P402" s="45">
        <f t="shared" si="251"/>
        <v>1.0170790964593168E-2</v>
      </c>
      <c r="Q402" s="60"/>
      <c r="R402" s="55">
        <f t="shared" si="254"/>
        <v>-4.93416358682515E-4</v>
      </c>
      <c r="S402" s="55">
        <f t="shared" si="263"/>
        <v>9.3000000000000007</v>
      </c>
      <c r="T402" s="45"/>
      <c r="U402" s="52"/>
      <c r="V402" s="45"/>
      <c r="W402" s="28"/>
      <c r="X402" s="45">
        <f t="shared" si="260"/>
        <v>-597.92447660612902</v>
      </c>
      <c r="Y402" s="45">
        <f t="shared" si="261"/>
        <v>-592.85044539662465</v>
      </c>
      <c r="Z402" s="35">
        <f t="shared" si="255"/>
        <v>6</v>
      </c>
      <c r="AA402" s="6">
        <f t="shared" si="264"/>
        <v>9.25</v>
      </c>
      <c r="AB402" s="52">
        <f t="shared" si="265"/>
        <v>0.71111111111111114</v>
      </c>
      <c r="AC402" s="52">
        <f t="shared" si="270"/>
        <v>1.029969594675477</v>
      </c>
      <c r="AD402" s="45">
        <f t="shared" ref="AD402:AD456" si="273">AVERAGE(AB398:AB406)</f>
        <v>1.0696187445019123</v>
      </c>
      <c r="AE402" s="45">
        <f t="shared" ref="AE402:AE456" si="274">AC402-AD402</f>
        <v>-3.9649149826435304E-2</v>
      </c>
      <c r="AF402" s="67">
        <f t="shared" si="267"/>
        <v>-1.5708431625907331E-2</v>
      </c>
      <c r="AG402" s="45">
        <f t="shared" ref="AG402:AG456" si="275">AB402-AD402</f>
        <v>-0.35850763339080116</v>
      </c>
      <c r="AH402" s="48"/>
      <c r="AI402" s="55">
        <f t="shared" si="271"/>
        <v>-0.62903957799233134</v>
      </c>
      <c r="AJ402" s="55">
        <f t="shared" si="266"/>
        <v>0.15</v>
      </c>
      <c r="AK402" s="55">
        <f t="shared" si="262"/>
        <v>-0.2</v>
      </c>
      <c r="AL402" s="55">
        <f t="shared" si="256"/>
        <v>-0.29435593669884974</v>
      </c>
      <c r="AM402" s="55">
        <f t="shared" si="272"/>
        <v>-7.87</v>
      </c>
      <c r="AN402" s="52"/>
      <c r="AO402" s="52"/>
      <c r="AP402" s="25"/>
    </row>
    <row r="403" spans="1:42">
      <c r="A403" s="6">
        <f t="shared" si="257"/>
        <v>-452.66833784000249</v>
      </c>
      <c r="B403" s="6">
        <f t="shared" si="252"/>
        <v>-451.54168292000247</v>
      </c>
      <c r="C403" s="65">
        <f>Original_Data!U406</f>
        <v>2</v>
      </c>
      <c r="F403" s="25"/>
      <c r="G403" s="45">
        <f t="shared" si="258"/>
        <v>-1653.3229680623297</v>
      </c>
      <c r="H403" s="45">
        <f t="shared" si="259"/>
        <v>-1651.6316243258284</v>
      </c>
      <c r="I403" s="35">
        <f t="shared" si="253"/>
        <v>1</v>
      </c>
      <c r="J403" s="6">
        <f t="shared" si="268"/>
        <v>2.2999999999999998</v>
      </c>
      <c r="K403" s="52">
        <f t="shared" si="269"/>
        <v>0.69767441860465118</v>
      </c>
      <c r="L403" s="52">
        <f t="shared" si="247"/>
        <v>0.80001845699520124</v>
      </c>
      <c r="M403" s="45">
        <f t="shared" si="248"/>
        <v>1.0090269782331758</v>
      </c>
      <c r="N403" s="45">
        <f t="shared" si="249"/>
        <v>-0.20900852123797453</v>
      </c>
      <c r="O403" s="36">
        <f t="shared" si="250"/>
        <v>-0.17604835209894376</v>
      </c>
      <c r="P403" s="45">
        <f t="shared" si="251"/>
        <v>-0.31135255962852459</v>
      </c>
      <c r="Q403" s="62"/>
      <c r="R403" s="55">
        <f t="shared" si="254"/>
        <v>0.64240955258037002</v>
      </c>
      <c r="S403" s="55">
        <f t="shared" si="263"/>
        <v>9.3000000000000007</v>
      </c>
      <c r="T403" s="37"/>
      <c r="U403" s="80"/>
      <c r="V403" s="37"/>
      <c r="W403" s="28"/>
      <c r="X403" s="45">
        <f t="shared" si="260"/>
        <v>-587.77641418712062</v>
      </c>
      <c r="Y403" s="45">
        <f t="shared" si="261"/>
        <v>-582.70238297761625</v>
      </c>
      <c r="Z403" s="35">
        <f t="shared" si="255"/>
        <v>13</v>
      </c>
      <c r="AA403" s="6">
        <f t="shared" si="264"/>
        <v>8.625</v>
      </c>
      <c r="AB403" s="52">
        <f t="shared" si="265"/>
        <v>1.411764705882353</v>
      </c>
      <c r="AC403" s="52">
        <f t="shared" si="270"/>
        <v>1.1367440462775147</v>
      </c>
      <c r="AD403" s="45">
        <f t="shared" si="273"/>
        <v>1.0508000020516615</v>
      </c>
      <c r="AE403" s="45">
        <f t="shared" si="274"/>
        <v>8.5944044225853222E-2</v>
      </c>
      <c r="AF403" s="67">
        <f t="shared" si="267"/>
        <v>6.7300977505356505E-2</v>
      </c>
      <c r="AG403" s="45">
        <f t="shared" si="275"/>
        <v>0.36096470383069157</v>
      </c>
      <c r="AH403" s="48"/>
      <c r="AI403" s="55">
        <f t="shared" si="271"/>
        <v>-0.98155818275691231</v>
      </c>
      <c r="AJ403" s="55">
        <f t="shared" si="266"/>
        <v>0.15</v>
      </c>
      <c r="AK403" s="55">
        <f t="shared" si="262"/>
        <v>-0.2</v>
      </c>
      <c r="AL403" s="55">
        <f t="shared" si="256"/>
        <v>-0.34723372741353686</v>
      </c>
      <c r="AM403" s="55">
        <f t="shared" si="272"/>
        <v>-7.87</v>
      </c>
      <c r="AN403" s="52"/>
      <c r="AO403" s="52"/>
      <c r="AP403" s="25"/>
    </row>
    <row r="404" spans="1:42">
      <c r="A404" s="6">
        <f t="shared" si="257"/>
        <v>-453.79499276000251</v>
      </c>
      <c r="B404" s="6">
        <f t="shared" si="252"/>
        <v>-452.66833784000249</v>
      </c>
      <c r="C404" s="65">
        <f>Original_Data!U407</f>
        <v>1</v>
      </c>
      <c r="F404" s="25"/>
      <c r="G404" s="45">
        <f t="shared" si="258"/>
        <v>-1649.9402805893269</v>
      </c>
      <c r="H404" s="45">
        <f t="shared" si="259"/>
        <v>-1648.2489368528256</v>
      </c>
      <c r="I404" s="35">
        <f t="shared" si="253"/>
        <v>1</v>
      </c>
      <c r="J404" s="6">
        <f t="shared" si="268"/>
        <v>2</v>
      </c>
      <c r="K404" s="52">
        <f t="shared" si="269"/>
        <v>0.75</v>
      </c>
      <c r="L404" s="52">
        <f t="shared" ref="L404:L467" si="276">AVERAGE(K403:K405)</f>
        <v>0.73255813953488369</v>
      </c>
      <c r="M404" s="45">
        <f t="shared" ref="M404:M467" si="277">AVERAGE(K400:K408)</f>
        <v>1.0660070352132329</v>
      </c>
      <c r="N404" s="45">
        <f t="shared" ref="N404:N467" si="278">L404-M404</f>
        <v>-0.33344889567834923</v>
      </c>
      <c r="O404" s="36">
        <f t="shared" ref="O404:O467" si="279">AVERAGE(N403:N405)</f>
        <v>-0.23150073202067914</v>
      </c>
      <c r="P404" s="45">
        <f t="shared" ref="P404:P467" si="280">K404-M404</f>
        <v>-0.31600703521323292</v>
      </c>
      <c r="Q404" s="60"/>
      <c r="R404" s="55">
        <f t="shared" si="254"/>
        <v>0.98472195228016779</v>
      </c>
      <c r="S404" s="55">
        <f t="shared" si="263"/>
        <v>9.3000000000000007</v>
      </c>
      <c r="T404" s="45"/>
      <c r="U404" s="52"/>
      <c r="V404" s="45"/>
      <c r="W404" s="28"/>
      <c r="X404" s="45">
        <f t="shared" si="260"/>
        <v>-577.62835176811222</v>
      </c>
      <c r="Y404" s="45">
        <f t="shared" si="261"/>
        <v>-572.55432055860786</v>
      </c>
      <c r="Z404" s="35">
        <f t="shared" si="255"/>
        <v>12</v>
      </c>
      <c r="AA404" s="6">
        <f t="shared" si="264"/>
        <v>8.875</v>
      </c>
      <c r="AB404" s="52">
        <f t="shared" si="265"/>
        <v>1.2873563218390804</v>
      </c>
      <c r="AC404" s="52">
        <f t="shared" si="270"/>
        <v>1.2330403425738112</v>
      </c>
      <c r="AD404" s="45">
        <f t="shared" si="273"/>
        <v>1.0774323044571597</v>
      </c>
      <c r="AE404" s="45">
        <f t="shared" si="274"/>
        <v>0.15560803811665158</v>
      </c>
      <c r="AF404" s="67">
        <f t="shared" si="267"/>
        <v>0.16892671192842487</v>
      </c>
      <c r="AG404" s="45">
        <f t="shared" si="275"/>
        <v>0.20992401738192079</v>
      </c>
      <c r="AH404" s="48"/>
      <c r="AI404" s="55">
        <f t="shared" si="271"/>
        <v>-0.8747948050054597</v>
      </c>
      <c r="AJ404" s="55">
        <f t="shared" si="266"/>
        <v>0.15</v>
      </c>
      <c r="AK404" s="55">
        <f t="shared" si="262"/>
        <v>-0.2</v>
      </c>
      <c r="AL404" s="55">
        <f t="shared" si="256"/>
        <v>-0.331219220750819</v>
      </c>
      <c r="AM404" s="55">
        <f t="shared" si="272"/>
        <v>-7.87</v>
      </c>
      <c r="AN404" s="52"/>
      <c r="AO404" s="52"/>
      <c r="AP404" s="25"/>
    </row>
    <row r="405" spans="1:42">
      <c r="A405" s="6">
        <f t="shared" si="257"/>
        <v>-454.92164768000254</v>
      </c>
      <c r="B405" s="6">
        <f t="shared" si="252"/>
        <v>-453.79499276000251</v>
      </c>
      <c r="C405" s="65">
        <f>Original_Data!U408</f>
        <v>1</v>
      </c>
      <c r="F405" s="25"/>
      <c r="G405" s="45">
        <f t="shared" si="258"/>
        <v>-1646.5575931163241</v>
      </c>
      <c r="H405" s="45">
        <f t="shared" si="259"/>
        <v>-1644.8662493798229</v>
      </c>
      <c r="I405" s="35">
        <f t="shared" si="253"/>
        <v>1</v>
      </c>
      <c r="J405" s="6">
        <f t="shared" si="268"/>
        <v>2</v>
      </c>
      <c r="K405" s="52">
        <f t="shared" si="269"/>
        <v>0.75</v>
      </c>
      <c r="L405" s="52">
        <f t="shared" si="276"/>
        <v>0.85087719298245601</v>
      </c>
      <c r="M405" s="45">
        <f t="shared" si="277"/>
        <v>1.0029219721281697</v>
      </c>
      <c r="N405" s="45">
        <f t="shared" si="278"/>
        <v>-0.15204477914571368</v>
      </c>
      <c r="O405" s="36">
        <f t="shared" si="279"/>
        <v>-0.12762915383796866</v>
      </c>
      <c r="P405" s="45">
        <f t="shared" si="280"/>
        <v>-0.25292197212816969</v>
      </c>
      <c r="Q405" s="60"/>
      <c r="R405" s="55">
        <f t="shared" si="254"/>
        <v>0.86627200654268055</v>
      </c>
      <c r="S405" s="55">
        <f t="shared" si="263"/>
        <v>9.3000000000000007</v>
      </c>
      <c r="T405" s="45"/>
      <c r="U405" s="52"/>
      <c r="V405" s="45"/>
      <c r="W405" s="28"/>
      <c r="X405" s="45">
        <f t="shared" si="260"/>
        <v>-567.48028934910383</v>
      </c>
      <c r="Y405" s="45">
        <f t="shared" si="261"/>
        <v>-562.40625813959946</v>
      </c>
      <c r="Z405" s="35">
        <f t="shared" si="255"/>
        <v>9</v>
      </c>
      <c r="AA405" s="6">
        <f t="shared" si="264"/>
        <v>9</v>
      </c>
      <c r="AB405" s="52">
        <f t="shared" si="265"/>
        <v>1</v>
      </c>
      <c r="AC405" s="52">
        <f t="shared" si="270"/>
        <v>1.3617030436092816</v>
      </c>
      <c r="AD405" s="45">
        <f t="shared" si="273"/>
        <v>1.0964749901665118</v>
      </c>
      <c r="AE405" s="45">
        <f t="shared" si="274"/>
        <v>0.26522805344276978</v>
      </c>
      <c r="AF405" s="67">
        <f t="shared" si="267"/>
        <v>0.15882333075925481</v>
      </c>
      <c r="AG405" s="45">
        <f t="shared" si="275"/>
        <v>-9.6474990166511843E-2</v>
      </c>
      <c r="AH405" s="48"/>
      <c r="AI405" s="55">
        <f t="shared" si="271"/>
        <v>-0.35870521573065323</v>
      </c>
      <c r="AJ405" s="55">
        <f t="shared" si="266"/>
        <v>0.15</v>
      </c>
      <c r="AK405" s="55">
        <f t="shared" si="262"/>
        <v>-0.2</v>
      </c>
      <c r="AL405" s="55">
        <f t="shared" si="256"/>
        <v>-0.253805782359598</v>
      </c>
      <c r="AM405" s="55">
        <f t="shared" si="272"/>
        <v>-7.87</v>
      </c>
      <c r="AN405" s="52"/>
      <c r="AO405" s="52"/>
      <c r="AP405" s="25"/>
    </row>
    <row r="406" spans="1:42">
      <c r="A406" s="6">
        <f t="shared" si="257"/>
        <v>-456.04830260000256</v>
      </c>
      <c r="B406" s="6">
        <f t="shared" si="252"/>
        <v>-454.92164768000254</v>
      </c>
      <c r="C406" s="65">
        <f>Original_Data!U409</f>
        <v>1</v>
      </c>
      <c r="F406" s="25"/>
      <c r="G406" s="45">
        <f t="shared" si="258"/>
        <v>-1643.1749056433214</v>
      </c>
      <c r="H406" s="45">
        <f t="shared" si="259"/>
        <v>-1641.4835619068201</v>
      </c>
      <c r="I406" s="35">
        <f t="shared" si="253"/>
        <v>2</v>
      </c>
      <c r="J406" s="6">
        <f t="shared" si="268"/>
        <v>1.8</v>
      </c>
      <c r="K406" s="52">
        <f t="shared" si="269"/>
        <v>1.0526315789473684</v>
      </c>
      <c r="L406" s="52">
        <f t="shared" si="276"/>
        <v>1.0513276434329066</v>
      </c>
      <c r="M406" s="45">
        <f t="shared" si="277"/>
        <v>0.94872143012274968</v>
      </c>
      <c r="N406" s="45">
        <f t="shared" si="278"/>
        <v>0.10260621331015696</v>
      </c>
      <c r="O406" s="36">
        <f t="shared" si="279"/>
        <v>9.3119374555025433E-2</v>
      </c>
      <c r="P406" s="45">
        <f t="shared" si="280"/>
        <v>0.10391014882461869</v>
      </c>
      <c r="Q406" s="62"/>
      <c r="R406" s="55">
        <f t="shared" si="254"/>
        <v>0.34248376140294384</v>
      </c>
      <c r="S406" s="55">
        <f t="shared" si="263"/>
        <v>9.3000000000000007</v>
      </c>
      <c r="T406" s="37"/>
      <c r="U406" s="80"/>
      <c r="V406" s="37"/>
      <c r="W406" s="28"/>
      <c r="X406" s="45">
        <f t="shared" si="260"/>
        <v>-557.33222693009543</v>
      </c>
      <c r="Y406" s="45">
        <f t="shared" si="261"/>
        <v>-552.25819572059106</v>
      </c>
      <c r="Z406" s="35">
        <f t="shared" si="255"/>
        <v>18</v>
      </c>
      <c r="AA406" s="6">
        <f t="shared" si="264"/>
        <v>9.125</v>
      </c>
      <c r="AB406" s="52">
        <f t="shared" si="265"/>
        <v>1.797752808988764</v>
      </c>
      <c r="AC406" s="52">
        <f t="shared" si="270"/>
        <v>1.1502713444928532</v>
      </c>
      <c r="AD406" s="45">
        <f t="shared" si="273"/>
        <v>1.0946374437745101</v>
      </c>
      <c r="AE406" s="45">
        <f t="shared" si="274"/>
        <v>5.5633900718343066E-2</v>
      </c>
      <c r="AF406" s="67">
        <f t="shared" si="267"/>
        <v>9.7075071198356344E-2</v>
      </c>
      <c r="AG406" s="45">
        <f t="shared" si="275"/>
        <v>0.70311536521425388</v>
      </c>
      <c r="AH406" s="48"/>
      <c r="AI406" s="55">
        <f t="shared" si="271"/>
        <v>0.32522653054893702</v>
      </c>
      <c r="AJ406" s="55">
        <f t="shared" si="266"/>
        <v>0.15</v>
      </c>
      <c r="AK406" s="55">
        <f t="shared" si="262"/>
        <v>-0.2</v>
      </c>
      <c r="AL406" s="55">
        <f t="shared" si="256"/>
        <v>-0.15121602041765947</v>
      </c>
      <c r="AM406" s="55">
        <f t="shared" si="272"/>
        <v>-7.87</v>
      </c>
      <c r="AN406" s="52"/>
      <c r="AO406" s="52"/>
      <c r="AP406" s="25"/>
    </row>
    <row r="407" spans="1:42">
      <c r="A407" s="6">
        <f t="shared" si="257"/>
        <v>-457.17495752000258</v>
      </c>
      <c r="B407" s="6">
        <f t="shared" si="252"/>
        <v>-456.04830260000256</v>
      </c>
      <c r="C407" s="65">
        <f>Original_Data!U410</f>
        <v>1</v>
      </c>
      <c r="F407" s="25"/>
      <c r="G407" s="45">
        <f t="shared" si="258"/>
        <v>-1639.7922181703186</v>
      </c>
      <c r="H407" s="45">
        <f t="shared" si="259"/>
        <v>-1638.1008744338174</v>
      </c>
      <c r="I407" s="35">
        <f t="shared" si="253"/>
        <v>3</v>
      </c>
      <c r="J407" s="6">
        <f t="shared" si="268"/>
        <v>1.7</v>
      </c>
      <c r="K407" s="52">
        <f t="shared" si="269"/>
        <v>1.3513513513513513</v>
      </c>
      <c r="L407" s="52">
        <f t="shared" si="276"/>
        <v>1.3141481562534194</v>
      </c>
      <c r="M407" s="45">
        <f t="shared" si="277"/>
        <v>0.9853514667527864</v>
      </c>
      <c r="N407" s="45">
        <f t="shared" si="278"/>
        <v>0.32879668950063301</v>
      </c>
      <c r="O407" s="36">
        <f t="shared" si="279"/>
        <v>0.21315564393302697</v>
      </c>
      <c r="P407" s="45">
        <f t="shared" si="280"/>
        <v>0.36599988459856492</v>
      </c>
      <c r="Q407" s="60"/>
      <c r="R407" s="55">
        <f t="shared" si="254"/>
        <v>-0.34155644198025187</v>
      </c>
      <c r="S407" s="55">
        <f t="shared" si="263"/>
        <v>9.3000000000000007</v>
      </c>
      <c r="T407" s="45"/>
      <c r="U407" s="52"/>
      <c r="V407" s="45"/>
      <c r="W407" s="28"/>
      <c r="X407" s="45">
        <f t="shared" si="260"/>
        <v>-547.18416451108703</v>
      </c>
      <c r="Y407" s="45">
        <f t="shared" si="261"/>
        <v>-542.11013330158266</v>
      </c>
      <c r="Z407" s="35">
        <f t="shared" si="255"/>
        <v>6</v>
      </c>
      <c r="AA407" s="6">
        <f t="shared" si="264"/>
        <v>10.25</v>
      </c>
      <c r="AB407" s="52">
        <f t="shared" si="265"/>
        <v>0.65306122448979587</v>
      </c>
      <c r="AC407" s="52">
        <f t="shared" si="270"/>
        <v>1.1468349183760147</v>
      </c>
      <c r="AD407" s="45">
        <f t="shared" si="273"/>
        <v>1.1764716589420585</v>
      </c>
      <c r="AE407" s="45">
        <f t="shared" si="274"/>
        <v>-2.9636740566043818E-2</v>
      </c>
      <c r="AF407" s="67">
        <f t="shared" si="267"/>
        <v>-6.1854601586435964E-2</v>
      </c>
      <c r="AG407" s="45">
        <f t="shared" si="275"/>
        <v>-0.52341043445226265</v>
      </c>
      <c r="AH407" s="48"/>
      <c r="AI407" s="55">
        <f t="shared" si="271"/>
        <v>0.8569811686944091</v>
      </c>
      <c r="AJ407" s="55">
        <f t="shared" si="266"/>
        <v>0.15</v>
      </c>
      <c r="AK407" s="55">
        <f t="shared" si="262"/>
        <v>-0.2</v>
      </c>
      <c r="AL407" s="55">
        <f t="shared" si="256"/>
        <v>-7.1452824695838663E-2</v>
      </c>
      <c r="AM407" s="55">
        <f t="shared" si="272"/>
        <v>-7.87</v>
      </c>
      <c r="AN407" s="52"/>
      <c r="AO407" s="52"/>
      <c r="AP407" s="25"/>
    </row>
    <row r="408" spans="1:42">
      <c r="A408" s="6">
        <f t="shared" si="257"/>
        <v>-458.3016124400026</v>
      </c>
      <c r="B408" s="6">
        <f t="shared" si="252"/>
        <v>-457.17495752000258</v>
      </c>
      <c r="C408" s="65">
        <f>Original_Data!U411</f>
        <v>1</v>
      </c>
      <c r="F408" s="25"/>
      <c r="G408" s="45">
        <f t="shared" si="258"/>
        <v>-1636.4095306973159</v>
      </c>
      <c r="H408" s="45">
        <f t="shared" si="259"/>
        <v>-1634.7181869608146</v>
      </c>
      <c r="I408" s="35">
        <f t="shared" si="253"/>
        <v>4</v>
      </c>
      <c r="J408" s="6">
        <f t="shared" si="268"/>
        <v>1.9</v>
      </c>
      <c r="K408" s="52">
        <f t="shared" si="269"/>
        <v>1.5384615384615385</v>
      </c>
      <c r="L408" s="52">
        <f t="shared" si="276"/>
        <v>1.2013662013662014</v>
      </c>
      <c r="M408" s="45">
        <f t="shared" si="277"/>
        <v>0.99330217237791052</v>
      </c>
      <c r="N408" s="45">
        <f t="shared" si="278"/>
        <v>0.20806402898829091</v>
      </c>
      <c r="O408" s="36">
        <f t="shared" si="279"/>
        <v>0.16825033501900086</v>
      </c>
      <c r="P408" s="45">
        <f t="shared" si="280"/>
        <v>0.54515936608362803</v>
      </c>
      <c r="Q408" s="60"/>
      <c r="R408" s="55">
        <f t="shared" si="254"/>
        <v>-0.86577859018390202</v>
      </c>
      <c r="S408" s="55">
        <f t="shared" si="263"/>
        <v>9.3000000000000007</v>
      </c>
      <c r="T408" s="45"/>
      <c r="U408" s="52"/>
      <c r="V408" s="45"/>
      <c r="W408" s="28"/>
      <c r="X408" s="45">
        <f t="shared" si="260"/>
        <v>-537.03610209207864</v>
      </c>
      <c r="Y408" s="45">
        <f t="shared" si="261"/>
        <v>-531.96207088257427</v>
      </c>
      <c r="Z408" s="35">
        <f t="shared" si="255"/>
        <v>10</v>
      </c>
      <c r="AA408" s="6">
        <f t="shared" si="264"/>
        <v>10.125</v>
      </c>
      <c r="AB408" s="52">
        <f t="shared" si="265"/>
        <v>0.98969072164948457</v>
      </c>
      <c r="AC408" s="52">
        <f t="shared" si="270"/>
        <v>0.89775233221477702</v>
      </c>
      <c r="AD408" s="45">
        <f t="shared" si="273"/>
        <v>1.1093132971263842</v>
      </c>
      <c r="AE408" s="45">
        <f t="shared" si="274"/>
        <v>-0.21156096491160714</v>
      </c>
      <c r="AF408" s="67">
        <f t="shared" si="267"/>
        <v>-9.8143971027809362E-2</v>
      </c>
      <c r="AG408" s="45">
        <f t="shared" si="275"/>
        <v>-0.11962257547689958</v>
      </c>
      <c r="AH408" s="48"/>
      <c r="AI408" s="55">
        <f t="shared" si="271"/>
        <v>0.98774479372298307</v>
      </c>
      <c r="AJ408" s="55">
        <f t="shared" si="266"/>
        <v>0.15</v>
      </c>
      <c r="AK408" s="55">
        <f t="shared" si="262"/>
        <v>-0.2</v>
      </c>
      <c r="AL408" s="55">
        <f t="shared" si="256"/>
        <v>-5.1838280941552545E-2</v>
      </c>
      <c r="AM408" s="55">
        <f t="shared" si="272"/>
        <v>-7.87</v>
      </c>
      <c r="AN408" s="52"/>
      <c r="AO408" s="52"/>
      <c r="AP408" s="25"/>
    </row>
    <row r="409" spans="1:42">
      <c r="A409" s="6">
        <f t="shared" si="257"/>
        <v>-459.42826736000262</v>
      </c>
      <c r="B409" s="6">
        <f t="shared" si="252"/>
        <v>-458.3016124400026</v>
      </c>
      <c r="C409" s="65">
        <f>Original_Data!U412</f>
        <v>1</v>
      </c>
      <c r="F409" s="25"/>
      <c r="G409" s="45">
        <f t="shared" si="258"/>
        <v>-1633.0268432243131</v>
      </c>
      <c r="H409" s="45">
        <f t="shared" si="259"/>
        <v>-1631.3354994878118</v>
      </c>
      <c r="I409" s="35">
        <f t="shared" si="253"/>
        <v>1</v>
      </c>
      <c r="J409" s="6">
        <f t="shared" si="268"/>
        <v>2.2000000000000002</v>
      </c>
      <c r="K409" s="52">
        <f t="shared" si="269"/>
        <v>0.7142857142857143</v>
      </c>
      <c r="L409" s="52">
        <f t="shared" si="276"/>
        <v>0.99481818994014126</v>
      </c>
      <c r="M409" s="45">
        <f t="shared" si="277"/>
        <v>1.0269279033720626</v>
      </c>
      <c r="N409" s="45">
        <f t="shared" si="278"/>
        <v>-3.2109713431921372E-2</v>
      </c>
      <c r="O409" s="36">
        <f t="shared" si="279"/>
        <v>-1.9240783147501179E-2</v>
      </c>
      <c r="P409" s="45">
        <f t="shared" si="280"/>
        <v>-0.31264218908634833</v>
      </c>
      <c r="Q409" s="62"/>
      <c r="R409" s="55">
        <f t="shared" si="254"/>
        <v>-0.98489331398323376</v>
      </c>
      <c r="S409" s="55">
        <f t="shared" si="263"/>
        <v>9.3000000000000007</v>
      </c>
      <c r="T409" s="37"/>
      <c r="U409" s="80"/>
      <c r="V409" s="37"/>
      <c r="W409" s="28"/>
      <c r="X409" s="45">
        <f t="shared" si="260"/>
        <v>-526.88803967307024</v>
      </c>
      <c r="Y409" s="45">
        <f t="shared" si="261"/>
        <v>-521.81400846356587</v>
      </c>
      <c r="Z409" s="35">
        <f t="shared" si="255"/>
        <v>11</v>
      </c>
      <c r="AA409" s="6">
        <f t="shared" si="264"/>
        <v>10.375</v>
      </c>
      <c r="AB409" s="52">
        <f t="shared" si="265"/>
        <v>1.0505050505050506</v>
      </c>
      <c r="AC409" s="52">
        <f t="shared" si="270"/>
        <v>0.99689694055316191</v>
      </c>
      <c r="AD409" s="45">
        <f t="shared" si="273"/>
        <v>1.050131148158939</v>
      </c>
      <c r="AE409" s="45">
        <f t="shared" si="274"/>
        <v>-5.3234207605777129E-2</v>
      </c>
      <c r="AF409" s="67">
        <f t="shared" si="267"/>
        <v>-5.4776134580590975E-2</v>
      </c>
      <c r="AG409" s="45">
        <f t="shared" si="275"/>
        <v>3.7390234611156536E-4</v>
      </c>
      <c r="AH409" s="48"/>
      <c r="AI409" s="55">
        <f t="shared" si="271"/>
        <v>0.65633165220797673</v>
      </c>
      <c r="AJ409" s="55">
        <f t="shared" si="266"/>
        <v>0.15</v>
      </c>
      <c r="AK409" s="55">
        <f t="shared" si="262"/>
        <v>-0.2</v>
      </c>
      <c r="AL409" s="55">
        <f t="shared" si="256"/>
        <v>-0.10155025216880351</v>
      </c>
      <c r="AM409" s="55">
        <f t="shared" si="272"/>
        <v>-7.87</v>
      </c>
      <c r="AN409" s="52"/>
      <c r="AO409" s="52"/>
      <c r="AP409" s="25"/>
    </row>
    <row r="410" spans="1:42">
      <c r="A410" s="6">
        <f t="shared" si="257"/>
        <v>-460.55492228000264</v>
      </c>
      <c r="B410" s="6">
        <f t="shared" si="252"/>
        <v>-459.42826736000262</v>
      </c>
      <c r="C410" s="65">
        <f>Original_Data!U413</f>
        <v>1</v>
      </c>
      <c r="F410" s="25"/>
      <c r="G410" s="45">
        <f t="shared" si="258"/>
        <v>-1629.6441557513103</v>
      </c>
      <c r="H410" s="45">
        <f t="shared" si="259"/>
        <v>-1627.9528120148091</v>
      </c>
      <c r="I410" s="35">
        <f t="shared" si="253"/>
        <v>1</v>
      </c>
      <c r="J410" s="6">
        <f t="shared" si="268"/>
        <v>2.1</v>
      </c>
      <c r="K410" s="52">
        <f t="shared" si="269"/>
        <v>0.73170731707317083</v>
      </c>
      <c r="L410" s="52">
        <f t="shared" si="276"/>
        <v>0.90934810447005576</v>
      </c>
      <c r="M410" s="45">
        <f t="shared" si="277"/>
        <v>1.1430247694689288</v>
      </c>
      <c r="N410" s="45">
        <f t="shared" si="278"/>
        <v>-0.23367666499887307</v>
      </c>
      <c r="O410" s="36">
        <f t="shared" si="279"/>
        <v>-0.15584937797125956</v>
      </c>
      <c r="P410" s="45">
        <f t="shared" si="280"/>
        <v>-0.41131745239575801</v>
      </c>
      <c r="Q410" s="60"/>
      <c r="R410" s="55">
        <f t="shared" si="254"/>
        <v>-0.6431655102998991</v>
      </c>
      <c r="S410" s="55">
        <f t="shared" si="263"/>
        <v>9.3000000000000007</v>
      </c>
      <c r="T410" s="45"/>
      <c r="U410" s="52"/>
      <c r="V410" s="45"/>
      <c r="W410" s="28"/>
      <c r="X410" s="45">
        <f t="shared" si="260"/>
        <v>-516.73997725406184</v>
      </c>
      <c r="Y410" s="45">
        <f t="shared" si="261"/>
        <v>-511.66594604455747</v>
      </c>
      <c r="Z410" s="35">
        <f t="shared" si="255"/>
        <v>10</v>
      </c>
      <c r="AA410" s="6">
        <f t="shared" si="264"/>
        <v>10.625</v>
      </c>
      <c r="AB410" s="52">
        <f t="shared" si="265"/>
        <v>0.95049504950495045</v>
      </c>
      <c r="AC410" s="52">
        <f t="shared" si="270"/>
        <v>1.1495397158763494</v>
      </c>
      <c r="AD410" s="45">
        <f t="shared" si="273"/>
        <v>1.0490729471007381</v>
      </c>
      <c r="AE410" s="45">
        <f t="shared" si="274"/>
        <v>0.10046676877561134</v>
      </c>
      <c r="AF410" s="67">
        <f t="shared" si="267"/>
        <v>4.6470104916641976E-2</v>
      </c>
      <c r="AG410" s="45">
        <f t="shared" si="275"/>
        <v>-9.8577897595787611E-2</v>
      </c>
      <c r="AH410" s="48"/>
      <c r="AI410" s="55">
        <f t="shared" si="271"/>
        <v>1.7813636311054194E-2</v>
      </c>
      <c r="AJ410" s="55">
        <f t="shared" si="266"/>
        <v>0.15</v>
      </c>
      <c r="AK410" s="55">
        <f t="shared" si="262"/>
        <v>-0.2</v>
      </c>
      <c r="AL410" s="55">
        <f t="shared" si="256"/>
        <v>-0.19732795455334187</v>
      </c>
      <c r="AM410" s="55">
        <f t="shared" si="272"/>
        <v>-7.87</v>
      </c>
      <c r="AN410" s="52"/>
      <c r="AO410" s="52"/>
      <c r="AP410" s="25"/>
    </row>
    <row r="411" spans="1:42">
      <c r="A411" s="6">
        <f t="shared" si="257"/>
        <v>-461.68157720000266</v>
      </c>
      <c r="B411" s="6">
        <f t="shared" si="252"/>
        <v>-460.55492228000264</v>
      </c>
      <c r="C411" s="65">
        <f>Original_Data!U414</f>
        <v>2</v>
      </c>
      <c r="F411" s="25"/>
      <c r="G411" s="45">
        <f t="shared" si="258"/>
        <v>-1626.2614682783076</v>
      </c>
      <c r="H411" s="45">
        <f t="shared" si="259"/>
        <v>-1624.5701245418063</v>
      </c>
      <c r="I411" s="35">
        <f t="shared" si="253"/>
        <v>3</v>
      </c>
      <c r="J411" s="6">
        <f t="shared" si="268"/>
        <v>1.9</v>
      </c>
      <c r="K411" s="52">
        <f t="shared" si="269"/>
        <v>1.2820512820512822</v>
      </c>
      <c r="L411" s="52">
        <f t="shared" si="276"/>
        <v>0.92766312278507401</v>
      </c>
      <c r="M411" s="45">
        <f t="shared" si="277"/>
        <v>1.1294248782680583</v>
      </c>
      <c r="N411" s="45">
        <f t="shared" si="278"/>
        <v>-0.20176175548298425</v>
      </c>
      <c r="O411" s="36">
        <f t="shared" si="279"/>
        <v>-0.16036179095557537</v>
      </c>
      <c r="P411" s="45">
        <f t="shared" si="280"/>
        <v>0.1526264037832239</v>
      </c>
      <c r="Q411" s="60"/>
      <c r="R411" s="55">
        <f t="shared" si="254"/>
        <v>-4.9341635881776315E-4</v>
      </c>
      <c r="S411" s="55">
        <f t="shared" si="263"/>
        <v>9.3000000000000007</v>
      </c>
      <c r="T411" s="45"/>
      <c r="U411" s="52"/>
      <c r="V411" s="45"/>
      <c r="W411" s="28"/>
      <c r="X411" s="45">
        <f t="shared" si="260"/>
        <v>-506.59191483505344</v>
      </c>
      <c r="Y411" s="45">
        <f t="shared" si="261"/>
        <v>-501.51788362554908</v>
      </c>
      <c r="Z411" s="35">
        <f t="shared" si="255"/>
        <v>17</v>
      </c>
      <c r="AA411" s="6">
        <f t="shared" si="264"/>
        <v>11.125</v>
      </c>
      <c r="AB411" s="52">
        <f t="shared" si="265"/>
        <v>1.4476190476190476</v>
      </c>
      <c r="AC411" s="52">
        <f t="shared" si="270"/>
        <v>1.0684845155550942</v>
      </c>
      <c r="AD411" s="45">
        <f t="shared" si="273"/>
        <v>0.97630676197500244</v>
      </c>
      <c r="AE411" s="45">
        <f t="shared" si="274"/>
        <v>9.2177753580091726E-2</v>
      </c>
      <c r="AF411" s="67">
        <f t="shared" si="267"/>
        <v>5.4640049961006278E-2</v>
      </c>
      <c r="AG411" s="45">
        <f t="shared" si="275"/>
        <v>0.47131228564404515</v>
      </c>
      <c r="AH411" s="48"/>
      <c r="AI411" s="55">
        <f t="shared" si="271"/>
        <v>-0.62903957799232568</v>
      </c>
      <c r="AJ411" s="55">
        <f t="shared" si="266"/>
        <v>0.15</v>
      </c>
      <c r="AK411" s="55">
        <f t="shared" si="262"/>
        <v>-0.2</v>
      </c>
      <c r="AL411" s="55">
        <f t="shared" si="256"/>
        <v>-0.29435593669884885</v>
      </c>
      <c r="AM411" s="55">
        <f t="shared" si="272"/>
        <v>-7.87</v>
      </c>
      <c r="AN411" s="52"/>
      <c r="AO411" s="52"/>
      <c r="AP411" s="25"/>
    </row>
    <row r="412" spans="1:42">
      <c r="A412" s="6">
        <f t="shared" si="257"/>
        <v>-462.80823212000269</v>
      </c>
      <c r="B412" s="6">
        <f t="shared" si="252"/>
        <v>-461.68157720000266</v>
      </c>
      <c r="C412" s="65">
        <f>Original_Data!U415</f>
        <v>0</v>
      </c>
      <c r="F412" s="25"/>
      <c r="G412" s="45">
        <f t="shared" si="258"/>
        <v>-1622.8787808053048</v>
      </c>
      <c r="H412" s="45">
        <f t="shared" si="259"/>
        <v>-1621.1874370688035</v>
      </c>
      <c r="I412" s="35">
        <f t="shared" si="253"/>
        <v>1</v>
      </c>
      <c r="J412" s="6">
        <f t="shared" si="268"/>
        <v>1.9</v>
      </c>
      <c r="K412" s="52">
        <f t="shared" si="269"/>
        <v>0.76923076923076927</v>
      </c>
      <c r="L412" s="52">
        <f t="shared" si="276"/>
        <v>1.0346378767431401</v>
      </c>
      <c r="M412" s="45">
        <f t="shared" si="277"/>
        <v>1.0802848291280089</v>
      </c>
      <c r="N412" s="45">
        <f t="shared" si="278"/>
        <v>-4.5646952384868822E-2</v>
      </c>
      <c r="O412" s="36">
        <f t="shared" si="279"/>
        <v>-1.739513979416037E-2</v>
      </c>
      <c r="P412" s="45">
        <f t="shared" si="280"/>
        <v>-0.31105405989723967</v>
      </c>
      <c r="Q412" s="62"/>
      <c r="R412" s="55">
        <f t="shared" si="254"/>
        <v>0.64240955258026633</v>
      </c>
      <c r="S412" s="55">
        <f t="shared" si="263"/>
        <v>9.3000000000000007</v>
      </c>
      <c r="T412" s="37"/>
      <c r="U412" s="80"/>
      <c r="V412" s="37"/>
      <c r="W412" s="28"/>
      <c r="X412" s="45">
        <f t="shared" si="260"/>
        <v>-496.44385241604505</v>
      </c>
      <c r="Y412" s="45">
        <f t="shared" si="261"/>
        <v>-491.36982120654068</v>
      </c>
      <c r="Z412" s="35">
        <f t="shared" si="255"/>
        <v>9</v>
      </c>
      <c r="AA412" s="6">
        <f t="shared" si="264"/>
        <v>11.625</v>
      </c>
      <c r="AB412" s="52">
        <f t="shared" si="265"/>
        <v>0.80733944954128445</v>
      </c>
      <c r="AC412" s="52">
        <f t="shared" si="270"/>
        <v>1.0032251594308024</v>
      </c>
      <c r="AD412" s="45">
        <f t="shared" si="273"/>
        <v>1.0319495319034866</v>
      </c>
      <c r="AE412" s="45">
        <f t="shared" si="274"/>
        <v>-2.8724372472684223E-2</v>
      </c>
      <c r="AF412" s="67">
        <f t="shared" si="267"/>
        <v>-4.1329842371451507E-2</v>
      </c>
      <c r="AG412" s="45">
        <f t="shared" si="275"/>
        <v>-0.22461008236220215</v>
      </c>
      <c r="AH412" s="48"/>
      <c r="AI412" s="55">
        <f t="shared" si="271"/>
        <v>-0.98155818275691098</v>
      </c>
      <c r="AJ412" s="55">
        <f t="shared" si="266"/>
        <v>0.15</v>
      </c>
      <c r="AK412" s="55">
        <f t="shared" si="262"/>
        <v>-0.2</v>
      </c>
      <c r="AL412" s="55">
        <f t="shared" si="256"/>
        <v>-0.34723372741353664</v>
      </c>
      <c r="AM412" s="55">
        <f t="shared" si="272"/>
        <v>-7.87</v>
      </c>
      <c r="AN412" s="52"/>
      <c r="AO412" s="52"/>
      <c r="AP412" s="25"/>
    </row>
    <row r="413" spans="1:42">
      <c r="A413" s="6">
        <f t="shared" si="257"/>
        <v>-463.93488704000271</v>
      </c>
      <c r="B413" s="6">
        <f t="shared" si="252"/>
        <v>-462.80823212000269</v>
      </c>
      <c r="C413" s="65">
        <f>Original_Data!U416</f>
        <v>1</v>
      </c>
      <c r="F413" s="25"/>
      <c r="G413" s="45">
        <f t="shared" si="258"/>
        <v>-1619.4960933323021</v>
      </c>
      <c r="H413" s="45">
        <f t="shared" si="259"/>
        <v>-1617.8047495958008</v>
      </c>
      <c r="I413" s="35">
        <f t="shared" si="253"/>
        <v>2</v>
      </c>
      <c r="J413" s="6">
        <f t="shared" si="268"/>
        <v>1.8</v>
      </c>
      <c r="K413" s="52">
        <f t="shared" si="269"/>
        <v>1.0526315789473684</v>
      </c>
      <c r="L413" s="52">
        <f t="shared" si="276"/>
        <v>1.2055780476833109</v>
      </c>
      <c r="M413" s="45">
        <f t="shared" si="277"/>
        <v>1.0103547591979389</v>
      </c>
      <c r="N413" s="45">
        <f t="shared" si="278"/>
        <v>0.19522328848537196</v>
      </c>
      <c r="O413" s="36">
        <f t="shared" si="279"/>
        <v>0.13343752902519382</v>
      </c>
      <c r="P413" s="45">
        <f t="shared" si="280"/>
        <v>4.2276819749429428E-2</v>
      </c>
      <c r="Q413" s="60"/>
      <c r="R413" s="55">
        <f t="shared" si="254"/>
        <v>0.98472195228016401</v>
      </c>
      <c r="S413" s="55">
        <f t="shared" si="263"/>
        <v>9.3000000000000007</v>
      </c>
      <c r="T413" s="45"/>
      <c r="U413" s="52"/>
      <c r="V413" s="45"/>
      <c r="W413" s="28"/>
      <c r="X413" s="45">
        <f t="shared" si="260"/>
        <v>-486.29578999703665</v>
      </c>
      <c r="Y413" s="45">
        <f t="shared" si="261"/>
        <v>-481.22175878753228</v>
      </c>
      <c r="Z413" s="35">
        <f t="shared" si="255"/>
        <v>8</v>
      </c>
      <c r="AA413" s="6">
        <f t="shared" si="264"/>
        <v>11.25</v>
      </c>
      <c r="AB413" s="52">
        <f t="shared" si="265"/>
        <v>0.75471698113207553</v>
      </c>
      <c r="AC413" s="52">
        <f t="shared" si="270"/>
        <v>0.8508442070498502</v>
      </c>
      <c r="AD413" s="45">
        <f t="shared" si="273"/>
        <v>1.0382871152716122</v>
      </c>
      <c r="AE413" s="45">
        <f t="shared" si="274"/>
        <v>-0.18744290822176202</v>
      </c>
      <c r="AF413" s="67">
        <f t="shared" si="267"/>
        <v>-0.11596256019810398</v>
      </c>
      <c r="AG413" s="45">
        <f t="shared" si="275"/>
        <v>-0.28357013413953669</v>
      </c>
      <c r="AH413" s="48"/>
      <c r="AI413" s="55">
        <f t="shared" si="271"/>
        <v>-0.87479480500546325</v>
      </c>
      <c r="AJ413" s="55">
        <f t="shared" si="266"/>
        <v>0.15</v>
      </c>
      <c r="AK413" s="55">
        <f t="shared" si="262"/>
        <v>-0.2</v>
      </c>
      <c r="AL413" s="55">
        <f t="shared" si="256"/>
        <v>-0.3312192207508195</v>
      </c>
      <c r="AM413" s="55">
        <f t="shared" si="272"/>
        <v>-7.87</v>
      </c>
      <c r="AN413" s="52"/>
      <c r="AO413" s="52"/>
      <c r="AP413" s="25"/>
    </row>
    <row r="414" spans="1:42">
      <c r="A414" s="6">
        <f t="shared" si="257"/>
        <v>-465.06154196000273</v>
      </c>
      <c r="B414" s="6">
        <f t="shared" si="252"/>
        <v>-463.93488704000271</v>
      </c>
      <c r="C414" s="65">
        <f>Original_Data!U417</f>
        <v>4</v>
      </c>
      <c r="F414" s="25"/>
      <c r="G414" s="45">
        <f t="shared" si="258"/>
        <v>-1616.1134058592993</v>
      </c>
      <c r="H414" s="45">
        <f t="shared" si="259"/>
        <v>-1614.422062122798</v>
      </c>
      <c r="I414" s="35">
        <f t="shared" si="253"/>
        <v>5</v>
      </c>
      <c r="J414" s="6">
        <f t="shared" si="268"/>
        <v>1.9</v>
      </c>
      <c r="K414" s="52">
        <f t="shared" si="269"/>
        <v>1.7948717948717949</v>
      </c>
      <c r="L414" s="52">
        <f t="shared" si="276"/>
        <v>1.2592453106528994</v>
      </c>
      <c r="M414" s="45">
        <f t="shared" si="277"/>
        <v>1.008509059677821</v>
      </c>
      <c r="N414" s="45">
        <f t="shared" si="278"/>
        <v>0.25073625097507835</v>
      </c>
      <c r="O414" s="36">
        <f t="shared" si="279"/>
        <v>0.20634620079346488</v>
      </c>
      <c r="P414" s="45">
        <f t="shared" si="280"/>
        <v>0.78636273519397393</v>
      </c>
      <c r="Q414" s="60"/>
      <c r="R414" s="55">
        <f t="shared" si="254"/>
        <v>0.86627200654269132</v>
      </c>
      <c r="S414" s="55">
        <f t="shared" si="263"/>
        <v>9.3000000000000007</v>
      </c>
      <c r="T414" s="45"/>
      <c r="U414" s="52"/>
      <c r="V414" s="45"/>
      <c r="W414" s="28"/>
      <c r="X414" s="45">
        <f t="shared" si="260"/>
        <v>-476.14772757802825</v>
      </c>
      <c r="Y414" s="45">
        <f t="shared" si="261"/>
        <v>-471.07369636852388</v>
      </c>
      <c r="Z414" s="35">
        <f t="shared" si="255"/>
        <v>11</v>
      </c>
      <c r="AA414" s="6">
        <f t="shared" si="264"/>
        <v>11.125</v>
      </c>
      <c r="AB414" s="52">
        <f t="shared" si="265"/>
        <v>0.99047619047619051</v>
      </c>
      <c r="AC414" s="52">
        <f t="shared" si="270"/>
        <v>0.96268343815513635</v>
      </c>
      <c r="AD414" s="45">
        <f t="shared" si="273"/>
        <v>1.0944038380550021</v>
      </c>
      <c r="AE414" s="45">
        <f t="shared" si="274"/>
        <v>-0.13172039989986573</v>
      </c>
      <c r="AF414" s="67">
        <f t="shared" si="267"/>
        <v>-0.11379496173849697</v>
      </c>
      <c r="AG414" s="45">
        <f t="shared" si="275"/>
        <v>-0.10392764757881157</v>
      </c>
      <c r="AH414" s="48"/>
      <c r="AI414" s="55">
        <f t="shared" si="271"/>
        <v>-0.35870521573066005</v>
      </c>
      <c r="AJ414" s="55">
        <f t="shared" si="266"/>
        <v>0.15</v>
      </c>
      <c r="AK414" s="55">
        <f t="shared" si="262"/>
        <v>-0.2</v>
      </c>
      <c r="AL414" s="55">
        <f t="shared" si="256"/>
        <v>-0.253805782359599</v>
      </c>
      <c r="AM414" s="55">
        <f t="shared" si="272"/>
        <v>-7.87</v>
      </c>
      <c r="AN414" s="52"/>
      <c r="AO414" s="52"/>
      <c r="AP414" s="25"/>
    </row>
    <row r="415" spans="1:42">
      <c r="A415" s="6">
        <f t="shared" si="257"/>
        <v>-466.18819688000275</v>
      </c>
      <c r="B415" s="6">
        <f t="shared" si="252"/>
        <v>-465.06154196000273</v>
      </c>
      <c r="C415" s="65">
        <f>Original_Data!U418</f>
        <v>0</v>
      </c>
      <c r="F415" s="25"/>
      <c r="G415" s="45">
        <f t="shared" si="258"/>
        <v>-1612.7307183862965</v>
      </c>
      <c r="H415" s="45">
        <f t="shared" si="259"/>
        <v>-1611.0393746497953</v>
      </c>
      <c r="I415" s="35">
        <f t="shared" si="253"/>
        <v>2</v>
      </c>
      <c r="J415" s="6">
        <f t="shared" si="268"/>
        <v>2.2999999999999998</v>
      </c>
      <c r="K415" s="52">
        <f t="shared" si="269"/>
        <v>0.93023255813953487</v>
      </c>
      <c r="L415" s="52">
        <f t="shared" si="276"/>
        <v>1.2113984207007464</v>
      </c>
      <c r="M415" s="45">
        <f t="shared" si="277"/>
        <v>1.0383193577808021</v>
      </c>
      <c r="N415" s="45">
        <f t="shared" si="278"/>
        <v>0.17307906291994435</v>
      </c>
      <c r="O415" s="36">
        <f t="shared" si="279"/>
        <v>0.12092780366556129</v>
      </c>
      <c r="P415" s="45">
        <f t="shared" si="280"/>
        <v>-0.10808679964126722</v>
      </c>
      <c r="Q415" s="61"/>
      <c r="R415" s="55">
        <f t="shared" si="254"/>
        <v>0.3424837614029641</v>
      </c>
      <c r="S415" s="55">
        <f t="shared" si="263"/>
        <v>9.3000000000000007</v>
      </c>
      <c r="T415" s="38"/>
      <c r="U415" s="36"/>
      <c r="V415" s="38"/>
      <c r="W415" s="28"/>
      <c r="X415" s="45">
        <f t="shared" si="260"/>
        <v>-465.99966515901986</v>
      </c>
      <c r="Y415" s="45">
        <f t="shared" si="261"/>
        <v>-460.92563394951549</v>
      </c>
      <c r="Z415" s="35">
        <f t="shared" si="255"/>
        <v>12</v>
      </c>
      <c r="AA415" s="6">
        <f t="shared" si="264"/>
        <v>10.25</v>
      </c>
      <c r="AB415" s="52">
        <f t="shared" si="265"/>
        <v>1.1428571428571428</v>
      </c>
      <c r="AC415" s="52">
        <f t="shared" si="270"/>
        <v>1.0957264957264956</v>
      </c>
      <c r="AD415" s="45">
        <f t="shared" si="273"/>
        <v>1.1179480728203588</v>
      </c>
      <c r="AE415" s="45">
        <f t="shared" si="274"/>
        <v>-2.2221577093863187E-2</v>
      </c>
      <c r="AF415" s="67">
        <f t="shared" si="267"/>
        <v>-1.6890782090708639E-2</v>
      </c>
      <c r="AG415" s="45">
        <f t="shared" si="275"/>
        <v>2.4909070036783998E-2</v>
      </c>
      <c r="AH415" s="48"/>
      <c r="AI415" s="55">
        <f t="shared" si="271"/>
        <v>0.32522653054893008</v>
      </c>
      <c r="AJ415" s="55">
        <f t="shared" si="266"/>
        <v>0.15</v>
      </c>
      <c r="AK415" s="55">
        <f t="shared" si="262"/>
        <v>-0.2</v>
      </c>
      <c r="AL415" s="55">
        <f t="shared" si="256"/>
        <v>-0.1512160204176605</v>
      </c>
      <c r="AM415" s="55">
        <f t="shared" si="272"/>
        <v>-7.87</v>
      </c>
      <c r="AN415" s="52"/>
      <c r="AO415" s="52"/>
      <c r="AP415" s="25"/>
    </row>
    <row r="416" spans="1:42">
      <c r="A416" s="6">
        <f t="shared" si="257"/>
        <v>-467.31485180000277</v>
      </c>
      <c r="B416" s="6">
        <f t="shared" si="252"/>
        <v>-466.18819688000275</v>
      </c>
      <c r="C416" s="65">
        <f>Original_Data!U419</f>
        <v>3</v>
      </c>
      <c r="F416" s="25"/>
      <c r="G416" s="45">
        <f t="shared" si="258"/>
        <v>-1609.3480309132938</v>
      </c>
      <c r="H416" s="45">
        <f t="shared" si="259"/>
        <v>-1607.6566871767925</v>
      </c>
      <c r="I416" s="35">
        <f t="shared" si="253"/>
        <v>2</v>
      </c>
      <c r="J416" s="6">
        <f t="shared" si="268"/>
        <v>2.4</v>
      </c>
      <c r="K416" s="52">
        <f t="shared" si="269"/>
        <v>0.90909090909090906</v>
      </c>
      <c r="L416" s="52">
        <f t="shared" si="276"/>
        <v>0.91613812544045103</v>
      </c>
      <c r="M416" s="45">
        <f t="shared" si="277"/>
        <v>0.97717002833878985</v>
      </c>
      <c r="N416" s="45">
        <f t="shared" si="278"/>
        <v>-6.1031902898338819E-2</v>
      </c>
      <c r="O416" s="36">
        <f t="shared" si="279"/>
        <v>-3.4545221089289702E-2</v>
      </c>
      <c r="P416" s="45">
        <f t="shared" si="280"/>
        <v>-6.8079119247880793E-2</v>
      </c>
      <c r="Q416" s="60"/>
      <c r="R416" s="55">
        <f t="shared" si="254"/>
        <v>-0.34155644198023161</v>
      </c>
      <c r="S416" s="55">
        <f t="shared" si="263"/>
        <v>9.3000000000000007</v>
      </c>
      <c r="T416" s="45"/>
      <c r="U416" s="52"/>
      <c r="V416" s="45"/>
      <c r="W416" s="28"/>
      <c r="X416" s="45">
        <f t="shared" si="260"/>
        <v>-455.85160274001146</v>
      </c>
      <c r="Y416" s="45">
        <f t="shared" si="261"/>
        <v>-450.77757153050709</v>
      </c>
      <c r="Z416" s="35">
        <f t="shared" si="255"/>
        <v>13</v>
      </c>
      <c r="AA416" s="6">
        <f t="shared" si="264"/>
        <v>11</v>
      </c>
      <c r="AB416" s="52">
        <f t="shared" si="265"/>
        <v>1.1538461538461537</v>
      </c>
      <c r="AC416" s="52">
        <f t="shared" si="270"/>
        <v>1.1144774228886378</v>
      </c>
      <c r="AD416" s="45">
        <f t="shared" si="273"/>
        <v>1.0112077921670348</v>
      </c>
      <c r="AE416" s="45">
        <f t="shared" si="274"/>
        <v>0.103269630721603</v>
      </c>
      <c r="AF416" s="67">
        <f t="shared" si="267"/>
        <v>0.1131720443752577</v>
      </c>
      <c r="AG416" s="45">
        <f t="shared" si="275"/>
        <v>0.14263836167911892</v>
      </c>
      <c r="AH416" s="48"/>
      <c r="AI416" s="55">
        <f t="shared" si="271"/>
        <v>0.85698116869440533</v>
      </c>
      <c r="AJ416" s="55">
        <f t="shared" si="266"/>
        <v>0.15</v>
      </c>
      <c r="AK416" s="55">
        <f t="shared" si="262"/>
        <v>-0.2</v>
      </c>
      <c r="AL416" s="55">
        <f t="shared" si="256"/>
        <v>-7.1452824695839218E-2</v>
      </c>
      <c r="AM416" s="55">
        <f t="shared" si="272"/>
        <v>-7.87</v>
      </c>
      <c r="AN416" s="52"/>
      <c r="AO416" s="52"/>
      <c r="AP416" s="25"/>
    </row>
    <row r="417" spans="1:42">
      <c r="A417" s="6">
        <f t="shared" si="257"/>
        <v>-468.44150672000279</v>
      </c>
      <c r="B417" s="6">
        <f t="shared" si="252"/>
        <v>-467.31485180000277</v>
      </c>
      <c r="C417" s="65">
        <f>Original_Data!U420</f>
        <v>0</v>
      </c>
      <c r="F417" s="25"/>
      <c r="G417" s="45">
        <f t="shared" si="258"/>
        <v>-1605.965343440291</v>
      </c>
      <c r="H417" s="45">
        <f t="shared" si="259"/>
        <v>-1604.2739997037897</v>
      </c>
      <c r="I417" s="35">
        <f t="shared" si="253"/>
        <v>2</v>
      </c>
      <c r="J417" s="6">
        <f t="shared" si="268"/>
        <v>2.4</v>
      </c>
      <c r="K417" s="52">
        <f t="shared" si="269"/>
        <v>0.90909090909090906</v>
      </c>
      <c r="L417" s="52">
        <f t="shared" si="276"/>
        <v>0.83861874559548977</v>
      </c>
      <c r="M417" s="45">
        <f t="shared" si="277"/>
        <v>1.0543015688849644</v>
      </c>
      <c r="N417" s="45">
        <f t="shared" si="278"/>
        <v>-0.21568282328947463</v>
      </c>
      <c r="O417" s="36">
        <f t="shared" si="279"/>
        <v>-0.15031852022229275</v>
      </c>
      <c r="P417" s="45">
        <f t="shared" si="280"/>
        <v>-0.14521065979405534</v>
      </c>
      <c r="Q417" s="60"/>
      <c r="R417" s="55">
        <f t="shared" si="254"/>
        <v>-0.86577859018386283</v>
      </c>
      <c r="S417" s="55">
        <f t="shared" si="263"/>
        <v>9.3000000000000007</v>
      </c>
      <c r="T417" s="45"/>
      <c r="U417" s="52"/>
      <c r="V417" s="45"/>
      <c r="W417" s="28"/>
      <c r="X417" s="45">
        <f t="shared" si="260"/>
        <v>-445.70354032100306</v>
      </c>
      <c r="Y417" s="45">
        <f t="shared" si="261"/>
        <v>-440.62950911149869</v>
      </c>
      <c r="Z417" s="35">
        <f t="shared" si="255"/>
        <v>12</v>
      </c>
      <c r="AA417" s="6">
        <f t="shared" si="264"/>
        <v>11.375</v>
      </c>
      <c r="AB417" s="52">
        <f t="shared" si="265"/>
        <v>1.0467289719626167</v>
      </c>
      <c r="AC417" s="52">
        <f t="shared" si="270"/>
        <v>1.2520435604547753</v>
      </c>
      <c r="AD417" s="45">
        <f t="shared" si="273"/>
        <v>0.99357548095674197</v>
      </c>
      <c r="AE417" s="45">
        <f t="shared" si="274"/>
        <v>0.2584680794980333</v>
      </c>
      <c r="AF417" s="67">
        <f t="shared" si="267"/>
        <v>0.2087013847022002</v>
      </c>
      <c r="AG417" s="45">
        <f t="shared" si="275"/>
        <v>5.3153491005874742E-2</v>
      </c>
      <c r="AH417" s="48"/>
      <c r="AI417" s="55">
        <f t="shared" si="271"/>
        <v>0.98774479372298418</v>
      </c>
      <c r="AJ417" s="55">
        <f t="shared" si="266"/>
        <v>0.15</v>
      </c>
      <c r="AK417" s="55">
        <f t="shared" si="262"/>
        <v>-0.2</v>
      </c>
      <c r="AL417" s="55">
        <f t="shared" si="256"/>
        <v>-5.1838280941552378E-2</v>
      </c>
      <c r="AM417" s="55">
        <f t="shared" si="272"/>
        <v>-7.87</v>
      </c>
      <c r="AN417" s="52"/>
      <c r="AO417" s="52"/>
      <c r="AP417" s="25"/>
    </row>
    <row r="418" spans="1:42">
      <c r="A418" s="6">
        <f t="shared" si="257"/>
        <v>-469.56816164000281</v>
      </c>
      <c r="B418" s="6">
        <f t="shared" si="252"/>
        <v>-468.44150672000279</v>
      </c>
      <c r="C418" s="65">
        <f>Original_Data!U421</f>
        <v>0</v>
      </c>
      <c r="F418" s="25"/>
      <c r="G418" s="45">
        <f t="shared" si="258"/>
        <v>-1602.5826559672882</v>
      </c>
      <c r="H418" s="45">
        <f t="shared" si="259"/>
        <v>-1600.891312230787</v>
      </c>
      <c r="I418" s="35">
        <f t="shared" si="253"/>
        <v>1</v>
      </c>
      <c r="J418" s="6">
        <f t="shared" si="268"/>
        <v>2.2999999999999998</v>
      </c>
      <c r="K418" s="52">
        <f t="shared" si="269"/>
        <v>0.69767441860465118</v>
      </c>
      <c r="L418" s="52">
        <f t="shared" si="276"/>
        <v>0.86892177589852004</v>
      </c>
      <c r="M418" s="45">
        <f t="shared" si="277"/>
        <v>1.0431626103775848</v>
      </c>
      <c r="N418" s="45">
        <f t="shared" si="278"/>
        <v>-0.1742408344790648</v>
      </c>
      <c r="O418" s="36">
        <f t="shared" si="279"/>
        <v>-0.17574044331664418</v>
      </c>
      <c r="P418" s="45">
        <f t="shared" si="280"/>
        <v>-0.34548819177293366</v>
      </c>
      <c r="Q418" s="61"/>
      <c r="R418" s="55">
        <f t="shared" si="254"/>
        <v>-0.98489331398324731</v>
      </c>
      <c r="S418" s="55">
        <f t="shared" si="263"/>
        <v>9.3000000000000007</v>
      </c>
      <c r="T418" s="38"/>
      <c r="U418" s="36"/>
      <c r="V418" s="38"/>
      <c r="W418" s="28"/>
      <c r="X418" s="45">
        <f t="shared" si="260"/>
        <v>-435.55547790199466</v>
      </c>
      <c r="Y418" s="45">
        <f t="shared" si="261"/>
        <v>-430.48144669249029</v>
      </c>
      <c r="Z418" s="35">
        <f t="shared" si="255"/>
        <v>19</v>
      </c>
      <c r="AA418" s="6">
        <f t="shared" si="264"/>
        <v>11.5</v>
      </c>
      <c r="AB418" s="52">
        <f t="shared" si="265"/>
        <v>1.5555555555555556</v>
      </c>
      <c r="AC418" s="52">
        <f t="shared" si="270"/>
        <v>1.2548925633037784</v>
      </c>
      <c r="AD418" s="45">
        <f t="shared" si="273"/>
        <v>0.99052611941681412</v>
      </c>
      <c r="AE418" s="45">
        <f t="shared" si="274"/>
        <v>0.26436644388696429</v>
      </c>
      <c r="AF418" s="67">
        <f t="shared" si="267"/>
        <v>0.20365819568782015</v>
      </c>
      <c r="AG418" s="45">
        <f t="shared" si="275"/>
        <v>0.56502943613874146</v>
      </c>
      <c r="AH418" s="48"/>
      <c r="AI418" s="55">
        <f t="shared" si="271"/>
        <v>0.65633165220798229</v>
      </c>
      <c r="AJ418" s="55">
        <f t="shared" si="266"/>
        <v>0.15</v>
      </c>
      <c r="AK418" s="55">
        <f t="shared" si="262"/>
        <v>-0.2</v>
      </c>
      <c r="AL418" s="55">
        <f t="shared" si="256"/>
        <v>-0.10155025216880267</v>
      </c>
      <c r="AM418" s="55">
        <f t="shared" si="272"/>
        <v>-7.87</v>
      </c>
      <c r="AN418" s="52"/>
      <c r="AO418" s="52"/>
      <c r="AP418" s="25"/>
    </row>
    <row r="419" spans="1:42">
      <c r="A419" s="6">
        <f t="shared" si="257"/>
        <v>-470.69481656000283</v>
      </c>
      <c r="B419" s="6">
        <f t="shared" si="252"/>
        <v>-469.56816164000281</v>
      </c>
      <c r="C419" s="65">
        <f>Original_Data!U422</f>
        <v>0</v>
      </c>
      <c r="F419" s="25"/>
      <c r="G419" s="45">
        <f t="shared" si="258"/>
        <v>-1599.1999684942855</v>
      </c>
      <c r="H419" s="45">
        <f t="shared" si="259"/>
        <v>-1597.5086247577842</v>
      </c>
      <c r="I419" s="35">
        <f t="shared" si="253"/>
        <v>2</v>
      </c>
      <c r="J419" s="6">
        <f t="shared" si="268"/>
        <v>2</v>
      </c>
      <c r="K419" s="52">
        <f t="shared" si="269"/>
        <v>1</v>
      </c>
      <c r="L419" s="52">
        <f t="shared" si="276"/>
        <v>0.8097939118926073</v>
      </c>
      <c r="M419" s="45">
        <f t="shared" si="277"/>
        <v>0.9470915840740004</v>
      </c>
      <c r="N419" s="45">
        <f t="shared" si="278"/>
        <v>-0.1372976721813931</v>
      </c>
      <c r="O419" s="36">
        <f t="shared" si="279"/>
        <v>-5.5916549015433491E-2</v>
      </c>
      <c r="P419" s="45">
        <f t="shared" si="280"/>
        <v>5.2908415925999597E-2</v>
      </c>
      <c r="Q419" s="60"/>
      <c r="R419" s="55">
        <f t="shared" si="254"/>
        <v>-0.64316551029991564</v>
      </c>
      <c r="S419" s="55">
        <f t="shared" si="263"/>
        <v>9.3000000000000007</v>
      </c>
      <c r="T419" s="45"/>
      <c r="U419" s="52"/>
      <c r="V419" s="45"/>
      <c r="W419" s="28"/>
      <c r="X419" s="45">
        <f t="shared" si="260"/>
        <v>-425.40741548298627</v>
      </c>
      <c r="Y419" s="45">
        <f t="shared" si="261"/>
        <v>-420.3333842734819</v>
      </c>
      <c r="Z419" s="35">
        <f t="shared" si="255"/>
        <v>15</v>
      </c>
      <c r="AA419" s="6">
        <f t="shared" si="264"/>
        <v>12.625</v>
      </c>
      <c r="AB419" s="52">
        <f t="shared" si="265"/>
        <v>1.1623931623931625</v>
      </c>
      <c r="AC419" s="52">
        <f t="shared" si="270"/>
        <v>1.0683017465626161</v>
      </c>
      <c r="AD419" s="45">
        <f t="shared" si="273"/>
        <v>0.98016168288415328</v>
      </c>
      <c r="AE419" s="45">
        <f t="shared" si="274"/>
        <v>8.8140063678462832E-2</v>
      </c>
      <c r="AF419" s="67">
        <f t="shared" si="267"/>
        <v>4.6114756313862491E-2</v>
      </c>
      <c r="AG419" s="45">
        <f t="shared" si="275"/>
        <v>0.1822314795090092</v>
      </c>
      <c r="AH419" s="48"/>
      <c r="AI419" s="55">
        <f t="shared" si="271"/>
        <v>1.7813636311061542E-2</v>
      </c>
      <c r="AJ419" s="55">
        <f t="shared" si="266"/>
        <v>0.15</v>
      </c>
      <c r="AK419" s="55">
        <f t="shared" si="262"/>
        <v>-0.2</v>
      </c>
      <c r="AL419" s="55">
        <f t="shared" si="256"/>
        <v>-0.19732795455334079</v>
      </c>
      <c r="AM419" s="55">
        <f t="shared" si="272"/>
        <v>-7.87</v>
      </c>
      <c r="AN419" s="52"/>
      <c r="AO419" s="52"/>
      <c r="AP419" s="25"/>
    </row>
    <row r="420" spans="1:42">
      <c r="A420" s="6">
        <f t="shared" si="257"/>
        <v>-471.82147148000286</v>
      </c>
      <c r="B420" s="6">
        <f t="shared" si="252"/>
        <v>-470.69481656000283</v>
      </c>
      <c r="C420" s="65">
        <f>Original_Data!U423</f>
        <v>3</v>
      </c>
      <c r="F420" s="25"/>
      <c r="G420" s="45">
        <f t="shared" si="258"/>
        <v>-1595.8172810212827</v>
      </c>
      <c r="H420" s="45">
        <f t="shared" si="259"/>
        <v>-1594.1259372847815</v>
      </c>
      <c r="I420" s="35">
        <f t="shared" si="253"/>
        <v>1</v>
      </c>
      <c r="J420" s="6">
        <f t="shared" si="268"/>
        <v>2.1</v>
      </c>
      <c r="K420" s="52">
        <f t="shared" si="269"/>
        <v>0.73170731707317083</v>
      </c>
      <c r="L420" s="52">
        <f t="shared" si="276"/>
        <v>1.0650406504065042</v>
      </c>
      <c r="M420" s="45">
        <f t="shared" si="277"/>
        <v>0.92125179079234676</v>
      </c>
      <c r="N420" s="45">
        <f t="shared" si="278"/>
        <v>0.14378885961415744</v>
      </c>
      <c r="O420" s="36">
        <f t="shared" si="279"/>
        <v>4.0485672741297628E-2</v>
      </c>
      <c r="P420" s="45">
        <f t="shared" si="280"/>
        <v>-0.18954447371917593</v>
      </c>
      <c r="Q420" s="60"/>
      <c r="R420" s="55">
        <f t="shared" si="254"/>
        <v>-4.9341635883932446E-4</v>
      </c>
      <c r="S420" s="55">
        <f t="shared" si="263"/>
        <v>9.3000000000000007</v>
      </c>
      <c r="T420" s="45"/>
      <c r="U420" s="52"/>
      <c r="V420" s="45"/>
      <c r="W420" s="28"/>
      <c r="X420" s="45">
        <f t="shared" si="260"/>
        <v>-415.25935306397787</v>
      </c>
      <c r="Y420" s="45">
        <f t="shared" si="261"/>
        <v>-410.1853218544735</v>
      </c>
      <c r="Z420" s="35">
        <f t="shared" si="255"/>
        <v>5</v>
      </c>
      <c r="AA420" s="6">
        <f t="shared" si="264"/>
        <v>12.375</v>
      </c>
      <c r="AB420" s="52">
        <f t="shared" si="265"/>
        <v>0.48695652173913045</v>
      </c>
      <c r="AC420" s="52">
        <f t="shared" si="270"/>
        <v>0.76599944426031386</v>
      </c>
      <c r="AD420" s="45">
        <f t="shared" si="273"/>
        <v>0.98016168288415351</v>
      </c>
      <c r="AE420" s="45">
        <f t="shared" si="274"/>
        <v>-0.21416223862383965</v>
      </c>
      <c r="AF420" s="67">
        <f t="shared" si="267"/>
        <v>-0.14722517168677265</v>
      </c>
      <c r="AG420" s="45">
        <f t="shared" si="275"/>
        <v>-0.49320516114502305</v>
      </c>
      <c r="AH420" s="48"/>
      <c r="AI420" s="55">
        <f t="shared" si="271"/>
        <v>-0.62903957799231991</v>
      </c>
      <c r="AJ420" s="55">
        <f t="shared" si="266"/>
        <v>0.15</v>
      </c>
      <c r="AK420" s="55">
        <f t="shared" si="262"/>
        <v>-0.2</v>
      </c>
      <c r="AL420" s="55">
        <f t="shared" si="256"/>
        <v>-0.29435593669884796</v>
      </c>
      <c r="AM420" s="55">
        <f t="shared" si="272"/>
        <v>-7.87</v>
      </c>
      <c r="AN420" s="52"/>
      <c r="AO420" s="52"/>
      <c r="AP420" s="25"/>
    </row>
    <row r="421" spans="1:42">
      <c r="A421" s="6">
        <f t="shared" si="257"/>
        <v>-472.94812640000288</v>
      </c>
      <c r="B421" s="6">
        <f t="shared" si="252"/>
        <v>-471.82147148000286</v>
      </c>
      <c r="C421" s="65">
        <f>Original_Data!U424</f>
        <v>1</v>
      </c>
      <c r="F421" s="25"/>
      <c r="G421" s="45">
        <f t="shared" si="258"/>
        <v>-1592.43459354828</v>
      </c>
      <c r="H421" s="45">
        <f t="shared" si="259"/>
        <v>-1590.7432498117787</v>
      </c>
      <c r="I421" s="35">
        <f t="shared" si="253"/>
        <v>4</v>
      </c>
      <c r="J421" s="6">
        <f t="shared" si="268"/>
        <v>2.1</v>
      </c>
      <c r="K421" s="52">
        <f t="shared" si="269"/>
        <v>1.4634146341463417</v>
      </c>
      <c r="L421" s="52">
        <f t="shared" si="276"/>
        <v>1.0491676345334884</v>
      </c>
      <c r="M421" s="45">
        <f t="shared" si="277"/>
        <v>0.93420180374235984</v>
      </c>
      <c r="N421" s="45">
        <f t="shared" si="278"/>
        <v>0.11496583079112854</v>
      </c>
      <c r="O421" s="36">
        <f t="shared" si="279"/>
        <v>0.14231519620061875</v>
      </c>
      <c r="P421" s="45">
        <f t="shared" si="280"/>
        <v>0.52921283040398182</v>
      </c>
      <c r="Q421" s="61"/>
      <c r="R421" s="55">
        <f t="shared" si="254"/>
        <v>0.64240955258020627</v>
      </c>
      <c r="S421" s="55">
        <f t="shared" si="263"/>
        <v>9.3000000000000007</v>
      </c>
      <c r="T421" s="38"/>
      <c r="U421" s="36"/>
      <c r="V421" s="38"/>
      <c r="W421" s="28"/>
      <c r="X421" s="45">
        <f t="shared" si="260"/>
        <v>-405.11129064496947</v>
      </c>
      <c r="Y421" s="45">
        <f t="shared" si="261"/>
        <v>-400.0372594354651</v>
      </c>
      <c r="Z421" s="35">
        <f t="shared" si="255"/>
        <v>7</v>
      </c>
      <c r="AA421" s="6">
        <f t="shared" si="264"/>
        <v>11.875</v>
      </c>
      <c r="AB421" s="52">
        <f t="shared" si="265"/>
        <v>0.64864864864864868</v>
      </c>
      <c r="AC421" s="52">
        <f t="shared" si="270"/>
        <v>0.62095929922016879</v>
      </c>
      <c r="AD421" s="45">
        <f t="shared" si="273"/>
        <v>0.93661263933510996</v>
      </c>
      <c r="AE421" s="45">
        <f t="shared" si="274"/>
        <v>-0.31565334011494117</v>
      </c>
      <c r="AF421" s="67">
        <f t="shared" si="267"/>
        <v>-0.23267656027394421</v>
      </c>
      <c r="AG421" s="45">
        <f t="shared" si="275"/>
        <v>-0.28796399068646128</v>
      </c>
      <c r="AH421" s="48"/>
      <c r="AI421" s="55">
        <f t="shared" si="271"/>
        <v>-0.98155818275690954</v>
      </c>
      <c r="AJ421" s="55">
        <f t="shared" si="266"/>
        <v>0.15</v>
      </c>
      <c r="AK421" s="55">
        <f t="shared" si="262"/>
        <v>-0.2</v>
      </c>
      <c r="AL421" s="55">
        <f t="shared" si="256"/>
        <v>-0.34723372741353642</v>
      </c>
      <c r="AM421" s="55">
        <f t="shared" si="272"/>
        <v>-7.87</v>
      </c>
      <c r="AN421" s="52"/>
      <c r="AO421" s="52"/>
      <c r="AP421" s="25"/>
    </row>
    <row r="422" spans="1:42">
      <c r="A422" s="6">
        <f t="shared" si="257"/>
        <v>-474.0747813200029</v>
      </c>
      <c r="B422" s="6">
        <f t="shared" si="252"/>
        <v>-472.94812640000288</v>
      </c>
      <c r="C422" s="65">
        <f>Original_Data!U425</f>
        <v>1</v>
      </c>
      <c r="F422" s="25"/>
      <c r="G422" s="45">
        <f t="shared" si="258"/>
        <v>-1589.0519060752772</v>
      </c>
      <c r="H422" s="45">
        <f t="shared" si="259"/>
        <v>-1587.3605623387759</v>
      </c>
      <c r="I422" s="35">
        <f t="shared" si="253"/>
        <v>2</v>
      </c>
      <c r="J422" s="6">
        <f t="shared" si="268"/>
        <v>2.2000000000000002</v>
      </c>
      <c r="K422" s="52">
        <f t="shared" si="269"/>
        <v>0.95238095238095233</v>
      </c>
      <c r="L422" s="52">
        <f t="shared" si="276"/>
        <v>1.115342714888943</v>
      </c>
      <c r="M422" s="45">
        <f t="shared" si="277"/>
        <v>0.94715181669237269</v>
      </c>
      <c r="N422" s="45">
        <f t="shared" si="278"/>
        <v>0.16819089819657029</v>
      </c>
      <c r="O422" s="36">
        <f t="shared" si="279"/>
        <v>6.2716727681749365E-2</v>
      </c>
      <c r="P422" s="45">
        <f t="shared" si="280"/>
        <v>5.2291356885796336E-3</v>
      </c>
      <c r="Q422" s="60"/>
      <c r="R422" s="55">
        <f t="shared" si="254"/>
        <v>0.98472195228014048</v>
      </c>
      <c r="S422" s="55">
        <f t="shared" si="263"/>
        <v>9.3000000000000007</v>
      </c>
      <c r="T422" s="45"/>
      <c r="U422" s="52"/>
      <c r="V422" s="45"/>
      <c r="W422" s="28"/>
      <c r="X422" s="45">
        <f t="shared" si="260"/>
        <v>-394.96322822596107</v>
      </c>
      <c r="Y422" s="45">
        <f t="shared" si="261"/>
        <v>-389.88919701645671</v>
      </c>
      <c r="Z422" s="35">
        <f t="shared" si="255"/>
        <v>8</v>
      </c>
      <c r="AA422" s="6">
        <f t="shared" si="264"/>
        <v>11.75</v>
      </c>
      <c r="AB422" s="52">
        <f t="shared" si="265"/>
        <v>0.72727272727272729</v>
      </c>
      <c r="AC422" s="52">
        <f t="shared" si="270"/>
        <v>0.75770587920120624</v>
      </c>
      <c r="AD422" s="45">
        <f t="shared" si="273"/>
        <v>0.92591998128425801</v>
      </c>
      <c r="AE422" s="45">
        <f t="shared" si="274"/>
        <v>-0.16821410208305176</v>
      </c>
      <c r="AF422" s="67">
        <f t="shared" si="267"/>
        <v>-0.156365081784239</v>
      </c>
      <c r="AG422" s="45">
        <f t="shared" si="275"/>
        <v>-0.19864725401153072</v>
      </c>
      <c r="AH422" s="48"/>
      <c r="AI422" s="55">
        <f t="shared" si="271"/>
        <v>-0.8747948050054668</v>
      </c>
      <c r="AJ422" s="55">
        <f t="shared" si="266"/>
        <v>0.15</v>
      </c>
      <c r="AK422" s="55">
        <f t="shared" si="262"/>
        <v>-0.2</v>
      </c>
      <c r="AL422" s="55">
        <f t="shared" si="256"/>
        <v>-0.33121922075082</v>
      </c>
      <c r="AM422" s="55">
        <f t="shared" si="272"/>
        <v>-7.87</v>
      </c>
      <c r="AN422" s="52"/>
      <c r="AO422" s="52"/>
      <c r="AP422" s="25"/>
    </row>
    <row r="423" spans="1:42">
      <c r="A423" s="6">
        <f t="shared" si="257"/>
        <v>-475.20143624000292</v>
      </c>
      <c r="B423" s="6">
        <f t="shared" si="252"/>
        <v>-474.0747813200029</v>
      </c>
      <c r="C423" s="65">
        <f>Original_Data!U426</f>
        <v>0</v>
      </c>
      <c r="F423" s="25"/>
      <c r="G423" s="45">
        <f t="shared" si="258"/>
        <v>-1585.6692186022744</v>
      </c>
      <c r="H423" s="45">
        <f t="shared" si="259"/>
        <v>-1583.9778748657732</v>
      </c>
      <c r="I423" s="35">
        <f t="shared" si="253"/>
        <v>2</v>
      </c>
      <c r="J423" s="6">
        <f t="shared" si="268"/>
        <v>2.2999999999999998</v>
      </c>
      <c r="K423" s="52">
        <f t="shared" si="269"/>
        <v>0.93023255813953487</v>
      </c>
      <c r="L423" s="52">
        <f t="shared" si="276"/>
        <v>0.86009597637504609</v>
      </c>
      <c r="M423" s="45">
        <f t="shared" si="277"/>
        <v>0.95510252231749682</v>
      </c>
      <c r="N423" s="45">
        <f t="shared" si="278"/>
        <v>-9.5006545942450726E-2</v>
      </c>
      <c r="O423" s="36">
        <f t="shared" si="279"/>
        <v>-1.0833741615602726E-3</v>
      </c>
      <c r="P423" s="45">
        <f t="shared" si="280"/>
        <v>-2.4869964177961945E-2</v>
      </c>
      <c r="Q423" s="60"/>
      <c r="R423" s="55">
        <f t="shared" si="254"/>
        <v>0.86627200654275893</v>
      </c>
      <c r="S423" s="55">
        <f t="shared" si="263"/>
        <v>9.3000000000000007</v>
      </c>
      <c r="T423" s="45"/>
      <c r="U423" s="52"/>
      <c r="V423" s="45"/>
      <c r="W423" s="28"/>
      <c r="X423" s="45">
        <f t="shared" si="260"/>
        <v>-384.81516580695268</v>
      </c>
      <c r="Y423" s="45">
        <f t="shared" si="261"/>
        <v>-379.74113459744831</v>
      </c>
      <c r="Z423" s="35">
        <f t="shared" si="255"/>
        <v>10</v>
      </c>
      <c r="AA423" s="6">
        <f t="shared" si="264"/>
        <v>11.375</v>
      </c>
      <c r="AB423" s="52">
        <f t="shared" si="265"/>
        <v>0.89719626168224298</v>
      </c>
      <c r="AC423" s="52">
        <f t="shared" si="270"/>
        <v>0.92244204393737095</v>
      </c>
      <c r="AD423" s="45">
        <f t="shared" si="273"/>
        <v>0.90766984709209497</v>
      </c>
      <c r="AE423" s="45">
        <f t="shared" si="274"/>
        <v>1.4772196845275976E-2</v>
      </c>
      <c r="AF423" s="67">
        <f t="shared" si="267"/>
        <v>-5.1419685771727286E-2</v>
      </c>
      <c r="AG423" s="45">
        <f t="shared" si="275"/>
        <v>-1.0473585409851993E-2</v>
      </c>
      <c r="AH423" s="48"/>
      <c r="AI423" s="55">
        <f t="shared" si="271"/>
        <v>-0.35870521573066694</v>
      </c>
      <c r="AJ423" s="55">
        <f t="shared" si="266"/>
        <v>0.15</v>
      </c>
      <c r="AK423" s="55">
        <f t="shared" si="262"/>
        <v>-0.2</v>
      </c>
      <c r="AL423" s="55">
        <f t="shared" si="256"/>
        <v>-0.25380578235960005</v>
      </c>
      <c r="AM423" s="55">
        <f t="shared" si="272"/>
        <v>-7.87</v>
      </c>
      <c r="AN423" s="52"/>
      <c r="AO423" s="52"/>
      <c r="AP423" s="25"/>
    </row>
    <row r="424" spans="1:42">
      <c r="A424" s="6">
        <f t="shared" si="257"/>
        <v>-476.32809116000294</v>
      </c>
      <c r="B424" s="6">
        <f t="shared" si="252"/>
        <v>-475.20143624000292</v>
      </c>
      <c r="C424" s="65">
        <f>Original_Data!U427</f>
        <v>2</v>
      </c>
      <c r="F424" s="25"/>
      <c r="G424" s="45">
        <f t="shared" si="258"/>
        <v>-1582.2865311292717</v>
      </c>
      <c r="H424" s="45">
        <f t="shared" si="259"/>
        <v>-1580.5951873927704</v>
      </c>
      <c r="I424" s="35">
        <f t="shared" si="253"/>
        <v>1</v>
      </c>
      <c r="J424" s="6">
        <f t="shared" si="268"/>
        <v>2.2999999999999998</v>
      </c>
      <c r="K424" s="52">
        <f t="shared" si="269"/>
        <v>0.69767441860465118</v>
      </c>
      <c r="L424" s="52">
        <f t="shared" si="276"/>
        <v>0.88451600079507064</v>
      </c>
      <c r="M424" s="45">
        <f t="shared" si="277"/>
        <v>0.96095047553387103</v>
      </c>
      <c r="N424" s="45">
        <f t="shared" si="278"/>
        <v>-7.6434474738800384E-2</v>
      </c>
      <c r="O424" s="36">
        <f t="shared" si="279"/>
        <v>-9.2407334120522308E-2</v>
      </c>
      <c r="P424" s="45">
        <f t="shared" si="280"/>
        <v>-0.26327605692921985</v>
      </c>
      <c r="Q424" s="62"/>
      <c r="R424" s="55">
        <f t="shared" si="254"/>
        <v>0.34248376140303777</v>
      </c>
      <c r="S424" s="55">
        <f t="shared" si="263"/>
        <v>9.3000000000000007</v>
      </c>
      <c r="T424" s="37"/>
      <c r="U424" s="80"/>
      <c r="V424" s="37"/>
      <c r="W424" s="28"/>
      <c r="X424" s="45">
        <f t="shared" si="260"/>
        <v>-374.66710338794428</v>
      </c>
      <c r="Y424" s="45">
        <f t="shared" si="261"/>
        <v>-369.59307217843991</v>
      </c>
      <c r="Z424" s="35">
        <f t="shared" si="255"/>
        <v>13</v>
      </c>
      <c r="AA424" s="6">
        <f t="shared" si="264"/>
        <v>11.125</v>
      </c>
      <c r="AB424" s="52">
        <f t="shared" si="265"/>
        <v>1.1428571428571428</v>
      </c>
      <c r="AC424" s="52">
        <f t="shared" si="270"/>
        <v>0.93398605548138258</v>
      </c>
      <c r="AD424" s="45">
        <f t="shared" si="273"/>
        <v>0.93480320755878865</v>
      </c>
      <c r="AE424" s="45">
        <f t="shared" si="274"/>
        <v>-8.1715207740606921E-4</v>
      </c>
      <c r="AF424" s="67">
        <f t="shared" si="267"/>
        <v>-4.2557807621694437E-3</v>
      </c>
      <c r="AG424" s="45">
        <f t="shared" si="275"/>
        <v>0.20805393529835414</v>
      </c>
      <c r="AH424" s="48"/>
      <c r="AI424" s="55">
        <f t="shared" si="271"/>
        <v>0.32522653054892314</v>
      </c>
      <c r="AJ424" s="55">
        <f t="shared" si="266"/>
        <v>0.15</v>
      </c>
      <c r="AK424" s="55">
        <f t="shared" si="262"/>
        <v>-0.2</v>
      </c>
      <c r="AL424" s="55">
        <f t="shared" si="256"/>
        <v>-0.15121602041766155</v>
      </c>
      <c r="AM424" s="55">
        <f t="shared" si="272"/>
        <v>-7.87</v>
      </c>
      <c r="AN424" s="52"/>
      <c r="AO424" s="52"/>
      <c r="AP424" s="25"/>
    </row>
    <row r="425" spans="1:42">
      <c r="A425" s="6">
        <f t="shared" si="257"/>
        <v>-477.45474608000296</v>
      </c>
      <c r="B425" s="6">
        <f t="shared" si="252"/>
        <v>-476.32809116000294</v>
      </c>
      <c r="C425" s="65">
        <f>Original_Data!U428</f>
        <v>1</v>
      </c>
      <c r="F425" s="25"/>
      <c r="G425" s="45">
        <f t="shared" si="258"/>
        <v>-1578.9038436562689</v>
      </c>
      <c r="H425" s="45">
        <f t="shared" si="259"/>
        <v>-1577.2124999197677</v>
      </c>
      <c r="I425" s="35">
        <f t="shared" si="253"/>
        <v>2</v>
      </c>
      <c r="J425" s="6">
        <f t="shared" si="268"/>
        <v>1.9</v>
      </c>
      <c r="K425" s="52">
        <f t="shared" si="269"/>
        <v>1.0256410256410258</v>
      </c>
      <c r="L425" s="52">
        <f t="shared" si="276"/>
        <v>0.91631882329556757</v>
      </c>
      <c r="M425" s="45">
        <f t="shared" si="277"/>
        <v>1.0220998049758834</v>
      </c>
      <c r="N425" s="45">
        <f t="shared" si="278"/>
        <v>-0.1057809816803158</v>
      </c>
      <c r="O425" s="36">
        <f t="shared" si="279"/>
        <v>-7.0884602106303471E-2</v>
      </c>
      <c r="P425" s="45">
        <f t="shared" si="280"/>
        <v>3.5412206651423972E-3</v>
      </c>
      <c r="Q425" s="60"/>
      <c r="R425" s="55">
        <f t="shared" si="254"/>
        <v>-0.34155644198015794</v>
      </c>
      <c r="S425" s="55">
        <f t="shared" si="263"/>
        <v>9.3000000000000007</v>
      </c>
      <c r="T425" s="45"/>
      <c r="U425" s="52"/>
      <c r="V425" s="45"/>
      <c r="W425" s="28"/>
      <c r="X425" s="45">
        <f t="shared" si="260"/>
        <v>-364.51904096893588</v>
      </c>
      <c r="Y425" s="45">
        <f t="shared" si="261"/>
        <v>-359.44500975943151</v>
      </c>
      <c r="Z425" s="35">
        <f t="shared" si="255"/>
        <v>8</v>
      </c>
      <c r="AA425" s="6">
        <f t="shared" si="264"/>
        <v>11.125</v>
      </c>
      <c r="AB425" s="52">
        <f t="shared" si="265"/>
        <v>0.76190476190476186</v>
      </c>
      <c r="AC425" s="52">
        <f t="shared" si="270"/>
        <v>0.95175231808895167</v>
      </c>
      <c r="AD425" s="45">
        <f t="shared" si="273"/>
        <v>0.9784747051433299</v>
      </c>
      <c r="AE425" s="45">
        <f t="shared" si="274"/>
        <v>-2.6722387054378238E-2</v>
      </c>
      <c r="AF425" s="67">
        <f t="shared" si="267"/>
        <v>-1.8745621407493918E-2</v>
      </c>
      <c r="AG425" s="45">
        <f t="shared" si="275"/>
        <v>-0.21656994323856804</v>
      </c>
      <c r="AH425" s="48"/>
      <c r="AI425" s="55">
        <f t="shared" si="271"/>
        <v>0.85698116869440155</v>
      </c>
      <c r="AJ425" s="55">
        <f t="shared" si="266"/>
        <v>0.15</v>
      </c>
      <c r="AK425" s="55">
        <f t="shared" si="262"/>
        <v>-0.2</v>
      </c>
      <c r="AL425" s="55">
        <f t="shared" si="256"/>
        <v>-7.1452824695839773E-2</v>
      </c>
      <c r="AM425" s="55">
        <f t="shared" si="272"/>
        <v>-7.87</v>
      </c>
      <c r="AN425" s="52"/>
      <c r="AO425" s="52"/>
      <c r="AP425" s="25"/>
    </row>
    <row r="426" spans="1:42">
      <c r="A426" s="6">
        <f t="shared" si="257"/>
        <v>-478.58140100000298</v>
      </c>
      <c r="B426" s="6">
        <f t="shared" si="252"/>
        <v>-477.45474608000296</v>
      </c>
      <c r="C426" s="65">
        <f>Original_Data!U429</f>
        <v>3</v>
      </c>
      <c r="F426" s="25"/>
      <c r="G426" s="45">
        <f t="shared" si="258"/>
        <v>-1575.5211561832662</v>
      </c>
      <c r="H426" s="45">
        <f t="shared" si="259"/>
        <v>-1573.8298124467649</v>
      </c>
      <c r="I426" s="35">
        <f t="shared" si="253"/>
        <v>2</v>
      </c>
      <c r="J426" s="6">
        <f t="shared" si="268"/>
        <v>1.9</v>
      </c>
      <c r="K426" s="52">
        <f t="shared" si="269"/>
        <v>1.0256410256410258</v>
      </c>
      <c r="L426" s="52">
        <f t="shared" si="276"/>
        <v>0.94017094017094027</v>
      </c>
      <c r="M426" s="45">
        <f t="shared" si="277"/>
        <v>0.97060929007073449</v>
      </c>
      <c r="N426" s="45">
        <f t="shared" si="278"/>
        <v>-3.0438349899794215E-2</v>
      </c>
      <c r="O426" s="36">
        <f t="shared" si="279"/>
        <v>-5.3413936189507995E-2</v>
      </c>
      <c r="P426" s="45">
        <f t="shared" si="280"/>
        <v>5.5031735570291285E-2</v>
      </c>
      <c r="Q426" s="60"/>
      <c r="R426" s="55">
        <f t="shared" si="254"/>
        <v>-0.86577859018382353</v>
      </c>
      <c r="S426" s="55">
        <f t="shared" si="263"/>
        <v>9.3000000000000007</v>
      </c>
      <c r="T426" s="45"/>
      <c r="U426" s="52"/>
      <c r="V426" s="45"/>
      <c r="W426" s="28"/>
      <c r="X426" s="45">
        <f t="shared" si="260"/>
        <v>-354.37097854992749</v>
      </c>
      <c r="Y426" s="45">
        <f t="shared" si="261"/>
        <v>-349.29694734042312</v>
      </c>
      <c r="Z426" s="35">
        <f t="shared" si="255"/>
        <v>10</v>
      </c>
      <c r="AA426" s="6">
        <f t="shared" si="264"/>
        <v>10.625</v>
      </c>
      <c r="AB426" s="52">
        <f t="shared" si="265"/>
        <v>0.95049504950495045</v>
      </c>
      <c r="AC426" s="52">
        <f t="shared" si="270"/>
        <v>1.0345680530785997</v>
      </c>
      <c r="AD426" s="45">
        <f t="shared" si="273"/>
        <v>1.0632653781692971</v>
      </c>
      <c r="AE426" s="45">
        <f t="shared" si="274"/>
        <v>-2.8697325090697445E-2</v>
      </c>
      <c r="AF426" s="67">
        <f t="shared" si="267"/>
        <v>3.5512251139339313E-2</v>
      </c>
      <c r="AG426" s="45">
        <f t="shared" si="275"/>
        <v>-0.11277032866434666</v>
      </c>
      <c r="AH426" s="48"/>
      <c r="AI426" s="55">
        <f t="shared" si="271"/>
        <v>0.9877447937229854</v>
      </c>
      <c r="AJ426" s="55">
        <f t="shared" si="266"/>
        <v>0.15</v>
      </c>
      <c r="AK426" s="55">
        <f t="shared" si="262"/>
        <v>-0.2</v>
      </c>
      <c r="AL426" s="55">
        <f t="shared" si="256"/>
        <v>-5.1838280941552212E-2</v>
      </c>
      <c r="AM426" s="55">
        <f t="shared" si="272"/>
        <v>-7.87</v>
      </c>
      <c r="AN426" s="52"/>
      <c r="AO426" s="52"/>
      <c r="AP426" s="25"/>
    </row>
    <row r="427" spans="1:42">
      <c r="A427" s="6">
        <f t="shared" si="257"/>
        <v>-479.70805592000301</v>
      </c>
      <c r="B427" s="6">
        <f t="shared" si="252"/>
        <v>-478.58140100000298</v>
      </c>
      <c r="C427" s="65">
        <f>Original_Data!U430</f>
        <v>1</v>
      </c>
      <c r="F427" s="25"/>
      <c r="G427" s="45">
        <f t="shared" si="258"/>
        <v>-1572.1384687102634</v>
      </c>
      <c r="H427" s="45">
        <f t="shared" si="259"/>
        <v>-1570.4471249737621</v>
      </c>
      <c r="I427" s="35">
        <f t="shared" si="253"/>
        <v>1</v>
      </c>
      <c r="J427" s="6">
        <f t="shared" si="268"/>
        <v>1.9</v>
      </c>
      <c r="K427" s="52">
        <f t="shared" si="269"/>
        <v>0.76923076923076927</v>
      </c>
      <c r="L427" s="52">
        <f t="shared" si="276"/>
        <v>0.94916779127305462</v>
      </c>
      <c r="M427" s="45">
        <f t="shared" si="277"/>
        <v>0.97319026826146859</v>
      </c>
      <c r="N427" s="45">
        <f t="shared" si="278"/>
        <v>-2.4022476988413977E-2</v>
      </c>
      <c r="O427" s="36">
        <f t="shared" si="279"/>
        <v>8.2919564166642479E-3</v>
      </c>
      <c r="P427" s="45">
        <f t="shared" si="280"/>
        <v>-0.20395949903069932</v>
      </c>
      <c r="Q427" s="62"/>
      <c r="R427" s="55">
        <f t="shared" si="254"/>
        <v>-0.98489331398326085</v>
      </c>
      <c r="S427" s="55">
        <f t="shared" si="263"/>
        <v>9.3000000000000007</v>
      </c>
      <c r="T427" s="37"/>
      <c r="U427" s="80"/>
      <c r="V427" s="37"/>
      <c r="W427" s="28"/>
      <c r="X427" s="45">
        <f t="shared" si="260"/>
        <v>-344.22291613091909</v>
      </c>
      <c r="Y427" s="45">
        <f t="shared" si="261"/>
        <v>-339.14888492141472</v>
      </c>
      <c r="Z427" s="35">
        <f t="shared" si="255"/>
        <v>14</v>
      </c>
      <c r="AA427" s="6">
        <f t="shared" si="264"/>
        <v>9.5</v>
      </c>
      <c r="AB427" s="52">
        <f t="shared" si="265"/>
        <v>1.3913043478260869</v>
      </c>
      <c r="AC427" s="52">
        <f t="shared" si="270"/>
        <v>1.2494642679748147</v>
      </c>
      <c r="AD427" s="45">
        <f t="shared" si="273"/>
        <v>1.0875078024117211</v>
      </c>
      <c r="AE427" s="45">
        <f t="shared" si="274"/>
        <v>0.16195646556309362</v>
      </c>
      <c r="AF427" s="67">
        <f t="shared" si="267"/>
        <v>0.10244722188556381</v>
      </c>
      <c r="AG427" s="45">
        <f t="shared" si="275"/>
        <v>0.30379654541436585</v>
      </c>
      <c r="AH427" s="48"/>
      <c r="AI427" s="55">
        <f t="shared" si="271"/>
        <v>0.65633165220798784</v>
      </c>
      <c r="AJ427" s="55">
        <f t="shared" si="266"/>
        <v>0.15</v>
      </c>
      <c r="AK427" s="55">
        <f t="shared" si="262"/>
        <v>-0.2</v>
      </c>
      <c r="AL427" s="55">
        <f t="shared" si="256"/>
        <v>-0.10155025216880184</v>
      </c>
      <c r="AM427" s="55">
        <f t="shared" si="272"/>
        <v>-7.87</v>
      </c>
      <c r="AN427" s="52"/>
      <c r="AO427" s="52"/>
      <c r="AP427" s="25"/>
    </row>
    <row r="428" spans="1:42">
      <c r="A428" s="6">
        <f t="shared" si="257"/>
        <v>-480.83471084000303</v>
      </c>
      <c r="B428" s="6">
        <f t="shared" si="252"/>
        <v>-479.70805592000301</v>
      </c>
      <c r="C428" s="65">
        <f>Original_Data!U431</f>
        <v>0</v>
      </c>
      <c r="F428" s="25"/>
      <c r="G428" s="45">
        <f t="shared" si="258"/>
        <v>-1568.7557812372606</v>
      </c>
      <c r="H428" s="45">
        <f t="shared" si="259"/>
        <v>-1567.0644375007594</v>
      </c>
      <c r="I428" s="35">
        <f t="shared" si="253"/>
        <v>2</v>
      </c>
      <c r="J428" s="6">
        <f t="shared" si="268"/>
        <v>1.8</v>
      </c>
      <c r="K428" s="52">
        <f t="shared" si="269"/>
        <v>1.0526315789473684</v>
      </c>
      <c r="L428" s="52">
        <f t="shared" si="276"/>
        <v>1.0346378767431401</v>
      </c>
      <c r="M428" s="45">
        <f t="shared" si="277"/>
        <v>0.95530118060493918</v>
      </c>
      <c r="N428" s="45">
        <f t="shared" si="278"/>
        <v>7.9336696138200935E-2</v>
      </c>
      <c r="O428" s="36">
        <f t="shared" si="279"/>
        <v>5.7378102576180111E-2</v>
      </c>
      <c r="P428" s="45">
        <f t="shared" si="280"/>
        <v>9.7330398342429181E-2</v>
      </c>
      <c r="Q428" s="60"/>
      <c r="R428" s="55">
        <f t="shared" si="254"/>
        <v>-0.64316551030001912</v>
      </c>
      <c r="S428" s="55">
        <f t="shared" si="263"/>
        <v>9.3000000000000007</v>
      </c>
      <c r="T428" s="45"/>
      <c r="U428" s="52"/>
      <c r="V428" s="45"/>
      <c r="W428" s="28"/>
      <c r="X428" s="45">
        <f t="shared" si="260"/>
        <v>-334.07485371191069</v>
      </c>
      <c r="Y428" s="45">
        <f t="shared" si="261"/>
        <v>-329.00082250240632</v>
      </c>
      <c r="Z428" s="35">
        <f t="shared" si="255"/>
        <v>14</v>
      </c>
      <c r="AA428" s="6">
        <f t="shared" si="264"/>
        <v>9.375</v>
      </c>
      <c r="AB428" s="52">
        <f t="shared" si="265"/>
        <v>1.4065934065934067</v>
      </c>
      <c r="AC428" s="52">
        <f t="shared" si="270"/>
        <v>1.2259659181398312</v>
      </c>
      <c r="AD428" s="45">
        <f t="shared" si="273"/>
        <v>1.051883392955536</v>
      </c>
      <c r="AE428" s="45">
        <f t="shared" si="274"/>
        <v>0.17408252518429523</v>
      </c>
      <c r="AF428" s="67">
        <f t="shared" si="267"/>
        <v>0.18045388656793246</v>
      </c>
      <c r="AG428" s="45">
        <f t="shared" si="275"/>
        <v>0.35471001363787069</v>
      </c>
      <c r="AH428" s="48"/>
      <c r="AI428" s="55">
        <f t="shared" si="271"/>
        <v>1.781363631106889E-2</v>
      </c>
      <c r="AJ428" s="55">
        <f t="shared" si="266"/>
        <v>0.15</v>
      </c>
      <c r="AK428" s="55">
        <f t="shared" si="262"/>
        <v>-0.2</v>
      </c>
      <c r="AL428" s="55">
        <f t="shared" si="256"/>
        <v>-0.19732795455333968</v>
      </c>
      <c r="AM428" s="55">
        <f t="shared" si="272"/>
        <v>-7.87</v>
      </c>
      <c r="AN428" s="52"/>
      <c r="AO428" s="52"/>
      <c r="AP428" s="25"/>
    </row>
    <row r="429" spans="1:42">
      <c r="A429" s="6">
        <f t="shared" si="257"/>
        <v>-481.96136576000305</v>
      </c>
      <c r="B429" s="6">
        <f t="shared" si="252"/>
        <v>-480.83471084000303</v>
      </c>
      <c r="C429" s="65">
        <f>Original_Data!U432</f>
        <v>2</v>
      </c>
      <c r="F429" s="25"/>
      <c r="G429" s="45">
        <f t="shared" si="258"/>
        <v>-1565.3730937642579</v>
      </c>
      <c r="H429" s="45">
        <f t="shared" si="259"/>
        <v>-1563.6817500277566</v>
      </c>
      <c r="I429" s="35">
        <f t="shared" si="253"/>
        <v>3</v>
      </c>
      <c r="J429" s="6">
        <f t="shared" si="268"/>
        <v>1.9</v>
      </c>
      <c r="K429" s="52">
        <f t="shared" si="269"/>
        <v>1.2820512820512822</v>
      </c>
      <c r="L429" s="52">
        <f t="shared" si="276"/>
        <v>1.1115609536662168</v>
      </c>
      <c r="M429" s="45">
        <f t="shared" si="277"/>
        <v>0.9947408650874634</v>
      </c>
      <c r="N429" s="45">
        <f t="shared" si="278"/>
        <v>0.11682008857875337</v>
      </c>
      <c r="O429" s="36">
        <f t="shared" si="279"/>
        <v>9.4767993992800156E-2</v>
      </c>
      <c r="P429" s="45">
        <f t="shared" si="280"/>
        <v>0.28731041696381876</v>
      </c>
      <c r="Q429" s="60"/>
      <c r="R429" s="55">
        <f t="shared" si="254"/>
        <v>-4.934163589745725E-4</v>
      </c>
      <c r="S429" s="55">
        <f t="shared" si="263"/>
        <v>9.3000000000000007</v>
      </c>
      <c r="T429" s="45"/>
      <c r="U429" s="52"/>
      <c r="V429" s="45"/>
      <c r="W429" s="28"/>
      <c r="X429" s="45">
        <f t="shared" si="260"/>
        <v>-323.92679129290229</v>
      </c>
      <c r="Y429" s="45">
        <f t="shared" si="261"/>
        <v>-318.85276008339792</v>
      </c>
      <c r="Z429" s="35">
        <f t="shared" si="255"/>
        <v>9</v>
      </c>
      <c r="AA429" s="6">
        <f t="shared" si="264"/>
        <v>10.5</v>
      </c>
      <c r="AB429" s="52">
        <f t="shared" si="265"/>
        <v>0.88</v>
      </c>
      <c r="AC429" s="52">
        <f t="shared" si="270"/>
        <v>1.23278603749192</v>
      </c>
      <c r="AD429" s="45">
        <f t="shared" si="273"/>
        <v>1.0274633685355115</v>
      </c>
      <c r="AE429" s="45">
        <f t="shared" si="274"/>
        <v>0.20532266895640849</v>
      </c>
      <c r="AF429" s="67">
        <f t="shared" si="267"/>
        <v>0.13555210632927728</v>
      </c>
      <c r="AG429" s="45">
        <f t="shared" si="275"/>
        <v>-0.14746336853551145</v>
      </c>
      <c r="AH429" s="48"/>
      <c r="AI429" s="55">
        <f t="shared" si="271"/>
        <v>-0.6290395779923087</v>
      </c>
      <c r="AJ429" s="55">
        <f t="shared" si="266"/>
        <v>0.15</v>
      </c>
      <c r="AK429" s="55">
        <f t="shared" si="262"/>
        <v>-0.2</v>
      </c>
      <c r="AL429" s="55">
        <f t="shared" si="256"/>
        <v>-0.2943559366988463</v>
      </c>
      <c r="AM429" s="55">
        <f t="shared" si="272"/>
        <v>-7.87</v>
      </c>
      <c r="AN429" s="52"/>
      <c r="AO429" s="52"/>
      <c r="AP429" s="25"/>
    </row>
    <row r="430" spans="1:42">
      <c r="A430" s="6">
        <f t="shared" si="257"/>
        <v>-483.08802068000307</v>
      </c>
      <c r="B430" s="6">
        <f t="shared" si="252"/>
        <v>-481.96136576000305</v>
      </c>
      <c r="C430" s="65">
        <f>Original_Data!U433</f>
        <v>0</v>
      </c>
      <c r="F430" s="25"/>
      <c r="G430" s="45">
        <f t="shared" si="258"/>
        <v>-1561.9904062912551</v>
      </c>
      <c r="H430" s="45">
        <f t="shared" si="259"/>
        <v>-1560.2990625547538</v>
      </c>
      <c r="I430" s="35">
        <f t="shared" si="253"/>
        <v>2</v>
      </c>
      <c r="J430" s="6">
        <f t="shared" si="268"/>
        <v>2</v>
      </c>
      <c r="K430" s="52">
        <f t="shared" si="269"/>
        <v>1</v>
      </c>
      <c r="L430" s="52">
        <f t="shared" si="276"/>
        <v>1.085887012716281</v>
      </c>
      <c r="M430" s="45">
        <f t="shared" si="277"/>
        <v>0.99773981545483481</v>
      </c>
      <c r="N430" s="45">
        <f t="shared" si="278"/>
        <v>8.8147197261446153E-2</v>
      </c>
      <c r="O430" s="36">
        <f t="shared" si="279"/>
        <v>5.0221446883834453E-2</v>
      </c>
      <c r="P430" s="45">
        <f t="shared" si="280"/>
        <v>2.2601845451651892E-3</v>
      </c>
      <c r="Q430" s="61"/>
      <c r="R430" s="55">
        <f t="shared" si="254"/>
        <v>0.64240955258018972</v>
      </c>
      <c r="S430" s="55">
        <f t="shared" si="263"/>
        <v>9.3000000000000007</v>
      </c>
      <c r="T430" s="38"/>
      <c r="U430" s="36"/>
      <c r="V430" s="38"/>
      <c r="W430" s="28"/>
      <c r="X430" s="45">
        <f t="shared" si="260"/>
        <v>-313.7787288738939</v>
      </c>
      <c r="Y430" s="45">
        <f t="shared" si="261"/>
        <v>-308.70469766438953</v>
      </c>
      <c r="Z430" s="35">
        <f t="shared" si="255"/>
        <v>16</v>
      </c>
      <c r="AA430" s="6">
        <f t="shared" si="264"/>
        <v>10.75</v>
      </c>
      <c r="AB430" s="52">
        <f t="shared" si="265"/>
        <v>1.411764705882353</v>
      </c>
      <c r="AC430" s="52">
        <f t="shared" si="270"/>
        <v>1.0790730837789662</v>
      </c>
      <c r="AD430" s="45">
        <f t="shared" si="273"/>
        <v>1.0518219589318381</v>
      </c>
      <c r="AE430" s="45">
        <f t="shared" si="274"/>
        <v>2.7251124847128105E-2</v>
      </c>
      <c r="AF430" s="67">
        <f t="shared" si="267"/>
        <v>3.5484751830633821E-2</v>
      </c>
      <c r="AG430" s="45">
        <f t="shared" si="275"/>
        <v>0.35994274695051498</v>
      </c>
      <c r="AH430" s="48"/>
      <c r="AI430" s="55">
        <f t="shared" si="271"/>
        <v>-0.9815581827569082</v>
      </c>
      <c r="AJ430" s="55">
        <f t="shared" si="266"/>
        <v>0.15</v>
      </c>
      <c r="AK430" s="55">
        <f t="shared" si="262"/>
        <v>-0.2</v>
      </c>
      <c r="AL430" s="55">
        <f t="shared" si="256"/>
        <v>-0.3472337274135362</v>
      </c>
      <c r="AM430" s="55">
        <f t="shared" si="272"/>
        <v>-7.87</v>
      </c>
      <c r="AN430" s="52"/>
      <c r="AO430" s="52"/>
      <c r="AP430" s="25"/>
    </row>
    <row r="431" spans="1:42">
      <c r="A431" s="6">
        <f t="shared" si="257"/>
        <v>-484.21467560000309</v>
      </c>
      <c r="B431" s="6">
        <f t="shared" si="252"/>
        <v>-483.08802068000307</v>
      </c>
      <c r="C431" s="65">
        <f>Original_Data!U434</f>
        <v>0</v>
      </c>
      <c r="F431" s="25"/>
      <c r="G431" s="45">
        <f t="shared" si="258"/>
        <v>-1558.6077188182524</v>
      </c>
      <c r="H431" s="45">
        <f t="shared" si="259"/>
        <v>-1556.9163750817511</v>
      </c>
      <c r="I431" s="35">
        <f t="shared" si="253"/>
        <v>2</v>
      </c>
      <c r="J431" s="6">
        <f t="shared" si="268"/>
        <v>2.1</v>
      </c>
      <c r="K431" s="52">
        <f t="shared" si="269"/>
        <v>0.97560975609756106</v>
      </c>
      <c r="L431" s="52">
        <f t="shared" si="276"/>
        <v>0.91494684177611008</v>
      </c>
      <c r="M431" s="45">
        <f t="shared" si="277"/>
        <v>0.96924978696480624</v>
      </c>
      <c r="N431" s="45">
        <f t="shared" si="278"/>
        <v>-5.4302945188696161E-2</v>
      </c>
      <c r="O431" s="36">
        <f t="shared" si="279"/>
        <v>-4.070770352327905E-2</v>
      </c>
      <c r="P431" s="45">
        <f t="shared" si="280"/>
        <v>6.359969132754828E-3</v>
      </c>
      <c r="Q431" s="60"/>
      <c r="R431" s="55">
        <f t="shared" si="254"/>
        <v>0.98472195228013681</v>
      </c>
      <c r="S431" s="55">
        <f t="shared" si="263"/>
        <v>9.3000000000000007</v>
      </c>
      <c r="T431" s="45"/>
      <c r="U431" s="52"/>
      <c r="V431" s="45"/>
      <c r="W431" s="28"/>
      <c r="X431" s="45">
        <f t="shared" si="260"/>
        <v>-303.6306664548855</v>
      </c>
      <c r="Y431" s="45">
        <f t="shared" si="261"/>
        <v>-298.55663524538113</v>
      </c>
      <c r="Z431" s="35">
        <f t="shared" si="255"/>
        <v>11</v>
      </c>
      <c r="AA431" s="6">
        <f t="shared" si="264"/>
        <v>11.75</v>
      </c>
      <c r="AB431" s="52">
        <f t="shared" si="265"/>
        <v>0.94545454545454544</v>
      </c>
      <c r="AC431" s="52">
        <f t="shared" si="270"/>
        <v>0.97793194263782501</v>
      </c>
      <c r="AD431" s="45">
        <f t="shared" si="273"/>
        <v>1.1040514809494602</v>
      </c>
      <c r="AE431" s="45">
        <f t="shared" si="274"/>
        <v>-0.12611953831163514</v>
      </c>
      <c r="AF431" s="67">
        <f t="shared" si="267"/>
        <v>-0.12894328697754312</v>
      </c>
      <c r="AG431" s="45">
        <f t="shared" si="275"/>
        <v>-0.15859693549491471</v>
      </c>
      <c r="AH431" s="48"/>
      <c r="AI431" s="55">
        <f t="shared" si="271"/>
        <v>-0.87479480500547036</v>
      </c>
      <c r="AJ431" s="55">
        <f t="shared" si="266"/>
        <v>0.15</v>
      </c>
      <c r="AK431" s="55">
        <f t="shared" si="262"/>
        <v>-0.2</v>
      </c>
      <c r="AL431" s="55">
        <f t="shared" si="256"/>
        <v>-0.33121922075082055</v>
      </c>
      <c r="AM431" s="55">
        <f t="shared" si="272"/>
        <v>-7.87</v>
      </c>
      <c r="AN431" s="52"/>
      <c r="AO431" s="52"/>
      <c r="AP431" s="25"/>
    </row>
    <row r="432" spans="1:42">
      <c r="A432" s="6">
        <f t="shared" si="257"/>
        <v>-485.34133052000311</v>
      </c>
      <c r="B432" s="6">
        <f t="shared" si="252"/>
        <v>-484.21467560000309</v>
      </c>
      <c r="C432" s="65">
        <f>Original_Data!U435</f>
        <v>0</v>
      </c>
      <c r="F432" s="25"/>
      <c r="G432" s="45">
        <f t="shared" si="258"/>
        <v>-1555.2250313452496</v>
      </c>
      <c r="H432" s="45">
        <f t="shared" si="259"/>
        <v>-1553.5336876087483</v>
      </c>
      <c r="I432" s="35">
        <f t="shared" si="253"/>
        <v>1</v>
      </c>
      <c r="J432" s="6">
        <f t="shared" si="268"/>
        <v>1.9</v>
      </c>
      <c r="K432" s="52">
        <f t="shared" si="269"/>
        <v>0.76923076923076927</v>
      </c>
      <c r="L432" s="52">
        <f t="shared" si="276"/>
        <v>0.93249070142523294</v>
      </c>
      <c r="M432" s="45">
        <f t="shared" si="277"/>
        <v>1.0884580640678201</v>
      </c>
      <c r="N432" s="45">
        <f t="shared" si="278"/>
        <v>-0.15596736264258715</v>
      </c>
      <c r="O432" s="36">
        <f t="shared" si="279"/>
        <v>-0.10163515940152652</v>
      </c>
      <c r="P432" s="45">
        <f t="shared" si="280"/>
        <v>-0.31922729483705081</v>
      </c>
      <c r="Q432" s="60"/>
      <c r="R432" s="55">
        <f t="shared" si="254"/>
        <v>0.8662720065427697</v>
      </c>
      <c r="S432" s="55">
        <f t="shared" si="263"/>
        <v>9.3000000000000007</v>
      </c>
      <c r="T432" s="45"/>
      <c r="U432" s="52"/>
      <c r="V432" s="45"/>
      <c r="W432" s="28"/>
      <c r="X432" s="45">
        <f t="shared" si="260"/>
        <v>-293.4826040358771</v>
      </c>
      <c r="Y432" s="45">
        <f t="shared" si="261"/>
        <v>-288.40857282637273</v>
      </c>
      <c r="Z432" s="35">
        <f t="shared" si="255"/>
        <v>6</v>
      </c>
      <c r="AA432" s="6">
        <f t="shared" si="264"/>
        <v>11.875</v>
      </c>
      <c r="AB432" s="52">
        <f t="shared" si="265"/>
        <v>0.57657657657657657</v>
      </c>
      <c r="AC432" s="52">
        <f t="shared" si="270"/>
        <v>0.81503601503601508</v>
      </c>
      <c r="AD432" s="45">
        <f t="shared" si="273"/>
        <v>1.1029974625041374</v>
      </c>
      <c r="AE432" s="45">
        <f t="shared" si="274"/>
        <v>-0.28796144746812236</v>
      </c>
      <c r="AF432" s="67">
        <f t="shared" si="267"/>
        <v>-0.20679692461233165</v>
      </c>
      <c r="AG432" s="45">
        <f t="shared" si="275"/>
        <v>-0.52642088592756087</v>
      </c>
      <c r="AH432" s="48"/>
      <c r="AI432" s="55">
        <f t="shared" si="271"/>
        <v>-0.35870521573068043</v>
      </c>
      <c r="AJ432" s="55">
        <f t="shared" si="266"/>
        <v>0.15</v>
      </c>
      <c r="AK432" s="55">
        <f t="shared" si="262"/>
        <v>-0.2</v>
      </c>
      <c r="AL432" s="55">
        <f t="shared" si="256"/>
        <v>-0.25380578235960205</v>
      </c>
      <c r="AM432" s="55">
        <f t="shared" si="272"/>
        <v>-7.87</v>
      </c>
      <c r="AN432" s="52"/>
      <c r="AO432" s="52"/>
      <c r="AP432" s="25"/>
    </row>
    <row r="433" spans="1:42">
      <c r="A433" s="6">
        <f t="shared" si="257"/>
        <v>-486.46798544000313</v>
      </c>
      <c r="B433" s="6">
        <f t="shared" si="252"/>
        <v>-485.34133052000311</v>
      </c>
      <c r="C433" s="65">
        <f>Original_Data!U436</f>
        <v>0</v>
      </c>
      <c r="F433" s="25"/>
      <c r="G433" s="45">
        <f t="shared" si="258"/>
        <v>-1551.8423438722468</v>
      </c>
      <c r="H433" s="45">
        <f t="shared" si="259"/>
        <v>-1550.1510001357456</v>
      </c>
      <c r="I433" s="35">
        <f t="shared" si="253"/>
        <v>2</v>
      </c>
      <c r="J433" s="6">
        <f t="shared" si="268"/>
        <v>1.8</v>
      </c>
      <c r="K433" s="52">
        <f t="shared" si="269"/>
        <v>1.0526315789473684</v>
      </c>
      <c r="L433" s="52">
        <f t="shared" si="276"/>
        <v>0.95816464237516874</v>
      </c>
      <c r="M433" s="45">
        <f t="shared" si="277"/>
        <v>1.052799812748465</v>
      </c>
      <c r="N433" s="45">
        <f t="shared" si="278"/>
        <v>-9.4635170373296273E-2</v>
      </c>
      <c r="O433" s="36">
        <f t="shared" si="279"/>
        <v>-0.10372954831662577</v>
      </c>
      <c r="P433" s="45">
        <f t="shared" si="280"/>
        <v>-1.6823380109665109E-4</v>
      </c>
      <c r="Q433" s="62"/>
      <c r="R433" s="55">
        <f t="shared" si="254"/>
        <v>0.34248376140311143</v>
      </c>
      <c r="S433" s="55">
        <f t="shared" si="263"/>
        <v>9.3000000000000007</v>
      </c>
      <c r="T433" s="37"/>
      <c r="U433" s="80"/>
      <c r="V433" s="37"/>
      <c r="W433" s="28"/>
      <c r="X433" s="45">
        <f t="shared" si="260"/>
        <v>-283.33454161686871</v>
      </c>
      <c r="Y433" s="45">
        <f t="shared" si="261"/>
        <v>-278.26051040736434</v>
      </c>
      <c r="Z433" s="35">
        <f t="shared" si="255"/>
        <v>10</v>
      </c>
      <c r="AA433" s="6">
        <f t="shared" si="264"/>
        <v>11</v>
      </c>
      <c r="AB433" s="52">
        <f t="shared" si="265"/>
        <v>0.92307692307692313</v>
      </c>
      <c r="AC433" s="52">
        <f t="shared" si="270"/>
        <v>0.82692852504173275</v>
      </c>
      <c r="AD433" s="45">
        <f t="shared" si="273"/>
        <v>1.0332383130989702</v>
      </c>
      <c r="AE433" s="45">
        <f t="shared" si="274"/>
        <v>-0.20630978805723743</v>
      </c>
      <c r="AF433" s="67">
        <f t="shared" si="267"/>
        <v>-0.14648976302360447</v>
      </c>
      <c r="AG433" s="45">
        <f t="shared" si="275"/>
        <v>-0.11016139002204706</v>
      </c>
      <c r="AH433" s="48"/>
      <c r="AI433" s="55">
        <f t="shared" si="271"/>
        <v>0.3252265305489162</v>
      </c>
      <c r="AJ433" s="55">
        <f t="shared" si="266"/>
        <v>0.15</v>
      </c>
      <c r="AK433" s="55">
        <f t="shared" si="262"/>
        <v>-0.2</v>
      </c>
      <c r="AL433" s="55">
        <f t="shared" si="256"/>
        <v>-0.15121602041766258</v>
      </c>
      <c r="AM433" s="55">
        <f t="shared" si="272"/>
        <v>-7.87</v>
      </c>
      <c r="AN433" s="52"/>
      <c r="AO433" s="52"/>
      <c r="AP433" s="25"/>
    </row>
    <row r="434" spans="1:42">
      <c r="A434" s="6">
        <f t="shared" si="257"/>
        <v>-487.59464036000315</v>
      </c>
      <c r="B434" s="6">
        <f t="shared" si="252"/>
        <v>-486.46798544000313</v>
      </c>
      <c r="C434" s="65">
        <f>Original_Data!U437</f>
        <v>0</v>
      </c>
      <c r="F434" s="25"/>
      <c r="G434" s="45">
        <f t="shared" si="258"/>
        <v>-1548.4596563992441</v>
      </c>
      <c r="H434" s="45">
        <f t="shared" si="259"/>
        <v>-1546.7683126627428</v>
      </c>
      <c r="I434" s="35">
        <f t="shared" si="253"/>
        <v>2</v>
      </c>
      <c r="J434" s="6">
        <f t="shared" si="268"/>
        <v>1.8</v>
      </c>
      <c r="K434" s="52">
        <f t="shared" si="269"/>
        <v>1.0526315789473684</v>
      </c>
      <c r="L434" s="52">
        <f t="shared" si="276"/>
        <v>0.95816464237516863</v>
      </c>
      <c r="M434" s="45">
        <f t="shared" si="277"/>
        <v>1.0187507543091625</v>
      </c>
      <c r="N434" s="45">
        <f t="shared" si="278"/>
        <v>-6.058611193399388E-2</v>
      </c>
      <c r="O434" s="36">
        <f t="shared" si="279"/>
        <v>2.5720266199513026E-2</v>
      </c>
      <c r="P434" s="45">
        <f t="shared" si="280"/>
        <v>3.3880824638205853E-2</v>
      </c>
      <c r="Q434" s="60"/>
      <c r="R434" s="55">
        <f t="shared" si="254"/>
        <v>-0.34155644198008422</v>
      </c>
      <c r="S434" s="55">
        <f t="shared" si="263"/>
        <v>9.3000000000000007</v>
      </c>
      <c r="T434" s="45"/>
      <c r="U434" s="52"/>
      <c r="V434" s="45"/>
      <c r="W434" s="28"/>
      <c r="X434" s="45">
        <f t="shared" si="260"/>
        <v>-273.18647919786031</v>
      </c>
      <c r="Y434" s="45">
        <f t="shared" si="261"/>
        <v>-268.11244798835594</v>
      </c>
      <c r="Z434" s="35">
        <f t="shared" si="255"/>
        <v>11</v>
      </c>
      <c r="AA434" s="6">
        <f t="shared" si="264"/>
        <v>11.25</v>
      </c>
      <c r="AB434" s="52">
        <f t="shared" si="265"/>
        <v>0.98113207547169812</v>
      </c>
      <c r="AC434" s="52">
        <f t="shared" si="270"/>
        <v>1.1082565820707242</v>
      </c>
      <c r="AD434" s="45">
        <f t="shared" si="273"/>
        <v>1.0534546356161778</v>
      </c>
      <c r="AE434" s="45">
        <f t="shared" si="274"/>
        <v>5.4801946454546391E-2</v>
      </c>
      <c r="AF434" s="67">
        <f t="shared" si="267"/>
        <v>2.7925891190239398E-2</v>
      </c>
      <c r="AG434" s="45">
        <f t="shared" si="275"/>
        <v>-7.2322560144479686E-2</v>
      </c>
      <c r="AH434" s="48"/>
      <c r="AI434" s="55">
        <f t="shared" si="271"/>
        <v>0.85698116869439411</v>
      </c>
      <c r="AJ434" s="55">
        <f t="shared" si="266"/>
        <v>0.15</v>
      </c>
      <c r="AK434" s="55">
        <f t="shared" si="262"/>
        <v>-0.2</v>
      </c>
      <c r="AL434" s="55">
        <f t="shared" si="256"/>
        <v>-7.1452824695840911E-2</v>
      </c>
      <c r="AM434" s="55">
        <f t="shared" si="272"/>
        <v>-7.87</v>
      </c>
      <c r="AN434" s="52"/>
      <c r="AO434" s="52"/>
      <c r="AP434" s="25"/>
    </row>
    <row r="435" spans="1:42">
      <c r="A435" s="6">
        <f t="shared" si="257"/>
        <v>-488.72129528000318</v>
      </c>
      <c r="B435" s="6">
        <f t="shared" si="252"/>
        <v>-487.59464036000315</v>
      </c>
      <c r="C435" s="65">
        <f>Original_Data!U438</f>
        <v>1</v>
      </c>
      <c r="F435" s="25"/>
      <c r="G435" s="45">
        <f t="shared" si="258"/>
        <v>-1545.0769689262413</v>
      </c>
      <c r="H435" s="45">
        <f t="shared" si="259"/>
        <v>-1543.38562518974</v>
      </c>
      <c r="I435" s="35">
        <f t="shared" si="253"/>
        <v>1</v>
      </c>
      <c r="J435" s="6">
        <f t="shared" si="268"/>
        <v>1.9</v>
      </c>
      <c r="K435" s="52">
        <f t="shared" si="269"/>
        <v>0.76923076923076927</v>
      </c>
      <c r="L435" s="52">
        <f t="shared" si="276"/>
        <v>1.2213225371120109</v>
      </c>
      <c r="M435" s="45">
        <f t="shared" si="277"/>
        <v>0.98894045620618165</v>
      </c>
      <c r="N435" s="45">
        <f t="shared" si="278"/>
        <v>0.23238208090582924</v>
      </c>
      <c r="O435" s="36">
        <f t="shared" si="279"/>
        <v>6.8724726833413172E-2</v>
      </c>
      <c r="P435" s="45">
        <f t="shared" si="280"/>
        <v>-0.21970968697541238</v>
      </c>
      <c r="Q435" s="60"/>
      <c r="R435" s="55">
        <f t="shared" si="254"/>
        <v>-0.86577859018381276</v>
      </c>
      <c r="S435" s="55">
        <f t="shared" si="263"/>
        <v>9.3000000000000007</v>
      </c>
      <c r="T435" s="45"/>
      <c r="U435" s="52"/>
      <c r="V435" s="45"/>
      <c r="W435" s="28"/>
      <c r="X435" s="45">
        <f t="shared" si="260"/>
        <v>-263.03841677885191</v>
      </c>
      <c r="Y435" s="45">
        <f t="shared" si="261"/>
        <v>-257.96438556934754</v>
      </c>
      <c r="Z435" s="35">
        <f t="shared" si="255"/>
        <v>17</v>
      </c>
      <c r="AA435" s="6">
        <f t="shared" si="264"/>
        <v>11.375</v>
      </c>
      <c r="AB435" s="52">
        <f t="shared" si="265"/>
        <v>1.4205607476635513</v>
      </c>
      <c r="AC435" s="52">
        <f t="shared" si="270"/>
        <v>1.2611703349844772</v>
      </c>
      <c r="AD435" s="45">
        <f t="shared" si="273"/>
        <v>1.0258848198110679</v>
      </c>
      <c r="AE435" s="45">
        <f t="shared" si="274"/>
        <v>0.23528551517340923</v>
      </c>
      <c r="AF435" s="67">
        <f t="shared" si="267"/>
        <v>0.13783576121220786</v>
      </c>
      <c r="AG435" s="45">
        <f t="shared" si="275"/>
        <v>0.3946759278524834</v>
      </c>
      <c r="AH435" s="48"/>
      <c r="AI435" s="55">
        <f t="shared" si="271"/>
        <v>0.98774479372298762</v>
      </c>
      <c r="AJ435" s="55">
        <f t="shared" si="266"/>
        <v>0.15</v>
      </c>
      <c r="AK435" s="55">
        <f t="shared" si="262"/>
        <v>-0.2</v>
      </c>
      <c r="AL435" s="55">
        <f t="shared" si="256"/>
        <v>-5.1838280941551879E-2</v>
      </c>
      <c r="AM435" s="55">
        <f t="shared" si="272"/>
        <v>-7.87</v>
      </c>
      <c r="AN435" s="52"/>
      <c r="AO435" s="52"/>
      <c r="AP435" s="25"/>
    </row>
    <row r="436" spans="1:42">
      <c r="A436" s="6">
        <f t="shared" si="257"/>
        <v>-489.8479502000032</v>
      </c>
      <c r="B436" s="6">
        <f t="shared" si="252"/>
        <v>-488.72129528000318</v>
      </c>
      <c r="C436" s="65">
        <f>Original_Data!U439</f>
        <v>1</v>
      </c>
      <c r="F436" s="25"/>
      <c r="G436" s="45">
        <f t="shared" si="258"/>
        <v>-1541.6942814532385</v>
      </c>
      <c r="H436" s="45">
        <f t="shared" si="259"/>
        <v>-1540.0029377167373</v>
      </c>
      <c r="I436" s="35">
        <f t="shared" si="253"/>
        <v>5</v>
      </c>
      <c r="J436" s="6">
        <f t="shared" si="268"/>
        <v>1.8</v>
      </c>
      <c r="K436" s="52">
        <f t="shared" si="269"/>
        <v>1.8421052631578949</v>
      </c>
      <c r="L436" s="52">
        <f t="shared" si="276"/>
        <v>1.114347783153945</v>
      </c>
      <c r="M436" s="45">
        <f t="shared" si="277"/>
        <v>1.0799695716255409</v>
      </c>
      <c r="N436" s="45">
        <f t="shared" si="278"/>
        <v>3.4378211528404146E-2</v>
      </c>
      <c r="O436" s="36">
        <f t="shared" si="279"/>
        <v>0.12534550189663585</v>
      </c>
      <c r="P436" s="45">
        <f t="shared" si="280"/>
        <v>0.76213569153235405</v>
      </c>
      <c r="Q436" s="62"/>
      <c r="R436" s="55">
        <f t="shared" si="254"/>
        <v>-0.98489331398326463</v>
      </c>
      <c r="S436" s="55">
        <f t="shared" si="263"/>
        <v>9.3000000000000007</v>
      </c>
      <c r="T436" s="37"/>
      <c r="U436" s="80"/>
      <c r="V436" s="37"/>
      <c r="W436" s="28"/>
      <c r="X436" s="45">
        <f t="shared" si="260"/>
        <v>-252.89035435984351</v>
      </c>
      <c r="Y436" s="45">
        <f t="shared" si="261"/>
        <v>-247.81632315033914</v>
      </c>
      <c r="Z436" s="35">
        <f t="shared" si="255"/>
        <v>17</v>
      </c>
      <c r="AA436" s="6">
        <f t="shared" si="264"/>
        <v>11.75</v>
      </c>
      <c r="AB436" s="52">
        <f t="shared" si="265"/>
        <v>1.3818181818181818</v>
      </c>
      <c r="AC436" s="52">
        <f t="shared" si="270"/>
        <v>1.193713330476212</v>
      </c>
      <c r="AD436" s="45">
        <f t="shared" si="273"/>
        <v>1.070293508467544</v>
      </c>
      <c r="AE436" s="45">
        <f t="shared" si="274"/>
        <v>0.12341982200866797</v>
      </c>
      <c r="AF436" s="67">
        <f t="shared" si="267"/>
        <v>9.2037880169992967E-2</v>
      </c>
      <c r="AG436" s="45">
        <f t="shared" si="275"/>
        <v>0.31152467335063783</v>
      </c>
      <c r="AH436" s="48"/>
      <c r="AI436" s="55">
        <f t="shared" si="271"/>
        <v>0.65633165220799339</v>
      </c>
      <c r="AJ436" s="55">
        <f t="shared" si="266"/>
        <v>0.15</v>
      </c>
      <c r="AK436" s="55">
        <f t="shared" si="262"/>
        <v>-0.2</v>
      </c>
      <c r="AL436" s="55">
        <f t="shared" si="256"/>
        <v>-0.10155025216880101</v>
      </c>
      <c r="AM436" s="55">
        <f t="shared" si="272"/>
        <v>-7.87</v>
      </c>
      <c r="AN436" s="52"/>
      <c r="AO436" s="52"/>
      <c r="AP436" s="25"/>
    </row>
    <row r="437" spans="1:42">
      <c r="A437" s="6">
        <f t="shared" si="257"/>
        <v>-490.97460512000322</v>
      </c>
      <c r="B437" s="6">
        <f t="shared" si="252"/>
        <v>-489.8479502000032</v>
      </c>
      <c r="C437" s="65">
        <f>Original_Data!U440</f>
        <v>3</v>
      </c>
      <c r="F437" s="25"/>
      <c r="G437" s="45">
        <f t="shared" si="258"/>
        <v>-1538.3115939802358</v>
      </c>
      <c r="H437" s="45">
        <f t="shared" si="259"/>
        <v>-1536.6202502437345</v>
      </c>
      <c r="I437" s="35">
        <f t="shared" si="253"/>
        <v>1</v>
      </c>
      <c r="J437" s="6">
        <f t="shared" si="268"/>
        <v>2.1</v>
      </c>
      <c r="K437" s="52">
        <f t="shared" si="269"/>
        <v>0.73170731707317083</v>
      </c>
      <c r="L437" s="52">
        <f t="shared" si="276"/>
        <v>1.1831407787762089</v>
      </c>
      <c r="M437" s="45">
        <f t="shared" si="277"/>
        <v>1.0738645655205348</v>
      </c>
      <c r="N437" s="45">
        <f t="shared" si="278"/>
        <v>0.10927621325567416</v>
      </c>
      <c r="O437" s="36">
        <f t="shared" si="279"/>
        <v>-3.6214676779503407E-2</v>
      </c>
      <c r="P437" s="45">
        <f t="shared" si="280"/>
        <v>-0.34215724844736395</v>
      </c>
      <c r="Q437" s="60"/>
      <c r="R437" s="55">
        <f t="shared" si="254"/>
        <v>-0.64316551030007918</v>
      </c>
      <c r="S437" s="55">
        <f t="shared" si="263"/>
        <v>9.3000000000000007</v>
      </c>
      <c r="T437" s="45"/>
      <c r="U437" s="52"/>
      <c r="V437" s="45"/>
      <c r="W437" s="28"/>
      <c r="X437" s="45">
        <f t="shared" si="260"/>
        <v>-242.74229194083512</v>
      </c>
      <c r="Y437" s="45">
        <f t="shared" si="261"/>
        <v>-237.66826073133075</v>
      </c>
      <c r="Z437" s="35">
        <f t="shared" si="255"/>
        <v>9</v>
      </c>
      <c r="AA437" s="6">
        <f t="shared" si="264"/>
        <v>12.125</v>
      </c>
      <c r="AB437" s="52">
        <f t="shared" si="265"/>
        <v>0.77876106194690264</v>
      </c>
      <c r="AC437" s="52">
        <f t="shared" si="270"/>
        <v>1.074175382139984</v>
      </c>
      <c r="AD437" s="45">
        <f t="shared" si="273"/>
        <v>1.1567670788120823</v>
      </c>
      <c r="AE437" s="45">
        <f t="shared" si="274"/>
        <v>-8.2591696672098314E-2</v>
      </c>
      <c r="AF437" s="67">
        <f t="shared" si="267"/>
        <v>-3.9620247723180846E-2</v>
      </c>
      <c r="AG437" s="45">
        <f t="shared" si="275"/>
        <v>-0.37800601686517965</v>
      </c>
      <c r="AH437" s="48"/>
      <c r="AI437" s="55">
        <f t="shared" si="271"/>
        <v>1.7813636311081568E-2</v>
      </c>
      <c r="AJ437" s="55">
        <f t="shared" si="266"/>
        <v>0.15</v>
      </c>
      <c r="AK437" s="55">
        <f t="shared" si="262"/>
        <v>-0.2</v>
      </c>
      <c r="AL437" s="55">
        <f t="shared" si="256"/>
        <v>-0.19732795455333776</v>
      </c>
      <c r="AM437" s="55">
        <f t="shared" si="272"/>
        <v>-7.87</v>
      </c>
      <c r="AN437" s="52"/>
      <c r="AO437" s="52"/>
      <c r="AP437" s="25"/>
    </row>
    <row r="438" spans="1:42">
      <c r="A438" s="6">
        <f t="shared" si="257"/>
        <v>-492.10126004000324</v>
      </c>
      <c r="B438" s="6">
        <f t="shared" si="252"/>
        <v>-490.97460512000322</v>
      </c>
      <c r="C438" s="65">
        <f>Original_Data!U441</f>
        <v>1</v>
      </c>
      <c r="F438" s="25"/>
      <c r="G438" s="45">
        <f t="shared" si="258"/>
        <v>-1534.928906507233</v>
      </c>
      <c r="H438" s="45">
        <f t="shared" si="259"/>
        <v>-1533.2375627707318</v>
      </c>
      <c r="I438" s="35">
        <f t="shared" si="253"/>
        <v>2</v>
      </c>
      <c r="J438" s="6">
        <f t="shared" si="268"/>
        <v>2.1</v>
      </c>
      <c r="K438" s="52">
        <f t="shared" si="269"/>
        <v>0.97560975609756106</v>
      </c>
      <c r="L438" s="52">
        <f t="shared" si="276"/>
        <v>0.81300813008130091</v>
      </c>
      <c r="M438" s="45">
        <f t="shared" si="277"/>
        <v>1.0653065852038894</v>
      </c>
      <c r="N438" s="45">
        <f t="shared" si="278"/>
        <v>-0.25229845512258853</v>
      </c>
      <c r="O438" s="36">
        <f t="shared" si="279"/>
        <v>-9.9311930719718413E-3</v>
      </c>
      <c r="P438" s="45">
        <f t="shared" si="280"/>
        <v>-8.9696829106328368E-2</v>
      </c>
      <c r="Q438" s="60"/>
      <c r="R438" s="55">
        <f t="shared" si="254"/>
        <v>-4.9341635905297723E-4</v>
      </c>
      <c r="S438" s="55">
        <f t="shared" si="263"/>
        <v>9.3000000000000007</v>
      </c>
      <c r="T438" s="45"/>
      <c r="U438" s="52"/>
      <c r="V438" s="45"/>
      <c r="W438" s="28"/>
      <c r="X438" s="45">
        <f t="shared" si="260"/>
        <v>-232.59422952182672</v>
      </c>
      <c r="Y438" s="45">
        <f t="shared" si="261"/>
        <v>-227.52019831232235</v>
      </c>
      <c r="Z438" s="35">
        <f t="shared" si="255"/>
        <v>13</v>
      </c>
      <c r="AA438" s="6">
        <f t="shared" si="264"/>
        <v>12.125</v>
      </c>
      <c r="AB438" s="52">
        <f t="shared" si="265"/>
        <v>1.0619469026548674</v>
      </c>
      <c r="AC438" s="52">
        <f t="shared" si="270"/>
        <v>1.0014481094127112</v>
      </c>
      <c r="AD438" s="45">
        <f t="shared" si="273"/>
        <v>1.1611369779188234</v>
      </c>
      <c r="AE438" s="45">
        <f t="shared" si="274"/>
        <v>-0.15968886850611219</v>
      </c>
      <c r="AF438" s="67">
        <f t="shared" si="267"/>
        <v>-7.6115734898627593E-2</v>
      </c>
      <c r="AG438" s="45">
        <f t="shared" si="275"/>
        <v>-9.9190075263956068E-2</v>
      </c>
      <c r="AH438" s="48"/>
      <c r="AI438" s="55">
        <f t="shared" si="271"/>
        <v>-0.62903957799230714</v>
      </c>
      <c r="AJ438" s="55">
        <f t="shared" si="266"/>
        <v>0.15</v>
      </c>
      <c r="AK438" s="55">
        <f t="shared" si="262"/>
        <v>-0.2</v>
      </c>
      <c r="AL438" s="55">
        <f t="shared" si="256"/>
        <v>-0.29435593669884608</v>
      </c>
      <c r="AM438" s="55">
        <f t="shared" si="272"/>
        <v>-7.87</v>
      </c>
      <c r="AN438" s="52"/>
      <c r="AO438" s="52"/>
      <c r="AP438" s="25"/>
    </row>
    <row r="439" spans="1:42">
      <c r="A439" s="6">
        <f t="shared" si="257"/>
        <v>-493.22791496000326</v>
      </c>
      <c r="B439" s="6">
        <f t="shared" si="252"/>
        <v>-492.10126004000324</v>
      </c>
      <c r="C439" s="65">
        <f>Original_Data!U442</f>
        <v>2</v>
      </c>
      <c r="F439" s="25"/>
      <c r="G439" s="45">
        <f t="shared" si="258"/>
        <v>-1531.5462190342303</v>
      </c>
      <c r="H439" s="45">
        <f t="shared" si="259"/>
        <v>-1529.854875297729</v>
      </c>
      <c r="I439" s="35">
        <f t="shared" si="253"/>
        <v>1</v>
      </c>
      <c r="J439" s="6">
        <f t="shared" si="268"/>
        <v>2.1</v>
      </c>
      <c r="K439" s="52">
        <f t="shared" si="269"/>
        <v>0.73170731707317083</v>
      </c>
      <c r="L439" s="52">
        <f t="shared" si="276"/>
        <v>1.1673962893475089</v>
      </c>
      <c r="M439" s="45">
        <f t="shared" si="277"/>
        <v>1.0541676266965101</v>
      </c>
      <c r="N439" s="45">
        <f t="shared" si="278"/>
        <v>0.11322866265099885</v>
      </c>
      <c r="O439" s="36">
        <f t="shared" si="279"/>
        <v>-5.32513968543065E-2</v>
      </c>
      <c r="P439" s="45">
        <f t="shared" si="280"/>
        <v>-0.32246030962333927</v>
      </c>
      <c r="Q439" s="60"/>
      <c r="R439" s="55">
        <f t="shared" si="254"/>
        <v>0.64240955258008614</v>
      </c>
      <c r="S439" s="55">
        <f t="shared" si="263"/>
        <v>9.3000000000000007</v>
      </c>
      <c r="T439" s="45"/>
      <c r="U439" s="52"/>
      <c r="V439" s="45"/>
      <c r="W439" s="28"/>
      <c r="X439" s="45">
        <f t="shared" si="260"/>
        <v>-222.44616710281832</v>
      </c>
      <c r="Y439" s="45">
        <f t="shared" si="261"/>
        <v>-217.37213589331395</v>
      </c>
      <c r="Z439" s="35">
        <f t="shared" si="255"/>
        <v>14</v>
      </c>
      <c r="AA439" s="6">
        <f t="shared" si="264"/>
        <v>11.75</v>
      </c>
      <c r="AB439" s="52">
        <f t="shared" si="265"/>
        <v>1.1636363636363636</v>
      </c>
      <c r="AC439" s="52">
        <f t="shared" si="270"/>
        <v>1.1902386698846878</v>
      </c>
      <c r="AD439" s="45">
        <f t="shared" si="273"/>
        <v>1.1763053094023601</v>
      </c>
      <c r="AE439" s="45">
        <f t="shared" si="274"/>
        <v>1.3933360482327739E-2</v>
      </c>
      <c r="AF439" s="67">
        <f t="shared" si="267"/>
        <v>-1.5428700883251508E-2</v>
      </c>
      <c r="AG439" s="45">
        <f t="shared" si="275"/>
        <v>-1.2668945765996531E-2</v>
      </c>
      <c r="AH439" s="48"/>
      <c r="AI439" s="55">
        <f t="shared" si="271"/>
        <v>-0.98155818275690576</v>
      </c>
      <c r="AJ439" s="55">
        <f t="shared" si="266"/>
        <v>0.15</v>
      </c>
      <c r="AK439" s="55">
        <f t="shared" si="262"/>
        <v>-0.2</v>
      </c>
      <c r="AL439" s="55">
        <f t="shared" si="256"/>
        <v>-0.34723372741353586</v>
      </c>
      <c r="AM439" s="55">
        <f t="shared" si="272"/>
        <v>-7.87</v>
      </c>
      <c r="AN439" s="52"/>
      <c r="AO439" s="52"/>
      <c r="AP439" s="25"/>
    </row>
    <row r="440" spans="1:42">
      <c r="A440" s="6">
        <f t="shared" si="257"/>
        <v>-494.35456988000328</v>
      </c>
      <c r="B440" s="6">
        <f t="shared" si="252"/>
        <v>-493.22791496000326</v>
      </c>
      <c r="C440" s="65">
        <f>Original_Data!U443</f>
        <v>0</v>
      </c>
      <c r="F440" s="25"/>
      <c r="G440" s="45">
        <f t="shared" si="258"/>
        <v>-1528.1635315612275</v>
      </c>
      <c r="H440" s="45">
        <f t="shared" si="259"/>
        <v>-1526.4721878247262</v>
      </c>
      <c r="I440" s="35">
        <f t="shared" si="253"/>
        <v>5</v>
      </c>
      <c r="J440" s="6">
        <f t="shared" si="268"/>
        <v>1.9</v>
      </c>
      <c r="K440" s="52">
        <f t="shared" si="269"/>
        <v>1.7948717948717949</v>
      </c>
      <c r="L440" s="52">
        <f t="shared" si="276"/>
        <v>1.0802882754102268</v>
      </c>
      <c r="M440" s="45">
        <f t="shared" si="277"/>
        <v>1.1009726735015566</v>
      </c>
      <c r="N440" s="45">
        <f t="shared" si="278"/>
        <v>-2.0684398091329825E-2</v>
      </c>
      <c r="O440" s="36">
        <f t="shared" si="279"/>
        <v>8.4826622974317756E-2</v>
      </c>
      <c r="P440" s="45">
        <f t="shared" si="280"/>
        <v>0.69389912137023835</v>
      </c>
      <c r="Q440" s="60"/>
      <c r="R440" s="55">
        <f t="shared" si="254"/>
        <v>0.98472195228012316</v>
      </c>
      <c r="S440" s="55">
        <f t="shared" si="263"/>
        <v>9.3000000000000007</v>
      </c>
      <c r="T440" s="45"/>
      <c r="U440" s="52"/>
      <c r="V440" s="45"/>
      <c r="W440" s="28"/>
      <c r="X440" s="45">
        <f t="shared" si="260"/>
        <v>-212.29810468380992</v>
      </c>
      <c r="Y440" s="45">
        <f t="shared" si="261"/>
        <v>-207.22407347430556</v>
      </c>
      <c r="Z440" s="35">
        <f t="shared" si="255"/>
        <v>17</v>
      </c>
      <c r="AA440" s="6">
        <f t="shared" si="264"/>
        <v>12.125</v>
      </c>
      <c r="AB440" s="52">
        <f t="shared" si="265"/>
        <v>1.345132743362832</v>
      </c>
      <c r="AC440" s="52">
        <f t="shared" si="270"/>
        <v>1.287869272225538</v>
      </c>
      <c r="AD440" s="45">
        <f t="shared" si="273"/>
        <v>1.1883998668515081</v>
      </c>
      <c r="AE440" s="45">
        <f t="shared" si="274"/>
        <v>9.9469405374029929E-2</v>
      </c>
      <c r="AF440" s="67">
        <f t="shared" si="267"/>
        <v>6.0408874598455529E-2</v>
      </c>
      <c r="AG440" s="45">
        <f t="shared" si="275"/>
        <v>0.15673287651132384</v>
      </c>
      <c r="AH440" s="48"/>
      <c r="AI440" s="55">
        <f t="shared" si="271"/>
        <v>-0.87479480500547568</v>
      </c>
      <c r="AJ440" s="55">
        <f t="shared" si="266"/>
        <v>0.15</v>
      </c>
      <c r="AK440" s="55">
        <f t="shared" si="262"/>
        <v>-0.2</v>
      </c>
      <c r="AL440" s="55">
        <f t="shared" si="256"/>
        <v>-0.33121922075082133</v>
      </c>
      <c r="AM440" s="55">
        <f t="shared" si="272"/>
        <v>-7.87</v>
      </c>
      <c r="AN440" s="52"/>
      <c r="AO440" s="52"/>
      <c r="AP440" s="25"/>
    </row>
    <row r="441" spans="1:42">
      <c r="A441" s="6">
        <f t="shared" si="257"/>
        <v>-495.4812248000033</v>
      </c>
      <c r="B441" s="6">
        <f t="shared" si="252"/>
        <v>-494.35456988000328</v>
      </c>
      <c r="C441" s="65">
        <f>Original_Data!U444</f>
        <v>0</v>
      </c>
      <c r="F441" s="25"/>
      <c r="G441" s="45">
        <f t="shared" si="258"/>
        <v>-1524.7808440882247</v>
      </c>
      <c r="H441" s="45">
        <f t="shared" si="259"/>
        <v>-1523.0895003517235</v>
      </c>
      <c r="I441" s="35">
        <f t="shared" si="253"/>
        <v>1</v>
      </c>
      <c r="J441" s="6">
        <f t="shared" si="268"/>
        <v>2.2000000000000002</v>
      </c>
      <c r="K441" s="52">
        <f t="shared" si="269"/>
        <v>0.7142857142857143</v>
      </c>
      <c r="L441" s="52">
        <f t="shared" si="276"/>
        <v>1.1615890884183566</v>
      </c>
      <c r="M441" s="45">
        <f t="shared" si="277"/>
        <v>0.99965348405507237</v>
      </c>
      <c r="N441" s="45">
        <f t="shared" si="278"/>
        <v>0.16193560436328425</v>
      </c>
      <c r="O441" s="36">
        <f t="shared" si="279"/>
        <v>-7.5350944831793871E-3</v>
      </c>
      <c r="P441" s="45">
        <f t="shared" si="280"/>
        <v>-0.28536776976935807</v>
      </c>
      <c r="Q441" s="60"/>
      <c r="R441" s="55">
        <f t="shared" si="254"/>
        <v>0.86627200654280889</v>
      </c>
      <c r="S441" s="55">
        <f t="shared" si="263"/>
        <v>9.3000000000000007</v>
      </c>
      <c r="T441" s="45"/>
      <c r="U441" s="52"/>
      <c r="V441" s="45"/>
      <c r="W441" s="28"/>
      <c r="X441" s="45">
        <f t="shared" si="260"/>
        <v>-202.15004226480153</v>
      </c>
      <c r="Y441" s="45">
        <f t="shared" si="261"/>
        <v>-197.07601105529716</v>
      </c>
      <c r="Z441" s="35">
        <f t="shared" si="255"/>
        <v>19</v>
      </c>
      <c r="AA441" s="6">
        <f t="shared" si="264"/>
        <v>13.5</v>
      </c>
      <c r="AB441" s="52">
        <f t="shared" si="265"/>
        <v>1.3548387096774193</v>
      </c>
      <c r="AC441" s="52">
        <f t="shared" si="270"/>
        <v>1.2207924893592816</v>
      </c>
      <c r="AD441" s="45">
        <f t="shared" si="273"/>
        <v>1.1529686314202727</v>
      </c>
      <c r="AE441" s="45">
        <f t="shared" si="274"/>
        <v>6.7823857939008914E-2</v>
      </c>
      <c r="AF441" s="67">
        <f t="shared" si="267"/>
        <v>2.8959056423647562E-2</v>
      </c>
      <c r="AG441" s="45">
        <f t="shared" si="275"/>
        <v>0.20187007825714653</v>
      </c>
      <c r="AH441" s="48"/>
      <c r="AI441" s="55">
        <f t="shared" si="271"/>
        <v>-0.35870521573068564</v>
      </c>
      <c r="AJ441" s="55">
        <f t="shared" si="266"/>
        <v>0.15</v>
      </c>
      <c r="AK441" s="55">
        <f t="shared" si="262"/>
        <v>-0.2</v>
      </c>
      <c r="AL441" s="55">
        <f t="shared" si="256"/>
        <v>-0.25380578235960283</v>
      </c>
      <c r="AM441" s="55">
        <f t="shared" si="272"/>
        <v>-7.87</v>
      </c>
      <c r="AN441" s="52"/>
      <c r="AO441" s="52"/>
      <c r="AP441" s="25"/>
    </row>
    <row r="442" spans="1:42">
      <c r="A442" s="6">
        <f t="shared" si="257"/>
        <v>-496.60787972000333</v>
      </c>
      <c r="B442" s="6">
        <f t="shared" si="252"/>
        <v>-495.4812248000033</v>
      </c>
      <c r="C442" s="65">
        <f>Original_Data!U445</f>
        <v>0</v>
      </c>
      <c r="F442" s="25"/>
      <c r="G442" s="45">
        <f t="shared" si="258"/>
        <v>-1521.398156615222</v>
      </c>
      <c r="H442" s="45">
        <f t="shared" si="259"/>
        <v>-1519.7068128787207</v>
      </c>
      <c r="I442" s="35">
        <f t="shared" si="253"/>
        <v>2</v>
      </c>
      <c r="J442" s="6">
        <f t="shared" si="268"/>
        <v>2.1</v>
      </c>
      <c r="K442" s="52">
        <f t="shared" si="269"/>
        <v>0.97560975609756106</v>
      </c>
      <c r="L442" s="52">
        <f t="shared" si="276"/>
        <v>0.88075880758807601</v>
      </c>
      <c r="M442" s="45">
        <f t="shared" si="277"/>
        <v>1.0446152973095686</v>
      </c>
      <c r="N442" s="45">
        <f t="shared" si="278"/>
        <v>-0.16385648972149258</v>
      </c>
      <c r="O442" s="36">
        <f t="shared" si="279"/>
        <v>-1.9125430356286926E-2</v>
      </c>
      <c r="P442" s="45">
        <f t="shared" si="280"/>
        <v>-6.9005541212007526E-2</v>
      </c>
      <c r="Q442" s="60"/>
      <c r="R442" s="55">
        <f t="shared" si="254"/>
        <v>0.34248376140318509</v>
      </c>
      <c r="S442" s="55">
        <f t="shared" si="263"/>
        <v>9.3000000000000007</v>
      </c>
      <c r="T442" s="45"/>
      <c r="U442" s="52"/>
      <c r="V442" s="45"/>
      <c r="W442" s="28"/>
      <c r="X442" s="45">
        <f t="shared" si="260"/>
        <v>-192.00197984579313</v>
      </c>
      <c r="Y442" s="45">
        <f t="shared" si="261"/>
        <v>-186.92794863628876</v>
      </c>
      <c r="Z442" s="35">
        <f t="shared" si="255"/>
        <v>14</v>
      </c>
      <c r="AA442" s="6">
        <f t="shared" si="264"/>
        <v>14.625</v>
      </c>
      <c r="AB442" s="52">
        <f t="shared" si="265"/>
        <v>0.96240601503759393</v>
      </c>
      <c r="AC442" s="52">
        <f t="shared" si="270"/>
        <v>1.1449639278461807</v>
      </c>
      <c r="AD442" s="45">
        <f t="shared" si="273"/>
        <v>1.2253800218882769</v>
      </c>
      <c r="AE442" s="45">
        <f t="shared" si="274"/>
        <v>-8.0416094042096153E-2</v>
      </c>
      <c r="AF442" s="67">
        <f t="shared" si="267"/>
        <v>-1.7718621059150601E-2</v>
      </c>
      <c r="AG442" s="45">
        <f t="shared" si="275"/>
        <v>-0.26297400685068295</v>
      </c>
      <c r="AH442" s="48"/>
      <c r="AI442" s="55">
        <f t="shared" si="271"/>
        <v>0.32522653054890421</v>
      </c>
      <c r="AJ442" s="55">
        <f t="shared" si="266"/>
        <v>0.15</v>
      </c>
      <c r="AK442" s="55">
        <f t="shared" si="262"/>
        <v>-0.2</v>
      </c>
      <c r="AL442" s="55">
        <f t="shared" si="256"/>
        <v>-0.15121602041766438</v>
      </c>
      <c r="AM442" s="55">
        <f t="shared" si="272"/>
        <v>-7.87</v>
      </c>
      <c r="AN442" s="52"/>
      <c r="AO442" s="52"/>
      <c r="AP442" s="25"/>
    </row>
    <row r="443" spans="1:42">
      <c r="A443" s="6">
        <f t="shared" si="257"/>
        <v>-497.73453464000335</v>
      </c>
      <c r="B443" s="6">
        <f t="shared" si="252"/>
        <v>-496.60787972000333</v>
      </c>
      <c r="C443" s="65">
        <f>Original_Data!U446</f>
        <v>2</v>
      </c>
      <c r="F443" s="25"/>
      <c r="G443" s="45">
        <f t="shared" si="258"/>
        <v>-1518.0154691422192</v>
      </c>
      <c r="H443" s="45">
        <f t="shared" si="259"/>
        <v>-1516.324125405718</v>
      </c>
      <c r="I443" s="35">
        <f t="shared" si="253"/>
        <v>2</v>
      </c>
      <c r="J443" s="6">
        <f t="shared" si="268"/>
        <v>2.2000000000000002</v>
      </c>
      <c r="K443" s="52">
        <f t="shared" si="269"/>
        <v>0.95238095238095233</v>
      </c>
      <c r="L443" s="52">
        <f t="shared" si="276"/>
        <v>1.0394889663182347</v>
      </c>
      <c r="M443" s="45">
        <f t="shared" si="277"/>
        <v>1.0949443720288872</v>
      </c>
      <c r="N443" s="45">
        <f t="shared" si="278"/>
        <v>-5.5455405710652439E-2</v>
      </c>
      <c r="O443" s="36">
        <f t="shared" si="279"/>
        <v>-0.10245255096203609</v>
      </c>
      <c r="P443" s="45">
        <f t="shared" si="280"/>
        <v>-0.14256341964793484</v>
      </c>
      <c r="Q443" s="60"/>
      <c r="R443" s="55">
        <f t="shared" si="254"/>
        <v>-0.34155644198001056</v>
      </c>
      <c r="S443" s="55">
        <f t="shared" si="263"/>
        <v>9.3000000000000007</v>
      </c>
      <c r="T443" s="45"/>
      <c r="U443" s="52"/>
      <c r="V443" s="45"/>
      <c r="W443" s="28"/>
      <c r="X443" s="45">
        <f t="shared" si="260"/>
        <v>-181.85391742678473</v>
      </c>
      <c r="Y443" s="45">
        <f t="shared" si="261"/>
        <v>-176.77988621728036</v>
      </c>
      <c r="Z443" s="35">
        <f t="shared" si="255"/>
        <v>17</v>
      </c>
      <c r="AA443" s="6">
        <f t="shared" si="264"/>
        <v>15</v>
      </c>
      <c r="AB443" s="52">
        <f t="shared" si="265"/>
        <v>1.1176470588235294</v>
      </c>
      <c r="AC443" s="52">
        <f t="shared" si="270"/>
        <v>1.2031549461890019</v>
      </c>
      <c r="AD443" s="45">
        <f t="shared" si="273"/>
        <v>1.2437185732633664</v>
      </c>
      <c r="AE443" s="45">
        <f t="shared" si="274"/>
        <v>-4.0563627074364561E-2</v>
      </c>
      <c r="AF443" s="67">
        <f t="shared" si="267"/>
        <v>-3.5755733793672993E-2</v>
      </c>
      <c r="AG443" s="45">
        <f t="shared" si="275"/>
        <v>-0.126071514439837</v>
      </c>
      <c r="AH443" s="48"/>
      <c r="AI443" s="55">
        <f t="shared" si="271"/>
        <v>0.85698116869439211</v>
      </c>
      <c r="AJ443" s="55">
        <f t="shared" si="266"/>
        <v>0.15</v>
      </c>
      <c r="AK443" s="55">
        <f t="shared" si="262"/>
        <v>-0.2</v>
      </c>
      <c r="AL443" s="55">
        <f t="shared" si="256"/>
        <v>-7.1452824695841188E-2</v>
      </c>
      <c r="AM443" s="55">
        <f t="shared" si="272"/>
        <v>-7.87</v>
      </c>
      <c r="AN443" s="52"/>
      <c r="AO443" s="52"/>
      <c r="AP443" s="25"/>
    </row>
    <row r="444" spans="1:42">
      <c r="A444" s="6">
        <f t="shared" si="257"/>
        <v>-498.86118956000337</v>
      </c>
      <c r="B444" s="6">
        <f t="shared" ref="B444:B507" si="281">B443 - 1.12665492</f>
        <v>-497.73453464000335</v>
      </c>
      <c r="C444" s="65">
        <f>Original_Data!U447</f>
        <v>3</v>
      </c>
      <c r="F444" s="25"/>
      <c r="G444" s="45">
        <f t="shared" si="258"/>
        <v>-1514.6327816692165</v>
      </c>
      <c r="H444" s="45">
        <f t="shared" si="259"/>
        <v>-1512.9414379327152</v>
      </c>
      <c r="I444" s="35">
        <f t="shared" si="253"/>
        <v>3</v>
      </c>
      <c r="J444" s="6">
        <f t="shared" si="268"/>
        <v>2.2000000000000002</v>
      </c>
      <c r="K444" s="52">
        <f t="shared" si="269"/>
        <v>1.1904761904761905</v>
      </c>
      <c r="L444" s="52">
        <f t="shared" si="276"/>
        <v>1.0243632336655593</v>
      </c>
      <c r="M444" s="45">
        <f t="shared" si="277"/>
        <v>1.1124089911195225</v>
      </c>
      <c r="N444" s="45">
        <f t="shared" si="278"/>
        <v>-8.8045757453963258E-2</v>
      </c>
      <c r="O444" s="36">
        <f t="shared" si="279"/>
        <v>-1.4954411311630741E-2</v>
      </c>
      <c r="P444" s="45">
        <f t="shared" si="280"/>
        <v>7.8067199356667949E-2</v>
      </c>
      <c r="Q444" s="60"/>
      <c r="R444" s="55">
        <f t="shared" si="254"/>
        <v>-0.86577859018374514</v>
      </c>
      <c r="S444" s="55">
        <f t="shared" si="263"/>
        <v>9.3000000000000007</v>
      </c>
      <c r="T444" s="45"/>
      <c r="U444" s="52"/>
      <c r="V444" s="45"/>
      <c r="W444" s="28"/>
      <c r="X444" s="45">
        <f t="shared" si="260"/>
        <v>-171.70585500777634</v>
      </c>
      <c r="Y444" s="45">
        <f t="shared" si="261"/>
        <v>-166.63182379827197</v>
      </c>
      <c r="Z444" s="35">
        <f t="shared" si="255"/>
        <v>24</v>
      </c>
      <c r="AA444" s="6">
        <f t="shared" si="264"/>
        <v>15</v>
      </c>
      <c r="AB444" s="52">
        <f t="shared" si="265"/>
        <v>1.5294117647058822</v>
      </c>
      <c r="AC444" s="52">
        <f t="shared" si="270"/>
        <v>1.2366652954888249</v>
      </c>
      <c r="AD444" s="45">
        <f t="shared" si="273"/>
        <v>1.2229527757533831</v>
      </c>
      <c r="AE444" s="45">
        <f t="shared" si="274"/>
        <v>1.3712519735441742E-2</v>
      </c>
      <c r="AF444" s="67">
        <f t="shared" si="267"/>
        <v>5.1249104130942115E-2</v>
      </c>
      <c r="AG444" s="45">
        <f t="shared" si="275"/>
        <v>0.30645898895249912</v>
      </c>
      <c r="AH444" s="48"/>
      <c r="AI444" s="55">
        <f t="shared" si="271"/>
        <v>0.98774479372298851</v>
      </c>
      <c r="AJ444" s="55">
        <f t="shared" si="266"/>
        <v>0.15</v>
      </c>
      <c r="AK444" s="55">
        <f t="shared" si="262"/>
        <v>-0.2</v>
      </c>
      <c r="AL444" s="55">
        <f t="shared" si="256"/>
        <v>-5.183828094155174E-2</v>
      </c>
      <c r="AM444" s="55">
        <f t="shared" si="272"/>
        <v>-7.87</v>
      </c>
      <c r="AN444" s="52"/>
      <c r="AO444" s="52"/>
      <c r="AP444" s="25"/>
    </row>
    <row r="445" spans="1:42">
      <c r="A445" s="6">
        <f t="shared" si="257"/>
        <v>-499.98784448000339</v>
      </c>
      <c r="B445" s="6">
        <f t="shared" si="281"/>
        <v>-498.86118956000337</v>
      </c>
      <c r="C445" s="65">
        <f>Original_Data!U448</f>
        <v>0</v>
      </c>
      <c r="F445" s="25"/>
      <c r="G445" s="45">
        <f t="shared" si="258"/>
        <v>-1511.2500941962137</v>
      </c>
      <c r="H445" s="45">
        <f t="shared" si="259"/>
        <v>-1509.5587504597124</v>
      </c>
      <c r="I445" s="35">
        <f t="shared" si="253"/>
        <v>2</v>
      </c>
      <c r="J445" s="6">
        <f t="shared" si="268"/>
        <v>2.2999999999999998</v>
      </c>
      <c r="K445" s="52">
        <f t="shared" si="269"/>
        <v>0.93023255813953487</v>
      </c>
      <c r="L445" s="52">
        <f t="shared" si="276"/>
        <v>1.0856907949931205</v>
      </c>
      <c r="M445" s="45">
        <f t="shared" si="277"/>
        <v>0.98705286576339701</v>
      </c>
      <c r="N445" s="45">
        <f t="shared" si="278"/>
        <v>9.8637929229723476E-2</v>
      </c>
      <c r="O445" s="36">
        <f t="shared" si="279"/>
        <v>4.8167823204061801E-2</v>
      </c>
      <c r="P445" s="45">
        <f t="shared" si="280"/>
        <v>-5.6820307623862143E-2</v>
      </c>
      <c r="Q445" s="60"/>
      <c r="R445" s="55">
        <f t="shared" si="254"/>
        <v>-0.98489331398328805</v>
      </c>
      <c r="S445" s="55">
        <f t="shared" si="263"/>
        <v>9.3000000000000007</v>
      </c>
      <c r="T445" s="45"/>
      <c r="U445" s="52"/>
      <c r="V445" s="45"/>
      <c r="W445" s="28"/>
      <c r="X445" s="45">
        <f t="shared" si="260"/>
        <v>-161.55779258876794</v>
      </c>
      <c r="Y445" s="45">
        <f t="shared" si="261"/>
        <v>-156.48376137926357</v>
      </c>
      <c r="Z445" s="35">
        <f t="shared" si="255"/>
        <v>17</v>
      </c>
      <c r="AA445" s="6">
        <f t="shared" si="264"/>
        <v>15.875</v>
      </c>
      <c r="AB445" s="52">
        <f t="shared" si="265"/>
        <v>1.0629370629370629</v>
      </c>
      <c r="AC445" s="52">
        <f t="shared" si="270"/>
        <v>1.3409374679339618</v>
      </c>
      <c r="AD445" s="45">
        <f t="shared" si="273"/>
        <v>1.1603390482022127</v>
      </c>
      <c r="AE445" s="45">
        <f t="shared" si="274"/>
        <v>0.18059841973174917</v>
      </c>
      <c r="AF445" s="67">
        <f t="shared" si="267"/>
        <v>0.11191737938675028</v>
      </c>
      <c r="AG445" s="45">
        <f t="shared" si="275"/>
        <v>-9.740198526514976E-2</v>
      </c>
      <c r="AH445" s="48"/>
      <c r="AI445" s="55">
        <f t="shared" si="271"/>
        <v>0.65633165220800294</v>
      </c>
      <c r="AJ445" s="55">
        <f t="shared" si="266"/>
        <v>0.15</v>
      </c>
      <c r="AK445" s="55">
        <f t="shared" si="262"/>
        <v>-0.2</v>
      </c>
      <c r="AL445" s="55">
        <f t="shared" si="256"/>
        <v>-0.10155025216879958</v>
      </c>
      <c r="AM445" s="55">
        <f t="shared" si="272"/>
        <v>-7.87</v>
      </c>
      <c r="AN445" s="52"/>
      <c r="AO445" s="52"/>
      <c r="AP445" s="25"/>
    </row>
    <row r="446" spans="1:42">
      <c r="A446" s="6">
        <f t="shared" si="257"/>
        <v>-501.11449940000341</v>
      </c>
      <c r="B446" s="6">
        <f t="shared" si="281"/>
        <v>-499.98784448000339</v>
      </c>
      <c r="C446" s="65">
        <f>Original_Data!U449</f>
        <v>1</v>
      </c>
      <c r="F446" s="25"/>
      <c r="G446" s="45">
        <f t="shared" si="258"/>
        <v>-1507.8674067232109</v>
      </c>
      <c r="H446" s="45">
        <f t="shared" si="259"/>
        <v>-1506.1760629867097</v>
      </c>
      <c r="I446" s="35">
        <f t="shared" si="253"/>
        <v>3</v>
      </c>
      <c r="J446" s="6">
        <f t="shared" si="268"/>
        <v>2.4</v>
      </c>
      <c r="K446" s="52">
        <f t="shared" si="269"/>
        <v>1.1363636363636362</v>
      </c>
      <c r="L446" s="52">
        <f t="shared" si="276"/>
        <v>1.1650558743581998</v>
      </c>
      <c r="M446" s="45">
        <f t="shared" si="277"/>
        <v>1.0311445765217746</v>
      </c>
      <c r="N446" s="45">
        <f t="shared" si="278"/>
        <v>0.13391129783642519</v>
      </c>
      <c r="O446" s="36">
        <f t="shared" si="279"/>
        <v>0.12785366866163472</v>
      </c>
      <c r="P446" s="45">
        <f t="shared" si="280"/>
        <v>0.10521905984186164</v>
      </c>
      <c r="Q446" s="60"/>
      <c r="R446" s="55">
        <f t="shared" si="254"/>
        <v>-0.64316551030009572</v>
      </c>
      <c r="S446" s="55">
        <f t="shared" si="263"/>
        <v>9.3000000000000007</v>
      </c>
      <c r="T446" s="45"/>
      <c r="U446" s="52"/>
      <c r="V446" s="45"/>
      <c r="W446" s="28"/>
      <c r="X446" s="45">
        <f t="shared" si="260"/>
        <v>-151.40973016975954</v>
      </c>
      <c r="Y446" s="45">
        <f t="shared" si="261"/>
        <v>-146.33569896025517</v>
      </c>
      <c r="Z446" s="35">
        <f t="shared" si="255"/>
        <v>25</v>
      </c>
      <c r="AA446" s="6">
        <f t="shared" si="264"/>
        <v>16.875</v>
      </c>
      <c r="AB446" s="52">
        <f t="shared" si="265"/>
        <v>1.4304635761589404</v>
      </c>
      <c r="AC446" s="52">
        <f t="shared" si="270"/>
        <v>1.2401315013755594</v>
      </c>
      <c r="AD446" s="45">
        <f t="shared" si="273"/>
        <v>1.0986903026824995</v>
      </c>
      <c r="AE446" s="45">
        <f t="shared" si="274"/>
        <v>0.14144119869305993</v>
      </c>
      <c r="AF446" s="67">
        <f t="shared" si="267"/>
        <v>0.15457038342451299</v>
      </c>
      <c r="AG446" s="45">
        <f t="shared" si="275"/>
        <v>0.33177327347644092</v>
      </c>
      <c r="AH446" s="48"/>
      <c r="AI446" s="55">
        <f t="shared" si="271"/>
        <v>1.7813636311090696E-2</v>
      </c>
      <c r="AJ446" s="55">
        <f t="shared" si="266"/>
        <v>0.15</v>
      </c>
      <c r="AK446" s="55">
        <f t="shared" si="262"/>
        <v>-0.2</v>
      </c>
      <c r="AL446" s="55">
        <f t="shared" si="256"/>
        <v>-0.1973279545533364</v>
      </c>
      <c r="AM446" s="55">
        <f t="shared" si="272"/>
        <v>-7.87</v>
      </c>
      <c r="AN446" s="52"/>
      <c r="AO446" s="52"/>
      <c r="AP446" s="25"/>
    </row>
    <row r="447" spans="1:42">
      <c r="A447" s="6">
        <f t="shared" si="257"/>
        <v>-502.24115432000343</v>
      </c>
      <c r="B447" s="6">
        <f t="shared" si="281"/>
        <v>-501.11449940000341</v>
      </c>
      <c r="C447" s="65">
        <f>Original_Data!U450</f>
        <v>1</v>
      </c>
      <c r="F447" s="25"/>
      <c r="G447" s="45">
        <f t="shared" si="258"/>
        <v>-1504.4847192502082</v>
      </c>
      <c r="H447" s="45">
        <f t="shared" si="259"/>
        <v>-1502.7933755137069</v>
      </c>
      <c r="I447" s="35">
        <f t="shared" si="253"/>
        <v>4</v>
      </c>
      <c r="J447" s="6">
        <f t="shared" si="268"/>
        <v>2.2000000000000002</v>
      </c>
      <c r="K447" s="52">
        <f t="shared" si="269"/>
        <v>1.4285714285714286</v>
      </c>
      <c r="L447" s="52">
        <f t="shared" si="276"/>
        <v>1.1512746512746512</v>
      </c>
      <c r="M447" s="45">
        <f t="shared" si="277"/>
        <v>1.0002628723558957</v>
      </c>
      <c r="N447" s="45">
        <f t="shared" si="278"/>
        <v>0.1510117789187555</v>
      </c>
      <c r="O447" s="36">
        <f t="shared" si="279"/>
        <v>9.3943377267256808E-2</v>
      </c>
      <c r="P447" s="45">
        <f t="shared" si="280"/>
        <v>0.42830855621553288</v>
      </c>
      <c r="Q447" s="60"/>
      <c r="R447" s="55">
        <f t="shared" si="254"/>
        <v>-4.9341635907453854E-4</v>
      </c>
      <c r="S447" s="55">
        <f t="shared" si="263"/>
        <v>9.3000000000000007</v>
      </c>
      <c r="T447" s="45"/>
      <c r="U447" s="52"/>
      <c r="V447" s="45"/>
      <c r="W447" s="28"/>
      <c r="X447" s="45">
        <f t="shared" si="260"/>
        <v>-141.26166775075114</v>
      </c>
      <c r="Y447" s="45">
        <f t="shared" si="261"/>
        <v>-136.18763654124677</v>
      </c>
      <c r="Z447" s="35">
        <f t="shared" si="255"/>
        <v>23</v>
      </c>
      <c r="AA447" s="6">
        <f t="shared" si="264"/>
        <v>18.375</v>
      </c>
      <c r="AB447" s="52">
        <f t="shared" si="265"/>
        <v>1.2269938650306749</v>
      </c>
      <c r="AC447" s="52">
        <f t="shared" si="270"/>
        <v>1.2114005424120424</v>
      </c>
      <c r="AD447" s="45">
        <f t="shared" si="273"/>
        <v>1.0697290105633126</v>
      </c>
      <c r="AE447" s="45">
        <f t="shared" si="274"/>
        <v>0.14167153184872983</v>
      </c>
      <c r="AF447" s="67">
        <f t="shared" si="267"/>
        <v>8.0732260021601873E-2</v>
      </c>
      <c r="AG447" s="45">
        <f t="shared" si="275"/>
        <v>0.15726485446736227</v>
      </c>
      <c r="AH447" s="48"/>
      <c r="AI447" s="55">
        <f t="shared" si="271"/>
        <v>-0.6290395779922987</v>
      </c>
      <c r="AJ447" s="55">
        <f t="shared" si="266"/>
        <v>0.15</v>
      </c>
      <c r="AK447" s="55">
        <f t="shared" si="262"/>
        <v>-0.2</v>
      </c>
      <c r="AL447" s="55">
        <f t="shared" si="256"/>
        <v>-0.2943559366988448</v>
      </c>
      <c r="AM447" s="55">
        <f t="shared" si="272"/>
        <v>-7.87</v>
      </c>
      <c r="AN447" s="52"/>
      <c r="AO447" s="52"/>
      <c r="AP447" s="25"/>
    </row>
    <row r="448" spans="1:42">
      <c r="A448" s="6">
        <f t="shared" si="257"/>
        <v>-503.36780924000345</v>
      </c>
      <c r="B448" s="6">
        <f t="shared" si="281"/>
        <v>-502.24115432000343</v>
      </c>
      <c r="C448" s="65">
        <f>Original_Data!U451</f>
        <v>3</v>
      </c>
      <c r="F448" s="25"/>
      <c r="G448" s="45">
        <f t="shared" si="258"/>
        <v>-1501.1020317772054</v>
      </c>
      <c r="H448" s="45">
        <f t="shared" si="259"/>
        <v>-1499.4106880407041</v>
      </c>
      <c r="I448" s="35">
        <f t="shared" si="253"/>
        <v>2</v>
      </c>
      <c r="J448" s="6">
        <f t="shared" si="268"/>
        <v>2.5</v>
      </c>
      <c r="K448" s="52">
        <f t="shared" si="269"/>
        <v>0.88888888888888884</v>
      </c>
      <c r="L448" s="52">
        <f t="shared" si="276"/>
        <v>0.99470899470899454</v>
      </c>
      <c r="M448" s="45">
        <f t="shared" si="277"/>
        <v>0.99780193966240482</v>
      </c>
      <c r="N448" s="45">
        <f t="shared" si="278"/>
        <v>-3.0929449534102815E-3</v>
      </c>
      <c r="O448" s="36">
        <f t="shared" si="279"/>
        <v>2.2640580780115476E-2</v>
      </c>
      <c r="P448" s="45">
        <f t="shared" si="280"/>
        <v>-0.10891305077351598</v>
      </c>
      <c r="Q448" s="60"/>
      <c r="R448" s="55">
        <f t="shared" si="254"/>
        <v>0.6424095525800696</v>
      </c>
      <c r="S448" s="55">
        <f t="shared" si="263"/>
        <v>9.3000000000000007</v>
      </c>
      <c r="T448" s="45"/>
      <c r="U448" s="52"/>
      <c r="V448" s="45"/>
      <c r="W448" s="28"/>
      <c r="X448" s="45">
        <f t="shared" si="260"/>
        <v>-131.11360533174275</v>
      </c>
      <c r="Y448" s="45">
        <f t="shared" si="261"/>
        <v>-126.03957412223838</v>
      </c>
      <c r="Z448" s="35">
        <f t="shared" si="255"/>
        <v>19</v>
      </c>
      <c r="AA448" s="6">
        <f t="shared" si="264"/>
        <v>19.5</v>
      </c>
      <c r="AB448" s="52">
        <f t="shared" si="265"/>
        <v>0.97674418604651159</v>
      </c>
      <c r="AC448" s="52">
        <f t="shared" si="270"/>
        <v>0.99511574882649512</v>
      </c>
      <c r="AD448" s="45">
        <f t="shared" si="273"/>
        <v>1.0360316993034793</v>
      </c>
      <c r="AE448" s="45">
        <f t="shared" si="274"/>
        <v>-4.0915950476984153E-2</v>
      </c>
      <c r="AF448" s="67">
        <f t="shared" si="267"/>
        <v>-1.7734664338644939E-2</v>
      </c>
      <c r="AG448" s="45">
        <f t="shared" si="275"/>
        <v>-5.9287513256967683E-2</v>
      </c>
      <c r="AH448" s="48"/>
      <c r="AI448" s="55">
        <f t="shared" si="271"/>
        <v>-0.98155818275690432</v>
      </c>
      <c r="AJ448" s="55">
        <f t="shared" si="266"/>
        <v>0.15</v>
      </c>
      <c r="AK448" s="55">
        <f t="shared" si="262"/>
        <v>-0.2</v>
      </c>
      <c r="AL448" s="55">
        <f t="shared" si="256"/>
        <v>-0.34723372741353564</v>
      </c>
      <c r="AM448" s="55">
        <f t="shared" si="272"/>
        <v>-7.87</v>
      </c>
      <c r="AN448" s="52"/>
      <c r="AO448" s="52"/>
      <c r="AP448" s="25"/>
    </row>
    <row r="449" spans="1:42">
      <c r="A449" s="6">
        <f t="shared" si="257"/>
        <v>-504.49446416000347</v>
      </c>
      <c r="B449" s="6">
        <f t="shared" si="281"/>
        <v>-503.36780924000345</v>
      </c>
      <c r="C449" s="65">
        <f>Original_Data!U452</f>
        <v>5</v>
      </c>
      <c r="F449" s="25"/>
      <c r="G449" s="45">
        <f t="shared" si="258"/>
        <v>-1497.7193443042027</v>
      </c>
      <c r="H449" s="45">
        <f t="shared" si="259"/>
        <v>-1496.0280005677014</v>
      </c>
      <c r="I449" s="35">
        <f t="shared" si="253"/>
        <v>1</v>
      </c>
      <c r="J449" s="6">
        <f t="shared" si="268"/>
        <v>2.5</v>
      </c>
      <c r="K449" s="52">
        <f t="shared" si="269"/>
        <v>0.66666666666666663</v>
      </c>
      <c r="L449" s="52">
        <f t="shared" si="276"/>
        <v>0.88888888888888884</v>
      </c>
      <c r="M449" s="45">
        <f t="shared" si="277"/>
        <v>0.96888598051388763</v>
      </c>
      <c r="N449" s="45">
        <f t="shared" si="278"/>
        <v>-7.9997091624998795E-2</v>
      </c>
      <c r="O449" s="36">
        <f t="shared" si="279"/>
        <v>-7.5608428321606816E-2</v>
      </c>
      <c r="P449" s="45">
        <f t="shared" si="280"/>
        <v>-0.302219313847221</v>
      </c>
      <c r="Q449" s="60"/>
      <c r="R449" s="55">
        <f t="shared" si="254"/>
        <v>0.9847219522801095</v>
      </c>
      <c r="S449" s="55">
        <f t="shared" si="263"/>
        <v>9.3000000000000007</v>
      </c>
      <c r="T449" s="45"/>
      <c r="U449" s="52"/>
      <c r="V449" s="45"/>
      <c r="W449" s="28"/>
      <c r="X449" s="45">
        <f t="shared" si="260"/>
        <v>-120.96554291273435</v>
      </c>
      <c r="Y449" s="45">
        <f t="shared" si="261"/>
        <v>-115.89151170322998</v>
      </c>
      <c r="Z449" s="35">
        <f t="shared" si="255"/>
        <v>15</v>
      </c>
      <c r="AA449" s="6">
        <f t="shared" si="264"/>
        <v>19.75</v>
      </c>
      <c r="AB449" s="52">
        <f t="shared" si="265"/>
        <v>0.7816091954022989</v>
      </c>
      <c r="AC449" s="52">
        <f t="shared" si="270"/>
        <v>0.85278446048293688</v>
      </c>
      <c r="AD449" s="45">
        <f t="shared" si="273"/>
        <v>1.0067440348706174</v>
      </c>
      <c r="AE449" s="45">
        <f t="shared" si="274"/>
        <v>-0.15395957438768049</v>
      </c>
      <c r="AF449" s="67">
        <f t="shared" si="267"/>
        <v>-0.15443855235206194</v>
      </c>
      <c r="AG449" s="45">
        <f t="shared" si="275"/>
        <v>-0.22513483946831847</v>
      </c>
      <c r="AH449" s="48"/>
      <c r="AI449" s="55">
        <f t="shared" si="271"/>
        <v>-0.87479480500548001</v>
      </c>
      <c r="AJ449" s="55">
        <f t="shared" si="266"/>
        <v>0.15</v>
      </c>
      <c r="AK449" s="55">
        <f t="shared" si="262"/>
        <v>-0.2</v>
      </c>
      <c r="AL449" s="55">
        <f t="shared" si="256"/>
        <v>-0.331219220750822</v>
      </c>
      <c r="AM449" s="55">
        <f t="shared" si="272"/>
        <v>-7.87</v>
      </c>
      <c r="AN449" s="52"/>
      <c r="AO449" s="52"/>
      <c r="AP449" s="25"/>
    </row>
    <row r="450" spans="1:42">
      <c r="A450" s="6">
        <f t="shared" si="257"/>
        <v>-505.6211190800035</v>
      </c>
      <c r="B450" s="6">
        <f t="shared" si="281"/>
        <v>-504.49446416000347</v>
      </c>
      <c r="C450" s="65">
        <f>Original_Data!U453</f>
        <v>1</v>
      </c>
      <c r="F450" s="25"/>
      <c r="G450" s="45">
        <f t="shared" si="258"/>
        <v>-1494.3366568311999</v>
      </c>
      <c r="H450" s="45">
        <f t="shared" si="259"/>
        <v>-1492.6453130946986</v>
      </c>
      <c r="I450" s="35">
        <f t="shared" ref="I450:I513" si="282">SUMIFS(BaseCount,Center1,"&gt;="&amp;G450,Center1,"&lt;"&amp;G451)+1</f>
        <v>3</v>
      </c>
      <c r="J450" s="6">
        <f t="shared" si="268"/>
        <v>2.5</v>
      </c>
      <c r="K450" s="52">
        <f t="shared" si="269"/>
        <v>1.1111111111111112</v>
      </c>
      <c r="L450" s="52">
        <f t="shared" si="276"/>
        <v>0.82515073212747625</v>
      </c>
      <c r="M450" s="45">
        <f t="shared" si="277"/>
        <v>0.96888598051388763</v>
      </c>
      <c r="N450" s="45">
        <f t="shared" si="278"/>
        <v>-0.14373524838641139</v>
      </c>
      <c r="O450" s="36">
        <f t="shared" si="279"/>
        <v>-8.6389923599226037E-2</v>
      </c>
      <c r="P450" s="45">
        <f t="shared" si="280"/>
        <v>0.14222513059722353</v>
      </c>
      <c r="Q450" s="60"/>
      <c r="R450" s="55">
        <f t="shared" ref="R450:R513" si="283" xml:space="preserve"> SIN((2*PI()*(H450+S450)/30.4441872570252) + 0.356178951)</f>
        <v>0.86627200654284808</v>
      </c>
      <c r="S450" s="55">
        <f t="shared" si="263"/>
        <v>9.3000000000000007</v>
      </c>
      <c r="T450" s="45"/>
      <c r="U450" s="52"/>
      <c r="V450" s="45"/>
      <c r="W450" s="28"/>
      <c r="X450" s="45">
        <f t="shared" si="260"/>
        <v>-110.81748049372595</v>
      </c>
      <c r="Y450" s="45">
        <f t="shared" si="261"/>
        <v>-105.74344928422158</v>
      </c>
      <c r="Z450" s="35">
        <f t="shared" ref="Z450:Z460" si="284">SUMIFS(BaseCount,Center1,"&gt;"&amp;X450,Center1,"&lt;="&amp;X451)+1</f>
        <v>15</v>
      </c>
      <c r="AA450" s="6">
        <f t="shared" si="264"/>
        <v>19.25</v>
      </c>
      <c r="AB450" s="52">
        <f t="shared" si="265"/>
        <v>0.8</v>
      </c>
      <c r="AC450" s="52">
        <f t="shared" si="270"/>
        <v>0.76112119378907039</v>
      </c>
      <c r="AD450" s="45">
        <f t="shared" si="273"/>
        <v>1.0295613259805916</v>
      </c>
      <c r="AE450" s="45">
        <f t="shared" si="274"/>
        <v>-0.26844013219152119</v>
      </c>
      <c r="AF450" s="67">
        <f t="shared" si="267"/>
        <v>-0.20819718977602533</v>
      </c>
      <c r="AG450" s="45">
        <f t="shared" si="275"/>
        <v>-0.22956132598059154</v>
      </c>
      <c r="AH450" s="48"/>
      <c r="AI450" s="55">
        <f t="shared" si="271"/>
        <v>-0.35870521573069331</v>
      </c>
      <c r="AJ450" s="55">
        <f t="shared" si="266"/>
        <v>0.15</v>
      </c>
      <c r="AK450" s="55">
        <f t="shared" si="262"/>
        <v>-0.2</v>
      </c>
      <c r="AL450" s="55">
        <f t="shared" si="256"/>
        <v>-0.25380578235960399</v>
      </c>
      <c r="AM450" s="55">
        <f t="shared" si="272"/>
        <v>-7.87</v>
      </c>
      <c r="AN450" s="52"/>
      <c r="AO450" s="52"/>
      <c r="AP450" s="25"/>
    </row>
    <row r="451" spans="1:42">
      <c r="A451" s="6">
        <f t="shared" si="257"/>
        <v>-506.74777400000352</v>
      </c>
      <c r="B451" s="6">
        <f t="shared" si="281"/>
        <v>-505.6211190800035</v>
      </c>
      <c r="C451" s="65">
        <f>Original_Data!U454</f>
        <v>0</v>
      </c>
      <c r="F451" s="25"/>
      <c r="G451" s="45">
        <f t="shared" si="258"/>
        <v>-1490.9539693581971</v>
      </c>
      <c r="H451" s="45">
        <f t="shared" si="259"/>
        <v>-1489.2626256216959</v>
      </c>
      <c r="I451" s="35">
        <f t="shared" si="282"/>
        <v>1</v>
      </c>
      <c r="J451" s="6">
        <f t="shared" si="268"/>
        <v>2.2999999999999998</v>
      </c>
      <c r="K451" s="52">
        <f t="shared" si="269"/>
        <v>0.69767441860465118</v>
      </c>
      <c r="L451" s="52">
        <f t="shared" si="276"/>
        <v>0.913006029285099</v>
      </c>
      <c r="M451" s="45">
        <f t="shared" si="277"/>
        <v>0.94844346007136693</v>
      </c>
      <c r="N451" s="45">
        <f t="shared" si="278"/>
        <v>-3.5437430786267932E-2</v>
      </c>
      <c r="O451" s="36">
        <f t="shared" si="279"/>
        <v>-7.399763601313987E-2</v>
      </c>
      <c r="P451" s="45">
        <f t="shared" si="280"/>
        <v>-0.25076904146671575</v>
      </c>
      <c r="Q451" s="60"/>
      <c r="R451" s="55">
        <f t="shared" si="283"/>
        <v>0.34248376140320536</v>
      </c>
      <c r="S451" s="55">
        <f t="shared" si="263"/>
        <v>9.3000000000000007</v>
      </c>
      <c r="T451" s="45"/>
      <c r="U451" s="52"/>
      <c r="V451" s="45"/>
      <c r="W451" s="28"/>
      <c r="X451" s="45">
        <f t="shared" si="260"/>
        <v>-100.66941807471756</v>
      </c>
      <c r="Y451" s="45">
        <f t="shared" si="261"/>
        <v>-95.595386865213186</v>
      </c>
      <c r="Z451" s="35">
        <f t="shared" si="284"/>
        <v>13</v>
      </c>
      <c r="AA451" s="6">
        <f t="shared" si="264"/>
        <v>19.375</v>
      </c>
      <c r="AB451" s="52">
        <f t="shared" si="265"/>
        <v>0.70175438596491224</v>
      </c>
      <c r="AC451" s="52">
        <f t="shared" si="270"/>
        <v>0.77204188114998074</v>
      </c>
      <c r="AD451" s="45">
        <f t="shared" si="273"/>
        <v>0.97423374389885509</v>
      </c>
      <c r="AE451" s="45">
        <f t="shared" si="274"/>
        <v>-0.20219186274887435</v>
      </c>
      <c r="AF451" s="67">
        <f t="shared" si="267"/>
        <v>-0.14028297769746467</v>
      </c>
      <c r="AG451" s="45">
        <f t="shared" si="275"/>
        <v>-0.27247935793394285</v>
      </c>
      <c r="AH451" s="48"/>
      <c r="AI451" s="55">
        <f t="shared" si="271"/>
        <v>0.32522653054889555</v>
      </c>
      <c r="AJ451" s="55">
        <f t="shared" si="266"/>
        <v>0.15</v>
      </c>
      <c r="AK451" s="55">
        <f t="shared" si="262"/>
        <v>-0.2</v>
      </c>
      <c r="AL451" s="55">
        <f t="shared" ref="AL451:AL461" si="285">(AI451*AJ451) + AK451</f>
        <v>-0.15121602041766569</v>
      </c>
      <c r="AM451" s="55">
        <f t="shared" si="272"/>
        <v>-7.87</v>
      </c>
      <c r="AN451" s="52"/>
      <c r="AO451" s="52"/>
      <c r="AP451" s="25"/>
    </row>
    <row r="452" spans="1:42">
      <c r="A452" s="6">
        <f t="shared" ref="A452:A515" si="286" xml:space="preserve"> B452 - 1.12665492</f>
        <v>-507.87442892000354</v>
      </c>
      <c r="B452" s="6">
        <f t="shared" si="281"/>
        <v>-506.74777400000352</v>
      </c>
      <c r="C452" s="65">
        <f>Original_Data!U455</f>
        <v>2</v>
      </c>
      <c r="F452" s="25"/>
      <c r="G452" s="45">
        <f t="shared" ref="G452:G515" si="287">G451 + 3.3826874730028</f>
        <v>-1487.5712818851944</v>
      </c>
      <c r="H452" s="45">
        <f t="shared" ref="H452:H515" si="288">H451 + 3.3826874730028</f>
        <v>-1485.8799381486931</v>
      </c>
      <c r="I452" s="35">
        <f t="shared" si="282"/>
        <v>2</v>
      </c>
      <c r="J452" s="6">
        <f t="shared" si="268"/>
        <v>2.2999999999999998</v>
      </c>
      <c r="K452" s="52">
        <f t="shared" si="269"/>
        <v>0.93023255813953487</v>
      </c>
      <c r="L452" s="52">
        <f t="shared" si="276"/>
        <v>0.85271317829457371</v>
      </c>
      <c r="M452" s="45">
        <f t="shared" si="277"/>
        <v>0.89553340716131402</v>
      </c>
      <c r="N452" s="45">
        <f t="shared" si="278"/>
        <v>-4.2820228866740306E-2</v>
      </c>
      <c r="O452" s="36">
        <f t="shared" si="279"/>
        <v>-2.6764810529857391E-2</v>
      </c>
      <c r="P452" s="45">
        <f t="shared" si="280"/>
        <v>3.469915097822085E-2</v>
      </c>
      <c r="Q452" s="60"/>
      <c r="R452" s="55">
        <f t="shared" si="283"/>
        <v>-0.3415564419799903</v>
      </c>
      <c r="S452" s="55">
        <f t="shared" si="263"/>
        <v>9.3000000000000007</v>
      </c>
      <c r="T452" s="45"/>
      <c r="U452" s="52"/>
      <c r="V452" s="45"/>
      <c r="W452" s="28"/>
      <c r="X452" s="45">
        <f t="shared" ref="X452:X461" si="289">X451 + 10.1480624190084</f>
        <v>-90.521355655709158</v>
      </c>
      <c r="Y452" s="45">
        <f t="shared" ref="Y452:Y461" si="290">Y451 + 10.1480624190084</f>
        <v>-85.447324446204789</v>
      </c>
      <c r="Z452" s="35">
        <f t="shared" si="284"/>
        <v>15</v>
      </c>
      <c r="AA452" s="6">
        <f t="shared" si="264"/>
        <v>18.875</v>
      </c>
      <c r="AB452" s="52">
        <f t="shared" si="265"/>
        <v>0.81437125748502992</v>
      </c>
      <c r="AC452" s="52">
        <f t="shared" si="270"/>
        <v>0.92731614275335639</v>
      </c>
      <c r="AD452" s="45">
        <f t="shared" si="273"/>
        <v>0.87753308090535487</v>
      </c>
      <c r="AE452" s="45">
        <f t="shared" si="274"/>
        <v>4.978306184800152E-2</v>
      </c>
      <c r="AF452" s="67">
        <f t="shared" si="267"/>
        <v>5.4555820212449646E-2</v>
      </c>
      <c r="AG452" s="45">
        <f t="shared" si="275"/>
        <v>-6.3161823420324947E-2</v>
      </c>
      <c r="AH452" s="48"/>
      <c r="AI452" s="55">
        <f t="shared" si="271"/>
        <v>0.85698116869438656</v>
      </c>
      <c r="AJ452" s="55">
        <f t="shared" si="266"/>
        <v>0.15</v>
      </c>
      <c r="AK452" s="55">
        <f t="shared" ref="AK452:AK461" si="291">AK451</f>
        <v>-0.2</v>
      </c>
      <c r="AL452" s="55">
        <f t="shared" si="285"/>
        <v>-7.1452824695842021E-2</v>
      </c>
      <c r="AM452" s="55">
        <f t="shared" si="272"/>
        <v>-7.87</v>
      </c>
      <c r="AN452" s="52"/>
      <c r="AO452" s="52"/>
      <c r="AP452" s="25"/>
    </row>
    <row r="453" spans="1:42">
      <c r="A453" s="6">
        <f t="shared" si="286"/>
        <v>-509.00108384000356</v>
      </c>
      <c r="B453" s="6">
        <f t="shared" si="281"/>
        <v>-507.87442892000354</v>
      </c>
      <c r="C453" s="65">
        <f>Original_Data!U456</f>
        <v>1</v>
      </c>
      <c r="F453" s="25"/>
      <c r="G453" s="45">
        <f t="shared" si="287"/>
        <v>-1484.1885944121916</v>
      </c>
      <c r="H453" s="45">
        <f t="shared" si="288"/>
        <v>-1482.4972506756903</v>
      </c>
      <c r="I453" s="35">
        <f t="shared" si="282"/>
        <v>2</v>
      </c>
      <c r="J453" s="6">
        <f t="shared" si="268"/>
        <v>2.2999999999999998</v>
      </c>
      <c r="K453" s="52">
        <f t="shared" si="269"/>
        <v>0.93023255813953487</v>
      </c>
      <c r="L453" s="52">
        <f t="shared" si="276"/>
        <v>0.93023255813953487</v>
      </c>
      <c r="M453" s="45">
        <f t="shared" si="277"/>
        <v>0.9322693300760988</v>
      </c>
      <c r="N453" s="45">
        <f t="shared" si="278"/>
        <v>-2.0367719365639303E-3</v>
      </c>
      <c r="O453" s="36">
        <f t="shared" si="279"/>
        <v>-2.5516003898810924E-2</v>
      </c>
      <c r="P453" s="45">
        <f t="shared" si="280"/>
        <v>-2.0367719365639303E-3</v>
      </c>
      <c r="Q453" s="60"/>
      <c r="R453" s="55">
        <f t="shared" si="283"/>
        <v>-0.86577859018370584</v>
      </c>
      <c r="S453" s="55">
        <f t="shared" si="263"/>
        <v>9.3000000000000007</v>
      </c>
      <c r="T453" s="45"/>
      <c r="U453" s="52"/>
      <c r="V453" s="45"/>
      <c r="W453" s="28"/>
      <c r="X453" s="45">
        <f t="shared" si="289"/>
        <v>-80.373293236700761</v>
      </c>
      <c r="Y453" s="45">
        <f t="shared" si="290"/>
        <v>-75.299262027196392</v>
      </c>
      <c r="Z453" s="35">
        <f t="shared" si="284"/>
        <v>23</v>
      </c>
      <c r="AA453" s="6">
        <f t="shared" si="264"/>
        <v>17.75</v>
      </c>
      <c r="AB453" s="52">
        <f t="shared" si="265"/>
        <v>1.2658227848101267</v>
      </c>
      <c r="AC453" s="52">
        <f t="shared" si="270"/>
        <v>1.116162241740662</v>
      </c>
      <c r="AD453" s="45">
        <f t="shared" si="273"/>
        <v>0.80008598020244026</v>
      </c>
      <c r="AE453" s="45">
        <f t="shared" si="274"/>
        <v>0.31607626153822177</v>
      </c>
      <c r="AF453" s="67">
        <f t="shared" si="267"/>
        <v>0.26260205898766381</v>
      </c>
      <c r="AG453" s="45">
        <f t="shared" si="275"/>
        <v>0.46573680460768641</v>
      </c>
      <c r="AH453" s="48"/>
      <c r="AI453" s="55">
        <f t="shared" si="271"/>
        <v>0.98774479372298996</v>
      </c>
      <c r="AJ453" s="55">
        <f t="shared" si="266"/>
        <v>0.15</v>
      </c>
      <c r="AK453" s="55">
        <f t="shared" si="291"/>
        <v>-0.2</v>
      </c>
      <c r="AL453" s="55">
        <f t="shared" si="285"/>
        <v>-5.1838280941551518E-2</v>
      </c>
      <c r="AM453" s="55">
        <f t="shared" si="272"/>
        <v>-7.87</v>
      </c>
      <c r="AN453" s="52"/>
      <c r="AO453" s="52"/>
      <c r="AP453" s="25"/>
    </row>
    <row r="454" spans="1:42">
      <c r="A454" s="6">
        <f t="shared" si="286"/>
        <v>-510.12773876000358</v>
      </c>
      <c r="B454" s="6">
        <f t="shared" si="281"/>
        <v>-509.00108384000356</v>
      </c>
      <c r="C454" s="65">
        <f>Original_Data!U457</f>
        <v>1</v>
      </c>
      <c r="F454" s="25"/>
      <c r="G454" s="45">
        <f t="shared" si="287"/>
        <v>-1480.8059069391888</v>
      </c>
      <c r="H454" s="45">
        <f t="shared" si="288"/>
        <v>-1479.1145632026876</v>
      </c>
      <c r="I454" s="35">
        <f t="shared" si="282"/>
        <v>2</v>
      </c>
      <c r="J454" s="6">
        <f t="shared" si="268"/>
        <v>2.2999999999999998</v>
      </c>
      <c r="K454" s="52">
        <f t="shared" si="269"/>
        <v>0.93023255813953487</v>
      </c>
      <c r="L454" s="52">
        <f t="shared" si="276"/>
        <v>0.93761535622000736</v>
      </c>
      <c r="M454" s="45">
        <f t="shared" si="277"/>
        <v>0.96930636711313589</v>
      </c>
      <c r="N454" s="45">
        <f t="shared" si="278"/>
        <v>-3.1691010893128535E-2</v>
      </c>
      <c r="O454" s="36">
        <f t="shared" si="279"/>
        <v>-5.9708462840749972E-3</v>
      </c>
      <c r="P454" s="45">
        <f t="shared" si="280"/>
        <v>-3.9073808973601021E-2</v>
      </c>
      <c r="Q454" s="60"/>
      <c r="R454" s="55">
        <f t="shared" si="283"/>
        <v>-0.9848933139833016</v>
      </c>
      <c r="S454" s="55">
        <f t="shared" si="263"/>
        <v>9.3000000000000007</v>
      </c>
      <c r="T454" s="45"/>
      <c r="U454" s="52"/>
      <c r="V454" s="45"/>
      <c r="W454" s="28"/>
      <c r="X454" s="45">
        <f t="shared" si="289"/>
        <v>-70.225230817692363</v>
      </c>
      <c r="Y454" s="45">
        <f t="shared" si="290"/>
        <v>-65.151199608187994</v>
      </c>
      <c r="Z454" s="35">
        <f t="shared" si="284"/>
        <v>24</v>
      </c>
      <c r="AA454" s="6">
        <f t="shared" si="264"/>
        <v>18.5</v>
      </c>
      <c r="AB454" s="52">
        <f t="shared" si="265"/>
        <v>1.2682926829268293</v>
      </c>
      <c r="AC454" s="52">
        <f t="shared" si="270"/>
        <v>1.1555436017200895</v>
      </c>
      <c r="AD454" s="45">
        <f t="shared" si="273"/>
        <v>0.73359674814332143</v>
      </c>
      <c r="AE454" s="45">
        <f t="shared" si="274"/>
        <v>0.42194685357676809</v>
      </c>
      <c r="AF454" s="67">
        <f t="shared" si="267"/>
        <v>0.30767395751610199</v>
      </c>
      <c r="AG454" s="45">
        <f t="shared" si="275"/>
        <v>0.53469593478350785</v>
      </c>
      <c r="AH454" s="48"/>
      <c r="AI454" s="55">
        <f t="shared" si="271"/>
        <v>0.65633165220800982</v>
      </c>
      <c r="AJ454" s="55">
        <f t="shared" si="266"/>
        <v>0.15</v>
      </c>
      <c r="AK454" s="55">
        <f t="shared" si="291"/>
        <v>-0.2</v>
      </c>
      <c r="AL454" s="55">
        <f t="shared" si="285"/>
        <v>-0.10155025216879854</v>
      </c>
      <c r="AM454" s="55">
        <f t="shared" si="272"/>
        <v>-7.87</v>
      </c>
      <c r="AN454" s="52"/>
      <c r="AO454" s="52"/>
      <c r="AP454" s="25"/>
    </row>
    <row r="455" spans="1:42">
      <c r="A455" s="6">
        <f t="shared" si="286"/>
        <v>-511.2543936800036</v>
      </c>
      <c r="B455" s="6">
        <f t="shared" si="281"/>
        <v>-510.12773876000358</v>
      </c>
      <c r="C455" s="65">
        <f>Original_Data!U458</f>
        <v>0</v>
      </c>
      <c r="F455" s="25"/>
      <c r="G455" s="45">
        <f t="shared" si="287"/>
        <v>-1477.4232194661861</v>
      </c>
      <c r="H455" s="45">
        <f t="shared" si="288"/>
        <v>-1475.7318757296848</v>
      </c>
      <c r="I455" s="35">
        <f t="shared" si="282"/>
        <v>2</v>
      </c>
      <c r="J455" s="6">
        <f t="shared" si="268"/>
        <v>2.2000000000000002</v>
      </c>
      <c r="K455" s="52">
        <f t="shared" si="269"/>
        <v>0.95238095238095233</v>
      </c>
      <c r="L455" s="52">
        <f t="shared" si="276"/>
        <v>0.94499815430047995</v>
      </c>
      <c r="M455" s="45">
        <f t="shared" si="277"/>
        <v>0.92918291032301248</v>
      </c>
      <c r="N455" s="45">
        <f t="shared" si="278"/>
        <v>1.5815243977467475E-2</v>
      </c>
      <c r="O455" s="36">
        <f t="shared" si="279"/>
        <v>2.0924763818820618E-2</v>
      </c>
      <c r="P455" s="45">
        <f t="shared" si="280"/>
        <v>2.3198042057939849E-2</v>
      </c>
      <c r="Q455" s="60"/>
      <c r="R455" s="55">
        <f t="shared" si="283"/>
        <v>-0.64316551030019931</v>
      </c>
      <c r="S455" s="55">
        <f t="shared" si="263"/>
        <v>9.3000000000000007</v>
      </c>
      <c r="T455" s="45"/>
      <c r="U455" s="52"/>
      <c r="V455" s="45"/>
      <c r="W455" s="28"/>
      <c r="X455" s="45">
        <f t="shared" si="289"/>
        <v>-60.077168398683966</v>
      </c>
      <c r="Y455" s="45">
        <f t="shared" si="290"/>
        <v>-55.003137189179597</v>
      </c>
      <c r="Z455" s="35">
        <f t="shared" si="284"/>
        <v>17</v>
      </c>
      <c r="AA455" s="6">
        <f t="shared" si="264"/>
        <v>18.375</v>
      </c>
      <c r="AB455" s="52">
        <f t="shared" si="265"/>
        <v>0.93251533742331283</v>
      </c>
      <c r="AC455" s="52">
        <f t="shared" si="270"/>
        <v>0.85249863947977145</v>
      </c>
      <c r="AD455" s="45">
        <f t="shared" si="273"/>
        <v>0.66749988204645527</v>
      </c>
      <c r="AE455" s="45">
        <f t="shared" si="274"/>
        <v>0.18499875743331617</v>
      </c>
      <c r="AF455" s="67">
        <f t="shared" si="267"/>
        <v>0.17166537273201621</v>
      </c>
      <c r="AG455" s="45">
        <f t="shared" si="275"/>
        <v>0.26501545537685756</v>
      </c>
      <c r="AH455" s="48"/>
      <c r="AI455" s="55">
        <f t="shared" si="271"/>
        <v>1.7813636311098044E-2</v>
      </c>
      <c r="AJ455" s="55">
        <f t="shared" si="266"/>
        <v>0.15</v>
      </c>
      <c r="AK455" s="55">
        <f t="shared" si="291"/>
        <v>-0.2</v>
      </c>
      <c r="AL455" s="55">
        <f t="shared" si="285"/>
        <v>-0.19732795455333529</v>
      </c>
      <c r="AM455" s="55">
        <f t="shared" si="272"/>
        <v>-7.87</v>
      </c>
      <c r="AN455" s="52"/>
      <c r="AO455" s="52"/>
      <c r="AP455" s="25"/>
    </row>
    <row r="456" spans="1:42">
      <c r="A456" s="6">
        <f t="shared" si="286"/>
        <v>-512.38104860000362</v>
      </c>
      <c r="B456" s="6">
        <f t="shared" si="281"/>
        <v>-511.2543936800036</v>
      </c>
      <c r="C456" s="65">
        <f>Original_Data!U459</f>
        <v>0</v>
      </c>
      <c r="F456" s="25"/>
      <c r="G456" s="45">
        <f t="shared" si="287"/>
        <v>-1474.0405319931833</v>
      </c>
      <c r="H456" s="45">
        <f t="shared" si="288"/>
        <v>-1472.3491882566821</v>
      </c>
      <c r="I456" s="35">
        <f t="shared" si="282"/>
        <v>2</v>
      </c>
      <c r="J456" s="6">
        <f t="shared" si="268"/>
        <v>2.2000000000000002</v>
      </c>
      <c r="K456" s="52">
        <f t="shared" si="269"/>
        <v>0.95238095238095233</v>
      </c>
      <c r="L456" s="52">
        <f t="shared" si="276"/>
        <v>1.0414246999612853</v>
      </c>
      <c r="M456" s="45">
        <f t="shared" si="277"/>
        <v>0.96277464158916237</v>
      </c>
      <c r="N456" s="45">
        <f t="shared" si="278"/>
        <v>7.8650058372122911E-2</v>
      </c>
      <c r="O456" s="36">
        <f t="shared" si="279"/>
        <v>5.9462478587076761E-2</v>
      </c>
      <c r="P456" s="45">
        <f t="shared" si="280"/>
        <v>-1.0393689208210044E-2</v>
      </c>
      <c r="Q456" s="60"/>
      <c r="R456" s="55">
        <f t="shared" si="283"/>
        <v>-4.9341635920978669E-4</v>
      </c>
      <c r="S456" s="55">
        <f t="shared" si="263"/>
        <v>9.3000000000000007</v>
      </c>
      <c r="T456" s="45"/>
      <c r="U456" s="52"/>
      <c r="V456" s="45"/>
      <c r="W456" s="28"/>
      <c r="X456" s="45">
        <f t="shared" si="289"/>
        <v>-49.929105979675569</v>
      </c>
      <c r="Y456" s="45">
        <f t="shared" si="290"/>
        <v>-44.8550747701712</v>
      </c>
      <c r="Z456" s="35">
        <f t="shared" si="284"/>
        <v>5</v>
      </c>
      <c r="AA456" s="6">
        <f t="shared" si="264"/>
        <v>17.625</v>
      </c>
      <c r="AB456" s="52">
        <f t="shared" si="265"/>
        <v>0.35668789808917195</v>
      </c>
      <c r="AC456" s="52">
        <f t="shared" si="270"/>
        <v>0.52297450507758814</v>
      </c>
      <c r="AD456" s="45">
        <f t="shared" si="273"/>
        <v>0.61492399789162377</v>
      </c>
      <c r="AE456" s="45">
        <f t="shared" si="274"/>
        <v>-9.1949492814035638E-2</v>
      </c>
      <c r="AF456" s="67">
        <f t="shared" si="267"/>
        <v>4.6524632309640268E-2</v>
      </c>
      <c r="AG456" s="45">
        <f t="shared" si="275"/>
        <v>-0.25823609980245182</v>
      </c>
      <c r="AH456" s="48"/>
      <c r="AI456" s="55">
        <f t="shared" si="271"/>
        <v>-0.6290395779922916</v>
      </c>
      <c r="AJ456" s="55">
        <f t="shared" si="266"/>
        <v>0.15</v>
      </c>
      <c r="AK456" s="55">
        <f t="shared" si="291"/>
        <v>-0.2</v>
      </c>
      <c r="AL456" s="55">
        <f t="shared" si="285"/>
        <v>-0.29435593669884375</v>
      </c>
      <c r="AM456" s="55">
        <f t="shared" si="272"/>
        <v>-7.87</v>
      </c>
      <c r="AN456" s="52"/>
      <c r="AO456" s="52"/>
      <c r="AP456" s="25"/>
    </row>
    <row r="457" spans="1:42">
      <c r="A457" s="6">
        <f t="shared" si="286"/>
        <v>-513.50770352000359</v>
      </c>
      <c r="B457" s="6">
        <f t="shared" si="281"/>
        <v>-512.38104860000362</v>
      </c>
      <c r="C457" s="65">
        <f>Original_Data!U460</f>
        <v>0</v>
      </c>
      <c r="F457" s="25"/>
      <c r="G457" s="45">
        <f t="shared" si="287"/>
        <v>-1470.6578445201806</v>
      </c>
      <c r="H457" s="45">
        <f t="shared" si="288"/>
        <v>-1468.9665007836793</v>
      </c>
      <c r="I457" s="35">
        <f t="shared" si="282"/>
        <v>3</v>
      </c>
      <c r="J457" s="6">
        <f t="shared" si="268"/>
        <v>2.1</v>
      </c>
      <c r="K457" s="52">
        <f t="shared" si="269"/>
        <v>1.2195121951219514</v>
      </c>
      <c r="L457" s="52">
        <f t="shared" si="276"/>
        <v>1.0572977158343013</v>
      </c>
      <c r="M457" s="45">
        <f t="shared" si="277"/>
        <v>0.97337558242266142</v>
      </c>
      <c r="N457" s="45">
        <f t="shared" si="278"/>
        <v>8.3922133411639899E-2</v>
      </c>
      <c r="O457" s="36">
        <f t="shared" si="279"/>
        <v>5.7094023250196337E-2</v>
      </c>
      <c r="P457" s="45">
        <f t="shared" si="280"/>
        <v>0.24613661269928999</v>
      </c>
      <c r="Q457" s="60"/>
      <c r="R457" s="55">
        <f t="shared" si="283"/>
        <v>0.64240955258000954</v>
      </c>
      <c r="S457" s="55">
        <f t="shared" si="263"/>
        <v>9.3000000000000007</v>
      </c>
      <c r="T457" s="45"/>
      <c r="U457" s="52"/>
      <c r="V457" s="45"/>
      <c r="W457" s="28"/>
      <c r="X457" s="45">
        <f t="shared" si="289"/>
        <v>-39.781043560667172</v>
      </c>
      <c r="Y457" s="45">
        <f t="shared" si="290"/>
        <v>-34.707012351162803</v>
      </c>
      <c r="Z457" s="35">
        <f t="shared" si="284"/>
        <v>3</v>
      </c>
      <c r="AA457" s="6">
        <f t="shared" si="264"/>
        <v>15.875</v>
      </c>
      <c r="AB457" s="52">
        <f t="shared" si="265"/>
        <v>0.27972027972027974</v>
      </c>
      <c r="AC457" s="52"/>
      <c r="AD457" s="52"/>
      <c r="AE457" s="52"/>
      <c r="AF457" s="52"/>
      <c r="AG457" s="52"/>
      <c r="AH457" s="48"/>
      <c r="AI457" s="55">
        <f t="shared" si="271"/>
        <v>-0.98155818275690254</v>
      </c>
      <c r="AJ457" s="55">
        <f t="shared" si="266"/>
        <v>0.15</v>
      </c>
      <c r="AK457" s="55">
        <f t="shared" si="291"/>
        <v>-0.2</v>
      </c>
      <c r="AL457" s="55">
        <f t="shared" si="285"/>
        <v>-0.34723372741353542</v>
      </c>
      <c r="AM457" s="55">
        <f t="shared" si="272"/>
        <v>-7.87</v>
      </c>
      <c r="AN457" s="52"/>
      <c r="AO457" s="52"/>
      <c r="AP457" s="25"/>
    </row>
    <row r="458" spans="1:42">
      <c r="A458" s="6">
        <f t="shared" si="286"/>
        <v>-514.63435844000355</v>
      </c>
      <c r="B458" s="6">
        <f t="shared" si="281"/>
        <v>-513.50770352000359</v>
      </c>
      <c r="C458" s="65">
        <f>Original_Data!U461</f>
        <v>1</v>
      </c>
      <c r="F458" s="25"/>
      <c r="G458" s="45">
        <f t="shared" si="287"/>
        <v>-1467.2751570471778</v>
      </c>
      <c r="H458" s="45">
        <f t="shared" si="288"/>
        <v>-1465.5838133106765</v>
      </c>
      <c r="I458" s="35">
        <f t="shared" si="282"/>
        <v>2</v>
      </c>
      <c r="J458" s="6">
        <f t="shared" si="268"/>
        <v>2</v>
      </c>
      <c r="K458" s="52">
        <f t="shared" si="269"/>
        <v>1</v>
      </c>
      <c r="L458" s="52">
        <f t="shared" si="276"/>
        <v>0.98983739837398377</v>
      </c>
      <c r="M458" s="45">
        <f t="shared" si="277"/>
        <v>0.98112752040715756</v>
      </c>
      <c r="N458" s="45">
        <f t="shared" si="278"/>
        <v>8.7098779668262072E-3</v>
      </c>
      <c r="O458" s="36">
        <f t="shared" si="279"/>
        <v>6.8064065511597533E-3</v>
      </c>
      <c r="P458" s="45">
        <f t="shared" si="280"/>
        <v>1.8872479592842439E-2</v>
      </c>
      <c r="Q458" s="60"/>
      <c r="R458" s="55">
        <f t="shared" si="283"/>
        <v>0.98472195228009585</v>
      </c>
      <c r="S458" s="55">
        <f t="shared" ref="S458:S521" si="292">S457</f>
        <v>9.3000000000000007</v>
      </c>
      <c r="T458" s="45"/>
      <c r="U458" s="52"/>
      <c r="V458" s="45"/>
      <c r="W458" s="28"/>
      <c r="X458" s="45">
        <f t="shared" si="289"/>
        <v>-29.632981141658771</v>
      </c>
      <c r="Y458" s="45">
        <f t="shared" si="290"/>
        <v>-24.558949932154402</v>
      </c>
      <c r="Z458" s="35">
        <f t="shared" si="284"/>
        <v>1</v>
      </c>
      <c r="AA458" s="6">
        <f t="shared" ref="AA458:AA460" si="293">AVERAGE(Z450:Z457)</f>
        <v>14.375</v>
      </c>
      <c r="AB458" s="52">
        <f t="shared" ref="AB458:AB460" si="294">(Z458+2)/(AA458+2)</f>
        <v>0.18320610687022901</v>
      </c>
      <c r="AC458" s="52"/>
      <c r="AD458" s="52"/>
      <c r="AE458" s="52"/>
      <c r="AF458" s="52"/>
      <c r="AG458" s="52"/>
      <c r="AH458" s="48"/>
      <c r="AI458" s="55">
        <f t="shared" si="271"/>
        <v>-0.87479480500548468</v>
      </c>
      <c r="AJ458" s="55">
        <f t="shared" si="266"/>
        <v>0.15</v>
      </c>
      <c r="AK458" s="55">
        <f t="shared" si="291"/>
        <v>-0.2</v>
      </c>
      <c r="AL458" s="55">
        <f t="shared" si="285"/>
        <v>-0.33121922075082272</v>
      </c>
      <c r="AM458" s="55">
        <f t="shared" si="272"/>
        <v>-7.87</v>
      </c>
      <c r="AN458" s="52"/>
      <c r="AO458" s="52"/>
      <c r="AP458" s="25"/>
    </row>
    <row r="459" spans="1:42">
      <c r="A459" s="6">
        <f t="shared" si="286"/>
        <v>-515.76101336000352</v>
      </c>
      <c r="B459" s="6">
        <f t="shared" si="281"/>
        <v>-514.63435844000355</v>
      </c>
      <c r="C459" s="65">
        <f>Original_Data!U462</f>
        <v>3</v>
      </c>
      <c r="F459" s="25"/>
      <c r="G459" s="45">
        <f t="shared" si="287"/>
        <v>-1463.892469574175</v>
      </c>
      <c r="H459" s="45">
        <f t="shared" si="288"/>
        <v>-1462.2011258376738</v>
      </c>
      <c r="I459" s="35">
        <f t="shared" si="282"/>
        <v>1</v>
      </c>
      <c r="J459" s="6">
        <f t="shared" si="268"/>
        <v>2</v>
      </c>
      <c r="K459" s="52">
        <f t="shared" si="269"/>
        <v>0.75</v>
      </c>
      <c r="L459" s="52">
        <f t="shared" si="276"/>
        <v>0.91666666666666663</v>
      </c>
      <c r="M459" s="45">
        <f t="shared" si="277"/>
        <v>0.98887945839165348</v>
      </c>
      <c r="N459" s="45">
        <f t="shared" si="278"/>
        <v>-7.2212791724986847E-2</v>
      </c>
      <c r="O459" s="36">
        <f t="shared" si="279"/>
        <v>-4.4153234075714733E-2</v>
      </c>
      <c r="P459" s="45">
        <f t="shared" si="280"/>
        <v>-0.23887945839165348</v>
      </c>
      <c r="Q459" s="60"/>
      <c r="R459" s="55">
        <f t="shared" si="283"/>
        <v>0.86627200654288716</v>
      </c>
      <c r="S459" s="55">
        <f t="shared" si="292"/>
        <v>9.3000000000000007</v>
      </c>
      <c r="T459" s="45"/>
      <c r="U459" s="52"/>
      <c r="V459" s="45"/>
      <c r="W459" s="28"/>
      <c r="X459" s="45">
        <f t="shared" si="289"/>
        <v>-19.48491872265037</v>
      </c>
      <c r="Y459" s="45">
        <f t="shared" si="290"/>
        <v>-14.410887513146001</v>
      </c>
      <c r="Z459" s="35">
        <f t="shared" si="284"/>
        <v>1</v>
      </c>
      <c r="AA459" s="6">
        <f t="shared" si="293"/>
        <v>12.625</v>
      </c>
      <c r="AB459" s="52">
        <f t="shared" si="294"/>
        <v>0.20512820512820512</v>
      </c>
      <c r="AC459" s="52"/>
      <c r="AD459" s="52"/>
      <c r="AE459" s="52"/>
      <c r="AF459" s="52"/>
      <c r="AG459" s="52"/>
      <c r="AH459" s="48"/>
      <c r="AI459" s="55">
        <f t="shared" si="271"/>
        <v>-0.35870521573070124</v>
      </c>
      <c r="AJ459" s="55">
        <f t="shared" ref="AJ459:AJ461" si="295">AJ458</f>
        <v>0.15</v>
      </c>
      <c r="AK459" s="55">
        <f t="shared" si="291"/>
        <v>-0.2</v>
      </c>
      <c r="AL459" s="55">
        <f t="shared" si="285"/>
        <v>-0.25380578235960521</v>
      </c>
      <c r="AM459" s="55">
        <f t="shared" si="272"/>
        <v>-7.87</v>
      </c>
      <c r="AN459" s="52"/>
      <c r="AO459" s="52"/>
      <c r="AP459" s="25"/>
    </row>
    <row r="460" spans="1:42">
      <c r="A460" s="6">
        <f t="shared" si="286"/>
        <v>-516.88766828000348</v>
      </c>
      <c r="B460" s="6">
        <f t="shared" si="281"/>
        <v>-515.76101336000352</v>
      </c>
      <c r="C460" s="65">
        <f>Original_Data!U463</f>
        <v>1</v>
      </c>
      <c r="F460" s="25"/>
      <c r="G460" s="45">
        <f t="shared" si="287"/>
        <v>-1460.5097821011723</v>
      </c>
      <c r="H460" s="45">
        <f t="shared" si="288"/>
        <v>-1458.818438364671</v>
      </c>
      <c r="I460" s="35">
        <f t="shared" si="282"/>
        <v>2</v>
      </c>
      <c r="J460" s="6">
        <f t="shared" si="268"/>
        <v>2</v>
      </c>
      <c r="K460" s="52">
        <f t="shared" si="269"/>
        <v>1</v>
      </c>
      <c r="L460" s="52">
        <f t="shared" si="276"/>
        <v>0.92521367521367515</v>
      </c>
      <c r="M460" s="45">
        <f t="shared" si="277"/>
        <v>0.99417046368265871</v>
      </c>
      <c r="N460" s="45">
        <f t="shared" si="278"/>
        <v>-6.8956788468983565E-2</v>
      </c>
      <c r="O460" s="36">
        <f t="shared" si="279"/>
        <v>-6.2546532058727178E-2</v>
      </c>
      <c r="P460" s="45">
        <f t="shared" si="280"/>
        <v>5.8295363173412884E-3</v>
      </c>
      <c r="Q460" s="60"/>
      <c r="R460" s="55">
        <f t="shared" si="283"/>
        <v>0.34248376140333242</v>
      </c>
      <c r="S460" s="55">
        <f t="shared" si="292"/>
        <v>9.3000000000000007</v>
      </c>
      <c r="T460" s="45"/>
      <c r="U460" s="52"/>
      <c r="V460" s="45"/>
      <c r="W460" s="28"/>
      <c r="X460" s="45">
        <f t="shared" si="289"/>
        <v>-9.3368563036419694</v>
      </c>
      <c r="Y460" s="45">
        <f t="shared" si="290"/>
        <v>-4.2628250941376002</v>
      </c>
      <c r="Z460" s="35">
        <f t="shared" si="284"/>
        <v>1</v>
      </c>
      <c r="AA460" s="6">
        <f t="shared" si="293"/>
        <v>11.125</v>
      </c>
      <c r="AB460" s="52">
        <f t="shared" si="294"/>
        <v>0.22857142857142856</v>
      </c>
      <c r="AC460" s="52"/>
      <c r="AD460" s="52"/>
      <c r="AE460" s="52"/>
      <c r="AF460" s="52"/>
      <c r="AG460" s="52"/>
      <c r="AH460" s="48"/>
      <c r="AI460" s="55">
        <f t="shared" si="271"/>
        <v>0.32522653054888839</v>
      </c>
      <c r="AJ460" s="55">
        <f t="shared" si="295"/>
        <v>0.15</v>
      </c>
      <c r="AK460" s="55">
        <f t="shared" si="291"/>
        <v>-0.2</v>
      </c>
      <c r="AL460" s="55">
        <f t="shared" si="285"/>
        <v>-0.15121602041766674</v>
      </c>
      <c r="AM460" s="55">
        <f t="shared" si="272"/>
        <v>-7.87</v>
      </c>
      <c r="AN460" s="52"/>
      <c r="AO460" s="52"/>
      <c r="AP460" s="25"/>
    </row>
    <row r="461" spans="1:42">
      <c r="A461" s="6">
        <f t="shared" si="286"/>
        <v>-518.01432320000345</v>
      </c>
      <c r="B461" s="6">
        <f t="shared" si="281"/>
        <v>-516.88766828000348</v>
      </c>
      <c r="C461" s="65">
        <f>Original_Data!U464</f>
        <v>1</v>
      </c>
      <c r="F461" s="25"/>
      <c r="G461" s="45">
        <f t="shared" si="287"/>
        <v>-1457.1270946281695</v>
      </c>
      <c r="H461" s="45">
        <f t="shared" si="288"/>
        <v>-1455.4357508916682</v>
      </c>
      <c r="I461" s="35">
        <f t="shared" si="282"/>
        <v>2</v>
      </c>
      <c r="J461" s="6">
        <f t="shared" ref="J461:J524" si="296">AVERAGE(I451:I460)</f>
        <v>1.9</v>
      </c>
      <c r="K461" s="52">
        <f t="shared" ref="K461:K524" si="297">(I461+2)/(J461+2)</f>
        <v>1.0256410256410258</v>
      </c>
      <c r="L461" s="52">
        <f t="shared" si="276"/>
        <v>1.0085470085470085</v>
      </c>
      <c r="M461" s="45">
        <f t="shared" si="277"/>
        <v>1.0550170245292196</v>
      </c>
      <c r="N461" s="45">
        <f t="shared" si="278"/>
        <v>-4.6470015982211121E-2</v>
      </c>
      <c r="O461" s="36">
        <f t="shared" si="279"/>
        <v>-5.2890199231662639E-2</v>
      </c>
      <c r="P461" s="45">
        <f t="shared" si="280"/>
        <v>-2.9375998888193866E-2</v>
      </c>
      <c r="Q461" s="60"/>
      <c r="R461" s="55">
        <f t="shared" si="283"/>
        <v>-0.34155644197986318</v>
      </c>
      <c r="S461" s="55">
        <f t="shared" si="292"/>
        <v>9.3000000000000007</v>
      </c>
      <c r="T461" s="45"/>
      <c r="U461" s="52"/>
      <c r="V461" s="45"/>
      <c r="W461" s="28"/>
      <c r="X461" s="45">
        <f t="shared" si="289"/>
        <v>0.81120611536643139</v>
      </c>
      <c r="Y461" s="45">
        <f t="shared" si="290"/>
        <v>5.8852373248708005</v>
      </c>
      <c r="Z461" s="35"/>
      <c r="AA461" s="46"/>
      <c r="AB461" s="46"/>
      <c r="AC461" s="52"/>
      <c r="AD461" s="52"/>
      <c r="AE461" s="52"/>
      <c r="AF461" s="52"/>
      <c r="AG461" s="52"/>
      <c r="AH461" s="48"/>
      <c r="AI461" s="55">
        <f t="shared" ref="AI461" si="298" xml:space="preserve"> SIN((2*PI()*(Y461+AM461)/91.3325617710757) + 1.165923889)</f>
        <v>0.85698116869438257</v>
      </c>
      <c r="AJ461" s="55">
        <f t="shared" si="295"/>
        <v>0.15</v>
      </c>
      <c r="AK461" s="55">
        <f t="shared" si="291"/>
        <v>-0.2</v>
      </c>
      <c r="AL461" s="55">
        <f t="shared" si="285"/>
        <v>-7.1452824695842632E-2</v>
      </c>
      <c r="AM461" s="55">
        <f t="shared" ref="AM461" si="299">AM460</f>
        <v>-7.87</v>
      </c>
      <c r="AN461" s="52"/>
      <c r="AO461" s="52"/>
      <c r="AP461" s="25"/>
    </row>
    <row r="462" spans="1:42">
      <c r="A462" s="6">
        <f t="shared" si="286"/>
        <v>-519.14097812000341</v>
      </c>
      <c r="B462" s="6">
        <f t="shared" si="281"/>
        <v>-518.01432320000345</v>
      </c>
      <c r="C462" s="65">
        <f>Original_Data!U465</f>
        <v>2</v>
      </c>
      <c r="F462" s="25"/>
      <c r="G462" s="45">
        <f t="shared" si="287"/>
        <v>-1453.7444071551668</v>
      </c>
      <c r="H462" s="45">
        <f t="shared" si="288"/>
        <v>-1452.0530634186655</v>
      </c>
      <c r="I462" s="35">
        <f t="shared" si="282"/>
        <v>2</v>
      </c>
      <c r="J462" s="6">
        <f t="shared" si="296"/>
        <v>2</v>
      </c>
      <c r="K462" s="52">
        <f t="shared" si="297"/>
        <v>1</v>
      </c>
      <c r="L462" s="52">
        <f t="shared" si="276"/>
        <v>1.0085470085470085</v>
      </c>
      <c r="M462" s="45">
        <f t="shared" si="277"/>
        <v>1.0517908017908018</v>
      </c>
      <c r="N462" s="45">
        <f t="shared" si="278"/>
        <v>-4.3243793243793238E-2</v>
      </c>
      <c r="O462" s="36">
        <f t="shared" si="279"/>
        <v>-4.4584224344103328E-2</v>
      </c>
      <c r="P462" s="45">
        <f t="shared" si="280"/>
        <v>-5.1790801790801755E-2</v>
      </c>
      <c r="Q462" s="60"/>
      <c r="R462" s="55">
        <f t="shared" si="283"/>
        <v>-0.86577859018369507</v>
      </c>
      <c r="S462" s="55">
        <f t="shared" si="292"/>
        <v>9.3000000000000007</v>
      </c>
      <c r="T462" s="45"/>
      <c r="U462" s="52"/>
      <c r="V462" s="45"/>
      <c r="W462" s="28"/>
      <c r="X462" s="45"/>
      <c r="Y462" s="45"/>
      <c r="Z462" s="35"/>
      <c r="AA462" s="46"/>
      <c r="AB462" s="46"/>
      <c r="AC462" s="52"/>
      <c r="AD462" s="52"/>
      <c r="AE462" s="52"/>
      <c r="AF462" s="52"/>
      <c r="AG462" s="52"/>
      <c r="AH462" s="48"/>
      <c r="AI462" s="52"/>
      <c r="AJ462" s="52"/>
      <c r="AK462" s="52"/>
      <c r="AL462" s="52"/>
      <c r="AM462" s="52"/>
      <c r="AN462" s="52"/>
      <c r="AO462" s="52"/>
      <c r="AP462" s="25"/>
    </row>
    <row r="463" spans="1:42">
      <c r="A463" s="6">
        <f t="shared" si="286"/>
        <v>-520.26763304000337</v>
      </c>
      <c r="B463" s="6">
        <f t="shared" si="281"/>
        <v>-519.14097812000341</v>
      </c>
      <c r="C463" s="65">
        <f>Original_Data!U466</f>
        <v>1</v>
      </c>
      <c r="F463" s="25"/>
      <c r="G463" s="45">
        <f t="shared" si="287"/>
        <v>-1450.361719682164</v>
      </c>
      <c r="H463" s="45">
        <f t="shared" si="288"/>
        <v>-1448.6703759456627</v>
      </c>
      <c r="I463" s="35">
        <f t="shared" si="282"/>
        <v>2</v>
      </c>
      <c r="J463" s="6">
        <f t="shared" si="296"/>
        <v>2</v>
      </c>
      <c r="K463" s="52">
        <f t="shared" si="297"/>
        <v>1</v>
      </c>
      <c r="L463" s="52">
        <f t="shared" si="276"/>
        <v>1</v>
      </c>
      <c r="M463" s="45">
        <f t="shared" si="277"/>
        <v>1.0440388638063056</v>
      </c>
      <c r="N463" s="45">
        <f t="shared" si="278"/>
        <v>-4.4038863806305617E-2</v>
      </c>
      <c r="O463" s="36">
        <f t="shared" si="279"/>
        <v>1.310446659283874E-2</v>
      </c>
      <c r="P463" s="45">
        <f t="shared" si="280"/>
        <v>-4.4038863806305617E-2</v>
      </c>
      <c r="Q463" s="60"/>
      <c r="R463" s="55">
        <f t="shared" si="283"/>
        <v>-0.98489331398330537</v>
      </c>
      <c r="S463" s="55">
        <f t="shared" si="292"/>
        <v>9.3000000000000007</v>
      </c>
      <c r="T463" s="45"/>
      <c r="U463" s="52"/>
      <c r="V463" s="45"/>
      <c r="W463" s="28"/>
      <c r="X463" s="45"/>
      <c r="Y463" s="45"/>
      <c r="Z463" s="35"/>
      <c r="AA463" s="46"/>
      <c r="AB463" s="46"/>
      <c r="AC463" s="52"/>
      <c r="AD463" s="52"/>
      <c r="AE463" s="52"/>
      <c r="AF463" s="52"/>
      <c r="AG463" s="52"/>
      <c r="AH463" s="48"/>
      <c r="AI463" s="52"/>
      <c r="AJ463" s="52"/>
      <c r="AK463" s="52"/>
      <c r="AL463" s="52"/>
      <c r="AM463" s="52"/>
      <c r="AN463" s="52"/>
      <c r="AO463" s="52"/>
      <c r="AP463" s="25"/>
    </row>
    <row r="464" spans="1:42">
      <c r="A464" s="6">
        <f t="shared" si="286"/>
        <v>-521.39428796000334</v>
      </c>
      <c r="B464" s="6">
        <f t="shared" si="281"/>
        <v>-520.26763304000337</v>
      </c>
      <c r="C464" s="65">
        <f>Original_Data!U467</f>
        <v>0</v>
      </c>
      <c r="F464" s="25"/>
      <c r="G464" s="45">
        <f t="shared" si="287"/>
        <v>-1446.9790322091612</v>
      </c>
      <c r="H464" s="45">
        <f t="shared" si="288"/>
        <v>-1445.28768847266</v>
      </c>
      <c r="I464" s="35">
        <f t="shared" si="282"/>
        <v>2</v>
      </c>
      <c r="J464" s="6">
        <f t="shared" si="296"/>
        <v>2</v>
      </c>
      <c r="K464" s="52">
        <f t="shared" si="297"/>
        <v>1</v>
      </c>
      <c r="L464" s="52">
        <f t="shared" si="276"/>
        <v>1.1666666666666667</v>
      </c>
      <c r="M464" s="45">
        <f t="shared" si="277"/>
        <v>1.0400706098380517</v>
      </c>
      <c r="N464" s="45">
        <f t="shared" si="278"/>
        <v>0.12659605682861508</v>
      </c>
      <c r="O464" s="36">
        <f t="shared" si="279"/>
        <v>7.3718266145946343E-2</v>
      </c>
      <c r="P464" s="45">
        <f t="shared" si="280"/>
        <v>-4.0070609838051663E-2</v>
      </c>
      <c r="Q464" s="60"/>
      <c r="R464" s="55">
        <f t="shared" si="283"/>
        <v>-0.64316551030021574</v>
      </c>
      <c r="S464" s="55">
        <f t="shared" si="292"/>
        <v>9.3000000000000007</v>
      </c>
      <c r="T464" s="45"/>
      <c r="U464" s="52"/>
      <c r="V464" s="45"/>
      <c r="W464" s="28"/>
      <c r="X464" s="45"/>
      <c r="Y464" s="45"/>
      <c r="Z464" s="35"/>
      <c r="AA464" s="46"/>
      <c r="AB464" s="46"/>
      <c r="AC464" s="52"/>
      <c r="AD464" s="52"/>
      <c r="AE464" s="52"/>
      <c r="AF464" s="52"/>
      <c r="AG464" s="52"/>
      <c r="AH464" s="48"/>
      <c r="AI464" s="52"/>
      <c r="AJ464" s="52"/>
      <c r="AK464" s="52"/>
      <c r="AL464" s="52"/>
      <c r="AM464" s="52"/>
      <c r="AN464" s="52"/>
      <c r="AO464" s="52"/>
      <c r="AP464" s="25"/>
    </row>
    <row r="465" spans="1:42">
      <c r="A465" s="6">
        <f t="shared" si="286"/>
        <v>-522.5209428800033</v>
      </c>
      <c r="B465" s="6">
        <f t="shared" si="281"/>
        <v>-521.39428796000334</v>
      </c>
      <c r="C465" s="65">
        <f>Original_Data!U468</f>
        <v>0</v>
      </c>
      <c r="F465" s="25"/>
      <c r="G465" s="45">
        <f t="shared" si="287"/>
        <v>-1443.5963447361585</v>
      </c>
      <c r="H465" s="45">
        <f t="shared" si="288"/>
        <v>-1441.9050009996572</v>
      </c>
      <c r="I465" s="35">
        <f t="shared" si="282"/>
        <v>4</v>
      </c>
      <c r="J465" s="6">
        <f t="shared" si="296"/>
        <v>2</v>
      </c>
      <c r="K465" s="52">
        <f t="shared" si="297"/>
        <v>1.5</v>
      </c>
      <c r="L465" s="52">
        <f t="shared" si="276"/>
        <v>1.2301587301587302</v>
      </c>
      <c r="M465" s="45">
        <f t="shared" si="277"/>
        <v>1.0915611247432007</v>
      </c>
      <c r="N465" s="45">
        <f t="shared" si="278"/>
        <v>0.13859760541552957</v>
      </c>
      <c r="O465" s="36">
        <f t="shared" si="279"/>
        <v>0.13957933063624131</v>
      </c>
      <c r="P465" s="45">
        <f t="shared" si="280"/>
        <v>0.40843887525679934</v>
      </c>
      <c r="Q465" s="60"/>
      <c r="R465" s="55">
        <f t="shared" si="283"/>
        <v>-4.93416359231348E-4</v>
      </c>
      <c r="S465" s="55">
        <f t="shared" si="292"/>
        <v>9.3000000000000007</v>
      </c>
      <c r="T465" s="45"/>
      <c r="U465" s="52"/>
      <c r="V465" s="45"/>
      <c r="W465" s="28"/>
      <c r="X465" s="45"/>
      <c r="Y465" s="45"/>
      <c r="Z465" s="35"/>
      <c r="AA465" s="46"/>
      <c r="AB465" s="46"/>
      <c r="AC465" s="52"/>
      <c r="AD465" s="52"/>
      <c r="AE465" s="52"/>
      <c r="AF465" s="52"/>
      <c r="AG465" s="52"/>
      <c r="AH465" s="48"/>
      <c r="AI465" s="52"/>
      <c r="AJ465" s="52"/>
      <c r="AK465" s="52"/>
      <c r="AL465" s="52"/>
      <c r="AM465" s="52"/>
      <c r="AN465" s="52"/>
      <c r="AO465" s="52"/>
      <c r="AP465" s="25"/>
    </row>
    <row r="466" spans="1:42">
      <c r="A466" s="6">
        <f t="shared" si="286"/>
        <v>-523.64759780000327</v>
      </c>
      <c r="B466" s="6">
        <f t="shared" si="281"/>
        <v>-522.5209428800033</v>
      </c>
      <c r="C466" s="65">
        <f>Original_Data!U469</f>
        <v>2</v>
      </c>
      <c r="F466" s="25"/>
      <c r="G466" s="45">
        <f t="shared" si="287"/>
        <v>-1440.2136572631557</v>
      </c>
      <c r="H466" s="45">
        <f t="shared" si="288"/>
        <v>-1438.5223135266544</v>
      </c>
      <c r="I466" s="35">
        <f t="shared" si="282"/>
        <v>3</v>
      </c>
      <c r="J466" s="6">
        <f t="shared" si="296"/>
        <v>2.2000000000000002</v>
      </c>
      <c r="K466" s="52">
        <f t="shared" si="297"/>
        <v>1.1904761904761905</v>
      </c>
      <c r="L466" s="52">
        <f t="shared" si="276"/>
        <v>1.2069029162052418</v>
      </c>
      <c r="M466" s="45">
        <f t="shared" si="277"/>
        <v>1.0533585865406625</v>
      </c>
      <c r="N466" s="45">
        <f t="shared" si="278"/>
        <v>0.15354432966457932</v>
      </c>
      <c r="O466" s="36">
        <f t="shared" si="279"/>
        <v>7.2457744702025373E-2</v>
      </c>
      <c r="P466" s="45">
        <f t="shared" si="280"/>
        <v>0.13711760393552797</v>
      </c>
      <c r="Q466" s="60"/>
      <c r="R466" s="55">
        <f t="shared" si="283"/>
        <v>0.64240955257994947</v>
      </c>
      <c r="S466" s="55">
        <f t="shared" si="292"/>
        <v>9.3000000000000007</v>
      </c>
      <c r="T466" s="45"/>
      <c r="U466" s="52"/>
      <c r="V466" s="45"/>
      <c r="W466" s="28"/>
      <c r="X466" s="45"/>
      <c r="Y466" s="45"/>
      <c r="Z466" s="35"/>
      <c r="AA466" s="46"/>
      <c r="AB466" s="46"/>
      <c r="AC466" s="52"/>
      <c r="AD466" s="52"/>
      <c r="AE466" s="52"/>
      <c r="AF466" s="52"/>
      <c r="AG466" s="52"/>
      <c r="AH466" s="48"/>
      <c r="AI466" s="52"/>
      <c r="AJ466" s="52"/>
      <c r="AK466" s="52"/>
      <c r="AL466" s="52"/>
      <c r="AM466" s="52"/>
      <c r="AN466" s="52"/>
      <c r="AO466" s="52"/>
      <c r="AP466" s="25"/>
    </row>
    <row r="467" spans="1:42">
      <c r="A467" s="6">
        <f t="shared" si="286"/>
        <v>-524.77425272000323</v>
      </c>
      <c r="B467" s="6">
        <f t="shared" si="281"/>
        <v>-523.64759780000327</v>
      </c>
      <c r="C467" s="65">
        <f>Original_Data!U470</f>
        <v>0</v>
      </c>
      <c r="F467" s="25"/>
      <c r="G467" s="45">
        <f t="shared" si="287"/>
        <v>-1436.8309697901529</v>
      </c>
      <c r="H467" s="45">
        <f t="shared" si="288"/>
        <v>-1435.1396260536517</v>
      </c>
      <c r="I467" s="35">
        <f t="shared" si="282"/>
        <v>2</v>
      </c>
      <c r="J467" s="6">
        <f t="shared" si="296"/>
        <v>2.2999999999999998</v>
      </c>
      <c r="K467" s="52">
        <f t="shared" si="297"/>
        <v>0.93023255813953487</v>
      </c>
      <c r="L467" s="52">
        <f t="shared" si="276"/>
        <v>0.94499815430047995</v>
      </c>
      <c r="M467" s="45">
        <f t="shared" si="277"/>
        <v>1.0197668552745127</v>
      </c>
      <c r="N467" s="45">
        <f t="shared" si="278"/>
        <v>-7.4768700974032765E-2</v>
      </c>
      <c r="O467" s="36">
        <f t="shared" si="279"/>
        <v>4.2244146895309753E-2</v>
      </c>
      <c r="P467" s="45">
        <f t="shared" si="280"/>
        <v>-8.9534297134977847E-2</v>
      </c>
      <c r="Q467" s="60"/>
      <c r="R467" s="55">
        <f t="shared" si="283"/>
        <v>0.98472195228008219</v>
      </c>
      <c r="S467" s="55">
        <f t="shared" si="292"/>
        <v>9.3000000000000007</v>
      </c>
      <c r="T467" s="45"/>
      <c r="U467" s="52"/>
      <c r="V467" s="45"/>
      <c r="W467" s="28"/>
      <c r="X467" s="45"/>
      <c r="Y467" s="45"/>
      <c r="Z467" s="35"/>
      <c r="AA467" s="46"/>
      <c r="AB467" s="46"/>
      <c r="AC467" s="52"/>
      <c r="AD467" s="52"/>
      <c r="AE467" s="52"/>
      <c r="AF467" s="52"/>
      <c r="AG467" s="52"/>
      <c r="AH467" s="48"/>
      <c r="AI467" s="52"/>
      <c r="AJ467" s="52"/>
      <c r="AK467" s="52"/>
      <c r="AL467" s="52"/>
      <c r="AM467" s="52"/>
      <c r="AN467" s="52"/>
      <c r="AO467" s="52"/>
      <c r="AP467" s="25"/>
    </row>
    <row r="468" spans="1:42">
      <c r="A468" s="6">
        <f t="shared" si="286"/>
        <v>-525.9009076400032</v>
      </c>
      <c r="B468" s="6">
        <f t="shared" si="281"/>
        <v>-524.77425272000323</v>
      </c>
      <c r="C468" s="65">
        <f>Original_Data!U471</f>
        <v>1</v>
      </c>
      <c r="F468" s="25"/>
      <c r="G468" s="45">
        <f t="shared" si="287"/>
        <v>-1433.4482823171502</v>
      </c>
      <c r="H468" s="45">
        <f t="shared" si="288"/>
        <v>-1431.7569385806489</v>
      </c>
      <c r="I468" s="35">
        <f t="shared" si="282"/>
        <v>1</v>
      </c>
      <c r="J468" s="6">
        <f t="shared" si="296"/>
        <v>2.2000000000000002</v>
      </c>
      <c r="K468" s="52">
        <f t="shared" si="297"/>
        <v>0.7142857142857143</v>
      </c>
      <c r="L468" s="52">
        <f t="shared" ref="L468:L531" si="300">AVERAGE(K467:K469)</f>
        <v>1.0359776355238637</v>
      </c>
      <c r="M468" s="45">
        <f t="shared" ref="M468:M531" si="301">AVERAGE(K464:K472)</f>
        <v>0.98802082352848097</v>
      </c>
      <c r="N468" s="45">
        <f t="shared" ref="N468:N531" si="302">L468-M468</f>
        <v>4.7956811995382709E-2</v>
      </c>
      <c r="O468" s="36">
        <f t="shared" ref="O468:O531" si="303">AVERAGE(N467:N469)</f>
        <v>-1.9649947330038109E-2</v>
      </c>
      <c r="P468" s="45">
        <f t="shared" ref="P468:P531" si="304">K468-M468</f>
        <v>-0.27373510924276667</v>
      </c>
      <c r="Q468" s="60"/>
      <c r="R468" s="55">
        <f t="shared" si="283"/>
        <v>0.86627200654289804</v>
      </c>
      <c r="S468" s="55">
        <f t="shared" si="292"/>
        <v>9.3000000000000007</v>
      </c>
      <c r="T468" s="45"/>
      <c r="U468" s="52"/>
      <c r="V468" s="45"/>
      <c r="W468" s="28"/>
      <c r="X468" s="45"/>
      <c r="Y468" s="45"/>
      <c r="Z468" s="35"/>
      <c r="AA468" s="46"/>
      <c r="AB468" s="46"/>
      <c r="AC468" s="52"/>
      <c r="AD468" s="52"/>
      <c r="AE468" s="52"/>
      <c r="AF468" s="52"/>
      <c r="AG468" s="52"/>
      <c r="AH468" s="48"/>
      <c r="AI468" s="52"/>
      <c r="AJ468" s="52"/>
      <c r="AK468" s="52"/>
      <c r="AL468" s="52"/>
      <c r="AM468" s="52"/>
      <c r="AN468" s="52"/>
      <c r="AO468" s="52"/>
      <c r="AP468" s="25"/>
    </row>
    <row r="469" spans="1:42">
      <c r="A469" s="6">
        <f t="shared" si="286"/>
        <v>-527.02756256000316</v>
      </c>
      <c r="B469" s="6">
        <f t="shared" si="281"/>
        <v>-525.9009076400032</v>
      </c>
      <c r="C469" s="65">
        <f>Original_Data!U472</f>
        <v>3</v>
      </c>
      <c r="F469" s="25"/>
      <c r="G469" s="45">
        <f t="shared" si="287"/>
        <v>-1430.0655948441474</v>
      </c>
      <c r="H469" s="45">
        <f t="shared" si="288"/>
        <v>-1428.3742511076462</v>
      </c>
      <c r="I469" s="35">
        <f t="shared" si="282"/>
        <v>4</v>
      </c>
      <c r="J469" s="6">
        <f t="shared" si="296"/>
        <v>2.1</v>
      </c>
      <c r="K469" s="52">
        <f t="shared" si="297"/>
        <v>1.4634146341463417</v>
      </c>
      <c r="L469" s="52">
        <f t="shared" si="300"/>
        <v>0.9531728434167458</v>
      </c>
      <c r="M469" s="45">
        <f t="shared" si="301"/>
        <v>0.98531079642821007</v>
      </c>
      <c r="N469" s="45">
        <f t="shared" si="302"/>
        <v>-3.2137953011464271E-2</v>
      </c>
      <c r="O469" s="36">
        <f t="shared" si="303"/>
        <v>2.1169887023545497E-2</v>
      </c>
      <c r="P469" s="45">
        <f t="shared" si="304"/>
        <v>0.47810383771813159</v>
      </c>
      <c r="Q469" s="60"/>
      <c r="R469" s="55">
        <f t="shared" si="283"/>
        <v>0.34248376140335268</v>
      </c>
      <c r="S469" s="55">
        <f t="shared" si="292"/>
        <v>9.3000000000000007</v>
      </c>
      <c r="T469" s="45"/>
      <c r="U469" s="52"/>
      <c r="V469" s="45"/>
      <c r="W469" s="28"/>
      <c r="X469" s="45"/>
      <c r="Y469" s="45"/>
      <c r="Z469" s="35"/>
      <c r="AA469" s="46"/>
      <c r="AB469" s="46"/>
      <c r="AC469" s="52"/>
      <c r="AD469" s="52"/>
      <c r="AE469" s="52"/>
      <c r="AF469" s="52"/>
      <c r="AG469" s="52"/>
      <c r="AH469" s="48"/>
      <c r="AI469" s="52"/>
      <c r="AJ469" s="52"/>
      <c r="AK469" s="52"/>
      <c r="AL469" s="52"/>
      <c r="AM469" s="52"/>
      <c r="AN469" s="52"/>
      <c r="AO469" s="52"/>
      <c r="AP469" s="25"/>
    </row>
    <row r="470" spans="1:42">
      <c r="A470" s="6">
        <f t="shared" si="286"/>
        <v>-528.15421748000313</v>
      </c>
      <c r="B470" s="6">
        <f t="shared" si="281"/>
        <v>-527.02756256000316</v>
      </c>
      <c r="C470" s="65">
        <f>Original_Data!U473</f>
        <v>1</v>
      </c>
      <c r="F470" s="25"/>
      <c r="G470" s="45">
        <f t="shared" si="287"/>
        <v>-1426.6829073711447</v>
      </c>
      <c r="H470" s="45">
        <f t="shared" si="288"/>
        <v>-1424.9915636346434</v>
      </c>
      <c r="I470" s="35">
        <f t="shared" si="282"/>
        <v>1</v>
      </c>
      <c r="J470" s="6">
        <f t="shared" si="296"/>
        <v>2.4</v>
      </c>
      <c r="K470" s="52">
        <f t="shared" si="297"/>
        <v>0.68181818181818177</v>
      </c>
      <c r="L470" s="52">
        <f t="shared" si="300"/>
        <v>0.94763574485639157</v>
      </c>
      <c r="M470" s="45">
        <f t="shared" si="301"/>
        <v>0.89994494276967352</v>
      </c>
      <c r="N470" s="45">
        <f t="shared" si="302"/>
        <v>4.7690802086718054E-2</v>
      </c>
      <c r="O470" s="36">
        <f t="shared" si="303"/>
        <v>-5.5100655875849815E-2</v>
      </c>
      <c r="P470" s="45">
        <f t="shared" si="304"/>
        <v>-0.21812676095149175</v>
      </c>
      <c r="Q470" s="60"/>
      <c r="R470" s="55">
        <f t="shared" si="283"/>
        <v>-0.34155644197978946</v>
      </c>
      <c r="S470" s="55">
        <f t="shared" si="292"/>
        <v>9.3000000000000007</v>
      </c>
      <c r="T470" s="45"/>
      <c r="U470" s="52"/>
      <c r="V470" s="45"/>
      <c r="W470" s="28"/>
      <c r="X470" s="45"/>
      <c r="Y470" s="45"/>
      <c r="Z470" s="35"/>
      <c r="AA470" s="46"/>
      <c r="AB470" s="46"/>
      <c r="AC470" s="52"/>
      <c r="AD470" s="52"/>
      <c r="AE470" s="52"/>
      <c r="AF470" s="52"/>
      <c r="AG470" s="52"/>
      <c r="AH470" s="48"/>
      <c r="AI470" s="52"/>
      <c r="AJ470" s="52"/>
      <c r="AK470" s="52"/>
      <c r="AL470" s="52"/>
      <c r="AM470" s="52"/>
      <c r="AN470" s="52"/>
      <c r="AO470" s="52"/>
      <c r="AP470" s="25"/>
    </row>
    <row r="471" spans="1:42">
      <c r="A471" s="6">
        <f t="shared" si="286"/>
        <v>-529.28087240000309</v>
      </c>
      <c r="B471" s="6">
        <f t="shared" si="281"/>
        <v>-528.15421748000313</v>
      </c>
      <c r="C471" s="65">
        <f>Original_Data!U474</f>
        <v>0</v>
      </c>
      <c r="F471" s="25"/>
      <c r="G471" s="45">
        <f t="shared" si="287"/>
        <v>-1423.3002198981419</v>
      </c>
      <c r="H471" s="45">
        <f t="shared" si="288"/>
        <v>-1421.6088761616406</v>
      </c>
      <c r="I471" s="35">
        <f t="shared" si="282"/>
        <v>1</v>
      </c>
      <c r="J471" s="6">
        <f t="shared" si="296"/>
        <v>2.2999999999999998</v>
      </c>
      <c r="K471" s="52">
        <f t="shared" si="297"/>
        <v>0.69767441860465118</v>
      </c>
      <c r="L471" s="52">
        <f t="shared" si="300"/>
        <v>0.69792610490284901</v>
      </c>
      <c r="M471" s="45">
        <f t="shared" si="301"/>
        <v>0.87878092160565224</v>
      </c>
      <c r="N471" s="45">
        <f t="shared" si="302"/>
        <v>-0.18085481670280323</v>
      </c>
      <c r="O471" s="36">
        <f t="shared" si="303"/>
        <v>-8.6309321280612347E-2</v>
      </c>
      <c r="P471" s="45">
        <f t="shared" si="304"/>
        <v>-0.18110650300100106</v>
      </c>
      <c r="Q471" s="60"/>
      <c r="R471" s="55">
        <f t="shared" si="283"/>
        <v>-0.86577859018362735</v>
      </c>
      <c r="S471" s="55">
        <f t="shared" si="292"/>
        <v>9.3000000000000007</v>
      </c>
      <c r="T471" s="45"/>
      <c r="U471" s="52"/>
      <c r="V471" s="45"/>
      <c r="W471" s="28"/>
      <c r="X471" s="45"/>
      <c r="Y471" s="45"/>
      <c r="Z471" s="35"/>
      <c r="AA471" s="46"/>
      <c r="AB471" s="46"/>
      <c r="AC471" s="52"/>
      <c r="AD471" s="52"/>
      <c r="AE471" s="52"/>
      <c r="AF471" s="52"/>
      <c r="AG471" s="52"/>
      <c r="AH471" s="48"/>
      <c r="AI471" s="52"/>
      <c r="AJ471" s="52"/>
      <c r="AK471" s="52"/>
      <c r="AL471" s="52"/>
      <c r="AM471" s="52"/>
      <c r="AN471" s="52"/>
      <c r="AO471" s="52"/>
      <c r="AP471" s="25"/>
    </row>
    <row r="472" spans="1:42">
      <c r="A472" s="6">
        <f t="shared" si="286"/>
        <v>-530.40752732000306</v>
      </c>
      <c r="B472" s="6">
        <f t="shared" si="281"/>
        <v>-529.28087240000309</v>
      </c>
      <c r="C472" s="65">
        <f>Original_Data!U475</f>
        <v>5</v>
      </c>
      <c r="F472" s="25"/>
      <c r="G472" s="45">
        <f t="shared" si="287"/>
        <v>-1419.9175324251391</v>
      </c>
      <c r="H472" s="45">
        <f t="shared" si="288"/>
        <v>-1418.2261886886379</v>
      </c>
      <c r="I472" s="35">
        <f t="shared" si="282"/>
        <v>1</v>
      </c>
      <c r="J472" s="6">
        <f t="shared" si="296"/>
        <v>2.2000000000000002</v>
      </c>
      <c r="K472" s="52">
        <f t="shared" si="297"/>
        <v>0.7142857142857143</v>
      </c>
      <c r="L472" s="52">
        <f t="shared" si="300"/>
        <v>0.79585662966264215</v>
      </c>
      <c r="M472" s="45">
        <f t="shared" si="301"/>
        <v>0.92162057888839399</v>
      </c>
      <c r="N472" s="45">
        <f t="shared" si="302"/>
        <v>-0.12576394922575185</v>
      </c>
      <c r="O472" s="36">
        <f t="shared" si="303"/>
        <v>-0.15287746687573545</v>
      </c>
      <c r="P472" s="45">
        <f t="shared" si="304"/>
        <v>-0.20733486460267969</v>
      </c>
      <c r="Q472" s="60"/>
      <c r="R472" s="55">
        <f t="shared" si="283"/>
        <v>-0.9848933139833288</v>
      </c>
      <c r="S472" s="55">
        <f t="shared" si="292"/>
        <v>9.3000000000000007</v>
      </c>
      <c r="T472" s="45"/>
      <c r="U472" s="52"/>
      <c r="V472" s="45"/>
      <c r="W472" s="28"/>
      <c r="X472" s="45"/>
      <c r="Y472" s="45"/>
      <c r="Z472" s="35"/>
      <c r="AA472" s="46"/>
      <c r="AB472" s="46"/>
      <c r="AC472" s="52"/>
      <c r="AD472" s="52"/>
      <c r="AE472" s="52"/>
      <c r="AF472" s="52"/>
      <c r="AG472" s="52"/>
      <c r="AH472" s="48"/>
      <c r="AI472" s="52"/>
      <c r="AJ472" s="52"/>
      <c r="AK472" s="52"/>
      <c r="AL472" s="52"/>
      <c r="AM472" s="52"/>
      <c r="AN472" s="52"/>
      <c r="AO472" s="52"/>
      <c r="AP472" s="25"/>
    </row>
    <row r="473" spans="1:42">
      <c r="A473" s="6">
        <f t="shared" si="286"/>
        <v>-531.53418224000302</v>
      </c>
      <c r="B473" s="6">
        <f t="shared" si="281"/>
        <v>-530.40752732000306</v>
      </c>
      <c r="C473" s="65">
        <f>Original_Data!U476</f>
        <v>1</v>
      </c>
      <c r="F473" s="25"/>
      <c r="G473" s="45">
        <f t="shared" si="287"/>
        <v>-1416.5348449521364</v>
      </c>
      <c r="H473" s="45">
        <f t="shared" si="288"/>
        <v>-1414.8435012156351</v>
      </c>
      <c r="I473" s="35">
        <f t="shared" si="282"/>
        <v>2</v>
      </c>
      <c r="J473" s="6">
        <f t="shared" si="296"/>
        <v>2.1</v>
      </c>
      <c r="K473" s="52">
        <f t="shared" si="297"/>
        <v>0.97560975609756106</v>
      </c>
      <c r="L473" s="52">
        <f t="shared" si="300"/>
        <v>0.80720092915214881</v>
      </c>
      <c r="M473" s="45">
        <f t="shared" si="301"/>
        <v>0.95921456385080006</v>
      </c>
      <c r="N473" s="45">
        <f t="shared" si="302"/>
        <v>-0.15201363469865126</v>
      </c>
      <c r="O473" s="36">
        <f t="shared" si="303"/>
        <v>-0.10605010925935188</v>
      </c>
      <c r="P473" s="45">
        <f t="shared" si="304"/>
        <v>1.6395192246761003E-2</v>
      </c>
      <c r="Q473" s="60"/>
      <c r="R473" s="55">
        <f t="shared" si="283"/>
        <v>-0.6431655103002758</v>
      </c>
      <c r="S473" s="55">
        <f t="shared" si="292"/>
        <v>9.3000000000000007</v>
      </c>
      <c r="T473" s="45"/>
      <c r="U473" s="52"/>
      <c r="V473" s="45"/>
      <c r="W473" s="28"/>
      <c r="X473" s="45"/>
      <c r="Y473" s="45"/>
      <c r="Z473" s="35"/>
      <c r="AA473" s="46"/>
      <c r="AB473" s="46"/>
      <c r="AC473" s="52"/>
      <c r="AD473" s="52"/>
      <c r="AE473" s="52"/>
      <c r="AF473" s="52"/>
      <c r="AG473" s="52"/>
      <c r="AH473" s="48"/>
      <c r="AI473" s="52"/>
      <c r="AJ473" s="52"/>
      <c r="AK473" s="52"/>
      <c r="AL473" s="52"/>
      <c r="AM473" s="52"/>
      <c r="AN473" s="52"/>
      <c r="AO473" s="52"/>
      <c r="AP473" s="25"/>
    </row>
    <row r="474" spans="1:42">
      <c r="A474" s="6">
        <f t="shared" si="286"/>
        <v>-532.66083716000298</v>
      </c>
      <c r="B474" s="6">
        <f t="shared" si="281"/>
        <v>-531.53418224000302</v>
      </c>
      <c r="C474" s="65">
        <f>Original_Data!U477</f>
        <v>0</v>
      </c>
      <c r="F474" s="25"/>
      <c r="G474" s="45">
        <f t="shared" si="287"/>
        <v>-1413.1521574791336</v>
      </c>
      <c r="H474" s="45">
        <f t="shared" si="288"/>
        <v>-1411.4608137426324</v>
      </c>
      <c r="I474" s="35">
        <f t="shared" si="282"/>
        <v>1</v>
      </c>
      <c r="J474" s="6">
        <f t="shared" si="296"/>
        <v>2.1</v>
      </c>
      <c r="K474" s="52">
        <f t="shared" si="297"/>
        <v>0.73170731707317083</v>
      </c>
      <c r="L474" s="52">
        <f t="shared" si="300"/>
        <v>0.90243902439024393</v>
      </c>
      <c r="M474" s="45">
        <f t="shared" si="301"/>
        <v>0.94281176824389645</v>
      </c>
      <c r="N474" s="45">
        <f t="shared" si="302"/>
        <v>-4.0372743853652526E-2</v>
      </c>
      <c r="O474" s="36">
        <f t="shared" si="303"/>
        <v>-6.0832398780573192E-2</v>
      </c>
      <c r="P474" s="45">
        <f t="shared" si="304"/>
        <v>-0.21110445117072563</v>
      </c>
      <c r="Q474" s="60"/>
      <c r="R474" s="55">
        <f t="shared" si="283"/>
        <v>-4.9341635930975273E-4</v>
      </c>
      <c r="S474" s="55">
        <f t="shared" si="292"/>
        <v>9.3000000000000007</v>
      </c>
      <c r="T474" s="45"/>
      <c r="U474" s="52"/>
      <c r="V474" s="45"/>
      <c r="W474" s="28"/>
      <c r="X474" s="45"/>
      <c r="Y474" s="45"/>
      <c r="Z474" s="35"/>
      <c r="AA474" s="46"/>
      <c r="AB474" s="46"/>
      <c r="AC474" s="52"/>
      <c r="AD474" s="52"/>
      <c r="AE474" s="52"/>
      <c r="AF474" s="52"/>
      <c r="AG474" s="52"/>
      <c r="AH474" s="48"/>
      <c r="AI474" s="52"/>
      <c r="AJ474" s="52"/>
      <c r="AK474" s="52"/>
      <c r="AL474" s="52"/>
      <c r="AM474" s="52"/>
      <c r="AN474" s="52"/>
      <c r="AO474" s="52"/>
      <c r="AP474" s="25"/>
    </row>
    <row r="475" spans="1:42">
      <c r="A475" s="6">
        <f t="shared" si="286"/>
        <v>-533.78749208000295</v>
      </c>
      <c r="B475" s="6">
        <f t="shared" si="281"/>
        <v>-532.66083716000298</v>
      </c>
      <c r="C475" s="65">
        <f>Original_Data!U478</f>
        <v>0</v>
      </c>
      <c r="F475" s="25"/>
      <c r="G475" s="45">
        <f t="shared" si="287"/>
        <v>-1409.7694700061309</v>
      </c>
      <c r="H475" s="45">
        <f t="shared" si="288"/>
        <v>-1408.0781262696296</v>
      </c>
      <c r="I475" s="35">
        <f t="shared" si="282"/>
        <v>2</v>
      </c>
      <c r="J475" s="6">
        <f t="shared" si="296"/>
        <v>2</v>
      </c>
      <c r="K475" s="52">
        <f t="shared" si="297"/>
        <v>1</v>
      </c>
      <c r="L475" s="52">
        <f t="shared" si="300"/>
        <v>1.0158322635857939</v>
      </c>
      <c r="M475" s="45">
        <f t="shared" si="301"/>
        <v>1.0059430813752097</v>
      </c>
      <c r="N475" s="45">
        <f t="shared" si="302"/>
        <v>9.8891822105842131E-3</v>
      </c>
      <c r="O475" s="36">
        <f t="shared" si="303"/>
        <v>2.6143222966819108E-2</v>
      </c>
      <c r="P475" s="45">
        <f t="shared" si="304"/>
        <v>-5.9430813752097134E-3</v>
      </c>
      <c r="Q475" s="60"/>
      <c r="R475" s="55">
        <f t="shared" si="283"/>
        <v>0.6424095525798893</v>
      </c>
      <c r="S475" s="55">
        <f t="shared" si="292"/>
        <v>9.3000000000000007</v>
      </c>
      <c r="T475" s="45"/>
      <c r="U475" s="52"/>
      <c r="V475" s="45"/>
      <c r="W475" s="28"/>
      <c r="X475" s="45"/>
      <c r="Y475" s="45"/>
      <c r="Z475" s="35"/>
      <c r="AA475" s="46"/>
      <c r="AB475" s="46"/>
      <c r="AC475" s="52"/>
      <c r="AD475" s="52"/>
      <c r="AE475" s="52"/>
      <c r="AF475" s="52"/>
      <c r="AG475" s="52"/>
      <c r="AH475" s="48"/>
      <c r="AI475" s="52"/>
      <c r="AJ475" s="52"/>
      <c r="AK475" s="52"/>
      <c r="AL475" s="52"/>
      <c r="AM475" s="52"/>
      <c r="AN475" s="52"/>
      <c r="AO475" s="52"/>
      <c r="AP475" s="25"/>
    </row>
    <row r="476" spans="1:42">
      <c r="A476" s="6">
        <f t="shared" si="286"/>
        <v>-534.91414700000291</v>
      </c>
      <c r="B476" s="6">
        <f t="shared" si="281"/>
        <v>-533.78749208000295</v>
      </c>
      <c r="C476" s="65">
        <f>Original_Data!U479</f>
        <v>0</v>
      </c>
      <c r="F476" s="25"/>
      <c r="G476" s="45">
        <f t="shared" si="287"/>
        <v>-1406.3867825331281</v>
      </c>
      <c r="H476" s="45">
        <f t="shared" si="288"/>
        <v>-1404.6954387966268</v>
      </c>
      <c r="I476" s="35">
        <f t="shared" si="282"/>
        <v>3</v>
      </c>
      <c r="J476" s="6">
        <f t="shared" si="296"/>
        <v>1.8</v>
      </c>
      <c r="K476" s="52">
        <f t="shared" si="297"/>
        <v>1.3157894736842106</v>
      </c>
      <c r="L476" s="52">
        <f t="shared" si="300"/>
        <v>1.1228070175438596</v>
      </c>
      <c r="M476" s="45">
        <f t="shared" si="301"/>
        <v>1.0138937870003339</v>
      </c>
      <c r="N476" s="45">
        <f t="shared" si="302"/>
        <v>0.10891323054352564</v>
      </c>
      <c r="O476" s="36">
        <f t="shared" si="303"/>
        <v>9.9461255532445961E-2</v>
      </c>
      <c r="P476" s="45">
        <f t="shared" si="304"/>
        <v>0.30189568668387667</v>
      </c>
      <c r="Q476" s="60"/>
      <c r="R476" s="55">
        <f t="shared" si="283"/>
        <v>0.98472195228006854</v>
      </c>
      <c r="S476" s="55">
        <f t="shared" si="292"/>
        <v>9.3000000000000007</v>
      </c>
      <c r="T476" s="45"/>
      <c r="U476" s="52"/>
      <c r="V476" s="45"/>
      <c r="W476" s="28"/>
      <c r="X476" s="45"/>
      <c r="Y476" s="45"/>
      <c r="Z476" s="35"/>
      <c r="AA476" s="46"/>
      <c r="AB476" s="46"/>
      <c r="AC476" s="52"/>
      <c r="AD476" s="52"/>
      <c r="AE476" s="52"/>
      <c r="AF476" s="52"/>
      <c r="AG476" s="52"/>
      <c r="AH476" s="48"/>
      <c r="AI476" s="52"/>
      <c r="AJ476" s="52"/>
      <c r="AK476" s="52"/>
      <c r="AL476" s="52"/>
      <c r="AM476" s="52"/>
      <c r="AN476" s="52"/>
      <c r="AO476" s="52"/>
      <c r="AP476" s="25"/>
    </row>
    <row r="477" spans="1:42">
      <c r="A477" s="6">
        <f t="shared" si="286"/>
        <v>-536.04080192000288</v>
      </c>
      <c r="B477" s="6">
        <f t="shared" si="281"/>
        <v>-534.91414700000291</v>
      </c>
      <c r="C477" s="65">
        <f>Original_Data!U480</f>
        <v>1</v>
      </c>
      <c r="F477" s="25"/>
      <c r="G477" s="45">
        <f t="shared" si="287"/>
        <v>-1403.0040950601253</v>
      </c>
      <c r="H477" s="45">
        <f t="shared" si="288"/>
        <v>-1401.3127513236241</v>
      </c>
      <c r="I477" s="35">
        <f t="shared" si="282"/>
        <v>2</v>
      </c>
      <c r="J477" s="6">
        <f t="shared" si="296"/>
        <v>1.8</v>
      </c>
      <c r="K477" s="52">
        <f t="shared" si="297"/>
        <v>1.0526315789473684</v>
      </c>
      <c r="L477" s="52">
        <f t="shared" si="300"/>
        <v>1.2280701754385965</v>
      </c>
      <c r="M477" s="45">
        <f t="shared" si="301"/>
        <v>1.0484888215953685</v>
      </c>
      <c r="N477" s="45">
        <f t="shared" si="302"/>
        <v>0.17958135384322804</v>
      </c>
      <c r="O477" s="36">
        <f t="shared" si="303"/>
        <v>0.15707128811536161</v>
      </c>
      <c r="P477" s="45">
        <f t="shared" si="304"/>
        <v>4.1427573519998706E-3</v>
      </c>
      <c r="Q477" s="60"/>
      <c r="R477" s="55">
        <f t="shared" si="283"/>
        <v>0.86627200654296554</v>
      </c>
      <c r="S477" s="55">
        <f t="shared" si="292"/>
        <v>9.3000000000000007</v>
      </c>
      <c r="T477" s="45"/>
      <c r="U477" s="52"/>
      <c r="V477" s="45"/>
      <c r="W477" s="28"/>
      <c r="X477" s="45"/>
      <c r="Y477" s="45"/>
      <c r="Z477" s="35"/>
      <c r="AA477" s="46"/>
      <c r="AB477" s="46"/>
      <c r="AC477" s="52"/>
      <c r="AD477" s="52"/>
      <c r="AE477" s="52"/>
      <c r="AF477" s="52"/>
      <c r="AG477" s="52"/>
      <c r="AH477" s="48"/>
      <c r="AI477" s="52"/>
      <c r="AJ477" s="52"/>
      <c r="AK477" s="52"/>
      <c r="AL477" s="52"/>
      <c r="AM477" s="52"/>
      <c r="AN477" s="52"/>
      <c r="AO477" s="52"/>
      <c r="AP477" s="25"/>
    </row>
    <row r="478" spans="1:42">
      <c r="A478" s="6">
        <f t="shared" si="286"/>
        <v>-537.16745684000284</v>
      </c>
      <c r="B478" s="6">
        <f t="shared" si="281"/>
        <v>-536.04080192000288</v>
      </c>
      <c r="C478" s="65">
        <f>Original_Data!U481</f>
        <v>1</v>
      </c>
      <c r="F478" s="25"/>
      <c r="G478" s="45">
        <f t="shared" si="287"/>
        <v>-1399.6214075871226</v>
      </c>
      <c r="H478" s="45">
        <f t="shared" si="288"/>
        <v>-1397.9300638506213</v>
      </c>
      <c r="I478" s="35">
        <f t="shared" si="282"/>
        <v>3</v>
      </c>
      <c r="J478" s="6">
        <f t="shared" si="296"/>
        <v>1.8</v>
      </c>
      <c r="K478" s="52">
        <f t="shared" si="297"/>
        <v>1.3157894736842106</v>
      </c>
      <c r="L478" s="52">
        <f t="shared" si="300"/>
        <v>1.2061403508771928</v>
      </c>
      <c r="M478" s="45">
        <f t="shared" si="301"/>
        <v>1.0234210709178617</v>
      </c>
      <c r="N478" s="45">
        <f t="shared" si="302"/>
        <v>0.18271927995933113</v>
      </c>
      <c r="O478" s="36">
        <f t="shared" si="303"/>
        <v>0.14024755969556998</v>
      </c>
      <c r="P478" s="45">
        <f t="shared" si="304"/>
        <v>0.2923684027663489</v>
      </c>
      <c r="Q478" s="60"/>
      <c r="R478" s="55">
        <f t="shared" si="283"/>
        <v>0.34248376140342635</v>
      </c>
      <c r="S478" s="55">
        <f t="shared" si="292"/>
        <v>9.3000000000000007</v>
      </c>
      <c r="T478" s="45"/>
      <c r="U478" s="52"/>
      <c r="V478" s="45"/>
      <c r="W478" s="28"/>
      <c r="X478" s="45"/>
      <c r="Y478" s="45"/>
      <c r="Z478" s="35"/>
      <c r="AA478" s="46"/>
      <c r="AB478" s="46"/>
      <c r="AC478" s="52"/>
      <c r="AD478" s="52"/>
      <c r="AE478" s="52"/>
      <c r="AF478" s="52"/>
      <c r="AG478" s="52"/>
      <c r="AH478" s="48"/>
      <c r="AI478" s="52"/>
      <c r="AJ478" s="52"/>
      <c r="AK478" s="52"/>
      <c r="AL478" s="52"/>
      <c r="AM478" s="52"/>
      <c r="AN478" s="52"/>
      <c r="AO478" s="52"/>
      <c r="AP478" s="25"/>
    </row>
    <row r="479" spans="1:42">
      <c r="A479" s="6">
        <f t="shared" si="286"/>
        <v>-538.29411176000281</v>
      </c>
      <c r="B479" s="6">
        <f t="shared" si="281"/>
        <v>-537.16745684000284</v>
      </c>
      <c r="C479" s="65">
        <f>Original_Data!U482</f>
        <v>2</v>
      </c>
      <c r="F479" s="25"/>
      <c r="G479" s="45">
        <f t="shared" si="287"/>
        <v>-1396.2387201141198</v>
      </c>
      <c r="H479" s="45">
        <f t="shared" si="288"/>
        <v>-1394.5473763776185</v>
      </c>
      <c r="I479" s="35">
        <f t="shared" si="282"/>
        <v>3</v>
      </c>
      <c r="J479" s="6">
        <f t="shared" si="296"/>
        <v>2</v>
      </c>
      <c r="K479" s="52">
        <f t="shared" si="297"/>
        <v>1.25</v>
      </c>
      <c r="L479" s="52">
        <f t="shared" si="300"/>
        <v>1.1116734143049933</v>
      </c>
      <c r="M479" s="45">
        <f t="shared" si="301"/>
        <v>1.0532313690208426</v>
      </c>
      <c r="N479" s="45">
        <f t="shared" si="302"/>
        <v>5.8442045284150757E-2</v>
      </c>
      <c r="O479" s="36">
        <f t="shared" si="303"/>
        <v>5.8369814467375512E-2</v>
      </c>
      <c r="P479" s="45">
        <f t="shared" si="304"/>
        <v>0.19676863097915742</v>
      </c>
      <c r="Q479" s="60"/>
      <c r="R479" s="55">
        <f t="shared" si="283"/>
        <v>-0.3415564419797692</v>
      </c>
      <c r="S479" s="55">
        <f t="shared" si="292"/>
        <v>9.3000000000000007</v>
      </c>
      <c r="T479" s="45"/>
      <c r="U479" s="52"/>
      <c r="V479" s="45"/>
      <c r="W479" s="28"/>
      <c r="X479" s="45"/>
      <c r="Y479" s="45"/>
      <c r="Z479" s="35"/>
      <c r="AA479" s="46"/>
      <c r="AB479" s="46"/>
      <c r="AC479" s="52"/>
      <c r="AD479" s="52"/>
      <c r="AE479" s="52"/>
      <c r="AF479" s="52"/>
      <c r="AG479" s="52"/>
      <c r="AH479" s="48"/>
      <c r="AI479" s="52"/>
      <c r="AJ479" s="52"/>
      <c r="AK479" s="52"/>
      <c r="AL479" s="52"/>
      <c r="AM479" s="52"/>
      <c r="AN479" s="52"/>
      <c r="AO479" s="52"/>
      <c r="AP479" s="25"/>
    </row>
    <row r="480" spans="1:42">
      <c r="A480" s="6">
        <f t="shared" si="286"/>
        <v>-539.42076668000277</v>
      </c>
      <c r="B480" s="6">
        <f t="shared" si="281"/>
        <v>-538.29411176000281</v>
      </c>
      <c r="C480" s="65">
        <f>Original_Data!U483</f>
        <v>0</v>
      </c>
      <c r="F480" s="25"/>
      <c r="G480" s="45">
        <f t="shared" si="287"/>
        <v>-1392.8560326411171</v>
      </c>
      <c r="H480" s="45">
        <f t="shared" si="288"/>
        <v>-1391.1646889046158</v>
      </c>
      <c r="I480" s="35">
        <f t="shared" si="282"/>
        <v>1</v>
      </c>
      <c r="J480" s="6">
        <f t="shared" si="296"/>
        <v>1.9</v>
      </c>
      <c r="K480" s="52">
        <f t="shared" si="297"/>
        <v>0.76923076923076927</v>
      </c>
      <c r="L480" s="52">
        <f t="shared" si="300"/>
        <v>1.0149572649572649</v>
      </c>
      <c r="M480" s="45">
        <f t="shared" si="301"/>
        <v>1.0810091467986203</v>
      </c>
      <c r="N480" s="45">
        <f t="shared" si="302"/>
        <v>-6.6051881841355353E-2</v>
      </c>
      <c r="O480" s="36">
        <f t="shared" si="303"/>
        <v>-5.783154467364978E-2</v>
      </c>
      <c r="P480" s="45">
        <f t="shared" si="304"/>
        <v>-0.31177837756785098</v>
      </c>
      <c r="Q480" s="60"/>
      <c r="R480" s="55">
        <f t="shared" si="283"/>
        <v>-0.86577859018361658</v>
      </c>
      <c r="S480" s="55">
        <f t="shared" si="292"/>
        <v>9.3000000000000007</v>
      </c>
      <c r="T480" s="45"/>
      <c r="U480" s="52"/>
      <c r="V480" s="45"/>
      <c r="W480" s="28"/>
      <c r="X480" s="45"/>
      <c r="Y480" s="45"/>
      <c r="Z480" s="35"/>
      <c r="AA480" s="46"/>
      <c r="AB480" s="46"/>
      <c r="AC480" s="52"/>
      <c r="AD480" s="52"/>
      <c r="AE480" s="52"/>
      <c r="AF480" s="52"/>
      <c r="AG480" s="52"/>
      <c r="AH480" s="48"/>
      <c r="AI480" s="52"/>
      <c r="AJ480" s="52"/>
      <c r="AK480" s="52"/>
      <c r="AL480" s="52"/>
      <c r="AM480" s="52"/>
      <c r="AN480" s="52"/>
      <c r="AO480" s="52"/>
      <c r="AP480" s="25"/>
    </row>
    <row r="481" spans="1:42">
      <c r="A481" s="6">
        <f t="shared" si="286"/>
        <v>-540.54742160000274</v>
      </c>
      <c r="B481" s="6">
        <f t="shared" si="281"/>
        <v>-539.42076668000277</v>
      </c>
      <c r="C481" s="65">
        <f>Original_Data!U484</f>
        <v>1</v>
      </c>
      <c r="F481" s="25"/>
      <c r="G481" s="45">
        <f t="shared" si="287"/>
        <v>-1389.4733451681143</v>
      </c>
      <c r="H481" s="45">
        <f t="shared" si="288"/>
        <v>-1387.782001431613</v>
      </c>
      <c r="I481" s="35">
        <f t="shared" si="282"/>
        <v>2</v>
      </c>
      <c r="J481" s="6">
        <f t="shared" si="296"/>
        <v>1.9</v>
      </c>
      <c r="K481" s="52">
        <f t="shared" si="297"/>
        <v>1.0256410256410258</v>
      </c>
      <c r="L481" s="52">
        <f t="shared" si="300"/>
        <v>0.84829059829059839</v>
      </c>
      <c r="M481" s="45">
        <f t="shared" si="301"/>
        <v>1.0141753957543431</v>
      </c>
      <c r="N481" s="45">
        <f t="shared" si="302"/>
        <v>-0.16588479746374474</v>
      </c>
      <c r="O481" s="36">
        <f t="shared" si="303"/>
        <v>-0.11314689684394423</v>
      </c>
      <c r="P481" s="45">
        <f t="shared" si="304"/>
        <v>1.1465629886682649E-2</v>
      </c>
      <c r="Q481" s="60"/>
      <c r="R481" s="55">
        <f t="shared" si="283"/>
        <v>-0.98489331398333246</v>
      </c>
      <c r="S481" s="55">
        <f t="shared" si="292"/>
        <v>9.3000000000000007</v>
      </c>
      <c r="T481" s="45"/>
      <c r="U481" s="52"/>
      <c r="V481" s="45"/>
      <c r="W481" s="28"/>
      <c r="X481" s="45"/>
      <c r="Y481" s="45"/>
      <c r="Z481" s="35"/>
      <c r="AA481" s="46"/>
      <c r="AB481" s="46"/>
      <c r="AC481" s="52"/>
      <c r="AD481" s="52"/>
      <c r="AE481" s="52"/>
      <c r="AF481" s="52"/>
      <c r="AG481" s="52"/>
      <c r="AH481" s="48"/>
      <c r="AI481" s="52"/>
      <c r="AJ481" s="52"/>
      <c r="AK481" s="52"/>
      <c r="AL481" s="52"/>
      <c r="AM481" s="52"/>
      <c r="AN481" s="52"/>
      <c r="AO481" s="52"/>
      <c r="AP481" s="25"/>
    </row>
    <row r="482" spans="1:42">
      <c r="A482" s="6">
        <f t="shared" si="286"/>
        <v>-541.6740765200027</v>
      </c>
      <c r="B482" s="6">
        <f t="shared" si="281"/>
        <v>-540.54742160000274</v>
      </c>
      <c r="C482" s="65">
        <f>Original_Data!U485</f>
        <v>0</v>
      </c>
      <c r="F482" s="25"/>
      <c r="G482" s="45">
        <f t="shared" si="287"/>
        <v>-1386.0906576951115</v>
      </c>
      <c r="H482" s="45">
        <f t="shared" si="288"/>
        <v>-1384.3993139586103</v>
      </c>
      <c r="I482" s="35">
        <f t="shared" si="282"/>
        <v>1</v>
      </c>
      <c r="J482" s="6">
        <f t="shared" si="296"/>
        <v>2</v>
      </c>
      <c r="K482" s="52">
        <f t="shared" si="297"/>
        <v>0.75</v>
      </c>
      <c r="L482" s="52">
        <f t="shared" si="300"/>
        <v>0.92521367521367515</v>
      </c>
      <c r="M482" s="45">
        <f t="shared" si="301"/>
        <v>1.0327176864404077</v>
      </c>
      <c r="N482" s="45">
        <f t="shared" si="302"/>
        <v>-0.10750401122673259</v>
      </c>
      <c r="O482" s="36">
        <f t="shared" si="303"/>
        <v>-8.0402825909886191E-2</v>
      </c>
      <c r="P482" s="45">
        <f t="shared" si="304"/>
        <v>-0.28271768644040773</v>
      </c>
      <c r="Q482" s="60"/>
      <c r="R482" s="55">
        <f t="shared" si="283"/>
        <v>-0.64316551030033586</v>
      </c>
      <c r="S482" s="55">
        <f t="shared" si="292"/>
        <v>9.3000000000000007</v>
      </c>
      <c r="T482" s="45"/>
      <c r="U482" s="52"/>
      <c r="V482" s="45"/>
      <c r="W482" s="28"/>
      <c r="X482" s="45"/>
      <c r="Y482" s="45"/>
      <c r="Z482" s="35"/>
      <c r="AA482" s="46"/>
      <c r="AB482" s="46"/>
      <c r="AC482" s="52"/>
      <c r="AD482" s="52"/>
      <c r="AE482" s="52"/>
      <c r="AF482" s="52"/>
      <c r="AG482" s="52"/>
      <c r="AH482" s="48"/>
      <c r="AI482" s="52"/>
      <c r="AJ482" s="52"/>
      <c r="AK482" s="52"/>
      <c r="AL482" s="52"/>
      <c r="AM482" s="52"/>
      <c r="AN482" s="52"/>
      <c r="AO482" s="52"/>
      <c r="AP482" s="25"/>
    </row>
    <row r="483" spans="1:42">
      <c r="A483" s="6">
        <f t="shared" si="286"/>
        <v>-542.80073144000266</v>
      </c>
      <c r="B483" s="6">
        <f t="shared" si="281"/>
        <v>-541.6740765200027</v>
      </c>
      <c r="C483" s="65">
        <f>Original_Data!U486</f>
        <v>0</v>
      </c>
      <c r="F483" s="25"/>
      <c r="G483" s="45">
        <f t="shared" si="287"/>
        <v>-1382.7079702221088</v>
      </c>
      <c r="H483" s="45">
        <f t="shared" si="288"/>
        <v>-1381.0166264856075</v>
      </c>
      <c r="I483" s="35">
        <f t="shared" si="282"/>
        <v>2</v>
      </c>
      <c r="J483" s="6">
        <f t="shared" si="296"/>
        <v>2</v>
      </c>
      <c r="K483" s="52">
        <f t="shared" si="297"/>
        <v>1</v>
      </c>
      <c r="L483" s="52">
        <f t="shared" si="300"/>
        <v>1</v>
      </c>
      <c r="M483" s="45">
        <f t="shared" si="301"/>
        <v>0.96781966903918126</v>
      </c>
      <c r="N483" s="45">
        <f t="shared" si="302"/>
        <v>3.2180330960818737E-2</v>
      </c>
      <c r="O483" s="36">
        <f t="shared" si="303"/>
        <v>1.6914811523286813E-4</v>
      </c>
      <c r="P483" s="45">
        <f t="shared" si="304"/>
        <v>3.2180330960818737E-2</v>
      </c>
      <c r="Q483" s="60"/>
      <c r="R483" s="55">
        <f t="shared" si="283"/>
        <v>-4.9341635938815747E-4</v>
      </c>
      <c r="S483" s="55">
        <f t="shared" si="292"/>
        <v>9.3000000000000007</v>
      </c>
      <c r="T483" s="45"/>
      <c r="U483" s="52"/>
      <c r="V483" s="45"/>
      <c r="W483" s="28"/>
      <c r="X483" s="45"/>
      <c r="Y483" s="45"/>
      <c r="Z483" s="35"/>
      <c r="AA483" s="46"/>
      <c r="AB483" s="46"/>
      <c r="AC483" s="52"/>
      <c r="AD483" s="52"/>
      <c r="AE483" s="52"/>
      <c r="AF483" s="52"/>
      <c r="AG483" s="52"/>
      <c r="AH483" s="48"/>
      <c r="AI483" s="52"/>
      <c r="AJ483" s="52"/>
      <c r="AK483" s="52"/>
      <c r="AL483" s="52"/>
      <c r="AM483" s="52"/>
      <c r="AN483" s="52"/>
      <c r="AO483" s="52"/>
      <c r="AP483" s="25"/>
    </row>
    <row r="484" spans="1:42">
      <c r="A484" s="6">
        <f t="shared" si="286"/>
        <v>-543.92738636000263</v>
      </c>
      <c r="B484" s="6">
        <f t="shared" si="281"/>
        <v>-542.80073144000266</v>
      </c>
      <c r="C484" s="65">
        <f>Original_Data!U487</f>
        <v>1</v>
      </c>
      <c r="F484" s="25"/>
      <c r="G484" s="45">
        <f t="shared" si="287"/>
        <v>-1379.325282749106</v>
      </c>
      <c r="H484" s="45">
        <f t="shared" si="288"/>
        <v>-1377.6339390126047</v>
      </c>
      <c r="I484" s="35">
        <f t="shared" si="282"/>
        <v>3</v>
      </c>
      <c r="J484" s="6">
        <f t="shared" si="296"/>
        <v>2</v>
      </c>
      <c r="K484" s="52">
        <f t="shared" si="297"/>
        <v>1.25</v>
      </c>
      <c r="L484" s="52">
        <f t="shared" si="300"/>
        <v>0.98809523809523814</v>
      </c>
      <c r="M484" s="45">
        <f t="shared" si="301"/>
        <v>0.91226411348362568</v>
      </c>
      <c r="N484" s="45">
        <f t="shared" si="302"/>
        <v>7.5831124611612455E-2</v>
      </c>
      <c r="O484" s="36">
        <f t="shared" si="303"/>
        <v>4.5935011596115606E-2</v>
      </c>
      <c r="P484" s="45">
        <f t="shared" si="304"/>
        <v>0.33773588651637432</v>
      </c>
      <c r="Q484" s="60"/>
      <c r="R484" s="55">
        <f t="shared" si="283"/>
        <v>0.64240955257987287</v>
      </c>
      <c r="S484" s="55">
        <f t="shared" si="292"/>
        <v>9.3000000000000007</v>
      </c>
      <c r="T484" s="45"/>
      <c r="U484" s="52"/>
      <c r="V484" s="45"/>
      <c r="W484" s="28"/>
      <c r="X484" s="45"/>
      <c r="Y484" s="45"/>
      <c r="Z484" s="35"/>
      <c r="AA484" s="46"/>
      <c r="AB484" s="46"/>
      <c r="AC484" s="52"/>
      <c r="AD484" s="52"/>
      <c r="AE484" s="52"/>
      <c r="AF484" s="52"/>
      <c r="AG484" s="52"/>
      <c r="AH484" s="48"/>
      <c r="AI484" s="52"/>
      <c r="AJ484" s="52"/>
      <c r="AK484" s="52"/>
      <c r="AL484" s="52"/>
      <c r="AM484" s="52"/>
      <c r="AN484" s="52"/>
      <c r="AO484" s="52"/>
      <c r="AP484" s="25"/>
    </row>
    <row r="485" spans="1:42">
      <c r="A485" s="6">
        <f t="shared" si="286"/>
        <v>-545.05404128000259</v>
      </c>
      <c r="B485" s="6">
        <f t="shared" si="281"/>
        <v>-543.92738636000263</v>
      </c>
      <c r="C485" s="65">
        <f>Original_Data!U488</f>
        <v>1</v>
      </c>
      <c r="F485" s="25"/>
      <c r="G485" s="45">
        <f t="shared" si="287"/>
        <v>-1375.9425952761032</v>
      </c>
      <c r="H485" s="45">
        <f t="shared" si="288"/>
        <v>-1374.251251539602</v>
      </c>
      <c r="I485" s="35">
        <f t="shared" si="282"/>
        <v>1</v>
      </c>
      <c r="J485" s="6">
        <f t="shared" si="296"/>
        <v>2.2000000000000002</v>
      </c>
      <c r="K485" s="52">
        <f t="shared" si="297"/>
        <v>0.7142857142857143</v>
      </c>
      <c r="L485" s="52">
        <f t="shared" si="300"/>
        <v>1.0612659698025553</v>
      </c>
      <c r="M485" s="45">
        <f t="shared" si="301"/>
        <v>1.0314723905866396</v>
      </c>
      <c r="N485" s="45">
        <f t="shared" si="302"/>
        <v>2.9793579215915633E-2</v>
      </c>
      <c r="O485" s="36">
        <f t="shared" si="303"/>
        <v>-2.0758239842535886E-2</v>
      </c>
      <c r="P485" s="45">
        <f t="shared" si="304"/>
        <v>-0.31718667630092534</v>
      </c>
      <c r="Q485" s="60"/>
      <c r="R485" s="55">
        <f t="shared" si="283"/>
        <v>0.98472195228006476</v>
      </c>
      <c r="S485" s="55">
        <f t="shared" si="292"/>
        <v>9.3000000000000007</v>
      </c>
      <c r="T485" s="45"/>
      <c r="U485" s="52"/>
      <c r="V485" s="45"/>
      <c r="W485" s="28"/>
      <c r="X485" s="45"/>
      <c r="Y485" s="45"/>
      <c r="Z485" s="35"/>
      <c r="AA485" s="46"/>
      <c r="AB485" s="46"/>
      <c r="AC485" s="52"/>
      <c r="AD485" s="52"/>
      <c r="AE485" s="52"/>
      <c r="AF485" s="52"/>
      <c r="AG485" s="52"/>
      <c r="AH485" s="48"/>
      <c r="AI485" s="52"/>
      <c r="AJ485" s="52"/>
      <c r="AK485" s="52"/>
      <c r="AL485" s="52"/>
      <c r="AM485" s="52"/>
      <c r="AN485" s="52"/>
      <c r="AO485" s="52"/>
      <c r="AP485" s="25"/>
    </row>
    <row r="486" spans="1:42">
      <c r="A486" s="6">
        <f t="shared" si="286"/>
        <v>-546.18069620000256</v>
      </c>
      <c r="B486" s="6">
        <f t="shared" si="281"/>
        <v>-545.05404128000259</v>
      </c>
      <c r="C486" s="65">
        <f>Original_Data!U489</f>
        <v>0</v>
      </c>
      <c r="F486" s="25"/>
      <c r="G486" s="45">
        <f t="shared" si="287"/>
        <v>-1372.5599078031005</v>
      </c>
      <c r="H486" s="45">
        <f t="shared" si="288"/>
        <v>-1370.8685640665992</v>
      </c>
      <c r="I486" s="35">
        <f t="shared" si="282"/>
        <v>3</v>
      </c>
      <c r="J486" s="6">
        <f t="shared" si="296"/>
        <v>2.1</v>
      </c>
      <c r="K486" s="52">
        <f t="shared" si="297"/>
        <v>1.2195121951219514</v>
      </c>
      <c r="L486" s="52">
        <f t="shared" si="300"/>
        <v>0.88850174216027888</v>
      </c>
      <c r="M486" s="45">
        <f t="shared" si="301"/>
        <v>1.0564011655154146</v>
      </c>
      <c r="N486" s="45">
        <f t="shared" si="302"/>
        <v>-0.16789942335513575</v>
      </c>
      <c r="O486" s="36">
        <f t="shared" si="303"/>
        <v>-0.10552909269212211</v>
      </c>
      <c r="P486" s="45">
        <f t="shared" si="304"/>
        <v>0.16311102960653678</v>
      </c>
      <c r="Q486" s="60"/>
      <c r="R486" s="55">
        <f t="shared" si="283"/>
        <v>0.86627200654300474</v>
      </c>
      <c r="S486" s="55">
        <f t="shared" si="292"/>
        <v>9.3000000000000007</v>
      </c>
      <c r="T486" s="45"/>
      <c r="U486" s="52"/>
      <c r="V486" s="45"/>
      <c r="W486" s="28"/>
      <c r="X486" s="45"/>
      <c r="Y486" s="45"/>
      <c r="Z486" s="35"/>
      <c r="AA486" s="46"/>
      <c r="AB486" s="46"/>
      <c r="AC486" s="52"/>
      <c r="AD486" s="52"/>
      <c r="AE486" s="52"/>
      <c r="AF486" s="52"/>
      <c r="AG486" s="52"/>
      <c r="AH486" s="48"/>
      <c r="AI486" s="52"/>
      <c r="AJ486" s="52"/>
      <c r="AK486" s="52"/>
      <c r="AL486" s="52"/>
      <c r="AM486" s="52"/>
      <c r="AN486" s="52"/>
      <c r="AO486" s="52"/>
      <c r="AP486" s="25"/>
    </row>
    <row r="487" spans="1:42">
      <c r="A487" s="6">
        <f t="shared" si="286"/>
        <v>-547.30735112000252</v>
      </c>
      <c r="B487" s="6">
        <f t="shared" si="281"/>
        <v>-546.18069620000256</v>
      </c>
      <c r="C487" s="65">
        <f>Original_Data!U490</f>
        <v>0</v>
      </c>
      <c r="F487" s="25"/>
      <c r="G487" s="45">
        <f t="shared" si="287"/>
        <v>-1369.1772203300977</v>
      </c>
      <c r="H487" s="45">
        <f t="shared" si="288"/>
        <v>-1367.4858765935965</v>
      </c>
      <c r="I487" s="35">
        <f t="shared" si="282"/>
        <v>1</v>
      </c>
      <c r="J487" s="6">
        <f t="shared" si="296"/>
        <v>2.1</v>
      </c>
      <c r="K487" s="52">
        <f t="shared" si="297"/>
        <v>0.73170731707317083</v>
      </c>
      <c r="L487" s="52">
        <f t="shared" si="300"/>
        <v>0.90040650406504075</v>
      </c>
      <c r="M487" s="45">
        <f t="shared" si="301"/>
        <v>1.078887938002187</v>
      </c>
      <c r="N487" s="45">
        <f t="shared" si="302"/>
        <v>-0.17848143393714622</v>
      </c>
      <c r="O487" s="36">
        <f t="shared" si="303"/>
        <v>-9.519507893491623E-2</v>
      </c>
      <c r="P487" s="45">
        <f t="shared" si="304"/>
        <v>-0.34718062092901614</v>
      </c>
      <c r="Q487" s="60"/>
      <c r="R487" s="55">
        <f t="shared" si="283"/>
        <v>0.34248376140355341</v>
      </c>
      <c r="S487" s="55">
        <f t="shared" si="292"/>
        <v>9.3000000000000007</v>
      </c>
      <c r="T487" s="45"/>
      <c r="U487" s="52"/>
      <c r="V487" s="45"/>
      <c r="W487" s="28"/>
      <c r="X487" s="45"/>
      <c r="Y487" s="45"/>
      <c r="Z487" s="35"/>
      <c r="AA487" s="46"/>
      <c r="AB487" s="46"/>
      <c r="AC487" s="52"/>
      <c r="AD487" s="52"/>
      <c r="AE487" s="52"/>
      <c r="AF487" s="52"/>
      <c r="AG487" s="52"/>
      <c r="AH487" s="48"/>
      <c r="AI487" s="52"/>
      <c r="AJ487" s="52"/>
      <c r="AK487" s="52"/>
      <c r="AL487" s="52"/>
      <c r="AM487" s="52"/>
      <c r="AN487" s="52"/>
      <c r="AO487" s="52"/>
      <c r="AP487" s="25"/>
    </row>
    <row r="488" spans="1:42">
      <c r="A488" s="6">
        <f t="shared" si="286"/>
        <v>-548.43400604000249</v>
      </c>
      <c r="B488" s="6">
        <f t="shared" si="281"/>
        <v>-547.30735112000252</v>
      </c>
      <c r="C488" s="65">
        <f>Original_Data!U491</f>
        <v>1</v>
      </c>
      <c r="F488" s="25"/>
      <c r="G488" s="45">
        <f t="shared" si="287"/>
        <v>-1365.794532857095</v>
      </c>
      <c r="H488" s="45">
        <f t="shared" si="288"/>
        <v>-1364.1031891205937</v>
      </c>
      <c r="I488" s="35">
        <f t="shared" si="282"/>
        <v>1</v>
      </c>
      <c r="J488" s="6">
        <f t="shared" si="296"/>
        <v>2</v>
      </c>
      <c r="K488" s="52">
        <f t="shared" si="297"/>
        <v>0.75</v>
      </c>
      <c r="L488" s="52">
        <f t="shared" si="300"/>
        <v>1.1079375267436886</v>
      </c>
      <c r="M488" s="45">
        <f t="shared" si="301"/>
        <v>1.0471419062561553</v>
      </c>
      <c r="N488" s="45">
        <f t="shared" si="302"/>
        <v>6.0795620487533286E-2</v>
      </c>
      <c r="O488" s="36">
        <f t="shared" si="303"/>
        <v>4.9647605916326554E-2</v>
      </c>
      <c r="P488" s="45">
        <f t="shared" si="304"/>
        <v>-0.29714190625615533</v>
      </c>
      <c r="Q488" s="60"/>
      <c r="R488" s="55">
        <f t="shared" si="283"/>
        <v>-0.34155644197964208</v>
      </c>
      <c r="S488" s="55">
        <f t="shared" si="292"/>
        <v>9.3000000000000007</v>
      </c>
      <c r="T488" s="45"/>
      <c r="U488" s="52"/>
      <c r="V488" s="45"/>
      <c r="W488" s="28"/>
      <c r="X488" s="45"/>
      <c r="Y488" s="45"/>
      <c r="Z488" s="35"/>
      <c r="AA488" s="46"/>
      <c r="AB488" s="46"/>
      <c r="AC488" s="52"/>
      <c r="AD488" s="52"/>
      <c r="AE488" s="52"/>
      <c r="AF488" s="52"/>
      <c r="AG488" s="52"/>
      <c r="AH488" s="48"/>
      <c r="AI488" s="52"/>
      <c r="AJ488" s="52"/>
      <c r="AK488" s="52"/>
      <c r="AL488" s="52"/>
      <c r="AM488" s="52"/>
      <c r="AN488" s="52"/>
      <c r="AO488" s="52"/>
      <c r="AP488" s="25"/>
    </row>
    <row r="489" spans="1:42">
      <c r="A489" s="6">
        <f t="shared" si="286"/>
        <v>-549.56066096000245</v>
      </c>
      <c r="B489" s="6">
        <f t="shared" si="281"/>
        <v>-548.43400604000249</v>
      </c>
      <c r="C489" s="65">
        <f>Original_Data!U492</f>
        <v>2</v>
      </c>
      <c r="F489" s="25"/>
      <c r="G489" s="45">
        <f t="shared" si="287"/>
        <v>-1362.4118453840922</v>
      </c>
      <c r="H489" s="45">
        <f t="shared" si="288"/>
        <v>-1360.7205016475909</v>
      </c>
      <c r="I489" s="35">
        <f t="shared" si="282"/>
        <v>5</v>
      </c>
      <c r="J489" s="6">
        <f t="shared" si="296"/>
        <v>1.8</v>
      </c>
      <c r="K489" s="52">
        <f t="shared" si="297"/>
        <v>1.8421052631578949</v>
      </c>
      <c r="L489" s="52">
        <f t="shared" si="300"/>
        <v>1.2807017543859649</v>
      </c>
      <c r="M489" s="45">
        <f t="shared" si="301"/>
        <v>1.0140731231873723</v>
      </c>
      <c r="N489" s="45">
        <f t="shared" si="302"/>
        <v>0.26662863119859259</v>
      </c>
      <c r="O489" s="36">
        <f t="shared" si="303"/>
        <v>0.22050440011501204</v>
      </c>
      <c r="P489" s="45">
        <f t="shared" si="304"/>
        <v>0.82803213997052261</v>
      </c>
      <c r="Q489" s="60"/>
      <c r="R489" s="55">
        <f t="shared" si="283"/>
        <v>-0.86577859018357739</v>
      </c>
      <c r="S489" s="55">
        <f t="shared" si="292"/>
        <v>9.3000000000000007</v>
      </c>
      <c r="T489" s="45"/>
      <c r="U489" s="52"/>
      <c r="V489" s="45"/>
      <c r="W489" s="28"/>
      <c r="X489" s="45"/>
      <c r="Y489" s="45"/>
      <c r="Z489" s="35"/>
      <c r="AA489" s="46"/>
      <c r="AB489" s="46"/>
      <c r="AC489" s="52"/>
      <c r="AD489" s="52"/>
      <c r="AE489" s="52"/>
      <c r="AF489" s="52"/>
      <c r="AG489" s="52"/>
      <c r="AH489" s="48"/>
      <c r="AI489" s="52"/>
      <c r="AJ489" s="52"/>
      <c r="AK489" s="52"/>
      <c r="AL489" s="52"/>
      <c r="AM489" s="52"/>
      <c r="AN489" s="52"/>
      <c r="AO489" s="52"/>
      <c r="AP489" s="25"/>
    </row>
    <row r="490" spans="1:42">
      <c r="A490" s="6">
        <f t="shared" si="286"/>
        <v>-550.68731588000242</v>
      </c>
      <c r="B490" s="6">
        <f t="shared" si="281"/>
        <v>-549.56066096000245</v>
      </c>
      <c r="C490" s="65">
        <f>Original_Data!U493</f>
        <v>2</v>
      </c>
      <c r="F490" s="25"/>
      <c r="G490" s="45">
        <f t="shared" si="287"/>
        <v>-1359.0291579110894</v>
      </c>
      <c r="H490" s="45">
        <f t="shared" si="288"/>
        <v>-1357.3378141745882</v>
      </c>
      <c r="I490" s="35">
        <f t="shared" si="282"/>
        <v>3</v>
      </c>
      <c r="J490" s="6">
        <f t="shared" si="296"/>
        <v>2</v>
      </c>
      <c r="K490" s="52">
        <f t="shared" si="297"/>
        <v>1.25</v>
      </c>
      <c r="L490" s="52">
        <f t="shared" si="300"/>
        <v>1.3481620718462823</v>
      </c>
      <c r="M490" s="45">
        <f t="shared" si="301"/>
        <v>1.0140731231873721</v>
      </c>
      <c r="N490" s="45">
        <f t="shared" si="302"/>
        <v>0.33408894865891026</v>
      </c>
      <c r="O490" s="36">
        <f t="shared" si="303"/>
        <v>0.2036782335241899</v>
      </c>
      <c r="P490" s="45">
        <f t="shared" si="304"/>
        <v>0.23592687681262792</v>
      </c>
      <c r="Q490" s="60"/>
      <c r="R490" s="55">
        <f t="shared" si="283"/>
        <v>-0.98489331398334601</v>
      </c>
      <c r="S490" s="55">
        <f t="shared" si="292"/>
        <v>9.3000000000000007</v>
      </c>
      <c r="T490" s="45"/>
      <c r="U490" s="52"/>
      <c r="V490" s="45"/>
      <c r="W490" s="28"/>
      <c r="X490" s="45"/>
      <c r="Y490" s="45"/>
      <c r="Z490" s="35"/>
      <c r="AA490" s="46"/>
      <c r="AB490" s="46"/>
      <c r="AC490" s="52"/>
      <c r="AD490" s="52"/>
      <c r="AE490" s="52"/>
      <c r="AF490" s="52"/>
      <c r="AG490" s="52"/>
      <c r="AH490" s="48"/>
      <c r="AI490" s="52"/>
      <c r="AJ490" s="52"/>
      <c r="AK490" s="52"/>
      <c r="AL490" s="52"/>
      <c r="AM490" s="52"/>
      <c r="AN490" s="52"/>
      <c r="AO490" s="52"/>
      <c r="AP490" s="25"/>
    </row>
    <row r="491" spans="1:42">
      <c r="A491" s="6">
        <f t="shared" si="286"/>
        <v>-551.81397080000238</v>
      </c>
      <c r="B491" s="6">
        <f t="shared" si="281"/>
        <v>-550.68731588000242</v>
      </c>
      <c r="C491" s="65">
        <f>Original_Data!U494</f>
        <v>2</v>
      </c>
      <c r="F491" s="25"/>
      <c r="G491" s="45">
        <f t="shared" si="287"/>
        <v>-1355.6464704380867</v>
      </c>
      <c r="H491" s="45">
        <f t="shared" si="288"/>
        <v>-1353.9551267015854</v>
      </c>
      <c r="I491" s="35">
        <f t="shared" si="282"/>
        <v>2</v>
      </c>
      <c r="J491" s="6">
        <f t="shared" si="296"/>
        <v>2.2000000000000002</v>
      </c>
      <c r="K491" s="52">
        <f t="shared" si="297"/>
        <v>0.95238095238095233</v>
      </c>
      <c r="L491" s="52">
        <f t="shared" si="300"/>
        <v>0.97222222222222232</v>
      </c>
      <c r="M491" s="45">
        <f t="shared" si="301"/>
        <v>0.96190510150715547</v>
      </c>
      <c r="N491" s="45">
        <f t="shared" si="302"/>
        <v>1.0317120715066852E-2</v>
      </c>
      <c r="O491" s="36">
        <f t="shared" si="303"/>
        <v>7.5235514259904449E-2</v>
      </c>
      <c r="P491" s="45">
        <f t="shared" si="304"/>
        <v>-9.5241491262031408E-3</v>
      </c>
      <c r="Q491" s="60"/>
      <c r="R491" s="55">
        <f t="shared" si="283"/>
        <v>-0.64316551030039593</v>
      </c>
      <c r="S491" s="55">
        <f t="shared" si="292"/>
        <v>9.3000000000000007</v>
      </c>
      <c r="T491" s="45"/>
      <c r="U491" s="52"/>
      <c r="V491" s="45"/>
      <c r="W491" s="28"/>
      <c r="X491" s="45"/>
      <c r="Y491" s="45"/>
      <c r="Z491" s="35"/>
      <c r="AA491" s="46"/>
      <c r="AB491" s="46"/>
      <c r="AC491" s="52"/>
      <c r="AD491" s="52"/>
      <c r="AE491" s="52"/>
      <c r="AF491" s="52"/>
      <c r="AG491" s="52"/>
      <c r="AH491" s="48"/>
      <c r="AI491" s="52"/>
      <c r="AJ491" s="52"/>
      <c r="AK491" s="52"/>
      <c r="AL491" s="52"/>
      <c r="AM491" s="52"/>
      <c r="AN491" s="52"/>
      <c r="AO491" s="52"/>
      <c r="AP491" s="25"/>
    </row>
    <row r="492" spans="1:42">
      <c r="A492" s="6">
        <f t="shared" si="286"/>
        <v>-552.94062572000234</v>
      </c>
      <c r="B492" s="6">
        <f t="shared" si="281"/>
        <v>-551.81397080000238</v>
      </c>
      <c r="C492" s="65">
        <f>Original_Data!U495</f>
        <v>1</v>
      </c>
      <c r="F492" s="25"/>
      <c r="G492" s="45">
        <f t="shared" si="287"/>
        <v>-1352.2637829650839</v>
      </c>
      <c r="H492" s="45">
        <f t="shared" si="288"/>
        <v>-1350.5724392285827</v>
      </c>
      <c r="I492" s="35">
        <f t="shared" si="282"/>
        <v>1</v>
      </c>
      <c r="J492" s="6">
        <f t="shared" si="296"/>
        <v>2.2000000000000002</v>
      </c>
      <c r="K492" s="52">
        <f t="shared" si="297"/>
        <v>0.7142857142857143</v>
      </c>
      <c r="L492" s="52">
        <f t="shared" si="300"/>
        <v>0.87301587301587291</v>
      </c>
      <c r="M492" s="45">
        <f t="shared" si="301"/>
        <v>0.99171539961013666</v>
      </c>
      <c r="N492" s="45">
        <f t="shared" si="302"/>
        <v>-0.11869952659426375</v>
      </c>
      <c r="O492" s="36">
        <f t="shared" si="303"/>
        <v>-0.1028612546584307</v>
      </c>
      <c r="P492" s="45">
        <f t="shared" si="304"/>
        <v>-0.27742968532442236</v>
      </c>
      <c r="Q492" s="60"/>
      <c r="R492" s="55">
        <f t="shared" si="283"/>
        <v>-4.934163594665622E-4</v>
      </c>
      <c r="S492" s="55">
        <f t="shared" si="292"/>
        <v>9.3000000000000007</v>
      </c>
      <c r="T492" s="45"/>
      <c r="U492" s="52"/>
      <c r="V492" s="45"/>
      <c r="W492" s="28"/>
      <c r="X492" s="45"/>
      <c r="Y492" s="45"/>
      <c r="Z492" s="35"/>
      <c r="AA492" s="46"/>
      <c r="AB492" s="46"/>
      <c r="AC492" s="52"/>
      <c r="AD492" s="52"/>
      <c r="AE492" s="52"/>
      <c r="AF492" s="52"/>
      <c r="AG492" s="52"/>
      <c r="AH492" s="48"/>
      <c r="AI492" s="52"/>
      <c r="AJ492" s="52"/>
      <c r="AK492" s="52"/>
      <c r="AL492" s="52"/>
      <c r="AM492" s="52"/>
      <c r="AN492" s="52"/>
      <c r="AO492" s="52"/>
      <c r="AP492" s="25"/>
    </row>
    <row r="493" spans="1:42">
      <c r="A493" s="6">
        <f t="shared" si="286"/>
        <v>-554.06728064000231</v>
      </c>
      <c r="B493" s="6">
        <f t="shared" si="281"/>
        <v>-552.94062572000234</v>
      </c>
      <c r="C493" s="65">
        <f>Original_Data!U496</f>
        <v>1</v>
      </c>
      <c r="F493" s="25"/>
      <c r="G493" s="45">
        <f t="shared" si="287"/>
        <v>-1348.8810954920812</v>
      </c>
      <c r="H493" s="45">
        <f t="shared" si="288"/>
        <v>-1347.1897517555799</v>
      </c>
      <c r="I493" s="35">
        <f t="shared" si="282"/>
        <v>2</v>
      </c>
      <c r="J493" s="6">
        <f t="shared" si="296"/>
        <v>2.2000000000000002</v>
      </c>
      <c r="K493" s="52">
        <f t="shared" si="297"/>
        <v>0.95238095238095233</v>
      </c>
      <c r="L493" s="52">
        <f t="shared" si="300"/>
        <v>0.79365079365079361</v>
      </c>
      <c r="M493" s="45">
        <f t="shared" si="301"/>
        <v>0.99385215174688879</v>
      </c>
      <c r="N493" s="45">
        <f t="shared" si="302"/>
        <v>-0.20020135809609518</v>
      </c>
      <c r="O493" s="36">
        <f t="shared" si="303"/>
        <v>-0.13882641075623559</v>
      </c>
      <c r="P493" s="45">
        <f t="shared" si="304"/>
        <v>-4.1471199365936462E-2</v>
      </c>
      <c r="Q493" s="60"/>
      <c r="R493" s="55">
        <f t="shared" si="283"/>
        <v>0.64240955257976917</v>
      </c>
      <c r="S493" s="55">
        <f t="shared" si="292"/>
        <v>9.3000000000000007</v>
      </c>
      <c r="T493" s="45"/>
      <c r="U493" s="52"/>
      <c r="V493" s="45"/>
      <c r="W493" s="28"/>
      <c r="X493" s="45"/>
      <c r="Y493" s="45"/>
      <c r="Z493" s="35"/>
      <c r="AA493" s="46"/>
      <c r="AB493" s="46"/>
      <c r="AC493" s="52"/>
      <c r="AD493" s="52"/>
      <c r="AE493" s="52"/>
      <c r="AF493" s="52"/>
      <c r="AG493" s="52"/>
      <c r="AH493" s="48"/>
      <c r="AI493" s="52"/>
      <c r="AJ493" s="52"/>
      <c r="AK493" s="52"/>
      <c r="AL493" s="52"/>
      <c r="AM493" s="52"/>
      <c r="AN493" s="52"/>
      <c r="AO493" s="52"/>
      <c r="AP493" s="25"/>
    </row>
    <row r="494" spans="1:42">
      <c r="A494" s="6">
        <f t="shared" si="286"/>
        <v>-555.19393556000227</v>
      </c>
      <c r="B494" s="6">
        <f t="shared" si="281"/>
        <v>-554.06728064000231</v>
      </c>
      <c r="C494" s="65">
        <f>Original_Data!U497</f>
        <v>1</v>
      </c>
      <c r="F494" s="25"/>
      <c r="G494" s="45">
        <f t="shared" si="287"/>
        <v>-1345.4984080190784</v>
      </c>
      <c r="H494" s="45">
        <f t="shared" si="288"/>
        <v>-1343.8070642825771</v>
      </c>
      <c r="I494" s="35">
        <f t="shared" si="282"/>
        <v>1</v>
      </c>
      <c r="J494" s="6">
        <f t="shared" si="296"/>
        <v>2.2000000000000002</v>
      </c>
      <c r="K494" s="52">
        <f t="shared" si="297"/>
        <v>0.7142857142857143</v>
      </c>
      <c r="L494" s="52">
        <f t="shared" si="300"/>
        <v>0.80555555555555547</v>
      </c>
      <c r="M494" s="45">
        <f t="shared" si="301"/>
        <v>0.90313390313390329</v>
      </c>
      <c r="N494" s="45">
        <f t="shared" si="302"/>
        <v>-9.7578347578347824E-2</v>
      </c>
      <c r="O494" s="36">
        <f t="shared" si="303"/>
        <v>-0.12649501245992487</v>
      </c>
      <c r="P494" s="45">
        <f t="shared" si="304"/>
        <v>-0.18884818884818899</v>
      </c>
      <c r="Q494" s="60"/>
      <c r="R494" s="55">
        <f t="shared" si="283"/>
        <v>0.98472195228004122</v>
      </c>
      <c r="S494" s="55">
        <f t="shared" si="292"/>
        <v>9.3000000000000007</v>
      </c>
      <c r="T494" s="45"/>
      <c r="U494" s="52"/>
      <c r="V494" s="45"/>
      <c r="W494" s="28"/>
      <c r="X494" s="45"/>
      <c r="Y494" s="45"/>
      <c r="Z494" s="35"/>
      <c r="AA494" s="46"/>
      <c r="AB494" s="46"/>
      <c r="AC494" s="52"/>
      <c r="AD494" s="52"/>
      <c r="AE494" s="52"/>
      <c r="AF494" s="52"/>
      <c r="AG494" s="52"/>
      <c r="AH494" s="48"/>
      <c r="AI494" s="52"/>
      <c r="AJ494" s="52"/>
      <c r="AK494" s="52"/>
      <c r="AL494" s="52"/>
      <c r="AM494" s="52"/>
      <c r="AN494" s="52"/>
      <c r="AO494" s="52"/>
      <c r="AP494" s="25"/>
    </row>
    <row r="495" spans="1:42">
      <c r="A495" s="6">
        <f t="shared" si="286"/>
        <v>-556.32059048000224</v>
      </c>
      <c r="B495" s="6">
        <f t="shared" si="281"/>
        <v>-555.19393556000227</v>
      </c>
      <c r="C495" s="65">
        <f>Original_Data!U498</f>
        <v>4</v>
      </c>
      <c r="F495" s="25"/>
      <c r="G495" s="45">
        <f t="shared" si="287"/>
        <v>-1342.1157205460756</v>
      </c>
      <c r="H495" s="45">
        <f t="shared" si="288"/>
        <v>-1340.4243768095744</v>
      </c>
      <c r="I495" s="35">
        <f t="shared" si="282"/>
        <v>1</v>
      </c>
      <c r="J495" s="6">
        <f t="shared" si="296"/>
        <v>2</v>
      </c>
      <c r="K495" s="52">
        <f t="shared" si="297"/>
        <v>0.75</v>
      </c>
      <c r="L495" s="52">
        <f t="shared" si="300"/>
        <v>0.82142857142857151</v>
      </c>
      <c r="M495" s="45">
        <f t="shared" si="301"/>
        <v>0.90313390313390307</v>
      </c>
      <c r="N495" s="45">
        <f t="shared" si="302"/>
        <v>-8.1705331705331563E-2</v>
      </c>
      <c r="O495" s="36">
        <f t="shared" si="303"/>
        <v>-7.4857728366500356E-2</v>
      </c>
      <c r="P495" s="45">
        <f t="shared" si="304"/>
        <v>-0.15313390313390307</v>
      </c>
      <c r="Q495" s="60"/>
      <c r="R495" s="55">
        <f t="shared" si="283"/>
        <v>0.8662720065430155</v>
      </c>
      <c r="S495" s="55">
        <f t="shared" si="292"/>
        <v>9.3000000000000007</v>
      </c>
      <c r="T495" s="45"/>
      <c r="U495" s="52"/>
      <c r="V495" s="45"/>
      <c r="W495" s="28"/>
      <c r="X495" s="45"/>
      <c r="Y495" s="45"/>
      <c r="Z495" s="35"/>
      <c r="AA495" s="46"/>
      <c r="AB495" s="46"/>
      <c r="AC495" s="52"/>
      <c r="AD495" s="52"/>
      <c r="AE495" s="52"/>
      <c r="AF495" s="52"/>
      <c r="AG495" s="52"/>
      <c r="AH495" s="48"/>
      <c r="AI495" s="52"/>
      <c r="AJ495" s="52"/>
      <c r="AK495" s="52"/>
      <c r="AL495" s="52"/>
      <c r="AM495" s="52"/>
      <c r="AN495" s="52"/>
      <c r="AO495" s="52"/>
      <c r="AP495" s="25"/>
    </row>
    <row r="496" spans="1:42">
      <c r="A496" s="6">
        <f t="shared" si="286"/>
        <v>-557.4472454000022</v>
      </c>
      <c r="B496" s="6">
        <f t="shared" si="281"/>
        <v>-556.32059048000224</v>
      </c>
      <c r="C496" s="65">
        <f>Original_Data!U499</f>
        <v>3</v>
      </c>
      <c r="F496" s="25"/>
      <c r="G496" s="45">
        <f t="shared" si="287"/>
        <v>-1338.7330330730729</v>
      </c>
      <c r="H496" s="45">
        <f t="shared" si="288"/>
        <v>-1337.0416893365716</v>
      </c>
      <c r="I496" s="35">
        <f t="shared" si="282"/>
        <v>2</v>
      </c>
      <c r="J496" s="6">
        <f t="shared" si="296"/>
        <v>2</v>
      </c>
      <c r="K496" s="52">
        <f t="shared" si="297"/>
        <v>1</v>
      </c>
      <c r="L496" s="52">
        <f t="shared" si="300"/>
        <v>0.83974358974358976</v>
      </c>
      <c r="M496" s="45">
        <f t="shared" si="301"/>
        <v>0.88503309555941145</v>
      </c>
      <c r="N496" s="45">
        <f t="shared" si="302"/>
        <v>-4.5289505815821696E-2</v>
      </c>
      <c r="O496" s="36">
        <f t="shared" si="303"/>
        <v>-4.1498570738336849E-2</v>
      </c>
      <c r="P496" s="45">
        <f t="shared" si="304"/>
        <v>0.11496690444058855</v>
      </c>
      <c r="Q496" s="60"/>
      <c r="R496" s="55">
        <f t="shared" si="283"/>
        <v>0.34248376140357367</v>
      </c>
      <c r="S496" s="55">
        <f t="shared" si="292"/>
        <v>9.3000000000000007</v>
      </c>
      <c r="T496" s="45"/>
      <c r="U496" s="52"/>
      <c r="V496" s="45"/>
      <c r="W496" s="28"/>
      <c r="X496" s="45"/>
      <c r="Y496" s="45"/>
      <c r="Z496" s="35"/>
      <c r="AA496" s="46"/>
      <c r="AB496" s="46"/>
      <c r="AC496" s="52"/>
      <c r="AD496" s="52"/>
      <c r="AE496" s="52"/>
      <c r="AF496" s="52"/>
      <c r="AG496" s="52"/>
      <c r="AH496" s="48"/>
      <c r="AI496" s="52"/>
      <c r="AJ496" s="52"/>
      <c r="AK496" s="52"/>
      <c r="AL496" s="52"/>
      <c r="AM496" s="52"/>
      <c r="AN496" s="52"/>
      <c r="AO496" s="52"/>
      <c r="AP496" s="25"/>
    </row>
    <row r="497" spans="1:42">
      <c r="A497" s="6">
        <f t="shared" si="286"/>
        <v>-558.57390032000217</v>
      </c>
      <c r="B497" s="6">
        <f t="shared" si="281"/>
        <v>-557.4472454000022</v>
      </c>
      <c r="C497" s="65">
        <f>Original_Data!U500</f>
        <v>0</v>
      </c>
      <c r="F497" s="25"/>
      <c r="G497" s="45">
        <f t="shared" si="287"/>
        <v>-1335.3503456000701</v>
      </c>
      <c r="H497" s="45">
        <f t="shared" si="288"/>
        <v>-1333.6590018635688</v>
      </c>
      <c r="I497" s="35">
        <f t="shared" si="282"/>
        <v>1</v>
      </c>
      <c r="J497" s="6">
        <f t="shared" si="296"/>
        <v>1.9</v>
      </c>
      <c r="K497" s="52">
        <f t="shared" si="297"/>
        <v>0.76923076923076927</v>
      </c>
      <c r="L497" s="52">
        <f t="shared" si="300"/>
        <v>0.93162393162393153</v>
      </c>
      <c r="M497" s="45">
        <f t="shared" si="301"/>
        <v>0.92912480631778882</v>
      </c>
      <c r="N497" s="45">
        <f t="shared" si="302"/>
        <v>2.4991253061427132E-3</v>
      </c>
      <c r="O497" s="36">
        <f t="shared" si="303"/>
        <v>8.4684646088154514E-3</v>
      </c>
      <c r="P497" s="45">
        <f t="shared" si="304"/>
        <v>-0.15989403708701955</v>
      </c>
      <c r="Q497" s="60"/>
      <c r="R497" s="55">
        <f t="shared" si="283"/>
        <v>-0.34155644197962182</v>
      </c>
      <c r="S497" s="55">
        <f t="shared" si="292"/>
        <v>9.3000000000000007</v>
      </c>
      <c r="T497" s="45"/>
      <c r="U497" s="52"/>
      <c r="V497" s="45"/>
      <c r="W497" s="28"/>
      <c r="X497" s="45"/>
      <c r="Y497" s="45"/>
      <c r="Z497" s="35"/>
      <c r="AA497" s="46"/>
      <c r="AB497" s="46"/>
      <c r="AC497" s="52"/>
      <c r="AD497" s="52"/>
      <c r="AE497" s="52"/>
      <c r="AF497" s="52"/>
      <c r="AG497" s="52"/>
      <c r="AH497" s="48"/>
      <c r="AI497" s="52"/>
      <c r="AJ497" s="52"/>
      <c r="AK497" s="52"/>
      <c r="AL497" s="52"/>
      <c r="AM497" s="52"/>
      <c r="AN497" s="52"/>
      <c r="AO497" s="52"/>
      <c r="AP497" s="25"/>
    </row>
    <row r="498" spans="1:42">
      <c r="A498" s="6">
        <f t="shared" si="286"/>
        <v>-559.70055524000213</v>
      </c>
      <c r="B498" s="6">
        <f t="shared" si="281"/>
        <v>-558.57390032000217</v>
      </c>
      <c r="C498" s="65">
        <f>Original_Data!U501</f>
        <v>2</v>
      </c>
      <c r="F498" s="25"/>
      <c r="G498" s="45">
        <f t="shared" si="287"/>
        <v>-1331.9676581270674</v>
      </c>
      <c r="H498" s="45">
        <f t="shared" si="288"/>
        <v>-1330.2763143905661</v>
      </c>
      <c r="I498" s="35">
        <f t="shared" si="282"/>
        <v>2</v>
      </c>
      <c r="J498" s="6">
        <f t="shared" si="296"/>
        <v>1.9</v>
      </c>
      <c r="K498" s="52">
        <f t="shared" si="297"/>
        <v>1.0256410256410258</v>
      </c>
      <c r="L498" s="52">
        <f t="shared" si="300"/>
        <v>1.0149572649572651</v>
      </c>
      <c r="M498" s="45">
        <f t="shared" si="301"/>
        <v>0.94676149062113979</v>
      </c>
      <c r="N498" s="45">
        <f t="shared" si="302"/>
        <v>6.8195774336125337E-2</v>
      </c>
      <c r="O498" s="36">
        <f t="shared" si="303"/>
        <v>4.497110052665617E-2</v>
      </c>
      <c r="P498" s="45">
        <f t="shared" si="304"/>
        <v>7.8879535019885982E-2</v>
      </c>
      <c r="Q498" s="60"/>
      <c r="R498" s="55">
        <f t="shared" si="283"/>
        <v>-0.86577859018353809</v>
      </c>
      <c r="S498" s="55">
        <f t="shared" si="292"/>
        <v>9.3000000000000007</v>
      </c>
      <c r="T498" s="45"/>
      <c r="U498" s="52"/>
      <c r="V498" s="45"/>
      <c r="W498" s="28"/>
      <c r="X498" s="45"/>
      <c r="Y498" s="45"/>
      <c r="Z498" s="35"/>
      <c r="AA498" s="46"/>
      <c r="AB498" s="46"/>
      <c r="AC498" s="52"/>
      <c r="AD498" s="52"/>
      <c r="AE498" s="52"/>
      <c r="AF498" s="52"/>
      <c r="AG498" s="52"/>
      <c r="AH498" s="48"/>
      <c r="AI498" s="52"/>
      <c r="AJ498" s="52"/>
      <c r="AK498" s="52"/>
      <c r="AL498" s="52"/>
      <c r="AM498" s="52"/>
      <c r="AN498" s="52"/>
      <c r="AO498" s="52"/>
      <c r="AP498" s="25"/>
    </row>
    <row r="499" spans="1:42">
      <c r="A499" s="6">
        <f t="shared" si="286"/>
        <v>-560.8272101600021</v>
      </c>
      <c r="B499" s="6">
        <f t="shared" si="281"/>
        <v>-559.70055524000213</v>
      </c>
      <c r="C499" s="65">
        <f>Original_Data!U502</f>
        <v>1</v>
      </c>
      <c r="F499" s="25"/>
      <c r="G499" s="45">
        <f t="shared" si="287"/>
        <v>-1328.5849706540646</v>
      </c>
      <c r="H499" s="45">
        <f t="shared" si="288"/>
        <v>-1326.8936269175633</v>
      </c>
      <c r="I499" s="35">
        <f t="shared" si="282"/>
        <v>3</v>
      </c>
      <c r="J499" s="6">
        <f t="shared" si="296"/>
        <v>2</v>
      </c>
      <c r="K499" s="52">
        <f t="shared" si="297"/>
        <v>1.25</v>
      </c>
      <c r="L499" s="52">
        <f t="shared" si="300"/>
        <v>1.0217049032838508</v>
      </c>
      <c r="M499" s="45">
        <f t="shared" si="301"/>
        <v>0.95748650134615032</v>
      </c>
      <c r="N499" s="45">
        <f t="shared" si="302"/>
        <v>6.4218401937700453E-2</v>
      </c>
      <c r="O499" s="36">
        <f t="shared" si="303"/>
        <v>4.1090251616567652E-2</v>
      </c>
      <c r="P499" s="45">
        <f t="shared" si="304"/>
        <v>0.29251349865384968</v>
      </c>
      <c r="Q499" s="60"/>
      <c r="R499" s="55">
        <f t="shared" si="283"/>
        <v>-0.98489331398335966</v>
      </c>
      <c r="S499" s="55">
        <f t="shared" si="292"/>
        <v>9.3000000000000007</v>
      </c>
      <c r="T499" s="45"/>
      <c r="U499" s="52"/>
      <c r="V499" s="45"/>
      <c r="W499" s="28"/>
      <c r="X499" s="45"/>
      <c r="Y499" s="45"/>
      <c r="Z499" s="35"/>
      <c r="AA499" s="46"/>
      <c r="AB499" s="46"/>
      <c r="AC499" s="52"/>
      <c r="AD499" s="52"/>
      <c r="AE499" s="52"/>
      <c r="AF499" s="52"/>
      <c r="AG499" s="52"/>
      <c r="AH499" s="48"/>
      <c r="AI499" s="52"/>
      <c r="AJ499" s="52"/>
      <c r="AK499" s="52"/>
      <c r="AL499" s="52"/>
      <c r="AM499" s="52"/>
      <c r="AN499" s="52"/>
      <c r="AO499" s="52"/>
      <c r="AP499" s="25"/>
    </row>
    <row r="500" spans="1:42">
      <c r="A500" s="6">
        <f t="shared" si="286"/>
        <v>-561.95386508000206</v>
      </c>
      <c r="B500" s="6">
        <f t="shared" si="281"/>
        <v>-560.8272101600021</v>
      </c>
      <c r="C500" s="65">
        <f>Original_Data!U503</f>
        <v>2</v>
      </c>
      <c r="F500" s="25"/>
      <c r="G500" s="45">
        <f t="shared" si="287"/>
        <v>-1325.2022831810618</v>
      </c>
      <c r="H500" s="45">
        <f t="shared" si="288"/>
        <v>-1323.5109394445606</v>
      </c>
      <c r="I500" s="35">
        <f t="shared" si="282"/>
        <v>1</v>
      </c>
      <c r="J500" s="6">
        <f t="shared" si="296"/>
        <v>1.8</v>
      </c>
      <c r="K500" s="52">
        <f t="shared" si="297"/>
        <v>0.78947368421052633</v>
      </c>
      <c r="L500" s="52">
        <f t="shared" si="300"/>
        <v>1.0501949317738792</v>
      </c>
      <c r="M500" s="45">
        <f t="shared" si="301"/>
        <v>1.0593383531980021</v>
      </c>
      <c r="N500" s="45">
        <f t="shared" si="302"/>
        <v>-9.1434214241228329E-3</v>
      </c>
      <c r="O500" s="36">
        <f t="shared" si="303"/>
        <v>-1.0712466852814684E-3</v>
      </c>
      <c r="P500" s="45">
        <f t="shared" si="304"/>
        <v>-0.26986466898747574</v>
      </c>
      <c r="Q500" s="60"/>
      <c r="R500" s="55">
        <f t="shared" si="283"/>
        <v>-0.64316551030041236</v>
      </c>
      <c r="S500" s="55">
        <f t="shared" si="292"/>
        <v>9.3000000000000007</v>
      </c>
      <c r="T500" s="45"/>
      <c r="U500" s="52"/>
      <c r="V500" s="45"/>
      <c r="W500" s="28"/>
      <c r="X500" s="45"/>
      <c r="Y500" s="45"/>
      <c r="Z500" s="35"/>
      <c r="AA500" s="46"/>
      <c r="AB500" s="46"/>
      <c r="AC500" s="52"/>
      <c r="AD500" s="52"/>
      <c r="AE500" s="52"/>
      <c r="AF500" s="52"/>
      <c r="AG500" s="52"/>
      <c r="AH500" s="48"/>
      <c r="AI500" s="52"/>
      <c r="AJ500" s="52"/>
      <c r="AK500" s="52"/>
      <c r="AL500" s="52"/>
      <c r="AM500" s="52"/>
      <c r="AN500" s="52"/>
      <c r="AO500" s="52"/>
      <c r="AP500" s="25"/>
    </row>
    <row r="501" spans="1:42">
      <c r="A501" s="6">
        <f t="shared" si="286"/>
        <v>-563.08052000000202</v>
      </c>
      <c r="B501" s="6">
        <f t="shared" si="281"/>
        <v>-561.95386508000206</v>
      </c>
      <c r="C501" s="65">
        <f>Original_Data!U504</f>
        <v>0</v>
      </c>
      <c r="F501" s="25"/>
      <c r="G501" s="45">
        <f t="shared" si="287"/>
        <v>-1321.8195957080591</v>
      </c>
      <c r="H501" s="45">
        <f t="shared" si="288"/>
        <v>-1320.1282519715578</v>
      </c>
      <c r="I501" s="35">
        <f t="shared" si="282"/>
        <v>2</v>
      </c>
      <c r="J501" s="6">
        <f t="shared" si="296"/>
        <v>1.6</v>
      </c>
      <c r="K501" s="52">
        <f t="shared" si="297"/>
        <v>1.1111111111111112</v>
      </c>
      <c r="L501" s="52">
        <f t="shared" si="300"/>
        <v>1.003898635477583</v>
      </c>
      <c r="M501" s="45">
        <f t="shared" si="301"/>
        <v>1.062187356047005</v>
      </c>
      <c r="N501" s="45">
        <f t="shared" si="302"/>
        <v>-5.8288720569422026E-2</v>
      </c>
      <c r="O501" s="36">
        <f t="shared" si="303"/>
        <v>-3.8823911630928944E-2</v>
      </c>
      <c r="P501" s="45">
        <f t="shared" si="304"/>
        <v>4.8923755064106178E-2</v>
      </c>
      <c r="Q501" s="60"/>
      <c r="R501" s="55">
        <f t="shared" si="283"/>
        <v>-4.9341635948812351E-4</v>
      </c>
      <c r="S501" s="55">
        <f t="shared" si="292"/>
        <v>9.3000000000000007</v>
      </c>
      <c r="T501" s="45"/>
      <c r="U501" s="52"/>
      <c r="V501" s="45"/>
      <c r="W501" s="28"/>
      <c r="X501" s="45"/>
      <c r="Y501" s="45"/>
      <c r="Z501" s="35"/>
      <c r="AA501" s="46"/>
      <c r="AB501" s="46"/>
      <c r="AC501" s="52"/>
      <c r="AD501" s="52"/>
      <c r="AE501" s="52"/>
      <c r="AF501" s="52"/>
      <c r="AG501" s="52"/>
      <c r="AH501" s="48"/>
      <c r="AI501" s="52"/>
      <c r="AJ501" s="52"/>
      <c r="AK501" s="52"/>
      <c r="AL501" s="52"/>
      <c r="AM501" s="52"/>
      <c r="AN501" s="52"/>
      <c r="AO501" s="52"/>
      <c r="AP501" s="25"/>
    </row>
    <row r="502" spans="1:42">
      <c r="A502" s="6">
        <f t="shared" si="286"/>
        <v>-564.20717492000199</v>
      </c>
      <c r="B502" s="6">
        <f t="shared" si="281"/>
        <v>-563.08052000000202</v>
      </c>
      <c r="C502" s="65">
        <f>Original_Data!U505</f>
        <v>0</v>
      </c>
      <c r="F502" s="25"/>
      <c r="G502" s="45">
        <f t="shared" si="287"/>
        <v>-1318.4369082350563</v>
      </c>
      <c r="H502" s="45">
        <f t="shared" si="288"/>
        <v>-1316.745564498555</v>
      </c>
      <c r="I502" s="35">
        <f t="shared" si="282"/>
        <v>2</v>
      </c>
      <c r="J502" s="6">
        <f t="shared" si="296"/>
        <v>1.6</v>
      </c>
      <c r="K502" s="52">
        <f t="shared" si="297"/>
        <v>1.1111111111111112</v>
      </c>
      <c r="L502" s="52">
        <f t="shared" si="300"/>
        <v>1.0110110110110109</v>
      </c>
      <c r="M502" s="45">
        <f t="shared" si="301"/>
        <v>1.0600506039102529</v>
      </c>
      <c r="N502" s="45">
        <f t="shared" si="302"/>
        <v>-4.9039592899241979E-2</v>
      </c>
      <c r="O502" s="36">
        <f t="shared" si="303"/>
        <v>1.910243576910246E-2</v>
      </c>
      <c r="P502" s="45">
        <f t="shared" si="304"/>
        <v>5.1060507200858307E-2</v>
      </c>
      <c r="Q502" s="60"/>
      <c r="R502" s="55">
        <f t="shared" si="283"/>
        <v>0.64240955257975263</v>
      </c>
      <c r="S502" s="55">
        <f t="shared" si="292"/>
        <v>9.3000000000000007</v>
      </c>
      <c r="T502" s="45"/>
      <c r="U502" s="52"/>
      <c r="V502" s="45"/>
      <c r="W502" s="28"/>
      <c r="X502" s="45"/>
      <c r="Y502" s="45"/>
      <c r="Z502" s="35"/>
      <c r="AA502" s="46"/>
      <c r="AB502" s="46"/>
      <c r="AC502" s="52"/>
      <c r="AD502" s="52"/>
      <c r="AE502" s="52"/>
      <c r="AF502" s="52"/>
      <c r="AG502" s="52"/>
      <c r="AH502" s="48"/>
      <c r="AI502" s="52"/>
      <c r="AJ502" s="52"/>
      <c r="AK502" s="52"/>
      <c r="AL502" s="52"/>
      <c r="AM502" s="52"/>
      <c r="AN502" s="52"/>
      <c r="AO502" s="52"/>
      <c r="AP502" s="25"/>
    </row>
    <row r="503" spans="1:42">
      <c r="A503" s="6">
        <f t="shared" si="286"/>
        <v>-565.33382984000195</v>
      </c>
      <c r="B503" s="6">
        <f t="shared" si="281"/>
        <v>-564.20717492000199</v>
      </c>
      <c r="C503" s="65">
        <f>Original_Data!U506</f>
        <v>1</v>
      </c>
      <c r="F503" s="25"/>
      <c r="G503" s="45">
        <f t="shared" si="287"/>
        <v>-1315.0542207620535</v>
      </c>
      <c r="H503" s="45">
        <f t="shared" si="288"/>
        <v>-1313.3628770255523</v>
      </c>
      <c r="I503" s="35">
        <f t="shared" si="282"/>
        <v>1</v>
      </c>
      <c r="J503" s="6">
        <f t="shared" si="296"/>
        <v>1.7</v>
      </c>
      <c r="K503" s="52">
        <f t="shared" si="297"/>
        <v>0.81081081081081074</v>
      </c>
      <c r="L503" s="52">
        <f t="shared" si="300"/>
        <v>1.196196196196196</v>
      </c>
      <c r="M503" s="45">
        <f t="shared" si="301"/>
        <v>1.0315605754202246</v>
      </c>
      <c r="N503" s="45">
        <f t="shared" si="302"/>
        <v>0.16463562077597138</v>
      </c>
      <c r="O503" s="36">
        <f t="shared" si="303"/>
        <v>0.10172014119382529</v>
      </c>
      <c r="P503" s="45">
        <f t="shared" si="304"/>
        <v>-0.22074976460941387</v>
      </c>
      <c r="Q503" s="60"/>
      <c r="R503" s="55">
        <f t="shared" si="283"/>
        <v>0.98472195228002757</v>
      </c>
      <c r="S503" s="55">
        <f t="shared" si="292"/>
        <v>9.3000000000000007</v>
      </c>
      <c r="T503" s="45"/>
      <c r="U503" s="52"/>
      <c r="V503" s="45"/>
      <c r="W503" s="28"/>
      <c r="X503" s="45"/>
      <c r="Y503" s="45"/>
      <c r="Z503" s="35"/>
      <c r="AA503" s="46"/>
      <c r="AB503" s="46"/>
      <c r="AC503" s="52"/>
      <c r="AD503" s="52"/>
      <c r="AE503" s="52"/>
      <c r="AF503" s="52"/>
      <c r="AG503" s="52"/>
      <c r="AH503" s="48"/>
      <c r="AI503" s="52"/>
      <c r="AJ503" s="52"/>
      <c r="AK503" s="52"/>
      <c r="AL503" s="52"/>
      <c r="AM503" s="52"/>
      <c r="AN503" s="52"/>
      <c r="AO503" s="52"/>
      <c r="AP503" s="25"/>
    </row>
    <row r="504" spans="1:42">
      <c r="A504" s="6">
        <f t="shared" si="286"/>
        <v>-566.46048476000192</v>
      </c>
      <c r="B504" s="6">
        <f t="shared" si="281"/>
        <v>-565.33382984000195</v>
      </c>
      <c r="C504" s="65">
        <f>Original_Data!U507</f>
        <v>1</v>
      </c>
      <c r="F504" s="25"/>
      <c r="G504" s="45">
        <f t="shared" si="287"/>
        <v>-1311.6715332890508</v>
      </c>
      <c r="H504" s="45">
        <f t="shared" si="288"/>
        <v>-1309.9801895525495</v>
      </c>
      <c r="I504" s="35">
        <f t="shared" si="282"/>
        <v>4</v>
      </c>
      <c r="J504" s="6">
        <f t="shared" si="296"/>
        <v>1.6</v>
      </c>
      <c r="K504" s="52">
        <f t="shared" si="297"/>
        <v>1.6666666666666665</v>
      </c>
      <c r="L504" s="52">
        <f t="shared" si="300"/>
        <v>1.1677061677061678</v>
      </c>
      <c r="M504" s="45">
        <f t="shared" si="301"/>
        <v>0.97814177200142127</v>
      </c>
      <c r="N504" s="45">
        <f t="shared" si="302"/>
        <v>0.18956439570474648</v>
      </c>
      <c r="O504" s="36">
        <f t="shared" si="303"/>
        <v>0.15500486991715057</v>
      </c>
      <c r="P504" s="45">
        <f t="shared" si="304"/>
        <v>0.68852489466524525</v>
      </c>
      <c r="Q504" s="60"/>
      <c r="R504" s="55">
        <f t="shared" si="283"/>
        <v>0.8662720065430547</v>
      </c>
      <c r="S504" s="55">
        <f t="shared" si="292"/>
        <v>9.3000000000000007</v>
      </c>
      <c r="T504" s="45"/>
      <c r="U504" s="52"/>
      <c r="V504" s="45"/>
      <c r="W504" s="28"/>
      <c r="X504" s="45"/>
      <c r="Y504" s="45"/>
      <c r="Z504" s="35"/>
      <c r="AA504" s="46"/>
      <c r="AB504" s="46"/>
      <c r="AC504" s="52"/>
      <c r="AD504" s="52"/>
      <c r="AE504" s="52"/>
      <c r="AF504" s="52"/>
      <c r="AG504" s="52"/>
      <c r="AH504" s="48"/>
      <c r="AI504" s="52"/>
      <c r="AJ504" s="52"/>
      <c r="AK504" s="52"/>
      <c r="AL504" s="52"/>
      <c r="AM504" s="52"/>
      <c r="AN504" s="52"/>
      <c r="AO504" s="52"/>
      <c r="AP504" s="25"/>
    </row>
    <row r="505" spans="1:42">
      <c r="A505" s="6">
        <f t="shared" si="286"/>
        <v>-567.58713968000188</v>
      </c>
      <c r="B505" s="6">
        <f t="shared" si="281"/>
        <v>-566.46048476000192</v>
      </c>
      <c r="C505" s="65">
        <f>Original_Data!U508</f>
        <v>1</v>
      </c>
      <c r="F505" s="25"/>
      <c r="G505" s="45">
        <f t="shared" si="287"/>
        <v>-1308.288845816048</v>
      </c>
      <c r="H505" s="45">
        <f t="shared" si="288"/>
        <v>-1306.5975020795468</v>
      </c>
      <c r="I505" s="35">
        <f t="shared" si="282"/>
        <v>2</v>
      </c>
      <c r="J505" s="6">
        <f t="shared" si="296"/>
        <v>1.9</v>
      </c>
      <c r="K505" s="52">
        <f t="shared" si="297"/>
        <v>1.0256410256410258</v>
      </c>
      <c r="L505" s="52">
        <f t="shared" si="300"/>
        <v>1.1474358974358976</v>
      </c>
      <c r="M505" s="45">
        <f t="shared" si="301"/>
        <v>1.0366213041651637</v>
      </c>
      <c r="N505" s="45">
        <f t="shared" si="302"/>
        <v>0.11081459327073384</v>
      </c>
      <c r="O505" s="36">
        <f t="shared" si="303"/>
        <v>4.9261924992919259E-2</v>
      </c>
      <c r="P505" s="45">
        <f t="shared" si="304"/>
        <v>-1.0980278524137965E-2</v>
      </c>
      <c r="Q505" s="60"/>
      <c r="R505" s="55">
        <f t="shared" si="283"/>
        <v>0.34248376140364734</v>
      </c>
      <c r="S505" s="55">
        <f t="shared" si="292"/>
        <v>9.3000000000000007</v>
      </c>
      <c r="T505" s="45"/>
      <c r="U505" s="52"/>
      <c r="V505" s="45"/>
      <c r="W505" s="28"/>
      <c r="X505" s="45"/>
      <c r="Y505" s="45"/>
      <c r="Z505" s="35"/>
      <c r="AA505" s="46"/>
      <c r="AB505" s="46"/>
      <c r="AC505" s="52"/>
      <c r="AD505" s="52"/>
      <c r="AE505" s="52"/>
      <c r="AF505" s="52"/>
      <c r="AG505" s="52"/>
      <c r="AH505" s="48"/>
      <c r="AI505" s="52"/>
      <c r="AJ505" s="52"/>
      <c r="AK505" s="52"/>
      <c r="AL505" s="52"/>
      <c r="AM505" s="52"/>
      <c r="AN505" s="52"/>
      <c r="AO505" s="52"/>
      <c r="AP505" s="25"/>
    </row>
    <row r="506" spans="1:42">
      <c r="A506" s="6">
        <f t="shared" si="286"/>
        <v>-568.71379460000185</v>
      </c>
      <c r="B506" s="6">
        <f t="shared" si="281"/>
        <v>-567.58713968000188</v>
      </c>
      <c r="C506" s="65">
        <f>Original_Data!U509</f>
        <v>0</v>
      </c>
      <c r="F506" s="25"/>
      <c r="G506" s="45">
        <f t="shared" si="287"/>
        <v>-1304.9061583430453</v>
      </c>
      <c r="H506" s="45">
        <f t="shared" si="288"/>
        <v>-1303.214814606544</v>
      </c>
      <c r="I506" s="35">
        <f t="shared" si="282"/>
        <v>1</v>
      </c>
      <c r="J506" s="6">
        <f t="shared" si="296"/>
        <v>2</v>
      </c>
      <c r="K506" s="52">
        <f t="shared" si="297"/>
        <v>0.75</v>
      </c>
      <c r="L506" s="52">
        <f t="shared" si="300"/>
        <v>0.84829059829059839</v>
      </c>
      <c r="M506" s="45">
        <f t="shared" si="301"/>
        <v>1.0008838122873209</v>
      </c>
      <c r="N506" s="45">
        <f t="shared" si="302"/>
        <v>-0.15259321399672254</v>
      </c>
      <c r="O506" s="36">
        <f t="shared" si="303"/>
        <v>-8.1368142771651386E-2</v>
      </c>
      <c r="P506" s="45">
        <f t="shared" si="304"/>
        <v>-0.25088381228732093</v>
      </c>
      <c r="Q506" s="60"/>
      <c r="R506" s="55">
        <f t="shared" si="283"/>
        <v>-0.34155644197954815</v>
      </c>
      <c r="S506" s="55">
        <f t="shared" si="292"/>
        <v>9.3000000000000007</v>
      </c>
      <c r="T506" s="45"/>
      <c r="U506" s="52"/>
      <c r="V506" s="45"/>
      <c r="W506" s="28"/>
      <c r="X506" s="45"/>
      <c r="Y506" s="45"/>
      <c r="Z506" s="35"/>
      <c r="AA506" s="46"/>
      <c r="AB506" s="46"/>
      <c r="AC506" s="52"/>
      <c r="AD506" s="52"/>
      <c r="AE506" s="52"/>
      <c r="AF506" s="52"/>
      <c r="AG506" s="52"/>
      <c r="AH506" s="48"/>
      <c r="AI506" s="52"/>
      <c r="AJ506" s="52"/>
      <c r="AK506" s="52"/>
      <c r="AL506" s="52"/>
      <c r="AM506" s="52"/>
      <c r="AN506" s="52"/>
      <c r="AO506" s="52"/>
      <c r="AP506" s="25"/>
    </row>
    <row r="507" spans="1:42">
      <c r="A507" s="6">
        <f t="shared" si="286"/>
        <v>-569.84044952000181</v>
      </c>
      <c r="B507" s="6">
        <f t="shared" si="281"/>
        <v>-568.71379460000185</v>
      </c>
      <c r="C507" s="65">
        <f>Original_Data!U510</f>
        <v>1</v>
      </c>
      <c r="F507" s="25"/>
      <c r="G507" s="45">
        <f t="shared" si="287"/>
        <v>-1301.5234708700425</v>
      </c>
      <c r="H507" s="45">
        <f t="shared" si="288"/>
        <v>-1299.8321271335412</v>
      </c>
      <c r="I507" s="35">
        <f t="shared" si="282"/>
        <v>1</v>
      </c>
      <c r="J507" s="6">
        <f t="shared" si="296"/>
        <v>1.9</v>
      </c>
      <c r="K507" s="52">
        <f t="shared" si="297"/>
        <v>0.76923076923076927</v>
      </c>
      <c r="L507" s="52">
        <f t="shared" si="300"/>
        <v>0.76282051282051277</v>
      </c>
      <c r="M507" s="45">
        <f t="shared" si="301"/>
        <v>0.96514632040947823</v>
      </c>
      <c r="N507" s="45">
        <f t="shared" si="302"/>
        <v>-0.20232580758896546</v>
      </c>
      <c r="O507" s="36">
        <f t="shared" si="303"/>
        <v>-0.12288277931552782</v>
      </c>
      <c r="P507" s="45">
        <f t="shared" si="304"/>
        <v>-0.19591555117870896</v>
      </c>
      <c r="Q507" s="60"/>
      <c r="R507" s="55">
        <f t="shared" si="283"/>
        <v>-0.8657785901834989</v>
      </c>
      <c r="S507" s="55">
        <f t="shared" si="292"/>
        <v>9.3000000000000007</v>
      </c>
      <c r="T507" s="45"/>
      <c r="U507" s="52"/>
      <c r="V507" s="45"/>
      <c r="W507" s="28"/>
      <c r="X507" s="45"/>
      <c r="Y507" s="45"/>
      <c r="Z507" s="35"/>
      <c r="AA507" s="46"/>
      <c r="AB507" s="46"/>
      <c r="AC507" s="52"/>
      <c r="AD507" s="52"/>
      <c r="AE507" s="52"/>
      <c r="AF507" s="52"/>
      <c r="AG507" s="52"/>
      <c r="AH507" s="48"/>
      <c r="AI507" s="52"/>
      <c r="AJ507" s="52"/>
      <c r="AK507" s="52"/>
      <c r="AL507" s="52"/>
      <c r="AM507" s="52"/>
      <c r="AN507" s="52"/>
      <c r="AO507" s="52"/>
      <c r="AP507" s="25"/>
    </row>
    <row r="508" spans="1:42">
      <c r="A508" s="6">
        <f t="shared" si="286"/>
        <v>-570.96710444000178</v>
      </c>
      <c r="B508" s="6">
        <f t="shared" ref="B508:B571" si="305">B507 - 1.12665492</f>
        <v>-569.84044952000181</v>
      </c>
      <c r="C508" s="65">
        <f>Original_Data!U511</f>
        <v>2</v>
      </c>
      <c r="F508" s="25"/>
      <c r="G508" s="45">
        <f t="shared" si="287"/>
        <v>-1298.1407833970397</v>
      </c>
      <c r="H508" s="45">
        <f t="shared" si="288"/>
        <v>-1296.4494396605385</v>
      </c>
      <c r="I508" s="35">
        <f t="shared" si="282"/>
        <v>1</v>
      </c>
      <c r="J508" s="6">
        <f t="shared" si="296"/>
        <v>1.9</v>
      </c>
      <c r="K508" s="52">
        <f t="shared" si="297"/>
        <v>0.76923076923076927</v>
      </c>
      <c r="L508" s="52">
        <f t="shared" si="300"/>
        <v>0.95141700404858298</v>
      </c>
      <c r="M508" s="45">
        <f t="shared" si="301"/>
        <v>0.96514632040947845</v>
      </c>
      <c r="N508" s="45">
        <f t="shared" si="302"/>
        <v>-1.3729316360895472E-2</v>
      </c>
      <c r="O508" s="36">
        <f t="shared" si="303"/>
        <v>-7.4345600661390135E-2</v>
      </c>
      <c r="P508" s="45">
        <f t="shared" si="304"/>
        <v>-0.19591555117870918</v>
      </c>
      <c r="Q508" s="60"/>
      <c r="R508" s="55">
        <f t="shared" si="283"/>
        <v>-0.98489331398337321</v>
      </c>
      <c r="S508" s="55">
        <f t="shared" si="292"/>
        <v>9.3000000000000007</v>
      </c>
      <c r="T508" s="45"/>
      <c r="U508" s="52"/>
      <c r="V508" s="45"/>
      <c r="W508" s="28"/>
      <c r="X508" s="45"/>
      <c r="Y508" s="45"/>
      <c r="Z508" s="35"/>
      <c r="AA508" s="46"/>
      <c r="AB508" s="46"/>
      <c r="AC508" s="52"/>
      <c r="AD508" s="52"/>
      <c r="AE508" s="52"/>
      <c r="AF508" s="52"/>
      <c r="AG508" s="52"/>
      <c r="AH508" s="48"/>
      <c r="AI508" s="52"/>
      <c r="AJ508" s="52"/>
      <c r="AK508" s="52"/>
      <c r="AL508" s="52"/>
      <c r="AM508" s="52"/>
      <c r="AN508" s="52"/>
      <c r="AO508" s="52"/>
      <c r="AP508" s="25"/>
    </row>
    <row r="509" spans="1:42">
      <c r="A509" s="6">
        <f t="shared" si="286"/>
        <v>-572.09375936000174</v>
      </c>
      <c r="B509" s="6">
        <f t="shared" si="305"/>
        <v>-570.96710444000178</v>
      </c>
      <c r="C509" s="65">
        <f>Original_Data!U512</f>
        <v>3</v>
      </c>
      <c r="F509" s="25"/>
      <c r="G509" s="45">
        <f t="shared" si="287"/>
        <v>-1294.758095924037</v>
      </c>
      <c r="H509" s="45">
        <f t="shared" si="288"/>
        <v>-1293.0667521875357</v>
      </c>
      <c r="I509" s="35">
        <f t="shared" si="282"/>
        <v>3</v>
      </c>
      <c r="J509" s="6">
        <f t="shared" si="296"/>
        <v>1.8</v>
      </c>
      <c r="K509" s="52">
        <f t="shared" si="297"/>
        <v>1.3157894736842106</v>
      </c>
      <c r="L509" s="52">
        <f t="shared" si="300"/>
        <v>0.95816464237516874</v>
      </c>
      <c r="M509" s="45">
        <f t="shared" si="301"/>
        <v>0.96514632040947823</v>
      </c>
      <c r="N509" s="45">
        <f t="shared" si="302"/>
        <v>-6.9816780343094909E-3</v>
      </c>
      <c r="O509" s="36">
        <f t="shared" si="303"/>
        <v>2.5149981290332559E-3</v>
      </c>
      <c r="P509" s="45">
        <f t="shared" si="304"/>
        <v>0.35064315327473239</v>
      </c>
      <c r="Q509" s="60"/>
      <c r="R509" s="55">
        <f t="shared" si="283"/>
        <v>-0.64316551030051594</v>
      </c>
      <c r="S509" s="55">
        <f t="shared" si="292"/>
        <v>9.3000000000000007</v>
      </c>
      <c r="T509" s="45"/>
      <c r="U509" s="52"/>
      <c r="V509" s="45"/>
      <c r="W509" s="28"/>
      <c r="X509" s="45"/>
      <c r="Y509" s="45"/>
      <c r="Z509" s="35"/>
      <c r="AA509" s="46"/>
      <c r="AB509" s="46"/>
      <c r="AC509" s="52"/>
      <c r="AD509" s="52"/>
      <c r="AE509" s="52"/>
      <c r="AF509" s="52"/>
      <c r="AG509" s="52"/>
      <c r="AH509" s="48"/>
      <c r="AI509" s="52"/>
      <c r="AJ509" s="52"/>
      <c r="AK509" s="52"/>
      <c r="AL509" s="52"/>
      <c r="AM509" s="52"/>
      <c r="AN509" s="52"/>
      <c r="AO509" s="52"/>
      <c r="AP509" s="25"/>
    </row>
    <row r="510" spans="1:42">
      <c r="A510" s="6">
        <f t="shared" si="286"/>
        <v>-573.22041428000171</v>
      </c>
      <c r="B510" s="6">
        <f t="shared" si="305"/>
        <v>-572.09375936000174</v>
      </c>
      <c r="C510" s="65">
        <f>Original_Data!U513</f>
        <v>0</v>
      </c>
      <c r="F510" s="25"/>
      <c r="G510" s="45">
        <f t="shared" si="287"/>
        <v>-1291.3754084510342</v>
      </c>
      <c r="H510" s="45">
        <f t="shared" si="288"/>
        <v>-1289.684064714533</v>
      </c>
      <c r="I510" s="35">
        <f t="shared" si="282"/>
        <v>1</v>
      </c>
      <c r="J510" s="6">
        <f t="shared" si="296"/>
        <v>1.8</v>
      </c>
      <c r="K510" s="52">
        <f t="shared" si="297"/>
        <v>0.78947368421052633</v>
      </c>
      <c r="L510" s="52">
        <f t="shared" si="300"/>
        <v>0.96491228070175461</v>
      </c>
      <c r="M510" s="45">
        <f t="shared" si="301"/>
        <v>0.93665629191944988</v>
      </c>
      <c r="N510" s="45">
        <f t="shared" si="302"/>
        <v>2.8255988782304731E-2</v>
      </c>
      <c r="O510" s="36">
        <f t="shared" si="303"/>
        <v>-7.3549257759783979E-2</v>
      </c>
      <c r="P510" s="45">
        <f t="shared" si="304"/>
        <v>-0.14718260770892355</v>
      </c>
      <c r="Q510" s="60"/>
      <c r="R510" s="55">
        <f t="shared" si="283"/>
        <v>-4.9341635956652824E-4</v>
      </c>
      <c r="S510" s="55">
        <f t="shared" si="292"/>
        <v>9.3000000000000007</v>
      </c>
      <c r="T510" s="45"/>
      <c r="U510" s="52"/>
      <c r="V510" s="45"/>
      <c r="W510" s="28"/>
      <c r="X510" s="45"/>
      <c r="Y510" s="45"/>
      <c r="Z510" s="35"/>
      <c r="AA510" s="46"/>
      <c r="AB510" s="46"/>
      <c r="AC510" s="52"/>
      <c r="AD510" s="52"/>
      <c r="AE510" s="52"/>
      <c r="AF510" s="52"/>
      <c r="AG510" s="52"/>
      <c r="AH510" s="48"/>
      <c r="AI510" s="52"/>
      <c r="AJ510" s="52"/>
      <c r="AK510" s="52"/>
      <c r="AL510" s="52"/>
      <c r="AM510" s="52"/>
      <c r="AN510" s="52"/>
      <c r="AO510" s="52"/>
      <c r="AP510" s="25"/>
    </row>
    <row r="511" spans="1:42">
      <c r="A511" s="6">
        <f t="shared" si="286"/>
        <v>-574.34706920000167</v>
      </c>
      <c r="B511" s="6">
        <f t="shared" si="305"/>
        <v>-573.22041428000171</v>
      </c>
      <c r="C511" s="65">
        <f>Original_Data!U514</f>
        <v>0</v>
      </c>
      <c r="F511" s="25"/>
      <c r="G511" s="45">
        <f t="shared" si="287"/>
        <v>-1287.9927209780315</v>
      </c>
      <c r="H511" s="45">
        <f t="shared" si="288"/>
        <v>-1286.3013772415302</v>
      </c>
      <c r="I511" s="35">
        <f t="shared" si="282"/>
        <v>1</v>
      </c>
      <c r="J511" s="6">
        <f t="shared" si="296"/>
        <v>1.8</v>
      </c>
      <c r="K511" s="52">
        <f t="shared" si="297"/>
        <v>0.78947368421052633</v>
      </c>
      <c r="L511" s="52">
        <f t="shared" si="300"/>
        <v>0.79658605974395458</v>
      </c>
      <c r="M511" s="45">
        <f t="shared" si="301"/>
        <v>1.0385081437713017</v>
      </c>
      <c r="N511" s="45">
        <f t="shared" si="302"/>
        <v>-0.24192208402734716</v>
      </c>
      <c r="O511" s="36">
        <f t="shared" si="303"/>
        <v>-6.4893165770358793E-2</v>
      </c>
      <c r="P511" s="45">
        <f t="shared" si="304"/>
        <v>-0.24903445956077541</v>
      </c>
      <c r="Q511" s="60"/>
      <c r="R511" s="55">
        <f t="shared" si="283"/>
        <v>0.64240955257964905</v>
      </c>
      <c r="S511" s="55">
        <f t="shared" si="292"/>
        <v>9.3000000000000007</v>
      </c>
      <c r="T511" s="45"/>
      <c r="U511" s="52"/>
      <c r="V511" s="45"/>
      <c r="W511" s="28"/>
      <c r="X511" s="45"/>
      <c r="Y511" s="45"/>
      <c r="Z511" s="35"/>
      <c r="AA511" s="46"/>
      <c r="AB511" s="46"/>
      <c r="AC511" s="52"/>
      <c r="AD511" s="52"/>
      <c r="AE511" s="52"/>
      <c r="AF511" s="52"/>
      <c r="AG511" s="52"/>
      <c r="AH511" s="48"/>
      <c r="AI511" s="52"/>
      <c r="AJ511" s="52"/>
      <c r="AK511" s="52"/>
      <c r="AL511" s="52"/>
      <c r="AM511" s="52"/>
      <c r="AN511" s="52"/>
      <c r="AO511" s="52"/>
      <c r="AP511" s="25"/>
    </row>
    <row r="512" spans="1:42">
      <c r="A512" s="6">
        <f t="shared" si="286"/>
        <v>-575.47372412000163</v>
      </c>
      <c r="B512" s="6">
        <f t="shared" si="305"/>
        <v>-574.34706920000167</v>
      </c>
      <c r="C512" s="65">
        <f>Original_Data!U515</f>
        <v>0</v>
      </c>
      <c r="F512" s="25"/>
      <c r="G512" s="45">
        <f t="shared" si="287"/>
        <v>-1284.6100335050287</v>
      </c>
      <c r="H512" s="45">
        <f t="shared" si="288"/>
        <v>-1282.9186897685274</v>
      </c>
      <c r="I512" s="35">
        <f t="shared" si="282"/>
        <v>1</v>
      </c>
      <c r="J512" s="6">
        <f t="shared" si="296"/>
        <v>1.7</v>
      </c>
      <c r="K512" s="52">
        <f t="shared" si="297"/>
        <v>0.81081081081081074</v>
      </c>
      <c r="L512" s="52">
        <f t="shared" si="300"/>
        <v>1.0889837205626678</v>
      </c>
      <c r="M512" s="45">
        <f t="shared" si="301"/>
        <v>1.0699971226287017</v>
      </c>
      <c r="N512" s="45">
        <f t="shared" si="302"/>
        <v>1.8986597933966065E-2</v>
      </c>
      <c r="O512" s="36">
        <f t="shared" si="303"/>
        <v>-8.9225527822019202E-2</v>
      </c>
      <c r="P512" s="45">
        <f t="shared" si="304"/>
        <v>-0.25918631181789098</v>
      </c>
      <c r="Q512" s="60"/>
      <c r="R512" s="55">
        <f t="shared" si="283"/>
        <v>0.98472195228002379</v>
      </c>
      <c r="S512" s="55">
        <f t="shared" si="292"/>
        <v>9.3000000000000007</v>
      </c>
      <c r="T512" s="45"/>
      <c r="U512" s="52"/>
      <c r="V512" s="45"/>
      <c r="W512" s="28"/>
      <c r="X512" s="45"/>
      <c r="Y512" s="45"/>
      <c r="Z512" s="35"/>
      <c r="AA512" s="46"/>
      <c r="AB512" s="46"/>
      <c r="AC512" s="52"/>
      <c r="AD512" s="52"/>
      <c r="AE512" s="52"/>
      <c r="AF512" s="52"/>
      <c r="AG512" s="52"/>
      <c r="AH512" s="48"/>
      <c r="AI512" s="52"/>
      <c r="AJ512" s="52"/>
      <c r="AK512" s="52"/>
      <c r="AL512" s="52"/>
      <c r="AM512" s="52"/>
      <c r="AN512" s="52"/>
      <c r="AO512" s="52"/>
      <c r="AP512" s="25"/>
    </row>
    <row r="513" spans="1:42">
      <c r="A513" s="6">
        <f t="shared" si="286"/>
        <v>-576.6003790400016</v>
      </c>
      <c r="B513" s="6">
        <f t="shared" si="305"/>
        <v>-575.47372412000163</v>
      </c>
      <c r="C513" s="65">
        <f>Original_Data!U516</f>
        <v>3</v>
      </c>
      <c r="F513" s="25"/>
      <c r="G513" s="45">
        <f t="shared" si="287"/>
        <v>-1281.2273460320259</v>
      </c>
      <c r="H513" s="45">
        <f t="shared" si="288"/>
        <v>-1279.5360022955247</v>
      </c>
      <c r="I513" s="35">
        <f t="shared" si="282"/>
        <v>4</v>
      </c>
      <c r="J513" s="6">
        <f t="shared" si="296"/>
        <v>1.6</v>
      </c>
      <c r="K513" s="52">
        <f t="shared" si="297"/>
        <v>1.6666666666666665</v>
      </c>
      <c r="L513" s="52">
        <f t="shared" si="300"/>
        <v>1.0822360822360821</v>
      </c>
      <c r="M513" s="45">
        <f t="shared" si="301"/>
        <v>1.1269771796087587</v>
      </c>
      <c r="N513" s="45">
        <f t="shared" si="302"/>
        <v>-4.4741097372676508E-2</v>
      </c>
      <c r="O513" s="36">
        <f t="shared" si="303"/>
        <v>7.5162387956568225E-2</v>
      </c>
      <c r="P513" s="45">
        <f t="shared" si="304"/>
        <v>0.53968948705790787</v>
      </c>
      <c r="Q513" s="60"/>
      <c r="R513" s="55">
        <f t="shared" si="283"/>
        <v>0.86627200654309389</v>
      </c>
      <c r="S513" s="55">
        <f t="shared" si="292"/>
        <v>9.3000000000000007</v>
      </c>
      <c r="T513" s="45"/>
      <c r="U513" s="52"/>
      <c r="V513" s="45"/>
      <c r="W513" s="28"/>
      <c r="X513" s="45"/>
      <c r="Y513" s="45"/>
      <c r="Z513" s="35"/>
      <c r="AA513" s="46"/>
      <c r="AB513" s="46"/>
      <c r="AC513" s="52"/>
      <c r="AD513" s="52"/>
      <c r="AE513" s="52"/>
      <c r="AF513" s="52"/>
      <c r="AG513" s="52"/>
      <c r="AH513" s="48"/>
      <c r="AI513" s="52"/>
      <c r="AJ513" s="52"/>
      <c r="AK513" s="52"/>
      <c r="AL513" s="52"/>
      <c r="AM513" s="52"/>
      <c r="AN513" s="52"/>
      <c r="AO513" s="52"/>
      <c r="AP513" s="25"/>
    </row>
    <row r="514" spans="1:42">
      <c r="A514" s="6">
        <f t="shared" si="286"/>
        <v>-577.72703396000156</v>
      </c>
      <c r="B514" s="6">
        <f t="shared" si="305"/>
        <v>-576.6003790400016</v>
      </c>
      <c r="C514" s="65">
        <f>Original_Data!U517</f>
        <v>2</v>
      </c>
      <c r="F514" s="25"/>
      <c r="G514" s="45">
        <f t="shared" si="287"/>
        <v>-1277.8446585590232</v>
      </c>
      <c r="H514" s="45">
        <f t="shared" si="288"/>
        <v>-1276.1533148225219</v>
      </c>
      <c r="I514" s="35">
        <f t="shared" ref="I514:I577" si="306">SUMIFS(BaseCount,Center1,"&gt;="&amp;G514,Center1,"&lt;"&amp;G515)+1</f>
        <v>1</v>
      </c>
      <c r="J514" s="6">
        <f t="shared" si="296"/>
        <v>1.9</v>
      </c>
      <c r="K514" s="52">
        <f t="shared" si="297"/>
        <v>0.76923076923076927</v>
      </c>
      <c r="L514" s="52">
        <f t="shared" si="300"/>
        <v>1.3675213675213673</v>
      </c>
      <c r="M514" s="45">
        <f t="shared" si="301"/>
        <v>1.1162797042129522</v>
      </c>
      <c r="N514" s="45">
        <f t="shared" si="302"/>
        <v>0.25124166330841513</v>
      </c>
      <c r="O514" s="36">
        <f t="shared" si="303"/>
        <v>5.3301537315030879E-2</v>
      </c>
      <c r="P514" s="45">
        <f t="shared" si="304"/>
        <v>-0.34704893498218292</v>
      </c>
      <c r="Q514" s="60"/>
      <c r="R514" s="55">
        <f t="shared" ref="R514:R577" si="307" xml:space="preserve"> SIN((2*PI()*(H514+S514)/30.4441872570252) + 0.356178951)</f>
        <v>0.342483761403721</v>
      </c>
      <c r="S514" s="55">
        <f t="shared" si="292"/>
        <v>9.3000000000000007</v>
      </c>
      <c r="T514" s="45"/>
      <c r="U514" s="52"/>
      <c r="V514" s="45"/>
      <c r="W514" s="28"/>
      <c r="X514" s="45"/>
      <c r="Y514" s="45"/>
      <c r="Z514" s="35"/>
      <c r="AA514" s="46"/>
      <c r="AB514" s="46"/>
      <c r="AC514" s="52"/>
      <c r="AD514" s="52"/>
      <c r="AE514" s="52"/>
      <c r="AF514" s="52"/>
      <c r="AG514" s="52"/>
      <c r="AH514" s="48"/>
      <c r="AI514" s="52"/>
      <c r="AJ514" s="52"/>
      <c r="AK514" s="52"/>
      <c r="AL514" s="52"/>
      <c r="AM514" s="52"/>
      <c r="AN514" s="52"/>
      <c r="AO514" s="52"/>
      <c r="AP514" s="25"/>
    </row>
    <row r="515" spans="1:42">
      <c r="A515" s="6">
        <f t="shared" si="286"/>
        <v>-578.85368888000153</v>
      </c>
      <c r="B515" s="6">
        <f t="shared" si="305"/>
        <v>-577.72703396000156</v>
      </c>
      <c r="C515" s="65">
        <f>Original_Data!U518</f>
        <v>2</v>
      </c>
      <c r="F515" s="25"/>
      <c r="G515" s="45">
        <f t="shared" si="287"/>
        <v>-1274.4619710860204</v>
      </c>
      <c r="H515" s="45">
        <f t="shared" si="288"/>
        <v>-1272.7706273495191</v>
      </c>
      <c r="I515" s="35">
        <f t="shared" si="306"/>
        <v>4</v>
      </c>
      <c r="J515" s="6">
        <f t="shared" si="296"/>
        <v>1.6</v>
      </c>
      <c r="K515" s="52">
        <f t="shared" si="297"/>
        <v>1.6666666666666665</v>
      </c>
      <c r="L515" s="52">
        <f t="shared" si="300"/>
        <v>1.1628430049482681</v>
      </c>
      <c r="M515" s="45">
        <f t="shared" si="301"/>
        <v>1.2094389589389141</v>
      </c>
      <c r="N515" s="45">
        <f t="shared" si="302"/>
        <v>-4.6595953990645977E-2</v>
      </c>
      <c r="O515" s="36">
        <f t="shared" si="303"/>
        <v>0.10598126413804761</v>
      </c>
      <c r="P515" s="45">
        <f t="shared" si="304"/>
        <v>0.45722770772775245</v>
      </c>
      <c r="Q515" s="60"/>
      <c r="R515" s="55">
        <f t="shared" si="307"/>
        <v>-0.34155644197947443</v>
      </c>
      <c r="S515" s="55">
        <f t="shared" si="292"/>
        <v>9.3000000000000007</v>
      </c>
      <c r="T515" s="45"/>
      <c r="U515" s="52"/>
      <c r="V515" s="45"/>
      <c r="W515" s="28"/>
      <c r="X515" s="45"/>
      <c r="Y515" s="45"/>
      <c r="Z515" s="35"/>
      <c r="AA515" s="46"/>
      <c r="AB515" s="46"/>
      <c r="AC515" s="52"/>
      <c r="AD515" s="52"/>
      <c r="AE515" s="52"/>
      <c r="AF515" s="52"/>
      <c r="AG515" s="52"/>
      <c r="AH515" s="48"/>
      <c r="AI515" s="52"/>
      <c r="AJ515" s="52"/>
      <c r="AK515" s="52"/>
      <c r="AL515" s="52"/>
      <c r="AM515" s="52"/>
      <c r="AN515" s="52"/>
      <c r="AO515" s="52"/>
      <c r="AP515" s="25"/>
    </row>
    <row r="516" spans="1:42">
      <c r="A516" s="6">
        <f t="shared" ref="A516:A579" si="308" xml:space="preserve"> B516 - 1.12665492</f>
        <v>-579.98034380000149</v>
      </c>
      <c r="B516" s="6">
        <f t="shared" si="305"/>
        <v>-578.85368888000153</v>
      </c>
      <c r="C516" s="65">
        <f>Original_Data!U519</f>
        <v>1</v>
      </c>
      <c r="F516" s="25"/>
      <c r="G516" s="45">
        <f t="shared" ref="G516:G579" si="309">G515 + 3.3826874730028</f>
        <v>-1271.0792836130177</v>
      </c>
      <c r="H516" s="45">
        <f t="shared" ref="H516:H579" si="310">H515 + 3.3826874730028</f>
        <v>-1269.3879398765164</v>
      </c>
      <c r="I516" s="35">
        <f t="shared" si="306"/>
        <v>2</v>
      </c>
      <c r="J516" s="6">
        <f t="shared" si="296"/>
        <v>1.8</v>
      </c>
      <c r="K516" s="52">
        <f t="shared" si="297"/>
        <v>1.0526315789473684</v>
      </c>
      <c r="L516" s="52">
        <f t="shared" si="300"/>
        <v>1.3337831758884391</v>
      </c>
      <c r="M516" s="45">
        <f t="shared" si="301"/>
        <v>1.2204850927920654</v>
      </c>
      <c r="N516" s="45">
        <f t="shared" si="302"/>
        <v>0.11329808309637368</v>
      </c>
      <c r="O516" s="36">
        <f t="shared" si="303"/>
        <v>8.8621639127595131E-5</v>
      </c>
      <c r="P516" s="45">
        <f t="shared" si="304"/>
        <v>-0.16785351384469704</v>
      </c>
      <c r="Q516" s="60"/>
      <c r="R516" s="55">
        <f t="shared" si="307"/>
        <v>-0.86577859018345971</v>
      </c>
      <c r="S516" s="55">
        <f t="shared" si="292"/>
        <v>9.3000000000000007</v>
      </c>
      <c r="T516" s="45"/>
      <c r="U516" s="52"/>
      <c r="V516" s="45"/>
      <c r="W516" s="28"/>
      <c r="X516" s="45"/>
      <c r="Y516" s="45"/>
      <c r="Z516" s="35"/>
      <c r="AA516" s="46"/>
      <c r="AB516" s="46"/>
      <c r="AC516" s="52"/>
      <c r="AD516" s="52"/>
      <c r="AE516" s="52"/>
      <c r="AF516" s="52"/>
      <c r="AG516" s="52"/>
      <c r="AH516" s="48"/>
      <c r="AI516" s="52"/>
      <c r="AJ516" s="52"/>
      <c r="AK516" s="52"/>
      <c r="AL516" s="52"/>
      <c r="AM516" s="52"/>
      <c r="AN516" s="52"/>
      <c r="AO516" s="52"/>
      <c r="AP516" s="25"/>
    </row>
    <row r="517" spans="1:42">
      <c r="A517" s="6">
        <f t="shared" si="308"/>
        <v>-581.10699872000146</v>
      </c>
      <c r="B517" s="6">
        <f t="shared" si="305"/>
        <v>-579.98034380000149</v>
      </c>
      <c r="C517" s="65">
        <f>Original_Data!U520</f>
        <v>3</v>
      </c>
      <c r="F517" s="25"/>
      <c r="G517" s="45">
        <f t="shared" si="309"/>
        <v>-1267.6965961400149</v>
      </c>
      <c r="H517" s="45">
        <f t="shared" si="310"/>
        <v>-1266.0052524035136</v>
      </c>
      <c r="I517" s="35">
        <f t="shared" si="306"/>
        <v>3</v>
      </c>
      <c r="J517" s="6">
        <f t="shared" si="296"/>
        <v>1.9</v>
      </c>
      <c r="K517" s="52">
        <f t="shared" si="297"/>
        <v>1.2820512820512822</v>
      </c>
      <c r="L517" s="52">
        <f t="shared" si="300"/>
        <v>1.1847316853735339</v>
      </c>
      <c r="M517" s="45">
        <f t="shared" si="301"/>
        <v>1.2511679495618788</v>
      </c>
      <c r="N517" s="45">
        <f t="shared" si="302"/>
        <v>-6.6436264188344918E-2</v>
      </c>
      <c r="O517" s="36">
        <f t="shared" si="303"/>
        <v>8.8258871081516352E-2</v>
      </c>
      <c r="P517" s="45">
        <f t="shared" si="304"/>
        <v>3.0883332489403337E-2</v>
      </c>
      <c r="Q517" s="60"/>
      <c r="R517" s="55">
        <f t="shared" si="307"/>
        <v>-0.98489331398338675</v>
      </c>
      <c r="S517" s="55">
        <f t="shared" si="292"/>
        <v>9.3000000000000007</v>
      </c>
      <c r="T517" s="45"/>
      <c r="U517" s="52"/>
      <c r="V517" s="45"/>
      <c r="W517" s="28"/>
      <c r="X517" s="45"/>
      <c r="Y517" s="45"/>
      <c r="Z517" s="35"/>
      <c r="AA517" s="46"/>
      <c r="AB517" s="46"/>
      <c r="AC517" s="52"/>
      <c r="AD517" s="52"/>
      <c r="AE517" s="52"/>
      <c r="AF517" s="52"/>
      <c r="AG517" s="52"/>
      <c r="AH517" s="48"/>
      <c r="AI517" s="52"/>
      <c r="AJ517" s="52"/>
      <c r="AK517" s="52"/>
      <c r="AL517" s="52"/>
      <c r="AM517" s="52"/>
      <c r="AN517" s="52"/>
      <c r="AO517" s="52"/>
      <c r="AP517" s="25"/>
    </row>
    <row r="518" spans="1:42">
      <c r="A518" s="6">
        <f t="shared" si="308"/>
        <v>-582.23365364000142</v>
      </c>
      <c r="B518" s="6">
        <f t="shared" si="305"/>
        <v>-581.10699872000146</v>
      </c>
      <c r="C518" s="65">
        <f>Original_Data!U521</f>
        <v>1</v>
      </c>
      <c r="F518" s="25"/>
      <c r="G518" s="45">
        <f t="shared" si="309"/>
        <v>-1264.3139086670121</v>
      </c>
      <c r="H518" s="45">
        <f t="shared" si="310"/>
        <v>-1262.6225649305109</v>
      </c>
      <c r="I518" s="35">
        <f t="shared" si="306"/>
        <v>3</v>
      </c>
      <c r="J518" s="6">
        <f t="shared" si="296"/>
        <v>2.1</v>
      </c>
      <c r="K518" s="52">
        <f t="shared" si="297"/>
        <v>1.2195121951219514</v>
      </c>
      <c r="L518" s="52">
        <f t="shared" si="300"/>
        <v>1.3764901513058065</v>
      </c>
      <c r="M518" s="45">
        <f t="shared" si="301"/>
        <v>1.1585753569692863</v>
      </c>
      <c r="N518" s="45">
        <f t="shared" si="302"/>
        <v>0.21791479433652028</v>
      </c>
      <c r="O518" s="36">
        <f t="shared" si="303"/>
        <v>8.5260689338765364E-2</v>
      </c>
      <c r="P518" s="45">
        <f t="shared" si="304"/>
        <v>6.0936838152665151E-2</v>
      </c>
      <c r="Q518" s="60"/>
      <c r="R518" s="55">
        <f t="shared" si="307"/>
        <v>-0.64316551030053248</v>
      </c>
      <c r="S518" s="55">
        <f t="shared" si="292"/>
        <v>9.3000000000000007</v>
      </c>
      <c r="T518" s="45"/>
      <c r="U518" s="52"/>
      <c r="V518" s="45"/>
      <c r="W518" s="28"/>
      <c r="X518" s="45"/>
      <c r="Y518" s="45"/>
      <c r="Z518" s="35"/>
      <c r="AA518" s="46"/>
      <c r="AB518" s="46"/>
      <c r="AC518" s="52"/>
      <c r="AD518" s="52"/>
      <c r="AE518" s="52"/>
      <c r="AF518" s="52"/>
      <c r="AG518" s="52"/>
      <c r="AH518" s="48"/>
      <c r="AI518" s="52"/>
      <c r="AJ518" s="52"/>
      <c r="AK518" s="52"/>
      <c r="AL518" s="52"/>
      <c r="AM518" s="52"/>
      <c r="AN518" s="52"/>
      <c r="AO518" s="52"/>
      <c r="AP518" s="25"/>
    </row>
    <row r="519" spans="1:42">
      <c r="A519" s="6">
        <f t="shared" si="308"/>
        <v>-583.36030856000139</v>
      </c>
      <c r="B519" s="6">
        <f t="shared" si="305"/>
        <v>-582.23365364000142</v>
      </c>
      <c r="C519" s="65">
        <f>Original_Data!U522</f>
        <v>2</v>
      </c>
      <c r="F519" s="25"/>
      <c r="G519" s="45">
        <f t="shared" si="309"/>
        <v>-1260.9312211940094</v>
      </c>
      <c r="H519" s="45">
        <f t="shared" si="310"/>
        <v>-1259.2398774575081</v>
      </c>
      <c r="I519" s="35">
        <f t="shared" si="306"/>
        <v>5</v>
      </c>
      <c r="J519" s="6">
        <f t="shared" si="296"/>
        <v>2.2999999999999998</v>
      </c>
      <c r="K519" s="52">
        <f t="shared" si="297"/>
        <v>1.6279069767441861</v>
      </c>
      <c r="L519" s="52">
        <f t="shared" si="300"/>
        <v>1.2454360202516754</v>
      </c>
      <c r="M519" s="45">
        <f t="shared" si="301"/>
        <v>1.1411324823835547</v>
      </c>
      <c r="N519" s="45">
        <f t="shared" si="302"/>
        <v>0.10430353786812074</v>
      </c>
      <c r="O519" s="36">
        <f t="shared" si="303"/>
        <v>0.1650193542270216</v>
      </c>
      <c r="P519" s="45">
        <f t="shared" si="304"/>
        <v>0.48677449436063136</v>
      </c>
      <c r="Q519" s="60"/>
      <c r="R519" s="55">
        <f t="shared" si="307"/>
        <v>-4.9341635970177639E-4</v>
      </c>
      <c r="S519" s="55">
        <f t="shared" si="292"/>
        <v>9.3000000000000007</v>
      </c>
      <c r="T519" s="45"/>
      <c r="U519" s="52"/>
      <c r="V519" s="45"/>
      <c r="W519" s="28"/>
      <c r="X519" s="45"/>
      <c r="Y519" s="45"/>
      <c r="Z519" s="35"/>
      <c r="AA519" s="46"/>
      <c r="AB519" s="46"/>
      <c r="AC519" s="52"/>
      <c r="AD519" s="52"/>
      <c r="AE519" s="52"/>
      <c r="AF519" s="52"/>
      <c r="AG519" s="52"/>
      <c r="AH519" s="48"/>
      <c r="AI519" s="52"/>
      <c r="AJ519" s="52"/>
      <c r="AK519" s="52"/>
      <c r="AL519" s="52"/>
      <c r="AM519" s="52"/>
      <c r="AN519" s="52"/>
      <c r="AO519" s="52"/>
      <c r="AP519" s="25"/>
    </row>
    <row r="520" spans="1:42">
      <c r="A520" s="6">
        <f t="shared" si="308"/>
        <v>-584.48696348000135</v>
      </c>
      <c r="B520" s="6">
        <f t="shared" si="305"/>
        <v>-583.36030856000139</v>
      </c>
      <c r="C520" s="65">
        <f>Original_Data!U523</f>
        <v>1</v>
      </c>
      <c r="F520" s="25"/>
      <c r="G520" s="45">
        <f t="shared" si="309"/>
        <v>-1257.5485337210066</v>
      </c>
      <c r="H520" s="45">
        <f t="shared" si="310"/>
        <v>-1255.8571899845053</v>
      </c>
      <c r="I520" s="35">
        <f t="shared" si="306"/>
        <v>2</v>
      </c>
      <c r="J520" s="6">
        <f t="shared" si="296"/>
        <v>2.5</v>
      </c>
      <c r="K520" s="52">
        <f t="shared" si="297"/>
        <v>0.88888888888888884</v>
      </c>
      <c r="L520" s="52">
        <f t="shared" si="300"/>
        <v>1.2012507957907352</v>
      </c>
      <c r="M520" s="45">
        <f t="shared" si="301"/>
        <v>1.0284110653143115</v>
      </c>
      <c r="N520" s="45">
        <f t="shared" si="302"/>
        <v>0.17283973047642376</v>
      </c>
      <c r="O520" s="36">
        <f t="shared" si="303"/>
        <v>6.0437078383866472E-2</v>
      </c>
      <c r="P520" s="45">
        <f t="shared" si="304"/>
        <v>-0.13952217642542264</v>
      </c>
      <c r="Q520" s="60"/>
      <c r="R520" s="55">
        <f t="shared" si="307"/>
        <v>0.6424095525796325</v>
      </c>
      <c r="S520" s="55">
        <f t="shared" si="292"/>
        <v>9.3000000000000007</v>
      </c>
      <c r="T520" s="45"/>
      <c r="U520" s="52"/>
      <c r="V520" s="45"/>
      <c r="W520" s="28"/>
      <c r="X520" s="45"/>
      <c r="Y520" s="45"/>
      <c r="Z520" s="35"/>
      <c r="AA520" s="46"/>
      <c r="AB520" s="46"/>
      <c r="AC520" s="52"/>
      <c r="AD520" s="52"/>
      <c r="AE520" s="52"/>
      <c r="AF520" s="52"/>
      <c r="AG520" s="52"/>
      <c r="AH520" s="48"/>
      <c r="AI520" s="52"/>
      <c r="AJ520" s="52"/>
      <c r="AK520" s="52"/>
      <c r="AL520" s="52"/>
      <c r="AM520" s="52"/>
      <c r="AN520" s="52"/>
      <c r="AO520" s="52"/>
      <c r="AP520" s="25"/>
    </row>
    <row r="521" spans="1:42">
      <c r="A521" s="6">
        <f t="shared" si="308"/>
        <v>-585.61361840000131</v>
      </c>
      <c r="B521" s="6">
        <f t="shared" si="305"/>
        <v>-584.48696348000135</v>
      </c>
      <c r="C521" s="65">
        <f>Original_Data!U524</f>
        <v>1</v>
      </c>
      <c r="F521" s="25"/>
      <c r="G521" s="45">
        <f t="shared" si="309"/>
        <v>-1254.1658462480038</v>
      </c>
      <c r="H521" s="45">
        <f t="shared" si="310"/>
        <v>-1252.4745025115026</v>
      </c>
      <c r="I521" s="35">
        <f t="shared" si="306"/>
        <v>3</v>
      </c>
      <c r="J521" s="6">
        <f t="shared" si="296"/>
        <v>2.6</v>
      </c>
      <c r="K521" s="52">
        <f t="shared" si="297"/>
        <v>1.0869565217391306</v>
      </c>
      <c r="L521" s="52">
        <f t="shared" si="300"/>
        <v>0.93639291465378427</v>
      </c>
      <c r="M521" s="45">
        <f t="shared" si="301"/>
        <v>1.0322249478467294</v>
      </c>
      <c r="N521" s="45">
        <f t="shared" si="302"/>
        <v>-9.5832033192945087E-2</v>
      </c>
      <c r="O521" s="36">
        <f t="shared" si="303"/>
        <v>-2.2451429733774859E-2</v>
      </c>
      <c r="P521" s="45">
        <f t="shared" si="304"/>
        <v>5.4731573892401242E-2</v>
      </c>
      <c r="Q521" s="60"/>
      <c r="R521" s="55">
        <f t="shared" si="307"/>
        <v>0.98472195228001014</v>
      </c>
      <c r="S521" s="55">
        <f t="shared" si="292"/>
        <v>9.3000000000000007</v>
      </c>
      <c r="T521" s="45"/>
      <c r="U521" s="52"/>
      <c r="V521" s="45"/>
      <c r="W521" s="28"/>
      <c r="X521" s="45"/>
      <c r="Y521" s="45"/>
      <c r="Z521" s="35"/>
      <c r="AA521" s="46"/>
      <c r="AB521" s="46"/>
      <c r="AC521" s="52"/>
      <c r="AD521" s="52"/>
      <c r="AE521" s="52"/>
      <c r="AF521" s="52"/>
      <c r="AG521" s="52"/>
      <c r="AH521" s="48"/>
      <c r="AI521" s="52"/>
      <c r="AJ521" s="52"/>
      <c r="AK521" s="52"/>
      <c r="AL521" s="52"/>
      <c r="AM521" s="52"/>
      <c r="AN521" s="52"/>
      <c r="AO521" s="52"/>
      <c r="AP521" s="25"/>
    </row>
    <row r="522" spans="1:42">
      <c r="A522" s="6">
        <f t="shared" si="308"/>
        <v>-586.74027332000128</v>
      </c>
      <c r="B522" s="6">
        <f t="shared" si="305"/>
        <v>-585.61361840000131</v>
      </c>
      <c r="C522" s="65">
        <f>Original_Data!U525</f>
        <v>1</v>
      </c>
      <c r="F522" s="25"/>
      <c r="G522" s="45">
        <f t="shared" si="309"/>
        <v>-1250.7831587750011</v>
      </c>
      <c r="H522" s="45">
        <f t="shared" si="310"/>
        <v>-1249.0918150384998</v>
      </c>
      <c r="I522" s="35">
        <f t="shared" si="306"/>
        <v>2</v>
      </c>
      <c r="J522" s="6">
        <f t="shared" si="296"/>
        <v>2.8</v>
      </c>
      <c r="K522" s="52">
        <f t="shared" si="297"/>
        <v>0.83333333333333337</v>
      </c>
      <c r="L522" s="52">
        <f t="shared" si="300"/>
        <v>0.84417825101054911</v>
      </c>
      <c r="M522" s="45">
        <f t="shared" si="301"/>
        <v>0.98854023749535236</v>
      </c>
      <c r="N522" s="45">
        <f t="shared" si="302"/>
        <v>-0.14436198648480325</v>
      </c>
      <c r="O522" s="36">
        <f t="shared" si="303"/>
        <v>-0.15601875381831984</v>
      </c>
      <c r="P522" s="45">
        <f t="shared" si="304"/>
        <v>-0.15520690416201899</v>
      </c>
      <c r="Q522" s="60"/>
      <c r="R522" s="55">
        <f t="shared" si="307"/>
        <v>0.86627200654313297</v>
      </c>
      <c r="S522" s="55">
        <f t="shared" ref="S522:S585" si="311">S521</f>
        <v>9.3000000000000007</v>
      </c>
      <c r="T522" s="45"/>
      <c r="U522" s="52"/>
      <c r="V522" s="45"/>
      <c r="W522" s="28"/>
      <c r="X522" s="45"/>
      <c r="Y522" s="45"/>
      <c r="Z522" s="35"/>
      <c r="AA522" s="46"/>
      <c r="AB522" s="46"/>
      <c r="AC522" s="52"/>
      <c r="AD522" s="52"/>
      <c r="AE522" s="52"/>
      <c r="AF522" s="52"/>
      <c r="AG522" s="52"/>
      <c r="AH522" s="48"/>
      <c r="AI522" s="52"/>
      <c r="AJ522" s="52"/>
      <c r="AK522" s="52"/>
      <c r="AL522" s="52"/>
      <c r="AM522" s="52"/>
      <c r="AN522" s="52"/>
      <c r="AO522" s="52"/>
      <c r="AP522" s="25"/>
    </row>
    <row r="523" spans="1:42">
      <c r="A523" s="6">
        <f t="shared" si="308"/>
        <v>-587.86692824000124</v>
      </c>
      <c r="B523" s="6">
        <f t="shared" si="305"/>
        <v>-586.74027332000128</v>
      </c>
      <c r="C523" s="65">
        <f>Original_Data!U526</f>
        <v>0</v>
      </c>
      <c r="F523" s="25"/>
      <c r="G523" s="45">
        <f t="shared" si="309"/>
        <v>-1247.4004713019983</v>
      </c>
      <c r="H523" s="45">
        <f t="shared" si="310"/>
        <v>-1245.7091275654971</v>
      </c>
      <c r="I523" s="35">
        <f t="shared" si="306"/>
        <v>1</v>
      </c>
      <c r="J523" s="6">
        <f t="shared" si="296"/>
        <v>2.9</v>
      </c>
      <c r="K523" s="52">
        <f t="shared" si="297"/>
        <v>0.61224489795918358</v>
      </c>
      <c r="L523" s="52">
        <f t="shared" si="300"/>
        <v>0.69925071477866518</v>
      </c>
      <c r="M523" s="45">
        <f t="shared" si="301"/>
        <v>0.92711295655587633</v>
      </c>
      <c r="N523" s="45">
        <f t="shared" si="302"/>
        <v>-0.22786224177721115</v>
      </c>
      <c r="O523" s="36">
        <f t="shared" si="303"/>
        <v>-0.146008675797444</v>
      </c>
      <c r="P523" s="45">
        <f t="shared" si="304"/>
        <v>-0.31486805859669276</v>
      </c>
      <c r="Q523" s="60"/>
      <c r="R523" s="55">
        <f t="shared" si="307"/>
        <v>0.34248376140379466</v>
      </c>
      <c r="S523" s="55">
        <f t="shared" si="311"/>
        <v>9.3000000000000007</v>
      </c>
      <c r="T523" s="45"/>
      <c r="U523" s="52"/>
      <c r="V523" s="45"/>
      <c r="W523" s="28"/>
      <c r="X523" s="45"/>
      <c r="Y523" s="45"/>
      <c r="Z523" s="35"/>
      <c r="AA523" s="46"/>
      <c r="AB523" s="46"/>
      <c r="AC523" s="52"/>
      <c r="AD523" s="52"/>
      <c r="AE523" s="52"/>
      <c r="AF523" s="52"/>
      <c r="AG523" s="52"/>
      <c r="AH523" s="48"/>
      <c r="AI523" s="52"/>
      <c r="AJ523" s="52"/>
      <c r="AK523" s="52"/>
      <c r="AL523" s="52"/>
      <c r="AM523" s="52"/>
      <c r="AN523" s="52"/>
      <c r="AO523" s="52"/>
      <c r="AP523" s="25"/>
    </row>
    <row r="524" spans="1:42">
      <c r="A524" s="6">
        <f t="shared" si="308"/>
        <v>-588.99358316000121</v>
      </c>
      <c r="B524" s="6">
        <f t="shared" si="305"/>
        <v>-587.86692824000124</v>
      </c>
      <c r="C524" s="65">
        <f>Original_Data!U527</f>
        <v>1</v>
      </c>
      <c r="F524" s="25"/>
      <c r="G524" s="45">
        <f t="shared" si="309"/>
        <v>-1244.0177838289956</v>
      </c>
      <c r="H524" s="45">
        <f t="shared" si="310"/>
        <v>-1242.3264400924943</v>
      </c>
      <c r="I524" s="35">
        <f t="shared" si="306"/>
        <v>1</v>
      </c>
      <c r="J524" s="6">
        <f t="shared" si="296"/>
        <v>2.6</v>
      </c>
      <c r="K524" s="52">
        <f t="shared" si="297"/>
        <v>0.65217391304347827</v>
      </c>
      <c r="L524" s="52">
        <f t="shared" si="300"/>
        <v>0.78379177758059748</v>
      </c>
      <c r="M524" s="45">
        <f t="shared" si="301"/>
        <v>0.84959357671091507</v>
      </c>
      <c r="N524" s="45">
        <f t="shared" si="302"/>
        <v>-6.5801799130317584E-2</v>
      </c>
      <c r="O524" s="36">
        <f t="shared" si="303"/>
        <v>-0.12670865197868578</v>
      </c>
      <c r="P524" s="45">
        <f t="shared" si="304"/>
        <v>-0.1974196636674368</v>
      </c>
      <c r="Q524" s="60"/>
      <c r="R524" s="55">
        <f t="shared" si="307"/>
        <v>-0.34155644197940077</v>
      </c>
      <c r="S524" s="55">
        <f t="shared" si="311"/>
        <v>9.3000000000000007</v>
      </c>
      <c r="T524" s="45"/>
      <c r="U524" s="52"/>
      <c r="V524" s="45"/>
      <c r="W524" s="28"/>
      <c r="X524" s="45"/>
      <c r="Y524" s="45"/>
      <c r="Z524" s="35"/>
      <c r="AA524" s="46"/>
      <c r="AB524" s="46"/>
      <c r="AC524" s="52"/>
      <c r="AD524" s="52"/>
      <c r="AE524" s="52"/>
      <c r="AF524" s="52"/>
      <c r="AG524" s="52"/>
      <c r="AH524" s="48"/>
      <c r="AI524" s="52"/>
      <c r="AJ524" s="52"/>
      <c r="AK524" s="52"/>
      <c r="AL524" s="52"/>
      <c r="AM524" s="52"/>
      <c r="AN524" s="52"/>
      <c r="AO524" s="52"/>
      <c r="AP524" s="25"/>
    </row>
    <row r="525" spans="1:42">
      <c r="A525" s="6">
        <f t="shared" si="308"/>
        <v>-590.12023808000117</v>
      </c>
      <c r="B525" s="6">
        <f t="shared" si="305"/>
        <v>-588.99358316000121</v>
      </c>
      <c r="C525" s="65">
        <f>Original_Data!U528</f>
        <v>0</v>
      </c>
      <c r="F525" s="25"/>
      <c r="G525" s="45">
        <f t="shared" si="309"/>
        <v>-1240.6350963559928</v>
      </c>
      <c r="H525" s="45">
        <f t="shared" si="310"/>
        <v>-1238.9437526194915</v>
      </c>
      <c r="I525" s="35">
        <f t="shared" si="306"/>
        <v>3</v>
      </c>
      <c r="J525" s="6">
        <f t="shared" ref="J525:J588" si="312">AVERAGE(I515:I524)</f>
        <v>2.6</v>
      </c>
      <c r="K525" s="52">
        <f t="shared" ref="K525:K588" si="313">(I525+2)/(J525+2)</f>
        <v>1.0869565217391306</v>
      </c>
      <c r="L525" s="52">
        <f t="shared" si="300"/>
        <v>0.87600644122383253</v>
      </c>
      <c r="M525" s="45">
        <f t="shared" si="301"/>
        <v>0.96246835625236116</v>
      </c>
      <c r="N525" s="45">
        <f t="shared" si="302"/>
        <v>-8.6461915028528624E-2</v>
      </c>
      <c r="O525" s="36">
        <f t="shared" si="303"/>
        <v>-7.2160312526563478E-2</v>
      </c>
      <c r="P525" s="45">
        <f t="shared" si="304"/>
        <v>0.12448816548676944</v>
      </c>
      <c r="Q525" s="60"/>
      <c r="R525" s="55">
        <f t="shared" si="307"/>
        <v>-0.8657785901834204</v>
      </c>
      <c r="S525" s="55">
        <f t="shared" si="311"/>
        <v>9.3000000000000007</v>
      </c>
      <c r="T525" s="45"/>
      <c r="U525" s="52"/>
      <c r="V525" s="45"/>
      <c r="W525" s="28"/>
      <c r="X525" s="45"/>
      <c r="Y525" s="45"/>
      <c r="Z525" s="35"/>
      <c r="AA525" s="46"/>
      <c r="AB525" s="46"/>
      <c r="AC525" s="52"/>
      <c r="AD525" s="52"/>
      <c r="AE525" s="52"/>
      <c r="AF525" s="52"/>
      <c r="AG525" s="52"/>
      <c r="AH525" s="48"/>
      <c r="AI525" s="52"/>
      <c r="AJ525" s="52"/>
      <c r="AK525" s="52"/>
      <c r="AL525" s="52"/>
      <c r="AM525" s="52"/>
      <c r="AN525" s="52"/>
      <c r="AO525" s="52"/>
      <c r="AP525" s="25"/>
    </row>
    <row r="526" spans="1:42">
      <c r="A526" s="6">
        <f t="shared" si="308"/>
        <v>-591.24689300000114</v>
      </c>
      <c r="B526" s="6">
        <f t="shared" si="305"/>
        <v>-590.12023808000117</v>
      </c>
      <c r="C526" s="65">
        <f>Original_Data!U529</f>
        <v>0</v>
      </c>
      <c r="F526" s="25"/>
      <c r="G526" s="45">
        <f t="shared" si="309"/>
        <v>-1237.25240888299</v>
      </c>
      <c r="H526" s="45">
        <f t="shared" si="310"/>
        <v>-1235.5610651464888</v>
      </c>
      <c r="I526" s="35">
        <f t="shared" si="306"/>
        <v>2</v>
      </c>
      <c r="J526" s="6">
        <f t="shared" si="312"/>
        <v>2.5</v>
      </c>
      <c r="K526" s="52">
        <f t="shared" si="313"/>
        <v>0.88888888888888884</v>
      </c>
      <c r="L526" s="52">
        <f t="shared" si="300"/>
        <v>0.88083735909822869</v>
      </c>
      <c r="M526" s="45">
        <f t="shared" si="301"/>
        <v>0.94505458251907293</v>
      </c>
      <c r="N526" s="45">
        <f t="shared" si="302"/>
        <v>-6.4217223420844238E-2</v>
      </c>
      <c r="O526" s="36">
        <f t="shared" si="303"/>
        <v>-0.10124801896191953</v>
      </c>
      <c r="P526" s="45">
        <f t="shared" si="304"/>
        <v>-5.6165693630184088E-2</v>
      </c>
      <c r="Q526" s="60"/>
      <c r="R526" s="55">
        <f t="shared" si="307"/>
        <v>-0.98489331398339541</v>
      </c>
      <c r="S526" s="55">
        <f t="shared" si="311"/>
        <v>9.3000000000000007</v>
      </c>
      <c r="T526" s="45"/>
      <c r="U526" s="52"/>
      <c r="V526" s="45"/>
      <c r="W526" s="28"/>
      <c r="X526" s="45"/>
      <c r="Y526" s="45"/>
      <c r="Z526" s="35"/>
      <c r="AA526" s="46"/>
      <c r="AB526" s="46"/>
      <c r="AC526" s="52"/>
      <c r="AD526" s="52"/>
      <c r="AE526" s="52"/>
      <c r="AF526" s="52"/>
      <c r="AG526" s="52"/>
      <c r="AH526" s="48"/>
      <c r="AI526" s="52"/>
      <c r="AJ526" s="52"/>
      <c r="AK526" s="52"/>
      <c r="AL526" s="52"/>
      <c r="AM526" s="52"/>
      <c r="AN526" s="52"/>
      <c r="AO526" s="52"/>
      <c r="AP526" s="25"/>
    </row>
    <row r="527" spans="1:42">
      <c r="A527" s="6">
        <f t="shared" si="308"/>
        <v>-592.3735479200011</v>
      </c>
      <c r="B527" s="6">
        <f t="shared" si="305"/>
        <v>-591.24689300000114</v>
      </c>
      <c r="C527" s="65">
        <f>Original_Data!U530</f>
        <v>0</v>
      </c>
      <c r="F527" s="25"/>
      <c r="G527" s="45">
        <f t="shared" si="309"/>
        <v>-1233.8697214099873</v>
      </c>
      <c r="H527" s="45">
        <f t="shared" si="310"/>
        <v>-1232.178377673486</v>
      </c>
      <c r="I527" s="35">
        <f t="shared" si="306"/>
        <v>1</v>
      </c>
      <c r="J527" s="6">
        <f t="shared" si="312"/>
        <v>2.5</v>
      </c>
      <c r="K527" s="52">
        <f t="shared" si="313"/>
        <v>0.66666666666666663</v>
      </c>
      <c r="L527" s="52">
        <f t="shared" si="300"/>
        <v>0.82859603789836334</v>
      </c>
      <c r="M527" s="45">
        <f t="shared" si="301"/>
        <v>0.98166095633474904</v>
      </c>
      <c r="N527" s="45">
        <f t="shared" si="302"/>
        <v>-0.1530649184363857</v>
      </c>
      <c r="O527" s="36">
        <f t="shared" si="303"/>
        <v>-6.541788343993564E-2</v>
      </c>
      <c r="P527" s="45">
        <f t="shared" si="304"/>
        <v>-0.31499428966808241</v>
      </c>
      <c r="Q527" s="60"/>
      <c r="R527" s="55">
        <f t="shared" si="307"/>
        <v>-0.64316551030061431</v>
      </c>
      <c r="S527" s="55">
        <f t="shared" si="311"/>
        <v>9.3000000000000007</v>
      </c>
      <c r="T527" s="45"/>
      <c r="U527" s="52"/>
      <c r="V527" s="45"/>
      <c r="W527" s="28"/>
      <c r="X527" s="45"/>
      <c r="Y527" s="45"/>
      <c r="Z527" s="35"/>
      <c r="AA527" s="46"/>
      <c r="AB527" s="46"/>
      <c r="AC527" s="52"/>
      <c r="AD527" s="52"/>
      <c r="AE527" s="52"/>
      <c r="AF527" s="52"/>
      <c r="AG527" s="52"/>
      <c r="AH527" s="48"/>
      <c r="AI527" s="52"/>
      <c r="AJ527" s="52"/>
      <c r="AK527" s="52"/>
      <c r="AL527" s="52"/>
      <c r="AM527" s="52"/>
      <c r="AN527" s="52"/>
      <c r="AO527" s="52"/>
      <c r="AP527" s="25"/>
    </row>
    <row r="528" spans="1:42">
      <c r="A528" s="6">
        <f t="shared" si="308"/>
        <v>-593.50020284000107</v>
      </c>
      <c r="B528" s="6">
        <f t="shared" si="305"/>
        <v>-592.3735479200011</v>
      </c>
      <c r="C528" s="65">
        <f>Original_Data!U531</f>
        <v>0</v>
      </c>
      <c r="F528" s="25"/>
      <c r="G528" s="45">
        <f t="shared" si="309"/>
        <v>-1230.4870339369845</v>
      </c>
      <c r="H528" s="45">
        <f t="shared" si="310"/>
        <v>-1228.7956902004833</v>
      </c>
      <c r="I528" s="35">
        <f t="shared" si="306"/>
        <v>2</v>
      </c>
      <c r="J528" s="6">
        <f t="shared" si="312"/>
        <v>2.2999999999999998</v>
      </c>
      <c r="K528" s="52">
        <f t="shared" si="313"/>
        <v>0.93023255813953487</v>
      </c>
      <c r="L528" s="52">
        <f t="shared" si="300"/>
        <v>1.1672203765227021</v>
      </c>
      <c r="M528" s="45">
        <f t="shared" si="301"/>
        <v>1.146191884985279</v>
      </c>
      <c r="N528" s="45">
        <f t="shared" si="302"/>
        <v>2.1028491537423033E-2</v>
      </c>
      <c r="O528" s="36">
        <f t="shared" si="303"/>
        <v>-1.4427154226855846E-2</v>
      </c>
      <c r="P528" s="45">
        <f t="shared" si="304"/>
        <v>-0.21595932684574415</v>
      </c>
      <c r="Q528" s="60"/>
      <c r="R528" s="55">
        <f t="shared" si="307"/>
        <v>-4.9341635975175941E-4</v>
      </c>
      <c r="S528" s="55">
        <f t="shared" si="311"/>
        <v>9.3000000000000007</v>
      </c>
      <c r="T528" s="45"/>
      <c r="U528" s="52"/>
      <c r="V528" s="45"/>
      <c r="W528" s="28"/>
      <c r="X528" s="45"/>
      <c r="Y528" s="45"/>
      <c r="Z528" s="35"/>
      <c r="AA528" s="46"/>
      <c r="AB528" s="46"/>
      <c r="AC528" s="52"/>
      <c r="AD528" s="52"/>
      <c r="AE528" s="52"/>
      <c r="AF528" s="52"/>
      <c r="AG528" s="52"/>
      <c r="AH528" s="48"/>
      <c r="AI528" s="52"/>
      <c r="AJ528" s="52"/>
      <c r="AK528" s="52"/>
      <c r="AL528" s="52"/>
      <c r="AM528" s="52"/>
      <c r="AN528" s="52"/>
      <c r="AO528" s="52"/>
      <c r="AP528" s="25"/>
    </row>
    <row r="529" spans="1:42">
      <c r="A529" s="6">
        <f t="shared" si="308"/>
        <v>-594.62685776000103</v>
      </c>
      <c r="B529" s="6">
        <f t="shared" si="305"/>
        <v>-593.50020284000107</v>
      </c>
      <c r="C529" s="65">
        <f>Original_Data!U532</f>
        <v>0</v>
      </c>
      <c r="F529" s="25"/>
      <c r="G529" s="45">
        <f t="shared" si="309"/>
        <v>-1227.1043464639818</v>
      </c>
      <c r="H529" s="45">
        <f t="shared" si="310"/>
        <v>-1225.4130027274805</v>
      </c>
      <c r="I529" s="35">
        <f t="shared" si="306"/>
        <v>6</v>
      </c>
      <c r="J529" s="6">
        <f t="shared" si="312"/>
        <v>2.2000000000000002</v>
      </c>
      <c r="K529" s="52">
        <f t="shared" si="313"/>
        <v>1.9047619047619047</v>
      </c>
      <c r="L529" s="52">
        <f t="shared" si="300"/>
        <v>1.2550756736803248</v>
      </c>
      <c r="M529" s="45">
        <f t="shared" si="301"/>
        <v>1.1663207094619297</v>
      </c>
      <c r="N529" s="45">
        <f t="shared" si="302"/>
        <v>8.8754964218395127E-2</v>
      </c>
      <c r="O529" s="36">
        <f t="shared" si="303"/>
        <v>0.10204259961109097</v>
      </c>
      <c r="P529" s="45">
        <f t="shared" si="304"/>
        <v>0.73844119529997498</v>
      </c>
      <c r="Q529" s="60"/>
      <c r="R529" s="55">
        <f t="shared" si="307"/>
        <v>0.64240955257957233</v>
      </c>
      <c r="S529" s="55">
        <f t="shared" si="311"/>
        <v>9.3000000000000007</v>
      </c>
      <c r="T529" s="45"/>
      <c r="U529" s="52"/>
      <c r="V529" s="45"/>
      <c r="W529" s="28"/>
      <c r="X529" s="45"/>
      <c r="Y529" s="45"/>
      <c r="Z529" s="35"/>
      <c r="AA529" s="46"/>
      <c r="AB529" s="46"/>
      <c r="AC529" s="52"/>
      <c r="AD529" s="52"/>
      <c r="AE529" s="52"/>
      <c r="AF529" s="52"/>
      <c r="AG529" s="52"/>
      <c r="AH529" s="48"/>
      <c r="AI529" s="52"/>
      <c r="AJ529" s="52"/>
      <c r="AK529" s="52"/>
      <c r="AL529" s="52"/>
      <c r="AM529" s="52"/>
      <c r="AN529" s="52"/>
      <c r="AO529" s="52"/>
      <c r="AP529" s="25"/>
    </row>
    <row r="530" spans="1:42">
      <c r="A530" s="6">
        <f t="shared" si="308"/>
        <v>-595.75351268000099</v>
      </c>
      <c r="B530" s="6">
        <f t="shared" si="305"/>
        <v>-594.62685776000103</v>
      </c>
      <c r="C530" s="65">
        <f>Original_Data!U533</f>
        <v>0</v>
      </c>
      <c r="F530" s="25"/>
      <c r="G530" s="45">
        <f t="shared" si="309"/>
        <v>-1223.721658990979</v>
      </c>
      <c r="H530" s="45">
        <f t="shared" si="310"/>
        <v>-1222.0303152544777</v>
      </c>
      <c r="I530" s="35">
        <f t="shared" si="306"/>
        <v>2</v>
      </c>
      <c r="J530" s="6">
        <f t="shared" si="312"/>
        <v>2.2999999999999998</v>
      </c>
      <c r="K530" s="52">
        <f t="shared" si="313"/>
        <v>0.93023255813953487</v>
      </c>
      <c r="L530" s="52">
        <f t="shared" si="300"/>
        <v>1.332595053525286</v>
      </c>
      <c r="M530" s="45">
        <f t="shared" si="301"/>
        <v>1.1362507104478312</v>
      </c>
      <c r="N530" s="45">
        <f t="shared" si="302"/>
        <v>0.19634434307745474</v>
      </c>
      <c r="O530" s="36">
        <f t="shared" si="303"/>
        <v>0.19209873316314</v>
      </c>
      <c r="P530" s="45">
        <f t="shared" si="304"/>
        <v>-0.20601815230829634</v>
      </c>
      <c r="Q530" s="60"/>
      <c r="R530" s="55">
        <f t="shared" si="307"/>
        <v>0.98472195227999648</v>
      </c>
      <c r="S530" s="55">
        <f t="shared" si="311"/>
        <v>9.3000000000000007</v>
      </c>
      <c r="T530" s="45"/>
      <c r="U530" s="52"/>
      <c r="V530" s="45"/>
      <c r="W530" s="28"/>
      <c r="X530" s="45"/>
      <c r="Y530" s="45"/>
      <c r="Z530" s="35"/>
      <c r="AA530" s="46"/>
      <c r="AB530" s="46"/>
      <c r="AC530" s="52"/>
      <c r="AD530" s="52"/>
      <c r="AE530" s="52"/>
      <c r="AF530" s="52"/>
      <c r="AG530" s="52"/>
      <c r="AH530" s="48"/>
      <c r="AI530" s="52"/>
      <c r="AJ530" s="52"/>
      <c r="AK530" s="52"/>
      <c r="AL530" s="52"/>
      <c r="AM530" s="52"/>
      <c r="AN530" s="52"/>
      <c r="AO530" s="52"/>
      <c r="AP530" s="25"/>
    </row>
    <row r="531" spans="1:42">
      <c r="A531" s="6">
        <f t="shared" si="308"/>
        <v>-596.88016760000096</v>
      </c>
      <c r="B531" s="6">
        <f t="shared" si="305"/>
        <v>-595.75351268000099</v>
      </c>
      <c r="C531" s="65">
        <f>Original_Data!U534</f>
        <v>2</v>
      </c>
      <c r="F531" s="25"/>
      <c r="G531" s="45">
        <f t="shared" si="309"/>
        <v>-1220.3389715179762</v>
      </c>
      <c r="H531" s="45">
        <f t="shared" si="310"/>
        <v>-1218.647627781475</v>
      </c>
      <c r="I531" s="35">
        <f t="shared" si="306"/>
        <v>3</v>
      </c>
      <c r="J531" s="6">
        <f t="shared" si="312"/>
        <v>2.2999999999999998</v>
      </c>
      <c r="K531" s="52">
        <f t="shared" si="313"/>
        <v>1.1627906976744187</v>
      </c>
      <c r="L531" s="52">
        <f t="shared" si="300"/>
        <v>1.3953488372093024</v>
      </c>
      <c r="M531" s="45">
        <f t="shared" si="301"/>
        <v>1.1041519450157322</v>
      </c>
      <c r="N531" s="45">
        <f t="shared" si="302"/>
        <v>0.29119689219357014</v>
      </c>
      <c r="O531" s="36">
        <f t="shared" si="303"/>
        <v>0.24263995578133643</v>
      </c>
      <c r="P531" s="45">
        <f t="shared" si="304"/>
        <v>5.8638752658686455E-2</v>
      </c>
      <c r="Q531" s="60"/>
      <c r="R531" s="55">
        <f t="shared" si="307"/>
        <v>0.86627200654317216</v>
      </c>
      <c r="S531" s="55">
        <f t="shared" si="311"/>
        <v>9.3000000000000007</v>
      </c>
      <c r="T531" s="45"/>
      <c r="U531" s="52"/>
      <c r="V531" s="45"/>
      <c r="W531" s="28"/>
      <c r="X531" s="45"/>
      <c r="Y531" s="45"/>
      <c r="Z531" s="35"/>
      <c r="AA531" s="46"/>
      <c r="AB531" s="46"/>
      <c r="AC531" s="52"/>
      <c r="AD531" s="52"/>
      <c r="AE531" s="52"/>
      <c r="AF531" s="52"/>
      <c r="AG531" s="52"/>
      <c r="AH531" s="48"/>
      <c r="AI531" s="52"/>
      <c r="AJ531" s="52"/>
      <c r="AK531" s="52"/>
      <c r="AL531" s="52"/>
      <c r="AM531" s="52"/>
      <c r="AN531" s="52"/>
      <c r="AO531" s="52"/>
      <c r="AP531" s="25"/>
    </row>
    <row r="532" spans="1:42">
      <c r="A532" s="6">
        <f t="shared" si="308"/>
        <v>-598.00682252000092</v>
      </c>
      <c r="B532" s="6">
        <f t="shared" si="305"/>
        <v>-596.88016760000096</v>
      </c>
      <c r="C532" s="65">
        <f>Original_Data!U535</f>
        <v>2</v>
      </c>
      <c r="F532" s="25"/>
      <c r="G532" s="45">
        <f t="shared" si="309"/>
        <v>-1216.9562840449735</v>
      </c>
      <c r="H532" s="45">
        <f t="shared" si="310"/>
        <v>-1215.2649403084722</v>
      </c>
      <c r="I532" s="35">
        <f t="shared" si="306"/>
        <v>7</v>
      </c>
      <c r="J532" s="6">
        <f t="shared" si="312"/>
        <v>2.2999999999999998</v>
      </c>
      <c r="K532" s="52">
        <f t="shared" si="313"/>
        <v>2.0930232558139537</v>
      </c>
      <c r="L532" s="52">
        <f t="shared" ref="L532:L595" si="314">AVERAGE(K531:K533)</f>
        <v>1.3630490956072352</v>
      </c>
      <c r="M532" s="45">
        <f t="shared" ref="M532:M595" si="315">AVERAGE(K528:K536)</f>
        <v>1.1226704635342508</v>
      </c>
      <c r="N532" s="45">
        <f t="shared" ref="N532:N595" si="316">L532-M532</f>
        <v>0.24037863207298438</v>
      </c>
      <c r="O532" s="36">
        <f t="shared" ref="O532:O595" si="317">AVERAGE(N531:N533)</f>
        <v>0.23012694311143936</v>
      </c>
      <c r="P532" s="45">
        <f t="shared" ref="P532:P595" si="318">K532-M532</f>
        <v>0.97035279227970284</v>
      </c>
      <c r="Q532" s="60"/>
      <c r="R532" s="55">
        <f t="shared" si="307"/>
        <v>0.34248376140386833</v>
      </c>
      <c r="S532" s="55">
        <f t="shared" si="311"/>
        <v>9.3000000000000007</v>
      </c>
      <c r="T532" s="45"/>
      <c r="U532" s="52"/>
      <c r="V532" s="45"/>
      <c r="W532" s="28"/>
      <c r="X532" s="45"/>
      <c r="Y532" s="45"/>
      <c r="Z532" s="35"/>
      <c r="AA532" s="46"/>
      <c r="AB532" s="46"/>
      <c r="AC532" s="52"/>
      <c r="AD532" s="52"/>
      <c r="AE532" s="52"/>
      <c r="AF532" s="52"/>
      <c r="AG532" s="52"/>
      <c r="AH532" s="48"/>
      <c r="AI532" s="52"/>
      <c r="AJ532" s="52"/>
      <c r="AK532" s="52"/>
      <c r="AL532" s="52"/>
      <c r="AM532" s="52"/>
      <c r="AN532" s="52"/>
      <c r="AO532" s="52"/>
      <c r="AP532" s="25"/>
    </row>
    <row r="533" spans="1:42">
      <c r="A533" s="6">
        <f t="shared" si="308"/>
        <v>-599.13347744000089</v>
      </c>
      <c r="B533" s="6">
        <f t="shared" si="305"/>
        <v>-598.00682252000092</v>
      </c>
      <c r="C533" s="65">
        <f>Original_Data!U536</f>
        <v>1</v>
      </c>
      <c r="F533" s="25"/>
      <c r="G533" s="45">
        <f t="shared" si="309"/>
        <v>-1213.5735965719707</v>
      </c>
      <c r="H533" s="45">
        <f t="shared" si="310"/>
        <v>-1211.8822528354694</v>
      </c>
      <c r="I533" s="35">
        <f t="shared" si="306"/>
        <v>2</v>
      </c>
      <c r="J533" s="6">
        <f t="shared" si="312"/>
        <v>2.8</v>
      </c>
      <c r="K533" s="52">
        <f t="shared" si="313"/>
        <v>0.83333333333333337</v>
      </c>
      <c r="L533" s="52">
        <f t="shared" si="314"/>
        <v>1.247561039919844</v>
      </c>
      <c r="M533" s="45">
        <f t="shared" si="315"/>
        <v>1.0887557348520804</v>
      </c>
      <c r="N533" s="45">
        <f t="shared" si="316"/>
        <v>0.15880530506776358</v>
      </c>
      <c r="O533" s="36">
        <f t="shared" si="317"/>
        <v>6.7503530266542544E-2</v>
      </c>
      <c r="P533" s="45">
        <f t="shared" si="318"/>
        <v>-0.25542240151874707</v>
      </c>
      <c r="Q533" s="60"/>
      <c r="R533" s="55">
        <f t="shared" si="307"/>
        <v>-0.34155644197932705</v>
      </c>
      <c r="S533" s="55">
        <f t="shared" si="311"/>
        <v>9.3000000000000007</v>
      </c>
      <c r="T533" s="45"/>
      <c r="U533" s="52"/>
      <c r="V533" s="45"/>
      <c r="W533" s="28"/>
      <c r="X533" s="45"/>
      <c r="Y533" s="45"/>
      <c r="Z533" s="35"/>
      <c r="AA533" s="46"/>
      <c r="AB533" s="46"/>
      <c r="AC533" s="52"/>
      <c r="AD533" s="52"/>
      <c r="AE533" s="52"/>
      <c r="AF533" s="52"/>
      <c r="AG533" s="52"/>
      <c r="AH533" s="48"/>
      <c r="AI533" s="52"/>
      <c r="AJ533" s="52"/>
      <c r="AK533" s="52"/>
      <c r="AL533" s="52"/>
      <c r="AM533" s="52"/>
      <c r="AN533" s="52"/>
      <c r="AO533" s="52"/>
      <c r="AP533" s="25"/>
    </row>
    <row r="534" spans="1:42">
      <c r="A534" s="6">
        <f t="shared" si="308"/>
        <v>-600.26013236000085</v>
      </c>
      <c r="B534" s="6">
        <f t="shared" si="305"/>
        <v>-599.13347744000089</v>
      </c>
      <c r="C534" s="65">
        <f>Original_Data!U537</f>
        <v>1</v>
      </c>
      <c r="F534" s="25"/>
      <c r="G534" s="45">
        <f t="shared" si="309"/>
        <v>-1210.1909090989679</v>
      </c>
      <c r="H534" s="45">
        <f t="shared" si="310"/>
        <v>-1208.4995653624667</v>
      </c>
      <c r="I534" s="35">
        <f t="shared" si="306"/>
        <v>2</v>
      </c>
      <c r="J534" s="6">
        <f t="shared" si="312"/>
        <v>2.9</v>
      </c>
      <c r="K534" s="52">
        <f t="shared" si="313"/>
        <v>0.81632653061224481</v>
      </c>
      <c r="L534" s="52">
        <f t="shared" si="314"/>
        <v>0.74988662131519268</v>
      </c>
      <c r="M534" s="45">
        <f t="shared" si="315"/>
        <v>0.94655996765631301</v>
      </c>
      <c r="N534" s="45">
        <f t="shared" si="316"/>
        <v>-0.19667334634112033</v>
      </c>
      <c r="O534" s="36">
        <f t="shared" si="317"/>
        <v>-7.5248287413999762E-2</v>
      </c>
      <c r="P534" s="45">
        <f t="shared" si="318"/>
        <v>-0.1302334370440682</v>
      </c>
      <c r="Q534" s="60"/>
      <c r="R534" s="55">
        <f t="shared" si="307"/>
        <v>-0.86577859018339542</v>
      </c>
      <c r="S534" s="55">
        <f t="shared" si="311"/>
        <v>9.3000000000000007</v>
      </c>
      <c r="T534" s="45"/>
      <c r="U534" s="52"/>
      <c r="V534" s="45"/>
      <c r="W534" s="28"/>
      <c r="X534" s="45"/>
      <c r="Y534" s="45"/>
      <c r="Z534" s="35"/>
      <c r="AA534" s="46"/>
      <c r="AB534" s="46"/>
      <c r="AC534" s="52"/>
      <c r="AD534" s="52"/>
      <c r="AE534" s="52"/>
      <c r="AF534" s="52"/>
      <c r="AG534" s="52"/>
      <c r="AH534" s="48"/>
      <c r="AI534" s="52"/>
      <c r="AJ534" s="52"/>
      <c r="AK534" s="52"/>
      <c r="AL534" s="52"/>
      <c r="AM534" s="52"/>
      <c r="AN534" s="52"/>
      <c r="AO534" s="52"/>
      <c r="AP534" s="25"/>
    </row>
    <row r="535" spans="1:42">
      <c r="A535" s="6">
        <f t="shared" si="308"/>
        <v>-601.38678728000082</v>
      </c>
      <c r="B535" s="6">
        <f t="shared" si="305"/>
        <v>-600.26013236000085</v>
      </c>
      <c r="C535" s="65">
        <f>Original_Data!U538</f>
        <v>1</v>
      </c>
      <c r="F535" s="25"/>
      <c r="G535" s="45">
        <f t="shared" si="309"/>
        <v>-1206.8082216259652</v>
      </c>
      <c r="H535" s="45">
        <f t="shared" si="310"/>
        <v>-1205.1168778894639</v>
      </c>
      <c r="I535" s="35">
        <f t="shared" si="306"/>
        <v>1</v>
      </c>
      <c r="J535" s="6">
        <f t="shared" si="312"/>
        <v>3</v>
      </c>
      <c r="K535" s="52">
        <f t="shared" si="313"/>
        <v>0.6</v>
      </c>
      <c r="L535" s="52">
        <f t="shared" si="314"/>
        <v>0.74988662131519268</v>
      </c>
      <c r="M535" s="45">
        <f t="shared" si="315"/>
        <v>0.93776344228383524</v>
      </c>
      <c r="N535" s="45">
        <f t="shared" si="316"/>
        <v>-0.18787682096864255</v>
      </c>
      <c r="O535" s="36">
        <f t="shared" si="317"/>
        <v>-0.19484097063972652</v>
      </c>
      <c r="P535" s="45">
        <f t="shared" si="318"/>
        <v>-0.33776344228383526</v>
      </c>
      <c r="Q535" s="60"/>
      <c r="R535" s="55">
        <f t="shared" si="307"/>
        <v>-0.98489331398340907</v>
      </c>
      <c r="S535" s="55">
        <f t="shared" si="311"/>
        <v>9.3000000000000007</v>
      </c>
      <c r="T535" s="45"/>
      <c r="U535" s="52"/>
      <c r="V535" s="45"/>
      <c r="W535" s="28"/>
      <c r="X535" s="45"/>
      <c r="Y535" s="45"/>
      <c r="Z535" s="35"/>
      <c r="AA535" s="46"/>
      <c r="AB535" s="46"/>
      <c r="AC535" s="52"/>
      <c r="AD535" s="52"/>
      <c r="AE535" s="52"/>
      <c r="AF535" s="52"/>
      <c r="AG535" s="52"/>
      <c r="AH535" s="48"/>
      <c r="AI535" s="52"/>
      <c r="AJ535" s="52"/>
      <c r="AK535" s="52"/>
      <c r="AL535" s="52"/>
      <c r="AM535" s="52"/>
      <c r="AN535" s="52"/>
      <c r="AO535" s="52"/>
      <c r="AP535" s="25"/>
    </row>
    <row r="536" spans="1:42">
      <c r="A536" s="6">
        <f t="shared" si="308"/>
        <v>-602.51344220000078</v>
      </c>
      <c r="B536" s="6">
        <f t="shared" si="305"/>
        <v>-601.38678728000082</v>
      </c>
      <c r="C536" s="65">
        <f>Original_Data!U539</f>
        <v>0</v>
      </c>
      <c r="F536" s="25"/>
      <c r="G536" s="45">
        <f t="shared" si="309"/>
        <v>-1203.4255341529624</v>
      </c>
      <c r="H536" s="45">
        <f t="shared" si="310"/>
        <v>-1201.7341904164612</v>
      </c>
      <c r="I536" s="35">
        <f t="shared" si="306"/>
        <v>2</v>
      </c>
      <c r="J536" s="6">
        <f t="shared" si="312"/>
        <v>2.8</v>
      </c>
      <c r="K536" s="52">
        <f t="shared" si="313"/>
        <v>0.83333333333333337</v>
      </c>
      <c r="L536" s="52">
        <f t="shared" si="314"/>
        <v>0.68611111111111123</v>
      </c>
      <c r="M536" s="45">
        <f t="shared" si="315"/>
        <v>0.88608385572052795</v>
      </c>
      <c r="N536" s="45">
        <f t="shared" si="316"/>
        <v>-0.19997274460941672</v>
      </c>
      <c r="O536" s="36">
        <f t="shared" si="317"/>
        <v>-0.1509169810464549</v>
      </c>
      <c r="P536" s="45">
        <f t="shared" si="318"/>
        <v>-5.2750522387194576E-2</v>
      </c>
      <c r="Q536" s="60"/>
      <c r="R536" s="55">
        <f t="shared" si="307"/>
        <v>-0.64316551030067426</v>
      </c>
      <c r="S536" s="55">
        <f t="shared" si="311"/>
        <v>9.3000000000000007</v>
      </c>
      <c r="T536" s="45"/>
      <c r="U536" s="52"/>
      <c r="V536" s="45"/>
      <c r="W536" s="28"/>
      <c r="X536" s="45"/>
      <c r="Y536" s="45"/>
      <c r="Z536" s="35"/>
      <c r="AA536" s="46"/>
      <c r="AB536" s="46"/>
      <c r="AC536" s="52"/>
      <c r="AD536" s="52"/>
      <c r="AE536" s="52"/>
      <c r="AF536" s="52"/>
      <c r="AG536" s="52"/>
      <c r="AH536" s="48"/>
      <c r="AI536" s="52"/>
      <c r="AJ536" s="52"/>
      <c r="AK536" s="52"/>
      <c r="AL536" s="52"/>
      <c r="AM536" s="52"/>
      <c r="AN536" s="52"/>
      <c r="AO536" s="52"/>
      <c r="AP536" s="25"/>
    </row>
    <row r="537" spans="1:42">
      <c r="A537" s="6">
        <f t="shared" si="308"/>
        <v>-603.64009712000075</v>
      </c>
      <c r="B537" s="6">
        <f t="shared" si="305"/>
        <v>-602.51344220000078</v>
      </c>
      <c r="C537" s="65">
        <f>Original_Data!U540</f>
        <v>0</v>
      </c>
      <c r="F537" s="25"/>
      <c r="G537" s="45">
        <f t="shared" si="309"/>
        <v>-1200.0428466799597</v>
      </c>
      <c r="H537" s="45">
        <f t="shared" si="310"/>
        <v>-1198.3515029434584</v>
      </c>
      <c r="I537" s="35">
        <f t="shared" si="306"/>
        <v>1</v>
      </c>
      <c r="J537" s="6">
        <f t="shared" si="312"/>
        <v>2.8</v>
      </c>
      <c r="K537" s="52">
        <f t="shared" si="313"/>
        <v>0.625</v>
      </c>
      <c r="L537" s="52">
        <f t="shared" si="314"/>
        <v>0.69444444444444453</v>
      </c>
      <c r="M537" s="45">
        <f t="shared" si="315"/>
        <v>0.75934582200574996</v>
      </c>
      <c r="N537" s="45">
        <f t="shared" si="316"/>
        <v>-6.4901377561305429E-2</v>
      </c>
      <c r="O537" s="36">
        <f t="shared" si="317"/>
        <v>-0.11322460855521388</v>
      </c>
      <c r="P537" s="45">
        <f t="shared" si="318"/>
        <v>-0.13434582200574996</v>
      </c>
      <c r="Q537" s="60"/>
      <c r="R537" s="55">
        <f t="shared" si="307"/>
        <v>-4.9341635980174243E-4</v>
      </c>
      <c r="S537" s="55">
        <f t="shared" si="311"/>
        <v>9.3000000000000007</v>
      </c>
      <c r="T537" s="45"/>
      <c r="U537" s="52"/>
      <c r="V537" s="45"/>
      <c r="W537" s="28"/>
      <c r="X537" s="45"/>
      <c r="Y537" s="45"/>
      <c r="Z537" s="35"/>
      <c r="AA537" s="46"/>
      <c r="AB537" s="46"/>
      <c r="AC537" s="52"/>
      <c r="AD537" s="52"/>
      <c r="AE537" s="52"/>
      <c r="AF537" s="52"/>
      <c r="AG537" s="52"/>
      <c r="AH537" s="48"/>
      <c r="AI537" s="52"/>
      <c r="AJ537" s="52"/>
      <c r="AK537" s="52"/>
      <c r="AL537" s="52"/>
      <c r="AM537" s="52"/>
      <c r="AN537" s="52"/>
      <c r="AO537" s="52"/>
      <c r="AP537" s="25"/>
    </row>
    <row r="538" spans="1:42">
      <c r="A538" s="6">
        <f t="shared" si="308"/>
        <v>-604.76675204000071</v>
      </c>
      <c r="B538" s="6">
        <f t="shared" si="305"/>
        <v>-603.64009712000075</v>
      </c>
      <c r="C538" s="65">
        <f>Original_Data!U541</f>
        <v>1</v>
      </c>
      <c r="F538" s="25"/>
      <c r="G538" s="45">
        <f t="shared" si="309"/>
        <v>-1196.6601592069569</v>
      </c>
      <c r="H538" s="45">
        <f t="shared" si="310"/>
        <v>-1194.9688154704556</v>
      </c>
      <c r="I538" s="35">
        <f t="shared" si="306"/>
        <v>1</v>
      </c>
      <c r="J538" s="6">
        <f t="shared" si="312"/>
        <v>2.8</v>
      </c>
      <c r="K538" s="52">
        <f t="shared" si="313"/>
        <v>0.625</v>
      </c>
      <c r="L538" s="52">
        <f t="shared" si="314"/>
        <v>0.70035460992907794</v>
      </c>
      <c r="M538" s="45">
        <f t="shared" si="315"/>
        <v>0.77515431342399743</v>
      </c>
      <c r="N538" s="45">
        <f t="shared" si="316"/>
        <v>-7.4799703494919489E-2</v>
      </c>
      <c r="O538" s="36">
        <f t="shared" si="317"/>
        <v>-0.10520747107327943</v>
      </c>
      <c r="P538" s="45">
        <f t="shared" si="318"/>
        <v>-0.15015431342399743</v>
      </c>
      <c r="Q538" s="60"/>
      <c r="R538" s="55">
        <f t="shared" si="307"/>
        <v>0.64240955257951227</v>
      </c>
      <c r="S538" s="55">
        <f t="shared" si="311"/>
        <v>9.3000000000000007</v>
      </c>
      <c r="T538" s="45"/>
      <c r="U538" s="52"/>
      <c r="V538" s="45"/>
      <c r="W538" s="28"/>
      <c r="X538" s="45"/>
      <c r="Y538" s="45"/>
      <c r="Z538" s="35"/>
      <c r="AA538" s="46"/>
      <c r="AB538" s="46"/>
      <c r="AC538" s="52"/>
      <c r="AD538" s="52"/>
      <c r="AE538" s="52"/>
      <c r="AF538" s="52"/>
      <c r="AG538" s="52"/>
      <c r="AH538" s="48"/>
      <c r="AI538" s="52"/>
      <c r="AJ538" s="52"/>
      <c r="AK538" s="52"/>
      <c r="AL538" s="52"/>
      <c r="AM538" s="52"/>
      <c r="AN538" s="52"/>
      <c r="AO538" s="52"/>
      <c r="AP538" s="25"/>
    </row>
    <row r="539" spans="1:42">
      <c r="A539" s="6">
        <f t="shared" si="308"/>
        <v>-605.89340696000068</v>
      </c>
      <c r="B539" s="6">
        <f t="shared" si="305"/>
        <v>-604.76675204000071</v>
      </c>
      <c r="C539" s="65">
        <f>Original_Data!U542</f>
        <v>0</v>
      </c>
      <c r="F539" s="25"/>
      <c r="G539" s="45">
        <f t="shared" si="309"/>
        <v>-1193.2774717339541</v>
      </c>
      <c r="H539" s="45">
        <f t="shared" si="310"/>
        <v>-1191.5861279974529</v>
      </c>
      <c r="I539" s="35">
        <f t="shared" si="306"/>
        <v>2</v>
      </c>
      <c r="J539" s="6">
        <f t="shared" si="312"/>
        <v>2.7</v>
      </c>
      <c r="K539" s="52">
        <f t="shared" si="313"/>
        <v>0.85106382978723405</v>
      </c>
      <c r="L539" s="52">
        <f t="shared" si="314"/>
        <v>0.72457941613062837</v>
      </c>
      <c r="M539" s="45">
        <f t="shared" si="315"/>
        <v>0.90050074829424176</v>
      </c>
      <c r="N539" s="45">
        <f t="shared" si="316"/>
        <v>-0.17592133216361339</v>
      </c>
      <c r="O539" s="36">
        <f t="shared" si="317"/>
        <v>-0.12160294366286979</v>
      </c>
      <c r="P539" s="45">
        <f t="shared" si="318"/>
        <v>-4.943691850700771E-2</v>
      </c>
      <c r="Q539" s="60"/>
      <c r="R539" s="55">
        <f t="shared" si="307"/>
        <v>0.98472195227998782</v>
      </c>
      <c r="S539" s="55">
        <f t="shared" si="311"/>
        <v>9.3000000000000007</v>
      </c>
      <c r="T539" s="45"/>
      <c r="U539" s="52"/>
      <c r="V539" s="45"/>
      <c r="W539" s="28"/>
      <c r="X539" s="45"/>
      <c r="Y539" s="45"/>
      <c r="Z539" s="35"/>
      <c r="AA539" s="46"/>
      <c r="AB539" s="46"/>
      <c r="AC539" s="52"/>
      <c r="AD539" s="52"/>
      <c r="AE539" s="52"/>
      <c r="AF539" s="52"/>
      <c r="AG539" s="52"/>
      <c r="AH539" s="48"/>
      <c r="AI539" s="52"/>
      <c r="AJ539" s="52"/>
      <c r="AK539" s="52"/>
      <c r="AL539" s="52"/>
      <c r="AM539" s="52"/>
      <c r="AN539" s="52"/>
      <c r="AO539" s="52"/>
      <c r="AP539" s="25"/>
    </row>
    <row r="540" spans="1:42">
      <c r="A540" s="6">
        <f t="shared" si="308"/>
        <v>-607.02006188000064</v>
      </c>
      <c r="B540" s="6">
        <f t="shared" si="305"/>
        <v>-605.89340696000068</v>
      </c>
      <c r="C540" s="65">
        <f>Original_Data!U543</f>
        <v>1</v>
      </c>
      <c r="F540" s="25"/>
      <c r="G540" s="45">
        <f t="shared" si="309"/>
        <v>-1189.8947842609514</v>
      </c>
      <c r="H540" s="45">
        <f t="shared" si="310"/>
        <v>-1188.2034405244501</v>
      </c>
      <c r="I540" s="35">
        <f t="shared" si="306"/>
        <v>1</v>
      </c>
      <c r="J540" s="6">
        <f t="shared" si="312"/>
        <v>2.2999999999999998</v>
      </c>
      <c r="K540" s="52">
        <f t="shared" si="313"/>
        <v>0.69767441860465118</v>
      </c>
      <c r="L540" s="52">
        <f t="shared" si="314"/>
        <v>0.83370640025761256</v>
      </c>
      <c r="M540" s="45">
        <f t="shared" si="315"/>
        <v>0.94779419558768907</v>
      </c>
      <c r="N540" s="45">
        <f t="shared" si="316"/>
        <v>-0.11408779533007651</v>
      </c>
      <c r="O540" s="36">
        <f t="shared" si="317"/>
        <v>-0.13747972130373576</v>
      </c>
      <c r="P540" s="45">
        <f t="shared" si="318"/>
        <v>-0.25011977698303789</v>
      </c>
      <c r="Q540" s="60"/>
      <c r="R540" s="55">
        <f t="shared" si="307"/>
        <v>0.86627200654321135</v>
      </c>
      <c r="S540" s="55">
        <f t="shared" si="311"/>
        <v>9.3000000000000007</v>
      </c>
      <c r="T540" s="45"/>
      <c r="U540" s="52"/>
      <c r="V540" s="45"/>
      <c r="W540" s="28"/>
      <c r="X540" s="45"/>
      <c r="Y540" s="45"/>
      <c r="Z540" s="35"/>
      <c r="AA540" s="46"/>
      <c r="AB540" s="46"/>
      <c r="AC540" s="52"/>
      <c r="AD540" s="52"/>
      <c r="AE540" s="52"/>
      <c r="AF540" s="52"/>
      <c r="AG540" s="52"/>
      <c r="AH540" s="48"/>
      <c r="AI540" s="52"/>
      <c r="AJ540" s="52"/>
      <c r="AK540" s="52"/>
      <c r="AL540" s="52"/>
      <c r="AM540" s="52"/>
      <c r="AN540" s="52"/>
      <c r="AO540" s="52"/>
      <c r="AP540" s="25"/>
    </row>
    <row r="541" spans="1:42">
      <c r="A541" s="6">
        <f t="shared" si="308"/>
        <v>-608.1467168000006</v>
      </c>
      <c r="B541" s="6">
        <f t="shared" si="305"/>
        <v>-607.02006188000064</v>
      </c>
      <c r="C541" s="65">
        <f>Original_Data!U544</f>
        <v>3</v>
      </c>
      <c r="F541" s="25"/>
      <c r="G541" s="45">
        <f t="shared" si="309"/>
        <v>-1186.5120967879486</v>
      </c>
      <c r="H541" s="45">
        <f t="shared" si="310"/>
        <v>-1184.8207530514474</v>
      </c>
      <c r="I541" s="35">
        <f t="shared" si="306"/>
        <v>2</v>
      </c>
      <c r="J541" s="6">
        <f t="shared" si="312"/>
        <v>2.2000000000000002</v>
      </c>
      <c r="K541" s="52">
        <f t="shared" si="313"/>
        <v>0.95238095238095233</v>
      </c>
      <c r="L541" s="52">
        <f t="shared" si="314"/>
        <v>0.87522170902772156</v>
      </c>
      <c r="M541" s="45">
        <f t="shared" si="315"/>
        <v>0.99765174544523894</v>
      </c>
      <c r="N541" s="45">
        <f t="shared" si="316"/>
        <v>-0.12243003641751737</v>
      </c>
      <c r="O541" s="36">
        <f t="shared" si="317"/>
        <v>-1.2171680374554147E-2</v>
      </c>
      <c r="P541" s="45">
        <f t="shared" si="318"/>
        <v>-4.5270793064286607E-2</v>
      </c>
      <c r="Q541" s="60"/>
      <c r="R541" s="55">
        <f t="shared" si="307"/>
        <v>0.34248376140394199</v>
      </c>
      <c r="S541" s="55">
        <f t="shared" si="311"/>
        <v>9.3000000000000007</v>
      </c>
      <c r="T541" s="45"/>
      <c r="U541" s="52"/>
      <c r="V541" s="45"/>
      <c r="W541" s="28"/>
      <c r="X541" s="45"/>
      <c r="Y541" s="45"/>
      <c r="Z541" s="35"/>
      <c r="AA541" s="46"/>
      <c r="AB541" s="46"/>
      <c r="AC541" s="52"/>
      <c r="AD541" s="52"/>
      <c r="AE541" s="52"/>
      <c r="AF541" s="52"/>
      <c r="AG541" s="52"/>
      <c r="AH541" s="48"/>
      <c r="AI541" s="52"/>
      <c r="AJ541" s="52"/>
      <c r="AK541" s="52"/>
      <c r="AL541" s="52"/>
      <c r="AM541" s="52"/>
      <c r="AN541" s="52"/>
      <c r="AO541" s="52"/>
      <c r="AP541" s="25"/>
    </row>
    <row r="542" spans="1:42">
      <c r="A542" s="6">
        <f t="shared" si="308"/>
        <v>-609.27337172000057</v>
      </c>
      <c r="B542" s="6">
        <f t="shared" si="305"/>
        <v>-608.1467168000006</v>
      </c>
      <c r="C542" s="65">
        <f>Original_Data!U545</f>
        <v>1</v>
      </c>
      <c r="F542" s="25"/>
      <c r="G542" s="45">
        <f t="shared" si="309"/>
        <v>-1183.1294093149459</v>
      </c>
      <c r="H542" s="45">
        <f t="shared" si="310"/>
        <v>-1181.4380655784446</v>
      </c>
      <c r="I542" s="35">
        <f t="shared" si="306"/>
        <v>2</v>
      </c>
      <c r="J542" s="6">
        <f t="shared" si="312"/>
        <v>2.1</v>
      </c>
      <c r="K542" s="52">
        <f t="shared" si="313"/>
        <v>0.97560975609756106</v>
      </c>
      <c r="L542" s="52">
        <f t="shared" si="314"/>
        <v>1.2908117176409861</v>
      </c>
      <c r="M542" s="45">
        <f t="shared" si="315"/>
        <v>1.0908089270170547</v>
      </c>
      <c r="N542" s="45">
        <f t="shared" si="316"/>
        <v>0.20000279062393145</v>
      </c>
      <c r="O542" s="36">
        <f t="shared" si="317"/>
        <v>8.0747015762181865E-2</v>
      </c>
      <c r="P542" s="45">
        <f t="shared" si="318"/>
        <v>-0.11519917091949361</v>
      </c>
      <c r="Q542" s="60"/>
      <c r="R542" s="55">
        <f t="shared" si="307"/>
        <v>-0.34155644197928009</v>
      </c>
      <c r="S542" s="55">
        <f t="shared" si="311"/>
        <v>9.3000000000000007</v>
      </c>
      <c r="T542" s="45"/>
      <c r="U542" s="52"/>
      <c r="V542" s="45"/>
      <c r="W542" s="28"/>
      <c r="X542" s="45"/>
      <c r="Y542" s="45"/>
      <c r="Z542" s="35"/>
      <c r="AA542" s="46"/>
      <c r="AB542" s="46"/>
      <c r="AC542" s="52"/>
      <c r="AD542" s="52"/>
      <c r="AE542" s="52"/>
      <c r="AF542" s="52"/>
      <c r="AG542" s="52"/>
      <c r="AH542" s="48"/>
      <c r="AI542" s="52"/>
      <c r="AJ542" s="52"/>
      <c r="AK542" s="52"/>
      <c r="AL542" s="52"/>
      <c r="AM542" s="52"/>
      <c r="AN542" s="52"/>
      <c r="AO542" s="52"/>
      <c r="AP542" s="25"/>
    </row>
    <row r="543" spans="1:42">
      <c r="A543" s="6">
        <f t="shared" si="308"/>
        <v>-610.40002664000053</v>
      </c>
      <c r="B543" s="6">
        <f t="shared" si="305"/>
        <v>-609.27337172000057</v>
      </c>
      <c r="C543" s="65">
        <f>Original_Data!U546</f>
        <v>2</v>
      </c>
      <c r="F543" s="25"/>
      <c r="G543" s="45">
        <f t="shared" si="309"/>
        <v>-1179.7467218419431</v>
      </c>
      <c r="H543" s="45">
        <f t="shared" si="310"/>
        <v>-1178.0553781054418</v>
      </c>
      <c r="I543" s="35">
        <f t="shared" si="306"/>
        <v>5</v>
      </c>
      <c r="J543" s="6">
        <f t="shared" si="312"/>
        <v>1.6</v>
      </c>
      <c r="K543" s="52">
        <f t="shared" si="313"/>
        <v>1.9444444444444444</v>
      </c>
      <c r="L543" s="52">
        <f t="shared" si="314"/>
        <v>1.3152317420610105</v>
      </c>
      <c r="M543" s="45">
        <f t="shared" si="315"/>
        <v>1.1505634489808789</v>
      </c>
      <c r="N543" s="45">
        <f t="shared" si="316"/>
        <v>0.16466829308013153</v>
      </c>
      <c r="O543" s="36">
        <f t="shared" si="317"/>
        <v>0.18440323122779967</v>
      </c>
      <c r="P543" s="45">
        <f t="shared" si="318"/>
        <v>0.7938809954635655</v>
      </c>
      <c r="Q543" s="60"/>
      <c r="R543" s="55">
        <f t="shared" si="307"/>
        <v>-0.86577859018335612</v>
      </c>
      <c r="S543" s="55">
        <f t="shared" si="311"/>
        <v>9.3000000000000007</v>
      </c>
      <c r="T543" s="45"/>
      <c r="U543" s="52"/>
      <c r="V543" s="45"/>
      <c r="W543" s="28"/>
      <c r="X543" s="45"/>
      <c r="Y543" s="45"/>
      <c r="Z543" s="35"/>
      <c r="AA543" s="46"/>
      <c r="AB543" s="46"/>
      <c r="AC543" s="52"/>
      <c r="AD543" s="52"/>
      <c r="AE543" s="52"/>
      <c r="AF543" s="52"/>
      <c r="AG543" s="52"/>
      <c r="AH543" s="48"/>
      <c r="AI543" s="52"/>
      <c r="AJ543" s="52"/>
      <c r="AK543" s="52"/>
      <c r="AL543" s="52"/>
      <c r="AM543" s="52"/>
      <c r="AN543" s="52"/>
      <c r="AO543" s="52"/>
      <c r="AP543" s="25"/>
    </row>
    <row r="544" spans="1:42">
      <c r="A544" s="6">
        <f t="shared" si="308"/>
        <v>-611.5266815600005</v>
      </c>
      <c r="B544" s="6">
        <f t="shared" si="305"/>
        <v>-610.40002664000053</v>
      </c>
      <c r="C544" s="65">
        <f>Original_Data!U547</f>
        <v>2</v>
      </c>
      <c r="F544" s="25"/>
      <c r="G544" s="45">
        <f t="shared" si="309"/>
        <v>-1176.3640343689403</v>
      </c>
      <c r="H544" s="45">
        <f t="shared" si="310"/>
        <v>-1174.6726906324391</v>
      </c>
      <c r="I544" s="35">
        <f t="shared" si="306"/>
        <v>2</v>
      </c>
      <c r="J544" s="6">
        <f t="shared" si="312"/>
        <v>1.9</v>
      </c>
      <c r="K544" s="52">
        <f t="shared" si="313"/>
        <v>1.0256410256410258</v>
      </c>
      <c r="L544" s="52">
        <f t="shared" si="314"/>
        <v>1.4173789173789173</v>
      </c>
      <c r="M544" s="45">
        <f t="shared" si="315"/>
        <v>1.2288403073995813</v>
      </c>
      <c r="N544" s="45">
        <f t="shared" si="316"/>
        <v>0.18853860997933602</v>
      </c>
      <c r="O544" s="36">
        <f t="shared" si="317"/>
        <v>0.1076224003385633</v>
      </c>
      <c r="P544" s="45">
        <f t="shared" si="318"/>
        <v>-0.20319928175855551</v>
      </c>
      <c r="Q544" s="60"/>
      <c r="R544" s="55">
        <f t="shared" si="307"/>
        <v>-0.98489331398342261</v>
      </c>
      <c r="S544" s="55">
        <f t="shared" si="311"/>
        <v>9.3000000000000007</v>
      </c>
      <c r="T544" s="45"/>
      <c r="U544" s="52"/>
      <c r="V544" s="45"/>
      <c r="W544" s="28"/>
      <c r="X544" s="45"/>
      <c r="Y544" s="45"/>
      <c r="Z544" s="35"/>
      <c r="AA544" s="46"/>
      <c r="AB544" s="46"/>
      <c r="AC544" s="52"/>
      <c r="AD544" s="52"/>
      <c r="AE544" s="52"/>
      <c r="AF544" s="52"/>
      <c r="AG544" s="52"/>
      <c r="AH544" s="48"/>
      <c r="AI544" s="52"/>
      <c r="AJ544" s="52"/>
      <c r="AK544" s="52"/>
      <c r="AL544" s="52"/>
      <c r="AM544" s="52"/>
      <c r="AN544" s="52"/>
      <c r="AO544" s="52"/>
      <c r="AP544" s="25"/>
    </row>
    <row r="545" spans="1:42">
      <c r="A545" s="6">
        <f t="shared" si="308"/>
        <v>-612.65333648000046</v>
      </c>
      <c r="B545" s="6">
        <f t="shared" si="305"/>
        <v>-611.5266815600005</v>
      </c>
      <c r="C545" s="65">
        <f>Original_Data!U548</f>
        <v>1</v>
      </c>
      <c r="F545" s="25"/>
      <c r="G545" s="45">
        <f t="shared" si="309"/>
        <v>-1172.9813468959376</v>
      </c>
      <c r="H545" s="45">
        <f t="shared" si="310"/>
        <v>-1171.2900031594363</v>
      </c>
      <c r="I545" s="35">
        <f t="shared" si="306"/>
        <v>3</v>
      </c>
      <c r="J545" s="6">
        <f t="shared" si="312"/>
        <v>1.9</v>
      </c>
      <c r="K545" s="52">
        <f t="shared" si="313"/>
        <v>1.2820512820512822</v>
      </c>
      <c r="L545" s="52">
        <f t="shared" si="314"/>
        <v>1.2570356472795499</v>
      </c>
      <c r="M545" s="45">
        <f t="shared" si="315"/>
        <v>1.2873753493233275</v>
      </c>
      <c r="N545" s="45">
        <f t="shared" si="316"/>
        <v>-3.0339702043777672E-2</v>
      </c>
      <c r="O545" s="36">
        <f t="shared" si="317"/>
        <v>5.6821135727570748E-2</v>
      </c>
      <c r="P545" s="45">
        <f t="shared" si="318"/>
        <v>-5.3240672720453741E-3</v>
      </c>
      <c r="Q545" s="60"/>
      <c r="R545" s="55">
        <f t="shared" si="307"/>
        <v>-0.64316551030071256</v>
      </c>
      <c r="S545" s="55">
        <f t="shared" si="311"/>
        <v>9.3000000000000007</v>
      </c>
      <c r="T545" s="45"/>
      <c r="U545" s="52"/>
      <c r="V545" s="45"/>
      <c r="W545" s="28"/>
      <c r="X545" s="45"/>
      <c r="Y545" s="45"/>
      <c r="Z545" s="35"/>
      <c r="AA545" s="46"/>
      <c r="AB545" s="46"/>
      <c r="AC545" s="52"/>
      <c r="AD545" s="52"/>
      <c r="AE545" s="52"/>
      <c r="AF545" s="52"/>
      <c r="AG545" s="52"/>
      <c r="AH545" s="48"/>
      <c r="AI545" s="52"/>
      <c r="AJ545" s="52"/>
      <c r="AK545" s="52"/>
      <c r="AL545" s="52"/>
      <c r="AM545" s="52"/>
      <c r="AN545" s="52"/>
      <c r="AO545" s="52"/>
      <c r="AP545" s="25"/>
    </row>
    <row r="546" spans="1:42">
      <c r="A546" s="6">
        <f t="shared" si="308"/>
        <v>-613.77999140000043</v>
      </c>
      <c r="B546" s="6">
        <f t="shared" si="305"/>
        <v>-612.65333648000046</v>
      </c>
      <c r="C546" s="65">
        <f>Original_Data!U549</f>
        <v>0</v>
      </c>
      <c r="F546" s="25"/>
      <c r="G546" s="45">
        <f t="shared" si="309"/>
        <v>-1169.5986594229348</v>
      </c>
      <c r="H546" s="45">
        <f t="shared" si="310"/>
        <v>-1167.9073156864335</v>
      </c>
      <c r="I546" s="35">
        <f t="shared" si="306"/>
        <v>4</v>
      </c>
      <c r="J546" s="6">
        <f t="shared" si="312"/>
        <v>2.1</v>
      </c>
      <c r="K546" s="52">
        <f t="shared" si="313"/>
        <v>1.4634146341463417</v>
      </c>
      <c r="L546" s="52">
        <f t="shared" si="314"/>
        <v>1.3027522046240143</v>
      </c>
      <c r="M546" s="45">
        <f t="shared" si="315"/>
        <v>1.2904877053768604</v>
      </c>
      <c r="N546" s="45">
        <f t="shared" si="316"/>
        <v>1.2264499247153893E-2</v>
      </c>
      <c r="O546" s="36">
        <f t="shared" si="317"/>
        <v>3.663367642715102E-2</v>
      </c>
      <c r="P546" s="45">
        <f t="shared" si="318"/>
        <v>0.17292692876948124</v>
      </c>
      <c r="Q546" s="60"/>
      <c r="R546" s="55">
        <f t="shared" si="307"/>
        <v>-4.9341635988014705E-4</v>
      </c>
      <c r="S546" s="55">
        <f t="shared" si="311"/>
        <v>9.3000000000000007</v>
      </c>
      <c r="T546" s="45"/>
      <c r="U546" s="52"/>
      <c r="V546" s="45"/>
      <c r="W546" s="28"/>
      <c r="X546" s="45"/>
      <c r="Y546" s="45"/>
      <c r="Z546" s="35"/>
      <c r="AA546" s="46"/>
      <c r="AB546" s="46"/>
      <c r="AC546" s="52"/>
      <c r="AD546" s="52"/>
      <c r="AE546" s="52"/>
      <c r="AF546" s="52"/>
      <c r="AG546" s="52"/>
      <c r="AH546" s="48"/>
      <c r="AI546" s="52"/>
      <c r="AJ546" s="52"/>
      <c r="AK546" s="52"/>
      <c r="AL546" s="52"/>
      <c r="AM546" s="52"/>
      <c r="AN546" s="52"/>
      <c r="AO546" s="52"/>
      <c r="AP546" s="25"/>
    </row>
    <row r="547" spans="1:42">
      <c r="A547" s="6">
        <f t="shared" si="308"/>
        <v>-614.90664632000039</v>
      </c>
      <c r="B547" s="6">
        <f t="shared" si="305"/>
        <v>-613.77999140000043</v>
      </c>
      <c r="C547" s="65">
        <f>Original_Data!U550</f>
        <v>0</v>
      </c>
      <c r="F547" s="25"/>
      <c r="G547" s="45">
        <f t="shared" si="309"/>
        <v>-1166.2159719499321</v>
      </c>
      <c r="H547" s="45">
        <f t="shared" si="310"/>
        <v>-1164.5246282134308</v>
      </c>
      <c r="I547" s="35">
        <f t="shared" si="306"/>
        <v>3</v>
      </c>
      <c r="J547" s="6">
        <f t="shared" si="312"/>
        <v>2.2999999999999998</v>
      </c>
      <c r="K547" s="52">
        <f t="shared" si="313"/>
        <v>1.1627906976744187</v>
      </c>
      <c r="L547" s="52">
        <f t="shared" si="314"/>
        <v>1.3939202957921053</v>
      </c>
      <c r="M547" s="45">
        <f t="shared" si="315"/>
        <v>1.2659440637140285</v>
      </c>
      <c r="N547" s="45">
        <f t="shared" si="316"/>
        <v>0.12797623207807685</v>
      </c>
      <c r="O547" s="36">
        <f t="shared" si="317"/>
        <v>0.10692243034289683</v>
      </c>
      <c r="P547" s="45">
        <f t="shared" si="318"/>
        <v>-0.10315336603960978</v>
      </c>
      <c r="Q547" s="60"/>
      <c r="R547" s="55">
        <f t="shared" si="307"/>
        <v>0.6424095525794522</v>
      </c>
      <c r="S547" s="55">
        <f t="shared" si="311"/>
        <v>9.3000000000000007</v>
      </c>
      <c r="T547" s="45"/>
      <c r="U547" s="52"/>
      <c r="V547" s="45"/>
      <c r="W547" s="28"/>
      <c r="X547" s="45"/>
      <c r="Y547" s="45"/>
      <c r="Z547" s="35"/>
      <c r="AA547" s="46"/>
      <c r="AB547" s="46"/>
      <c r="AC547" s="52"/>
      <c r="AD547" s="52"/>
      <c r="AE547" s="52"/>
      <c r="AF547" s="52"/>
      <c r="AG547" s="52"/>
      <c r="AH547" s="48"/>
      <c r="AI547" s="52"/>
      <c r="AJ547" s="52"/>
      <c r="AK547" s="52"/>
      <c r="AL547" s="52"/>
      <c r="AM547" s="52"/>
      <c r="AN547" s="52"/>
      <c r="AO547" s="52"/>
      <c r="AP547" s="25"/>
    </row>
    <row r="548" spans="1:42">
      <c r="A548" s="6">
        <f t="shared" si="308"/>
        <v>-616.03330124000036</v>
      </c>
      <c r="B548" s="6">
        <f t="shared" si="305"/>
        <v>-614.90664632000039</v>
      </c>
      <c r="C548" s="65">
        <f>Original_Data!U551</f>
        <v>1</v>
      </c>
      <c r="F548" s="25"/>
      <c r="G548" s="45">
        <f t="shared" si="309"/>
        <v>-1162.8332844769293</v>
      </c>
      <c r="H548" s="45">
        <f t="shared" si="310"/>
        <v>-1161.141940740428</v>
      </c>
      <c r="I548" s="35">
        <f t="shared" si="306"/>
        <v>5</v>
      </c>
      <c r="J548" s="6">
        <f t="shared" si="312"/>
        <v>2.5</v>
      </c>
      <c r="K548" s="52">
        <f t="shared" si="313"/>
        <v>1.5555555555555556</v>
      </c>
      <c r="L548" s="52">
        <f t="shared" si="314"/>
        <v>1.3142786830494471</v>
      </c>
      <c r="M548" s="45">
        <f t="shared" si="315"/>
        <v>1.1337521233459873</v>
      </c>
      <c r="N548" s="45">
        <f t="shared" si="316"/>
        <v>0.18052655970345977</v>
      </c>
      <c r="O548" s="36">
        <f t="shared" si="317"/>
        <v>0.14578938296873623</v>
      </c>
      <c r="P548" s="45">
        <f t="shared" si="318"/>
        <v>0.42180343220956829</v>
      </c>
      <c r="Q548" s="60"/>
      <c r="R548" s="55">
        <f t="shared" si="307"/>
        <v>0.98472195227996917</v>
      </c>
      <c r="S548" s="55">
        <f t="shared" si="311"/>
        <v>9.3000000000000007</v>
      </c>
      <c r="T548" s="45"/>
      <c r="U548" s="52"/>
      <c r="V548" s="45"/>
      <c r="W548" s="28"/>
      <c r="X548" s="45"/>
      <c r="Y548" s="45"/>
      <c r="Z548" s="35"/>
      <c r="AA548" s="46"/>
      <c r="AB548" s="46"/>
      <c r="AC548" s="52"/>
      <c r="AD548" s="52"/>
      <c r="AE548" s="52"/>
      <c r="AF548" s="52"/>
      <c r="AG548" s="52"/>
      <c r="AH548" s="48"/>
      <c r="AI548" s="52"/>
      <c r="AJ548" s="52"/>
      <c r="AK548" s="52"/>
      <c r="AL548" s="52"/>
      <c r="AM548" s="52"/>
      <c r="AN548" s="52"/>
      <c r="AO548" s="52"/>
      <c r="AP548" s="25"/>
    </row>
    <row r="549" spans="1:42">
      <c r="A549" s="6">
        <f t="shared" si="308"/>
        <v>-617.15995616000032</v>
      </c>
      <c r="B549" s="6">
        <f t="shared" si="305"/>
        <v>-616.03330124000036</v>
      </c>
      <c r="C549" s="65">
        <f>Original_Data!U552</f>
        <v>0</v>
      </c>
      <c r="F549" s="25"/>
      <c r="G549" s="45">
        <f t="shared" si="309"/>
        <v>-1159.4505970039265</v>
      </c>
      <c r="H549" s="45">
        <f t="shared" si="310"/>
        <v>-1157.7592532674253</v>
      </c>
      <c r="I549" s="35">
        <f t="shared" si="306"/>
        <v>4</v>
      </c>
      <c r="J549" s="6">
        <f t="shared" si="312"/>
        <v>2.9</v>
      </c>
      <c r="K549" s="52">
        <f t="shared" si="313"/>
        <v>1.2244897959183672</v>
      </c>
      <c r="L549" s="52">
        <f t="shared" si="314"/>
        <v>1.253479169445556</v>
      </c>
      <c r="M549" s="45">
        <f t="shared" si="315"/>
        <v>1.124613812320884</v>
      </c>
      <c r="N549" s="45">
        <f t="shared" si="316"/>
        <v>0.12886535712467206</v>
      </c>
      <c r="O549" s="36">
        <f t="shared" si="317"/>
        <v>5.3751926101786363E-2</v>
      </c>
      <c r="P549" s="45">
        <f t="shared" si="318"/>
        <v>9.9875983597483176E-2</v>
      </c>
      <c r="Q549" s="60"/>
      <c r="R549" s="55">
        <f t="shared" si="307"/>
        <v>0.86627200654325054</v>
      </c>
      <c r="S549" s="55">
        <f t="shared" si="311"/>
        <v>9.3000000000000007</v>
      </c>
      <c r="T549" s="45"/>
      <c r="U549" s="52"/>
      <c r="V549" s="45"/>
      <c r="W549" s="28"/>
      <c r="X549" s="45"/>
      <c r="Y549" s="45"/>
      <c r="Z549" s="35"/>
      <c r="AA549" s="46"/>
      <c r="AB549" s="46"/>
      <c r="AC549" s="52"/>
      <c r="AD549" s="52"/>
      <c r="AE549" s="52"/>
      <c r="AF549" s="52"/>
      <c r="AG549" s="52"/>
      <c r="AH549" s="48"/>
      <c r="AI549" s="52"/>
      <c r="AJ549" s="52"/>
      <c r="AK549" s="52"/>
      <c r="AL549" s="52"/>
      <c r="AM549" s="52"/>
      <c r="AN549" s="52"/>
      <c r="AO549" s="52"/>
      <c r="AP549" s="25"/>
    </row>
    <row r="550" spans="1:42">
      <c r="A550" s="6">
        <f t="shared" si="308"/>
        <v>-618.28661108000028</v>
      </c>
      <c r="B550" s="6">
        <f t="shared" si="305"/>
        <v>-617.15995616000032</v>
      </c>
      <c r="C550" s="65">
        <f>Original_Data!U553</f>
        <v>0</v>
      </c>
      <c r="F550" s="25"/>
      <c r="G550" s="45">
        <f t="shared" si="309"/>
        <v>-1156.0679095309238</v>
      </c>
      <c r="H550" s="45">
        <f t="shared" si="310"/>
        <v>-1154.3765657944225</v>
      </c>
      <c r="I550" s="35">
        <f t="shared" si="306"/>
        <v>3</v>
      </c>
      <c r="J550" s="6">
        <f t="shared" si="312"/>
        <v>3.1</v>
      </c>
      <c r="K550" s="52">
        <f t="shared" si="313"/>
        <v>0.98039215686274517</v>
      </c>
      <c r="L550" s="52">
        <f t="shared" si="314"/>
        <v>0.98653297797106243</v>
      </c>
      <c r="M550" s="45">
        <f t="shared" si="315"/>
        <v>1.1346691164938352</v>
      </c>
      <c r="N550" s="45">
        <f t="shared" si="316"/>
        <v>-0.14813613852277274</v>
      </c>
      <c r="O550" s="36">
        <f t="shared" si="317"/>
        <v>-7.4374875742812832E-2</v>
      </c>
      <c r="P550" s="45">
        <f t="shared" si="318"/>
        <v>-0.15427695963109</v>
      </c>
      <c r="Q550" s="60"/>
      <c r="R550" s="55">
        <f t="shared" si="307"/>
        <v>0.34248376140398895</v>
      </c>
      <c r="S550" s="55">
        <f t="shared" si="311"/>
        <v>9.3000000000000007</v>
      </c>
      <c r="T550" s="45"/>
      <c r="U550" s="52"/>
      <c r="V550" s="45"/>
      <c r="W550" s="28"/>
      <c r="X550" s="45"/>
      <c r="Y550" s="45"/>
      <c r="Z550" s="35"/>
      <c r="AA550" s="46"/>
      <c r="AB550" s="46"/>
      <c r="AC550" s="52"/>
      <c r="AD550" s="52"/>
      <c r="AE550" s="52"/>
      <c r="AF550" s="52"/>
      <c r="AG550" s="52"/>
      <c r="AH550" s="48"/>
      <c r="AI550" s="52"/>
      <c r="AJ550" s="52"/>
      <c r="AK550" s="52"/>
      <c r="AL550" s="52"/>
      <c r="AM550" s="52"/>
      <c r="AN550" s="52"/>
      <c r="AO550" s="52"/>
      <c r="AP550" s="25"/>
    </row>
    <row r="551" spans="1:42">
      <c r="A551" s="6">
        <f t="shared" si="308"/>
        <v>-619.41326600000025</v>
      </c>
      <c r="B551" s="6">
        <f t="shared" si="305"/>
        <v>-618.28661108000028</v>
      </c>
      <c r="C551" s="65">
        <f>Original_Data!U554</f>
        <v>1</v>
      </c>
      <c r="F551" s="25"/>
      <c r="G551" s="45">
        <f t="shared" si="309"/>
        <v>-1152.685222057921</v>
      </c>
      <c r="H551" s="45">
        <f t="shared" si="310"/>
        <v>-1150.9938783214197</v>
      </c>
      <c r="I551" s="35">
        <f t="shared" si="306"/>
        <v>2</v>
      </c>
      <c r="J551" s="6">
        <f t="shared" si="312"/>
        <v>3.3</v>
      </c>
      <c r="K551" s="52">
        <f t="shared" si="313"/>
        <v>0.75471698113207553</v>
      </c>
      <c r="L551" s="52">
        <f t="shared" si="314"/>
        <v>0.82994203970896541</v>
      </c>
      <c r="M551" s="45">
        <f t="shared" si="315"/>
        <v>1.0337958855393032</v>
      </c>
      <c r="N551" s="45">
        <f t="shared" si="316"/>
        <v>-0.20385384583033783</v>
      </c>
      <c r="O551" s="36">
        <f t="shared" si="317"/>
        <v>-0.1961831633879044</v>
      </c>
      <c r="P551" s="45">
        <f t="shared" si="318"/>
        <v>-0.27907890440722771</v>
      </c>
      <c r="Q551" s="60"/>
      <c r="R551" s="55">
        <f t="shared" si="307"/>
        <v>-0.34155644197920643</v>
      </c>
      <c r="S551" s="55">
        <f t="shared" si="311"/>
        <v>9.3000000000000007</v>
      </c>
      <c r="T551" s="45"/>
      <c r="U551" s="52"/>
      <c r="V551" s="45"/>
      <c r="W551" s="28"/>
      <c r="X551" s="45"/>
      <c r="Y551" s="45"/>
      <c r="Z551" s="35"/>
      <c r="AA551" s="46"/>
      <c r="AB551" s="46"/>
      <c r="AC551" s="52"/>
      <c r="AD551" s="52"/>
      <c r="AE551" s="52"/>
      <c r="AF551" s="52"/>
      <c r="AG551" s="52"/>
      <c r="AH551" s="48"/>
      <c r="AI551" s="52"/>
      <c r="AJ551" s="52"/>
      <c r="AK551" s="52"/>
      <c r="AL551" s="52"/>
      <c r="AM551" s="52"/>
      <c r="AN551" s="52"/>
      <c r="AO551" s="52"/>
      <c r="AP551" s="25"/>
    </row>
    <row r="552" spans="1:42">
      <c r="A552" s="6">
        <f t="shared" si="308"/>
        <v>-620.53992092000021</v>
      </c>
      <c r="B552" s="6">
        <f t="shared" si="305"/>
        <v>-619.41326600000025</v>
      </c>
      <c r="C552" s="65">
        <f>Original_Data!U555</f>
        <v>2</v>
      </c>
      <c r="F552" s="25"/>
      <c r="G552" s="45">
        <f t="shared" si="309"/>
        <v>-1149.3025345849182</v>
      </c>
      <c r="H552" s="45">
        <f t="shared" si="310"/>
        <v>-1147.611190848417</v>
      </c>
      <c r="I552" s="35">
        <f t="shared" si="306"/>
        <v>2</v>
      </c>
      <c r="J552" s="6">
        <f t="shared" si="312"/>
        <v>3.3</v>
      </c>
      <c r="K552" s="52">
        <f t="shared" si="313"/>
        <v>0.75471698113207553</v>
      </c>
      <c r="L552" s="52">
        <f t="shared" si="314"/>
        <v>0.81761006289308169</v>
      </c>
      <c r="M552" s="45">
        <f t="shared" si="315"/>
        <v>1.0541695687036843</v>
      </c>
      <c r="N552" s="45">
        <f t="shared" si="316"/>
        <v>-0.23655950581060259</v>
      </c>
      <c r="O552" s="36">
        <f t="shared" si="317"/>
        <v>-0.14132516732515332</v>
      </c>
      <c r="P552" s="45">
        <f t="shared" si="318"/>
        <v>-0.29945258757160875</v>
      </c>
      <c r="Q552" s="60"/>
      <c r="R552" s="55">
        <f t="shared" si="307"/>
        <v>-0.86577859018331693</v>
      </c>
      <c r="S552" s="55">
        <f t="shared" si="311"/>
        <v>9.3000000000000007</v>
      </c>
      <c r="T552" s="45"/>
      <c r="U552" s="52"/>
      <c r="V552" s="45"/>
      <c r="W552" s="28"/>
      <c r="X552" s="45"/>
      <c r="Y552" s="45"/>
      <c r="Z552" s="35"/>
      <c r="AA552" s="46"/>
      <c r="AB552" s="46"/>
      <c r="AC552" s="52"/>
      <c r="AD552" s="52"/>
      <c r="AE552" s="52"/>
      <c r="AF552" s="52"/>
      <c r="AG552" s="52"/>
      <c r="AH552" s="48"/>
      <c r="AI552" s="52"/>
      <c r="AJ552" s="52"/>
      <c r="AK552" s="52"/>
      <c r="AL552" s="52"/>
      <c r="AM552" s="52"/>
      <c r="AN552" s="52"/>
      <c r="AO552" s="52"/>
      <c r="AP552" s="25"/>
    </row>
    <row r="553" spans="1:42">
      <c r="A553" s="6">
        <f t="shared" si="308"/>
        <v>-621.66657584000018</v>
      </c>
      <c r="B553" s="6">
        <f t="shared" si="305"/>
        <v>-620.53992092000021</v>
      </c>
      <c r="C553" s="65">
        <f>Original_Data!U556</f>
        <v>1</v>
      </c>
      <c r="F553" s="25"/>
      <c r="G553" s="45">
        <f t="shared" si="309"/>
        <v>-1145.9198471119155</v>
      </c>
      <c r="H553" s="45">
        <f t="shared" si="310"/>
        <v>-1144.2285033754142</v>
      </c>
      <c r="I553" s="35">
        <f t="shared" si="306"/>
        <v>3</v>
      </c>
      <c r="J553" s="6">
        <f t="shared" si="312"/>
        <v>3.3</v>
      </c>
      <c r="K553" s="52">
        <f t="shared" si="313"/>
        <v>0.94339622641509435</v>
      </c>
      <c r="L553" s="52">
        <f t="shared" si="314"/>
        <v>1.0235540757183377</v>
      </c>
      <c r="M553" s="45">
        <f t="shared" si="315"/>
        <v>1.0071162260528572</v>
      </c>
      <c r="N553" s="45">
        <f t="shared" si="316"/>
        <v>1.6437849665480453E-2</v>
      </c>
      <c r="O553" s="36">
        <f t="shared" si="317"/>
        <v>-7.8965728335329444E-2</v>
      </c>
      <c r="P553" s="45">
        <f t="shared" si="318"/>
        <v>-6.371999963776287E-2</v>
      </c>
      <c r="Q553" s="60"/>
      <c r="R553" s="55">
        <f t="shared" si="307"/>
        <v>-0.98489331398343127</v>
      </c>
      <c r="S553" s="55">
        <f t="shared" si="311"/>
        <v>9.3000000000000007</v>
      </c>
      <c r="T553" s="45"/>
      <c r="U553" s="52"/>
      <c r="V553" s="45"/>
      <c r="W553" s="28"/>
      <c r="X553" s="45"/>
      <c r="Y553" s="45"/>
      <c r="Z553" s="35"/>
      <c r="AA553" s="46"/>
      <c r="AB553" s="46"/>
      <c r="AC553" s="52"/>
      <c r="AD553" s="52"/>
      <c r="AE553" s="52"/>
      <c r="AF553" s="52"/>
      <c r="AG553" s="52"/>
      <c r="AH553" s="48"/>
      <c r="AI553" s="52"/>
      <c r="AJ553" s="52"/>
      <c r="AK553" s="52"/>
      <c r="AL553" s="52"/>
      <c r="AM553" s="52"/>
      <c r="AN553" s="52"/>
      <c r="AO553" s="52"/>
      <c r="AP553" s="25"/>
    </row>
    <row r="554" spans="1:42">
      <c r="A554" s="6">
        <f t="shared" si="308"/>
        <v>-622.79323076000014</v>
      </c>
      <c r="B554" s="6">
        <f t="shared" si="305"/>
        <v>-621.66657584000018</v>
      </c>
      <c r="C554" s="65">
        <f>Original_Data!U557</f>
        <v>0</v>
      </c>
      <c r="F554" s="25"/>
      <c r="G554" s="45">
        <f t="shared" si="309"/>
        <v>-1142.5371596389127</v>
      </c>
      <c r="H554" s="45">
        <f t="shared" si="310"/>
        <v>-1140.8458159024115</v>
      </c>
      <c r="I554" s="35">
        <f t="shared" si="306"/>
        <v>5</v>
      </c>
      <c r="J554" s="6">
        <f t="shared" si="312"/>
        <v>3.1</v>
      </c>
      <c r="K554" s="52">
        <f t="shared" si="313"/>
        <v>1.3725490196078431</v>
      </c>
      <c r="L554" s="52">
        <f t="shared" si="314"/>
        <v>0.95716693385949758</v>
      </c>
      <c r="M554" s="45">
        <f t="shared" si="315"/>
        <v>0.97394246272036378</v>
      </c>
      <c r="N554" s="45">
        <f t="shared" si="316"/>
        <v>-1.6775528860866196E-2</v>
      </c>
      <c r="O554" s="36">
        <f t="shared" si="317"/>
        <v>3.9744728964232347E-2</v>
      </c>
      <c r="P554" s="45">
        <f t="shared" si="318"/>
        <v>0.39860655688747937</v>
      </c>
      <c r="Q554" s="60"/>
      <c r="R554" s="55">
        <f t="shared" si="307"/>
        <v>-0.64316551030077262</v>
      </c>
      <c r="S554" s="55">
        <f t="shared" si="311"/>
        <v>9.3000000000000007</v>
      </c>
      <c r="T554" s="45"/>
      <c r="U554" s="52"/>
      <c r="V554" s="45"/>
      <c r="W554" s="28"/>
      <c r="X554" s="45"/>
      <c r="Y554" s="45"/>
      <c r="Z554" s="35"/>
      <c r="AA554" s="46"/>
      <c r="AB554" s="46"/>
      <c r="AC554" s="52"/>
      <c r="AD554" s="52"/>
      <c r="AE554" s="52"/>
      <c r="AF554" s="52"/>
      <c r="AG554" s="52"/>
      <c r="AH554" s="48"/>
      <c r="AI554" s="52"/>
      <c r="AJ554" s="52"/>
      <c r="AK554" s="52"/>
      <c r="AL554" s="52"/>
      <c r="AM554" s="52"/>
      <c r="AN554" s="52"/>
      <c r="AO554" s="52"/>
      <c r="AP554" s="25"/>
    </row>
    <row r="555" spans="1:42">
      <c r="A555" s="6">
        <f t="shared" si="308"/>
        <v>-623.91988568000011</v>
      </c>
      <c r="B555" s="6">
        <f t="shared" si="305"/>
        <v>-622.79323076000014</v>
      </c>
      <c r="C555" s="65">
        <f>Original_Data!U558</f>
        <v>1</v>
      </c>
      <c r="F555" s="25"/>
      <c r="G555" s="45">
        <f t="shared" si="309"/>
        <v>-1139.15447216591</v>
      </c>
      <c r="H555" s="45">
        <f t="shared" si="310"/>
        <v>-1137.4631284294087</v>
      </c>
      <c r="I555" s="35">
        <f t="shared" si="306"/>
        <v>1</v>
      </c>
      <c r="J555" s="6">
        <f t="shared" si="312"/>
        <v>3.4</v>
      </c>
      <c r="K555" s="52">
        <f t="shared" si="313"/>
        <v>0.55555555555555547</v>
      </c>
      <c r="L555" s="52">
        <f t="shared" si="314"/>
        <v>1.091419473772415</v>
      </c>
      <c r="M555" s="45">
        <f t="shared" si="315"/>
        <v>0.9718476076843322</v>
      </c>
      <c r="N555" s="45">
        <f t="shared" si="316"/>
        <v>0.11957186608808279</v>
      </c>
      <c r="O555" s="36">
        <f t="shared" si="317"/>
        <v>5.3569439745293823E-2</v>
      </c>
      <c r="P555" s="45">
        <f t="shared" si="318"/>
        <v>-0.41629205212877674</v>
      </c>
      <c r="Q555" s="60"/>
      <c r="R555" s="55">
        <f t="shared" si="307"/>
        <v>-4.9341635995855178E-4</v>
      </c>
      <c r="S555" s="55">
        <f t="shared" si="311"/>
        <v>9.3000000000000007</v>
      </c>
      <c r="T555" s="45"/>
      <c r="U555" s="52"/>
      <c r="V555" s="45"/>
      <c r="W555" s="28"/>
      <c r="X555" s="45"/>
      <c r="Y555" s="45"/>
      <c r="Z555" s="35"/>
      <c r="AA555" s="46"/>
      <c r="AB555" s="46"/>
      <c r="AC555" s="52"/>
      <c r="AD555" s="52"/>
      <c r="AE555" s="52"/>
      <c r="AF555" s="52"/>
      <c r="AG555" s="52"/>
      <c r="AH555" s="48"/>
      <c r="AI555" s="52"/>
      <c r="AJ555" s="52"/>
      <c r="AK555" s="52"/>
      <c r="AL555" s="52"/>
      <c r="AM555" s="52"/>
      <c r="AN555" s="52"/>
      <c r="AO555" s="52"/>
      <c r="AP555" s="25"/>
    </row>
    <row r="556" spans="1:42">
      <c r="A556" s="6">
        <f t="shared" si="308"/>
        <v>-625.04654060000007</v>
      </c>
      <c r="B556" s="6">
        <f t="shared" si="305"/>
        <v>-623.91988568000011</v>
      </c>
      <c r="C556" s="65">
        <f>Original_Data!U559</f>
        <v>0</v>
      </c>
      <c r="F556" s="25"/>
      <c r="G556" s="45">
        <f t="shared" si="309"/>
        <v>-1135.7717846929072</v>
      </c>
      <c r="H556" s="45">
        <f t="shared" si="310"/>
        <v>-1134.0804409564059</v>
      </c>
      <c r="I556" s="35">
        <f t="shared" si="306"/>
        <v>5</v>
      </c>
      <c r="J556" s="6">
        <f t="shared" si="312"/>
        <v>3.2</v>
      </c>
      <c r="K556" s="52">
        <f t="shared" si="313"/>
        <v>1.346153846153846</v>
      </c>
      <c r="L556" s="52">
        <f t="shared" si="314"/>
        <v>1.0112616244691717</v>
      </c>
      <c r="M556" s="45">
        <f t="shared" si="315"/>
        <v>0.9533496424605068</v>
      </c>
      <c r="N556" s="45">
        <f t="shared" si="316"/>
        <v>5.7911982008664875E-2</v>
      </c>
      <c r="O556" s="36">
        <f t="shared" si="317"/>
        <v>0.10977712592320714</v>
      </c>
      <c r="P556" s="45">
        <f t="shared" si="318"/>
        <v>0.39280420369333924</v>
      </c>
      <c r="Q556" s="60"/>
      <c r="R556" s="55">
        <f t="shared" si="307"/>
        <v>0.64240955257939214</v>
      </c>
      <c r="S556" s="55">
        <f t="shared" si="311"/>
        <v>9.3000000000000007</v>
      </c>
      <c r="T556" s="45"/>
      <c r="U556" s="52"/>
      <c r="V556" s="45"/>
      <c r="W556" s="28"/>
      <c r="X556" s="45"/>
      <c r="Y556" s="45"/>
      <c r="Z556" s="35"/>
      <c r="AA556" s="46"/>
      <c r="AB556" s="46"/>
      <c r="AC556" s="52"/>
      <c r="AD556" s="52"/>
      <c r="AE556" s="52"/>
      <c r="AF556" s="52"/>
      <c r="AG556" s="52"/>
      <c r="AH556" s="48"/>
      <c r="AI556" s="52"/>
      <c r="AJ556" s="52"/>
      <c r="AK556" s="52"/>
      <c r="AL556" s="52"/>
      <c r="AM556" s="52"/>
      <c r="AN556" s="52"/>
      <c r="AO556" s="52"/>
      <c r="AP556" s="25"/>
    </row>
    <row r="557" spans="1:42">
      <c r="A557" s="6">
        <f t="shared" si="308"/>
        <v>-626.17319552000004</v>
      </c>
      <c r="B557" s="6">
        <f t="shared" si="305"/>
        <v>-625.04654060000007</v>
      </c>
      <c r="C557" s="65">
        <f>Original_Data!U560</f>
        <v>1</v>
      </c>
      <c r="F557" s="25"/>
      <c r="G557" s="45">
        <f t="shared" si="309"/>
        <v>-1132.3890972199044</v>
      </c>
      <c r="H557" s="45">
        <f t="shared" si="310"/>
        <v>-1130.6977534834032</v>
      </c>
      <c r="I557" s="35">
        <f t="shared" si="306"/>
        <v>4</v>
      </c>
      <c r="J557" s="6">
        <f t="shared" si="312"/>
        <v>3.3</v>
      </c>
      <c r="K557" s="52">
        <f t="shared" si="313"/>
        <v>1.1320754716981132</v>
      </c>
      <c r="L557" s="52">
        <f t="shared" si="314"/>
        <v>1.1347184145926283</v>
      </c>
      <c r="M557" s="45">
        <f t="shared" si="315"/>
        <v>0.98287088491975461</v>
      </c>
      <c r="N557" s="45">
        <f t="shared" si="316"/>
        <v>0.15184752967287374</v>
      </c>
      <c r="O557" s="36">
        <f t="shared" si="317"/>
        <v>7.5704201657727802E-2</v>
      </c>
      <c r="P557" s="45">
        <f t="shared" si="318"/>
        <v>0.14920458677835857</v>
      </c>
      <c r="Q557" s="60"/>
      <c r="R557" s="55">
        <f t="shared" si="307"/>
        <v>0.98472195227995551</v>
      </c>
      <c r="S557" s="55">
        <f t="shared" si="311"/>
        <v>9.3000000000000007</v>
      </c>
      <c r="T557" s="45"/>
      <c r="U557" s="52"/>
      <c r="V557" s="45"/>
      <c r="W557" s="28"/>
      <c r="X557" s="45"/>
      <c r="Y557" s="45"/>
      <c r="Z557" s="35"/>
      <c r="AA557" s="46"/>
      <c r="AB557" s="46"/>
      <c r="AC557" s="52"/>
      <c r="AD557" s="52"/>
      <c r="AE557" s="52"/>
      <c r="AF557" s="52"/>
      <c r="AG557" s="52"/>
      <c r="AH557" s="48"/>
      <c r="AI557" s="52"/>
      <c r="AJ557" s="52"/>
      <c r="AK557" s="52"/>
      <c r="AL557" s="52"/>
      <c r="AM557" s="52"/>
      <c r="AN557" s="52"/>
      <c r="AO557" s="52"/>
      <c r="AP557" s="25"/>
    </row>
    <row r="558" spans="1:42">
      <c r="A558" s="6">
        <f t="shared" si="308"/>
        <v>-627.29985044</v>
      </c>
      <c r="B558" s="6">
        <f t="shared" si="305"/>
        <v>-626.17319552000004</v>
      </c>
      <c r="C558" s="65">
        <f>Original_Data!U561</f>
        <v>0</v>
      </c>
      <c r="F558" s="25"/>
      <c r="G558" s="45">
        <f t="shared" si="309"/>
        <v>-1129.0064097469017</v>
      </c>
      <c r="H558" s="45">
        <f t="shared" si="310"/>
        <v>-1127.3150660104004</v>
      </c>
      <c r="I558" s="35">
        <f t="shared" si="306"/>
        <v>3</v>
      </c>
      <c r="J558" s="6">
        <f t="shared" si="312"/>
        <v>3.4</v>
      </c>
      <c r="K558" s="52">
        <f t="shared" si="313"/>
        <v>0.92592592592592582</v>
      </c>
      <c r="L558" s="52">
        <f t="shared" si="314"/>
        <v>1.0065132863875002</v>
      </c>
      <c r="M558" s="45">
        <f t="shared" si="315"/>
        <v>0.98916019309585534</v>
      </c>
      <c r="N558" s="45">
        <f t="shared" si="316"/>
        <v>1.7353093291644806E-2</v>
      </c>
      <c r="O558" s="36">
        <f t="shared" si="317"/>
        <v>3.0806542187195141E-2</v>
      </c>
      <c r="P558" s="45">
        <f t="shared" si="318"/>
        <v>-6.3234267169929526E-2</v>
      </c>
      <c r="Q558" s="60"/>
      <c r="R558" s="55">
        <f t="shared" si="307"/>
        <v>0.86627200654327552</v>
      </c>
      <c r="S558" s="55">
        <f t="shared" si="311"/>
        <v>9.3000000000000007</v>
      </c>
      <c r="T558" s="45"/>
      <c r="U558" s="52"/>
      <c r="V558" s="45"/>
      <c r="W558" s="28"/>
      <c r="X558" s="45"/>
      <c r="Y558" s="45"/>
      <c r="Z558" s="35"/>
      <c r="AA558" s="46"/>
      <c r="AB558" s="46"/>
      <c r="AC558" s="52"/>
      <c r="AD558" s="52"/>
      <c r="AE558" s="52"/>
      <c r="AF558" s="52"/>
      <c r="AG558" s="52"/>
      <c r="AH558" s="48"/>
      <c r="AI558" s="52"/>
      <c r="AJ558" s="52"/>
      <c r="AK558" s="52"/>
      <c r="AL558" s="52"/>
      <c r="AM558" s="52"/>
      <c r="AN558" s="52"/>
      <c r="AO558" s="52"/>
      <c r="AP558" s="25"/>
    </row>
    <row r="559" spans="1:42">
      <c r="A559" s="6">
        <f t="shared" si="308"/>
        <v>-628.42650535999996</v>
      </c>
      <c r="B559" s="6">
        <f t="shared" si="305"/>
        <v>-627.29985044</v>
      </c>
      <c r="C559" s="65">
        <f>Original_Data!U562</f>
        <v>0</v>
      </c>
      <c r="F559" s="25"/>
      <c r="G559" s="45">
        <f t="shared" si="309"/>
        <v>-1125.6237222738989</v>
      </c>
      <c r="H559" s="45">
        <f t="shared" si="310"/>
        <v>-1123.9323785373977</v>
      </c>
      <c r="I559" s="35">
        <f t="shared" si="306"/>
        <v>3</v>
      </c>
      <c r="J559" s="6">
        <f t="shared" si="312"/>
        <v>3.2</v>
      </c>
      <c r="K559" s="52">
        <f t="shared" si="313"/>
        <v>0.96153846153846145</v>
      </c>
      <c r="L559" s="52">
        <f t="shared" si="314"/>
        <v>0.82523322719401149</v>
      </c>
      <c r="M559" s="45">
        <f t="shared" si="315"/>
        <v>0.90201422359694461</v>
      </c>
      <c r="N559" s="45">
        <f t="shared" si="316"/>
        <v>-7.6780996402933122E-2</v>
      </c>
      <c r="O559" s="36">
        <f t="shared" si="317"/>
        <v>-5.9680282369357997E-2</v>
      </c>
      <c r="P559" s="45">
        <f t="shared" si="318"/>
        <v>5.9524237941516844E-2</v>
      </c>
      <c r="Q559" s="60"/>
      <c r="R559" s="55">
        <f t="shared" si="307"/>
        <v>0.34248376140406261</v>
      </c>
      <c r="S559" s="55">
        <f t="shared" si="311"/>
        <v>9.3000000000000007</v>
      </c>
      <c r="T559" s="45"/>
      <c r="U559" s="52"/>
      <c r="V559" s="45"/>
      <c r="W559" s="28"/>
      <c r="X559" s="45"/>
      <c r="Y559" s="45"/>
      <c r="Z559" s="35"/>
      <c r="AA559" s="46"/>
      <c r="AB559" s="46"/>
      <c r="AC559" s="52"/>
      <c r="AD559" s="52"/>
      <c r="AE559" s="52"/>
      <c r="AF559" s="52"/>
      <c r="AG559" s="52"/>
      <c r="AH559" s="48"/>
      <c r="AI559" s="52"/>
      <c r="AJ559" s="52"/>
      <c r="AK559" s="52"/>
      <c r="AL559" s="52"/>
      <c r="AM559" s="52"/>
      <c r="AN559" s="52"/>
      <c r="AO559" s="52"/>
      <c r="AP559" s="25"/>
    </row>
    <row r="560" spans="1:42">
      <c r="A560" s="6">
        <f t="shared" si="308"/>
        <v>-629.55316027999993</v>
      </c>
      <c r="B560" s="6">
        <f t="shared" si="305"/>
        <v>-628.42650535999996</v>
      </c>
      <c r="C560" s="65">
        <f>Original_Data!U563</f>
        <v>1</v>
      </c>
      <c r="F560" s="25"/>
      <c r="G560" s="45">
        <f t="shared" si="309"/>
        <v>-1122.2410348008962</v>
      </c>
      <c r="H560" s="45">
        <f t="shared" si="310"/>
        <v>-1120.5496910643949</v>
      </c>
      <c r="I560" s="35">
        <f t="shared" si="306"/>
        <v>1</v>
      </c>
      <c r="J560" s="6">
        <f t="shared" si="312"/>
        <v>3.1</v>
      </c>
      <c r="K560" s="52">
        <f t="shared" si="313"/>
        <v>0.58823529411764708</v>
      </c>
      <c r="L560" s="52">
        <f t="shared" si="314"/>
        <v>0.85672730630713811</v>
      </c>
      <c r="M560" s="45">
        <f t="shared" si="315"/>
        <v>0.9763402503039238</v>
      </c>
      <c r="N560" s="45">
        <f t="shared" si="316"/>
        <v>-0.11961294399678568</v>
      </c>
      <c r="O560" s="36">
        <f t="shared" si="317"/>
        <v>-9.750087029741028E-2</v>
      </c>
      <c r="P560" s="45">
        <f t="shared" si="318"/>
        <v>-0.38810495618627672</v>
      </c>
      <c r="Q560" s="60"/>
      <c r="R560" s="55">
        <f t="shared" si="307"/>
        <v>-0.34155644197913271</v>
      </c>
      <c r="S560" s="55">
        <f t="shared" si="311"/>
        <v>9.3000000000000007</v>
      </c>
      <c r="T560" s="45"/>
      <c r="U560" s="52"/>
      <c r="V560" s="45"/>
      <c r="W560" s="28"/>
      <c r="X560" s="45"/>
      <c r="Y560" s="45"/>
      <c r="Z560" s="35"/>
      <c r="AA560" s="46"/>
      <c r="AB560" s="46"/>
      <c r="AC560" s="52"/>
      <c r="AD560" s="52"/>
      <c r="AE560" s="52"/>
      <c r="AF560" s="52"/>
      <c r="AG560" s="52"/>
      <c r="AH560" s="48"/>
      <c r="AI560" s="52"/>
      <c r="AJ560" s="52"/>
      <c r="AK560" s="52"/>
      <c r="AL560" s="52"/>
      <c r="AM560" s="52"/>
      <c r="AN560" s="52"/>
      <c r="AO560" s="52"/>
      <c r="AP560" s="25"/>
    </row>
    <row r="561" spans="1:42">
      <c r="A561" s="6">
        <f t="shared" si="308"/>
        <v>-630.67981519999989</v>
      </c>
      <c r="B561" s="6">
        <f t="shared" si="305"/>
        <v>-629.55316027999993</v>
      </c>
      <c r="C561" s="65">
        <f>Original_Data!U564</f>
        <v>0</v>
      </c>
      <c r="F561" s="25"/>
      <c r="G561" s="45">
        <f t="shared" si="309"/>
        <v>-1118.8583473278934</v>
      </c>
      <c r="H561" s="45">
        <f t="shared" si="310"/>
        <v>-1117.1670035913921</v>
      </c>
      <c r="I561" s="35">
        <f t="shared" si="306"/>
        <v>3</v>
      </c>
      <c r="J561" s="6">
        <f t="shared" si="312"/>
        <v>2.9</v>
      </c>
      <c r="K561" s="52">
        <f t="shared" si="313"/>
        <v>1.0204081632653061</v>
      </c>
      <c r="L561" s="52">
        <f t="shared" si="314"/>
        <v>0.869547819127651</v>
      </c>
      <c r="M561" s="45">
        <f t="shared" si="315"/>
        <v>0.96565648962016304</v>
      </c>
      <c r="N561" s="45">
        <f t="shared" si="316"/>
        <v>-9.6108670492512038E-2</v>
      </c>
      <c r="O561" s="36">
        <f t="shared" si="317"/>
        <v>-0.11284985602763027</v>
      </c>
      <c r="P561" s="45">
        <f t="shared" si="318"/>
        <v>5.4751673645143106E-2</v>
      </c>
      <c r="Q561" s="60"/>
      <c r="R561" s="55">
        <f t="shared" si="307"/>
        <v>-0.86577859018329195</v>
      </c>
      <c r="S561" s="55">
        <f t="shared" si="311"/>
        <v>9.3000000000000007</v>
      </c>
      <c r="T561" s="45"/>
      <c r="U561" s="52"/>
      <c r="V561" s="45"/>
      <c r="W561" s="28"/>
      <c r="X561" s="45"/>
      <c r="Y561" s="45"/>
      <c r="Z561" s="35"/>
      <c r="AA561" s="46"/>
      <c r="AB561" s="46"/>
      <c r="AC561" s="52"/>
      <c r="AD561" s="52"/>
      <c r="AE561" s="52"/>
      <c r="AF561" s="52"/>
      <c r="AG561" s="52"/>
      <c r="AH561" s="48"/>
      <c r="AI561" s="52"/>
      <c r="AJ561" s="52"/>
      <c r="AK561" s="52"/>
      <c r="AL561" s="52"/>
      <c r="AM561" s="52"/>
      <c r="AN561" s="52"/>
      <c r="AO561" s="52"/>
      <c r="AP561" s="25"/>
    </row>
    <row r="562" spans="1:42">
      <c r="A562" s="6">
        <f t="shared" si="308"/>
        <v>-631.80647011999986</v>
      </c>
      <c r="B562" s="6">
        <f t="shared" si="305"/>
        <v>-630.67981519999989</v>
      </c>
      <c r="C562" s="65">
        <f>Original_Data!U565</f>
        <v>0</v>
      </c>
      <c r="F562" s="25"/>
      <c r="G562" s="45">
        <f t="shared" si="309"/>
        <v>-1115.4756598548906</v>
      </c>
      <c r="H562" s="45">
        <f t="shared" si="310"/>
        <v>-1113.7843161183894</v>
      </c>
      <c r="I562" s="35">
        <f t="shared" si="306"/>
        <v>3</v>
      </c>
      <c r="J562" s="6">
        <f t="shared" si="312"/>
        <v>3</v>
      </c>
      <c r="K562" s="52">
        <f t="shared" si="313"/>
        <v>1</v>
      </c>
      <c r="L562" s="52">
        <f t="shared" si="314"/>
        <v>0.869547819127651</v>
      </c>
      <c r="M562" s="45">
        <f t="shared" si="315"/>
        <v>0.99237577272124411</v>
      </c>
      <c r="N562" s="45">
        <f t="shared" si="316"/>
        <v>-0.12282795359359311</v>
      </c>
      <c r="O562" s="36">
        <f t="shared" si="317"/>
        <v>-0.11504954911898395</v>
      </c>
      <c r="P562" s="45">
        <f t="shared" si="318"/>
        <v>7.6242272787558907E-3</v>
      </c>
      <c r="Q562" s="60"/>
      <c r="R562" s="55">
        <f t="shared" si="307"/>
        <v>-0.98489331398344482</v>
      </c>
      <c r="S562" s="55">
        <f t="shared" si="311"/>
        <v>9.3000000000000007</v>
      </c>
      <c r="T562" s="45"/>
      <c r="U562" s="52"/>
      <c r="V562" s="45"/>
      <c r="W562" s="28"/>
      <c r="X562" s="45"/>
      <c r="Y562" s="45"/>
      <c r="Z562" s="35"/>
      <c r="AA562" s="46"/>
      <c r="AB562" s="46"/>
      <c r="AC562" s="52"/>
      <c r="AD562" s="52"/>
      <c r="AE562" s="52"/>
      <c r="AF562" s="52"/>
      <c r="AG562" s="52"/>
      <c r="AH562" s="48"/>
      <c r="AI562" s="52"/>
      <c r="AJ562" s="52"/>
      <c r="AK562" s="52"/>
      <c r="AL562" s="52"/>
      <c r="AM562" s="52"/>
      <c r="AN562" s="52"/>
      <c r="AO562" s="52"/>
      <c r="AP562" s="25"/>
    </row>
    <row r="563" spans="1:42">
      <c r="A563" s="6">
        <f t="shared" si="308"/>
        <v>-632.93312503999982</v>
      </c>
      <c r="B563" s="6">
        <f t="shared" si="305"/>
        <v>-631.80647011999986</v>
      </c>
      <c r="C563" s="65">
        <f>Original_Data!U566</f>
        <v>3</v>
      </c>
      <c r="F563" s="25"/>
      <c r="G563" s="45">
        <f t="shared" si="309"/>
        <v>-1112.0929723818879</v>
      </c>
      <c r="H563" s="45">
        <f t="shared" si="310"/>
        <v>-1110.4016286453866</v>
      </c>
      <c r="I563" s="35">
        <f t="shared" si="306"/>
        <v>1</v>
      </c>
      <c r="J563" s="6">
        <f t="shared" si="312"/>
        <v>3.1</v>
      </c>
      <c r="K563" s="52">
        <f t="shared" si="313"/>
        <v>0.58823529411764708</v>
      </c>
      <c r="L563" s="52">
        <f t="shared" si="314"/>
        <v>0.93757503001200482</v>
      </c>
      <c r="M563" s="45">
        <f t="shared" si="315"/>
        <v>1.0637870532828515</v>
      </c>
      <c r="N563" s="45">
        <f t="shared" si="316"/>
        <v>-0.12621202327084668</v>
      </c>
      <c r="O563" s="36">
        <f t="shared" si="317"/>
        <v>-8.9646167437451643E-2</v>
      </c>
      <c r="P563" s="45">
        <f t="shared" si="318"/>
        <v>-0.47555175916520442</v>
      </c>
      <c r="Q563" s="60"/>
      <c r="R563" s="55">
        <f t="shared" si="307"/>
        <v>-0.64316551030083269</v>
      </c>
      <c r="S563" s="55">
        <f t="shared" si="311"/>
        <v>9.3000000000000007</v>
      </c>
      <c r="T563" s="45"/>
      <c r="U563" s="52"/>
      <c r="V563" s="45"/>
      <c r="W563" s="28"/>
      <c r="X563" s="45"/>
      <c r="Y563" s="45"/>
      <c r="Z563" s="35"/>
      <c r="AA563" s="46"/>
      <c r="AB563" s="46"/>
      <c r="AC563" s="52"/>
      <c r="AD563" s="52"/>
      <c r="AE563" s="52"/>
      <c r="AF563" s="52"/>
      <c r="AG563" s="52"/>
      <c r="AH563" s="48"/>
      <c r="AI563" s="52"/>
      <c r="AJ563" s="52"/>
      <c r="AK563" s="52"/>
      <c r="AL563" s="52"/>
      <c r="AM563" s="52"/>
      <c r="AN563" s="52"/>
      <c r="AO563" s="52"/>
      <c r="AP563" s="25"/>
    </row>
    <row r="564" spans="1:42">
      <c r="A564" s="6">
        <f t="shared" si="308"/>
        <v>-634.05977995999979</v>
      </c>
      <c r="B564" s="6">
        <f t="shared" si="305"/>
        <v>-632.93312503999982</v>
      </c>
      <c r="C564" s="65">
        <f>Original_Data!U567</f>
        <v>0</v>
      </c>
      <c r="F564" s="25"/>
      <c r="G564" s="45">
        <f t="shared" si="309"/>
        <v>-1108.7102849088851</v>
      </c>
      <c r="H564" s="45">
        <f t="shared" si="310"/>
        <v>-1107.0189411723838</v>
      </c>
      <c r="I564" s="35">
        <f t="shared" si="306"/>
        <v>4</v>
      </c>
      <c r="J564" s="6">
        <f t="shared" si="312"/>
        <v>2.9</v>
      </c>
      <c r="K564" s="52">
        <f t="shared" si="313"/>
        <v>1.2244897959183672</v>
      </c>
      <c r="L564" s="52">
        <f t="shared" si="314"/>
        <v>1.020908363345338</v>
      </c>
      <c r="M564" s="45">
        <f t="shared" si="315"/>
        <v>1.0408068887932531</v>
      </c>
      <c r="N564" s="45">
        <f t="shared" si="316"/>
        <v>-1.989852544791515E-2</v>
      </c>
      <c r="O564" s="36">
        <f t="shared" si="317"/>
        <v>1.0861061083036675E-2</v>
      </c>
      <c r="P564" s="45">
        <f t="shared" si="318"/>
        <v>0.18368290712511404</v>
      </c>
      <c r="Q564" s="60"/>
      <c r="R564" s="55">
        <f t="shared" si="307"/>
        <v>-4.9341636003695651E-4</v>
      </c>
      <c r="S564" s="55">
        <f t="shared" si="311"/>
        <v>9.3000000000000007</v>
      </c>
      <c r="T564" s="45"/>
      <c r="U564" s="52"/>
      <c r="V564" s="45"/>
      <c r="W564" s="28"/>
      <c r="X564" s="45"/>
      <c r="Y564" s="45"/>
      <c r="Z564" s="35"/>
      <c r="AA564" s="46"/>
      <c r="AB564" s="46"/>
      <c r="AC564" s="52"/>
      <c r="AD564" s="52"/>
      <c r="AE564" s="52"/>
      <c r="AF564" s="52"/>
      <c r="AG564" s="52"/>
      <c r="AH564" s="48"/>
      <c r="AI564" s="52"/>
      <c r="AJ564" s="52"/>
      <c r="AK564" s="52"/>
      <c r="AL564" s="52"/>
      <c r="AM564" s="52"/>
      <c r="AN564" s="52"/>
      <c r="AO564" s="52"/>
      <c r="AP564" s="25"/>
    </row>
    <row r="565" spans="1:42">
      <c r="A565" s="6">
        <f t="shared" si="308"/>
        <v>-635.18643487999975</v>
      </c>
      <c r="B565" s="6">
        <f t="shared" si="305"/>
        <v>-634.05977995999979</v>
      </c>
      <c r="C565" s="65">
        <f>Original_Data!U568</f>
        <v>2</v>
      </c>
      <c r="F565" s="25"/>
      <c r="G565" s="45">
        <f t="shared" si="309"/>
        <v>-1105.3275974358824</v>
      </c>
      <c r="H565" s="45">
        <f t="shared" si="310"/>
        <v>-1103.6362536993811</v>
      </c>
      <c r="I565" s="35">
        <f t="shared" si="306"/>
        <v>4</v>
      </c>
      <c r="J565" s="6">
        <f t="shared" si="312"/>
        <v>2.8</v>
      </c>
      <c r="K565" s="52">
        <f t="shared" si="313"/>
        <v>1.25</v>
      </c>
      <c r="L565" s="52">
        <f t="shared" si="314"/>
        <v>1.28234627184207</v>
      </c>
      <c r="M565" s="45">
        <f t="shared" si="315"/>
        <v>1.1036525398741981</v>
      </c>
      <c r="N565" s="45">
        <f t="shared" si="316"/>
        <v>0.17869373196787186</v>
      </c>
      <c r="O565" s="36">
        <f t="shared" si="317"/>
        <v>0.15358612401580532</v>
      </c>
      <c r="P565" s="45">
        <f t="shared" si="318"/>
        <v>0.14634746012580191</v>
      </c>
      <c r="Q565" s="60"/>
      <c r="R565" s="55">
        <f t="shared" si="307"/>
        <v>0.64240955257933208</v>
      </c>
      <c r="S565" s="55">
        <f t="shared" si="311"/>
        <v>9.3000000000000007</v>
      </c>
      <c r="T565" s="45"/>
      <c r="U565" s="52"/>
      <c r="V565" s="45"/>
      <c r="W565" s="28"/>
      <c r="X565" s="45"/>
      <c r="Y565" s="45"/>
      <c r="Z565" s="35"/>
      <c r="AA565" s="46"/>
      <c r="AB565" s="46"/>
      <c r="AC565" s="52"/>
      <c r="AD565" s="52"/>
      <c r="AE565" s="52"/>
      <c r="AF565" s="52"/>
      <c r="AG565" s="52"/>
      <c r="AH565" s="48"/>
      <c r="AI565" s="52"/>
      <c r="AJ565" s="52"/>
      <c r="AK565" s="52"/>
      <c r="AL565" s="52"/>
      <c r="AM565" s="52"/>
      <c r="AN565" s="52"/>
      <c r="AO565" s="52"/>
      <c r="AP565" s="25"/>
    </row>
    <row r="566" spans="1:42">
      <c r="A566" s="6">
        <f t="shared" si="308"/>
        <v>-636.31308979999972</v>
      </c>
      <c r="B566" s="6">
        <f t="shared" si="305"/>
        <v>-635.18643487999975</v>
      </c>
      <c r="C566" s="65">
        <f>Original_Data!U569</f>
        <v>1</v>
      </c>
      <c r="F566" s="25"/>
      <c r="G566" s="45">
        <f t="shared" si="309"/>
        <v>-1101.9449099628796</v>
      </c>
      <c r="H566" s="45">
        <f t="shared" si="310"/>
        <v>-1100.2535662263783</v>
      </c>
      <c r="I566" s="35">
        <f t="shared" si="306"/>
        <v>5</v>
      </c>
      <c r="J566" s="6">
        <f t="shared" si="312"/>
        <v>3.1</v>
      </c>
      <c r="K566" s="52">
        <f t="shared" si="313"/>
        <v>1.3725490196078431</v>
      </c>
      <c r="L566" s="52">
        <f t="shared" si="314"/>
        <v>1.3970588235294119</v>
      </c>
      <c r="M566" s="45">
        <f t="shared" si="315"/>
        <v>1.0950956580019526</v>
      </c>
      <c r="N566" s="45">
        <f t="shared" si="316"/>
        <v>0.30196316552745928</v>
      </c>
      <c r="O566" s="36">
        <f t="shared" si="317"/>
        <v>0.20920891116705298</v>
      </c>
      <c r="P566" s="45">
        <f t="shared" si="318"/>
        <v>0.27745336160589051</v>
      </c>
      <c r="Q566" s="60"/>
      <c r="R566" s="55">
        <f t="shared" si="307"/>
        <v>0.98472195227994685</v>
      </c>
      <c r="S566" s="55">
        <f t="shared" si="311"/>
        <v>9.3000000000000007</v>
      </c>
      <c r="T566" s="45"/>
      <c r="U566" s="52"/>
      <c r="V566" s="45"/>
      <c r="W566" s="28"/>
      <c r="X566" s="45"/>
      <c r="Y566" s="45"/>
      <c r="Z566" s="35"/>
      <c r="AA566" s="46"/>
      <c r="AB566" s="46"/>
      <c r="AC566" s="52"/>
      <c r="AD566" s="52"/>
      <c r="AE566" s="52"/>
      <c r="AF566" s="52"/>
      <c r="AG566" s="52"/>
      <c r="AH566" s="48"/>
      <c r="AI566" s="52"/>
      <c r="AJ566" s="52"/>
      <c r="AK566" s="52"/>
      <c r="AL566" s="52"/>
      <c r="AM566" s="52"/>
      <c r="AN566" s="52"/>
      <c r="AO566" s="52"/>
      <c r="AP566" s="25"/>
    </row>
    <row r="567" spans="1:42">
      <c r="A567" s="6">
        <f t="shared" si="308"/>
        <v>-637.43974471999968</v>
      </c>
      <c r="B567" s="6">
        <f t="shared" si="305"/>
        <v>-636.31308979999972</v>
      </c>
      <c r="C567" s="65">
        <f>Original_Data!U570</f>
        <v>0</v>
      </c>
      <c r="F567" s="25"/>
      <c r="G567" s="45">
        <f t="shared" si="309"/>
        <v>-1098.5622224898768</v>
      </c>
      <c r="H567" s="45">
        <f t="shared" si="310"/>
        <v>-1096.8708787533756</v>
      </c>
      <c r="I567" s="35">
        <f t="shared" si="306"/>
        <v>6</v>
      </c>
      <c r="J567" s="6">
        <f t="shared" si="312"/>
        <v>3.1</v>
      </c>
      <c r="K567" s="52">
        <f t="shared" si="313"/>
        <v>1.5686274509803924</v>
      </c>
      <c r="L567" s="52">
        <f t="shared" si="314"/>
        <v>1.2319644839067703</v>
      </c>
      <c r="M567" s="45">
        <f t="shared" si="315"/>
        <v>1.0849946479009425</v>
      </c>
      <c r="N567" s="45">
        <f t="shared" si="316"/>
        <v>0.1469698360058278</v>
      </c>
      <c r="O567" s="36">
        <f t="shared" si="317"/>
        <v>0.16245041946643357</v>
      </c>
      <c r="P567" s="45">
        <f t="shared" si="318"/>
        <v>0.48363280307944989</v>
      </c>
      <c r="Q567" s="60"/>
      <c r="R567" s="55">
        <f t="shared" si="307"/>
        <v>0.8662720065433146</v>
      </c>
      <c r="S567" s="55">
        <f t="shared" si="311"/>
        <v>9.3000000000000007</v>
      </c>
      <c r="T567" s="45"/>
      <c r="U567" s="52"/>
      <c r="V567" s="45"/>
      <c r="W567" s="28"/>
      <c r="X567" s="45"/>
      <c r="Y567" s="45"/>
      <c r="Z567" s="35"/>
      <c r="AA567" s="46"/>
      <c r="AB567" s="46"/>
      <c r="AC567" s="52"/>
      <c r="AD567" s="52"/>
      <c r="AE567" s="52"/>
      <c r="AF567" s="52"/>
      <c r="AG567" s="52"/>
      <c r="AH567" s="48"/>
      <c r="AI567" s="52"/>
      <c r="AJ567" s="52"/>
      <c r="AK567" s="52"/>
      <c r="AL567" s="52"/>
      <c r="AM567" s="52"/>
      <c r="AN567" s="52"/>
      <c r="AO567" s="52"/>
      <c r="AP567" s="25"/>
    </row>
    <row r="568" spans="1:42">
      <c r="A568" s="6">
        <f t="shared" si="308"/>
        <v>-638.56639963999964</v>
      </c>
      <c r="B568" s="6">
        <f t="shared" si="305"/>
        <v>-637.43974471999968</v>
      </c>
      <c r="C568" s="65">
        <f>Original_Data!U571</f>
        <v>1</v>
      </c>
      <c r="F568" s="25"/>
      <c r="G568" s="45">
        <f t="shared" si="309"/>
        <v>-1095.1795350168741</v>
      </c>
      <c r="H568" s="45">
        <f t="shared" si="310"/>
        <v>-1093.4881912803728</v>
      </c>
      <c r="I568" s="35">
        <f t="shared" si="306"/>
        <v>2</v>
      </c>
      <c r="J568" s="6">
        <f t="shared" si="312"/>
        <v>3.3</v>
      </c>
      <c r="K568" s="52">
        <f t="shared" si="313"/>
        <v>0.75471698113207553</v>
      </c>
      <c r="L568" s="52">
        <f t="shared" si="314"/>
        <v>1.1590635286528739</v>
      </c>
      <c r="M568" s="45">
        <f t="shared" si="315"/>
        <v>1.1206452717868602</v>
      </c>
      <c r="N568" s="45">
        <f t="shared" si="316"/>
        <v>3.8418256866013634E-2</v>
      </c>
      <c r="O568" s="36">
        <f t="shared" si="317"/>
        <v>3.3454073013293728E-3</v>
      </c>
      <c r="P568" s="45">
        <f t="shared" si="318"/>
        <v>-0.36592829065478472</v>
      </c>
      <c r="Q568" s="60"/>
      <c r="R568" s="55">
        <f t="shared" si="307"/>
        <v>0.34248376140413628</v>
      </c>
      <c r="S568" s="55">
        <f t="shared" si="311"/>
        <v>9.3000000000000007</v>
      </c>
      <c r="T568" s="45"/>
      <c r="U568" s="52"/>
      <c r="V568" s="45"/>
      <c r="W568" s="28"/>
      <c r="X568" s="45"/>
      <c r="Y568" s="45"/>
      <c r="Z568" s="35"/>
      <c r="AA568" s="46"/>
      <c r="AB568" s="46"/>
      <c r="AC568" s="52"/>
      <c r="AD568" s="52"/>
      <c r="AE568" s="52"/>
      <c r="AF568" s="52"/>
      <c r="AG568" s="52"/>
      <c r="AH568" s="48"/>
      <c r="AI568" s="52"/>
      <c r="AJ568" s="52"/>
      <c r="AK568" s="52"/>
      <c r="AL568" s="52"/>
      <c r="AM568" s="52"/>
      <c r="AN568" s="52"/>
      <c r="AO568" s="52"/>
      <c r="AP568" s="25"/>
    </row>
    <row r="569" spans="1:42">
      <c r="A569" s="6">
        <f t="shared" si="308"/>
        <v>-639.69305455999961</v>
      </c>
      <c r="B569" s="6">
        <f t="shared" si="305"/>
        <v>-638.56639963999964</v>
      </c>
      <c r="C569" s="65">
        <f>Original_Data!U572</f>
        <v>0</v>
      </c>
      <c r="F569" s="25"/>
      <c r="G569" s="45">
        <f t="shared" si="309"/>
        <v>-1091.7968475438713</v>
      </c>
      <c r="H569" s="45">
        <f t="shared" si="310"/>
        <v>-1090.10550380737</v>
      </c>
      <c r="I569" s="35">
        <f t="shared" si="306"/>
        <v>4</v>
      </c>
      <c r="J569" s="6">
        <f t="shared" si="312"/>
        <v>3.2</v>
      </c>
      <c r="K569" s="52">
        <f t="shared" si="313"/>
        <v>1.1538461538461537</v>
      </c>
      <c r="L569" s="52">
        <f t="shared" si="314"/>
        <v>0.95065312046444117</v>
      </c>
      <c r="M569" s="45">
        <f t="shared" si="315"/>
        <v>1.1260049914322945</v>
      </c>
      <c r="N569" s="45">
        <f t="shared" si="316"/>
        <v>-0.17535187096785332</v>
      </c>
      <c r="O569" s="36">
        <f t="shared" si="317"/>
        <v>-7.2033526254421498E-2</v>
      </c>
      <c r="P569" s="45">
        <f t="shared" si="318"/>
        <v>2.7841162413859255E-2</v>
      </c>
      <c r="Q569" s="60"/>
      <c r="R569" s="55">
        <f t="shared" si="307"/>
        <v>-0.34155644197908575</v>
      </c>
      <c r="S569" s="55">
        <f t="shared" si="311"/>
        <v>9.3000000000000007</v>
      </c>
      <c r="T569" s="45"/>
      <c r="U569" s="52"/>
      <c r="V569" s="45"/>
      <c r="W569" s="28"/>
      <c r="X569" s="45"/>
      <c r="Y569" s="45"/>
      <c r="Z569" s="35"/>
      <c r="AA569" s="46"/>
      <c r="AB569" s="46"/>
      <c r="AC569" s="52"/>
      <c r="AD569" s="52"/>
      <c r="AE569" s="52"/>
      <c r="AF569" s="52"/>
      <c r="AG569" s="52"/>
      <c r="AH569" s="48"/>
      <c r="AI569" s="52"/>
      <c r="AJ569" s="52"/>
      <c r="AK569" s="52"/>
      <c r="AL569" s="52"/>
      <c r="AM569" s="52"/>
      <c r="AN569" s="52"/>
      <c r="AO569" s="52"/>
      <c r="AP569" s="25"/>
    </row>
    <row r="570" spans="1:42">
      <c r="A570" s="6">
        <f t="shared" si="308"/>
        <v>-640.81970947999957</v>
      </c>
      <c r="B570" s="6">
        <f t="shared" si="305"/>
        <v>-639.69305455999961</v>
      </c>
      <c r="C570" s="65">
        <f>Original_Data!U573</f>
        <v>0</v>
      </c>
      <c r="F570" s="25"/>
      <c r="G570" s="45">
        <f t="shared" si="309"/>
        <v>-1088.4141600708685</v>
      </c>
      <c r="H570" s="45">
        <f t="shared" si="310"/>
        <v>-1086.7228163343673</v>
      </c>
      <c r="I570" s="35">
        <f t="shared" si="306"/>
        <v>3</v>
      </c>
      <c r="J570" s="6">
        <f t="shared" si="312"/>
        <v>3.3</v>
      </c>
      <c r="K570" s="52">
        <f t="shared" si="313"/>
        <v>0.94339622641509435</v>
      </c>
      <c r="L570" s="52">
        <f t="shared" si="314"/>
        <v>1.0021110964507189</v>
      </c>
      <c r="M570" s="45">
        <f t="shared" si="315"/>
        <v>1.0812780611121438</v>
      </c>
      <c r="N570" s="45">
        <f t="shared" si="316"/>
        <v>-7.916696466142481E-2</v>
      </c>
      <c r="O570" s="36">
        <f t="shared" si="317"/>
        <v>-0.11951695862190588</v>
      </c>
      <c r="P570" s="45">
        <f t="shared" si="318"/>
        <v>-0.1378818346970494</v>
      </c>
      <c r="Q570" s="60"/>
      <c r="R570" s="55">
        <f t="shared" si="307"/>
        <v>-0.86577859018325265</v>
      </c>
      <c r="S570" s="55">
        <f t="shared" si="311"/>
        <v>9.3000000000000007</v>
      </c>
      <c r="T570" s="45"/>
      <c r="U570" s="52"/>
      <c r="V570" s="45"/>
      <c r="W570" s="28"/>
      <c r="X570" s="45"/>
      <c r="Y570" s="45"/>
      <c r="Z570" s="35"/>
      <c r="AA570" s="46"/>
      <c r="AB570" s="46"/>
      <c r="AC570" s="52"/>
      <c r="AD570" s="52"/>
      <c r="AE570" s="52"/>
      <c r="AF570" s="52"/>
      <c r="AG570" s="52"/>
      <c r="AH570" s="48"/>
      <c r="AI570" s="52"/>
      <c r="AJ570" s="52"/>
      <c r="AK570" s="52"/>
      <c r="AL570" s="52"/>
      <c r="AM570" s="52"/>
      <c r="AN570" s="52"/>
      <c r="AO570" s="52"/>
      <c r="AP570" s="25"/>
    </row>
    <row r="571" spans="1:42">
      <c r="A571" s="6">
        <f t="shared" si="308"/>
        <v>-641.94636439999954</v>
      </c>
      <c r="B571" s="6">
        <f t="shared" si="305"/>
        <v>-640.81970947999957</v>
      </c>
      <c r="C571" s="65">
        <f>Original_Data!U574</f>
        <v>1</v>
      </c>
      <c r="F571" s="25"/>
      <c r="G571" s="45">
        <f t="shared" si="309"/>
        <v>-1085.0314725978658</v>
      </c>
      <c r="H571" s="45">
        <f t="shared" si="310"/>
        <v>-1083.3401288613645</v>
      </c>
      <c r="I571" s="35">
        <f t="shared" si="306"/>
        <v>3</v>
      </c>
      <c r="J571" s="6">
        <f t="shared" si="312"/>
        <v>3.5</v>
      </c>
      <c r="K571" s="52">
        <f t="shared" si="313"/>
        <v>0.90909090909090906</v>
      </c>
      <c r="L571" s="52">
        <f t="shared" si="314"/>
        <v>0.92052601486563745</v>
      </c>
      <c r="M571" s="45">
        <f t="shared" si="315"/>
        <v>1.024558055102077</v>
      </c>
      <c r="N571" s="45">
        <f t="shared" si="316"/>
        <v>-0.10403204023643953</v>
      </c>
      <c r="O571" s="36">
        <f t="shared" si="317"/>
        <v>-3.354265921288687E-2</v>
      </c>
      <c r="P571" s="45">
        <f t="shared" si="318"/>
        <v>-0.11546714601116792</v>
      </c>
      <c r="Q571" s="60"/>
      <c r="R571" s="55">
        <f t="shared" si="307"/>
        <v>-0.98489331398345836</v>
      </c>
      <c r="S571" s="55">
        <f t="shared" si="311"/>
        <v>9.3000000000000007</v>
      </c>
      <c r="T571" s="45"/>
      <c r="U571" s="52"/>
      <c r="V571" s="45"/>
      <c r="W571" s="28"/>
      <c r="X571" s="45"/>
      <c r="Y571" s="45"/>
      <c r="Z571" s="35"/>
      <c r="AA571" s="46"/>
      <c r="AB571" s="46"/>
      <c r="AC571" s="52"/>
      <c r="AD571" s="52"/>
      <c r="AE571" s="52"/>
      <c r="AF571" s="52"/>
      <c r="AG571" s="52"/>
      <c r="AH571" s="48"/>
      <c r="AI571" s="52"/>
      <c r="AJ571" s="52"/>
      <c r="AK571" s="52"/>
      <c r="AL571" s="52"/>
      <c r="AM571" s="52"/>
      <c r="AN571" s="52"/>
      <c r="AO571" s="52"/>
      <c r="AP571" s="25"/>
    </row>
    <row r="572" spans="1:42">
      <c r="A572" s="6">
        <f t="shared" si="308"/>
        <v>-643.0730193199995</v>
      </c>
      <c r="B572" s="6">
        <f t="shared" ref="B572:B635" si="319">B571 - 1.12665492</f>
        <v>-641.94636439999954</v>
      </c>
      <c r="C572" s="65">
        <f>Original_Data!U575</f>
        <v>1</v>
      </c>
      <c r="F572" s="25"/>
      <c r="G572" s="45">
        <f t="shared" si="309"/>
        <v>-1081.648785124863</v>
      </c>
      <c r="H572" s="45">
        <f t="shared" si="310"/>
        <v>-1079.9574413883618</v>
      </c>
      <c r="I572" s="35">
        <f t="shared" si="306"/>
        <v>3</v>
      </c>
      <c r="J572" s="6">
        <f t="shared" si="312"/>
        <v>3.5</v>
      </c>
      <c r="K572" s="52">
        <f t="shared" si="313"/>
        <v>0.90909090909090906</v>
      </c>
      <c r="L572" s="52">
        <f t="shared" si="314"/>
        <v>1.0303030303030303</v>
      </c>
      <c r="M572" s="45">
        <f t="shared" si="315"/>
        <v>0.94773200304382654</v>
      </c>
      <c r="N572" s="45">
        <f t="shared" si="316"/>
        <v>8.2571027259203733E-2</v>
      </c>
      <c r="O572" s="36">
        <f t="shared" si="317"/>
        <v>7.8043094319288908E-3</v>
      </c>
      <c r="P572" s="45">
        <f t="shared" si="318"/>
        <v>-3.8641093952917482E-2</v>
      </c>
      <c r="Q572" s="60"/>
      <c r="R572" s="55">
        <f t="shared" si="307"/>
        <v>-0.64316551030089264</v>
      </c>
      <c r="S572" s="55">
        <f t="shared" si="311"/>
        <v>9.3000000000000007</v>
      </c>
      <c r="T572" s="45"/>
      <c r="U572" s="52"/>
      <c r="V572" s="45"/>
      <c r="W572" s="28"/>
      <c r="X572" s="45"/>
      <c r="Y572" s="45"/>
      <c r="Z572" s="35"/>
      <c r="AA572" s="46"/>
      <c r="AB572" s="46"/>
      <c r="AC572" s="52"/>
      <c r="AD572" s="52"/>
      <c r="AE572" s="52"/>
      <c r="AF572" s="52"/>
      <c r="AG572" s="52"/>
      <c r="AH572" s="48"/>
      <c r="AI572" s="52"/>
      <c r="AJ572" s="52"/>
      <c r="AK572" s="52"/>
      <c r="AL572" s="52"/>
      <c r="AM572" s="52"/>
      <c r="AN572" s="52"/>
      <c r="AO572" s="52"/>
      <c r="AP572" s="25"/>
    </row>
    <row r="573" spans="1:42">
      <c r="A573" s="6">
        <f t="shared" si="308"/>
        <v>-644.19967423999947</v>
      </c>
      <c r="B573" s="6">
        <f t="shared" si="319"/>
        <v>-643.0730193199995</v>
      </c>
      <c r="C573" s="65">
        <f>Original_Data!U576</f>
        <v>1</v>
      </c>
      <c r="F573" s="25"/>
      <c r="G573" s="45">
        <f t="shared" si="309"/>
        <v>-1078.2660976518603</v>
      </c>
      <c r="H573" s="45">
        <f t="shared" si="310"/>
        <v>-1076.574753915359</v>
      </c>
      <c r="I573" s="35">
        <f t="shared" si="306"/>
        <v>5</v>
      </c>
      <c r="J573" s="6">
        <f t="shared" si="312"/>
        <v>3.5</v>
      </c>
      <c r="K573" s="52">
        <f t="shared" si="313"/>
        <v>1.2727272727272727</v>
      </c>
      <c r="L573" s="52">
        <f t="shared" si="314"/>
        <v>1.0097586029789418</v>
      </c>
      <c r="M573" s="45">
        <f t="shared" si="315"/>
        <v>0.96488466170591936</v>
      </c>
      <c r="N573" s="45">
        <f t="shared" si="316"/>
        <v>4.4873941273022466E-2</v>
      </c>
      <c r="O573" s="36">
        <f t="shared" si="317"/>
        <v>3.084745483715412E-2</v>
      </c>
      <c r="P573" s="45">
        <f t="shared" si="318"/>
        <v>0.30784261102135335</v>
      </c>
      <c r="Q573" s="60"/>
      <c r="R573" s="55">
        <f t="shared" si="307"/>
        <v>-4.9341636011536124E-4</v>
      </c>
      <c r="S573" s="55">
        <f t="shared" si="311"/>
        <v>9.3000000000000007</v>
      </c>
      <c r="T573" s="45"/>
      <c r="U573" s="52"/>
      <c r="V573" s="45"/>
      <c r="W573" s="28"/>
      <c r="X573" s="45"/>
      <c r="Y573" s="45"/>
      <c r="Z573" s="35"/>
      <c r="AA573" s="46"/>
      <c r="AB573" s="46"/>
      <c r="AC573" s="52"/>
      <c r="AD573" s="52"/>
      <c r="AE573" s="52"/>
      <c r="AF573" s="52"/>
      <c r="AG573" s="52"/>
      <c r="AH573" s="48"/>
      <c r="AI573" s="52"/>
      <c r="AJ573" s="52"/>
      <c r="AK573" s="52"/>
      <c r="AL573" s="52"/>
      <c r="AM573" s="52"/>
      <c r="AN573" s="52"/>
      <c r="AO573" s="52"/>
      <c r="AP573" s="25"/>
    </row>
    <row r="574" spans="1:42">
      <c r="A574" s="6">
        <f t="shared" si="308"/>
        <v>-645.32632915999943</v>
      </c>
      <c r="B574" s="6">
        <f t="shared" si="319"/>
        <v>-644.19967423999947</v>
      </c>
      <c r="C574" s="65">
        <f>Original_Data!U577</f>
        <v>1</v>
      </c>
      <c r="F574" s="25"/>
      <c r="G574" s="45">
        <f t="shared" si="309"/>
        <v>-1074.8834101788575</v>
      </c>
      <c r="H574" s="45">
        <f t="shared" si="310"/>
        <v>-1073.1920664423562</v>
      </c>
      <c r="I574" s="35">
        <f t="shared" si="306"/>
        <v>3</v>
      </c>
      <c r="J574" s="6">
        <f t="shared" si="312"/>
        <v>3.9</v>
      </c>
      <c r="K574" s="52">
        <f t="shared" si="313"/>
        <v>0.84745762711864403</v>
      </c>
      <c r="L574" s="52">
        <f t="shared" si="314"/>
        <v>0.9940846217877195</v>
      </c>
      <c r="M574" s="45">
        <f t="shared" si="315"/>
        <v>1.0289872258084833</v>
      </c>
      <c r="N574" s="45">
        <f t="shared" si="316"/>
        <v>-3.4902604020763839E-2</v>
      </c>
      <c r="O574" s="36">
        <f t="shared" si="317"/>
        <v>-4.3308978936287566E-2</v>
      </c>
      <c r="P574" s="45">
        <f t="shared" si="318"/>
        <v>-0.18152959868983931</v>
      </c>
      <c r="Q574" s="60"/>
      <c r="R574" s="55">
        <f t="shared" si="307"/>
        <v>0.6424095525792719</v>
      </c>
      <c r="S574" s="55">
        <f t="shared" si="311"/>
        <v>9.3000000000000007</v>
      </c>
      <c r="T574" s="45"/>
      <c r="U574" s="52"/>
      <c r="V574" s="45"/>
      <c r="W574" s="28"/>
      <c r="X574" s="45"/>
      <c r="Y574" s="45"/>
      <c r="Z574" s="35"/>
      <c r="AA574" s="46"/>
      <c r="AB574" s="46"/>
      <c r="AC574" s="52"/>
      <c r="AD574" s="52"/>
      <c r="AE574" s="52"/>
      <c r="AF574" s="52"/>
      <c r="AG574" s="52"/>
      <c r="AH574" s="48"/>
      <c r="AI574" s="52"/>
      <c r="AJ574" s="52"/>
      <c r="AK574" s="52"/>
      <c r="AL574" s="52"/>
      <c r="AM574" s="52"/>
      <c r="AN574" s="52"/>
      <c r="AO574" s="52"/>
      <c r="AP574" s="25"/>
    </row>
    <row r="575" spans="1:42">
      <c r="A575" s="6">
        <f t="shared" si="308"/>
        <v>-646.4529840799994</v>
      </c>
      <c r="B575" s="6">
        <f t="shared" si="319"/>
        <v>-645.32632915999943</v>
      </c>
      <c r="C575" s="65">
        <f>Original_Data!U578</f>
        <v>0</v>
      </c>
      <c r="F575" s="25"/>
      <c r="G575" s="45">
        <f t="shared" si="309"/>
        <v>-1071.5007227058547</v>
      </c>
      <c r="H575" s="45">
        <f t="shared" si="310"/>
        <v>-1069.8093789693535</v>
      </c>
      <c r="I575" s="35">
        <f t="shared" si="306"/>
        <v>3</v>
      </c>
      <c r="J575" s="6">
        <f t="shared" si="312"/>
        <v>3.8</v>
      </c>
      <c r="K575" s="52">
        <f t="shared" si="313"/>
        <v>0.86206896551724144</v>
      </c>
      <c r="L575" s="52">
        <f t="shared" si="314"/>
        <v>0.86223985836400863</v>
      </c>
      <c r="M575" s="45">
        <f t="shared" si="315"/>
        <v>1.0021381324251299</v>
      </c>
      <c r="N575" s="45">
        <f t="shared" si="316"/>
        <v>-0.13989827406112132</v>
      </c>
      <c r="O575" s="36">
        <f t="shared" si="317"/>
        <v>-8.4583561471625934E-2</v>
      </c>
      <c r="P575" s="45">
        <f t="shared" si="318"/>
        <v>-0.14006916690788851</v>
      </c>
      <c r="Q575" s="60"/>
      <c r="R575" s="55">
        <f t="shared" si="307"/>
        <v>0.9847219522799332</v>
      </c>
      <c r="S575" s="55">
        <f t="shared" si="311"/>
        <v>9.3000000000000007</v>
      </c>
      <c r="T575" s="45"/>
      <c r="U575" s="52"/>
      <c r="V575" s="45"/>
      <c r="W575" s="28"/>
      <c r="X575" s="45"/>
      <c r="Y575" s="45"/>
      <c r="Z575" s="35"/>
      <c r="AA575" s="46"/>
      <c r="AB575" s="46"/>
      <c r="AC575" s="52"/>
      <c r="AD575" s="52"/>
      <c r="AE575" s="52"/>
      <c r="AF575" s="52"/>
      <c r="AG575" s="52"/>
      <c r="AH575" s="48"/>
      <c r="AI575" s="52"/>
      <c r="AJ575" s="52"/>
      <c r="AK575" s="52"/>
      <c r="AL575" s="52"/>
      <c r="AM575" s="52"/>
      <c r="AN575" s="52"/>
      <c r="AO575" s="52"/>
      <c r="AP575" s="25"/>
    </row>
    <row r="576" spans="1:42">
      <c r="A576" s="6">
        <f t="shared" si="308"/>
        <v>-647.57963899999936</v>
      </c>
      <c r="B576" s="6">
        <f t="shared" si="319"/>
        <v>-646.4529840799994</v>
      </c>
      <c r="C576" s="65">
        <f>Original_Data!U579</f>
        <v>1</v>
      </c>
      <c r="F576" s="25"/>
      <c r="G576" s="45">
        <f t="shared" si="309"/>
        <v>-1068.118035232852</v>
      </c>
      <c r="H576" s="45">
        <f t="shared" si="310"/>
        <v>-1066.4266914963507</v>
      </c>
      <c r="I576" s="35">
        <f t="shared" si="306"/>
        <v>3</v>
      </c>
      <c r="J576" s="6">
        <f t="shared" si="312"/>
        <v>3.7</v>
      </c>
      <c r="K576" s="52">
        <f t="shared" si="313"/>
        <v>0.8771929824561403</v>
      </c>
      <c r="L576" s="52">
        <f t="shared" si="314"/>
        <v>0.88278428568809686</v>
      </c>
      <c r="M576" s="45">
        <f t="shared" si="315"/>
        <v>0.9617340920210895</v>
      </c>
      <c r="N576" s="45">
        <f t="shared" si="316"/>
        <v>-7.8949806332992645E-2</v>
      </c>
      <c r="O576" s="36">
        <f t="shared" si="317"/>
        <v>2.9738423396609148E-3</v>
      </c>
      <c r="P576" s="45">
        <f t="shared" si="318"/>
        <v>-8.4541109564949202E-2</v>
      </c>
      <c r="Q576" s="60"/>
      <c r="R576" s="55">
        <f t="shared" si="307"/>
        <v>0.86627200654335379</v>
      </c>
      <c r="S576" s="55">
        <f t="shared" si="311"/>
        <v>9.3000000000000007</v>
      </c>
      <c r="T576" s="45"/>
      <c r="U576" s="52"/>
      <c r="V576" s="45"/>
      <c r="W576" s="28"/>
      <c r="X576" s="45"/>
      <c r="Y576" s="45"/>
      <c r="Z576" s="35"/>
      <c r="AA576" s="46"/>
      <c r="AB576" s="46"/>
      <c r="AC576" s="52"/>
      <c r="AD576" s="52"/>
      <c r="AE576" s="52"/>
      <c r="AF576" s="52"/>
      <c r="AG576" s="52"/>
      <c r="AH576" s="48"/>
      <c r="AI576" s="52"/>
      <c r="AJ576" s="52"/>
      <c r="AK576" s="52"/>
      <c r="AL576" s="52"/>
      <c r="AM576" s="52"/>
      <c r="AN576" s="52"/>
      <c r="AO576" s="52"/>
      <c r="AP576" s="25"/>
    </row>
    <row r="577" spans="1:42">
      <c r="A577" s="6">
        <f t="shared" si="308"/>
        <v>-648.70629391999933</v>
      </c>
      <c r="B577" s="6">
        <f t="shared" si="319"/>
        <v>-647.57963899999936</v>
      </c>
      <c r="C577" s="65">
        <f>Original_Data!U580</f>
        <v>2</v>
      </c>
      <c r="F577" s="25"/>
      <c r="G577" s="45">
        <f t="shared" si="309"/>
        <v>-1064.7353477598492</v>
      </c>
      <c r="H577" s="45">
        <f t="shared" si="310"/>
        <v>-1063.044004023348</v>
      </c>
      <c r="I577" s="35">
        <f t="shared" si="306"/>
        <v>3</v>
      </c>
      <c r="J577" s="6">
        <f t="shared" si="312"/>
        <v>3.5</v>
      </c>
      <c r="K577" s="52">
        <f t="shared" si="313"/>
        <v>0.90909090909090906</v>
      </c>
      <c r="L577" s="52">
        <f t="shared" si="314"/>
        <v>1.1723510407720934</v>
      </c>
      <c r="M577" s="45">
        <f t="shared" si="315"/>
        <v>0.94458143335899669</v>
      </c>
      <c r="N577" s="45">
        <f t="shared" si="316"/>
        <v>0.22776960741309671</v>
      </c>
      <c r="O577" s="36">
        <f t="shared" si="317"/>
        <v>0.12468464409117126</v>
      </c>
      <c r="P577" s="45">
        <f t="shared" si="318"/>
        <v>-3.5490524268087631E-2</v>
      </c>
      <c r="Q577" s="60"/>
      <c r="R577" s="55">
        <f t="shared" si="307"/>
        <v>0.34248376140418324</v>
      </c>
      <c r="S577" s="55">
        <f t="shared" si="311"/>
        <v>9.3000000000000007</v>
      </c>
      <c r="T577" s="45"/>
      <c r="U577" s="52"/>
      <c r="V577" s="45"/>
      <c r="W577" s="28"/>
      <c r="X577" s="45"/>
      <c r="Y577" s="45"/>
      <c r="Z577" s="35"/>
      <c r="AA577" s="46"/>
      <c r="AB577" s="46"/>
      <c r="AC577" s="52"/>
      <c r="AD577" s="52"/>
      <c r="AE577" s="52"/>
      <c r="AF577" s="52"/>
      <c r="AG577" s="52"/>
      <c r="AH577" s="48"/>
      <c r="AI577" s="52"/>
      <c r="AJ577" s="52"/>
      <c r="AK577" s="52"/>
      <c r="AL577" s="52"/>
      <c r="AM577" s="52"/>
      <c r="AN577" s="52"/>
      <c r="AO577" s="52"/>
      <c r="AP577" s="25"/>
    </row>
    <row r="578" spans="1:42">
      <c r="A578" s="6">
        <f t="shared" si="308"/>
        <v>-649.83294883999929</v>
      </c>
      <c r="B578" s="6">
        <f t="shared" si="319"/>
        <v>-648.70629391999933</v>
      </c>
      <c r="C578" s="65">
        <f>Original_Data!U581</f>
        <v>3</v>
      </c>
      <c r="F578" s="25"/>
      <c r="G578" s="45">
        <f t="shared" si="309"/>
        <v>-1061.3526602868465</v>
      </c>
      <c r="H578" s="45">
        <f t="shared" si="310"/>
        <v>-1059.6613165503452</v>
      </c>
      <c r="I578" s="35">
        <f t="shared" ref="I578:I641" si="320">SUMIFS(BaseCount,Center1,"&gt;="&amp;G578,Center1,"&lt;"&amp;G579)+1</f>
        <v>7</v>
      </c>
      <c r="J578" s="6">
        <f t="shared" si="312"/>
        <v>3.2</v>
      </c>
      <c r="K578" s="52">
        <f t="shared" si="313"/>
        <v>1.7307692307692306</v>
      </c>
      <c r="L578" s="52">
        <f t="shared" si="314"/>
        <v>1.1138715086083506</v>
      </c>
      <c r="M578" s="45">
        <f t="shared" si="315"/>
        <v>0.88863737741494087</v>
      </c>
      <c r="N578" s="45">
        <f t="shared" si="316"/>
        <v>0.22523413119340974</v>
      </c>
      <c r="O578" s="36">
        <f t="shared" si="317"/>
        <v>0.15896525605290399</v>
      </c>
      <c r="P578" s="45">
        <f t="shared" si="318"/>
        <v>0.84213185335428975</v>
      </c>
      <c r="Q578" s="60"/>
      <c r="R578" s="55">
        <f t="shared" ref="R578:R641" si="321" xml:space="preserve"> SIN((2*PI()*(H578+S578)/30.4441872570252) + 0.356178951)</f>
        <v>-0.34155644197901208</v>
      </c>
      <c r="S578" s="55">
        <f t="shared" si="311"/>
        <v>9.3000000000000007</v>
      </c>
      <c r="T578" s="45"/>
      <c r="U578" s="52"/>
      <c r="V578" s="45"/>
      <c r="W578" s="28"/>
      <c r="X578" s="45"/>
      <c r="Y578" s="45"/>
      <c r="Z578" s="35"/>
      <c r="AA578" s="46"/>
      <c r="AB578" s="46"/>
      <c r="AC578" s="52"/>
      <c r="AD578" s="52"/>
      <c r="AE578" s="52"/>
      <c r="AF578" s="52"/>
      <c r="AG578" s="52"/>
      <c r="AH578" s="48"/>
      <c r="AI578" s="52"/>
      <c r="AJ578" s="52"/>
      <c r="AK578" s="52"/>
      <c r="AL578" s="52"/>
      <c r="AM578" s="52"/>
      <c r="AN578" s="52"/>
      <c r="AO578" s="52"/>
      <c r="AP578" s="25"/>
    </row>
    <row r="579" spans="1:42">
      <c r="A579" s="6">
        <f t="shared" si="308"/>
        <v>-650.95960375999925</v>
      </c>
      <c r="B579" s="6">
        <f t="shared" si="319"/>
        <v>-649.83294883999929</v>
      </c>
      <c r="C579" s="65">
        <f>Original_Data!U582</f>
        <v>0</v>
      </c>
      <c r="F579" s="25"/>
      <c r="G579" s="45">
        <f t="shared" si="309"/>
        <v>-1057.9699728138437</v>
      </c>
      <c r="H579" s="45">
        <f t="shared" si="310"/>
        <v>-1056.2786290773424</v>
      </c>
      <c r="I579" s="35">
        <f t="shared" si="320"/>
        <v>2</v>
      </c>
      <c r="J579" s="6">
        <f t="shared" si="312"/>
        <v>3.7</v>
      </c>
      <c r="K579" s="52">
        <f t="shared" si="313"/>
        <v>0.70175438596491224</v>
      </c>
      <c r="L579" s="52">
        <f t="shared" si="314"/>
        <v>0.99265938739622939</v>
      </c>
      <c r="M579" s="45">
        <f t="shared" si="315"/>
        <v>0.9687673578440239</v>
      </c>
      <c r="N579" s="45">
        <f t="shared" si="316"/>
        <v>2.3892029552205485E-2</v>
      </c>
      <c r="O579" s="36">
        <f t="shared" si="317"/>
        <v>-2.8250749057777507E-2</v>
      </c>
      <c r="P579" s="45">
        <f t="shared" si="318"/>
        <v>-0.26701297187911166</v>
      </c>
      <c r="Q579" s="60"/>
      <c r="R579" s="55">
        <f t="shared" si="321"/>
        <v>-0.86577859018321346</v>
      </c>
      <c r="S579" s="55">
        <f t="shared" si="311"/>
        <v>9.3000000000000007</v>
      </c>
      <c r="T579" s="45"/>
      <c r="U579" s="52"/>
      <c r="V579" s="45"/>
      <c r="W579" s="28"/>
      <c r="X579" s="45"/>
      <c r="Y579" s="45"/>
      <c r="Z579" s="35"/>
      <c r="AA579" s="46"/>
      <c r="AB579" s="46"/>
      <c r="AC579" s="52"/>
      <c r="AD579" s="52"/>
      <c r="AE579" s="52"/>
      <c r="AF579" s="52"/>
      <c r="AG579" s="52"/>
      <c r="AH579" s="48"/>
      <c r="AI579" s="52"/>
      <c r="AJ579" s="52"/>
      <c r="AK579" s="52"/>
      <c r="AL579" s="52"/>
      <c r="AM579" s="52"/>
      <c r="AN579" s="52"/>
      <c r="AO579" s="52"/>
      <c r="AP579" s="25"/>
    </row>
    <row r="580" spans="1:42">
      <c r="A580" s="6">
        <f t="shared" ref="A580:A643" si="322" xml:space="preserve"> B580 - 1.12665492</f>
        <v>-652.08625867999922</v>
      </c>
      <c r="B580" s="6">
        <f t="shared" si="319"/>
        <v>-650.95960375999925</v>
      </c>
      <c r="C580" s="65">
        <f>Original_Data!U583</f>
        <v>0</v>
      </c>
      <c r="F580" s="25"/>
      <c r="G580" s="45">
        <f t="shared" ref="G580:G643" si="323">G579 + 3.3826874730028</f>
        <v>-1054.5872853408409</v>
      </c>
      <c r="H580" s="45">
        <f t="shared" ref="H580:H643" si="324">H579 + 3.3826874730028</f>
        <v>-1052.8959416043397</v>
      </c>
      <c r="I580" s="35">
        <f t="shared" si="320"/>
        <v>1</v>
      </c>
      <c r="J580" s="6">
        <f t="shared" si="312"/>
        <v>3.5</v>
      </c>
      <c r="K580" s="52">
        <f t="shared" si="313"/>
        <v>0.54545454545454541</v>
      </c>
      <c r="L580" s="52">
        <f t="shared" si="314"/>
        <v>0.66730863751717762</v>
      </c>
      <c r="M580" s="45">
        <f t="shared" si="315"/>
        <v>1.0011870454361254</v>
      </c>
      <c r="N580" s="45">
        <f t="shared" si="316"/>
        <v>-0.33387840791894774</v>
      </c>
      <c r="O580" s="36">
        <f t="shared" si="317"/>
        <v>-0.21656431170428189</v>
      </c>
      <c r="P580" s="45">
        <f t="shared" si="318"/>
        <v>-0.45573249998157994</v>
      </c>
      <c r="Q580" s="60"/>
      <c r="R580" s="55">
        <f t="shared" si="321"/>
        <v>-0.98489331398346702</v>
      </c>
      <c r="S580" s="55">
        <f t="shared" si="311"/>
        <v>9.3000000000000007</v>
      </c>
      <c r="T580" s="45"/>
      <c r="U580" s="52"/>
      <c r="V580" s="45"/>
      <c r="W580" s="28"/>
      <c r="X580" s="45"/>
      <c r="Y580" s="45"/>
      <c r="Z580" s="35"/>
      <c r="AA580" s="46"/>
      <c r="AB580" s="46"/>
      <c r="AC580" s="52"/>
      <c r="AD580" s="52"/>
      <c r="AE580" s="52"/>
      <c r="AF580" s="52"/>
      <c r="AG580" s="52"/>
      <c r="AH580" s="48"/>
      <c r="AI580" s="52"/>
      <c r="AJ580" s="52"/>
      <c r="AK580" s="52"/>
      <c r="AL580" s="52"/>
      <c r="AM580" s="52"/>
      <c r="AN580" s="52"/>
      <c r="AO580" s="52"/>
      <c r="AP580" s="25"/>
    </row>
    <row r="581" spans="1:42">
      <c r="A581" s="6">
        <f t="shared" si="322"/>
        <v>-653.21291359999918</v>
      </c>
      <c r="B581" s="6">
        <f t="shared" si="319"/>
        <v>-652.08625867999922</v>
      </c>
      <c r="C581" s="65">
        <f>Original_Data!U584</f>
        <v>0</v>
      </c>
      <c r="F581" s="25"/>
      <c r="G581" s="45">
        <f t="shared" si="323"/>
        <v>-1051.2045978678382</v>
      </c>
      <c r="H581" s="45">
        <f t="shared" si="324"/>
        <v>-1049.5132541313369</v>
      </c>
      <c r="I581" s="35">
        <f t="shared" si="320"/>
        <v>2</v>
      </c>
      <c r="J581" s="6">
        <f t="shared" si="312"/>
        <v>3.3</v>
      </c>
      <c r="K581" s="52">
        <f t="shared" si="313"/>
        <v>0.75471698113207553</v>
      </c>
      <c r="L581" s="52">
        <f t="shared" si="314"/>
        <v>0.68980076527246348</v>
      </c>
      <c r="M581" s="45">
        <f t="shared" si="315"/>
        <v>1.0295073220185669</v>
      </c>
      <c r="N581" s="45">
        <f t="shared" si="316"/>
        <v>-0.33970655674610339</v>
      </c>
      <c r="O581" s="36">
        <f t="shared" si="317"/>
        <v>-0.22470148122066172</v>
      </c>
      <c r="P581" s="45">
        <f t="shared" si="318"/>
        <v>-0.27479034088649135</v>
      </c>
      <c r="Q581" s="60"/>
      <c r="R581" s="55">
        <f t="shared" si="321"/>
        <v>-0.6431655103009527</v>
      </c>
      <c r="S581" s="55">
        <f t="shared" si="311"/>
        <v>9.3000000000000007</v>
      </c>
      <c r="T581" s="45"/>
      <c r="U581" s="52"/>
      <c r="V581" s="45"/>
      <c r="W581" s="28"/>
      <c r="X581" s="45"/>
      <c r="Y581" s="45"/>
      <c r="Z581" s="35"/>
      <c r="AA581" s="46"/>
      <c r="AB581" s="46"/>
      <c r="AC581" s="52"/>
      <c r="AD581" s="52"/>
      <c r="AE581" s="52"/>
      <c r="AF581" s="52"/>
      <c r="AG581" s="52"/>
      <c r="AH581" s="48"/>
      <c r="AI581" s="52"/>
      <c r="AJ581" s="52"/>
      <c r="AK581" s="52"/>
      <c r="AL581" s="52"/>
      <c r="AM581" s="52"/>
      <c r="AN581" s="52"/>
      <c r="AO581" s="52"/>
      <c r="AP581" s="25"/>
    </row>
    <row r="582" spans="1:42">
      <c r="A582" s="6">
        <f t="shared" si="322"/>
        <v>-654.33956851999915</v>
      </c>
      <c r="B582" s="6">
        <f t="shared" si="319"/>
        <v>-653.21291359999918</v>
      </c>
      <c r="C582" s="65">
        <f>Original_Data!U585</f>
        <v>1</v>
      </c>
      <c r="F582" s="25"/>
      <c r="G582" s="45">
        <f t="shared" si="323"/>
        <v>-1047.8219103948354</v>
      </c>
      <c r="H582" s="45">
        <f t="shared" si="324"/>
        <v>-1046.1305666583341</v>
      </c>
      <c r="I582" s="35">
        <f t="shared" si="320"/>
        <v>2</v>
      </c>
      <c r="J582" s="6">
        <f t="shared" si="312"/>
        <v>3.2</v>
      </c>
      <c r="K582" s="52">
        <f t="shared" si="313"/>
        <v>0.76923076923076916</v>
      </c>
      <c r="L582" s="52">
        <f t="shared" si="314"/>
        <v>1.0308584004477457</v>
      </c>
      <c r="M582" s="45">
        <f t="shared" si="315"/>
        <v>1.0313778794446797</v>
      </c>
      <c r="N582" s="45">
        <f t="shared" si="316"/>
        <v>-5.1947899693405297E-4</v>
      </c>
      <c r="O582" s="36">
        <f t="shared" si="317"/>
        <v>-4.628385166145884E-2</v>
      </c>
      <c r="P582" s="45">
        <f t="shared" si="318"/>
        <v>-0.26214711021391057</v>
      </c>
      <c r="Q582" s="60"/>
      <c r="R582" s="55">
        <f t="shared" si="321"/>
        <v>-4.9341636019376597E-4</v>
      </c>
      <c r="S582" s="55">
        <f t="shared" si="311"/>
        <v>9.3000000000000007</v>
      </c>
      <c r="T582" s="45"/>
      <c r="U582" s="52"/>
      <c r="V582" s="45"/>
      <c r="W582" s="28"/>
      <c r="X582" s="45"/>
      <c r="Y582" s="45"/>
      <c r="Z582" s="35"/>
      <c r="AA582" s="46"/>
      <c r="AB582" s="46"/>
      <c r="AC582" s="52"/>
      <c r="AD582" s="52"/>
      <c r="AE582" s="52"/>
      <c r="AF582" s="52"/>
      <c r="AG582" s="52"/>
      <c r="AH582" s="48"/>
      <c r="AI582" s="52"/>
      <c r="AJ582" s="52"/>
      <c r="AK582" s="52"/>
      <c r="AL582" s="52"/>
      <c r="AM582" s="52"/>
      <c r="AN582" s="52"/>
      <c r="AO582" s="52"/>
      <c r="AP582" s="25"/>
    </row>
    <row r="583" spans="1:42">
      <c r="A583" s="6">
        <f t="shared" si="322"/>
        <v>-655.46622343999911</v>
      </c>
      <c r="B583" s="6">
        <f t="shared" si="319"/>
        <v>-654.33956851999915</v>
      </c>
      <c r="C583" s="65">
        <f>Original_Data!U586</f>
        <v>1</v>
      </c>
      <c r="F583" s="25"/>
      <c r="G583" s="45">
        <f t="shared" si="323"/>
        <v>-1044.4392229218327</v>
      </c>
      <c r="H583" s="45">
        <f t="shared" si="324"/>
        <v>-1042.7478791853314</v>
      </c>
      <c r="I583" s="35">
        <f t="shared" si="320"/>
        <v>6</v>
      </c>
      <c r="J583" s="6">
        <f t="shared" si="312"/>
        <v>3.1</v>
      </c>
      <c r="K583" s="52">
        <f t="shared" si="313"/>
        <v>1.5686274509803924</v>
      </c>
      <c r="L583" s="52">
        <f t="shared" si="314"/>
        <v>1.1639014580191052</v>
      </c>
      <c r="M583" s="45">
        <f t="shared" si="315"/>
        <v>0.96252697726044423</v>
      </c>
      <c r="N583" s="45">
        <f t="shared" si="316"/>
        <v>0.20137448075866093</v>
      </c>
      <c r="O583" s="36">
        <f t="shared" si="317"/>
        <v>0.17344744847324842</v>
      </c>
      <c r="P583" s="45">
        <f t="shared" si="318"/>
        <v>0.60610047371994813</v>
      </c>
      <c r="Q583" s="60"/>
      <c r="R583" s="55">
        <f t="shared" si="321"/>
        <v>0.6424095525792336</v>
      </c>
      <c r="S583" s="55">
        <f t="shared" si="311"/>
        <v>9.3000000000000007</v>
      </c>
      <c r="T583" s="45"/>
      <c r="U583" s="52"/>
      <c r="V583" s="45"/>
      <c r="W583" s="28"/>
      <c r="X583" s="45"/>
      <c r="Y583" s="45"/>
      <c r="Z583" s="35"/>
      <c r="AA583" s="46"/>
      <c r="AB583" s="46"/>
      <c r="AC583" s="52"/>
      <c r="AD583" s="52"/>
      <c r="AE583" s="52"/>
      <c r="AF583" s="52"/>
      <c r="AG583" s="52"/>
      <c r="AH583" s="48"/>
      <c r="AI583" s="52"/>
      <c r="AJ583" s="52"/>
      <c r="AK583" s="52"/>
      <c r="AL583" s="52"/>
      <c r="AM583" s="52"/>
      <c r="AN583" s="52"/>
      <c r="AO583" s="52"/>
      <c r="AP583" s="25"/>
    </row>
    <row r="584" spans="1:42">
      <c r="A584" s="6">
        <f t="shared" si="322"/>
        <v>-656.59287835999908</v>
      </c>
      <c r="B584" s="6">
        <f t="shared" si="319"/>
        <v>-655.46622343999911</v>
      </c>
      <c r="C584" s="65">
        <f>Original_Data!U587</f>
        <v>3</v>
      </c>
      <c r="F584" s="25"/>
      <c r="G584" s="45">
        <f t="shared" si="323"/>
        <v>-1041.0565354488299</v>
      </c>
      <c r="H584" s="45">
        <f t="shared" si="324"/>
        <v>-1039.3651917123286</v>
      </c>
      <c r="I584" s="35">
        <f t="shared" si="320"/>
        <v>4</v>
      </c>
      <c r="J584" s="6">
        <f t="shared" si="312"/>
        <v>3.2</v>
      </c>
      <c r="K584" s="52">
        <f t="shared" si="313"/>
        <v>1.1538461538461537</v>
      </c>
      <c r="L584" s="52">
        <f t="shared" si="314"/>
        <v>1.2848496921748864</v>
      </c>
      <c r="M584" s="45">
        <f t="shared" si="315"/>
        <v>0.96536234851686809</v>
      </c>
      <c r="N584" s="45">
        <f t="shared" si="316"/>
        <v>0.31948734365801834</v>
      </c>
      <c r="O584" s="36">
        <f t="shared" si="317"/>
        <v>0.19187009196160829</v>
      </c>
      <c r="P584" s="45">
        <f t="shared" si="318"/>
        <v>0.18848380532928566</v>
      </c>
      <c r="Q584" s="60"/>
      <c r="R584" s="55">
        <f t="shared" si="321"/>
        <v>0.98472195227991954</v>
      </c>
      <c r="S584" s="55">
        <f t="shared" si="311"/>
        <v>9.3000000000000007</v>
      </c>
      <c r="T584" s="45"/>
      <c r="U584" s="52"/>
      <c r="V584" s="45"/>
      <c r="W584" s="28"/>
      <c r="X584" s="45"/>
      <c r="Y584" s="45"/>
      <c r="Z584" s="35"/>
      <c r="AA584" s="46"/>
      <c r="AB584" s="46"/>
      <c r="AC584" s="52"/>
      <c r="AD584" s="52"/>
      <c r="AE584" s="52"/>
      <c r="AF584" s="52"/>
      <c r="AG584" s="52"/>
      <c r="AH584" s="48"/>
      <c r="AI584" s="52"/>
      <c r="AJ584" s="52"/>
      <c r="AK584" s="52"/>
      <c r="AL584" s="52"/>
      <c r="AM584" s="52"/>
      <c r="AN584" s="52"/>
      <c r="AO584" s="52"/>
      <c r="AP584" s="25"/>
    </row>
    <row r="585" spans="1:42">
      <c r="A585" s="6">
        <f t="shared" si="322"/>
        <v>-657.71953327999904</v>
      </c>
      <c r="B585" s="6">
        <f t="shared" si="319"/>
        <v>-656.59287835999908</v>
      </c>
      <c r="C585" s="65">
        <f>Original_Data!U588</f>
        <v>1</v>
      </c>
      <c r="F585" s="25"/>
      <c r="G585" s="45">
        <f t="shared" si="323"/>
        <v>-1037.6738479758271</v>
      </c>
      <c r="H585" s="45">
        <f t="shared" si="324"/>
        <v>-1035.9825042393259</v>
      </c>
      <c r="I585" s="35">
        <f t="shared" si="320"/>
        <v>4</v>
      </c>
      <c r="J585" s="6">
        <f t="shared" si="312"/>
        <v>3.3</v>
      </c>
      <c r="K585" s="52">
        <f t="shared" si="313"/>
        <v>1.1320754716981132</v>
      </c>
      <c r="L585" s="52">
        <f t="shared" si="314"/>
        <v>1.0706158504900642</v>
      </c>
      <c r="M585" s="45">
        <f t="shared" si="315"/>
        <v>1.0158673990219187</v>
      </c>
      <c r="N585" s="45">
        <f t="shared" si="316"/>
        <v>5.4748451468145554E-2</v>
      </c>
      <c r="O585" s="36">
        <f t="shared" si="317"/>
        <v>0.14441239919104029</v>
      </c>
      <c r="P585" s="45">
        <f t="shared" si="318"/>
        <v>0.11620807267619448</v>
      </c>
      <c r="Q585" s="60"/>
      <c r="R585" s="55">
        <f t="shared" si="321"/>
        <v>0.86627200654337877</v>
      </c>
      <c r="S585" s="55">
        <f t="shared" si="311"/>
        <v>9.3000000000000007</v>
      </c>
      <c r="T585" s="45"/>
      <c r="U585" s="52"/>
      <c r="V585" s="45"/>
      <c r="W585" s="28"/>
      <c r="X585" s="45"/>
      <c r="Y585" s="45"/>
      <c r="Z585" s="35"/>
      <c r="AA585" s="46"/>
      <c r="AB585" s="46"/>
      <c r="AC585" s="52"/>
      <c r="AD585" s="52"/>
      <c r="AE585" s="52"/>
      <c r="AF585" s="52"/>
      <c r="AG585" s="52"/>
      <c r="AH585" s="48"/>
      <c r="AI585" s="52"/>
      <c r="AJ585" s="52"/>
      <c r="AK585" s="52"/>
      <c r="AL585" s="52"/>
      <c r="AM585" s="52"/>
      <c r="AN585" s="52"/>
      <c r="AO585" s="52"/>
      <c r="AP585" s="25"/>
    </row>
    <row r="586" spans="1:42">
      <c r="A586" s="6">
        <f t="shared" si="322"/>
        <v>-658.84618819999901</v>
      </c>
      <c r="B586" s="6">
        <f t="shared" si="319"/>
        <v>-657.71953327999904</v>
      </c>
      <c r="C586" s="65">
        <f>Original_Data!U589</f>
        <v>1</v>
      </c>
      <c r="F586" s="25"/>
      <c r="G586" s="45">
        <f t="shared" si="323"/>
        <v>-1034.2911605028244</v>
      </c>
      <c r="H586" s="45">
        <f t="shared" si="324"/>
        <v>-1032.5998167663231</v>
      </c>
      <c r="I586" s="35">
        <f t="shared" si="320"/>
        <v>3</v>
      </c>
      <c r="J586" s="6">
        <f t="shared" si="312"/>
        <v>3.4</v>
      </c>
      <c r="K586" s="52">
        <f t="shared" si="313"/>
        <v>0.92592592592592582</v>
      </c>
      <c r="L586" s="52">
        <f t="shared" si="314"/>
        <v>1.0563708362450501</v>
      </c>
      <c r="M586" s="45">
        <f t="shared" si="315"/>
        <v>0.99736943379809317</v>
      </c>
      <c r="N586" s="45">
        <f t="shared" si="316"/>
        <v>5.9001402446956952E-2</v>
      </c>
      <c r="O586" s="36">
        <f t="shared" si="317"/>
        <v>4.7848772722369386E-3</v>
      </c>
      <c r="P586" s="45">
        <f t="shared" si="318"/>
        <v>-7.1443507872167356E-2</v>
      </c>
      <c r="Q586" s="60"/>
      <c r="R586" s="55">
        <f t="shared" si="321"/>
        <v>0.3424837614042569</v>
      </c>
      <c r="S586" s="55">
        <f t="shared" ref="S586:S649" si="325">S585</f>
        <v>9.3000000000000007</v>
      </c>
      <c r="T586" s="45"/>
      <c r="U586" s="52"/>
      <c r="V586" s="45"/>
      <c r="W586" s="28"/>
      <c r="X586" s="45"/>
      <c r="Y586" s="45"/>
      <c r="Z586" s="35"/>
      <c r="AA586" s="46"/>
      <c r="AB586" s="46"/>
      <c r="AC586" s="52"/>
      <c r="AD586" s="52"/>
      <c r="AE586" s="52"/>
      <c r="AF586" s="52"/>
      <c r="AG586" s="52"/>
      <c r="AH586" s="48"/>
      <c r="AI586" s="52"/>
      <c r="AJ586" s="52"/>
      <c r="AK586" s="52"/>
      <c r="AL586" s="52"/>
      <c r="AM586" s="52"/>
      <c r="AN586" s="52"/>
      <c r="AO586" s="52"/>
      <c r="AP586" s="25"/>
    </row>
    <row r="587" spans="1:42">
      <c r="A587" s="6">
        <f t="shared" si="322"/>
        <v>-659.97284311999897</v>
      </c>
      <c r="B587" s="6">
        <f t="shared" si="319"/>
        <v>-658.84618819999901</v>
      </c>
      <c r="C587" s="65">
        <f>Original_Data!U590</f>
        <v>0</v>
      </c>
      <c r="F587" s="25"/>
      <c r="G587" s="45">
        <f t="shared" si="323"/>
        <v>-1030.9084730298216</v>
      </c>
      <c r="H587" s="45">
        <f t="shared" si="324"/>
        <v>-1029.2171292933203</v>
      </c>
      <c r="I587" s="35">
        <f t="shared" si="320"/>
        <v>4</v>
      </c>
      <c r="J587" s="6">
        <f t="shared" si="312"/>
        <v>3.4</v>
      </c>
      <c r="K587" s="52">
        <f t="shared" si="313"/>
        <v>1.1111111111111109</v>
      </c>
      <c r="L587" s="52">
        <f t="shared" si="314"/>
        <v>0.92143658810325457</v>
      </c>
      <c r="M587" s="45">
        <f t="shared" si="315"/>
        <v>1.0208318102016463</v>
      </c>
      <c r="N587" s="45">
        <f t="shared" si="316"/>
        <v>-9.9395222098391689E-2</v>
      </c>
      <c r="O587" s="36">
        <f t="shared" si="317"/>
        <v>-3.0126131433320991E-2</v>
      </c>
      <c r="P587" s="45">
        <f t="shared" si="318"/>
        <v>9.0279300909464677E-2</v>
      </c>
      <c r="Q587" s="60"/>
      <c r="R587" s="55">
        <f t="shared" si="321"/>
        <v>-0.34155644197893836</v>
      </c>
      <c r="S587" s="55">
        <f t="shared" si="325"/>
        <v>9.3000000000000007</v>
      </c>
      <c r="T587" s="45"/>
      <c r="U587" s="52"/>
      <c r="V587" s="45"/>
      <c r="W587" s="28"/>
      <c r="X587" s="45"/>
      <c r="Y587" s="45"/>
      <c r="Z587" s="35"/>
      <c r="AA587" s="46"/>
      <c r="AB587" s="46"/>
      <c r="AC587" s="52"/>
      <c r="AD587" s="52"/>
      <c r="AE587" s="52"/>
      <c r="AF587" s="52"/>
      <c r="AG587" s="52"/>
      <c r="AH587" s="48"/>
      <c r="AI587" s="52"/>
      <c r="AJ587" s="52"/>
      <c r="AK587" s="52"/>
      <c r="AL587" s="52"/>
      <c r="AM587" s="52"/>
      <c r="AN587" s="52"/>
      <c r="AO587" s="52"/>
      <c r="AP587" s="25"/>
    </row>
    <row r="588" spans="1:42">
      <c r="A588" s="6">
        <f t="shared" si="322"/>
        <v>-661.09949803999893</v>
      </c>
      <c r="B588" s="6">
        <f t="shared" si="319"/>
        <v>-659.97284311999897</v>
      </c>
      <c r="C588" s="65">
        <f>Original_Data!U591</f>
        <v>4</v>
      </c>
      <c r="F588" s="25"/>
      <c r="G588" s="45">
        <f t="shared" si="323"/>
        <v>-1027.5257855568188</v>
      </c>
      <c r="H588" s="45">
        <f t="shared" si="324"/>
        <v>-1025.8344418203176</v>
      </c>
      <c r="I588" s="35">
        <f t="shared" si="320"/>
        <v>2</v>
      </c>
      <c r="J588" s="6">
        <f t="shared" si="312"/>
        <v>3.5</v>
      </c>
      <c r="K588" s="52">
        <f t="shared" si="313"/>
        <v>0.72727272727272729</v>
      </c>
      <c r="L588" s="52">
        <f t="shared" si="314"/>
        <v>0.94612794612794604</v>
      </c>
      <c r="M588" s="45">
        <f t="shared" si="315"/>
        <v>0.99611252077647428</v>
      </c>
      <c r="N588" s="45">
        <f t="shared" si="316"/>
        <v>-4.9984574648528235E-2</v>
      </c>
      <c r="O588" s="36">
        <f t="shared" si="317"/>
        <v>-0.10201908093140062</v>
      </c>
      <c r="P588" s="45">
        <f t="shared" si="318"/>
        <v>-0.26883979350374698</v>
      </c>
      <c r="Q588" s="60"/>
      <c r="R588" s="55">
        <f t="shared" si="321"/>
        <v>-0.86577859018318848</v>
      </c>
      <c r="S588" s="55">
        <f t="shared" si="325"/>
        <v>9.3000000000000007</v>
      </c>
      <c r="T588" s="45"/>
      <c r="U588" s="52"/>
      <c r="V588" s="45"/>
      <c r="W588" s="28"/>
      <c r="X588" s="45"/>
      <c r="Y588" s="45"/>
      <c r="Z588" s="35"/>
      <c r="AA588" s="46"/>
      <c r="AB588" s="46"/>
      <c r="AC588" s="52"/>
      <c r="AD588" s="52"/>
      <c r="AE588" s="52"/>
      <c r="AF588" s="52"/>
      <c r="AG588" s="52"/>
      <c r="AH588" s="48"/>
      <c r="AI588" s="52"/>
      <c r="AJ588" s="52"/>
      <c r="AK588" s="52"/>
      <c r="AL588" s="52"/>
      <c r="AM588" s="52"/>
      <c r="AN588" s="52"/>
      <c r="AO588" s="52"/>
      <c r="AP588" s="25"/>
    </row>
    <row r="589" spans="1:42">
      <c r="A589" s="6">
        <f t="shared" si="322"/>
        <v>-662.2261529599989</v>
      </c>
      <c r="B589" s="6">
        <f t="shared" si="319"/>
        <v>-661.09949803999893</v>
      </c>
      <c r="C589" s="65">
        <f>Original_Data!U592</f>
        <v>2</v>
      </c>
      <c r="F589" s="25"/>
      <c r="G589" s="45">
        <f t="shared" si="323"/>
        <v>-1024.1430980838161</v>
      </c>
      <c r="H589" s="45">
        <f t="shared" si="324"/>
        <v>-1022.4517543473148</v>
      </c>
      <c r="I589" s="35">
        <f t="shared" si="320"/>
        <v>3</v>
      </c>
      <c r="J589" s="6">
        <f t="shared" ref="J589:J652" si="326">AVERAGE(I579:I588)</f>
        <v>3</v>
      </c>
      <c r="K589" s="52">
        <f t="shared" ref="K589:K652" si="327">(I589+2)/(J589+2)</f>
        <v>1</v>
      </c>
      <c r="L589" s="52">
        <f t="shared" si="314"/>
        <v>0.77183600713012479</v>
      </c>
      <c r="M589" s="45">
        <f t="shared" si="315"/>
        <v>0.92851345317740674</v>
      </c>
      <c r="N589" s="45">
        <f t="shared" si="316"/>
        <v>-0.15667744604728195</v>
      </c>
      <c r="O589" s="36">
        <f t="shared" si="317"/>
        <v>-0.10291190519332079</v>
      </c>
      <c r="P589" s="45">
        <f t="shared" si="318"/>
        <v>7.1486546822593255E-2</v>
      </c>
      <c r="Q589" s="60"/>
      <c r="R589" s="55">
        <f t="shared" si="321"/>
        <v>-0.98489331398348556</v>
      </c>
      <c r="S589" s="55">
        <f t="shared" si="325"/>
        <v>9.3000000000000007</v>
      </c>
      <c r="T589" s="45"/>
      <c r="U589" s="52"/>
      <c r="V589" s="45"/>
      <c r="W589" s="28"/>
      <c r="X589" s="45"/>
      <c r="Y589" s="45"/>
      <c r="Z589" s="35"/>
      <c r="AA589" s="46"/>
      <c r="AB589" s="46"/>
      <c r="AC589" s="52"/>
      <c r="AD589" s="52"/>
      <c r="AE589" s="52"/>
      <c r="AF589" s="52"/>
      <c r="AG589" s="52"/>
      <c r="AH589" s="48"/>
      <c r="AI589" s="52"/>
      <c r="AJ589" s="52"/>
      <c r="AK589" s="52"/>
      <c r="AL589" s="52"/>
      <c r="AM589" s="52"/>
      <c r="AN589" s="52"/>
      <c r="AO589" s="52"/>
      <c r="AP589" s="25"/>
    </row>
    <row r="590" spans="1:42">
      <c r="A590" s="6">
        <f t="shared" si="322"/>
        <v>-663.35280787999886</v>
      </c>
      <c r="B590" s="6">
        <f t="shared" si="319"/>
        <v>-662.2261529599989</v>
      </c>
      <c r="C590" s="65">
        <f>Original_Data!U593</f>
        <v>1</v>
      </c>
      <c r="F590" s="25"/>
      <c r="G590" s="45">
        <f t="shared" si="323"/>
        <v>-1020.7604106108133</v>
      </c>
      <c r="H590" s="45">
        <f t="shared" si="324"/>
        <v>-1019.0690668743121</v>
      </c>
      <c r="I590" s="35">
        <f t="shared" si="320"/>
        <v>1</v>
      </c>
      <c r="J590" s="6">
        <f t="shared" si="326"/>
        <v>3.1</v>
      </c>
      <c r="K590" s="52">
        <f t="shared" si="327"/>
        <v>0.58823529411764708</v>
      </c>
      <c r="L590" s="52">
        <f t="shared" si="314"/>
        <v>0.85620915032679745</v>
      </c>
      <c r="M590" s="45">
        <f t="shared" si="315"/>
        <v>0.95828284521094964</v>
      </c>
      <c r="N590" s="45">
        <f t="shared" si="316"/>
        <v>-0.10207369488415219</v>
      </c>
      <c r="O590" s="36">
        <f t="shared" si="317"/>
        <v>-7.6568510497889306E-2</v>
      </c>
      <c r="P590" s="45">
        <f t="shared" si="318"/>
        <v>-0.37004755109330256</v>
      </c>
      <c r="Q590" s="60"/>
      <c r="R590" s="55">
        <f t="shared" si="321"/>
        <v>-0.64316551030101277</v>
      </c>
      <c r="S590" s="55">
        <f t="shared" si="325"/>
        <v>9.3000000000000007</v>
      </c>
      <c r="T590" s="45"/>
      <c r="U590" s="52"/>
      <c r="V590" s="45"/>
      <c r="W590" s="28"/>
      <c r="X590" s="45"/>
      <c r="Y590" s="45"/>
      <c r="Z590" s="35"/>
      <c r="AA590" s="46"/>
      <c r="AB590" s="46"/>
      <c r="AC590" s="52"/>
      <c r="AD590" s="52"/>
      <c r="AE590" s="52"/>
      <c r="AF590" s="52"/>
      <c r="AG590" s="52"/>
      <c r="AH590" s="48"/>
      <c r="AI590" s="52"/>
      <c r="AJ590" s="52"/>
      <c r="AK590" s="52"/>
      <c r="AL590" s="52"/>
      <c r="AM590" s="52"/>
      <c r="AN590" s="52"/>
      <c r="AO590" s="52"/>
      <c r="AP590" s="25"/>
    </row>
    <row r="591" spans="1:42">
      <c r="A591" s="6">
        <f t="shared" si="322"/>
        <v>-664.47946279999883</v>
      </c>
      <c r="B591" s="6">
        <f t="shared" si="319"/>
        <v>-663.35280787999886</v>
      </c>
      <c r="C591" s="65">
        <f>Original_Data!U594</f>
        <v>3</v>
      </c>
      <c r="F591" s="25"/>
      <c r="G591" s="45">
        <f t="shared" si="323"/>
        <v>-1017.3777231378106</v>
      </c>
      <c r="H591" s="45">
        <f t="shared" si="324"/>
        <v>-1015.6863794013093</v>
      </c>
      <c r="I591" s="35">
        <f t="shared" si="320"/>
        <v>3</v>
      </c>
      <c r="J591" s="6">
        <f t="shared" si="326"/>
        <v>3.1</v>
      </c>
      <c r="K591" s="52">
        <f t="shared" si="327"/>
        <v>0.98039215686274517</v>
      </c>
      <c r="L591" s="52">
        <f t="shared" si="314"/>
        <v>0.97159376571141287</v>
      </c>
      <c r="M591" s="45">
        <f t="shared" si="315"/>
        <v>0.94254815627364663</v>
      </c>
      <c r="N591" s="45">
        <f t="shared" si="316"/>
        <v>2.904560943776624E-2</v>
      </c>
      <c r="O591" s="36">
        <f t="shared" si="317"/>
        <v>-8.4962944284450535E-3</v>
      </c>
      <c r="P591" s="45">
        <f t="shared" si="318"/>
        <v>3.7844000589098536E-2</v>
      </c>
      <c r="Q591" s="60"/>
      <c r="R591" s="55">
        <f t="shared" si="321"/>
        <v>-4.93416360243749E-4</v>
      </c>
      <c r="S591" s="55">
        <f t="shared" si="325"/>
        <v>9.3000000000000007</v>
      </c>
      <c r="T591" s="45"/>
      <c r="U591" s="52"/>
      <c r="V591" s="45"/>
      <c r="W591" s="28"/>
      <c r="X591" s="45"/>
      <c r="Y591" s="45"/>
      <c r="Z591" s="35"/>
      <c r="AA591" s="46"/>
      <c r="AB591" s="46"/>
      <c r="AC591" s="52"/>
      <c r="AD591" s="52"/>
      <c r="AE591" s="52"/>
      <c r="AF591" s="52"/>
      <c r="AG591" s="52"/>
      <c r="AH591" s="48"/>
      <c r="AI591" s="52"/>
      <c r="AJ591" s="52"/>
      <c r="AK591" s="52"/>
      <c r="AL591" s="52"/>
      <c r="AM591" s="52"/>
      <c r="AN591" s="52"/>
      <c r="AO591" s="52"/>
      <c r="AP591" s="25"/>
    </row>
    <row r="592" spans="1:42">
      <c r="A592" s="6">
        <f t="shared" si="322"/>
        <v>-665.60611771999879</v>
      </c>
      <c r="B592" s="6">
        <f t="shared" si="319"/>
        <v>-664.47946279999883</v>
      </c>
      <c r="C592" s="65">
        <f>Original_Data!U595</f>
        <v>0</v>
      </c>
      <c r="F592" s="25"/>
      <c r="G592" s="45">
        <f t="shared" si="323"/>
        <v>-1013.9950356648078</v>
      </c>
      <c r="H592" s="45">
        <f t="shared" si="324"/>
        <v>-1012.3036919283065</v>
      </c>
      <c r="I592" s="35">
        <f t="shared" si="320"/>
        <v>5</v>
      </c>
      <c r="J592" s="6">
        <f t="shared" si="326"/>
        <v>3.2</v>
      </c>
      <c r="K592" s="52">
        <f t="shared" si="327"/>
        <v>1.346153846153846</v>
      </c>
      <c r="L592" s="52">
        <f t="shared" si="314"/>
        <v>0.95733351615704543</v>
      </c>
      <c r="M592" s="45">
        <f t="shared" si="315"/>
        <v>0.90979431399599464</v>
      </c>
      <c r="N592" s="45">
        <f t="shared" si="316"/>
        <v>4.7539202161050786E-2</v>
      </c>
      <c r="O592" s="36">
        <f t="shared" si="317"/>
        <v>6.0921446192221063E-2</v>
      </c>
      <c r="P592" s="45">
        <f t="shared" si="318"/>
        <v>0.43635953215785139</v>
      </c>
      <c r="Q592" s="60"/>
      <c r="R592" s="55">
        <f t="shared" si="321"/>
        <v>0.64240955257917354</v>
      </c>
      <c r="S592" s="55">
        <f t="shared" si="325"/>
        <v>9.3000000000000007</v>
      </c>
      <c r="T592" s="45"/>
      <c r="U592" s="52"/>
      <c r="V592" s="45"/>
      <c r="W592" s="28"/>
      <c r="X592" s="45"/>
      <c r="Y592" s="45"/>
      <c r="Z592" s="35"/>
      <c r="AA592" s="46"/>
      <c r="AB592" s="46"/>
      <c r="AC592" s="52"/>
      <c r="AD592" s="52"/>
      <c r="AE592" s="52"/>
      <c r="AF592" s="52"/>
      <c r="AG592" s="52"/>
      <c r="AH592" s="48"/>
      <c r="AI592" s="52"/>
      <c r="AJ592" s="52"/>
      <c r="AK592" s="52"/>
      <c r="AL592" s="52"/>
      <c r="AM592" s="52"/>
      <c r="AN592" s="52"/>
      <c r="AO592" s="52"/>
      <c r="AP592" s="25"/>
    </row>
    <row r="593" spans="1:42">
      <c r="A593" s="6">
        <f t="shared" si="322"/>
        <v>-666.73277263999876</v>
      </c>
      <c r="B593" s="6">
        <f t="shared" si="319"/>
        <v>-665.60611771999879</v>
      </c>
      <c r="C593" s="65">
        <f>Original_Data!U596</f>
        <v>0</v>
      </c>
      <c r="F593" s="25"/>
      <c r="G593" s="45">
        <f t="shared" si="323"/>
        <v>-1010.612348191805</v>
      </c>
      <c r="H593" s="45">
        <f t="shared" si="324"/>
        <v>-1008.9210044553038</v>
      </c>
      <c r="I593" s="35">
        <f t="shared" si="320"/>
        <v>1</v>
      </c>
      <c r="J593" s="6">
        <f t="shared" si="326"/>
        <v>3.5</v>
      </c>
      <c r="K593" s="52">
        <f t="shared" si="327"/>
        <v>0.54545454545454541</v>
      </c>
      <c r="L593" s="52">
        <f t="shared" si="314"/>
        <v>1.0972027972027971</v>
      </c>
      <c r="M593" s="45">
        <f t="shared" si="315"/>
        <v>0.99102327022495096</v>
      </c>
      <c r="N593" s="45">
        <f t="shared" si="316"/>
        <v>0.10617952697784616</v>
      </c>
      <c r="O593" s="36">
        <f t="shared" si="317"/>
        <v>-2.1901259856442052E-2</v>
      </c>
      <c r="P593" s="45">
        <f t="shared" si="318"/>
        <v>-0.44556872477040554</v>
      </c>
      <c r="Q593" s="60"/>
      <c r="R593" s="55">
        <f t="shared" si="321"/>
        <v>0.98472195227990589</v>
      </c>
      <c r="S593" s="55">
        <f t="shared" si="325"/>
        <v>9.3000000000000007</v>
      </c>
      <c r="T593" s="45"/>
      <c r="U593" s="52"/>
      <c r="V593" s="45"/>
      <c r="W593" s="28"/>
      <c r="X593" s="45"/>
      <c r="Y593" s="45"/>
      <c r="Z593" s="35"/>
      <c r="AA593" s="46"/>
      <c r="AB593" s="46"/>
      <c r="AC593" s="52"/>
      <c r="AD593" s="52"/>
      <c r="AE593" s="52"/>
      <c r="AF593" s="52"/>
      <c r="AG593" s="52"/>
      <c r="AH593" s="48"/>
      <c r="AI593" s="52"/>
      <c r="AJ593" s="52"/>
      <c r="AK593" s="52"/>
      <c r="AL593" s="52"/>
      <c r="AM593" s="52"/>
      <c r="AN593" s="52"/>
      <c r="AO593" s="52"/>
      <c r="AP593" s="25"/>
    </row>
    <row r="594" spans="1:42">
      <c r="A594" s="6">
        <f t="shared" si="322"/>
        <v>-667.85942755999872</v>
      </c>
      <c r="B594" s="6">
        <f t="shared" si="319"/>
        <v>-666.73277263999876</v>
      </c>
      <c r="C594" s="65">
        <f>Original_Data!U597</f>
        <v>0</v>
      </c>
      <c r="F594" s="25"/>
      <c r="G594" s="45">
        <f t="shared" si="323"/>
        <v>-1007.2296607188023</v>
      </c>
      <c r="H594" s="45">
        <f t="shared" si="324"/>
        <v>-1005.538316982301</v>
      </c>
      <c r="I594" s="35">
        <f t="shared" si="320"/>
        <v>5</v>
      </c>
      <c r="J594" s="6">
        <f t="shared" si="326"/>
        <v>3</v>
      </c>
      <c r="K594" s="52">
        <f t="shared" si="327"/>
        <v>1.4</v>
      </c>
      <c r="L594" s="52">
        <f t="shared" si="314"/>
        <v>0.90992275698158043</v>
      </c>
      <c r="M594" s="45">
        <f t="shared" si="315"/>
        <v>1.1293452656898035</v>
      </c>
      <c r="N594" s="45">
        <f t="shared" si="316"/>
        <v>-0.21942250870822311</v>
      </c>
      <c r="O594" s="36">
        <f t="shared" si="317"/>
        <v>-9.8687656880934171E-2</v>
      </c>
      <c r="P594" s="45">
        <f t="shared" si="318"/>
        <v>0.27065473431019638</v>
      </c>
      <c r="Q594" s="60"/>
      <c r="R594" s="55">
        <f t="shared" si="321"/>
        <v>0.86627200654341796</v>
      </c>
      <c r="S594" s="55">
        <f t="shared" si="325"/>
        <v>9.3000000000000007</v>
      </c>
      <c r="T594" s="45"/>
      <c r="U594" s="52"/>
      <c r="V594" s="45"/>
      <c r="W594" s="28"/>
      <c r="X594" s="45"/>
      <c r="Y594" s="45"/>
      <c r="Z594" s="35"/>
      <c r="AA594" s="46"/>
      <c r="AB594" s="46"/>
      <c r="AC594" s="52"/>
      <c r="AD594" s="52"/>
      <c r="AE594" s="52"/>
      <c r="AF594" s="52"/>
      <c r="AG594" s="52"/>
      <c r="AH594" s="48"/>
      <c r="AI594" s="52"/>
      <c r="AJ594" s="52"/>
      <c r="AK594" s="52"/>
      <c r="AL594" s="52"/>
      <c r="AM594" s="52"/>
      <c r="AN594" s="52"/>
      <c r="AO594" s="52"/>
      <c r="AP594" s="25"/>
    </row>
    <row r="595" spans="1:42">
      <c r="A595" s="6">
        <f t="shared" si="322"/>
        <v>-668.98608247999869</v>
      </c>
      <c r="B595" s="6">
        <f t="shared" si="319"/>
        <v>-667.85942755999872</v>
      </c>
      <c r="C595" s="65">
        <f>Original_Data!U598</f>
        <v>0</v>
      </c>
      <c r="F595" s="25"/>
      <c r="G595" s="45">
        <f t="shared" si="323"/>
        <v>-1003.8469732457995</v>
      </c>
      <c r="H595" s="45">
        <f t="shared" si="324"/>
        <v>-1002.1556295092983</v>
      </c>
      <c r="I595" s="35">
        <f t="shared" si="320"/>
        <v>2</v>
      </c>
      <c r="J595" s="6">
        <f t="shared" si="326"/>
        <v>3.1</v>
      </c>
      <c r="K595" s="52">
        <f t="shared" si="327"/>
        <v>0.78431372549019618</v>
      </c>
      <c r="L595" s="52">
        <f t="shared" si="314"/>
        <v>1.0002134187008138</v>
      </c>
      <c r="M595" s="45">
        <f t="shared" si="315"/>
        <v>1.1830334076132394</v>
      </c>
      <c r="N595" s="45">
        <f t="shared" si="316"/>
        <v>-0.18281998891242557</v>
      </c>
      <c r="O595" s="36">
        <f t="shared" si="317"/>
        <v>-0.20421033310610182</v>
      </c>
      <c r="P595" s="45">
        <f t="shared" si="318"/>
        <v>-0.39871968212304321</v>
      </c>
      <c r="Q595" s="60"/>
      <c r="R595" s="55">
        <f t="shared" si="321"/>
        <v>0.34248376140433057</v>
      </c>
      <c r="S595" s="55">
        <f t="shared" si="325"/>
        <v>9.3000000000000007</v>
      </c>
      <c r="T595" s="45"/>
      <c r="U595" s="52"/>
      <c r="V595" s="45"/>
      <c r="W595" s="28"/>
      <c r="X595" s="45"/>
      <c r="Y595" s="45"/>
      <c r="Z595" s="35"/>
      <c r="AA595" s="46"/>
      <c r="AB595" s="46"/>
      <c r="AC595" s="52"/>
      <c r="AD595" s="52"/>
      <c r="AE595" s="52"/>
      <c r="AF595" s="52"/>
      <c r="AG595" s="52"/>
      <c r="AH595" s="48"/>
      <c r="AI595" s="52"/>
      <c r="AJ595" s="52"/>
      <c r="AK595" s="52"/>
      <c r="AL595" s="52"/>
      <c r="AM595" s="52"/>
      <c r="AN595" s="52"/>
      <c r="AO595" s="52"/>
      <c r="AP595" s="25"/>
    </row>
    <row r="596" spans="1:42">
      <c r="A596" s="6">
        <f t="shared" si="322"/>
        <v>-670.11273739999865</v>
      </c>
      <c r="B596" s="6">
        <f t="shared" si="319"/>
        <v>-668.98608247999869</v>
      </c>
      <c r="C596" s="65">
        <f>Original_Data!U599</f>
        <v>0</v>
      </c>
      <c r="F596" s="25"/>
      <c r="G596" s="45">
        <f t="shared" si="323"/>
        <v>-1000.4642857727968</v>
      </c>
      <c r="H596" s="45">
        <f t="shared" si="324"/>
        <v>-998.77294203629549</v>
      </c>
      <c r="I596" s="35">
        <f t="shared" si="320"/>
        <v>2</v>
      </c>
      <c r="J596" s="6">
        <f t="shared" si="326"/>
        <v>2.9</v>
      </c>
      <c r="K596" s="52">
        <f t="shared" si="327"/>
        <v>0.81632653061224481</v>
      </c>
      <c r="L596" s="52">
        <f t="shared" ref="L596:L659" si="328">AVERAGE(K595:K597)</f>
        <v>1.0196578631452582</v>
      </c>
      <c r="M596" s="45">
        <f t="shared" ref="M596:M659" si="329">AVERAGE(K592:K600)</f>
        <v>1.230046364842915</v>
      </c>
      <c r="N596" s="45">
        <f t="shared" ref="N596:N659" si="330">L596-M596</f>
        <v>-0.21038850169765677</v>
      </c>
      <c r="O596" s="36">
        <f t="shared" ref="O596:O659" si="331">AVERAGE(N595:N597)</f>
        <v>-1.892288875698515E-2</v>
      </c>
      <c r="P596" s="45">
        <f t="shared" ref="P596:P659" si="332">K596-M596</f>
        <v>-0.41371983423067016</v>
      </c>
      <c r="Q596" s="60"/>
      <c r="R596" s="55">
        <f t="shared" si="321"/>
        <v>-0.3415564419788914</v>
      </c>
      <c r="S596" s="55">
        <f t="shared" si="325"/>
        <v>9.3000000000000007</v>
      </c>
      <c r="T596" s="45"/>
      <c r="U596" s="52"/>
      <c r="V596" s="45"/>
      <c r="W596" s="28"/>
      <c r="X596" s="45"/>
      <c r="Y596" s="45"/>
      <c r="Z596" s="35"/>
      <c r="AA596" s="46"/>
      <c r="AB596" s="46"/>
      <c r="AC596" s="52"/>
      <c r="AD596" s="52"/>
      <c r="AE596" s="52"/>
      <c r="AF596" s="52"/>
      <c r="AG596" s="52"/>
      <c r="AH596" s="48"/>
      <c r="AI596" s="52"/>
      <c r="AJ596" s="52"/>
      <c r="AK596" s="52"/>
      <c r="AL596" s="52"/>
      <c r="AM596" s="52"/>
      <c r="AN596" s="52"/>
      <c r="AO596" s="52"/>
      <c r="AP596" s="25"/>
    </row>
    <row r="597" spans="1:42">
      <c r="A597" s="6">
        <f t="shared" si="322"/>
        <v>-671.23939231999861</v>
      </c>
      <c r="B597" s="6">
        <f t="shared" si="319"/>
        <v>-670.11273739999865</v>
      </c>
      <c r="C597" s="65">
        <f>Original_Data!U600</f>
        <v>3</v>
      </c>
      <c r="F597" s="25"/>
      <c r="G597" s="45">
        <f t="shared" si="323"/>
        <v>-997.081598299794</v>
      </c>
      <c r="H597" s="45">
        <f t="shared" si="324"/>
        <v>-995.39025456329273</v>
      </c>
      <c r="I597" s="35">
        <f t="shared" si="320"/>
        <v>5</v>
      </c>
      <c r="J597" s="6">
        <f t="shared" si="326"/>
        <v>2.8</v>
      </c>
      <c r="K597" s="52">
        <f t="shared" si="327"/>
        <v>1.4583333333333335</v>
      </c>
      <c r="L597" s="52">
        <f t="shared" si="328"/>
        <v>1.5065192743764173</v>
      </c>
      <c r="M597" s="45">
        <f t="shared" si="329"/>
        <v>1.1700794500372904</v>
      </c>
      <c r="N597" s="45">
        <f t="shared" si="330"/>
        <v>0.33643982433912689</v>
      </c>
      <c r="O597" s="36">
        <f t="shared" si="331"/>
        <v>0.16686811315722308</v>
      </c>
      <c r="P597" s="45">
        <f t="shared" si="332"/>
        <v>0.28825388329604307</v>
      </c>
      <c r="Q597" s="60"/>
      <c r="R597" s="55">
        <f t="shared" si="321"/>
        <v>-0.86577859018313497</v>
      </c>
      <c r="S597" s="55">
        <f t="shared" si="325"/>
        <v>9.3000000000000007</v>
      </c>
      <c r="T597" s="45"/>
      <c r="U597" s="52"/>
      <c r="V597" s="45"/>
      <c r="W597" s="28"/>
      <c r="X597" s="45"/>
      <c r="Y597" s="45"/>
      <c r="Z597" s="35"/>
      <c r="AA597" s="46"/>
      <c r="AB597" s="46"/>
      <c r="AC597" s="52"/>
      <c r="AD597" s="52"/>
      <c r="AE597" s="52"/>
      <c r="AF597" s="52"/>
      <c r="AG597" s="52"/>
      <c r="AH597" s="48"/>
      <c r="AI597" s="52"/>
      <c r="AJ597" s="52"/>
      <c r="AK597" s="52"/>
      <c r="AL597" s="52"/>
      <c r="AM597" s="52"/>
      <c r="AN597" s="52"/>
      <c r="AO597" s="52"/>
      <c r="AP597" s="25"/>
    </row>
    <row r="598" spans="1:42">
      <c r="A598" s="6">
        <f t="shared" si="322"/>
        <v>-672.36604723999858</v>
      </c>
      <c r="B598" s="6">
        <f t="shared" si="319"/>
        <v>-671.23939231999861</v>
      </c>
      <c r="C598" s="65">
        <f>Original_Data!U601</f>
        <v>2</v>
      </c>
      <c r="F598" s="25"/>
      <c r="G598" s="45">
        <f t="shared" si="323"/>
        <v>-993.69891082679123</v>
      </c>
      <c r="H598" s="45">
        <f t="shared" si="324"/>
        <v>-992.00756709028997</v>
      </c>
      <c r="I598" s="35">
        <f t="shared" si="320"/>
        <v>9</v>
      </c>
      <c r="J598" s="6">
        <f t="shared" si="326"/>
        <v>2.9</v>
      </c>
      <c r="K598" s="52">
        <f t="shared" si="327"/>
        <v>2.2448979591836733</v>
      </c>
      <c r="L598" s="52">
        <f t="shared" si="328"/>
        <v>1.5915532879818592</v>
      </c>
      <c r="M598" s="45">
        <f t="shared" si="329"/>
        <v>1.2170002711516601</v>
      </c>
      <c r="N598" s="45">
        <f t="shared" si="330"/>
        <v>0.37455301683019915</v>
      </c>
      <c r="O598" s="36">
        <f t="shared" si="331"/>
        <v>0.37725062617176525</v>
      </c>
      <c r="P598" s="45">
        <f t="shared" si="332"/>
        <v>1.0278976880320132</v>
      </c>
      <c r="Q598" s="60"/>
      <c r="R598" s="55">
        <f t="shared" si="321"/>
        <v>-0.98489331398349911</v>
      </c>
      <c r="S598" s="55">
        <f t="shared" si="325"/>
        <v>9.3000000000000007</v>
      </c>
      <c r="T598" s="45"/>
      <c r="U598" s="52"/>
      <c r="V598" s="45"/>
      <c r="W598" s="28"/>
      <c r="X598" s="45"/>
      <c r="Y598" s="45"/>
      <c r="Z598" s="35"/>
      <c r="AA598" s="46"/>
      <c r="AB598" s="46"/>
      <c r="AC598" s="52"/>
      <c r="AD598" s="52"/>
      <c r="AE598" s="52"/>
      <c r="AF598" s="52"/>
      <c r="AG598" s="52"/>
      <c r="AH598" s="48"/>
      <c r="AI598" s="52"/>
      <c r="AJ598" s="52"/>
      <c r="AK598" s="52"/>
      <c r="AL598" s="52"/>
      <c r="AM598" s="52"/>
      <c r="AN598" s="52"/>
      <c r="AO598" s="52"/>
      <c r="AP598" s="25"/>
    </row>
    <row r="599" spans="1:42">
      <c r="A599" s="6">
        <f t="shared" si="322"/>
        <v>-673.49270215999854</v>
      </c>
      <c r="B599" s="6">
        <f t="shared" si="319"/>
        <v>-672.36604723999858</v>
      </c>
      <c r="C599" s="65">
        <f>Original_Data!U602</f>
        <v>0</v>
      </c>
      <c r="F599" s="25"/>
      <c r="G599" s="45">
        <f t="shared" si="323"/>
        <v>-990.31622335378847</v>
      </c>
      <c r="H599" s="45">
        <f t="shared" si="324"/>
        <v>-988.62487961728721</v>
      </c>
      <c r="I599" s="35">
        <f t="shared" si="320"/>
        <v>4</v>
      </c>
      <c r="J599" s="6">
        <f t="shared" si="326"/>
        <v>3.6</v>
      </c>
      <c r="K599" s="52">
        <f t="shared" si="327"/>
        <v>1.0714285714285714</v>
      </c>
      <c r="L599" s="52">
        <f t="shared" si="328"/>
        <v>1.5732784341806898</v>
      </c>
      <c r="M599" s="45">
        <f t="shared" si="329"/>
        <v>1.15251939683472</v>
      </c>
      <c r="N599" s="45">
        <f t="shared" si="330"/>
        <v>0.42075903734596976</v>
      </c>
      <c r="O599" s="36">
        <f t="shared" si="331"/>
        <v>0.25106273612694324</v>
      </c>
      <c r="P599" s="45">
        <f t="shared" si="332"/>
        <v>-8.1090825406148648E-2</v>
      </c>
      <c r="Q599" s="60"/>
      <c r="R599" s="55">
        <f t="shared" si="321"/>
        <v>-0.64316551030105107</v>
      </c>
      <c r="S599" s="55">
        <f t="shared" si="325"/>
        <v>9.3000000000000007</v>
      </c>
      <c r="T599" s="45"/>
      <c r="U599" s="52"/>
      <c r="V599" s="45"/>
      <c r="W599" s="28"/>
      <c r="X599" s="45"/>
      <c r="Y599" s="45"/>
      <c r="Z599" s="35"/>
      <c r="AA599" s="46"/>
      <c r="AB599" s="46"/>
      <c r="AC599" s="52"/>
      <c r="AD599" s="52"/>
      <c r="AE599" s="52"/>
      <c r="AF599" s="52"/>
      <c r="AG599" s="52"/>
      <c r="AH599" s="48"/>
      <c r="AI599" s="52"/>
      <c r="AJ599" s="52"/>
      <c r="AK599" s="52"/>
      <c r="AL599" s="52"/>
      <c r="AM599" s="52"/>
      <c r="AN599" s="52"/>
      <c r="AO599" s="52"/>
      <c r="AP599" s="25"/>
    </row>
    <row r="600" spans="1:42">
      <c r="A600" s="6">
        <f t="shared" si="322"/>
        <v>-674.61935707999851</v>
      </c>
      <c r="B600" s="6">
        <f t="shared" si="319"/>
        <v>-673.49270215999854</v>
      </c>
      <c r="C600" s="65">
        <f>Original_Data!U603</f>
        <v>1</v>
      </c>
      <c r="F600" s="25"/>
      <c r="G600" s="45">
        <f t="shared" si="323"/>
        <v>-986.93353588078571</v>
      </c>
      <c r="H600" s="45">
        <f t="shared" si="324"/>
        <v>-985.24219214428445</v>
      </c>
      <c r="I600" s="35">
        <f t="shared" si="320"/>
        <v>6</v>
      </c>
      <c r="J600" s="6">
        <f t="shared" si="326"/>
        <v>3.7</v>
      </c>
      <c r="K600" s="52">
        <f t="shared" si="327"/>
        <v>1.4035087719298245</v>
      </c>
      <c r="L600" s="52">
        <f t="shared" si="328"/>
        <v>1.093796318753874</v>
      </c>
      <c r="M600" s="45">
        <f t="shared" si="329"/>
        <v>1.1359201645492132</v>
      </c>
      <c r="N600" s="45">
        <f t="shared" si="330"/>
        <v>-4.2123845795339232E-2</v>
      </c>
      <c r="O600" s="36">
        <f t="shared" si="331"/>
        <v>0.1000198296756456</v>
      </c>
      <c r="P600" s="45">
        <f t="shared" si="332"/>
        <v>0.2675886073806113</v>
      </c>
      <c r="Q600" s="60"/>
      <c r="R600" s="55">
        <f t="shared" si="321"/>
        <v>-4.9341636032215373E-4</v>
      </c>
      <c r="S600" s="55">
        <f t="shared" si="325"/>
        <v>9.3000000000000007</v>
      </c>
      <c r="T600" s="45"/>
      <c r="U600" s="52"/>
      <c r="V600" s="45"/>
      <c r="W600" s="28"/>
      <c r="X600" s="45"/>
      <c r="Y600" s="45"/>
      <c r="Z600" s="35"/>
      <c r="AA600" s="46"/>
      <c r="AB600" s="46"/>
      <c r="AC600" s="52"/>
      <c r="AD600" s="52"/>
      <c r="AE600" s="52"/>
      <c r="AF600" s="52"/>
      <c r="AG600" s="52"/>
      <c r="AH600" s="48"/>
      <c r="AI600" s="52"/>
      <c r="AJ600" s="52"/>
      <c r="AK600" s="52"/>
      <c r="AL600" s="52"/>
      <c r="AM600" s="52"/>
      <c r="AN600" s="52"/>
      <c r="AO600" s="52"/>
      <c r="AP600" s="25"/>
    </row>
    <row r="601" spans="1:42">
      <c r="A601" s="6">
        <f t="shared" si="322"/>
        <v>-675.74601199999847</v>
      </c>
      <c r="B601" s="6">
        <f t="shared" si="319"/>
        <v>-674.61935707999851</v>
      </c>
      <c r="C601" s="65">
        <f>Original_Data!U604</f>
        <v>1</v>
      </c>
      <c r="F601" s="25"/>
      <c r="G601" s="45">
        <f t="shared" si="323"/>
        <v>-983.55084840778295</v>
      </c>
      <c r="H601" s="45">
        <f t="shared" si="324"/>
        <v>-981.85950467128168</v>
      </c>
      <c r="I601" s="35">
        <f t="shared" si="320"/>
        <v>3</v>
      </c>
      <c r="J601" s="6">
        <f t="shared" si="326"/>
        <v>4.2</v>
      </c>
      <c r="K601" s="52">
        <f t="shared" si="327"/>
        <v>0.80645161290322576</v>
      </c>
      <c r="L601" s="52">
        <f t="shared" si="328"/>
        <v>1.0592341067723072</v>
      </c>
      <c r="M601" s="45">
        <f t="shared" si="329"/>
        <v>1.137809809296001</v>
      </c>
      <c r="N601" s="45">
        <f t="shared" si="330"/>
        <v>-7.8575702523693725E-2</v>
      </c>
      <c r="O601" s="36">
        <f t="shared" si="331"/>
        <v>-0.10764170287946669</v>
      </c>
      <c r="P601" s="45">
        <f t="shared" si="332"/>
        <v>-0.33135819639277519</v>
      </c>
      <c r="Q601" s="60"/>
      <c r="R601" s="55">
        <f t="shared" si="321"/>
        <v>0.64240955257911347</v>
      </c>
      <c r="S601" s="55">
        <f t="shared" si="325"/>
        <v>9.3000000000000007</v>
      </c>
      <c r="T601" s="45"/>
      <c r="U601" s="52"/>
      <c r="V601" s="45"/>
      <c r="W601" s="28"/>
      <c r="X601" s="45"/>
      <c r="Y601" s="45"/>
      <c r="Z601" s="35"/>
      <c r="AA601" s="46"/>
      <c r="AB601" s="46"/>
      <c r="AC601" s="52"/>
      <c r="AD601" s="52"/>
      <c r="AE601" s="52"/>
      <c r="AF601" s="52"/>
      <c r="AG601" s="52"/>
      <c r="AH601" s="48"/>
      <c r="AI601" s="52"/>
      <c r="AJ601" s="52"/>
      <c r="AK601" s="52"/>
      <c r="AL601" s="52"/>
      <c r="AM601" s="52"/>
      <c r="AN601" s="52"/>
      <c r="AO601" s="52"/>
      <c r="AP601" s="25"/>
    </row>
    <row r="602" spans="1:42">
      <c r="A602" s="6">
        <f t="shared" si="322"/>
        <v>-676.87266691999844</v>
      </c>
      <c r="B602" s="6">
        <f t="shared" si="319"/>
        <v>-675.74601199999847</v>
      </c>
      <c r="C602" s="65">
        <f>Original_Data!U605</f>
        <v>1</v>
      </c>
      <c r="F602" s="25"/>
      <c r="G602" s="45">
        <f t="shared" si="323"/>
        <v>-980.16816093478019</v>
      </c>
      <c r="H602" s="45">
        <f t="shared" si="324"/>
        <v>-978.47681719827892</v>
      </c>
      <c r="I602" s="35">
        <f t="shared" si="320"/>
        <v>4</v>
      </c>
      <c r="J602" s="6">
        <f t="shared" si="326"/>
        <v>4.2</v>
      </c>
      <c r="K602" s="52">
        <f t="shared" si="327"/>
        <v>0.96774193548387089</v>
      </c>
      <c r="L602" s="52">
        <f t="shared" si="328"/>
        <v>0.86462189317821248</v>
      </c>
      <c r="M602" s="45">
        <f t="shared" si="329"/>
        <v>1.0668474534975796</v>
      </c>
      <c r="N602" s="45">
        <f t="shared" si="330"/>
        <v>-0.20222556031936711</v>
      </c>
      <c r="O602" s="36">
        <f t="shared" si="331"/>
        <v>-0.13276586365591922</v>
      </c>
      <c r="P602" s="45">
        <f t="shared" si="332"/>
        <v>-9.9105518013708704E-2</v>
      </c>
      <c r="Q602" s="60"/>
      <c r="R602" s="55">
        <f t="shared" si="321"/>
        <v>0.98472195227989712</v>
      </c>
      <c r="S602" s="55">
        <f t="shared" si="325"/>
        <v>9.3000000000000007</v>
      </c>
      <c r="T602" s="45"/>
      <c r="U602" s="52"/>
      <c r="V602" s="45"/>
      <c r="W602" s="28"/>
      <c r="X602" s="45"/>
      <c r="Y602" s="45"/>
      <c r="Z602" s="35"/>
      <c r="AA602" s="46"/>
      <c r="AB602" s="46"/>
      <c r="AC602" s="52"/>
      <c r="AD602" s="52"/>
      <c r="AE602" s="52"/>
      <c r="AF602" s="52"/>
      <c r="AG602" s="52"/>
      <c r="AH602" s="48"/>
      <c r="AI602" s="52"/>
      <c r="AJ602" s="52"/>
      <c r="AK602" s="52"/>
      <c r="AL602" s="52"/>
      <c r="AM602" s="52"/>
      <c r="AN602" s="52"/>
      <c r="AO602" s="52"/>
      <c r="AP602" s="25"/>
    </row>
    <row r="603" spans="1:42">
      <c r="A603" s="6">
        <f t="shared" si="322"/>
        <v>-677.9993218399984</v>
      </c>
      <c r="B603" s="6">
        <f t="shared" si="319"/>
        <v>-676.87266691999844</v>
      </c>
      <c r="C603" s="65">
        <f>Original_Data!U606</f>
        <v>1</v>
      </c>
      <c r="F603" s="25"/>
      <c r="G603" s="45">
        <f t="shared" si="323"/>
        <v>-976.78547346177743</v>
      </c>
      <c r="H603" s="45">
        <f t="shared" si="324"/>
        <v>-975.09412972527616</v>
      </c>
      <c r="I603" s="35">
        <f t="shared" si="320"/>
        <v>3</v>
      </c>
      <c r="J603" s="6">
        <f t="shared" si="326"/>
        <v>4.0999999999999996</v>
      </c>
      <c r="K603" s="52">
        <f t="shared" si="327"/>
        <v>0.81967213114754101</v>
      </c>
      <c r="L603" s="52">
        <f t="shared" si="328"/>
        <v>0.80744490051734896</v>
      </c>
      <c r="M603" s="45">
        <f t="shared" si="329"/>
        <v>0.92494122864204575</v>
      </c>
      <c r="N603" s="45">
        <f t="shared" si="330"/>
        <v>-0.11749632812469679</v>
      </c>
      <c r="O603" s="36">
        <f t="shared" si="331"/>
        <v>-0.1695643182954798</v>
      </c>
      <c r="P603" s="45">
        <f t="shared" si="332"/>
        <v>-0.10526909749450475</v>
      </c>
      <c r="Q603" s="60"/>
      <c r="R603" s="55">
        <f t="shared" si="321"/>
        <v>0.86627200654345715</v>
      </c>
      <c r="S603" s="55">
        <f t="shared" si="325"/>
        <v>9.3000000000000007</v>
      </c>
      <c r="T603" s="45"/>
      <c r="U603" s="52"/>
      <c r="V603" s="45"/>
      <c r="W603" s="28"/>
      <c r="X603" s="45"/>
      <c r="Y603" s="45"/>
      <c r="Z603" s="35"/>
      <c r="AA603" s="46"/>
      <c r="AB603" s="46"/>
      <c r="AC603" s="52"/>
      <c r="AD603" s="52"/>
      <c r="AE603" s="52"/>
      <c r="AF603" s="52"/>
      <c r="AG603" s="52"/>
      <c r="AH603" s="48"/>
      <c r="AI603" s="52"/>
      <c r="AJ603" s="52"/>
      <c r="AK603" s="52"/>
      <c r="AL603" s="52"/>
      <c r="AM603" s="52"/>
      <c r="AN603" s="52"/>
      <c r="AO603" s="52"/>
      <c r="AP603" s="25"/>
    </row>
    <row r="604" spans="1:42">
      <c r="A604" s="6">
        <f t="shared" si="322"/>
        <v>-679.12597675999837</v>
      </c>
      <c r="B604" s="6">
        <f t="shared" si="319"/>
        <v>-677.9993218399984</v>
      </c>
      <c r="C604" s="65">
        <f>Original_Data!U607</f>
        <v>1</v>
      </c>
      <c r="F604" s="25"/>
      <c r="G604" s="45">
        <f t="shared" si="323"/>
        <v>-973.40278598877467</v>
      </c>
      <c r="H604" s="45">
        <f t="shared" si="324"/>
        <v>-971.7114422522734</v>
      </c>
      <c r="I604" s="35">
        <f t="shared" si="320"/>
        <v>2</v>
      </c>
      <c r="J604" s="6">
        <f t="shared" si="326"/>
        <v>4.3</v>
      </c>
      <c r="K604" s="52">
        <f t="shared" si="327"/>
        <v>0.63492063492063489</v>
      </c>
      <c r="L604" s="52">
        <f t="shared" si="328"/>
        <v>0.76264203313383649</v>
      </c>
      <c r="M604" s="45">
        <f t="shared" si="329"/>
        <v>0.95161309957621198</v>
      </c>
      <c r="N604" s="45">
        <f t="shared" si="330"/>
        <v>-0.18897106644237549</v>
      </c>
      <c r="O604" s="36">
        <f t="shared" si="331"/>
        <v>-0.1642499156289923</v>
      </c>
      <c r="P604" s="45">
        <f t="shared" si="332"/>
        <v>-0.3166924646555771</v>
      </c>
      <c r="Q604" s="60"/>
      <c r="R604" s="55">
        <f t="shared" si="321"/>
        <v>0.34248376140437747</v>
      </c>
      <c r="S604" s="55">
        <f t="shared" si="325"/>
        <v>9.3000000000000007</v>
      </c>
      <c r="T604" s="45"/>
      <c r="U604" s="52"/>
      <c r="V604" s="45"/>
      <c r="W604" s="28"/>
      <c r="X604" s="45"/>
      <c r="Y604" s="45"/>
      <c r="Z604" s="35"/>
      <c r="AA604" s="46"/>
      <c r="AB604" s="46"/>
      <c r="AC604" s="52"/>
      <c r="AD604" s="52"/>
      <c r="AE604" s="52"/>
      <c r="AF604" s="52"/>
      <c r="AG604" s="52"/>
      <c r="AH604" s="48"/>
      <c r="AI604" s="52"/>
      <c r="AJ604" s="52"/>
      <c r="AK604" s="52"/>
      <c r="AL604" s="52"/>
      <c r="AM604" s="52"/>
      <c r="AN604" s="52"/>
      <c r="AO604" s="52"/>
      <c r="AP604" s="25"/>
    </row>
    <row r="605" spans="1:42">
      <c r="A605" s="6">
        <f t="shared" si="322"/>
        <v>-680.25263167999833</v>
      </c>
      <c r="B605" s="6">
        <f t="shared" si="319"/>
        <v>-679.12597675999837</v>
      </c>
      <c r="C605" s="65">
        <f>Original_Data!U608</f>
        <v>2</v>
      </c>
      <c r="F605" s="25"/>
      <c r="G605" s="45">
        <f t="shared" si="323"/>
        <v>-970.02009851577191</v>
      </c>
      <c r="H605" s="45">
        <f t="shared" si="324"/>
        <v>-968.32875477927064</v>
      </c>
      <c r="I605" s="35">
        <f t="shared" si="320"/>
        <v>3</v>
      </c>
      <c r="J605" s="6">
        <f t="shared" si="326"/>
        <v>4</v>
      </c>
      <c r="K605" s="52">
        <f t="shared" si="327"/>
        <v>0.83333333333333337</v>
      </c>
      <c r="L605" s="52">
        <f t="shared" si="328"/>
        <v>0.76264203313383649</v>
      </c>
      <c r="M605" s="45">
        <f t="shared" si="329"/>
        <v>0.94892438545374114</v>
      </c>
      <c r="N605" s="45">
        <f t="shared" si="330"/>
        <v>-0.18628235231990464</v>
      </c>
      <c r="O605" s="36">
        <f t="shared" si="331"/>
        <v>-0.15119406512889122</v>
      </c>
      <c r="P605" s="45">
        <f t="shared" si="332"/>
        <v>-0.11559105212040777</v>
      </c>
      <c r="Q605" s="60"/>
      <c r="R605" s="55">
        <f t="shared" si="321"/>
        <v>-0.34155644197879098</v>
      </c>
      <c r="S605" s="55">
        <f t="shared" si="325"/>
        <v>9.3000000000000007</v>
      </c>
      <c r="T605" s="45"/>
      <c r="U605" s="52"/>
      <c r="V605" s="45"/>
      <c r="W605" s="28"/>
      <c r="X605" s="45"/>
      <c r="Y605" s="45"/>
      <c r="Z605" s="35"/>
      <c r="AA605" s="46"/>
      <c r="AB605" s="46"/>
      <c r="AC605" s="52"/>
      <c r="AD605" s="52"/>
      <c r="AE605" s="52"/>
      <c r="AF605" s="52"/>
      <c r="AG605" s="52"/>
      <c r="AH605" s="48"/>
      <c r="AI605" s="52"/>
      <c r="AJ605" s="52"/>
      <c r="AK605" s="52"/>
      <c r="AL605" s="52"/>
      <c r="AM605" s="52"/>
      <c r="AN605" s="52"/>
      <c r="AO605" s="52"/>
      <c r="AP605" s="25"/>
    </row>
    <row r="606" spans="1:42">
      <c r="A606" s="6">
        <f t="shared" si="322"/>
        <v>-681.3792865999983</v>
      </c>
      <c r="B606" s="6">
        <f t="shared" si="319"/>
        <v>-680.25263167999833</v>
      </c>
      <c r="C606" s="65">
        <f>Original_Data!U609</f>
        <v>0</v>
      </c>
      <c r="F606" s="25"/>
      <c r="G606" s="45">
        <f t="shared" si="323"/>
        <v>-966.63741104276914</v>
      </c>
      <c r="H606" s="45">
        <f t="shared" si="324"/>
        <v>-964.94606730626788</v>
      </c>
      <c r="I606" s="35">
        <f t="shared" si="320"/>
        <v>3</v>
      </c>
      <c r="J606" s="6">
        <f t="shared" si="326"/>
        <v>4.0999999999999996</v>
      </c>
      <c r="K606" s="52">
        <f t="shared" si="327"/>
        <v>0.81967213114754101</v>
      </c>
      <c r="L606" s="52">
        <f t="shared" si="328"/>
        <v>0.87358246665491512</v>
      </c>
      <c r="M606" s="45">
        <f t="shared" si="329"/>
        <v>0.95191124327930865</v>
      </c>
      <c r="N606" s="45">
        <f t="shared" si="330"/>
        <v>-7.8328776624393526E-2</v>
      </c>
      <c r="O606" s="36">
        <f t="shared" si="331"/>
        <v>-5.7832739540085054E-2</v>
      </c>
      <c r="P606" s="45">
        <f t="shared" si="332"/>
        <v>-0.13223911213176764</v>
      </c>
      <c r="Q606" s="60"/>
      <c r="R606" s="55">
        <f t="shared" si="321"/>
        <v>-0.86577859018309578</v>
      </c>
      <c r="S606" s="55">
        <f t="shared" si="325"/>
        <v>9.3000000000000007</v>
      </c>
      <c r="T606" s="45"/>
      <c r="U606" s="52"/>
      <c r="V606" s="45"/>
      <c r="W606" s="28"/>
      <c r="X606" s="45"/>
      <c r="Y606" s="45"/>
      <c r="Z606" s="35"/>
      <c r="AA606" s="46"/>
      <c r="AB606" s="46"/>
      <c r="AC606" s="52"/>
      <c r="AD606" s="52"/>
      <c r="AE606" s="52"/>
      <c r="AF606" s="52"/>
      <c r="AG606" s="52"/>
      <c r="AH606" s="48"/>
      <c r="AI606" s="52"/>
      <c r="AJ606" s="52"/>
      <c r="AK606" s="52"/>
      <c r="AL606" s="52"/>
      <c r="AM606" s="52"/>
      <c r="AN606" s="52"/>
      <c r="AO606" s="52"/>
      <c r="AP606" s="25"/>
    </row>
    <row r="607" spans="1:42">
      <c r="A607" s="6">
        <f t="shared" si="322"/>
        <v>-682.50594151999826</v>
      </c>
      <c r="B607" s="6">
        <f t="shared" si="319"/>
        <v>-681.3792865999983</v>
      </c>
      <c r="C607" s="65">
        <f>Original_Data!U610</f>
        <v>0</v>
      </c>
      <c r="F607" s="25"/>
      <c r="G607" s="45">
        <f t="shared" si="323"/>
        <v>-963.25472356976638</v>
      </c>
      <c r="H607" s="45">
        <f t="shared" si="324"/>
        <v>-961.56337983326512</v>
      </c>
      <c r="I607" s="35">
        <f t="shared" si="320"/>
        <v>4</v>
      </c>
      <c r="J607" s="6">
        <f t="shared" si="326"/>
        <v>4.2</v>
      </c>
      <c r="K607" s="52">
        <f t="shared" si="327"/>
        <v>0.96774193548387089</v>
      </c>
      <c r="L607" s="52">
        <f t="shared" si="328"/>
        <v>1.0329631588224926</v>
      </c>
      <c r="M607" s="45">
        <f t="shared" si="329"/>
        <v>0.94185024849844956</v>
      </c>
      <c r="N607" s="45">
        <f t="shared" si="330"/>
        <v>9.1112910324043006E-2</v>
      </c>
      <c r="O607" s="36">
        <f t="shared" si="331"/>
        <v>9.4683969849806246E-2</v>
      </c>
      <c r="P607" s="45">
        <f t="shared" si="332"/>
        <v>2.5891686985421325E-2</v>
      </c>
      <c r="Q607" s="60"/>
      <c r="R607" s="55">
        <f t="shared" si="321"/>
        <v>-0.98489331398350777</v>
      </c>
      <c r="S607" s="55">
        <f t="shared" si="325"/>
        <v>9.3000000000000007</v>
      </c>
      <c r="T607" s="45"/>
      <c r="U607" s="52"/>
      <c r="V607" s="45"/>
      <c r="W607" s="28"/>
      <c r="X607" s="45"/>
      <c r="Y607" s="45"/>
      <c r="Z607" s="35"/>
      <c r="AA607" s="46"/>
      <c r="AB607" s="46"/>
      <c r="AC607" s="52"/>
      <c r="AD607" s="52"/>
      <c r="AE607" s="52"/>
      <c r="AF607" s="52"/>
      <c r="AG607" s="52"/>
      <c r="AH607" s="48"/>
      <c r="AI607" s="52"/>
      <c r="AJ607" s="52"/>
      <c r="AK607" s="52"/>
      <c r="AL607" s="52"/>
      <c r="AM607" s="52"/>
      <c r="AN607" s="52"/>
      <c r="AO607" s="52"/>
      <c r="AP607" s="25"/>
    </row>
    <row r="608" spans="1:42">
      <c r="A608" s="6">
        <f t="shared" si="322"/>
        <v>-683.63259643999822</v>
      </c>
      <c r="B608" s="6">
        <f t="shared" si="319"/>
        <v>-682.50594151999826</v>
      </c>
      <c r="C608" s="65">
        <f>Original_Data!U611</f>
        <v>2</v>
      </c>
      <c r="F608" s="25"/>
      <c r="G608" s="45">
        <f t="shared" si="323"/>
        <v>-959.87203609676362</v>
      </c>
      <c r="H608" s="45">
        <f t="shared" si="324"/>
        <v>-958.18069236026236</v>
      </c>
      <c r="I608" s="35">
        <f t="shared" si="320"/>
        <v>6</v>
      </c>
      <c r="J608" s="6">
        <f t="shared" si="326"/>
        <v>4.0999999999999996</v>
      </c>
      <c r="K608" s="52">
        <f t="shared" si="327"/>
        <v>1.3114754098360657</v>
      </c>
      <c r="L608" s="52">
        <f t="shared" si="328"/>
        <v>1.2195092300491743</v>
      </c>
      <c r="M608" s="45">
        <f t="shared" si="329"/>
        <v>0.94824145419940509</v>
      </c>
      <c r="N608" s="45">
        <f t="shared" si="330"/>
        <v>0.27126777584976924</v>
      </c>
      <c r="O608" s="36">
        <f t="shared" si="331"/>
        <v>0.19995617410988772</v>
      </c>
      <c r="P608" s="45">
        <f t="shared" si="332"/>
        <v>0.36323395563666061</v>
      </c>
      <c r="Q608" s="60"/>
      <c r="R608" s="55">
        <f t="shared" si="321"/>
        <v>-0.64316551030111102</v>
      </c>
      <c r="S608" s="55">
        <f t="shared" si="325"/>
        <v>9.3000000000000007</v>
      </c>
      <c r="T608" s="45"/>
      <c r="U608" s="52"/>
      <c r="V608" s="45"/>
      <c r="W608" s="28"/>
      <c r="X608" s="45"/>
      <c r="Y608" s="45"/>
      <c r="Z608" s="35"/>
      <c r="AA608" s="46"/>
      <c r="AB608" s="46"/>
      <c r="AC608" s="52"/>
      <c r="AD608" s="52"/>
      <c r="AE608" s="52"/>
      <c r="AF608" s="52"/>
      <c r="AG608" s="52"/>
      <c r="AH608" s="48"/>
      <c r="AI608" s="52"/>
      <c r="AJ608" s="52"/>
      <c r="AK608" s="52"/>
      <c r="AL608" s="52"/>
      <c r="AM608" s="52"/>
      <c r="AN608" s="52"/>
      <c r="AO608" s="52"/>
      <c r="AP608" s="25"/>
    </row>
    <row r="609" spans="1:42">
      <c r="A609" s="6">
        <f t="shared" si="322"/>
        <v>-684.75925135999819</v>
      </c>
      <c r="B609" s="6">
        <f t="shared" si="319"/>
        <v>-683.63259643999822</v>
      </c>
      <c r="C609" s="65">
        <f>Original_Data!U612</f>
        <v>2</v>
      </c>
      <c r="F609" s="25"/>
      <c r="G609" s="45">
        <f t="shared" si="323"/>
        <v>-956.48934862376086</v>
      </c>
      <c r="H609" s="45">
        <f t="shared" si="324"/>
        <v>-954.79800488725959</v>
      </c>
      <c r="I609" s="35">
        <f t="shared" si="320"/>
        <v>6</v>
      </c>
      <c r="J609" s="6">
        <f t="shared" si="326"/>
        <v>3.8</v>
      </c>
      <c r="K609" s="52">
        <f t="shared" si="327"/>
        <v>1.3793103448275863</v>
      </c>
      <c r="L609" s="52">
        <f t="shared" si="328"/>
        <v>1.1747063626656618</v>
      </c>
      <c r="M609" s="45">
        <f t="shared" si="329"/>
        <v>0.93721852650981086</v>
      </c>
      <c r="N609" s="45">
        <f t="shared" si="330"/>
        <v>0.2374878361558509</v>
      </c>
      <c r="O609" s="36">
        <f t="shared" si="331"/>
        <v>0.18334743660557418</v>
      </c>
      <c r="P609" s="45">
        <f t="shared" si="332"/>
        <v>0.44209181831777544</v>
      </c>
      <c r="Q609" s="60"/>
      <c r="R609" s="55">
        <f t="shared" si="321"/>
        <v>-4.9341636040055846E-4</v>
      </c>
      <c r="S609" s="55">
        <f t="shared" si="325"/>
        <v>9.3000000000000007</v>
      </c>
      <c r="T609" s="45"/>
      <c r="U609" s="52"/>
      <c r="V609" s="45"/>
      <c r="W609" s="28"/>
      <c r="X609" s="45"/>
      <c r="Y609" s="45"/>
      <c r="Z609" s="35"/>
      <c r="AA609" s="46"/>
      <c r="AB609" s="46"/>
      <c r="AC609" s="52"/>
      <c r="AD609" s="52"/>
      <c r="AE609" s="52"/>
      <c r="AF609" s="52"/>
      <c r="AG609" s="52"/>
      <c r="AH609" s="48"/>
      <c r="AI609" s="52"/>
      <c r="AJ609" s="52"/>
      <c r="AK609" s="52"/>
      <c r="AL609" s="52"/>
      <c r="AM609" s="52"/>
      <c r="AN609" s="52"/>
      <c r="AO609" s="52"/>
      <c r="AP609" s="25"/>
    </row>
    <row r="610" spans="1:42">
      <c r="A610" s="6">
        <f t="shared" si="322"/>
        <v>-685.88590627999815</v>
      </c>
      <c r="B610" s="6">
        <f t="shared" si="319"/>
        <v>-684.75925135999819</v>
      </c>
      <c r="C610" s="65">
        <f>Original_Data!U613</f>
        <v>0</v>
      </c>
      <c r="F610" s="25"/>
      <c r="G610" s="45">
        <f t="shared" si="323"/>
        <v>-953.1066611507581</v>
      </c>
      <c r="H610" s="45">
        <f t="shared" si="324"/>
        <v>-951.41531741425683</v>
      </c>
      <c r="I610" s="35">
        <f t="shared" si="320"/>
        <v>3</v>
      </c>
      <c r="J610" s="6">
        <f t="shared" si="326"/>
        <v>4</v>
      </c>
      <c r="K610" s="52">
        <f t="shared" si="327"/>
        <v>0.83333333333333337</v>
      </c>
      <c r="L610" s="52">
        <f t="shared" si="328"/>
        <v>1.0299455535390201</v>
      </c>
      <c r="M610" s="45">
        <f t="shared" si="329"/>
        <v>0.98865885572791767</v>
      </c>
      <c r="N610" s="45">
        <f t="shared" si="330"/>
        <v>4.1286697811102391E-2</v>
      </c>
      <c r="O610" s="36">
        <f t="shared" si="331"/>
        <v>3.5770405725818723E-2</v>
      </c>
      <c r="P610" s="45">
        <f t="shared" si="332"/>
        <v>-0.1553255223945843</v>
      </c>
      <c r="Q610" s="60"/>
      <c r="R610" s="55">
        <f t="shared" si="321"/>
        <v>0.64240955257907517</v>
      </c>
      <c r="S610" s="55">
        <f t="shared" si="325"/>
        <v>9.3000000000000007</v>
      </c>
      <c r="T610" s="45"/>
      <c r="U610" s="52"/>
      <c r="V610" s="45"/>
      <c r="W610" s="28"/>
      <c r="X610" s="45"/>
      <c r="Y610" s="45"/>
      <c r="Z610" s="35"/>
      <c r="AA610" s="46"/>
      <c r="AB610" s="46"/>
      <c r="AC610" s="52"/>
      <c r="AD610" s="52"/>
      <c r="AE610" s="52"/>
      <c r="AF610" s="52"/>
      <c r="AG610" s="52"/>
      <c r="AH610" s="48"/>
      <c r="AI610" s="52"/>
      <c r="AJ610" s="52"/>
      <c r="AK610" s="52"/>
      <c r="AL610" s="52"/>
      <c r="AM610" s="52"/>
      <c r="AN610" s="52"/>
      <c r="AO610" s="52"/>
      <c r="AP610" s="25"/>
    </row>
    <row r="611" spans="1:42">
      <c r="A611" s="6">
        <f t="shared" si="322"/>
        <v>-687.01256119999812</v>
      </c>
      <c r="B611" s="6">
        <f t="shared" si="319"/>
        <v>-685.88590627999815</v>
      </c>
      <c r="C611" s="65">
        <f>Original_Data!U614</f>
        <v>2</v>
      </c>
      <c r="F611" s="25"/>
      <c r="G611" s="45">
        <f t="shared" si="323"/>
        <v>-949.72397367775534</v>
      </c>
      <c r="H611" s="45">
        <f t="shared" si="324"/>
        <v>-948.03262994125407</v>
      </c>
      <c r="I611" s="35">
        <f t="shared" si="320"/>
        <v>3</v>
      </c>
      <c r="J611" s="6">
        <f t="shared" si="326"/>
        <v>3.7</v>
      </c>
      <c r="K611" s="52">
        <f t="shared" si="327"/>
        <v>0.8771929824561403</v>
      </c>
      <c r="L611" s="52">
        <f t="shared" si="328"/>
        <v>0.86257309941520466</v>
      </c>
      <c r="M611" s="45">
        <f t="shared" si="329"/>
        <v>1.0340364162047018</v>
      </c>
      <c r="N611" s="45">
        <f t="shared" si="330"/>
        <v>-0.17146331678949711</v>
      </c>
      <c r="O611" s="36">
        <f t="shared" si="331"/>
        <v>-0.16054777346376239</v>
      </c>
      <c r="P611" s="45">
        <f t="shared" si="332"/>
        <v>-0.15684343374856147</v>
      </c>
      <c r="Q611" s="60"/>
      <c r="R611" s="55">
        <f t="shared" si="321"/>
        <v>0.98472195227988346</v>
      </c>
      <c r="S611" s="55">
        <f t="shared" si="325"/>
        <v>9.3000000000000007</v>
      </c>
      <c r="T611" s="45"/>
      <c r="U611" s="52"/>
      <c r="V611" s="45"/>
      <c r="W611" s="28"/>
      <c r="X611" s="45"/>
      <c r="Y611" s="45"/>
      <c r="Z611" s="35"/>
      <c r="AA611" s="46"/>
      <c r="AB611" s="46"/>
      <c r="AC611" s="52"/>
      <c r="AD611" s="52"/>
      <c r="AE611" s="52"/>
      <c r="AF611" s="52"/>
      <c r="AG611" s="52"/>
      <c r="AH611" s="48"/>
      <c r="AI611" s="52"/>
      <c r="AJ611" s="52"/>
      <c r="AK611" s="52"/>
      <c r="AL611" s="52"/>
      <c r="AM611" s="52"/>
      <c r="AN611" s="52"/>
      <c r="AO611" s="52"/>
      <c r="AP611" s="25"/>
    </row>
    <row r="612" spans="1:42">
      <c r="A612" s="6">
        <f t="shared" si="322"/>
        <v>-688.13921611999808</v>
      </c>
      <c r="B612" s="6">
        <f t="shared" si="319"/>
        <v>-687.01256119999812</v>
      </c>
      <c r="C612" s="65">
        <f>Original_Data!U615</f>
        <v>0</v>
      </c>
      <c r="F612" s="25"/>
      <c r="G612" s="45">
        <f t="shared" si="323"/>
        <v>-946.34128620475258</v>
      </c>
      <c r="H612" s="45">
        <f t="shared" si="324"/>
        <v>-944.64994246825131</v>
      </c>
      <c r="I612" s="35">
        <f t="shared" si="320"/>
        <v>3</v>
      </c>
      <c r="J612" s="6">
        <f t="shared" si="326"/>
        <v>3.7</v>
      </c>
      <c r="K612" s="52">
        <f t="shared" si="327"/>
        <v>0.8771929824561403</v>
      </c>
      <c r="L612" s="52">
        <f t="shared" si="328"/>
        <v>0.76336675020885547</v>
      </c>
      <c r="M612" s="45">
        <f t="shared" si="329"/>
        <v>1.114833451621748</v>
      </c>
      <c r="N612" s="45">
        <f t="shared" si="330"/>
        <v>-0.35146670141289249</v>
      </c>
      <c r="O612" s="36">
        <f t="shared" si="331"/>
        <v>-0.2252605601918892</v>
      </c>
      <c r="P612" s="45">
        <f t="shared" si="332"/>
        <v>-0.23764046916560766</v>
      </c>
      <c r="Q612" s="60"/>
      <c r="R612" s="55">
        <f t="shared" si="321"/>
        <v>0.86627200654349634</v>
      </c>
      <c r="S612" s="55">
        <f t="shared" si="325"/>
        <v>9.3000000000000007</v>
      </c>
      <c r="T612" s="45"/>
      <c r="U612" s="52"/>
      <c r="V612" s="45"/>
      <c r="W612" s="28"/>
      <c r="X612" s="45"/>
      <c r="Y612" s="45"/>
      <c r="Z612" s="35"/>
      <c r="AA612" s="46"/>
      <c r="AB612" s="46"/>
      <c r="AC612" s="52"/>
      <c r="AD612" s="52"/>
      <c r="AE612" s="52"/>
      <c r="AF612" s="52"/>
      <c r="AG612" s="52"/>
      <c r="AH612" s="48"/>
      <c r="AI612" s="52"/>
      <c r="AJ612" s="52"/>
      <c r="AK612" s="52"/>
      <c r="AL612" s="52"/>
      <c r="AM612" s="52"/>
      <c r="AN612" s="52"/>
      <c r="AO612" s="52"/>
      <c r="AP612" s="25"/>
    </row>
    <row r="613" spans="1:42">
      <c r="A613" s="6">
        <f t="shared" si="322"/>
        <v>-689.26587103999805</v>
      </c>
      <c r="B613" s="6">
        <f t="shared" si="319"/>
        <v>-688.13921611999808</v>
      </c>
      <c r="C613" s="65">
        <f>Original_Data!U616</f>
        <v>1</v>
      </c>
      <c r="F613" s="25"/>
      <c r="G613" s="45">
        <f t="shared" si="323"/>
        <v>-942.95859873174982</v>
      </c>
      <c r="H613" s="45">
        <f t="shared" si="324"/>
        <v>-941.26725499524855</v>
      </c>
      <c r="I613" s="35">
        <f t="shared" si="320"/>
        <v>1</v>
      </c>
      <c r="J613" s="6">
        <f t="shared" si="326"/>
        <v>3.6</v>
      </c>
      <c r="K613" s="52">
        <f t="shared" si="327"/>
        <v>0.5357142857142857</v>
      </c>
      <c r="L613" s="52">
        <f t="shared" si="328"/>
        <v>0.90306785482224072</v>
      </c>
      <c r="M613" s="45">
        <f t="shared" si="329"/>
        <v>1.0559195171955187</v>
      </c>
      <c r="N613" s="45">
        <f t="shared" si="330"/>
        <v>-0.15285166237327796</v>
      </c>
      <c r="O613" s="36">
        <f t="shared" si="331"/>
        <v>-0.17013701565819225</v>
      </c>
      <c r="P613" s="45">
        <f t="shared" si="332"/>
        <v>-0.52020523148123299</v>
      </c>
      <c r="Q613" s="60"/>
      <c r="R613" s="55">
        <f t="shared" si="321"/>
        <v>0.34248376140447789</v>
      </c>
      <c r="S613" s="55">
        <f t="shared" si="325"/>
        <v>9.3000000000000007</v>
      </c>
      <c r="T613" s="45"/>
      <c r="U613" s="52"/>
      <c r="V613" s="45"/>
      <c r="W613" s="28"/>
      <c r="X613" s="45"/>
      <c r="Y613" s="45"/>
      <c r="Z613" s="35"/>
      <c r="AA613" s="46"/>
      <c r="AB613" s="46"/>
      <c r="AC613" s="52"/>
      <c r="AD613" s="52"/>
      <c r="AE613" s="52"/>
      <c r="AF613" s="52"/>
      <c r="AG613" s="52"/>
      <c r="AH613" s="48"/>
      <c r="AI613" s="52"/>
      <c r="AJ613" s="52"/>
      <c r="AK613" s="52"/>
      <c r="AL613" s="52"/>
      <c r="AM613" s="52"/>
      <c r="AN613" s="52"/>
      <c r="AO613" s="52"/>
      <c r="AP613" s="25"/>
    </row>
    <row r="614" spans="1:42">
      <c r="A614" s="6">
        <f t="shared" si="322"/>
        <v>-690.39252595999801</v>
      </c>
      <c r="B614" s="6">
        <f t="shared" si="319"/>
        <v>-689.26587103999805</v>
      </c>
      <c r="C614" s="65">
        <f>Original_Data!U617</f>
        <v>0</v>
      </c>
      <c r="F614" s="25"/>
      <c r="G614" s="45">
        <f t="shared" si="323"/>
        <v>-939.57591125874706</v>
      </c>
      <c r="H614" s="45">
        <f t="shared" si="324"/>
        <v>-937.88456752224579</v>
      </c>
      <c r="I614" s="35">
        <f t="shared" si="320"/>
        <v>5</v>
      </c>
      <c r="J614" s="6">
        <f t="shared" si="326"/>
        <v>3.4</v>
      </c>
      <c r="K614" s="52">
        <f t="shared" si="327"/>
        <v>1.2962962962962963</v>
      </c>
      <c r="L614" s="52">
        <f t="shared" si="328"/>
        <v>1.020026919149726</v>
      </c>
      <c r="M614" s="45">
        <f t="shared" si="329"/>
        <v>1.0261196023381323</v>
      </c>
      <c r="N614" s="45">
        <f t="shared" si="330"/>
        <v>-6.0926831884062782E-3</v>
      </c>
      <c r="O614" s="36">
        <f t="shared" si="331"/>
        <v>7.4783383972159265E-2</v>
      </c>
      <c r="P614" s="45">
        <f t="shared" si="332"/>
        <v>0.27017669395816402</v>
      </c>
      <c r="Q614" s="60"/>
      <c r="R614" s="55">
        <f t="shared" si="321"/>
        <v>-0.34155644197871732</v>
      </c>
      <c r="S614" s="55">
        <f t="shared" si="325"/>
        <v>9.3000000000000007</v>
      </c>
      <c r="T614" s="45"/>
      <c r="U614" s="52"/>
      <c r="V614" s="45"/>
      <c r="W614" s="28"/>
      <c r="X614" s="45"/>
      <c r="Y614" s="45"/>
      <c r="Z614" s="35"/>
      <c r="AA614" s="46"/>
      <c r="AB614" s="46"/>
      <c r="AC614" s="52"/>
      <c r="AD614" s="52"/>
      <c r="AE614" s="52"/>
      <c r="AF614" s="52"/>
      <c r="AG614" s="52"/>
      <c r="AH614" s="48"/>
      <c r="AI614" s="52"/>
      <c r="AJ614" s="52"/>
      <c r="AK614" s="52"/>
      <c r="AL614" s="52"/>
      <c r="AM614" s="52"/>
      <c r="AN614" s="52"/>
      <c r="AO614" s="52"/>
      <c r="AP614" s="25"/>
    </row>
    <row r="615" spans="1:42">
      <c r="A615" s="6">
        <f t="shared" si="322"/>
        <v>-691.51918087999798</v>
      </c>
      <c r="B615" s="6">
        <f t="shared" si="319"/>
        <v>-690.39252595999801</v>
      </c>
      <c r="C615" s="65">
        <f>Original_Data!U618</f>
        <v>2</v>
      </c>
      <c r="F615" s="25"/>
      <c r="G615" s="45">
        <f t="shared" si="323"/>
        <v>-936.19322378574429</v>
      </c>
      <c r="H615" s="45">
        <f t="shared" si="324"/>
        <v>-934.50188004924303</v>
      </c>
      <c r="I615" s="35">
        <f t="shared" si="320"/>
        <v>5</v>
      </c>
      <c r="J615" s="6">
        <f t="shared" si="326"/>
        <v>3.7</v>
      </c>
      <c r="K615" s="52">
        <f t="shared" si="327"/>
        <v>1.2280701754385965</v>
      </c>
      <c r="L615" s="52">
        <f t="shared" si="328"/>
        <v>1.4064272419907269</v>
      </c>
      <c r="M615" s="45">
        <f t="shared" si="329"/>
        <v>1.0231327445125649</v>
      </c>
      <c r="N615" s="45">
        <f t="shared" si="330"/>
        <v>0.38329449747816202</v>
      </c>
      <c r="O615" s="36">
        <f t="shared" si="331"/>
        <v>0.2099276416002713</v>
      </c>
      <c r="P615" s="45">
        <f t="shared" si="332"/>
        <v>0.20493743092603167</v>
      </c>
      <c r="Q615" s="60"/>
      <c r="R615" s="55">
        <f t="shared" si="321"/>
        <v>-0.86577859018307068</v>
      </c>
      <c r="S615" s="55">
        <f t="shared" si="325"/>
        <v>9.3000000000000007</v>
      </c>
      <c r="T615" s="45"/>
      <c r="U615" s="52"/>
      <c r="V615" s="45"/>
      <c r="W615" s="28"/>
      <c r="X615" s="45"/>
      <c r="Y615" s="45"/>
      <c r="Z615" s="35"/>
      <c r="AA615" s="46"/>
      <c r="AB615" s="46"/>
      <c r="AC615" s="52"/>
      <c r="AD615" s="52"/>
      <c r="AE615" s="52"/>
      <c r="AF615" s="52"/>
      <c r="AG615" s="52"/>
      <c r="AH615" s="48"/>
      <c r="AI615" s="52"/>
      <c r="AJ615" s="52"/>
      <c r="AK615" s="52"/>
      <c r="AL615" s="52"/>
      <c r="AM615" s="52"/>
      <c r="AN615" s="52"/>
      <c r="AO615" s="52"/>
      <c r="AP615" s="25"/>
    </row>
    <row r="616" spans="1:42">
      <c r="A616" s="6">
        <f t="shared" si="322"/>
        <v>-692.64583579999794</v>
      </c>
      <c r="B616" s="6">
        <f t="shared" si="319"/>
        <v>-691.51918087999798</v>
      </c>
      <c r="C616" s="65">
        <f>Original_Data!U619</f>
        <v>0</v>
      </c>
      <c r="F616" s="25"/>
      <c r="G616" s="45">
        <f t="shared" si="323"/>
        <v>-932.81053631274153</v>
      </c>
      <c r="H616" s="45">
        <f t="shared" si="324"/>
        <v>-931.11919257624027</v>
      </c>
      <c r="I616" s="35">
        <f t="shared" si="320"/>
        <v>8</v>
      </c>
      <c r="J616" s="6">
        <f t="shared" si="326"/>
        <v>3.9</v>
      </c>
      <c r="K616" s="52">
        <f t="shared" si="327"/>
        <v>1.6949152542372881</v>
      </c>
      <c r="L616" s="52">
        <f t="shared" si="328"/>
        <v>1.2347451432252949</v>
      </c>
      <c r="M616" s="45">
        <f t="shared" si="329"/>
        <v>0.9821640327142368</v>
      </c>
      <c r="N616" s="45">
        <f t="shared" si="330"/>
        <v>0.25258111051105814</v>
      </c>
      <c r="O616" s="36">
        <f t="shared" si="331"/>
        <v>0.29615223950009273</v>
      </c>
      <c r="P616" s="45">
        <f t="shared" si="332"/>
        <v>0.71275122152305126</v>
      </c>
      <c r="Q616" s="60"/>
      <c r="R616" s="55">
        <f t="shared" si="321"/>
        <v>-0.98489331398352142</v>
      </c>
      <c r="S616" s="55">
        <f t="shared" si="325"/>
        <v>9.3000000000000007</v>
      </c>
      <c r="T616" s="45"/>
      <c r="U616" s="52"/>
      <c r="V616" s="45"/>
      <c r="W616" s="28"/>
      <c r="X616" s="45"/>
      <c r="Y616" s="45"/>
      <c r="Z616" s="35"/>
      <c r="AA616" s="46"/>
      <c r="AB616" s="46"/>
      <c r="AC616" s="52"/>
      <c r="AD616" s="52"/>
      <c r="AE616" s="52"/>
      <c r="AF616" s="52"/>
      <c r="AG616" s="52"/>
      <c r="AH616" s="48"/>
      <c r="AI616" s="52"/>
      <c r="AJ616" s="52"/>
      <c r="AK616" s="52"/>
      <c r="AL616" s="52"/>
      <c r="AM616" s="52"/>
      <c r="AN616" s="52"/>
      <c r="AO616" s="52"/>
      <c r="AP616" s="25"/>
    </row>
    <row r="617" spans="1:42">
      <c r="A617" s="6">
        <f t="shared" si="322"/>
        <v>-693.7724907199979</v>
      </c>
      <c r="B617" s="6">
        <f t="shared" si="319"/>
        <v>-692.64583579999794</v>
      </c>
      <c r="C617" s="65">
        <f>Original_Data!U620</f>
        <v>1</v>
      </c>
      <c r="F617" s="25"/>
      <c r="G617" s="45">
        <f t="shared" si="323"/>
        <v>-929.42784883973877</v>
      </c>
      <c r="H617" s="45">
        <f t="shared" si="324"/>
        <v>-927.7365051032375</v>
      </c>
      <c r="I617" s="35">
        <f t="shared" si="320"/>
        <v>3</v>
      </c>
      <c r="J617" s="6">
        <f t="shared" si="326"/>
        <v>4.4000000000000004</v>
      </c>
      <c r="K617" s="52">
        <f t="shared" si="327"/>
        <v>0.78125</v>
      </c>
      <c r="L617" s="52">
        <f t="shared" si="328"/>
        <v>1.1957587884494665</v>
      </c>
      <c r="M617" s="45">
        <f t="shared" si="329"/>
        <v>0.94317767793840845</v>
      </c>
      <c r="N617" s="45">
        <f t="shared" si="330"/>
        <v>0.25258111051105803</v>
      </c>
      <c r="O617" s="36">
        <f t="shared" si="331"/>
        <v>0.1333001575778362</v>
      </c>
      <c r="P617" s="45">
        <f t="shared" si="332"/>
        <v>-0.16192767793840845</v>
      </c>
      <c r="Q617" s="60"/>
      <c r="R617" s="55">
        <f t="shared" si="321"/>
        <v>-0.64316551030117108</v>
      </c>
      <c r="S617" s="55">
        <f t="shared" si="325"/>
        <v>9.3000000000000007</v>
      </c>
      <c r="T617" s="45"/>
      <c r="U617" s="52"/>
      <c r="V617" s="45"/>
      <c r="W617" s="28"/>
      <c r="X617" s="45"/>
      <c r="Y617" s="45"/>
      <c r="Z617" s="35"/>
      <c r="AA617" s="46"/>
      <c r="AB617" s="46"/>
      <c r="AC617" s="52"/>
      <c r="AD617" s="52"/>
      <c r="AE617" s="52"/>
      <c r="AF617" s="52"/>
      <c r="AG617" s="52"/>
      <c r="AH617" s="48"/>
      <c r="AI617" s="52"/>
      <c r="AJ617" s="52"/>
      <c r="AK617" s="52"/>
      <c r="AL617" s="52"/>
      <c r="AM617" s="52"/>
      <c r="AN617" s="52"/>
      <c r="AO617" s="52"/>
      <c r="AP617" s="25"/>
    </row>
    <row r="618" spans="1:42">
      <c r="A618" s="6">
        <f t="shared" si="322"/>
        <v>-694.89914563999787</v>
      </c>
      <c r="B618" s="6">
        <f t="shared" si="319"/>
        <v>-693.7724907199979</v>
      </c>
      <c r="C618" s="65">
        <f>Original_Data!U621</f>
        <v>1</v>
      </c>
      <c r="F618" s="25"/>
      <c r="G618" s="45">
        <f t="shared" si="323"/>
        <v>-926.04516136673601</v>
      </c>
      <c r="H618" s="45">
        <f t="shared" si="324"/>
        <v>-924.35381763023474</v>
      </c>
      <c r="I618" s="35">
        <f t="shared" si="320"/>
        <v>5</v>
      </c>
      <c r="J618" s="6">
        <f t="shared" si="326"/>
        <v>4.3</v>
      </c>
      <c r="K618" s="52">
        <f t="shared" si="327"/>
        <v>1.1111111111111112</v>
      </c>
      <c r="L618" s="52">
        <f t="shared" si="328"/>
        <v>0.89960424133811223</v>
      </c>
      <c r="M618" s="45">
        <f t="shared" si="329"/>
        <v>1.0048659896267198</v>
      </c>
      <c r="N618" s="45">
        <f t="shared" si="330"/>
        <v>-0.10526174828860757</v>
      </c>
      <c r="O618" s="36">
        <f t="shared" si="331"/>
        <v>-7.9607415153381354E-3</v>
      </c>
      <c r="P618" s="45">
        <f t="shared" si="332"/>
        <v>0.10624512148439136</v>
      </c>
      <c r="Q618" s="60"/>
      <c r="R618" s="55">
        <f t="shared" si="321"/>
        <v>-4.9341636045054148E-4</v>
      </c>
      <c r="S618" s="55">
        <f t="shared" si="325"/>
        <v>9.3000000000000007</v>
      </c>
      <c r="T618" s="45"/>
      <c r="U618" s="52"/>
      <c r="V618" s="45"/>
      <c r="W618" s="28"/>
      <c r="X618" s="45"/>
      <c r="Y618" s="45"/>
      <c r="Z618" s="35"/>
      <c r="AA618" s="46"/>
      <c r="AB618" s="46"/>
      <c r="AC618" s="52"/>
      <c r="AD618" s="52"/>
      <c r="AE618" s="52"/>
      <c r="AF618" s="52"/>
      <c r="AG618" s="52"/>
      <c r="AH618" s="48"/>
      <c r="AI618" s="52"/>
      <c r="AJ618" s="52"/>
      <c r="AK618" s="52"/>
      <c r="AL618" s="52"/>
      <c r="AM618" s="52"/>
      <c r="AN618" s="52"/>
      <c r="AO618" s="52"/>
      <c r="AP618" s="25"/>
    </row>
    <row r="619" spans="1:42">
      <c r="A619" s="6">
        <f t="shared" si="322"/>
        <v>-696.02580055999783</v>
      </c>
      <c r="B619" s="6">
        <f t="shared" si="319"/>
        <v>-694.89914563999787</v>
      </c>
      <c r="C619" s="65">
        <f>Original_Data!U622</f>
        <v>0</v>
      </c>
      <c r="F619" s="25"/>
      <c r="G619" s="45">
        <f t="shared" si="323"/>
        <v>-922.66247389373325</v>
      </c>
      <c r="H619" s="45">
        <f t="shared" si="324"/>
        <v>-920.97113015723198</v>
      </c>
      <c r="I619" s="35">
        <f t="shared" si="320"/>
        <v>3</v>
      </c>
      <c r="J619" s="6">
        <f t="shared" si="326"/>
        <v>4.2</v>
      </c>
      <c r="K619" s="52">
        <f t="shared" si="327"/>
        <v>0.80645161290322576</v>
      </c>
      <c r="L619" s="52">
        <f t="shared" si="328"/>
        <v>0.80867910009517452</v>
      </c>
      <c r="M619" s="45">
        <f t="shared" si="329"/>
        <v>0.97988068686363938</v>
      </c>
      <c r="N619" s="45">
        <f t="shared" si="330"/>
        <v>-0.17120158676846486</v>
      </c>
      <c r="O619" s="36">
        <f t="shared" si="331"/>
        <v>-0.20637960142392198</v>
      </c>
      <c r="P619" s="45">
        <f t="shared" si="332"/>
        <v>-0.17342907396041363</v>
      </c>
      <c r="Q619" s="60"/>
      <c r="R619" s="55">
        <f t="shared" si="321"/>
        <v>0.64240955257901511</v>
      </c>
      <c r="S619" s="55">
        <f t="shared" si="325"/>
        <v>9.3000000000000007</v>
      </c>
      <c r="T619" s="45"/>
      <c r="U619" s="52"/>
      <c r="V619" s="45"/>
      <c r="W619" s="28"/>
      <c r="X619" s="45"/>
      <c r="Y619" s="45"/>
      <c r="Z619" s="35"/>
      <c r="AA619" s="46"/>
      <c r="AB619" s="46"/>
      <c r="AC619" s="52"/>
      <c r="AD619" s="52"/>
      <c r="AE619" s="52"/>
      <c r="AF619" s="52"/>
      <c r="AG619" s="52"/>
      <c r="AH619" s="48"/>
      <c r="AI619" s="52"/>
      <c r="AJ619" s="52"/>
      <c r="AK619" s="52"/>
      <c r="AL619" s="52"/>
      <c r="AM619" s="52"/>
      <c r="AN619" s="52"/>
      <c r="AO619" s="52"/>
      <c r="AP619" s="25"/>
    </row>
    <row r="620" spans="1:42">
      <c r="A620" s="6">
        <f t="shared" si="322"/>
        <v>-697.1524554799978</v>
      </c>
      <c r="B620" s="6">
        <f t="shared" si="319"/>
        <v>-696.02580055999783</v>
      </c>
      <c r="C620" s="65">
        <f>Original_Data!U623</f>
        <v>0</v>
      </c>
      <c r="F620" s="25"/>
      <c r="G620" s="45">
        <f t="shared" si="323"/>
        <v>-919.27978642073049</v>
      </c>
      <c r="H620" s="45">
        <f t="shared" si="324"/>
        <v>-917.58844268422922</v>
      </c>
      <c r="I620" s="35">
        <f t="shared" si="320"/>
        <v>1</v>
      </c>
      <c r="J620" s="6">
        <f t="shared" si="326"/>
        <v>3.9</v>
      </c>
      <c r="K620" s="52">
        <f t="shared" si="327"/>
        <v>0.50847457627118642</v>
      </c>
      <c r="L620" s="52">
        <f t="shared" si="328"/>
        <v>0.61374732621603212</v>
      </c>
      <c r="M620" s="45">
        <f t="shared" si="329"/>
        <v>0.95642279543072561</v>
      </c>
      <c r="N620" s="45">
        <f t="shared" si="330"/>
        <v>-0.3426754692146935</v>
      </c>
      <c r="O620" s="36">
        <f t="shared" si="331"/>
        <v>-0.2294506591535731</v>
      </c>
      <c r="P620" s="45">
        <f t="shared" si="332"/>
        <v>-0.4479482191595392</v>
      </c>
      <c r="Q620" s="60"/>
      <c r="R620" s="55">
        <f t="shared" si="321"/>
        <v>0.98472195227986981</v>
      </c>
      <c r="S620" s="55">
        <f t="shared" si="325"/>
        <v>9.3000000000000007</v>
      </c>
      <c r="T620" s="45"/>
      <c r="U620" s="52"/>
      <c r="V620" s="45"/>
      <c r="W620" s="28"/>
      <c r="X620" s="45"/>
      <c r="Y620" s="45"/>
      <c r="Z620" s="35"/>
      <c r="AA620" s="46"/>
      <c r="AB620" s="46"/>
      <c r="AC620" s="52"/>
      <c r="AD620" s="52"/>
      <c r="AE620" s="52"/>
      <c r="AF620" s="52"/>
      <c r="AG620" s="52"/>
      <c r="AH620" s="48"/>
      <c r="AI620" s="52"/>
      <c r="AJ620" s="52"/>
      <c r="AK620" s="52"/>
      <c r="AL620" s="52"/>
      <c r="AM620" s="52"/>
      <c r="AN620" s="52"/>
      <c r="AO620" s="52"/>
      <c r="AP620" s="25"/>
    </row>
    <row r="621" spans="1:42">
      <c r="A621" s="6">
        <f t="shared" si="322"/>
        <v>-698.27911039999776</v>
      </c>
      <c r="B621" s="6">
        <f t="shared" si="319"/>
        <v>-697.1524554799978</v>
      </c>
      <c r="C621" s="65">
        <f>Original_Data!U624</f>
        <v>3</v>
      </c>
      <c r="F621" s="25"/>
      <c r="G621" s="45">
        <f t="shared" si="323"/>
        <v>-915.89709894772773</v>
      </c>
      <c r="H621" s="45">
        <f t="shared" si="324"/>
        <v>-914.20575521122646</v>
      </c>
      <c r="I621" s="35">
        <f t="shared" si="320"/>
        <v>1</v>
      </c>
      <c r="J621" s="6">
        <f t="shared" si="326"/>
        <v>3.7</v>
      </c>
      <c r="K621" s="52">
        <f t="shared" si="327"/>
        <v>0.52631578947368418</v>
      </c>
      <c r="L621" s="52">
        <f t="shared" si="328"/>
        <v>0.7085664855513204</v>
      </c>
      <c r="M621" s="45">
        <f t="shared" si="329"/>
        <v>0.88304140702888134</v>
      </c>
      <c r="N621" s="45">
        <f t="shared" si="330"/>
        <v>-0.17447492147756094</v>
      </c>
      <c r="O621" s="36">
        <f t="shared" si="331"/>
        <v>-0.17804249640753897</v>
      </c>
      <c r="P621" s="45">
        <f t="shared" si="332"/>
        <v>-0.35672561755519716</v>
      </c>
      <c r="Q621" s="60"/>
      <c r="R621" s="55">
        <f t="shared" si="321"/>
        <v>0.86627200654352121</v>
      </c>
      <c r="S621" s="55">
        <f t="shared" si="325"/>
        <v>9.3000000000000007</v>
      </c>
      <c r="T621" s="45"/>
      <c r="U621" s="52"/>
      <c r="V621" s="45"/>
      <c r="W621" s="28"/>
      <c r="X621" s="45"/>
      <c r="Y621" s="45"/>
      <c r="Z621" s="35"/>
      <c r="AA621" s="46"/>
      <c r="AB621" s="46"/>
      <c r="AC621" s="52"/>
      <c r="AD621" s="52"/>
      <c r="AE621" s="52"/>
      <c r="AF621" s="52"/>
      <c r="AG621" s="52"/>
      <c r="AH621" s="48"/>
      <c r="AI621" s="52"/>
      <c r="AJ621" s="52"/>
      <c r="AK621" s="52"/>
      <c r="AL621" s="52"/>
      <c r="AM621" s="52"/>
      <c r="AN621" s="52"/>
      <c r="AO621" s="52"/>
      <c r="AP621" s="25"/>
    </row>
    <row r="622" spans="1:42">
      <c r="A622" s="6">
        <f t="shared" si="322"/>
        <v>-699.40576531999773</v>
      </c>
      <c r="B622" s="6">
        <f t="shared" si="319"/>
        <v>-698.27911039999776</v>
      </c>
      <c r="C622" s="65">
        <f>Original_Data!U625</f>
        <v>0</v>
      </c>
      <c r="F622" s="25"/>
      <c r="G622" s="45">
        <f t="shared" si="323"/>
        <v>-912.51441147472497</v>
      </c>
      <c r="H622" s="45">
        <f t="shared" si="324"/>
        <v>-910.8230677382237</v>
      </c>
      <c r="I622" s="35">
        <f t="shared" si="320"/>
        <v>4</v>
      </c>
      <c r="J622" s="6">
        <f t="shared" si="326"/>
        <v>3.5</v>
      </c>
      <c r="K622" s="52">
        <f t="shared" si="327"/>
        <v>1.0909090909090908</v>
      </c>
      <c r="L622" s="52">
        <f t="shared" si="328"/>
        <v>0.89621781727044869</v>
      </c>
      <c r="M622" s="45">
        <f t="shared" si="329"/>
        <v>0.91319491580081114</v>
      </c>
      <c r="N622" s="45">
        <f t="shared" si="330"/>
        <v>-1.6977098530362444E-2</v>
      </c>
      <c r="O622" s="36">
        <f t="shared" si="331"/>
        <v>5.2263480601314099E-3</v>
      </c>
      <c r="P622" s="45">
        <f t="shared" si="332"/>
        <v>0.17771417510827969</v>
      </c>
      <c r="Q622" s="60"/>
      <c r="R622" s="55">
        <f t="shared" si="321"/>
        <v>0.34248376140455156</v>
      </c>
      <c r="S622" s="55">
        <f t="shared" si="325"/>
        <v>9.3000000000000007</v>
      </c>
      <c r="T622" s="45"/>
      <c r="U622" s="52"/>
      <c r="V622" s="45"/>
      <c r="W622" s="28"/>
      <c r="X622" s="45"/>
      <c r="Y622" s="45"/>
      <c r="Z622" s="35"/>
      <c r="AA622" s="46"/>
      <c r="AB622" s="46"/>
      <c r="AC622" s="52"/>
      <c r="AD622" s="52"/>
      <c r="AE622" s="52"/>
      <c r="AF622" s="52"/>
      <c r="AG622" s="52"/>
      <c r="AH622" s="48"/>
      <c r="AI622" s="52"/>
      <c r="AJ622" s="52"/>
      <c r="AK622" s="52"/>
      <c r="AL622" s="52"/>
      <c r="AM622" s="52"/>
      <c r="AN622" s="52"/>
      <c r="AO622" s="52"/>
      <c r="AP622" s="25"/>
    </row>
    <row r="623" spans="1:42">
      <c r="A623" s="6">
        <f t="shared" si="322"/>
        <v>-700.53242023999769</v>
      </c>
      <c r="B623" s="6">
        <f t="shared" si="319"/>
        <v>-699.40576531999773</v>
      </c>
      <c r="C623" s="65">
        <f>Original_Data!U626</f>
        <v>0</v>
      </c>
      <c r="F623" s="25"/>
      <c r="G623" s="45">
        <f t="shared" si="323"/>
        <v>-909.1317240017222</v>
      </c>
      <c r="H623" s="45">
        <f t="shared" si="324"/>
        <v>-907.44038026522094</v>
      </c>
      <c r="I623" s="35">
        <f t="shared" si="320"/>
        <v>4</v>
      </c>
      <c r="J623" s="6">
        <f t="shared" si="326"/>
        <v>3.6</v>
      </c>
      <c r="K623" s="52">
        <f t="shared" si="327"/>
        <v>1.0714285714285714</v>
      </c>
      <c r="L623" s="52">
        <f t="shared" si="328"/>
        <v>1.0597622716266784</v>
      </c>
      <c r="M623" s="45">
        <f t="shared" si="329"/>
        <v>0.85263120743836074</v>
      </c>
      <c r="N623" s="45">
        <f t="shared" si="330"/>
        <v>0.20713106418831762</v>
      </c>
      <c r="O623" s="36">
        <f t="shared" si="331"/>
        <v>0.1197165084367308</v>
      </c>
      <c r="P623" s="45">
        <f t="shared" si="332"/>
        <v>0.21879736399021066</v>
      </c>
      <c r="Q623" s="60"/>
      <c r="R623" s="55">
        <f t="shared" si="321"/>
        <v>-0.3415564419786703</v>
      </c>
      <c r="S623" s="55">
        <f t="shared" si="325"/>
        <v>9.3000000000000007</v>
      </c>
      <c r="T623" s="45"/>
      <c r="U623" s="52"/>
      <c r="V623" s="45"/>
      <c r="W623" s="28"/>
      <c r="X623" s="45"/>
      <c r="Y623" s="45"/>
      <c r="Z623" s="35"/>
      <c r="AA623" s="46"/>
      <c r="AB623" s="46"/>
      <c r="AC623" s="52"/>
      <c r="AD623" s="52"/>
      <c r="AE623" s="52"/>
      <c r="AF623" s="52"/>
      <c r="AG623" s="52"/>
      <c r="AH623" s="48"/>
      <c r="AI623" s="52"/>
      <c r="AJ623" s="52"/>
      <c r="AK623" s="52"/>
      <c r="AL623" s="52"/>
      <c r="AM623" s="52"/>
      <c r="AN623" s="52"/>
      <c r="AO623" s="52"/>
      <c r="AP623" s="25"/>
    </row>
    <row r="624" spans="1:42">
      <c r="A624" s="6">
        <f t="shared" si="322"/>
        <v>-701.65907515999766</v>
      </c>
      <c r="B624" s="6">
        <f t="shared" si="319"/>
        <v>-700.53242023999769</v>
      </c>
      <c r="C624" s="65">
        <f>Original_Data!U627</f>
        <v>0</v>
      </c>
      <c r="F624" s="25"/>
      <c r="G624" s="45">
        <f t="shared" si="323"/>
        <v>-905.74903652871944</v>
      </c>
      <c r="H624" s="45">
        <f t="shared" si="324"/>
        <v>-904.05769279221818</v>
      </c>
      <c r="I624" s="35">
        <f t="shared" si="320"/>
        <v>4</v>
      </c>
      <c r="J624" s="6">
        <f t="shared" si="326"/>
        <v>3.9</v>
      </c>
      <c r="K624" s="52">
        <f t="shared" si="327"/>
        <v>1.0169491525423728</v>
      </c>
      <c r="L624" s="52">
        <f t="shared" si="328"/>
        <v>1.0409534941972112</v>
      </c>
      <c r="M624" s="45">
        <f t="shared" si="329"/>
        <v>0.87195793454497394</v>
      </c>
      <c r="N624" s="45">
        <f t="shared" si="330"/>
        <v>0.16899555965223723</v>
      </c>
      <c r="O624" s="36">
        <f t="shared" si="331"/>
        <v>0.15309975756830885</v>
      </c>
      <c r="P624" s="45">
        <f t="shared" si="332"/>
        <v>0.14499121799739889</v>
      </c>
      <c r="Q624" s="60"/>
      <c r="R624" s="55">
        <f t="shared" si="321"/>
        <v>-0.86577859018303149</v>
      </c>
      <c r="S624" s="55">
        <f t="shared" si="325"/>
        <v>9.3000000000000007</v>
      </c>
      <c r="T624" s="45"/>
      <c r="U624" s="52"/>
      <c r="V624" s="45"/>
      <c r="W624" s="28"/>
      <c r="X624" s="45"/>
      <c r="Y624" s="45"/>
      <c r="Z624" s="35"/>
      <c r="AA624" s="46"/>
      <c r="AB624" s="46"/>
      <c r="AC624" s="52"/>
      <c r="AD624" s="52"/>
      <c r="AE624" s="52"/>
      <c r="AF624" s="52"/>
      <c r="AG624" s="52"/>
      <c r="AH624" s="48"/>
      <c r="AI624" s="52"/>
      <c r="AJ624" s="52"/>
      <c r="AK624" s="52"/>
      <c r="AL624" s="52"/>
      <c r="AM624" s="52"/>
      <c r="AN624" s="52"/>
      <c r="AO624" s="52"/>
      <c r="AP624" s="25"/>
    </row>
    <row r="625" spans="1:42">
      <c r="A625" s="6">
        <f t="shared" si="322"/>
        <v>-702.78573007999762</v>
      </c>
      <c r="B625" s="6">
        <f t="shared" si="319"/>
        <v>-701.65907515999766</v>
      </c>
      <c r="C625" s="65">
        <f>Original_Data!U628</f>
        <v>2</v>
      </c>
      <c r="F625" s="25"/>
      <c r="G625" s="45">
        <f t="shared" si="323"/>
        <v>-902.36634905571668</v>
      </c>
      <c r="H625" s="45">
        <f t="shared" si="324"/>
        <v>-900.67500531921542</v>
      </c>
      <c r="I625" s="35">
        <f t="shared" si="320"/>
        <v>4</v>
      </c>
      <c r="J625" s="6">
        <f t="shared" si="326"/>
        <v>3.8</v>
      </c>
      <c r="K625" s="52">
        <f t="shared" si="327"/>
        <v>1.0344827586206897</v>
      </c>
      <c r="L625" s="52">
        <f t="shared" si="328"/>
        <v>1.0346878300368101</v>
      </c>
      <c r="M625" s="45">
        <f t="shared" si="329"/>
        <v>0.95151518117243838</v>
      </c>
      <c r="N625" s="45">
        <f t="shared" si="330"/>
        <v>8.3172648864371701E-2</v>
      </c>
      <c r="O625" s="36">
        <f t="shared" si="331"/>
        <v>2.1912935400835647E-2</v>
      </c>
      <c r="P625" s="45">
        <f t="shared" si="332"/>
        <v>8.296757744825134E-2</v>
      </c>
      <c r="Q625" s="60"/>
      <c r="R625" s="55">
        <f t="shared" si="321"/>
        <v>-0.98489331398353497</v>
      </c>
      <c r="S625" s="55">
        <f t="shared" si="325"/>
        <v>9.3000000000000007</v>
      </c>
      <c r="T625" s="45"/>
      <c r="U625" s="52"/>
      <c r="V625" s="45"/>
      <c r="W625" s="28"/>
      <c r="X625" s="45"/>
      <c r="Y625" s="45"/>
      <c r="Z625" s="35"/>
      <c r="AA625" s="46"/>
      <c r="AB625" s="46"/>
      <c r="AC625" s="52"/>
      <c r="AD625" s="52"/>
      <c r="AE625" s="52"/>
      <c r="AF625" s="52"/>
      <c r="AG625" s="52"/>
      <c r="AH625" s="48"/>
      <c r="AI625" s="52"/>
      <c r="AJ625" s="52"/>
      <c r="AK625" s="52"/>
      <c r="AL625" s="52"/>
      <c r="AM625" s="52"/>
      <c r="AN625" s="52"/>
      <c r="AO625" s="52"/>
      <c r="AP625" s="25"/>
    </row>
    <row r="626" spans="1:42">
      <c r="A626" s="6">
        <f t="shared" si="322"/>
        <v>-703.91238499999758</v>
      </c>
      <c r="B626" s="6">
        <f t="shared" si="319"/>
        <v>-702.78573007999762</v>
      </c>
      <c r="C626" s="65">
        <f>Original_Data!U629</f>
        <v>2</v>
      </c>
      <c r="F626" s="25"/>
      <c r="G626" s="45">
        <f t="shared" si="323"/>
        <v>-898.98366158271392</v>
      </c>
      <c r="H626" s="45">
        <f t="shared" si="324"/>
        <v>-897.29231784621265</v>
      </c>
      <c r="I626" s="35">
        <f t="shared" si="320"/>
        <v>4</v>
      </c>
      <c r="J626" s="6">
        <f t="shared" si="326"/>
        <v>3.7</v>
      </c>
      <c r="K626" s="52">
        <f t="shared" si="327"/>
        <v>1.0526315789473684</v>
      </c>
      <c r="L626" s="52">
        <f t="shared" si="328"/>
        <v>0.88438402447237152</v>
      </c>
      <c r="M626" s="45">
        <f t="shared" si="329"/>
        <v>1.0708134267864735</v>
      </c>
      <c r="N626" s="45">
        <f t="shared" si="330"/>
        <v>-0.18642940231410199</v>
      </c>
      <c r="O626" s="36">
        <f t="shared" si="331"/>
        <v>-9.5838112049264471E-2</v>
      </c>
      <c r="P626" s="45">
        <f t="shared" si="332"/>
        <v>-1.8181847839105147E-2</v>
      </c>
      <c r="Q626" s="60"/>
      <c r="R626" s="55">
        <f t="shared" si="321"/>
        <v>-0.64316551030120939</v>
      </c>
      <c r="S626" s="55">
        <f t="shared" si="325"/>
        <v>9.3000000000000007</v>
      </c>
      <c r="T626" s="45"/>
      <c r="U626" s="52"/>
      <c r="V626" s="45"/>
      <c r="W626" s="28"/>
      <c r="X626" s="45"/>
      <c r="Y626" s="45"/>
      <c r="Z626" s="35"/>
      <c r="AA626" s="46"/>
      <c r="AB626" s="46"/>
      <c r="AC626" s="52"/>
      <c r="AD626" s="52"/>
      <c r="AE626" s="52"/>
      <c r="AF626" s="52"/>
      <c r="AG626" s="52"/>
      <c r="AH626" s="48"/>
      <c r="AI626" s="52"/>
      <c r="AJ626" s="52"/>
      <c r="AK626" s="52"/>
      <c r="AL626" s="52"/>
      <c r="AM626" s="52"/>
      <c r="AN626" s="52"/>
      <c r="AO626" s="52"/>
      <c r="AP626" s="25"/>
    </row>
    <row r="627" spans="1:42">
      <c r="A627" s="6">
        <f t="shared" si="322"/>
        <v>-705.03903991999755</v>
      </c>
      <c r="B627" s="6">
        <f t="shared" si="319"/>
        <v>-703.91238499999758</v>
      </c>
      <c r="C627" s="65">
        <f>Original_Data!U630</f>
        <v>2</v>
      </c>
      <c r="F627" s="25"/>
      <c r="G627" s="45">
        <f t="shared" si="323"/>
        <v>-895.60097410971116</v>
      </c>
      <c r="H627" s="45">
        <f t="shared" si="324"/>
        <v>-893.90963037320989</v>
      </c>
      <c r="I627" s="35">
        <f t="shared" si="320"/>
        <v>1</v>
      </c>
      <c r="J627" s="6">
        <f t="shared" si="326"/>
        <v>3.3</v>
      </c>
      <c r="K627" s="52">
        <f t="shared" si="327"/>
        <v>0.56603773584905659</v>
      </c>
      <c r="L627" s="52">
        <f t="shared" si="328"/>
        <v>0.86635382388639004</v>
      </c>
      <c r="M627" s="45">
        <f t="shared" si="329"/>
        <v>1.0506114065844532</v>
      </c>
      <c r="N627" s="45">
        <f t="shared" si="330"/>
        <v>-0.18425758269806314</v>
      </c>
      <c r="O627" s="36">
        <f t="shared" si="331"/>
        <v>-0.15219452863019992</v>
      </c>
      <c r="P627" s="45">
        <f t="shared" si="332"/>
        <v>-0.48457367073539659</v>
      </c>
      <c r="Q627" s="60"/>
      <c r="R627" s="55">
        <f t="shared" si="321"/>
        <v>-4.9341636052894621E-4</v>
      </c>
      <c r="S627" s="55">
        <f t="shared" si="325"/>
        <v>9.3000000000000007</v>
      </c>
      <c r="T627" s="45"/>
      <c r="U627" s="52"/>
      <c r="V627" s="45"/>
      <c r="W627" s="28"/>
      <c r="X627" s="45"/>
      <c r="Y627" s="45"/>
      <c r="Z627" s="35"/>
      <c r="AA627" s="46"/>
      <c r="AB627" s="46"/>
      <c r="AC627" s="52"/>
      <c r="AD627" s="52"/>
      <c r="AE627" s="52"/>
      <c r="AF627" s="52"/>
      <c r="AG627" s="52"/>
      <c r="AH627" s="48"/>
      <c r="AI627" s="52"/>
      <c r="AJ627" s="52"/>
      <c r="AK627" s="52"/>
      <c r="AL627" s="52"/>
      <c r="AM627" s="52"/>
      <c r="AN627" s="52"/>
      <c r="AO627" s="52"/>
      <c r="AP627" s="25"/>
    </row>
    <row r="628" spans="1:42">
      <c r="A628" s="6">
        <f t="shared" si="322"/>
        <v>-706.16569483999751</v>
      </c>
      <c r="B628" s="6">
        <f t="shared" si="319"/>
        <v>-705.03903991999755</v>
      </c>
      <c r="C628" s="65">
        <f>Original_Data!U631</f>
        <v>2</v>
      </c>
      <c r="F628" s="25"/>
      <c r="G628" s="45">
        <f t="shared" si="323"/>
        <v>-892.2182866367084</v>
      </c>
      <c r="H628" s="45">
        <f t="shared" si="324"/>
        <v>-890.52694290020713</v>
      </c>
      <c r="I628" s="35">
        <f t="shared" si="320"/>
        <v>3</v>
      </c>
      <c r="J628" s="6">
        <f t="shared" si="326"/>
        <v>3.1</v>
      </c>
      <c r="K628" s="52">
        <f t="shared" si="327"/>
        <v>0.98039215686274517</v>
      </c>
      <c r="L628" s="52">
        <f t="shared" si="328"/>
        <v>0.92363989621005638</v>
      </c>
      <c r="M628" s="45">
        <f t="shared" si="329"/>
        <v>1.009536497088491</v>
      </c>
      <c r="N628" s="45">
        <f t="shared" si="330"/>
        <v>-8.5896600878434648E-2</v>
      </c>
      <c r="O628" s="36">
        <f t="shared" si="331"/>
        <v>-6.538155778084513E-3</v>
      </c>
      <c r="P628" s="45">
        <f t="shared" si="332"/>
        <v>-2.9144340225745857E-2</v>
      </c>
      <c r="Q628" s="60"/>
      <c r="R628" s="55">
        <f t="shared" si="321"/>
        <v>0.64240955257895505</v>
      </c>
      <c r="S628" s="55">
        <f t="shared" si="325"/>
        <v>9.3000000000000007</v>
      </c>
      <c r="T628" s="45"/>
      <c r="U628" s="52"/>
      <c r="V628" s="45"/>
      <c r="W628" s="28"/>
      <c r="X628" s="45"/>
      <c r="Y628" s="45"/>
      <c r="Z628" s="35"/>
      <c r="AA628" s="46"/>
      <c r="AB628" s="46"/>
      <c r="AC628" s="52"/>
      <c r="AD628" s="52"/>
      <c r="AE628" s="52"/>
      <c r="AF628" s="52"/>
      <c r="AG628" s="52"/>
      <c r="AH628" s="48"/>
      <c r="AI628" s="52"/>
      <c r="AJ628" s="52"/>
      <c r="AK628" s="52"/>
      <c r="AL628" s="52"/>
      <c r="AM628" s="52"/>
      <c r="AN628" s="52"/>
      <c r="AO628" s="52"/>
      <c r="AP628" s="25"/>
    </row>
    <row r="629" spans="1:42">
      <c r="A629" s="6">
        <f t="shared" si="322"/>
        <v>-707.29234975999748</v>
      </c>
      <c r="B629" s="6">
        <f t="shared" si="319"/>
        <v>-706.16569483999751</v>
      </c>
      <c r="C629" s="65">
        <f>Original_Data!U632</f>
        <v>1</v>
      </c>
      <c r="F629" s="25"/>
      <c r="G629" s="45">
        <f t="shared" si="323"/>
        <v>-888.83559916370564</v>
      </c>
      <c r="H629" s="45">
        <f t="shared" si="324"/>
        <v>-887.14425542720437</v>
      </c>
      <c r="I629" s="35">
        <f t="shared" si="320"/>
        <v>4</v>
      </c>
      <c r="J629" s="6">
        <f t="shared" si="326"/>
        <v>2.9</v>
      </c>
      <c r="K629" s="52">
        <f t="shared" si="327"/>
        <v>1.2244897959183672</v>
      </c>
      <c r="L629" s="52">
        <f t="shared" si="328"/>
        <v>1.2682939842603707</v>
      </c>
      <c r="M629" s="45">
        <f t="shared" si="329"/>
        <v>1.0177542680181264</v>
      </c>
      <c r="N629" s="45">
        <f t="shared" si="330"/>
        <v>0.25053971624224425</v>
      </c>
      <c r="O629" s="36">
        <f t="shared" si="331"/>
        <v>0.12838205217965107</v>
      </c>
      <c r="P629" s="45">
        <f t="shared" si="332"/>
        <v>0.20673552790024075</v>
      </c>
      <c r="Q629" s="60"/>
      <c r="R629" s="55">
        <f t="shared" si="321"/>
        <v>0.98472195227986115</v>
      </c>
      <c r="S629" s="55">
        <f t="shared" si="325"/>
        <v>9.3000000000000007</v>
      </c>
      <c r="T629" s="45"/>
      <c r="U629" s="52"/>
      <c r="V629" s="45"/>
      <c r="W629" s="28"/>
      <c r="X629" s="45"/>
      <c r="Y629" s="45"/>
      <c r="Z629" s="35"/>
      <c r="AA629" s="46"/>
      <c r="AB629" s="46"/>
      <c r="AC629" s="52"/>
      <c r="AD629" s="52"/>
      <c r="AE629" s="52"/>
      <c r="AF629" s="52"/>
      <c r="AG629" s="52"/>
      <c r="AH629" s="48"/>
      <c r="AI629" s="52"/>
      <c r="AJ629" s="52"/>
      <c r="AK629" s="52"/>
      <c r="AL629" s="52"/>
      <c r="AM629" s="52"/>
      <c r="AN629" s="52"/>
      <c r="AO629" s="52"/>
      <c r="AP629" s="25"/>
    </row>
    <row r="630" spans="1:42">
      <c r="A630" s="6">
        <f t="shared" si="322"/>
        <v>-708.41900467999744</v>
      </c>
      <c r="B630" s="6">
        <f t="shared" si="319"/>
        <v>-707.29234975999748</v>
      </c>
      <c r="C630" s="65">
        <f>Original_Data!U633</f>
        <v>0</v>
      </c>
      <c r="F630" s="25"/>
      <c r="G630" s="45">
        <f t="shared" si="323"/>
        <v>-885.45291169070288</v>
      </c>
      <c r="H630" s="45">
        <f t="shared" si="324"/>
        <v>-883.76156795420161</v>
      </c>
      <c r="I630" s="35">
        <f t="shared" si="320"/>
        <v>6</v>
      </c>
      <c r="J630" s="6">
        <f t="shared" si="326"/>
        <v>3</v>
      </c>
      <c r="K630" s="52">
        <f t="shared" si="327"/>
        <v>1.6</v>
      </c>
      <c r="L630" s="52">
        <f t="shared" si="328"/>
        <v>1.2445269016697589</v>
      </c>
      <c r="M630" s="45">
        <f t="shared" si="329"/>
        <v>1.0240238604946152</v>
      </c>
      <c r="N630" s="45">
        <f t="shared" si="330"/>
        <v>0.22050304117514363</v>
      </c>
      <c r="O630" s="36">
        <f t="shared" si="331"/>
        <v>0.17101586835224794</v>
      </c>
      <c r="P630" s="45">
        <f t="shared" si="332"/>
        <v>0.57597613950538484</v>
      </c>
      <c r="Q630" s="60"/>
      <c r="R630" s="55">
        <f t="shared" si="321"/>
        <v>0.86627200654357461</v>
      </c>
      <c r="S630" s="55">
        <f t="shared" si="325"/>
        <v>9.3000000000000007</v>
      </c>
      <c r="T630" s="45"/>
      <c r="U630" s="52"/>
      <c r="V630" s="45"/>
      <c r="W630" s="28"/>
      <c r="X630" s="45"/>
      <c r="Y630" s="45"/>
      <c r="Z630" s="35"/>
      <c r="AA630" s="46"/>
      <c r="AB630" s="46"/>
      <c r="AC630" s="52"/>
      <c r="AD630" s="52"/>
      <c r="AE630" s="52"/>
      <c r="AF630" s="52"/>
      <c r="AG630" s="52"/>
      <c r="AH630" s="48"/>
      <c r="AI630" s="52"/>
      <c r="AJ630" s="52"/>
      <c r="AK630" s="52"/>
      <c r="AL630" s="52"/>
      <c r="AM630" s="52"/>
      <c r="AN630" s="52"/>
      <c r="AO630" s="52"/>
      <c r="AP630" s="25"/>
    </row>
    <row r="631" spans="1:42">
      <c r="A631" s="6">
        <f t="shared" si="322"/>
        <v>-709.54565959999741</v>
      </c>
      <c r="B631" s="6">
        <f t="shared" si="319"/>
        <v>-708.41900467999744</v>
      </c>
      <c r="C631" s="65">
        <f>Original_Data!U634</f>
        <v>2</v>
      </c>
      <c r="F631" s="25"/>
      <c r="G631" s="45">
        <f t="shared" si="323"/>
        <v>-882.07022421770012</v>
      </c>
      <c r="H631" s="45">
        <f t="shared" si="324"/>
        <v>-880.37888048119885</v>
      </c>
      <c r="I631" s="35">
        <f t="shared" si="320"/>
        <v>3</v>
      </c>
      <c r="J631" s="6">
        <f t="shared" si="326"/>
        <v>3.5</v>
      </c>
      <c r="K631" s="52">
        <f t="shared" si="327"/>
        <v>0.90909090909090906</v>
      </c>
      <c r="L631" s="52">
        <f t="shared" si="328"/>
        <v>1.0702817650186072</v>
      </c>
      <c r="M631" s="45">
        <f t="shared" si="329"/>
        <v>1.0282769173792512</v>
      </c>
      <c r="N631" s="45">
        <f t="shared" si="330"/>
        <v>4.2004847639355969E-2</v>
      </c>
      <c r="O631" s="36">
        <f t="shared" si="331"/>
        <v>1.8764902367916725E-2</v>
      </c>
      <c r="P631" s="45">
        <f t="shared" si="332"/>
        <v>-0.11918600828834214</v>
      </c>
      <c r="Q631" s="60"/>
      <c r="R631" s="55">
        <f t="shared" si="321"/>
        <v>0.34248376140462522</v>
      </c>
      <c r="S631" s="55">
        <f t="shared" si="325"/>
        <v>9.3000000000000007</v>
      </c>
      <c r="T631" s="45"/>
      <c r="U631" s="52"/>
      <c r="V631" s="45"/>
      <c r="W631" s="28"/>
      <c r="X631" s="45"/>
      <c r="Y631" s="45"/>
      <c r="Z631" s="35"/>
      <c r="AA631" s="46"/>
      <c r="AB631" s="46"/>
      <c r="AC631" s="52"/>
      <c r="AD631" s="52"/>
      <c r="AE631" s="52"/>
      <c r="AF631" s="52"/>
      <c r="AG631" s="52"/>
      <c r="AH631" s="48"/>
      <c r="AI631" s="52"/>
      <c r="AJ631" s="52"/>
      <c r="AK631" s="52"/>
      <c r="AL631" s="52"/>
      <c r="AM631" s="52"/>
      <c r="AN631" s="52"/>
      <c r="AO631" s="52"/>
      <c r="AP631" s="25"/>
    </row>
    <row r="632" spans="1:42">
      <c r="A632" s="6">
        <f t="shared" si="322"/>
        <v>-710.67231451999737</v>
      </c>
      <c r="B632" s="6">
        <f t="shared" si="319"/>
        <v>-709.54565959999741</v>
      </c>
      <c r="C632" s="65">
        <f>Original_Data!U635</f>
        <v>0</v>
      </c>
      <c r="F632" s="25"/>
      <c r="G632" s="45">
        <f t="shared" si="323"/>
        <v>-878.68753674469735</v>
      </c>
      <c r="H632" s="45">
        <f t="shared" si="324"/>
        <v>-876.99619300819609</v>
      </c>
      <c r="I632" s="35">
        <f t="shared" si="320"/>
        <v>2</v>
      </c>
      <c r="J632" s="6">
        <f t="shared" si="326"/>
        <v>3.7</v>
      </c>
      <c r="K632" s="52">
        <f t="shared" si="327"/>
        <v>0.70175438596491224</v>
      </c>
      <c r="L632" s="52">
        <f t="shared" si="328"/>
        <v>0.90058479532163738</v>
      </c>
      <c r="M632" s="45">
        <f t="shared" si="329"/>
        <v>1.1067979770323868</v>
      </c>
      <c r="N632" s="45">
        <f t="shared" si="330"/>
        <v>-0.20621318171074943</v>
      </c>
      <c r="O632" s="36">
        <f t="shared" si="331"/>
        <v>-0.10664353745002091</v>
      </c>
      <c r="P632" s="45">
        <f t="shared" si="332"/>
        <v>-0.40504359106747456</v>
      </c>
      <c r="Q632" s="60"/>
      <c r="R632" s="55">
        <f t="shared" si="321"/>
        <v>-0.34155644197859664</v>
      </c>
      <c r="S632" s="55">
        <f t="shared" si="325"/>
        <v>9.3000000000000007</v>
      </c>
      <c r="T632" s="45"/>
      <c r="U632" s="52"/>
      <c r="V632" s="45"/>
      <c r="W632" s="28"/>
      <c r="X632" s="45"/>
      <c r="Y632" s="45"/>
      <c r="Z632" s="35"/>
      <c r="AA632" s="46"/>
      <c r="AB632" s="46"/>
      <c r="AC632" s="52"/>
      <c r="AD632" s="52"/>
      <c r="AE632" s="52"/>
      <c r="AF632" s="52"/>
      <c r="AG632" s="52"/>
      <c r="AH632" s="48"/>
      <c r="AI632" s="52"/>
      <c r="AJ632" s="52"/>
      <c r="AK632" s="52"/>
      <c r="AL632" s="52"/>
      <c r="AM632" s="52"/>
      <c r="AN632" s="52"/>
      <c r="AO632" s="52"/>
      <c r="AP632" s="25"/>
    </row>
    <row r="633" spans="1:42">
      <c r="A633" s="6">
        <f t="shared" si="322"/>
        <v>-711.79896943999734</v>
      </c>
      <c r="B633" s="6">
        <f t="shared" si="319"/>
        <v>-710.67231451999737</v>
      </c>
      <c r="C633" s="65">
        <f>Original_Data!U636</f>
        <v>3</v>
      </c>
      <c r="F633" s="25"/>
      <c r="G633" s="45">
        <f t="shared" si="323"/>
        <v>-875.30484927169459</v>
      </c>
      <c r="H633" s="45">
        <f t="shared" si="324"/>
        <v>-873.61350553519333</v>
      </c>
      <c r="I633" s="35">
        <f t="shared" si="320"/>
        <v>4</v>
      </c>
      <c r="J633" s="6">
        <f t="shared" si="326"/>
        <v>3.5</v>
      </c>
      <c r="K633" s="52">
        <f t="shared" si="327"/>
        <v>1.0909090909090908</v>
      </c>
      <c r="L633" s="52">
        <f t="shared" si="328"/>
        <v>0.96119085592769793</v>
      </c>
      <c r="M633" s="45">
        <f t="shared" si="329"/>
        <v>1.1169131342063672</v>
      </c>
      <c r="N633" s="45">
        <f t="shared" si="330"/>
        <v>-0.15572227827866925</v>
      </c>
      <c r="O633" s="36">
        <f t="shared" si="331"/>
        <v>-0.13418140507598961</v>
      </c>
      <c r="P633" s="45">
        <f t="shared" si="332"/>
        <v>-2.6004043297276347E-2</v>
      </c>
      <c r="Q633" s="60"/>
      <c r="R633" s="55">
        <f t="shared" si="321"/>
        <v>-0.8657785901829923</v>
      </c>
      <c r="S633" s="55">
        <f t="shared" si="325"/>
        <v>9.3000000000000007</v>
      </c>
      <c r="T633" s="45"/>
      <c r="U633" s="52"/>
      <c r="V633" s="45"/>
      <c r="W633" s="28"/>
      <c r="X633" s="45"/>
      <c r="Y633" s="45"/>
      <c r="Z633" s="35"/>
      <c r="AA633" s="46"/>
      <c r="AB633" s="46"/>
      <c r="AC633" s="52"/>
      <c r="AD633" s="52"/>
      <c r="AE633" s="52"/>
      <c r="AF633" s="52"/>
      <c r="AG633" s="52"/>
      <c r="AH633" s="48"/>
      <c r="AI633" s="52"/>
      <c r="AJ633" s="52"/>
      <c r="AK633" s="52"/>
      <c r="AL633" s="52"/>
      <c r="AM633" s="52"/>
      <c r="AN633" s="52"/>
      <c r="AO633" s="52"/>
      <c r="AP633" s="25"/>
    </row>
    <row r="634" spans="1:42">
      <c r="A634" s="6">
        <f t="shared" si="322"/>
        <v>-712.9256243599973</v>
      </c>
      <c r="B634" s="6">
        <f t="shared" si="319"/>
        <v>-711.79896943999734</v>
      </c>
      <c r="C634" s="65">
        <f>Original_Data!U637</f>
        <v>1</v>
      </c>
      <c r="F634" s="25"/>
      <c r="G634" s="45">
        <f t="shared" si="323"/>
        <v>-871.92216179869183</v>
      </c>
      <c r="H634" s="45">
        <f t="shared" si="324"/>
        <v>-870.23081806219056</v>
      </c>
      <c r="I634" s="35">
        <f t="shared" si="320"/>
        <v>4</v>
      </c>
      <c r="J634" s="6">
        <f t="shared" si="326"/>
        <v>3.5</v>
      </c>
      <c r="K634" s="52">
        <f t="shared" si="327"/>
        <v>1.0909090909090908</v>
      </c>
      <c r="L634" s="52">
        <f t="shared" si="328"/>
        <v>1.0909090909090908</v>
      </c>
      <c r="M634" s="45">
        <f t="shared" si="329"/>
        <v>1.1315178461476409</v>
      </c>
      <c r="N634" s="45">
        <f t="shared" si="330"/>
        <v>-4.060875523855012E-2</v>
      </c>
      <c r="O634" s="36">
        <f t="shared" si="331"/>
        <v>-4.7308375333057096E-2</v>
      </c>
      <c r="P634" s="45">
        <f t="shared" si="332"/>
        <v>-4.060875523855012E-2</v>
      </c>
      <c r="Q634" s="60"/>
      <c r="R634" s="55">
        <f t="shared" si="321"/>
        <v>-0.98489331398354363</v>
      </c>
      <c r="S634" s="55">
        <f t="shared" si="325"/>
        <v>9.3000000000000007</v>
      </c>
      <c r="T634" s="45"/>
      <c r="U634" s="52"/>
      <c r="V634" s="45"/>
      <c r="W634" s="28"/>
      <c r="X634" s="45"/>
      <c r="Y634" s="45"/>
      <c r="Z634" s="35"/>
      <c r="AA634" s="46"/>
      <c r="AB634" s="46"/>
      <c r="AC634" s="52"/>
      <c r="AD634" s="52"/>
      <c r="AE634" s="52"/>
      <c r="AF634" s="52"/>
      <c r="AG634" s="52"/>
      <c r="AH634" s="48"/>
      <c r="AI634" s="52"/>
      <c r="AJ634" s="52"/>
      <c r="AK634" s="52"/>
      <c r="AL634" s="52"/>
      <c r="AM634" s="52"/>
      <c r="AN634" s="52"/>
      <c r="AO634" s="52"/>
      <c r="AP634" s="25"/>
    </row>
    <row r="635" spans="1:42">
      <c r="A635" s="6">
        <f t="shared" si="322"/>
        <v>-714.05227927999726</v>
      </c>
      <c r="B635" s="6">
        <f t="shared" si="319"/>
        <v>-712.9256243599973</v>
      </c>
      <c r="C635" s="65">
        <f>Original_Data!U638</f>
        <v>2</v>
      </c>
      <c r="F635" s="25"/>
      <c r="G635" s="45">
        <f t="shared" si="323"/>
        <v>-868.53947432568907</v>
      </c>
      <c r="H635" s="45">
        <f t="shared" si="324"/>
        <v>-866.8481305891878</v>
      </c>
      <c r="I635" s="35">
        <f t="shared" si="320"/>
        <v>4</v>
      </c>
      <c r="J635" s="6">
        <f t="shared" si="326"/>
        <v>3.5</v>
      </c>
      <c r="K635" s="52">
        <f t="shared" si="327"/>
        <v>1.0909090909090908</v>
      </c>
      <c r="L635" s="52">
        <f t="shared" si="328"/>
        <v>1.1515151515151514</v>
      </c>
      <c r="M635" s="45">
        <f t="shared" si="329"/>
        <v>1.0971092439971033</v>
      </c>
      <c r="N635" s="45">
        <f t="shared" si="330"/>
        <v>5.440590751804808E-2</v>
      </c>
      <c r="O635" s="36">
        <f t="shared" si="331"/>
        <v>1.9517662549157915E-2</v>
      </c>
      <c r="P635" s="45">
        <f t="shared" si="332"/>
        <v>-6.2001530880124722E-3</v>
      </c>
      <c r="Q635" s="60"/>
      <c r="R635" s="55">
        <f t="shared" si="321"/>
        <v>-0.64316551030126945</v>
      </c>
      <c r="S635" s="55">
        <f t="shared" si="325"/>
        <v>9.3000000000000007</v>
      </c>
      <c r="T635" s="45"/>
      <c r="U635" s="52"/>
      <c r="V635" s="45"/>
      <c r="W635" s="28"/>
      <c r="X635" s="45"/>
      <c r="Y635" s="45"/>
      <c r="Z635" s="35"/>
      <c r="AA635" s="46"/>
      <c r="AB635" s="46"/>
      <c r="AC635" s="52"/>
      <c r="AD635" s="52"/>
      <c r="AE635" s="52"/>
      <c r="AF635" s="52"/>
      <c r="AG635" s="52"/>
      <c r="AH635" s="48"/>
      <c r="AI635" s="52"/>
      <c r="AJ635" s="52"/>
      <c r="AK635" s="52"/>
      <c r="AL635" s="52"/>
      <c r="AM635" s="52"/>
      <c r="AN635" s="52"/>
      <c r="AO635" s="52"/>
      <c r="AP635" s="25"/>
    </row>
    <row r="636" spans="1:42">
      <c r="A636" s="6">
        <f t="shared" si="322"/>
        <v>-715.17893419999723</v>
      </c>
      <c r="B636" s="6">
        <f t="shared" ref="B636:B699" si="333">B635 - 1.12665492</f>
        <v>-714.05227927999726</v>
      </c>
      <c r="C636" s="65">
        <f>Original_Data!U639</f>
        <v>5</v>
      </c>
      <c r="F636" s="25"/>
      <c r="G636" s="45">
        <f t="shared" si="323"/>
        <v>-865.15678685268631</v>
      </c>
      <c r="H636" s="45">
        <f t="shared" si="324"/>
        <v>-863.46544311618504</v>
      </c>
      <c r="I636" s="35">
        <f t="shared" si="320"/>
        <v>5</v>
      </c>
      <c r="J636" s="6">
        <f t="shared" si="326"/>
        <v>3.5</v>
      </c>
      <c r="K636" s="52">
        <f t="shared" si="327"/>
        <v>1.2727272727272727</v>
      </c>
      <c r="L636" s="52">
        <f t="shared" si="328"/>
        <v>1.1450216450216448</v>
      </c>
      <c r="M636" s="45">
        <f t="shared" si="329"/>
        <v>1.100265809653669</v>
      </c>
      <c r="N636" s="45">
        <f t="shared" si="330"/>
        <v>4.4755835367975783E-2</v>
      </c>
      <c r="O636" s="36">
        <f t="shared" si="331"/>
        <v>4.964700090619719E-2</v>
      </c>
      <c r="P636" s="45">
        <f t="shared" si="332"/>
        <v>0.17246146307360366</v>
      </c>
      <c r="Q636" s="60"/>
      <c r="R636" s="55">
        <f t="shared" si="321"/>
        <v>-4.9341636060735094E-4</v>
      </c>
      <c r="S636" s="55">
        <f t="shared" si="325"/>
        <v>9.3000000000000007</v>
      </c>
      <c r="T636" s="45"/>
      <c r="U636" s="52"/>
      <c r="V636" s="45"/>
      <c r="W636" s="28"/>
      <c r="X636" s="45"/>
      <c r="Y636" s="45"/>
      <c r="Z636" s="35"/>
      <c r="AA636" s="46"/>
      <c r="AB636" s="46"/>
      <c r="AC636" s="52"/>
      <c r="AD636" s="52"/>
      <c r="AE636" s="52"/>
      <c r="AF636" s="52"/>
      <c r="AG636" s="52"/>
      <c r="AH636" s="48"/>
      <c r="AI636" s="52"/>
      <c r="AJ636" s="52"/>
      <c r="AK636" s="52"/>
      <c r="AL636" s="52"/>
      <c r="AM636" s="52"/>
      <c r="AN636" s="52"/>
      <c r="AO636" s="52"/>
      <c r="AP636" s="25"/>
    </row>
    <row r="637" spans="1:42">
      <c r="A637" s="6">
        <f t="shared" si="322"/>
        <v>-716.30558911999719</v>
      </c>
      <c r="B637" s="6">
        <f t="shared" si="333"/>
        <v>-715.17893419999723</v>
      </c>
      <c r="C637" s="65">
        <f>Original_Data!U640</f>
        <v>1</v>
      </c>
      <c r="F637" s="25"/>
      <c r="G637" s="45">
        <f t="shared" si="323"/>
        <v>-861.77409937968355</v>
      </c>
      <c r="H637" s="45">
        <f t="shared" si="324"/>
        <v>-860.08275564318228</v>
      </c>
      <c r="I637" s="35">
        <f t="shared" si="320"/>
        <v>4</v>
      </c>
      <c r="J637" s="6">
        <f t="shared" si="326"/>
        <v>3.6</v>
      </c>
      <c r="K637" s="52">
        <f t="shared" si="327"/>
        <v>1.0714285714285714</v>
      </c>
      <c r="L637" s="52">
        <f t="shared" si="328"/>
        <v>1.2333626825152249</v>
      </c>
      <c r="M637" s="45">
        <f t="shared" si="329"/>
        <v>1.1835834226826571</v>
      </c>
      <c r="N637" s="45">
        <f t="shared" si="330"/>
        <v>4.9779259832567702E-2</v>
      </c>
      <c r="O637" s="36">
        <f t="shared" si="331"/>
        <v>3.4347136844786665E-2</v>
      </c>
      <c r="P637" s="45">
        <f t="shared" si="332"/>
        <v>-0.11215485125408575</v>
      </c>
      <c r="Q637" s="60"/>
      <c r="R637" s="55">
        <f t="shared" si="321"/>
        <v>0.64240955257891674</v>
      </c>
      <c r="S637" s="55">
        <f t="shared" si="325"/>
        <v>9.3000000000000007</v>
      </c>
      <c r="T637" s="45"/>
      <c r="U637" s="52"/>
      <c r="V637" s="45"/>
      <c r="W637" s="28"/>
      <c r="X637" s="45"/>
      <c r="Y637" s="45"/>
      <c r="Z637" s="35"/>
      <c r="AA637" s="46"/>
      <c r="AB637" s="46"/>
      <c r="AC637" s="52"/>
      <c r="AD637" s="52"/>
      <c r="AE637" s="52"/>
      <c r="AF637" s="52"/>
      <c r="AG637" s="52"/>
      <c r="AH637" s="48"/>
      <c r="AI637" s="52"/>
      <c r="AJ637" s="52"/>
      <c r="AK637" s="52"/>
      <c r="AL637" s="52"/>
      <c r="AM637" s="52"/>
      <c r="AN637" s="52"/>
      <c r="AO637" s="52"/>
      <c r="AP637" s="25"/>
    </row>
    <row r="638" spans="1:42">
      <c r="A638" s="6">
        <f t="shared" si="322"/>
        <v>-717.43224403999716</v>
      </c>
      <c r="B638" s="6">
        <f t="shared" si="333"/>
        <v>-716.30558911999719</v>
      </c>
      <c r="C638" s="65">
        <f>Original_Data!U641</f>
        <v>2</v>
      </c>
      <c r="F638" s="25"/>
      <c r="G638" s="45">
        <f t="shared" si="323"/>
        <v>-858.39141190668079</v>
      </c>
      <c r="H638" s="45">
        <f t="shared" si="324"/>
        <v>-856.70006817017952</v>
      </c>
      <c r="I638" s="35">
        <f t="shared" si="320"/>
        <v>6</v>
      </c>
      <c r="J638" s="6">
        <f t="shared" si="326"/>
        <v>3.9</v>
      </c>
      <c r="K638" s="52">
        <f t="shared" si="327"/>
        <v>1.3559322033898304</v>
      </c>
      <c r="L638" s="52">
        <f t="shared" si="328"/>
        <v>1.2392277851545208</v>
      </c>
      <c r="M638" s="45">
        <f t="shared" si="329"/>
        <v>1.2307214698207043</v>
      </c>
      <c r="N638" s="45">
        <f t="shared" si="330"/>
        <v>8.5063153338165165E-3</v>
      </c>
      <c r="O638" s="36">
        <f t="shared" si="331"/>
        <v>6.6347881486693945E-3</v>
      </c>
      <c r="P638" s="45">
        <f t="shared" si="332"/>
        <v>0.12521073356912615</v>
      </c>
      <c r="Q638" s="60"/>
      <c r="R638" s="55">
        <f t="shared" si="321"/>
        <v>0.98472195227984249</v>
      </c>
      <c r="S638" s="55">
        <f t="shared" si="325"/>
        <v>9.3000000000000007</v>
      </c>
      <c r="T638" s="45"/>
      <c r="U638" s="52"/>
      <c r="V638" s="45"/>
      <c r="W638" s="28"/>
      <c r="X638" s="45"/>
      <c r="Y638" s="45"/>
      <c r="Z638" s="35"/>
      <c r="AA638" s="46"/>
      <c r="AB638" s="46"/>
      <c r="AC638" s="52"/>
      <c r="AD638" s="52"/>
      <c r="AE638" s="52"/>
      <c r="AF638" s="52"/>
      <c r="AG638" s="52"/>
      <c r="AH638" s="48"/>
      <c r="AI638" s="52"/>
      <c r="AJ638" s="52"/>
      <c r="AK638" s="52"/>
      <c r="AL638" s="52"/>
      <c r="AM638" s="52"/>
      <c r="AN638" s="52"/>
      <c r="AO638" s="52"/>
      <c r="AP638" s="25"/>
    </row>
    <row r="639" spans="1:42">
      <c r="A639" s="6">
        <f t="shared" si="322"/>
        <v>-718.55889895999712</v>
      </c>
      <c r="B639" s="6">
        <f t="shared" si="333"/>
        <v>-717.43224403999716</v>
      </c>
      <c r="C639" s="65">
        <f>Original_Data!U642</f>
        <v>1</v>
      </c>
      <c r="F639" s="25"/>
      <c r="G639" s="45">
        <f t="shared" si="323"/>
        <v>-855.00872443367803</v>
      </c>
      <c r="H639" s="45">
        <f t="shared" si="324"/>
        <v>-853.31738069717676</v>
      </c>
      <c r="I639" s="35">
        <f t="shared" si="320"/>
        <v>6</v>
      </c>
      <c r="J639" s="6">
        <f t="shared" si="326"/>
        <v>4.2</v>
      </c>
      <c r="K639" s="52">
        <f t="shared" si="327"/>
        <v>1.2903225806451613</v>
      </c>
      <c r="L639" s="52">
        <f t="shared" si="328"/>
        <v>1.1945849280116638</v>
      </c>
      <c r="M639" s="45">
        <f t="shared" si="329"/>
        <v>1.2329661387320399</v>
      </c>
      <c r="N639" s="45">
        <f t="shared" si="330"/>
        <v>-3.8381210720376036E-2</v>
      </c>
      <c r="O639" s="36">
        <f t="shared" si="331"/>
        <v>3.2581688807008144E-3</v>
      </c>
      <c r="P639" s="45">
        <f t="shared" si="332"/>
        <v>5.7356441913121392E-2</v>
      </c>
      <c r="Q639" s="60"/>
      <c r="R639" s="55">
        <f t="shared" si="321"/>
        <v>0.8662720065436138</v>
      </c>
      <c r="S639" s="55">
        <f t="shared" si="325"/>
        <v>9.3000000000000007</v>
      </c>
      <c r="T639" s="45"/>
      <c r="U639" s="52"/>
      <c r="V639" s="45"/>
      <c r="W639" s="28"/>
      <c r="X639" s="45"/>
      <c r="Y639" s="45"/>
      <c r="Z639" s="35"/>
      <c r="AA639" s="46"/>
      <c r="AB639" s="46"/>
      <c r="AC639" s="52"/>
      <c r="AD639" s="52"/>
      <c r="AE639" s="52"/>
      <c r="AF639" s="52"/>
      <c r="AG639" s="52"/>
      <c r="AH639" s="48"/>
      <c r="AI639" s="52"/>
      <c r="AJ639" s="52"/>
      <c r="AK639" s="52"/>
      <c r="AL639" s="52"/>
      <c r="AM639" s="52"/>
      <c r="AN639" s="52"/>
      <c r="AO639" s="52"/>
      <c r="AP639" s="25"/>
    </row>
    <row r="640" spans="1:42">
      <c r="A640" s="6">
        <f t="shared" si="322"/>
        <v>-719.68555387999709</v>
      </c>
      <c r="B640" s="6">
        <f t="shared" si="333"/>
        <v>-718.55889895999712</v>
      </c>
      <c r="C640" s="65">
        <f>Original_Data!U643</f>
        <v>1</v>
      </c>
      <c r="F640" s="25"/>
      <c r="G640" s="45">
        <f t="shared" si="323"/>
        <v>-851.62603696067526</v>
      </c>
      <c r="H640" s="45">
        <f t="shared" si="324"/>
        <v>-849.934693224174</v>
      </c>
      <c r="I640" s="35">
        <f t="shared" si="320"/>
        <v>4</v>
      </c>
      <c r="J640" s="6">
        <f t="shared" si="326"/>
        <v>4.4000000000000004</v>
      </c>
      <c r="K640" s="52">
        <f t="shared" si="327"/>
        <v>0.9375</v>
      </c>
      <c r="L640" s="52">
        <f t="shared" si="328"/>
        <v>1.2264784946236558</v>
      </c>
      <c r="M640" s="45">
        <f t="shared" si="329"/>
        <v>1.1868290925949938</v>
      </c>
      <c r="N640" s="45">
        <f t="shared" si="330"/>
        <v>3.9649402028661962E-2</v>
      </c>
      <c r="O640" s="36">
        <f t="shared" si="331"/>
        <v>4.5169703900739343E-2</v>
      </c>
      <c r="P640" s="45">
        <f t="shared" si="332"/>
        <v>-0.24932909259499381</v>
      </c>
      <c r="Q640" s="60"/>
      <c r="R640" s="55">
        <f t="shared" si="321"/>
        <v>0.34248376140467213</v>
      </c>
      <c r="S640" s="55">
        <f t="shared" si="325"/>
        <v>9.3000000000000007</v>
      </c>
      <c r="T640" s="45"/>
      <c r="U640" s="52"/>
      <c r="V640" s="45"/>
      <c r="W640" s="28"/>
      <c r="X640" s="45"/>
      <c r="Y640" s="45"/>
      <c r="Z640" s="35"/>
      <c r="AA640" s="46"/>
      <c r="AB640" s="46"/>
      <c r="AC640" s="52"/>
      <c r="AD640" s="52"/>
      <c r="AE640" s="52"/>
      <c r="AF640" s="52"/>
      <c r="AG640" s="52"/>
      <c r="AH640" s="48"/>
      <c r="AI640" s="52"/>
      <c r="AJ640" s="52"/>
      <c r="AK640" s="52"/>
      <c r="AL640" s="52"/>
      <c r="AM640" s="52"/>
      <c r="AN640" s="52"/>
      <c r="AO640" s="52"/>
      <c r="AP640" s="25"/>
    </row>
    <row r="641" spans="1:42">
      <c r="A641" s="6">
        <f t="shared" si="322"/>
        <v>-720.81220879999705</v>
      </c>
      <c r="B641" s="6">
        <f t="shared" si="333"/>
        <v>-719.68555387999709</v>
      </c>
      <c r="C641" s="65">
        <f>Original_Data!U644</f>
        <v>3</v>
      </c>
      <c r="F641" s="25"/>
      <c r="G641" s="45">
        <f t="shared" si="323"/>
        <v>-848.2433494876725</v>
      </c>
      <c r="H641" s="45">
        <f t="shared" si="324"/>
        <v>-846.55200575117124</v>
      </c>
      <c r="I641" s="35">
        <f t="shared" si="320"/>
        <v>7</v>
      </c>
      <c r="J641" s="6">
        <f t="shared" si="326"/>
        <v>4.2</v>
      </c>
      <c r="K641" s="52">
        <f t="shared" si="327"/>
        <v>1.4516129032258065</v>
      </c>
      <c r="L641" s="52">
        <f t="shared" si="328"/>
        <v>1.3014214727924405</v>
      </c>
      <c r="M641" s="45">
        <f t="shared" si="329"/>
        <v>1.1671805523985084</v>
      </c>
      <c r="N641" s="45">
        <f t="shared" si="330"/>
        <v>0.13424092039393209</v>
      </c>
      <c r="O641" s="36">
        <f t="shared" si="331"/>
        <v>0.1419299909917521</v>
      </c>
      <c r="P641" s="45">
        <f t="shared" si="332"/>
        <v>0.28443235082729812</v>
      </c>
      <c r="Q641" s="60"/>
      <c r="R641" s="55">
        <f t="shared" si="321"/>
        <v>-0.34155644197852292</v>
      </c>
      <c r="S641" s="55">
        <f t="shared" si="325"/>
        <v>9.3000000000000007</v>
      </c>
      <c r="T641" s="45"/>
      <c r="U641" s="52"/>
      <c r="V641" s="45"/>
      <c r="W641" s="28"/>
      <c r="X641" s="45"/>
      <c r="Y641" s="45"/>
      <c r="Z641" s="35"/>
      <c r="AA641" s="46"/>
      <c r="AB641" s="46"/>
      <c r="AC641" s="52"/>
      <c r="AD641" s="52"/>
      <c r="AE641" s="52"/>
      <c r="AF641" s="52"/>
      <c r="AG641" s="52"/>
      <c r="AH641" s="48"/>
      <c r="AI641" s="52"/>
      <c r="AJ641" s="52"/>
      <c r="AK641" s="52"/>
      <c r="AL641" s="52"/>
      <c r="AM641" s="52"/>
      <c r="AN641" s="52"/>
      <c r="AO641" s="52"/>
      <c r="AP641" s="25"/>
    </row>
    <row r="642" spans="1:42">
      <c r="A642" s="6">
        <f t="shared" si="322"/>
        <v>-721.93886371999702</v>
      </c>
      <c r="B642" s="6">
        <f t="shared" si="333"/>
        <v>-720.81220879999705</v>
      </c>
      <c r="C642" s="65">
        <f>Original_Data!U645</f>
        <v>0</v>
      </c>
      <c r="F642" s="25"/>
      <c r="G642" s="45">
        <f t="shared" si="323"/>
        <v>-844.86066201466974</v>
      </c>
      <c r="H642" s="45">
        <f t="shared" si="324"/>
        <v>-843.16931827816848</v>
      </c>
      <c r="I642" s="35">
        <f t="shared" ref="I642:I705" si="334">SUMIFS(BaseCount,Center1,"&gt;="&amp;G642,Center1,"&lt;"&amp;G643)+1</f>
        <v>8</v>
      </c>
      <c r="J642" s="6">
        <f t="shared" si="326"/>
        <v>4.5999999999999996</v>
      </c>
      <c r="K642" s="52">
        <f t="shared" si="327"/>
        <v>1.5151515151515151</v>
      </c>
      <c r="L642" s="52">
        <f t="shared" si="328"/>
        <v>1.3592918431628107</v>
      </c>
      <c r="M642" s="45">
        <f t="shared" si="329"/>
        <v>1.1073921926101484</v>
      </c>
      <c r="N642" s="45">
        <f t="shared" si="330"/>
        <v>0.25189965055266228</v>
      </c>
      <c r="O642" s="36">
        <f t="shared" si="331"/>
        <v>0.15096437295512236</v>
      </c>
      <c r="P642" s="45">
        <f t="shared" si="332"/>
        <v>0.40775932254136671</v>
      </c>
      <c r="Q642" s="60"/>
      <c r="R642" s="55">
        <f t="shared" ref="R642:R705" si="335" xml:space="preserve"> SIN((2*PI()*(H642+S642)/30.4441872570252) + 0.356178951)</f>
        <v>-0.86577859018296721</v>
      </c>
      <c r="S642" s="55">
        <f t="shared" si="325"/>
        <v>9.3000000000000007</v>
      </c>
      <c r="T642" s="45"/>
      <c r="U642" s="52"/>
      <c r="V642" s="45"/>
      <c r="W642" s="28"/>
      <c r="X642" s="45"/>
      <c r="Y642" s="45"/>
      <c r="Z642" s="35"/>
      <c r="AA642" s="46"/>
      <c r="AB642" s="46"/>
      <c r="AC642" s="52"/>
      <c r="AD642" s="52"/>
      <c r="AE642" s="52"/>
      <c r="AF642" s="52"/>
      <c r="AG642" s="52"/>
      <c r="AH642" s="48"/>
      <c r="AI642" s="52"/>
      <c r="AJ642" s="52"/>
      <c r="AK642" s="52"/>
      <c r="AL642" s="52"/>
      <c r="AM642" s="52"/>
      <c r="AN642" s="52"/>
      <c r="AO642" s="52"/>
      <c r="AP642" s="25"/>
    </row>
    <row r="643" spans="1:42">
      <c r="A643" s="6">
        <f t="shared" si="322"/>
        <v>-723.06551863999698</v>
      </c>
      <c r="B643" s="6">
        <f t="shared" si="333"/>
        <v>-721.93886371999702</v>
      </c>
      <c r="C643" s="65">
        <f>Original_Data!U646</f>
        <v>4</v>
      </c>
      <c r="F643" s="25"/>
      <c r="G643" s="45">
        <f t="shared" si="323"/>
        <v>-841.47797454166698</v>
      </c>
      <c r="H643" s="45">
        <f t="shared" si="324"/>
        <v>-839.78663080516571</v>
      </c>
      <c r="I643" s="35">
        <f t="shared" si="334"/>
        <v>6</v>
      </c>
      <c r="J643" s="6">
        <f t="shared" si="326"/>
        <v>5.2</v>
      </c>
      <c r="K643" s="52">
        <f t="shared" si="327"/>
        <v>1.1111111111111112</v>
      </c>
      <c r="L643" s="52">
        <f t="shared" si="328"/>
        <v>1.1006461006461006</v>
      </c>
      <c r="M643" s="45">
        <f t="shared" si="329"/>
        <v>1.0338935527273279</v>
      </c>
      <c r="N643" s="45">
        <f t="shared" si="330"/>
        <v>6.675254791877272E-2</v>
      </c>
      <c r="O643" s="36">
        <f t="shared" si="331"/>
        <v>7.7508565976068408E-2</v>
      </c>
      <c r="P643" s="45">
        <f t="shared" si="332"/>
        <v>7.7217558383783302E-2</v>
      </c>
      <c r="Q643" s="60"/>
      <c r="R643" s="55">
        <f t="shared" si="335"/>
        <v>-0.98489331398355717</v>
      </c>
      <c r="S643" s="55">
        <f t="shared" si="325"/>
        <v>9.3000000000000007</v>
      </c>
      <c r="T643" s="45"/>
      <c r="U643" s="52"/>
      <c r="V643" s="45"/>
      <c r="W643" s="28"/>
      <c r="X643" s="45"/>
      <c r="Y643" s="45"/>
      <c r="Z643" s="35"/>
      <c r="AA643" s="46"/>
      <c r="AB643" s="46"/>
      <c r="AC643" s="52"/>
      <c r="AD643" s="52"/>
      <c r="AE643" s="52"/>
      <c r="AF643" s="52"/>
      <c r="AG643" s="52"/>
      <c r="AH643" s="48"/>
      <c r="AI643" s="52"/>
      <c r="AJ643" s="52"/>
      <c r="AK643" s="52"/>
      <c r="AL643" s="52"/>
      <c r="AM643" s="52"/>
      <c r="AN643" s="52"/>
      <c r="AO643" s="52"/>
      <c r="AP643" s="25"/>
    </row>
    <row r="644" spans="1:42">
      <c r="A644" s="6">
        <f t="shared" ref="A644:A707" si="336" xml:space="preserve"> B644 - 1.12665492</f>
        <v>-724.19217355999695</v>
      </c>
      <c r="B644" s="6">
        <f t="shared" si="333"/>
        <v>-723.06551863999698</v>
      </c>
      <c r="C644" s="65">
        <f>Original_Data!U647</f>
        <v>0</v>
      </c>
      <c r="F644" s="25"/>
      <c r="G644" s="45">
        <f t="shared" ref="G644:G707" si="337">G643 + 3.3826874730028</f>
        <v>-838.09528706866422</v>
      </c>
      <c r="H644" s="45">
        <f t="shared" ref="H644:H707" si="338">H643 + 3.3826874730028</f>
        <v>-836.40394333216295</v>
      </c>
      <c r="I644" s="35">
        <f t="shared" si="334"/>
        <v>3</v>
      </c>
      <c r="J644" s="6">
        <f t="shared" si="326"/>
        <v>5.4</v>
      </c>
      <c r="K644" s="52">
        <f t="shared" si="327"/>
        <v>0.67567567567567566</v>
      </c>
      <c r="L644" s="52">
        <f t="shared" si="328"/>
        <v>0.96089239924856373</v>
      </c>
      <c r="M644" s="45">
        <f t="shared" si="329"/>
        <v>1.0470188997917935</v>
      </c>
      <c r="N644" s="45">
        <f t="shared" si="330"/>
        <v>-8.6126500543229789E-2</v>
      </c>
      <c r="O644" s="36">
        <f t="shared" si="331"/>
        <v>-9.5083526668951659E-2</v>
      </c>
      <c r="P644" s="45">
        <f t="shared" si="332"/>
        <v>-0.37134322411611786</v>
      </c>
      <c r="Q644" s="60"/>
      <c r="R644" s="55">
        <f t="shared" si="335"/>
        <v>-0.6431655103013294</v>
      </c>
      <c r="S644" s="55">
        <f t="shared" si="325"/>
        <v>9.3000000000000007</v>
      </c>
      <c r="T644" s="45"/>
      <c r="U644" s="52"/>
      <c r="V644" s="45"/>
      <c r="W644" s="28"/>
      <c r="X644" s="45"/>
      <c r="Y644" s="45"/>
      <c r="Z644" s="35"/>
      <c r="AA644" s="46"/>
      <c r="AB644" s="46"/>
      <c r="AC644" s="52"/>
      <c r="AD644" s="52"/>
      <c r="AE644" s="52"/>
      <c r="AF644" s="52"/>
      <c r="AG644" s="52"/>
      <c r="AH644" s="48"/>
      <c r="AI644" s="52"/>
      <c r="AJ644" s="52"/>
      <c r="AK644" s="52"/>
      <c r="AL644" s="52"/>
      <c r="AM644" s="52"/>
      <c r="AN644" s="52"/>
      <c r="AO644" s="52"/>
      <c r="AP644" s="25"/>
    </row>
    <row r="645" spans="1:42">
      <c r="A645" s="6">
        <f t="shared" si="336"/>
        <v>-725.31882847999691</v>
      </c>
      <c r="B645" s="6">
        <f t="shared" si="333"/>
        <v>-724.19217355999695</v>
      </c>
      <c r="C645" s="65">
        <f>Original_Data!U648</f>
        <v>1</v>
      </c>
      <c r="F645" s="25"/>
      <c r="G645" s="45">
        <f t="shared" si="337"/>
        <v>-834.71259959566146</v>
      </c>
      <c r="H645" s="45">
        <f t="shared" si="338"/>
        <v>-833.02125585916019</v>
      </c>
      <c r="I645" s="35">
        <f t="shared" si="334"/>
        <v>6</v>
      </c>
      <c r="J645" s="6">
        <f t="shared" si="326"/>
        <v>5.3</v>
      </c>
      <c r="K645" s="52">
        <f t="shared" si="327"/>
        <v>1.095890410958904</v>
      </c>
      <c r="L645" s="52">
        <f t="shared" si="328"/>
        <v>0.76829980665597108</v>
      </c>
      <c r="M645" s="45">
        <f t="shared" si="329"/>
        <v>1.034176434038369</v>
      </c>
      <c r="N645" s="45">
        <f t="shared" si="330"/>
        <v>-0.26587662738239792</v>
      </c>
      <c r="O645" s="36">
        <f t="shared" si="331"/>
        <v>-0.16576051109287859</v>
      </c>
      <c r="P645" s="45">
        <f t="shared" si="332"/>
        <v>6.1713976920535041E-2</v>
      </c>
      <c r="Q645" s="60"/>
      <c r="R645" s="55">
        <f t="shared" si="335"/>
        <v>-4.9341636065733396E-4</v>
      </c>
      <c r="S645" s="55">
        <f t="shared" si="325"/>
        <v>9.3000000000000007</v>
      </c>
      <c r="T645" s="45"/>
      <c r="U645" s="52"/>
      <c r="V645" s="45"/>
      <c r="W645" s="28"/>
      <c r="X645" s="45"/>
      <c r="Y645" s="45"/>
      <c r="Z645" s="35"/>
      <c r="AA645" s="46"/>
      <c r="AB645" s="46"/>
      <c r="AC645" s="52"/>
      <c r="AD645" s="52"/>
      <c r="AE645" s="52"/>
      <c r="AF645" s="52"/>
      <c r="AG645" s="52"/>
      <c r="AH645" s="48"/>
      <c r="AI645" s="52"/>
      <c r="AJ645" s="52"/>
      <c r="AK645" s="52"/>
      <c r="AL645" s="52"/>
      <c r="AM645" s="52"/>
      <c r="AN645" s="52"/>
      <c r="AO645" s="52"/>
      <c r="AP645" s="25"/>
    </row>
    <row r="646" spans="1:42">
      <c r="A646" s="6">
        <f t="shared" si="336"/>
        <v>-726.44548339999687</v>
      </c>
      <c r="B646" s="6">
        <f t="shared" si="333"/>
        <v>-725.31882847999691</v>
      </c>
      <c r="C646" s="65">
        <f>Original_Data!U649</f>
        <v>3</v>
      </c>
      <c r="F646" s="25"/>
      <c r="G646" s="45">
        <f t="shared" si="337"/>
        <v>-831.3299121226587</v>
      </c>
      <c r="H646" s="45">
        <f t="shared" si="338"/>
        <v>-829.63856838615743</v>
      </c>
      <c r="I646" s="35">
        <f t="shared" si="334"/>
        <v>2</v>
      </c>
      <c r="J646" s="6">
        <f t="shared" si="326"/>
        <v>5.5</v>
      </c>
      <c r="K646" s="52">
        <f t="shared" si="327"/>
        <v>0.53333333333333333</v>
      </c>
      <c r="L646" s="52">
        <f t="shared" si="328"/>
        <v>0.77455606291222734</v>
      </c>
      <c r="M646" s="45">
        <f t="shared" si="329"/>
        <v>0.91983446826523541</v>
      </c>
      <c r="N646" s="45">
        <f t="shared" si="330"/>
        <v>-0.14527840535300807</v>
      </c>
      <c r="O646" s="36">
        <f t="shared" si="331"/>
        <v>-0.1273119070007904</v>
      </c>
      <c r="P646" s="45">
        <f t="shared" si="332"/>
        <v>-0.38650113493190208</v>
      </c>
      <c r="Q646" s="60"/>
      <c r="R646" s="55">
        <f t="shared" si="335"/>
        <v>0.64240955257883481</v>
      </c>
      <c r="S646" s="55">
        <f t="shared" si="325"/>
        <v>9.3000000000000007</v>
      </c>
      <c r="T646" s="45"/>
      <c r="U646" s="52"/>
      <c r="V646" s="45"/>
      <c r="W646" s="28"/>
      <c r="X646" s="45"/>
      <c r="Y646" s="45"/>
      <c r="Z646" s="35"/>
      <c r="AA646" s="46"/>
      <c r="AB646" s="46"/>
      <c r="AC646" s="52"/>
      <c r="AD646" s="52"/>
      <c r="AE646" s="52"/>
      <c r="AF646" s="52"/>
      <c r="AG646" s="52"/>
      <c r="AH646" s="48"/>
      <c r="AI646" s="52"/>
      <c r="AJ646" s="52"/>
      <c r="AK646" s="52"/>
      <c r="AL646" s="52"/>
      <c r="AM646" s="52"/>
      <c r="AN646" s="52"/>
      <c r="AO646" s="52"/>
      <c r="AP646" s="25"/>
    </row>
    <row r="647" spans="1:42">
      <c r="A647" s="6">
        <f t="shared" si="336"/>
        <v>-727.57213831999684</v>
      </c>
      <c r="B647" s="6">
        <f t="shared" si="333"/>
        <v>-726.44548339999687</v>
      </c>
      <c r="C647" s="65">
        <f>Original_Data!U650</f>
        <v>3</v>
      </c>
      <c r="F647" s="25"/>
      <c r="G647" s="45">
        <f t="shared" si="337"/>
        <v>-827.94722464965594</v>
      </c>
      <c r="H647" s="45">
        <f t="shared" si="338"/>
        <v>-826.25588091315467</v>
      </c>
      <c r="I647" s="35">
        <f t="shared" si="334"/>
        <v>3</v>
      </c>
      <c r="J647" s="6">
        <f t="shared" si="326"/>
        <v>5.2</v>
      </c>
      <c r="K647" s="52">
        <f t="shared" si="327"/>
        <v>0.69444444444444442</v>
      </c>
      <c r="L647" s="52">
        <f t="shared" si="328"/>
        <v>0.87874282733437659</v>
      </c>
      <c r="M647" s="45">
        <f t="shared" si="329"/>
        <v>0.84952351560134176</v>
      </c>
      <c r="N647" s="45">
        <f t="shared" si="330"/>
        <v>2.9219311733034825E-2</v>
      </c>
      <c r="O647" s="36">
        <f t="shared" si="331"/>
        <v>-1.3134345178899369E-3</v>
      </c>
      <c r="P647" s="45">
        <f t="shared" si="332"/>
        <v>-0.15507907115689734</v>
      </c>
      <c r="Q647" s="60"/>
      <c r="R647" s="55">
        <f t="shared" si="335"/>
        <v>0.98472195227982884</v>
      </c>
      <c r="S647" s="55">
        <f t="shared" si="325"/>
        <v>9.3000000000000007</v>
      </c>
      <c r="T647" s="45"/>
      <c r="U647" s="52"/>
      <c r="V647" s="45"/>
      <c r="W647" s="28"/>
      <c r="X647" s="45"/>
      <c r="Y647" s="45"/>
      <c r="Z647" s="35"/>
      <c r="AA647" s="46"/>
      <c r="AB647" s="46"/>
      <c r="AC647" s="52"/>
      <c r="AD647" s="52"/>
      <c r="AE647" s="52"/>
      <c r="AF647" s="52"/>
      <c r="AG647" s="52"/>
      <c r="AH647" s="48"/>
      <c r="AI647" s="52"/>
      <c r="AJ647" s="52"/>
      <c r="AK647" s="52"/>
      <c r="AL647" s="52"/>
      <c r="AM647" s="52"/>
      <c r="AN647" s="52"/>
      <c r="AO647" s="52"/>
      <c r="AP647" s="25"/>
    </row>
    <row r="648" spans="1:42">
      <c r="A648" s="6">
        <f t="shared" si="336"/>
        <v>-728.6987932399968</v>
      </c>
      <c r="B648" s="6">
        <f t="shared" si="333"/>
        <v>-727.57213831999684</v>
      </c>
      <c r="C648" s="65">
        <f>Original_Data!U651</f>
        <v>4</v>
      </c>
      <c r="F648" s="25"/>
      <c r="G648" s="45">
        <f t="shared" si="337"/>
        <v>-824.56453717665318</v>
      </c>
      <c r="H648" s="45">
        <f t="shared" si="338"/>
        <v>-822.87319344015191</v>
      </c>
      <c r="I648" s="35">
        <f t="shared" si="334"/>
        <v>8</v>
      </c>
      <c r="J648" s="6">
        <f t="shared" si="326"/>
        <v>5.0999999999999996</v>
      </c>
      <c r="K648" s="52">
        <f t="shared" si="327"/>
        <v>1.4084507042253522</v>
      </c>
      <c r="L648" s="52">
        <f t="shared" si="328"/>
        <v>0.97493765229632501</v>
      </c>
      <c r="M648" s="45">
        <f t="shared" si="329"/>
        <v>0.86281886223002158</v>
      </c>
      <c r="N648" s="45">
        <f t="shared" si="330"/>
        <v>0.11211879006630343</v>
      </c>
      <c r="O648" s="36">
        <f t="shared" si="331"/>
        <v>4.9904044788338507E-2</v>
      </c>
      <c r="P648" s="45">
        <f t="shared" si="332"/>
        <v>0.54563184199533066</v>
      </c>
      <c r="Q648" s="60"/>
      <c r="R648" s="55">
        <f t="shared" si="335"/>
        <v>0.86627200654363878</v>
      </c>
      <c r="S648" s="55">
        <f t="shared" si="325"/>
        <v>9.3000000000000007</v>
      </c>
      <c r="T648" s="45"/>
      <c r="U648" s="52"/>
      <c r="V648" s="45"/>
      <c r="W648" s="28"/>
      <c r="X648" s="45"/>
      <c r="Y648" s="45"/>
      <c r="Z648" s="35"/>
      <c r="AA648" s="46"/>
      <c r="AB648" s="46"/>
      <c r="AC648" s="52"/>
      <c r="AD648" s="52"/>
      <c r="AE648" s="52"/>
      <c r="AF648" s="52"/>
      <c r="AG648" s="52"/>
      <c r="AH648" s="48"/>
      <c r="AI648" s="52"/>
      <c r="AJ648" s="52"/>
      <c r="AK648" s="52"/>
      <c r="AL648" s="52"/>
      <c r="AM648" s="52"/>
      <c r="AN648" s="52"/>
      <c r="AO648" s="52"/>
      <c r="AP648" s="25"/>
    </row>
    <row r="649" spans="1:42">
      <c r="A649" s="6">
        <f t="shared" si="336"/>
        <v>-729.82544815999677</v>
      </c>
      <c r="B649" s="6">
        <f t="shared" si="333"/>
        <v>-728.6987932399968</v>
      </c>
      <c r="C649" s="65">
        <f>Original_Data!U652</f>
        <v>1</v>
      </c>
      <c r="F649" s="25"/>
      <c r="G649" s="45">
        <f t="shared" si="337"/>
        <v>-821.18184970365041</v>
      </c>
      <c r="H649" s="45">
        <f t="shared" si="338"/>
        <v>-819.49050596714915</v>
      </c>
      <c r="I649" s="35">
        <f t="shared" si="334"/>
        <v>4</v>
      </c>
      <c r="J649" s="6">
        <f t="shared" si="326"/>
        <v>5.3</v>
      </c>
      <c r="K649" s="52">
        <f t="shared" si="327"/>
        <v>0.82191780821917815</v>
      </c>
      <c r="L649" s="52">
        <f t="shared" si="328"/>
        <v>0.88430124123737863</v>
      </c>
      <c r="M649" s="45">
        <f t="shared" si="329"/>
        <v>0.87592720867170137</v>
      </c>
      <c r="N649" s="45">
        <f t="shared" si="330"/>
        <v>8.3740325656772585E-3</v>
      </c>
      <c r="O649" s="36">
        <f t="shared" si="331"/>
        <v>-1.8121031410203232E-2</v>
      </c>
      <c r="P649" s="45">
        <f t="shared" si="332"/>
        <v>-5.4009400452523226E-2</v>
      </c>
      <c r="Q649" s="60"/>
      <c r="R649" s="55">
        <f t="shared" si="335"/>
        <v>0.34248376140474579</v>
      </c>
      <c r="S649" s="55">
        <f t="shared" si="325"/>
        <v>9.3000000000000007</v>
      </c>
      <c r="T649" s="45"/>
      <c r="U649" s="52"/>
      <c r="V649" s="45"/>
      <c r="W649" s="28"/>
      <c r="X649" s="45"/>
      <c r="Y649" s="45"/>
      <c r="Z649" s="35"/>
      <c r="AA649" s="46"/>
      <c r="AB649" s="46"/>
      <c r="AC649" s="52"/>
      <c r="AD649" s="52"/>
      <c r="AE649" s="52"/>
      <c r="AF649" s="52"/>
      <c r="AG649" s="52"/>
      <c r="AH649" s="48"/>
      <c r="AI649" s="52"/>
      <c r="AJ649" s="52"/>
      <c r="AK649" s="52"/>
      <c r="AL649" s="52"/>
      <c r="AM649" s="52"/>
      <c r="AN649" s="52"/>
      <c r="AO649" s="52"/>
      <c r="AP649" s="25"/>
    </row>
    <row r="650" spans="1:42">
      <c r="A650" s="6">
        <f t="shared" si="336"/>
        <v>-730.95210307999673</v>
      </c>
      <c r="B650" s="6">
        <f t="shared" si="333"/>
        <v>-729.82544815999677</v>
      </c>
      <c r="C650" s="65">
        <f>Original_Data!U653</f>
        <v>1</v>
      </c>
      <c r="F650" s="25"/>
      <c r="G650" s="45">
        <f t="shared" si="337"/>
        <v>-817.79916223064765</v>
      </c>
      <c r="H650" s="45">
        <f t="shared" si="338"/>
        <v>-816.10781849414639</v>
      </c>
      <c r="I650" s="35">
        <f t="shared" si="334"/>
        <v>1</v>
      </c>
      <c r="J650" s="6">
        <f t="shared" si="326"/>
        <v>5.0999999999999996</v>
      </c>
      <c r="K650" s="52">
        <f t="shared" si="327"/>
        <v>0.42253521126760568</v>
      </c>
      <c r="L650" s="52">
        <f t="shared" si="328"/>
        <v>0.70893532022108474</v>
      </c>
      <c r="M650" s="45">
        <f t="shared" si="329"/>
        <v>0.88379123708367513</v>
      </c>
      <c r="N650" s="45">
        <f t="shared" si="330"/>
        <v>-0.17485591686259039</v>
      </c>
      <c r="O650" s="36">
        <f t="shared" si="331"/>
        <v>-7.8466823050194992E-2</v>
      </c>
      <c r="P650" s="45">
        <f t="shared" si="332"/>
        <v>-0.46125602581606945</v>
      </c>
      <c r="Q650" s="60"/>
      <c r="R650" s="55">
        <f t="shared" si="335"/>
        <v>-0.34155644197844925</v>
      </c>
      <c r="S650" s="55">
        <f t="shared" ref="S650:S713" si="339">S649</f>
        <v>9.3000000000000007</v>
      </c>
      <c r="T650" s="45"/>
      <c r="U650" s="52"/>
      <c r="V650" s="45"/>
      <c r="W650" s="28"/>
      <c r="X650" s="45"/>
      <c r="Y650" s="45"/>
      <c r="Z650" s="35"/>
      <c r="AA650" s="46"/>
      <c r="AB650" s="46"/>
      <c r="AC650" s="52"/>
      <c r="AD650" s="52"/>
      <c r="AE650" s="52"/>
      <c r="AF650" s="52"/>
      <c r="AG650" s="52"/>
      <c r="AH650" s="48"/>
      <c r="AI650" s="52"/>
      <c r="AJ650" s="52"/>
      <c r="AK650" s="52"/>
      <c r="AL650" s="52"/>
      <c r="AM650" s="52"/>
      <c r="AN650" s="52"/>
      <c r="AO650" s="52"/>
      <c r="AP650" s="25"/>
    </row>
    <row r="651" spans="1:42">
      <c r="A651" s="6">
        <f t="shared" si="336"/>
        <v>-732.0787579999967</v>
      </c>
      <c r="B651" s="6">
        <f t="shared" si="333"/>
        <v>-730.95210307999673</v>
      </c>
      <c r="C651" s="65">
        <f>Original_Data!U654</f>
        <v>1</v>
      </c>
      <c r="F651" s="25"/>
      <c r="G651" s="45">
        <f t="shared" si="337"/>
        <v>-814.41647475764489</v>
      </c>
      <c r="H651" s="45">
        <f t="shared" si="338"/>
        <v>-812.72513102114362</v>
      </c>
      <c r="I651" s="35">
        <f t="shared" si="334"/>
        <v>4</v>
      </c>
      <c r="J651" s="6">
        <f t="shared" si="326"/>
        <v>4.8</v>
      </c>
      <c r="K651" s="52">
        <f t="shared" si="327"/>
        <v>0.88235294117647056</v>
      </c>
      <c r="L651" s="52">
        <f t="shared" si="328"/>
        <v>0.84521912773776897</v>
      </c>
      <c r="M651" s="45">
        <f t="shared" si="329"/>
        <v>0.91413771259144083</v>
      </c>
      <c r="N651" s="45">
        <f t="shared" si="330"/>
        <v>-6.891858485367186E-2</v>
      </c>
      <c r="O651" s="36">
        <f t="shared" si="331"/>
        <v>-6.8663119061260769E-2</v>
      </c>
      <c r="P651" s="45">
        <f t="shared" si="332"/>
        <v>-3.178477141497027E-2</v>
      </c>
      <c r="Q651" s="60"/>
      <c r="R651" s="55">
        <f t="shared" si="335"/>
        <v>-0.86577859018292802</v>
      </c>
      <c r="S651" s="55">
        <f t="shared" si="339"/>
        <v>9.3000000000000007</v>
      </c>
      <c r="T651" s="45"/>
      <c r="U651" s="52"/>
      <c r="V651" s="45"/>
      <c r="W651" s="28"/>
      <c r="X651" s="45"/>
      <c r="Y651" s="45"/>
      <c r="Z651" s="35"/>
      <c r="AA651" s="46"/>
      <c r="AB651" s="46"/>
      <c r="AC651" s="52"/>
      <c r="AD651" s="52"/>
      <c r="AE651" s="52"/>
      <c r="AF651" s="52"/>
      <c r="AG651" s="52"/>
      <c r="AH651" s="48"/>
      <c r="AI651" s="52"/>
      <c r="AJ651" s="52"/>
      <c r="AK651" s="52"/>
      <c r="AL651" s="52"/>
      <c r="AM651" s="52"/>
      <c r="AN651" s="52"/>
      <c r="AO651" s="52"/>
      <c r="AP651" s="25"/>
    </row>
    <row r="652" spans="1:42">
      <c r="A652" s="6">
        <f t="shared" si="336"/>
        <v>-733.20541291999666</v>
      </c>
      <c r="B652" s="6">
        <f t="shared" si="333"/>
        <v>-732.0787579999967</v>
      </c>
      <c r="C652" s="65">
        <f>Original_Data!U655</f>
        <v>1</v>
      </c>
      <c r="F652" s="25"/>
      <c r="G652" s="45">
        <f t="shared" si="337"/>
        <v>-811.03378728464213</v>
      </c>
      <c r="H652" s="45">
        <f t="shared" si="338"/>
        <v>-809.34244354814086</v>
      </c>
      <c r="I652" s="35">
        <f t="shared" si="334"/>
        <v>6</v>
      </c>
      <c r="J652" s="6">
        <f t="shared" si="326"/>
        <v>4.5</v>
      </c>
      <c r="K652" s="52">
        <f t="shared" si="327"/>
        <v>1.2307692307692308</v>
      </c>
      <c r="L652" s="52">
        <f t="shared" si="328"/>
        <v>0.96892432186549848</v>
      </c>
      <c r="M652" s="45">
        <f t="shared" si="329"/>
        <v>0.93113917733301854</v>
      </c>
      <c r="N652" s="45">
        <f t="shared" si="330"/>
        <v>3.7785144532479942E-2</v>
      </c>
      <c r="O652" s="36">
        <f t="shared" si="331"/>
        <v>3.0416934022130786E-2</v>
      </c>
      <c r="P652" s="45">
        <f t="shared" si="332"/>
        <v>0.2996300534362123</v>
      </c>
      <c r="Q652" s="60"/>
      <c r="R652" s="55">
        <f t="shared" si="335"/>
        <v>-0.98489331398357072</v>
      </c>
      <c r="S652" s="55">
        <f t="shared" si="339"/>
        <v>9.3000000000000007</v>
      </c>
      <c r="T652" s="45"/>
      <c r="U652" s="52"/>
      <c r="V652" s="45"/>
      <c r="W652" s="28"/>
      <c r="X652" s="45"/>
      <c r="Y652" s="45"/>
      <c r="Z652" s="35"/>
      <c r="AA652" s="46"/>
      <c r="AB652" s="46"/>
      <c r="AC652" s="52"/>
      <c r="AD652" s="52"/>
      <c r="AE652" s="52"/>
      <c r="AF652" s="52"/>
      <c r="AG652" s="52"/>
      <c r="AH652" s="48"/>
      <c r="AI652" s="52"/>
      <c r="AJ652" s="52"/>
      <c r="AK652" s="52"/>
      <c r="AL652" s="52"/>
      <c r="AM652" s="52"/>
      <c r="AN652" s="52"/>
      <c r="AO652" s="52"/>
      <c r="AP652" s="25"/>
    </row>
    <row r="653" spans="1:42">
      <c r="A653" s="6">
        <f t="shared" si="336"/>
        <v>-734.33206783999663</v>
      </c>
      <c r="B653" s="6">
        <f t="shared" si="333"/>
        <v>-733.20541291999666</v>
      </c>
      <c r="C653" s="65">
        <f>Original_Data!U656</f>
        <v>2</v>
      </c>
      <c r="F653" s="25"/>
      <c r="G653" s="45">
        <f t="shared" si="337"/>
        <v>-807.65109981163937</v>
      </c>
      <c r="H653" s="45">
        <f t="shared" si="338"/>
        <v>-805.9597560751381</v>
      </c>
      <c r="I653" s="35">
        <f t="shared" si="334"/>
        <v>3</v>
      </c>
      <c r="J653" s="6">
        <f t="shared" ref="J653:J716" si="340">AVERAGE(I643:I652)</f>
        <v>4.3</v>
      </c>
      <c r="K653" s="52">
        <f t="shared" ref="K653:K716" si="341">(I653+2)/(J653+2)</f>
        <v>0.79365079365079372</v>
      </c>
      <c r="L653" s="52">
        <f t="shared" si="328"/>
        <v>1.0636955636955638</v>
      </c>
      <c r="M653" s="45">
        <f t="shared" si="329"/>
        <v>0.94131132130797956</v>
      </c>
      <c r="N653" s="45">
        <f t="shared" si="330"/>
        <v>0.12238424238758427</v>
      </c>
      <c r="O653" s="36">
        <f t="shared" si="331"/>
        <v>3.1183245125555592E-2</v>
      </c>
      <c r="P653" s="45">
        <f t="shared" si="332"/>
        <v>-0.14766052765718585</v>
      </c>
      <c r="Q653" s="60"/>
      <c r="R653" s="55">
        <f t="shared" si="335"/>
        <v>-0.6431655103013677</v>
      </c>
      <c r="S653" s="55">
        <f t="shared" si="339"/>
        <v>9.3000000000000007</v>
      </c>
      <c r="T653" s="45"/>
      <c r="U653" s="52"/>
      <c r="V653" s="45"/>
      <c r="W653" s="28"/>
      <c r="X653" s="45"/>
      <c r="Y653" s="45"/>
      <c r="Z653" s="35"/>
      <c r="AA653" s="46"/>
      <c r="AB653" s="46"/>
      <c r="AC653" s="52"/>
      <c r="AD653" s="52"/>
      <c r="AE653" s="52"/>
      <c r="AF653" s="52"/>
      <c r="AG653" s="52"/>
      <c r="AH653" s="48"/>
      <c r="AI653" s="52"/>
      <c r="AJ653" s="52"/>
      <c r="AK653" s="52"/>
      <c r="AL653" s="52"/>
      <c r="AM653" s="52"/>
      <c r="AN653" s="52"/>
      <c r="AO653" s="52"/>
      <c r="AP653" s="25"/>
    </row>
    <row r="654" spans="1:42">
      <c r="A654" s="6">
        <f t="shared" si="336"/>
        <v>-735.45872275999659</v>
      </c>
      <c r="B654" s="6">
        <f t="shared" si="333"/>
        <v>-734.33206783999663</v>
      </c>
      <c r="C654" s="65">
        <f>Original_Data!U657</f>
        <v>1</v>
      </c>
      <c r="F654" s="25"/>
      <c r="G654" s="45">
        <f t="shared" si="337"/>
        <v>-804.26841233863661</v>
      </c>
      <c r="H654" s="45">
        <f t="shared" si="338"/>
        <v>-802.57706860213534</v>
      </c>
      <c r="I654" s="35">
        <f t="shared" si="334"/>
        <v>5</v>
      </c>
      <c r="J654" s="6">
        <f t="shared" si="340"/>
        <v>4</v>
      </c>
      <c r="K654" s="52">
        <f t="shared" si="341"/>
        <v>1.1666666666666667</v>
      </c>
      <c r="L654" s="52">
        <f t="shared" si="328"/>
        <v>0.92225635774022885</v>
      </c>
      <c r="M654" s="45">
        <f t="shared" si="329"/>
        <v>0.98887600928362629</v>
      </c>
      <c r="N654" s="45">
        <f t="shared" si="330"/>
        <v>-6.661965154339744E-2</v>
      </c>
      <c r="O654" s="36">
        <f t="shared" si="331"/>
        <v>-1.185894250092471E-2</v>
      </c>
      <c r="P654" s="45">
        <f t="shared" si="332"/>
        <v>0.17779065738304045</v>
      </c>
      <c r="Q654" s="60"/>
      <c r="R654" s="55">
        <f t="shared" si="335"/>
        <v>-4.9341636076416029E-4</v>
      </c>
      <c r="S654" s="55">
        <f t="shared" si="339"/>
        <v>9.3000000000000007</v>
      </c>
      <c r="T654" s="45"/>
      <c r="U654" s="52"/>
      <c r="V654" s="45"/>
      <c r="W654" s="28"/>
      <c r="X654" s="45"/>
      <c r="Y654" s="45"/>
      <c r="Z654" s="35"/>
      <c r="AA654" s="46"/>
      <c r="AB654" s="46"/>
      <c r="AC654" s="52"/>
      <c r="AD654" s="52"/>
      <c r="AE654" s="52"/>
      <c r="AF654" s="52"/>
      <c r="AG654" s="52"/>
      <c r="AH654" s="48"/>
      <c r="AI654" s="52"/>
      <c r="AJ654" s="52"/>
      <c r="AK654" s="52"/>
      <c r="AL654" s="52"/>
      <c r="AM654" s="52"/>
      <c r="AN654" s="52"/>
      <c r="AO654" s="52"/>
      <c r="AP654" s="25"/>
    </row>
    <row r="655" spans="1:42">
      <c r="A655" s="6">
        <f t="shared" si="336"/>
        <v>-736.58537767999655</v>
      </c>
      <c r="B655" s="6">
        <f t="shared" si="333"/>
        <v>-735.45872275999659</v>
      </c>
      <c r="C655" s="65">
        <f>Original_Data!U658</f>
        <v>1</v>
      </c>
      <c r="F655" s="25"/>
      <c r="G655" s="45">
        <f t="shared" si="337"/>
        <v>-800.88572486563385</v>
      </c>
      <c r="H655" s="45">
        <f t="shared" si="338"/>
        <v>-799.19438112913258</v>
      </c>
      <c r="I655" s="35">
        <f t="shared" si="334"/>
        <v>3</v>
      </c>
      <c r="J655" s="6">
        <f t="shared" si="340"/>
        <v>4.2</v>
      </c>
      <c r="K655" s="52">
        <f t="shared" si="341"/>
        <v>0.80645161290322576</v>
      </c>
      <c r="L655" s="52">
        <f t="shared" si="328"/>
        <v>0.94019196889617884</v>
      </c>
      <c r="M655" s="45">
        <f t="shared" si="329"/>
        <v>1.0315333872431398</v>
      </c>
      <c r="N655" s="45">
        <f t="shared" si="330"/>
        <v>-9.1341418346960968E-2</v>
      </c>
      <c r="O655" s="36">
        <f t="shared" si="331"/>
        <v>-4.3742280892849893E-2</v>
      </c>
      <c r="P655" s="45">
        <f t="shared" si="332"/>
        <v>-0.22508177433991405</v>
      </c>
      <c r="Q655" s="60"/>
      <c r="R655" s="55">
        <f t="shared" si="335"/>
        <v>0.64240955257877475</v>
      </c>
      <c r="S655" s="55">
        <f t="shared" si="339"/>
        <v>9.3000000000000007</v>
      </c>
      <c r="T655" s="45"/>
      <c r="U655" s="52"/>
      <c r="V655" s="45"/>
      <c r="W655" s="28"/>
      <c r="X655" s="45"/>
      <c r="Y655" s="45"/>
      <c r="Z655" s="35"/>
      <c r="AA655" s="46"/>
      <c r="AB655" s="46"/>
      <c r="AC655" s="52"/>
      <c r="AD655" s="52"/>
      <c r="AE655" s="52"/>
      <c r="AF655" s="52"/>
      <c r="AG655" s="52"/>
      <c r="AH655" s="48"/>
      <c r="AI655" s="52"/>
      <c r="AJ655" s="52"/>
      <c r="AK655" s="52"/>
      <c r="AL655" s="52"/>
      <c r="AM655" s="52"/>
      <c r="AN655" s="52"/>
      <c r="AO655" s="52"/>
      <c r="AP655" s="25"/>
    </row>
    <row r="656" spans="1:42">
      <c r="A656" s="6">
        <f t="shared" si="336"/>
        <v>-737.71203259999652</v>
      </c>
      <c r="B656" s="6">
        <f t="shared" si="333"/>
        <v>-736.58537767999655</v>
      </c>
      <c r="C656" s="65">
        <f>Original_Data!U659</f>
        <v>2</v>
      </c>
      <c r="F656" s="25"/>
      <c r="G656" s="45">
        <f t="shared" si="337"/>
        <v>-797.50303739263109</v>
      </c>
      <c r="H656" s="45">
        <f t="shared" si="338"/>
        <v>-795.81169365612982</v>
      </c>
      <c r="I656" s="35">
        <f t="shared" si="334"/>
        <v>3</v>
      </c>
      <c r="J656" s="6">
        <f t="shared" si="340"/>
        <v>3.9</v>
      </c>
      <c r="K656" s="52">
        <f t="shared" si="341"/>
        <v>0.84745762711864403</v>
      </c>
      <c r="L656" s="52">
        <f t="shared" si="328"/>
        <v>1.0513030800072898</v>
      </c>
      <c r="M656" s="45">
        <f t="shared" si="329"/>
        <v>1.024568852795481</v>
      </c>
      <c r="N656" s="45">
        <f t="shared" si="330"/>
        <v>2.6734227211808737E-2</v>
      </c>
      <c r="O656" s="36">
        <f t="shared" si="331"/>
        <v>5.8727299326993686E-2</v>
      </c>
      <c r="P656" s="45">
        <f t="shared" si="332"/>
        <v>-0.17711122567683701</v>
      </c>
      <c r="Q656" s="60"/>
      <c r="R656" s="55">
        <f t="shared" si="335"/>
        <v>0.98472195227982018</v>
      </c>
      <c r="S656" s="55">
        <f t="shared" si="339"/>
        <v>9.3000000000000007</v>
      </c>
      <c r="T656" s="45"/>
      <c r="U656" s="52"/>
      <c r="V656" s="45"/>
      <c r="W656" s="28"/>
      <c r="X656" s="45"/>
      <c r="Y656" s="45"/>
      <c r="Z656" s="35"/>
      <c r="AA656" s="46"/>
      <c r="AB656" s="46"/>
      <c r="AC656" s="52"/>
      <c r="AD656" s="52"/>
      <c r="AE656" s="52"/>
      <c r="AF656" s="52"/>
      <c r="AG656" s="52"/>
      <c r="AH656" s="48"/>
      <c r="AI656" s="52"/>
      <c r="AJ656" s="52"/>
      <c r="AK656" s="52"/>
      <c r="AL656" s="52"/>
      <c r="AM656" s="52"/>
      <c r="AN656" s="52"/>
      <c r="AO656" s="52"/>
      <c r="AP656" s="25"/>
    </row>
    <row r="657" spans="1:42">
      <c r="A657" s="6">
        <f t="shared" si="336"/>
        <v>-738.83868751999648</v>
      </c>
      <c r="B657" s="6">
        <f t="shared" si="333"/>
        <v>-737.71203259999652</v>
      </c>
      <c r="C657" s="65">
        <f>Original_Data!U660</f>
        <v>0</v>
      </c>
      <c r="F657" s="25"/>
      <c r="G657" s="45">
        <f t="shared" si="337"/>
        <v>-794.12034991962832</v>
      </c>
      <c r="H657" s="45">
        <f t="shared" si="338"/>
        <v>-792.42900618312706</v>
      </c>
      <c r="I657" s="35">
        <f t="shared" si="334"/>
        <v>7</v>
      </c>
      <c r="J657" s="6">
        <f t="shared" si="340"/>
        <v>4</v>
      </c>
      <c r="K657" s="52">
        <f t="shared" si="341"/>
        <v>1.5</v>
      </c>
      <c r="L657" s="52">
        <f t="shared" si="328"/>
        <v>1.1991525423728813</v>
      </c>
      <c r="M657" s="45">
        <f t="shared" si="329"/>
        <v>0.95836345325674799</v>
      </c>
      <c r="N657" s="45">
        <f t="shared" si="330"/>
        <v>0.24078908911613328</v>
      </c>
      <c r="O657" s="36">
        <f t="shared" si="331"/>
        <v>0.16998913685493278</v>
      </c>
      <c r="P657" s="45">
        <f t="shared" si="332"/>
        <v>0.54163654674325201</v>
      </c>
      <c r="Q657" s="60"/>
      <c r="R657" s="55">
        <f t="shared" si="335"/>
        <v>0.86627200654367797</v>
      </c>
      <c r="S657" s="55">
        <f t="shared" si="339"/>
        <v>9.3000000000000007</v>
      </c>
      <c r="T657" s="45"/>
      <c r="U657" s="52"/>
      <c r="V657" s="45"/>
      <c r="W657" s="28"/>
      <c r="X657" s="45"/>
      <c r="Y657" s="45"/>
      <c r="Z657" s="35"/>
      <c r="AA657" s="46"/>
      <c r="AB657" s="46"/>
      <c r="AC657" s="52"/>
      <c r="AD657" s="52"/>
      <c r="AE657" s="52"/>
      <c r="AF657" s="52"/>
      <c r="AG657" s="52"/>
      <c r="AH657" s="48"/>
      <c r="AI657" s="52"/>
      <c r="AJ657" s="52"/>
      <c r="AK657" s="52"/>
      <c r="AL657" s="52"/>
      <c r="AM657" s="52"/>
      <c r="AN657" s="52"/>
      <c r="AO657" s="52"/>
      <c r="AP657" s="25"/>
    </row>
    <row r="658" spans="1:42">
      <c r="A658" s="6">
        <f t="shared" si="336"/>
        <v>-739.96534243999645</v>
      </c>
      <c r="B658" s="6">
        <f t="shared" si="333"/>
        <v>-738.83868751999648</v>
      </c>
      <c r="C658" s="65">
        <f>Original_Data!U661</f>
        <v>1</v>
      </c>
      <c r="F658" s="25"/>
      <c r="G658" s="45">
        <f t="shared" si="337"/>
        <v>-790.73766244662556</v>
      </c>
      <c r="H658" s="45">
        <f t="shared" si="338"/>
        <v>-789.0463187101243</v>
      </c>
      <c r="I658" s="35">
        <f t="shared" si="334"/>
        <v>6</v>
      </c>
      <c r="J658" s="6">
        <f t="shared" si="340"/>
        <v>4.4000000000000004</v>
      </c>
      <c r="K658" s="52">
        <f t="shared" si="341"/>
        <v>1.25</v>
      </c>
      <c r="L658" s="52">
        <f t="shared" si="328"/>
        <v>1.185483870967742</v>
      </c>
      <c r="M658" s="45">
        <f t="shared" si="329"/>
        <v>0.94303977673088568</v>
      </c>
      <c r="N658" s="45">
        <f t="shared" si="330"/>
        <v>0.24244409423685631</v>
      </c>
      <c r="O658" s="36">
        <f t="shared" si="331"/>
        <v>0.17702168799858384</v>
      </c>
      <c r="P658" s="45">
        <f t="shared" si="332"/>
        <v>0.30696022326911432</v>
      </c>
      <c r="Q658" s="60"/>
      <c r="R658" s="55">
        <f t="shared" si="335"/>
        <v>0.34248376140481945</v>
      </c>
      <c r="S658" s="55">
        <f t="shared" si="339"/>
        <v>9.3000000000000007</v>
      </c>
      <c r="T658" s="45"/>
      <c r="U658" s="52"/>
      <c r="V658" s="45"/>
      <c r="W658" s="28"/>
      <c r="X658" s="45"/>
      <c r="Y658" s="45"/>
      <c r="Z658" s="35"/>
      <c r="AA658" s="46"/>
      <c r="AB658" s="46"/>
      <c r="AC658" s="52"/>
      <c r="AD658" s="52"/>
      <c r="AE658" s="52"/>
      <c r="AF658" s="52"/>
      <c r="AG658" s="52"/>
      <c r="AH658" s="48"/>
      <c r="AI658" s="52"/>
      <c r="AJ658" s="52"/>
      <c r="AK658" s="52"/>
      <c r="AL658" s="52"/>
      <c r="AM658" s="52"/>
      <c r="AN658" s="52"/>
      <c r="AO658" s="52"/>
      <c r="AP658" s="25"/>
    </row>
    <row r="659" spans="1:42">
      <c r="A659" s="6">
        <f t="shared" si="336"/>
        <v>-741.09199735999641</v>
      </c>
      <c r="B659" s="6">
        <f t="shared" si="333"/>
        <v>-739.96534243999645</v>
      </c>
      <c r="C659" s="65">
        <f>Original_Data!U662</f>
        <v>0</v>
      </c>
      <c r="F659" s="25"/>
      <c r="G659" s="45">
        <f t="shared" si="337"/>
        <v>-787.3549749736228</v>
      </c>
      <c r="H659" s="45">
        <f t="shared" si="338"/>
        <v>-785.66363123712154</v>
      </c>
      <c r="I659" s="35">
        <f t="shared" si="334"/>
        <v>3</v>
      </c>
      <c r="J659" s="6">
        <f t="shared" si="340"/>
        <v>4.2</v>
      </c>
      <c r="K659" s="52">
        <f t="shared" si="341"/>
        <v>0.80645161290322576</v>
      </c>
      <c r="L659" s="52">
        <f t="shared" si="328"/>
        <v>0.95870791468358896</v>
      </c>
      <c r="M659" s="45">
        <f t="shared" si="329"/>
        <v>0.91087603404082707</v>
      </c>
      <c r="N659" s="45">
        <f t="shared" si="330"/>
        <v>4.7831880642761893E-2</v>
      </c>
      <c r="O659" s="36">
        <f t="shared" si="331"/>
        <v>2.8744964515850142E-2</v>
      </c>
      <c r="P659" s="45">
        <f t="shared" si="332"/>
        <v>-0.10442442113760131</v>
      </c>
      <c r="Q659" s="60"/>
      <c r="R659" s="55">
        <f t="shared" si="335"/>
        <v>-0.34155644197840229</v>
      </c>
      <c r="S659" s="55">
        <f t="shared" si="339"/>
        <v>9.3000000000000007</v>
      </c>
      <c r="T659" s="45"/>
      <c r="U659" s="52"/>
      <c r="V659" s="45"/>
      <c r="W659" s="28"/>
      <c r="X659" s="45"/>
      <c r="Y659" s="45"/>
      <c r="Z659" s="35"/>
      <c r="AA659" s="46"/>
      <c r="AB659" s="46"/>
      <c r="AC659" s="52"/>
      <c r="AD659" s="52"/>
      <c r="AE659" s="52"/>
      <c r="AF659" s="52"/>
      <c r="AG659" s="52"/>
      <c r="AH659" s="48"/>
      <c r="AI659" s="52"/>
      <c r="AJ659" s="52"/>
      <c r="AK659" s="52"/>
      <c r="AL659" s="52"/>
      <c r="AM659" s="52"/>
      <c r="AN659" s="52"/>
      <c r="AO659" s="52"/>
      <c r="AP659" s="25"/>
    </row>
    <row r="660" spans="1:42">
      <c r="A660" s="6">
        <f t="shared" si="336"/>
        <v>-742.21865227999638</v>
      </c>
      <c r="B660" s="6">
        <f t="shared" si="333"/>
        <v>-741.09199735999641</v>
      </c>
      <c r="C660" s="65">
        <f>Original_Data!U663</f>
        <v>1</v>
      </c>
      <c r="F660" s="25"/>
      <c r="G660" s="45">
        <f t="shared" si="337"/>
        <v>-783.97228750062004</v>
      </c>
      <c r="H660" s="45">
        <f t="shared" si="338"/>
        <v>-782.28094376411877</v>
      </c>
      <c r="I660" s="35">
        <f t="shared" si="334"/>
        <v>3</v>
      </c>
      <c r="J660" s="6">
        <f t="shared" si="340"/>
        <v>4.0999999999999996</v>
      </c>
      <c r="K660" s="52">
        <f t="shared" si="341"/>
        <v>0.81967213114754101</v>
      </c>
      <c r="L660" s="52">
        <f t="shared" ref="L660:L723" si="342">AVERAGE(K659:K661)</f>
        <v>0.75368145965713396</v>
      </c>
      <c r="M660" s="45">
        <f t="shared" ref="M660:M723" si="343">AVERAGE(K656:K664)</f>
        <v>0.95772254098920173</v>
      </c>
      <c r="N660" s="45">
        <f t="shared" ref="N660:N723" si="344">L660-M660</f>
        <v>-0.20404108133206778</v>
      </c>
      <c r="O660" s="36">
        <f t="shared" ref="O660:O723" si="345">AVERAGE(N659:N661)</f>
        <v>-0.15092617816547757</v>
      </c>
      <c r="P660" s="45">
        <f t="shared" ref="P660:P723" si="346">K660-M660</f>
        <v>-0.13805040984166073</v>
      </c>
      <c r="Q660" s="60"/>
      <c r="R660" s="55">
        <f t="shared" si="335"/>
        <v>-0.86577859018288883</v>
      </c>
      <c r="S660" s="55">
        <f t="shared" si="339"/>
        <v>9.3000000000000007</v>
      </c>
      <c r="T660" s="45"/>
      <c r="U660" s="52"/>
      <c r="V660" s="45"/>
      <c r="W660" s="28"/>
      <c r="X660" s="45"/>
      <c r="Y660" s="45"/>
      <c r="Z660" s="35"/>
      <c r="AA660" s="46"/>
      <c r="AB660" s="46"/>
      <c r="AC660" s="52"/>
      <c r="AD660" s="52"/>
      <c r="AE660" s="52"/>
      <c r="AF660" s="52"/>
      <c r="AG660" s="52"/>
      <c r="AH660" s="48"/>
      <c r="AI660" s="52"/>
      <c r="AJ660" s="52"/>
      <c r="AK660" s="52"/>
      <c r="AL660" s="52"/>
      <c r="AM660" s="52"/>
      <c r="AN660" s="52"/>
      <c r="AO660" s="52"/>
      <c r="AP660" s="25"/>
    </row>
    <row r="661" spans="1:42">
      <c r="A661" s="6">
        <f t="shared" si="336"/>
        <v>-743.34530719999634</v>
      </c>
      <c r="B661" s="6">
        <f t="shared" si="333"/>
        <v>-742.21865227999638</v>
      </c>
      <c r="C661" s="65">
        <f>Original_Data!U664</f>
        <v>0</v>
      </c>
      <c r="F661" s="25"/>
      <c r="G661" s="45">
        <f t="shared" si="337"/>
        <v>-780.58960002761728</v>
      </c>
      <c r="H661" s="45">
        <f t="shared" si="338"/>
        <v>-778.89825629111601</v>
      </c>
      <c r="I661" s="35">
        <f t="shared" si="334"/>
        <v>2</v>
      </c>
      <c r="J661" s="6">
        <f t="shared" si="340"/>
        <v>4.3</v>
      </c>
      <c r="K661" s="52">
        <f t="shared" si="341"/>
        <v>0.63492063492063489</v>
      </c>
      <c r="L661" s="52">
        <f t="shared" si="342"/>
        <v>0.70344349032873621</v>
      </c>
      <c r="M661" s="45">
        <f t="shared" si="343"/>
        <v>1.000012824135863</v>
      </c>
      <c r="N661" s="45">
        <f t="shared" si="344"/>
        <v>-0.2965693338071268</v>
      </c>
      <c r="O661" s="36">
        <f t="shared" si="345"/>
        <v>-0.24772206905767394</v>
      </c>
      <c r="P661" s="45">
        <f t="shared" si="346"/>
        <v>-0.36509218921522812</v>
      </c>
      <c r="Q661" s="60"/>
      <c r="R661" s="55">
        <f t="shared" si="335"/>
        <v>-0.98489331398357938</v>
      </c>
      <c r="S661" s="55">
        <f t="shared" si="339"/>
        <v>9.3000000000000007</v>
      </c>
      <c r="T661" s="45"/>
      <c r="U661" s="52"/>
      <c r="V661" s="45"/>
      <c r="W661" s="28"/>
      <c r="X661" s="45"/>
      <c r="Y661" s="45"/>
      <c r="Z661" s="35"/>
      <c r="AA661" s="46"/>
      <c r="AB661" s="46"/>
      <c r="AC661" s="52"/>
      <c r="AD661" s="52"/>
      <c r="AE661" s="52"/>
      <c r="AF661" s="52"/>
      <c r="AG661" s="52"/>
      <c r="AH661" s="48"/>
      <c r="AI661" s="52"/>
      <c r="AJ661" s="52"/>
      <c r="AK661" s="52"/>
      <c r="AL661" s="52"/>
      <c r="AM661" s="52"/>
      <c r="AN661" s="52"/>
      <c r="AO661" s="52"/>
      <c r="AP661" s="25"/>
    </row>
    <row r="662" spans="1:42">
      <c r="A662" s="6">
        <f t="shared" si="336"/>
        <v>-744.47196211999631</v>
      </c>
      <c r="B662" s="6">
        <f t="shared" si="333"/>
        <v>-743.34530719999634</v>
      </c>
      <c r="C662" s="65">
        <f>Original_Data!U665</f>
        <v>0</v>
      </c>
      <c r="F662" s="25"/>
      <c r="G662" s="45">
        <f t="shared" si="337"/>
        <v>-777.20691255461452</v>
      </c>
      <c r="H662" s="45">
        <f t="shared" si="338"/>
        <v>-775.51556881811325</v>
      </c>
      <c r="I662" s="35">
        <f t="shared" si="334"/>
        <v>2</v>
      </c>
      <c r="J662" s="6">
        <f t="shared" si="340"/>
        <v>4.0999999999999996</v>
      </c>
      <c r="K662" s="52">
        <f t="shared" si="341"/>
        <v>0.65573770491803285</v>
      </c>
      <c r="L662" s="52">
        <f t="shared" si="342"/>
        <v>0.72261710743160268</v>
      </c>
      <c r="M662" s="45">
        <f t="shared" si="343"/>
        <v>0.96517289946542995</v>
      </c>
      <c r="N662" s="45">
        <f t="shared" si="344"/>
        <v>-0.24255579203382727</v>
      </c>
      <c r="O662" s="36">
        <f t="shared" si="345"/>
        <v>-0.20300331390313775</v>
      </c>
      <c r="P662" s="45">
        <f t="shared" si="346"/>
        <v>-0.3094351945473971</v>
      </c>
      <c r="Q662" s="60"/>
      <c r="R662" s="55">
        <f t="shared" si="335"/>
        <v>-0.64316551030142777</v>
      </c>
      <c r="S662" s="55">
        <f t="shared" si="339"/>
        <v>9.3000000000000007</v>
      </c>
      <c r="T662" s="45"/>
      <c r="U662" s="52"/>
      <c r="V662" s="45"/>
      <c r="W662" s="28"/>
      <c r="X662" s="45"/>
      <c r="Y662" s="45"/>
      <c r="Z662" s="35"/>
      <c r="AA662" s="46"/>
      <c r="AB662" s="46"/>
      <c r="AC662" s="52"/>
      <c r="AD662" s="52"/>
      <c r="AE662" s="52"/>
      <c r="AF662" s="52"/>
      <c r="AG662" s="52"/>
      <c r="AH662" s="48"/>
      <c r="AI662" s="52"/>
      <c r="AJ662" s="52"/>
      <c r="AK662" s="52"/>
      <c r="AL662" s="52"/>
      <c r="AM662" s="52"/>
      <c r="AN662" s="52"/>
      <c r="AO662" s="52"/>
      <c r="AP662" s="25"/>
    </row>
    <row r="663" spans="1:42">
      <c r="A663" s="6">
        <f t="shared" si="336"/>
        <v>-745.59861703999627</v>
      </c>
      <c r="B663" s="6">
        <f t="shared" si="333"/>
        <v>-744.47196211999631</v>
      </c>
      <c r="C663" s="65">
        <f>Original_Data!U666</f>
        <v>2</v>
      </c>
      <c r="F663" s="25"/>
      <c r="G663" s="45">
        <f t="shared" si="337"/>
        <v>-773.82422508161176</v>
      </c>
      <c r="H663" s="45">
        <f t="shared" si="338"/>
        <v>-772.13288134511049</v>
      </c>
      <c r="I663" s="35">
        <f t="shared" si="334"/>
        <v>3</v>
      </c>
      <c r="J663" s="6">
        <f t="shared" si="340"/>
        <v>3.7</v>
      </c>
      <c r="K663" s="52">
        <f t="shared" si="341"/>
        <v>0.8771929824561403</v>
      </c>
      <c r="L663" s="52">
        <f t="shared" si="342"/>
        <v>0.92033362093758997</v>
      </c>
      <c r="M663" s="45">
        <f t="shared" si="343"/>
        <v>0.99021843680604915</v>
      </c>
      <c r="N663" s="45">
        <f t="shared" si="344"/>
        <v>-6.9884815868459182E-2</v>
      </c>
      <c r="O663" s="36">
        <f t="shared" si="345"/>
        <v>-7.0410605438846141E-2</v>
      </c>
      <c r="P663" s="45">
        <f t="shared" si="346"/>
        <v>-0.11302545434990885</v>
      </c>
      <c r="Q663" s="60"/>
      <c r="R663" s="55">
        <f t="shared" si="335"/>
        <v>-4.9341636084256502E-4</v>
      </c>
      <c r="S663" s="55">
        <f t="shared" si="339"/>
        <v>9.3000000000000007</v>
      </c>
      <c r="T663" s="45"/>
      <c r="U663" s="52"/>
      <c r="V663" s="45"/>
      <c r="W663" s="28"/>
      <c r="X663" s="45"/>
      <c r="Y663" s="45"/>
      <c r="Z663" s="35"/>
      <c r="AA663" s="46"/>
      <c r="AB663" s="46"/>
      <c r="AC663" s="52"/>
      <c r="AD663" s="52"/>
      <c r="AE663" s="52"/>
      <c r="AF663" s="52"/>
      <c r="AG663" s="52"/>
      <c r="AH663" s="48"/>
      <c r="AI663" s="52"/>
      <c r="AJ663" s="52"/>
      <c r="AK663" s="52"/>
      <c r="AL663" s="52"/>
      <c r="AM663" s="52"/>
      <c r="AN663" s="52"/>
      <c r="AO663" s="52"/>
      <c r="AP663" s="25"/>
    </row>
    <row r="664" spans="1:42">
      <c r="A664" s="6">
        <f t="shared" si="336"/>
        <v>-746.72527195999623</v>
      </c>
      <c r="B664" s="6">
        <f t="shared" si="333"/>
        <v>-745.59861703999627</v>
      </c>
      <c r="C664" s="65">
        <f>Original_Data!U667</f>
        <v>0</v>
      </c>
      <c r="F664" s="25"/>
      <c r="G664" s="45">
        <f t="shared" si="337"/>
        <v>-770.441537608609</v>
      </c>
      <c r="H664" s="45">
        <f t="shared" si="338"/>
        <v>-768.75019387210773</v>
      </c>
      <c r="I664" s="35">
        <f t="shared" si="334"/>
        <v>5</v>
      </c>
      <c r="J664" s="6">
        <f t="shared" si="340"/>
        <v>3.7</v>
      </c>
      <c r="K664" s="52">
        <f t="shared" si="341"/>
        <v>1.2280701754385965</v>
      </c>
      <c r="L664" s="52">
        <f t="shared" si="342"/>
        <v>1.1111111111111109</v>
      </c>
      <c r="M664" s="45">
        <f t="shared" si="343"/>
        <v>1.0099023195253629</v>
      </c>
      <c r="N664" s="45">
        <f t="shared" si="344"/>
        <v>0.10120879158574803</v>
      </c>
      <c r="O664" s="36">
        <f t="shared" si="345"/>
        <v>4.6122032191387885E-2</v>
      </c>
      <c r="P664" s="45">
        <f t="shared" si="346"/>
        <v>0.21816785591323362</v>
      </c>
      <c r="Q664" s="60"/>
      <c r="R664" s="55">
        <f t="shared" si="335"/>
        <v>0.64240955257873644</v>
      </c>
      <c r="S664" s="55">
        <f t="shared" si="339"/>
        <v>9.3000000000000007</v>
      </c>
      <c r="T664" s="45"/>
      <c r="U664" s="52"/>
      <c r="V664" s="45"/>
      <c r="W664" s="28"/>
      <c r="X664" s="45"/>
      <c r="Y664" s="45"/>
      <c r="Z664" s="35"/>
      <c r="AA664" s="46"/>
      <c r="AB664" s="46"/>
      <c r="AC664" s="52"/>
      <c r="AD664" s="52"/>
      <c r="AE664" s="52"/>
      <c r="AF664" s="52"/>
      <c r="AG664" s="52"/>
      <c r="AH664" s="48"/>
      <c r="AI664" s="52"/>
      <c r="AJ664" s="52"/>
      <c r="AK664" s="52"/>
      <c r="AL664" s="52"/>
      <c r="AM664" s="52"/>
      <c r="AN664" s="52"/>
      <c r="AO664" s="52"/>
      <c r="AP664" s="25"/>
    </row>
    <row r="665" spans="1:42">
      <c r="A665" s="6">
        <f t="shared" si="336"/>
        <v>-747.8519268799962</v>
      </c>
      <c r="B665" s="6">
        <f t="shared" si="333"/>
        <v>-746.72527195999623</v>
      </c>
      <c r="C665" s="65">
        <f>Original_Data!U668</f>
        <v>2</v>
      </c>
      <c r="F665" s="25"/>
      <c r="G665" s="45">
        <f t="shared" si="337"/>
        <v>-767.05885013560624</v>
      </c>
      <c r="H665" s="45">
        <f t="shared" si="338"/>
        <v>-765.36750639910497</v>
      </c>
      <c r="I665" s="35">
        <f t="shared" si="334"/>
        <v>5</v>
      </c>
      <c r="J665" s="6">
        <f t="shared" si="340"/>
        <v>3.7</v>
      </c>
      <c r="K665" s="52">
        <f t="shared" si="341"/>
        <v>1.2280701754385965</v>
      </c>
      <c r="L665" s="52">
        <f t="shared" si="342"/>
        <v>1.2141936762810983</v>
      </c>
      <c r="M665" s="45">
        <f t="shared" si="343"/>
        <v>1.1071515554242235</v>
      </c>
      <c r="N665" s="45">
        <f t="shared" si="344"/>
        <v>0.10704212085687481</v>
      </c>
      <c r="O665" s="36">
        <f t="shared" si="345"/>
        <v>0.10979914505544601</v>
      </c>
      <c r="P665" s="45">
        <f t="shared" si="346"/>
        <v>0.12091862001437303</v>
      </c>
      <c r="Q665" s="60"/>
      <c r="R665" s="55">
        <f t="shared" si="335"/>
        <v>0.98472195227980652</v>
      </c>
      <c r="S665" s="55">
        <f t="shared" si="339"/>
        <v>9.3000000000000007</v>
      </c>
      <c r="T665" s="45"/>
      <c r="U665" s="52"/>
      <c r="V665" s="45"/>
      <c r="W665" s="28"/>
      <c r="X665" s="45"/>
      <c r="Y665" s="45"/>
      <c r="Z665" s="35"/>
      <c r="AA665" s="46"/>
      <c r="AB665" s="46"/>
      <c r="AC665" s="52"/>
      <c r="AD665" s="52"/>
      <c r="AE665" s="52"/>
      <c r="AF665" s="52"/>
      <c r="AG665" s="52"/>
      <c r="AH665" s="48"/>
      <c r="AI665" s="52"/>
      <c r="AJ665" s="52"/>
      <c r="AK665" s="52"/>
      <c r="AL665" s="52"/>
      <c r="AM665" s="52"/>
      <c r="AN665" s="52"/>
      <c r="AO665" s="52"/>
      <c r="AP665" s="25"/>
    </row>
    <row r="666" spans="1:42">
      <c r="A666" s="6">
        <f t="shared" si="336"/>
        <v>-748.97858179999616</v>
      </c>
      <c r="B666" s="6">
        <f t="shared" si="333"/>
        <v>-747.8519268799962</v>
      </c>
      <c r="C666" s="65">
        <f>Original_Data!U669</f>
        <v>0</v>
      </c>
      <c r="F666" s="25"/>
      <c r="G666" s="45">
        <f t="shared" si="337"/>
        <v>-763.67616266260347</v>
      </c>
      <c r="H666" s="45">
        <f t="shared" si="338"/>
        <v>-761.98481892610221</v>
      </c>
      <c r="I666" s="35">
        <f t="shared" si="334"/>
        <v>5</v>
      </c>
      <c r="J666" s="6">
        <f t="shared" si="340"/>
        <v>3.9</v>
      </c>
      <c r="K666" s="52">
        <f t="shared" si="341"/>
        <v>1.1864406779661016</v>
      </c>
      <c r="L666" s="52">
        <f t="shared" si="342"/>
        <v>1.2966402298234241</v>
      </c>
      <c r="M666" s="45">
        <f t="shared" si="343"/>
        <v>1.1754937070997089</v>
      </c>
      <c r="N666" s="45">
        <f t="shared" si="344"/>
        <v>0.12114652272371518</v>
      </c>
      <c r="O666" s="36">
        <f t="shared" si="345"/>
        <v>7.4873601039598281E-2</v>
      </c>
      <c r="P666" s="45">
        <f t="shared" si="346"/>
        <v>1.0946970866392736E-2</v>
      </c>
      <c r="Q666" s="60"/>
      <c r="R666" s="55">
        <f t="shared" si="335"/>
        <v>0.86627200654371705</v>
      </c>
      <c r="S666" s="55">
        <f t="shared" si="339"/>
        <v>9.3000000000000007</v>
      </c>
      <c r="T666" s="45"/>
      <c r="U666" s="52"/>
      <c r="V666" s="45"/>
      <c r="W666" s="28"/>
      <c r="X666" s="45"/>
      <c r="Y666" s="45"/>
      <c r="Z666" s="35"/>
      <c r="AA666" s="46"/>
      <c r="AB666" s="46"/>
      <c r="AC666" s="52"/>
      <c r="AD666" s="52"/>
      <c r="AE666" s="52"/>
      <c r="AF666" s="52"/>
      <c r="AG666" s="52"/>
      <c r="AH666" s="48"/>
      <c r="AI666" s="52"/>
      <c r="AJ666" s="52"/>
      <c r="AK666" s="52"/>
      <c r="AL666" s="52"/>
      <c r="AM666" s="52"/>
      <c r="AN666" s="52"/>
      <c r="AO666" s="52"/>
      <c r="AP666" s="25"/>
    </row>
    <row r="667" spans="1:42">
      <c r="A667" s="6">
        <f t="shared" si="336"/>
        <v>-750.10523671999613</v>
      </c>
      <c r="B667" s="6">
        <f t="shared" si="333"/>
        <v>-748.97858179999616</v>
      </c>
      <c r="C667" s="65">
        <f>Original_Data!U670</f>
        <v>2</v>
      </c>
      <c r="F667" s="25"/>
      <c r="G667" s="45">
        <f t="shared" si="337"/>
        <v>-760.29347518960071</v>
      </c>
      <c r="H667" s="45">
        <f t="shared" si="338"/>
        <v>-758.60213145309945</v>
      </c>
      <c r="I667" s="35">
        <f t="shared" si="334"/>
        <v>7</v>
      </c>
      <c r="J667" s="6">
        <f t="shared" si="340"/>
        <v>4.0999999999999996</v>
      </c>
      <c r="K667" s="52">
        <f t="shared" si="341"/>
        <v>1.4754098360655739</v>
      </c>
      <c r="L667" s="52">
        <f t="shared" si="342"/>
        <v>1.2151523571362415</v>
      </c>
      <c r="M667" s="45">
        <f t="shared" si="343"/>
        <v>1.2187201975980366</v>
      </c>
      <c r="N667" s="45">
        <f t="shared" si="344"/>
        <v>-3.5678404617951465E-3</v>
      </c>
      <c r="O667" s="36">
        <f t="shared" si="345"/>
        <v>0.10582539689045374</v>
      </c>
      <c r="P667" s="45">
        <f t="shared" si="346"/>
        <v>0.25668963846753723</v>
      </c>
      <c r="Q667" s="60"/>
      <c r="R667" s="55">
        <f t="shared" si="335"/>
        <v>0.34248376140486642</v>
      </c>
      <c r="S667" s="55">
        <f t="shared" si="339"/>
        <v>9.3000000000000007</v>
      </c>
      <c r="T667" s="45"/>
      <c r="U667" s="52"/>
      <c r="V667" s="45"/>
      <c r="W667" s="28"/>
      <c r="X667" s="45"/>
      <c r="Y667" s="45"/>
      <c r="Z667" s="35"/>
      <c r="AA667" s="46"/>
      <c r="AB667" s="46"/>
      <c r="AC667" s="52"/>
      <c r="AD667" s="52"/>
      <c r="AE667" s="52"/>
      <c r="AF667" s="52"/>
      <c r="AG667" s="52"/>
      <c r="AH667" s="48"/>
      <c r="AI667" s="52"/>
      <c r="AJ667" s="52"/>
      <c r="AK667" s="52"/>
      <c r="AL667" s="52"/>
      <c r="AM667" s="52"/>
      <c r="AN667" s="52"/>
      <c r="AO667" s="52"/>
      <c r="AP667" s="25"/>
    </row>
    <row r="668" spans="1:42">
      <c r="A668" s="6">
        <f t="shared" si="336"/>
        <v>-751.23189163999609</v>
      </c>
      <c r="B668" s="6">
        <f t="shared" si="333"/>
        <v>-750.10523671999613</v>
      </c>
      <c r="C668" s="65">
        <f>Original_Data!U671</f>
        <v>3</v>
      </c>
      <c r="F668" s="25"/>
      <c r="G668" s="45">
        <f t="shared" si="337"/>
        <v>-756.91078771659795</v>
      </c>
      <c r="H668" s="45">
        <f t="shared" si="338"/>
        <v>-755.21944398009668</v>
      </c>
      <c r="I668" s="35">
        <f t="shared" si="334"/>
        <v>4</v>
      </c>
      <c r="J668" s="6">
        <f t="shared" si="340"/>
        <v>4.0999999999999996</v>
      </c>
      <c r="K668" s="52">
        <f t="shared" si="341"/>
        <v>0.98360655737704927</v>
      </c>
      <c r="L668" s="52">
        <f t="shared" si="342"/>
        <v>1.3846438825599705</v>
      </c>
      <c r="M668" s="45">
        <f t="shared" si="343"/>
        <v>1.1847463741505293</v>
      </c>
      <c r="N668" s="45">
        <f t="shared" si="344"/>
        <v>0.1998975084094412</v>
      </c>
      <c r="O668" s="36">
        <f t="shared" si="345"/>
        <v>0.13135024751952193</v>
      </c>
      <c r="P668" s="45">
        <f t="shared" si="346"/>
        <v>-0.20113981677348003</v>
      </c>
      <c r="Q668" s="60"/>
      <c r="R668" s="55">
        <f t="shared" si="335"/>
        <v>-0.34155644197832857</v>
      </c>
      <c r="S668" s="55">
        <f t="shared" si="339"/>
        <v>9.3000000000000007</v>
      </c>
      <c r="T668" s="45"/>
      <c r="U668" s="52"/>
      <c r="V668" s="45"/>
      <c r="W668" s="28"/>
      <c r="X668" s="45"/>
      <c r="Y668" s="45"/>
      <c r="Z668" s="35"/>
      <c r="AA668" s="46"/>
      <c r="AB668" s="46"/>
      <c r="AC668" s="52"/>
      <c r="AD668" s="52"/>
      <c r="AE668" s="52"/>
      <c r="AF668" s="52"/>
      <c r="AG668" s="52"/>
      <c r="AH668" s="48"/>
      <c r="AI668" s="52"/>
      <c r="AJ668" s="52"/>
      <c r="AK668" s="52"/>
      <c r="AL668" s="52"/>
      <c r="AM668" s="52"/>
      <c r="AN668" s="52"/>
      <c r="AO668" s="52"/>
      <c r="AP668" s="25"/>
    </row>
    <row r="669" spans="1:42">
      <c r="A669" s="6">
        <f t="shared" si="336"/>
        <v>-752.35854655999606</v>
      </c>
      <c r="B669" s="6">
        <f t="shared" si="333"/>
        <v>-751.23189163999609</v>
      </c>
      <c r="C669" s="65">
        <f>Original_Data!U672</f>
        <v>4</v>
      </c>
      <c r="F669" s="25"/>
      <c r="G669" s="45">
        <f t="shared" si="337"/>
        <v>-753.52810024359519</v>
      </c>
      <c r="H669" s="45">
        <f t="shared" si="338"/>
        <v>-751.83675650709392</v>
      </c>
      <c r="I669" s="35">
        <f t="shared" si="334"/>
        <v>8</v>
      </c>
      <c r="J669" s="6">
        <f t="shared" si="340"/>
        <v>3.9</v>
      </c>
      <c r="K669" s="52">
        <f t="shared" si="341"/>
        <v>1.6949152542372881</v>
      </c>
      <c r="L669" s="52">
        <f t="shared" si="342"/>
        <v>1.3095072705381126</v>
      </c>
      <c r="M669" s="45">
        <f t="shared" si="343"/>
        <v>1.1117861959271929</v>
      </c>
      <c r="N669" s="45">
        <f t="shared" si="344"/>
        <v>0.1977210746109197</v>
      </c>
      <c r="O669" s="36">
        <f t="shared" si="345"/>
        <v>0.21315344542869408</v>
      </c>
      <c r="P669" s="45">
        <f t="shared" si="346"/>
        <v>0.58312905831009521</v>
      </c>
      <c r="Q669" s="60"/>
      <c r="R669" s="55">
        <f t="shared" si="335"/>
        <v>-0.86577859018284953</v>
      </c>
      <c r="S669" s="55">
        <f t="shared" si="339"/>
        <v>9.3000000000000007</v>
      </c>
      <c r="T669" s="45"/>
      <c r="U669" s="52"/>
      <c r="V669" s="45"/>
      <c r="W669" s="28"/>
      <c r="X669" s="45"/>
      <c r="Y669" s="45"/>
      <c r="Z669" s="35"/>
      <c r="AA669" s="46"/>
      <c r="AB669" s="46"/>
      <c r="AC669" s="52"/>
      <c r="AD669" s="52"/>
      <c r="AE669" s="52"/>
      <c r="AF669" s="52"/>
      <c r="AG669" s="52"/>
      <c r="AH669" s="48"/>
      <c r="AI669" s="52"/>
      <c r="AJ669" s="52"/>
      <c r="AK669" s="52"/>
      <c r="AL669" s="52"/>
      <c r="AM669" s="52"/>
      <c r="AN669" s="52"/>
      <c r="AO669" s="52"/>
      <c r="AP669" s="25"/>
    </row>
    <row r="670" spans="1:42">
      <c r="A670" s="6">
        <f t="shared" si="336"/>
        <v>-753.48520147999602</v>
      </c>
      <c r="B670" s="6">
        <f t="shared" si="333"/>
        <v>-752.35854655999606</v>
      </c>
      <c r="C670" s="65">
        <f>Original_Data!U673</f>
        <v>3</v>
      </c>
      <c r="F670" s="25"/>
      <c r="G670" s="45">
        <f t="shared" si="337"/>
        <v>-750.14541277059243</v>
      </c>
      <c r="H670" s="45">
        <f t="shared" si="338"/>
        <v>-748.45406903409116</v>
      </c>
      <c r="I670" s="35">
        <f t="shared" si="334"/>
        <v>6</v>
      </c>
      <c r="J670" s="6">
        <f t="shared" si="340"/>
        <v>4.4000000000000004</v>
      </c>
      <c r="K670" s="52">
        <f t="shared" si="341"/>
        <v>1.25</v>
      </c>
      <c r="L670" s="52">
        <f t="shared" si="342"/>
        <v>1.3298971245467577</v>
      </c>
      <c r="M670" s="45">
        <f t="shared" si="343"/>
        <v>1.0880553712810364</v>
      </c>
      <c r="N670" s="45">
        <f t="shared" si="344"/>
        <v>0.24184175326572133</v>
      </c>
      <c r="O670" s="36">
        <f t="shared" si="345"/>
        <v>0.10867144837770459</v>
      </c>
      <c r="P670" s="45">
        <f t="shared" si="346"/>
        <v>0.16194462871896365</v>
      </c>
      <c r="Q670" s="60"/>
      <c r="R670" s="55">
        <f t="shared" si="335"/>
        <v>-0.98489331398359303</v>
      </c>
      <c r="S670" s="55">
        <f t="shared" si="339"/>
        <v>9.3000000000000007</v>
      </c>
      <c r="T670" s="45"/>
      <c r="U670" s="52"/>
      <c r="V670" s="45"/>
      <c r="W670" s="28"/>
      <c r="X670" s="45"/>
      <c r="Y670" s="45"/>
      <c r="Z670" s="35"/>
      <c r="AA670" s="46"/>
      <c r="AB670" s="46"/>
      <c r="AC670" s="52"/>
      <c r="AD670" s="52"/>
      <c r="AE670" s="52"/>
      <c r="AF670" s="52"/>
      <c r="AG670" s="52"/>
      <c r="AH670" s="48"/>
      <c r="AI670" s="52"/>
      <c r="AJ670" s="52"/>
      <c r="AK670" s="52"/>
      <c r="AL670" s="52"/>
      <c r="AM670" s="52"/>
      <c r="AN670" s="52"/>
      <c r="AO670" s="52"/>
      <c r="AP670" s="25"/>
    </row>
    <row r="671" spans="1:42">
      <c r="A671" s="6">
        <f t="shared" si="336"/>
        <v>-754.61185639999599</v>
      </c>
      <c r="B671" s="6">
        <f t="shared" si="333"/>
        <v>-753.48520147999602</v>
      </c>
      <c r="C671" s="65">
        <f>Original_Data!U674</f>
        <v>0</v>
      </c>
      <c r="F671" s="25"/>
      <c r="G671" s="45">
        <f t="shared" si="337"/>
        <v>-746.76272529758967</v>
      </c>
      <c r="H671" s="45">
        <f t="shared" si="338"/>
        <v>-745.0713815610884</v>
      </c>
      <c r="I671" s="35">
        <f t="shared" si="334"/>
        <v>5</v>
      </c>
      <c r="J671" s="6">
        <f t="shared" si="340"/>
        <v>4.7</v>
      </c>
      <c r="K671" s="52">
        <f t="shared" si="341"/>
        <v>1.044776119402985</v>
      </c>
      <c r="L671" s="52">
        <f t="shared" si="342"/>
        <v>0.95540156361051876</v>
      </c>
      <c r="M671" s="45">
        <f t="shared" si="343"/>
        <v>1.068950046354046</v>
      </c>
      <c r="N671" s="45">
        <f t="shared" si="344"/>
        <v>-0.11354848274352725</v>
      </c>
      <c r="O671" s="36">
        <f t="shared" si="345"/>
        <v>-6.4146266138061805E-2</v>
      </c>
      <c r="P671" s="45">
        <f t="shared" si="346"/>
        <v>-2.417392695106102E-2</v>
      </c>
      <c r="Q671" s="60"/>
      <c r="R671" s="55">
        <f t="shared" si="335"/>
        <v>-0.64316551030150959</v>
      </c>
      <c r="S671" s="55">
        <f t="shared" si="339"/>
        <v>9.3000000000000007</v>
      </c>
      <c r="T671" s="45"/>
      <c r="U671" s="52"/>
      <c r="V671" s="45"/>
      <c r="W671" s="28"/>
      <c r="X671" s="45"/>
      <c r="Y671" s="45"/>
      <c r="Z671" s="35"/>
      <c r="AA671" s="46"/>
      <c r="AB671" s="46"/>
      <c r="AC671" s="52"/>
      <c r="AD671" s="52"/>
      <c r="AE671" s="52"/>
      <c r="AF671" s="52"/>
      <c r="AG671" s="52"/>
      <c r="AH671" s="48"/>
      <c r="AI671" s="52"/>
      <c r="AJ671" s="52"/>
      <c r="AK671" s="52"/>
      <c r="AL671" s="52"/>
      <c r="AM671" s="52"/>
      <c r="AN671" s="52"/>
      <c r="AO671" s="52"/>
      <c r="AP671" s="25"/>
    </row>
    <row r="672" spans="1:42">
      <c r="A672" s="6">
        <f t="shared" si="336"/>
        <v>-755.73851131999595</v>
      </c>
      <c r="B672" s="6">
        <f t="shared" si="333"/>
        <v>-754.61185639999599</v>
      </c>
      <c r="C672" s="65">
        <f>Original_Data!U675</f>
        <v>0</v>
      </c>
      <c r="F672" s="25"/>
      <c r="G672" s="45">
        <f t="shared" si="337"/>
        <v>-743.38003782458691</v>
      </c>
      <c r="H672" s="45">
        <f t="shared" si="338"/>
        <v>-741.68869408808564</v>
      </c>
      <c r="I672" s="35">
        <f t="shared" si="334"/>
        <v>2</v>
      </c>
      <c r="J672" s="6">
        <f t="shared" si="340"/>
        <v>5</v>
      </c>
      <c r="K672" s="52">
        <f t="shared" si="341"/>
        <v>0.5714285714285714</v>
      </c>
      <c r="L672" s="52">
        <f t="shared" si="342"/>
        <v>0.72921108742004259</v>
      </c>
      <c r="M672" s="45">
        <f t="shared" si="343"/>
        <v>1.0499431563564221</v>
      </c>
      <c r="N672" s="45">
        <f t="shared" si="344"/>
        <v>-0.32073206893637951</v>
      </c>
      <c r="O672" s="36">
        <f t="shared" si="345"/>
        <v>-0.27077066036052849</v>
      </c>
      <c r="P672" s="45">
        <f t="shared" si="346"/>
        <v>-0.47851458492785071</v>
      </c>
      <c r="Q672" s="60"/>
      <c r="R672" s="55">
        <f t="shared" si="335"/>
        <v>-4.9341636089254804E-4</v>
      </c>
      <c r="S672" s="55">
        <f t="shared" si="339"/>
        <v>9.3000000000000007</v>
      </c>
      <c r="T672" s="45"/>
      <c r="U672" s="52"/>
      <c r="V672" s="45"/>
      <c r="W672" s="28"/>
      <c r="X672" s="45"/>
      <c r="Y672" s="45"/>
      <c r="Z672" s="35"/>
      <c r="AA672" s="46"/>
      <c r="AB672" s="46"/>
      <c r="AC672" s="52"/>
      <c r="AD672" s="52"/>
      <c r="AE672" s="52"/>
      <c r="AF672" s="52"/>
      <c r="AG672" s="52"/>
      <c r="AH672" s="48"/>
      <c r="AI672" s="52"/>
      <c r="AJ672" s="52"/>
      <c r="AK672" s="52"/>
      <c r="AL672" s="52"/>
      <c r="AM672" s="52"/>
      <c r="AN672" s="52"/>
      <c r="AO672" s="52"/>
      <c r="AP672" s="25"/>
    </row>
    <row r="673" spans="1:42">
      <c r="A673" s="6">
        <f t="shared" si="336"/>
        <v>-756.86516623999592</v>
      </c>
      <c r="B673" s="6">
        <f t="shared" si="333"/>
        <v>-755.73851131999595</v>
      </c>
      <c r="C673" s="65">
        <f>Original_Data!U676</f>
        <v>2</v>
      </c>
      <c r="F673" s="25"/>
      <c r="G673" s="45">
        <f t="shared" si="337"/>
        <v>-739.99735035158415</v>
      </c>
      <c r="H673" s="45">
        <f t="shared" si="338"/>
        <v>-738.30600661508288</v>
      </c>
      <c r="I673" s="35">
        <f t="shared" si="334"/>
        <v>2</v>
      </c>
      <c r="J673" s="6">
        <f t="shared" si="340"/>
        <v>5</v>
      </c>
      <c r="K673" s="52">
        <f t="shared" si="341"/>
        <v>0.5714285714285714</v>
      </c>
      <c r="L673" s="52">
        <f t="shared" si="342"/>
        <v>0.71911663216011024</v>
      </c>
      <c r="M673" s="45">
        <f t="shared" si="343"/>
        <v>1.097148061561789</v>
      </c>
      <c r="N673" s="45">
        <f t="shared" si="344"/>
        <v>-0.37803142940167878</v>
      </c>
      <c r="O673" s="36">
        <f t="shared" si="345"/>
        <v>-0.28293588040958201</v>
      </c>
      <c r="P673" s="45">
        <f t="shared" si="346"/>
        <v>-0.52571949013321762</v>
      </c>
      <c r="Q673" s="60"/>
      <c r="R673" s="55">
        <f t="shared" si="335"/>
        <v>0.64240955257867638</v>
      </c>
      <c r="S673" s="55">
        <f t="shared" si="339"/>
        <v>9.3000000000000007</v>
      </c>
      <c r="T673" s="45"/>
      <c r="U673" s="52"/>
      <c r="V673" s="45"/>
      <c r="W673" s="28"/>
      <c r="X673" s="45"/>
      <c r="Y673" s="45"/>
      <c r="Z673" s="35"/>
      <c r="AA673" s="46"/>
      <c r="AB673" s="46"/>
      <c r="AC673" s="52"/>
      <c r="AD673" s="52"/>
      <c r="AE673" s="52"/>
      <c r="AF673" s="52"/>
      <c r="AG673" s="52"/>
      <c r="AH673" s="48"/>
      <c r="AI673" s="52"/>
      <c r="AJ673" s="52"/>
      <c r="AK673" s="52"/>
      <c r="AL673" s="52"/>
      <c r="AM673" s="52"/>
      <c r="AN673" s="52"/>
      <c r="AO673" s="52"/>
      <c r="AP673" s="25"/>
    </row>
    <row r="674" spans="1:42">
      <c r="A674" s="6">
        <f t="shared" si="336"/>
        <v>-757.99182115999588</v>
      </c>
      <c r="B674" s="6">
        <f t="shared" si="333"/>
        <v>-756.86516623999592</v>
      </c>
      <c r="C674" s="65">
        <f>Original_Data!U677</f>
        <v>1</v>
      </c>
      <c r="F674" s="25"/>
      <c r="G674" s="45">
        <f t="shared" si="337"/>
        <v>-736.61466287858138</v>
      </c>
      <c r="H674" s="45">
        <f t="shared" si="338"/>
        <v>-734.92331914208012</v>
      </c>
      <c r="I674" s="35">
        <f t="shared" si="334"/>
        <v>5</v>
      </c>
      <c r="J674" s="6">
        <f t="shared" si="340"/>
        <v>4.9000000000000004</v>
      </c>
      <c r="K674" s="52">
        <f t="shared" si="341"/>
        <v>1.0144927536231882</v>
      </c>
      <c r="L674" s="52">
        <f t="shared" si="342"/>
        <v>0.86680469289164941</v>
      </c>
      <c r="M674" s="45">
        <f t="shared" si="343"/>
        <v>1.0168488357823371</v>
      </c>
      <c r="N674" s="45">
        <f t="shared" si="344"/>
        <v>-0.15004414289068768</v>
      </c>
      <c r="O674" s="36">
        <f t="shared" si="345"/>
        <v>-0.13889666976411993</v>
      </c>
      <c r="P674" s="45">
        <f t="shared" si="346"/>
        <v>-2.3560821591488423E-3</v>
      </c>
      <c r="Q674" s="60"/>
      <c r="R674" s="55">
        <f t="shared" si="335"/>
        <v>0.98472195227979287</v>
      </c>
      <c r="S674" s="55">
        <f t="shared" si="339"/>
        <v>9.3000000000000007</v>
      </c>
      <c r="T674" s="45"/>
      <c r="U674" s="52"/>
      <c r="V674" s="45"/>
      <c r="W674" s="28"/>
      <c r="X674" s="45"/>
      <c r="Y674" s="45"/>
      <c r="Z674" s="35"/>
      <c r="AA674" s="46"/>
      <c r="AB674" s="46"/>
      <c r="AC674" s="52"/>
      <c r="AD674" s="52"/>
      <c r="AE674" s="52"/>
      <c r="AF674" s="52"/>
      <c r="AG674" s="52"/>
      <c r="AH674" s="48"/>
      <c r="AI674" s="52"/>
      <c r="AJ674" s="52"/>
      <c r="AK674" s="52"/>
      <c r="AL674" s="52"/>
      <c r="AM674" s="52"/>
      <c r="AN674" s="52"/>
      <c r="AO674" s="52"/>
      <c r="AP674" s="25"/>
    </row>
    <row r="675" spans="1:42">
      <c r="A675" s="6">
        <f t="shared" si="336"/>
        <v>-759.11847607999584</v>
      </c>
      <c r="B675" s="6">
        <f t="shared" si="333"/>
        <v>-757.99182115999588</v>
      </c>
      <c r="C675" s="65">
        <f>Original_Data!U678</f>
        <v>3</v>
      </c>
      <c r="F675" s="25"/>
      <c r="G675" s="45">
        <f t="shared" si="337"/>
        <v>-733.23197540557862</v>
      </c>
      <c r="H675" s="45">
        <f t="shared" si="338"/>
        <v>-731.54063166907736</v>
      </c>
      <c r="I675" s="35">
        <f t="shared" si="334"/>
        <v>5</v>
      </c>
      <c r="J675" s="6">
        <f t="shared" si="340"/>
        <v>4.9000000000000004</v>
      </c>
      <c r="K675" s="52">
        <f t="shared" si="341"/>
        <v>1.0144927536231882</v>
      </c>
      <c r="L675" s="52">
        <f t="shared" si="342"/>
        <v>1.1111111111111109</v>
      </c>
      <c r="M675" s="45">
        <f t="shared" si="343"/>
        <v>0.99972554811110426</v>
      </c>
      <c r="N675" s="45">
        <f t="shared" si="344"/>
        <v>0.11138556300000668</v>
      </c>
      <c r="O675" s="36">
        <f t="shared" si="345"/>
        <v>4.9329520168352535E-2</v>
      </c>
      <c r="P675" s="45">
        <f t="shared" si="346"/>
        <v>1.4767205512083992E-2</v>
      </c>
      <c r="Q675" s="60"/>
      <c r="R675" s="55">
        <f t="shared" si="335"/>
        <v>0.86627200654374203</v>
      </c>
      <c r="S675" s="55">
        <f t="shared" si="339"/>
        <v>9.3000000000000007</v>
      </c>
      <c r="T675" s="45"/>
      <c r="U675" s="52"/>
      <c r="V675" s="45"/>
      <c r="W675" s="28"/>
      <c r="X675" s="45"/>
      <c r="Y675" s="45"/>
      <c r="Z675" s="35"/>
      <c r="AA675" s="46"/>
      <c r="AB675" s="46"/>
      <c r="AC675" s="52"/>
      <c r="AD675" s="52"/>
      <c r="AE675" s="52"/>
      <c r="AF675" s="52"/>
      <c r="AG675" s="52"/>
      <c r="AH675" s="48"/>
      <c r="AI675" s="52"/>
      <c r="AJ675" s="52"/>
      <c r="AK675" s="52"/>
      <c r="AL675" s="52"/>
      <c r="AM675" s="52"/>
      <c r="AN675" s="52"/>
      <c r="AO675" s="52"/>
      <c r="AP675" s="25"/>
    </row>
    <row r="676" spans="1:42">
      <c r="A676" s="6">
        <f t="shared" si="336"/>
        <v>-760.24513099999581</v>
      </c>
      <c r="B676" s="6">
        <f t="shared" si="333"/>
        <v>-759.11847607999584</v>
      </c>
      <c r="C676" s="65">
        <f>Original_Data!U679</f>
        <v>2</v>
      </c>
      <c r="F676" s="25"/>
      <c r="G676" s="45">
        <f t="shared" si="337"/>
        <v>-729.84928793257586</v>
      </c>
      <c r="H676" s="45">
        <f t="shared" si="338"/>
        <v>-728.1579441960746</v>
      </c>
      <c r="I676" s="35">
        <f t="shared" si="334"/>
        <v>7</v>
      </c>
      <c r="J676" s="6">
        <f t="shared" si="340"/>
        <v>4.9000000000000004</v>
      </c>
      <c r="K676" s="52">
        <f t="shared" si="341"/>
        <v>1.3043478260869565</v>
      </c>
      <c r="L676" s="52">
        <f t="shared" si="342"/>
        <v>1.2424304279784988</v>
      </c>
      <c r="M676" s="45">
        <f t="shared" si="343"/>
        <v>1.0557832875827602</v>
      </c>
      <c r="N676" s="45">
        <f t="shared" si="344"/>
        <v>0.1866471403957386</v>
      </c>
      <c r="O676" s="36">
        <f t="shared" si="345"/>
        <v>0.13298219833825234</v>
      </c>
      <c r="P676" s="45">
        <f t="shared" si="346"/>
        <v>0.24856453850419635</v>
      </c>
      <c r="Q676" s="60"/>
      <c r="R676" s="55">
        <f t="shared" si="335"/>
        <v>0.34248376140494008</v>
      </c>
      <c r="S676" s="55">
        <f t="shared" si="339"/>
        <v>9.3000000000000007</v>
      </c>
      <c r="T676" s="45"/>
      <c r="U676" s="52"/>
      <c r="V676" s="45"/>
      <c r="W676" s="28"/>
      <c r="X676" s="45"/>
      <c r="Y676" s="45"/>
      <c r="Z676" s="35"/>
      <c r="AA676" s="46"/>
      <c r="AB676" s="46"/>
      <c r="AC676" s="52"/>
      <c r="AD676" s="52"/>
      <c r="AE676" s="52"/>
      <c r="AF676" s="52"/>
      <c r="AG676" s="52"/>
      <c r="AH676" s="48"/>
      <c r="AI676" s="52"/>
      <c r="AJ676" s="52"/>
      <c r="AK676" s="52"/>
      <c r="AL676" s="52"/>
      <c r="AM676" s="52"/>
      <c r="AN676" s="52"/>
      <c r="AO676" s="52"/>
      <c r="AP676" s="25"/>
    </row>
    <row r="677" spans="1:42">
      <c r="A677" s="6">
        <f t="shared" si="336"/>
        <v>-761.37178591999577</v>
      </c>
      <c r="B677" s="6">
        <f t="shared" si="333"/>
        <v>-760.24513099999581</v>
      </c>
      <c r="C677" s="65">
        <f>Original_Data!U680</f>
        <v>1</v>
      </c>
      <c r="F677" s="25"/>
      <c r="G677" s="45">
        <f t="shared" si="337"/>
        <v>-726.4666004595731</v>
      </c>
      <c r="H677" s="45">
        <f t="shared" si="338"/>
        <v>-724.77525672307183</v>
      </c>
      <c r="I677" s="35">
        <f t="shared" si="334"/>
        <v>8</v>
      </c>
      <c r="J677" s="6">
        <f t="shared" si="340"/>
        <v>5.0999999999999996</v>
      </c>
      <c r="K677" s="52">
        <f t="shared" si="341"/>
        <v>1.4084507042253522</v>
      </c>
      <c r="L677" s="52">
        <f t="shared" si="342"/>
        <v>1.2283402508448438</v>
      </c>
      <c r="M677" s="45">
        <f t="shared" si="343"/>
        <v>1.127426359225832</v>
      </c>
      <c r="N677" s="45">
        <f t="shared" si="344"/>
        <v>0.10091389161901176</v>
      </c>
      <c r="O677" s="36">
        <f t="shared" si="345"/>
        <v>0.10312725562615443</v>
      </c>
      <c r="P677" s="45">
        <f t="shared" si="346"/>
        <v>0.28102434499952023</v>
      </c>
      <c r="Q677" s="60"/>
      <c r="R677" s="55">
        <f t="shared" si="335"/>
        <v>-0.34155644197825491</v>
      </c>
      <c r="S677" s="55">
        <f t="shared" si="339"/>
        <v>9.3000000000000007</v>
      </c>
      <c r="T677" s="45"/>
      <c r="U677" s="52"/>
      <c r="V677" s="45"/>
      <c r="W677" s="28"/>
      <c r="X677" s="45"/>
      <c r="Y677" s="45"/>
      <c r="Z677" s="35"/>
      <c r="AA677" s="46"/>
      <c r="AB677" s="46"/>
      <c r="AC677" s="52"/>
      <c r="AD677" s="52"/>
      <c r="AE677" s="52"/>
      <c r="AF677" s="52"/>
      <c r="AG677" s="52"/>
      <c r="AH677" s="48"/>
      <c r="AI677" s="52"/>
      <c r="AJ677" s="52"/>
      <c r="AK677" s="52"/>
      <c r="AL677" s="52"/>
      <c r="AM677" s="52"/>
      <c r="AN677" s="52"/>
      <c r="AO677" s="52"/>
      <c r="AP677" s="25"/>
    </row>
    <row r="678" spans="1:42">
      <c r="A678" s="6">
        <f t="shared" si="336"/>
        <v>-762.49844083999574</v>
      </c>
      <c r="B678" s="6">
        <f t="shared" si="333"/>
        <v>-761.37178591999577</v>
      </c>
      <c r="C678" s="65">
        <f>Original_Data!U681</f>
        <v>0</v>
      </c>
      <c r="F678" s="25"/>
      <c r="G678" s="45">
        <f t="shared" si="337"/>
        <v>-723.08391298657034</v>
      </c>
      <c r="H678" s="45">
        <f t="shared" si="338"/>
        <v>-721.39256925006907</v>
      </c>
      <c r="I678" s="35">
        <f t="shared" si="334"/>
        <v>5</v>
      </c>
      <c r="J678" s="6">
        <f t="shared" si="340"/>
        <v>5.2</v>
      </c>
      <c r="K678" s="52">
        <f t="shared" si="341"/>
        <v>0.97222222222222221</v>
      </c>
      <c r="L678" s="52">
        <f t="shared" si="342"/>
        <v>1.1588544458021595</v>
      </c>
      <c r="M678" s="45">
        <f t="shared" si="343"/>
        <v>1.1370337109384465</v>
      </c>
      <c r="N678" s="45">
        <f t="shared" si="344"/>
        <v>2.1820734863712943E-2</v>
      </c>
      <c r="O678" s="36">
        <f t="shared" si="345"/>
        <v>6.2928339927692312E-2</v>
      </c>
      <c r="P678" s="45">
        <f t="shared" si="346"/>
        <v>-0.16481148871622431</v>
      </c>
      <c r="Q678" s="60"/>
      <c r="R678" s="55">
        <f t="shared" si="335"/>
        <v>-0.86577859018282455</v>
      </c>
      <c r="S678" s="55">
        <f t="shared" si="339"/>
        <v>9.3000000000000007</v>
      </c>
      <c r="T678" s="45"/>
      <c r="U678" s="52"/>
      <c r="V678" s="45"/>
      <c r="W678" s="28"/>
      <c r="X678" s="45"/>
      <c r="Y678" s="45"/>
      <c r="Z678" s="35"/>
      <c r="AA678" s="46"/>
      <c r="AB678" s="46"/>
      <c r="AC678" s="52"/>
      <c r="AD678" s="52"/>
      <c r="AE678" s="52"/>
      <c r="AF678" s="52"/>
      <c r="AG678" s="52"/>
      <c r="AH678" s="48"/>
      <c r="AI678" s="52"/>
      <c r="AJ678" s="52"/>
      <c r="AK678" s="52"/>
      <c r="AL678" s="52"/>
      <c r="AM678" s="52"/>
      <c r="AN678" s="52"/>
      <c r="AO678" s="52"/>
      <c r="AP678" s="25"/>
    </row>
    <row r="679" spans="1:42">
      <c r="A679" s="6">
        <f t="shared" si="336"/>
        <v>-763.6250957599957</v>
      </c>
      <c r="B679" s="6">
        <f t="shared" si="333"/>
        <v>-762.49844083999574</v>
      </c>
      <c r="C679" s="65">
        <f>Original_Data!U682</f>
        <v>1</v>
      </c>
      <c r="F679" s="25"/>
      <c r="G679" s="45">
        <f t="shared" si="337"/>
        <v>-719.70122551356758</v>
      </c>
      <c r="H679" s="45">
        <f t="shared" si="338"/>
        <v>-718.00988177706631</v>
      </c>
      <c r="I679" s="35">
        <f t="shared" si="334"/>
        <v>6</v>
      </c>
      <c r="J679" s="6">
        <f t="shared" si="340"/>
        <v>5.3</v>
      </c>
      <c r="K679" s="52">
        <f t="shared" si="341"/>
        <v>1.095890410958904</v>
      </c>
      <c r="L679" s="52">
        <f t="shared" si="342"/>
        <v>1.2058028026096712</v>
      </c>
      <c r="M679" s="45">
        <f t="shared" si="343"/>
        <v>1.139752409309319</v>
      </c>
      <c r="N679" s="45">
        <f t="shared" si="344"/>
        <v>6.6050393300352228E-2</v>
      </c>
      <c r="O679" s="36">
        <f t="shared" si="345"/>
        <v>8.3984107330397365E-2</v>
      </c>
      <c r="P679" s="45">
        <f t="shared" si="346"/>
        <v>-4.3861998350414932E-2</v>
      </c>
      <c r="Q679" s="60"/>
      <c r="R679" s="55">
        <f t="shared" si="335"/>
        <v>-0.98489331398361146</v>
      </c>
      <c r="S679" s="55">
        <f t="shared" si="339"/>
        <v>9.3000000000000007</v>
      </c>
      <c r="T679" s="45"/>
      <c r="U679" s="52"/>
      <c r="V679" s="45"/>
      <c r="W679" s="28"/>
      <c r="X679" s="45"/>
      <c r="Y679" s="45"/>
      <c r="Z679" s="35"/>
      <c r="AA679" s="46"/>
      <c r="AB679" s="46"/>
      <c r="AC679" s="52"/>
      <c r="AD679" s="52"/>
      <c r="AE679" s="52"/>
      <c r="AF679" s="52"/>
      <c r="AG679" s="52"/>
      <c r="AH679" s="48"/>
      <c r="AI679" s="52"/>
      <c r="AJ679" s="52"/>
      <c r="AK679" s="52"/>
      <c r="AL679" s="52"/>
      <c r="AM679" s="52"/>
      <c r="AN679" s="52"/>
      <c r="AO679" s="52"/>
      <c r="AP679" s="25"/>
    </row>
    <row r="680" spans="1:42">
      <c r="A680" s="6">
        <f t="shared" si="336"/>
        <v>-764.75175067999567</v>
      </c>
      <c r="B680" s="6">
        <f t="shared" si="333"/>
        <v>-763.6250957599957</v>
      </c>
      <c r="C680" s="65">
        <f>Original_Data!U683</f>
        <v>3</v>
      </c>
      <c r="F680" s="25"/>
      <c r="G680" s="45">
        <f t="shared" si="337"/>
        <v>-716.31853804056482</v>
      </c>
      <c r="H680" s="45">
        <f t="shared" si="338"/>
        <v>-714.62719430406355</v>
      </c>
      <c r="I680" s="35">
        <f t="shared" si="334"/>
        <v>9</v>
      </c>
      <c r="J680" s="6">
        <f t="shared" si="340"/>
        <v>5.0999999999999996</v>
      </c>
      <c r="K680" s="52">
        <f t="shared" si="341"/>
        <v>1.5492957746478875</v>
      </c>
      <c r="L680" s="52">
        <f t="shared" si="342"/>
        <v>1.2871341339410025</v>
      </c>
      <c r="M680" s="45">
        <f t="shared" si="343"/>
        <v>1.1230529401138756</v>
      </c>
      <c r="N680" s="45">
        <f t="shared" si="344"/>
        <v>0.16408119382712694</v>
      </c>
      <c r="O680" s="36">
        <f t="shared" si="345"/>
        <v>0.10361241079952872</v>
      </c>
      <c r="P680" s="45">
        <f t="shared" si="346"/>
        <v>0.42624283453401191</v>
      </c>
      <c r="Q680" s="60"/>
      <c r="R680" s="55">
        <f t="shared" si="335"/>
        <v>-0.64316551030154789</v>
      </c>
      <c r="S680" s="55">
        <f t="shared" si="339"/>
        <v>9.3000000000000007</v>
      </c>
      <c r="T680" s="45"/>
      <c r="U680" s="52"/>
      <c r="V680" s="45"/>
      <c r="W680" s="28"/>
      <c r="X680" s="45"/>
      <c r="Y680" s="45"/>
      <c r="Z680" s="35"/>
      <c r="AA680" s="46"/>
      <c r="AB680" s="46"/>
      <c r="AC680" s="52"/>
      <c r="AD680" s="52"/>
      <c r="AE680" s="52"/>
      <c r="AF680" s="52"/>
      <c r="AG680" s="52"/>
      <c r="AH680" s="48"/>
      <c r="AI680" s="52"/>
      <c r="AJ680" s="52"/>
      <c r="AK680" s="52"/>
      <c r="AL680" s="52"/>
      <c r="AM680" s="52"/>
      <c r="AN680" s="52"/>
      <c r="AO680" s="52"/>
      <c r="AP680" s="25"/>
    </row>
    <row r="681" spans="1:42">
      <c r="A681" s="6">
        <f t="shared" si="336"/>
        <v>-765.87840559999563</v>
      </c>
      <c r="B681" s="6">
        <f t="shared" si="333"/>
        <v>-764.75175067999567</v>
      </c>
      <c r="C681" s="65">
        <f>Original_Data!U684</f>
        <v>3</v>
      </c>
      <c r="F681" s="25"/>
      <c r="G681" s="45">
        <f t="shared" si="337"/>
        <v>-712.93585056756206</v>
      </c>
      <c r="H681" s="45">
        <f t="shared" si="338"/>
        <v>-711.24450683106079</v>
      </c>
      <c r="I681" s="35">
        <f t="shared" si="334"/>
        <v>7</v>
      </c>
      <c r="J681" s="6">
        <f t="shared" si="340"/>
        <v>5.4</v>
      </c>
      <c r="K681" s="52">
        <f t="shared" si="341"/>
        <v>1.2162162162162162</v>
      </c>
      <c r="L681" s="52">
        <f t="shared" si="342"/>
        <v>1.1411355759020696</v>
      </c>
      <c r="M681" s="45">
        <f t="shared" si="343"/>
        <v>1.0604299306309626</v>
      </c>
      <c r="N681" s="45">
        <f t="shared" si="344"/>
        <v>8.0705645271107018E-2</v>
      </c>
      <c r="O681" s="36">
        <f t="shared" si="345"/>
        <v>8.0810328018106461E-2</v>
      </c>
      <c r="P681" s="45">
        <f t="shared" si="346"/>
        <v>0.15578628558525365</v>
      </c>
      <c r="Q681" s="60"/>
      <c r="R681" s="55">
        <f t="shared" si="335"/>
        <v>-4.9341636097095277E-4</v>
      </c>
      <c r="S681" s="55">
        <f t="shared" si="339"/>
        <v>9.3000000000000007</v>
      </c>
      <c r="T681" s="45"/>
      <c r="U681" s="52"/>
      <c r="V681" s="45"/>
      <c r="W681" s="28"/>
      <c r="X681" s="45"/>
      <c r="Y681" s="45"/>
      <c r="Z681" s="35"/>
      <c r="AA681" s="46"/>
      <c r="AB681" s="46"/>
      <c r="AC681" s="52"/>
      <c r="AD681" s="52"/>
      <c r="AE681" s="52"/>
      <c r="AF681" s="52"/>
      <c r="AG681" s="52"/>
      <c r="AH681" s="48"/>
      <c r="AI681" s="52"/>
      <c r="AJ681" s="52"/>
      <c r="AK681" s="52"/>
      <c r="AL681" s="52"/>
      <c r="AM681" s="52"/>
      <c r="AN681" s="52"/>
      <c r="AO681" s="52"/>
      <c r="AP681" s="25"/>
    </row>
    <row r="682" spans="1:42">
      <c r="A682" s="6">
        <f t="shared" si="336"/>
        <v>-767.0050605199956</v>
      </c>
      <c r="B682" s="6">
        <f t="shared" si="333"/>
        <v>-765.87840559999563</v>
      </c>
      <c r="C682" s="65">
        <f>Original_Data!U685</f>
        <v>0</v>
      </c>
      <c r="F682" s="25"/>
      <c r="G682" s="45">
        <f t="shared" si="337"/>
        <v>-709.5531630945593</v>
      </c>
      <c r="H682" s="45">
        <f t="shared" si="338"/>
        <v>-707.86181935805803</v>
      </c>
      <c r="I682" s="35">
        <f t="shared" si="334"/>
        <v>3</v>
      </c>
      <c r="J682" s="6">
        <f t="shared" si="340"/>
        <v>5.6</v>
      </c>
      <c r="K682" s="52">
        <f t="shared" si="341"/>
        <v>0.65789473684210531</v>
      </c>
      <c r="L682" s="52">
        <f t="shared" si="342"/>
        <v>0.97102399733978684</v>
      </c>
      <c r="M682" s="45">
        <f t="shared" si="343"/>
        <v>0.97337985238370139</v>
      </c>
      <c r="N682" s="45">
        <f t="shared" si="344"/>
        <v>-2.3558550439145565E-3</v>
      </c>
      <c r="O682" s="36">
        <f t="shared" si="345"/>
        <v>-2.1401168157940686E-3</v>
      </c>
      <c r="P682" s="45">
        <f t="shared" si="346"/>
        <v>-0.31548511554159608</v>
      </c>
      <c r="Q682" s="60"/>
      <c r="R682" s="55">
        <f t="shared" si="335"/>
        <v>0.64240955257861621</v>
      </c>
      <c r="S682" s="55">
        <f t="shared" si="339"/>
        <v>9.3000000000000007</v>
      </c>
      <c r="T682" s="45"/>
      <c r="U682" s="52"/>
      <c r="V682" s="45"/>
      <c r="W682" s="28"/>
      <c r="X682" s="45"/>
      <c r="Y682" s="45"/>
      <c r="Z682" s="35"/>
      <c r="AA682" s="46"/>
      <c r="AB682" s="46"/>
      <c r="AC682" s="52"/>
      <c r="AD682" s="52"/>
      <c r="AE682" s="52"/>
      <c r="AF682" s="52"/>
      <c r="AG682" s="52"/>
      <c r="AH682" s="48"/>
      <c r="AI682" s="52"/>
      <c r="AJ682" s="52"/>
      <c r="AK682" s="52"/>
      <c r="AL682" s="52"/>
      <c r="AM682" s="52"/>
      <c r="AN682" s="52"/>
      <c r="AO682" s="52"/>
      <c r="AP682" s="25"/>
    </row>
    <row r="683" spans="1:42">
      <c r="A683" s="6">
        <f t="shared" si="336"/>
        <v>-768.13171543999556</v>
      </c>
      <c r="B683" s="6">
        <f t="shared" si="333"/>
        <v>-767.0050605199956</v>
      </c>
      <c r="C683" s="65">
        <f>Original_Data!U686</f>
        <v>1</v>
      </c>
      <c r="F683" s="25"/>
      <c r="G683" s="45">
        <f t="shared" si="337"/>
        <v>-706.17047562155653</v>
      </c>
      <c r="H683" s="45">
        <f t="shared" si="338"/>
        <v>-704.47913188505527</v>
      </c>
      <c r="I683" s="35">
        <f t="shared" si="334"/>
        <v>6</v>
      </c>
      <c r="J683" s="6">
        <f t="shared" si="340"/>
        <v>5.7</v>
      </c>
      <c r="K683" s="52">
        <f t="shared" si="341"/>
        <v>1.0389610389610389</v>
      </c>
      <c r="L683" s="52">
        <f t="shared" si="342"/>
        <v>0.85368443555578055</v>
      </c>
      <c r="M683" s="45">
        <f t="shared" si="343"/>
        <v>0.93845457623035522</v>
      </c>
      <c r="N683" s="45">
        <f t="shared" si="344"/>
        <v>-8.4770140674574668E-2</v>
      </c>
      <c r="O683" s="36">
        <f t="shared" si="345"/>
        <v>-3.8803971385850899E-2</v>
      </c>
      <c r="P683" s="45">
        <f t="shared" si="346"/>
        <v>0.10050646273068364</v>
      </c>
      <c r="Q683" s="60"/>
      <c r="R683" s="55">
        <f t="shared" si="335"/>
        <v>0.98472195227978421</v>
      </c>
      <c r="S683" s="55">
        <f t="shared" si="339"/>
        <v>9.3000000000000007</v>
      </c>
      <c r="T683" s="45"/>
      <c r="U683" s="52"/>
      <c r="V683" s="45"/>
      <c r="W683" s="28"/>
      <c r="X683" s="45"/>
      <c r="Y683" s="45"/>
      <c r="Z683" s="35"/>
      <c r="AA683" s="46"/>
      <c r="AB683" s="46"/>
      <c r="AC683" s="52"/>
      <c r="AD683" s="52"/>
      <c r="AE683" s="52"/>
      <c r="AF683" s="52"/>
      <c r="AG683" s="52"/>
      <c r="AH683" s="48"/>
      <c r="AI683" s="52"/>
      <c r="AJ683" s="52"/>
      <c r="AK683" s="52"/>
      <c r="AL683" s="52"/>
      <c r="AM683" s="52"/>
      <c r="AN683" s="52"/>
      <c r="AO683" s="52"/>
      <c r="AP683" s="25"/>
    </row>
    <row r="684" spans="1:42">
      <c r="A684" s="6">
        <f t="shared" si="336"/>
        <v>-769.25837035999552</v>
      </c>
      <c r="B684" s="6">
        <f t="shared" si="333"/>
        <v>-768.13171543999556</v>
      </c>
      <c r="C684" s="65">
        <f>Original_Data!U687</f>
        <v>1</v>
      </c>
      <c r="F684" s="25"/>
      <c r="G684" s="45">
        <f t="shared" si="337"/>
        <v>-702.78778814855377</v>
      </c>
      <c r="H684" s="45">
        <f t="shared" si="338"/>
        <v>-701.09644441205251</v>
      </c>
      <c r="I684" s="35">
        <f t="shared" si="334"/>
        <v>5</v>
      </c>
      <c r="J684" s="6">
        <f t="shared" si="340"/>
        <v>6.1</v>
      </c>
      <c r="K684" s="52">
        <f t="shared" si="341"/>
        <v>0.86419753086419759</v>
      </c>
      <c r="L684" s="52">
        <f t="shared" si="342"/>
        <v>0.88129977018865902</v>
      </c>
      <c r="M684" s="45">
        <f t="shared" si="343"/>
        <v>0.91058568862772249</v>
      </c>
      <c r="N684" s="45">
        <f t="shared" si="344"/>
        <v>-2.9285918439063474E-2</v>
      </c>
      <c r="O684" s="36">
        <f t="shared" si="345"/>
        <v>-7.3432042229983077E-2</v>
      </c>
      <c r="P684" s="45">
        <f t="shared" si="346"/>
        <v>-4.6388157763524895E-2</v>
      </c>
      <c r="Q684" s="60"/>
      <c r="R684" s="55">
        <f t="shared" si="335"/>
        <v>0.86627200654378123</v>
      </c>
      <c r="S684" s="55">
        <f t="shared" si="339"/>
        <v>9.3000000000000007</v>
      </c>
      <c r="T684" s="45"/>
      <c r="U684" s="52"/>
      <c r="V684" s="45"/>
      <c r="W684" s="28"/>
      <c r="X684" s="45"/>
      <c r="Y684" s="45"/>
      <c r="Z684" s="35"/>
      <c r="AA684" s="46"/>
      <c r="AB684" s="46"/>
      <c r="AC684" s="52"/>
      <c r="AD684" s="52"/>
      <c r="AE684" s="52"/>
      <c r="AF684" s="52"/>
      <c r="AG684" s="52"/>
      <c r="AH684" s="48"/>
      <c r="AI684" s="52"/>
      <c r="AJ684" s="52"/>
      <c r="AK684" s="52"/>
      <c r="AL684" s="52"/>
      <c r="AM684" s="52"/>
      <c r="AN684" s="52"/>
      <c r="AO684" s="52"/>
      <c r="AP684" s="25"/>
    </row>
    <row r="685" spans="1:42">
      <c r="A685" s="6">
        <f t="shared" si="336"/>
        <v>-770.38502527999549</v>
      </c>
      <c r="B685" s="6">
        <f t="shared" si="333"/>
        <v>-769.25837035999552</v>
      </c>
      <c r="C685" s="65">
        <f>Original_Data!U688</f>
        <v>1</v>
      </c>
      <c r="F685" s="25"/>
      <c r="G685" s="45">
        <f t="shared" si="337"/>
        <v>-699.40510067555101</v>
      </c>
      <c r="H685" s="45">
        <f t="shared" si="338"/>
        <v>-697.71375693904974</v>
      </c>
      <c r="I685" s="35">
        <f t="shared" si="334"/>
        <v>4</v>
      </c>
      <c r="J685" s="6">
        <f t="shared" si="340"/>
        <v>6.1</v>
      </c>
      <c r="K685" s="52">
        <f t="shared" si="341"/>
        <v>0.74074074074074081</v>
      </c>
      <c r="L685" s="52">
        <f t="shared" si="342"/>
        <v>0.74331275720164613</v>
      </c>
      <c r="M685" s="45">
        <f t="shared" si="343"/>
        <v>0.84955282477795724</v>
      </c>
      <c r="N685" s="45">
        <f t="shared" si="344"/>
        <v>-0.1062400675763111</v>
      </c>
      <c r="O685" s="36">
        <f t="shared" si="345"/>
        <v>-8.5304604790172281E-2</v>
      </c>
      <c r="P685" s="45">
        <f t="shared" si="346"/>
        <v>-0.10881208403721643</v>
      </c>
      <c r="Q685" s="60"/>
      <c r="R685" s="55">
        <f t="shared" si="335"/>
        <v>0.34248376140501374</v>
      </c>
      <c r="S685" s="55">
        <f t="shared" si="339"/>
        <v>9.3000000000000007</v>
      </c>
      <c r="T685" s="45"/>
      <c r="U685" s="52"/>
      <c r="V685" s="45"/>
      <c r="W685" s="28"/>
      <c r="X685" s="45"/>
      <c r="Y685" s="45"/>
      <c r="Z685" s="35"/>
      <c r="AA685" s="46"/>
      <c r="AB685" s="46"/>
      <c r="AC685" s="52"/>
      <c r="AD685" s="52"/>
      <c r="AE685" s="52"/>
      <c r="AF685" s="52"/>
      <c r="AG685" s="52"/>
      <c r="AH685" s="48"/>
      <c r="AI685" s="52"/>
      <c r="AJ685" s="52"/>
      <c r="AK685" s="52"/>
      <c r="AL685" s="52"/>
      <c r="AM685" s="52"/>
      <c r="AN685" s="52"/>
      <c r="AO685" s="52"/>
      <c r="AP685" s="25"/>
    </row>
    <row r="686" spans="1:42">
      <c r="A686" s="6">
        <f t="shared" si="336"/>
        <v>-771.51168019999545</v>
      </c>
      <c r="B686" s="6">
        <f t="shared" si="333"/>
        <v>-770.38502527999549</v>
      </c>
      <c r="C686" s="65">
        <f>Original_Data!U689</f>
        <v>2</v>
      </c>
      <c r="F686" s="25"/>
      <c r="G686" s="45">
        <f t="shared" si="337"/>
        <v>-696.02241320254825</v>
      </c>
      <c r="H686" s="45">
        <f t="shared" si="338"/>
        <v>-694.33106946604698</v>
      </c>
      <c r="I686" s="35">
        <f t="shared" si="334"/>
        <v>3</v>
      </c>
      <c r="J686" s="6">
        <f t="shared" si="340"/>
        <v>6</v>
      </c>
      <c r="K686" s="52">
        <f t="shared" si="341"/>
        <v>0.625</v>
      </c>
      <c r="L686" s="52">
        <f t="shared" si="342"/>
        <v>0.67454515919428204</v>
      </c>
      <c r="M686" s="45">
        <f t="shared" si="343"/>
        <v>0.79493298754942432</v>
      </c>
      <c r="N686" s="45">
        <f t="shared" si="344"/>
        <v>-0.12038782835514228</v>
      </c>
      <c r="O686" s="36">
        <f t="shared" si="345"/>
        <v>-0.11498661810128874</v>
      </c>
      <c r="P686" s="45">
        <f t="shared" si="346"/>
        <v>-0.16993298754942432</v>
      </c>
      <c r="Q686" s="60"/>
      <c r="R686" s="55">
        <f t="shared" si="335"/>
        <v>-0.34155644197820789</v>
      </c>
      <c r="S686" s="55">
        <f t="shared" si="339"/>
        <v>9.3000000000000007</v>
      </c>
      <c r="T686" s="45"/>
      <c r="U686" s="52"/>
      <c r="V686" s="45"/>
      <c r="W686" s="28"/>
      <c r="X686" s="45"/>
      <c r="Y686" s="45"/>
      <c r="Z686" s="35"/>
      <c r="AA686" s="46"/>
      <c r="AB686" s="46"/>
      <c r="AC686" s="52"/>
      <c r="AD686" s="52"/>
      <c r="AE686" s="52"/>
      <c r="AF686" s="52"/>
      <c r="AG686" s="52"/>
      <c r="AH686" s="48"/>
      <c r="AI686" s="52"/>
      <c r="AJ686" s="52"/>
      <c r="AK686" s="52"/>
      <c r="AL686" s="52"/>
      <c r="AM686" s="52"/>
      <c r="AN686" s="52"/>
      <c r="AO686" s="52"/>
      <c r="AP686" s="25"/>
    </row>
    <row r="687" spans="1:42">
      <c r="A687" s="6">
        <f t="shared" si="336"/>
        <v>-772.63833511999542</v>
      </c>
      <c r="B687" s="6">
        <f t="shared" si="333"/>
        <v>-771.51168019999545</v>
      </c>
      <c r="C687" s="65">
        <f>Original_Data!U690</f>
        <v>1</v>
      </c>
      <c r="F687" s="25"/>
      <c r="G687" s="45">
        <f t="shared" si="337"/>
        <v>-692.63972572954549</v>
      </c>
      <c r="H687" s="45">
        <f t="shared" si="338"/>
        <v>-690.94838199304422</v>
      </c>
      <c r="I687" s="35">
        <f t="shared" si="334"/>
        <v>3</v>
      </c>
      <c r="J687" s="6">
        <f t="shared" si="340"/>
        <v>5.6</v>
      </c>
      <c r="K687" s="52">
        <f t="shared" si="341"/>
        <v>0.65789473684210531</v>
      </c>
      <c r="L687" s="52">
        <f t="shared" si="342"/>
        <v>0.70932171979243896</v>
      </c>
      <c r="M687" s="45">
        <f t="shared" si="343"/>
        <v>0.8276536781648518</v>
      </c>
      <c r="N687" s="45">
        <f t="shared" si="344"/>
        <v>-0.11833195837241284</v>
      </c>
      <c r="O687" s="36">
        <f t="shared" si="345"/>
        <v>-6.9734740750815025E-2</v>
      </c>
      <c r="P687" s="45">
        <f t="shared" si="346"/>
        <v>-0.16975894132274649</v>
      </c>
      <c r="Q687" s="60"/>
      <c r="R687" s="55">
        <f t="shared" si="335"/>
        <v>-0.86577859018277104</v>
      </c>
      <c r="S687" s="55">
        <f t="shared" si="339"/>
        <v>9.3000000000000007</v>
      </c>
      <c r="T687" s="45"/>
      <c r="U687" s="52"/>
      <c r="V687" s="45"/>
      <c r="W687" s="28"/>
      <c r="X687" s="45"/>
      <c r="Y687" s="45"/>
      <c r="Z687" s="35"/>
      <c r="AA687" s="46"/>
      <c r="AB687" s="46"/>
      <c r="AC687" s="52"/>
      <c r="AD687" s="52"/>
      <c r="AE687" s="52"/>
      <c r="AF687" s="52"/>
      <c r="AG687" s="52"/>
      <c r="AH687" s="48"/>
      <c r="AI687" s="52"/>
      <c r="AJ687" s="52"/>
      <c r="AK687" s="52"/>
      <c r="AL687" s="52"/>
      <c r="AM687" s="52"/>
      <c r="AN687" s="52"/>
      <c r="AO687" s="52"/>
      <c r="AP687" s="25"/>
    </row>
    <row r="688" spans="1:42">
      <c r="A688" s="6">
        <f t="shared" si="336"/>
        <v>-773.76499003999538</v>
      </c>
      <c r="B688" s="6">
        <f t="shared" si="333"/>
        <v>-772.63833511999542</v>
      </c>
      <c r="C688" s="65">
        <f>Original_Data!U691</f>
        <v>1</v>
      </c>
      <c r="F688" s="25"/>
      <c r="G688" s="45">
        <f t="shared" si="337"/>
        <v>-689.25703825654273</v>
      </c>
      <c r="H688" s="45">
        <f t="shared" si="338"/>
        <v>-687.56569452004146</v>
      </c>
      <c r="I688" s="35">
        <f t="shared" si="334"/>
        <v>4</v>
      </c>
      <c r="J688" s="6">
        <f t="shared" si="340"/>
        <v>5.0999999999999996</v>
      </c>
      <c r="K688" s="52">
        <f t="shared" si="341"/>
        <v>0.84507042253521136</v>
      </c>
      <c r="L688" s="52">
        <f t="shared" si="342"/>
        <v>0.83432171979243896</v>
      </c>
      <c r="M688" s="45">
        <f t="shared" si="343"/>
        <v>0.80480615531732891</v>
      </c>
      <c r="N688" s="45">
        <f t="shared" si="344"/>
        <v>2.9515564475110057E-2</v>
      </c>
      <c r="O688" s="36">
        <f t="shared" si="345"/>
        <v>-2.9726460530256515E-2</v>
      </c>
      <c r="P688" s="45">
        <f t="shared" si="346"/>
        <v>4.0264267217882455E-2</v>
      </c>
      <c r="Q688" s="60"/>
      <c r="R688" s="55">
        <f t="shared" si="335"/>
        <v>-0.98489331398362501</v>
      </c>
      <c r="S688" s="55">
        <f t="shared" si="339"/>
        <v>9.3000000000000007</v>
      </c>
      <c r="T688" s="45"/>
      <c r="U688" s="52"/>
      <c r="V688" s="45"/>
      <c r="W688" s="28"/>
      <c r="X688" s="45"/>
      <c r="Y688" s="45"/>
      <c r="Z688" s="35"/>
      <c r="AA688" s="46"/>
      <c r="AB688" s="46"/>
      <c r="AC688" s="52"/>
      <c r="AD688" s="52"/>
      <c r="AE688" s="52"/>
      <c r="AF688" s="52"/>
      <c r="AG688" s="52"/>
      <c r="AH688" s="48"/>
      <c r="AI688" s="52"/>
      <c r="AJ688" s="52"/>
      <c r="AK688" s="52"/>
      <c r="AL688" s="52"/>
      <c r="AM688" s="52"/>
      <c r="AN688" s="52"/>
      <c r="AO688" s="52"/>
      <c r="AP688" s="25"/>
    </row>
    <row r="689" spans="1:42">
      <c r="A689" s="6">
        <f t="shared" si="336"/>
        <v>-774.89164495999535</v>
      </c>
      <c r="B689" s="6">
        <f t="shared" si="333"/>
        <v>-773.76499003999538</v>
      </c>
      <c r="C689" s="65">
        <f>Original_Data!U692</f>
        <v>0</v>
      </c>
      <c r="F689" s="25"/>
      <c r="G689" s="45">
        <f t="shared" si="337"/>
        <v>-685.87435078353997</v>
      </c>
      <c r="H689" s="45">
        <f t="shared" si="338"/>
        <v>-684.1830070470387</v>
      </c>
      <c r="I689" s="35">
        <f t="shared" si="334"/>
        <v>5</v>
      </c>
      <c r="J689" s="6">
        <f t="shared" si="340"/>
        <v>5</v>
      </c>
      <c r="K689" s="52">
        <f t="shared" si="341"/>
        <v>1</v>
      </c>
      <c r="L689" s="52">
        <f t="shared" si="342"/>
        <v>0.85656936789821059</v>
      </c>
      <c r="M689" s="45">
        <f t="shared" si="343"/>
        <v>0.85693235559167735</v>
      </c>
      <c r="N689" s="45">
        <f t="shared" si="344"/>
        <v>-3.6298769346676529E-4</v>
      </c>
      <c r="O689" s="36">
        <f t="shared" si="345"/>
        <v>3.0436245632279719E-2</v>
      </c>
      <c r="P689" s="45">
        <f t="shared" si="346"/>
        <v>0.14306764440832265</v>
      </c>
      <c r="Q689" s="60"/>
      <c r="R689" s="55">
        <f t="shared" si="335"/>
        <v>-0.64316551030160785</v>
      </c>
      <c r="S689" s="55">
        <f t="shared" si="339"/>
        <v>9.3000000000000007</v>
      </c>
      <c r="T689" s="45"/>
      <c r="U689" s="52"/>
      <c r="V689" s="45"/>
      <c r="W689" s="28"/>
      <c r="X689" s="45"/>
      <c r="Y689" s="45"/>
      <c r="Z689" s="35"/>
      <c r="AA689" s="46"/>
      <c r="AB689" s="46"/>
      <c r="AC689" s="52"/>
      <c r="AD689" s="52"/>
      <c r="AE689" s="52"/>
      <c r="AF689" s="52"/>
      <c r="AG689" s="52"/>
      <c r="AH689" s="48"/>
      <c r="AI689" s="52"/>
      <c r="AJ689" s="52"/>
      <c r="AK689" s="52"/>
      <c r="AL689" s="52"/>
      <c r="AM689" s="52"/>
      <c r="AN689" s="52"/>
      <c r="AO689" s="52"/>
      <c r="AP689" s="25"/>
    </row>
    <row r="690" spans="1:42">
      <c r="A690" s="6">
        <f t="shared" si="336"/>
        <v>-776.01829987999531</v>
      </c>
      <c r="B690" s="6">
        <f t="shared" si="333"/>
        <v>-774.89164495999535</v>
      </c>
      <c r="C690" s="65">
        <f>Original_Data!U693</f>
        <v>0</v>
      </c>
      <c r="F690" s="25"/>
      <c r="G690" s="45">
        <f t="shared" si="337"/>
        <v>-682.49166331053721</v>
      </c>
      <c r="H690" s="45">
        <f t="shared" si="338"/>
        <v>-680.80031957403594</v>
      </c>
      <c r="I690" s="35">
        <f t="shared" si="334"/>
        <v>3</v>
      </c>
      <c r="J690" s="6">
        <f t="shared" si="340"/>
        <v>4.9000000000000004</v>
      </c>
      <c r="K690" s="52">
        <f t="shared" si="341"/>
        <v>0.72463768115942029</v>
      </c>
      <c r="L690" s="52">
        <f t="shared" si="342"/>
        <v>0.89233954451345765</v>
      </c>
      <c r="M690" s="45">
        <f t="shared" si="343"/>
        <v>0.83018338439826178</v>
      </c>
      <c r="N690" s="45">
        <f t="shared" si="344"/>
        <v>6.2156160115195869E-2</v>
      </c>
      <c r="O690" s="36">
        <f t="shared" si="345"/>
        <v>-3.5022248769174996E-4</v>
      </c>
      <c r="P690" s="45">
        <f t="shared" si="346"/>
        <v>-0.10554570323884149</v>
      </c>
      <c r="Q690" s="60"/>
      <c r="R690" s="55">
        <f t="shared" si="335"/>
        <v>-4.9341636104935751E-4</v>
      </c>
      <c r="S690" s="55">
        <f t="shared" si="339"/>
        <v>9.3000000000000007</v>
      </c>
      <c r="T690" s="45"/>
      <c r="U690" s="52"/>
      <c r="V690" s="45"/>
      <c r="W690" s="28"/>
      <c r="X690" s="45"/>
      <c r="Y690" s="45"/>
      <c r="Z690" s="35"/>
      <c r="AA690" s="46"/>
      <c r="AB690" s="46"/>
      <c r="AC690" s="52"/>
      <c r="AD690" s="52"/>
      <c r="AE690" s="52"/>
      <c r="AF690" s="52"/>
      <c r="AG690" s="52"/>
      <c r="AH690" s="48"/>
      <c r="AI690" s="52"/>
      <c r="AJ690" s="52"/>
      <c r="AK690" s="52"/>
      <c r="AL690" s="52"/>
      <c r="AM690" s="52"/>
      <c r="AN690" s="52"/>
      <c r="AO690" s="52"/>
      <c r="AP690" s="25"/>
    </row>
    <row r="691" spans="1:42">
      <c r="A691" s="6">
        <f t="shared" si="336"/>
        <v>-777.14495479999528</v>
      </c>
      <c r="B691" s="6">
        <f t="shared" si="333"/>
        <v>-776.01829987999531</v>
      </c>
      <c r="C691" s="65">
        <f>Original_Data!U694</f>
        <v>0</v>
      </c>
      <c r="F691" s="25"/>
      <c r="G691" s="45">
        <f t="shared" si="337"/>
        <v>-679.10897583753444</v>
      </c>
      <c r="H691" s="45">
        <f t="shared" si="338"/>
        <v>-677.41763210103318</v>
      </c>
      <c r="I691" s="35">
        <f t="shared" si="334"/>
        <v>4</v>
      </c>
      <c r="J691" s="6">
        <f t="shared" si="340"/>
        <v>4.3</v>
      </c>
      <c r="K691" s="52">
        <f t="shared" si="341"/>
        <v>0.95238095238095244</v>
      </c>
      <c r="L691" s="52">
        <f t="shared" si="342"/>
        <v>0.83678398895790196</v>
      </c>
      <c r="M691" s="45">
        <f t="shared" si="343"/>
        <v>0.89962782884270631</v>
      </c>
      <c r="N691" s="45">
        <f t="shared" si="344"/>
        <v>-6.2843839884804353E-2</v>
      </c>
      <c r="O691" s="36">
        <f t="shared" si="345"/>
        <v>1.234261659455845E-2</v>
      </c>
      <c r="P691" s="45">
        <f t="shared" si="346"/>
        <v>5.2753123538246127E-2</v>
      </c>
      <c r="Q691" s="60"/>
      <c r="R691" s="55">
        <f t="shared" si="335"/>
        <v>0.6424095525785779</v>
      </c>
      <c r="S691" s="55">
        <f t="shared" si="339"/>
        <v>9.3000000000000007</v>
      </c>
      <c r="T691" s="45"/>
      <c r="U691" s="52"/>
      <c r="V691" s="45"/>
      <c r="W691" s="28"/>
      <c r="X691" s="45"/>
      <c r="Y691" s="45"/>
      <c r="Z691" s="35"/>
      <c r="AA691" s="46"/>
      <c r="AB691" s="46"/>
      <c r="AC691" s="52"/>
      <c r="AD691" s="52"/>
      <c r="AE691" s="52"/>
      <c r="AF691" s="52"/>
      <c r="AG691" s="52"/>
      <c r="AH691" s="48"/>
      <c r="AI691" s="52"/>
      <c r="AJ691" s="52"/>
      <c r="AK691" s="52"/>
      <c r="AL691" s="52"/>
      <c r="AM691" s="52"/>
      <c r="AN691" s="52"/>
      <c r="AO691" s="52"/>
      <c r="AP691" s="25"/>
    </row>
    <row r="692" spans="1:42">
      <c r="A692" s="6">
        <f t="shared" si="336"/>
        <v>-778.27160971999524</v>
      </c>
      <c r="B692" s="6">
        <f t="shared" si="333"/>
        <v>-777.14495479999528</v>
      </c>
      <c r="C692" s="65">
        <f>Original_Data!U695</f>
        <v>1</v>
      </c>
      <c r="F692" s="25"/>
      <c r="G692" s="45">
        <f t="shared" si="337"/>
        <v>-675.72628836453168</v>
      </c>
      <c r="H692" s="45">
        <f t="shared" si="338"/>
        <v>-674.03494462803042</v>
      </c>
      <c r="I692" s="35">
        <f t="shared" si="334"/>
        <v>3</v>
      </c>
      <c r="J692" s="6">
        <f t="shared" si="340"/>
        <v>4</v>
      </c>
      <c r="K692" s="52">
        <f t="shared" si="341"/>
        <v>0.83333333333333337</v>
      </c>
      <c r="L692" s="52">
        <f t="shared" si="342"/>
        <v>1.0396825396825398</v>
      </c>
      <c r="M692" s="45">
        <f t="shared" si="343"/>
        <v>1.0019670101292559</v>
      </c>
      <c r="N692" s="45">
        <f t="shared" si="344"/>
        <v>3.7715529553283833E-2</v>
      </c>
      <c r="O692" s="36">
        <f t="shared" si="345"/>
        <v>-6.3343069312883069E-2</v>
      </c>
      <c r="P692" s="45">
        <f t="shared" si="346"/>
        <v>-0.16863367679592256</v>
      </c>
      <c r="Q692" s="60"/>
      <c r="R692" s="55">
        <f t="shared" si="335"/>
        <v>0.98472195227977055</v>
      </c>
      <c r="S692" s="55">
        <f t="shared" si="339"/>
        <v>9.3000000000000007</v>
      </c>
      <c r="T692" s="45"/>
      <c r="U692" s="52"/>
      <c r="V692" s="45"/>
      <c r="W692" s="28"/>
      <c r="X692" s="45"/>
      <c r="Y692" s="45"/>
      <c r="Z692" s="35"/>
      <c r="AA692" s="46"/>
      <c r="AB692" s="46"/>
      <c r="AC692" s="52"/>
      <c r="AD692" s="52"/>
      <c r="AE692" s="52"/>
      <c r="AF692" s="52"/>
      <c r="AG692" s="52"/>
      <c r="AH692" s="48"/>
      <c r="AI692" s="52"/>
      <c r="AJ692" s="52"/>
      <c r="AK692" s="52"/>
      <c r="AL692" s="52"/>
      <c r="AM692" s="52"/>
      <c r="AN692" s="52"/>
      <c r="AO692" s="52"/>
      <c r="AP692" s="25"/>
    </row>
    <row r="693" spans="1:42">
      <c r="A693" s="6">
        <f t="shared" si="336"/>
        <v>-779.3982646399952</v>
      </c>
      <c r="B693" s="6">
        <f t="shared" si="333"/>
        <v>-778.27160971999524</v>
      </c>
      <c r="C693" s="65">
        <f>Original_Data!U696</f>
        <v>0</v>
      </c>
      <c r="F693" s="25"/>
      <c r="G693" s="45">
        <f t="shared" si="337"/>
        <v>-672.34360089152892</v>
      </c>
      <c r="H693" s="45">
        <f t="shared" si="338"/>
        <v>-670.65225715502766</v>
      </c>
      <c r="I693" s="35">
        <f t="shared" si="334"/>
        <v>6</v>
      </c>
      <c r="J693" s="6">
        <f t="shared" si="340"/>
        <v>4</v>
      </c>
      <c r="K693" s="52">
        <f t="shared" si="341"/>
        <v>1.3333333333333333</v>
      </c>
      <c r="L693" s="52">
        <f t="shared" si="342"/>
        <v>0.88888888888888884</v>
      </c>
      <c r="M693" s="45">
        <f t="shared" si="343"/>
        <v>1.0537897864960175</v>
      </c>
      <c r="N693" s="45">
        <f t="shared" si="344"/>
        <v>-0.16490089760712867</v>
      </c>
      <c r="O693" s="36">
        <f t="shared" si="345"/>
        <v>-4.2963940405509694E-2</v>
      </c>
      <c r="P693" s="45">
        <f t="shared" si="346"/>
        <v>0.27954354683731575</v>
      </c>
      <c r="Q693" s="60"/>
      <c r="R693" s="55">
        <f t="shared" si="335"/>
        <v>0.86627200654382042</v>
      </c>
      <c r="S693" s="55">
        <f t="shared" si="339"/>
        <v>9.3000000000000007</v>
      </c>
      <c r="T693" s="45"/>
      <c r="U693" s="52"/>
      <c r="V693" s="45"/>
      <c r="W693" s="28"/>
      <c r="X693" s="45"/>
      <c r="Y693" s="45"/>
      <c r="Z693" s="35"/>
      <c r="AA693" s="46"/>
      <c r="AB693" s="46"/>
      <c r="AC693" s="52"/>
      <c r="AD693" s="52"/>
      <c r="AE693" s="52"/>
      <c r="AF693" s="52"/>
      <c r="AG693" s="52"/>
      <c r="AH693" s="48"/>
      <c r="AI693" s="52"/>
      <c r="AJ693" s="52"/>
      <c r="AK693" s="52"/>
      <c r="AL693" s="52"/>
      <c r="AM693" s="52"/>
      <c r="AN693" s="52"/>
      <c r="AO693" s="52"/>
      <c r="AP693" s="25"/>
    </row>
    <row r="694" spans="1:42">
      <c r="A694" s="6">
        <f t="shared" si="336"/>
        <v>-780.52491955999517</v>
      </c>
      <c r="B694" s="6">
        <f t="shared" si="333"/>
        <v>-779.3982646399952</v>
      </c>
      <c r="C694" s="65">
        <f>Original_Data!U697</f>
        <v>0</v>
      </c>
      <c r="F694" s="25"/>
      <c r="G694" s="45">
        <f t="shared" si="337"/>
        <v>-668.96091341852616</v>
      </c>
      <c r="H694" s="45">
        <f t="shared" si="338"/>
        <v>-667.26956968202489</v>
      </c>
      <c r="I694" s="35">
        <f t="shared" si="334"/>
        <v>1</v>
      </c>
      <c r="J694" s="6">
        <f t="shared" si="340"/>
        <v>4</v>
      </c>
      <c r="K694" s="52">
        <f t="shared" si="341"/>
        <v>0.5</v>
      </c>
      <c r="L694" s="52">
        <f t="shared" si="342"/>
        <v>1.0277777777777777</v>
      </c>
      <c r="M694" s="45">
        <f t="shared" si="343"/>
        <v>1.0294842309404619</v>
      </c>
      <c r="N694" s="45">
        <f t="shared" si="344"/>
        <v>-1.7064531626842516E-3</v>
      </c>
      <c r="O694" s="36">
        <f t="shared" si="345"/>
        <v>-3.7249088938920316E-2</v>
      </c>
      <c r="P694" s="45">
        <f t="shared" si="346"/>
        <v>-0.52948423094046193</v>
      </c>
      <c r="Q694" s="60"/>
      <c r="R694" s="55">
        <f t="shared" si="335"/>
        <v>0.3424837614050607</v>
      </c>
      <c r="S694" s="55">
        <f t="shared" si="339"/>
        <v>9.3000000000000007</v>
      </c>
      <c r="T694" s="45"/>
      <c r="U694" s="52"/>
      <c r="V694" s="45"/>
      <c r="W694" s="28"/>
      <c r="X694" s="45"/>
      <c r="Y694" s="45"/>
      <c r="Z694" s="35"/>
      <c r="AA694" s="46"/>
      <c r="AB694" s="46"/>
      <c r="AC694" s="52"/>
      <c r="AD694" s="52"/>
      <c r="AE694" s="52"/>
      <c r="AF694" s="52"/>
      <c r="AG694" s="52"/>
      <c r="AH694" s="48"/>
      <c r="AI694" s="52"/>
      <c r="AJ694" s="52"/>
      <c r="AK694" s="52"/>
      <c r="AL694" s="52"/>
      <c r="AM694" s="52"/>
      <c r="AN694" s="52"/>
      <c r="AO694" s="52"/>
      <c r="AP694" s="25"/>
    </row>
    <row r="695" spans="1:42">
      <c r="A695" s="6">
        <f t="shared" si="336"/>
        <v>-781.65157447999513</v>
      </c>
      <c r="B695" s="6">
        <f t="shared" si="333"/>
        <v>-780.52491955999517</v>
      </c>
      <c r="C695" s="65">
        <f>Original_Data!U698</f>
        <v>1</v>
      </c>
      <c r="F695" s="25"/>
      <c r="G695" s="45">
        <f t="shared" si="337"/>
        <v>-665.5782259455234</v>
      </c>
      <c r="H695" s="45">
        <f t="shared" si="338"/>
        <v>-663.88688220902213</v>
      </c>
      <c r="I695" s="35">
        <f t="shared" si="334"/>
        <v>5</v>
      </c>
      <c r="J695" s="6">
        <f t="shared" si="340"/>
        <v>3.6</v>
      </c>
      <c r="K695" s="52">
        <f t="shared" si="341"/>
        <v>1.25</v>
      </c>
      <c r="L695" s="52">
        <f t="shared" si="342"/>
        <v>1.1096491228070176</v>
      </c>
      <c r="M695" s="45">
        <f t="shared" si="343"/>
        <v>1.0547890388539656</v>
      </c>
      <c r="N695" s="45">
        <f t="shared" si="344"/>
        <v>5.4860083953051975E-2</v>
      </c>
      <c r="O695" s="36">
        <f t="shared" si="345"/>
        <v>0.12559958070726132</v>
      </c>
      <c r="P695" s="45">
        <f t="shared" si="346"/>
        <v>0.19521096114603442</v>
      </c>
      <c r="Q695" s="60"/>
      <c r="R695" s="55">
        <f t="shared" si="335"/>
        <v>-0.34155644197810753</v>
      </c>
      <c r="S695" s="55">
        <f t="shared" si="339"/>
        <v>9.3000000000000007</v>
      </c>
      <c r="T695" s="45"/>
      <c r="U695" s="52"/>
      <c r="V695" s="45"/>
      <c r="W695" s="28"/>
      <c r="X695" s="45"/>
      <c r="Y695" s="45"/>
      <c r="Z695" s="35"/>
      <c r="AA695" s="46"/>
      <c r="AB695" s="46"/>
      <c r="AC695" s="52"/>
      <c r="AD695" s="52"/>
      <c r="AE695" s="52"/>
      <c r="AF695" s="52"/>
      <c r="AG695" s="52"/>
      <c r="AH695" s="48"/>
      <c r="AI695" s="52"/>
      <c r="AJ695" s="52"/>
      <c r="AK695" s="52"/>
      <c r="AL695" s="52"/>
      <c r="AM695" s="52"/>
      <c r="AN695" s="52"/>
      <c r="AO695" s="52"/>
      <c r="AP695" s="25"/>
    </row>
    <row r="696" spans="1:42">
      <c r="A696" s="6">
        <f t="shared" si="336"/>
        <v>-782.7782293999951</v>
      </c>
      <c r="B696" s="6">
        <f t="shared" si="333"/>
        <v>-781.65157447999513</v>
      </c>
      <c r="C696" s="65">
        <f>Original_Data!U699</f>
        <v>1</v>
      </c>
      <c r="F696" s="25"/>
      <c r="G696" s="45">
        <f t="shared" si="337"/>
        <v>-662.19553847252064</v>
      </c>
      <c r="H696" s="45">
        <f t="shared" si="338"/>
        <v>-660.50419473601937</v>
      </c>
      <c r="I696" s="35">
        <f t="shared" si="334"/>
        <v>7</v>
      </c>
      <c r="J696" s="6">
        <f t="shared" si="340"/>
        <v>3.7</v>
      </c>
      <c r="K696" s="52">
        <f t="shared" si="341"/>
        <v>1.5789473684210527</v>
      </c>
      <c r="L696" s="52">
        <f t="shared" si="342"/>
        <v>1.380140926085706</v>
      </c>
      <c r="M696" s="45">
        <f t="shared" si="343"/>
        <v>1.0564958147542898</v>
      </c>
      <c r="N696" s="45">
        <f t="shared" si="344"/>
        <v>0.32364511133141627</v>
      </c>
      <c r="O696" s="36">
        <f t="shared" si="345"/>
        <v>0.17755759779612382</v>
      </c>
      <c r="P696" s="45">
        <f t="shared" si="346"/>
        <v>0.52245155366676288</v>
      </c>
      <c r="Q696" s="60"/>
      <c r="R696" s="55">
        <f t="shared" si="335"/>
        <v>-0.86577859018274606</v>
      </c>
      <c r="S696" s="55">
        <f t="shared" si="339"/>
        <v>9.3000000000000007</v>
      </c>
      <c r="T696" s="45"/>
      <c r="U696" s="52"/>
      <c r="V696" s="45"/>
      <c r="W696" s="28"/>
      <c r="X696" s="45"/>
      <c r="Y696" s="45"/>
      <c r="Z696" s="35"/>
      <c r="AA696" s="46"/>
      <c r="AB696" s="46"/>
      <c r="AC696" s="52"/>
      <c r="AD696" s="52"/>
      <c r="AE696" s="52"/>
      <c r="AF696" s="52"/>
      <c r="AG696" s="52"/>
      <c r="AH696" s="48"/>
      <c r="AI696" s="52"/>
      <c r="AJ696" s="52"/>
      <c r="AK696" s="52"/>
      <c r="AL696" s="52"/>
      <c r="AM696" s="52"/>
      <c r="AN696" s="52"/>
      <c r="AO696" s="52"/>
      <c r="AP696" s="25"/>
    </row>
    <row r="697" spans="1:42">
      <c r="A697" s="6">
        <f t="shared" si="336"/>
        <v>-783.90488431999506</v>
      </c>
      <c r="B697" s="6">
        <f t="shared" si="333"/>
        <v>-782.7782293999951</v>
      </c>
      <c r="C697" s="65">
        <f>Original_Data!U700</f>
        <v>1</v>
      </c>
      <c r="F697" s="25"/>
      <c r="G697" s="45">
        <f t="shared" si="337"/>
        <v>-658.81285099951788</v>
      </c>
      <c r="H697" s="45">
        <f t="shared" si="338"/>
        <v>-657.12150726301661</v>
      </c>
      <c r="I697" s="35">
        <f t="shared" si="334"/>
        <v>6</v>
      </c>
      <c r="J697" s="6">
        <f t="shared" si="340"/>
        <v>4.0999999999999996</v>
      </c>
      <c r="K697" s="52">
        <f t="shared" si="341"/>
        <v>1.3114754098360657</v>
      </c>
      <c r="L697" s="52">
        <f t="shared" si="342"/>
        <v>1.223890926085706</v>
      </c>
      <c r="M697" s="45">
        <f t="shared" si="343"/>
        <v>1.0697233279818028</v>
      </c>
      <c r="N697" s="45">
        <f t="shared" si="344"/>
        <v>0.15416759810390324</v>
      </c>
      <c r="O697" s="36">
        <f t="shared" si="345"/>
        <v>0.1669087488202001</v>
      </c>
      <c r="P697" s="45">
        <f t="shared" si="346"/>
        <v>0.24175208185426289</v>
      </c>
      <c r="Q697" s="60"/>
      <c r="R697" s="55">
        <f t="shared" si="335"/>
        <v>-0.98489331398363367</v>
      </c>
      <c r="S697" s="55">
        <f t="shared" si="339"/>
        <v>9.3000000000000007</v>
      </c>
      <c r="T697" s="45"/>
      <c r="U697" s="52"/>
      <c r="V697" s="45"/>
      <c r="W697" s="28"/>
      <c r="X697" s="45"/>
      <c r="Y697" s="45"/>
      <c r="Z697" s="35"/>
      <c r="AA697" s="46"/>
      <c r="AB697" s="46"/>
      <c r="AC697" s="52"/>
      <c r="AD697" s="52"/>
      <c r="AE697" s="52"/>
      <c r="AF697" s="52"/>
      <c r="AG697" s="52"/>
      <c r="AH697" s="48"/>
      <c r="AI697" s="52"/>
      <c r="AJ697" s="52"/>
      <c r="AK697" s="52"/>
      <c r="AL697" s="52"/>
      <c r="AM697" s="52"/>
      <c r="AN697" s="52"/>
      <c r="AO697" s="52"/>
      <c r="AP697" s="25"/>
    </row>
    <row r="698" spans="1:42">
      <c r="A698" s="6">
        <f t="shared" si="336"/>
        <v>-785.03153923999503</v>
      </c>
      <c r="B698" s="6">
        <f t="shared" si="333"/>
        <v>-783.90488431999506</v>
      </c>
      <c r="C698" s="65">
        <f>Original_Data!U701</f>
        <v>0</v>
      </c>
      <c r="F698" s="25"/>
      <c r="G698" s="45">
        <f t="shared" si="337"/>
        <v>-655.43016352651512</v>
      </c>
      <c r="H698" s="45">
        <f t="shared" si="338"/>
        <v>-653.73881979001385</v>
      </c>
      <c r="I698" s="35">
        <f t="shared" si="334"/>
        <v>3</v>
      </c>
      <c r="J698" s="6">
        <f t="shared" si="340"/>
        <v>4.4000000000000004</v>
      </c>
      <c r="K698" s="52">
        <f t="shared" si="341"/>
        <v>0.78125</v>
      </c>
      <c r="L698" s="52">
        <f t="shared" si="342"/>
        <v>1.0150354540723394</v>
      </c>
      <c r="M698" s="45">
        <f t="shared" si="343"/>
        <v>0.99212191704705865</v>
      </c>
      <c r="N698" s="45">
        <f t="shared" si="344"/>
        <v>2.2913537025280761E-2</v>
      </c>
      <c r="O698" s="36">
        <f t="shared" si="345"/>
        <v>1.7122222719643403E-2</v>
      </c>
      <c r="P698" s="45">
        <f t="shared" si="346"/>
        <v>-0.21087191704705865</v>
      </c>
      <c r="Q698" s="60"/>
      <c r="R698" s="55">
        <f t="shared" si="335"/>
        <v>-0.64316551030166791</v>
      </c>
      <c r="S698" s="55">
        <f t="shared" si="339"/>
        <v>9.3000000000000007</v>
      </c>
      <c r="T698" s="45"/>
      <c r="U698" s="52"/>
      <c r="V698" s="45"/>
      <c r="W698" s="28"/>
      <c r="X698" s="45"/>
      <c r="Y698" s="45"/>
      <c r="Z698" s="35"/>
      <c r="AA698" s="46"/>
      <c r="AB698" s="46"/>
      <c r="AC698" s="52"/>
      <c r="AD698" s="52"/>
      <c r="AE698" s="52"/>
      <c r="AF698" s="52"/>
      <c r="AG698" s="52"/>
      <c r="AH698" s="48"/>
      <c r="AI698" s="52"/>
      <c r="AJ698" s="52"/>
      <c r="AK698" s="52"/>
      <c r="AL698" s="52"/>
      <c r="AM698" s="52"/>
      <c r="AN698" s="52"/>
      <c r="AO698" s="52"/>
      <c r="AP698" s="25"/>
    </row>
    <row r="699" spans="1:42">
      <c r="A699" s="6">
        <f t="shared" si="336"/>
        <v>-786.15819415999499</v>
      </c>
      <c r="B699" s="6">
        <f t="shared" si="333"/>
        <v>-785.03153923999503</v>
      </c>
      <c r="C699" s="65">
        <f>Original_Data!U702</f>
        <v>1</v>
      </c>
      <c r="F699" s="25"/>
      <c r="G699" s="45">
        <f t="shared" si="337"/>
        <v>-652.04747605351236</v>
      </c>
      <c r="H699" s="45">
        <f t="shared" si="338"/>
        <v>-650.35613231701109</v>
      </c>
      <c r="I699" s="35">
        <f t="shared" si="334"/>
        <v>4</v>
      </c>
      <c r="J699" s="6">
        <f t="shared" si="340"/>
        <v>4.3</v>
      </c>
      <c r="K699" s="52">
        <f t="shared" si="341"/>
        <v>0.95238095238095244</v>
      </c>
      <c r="L699" s="52">
        <f t="shared" si="342"/>
        <v>0.90045762928827455</v>
      </c>
      <c r="M699" s="45">
        <f t="shared" si="343"/>
        <v>1.0261720962585283</v>
      </c>
      <c r="N699" s="45">
        <f t="shared" si="344"/>
        <v>-0.12571446697025379</v>
      </c>
      <c r="O699" s="36">
        <f t="shared" si="345"/>
        <v>-6.1080663647556155E-2</v>
      </c>
      <c r="P699" s="45">
        <f t="shared" si="346"/>
        <v>-7.3791143877575904E-2</v>
      </c>
      <c r="Q699" s="60"/>
      <c r="R699" s="55">
        <f t="shared" si="335"/>
        <v>-4.9341636109934053E-4</v>
      </c>
      <c r="S699" s="55">
        <f t="shared" si="339"/>
        <v>9.3000000000000007</v>
      </c>
      <c r="T699" s="45"/>
      <c r="U699" s="52"/>
      <c r="V699" s="45"/>
      <c r="W699" s="28"/>
      <c r="X699" s="45"/>
      <c r="Y699" s="45"/>
      <c r="Z699" s="35"/>
      <c r="AA699" s="46"/>
      <c r="AB699" s="46"/>
      <c r="AC699" s="52"/>
      <c r="AD699" s="52"/>
      <c r="AE699" s="52"/>
      <c r="AF699" s="52"/>
      <c r="AG699" s="52"/>
      <c r="AH699" s="48"/>
      <c r="AI699" s="52"/>
      <c r="AJ699" s="52"/>
      <c r="AK699" s="52"/>
      <c r="AL699" s="52"/>
      <c r="AM699" s="52"/>
      <c r="AN699" s="52"/>
      <c r="AO699" s="52"/>
      <c r="AP699" s="25"/>
    </row>
    <row r="700" spans="1:42">
      <c r="A700" s="6">
        <f t="shared" si="336"/>
        <v>-787.28484907999496</v>
      </c>
      <c r="B700" s="6">
        <f t="shared" ref="B700:B763" si="347">B699 - 1.12665492</f>
        <v>-786.15819415999499</v>
      </c>
      <c r="C700" s="65">
        <f>Original_Data!U703</f>
        <v>0</v>
      </c>
      <c r="F700" s="25"/>
      <c r="G700" s="45">
        <f t="shared" si="337"/>
        <v>-648.66478858050959</v>
      </c>
      <c r="H700" s="45">
        <f t="shared" si="338"/>
        <v>-646.97344484400833</v>
      </c>
      <c r="I700" s="35">
        <f t="shared" si="334"/>
        <v>4</v>
      </c>
      <c r="J700" s="6">
        <f t="shared" si="340"/>
        <v>4.2</v>
      </c>
      <c r="K700" s="52">
        <f t="shared" si="341"/>
        <v>0.96774193548387089</v>
      </c>
      <c r="L700" s="52">
        <f t="shared" si="342"/>
        <v>0.95750128008192525</v>
      </c>
      <c r="M700" s="45">
        <f t="shared" si="343"/>
        <v>1.0379423410796207</v>
      </c>
      <c r="N700" s="45">
        <f t="shared" si="344"/>
        <v>-8.0441060997695435E-2</v>
      </c>
      <c r="O700" s="36">
        <f t="shared" si="345"/>
        <v>-9.5474180912988982E-2</v>
      </c>
      <c r="P700" s="45">
        <f t="shared" si="346"/>
        <v>-7.0200405595749804E-2</v>
      </c>
      <c r="Q700" s="60"/>
      <c r="R700" s="55">
        <f t="shared" si="335"/>
        <v>0.64240955257851784</v>
      </c>
      <c r="S700" s="55">
        <f t="shared" si="339"/>
        <v>9.3000000000000007</v>
      </c>
      <c r="T700" s="45"/>
      <c r="U700" s="52"/>
      <c r="V700" s="45"/>
      <c r="W700" s="28"/>
      <c r="X700" s="45"/>
      <c r="Y700" s="45"/>
      <c r="Z700" s="35"/>
      <c r="AA700" s="46"/>
      <c r="AB700" s="46"/>
      <c r="AC700" s="52"/>
      <c r="AD700" s="52"/>
      <c r="AE700" s="52"/>
      <c r="AF700" s="52"/>
      <c r="AG700" s="52"/>
      <c r="AH700" s="48"/>
      <c r="AI700" s="52"/>
      <c r="AJ700" s="52"/>
      <c r="AK700" s="52"/>
      <c r="AL700" s="52"/>
      <c r="AM700" s="52"/>
      <c r="AN700" s="52"/>
      <c r="AO700" s="52"/>
      <c r="AP700" s="25"/>
    </row>
    <row r="701" spans="1:42">
      <c r="A701" s="6">
        <f t="shared" si="336"/>
        <v>-788.41150399999492</v>
      </c>
      <c r="B701" s="6">
        <f t="shared" si="347"/>
        <v>-787.28484907999496</v>
      </c>
      <c r="C701" s="65">
        <f>Original_Data!U704</f>
        <v>1</v>
      </c>
      <c r="F701" s="25"/>
      <c r="G701" s="45">
        <f t="shared" si="337"/>
        <v>-645.28210110750683</v>
      </c>
      <c r="H701" s="45">
        <f t="shared" si="338"/>
        <v>-643.59075737100557</v>
      </c>
      <c r="I701" s="35">
        <f t="shared" si="334"/>
        <v>4</v>
      </c>
      <c r="J701" s="6">
        <f t="shared" si="340"/>
        <v>4.3</v>
      </c>
      <c r="K701" s="52">
        <f t="shared" si="341"/>
        <v>0.95238095238095244</v>
      </c>
      <c r="L701" s="52">
        <f t="shared" si="342"/>
        <v>0.85168117426181933</v>
      </c>
      <c r="M701" s="45">
        <f t="shared" si="343"/>
        <v>0.93194818903283705</v>
      </c>
      <c r="N701" s="45">
        <f t="shared" si="344"/>
        <v>-8.026701477101772E-2</v>
      </c>
      <c r="O701" s="36">
        <f t="shared" si="345"/>
        <v>-7.3959595469684447E-2</v>
      </c>
      <c r="P701" s="45">
        <f t="shared" si="346"/>
        <v>2.043276334811539E-2</v>
      </c>
      <c r="Q701" s="60"/>
      <c r="R701" s="55">
        <f t="shared" si="335"/>
        <v>0.9847219522797569</v>
      </c>
      <c r="S701" s="55">
        <f t="shared" si="339"/>
        <v>9.3000000000000007</v>
      </c>
      <c r="T701" s="45"/>
      <c r="U701" s="52"/>
      <c r="V701" s="45"/>
      <c r="W701" s="28"/>
      <c r="X701" s="45"/>
      <c r="Y701" s="45"/>
      <c r="Z701" s="35"/>
      <c r="AA701" s="46"/>
      <c r="AB701" s="46"/>
      <c r="AC701" s="52"/>
      <c r="AD701" s="52"/>
      <c r="AE701" s="52"/>
      <c r="AF701" s="52"/>
      <c r="AG701" s="52"/>
      <c r="AH701" s="48"/>
      <c r="AI701" s="52"/>
      <c r="AJ701" s="52"/>
      <c r="AK701" s="52"/>
      <c r="AL701" s="52"/>
      <c r="AM701" s="52"/>
      <c r="AN701" s="52"/>
      <c r="AO701" s="52"/>
      <c r="AP701" s="25"/>
    </row>
    <row r="702" spans="1:42">
      <c r="A702" s="6">
        <f t="shared" si="336"/>
        <v>-789.53815891999488</v>
      </c>
      <c r="B702" s="6">
        <f t="shared" si="347"/>
        <v>-788.41150399999492</v>
      </c>
      <c r="C702" s="65">
        <f>Original_Data!U705</f>
        <v>2</v>
      </c>
      <c r="F702" s="25"/>
      <c r="G702" s="45">
        <f t="shared" si="337"/>
        <v>-641.89941363450407</v>
      </c>
      <c r="H702" s="45">
        <f t="shared" si="338"/>
        <v>-640.2080698980028</v>
      </c>
      <c r="I702" s="35">
        <f t="shared" si="334"/>
        <v>2</v>
      </c>
      <c r="J702" s="6">
        <f t="shared" si="340"/>
        <v>4.3</v>
      </c>
      <c r="K702" s="52">
        <f t="shared" si="341"/>
        <v>0.63492063492063489</v>
      </c>
      <c r="L702" s="52">
        <f t="shared" si="342"/>
        <v>0.79791773340160432</v>
      </c>
      <c r="M702" s="45">
        <f t="shared" si="343"/>
        <v>0.85908844404194451</v>
      </c>
      <c r="N702" s="45">
        <f t="shared" si="344"/>
        <v>-6.1170710640340187E-2</v>
      </c>
      <c r="O702" s="36">
        <f t="shared" si="345"/>
        <v>-2.0216958730531937E-2</v>
      </c>
      <c r="P702" s="45">
        <f t="shared" si="346"/>
        <v>-0.22416780912130962</v>
      </c>
      <c r="Q702" s="60"/>
      <c r="R702" s="55">
        <f t="shared" si="335"/>
        <v>0.86627200654385961</v>
      </c>
      <c r="S702" s="55">
        <f t="shared" si="339"/>
        <v>9.3000000000000007</v>
      </c>
      <c r="T702" s="45"/>
      <c r="U702" s="52"/>
      <c r="V702" s="45"/>
      <c r="W702" s="28"/>
      <c r="X702" s="45"/>
      <c r="Y702" s="45"/>
      <c r="Z702" s="35"/>
      <c r="AA702" s="46"/>
      <c r="AB702" s="46"/>
      <c r="AC702" s="52"/>
      <c r="AD702" s="52"/>
      <c r="AE702" s="52"/>
      <c r="AF702" s="52"/>
      <c r="AG702" s="52"/>
      <c r="AH702" s="48"/>
      <c r="AI702" s="52"/>
      <c r="AJ702" s="52"/>
      <c r="AK702" s="52"/>
      <c r="AL702" s="52"/>
      <c r="AM702" s="52"/>
      <c r="AN702" s="52"/>
      <c r="AO702" s="52"/>
      <c r="AP702" s="25"/>
    </row>
    <row r="703" spans="1:42">
      <c r="A703" s="6">
        <f t="shared" si="336"/>
        <v>-790.66481383999485</v>
      </c>
      <c r="B703" s="6">
        <f t="shared" si="347"/>
        <v>-789.53815891999488</v>
      </c>
      <c r="C703" s="65">
        <f>Original_Data!U706</f>
        <v>2</v>
      </c>
      <c r="F703" s="25"/>
      <c r="G703" s="45">
        <f t="shared" si="337"/>
        <v>-638.51672616150131</v>
      </c>
      <c r="H703" s="45">
        <f t="shared" si="338"/>
        <v>-636.82538242500004</v>
      </c>
      <c r="I703" s="35">
        <f t="shared" si="334"/>
        <v>3</v>
      </c>
      <c r="J703" s="6">
        <f t="shared" si="340"/>
        <v>4.2</v>
      </c>
      <c r="K703" s="52">
        <f t="shared" si="341"/>
        <v>0.80645161290322576</v>
      </c>
      <c r="L703" s="52">
        <f t="shared" si="342"/>
        <v>0.93243481707123033</v>
      </c>
      <c r="M703" s="45">
        <f t="shared" si="343"/>
        <v>0.85164796785146823</v>
      </c>
      <c r="N703" s="45">
        <f t="shared" si="344"/>
        <v>8.0786849219762091E-2</v>
      </c>
      <c r="O703" s="36">
        <f t="shared" si="345"/>
        <v>1.7781188579920726E-2</v>
      </c>
      <c r="P703" s="45">
        <f t="shared" si="346"/>
        <v>-4.5196354948242479E-2</v>
      </c>
      <c r="Q703" s="60"/>
      <c r="R703" s="55">
        <f t="shared" si="335"/>
        <v>0.34248376140513437</v>
      </c>
      <c r="S703" s="55">
        <f t="shared" si="339"/>
        <v>9.3000000000000007</v>
      </c>
      <c r="T703" s="45"/>
      <c r="U703" s="52"/>
      <c r="V703" s="45"/>
      <c r="W703" s="28"/>
      <c r="X703" s="45"/>
      <c r="Y703" s="45"/>
      <c r="Z703" s="35"/>
      <c r="AA703" s="46"/>
      <c r="AB703" s="46"/>
      <c r="AC703" s="52"/>
      <c r="AD703" s="52"/>
      <c r="AE703" s="52"/>
      <c r="AF703" s="52"/>
      <c r="AG703" s="52"/>
      <c r="AH703" s="48"/>
      <c r="AI703" s="52"/>
      <c r="AJ703" s="52"/>
      <c r="AK703" s="52"/>
      <c r="AL703" s="52"/>
      <c r="AM703" s="52"/>
      <c r="AN703" s="52"/>
      <c r="AO703" s="52"/>
      <c r="AP703" s="25"/>
    </row>
    <row r="704" spans="1:42">
      <c r="A704" s="6">
        <f t="shared" si="336"/>
        <v>-791.79146875999481</v>
      </c>
      <c r="B704" s="6">
        <f t="shared" si="347"/>
        <v>-790.66481383999485</v>
      </c>
      <c r="C704" s="65">
        <f>Original_Data!U707</f>
        <v>1</v>
      </c>
      <c r="F704" s="25"/>
      <c r="G704" s="45">
        <f t="shared" si="337"/>
        <v>-635.13403868849855</v>
      </c>
      <c r="H704" s="45">
        <f t="shared" si="338"/>
        <v>-633.44269495199728</v>
      </c>
      <c r="I704" s="35">
        <f t="shared" si="334"/>
        <v>6</v>
      </c>
      <c r="J704" s="6">
        <f t="shared" si="340"/>
        <v>3.9</v>
      </c>
      <c r="K704" s="52">
        <f t="shared" si="341"/>
        <v>1.3559322033898304</v>
      </c>
      <c r="L704" s="52">
        <f t="shared" si="342"/>
        <v>0.92912793876435218</v>
      </c>
      <c r="M704" s="45">
        <f t="shared" si="343"/>
        <v>0.89540051160401191</v>
      </c>
      <c r="N704" s="45">
        <f t="shared" si="344"/>
        <v>3.3727427160340273E-2</v>
      </c>
      <c r="O704" s="36">
        <f t="shared" si="345"/>
        <v>4.1075363061167915E-2</v>
      </c>
      <c r="P704" s="45">
        <f t="shared" si="346"/>
        <v>0.46053169178581854</v>
      </c>
      <c r="Q704" s="60"/>
      <c r="R704" s="55">
        <f t="shared" si="335"/>
        <v>-0.34155644197806057</v>
      </c>
      <c r="S704" s="55">
        <f t="shared" si="339"/>
        <v>9.3000000000000007</v>
      </c>
      <c r="T704" s="45"/>
      <c r="U704" s="52"/>
      <c r="V704" s="45"/>
      <c r="W704" s="28"/>
      <c r="X704" s="45"/>
      <c r="Y704" s="45"/>
      <c r="Z704" s="35"/>
      <c r="AA704" s="46"/>
      <c r="AB704" s="46"/>
      <c r="AC704" s="52"/>
      <c r="AD704" s="52"/>
      <c r="AE704" s="52"/>
      <c r="AF704" s="52"/>
      <c r="AG704" s="52"/>
      <c r="AH704" s="48"/>
      <c r="AI704" s="52"/>
      <c r="AJ704" s="52"/>
      <c r="AK704" s="52"/>
      <c r="AL704" s="52"/>
      <c r="AM704" s="52"/>
      <c r="AN704" s="52"/>
      <c r="AO704" s="52"/>
      <c r="AP704" s="25"/>
    </row>
    <row r="705" spans="1:42">
      <c r="A705" s="6">
        <f t="shared" si="336"/>
        <v>-792.91812367999478</v>
      </c>
      <c r="B705" s="6">
        <f t="shared" si="347"/>
        <v>-791.79146875999481</v>
      </c>
      <c r="C705" s="65">
        <f>Original_Data!U708</f>
        <v>1</v>
      </c>
      <c r="F705" s="25"/>
      <c r="G705" s="45">
        <f t="shared" si="337"/>
        <v>-631.75135121549579</v>
      </c>
      <c r="H705" s="45">
        <f t="shared" si="338"/>
        <v>-630.06000747899452</v>
      </c>
      <c r="I705" s="35">
        <f t="shared" si="334"/>
        <v>2</v>
      </c>
      <c r="J705" s="6">
        <f t="shared" si="340"/>
        <v>4.4000000000000004</v>
      </c>
      <c r="K705" s="52">
        <f t="shared" si="341"/>
        <v>0.625</v>
      </c>
      <c r="L705" s="52">
        <f t="shared" si="342"/>
        <v>0.87888996943595432</v>
      </c>
      <c r="M705" s="45">
        <f t="shared" si="343"/>
        <v>0.87017815663255293</v>
      </c>
      <c r="N705" s="45">
        <f t="shared" si="344"/>
        <v>8.7118128034013864E-3</v>
      </c>
      <c r="O705" s="36">
        <f t="shared" si="345"/>
        <v>-4.7460363305847318E-2</v>
      </c>
      <c r="P705" s="45">
        <f t="shared" si="346"/>
        <v>-0.24517815663255293</v>
      </c>
      <c r="Q705" s="60"/>
      <c r="R705" s="55">
        <f t="shared" si="335"/>
        <v>-0.86577859018270686</v>
      </c>
      <c r="S705" s="55">
        <f t="shared" si="339"/>
        <v>9.3000000000000007</v>
      </c>
      <c r="T705" s="45"/>
      <c r="U705" s="52"/>
      <c r="V705" s="45"/>
      <c r="W705" s="28"/>
      <c r="X705" s="45"/>
      <c r="Y705" s="45"/>
      <c r="Z705" s="35"/>
      <c r="AA705" s="46"/>
      <c r="AB705" s="46"/>
      <c r="AC705" s="52"/>
      <c r="AD705" s="52"/>
      <c r="AE705" s="52"/>
      <c r="AF705" s="52"/>
      <c r="AG705" s="52"/>
      <c r="AH705" s="48"/>
      <c r="AI705" s="52"/>
      <c r="AJ705" s="52"/>
      <c r="AK705" s="52"/>
      <c r="AL705" s="52"/>
      <c r="AM705" s="52"/>
      <c r="AN705" s="52"/>
      <c r="AO705" s="52"/>
      <c r="AP705" s="25"/>
    </row>
    <row r="706" spans="1:42">
      <c r="A706" s="6">
        <f t="shared" si="336"/>
        <v>-794.04477859999474</v>
      </c>
      <c r="B706" s="6">
        <f t="shared" si="347"/>
        <v>-792.91812367999478</v>
      </c>
      <c r="C706" s="65">
        <f>Original_Data!U709</f>
        <v>1</v>
      </c>
      <c r="F706" s="25"/>
      <c r="G706" s="45">
        <f t="shared" si="337"/>
        <v>-628.36866374249303</v>
      </c>
      <c r="H706" s="45">
        <f t="shared" si="338"/>
        <v>-626.67732000599176</v>
      </c>
      <c r="I706" s="35">
        <f t="shared" ref="I706:I769" si="348">SUMIFS(BaseCount,Center1,"&gt;="&amp;G706,Center1,"&lt;"&amp;G707)+1</f>
        <v>2</v>
      </c>
      <c r="J706" s="6">
        <f t="shared" si="340"/>
        <v>4.0999999999999996</v>
      </c>
      <c r="K706" s="52">
        <f t="shared" si="341"/>
        <v>0.65573770491803285</v>
      </c>
      <c r="L706" s="52">
        <f t="shared" si="342"/>
        <v>0.66500780640124901</v>
      </c>
      <c r="M706" s="45">
        <f t="shared" si="343"/>
        <v>0.84982813628253262</v>
      </c>
      <c r="N706" s="45">
        <f t="shared" si="344"/>
        <v>-0.18482032988128361</v>
      </c>
      <c r="O706" s="36">
        <f t="shared" si="345"/>
        <v>-7.5925090712974819E-2</v>
      </c>
      <c r="P706" s="45">
        <f t="shared" si="346"/>
        <v>-0.19409043136449977</v>
      </c>
      <c r="Q706" s="60"/>
      <c r="R706" s="55">
        <f t="shared" ref="R706:R769" si="349" xml:space="preserve"> SIN((2*PI()*(H706+S706)/30.4441872570252) + 0.356178951)</f>
        <v>-0.98489331398364732</v>
      </c>
      <c r="S706" s="55">
        <f t="shared" si="339"/>
        <v>9.3000000000000007</v>
      </c>
      <c r="T706" s="45"/>
      <c r="U706" s="52"/>
      <c r="V706" s="45"/>
      <c r="W706" s="28"/>
      <c r="X706" s="45"/>
      <c r="Y706" s="45"/>
      <c r="Z706" s="35"/>
      <c r="AA706" s="46"/>
      <c r="AB706" s="46"/>
      <c r="AC706" s="52"/>
      <c r="AD706" s="52"/>
      <c r="AE706" s="52"/>
      <c r="AF706" s="52"/>
      <c r="AG706" s="52"/>
      <c r="AH706" s="48"/>
      <c r="AI706" s="52"/>
      <c r="AJ706" s="52"/>
      <c r="AK706" s="52"/>
      <c r="AL706" s="52"/>
      <c r="AM706" s="52"/>
      <c r="AN706" s="52"/>
      <c r="AO706" s="52"/>
      <c r="AP706" s="25"/>
    </row>
    <row r="707" spans="1:42">
      <c r="A707" s="6">
        <f t="shared" si="336"/>
        <v>-795.17143351999471</v>
      </c>
      <c r="B707" s="6">
        <f t="shared" si="347"/>
        <v>-794.04477859999474</v>
      </c>
      <c r="C707" s="65">
        <f>Original_Data!U710</f>
        <v>4</v>
      </c>
      <c r="F707" s="25"/>
      <c r="G707" s="45">
        <f t="shared" si="337"/>
        <v>-624.98597626949027</v>
      </c>
      <c r="H707" s="45">
        <f t="shared" si="338"/>
        <v>-623.294632532989</v>
      </c>
      <c r="I707" s="35">
        <f t="shared" si="348"/>
        <v>2</v>
      </c>
      <c r="J707" s="6">
        <f t="shared" si="340"/>
        <v>3.6</v>
      </c>
      <c r="K707" s="52">
        <f t="shared" si="341"/>
        <v>0.7142857142857143</v>
      </c>
      <c r="L707" s="52">
        <f t="shared" si="342"/>
        <v>0.90539242178586432</v>
      </c>
      <c r="M707" s="45">
        <f t="shared" si="343"/>
        <v>0.95705917684690656</v>
      </c>
      <c r="N707" s="45">
        <f t="shared" si="344"/>
        <v>-5.1666755061042235E-2</v>
      </c>
      <c r="O707" s="36">
        <f t="shared" si="345"/>
        <v>-0.1065954698449189</v>
      </c>
      <c r="P707" s="45">
        <f t="shared" si="346"/>
        <v>-0.24277346256119225</v>
      </c>
      <c r="Q707" s="60"/>
      <c r="R707" s="55">
        <f t="shared" si="349"/>
        <v>-0.64316551030171709</v>
      </c>
      <c r="S707" s="55">
        <f t="shared" si="339"/>
        <v>9.3000000000000007</v>
      </c>
      <c r="T707" s="45"/>
      <c r="U707" s="52"/>
      <c r="V707" s="45"/>
      <c r="W707" s="28"/>
      <c r="X707" s="45"/>
      <c r="Y707" s="45"/>
      <c r="Z707" s="35"/>
      <c r="AA707" s="46"/>
      <c r="AB707" s="46"/>
      <c r="AC707" s="52"/>
      <c r="AD707" s="52"/>
      <c r="AE707" s="52"/>
      <c r="AF707" s="52"/>
      <c r="AG707" s="52"/>
      <c r="AH707" s="48"/>
      <c r="AI707" s="52"/>
      <c r="AJ707" s="52"/>
      <c r="AK707" s="52"/>
      <c r="AL707" s="52"/>
      <c r="AM707" s="52"/>
      <c r="AN707" s="52"/>
      <c r="AO707" s="52"/>
      <c r="AP707" s="25"/>
    </row>
    <row r="708" spans="1:42">
      <c r="A708" s="6">
        <f t="shared" ref="A708:A771" si="350" xml:space="preserve"> B708 - 1.12665492</f>
        <v>-796.29808843999467</v>
      </c>
      <c r="B708" s="6">
        <f t="shared" si="347"/>
        <v>-795.17143351999471</v>
      </c>
      <c r="C708" s="65">
        <f>Original_Data!U711</f>
        <v>0</v>
      </c>
      <c r="F708" s="25"/>
      <c r="G708" s="45">
        <f t="shared" ref="G708:G771" si="351">G707 + 3.3826874730028</f>
        <v>-621.6032887964875</v>
      </c>
      <c r="H708" s="45">
        <f t="shared" ref="H708:H771" si="352">H707 + 3.3826874730028</f>
        <v>-619.91194505998624</v>
      </c>
      <c r="I708" s="35">
        <f t="shared" si="348"/>
        <v>5</v>
      </c>
      <c r="J708" s="6">
        <f t="shared" si="340"/>
        <v>3.2</v>
      </c>
      <c r="K708" s="52">
        <f t="shared" si="341"/>
        <v>1.346153846153846</v>
      </c>
      <c r="L708" s="52">
        <f t="shared" si="342"/>
        <v>0.93372676706010027</v>
      </c>
      <c r="M708" s="45">
        <f t="shared" si="343"/>
        <v>1.0170260916525311</v>
      </c>
      <c r="N708" s="45">
        <f t="shared" si="344"/>
        <v>-8.3299324592430835E-2</v>
      </c>
      <c r="O708" s="36">
        <f t="shared" si="345"/>
        <v>-4.3366444342995004E-2</v>
      </c>
      <c r="P708" s="45">
        <f t="shared" si="346"/>
        <v>0.32912775450131493</v>
      </c>
      <c r="Q708" s="60"/>
      <c r="R708" s="55">
        <f t="shared" si="349"/>
        <v>-4.9341636117774526E-4</v>
      </c>
      <c r="S708" s="55">
        <f t="shared" si="339"/>
        <v>9.3000000000000007</v>
      </c>
      <c r="T708" s="45"/>
      <c r="U708" s="52"/>
      <c r="V708" s="45"/>
      <c r="W708" s="28"/>
      <c r="X708" s="45"/>
      <c r="Y708" s="45"/>
      <c r="Z708" s="35"/>
      <c r="AA708" s="46"/>
      <c r="AB708" s="46"/>
      <c r="AC708" s="52"/>
      <c r="AD708" s="52"/>
      <c r="AE708" s="52"/>
      <c r="AF708" s="52"/>
      <c r="AG708" s="52"/>
      <c r="AH708" s="48"/>
      <c r="AI708" s="52"/>
      <c r="AJ708" s="52"/>
      <c r="AK708" s="52"/>
      <c r="AL708" s="52"/>
      <c r="AM708" s="52"/>
      <c r="AN708" s="52"/>
      <c r="AO708" s="52"/>
      <c r="AP708" s="25"/>
    </row>
    <row r="709" spans="1:42">
      <c r="A709" s="6">
        <f t="shared" si="350"/>
        <v>-797.42474335999464</v>
      </c>
      <c r="B709" s="6">
        <f t="shared" si="347"/>
        <v>-796.29808843999467</v>
      </c>
      <c r="C709" s="65">
        <f>Original_Data!U712</f>
        <v>1</v>
      </c>
      <c r="F709" s="25"/>
      <c r="G709" s="45">
        <f t="shared" si="351"/>
        <v>-618.22060132348474</v>
      </c>
      <c r="H709" s="45">
        <f t="shared" si="352"/>
        <v>-616.52925758698348</v>
      </c>
      <c r="I709" s="35">
        <f t="shared" si="348"/>
        <v>2</v>
      </c>
      <c r="J709" s="6">
        <f t="shared" si="340"/>
        <v>3.4</v>
      </c>
      <c r="K709" s="52">
        <f t="shared" si="341"/>
        <v>0.7407407407407407</v>
      </c>
      <c r="L709" s="52">
        <f t="shared" si="342"/>
        <v>0.95204178537511863</v>
      </c>
      <c r="M709" s="45">
        <f t="shared" si="343"/>
        <v>0.94717503875063058</v>
      </c>
      <c r="N709" s="45">
        <f t="shared" si="344"/>
        <v>4.8667466244880497E-3</v>
      </c>
      <c r="O709" s="36">
        <f t="shared" si="345"/>
        <v>-1.4320930802360743E-2</v>
      </c>
      <c r="P709" s="45">
        <f t="shared" si="346"/>
        <v>-0.20643429800988988</v>
      </c>
      <c r="Q709" s="60"/>
      <c r="R709" s="55">
        <f t="shared" si="349"/>
        <v>0.64240955257845778</v>
      </c>
      <c r="S709" s="55">
        <f t="shared" si="339"/>
        <v>9.3000000000000007</v>
      </c>
      <c r="T709" s="45"/>
      <c r="U709" s="52"/>
      <c r="V709" s="45"/>
      <c r="W709" s="28"/>
      <c r="X709" s="45"/>
      <c r="Y709" s="45"/>
      <c r="Z709" s="35"/>
      <c r="AA709" s="46"/>
      <c r="AB709" s="46"/>
      <c r="AC709" s="52"/>
      <c r="AD709" s="52"/>
      <c r="AE709" s="52"/>
      <c r="AF709" s="52"/>
      <c r="AG709" s="52"/>
      <c r="AH709" s="48"/>
      <c r="AI709" s="52"/>
      <c r="AJ709" s="52"/>
      <c r="AK709" s="52"/>
      <c r="AL709" s="52"/>
      <c r="AM709" s="52"/>
      <c r="AN709" s="52"/>
      <c r="AO709" s="52"/>
      <c r="AP709" s="25"/>
    </row>
    <row r="710" spans="1:42">
      <c r="A710" s="6">
        <f t="shared" si="350"/>
        <v>-798.5513982799946</v>
      </c>
      <c r="B710" s="6">
        <f t="shared" si="347"/>
        <v>-797.42474335999464</v>
      </c>
      <c r="C710" s="65">
        <f>Original_Data!U713</f>
        <v>1</v>
      </c>
      <c r="F710" s="25"/>
      <c r="G710" s="45">
        <f t="shared" si="351"/>
        <v>-614.83791385048198</v>
      </c>
      <c r="H710" s="45">
        <f t="shared" si="352"/>
        <v>-613.14657011398072</v>
      </c>
      <c r="I710" s="35">
        <f t="shared" si="348"/>
        <v>2</v>
      </c>
      <c r="J710" s="6">
        <f t="shared" si="340"/>
        <v>3.2</v>
      </c>
      <c r="K710" s="52">
        <f t="shared" si="341"/>
        <v>0.76923076923076916</v>
      </c>
      <c r="L710" s="52">
        <f t="shared" si="342"/>
        <v>1.0366571699905034</v>
      </c>
      <c r="M710" s="45">
        <f t="shared" si="343"/>
        <v>1.0011873844296428</v>
      </c>
      <c r="N710" s="45">
        <f t="shared" si="344"/>
        <v>3.5469785560860556E-2</v>
      </c>
      <c r="O710" s="36">
        <f t="shared" si="345"/>
        <v>6.6965927211828966E-2</v>
      </c>
      <c r="P710" s="45">
        <f t="shared" si="346"/>
        <v>-0.23195661519887367</v>
      </c>
      <c r="Q710" s="60"/>
      <c r="R710" s="55">
        <f t="shared" si="349"/>
        <v>0.98472195227974324</v>
      </c>
      <c r="S710" s="55">
        <f t="shared" si="339"/>
        <v>9.3000000000000007</v>
      </c>
      <c r="T710" s="45"/>
      <c r="U710" s="52"/>
      <c r="V710" s="45"/>
      <c r="W710" s="28"/>
      <c r="X710" s="45"/>
      <c r="Y710" s="45"/>
      <c r="Z710" s="35"/>
      <c r="AA710" s="46"/>
      <c r="AB710" s="46"/>
      <c r="AC710" s="52"/>
      <c r="AD710" s="52"/>
      <c r="AE710" s="52"/>
      <c r="AF710" s="52"/>
      <c r="AG710" s="52"/>
      <c r="AH710" s="48"/>
      <c r="AI710" s="52"/>
      <c r="AJ710" s="52"/>
      <c r="AK710" s="52"/>
      <c r="AL710" s="52"/>
      <c r="AM710" s="52"/>
      <c r="AN710" s="52"/>
      <c r="AO710" s="52"/>
      <c r="AP710" s="25"/>
    </row>
    <row r="711" spans="1:42">
      <c r="A711" s="6">
        <f t="shared" si="350"/>
        <v>-799.67805319999457</v>
      </c>
      <c r="B711" s="6">
        <f t="shared" si="347"/>
        <v>-798.5513982799946</v>
      </c>
      <c r="C711" s="65">
        <f>Original_Data!U714</f>
        <v>0</v>
      </c>
      <c r="F711" s="25"/>
      <c r="G711" s="45">
        <f t="shared" si="351"/>
        <v>-611.45522637747922</v>
      </c>
      <c r="H711" s="45">
        <f t="shared" si="352"/>
        <v>-609.76388264097795</v>
      </c>
      <c r="I711" s="35">
        <f t="shared" si="348"/>
        <v>6</v>
      </c>
      <c r="J711" s="6">
        <f t="shared" si="340"/>
        <v>3</v>
      </c>
      <c r="K711" s="52">
        <f t="shared" si="341"/>
        <v>1.6</v>
      </c>
      <c r="L711" s="52">
        <f t="shared" si="342"/>
        <v>1.2384615384615385</v>
      </c>
      <c r="M711" s="45">
        <f t="shared" si="343"/>
        <v>1.0779002890114002</v>
      </c>
      <c r="N711" s="45">
        <f t="shared" si="344"/>
        <v>0.16056124945013828</v>
      </c>
      <c r="O711" s="36">
        <f t="shared" si="345"/>
        <v>0.1204550964113807</v>
      </c>
      <c r="P711" s="45">
        <f t="shared" si="346"/>
        <v>0.52209971098859986</v>
      </c>
      <c r="Q711" s="60"/>
      <c r="R711" s="55">
        <f t="shared" si="349"/>
        <v>0.86627200654389169</v>
      </c>
      <c r="S711" s="55">
        <f t="shared" si="339"/>
        <v>9.3000000000000007</v>
      </c>
      <c r="T711" s="45"/>
      <c r="U711" s="52"/>
      <c r="V711" s="45"/>
      <c r="W711" s="28"/>
      <c r="X711" s="45"/>
      <c r="Y711" s="45"/>
      <c r="Z711" s="35"/>
      <c r="AA711" s="46"/>
      <c r="AB711" s="46"/>
      <c r="AC711" s="52"/>
      <c r="AD711" s="52"/>
      <c r="AE711" s="52"/>
      <c r="AF711" s="52"/>
      <c r="AG711" s="52"/>
      <c r="AH711" s="48"/>
      <c r="AI711" s="52"/>
      <c r="AJ711" s="52"/>
      <c r="AK711" s="52"/>
      <c r="AL711" s="52"/>
      <c r="AM711" s="52"/>
      <c r="AN711" s="52"/>
      <c r="AO711" s="52"/>
      <c r="AP711" s="25"/>
    </row>
    <row r="712" spans="1:42">
      <c r="A712" s="6">
        <f t="shared" si="350"/>
        <v>-800.80470811999453</v>
      </c>
      <c r="B712" s="6">
        <f t="shared" si="347"/>
        <v>-799.67805319999457</v>
      </c>
      <c r="C712" s="65">
        <f>Original_Data!U715</f>
        <v>0</v>
      </c>
      <c r="F712" s="25"/>
      <c r="G712" s="45">
        <f t="shared" si="351"/>
        <v>-608.07253890447646</v>
      </c>
      <c r="H712" s="45">
        <f t="shared" si="352"/>
        <v>-606.38119516797519</v>
      </c>
      <c r="I712" s="35">
        <f t="shared" si="348"/>
        <v>5</v>
      </c>
      <c r="J712" s="6">
        <f t="shared" si="340"/>
        <v>3.2</v>
      </c>
      <c r="K712" s="52">
        <f t="shared" si="341"/>
        <v>1.346153846153846</v>
      </c>
      <c r="L712" s="52">
        <f t="shared" si="342"/>
        <v>1.2244755244755245</v>
      </c>
      <c r="M712" s="45">
        <f t="shared" si="343"/>
        <v>1.0591412702523813</v>
      </c>
      <c r="N712" s="45">
        <f t="shared" si="344"/>
        <v>0.1653342542231433</v>
      </c>
      <c r="O712" s="36">
        <f t="shared" si="345"/>
        <v>0.13184497258571334</v>
      </c>
      <c r="P712" s="45">
        <f t="shared" si="346"/>
        <v>0.28701257590146478</v>
      </c>
      <c r="Q712" s="60"/>
      <c r="R712" s="55">
        <f t="shared" si="349"/>
        <v>0.34248376140520803</v>
      </c>
      <c r="S712" s="55">
        <f t="shared" si="339"/>
        <v>9.3000000000000007</v>
      </c>
      <c r="T712" s="45"/>
      <c r="U712" s="52"/>
      <c r="V712" s="45"/>
      <c r="W712" s="28"/>
      <c r="X712" s="45"/>
      <c r="Y712" s="45"/>
      <c r="Z712" s="35"/>
      <c r="AA712" s="46"/>
      <c r="AB712" s="46"/>
      <c r="AC712" s="52"/>
      <c r="AD712" s="52"/>
      <c r="AE712" s="52"/>
      <c r="AF712" s="52"/>
      <c r="AG712" s="52"/>
      <c r="AH712" s="48"/>
      <c r="AI712" s="52"/>
      <c r="AJ712" s="52"/>
      <c r="AK712" s="52"/>
      <c r="AL712" s="52"/>
      <c r="AM712" s="52"/>
      <c r="AN712" s="52"/>
      <c r="AO712" s="52"/>
      <c r="AP712" s="25"/>
    </row>
    <row r="713" spans="1:42">
      <c r="A713" s="6">
        <f t="shared" si="350"/>
        <v>-801.93136303999449</v>
      </c>
      <c r="B713" s="6">
        <f t="shared" si="347"/>
        <v>-800.80470811999453</v>
      </c>
      <c r="C713" s="65">
        <f>Original_Data!U716</f>
        <v>2</v>
      </c>
      <c r="F713" s="25"/>
      <c r="G713" s="45">
        <f t="shared" si="351"/>
        <v>-604.6898514314737</v>
      </c>
      <c r="H713" s="45">
        <f t="shared" si="352"/>
        <v>-602.99850769497243</v>
      </c>
      <c r="I713" s="35">
        <f t="shared" si="348"/>
        <v>2</v>
      </c>
      <c r="J713" s="6">
        <f t="shared" si="340"/>
        <v>3.5</v>
      </c>
      <c r="K713" s="52">
        <f t="shared" si="341"/>
        <v>0.72727272727272729</v>
      </c>
      <c r="L713" s="52">
        <f t="shared" si="342"/>
        <v>1.0615125615125613</v>
      </c>
      <c r="M713" s="45">
        <f t="shared" si="343"/>
        <v>0.99187314742870292</v>
      </c>
      <c r="N713" s="45">
        <f t="shared" si="344"/>
        <v>6.9639414083858431E-2</v>
      </c>
      <c r="O713" s="36">
        <f t="shared" si="345"/>
        <v>9.4678983567872479E-2</v>
      </c>
      <c r="P713" s="45">
        <f t="shared" si="346"/>
        <v>-0.26460042015597562</v>
      </c>
      <c r="Q713" s="60"/>
      <c r="R713" s="55">
        <f t="shared" si="349"/>
        <v>-0.34155644197798685</v>
      </c>
      <c r="S713" s="55">
        <f t="shared" si="339"/>
        <v>9.3000000000000007</v>
      </c>
      <c r="T713" s="45"/>
      <c r="U713" s="52"/>
      <c r="V713" s="45"/>
      <c r="W713" s="28"/>
      <c r="X713" s="45"/>
      <c r="Y713" s="45"/>
      <c r="Z713" s="35"/>
      <c r="AA713" s="46"/>
      <c r="AB713" s="46"/>
      <c r="AC713" s="52"/>
      <c r="AD713" s="52"/>
      <c r="AE713" s="52"/>
      <c r="AF713" s="52"/>
      <c r="AG713" s="52"/>
      <c r="AH713" s="48"/>
      <c r="AI713" s="52"/>
      <c r="AJ713" s="52"/>
      <c r="AK713" s="52"/>
      <c r="AL713" s="52"/>
      <c r="AM713" s="52"/>
      <c r="AN713" s="52"/>
      <c r="AO713" s="52"/>
      <c r="AP713" s="25"/>
    </row>
    <row r="714" spans="1:42">
      <c r="A714" s="6">
        <f t="shared" si="350"/>
        <v>-803.05801795999446</v>
      </c>
      <c r="B714" s="6">
        <f t="shared" si="347"/>
        <v>-801.93136303999449</v>
      </c>
      <c r="C714" s="65">
        <f>Original_Data!U717</f>
        <v>0</v>
      </c>
      <c r="F714" s="25"/>
      <c r="G714" s="45">
        <f t="shared" si="351"/>
        <v>-601.30716395847094</v>
      </c>
      <c r="H714" s="45">
        <f t="shared" si="352"/>
        <v>-599.61582022196967</v>
      </c>
      <c r="I714" s="35">
        <f t="shared" si="348"/>
        <v>4</v>
      </c>
      <c r="J714" s="6">
        <f t="shared" si="340"/>
        <v>3.4</v>
      </c>
      <c r="K714" s="67">
        <f t="shared" si="341"/>
        <v>1.1111111111111109</v>
      </c>
      <c r="L714" s="52">
        <f t="shared" si="342"/>
        <v>1.0615125615125613</v>
      </c>
      <c r="M714" s="45">
        <f t="shared" si="343"/>
        <v>1.0124492791159456</v>
      </c>
      <c r="N714" s="45">
        <f t="shared" si="344"/>
        <v>4.9063282396615726E-2</v>
      </c>
      <c r="O714" s="67">
        <f t="shared" si="345"/>
        <v>1.4352451389488411E-2</v>
      </c>
      <c r="P714" s="45">
        <f t="shared" si="346"/>
        <v>9.8661831995165317E-2</v>
      </c>
      <c r="Q714" s="60"/>
      <c r="R714" s="55">
        <f t="shared" si="349"/>
        <v>-0.86577859018266756</v>
      </c>
      <c r="S714" s="55">
        <f t="shared" ref="S714:S777" si="353">S713</f>
        <v>9.3000000000000007</v>
      </c>
      <c r="T714" s="45"/>
      <c r="U714" s="52"/>
      <c r="V714" s="45"/>
      <c r="W714" s="28"/>
      <c r="X714" s="45"/>
      <c r="Y714" s="45"/>
      <c r="Z714" s="35"/>
      <c r="AA714" s="46"/>
      <c r="AB714" s="46"/>
      <c r="AC714" s="52"/>
      <c r="AD714" s="52"/>
      <c r="AE714" s="52"/>
      <c r="AF714" s="52"/>
      <c r="AG714" s="52"/>
      <c r="AH714" s="48"/>
      <c r="AI714" s="52"/>
      <c r="AJ714" s="52"/>
      <c r="AK714" s="52"/>
      <c r="AL714" s="52"/>
      <c r="AM714" s="52"/>
      <c r="AN714" s="52"/>
      <c r="AO714" s="52"/>
      <c r="AP714" s="25"/>
    </row>
    <row r="715" spans="1:42">
      <c r="A715" s="6">
        <f t="shared" si="350"/>
        <v>-804.18467287999442</v>
      </c>
      <c r="B715" s="6">
        <f t="shared" si="347"/>
        <v>-803.05801795999446</v>
      </c>
      <c r="C715" s="65">
        <f>Original_Data!U718</f>
        <v>1</v>
      </c>
      <c r="F715" s="25"/>
      <c r="G715" s="45">
        <f t="shared" si="351"/>
        <v>-597.92447648546818</v>
      </c>
      <c r="H715" s="45">
        <f t="shared" si="352"/>
        <v>-596.23313274896691</v>
      </c>
      <c r="I715" s="35">
        <f t="shared" si="348"/>
        <v>5</v>
      </c>
      <c r="J715" s="6">
        <f t="shared" si="340"/>
        <v>3.2</v>
      </c>
      <c r="K715" s="67">
        <f t="shared" si="341"/>
        <v>1.346153846153846</v>
      </c>
      <c r="L715" s="52">
        <f t="shared" si="342"/>
        <v>1.0009065009065008</v>
      </c>
      <c r="M715" s="45">
        <f t="shared" si="343"/>
        <v>1.0765518432185097</v>
      </c>
      <c r="N715" s="45">
        <f t="shared" si="344"/>
        <v>-7.5645342312008923E-2</v>
      </c>
      <c r="O715" s="67">
        <f t="shared" si="345"/>
        <v>-7.6574865463754402E-2</v>
      </c>
      <c r="P715" s="45">
        <f t="shared" si="346"/>
        <v>0.26960200293533632</v>
      </c>
      <c r="Q715" s="60"/>
      <c r="R715" s="55">
        <f t="shared" si="349"/>
        <v>-0.98489331398365842</v>
      </c>
      <c r="S715" s="55">
        <f t="shared" si="353"/>
        <v>9.3000000000000007</v>
      </c>
      <c r="T715" s="45"/>
      <c r="U715" s="52"/>
      <c r="V715" s="45"/>
      <c r="W715" s="28"/>
      <c r="X715" s="45"/>
      <c r="Y715" s="45"/>
      <c r="Z715" s="35"/>
      <c r="AA715" s="46"/>
      <c r="AB715" s="46"/>
      <c r="AC715" s="52"/>
      <c r="AD715" s="52"/>
      <c r="AE715" s="52"/>
      <c r="AF715" s="52"/>
      <c r="AG715" s="52"/>
      <c r="AH715" s="48"/>
      <c r="AI715" s="52"/>
      <c r="AJ715" s="52"/>
      <c r="AK715" s="52"/>
      <c r="AL715" s="52"/>
      <c r="AM715" s="52"/>
      <c r="AN715" s="52"/>
      <c r="AO715" s="52"/>
      <c r="AP715" s="25"/>
    </row>
    <row r="716" spans="1:42">
      <c r="A716" s="6">
        <f t="shared" si="350"/>
        <v>-805.31132779999439</v>
      </c>
      <c r="B716" s="6">
        <f t="shared" si="347"/>
        <v>-804.18467287999442</v>
      </c>
      <c r="C716" s="65">
        <f>Original_Data!U719</f>
        <v>3</v>
      </c>
      <c r="F716" s="25"/>
      <c r="G716" s="45">
        <f t="shared" si="351"/>
        <v>-594.54178901246541</v>
      </c>
      <c r="H716" s="45">
        <f t="shared" si="352"/>
        <v>-592.85044527596415</v>
      </c>
      <c r="I716" s="35">
        <f t="shared" si="348"/>
        <v>1</v>
      </c>
      <c r="J716" s="6">
        <f t="shared" si="340"/>
        <v>3.5</v>
      </c>
      <c r="K716" s="67">
        <f t="shared" si="341"/>
        <v>0.54545454545454541</v>
      </c>
      <c r="L716" s="52">
        <f t="shared" si="342"/>
        <v>0.87744971078304401</v>
      </c>
      <c r="M716" s="45">
        <f t="shared" si="343"/>
        <v>1.080592247258914</v>
      </c>
      <c r="N716" s="45">
        <f t="shared" si="344"/>
        <v>-0.20314253647586999</v>
      </c>
      <c r="O716" s="67">
        <f t="shared" si="345"/>
        <v>-0.20686062908285133</v>
      </c>
      <c r="P716" s="45">
        <f t="shared" si="346"/>
        <v>-0.53513770180436859</v>
      </c>
      <c r="Q716" s="60"/>
      <c r="R716" s="55">
        <f t="shared" si="349"/>
        <v>-0.64316551030176627</v>
      </c>
      <c r="S716" s="55">
        <f t="shared" si="353"/>
        <v>9.3000000000000007</v>
      </c>
      <c r="T716" s="45"/>
      <c r="U716" s="52"/>
      <c r="V716" s="45"/>
      <c r="W716" s="28"/>
      <c r="X716" s="45"/>
      <c r="Y716" s="45"/>
      <c r="Z716" s="35"/>
      <c r="AA716" s="46"/>
      <c r="AB716" s="46"/>
      <c r="AC716" s="52"/>
      <c r="AD716" s="52"/>
      <c r="AE716" s="52"/>
      <c r="AF716" s="52"/>
      <c r="AG716" s="52"/>
      <c r="AH716" s="48"/>
      <c r="AI716" s="52"/>
      <c r="AJ716" s="52"/>
      <c r="AK716" s="52"/>
      <c r="AL716" s="52"/>
      <c r="AM716" s="52"/>
      <c r="AN716" s="52"/>
      <c r="AO716" s="52"/>
      <c r="AP716" s="25"/>
    </row>
    <row r="717" spans="1:42">
      <c r="A717" s="6">
        <f t="shared" si="350"/>
        <v>-806.43798271999435</v>
      </c>
      <c r="B717" s="6">
        <f t="shared" si="347"/>
        <v>-805.31132779999439</v>
      </c>
      <c r="C717" s="65">
        <f>Original_Data!U720</f>
        <v>0</v>
      </c>
      <c r="F717" s="25"/>
      <c r="G717" s="45">
        <f t="shared" si="351"/>
        <v>-591.15910153946265</v>
      </c>
      <c r="H717" s="45">
        <f t="shared" si="352"/>
        <v>-589.46775780296139</v>
      </c>
      <c r="I717" s="35">
        <f t="shared" si="348"/>
        <v>2</v>
      </c>
      <c r="J717" s="6">
        <f t="shared" ref="J717:J780" si="354">AVERAGE(I707:I716)</f>
        <v>3.4</v>
      </c>
      <c r="K717" s="67">
        <f t="shared" ref="K717:K780" si="355">(I717+2)/(J717+2)</f>
        <v>0.7407407407407407</v>
      </c>
      <c r="L717" s="52">
        <f t="shared" si="342"/>
        <v>0.73737373737373735</v>
      </c>
      <c r="M717" s="45">
        <f t="shared" si="343"/>
        <v>1.0791677458344124</v>
      </c>
      <c r="N717" s="45">
        <f t="shared" si="344"/>
        <v>-0.34179400846067509</v>
      </c>
      <c r="O717" s="67">
        <f t="shared" si="345"/>
        <v>-0.21671127226682785</v>
      </c>
      <c r="P717" s="45">
        <f t="shared" si="346"/>
        <v>-0.33842700509367174</v>
      </c>
      <c r="Q717" s="60"/>
      <c r="R717" s="55">
        <f t="shared" si="349"/>
        <v>-4.9341636125614999E-4</v>
      </c>
      <c r="S717" s="55">
        <f t="shared" si="353"/>
        <v>9.3000000000000007</v>
      </c>
      <c r="T717" s="45"/>
      <c r="U717" s="52"/>
      <c r="V717" s="45"/>
      <c r="W717" s="28"/>
      <c r="X717" s="45"/>
      <c r="Y717" s="45"/>
      <c r="Z717" s="35"/>
      <c r="AA717" s="46"/>
      <c r="AB717" s="46"/>
      <c r="AC717" s="52"/>
      <c r="AD717" s="52"/>
      <c r="AE717" s="52"/>
      <c r="AF717" s="52"/>
      <c r="AG717" s="52"/>
      <c r="AH717" s="48"/>
      <c r="AI717" s="52"/>
      <c r="AJ717" s="52"/>
      <c r="AK717" s="52"/>
      <c r="AL717" s="52"/>
      <c r="AM717" s="52"/>
      <c r="AN717" s="52"/>
      <c r="AO717" s="52"/>
      <c r="AP717" s="25"/>
    </row>
    <row r="718" spans="1:42">
      <c r="A718" s="6">
        <f t="shared" si="350"/>
        <v>-807.56463763999432</v>
      </c>
      <c r="B718" s="6">
        <f t="shared" si="347"/>
        <v>-806.43798271999435</v>
      </c>
      <c r="C718" s="65">
        <f>Original_Data!U721</f>
        <v>2</v>
      </c>
      <c r="F718" s="25"/>
      <c r="G718" s="45">
        <f t="shared" si="351"/>
        <v>-587.77641406645989</v>
      </c>
      <c r="H718" s="45">
        <f t="shared" si="352"/>
        <v>-586.08507032995863</v>
      </c>
      <c r="I718" s="35">
        <f t="shared" si="348"/>
        <v>3</v>
      </c>
      <c r="J718" s="6">
        <f t="shared" si="354"/>
        <v>3.4</v>
      </c>
      <c r="K718" s="67">
        <f t="shared" si="355"/>
        <v>0.92592592592592582</v>
      </c>
      <c r="L718" s="52">
        <f t="shared" si="342"/>
        <v>1.0042735042735043</v>
      </c>
      <c r="M718" s="45">
        <f t="shared" si="343"/>
        <v>1.1094707761374427</v>
      </c>
      <c r="N718" s="45">
        <f t="shared" si="344"/>
        <v>-0.10519727186393846</v>
      </c>
      <c r="O718" s="67">
        <f t="shared" si="345"/>
        <v>-8.1061715713316482E-2</v>
      </c>
      <c r="P718" s="45">
        <f t="shared" si="346"/>
        <v>-0.1835448502115169</v>
      </c>
      <c r="Q718" s="60"/>
      <c r="R718" s="55">
        <f t="shared" si="349"/>
        <v>0.64240955257839771</v>
      </c>
      <c r="S718" s="55">
        <f t="shared" si="353"/>
        <v>9.3000000000000007</v>
      </c>
      <c r="T718" s="45"/>
      <c r="U718" s="52"/>
      <c r="V718" s="45"/>
      <c r="W718" s="28"/>
      <c r="X718" s="45"/>
      <c r="Y718" s="45"/>
      <c r="Z718" s="35"/>
      <c r="AA718" s="46"/>
      <c r="AB718" s="46"/>
      <c r="AC718" s="52"/>
      <c r="AD718" s="52"/>
      <c r="AE718" s="52"/>
      <c r="AF718" s="52"/>
      <c r="AG718" s="52"/>
      <c r="AH718" s="48"/>
      <c r="AI718" s="52"/>
      <c r="AJ718" s="52"/>
      <c r="AK718" s="52"/>
      <c r="AL718" s="52"/>
      <c r="AM718" s="52"/>
      <c r="AN718" s="52"/>
      <c r="AO718" s="52"/>
      <c r="AP718" s="25"/>
    </row>
    <row r="719" spans="1:42">
      <c r="A719" s="6">
        <f t="shared" si="350"/>
        <v>-808.69129255999428</v>
      </c>
      <c r="B719" s="6">
        <f t="shared" si="347"/>
        <v>-807.56463763999432</v>
      </c>
      <c r="C719" s="65">
        <f>Original_Data!U722</f>
        <v>0</v>
      </c>
      <c r="F719" s="25"/>
      <c r="G719" s="45">
        <f t="shared" si="351"/>
        <v>-584.39372659345713</v>
      </c>
      <c r="H719" s="45">
        <f t="shared" si="352"/>
        <v>-582.70238285695586</v>
      </c>
      <c r="I719" s="35">
        <f t="shared" si="348"/>
        <v>5</v>
      </c>
      <c r="J719" s="6">
        <f t="shared" si="354"/>
        <v>3.2</v>
      </c>
      <c r="K719" s="67">
        <f t="shared" si="355"/>
        <v>1.346153846153846</v>
      </c>
      <c r="L719" s="52">
        <f t="shared" si="342"/>
        <v>1.3028144694811361</v>
      </c>
      <c r="M719" s="45">
        <f t="shared" si="343"/>
        <v>1.099008336296472</v>
      </c>
      <c r="N719" s="45">
        <f t="shared" si="344"/>
        <v>0.20380613318466412</v>
      </c>
      <c r="O719" s="67">
        <f t="shared" si="345"/>
        <v>0.15950016524250107</v>
      </c>
      <c r="P719" s="45">
        <f t="shared" si="346"/>
        <v>0.24714550985737405</v>
      </c>
      <c r="Q719" s="60"/>
      <c r="R719" s="55">
        <f t="shared" si="349"/>
        <v>0.98472195227973203</v>
      </c>
      <c r="S719" s="55">
        <f t="shared" si="353"/>
        <v>9.3000000000000007</v>
      </c>
      <c r="T719" s="45"/>
      <c r="U719" s="52"/>
      <c r="V719" s="45"/>
      <c r="W719" s="28"/>
      <c r="X719" s="45"/>
      <c r="Y719" s="45"/>
      <c r="Z719" s="35"/>
      <c r="AA719" s="46"/>
      <c r="AB719" s="46"/>
      <c r="AC719" s="52"/>
      <c r="AD719" s="52"/>
      <c r="AE719" s="52"/>
      <c r="AF719" s="52"/>
      <c r="AG719" s="52"/>
      <c r="AH719" s="48"/>
      <c r="AI719" s="52"/>
      <c r="AJ719" s="52"/>
      <c r="AK719" s="52"/>
      <c r="AL719" s="52"/>
      <c r="AM719" s="52"/>
      <c r="AN719" s="52"/>
      <c r="AO719" s="52"/>
      <c r="AP719" s="25"/>
    </row>
    <row r="720" spans="1:42">
      <c r="A720" s="6">
        <f t="shared" si="350"/>
        <v>-809.81794747999425</v>
      </c>
      <c r="B720" s="6">
        <f t="shared" si="347"/>
        <v>-808.69129255999428</v>
      </c>
      <c r="C720" s="65">
        <f>Original_Data!U723</f>
        <v>1</v>
      </c>
      <c r="F720" s="25"/>
      <c r="G720" s="45">
        <f t="shared" si="351"/>
        <v>-581.01103912045437</v>
      </c>
      <c r="H720" s="45">
        <f t="shared" si="352"/>
        <v>-579.3196953839531</v>
      </c>
      <c r="I720" s="35">
        <f t="shared" si="348"/>
        <v>7</v>
      </c>
      <c r="J720" s="6">
        <f t="shared" si="354"/>
        <v>3.5</v>
      </c>
      <c r="K720" s="67">
        <f t="shared" si="355"/>
        <v>1.6363636363636365</v>
      </c>
      <c r="L720" s="52">
        <f t="shared" si="342"/>
        <v>1.4386169386169385</v>
      </c>
      <c r="M720" s="45">
        <f t="shared" si="343"/>
        <v>1.058725304210161</v>
      </c>
      <c r="N720" s="45">
        <f t="shared" si="344"/>
        <v>0.37989163440677753</v>
      </c>
      <c r="O720" s="67">
        <f t="shared" si="345"/>
        <v>0.27257872199368288</v>
      </c>
      <c r="P720" s="45">
        <f t="shared" si="346"/>
        <v>0.57763833215347549</v>
      </c>
      <c r="Q720" s="60"/>
      <c r="R720" s="55">
        <f t="shared" si="349"/>
        <v>0.86627200654392378</v>
      </c>
      <c r="S720" s="55">
        <f t="shared" si="353"/>
        <v>9.3000000000000007</v>
      </c>
      <c r="T720" s="45"/>
      <c r="U720" s="52"/>
      <c r="V720" s="45"/>
      <c r="W720" s="28"/>
      <c r="X720" s="45"/>
      <c r="Y720" s="45"/>
      <c r="Z720" s="35"/>
      <c r="AA720" s="46"/>
      <c r="AB720" s="46"/>
      <c r="AC720" s="52"/>
      <c r="AD720" s="52"/>
      <c r="AE720" s="52"/>
      <c r="AF720" s="52"/>
      <c r="AG720" s="52"/>
      <c r="AH720" s="48"/>
      <c r="AI720" s="52"/>
      <c r="AJ720" s="52"/>
      <c r="AK720" s="52"/>
      <c r="AL720" s="52"/>
      <c r="AM720" s="52"/>
      <c r="AN720" s="52"/>
      <c r="AO720" s="52"/>
      <c r="AP720" s="25"/>
    </row>
    <row r="721" spans="1:42">
      <c r="A721" s="6">
        <f t="shared" si="350"/>
        <v>-810.94460239999421</v>
      </c>
      <c r="B721" s="6">
        <f t="shared" si="347"/>
        <v>-809.81794747999425</v>
      </c>
      <c r="C721" s="65">
        <f>Original_Data!U724</f>
        <v>0</v>
      </c>
      <c r="F721" s="25"/>
      <c r="G721" s="45">
        <f t="shared" si="351"/>
        <v>-577.62835164745161</v>
      </c>
      <c r="H721" s="45">
        <f t="shared" si="352"/>
        <v>-575.93700791095034</v>
      </c>
      <c r="I721" s="35">
        <f t="shared" si="348"/>
        <v>6</v>
      </c>
      <c r="J721" s="6">
        <f t="shared" si="354"/>
        <v>4</v>
      </c>
      <c r="K721" s="67">
        <f t="shared" si="355"/>
        <v>1.3333333333333333</v>
      </c>
      <c r="L721" s="52">
        <f t="shared" si="342"/>
        <v>1.3232323232323233</v>
      </c>
      <c r="M721" s="45">
        <f t="shared" si="343"/>
        <v>1.0891939248427163</v>
      </c>
      <c r="N721" s="45">
        <f t="shared" si="344"/>
        <v>0.23403839838960705</v>
      </c>
      <c r="O721" s="67">
        <f t="shared" si="345"/>
        <v>0.20360237101512971</v>
      </c>
      <c r="P721" s="45">
        <f t="shared" si="346"/>
        <v>0.24413940849061699</v>
      </c>
      <c r="Q721" s="60"/>
      <c r="R721" s="55">
        <f t="shared" si="349"/>
        <v>0.34248376140528169</v>
      </c>
      <c r="S721" s="55">
        <f t="shared" si="353"/>
        <v>9.3000000000000007</v>
      </c>
      <c r="T721" s="45"/>
      <c r="U721" s="52"/>
      <c r="V721" s="45"/>
      <c r="W721" s="28"/>
      <c r="X721" s="45"/>
      <c r="Y721" s="45"/>
      <c r="Z721" s="35"/>
      <c r="AA721" s="46"/>
      <c r="AB721" s="46"/>
      <c r="AC721" s="52"/>
      <c r="AD721" s="52"/>
      <c r="AE721" s="52"/>
      <c r="AF721" s="52"/>
      <c r="AG721" s="52"/>
      <c r="AH721" s="48"/>
      <c r="AI721" s="52"/>
      <c r="AJ721" s="52"/>
      <c r="AK721" s="52"/>
      <c r="AL721" s="52"/>
      <c r="AM721" s="52"/>
      <c r="AN721" s="52"/>
      <c r="AO721" s="52"/>
      <c r="AP721" s="25"/>
    </row>
    <row r="722" spans="1:42">
      <c r="A722" s="6">
        <f t="shared" si="350"/>
        <v>-812.07125731999417</v>
      </c>
      <c r="B722" s="6">
        <f t="shared" si="347"/>
        <v>-810.94460239999421</v>
      </c>
      <c r="C722" s="65">
        <f>Original_Data!U725</f>
        <v>4</v>
      </c>
      <c r="F722" s="25"/>
      <c r="G722" s="45">
        <f t="shared" si="351"/>
        <v>-574.24566417444885</v>
      </c>
      <c r="H722" s="45">
        <f t="shared" si="352"/>
        <v>-572.55432043794758</v>
      </c>
      <c r="I722" s="35">
        <f t="shared" si="348"/>
        <v>4</v>
      </c>
      <c r="J722" s="6">
        <f t="shared" si="354"/>
        <v>4</v>
      </c>
      <c r="K722" s="67">
        <f t="shared" si="355"/>
        <v>1</v>
      </c>
      <c r="L722" s="52">
        <f t="shared" si="342"/>
        <v>1.1167608286252353</v>
      </c>
      <c r="M722" s="45">
        <f t="shared" si="343"/>
        <v>1.1198837483762307</v>
      </c>
      <c r="N722" s="45">
        <f t="shared" si="344"/>
        <v>-3.1229197509954343E-3</v>
      </c>
      <c r="O722" s="67">
        <f t="shared" si="345"/>
        <v>5.6550029503156614E-3</v>
      </c>
      <c r="P722" s="45">
        <f t="shared" si="346"/>
        <v>-0.11988374837623073</v>
      </c>
      <c r="Q722" s="60"/>
      <c r="R722" s="55">
        <f t="shared" si="349"/>
        <v>-0.34155644197791318</v>
      </c>
      <c r="S722" s="55">
        <f t="shared" si="353"/>
        <v>9.3000000000000007</v>
      </c>
      <c r="T722" s="45"/>
      <c r="U722" s="52"/>
      <c r="V722" s="45"/>
      <c r="W722" s="28"/>
      <c r="X722" s="45"/>
      <c r="Y722" s="45"/>
      <c r="Z722" s="35"/>
      <c r="AA722" s="46"/>
      <c r="AB722" s="46"/>
      <c r="AC722" s="52"/>
      <c r="AD722" s="52"/>
      <c r="AE722" s="52"/>
      <c r="AF722" s="52"/>
      <c r="AG722" s="52"/>
      <c r="AH722" s="48"/>
      <c r="AI722" s="52"/>
      <c r="AJ722" s="52"/>
      <c r="AK722" s="52"/>
      <c r="AL722" s="52"/>
      <c r="AM722" s="52"/>
      <c r="AN722" s="52"/>
      <c r="AO722" s="52"/>
      <c r="AP722" s="25"/>
    </row>
    <row r="723" spans="1:42">
      <c r="A723" s="6">
        <f t="shared" si="350"/>
        <v>-813.19791223999414</v>
      </c>
      <c r="B723" s="6">
        <f t="shared" si="347"/>
        <v>-812.07125731999417</v>
      </c>
      <c r="C723" s="65">
        <f>Original_Data!U726</f>
        <v>2</v>
      </c>
      <c r="F723" s="25"/>
      <c r="G723" s="45">
        <f t="shared" si="351"/>
        <v>-570.86297670144609</v>
      </c>
      <c r="H723" s="45">
        <f t="shared" si="352"/>
        <v>-569.17163296494482</v>
      </c>
      <c r="I723" s="35">
        <f t="shared" si="348"/>
        <v>4</v>
      </c>
      <c r="J723" s="6">
        <f t="shared" si="354"/>
        <v>3.9</v>
      </c>
      <c r="K723" s="67">
        <f t="shared" si="355"/>
        <v>1.0169491525423728</v>
      </c>
      <c r="L723" s="52">
        <f t="shared" si="342"/>
        <v>1.0001852366398074</v>
      </c>
      <c r="M723" s="45">
        <f t="shared" si="343"/>
        <v>1.214135706427472</v>
      </c>
      <c r="N723" s="45">
        <f t="shared" si="344"/>
        <v>-0.21395046978766463</v>
      </c>
      <c r="O723" s="67">
        <f t="shared" si="345"/>
        <v>-0.15142730548013483</v>
      </c>
      <c r="P723" s="45">
        <f t="shared" si="346"/>
        <v>-0.1971865538850992</v>
      </c>
      <c r="Q723" s="60"/>
      <c r="R723" s="55">
        <f t="shared" si="349"/>
        <v>-0.86577859018263548</v>
      </c>
      <c r="S723" s="55">
        <f t="shared" si="353"/>
        <v>9.3000000000000007</v>
      </c>
      <c r="T723" s="45"/>
      <c r="U723" s="52"/>
      <c r="V723" s="45"/>
      <c r="W723" s="28"/>
      <c r="X723" s="45"/>
      <c r="Y723" s="45"/>
      <c r="Z723" s="35"/>
      <c r="AA723" s="46"/>
      <c r="AB723" s="46"/>
      <c r="AC723" s="52"/>
      <c r="AD723" s="52"/>
      <c r="AE723" s="52"/>
      <c r="AF723" s="52"/>
      <c r="AG723" s="52"/>
      <c r="AH723" s="48"/>
      <c r="AI723" s="52"/>
      <c r="AJ723" s="52"/>
      <c r="AK723" s="52"/>
      <c r="AL723" s="52"/>
      <c r="AM723" s="52"/>
      <c r="AN723" s="52"/>
      <c r="AO723" s="52"/>
      <c r="AP723" s="25"/>
    </row>
    <row r="724" spans="1:42">
      <c r="A724" s="6">
        <f t="shared" si="350"/>
        <v>-814.3245671599941</v>
      </c>
      <c r="B724" s="6">
        <f t="shared" si="347"/>
        <v>-813.19791223999414</v>
      </c>
      <c r="C724" s="65">
        <f>Original_Data!U727</f>
        <v>1</v>
      </c>
      <c r="F724" s="25"/>
      <c r="G724" s="45">
        <f t="shared" si="351"/>
        <v>-567.48028922844333</v>
      </c>
      <c r="H724" s="45">
        <f t="shared" si="352"/>
        <v>-565.78894549194206</v>
      </c>
      <c r="I724" s="35">
        <f t="shared" si="348"/>
        <v>4</v>
      </c>
      <c r="J724" s="6">
        <f t="shared" si="354"/>
        <v>4.0999999999999996</v>
      </c>
      <c r="K724" s="67">
        <f t="shared" si="355"/>
        <v>0.98360655737704927</v>
      </c>
      <c r="L724" s="52">
        <f t="shared" ref="L724:L787" si="356">AVERAGE(K723:K725)</f>
        <v>0.94007594702232111</v>
      </c>
      <c r="M724" s="45">
        <f t="shared" ref="M724:M787" si="357">AVERAGE(K720:K728)</f>
        <v>1.1772844739240655</v>
      </c>
      <c r="N724" s="45">
        <f t="shared" ref="N724:N787" si="358">L724-M724</f>
        <v>-0.23720852690174443</v>
      </c>
      <c r="O724" s="67">
        <f t="shared" ref="O724:O787" si="359">AVERAGE(N723:N725)</f>
        <v>-0.21058165330877884</v>
      </c>
      <c r="P724" s="45">
        <f t="shared" ref="P724:P787" si="360">K724-M724</f>
        <v>-0.19367791654701627</v>
      </c>
      <c r="Q724" s="60"/>
      <c r="R724" s="55">
        <f t="shared" si="349"/>
        <v>-0.98489331398366953</v>
      </c>
      <c r="S724" s="55">
        <f t="shared" si="353"/>
        <v>9.3000000000000007</v>
      </c>
      <c r="T724" s="45"/>
      <c r="U724" s="52"/>
      <c r="V724" s="45"/>
      <c r="W724" s="28"/>
      <c r="X724" s="45"/>
      <c r="Y724" s="45"/>
      <c r="Z724" s="35"/>
      <c r="AA724" s="46"/>
      <c r="AB724" s="46"/>
      <c r="AC724" s="52"/>
      <c r="AD724" s="52"/>
      <c r="AE724" s="52"/>
      <c r="AF724" s="52"/>
      <c r="AG724" s="52"/>
      <c r="AH724" s="48"/>
      <c r="AI724" s="52"/>
      <c r="AJ724" s="52"/>
      <c r="AK724" s="52"/>
      <c r="AL724" s="52"/>
      <c r="AM724" s="52"/>
      <c r="AN724" s="52"/>
      <c r="AO724" s="52"/>
      <c r="AP724" s="25"/>
    </row>
    <row r="725" spans="1:42">
      <c r="A725" s="6">
        <f t="shared" si="350"/>
        <v>-815.45122207999407</v>
      </c>
      <c r="B725" s="6">
        <f t="shared" si="347"/>
        <v>-814.3245671599941</v>
      </c>
      <c r="C725" s="65">
        <f>Original_Data!U728</f>
        <v>0</v>
      </c>
      <c r="F725" s="25"/>
      <c r="G725" s="45">
        <f t="shared" si="351"/>
        <v>-564.09760175544056</v>
      </c>
      <c r="H725" s="45">
        <f t="shared" si="352"/>
        <v>-562.4062580189393</v>
      </c>
      <c r="I725" s="35">
        <f t="shared" si="348"/>
        <v>3</v>
      </c>
      <c r="J725" s="6">
        <f t="shared" si="354"/>
        <v>4.0999999999999996</v>
      </c>
      <c r="K725" s="67">
        <f t="shared" si="355"/>
        <v>0.81967213114754101</v>
      </c>
      <c r="L725" s="52">
        <f t="shared" si="356"/>
        <v>0.94007594702232111</v>
      </c>
      <c r="M725" s="45">
        <f t="shared" si="357"/>
        <v>1.1206619102592486</v>
      </c>
      <c r="N725" s="45">
        <f t="shared" si="358"/>
        <v>-0.18058596323692744</v>
      </c>
      <c r="O725" s="67">
        <f t="shared" si="359"/>
        <v>-8.281056776194351E-2</v>
      </c>
      <c r="P725" s="45">
        <f t="shared" si="360"/>
        <v>-0.30098977911170754</v>
      </c>
      <c r="Q725" s="60"/>
      <c r="R725" s="55">
        <f t="shared" si="349"/>
        <v>-0.64316551030182623</v>
      </c>
      <c r="S725" s="55">
        <f t="shared" si="353"/>
        <v>9.3000000000000007</v>
      </c>
      <c r="T725" s="45"/>
      <c r="U725" s="52"/>
      <c r="V725" s="45"/>
      <c r="W725" s="28"/>
      <c r="X725" s="45"/>
      <c r="Y725" s="45"/>
      <c r="Z725" s="35"/>
      <c r="AA725" s="46"/>
      <c r="AB725" s="46"/>
      <c r="AC725" s="52"/>
      <c r="AD725" s="52"/>
      <c r="AE725" s="52"/>
      <c r="AF725" s="52"/>
      <c r="AG725" s="52"/>
      <c r="AH725" s="48"/>
      <c r="AI725" s="52"/>
      <c r="AJ725" s="52"/>
      <c r="AK725" s="52"/>
      <c r="AL725" s="52"/>
      <c r="AM725" s="52"/>
      <c r="AN725" s="52"/>
      <c r="AO725" s="52"/>
      <c r="AP725" s="25"/>
    </row>
    <row r="726" spans="1:42">
      <c r="A726" s="6">
        <f t="shared" si="350"/>
        <v>-816.57787699999403</v>
      </c>
      <c r="B726" s="6">
        <f t="shared" si="347"/>
        <v>-815.45122207999407</v>
      </c>
      <c r="C726" s="65">
        <f>Original_Data!U729</f>
        <v>0</v>
      </c>
      <c r="F726" s="25"/>
      <c r="G726" s="45">
        <f t="shared" si="351"/>
        <v>-560.7149142824378</v>
      </c>
      <c r="H726" s="45">
        <f t="shared" si="352"/>
        <v>-559.02357054593654</v>
      </c>
      <c r="I726" s="35">
        <f t="shared" si="348"/>
        <v>4</v>
      </c>
      <c r="J726" s="6">
        <f t="shared" si="354"/>
        <v>3.9</v>
      </c>
      <c r="K726" s="67">
        <f t="shared" si="355"/>
        <v>1.0169491525423728</v>
      </c>
      <c r="L726" s="52">
        <f t="shared" si="356"/>
        <v>1.2036049440256702</v>
      </c>
      <c r="M726" s="45">
        <f t="shared" si="357"/>
        <v>1.0342421571728289</v>
      </c>
      <c r="N726" s="45">
        <f t="shared" si="358"/>
        <v>0.16936278685284134</v>
      </c>
      <c r="O726" s="67">
        <f t="shared" si="359"/>
        <v>8.9285312454540966E-2</v>
      </c>
      <c r="P726" s="45">
        <f t="shared" si="360"/>
        <v>-1.7293004630456021E-2</v>
      </c>
      <c r="Q726" s="60"/>
      <c r="R726" s="55">
        <f t="shared" si="349"/>
        <v>-4.9341636133455472E-4</v>
      </c>
      <c r="S726" s="55">
        <f t="shared" si="353"/>
        <v>9.3000000000000007</v>
      </c>
      <c r="T726" s="45"/>
      <c r="U726" s="52"/>
      <c r="V726" s="45"/>
      <c r="W726" s="28"/>
      <c r="X726" s="45"/>
      <c r="Y726" s="45"/>
      <c r="Z726" s="35"/>
      <c r="AA726" s="46"/>
      <c r="AB726" s="46"/>
      <c r="AC726" s="52"/>
      <c r="AD726" s="52"/>
      <c r="AE726" s="52"/>
      <c r="AF726" s="52"/>
      <c r="AG726" s="52"/>
      <c r="AH726" s="48"/>
      <c r="AI726" s="52"/>
      <c r="AJ726" s="52"/>
      <c r="AK726" s="52"/>
      <c r="AL726" s="52"/>
      <c r="AM726" s="52"/>
      <c r="AN726" s="52"/>
      <c r="AO726" s="52"/>
      <c r="AP726" s="25"/>
    </row>
    <row r="727" spans="1:42">
      <c r="A727" s="6">
        <f t="shared" si="350"/>
        <v>-817.704531919994</v>
      </c>
      <c r="B727" s="6">
        <f t="shared" si="347"/>
        <v>-816.57787699999403</v>
      </c>
      <c r="C727" s="65">
        <f>Original_Data!U730</f>
        <v>0</v>
      </c>
      <c r="F727" s="25"/>
      <c r="G727" s="45">
        <f t="shared" si="351"/>
        <v>-557.33222680943504</v>
      </c>
      <c r="H727" s="45">
        <f t="shared" si="352"/>
        <v>-555.64088307293378</v>
      </c>
      <c r="I727" s="35">
        <f t="shared" si="348"/>
        <v>9</v>
      </c>
      <c r="J727" s="6">
        <f t="shared" si="354"/>
        <v>4.2</v>
      </c>
      <c r="K727" s="67">
        <f t="shared" si="355"/>
        <v>1.7741935483870968</v>
      </c>
      <c r="L727" s="52">
        <f t="shared" si="356"/>
        <v>1.2685451515175528</v>
      </c>
      <c r="M727" s="45">
        <f t="shared" si="357"/>
        <v>0.98946603776984376</v>
      </c>
      <c r="N727" s="45">
        <f t="shared" si="358"/>
        <v>0.279079113747709</v>
      </c>
      <c r="O727" s="67">
        <f t="shared" si="359"/>
        <v>0.25709968747442519</v>
      </c>
      <c r="P727" s="45">
        <f t="shared" si="360"/>
        <v>0.78472751061725299</v>
      </c>
      <c r="Q727" s="60"/>
      <c r="R727" s="55">
        <f t="shared" si="349"/>
        <v>0.64240955257834853</v>
      </c>
      <c r="S727" s="55">
        <f t="shared" si="353"/>
        <v>9.3000000000000007</v>
      </c>
      <c r="T727" s="45"/>
      <c r="U727" s="52"/>
      <c r="V727" s="45"/>
      <c r="W727" s="28"/>
      <c r="X727" s="45"/>
      <c r="Y727" s="45"/>
      <c r="Z727" s="35"/>
      <c r="AA727" s="46"/>
      <c r="AB727" s="46"/>
      <c r="AC727" s="52"/>
      <c r="AD727" s="52"/>
      <c r="AE727" s="52"/>
      <c r="AF727" s="52"/>
      <c r="AG727" s="52"/>
      <c r="AH727" s="48"/>
      <c r="AI727" s="52"/>
      <c r="AJ727" s="52"/>
      <c r="AK727" s="52"/>
      <c r="AL727" s="52"/>
      <c r="AM727" s="52"/>
      <c r="AN727" s="52"/>
      <c r="AO727" s="52"/>
      <c r="AP727" s="25"/>
    </row>
    <row r="728" spans="1:42">
      <c r="A728" s="6">
        <f t="shared" si="350"/>
        <v>-818.83118683999396</v>
      </c>
      <c r="B728" s="6">
        <f t="shared" si="347"/>
        <v>-817.704531919994</v>
      </c>
      <c r="C728" s="65">
        <f>Original_Data!U731</f>
        <v>0</v>
      </c>
      <c r="F728" s="25"/>
      <c r="G728" s="45">
        <f t="shared" si="351"/>
        <v>-553.94953933643228</v>
      </c>
      <c r="H728" s="45">
        <f t="shared" si="352"/>
        <v>-552.25819559993101</v>
      </c>
      <c r="I728" s="35">
        <f t="shared" si="348"/>
        <v>5</v>
      </c>
      <c r="J728" s="6">
        <f t="shared" si="354"/>
        <v>4.9000000000000004</v>
      </c>
      <c r="K728" s="67">
        <f t="shared" si="355"/>
        <v>1.0144927536231882</v>
      </c>
      <c r="L728" s="52">
        <f t="shared" si="356"/>
        <v>1.3051489551301889</v>
      </c>
      <c r="M728" s="45">
        <f t="shared" si="357"/>
        <v>0.98229179330746363</v>
      </c>
      <c r="N728" s="45">
        <f t="shared" si="358"/>
        <v>0.32285716182272528</v>
      </c>
      <c r="O728" s="67">
        <f t="shared" si="359"/>
        <v>0.17989565636185442</v>
      </c>
      <c r="P728" s="45">
        <f t="shared" si="360"/>
        <v>3.2200960315724614E-2</v>
      </c>
      <c r="Q728" s="60"/>
      <c r="R728" s="55">
        <f t="shared" si="349"/>
        <v>0.98472195227971837</v>
      </c>
      <c r="S728" s="55">
        <f t="shared" si="353"/>
        <v>9.3000000000000007</v>
      </c>
      <c r="T728" s="45"/>
      <c r="U728" s="52"/>
      <c r="V728" s="45"/>
      <c r="W728" s="28"/>
      <c r="X728" s="45"/>
      <c r="Y728" s="45"/>
      <c r="Z728" s="35"/>
      <c r="AA728" s="46"/>
      <c r="AB728" s="46"/>
      <c r="AC728" s="52"/>
      <c r="AD728" s="52"/>
      <c r="AE728" s="52"/>
      <c r="AF728" s="52"/>
      <c r="AG728" s="52"/>
      <c r="AH728" s="48"/>
      <c r="AI728" s="52"/>
      <c r="AJ728" s="52"/>
      <c r="AK728" s="52"/>
      <c r="AL728" s="52"/>
      <c r="AM728" s="52"/>
      <c r="AN728" s="52"/>
      <c r="AO728" s="52"/>
      <c r="AP728" s="25"/>
    </row>
    <row r="729" spans="1:42">
      <c r="A729" s="6">
        <f t="shared" si="350"/>
        <v>-819.95784175999393</v>
      </c>
      <c r="B729" s="6">
        <f t="shared" si="347"/>
        <v>-818.83118683999396</v>
      </c>
      <c r="C729" s="65">
        <f>Original_Data!U732</f>
        <v>1</v>
      </c>
      <c r="F729" s="25"/>
      <c r="G729" s="45">
        <f t="shared" si="351"/>
        <v>-550.56685186342952</v>
      </c>
      <c r="H729" s="45">
        <f t="shared" si="352"/>
        <v>-548.87550812692825</v>
      </c>
      <c r="I729" s="35">
        <f t="shared" si="348"/>
        <v>6</v>
      </c>
      <c r="J729" s="6">
        <f t="shared" si="354"/>
        <v>5.0999999999999996</v>
      </c>
      <c r="K729" s="67">
        <f t="shared" si="355"/>
        <v>1.1267605633802817</v>
      </c>
      <c r="L729" s="52">
        <f t="shared" si="356"/>
        <v>0.89893629085300863</v>
      </c>
      <c r="M729" s="45">
        <f t="shared" si="357"/>
        <v>0.96118559733787967</v>
      </c>
      <c r="N729" s="45">
        <f t="shared" si="358"/>
        <v>-6.2249306484871036E-2</v>
      </c>
      <c r="O729" s="67">
        <f t="shared" si="359"/>
        <v>2.619645539820914E-2</v>
      </c>
      <c r="P729" s="45">
        <f t="shared" si="360"/>
        <v>0.16557496604240207</v>
      </c>
      <c r="Q729" s="60"/>
      <c r="R729" s="55">
        <f t="shared" si="349"/>
        <v>0.86627200654396286</v>
      </c>
      <c r="S729" s="55">
        <f t="shared" si="353"/>
        <v>9.3000000000000007</v>
      </c>
      <c r="T729" s="45"/>
      <c r="U729" s="52"/>
      <c r="V729" s="45"/>
      <c r="W729" s="28"/>
      <c r="X729" s="45"/>
      <c r="Y729" s="45"/>
      <c r="Z729" s="35"/>
      <c r="AA729" s="46"/>
      <c r="AB729" s="46"/>
      <c r="AC729" s="52"/>
      <c r="AD729" s="52"/>
      <c r="AE729" s="52"/>
      <c r="AF729" s="52"/>
      <c r="AG729" s="52"/>
      <c r="AH729" s="48"/>
      <c r="AI729" s="52"/>
      <c r="AJ729" s="52"/>
      <c r="AK729" s="52"/>
      <c r="AL729" s="52"/>
      <c r="AM729" s="52"/>
      <c r="AN729" s="52"/>
      <c r="AO729" s="52"/>
      <c r="AP729" s="25"/>
    </row>
    <row r="730" spans="1:42">
      <c r="A730" s="6">
        <f t="shared" si="350"/>
        <v>-821.08449667999389</v>
      </c>
      <c r="B730" s="6">
        <f t="shared" si="347"/>
        <v>-819.95784175999393</v>
      </c>
      <c r="C730" s="65">
        <f>Original_Data!U733</f>
        <v>0</v>
      </c>
      <c r="F730" s="25"/>
      <c r="G730" s="45">
        <f t="shared" si="351"/>
        <v>-547.18416439042676</v>
      </c>
      <c r="H730" s="45">
        <f t="shared" si="352"/>
        <v>-545.49282065392549</v>
      </c>
      <c r="I730" s="35">
        <f t="shared" si="348"/>
        <v>2</v>
      </c>
      <c r="J730" s="6">
        <f t="shared" si="354"/>
        <v>5.2</v>
      </c>
      <c r="K730" s="67">
        <f t="shared" si="355"/>
        <v>0.55555555555555558</v>
      </c>
      <c r="L730" s="52">
        <f t="shared" si="356"/>
        <v>0.7597770147696572</v>
      </c>
      <c r="M730" s="45">
        <f t="shared" si="357"/>
        <v>0.94179550391288402</v>
      </c>
      <c r="N730" s="45">
        <f t="shared" si="358"/>
        <v>-0.18201848914322682</v>
      </c>
      <c r="O730" s="67">
        <f t="shared" si="359"/>
        <v>-0.17936171271842727</v>
      </c>
      <c r="P730" s="45">
        <f t="shared" si="360"/>
        <v>-0.38623994835732844</v>
      </c>
      <c r="Q730" s="60"/>
      <c r="R730" s="55">
        <f t="shared" si="349"/>
        <v>0.34248376140535536</v>
      </c>
      <c r="S730" s="55">
        <f t="shared" si="353"/>
        <v>9.3000000000000007</v>
      </c>
      <c r="T730" s="45"/>
      <c r="U730" s="52"/>
      <c r="V730" s="45"/>
      <c r="W730" s="28"/>
      <c r="X730" s="45"/>
      <c r="Y730" s="45"/>
      <c r="Z730" s="35"/>
      <c r="AA730" s="46"/>
      <c r="AB730" s="46"/>
      <c r="AC730" s="52"/>
      <c r="AD730" s="52"/>
      <c r="AE730" s="52"/>
      <c r="AF730" s="52"/>
      <c r="AG730" s="52"/>
      <c r="AH730" s="48"/>
      <c r="AI730" s="52"/>
      <c r="AJ730" s="52"/>
      <c r="AK730" s="52"/>
      <c r="AL730" s="52"/>
      <c r="AM730" s="52"/>
      <c r="AN730" s="52"/>
      <c r="AO730" s="52"/>
      <c r="AP730" s="25"/>
    </row>
    <row r="731" spans="1:42">
      <c r="A731" s="6">
        <f t="shared" si="350"/>
        <v>-822.21115159999385</v>
      </c>
      <c r="B731" s="6">
        <f t="shared" si="347"/>
        <v>-821.08449667999389</v>
      </c>
      <c r="C731" s="65">
        <f>Original_Data!U734</f>
        <v>2</v>
      </c>
      <c r="F731" s="25"/>
      <c r="G731" s="45">
        <f t="shared" si="351"/>
        <v>-543.801476917424</v>
      </c>
      <c r="H731" s="45">
        <f t="shared" si="352"/>
        <v>-542.11013318092273</v>
      </c>
      <c r="I731" s="35">
        <f t="shared" si="348"/>
        <v>2</v>
      </c>
      <c r="J731" s="6">
        <f t="shared" si="354"/>
        <v>4.7</v>
      </c>
      <c r="K731" s="67">
        <f t="shared" si="355"/>
        <v>0.59701492537313428</v>
      </c>
      <c r="L731" s="52">
        <f t="shared" si="356"/>
        <v>0.70165047776988076</v>
      </c>
      <c r="M731" s="45">
        <f t="shared" si="357"/>
        <v>0.99546782029706471</v>
      </c>
      <c r="N731" s="45">
        <f t="shared" si="358"/>
        <v>-0.29381734252718394</v>
      </c>
      <c r="O731" s="67">
        <f t="shared" si="359"/>
        <v>-0.20489441870761269</v>
      </c>
      <c r="P731" s="45">
        <f t="shared" si="360"/>
        <v>-0.39845289492393043</v>
      </c>
      <c r="Q731" s="60"/>
      <c r="R731" s="55">
        <f t="shared" si="349"/>
        <v>-0.34155644197785284</v>
      </c>
      <c r="S731" s="55">
        <f t="shared" si="353"/>
        <v>9.3000000000000007</v>
      </c>
      <c r="T731" s="45"/>
      <c r="U731" s="52"/>
      <c r="V731" s="45"/>
      <c r="W731" s="28"/>
      <c r="X731" s="45"/>
      <c r="Y731" s="45"/>
      <c r="Z731" s="35"/>
      <c r="AA731" s="46"/>
      <c r="AB731" s="46"/>
      <c r="AC731" s="52"/>
      <c r="AD731" s="52"/>
      <c r="AE731" s="52"/>
      <c r="AF731" s="52"/>
      <c r="AG731" s="52"/>
      <c r="AH731" s="48"/>
      <c r="AI731" s="52"/>
      <c r="AJ731" s="52"/>
      <c r="AK731" s="52"/>
      <c r="AL731" s="52"/>
      <c r="AM731" s="52"/>
      <c r="AN731" s="52"/>
      <c r="AO731" s="52"/>
      <c r="AP731" s="25"/>
    </row>
    <row r="732" spans="1:42">
      <c r="A732" s="6">
        <f t="shared" si="350"/>
        <v>-823.33780651999382</v>
      </c>
      <c r="B732" s="6">
        <f t="shared" si="347"/>
        <v>-822.21115159999385</v>
      </c>
      <c r="C732" s="65">
        <f>Original_Data!U735</f>
        <v>3</v>
      </c>
      <c r="F732" s="25"/>
      <c r="G732" s="45">
        <f t="shared" si="351"/>
        <v>-540.41878944442124</v>
      </c>
      <c r="H732" s="45">
        <f t="shared" si="352"/>
        <v>-538.72744570791997</v>
      </c>
      <c r="I732" s="35">
        <f t="shared" si="348"/>
        <v>4</v>
      </c>
      <c r="J732" s="6">
        <f t="shared" si="354"/>
        <v>4.3</v>
      </c>
      <c r="K732" s="67">
        <f t="shared" si="355"/>
        <v>0.95238095238095244</v>
      </c>
      <c r="L732" s="52">
        <f t="shared" si="356"/>
        <v>0.78101555713496007</v>
      </c>
      <c r="M732" s="45">
        <f t="shared" si="357"/>
        <v>0.91986298158738733</v>
      </c>
      <c r="N732" s="45">
        <f t="shared" si="358"/>
        <v>-0.13884742445242726</v>
      </c>
      <c r="O732" s="67">
        <f t="shared" si="359"/>
        <v>-0.17607069050546628</v>
      </c>
      <c r="P732" s="45">
        <f t="shared" si="360"/>
        <v>3.251797079356511E-2</v>
      </c>
      <c r="Q732" s="60"/>
      <c r="R732" s="55">
        <f t="shared" si="349"/>
        <v>-0.86577859018259617</v>
      </c>
      <c r="S732" s="55">
        <f t="shared" si="353"/>
        <v>9.3000000000000007</v>
      </c>
      <c r="T732" s="45"/>
      <c r="U732" s="52"/>
      <c r="V732" s="45"/>
      <c r="W732" s="28"/>
      <c r="X732" s="45"/>
      <c r="Y732" s="45"/>
      <c r="Z732" s="35"/>
      <c r="AA732" s="46"/>
      <c r="AB732" s="46"/>
      <c r="AC732" s="52"/>
      <c r="AD732" s="52"/>
      <c r="AE732" s="52"/>
      <c r="AF732" s="52"/>
      <c r="AG732" s="52"/>
      <c r="AH732" s="48"/>
      <c r="AI732" s="52"/>
      <c r="AJ732" s="52"/>
      <c r="AK732" s="52"/>
      <c r="AL732" s="52"/>
      <c r="AM732" s="52"/>
      <c r="AN732" s="52"/>
      <c r="AO732" s="52"/>
      <c r="AP732" s="25"/>
    </row>
    <row r="733" spans="1:42">
      <c r="A733" s="6">
        <f t="shared" si="350"/>
        <v>-824.46446143999378</v>
      </c>
      <c r="B733" s="6">
        <f t="shared" si="347"/>
        <v>-823.33780651999382</v>
      </c>
      <c r="C733" s="65">
        <f>Original_Data!U736</f>
        <v>0</v>
      </c>
      <c r="F733" s="25"/>
      <c r="G733" s="45">
        <f t="shared" si="351"/>
        <v>-537.03610197141847</v>
      </c>
      <c r="H733" s="45">
        <f t="shared" si="352"/>
        <v>-535.34475823491721</v>
      </c>
      <c r="I733" s="35">
        <f t="shared" si="348"/>
        <v>3</v>
      </c>
      <c r="J733" s="6">
        <f t="shared" si="354"/>
        <v>4.3</v>
      </c>
      <c r="K733" s="67">
        <f t="shared" si="355"/>
        <v>0.79365079365079372</v>
      </c>
      <c r="L733" s="52">
        <f t="shared" si="356"/>
        <v>0.79706434545144222</v>
      </c>
      <c r="M733" s="45">
        <f t="shared" si="357"/>
        <v>0.89261164998822984</v>
      </c>
      <c r="N733" s="45">
        <f t="shared" si="358"/>
        <v>-9.5547304536787614E-2</v>
      </c>
      <c r="O733" s="67">
        <f t="shared" si="359"/>
        <v>-5.1344491609729537E-2</v>
      </c>
      <c r="P733" s="45">
        <f t="shared" si="360"/>
        <v>-9.8960856337436121E-2</v>
      </c>
      <c r="Q733" s="60"/>
      <c r="R733" s="55">
        <f t="shared" si="349"/>
        <v>-0.98489331398368307</v>
      </c>
      <c r="S733" s="55">
        <f t="shared" si="353"/>
        <v>9.3000000000000007</v>
      </c>
      <c r="T733" s="45"/>
      <c r="U733" s="52"/>
      <c r="V733" s="45"/>
      <c r="W733" s="28"/>
      <c r="X733" s="45"/>
      <c r="Y733" s="45"/>
      <c r="Z733" s="35"/>
      <c r="AA733" s="46"/>
      <c r="AB733" s="46"/>
      <c r="AC733" s="52"/>
      <c r="AD733" s="52"/>
      <c r="AE733" s="52"/>
      <c r="AF733" s="52"/>
      <c r="AG733" s="52"/>
      <c r="AH733" s="48"/>
      <c r="AI733" s="52"/>
      <c r="AJ733" s="52"/>
      <c r="AK733" s="52"/>
      <c r="AL733" s="52"/>
      <c r="AM733" s="52"/>
      <c r="AN733" s="52"/>
      <c r="AO733" s="52"/>
      <c r="AP733" s="25"/>
    </row>
    <row r="734" spans="1:42">
      <c r="A734" s="6">
        <f t="shared" si="350"/>
        <v>-825.59111635999375</v>
      </c>
      <c r="B734" s="6">
        <f t="shared" si="347"/>
        <v>-824.46446143999378</v>
      </c>
      <c r="C734" s="65">
        <f>Original_Data!U737</f>
        <v>4</v>
      </c>
      <c r="F734" s="25"/>
      <c r="G734" s="45">
        <f t="shared" si="351"/>
        <v>-533.65341449841571</v>
      </c>
      <c r="H734" s="45">
        <f t="shared" si="352"/>
        <v>-531.96207076191445</v>
      </c>
      <c r="I734" s="35">
        <f t="shared" si="348"/>
        <v>2</v>
      </c>
      <c r="J734" s="6">
        <f t="shared" si="354"/>
        <v>4.2</v>
      </c>
      <c r="K734" s="67">
        <f t="shared" si="355"/>
        <v>0.64516129032258063</v>
      </c>
      <c r="L734" s="52">
        <f t="shared" si="356"/>
        <v>0.97960402799112478</v>
      </c>
      <c r="M734" s="45">
        <f t="shared" si="357"/>
        <v>0.89924277383109852</v>
      </c>
      <c r="N734" s="45">
        <f t="shared" si="358"/>
        <v>8.0361254160026263E-2</v>
      </c>
      <c r="O734" s="67">
        <f t="shared" si="359"/>
        <v>2.5425844639360262E-2</v>
      </c>
      <c r="P734" s="45">
        <f t="shared" si="360"/>
        <v>-0.25408148350851789</v>
      </c>
      <c r="Q734" s="60"/>
      <c r="R734" s="55">
        <f t="shared" si="349"/>
        <v>-0.64316551030188629</v>
      </c>
      <c r="S734" s="55">
        <f t="shared" si="353"/>
        <v>9.3000000000000007</v>
      </c>
      <c r="T734" s="45"/>
      <c r="U734" s="52"/>
      <c r="V734" s="45"/>
      <c r="W734" s="28"/>
      <c r="X734" s="45"/>
      <c r="Y734" s="45"/>
      <c r="Z734" s="35"/>
      <c r="AA734" s="46"/>
      <c r="AB734" s="46"/>
      <c r="AC734" s="52"/>
      <c r="AD734" s="52"/>
      <c r="AE734" s="52"/>
      <c r="AF734" s="52"/>
      <c r="AG734" s="52"/>
      <c r="AH734" s="48"/>
      <c r="AI734" s="52"/>
      <c r="AJ734" s="52"/>
      <c r="AK734" s="52"/>
      <c r="AL734" s="52"/>
      <c r="AM734" s="52"/>
      <c r="AN734" s="52"/>
      <c r="AO734" s="52"/>
      <c r="AP734" s="25"/>
    </row>
    <row r="735" spans="1:42">
      <c r="A735" s="6">
        <f t="shared" si="350"/>
        <v>-826.71777127999371</v>
      </c>
      <c r="B735" s="6">
        <f t="shared" si="347"/>
        <v>-825.59111635999375</v>
      </c>
      <c r="C735" s="65">
        <f>Original_Data!U738</f>
        <v>0</v>
      </c>
      <c r="F735" s="25"/>
      <c r="G735" s="45">
        <f t="shared" si="351"/>
        <v>-530.27072702541295</v>
      </c>
      <c r="H735" s="45">
        <f t="shared" si="352"/>
        <v>-528.57938328891169</v>
      </c>
      <c r="I735" s="35">
        <f t="shared" si="348"/>
        <v>7</v>
      </c>
      <c r="J735" s="6">
        <f t="shared" si="354"/>
        <v>4</v>
      </c>
      <c r="K735" s="67">
        <f t="shared" si="355"/>
        <v>1.5</v>
      </c>
      <c r="L735" s="52">
        <f t="shared" si="356"/>
        <v>1.0796370967741935</v>
      </c>
      <c r="M735" s="45">
        <f t="shared" si="357"/>
        <v>0.98817351247935137</v>
      </c>
      <c r="N735" s="45">
        <f t="shared" si="358"/>
        <v>9.1463584294842137E-2</v>
      </c>
      <c r="O735" s="67">
        <f t="shared" si="359"/>
        <v>0.10482757742866326</v>
      </c>
      <c r="P735" s="45">
        <f t="shared" si="360"/>
        <v>0.51182648752064863</v>
      </c>
      <c r="Q735" s="60"/>
      <c r="R735" s="55">
        <f t="shared" si="349"/>
        <v>-4.9341636139874859E-4</v>
      </c>
      <c r="S735" s="55">
        <f t="shared" si="353"/>
        <v>9.3000000000000007</v>
      </c>
      <c r="T735" s="45"/>
      <c r="U735" s="52"/>
      <c r="V735" s="45"/>
      <c r="W735" s="28"/>
      <c r="X735" s="45"/>
      <c r="Y735" s="45"/>
      <c r="Z735" s="35"/>
      <c r="AA735" s="46"/>
      <c r="AB735" s="46"/>
      <c r="AC735" s="52"/>
      <c r="AD735" s="52"/>
      <c r="AE735" s="52"/>
      <c r="AF735" s="52"/>
      <c r="AG735" s="52"/>
      <c r="AH735" s="48"/>
      <c r="AI735" s="52"/>
      <c r="AJ735" s="52"/>
      <c r="AK735" s="52"/>
      <c r="AL735" s="52"/>
      <c r="AM735" s="52"/>
      <c r="AN735" s="52"/>
      <c r="AO735" s="52"/>
      <c r="AP735" s="25"/>
    </row>
    <row r="736" spans="1:42">
      <c r="A736" s="6">
        <f t="shared" si="350"/>
        <v>-827.84442619999368</v>
      </c>
      <c r="B736" s="6">
        <f t="shared" si="347"/>
        <v>-826.71777127999371</v>
      </c>
      <c r="C736" s="65">
        <f>Original_Data!U739</f>
        <v>2</v>
      </c>
      <c r="F736" s="25"/>
      <c r="G736" s="45">
        <f t="shared" si="351"/>
        <v>-526.88803955241019</v>
      </c>
      <c r="H736" s="45">
        <f t="shared" si="352"/>
        <v>-525.19669581590892</v>
      </c>
      <c r="I736" s="35">
        <f t="shared" si="348"/>
        <v>5</v>
      </c>
      <c r="J736" s="6">
        <f t="shared" si="354"/>
        <v>4.4000000000000004</v>
      </c>
      <c r="K736" s="67">
        <f t="shared" si="355"/>
        <v>1.09375</v>
      </c>
      <c r="L736" s="52">
        <f t="shared" si="356"/>
        <v>1.1209935897435896</v>
      </c>
      <c r="M736" s="45">
        <f t="shared" si="357"/>
        <v>0.97833569591246827</v>
      </c>
      <c r="N736" s="45">
        <f t="shared" si="358"/>
        <v>0.14265789383112137</v>
      </c>
      <c r="O736" s="67">
        <f t="shared" si="359"/>
        <v>8.1326695635884613E-2</v>
      </c>
      <c r="P736" s="45">
        <f t="shared" si="360"/>
        <v>0.11541430408753173</v>
      </c>
      <c r="Q736" s="60"/>
      <c r="R736" s="55">
        <f t="shared" si="349"/>
        <v>0.64240955257828836</v>
      </c>
      <c r="S736" s="55">
        <f t="shared" si="353"/>
        <v>9.3000000000000007</v>
      </c>
      <c r="T736" s="45"/>
      <c r="U736" s="52"/>
      <c r="V736" s="45"/>
      <c r="W736" s="28"/>
      <c r="X736" s="45"/>
      <c r="Y736" s="45"/>
      <c r="Z736" s="35"/>
      <c r="AA736" s="46"/>
      <c r="AB736" s="46"/>
      <c r="AC736" s="52"/>
      <c r="AD736" s="52"/>
      <c r="AE736" s="52"/>
      <c r="AF736" s="52"/>
      <c r="AG736" s="52"/>
      <c r="AH736" s="48"/>
      <c r="AI736" s="52"/>
      <c r="AJ736" s="52"/>
      <c r="AK736" s="52"/>
      <c r="AL736" s="52"/>
      <c r="AM736" s="52"/>
      <c r="AN736" s="52"/>
      <c r="AO736" s="52"/>
      <c r="AP736" s="25"/>
    </row>
    <row r="737" spans="1:42">
      <c r="A737" s="6">
        <f t="shared" si="350"/>
        <v>-828.97108111999364</v>
      </c>
      <c r="B737" s="6">
        <f t="shared" si="347"/>
        <v>-827.84442619999368</v>
      </c>
      <c r="C737" s="65">
        <f>Original_Data!U740</f>
        <v>0</v>
      </c>
      <c r="F737" s="25"/>
      <c r="G737" s="45">
        <f t="shared" si="351"/>
        <v>-523.50535207940743</v>
      </c>
      <c r="H737" s="45">
        <f t="shared" si="352"/>
        <v>-521.81400834290616</v>
      </c>
      <c r="I737" s="35">
        <f t="shared" si="348"/>
        <v>3</v>
      </c>
      <c r="J737" s="6">
        <f t="shared" si="354"/>
        <v>4.5</v>
      </c>
      <c r="K737" s="67">
        <f t="shared" si="355"/>
        <v>0.76923076923076927</v>
      </c>
      <c r="L737" s="52">
        <f t="shared" si="356"/>
        <v>1.0164738157322903</v>
      </c>
      <c r="M737" s="45">
        <f t="shared" si="357"/>
        <v>1.0066152069506</v>
      </c>
      <c r="N737" s="45">
        <f t="shared" si="358"/>
        <v>9.8586087816903145E-3</v>
      </c>
      <c r="O737" s="67">
        <f t="shared" si="359"/>
        <v>5.8006058159452957E-2</v>
      </c>
      <c r="P737" s="45">
        <f t="shared" si="360"/>
        <v>-0.23738443771983075</v>
      </c>
      <c r="Q737" s="60"/>
      <c r="R737" s="55">
        <f t="shared" si="349"/>
        <v>0.98472195227970716</v>
      </c>
      <c r="S737" s="55">
        <f t="shared" si="353"/>
        <v>9.3000000000000007</v>
      </c>
      <c r="T737" s="45"/>
      <c r="U737" s="52"/>
      <c r="V737" s="45"/>
      <c r="W737" s="28"/>
      <c r="X737" s="45"/>
      <c r="Y737" s="45"/>
      <c r="Z737" s="35"/>
      <c r="AA737" s="46"/>
      <c r="AB737" s="46"/>
      <c r="AC737" s="52"/>
      <c r="AD737" s="52"/>
      <c r="AE737" s="52"/>
      <c r="AF737" s="52"/>
      <c r="AG737" s="52"/>
      <c r="AH737" s="48"/>
      <c r="AI737" s="52"/>
      <c r="AJ737" s="52"/>
      <c r="AK737" s="52"/>
      <c r="AL737" s="52"/>
      <c r="AM737" s="52"/>
      <c r="AN737" s="52"/>
      <c r="AO737" s="52"/>
      <c r="AP737" s="25"/>
    </row>
    <row r="738" spans="1:42">
      <c r="A738" s="6">
        <f t="shared" si="350"/>
        <v>-830.09773603999361</v>
      </c>
      <c r="B738" s="6">
        <f t="shared" si="347"/>
        <v>-828.97108111999364</v>
      </c>
      <c r="C738" s="65">
        <f>Original_Data!U741</f>
        <v>0</v>
      </c>
      <c r="F738" s="25"/>
      <c r="G738" s="45">
        <f t="shared" si="351"/>
        <v>-520.12266460640467</v>
      </c>
      <c r="H738" s="45">
        <f t="shared" si="352"/>
        <v>-518.4313208699034</v>
      </c>
      <c r="I738" s="35">
        <f t="shared" si="348"/>
        <v>5</v>
      </c>
      <c r="J738" s="6">
        <f t="shared" si="354"/>
        <v>3.9</v>
      </c>
      <c r="K738" s="67">
        <f t="shared" si="355"/>
        <v>1.1864406779661016</v>
      </c>
      <c r="L738" s="52">
        <f t="shared" si="356"/>
        <v>1.1038678835289004</v>
      </c>
      <c r="M738" s="45">
        <f t="shared" si="357"/>
        <v>1.0823662116633532</v>
      </c>
      <c r="N738" s="45">
        <f t="shared" si="358"/>
        <v>2.1501671865547189E-2</v>
      </c>
      <c r="O738" s="67">
        <f t="shared" si="359"/>
        <v>-3.3753693183003954E-2</v>
      </c>
      <c r="P738" s="45">
        <f t="shared" si="360"/>
        <v>0.10407446630274841</v>
      </c>
      <c r="Q738" s="60"/>
      <c r="R738" s="55">
        <f t="shared" si="349"/>
        <v>0.86627200654398784</v>
      </c>
      <c r="S738" s="55">
        <f t="shared" si="353"/>
        <v>9.3000000000000007</v>
      </c>
      <c r="T738" s="45"/>
      <c r="U738" s="52"/>
      <c r="V738" s="45"/>
      <c r="W738" s="28"/>
      <c r="X738" s="45"/>
      <c r="Y738" s="45"/>
      <c r="Z738" s="35"/>
      <c r="AA738" s="46"/>
      <c r="AB738" s="46"/>
      <c r="AC738" s="52"/>
      <c r="AD738" s="52"/>
      <c r="AE738" s="52"/>
      <c r="AF738" s="52"/>
      <c r="AG738" s="52"/>
      <c r="AH738" s="48"/>
      <c r="AI738" s="52"/>
      <c r="AJ738" s="52"/>
      <c r="AK738" s="52"/>
      <c r="AL738" s="52"/>
      <c r="AM738" s="52"/>
      <c r="AN738" s="52"/>
      <c r="AO738" s="52"/>
      <c r="AP738" s="25"/>
    </row>
    <row r="739" spans="1:42">
      <c r="A739" s="6">
        <f t="shared" si="350"/>
        <v>-831.22439095999357</v>
      </c>
      <c r="B739" s="6">
        <f t="shared" si="347"/>
        <v>-830.09773603999361</v>
      </c>
      <c r="C739" s="65">
        <f>Original_Data!U742</f>
        <v>0</v>
      </c>
      <c r="F739" s="25"/>
      <c r="G739" s="45">
        <f t="shared" si="351"/>
        <v>-516.73997713340191</v>
      </c>
      <c r="H739" s="45">
        <f t="shared" si="352"/>
        <v>-515.04863339690064</v>
      </c>
      <c r="I739" s="35">
        <f t="shared" si="348"/>
        <v>6</v>
      </c>
      <c r="J739" s="6">
        <f t="shared" si="354"/>
        <v>3.9</v>
      </c>
      <c r="K739" s="67">
        <f t="shared" si="355"/>
        <v>1.3559322033898304</v>
      </c>
      <c r="L739" s="52">
        <f t="shared" si="356"/>
        <v>1.0169491525423728</v>
      </c>
      <c r="M739" s="45">
        <f t="shared" si="357"/>
        <v>1.1495705127386222</v>
      </c>
      <c r="N739" s="45">
        <f t="shared" si="358"/>
        <v>-0.13262136019624937</v>
      </c>
      <c r="O739" s="67">
        <f t="shared" si="359"/>
        <v>-6.7641913563508307E-2</v>
      </c>
      <c r="P739" s="45">
        <f t="shared" si="360"/>
        <v>0.20636169065120824</v>
      </c>
      <c r="Q739" s="60"/>
      <c r="R739" s="55">
        <f t="shared" si="349"/>
        <v>0.3424837614054157</v>
      </c>
      <c r="S739" s="55">
        <f t="shared" si="353"/>
        <v>9.3000000000000007</v>
      </c>
      <c r="T739" s="45"/>
      <c r="U739" s="52"/>
      <c r="V739" s="45"/>
      <c r="W739" s="28"/>
      <c r="X739" s="45"/>
      <c r="Y739" s="45"/>
      <c r="Z739" s="35"/>
      <c r="AA739" s="46"/>
      <c r="AB739" s="46"/>
      <c r="AC739" s="52"/>
      <c r="AD739" s="52"/>
      <c r="AE739" s="52"/>
      <c r="AF739" s="52"/>
      <c r="AG739" s="52"/>
      <c r="AH739" s="48"/>
      <c r="AI739" s="52"/>
      <c r="AJ739" s="52"/>
      <c r="AK739" s="52"/>
      <c r="AL739" s="52"/>
      <c r="AM739" s="52"/>
      <c r="AN739" s="52"/>
      <c r="AO739" s="52"/>
      <c r="AP739" s="25"/>
    </row>
    <row r="740" spans="1:42">
      <c r="A740" s="6">
        <f t="shared" si="350"/>
        <v>-832.35104587999353</v>
      </c>
      <c r="B740" s="6">
        <f t="shared" si="347"/>
        <v>-831.22439095999357</v>
      </c>
      <c r="C740" s="65">
        <f>Original_Data!U743</f>
        <v>1</v>
      </c>
      <c r="F740" s="25"/>
      <c r="G740" s="45">
        <f t="shared" si="351"/>
        <v>-513.35728966039915</v>
      </c>
      <c r="H740" s="45">
        <f t="shared" si="352"/>
        <v>-511.66594592389782</v>
      </c>
      <c r="I740" s="35">
        <f t="shared" si="348"/>
        <v>1</v>
      </c>
      <c r="J740" s="6">
        <f t="shared" si="354"/>
        <v>3.9</v>
      </c>
      <c r="K740" s="67">
        <f t="shared" si="355"/>
        <v>0.50847457627118642</v>
      </c>
      <c r="L740" s="52">
        <f t="shared" si="356"/>
        <v>1.0237677771283848</v>
      </c>
      <c r="M740" s="45">
        <f t="shared" si="357"/>
        <v>1.1155738294882076</v>
      </c>
      <c r="N740" s="45">
        <f t="shared" si="358"/>
        <v>-9.1806052359822754E-2</v>
      </c>
      <c r="O740" s="67">
        <f t="shared" si="359"/>
        <v>-6.7276055462349271E-2</v>
      </c>
      <c r="P740" s="45">
        <f t="shared" si="360"/>
        <v>-0.60709925321702118</v>
      </c>
      <c r="Q740" s="60"/>
      <c r="R740" s="55">
        <f t="shared" si="349"/>
        <v>-0.34155644197780582</v>
      </c>
      <c r="S740" s="55">
        <f t="shared" si="353"/>
        <v>9.3000000000000007</v>
      </c>
      <c r="T740" s="45"/>
      <c r="U740" s="52"/>
      <c r="V740" s="45"/>
      <c r="W740" s="28"/>
      <c r="X740" s="45"/>
      <c r="Y740" s="45"/>
      <c r="Z740" s="35"/>
      <c r="AA740" s="46"/>
      <c r="AB740" s="46"/>
      <c r="AC740" s="52"/>
      <c r="AD740" s="52"/>
      <c r="AE740" s="52"/>
      <c r="AF740" s="52"/>
      <c r="AG740" s="52"/>
      <c r="AH740" s="48"/>
      <c r="AI740" s="52"/>
      <c r="AJ740" s="52"/>
      <c r="AK740" s="52"/>
      <c r="AL740" s="52"/>
      <c r="AM740" s="52"/>
      <c r="AN740" s="52"/>
      <c r="AO740" s="52"/>
      <c r="AP740" s="25"/>
    </row>
    <row r="741" spans="1:42">
      <c r="A741" s="6">
        <f t="shared" si="350"/>
        <v>-833.4777007999935</v>
      </c>
      <c r="B741" s="6">
        <f t="shared" si="347"/>
        <v>-832.35104587999353</v>
      </c>
      <c r="C741" s="65">
        <f>Original_Data!U744</f>
        <v>3</v>
      </c>
      <c r="F741" s="25"/>
      <c r="G741" s="45">
        <f t="shared" si="351"/>
        <v>-509.97460218739633</v>
      </c>
      <c r="H741" s="45">
        <f t="shared" si="352"/>
        <v>-508.283258450895</v>
      </c>
      <c r="I741" s="35">
        <f t="shared" si="348"/>
        <v>5</v>
      </c>
      <c r="J741" s="6">
        <f t="shared" si="354"/>
        <v>3.8</v>
      </c>
      <c r="K741" s="67">
        <f t="shared" si="355"/>
        <v>1.2068965517241379</v>
      </c>
      <c r="L741" s="52">
        <f t="shared" si="356"/>
        <v>1.063593654686966</v>
      </c>
      <c r="M741" s="45">
        <f t="shared" si="357"/>
        <v>1.0409944085179417</v>
      </c>
      <c r="N741" s="45">
        <f t="shared" si="358"/>
        <v>2.2599246169024312E-2</v>
      </c>
      <c r="O741" s="67">
        <f t="shared" si="359"/>
        <v>4.4063837615031888E-2</v>
      </c>
      <c r="P741" s="45">
        <f t="shared" si="360"/>
        <v>0.16590214320619623</v>
      </c>
      <c r="Q741" s="60"/>
      <c r="R741" s="55">
        <f t="shared" si="349"/>
        <v>-0.8657785901825783</v>
      </c>
      <c r="S741" s="55">
        <f t="shared" si="353"/>
        <v>9.3000000000000007</v>
      </c>
      <c r="T741" s="45"/>
      <c r="U741" s="52"/>
      <c r="V741" s="45"/>
      <c r="W741" s="28"/>
      <c r="X741" s="45"/>
      <c r="Y741" s="45"/>
      <c r="Z741" s="35"/>
      <c r="AA741" s="46"/>
      <c r="AB741" s="46"/>
      <c r="AC741" s="52"/>
      <c r="AD741" s="52"/>
      <c r="AE741" s="52"/>
      <c r="AF741" s="52"/>
      <c r="AG741" s="52"/>
      <c r="AH741" s="48"/>
      <c r="AI741" s="52"/>
      <c r="AJ741" s="52"/>
      <c r="AK741" s="52"/>
      <c r="AL741" s="52"/>
      <c r="AM741" s="52"/>
      <c r="AN741" s="52"/>
      <c r="AO741" s="52"/>
      <c r="AP741" s="25"/>
    </row>
    <row r="742" spans="1:42">
      <c r="A742" s="6">
        <f t="shared" si="350"/>
        <v>-834.60435571999346</v>
      </c>
      <c r="B742" s="6">
        <f t="shared" si="347"/>
        <v>-833.4777007999935</v>
      </c>
      <c r="C742" s="65">
        <f>Original_Data!U745</f>
        <v>1</v>
      </c>
      <c r="F742" s="25"/>
      <c r="G742" s="45">
        <f t="shared" si="351"/>
        <v>-506.59191471439351</v>
      </c>
      <c r="H742" s="45">
        <f t="shared" si="352"/>
        <v>-504.90057097789219</v>
      </c>
      <c r="I742" s="35">
        <f t="shared" si="348"/>
        <v>7</v>
      </c>
      <c r="J742" s="6">
        <f t="shared" si="354"/>
        <v>4.0999999999999996</v>
      </c>
      <c r="K742" s="67">
        <f t="shared" si="355"/>
        <v>1.4754098360655739</v>
      </c>
      <c r="L742" s="52">
        <f t="shared" si="356"/>
        <v>1.3107687959299039</v>
      </c>
      <c r="M742" s="45">
        <f t="shared" si="357"/>
        <v>1.1093704768940098</v>
      </c>
      <c r="N742" s="45">
        <f t="shared" si="358"/>
        <v>0.20139831903589411</v>
      </c>
      <c r="O742" s="67">
        <f t="shared" si="359"/>
        <v>0.15667166209197733</v>
      </c>
      <c r="P742" s="45">
        <f t="shared" si="360"/>
        <v>0.36603935917156405</v>
      </c>
      <c r="Q742" s="60"/>
      <c r="R742" s="55">
        <f t="shared" si="349"/>
        <v>-0.98489331398368685</v>
      </c>
      <c r="S742" s="55">
        <f t="shared" si="353"/>
        <v>9.3000000000000007</v>
      </c>
      <c r="T742" s="45"/>
      <c r="U742" s="52"/>
      <c r="V742" s="45"/>
      <c r="W742" s="28"/>
      <c r="X742" s="45"/>
      <c r="Y742" s="45"/>
      <c r="Z742" s="35"/>
      <c r="AA742" s="46"/>
      <c r="AB742" s="46"/>
      <c r="AC742" s="52"/>
      <c r="AD742" s="52"/>
      <c r="AE742" s="52"/>
      <c r="AF742" s="52"/>
      <c r="AG742" s="52"/>
      <c r="AH742" s="48"/>
      <c r="AI742" s="52"/>
      <c r="AJ742" s="52"/>
      <c r="AK742" s="52"/>
      <c r="AL742" s="52"/>
      <c r="AM742" s="52"/>
      <c r="AN742" s="52"/>
      <c r="AO742" s="52"/>
      <c r="AP742" s="25"/>
    </row>
    <row r="743" spans="1:42">
      <c r="A743" s="6">
        <f t="shared" si="350"/>
        <v>-835.73101063999343</v>
      </c>
      <c r="B743" s="6">
        <f t="shared" si="347"/>
        <v>-834.60435571999346</v>
      </c>
      <c r="C743" s="65">
        <f>Original_Data!U746</f>
        <v>1</v>
      </c>
      <c r="F743" s="25"/>
      <c r="G743" s="45">
        <f t="shared" si="351"/>
        <v>-503.20922724139069</v>
      </c>
      <c r="H743" s="45">
        <f t="shared" si="352"/>
        <v>-501.51788350488937</v>
      </c>
      <c r="I743" s="35">
        <f t="shared" si="348"/>
        <v>6</v>
      </c>
      <c r="J743" s="6">
        <f t="shared" si="354"/>
        <v>4.4000000000000004</v>
      </c>
      <c r="K743" s="67">
        <f t="shared" si="355"/>
        <v>1.25</v>
      </c>
      <c r="L743" s="52">
        <f t="shared" si="356"/>
        <v>1.3064798956039476</v>
      </c>
      <c r="M743" s="45">
        <f t="shared" si="357"/>
        <v>1.0604624745329341</v>
      </c>
      <c r="N743" s="45">
        <f t="shared" si="358"/>
        <v>0.24601742107101354</v>
      </c>
      <c r="O743" s="67">
        <f t="shared" si="359"/>
        <v>0.14779428094693944</v>
      </c>
      <c r="P743" s="45">
        <f t="shared" si="360"/>
        <v>0.18953752546706593</v>
      </c>
      <c r="Q743" s="60"/>
      <c r="R743" s="55">
        <f t="shared" si="349"/>
        <v>-0.64316551030190283</v>
      </c>
      <c r="S743" s="55">
        <f t="shared" si="353"/>
        <v>9.3000000000000007</v>
      </c>
      <c r="T743" s="45"/>
      <c r="U743" s="52"/>
      <c r="V743" s="45"/>
      <c r="W743" s="28"/>
      <c r="X743" s="45"/>
      <c r="Y743" s="45"/>
      <c r="Z743" s="35"/>
      <c r="AA743" s="46"/>
      <c r="AB743" s="46"/>
      <c r="AC743" s="52"/>
      <c r="AD743" s="52"/>
      <c r="AE743" s="52"/>
      <c r="AF743" s="52"/>
      <c r="AG743" s="52"/>
      <c r="AH743" s="48"/>
      <c r="AI743" s="52"/>
      <c r="AJ743" s="52"/>
      <c r="AK743" s="52"/>
      <c r="AL743" s="52"/>
      <c r="AM743" s="52"/>
      <c r="AN743" s="52"/>
      <c r="AO743" s="52"/>
      <c r="AP743" s="25"/>
    </row>
    <row r="744" spans="1:42">
      <c r="A744" s="6">
        <f t="shared" si="350"/>
        <v>-836.85766555999339</v>
      </c>
      <c r="B744" s="6">
        <f t="shared" si="347"/>
        <v>-835.73101063999343</v>
      </c>
      <c r="C744" s="65">
        <f>Original_Data!U747</f>
        <v>0</v>
      </c>
      <c r="F744" s="25"/>
      <c r="G744" s="45">
        <f t="shared" si="351"/>
        <v>-499.82653976838787</v>
      </c>
      <c r="H744" s="45">
        <f t="shared" si="352"/>
        <v>-498.13519603188655</v>
      </c>
      <c r="I744" s="35">
        <f t="shared" si="348"/>
        <v>6</v>
      </c>
      <c r="J744" s="6">
        <f t="shared" si="354"/>
        <v>4.7</v>
      </c>
      <c r="K744" s="67">
        <f t="shared" si="355"/>
        <v>1.1940298507462686</v>
      </c>
      <c r="L744" s="52">
        <f t="shared" si="356"/>
        <v>0.95552168733795806</v>
      </c>
      <c r="M744" s="45">
        <f t="shared" si="357"/>
        <v>0.95955458460404741</v>
      </c>
      <c r="N744" s="45">
        <f t="shared" si="358"/>
        <v>-4.0328972660893525E-3</v>
      </c>
      <c r="O744" s="67">
        <f t="shared" si="359"/>
        <v>8.3712391678372564E-2</v>
      </c>
      <c r="P744" s="45">
        <f t="shared" si="360"/>
        <v>0.23447526614222114</v>
      </c>
      <c r="Q744" s="60"/>
      <c r="R744" s="55">
        <f t="shared" si="349"/>
        <v>-4.9341636140609905E-4</v>
      </c>
      <c r="S744" s="55">
        <f t="shared" si="353"/>
        <v>9.3000000000000007</v>
      </c>
      <c r="T744" s="45"/>
      <c r="U744" s="52"/>
      <c r="V744" s="45"/>
      <c r="W744" s="28"/>
      <c r="X744" s="45"/>
      <c r="Y744" s="45"/>
      <c r="Z744" s="35"/>
      <c r="AA744" s="46"/>
      <c r="AB744" s="46"/>
      <c r="AC744" s="52"/>
      <c r="AD744" s="52"/>
      <c r="AE744" s="52"/>
      <c r="AF744" s="52"/>
      <c r="AG744" s="52"/>
      <c r="AH744" s="48"/>
      <c r="AI744" s="52"/>
      <c r="AJ744" s="52"/>
      <c r="AK744" s="52"/>
      <c r="AL744" s="52"/>
      <c r="AM744" s="52"/>
      <c r="AN744" s="52"/>
      <c r="AO744" s="52"/>
      <c r="AP744" s="25"/>
    </row>
    <row r="745" spans="1:42">
      <c r="A745" s="6">
        <f t="shared" si="350"/>
        <v>-837.98432047999336</v>
      </c>
      <c r="B745" s="6">
        <f t="shared" si="347"/>
        <v>-836.85766555999339</v>
      </c>
      <c r="C745" s="65">
        <f>Original_Data!U748</f>
        <v>0</v>
      </c>
      <c r="F745" s="25"/>
      <c r="G745" s="45">
        <f t="shared" si="351"/>
        <v>-496.44385229538506</v>
      </c>
      <c r="H745" s="45">
        <f t="shared" si="352"/>
        <v>-494.75250855888373</v>
      </c>
      <c r="I745" s="35">
        <f t="shared" si="348"/>
        <v>1</v>
      </c>
      <c r="J745" s="6">
        <f t="shared" si="354"/>
        <v>5.0999999999999996</v>
      </c>
      <c r="K745" s="67">
        <f t="shared" si="355"/>
        <v>0.42253521126760568</v>
      </c>
      <c r="L745" s="52">
        <f t="shared" si="356"/>
        <v>1.0003934822097529</v>
      </c>
      <c r="M745" s="45">
        <f t="shared" si="357"/>
        <v>0.9912408309795594</v>
      </c>
      <c r="N745" s="45">
        <f t="shared" si="358"/>
        <v>9.152651230193487E-3</v>
      </c>
      <c r="O745" s="67">
        <f t="shared" si="359"/>
        <v>-4.9676619146298805E-2</v>
      </c>
      <c r="P745" s="45">
        <f t="shared" si="360"/>
        <v>-0.56870561971195377</v>
      </c>
      <c r="Q745" s="60"/>
      <c r="R745" s="55">
        <f t="shared" si="349"/>
        <v>0.64240955257830457</v>
      </c>
      <c r="S745" s="55">
        <f t="shared" si="353"/>
        <v>9.3000000000000007</v>
      </c>
      <c r="T745" s="45"/>
      <c r="U745" s="52"/>
      <c r="V745" s="45"/>
      <c r="W745" s="28"/>
      <c r="X745" s="45"/>
      <c r="Y745" s="45"/>
      <c r="Z745" s="35"/>
      <c r="AA745" s="46"/>
      <c r="AB745" s="46"/>
      <c r="AC745" s="52"/>
      <c r="AD745" s="52"/>
      <c r="AE745" s="52"/>
      <c r="AF745" s="52"/>
      <c r="AG745" s="52"/>
      <c r="AH745" s="48"/>
      <c r="AI745" s="52"/>
      <c r="AJ745" s="52"/>
      <c r="AK745" s="52"/>
      <c r="AL745" s="52"/>
      <c r="AM745" s="52"/>
      <c r="AN745" s="52"/>
      <c r="AO745" s="52"/>
      <c r="AP745" s="25"/>
    </row>
    <row r="746" spans="1:42">
      <c r="A746" s="6">
        <f t="shared" si="350"/>
        <v>-839.11097539999332</v>
      </c>
      <c r="B746" s="6">
        <f t="shared" si="347"/>
        <v>-837.98432047999336</v>
      </c>
      <c r="C746" s="65">
        <f>Original_Data!U749</f>
        <v>2</v>
      </c>
      <c r="F746" s="25"/>
      <c r="G746" s="45">
        <f t="shared" si="351"/>
        <v>-493.06116482238224</v>
      </c>
      <c r="H746" s="45">
        <f t="shared" si="352"/>
        <v>-491.36982108588091</v>
      </c>
      <c r="I746" s="35">
        <f t="shared" si="348"/>
        <v>7</v>
      </c>
      <c r="J746" s="6">
        <f t="shared" si="354"/>
        <v>4.5</v>
      </c>
      <c r="K746" s="67">
        <f t="shared" si="355"/>
        <v>1.3846153846153846</v>
      </c>
      <c r="L746" s="52">
        <f t="shared" si="356"/>
        <v>0.85113975086646931</v>
      </c>
      <c r="M746" s="45">
        <f t="shared" si="357"/>
        <v>1.0052893622694699</v>
      </c>
      <c r="N746" s="45">
        <f t="shared" si="358"/>
        <v>-0.15414961140300054</v>
      </c>
      <c r="O746" s="67">
        <f t="shared" si="359"/>
        <v>-7.6455862329884439E-2</v>
      </c>
      <c r="P746" s="45">
        <f t="shared" si="360"/>
        <v>0.37932602234591473</v>
      </c>
      <c r="Q746" s="60"/>
      <c r="R746" s="55">
        <f t="shared" si="349"/>
        <v>0.98472195227971082</v>
      </c>
      <c r="S746" s="55">
        <f t="shared" si="353"/>
        <v>9.3000000000000007</v>
      </c>
      <c r="T746" s="45"/>
      <c r="U746" s="52"/>
      <c r="V746" s="45"/>
      <c r="W746" s="28"/>
      <c r="X746" s="45"/>
      <c r="Y746" s="45"/>
      <c r="Z746" s="35"/>
      <c r="AA746" s="46"/>
      <c r="AB746" s="46"/>
      <c r="AC746" s="52"/>
      <c r="AD746" s="52"/>
      <c r="AE746" s="52"/>
      <c r="AF746" s="52"/>
      <c r="AG746" s="52"/>
      <c r="AH746" s="48"/>
      <c r="AI746" s="52"/>
      <c r="AJ746" s="52"/>
      <c r="AK746" s="52"/>
      <c r="AL746" s="52"/>
      <c r="AM746" s="52"/>
      <c r="AN746" s="52"/>
      <c r="AO746" s="52"/>
      <c r="AP746" s="25"/>
    </row>
    <row r="747" spans="1:42">
      <c r="A747" s="6">
        <f t="shared" si="350"/>
        <v>-840.23763031999329</v>
      </c>
      <c r="B747" s="6">
        <f t="shared" si="347"/>
        <v>-839.11097539999332</v>
      </c>
      <c r="C747" s="65">
        <f>Original_Data!U750</f>
        <v>2</v>
      </c>
      <c r="F747" s="25"/>
      <c r="G747" s="45">
        <f t="shared" si="351"/>
        <v>-489.67847734937942</v>
      </c>
      <c r="H747" s="45">
        <f t="shared" si="352"/>
        <v>-487.9871336128781</v>
      </c>
      <c r="I747" s="35">
        <f t="shared" si="348"/>
        <v>3</v>
      </c>
      <c r="J747" s="6">
        <f t="shared" si="354"/>
        <v>4.7</v>
      </c>
      <c r="K747" s="67">
        <f t="shared" si="355"/>
        <v>0.74626865671641784</v>
      </c>
      <c r="L747" s="52">
        <f t="shared" si="356"/>
        <v>0.85954841178721775</v>
      </c>
      <c r="M747" s="45">
        <f t="shared" si="357"/>
        <v>0.94391903860406401</v>
      </c>
      <c r="N747" s="45">
        <f t="shared" si="358"/>
        <v>-8.4370626816846261E-2</v>
      </c>
      <c r="O747" s="67">
        <f t="shared" si="359"/>
        <v>-0.16750598363792638</v>
      </c>
      <c r="P747" s="45">
        <f t="shared" si="360"/>
        <v>-0.19765038188764616</v>
      </c>
      <c r="Q747" s="60"/>
      <c r="R747" s="55">
        <f t="shared" si="349"/>
        <v>0.86627200654397729</v>
      </c>
      <c r="S747" s="55">
        <f t="shared" si="353"/>
        <v>9.3000000000000007</v>
      </c>
      <c r="T747" s="45"/>
      <c r="U747" s="52"/>
      <c r="V747" s="45"/>
      <c r="W747" s="28"/>
      <c r="X747" s="45"/>
      <c r="Y747" s="45"/>
      <c r="Z747" s="35"/>
      <c r="AA747" s="46"/>
      <c r="AB747" s="46"/>
      <c r="AC747" s="52"/>
      <c r="AD747" s="52"/>
      <c r="AE747" s="52"/>
      <c r="AF747" s="52"/>
      <c r="AG747" s="52"/>
      <c r="AH747" s="48"/>
      <c r="AI747" s="52"/>
      <c r="AJ747" s="52"/>
      <c r="AK747" s="52"/>
      <c r="AL747" s="52"/>
      <c r="AM747" s="52"/>
      <c r="AN747" s="52"/>
      <c r="AO747" s="52"/>
      <c r="AP747" s="25"/>
    </row>
    <row r="748" spans="1:42">
      <c r="A748" s="6">
        <f t="shared" si="350"/>
        <v>-841.36428523999325</v>
      </c>
      <c r="B748" s="6">
        <f t="shared" si="347"/>
        <v>-840.23763031999329</v>
      </c>
      <c r="C748" s="65">
        <f>Original_Data!U751</f>
        <v>1</v>
      </c>
      <c r="F748" s="25"/>
      <c r="G748" s="45">
        <f t="shared" si="351"/>
        <v>-486.2957898763766</v>
      </c>
      <c r="H748" s="45">
        <f t="shared" si="352"/>
        <v>-484.60444613987528</v>
      </c>
      <c r="I748" s="35">
        <f t="shared" si="348"/>
        <v>1</v>
      </c>
      <c r="J748" s="6">
        <f t="shared" si="354"/>
        <v>4.7</v>
      </c>
      <c r="K748" s="67">
        <f t="shared" si="355"/>
        <v>0.44776119402985076</v>
      </c>
      <c r="L748" s="52">
        <f t="shared" si="356"/>
        <v>0.66256021479902072</v>
      </c>
      <c r="M748" s="45">
        <f t="shared" si="357"/>
        <v>0.92655792749295307</v>
      </c>
      <c r="N748" s="45">
        <f t="shared" si="358"/>
        <v>-0.26399771269393235</v>
      </c>
      <c r="O748" s="67">
        <f t="shared" si="359"/>
        <v>-0.13051157498997237</v>
      </c>
      <c r="P748" s="45">
        <f t="shared" si="360"/>
        <v>-0.47879673346310231</v>
      </c>
      <c r="Q748" s="60"/>
      <c r="R748" s="55">
        <f t="shared" si="349"/>
        <v>0.34248376140538256</v>
      </c>
      <c r="S748" s="55">
        <f t="shared" si="353"/>
        <v>9.3000000000000007</v>
      </c>
      <c r="T748" s="45"/>
      <c r="U748" s="52"/>
      <c r="V748" s="45"/>
      <c r="W748" s="28"/>
      <c r="X748" s="45"/>
      <c r="Y748" s="45"/>
      <c r="Z748" s="35"/>
      <c r="AA748" s="46"/>
      <c r="AB748" s="46"/>
      <c r="AC748" s="52"/>
      <c r="AD748" s="52"/>
      <c r="AE748" s="52"/>
      <c r="AF748" s="52"/>
      <c r="AG748" s="52"/>
      <c r="AH748" s="48"/>
      <c r="AI748" s="52"/>
      <c r="AJ748" s="52"/>
      <c r="AK748" s="52"/>
      <c r="AL748" s="52"/>
      <c r="AM748" s="52"/>
      <c r="AN748" s="52"/>
      <c r="AO748" s="52"/>
      <c r="AP748" s="25"/>
    </row>
    <row r="749" spans="1:42">
      <c r="A749" s="6">
        <f t="shared" si="350"/>
        <v>-842.49094015999322</v>
      </c>
      <c r="B749" s="6">
        <f t="shared" si="347"/>
        <v>-841.36428523999325</v>
      </c>
      <c r="C749" s="65">
        <f>Original_Data!U752</f>
        <v>2</v>
      </c>
      <c r="F749" s="25"/>
      <c r="G749" s="45">
        <f t="shared" si="351"/>
        <v>-482.91310240337378</v>
      </c>
      <c r="H749" s="45">
        <f t="shared" si="352"/>
        <v>-481.22175866687246</v>
      </c>
      <c r="I749" s="35">
        <f t="shared" si="348"/>
        <v>3</v>
      </c>
      <c r="J749" s="6">
        <f t="shared" si="354"/>
        <v>4.3</v>
      </c>
      <c r="K749" s="67">
        <f t="shared" si="355"/>
        <v>0.79365079365079372</v>
      </c>
      <c r="L749" s="52">
        <f t="shared" si="356"/>
        <v>0.85824844033799252</v>
      </c>
      <c r="M749" s="45">
        <f t="shared" si="357"/>
        <v>0.90141482579713106</v>
      </c>
      <c r="N749" s="45">
        <f t="shared" si="358"/>
        <v>-4.3166385459138534E-2</v>
      </c>
      <c r="O749" s="67">
        <f t="shared" si="359"/>
        <v>-9.7697232867940589E-2</v>
      </c>
      <c r="P749" s="45">
        <f t="shared" si="360"/>
        <v>-0.10776403214633734</v>
      </c>
      <c r="Q749" s="60"/>
      <c r="R749" s="55">
        <f t="shared" si="349"/>
        <v>-0.34155644197783902</v>
      </c>
      <c r="S749" s="55">
        <f t="shared" si="353"/>
        <v>9.3000000000000007</v>
      </c>
      <c r="T749" s="45"/>
      <c r="U749" s="52"/>
      <c r="V749" s="45"/>
      <c r="W749" s="28"/>
      <c r="X749" s="45"/>
      <c r="Y749" s="45"/>
      <c r="Z749" s="35"/>
      <c r="AA749" s="46"/>
      <c r="AB749" s="46"/>
      <c r="AC749" s="52"/>
      <c r="AD749" s="52"/>
      <c r="AE749" s="52"/>
      <c r="AF749" s="52"/>
      <c r="AG749" s="52"/>
      <c r="AH749" s="48"/>
      <c r="AI749" s="52"/>
      <c r="AJ749" s="52"/>
      <c r="AK749" s="52"/>
      <c r="AL749" s="52"/>
      <c r="AM749" s="52"/>
      <c r="AN749" s="52"/>
      <c r="AO749" s="52"/>
      <c r="AP749" s="25"/>
    </row>
    <row r="750" spans="1:42">
      <c r="A750" s="6">
        <f t="shared" si="350"/>
        <v>-843.61759507999318</v>
      </c>
      <c r="B750" s="6">
        <f t="shared" si="347"/>
        <v>-842.49094015999322</v>
      </c>
      <c r="C750" s="65">
        <f>Original_Data!U753</f>
        <v>5</v>
      </c>
      <c r="F750" s="25"/>
      <c r="G750" s="45">
        <f t="shared" si="351"/>
        <v>-479.53041493037097</v>
      </c>
      <c r="H750" s="45">
        <f t="shared" si="352"/>
        <v>-477.83907119386964</v>
      </c>
      <c r="I750" s="35">
        <f t="shared" si="348"/>
        <v>6</v>
      </c>
      <c r="J750" s="6">
        <f t="shared" si="354"/>
        <v>4</v>
      </c>
      <c r="K750" s="67">
        <f t="shared" si="355"/>
        <v>1.3333333333333333</v>
      </c>
      <c r="L750" s="52">
        <f t="shared" si="356"/>
        <v>1.0166870166870166</v>
      </c>
      <c r="M750" s="45">
        <f t="shared" si="357"/>
        <v>1.0026146171377674</v>
      </c>
      <c r="N750" s="45">
        <f t="shared" si="358"/>
        <v>1.4072399549249104E-2</v>
      </c>
      <c r="O750" s="67">
        <f t="shared" si="359"/>
        <v>4.2582175052490401E-2</v>
      </c>
      <c r="P750" s="45">
        <f t="shared" si="360"/>
        <v>0.33071871619556581</v>
      </c>
      <c r="Q750" s="60"/>
      <c r="R750" s="55">
        <f t="shared" si="349"/>
        <v>-0.86577859018259595</v>
      </c>
      <c r="S750" s="55">
        <f t="shared" si="353"/>
        <v>9.3000000000000007</v>
      </c>
      <c r="T750" s="45"/>
      <c r="U750" s="52"/>
      <c r="V750" s="45"/>
      <c r="W750" s="28"/>
      <c r="X750" s="45"/>
      <c r="Y750" s="45"/>
      <c r="Z750" s="35"/>
      <c r="AA750" s="46"/>
      <c r="AB750" s="46"/>
      <c r="AC750" s="52"/>
      <c r="AD750" s="52"/>
      <c r="AE750" s="52"/>
      <c r="AF750" s="52"/>
      <c r="AG750" s="52"/>
      <c r="AH750" s="48"/>
      <c r="AI750" s="52"/>
      <c r="AJ750" s="52"/>
      <c r="AK750" s="52"/>
      <c r="AL750" s="52"/>
      <c r="AM750" s="52"/>
      <c r="AN750" s="52"/>
      <c r="AO750" s="52"/>
      <c r="AP750" s="25"/>
    </row>
    <row r="751" spans="1:42">
      <c r="A751" s="6">
        <f t="shared" si="350"/>
        <v>-844.74424999999314</v>
      </c>
      <c r="B751" s="6">
        <f t="shared" si="347"/>
        <v>-843.61759507999318</v>
      </c>
      <c r="C751" s="65">
        <f>Original_Data!U754</f>
        <v>0</v>
      </c>
      <c r="F751" s="25"/>
      <c r="G751" s="45">
        <f t="shared" si="351"/>
        <v>-476.14772745736815</v>
      </c>
      <c r="H751" s="45">
        <f t="shared" si="352"/>
        <v>-474.45638372086682</v>
      </c>
      <c r="I751" s="35">
        <f t="shared" si="348"/>
        <v>4</v>
      </c>
      <c r="J751" s="6">
        <f t="shared" si="354"/>
        <v>4.5</v>
      </c>
      <c r="K751" s="67">
        <f t="shared" si="355"/>
        <v>0.92307692307692313</v>
      </c>
      <c r="L751" s="52">
        <f t="shared" si="356"/>
        <v>1.1167200854700854</v>
      </c>
      <c r="M751" s="45">
        <f t="shared" si="357"/>
        <v>0.95987957440272476</v>
      </c>
      <c r="N751" s="45">
        <f t="shared" si="358"/>
        <v>0.15684051106736063</v>
      </c>
      <c r="O751" s="67">
        <f t="shared" si="359"/>
        <v>6.0996085405289412E-2</v>
      </c>
      <c r="P751" s="45">
        <f t="shared" si="360"/>
        <v>-3.6802651325801627E-2</v>
      </c>
      <c r="Q751" s="60"/>
      <c r="R751" s="55">
        <f t="shared" si="349"/>
        <v>-0.98489331398368074</v>
      </c>
      <c r="S751" s="55">
        <f t="shared" si="353"/>
        <v>9.3000000000000007</v>
      </c>
      <c r="T751" s="45"/>
      <c r="U751" s="52"/>
      <c r="V751" s="45"/>
      <c r="W751" s="28"/>
      <c r="X751" s="45"/>
      <c r="Y751" s="45"/>
      <c r="Z751" s="35"/>
      <c r="AA751" s="46"/>
      <c r="AB751" s="46"/>
      <c r="AC751" s="52"/>
      <c r="AD751" s="52"/>
      <c r="AE751" s="52"/>
      <c r="AF751" s="52"/>
      <c r="AG751" s="52"/>
      <c r="AH751" s="48"/>
      <c r="AI751" s="52"/>
      <c r="AJ751" s="52"/>
      <c r="AK751" s="52"/>
      <c r="AL751" s="52"/>
      <c r="AM751" s="52"/>
      <c r="AN751" s="52"/>
      <c r="AO751" s="52"/>
      <c r="AP751" s="25"/>
    </row>
    <row r="752" spans="1:42">
      <c r="A752" s="6">
        <f t="shared" si="350"/>
        <v>-845.87090491999311</v>
      </c>
      <c r="B752" s="6">
        <f t="shared" si="347"/>
        <v>-844.74424999999314</v>
      </c>
      <c r="C752" s="65">
        <f>Original_Data!U755</f>
        <v>2</v>
      </c>
      <c r="F752" s="25"/>
      <c r="G752" s="45">
        <f t="shared" si="351"/>
        <v>-472.76503998436533</v>
      </c>
      <c r="H752" s="45">
        <f t="shared" si="352"/>
        <v>-471.07369624786401</v>
      </c>
      <c r="I752" s="35">
        <f t="shared" si="348"/>
        <v>5</v>
      </c>
      <c r="J752" s="6">
        <f t="shared" si="354"/>
        <v>4.4000000000000004</v>
      </c>
      <c r="K752" s="67">
        <f t="shared" si="355"/>
        <v>1.09375</v>
      </c>
      <c r="L752" s="52">
        <f t="shared" si="356"/>
        <v>0.99485628618693145</v>
      </c>
      <c r="M752" s="45">
        <f t="shared" si="357"/>
        <v>0.98278094058767296</v>
      </c>
      <c r="N752" s="45">
        <f t="shared" si="358"/>
        <v>1.2075345599258491E-2</v>
      </c>
      <c r="O752" s="67">
        <f t="shared" si="359"/>
        <v>8.5461157229332452E-2</v>
      </c>
      <c r="P752" s="45">
        <f t="shared" si="360"/>
        <v>0.11096905941232704</v>
      </c>
      <c r="Q752" s="60"/>
      <c r="R752" s="55">
        <f t="shared" si="349"/>
        <v>-0.64316551030186486</v>
      </c>
      <c r="S752" s="55">
        <f t="shared" si="353"/>
        <v>9.3000000000000007</v>
      </c>
      <c r="T752" s="45"/>
      <c r="U752" s="52"/>
      <c r="V752" s="45"/>
      <c r="W752" s="28"/>
      <c r="X752" s="45"/>
      <c r="Y752" s="45"/>
      <c r="Z752" s="35"/>
      <c r="AA752" s="46"/>
      <c r="AB752" s="46"/>
      <c r="AC752" s="52"/>
      <c r="AD752" s="52"/>
      <c r="AE752" s="52"/>
      <c r="AF752" s="52"/>
      <c r="AG752" s="52"/>
      <c r="AH752" s="48"/>
      <c r="AI752" s="52"/>
      <c r="AJ752" s="52"/>
      <c r="AK752" s="52"/>
      <c r="AL752" s="52"/>
      <c r="AM752" s="52"/>
      <c r="AN752" s="52"/>
      <c r="AO752" s="52"/>
      <c r="AP752" s="25"/>
    </row>
    <row r="753" spans="1:42">
      <c r="A753" s="6">
        <f t="shared" si="350"/>
        <v>-846.99755983999307</v>
      </c>
      <c r="B753" s="6">
        <f t="shared" si="347"/>
        <v>-845.87090491999311</v>
      </c>
      <c r="C753" s="65">
        <f>Original_Data!U756</f>
        <v>2</v>
      </c>
      <c r="F753" s="25"/>
      <c r="G753" s="45">
        <f t="shared" si="351"/>
        <v>-469.38235251136251</v>
      </c>
      <c r="H753" s="45">
        <f t="shared" si="352"/>
        <v>-467.69100877486119</v>
      </c>
      <c r="I753" s="35">
        <f t="shared" si="348"/>
        <v>4</v>
      </c>
      <c r="J753" s="6">
        <f t="shared" si="354"/>
        <v>4.2</v>
      </c>
      <c r="K753" s="67">
        <f t="shared" si="355"/>
        <v>0.96774193548387089</v>
      </c>
      <c r="L753" s="52">
        <f t="shared" si="356"/>
        <v>1.1316084229390679</v>
      </c>
      <c r="M753" s="45">
        <f t="shared" si="357"/>
        <v>1.0441408079176897</v>
      </c>
      <c r="N753" s="45">
        <f t="shared" si="358"/>
        <v>8.7467615021378231E-2</v>
      </c>
      <c r="O753" s="67">
        <f t="shared" si="359"/>
        <v>2.0598211560512818E-2</v>
      </c>
      <c r="P753" s="45">
        <f t="shared" si="360"/>
        <v>-7.6398872433818821E-2</v>
      </c>
      <c r="Q753" s="60"/>
      <c r="R753" s="55">
        <f t="shared" si="349"/>
        <v>-4.9341636137081694E-4</v>
      </c>
      <c r="S753" s="55">
        <f t="shared" si="353"/>
        <v>9.3000000000000007</v>
      </c>
      <c r="T753" s="45"/>
      <c r="U753" s="52"/>
      <c r="V753" s="45"/>
      <c r="W753" s="28"/>
      <c r="X753" s="45"/>
      <c r="Y753" s="45"/>
      <c r="Z753" s="35"/>
      <c r="AA753" s="46"/>
      <c r="AB753" s="46"/>
      <c r="AC753" s="52"/>
      <c r="AD753" s="52"/>
      <c r="AE753" s="52"/>
      <c r="AF753" s="52"/>
      <c r="AG753" s="52"/>
      <c r="AH753" s="48"/>
      <c r="AI753" s="52"/>
      <c r="AJ753" s="52"/>
      <c r="AK753" s="52"/>
      <c r="AL753" s="52"/>
      <c r="AM753" s="52"/>
      <c r="AN753" s="52"/>
      <c r="AO753" s="52"/>
      <c r="AP753" s="25"/>
    </row>
    <row r="754" spans="1:42">
      <c r="A754" s="6">
        <f t="shared" si="350"/>
        <v>-848.12421475999304</v>
      </c>
      <c r="B754" s="6">
        <f t="shared" si="347"/>
        <v>-846.99755983999307</v>
      </c>
      <c r="C754" s="65">
        <f>Original_Data!U757</f>
        <v>3</v>
      </c>
      <c r="F754" s="25"/>
      <c r="G754" s="45">
        <f t="shared" si="351"/>
        <v>-465.99966503835969</v>
      </c>
      <c r="H754" s="45">
        <f t="shared" si="352"/>
        <v>-464.30832130185837</v>
      </c>
      <c r="I754" s="35">
        <f t="shared" si="348"/>
        <v>6</v>
      </c>
      <c r="J754" s="6">
        <f t="shared" si="354"/>
        <v>4</v>
      </c>
      <c r="K754" s="67">
        <f t="shared" si="355"/>
        <v>1.3333333333333333</v>
      </c>
      <c r="L754" s="52">
        <f t="shared" si="356"/>
        <v>1.1003584229390679</v>
      </c>
      <c r="M754" s="45">
        <f t="shared" si="357"/>
        <v>1.1381067488781662</v>
      </c>
      <c r="N754" s="45">
        <f t="shared" si="358"/>
        <v>-3.7748325939098271E-2</v>
      </c>
      <c r="O754" s="67">
        <f t="shared" si="359"/>
        <v>2.4433145728376109E-2</v>
      </c>
      <c r="P754" s="45">
        <f t="shared" si="360"/>
        <v>0.19522658445516705</v>
      </c>
      <c r="Q754" s="60"/>
      <c r="R754" s="55">
        <f t="shared" si="349"/>
        <v>0.64240955257832066</v>
      </c>
      <c r="S754" s="55">
        <f t="shared" si="353"/>
        <v>9.3000000000000007</v>
      </c>
      <c r="T754" s="45"/>
      <c r="U754" s="52"/>
      <c r="V754" s="45"/>
      <c r="W754" s="28"/>
      <c r="X754" s="45"/>
      <c r="Y754" s="45"/>
      <c r="Z754" s="35"/>
      <c r="AA754" s="46"/>
      <c r="AB754" s="46"/>
      <c r="AC754" s="52"/>
      <c r="AD754" s="52"/>
      <c r="AE754" s="52"/>
      <c r="AF754" s="52"/>
      <c r="AG754" s="52"/>
      <c r="AH754" s="48"/>
      <c r="AI754" s="52"/>
      <c r="AJ754" s="52"/>
      <c r="AK754" s="52"/>
      <c r="AL754" s="52"/>
      <c r="AM754" s="52"/>
      <c r="AN754" s="52"/>
      <c r="AO754" s="52"/>
      <c r="AP754" s="25"/>
    </row>
    <row r="755" spans="1:42">
      <c r="A755" s="6">
        <f t="shared" si="350"/>
        <v>-849.250869679993</v>
      </c>
      <c r="B755" s="6">
        <f t="shared" si="347"/>
        <v>-848.12421475999304</v>
      </c>
      <c r="C755" s="65">
        <f>Original_Data!U758</f>
        <v>1</v>
      </c>
      <c r="F755" s="25"/>
      <c r="G755" s="45">
        <f t="shared" si="351"/>
        <v>-462.61697756535688</v>
      </c>
      <c r="H755" s="45">
        <f t="shared" si="352"/>
        <v>-460.92563382885555</v>
      </c>
      <c r="I755" s="35">
        <f t="shared" si="348"/>
        <v>4</v>
      </c>
      <c r="J755" s="6">
        <f t="shared" si="354"/>
        <v>4</v>
      </c>
      <c r="K755" s="67">
        <f t="shared" si="355"/>
        <v>1</v>
      </c>
      <c r="L755" s="52">
        <f t="shared" si="356"/>
        <v>1.0952380952380951</v>
      </c>
      <c r="M755" s="45">
        <f t="shared" si="357"/>
        <v>1.0716579471352468</v>
      </c>
      <c r="N755" s="45">
        <f t="shared" si="358"/>
        <v>2.3580148102848364E-2</v>
      </c>
      <c r="O755" s="67">
        <f t="shared" si="359"/>
        <v>-3.2391417988894812E-2</v>
      </c>
      <c r="P755" s="45">
        <f t="shared" si="360"/>
        <v>-7.1657947135246758E-2</v>
      </c>
      <c r="Q755" s="60"/>
      <c r="R755" s="55">
        <f t="shared" si="349"/>
        <v>0.98472195227971704</v>
      </c>
      <c r="S755" s="55">
        <f t="shared" si="353"/>
        <v>9.3000000000000007</v>
      </c>
      <c r="T755" s="45"/>
      <c r="U755" s="52"/>
      <c r="V755" s="45"/>
      <c r="W755" s="28"/>
      <c r="X755" s="45"/>
      <c r="Y755" s="45"/>
      <c r="Z755" s="35"/>
      <c r="AA755" s="46"/>
      <c r="AB755" s="46"/>
      <c r="AC755" s="52"/>
      <c r="AD755" s="52"/>
      <c r="AE755" s="52"/>
      <c r="AF755" s="52"/>
      <c r="AG755" s="52"/>
      <c r="AH755" s="48"/>
      <c r="AI755" s="52"/>
      <c r="AJ755" s="52"/>
      <c r="AK755" s="52"/>
      <c r="AL755" s="52"/>
      <c r="AM755" s="52"/>
      <c r="AN755" s="52"/>
      <c r="AO755" s="52"/>
      <c r="AP755" s="25"/>
    </row>
    <row r="756" spans="1:42">
      <c r="A756" s="6">
        <f t="shared" si="350"/>
        <v>-850.37752459999297</v>
      </c>
      <c r="B756" s="6">
        <f t="shared" si="347"/>
        <v>-849.250869679993</v>
      </c>
      <c r="C756" s="65">
        <f>Original_Data!U759</f>
        <v>0</v>
      </c>
      <c r="F756" s="25"/>
      <c r="G756" s="45">
        <f t="shared" si="351"/>
        <v>-459.23429009235406</v>
      </c>
      <c r="H756" s="45">
        <f t="shared" si="352"/>
        <v>-457.54294635585273</v>
      </c>
      <c r="I756" s="35">
        <f t="shared" si="348"/>
        <v>4</v>
      </c>
      <c r="J756" s="6">
        <f t="shared" si="354"/>
        <v>4.3</v>
      </c>
      <c r="K756" s="67">
        <f t="shared" si="355"/>
        <v>0.95238095238095244</v>
      </c>
      <c r="L756" s="52">
        <f t="shared" si="356"/>
        <v>0.98412698412698418</v>
      </c>
      <c r="M756" s="45">
        <f t="shared" si="357"/>
        <v>1.0671330602574187</v>
      </c>
      <c r="N756" s="45">
        <f t="shared" si="358"/>
        <v>-8.3006076130434536E-2</v>
      </c>
      <c r="O756" s="67">
        <f t="shared" si="359"/>
        <v>2.4788469957666665E-2</v>
      </c>
      <c r="P756" s="45">
        <f t="shared" si="360"/>
        <v>-0.11475210787646628</v>
      </c>
      <c r="Q756" s="60"/>
      <c r="R756" s="55">
        <f t="shared" si="349"/>
        <v>0.86627200654396685</v>
      </c>
      <c r="S756" s="55">
        <f t="shared" si="353"/>
        <v>9.3000000000000007</v>
      </c>
      <c r="T756" s="45"/>
      <c r="U756" s="52"/>
      <c r="V756" s="45"/>
      <c r="W756" s="28"/>
      <c r="X756" s="45"/>
      <c r="Y756" s="45"/>
      <c r="Z756" s="35"/>
      <c r="AA756" s="46"/>
      <c r="AB756" s="46"/>
      <c r="AC756" s="52"/>
      <c r="AD756" s="52"/>
      <c r="AE756" s="52"/>
      <c r="AF756" s="52"/>
      <c r="AG756" s="52"/>
      <c r="AH756" s="48"/>
      <c r="AI756" s="52"/>
      <c r="AJ756" s="52"/>
      <c r="AK756" s="52"/>
      <c r="AL756" s="52"/>
      <c r="AM756" s="52"/>
      <c r="AN756" s="52"/>
      <c r="AO756" s="52"/>
      <c r="AP756" s="25"/>
    </row>
    <row r="757" spans="1:42">
      <c r="A757" s="6">
        <f t="shared" si="350"/>
        <v>-851.50417951999293</v>
      </c>
      <c r="B757" s="6">
        <f t="shared" si="347"/>
        <v>-850.37752459999297</v>
      </c>
      <c r="C757" s="65">
        <f>Original_Data!U760</f>
        <v>2</v>
      </c>
      <c r="F757" s="25"/>
      <c r="G757" s="45">
        <f t="shared" si="351"/>
        <v>-455.85160261935124</v>
      </c>
      <c r="H757" s="45">
        <f t="shared" si="352"/>
        <v>-454.16025888284992</v>
      </c>
      <c r="I757" s="35">
        <f t="shared" si="348"/>
        <v>4</v>
      </c>
      <c r="J757" s="6">
        <f t="shared" si="354"/>
        <v>4</v>
      </c>
      <c r="K757" s="67">
        <f t="shared" si="355"/>
        <v>1</v>
      </c>
      <c r="L757" s="52">
        <f t="shared" si="356"/>
        <v>1.1972417382253449</v>
      </c>
      <c r="M757" s="45">
        <f t="shared" si="357"/>
        <v>1.0634504003247587</v>
      </c>
      <c r="N757" s="45">
        <f t="shared" si="358"/>
        <v>0.13379133790058617</v>
      </c>
      <c r="O757" s="67">
        <f t="shared" si="359"/>
        <v>3.4551655885772137E-2</v>
      </c>
      <c r="P757" s="45">
        <f t="shared" si="360"/>
        <v>-6.3450400324758682E-2</v>
      </c>
      <c r="Q757" s="60"/>
      <c r="R757" s="55">
        <f t="shared" si="349"/>
        <v>0.34248376140533604</v>
      </c>
      <c r="S757" s="55">
        <f t="shared" si="353"/>
        <v>9.3000000000000007</v>
      </c>
      <c r="T757" s="45"/>
      <c r="U757" s="52"/>
      <c r="V757" s="45"/>
      <c r="W757" s="28"/>
      <c r="X757" s="45"/>
      <c r="Y757" s="45"/>
      <c r="Z757" s="35"/>
      <c r="AA757" s="46"/>
      <c r="AB757" s="46"/>
      <c r="AC757" s="52"/>
      <c r="AD757" s="52"/>
      <c r="AE757" s="52"/>
      <c r="AF757" s="52"/>
      <c r="AG757" s="52"/>
      <c r="AH757" s="48"/>
      <c r="AI757" s="52"/>
      <c r="AJ757" s="52"/>
      <c r="AK757" s="52"/>
      <c r="AL757" s="52"/>
      <c r="AM757" s="52"/>
      <c r="AN757" s="52"/>
      <c r="AO757" s="52"/>
      <c r="AP757" s="25"/>
    </row>
    <row r="758" spans="1:42">
      <c r="A758" s="6">
        <f t="shared" si="350"/>
        <v>-852.6308344399929</v>
      </c>
      <c r="B758" s="6">
        <f t="shared" si="347"/>
        <v>-851.50417951999293</v>
      </c>
      <c r="C758" s="65">
        <f>Original_Data!U761</f>
        <v>1</v>
      </c>
      <c r="F758" s="25"/>
      <c r="G758" s="45">
        <f t="shared" si="351"/>
        <v>-452.46891514634842</v>
      </c>
      <c r="H758" s="45">
        <f t="shared" si="352"/>
        <v>-450.7775714098471</v>
      </c>
      <c r="I758" s="35">
        <f t="shared" si="348"/>
        <v>8</v>
      </c>
      <c r="J758" s="6">
        <f t="shared" si="354"/>
        <v>4.0999999999999996</v>
      </c>
      <c r="K758" s="67">
        <f t="shared" si="355"/>
        <v>1.639344262295082</v>
      </c>
      <c r="L758" s="52">
        <f t="shared" si="356"/>
        <v>1.1248794599807137</v>
      </c>
      <c r="M758" s="45">
        <f t="shared" si="357"/>
        <v>1.0720097540935489</v>
      </c>
      <c r="N758" s="45">
        <f t="shared" si="358"/>
        <v>5.2869705887164775E-2</v>
      </c>
      <c r="O758" s="67">
        <f t="shared" si="359"/>
        <v>6.087524409274625E-2</v>
      </c>
      <c r="P758" s="45">
        <f t="shared" si="360"/>
        <v>0.56733450820153308</v>
      </c>
      <c r="Q758" s="60"/>
      <c r="R758" s="55">
        <f t="shared" si="349"/>
        <v>-0.34155644197785884</v>
      </c>
      <c r="S758" s="55">
        <f t="shared" si="353"/>
        <v>9.3000000000000007</v>
      </c>
      <c r="T758" s="45"/>
      <c r="U758" s="52"/>
      <c r="V758" s="45"/>
      <c r="W758" s="28"/>
      <c r="X758" s="45"/>
      <c r="Y758" s="45"/>
      <c r="Z758" s="35"/>
      <c r="AA758" s="46"/>
      <c r="AB758" s="46"/>
      <c r="AC758" s="52"/>
      <c r="AD758" s="52"/>
      <c r="AE758" s="52"/>
      <c r="AF758" s="52"/>
      <c r="AG758" s="52"/>
      <c r="AH758" s="48"/>
      <c r="AI758" s="52"/>
      <c r="AJ758" s="52"/>
      <c r="AK758" s="52"/>
      <c r="AL758" s="52"/>
      <c r="AM758" s="52"/>
      <c r="AN758" s="52"/>
      <c r="AO758" s="52"/>
      <c r="AP758" s="25"/>
    </row>
    <row r="759" spans="1:42">
      <c r="A759" s="6">
        <f t="shared" si="350"/>
        <v>-853.75748935999286</v>
      </c>
      <c r="B759" s="6">
        <f t="shared" si="347"/>
        <v>-852.6308344399929</v>
      </c>
      <c r="C759" s="65">
        <f>Original_Data!U762</f>
        <v>1</v>
      </c>
      <c r="F759" s="25"/>
      <c r="G759" s="45">
        <f t="shared" si="351"/>
        <v>-449.0862276733456</v>
      </c>
      <c r="H759" s="45">
        <f t="shared" si="352"/>
        <v>-447.39488393684428</v>
      </c>
      <c r="I759" s="35">
        <f t="shared" si="348"/>
        <v>3</v>
      </c>
      <c r="J759" s="6">
        <f t="shared" si="354"/>
        <v>4.8</v>
      </c>
      <c r="K759" s="67">
        <f t="shared" si="355"/>
        <v>0.73529411764705888</v>
      </c>
      <c r="L759" s="52">
        <f t="shared" si="356"/>
        <v>1.0856637737062038</v>
      </c>
      <c r="M759" s="45">
        <f t="shared" si="357"/>
        <v>1.089699085215716</v>
      </c>
      <c r="N759" s="45">
        <f t="shared" si="358"/>
        <v>-4.0353115095121961E-3</v>
      </c>
      <c r="O759" s="67">
        <f t="shared" si="359"/>
        <v>-7.4931989049045369E-2</v>
      </c>
      <c r="P759" s="45">
        <f t="shared" si="360"/>
        <v>-0.35440496756865714</v>
      </c>
      <c r="Q759" s="60"/>
      <c r="R759" s="55">
        <f t="shared" si="349"/>
        <v>-0.86577859018261361</v>
      </c>
      <c r="S759" s="55">
        <f t="shared" si="353"/>
        <v>9.3000000000000007</v>
      </c>
      <c r="T759" s="45"/>
      <c r="U759" s="52"/>
      <c r="V759" s="45"/>
      <c r="W759" s="28"/>
      <c r="X759" s="45"/>
      <c r="Y759" s="45"/>
      <c r="Z759" s="35"/>
      <c r="AA759" s="46"/>
      <c r="AB759" s="46"/>
      <c r="AC759" s="52"/>
      <c r="AD759" s="52"/>
      <c r="AE759" s="52"/>
      <c r="AF759" s="52"/>
      <c r="AG759" s="52"/>
      <c r="AH759" s="48"/>
      <c r="AI759" s="52"/>
      <c r="AJ759" s="52"/>
      <c r="AK759" s="52"/>
      <c r="AL759" s="52"/>
      <c r="AM759" s="52"/>
      <c r="AN759" s="52"/>
      <c r="AO759" s="52"/>
      <c r="AP759" s="25"/>
    </row>
    <row r="760" spans="1:42">
      <c r="A760" s="6">
        <f t="shared" si="350"/>
        <v>-854.88414427999282</v>
      </c>
      <c r="B760" s="6">
        <f t="shared" si="347"/>
        <v>-853.75748935999286</v>
      </c>
      <c r="C760" s="65">
        <f>Original_Data!U763</f>
        <v>1</v>
      </c>
      <c r="F760" s="25"/>
      <c r="G760" s="45">
        <f t="shared" si="351"/>
        <v>-445.70354020034279</v>
      </c>
      <c r="H760" s="45">
        <f t="shared" si="352"/>
        <v>-444.01219646384146</v>
      </c>
      <c r="I760" s="35">
        <f t="shared" si="348"/>
        <v>4</v>
      </c>
      <c r="J760" s="6">
        <f t="shared" si="354"/>
        <v>4.8</v>
      </c>
      <c r="K760" s="67">
        <f t="shared" si="355"/>
        <v>0.88235294117647056</v>
      </c>
      <c r="L760" s="52">
        <f t="shared" si="356"/>
        <v>0.89275103980986337</v>
      </c>
      <c r="M760" s="45">
        <f t="shared" si="357"/>
        <v>1.1663814013346521</v>
      </c>
      <c r="N760" s="45">
        <f t="shared" si="358"/>
        <v>-0.2736303615247887</v>
      </c>
      <c r="O760" s="67">
        <f t="shared" si="359"/>
        <v>-0.13879644518702747</v>
      </c>
      <c r="P760" s="45">
        <f t="shared" si="360"/>
        <v>-0.28402846015818151</v>
      </c>
      <c r="Q760" s="60"/>
      <c r="R760" s="55">
        <f t="shared" si="349"/>
        <v>-0.98489331398367708</v>
      </c>
      <c r="S760" s="55">
        <f t="shared" si="353"/>
        <v>9.3000000000000007</v>
      </c>
      <c r="T760" s="45"/>
      <c r="U760" s="52"/>
      <c r="V760" s="45"/>
      <c r="W760" s="28"/>
      <c r="X760" s="45"/>
      <c r="Y760" s="45"/>
      <c r="Z760" s="35"/>
      <c r="AA760" s="46"/>
      <c r="AB760" s="46"/>
      <c r="AC760" s="52"/>
      <c r="AD760" s="52"/>
      <c r="AE760" s="52"/>
      <c r="AF760" s="52"/>
      <c r="AG760" s="52"/>
      <c r="AH760" s="48"/>
      <c r="AI760" s="52"/>
      <c r="AJ760" s="52"/>
      <c r="AK760" s="52"/>
      <c r="AL760" s="52"/>
      <c r="AM760" s="52"/>
      <c r="AN760" s="52"/>
      <c r="AO760" s="52"/>
      <c r="AP760" s="25"/>
    </row>
    <row r="761" spans="1:42">
      <c r="A761" s="6">
        <f t="shared" si="350"/>
        <v>-856.01079919999279</v>
      </c>
      <c r="B761" s="6">
        <f t="shared" si="347"/>
        <v>-854.88414427999282</v>
      </c>
      <c r="C761" s="65">
        <f>Original_Data!U764</f>
        <v>3</v>
      </c>
      <c r="F761" s="25"/>
      <c r="G761" s="45">
        <f t="shared" si="351"/>
        <v>-442.32085272733997</v>
      </c>
      <c r="H761" s="45">
        <f t="shared" si="352"/>
        <v>-440.62950899083864</v>
      </c>
      <c r="I761" s="35">
        <f t="shared" si="348"/>
        <v>5</v>
      </c>
      <c r="J761" s="6">
        <f t="shared" si="354"/>
        <v>4.5999999999999996</v>
      </c>
      <c r="K761" s="67">
        <f t="shared" si="355"/>
        <v>1.0606060606060606</v>
      </c>
      <c r="L761" s="52">
        <f t="shared" si="356"/>
        <v>0.99591170706183874</v>
      </c>
      <c r="M761" s="45">
        <f t="shared" si="357"/>
        <v>1.1346353695886202</v>
      </c>
      <c r="N761" s="45">
        <f t="shared" si="358"/>
        <v>-0.13872366252678148</v>
      </c>
      <c r="O761" s="67">
        <f t="shared" si="359"/>
        <v>-0.13391231662676129</v>
      </c>
      <c r="P761" s="45">
        <f t="shared" si="360"/>
        <v>-7.4029308982559661E-2</v>
      </c>
      <c r="Q761" s="60"/>
      <c r="R761" s="55">
        <f t="shared" si="349"/>
        <v>-0.64316551030183788</v>
      </c>
      <c r="S761" s="55">
        <f t="shared" si="353"/>
        <v>9.3000000000000007</v>
      </c>
      <c r="T761" s="45"/>
      <c r="U761" s="52"/>
      <c r="V761" s="45"/>
      <c r="W761" s="28"/>
      <c r="X761" s="45"/>
      <c r="Y761" s="45"/>
      <c r="Z761" s="35"/>
      <c r="AA761" s="46"/>
      <c r="AB761" s="46"/>
      <c r="AC761" s="52"/>
      <c r="AD761" s="52"/>
      <c r="AE761" s="52"/>
      <c r="AF761" s="52"/>
      <c r="AG761" s="52"/>
      <c r="AH761" s="48"/>
      <c r="AI761" s="52"/>
      <c r="AJ761" s="52"/>
      <c r="AK761" s="52"/>
      <c r="AL761" s="52"/>
      <c r="AM761" s="52"/>
      <c r="AN761" s="52"/>
      <c r="AO761" s="52"/>
      <c r="AP761" s="25"/>
    </row>
    <row r="762" spans="1:42">
      <c r="A762" s="6">
        <f t="shared" si="350"/>
        <v>-857.13745411999275</v>
      </c>
      <c r="B762" s="6">
        <f t="shared" si="347"/>
        <v>-856.01079919999279</v>
      </c>
      <c r="C762" s="65">
        <f>Original_Data!U765</f>
        <v>4</v>
      </c>
      <c r="F762" s="25"/>
      <c r="G762" s="45">
        <f t="shared" si="351"/>
        <v>-438.93816525433715</v>
      </c>
      <c r="H762" s="45">
        <f t="shared" si="352"/>
        <v>-437.24682151783583</v>
      </c>
      <c r="I762" s="35">
        <f t="shared" si="348"/>
        <v>5</v>
      </c>
      <c r="J762" s="6">
        <f t="shared" si="354"/>
        <v>4.7</v>
      </c>
      <c r="K762" s="67">
        <f t="shared" si="355"/>
        <v>1.044776119402985</v>
      </c>
      <c r="L762" s="52">
        <f t="shared" si="356"/>
        <v>1.1993064978139605</v>
      </c>
      <c r="M762" s="45">
        <f t="shared" si="357"/>
        <v>1.1886894236426742</v>
      </c>
      <c r="N762" s="45">
        <f t="shared" si="358"/>
        <v>1.0617074171286323E-2</v>
      </c>
      <c r="O762" s="67">
        <f t="shared" si="359"/>
        <v>5.868396439493332E-2</v>
      </c>
      <c r="P762" s="45">
        <f t="shared" si="360"/>
        <v>-0.14391330423968918</v>
      </c>
      <c r="Q762" s="60"/>
      <c r="R762" s="55">
        <f t="shared" si="349"/>
        <v>-4.9341636133553484E-4</v>
      </c>
      <c r="S762" s="55">
        <f t="shared" si="353"/>
        <v>9.3000000000000007</v>
      </c>
      <c r="T762" s="45"/>
      <c r="U762" s="52"/>
      <c r="V762" s="45"/>
      <c r="W762" s="28"/>
      <c r="X762" s="45"/>
      <c r="Y762" s="45"/>
      <c r="Z762" s="35"/>
      <c r="AA762" s="46"/>
      <c r="AB762" s="46"/>
      <c r="AC762" s="52"/>
      <c r="AD762" s="52"/>
      <c r="AE762" s="52"/>
      <c r="AF762" s="52"/>
      <c r="AG762" s="52"/>
      <c r="AH762" s="48"/>
      <c r="AI762" s="52"/>
      <c r="AJ762" s="52"/>
      <c r="AK762" s="52"/>
      <c r="AL762" s="52"/>
      <c r="AM762" s="52"/>
      <c r="AN762" s="52"/>
      <c r="AO762" s="52"/>
      <c r="AP762" s="25"/>
    </row>
    <row r="763" spans="1:42">
      <c r="A763" s="6">
        <f t="shared" si="350"/>
        <v>-858.26410903999272</v>
      </c>
      <c r="B763" s="6">
        <f t="shared" si="347"/>
        <v>-857.13745411999275</v>
      </c>
      <c r="C763" s="65">
        <f>Original_Data!U766</f>
        <v>0</v>
      </c>
      <c r="F763" s="25"/>
      <c r="G763" s="45">
        <f t="shared" si="351"/>
        <v>-435.55547778133433</v>
      </c>
      <c r="H763" s="45">
        <f t="shared" si="352"/>
        <v>-433.86413404483301</v>
      </c>
      <c r="I763" s="35">
        <f t="shared" si="348"/>
        <v>8</v>
      </c>
      <c r="J763" s="6">
        <f t="shared" si="354"/>
        <v>4.7</v>
      </c>
      <c r="K763" s="67">
        <f t="shared" si="355"/>
        <v>1.4925373134328357</v>
      </c>
      <c r="L763" s="52">
        <f t="shared" si="356"/>
        <v>1.4091514259687479</v>
      </c>
      <c r="M763" s="45">
        <f t="shared" si="357"/>
        <v>1.1049929444284528</v>
      </c>
      <c r="N763" s="45">
        <f t="shared" si="358"/>
        <v>0.30415848154029512</v>
      </c>
      <c r="O763" s="67">
        <f t="shared" si="359"/>
        <v>0.1683841516557405</v>
      </c>
      <c r="P763" s="45">
        <f t="shared" si="360"/>
        <v>0.38754436900438294</v>
      </c>
      <c r="Q763" s="60"/>
      <c r="R763" s="55">
        <f t="shared" si="349"/>
        <v>0.64240955257834775</v>
      </c>
      <c r="S763" s="55">
        <f t="shared" si="353"/>
        <v>9.3000000000000007</v>
      </c>
      <c r="T763" s="45"/>
      <c r="U763" s="52"/>
      <c r="V763" s="45"/>
      <c r="W763" s="28"/>
      <c r="X763" s="45"/>
      <c r="Y763" s="45"/>
      <c r="Z763" s="35"/>
      <c r="AA763" s="46"/>
      <c r="AB763" s="46"/>
      <c r="AC763" s="52"/>
      <c r="AD763" s="52"/>
      <c r="AE763" s="52"/>
      <c r="AF763" s="52"/>
      <c r="AG763" s="52"/>
      <c r="AH763" s="48"/>
      <c r="AI763" s="52"/>
      <c r="AJ763" s="52"/>
      <c r="AK763" s="52"/>
      <c r="AL763" s="52"/>
      <c r="AM763" s="52"/>
      <c r="AN763" s="52"/>
      <c r="AO763" s="52"/>
      <c r="AP763" s="25"/>
    </row>
    <row r="764" spans="1:42">
      <c r="A764" s="6">
        <f t="shared" si="350"/>
        <v>-859.39076395999268</v>
      </c>
      <c r="B764" s="6">
        <f t="shared" ref="B764:B827" si="361">B763 - 1.12665492</f>
        <v>-858.26410903999272</v>
      </c>
      <c r="C764" s="65">
        <f>Original_Data!U767</f>
        <v>1</v>
      </c>
      <c r="F764" s="25"/>
      <c r="G764" s="45">
        <f t="shared" si="351"/>
        <v>-432.17279030833151</v>
      </c>
      <c r="H764" s="45">
        <f t="shared" si="352"/>
        <v>-430.48144657183019</v>
      </c>
      <c r="I764" s="35">
        <f t="shared" si="348"/>
        <v>10</v>
      </c>
      <c r="J764" s="6">
        <f t="shared" si="354"/>
        <v>5.0999999999999996</v>
      </c>
      <c r="K764" s="67">
        <f t="shared" si="355"/>
        <v>1.6901408450704227</v>
      </c>
      <c r="L764" s="52">
        <f t="shared" si="356"/>
        <v>1.2831149417233083</v>
      </c>
      <c r="M764" s="45">
        <f t="shared" si="357"/>
        <v>1.0927380424676683</v>
      </c>
      <c r="N764" s="45">
        <f t="shared" si="358"/>
        <v>0.19037689925564005</v>
      </c>
      <c r="O764" s="67">
        <f t="shared" si="359"/>
        <v>0.23068188817783697</v>
      </c>
      <c r="P764" s="45">
        <f t="shared" si="360"/>
        <v>0.59740280260275447</v>
      </c>
      <c r="Q764" s="60"/>
      <c r="R764" s="55">
        <f t="shared" si="349"/>
        <v>0.9847219522797207</v>
      </c>
      <c r="S764" s="55">
        <f t="shared" si="353"/>
        <v>9.3000000000000007</v>
      </c>
      <c r="T764" s="45"/>
      <c r="U764" s="52"/>
      <c r="V764" s="45"/>
      <c r="W764" s="28"/>
      <c r="X764" s="45"/>
      <c r="Y764" s="45"/>
      <c r="Z764" s="35"/>
      <c r="AA764" s="46"/>
      <c r="AB764" s="46"/>
      <c r="AC764" s="52"/>
      <c r="AD764" s="52"/>
      <c r="AE764" s="52"/>
      <c r="AF764" s="52"/>
      <c r="AG764" s="52"/>
      <c r="AH764" s="48"/>
      <c r="AI764" s="52"/>
      <c r="AJ764" s="52"/>
      <c r="AK764" s="52"/>
      <c r="AL764" s="52"/>
      <c r="AM764" s="52"/>
      <c r="AN764" s="52"/>
      <c r="AO764" s="52"/>
      <c r="AP764" s="25"/>
    </row>
    <row r="765" spans="1:42">
      <c r="A765" s="6">
        <f t="shared" si="350"/>
        <v>-860.51741887999265</v>
      </c>
      <c r="B765" s="6">
        <f t="shared" si="361"/>
        <v>-859.39076395999268</v>
      </c>
      <c r="C765" s="65">
        <f>Original_Data!U768</f>
        <v>2</v>
      </c>
      <c r="F765" s="25"/>
      <c r="G765" s="45">
        <f t="shared" si="351"/>
        <v>-428.7901028353287</v>
      </c>
      <c r="H765" s="45">
        <f t="shared" si="352"/>
        <v>-427.09875909882737</v>
      </c>
      <c r="I765" s="35">
        <f t="shared" si="348"/>
        <v>3</v>
      </c>
      <c r="J765" s="6">
        <f t="shared" si="354"/>
        <v>5.5</v>
      </c>
      <c r="K765" s="67">
        <f t="shared" si="355"/>
        <v>0.66666666666666663</v>
      </c>
      <c r="L765" s="52">
        <f t="shared" si="356"/>
        <v>1.2810979994078586</v>
      </c>
      <c r="M765" s="45">
        <f t="shared" si="357"/>
        <v>1.0835877156702829</v>
      </c>
      <c r="N765" s="45">
        <f t="shared" si="358"/>
        <v>0.19751028373757573</v>
      </c>
      <c r="O765" s="67">
        <f t="shared" si="359"/>
        <v>0.13045376785066357</v>
      </c>
      <c r="P765" s="45">
        <f t="shared" si="360"/>
        <v>-0.41692104900361626</v>
      </c>
      <c r="Q765" s="60"/>
      <c r="R765" s="55">
        <f t="shared" si="349"/>
        <v>0.8662720065439492</v>
      </c>
      <c r="S765" s="55">
        <f t="shared" si="353"/>
        <v>9.3000000000000007</v>
      </c>
      <c r="T765" s="45"/>
      <c r="U765" s="52"/>
      <c r="V765" s="45"/>
      <c r="W765" s="28"/>
      <c r="X765" s="45"/>
      <c r="Y765" s="45"/>
      <c r="Z765" s="35"/>
      <c r="AA765" s="46"/>
      <c r="AB765" s="46"/>
      <c r="AC765" s="52"/>
      <c r="AD765" s="52"/>
      <c r="AE765" s="52"/>
      <c r="AF765" s="52"/>
      <c r="AG765" s="52"/>
      <c r="AH765" s="48"/>
      <c r="AI765" s="52"/>
      <c r="AJ765" s="52"/>
      <c r="AK765" s="52"/>
      <c r="AL765" s="52"/>
      <c r="AM765" s="52"/>
      <c r="AN765" s="52"/>
      <c r="AO765" s="52"/>
      <c r="AP765" s="25"/>
    </row>
    <row r="766" spans="1:42">
      <c r="A766" s="6">
        <f t="shared" si="350"/>
        <v>-861.64407379999261</v>
      </c>
      <c r="B766" s="6">
        <f t="shared" si="361"/>
        <v>-860.51741887999265</v>
      </c>
      <c r="C766" s="65">
        <f>Original_Data!U769</f>
        <v>0</v>
      </c>
      <c r="F766" s="25"/>
      <c r="G766" s="45">
        <f t="shared" si="351"/>
        <v>-425.40741536232588</v>
      </c>
      <c r="H766" s="45">
        <f t="shared" si="352"/>
        <v>-423.71607162582455</v>
      </c>
      <c r="I766" s="35">
        <f t="shared" si="348"/>
        <v>9</v>
      </c>
      <c r="J766" s="6">
        <f t="shared" si="354"/>
        <v>5.4</v>
      </c>
      <c r="K766" s="67">
        <f t="shared" si="355"/>
        <v>1.4864864864864864</v>
      </c>
      <c r="L766" s="52">
        <f t="shared" si="356"/>
        <v>1.0130763675067471</v>
      </c>
      <c r="M766" s="45">
        <f t="shared" si="357"/>
        <v>1.0096022469479722</v>
      </c>
      <c r="N766" s="45">
        <f t="shared" si="358"/>
        <v>3.4741205587749402E-3</v>
      </c>
      <c r="O766" s="67">
        <f t="shared" si="359"/>
        <v>8.1924356948876453E-2</v>
      </c>
      <c r="P766" s="45">
        <f t="shared" si="360"/>
        <v>0.47688423953851422</v>
      </c>
      <c r="Q766" s="60"/>
      <c r="R766" s="55">
        <f t="shared" si="349"/>
        <v>0.34248376140531622</v>
      </c>
      <c r="S766" s="55">
        <f t="shared" si="353"/>
        <v>9.3000000000000007</v>
      </c>
      <c r="T766" s="45"/>
      <c r="U766" s="52"/>
      <c r="V766" s="45"/>
      <c r="W766" s="28"/>
      <c r="X766" s="45"/>
      <c r="Y766" s="45"/>
      <c r="Z766" s="35"/>
      <c r="AA766" s="46"/>
      <c r="AB766" s="46"/>
      <c r="AC766" s="52"/>
      <c r="AD766" s="52"/>
      <c r="AE766" s="52"/>
      <c r="AF766" s="52"/>
      <c r="AG766" s="52"/>
      <c r="AH766" s="48"/>
      <c r="AI766" s="52"/>
      <c r="AJ766" s="52"/>
      <c r="AK766" s="52"/>
      <c r="AL766" s="52"/>
      <c r="AM766" s="52"/>
      <c r="AN766" s="52"/>
      <c r="AO766" s="52"/>
      <c r="AP766" s="25"/>
    </row>
    <row r="767" spans="1:42">
      <c r="A767" s="6">
        <f t="shared" si="350"/>
        <v>-862.77072871999258</v>
      </c>
      <c r="B767" s="6">
        <f t="shared" si="361"/>
        <v>-861.64407379999261</v>
      </c>
      <c r="C767" s="65">
        <f>Original_Data!U770</f>
        <v>1</v>
      </c>
      <c r="F767" s="25"/>
      <c r="G767" s="45">
        <f t="shared" si="351"/>
        <v>-422.02472788932306</v>
      </c>
      <c r="H767" s="45">
        <f t="shared" si="352"/>
        <v>-420.33338415282174</v>
      </c>
      <c r="I767" s="35">
        <f t="shared" si="348"/>
        <v>5</v>
      </c>
      <c r="J767" s="6">
        <f t="shared" si="354"/>
        <v>5.9</v>
      </c>
      <c r="K767" s="67">
        <f t="shared" si="355"/>
        <v>0.88607594936708856</v>
      </c>
      <c r="L767" s="52">
        <f t="shared" si="356"/>
        <v>0.99918747861785828</v>
      </c>
      <c r="M767" s="45">
        <f t="shared" si="357"/>
        <v>0.95439881206757959</v>
      </c>
      <c r="N767" s="45">
        <f t="shared" si="358"/>
        <v>4.4788666550278688E-2</v>
      </c>
      <c r="O767" s="67">
        <f t="shared" si="359"/>
        <v>-2.7017002336764073E-2</v>
      </c>
      <c r="P767" s="45">
        <f t="shared" si="360"/>
        <v>-6.8322862700491038E-2</v>
      </c>
      <c r="Q767" s="60"/>
      <c r="R767" s="55">
        <f t="shared" si="349"/>
        <v>-0.34155644197790536</v>
      </c>
      <c r="S767" s="55">
        <f t="shared" si="353"/>
        <v>9.3000000000000007</v>
      </c>
      <c r="T767" s="45"/>
      <c r="U767" s="52"/>
      <c r="V767" s="45"/>
      <c r="W767" s="28"/>
      <c r="X767" s="45"/>
      <c r="Y767" s="45"/>
      <c r="Z767" s="35"/>
      <c r="AA767" s="46"/>
      <c r="AB767" s="46"/>
      <c r="AC767" s="52"/>
      <c r="AD767" s="52"/>
      <c r="AE767" s="52"/>
      <c r="AF767" s="52"/>
      <c r="AG767" s="52"/>
      <c r="AH767" s="48"/>
      <c r="AI767" s="52"/>
      <c r="AJ767" s="52"/>
      <c r="AK767" s="52"/>
      <c r="AL767" s="52"/>
      <c r="AM767" s="52"/>
      <c r="AN767" s="52"/>
      <c r="AO767" s="52"/>
      <c r="AP767" s="25"/>
    </row>
    <row r="768" spans="1:42">
      <c r="A768" s="6">
        <f t="shared" si="350"/>
        <v>-863.89738363999254</v>
      </c>
      <c r="B768" s="6">
        <f t="shared" si="361"/>
        <v>-862.77072871999258</v>
      </c>
      <c r="C768" s="65">
        <f>Original_Data!U771</f>
        <v>1</v>
      </c>
      <c r="F768" s="25"/>
      <c r="G768" s="45">
        <f t="shared" si="351"/>
        <v>-418.64204041632024</v>
      </c>
      <c r="H768" s="45">
        <f t="shared" si="352"/>
        <v>-416.95069667981892</v>
      </c>
      <c r="I768" s="35">
        <f t="shared" si="348"/>
        <v>3</v>
      </c>
      <c r="J768" s="6">
        <f t="shared" si="354"/>
        <v>6</v>
      </c>
      <c r="K768" s="67">
        <f t="shared" si="355"/>
        <v>0.625</v>
      </c>
      <c r="L768" s="52">
        <f t="shared" si="356"/>
        <v>0.77035864978902957</v>
      </c>
      <c r="M768" s="45">
        <f t="shared" si="357"/>
        <v>0.89967244390837542</v>
      </c>
      <c r="N768" s="45">
        <f t="shared" si="358"/>
        <v>-0.12931379411934585</v>
      </c>
      <c r="O768" s="67">
        <f t="shared" si="359"/>
        <v>-7.9148081499340786E-2</v>
      </c>
      <c r="P768" s="45">
        <f t="shared" si="360"/>
        <v>-0.27467244390837542</v>
      </c>
      <c r="Q768" s="60"/>
      <c r="R768" s="55">
        <f t="shared" si="349"/>
        <v>-0.86577859018263126</v>
      </c>
      <c r="S768" s="55">
        <f t="shared" si="353"/>
        <v>9.3000000000000007</v>
      </c>
      <c r="T768" s="45"/>
      <c r="U768" s="52"/>
      <c r="V768" s="45"/>
      <c r="W768" s="28"/>
      <c r="X768" s="45"/>
      <c r="Y768" s="45"/>
      <c r="Z768" s="35"/>
      <c r="AA768" s="46"/>
      <c r="AB768" s="46"/>
      <c r="AC768" s="52"/>
      <c r="AD768" s="52"/>
      <c r="AE768" s="52"/>
      <c r="AF768" s="52"/>
      <c r="AG768" s="52"/>
      <c r="AH768" s="48"/>
      <c r="AI768" s="52"/>
      <c r="AJ768" s="52"/>
      <c r="AK768" s="52"/>
      <c r="AL768" s="52"/>
      <c r="AM768" s="52"/>
      <c r="AN768" s="52"/>
      <c r="AO768" s="52"/>
      <c r="AP768" s="25"/>
    </row>
    <row r="769" spans="1:42">
      <c r="A769" s="6">
        <f t="shared" si="350"/>
        <v>-865.0240385599925</v>
      </c>
      <c r="B769" s="6">
        <f t="shared" si="361"/>
        <v>-863.89738363999254</v>
      </c>
      <c r="C769" s="65">
        <f>Original_Data!U772</f>
        <v>1</v>
      </c>
      <c r="F769" s="25"/>
      <c r="G769" s="45">
        <f t="shared" si="351"/>
        <v>-415.25935294331742</v>
      </c>
      <c r="H769" s="45">
        <f t="shared" si="352"/>
        <v>-413.5680092068161</v>
      </c>
      <c r="I769" s="35">
        <f t="shared" si="348"/>
        <v>4</v>
      </c>
      <c r="J769" s="6">
        <f t="shared" si="354"/>
        <v>5.5</v>
      </c>
      <c r="K769" s="67">
        <f t="shared" si="355"/>
        <v>0.8</v>
      </c>
      <c r="L769" s="52">
        <f t="shared" si="356"/>
        <v>0.606578947368421</v>
      </c>
      <c r="M769" s="45">
        <f t="shared" si="357"/>
        <v>0.75949806429737621</v>
      </c>
      <c r="N769" s="45">
        <f t="shared" si="358"/>
        <v>-0.15291911692895521</v>
      </c>
      <c r="O769" s="67">
        <f t="shared" si="359"/>
        <v>-0.15831543564226205</v>
      </c>
      <c r="P769" s="45">
        <f t="shared" si="360"/>
        <v>4.0501935702623837E-2</v>
      </c>
      <c r="Q769" s="60"/>
      <c r="R769" s="55">
        <f t="shared" si="349"/>
        <v>-0.98489331398367097</v>
      </c>
      <c r="S769" s="55">
        <f t="shared" si="353"/>
        <v>9.3000000000000007</v>
      </c>
      <c r="T769" s="45"/>
      <c r="U769" s="52"/>
      <c r="V769" s="45"/>
      <c r="W769" s="28"/>
      <c r="X769" s="45"/>
      <c r="Y769" s="45"/>
      <c r="Z769" s="35"/>
      <c r="AA769" s="46"/>
      <c r="AB769" s="46"/>
      <c r="AC769" s="52"/>
      <c r="AD769" s="52"/>
      <c r="AE769" s="52"/>
      <c r="AF769" s="52"/>
      <c r="AG769" s="52"/>
      <c r="AH769" s="48"/>
      <c r="AI769" s="52"/>
      <c r="AJ769" s="52"/>
      <c r="AK769" s="52"/>
      <c r="AL769" s="52"/>
      <c r="AM769" s="52"/>
      <c r="AN769" s="52"/>
      <c r="AO769" s="52"/>
      <c r="AP769" s="25"/>
    </row>
    <row r="770" spans="1:42">
      <c r="A770" s="6">
        <f t="shared" si="350"/>
        <v>-866.15069347999247</v>
      </c>
      <c r="B770" s="6">
        <f t="shared" si="361"/>
        <v>-865.0240385599925</v>
      </c>
      <c r="C770" s="65">
        <f>Original_Data!U773</f>
        <v>2</v>
      </c>
      <c r="F770" s="25"/>
      <c r="G770" s="45">
        <f t="shared" si="351"/>
        <v>-411.87666547031461</v>
      </c>
      <c r="H770" s="45">
        <f t="shared" si="352"/>
        <v>-410.18532173381328</v>
      </c>
      <c r="I770" s="35">
        <f t="shared" ref="I770:I833" si="362">SUMIFS(BaseCount,Center1,"&gt;="&amp;G770,Center1,"&lt;"&amp;G771)+1</f>
        <v>1</v>
      </c>
      <c r="J770" s="6">
        <f t="shared" si="354"/>
        <v>5.6</v>
      </c>
      <c r="K770" s="67">
        <f t="shared" si="355"/>
        <v>0.39473684210526316</v>
      </c>
      <c r="L770" s="52">
        <f t="shared" si="356"/>
        <v>0.58089401586157174</v>
      </c>
      <c r="M770" s="45">
        <f t="shared" si="357"/>
        <v>0.77360741174005687</v>
      </c>
      <c r="N770" s="45">
        <f t="shared" si="358"/>
        <v>-0.19271339587848513</v>
      </c>
      <c r="O770" s="67">
        <f t="shared" si="359"/>
        <v>-0.13524014202014767</v>
      </c>
      <c r="P770" s="45">
        <f t="shared" si="360"/>
        <v>-0.37887056963479371</v>
      </c>
      <c r="Q770" s="60"/>
      <c r="R770" s="55">
        <f t="shared" ref="R770:R833" si="363" xml:space="preserve"> SIN((2*PI()*(H770+S770)/30.4441872570252) + 0.356178951)</f>
        <v>-0.64316551030181091</v>
      </c>
      <c r="S770" s="55">
        <f t="shared" si="353"/>
        <v>9.3000000000000007</v>
      </c>
      <c r="T770" s="45"/>
      <c r="U770" s="52"/>
      <c r="V770" s="45"/>
      <c r="W770" s="28"/>
      <c r="X770" s="45"/>
      <c r="Y770" s="45"/>
      <c r="Z770" s="35"/>
      <c r="AA770" s="46"/>
      <c r="AB770" s="46"/>
      <c r="AC770" s="52"/>
      <c r="AD770" s="52"/>
      <c r="AE770" s="52"/>
      <c r="AF770" s="52"/>
      <c r="AG770" s="52"/>
      <c r="AH770" s="48"/>
      <c r="AI770" s="52"/>
      <c r="AJ770" s="52"/>
      <c r="AK770" s="52"/>
      <c r="AL770" s="52"/>
      <c r="AM770" s="52"/>
      <c r="AN770" s="52"/>
      <c r="AO770" s="52"/>
      <c r="AP770" s="25"/>
    </row>
    <row r="771" spans="1:42">
      <c r="A771" s="6">
        <f t="shared" si="350"/>
        <v>-867.27734839999243</v>
      </c>
      <c r="B771" s="6">
        <f t="shared" si="361"/>
        <v>-866.15069347999247</v>
      </c>
      <c r="C771" s="65">
        <f>Original_Data!U774</f>
        <v>1</v>
      </c>
      <c r="F771" s="25"/>
      <c r="G771" s="45">
        <f t="shared" si="351"/>
        <v>-408.49397799731179</v>
      </c>
      <c r="H771" s="45">
        <f t="shared" si="352"/>
        <v>-406.80263426081046</v>
      </c>
      <c r="I771" s="35">
        <f t="shared" si="362"/>
        <v>2</v>
      </c>
      <c r="J771" s="6">
        <f t="shared" si="354"/>
        <v>5.3</v>
      </c>
      <c r="K771" s="67">
        <f t="shared" si="355"/>
        <v>0.54794520547945202</v>
      </c>
      <c r="L771" s="52">
        <f t="shared" si="356"/>
        <v>0.6475606825282384</v>
      </c>
      <c r="M771" s="45">
        <f t="shared" si="357"/>
        <v>0.70764859578124106</v>
      </c>
      <c r="N771" s="45">
        <f t="shared" si="358"/>
        <v>-6.0087913253002667E-2</v>
      </c>
      <c r="O771" s="67">
        <f t="shared" si="359"/>
        <v>-0.10078816427970268</v>
      </c>
      <c r="P771" s="45">
        <f t="shared" si="360"/>
        <v>-0.15970339030178904</v>
      </c>
      <c r="Q771" s="60"/>
      <c r="R771" s="55">
        <f t="shared" si="363"/>
        <v>-4.9341636130025273E-4</v>
      </c>
      <c r="S771" s="55">
        <f t="shared" si="353"/>
        <v>9.3000000000000007</v>
      </c>
      <c r="T771" s="45"/>
      <c r="U771" s="52"/>
      <c r="V771" s="45"/>
      <c r="W771" s="28"/>
    </row>
    <row r="772" spans="1:42">
      <c r="A772" s="6">
        <f t="shared" ref="A772:A835" si="364" xml:space="preserve"> B772 - 1.12665492</f>
        <v>-868.4040033199924</v>
      </c>
      <c r="B772" s="6">
        <f t="shared" si="361"/>
        <v>-867.27734839999243</v>
      </c>
      <c r="C772" s="65">
        <f>Original_Data!U775</f>
        <v>0</v>
      </c>
      <c r="F772" s="25"/>
      <c r="G772" s="45">
        <f t="shared" ref="G772:G835" si="365">G771 + 3.3826874730028</f>
        <v>-405.11129052430897</v>
      </c>
      <c r="H772" s="45">
        <f t="shared" ref="H772:H835" si="366">H771 + 3.3826874730028</f>
        <v>-403.41994678780765</v>
      </c>
      <c r="I772" s="35">
        <f t="shared" si="362"/>
        <v>5</v>
      </c>
      <c r="J772" s="6">
        <f t="shared" si="354"/>
        <v>5</v>
      </c>
      <c r="K772" s="67">
        <f t="shared" si="355"/>
        <v>1</v>
      </c>
      <c r="L772" s="52">
        <f t="shared" si="356"/>
        <v>0.65883887801696017</v>
      </c>
      <c r="M772" s="45">
        <f t="shared" si="357"/>
        <v>0.70840206172458042</v>
      </c>
      <c r="N772" s="45">
        <f t="shared" si="358"/>
        <v>-4.9563183707620251E-2</v>
      </c>
      <c r="O772" s="67">
        <f t="shared" si="359"/>
        <v>-4.7067102277783802E-2</v>
      </c>
      <c r="P772" s="45">
        <f t="shared" si="360"/>
        <v>0.29159793827541958</v>
      </c>
      <c r="Q772" s="60"/>
      <c r="R772" s="55">
        <f t="shared" si="363"/>
        <v>0.64240955257838572</v>
      </c>
      <c r="S772" s="55">
        <f t="shared" si="353"/>
        <v>9.3000000000000007</v>
      </c>
      <c r="T772" s="45"/>
      <c r="U772" s="52"/>
      <c r="V772" s="45"/>
      <c r="W772" s="28"/>
    </row>
    <row r="773" spans="1:42">
      <c r="A773" s="6">
        <f t="shared" si="364"/>
        <v>-869.53065823999236</v>
      </c>
      <c r="B773" s="6">
        <f t="shared" si="361"/>
        <v>-868.4040033199924</v>
      </c>
      <c r="C773" s="65">
        <f>Original_Data!U776</f>
        <v>2</v>
      </c>
      <c r="F773" s="25"/>
      <c r="G773" s="45">
        <f t="shared" si="365"/>
        <v>-401.72860305130615</v>
      </c>
      <c r="H773" s="45">
        <f t="shared" si="366"/>
        <v>-400.03725931480483</v>
      </c>
      <c r="I773" s="35">
        <f t="shared" si="362"/>
        <v>1</v>
      </c>
      <c r="J773" s="6">
        <f t="shared" si="354"/>
        <v>5</v>
      </c>
      <c r="K773" s="67">
        <f t="shared" si="355"/>
        <v>0.42857142857142855</v>
      </c>
      <c r="L773" s="52">
        <f t="shared" si="356"/>
        <v>0.74074074074074081</v>
      </c>
      <c r="M773" s="45">
        <f t="shared" si="357"/>
        <v>0.77229095061346931</v>
      </c>
      <c r="N773" s="45">
        <f t="shared" si="358"/>
        <v>-3.1550209872728496E-2</v>
      </c>
      <c r="O773" s="67">
        <f t="shared" si="359"/>
        <v>-7.2739719669544289E-2</v>
      </c>
      <c r="P773" s="45">
        <f t="shared" si="360"/>
        <v>-0.34371952204204076</v>
      </c>
      <c r="Q773" s="60"/>
      <c r="R773" s="55">
        <f t="shared" si="363"/>
        <v>0.98472195227972681</v>
      </c>
      <c r="S773" s="55">
        <f t="shared" si="353"/>
        <v>9.3000000000000007</v>
      </c>
      <c r="T773" s="45"/>
      <c r="U773" s="52"/>
      <c r="V773" s="45"/>
      <c r="W773" s="28"/>
    </row>
    <row r="774" spans="1:42">
      <c r="A774" s="6">
        <f t="shared" si="364"/>
        <v>-870.65731315999233</v>
      </c>
      <c r="B774" s="6">
        <f t="shared" si="361"/>
        <v>-869.53065823999236</v>
      </c>
      <c r="C774" s="65">
        <f>Original_Data!U777</f>
        <v>1</v>
      </c>
      <c r="F774" s="25"/>
      <c r="G774" s="45">
        <f t="shared" si="365"/>
        <v>-398.34591557830333</v>
      </c>
      <c r="H774" s="45">
        <f t="shared" si="366"/>
        <v>-396.65457184180201</v>
      </c>
      <c r="I774" s="35">
        <f t="shared" si="362"/>
        <v>3</v>
      </c>
      <c r="J774" s="6">
        <f t="shared" si="354"/>
        <v>4.3</v>
      </c>
      <c r="K774" s="67">
        <f t="shared" si="355"/>
        <v>0.79365079365079372</v>
      </c>
      <c r="L774" s="52">
        <f t="shared" si="356"/>
        <v>0.705026455026455</v>
      </c>
      <c r="M774" s="45">
        <f t="shared" si="357"/>
        <v>0.84213222045473912</v>
      </c>
      <c r="N774" s="45">
        <f t="shared" si="358"/>
        <v>-0.13710576542828412</v>
      </c>
      <c r="O774" s="67">
        <f t="shared" si="359"/>
        <v>-7.92863803643169E-2</v>
      </c>
      <c r="P774" s="45">
        <f t="shared" si="360"/>
        <v>-4.8481426803945404E-2</v>
      </c>
      <c r="Q774" s="60"/>
      <c r="R774" s="55">
        <f t="shared" si="363"/>
        <v>0.86627200654393155</v>
      </c>
      <c r="S774" s="55">
        <f t="shared" si="353"/>
        <v>9.3000000000000007</v>
      </c>
      <c r="T774" s="45"/>
      <c r="U774" s="52"/>
      <c r="V774" s="45"/>
      <c r="W774" s="28"/>
    </row>
    <row r="775" spans="1:42">
      <c r="A775" s="6">
        <f t="shared" si="364"/>
        <v>-871.78396807999229</v>
      </c>
      <c r="B775" s="6">
        <f t="shared" si="361"/>
        <v>-870.65731315999233</v>
      </c>
      <c r="C775" s="65">
        <f>Original_Data!U778</f>
        <v>2</v>
      </c>
      <c r="F775" s="25"/>
      <c r="G775" s="45">
        <f t="shared" si="365"/>
        <v>-394.96322810530052</v>
      </c>
      <c r="H775" s="45">
        <f t="shared" si="366"/>
        <v>-393.27188436879919</v>
      </c>
      <c r="I775" s="35">
        <f t="shared" si="362"/>
        <v>3</v>
      </c>
      <c r="J775" s="6">
        <f t="shared" si="354"/>
        <v>3.6</v>
      </c>
      <c r="K775" s="67">
        <f t="shared" si="355"/>
        <v>0.8928571428571429</v>
      </c>
      <c r="L775" s="52">
        <f t="shared" si="356"/>
        <v>0.85978835978835988</v>
      </c>
      <c r="M775" s="45">
        <f t="shared" si="357"/>
        <v>0.92899152558029796</v>
      </c>
      <c r="N775" s="45">
        <f t="shared" si="358"/>
        <v>-6.9203165791938082E-2</v>
      </c>
      <c r="O775" s="67">
        <f t="shared" si="359"/>
        <v>-6.2704007609078419E-2</v>
      </c>
      <c r="P775" s="45">
        <f t="shared" si="360"/>
        <v>-3.6134382723155056E-2</v>
      </c>
      <c r="Q775" s="60"/>
      <c r="R775" s="55">
        <f t="shared" si="363"/>
        <v>0.34248376140528308</v>
      </c>
      <c r="S775" s="55">
        <f t="shared" si="353"/>
        <v>9.3000000000000007</v>
      </c>
      <c r="T775" s="45"/>
      <c r="U775" s="52"/>
      <c r="V775" s="45"/>
      <c r="W775" s="28"/>
    </row>
    <row r="776" spans="1:42">
      <c r="A776" s="6">
        <f t="shared" si="364"/>
        <v>-872.91062299999226</v>
      </c>
      <c r="B776" s="6">
        <f t="shared" si="361"/>
        <v>-871.78396807999229</v>
      </c>
      <c r="C776" s="65">
        <f>Original_Data!U779</f>
        <v>0</v>
      </c>
      <c r="F776" s="25"/>
      <c r="G776" s="45">
        <f t="shared" si="365"/>
        <v>-391.5805406322977</v>
      </c>
      <c r="H776" s="45">
        <f t="shared" si="366"/>
        <v>-389.88919689579637</v>
      </c>
      <c r="I776" s="35">
        <f t="shared" si="362"/>
        <v>3</v>
      </c>
      <c r="J776" s="6">
        <f t="shared" si="354"/>
        <v>3.6</v>
      </c>
      <c r="K776" s="67">
        <f t="shared" si="355"/>
        <v>0.8928571428571429</v>
      </c>
      <c r="L776" s="52">
        <f t="shared" si="356"/>
        <v>0.99523809523809526</v>
      </c>
      <c r="M776" s="45">
        <f t="shared" si="357"/>
        <v>0.97704118684510832</v>
      </c>
      <c r="N776" s="45">
        <f t="shared" si="358"/>
        <v>1.8196908392986932E-2</v>
      </c>
      <c r="O776" s="67">
        <f t="shared" si="359"/>
        <v>2.9719435326852839E-2</v>
      </c>
      <c r="P776" s="45">
        <f t="shared" si="360"/>
        <v>-8.4184043987965418E-2</v>
      </c>
      <c r="Q776" s="60"/>
      <c r="R776" s="55">
        <f t="shared" si="363"/>
        <v>-0.3415564419779385</v>
      </c>
      <c r="S776" s="55">
        <f t="shared" si="353"/>
        <v>9.3000000000000007</v>
      </c>
      <c r="T776" s="45"/>
      <c r="U776" s="52"/>
      <c r="V776" s="45"/>
      <c r="W776" s="28"/>
    </row>
    <row r="777" spans="1:42">
      <c r="A777" s="6">
        <f t="shared" si="364"/>
        <v>-874.03727791999222</v>
      </c>
      <c r="B777" s="6">
        <f t="shared" si="361"/>
        <v>-872.91062299999226</v>
      </c>
      <c r="C777" s="65">
        <f>Original_Data!U780</f>
        <v>0</v>
      </c>
      <c r="F777" s="25"/>
      <c r="G777" s="45">
        <f t="shared" si="365"/>
        <v>-388.19785315929488</v>
      </c>
      <c r="H777" s="45">
        <f t="shared" si="366"/>
        <v>-386.50650942279356</v>
      </c>
      <c r="I777" s="35">
        <f t="shared" si="362"/>
        <v>4</v>
      </c>
      <c r="J777" s="6">
        <f t="shared" si="354"/>
        <v>3</v>
      </c>
      <c r="K777" s="67">
        <f t="shared" si="355"/>
        <v>1.2</v>
      </c>
      <c r="L777" s="52">
        <f t="shared" si="356"/>
        <v>1.1738095238095239</v>
      </c>
      <c r="M777" s="45">
        <f t="shared" si="357"/>
        <v>1.0336449604300142</v>
      </c>
      <c r="N777" s="45">
        <f t="shared" si="358"/>
        <v>0.14016456337950967</v>
      </c>
      <c r="O777" s="67">
        <f t="shared" si="359"/>
        <v>0.10790794452320629</v>
      </c>
      <c r="P777" s="45">
        <f t="shared" si="360"/>
        <v>0.16635503956998576</v>
      </c>
      <c r="Q777" s="60"/>
      <c r="R777" s="55">
        <f t="shared" si="363"/>
        <v>-0.86577859018264891</v>
      </c>
      <c r="S777" s="55">
        <f t="shared" si="353"/>
        <v>9.3000000000000007</v>
      </c>
      <c r="T777" s="45"/>
      <c r="U777" s="52"/>
      <c r="V777" s="45"/>
      <c r="W777" s="28"/>
    </row>
    <row r="778" spans="1:42">
      <c r="A778" s="6">
        <f t="shared" si="364"/>
        <v>-875.16393283999219</v>
      </c>
      <c r="B778" s="6">
        <f t="shared" si="361"/>
        <v>-874.03727791999222</v>
      </c>
      <c r="C778" s="65">
        <f>Original_Data!U781</f>
        <v>3</v>
      </c>
      <c r="F778" s="25"/>
      <c r="G778" s="45">
        <f t="shared" si="365"/>
        <v>-384.81516568629206</v>
      </c>
      <c r="H778" s="45">
        <f t="shared" si="366"/>
        <v>-383.12382194979074</v>
      </c>
      <c r="I778" s="35">
        <f t="shared" si="362"/>
        <v>5</v>
      </c>
      <c r="J778" s="6">
        <f t="shared" si="354"/>
        <v>2.9</v>
      </c>
      <c r="K778" s="67">
        <f t="shared" si="355"/>
        <v>1.4285714285714284</v>
      </c>
      <c r="L778" s="52">
        <f t="shared" si="356"/>
        <v>1.2683473389355742</v>
      </c>
      <c r="M778" s="45">
        <f t="shared" si="357"/>
        <v>1.1029849771384519</v>
      </c>
      <c r="N778" s="45">
        <f t="shared" si="358"/>
        <v>0.16536236179712227</v>
      </c>
      <c r="O778" s="67">
        <f t="shared" si="359"/>
        <v>0.11566040174084506</v>
      </c>
      <c r="P778" s="45">
        <f t="shared" si="360"/>
        <v>0.32558645143297649</v>
      </c>
      <c r="Q778" s="60"/>
      <c r="R778" s="55">
        <f t="shared" si="363"/>
        <v>-0.98489331398366486</v>
      </c>
      <c r="S778" s="55">
        <f t="shared" ref="S778:S841" si="367">S777</f>
        <v>9.3000000000000007</v>
      </c>
      <c r="T778" s="45"/>
      <c r="U778" s="52"/>
      <c r="V778" s="45"/>
      <c r="W778" s="28"/>
    </row>
    <row r="779" spans="1:42">
      <c r="A779" s="6">
        <f t="shared" si="364"/>
        <v>-876.29058775999215</v>
      </c>
      <c r="B779" s="6">
        <f t="shared" si="361"/>
        <v>-875.16393283999219</v>
      </c>
      <c r="C779" s="65">
        <f>Original_Data!U782</f>
        <v>0</v>
      </c>
      <c r="F779" s="25"/>
      <c r="G779" s="45">
        <f t="shared" si="365"/>
        <v>-381.43247821328924</v>
      </c>
      <c r="H779" s="45">
        <f t="shared" si="366"/>
        <v>-379.74113447678792</v>
      </c>
      <c r="I779" s="35">
        <f t="shared" si="362"/>
        <v>4</v>
      </c>
      <c r="J779" s="6">
        <f t="shared" si="354"/>
        <v>3.1</v>
      </c>
      <c r="K779" s="67">
        <f t="shared" si="355"/>
        <v>1.1764705882352942</v>
      </c>
      <c r="L779" s="52">
        <f t="shared" si="356"/>
        <v>1.1951447245564892</v>
      </c>
      <c r="M779" s="45">
        <f t="shared" si="357"/>
        <v>1.153690444510586</v>
      </c>
      <c r="N779" s="45">
        <f t="shared" si="358"/>
        <v>4.1454280045903236E-2</v>
      </c>
      <c r="O779" s="67">
        <f t="shared" si="359"/>
        <v>9.3946285466753279E-2</v>
      </c>
      <c r="P779" s="45">
        <f t="shared" si="360"/>
        <v>2.2780143724708157E-2</v>
      </c>
      <c r="Q779" s="60"/>
      <c r="R779" s="55">
        <f t="shared" si="363"/>
        <v>-0.6431655103017947</v>
      </c>
      <c r="S779" s="55">
        <f t="shared" si="367"/>
        <v>9.3000000000000007</v>
      </c>
      <c r="T779" s="45"/>
      <c r="U779" s="52"/>
      <c r="V779" s="45"/>
      <c r="W779" s="28"/>
    </row>
    <row r="780" spans="1:42">
      <c r="A780" s="6">
        <f t="shared" si="364"/>
        <v>-877.41724267999211</v>
      </c>
      <c r="B780" s="6">
        <f t="shared" si="361"/>
        <v>-876.29058775999215</v>
      </c>
      <c r="C780" s="65">
        <f>Original_Data!U783</f>
        <v>1</v>
      </c>
      <c r="F780" s="25"/>
      <c r="G780" s="45">
        <f t="shared" si="365"/>
        <v>-378.04979074028643</v>
      </c>
      <c r="H780" s="45">
        <f t="shared" si="366"/>
        <v>-376.3584470037851</v>
      </c>
      <c r="I780" s="35">
        <f t="shared" si="362"/>
        <v>3</v>
      </c>
      <c r="J780" s="6">
        <f t="shared" si="354"/>
        <v>3.1</v>
      </c>
      <c r="K780" s="67">
        <f t="shared" si="355"/>
        <v>0.98039215686274517</v>
      </c>
      <c r="L780" s="52">
        <f t="shared" si="356"/>
        <v>1.2220989024540636</v>
      </c>
      <c r="M780" s="45">
        <f t="shared" si="357"/>
        <v>1.1470766878968293</v>
      </c>
      <c r="N780" s="45">
        <f t="shared" si="358"/>
        <v>7.5022214557234346E-2</v>
      </c>
      <c r="O780" s="67">
        <f t="shared" si="359"/>
        <v>3.9931919658149795E-2</v>
      </c>
      <c r="P780" s="45">
        <f t="shared" si="360"/>
        <v>-0.16668453103408409</v>
      </c>
      <c r="Q780" s="60"/>
      <c r="R780" s="55">
        <f t="shared" si="363"/>
        <v>-4.9341636126497062E-4</v>
      </c>
      <c r="S780" s="55">
        <f t="shared" si="367"/>
        <v>9.3000000000000007</v>
      </c>
      <c r="T780" s="45"/>
      <c r="U780" s="52"/>
      <c r="V780" s="45"/>
      <c r="W780" s="28"/>
    </row>
    <row r="781" spans="1:42">
      <c r="A781" s="6">
        <f t="shared" si="364"/>
        <v>-878.54389759999208</v>
      </c>
      <c r="B781" s="6">
        <f t="shared" si="361"/>
        <v>-877.41724267999211</v>
      </c>
      <c r="C781" s="65">
        <f>Original_Data!U784</f>
        <v>0</v>
      </c>
      <c r="F781" s="25"/>
      <c r="G781" s="45">
        <f t="shared" si="365"/>
        <v>-374.66710326728361</v>
      </c>
      <c r="H781" s="45">
        <f t="shared" si="366"/>
        <v>-372.97575953078228</v>
      </c>
      <c r="I781" s="35">
        <f t="shared" si="362"/>
        <v>6</v>
      </c>
      <c r="J781" s="6">
        <f t="shared" ref="J781:J844" si="368">AVERAGE(I771:I780)</f>
        <v>3.3</v>
      </c>
      <c r="K781" s="67">
        <f t="shared" ref="K781:K844" si="369">(I781+2)/(J781+2)</f>
        <v>1.5094339622641511</v>
      </c>
      <c r="L781" s="52">
        <f t="shared" si="356"/>
        <v>1.1808192326914215</v>
      </c>
      <c r="M781" s="45">
        <f t="shared" si="357"/>
        <v>1.1774999683201097</v>
      </c>
      <c r="N781" s="45">
        <f t="shared" si="358"/>
        <v>3.3192643713118031E-3</v>
      </c>
      <c r="O781" s="67">
        <f t="shared" si="359"/>
        <v>7.7726256621774389E-2</v>
      </c>
      <c r="P781" s="45">
        <f t="shared" si="360"/>
        <v>0.33193399394404133</v>
      </c>
      <c r="Q781" s="60"/>
      <c r="R781" s="55">
        <f t="shared" si="363"/>
        <v>0.64240955257840182</v>
      </c>
      <c r="S781" s="55">
        <f t="shared" si="367"/>
        <v>9.3000000000000007</v>
      </c>
      <c r="T781" s="45"/>
      <c r="U781" s="52"/>
      <c r="V781" s="45"/>
      <c r="W781" s="28"/>
    </row>
    <row r="782" spans="1:42">
      <c r="A782" s="6">
        <f t="shared" si="364"/>
        <v>-879.67055251999204</v>
      </c>
      <c r="B782" s="6">
        <f t="shared" si="361"/>
        <v>-878.54389759999208</v>
      </c>
      <c r="C782" s="65">
        <f>Original_Data!U785</f>
        <v>0</v>
      </c>
      <c r="F782" s="25"/>
      <c r="G782" s="45">
        <f t="shared" si="365"/>
        <v>-371.28441579428079</v>
      </c>
      <c r="H782" s="45">
        <f t="shared" si="366"/>
        <v>-369.59307205777947</v>
      </c>
      <c r="I782" s="35">
        <f t="shared" si="362"/>
        <v>4</v>
      </c>
      <c r="J782" s="6">
        <f t="shared" si="368"/>
        <v>3.7</v>
      </c>
      <c r="K782" s="67">
        <f t="shared" si="369"/>
        <v>1.0526315789473684</v>
      </c>
      <c r="L782" s="52">
        <f t="shared" si="356"/>
        <v>1.2706885137371733</v>
      </c>
      <c r="M782" s="45">
        <f t="shared" si="357"/>
        <v>1.1158512228003963</v>
      </c>
      <c r="N782" s="45">
        <f t="shared" si="358"/>
        <v>0.15483729093677701</v>
      </c>
      <c r="O782" s="67">
        <f t="shared" si="359"/>
        <v>2.7474234145081173E-2</v>
      </c>
      <c r="P782" s="45">
        <f t="shared" si="360"/>
        <v>-6.3219643853027918E-2</v>
      </c>
      <c r="Q782" s="60"/>
      <c r="R782" s="55">
        <f t="shared" si="363"/>
        <v>0.98472195227973547</v>
      </c>
      <c r="S782" s="55">
        <f t="shared" si="367"/>
        <v>9.3000000000000007</v>
      </c>
      <c r="T782" s="45"/>
      <c r="U782" s="52"/>
      <c r="V782" s="45"/>
      <c r="W782" s="28"/>
    </row>
    <row r="783" spans="1:42">
      <c r="A783" s="6">
        <f t="shared" si="364"/>
        <v>-880.79720743999201</v>
      </c>
      <c r="B783" s="6">
        <f t="shared" si="361"/>
        <v>-879.67055251999204</v>
      </c>
      <c r="C783" s="65">
        <f>Original_Data!U786</f>
        <v>0</v>
      </c>
      <c r="F783" s="25"/>
      <c r="G783" s="45">
        <f t="shared" si="365"/>
        <v>-367.90172832127797</v>
      </c>
      <c r="H783" s="45">
        <f t="shared" si="366"/>
        <v>-366.21038458477665</v>
      </c>
      <c r="I783" s="35">
        <f t="shared" si="362"/>
        <v>5</v>
      </c>
      <c r="J783" s="6">
        <f t="shared" si="368"/>
        <v>3.6</v>
      </c>
      <c r="K783" s="67">
        <f t="shared" si="369"/>
        <v>1.25</v>
      </c>
      <c r="L783" s="52">
        <f t="shared" si="356"/>
        <v>1.0453216374269005</v>
      </c>
      <c r="M783" s="45">
        <f t="shared" si="357"/>
        <v>1.1210554902997458</v>
      </c>
      <c r="N783" s="45">
        <f t="shared" si="358"/>
        <v>-7.5733852872845286E-2</v>
      </c>
      <c r="O783" s="67">
        <f t="shared" si="359"/>
        <v>2.8431559930109856E-2</v>
      </c>
      <c r="P783" s="45">
        <f t="shared" si="360"/>
        <v>0.12894450970025417</v>
      </c>
      <c r="Q783" s="60"/>
      <c r="R783" s="55">
        <f t="shared" si="363"/>
        <v>0.866272006543921</v>
      </c>
      <c r="S783" s="55">
        <f t="shared" si="367"/>
        <v>9.3000000000000007</v>
      </c>
      <c r="T783" s="45"/>
      <c r="U783" s="52"/>
      <c r="V783" s="45"/>
      <c r="W783" s="28"/>
    </row>
    <row r="784" spans="1:42">
      <c r="A784" s="6">
        <f t="shared" si="364"/>
        <v>-881.92386235999197</v>
      </c>
      <c r="B784" s="6">
        <f t="shared" si="361"/>
        <v>-880.79720743999201</v>
      </c>
      <c r="C784" s="65">
        <f>Original_Data!U787</f>
        <v>2</v>
      </c>
      <c r="F784" s="25"/>
      <c r="G784" s="45">
        <f t="shared" si="365"/>
        <v>-364.51904084827515</v>
      </c>
      <c r="H784" s="45">
        <f t="shared" si="366"/>
        <v>-362.82769711177383</v>
      </c>
      <c r="I784" s="35">
        <f t="shared" si="362"/>
        <v>3</v>
      </c>
      <c r="J784" s="6">
        <f t="shared" si="368"/>
        <v>4</v>
      </c>
      <c r="K784" s="67">
        <f t="shared" si="369"/>
        <v>0.83333333333333337</v>
      </c>
      <c r="L784" s="52">
        <f t="shared" si="356"/>
        <v>1.0833333333333333</v>
      </c>
      <c r="M784" s="45">
        <f t="shared" si="357"/>
        <v>1.0771420916069354</v>
      </c>
      <c r="N784" s="45">
        <f t="shared" si="358"/>
        <v>6.1912417263978448E-3</v>
      </c>
      <c r="O784" s="67">
        <f t="shared" si="359"/>
        <v>-7.59054661952792E-2</v>
      </c>
      <c r="P784" s="45">
        <f t="shared" si="360"/>
        <v>-0.24380875827360204</v>
      </c>
      <c r="Q784" s="60"/>
      <c r="R784" s="55">
        <f t="shared" si="363"/>
        <v>0.34248376140524994</v>
      </c>
      <c r="S784" s="55">
        <f t="shared" si="367"/>
        <v>9.3000000000000007</v>
      </c>
      <c r="T784" s="45"/>
      <c r="U784" s="52"/>
      <c r="V784" s="45"/>
      <c r="W784" s="28"/>
    </row>
    <row r="785" spans="1:23">
      <c r="A785" s="6">
        <f t="shared" si="364"/>
        <v>-883.05051727999194</v>
      </c>
      <c r="B785" s="6">
        <f t="shared" si="361"/>
        <v>-881.92386235999197</v>
      </c>
      <c r="C785" s="65">
        <f>Original_Data!U788</f>
        <v>0</v>
      </c>
      <c r="F785" s="25"/>
      <c r="G785" s="45">
        <f t="shared" si="365"/>
        <v>-361.13635337527234</v>
      </c>
      <c r="H785" s="45">
        <f t="shared" si="366"/>
        <v>-359.44500963877101</v>
      </c>
      <c r="I785" s="35">
        <f t="shared" si="362"/>
        <v>5</v>
      </c>
      <c r="J785" s="6">
        <f t="shared" si="368"/>
        <v>4</v>
      </c>
      <c r="K785" s="67">
        <f t="shared" si="369"/>
        <v>1.1666666666666667</v>
      </c>
      <c r="L785" s="52">
        <f t="shared" si="356"/>
        <v>0.88172043010752688</v>
      </c>
      <c r="M785" s="45">
        <f t="shared" si="357"/>
        <v>1.039894217546917</v>
      </c>
      <c r="N785" s="45">
        <f t="shared" si="358"/>
        <v>-0.15817378743939015</v>
      </c>
      <c r="O785" s="67">
        <f t="shared" si="359"/>
        <v>-3.169420473742849E-2</v>
      </c>
      <c r="P785" s="45">
        <f t="shared" si="360"/>
        <v>0.12677244911974972</v>
      </c>
      <c r="Q785" s="60"/>
      <c r="R785" s="55">
        <f t="shared" si="363"/>
        <v>-0.34155644197795831</v>
      </c>
      <c r="S785" s="55">
        <f t="shared" si="367"/>
        <v>9.3000000000000007</v>
      </c>
      <c r="T785" s="45"/>
      <c r="U785" s="52"/>
      <c r="V785" s="45"/>
      <c r="W785" s="28"/>
    </row>
    <row r="786" spans="1:23">
      <c r="A786" s="6">
        <f t="shared" si="364"/>
        <v>-884.1771721999919</v>
      </c>
      <c r="B786" s="6">
        <f t="shared" si="361"/>
        <v>-883.05051727999194</v>
      </c>
      <c r="C786" s="65">
        <f>Original_Data!U789</f>
        <v>2</v>
      </c>
      <c r="F786" s="25"/>
      <c r="G786" s="45">
        <f t="shared" si="365"/>
        <v>-357.75366590226952</v>
      </c>
      <c r="H786" s="45">
        <f t="shared" si="366"/>
        <v>-356.06232216576819</v>
      </c>
      <c r="I786" s="35">
        <f t="shared" si="362"/>
        <v>2</v>
      </c>
      <c r="J786" s="6">
        <f t="shared" si="368"/>
        <v>4.2</v>
      </c>
      <c r="K786" s="67">
        <f t="shared" si="369"/>
        <v>0.64516129032258063</v>
      </c>
      <c r="L786" s="52">
        <f t="shared" si="356"/>
        <v>1.0957459310182738</v>
      </c>
      <c r="M786" s="45">
        <f t="shared" si="357"/>
        <v>1.038845999517567</v>
      </c>
      <c r="N786" s="45">
        <f t="shared" si="358"/>
        <v>5.6899931500706824E-2</v>
      </c>
      <c r="O786" s="67">
        <f t="shared" si="359"/>
        <v>-5.3351249666460022E-2</v>
      </c>
      <c r="P786" s="45">
        <f t="shared" si="360"/>
        <v>-0.39368470919498633</v>
      </c>
      <c r="Q786" s="60"/>
      <c r="R786" s="55">
        <f t="shared" si="363"/>
        <v>-0.86577859018266656</v>
      </c>
      <c r="S786" s="55">
        <f t="shared" si="367"/>
        <v>9.3000000000000007</v>
      </c>
      <c r="T786" s="45"/>
      <c r="U786" s="52"/>
      <c r="V786" s="45"/>
      <c r="W786" s="28"/>
    </row>
    <row r="787" spans="1:23">
      <c r="A787" s="6">
        <f t="shared" si="364"/>
        <v>-885.30382711999187</v>
      </c>
      <c r="B787" s="6">
        <f t="shared" si="361"/>
        <v>-884.1771721999919</v>
      </c>
      <c r="C787" s="65">
        <f>Original_Data!U790</f>
        <v>3</v>
      </c>
      <c r="F787" s="25"/>
      <c r="G787" s="45">
        <f t="shared" si="365"/>
        <v>-354.3709784292667</v>
      </c>
      <c r="H787" s="45">
        <f t="shared" si="366"/>
        <v>-352.67963469276538</v>
      </c>
      <c r="I787" s="35">
        <f t="shared" si="362"/>
        <v>7</v>
      </c>
      <c r="J787" s="6">
        <f t="shared" si="368"/>
        <v>4.0999999999999996</v>
      </c>
      <c r="K787" s="67">
        <f t="shared" si="369"/>
        <v>1.4754098360655739</v>
      </c>
      <c r="L787" s="52">
        <f t="shared" si="356"/>
        <v>0.96727370879605157</v>
      </c>
      <c r="M787" s="45">
        <f t="shared" si="357"/>
        <v>1.0260536018567483</v>
      </c>
      <c r="N787" s="45">
        <f t="shared" si="358"/>
        <v>-5.8779893060696753E-2</v>
      </c>
      <c r="O787" s="67">
        <f t="shared" si="359"/>
        <v>-1.5739664801877645E-2</v>
      </c>
      <c r="P787" s="45">
        <f t="shared" si="360"/>
        <v>0.44935623420882553</v>
      </c>
      <c r="Q787" s="60"/>
      <c r="R787" s="55">
        <f t="shared" si="363"/>
        <v>-0.98489331398365876</v>
      </c>
      <c r="S787" s="55">
        <f t="shared" si="367"/>
        <v>9.3000000000000007</v>
      </c>
      <c r="T787" s="45"/>
      <c r="U787" s="52"/>
      <c r="V787" s="45"/>
      <c r="W787" s="28"/>
    </row>
    <row r="788" spans="1:23">
      <c r="A788" s="6">
        <f t="shared" si="364"/>
        <v>-886.43048203999183</v>
      </c>
      <c r="B788" s="6">
        <f t="shared" si="361"/>
        <v>-885.30382711999187</v>
      </c>
      <c r="C788" s="65">
        <f>Original_Data!U791</f>
        <v>0</v>
      </c>
      <c r="F788" s="25"/>
      <c r="G788" s="45">
        <f t="shared" si="365"/>
        <v>-350.98829095626388</v>
      </c>
      <c r="H788" s="45">
        <f t="shared" si="366"/>
        <v>-349.29694721976256</v>
      </c>
      <c r="I788" s="35">
        <f t="shared" si="362"/>
        <v>3</v>
      </c>
      <c r="J788" s="6">
        <f t="shared" si="368"/>
        <v>4.4000000000000004</v>
      </c>
      <c r="K788" s="67">
        <f t="shared" si="369"/>
        <v>0.78125</v>
      </c>
      <c r="L788" s="52">
        <f t="shared" ref="L788:L851" si="370">AVERAGE(K787:K789)</f>
        <v>0.96727370879605157</v>
      </c>
      <c r="M788" s="45">
        <f t="shared" ref="M788:M851" si="371">AVERAGE(K784:K792)</f>
        <v>1.0126127416416946</v>
      </c>
      <c r="N788" s="45">
        <f t="shared" ref="N788:N851" si="372">L788-M788</f>
        <v>-4.5339032845643001E-2</v>
      </c>
      <c r="O788" s="67">
        <f t="shared" ref="O788:O851" si="373">AVERAGE(N787:N789)</f>
        <v>-6.3254039758240801E-2</v>
      </c>
      <c r="P788" s="45">
        <f t="shared" ref="P788:P851" si="374">K788-M788</f>
        <v>-0.23136274164169457</v>
      </c>
      <c r="Q788" s="60"/>
      <c r="R788" s="55">
        <f t="shared" si="363"/>
        <v>-0.64316551030176772</v>
      </c>
      <c r="S788" s="55">
        <f t="shared" si="367"/>
        <v>9.3000000000000007</v>
      </c>
      <c r="T788" s="45"/>
      <c r="U788" s="52"/>
      <c r="V788" s="45"/>
      <c r="W788" s="28"/>
    </row>
    <row r="789" spans="1:23">
      <c r="A789" s="6">
        <f t="shared" si="364"/>
        <v>-887.55713695999179</v>
      </c>
      <c r="B789" s="6">
        <f t="shared" si="361"/>
        <v>-886.43048203999183</v>
      </c>
      <c r="C789" s="65">
        <f>Original_Data!U792</f>
        <v>1</v>
      </c>
      <c r="F789" s="25"/>
      <c r="G789" s="45">
        <f t="shared" si="365"/>
        <v>-347.60560348326106</v>
      </c>
      <c r="H789" s="45">
        <f t="shared" si="366"/>
        <v>-345.91425974675974</v>
      </c>
      <c r="I789" s="35">
        <f t="shared" si="362"/>
        <v>2</v>
      </c>
      <c r="J789" s="6">
        <f t="shared" si="368"/>
        <v>4.2</v>
      </c>
      <c r="K789" s="67">
        <f t="shared" si="369"/>
        <v>0.64516129032258063</v>
      </c>
      <c r="L789" s="52">
        <f t="shared" si="370"/>
        <v>0.97547043010752688</v>
      </c>
      <c r="M789" s="45">
        <f t="shared" si="371"/>
        <v>1.0611136234759095</v>
      </c>
      <c r="N789" s="45">
        <f t="shared" si="372"/>
        <v>-8.5643193368382664E-2</v>
      </c>
      <c r="O789" s="67">
        <f t="shared" si="373"/>
        <v>-5.7933781836111496E-2</v>
      </c>
      <c r="P789" s="45">
        <f t="shared" si="374"/>
        <v>-0.41595233315332891</v>
      </c>
      <c r="Q789" s="60"/>
      <c r="R789" s="55">
        <f t="shared" si="363"/>
        <v>-4.9341636122968852E-4</v>
      </c>
      <c r="S789" s="55">
        <f t="shared" si="367"/>
        <v>9.3000000000000007</v>
      </c>
      <c r="T789" s="45"/>
      <c r="U789" s="52"/>
      <c r="V789" s="45"/>
      <c r="W789" s="28"/>
    </row>
    <row r="790" spans="1:23">
      <c r="A790" s="6">
        <f t="shared" si="364"/>
        <v>-888.68379187999176</v>
      </c>
      <c r="B790" s="6">
        <f t="shared" si="361"/>
        <v>-887.55713695999179</v>
      </c>
      <c r="C790" s="65">
        <f>Original_Data!U793</f>
        <v>1</v>
      </c>
      <c r="F790" s="25"/>
      <c r="G790" s="45">
        <f t="shared" si="365"/>
        <v>-344.22291601025825</v>
      </c>
      <c r="H790" s="45">
        <f t="shared" si="366"/>
        <v>-342.53157227375692</v>
      </c>
      <c r="I790" s="35">
        <f t="shared" si="362"/>
        <v>7</v>
      </c>
      <c r="J790" s="6">
        <f t="shared" si="368"/>
        <v>4</v>
      </c>
      <c r="K790" s="67">
        <f t="shared" si="369"/>
        <v>1.5</v>
      </c>
      <c r="L790" s="52">
        <f t="shared" si="370"/>
        <v>1.0275537634408602</v>
      </c>
      <c r="M790" s="45">
        <f t="shared" si="371"/>
        <v>1.0703728827351691</v>
      </c>
      <c r="N790" s="45">
        <f t="shared" si="372"/>
        <v>-4.2819119294308816E-2</v>
      </c>
      <c r="O790" s="67">
        <f t="shared" si="373"/>
        <v>-1.2603003041641414E-2</v>
      </c>
      <c r="P790" s="45">
        <f t="shared" si="374"/>
        <v>0.42962711726483094</v>
      </c>
      <c r="Q790" s="60"/>
      <c r="R790" s="55">
        <f t="shared" si="363"/>
        <v>0.64240955257842891</v>
      </c>
      <c r="S790" s="55">
        <f t="shared" si="367"/>
        <v>9.3000000000000007</v>
      </c>
      <c r="T790" s="45"/>
      <c r="U790" s="52"/>
      <c r="V790" s="45"/>
      <c r="W790" s="28"/>
    </row>
    <row r="791" spans="1:23">
      <c r="A791" s="6">
        <f t="shared" si="364"/>
        <v>-889.81044679999172</v>
      </c>
      <c r="B791" s="6">
        <f t="shared" si="361"/>
        <v>-888.68379187999176</v>
      </c>
      <c r="C791" s="65">
        <f>Original_Data!U794</f>
        <v>1</v>
      </c>
      <c r="F791" s="25"/>
      <c r="G791" s="45">
        <f t="shared" si="365"/>
        <v>-340.84022853725543</v>
      </c>
      <c r="H791" s="45">
        <f t="shared" si="366"/>
        <v>-339.1488848007541</v>
      </c>
      <c r="I791" s="35">
        <f t="shared" si="362"/>
        <v>4</v>
      </c>
      <c r="J791" s="6">
        <f t="shared" si="368"/>
        <v>4.4000000000000004</v>
      </c>
      <c r="K791" s="67">
        <f t="shared" si="369"/>
        <v>0.9375</v>
      </c>
      <c r="L791" s="52">
        <f t="shared" si="370"/>
        <v>1.1888440860215053</v>
      </c>
      <c r="M791" s="45">
        <f t="shared" si="371"/>
        <v>1.098190782483738</v>
      </c>
      <c r="N791" s="45">
        <f t="shared" si="372"/>
        <v>9.0653303537767238E-2</v>
      </c>
      <c r="O791" s="67">
        <f t="shared" si="373"/>
        <v>3.5952406482013068E-2</v>
      </c>
      <c r="P791" s="45">
        <f t="shared" si="374"/>
        <v>-0.16069078248373803</v>
      </c>
      <c r="Q791" s="60"/>
      <c r="R791" s="55">
        <f t="shared" si="363"/>
        <v>0.98472195227974157</v>
      </c>
      <c r="S791" s="55">
        <f t="shared" si="367"/>
        <v>9.3000000000000007</v>
      </c>
      <c r="T791" s="45"/>
      <c r="U791" s="52"/>
      <c r="V791" s="45"/>
      <c r="W791" s="28"/>
    </row>
    <row r="792" spans="1:23">
      <c r="A792" s="6">
        <f t="shared" si="364"/>
        <v>-890.93710171999169</v>
      </c>
      <c r="B792" s="6">
        <f t="shared" si="361"/>
        <v>-889.81044679999172</v>
      </c>
      <c r="C792" s="65">
        <f>Original_Data!U795</f>
        <v>0</v>
      </c>
      <c r="F792" s="25"/>
      <c r="G792" s="45">
        <f t="shared" si="365"/>
        <v>-337.45754106425261</v>
      </c>
      <c r="H792" s="45">
        <f t="shared" si="366"/>
        <v>-335.76619732775129</v>
      </c>
      <c r="I792" s="35">
        <f t="shared" si="362"/>
        <v>5</v>
      </c>
      <c r="J792" s="6">
        <f t="shared" si="368"/>
        <v>4.2</v>
      </c>
      <c r="K792" s="67">
        <f t="shared" si="369"/>
        <v>1.129032258064516</v>
      </c>
      <c r="L792" s="52">
        <f t="shared" si="370"/>
        <v>1.1121245093019285</v>
      </c>
      <c r="M792" s="45">
        <f t="shared" si="371"/>
        <v>1.0521014740993477</v>
      </c>
      <c r="N792" s="45">
        <f t="shared" si="372"/>
        <v>6.0023035202580788E-2</v>
      </c>
      <c r="O792" s="67">
        <f t="shared" si="373"/>
        <v>0.11241978594662316</v>
      </c>
      <c r="P792" s="45">
        <f t="shared" si="374"/>
        <v>7.6930783965168281E-2</v>
      </c>
      <c r="Q792" s="60"/>
      <c r="R792" s="55">
        <f t="shared" si="363"/>
        <v>0.86627200654389636</v>
      </c>
      <c r="S792" s="55">
        <f t="shared" si="367"/>
        <v>9.3000000000000007</v>
      </c>
      <c r="T792" s="45"/>
      <c r="U792" s="52"/>
      <c r="V792" s="45"/>
      <c r="W792" s="28"/>
    </row>
    <row r="793" spans="1:23">
      <c r="A793" s="6">
        <f t="shared" si="364"/>
        <v>-892.06375663999165</v>
      </c>
      <c r="B793" s="6">
        <f t="shared" si="361"/>
        <v>-890.93710171999169</v>
      </c>
      <c r="C793" s="65">
        <f>Original_Data!U796</f>
        <v>1</v>
      </c>
      <c r="F793" s="25"/>
      <c r="G793" s="45">
        <f t="shared" si="365"/>
        <v>-334.07485359124979</v>
      </c>
      <c r="H793" s="45">
        <f t="shared" si="366"/>
        <v>-332.38350985474847</v>
      </c>
      <c r="I793" s="35">
        <f t="shared" si="362"/>
        <v>6</v>
      </c>
      <c r="J793" s="6">
        <f t="shared" si="368"/>
        <v>4.3</v>
      </c>
      <c r="K793" s="67">
        <f t="shared" si="369"/>
        <v>1.2698412698412698</v>
      </c>
      <c r="L793" s="52">
        <f t="shared" si="370"/>
        <v>1.2162911759685953</v>
      </c>
      <c r="M793" s="45">
        <f t="shared" si="371"/>
        <v>1.0297081568690738</v>
      </c>
      <c r="N793" s="45">
        <f t="shared" si="372"/>
        <v>0.18658301909952146</v>
      </c>
      <c r="O793" s="67">
        <f t="shared" si="373"/>
        <v>0.10762345707121297</v>
      </c>
      <c r="P793" s="45">
        <f t="shared" si="374"/>
        <v>0.24013311297219597</v>
      </c>
      <c r="Q793" s="60"/>
      <c r="R793" s="55">
        <f t="shared" si="363"/>
        <v>0.3424837614052168</v>
      </c>
      <c r="S793" s="55">
        <f t="shared" si="367"/>
        <v>9.3000000000000007</v>
      </c>
      <c r="T793" s="45"/>
      <c r="U793" s="52"/>
      <c r="V793" s="45"/>
      <c r="W793" s="28"/>
    </row>
    <row r="794" spans="1:23">
      <c r="A794" s="6">
        <f t="shared" si="364"/>
        <v>-893.19041155999162</v>
      </c>
      <c r="B794" s="6">
        <f t="shared" si="361"/>
        <v>-892.06375663999165</v>
      </c>
      <c r="C794" s="65">
        <f>Original_Data!U797</f>
        <v>1</v>
      </c>
      <c r="F794" s="25"/>
      <c r="G794" s="45">
        <f t="shared" si="365"/>
        <v>-330.69216611824697</v>
      </c>
      <c r="H794" s="45">
        <f t="shared" si="366"/>
        <v>-329.00082238174565</v>
      </c>
      <c r="I794" s="35">
        <f t="shared" si="362"/>
        <v>6</v>
      </c>
      <c r="J794" s="6">
        <f t="shared" si="368"/>
        <v>4.4000000000000004</v>
      </c>
      <c r="K794" s="67">
        <f t="shared" si="369"/>
        <v>1.25</v>
      </c>
      <c r="L794" s="52">
        <f t="shared" si="370"/>
        <v>1.1384545526336571</v>
      </c>
      <c r="M794" s="45">
        <f t="shared" si="371"/>
        <v>1.0621902357221205</v>
      </c>
      <c r="N794" s="45">
        <f t="shared" si="372"/>
        <v>7.6264316911536678E-2</v>
      </c>
      <c r="O794" s="67">
        <f t="shared" si="373"/>
        <v>0.11685438812470202</v>
      </c>
      <c r="P794" s="45">
        <f t="shared" si="374"/>
        <v>0.18780976427787954</v>
      </c>
      <c r="Q794" s="60"/>
      <c r="R794" s="55">
        <f t="shared" si="363"/>
        <v>-0.34155644197799145</v>
      </c>
      <c r="S794" s="55">
        <f t="shared" si="367"/>
        <v>9.3000000000000007</v>
      </c>
      <c r="T794" s="45"/>
      <c r="U794" s="52"/>
      <c r="V794" s="45"/>
      <c r="W794" s="28"/>
    </row>
    <row r="795" spans="1:23">
      <c r="A795" s="6">
        <f t="shared" si="364"/>
        <v>-894.31706647999158</v>
      </c>
      <c r="B795" s="6">
        <f t="shared" si="361"/>
        <v>-893.19041155999162</v>
      </c>
      <c r="C795" s="65">
        <f>Original_Data!U798</f>
        <v>0</v>
      </c>
      <c r="F795" s="25"/>
      <c r="G795" s="45">
        <f t="shared" si="365"/>
        <v>-327.30947864524416</v>
      </c>
      <c r="H795" s="45">
        <f t="shared" si="366"/>
        <v>-325.61813490874283</v>
      </c>
      <c r="I795" s="35">
        <f t="shared" si="362"/>
        <v>4</v>
      </c>
      <c r="J795" s="6">
        <f t="shared" si="368"/>
        <v>4.7</v>
      </c>
      <c r="K795" s="67">
        <f t="shared" si="369"/>
        <v>0.89552238805970152</v>
      </c>
      <c r="L795" s="52">
        <f t="shared" si="370"/>
        <v>1.0687094828885872</v>
      </c>
      <c r="M795" s="45">
        <f t="shared" si="371"/>
        <v>0.98099365452553933</v>
      </c>
      <c r="N795" s="45">
        <f t="shared" si="372"/>
        <v>8.7715828363047921E-2</v>
      </c>
      <c r="O795" s="67">
        <f t="shared" si="373"/>
        <v>-2.3195837802241399E-2</v>
      </c>
      <c r="P795" s="45">
        <f t="shared" si="374"/>
        <v>-8.5471266465837803E-2</v>
      </c>
      <c r="Q795" s="60"/>
      <c r="R795" s="55">
        <f t="shared" si="363"/>
        <v>-0.86577859018267711</v>
      </c>
      <c r="S795" s="55">
        <f t="shared" si="367"/>
        <v>9.3000000000000007</v>
      </c>
      <c r="T795" s="45"/>
      <c r="U795" s="52"/>
      <c r="V795" s="45"/>
      <c r="W795" s="28"/>
    </row>
    <row r="796" spans="1:23">
      <c r="A796" s="6">
        <f t="shared" si="364"/>
        <v>-895.44372139999155</v>
      </c>
      <c r="B796" s="6">
        <f t="shared" si="361"/>
        <v>-894.31706647999158</v>
      </c>
      <c r="C796" s="65">
        <f>Original_Data!U799</f>
        <v>0</v>
      </c>
      <c r="F796" s="25"/>
      <c r="G796" s="45">
        <f t="shared" si="365"/>
        <v>-323.92679117224134</v>
      </c>
      <c r="H796" s="45">
        <f t="shared" si="366"/>
        <v>-322.23544743574001</v>
      </c>
      <c r="I796" s="35">
        <f t="shared" si="362"/>
        <v>5</v>
      </c>
      <c r="J796" s="6">
        <f t="shared" si="368"/>
        <v>4.5999999999999996</v>
      </c>
      <c r="K796" s="67">
        <f t="shared" si="369"/>
        <v>1.0606060606060606</v>
      </c>
      <c r="L796" s="52">
        <f t="shared" si="370"/>
        <v>0.845279531197766</v>
      </c>
      <c r="M796" s="45">
        <f t="shared" si="371"/>
        <v>1.0788471898790748</v>
      </c>
      <c r="N796" s="45">
        <f t="shared" si="372"/>
        <v>-0.2335676586813088</v>
      </c>
      <c r="O796" s="67">
        <f t="shared" si="373"/>
        <v>-0.11756678002718157</v>
      </c>
      <c r="P796" s="45">
        <f t="shared" si="374"/>
        <v>-1.8241129273014245E-2</v>
      </c>
      <c r="Q796" s="60"/>
      <c r="R796" s="55">
        <f t="shared" si="363"/>
        <v>-0.98489331398365265</v>
      </c>
      <c r="S796" s="55">
        <f t="shared" si="367"/>
        <v>9.3000000000000007</v>
      </c>
      <c r="T796" s="45"/>
      <c r="U796" s="52"/>
      <c r="V796" s="45"/>
      <c r="W796" s="28"/>
    </row>
    <row r="797" spans="1:23">
      <c r="A797" s="6">
        <f t="shared" si="364"/>
        <v>-896.57037631999151</v>
      </c>
      <c r="B797" s="6">
        <f t="shared" si="361"/>
        <v>-895.44372139999155</v>
      </c>
      <c r="C797" s="65">
        <f>Original_Data!U800</f>
        <v>0</v>
      </c>
      <c r="F797" s="25"/>
      <c r="G797" s="45">
        <f t="shared" si="365"/>
        <v>-320.54410369923852</v>
      </c>
      <c r="H797" s="45">
        <f t="shared" si="366"/>
        <v>-318.8527599627372</v>
      </c>
      <c r="I797" s="35">
        <f t="shared" si="362"/>
        <v>2</v>
      </c>
      <c r="J797" s="6">
        <f t="shared" si="368"/>
        <v>4.9000000000000004</v>
      </c>
      <c r="K797" s="67">
        <f t="shared" si="369"/>
        <v>0.57971014492753625</v>
      </c>
      <c r="L797" s="52">
        <f t="shared" si="370"/>
        <v>0.85927206851119886</v>
      </c>
      <c r="M797" s="45">
        <f t="shared" si="371"/>
        <v>1.0661205782744827</v>
      </c>
      <c r="N797" s="45">
        <f t="shared" si="372"/>
        <v>-0.20684850976328384</v>
      </c>
      <c r="O797" s="67">
        <f t="shared" si="373"/>
        <v>-0.25400881987877483</v>
      </c>
      <c r="P797" s="45">
        <f t="shared" si="374"/>
        <v>-0.48641043334694645</v>
      </c>
      <c r="Q797" s="60"/>
      <c r="R797" s="55">
        <f t="shared" si="363"/>
        <v>-0.64316551030174618</v>
      </c>
      <c r="S797" s="55">
        <f t="shared" si="367"/>
        <v>9.3000000000000007</v>
      </c>
      <c r="T797" s="45"/>
      <c r="U797" s="52"/>
      <c r="V797" s="45"/>
      <c r="W797" s="28"/>
    </row>
    <row r="798" spans="1:23">
      <c r="A798" s="6">
        <f t="shared" si="364"/>
        <v>-897.69703123999147</v>
      </c>
      <c r="B798" s="6">
        <f t="shared" si="361"/>
        <v>-896.57037631999151</v>
      </c>
      <c r="C798" s="65">
        <f>Original_Data!U801</f>
        <v>2</v>
      </c>
      <c r="F798" s="25"/>
      <c r="G798" s="45">
        <f t="shared" si="365"/>
        <v>-317.1614162262357</v>
      </c>
      <c r="H798" s="45">
        <f t="shared" si="366"/>
        <v>-315.47007248973438</v>
      </c>
      <c r="I798" s="35">
        <f t="shared" si="362"/>
        <v>4</v>
      </c>
      <c r="J798" s="6">
        <f t="shared" si="368"/>
        <v>4.4000000000000004</v>
      </c>
      <c r="K798" s="67">
        <f t="shared" si="369"/>
        <v>0.9375</v>
      </c>
      <c r="L798" s="52">
        <f t="shared" si="370"/>
        <v>0.76214697138610177</v>
      </c>
      <c r="M798" s="45">
        <f t="shared" si="371"/>
        <v>1.0837572625778336</v>
      </c>
      <c r="N798" s="45">
        <f t="shared" si="372"/>
        <v>-0.32161029119173179</v>
      </c>
      <c r="O798" s="67">
        <f t="shared" si="373"/>
        <v>-0.12989350436211325</v>
      </c>
      <c r="P798" s="45">
        <f t="shared" si="374"/>
        <v>-0.14625726257783356</v>
      </c>
      <c r="Q798" s="60"/>
      <c r="R798" s="55">
        <f t="shared" si="363"/>
        <v>-4.9341636120861726E-4</v>
      </c>
      <c r="S798" s="55">
        <f t="shared" si="367"/>
        <v>9.3000000000000007</v>
      </c>
      <c r="T798" s="45"/>
      <c r="U798" s="52"/>
      <c r="V798" s="45"/>
      <c r="W798" s="28"/>
    </row>
    <row r="799" spans="1:23">
      <c r="A799" s="6">
        <f t="shared" si="364"/>
        <v>-898.82368615999144</v>
      </c>
      <c r="B799" s="6">
        <f t="shared" si="361"/>
        <v>-897.69703123999147</v>
      </c>
      <c r="C799" s="65">
        <f>Original_Data!U802</f>
        <v>0</v>
      </c>
      <c r="F799" s="25"/>
      <c r="G799" s="45">
        <f t="shared" si="365"/>
        <v>-313.77872875323288</v>
      </c>
      <c r="H799" s="45">
        <f t="shared" si="366"/>
        <v>-312.08738501673156</v>
      </c>
      <c r="I799" s="35">
        <f t="shared" si="362"/>
        <v>3</v>
      </c>
      <c r="J799" s="6">
        <f t="shared" si="368"/>
        <v>4.5</v>
      </c>
      <c r="K799" s="67">
        <f t="shared" si="369"/>
        <v>0.76923076923076927</v>
      </c>
      <c r="L799" s="52">
        <f t="shared" si="370"/>
        <v>1.1749708624708626</v>
      </c>
      <c r="M799" s="45">
        <f t="shared" si="371"/>
        <v>1.0361925746021867</v>
      </c>
      <c r="N799" s="45">
        <f t="shared" si="372"/>
        <v>0.13877828786867585</v>
      </c>
      <c r="O799" s="67">
        <f t="shared" si="373"/>
        <v>1.1388222169342174E-2</v>
      </c>
      <c r="P799" s="45">
        <f t="shared" si="374"/>
        <v>-0.26696180537141745</v>
      </c>
      <c r="Q799" s="60"/>
      <c r="R799" s="55">
        <f t="shared" si="363"/>
        <v>0.64240955257844501</v>
      </c>
      <c r="S799" s="55">
        <f t="shared" si="367"/>
        <v>9.3000000000000007</v>
      </c>
      <c r="T799" s="45"/>
      <c r="U799" s="52"/>
      <c r="V799" s="45"/>
      <c r="W799" s="28"/>
    </row>
    <row r="800" spans="1:23">
      <c r="A800" s="6">
        <f t="shared" si="364"/>
        <v>-899.9503410799914</v>
      </c>
      <c r="B800" s="6">
        <f t="shared" si="361"/>
        <v>-898.82368615999144</v>
      </c>
      <c r="C800" s="65">
        <f>Original_Data!U803</f>
        <v>1</v>
      </c>
      <c r="F800" s="25"/>
      <c r="G800" s="45">
        <f t="shared" si="365"/>
        <v>-310.39604128023007</v>
      </c>
      <c r="H800" s="45">
        <f t="shared" si="366"/>
        <v>-308.70469754372874</v>
      </c>
      <c r="I800" s="35">
        <f t="shared" si="362"/>
        <v>10</v>
      </c>
      <c r="J800" s="6">
        <f t="shared" si="368"/>
        <v>4.5999999999999996</v>
      </c>
      <c r="K800" s="67">
        <f t="shared" si="369"/>
        <v>1.8181818181818183</v>
      </c>
      <c r="L800" s="52">
        <f t="shared" si="370"/>
        <v>1.200635113678592</v>
      </c>
      <c r="M800" s="45">
        <f t="shared" si="371"/>
        <v>0.98363844384750954</v>
      </c>
      <c r="N800" s="45">
        <f t="shared" si="372"/>
        <v>0.21699666983108246</v>
      </c>
      <c r="O800" s="67">
        <f t="shared" si="373"/>
        <v>0.28101896593870374</v>
      </c>
      <c r="P800" s="45">
        <f t="shared" si="374"/>
        <v>0.83454337433430881</v>
      </c>
      <c r="Q800" s="60"/>
      <c r="R800" s="55">
        <f t="shared" si="363"/>
        <v>0.98472195227974524</v>
      </c>
      <c r="S800" s="55">
        <f t="shared" si="367"/>
        <v>9.3000000000000007</v>
      </c>
      <c r="T800" s="45"/>
      <c r="U800" s="52"/>
      <c r="V800" s="45"/>
      <c r="W800" s="28"/>
    </row>
    <row r="801" spans="1:23">
      <c r="A801" s="6">
        <f t="shared" si="364"/>
        <v>-901.07699599999137</v>
      </c>
      <c r="B801" s="6">
        <f t="shared" si="361"/>
        <v>-899.9503410799914</v>
      </c>
      <c r="C801" s="65">
        <f>Original_Data!U804</f>
        <v>1</v>
      </c>
      <c r="F801" s="25"/>
      <c r="G801" s="45">
        <f t="shared" si="365"/>
        <v>-307.01335380722725</v>
      </c>
      <c r="H801" s="45">
        <f t="shared" si="366"/>
        <v>-305.32201007072592</v>
      </c>
      <c r="I801" s="35">
        <f t="shared" si="362"/>
        <v>5</v>
      </c>
      <c r="J801" s="6">
        <f t="shared" si="368"/>
        <v>4.9000000000000004</v>
      </c>
      <c r="K801" s="67">
        <f t="shared" si="369"/>
        <v>1.0144927536231882</v>
      </c>
      <c r="L801" s="52">
        <f t="shared" si="370"/>
        <v>1.4204153334588119</v>
      </c>
      <c r="M801" s="45">
        <f t="shared" si="371"/>
        <v>0.93313339334245904</v>
      </c>
      <c r="N801" s="45">
        <f t="shared" si="372"/>
        <v>0.48728194011635284</v>
      </c>
      <c r="O801" s="67">
        <f t="shared" si="373"/>
        <v>0.28481344687458182</v>
      </c>
      <c r="P801" s="45">
        <f t="shared" si="374"/>
        <v>8.1359360280729209E-2</v>
      </c>
      <c r="Q801" s="60"/>
      <c r="R801" s="55">
        <f t="shared" si="363"/>
        <v>0.86627200654388581</v>
      </c>
      <c r="S801" s="55">
        <f t="shared" si="367"/>
        <v>9.3000000000000007</v>
      </c>
      <c r="T801" s="45"/>
      <c r="U801" s="52"/>
      <c r="V801" s="45"/>
      <c r="W801" s="28"/>
    </row>
    <row r="802" spans="1:23">
      <c r="A802" s="6">
        <f t="shared" si="364"/>
        <v>-902.20365091999133</v>
      </c>
      <c r="B802" s="6">
        <f t="shared" si="361"/>
        <v>-901.07699599999137</v>
      </c>
      <c r="C802" s="65">
        <f>Original_Data!U805</f>
        <v>2</v>
      </c>
      <c r="F802" s="25"/>
      <c r="G802" s="45">
        <f t="shared" si="365"/>
        <v>-303.63066633422443</v>
      </c>
      <c r="H802" s="45">
        <f t="shared" si="366"/>
        <v>-301.93932259772311</v>
      </c>
      <c r="I802" s="35">
        <f t="shared" si="362"/>
        <v>8</v>
      </c>
      <c r="J802" s="6">
        <f t="shared" si="368"/>
        <v>5</v>
      </c>
      <c r="K802" s="67">
        <f t="shared" si="369"/>
        <v>1.4285714285714286</v>
      </c>
      <c r="L802" s="52">
        <f t="shared" si="370"/>
        <v>1.0883273301379317</v>
      </c>
      <c r="M802" s="45">
        <f t="shared" si="371"/>
        <v>0.93816559946162159</v>
      </c>
      <c r="N802" s="45">
        <f t="shared" si="372"/>
        <v>0.15016173067631011</v>
      </c>
      <c r="O802" s="67">
        <f t="shared" si="373"/>
        <v>0.19505442328803554</v>
      </c>
      <c r="P802" s="45">
        <f t="shared" si="374"/>
        <v>0.49040582910980701</v>
      </c>
      <c r="Q802" s="60"/>
      <c r="R802" s="55">
        <f t="shared" si="363"/>
        <v>0.34248376140519032</v>
      </c>
      <c r="S802" s="55">
        <f t="shared" si="367"/>
        <v>9.3000000000000007</v>
      </c>
      <c r="T802" s="45"/>
      <c r="U802" s="52"/>
      <c r="V802" s="45"/>
      <c r="W802" s="28"/>
    </row>
    <row r="803" spans="1:23">
      <c r="A803" s="6">
        <f t="shared" si="364"/>
        <v>-903.3303058399913</v>
      </c>
      <c r="B803" s="6">
        <f t="shared" si="361"/>
        <v>-902.20365091999133</v>
      </c>
      <c r="C803" s="65">
        <f>Original_Data!U806</f>
        <v>0</v>
      </c>
      <c r="F803" s="25"/>
      <c r="G803" s="45">
        <f t="shared" si="365"/>
        <v>-300.24797886122161</v>
      </c>
      <c r="H803" s="45">
        <f t="shared" si="366"/>
        <v>-298.55663512472029</v>
      </c>
      <c r="I803" s="35">
        <f t="shared" si="362"/>
        <v>4</v>
      </c>
      <c r="J803" s="6">
        <f t="shared" si="368"/>
        <v>5.3</v>
      </c>
      <c r="K803" s="67">
        <f t="shared" si="369"/>
        <v>0.82191780821917815</v>
      </c>
      <c r="L803" s="52">
        <f t="shared" si="370"/>
        <v>0.89100814935273742</v>
      </c>
      <c r="M803" s="45">
        <f t="shared" si="371"/>
        <v>0.94328855028129377</v>
      </c>
      <c r="N803" s="45">
        <f t="shared" si="372"/>
        <v>-5.2280400928556348E-2</v>
      </c>
      <c r="O803" s="67">
        <f t="shared" si="373"/>
        <v>-8.2973121900365723E-2</v>
      </c>
      <c r="P803" s="45">
        <f t="shared" si="374"/>
        <v>-0.12137074206211562</v>
      </c>
      <c r="Q803" s="60"/>
      <c r="R803" s="55">
        <f t="shared" si="363"/>
        <v>-0.34155644197802459</v>
      </c>
      <c r="S803" s="55">
        <f t="shared" si="367"/>
        <v>9.3000000000000007</v>
      </c>
      <c r="T803" s="45"/>
      <c r="U803" s="52"/>
      <c r="V803" s="45"/>
      <c r="W803" s="28"/>
    </row>
    <row r="804" spans="1:23">
      <c r="A804" s="6">
        <f t="shared" si="364"/>
        <v>-904.45696075999126</v>
      </c>
      <c r="B804" s="6">
        <f t="shared" si="361"/>
        <v>-903.3303058399913</v>
      </c>
      <c r="C804" s="65">
        <f>Original_Data!U807</f>
        <v>2</v>
      </c>
      <c r="F804" s="25"/>
      <c r="G804" s="45">
        <f t="shared" si="365"/>
        <v>-296.86529138821879</v>
      </c>
      <c r="H804" s="45">
        <f t="shared" si="366"/>
        <v>-295.17394765171747</v>
      </c>
      <c r="I804" s="35">
        <f t="shared" si="362"/>
        <v>1</v>
      </c>
      <c r="J804" s="6">
        <f t="shared" si="368"/>
        <v>5.0999999999999996</v>
      </c>
      <c r="K804" s="67">
        <f t="shared" si="369"/>
        <v>0.42253521126760568</v>
      </c>
      <c r="L804" s="52">
        <f t="shared" si="370"/>
        <v>0.61683787518246325</v>
      </c>
      <c r="M804" s="45">
        <f t="shared" si="371"/>
        <v>0.9636385706313142</v>
      </c>
      <c r="N804" s="45">
        <f t="shared" si="372"/>
        <v>-0.34680069544885095</v>
      </c>
      <c r="O804" s="67">
        <f t="shared" si="373"/>
        <v>-0.24431921644530186</v>
      </c>
      <c r="P804" s="45">
        <f t="shared" si="374"/>
        <v>-0.54110335936370846</v>
      </c>
      <c r="Q804" s="60"/>
      <c r="R804" s="55">
        <f t="shared" si="363"/>
        <v>-0.86577859018269476</v>
      </c>
      <c r="S804" s="55">
        <f t="shared" si="367"/>
        <v>9.3000000000000007</v>
      </c>
      <c r="T804" s="45"/>
      <c r="U804" s="52"/>
      <c r="V804" s="45"/>
      <c r="W804" s="28"/>
    </row>
    <row r="805" spans="1:23">
      <c r="A805" s="6">
        <f t="shared" si="364"/>
        <v>-905.58361567999123</v>
      </c>
      <c r="B805" s="6">
        <f t="shared" si="361"/>
        <v>-904.45696075999126</v>
      </c>
      <c r="C805" s="65">
        <f>Original_Data!U808</f>
        <v>1</v>
      </c>
      <c r="F805" s="25"/>
      <c r="G805" s="45">
        <f t="shared" si="365"/>
        <v>-293.48260391521598</v>
      </c>
      <c r="H805" s="45">
        <f t="shared" si="366"/>
        <v>-291.79126017871465</v>
      </c>
      <c r="I805" s="35">
        <f t="shared" si="362"/>
        <v>2</v>
      </c>
      <c r="J805" s="6">
        <f t="shared" si="368"/>
        <v>4.5999999999999996</v>
      </c>
      <c r="K805" s="67">
        <f t="shared" si="369"/>
        <v>0.60606060606060608</v>
      </c>
      <c r="L805" s="52">
        <f t="shared" si="370"/>
        <v>0.5511986057760706</v>
      </c>
      <c r="M805" s="45">
        <f t="shared" si="371"/>
        <v>0.88507515873456888</v>
      </c>
      <c r="N805" s="45">
        <f t="shared" si="372"/>
        <v>-0.33387655295849827</v>
      </c>
      <c r="O805" s="67">
        <f t="shared" si="373"/>
        <v>-0.26675956257673616</v>
      </c>
      <c r="P805" s="45">
        <f t="shared" si="374"/>
        <v>-0.2790145526739628</v>
      </c>
      <c r="Q805" s="60"/>
      <c r="R805" s="55">
        <f t="shared" si="363"/>
        <v>-0.98489331398364777</v>
      </c>
      <c r="S805" s="55">
        <f t="shared" si="367"/>
        <v>9.3000000000000007</v>
      </c>
      <c r="T805" s="45"/>
      <c r="U805" s="52"/>
      <c r="V805" s="45"/>
      <c r="W805" s="28"/>
    </row>
    <row r="806" spans="1:23">
      <c r="A806" s="6">
        <f t="shared" si="364"/>
        <v>-906.71027059999119</v>
      </c>
      <c r="B806" s="6">
        <f t="shared" si="361"/>
        <v>-905.58361567999123</v>
      </c>
      <c r="C806" s="65">
        <f>Original_Data!U809</f>
        <v>0</v>
      </c>
      <c r="F806" s="25"/>
      <c r="G806" s="45">
        <f t="shared" si="365"/>
        <v>-290.09991644221316</v>
      </c>
      <c r="H806" s="45">
        <f t="shared" si="366"/>
        <v>-288.40857270571183</v>
      </c>
      <c r="I806" s="35">
        <f t="shared" si="362"/>
        <v>2</v>
      </c>
      <c r="J806" s="6">
        <f t="shared" si="368"/>
        <v>4.4000000000000004</v>
      </c>
      <c r="K806" s="67">
        <f t="shared" si="369"/>
        <v>0.625</v>
      </c>
      <c r="L806" s="52">
        <f t="shared" si="370"/>
        <v>0.73822238781255178</v>
      </c>
      <c r="M806" s="45">
        <f t="shared" si="371"/>
        <v>0.85782382713541105</v>
      </c>
      <c r="N806" s="45">
        <f t="shared" si="372"/>
        <v>-0.11960143932285927</v>
      </c>
      <c r="O806" s="67">
        <f t="shared" si="373"/>
        <v>-0.13795056205652489</v>
      </c>
      <c r="P806" s="45">
        <f t="shared" si="374"/>
        <v>-0.23282382713541105</v>
      </c>
      <c r="Q806" s="60"/>
      <c r="R806" s="55">
        <f t="shared" si="363"/>
        <v>-0.64316551030171909</v>
      </c>
      <c r="S806" s="55">
        <f t="shared" si="367"/>
        <v>9.3000000000000007</v>
      </c>
      <c r="T806" s="45"/>
      <c r="U806" s="52"/>
      <c r="V806" s="45"/>
      <c r="W806" s="28"/>
    </row>
    <row r="807" spans="1:23">
      <c r="A807" s="6">
        <f t="shared" si="364"/>
        <v>-907.83692551999115</v>
      </c>
      <c r="B807" s="6">
        <f t="shared" si="361"/>
        <v>-906.71027059999119</v>
      </c>
      <c r="C807" s="65">
        <f>Original_Data!U810</f>
        <v>0</v>
      </c>
      <c r="F807" s="25"/>
      <c r="G807" s="45">
        <f t="shared" si="365"/>
        <v>-286.71722896921034</v>
      </c>
      <c r="H807" s="45">
        <f t="shared" si="366"/>
        <v>-285.02588523270902</v>
      </c>
      <c r="I807" s="35">
        <f t="shared" si="362"/>
        <v>4</v>
      </c>
      <c r="J807" s="6">
        <f t="shared" si="368"/>
        <v>4.0999999999999996</v>
      </c>
      <c r="K807" s="67">
        <f t="shared" si="369"/>
        <v>0.98360655737704927</v>
      </c>
      <c r="L807" s="52">
        <f t="shared" si="370"/>
        <v>0.85366250325266735</v>
      </c>
      <c r="M807" s="45">
        <f t="shared" si="371"/>
        <v>0.81403619714088449</v>
      </c>
      <c r="N807" s="45">
        <f t="shared" si="372"/>
        <v>3.9626306111782861E-2</v>
      </c>
      <c r="O807" s="67">
        <f t="shared" si="373"/>
        <v>3.8515507970471353E-2</v>
      </c>
      <c r="P807" s="45">
        <f t="shared" si="374"/>
        <v>0.16957036023616479</v>
      </c>
      <c r="Q807" s="60"/>
      <c r="R807" s="55">
        <f t="shared" si="363"/>
        <v>-4.9341636117333516E-4</v>
      </c>
      <c r="S807" s="55">
        <f t="shared" si="367"/>
        <v>9.3000000000000007</v>
      </c>
      <c r="T807" s="45"/>
      <c r="U807" s="52"/>
      <c r="V807" s="45"/>
      <c r="W807" s="28"/>
    </row>
    <row r="808" spans="1:23">
      <c r="A808" s="6">
        <f t="shared" si="364"/>
        <v>-908.96358043999112</v>
      </c>
      <c r="B808" s="6">
        <f t="shared" si="361"/>
        <v>-907.83692551999115</v>
      </c>
      <c r="C808" s="65">
        <f>Original_Data!U811</f>
        <v>2</v>
      </c>
      <c r="F808" s="25"/>
      <c r="G808" s="45">
        <f t="shared" si="365"/>
        <v>-283.33454149620752</v>
      </c>
      <c r="H808" s="45">
        <f t="shared" si="366"/>
        <v>-281.6431977597062</v>
      </c>
      <c r="I808" s="35">
        <f t="shared" si="362"/>
        <v>4</v>
      </c>
      <c r="J808" s="6">
        <f t="shared" si="368"/>
        <v>4.3</v>
      </c>
      <c r="K808" s="67">
        <f t="shared" si="369"/>
        <v>0.95238095238095244</v>
      </c>
      <c r="L808" s="52">
        <f t="shared" si="370"/>
        <v>1.0156995402897042</v>
      </c>
      <c r="M808" s="45">
        <f t="shared" si="371"/>
        <v>0.82017788316721374</v>
      </c>
      <c r="N808" s="45">
        <f t="shared" si="372"/>
        <v>0.19552165712249048</v>
      </c>
      <c r="O808" s="67">
        <f t="shared" si="373"/>
        <v>7.8406403391781551E-2</v>
      </c>
      <c r="P808" s="45">
        <f t="shared" si="374"/>
        <v>0.1322030692137387</v>
      </c>
      <c r="Q808" s="60"/>
      <c r="R808" s="55">
        <f t="shared" si="363"/>
        <v>0.64240955257847754</v>
      </c>
      <c r="S808" s="55">
        <f t="shared" si="367"/>
        <v>9.3000000000000007</v>
      </c>
      <c r="T808" s="45"/>
      <c r="U808" s="52"/>
      <c r="V808" s="45"/>
      <c r="W808" s="28"/>
    </row>
    <row r="809" spans="1:23">
      <c r="A809" s="6">
        <f t="shared" si="364"/>
        <v>-910.09023535999108</v>
      </c>
      <c r="B809" s="6">
        <f t="shared" si="361"/>
        <v>-908.96358043999112</v>
      </c>
      <c r="C809" s="65">
        <f>Original_Data!U812</f>
        <v>1</v>
      </c>
      <c r="F809" s="25"/>
      <c r="G809" s="45">
        <f t="shared" si="365"/>
        <v>-279.9518540232047</v>
      </c>
      <c r="H809" s="45">
        <f t="shared" si="366"/>
        <v>-278.26051028670338</v>
      </c>
      <c r="I809" s="35">
        <f t="shared" si="362"/>
        <v>5</v>
      </c>
      <c r="J809" s="6">
        <f t="shared" si="368"/>
        <v>4.3</v>
      </c>
      <c r="K809" s="67">
        <f t="shared" si="369"/>
        <v>1.1111111111111112</v>
      </c>
      <c r="L809" s="52">
        <f t="shared" si="370"/>
        <v>0.94424094424094429</v>
      </c>
      <c r="M809" s="45">
        <f t="shared" si="371"/>
        <v>0.94416969729987299</v>
      </c>
      <c r="N809" s="45">
        <f t="shared" si="372"/>
        <v>7.1246941071301251E-5</v>
      </c>
      <c r="O809" s="67">
        <f t="shared" si="373"/>
        <v>3.506210063536478E-2</v>
      </c>
      <c r="P809" s="45">
        <f t="shared" si="374"/>
        <v>0.16694141381123817</v>
      </c>
      <c r="Q809" s="60"/>
      <c r="R809" s="55">
        <f t="shared" si="363"/>
        <v>0.98472195227975012</v>
      </c>
      <c r="S809" s="55">
        <f t="shared" si="367"/>
        <v>9.3000000000000007</v>
      </c>
      <c r="T809" s="45"/>
      <c r="U809" s="52"/>
      <c r="V809" s="45"/>
      <c r="W809" s="28"/>
    </row>
    <row r="810" spans="1:23">
      <c r="A810" s="6">
        <f t="shared" si="364"/>
        <v>-911.21689027999105</v>
      </c>
      <c r="B810" s="6">
        <f t="shared" si="361"/>
        <v>-910.09023535999108</v>
      </c>
      <c r="C810" s="65">
        <f>Original_Data!U813</f>
        <v>1</v>
      </c>
      <c r="F810" s="25"/>
      <c r="G810" s="45">
        <f t="shared" si="365"/>
        <v>-276.56916655020189</v>
      </c>
      <c r="H810" s="45">
        <f t="shared" si="366"/>
        <v>-274.87782281370056</v>
      </c>
      <c r="I810" s="35">
        <f t="shared" si="362"/>
        <v>3</v>
      </c>
      <c r="J810" s="6">
        <f t="shared" si="368"/>
        <v>4.5</v>
      </c>
      <c r="K810" s="67">
        <f t="shared" si="369"/>
        <v>0.76923076923076927</v>
      </c>
      <c r="L810" s="52">
        <f t="shared" si="370"/>
        <v>0.97160821298752342</v>
      </c>
      <c r="M810" s="45">
        <f t="shared" si="371"/>
        <v>1.0620148151449909</v>
      </c>
      <c r="N810" s="45">
        <f t="shared" si="372"/>
        <v>-9.0406602157467431E-2</v>
      </c>
      <c r="O810" s="67">
        <f t="shared" si="373"/>
        <v>-0.12481846922208699</v>
      </c>
      <c r="P810" s="45">
        <f t="shared" si="374"/>
        <v>-0.29278404591422158</v>
      </c>
      <c r="Q810" s="60"/>
      <c r="R810" s="55">
        <f t="shared" si="363"/>
        <v>0.86627200654386816</v>
      </c>
      <c r="S810" s="55">
        <f t="shared" si="367"/>
        <v>9.3000000000000007</v>
      </c>
      <c r="T810" s="45"/>
      <c r="U810" s="52"/>
      <c r="V810" s="45"/>
      <c r="W810" s="28"/>
    </row>
    <row r="811" spans="1:23">
      <c r="A811" s="6">
        <f t="shared" si="364"/>
        <v>-912.34354519999101</v>
      </c>
      <c r="B811" s="6">
        <f t="shared" si="361"/>
        <v>-911.21689027999105</v>
      </c>
      <c r="C811" s="65">
        <f>Original_Data!U814</f>
        <v>2</v>
      </c>
      <c r="F811" s="25"/>
      <c r="G811" s="45">
        <f t="shared" si="365"/>
        <v>-273.18647907719907</v>
      </c>
      <c r="H811" s="45">
        <f t="shared" si="366"/>
        <v>-271.49513534069774</v>
      </c>
      <c r="I811" s="35">
        <f t="shared" si="362"/>
        <v>4</v>
      </c>
      <c r="J811" s="6">
        <f t="shared" si="368"/>
        <v>3.8</v>
      </c>
      <c r="K811" s="67">
        <f t="shared" si="369"/>
        <v>1.0344827586206897</v>
      </c>
      <c r="L811" s="52">
        <f t="shared" si="370"/>
        <v>0.89363550343586651</v>
      </c>
      <c r="M811" s="45">
        <f t="shared" si="371"/>
        <v>1.1777555558857313</v>
      </c>
      <c r="N811" s="45">
        <f t="shared" si="372"/>
        <v>-0.28412005244986482</v>
      </c>
      <c r="O811" s="67">
        <f t="shared" si="373"/>
        <v>-0.13131897805690107</v>
      </c>
      <c r="P811" s="45">
        <f t="shared" si="374"/>
        <v>-0.14327279726504161</v>
      </c>
      <c r="Q811" s="60"/>
      <c r="R811" s="55">
        <f t="shared" si="363"/>
        <v>0.34248376140516384</v>
      </c>
      <c r="S811" s="55">
        <f t="shared" si="367"/>
        <v>9.3000000000000007</v>
      </c>
      <c r="T811" s="45"/>
      <c r="U811" s="52"/>
      <c r="V811" s="45"/>
      <c r="W811" s="28"/>
    </row>
    <row r="812" spans="1:23">
      <c r="A812" s="6">
        <f t="shared" si="364"/>
        <v>-913.47020011999098</v>
      </c>
      <c r="B812" s="6">
        <f t="shared" si="361"/>
        <v>-912.34354519999101</v>
      </c>
      <c r="C812" s="65">
        <f>Original_Data!U815</f>
        <v>0</v>
      </c>
      <c r="F812" s="25"/>
      <c r="G812" s="45">
        <f t="shared" si="365"/>
        <v>-269.80379160419625</v>
      </c>
      <c r="H812" s="45">
        <f t="shared" si="366"/>
        <v>-268.11244786769493</v>
      </c>
      <c r="I812" s="35">
        <f t="shared" si="362"/>
        <v>3</v>
      </c>
      <c r="J812" s="6">
        <f t="shared" si="368"/>
        <v>3.7</v>
      </c>
      <c r="K812" s="67">
        <f t="shared" si="369"/>
        <v>0.8771929824561403</v>
      </c>
      <c r="L812" s="52">
        <f t="shared" si="370"/>
        <v>1.1500457598461227</v>
      </c>
      <c r="M812" s="45">
        <f t="shared" si="371"/>
        <v>1.1694760394094936</v>
      </c>
      <c r="N812" s="45">
        <f t="shared" si="372"/>
        <v>-1.9430279563370956E-2</v>
      </c>
      <c r="O812" s="67">
        <f t="shared" si="373"/>
        <v>-3.4823917364705505E-2</v>
      </c>
      <c r="P812" s="45">
        <f t="shared" si="374"/>
        <v>-0.29228305695335333</v>
      </c>
      <c r="Q812" s="60"/>
      <c r="R812" s="55">
        <f t="shared" si="363"/>
        <v>-0.34155644197805107</v>
      </c>
      <c r="S812" s="55">
        <f t="shared" si="367"/>
        <v>9.3000000000000007</v>
      </c>
      <c r="T812" s="45"/>
      <c r="U812" s="52"/>
      <c r="V812" s="45"/>
      <c r="W812" s="28"/>
    </row>
    <row r="813" spans="1:23">
      <c r="A813" s="6">
        <f t="shared" si="364"/>
        <v>-914.59685503999094</v>
      </c>
      <c r="B813" s="6">
        <f t="shared" si="361"/>
        <v>-913.47020011999098</v>
      </c>
      <c r="C813" s="65">
        <f>Original_Data!U816</f>
        <v>0</v>
      </c>
      <c r="F813" s="25"/>
      <c r="G813" s="45">
        <f t="shared" si="365"/>
        <v>-266.42110413119343</v>
      </c>
      <c r="H813" s="45">
        <f t="shared" si="366"/>
        <v>-264.72976039469211</v>
      </c>
      <c r="I813" s="35">
        <f t="shared" si="362"/>
        <v>6</v>
      </c>
      <c r="J813" s="6">
        <f t="shared" si="368"/>
        <v>3.2</v>
      </c>
      <c r="K813" s="67">
        <f t="shared" si="369"/>
        <v>1.5384615384615383</v>
      </c>
      <c r="L813" s="52">
        <f t="shared" si="370"/>
        <v>1.3607737291947817</v>
      </c>
      <c r="M813" s="45">
        <f t="shared" si="371"/>
        <v>1.1616951492756624</v>
      </c>
      <c r="N813" s="45">
        <f t="shared" si="372"/>
        <v>0.19907857991911926</v>
      </c>
      <c r="O813" s="67">
        <f t="shared" si="373"/>
        <v>0.20064762410823631</v>
      </c>
      <c r="P813" s="45">
        <f t="shared" si="374"/>
        <v>0.37676638918587591</v>
      </c>
      <c r="Q813" s="60"/>
      <c r="R813" s="55">
        <f t="shared" si="363"/>
        <v>-0.86577859018270886</v>
      </c>
      <c r="S813" s="55">
        <f t="shared" si="367"/>
        <v>9.3000000000000007</v>
      </c>
      <c r="T813" s="45"/>
      <c r="U813" s="52"/>
      <c r="V813" s="45"/>
      <c r="W813" s="28"/>
    </row>
    <row r="814" spans="1:23">
      <c r="A814" s="6">
        <f t="shared" si="364"/>
        <v>-915.72350995999091</v>
      </c>
      <c r="B814" s="6">
        <f t="shared" si="361"/>
        <v>-914.59685503999094</v>
      </c>
      <c r="C814" s="65">
        <f>Original_Data!U817</f>
        <v>0</v>
      </c>
      <c r="F814" s="25"/>
      <c r="G814" s="45">
        <f t="shared" si="365"/>
        <v>-263.03841665819061</v>
      </c>
      <c r="H814" s="45">
        <f t="shared" si="366"/>
        <v>-261.34707292168929</v>
      </c>
      <c r="I814" s="35">
        <f t="shared" si="362"/>
        <v>7</v>
      </c>
      <c r="J814" s="6">
        <f t="shared" si="368"/>
        <v>3.4</v>
      </c>
      <c r="K814" s="67">
        <f t="shared" si="369"/>
        <v>1.6666666666666665</v>
      </c>
      <c r="L814" s="52">
        <f t="shared" si="370"/>
        <v>1.6239316239316237</v>
      </c>
      <c r="M814" s="45">
        <f t="shared" si="371"/>
        <v>1.2016370519626631</v>
      </c>
      <c r="N814" s="45">
        <f t="shared" si="372"/>
        <v>0.42229457196896059</v>
      </c>
      <c r="O814" s="67">
        <f t="shared" si="373"/>
        <v>0.26015290354934245</v>
      </c>
      <c r="P814" s="45">
        <f t="shared" si="374"/>
        <v>0.46502961470400339</v>
      </c>
      <c r="Q814" s="60"/>
      <c r="R814" s="55">
        <f t="shared" si="363"/>
        <v>-0.98489331398364288</v>
      </c>
      <c r="S814" s="55">
        <f t="shared" si="367"/>
        <v>9.3000000000000007</v>
      </c>
      <c r="T814" s="45"/>
      <c r="U814" s="52"/>
      <c r="V814" s="45"/>
      <c r="W814" s="28"/>
    </row>
    <row r="815" spans="1:23">
      <c r="A815" s="6">
        <f t="shared" si="364"/>
        <v>-916.85016487999087</v>
      </c>
      <c r="B815" s="6">
        <f t="shared" si="361"/>
        <v>-915.72350995999091</v>
      </c>
      <c r="C815" s="65">
        <f>Original_Data!U818</f>
        <v>0</v>
      </c>
      <c r="F815" s="25"/>
      <c r="G815" s="45">
        <f t="shared" si="365"/>
        <v>-259.65572918518779</v>
      </c>
      <c r="H815" s="45">
        <f t="shared" si="366"/>
        <v>-257.96438544868647</v>
      </c>
      <c r="I815" s="35">
        <f t="shared" si="362"/>
        <v>8</v>
      </c>
      <c r="J815" s="6">
        <f t="shared" si="368"/>
        <v>4</v>
      </c>
      <c r="K815" s="67">
        <f t="shared" si="369"/>
        <v>1.6666666666666667</v>
      </c>
      <c r="L815" s="52">
        <f t="shared" si="370"/>
        <v>1.4141414141414141</v>
      </c>
      <c r="M815" s="45">
        <f t="shared" si="371"/>
        <v>1.2550558553814666</v>
      </c>
      <c r="N815" s="45">
        <f t="shared" si="372"/>
        <v>0.15908555875994757</v>
      </c>
      <c r="O815" s="67">
        <f t="shared" si="373"/>
        <v>0.17296507821756033</v>
      </c>
      <c r="P815" s="45">
        <f t="shared" si="374"/>
        <v>0.41161081128520016</v>
      </c>
      <c r="Q815" s="60"/>
      <c r="R815" s="55">
        <f t="shared" si="363"/>
        <v>-0.64316551030169211</v>
      </c>
      <c r="S815" s="55">
        <f t="shared" si="367"/>
        <v>9.3000000000000007</v>
      </c>
      <c r="T815" s="45"/>
      <c r="U815" s="52"/>
      <c r="V815" s="45"/>
      <c r="W815" s="28"/>
    </row>
    <row r="816" spans="1:23">
      <c r="A816" s="6">
        <f t="shared" si="364"/>
        <v>-917.97681979999084</v>
      </c>
      <c r="B816" s="6">
        <f t="shared" si="361"/>
        <v>-916.85016487999087</v>
      </c>
      <c r="C816" s="65">
        <f>Original_Data!U819</f>
        <v>0</v>
      </c>
      <c r="F816" s="25"/>
      <c r="G816" s="45">
        <f t="shared" si="365"/>
        <v>-256.27304171218498</v>
      </c>
      <c r="H816" s="45">
        <f t="shared" si="366"/>
        <v>-254.58169797568368</v>
      </c>
      <c r="I816" s="35">
        <f t="shared" si="362"/>
        <v>4</v>
      </c>
      <c r="J816" s="6">
        <f t="shared" si="368"/>
        <v>4.5999999999999996</v>
      </c>
      <c r="K816" s="67">
        <f t="shared" si="369"/>
        <v>0.90909090909090917</v>
      </c>
      <c r="L816" s="52">
        <f t="shared" si="370"/>
        <v>1.1527035056446822</v>
      </c>
      <c r="M816" s="45">
        <f t="shared" si="371"/>
        <v>1.2151884017209094</v>
      </c>
      <c r="N816" s="45">
        <f t="shared" si="372"/>
        <v>-6.2484896076227203E-2</v>
      </c>
      <c r="O816" s="67">
        <f t="shared" si="373"/>
        <v>-7.9559712224029546E-3</v>
      </c>
      <c r="P816" s="45">
        <f t="shared" si="374"/>
        <v>-0.30609749263000019</v>
      </c>
      <c r="Q816" s="60"/>
      <c r="R816" s="55">
        <f t="shared" si="363"/>
        <v>-4.934163611522639E-4</v>
      </c>
      <c r="S816" s="55">
        <f t="shared" si="367"/>
        <v>9.3000000000000007</v>
      </c>
      <c r="T816" s="45"/>
      <c r="U816" s="52"/>
      <c r="V816" s="45"/>
      <c r="W816" s="28"/>
    </row>
    <row r="817" spans="1:23">
      <c r="A817" s="6">
        <f t="shared" si="364"/>
        <v>-919.1034747199908</v>
      </c>
      <c r="B817" s="6">
        <f t="shared" si="361"/>
        <v>-917.97681979999084</v>
      </c>
      <c r="C817" s="65">
        <f>Original_Data!U820</f>
        <v>0</v>
      </c>
      <c r="F817" s="25"/>
      <c r="G817" s="45">
        <f t="shared" si="365"/>
        <v>-252.89035423918219</v>
      </c>
      <c r="H817" s="45">
        <f t="shared" si="366"/>
        <v>-251.19901050268089</v>
      </c>
      <c r="I817" s="35">
        <f t="shared" si="362"/>
        <v>4</v>
      </c>
      <c r="J817" s="6">
        <f t="shared" si="368"/>
        <v>4.8</v>
      </c>
      <c r="K817" s="67">
        <f t="shared" si="369"/>
        <v>0.88235294117647056</v>
      </c>
      <c r="L817" s="52">
        <f t="shared" si="370"/>
        <v>1.0873440285204992</v>
      </c>
      <c r="M817" s="45">
        <f t="shared" si="371"/>
        <v>1.2078126048714284</v>
      </c>
      <c r="N817" s="45">
        <f t="shared" si="372"/>
        <v>-0.12046857635092922</v>
      </c>
      <c r="O817" s="67">
        <f t="shared" si="373"/>
        <v>-3.6311868097213727E-2</v>
      </c>
      <c r="P817" s="45">
        <f t="shared" si="374"/>
        <v>-0.32545966369495782</v>
      </c>
      <c r="Q817" s="60"/>
      <c r="R817" s="55">
        <f t="shared" si="363"/>
        <v>0.64240955257849364</v>
      </c>
      <c r="S817" s="55">
        <f t="shared" si="367"/>
        <v>9.3000000000000007</v>
      </c>
      <c r="T817" s="45"/>
      <c r="U817" s="52"/>
      <c r="V817" s="45"/>
      <c r="W817" s="28"/>
    </row>
    <row r="818" spans="1:23">
      <c r="A818" s="6">
        <f t="shared" si="364"/>
        <v>-920.23012963999076</v>
      </c>
      <c r="B818" s="6">
        <f t="shared" si="361"/>
        <v>-919.1034747199908</v>
      </c>
      <c r="C818" s="65">
        <f>Original_Data!U821</f>
        <v>0</v>
      </c>
      <c r="F818" s="25"/>
      <c r="G818" s="45">
        <f t="shared" si="365"/>
        <v>-249.5076667661794</v>
      </c>
      <c r="H818" s="45">
        <f t="shared" si="366"/>
        <v>-247.8163230296781</v>
      </c>
      <c r="I818" s="35">
        <f t="shared" si="362"/>
        <v>8</v>
      </c>
      <c r="J818" s="6">
        <f t="shared" si="368"/>
        <v>4.8</v>
      </c>
      <c r="K818" s="67">
        <f t="shared" si="369"/>
        <v>1.4705882352941178</v>
      </c>
      <c r="L818" s="52">
        <f t="shared" si="370"/>
        <v>1.2009803921568627</v>
      </c>
      <c r="M818" s="45">
        <f t="shared" si="371"/>
        <v>1.1269625240213474</v>
      </c>
      <c r="N818" s="45">
        <f t="shared" si="372"/>
        <v>7.4017868135515252E-2</v>
      </c>
      <c r="O818" s="67">
        <f t="shared" si="373"/>
        <v>2.8200221337476277E-2</v>
      </c>
      <c r="P818" s="45">
        <f t="shared" si="374"/>
        <v>0.34362571127277031</v>
      </c>
      <c r="Q818" s="60"/>
      <c r="R818" s="55">
        <f t="shared" si="363"/>
        <v>0.98472195227975257</v>
      </c>
      <c r="S818" s="55">
        <f t="shared" si="367"/>
        <v>9.3000000000000007</v>
      </c>
      <c r="T818" s="45"/>
      <c r="U818" s="52"/>
      <c r="V818" s="45"/>
      <c r="W818" s="28"/>
    </row>
    <row r="819" spans="1:23">
      <c r="A819" s="6">
        <f t="shared" si="364"/>
        <v>-921.35678455999073</v>
      </c>
      <c r="B819" s="6">
        <f t="shared" si="361"/>
        <v>-920.23012963999076</v>
      </c>
      <c r="C819" s="65">
        <f>Original_Data!U822</f>
        <v>1</v>
      </c>
      <c r="F819" s="25"/>
      <c r="G819" s="45">
        <f t="shared" si="365"/>
        <v>-246.12497929317661</v>
      </c>
      <c r="H819" s="45">
        <f t="shared" si="366"/>
        <v>-244.43363555667531</v>
      </c>
      <c r="I819" s="35">
        <f t="shared" si="362"/>
        <v>7</v>
      </c>
      <c r="J819" s="6">
        <f t="shared" si="368"/>
        <v>5.2</v>
      </c>
      <c r="K819" s="67">
        <f t="shared" si="369"/>
        <v>1.25</v>
      </c>
      <c r="L819" s="52">
        <f t="shared" si="370"/>
        <v>1.1320879703232645</v>
      </c>
      <c r="M819" s="45">
        <f t="shared" si="371"/>
        <v>1.0010365980954217</v>
      </c>
      <c r="N819" s="45">
        <f t="shared" si="372"/>
        <v>0.1310513722278428</v>
      </c>
      <c r="O819" s="67">
        <f t="shared" si="373"/>
        <v>4.8295155641192723E-2</v>
      </c>
      <c r="P819" s="45">
        <f t="shared" si="374"/>
        <v>0.24896340190457833</v>
      </c>
      <c r="Q819" s="60"/>
      <c r="R819" s="55">
        <f t="shared" si="363"/>
        <v>0.86627200654386471</v>
      </c>
      <c r="S819" s="55">
        <f t="shared" si="367"/>
        <v>9.3000000000000007</v>
      </c>
      <c r="T819" s="45"/>
      <c r="U819" s="52"/>
      <c r="V819" s="45"/>
      <c r="W819" s="28"/>
    </row>
    <row r="820" spans="1:23">
      <c r="A820" s="6">
        <f t="shared" si="364"/>
        <v>-922.48343947999069</v>
      </c>
      <c r="B820" s="6">
        <f t="shared" si="361"/>
        <v>-921.35678455999073</v>
      </c>
      <c r="C820" s="65">
        <f>Original_Data!U823</f>
        <v>0</v>
      </c>
      <c r="F820" s="25"/>
      <c r="G820" s="45">
        <f t="shared" si="365"/>
        <v>-242.74229182017382</v>
      </c>
      <c r="H820" s="45">
        <f t="shared" si="366"/>
        <v>-241.05094808367252</v>
      </c>
      <c r="I820" s="35">
        <f t="shared" si="362"/>
        <v>3</v>
      </c>
      <c r="J820" s="6">
        <f t="shared" si="368"/>
        <v>5.4</v>
      </c>
      <c r="K820" s="67">
        <f t="shared" si="369"/>
        <v>0.67567567567567566</v>
      </c>
      <c r="L820" s="52">
        <f t="shared" si="370"/>
        <v>0.91216216216216217</v>
      </c>
      <c r="M820" s="45">
        <f t="shared" si="371"/>
        <v>0.97234593560194205</v>
      </c>
      <c r="N820" s="45">
        <f t="shared" si="372"/>
        <v>-6.0183773439779875E-2</v>
      </c>
      <c r="O820" s="67">
        <f t="shared" si="373"/>
        <v>-4.7575720465345674E-2</v>
      </c>
      <c r="P820" s="45">
        <f t="shared" si="374"/>
        <v>-0.29667025992626639</v>
      </c>
      <c r="Q820" s="60"/>
      <c r="R820" s="55">
        <f t="shared" si="363"/>
        <v>0.34248376140515741</v>
      </c>
      <c r="S820" s="55">
        <f t="shared" si="367"/>
        <v>9.3000000000000007</v>
      </c>
      <c r="T820" s="45"/>
      <c r="U820" s="52"/>
      <c r="V820" s="45"/>
      <c r="W820" s="28"/>
    </row>
    <row r="821" spans="1:23">
      <c r="A821" s="6">
        <f t="shared" si="364"/>
        <v>-923.61009439999066</v>
      </c>
      <c r="B821" s="6">
        <f t="shared" si="361"/>
        <v>-922.48343947999069</v>
      </c>
      <c r="C821" s="65">
        <f>Original_Data!U824</f>
        <v>1</v>
      </c>
      <c r="F821" s="25"/>
      <c r="G821" s="45">
        <f t="shared" si="365"/>
        <v>-239.35960434717103</v>
      </c>
      <c r="H821" s="45">
        <f t="shared" si="366"/>
        <v>-237.66826061066973</v>
      </c>
      <c r="I821" s="35">
        <f t="shared" si="362"/>
        <v>4</v>
      </c>
      <c r="J821" s="6">
        <f t="shared" si="368"/>
        <v>5.4</v>
      </c>
      <c r="K821" s="67">
        <f t="shared" si="369"/>
        <v>0.81081081081081074</v>
      </c>
      <c r="L821" s="52">
        <f t="shared" si="370"/>
        <v>0.76576576576576583</v>
      </c>
      <c r="M821" s="45">
        <f t="shared" si="371"/>
        <v>0.97936052594986578</v>
      </c>
      <c r="N821" s="45">
        <f t="shared" si="372"/>
        <v>-0.21359476018409995</v>
      </c>
      <c r="O821" s="67">
        <f t="shared" si="373"/>
        <v>-0.19390302060034562</v>
      </c>
      <c r="P821" s="45">
        <f t="shared" si="374"/>
        <v>-0.16854971513905503</v>
      </c>
      <c r="Q821" s="60"/>
      <c r="R821" s="55">
        <f t="shared" si="363"/>
        <v>-0.34155644197805085</v>
      </c>
      <c r="S821" s="55">
        <f t="shared" si="367"/>
        <v>9.3000000000000007</v>
      </c>
      <c r="T821" s="45"/>
      <c r="U821" s="52"/>
      <c r="V821" s="45"/>
      <c r="W821" s="28"/>
    </row>
    <row r="822" spans="1:23">
      <c r="A822" s="6">
        <f t="shared" si="364"/>
        <v>-924.73674931999062</v>
      </c>
      <c r="B822" s="6">
        <f t="shared" si="361"/>
        <v>-923.61009439999066</v>
      </c>
      <c r="C822" s="65">
        <f>Original_Data!U825</f>
        <v>0</v>
      </c>
      <c r="F822" s="25"/>
      <c r="G822" s="45">
        <f t="shared" si="365"/>
        <v>-235.97691687416824</v>
      </c>
      <c r="H822" s="45">
        <f t="shared" si="366"/>
        <v>-234.28557313766694</v>
      </c>
      <c r="I822" s="35">
        <f t="shared" si="362"/>
        <v>4</v>
      </c>
      <c r="J822" s="6">
        <f t="shared" si="368"/>
        <v>5.4</v>
      </c>
      <c r="K822" s="67">
        <f t="shared" si="369"/>
        <v>0.81081081081081074</v>
      </c>
      <c r="L822" s="52">
        <f t="shared" si="370"/>
        <v>0.71831831831831827</v>
      </c>
      <c r="M822" s="45">
        <f t="shared" si="371"/>
        <v>1.0262488464954753</v>
      </c>
      <c r="N822" s="45">
        <f t="shared" si="372"/>
        <v>-0.30793052817715705</v>
      </c>
      <c r="O822" s="67">
        <f t="shared" si="373"/>
        <v>-0.18133477325008998</v>
      </c>
      <c r="P822" s="45">
        <f t="shared" si="374"/>
        <v>-0.21543803568466457</v>
      </c>
      <c r="Q822" s="60"/>
      <c r="R822" s="55">
        <f t="shared" si="363"/>
        <v>-0.86577859018270875</v>
      </c>
      <c r="S822" s="55">
        <f t="shared" si="367"/>
        <v>9.3000000000000007</v>
      </c>
      <c r="T822" s="45"/>
      <c r="U822" s="52"/>
      <c r="V822" s="45"/>
      <c r="W822" s="28"/>
    </row>
    <row r="823" spans="1:23">
      <c r="A823" s="6">
        <f t="shared" si="364"/>
        <v>-925.86340423999059</v>
      </c>
      <c r="B823" s="6">
        <f t="shared" si="361"/>
        <v>-924.73674931999062</v>
      </c>
      <c r="C823" s="65">
        <f>Original_Data!U826</f>
        <v>2</v>
      </c>
      <c r="F823" s="25"/>
      <c r="G823" s="45">
        <f t="shared" si="365"/>
        <v>-232.59422940116545</v>
      </c>
      <c r="H823" s="45">
        <f t="shared" si="366"/>
        <v>-230.90288566466415</v>
      </c>
      <c r="I823" s="35">
        <f t="shared" si="362"/>
        <v>2</v>
      </c>
      <c r="J823" s="6">
        <f t="shared" si="368"/>
        <v>5.5</v>
      </c>
      <c r="K823" s="67">
        <f t="shared" si="369"/>
        <v>0.53333333333333333</v>
      </c>
      <c r="L823" s="52">
        <f t="shared" si="370"/>
        <v>0.91753161612316558</v>
      </c>
      <c r="M823" s="45">
        <f t="shared" si="371"/>
        <v>0.94001064751217855</v>
      </c>
      <c r="N823" s="45">
        <f t="shared" si="372"/>
        <v>-2.2479031389012971E-2</v>
      </c>
      <c r="O823" s="67">
        <f t="shared" si="373"/>
        <v>-9.5130505471951635E-2</v>
      </c>
      <c r="P823" s="45">
        <f t="shared" si="374"/>
        <v>-0.40667731417884523</v>
      </c>
      <c r="Q823" s="60"/>
      <c r="R823" s="55">
        <f t="shared" si="363"/>
        <v>-0.98489331398364544</v>
      </c>
      <c r="S823" s="55">
        <f t="shared" si="367"/>
        <v>9.3000000000000007</v>
      </c>
      <c r="T823" s="45"/>
      <c r="U823" s="52"/>
      <c r="V823" s="45"/>
      <c r="W823" s="28"/>
    </row>
    <row r="824" spans="1:23">
      <c r="A824" s="6">
        <f t="shared" si="364"/>
        <v>-926.99005915999055</v>
      </c>
      <c r="B824" s="6">
        <f t="shared" si="361"/>
        <v>-925.86340423999059</v>
      </c>
      <c r="C824" s="65">
        <f>Original_Data!U827</f>
        <v>2</v>
      </c>
      <c r="F824" s="25"/>
      <c r="G824" s="45">
        <f t="shared" si="365"/>
        <v>-229.21154192816266</v>
      </c>
      <c r="H824" s="45">
        <f t="shared" si="366"/>
        <v>-227.52019819166136</v>
      </c>
      <c r="I824" s="35">
        <f t="shared" si="362"/>
        <v>8</v>
      </c>
      <c r="J824" s="6">
        <f t="shared" si="368"/>
        <v>5.0999999999999996</v>
      </c>
      <c r="K824" s="67">
        <f t="shared" si="369"/>
        <v>1.4084507042253522</v>
      </c>
      <c r="L824" s="52">
        <f t="shared" si="370"/>
        <v>0.97133541992696937</v>
      </c>
      <c r="M824" s="45">
        <f t="shared" si="371"/>
        <v>0.92631737677665427</v>
      </c>
      <c r="N824" s="45">
        <f t="shared" si="372"/>
        <v>4.5018043150315101E-2</v>
      </c>
      <c r="O824" s="67">
        <f t="shared" si="373"/>
        <v>0.10100620113888122</v>
      </c>
      <c r="P824" s="45">
        <f t="shared" si="374"/>
        <v>0.48213332744869797</v>
      </c>
      <c r="Q824" s="60"/>
      <c r="R824" s="55">
        <f t="shared" si="363"/>
        <v>-0.64316551030170321</v>
      </c>
      <c r="S824" s="55">
        <f t="shared" si="367"/>
        <v>9.3000000000000007</v>
      </c>
      <c r="T824" s="45"/>
      <c r="U824" s="52"/>
      <c r="V824" s="45"/>
      <c r="W824" s="28"/>
    </row>
    <row r="825" spans="1:23">
      <c r="A825" s="6">
        <f t="shared" si="364"/>
        <v>-928.11671407999052</v>
      </c>
      <c r="B825" s="6">
        <f t="shared" si="361"/>
        <v>-926.99005915999055</v>
      </c>
      <c r="C825" s="65">
        <f>Original_Data!U828</f>
        <v>1</v>
      </c>
      <c r="F825" s="25"/>
      <c r="G825" s="45">
        <f t="shared" si="365"/>
        <v>-225.82885445515987</v>
      </c>
      <c r="H825" s="45">
        <f t="shared" si="366"/>
        <v>-224.13751071865858</v>
      </c>
      <c r="I825" s="35">
        <f t="shared" si="362"/>
        <v>5</v>
      </c>
      <c r="J825" s="6">
        <f t="shared" si="368"/>
        <v>5.2</v>
      </c>
      <c r="K825" s="67">
        <f t="shared" si="369"/>
        <v>0.97222222222222221</v>
      </c>
      <c r="L825" s="52">
        <f t="shared" si="370"/>
        <v>1.2283402508448436</v>
      </c>
      <c r="M825" s="45">
        <f t="shared" si="371"/>
        <v>0.94786065918950202</v>
      </c>
      <c r="N825" s="45">
        <f t="shared" si="372"/>
        <v>0.28047959165534153</v>
      </c>
      <c r="O825" s="67">
        <f t="shared" si="373"/>
        <v>0.10779503175910587</v>
      </c>
      <c r="P825" s="45">
        <f t="shared" si="374"/>
        <v>2.436156303272019E-2</v>
      </c>
      <c r="Q825" s="60"/>
      <c r="R825" s="55">
        <f t="shared" si="363"/>
        <v>-4.9341636116671979E-4</v>
      </c>
      <c r="S825" s="55">
        <f t="shared" si="367"/>
        <v>9.3000000000000007</v>
      </c>
      <c r="T825" s="45"/>
      <c r="U825" s="52"/>
      <c r="V825" s="45"/>
      <c r="W825" s="28"/>
    </row>
    <row r="826" spans="1:23">
      <c r="A826" s="6">
        <f t="shared" si="364"/>
        <v>-929.24336899999048</v>
      </c>
      <c r="B826" s="6">
        <f t="shared" si="361"/>
        <v>-928.11671407999052</v>
      </c>
      <c r="C826" s="65">
        <f>Original_Data!U829</f>
        <v>0</v>
      </c>
      <c r="F826" s="25"/>
      <c r="G826" s="45">
        <f t="shared" si="365"/>
        <v>-222.44616698215708</v>
      </c>
      <c r="H826" s="45">
        <f t="shared" si="366"/>
        <v>-220.75482324565579</v>
      </c>
      <c r="I826" s="35">
        <f t="shared" si="362"/>
        <v>7</v>
      </c>
      <c r="J826" s="6">
        <f t="shared" si="368"/>
        <v>4.9000000000000004</v>
      </c>
      <c r="K826" s="67">
        <f t="shared" si="369"/>
        <v>1.3043478260869565</v>
      </c>
      <c r="L826" s="52">
        <f t="shared" si="370"/>
        <v>0.99033816425120769</v>
      </c>
      <c r="M826" s="45">
        <f t="shared" si="371"/>
        <v>0.99245070377954669</v>
      </c>
      <c r="N826" s="45">
        <f t="shared" si="372"/>
        <v>-2.112539528339008E-3</v>
      </c>
      <c r="O826" s="67">
        <f t="shared" si="373"/>
        <v>8.0241242560082915E-2</v>
      </c>
      <c r="P826" s="45">
        <f t="shared" si="374"/>
        <v>0.31189712230740985</v>
      </c>
      <c r="Q826" s="60"/>
      <c r="R826" s="55">
        <f t="shared" si="363"/>
        <v>0.64240955257847709</v>
      </c>
      <c r="S826" s="55">
        <f t="shared" si="367"/>
        <v>9.3000000000000007</v>
      </c>
      <c r="T826" s="45"/>
      <c r="U826" s="52"/>
      <c r="V826" s="45"/>
      <c r="W826" s="28"/>
    </row>
    <row r="827" spans="1:23">
      <c r="A827" s="6">
        <f t="shared" si="364"/>
        <v>-930.37002391999044</v>
      </c>
      <c r="B827" s="6">
        <f t="shared" si="361"/>
        <v>-929.24336899999048</v>
      </c>
      <c r="C827" s="65">
        <f>Original_Data!U830</f>
        <v>1</v>
      </c>
      <c r="F827" s="25"/>
      <c r="G827" s="45">
        <f t="shared" si="365"/>
        <v>-219.06347950915429</v>
      </c>
      <c r="H827" s="45">
        <f t="shared" si="366"/>
        <v>-217.372135772653</v>
      </c>
      <c r="I827" s="35">
        <f t="shared" si="362"/>
        <v>3</v>
      </c>
      <c r="J827" s="6">
        <f t="shared" si="368"/>
        <v>5.2</v>
      </c>
      <c r="K827" s="67">
        <f t="shared" si="369"/>
        <v>0.69444444444444442</v>
      </c>
      <c r="L827" s="52">
        <f t="shared" si="370"/>
        <v>1.0418509446372275</v>
      </c>
      <c r="M827" s="45">
        <f t="shared" si="371"/>
        <v>1.0794942690839813</v>
      </c>
      <c r="N827" s="45">
        <f t="shared" si="372"/>
        <v>-3.7643324446753779E-2</v>
      </c>
      <c r="O827" s="67">
        <f t="shared" si="373"/>
        <v>-8.9390856833192187E-2</v>
      </c>
      <c r="P827" s="45">
        <f t="shared" si="374"/>
        <v>-0.38504982463953685</v>
      </c>
      <c r="Q827" s="60"/>
      <c r="R827" s="55">
        <f t="shared" si="363"/>
        <v>0.9847219522797489</v>
      </c>
      <c r="S827" s="55">
        <f t="shared" si="367"/>
        <v>9.3000000000000007</v>
      </c>
      <c r="T827" s="45"/>
      <c r="U827" s="52"/>
      <c r="V827" s="45"/>
      <c r="W827" s="28"/>
    </row>
    <row r="828" spans="1:23">
      <c r="A828" s="6">
        <f t="shared" si="364"/>
        <v>-931.49667883999041</v>
      </c>
      <c r="B828" s="6">
        <f t="shared" ref="B828:B891" si="375">B827 - 1.12665492</f>
        <v>-930.37002391999044</v>
      </c>
      <c r="C828" s="65">
        <f>Original_Data!U831</f>
        <v>3</v>
      </c>
      <c r="F828" s="25"/>
      <c r="G828" s="45">
        <f t="shared" si="365"/>
        <v>-215.6807920361515</v>
      </c>
      <c r="H828" s="45">
        <f t="shared" si="366"/>
        <v>-213.98944829965021</v>
      </c>
      <c r="I828" s="35">
        <f t="shared" si="362"/>
        <v>6</v>
      </c>
      <c r="J828" s="6">
        <f t="shared" si="368"/>
        <v>5.0999999999999996</v>
      </c>
      <c r="K828" s="67">
        <f t="shared" si="369"/>
        <v>1.1267605633802817</v>
      </c>
      <c r="L828" s="52">
        <f t="shared" si="370"/>
        <v>0.89692340840534346</v>
      </c>
      <c r="M828" s="45">
        <f t="shared" si="371"/>
        <v>1.1253401149298272</v>
      </c>
      <c r="N828" s="45">
        <f t="shared" si="372"/>
        <v>-0.22841670652448376</v>
      </c>
      <c r="O828" s="67">
        <f t="shared" si="373"/>
        <v>-0.10946208506935189</v>
      </c>
      <c r="P828" s="45">
        <f t="shared" si="374"/>
        <v>1.4204484504545256E-3</v>
      </c>
      <c r="Q828" s="60"/>
      <c r="R828" s="55">
        <f t="shared" si="363"/>
        <v>0.86627200654387193</v>
      </c>
      <c r="S828" s="55">
        <f t="shared" si="367"/>
        <v>9.3000000000000007</v>
      </c>
      <c r="T828" s="45"/>
      <c r="U828" s="52"/>
      <c r="V828" s="45"/>
      <c r="W828" s="28"/>
    </row>
    <row r="829" spans="1:23">
      <c r="A829" s="6">
        <f t="shared" si="364"/>
        <v>-932.62333375999037</v>
      </c>
      <c r="B829" s="6">
        <f t="shared" si="375"/>
        <v>-931.49667883999041</v>
      </c>
      <c r="C829" s="65">
        <f>Original_Data!U832</f>
        <v>0</v>
      </c>
      <c r="F829" s="25"/>
      <c r="G829" s="45">
        <f t="shared" si="365"/>
        <v>-212.29810456314871</v>
      </c>
      <c r="H829" s="45">
        <f t="shared" si="366"/>
        <v>-210.60676082664742</v>
      </c>
      <c r="I829" s="35">
        <f t="shared" si="362"/>
        <v>4</v>
      </c>
      <c r="J829" s="6">
        <f t="shared" si="368"/>
        <v>4.9000000000000004</v>
      </c>
      <c r="K829" s="67">
        <f t="shared" si="369"/>
        <v>0.86956521739130432</v>
      </c>
      <c r="L829" s="52">
        <f t="shared" si="370"/>
        <v>1.0694823309642663</v>
      </c>
      <c r="M829" s="45">
        <f t="shared" si="371"/>
        <v>1.1318085552010844</v>
      </c>
      <c r="N829" s="45">
        <f t="shared" si="372"/>
        <v>-6.2326224236818106E-2</v>
      </c>
      <c r="O829" s="67">
        <f t="shared" si="373"/>
        <v>-7.0393857142936486E-2</v>
      </c>
      <c r="P829" s="45">
        <f t="shared" si="374"/>
        <v>-0.26224333780978004</v>
      </c>
      <c r="Q829" s="60"/>
      <c r="R829" s="55">
        <f t="shared" si="363"/>
        <v>0.34248376140517767</v>
      </c>
      <c r="S829" s="55">
        <f t="shared" si="367"/>
        <v>9.3000000000000007</v>
      </c>
      <c r="T829" s="45"/>
      <c r="U829" s="52"/>
      <c r="V829" s="45"/>
      <c r="W829" s="28"/>
    </row>
    <row r="830" spans="1:23">
      <c r="A830" s="6">
        <f t="shared" si="364"/>
        <v>-933.74998867999034</v>
      </c>
      <c r="B830" s="6">
        <f t="shared" si="375"/>
        <v>-932.62333375999037</v>
      </c>
      <c r="C830" s="65">
        <f>Original_Data!U833</f>
        <v>4</v>
      </c>
      <c r="F830" s="25"/>
      <c r="G830" s="45">
        <f t="shared" si="365"/>
        <v>-208.91541709014592</v>
      </c>
      <c r="H830" s="45">
        <f t="shared" si="366"/>
        <v>-207.22407335364463</v>
      </c>
      <c r="I830" s="35">
        <f t="shared" si="362"/>
        <v>6</v>
      </c>
      <c r="J830" s="6">
        <f t="shared" si="368"/>
        <v>4.5999999999999996</v>
      </c>
      <c r="K830" s="67">
        <f t="shared" si="369"/>
        <v>1.2121212121212122</v>
      </c>
      <c r="L830" s="52">
        <f t="shared" si="370"/>
        <v>1.2252964426877471</v>
      </c>
      <c r="M830" s="45">
        <f t="shared" si="371"/>
        <v>1.1457350833552546</v>
      </c>
      <c r="N830" s="45">
        <f t="shared" si="372"/>
        <v>7.9561359332492421E-2</v>
      </c>
      <c r="O830" s="67">
        <f t="shared" si="373"/>
        <v>5.7054108545932701E-2</v>
      </c>
      <c r="P830" s="45">
        <f t="shared" si="374"/>
        <v>6.6386128765957508E-2</v>
      </c>
      <c r="Q830" s="60"/>
      <c r="R830" s="55">
        <f t="shared" si="363"/>
        <v>-0.34155644197803059</v>
      </c>
      <c r="S830" s="55">
        <f t="shared" si="367"/>
        <v>9.3000000000000007</v>
      </c>
      <c r="T830" s="45"/>
      <c r="U830" s="52"/>
      <c r="V830" s="45"/>
      <c r="W830" s="28"/>
    </row>
    <row r="831" spans="1:23">
      <c r="A831" s="6">
        <f t="shared" si="364"/>
        <v>-934.8766435999903</v>
      </c>
      <c r="B831" s="6">
        <f t="shared" si="375"/>
        <v>-933.74998867999034</v>
      </c>
      <c r="C831" s="65">
        <f>Original_Data!U834</f>
        <v>1</v>
      </c>
      <c r="F831" s="25"/>
      <c r="G831" s="45">
        <f t="shared" si="365"/>
        <v>-205.53272961714313</v>
      </c>
      <c r="H831" s="45">
        <f t="shared" si="366"/>
        <v>-203.84138588064184</v>
      </c>
      <c r="I831" s="35">
        <f t="shared" si="362"/>
        <v>9</v>
      </c>
      <c r="J831" s="6">
        <f t="shared" si="368"/>
        <v>4.9000000000000004</v>
      </c>
      <c r="K831" s="67">
        <f t="shared" si="369"/>
        <v>1.5942028985507246</v>
      </c>
      <c r="L831" s="52">
        <f t="shared" si="370"/>
        <v>1.2507566855392942</v>
      </c>
      <c r="M831" s="45">
        <f t="shared" si="371"/>
        <v>1.0968294949971704</v>
      </c>
      <c r="N831" s="45">
        <f t="shared" si="372"/>
        <v>0.15392719054212378</v>
      </c>
      <c r="O831" s="67">
        <f t="shared" si="373"/>
        <v>0.16027920448941421</v>
      </c>
      <c r="P831" s="45">
        <f t="shared" si="374"/>
        <v>0.49737340355355419</v>
      </c>
      <c r="Q831" s="60"/>
      <c r="R831" s="55">
        <f t="shared" si="363"/>
        <v>-0.86577859018269443</v>
      </c>
      <c r="S831" s="55">
        <f t="shared" si="367"/>
        <v>9.3000000000000007</v>
      </c>
      <c r="T831" s="45"/>
      <c r="U831" s="52"/>
      <c r="V831" s="45"/>
      <c r="W831" s="28"/>
    </row>
    <row r="832" spans="1:23">
      <c r="A832" s="6">
        <f t="shared" si="364"/>
        <v>-936.00329851999027</v>
      </c>
      <c r="B832" s="6">
        <f t="shared" si="375"/>
        <v>-934.8766435999903</v>
      </c>
      <c r="C832" s="65">
        <f>Original_Data!U835</f>
        <v>0</v>
      </c>
      <c r="F832" s="25"/>
      <c r="G832" s="45">
        <f t="shared" si="365"/>
        <v>-202.15004214414034</v>
      </c>
      <c r="H832" s="45">
        <f t="shared" si="366"/>
        <v>-200.45869840763905</v>
      </c>
      <c r="I832" s="35">
        <f t="shared" si="362"/>
        <v>5</v>
      </c>
      <c r="J832" s="6">
        <f t="shared" si="368"/>
        <v>5.4</v>
      </c>
      <c r="K832" s="67">
        <f t="shared" si="369"/>
        <v>0.94594594594594594</v>
      </c>
      <c r="L832" s="52">
        <f t="shared" si="370"/>
        <v>1.3356051703877789</v>
      </c>
      <c r="M832" s="45">
        <f t="shared" si="371"/>
        <v>1.0882561067941525</v>
      </c>
      <c r="N832" s="45">
        <f t="shared" si="372"/>
        <v>0.24734906359362641</v>
      </c>
      <c r="O832" s="67">
        <f t="shared" si="373"/>
        <v>0.15465782797853578</v>
      </c>
      <c r="P832" s="45">
        <f t="shared" si="374"/>
        <v>-0.14231016084820658</v>
      </c>
      <c r="Q832" s="60"/>
      <c r="R832" s="55">
        <f t="shared" si="363"/>
        <v>-0.98489331398364788</v>
      </c>
      <c r="S832" s="55">
        <f t="shared" si="367"/>
        <v>9.3000000000000007</v>
      </c>
      <c r="T832" s="45"/>
      <c r="U832" s="52"/>
      <c r="V832" s="45"/>
      <c r="W832" s="28"/>
    </row>
    <row r="833" spans="1:23">
      <c r="A833" s="6">
        <f t="shared" si="364"/>
        <v>-937.12995343999023</v>
      </c>
      <c r="B833" s="6">
        <f t="shared" si="375"/>
        <v>-936.00329851999027</v>
      </c>
      <c r="C833" s="65">
        <f>Original_Data!U836</f>
        <v>3</v>
      </c>
      <c r="F833" s="25"/>
      <c r="G833" s="45">
        <f t="shared" si="365"/>
        <v>-198.76735467113755</v>
      </c>
      <c r="H833" s="45">
        <f t="shared" si="366"/>
        <v>-197.07601093463626</v>
      </c>
      <c r="I833" s="35">
        <f t="shared" si="362"/>
        <v>9</v>
      </c>
      <c r="J833" s="6">
        <f t="shared" si="368"/>
        <v>5.5</v>
      </c>
      <c r="K833" s="67">
        <f t="shared" si="369"/>
        <v>1.4666666666666666</v>
      </c>
      <c r="L833" s="52">
        <f t="shared" si="370"/>
        <v>1.1700578627407896</v>
      </c>
      <c r="M833" s="45">
        <f t="shared" si="371"/>
        <v>1.1073606329409325</v>
      </c>
      <c r="N833" s="45">
        <f t="shared" si="372"/>
        <v>6.2697229799857146E-2</v>
      </c>
      <c r="O833" s="67">
        <f t="shared" si="373"/>
        <v>0.12027053199307243</v>
      </c>
      <c r="P833" s="45">
        <f t="shared" si="374"/>
        <v>0.35930603372573411</v>
      </c>
      <c r="Q833" s="60"/>
      <c r="R833" s="55">
        <f t="shared" si="363"/>
        <v>-0.64316551030171965</v>
      </c>
      <c r="S833" s="55">
        <f t="shared" si="367"/>
        <v>9.3000000000000007</v>
      </c>
      <c r="T833" s="45"/>
      <c r="U833" s="52"/>
      <c r="V833" s="45"/>
      <c r="W833" s="28"/>
    </row>
    <row r="834" spans="1:23">
      <c r="A834" s="6">
        <f t="shared" si="364"/>
        <v>-938.2566083599902</v>
      </c>
      <c r="B834" s="6">
        <f t="shared" si="375"/>
        <v>-937.12995343999023</v>
      </c>
      <c r="C834" s="65">
        <f>Original_Data!U837</f>
        <v>1</v>
      </c>
      <c r="F834" s="25"/>
      <c r="G834" s="45">
        <f t="shared" si="365"/>
        <v>-195.38466719813476</v>
      </c>
      <c r="H834" s="45">
        <f t="shared" si="366"/>
        <v>-193.69332346163347</v>
      </c>
      <c r="I834" s="35">
        <f t="shared" ref="I834:I891" si="376">SUMIFS(BaseCount,Center1,"&gt;="&amp;G834,Center1,"&lt;"&amp;G835)+1</f>
        <v>7</v>
      </c>
      <c r="J834" s="6">
        <f t="shared" si="368"/>
        <v>6.2</v>
      </c>
      <c r="K834" s="67">
        <f t="shared" si="369"/>
        <v>1.0975609756097562</v>
      </c>
      <c r="L834" s="52">
        <f t="shared" si="370"/>
        <v>1.1428083910468736</v>
      </c>
      <c r="M834" s="45">
        <f t="shared" si="371"/>
        <v>1.0920430884611398</v>
      </c>
      <c r="N834" s="45">
        <f t="shared" si="372"/>
        <v>5.0765302585733751E-2</v>
      </c>
      <c r="O834" s="67">
        <f t="shared" si="373"/>
        <v>-5.4925052640185622E-2</v>
      </c>
      <c r="P834" s="45">
        <f t="shared" si="374"/>
        <v>5.5178871486163406E-3</v>
      </c>
      <c r="Q834" s="60"/>
      <c r="R834" s="55">
        <f t="shared" ref="R834:R897" si="377" xml:space="preserve"> SIN((2*PI()*(H834+S834)/30.4441872570252) + 0.356178951)</f>
        <v>-4.934163611882811E-4</v>
      </c>
      <c r="S834" s="55">
        <f t="shared" si="367"/>
        <v>9.3000000000000007</v>
      </c>
      <c r="T834" s="45"/>
      <c r="U834" s="52"/>
      <c r="V834" s="45"/>
      <c r="W834" s="28"/>
    </row>
    <row r="835" spans="1:23">
      <c r="A835" s="6">
        <f t="shared" si="364"/>
        <v>-939.38326327999016</v>
      </c>
      <c r="B835" s="6">
        <f t="shared" si="375"/>
        <v>-938.2566083599902</v>
      </c>
      <c r="C835" s="65">
        <f>Original_Data!U838</f>
        <v>2</v>
      </c>
      <c r="F835" s="25"/>
      <c r="G835" s="45">
        <f t="shared" si="365"/>
        <v>-192.00197972513197</v>
      </c>
      <c r="H835" s="45">
        <f t="shared" si="366"/>
        <v>-190.31063598863068</v>
      </c>
      <c r="I835" s="35">
        <f t="shared" si="376"/>
        <v>5</v>
      </c>
      <c r="J835" s="6">
        <f t="shared" si="368"/>
        <v>6.1</v>
      </c>
      <c r="K835" s="67">
        <f t="shared" si="369"/>
        <v>0.86419753086419759</v>
      </c>
      <c r="L835" s="52">
        <f t="shared" si="370"/>
        <v>0.85968081903041271</v>
      </c>
      <c r="M835" s="45">
        <f t="shared" si="371"/>
        <v>1.1379185093365605</v>
      </c>
      <c r="N835" s="45">
        <f t="shared" si="372"/>
        <v>-0.27823769030614776</v>
      </c>
      <c r="O835" s="67">
        <f t="shared" si="373"/>
        <v>-0.11271933358620356</v>
      </c>
      <c r="P835" s="45">
        <f t="shared" si="374"/>
        <v>-0.27372097847236287</v>
      </c>
      <c r="Q835" s="60"/>
      <c r="R835" s="55">
        <f t="shared" si="377"/>
        <v>0.64240955257846055</v>
      </c>
      <c r="S835" s="55">
        <f t="shared" si="367"/>
        <v>9.3000000000000007</v>
      </c>
      <c r="T835" s="45"/>
      <c r="U835" s="52"/>
      <c r="V835" s="45"/>
      <c r="W835" s="28"/>
    </row>
    <row r="836" spans="1:23">
      <c r="A836" s="6">
        <f t="shared" ref="A836:A899" si="378" xml:space="preserve"> B836 - 1.12665492</f>
        <v>-940.50991819999012</v>
      </c>
      <c r="B836" s="6">
        <f t="shared" si="375"/>
        <v>-939.38326327999016</v>
      </c>
      <c r="C836" s="65">
        <f>Original_Data!U839</f>
        <v>1</v>
      </c>
      <c r="F836" s="25"/>
      <c r="G836" s="45">
        <f t="shared" ref="G836:G892" si="379">G835 + 3.3826874730028</f>
        <v>-188.61929225212918</v>
      </c>
      <c r="H836" s="45">
        <f t="shared" ref="H836:H892" si="380">H835 + 3.3826874730028</f>
        <v>-186.92794851562789</v>
      </c>
      <c r="I836" s="35">
        <f t="shared" si="376"/>
        <v>3</v>
      </c>
      <c r="J836" s="6">
        <f t="shared" si="368"/>
        <v>6.1</v>
      </c>
      <c r="K836" s="67">
        <f t="shared" si="369"/>
        <v>0.61728395061728403</v>
      </c>
      <c r="L836" s="52">
        <f t="shared" si="370"/>
        <v>0.92672759339426014</v>
      </c>
      <c r="M836" s="45">
        <f t="shared" si="371"/>
        <v>1.0374132064324568</v>
      </c>
      <c r="N836" s="45">
        <f t="shared" si="372"/>
        <v>-0.11068561303819668</v>
      </c>
      <c r="O836" s="67">
        <f t="shared" si="373"/>
        <v>-0.18543809156599148</v>
      </c>
      <c r="P836" s="45">
        <f t="shared" si="374"/>
        <v>-0.4201292558151728</v>
      </c>
      <c r="Q836" s="60"/>
      <c r="R836" s="55">
        <f t="shared" si="377"/>
        <v>0.98472195227974635</v>
      </c>
      <c r="S836" s="55">
        <f t="shared" si="367"/>
        <v>9.3000000000000007</v>
      </c>
      <c r="T836" s="45"/>
      <c r="U836" s="52"/>
      <c r="V836" s="45"/>
      <c r="W836" s="28"/>
    </row>
    <row r="837" spans="1:23">
      <c r="A837" s="6">
        <f t="shared" si="378"/>
        <v>-941.63657311999009</v>
      </c>
      <c r="B837" s="6">
        <f t="shared" si="375"/>
        <v>-940.50991819999012</v>
      </c>
      <c r="C837" s="65">
        <f>Original_Data!U840</f>
        <v>0</v>
      </c>
      <c r="F837" s="25"/>
      <c r="G837" s="45">
        <f t="shared" si="379"/>
        <v>-185.2366047791264</v>
      </c>
      <c r="H837" s="45">
        <f t="shared" si="380"/>
        <v>-183.5452610426251</v>
      </c>
      <c r="I837" s="35">
        <f t="shared" si="376"/>
        <v>8</v>
      </c>
      <c r="J837" s="6">
        <f t="shared" si="368"/>
        <v>5.7</v>
      </c>
      <c r="K837" s="67">
        <f t="shared" si="369"/>
        <v>1.2987012987012987</v>
      </c>
      <c r="L837" s="52">
        <f t="shared" si="370"/>
        <v>0.88256418879725118</v>
      </c>
      <c r="M837" s="45">
        <f t="shared" si="371"/>
        <v>1.0499551601508812</v>
      </c>
      <c r="N837" s="45">
        <f t="shared" si="372"/>
        <v>-0.16739097135363001</v>
      </c>
      <c r="O837" s="67">
        <f t="shared" si="373"/>
        <v>-4.0209564708713286E-2</v>
      </c>
      <c r="P837" s="45">
        <f t="shared" si="374"/>
        <v>0.24874613855041749</v>
      </c>
      <c r="Q837" s="60"/>
      <c r="R837" s="55">
        <f t="shared" si="377"/>
        <v>0.8662720065438827</v>
      </c>
      <c r="S837" s="55">
        <f t="shared" si="367"/>
        <v>9.3000000000000007</v>
      </c>
      <c r="T837" s="45"/>
      <c r="U837" s="52"/>
      <c r="V837" s="45"/>
      <c r="W837" s="28"/>
    </row>
    <row r="838" spans="1:23">
      <c r="A838" s="6">
        <f t="shared" si="378"/>
        <v>-942.76322803999005</v>
      </c>
      <c r="B838" s="6">
        <f t="shared" si="375"/>
        <v>-941.63657311999009</v>
      </c>
      <c r="C838" s="65">
        <f>Original_Data!U841</f>
        <v>0</v>
      </c>
      <c r="F838" s="25"/>
      <c r="G838" s="45">
        <f t="shared" si="379"/>
        <v>-181.85391730612361</v>
      </c>
      <c r="H838" s="45">
        <f t="shared" si="380"/>
        <v>-180.16257356962231</v>
      </c>
      <c r="I838" s="35">
        <f t="shared" si="376"/>
        <v>4</v>
      </c>
      <c r="J838" s="6">
        <f t="shared" si="368"/>
        <v>6.2</v>
      </c>
      <c r="K838" s="67">
        <f t="shared" si="369"/>
        <v>0.73170731707317083</v>
      </c>
      <c r="L838" s="52">
        <f t="shared" si="370"/>
        <v>1.2184695385914899</v>
      </c>
      <c r="M838" s="45">
        <f t="shared" si="371"/>
        <v>1.061021648325803</v>
      </c>
      <c r="N838" s="45">
        <f t="shared" si="372"/>
        <v>0.15744789026568684</v>
      </c>
      <c r="O838" s="67">
        <f t="shared" si="373"/>
        <v>-1.9467763935964721E-2</v>
      </c>
      <c r="P838" s="45">
        <f t="shared" si="374"/>
        <v>-0.32931433125263221</v>
      </c>
      <c r="Q838" s="60"/>
      <c r="R838" s="55">
        <f t="shared" si="377"/>
        <v>0.34248376140519793</v>
      </c>
      <c r="S838" s="55">
        <f t="shared" si="367"/>
        <v>9.3000000000000007</v>
      </c>
      <c r="T838" s="45"/>
      <c r="U838" s="52"/>
      <c r="V838" s="45"/>
      <c r="W838" s="28"/>
    </row>
    <row r="839" spans="1:23">
      <c r="A839" s="6">
        <f t="shared" si="378"/>
        <v>-943.88988295999002</v>
      </c>
      <c r="B839" s="6">
        <f t="shared" si="375"/>
        <v>-942.76322803999005</v>
      </c>
      <c r="C839" s="65">
        <f>Original_Data!U842</f>
        <v>0</v>
      </c>
      <c r="F839" s="25"/>
      <c r="G839" s="45">
        <f t="shared" si="379"/>
        <v>-178.47122983312082</v>
      </c>
      <c r="H839" s="45">
        <f t="shared" si="380"/>
        <v>-176.77988609661952</v>
      </c>
      <c r="I839" s="35">
        <f t="shared" si="376"/>
        <v>11</v>
      </c>
      <c r="J839" s="6">
        <f t="shared" si="368"/>
        <v>6</v>
      </c>
      <c r="K839" s="67">
        <f t="shared" si="369"/>
        <v>1.625</v>
      </c>
      <c r="L839" s="52">
        <f t="shared" si="370"/>
        <v>1.0154541631623213</v>
      </c>
      <c r="M839" s="45">
        <f t="shared" si="371"/>
        <v>1.0639143738822723</v>
      </c>
      <c r="N839" s="45">
        <f t="shared" si="372"/>
        <v>-4.8460210719950991E-2</v>
      </c>
      <c r="O839" s="67">
        <f t="shared" si="373"/>
        <v>5.0650596836472994E-2</v>
      </c>
      <c r="P839" s="45">
        <f t="shared" si="374"/>
        <v>0.56108562611772772</v>
      </c>
      <c r="Q839" s="60"/>
      <c r="R839" s="55">
        <f t="shared" si="377"/>
        <v>-0.34155644197801033</v>
      </c>
      <c r="S839" s="55">
        <f t="shared" si="367"/>
        <v>9.3000000000000007</v>
      </c>
      <c r="T839" s="45"/>
      <c r="U839" s="52"/>
      <c r="V839" s="45"/>
      <c r="W839" s="28"/>
    </row>
    <row r="840" spans="1:23">
      <c r="A840" s="6">
        <f t="shared" si="378"/>
        <v>-945.01653787998998</v>
      </c>
      <c r="B840" s="6">
        <f t="shared" si="375"/>
        <v>-943.88988295999002</v>
      </c>
      <c r="C840" s="65">
        <f>Original_Data!U843</f>
        <v>0</v>
      </c>
      <c r="F840" s="25"/>
      <c r="G840" s="45">
        <f t="shared" si="379"/>
        <v>-175.08854236011803</v>
      </c>
      <c r="H840" s="45">
        <f t="shared" si="380"/>
        <v>-173.39719862361673</v>
      </c>
      <c r="I840" s="35">
        <f t="shared" si="376"/>
        <v>4</v>
      </c>
      <c r="J840" s="6">
        <f t="shared" si="368"/>
        <v>6.7</v>
      </c>
      <c r="K840" s="67">
        <f t="shared" si="369"/>
        <v>0.68965517241379315</v>
      </c>
      <c r="L840" s="52">
        <f t="shared" si="370"/>
        <v>1.1244929006085194</v>
      </c>
      <c r="M840" s="45">
        <f t="shared" si="371"/>
        <v>1.0815287896448362</v>
      </c>
      <c r="N840" s="45">
        <f t="shared" si="372"/>
        <v>4.2964110963683133E-2</v>
      </c>
      <c r="O840" s="67">
        <f t="shared" si="373"/>
        <v>3.5730759403234114E-3</v>
      </c>
      <c r="P840" s="45">
        <f t="shared" si="374"/>
        <v>-0.39187361723104308</v>
      </c>
      <c r="Q840" s="60"/>
      <c r="R840" s="55">
        <f t="shared" si="377"/>
        <v>-0.86577859018268721</v>
      </c>
      <c r="S840" s="55">
        <f t="shared" si="367"/>
        <v>9.3000000000000007</v>
      </c>
      <c r="T840" s="45"/>
      <c r="U840" s="52"/>
      <c r="V840" s="45"/>
      <c r="W840" s="28"/>
    </row>
    <row r="841" spans="1:23">
      <c r="A841" s="6">
        <f t="shared" si="378"/>
        <v>-946.14319279998995</v>
      </c>
      <c r="B841" s="6">
        <f t="shared" si="375"/>
        <v>-945.01653787998998</v>
      </c>
      <c r="C841" s="65">
        <f>Original_Data!U844</f>
        <v>1</v>
      </c>
      <c r="F841" s="25"/>
      <c r="G841" s="45">
        <f t="shared" si="379"/>
        <v>-171.70585488711524</v>
      </c>
      <c r="H841" s="45">
        <f t="shared" si="380"/>
        <v>-170.01451115061394</v>
      </c>
      <c r="I841" s="35">
        <f t="shared" si="376"/>
        <v>7</v>
      </c>
      <c r="J841" s="6">
        <f t="shared" si="368"/>
        <v>6.5</v>
      </c>
      <c r="K841" s="67">
        <f t="shared" si="369"/>
        <v>1.0588235294117647</v>
      </c>
      <c r="L841" s="52">
        <f t="shared" si="370"/>
        <v>1.1049145873555073</v>
      </c>
      <c r="M841" s="45">
        <f t="shared" si="371"/>
        <v>1.0886992597782692</v>
      </c>
      <c r="N841" s="45">
        <f t="shared" si="372"/>
        <v>1.6215327577238092E-2</v>
      </c>
      <c r="O841" s="67">
        <f t="shared" si="373"/>
        <v>7.8875922445220834E-2</v>
      </c>
      <c r="P841" s="45">
        <f t="shared" si="374"/>
        <v>-2.9875730366504483E-2</v>
      </c>
      <c r="Q841" s="60"/>
      <c r="R841" s="55">
        <f t="shared" si="377"/>
        <v>-0.98489331398365165</v>
      </c>
      <c r="S841" s="55">
        <f t="shared" si="367"/>
        <v>9.3000000000000007</v>
      </c>
      <c r="T841" s="45"/>
      <c r="U841" s="52"/>
      <c r="V841" s="45"/>
      <c r="W841" s="28"/>
    </row>
    <row r="842" spans="1:23">
      <c r="A842" s="6">
        <f t="shared" si="378"/>
        <v>-947.26984771998991</v>
      </c>
      <c r="B842" s="6">
        <f t="shared" si="375"/>
        <v>-946.14319279998995</v>
      </c>
      <c r="C842" s="65">
        <f>Original_Data!U845</f>
        <v>1</v>
      </c>
      <c r="F842" s="25"/>
      <c r="G842" s="45">
        <f t="shared" si="379"/>
        <v>-168.32316741411245</v>
      </c>
      <c r="H842" s="45">
        <f t="shared" si="380"/>
        <v>-166.63182367761115</v>
      </c>
      <c r="I842" s="35">
        <f t="shared" si="376"/>
        <v>11</v>
      </c>
      <c r="J842" s="6">
        <f t="shared" si="368"/>
        <v>6.3</v>
      </c>
      <c r="K842" s="67">
        <f t="shared" si="369"/>
        <v>1.5662650602409638</v>
      </c>
      <c r="L842" s="52">
        <f t="shared" si="370"/>
        <v>1.2495613650902353</v>
      </c>
      <c r="M842" s="45">
        <f t="shared" si="371"/>
        <v>1.072113036295494</v>
      </c>
      <c r="N842" s="45">
        <f t="shared" si="372"/>
        <v>0.17744832879474126</v>
      </c>
      <c r="O842" s="67">
        <f t="shared" si="373"/>
        <v>0.10653592191781665</v>
      </c>
      <c r="P842" s="45">
        <f t="shared" si="374"/>
        <v>0.49415202394546975</v>
      </c>
      <c r="Q842" s="60"/>
      <c r="R842" s="55">
        <f t="shared" si="377"/>
        <v>-0.64316551030173619</v>
      </c>
      <c r="S842" s="55">
        <f t="shared" ref="S842:S904" si="381">S841</f>
        <v>9.3000000000000007</v>
      </c>
      <c r="T842" s="45"/>
      <c r="U842" s="52"/>
      <c r="V842" s="45"/>
      <c r="W842" s="28"/>
    </row>
    <row r="843" spans="1:23">
      <c r="A843" s="6">
        <f t="shared" si="378"/>
        <v>-948.39650263998988</v>
      </c>
      <c r="B843" s="6">
        <f t="shared" si="375"/>
        <v>-947.26984771998991</v>
      </c>
      <c r="C843" s="65">
        <f>Original_Data!U846</f>
        <v>1</v>
      </c>
      <c r="F843" s="25"/>
      <c r="G843" s="45">
        <f t="shared" si="379"/>
        <v>-164.94047994110966</v>
      </c>
      <c r="H843" s="45">
        <f t="shared" si="380"/>
        <v>-163.24913620460836</v>
      </c>
      <c r="I843" s="35">
        <f t="shared" si="376"/>
        <v>8</v>
      </c>
      <c r="J843" s="6">
        <f t="shared" si="368"/>
        <v>6.9</v>
      </c>
      <c r="K843" s="67">
        <f t="shared" si="369"/>
        <v>1.1235955056179774</v>
      </c>
      <c r="L843" s="52">
        <f t="shared" si="370"/>
        <v>1.237529279528738</v>
      </c>
      <c r="M843" s="45">
        <f t="shared" si="371"/>
        <v>1.1115851701472674</v>
      </c>
      <c r="N843" s="45">
        <f t="shared" si="372"/>
        <v>0.1259441093814706</v>
      </c>
      <c r="O843" s="67">
        <f t="shared" si="373"/>
        <v>4.4639018894151859E-2</v>
      </c>
      <c r="P843" s="45">
        <f t="shared" si="374"/>
        <v>1.2010335470709954E-2</v>
      </c>
      <c r="Q843" s="60"/>
      <c r="R843" s="55">
        <f t="shared" si="377"/>
        <v>-4.9341636120273698E-4</v>
      </c>
      <c r="S843" s="55">
        <f t="shared" si="381"/>
        <v>9.3000000000000007</v>
      </c>
      <c r="T843" s="45"/>
      <c r="U843" s="52"/>
      <c r="V843" s="45"/>
      <c r="W843" s="28"/>
    </row>
    <row r="844" spans="1:23">
      <c r="A844" s="6">
        <f t="shared" si="378"/>
        <v>-949.52315755998984</v>
      </c>
      <c r="B844" s="6">
        <f t="shared" si="375"/>
        <v>-948.39650263998988</v>
      </c>
      <c r="C844" s="65">
        <f>Original_Data!U847</f>
        <v>0</v>
      </c>
      <c r="F844" s="25"/>
      <c r="G844" s="45">
        <f t="shared" si="379"/>
        <v>-161.55779246810687</v>
      </c>
      <c r="H844" s="45">
        <f t="shared" si="380"/>
        <v>-159.86644873160557</v>
      </c>
      <c r="I844" s="35">
        <f t="shared" si="376"/>
        <v>7</v>
      </c>
      <c r="J844" s="6">
        <f t="shared" si="368"/>
        <v>6.8</v>
      </c>
      <c r="K844" s="67">
        <f t="shared" si="369"/>
        <v>1.0227272727272727</v>
      </c>
      <c r="L844" s="52">
        <f t="shared" si="370"/>
        <v>0.94271365338781055</v>
      </c>
      <c r="M844" s="45">
        <f t="shared" si="371"/>
        <v>1.1121890348815668</v>
      </c>
      <c r="N844" s="45">
        <f t="shared" si="372"/>
        <v>-0.16947538149375629</v>
      </c>
      <c r="O844" s="67">
        <f t="shared" si="373"/>
        <v>-7.1925724916531195E-2</v>
      </c>
      <c r="P844" s="45">
        <f t="shared" si="374"/>
        <v>-8.9461762154294133E-2</v>
      </c>
      <c r="Q844" s="60"/>
      <c r="R844" s="55">
        <f t="shared" si="377"/>
        <v>0.64240955257844956</v>
      </c>
      <c r="S844" s="55">
        <f t="shared" si="381"/>
        <v>9.3000000000000007</v>
      </c>
      <c r="T844" s="45"/>
      <c r="U844" s="52"/>
      <c r="V844" s="45"/>
      <c r="W844" s="28"/>
    </row>
    <row r="845" spans="1:23">
      <c r="A845" s="6">
        <f t="shared" si="378"/>
        <v>-950.64981247998981</v>
      </c>
      <c r="B845" s="6">
        <f t="shared" si="375"/>
        <v>-949.52315755998984</v>
      </c>
      <c r="C845" s="65">
        <f>Original_Data!U848</f>
        <v>1</v>
      </c>
      <c r="F845" s="25"/>
      <c r="G845" s="45">
        <f t="shared" si="379"/>
        <v>-158.17510499510408</v>
      </c>
      <c r="H845" s="45">
        <f t="shared" si="380"/>
        <v>-156.48376125860278</v>
      </c>
      <c r="I845" s="35">
        <f t="shared" si="376"/>
        <v>4</v>
      </c>
      <c r="J845" s="6">
        <f t="shared" ref="J845:J891" si="382">AVERAGE(I835:I844)</f>
        <v>6.8</v>
      </c>
      <c r="K845" s="67">
        <f t="shared" ref="K845:K891" si="383">(I845+2)/(J845+2)</f>
        <v>0.68181818181818177</v>
      </c>
      <c r="L845" s="52">
        <f t="shared" si="370"/>
        <v>0.95132358063392564</v>
      </c>
      <c r="M845" s="45">
        <f t="shared" si="371"/>
        <v>1.1235694832712335</v>
      </c>
      <c r="N845" s="45">
        <f t="shared" si="372"/>
        <v>-0.17224590263730788</v>
      </c>
      <c r="O845" s="67">
        <f t="shared" si="373"/>
        <v>-0.17512444707906208</v>
      </c>
      <c r="P845" s="45">
        <f t="shared" si="374"/>
        <v>-0.44175130145305175</v>
      </c>
      <c r="Q845" s="60"/>
      <c r="R845" s="55">
        <f t="shared" si="377"/>
        <v>0.98472195227974324</v>
      </c>
      <c r="S845" s="55">
        <f t="shared" si="381"/>
        <v>9.3000000000000007</v>
      </c>
      <c r="T845" s="45"/>
      <c r="U845" s="52"/>
      <c r="V845" s="45"/>
      <c r="W845" s="28"/>
    </row>
    <row r="846" spans="1:23">
      <c r="A846" s="6">
        <f t="shared" si="378"/>
        <v>-951.77646739998977</v>
      </c>
      <c r="B846" s="6">
        <f t="shared" si="375"/>
        <v>-950.64981247998981</v>
      </c>
      <c r="C846" s="65">
        <f>Original_Data!U849</f>
        <v>1</v>
      </c>
      <c r="F846" s="25"/>
      <c r="G846" s="45">
        <f t="shared" si="379"/>
        <v>-154.79241752210129</v>
      </c>
      <c r="H846" s="45">
        <f t="shared" si="380"/>
        <v>-153.10107378559999</v>
      </c>
      <c r="I846" s="35">
        <f t="shared" si="376"/>
        <v>8</v>
      </c>
      <c r="J846" s="6">
        <f t="shared" si="382"/>
        <v>6.7</v>
      </c>
      <c r="K846" s="67">
        <f t="shared" si="383"/>
        <v>1.149425287356322</v>
      </c>
      <c r="L846" s="52">
        <f t="shared" si="370"/>
        <v>0.97273333030454479</v>
      </c>
      <c r="M846" s="45">
        <f t="shared" si="371"/>
        <v>1.1563853874106669</v>
      </c>
      <c r="N846" s="45">
        <f t="shared" si="372"/>
        <v>-0.18365205710612209</v>
      </c>
      <c r="O846" s="67">
        <f t="shared" si="373"/>
        <v>-4.5204974746654671E-2</v>
      </c>
      <c r="P846" s="45">
        <f t="shared" si="374"/>
        <v>-6.9601000543448865E-3</v>
      </c>
      <c r="Q846" s="60"/>
      <c r="R846" s="55">
        <f t="shared" si="377"/>
        <v>0.86627200654388992</v>
      </c>
      <c r="S846" s="55">
        <f t="shared" si="381"/>
        <v>9.3000000000000007</v>
      </c>
      <c r="T846" s="45"/>
      <c r="U846" s="52"/>
      <c r="V846" s="45"/>
      <c r="W846" s="28"/>
    </row>
    <row r="847" spans="1:23">
      <c r="A847" s="6">
        <f t="shared" si="378"/>
        <v>-952.90312231998973</v>
      </c>
      <c r="B847" s="6">
        <f t="shared" si="375"/>
        <v>-951.77646739998977</v>
      </c>
      <c r="C847" s="65">
        <f>Original_Data!U850</f>
        <v>1</v>
      </c>
      <c r="F847" s="25"/>
      <c r="G847" s="45">
        <f t="shared" si="379"/>
        <v>-151.4097300490985</v>
      </c>
      <c r="H847" s="45">
        <f t="shared" si="380"/>
        <v>-149.7183863125972</v>
      </c>
      <c r="I847" s="35">
        <f t="shared" si="376"/>
        <v>8</v>
      </c>
      <c r="J847" s="6">
        <f t="shared" si="382"/>
        <v>7.2</v>
      </c>
      <c r="K847" s="67">
        <f t="shared" si="383"/>
        <v>1.0869565217391306</v>
      </c>
      <c r="L847" s="52">
        <f t="shared" si="370"/>
        <v>1.2889388639013828</v>
      </c>
      <c r="M847" s="45">
        <f t="shared" si="371"/>
        <v>1.0686558283979168</v>
      </c>
      <c r="N847" s="45">
        <f t="shared" si="372"/>
        <v>0.22028303550346595</v>
      </c>
      <c r="O847" s="67">
        <f t="shared" si="373"/>
        <v>5.1236712427997287E-2</v>
      </c>
      <c r="P847" s="45">
        <f t="shared" si="374"/>
        <v>1.8300693341213758E-2</v>
      </c>
      <c r="Q847" s="60"/>
      <c r="R847" s="55">
        <f t="shared" si="377"/>
        <v>0.34248376140520814</v>
      </c>
      <c r="S847" s="55">
        <f t="shared" si="381"/>
        <v>9.3000000000000007</v>
      </c>
      <c r="T847" s="45"/>
      <c r="U847" s="52"/>
      <c r="V847" s="45"/>
      <c r="W847" s="28"/>
    </row>
    <row r="848" spans="1:23">
      <c r="A848" s="6">
        <f t="shared" si="378"/>
        <v>-954.0297772399897</v>
      </c>
      <c r="B848" s="6">
        <f t="shared" si="375"/>
        <v>-952.90312231998973</v>
      </c>
      <c r="C848" s="65">
        <f>Original_Data!U851</f>
        <v>0</v>
      </c>
      <c r="F848" s="25"/>
      <c r="G848" s="45">
        <f t="shared" si="379"/>
        <v>-148.02704257609571</v>
      </c>
      <c r="H848" s="45">
        <f t="shared" si="380"/>
        <v>-146.33569883959441</v>
      </c>
      <c r="I848" s="35">
        <f t="shared" si="376"/>
        <v>13</v>
      </c>
      <c r="J848" s="6">
        <f t="shared" si="382"/>
        <v>7.2</v>
      </c>
      <c r="K848" s="67">
        <f t="shared" si="383"/>
        <v>1.6304347826086958</v>
      </c>
      <c r="L848" s="52">
        <f t="shared" si="370"/>
        <v>1.1698235040895393</v>
      </c>
      <c r="M848" s="45">
        <f t="shared" si="371"/>
        <v>1.0527443452028913</v>
      </c>
      <c r="N848" s="45">
        <f t="shared" si="372"/>
        <v>0.11707915888664799</v>
      </c>
      <c r="O848" s="67">
        <f t="shared" si="373"/>
        <v>0.18912033625629388</v>
      </c>
      <c r="P848" s="45">
        <f t="shared" si="374"/>
        <v>0.5776904374058045</v>
      </c>
      <c r="Q848" s="60"/>
      <c r="R848" s="55">
        <f t="shared" si="377"/>
        <v>-0.34155644197800011</v>
      </c>
      <c r="S848" s="55">
        <f t="shared" si="381"/>
        <v>9.3000000000000007</v>
      </c>
      <c r="T848" s="45"/>
      <c r="U848" s="52"/>
      <c r="V848" s="45"/>
      <c r="W848" s="28"/>
    </row>
    <row r="849" spans="1:23">
      <c r="A849" s="6">
        <f t="shared" si="378"/>
        <v>-955.15643215998966</v>
      </c>
      <c r="B849" s="6">
        <f t="shared" si="375"/>
        <v>-954.0297772399897</v>
      </c>
      <c r="C849" s="65">
        <f>Original_Data!U852</f>
        <v>1</v>
      </c>
      <c r="F849" s="25"/>
      <c r="G849" s="45">
        <f t="shared" si="379"/>
        <v>-144.64435510309292</v>
      </c>
      <c r="H849" s="45">
        <f t="shared" si="380"/>
        <v>-142.95301136659162</v>
      </c>
      <c r="I849" s="35">
        <f t="shared" si="376"/>
        <v>6</v>
      </c>
      <c r="J849" s="6">
        <f t="shared" si="382"/>
        <v>8.1</v>
      </c>
      <c r="K849" s="67">
        <f t="shared" si="383"/>
        <v>0.79207920792079212</v>
      </c>
      <c r="L849" s="52">
        <f t="shared" si="370"/>
        <v>1.2588935523987184</v>
      </c>
      <c r="M849" s="45">
        <f t="shared" si="371"/>
        <v>1.0288947380199507</v>
      </c>
      <c r="N849" s="45">
        <f t="shared" si="372"/>
        <v>0.22999881437876768</v>
      </c>
      <c r="O849" s="67">
        <f t="shared" si="373"/>
        <v>9.2205916375079536E-2</v>
      </c>
      <c r="P849" s="45">
        <f t="shared" si="374"/>
        <v>-0.23681553009915857</v>
      </c>
      <c r="Q849" s="60"/>
      <c r="R849" s="55">
        <f t="shared" si="377"/>
        <v>-0.86577859018268</v>
      </c>
      <c r="S849" s="55">
        <f t="shared" si="381"/>
        <v>9.3000000000000007</v>
      </c>
      <c r="T849" s="45"/>
      <c r="U849" s="52"/>
      <c r="V849" s="45"/>
      <c r="W849" s="28"/>
    </row>
    <row r="850" spans="1:23">
      <c r="A850" s="6">
        <f t="shared" si="378"/>
        <v>-956.28308707998963</v>
      </c>
      <c r="B850" s="6">
        <f t="shared" si="375"/>
        <v>-955.15643215998966</v>
      </c>
      <c r="C850" s="65">
        <f>Original_Data!U853</f>
        <v>1</v>
      </c>
      <c r="F850" s="25"/>
      <c r="G850" s="45">
        <f t="shared" si="379"/>
        <v>-141.26166763009013</v>
      </c>
      <c r="H850" s="45">
        <f t="shared" si="380"/>
        <v>-139.57032389358884</v>
      </c>
      <c r="I850" s="35">
        <f t="shared" si="376"/>
        <v>11</v>
      </c>
      <c r="J850" s="6">
        <f t="shared" si="382"/>
        <v>7.6</v>
      </c>
      <c r="K850" s="67">
        <f t="shared" si="383"/>
        <v>1.3541666666666667</v>
      </c>
      <c r="L850" s="52">
        <f t="shared" si="370"/>
        <v>0.97431496790455752</v>
      </c>
      <c r="M850" s="45">
        <f t="shared" si="371"/>
        <v>1.0447751920447346</v>
      </c>
      <c r="N850" s="45">
        <f t="shared" si="372"/>
        <v>-7.0460224140177052E-2</v>
      </c>
      <c r="O850" s="67">
        <f t="shared" si="373"/>
        <v>5.0749485027206255E-2</v>
      </c>
      <c r="P850" s="45">
        <f t="shared" si="374"/>
        <v>0.30939147462193217</v>
      </c>
      <c r="Q850" s="60"/>
      <c r="R850" s="55">
        <f t="shared" si="377"/>
        <v>-0.9848933139836541</v>
      </c>
      <c r="S850" s="55">
        <f t="shared" si="381"/>
        <v>9.3000000000000007</v>
      </c>
      <c r="T850" s="45"/>
      <c r="U850" s="52"/>
      <c r="V850" s="45"/>
      <c r="W850" s="28"/>
    </row>
    <row r="851" spans="1:23">
      <c r="A851" s="6">
        <f t="shared" si="378"/>
        <v>-957.40974199998959</v>
      </c>
      <c r="B851" s="6">
        <f t="shared" si="375"/>
        <v>-956.28308707998963</v>
      </c>
      <c r="C851" s="65">
        <f>Original_Data!U854</f>
        <v>3</v>
      </c>
      <c r="F851" s="25"/>
      <c r="G851" s="45">
        <f t="shared" si="379"/>
        <v>-137.87898015708734</v>
      </c>
      <c r="H851" s="45">
        <f t="shared" si="380"/>
        <v>-136.18763642058605</v>
      </c>
      <c r="I851" s="35">
        <f t="shared" si="376"/>
        <v>6</v>
      </c>
      <c r="J851" s="6">
        <f t="shared" si="382"/>
        <v>8.3000000000000007</v>
      </c>
      <c r="K851" s="67">
        <f t="shared" si="383"/>
        <v>0.77669902912621358</v>
      </c>
      <c r="L851" s="52">
        <f t="shared" si="370"/>
        <v>1.0370859508852084</v>
      </c>
      <c r="M851" s="45">
        <f t="shared" si="371"/>
        <v>1.0443760860421802</v>
      </c>
      <c r="N851" s="45">
        <f t="shared" si="372"/>
        <v>-7.2901351569718553E-3</v>
      </c>
      <c r="O851" s="67">
        <f t="shared" si="373"/>
        <v>-7.076758926096767E-2</v>
      </c>
      <c r="P851" s="45">
        <f t="shared" si="374"/>
        <v>-0.26767705691596666</v>
      </c>
      <c r="Q851" s="60"/>
      <c r="R851" s="55">
        <f t="shared" si="377"/>
        <v>-0.64316551030175273</v>
      </c>
      <c r="S851" s="55">
        <f t="shared" si="381"/>
        <v>9.3000000000000007</v>
      </c>
      <c r="T851" s="45"/>
      <c r="U851" s="52"/>
      <c r="V851" s="45"/>
      <c r="W851" s="28"/>
    </row>
    <row r="852" spans="1:23">
      <c r="A852" s="6">
        <f t="shared" si="378"/>
        <v>-958.53639691998956</v>
      </c>
      <c r="B852" s="6">
        <f t="shared" si="375"/>
        <v>-957.40974199998959</v>
      </c>
      <c r="C852" s="65">
        <f>Original_Data!U855</f>
        <v>1</v>
      </c>
      <c r="F852" s="25"/>
      <c r="G852" s="45">
        <f t="shared" si="379"/>
        <v>-134.49629268408455</v>
      </c>
      <c r="H852" s="45">
        <f t="shared" si="380"/>
        <v>-132.80494894758326</v>
      </c>
      <c r="I852" s="35">
        <f t="shared" si="376"/>
        <v>8</v>
      </c>
      <c r="J852" s="6">
        <f t="shared" si="382"/>
        <v>8.1999999999999993</v>
      </c>
      <c r="K852" s="67">
        <f t="shared" si="383"/>
        <v>0.98039215686274517</v>
      </c>
      <c r="L852" s="52">
        <f t="shared" ref="L852:L887" si="384">AVERAGE(K851:K853)</f>
        <v>0.8550573313565889</v>
      </c>
      <c r="M852" s="45">
        <f t="shared" ref="M852:M887" si="385">AVERAGE(K848:K856)</f>
        <v>0.98960973984234302</v>
      </c>
      <c r="N852" s="45">
        <f t="shared" ref="N852:N887" si="386">L852-M852</f>
        <v>-0.13455240848575412</v>
      </c>
      <c r="O852" s="67">
        <f t="shared" ref="O852:O886" si="387">AVERAGE(N851:N853)</f>
        <v>-5.3134798308838348E-2</v>
      </c>
      <c r="P852" s="45">
        <f t="shared" ref="P852:P887" si="388">K852-M852</f>
        <v>-9.2175829795978492E-3</v>
      </c>
      <c r="Q852" s="60"/>
      <c r="R852" s="55">
        <f t="shared" si="377"/>
        <v>-4.934163612242983E-4</v>
      </c>
      <c r="S852" s="55">
        <f t="shared" si="381"/>
        <v>9.3000000000000007</v>
      </c>
      <c r="T852" s="45"/>
      <c r="U852" s="52"/>
      <c r="V852" s="45"/>
      <c r="W852" s="28"/>
    </row>
    <row r="853" spans="1:23">
      <c r="A853" s="6">
        <f t="shared" si="378"/>
        <v>-959.66305183998952</v>
      </c>
      <c r="B853" s="6">
        <f t="shared" si="375"/>
        <v>-958.53639691998956</v>
      </c>
      <c r="C853" s="65">
        <f>Original_Data!U856</f>
        <v>1</v>
      </c>
      <c r="F853" s="25"/>
      <c r="G853" s="45">
        <f t="shared" si="379"/>
        <v>-131.11360521108176</v>
      </c>
      <c r="H853" s="45">
        <f t="shared" si="380"/>
        <v>-129.42226147458047</v>
      </c>
      <c r="I853" s="35">
        <f t="shared" si="376"/>
        <v>6</v>
      </c>
      <c r="J853" s="6">
        <f t="shared" si="382"/>
        <v>7.9</v>
      </c>
      <c r="K853" s="67">
        <f t="shared" si="383"/>
        <v>0.80808080808080807</v>
      </c>
      <c r="L853" s="52">
        <f t="shared" si="384"/>
        <v>0.87107174432826351</v>
      </c>
      <c r="M853" s="45">
        <f t="shared" si="385"/>
        <v>0.88863359561205257</v>
      </c>
      <c r="N853" s="45">
        <f t="shared" si="386"/>
        <v>-1.7561851283789065E-2</v>
      </c>
      <c r="O853" s="67">
        <f t="shared" si="387"/>
        <v>-4.8241187014128682E-2</v>
      </c>
      <c r="P853" s="45">
        <f t="shared" si="388"/>
        <v>-8.0552787531244507E-2</v>
      </c>
      <c r="Q853" s="60"/>
      <c r="R853" s="55">
        <f t="shared" si="377"/>
        <v>0.64240955257843024</v>
      </c>
      <c r="S853" s="55">
        <f t="shared" si="381"/>
        <v>9.3000000000000007</v>
      </c>
      <c r="T853" s="45"/>
      <c r="U853" s="52"/>
      <c r="V853" s="45"/>
      <c r="W853" s="28"/>
    </row>
    <row r="854" spans="1:23">
      <c r="A854" s="6">
        <f t="shared" si="378"/>
        <v>-960.78970675998949</v>
      </c>
      <c r="B854" s="6">
        <f t="shared" si="375"/>
        <v>-959.66305183998952</v>
      </c>
      <c r="C854" s="65">
        <f>Original_Data!U857</f>
        <v>3</v>
      </c>
      <c r="F854" s="25"/>
      <c r="G854" s="45">
        <f t="shared" si="379"/>
        <v>-127.73091773807896</v>
      </c>
      <c r="H854" s="45">
        <f t="shared" si="380"/>
        <v>-126.03957400157766</v>
      </c>
      <c r="I854" s="35">
        <f t="shared" si="376"/>
        <v>6</v>
      </c>
      <c r="J854" s="6">
        <f t="shared" si="382"/>
        <v>7.7</v>
      </c>
      <c r="K854" s="67">
        <f t="shared" si="383"/>
        <v>0.82474226804123718</v>
      </c>
      <c r="L854" s="52">
        <f t="shared" si="384"/>
        <v>0.92621880315179295</v>
      </c>
      <c r="M854" s="45">
        <f t="shared" si="385"/>
        <v>0.91882810442463581</v>
      </c>
      <c r="N854" s="45">
        <f t="shared" si="386"/>
        <v>7.3906987271571412E-3</v>
      </c>
      <c r="O854" s="67">
        <f t="shared" si="387"/>
        <v>-1.6167301105082427E-2</v>
      </c>
      <c r="P854" s="45">
        <f t="shared" si="388"/>
        <v>-9.4085836383398624E-2</v>
      </c>
      <c r="Q854" s="60"/>
      <c r="R854" s="55">
        <f t="shared" si="377"/>
        <v>0.98472195227974002</v>
      </c>
      <c r="S854" s="55">
        <f t="shared" si="381"/>
        <v>9.3000000000000007</v>
      </c>
      <c r="T854" s="45"/>
      <c r="U854" s="52"/>
      <c r="V854" s="45"/>
      <c r="W854" s="28"/>
    </row>
    <row r="855" spans="1:23">
      <c r="A855" s="6">
        <f t="shared" si="378"/>
        <v>-961.91636167998945</v>
      </c>
      <c r="B855" s="6">
        <f t="shared" si="375"/>
        <v>-960.78970675998949</v>
      </c>
      <c r="C855" s="65">
        <f>Original_Data!U858</f>
        <v>0</v>
      </c>
      <c r="F855" s="25"/>
      <c r="G855" s="45">
        <f t="shared" si="379"/>
        <v>-124.34823026507615</v>
      </c>
      <c r="H855" s="45">
        <f t="shared" si="380"/>
        <v>-122.65688652857486</v>
      </c>
      <c r="I855" s="35">
        <f t="shared" si="376"/>
        <v>9</v>
      </c>
      <c r="J855" s="6">
        <f t="shared" si="382"/>
        <v>7.6</v>
      </c>
      <c r="K855" s="67">
        <f t="shared" si="383"/>
        <v>1.1458333333333335</v>
      </c>
      <c r="L855" s="52">
        <f t="shared" si="384"/>
        <v>0.85487833577172168</v>
      </c>
      <c r="M855" s="45">
        <f t="shared" si="385"/>
        <v>0.89320908653033704</v>
      </c>
      <c r="N855" s="45">
        <f t="shared" si="386"/>
        <v>-3.8330750758615362E-2</v>
      </c>
      <c r="O855" s="67">
        <f t="shared" si="387"/>
        <v>-4.2408427241144575E-2</v>
      </c>
      <c r="P855" s="45">
        <f t="shared" si="388"/>
        <v>0.25262424680299644</v>
      </c>
      <c r="Q855" s="60"/>
      <c r="R855" s="55">
        <f t="shared" si="377"/>
        <v>0.86627200654389891</v>
      </c>
      <c r="S855" s="55">
        <f t="shared" si="381"/>
        <v>9.3000000000000007</v>
      </c>
      <c r="T855" s="45"/>
      <c r="U855" s="52"/>
      <c r="V855" s="45"/>
      <c r="W855" s="28"/>
    </row>
    <row r="856" spans="1:23">
      <c r="A856" s="6">
        <f t="shared" si="378"/>
        <v>-963.04301659998941</v>
      </c>
      <c r="B856" s="6">
        <f t="shared" si="375"/>
        <v>-961.91636167998945</v>
      </c>
      <c r="C856" s="65">
        <f>Original_Data!U859</f>
        <v>0</v>
      </c>
      <c r="F856" s="25"/>
      <c r="G856" s="45">
        <f t="shared" si="379"/>
        <v>-120.96554279207335</v>
      </c>
      <c r="H856" s="45">
        <f t="shared" si="380"/>
        <v>-119.27419905557205</v>
      </c>
      <c r="I856" s="35">
        <f t="shared" si="376"/>
        <v>4</v>
      </c>
      <c r="J856" s="6">
        <f t="shared" si="382"/>
        <v>8.1</v>
      </c>
      <c r="K856" s="67">
        <f t="shared" si="383"/>
        <v>0.59405940594059403</v>
      </c>
      <c r="L856" s="52">
        <f t="shared" si="384"/>
        <v>0.8205140746033367</v>
      </c>
      <c r="M856" s="45">
        <f t="shared" si="385"/>
        <v>0.9167993042953122</v>
      </c>
      <c r="N856" s="45">
        <f t="shared" si="386"/>
        <v>-9.6285229691975505E-2</v>
      </c>
      <c r="O856" s="67">
        <f t="shared" si="387"/>
        <v>-6.6796277320768691E-2</v>
      </c>
      <c r="P856" s="45">
        <f t="shared" si="388"/>
        <v>-0.32273989835471817</v>
      </c>
      <c r="Q856" s="60"/>
      <c r="R856" s="55">
        <f t="shared" si="377"/>
        <v>0.34248376140522174</v>
      </c>
      <c r="S856" s="55">
        <f t="shared" si="381"/>
        <v>9.3000000000000007</v>
      </c>
      <c r="T856" s="45"/>
      <c r="U856" s="52"/>
      <c r="V856" s="45"/>
      <c r="W856" s="28"/>
    </row>
    <row r="857" spans="1:23">
      <c r="A857" s="6">
        <f t="shared" si="378"/>
        <v>-964.16967151998938</v>
      </c>
      <c r="B857" s="6">
        <f t="shared" si="375"/>
        <v>-963.04301659998941</v>
      </c>
      <c r="C857" s="65">
        <f>Original_Data!U860</f>
        <v>3</v>
      </c>
      <c r="F857" s="25"/>
      <c r="G857" s="45">
        <f t="shared" si="379"/>
        <v>-117.58285531907055</v>
      </c>
      <c r="H857" s="45">
        <f t="shared" si="380"/>
        <v>-115.89151158256925</v>
      </c>
      <c r="I857" s="35">
        <f t="shared" si="376"/>
        <v>5</v>
      </c>
      <c r="J857" s="6">
        <f t="shared" si="382"/>
        <v>7.7</v>
      </c>
      <c r="K857" s="67">
        <f t="shared" si="383"/>
        <v>0.72164948453608257</v>
      </c>
      <c r="L857" s="52">
        <f t="shared" si="384"/>
        <v>0.79317955923690642</v>
      </c>
      <c r="M857" s="45">
        <f t="shared" si="385"/>
        <v>0.85895241074862161</v>
      </c>
      <c r="N857" s="45">
        <f t="shared" si="386"/>
        <v>-6.5772851511715191E-2</v>
      </c>
      <c r="O857" s="67">
        <f t="shared" si="387"/>
        <v>-1.8413436344503615E-2</v>
      </c>
      <c r="P857" s="45">
        <f t="shared" si="388"/>
        <v>-0.13730292621253903</v>
      </c>
      <c r="Q857" s="60"/>
      <c r="R857" s="55">
        <f t="shared" si="377"/>
        <v>-0.34155644197798984</v>
      </c>
      <c r="S857" s="55">
        <f t="shared" si="381"/>
        <v>9.3000000000000007</v>
      </c>
      <c r="T857" s="45"/>
      <c r="U857" s="52"/>
      <c r="V857" s="45"/>
      <c r="W857" s="28"/>
    </row>
    <row r="858" spans="1:23">
      <c r="A858" s="6">
        <f t="shared" si="378"/>
        <v>-965.29632643998934</v>
      </c>
      <c r="B858" s="6">
        <f t="shared" si="375"/>
        <v>-964.16967151998938</v>
      </c>
      <c r="C858" s="65">
        <f>Original_Data!U861</f>
        <v>2</v>
      </c>
      <c r="F858" s="25"/>
      <c r="G858" s="45">
        <f t="shared" si="379"/>
        <v>-114.20016784606774</v>
      </c>
      <c r="H858" s="45">
        <f t="shared" si="380"/>
        <v>-112.50882410956645</v>
      </c>
      <c r="I858" s="35">
        <f t="shared" si="376"/>
        <v>8</v>
      </c>
      <c r="J858" s="6">
        <f t="shared" si="382"/>
        <v>7.4</v>
      </c>
      <c r="K858" s="67">
        <f t="shared" si="383"/>
        <v>1.0638297872340425</v>
      </c>
      <c r="L858" s="52">
        <f t="shared" si="384"/>
        <v>0.96969159246270087</v>
      </c>
      <c r="M858" s="45">
        <f t="shared" si="385"/>
        <v>0.86287382029252102</v>
      </c>
      <c r="N858" s="45">
        <f t="shared" si="386"/>
        <v>0.10681777217017985</v>
      </c>
      <c r="O858" s="67">
        <f t="shared" si="387"/>
        <v>8.1762630256435445E-2</v>
      </c>
      <c r="P858" s="45">
        <f t="shared" si="388"/>
        <v>0.20095596694152151</v>
      </c>
      <c r="Q858" s="60"/>
      <c r="R858" s="55">
        <f t="shared" si="377"/>
        <v>-0.86577859018267633</v>
      </c>
      <c r="S858" s="55">
        <f t="shared" si="381"/>
        <v>9.3000000000000007</v>
      </c>
      <c r="T858" s="45"/>
      <c r="U858" s="52"/>
      <c r="V858" s="45"/>
      <c r="W858" s="28"/>
    </row>
    <row r="859" spans="1:23">
      <c r="A859" s="6">
        <f t="shared" si="378"/>
        <v>-966.42298135998931</v>
      </c>
      <c r="B859" s="6">
        <f t="shared" si="375"/>
        <v>-965.29632643998934</v>
      </c>
      <c r="C859" s="65">
        <f>Original_Data!U862</f>
        <v>0</v>
      </c>
      <c r="F859" s="25"/>
      <c r="G859" s="45">
        <f t="shared" si="379"/>
        <v>-110.81748037306494</v>
      </c>
      <c r="H859" s="45">
        <f t="shared" si="380"/>
        <v>-109.12613663656364</v>
      </c>
      <c r="I859" s="35">
        <f t="shared" si="376"/>
        <v>8</v>
      </c>
      <c r="J859" s="6">
        <f t="shared" si="382"/>
        <v>6.9</v>
      </c>
      <c r="K859" s="67">
        <f t="shared" si="383"/>
        <v>1.1235955056179774</v>
      </c>
      <c r="L859" s="52">
        <f t="shared" si="384"/>
        <v>1.0588120939543364</v>
      </c>
      <c r="M859" s="45">
        <f t="shared" si="385"/>
        <v>0.8545691238434947</v>
      </c>
      <c r="N859" s="45">
        <f t="shared" si="386"/>
        <v>0.20424297011084169</v>
      </c>
      <c r="O859" s="67">
        <f t="shared" si="387"/>
        <v>0.10910172971646433</v>
      </c>
      <c r="P859" s="45">
        <f t="shared" si="388"/>
        <v>0.26902638177448268</v>
      </c>
      <c r="Q859" s="60"/>
      <c r="R859" s="55">
        <f t="shared" si="377"/>
        <v>-0.98489331398365543</v>
      </c>
      <c r="S859" s="55">
        <f t="shared" si="381"/>
        <v>9.3000000000000007</v>
      </c>
      <c r="T859" s="45"/>
      <c r="U859" s="52"/>
      <c r="V859" s="45"/>
      <c r="W859" s="28"/>
    </row>
    <row r="860" spans="1:23">
      <c r="A860" s="6">
        <f t="shared" si="378"/>
        <v>-967.54963627998927</v>
      </c>
      <c r="B860" s="6">
        <f t="shared" si="375"/>
        <v>-966.42298135998931</v>
      </c>
      <c r="C860" s="65">
        <f>Original_Data!U863</f>
        <v>0</v>
      </c>
      <c r="F860" s="25"/>
      <c r="G860" s="45">
        <f t="shared" si="379"/>
        <v>-107.43479290006213</v>
      </c>
      <c r="H860" s="45">
        <f t="shared" si="380"/>
        <v>-105.74344916356084</v>
      </c>
      <c r="I860" s="35">
        <f t="shared" si="376"/>
        <v>7</v>
      </c>
      <c r="J860" s="6">
        <f t="shared" si="382"/>
        <v>7.1</v>
      </c>
      <c r="K860" s="67">
        <f t="shared" si="383"/>
        <v>0.98901098901098905</v>
      </c>
      <c r="L860" s="52">
        <f t="shared" si="384"/>
        <v>0.85745886985716513</v>
      </c>
      <c r="M860" s="45">
        <f t="shared" si="385"/>
        <v>0.84121442298879368</v>
      </c>
      <c r="N860" s="45">
        <f t="shared" si="386"/>
        <v>1.6244446868371454E-2</v>
      </c>
      <c r="O860" s="67">
        <f t="shared" si="387"/>
        <v>4.1287013941180138E-2</v>
      </c>
      <c r="P860" s="45">
        <f t="shared" si="388"/>
        <v>0.14779656602219537</v>
      </c>
      <c r="Q860" s="60"/>
      <c r="R860" s="55">
        <f t="shared" si="377"/>
        <v>-0.64316551030175018</v>
      </c>
      <c r="S860" s="55">
        <f t="shared" si="381"/>
        <v>9.3000000000000007</v>
      </c>
      <c r="T860" s="45"/>
      <c r="U860" s="52"/>
      <c r="V860" s="45"/>
      <c r="W860" s="28"/>
    </row>
    <row r="861" spans="1:23">
      <c r="A861" s="6">
        <f t="shared" si="378"/>
        <v>-968.67629119998924</v>
      </c>
      <c r="B861" s="6">
        <f t="shared" si="375"/>
        <v>-967.54963627998927</v>
      </c>
      <c r="C861" s="65">
        <f>Original_Data!U864</f>
        <v>1</v>
      </c>
      <c r="F861" s="25"/>
      <c r="G861" s="45">
        <f t="shared" si="379"/>
        <v>-104.05210542705933</v>
      </c>
      <c r="H861" s="45">
        <f t="shared" si="380"/>
        <v>-102.36076169055804</v>
      </c>
      <c r="I861" s="35">
        <f t="shared" si="376"/>
        <v>2</v>
      </c>
      <c r="J861" s="6">
        <f t="shared" si="382"/>
        <v>6.7</v>
      </c>
      <c r="K861" s="67">
        <f t="shared" si="383"/>
        <v>0.45977011494252878</v>
      </c>
      <c r="L861" s="52">
        <f t="shared" si="384"/>
        <v>0.76405153264314052</v>
      </c>
      <c r="M861" s="45">
        <f t="shared" si="385"/>
        <v>0.86067790779881326</v>
      </c>
      <c r="N861" s="45">
        <f t="shared" si="386"/>
        <v>-9.6626375155672739E-2</v>
      </c>
      <c r="O861" s="67">
        <f t="shared" si="387"/>
        <v>-0.1044938861412007</v>
      </c>
      <c r="P861" s="45">
        <f t="shared" si="388"/>
        <v>-0.40090779285628447</v>
      </c>
      <c r="Q861" s="60"/>
      <c r="R861" s="55">
        <f t="shared" si="377"/>
        <v>-4.9341636122099061E-4</v>
      </c>
      <c r="S861" s="55">
        <f t="shared" si="381"/>
        <v>9.3000000000000007</v>
      </c>
      <c r="T861" s="45"/>
      <c r="U861" s="52"/>
      <c r="V861" s="45"/>
      <c r="W861" s="28"/>
    </row>
    <row r="862" spans="1:23">
      <c r="A862" s="6">
        <f t="shared" si="378"/>
        <v>-969.8029461199892</v>
      </c>
      <c r="B862" s="6">
        <f t="shared" si="375"/>
        <v>-968.67629119998924</v>
      </c>
      <c r="C862" s="65">
        <f>Original_Data!U865</f>
        <v>1</v>
      </c>
      <c r="F862" s="25"/>
      <c r="G862" s="45">
        <f t="shared" si="379"/>
        <v>-100.66941795405653</v>
      </c>
      <c r="H862" s="45">
        <f t="shared" si="380"/>
        <v>-98.978074217555232</v>
      </c>
      <c r="I862" s="35">
        <f t="shared" si="376"/>
        <v>5</v>
      </c>
      <c r="J862" s="6">
        <f t="shared" si="382"/>
        <v>6.3</v>
      </c>
      <c r="K862" s="67">
        <f t="shared" si="383"/>
        <v>0.84337349397590355</v>
      </c>
      <c r="L862" s="52">
        <f t="shared" si="384"/>
        <v>0.6843812029728108</v>
      </c>
      <c r="M862" s="45">
        <f t="shared" si="385"/>
        <v>0.91748093310911161</v>
      </c>
      <c r="N862" s="45">
        <f t="shared" si="386"/>
        <v>-0.23309973013630081</v>
      </c>
      <c r="O862" s="67">
        <f t="shared" si="387"/>
        <v>-0.12431931772119642</v>
      </c>
      <c r="P862" s="45">
        <f t="shared" si="388"/>
        <v>-7.4107439133208053E-2</v>
      </c>
      <c r="Q862" s="60"/>
      <c r="R862" s="55">
        <f t="shared" si="377"/>
        <v>0.64240955257843824</v>
      </c>
      <c r="S862" s="55">
        <f t="shared" si="381"/>
        <v>9.3000000000000007</v>
      </c>
      <c r="T862" s="45"/>
      <c r="U862" s="52"/>
      <c r="V862" s="45"/>
      <c r="W862" s="28"/>
    </row>
    <row r="863" spans="1:23">
      <c r="A863" s="6">
        <f t="shared" si="378"/>
        <v>-970.92960103998917</v>
      </c>
      <c r="B863" s="6">
        <f t="shared" si="375"/>
        <v>-969.8029461199892</v>
      </c>
      <c r="C863" s="65">
        <f>Original_Data!U866</f>
        <v>0</v>
      </c>
      <c r="F863" s="25"/>
      <c r="G863" s="45">
        <f t="shared" si="379"/>
        <v>-97.286730481053723</v>
      </c>
      <c r="H863" s="45">
        <f t="shared" si="380"/>
        <v>-95.595386744552428</v>
      </c>
      <c r="I863" s="35">
        <f t="shared" si="376"/>
        <v>4</v>
      </c>
      <c r="J863" s="6">
        <f t="shared" si="382"/>
        <v>6</v>
      </c>
      <c r="K863" s="67">
        <f t="shared" si="383"/>
        <v>0.75</v>
      </c>
      <c r="L863" s="52">
        <f t="shared" si="384"/>
        <v>0.8730048398723097</v>
      </c>
      <c r="M863" s="45">
        <f t="shared" si="385"/>
        <v>0.91623668774392542</v>
      </c>
      <c r="N863" s="45">
        <f t="shared" si="386"/>
        <v>-4.3231847871615714E-2</v>
      </c>
      <c r="O863" s="67">
        <f t="shared" si="387"/>
        <v>-0.11643461742090307</v>
      </c>
      <c r="P863" s="45">
        <f t="shared" si="388"/>
        <v>-0.16623668774392542</v>
      </c>
      <c r="Q863" s="60"/>
      <c r="R863" s="55">
        <f t="shared" si="377"/>
        <v>0.98472195227974124</v>
      </c>
      <c r="S863" s="55">
        <f t="shared" si="381"/>
        <v>9.3000000000000007</v>
      </c>
      <c r="T863" s="45"/>
      <c r="U863" s="52"/>
      <c r="V863" s="45"/>
      <c r="W863" s="28"/>
    </row>
    <row r="864" spans="1:23">
      <c r="A864" s="6">
        <f t="shared" si="378"/>
        <v>-972.05625595998913</v>
      </c>
      <c r="B864" s="6">
        <f t="shared" si="375"/>
        <v>-970.92960103998917</v>
      </c>
      <c r="C864" s="65">
        <f>Original_Data!U867</f>
        <v>0</v>
      </c>
      <c r="F864" s="25"/>
      <c r="G864" s="45">
        <f t="shared" si="379"/>
        <v>-93.90404300805092</v>
      </c>
      <c r="H864" s="45">
        <f t="shared" si="380"/>
        <v>-92.212699271549624</v>
      </c>
      <c r="I864" s="35">
        <f t="shared" si="376"/>
        <v>6</v>
      </c>
      <c r="J864" s="6">
        <f t="shared" si="382"/>
        <v>5.8</v>
      </c>
      <c r="K864" s="67">
        <f t="shared" si="383"/>
        <v>1.0256410256410258</v>
      </c>
      <c r="L864" s="52">
        <f t="shared" si="384"/>
        <v>0.84829059829059839</v>
      </c>
      <c r="M864" s="45">
        <f t="shared" si="385"/>
        <v>0.92126287254539108</v>
      </c>
      <c r="N864" s="45">
        <f t="shared" si="386"/>
        <v>-7.2972274254792691E-2</v>
      </c>
      <c r="O864" s="67">
        <f t="shared" si="387"/>
        <v>-3.1255326290910067E-2</v>
      </c>
      <c r="P864" s="45">
        <f t="shared" si="388"/>
        <v>0.1043781530956347</v>
      </c>
      <c r="Q864" s="60"/>
      <c r="R864" s="55">
        <f t="shared" si="377"/>
        <v>0.86627200654389547</v>
      </c>
      <c r="S864" s="55">
        <f t="shared" si="381"/>
        <v>9.3000000000000007</v>
      </c>
      <c r="T864" s="45"/>
      <c r="U864" s="52"/>
      <c r="V864" s="45"/>
      <c r="W864" s="28"/>
    </row>
    <row r="865" spans="1:23">
      <c r="A865" s="6">
        <f t="shared" si="378"/>
        <v>-973.18291087998909</v>
      </c>
      <c r="B865" s="6">
        <f t="shared" si="375"/>
        <v>-972.05625595998913</v>
      </c>
      <c r="C865" s="65">
        <f>Original_Data!U868</f>
        <v>0</v>
      </c>
      <c r="F865" s="25"/>
      <c r="G865" s="45">
        <f t="shared" si="379"/>
        <v>-90.521355535048116</v>
      </c>
      <c r="H865" s="45">
        <f t="shared" si="380"/>
        <v>-88.830011798546821</v>
      </c>
      <c r="I865" s="35">
        <f t="shared" si="376"/>
        <v>4</v>
      </c>
      <c r="J865" s="6">
        <f t="shared" si="382"/>
        <v>5.8</v>
      </c>
      <c r="K865" s="67">
        <f t="shared" si="383"/>
        <v>0.76923076923076927</v>
      </c>
      <c r="L865" s="52">
        <f t="shared" si="384"/>
        <v>1.0092495024001875</v>
      </c>
      <c r="M865" s="45">
        <f t="shared" si="385"/>
        <v>0.9868113591465093</v>
      </c>
      <c r="N865" s="45">
        <f t="shared" si="386"/>
        <v>2.2438143253678211E-2</v>
      </c>
      <c r="O865" s="67">
        <f t="shared" si="387"/>
        <v>-3.6821236922838972E-2</v>
      </c>
      <c r="P865" s="45">
        <f t="shared" si="388"/>
        <v>-0.21758058991574003</v>
      </c>
      <c r="Q865" s="60"/>
      <c r="R865" s="55">
        <f t="shared" si="377"/>
        <v>0.3424837614052153</v>
      </c>
      <c r="S865" s="55">
        <f t="shared" si="381"/>
        <v>9.3000000000000007</v>
      </c>
      <c r="T865" s="45"/>
      <c r="U865" s="52"/>
      <c r="V865" s="45"/>
      <c r="W865" s="28"/>
    </row>
    <row r="866" spans="1:23">
      <c r="A866" s="6">
        <f t="shared" si="378"/>
        <v>-974.30956579998906</v>
      </c>
      <c r="B866" s="6">
        <f t="shared" si="375"/>
        <v>-973.18291087998909</v>
      </c>
      <c r="C866" s="65">
        <f>Original_Data!U869</f>
        <v>1</v>
      </c>
      <c r="F866" s="25"/>
      <c r="G866" s="45">
        <f t="shared" si="379"/>
        <v>-87.138668062045312</v>
      </c>
      <c r="H866" s="45">
        <f t="shared" si="380"/>
        <v>-85.447324325544017</v>
      </c>
      <c r="I866" s="35">
        <f t="shared" si="376"/>
        <v>7</v>
      </c>
      <c r="J866" s="6">
        <f t="shared" si="382"/>
        <v>5.3</v>
      </c>
      <c r="K866" s="67">
        <f t="shared" si="383"/>
        <v>1.2328767123287672</v>
      </c>
      <c r="L866" s="52">
        <f t="shared" si="384"/>
        <v>1.0182463535023016</v>
      </c>
      <c r="M866" s="45">
        <f t="shared" si="385"/>
        <v>1.0781759332697041</v>
      </c>
      <c r="N866" s="45">
        <f t="shared" si="386"/>
        <v>-5.992957976740243E-2</v>
      </c>
      <c r="O866" s="67">
        <f t="shared" si="387"/>
        <v>-1.7784595333563063E-2</v>
      </c>
      <c r="P866" s="45">
        <f t="shared" si="388"/>
        <v>0.1547007790590631</v>
      </c>
      <c r="Q866" s="60"/>
      <c r="R866" s="55">
        <f t="shared" si="377"/>
        <v>-0.34155644197799462</v>
      </c>
      <c r="S866" s="55">
        <f t="shared" si="381"/>
        <v>9.3000000000000007</v>
      </c>
      <c r="T866" s="45"/>
      <c r="U866" s="52"/>
      <c r="V866" s="45"/>
      <c r="W866" s="28"/>
    </row>
    <row r="867" spans="1:23">
      <c r="A867" s="6">
        <f t="shared" si="378"/>
        <v>-975.43622071998902</v>
      </c>
      <c r="B867" s="6">
        <f t="shared" si="375"/>
        <v>-974.30956579998906</v>
      </c>
      <c r="C867" s="65">
        <f>Original_Data!U870</f>
        <v>1</v>
      </c>
      <c r="F867" s="25"/>
      <c r="G867" s="45">
        <f t="shared" si="379"/>
        <v>-83.755980589042508</v>
      </c>
      <c r="H867" s="45">
        <f t="shared" si="380"/>
        <v>-82.064636852541213</v>
      </c>
      <c r="I867" s="35">
        <f t="shared" si="376"/>
        <v>6</v>
      </c>
      <c r="J867" s="6">
        <f t="shared" si="382"/>
        <v>5.6</v>
      </c>
      <c r="K867" s="67">
        <f t="shared" si="383"/>
        <v>1.0526315789473684</v>
      </c>
      <c r="L867" s="52">
        <f t="shared" si="384"/>
        <v>1.1514464867024348</v>
      </c>
      <c r="M867" s="45">
        <f t="shared" si="385"/>
        <v>1.1673088361893997</v>
      </c>
      <c r="N867" s="45">
        <f t="shared" si="386"/>
        <v>-1.5862349486964966E-2</v>
      </c>
      <c r="O867" s="67">
        <f t="shared" si="387"/>
        <v>-6.4088954355100798E-3</v>
      </c>
      <c r="P867" s="45">
        <f t="shared" si="388"/>
        <v>-0.11467725724203137</v>
      </c>
      <c r="Q867" s="60"/>
      <c r="R867" s="55">
        <f t="shared" si="377"/>
        <v>-0.86577859018267977</v>
      </c>
      <c r="S867" s="55">
        <f t="shared" si="381"/>
        <v>9.3000000000000007</v>
      </c>
      <c r="T867" s="45"/>
      <c r="U867" s="52"/>
      <c r="V867" s="45"/>
      <c r="W867" s="28"/>
    </row>
    <row r="868" spans="1:23">
      <c r="A868" s="6">
        <f t="shared" si="378"/>
        <v>-976.56287563998899</v>
      </c>
      <c r="B868" s="6">
        <f t="shared" si="375"/>
        <v>-975.43622071998902</v>
      </c>
      <c r="C868" s="65">
        <f>Original_Data!U871</f>
        <v>1</v>
      </c>
      <c r="F868" s="25"/>
      <c r="G868" s="45">
        <f t="shared" si="379"/>
        <v>-80.373293116039704</v>
      </c>
      <c r="H868" s="45">
        <f t="shared" si="380"/>
        <v>-78.681949379538409</v>
      </c>
      <c r="I868" s="35">
        <f t="shared" si="376"/>
        <v>7</v>
      </c>
      <c r="J868" s="6">
        <f t="shared" si="382"/>
        <v>5.7</v>
      </c>
      <c r="K868" s="67">
        <f t="shared" si="383"/>
        <v>1.1688311688311688</v>
      </c>
      <c r="L868" s="52">
        <f t="shared" si="384"/>
        <v>1.2668033720665299</v>
      </c>
      <c r="M868" s="45">
        <f t="shared" si="385"/>
        <v>1.2102381291186928</v>
      </c>
      <c r="N868" s="45">
        <f t="shared" si="386"/>
        <v>5.6565242947837158E-2</v>
      </c>
      <c r="O868" s="67">
        <f t="shared" si="387"/>
        <v>5.9270458282228246E-2</v>
      </c>
      <c r="P868" s="45">
        <f t="shared" si="388"/>
        <v>-4.1406960287523997E-2</v>
      </c>
      <c r="Q868" s="60"/>
      <c r="R868" s="55">
        <f t="shared" si="377"/>
        <v>-0.98489331398365387</v>
      </c>
      <c r="S868" s="55">
        <f t="shared" si="381"/>
        <v>9.3000000000000007</v>
      </c>
      <c r="T868" s="45"/>
      <c r="U868" s="52"/>
      <c r="V868" s="45"/>
      <c r="W868" s="28"/>
    </row>
    <row r="869" spans="1:23">
      <c r="A869" s="6">
        <f t="shared" si="378"/>
        <v>-977.68953055998895</v>
      </c>
      <c r="B869" s="6">
        <f t="shared" si="375"/>
        <v>-976.56287563998899</v>
      </c>
      <c r="C869" s="65">
        <f>Original_Data!U872</f>
        <v>0</v>
      </c>
      <c r="F869" s="25"/>
      <c r="G869" s="45">
        <f t="shared" si="379"/>
        <v>-76.990605643036901</v>
      </c>
      <c r="H869" s="45">
        <f t="shared" si="380"/>
        <v>-75.299261906535605</v>
      </c>
      <c r="I869" s="35">
        <f t="shared" si="376"/>
        <v>10</v>
      </c>
      <c r="J869" s="6">
        <f t="shared" si="382"/>
        <v>5.6</v>
      </c>
      <c r="K869" s="67">
        <f t="shared" si="383"/>
        <v>1.5789473684210527</v>
      </c>
      <c r="L869" s="52">
        <f t="shared" si="384"/>
        <v>1.3432766064345012</v>
      </c>
      <c r="M869" s="45">
        <f t="shared" si="385"/>
        <v>1.2061681250486886</v>
      </c>
      <c r="N869" s="45">
        <f t="shared" si="386"/>
        <v>0.13710848138581255</v>
      </c>
      <c r="O869" s="67">
        <f t="shared" si="387"/>
        <v>0.16020082019202531</v>
      </c>
      <c r="P869" s="45">
        <f t="shared" si="388"/>
        <v>0.37277924337236401</v>
      </c>
      <c r="Q869" s="60"/>
      <c r="R869" s="55">
        <f t="shared" si="377"/>
        <v>-0.64316551030174496</v>
      </c>
      <c r="S869" s="55">
        <f t="shared" si="381"/>
        <v>9.3000000000000007</v>
      </c>
      <c r="T869" s="45"/>
      <c r="U869" s="52"/>
      <c r="V869" s="45"/>
      <c r="W869" s="28"/>
    </row>
    <row r="870" spans="1:23">
      <c r="A870" s="6">
        <f t="shared" si="378"/>
        <v>-978.81618547998892</v>
      </c>
      <c r="B870" s="6">
        <f t="shared" si="375"/>
        <v>-977.68953055998895</v>
      </c>
      <c r="C870" s="65">
        <f>Original_Data!U873</f>
        <v>2</v>
      </c>
      <c r="F870" s="25"/>
      <c r="G870" s="45">
        <f t="shared" si="379"/>
        <v>-73.607918170034097</v>
      </c>
      <c r="H870" s="45">
        <f t="shared" si="380"/>
        <v>-71.916574433532801</v>
      </c>
      <c r="I870" s="35">
        <f t="shared" si="376"/>
        <v>8</v>
      </c>
      <c r="J870" s="6">
        <f t="shared" si="382"/>
        <v>5.8</v>
      </c>
      <c r="K870" s="67">
        <f t="shared" si="383"/>
        <v>1.2820512820512822</v>
      </c>
      <c r="L870" s="52">
        <f t="shared" si="384"/>
        <v>1.5021894235751665</v>
      </c>
      <c r="M870" s="45">
        <f t="shared" si="385"/>
        <v>1.2152606873327403</v>
      </c>
      <c r="N870" s="45">
        <f t="shared" si="386"/>
        <v>0.28692873624242621</v>
      </c>
      <c r="O870" s="67">
        <f t="shared" si="387"/>
        <v>0.19801378861043925</v>
      </c>
      <c r="P870" s="45">
        <f t="shared" si="388"/>
        <v>6.6790594718541874E-2</v>
      </c>
      <c r="Q870" s="60"/>
      <c r="R870" s="55">
        <f t="shared" si="377"/>
        <v>-4.9341636121235386E-4</v>
      </c>
      <c r="S870" s="55">
        <f t="shared" si="381"/>
        <v>9.3000000000000007</v>
      </c>
      <c r="T870" s="45"/>
      <c r="U870" s="52"/>
      <c r="V870" s="45"/>
      <c r="W870" s="28"/>
    </row>
    <row r="871" spans="1:23">
      <c r="A871" s="6">
        <f t="shared" si="378"/>
        <v>-979.94284039998888</v>
      </c>
      <c r="B871" s="6">
        <f t="shared" si="375"/>
        <v>-978.81618547998892</v>
      </c>
      <c r="C871" s="65">
        <f>Original_Data!U874</f>
        <v>1</v>
      </c>
      <c r="F871" s="25"/>
      <c r="G871" s="45">
        <f t="shared" si="379"/>
        <v>-70.225230697031293</v>
      </c>
      <c r="H871" s="45">
        <f t="shared" si="380"/>
        <v>-68.533886960529998</v>
      </c>
      <c r="I871" s="35">
        <f t="shared" si="376"/>
        <v>11</v>
      </c>
      <c r="J871" s="6">
        <f t="shared" si="382"/>
        <v>5.9</v>
      </c>
      <c r="K871" s="67">
        <f t="shared" si="383"/>
        <v>1.6455696202531644</v>
      </c>
      <c r="L871" s="52">
        <f t="shared" si="384"/>
        <v>1.3546615128893607</v>
      </c>
      <c r="M871" s="45">
        <f t="shared" si="385"/>
        <v>1.1846573646862817</v>
      </c>
      <c r="N871" s="45">
        <f t="shared" si="386"/>
        <v>0.17000414820307896</v>
      </c>
      <c r="O871" s="67">
        <f t="shared" si="387"/>
        <v>0.18485932317120421</v>
      </c>
      <c r="P871" s="45">
        <f t="shared" si="388"/>
        <v>0.46091225556688276</v>
      </c>
      <c r="Q871" s="60"/>
      <c r="R871" s="55">
        <f t="shared" si="377"/>
        <v>0.64240955257844345</v>
      </c>
      <c r="S871" s="55">
        <f t="shared" si="381"/>
        <v>9.3000000000000007</v>
      </c>
      <c r="T871" s="45"/>
      <c r="U871" s="52"/>
      <c r="V871" s="45"/>
      <c r="W871" s="28"/>
    </row>
    <row r="872" spans="1:23">
      <c r="A872" s="6">
        <f t="shared" si="378"/>
        <v>-981.06949531998885</v>
      </c>
      <c r="B872" s="6">
        <f t="shared" si="375"/>
        <v>-979.94284039998888</v>
      </c>
      <c r="C872" s="65">
        <f>Original_Data!U875</f>
        <v>0</v>
      </c>
      <c r="F872" s="25"/>
      <c r="G872" s="45">
        <f t="shared" si="379"/>
        <v>-66.842543224028489</v>
      </c>
      <c r="H872" s="45">
        <f t="shared" si="380"/>
        <v>-65.151199487527194</v>
      </c>
      <c r="I872" s="35">
        <f t="shared" si="376"/>
        <v>8</v>
      </c>
      <c r="J872" s="6">
        <f t="shared" si="382"/>
        <v>6.8</v>
      </c>
      <c r="K872" s="67">
        <f t="shared" si="383"/>
        <v>1.1363636363636362</v>
      </c>
      <c r="L872" s="52">
        <f t="shared" si="384"/>
        <v>1.2569814152092633</v>
      </c>
      <c r="M872" s="45">
        <f t="shared" si="385"/>
        <v>1.1593363301411559</v>
      </c>
      <c r="N872" s="45">
        <f t="shared" si="386"/>
        <v>9.7645085068107429E-2</v>
      </c>
      <c r="O872" s="67">
        <f t="shared" si="387"/>
        <v>6.1344296141494538E-2</v>
      </c>
      <c r="P872" s="45">
        <f t="shared" si="388"/>
        <v>-2.2972693777519648E-2</v>
      </c>
      <c r="Q872" s="60"/>
      <c r="R872" s="55">
        <f t="shared" si="377"/>
        <v>0.98472195227974246</v>
      </c>
      <c r="S872" s="55">
        <f t="shared" si="381"/>
        <v>9.3000000000000007</v>
      </c>
      <c r="T872" s="45"/>
      <c r="U872" s="52"/>
      <c r="V872" s="45"/>
      <c r="W872" s="28"/>
    </row>
    <row r="873" spans="1:23">
      <c r="A873" s="6">
        <f t="shared" si="378"/>
        <v>-982.19615023998881</v>
      </c>
      <c r="B873" s="6">
        <f t="shared" si="375"/>
        <v>-981.06949531998885</v>
      </c>
      <c r="C873" s="65">
        <f>Original_Data!U876</f>
        <v>0</v>
      </c>
      <c r="F873" s="25"/>
      <c r="G873" s="45">
        <f t="shared" si="379"/>
        <v>-63.459855751025692</v>
      </c>
      <c r="H873" s="45">
        <f t="shared" si="380"/>
        <v>-61.768512014524397</v>
      </c>
      <c r="I873" s="35">
        <f t="shared" si="376"/>
        <v>7</v>
      </c>
      <c r="J873" s="6">
        <f t="shared" si="382"/>
        <v>7.1</v>
      </c>
      <c r="K873" s="67">
        <f t="shared" si="383"/>
        <v>0.98901098901098905</v>
      </c>
      <c r="L873" s="52">
        <f t="shared" si="384"/>
        <v>0.99214615172061971</v>
      </c>
      <c r="M873" s="45">
        <f t="shared" si="385"/>
        <v>1.0757624965673225</v>
      </c>
      <c r="N873" s="45">
        <f t="shared" si="386"/>
        <v>-8.3616344846702773E-2</v>
      </c>
      <c r="O873" s="67">
        <f t="shared" si="387"/>
        <v>-4.7248080605624132E-3</v>
      </c>
      <c r="P873" s="45">
        <f t="shared" si="388"/>
        <v>-8.6751507556333429E-2</v>
      </c>
      <c r="Q873" s="60"/>
      <c r="R873" s="55">
        <f t="shared" si="377"/>
        <v>0.86627200654389303</v>
      </c>
      <c r="S873" s="55">
        <f t="shared" si="381"/>
        <v>9.3000000000000007</v>
      </c>
      <c r="T873" s="45"/>
      <c r="U873" s="52"/>
      <c r="V873" s="45"/>
      <c r="W873" s="28"/>
    </row>
    <row r="874" spans="1:23">
      <c r="A874" s="6">
        <f t="shared" si="378"/>
        <v>-983.32280515998877</v>
      </c>
      <c r="B874" s="6">
        <f t="shared" si="375"/>
        <v>-982.19615023998881</v>
      </c>
      <c r="C874" s="65">
        <f>Original_Data!U877</f>
        <v>0</v>
      </c>
      <c r="F874" s="25"/>
      <c r="G874" s="45">
        <f t="shared" si="379"/>
        <v>-60.077168278022896</v>
      </c>
      <c r="H874" s="45">
        <f t="shared" si="380"/>
        <v>-58.3858245415216</v>
      </c>
      <c r="I874" s="35">
        <f t="shared" si="376"/>
        <v>6</v>
      </c>
      <c r="J874" s="6">
        <f t="shared" si="382"/>
        <v>7.4</v>
      </c>
      <c r="K874" s="67">
        <f t="shared" si="383"/>
        <v>0.85106382978723405</v>
      </c>
      <c r="L874" s="52">
        <f t="shared" si="384"/>
        <v>0.93250720910295382</v>
      </c>
      <c r="M874" s="45">
        <f t="shared" si="385"/>
        <v>0.96071037350604571</v>
      </c>
      <c r="N874" s="45">
        <f t="shared" si="386"/>
        <v>-2.8203164403091896E-2</v>
      </c>
      <c r="O874" s="67">
        <f t="shared" si="387"/>
        <v>-3.4277940677015097E-2</v>
      </c>
      <c r="P874" s="45">
        <f t="shared" si="388"/>
        <v>-0.10964654371881166</v>
      </c>
      <c r="Q874" s="60"/>
      <c r="R874" s="55">
        <f t="shared" si="377"/>
        <v>0.34248376140521053</v>
      </c>
      <c r="S874" s="55">
        <f t="shared" si="381"/>
        <v>9.3000000000000007</v>
      </c>
      <c r="T874" s="45"/>
      <c r="U874" s="52"/>
      <c r="V874" s="45"/>
      <c r="W874" s="28"/>
    </row>
    <row r="875" spans="1:23">
      <c r="A875" s="6">
        <f t="shared" si="378"/>
        <v>-984.44946007998874</v>
      </c>
      <c r="B875" s="6">
        <f t="shared" si="375"/>
        <v>-983.32280515998877</v>
      </c>
      <c r="C875" s="65">
        <f>Original_Data!U878</f>
        <v>2</v>
      </c>
      <c r="F875" s="25"/>
      <c r="G875" s="45">
        <f t="shared" si="379"/>
        <v>-56.694480805020099</v>
      </c>
      <c r="H875" s="45">
        <f t="shared" si="380"/>
        <v>-55.003137068518804</v>
      </c>
      <c r="I875" s="35">
        <f t="shared" si="376"/>
        <v>7</v>
      </c>
      <c r="J875" s="6">
        <f t="shared" si="382"/>
        <v>7.4</v>
      </c>
      <c r="K875" s="67">
        <f t="shared" si="383"/>
        <v>0.95744680851063824</v>
      </c>
      <c r="L875" s="52">
        <f t="shared" si="384"/>
        <v>0.87775096877970327</v>
      </c>
      <c r="M875" s="45">
        <f t="shared" si="385"/>
        <v>0.86876528156095389</v>
      </c>
      <c r="N875" s="45">
        <f t="shared" si="386"/>
        <v>8.9856872187493719E-3</v>
      </c>
      <c r="O875" s="67">
        <f t="shared" si="387"/>
        <v>-4.6188140295880808E-3</v>
      </c>
      <c r="P875" s="45">
        <f t="shared" si="388"/>
        <v>8.8681526949684342E-2</v>
      </c>
      <c r="Q875" s="60"/>
      <c r="R875" s="55">
        <f t="shared" si="377"/>
        <v>-0.34155644197799939</v>
      </c>
      <c r="S875" s="55">
        <f t="shared" si="381"/>
        <v>9.3000000000000007</v>
      </c>
      <c r="T875" s="45"/>
      <c r="U875" s="52"/>
      <c r="V875" s="45"/>
      <c r="W875" s="28"/>
    </row>
    <row r="876" spans="1:23">
      <c r="A876" s="6">
        <f t="shared" si="378"/>
        <v>-985.5761149999887</v>
      </c>
      <c r="B876" s="6">
        <f t="shared" si="375"/>
        <v>-984.44946007998874</v>
      </c>
      <c r="C876" s="65">
        <f>Original_Data!U879</f>
        <v>2</v>
      </c>
      <c r="F876" s="25"/>
      <c r="G876" s="45">
        <f t="shared" si="379"/>
        <v>-53.311793332017302</v>
      </c>
      <c r="H876" s="45">
        <f t="shared" si="380"/>
        <v>-51.620449595516007</v>
      </c>
      <c r="I876" s="35">
        <f t="shared" si="376"/>
        <v>6</v>
      </c>
      <c r="J876" s="6">
        <f t="shared" si="382"/>
        <v>7.7</v>
      </c>
      <c r="K876" s="67">
        <f t="shared" si="383"/>
        <v>0.82474226804123718</v>
      </c>
      <c r="L876" s="52">
        <f t="shared" si="384"/>
        <v>0.73295191440618057</v>
      </c>
      <c r="M876" s="45">
        <f t="shared" si="385"/>
        <v>0.72759087931060229</v>
      </c>
      <c r="N876" s="45">
        <f t="shared" si="386"/>
        <v>5.3610350955782815E-3</v>
      </c>
      <c r="O876" s="67">
        <f t="shared" si="387"/>
        <v>-1.7633977605551077E-2</v>
      </c>
      <c r="P876" s="45">
        <f t="shared" si="388"/>
        <v>9.7151388730634891E-2</v>
      </c>
      <c r="Q876" s="60"/>
      <c r="R876" s="55">
        <f t="shared" si="377"/>
        <v>-0.86577859018268044</v>
      </c>
      <c r="S876" s="55">
        <f t="shared" si="381"/>
        <v>9.3000000000000007</v>
      </c>
      <c r="T876" s="45"/>
      <c r="U876" s="52"/>
      <c r="V876" s="45"/>
      <c r="W876" s="28"/>
    </row>
    <row r="877" spans="1:23">
      <c r="A877" s="6">
        <f t="shared" si="378"/>
        <v>-986.70276991998867</v>
      </c>
      <c r="B877" s="6">
        <f t="shared" si="375"/>
        <v>-985.5761149999887</v>
      </c>
      <c r="C877" s="65">
        <f>Original_Data!U880</f>
        <v>2</v>
      </c>
      <c r="F877" s="25"/>
      <c r="G877" s="45">
        <f t="shared" si="379"/>
        <v>-49.929105859014506</v>
      </c>
      <c r="H877" s="45">
        <f t="shared" si="380"/>
        <v>-48.23776212251321</v>
      </c>
      <c r="I877" s="35">
        <f t="shared" si="376"/>
        <v>2</v>
      </c>
      <c r="J877" s="6">
        <f t="shared" si="382"/>
        <v>7.6</v>
      </c>
      <c r="K877" s="67">
        <f t="shared" si="383"/>
        <v>0.41666666666666669</v>
      </c>
      <c r="L877" s="52">
        <f t="shared" si="384"/>
        <v>0.59496239852582311</v>
      </c>
      <c r="M877" s="45">
        <f t="shared" si="385"/>
        <v>0.66221105365680399</v>
      </c>
      <c r="N877" s="45">
        <f t="shared" si="386"/>
        <v>-6.7248655130980883E-2</v>
      </c>
      <c r="O877" s="67">
        <f t="shared" si="387"/>
        <v>-7.0696515850881894E-2</v>
      </c>
      <c r="P877" s="45">
        <f t="shared" si="388"/>
        <v>-0.24554438699013731</v>
      </c>
      <c r="Q877" s="60"/>
      <c r="R877" s="55">
        <f t="shared" si="377"/>
        <v>-0.98489331398365365</v>
      </c>
      <c r="S877" s="55">
        <f t="shared" si="381"/>
        <v>9.3000000000000007</v>
      </c>
      <c r="T877" s="45"/>
      <c r="U877" s="52"/>
      <c r="V877" s="45"/>
      <c r="W877" s="28"/>
    </row>
    <row r="878" spans="1:23">
      <c r="A878" s="6">
        <f t="shared" si="378"/>
        <v>-987.82942483998863</v>
      </c>
      <c r="B878" s="6">
        <f t="shared" si="375"/>
        <v>-986.70276991998867</v>
      </c>
      <c r="C878" s="65">
        <f>Original_Data!U881</f>
        <v>1</v>
      </c>
      <c r="F878" s="25"/>
      <c r="G878" s="45">
        <f t="shared" si="379"/>
        <v>-46.546418386011709</v>
      </c>
      <c r="H878" s="45">
        <f t="shared" si="380"/>
        <v>-44.855074649510414</v>
      </c>
      <c r="I878" s="35">
        <f t="shared" si="376"/>
        <v>3</v>
      </c>
      <c r="J878" s="6">
        <f t="shared" si="382"/>
        <v>7.2</v>
      </c>
      <c r="K878" s="67">
        <f t="shared" si="383"/>
        <v>0.5434782608695653</v>
      </c>
      <c r="L878" s="52">
        <f t="shared" si="384"/>
        <v>0.47156346069389549</v>
      </c>
      <c r="M878" s="45">
        <f t="shared" si="385"/>
        <v>0.62176538821113858</v>
      </c>
      <c r="N878" s="45">
        <f t="shared" si="386"/>
        <v>-0.15020192751724309</v>
      </c>
      <c r="O878" s="67">
        <f t="shared" si="387"/>
        <v>-0.11481667188934502</v>
      </c>
      <c r="P878" s="45">
        <f t="shared" si="388"/>
        <v>-7.8287127341573282E-2</v>
      </c>
      <c r="Q878" s="60"/>
      <c r="R878" s="55">
        <f t="shared" si="377"/>
        <v>-0.64316551030174651</v>
      </c>
      <c r="S878" s="55">
        <f t="shared" si="381"/>
        <v>9.3000000000000007</v>
      </c>
      <c r="T878" s="45"/>
      <c r="U878" s="52"/>
      <c r="V878" s="45"/>
      <c r="W878" s="28"/>
    </row>
    <row r="879" spans="1:23">
      <c r="A879" s="6">
        <f t="shared" si="378"/>
        <v>-988.9560797599886</v>
      </c>
      <c r="B879" s="6">
        <f t="shared" si="375"/>
        <v>-987.82942483998863</v>
      </c>
      <c r="C879" s="65">
        <f>Original_Data!U882</f>
        <v>1</v>
      </c>
      <c r="F879" s="25"/>
      <c r="G879" s="45">
        <f t="shared" si="379"/>
        <v>-43.163730913008912</v>
      </c>
      <c r="H879" s="45">
        <f t="shared" si="380"/>
        <v>-41.472387176507617</v>
      </c>
      <c r="I879" s="35">
        <f t="shared" si="376"/>
        <v>2</v>
      </c>
      <c r="J879" s="6">
        <f t="shared" si="382"/>
        <v>6.8</v>
      </c>
      <c r="K879" s="67">
        <f t="shared" si="383"/>
        <v>0.45454545454545453</v>
      </c>
      <c r="L879" s="52">
        <f t="shared" si="384"/>
        <v>0.45767457180500659</v>
      </c>
      <c r="M879" s="45">
        <f t="shared" si="385"/>
        <v>0.58467400482481768</v>
      </c>
      <c r="N879" s="45">
        <f t="shared" si="386"/>
        <v>-0.12699943301981109</v>
      </c>
      <c r="O879" s="67">
        <f t="shared" si="387"/>
        <v>-0.12014379913313204</v>
      </c>
      <c r="P879" s="45">
        <f t="shared" si="388"/>
        <v>-0.13012855027936315</v>
      </c>
      <c r="Q879" s="60"/>
      <c r="R879" s="55">
        <f t="shared" si="377"/>
        <v>-4.9341636121437524E-4</v>
      </c>
      <c r="S879" s="55">
        <f t="shared" si="381"/>
        <v>9.3000000000000007</v>
      </c>
      <c r="T879" s="45"/>
      <c r="U879" s="52"/>
      <c r="V879" s="45"/>
      <c r="W879" s="28"/>
    </row>
    <row r="880" spans="1:23">
      <c r="A880" s="6">
        <f t="shared" si="378"/>
        <v>-990.08273467998856</v>
      </c>
      <c r="B880" s="6">
        <f t="shared" si="375"/>
        <v>-988.9560797599886</v>
      </c>
      <c r="C880" s="65">
        <f>Original_Data!U883</f>
        <v>1</v>
      </c>
      <c r="F880" s="25"/>
      <c r="G880" s="45">
        <f t="shared" si="379"/>
        <v>-39.781043440006115</v>
      </c>
      <c r="H880" s="45">
        <f t="shared" si="380"/>
        <v>-38.08969970350482</v>
      </c>
      <c r="I880" s="35">
        <f t="shared" si="376"/>
        <v>1</v>
      </c>
      <c r="J880" s="6">
        <f t="shared" si="382"/>
        <v>6</v>
      </c>
      <c r="K880" s="67">
        <f t="shared" si="383"/>
        <v>0.375</v>
      </c>
      <c r="L880" s="52">
        <f t="shared" si="384"/>
        <v>0.45916355334163556</v>
      </c>
      <c r="M880" s="45">
        <f t="shared" si="385"/>
        <v>0.54239359020397748</v>
      </c>
      <c r="N880" s="45">
        <f t="shared" si="386"/>
        <v>-8.3230036862341927E-2</v>
      </c>
      <c r="O880" s="67">
        <f t="shared" si="387"/>
        <v>-7.1975093653185426E-2</v>
      </c>
      <c r="P880" s="45">
        <f t="shared" si="388"/>
        <v>-0.16739359020397748</v>
      </c>
      <c r="Q880" s="60"/>
      <c r="R880" s="55">
        <f t="shared" si="377"/>
        <v>0.6424095525784399</v>
      </c>
      <c r="S880" s="55">
        <f t="shared" si="381"/>
        <v>9.3000000000000007</v>
      </c>
      <c r="T880" s="45"/>
      <c r="U880" s="52"/>
      <c r="V880" s="45"/>
      <c r="W880" s="28"/>
    </row>
    <row r="881" spans="1:23">
      <c r="A881" s="6">
        <f t="shared" si="378"/>
        <v>-991.20938959998853</v>
      </c>
      <c r="B881" s="6">
        <f t="shared" si="375"/>
        <v>-990.08273467998856</v>
      </c>
      <c r="C881" s="65">
        <f>Original_Data!U884</f>
        <v>1</v>
      </c>
      <c r="F881" s="25"/>
      <c r="G881" s="45">
        <f t="shared" si="379"/>
        <v>-36.398355967003319</v>
      </c>
      <c r="H881" s="45">
        <f t="shared" si="380"/>
        <v>-34.707012230502023</v>
      </c>
      <c r="I881" s="35">
        <f t="shared" si="376"/>
        <v>2</v>
      </c>
      <c r="J881" s="6">
        <f t="shared" si="382"/>
        <v>5.3</v>
      </c>
      <c r="K881" s="52">
        <f t="shared" si="383"/>
        <v>0.54794520547945202</v>
      </c>
      <c r="L881" s="52">
        <f t="shared" si="384"/>
        <v>0.51598173515981738</v>
      </c>
      <c r="M881" s="45">
        <f t="shared" si="385"/>
        <v>0.52167754623722062</v>
      </c>
      <c r="N881" s="45">
        <f t="shared" si="386"/>
        <v>-5.6958110774032455E-3</v>
      </c>
      <c r="O881" s="52">
        <f t="shared" si="387"/>
        <v>-2.7404127541844681E-2</v>
      </c>
      <c r="P881" s="45">
        <f t="shared" si="388"/>
        <v>2.62676592422314E-2</v>
      </c>
      <c r="Q881" s="60"/>
      <c r="R881" s="55">
        <f t="shared" si="377"/>
        <v>0.9847219522797418</v>
      </c>
      <c r="S881" s="55">
        <f t="shared" si="381"/>
        <v>9.3000000000000007</v>
      </c>
      <c r="T881" s="45"/>
      <c r="U881" s="52"/>
      <c r="V881" s="45"/>
      <c r="W881" s="28"/>
    </row>
    <row r="882" spans="1:23">
      <c r="A882" s="6">
        <f t="shared" si="378"/>
        <v>-992.33604451998849</v>
      </c>
      <c r="B882" s="6">
        <f t="shared" si="375"/>
        <v>-991.20938959998853</v>
      </c>
      <c r="C882" s="65">
        <f>Original_Data!U885</f>
        <v>2</v>
      </c>
      <c r="F882" s="25"/>
      <c r="G882" s="45">
        <f t="shared" si="379"/>
        <v>-33.015668494000522</v>
      </c>
      <c r="H882" s="45">
        <f t="shared" si="380"/>
        <v>-31.324324757499223</v>
      </c>
      <c r="I882" s="35">
        <f t="shared" si="376"/>
        <v>2</v>
      </c>
      <c r="J882" s="6">
        <f t="shared" si="382"/>
        <v>4.4000000000000004</v>
      </c>
      <c r="K882" s="52">
        <f t="shared" si="383"/>
        <v>0.625</v>
      </c>
      <c r="L882" s="52">
        <f t="shared" si="384"/>
        <v>0.56339552826326555</v>
      </c>
      <c r="M882" s="45">
        <f t="shared" si="385"/>
        <v>0.55668206294905442</v>
      </c>
      <c r="N882" s="45">
        <f t="shared" si="386"/>
        <v>6.7134653142111311E-3</v>
      </c>
      <c r="O882" s="52">
        <f t="shared" si="387"/>
        <v>-4.9385697101378412E-3</v>
      </c>
      <c r="P882" s="45">
        <f t="shared" si="388"/>
        <v>6.8317937050945576E-2</v>
      </c>
      <c r="Q882" s="60"/>
      <c r="R882" s="55">
        <f t="shared" si="377"/>
        <v>0.8662720065438958</v>
      </c>
      <c r="S882" s="55">
        <f t="shared" si="381"/>
        <v>9.3000000000000007</v>
      </c>
      <c r="T882" s="45"/>
      <c r="U882" s="52"/>
      <c r="V882" s="45"/>
      <c r="W882" s="28"/>
    </row>
    <row r="883" spans="1:23">
      <c r="A883" s="6">
        <f t="shared" si="378"/>
        <v>-993.46269943998846</v>
      </c>
      <c r="B883" s="6">
        <f t="shared" si="375"/>
        <v>-992.33604451998849</v>
      </c>
      <c r="C883" s="65">
        <f>Original_Data!U886</f>
        <v>1</v>
      </c>
      <c r="F883" s="25"/>
      <c r="G883" s="45">
        <f t="shared" si="379"/>
        <v>-29.632981020997722</v>
      </c>
      <c r="H883" s="45">
        <f t="shared" si="380"/>
        <v>-27.941637284496423</v>
      </c>
      <c r="I883" s="35">
        <f t="shared" si="376"/>
        <v>1</v>
      </c>
      <c r="J883" s="6">
        <f t="shared" si="382"/>
        <v>3.8</v>
      </c>
      <c r="K883" s="52">
        <f t="shared" si="383"/>
        <v>0.51724137931034486</v>
      </c>
      <c r="L883" s="52">
        <f t="shared" si="384"/>
        <v>0.57305481874447384</v>
      </c>
      <c r="M883" s="45">
        <f t="shared" si="385"/>
        <v>0.58888818211169525</v>
      </c>
      <c r="N883" s="45">
        <f t="shared" si="386"/>
        <v>-1.5833363367221409E-2</v>
      </c>
      <c r="O883" s="52">
        <f t="shared" si="387"/>
        <v>-2.1751227346600361E-2</v>
      </c>
      <c r="P883" s="45">
        <f t="shared" si="388"/>
        <v>-7.1646802801350384E-2</v>
      </c>
      <c r="Q883" s="60"/>
      <c r="R883" s="55">
        <f t="shared" si="377"/>
        <v>0.34248376140521491</v>
      </c>
      <c r="S883" s="55">
        <f t="shared" si="381"/>
        <v>9.3000000000000007</v>
      </c>
      <c r="T883" s="45"/>
      <c r="U883" s="52"/>
      <c r="V883" s="45"/>
      <c r="W883" s="28"/>
    </row>
    <row r="884" spans="1:23">
      <c r="A884" s="6">
        <f t="shared" si="378"/>
        <v>-994.58935435998842</v>
      </c>
      <c r="B884" s="6">
        <f t="shared" si="375"/>
        <v>-993.46269943998846</v>
      </c>
      <c r="C884" s="65">
        <f>Original_Data!U887</f>
        <v>5</v>
      </c>
      <c r="F884" s="25"/>
      <c r="G884" s="45">
        <f t="shared" si="379"/>
        <v>-26.250293547994922</v>
      </c>
      <c r="H884" s="45">
        <f t="shared" si="380"/>
        <v>-24.558949811493623</v>
      </c>
      <c r="I884" s="35">
        <f t="shared" si="376"/>
        <v>1</v>
      </c>
      <c r="J884" s="6">
        <f t="shared" si="382"/>
        <v>3.2</v>
      </c>
      <c r="K884" s="52">
        <f t="shared" si="383"/>
        <v>0.57692307692307687</v>
      </c>
      <c r="L884" s="52">
        <f t="shared" si="384"/>
        <v>0.57748744285794906</v>
      </c>
      <c r="M884" s="45">
        <f t="shared" si="385"/>
        <v>0.63362122684473987</v>
      </c>
      <c r="N884" s="45">
        <f t="shared" si="386"/>
        <v>-5.6133783986790808E-2</v>
      </c>
      <c r="O884" s="52">
        <f t="shared" si="387"/>
        <v>-3.8651906587765149E-2</v>
      </c>
      <c r="P884" s="45">
        <f t="shared" si="388"/>
        <v>-5.6698149921662999E-2</v>
      </c>
      <c r="Q884" s="60"/>
      <c r="R884" s="55">
        <f t="shared" si="377"/>
        <v>-0.34155644197799417</v>
      </c>
      <c r="S884" s="55">
        <f t="shared" si="381"/>
        <v>9.3000000000000007</v>
      </c>
      <c r="T884" s="45"/>
      <c r="U884" s="52"/>
      <c r="V884" s="45"/>
      <c r="W884" s="28"/>
    </row>
    <row r="885" spans="1:23">
      <c r="A885" s="6">
        <f t="shared" si="378"/>
        <v>-995.71600927998838</v>
      </c>
      <c r="B885" s="6">
        <f t="shared" si="375"/>
        <v>-994.58935435998842</v>
      </c>
      <c r="C885" s="65">
        <f>Original_Data!U888</f>
        <v>2</v>
      </c>
      <c r="F885" s="25"/>
      <c r="G885" s="45">
        <f t="shared" si="379"/>
        <v>-22.867606074992121</v>
      </c>
      <c r="H885" s="45">
        <f t="shared" si="380"/>
        <v>-21.176262338490822</v>
      </c>
      <c r="I885" s="35">
        <f t="shared" si="376"/>
        <v>1</v>
      </c>
      <c r="J885" s="6">
        <f t="shared" si="382"/>
        <v>2.7</v>
      </c>
      <c r="K885" s="52">
        <f t="shared" si="383"/>
        <v>0.63829787234042545</v>
      </c>
      <c r="L885" s="52">
        <f t="shared" si="384"/>
        <v>0.64897608877889112</v>
      </c>
      <c r="M885" s="45">
        <f t="shared" si="385"/>
        <v>0.69296466118817435</v>
      </c>
      <c r="N885" s="45">
        <f t="shared" si="386"/>
        <v>-4.3988572409283222E-2</v>
      </c>
      <c r="O885" s="52">
        <f t="shared" si="387"/>
        <v>-3.3974903131036828E-2</v>
      </c>
      <c r="P885" s="45">
        <f t="shared" si="388"/>
        <v>-5.4666788847748893E-2</v>
      </c>
      <c r="Q885" s="60"/>
      <c r="R885" s="55">
        <f t="shared" si="377"/>
        <v>-0.865778590182679</v>
      </c>
      <c r="S885" s="55">
        <f t="shared" si="381"/>
        <v>9.3000000000000007</v>
      </c>
      <c r="T885" s="45"/>
      <c r="U885" s="52"/>
      <c r="V885" s="45"/>
      <c r="W885" s="28"/>
    </row>
    <row r="886" spans="1:23">
      <c r="A886" s="6">
        <f t="shared" si="378"/>
        <v>-996.84266419998835</v>
      </c>
      <c r="B886" s="6">
        <f t="shared" si="375"/>
        <v>-995.71600927998838</v>
      </c>
      <c r="C886" s="65">
        <f>Original_Data!U889</f>
        <v>2</v>
      </c>
      <c r="F886" s="25"/>
      <c r="G886" s="45">
        <f t="shared" si="379"/>
        <v>-19.484918601989321</v>
      </c>
      <c r="H886" s="45">
        <f t="shared" si="380"/>
        <v>-17.793574865488022</v>
      </c>
      <c r="I886" s="35">
        <f t="shared" si="376"/>
        <v>1</v>
      </c>
      <c r="J886" s="6">
        <f t="shared" si="382"/>
        <v>2.1</v>
      </c>
      <c r="K886" s="52">
        <f t="shared" si="383"/>
        <v>0.73170731707317083</v>
      </c>
      <c r="L886" s="52">
        <f t="shared" si="384"/>
        <v>0.73444617424897662</v>
      </c>
      <c r="M886" s="45">
        <f t="shared" si="385"/>
        <v>0.73624852724601308</v>
      </c>
      <c r="N886" s="45">
        <f t="shared" si="386"/>
        <v>-1.8023529970364605E-3</v>
      </c>
      <c r="O886" s="52">
        <f t="shared" si="387"/>
        <v>-3.1223907860337499E-3</v>
      </c>
      <c r="P886" s="45">
        <f t="shared" si="388"/>
        <v>-4.5412101728422583E-3</v>
      </c>
      <c r="Q886" s="60"/>
      <c r="R886" s="55">
        <f t="shared" si="377"/>
        <v>-0.98489331398365432</v>
      </c>
      <c r="S886" s="55">
        <f t="shared" si="381"/>
        <v>9.3000000000000007</v>
      </c>
      <c r="T886" s="45"/>
      <c r="U886" s="52"/>
      <c r="V886" s="45"/>
      <c r="W886" s="28"/>
    </row>
    <row r="887" spans="1:23">
      <c r="A887" s="6">
        <f t="shared" si="378"/>
        <v>-997.96931911998831</v>
      </c>
      <c r="B887" s="6">
        <f t="shared" si="375"/>
        <v>-996.84266419998835</v>
      </c>
      <c r="C887" s="65">
        <f>Original_Data!U890</f>
        <v>0</v>
      </c>
      <c r="F887" s="25"/>
      <c r="G887" s="45">
        <f t="shared" si="379"/>
        <v>-16.102231128986521</v>
      </c>
      <c r="H887" s="45">
        <f t="shared" si="380"/>
        <v>-14.410887392485222</v>
      </c>
      <c r="I887" s="35">
        <f t="shared" si="376"/>
        <v>1</v>
      </c>
      <c r="J887" s="6">
        <f t="shared" si="382"/>
        <v>1.6</v>
      </c>
      <c r="K887" s="52">
        <f t="shared" si="383"/>
        <v>0.83333333333333326</v>
      </c>
      <c r="L887" s="52">
        <f t="shared" si="384"/>
        <v>0.80739450251645373</v>
      </c>
      <c r="M887" s="45">
        <f t="shared" si="385"/>
        <v>0.77097074946823529</v>
      </c>
      <c r="N887" s="45">
        <f t="shared" si="386"/>
        <v>3.6423753048218432E-2</v>
      </c>
      <c r="O887" s="45"/>
      <c r="P887" s="45">
        <f t="shared" si="388"/>
        <v>6.2362583865097965E-2</v>
      </c>
      <c r="Q887" s="60"/>
      <c r="R887" s="55">
        <f t="shared" si="377"/>
        <v>-0.64316551030174751</v>
      </c>
      <c r="S887" s="55">
        <f t="shared" si="381"/>
        <v>9.3000000000000007</v>
      </c>
      <c r="T887" s="45"/>
      <c r="U887" s="52"/>
      <c r="V887" s="45"/>
      <c r="W887" s="28"/>
    </row>
    <row r="888" spans="1:23">
      <c r="A888" s="6">
        <f t="shared" si="378"/>
        <v>-999.09597403998828</v>
      </c>
      <c r="B888" s="6">
        <f t="shared" si="375"/>
        <v>-997.96931911998831</v>
      </c>
      <c r="C888" s="65">
        <f>Original_Data!U891</f>
        <v>0</v>
      </c>
      <c r="F888" s="25"/>
      <c r="G888" s="45">
        <f t="shared" si="379"/>
        <v>-12.71954365598372</v>
      </c>
      <c r="H888" s="45">
        <f t="shared" si="380"/>
        <v>-11.028199919482422</v>
      </c>
      <c r="I888" s="35">
        <f t="shared" si="376"/>
        <v>1</v>
      </c>
      <c r="J888" s="6">
        <f t="shared" si="382"/>
        <v>1.5</v>
      </c>
      <c r="K888" s="52">
        <f t="shared" si="383"/>
        <v>0.8571428571428571</v>
      </c>
      <c r="L888" s="52"/>
      <c r="M888" s="45"/>
      <c r="N888" s="45"/>
      <c r="O888" s="45"/>
      <c r="P888" s="45"/>
      <c r="Q888" s="60"/>
      <c r="R888" s="55">
        <f t="shared" si="377"/>
        <v>-4.9341636121661868E-4</v>
      </c>
      <c r="S888" s="55">
        <f t="shared" si="381"/>
        <v>9.3000000000000007</v>
      </c>
      <c r="T888" s="45"/>
      <c r="U888" s="52"/>
      <c r="V888" s="45"/>
      <c r="W888" s="28"/>
    </row>
    <row r="889" spans="1:23">
      <c r="A889" s="6">
        <f t="shared" si="378"/>
        <v>-1000.2226289599882</v>
      </c>
      <c r="B889" s="6">
        <f t="shared" si="375"/>
        <v>-999.09597403998828</v>
      </c>
      <c r="C889" s="65">
        <f>Original_Data!U892</f>
        <v>0</v>
      </c>
      <c r="F889" s="25"/>
      <c r="G889" s="45">
        <f t="shared" si="379"/>
        <v>-9.3368561829809202</v>
      </c>
      <c r="H889" s="45">
        <f t="shared" si="380"/>
        <v>-7.6455124464796214</v>
      </c>
      <c r="I889" s="35">
        <f t="shared" si="376"/>
        <v>1</v>
      </c>
      <c r="J889" s="6">
        <f t="shared" si="382"/>
        <v>1.3</v>
      </c>
      <c r="K889" s="52">
        <f t="shared" si="383"/>
        <v>0.90909090909090917</v>
      </c>
      <c r="L889" s="52"/>
      <c r="M889" s="45"/>
      <c r="N889" s="45"/>
      <c r="O889" s="45"/>
      <c r="P889" s="45"/>
      <c r="Q889" s="60"/>
      <c r="R889" s="55">
        <f t="shared" si="377"/>
        <v>0.64240955257843957</v>
      </c>
      <c r="S889" s="55">
        <f t="shared" si="381"/>
        <v>9.3000000000000007</v>
      </c>
      <c r="T889" s="45"/>
      <c r="U889" s="52"/>
      <c r="V889" s="45"/>
      <c r="W889" s="28"/>
    </row>
    <row r="890" spans="1:23">
      <c r="A890" s="6">
        <f t="shared" si="378"/>
        <v>-1001.3492838799882</v>
      </c>
      <c r="B890" s="6">
        <f t="shared" si="375"/>
        <v>-1000.2226289599882</v>
      </c>
      <c r="C890" s="65">
        <f>Original_Data!U893</f>
        <v>1</v>
      </c>
      <c r="F890" s="25"/>
      <c r="G890" s="45">
        <f t="shared" si="379"/>
        <v>-5.95416870997812</v>
      </c>
      <c r="H890" s="45">
        <f t="shared" si="380"/>
        <v>-4.2628249734768211</v>
      </c>
      <c r="I890" s="35">
        <f t="shared" si="376"/>
        <v>1</v>
      </c>
      <c r="J890" s="6">
        <f t="shared" si="382"/>
        <v>1.2</v>
      </c>
      <c r="K890" s="52">
        <f t="shared" si="383"/>
        <v>0.9375</v>
      </c>
      <c r="L890" s="52"/>
      <c r="M890" s="45"/>
      <c r="N890" s="45"/>
      <c r="O890" s="45"/>
      <c r="P890" s="45"/>
      <c r="Q890" s="60"/>
      <c r="R890" s="55">
        <f t="shared" si="377"/>
        <v>0.98472195227974169</v>
      </c>
      <c r="S890" s="55">
        <f t="shared" si="381"/>
        <v>9.3000000000000007</v>
      </c>
      <c r="T890" s="45"/>
      <c r="U890" s="52"/>
      <c r="V890" s="45"/>
      <c r="W890" s="28"/>
    </row>
    <row r="891" spans="1:23">
      <c r="A891" s="6">
        <f t="shared" si="378"/>
        <v>-1002.4759387999882</v>
      </c>
      <c r="B891" s="6">
        <f t="shared" si="375"/>
        <v>-1001.3492838799882</v>
      </c>
      <c r="C891" s="65">
        <f>Original_Data!U894</f>
        <v>0</v>
      </c>
      <c r="F891" s="25"/>
      <c r="G891" s="45">
        <f t="shared" si="379"/>
        <v>-2.5714812369753202</v>
      </c>
      <c r="H891" s="45">
        <f t="shared" si="380"/>
        <v>-0.88013750047402128</v>
      </c>
      <c r="I891" s="35">
        <f t="shared" si="376"/>
        <v>1</v>
      </c>
      <c r="J891" s="6">
        <f t="shared" si="382"/>
        <v>1.2</v>
      </c>
      <c r="K891" s="52">
        <f t="shared" si="383"/>
        <v>0.9375</v>
      </c>
      <c r="L891" s="52"/>
      <c r="M891" s="45"/>
      <c r="N891" s="45"/>
      <c r="O891" s="45"/>
      <c r="P891" s="45"/>
      <c r="Q891" s="60"/>
      <c r="R891" s="55">
        <f t="shared" si="377"/>
        <v>0.86627200654389547</v>
      </c>
      <c r="S891" s="55">
        <f t="shared" si="381"/>
        <v>9.3000000000000007</v>
      </c>
      <c r="T891" s="45"/>
      <c r="U891" s="52"/>
      <c r="V891" s="45"/>
      <c r="W891" s="28"/>
    </row>
    <row r="892" spans="1:23">
      <c r="A892" s="6">
        <f t="shared" si="378"/>
        <v>-1003.6025937199881</v>
      </c>
      <c r="B892" s="6">
        <f t="shared" ref="B892:B955" si="389">B891 - 1.12665492</f>
        <v>-1002.4759387999882</v>
      </c>
      <c r="C892" s="65">
        <f>Original_Data!U895</f>
        <v>1</v>
      </c>
      <c r="F892" s="25"/>
      <c r="G892" s="45">
        <f t="shared" si="379"/>
        <v>0.81120623602747965</v>
      </c>
      <c r="H892" s="45">
        <f t="shared" si="380"/>
        <v>2.5025499725287785</v>
      </c>
      <c r="I892" s="35"/>
      <c r="K892" s="45"/>
      <c r="L892" s="45"/>
      <c r="M892" s="45"/>
      <c r="N892" s="45"/>
      <c r="O892" s="45"/>
      <c r="P892" s="45"/>
      <c r="Q892" s="60"/>
      <c r="R892" s="55">
        <f t="shared" si="377"/>
        <v>0.34248376140521475</v>
      </c>
      <c r="S892" s="55">
        <f t="shared" si="381"/>
        <v>9.3000000000000007</v>
      </c>
      <c r="T892" s="45"/>
      <c r="U892" s="52"/>
      <c r="V892" s="45"/>
      <c r="W892" s="28"/>
    </row>
    <row r="893" spans="1:23">
      <c r="A893" s="6">
        <f t="shared" si="378"/>
        <v>-1004.7292486399881</v>
      </c>
      <c r="B893" s="6">
        <f t="shared" si="389"/>
        <v>-1003.6025937199881</v>
      </c>
      <c r="C893" s="65">
        <f>Original_Data!U896</f>
        <v>0</v>
      </c>
      <c r="F893" s="25"/>
      <c r="G893" s="45"/>
      <c r="H893" s="45">
        <f t="shared" ref="H893:H899" si="390">H892 + 3.37996476</f>
        <v>5.8825147325287785</v>
      </c>
      <c r="I893" s="35"/>
      <c r="K893" s="45"/>
      <c r="L893" s="45"/>
      <c r="M893" s="45"/>
      <c r="N893" s="45"/>
      <c r="O893" s="45"/>
      <c r="P893" s="45"/>
      <c r="Q893" s="60"/>
      <c r="R893" s="55">
        <f t="shared" si="377"/>
        <v>-0.34102825776216705</v>
      </c>
      <c r="S893" s="55">
        <f t="shared" si="381"/>
        <v>9.3000000000000007</v>
      </c>
      <c r="T893" s="45"/>
      <c r="U893" s="52"/>
      <c r="V893" s="45"/>
      <c r="W893" s="28"/>
    </row>
    <row r="894" spans="1:23">
      <c r="A894" s="6">
        <f t="shared" si="378"/>
        <v>-1005.8559035599881</v>
      </c>
      <c r="B894" s="6">
        <f t="shared" si="389"/>
        <v>-1004.7292486399881</v>
      </c>
      <c r="C894" s="65">
        <f>Original_Data!U897</f>
        <v>0</v>
      </c>
      <c r="F894" s="25"/>
      <c r="G894" s="45"/>
      <c r="H894" s="45">
        <f t="shared" si="390"/>
        <v>9.2624794925287794</v>
      </c>
      <c r="I894" s="35"/>
      <c r="K894" s="45"/>
      <c r="L894" s="45"/>
      <c r="M894" s="45"/>
      <c r="N894" s="45"/>
      <c r="O894" s="45"/>
      <c r="P894" s="45"/>
      <c r="Q894" s="60"/>
      <c r="R894" s="55">
        <f t="shared" si="377"/>
        <v>-0.86521563968399884</v>
      </c>
      <c r="S894" s="55">
        <f t="shared" si="381"/>
        <v>9.3000000000000007</v>
      </c>
      <c r="T894" s="45"/>
      <c r="U894" s="52"/>
      <c r="V894" s="45"/>
      <c r="W894" s="28"/>
    </row>
    <row r="895" spans="1:23">
      <c r="A895" s="6">
        <f t="shared" si="378"/>
        <v>-1006.982558479988</v>
      </c>
      <c r="B895" s="6">
        <f t="shared" si="389"/>
        <v>-1005.8559035599881</v>
      </c>
      <c r="C895" s="65">
        <f>Original_Data!U898</f>
        <v>4</v>
      </c>
      <c r="F895" s="25"/>
      <c r="G895" s="45"/>
      <c r="H895" s="45">
        <f t="shared" si="390"/>
        <v>12.642444252528779</v>
      </c>
      <c r="I895" s="35"/>
      <c r="K895" s="45"/>
      <c r="L895" s="45"/>
      <c r="M895" s="45"/>
      <c r="N895" s="45"/>
      <c r="O895" s="45"/>
      <c r="P895" s="45"/>
      <c r="Q895" s="60"/>
      <c r="R895" s="55">
        <f t="shared" si="377"/>
        <v>-0.98518382629220957</v>
      </c>
      <c r="S895" s="55">
        <f t="shared" si="381"/>
        <v>9.3000000000000007</v>
      </c>
      <c r="T895" s="45"/>
      <c r="U895" s="52"/>
      <c r="V895" s="45"/>
      <c r="W895" s="28"/>
    </row>
    <row r="896" spans="1:23">
      <c r="A896" s="6">
        <f t="shared" si="378"/>
        <v>-1008.109213399988</v>
      </c>
      <c r="B896" s="6">
        <f t="shared" si="389"/>
        <v>-1006.982558479988</v>
      </c>
      <c r="C896" s="65">
        <f>Original_Data!U899</f>
        <v>0</v>
      </c>
      <c r="F896" s="25"/>
      <c r="G896" s="45"/>
      <c r="H896" s="45">
        <f t="shared" si="390"/>
        <v>16.022409012528779</v>
      </c>
      <c r="I896" s="35"/>
      <c r="K896" s="45"/>
      <c r="L896" s="45"/>
      <c r="M896" s="45"/>
      <c r="N896" s="45"/>
      <c r="O896" s="45"/>
      <c r="P896" s="45"/>
      <c r="Q896" s="60"/>
      <c r="R896" s="55">
        <f t="shared" si="377"/>
        <v>-0.64488500519205649</v>
      </c>
      <c r="S896" s="55">
        <f t="shared" si="381"/>
        <v>9.3000000000000007</v>
      </c>
      <c r="T896" s="45"/>
      <c r="U896" s="52"/>
      <c r="V896" s="45"/>
      <c r="W896" s="28"/>
    </row>
    <row r="897" spans="1:23">
      <c r="A897" s="6">
        <f t="shared" si="378"/>
        <v>-1009.235868319988</v>
      </c>
      <c r="B897" s="6">
        <f t="shared" si="389"/>
        <v>-1008.109213399988</v>
      </c>
      <c r="C897" s="65">
        <f>Original_Data!U900</f>
        <v>0</v>
      </c>
      <c r="F897" s="25"/>
      <c r="G897" s="45"/>
      <c r="H897" s="45">
        <f t="shared" si="390"/>
        <v>19.402373772528779</v>
      </c>
      <c r="I897" s="35"/>
      <c r="K897" s="45"/>
      <c r="L897" s="45"/>
      <c r="M897" s="45"/>
      <c r="N897" s="45"/>
      <c r="O897" s="45"/>
      <c r="P897" s="45"/>
      <c r="Q897" s="60"/>
      <c r="R897" s="55">
        <f t="shared" si="377"/>
        <v>-3.3030288732129463E-3</v>
      </c>
      <c r="S897" s="55">
        <f t="shared" si="381"/>
        <v>9.3000000000000007</v>
      </c>
      <c r="T897" s="45"/>
      <c r="U897" s="52"/>
      <c r="V897" s="45"/>
      <c r="W897" s="28"/>
    </row>
    <row r="898" spans="1:23">
      <c r="A898" s="6">
        <f t="shared" si="378"/>
        <v>-1010.3625232399879</v>
      </c>
      <c r="B898" s="6">
        <f t="shared" si="389"/>
        <v>-1009.235868319988</v>
      </c>
      <c r="C898" s="65">
        <f>Original_Data!U901</f>
        <v>0</v>
      </c>
      <c r="F898" s="25"/>
      <c r="G898" s="45"/>
      <c r="H898" s="45">
        <f t="shared" si="390"/>
        <v>22.782338532528779</v>
      </c>
      <c r="I898" s="35"/>
      <c r="K898" s="45"/>
      <c r="L898" s="45"/>
      <c r="M898" s="45"/>
      <c r="N898" s="45"/>
      <c r="O898" s="45"/>
      <c r="P898" s="45"/>
      <c r="Q898" s="60"/>
      <c r="R898" s="55">
        <f t="shared" ref="R898:R904" si="391" xml:space="preserve"> SIN((2*PI()*(H898+S898)/30.4441872570252) + 0.356178951)</f>
        <v>0.63982208607141411</v>
      </c>
      <c r="S898" s="55">
        <f t="shared" si="381"/>
        <v>9.3000000000000007</v>
      </c>
      <c r="T898" s="45"/>
      <c r="U898" s="52"/>
      <c r="V898" s="45"/>
      <c r="W898" s="28"/>
    </row>
    <row r="899" spans="1:23">
      <c r="A899" s="6">
        <f t="shared" si="378"/>
        <v>-1011.4891781599879</v>
      </c>
      <c r="B899" s="6">
        <f t="shared" si="389"/>
        <v>-1010.3625232399879</v>
      </c>
      <c r="C899" s="65">
        <f>Original_Data!U902</f>
        <v>0</v>
      </c>
      <c r="F899" s="25"/>
      <c r="G899" s="45"/>
      <c r="H899" s="45">
        <f t="shared" si="390"/>
        <v>26.16230329252878</v>
      </c>
      <c r="I899" s="35"/>
      <c r="K899" s="45"/>
      <c r="L899" s="45"/>
      <c r="M899" s="45"/>
      <c r="N899" s="45"/>
      <c r="O899" s="45"/>
      <c r="P899" s="45"/>
      <c r="Q899" s="60"/>
      <c r="R899" s="55">
        <f t="shared" si="391"/>
        <v>0.9840293857184258</v>
      </c>
      <c r="S899" s="55">
        <f t="shared" si="381"/>
        <v>9.3000000000000007</v>
      </c>
      <c r="T899" s="45"/>
      <c r="U899" s="52"/>
      <c r="V899" s="45"/>
      <c r="W899" s="28"/>
    </row>
    <row r="900" spans="1:23">
      <c r="A900" s="6">
        <f t="shared" ref="A900:A963" si="392" xml:space="preserve"> B900 - 1.12665492</f>
        <v>-1012.6158330799879</v>
      </c>
      <c r="B900" s="6">
        <f t="shared" si="389"/>
        <v>-1011.4891781599879</v>
      </c>
      <c r="C900" s="65">
        <f>Original_Data!U903</f>
        <v>2</v>
      </c>
      <c r="F900" s="25"/>
      <c r="G900" s="45"/>
      <c r="H900" s="45">
        <f t="shared" ref="H900:H904" si="393">H899 + 3.37996476</f>
        <v>29.54226805252878</v>
      </c>
      <c r="I900" s="35"/>
      <c r="K900" s="45"/>
      <c r="L900" s="45"/>
      <c r="M900" s="45"/>
      <c r="N900" s="45"/>
      <c r="O900" s="45"/>
      <c r="P900" s="45"/>
      <c r="Q900" s="60"/>
      <c r="R900" s="55">
        <f t="shared" si="391"/>
        <v>0.86850901954870163</v>
      </c>
      <c r="S900" s="55">
        <f t="shared" si="381"/>
        <v>9.3000000000000007</v>
      </c>
      <c r="T900" s="45"/>
      <c r="U900" s="52"/>
      <c r="V900" s="45"/>
      <c r="W900" s="28"/>
    </row>
    <row r="901" spans="1:23">
      <c r="A901" s="6">
        <f t="shared" si="392"/>
        <v>-1013.7424879999878</v>
      </c>
      <c r="B901" s="6">
        <f t="shared" si="389"/>
        <v>-1012.6158330799879</v>
      </c>
      <c r="C901" s="65">
        <f>Original_Data!U904</f>
        <v>0</v>
      </c>
      <c r="F901" s="25"/>
      <c r="G901" s="45"/>
      <c r="H901" s="45">
        <f t="shared" si="393"/>
        <v>32.922232812528776</v>
      </c>
      <c r="I901" s="35"/>
      <c r="K901" s="45"/>
      <c r="L901" s="45"/>
      <c r="M901" s="45"/>
      <c r="N901" s="45"/>
      <c r="O901" s="45"/>
      <c r="P901" s="45"/>
      <c r="Q901" s="60"/>
      <c r="R901" s="55">
        <f t="shared" si="391"/>
        <v>0.34723082734983068</v>
      </c>
      <c r="S901" s="55">
        <f t="shared" si="381"/>
        <v>9.3000000000000007</v>
      </c>
      <c r="T901" s="45"/>
      <c r="U901" s="52"/>
      <c r="V901" s="45"/>
      <c r="W901" s="28"/>
    </row>
    <row r="902" spans="1:23">
      <c r="A902" s="6">
        <f t="shared" si="392"/>
        <v>-1014.8691429199878</v>
      </c>
      <c r="B902" s="6">
        <f t="shared" si="389"/>
        <v>-1013.7424879999878</v>
      </c>
      <c r="C902" s="65">
        <f>Original_Data!U905</f>
        <v>2</v>
      </c>
      <c r="F902" s="25"/>
      <c r="G902" s="45"/>
      <c r="H902" s="45">
        <f t="shared" si="393"/>
        <v>36.302197572528776</v>
      </c>
      <c r="I902" s="35"/>
      <c r="K902" s="45"/>
      <c r="L902" s="45"/>
      <c r="M902" s="45"/>
      <c r="N902" s="45"/>
      <c r="O902" s="45"/>
      <c r="P902" s="45"/>
      <c r="Q902" s="60"/>
      <c r="R902" s="55">
        <f t="shared" si="391"/>
        <v>-0.33626977413268982</v>
      </c>
      <c r="S902" s="55">
        <f t="shared" si="381"/>
        <v>9.3000000000000007</v>
      </c>
      <c r="T902" s="45"/>
      <c r="U902" s="52"/>
      <c r="V902" s="45"/>
      <c r="W902" s="28"/>
    </row>
    <row r="903" spans="1:23">
      <c r="A903" s="6">
        <f t="shared" si="392"/>
        <v>-1015.9957978399877</v>
      </c>
      <c r="B903" s="6">
        <f t="shared" si="389"/>
        <v>-1014.8691429199878</v>
      </c>
      <c r="C903" s="65">
        <f>Original_Data!U906</f>
        <v>1</v>
      </c>
      <c r="F903" s="25"/>
      <c r="G903" s="45"/>
      <c r="H903" s="45">
        <f t="shared" si="393"/>
        <v>39.682162332528776</v>
      </c>
      <c r="I903" s="35"/>
      <c r="K903" s="45"/>
      <c r="L903" s="45"/>
      <c r="M903" s="45"/>
      <c r="N903" s="45"/>
      <c r="O903" s="45"/>
      <c r="P903" s="45"/>
      <c r="Q903" s="60"/>
      <c r="R903" s="55">
        <f t="shared" si="391"/>
        <v>-0.8626688493900786</v>
      </c>
      <c r="S903" s="55">
        <f t="shared" si="381"/>
        <v>9.3000000000000007</v>
      </c>
      <c r="T903" s="45"/>
      <c r="U903" s="52"/>
      <c r="V903" s="45"/>
      <c r="W903" s="28"/>
    </row>
    <row r="904" spans="1:23">
      <c r="A904" s="6">
        <f t="shared" si="392"/>
        <v>-1017.1224527599877</v>
      </c>
      <c r="B904" s="6">
        <f t="shared" si="389"/>
        <v>-1015.9957978399877</v>
      </c>
      <c r="C904" s="65">
        <f>Original_Data!U907</f>
        <v>0</v>
      </c>
      <c r="F904" s="25"/>
      <c r="G904" s="45"/>
      <c r="H904" s="45">
        <f t="shared" si="393"/>
        <v>43.062127092528776</v>
      </c>
      <c r="I904" s="35"/>
      <c r="K904" s="45"/>
      <c r="L904" s="45"/>
      <c r="M904" s="45"/>
      <c r="N904" s="45"/>
      <c r="O904" s="45"/>
      <c r="P904" s="45"/>
      <c r="Q904" s="60"/>
      <c r="R904" s="55">
        <f t="shared" si="391"/>
        <v>-0.98603856164387904</v>
      </c>
      <c r="S904" s="55">
        <f t="shared" si="381"/>
        <v>9.3000000000000007</v>
      </c>
      <c r="T904" s="45"/>
      <c r="U904" s="52"/>
      <c r="V904" s="45"/>
      <c r="W904" s="28"/>
    </row>
    <row r="905" spans="1:23">
      <c r="A905" s="6">
        <f t="shared" si="392"/>
        <v>-1018.2491076799877</v>
      </c>
      <c r="B905" s="6">
        <f t="shared" si="389"/>
        <v>-1017.1224527599877</v>
      </c>
      <c r="C905" s="65">
        <f>Original_Data!U908</f>
        <v>1</v>
      </c>
      <c r="F905" s="25"/>
      <c r="G905" s="45"/>
      <c r="H905" s="45"/>
      <c r="I905" s="35"/>
      <c r="K905" s="45"/>
      <c r="L905" s="45"/>
      <c r="M905" s="45"/>
      <c r="N905" s="45"/>
      <c r="O905" s="45"/>
      <c r="P905" s="45"/>
      <c r="Q905" s="60"/>
      <c r="R905" s="45"/>
      <c r="S905" s="45"/>
      <c r="T905" s="45"/>
      <c r="U905" s="52"/>
      <c r="V905" s="45"/>
      <c r="W905" s="28"/>
    </row>
    <row r="906" spans="1:23">
      <c r="A906" s="6">
        <f t="shared" si="392"/>
        <v>-1019.3757625999876</v>
      </c>
      <c r="B906" s="6">
        <f t="shared" si="389"/>
        <v>-1018.2491076799877</v>
      </c>
      <c r="C906" s="65">
        <f>Original_Data!U909</f>
        <v>0</v>
      </c>
      <c r="F906" s="25"/>
      <c r="G906" s="45"/>
      <c r="H906" s="45"/>
      <c r="I906" s="35"/>
      <c r="K906" s="45"/>
      <c r="L906" s="45"/>
      <c r="M906" s="45"/>
      <c r="N906" s="45"/>
      <c r="O906" s="45"/>
      <c r="P906" s="45"/>
      <c r="Q906" s="60"/>
      <c r="R906" s="45"/>
      <c r="S906" s="45"/>
      <c r="T906" s="45"/>
      <c r="U906" s="52"/>
      <c r="V906" s="45"/>
      <c r="W906" s="28"/>
    </row>
    <row r="907" spans="1:23">
      <c r="A907" s="6">
        <f t="shared" si="392"/>
        <v>-1020.5024175199876</v>
      </c>
      <c r="B907" s="6">
        <f t="shared" si="389"/>
        <v>-1019.3757625999876</v>
      </c>
      <c r="C907" s="65">
        <f>Original_Data!U910</f>
        <v>0</v>
      </c>
      <c r="F907" s="25"/>
      <c r="G907" s="45"/>
      <c r="H907" s="45"/>
      <c r="I907" s="35"/>
      <c r="K907" s="45"/>
      <c r="L907" s="45"/>
      <c r="M907" s="45"/>
      <c r="N907" s="45"/>
      <c r="O907" s="45"/>
      <c r="P907" s="45"/>
      <c r="Q907" s="60"/>
      <c r="R907" s="45"/>
      <c r="S907" s="45"/>
      <c r="T907" s="45"/>
      <c r="U907" s="52"/>
      <c r="V907" s="45"/>
      <c r="W907" s="28"/>
    </row>
    <row r="908" spans="1:23">
      <c r="A908" s="6">
        <f t="shared" si="392"/>
        <v>-1021.6290724399876</v>
      </c>
      <c r="B908" s="6">
        <f t="shared" si="389"/>
        <v>-1020.5024175199876</v>
      </c>
      <c r="C908" s="65">
        <f>Original_Data!U911</f>
        <v>0</v>
      </c>
      <c r="F908" s="25"/>
      <c r="G908" s="45"/>
      <c r="H908" s="45"/>
      <c r="I908" s="35"/>
      <c r="K908" s="45"/>
      <c r="L908" s="45"/>
      <c r="M908" s="45"/>
      <c r="N908" s="45"/>
      <c r="O908" s="45"/>
      <c r="P908" s="45"/>
      <c r="Q908" s="60"/>
      <c r="R908" s="45"/>
      <c r="S908" s="45"/>
      <c r="T908" s="45"/>
      <c r="U908" s="52"/>
      <c r="V908" s="45"/>
      <c r="W908" s="28"/>
    </row>
    <row r="909" spans="1:23">
      <c r="A909" s="6">
        <f t="shared" si="392"/>
        <v>-1022.7557273599875</v>
      </c>
      <c r="B909" s="6">
        <f t="shared" si="389"/>
        <v>-1021.6290724399876</v>
      </c>
      <c r="C909" s="65">
        <f>Original_Data!U912</f>
        <v>1</v>
      </c>
      <c r="F909" s="25"/>
      <c r="G909" s="45"/>
      <c r="H909" s="45"/>
      <c r="I909" s="35"/>
      <c r="K909" s="45"/>
      <c r="L909" s="45"/>
      <c r="M909" s="45"/>
      <c r="N909" s="45"/>
      <c r="O909" s="45"/>
      <c r="P909" s="45"/>
      <c r="Q909" s="60"/>
      <c r="R909" s="45"/>
      <c r="S909" s="45"/>
      <c r="T909" s="45"/>
      <c r="U909" s="52"/>
      <c r="V909" s="45"/>
      <c r="W909" s="28"/>
    </row>
    <row r="910" spans="1:23">
      <c r="A910" s="6">
        <f t="shared" si="392"/>
        <v>-1023.8823822799875</v>
      </c>
      <c r="B910" s="6">
        <f t="shared" si="389"/>
        <v>-1022.7557273599875</v>
      </c>
      <c r="C910" s="65">
        <f>Original_Data!U913</f>
        <v>0</v>
      </c>
      <c r="F910" s="25"/>
      <c r="G910" s="45"/>
      <c r="H910" s="45"/>
      <c r="I910" s="35"/>
      <c r="K910" s="45"/>
      <c r="L910" s="45"/>
      <c r="M910" s="45"/>
      <c r="N910" s="45"/>
      <c r="O910" s="45"/>
      <c r="P910" s="45"/>
      <c r="Q910" s="60"/>
      <c r="R910" s="45"/>
      <c r="S910" s="45"/>
      <c r="T910" s="45"/>
      <c r="U910" s="52"/>
      <c r="V910" s="45"/>
      <c r="W910" s="28"/>
    </row>
    <row r="911" spans="1:23">
      <c r="A911" s="6">
        <f t="shared" si="392"/>
        <v>-1025.0090371999875</v>
      </c>
      <c r="B911" s="6">
        <f t="shared" si="389"/>
        <v>-1023.8823822799875</v>
      </c>
      <c r="C911" s="65">
        <f>Original_Data!U914</f>
        <v>1</v>
      </c>
      <c r="F911" s="25"/>
      <c r="G911" s="45"/>
      <c r="H911" s="45"/>
      <c r="I911" s="35"/>
      <c r="K911" s="45"/>
      <c r="L911" s="45"/>
      <c r="M911" s="45"/>
      <c r="N911" s="45"/>
      <c r="O911" s="45"/>
      <c r="P911" s="45"/>
      <c r="Q911" s="60"/>
      <c r="R911" s="45"/>
      <c r="S911" s="45"/>
      <c r="T911" s="45"/>
      <c r="U911" s="52"/>
      <c r="V911" s="45"/>
      <c r="W911" s="28"/>
    </row>
    <row r="912" spans="1:23">
      <c r="A912" s="6">
        <f t="shared" si="392"/>
        <v>-1026.1356921199874</v>
      </c>
      <c r="B912" s="6">
        <f t="shared" si="389"/>
        <v>-1025.0090371999875</v>
      </c>
      <c r="C912" s="65">
        <f>Original_Data!U915</f>
        <v>1</v>
      </c>
      <c r="F912" s="25"/>
      <c r="G912" s="45"/>
      <c r="H912" s="45"/>
      <c r="I912" s="35"/>
      <c r="K912" s="45"/>
      <c r="L912" s="45"/>
      <c r="M912" s="45"/>
      <c r="N912" s="45"/>
      <c r="O912" s="45"/>
      <c r="P912" s="45"/>
      <c r="Q912" s="60"/>
      <c r="R912" s="45"/>
      <c r="S912" s="45"/>
      <c r="T912" s="45"/>
      <c r="U912" s="52"/>
      <c r="V912" s="45"/>
      <c r="W912" s="28"/>
    </row>
    <row r="913" spans="1:23">
      <c r="A913" s="6">
        <f t="shared" si="392"/>
        <v>-1027.2623470399874</v>
      </c>
      <c r="B913" s="6">
        <f t="shared" si="389"/>
        <v>-1026.1356921199874</v>
      </c>
      <c r="C913" s="65">
        <f>Original_Data!U916</f>
        <v>0</v>
      </c>
      <c r="F913" s="25"/>
      <c r="G913" s="45"/>
      <c r="H913" s="45"/>
      <c r="I913" s="35"/>
      <c r="K913" s="45"/>
      <c r="L913" s="45"/>
      <c r="M913" s="45"/>
      <c r="N913" s="45"/>
      <c r="O913" s="45"/>
      <c r="P913" s="45"/>
      <c r="Q913" s="60"/>
      <c r="R913" s="45"/>
      <c r="S913" s="45"/>
      <c r="T913" s="45"/>
      <c r="U913" s="52"/>
      <c r="V913" s="45"/>
      <c r="W913" s="28"/>
    </row>
    <row r="914" spans="1:23">
      <c r="A914" s="6">
        <f t="shared" si="392"/>
        <v>-1028.3890019599874</v>
      </c>
      <c r="B914" s="6">
        <f t="shared" si="389"/>
        <v>-1027.2623470399874</v>
      </c>
      <c r="C914" s="65">
        <f>Original_Data!U917</f>
        <v>0</v>
      </c>
      <c r="F914" s="25"/>
      <c r="G914" s="45"/>
      <c r="H914" s="45"/>
      <c r="I914" s="35"/>
      <c r="K914" s="45"/>
      <c r="L914" s="45"/>
      <c r="M914" s="45"/>
      <c r="N914" s="45"/>
      <c r="O914" s="45"/>
      <c r="P914" s="45"/>
      <c r="Q914" s="60"/>
      <c r="R914" s="45"/>
      <c r="S914" s="45"/>
      <c r="T914" s="45"/>
      <c r="U914" s="52"/>
      <c r="V914" s="45"/>
      <c r="W914" s="28"/>
    </row>
    <row r="915" spans="1:23">
      <c r="A915" s="6">
        <f t="shared" si="392"/>
        <v>-1029.5156568799873</v>
      </c>
      <c r="B915" s="6">
        <f t="shared" si="389"/>
        <v>-1028.3890019599874</v>
      </c>
      <c r="C915" s="65">
        <f>Original_Data!U918</f>
        <v>1</v>
      </c>
      <c r="F915" s="25"/>
      <c r="G915" s="45"/>
      <c r="H915" s="45"/>
      <c r="I915" s="35"/>
      <c r="K915" s="45"/>
      <c r="L915" s="45"/>
      <c r="M915" s="45"/>
      <c r="N915" s="45"/>
      <c r="O915" s="45"/>
      <c r="P915" s="45"/>
      <c r="Q915" s="60"/>
      <c r="R915" s="45"/>
      <c r="S915" s="45"/>
      <c r="T915" s="45"/>
      <c r="U915" s="52"/>
      <c r="V915" s="45"/>
      <c r="W915" s="28"/>
    </row>
    <row r="916" spans="1:23">
      <c r="A916" s="6">
        <f t="shared" si="392"/>
        <v>-1030.6423117999873</v>
      </c>
      <c r="B916" s="6">
        <f t="shared" si="389"/>
        <v>-1029.5156568799873</v>
      </c>
      <c r="C916" s="65">
        <f>Original_Data!U919</f>
        <v>2</v>
      </c>
      <c r="F916" s="25"/>
      <c r="G916" s="45"/>
      <c r="H916" s="45"/>
      <c r="I916" s="35"/>
      <c r="K916" s="45"/>
      <c r="L916" s="45"/>
      <c r="M916" s="45"/>
      <c r="N916" s="45"/>
      <c r="O916" s="45"/>
      <c r="P916" s="45"/>
      <c r="Q916" s="60"/>
      <c r="R916" s="45"/>
      <c r="S916" s="45"/>
      <c r="T916" s="45"/>
      <c r="U916" s="52"/>
      <c r="V916" s="45"/>
      <c r="W916" s="28"/>
    </row>
    <row r="917" spans="1:23">
      <c r="A917" s="6">
        <f t="shared" si="392"/>
        <v>-1031.7689667199872</v>
      </c>
      <c r="B917" s="6">
        <f t="shared" si="389"/>
        <v>-1030.6423117999873</v>
      </c>
      <c r="C917" s="65">
        <f>Original_Data!U920</f>
        <v>0</v>
      </c>
      <c r="F917" s="25"/>
      <c r="G917" s="45"/>
      <c r="H917" s="45"/>
      <c r="I917" s="35"/>
      <c r="K917" s="45"/>
      <c r="L917" s="45"/>
      <c r="M917" s="45"/>
      <c r="N917" s="45"/>
      <c r="O917" s="45"/>
      <c r="P917" s="45"/>
      <c r="Q917" s="60"/>
      <c r="R917" s="45"/>
      <c r="S917" s="45"/>
      <c r="T917" s="45"/>
      <c r="U917" s="52"/>
      <c r="V917" s="45"/>
      <c r="W917" s="28"/>
    </row>
    <row r="918" spans="1:23">
      <c r="A918" s="6">
        <f t="shared" si="392"/>
        <v>-1032.8956216399872</v>
      </c>
      <c r="B918" s="6">
        <f t="shared" si="389"/>
        <v>-1031.7689667199872</v>
      </c>
      <c r="C918" s="65">
        <f>Original_Data!U921</f>
        <v>1</v>
      </c>
      <c r="F918" s="25"/>
      <c r="G918" s="45"/>
      <c r="H918" s="45"/>
      <c r="I918" s="35"/>
      <c r="K918" s="45"/>
      <c r="L918" s="45"/>
      <c r="M918" s="45"/>
      <c r="N918" s="45"/>
      <c r="O918" s="45"/>
      <c r="P918" s="45"/>
      <c r="Q918" s="60"/>
      <c r="R918" s="45"/>
      <c r="S918" s="45"/>
      <c r="T918" s="45"/>
      <c r="U918" s="52"/>
      <c r="V918" s="45"/>
      <c r="W918" s="28"/>
    </row>
    <row r="919" spans="1:23">
      <c r="A919" s="6">
        <f t="shared" si="392"/>
        <v>-1034.0222765599872</v>
      </c>
      <c r="B919" s="6">
        <f t="shared" si="389"/>
        <v>-1032.8956216399872</v>
      </c>
      <c r="C919" s="65">
        <f>Original_Data!U922</f>
        <v>0</v>
      </c>
      <c r="F919" s="25"/>
      <c r="G919" s="45"/>
      <c r="H919" s="45"/>
      <c r="I919" s="35"/>
      <c r="K919" s="45"/>
      <c r="L919" s="45"/>
      <c r="M919" s="45"/>
      <c r="N919" s="45"/>
      <c r="O919" s="45"/>
      <c r="P919" s="45"/>
      <c r="Q919" s="60"/>
      <c r="R919" s="45"/>
      <c r="S919" s="45"/>
      <c r="T919" s="45"/>
      <c r="U919" s="52"/>
      <c r="V919" s="45"/>
      <c r="W919" s="28"/>
    </row>
    <row r="920" spans="1:23">
      <c r="A920" s="6">
        <f t="shared" si="392"/>
        <v>-1035.1489314799871</v>
      </c>
      <c r="B920" s="6">
        <f t="shared" si="389"/>
        <v>-1034.0222765599872</v>
      </c>
      <c r="C920" s="65">
        <f>Original_Data!U923</f>
        <v>1</v>
      </c>
      <c r="F920" s="25"/>
      <c r="G920" s="45"/>
      <c r="H920" s="45"/>
      <c r="I920" s="35"/>
      <c r="K920" s="45"/>
      <c r="L920" s="45"/>
      <c r="M920" s="45"/>
      <c r="N920" s="45"/>
      <c r="O920" s="45"/>
      <c r="P920" s="45"/>
      <c r="Q920" s="60"/>
      <c r="R920" s="45"/>
      <c r="S920" s="45"/>
      <c r="T920" s="45"/>
      <c r="U920" s="52"/>
      <c r="V920" s="45"/>
      <c r="W920" s="28"/>
    </row>
    <row r="921" spans="1:23">
      <c r="A921" s="6">
        <f t="shared" si="392"/>
        <v>-1036.2755863999871</v>
      </c>
      <c r="B921" s="6">
        <f t="shared" si="389"/>
        <v>-1035.1489314799871</v>
      </c>
      <c r="C921" s="65">
        <f>Original_Data!U924</f>
        <v>0</v>
      </c>
      <c r="F921" s="25"/>
      <c r="G921" s="45"/>
      <c r="H921" s="45"/>
      <c r="I921" s="35"/>
      <c r="K921" s="45"/>
      <c r="L921" s="45"/>
      <c r="M921" s="45"/>
      <c r="N921" s="45"/>
      <c r="O921" s="45"/>
      <c r="P921" s="45"/>
      <c r="Q921" s="60"/>
      <c r="R921" s="45"/>
      <c r="S921" s="45"/>
      <c r="T921" s="45"/>
      <c r="U921" s="52"/>
      <c r="V921" s="45"/>
      <c r="W921" s="28"/>
    </row>
    <row r="922" spans="1:23">
      <c r="A922" s="6">
        <f t="shared" si="392"/>
        <v>-1037.4022413199871</v>
      </c>
      <c r="B922" s="6">
        <f t="shared" si="389"/>
        <v>-1036.2755863999871</v>
      </c>
      <c r="C922" s="65">
        <f>Original_Data!U925</f>
        <v>2</v>
      </c>
      <c r="F922" s="25"/>
      <c r="G922" s="45"/>
      <c r="H922" s="45"/>
      <c r="I922" s="35"/>
      <c r="K922" s="45"/>
      <c r="L922" s="45"/>
      <c r="M922" s="45"/>
      <c r="N922" s="45"/>
      <c r="O922" s="45"/>
      <c r="P922" s="45"/>
      <c r="Q922" s="60"/>
      <c r="R922" s="45"/>
      <c r="S922" s="45"/>
      <c r="T922" s="45"/>
      <c r="U922" s="52"/>
      <c r="V922" s="45"/>
      <c r="W922" s="28"/>
    </row>
    <row r="923" spans="1:23">
      <c r="A923" s="6">
        <f t="shared" si="392"/>
        <v>-1038.528896239987</v>
      </c>
      <c r="B923" s="6">
        <f t="shared" si="389"/>
        <v>-1037.4022413199871</v>
      </c>
      <c r="C923" s="65">
        <f>Original_Data!U926</f>
        <v>1</v>
      </c>
      <c r="F923" s="25"/>
      <c r="G923" s="45"/>
      <c r="H923" s="45"/>
      <c r="I923" s="35"/>
      <c r="K923" s="45"/>
      <c r="L923" s="45"/>
      <c r="M923" s="45"/>
      <c r="N923" s="45"/>
      <c r="O923" s="45"/>
      <c r="P923" s="45"/>
      <c r="Q923" s="60"/>
      <c r="R923" s="45"/>
      <c r="S923" s="45"/>
      <c r="T923" s="45"/>
      <c r="U923" s="52"/>
      <c r="V923" s="45"/>
      <c r="W923" s="28"/>
    </row>
    <row r="924" spans="1:23">
      <c r="A924" s="6">
        <f t="shared" si="392"/>
        <v>-1039.655551159987</v>
      </c>
      <c r="B924" s="6">
        <f t="shared" si="389"/>
        <v>-1038.528896239987</v>
      </c>
      <c r="C924" s="65">
        <f>Original_Data!U927</f>
        <v>1</v>
      </c>
      <c r="F924" s="25"/>
      <c r="G924" s="45"/>
      <c r="H924" s="45"/>
      <c r="I924" s="35"/>
      <c r="K924" s="45"/>
      <c r="L924" s="45"/>
      <c r="M924" s="45"/>
      <c r="N924" s="45"/>
      <c r="O924" s="45"/>
      <c r="P924" s="45"/>
      <c r="Q924" s="60"/>
      <c r="R924" s="45"/>
      <c r="S924" s="45"/>
      <c r="T924" s="45"/>
      <c r="U924" s="52"/>
      <c r="V924" s="45"/>
      <c r="W924" s="28"/>
    </row>
    <row r="925" spans="1:23">
      <c r="A925" s="6">
        <f t="shared" si="392"/>
        <v>-1040.782206079987</v>
      </c>
      <c r="B925" s="6">
        <f t="shared" si="389"/>
        <v>-1039.655551159987</v>
      </c>
      <c r="C925" s="65">
        <f>Original_Data!U928</f>
        <v>1</v>
      </c>
      <c r="F925" s="25"/>
      <c r="G925" s="45"/>
      <c r="H925" s="45"/>
      <c r="I925" s="35"/>
      <c r="K925" s="45"/>
      <c r="L925" s="45"/>
      <c r="M925" s="45"/>
      <c r="N925" s="45"/>
      <c r="O925" s="45"/>
      <c r="P925" s="45"/>
      <c r="Q925" s="60"/>
      <c r="R925" s="45"/>
      <c r="S925" s="45"/>
      <c r="T925" s="45"/>
      <c r="U925" s="52"/>
      <c r="V925" s="45"/>
      <c r="W925" s="28"/>
    </row>
    <row r="926" spans="1:23">
      <c r="A926" s="6">
        <f t="shared" si="392"/>
        <v>-1041.9088609999869</v>
      </c>
      <c r="B926" s="6">
        <f t="shared" si="389"/>
        <v>-1040.782206079987</v>
      </c>
      <c r="C926" s="65">
        <f>Original_Data!U929</f>
        <v>1</v>
      </c>
      <c r="F926" s="25"/>
      <c r="G926" s="45"/>
      <c r="H926" s="45"/>
      <c r="I926" s="35"/>
      <c r="K926" s="45"/>
      <c r="L926" s="45"/>
      <c r="M926" s="45"/>
      <c r="N926" s="45"/>
      <c r="O926" s="45"/>
      <c r="P926" s="45"/>
      <c r="Q926" s="60"/>
      <c r="R926" s="45"/>
      <c r="S926" s="45"/>
      <c r="T926" s="45"/>
      <c r="U926" s="52"/>
      <c r="V926" s="45"/>
      <c r="W926" s="28"/>
    </row>
    <row r="927" spans="1:23">
      <c r="A927" s="6">
        <f t="shared" si="392"/>
        <v>-1043.0355159199869</v>
      </c>
      <c r="B927" s="6">
        <f t="shared" si="389"/>
        <v>-1041.9088609999869</v>
      </c>
      <c r="C927" s="65">
        <f>Original_Data!U930</f>
        <v>1</v>
      </c>
      <c r="F927" s="25"/>
      <c r="G927" s="45"/>
      <c r="H927" s="45"/>
      <c r="I927" s="35"/>
      <c r="K927" s="45"/>
      <c r="L927" s="45"/>
      <c r="M927" s="45"/>
      <c r="N927" s="45"/>
      <c r="O927" s="45"/>
      <c r="P927" s="45"/>
      <c r="Q927" s="60"/>
      <c r="R927" s="45"/>
      <c r="S927" s="45"/>
      <c r="T927" s="45"/>
      <c r="U927" s="52"/>
      <c r="V927" s="45"/>
      <c r="W927" s="28"/>
    </row>
    <row r="928" spans="1:23">
      <c r="A928" s="6">
        <f t="shared" si="392"/>
        <v>-1044.1621708399869</v>
      </c>
      <c r="B928" s="6">
        <f t="shared" si="389"/>
        <v>-1043.0355159199869</v>
      </c>
      <c r="C928" s="65">
        <f>Original_Data!U931</f>
        <v>3</v>
      </c>
      <c r="F928" s="25"/>
      <c r="G928" s="45"/>
      <c r="H928" s="45"/>
      <c r="I928" s="35"/>
      <c r="K928" s="45"/>
      <c r="L928" s="45"/>
      <c r="M928" s="45"/>
      <c r="N928" s="45"/>
      <c r="O928" s="45"/>
      <c r="P928" s="45"/>
      <c r="Q928" s="60"/>
      <c r="R928" s="45"/>
      <c r="S928" s="45"/>
      <c r="T928" s="45"/>
      <c r="U928" s="52"/>
      <c r="V928" s="45"/>
      <c r="W928" s="28"/>
    </row>
    <row r="929" spans="1:23">
      <c r="A929" s="6">
        <f t="shared" si="392"/>
        <v>-1045.2888257599868</v>
      </c>
      <c r="B929" s="6">
        <f t="shared" si="389"/>
        <v>-1044.1621708399869</v>
      </c>
      <c r="C929" s="65">
        <f>Original_Data!U932</f>
        <v>1</v>
      </c>
      <c r="F929" s="25"/>
      <c r="G929" s="45"/>
      <c r="H929" s="45"/>
      <c r="I929" s="35"/>
      <c r="K929" s="45"/>
      <c r="L929" s="45"/>
      <c r="M929" s="45"/>
      <c r="N929" s="45"/>
      <c r="O929" s="45"/>
      <c r="P929" s="45"/>
      <c r="Q929" s="60"/>
      <c r="R929" s="45"/>
      <c r="S929" s="45"/>
      <c r="T929" s="45"/>
      <c r="U929" s="52"/>
      <c r="V929" s="45"/>
      <c r="W929" s="28"/>
    </row>
    <row r="930" spans="1:23">
      <c r="A930" s="6">
        <f t="shared" si="392"/>
        <v>-1046.4154806799868</v>
      </c>
      <c r="B930" s="6">
        <f t="shared" si="389"/>
        <v>-1045.2888257599868</v>
      </c>
      <c r="C930" s="65">
        <f>Original_Data!U933</f>
        <v>0</v>
      </c>
      <c r="F930" s="25"/>
      <c r="G930" s="45"/>
      <c r="H930" s="45"/>
      <c r="I930" s="35"/>
      <c r="K930" s="45"/>
      <c r="L930" s="45"/>
      <c r="M930" s="45"/>
      <c r="N930" s="45"/>
      <c r="O930" s="45"/>
      <c r="P930" s="45"/>
      <c r="Q930" s="60"/>
      <c r="R930" s="45"/>
      <c r="S930" s="45"/>
      <c r="T930" s="45"/>
      <c r="U930" s="52"/>
      <c r="V930" s="45"/>
      <c r="W930" s="28"/>
    </row>
    <row r="931" spans="1:23">
      <c r="A931" s="6">
        <f t="shared" si="392"/>
        <v>-1047.5421355999868</v>
      </c>
      <c r="B931" s="6">
        <f t="shared" si="389"/>
        <v>-1046.4154806799868</v>
      </c>
      <c r="C931" s="65">
        <f>Original_Data!U934</f>
        <v>1</v>
      </c>
      <c r="F931" s="25"/>
      <c r="G931" s="45"/>
      <c r="H931" s="45"/>
      <c r="I931" s="35"/>
      <c r="K931" s="45"/>
      <c r="L931" s="45"/>
      <c r="M931" s="45"/>
      <c r="N931" s="45"/>
      <c r="O931" s="45"/>
      <c r="P931" s="45"/>
      <c r="Q931" s="60"/>
      <c r="R931" s="45"/>
      <c r="S931" s="45"/>
      <c r="T931" s="45"/>
      <c r="U931" s="52"/>
      <c r="V931" s="45"/>
      <c r="W931" s="28"/>
    </row>
    <row r="932" spans="1:23">
      <c r="A932" s="6">
        <f t="shared" si="392"/>
        <v>-1048.6687905199867</v>
      </c>
      <c r="B932" s="6">
        <f t="shared" si="389"/>
        <v>-1047.5421355999868</v>
      </c>
      <c r="C932" s="65">
        <f>Original_Data!U935</f>
        <v>0</v>
      </c>
      <c r="F932" s="25"/>
      <c r="G932" s="45"/>
      <c r="H932" s="45"/>
      <c r="I932" s="35"/>
      <c r="K932" s="45"/>
      <c r="L932" s="45"/>
      <c r="M932" s="45"/>
      <c r="N932" s="45"/>
      <c r="O932" s="45"/>
      <c r="P932" s="45"/>
      <c r="Q932" s="60"/>
      <c r="R932" s="45"/>
      <c r="S932" s="45"/>
      <c r="T932" s="45"/>
      <c r="U932" s="52"/>
      <c r="V932" s="45"/>
      <c r="W932" s="28"/>
    </row>
    <row r="933" spans="1:23">
      <c r="A933" s="6">
        <f t="shared" si="392"/>
        <v>-1049.7954454399867</v>
      </c>
      <c r="B933" s="6">
        <f t="shared" si="389"/>
        <v>-1048.6687905199867</v>
      </c>
      <c r="C933" s="65">
        <f>Original_Data!U936</f>
        <v>1</v>
      </c>
      <c r="F933" s="25"/>
      <c r="G933" s="45"/>
      <c r="H933" s="45"/>
      <c r="I933" s="35"/>
      <c r="K933" s="45"/>
      <c r="L933" s="45"/>
      <c r="M933" s="45"/>
      <c r="N933" s="45"/>
      <c r="O933" s="45"/>
      <c r="P933" s="45"/>
      <c r="Q933" s="60"/>
      <c r="R933" s="45"/>
      <c r="S933" s="45"/>
      <c r="T933" s="45"/>
      <c r="U933" s="52"/>
      <c r="V933" s="45"/>
      <c r="W933" s="28"/>
    </row>
    <row r="934" spans="1:23">
      <c r="A934" s="6">
        <f t="shared" si="392"/>
        <v>-1050.9221003599866</v>
      </c>
      <c r="B934" s="6">
        <f t="shared" si="389"/>
        <v>-1049.7954454399867</v>
      </c>
      <c r="C934" s="65">
        <f>Original_Data!U937</f>
        <v>0</v>
      </c>
      <c r="F934" s="25"/>
      <c r="G934" s="45"/>
      <c r="H934" s="45"/>
      <c r="I934" s="35"/>
      <c r="K934" s="45"/>
      <c r="L934" s="45"/>
      <c r="M934" s="45"/>
      <c r="N934" s="45"/>
      <c r="O934" s="45"/>
      <c r="P934" s="45"/>
      <c r="Q934" s="60"/>
      <c r="R934" s="45"/>
      <c r="S934" s="45"/>
      <c r="T934" s="45"/>
      <c r="U934" s="52"/>
      <c r="V934" s="45"/>
      <c r="W934" s="28"/>
    </row>
    <row r="935" spans="1:23">
      <c r="A935" s="6">
        <f t="shared" si="392"/>
        <v>-1052.0487552799866</v>
      </c>
      <c r="B935" s="6">
        <f t="shared" si="389"/>
        <v>-1050.9221003599866</v>
      </c>
      <c r="C935" s="65">
        <f>Original_Data!U938</f>
        <v>0</v>
      </c>
      <c r="F935" s="25"/>
      <c r="G935" s="45"/>
      <c r="H935" s="45"/>
      <c r="I935" s="35"/>
      <c r="K935" s="45"/>
      <c r="L935" s="45"/>
      <c r="M935" s="45"/>
      <c r="N935" s="45"/>
      <c r="O935" s="45"/>
      <c r="P935" s="45"/>
      <c r="Q935" s="60"/>
      <c r="R935" s="45"/>
      <c r="S935" s="45"/>
      <c r="T935" s="45"/>
      <c r="U935" s="52"/>
      <c r="V935" s="45"/>
      <c r="W935" s="28"/>
    </row>
    <row r="936" spans="1:23">
      <c r="A936" s="6">
        <f t="shared" si="392"/>
        <v>-1053.1754101999866</v>
      </c>
      <c r="B936" s="6">
        <f t="shared" si="389"/>
        <v>-1052.0487552799866</v>
      </c>
      <c r="C936" s="65">
        <f>Original_Data!U939</f>
        <v>0</v>
      </c>
      <c r="F936" s="25"/>
      <c r="G936" s="45"/>
      <c r="H936" s="45"/>
      <c r="I936" s="35"/>
      <c r="K936" s="45"/>
      <c r="L936" s="45"/>
      <c r="M936" s="45"/>
      <c r="N936" s="45"/>
      <c r="O936" s="45"/>
      <c r="P936" s="45"/>
      <c r="Q936" s="60"/>
      <c r="R936" s="45"/>
      <c r="S936" s="45"/>
      <c r="T936" s="45"/>
      <c r="U936" s="52"/>
      <c r="V936" s="45"/>
      <c r="W936" s="28"/>
    </row>
    <row r="937" spans="1:23">
      <c r="A937" s="6">
        <f t="shared" si="392"/>
        <v>-1054.3020651199865</v>
      </c>
      <c r="B937" s="6">
        <f t="shared" si="389"/>
        <v>-1053.1754101999866</v>
      </c>
      <c r="C937" s="65">
        <f>Original_Data!U940</f>
        <v>0</v>
      </c>
      <c r="F937" s="25"/>
      <c r="G937" s="45"/>
      <c r="H937" s="45"/>
      <c r="I937" s="35"/>
      <c r="K937" s="45"/>
      <c r="L937" s="45"/>
      <c r="M937" s="45"/>
      <c r="N937" s="45"/>
      <c r="O937" s="45"/>
      <c r="P937" s="45"/>
      <c r="Q937" s="60"/>
      <c r="R937" s="45"/>
      <c r="S937" s="45"/>
      <c r="T937" s="45"/>
      <c r="U937" s="52"/>
      <c r="V937" s="45"/>
      <c r="W937" s="28"/>
    </row>
    <row r="938" spans="1:23">
      <c r="A938" s="6">
        <f t="shared" si="392"/>
        <v>-1055.4287200399865</v>
      </c>
      <c r="B938" s="6">
        <f t="shared" si="389"/>
        <v>-1054.3020651199865</v>
      </c>
      <c r="C938" s="65">
        <f>Original_Data!U941</f>
        <v>0</v>
      </c>
      <c r="F938" s="25"/>
      <c r="G938" s="45"/>
      <c r="H938" s="45"/>
      <c r="I938" s="35"/>
      <c r="K938" s="45"/>
      <c r="L938" s="45"/>
      <c r="M938" s="45"/>
      <c r="N938" s="45"/>
      <c r="O938" s="45"/>
      <c r="P938" s="45"/>
      <c r="Q938" s="60"/>
      <c r="R938" s="45"/>
      <c r="S938" s="45"/>
      <c r="T938" s="45"/>
      <c r="U938" s="52"/>
      <c r="V938" s="45"/>
      <c r="W938" s="28"/>
    </row>
    <row r="939" spans="1:23">
      <c r="A939" s="6">
        <f t="shared" si="392"/>
        <v>-1056.5553749599865</v>
      </c>
      <c r="B939" s="6">
        <f t="shared" si="389"/>
        <v>-1055.4287200399865</v>
      </c>
      <c r="C939" s="65">
        <f>Original_Data!U942</f>
        <v>0</v>
      </c>
      <c r="F939" s="25"/>
      <c r="G939" s="45"/>
      <c r="H939" s="45"/>
      <c r="I939" s="35"/>
      <c r="K939" s="45"/>
      <c r="L939" s="45"/>
      <c r="M939" s="45"/>
      <c r="N939" s="45"/>
      <c r="O939" s="45"/>
      <c r="P939" s="45"/>
      <c r="Q939" s="60"/>
      <c r="R939" s="45"/>
      <c r="S939" s="45"/>
      <c r="T939" s="45"/>
      <c r="U939" s="52"/>
      <c r="V939" s="45"/>
      <c r="W939" s="28"/>
    </row>
    <row r="940" spans="1:23">
      <c r="A940" s="6">
        <f t="shared" si="392"/>
        <v>-1057.6820298799864</v>
      </c>
      <c r="B940" s="6">
        <f t="shared" si="389"/>
        <v>-1056.5553749599865</v>
      </c>
      <c r="C940" s="65">
        <f>Original_Data!U943</f>
        <v>1</v>
      </c>
      <c r="F940" s="25"/>
      <c r="G940" s="45"/>
      <c r="H940" s="45"/>
      <c r="I940" s="35"/>
      <c r="K940" s="45"/>
      <c r="L940" s="45"/>
      <c r="M940" s="45"/>
      <c r="N940" s="45"/>
      <c r="O940" s="45"/>
      <c r="P940" s="45"/>
      <c r="Q940" s="60"/>
      <c r="R940" s="45"/>
      <c r="S940" s="45"/>
      <c r="T940" s="45"/>
      <c r="U940" s="52"/>
      <c r="V940" s="45"/>
      <c r="W940" s="28"/>
    </row>
    <row r="941" spans="1:23">
      <c r="A941" s="6">
        <f t="shared" si="392"/>
        <v>-1058.8086847999864</v>
      </c>
      <c r="B941" s="6">
        <f t="shared" si="389"/>
        <v>-1057.6820298799864</v>
      </c>
      <c r="C941" s="65">
        <f>Original_Data!U944</f>
        <v>0</v>
      </c>
      <c r="F941" s="25"/>
      <c r="G941" s="45"/>
      <c r="H941" s="45"/>
      <c r="I941" s="35"/>
      <c r="K941" s="45"/>
      <c r="L941" s="45"/>
      <c r="M941" s="45"/>
      <c r="N941" s="45"/>
      <c r="O941" s="45"/>
      <c r="P941" s="45"/>
      <c r="Q941" s="60"/>
      <c r="R941" s="45"/>
      <c r="S941" s="45"/>
      <c r="T941" s="45"/>
      <c r="U941" s="52"/>
      <c r="V941" s="45"/>
      <c r="W941" s="28"/>
    </row>
    <row r="942" spans="1:23">
      <c r="A942" s="6">
        <f t="shared" si="392"/>
        <v>-1059.9353397199864</v>
      </c>
      <c r="B942" s="6">
        <f t="shared" si="389"/>
        <v>-1058.8086847999864</v>
      </c>
      <c r="C942" s="65">
        <f>Original_Data!U945</f>
        <v>5</v>
      </c>
      <c r="F942" s="25"/>
      <c r="G942" s="45"/>
      <c r="H942" s="45"/>
      <c r="I942" s="35"/>
      <c r="K942" s="45"/>
      <c r="L942" s="45"/>
      <c r="M942" s="45"/>
      <c r="N942" s="45"/>
      <c r="O942" s="45"/>
      <c r="P942" s="45"/>
      <c r="Q942" s="60"/>
      <c r="R942" s="45"/>
      <c r="S942" s="45"/>
      <c r="T942" s="45"/>
      <c r="U942" s="52"/>
      <c r="V942" s="45"/>
      <c r="W942" s="28"/>
    </row>
    <row r="943" spans="1:23">
      <c r="A943" s="6">
        <f t="shared" si="392"/>
        <v>-1061.0619946399863</v>
      </c>
      <c r="B943" s="6">
        <f t="shared" si="389"/>
        <v>-1059.9353397199864</v>
      </c>
      <c r="C943" s="65">
        <f>Original_Data!U946</f>
        <v>1</v>
      </c>
      <c r="F943" s="25"/>
      <c r="G943" s="45"/>
      <c r="H943" s="45"/>
      <c r="I943" s="35"/>
      <c r="K943" s="45"/>
      <c r="L943" s="45"/>
      <c r="M943" s="45"/>
      <c r="N943" s="45"/>
      <c r="O943" s="45"/>
      <c r="P943" s="45"/>
      <c r="Q943" s="60"/>
      <c r="R943" s="45"/>
      <c r="S943" s="45"/>
      <c r="T943" s="45"/>
      <c r="U943" s="52"/>
      <c r="V943" s="45"/>
      <c r="W943" s="28"/>
    </row>
    <row r="944" spans="1:23">
      <c r="A944" s="6">
        <f t="shared" si="392"/>
        <v>-1062.1886495599863</v>
      </c>
      <c r="B944" s="6">
        <f t="shared" si="389"/>
        <v>-1061.0619946399863</v>
      </c>
      <c r="C944" s="65">
        <f>Original_Data!U947</f>
        <v>0</v>
      </c>
      <c r="F944" s="25"/>
      <c r="G944" s="45"/>
      <c r="H944" s="45"/>
      <c r="I944" s="35"/>
      <c r="K944" s="45"/>
      <c r="L944" s="45"/>
      <c r="M944" s="45"/>
      <c r="N944" s="45"/>
      <c r="O944" s="45"/>
      <c r="P944" s="45"/>
      <c r="Q944" s="60"/>
      <c r="R944" s="45"/>
      <c r="S944" s="45"/>
      <c r="T944" s="45"/>
      <c r="U944" s="52"/>
      <c r="V944" s="45"/>
      <c r="W944" s="28"/>
    </row>
    <row r="945" spans="1:23">
      <c r="A945" s="6">
        <f t="shared" si="392"/>
        <v>-1063.3153044799863</v>
      </c>
      <c r="B945" s="6">
        <f t="shared" si="389"/>
        <v>-1062.1886495599863</v>
      </c>
      <c r="C945" s="65">
        <f>Original_Data!U948</f>
        <v>2</v>
      </c>
      <c r="F945" s="25"/>
      <c r="G945" s="45"/>
      <c r="H945" s="45"/>
      <c r="I945" s="35"/>
      <c r="K945" s="45"/>
      <c r="L945" s="45"/>
      <c r="M945" s="45"/>
      <c r="N945" s="45"/>
      <c r="O945" s="45"/>
      <c r="P945" s="45"/>
      <c r="Q945" s="60"/>
      <c r="R945" s="45"/>
      <c r="S945" s="45"/>
      <c r="T945" s="45"/>
      <c r="U945" s="52"/>
      <c r="V945" s="45"/>
      <c r="W945" s="28"/>
    </row>
    <row r="946" spans="1:23">
      <c r="A946" s="6">
        <f t="shared" si="392"/>
        <v>-1064.4419593999862</v>
      </c>
      <c r="B946" s="6">
        <f t="shared" si="389"/>
        <v>-1063.3153044799863</v>
      </c>
      <c r="C946" s="65">
        <f>Original_Data!U949</f>
        <v>0</v>
      </c>
      <c r="F946" s="25"/>
      <c r="G946" s="45"/>
      <c r="H946" s="45"/>
      <c r="I946" s="35"/>
      <c r="K946" s="45"/>
      <c r="L946" s="45"/>
      <c r="M946" s="45"/>
      <c r="N946" s="45"/>
      <c r="O946" s="45"/>
      <c r="P946" s="45"/>
      <c r="Q946" s="60"/>
      <c r="R946" s="45"/>
      <c r="S946" s="45"/>
      <c r="T946" s="45"/>
      <c r="U946" s="52"/>
      <c r="V946" s="45"/>
      <c r="W946" s="28"/>
    </row>
    <row r="947" spans="1:23">
      <c r="A947" s="6">
        <f t="shared" si="392"/>
        <v>-1065.5686143199862</v>
      </c>
      <c r="B947" s="6">
        <f t="shared" si="389"/>
        <v>-1064.4419593999862</v>
      </c>
      <c r="C947" s="65">
        <f>Original_Data!U950</f>
        <v>0</v>
      </c>
      <c r="F947" s="25"/>
      <c r="G947" s="45"/>
      <c r="H947" s="45"/>
      <c r="I947" s="35"/>
      <c r="K947" s="45"/>
      <c r="L947" s="45"/>
      <c r="M947" s="45"/>
      <c r="N947" s="45"/>
      <c r="O947" s="45"/>
      <c r="P947" s="45"/>
      <c r="Q947" s="60"/>
      <c r="R947" s="45"/>
      <c r="S947" s="45"/>
      <c r="T947" s="45"/>
      <c r="U947" s="52"/>
      <c r="V947" s="45"/>
      <c r="W947" s="28"/>
    </row>
    <row r="948" spans="1:23">
      <c r="A948" s="6">
        <f t="shared" si="392"/>
        <v>-1066.6952692399861</v>
      </c>
      <c r="B948" s="6">
        <f t="shared" si="389"/>
        <v>-1065.5686143199862</v>
      </c>
      <c r="C948" s="65">
        <f>Original_Data!U951</f>
        <v>1</v>
      </c>
      <c r="F948" s="25"/>
      <c r="G948" s="45"/>
      <c r="H948" s="45"/>
      <c r="I948" s="35"/>
      <c r="K948" s="45"/>
      <c r="L948" s="45"/>
      <c r="M948" s="45"/>
      <c r="N948" s="45"/>
      <c r="O948" s="45"/>
      <c r="P948" s="45"/>
      <c r="Q948" s="60"/>
      <c r="R948" s="45"/>
      <c r="S948" s="45"/>
      <c r="T948" s="45"/>
      <c r="U948" s="52"/>
      <c r="V948" s="45"/>
      <c r="W948" s="28"/>
    </row>
    <row r="949" spans="1:23">
      <c r="A949" s="6">
        <f t="shared" si="392"/>
        <v>-1067.8219241599861</v>
      </c>
      <c r="B949" s="6">
        <f t="shared" si="389"/>
        <v>-1066.6952692399861</v>
      </c>
      <c r="C949" s="65">
        <f>Original_Data!U952</f>
        <v>0</v>
      </c>
      <c r="F949" s="25"/>
      <c r="G949" s="45"/>
      <c r="H949" s="45"/>
      <c r="I949" s="35"/>
      <c r="K949" s="45"/>
      <c r="L949" s="45"/>
      <c r="M949" s="45"/>
      <c r="N949" s="45"/>
      <c r="O949" s="45"/>
      <c r="P949" s="45"/>
      <c r="Q949" s="60"/>
      <c r="R949" s="45"/>
      <c r="S949" s="45"/>
      <c r="T949" s="45"/>
      <c r="U949" s="52"/>
      <c r="V949" s="45"/>
      <c r="W949" s="28"/>
    </row>
    <row r="950" spans="1:23">
      <c r="A950" s="6">
        <f t="shared" si="392"/>
        <v>-1068.9485790799861</v>
      </c>
      <c r="B950" s="6">
        <f t="shared" si="389"/>
        <v>-1067.8219241599861</v>
      </c>
      <c r="C950" s="65">
        <f>Original_Data!U953</f>
        <v>1</v>
      </c>
      <c r="F950" s="25"/>
      <c r="G950" s="45"/>
      <c r="H950" s="45"/>
      <c r="I950" s="35"/>
      <c r="K950" s="45"/>
      <c r="L950" s="45"/>
      <c r="M950" s="45"/>
      <c r="N950" s="45"/>
      <c r="O950" s="45"/>
      <c r="P950" s="45"/>
      <c r="Q950" s="60"/>
      <c r="R950" s="45"/>
      <c r="S950" s="45"/>
      <c r="T950" s="45"/>
      <c r="U950" s="52"/>
      <c r="V950" s="45"/>
      <c r="W950" s="28"/>
    </row>
    <row r="951" spans="1:23">
      <c r="A951" s="6">
        <f t="shared" si="392"/>
        <v>-1070.075233999986</v>
      </c>
      <c r="B951" s="6">
        <f t="shared" si="389"/>
        <v>-1068.9485790799861</v>
      </c>
      <c r="C951" s="65">
        <f>Original_Data!U954</f>
        <v>0</v>
      </c>
      <c r="F951" s="25"/>
      <c r="G951" s="45"/>
      <c r="H951" s="45"/>
      <c r="I951" s="35"/>
      <c r="K951" s="45"/>
      <c r="L951" s="45"/>
      <c r="M951" s="45"/>
      <c r="N951" s="45"/>
      <c r="O951" s="45"/>
      <c r="P951" s="45"/>
      <c r="Q951" s="60"/>
      <c r="R951" s="45"/>
      <c r="S951" s="45"/>
      <c r="T951" s="45"/>
      <c r="U951" s="52"/>
      <c r="V951" s="45"/>
      <c r="W951" s="28"/>
    </row>
    <row r="952" spans="1:23">
      <c r="A952" s="6">
        <f t="shared" si="392"/>
        <v>-1071.201888919986</v>
      </c>
      <c r="B952" s="6">
        <f t="shared" si="389"/>
        <v>-1070.075233999986</v>
      </c>
      <c r="C952" s="65">
        <f>Original_Data!U955</f>
        <v>1</v>
      </c>
      <c r="F952" s="25"/>
      <c r="G952" s="45"/>
      <c r="H952" s="45"/>
      <c r="I952" s="35"/>
      <c r="K952" s="45"/>
      <c r="L952" s="45"/>
      <c r="M952" s="45"/>
      <c r="N952" s="45"/>
      <c r="O952" s="45"/>
      <c r="P952" s="45"/>
      <c r="Q952" s="60"/>
      <c r="R952" s="45"/>
      <c r="S952" s="45"/>
      <c r="T952" s="45"/>
      <c r="U952" s="52"/>
      <c r="V952" s="45"/>
      <c r="W952" s="28"/>
    </row>
    <row r="953" spans="1:23">
      <c r="A953" s="6">
        <f t="shared" si="392"/>
        <v>-1072.328543839986</v>
      </c>
      <c r="B953" s="6">
        <f t="shared" si="389"/>
        <v>-1071.201888919986</v>
      </c>
      <c r="C953" s="65">
        <f>Original_Data!U956</f>
        <v>1</v>
      </c>
      <c r="F953" s="25"/>
      <c r="G953" s="45"/>
      <c r="H953" s="45"/>
      <c r="I953" s="35"/>
      <c r="K953" s="45"/>
      <c r="L953" s="45"/>
      <c r="M953" s="45"/>
      <c r="N953" s="45"/>
      <c r="O953" s="45"/>
      <c r="P953" s="45"/>
      <c r="Q953" s="60"/>
      <c r="R953" s="45"/>
      <c r="S953" s="45"/>
      <c r="T953" s="45"/>
      <c r="U953" s="52"/>
      <c r="V953" s="45"/>
      <c r="W953" s="28"/>
    </row>
    <row r="954" spans="1:23">
      <c r="A954" s="6">
        <f t="shared" si="392"/>
        <v>-1073.4551987599859</v>
      </c>
      <c r="B954" s="6">
        <f t="shared" si="389"/>
        <v>-1072.328543839986</v>
      </c>
      <c r="C954" s="65">
        <f>Original_Data!U957</f>
        <v>0</v>
      </c>
      <c r="F954" s="25"/>
      <c r="G954" s="45"/>
      <c r="H954" s="45"/>
      <c r="I954" s="35"/>
      <c r="K954" s="45"/>
      <c r="L954" s="45"/>
      <c r="M954" s="45"/>
      <c r="N954" s="45"/>
      <c r="O954" s="45"/>
      <c r="P954" s="45"/>
      <c r="Q954" s="60"/>
      <c r="R954" s="45"/>
      <c r="S954" s="45"/>
      <c r="T954" s="45"/>
      <c r="U954" s="52"/>
      <c r="V954" s="45"/>
      <c r="W954" s="28"/>
    </row>
    <row r="955" spans="1:23">
      <c r="A955" s="6">
        <f t="shared" si="392"/>
        <v>-1074.5818536799859</v>
      </c>
      <c r="B955" s="6">
        <f t="shared" si="389"/>
        <v>-1073.4551987599859</v>
      </c>
      <c r="C955" s="65">
        <f>Original_Data!U958</f>
        <v>1</v>
      </c>
      <c r="F955" s="25"/>
      <c r="G955" s="45"/>
      <c r="H955" s="45"/>
      <c r="I955" s="35"/>
      <c r="K955" s="45"/>
      <c r="L955" s="45"/>
      <c r="M955" s="45"/>
      <c r="N955" s="45"/>
      <c r="O955" s="45"/>
      <c r="P955" s="45"/>
      <c r="Q955" s="60"/>
      <c r="R955" s="45"/>
      <c r="S955" s="45"/>
      <c r="T955" s="45"/>
      <c r="U955" s="52"/>
      <c r="V955" s="45"/>
      <c r="W955" s="28"/>
    </row>
    <row r="956" spans="1:23">
      <c r="A956" s="6">
        <f t="shared" si="392"/>
        <v>-1075.7085085999859</v>
      </c>
      <c r="B956" s="6">
        <f t="shared" ref="B956:B1019" si="394">B955 - 1.12665492</f>
        <v>-1074.5818536799859</v>
      </c>
      <c r="C956" s="65">
        <f>Original_Data!U959</f>
        <v>1</v>
      </c>
      <c r="F956" s="25"/>
      <c r="G956" s="45"/>
      <c r="H956" s="45"/>
      <c r="I956" s="35"/>
      <c r="K956" s="45"/>
      <c r="L956" s="45"/>
      <c r="M956" s="45"/>
      <c r="N956" s="45"/>
      <c r="O956" s="45"/>
      <c r="P956" s="45"/>
      <c r="Q956" s="60"/>
      <c r="R956" s="45"/>
      <c r="S956" s="45"/>
      <c r="T956" s="45"/>
      <c r="U956" s="52"/>
      <c r="V956" s="45"/>
      <c r="W956" s="28"/>
    </row>
    <row r="957" spans="1:23">
      <c r="A957" s="6">
        <f t="shared" si="392"/>
        <v>-1076.8351635199858</v>
      </c>
      <c r="B957" s="6">
        <f t="shared" si="394"/>
        <v>-1075.7085085999859</v>
      </c>
      <c r="C957" s="65">
        <f>Original_Data!U960</f>
        <v>1</v>
      </c>
      <c r="F957" s="25"/>
      <c r="G957" s="45"/>
      <c r="H957" s="45"/>
      <c r="I957" s="35"/>
      <c r="K957" s="45"/>
      <c r="L957" s="45"/>
      <c r="M957" s="45"/>
      <c r="N957" s="45"/>
      <c r="O957" s="45"/>
      <c r="P957" s="45"/>
      <c r="Q957" s="60"/>
      <c r="R957" s="45"/>
      <c r="S957" s="45"/>
      <c r="T957" s="45"/>
      <c r="U957" s="52"/>
      <c r="V957" s="45"/>
      <c r="W957" s="28"/>
    </row>
    <row r="958" spans="1:23">
      <c r="A958" s="6">
        <f t="shared" si="392"/>
        <v>-1077.9618184399858</v>
      </c>
      <c r="B958" s="6">
        <f t="shared" si="394"/>
        <v>-1076.8351635199858</v>
      </c>
      <c r="C958" s="65">
        <f>Original_Data!U961</f>
        <v>3</v>
      </c>
      <c r="F958" s="25"/>
      <c r="G958" s="45"/>
      <c r="H958" s="45"/>
      <c r="I958" s="35"/>
      <c r="K958" s="45"/>
      <c r="L958" s="45"/>
      <c r="M958" s="45"/>
      <c r="N958" s="45"/>
      <c r="O958" s="45"/>
      <c r="P958" s="45"/>
      <c r="Q958" s="60"/>
      <c r="R958" s="45"/>
      <c r="S958" s="45"/>
      <c r="T958" s="45"/>
      <c r="U958" s="52"/>
      <c r="V958" s="45"/>
      <c r="W958" s="28"/>
    </row>
    <row r="959" spans="1:23">
      <c r="A959" s="6">
        <f t="shared" si="392"/>
        <v>-1079.0884733599858</v>
      </c>
      <c r="B959" s="6">
        <f t="shared" si="394"/>
        <v>-1077.9618184399858</v>
      </c>
      <c r="C959" s="65">
        <f>Original_Data!U962</f>
        <v>0</v>
      </c>
      <c r="F959" s="25"/>
      <c r="G959" s="45"/>
      <c r="H959" s="45"/>
      <c r="I959" s="35"/>
      <c r="K959" s="45"/>
      <c r="L959" s="45"/>
      <c r="M959" s="45"/>
      <c r="N959" s="45"/>
      <c r="O959" s="45"/>
      <c r="P959" s="45"/>
      <c r="Q959" s="60"/>
      <c r="R959" s="45"/>
      <c r="S959" s="45"/>
      <c r="T959" s="45"/>
      <c r="U959" s="52"/>
      <c r="V959" s="45"/>
      <c r="W959" s="28"/>
    </row>
    <row r="960" spans="1:23">
      <c r="A960" s="6">
        <f t="shared" si="392"/>
        <v>-1080.2151282799857</v>
      </c>
      <c r="B960" s="6">
        <f t="shared" si="394"/>
        <v>-1079.0884733599858</v>
      </c>
      <c r="C960" s="65">
        <f>Original_Data!U963</f>
        <v>1</v>
      </c>
      <c r="F960" s="25"/>
      <c r="G960" s="45"/>
      <c r="H960" s="45"/>
      <c r="I960" s="35"/>
      <c r="K960" s="45"/>
      <c r="L960" s="45"/>
      <c r="M960" s="45"/>
      <c r="N960" s="45"/>
      <c r="O960" s="45"/>
      <c r="P960" s="45"/>
      <c r="Q960" s="60"/>
      <c r="R960" s="45"/>
      <c r="S960" s="45"/>
      <c r="T960" s="45"/>
      <c r="U960" s="52"/>
      <c r="V960" s="45"/>
      <c r="W960" s="28"/>
    </row>
    <row r="961" spans="1:23">
      <c r="A961" s="6">
        <f t="shared" si="392"/>
        <v>-1081.3417831999857</v>
      </c>
      <c r="B961" s="6">
        <f t="shared" si="394"/>
        <v>-1080.2151282799857</v>
      </c>
      <c r="C961" s="65">
        <f>Original_Data!U964</f>
        <v>1</v>
      </c>
      <c r="F961" s="25"/>
      <c r="G961" s="45"/>
      <c r="H961" s="45"/>
      <c r="I961" s="35"/>
      <c r="K961" s="45"/>
      <c r="L961" s="45"/>
      <c r="M961" s="45"/>
      <c r="N961" s="45"/>
      <c r="O961" s="45"/>
      <c r="P961" s="45"/>
      <c r="Q961" s="60"/>
      <c r="R961" s="45"/>
      <c r="S961" s="45"/>
      <c r="T961" s="45"/>
      <c r="U961" s="52"/>
      <c r="V961" s="45"/>
      <c r="W961" s="28"/>
    </row>
    <row r="962" spans="1:23">
      <c r="A962" s="6">
        <f t="shared" si="392"/>
        <v>-1082.4684381199856</v>
      </c>
      <c r="B962" s="6">
        <f t="shared" si="394"/>
        <v>-1081.3417831999857</v>
      </c>
      <c r="C962" s="65">
        <f>Original_Data!U965</f>
        <v>0</v>
      </c>
      <c r="F962" s="25"/>
      <c r="G962" s="45"/>
      <c r="H962" s="45"/>
      <c r="I962" s="35"/>
      <c r="K962" s="45"/>
      <c r="L962" s="45"/>
      <c r="M962" s="45"/>
      <c r="N962" s="45"/>
      <c r="O962" s="45"/>
      <c r="P962" s="45"/>
      <c r="Q962" s="60"/>
      <c r="R962" s="45"/>
      <c r="S962" s="45"/>
      <c r="T962" s="45"/>
      <c r="U962" s="52"/>
      <c r="V962" s="45"/>
      <c r="W962" s="28"/>
    </row>
    <row r="963" spans="1:23">
      <c r="A963" s="6">
        <f t="shared" si="392"/>
        <v>-1083.5950930399856</v>
      </c>
      <c r="B963" s="6">
        <f t="shared" si="394"/>
        <v>-1082.4684381199856</v>
      </c>
      <c r="C963" s="65">
        <f>Original_Data!U966</f>
        <v>0</v>
      </c>
      <c r="F963" s="25"/>
      <c r="G963" s="45"/>
      <c r="H963" s="45"/>
      <c r="I963" s="35"/>
      <c r="K963" s="45"/>
      <c r="L963" s="45"/>
      <c r="M963" s="45"/>
      <c r="N963" s="45"/>
      <c r="O963" s="45"/>
      <c r="P963" s="45"/>
      <c r="Q963" s="60"/>
      <c r="R963" s="45"/>
      <c r="S963" s="45"/>
      <c r="T963" s="45"/>
      <c r="U963" s="52"/>
      <c r="V963" s="45"/>
      <c r="W963" s="28"/>
    </row>
    <row r="964" spans="1:23">
      <c r="A964" s="6">
        <f t="shared" ref="A964:A1027" si="395" xml:space="preserve"> B964 - 1.12665492</f>
        <v>-1084.7217479599856</v>
      </c>
      <c r="B964" s="6">
        <f t="shared" si="394"/>
        <v>-1083.5950930399856</v>
      </c>
      <c r="C964" s="65">
        <f>Original_Data!U967</f>
        <v>2</v>
      </c>
      <c r="F964" s="25"/>
      <c r="G964" s="45"/>
      <c r="H964" s="45"/>
      <c r="I964" s="35"/>
      <c r="K964" s="45"/>
      <c r="L964" s="45"/>
      <c r="M964" s="45"/>
      <c r="N964" s="45"/>
      <c r="O964" s="45"/>
      <c r="P964" s="45"/>
      <c r="Q964" s="60"/>
      <c r="R964" s="45"/>
      <c r="S964" s="45"/>
      <c r="T964" s="45"/>
      <c r="U964" s="52"/>
      <c r="V964" s="45"/>
      <c r="W964" s="28"/>
    </row>
    <row r="965" spans="1:23">
      <c r="A965" s="6">
        <f t="shared" si="395"/>
        <v>-1085.8484028799855</v>
      </c>
      <c r="B965" s="6">
        <f t="shared" si="394"/>
        <v>-1084.7217479599856</v>
      </c>
      <c r="C965" s="65">
        <f>Original_Data!U968</f>
        <v>0</v>
      </c>
      <c r="F965" s="25"/>
      <c r="G965" s="45"/>
      <c r="H965" s="45"/>
      <c r="I965" s="35"/>
      <c r="K965" s="45"/>
      <c r="L965" s="45"/>
      <c r="M965" s="45"/>
      <c r="N965" s="45"/>
      <c r="O965" s="45"/>
      <c r="P965" s="45"/>
      <c r="Q965" s="60"/>
      <c r="R965" s="45"/>
      <c r="S965" s="45"/>
      <c r="T965" s="45"/>
      <c r="U965" s="52"/>
      <c r="V965" s="45"/>
      <c r="W965" s="28"/>
    </row>
    <row r="966" spans="1:23">
      <c r="A966" s="6">
        <f t="shared" si="395"/>
        <v>-1086.9750577999855</v>
      </c>
      <c r="B966" s="6">
        <f t="shared" si="394"/>
        <v>-1085.8484028799855</v>
      </c>
      <c r="C966" s="65">
        <f>Original_Data!U969</f>
        <v>1</v>
      </c>
      <c r="F966" s="25"/>
      <c r="G966" s="45"/>
      <c r="H966" s="45"/>
      <c r="I966" s="35"/>
      <c r="K966" s="45"/>
      <c r="L966" s="45"/>
      <c r="M966" s="45"/>
      <c r="N966" s="45"/>
      <c r="O966" s="45"/>
      <c r="P966" s="45"/>
      <c r="Q966" s="60"/>
      <c r="R966" s="45"/>
      <c r="S966" s="45"/>
      <c r="T966" s="45"/>
      <c r="U966" s="52"/>
      <c r="V966" s="45"/>
      <c r="W966" s="28"/>
    </row>
    <row r="967" spans="1:23">
      <c r="A967" s="6">
        <f t="shared" si="395"/>
        <v>-1088.1017127199855</v>
      </c>
      <c r="B967" s="6">
        <f t="shared" si="394"/>
        <v>-1086.9750577999855</v>
      </c>
      <c r="C967" s="65">
        <f>Original_Data!U970</f>
        <v>1</v>
      </c>
      <c r="F967" s="25"/>
      <c r="G967" s="45"/>
      <c r="H967" s="45"/>
      <c r="I967" s="35"/>
      <c r="K967" s="45"/>
      <c r="L967" s="45"/>
      <c r="M967" s="45"/>
      <c r="N967" s="45"/>
      <c r="O967" s="45"/>
      <c r="P967" s="45"/>
      <c r="Q967" s="60"/>
      <c r="R967" s="45"/>
      <c r="S967" s="45"/>
      <c r="T967" s="45"/>
      <c r="U967" s="52"/>
      <c r="V967" s="45"/>
      <c r="W967" s="28"/>
    </row>
    <row r="968" spans="1:23">
      <c r="A968" s="6">
        <f t="shared" si="395"/>
        <v>-1089.2283676399854</v>
      </c>
      <c r="B968" s="6">
        <f t="shared" si="394"/>
        <v>-1088.1017127199855</v>
      </c>
      <c r="C968" s="65">
        <f>Original_Data!U971</f>
        <v>0</v>
      </c>
      <c r="F968" s="25"/>
      <c r="G968" s="45"/>
      <c r="H968" s="45"/>
      <c r="I968" s="35"/>
      <c r="K968" s="45"/>
      <c r="L968" s="45"/>
      <c r="M968" s="45"/>
      <c r="N968" s="45"/>
      <c r="O968" s="45"/>
      <c r="P968" s="45"/>
      <c r="Q968" s="60"/>
      <c r="R968" s="45"/>
      <c r="S968" s="45"/>
      <c r="T968" s="45"/>
      <c r="U968" s="52"/>
      <c r="V968" s="45"/>
      <c r="W968" s="28"/>
    </row>
    <row r="969" spans="1:23">
      <c r="A969" s="6">
        <f t="shared" si="395"/>
        <v>-1090.3550225599854</v>
      </c>
      <c r="B969" s="6">
        <f t="shared" si="394"/>
        <v>-1089.2283676399854</v>
      </c>
      <c r="C969" s="65">
        <f>Original_Data!U972</f>
        <v>0</v>
      </c>
      <c r="F969" s="25"/>
      <c r="G969" s="45"/>
      <c r="H969" s="45"/>
      <c r="I969" s="35"/>
      <c r="K969" s="45"/>
      <c r="L969" s="45"/>
      <c r="M969" s="45"/>
      <c r="N969" s="45"/>
      <c r="O969" s="45"/>
      <c r="P969" s="45"/>
      <c r="Q969" s="60"/>
      <c r="R969" s="45"/>
      <c r="S969" s="45"/>
      <c r="T969" s="45"/>
      <c r="U969" s="52"/>
      <c r="V969" s="45"/>
      <c r="W969" s="28"/>
    </row>
    <row r="970" spans="1:23">
      <c r="A970" s="6">
        <f t="shared" si="395"/>
        <v>-1091.4816774799854</v>
      </c>
      <c r="B970" s="6">
        <f t="shared" si="394"/>
        <v>-1090.3550225599854</v>
      </c>
      <c r="C970" s="65">
        <f>Original_Data!U973</f>
        <v>3</v>
      </c>
      <c r="F970" s="25"/>
      <c r="G970" s="45"/>
      <c r="H970" s="45"/>
      <c r="I970" s="35"/>
      <c r="K970" s="45"/>
      <c r="L970" s="45"/>
      <c r="M970" s="45"/>
      <c r="N970" s="45"/>
      <c r="O970" s="45"/>
      <c r="P970" s="45"/>
      <c r="Q970" s="60"/>
      <c r="R970" s="45"/>
      <c r="S970" s="45"/>
      <c r="T970" s="45"/>
      <c r="U970" s="52"/>
      <c r="V970" s="45"/>
      <c r="W970" s="28"/>
    </row>
    <row r="971" spans="1:23">
      <c r="A971" s="6">
        <f t="shared" si="395"/>
        <v>-1092.6083323999853</v>
      </c>
      <c r="B971" s="6">
        <f t="shared" si="394"/>
        <v>-1091.4816774799854</v>
      </c>
      <c r="C971" s="65">
        <f>Original_Data!U974</f>
        <v>0</v>
      </c>
      <c r="F971" s="25"/>
      <c r="G971" s="45"/>
      <c r="H971" s="45"/>
      <c r="I971" s="35"/>
      <c r="K971" s="45"/>
      <c r="L971" s="45"/>
      <c r="M971" s="45"/>
      <c r="N971" s="45"/>
      <c r="O971" s="45"/>
      <c r="P971" s="45"/>
      <c r="Q971" s="60"/>
      <c r="R971" s="45"/>
      <c r="S971" s="45"/>
      <c r="T971" s="45"/>
      <c r="U971" s="52"/>
      <c r="V971" s="45"/>
      <c r="W971" s="28"/>
    </row>
    <row r="972" spans="1:23">
      <c r="A972" s="6">
        <f t="shared" si="395"/>
        <v>-1093.7349873199853</v>
      </c>
      <c r="B972" s="6">
        <f t="shared" si="394"/>
        <v>-1092.6083323999853</v>
      </c>
      <c r="C972" s="65">
        <f>Original_Data!U975</f>
        <v>1</v>
      </c>
      <c r="F972" s="25"/>
      <c r="G972" s="45"/>
      <c r="H972" s="45"/>
      <c r="I972" s="35"/>
      <c r="K972" s="45"/>
      <c r="L972" s="45"/>
      <c r="M972" s="45"/>
      <c r="N972" s="45"/>
      <c r="O972" s="45"/>
      <c r="P972" s="45"/>
      <c r="Q972" s="60"/>
      <c r="R972" s="45"/>
      <c r="S972" s="45"/>
      <c r="T972" s="45"/>
      <c r="U972" s="52"/>
      <c r="V972" s="45"/>
      <c r="W972" s="28"/>
    </row>
    <row r="973" spans="1:23">
      <c r="A973" s="6">
        <f t="shared" si="395"/>
        <v>-1094.8616422399853</v>
      </c>
      <c r="B973" s="6">
        <f t="shared" si="394"/>
        <v>-1093.7349873199853</v>
      </c>
      <c r="C973" s="65">
        <f>Original_Data!U976</f>
        <v>0</v>
      </c>
      <c r="F973" s="25"/>
      <c r="G973" s="45"/>
      <c r="H973" s="45"/>
      <c r="I973" s="35"/>
      <c r="K973" s="45"/>
      <c r="L973" s="45"/>
      <c r="M973" s="45"/>
      <c r="N973" s="45"/>
      <c r="O973" s="45"/>
      <c r="P973" s="45"/>
      <c r="Q973" s="60"/>
      <c r="R973" s="45"/>
      <c r="S973" s="45"/>
      <c r="T973" s="45"/>
      <c r="U973" s="52"/>
      <c r="V973" s="45"/>
      <c r="W973" s="28"/>
    </row>
    <row r="974" spans="1:23">
      <c r="A974" s="6">
        <f t="shared" si="395"/>
        <v>-1095.9882971599852</v>
      </c>
      <c r="B974" s="6">
        <f t="shared" si="394"/>
        <v>-1094.8616422399853</v>
      </c>
      <c r="C974" s="65">
        <f>Original_Data!U977</f>
        <v>0</v>
      </c>
      <c r="F974" s="25"/>
      <c r="G974" s="45"/>
      <c r="H974" s="45"/>
      <c r="I974" s="35"/>
      <c r="K974" s="45"/>
      <c r="L974" s="45"/>
      <c r="M974" s="45"/>
      <c r="N974" s="45"/>
      <c r="O974" s="45"/>
      <c r="P974" s="45"/>
      <c r="Q974" s="60"/>
      <c r="R974" s="45"/>
      <c r="S974" s="45"/>
      <c r="T974" s="45"/>
      <c r="U974" s="52"/>
      <c r="V974" s="45"/>
      <c r="W974" s="28"/>
    </row>
    <row r="975" spans="1:23">
      <c r="A975" s="6">
        <f t="shared" si="395"/>
        <v>-1097.1149520799852</v>
      </c>
      <c r="B975" s="6">
        <f t="shared" si="394"/>
        <v>-1095.9882971599852</v>
      </c>
      <c r="C975" s="65">
        <f>Original_Data!U978</f>
        <v>1</v>
      </c>
      <c r="F975" s="25"/>
      <c r="G975" s="45"/>
      <c r="H975" s="45"/>
      <c r="I975" s="35"/>
      <c r="K975" s="45"/>
      <c r="L975" s="45"/>
      <c r="M975" s="45"/>
      <c r="N975" s="45"/>
      <c r="O975" s="45"/>
      <c r="P975" s="45"/>
      <c r="Q975" s="60"/>
      <c r="R975" s="45"/>
      <c r="S975" s="45"/>
      <c r="T975" s="45"/>
      <c r="U975" s="52"/>
      <c r="V975" s="45"/>
      <c r="W975" s="28"/>
    </row>
    <row r="976" spans="1:23">
      <c r="A976" s="6">
        <f t="shared" si="395"/>
        <v>-1098.2416069999852</v>
      </c>
      <c r="B976" s="6">
        <f t="shared" si="394"/>
        <v>-1097.1149520799852</v>
      </c>
      <c r="C976" s="65">
        <f>Original_Data!U979</f>
        <v>2</v>
      </c>
      <c r="F976" s="25"/>
      <c r="G976" s="45"/>
      <c r="H976" s="45"/>
      <c r="I976" s="35"/>
      <c r="K976" s="45"/>
      <c r="L976" s="45"/>
      <c r="M976" s="45"/>
      <c r="N976" s="45"/>
      <c r="O976" s="45"/>
      <c r="P976" s="45"/>
      <c r="Q976" s="60"/>
      <c r="R976" s="45"/>
      <c r="S976" s="45"/>
      <c r="T976" s="45"/>
      <c r="U976" s="52"/>
      <c r="V976" s="45"/>
      <c r="W976" s="28"/>
    </row>
    <row r="977" spans="1:23">
      <c r="A977" s="6">
        <f t="shared" si="395"/>
        <v>-1099.3682619199851</v>
      </c>
      <c r="B977" s="6">
        <f t="shared" si="394"/>
        <v>-1098.2416069999852</v>
      </c>
      <c r="C977" s="65">
        <f>Original_Data!U980</f>
        <v>2</v>
      </c>
      <c r="F977" s="25"/>
      <c r="G977" s="45"/>
      <c r="H977" s="45"/>
      <c r="I977" s="35"/>
      <c r="K977" s="45"/>
      <c r="L977" s="45"/>
      <c r="M977" s="45"/>
      <c r="N977" s="45"/>
      <c r="O977" s="45"/>
      <c r="P977" s="45"/>
      <c r="Q977" s="60"/>
      <c r="R977" s="45"/>
      <c r="S977" s="45"/>
      <c r="T977" s="45"/>
      <c r="U977" s="52"/>
      <c r="V977" s="45"/>
      <c r="W977" s="28"/>
    </row>
    <row r="978" spans="1:23">
      <c r="A978" s="6">
        <f t="shared" si="395"/>
        <v>-1100.4949168399851</v>
      </c>
      <c r="B978" s="6">
        <f t="shared" si="394"/>
        <v>-1099.3682619199851</v>
      </c>
      <c r="C978" s="65">
        <f>Original_Data!U981</f>
        <v>2</v>
      </c>
      <c r="F978" s="25"/>
      <c r="G978" s="45"/>
      <c r="H978" s="45"/>
      <c r="I978" s="35"/>
      <c r="K978" s="45"/>
      <c r="L978" s="45"/>
      <c r="M978" s="45"/>
      <c r="N978" s="45"/>
      <c r="O978" s="45"/>
      <c r="P978" s="45"/>
      <c r="Q978" s="60"/>
      <c r="R978" s="45"/>
      <c r="S978" s="45"/>
      <c r="T978" s="45"/>
      <c r="U978" s="52"/>
      <c r="V978" s="45"/>
      <c r="W978" s="28"/>
    </row>
    <row r="979" spans="1:23">
      <c r="A979" s="6">
        <f t="shared" si="395"/>
        <v>-1101.621571759985</v>
      </c>
      <c r="B979" s="6">
        <f t="shared" si="394"/>
        <v>-1100.4949168399851</v>
      </c>
      <c r="C979" s="65">
        <f>Original_Data!U982</f>
        <v>2</v>
      </c>
      <c r="F979" s="25"/>
      <c r="G979" s="45"/>
      <c r="H979" s="45"/>
      <c r="I979" s="35"/>
      <c r="K979" s="45"/>
      <c r="L979" s="45"/>
      <c r="M979" s="45"/>
      <c r="N979" s="45"/>
      <c r="O979" s="45"/>
      <c r="P979" s="45"/>
      <c r="Q979" s="60"/>
      <c r="R979" s="45"/>
      <c r="S979" s="45"/>
      <c r="T979" s="45"/>
      <c r="U979" s="52"/>
      <c r="V979" s="45"/>
      <c r="W979" s="28"/>
    </row>
    <row r="980" spans="1:23">
      <c r="A980" s="6">
        <f t="shared" si="395"/>
        <v>-1102.748226679985</v>
      </c>
      <c r="B980" s="6">
        <f t="shared" si="394"/>
        <v>-1101.621571759985</v>
      </c>
      <c r="C980" s="65">
        <f>Original_Data!U983</f>
        <v>0</v>
      </c>
      <c r="F980" s="25"/>
      <c r="G980" s="45"/>
      <c r="H980" s="45"/>
      <c r="I980" s="35"/>
      <c r="K980" s="45"/>
      <c r="L980" s="45"/>
      <c r="M980" s="45"/>
      <c r="N980" s="45"/>
      <c r="O980" s="45"/>
      <c r="P980" s="45"/>
      <c r="Q980" s="60"/>
      <c r="R980" s="45"/>
      <c r="S980" s="45"/>
      <c r="T980" s="45"/>
      <c r="U980" s="52"/>
      <c r="V980" s="45"/>
      <c r="W980" s="28"/>
    </row>
    <row r="981" spans="1:23">
      <c r="A981" s="6">
        <f t="shared" si="395"/>
        <v>-1103.874881599985</v>
      </c>
      <c r="B981" s="6">
        <f t="shared" si="394"/>
        <v>-1102.748226679985</v>
      </c>
      <c r="C981" s="65">
        <f>Original_Data!U984</f>
        <v>0</v>
      </c>
      <c r="F981" s="25"/>
      <c r="G981" s="45"/>
      <c r="H981" s="45"/>
      <c r="I981" s="35"/>
      <c r="K981" s="45"/>
      <c r="L981" s="45"/>
      <c r="M981" s="45"/>
      <c r="N981" s="45"/>
      <c r="O981" s="45"/>
      <c r="P981" s="45"/>
      <c r="Q981" s="60"/>
      <c r="R981" s="45"/>
      <c r="S981" s="45"/>
      <c r="T981" s="45"/>
      <c r="U981" s="52"/>
      <c r="V981" s="45"/>
      <c r="W981" s="28"/>
    </row>
    <row r="982" spans="1:23">
      <c r="A982" s="6">
        <f t="shared" si="395"/>
        <v>-1105.0015365199849</v>
      </c>
      <c r="B982" s="6">
        <f t="shared" si="394"/>
        <v>-1103.874881599985</v>
      </c>
      <c r="C982" s="65">
        <f>Original_Data!U985</f>
        <v>3</v>
      </c>
      <c r="F982" s="25"/>
      <c r="G982" s="45"/>
      <c r="H982" s="45"/>
      <c r="I982" s="35"/>
      <c r="K982" s="45"/>
      <c r="L982" s="45"/>
      <c r="M982" s="45"/>
      <c r="N982" s="45"/>
      <c r="O982" s="45"/>
      <c r="P982" s="45"/>
      <c r="Q982" s="60"/>
      <c r="R982" s="45"/>
      <c r="S982" s="45"/>
      <c r="T982" s="45"/>
      <c r="U982" s="52"/>
      <c r="V982" s="45"/>
      <c r="W982" s="28"/>
    </row>
    <row r="983" spans="1:23">
      <c r="A983" s="6">
        <f t="shared" si="395"/>
        <v>-1106.1281914399849</v>
      </c>
      <c r="B983" s="6">
        <f t="shared" si="394"/>
        <v>-1105.0015365199849</v>
      </c>
      <c r="C983" s="65">
        <f>Original_Data!U986</f>
        <v>0</v>
      </c>
      <c r="F983" s="25"/>
      <c r="G983" s="45"/>
      <c r="H983" s="45"/>
      <c r="I983" s="35"/>
      <c r="K983" s="45"/>
      <c r="L983" s="45"/>
      <c r="M983" s="45"/>
      <c r="N983" s="45"/>
      <c r="O983" s="45"/>
      <c r="P983" s="45"/>
      <c r="Q983" s="60"/>
      <c r="R983" s="45"/>
      <c r="S983" s="45"/>
      <c r="T983" s="45"/>
      <c r="U983" s="52"/>
      <c r="V983" s="45"/>
      <c r="W983" s="28"/>
    </row>
    <row r="984" spans="1:23">
      <c r="A984" s="6">
        <f t="shared" si="395"/>
        <v>-1107.2548463599849</v>
      </c>
      <c r="B984" s="6">
        <f t="shared" si="394"/>
        <v>-1106.1281914399849</v>
      </c>
      <c r="C984" s="65">
        <f>Original_Data!U987</f>
        <v>0</v>
      </c>
      <c r="F984" s="25"/>
      <c r="G984" s="45"/>
      <c r="H984" s="45"/>
      <c r="I984" s="35"/>
      <c r="K984" s="45"/>
      <c r="L984" s="45"/>
      <c r="M984" s="45"/>
      <c r="N984" s="45"/>
      <c r="O984" s="45"/>
      <c r="P984" s="45"/>
      <c r="Q984" s="60"/>
      <c r="R984" s="45"/>
      <c r="S984" s="45"/>
      <c r="T984" s="45"/>
      <c r="U984" s="52"/>
      <c r="V984" s="45"/>
      <c r="W984" s="28"/>
    </row>
    <row r="985" spans="1:23">
      <c r="A985" s="6">
        <f t="shared" si="395"/>
        <v>-1108.3815012799848</v>
      </c>
      <c r="B985" s="6">
        <f t="shared" si="394"/>
        <v>-1107.2548463599849</v>
      </c>
      <c r="C985" s="65">
        <f>Original_Data!U988</f>
        <v>1</v>
      </c>
      <c r="F985" s="25"/>
      <c r="G985" s="45"/>
      <c r="H985" s="45"/>
      <c r="I985" s="35"/>
      <c r="K985" s="45"/>
      <c r="L985" s="45"/>
      <c r="M985" s="45"/>
      <c r="N985" s="45"/>
      <c r="O985" s="45"/>
      <c r="P985" s="45"/>
      <c r="Q985" s="60"/>
      <c r="R985" s="45"/>
      <c r="S985" s="45"/>
      <c r="T985" s="45"/>
      <c r="U985" s="52"/>
      <c r="V985" s="45"/>
      <c r="W985" s="28"/>
    </row>
    <row r="986" spans="1:23">
      <c r="A986" s="6">
        <f t="shared" si="395"/>
        <v>-1109.5081561999848</v>
      </c>
      <c r="B986" s="6">
        <f t="shared" si="394"/>
        <v>-1108.3815012799848</v>
      </c>
      <c r="C986" s="65">
        <f>Original_Data!U989</f>
        <v>2</v>
      </c>
      <c r="F986" s="25"/>
      <c r="G986" s="45"/>
      <c r="H986" s="45"/>
      <c r="I986" s="35"/>
      <c r="K986" s="45"/>
      <c r="L986" s="45"/>
      <c r="M986" s="45"/>
      <c r="N986" s="45"/>
      <c r="O986" s="45"/>
      <c r="P986" s="45"/>
      <c r="Q986" s="60"/>
      <c r="R986" s="45"/>
      <c r="S986" s="45"/>
      <c r="T986" s="45"/>
      <c r="U986" s="52"/>
      <c r="V986" s="45"/>
      <c r="W986" s="28"/>
    </row>
    <row r="987" spans="1:23">
      <c r="A987" s="6">
        <f t="shared" si="395"/>
        <v>-1110.6348111199848</v>
      </c>
      <c r="B987" s="6">
        <f t="shared" si="394"/>
        <v>-1109.5081561999848</v>
      </c>
      <c r="C987" s="65">
        <f>Original_Data!U990</f>
        <v>0</v>
      </c>
      <c r="F987" s="25"/>
      <c r="G987" s="45"/>
      <c r="H987" s="45"/>
      <c r="I987" s="35"/>
      <c r="K987" s="45"/>
      <c r="L987" s="45"/>
      <c r="M987" s="45"/>
      <c r="N987" s="45"/>
      <c r="O987" s="45"/>
      <c r="P987" s="45"/>
      <c r="Q987" s="60"/>
      <c r="R987" s="45"/>
      <c r="S987" s="45"/>
      <c r="T987" s="45"/>
      <c r="U987" s="52"/>
      <c r="V987" s="45"/>
      <c r="W987" s="28"/>
    </row>
    <row r="988" spans="1:23">
      <c r="A988" s="6">
        <f t="shared" si="395"/>
        <v>-1111.7614660399847</v>
      </c>
      <c r="B988" s="6">
        <f t="shared" si="394"/>
        <v>-1110.6348111199848</v>
      </c>
      <c r="C988" s="65">
        <f>Original_Data!U991</f>
        <v>0</v>
      </c>
      <c r="F988" s="25"/>
      <c r="G988" s="45"/>
      <c r="H988" s="45"/>
      <c r="I988" s="35"/>
      <c r="K988" s="45"/>
      <c r="L988" s="45"/>
      <c r="M988" s="45"/>
      <c r="N988" s="45"/>
      <c r="O988" s="45"/>
      <c r="P988" s="45"/>
      <c r="Q988" s="60"/>
      <c r="R988" s="45"/>
      <c r="S988" s="45"/>
      <c r="T988" s="45"/>
      <c r="U988" s="52"/>
      <c r="V988" s="45"/>
      <c r="W988" s="28"/>
    </row>
    <row r="989" spans="1:23">
      <c r="A989" s="6">
        <f t="shared" si="395"/>
        <v>-1112.8881209599847</v>
      </c>
      <c r="B989" s="6">
        <f t="shared" si="394"/>
        <v>-1111.7614660399847</v>
      </c>
      <c r="C989" s="65">
        <f>Original_Data!U992</f>
        <v>0</v>
      </c>
      <c r="F989" s="25"/>
      <c r="G989" s="45"/>
      <c r="H989" s="45"/>
      <c r="I989" s="35"/>
      <c r="K989" s="45"/>
      <c r="L989" s="45"/>
      <c r="M989" s="45"/>
      <c r="N989" s="45"/>
      <c r="O989" s="45"/>
      <c r="P989" s="45"/>
      <c r="Q989" s="60"/>
      <c r="R989" s="45"/>
      <c r="S989" s="45"/>
      <c r="T989" s="45"/>
      <c r="U989" s="52"/>
      <c r="V989" s="45"/>
      <c r="W989" s="28"/>
    </row>
    <row r="990" spans="1:23">
      <c r="A990" s="6">
        <f t="shared" si="395"/>
        <v>-1114.0147758799847</v>
      </c>
      <c r="B990" s="6">
        <f t="shared" si="394"/>
        <v>-1112.8881209599847</v>
      </c>
      <c r="C990" s="65">
        <f>Original_Data!U993</f>
        <v>0</v>
      </c>
      <c r="F990" s="25"/>
      <c r="G990" s="45"/>
      <c r="H990" s="45"/>
      <c r="I990" s="35"/>
      <c r="K990" s="45"/>
      <c r="L990" s="45"/>
      <c r="M990" s="45"/>
      <c r="N990" s="45"/>
      <c r="O990" s="45"/>
      <c r="P990" s="45"/>
      <c r="Q990" s="60"/>
      <c r="R990" s="45"/>
      <c r="S990" s="45"/>
      <c r="T990" s="45"/>
      <c r="U990" s="52"/>
      <c r="V990" s="45"/>
      <c r="W990" s="28"/>
    </row>
    <row r="991" spans="1:23">
      <c r="A991" s="6">
        <f t="shared" si="395"/>
        <v>-1115.1414307999846</v>
      </c>
      <c r="B991" s="6">
        <f t="shared" si="394"/>
        <v>-1114.0147758799847</v>
      </c>
      <c r="C991" s="65">
        <f>Original_Data!U994</f>
        <v>1</v>
      </c>
      <c r="F991" s="25"/>
      <c r="G991" s="45"/>
      <c r="H991" s="45"/>
      <c r="I991" s="35"/>
      <c r="K991" s="45"/>
      <c r="L991" s="45"/>
      <c r="M991" s="45"/>
      <c r="N991" s="45"/>
      <c r="O991" s="45"/>
      <c r="P991" s="45"/>
      <c r="Q991" s="60"/>
      <c r="R991" s="45"/>
      <c r="S991" s="45"/>
      <c r="T991" s="45"/>
      <c r="U991" s="52"/>
      <c r="V991" s="45"/>
      <c r="W991" s="28"/>
    </row>
    <row r="992" spans="1:23">
      <c r="A992" s="6">
        <f t="shared" si="395"/>
        <v>-1116.2680857199846</v>
      </c>
      <c r="B992" s="6">
        <f t="shared" si="394"/>
        <v>-1115.1414307999846</v>
      </c>
      <c r="C992" s="65">
        <f>Original_Data!U995</f>
        <v>1</v>
      </c>
      <c r="F992" s="25"/>
      <c r="G992" s="45"/>
      <c r="H992" s="45"/>
      <c r="I992" s="35"/>
      <c r="K992" s="45"/>
      <c r="L992" s="45"/>
      <c r="M992" s="45"/>
      <c r="N992" s="45"/>
      <c r="O992" s="45"/>
      <c r="P992" s="45"/>
      <c r="Q992" s="60"/>
      <c r="R992" s="45"/>
      <c r="S992" s="45"/>
      <c r="T992" s="45"/>
      <c r="U992" s="52"/>
      <c r="V992" s="45"/>
      <c r="W992" s="28"/>
    </row>
    <row r="993" spans="1:23">
      <c r="A993" s="6">
        <f t="shared" si="395"/>
        <v>-1117.3947406399845</v>
      </c>
      <c r="B993" s="6">
        <f t="shared" si="394"/>
        <v>-1116.2680857199846</v>
      </c>
      <c r="C993" s="65">
        <f>Original_Data!U996</f>
        <v>1</v>
      </c>
      <c r="F993" s="25"/>
      <c r="G993" s="45"/>
      <c r="H993" s="45"/>
      <c r="I993" s="35"/>
      <c r="K993" s="45"/>
      <c r="L993" s="45"/>
      <c r="M993" s="45"/>
      <c r="N993" s="45"/>
      <c r="O993" s="45"/>
      <c r="P993" s="45"/>
      <c r="Q993" s="60"/>
      <c r="R993" s="45"/>
      <c r="S993" s="45"/>
      <c r="T993" s="45"/>
      <c r="U993" s="52"/>
      <c r="V993" s="45"/>
      <c r="W993" s="28"/>
    </row>
    <row r="994" spans="1:23">
      <c r="A994" s="6">
        <f t="shared" si="395"/>
        <v>-1118.5213955599845</v>
      </c>
      <c r="B994" s="6">
        <f t="shared" si="394"/>
        <v>-1117.3947406399845</v>
      </c>
      <c r="C994" s="65">
        <f>Original_Data!U997</f>
        <v>1</v>
      </c>
      <c r="F994" s="25"/>
      <c r="G994" s="45"/>
      <c r="H994" s="45"/>
      <c r="I994" s="35"/>
      <c r="K994" s="45"/>
      <c r="L994" s="45"/>
      <c r="M994" s="45"/>
      <c r="N994" s="45"/>
      <c r="O994" s="45"/>
      <c r="P994" s="45"/>
      <c r="Q994" s="60"/>
      <c r="R994" s="45"/>
      <c r="S994" s="45"/>
      <c r="T994" s="45"/>
      <c r="U994" s="52"/>
      <c r="V994" s="45"/>
      <c r="W994" s="28"/>
    </row>
    <row r="995" spans="1:23">
      <c r="A995" s="6">
        <f t="shared" si="395"/>
        <v>-1119.6480504799845</v>
      </c>
      <c r="B995" s="6">
        <f t="shared" si="394"/>
        <v>-1118.5213955599845</v>
      </c>
      <c r="C995" s="65">
        <f>Original_Data!U998</f>
        <v>0</v>
      </c>
      <c r="F995" s="25"/>
      <c r="G995" s="45"/>
      <c r="H995" s="45"/>
      <c r="I995" s="35"/>
      <c r="K995" s="45"/>
      <c r="L995" s="45"/>
      <c r="M995" s="45"/>
      <c r="N995" s="45"/>
      <c r="O995" s="45"/>
      <c r="P995" s="45"/>
      <c r="Q995" s="60"/>
      <c r="R995" s="45"/>
      <c r="S995" s="45"/>
      <c r="T995" s="45"/>
      <c r="U995" s="52"/>
      <c r="V995" s="45"/>
      <c r="W995" s="28"/>
    </row>
    <row r="996" spans="1:23">
      <c r="A996" s="6">
        <f t="shared" si="395"/>
        <v>-1120.7747053999844</v>
      </c>
      <c r="B996" s="6">
        <f t="shared" si="394"/>
        <v>-1119.6480504799845</v>
      </c>
      <c r="C996" s="65">
        <f>Original_Data!U999</f>
        <v>0</v>
      </c>
      <c r="F996" s="25"/>
      <c r="G996" s="45"/>
      <c r="H996" s="45"/>
      <c r="I996" s="35"/>
      <c r="K996" s="45"/>
      <c r="L996" s="45"/>
      <c r="M996" s="45"/>
      <c r="N996" s="45"/>
      <c r="O996" s="45"/>
      <c r="P996" s="45"/>
      <c r="Q996" s="60"/>
      <c r="R996" s="45"/>
      <c r="S996" s="45"/>
      <c r="T996" s="45"/>
      <c r="U996" s="52"/>
      <c r="V996" s="45"/>
      <c r="W996" s="28"/>
    </row>
    <row r="997" spans="1:23">
      <c r="A997" s="6">
        <f t="shared" si="395"/>
        <v>-1121.9013603199844</v>
      </c>
      <c r="B997" s="6">
        <f t="shared" si="394"/>
        <v>-1120.7747053999844</v>
      </c>
      <c r="C997" s="65">
        <f>Original_Data!U1000</f>
        <v>0</v>
      </c>
      <c r="F997" s="25"/>
      <c r="G997" s="45"/>
      <c r="H997" s="45"/>
      <c r="I997" s="35"/>
      <c r="K997" s="45"/>
      <c r="L997" s="45"/>
      <c r="M997" s="45"/>
      <c r="N997" s="45"/>
      <c r="O997" s="45"/>
      <c r="P997" s="45"/>
      <c r="Q997" s="60"/>
      <c r="R997" s="45"/>
      <c r="S997" s="45"/>
      <c r="T997" s="45"/>
      <c r="U997" s="52"/>
      <c r="V997" s="45"/>
      <c r="W997" s="28"/>
    </row>
    <row r="998" spans="1:23">
      <c r="A998" s="6">
        <f t="shared" si="395"/>
        <v>-1123.0280152399844</v>
      </c>
      <c r="B998" s="6">
        <f t="shared" si="394"/>
        <v>-1121.9013603199844</v>
      </c>
      <c r="C998" s="65">
        <f>Original_Data!U1001</f>
        <v>0</v>
      </c>
      <c r="F998" s="25"/>
      <c r="G998" s="45"/>
      <c r="H998" s="45"/>
      <c r="I998" s="35"/>
      <c r="K998" s="45"/>
      <c r="L998" s="45"/>
      <c r="M998" s="45"/>
      <c r="N998" s="45"/>
      <c r="O998" s="45"/>
      <c r="P998" s="45"/>
      <c r="Q998" s="60"/>
      <c r="R998" s="45"/>
      <c r="S998" s="45"/>
      <c r="T998" s="45"/>
      <c r="U998" s="52"/>
      <c r="V998" s="45"/>
      <c r="W998" s="28"/>
    </row>
    <row r="999" spans="1:23">
      <c r="A999" s="6">
        <f t="shared" si="395"/>
        <v>-1124.1546701599843</v>
      </c>
      <c r="B999" s="6">
        <f t="shared" si="394"/>
        <v>-1123.0280152399844</v>
      </c>
      <c r="C999" s="65">
        <f>Original_Data!U1002</f>
        <v>0</v>
      </c>
      <c r="F999" s="25"/>
      <c r="G999" s="45"/>
      <c r="H999" s="45"/>
      <c r="I999" s="35"/>
      <c r="K999" s="45"/>
      <c r="L999" s="45"/>
      <c r="M999" s="45"/>
      <c r="N999" s="45"/>
      <c r="O999" s="45"/>
      <c r="P999" s="45"/>
      <c r="Q999" s="60"/>
      <c r="R999" s="45"/>
      <c r="S999" s="45"/>
      <c r="T999" s="45"/>
      <c r="U999" s="52"/>
      <c r="V999" s="45"/>
      <c r="W999" s="28"/>
    </row>
    <row r="1000" spans="1:23">
      <c r="A1000" s="6">
        <f t="shared" si="395"/>
        <v>-1125.2813250799843</v>
      </c>
      <c r="B1000" s="6">
        <f t="shared" si="394"/>
        <v>-1124.1546701599843</v>
      </c>
      <c r="C1000" s="65">
        <f>Original_Data!U1003</f>
        <v>0</v>
      </c>
      <c r="F1000" s="25"/>
      <c r="G1000" s="45"/>
      <c r="H1000" s="45"/>
      <c r="I1000" s="35"/>
      <c r="K1000" s="45"/>
      <c r="L1000" s="45"/>
      <c r="M1000" s="45"/>
      <c r="N1000" s="45"/>
      <c r="O1000" s="45"/>
      <c r="P1000" s="45"/>
      <c r="Q1000" s="60"/>
      <c r="R1000" s="45"/>
      <c r="S1000" s="45"/>
      <c r="T1000" s="45"/>
      <c r="U1000" s="52"/>
      <c r="V1000" s="45"/>
      <c r="W1000" s="28"/>
    </row>
    <row r="1001" spans="1:23">
      <c r="A1001" s="6">
        <f t="shared" si="395"/>
        <v>-1126.4079799999843</v>
      </c>
      <c r="B1001" s="6">
        <f t="shared" si="394"/>
        <v>-1125.2813250799843</v>
      </c>
      <c r="C1001" s="65">
        <f>Original_Data!U1004</f>
        <v>2</v>
      </c>
      <c r="F1001" s="25"/>
      <c r="G1001" s="45"/>
      <c r="H1001" s="45"/>
      <c r="I1001" s="35"/>
      <c r="K1001" s="45"/>
      <c r="L1001" s="45"/>
      <c r="M1001" s="45"/>
      <c r="N1001" s="45"/>
      <c r="O1001" s="45"/>
      <c r="P1001" s="45"/>
      <c r="Q1001" s="60"/>
      <c r="R1001" s="45"/>
      <c r="S1001" s="45"/>
      <c r="T1001" s="45"/>
      <c r="U1001" s="52"/>
      <c r="V1001" s="45"/>
      <c r="W1001" s="28"/>
    </row>
    <row r="1002" spans="1:23">
      <c r="A1002" s="6">
        <f t="shared" si="395"/>
        <v>-1127.5346349199842</v>
      </c>
      <c r="B1002" s="6">
        <f t="shared" si="394"/>
        <v>-1126.4079799999843</v>
      </c>
      <c r="C1002" s="65">
        <f>Original_Data!U1005</f>
        <v>1</v>
      </c>
      <c r="F1002" s="25"/>
      <c r="G1002" s="45"/>
      <c r="H1002" s="45"/>
      <c r="I1002" s="35"/>
      <c r="K1002" s="45"/>
      <c r="L1002" s="45"/>
      <c r="M1002" s="45"/>
      <c r="N1002" s="45"/>
      <c r="O1002" s="45"/>
      <c r="P1002" s="45"/>
      <c r="Q1002" s="60"/>
      <c r="R1002" s="45"/>
      <c r="S1002" s="45"/>
      <c r="T1002" s="45"/>
      <c r="U1002" s="52"/>
      <c r="V1002" s="45"/>
      <c r="W1002" s="28"/>
    </row>
    <row r="1003" spans="1:23">
      <c r="A1003" s="6">
        <f t="shared" si="395"/>
        <v>-1128.6612898399842</v>
      </c>
      <c r="B1003" s="6">
        <f t="shared" si="394"/>
        <v>-1127.5346349199842</v>
      </c>
      <c r="C1003" s="65">
        <f>Original_Data!U1006</f>
        <v>1</v>
      </c>
      <c r="F1003" s="25"/>
      <c r="G1003" s="45"/>
      <c r="H1003" s="45"/>
      <c r="I1003" s="35"/>
      <c r="K1003" s="45"/>
      <c r="L1003" s="45"/>
      <c r="M1003" s="45"/>
      <c r="N1003" s="45"/>
      <c r="O1003" s="45"/>
      <c r="P1003" s="45"/>
      <c r="Q1003" s="60"/>
      <c r="R1003" s="45"/>
      <c r="S1003" s="45"/>
      <c r="T1003" s="45"/>
      <c r="U1003" s="52"/>
      <c r="V1003" s="45"/>
      <c r="W1003" s="28"/>
    </row>
    <row r="1004" spans="1:23">
      <c r="A1004" s="6">
        <f t="shared" si="395"/>
        <v>-1129.7879447599842</v>
      </c>
      <c r="B1004" s="6">
        <f t="shared" si="394"/>
        <v>-1128.6612898399842</v>
      </c>
      <c r="C1004" s="65">
        <f>Original_Data!U1007</f>
        <v>0</v>
      </c>
      <c r="F1004" s="25"/>
      <c r="G1004" s="45"/>
      <c r="H1004" s="45"/>
      <c r="I1004" s="35"/>
      <c r="K1004" s="45"/>
      <c r="L1004" s="45"/>
      <c r="M1004" s="45"/>
      <c r="N1004" s="45"/>
      <c r="O1004" s="45"/>
      <c r="P1004" s="45"/>
      <c r="Q1004" s="60"/>
      <c r="R1004" s="45"/>
      <c r="S1004" s="45"/>
      <c r="T1004" s="45"/>
      <c r="U1004" s="52"/>
      <c r="V1004" s="45"/>
      <c r="W1004" s="28"/>
    </row>
    <row r="1005" spans="1:23">
      <c r="A1005" s="6">
        <f t="shared" si="395"/>
        <v>-1130.9145996799841</v>
      </c>
      <c r="B1005" s="6">
        <f t="shared" si="394"/>
        <v>-1129.7879447599842</v>
      </c>
      <c r="C1005" s="65">
        <f>Original_Data!U1008</f>
        <v>2</v>
      </c>
      <c r="F1005" s="25"/>
      <c r="G1005" s="45"/>
      <c r="H1005" s="45"/>
      <c r="I1005" s="35"/>
      <c r="K1005" s="45"/>
      <c r="L1005" s="45"/>
      <c r="M1005" s="45"/>
      <c r="N1005" s="45"/>
      <c r="O1005" s="45"/>
      <c r="P1005" s="45"/>
      <c r="Q1005" s="60"/>
      <c r="R1005" s="45"/>
      <c r="S1005" s="45"/>
      <c r="T1005" s="45"/>
      <c r="U1005" s="52"/>
      <c r="V1005" s="45"/>
      <c r="W1005" s="28"/>
    </row>
    <row r="1006" spans="1:23">
      <c r="A1006" s="6">
        <f t="shared" si="395"/>
        <v>-1132.0412545999841</v>
      </c>
      <c r="B1006" s="6">
        <f t="shared" si="394"/>
        <v>-1130.9145996799841</v>
      </c>
      <c r="C1006" s="65">
        <f>Original_Data!U1009</f>
        <v>0</v>
      </c>
      <c r="F1006" s="25"/>
      <c r="G1006" s="45"/>
      <c r="H1006" s="45"/>
      <c r="I1006" s="35"/>
      <c r="K1006" s="45"/>
      <c r="L1006" s="45"/>
      <c r="M1006" s="45"/>
      <c r="N1006" s="45"/>
      <c r="O1006" s="45"/>
      <c r="P1006" s="45"/>
      <c r="Q1006" s="60"/>
      <c r="R1006" s="45"/>
      <c r="S1006" s="45"/>
      <c r="T1006" s="45"/>
      <c r="U1006" s="52"/>
      <c r="V1006" s="45"/>
      <c r="W1006" s="28"/>
    </row>
    <row r="1007" spans="1:23">
      <c r="A1007" s="6">
        <f t="shared" si="395"/>
        <v>-1133.1679095199841</v>
      </c>
      <c r="B1007" s="6">
        <f t="shared" si="394"/>
        <v>-1132.0412545999841</v>
      </c>
      <c r="C1007" s="65">
        <f>Original_Data!U1010</f>
        <v>1</v>
      </c>
      <c r="F1007" s="25"/>
      <c r="G1007" s="45"/>
      <c r="H1007" s="45"/>
      <c r="I1007" s="35"/>
      <c r="K1007" s="45"/>
      <c r="L1007" s="45"/>
      <c r="M1007" s="45"/>
      <c r="N1007" s="45"/>
      <c r="O1007" s="45"/>
      <c r="P1007" s="45"/>
      <c r="Q1007" s="60"/>
      <c r="R1007" s="45"/>
      <c r="S1007" s="45"/>
      <c r="T1007" s="45"/>
      <c r="U1007" s="52"/>
      <c r="V1007" s="45"/>
      <c r="W1007" s="28"/>
    </row>
    <row r="1008" spans="1:23">
      <c r="A1008" s="6">
        <f t="shared" si="395"/>
        <v>-1134.294564439984</v>
      </c>
      <c r="B1008" s="6">
        <f t="shared" si="394"/>
        <v>-1133.1679095199841</v>
      </c>
      <c r="C1008" s="65">
        <f>Original_Data!U1011</f>
        <v>1</v>
      </c>
      <c r="F1008" s="25"/>
      <c r="G1008" s="45"/>
      <c r="H1008" s="45"/>
      <c r="I1008" s="35"/>
      <c r="K1008" s="45"/>
      <c r="L1008" s="45"/>
      <c r="M1008" s="45"/>
      <c r="N1008" s="45"/>
      <c r="O1008" s="45"/>
      <c r="P1008" s="45"/>
      <c r="Q1008" s="60"/>
      <c r="R1008" s="45"/>
      <c r="S1008" s="45"/>
      <c r="T1008" s="45"/>
      <c r="U1008" s="52"/>
      <c r="V1008" s="45"/>
      <c r="W1008" s="28"/>
    </row>
    <row r="1009" spans="1:23">
      <c r="A1009" s="6">
        <f t="shared" si="395"/>
        <v>-1135.421219359984</v>
      </c>
      <c r="B1009" s="6">
        <f t="shared" si="394"/>
        <v>-1134.294564439984</v>
      </c>
      <c r="C1009" s="65">
        <f>Original_Data!U1012</f>
        <v>2</v>
      </c>
      <c r="F1009" s="25"/>
      <c r="G1009" s="45"/>
      <c r="H1009" s="45"/>
      <c r="I1009" s="35"/>
      <c r="K1009" s="45"/>
      <c r="L1009" s="45"/>
      <c r="M1009" s="45"/>
      <c r="N1009" s="45"/>
      <c r="O1009" s="45"/>
      <c r="P1009" s="45"/>
      <c r="Q1009" s="60"/>
      <c r="R1009" s="45"/>
      <c r="S1009" s="45"/>
      <c r="T1009" s="45"/>
      <c r="U1009" s="52"/>
      <c r="V1009" s="45"/>
      <c r="W1009" s="28"/>
    </row>
    <row r="1010" spans="1:23">
      <c r="A1010" s="6">
        <f t="shared" si="395"/>
        <v>-1136.5478742799839</v>
      </c>
      <c r="B1010" s="6">
        <f t="shared" si="394"/>
        <v>-1135.421219359984</v>
      </c>
      <c r="C1010" s="65">
        <f>Original_Data!U1013</f>
        <v>1</v>
      </c>
      <c r="F1010" s="25"/>
      <c r="G1010" s="45"/>
      <c r="H1010" s="45"/>
      <c r="I1010" s="35"/>
      <c r="K1010" s="45"/>
      <c r="L1010" s="45"/>
      <c r="M1010" s="45"/>
      <c r="N1010" s="45"/>
      <c r="O1010" s="45"/>
      <c r="P1010" s="45"/>
      <c r="Q1010" s="60"/>
      <c r="R1010" s="45"/>
      <c r="S1010" s="45"/>
      <c r="T1010" s="45"/>
      <c r="U1010" s="52"/>
      <c r="V1010" s="45"/>
      <c r="W1010" s="28"/>
    </row>
    <row r="1011" spans="1:23">
      <c r="A1011" s="6">
        <f t="shared" si="395"/>
        <v>-1137.6745291999839</v>
      </c>
      <c r="B1011" s="6">
        <f t="shared" si="394"/>
        <v>-1136.5478742799839</v>
      </c>
      <c r="C1011" s="65">
        <f>Original_Data!U1014</f>
        <v>0</v>
      </c>
      <c r="F1011" s="25"/>
      <c r="G1011" s="45"/>
      <c r="H1011" s="45"/>
      <c r="I1011" s="35"/>
      <c r="K1011" s="45"/>
      <c r="L1011" s="45"/>
      <c r="M1011" s="45"/>
      <c r="N1011" s="45"/>
      <c r="O1011" s="45"/>
      <c r="P1011" s="45"/>
      <c r="Q1011" s="60"/>
      <c r="R1011" s="45"/>
      <c r="S1011" s="45"/>
      <c r="T1011" s="45"/>
      <c r="U1011" s="52"/>
      <c r="V1011" s="45"/>
      <c r="W1011" s="28"/>
    </row>
    <row r="1012" spans="1:23">
      <c r="A1012" s="6">
        <f t="shared" si="395"/>
        <v>-1138.8011841199839</v>
      </c>
      <c r="B1012" s="6">
        <f t="shared" si="394"/>
        <v>-1137.6745291999839</v>
      </c>
      <c r="C1012" s="65">
        <f>Original_Data!U1015</f>
        <v>0</v>
      </c>
      <c r="F1012" s="25"/>
      <c r="G1012" s="45"/>
      <c r="H1012" s="45"/>
      <c r="I1012" s="35"/>
      <c r="K1012" s="45"/>
      <c r="L1012" s="45"/>
      <c r="M1012" s="45"/>
      <c r="N1012" s="45"/>
      <c r="O1012" s="45"/>
      <c r="P1012" s="45"/>
      <c r="Q1012" s="60"/>
      <c r="R1012" s="45"/>
      <c r="S1012" s="45"/>
      <c r="T1012" s="45"/>
      <c r="U1012" s="52"/>
      <c r="V1012" s="45"/>
      <c r="W1012" s="28"/>
    </row>
    <row r="1013" spans="1:23">
      <c r="A1013" s="6">
        <f t="shared" si="395"/>
        <v>-1139.9278390399838</v>
      </c>
      <c r="B1013" s="6">
        <f t="shared" si="394"/>
        <v>-1138.8011841199839</v>
      </c>
      <c r="C1013" s="65">
        <f>Original_Data!U1016</f>
        <v>0</v>
      </c>
      <c r="F1013" s="25"/>
      <c r="G1013" s="45"/>
      <c r="H1013" s="45"/>
      <c r="I1013" s="35"/>
      <c r="K1013" s="45"/>
      <c r="L1013" s="45"/>
      <c r="M1013" s="45"/>
      <c r="N1013" s="45"/>
      <c r="O1013" s="45"/>
      <c r="P1013" s="45"/>
      <c r="Q1013" s="60"/>
      <c r="R1013" s="45"/>
      <c r="S1013" s="45"/>
      <c r="T1013" s="45"/>
      <c r="U1013" s="52"/>
      <c r="V1013" s="45"/>
      <c r="W1013" s="28"/>
    </row>
    <row r="1014" spans="1:23">
      <c r="A1014" s="6">
        <f t="shared" si="395"/>
        <v>-1141.0544939599838</v>
      </c>
      <c r="B1014" s="6">
        <f t="shared" si="394"/>
        <v>-1139.9278390399838</v>
      </c>
      <c r="C1014" s="65">
        <f>Original_Data!U1017</f>
        <v>0</v>
      </c>
      <c r="F1014" s="25"/>
      <c r="G1014" s="45"/>
      <c r="H1014" s="45"/>
      <c r="I1014" s="35"/>
      <c r="K1014" s="45"/>
      <c r="L1014" s="45"/>
      <c r="M1014" s="45"/>
      <c r="N1014" s="45"/>
      <c r="O1014" s="45"/>
      <c r="P1014" s="45"/>
      <c r="Q1014" s="60"/>
      <c r="R1014" s="45"/>
      <c r="S1014" s="45"/>
      <c r="T1014" s="45"/>
      <c r="U1014" s="52"/>
      <c r="V1014" s="45"/>
      <c r="W1014" s="28"/>
    </row>
    <row r="1015" spans="1:23">
      <c r="A1015" s="6">
        <f t="shared" si="395"/>
        <v>-1142.1811488799838</v>
      </c>
      <c r="B1015" s="6">
        <f t="shared" si="394"/>
        <v>-1141.0544939599838</v>
      </c>
      <c r="C1015" s="65">
        <f>Original_Data!U1018</f>
        <v>3</v>
      </c>
      <c r="F1015" s="25"/>
      <c r="G1015" s="45"/>
      <c r="H1015" s="45"/>
      <c r="I1015" s="35"/>
      <c r="K1015" s="45"/>
      <c r="L1015" s="45"/>
      <c r="M1015" s="45"/>
      <c r="N1015" s="45"/>
      <c r="O1015" s="45"/>
      <c r="P1015" s="45"/>
      <c r="Q1015" s="60"/>
      <c r="R1015" s="45"/>
      <c r="S1015" s="45"/>
      <c r="T1015" s="45"/>
      <c r="U1015" s="52"/>
      <c r="V1015" s="45"/>
      <c r="W1015" s="28"/>
    </row>
    <row r="1016" spans="1:23">
      <c r="A1016" s="6">
        <f t="shared" si="395"/>
        <v>-1143.3078037999837</v>
      </c>
      <c r="B1016" s="6">
        <f t="shared" si="394"/>
        <v>-1142.1811488799838</v>
      </c>
      <c r="C1016" s="65">
        <f>Original_Data!U1019</f>
        <v>1</v>
      </c>
      <c r="F1016" s="25"/>
      <c r="G1016" s="45"/>
      <c r="H1016" s="45"/>
      <c r="I1016" s="35"/>
      <c r="K1016" s="45"/>
      <c r="L1016" s="45"/>
      <c r="M1016" s="45"/>
      <c r="N1016" s="45"/>
      <c r="O1016" s="45"/>
      <c r="P1016" s="45"/>
      <c r="Q1016" s="60"/>
      <c r="R1016" s="45"/>
      <c r="S1016" s="45"/>
      <c r="T1016" s="45"/>
      <c r="U1016" s="52"/>
      <c r="V1016" s="45"/>
      <c r="W1016" s="28"/>
    </row>
    <row r="1017" spans="1:23">
      <c r="A1017" s="6">
        <f t="shared" si="395"/>
        <v>-1144.4344587199837</v>
      </c>
      <c r="B1017" s="6">
        <f t="shared" si="394"/>
        <v>-1143.3078037999837</v>
      </c>
      <c r="C1017" s="65">
        <f>Original_Data!U1020</f>
        <v>0</v>
      </c>
      <c r="F1017" s="25"/>
      <c r="G1017" s="45"/>
      <c r="H1017" s="45"/>
      <c r="I1017" s="35"/>
      <c r="K1017" s="45"/>
      <c r="L1017" s="45"/>
      <c r="M1017" s="45"/>
      <c r="N1017" s="45"/>
      <c r="O1017" s="45"/>
      <c r="P1017" s="45"/>
      <c r="Q1017" s="60"/>
      <c r="R1017" s="45"/>
      <c r="S1017" s="45"/>
      <c r="T1017" s="45"/>
      <c r="U1017" s="52"/>
      <c r="V1017" s="45"/>
      <c r="W1017" s="28"/>
    </row>
    <row r="1018" spans="1:23">
      <c r="A1018" s="6">
        <f t="shared" si="395"/>
        <v>-1145.5611136399837</v>
      </c>
      <c r="B1018" s="6">
        <f t="shared" si="394"/>
        <v>-1144.4344587199837</v>
      </c>
      <c r="C1018" s="65">
        <f>Original_Data!U1021</f>
        <v>1</v>
      </c>
      <c r="F1018" s="25"/>
      <c r="G1018" s="45"/>
      <c r="H1018" s="45"/>
      <c r="I1018" s="35"/>
      <c r="K1018" s="45"/>
      <c r="L1018" s="45"/>
      <c r="M1018" s="45"/>
      <c r="N1018" s="45"/>
      <c r="O1018" s="45"/>
      <c r="P1018" s="45"/>
      <c r="Q1018" s="60"/>
      <c r="R1018" s="45"/>
      <c r="S1018" s="45"/>
      <c r="T1018" s="45"/>
      <c r="U1018" s="52"/>
      <c r="V1018" s="45"/>
      <c r="W1018" s="28"/>
    </row>
    <row r="1019" spans="1:23">
      <c r="A1019" s="6">
        <f t="shared" si="395"/>
        <v>-1146.6877685599836</v>
      </c>
      <c r="B1019" s="6">
        <f t="shared" si="394"/>
        <v>-1145.5611136399837</v>
      </c>
      <c r="C1019" s="65">
        <f>Original_Data!U1022</f>
        <v>1</v>
      </c>
      <c r="F1019" s="25"/>
      <c r="G1019" s="45"/>
      <c r="H1019" s="45"/>
      <c r="I1019" s="35"/>
      <c r="K1019" s="45"/>
      <c r="L1019" s="45"/>
      <c r="M1019" s="45"/>
      <c r="N1019" s="45"/>
      <c r="O1019" s="45"/>
      <c r="P1019" s="45"/>
      <c r="Q1019" s="60"/>
      <c r="R1019" s="45"/>
      <c r="S1019" s="45"/>
      <c r="T1019" s="45"/>
      <c r="U1019" s="52"/>
      <c r="V1019" s="45"/>
      <c r="W1019" s="28"/>
    </row>
    <row r="1020" spans="1:23">
      <c r="A1020" s="6">
        <f t="shared" si="395"/>
        <v>-1147.8144234799836</v>
      </c>
      <c r="B1020" s="6">
        <f t="shared" ref="B1020:B1083" si="396">B1019 - 1.12665492</f>
        <v>-1146.6877685599836</v>
      </c>
      <c r="C1020" s="65">
        <f>Original_Data!U1023</f>
        <v>1</v>
      </c>
      <c r="F1020" s="25"/>
      <c r="G1020" s="45"/>
      <c r="H1020" s="45"/>
      <c r="I1020" s="35"/>
      <c r="K1020" s="45"/>
      <c r="L1020" s="45"/>
      <c r="M1020" s="45"/>
      <c r="N1020" s="45"/>
      <c r="O1020" s="45"/>
      <c r="P1020" s="45"/>
      <c r="Q1020" s="60"/>
      <c r="R1020" s="45"/>
      <c r="S1020" s="45"/>
      <c r="T1020" s="45"/>
      <c r="U1020" s="52"/>
      <c r="V1020" s="45"/>
      <c r="W1020" s="28"/>
    </row>
    <row r="1021" spans="1:23">
      <c r="A1021" s="6">
        <f t="shared" si="395"/>
        <v>-1148.9410783999836</v>
      </c>
      <c r="B1021" s="6">
        <f t="shared" si="396"/>
        <v>-1147.8144234799836</v>
      </c>
      <c r="C1021" s="65">
        <f>Original_Data!U1024</f>
        <v>0</v>
      </c>
      <c r="F1021" s="25"/>
      <c r="G1021" s="45"/>
      <c r="H1021" s="45"/>
      <c r="I1021" s="35"/>
      <c r="K1021" s="45"/>
      <c r="L1021" s="45"/>
      <c r="M1021" s="45"/>
      <c r="N1021" s="45"/>
      <c r="O1021" s="45"/>
      <c r="P1021" s="45"/>
      <c r="Q1021" s="60"/>
      <c r="R1021" s="45"/>
      <c r="S1021" s="45"/>
      <c r="T1021" s="45"/>
      <c r="U1021" s="52"/>
      <c r="V1021" s="45"/>
      <c r="W1021" s="28"/>
    </row>
    <row r="1022" spans="1:23">
      <c r="A1022" s="6">
        <f t="shared" si="395"/>
        <v>-1150.0677333199835</v>
      </c>
      <c r="B1022" s="6">
        <f t="shared" si="396"/>
        <v>-1148.9410783999836</v>
      </c>
      <c r="C1022" s="65">
        <f>Original_Data!U1025</f>
        <v>0</v>
      </c>
      <c r="F1022" s="25"/>
      <c r="G1022" s="45"/>
      <c r="H1022" s="45"/>
      <c r="I1022" s="35"/>
      <c r="K1022" s="45"/>
      <c r="L1022" s="45"/>
      <c r="M1022" s="45"/>
      <c r="N1022" s="45"/>
      <c r="O1022" s="45"/>
      <c r="P1022" s="45"/>
      <c r="Q1022" s="60"/>
      <c r="R1022" s="45"/>
      <c r="S1022" s="45"/>
      <c r="T1022" s="45"/>
      <c r="U1022" s="52"/>
      <c r="V1022" s="45"/>
      <c r="W1022" s="28"/>
    </row>
    <row r="1023" spans="1:23">
      <c r="A1023" s="6">
        <f t="shared" si="395"/>
        <v>-1151.1943882399835</v>
      </c>
      <c r="B1023" s="6">
        <f t="shared" si="396"/>
        <v>-1150.0677333199835</v>
      </c>
      <c r="C1023" s="65">
        <f>Original_Data!U1026</f>
        <v>0</v>
      </c>
      <c r="F1023" s="25"/>
      <c r="G1023" s="45"/>
      <c r="H1023" s="45"/>
      <c r="I1023" s="35"/>
      <c r="K1023" s="45"/>
      <c r="L1023" s="45"/>
      <c r="M1023" s="45"/>
      <c r="N1023" s="45"/>
      <c r="O1023" s="45"/>
      <c r="P1023" s="45"/>
      <c r="Q1023" s="60"/>
      <c r="R1023" s="45"/>
      <c r="S1023" s="45"/>
      <c r="T1023" s="45"/>
      <c r="U1023" s="52"/>
      <c r="V1023" s="45"/>
      <c r="W1023" s="28"/>
    </row>
    <row r="1024" spans="1:23">
      <c r="A1024" s="6">
        <f t="shared" si="395"/>
        <v>-1152.3210431599834</v>
      </c>
      <c r="B1024" s="6">
        <f t="shared" si="396"/>
        <v>-1151.1943882399835</v>
      </c>
      <c r="C1024" s="65">
        <f>Original_Data!U1027</f>
        <v>1</v>
      </c>
      <c r="F1024" s="25"/>
      <c r="G1024" s="45"/>
      <c r="H1024" s="45"/>
      <c r="I1024" s="35"/>
      <c r="K1024" s="45"/>
      <c r="L1024" s="45"/>
      <c r="M1024" s="45"/>
      <c r="N1024" s="45"/>
      <c r="O1024" s="45"/>
      <c r="P1024" s="45"/>
      <c r="Q1024" s="60"/>
      <c r="R1024" s="45"/>
      <c r="S1024" s="45"/>
      <c r="T1024" s="45"/>
      <c r="U1024" s="52"/>
      <c r="V1024" s="45"/>
      <c r="W1024" s="28"/>
    </row>
    <row r="1025" spans="1:23">
      <c r="A1025" s="6">
        <f t="shared" si="395"/>
        <v>-1153.4476980799834</v>
      </c>
      <c r="B1025" s="6">
        <f t="shared" si="396"/>
        <v>-1152.3210431599834</v>
      </c>
      <c r="C1025" s="65">
        <f>Original_Data!U1028</f>
        <v>0</v>
      </c>
      <c r="F1025" s="25"/>
      <c r="G1025" s="45"/>
      <c r="H1025" s="45"/>
      <c r="I1025" s="35"/>
      <c r="K1025" s="45"/>
      <c r="L1025" s="45"/>
      <c r="M1025" s="45"/>
      <c r="N1025" s="45"/>
      <c r="O1025" s="45"/>
      <c r="P1025" s="45"/>
      <c r="Q1025" s="60"/>
      <c r="R1025" s="45"/>
      <c r="S1025" s="45"/>
      <c r="T1025" s="45"/>
      <c r="U1025" s="52"/>
      <c r="V1025" s="45"/>
      <c r="W1025" s="28"/>
    </row>
    <row r="1026" spans="1:23">
      <c r="A1026" s="6">
        <f t="shared" si="395"/>
        <v>-1154.5743529999834</v>
      </c>
      <c r="B1026" s="6">
        <f t="shared" si="396"/>
        <v>-1153.4476980799834</v>
      </c>
      <c r="C1026" s="65">
        <f>Original_Data!U1029</f>
        <v>0</v>
      </c>
      <c r="F1026" s="25"/>
      <c r="G1026" s="45"/>
      <c r="H1026" s="45"/>
      <c r="I1026" s="35"/>
      <c r="K1026" s="45"/>
      <c r="L1026" s="45"/>
      <c r="M1026" s="45"/>
      <c r="N1026" s="45"/>
      <c r="O1026" s="45"/>
      <c r="P1026" s="45"/>
      <c r="Q1026" s="60"/>
      <c r="R1026" s="45"/>
      <c r="S1026" s="45"/>
      <c r="T1026" s="45"/>
      <c r="U1026" s="52"/>
      <c r="V1026" s="45"/>
      <c r="W1026" s="28"/>
    </row>
    <row r="1027" spans="1:23">
      <c r="A1027" s="6">
        <f t="shared" si="395"/>
        <v>-1155.7010079199833</v>
      </c>
      <c r="B1027" s="6">
        <f t="shared" si="396"/>
        <v>-1154.5743529999834</v>
      </c>
      <c r="C1027" s="65">
        <f>Original_Data!U1030</f>
        <v>1</v>
      </c>
      <c r="F1027" s="25"/>
      <c r="G1027" s="45"/>
      <c r="H1027" s="45"/>
      <c r="I1027" s="35"/>
      <c r="K1027" s="45"/>
      <c r="L1027" s="45"/>
      <c r="M1027" s="45"/>
      <c r="N1027" s="45"/>
      <c r="O1027" s="45"/>
      <c r="P1027" s="45"/>
      <c r="Q1027" s="60"/>
      <c r="R1027" s="45"/>
      <c r="S1027" s="45"/>
      <c r="T1027" s="45"/>
      <c r="U1027" s="52"/>
      <c r="V1027" s="45"/>
      <c r="W1027" s="28"/>
    </row>
    <row r="1028" spans="1:23">
      <c r="A1028" s="6">
        <f t="shared" ref="A1028:A1091" si="397" xml:space="preserve"> B1028 - 1.12665492</f>
        <v>-1156.8276628399833</v>
      </c>
      <c r="B1028" s="6">
        <f t="shared" si="396"/>
        <v>-1155.7010079199833</v>
      </c>
      <c r="C1028" s="65">
        <f>Original_Data!U1031</f>
        <v>1</v>
      </c>
      <c r="F1028" s="25"/>
      <c r="G1028" s="45"/>
      <c r="H1028" s="45"/>
      <c r="I1028" s="35"/>
      <c r="K1028" s="45"/>
      <c r="L1028" s="45"/>
      <c r="M1028" s="45"/>
      <c r="N1028" s="45"/>
      <c r="O1028" s="45"/>
      <c r="P1028" s="45"/>
      <c r="Q1028" s="60"/>
      <c r="R1028" s="45"/>
      <c r="S1028" s="45"/>
      <c r="T1028" s="45"/>
      <c r="U1028" s="52"/>
      <c r="V1028" s="45"/>
      <c r="W1028" s="28"/>
    </row>
    <row r="1029" spans="1:23">
      <c r="A1029" s="6">
        <f t="shared" si="397"/>
        <v>-1157.9543177599833</v>
      </c>
      <c r="B1029" s="6">
        <f t="shared" si="396"/>
        <v>-1156.8276628399833</v>
      </c>
      <c r="C1029" s="65">
        <f>Original_Data!U1032</f>
        <v>0</v>
      </c>
      <c r="F1029" s="25"/>
      <c r="G1029" s="45"/>
      <c r="H1029" s="45"/>
      <c r="I1029" s="35"/>
      <c r="K1029" s="45"/>
      <c r="L1029" s="45"/>
      <c r="M1029" s="45"/>
      <c r="N1029" s="45"/>
      <c r="O1029" s="45"/>
      <c r="P1029" s="45"/>
      <c r="Q1029" s="60"/>
      <c r="R1029" s="45"/>
      <c r="S1029" s="45"/>
      <c r="T1029" s="45"/>
      <c r="U1029" s="52"/>
      <c r="V1029" s="45"/>
      <c r="W1029" s="28"/>
    </row>
    <row r="1030" spans="1:23">
      <c r="A1030" s="6">
        <f t="shared" si="397"/>
        <v>-1159.0809726799832</v>
      </c>
      <c r="B1030" s="6">
        <f t="shared" si="396"/>
        <v>-1157.9543177599833</v>
      </c>
      <c r="C1030" s="65">
        <f>Original_Data!U1033</f>
        <v>1</v>
      </c>
      <c r="F1030" s="25"/>
      <c r="G1030" s="45"/>
      <c r="H1030" s="45"/>
      <c r="I1030" s="35"/>
      <c r="K1030" s="45"/>
      <c r="L1030" s="45"/>
      <c r="M1030" s="45"/>
      <c r="N1030" s="45"/>
      <c r="O1030" s="45"/>
      <c r="P1030" s="45"/>
      <c r="Q1030" s="60"/>
      <c r="R1030" s="45"/>
      <c r="S1030" s="45"/>
      <c r="T1030" s="45"/>
      <c r="U1030" s="52"/>
      <c r="V1030" s="45"/>
      <c r="W1030" s="28"/>
    </row>
    <row r="1031" spans="1:23">
      <c r="A1031" s="6">
        <f t="shared" si="397"/>
        <v>-1160.2076275999832</v>
      </c>
      <c r="B1031" s="6">
        <f t="shared" si="396"/>
        <v>-1159.0809726799832</v>
      </c>
      <c r="C1031" s="65">
        <f>Original_Data!U1034</f>
        <v>2</v>
      </c>
      <c r="F1031" s="25"/>
      <c r="G1031" s="45"/>
      <c r="H1031" s="45"/>
      <c r="I1031" s="35"/>
      <c r="K1031" s="45"/>
      <c r="L1031" s="45"/>
      <c r="M1031" s="45"/>
      <c r="N1031" s="45"/>
      <c r="O1031" s="45"/>
      <c r="P1031" s="45"/>
      <c r="Q1031" s="60"/>
      <c r="R1031" s="45"/>
      <c r="S1031" s="45"/>
      <c r="T1031" s="45"/>
      <c r="U1031" s="52"/>
      <c r="V1031" s="45"/>
      <c r="W1031" s="28"/>
    </row>
    <row r="1032" spans="1:23">
      <c r="A1032" s="6">
        <f t="shared" si="397"/>
        <v>-1161.3342825199832</v>
      </c>
      <c r="B1032" s="6">
        <f t="shared" si="396"/>
        <v>-1160.2076275999832</v>
      </c>
      <c r="C1032" s="65">
        <f>Original_Data!U1035</f>
        <v>1</v>
      </c>
      <c r="F1032" s="25"/>
      <c r="G1032" s="45"/>
      <c r="H1032" s="45"/>
      <c r="I1032" s="35"/>
      <c r="K1032" s="45"/>
      <c r="L1032" s="45"/>
      <c r="M1032" s="45"/>
      <c r="N1032" s="45"/>
      <c r="O1032" s="45"/>
      <c r="P1032" s="45"/>
      <c r="Q1032" s="60"/>
      <c r="R1032" s="45"/>
      <c r="S1032" s="45"/>
      <c r="T1032" s="45"/>
      <c r="U1032" s="52"/>
      <c r="V1032" s="45"/>
      <c r="W1032" s="28"/>
    </row>
    <row r="1033" spans="1:23">
      <c r="A1033" s="6">
        <f t="shared" si="397"/>
        <v>-1162.4609374399831</v>
      </c>
      <c r="B1033" s="6">
        <f t="shared" si="396"/>
        <v>-1161.3342825199832</v>
      </c>
      <c r="C1033" s="65">
        <f>Original_Data!U1036</f>
        <v>1</v>
      </c>
      <c r="F1033" s="25"/>
      <c r="G1033" s="45"/>
      <c r="H1033" s="45"/>
      <c r="I1033" s="35"/>
      <c r="K1033" s="45"/>
      <c r="L1033" s="45"/>
      <c r="M1033" s="45"/>
      <c r="N1033" s="45"/>
      <c r="O1033" s="45"/>
      <c r="P1033" s="45"/>
      <c r="Q1033" s="60"/>
      <c r="R1033" s="45"/>
      <c r="S1033" s="45"/>
      <c r="T1033" s="45"/>
      <c r="U1033" s="52"/>
      <c r="V1033" s="45"/>
      <c r="W1033" s="28"/>
    </row>
    <row r="1034" spans="1:23">
      <c r="A1034" s="6">
        <f t="shared" si="397"/>
        <v>-1163.5875923599831</v>
      </c>
      <c r="B1034" s="6">
        <f t="shared" si="396"/>
        <v>-1162.4609374399831</v>
      </c>
      <c r="C1034" s="65">
        <f>Original_Data!U1037</f>
        <v>2</v>
      </c>
      <c r="F1034" s="25"/>
      <c r="G1034" s="45"/>
      <c r="H1034" s="45"/>
      <c r="I1034" s="35"/>
      <c r="K1034" s="45"/>
      <c r="L1034" s="45"/>
      <c r="M1034" s="45"/>
      <c r="N1034" s="45"/>
      <c r="O1034" s="45"/>
      <c r="P1034" s="45"/>
      <c r="Q1034" s="60"/>
      <c r="R1034" s="45"/>
      <c r="S1034" s="45"/>
      <c r="T1034" s="45"/>
      <c r="U1034" s="52"/>
      <c r="V1034" s="45"/>
      <c r="W1034" s="28"/>
    </row>
    <row r="1035" spans="1:23">
      <c r="A1035" s="6">
        <f t="shared" si="397"/>
        <v>-1164.7142472799831</v>
      </c>
      <c r="B1035" s="6">
        <f t="shared" si="396"/>
        <v>-1163.5875923599831</v>
      </c>
      <c r="C1035" s="65">
        <f>Original_Data!U1038</f>
        <v>2</v>
      </c>
      <c r="F1035" s="25"/>
      <c r="G1035" s="45"/>
      <c r="H1035" s="45"/>
      <c r="I1035" s="35"/>
      <c r="K1035" s="45"/>
      <c r="L1035" s="45"/>
      <c r="M1035" s="45"/>
      <c r="N1035" s="45"/>
      <c r="O1035" s="45"/>
      <c r="P1035" s="45"/>
      <c r="Q1035" s="60"/>
      <c r="R1035" s="45"/>
      <c r="S1035" s="45"/>
      <c r="T1035" s="45"/>
      <c r="U1035" s="52"/>
      <c r="V1035" s="45"/>
      <c r="W1035" s="28"/>
    </row>
    <row r="1036" spans="1:23">
      <c r="A1036" s="6">
        <f t="shared" si="397"/>
        <v>-1165.840902199983</v>
      </c>
      <c r="B1036" s="6">
        <f t="shared" si="396"/>
        <v>-1164.7142472799831</v>
      </c>
      <c r="C1036" s="65">
        <f>Original_Data!U1039</f>
        <v>0</v>
      </c>
      <c r="F1036" s="25"/>
      <c r="G1036" s="45"/>
      <c r="H1036" s="45"/>
      <c r="I1036" s="35"/>
      <c r="K1036" s="45"/>
      <c r="L1036" s="45"/>
      <c r="M1036" s="45"/>
      <c r="N1036" s="45"/>
      <c r="O1036" s="45"/>
      <c r="P1036" s="45"/>
      <c r="Q1036" s="60"/>
      <c r="R1036" s="45"/>
      <c r="S1036" s="45"/>
      <c r="T1036" s="45"/>
      <c r="U1036" s="52"/>
      <c r="V1036" s="45"/>
      <c r="W1036" s="28"/>
    </row>
    <row r="1037" spans="1:23">
      <c r="A1037" s="6">
        <f t="shared" si="397"/>
        <v>-1166.967557119983</v>
      </c>
      <c r="B1037" s="6">
        <f t="shared" si="396"/>
        <v>-1165.840902199983</v>
      </c>
      <c r="C1037" s="65">
        <f>Original_Data!U1040</f>
        <v>0</v>
      </c>
      <c r="F1037" s="25"/>
      <c r="G1037" s="45"/>
      <c r="H1037" s="45"/>
      <c r="I1037" s="35"/>
      <c r="K1037" s="45"/>
      <c r="L1037" s="45"/>
      <c r="M1037" s="45"/>
      <c r="N1037" s="45"/>
      <c r="O1037" s="45"/>
      <c r="P1037" s="45"/>
      <c r="Q1037" s="60"/>
      <c r="R1037" s="45"/>
      <c r="S1037" s="45"/>
      <c r="T1037" s="45"/>
      <c r="U1037" s="52"/>
      <c r="V1037" s="45"/>
      <c r="W1037" s="28"/>
    </row>
    <row r="1038" spans="1:23">
      <c r="A1038" s="6">
        <f t="shared" si="397"/>
        <v>-1168.0942120399829</v>
      </c>
      <c r="B1038" s="6">
        <f t="shared" si="396"/>
        <v>-1166.967557119983</v>
      </c>
      <c r="C1038" s="65">
        <f>Original_Data!U1041</f>
        <v>1</v>
      </c>
      <c r="F1038" s="25"/>
      <c r="G1038" s="45"/>
      <c r="H1038" s="45"/>
      <c r="I1038" s="35"/>
      <c r="K1038" s="45"/>
      <c r="L1038" s="45"/>
      <c r="M1038" s="45"/>
      <c r="N1038" s="45"/>
      <c r="O1038" s="45"/>
      <c r="P1038" s="45"/>
      <c r="Q1038" s="60"/>
      <c r="R1038" s="45"/>
      <c r="S1038" s="45"/>
      <c r="T1038" s="45"/>
      <c r="U1038" s="52"/>
      <c r="V1038" s="45"/>
      <c r="W1038" s="28"/>
    </row>
    <row r="1039" spans="1:23">
      <c r="A1039" s="6">
        <f t="shared" si="397"/>
        <v>-1169.2208669599829</v>
      </c>
      <c r="B1039" s="6">
        <f t="shared" si="396"/>
        <v>-1168.0942120399829</v>
      </c>
      <c r="C1039" s="65">
        <f>Original_Data!U1042</f>
        <v>1</v>
      </c>
      <c r="F1039" s="25"/>
      <c r="G1039" s="45"/>
      <c r="H1039" s="45"/>
      <c r="I1039" s="35"/>
      <c r="K1039" s="45"/>
      <c r="L1039" s="45"/>
      <c r="M1039" s="45"/>
      <c r="N1039" s="45"/>
      <c r="O1039" s="45"/>
      <c r="P1039" s="45"/>
      <c r="Q1039" s="60"/>
      <c r="R1039" s="45"/>
      <c r="S1039" s="45"/>
      <c r="T1039" s="45"/>
      <c r="U1039" s="52"/>
      <c r="V1039" s="45"/>
      <c r="W1039" s="28"/>
    </row>
    <row r="1040" spans="1:23">
      <c r="A1040" s="6">
        <f t="shared" si="397"/>
        <v>-1170.3475218799829</v>
      </c>
      <c r="B1040" s="6">
        <f t="shared" si="396"/>
        <v>-1169.2208669599829</v>
      </c>
      <c r="C1040" s="65">
        <f>Original_Data!U1043</f>
        <v>1</v>
      </c>
      <c r="F1040" s="25"/>
      <c r="G1040" s="45"/>
      <c r="H1040" s="45"/>
      <c r="I1040" s="35"/>
      <c r="K1040" s="45"/>
      <c r="L1040" s="45"/>
      <c r="M1040" s="45"/>
      <c r="N1040" s="45"/>
      <c r="O1040" s="45"/>
      <c r="P1040" s="45"/>
      <c r="Q1040" s="60"/>
      <c r="R1040" s="45"/>
      <c r="S1040" s="45"/>
      <c r="T1040" s="45"/>
      <c r="U1040" s="52"/>
      <c r="V1040" s="45"/>
      <c r="W1040" s="28"/>
    </row>
    <row r="1041" spans="1:23">
      <c r="A1041" s="6">
        <f t="shared" si="397"/>
        <v>-1171.4741767999828</v>
      </c>
      <c r="B1041" s="6">
        <f t="shared" si="396"/>
        <v>-1170.3475218799829</v>
      </c>
      <c r="C1041" s="65">
        <f>Original_Data!U1044</f>
        <v>0</v>
      </c>
      <c r="F1041" s="25"/>
      <c r="G1041" s="45"/>
      <c r="H1041" s="45"/>
      <c r="I1041" s="35"/>
      <c r="K1041" s="45"/>
      <c r="L1041" s="45"/>
      <c r="M1041" s="45"/>
      <c r="N1041" s="45"/>
      <c r="O1041" s="45"/>
      <c r="P1041" s="45"/>
      <c r="Q1041" s="60"/>
      <c r="R1041" s="45"/>
      <c r="S1041" s="45"/>
      <c r="T1041" s="45"/>
      <c r="U1041" s="52"/>
      <c r="V1041" s="45"/>
      <c r="W1041" s="28"/>
    </row>
    <row r="1042" spans="1:23">
      <c r="A1042" s="6">
        <f t="shared" si="397"/>
        <v>-1172.6008317199828</v>
      </c>
      <c r="B1042" s="6">
        <f t="shared" si="396"/>
        <v>-1171.4741767999828</v>
      </c>
      <c r="C1042" s="65">
        <f>Original_Data!U1045</f>
        <v>2</v>
      </c>
      <c r="F1042" s="25"/>
      <c r="G1042" s="45"/>
      <c r="H1042" s="45"/>
      <c r="I1042" s="35"/>
      <c r="K1042" s="45"/>
      <c r="L1042" s="45"/>
      <c r="M1042" s="45"/>
      <c r="N1042" s="45"/>
      <c r="O1042" s="45"/>
      <c r="P1042" s="45"/>
      <c r="Q1042" s="60"/>
      <c r="R1042" s="45"/>
      <c r="S1042" s="45"/>
      <c r="T1042" s="45"/>
      <c r="U1042" s="52"/>
      <c r="V1042" s="45"/>
      <c r="W1042" s="28"/>
    </row>
    <row r="1043" spans="1:23">
      <c r="A1043" s="6">
        <f t="shared" si="397"/>
        <v>-1173.7274866399828</v>
      </c>
      <c r="B1043" s="6">
        <f t="shared" si="396"/>
        <v>-1172.6008317199828</v>
      </c>
      <c r="C1043" s="65">
        <f>Original_Data!U1046</f>
        <v>0</v>
      </c>
      <c r="F1043" s="25"/>
      <c r="G1043" s="45"/>
      <c r="H1043" s="45"/>
      <c r="I1043" s="35"/>
      <c r="K1043" s="45"/>
      <c r="L1043" s="45"/>
      <c r="M1043" s="45"/>
      <c r="N1043" s="45"/>
      <c r="O1043" s="45"/>
      <c r="P1043" s="45"/>
      <c r="Q1043" s="60"/>
      <c r="R1043" s="45"/>
      <c r="S1043" s="45"/>
      <c r="T1043" s="45"/>
      <c r="U1043" s="52"/>
      <c r="V1043" s="45"/>
      <c r="W1043" s="28"/>
    </row>
    <row r="1044" spans="1:23">
      <c r="A1044" s="6">
        <f t="shared" si="397"/>
        <v>-1174.8541415599827</v>
      </c>
      <c r="B1044" s="6">
        <f t="shared" si="396"/>
        <v>-1173.7274866399828</v>
      </c>
      <c r="C1044" s="65">
        <f>Original_Data!U1047</f>
        <v>1</v>
      </c>
      <c r="F1044" s="25"/>
      <c r="G1044" s="45"/>
      <c r="H1044" s="45"/>
      <c r="I1044" s="35"/>
      <c r="K1044" s="45"/>
      <c r="L1044" s="45"/>
      <c r="M1044" s="45"/>
      <c r="N1044" s="45"/>
      <c r="O1044" s="45"/>
      <c r="P1044" s="45"/>
      <c r="Q1044" s="60"/>
      <c r="R1044" s="45"/>
      <c r="S1044" s="45"/>
      <c r="T1044" s="45"/>
      <c r="U1044" s="52"/>
      <c r="V1044" s="45"/>
      <c r="W1044" s="28"/>
    </row>
    <row r="1045" spans="1:23">
      <c r="A1045" s="6">
        <f t="shared" si="397"/>
        <v>-1175.9807964799827</v>
      </c>
      <c r="B1045" s="6">
        <f t="shared" si="396"/>
        <v>-1174.8541415599827</v>
      </c>
      <c r="C1045" s="65">
        <f>Original_Data!U1048</f>
        <v>0</v>
      </c>
      <c r="F1045" s="25"/>
      <c r="G1045" s="45"/>
      <c r="H1045" s="45"/>
      <c r="I1045" s="35"/>
      <c r="K1045" s="45"/>
      <c r="L1045" s="45"/>
      <c r="M1045" s="45"/>
      <c r="N1045" s="45"/>
      <c r="O1045" s="45"/>
      <c r="P1045" s="45"/>
      <c r="Q1045" s="60"/>
      <c r="R1045" s="45"/>
      <c r="S1045" s="45"/>
      <c r="T1045" s="45"/>
      <c r="U1045" s="52"/>
      <c r="V1045" s="45"/>
      <c r="W1045" s="28"/>
    </row>
    <row r="1046" spans="1:23">
      <c r="A1046" s="6">
        <f t="shared" si="397"/>
        <v>-1177.1074513999827</v>
      </c>
      <c r="B1046" s="6">
        <f t="shared" si="396"/>
        <v>-1175.9807964799827</v>
      </c>
      <c r="C1046" s="65">
        <f>Original_Data!U1049</f>
        <v>0</v>
      </c>
      <c r="F1046" s="25"/>
      <c r="G1046" s="45"/>
      <c r="H1046" s="45"/>
      <c r="I1046" s="35"/>
      <c r="K1046" s="45"/>
      <c r="L1046" s="45"/>
      <c r="M1046" s="45"/>
      <c r="N1046" s="45"/>
      <c r="O1046" s="45"/>
      <c r="P1046" s="45"/>
      <c r="Q1046" s="60"/>
      <c r="R1046" s="45"/>
      <c r="S1046" s="45"/>
      <c r="T1046" s="45"/>
      <c r="U1046" s="52"/>
      <c r="V1046" s="45"/>
      <c r="W1046" s="28"/>
    </row>
    <row r="1047" spans="1:23">
      <c r="A1047" s="6">
        <f t="shared" si="397"/>
        <v>-1178.2341063199826</v>
      </c>
      <c r="B1047" s="6">
        <f t="shared" si="396"/>
        <v>-1177.1074513999827</v>
      </c>
      <c r="C1047" s="65">
        <f>Original_Data!U1050</f>
        <v>4</v>
      </c>
      <c r="F1047" s="25"/>
      <c r="G1047" s="45"/>
      <c r="H1047" s="45"/>
      <c r="I1047" s="35"/>
      <c r="K1047" s="45"/>
      <c r="L1047" s="45"/>
      <c r="M1047" s="45"/>
      <c r="N1047" s="45"/>
      <c r="O1047" s="45"/>
      <c r="P1047" s="45"/>
      <c r="Q1047" s="60"/>
      <c r="R1047" s="45"/>
      <c r="S1047" s="45"/>
      <c r="T1047" s="45"/>
      <c r="U1047" s="52"/>
      <c r="V1047" s="45"/>
      <c r="W1047" s="28"/>
    </row>
    <row r="1048" spans="1:23">
      <c r="A1048" s="6">
        <f t="shared" si="397"/>
        <v>-1179.3607612399826</v>
      </c>
      <c r="B1048" s="6">
        <f t="shared" si="396"/>
        <v>-1178.2341063199826</v>
      </c>
      <c r="C1048" s="65">
        <f>Original_Data!U1051</f>
        <v>0</v>
      </c>
      <c r="F1048" s="25"/>
      <c r="G1048" s="45"/>
      <c r="H1048" s="45"/>
      <c r="I1048" s="35"/>
      <c r="K1048" s="45"/>
      <c r="L1048" s="45"/>
      <c r="M1048" s="45"/>
      <c r="N1048" s="45"/>
      <c r="O1048" s="45"/>
      <c r="P1048" s="45"/>
      <c r="Q1048" s="60"/>
      <c r="R1048" s="45"/>
      <c r="S1048" s="45"/>
      <c r="T1048" s="45"/>
      <c r="U1048" s="52"/>
      <c r="V1048" s="45"/>
      <c r="W1048" s="28"/>
    </row>
    <row r="1049" spans="1:23">
      <c r="A1049" s="6">
        <f t="shared" si="397"/>
        <v>-1180.4874161599826</v>
      </c>
      <c r="B1049" s="6">
        <f t="shared" si="396"/>
        <v>-1179.3607612399826</v>
      </c>
      <c r="C1049" s="65">
        <f>Original_Data!U1052</f>
        <v>0</v>
      </c>
      <c r="F1049" s="25"/>
      <c r="G1049" s="45"/>
      <c r="H1049" s="45"/>
      <c r="I1049" s="35"/>
      <c r="K1049" s="45"/>
      <c r="L1049" s="45"/>
      <c r="M1049" s="45"/>
      <c r="N1049" s="45"/>
      <c r="O1049" s="45"/>
      <c r="P1049" s="45"/>
      <c r="Q1049" s="60"/>
      <c r="R1049" s="45"/>
      <c r="S1049" s="45"/>
      <c r="T1049" s="45"/>
      <c r="U1049" s="52"/>
      <c r="V1049" s="45"/>
      <c r="W1049" s="28"/>
    </row>
    <row r="1050" spans="1:23">
      <c r="A1050" s="6">
        <f t="shared" si="397"/>
        <v>-1181.6140710799825</v>
      </c>
      <c r="B1050" s="6">
        <f t="shared" si="396"/>
        <v>-1180.4874161599826</v>
      </c>
      <c r="C1050" s="65">
        <f>Original_Data!U1053</f>
        <v>0</v>
      </c>
      <c r="F1050" s="25"/>
      <c r="G1050" s="45"/>
      <c r="H1050" s="45"/>
      <c r="I1050" s="35"/>
      <c r="K1050" s="45"/>
      <c r="L1050" s="45"/>
      <c r="M1050" s="45"/>
      <c r="N1050" s="45"/>
      <c r="O1050" s="45"/>
      <c r="P1050" s="45"/>
      <c r="Q1050" s="60"/>
      <c r="R1050" s="45"/>
      <c r="S1050" s="45"/>
      <c r="T1050" s="45"/>
      <c r="U1050" s="52"/>
      <c r="V1050" s="45"/>
      <c r="W1050" s="28"/>
    </row>
    <row r="1051" spans="1:23">
      <c r="A1051" s="6">
        <f t="shared" si="397"/>
        <v>-1182.7407259999825</v>
      </c>
      <c r="B1051" s="6">
        <f t="shared" si="396"/>
        <v>-1181.6140710799825</v>
      </c>
      <c r="C1051" s="65">
        <f>Original_Data!U1054</f>
        <v>1</v>
      </c>
      <c r="F1051" s="25"/>
      <c r="G1051" s="45"/>
      <c r="H1051" s="45"/>
      <c r="I1051" s="35"/>
      <c r="K1051" s="45"/>
      <c r="L1051" s="45"/>
      <c r="M1051" s="45"/>
      <c r="N1051" s="45"/>
      <c r="O1051" s="45"/>
      <c r="P1051" s="45"/>
      <c r="Q1051" s="60"/>
      <c r="R1051" s="45"/>
      <c r="S1051" s="45"/>
      <c r="T1051" s="45"/>
      <c r="U1051" s="52"/>
      <c r="V1051" s="45"/>
      <c r="W1051" s="28"/>
    </row>
    <row r="1052" spans="1:23">
      <c r="A1052" s="6">
        <f t="shared" si="397"/>
        <v>-1183.8673809199825</v>
      </c>
      <c r="B1052" s="6">
        <f t="shared" si="396"/>
        <v>-1182.7407259999825</v>
      </c>
      <c r="C1052" s="65">
        <f>Original_Data!U1055</f>
        <v>0</v>
      </c>
      <c r="F1052" s="25"/>
      <c r="G1052" s="45"/>
      <c r="H1052" s="45"/>
      <c r="I1052" s="35"/>
      <c r="K1052" s="45"/>
      <c r="L1052" s="45"/>
      <c r="M1052" s="45"/>
      <c r="N1052" s="45"/>
      <c r="O1052" s="45"/>
      <c r="P1052" s="45"/>
      <c r="Q1052" s="60"/>
      <c r="R1052" s="45"/>
      <c r="S1052" s="45"/>
      <c r="T1052" s="45"/>
      <c r="U1052" s="52"/>
      <c r="V1052" s="45"/>
      <c r="W1052" s="28"/>
    </row>
    <row r="1053" spans="1:23">
      <c r="A1053" s="6">
        <f t="shared" si="397"/>
        <v>-1184.9940358399824</v>
      </c>
      <c r="B1053" s="6">
        <f t="shared" si="396"/>
        <v>-1183.8673809199825</v>
      </c>
      <c r="C1053" s="65">
        <f>Original_Data!U1056</f>
        <v>0</v>
      </c>
      <c r="F1053" s="25"/>
      <c r="G1053" s="45"/>
      <c r="H1053" s="45"/>
      <c r="I1053" s="35"/>
      <c r="K1053" s="45"/>
      <c r="L1053" s="45"/>
      <c r="M1053" s="45"/>
      <c r="N1053" s="45"/>
      <c r="O1053" s="45"/>
      <c r="P1053" s="45"/>
      <c r="Q1053" s="60"/>
      <c r="R1053" s="45"/>
      <c r="S1053" s="45"/>
      <c r="T1053" s="45"/>
      <c r="U1053" s="52"/>
      <c r="V1053" s="45"/>
      <c r="W1053" s="28"/>
    </row>
    <row r="1054" spans="1:23">
      <c r="A1054" s="6">
        <f t="shared" si="397"/>
        <v>-1186.1206907599824</v>
      </c>
      <c r="B1054" s="6">
        <f t="shared" si="396"/>
        <v>-1184.9940358399824</v>
      </c>
      <c r="C1054" s="65">
        <f>Original_Data!U1057</f>
        <v>1</v>
      </c>
      <c r="F1054" s="25"/>
      <c r="G1054" s="45"/>
      <c r="H1054" s="45"/>
      <c r="I1054" s="35"/>
      <c r="K1054" s="45"/>
      <c r="L1054" s="45"/>
      <c r="M1054" s="45"/>
      <c r="N1054" s="45"/>
      <c r="O1054" s="45"/>
      <c r="P1054" s="45"/>
      <c r="Q1054" s="60"/>
      <c r="R1054" s="45"/>
      <c r="S1054" s="45"/>
      <c r="T1054" s="45"/>
      <c r="U1054" s="52"/>
      <c r="V1054" s="45"/>
      <c r="W1054" s="28"/>
    </row>
    <row r="1055" spans="1:23">
      <c r="A1055" s="6">
        <f t="shared" si="397"/>
        <v>-1187.2473456799823</v>
      </c>
      <c r="B1055" s="6">
        <f t="shared" si="396"/>
        <v>-1186.1206907599824</v>
      </c>
      <c r="C1055" s="65">
        <f>Original_Data!U1058</f>
        <v>0</v>
      </c>
      <c r="F1055" s="25"/>
      <c r="G1055" s="45"/>
      <c r="H1055" s="45"/>
      <c r="I1055" s="35"/>
      <c r="K1055" s="45"/>
      <c r="L1055" s="45"/>
      <c r="M1055" s="45"/>
      <c r="N1055" s="45"/>
      <c r="O1055" s="45"/>
      <c r="P1055" s="45"/>
      <c r="Q1055" s="60"/>
      <c r="R1055" s="45"/>
      <c r="S1055" s="45"/>
      <c r="T1055" s="45"/>
      <c r="U1055" s="52"/>
      <c r="V1055" s="45"/>
      <c r="W1055" s="28"/>
    </row>
    <row r="1056" spans="1:23">
      <c r="A1056" s="6">
        <f t="shared" si="397"/>
        <v>-1188.3740005999823</v>
      </c>
      <c r="B1056" s="6">
        <f t="shared" si="396"/>
        <v>-1187.2473456799823</v>
      </c>
      <c r="C1056" s="65">
        <f>Original_Data!U1059</f>
        <v>0</v>
      </c>
      <c r="F1056" s="25"/>
      <c r="G1056" s="45"/>
      <c r="H1056" s="45"/>
      <c r="I1056" s="35"/>
      <c r="K1056" s="45"/>
      <c r="L1056" s="45"/>
      <c r="M1056" s="45"/>
      <c r="N1056" s="45"/>
      <c r="O1056" s="45"/>
      <c r="P1056" s="45"/>
      <c r="Q1056" s="60"/>
      <c r="R1056" s="45"/>
      <c r="S1056" s="45"/>
      <c r="T1056" s="45"/>
      <c r="U1056" s="52"/>
      <c r="V1056" s="45"/>
      <c r="W1056" s="28"/>
    </row>
    <row r="1057" spans="1:23">
      <c r="A1057" s="6">
        <f t="shared" si="397"/>
        <v>-1189.5006555199823</v>
      </c>
      <c r="B1057" s="6">
        <f t="shared" si="396"/>
        <v>-1188.3740005999823</v>
      </c>
      <c r="C1057" s="65">
        <f>Original_Data!U1060</f>
        <v>0</v>
      </c>
      <c r="F1057" s="25"/>
      <c r="G1057" s="45"/>
      <c r="H1057" s="45"/>
      <c r="I1057" s="35"/>
      <c r="K1057" s="45"/>
      <c r="L1057" s="45"/>
      <c r="M1057" s="45"/>
      <c r="N1057" s="45"/>
      <c r="O1057" s="45"/>
      <c r="P1057" s="45"/>
      <c r="Q1057" s="60"/>
      <c r="R1057" s="45"/>
      <c r="S1057" s="45"/>
      <c r="T1057" s="45"/>
      <c r="U1057" s="52"/>
      <c r="V1057" s="45"/>
      <c r="W1057" s="28"/>
    </row>
    <row r="1058" spans="1:23">
      <c r="A1058" s="6">
        <f t="shared" si="397"/>
        <v>-1190.6273104399822</v>
      </c>
      <c r="B1058" s="6">
        <f t="shared" si="396"/>
        <v>-1189.5006555199823</v>
      </c>
      <c r="C1058" s="65">
        <f>Original_Data!U1061</f>
        <v>0</v>
      </c>
      <c r="F1058" s="25"/>
      <c r="G1058" s="45"/>
      <c r="H1058" s="45"/>
      <c r="I1058" s="35"/>
      <c r="K1058" s="45"/>
      <c r="L1058" s="45"/>
      <c r="M1058" s="45"/>
      <c r="N1058" s="45"/>
      <c r="O1058" s="45"/>
      <c r="P1058" s="45"/>
      <c r="Q1058" s="60"/>
      <c r="R1058" s="45"/>
      <c r="S1058" s="45"/>
      <c r="T1058" s="45"/>
      <c r="U1058" s="52"/>
      <c r="V1058" s="45"/>
      <c r="W1058" s="28"/>
    </row>
    <row r="1059" spans="1:23">
      <c r="A1059" s="6">
        <f t="shared" si="397"/>
        <v>-1191.7539653599822</v>
      </c>
      <c r="B1059" s="6">
        <f t="shared" si="396"/>
        <v>-1190.6273104399822</v>
      </c>
      <c r="C1059" s="65">
        <f>Original_Data!U1062</f>
        <v>1</v>
      </c>
      <c r="F1059" s="25"/>
      <c r="G1059" s="45"/>
      <c r="H1059" s="45"/>
      <c r="I1059" s="35"/>
      <c r="K1059" s="45"/>
      <c r="L1059" s="45"/>
      <c r="M1059" s="45"/>
      <c r="N1059" s="45"/>
      <c r="O1059" s="45"/>
      <c r="P1059" s="45"/>
      <c r="Q1059" s="60"/>
      <c r="R1059" s="45"/>
      <c r="S1059" s="45"/>
      <c r="T1059" s="45"/>
      <c r="U1059" s="52"/>
      <c r="V1059" s="45"/>
      <c r="W1059" s="28"/>
    </row>
    <row r="1060" spans="1:23">
      <c r="A1060" s="6">
        <f t="shared" si="397"/>
        <v>-1192.8806202799822</v>
      </c>
      <c r="B1060" s="6">
        <f t="shared" si="396"/>
        <v>-1191.7539653599822</v>
      </c>
      <c r="C1060" s="65">
        <f>Original_Data!U1063</f>
        <v>0</v>
      </c>
      <c r="F1060" s="25"/>
      <c r="G1060" s="45"/>
      <c r="H1060" s="45"/>
      <c r="I1060" s="35"/>
      <c r="K1060" s="45"/>
      <c r="L1060" s="45"/>
      <c r="M1060" s="45"/>
      <c r="N1060" s="45"/>
      <c r="O1060" s="45"/>
      <c r="P1060" s="45"/>
      <c r="Q1060" s="60"/>
      <c r="R1060" s="45"/>
      <c r="S1060" s="45"/>
      <c r="T1060" s="45"/>
      <c r="U1060" s="52"/>
      <c r="V1060" s="45"/>
      <c r="W1060" s="28"/>
    </row>
    <row r="1061" spans="1:23">
      <c r="A1061" s="6">
        <f t="shared" si="397"/>
        <v>-1194.0072751999821</v>
      </c>
      <c r="B1061" s="6">
        <f t="shared" si="396"/>
        <v>-1192.8806202799822</v>
      </c>
      <c r="C1061" s="65">
        <f>Original_Data!U1064</f>
        <v>0</v>
      </c>
      <c r="F1061" s="25"/>
      <c r="G1061" s="45"/>
      <c r="H1061" s="45"/>
      <c r="I1061" s="35"/>
      <c r="K1061" s="45"/>
      <c r="L1061" s="45"/>
      <c r="M1061" s="45"/>
      <c r="N1061" s="45"/>
      <c r="O1061" s="45"/>
      <c r="P1061" s="45"/>
      <c r="Q1061" s="60"/>
      <c r="R1061" s="45"/>
      <c r="S1061" s="45"/>
      <c r="T1061" s="45"/>
      <c r="U1061" s="52"/>
      <c r="V1061" s="45"/>
      <c r="W1061" s="28"/>
    </row>
    <row r="1062" spans="1:23">
      <c r="A1062" s="6">
        <f t="shared" si="397"/>
        <v>-1195.1339301199821</v>
      </c>
      <c r="B1062" s="6">
        <f t="shared" si="396"/>
        <v>-1194.0072751999821</v>
      </c>
      <c r="C1062" s="65">
        <f>Original_Data!U1065</f>
        <v>0</v>
      </c>
      <c r="F1062" s="25"/>
      <c r="G1062" s="45"/>
      <c r="H1062" s="45"/>
      <c r="I1062" s="35"/>
      <c r="K1062" s="45"/>
      <c r="L1062" s="45"/>
      <c r="M1062" s="45"/>
      <c r="N1062" s="45"/>
      <c r="O1062" s="45"/>
      <c r="P1062" s="45"/>
      <c r="Q1062" s="60"/>
      <c r="R1062" s="45"/>
      <c r="S1062" s="45"/>
      <c r="T1062" s="45"/>
      <c r="U1062" s="52"/>
      <c r="V1062" s="45"/>
      <c r="W1062" s="28"/>
    </row>
    <row r="1063" spans="1:23">
      <c r="A1063" s="6">
        <f t="shared" si="397"/>
        <v>-1196.2605850399821</v>
      </c>
      <c r="B1063" s="6">
        <f t="shared" si="396"/>
        <v>-1195.1339301199821</v>
      </c>
      <c r="C1063" s="65">
        <f>Original_Data!U1066</f>
        <v>0</v>
      </c>
      <c r="F1063" s="25"/>
      <c r="G1063" s="45"/>
      <c r="H1063" s="45"/>
      <c r="I1063" s="35"/>
      <c r="K1063" s="45"/>
      <c r="L1063" s="45"/>
      <c r="M1063" s="45"/>
      <c r="N1063" s="45"/>
      <c r="O1063" s="45"/>
      <c r="P1063" s="45"/>
      <c r="Q1063" s="60"/>
      <c r="R1063" s="45"/>
      <c r="S1063" s="45"/>
      <c r="T1063" s="45"/>
      <c r="U1063" s="52"/>
      <c r="V1063" s="45"/>
      <c r="W1063" s="28"/>
    </row>
    <row r="1064" spans="1:23">
      <c r="A1064" s="6">
        <f t="shared" si="397"/>
        <v>-1197.387239959982</v>
      </c>
      <c r="B1064" s="6">
        <f t="shared" si="396"/>
        <v>-1196.2605850399821</v>
      </c>
      <c r="C1064" s="65">
        <f>Original_Data!U1067</f>
        <v>0</v>
      </c>
      <c r="F1064" s="25"/>
      <c r="G1064" s="45"/>
      <c r="H1064" s="45"/>
      <c r="I1064" s="35"/>
      <c r="K1064" s="45"/>
      <c r="L1064" s="45"/>
      <c r="M1064" s="45"/>
      <c r="N1064" s="45"/>
      <c r="O1064" s="45"/>
      <c r="P1064" s="45"/>
      <c r="Q1064" s="60"/>
      <c r="R1064" s="45"/>
      <c r="S1064" s="45"/>
      <c r="T1064" s="45"/>
      <c r="U1064" s="52"/>
      <c r="V1064" s="45"/>
      <c r="W1064" s="28"/>
    </row>
    <row r="1065" spans="1:23">
      <c r="A1065" s="6">
        <f t="shared" si="397"/>
        <v>-1198.513894879982</v>
      </c>
      <c r="B1065" s="6">
        <f t="shared" si="396"/>
        <v>-1197.387239959982</v>
      </c>
      <c r="C1065" s="65">
        <f>Original_Data!U1068</f>
        <v>0</v>
      </c>
      <c r="F1065" s="25"/>
      <c r="G1065" s="45"/>
      <c r="H1065" s="45"/>
      <c r="I1065" s="35"/>
      <c r="K1065" s="45"/>
      <c r="L1065" s="45"/>
      <c r="M1065" s="45"/>
      <c r="N1065" s="45"/>
      <c r="O1065" s="45"/>
      <c r="P1065" s="45"/>
      <c r="Q1065" s="60"/>
      <c r="R1065" s="45"/>
      <c r="S1065" s="45"/>
      <c r="T1065" s="45"/>
      <c r="U1065" s="52"/>
      <c r="V1065" s="45"/>
      <c r="W1065" s="28"/>
    </row>
    <row r="1066" spans="1:23">
      <c r="A1066" s="6">
        <f t="shared" si="397"/>
        <v>-1199.640549799982</v>
      </c>
      <c r="B1066" s="6">
        <f t="shared" si="396"/>
        <v>-1198.513894879982</v>
      </c>
      <c r="C1066" s="65">
        <f>Original_Data!U1069</f>
        <v>0</v>
      </c>
      <c r="F1066" s="25"/>
      <c r="G1066" s="45"/>
      <c r="H1066" s="45"/>
      <c r="I1066" s="35"/>
      <c r="K1066" s="45"/>
      <c r="L1066" s="45"/>
      <c r="M1066" s="45"/>
      <c r="N1066" s="45"/>
      <c r="O1066" s="45"/>
      <c r="P1066" s="45"/>
      <c r="Q1066" s="60"/>
      <c r="R1066" s="45"/>
      <c r="S1066" s="45"/>
      <c r="T1066" s="45"/>
      <c r="U1066" s="52"/>
      <c r="V1066" s="45"/>
      <c r="W1066" s="28"/>
    </row>
    <row r="1067" spans="1:23">
      <c r="A1067" s="6">
        <f t="shared" si="397"/>
        <v>-1200.7672047199819</v>
      </c>
      <c r="B1067" s="6">
        <f t="shared" si="396"/>
        <v>-1199.640549799982</v>
      </c>
      <c r="C1067" s="65">
        <f>Original_Data!U1070</f>
        <v>0</v>
      </c>
      <c r="F1067" s="25"/>
      <c r="G1067" s="45"/>
      <c r="H1067" s="45"/>
      <c r="I1067" s="35"/>
      <c r="K1067" s="45"/>
      <c r="L1067" s="45"/>
      <c r="M1067" s="45"/>
      <c r="N1067" s="45"/>
      <c r="O1067" s="45"/>
      <c r="P1067" s="45"/>
      <c r="Q1067" s="60"/>
      <c r="R1067" s="45"/>
      <c r="S1067" s="45"/>
      <c r="T1067" s="45"/>
      <c r="U1067" s="52"/>
      <c r="V1067" s="45"/>
      <c r="W1067" s="28"/>
    </row>
    <row r="1068" spans="1:23">
      <c r="A1068" s="6">
        <f t="shared" si="397"/>
        <v>-1201.8938596399819</v>
      </c>
      <c r="B1068" s="6">
        <f t="shared" si="396"/>
        <v>-1200.7672047199819</v>
      </c>
      <c r="C1068" s="65">
        <f>Original_Data!U1071</f>
        <v>1</v>
      </c>
      <c r="F1068" s="25"/>
      <c r="G1068" s="45"/>
      <c r="H1068" s="45"/>
      <c r="I1068" s="35"/>
      <c r="K1068" s="45"/>
      <c r="L1068" s="45"/>
      <c r="M1068" s="45"/>
      <c r="N1068" s="45"/>
      <c r="O1068" s="45"/>
      <c r="P1068" s="45"/>
      <c r="Q1068" s="60"/>
      <c r="R1068" s="45"/>
      <c r="S1068" s="45"/>
      <c r="T1068" s="45"/>
      <c r="U1068" s="52"/>
      <c r="V1068" s="45"/>
      <c r="W1068" s="28"/>
    </row>
    <row r="1069" spans="1:23">
      <c r="A1069" s="6">
        <f t="shared" si="397"/>
        <v>-1203.0205145599818</v>
      </c>
      <c r="B1069" s="6">
        <f t="shared" si="396"/>
        <v>-1201.8938596399819</v>
      </c>
      <c r="C1069" s="65">
        <f>Original_Data!U1072</f>
        <v>0</v>
      </c>
      <c r="F1069" s="25"/>
      <c r="G1069" s="45"/>
      <c r="H1069" s="45"/>
      <c r="I1069" s="35"/>
      <c r="K1069" s="45"/>
      <c r="L1069" s="45"/>
      <c r="M1069" s="45"/>
      <c r="N1069" s="45"/>
      <c r="O1069" s="45"/>
      <c r="P1069" s="45"/>
      <c r="Q1069" s="60"/>
      <c r="R1069" s="45"/>
      <c r="S1069" s="45"/>
      <c r="T1069" s="45"/>
      <c r="U1069" s="52"/>
      <c r="V1069" s="45"/>
      <c r="W1069" s="28"/>
    </row>
    <row r="1070" spans="1:23">
      <c r="A1070" s="6">
        <f t="shared" si="397"/>
        <v>-1204.1471694799818</v>
      </c>
      <c r="B1070" s="6">
        <f t="shared" si="396"/>
        <v>-1203.0205145599818</v>
      </c>
      <c r="C1070" s="65">
        <f>Original_Data!U1073</f>
        <v>0</v>
      </c>
      <c r="F1070" s="25"/>
      <c r="G1070" s="45"/>
      <c r="H1070" s="45"/>
      <c r="I1070" s="35"/>
      <c r="K1070" s="45"/>
      <c r="L1070" s="45"/>
      <c r="M1070" s="45"/>
      <c r="N1070" s="45"/>
      <c r="O1070" s="45"/>
      <c r="P1070" s="45"/>
      <c r="Q1070" s="60"/>
      <c r="R1070" s="45"/>
      <c r="S1070" s="45"/>
      <c r="T1070" s="45"/>
      <c r="U1070" s="52"/>
      <c r="V1070" s="45"/>
      <c r="W1070" s="28"/>
    </row>
    <row r="1071" spans="1:23">
      <c r="A1071" s="6">
        <f t="shared" si="397"/>
        <v>-1205.2738243999818</v>
      </c>
      <c r="B1071" s="6">
        <f t="shared" si="396"/>
        <v>-1204.1471694799818</v>
      </c>
      <c r="C1071" s="65">
        <f>Original_Data!U1074</f>
        <v>0</v>
      </c>
      <c r="F1071" s="25"/>
      <c r="G1071" s="45"/>
      <c r="H1071" s="45"/>
      <c r="I1071" s="35"/>
      <c r="K1071" s="45"/>
      <c r="L1071" s="45"/>
      <c r="M1071" s="45"/>
      <c r="N1071" s="45"/>
      <c r="O1071" s="45"/>
      <c r="P1071" s="45"/>
      <c r="Q1071" s="60"/>
      <c r="R1071" s="45"/>
      <c r="S1071" s="45"/>
      <c r="T1071" s="45"/>
      <c r="U1071" s="52"/>
      <c r="V1071" s="45"/>
      <c r="W1071" s="28"/>
    </row>
    <row r="1072" spans="1:23">
      <c r="A1072" s="6">
        <f t="shared" si="397"/>
        <v>-1206.4004793199817</v>
      </c>
      <c r="B1072" s="6">
        <f t="shared" si="396"/>
        <v>-1205.2738243999818</v>
      </c>
      <c r="C1072" s="65">
        <f>Original_Data!U1075</f>
        <v>0</v>
      </c>
      <c r="F1072" s="25"/>
      <c r="G1072" s="45"/>
      <c r="H1072" s="45"/>
      <c r="I1072" s="35"/>
      <c r="K1072" s="45"/>
      <c r="L1072" s="45"/>
      <c r="M1072" s="45"/>
      <c r="N1072" s="45"/>
      <c r="O1072" s="45"/>
      <c r="P1072" s="45"/>
      <c r="Q1072" s="60"/>
      <c r="R1072" s="45"/>
      <c r="S1072" s="45"/>
      <c r="T1072" s="45"/>
      <c r="U1072" s="52"/>
      <c r="V1072" s="45"/>
      <c r="W1072" s="28"/>
    </row>
    <row r="1073" spans="1:23">
      <c r="A1073" s="6">
        <f t="shared" si="397"/>
        <v>-1207.5271342399817</v>
      </c>
      <c r="B1073" s="6">
        <f t="shared" si="396"/>
        <v>-1206.4004793199817</v>
      </c>
      <c r="C1073" s="65">
        <f>Original_Data!U1076</f>
        <v>0</v>
      </c>
      <c r="F1073" s="25"/>
      <c r="G1073" s="45"/>
      <c r="H1073" s="45"/>
      <c r="I1073" s="35"/>
      <c r="K1073" s="45"/>
      <c r="L1073" s="45"/>
      <c r="M1073" s="45"/>
      <c r="N1073" s="45"/>
      <c r="O1073" s="45"/>
      <c r="P1073" s="45"/>
      <c r="Q1073" s="60"/>
      <c r="R1073" s="45"/>
      <c r="S1073" s="45"/>
      <c r="T1073" s="45"/>
      <c r="U1073" s="52"/>
      <c r="V1073" s="45"/>
      <c r="W1073" s="28"/>
    </row>
    <row r="1074" spans="1:23">
      <c r="A1074" s="6">
        <f t="shared" si="397"/>
        <v>-1208.6537891599817</v>
      </c>
      <c r="B1074" s="6">
        <f t="shared" si="396"/>
        <v>-1207.5271342399817</v>
      </c>
      <c r="C1074" s="65">
        <f>Original_Data!U1077</f>
        <v>0</v>
      </c>
      <c r="F1074" s="25"/>
      <c r="G1074" s="45"/>
      <c r="H1074" s="45"/>
      <c r="I1074" s="35"/>
      <c r="K1074" s="45"/>
      <c r="L1074" s="45"/>
      <c r="M1074" s="45"/>
      <c r="N1074" s="45"/>
      <c r="O1074" s="45"/>
      <c r="P1074" s="45"/>
      <c r="Q1074" s="60"/>
      <c r="R1074" s="45"/>
      <c r="S1074" s="45"/>
      <c r="T1074" s="45"/>
      <c r="U1074" s="52"/>
      <c r="V1074" s="45"/>
      <c r="W1074" s="28"/>
    </row>
    <row r="1075" spans="1:23">
      <c r="A1075" s="6">
        <f t="shared" si="397"/>
        <v>-1209.7804440799816</v>
      </c>
      <c r="B1075" s="6">
        <f t="shared" si="396"/>
        <v>-1208.6537891599817</v>
      </c>
      <c r="C1075" s="65">
        <f>Original_Data!U1078</f>
        <v>0</v>
      </c>
      <c r="F1075" s="25"/>
      <c r="G1075" s="45"/>
      <c r="H1075" s="45"/>
      <c r="I1075" s="35"/>
      <c r="K1075" s="45"/>
      <c r="L1075" s="45"/>
      <c r="M1075" s="45"/>
      <c r="N1075" s="45"/>
      <c r="O1075" s="45"/>
      <c r="P1075" s="45"/>
      <c r="Q1075" s="60"/>
      <c r="R1075" s="45"/>
      <c r="S1075" s="45"/>
      <c r="T1075" s="45"/>
      <c r="U1075" s="52"/>
      <c r="V1075" s="45"/>
      <c r="W1075" s="28"/>
    </row>
    <row r="1076" spans="1:23">
      <c r="A1076" s="6">
        <f t="shared" si="397"/>
        <v>-1210.9070989999816</v>
      </c>
      <c r="B1076" s="6">
        <f t="shared" si="396"/>
        <v>-1209.7804440799816</v>
      </c>
      <c r="C1076" s="65">
        <f>Original_Data!U1079</f>
        <v>1</v>
      </c>
      <c r="F1076" s="25"/>
      <c r="G1076" s="45"/>
      <c r="H1076" s="45"/>
      <c r="I1076" s="35"/>
      <c r="K1076" s="45"/>
      <c r="L1076" s="45"/>
      <c r="M1076" s="45"/>
      <c r="N1076" s="45"/>
      <c r="O1076" s="45"/>
      <c r="P1076" s="45"/>
      <c r="Q1076" s="60"/>
      <c r="R1076" s="45"/>
      <c r="S1076" s="45"/>
      <c r="T1076" s="45"/>
      <c r="U1076" s="52"/>
      <c r="V1076" s="45"/>
      <c r="W1076" s="28"/>
    </row>
    <row r="1077" spans="1:23">
      <c r="A1077" s="6">
        <f t="shared" si="397"/>
        <v>-1212.0337539199816</v>
      </c>
      <c r="B1077" s="6">
        <f t="shared" si="396"/>
        <v>-1210.9070989999816</v>
      </c>
      <c r="C1077" s="65">
        <f>Original_Data!U1080</f>
        <v>1</v>
      </c>
      <c r="F1077" s="25"/>
      <c r="G1077" s="45"/>
      <c r="H1077" s="45"/>
      <c r="I1077" s="35"/>
      <c r="K1077" s="45"/>
      <c r="L1077" s="45"/>
      <c r="M1077" s="45"/>
      <c r="N1077" s="45"/>
      <c r="O1077" s="45"/>
      <c r="P1077" s="45"/>
      <c r="Q1077" s="60"/>
      <c r="R1077" s="45"/>
      <c r="S1077" s="45"/>
      <c r="T1077" s="45"/>
      <c r="U1077" s="52"/>
      <c r="V1077" s="45"/>
      <c r="W1077" s="28"/>
    </row>
    <row r="1078" spans="1:23">
      <c r="A1078" s="6">
        <f t="shared" si="397"/>
        <v>-1213.1604088399815</v>
      </c>
      <c r="B1078" s="6">
        <f t="shared" si="396"/>
        <v>-1212.0337539199816</v>
      </c>
      <c r="C1078" s="65">
        <f>Original_Data!U1081</f>
        <v>0</v>
      </c>
      <c r="F1078" s="25"/>
      <c r="G1078" s="45"/>
      <c r="H1078" s="45"/>
      <c r="I1078" s="35"/>
      <c r="K1078" s="45"/>
      <c r="L1078" s="45"/>
      <c r="M1078" s="45"/>
      <c r="N1078" s="45"/>
      <c r="O1078" s="45"/>
      <c r="P1078" s="45"/>
      <c r="Q1078" s="60"/>
      <c r="R1078" s="45"/>
      <c r="S1078" s="45"/>
      <c r="T1078" s="45"/>
      <c r="U1078" s="52"/>
      <c r="V1078" s="45"/>
      <c r="W1078" s="28"/>
    </row>
    <row r="1079" spans="1:23">
      <c r="A1079" s="6">
        <f t="shared" si="397"/>
        <v>-1214.2870637599815</v>
      </c>
      <c r="B1079" s="6">
        <f t="shared" si="396"/>
        <v>-1213.1604088399815</v>
      </c>
      <c r="C1079" s="65">
        <f>Original_Data!U1082</f>
        <v>0</v>
      </c>
      <c r="F1079" s="25"/>
      <c r="G1079" s="45"/>
      <c r="H1079" s="45"/>
      <c r="I1079" s="35"/>
      <c r="K1079" s="45"/>
      <c r="L1079" s="45"/>
      <c r="M1079" s="45"/>
      <c r="N1079" s="45"/>
      <c r="O1079" s="45"/>
      <c r="P1079" s="45"/>
      <c r="Q1079" s="60"/>
      <c r="R1079" s="45"/>
      <c r="S1079" s="45"/>
      <c r="T1079" s="45"/>
      <c r="U1079" s="52"/>
      <c r="V1079" s="45"/>
      <c r="W1079" s="28"/>
    </row>
    <row r="1080" spans="1:23">
      <c r="A1080" s="6">
        <f t="shared" si="397"/>
        <v>-1215.4137186799815</v>
      </c>
      <c r="B1080" s="6">
        <f t="shared" si="396"/>
        <v>-1214.2870637599815</v>
      </c>
      <c r="C1080" s="65">
        <f>Original_Data!U1083</f>
        <v>1</v>
      </c>
      <c r="F1080" s="25"/>
      <c r="G1080" s="45"/>
      <c r="H1080" s="45"/>
      <c r="I1080" s="35"/>
      <c r="K1080" s="45"/>
      <c r="L1080" s="45"/>
      <c r="M1080" s="45"/>
      <c r="N1080" s="45"/>
      <c r="O1080" s="45"/>
      <c r="P1080" s="45"/>
      <c r="Q1080" s="60"/>
      <c r="R1080" s="45"/>
      <c r="S1080" s="45"/>
      <c r="T1080" s="45"/>
      <c r="U1080" s="52"/>
      <c r="V1080" s="45"/>
      <c r="W1080" s="28"/>
    </row>
    <row r="1081" spans="1:23">
      <c r="A1081" s="6">
        <f t="shared" si="397"/>
        <v>-1216.5403735999814</v>
      </c>
      <c r="B1081" s="6">
        <f t="shared" si="396"/>
        <v>-1215.4137186799815</v>
      </c>
      <c r="C1081" s="65">
        <f>Original_Data!U1084</f>
        <v>0</v>
      </c>
      <c r="F1081" s="25"/>
      <c r="G1081" s="45"/>
      <c r="H1081" s="45"/>
      <c r="I1081" s="35"/>
      <c r="K1081" s="45"/>
      <c r="L1081" s="45"/>
      <c r="M1081" s="45"/>
      <c r="N1081" s="45"/>
      <c r="O1081" s="45"/>
      <c r="P1081" s="45"/>
      <c r="Q1081" s="60"/>
      <c r="R1081" s="45"/>
      <c r="S1081" s="45"/>
      <c r="T1081" s="45"/>
      <c r="U1081" s="52"/>
      <c r="V1081" s="45"/>
      <c r="W1081" s="28"/>
    </row>
    <row r="1082" spans="1:23">
      <c r="A1082" s="6">
        <f t="shared" si="397"/>
        <v>-1217.6670285199814</v>
      </c>
      <c r="B1082" s="6">
        <f t="shared" si="396"/>
        <v>-1216.5403735999814</v>
      </c>
      <c r="C1082" s="65">
        <f>Original_Data!U1085</f>
        <v>5</v>
      </c>
      <c r="F1082" s="25"/>
      <c r="G1082" s="45"/>
      <c r="H1082" s="45"/>
      <c r="I1082" s="35"/>
      <c r="K1082" s="45"/>
      <c r="L1082" s="45"/>
      <c r="M1082" s="45"/>
      <c r="N1082" s="45"/>
      <c r="O1082" s="45"/>
      <c r="P1082" s="45"/>
      <c r="Q1082" s="60"/>
      <c r="R1082" s="45"/>
      <c r="S1082" s="45"/>
      <c r="T1082" s="45"/>
      <c r="U1082" s="52"/>
      <c r="V1082" s="45"/>
      <c r="W1082" s="28"/>
    </row>
    <row r="1083" spans="1:23">
      <c r="A1083" s="6">
        <f t="shared" si="397"/>
        <v>-1218.7936834399814</v>
      </c>
      <c r="B1083" s="6">
        <f t="shared" si="396"/>
        <v>-1217.6670285199814</v>
      </c>
      <c r="C1083" s="65">
        <f>Original_Data!U1086</f>
        <v>1</v>
      </c>
      <c r="F1083" s="25"/>
      <c r="G1083" s="45"/>
      <c r="H1083" s="45"/>
      <c r="I1083" s="35"/>
      <c r="K1083" s="45"/>
      <c r="L1083" s="45"/>
      <c r="M1083" s="45"/>
      <c r="N1083" s="45"/>
      <c r="O1083" s="45"/>
      <c r="P1083" s="45"/>
      <c r="Q1083" s="60"/>
      <c r="R1083" s="45"/>
      <c r="S1083" s="45"/>
      <c r="T1083" s="45"/>
      <c r="U1083" s="52"/>
      <c r="V1083" s="45"/>
      <c r="W1083" s="28"/>
    </row>
    <row r="1084" spans="1:23">
      <c r="A1084" s="6">
        <f t="shared" si="397"/>
        <v>-1219.9203383599813</v>
      </c>
      <c r="B1084" s="6">
        <f t="shared" ref="B1084:B1147" si="398">B1083 - 1.12665492</f>
        <v>-1218.7936834399814</v>
      </c>
      <c r="C1084" s="65">
        <f>Original_Data!U1087</f>
        <v>1</v>
      </c>
      <c r="F1084" s="25"/>
      <c r="G1084" s="45"/>
      <c r="H1084" s="45"/>
      <c r="I1084" s="35"/>
      <c r="K1084" s="45"/>
      <c r="L1084" s="45"/>
      <c r="M1084" s="45"/>
      <c r="N1084" s="45"/>
      <c r="O1084" s="45"/>
      <c r="P1084" s="45"/>
      <c r="Q1084" s="60"/>
      <c r="R1084" s="45"/>
      <c r="S1084" s="45"/>
      <c r="T1084" s="45"/>
      <c r="U1084" s="52"/>
      <c r="V1084" s="45"/>
      <c r="W1084" s="28"/>
    </row>
    <row r="1085" spans="1:23">
      <c r="A1085" s="6">
        <f t="shared" si="397"/>
        <v>-1221.0469932799813</v>
      </c>
      <c r="B1085" s="6">
        <f t="shared" si="398"/>
        <v>-1219.9203383599813</v>
      </c>
      <c r="C1085" s="65">
        <f>Original_Data!U1088</f>
        <v>0</v>
      </c>
      <c r="F1085" s="25"/>
      <c r="G1085" s="45"/>
      <c r="H1085" s="45"/>
      <c r="I1085" s="35"/>
      <c r="K1085" s="45"/>
      <c r="L1085" s="45"/>
      <c r="M1085" s="45"/>
      <c r="N1085" s="45"/>
      <c r="O1085" s="45"/>
      <c r="P1085" s="45"/>
      <c r="Q1085" s="60"/>
      <c r="R1085" s="45"/>
      <c r="S1085" s="45"/>
      <c r="T1085" s="45"/>
      <c r="U1085" s="52"/>
      <c r="V1085" s="45"/>
      <c r="W1085" s="28"/>
    </row>
    <row r="1086" spans="1:23">
      <c r="A1086" s="6">
        <f t="shared" si="397"/>
        <v>-1222.1736481999812</v>
      </c>
      <c r="B1086" s="6">
        <f t="shared" si="398"/>
        <v>-1221.0469932799813</v>
      </c>
      <c r="C1086" s="65">
        <f>Original_Data!U1089</f>
        <v>0</v>
      </c>
      <c r="F1086" s="25"/>
      <c r="G1086" s="45"/>
      <c r="H1086" s="45"/>
      <c r="I1086" s="35"/>
      <c r="K1086" s="45"/>
      <c r="L1086" s="45"/>
      <c r="M1086" s="45"/>
      <c r="N1086" s="45"/>
      <c r="O1086" s="45"/>
      <c r="P1086" s="45"/>
      <c r="Q1086" s="60"/>
      <c r="R1086" s="45"/>
      <c r="S1086" s="45"/>
      <c r="T1086" s="45"/>
      <c r="U1086" s="52"/>
      <c r="V1086" s="45"/>
      <c r="W1086" s="28"/>
    </row>
    <row r="1087" spans="1:23">
      <c r="A1087" s="6">
        <f t="shared" si="397"/>
        <v>-1223.3003031199812</v>
      </c>
      <c r="B1087" s="6">
        <f t="shared" si="398"/>
        <v>-1222.1736481999812</v>
      </c>
      <c r="C1087" s="65">
        <f>Original_Data!U1090</f>
        <v>1</v>
      </c>
      <c r="F1087" s="25"/>
      <c r="G1087" s="45"/>
      <c r="H1087" s="45"/>
      <c r="I1087" s="35"/>
      <c r="K1087" s="45"/>
      <c r="L1087" s="45"/>
      <c r="M1087" s="45"/>
      <c r="N1087" s="45"/>
      <c r="O1087" s="45"/>
      <c r="P1087" s="45"/>
      <c r="Q1087" s="60"/>
      <c r="R1087" s="45"/>
      <c r="S1087" s="45"/>
      <c r="T1087" s="45"/>
      <c r="U1087" s="52"/>
      <c r="V1087" s="45"/>
      <c r="W1087" s="28"/>
    </row>
    <row r="1088" spans="1:23">
      <c r="A1088" s="6">
        <f t="shared" si="397"/>
        <v>-1224.4269580399812</v>
      </c>
      <c r="B1088" s="6">
        <f t="shared" si="398"/>
        <v>-1223.3003031199812</v>
      </c>
      <c r="C1088" s="65">
        <f>Original_Data!U1091</f>
        <v>0</v>
      </c>
      <c r="F1088" s="25"/>
      <c r="G1088" s="45"/>
      <c r="H1088" s="45"/>
      <c r="I1088" s="35"/>
      <c r="K1088" s="45"/>
      <c r="L1088" s="45"/>
      <c r="M1088" s="45"/>
      <c r="N1088" s="45"/>
      <c r="O1088" s="45"/>
      <c r="P1088" s="45"/>
      <c r="Q1088" s="60"/>
      <c r="R1088" s="45"/>
      <c r="S1088" s="45"/>
      <c r="T1088" s="45"/>
      <c r="U1088" s="52"/>
      <c r="V1088" s="45"/>
      <c r="W1088" s="28"/>
    </row>
    <row r="1089" spans="1:23">
      <c r="A1089" s="6">
        <f t="shared" si="397"/>
        <v>-1225.5536129599811</v>
      </c>
      <c r="B1089" s="6">
        <f t="shared" si="398"/>
        <v>-1224.4269580399812</v>
      </c>
      <c r="C1089" s="65">
        <f>Original_Data!U1092</f>
        <v>1</v>
      </c>
      <c r="F1089" s="25"/>
      <c r="G1089" s="45"/>
      <c r="H1089" s="45"/>
      <c r="I1089" s="35"/>
      <c r="K1089" s="45"/>
      <c r="L1089" s="45"/>
      <c r="M1089" s="45"/>
      <c r="N1089" s="45"/>
      <c r="O1089" s="45"/>
      <c r="P1089" s="45"/>
      <c r="Q1089" s="60"/>
      <c r="R1089" s="45"/>
      <c r="S1089" s="45"/>
      <c r="T1089" s="45"/>
      <c r="U1089" s="52"/>
      <c r="V1089" s="45"/>
      <c r="W1089" s="28"/>
    </row>
    <row r="1090" spans="1:23">
      <c r="A1090" s="6">
        <f t="shared" si="397"/>
        <v>-1226.6802678799811</v>
      </c>
      <c r="B1090" s="6">
        <f t="shared" si="398"/>
        <v>-1225.5536129599811</v>
      </c>
      <c r="C1090" s="65">
        <f>Original_Data!U1093</f>
        <v>1</v>
      </c>
      <c r="F1090" s="25"/>
      <c r="G1090" s="45"/>
      <c r="H1090" s="45"/>
      <c r="I1090" s="35"/>
      <c r="K1090" s="45"/>
      <c r="L1090" s="45"/>
      <c r="M1090" s="45"/>
      <c r="N1090" s="45"/>
      <c r="O1090" s="45"/>
      <c r="P1090" s="45"/>
      <c r="Q1090" s="60"/>
      <c r="R1090" s="45"/>
      <c r="S1090" s="45"/>
      <c r="T1090" s="45"/>
      <c r="U1090" s="52"/>
      <c r="V1090" s="45"/>
      <c r="W1090" s="28"/>
    </row>
    <row r="1091" spans="1:23">
      <c r="A1091" s="6">
        <f t="shared" si="397"/>
        <v>-1227.8069227999811</v>
      </c>
      <c r="B1091" s="6">
        <f t="shared" si="398"/>
        <v>-1226.6802678799811</v>
      </c>
      <c r="C1091" s="65">
        <f>Original_Data!U1094</f>
        <v>3</v>
      </c>
      <c r="F1091" s="25"/>
      <c r="G1091" s="45"/>
      <c r="H1091" s="45"/>
      <c r="I1091" s="35"/>
      <c r="K1091" s="45"/>
      <c r="L1091" s="45"/>
      <c r="M1091" s="45"/>
      <c r="N1091" s="45"/>
      <c r="O1091" s="45"/>
      <c r="P1091" s="45"/>
      <c r="Q1091" s="60"/>
      <c r="R1091" s="45"/>
      <c r="S1091" s="45"/>
      <c r="T1091" s="45"/>
      <c r="U1091" s="52"/>
      <c r="V1091" s="45"/>
      <c r="W1091" s="28"/>
    </row>
    <row r="1092" spans="1:23">
      <c r="A1092" s="6">
        <f t="shared" ref="A1092:A1155" si="399" xml:space="preserve"> B1092 - 1.12665492</f>
        <v>-1228.933577719981</v>
      </c>
      <c r="B1092" s="6">
        <f t="shared" si="398"/>
        <v>-1227.8069227999811</v>
      </c>
      <c r="C1092" s="65">
        <f>Original_Data!U1095</f>
        <v>0</v>
      </c>
      <c r="F1092" s="25"/>
      <c r="G1092" s="45"/>
      <c r="H1092" s="45"/>
      <c r="I1092" s="35"/>
      <c r="K1092" s="45"/>
      <c r="L1092" s="45"/>
      <c r="M1092" s="45"/>
      <c r="N1092" s="45"/>
      <c r="O1092" s="45"/>
      <c r="P1092" s="45"/>
      <c r="Q1092" s="60"/>
      <c r="R1092" s="45"/>
      <c r="S1092" s="45"/>
      <c r="T1092" s="45"/>
      <c r="U1092" s="52"/>
      <c r="V1092" s="45"/>
      <c r="W1092" s="28"/>
    </row>
    <row r="1093" spans="1:23">
      <c r="A1093" s="6">
        <f t="shared" si="399"/>
        <v>-1230.060232639981</v>
      </c>
      <c r="B1093" s="6">
        <f t="shared" si="398"/>
        <v>-1228.933577719981</v>
      </c>
      <c r="C1093" s="65">
        <f>Original_Data!U1096</f>
        <v>1</v>
      </c>
      <c r="F1093" s="25"/>
      <c r="G1093" s="45"/>
      <c r="H1093" s="45"/>
      <c r="I1093" s="35"/>
      <c r="K1093" s="45"/>
      <c r="L1093" s="45"/>
      <c r="M1093" s="45"/>
      <c r="N1093" s="45"/>
      <c r="O1093" s="45"/>
      <c r="P1093" s="45"/>
      <c r="Q1093" s="60"/>
      <c r="R1093" s="45"/>
      <c r="S1093" s="45"/>
      <c r="T1093" s="45"/>
      <c r="U1093" s="52"/>
      <c r="V1093" s="45"/>
      <c r="W1093" s="28"/>
    </row>
    <row r="1094" spans="1:23">
      <c r="A1094" s="6">
        <f t="shared" si="399"/>
        <v>-1231.186887559981</v>
      </c>
      <c r="B1094" s="6">
        <f t="shared" si="398"/>
        <v>-1230.060232639981</v>
      </c>
      <c r="C1094" s="65">
        <f>Original_Data!U1097</f>
        <v>0</v>
      </c>
      <c r="F1094" s="25"/>
      <c r="G1094" s="45"/>
      <c r="H1094" s="45"/>
      <c r="I1094" s="35"/>
      <c r="K1094" s="45"/>
      <c r="L1094" s="45"/>
      <c r="M1094" s="45"/>
      <c r="N1094" s="45"/>
      <c r="O1094" s="45"/>
      <c r="P1094" s="45"/>
      <c r="Q1094" s="60"/>
      <c r="R1094" s="45"/>
      <c r="S1094" s="45"/>
      <c r="T1094" s="45"/>
      <c r="U1094" s="52"/>
      <c r="V1094" s="45"/>
      <c r="W1094" s="28"/>
    </row>
    <row r="1095" spans="1:23">
      <c r="A1095" s="6">
        <f t="shared" si="399"/>
        <v>-1232.3135424799809</v>
      </c>
      <c r="B1095" s="6">
        <f t="shared" si="398"/>
        <v>-1231.186887559981</v>
      </c>
      <c r="C1095" s="65">
        <f>Original_Data!U1098</f>
        <v>0</v>
      </c>
      <c r="F1095" s="25"/>
      <c r="G1095" s="45"/>
      <c r="H1095" s="45"/>
      <c r="I1095" s="35"/>
      <c r="K1095" s="45"/>
      <c r="L1095" s="45"/>
      <c r="M1095" s="45"/>
      <c r="N1095" s="45"/>
      <c r="O1095" s="45"/>
      <c r="P1095" s="45"/>
      <c r="Q1095" s="60"/>
      <c r="R1095" s="45"/>
      <c r="S1095" s="45"/>
      <c r="T1095" s="45"/>
      <c r="U1095" s="52"/>
      <c r="V1095" s="45"/>
      <c r="W1095" s="28"/>
    </row>
    <row r="1096" spans="1:23">
      <c r="A1096" s="6">
        <f t="shared" si="399"/>
        <v>-1233.4401973999809</v>
      </c>
      <c r="B1096" s="6">
        <f t="shared" si="398"/>
        <v>-1232.3135424799809</v>
      </c>
      <c r="C1096" s="65">
        <f>Original_Data!U1099</f>
        <v>0</v>
      </c>
      <c r="F1096" s="25"/>
      <c r="G1096" s="45"/>
      <c r="H1096" s="45"/>
      <c r="I1096" s="35"/>
      <c r="K1096" s="45"/>
      <c r="L1096" s="45"/>
      <c r="M1096" s="45"/>
      <c r="N1096" s="45"/>
      <c r="O1096" s="45"/>
      <c r="P1096" s="45"/>
      <c r="Q1096" s="60"/>
      <c r="R1096" s="45"/>
      <c r="S1096" s="45"/>
      <c r="T1096" s="45"/>
      <c r="U1096" s="52"/>
      <c r="V1096" s="45"/>
      <c r="W1096" s="28"/>
    </row>
    <row r="1097" spans="1:23">
      <c r="A1097" s="6">
        <f t="shared" si="399"/>
        <v>-1234.5668523199809</v>
      </c>
      <c r="B1097" s="6">
        <f t="shared" si="398"/>
        <v>-1233.4401973999809</v>
      </c>
      <c r="C1097" s="65">
        <f>Original_Data!U1100</f>
        <v>0</v>
      </c>
      <c r="F1097" s="25"/>
      <c r="G1097" s="45"/>
      <c r="H1097" s="45"/>
      <c r="I1097" s="35"/>
      <c r="K1097" s="45"/>
      <c r="L1097" s="45"/>
      <c r="M1097" s="45"/>
      <c r="N1097" s="45"/>
      <c r="O1097" s="45"/>
      <c r="P1097" s="45"/>
      <c r="Q1097" s="60"/>
      <c r="R1097" s="45"/>
      <c r="S1097" s="45"/>
      <c r="T1097" s="45"/>
      <c r="U1097" s="52"/>
      <c r="V1097" s="45"/>
      <c r="W1097" s="28"/>
    </row>
    <row r="1098" spans="1:23">
      <c r="A1098" s="6">
        <f t="shared" si="399"/>
        <v>-1235.6935072399808</v>
      </c>
      <c r="B1098" s="6">
        <f t="shared" si="398"/>
        <v>-1234.5668523199809</v>
      </c>
      <c r="C1098" s="65">
        <f>Original_Data!U1101</f>
        <v>0</v>
      </c>
      <c r="F1098" s="25"/>
      <c r="G1098" s="45"/>
      <c r="H1098" s="45"/>
      <c r="I1098" s="35"/>
      <c r="K1098" s="45"/>
      <c r="L1098" s="45"/>
      <c r="M1098" s="45"/>
      <c r="N1098" s="45"/>
      <c r="O1098" s="45"/>
      <c r="P1098" s="45"/>
      <c r="Q1098" s="60"/>
      <c r="R1098" s="45"/>
      <c r="S1098" s="45"/>
      <c r="T1098" s="45"/>
      <c r="U1098" s="52"/>
      <c r="V1098" s="45"/>
      <c r="W1098" s="28"/>
    </row>
    <row r="1099" spans="1:23">
      <c r="A1099" s="6">
        <f t="shared" si="399"/>
        <v>-1236.8201621599808</v>
      </c>
      <c r="B1099" s="6">
        <f t="shared" si="398"/>
        <v>-1235.6935072399808</v>
      </c>
      <c r="C1099" s="65">
        <f>Original_Data!U1102</f>
        <v>0</v>
      </c>
      <c r="F1099" s="25"/>
      <c r="G1099" s="45"/>
      <c r="H1099" s="45"/>
      <c r="I1099" s="35"/>
      <c r="K1099" s="45"/>
      <c r="L1099" s="45"/>
      <c r="M1099" s="45"/>
      <c r="N1099" s="45"/>
      <c r="O1099" s="45"/>
      <c r="P1099" s="45"/>
      <c r="Q1099" s="60"/>
      <c r="R1099" s="45"/>
      <c r="S1099" s="45"/>
      <c r="T1099" s="45"/>
      <c r="U1099" s="52"/>
      <c r="V1099" s="45"/>
      <c r="W1099" s="28"/>
    </row>
    <row r="1100" spans="1:23">
      <c r="A1100" s="6">
        <f t="shared" si="399"/>
        <v>-1237.9468170799807</v>
      </c>
      <c r="B1100" s="6">
        <f t="shared" si="398"/>
        <v>-1236.8201621599808</v>
      </c>
      <c r="C1100" s="65">
        <f>Original_Data!U1103</f>
        <v>1</v>
      </c>
      <c r="F1100" s="25"/>
      <c r="G1100" s="45"/>
      <c r="H1100" s="45"/>
      <c r="I1100" s="35"/>
      <c r="K1100" s="45"/>
      <c r="L1100" s="45"/>
      <c r="M1100" s="45"/>
      <c r="N1100" s="45"/>
      <c r="O1100" s="45"/>
      <c r="P1100" s="45"/>
      <c r="Q1100" s="60"/>
      <c r="R1100" s="45"/>
      <c r="S1100" s="45"/>
      <c r="T1100" s="45"/>
      <c r="U1100" s="52"/>
      <c r="V1100" s="45"/>
      <c r="W1100" s="28"/>
    </row>
    <row r="1101" spans="1:23">
      <c r="A1101" s="6">
        <f t="shared" si="399"/>
        <v>-1239.0734719999807</v>
      </c>
      <c r="B1101" s="6">
        <f t="shared" si="398"/>
        <v>-1237.9468170799807</v>
      </c>
      <c r="C1101" s="65">
        <f>Original_Data!U1104</f>
        <v>1</v>
      </c>
      <c r="F1101" s="25"/>
      <c r="G1101" s="45"/>
      <c r="H1101" s="45"/>
      <c r="I1101" s="35"/>
      <c r="K1101" s="45"/>
      <c r="L1101" s="45"/>
      <c r="M1101" s="45"/>
      <c r="N1101" s="45"/>
      <c r="O1101" s="45"/>
      <c r="P1101" s="45"/>
      <c r="Q1101" s="60"/>
      <c r="R1101" s="45"/>
      <c r="S1101" s="45"/>
      <c r="T1101" s="45"/>
      <c r="U1101" s="52"/>
      <c r="V1101" s="45"/>
      <c r="W1101" s="28"/>
    </row>
    <row r="1102" spans="1:23">
      <c r="A1102" s="6">
        <f t="shared" si="399"/>
        <v>-1240.2001269199807</v>
      </c>
      <c r="B1102" s="6">
        <f t="shared" si="398"/>
        <v>-1239.0734719999807</v>
      </c>
      <c r="C1102" s="65">
        <f>Original_Data!U1105</f>
        <v>0</v>
      </c>
      <c r="F1102" s="25"/>
      <c r="G1102" s="45"/>
      <c r="H1102" s="45"/>
      <c r="I1102" s="35"/>
      <c r="K1102" s="45"/>
      <c r="L1102" s="45"/>
      <c r="M1102" s="45"/>
      <c r="N1102" s="45"/>
      <c r="O1102" s="45"/>
      <c r="P1102" s="45"/>
      <c r="Q1102" s="60"/>
      <c r="R1102" s="45"/>
      <c r="S1102" s="45"/>
      <c r="T1102" s="45"/>
      <c r="U1102" s="52"/>
      <c r="V1102" s="45"/>
      <c r="W1102" s="28"/>
    </row>
    <row r="1103" spans="1:23">
      <c r="A1103" s="6">
        <f t="shared" si="399"/>
        <v>-1241.3267818399806</v>
      </c>
      <c r="B1103" s="6">
        <f t="shared" si="398"/>
        <v>-1240.2001269199807</v>
      </c>
      <c r="C1103" s="65">
        <f>Original_Data!U1106</f>
        <v>1</v>
      </c>
      <c r="F1103" s="25"/>
      <c r="G1103" s="45"/>
      <c r="H1103" s="45"/>
      <c r="I1103" s="35"/>
      <c r="K1103" s="45"/>
      <c r="L1103" s="45"/>
      <c r="M1103" s="45"/>
      <c r="N1103" s="45"/>
      <c r="O1103" s="45"/>
      <c r="P1103" s="45"/>
      <c r="Q1103" s="60"/>
      <c r="R1103" s="45"/>
      <c r="S1103" s="45"/>
      <c r="T1103" s="45"/>
      <c r="U1103" s="52"/>
      <c r="V1103" s="45"/>
      <c r="W1103" s="28"/>
    </row>
    <row r="1104" spans="1:23">
      <c r="A1104" s="6">
        <f t="shared" si="399"/>
        <v>-1242.4534367599806</v>
      </c>
      <c r="B1104" s="6">
        <f t="shared" si="398"/>
        <v>-1241.3267818399806</v>
      </c>
      <c r="C1104" s="65">
        <f>Original_Data!U1107</f>
        <v>0</v>
      </c>
      <c r="F1104" s="25"/>
      <c r="G1104" s="45"/>
      <c r="H1104" s="45"/>
      <c r="I1104" s="35"/>
      <c r="K1104" s="45"/>
      <c r="L1104" s="45"/>
      <c r="M1104" s="45"/>
      <c r="N1104" s="45"/>
      <c r="O1104" s="45"/>
      <c r="P1104" s="45"/>
      <c r="Q1104" s="60"/>
      <c r="R1104" s="45"/>
      <c r="S1104" s="45"/>
      <c r="T1104" s="45"/>
      <c r="U1104" s="52"/>
      <c r="V1104" s="45"/>
      <c r="W1104" s="28"/>
    </row>
    <row r="1105" spans="1:23">
      <c r="A1105" s="6">
        <f t="shared" si="399"/>
        <v>-1243.5800916799806</v>
      </c>
      <c r="B1105" s="6">
        <f t="shared" si="398"/>
        <v>-1242.4534367599806</v>
      </c>
      <c r="C1105" s="65">
        <f>Original_Data!U1108</f>
        <v>0</v>
      </c>
      <c r="F1105" s="25"/>
      <c r="G1105" s="45"/>
      <c r="H1105" s="45"/>
      <c r="I1105" s="35"/>
      <c r="K1105" s="45"/>
      <c r="L1105" s="45"/>
      <c r="M1105" s="45"/>
      <c r="N1105" s="45"/>
      <c r="O1105" s="45"/>
      <c r="P1105" s="45"/>
      <c r="Q1105" s="60"/>
      <c r="R1105" s="45"/>
      <c r="S1105" s="45"/>
      <c r="T1105" s="45"/>
      <c r="U1105" s="52"/>
      <c r="V1105" s="45"/>
      <c r="W1105" s="28"/>
    </row>
    <row r="1106" spans="1:23">
      <c r="A1106" s="6">
        <f t="shared" si="399"/>
        <v>-1244.7067465999805</v>
      </c>
      <c r="B1106" s="6">
        <f t="shared" si="398"/>
        <v>-1243.5800916799806</v>
      </c>
      <c r="C1106" s="65">
        <f>Original_Data!U1109</f>
        <v>0</v>
      </c>
      <c r="F1106" s="25"/>
      <c r="G1106" s="45"/>
      <c r="H1106" s="45"/>
      <c r="I1106" s="35"/>
      <c r="K1106" s="45"/>
      <c r="L1106" s="45"/>
      <c r="M1106" s="45"/>
      <c r="N1106" s="45"/>
      <c r="O1106" s="45"/>
      <c r="P1106" s="45"/>
      <c r="Q1106" s="60"/>
      <c r="R1106" s="45"/>
      <c r="S1106" s="45"/>
      <c r="T1106" s="45"/>
      <c r="U1106" s="52"/>
      <c r="V1106" s="45"/>
      <c r="W1106" s="28"/>
    </row>
    <row r="1107" spans="1:23">
      <c r="A1107" s="6">
        <f t="shared" si="399"/>
        <v>-1245.8334015199805</v>
      </c>
      <c r="B1107" s="6">
        <f t="shared" si="398"/>
        <v>-1244.7067465999805</v>
      </c>
      <c r="C1107" s="65">
        <f>Original_Data!U1110</f>
        <v>0</v>
      </c>
      <c r="F1107" s="25"/>
      <c r="G1107" s="45"/>
      <c r="H1107" s="45"/>
      <c r="I1107" s="35"/>
      <c r="K1107" s="45"/>
      <c r="L1107" s="45"/>
      <c r="M1107" s="45"/>
      <c r="N1107" s="45"/>
      <c r="O1107" s="45"/>
      <c r="P1107" s="45"/>
      <c r="Q1107" s="60"/>
      <c r="R1107" s="45"/>
      <c r="S1107" s="45"/>
      <c r="T1107" s="45"/>
      <c r="U1107" s="52"/>
      <c r="V1107" s="45"/>
      <c r="W1107" s="28"/>
    </row>
    <row r="1108" spans="1:23">
      <c r="A1108" s="6">
        <f t="shared" si="399"/>
        <v>-1246.9600564399805</v>
      </c>
      <c r="B1108" s="6">
        <f t="shared" si="398"/>
        <v>-1245.8334015199805</v>
      </c>
      <c r="C1108" s="65">
        <f>Original_Data!U1111</f>
        <v>0</v>
      </c>
      <c r="F1108" s="25"/>
      <c r="G1108" s="45"/>
      <c r="H1108" s="45"/>
      <c r="I1108" s="35"/>
      <c r="K1108" s="45"/>
      <c r="L1108" s="45"/>
      <c r="M1108" s="45"/>
      <c r="N1108" s="45"/>
      <c r="O1108" s="45"/>
      <c r="P1108" s="45"/>
      <c r="Q1108" s="60"/>
      <c r="R1108" s="45"/>
      <c r="S1108" s="45"/>
      <c r="T1108" s="45"/>
      <c r="U1108" s="52"/>
      <c r="V1108" s="45"/>
      <c r="W1108" s="28"/>
    </row>
    <row r="1109" spans="1:23">
      <c r="A1109" s="6">
        <f t="shared" si="399"/>
        <v>-1248.0867113599804</v>
      </c>
      <c r="B1109" s="6">
        <f t="shared" si="398"/>
        <v>-1246.9600564399805</v>
      </c>
      <c r="C1109" s="65">
        <f>Original_Data!U1112</f>
        <v>0</v>
      </c>
      <c r="F1109" s="25"/>
      <c r="G1109" s="45"/>
      <c r="H1109" s="45"/>
      <c r="I1109" s="35"/>
      <c r="K1109" s="45"/>
      <c r="L1109" s="45"/>
      <c r="M1109" s="45"/>
      <c r="N1109" s="45"/>
      <c r="O1109" s="45"/>
      <c r="P1109" s="45"/>
      <c r="Q1109" s="60"/>
      <c r="R1109" s="45"/>
      <c r="S1109" s="45"/>
      <c r="T1109" s="45"/>
      <c r="U1109" s="52"/>
      <c r="V1109" s="45"/>
      <c r="W1109" s="28"/>
    </row>
    <row r="1110" spans="1:23">
      <c r="A1110" s="6">
        <f t="shared" si="399"/>
        <v>-1249.2133662799804</v>
      </c>
      <c r="B1110" s="6">
        <f t="shared" si="398"/>
        <v>-1248.0867113599804</v>
      </c>
      <c r="C1110" s="65">
        <f>Original_Data!U1113</f>
        <v>1</v>
      </c>
      <c r="F1110" s="25"/>
      <c r="G1110" s="45"/>
      <c r="H1110" s="45"/>
      <c r="I1110" s="35"/>
      <c r="K1110" s="45"/>
      <c r="L1110" s="45"/>
      <c r="M1110" s="45"/>
      <c r="N1110" s="45"/>
      <c r="O1110" s="45"/>
      <c r="P1110" s="45"/>
      <c r="Q1110" s="60"/>
      <c r="R1110" s="45"/>
      <c r="S1110" s="45"/>
      <c r="T1110" s="45"/>
      <c r="U1110" s="52"/>
      <c r="V1110" s="45"/>
      <c r="W1110" s="28"/>
    </row>
    <row r="1111" spans="1:23">
      <c r="A1111" s="6">
        <f t="shared" si="399"/>
        <v>-1250.3400211999804</v>
      </c>
      <c r="B1111" s="6">
        <f t="shared" si="398"/>
        <v>-1249.2133662799804</v>
      </c>
      <c r="C1111" s="65">
        <f>Original_Data!U1114</f>
        <v>0</v>
      </c>
      <c r="F1111" s="25"/>
      <c r="G1111" s="45"/>
      <c r="H1111" s="45"/>
      <c r="I1111" s="35"/>
      <c r="K1111" s="45"/>
      <c r="L1111" s="45"/>
      <c r="M1111" s="45"/>
      <c r="N1111" s="45"/>
      <c r="O1111" s="45"/>
      <c r="P1111" s="45"/>
      <c r="Q1111" s="60"/>
      <c r="R1111" s="45"/>
      <c r="S1111" s="45"/>
      <c r="T1111" s="45"/>
      <c r="U1111" s="52"/>
      <c r="V1111" s="45"/>
      <c r="W1111" s="28"/>
    </row>
    <row r="1112" spans="1:23">
      <c r="A1112" s="6">
        <f t="shared" si="399"/>
        <v>-1251.4666761199803</v>
      </c>
      <c r="B1112" s="6">
        <f t="shared" si="398"/>
        <v>-1250.3400211999804</v>
      </c>
      <c r="C1112" s="65">
        <f>Original_Data!U1115</f>
        <v>0</v>
      </c>
      <c r="F1112" s="25"/>
      <c r="G1112" s="45"/>
      <c r="H1112" s="45"/>
      <c r="I1112" s="35"/>
      <c r="K1112" s="45"/>
      <c r="L1112" s="45"/>
      <c r="M1112" s="45"/>
      <c r="N1112" s="45"/>
      <c r="O1112" s="45"/>
      <c r="P1112" s="45"/>
      <c r="Q1112" s="60"/>
      <c r="R1112" s="45"/>
      <c r="S1112" s="45"/>
      <c r="T1112" s="45"/>
      <c r="U1112" s="52"/>
      <c r="V1112" s="45"/>
      <c r="W1112" s="28"/>
    </row>
    <row r="1113" spans="1:23">
      <c r="A1113" s="6">
        <f t="shared" si="399"/>
        <v>-1252.5933310399803</v>
      </c>
      <c r="B1113" s="6">
        <f t="shared" si="398"/>
        <v>-1251.4666761199803</v>
      </c>
      <c r="C1113" s="65">
        <f>Original_Data!U1116</f>
        <v>0</v>
      </c>
      <c r="F1113" s="25"/>
      <c r="G1113" s="45"/>
      <c r="H1113" s="45"/>
      <c r="I1113" s="35"/>
      <c r="K1113" s="45"/>
      <c r="L1113" s="45"/>
      <c r="M1113" s="45"/>
      <c r="N1113" s="45"/>
      <c r="O1113" s="45"/>
      <c r="P1113" s="45"/>
      <c r="Q1113" s="60"/>
      <c r="R1113" s="45"/>
      <c r="S1113" s="45"/>
      <c r="T1113" s="45"/>
      <c r="U1113" s="52"/>
      <c r="V1113" s="45"/>
      <c r="W1113" s="28"/>
    </row>
    <row r="1114" spans="1:23">
      <c r="A1114" s="6">
        <f t="shared" si="399"/>
        <v>-1253.7199859599802</v>
      </c>
      <c r="B1114" s="6">
        <f t="shared" si="398"/>
        <v>-1252.5933310399803</v>
      </c>
      <c r="C1114" s="65">
        <f>Original_Data!U1117</f>
        <v>2</v>
      </c>
      <c r="F1114" s="25"/>
      <c r="G1114" s="45"/>
      <c r="H1114" s="45"/>
      <c r="I1114" s="35"/>
      <c r="K1114" s="45"/>
      <c r="L1114" s="45"/>
      <c r="M1114" s="45"/>
      <c r="N1114" s="45"/>
      <c r="O1114" s="45"/>
      <c r="P1114" s="45"/>
      <c r="Q1114" s="60"/>
      <c r="R1114" s="45"/>
      <c r="S1114" s="45"/>
      <c r="T1114" s="45"/>
      <c r="U1114" s="52"/>
      <c r="V1114" s="45"/>
      <c r="W1114" s="28"/>
    </row>
    <row r="1115" spans="1:23">
      <c r="A1115" s="6">
        <f t="shared" si="399"/>
        <v>-1254.8466408799802</v>
      </c>
      <c r="B1115" s="6">
        <f t="shared" si="398"/>
        <v>-1253.7199859599802</v>
      </c>
      <c r="C1115" s="65">
        <f>Original_Data!U1118</f>
        <v>0</v>
      </c>
      <c r="F1115" s="25"/>
      <c r="G1115" s="45"/>
      <c r="H1115" s="45"/>
      <c r="I1115" s="35"/>
      <c r="K1115" s="45"/>
      <c r="L1115" s="45"/>
      <c r="M1115" s="45"/>
      <c r="N1115" s="45"/>
      <c r="O1115" s="45"/>
      <c r="P1115" s="45"/>
      <c r="Q1115" s="60"/>
      <c r="R1115" s="45"/>
      <c r="S1115" s="45"/>
      <c r="T1115" s="45"/>
      <c r="U1115" s="52"/>
      <c r="V1115" s="45"/>
      <c r="W1115" s="28"/>
    </row>
    <row r="1116" spans="1:23">
      <c r="A1116" s="6">
        <f t="shared" si="399"/>
        <v>-1255.9732957999802</v>
      </c>
      <c r="B1116" s="6">
        <f t="shared" si="398"/>
        <v>-1254.8466408799802</v>
      </c>
      <c r="C1116" s="65">
        <f>Original_Data!U1119</f>
        <v>1</v>
      </c>
      <c r="F1116" s="25"/>
      <c r="G1116" s="45"/>
      <c r="H1116" s="45"/>
      <c r="I1116" s="35"/>
      <c r="K1116" s="45"/>
      <c r="L1116" s="45"/>
      <c r="M1116" s="45"/>
      <c r="N1116" s="45"/>
      <c r="O1116" s="45"/>
      <c r="P1116" s="45"/>
      <c r="Q1116" s="60"/>
      <c r="R1116" s="45"/>
      <c r="S1116" s="45"/>
      <c r="T1116" s="45"/>
      <c r="U1116" s="52"/>
      <c r="V1116" s="45"/>
      <c r="W1116" s="28"/>
    </row>
    <row r="1117" spans="1:23">
      <c r="A1117" s="6">
        <f t="shared" si="399"/>
        <v>-1257.0999507199801</v>
      </c>
      <c r="B1117" s="6">
        <f t="shared" si="398"/>
        <v>-1255.9732957999802</v>
      </c>
      <c r="C1117" s="65">
        <f>Original_Data!U1120</f>
        <v>0</v>
      </c>
      <c r="F1117" s="25"/>
      <c r="G1117" s="45"/>
      <c r="H1117" s="45"/>
      <c r="I1117" s="35"/>
      <c r="K1117" s="45"/>
      <c r="L1117" s="45"/>
      <c r="M1117" s="45"/>
      <c r="N1117" s="45"/>
      <c r="O1117" s="45"/>
      <c r="P1117" s="45"/>
      <c r="Q1117" s="60"/>
      <c r="R1117" s="45"/>
      <c r="S1117" s="45"/>
      <c r="T1117" s="45"/>
      <c r="U1117" s="52"/>
      <c r="V1117" s="45"/>
      <c r="W1117" s="28"/>
    </row>
    <row r="1118" spans="1:23">
      <c r="A1118" s="6">
        <f t="shared" si="399"/>
        <v>-1258.2266056399801</v>
      </c>
      <c r="B1118" s="6">
        <f t="shared" si="398"/>
        <v>-1257.0999507199801</v>
      </c>
      <c r="C1118" s="65">
        <f>Original_Data!U1121</f>
        <v>0</v>
      </c>
      <c r="F1118" s="25"/>
      <c r="G1118" s="45"/>
      <c r="H1118" s="45"/>
      <c r="I1118" s="35"/>
      <c r="K1118" s="45"/>
      <c r="L1118" s="45"/>
      <c r="M1118" s="45"/>
      <c r="N1118" s="45"/>
      <c r="O1118" s="45"/>
      <c r="P1118" s="45"/>
      <c r="Q1118" s="60"/>
      <c r="R1118" s="45"/>
      <c r="S1118" s="45"/>
      <c r="T1118" s="45"/>
      <c r="U1118" s="52"/>
      <c r="V1118" s="45"/>
      <c r="W1118" s="28"/>
    </row>
    <row r="1119" spans="1:23">
      <c r="A1119" s="6">
        <f t="shared" si="399"/>
        <v>-1259.3532605599801</v>
      </c>
      <c r="B1119" s="6">
        <f t="shared" si="398"/>
        <v>-1258.2266056399801</v>
      </c>
      <c r="C1119" s="65">
        <f>Original_Data!U1122</f>
        <v>3</v>
      </c>
      <c r="F1119" s="25"/>
      <c r="G1119" s="45"/>
      <c r="H1119" s="45"/>
      <c r="I1119" s="35"/>
      <c r="K1119" s="45"/>
      <c r="L1119" s="45"/>
      <c r="M1119" s="45"/>
      <c r="N1119" s="45"/>
      <c r="O1119" s="45"/>
      <c r="P1119" s="45"/>
      <c r="Q1119" s="60"/>
      <c r="R1119" s="45"/>
      <c r="S1119" s="45"/>
      <c r="T1119" s="45"/>
      <c r="U1119" s="52"/>
      <c r="V1119" s="45"/>
      <c r="W1119" s="28"/>
    </row>
    <row r="1120" spans="1:23">
      <c r="A1120" s="6">
        <f t="shared" si="399"/>
        <v>-1260.47991547998</v>
      </c>
      <c r="B1120" s="6">
        <f t="shared" si="398"/>
        <v>-1259.3532605599801</v>
      </c>
      <c r="C1120" s="65">
        <f>Original_Data!U1123</f>
        <v>1</v>
      </c>
      <c r="F1120" s="25"/>
      <c r="G1120" s="45"/>
      <c r="H1120" s="45"/>
      <c r="I1120" s="35"/>
      <c r="K1120" s="45"/>
      <c r="L1120" s="45"/>
      <c r="M1120" s="45"/>
      <c r="N1120" s="45"/>
      <c r="O1120" s="45"/>
      <c r="P1120" s="45"/>
      <c r="Q1120" s="60"/>
      <c r="R1120" s="45"/>
      <c r="S1120" s="45"/>
      <c r="T1120" s="45"/>
      <c r="U1120" s="52"/>
      <c r="V1120" s="45"/>
      <c r="W1120" s="28"/>
    </row>
    <row r="1121" spans="1:23">
      <c r="A1121" s="6">
        <f t="shared" si="399"/>
        <v>-1261.60657039998</v>
      </c>
      <c r="B1121" s="6">
        <f t="shared" si="398"/>
        <v>-1260.47991547998</v>
      </c>
      <c r="C1121" s="65">
        <f>Original_Data!U1124</f>
        <v>0</v>
      </c>
      <c r="F1121" s="25"/>
      <c r="G1121" s="45"/>
      <c r="H1121" s="45"/>
      <c r="I1121" s="35"/>
      <c r="K1121" s="45"/>
      <c r="L1121" s="45"/>
      <c r="M1121" s="45"/>
      <c r="N1121" s="45"/>
      <c r="O1121" s="45"/>
      <c r="P1121" s="45"/>
      <c r="Q1121" s="60"/>
      <c r="R1121" s="45"/>
      <c r="S1121" s="45"/>
      <c r="T1121" s="45"/>
      <c r="U1121" s="52"/>
      <c r="V1121" s="45"/>
      <c r="W1121" s="28"/>
    </row>
    <row r="1122" spans="1:23">
      <c r="A1122" s="6">
        <f t="shared" si="399"/>
        <v>-1262.73322531998</v>
      </c>
      <c r="B1122" s="6">
        <f t="shared" si="398"/>
        <v>-1261.60657039998</v>
      </c>
      <c r="C1122" s="65">
        <f>Original_Data!U1125</f>
        <v>1</v>
      </c>
      <c r="F1122" s="25"/>
      <c r="G1122" s="45"/>
      <c r="H1122" s="45"/>
      <c r="I1122" s="35"/>
      <c r="K1122" s="45"/>
      <c r="L1122" s="45"/>
      <c r="M1122" s="45"/>
      <c r="N1122" s="45"/>
      <c r="O1122" s="45"/>
      <c r="P1122" s="45"/>
      <c r="Q1122" s="60"/>
      <c r="R1122" s="45"/>
      <c r="S1122" s="45"/>
      <c r="T1122" s="45"/>
      <c r="U1122" s="52"/>
      <c r="V1122" s="45"/>
      <c r="W1122" s="28"/>
    </row>
    <row r="1123" spans="1:23">
      <c r="A1123" s="6">
        <f t="shared" si="399"/>
        <v>-1263.8598802399799</v>
      </c>
      <c r="B1123" s="6">
        <f t="shared" si="398"/>
        <v>-1262.73322531998</v>
      </c>
      <c r="C1123" s="65">
        <f>Original_Data!U1126</f>
        <v>1</v>
      </c>
      <c r="F1123" s="25"/>
      <c r="G1123" s="45"/>
      <c r="H1123" s="45"/>
      <c r="I1123" s="35"/>
      <c r="K1123" s="45"/>
      <c r="L1123" s="45"/>
      <c r="M1123" s="45"/>
      <c r="N1123" s="45"/>
      <c r="O1123" s="45"/>
      <c r="P1123" s="45"/>
      <c r="Q1123" s="60"/>
      <c r="R1123" s="45"/>
      <c r="S1123" s="45"/>
      <c r="T1123" s="45"/>
      <c r="U1123" s="52"/>
      <c r="V1123" s="45"/>
      <c r="W1123" s="28"/>
    </row>
    <row r="1124" spans="1:23">
      <c r="A1124" s="6">
        <f t="shared" si="399"/>
        <v>-1264.9865351599799</v>
      </c>
      <c r="B1124" s="6">
        <f t="shared" si="398"/>
        <v>-1263.8598802399799</v>
      </c>
      <c r="C1124" s="65">
        <f>Original_Data!U1127</f>
        <v>0</v>
      </c>
      <c r="F1124" s="25"/>
      <c r="G1124" s="45"/>
      <c r="H1124" s="45"/>
      <c r="I1124" s="35"/>
      <c r="K1124" s="45"/>
      <c r="L1124" s="45"/>
      <c r="M1124" s="45"/>
      <c r="N1124" s="45"/>
      <c r="O1124" s="45"/>
      <c r="P1124" s="45"/>
      <c r="Q1124" s="60"/>
      <c r="R1124" s="45"/>
      <c r="S1124" s="45"/>
      <c r="T1124" s="45"/>
      <c r="U1124" s="52"/>
      <c r="V1124" s="45"/>
      <c r="W1124" s="28"/>
    </row>
    <row r="1125" spans="1:23">
      <c r="A1125" s="6">
        <f t="shared" si="399"/>
        <v>-1266.1131900799799</v>
      </c>
      <c r="B1125" s="6">
        <f t="shared" si="398"/>
        <v>-1264.9865351599799</v>
      </c>
      <c r="C1125" s="65">
        <f>Original_Data!U1128</f>
        <v>1</v>
      </c>
      <c r="F1125" s="25"/>
      <c r="G1125" s="45"/>
      <c r="H1125" s="45"/>
      <c r="I1125" s="35"/>
      <c r="K1125" s="45"/>
      <c r="L1125" s="45"/>
      <c r="M1125" s="45"/>
      <c r="N1125" s="45"/>
      <c r="O1125" s="45"/>
      <c r="P1125" s="45"/>
      <c r="Q1125" s="60"/>
      <c r="R1125" s="45"/>
      <c r="S1125" s="45"/>
      <c r="T1125" s="45"/>
      <c r="U1125" s="52"/>
      <c r="V1125" s="45"/>
      <c r="W1125" s="28"/>
    </row>
    <row r="1126" spans="1:23">
      <c r="A1126" s="6">
        <f t="shared" si="399"/>
        <v>-1267.2398449999798</v>
      </c>
      <c r="B1126" s="6">
        <f t="shared" si="398"/>
        <v>-1266.1131900799799</v>
      </c>
      <c r="C1126" s="65">
        <f>Original_Data!U1129</f>
        <v>1</v>
      </c>
      <c r="F1126" s="25"/>
      <c r="G1126" s="45"/>
      <c r="H1126" s="45"/>
      <c r="I1126" s="35"/>
      <c r="K1126" s="45"/>
      <c r="L1126" s="45"/>
      <c r="M1126" s="45"/>
      <c r="N1126" s="45"/>
      <c r="O1126" s="45"/>
      <c r="P1126" s="45"/>
      <c r="Q1126" s="60"/>
      <c r="R1126" s="45"/>
      <c r="S1126" s="45"/>
      <c r="T1126" s="45"/>
      <c r="U1126" s="52"/>
      <c r="V1126" s="45"/>
      <c r="W1126" s="28"/>
    </row>
    <row r="1127" spans="1:23">
      <c r="A1127" s="6">
        <f t="shared" si="399"/>
        <v>-1268.3664999199798</v>
      </c>
      <c r="B1127" s="6">
        <f t="shared" si="398"/>
        <v>-1267.2398449999798</v>
      </c>
      <c r="C1127" s="65">
        <f>Original_Data!U1130</f>
        <v>0</v>
      </c>
      <c r="F1127" s="25"/>
      <c r="G1127" s="45"/>
      <c r="H1127" s="45"/>
      <c r="I1127" s="35"/>
      <c r="K1127" s="45"/>
      <c r="L1127" s="45"/>
      <c r="M1127" s="45"/>
      <c r="N1127" s="45"/>
      <c r="O1127" s="45"/>
      <c r="P1127" s="45"/>
      <c r="Q1127" s="60"/>
      <c r="R1127" s="45"/>
      <c r="S1127" s="45"/>
      <c r="T1127" s="45"/>
      <c r="U1127" s="52"/>
      <c r="V1127" s="45"/>
      <c r="W1127" s="28"/>
    </row>
    <row r="1128" spans="1:23">
      <c r="A1128" s="6">
        <f t="shared" si="399"/>
        <v>-1269.4931548399798</v>
      </c>
      <c r="B1128" s="6">
        <f t="shared" si="398"/>
        <v>-1268.3664999199798</v>
      </c>
      <c r="C1128" s="65">
        <f>Original_Data!U1131</f>
        <v>0</v>
      </c>
      <c r="F1128" s="25"/>
      <c r="G1128" s="45"/>
      <c r="H1128" s="45"/>
      <c r="I1128" s="35"/>
      <c r="K1128" s="45"/>
      <c r="L1128" s="45"/>
      <c r="M1128" s="45"/>
      <c r="N1128" s="45"/>
      <c r="O1128" s="45"/>
      <c r="P1128" s="45"/>
      <c r="Q1128" s="60"/>
      <c r="R1128" s="45"/>
      <c r="S1128" s="45"/>
      <c r="T1128" s="45"/>
      <c r="U1128" s="52"/>
      <c r="V1128" s="45"/>
      <c r="W1128" s="28"/>
    </row>
    <row r="1129" spans="1:23">
      <c r="A1129" s="6">
        <f t="shared" si="399"/>
        <v>-1270.6198097599797</v>
      </c>
      <c r="B1129" s="6">
        <f t="shared" si="398"/>
        <v>-1269.4931548399798</v>
      </c>
      <c r="C1129" s="65">
        <f>Original_Data!U1132</f>
        <v>1</v>
      </c>
      <c r="F1129" s="25"/>
      <c r="G1129" s="45"/>
      <c r="H1129" s="45"/>
      <c r="I1129" s="35"/>
      <c r="K1129" s="45"/>
      <c r="L1129" s="45"/>
      <c r="M1129" s="45"/>
      <c r="N1129" s="45"/>
      <c r="O1129" s="45"/>
      <c r="P1129" s="45"/>
      <c r="Q1129" s="60"/>
      <c r="R1129" s="45"/>
      <c r="S1129" s="45"/>
      <c r="T1129" s="45"/>
      <c r="U1129" s="52"/>
      <c r="V1129" s="45"/>
      <c r="W1129" s="28"/>
    </row>
    <row r="1130" spans="1:23">
      <c r="A1130" s="6">
        <f t="shared" si="399"/>
        <v>-1271.7464646799797</v>
      </c>
      <c r="B1130" s="6">
        <f t="shared" si="398"/>
        <v>-1270.6198097599797</v>
      </c>
      <c r="C1130" s="65">
        <f>Original_Data!U1133</f>
        <v>0</v>
      </c>
      <c r="F1130" s="25"/>
      <c r="G1130" s="45"/>
      <c r="H1130" s="45"/>
      <c r="I1130" s="35"/>
      <c r="K1130" s="45"/>
      <c r="L1130" s="45"/>
      <c r="M1130" s="45"/>
      <c r="N1130" s="45"/>
      <c r="O1130" s="45"/>
      <c r="P1130" s="45"/>
      <c r="Q1130" s="60"/>
      <c r="R1130" s="45"/>
      <c r="S1130" s="45"/>
      <c r="T1130" s="45"/>
      <c r="U1130" s="52"/>
      <c r="V1130" s="45"/>
      <c r="W1130" s="28"/>
    </row>
    <row r="1131" spans="1:23">
      <c r="A1131" s="6">
        <f t="shared" si="399"/>
        <v>-1272.8731195999796</v>
      </c>
      <c r="B1131" s="6">
        <f t="shared" si="398"/>
        <v>-1271.7464646799797</v>
      </c>
      <c r="C1131" s="65">
        <f>Original_Data!U1134</f>
        <v>2</v>
      </c>
      <c r="F1131" s="25"/>
      <c r="G1131" s="45"/>
      <c r="H1131" s="45"/>
      <c r="I1131" s="35"/>
      <c r="K1131" s="45"/>
      <c r="L1131" s="45"/>
      <c r="M1131" s="45"/>
      <c r="N1131" s="45"/>
      <c r="O1131" s="45"/>
      <c r="P1131" s="45"/>
      <c r="Q1131" s="60"/>
      <c r="R1131" s="45"/>
      <c r="S1131" s="45"/>
      <c r="T1131" s="45"/>
      <c r="U1131" s="52"/>
      <c r="V1131" s="45"/>
      <c r="W1131" s="28"/>
    </row>
    <row r="1132" spans="1:23">
      <c r="A1132" s="6">
        <f t="shared" si="399"/>
        <v>-1273.9997745199796</v>
      </c>
      <c r="B1132" s="6">
        <f t="shared" si="398"/>
        <v>-1272.8731195999796</v>
      </c>
      <c r="C1132" s="65">
        <f>Original_Data!U1135</f>
        <v>0</v>
      </c>
      <c r="F1132" s="25"/>
      <c r="G1132" s="45"/>
      <c r="H1132" s="45"/>
      <c r="I1132" s="35"/>
      <c r="K1132" s="45"/>
      <c r="L1132" s="45"/>
      <c r="M1132" s="45"/>
      <c r="N1132" s="45"/>
      <c r="O1132" s="45"/>
      <c r="P1132" s="45"/>
      <c r="Q1132" s="60"/>
      <c r="R1132" s="45"/>
      <c r="S1132" s="45"/>
      <c r="T1132" s="45"/>
      <c r="U1132" s="52"/>
      <c r="V1132" s="45"/>
      <c r="W1132" s="28"/>
    </row>
    <row r="1133" spans="1:23">
      <c r="A1133" s="6">
        <f t="shared" si="399"/>
        <v>-1275.1264294399796</v>
      </c>
      <c r="B1133" s="6">
        <f t="shared" si="398"/>
        <v>-1273.9997745199796</v>
      </c>
      <c r="C1133" s="65">
        <f>Original_Data!U1136</f>
        <v>1</v>
      </c>
      <c r="F1133" s="25"/>
      <c r="G1133" s="45"/>
      <c r="H1133" s="45"/>
      <c r="I1133" s="35"/>
      <c r="K1133" s="45"/>
      <c r="L1133" s="45"/>
      <c r="M1133" s="45"/>
      <c r="N1133" s="45"/>
      <c r="O1133" s="45"/>
      <c r="P1133" s="45"/>
      <c r="Q1133" s="60"/>
      <c r="R1133" s="45"/>
      <c r="S1133" s="45"/>
      <c r="T1133" s="45"/>
      <c r="U1133" s="52"/>
      <c r="V1133" s="45"/>
      <c r="W1133" s="28"/>
    </row>
    <row r="1134" spans="1:23">
      <c r="A1134" s="6">
        <f t="shared" si="399"/>
        <v>-1276.2530843599795</v>
      </c>
      <c r="B1134" s="6">
        <f t="shared" si="398"/>
        <v>-1275.1264294399796</v>
      </c>
      <c r="C1134" s="65">
        <f>Original_Data!U1137</f>
        <v>0</v>
      </c>
      <c r="F1134" s="25"/>
      <c r="G1134" s="45"/>
      <c r="H1134" s="45"/>
      <c r="I1134" s="35"/>
      <c r="K1134" s="45"/>
      <c r="L1134" s="45"/>
      <c r="M1134" s="45"/>
      <c r="N1134" s="45"/>
      <c r="O1134" s="45"/>
      <c r="P1134" s="45"/>
      <c r="Q1134" s="60"/>
      <c r="R1134" s="45"/>
      <c r="S1134" s="45"/>
      <c r="T1134" s="45"/>
      <c r="U1134" s="52"/>
      <c r="V1134" s="45"/>
      <c r="W1134" s="28"/>
    </row>
    <row r="1135" spans="1:23">
      <c r="A1135" s="6">
        <f t="shared" si="399"/>
        <v>-1277.3797392799795</v>
      </c>
      <c r="B1135" s="6">
        <f t="shared" si="398"/>
        <v>-1276.2530843599795</v>
      </c>
      <c r="C1135" s="65">
        <f>Original_Data!U1138</f>
        <v>0</v>
      </c>
      <c r="F1135" s="25"/>
      <c r="G1135" s="45"/>
      <c r="H1135" s="45"/>
      <c r="I1135" s="35"/>
      <c r="K1135" s="45"/>
      <c r="L1135" s="45"/>
      <c r="M1135" s="45"/>
      <c r="N1135" s="45"/>
      <c r="O1135" s="45"/>
      <c r="P1135" s="45"/>
      <c r="Q1135" s="60"/>
      <c r="R1135" s="45"/>
      <c r="S1135" s="45"/>
      <c r="T1135" s="45"/>
      <c r="U1135" s="52"/>
      <c r="V1135" s="45"/>
      <c r="W1135" s="28"/>
    </row>
    <row r="1136" spans="1:23">
      <c r="A1136" s="6">
        <f t="shared" si="399"/>
        <v>-1278.5063941999795</v>
      </c>
      <c r="B1136" s="6">
        <f t="shared" si="398"/>
        <v>-1277.3797392799795</v>
      </c>
      <c r="C1136" s="65">
        <f>Original_Data!U1139</f>
        <v>0</v>
      </c>
      <c r="F1136" s="25"/>
      <c r="G1136" s="45"/>
      <c r="H1136" s="45"/>
      <c r="I1136" s="35"/>
      <c r="K1136" s="45"/>
      <c r="L1136" s="45"/>
      <c r="M1136" s="45"/>
      <c r="N1136" s="45"/>
      <c r="O1136" s="45"/>
      <c r="P1136" s="45"/>
      <c r="Q1136" s="60"/>
      <c r="R1136" s="45"/>
      <c r="S1136" s="45"/>
      <c r="T1136" s="45"/>
      <c r="U1136" s="52"/>
      <c r="V1136" s="45"/>
      <c r="W1136" s="28"/>
    </row>
    <row r="1137" spans="1:23">
      <c r="A1137" s="6">
        <f t="shared" si="399"/>
        <v>-1279.6330491199794</v>
      </c>
      <c r="B1137" s="6">
        <f t="shared" si="398"/>
        <v>-1278.5063941999795</v>
      </c>
      <c r="C1137" s="65">
        <f>Original_Data!U1140</f>
        <v>0</v>
      </c>
      <c r="F1137" s="25"/>
      <c r="G1137" s="45"/>
      <c r="H1137" s="45"/>
      <c r="I1137" s="35"/>
      <c r="K1137" s="45"/>
      <c r="L1137" s="45"/>
      <c r="M1137" s="45"/>
      <c r="N1137" s="45"/>
      <c r="O1137" s="45"/>
      <c r="P1137" s="45"/>
      <c r="Q1137" s="60"/>
      <c r="R1137" s="45"/>
      <c r="S1137" s="45"/>
      <c r="T1137" s="45"/>
      <c r="U1137" s="52"/>
      <c r="V1137" s="45"/>
      <c r="W1137" s="28"/>
    </row>
    <row r="1138" spans="1:23">
      <c r="A1138" s="6">
        <f t="shared" si="399"/>
        <v>-1280.7597040399794</v>
      </c>
      <c r="B1138" s="6">
        <f t="shared" si="398"/>
        <v>-1279.6330491199794</v>
      </c>
      <c r="C1138" s="65">
        <f>Original_Data!U1141</f>
        <v>2</v>
      </c>
      <c r="F1138" s="25"/>
      <c r="G1138" s="45"/>
      <c r="H1138" s="45"/>
      <c r="I1138" s="35"/>
      <c r="K1138" s="45"/>
      <c r="L1138" s="45"/>
      <c r="M1138" s="45"/>
      <c r="N1138" s="45"/>
      <c r="O1138" s="45"/>
      <c r="P1138" s="45"/>
      <c r="Q1138" s="60"/>
      <c r="R1138" s="45"/>
      <c r="S1138" s="45"/>
      <c r="T1138" s="45"/>
      <c r="U1138" s="52"/>
      <c r="V1138" s="45"/>
      <c r="W1138" s="28"/>
    </row>
    <row r="1139" spans="1:23">
      <c r="A1139" s="6">
        <f t="shared" si="399"/>
        <v>-1281.8863589599794</v>
      </c>
      <c r="B1139" s="6">
        <f t="shared" si="398"/>
        <v>-1280.7597040399794</v>
      </c>
      <c r="C1139" s="65">
        <f>Original_Data!U1142</f>
        <v>1</v>
      </c>
      <c r="F1139" s="25"/>
      <c r="G1139" s="45"/>
      <c r="H1139" s="45"/>
      <c r="I1139" s="35"/>
      <c r="K1139" s="45"/>
      <c r="L1139" s="45"/>
      <c r="M1139" s="45"/>
      <c r="N1139" s="45"/>
      <c r="O1139" s="45"/>
      <c r="P1139" s="45"/>
      <c r="Q1139" s="60"/>
      <c r="R1139" s="45"/>
      <c r="S1139" s="45"/>
      <c r="T1139" s="45"/>
      <c r="U1139" s="52"/>
      <c r="V1139" s="45"/>
      <c r="W1139" s="28"/>
    </row>
    <row r="1140" spans="1:23">
      <c r="A1140" s="6">
        <f t="shared" si="399"/>
        <v>-1283.0130138799793</v>
      </c>
      <c r="B1140" s="6">
        <f t="shared" si="398"/>
        <v>-1281.8863589599794</v>
      </c>
      <c r="C1140" s="65">
        <f>Original_Data!U1143</f>
        <v>0</v>
      </c>
      <c r="F1140" s="25"/>
      <c r="G1140" s="45"/>
      <c r="H1140" s="45"/>
      <c r="I1140" s="35"/>
      <c r="K1140" s="45"/>
      <c r="L1140" s="45"/>
      <c r="M1140" s="45"/>
      <c r="N1140" s="45"/>
      <c r="O1140" s="45"/>
      <c r="P1140" s="45"/>
      <c r="Q1140" s="60"/>
      <c r="R1140" s="45"/>
      <c r="S1140" s="45"/>
      <c r="T1140" s="45"/>
      <c r="U1140" s="52"/>
      <c r="V1140" s="45"/>
      <c r="W1140" s="28"/>
    </row>
    <row r="1141" spans="1:23">
      <c r="A1141" s="6">
        <f t="shared" si="399"/>
        <v>-1284.1396687999793</v>
      </c>
      <c r="B1141" s="6">
        <f t="shared" si="398"/>
        <v>-1283.0130138799793</v>
      </c>
      <c r="C1141" s="65">
        <f>Original_Data!U1144</f>
        <v>0</v>
      </c>
      <c r="F1141" s="25"/>
      <c r="G1141" s="45"/>
      <c r="H1141" s="45"/>
      <c r="I1141" s="35"/>
      <c r="K1141" s="45"/>
      <c r="L1141" s="45"/>
      <c r="M1141" s="45"/>
      <c r="N1141" s="45"/>
      <c r="O1141" s="45"/>
      <c r="P1141" s="45"/>
      <c r="Q1141" s="60"/>
      <c r="R1141" s="45"/>
      <c r="S1141" s="45"/>
      <c r="T1141" s="45"/>
      <c r="U1141" s="52"/>
      <c r="V1141" s="45"/>
      <c r="W1141" s="28"/>
    </row>
    <row r="1142" spans="1:23">
      <c r="A1142" s="6">
        <f t="shared" si="399"/>
        <v>-1285.2663237199793</v>
      </c>
      <c r="B1142" s="6">
        <f t="shared" si="398"/>
        <v>-1284.1396687999793</v>
      </c>
      <c r="C1142" s="65">
        <f>Original_Data!U1145</f>
        <v>0</v>
      </c>
      <c r="F1142" s="25"/>
      <c r="G1142" s="45"/>
      <c r="H1142" s="45"/>
      <c r="I1142" s="35"/>
      <c r="K1142" s="45"/>
      <c r="L1142" s="45"/>
      <c r="M1142" s="45"/>
      <c r="N1142" s="45"/>
      <c r="O1142" s="45"/>
      <c r="P1142" s="45"/>
      <c r="Q1142" s="60"/>
      <c r="R1142" s="45"/>
      <c r="S1142" s="45"/>
      <c r="T1142" s="45"/>
      <c r="U1142" s="52"/>
      <c r="V1142" s="45"/>
      <c r="W1142" s="28"/>
    </row>
    <row r="1143" spans="1:23">
      <c r="A1143" s="6">
        <f t="shared" si="399"/>
        <v>-1286.3929786399792</v>
      </c>
      <c r="B1143" s="6">
        <f t="shared" si="398"/>
        <v>-1285.2663237199793</v>
      </c>
      <c r="C1143" s="65">
        <f>Original_Data!U1146</f>
        <v>0</v>
      </c>
      <c r="F1143" s="25"/>
      <c r="G1143" s="45"/>
      <c r="H1143" s="45"/>
      <c r="I1143" s="35"/>
      <c r="K1143" s="45"/>
      <c r="L1143" s="45"/>
      <c r="M1143" s="45"/>
      <c r="N1143" s="45"/>
      <c r="O1143" s="45"/>
      <c r="P1143" s="45"/>
      <c r="Q1143" s="60"/>
      <c r="R1143" s="45"/>
      <c r="S1143" s="45"/>
      <c r="T1143" s="45"/>
      <c r="U1143" s="52"/>
      <c r="V1143" s="45"/>
      <c r="W1143" s="28"/>
    </row>
    <row r="1144" spans="1:23">
      <c r="A1144" s="6">
        <f t="shared" si="399"/>
        <v>-1287.5196335599792</v>
      </c>
      <c r="B1144" s="6">
        <f t="shared" si="398"/>
        <v>-1286.3929786399792</v>
      </c>
      <c r="C1144" s="65">
        <f>Original_Data!U1147</f>
        <v>0</v>
      </c>
      <c r="F1144" s="25"/>
      <c r="G1144" s="45"/>
      <c r="H1144" s="45"/>
      <c r="I1144" s="35"/>
      <c r="K1144" s="45"/>
      <c r="L1144" s="45"/>
      <c r="M1144" s="45"/>
      <c r="N1144" s="45"/>
      <c r="O1144" s="45"/>
      <c r="P1144" s="45"/>
      <c r="Q1144" s="60"/>
      <c r="R1144" s="45"/>
      <c r="S1144" s="45"/>
      <c r="T1144" s="45"/>
      <c r="U1144" s="52"/>
      <c r="V1144" s="45"/>
      <c r="W1144" s="28"/>
    </row>
    <row r="1145" spans="1:23">
      <c r="A1145" s="6">
        <f t="shared" si="399"/>
        <v>-1288.6462884799791</v>
      </c>
      <c r="B1145" s="6">
        <f t="shared" si="398"/>
        <v>-1287.5196335599792</v>
      </c>
      <c r="C1145" s="65">
        <f>Original_Data!U1148</f>
        <v>0</v>
      </c>
      <c r="F1145" s="25"/>
      <c r="G1145" s="45"/>
      <c r="H1145" s="45"/>
      <c r="I1145" s="35"/>
      <c r="K1145" s="45"/>
      <c r="L1145" s="45"/>
      <c r="M1145" s="45"/>
      <c r="N1145" s="45"/>
      <c r="O1145" s="45"/>
      <c r="P1145" s="45"/>
      <c r="Q1145" s="60"/>
      <c r="R1145" s="45"/>
      <c r="S1145" s="45"/>
      <c r="T1145" s="45"/>
      <c r="U1145" s="52"/>
      <c r="V1145" s="45"/>
      <c r="W1145" s="28"/>
    </row>
    <row r="1146" spans="1:23">
      <c r="A1146" s="6">
        <f t="shared" si="399"/>
        <v>-1289.7729433999791</v>
      </c>
      <c r="B1146" s="6">
        <f t="shared" si="398"/>
        <v>-1288.6462884799791</v>
      </c>
      <c r="C1146" s="65">
        <f>Original_Data!U1149</f>
        <v>0</v>
      </c>
      <c r="F1146" s="25"/>
      <c r="G1146" s="45"/>
      <c r="H1146" s="45"/>
      <c r="I1146" s="35"/>
      <c r="K1146" s="45"/>
      <c r="L1146" s="45"/>
      <c r="M1146" s="45"/>
      <c r="N1146" s="45"/>
      <c r="O1146" s="45"/>
      <c r="P1146" s="45"/>
      <c r="Q1146" s="60"/>
      <c r="R1146" s="45"/>
      <c r="S1146" s="45"/>
      <c r="T1146" s="45"/>
      <c r="U1146" s="52"/>
      <c r="V1146" s="45"/>
      <c r="W1146" s="28"/>
    </row>
    <row r="1147" spans="1:23">
      <c r="A1147" s="6">
        <f t="shared" si="399"/>
        <v>-1290.8995983199791</v>
      </c>
      <c r="B1147" s="6">
        <f t="shared" si="398"/>
        <v>-1289.7729433999791</v>
      </c>
      <c r="C1147" s="65">
        <f>Original_Data!U1150</f>
        <v>0</v>
      </c>
      <c r="F1147" s="25"/>
      <c r="G1147" s="45"/>
      <c r="H1147" s="45"/>
      <c r="I1147" s="35"/>
      <c r="K1147" s="45"/>
      <c r="L1147" s="45"/>
      <c r="M1147" s="45"/>
      <c r="N1147" s="45"/>
      <c r="O1147" s="45"/>
      <c r="P1147" s="45"/>
      <c r="Q1147" s="60"/>
      <c r="R1147" s="45"/>
      <c r="S1147" s="45"/>
      <c r="T1147" s="45"/>
      <c r="U1147" s="52"/>
      <c r="V1147" s="45"/>
      <c r="W1147" s="28"/>
    </row>
    <row r="1148" spans="1:23">
      <c r="A1148" s="6">
        <f t="shared" si="399"/>
        <v>-1292.026253239979</v>
      </c>
      <c r="B1148" s="6">
        <f t="shared" ref="B1148:B1211" si="400">B1147 - 1.12665492</f>
        <v>-1290.8995983199791</v>
      </c>
      <c r="C1148" s="65">
        <f>Original_Data!U1151</f>
        <v>0</v>
      </c>
      <c r="F1148" s="25"/>
      <c r="G1148" s="45"/>
      <c r="H1148" s="45"/>
      <c r="I1148" s="35"/>
      <c r="K1148" s="45"/>
      <c r="L1148" s="45"/>
      <c r="M1148" s="45"/>
      <c r="N1148" s="45"/>
      <c r="O1148" s="45"/>
      <c r="P1148" s="45"/>
      <c r="Q1148" s="60"/>
      <c r="R1148" s="45"/>
      <c r="S1148" s="45"/>
      <c r="T1148" s="45"/>
      <c r="U1148" s="52"/>
      <c r="V1148" s="45"/>
      <c r="W1148" s="28"/>
    </row>
    <row r="1149" spans="1:23">
      <c r="A1149" s="6">
        <f t="shared" si="399"/>
        <v>-1293.152908159979</v>
      </c>
      <c r="B1149" s="6">
        <f t="shared" si="400"/>
        <v>-1292.026253239979</v>
      </c>
      <c r="C1149" s="65">
        <f>Original_Data!U1152</f>
        <v>1</v>
      </c>
      <c r="F1149" s="25"/>
      <c r="G1149" s="45"/>
      <c r="H1149" s="45"/>
      <c r="I1149" s="35"/>
      <c r="K1149" s="45"/>
      <c r="L1149" s="45"/>
      <c r="M1149" s="45"/>
      <c r="N1149" s="45"/>
      <c r="O1149" s="45"/>
      <c r="P1149" s="45"/>
      <c r="Q1149" s="60"/>
      <c r="R1149" s="45"/>
      <c r="S1149" s="45"/>
      <c r="T1149" s="45"/>
      <c r="U1149" s="52"/>
      <c r="V1149" s="45"/>
      <c r="W1149" s="28"/>
    </row>
    <row r="1150" spans="1:23">
      <c r="A1150" s="6">
        <f t="shared" si="399"/>
        <v>-1294.279563079979</v>
      </c>
      <c r="B1150" s="6">
        <f t="shared" si="400"/>
        <v>-1293.152908159979</v>
      </c>
      <c r="C1150" s="65">
        <f>Original_Data!U1153</f>
        <v>0</v>
      </c>
      <c r="F1150" s="25"/>
      <c r="G1150" s="45"/>
      <c r="H1150" s="45"/>
      <c r="I1150" s="35"/>
      <c r="K1150" s="45"/>
      <c r="L1150" s="45"/>
      <c r="M1150" s="45"/>
      <c r="N1150" s="45"/>
      <c r="O1150" s="45"/>
      <c r="P1150" s="45"/>
      <c r="Q1150" s="60"/>
      <c r="R1150" s="45"/>
      <c r="S1150" s="45"/>
      <c r="T1150" s="45"/>
      <c r="U1150" s="52"/>
      <c r="V1150" s="45"/>
      <c r="W1150" s="28"/>
    </row>
    <row r="1151" spans="1:23">
      <c r="A1151" s="6">
        <f t="shared" si="399"/>
        <v>-1295.4062179999789</v>
      </c>
      <c r="B1151" s="6">
        <f t="shared" si="400"/>
        <v>-1294.279563079979</v>
      </c>
      <c r="C1151" s="65">
        <f>Original_Data!U1154</f>
        <v>1</v>
      </c>
      <c r="F1151" s="25"/>
      <c r="G1151" s="45"/>
      <c r="H1151" s="45"/>
      <c r="I1151" s="35"/>
      <c r="K1151" s="45"/>
      <c r="L1151" s="45"/>
      <c r="M1151" s="45"/>
      <c r="N1151" s="45"/>
      <c r="O1151" s="45"/>
      <c r="P1151" s="45"/>
      <c r="Q1151" s="60"/>
      <c r="R1151" s="45"/>
      <c r="S1151" s="45"/>
      <c r="T1151" s="45"/>
      <c r="U1151" s="52"/>
      <c r="V1151" s="45"/>
      <c r="W1151" s="28"/>
    </row>
    <row r="1152" spans="1:23">
      <c r="A1152" s="6">
        <f t="shared" si="399"/>
        <v>-1296.5328729199789</v>
      </c>
      <c r="B1152" s="6">
        <f t="shared" si="400"/>
        <v>-1295.4062179999789</v>
      </c>
      <c r="C1152" s="65">
        <f>Original_Data!U1155</f>
        <v>0</v>
      </c>
      <c r="F1152" s="25"/>
      <c r="G1152" s="45"/>
      <c r="H1152" s="45"/>
      <c r="I1152" s="35"/>
      <c r="K1152" s="45"/>
      <c r="L1152" s="45"/>
      <c r="M1152" s="45"/>
      <c r="N1152" s="45"/>
      <c r="O1152" s="45"/>
      <c r="P1152" s="45"/>
      <c r="Q1152" s="60"/>
      <c r="R1152" s="45"/>
      <c r="S1152" s="45"/>
      <c r="T1152" s="45"/>
      <c r="U1152" s="52"/>
      <c r="V1152" s="45"/>
      <c r="W1152" s="28"/>
    </row>
    <row r="1153" spans="1:23">
      <c r="A1153" s="6">
        <f t="shared" si="399"/>
        <v>-1297.6595278399789</v>
      </c>
      <c r="B1153" s="6">
        <f t="shared" si="400"/>
        <v>-1296.5328729199789</v>
      </c>
      <c r="C1153" s="65">
        <f>Original_Data!U1156</f>
        <v>0</v>
      </c>
      <c r="F1153" s="25"/>
      <c r="G1153" s="45"/>
      <c r="H1153" s="45"/>
      <c r="I1153" s="35"/>
      <c r="K1153" s="45"/>
      <c r="L1153" s="45"/>
      <c r="M1153" s="45"/>
      <c r="N1153" s="45"/>
      <c r="O1153" s="45"/>
      <c r="P1153" s="45"/>
      <c r="Q1153" s="60"/>
      <c r="R1153" s="45"/>
      <c r="S1153" s="45"/>
      <c r="T1153" s="45"/>
      <c r="U1153" s="52"/>
      <c r="V1153" s="45"/>
      <c r="W1153" s="28"/>
    </row>
    <row r="1154" spans="1:23">
      <c r="A1154" s="6">
        <f t="shared" si="399"/>
        <v>-1298.7861827599788</v>
      </c>
      <c r="B1154" s="6">
        <f t="shared" si="400"/>
        <v>-1297.6595278399789</v>
      </c>
      <c r="C1154" s="65">
        <f>Original_Data!U1157</f>
        <v>0</v>
      </c>
      <c r="F1154" s="25"/>
      <c r="G1154" s="45"/>
      <c r="H1154" s="45"/>
      <c r="I1154" s="35"/>
      <c r="K1154" s="45"/>
      <c r="L1154" s="45"/>
      <c r="M1154" s="45"/>
      <c r="N1154" s="45"/>
      <c r="O1154" s="45"/>
      <c r="P1154" s="45"/>
      <c r="Q1154" s="60"/>
      <c r="R1154" s="45"/>
      <c r="S1154" s="45"/>
      <c r="T1154" s="45"/>
      <c r="U1154" s="52"/>
      <c r="V1154" s="45"/>
      <c r="W1154" s="28"/>
    </row>
    <row r="1155" spans="1:23">
      <c r="A1155" s="6">
        <f t="shared" si="399"/>
        <v>-1299.9128376799788</v>
      </c>
      <c r="B1155" s="6">
        <f t="shared" si="400"/>
        <v>-1298.7861827599788</v>
      </c>
      <c r="C1155" s="65">
        <f>Original_Data!U1158</f>
        <v>0</v>
      </c>
      <c r="F1155" s="25"/>
      <c r="G1155" s="45"/>
      <c r="H1155" s="45"/>
      <c r="I1155" s="35"/>
      <c r="K1155" s="45"/>
      <c r="L1155" s="45"/>
      <c r="M1155" s="45"/>
      <c r="N1155" s="45"/>
      <c r="O1155" s="45"/>
      <c r="P1155" s="45"/>
      <c r="Q1155" s="60"/>
      <c r="R1155" s="45"/>
      <c r="S1155" s="45"/>
      <c r="T1155" s="45"/>
      <c r="U1155" s="52"/>
      <c r="V1155" s="45"/>
      <c r="W1155" s="28"/>
    </row>
    <row r="1156" spans="1:23">
      <c r="A1156" s="6">
        <f t="shared" ref="A1156:A1219" si="401" xml:space="preserve"> B1156 - 1.12665492</f>
        <v>-1301.0394925999788</v>
      </c>
      <c r="B1156" s="6">
        <f t="shared" si="400"/>
        <v>-1299.9128376799788</v>
      </c>
      <c r="C1156" s="65">
        <f>Original_Data!U1159</f>
        <v>0</v>
      </c>
      <c r="F1156" s="25"/>
      <c r="G1156" s="45"/>
      <c r="H1156" s="45"/>
      <c r="I1156" s="35"/>
      <c r="K1156" s="45"/>
      <c r="L1156" s="45"/>
      <c r="M1156" s="45"/>
      <c r="N1156" s="45"/>
      <c r="O1156" s="45"/>
      <c r="P1156" s="45"/>
      <c r="Q1156" s="60"/>
      <c r="R1156" s="45"/>
      <c r="S1156" s="45"/>
      <c r="T1156" s="45"/>
      <c r="U1156" s="52"/>
      <c r="V1156" s="45"/>
      <c r="W1156" s="28"/>
    </row>
    <row r="1157" spans="1:23">
      <c r="A1157" s="6">
        <f t="shared" si="401"/>
        <v>-1302.1661475199787</v>
      </c>
      <c r="B1157" s="6">
        <f t="shared" si="400"/>
        <v>-1301.0394925999788</v>
      </c>
      <c r="C1157" s="65">
        <f>Original_Data!U1160</f>
        <v>0</v>
      </c>
      <c r="F1157" s="25"/>
      <c r="G1157" s="45"/>
      <c r="H1157" s="45"/>
      <c r="I1157" s="35"/>
      <c r="K1157" s="45"/>
      <c r="L1157" s="45"/>
      <c r="M1157" s="45"/>
      <c r="N1157" s="45"/>
      <c r="O1157" s="45"/>
      <c r="P1157" s="45"/>
      <c r="Q1157" s="60"/>
      <c r="R1157" s="45"/>
      <c r="S1157" s="45"/>
      <c r="T1157" s="45"/>
      <c r="U1157" s="52"/>
      <c r="V1157" s="45"/>
      <c r="W1157" s="28"/>
    </row>
    <row r="1158" spans="1:23">
      <c r="A1158" s="6">
        <f t="shared" si="401"/>
        <v>-1303.2928024399787</v>
      </c>
      <c r="B1158" s="6">
        <f t="shared" si="400"/>
        <v>-1302.1661475199787</v>
      </c>
      <c r="C1158" s="65">
        <f>Original_Data!U1161</f>
        <v>0</v>
      </c>
      <c r="F1158" s="25"/>
      <c r="G1158" s="45"/>
      <c r="H1158" s="45"/>
      <c r="I1158" s="35"/>
      <c r="K1158" s="45"/>
      <c r="L1158" s="45"/>
      <c r="M1158" s="45"/>
      <c r="N1158" s="45"/>
      <c r="O1158" s="45"/>
      <c r="P1158" s="45"/>
      <c r="Q1158" s="60"/>
      <c r="R1158" s="45"/>
      <c r="S1158" s="45"/>
      <c r="T1158" s="45"/>
      <c r="U1158" s="52"/>
      <c r="V1158" s="45"/>
      <c r="W1158" s="28"/>
    </row>
    <row r="1159" spans="1:23">
      <c r="A1159" s="6">
        <f t="shared" si="401"/>
        <v>-1304.4194573599787</v>
      </c>
      <c r="B1159" s="6">
        <f t="shared" si="400"/>
        <v>-1303.2928024399787</v>
      </c>
      <c r="C1159" s="65">
        <f>Original_Data!U1162</f>
        <v>0</v>
      </c>
      <c r="F1159" s="25"/>
      <c r="G1159" s="45"/>
      <c r="H1159" s="45"/>
      <c r="I1159" s="35"/>
      <c r="K1159" s="45"/>
      <c r="L1159" s="45"/>
      <c r="M1159" s="45"/>
      <c r="N1159" s="45"/>
      <c r="O1159" s="45"/>
      <c r="P1159" s="45"/>
      <c r="Q1159" s="60"/>
      <c r="R1159" s="45"/>
      <c r="S1159" s="45"/>
      <c r="T1159" s="45"/>
      <c r="U1159" s="52"/>
      <c r="V1159" s="45"/>
      <c r="W1159" s="28"/>
    </row>
    <row r="1160" spans="1:23">
      <c r="A1160" s="6">
        <f t="shared" si="401"/>
        <v>-1305.5461122799786</v>
      </c>
      <c r="B1160" s="6">
        <f t="shared" si="400"/>
        <v>-1304.4194573599787</v>
      </c>
      <c r="C1160" s="65">
        <f>Original_Data!U1163</f>
        <v>0</v>
      </c>
      <c r="F1160" s="25"/>
      <c r="G1160" s="45"/>
      <c r="H1160" s="45"/>
      <c r="I1160" s="35"/>
      <c r="K1160" s="45"/>
      <c r="L1160" s="45"/>
      <c r="M1160" s="45"/>
      <c r="N1160" s="45"/>
      <c r="O1160" s="45"/>
      <c r="P1160" s="45"/>
      <c r="Q1160" s="60"/>
      <c r="R1160" s="45"/>
      <c r="S1160" s="45"/>
      <c r="T1160" s="45"/>
      <c r="U1160" s="52"/>
      <c r="V1160" s="45"/>
      <c r="W1160" s="28"/>
    </row>
    <row r="1161" spans="1:23">
      <c r="A1161" s="6">
        <f t="shared" si="401"/>
        <v>-1306.6727671999786</v>
      </c>
      <c r="B1161" s="6">
        <f t="shared" si="400"/>
        <v>-1305.5461122799786</v>
      </c>
      <c r="C1161" s="65">
        <f>Original_Data!U1164</f>
        <v>1</v>
      </c>
      <c r="F1161" s="25"/>
      <c r="G1161" s="45"/>
      <c r="H1161" s="45"/>
      <c r="I1161" s="35"/>
      <c r="K1161" s="45"/>
      <c r="L1161" s="45"/>
      <c r="M1161" s="45"/>
      <c r="N1161" s="45"/>
      <c r="O1161" s="45"/>
      <c r="P1161" s="45"/>
      <c r="Q1161" s="60"/>
      <c r="R1161" s="45"/>
      <c r="S1161" s="45"/>
      <c r="T1161" s="45"/>
      <c r="U1161" s="52"/>
      <c r="V1161" s="45"/>
      <c r="W1161" s="28"/>
    </row>
    <row r="1162" spans="1:23">
      <c r="A1162" s="6">
        <f t="shared" si="401"/>
        <v>-1307.7994221199785</v>
      </c>
      <c r="B1162" s="6">
        <f t="shared" si="400"/>
        <v>-1306.6727671999786</v>
      </c>
      <c r="C1162" s="65">
        <f>Original_Data!U1165</f>
        <v>0</v>
      </c>
      <c r="F1162" s="25"/>
      <c r="G1162" s="45"/>
      <c r="H1162" s="45"/>
      <c r="I1162" s="35"/>
      <c r="K1162" s="45"/>
      <c r="L1162" s="45"/>
      <c r="M1162" s="45"/>
      <c r="N1162" s="45"/>
      <c r="O1162" s="45"/>
      <c r="P1162" s="45"/>
      <c r="Q1162" s="60"/>
      <c r="R1162" s="45"/>
      <c r="S1162" s="45"/>
      <c r="T1162" s="45"/>
      <c r="U1162" s="52"/>
      <c r="V1162" s="45"/>
      <c r="W1162" s="28"/>
    </row>
    <row r="1163" spans="1:23">
      <c r="A1163" s="6">
        <f t="shared" si="401"/>
        <v>-1308.9260770399785</v>
      </c>
      <c r="B1163" s="6">
        <f t="shared" si="400"/>
        <v>-1307.7994221199785</v>
      </c>
      <c r="C1163" s="65">
        <f>Original_Data!U1166</f>
        <v>0</v>
      </c>
      <c r="F1163" s="25"/>
      <c r="G1163" s="45"/>
      <c r="H1163" s="45"/>
      <c r="I1163" s="35"/>
      <c r="K1163" s="45"/>
      <c r="L1163" s="45"/>
      <c r="M1163" s="45"/>
      <c r="N1163" s="45"/>
      <c r="O1163" s="45"/>
      <c r="P1163" s="45"/>
      <c r="Q1163" s="60"/>
      <c r="R1163" s="45"/>
      <c r="S1163" s="45"/>
      <c r="T1163" s="45"/>
      <c r="U1163" s="52"/>
      <c r="V1163" s="45"/>
      <c r="W1163" s="28"/>
    </row>
    <row r="1164" spans="1:23">
      <c r="A1164" s="6">
        <f t="shared" si="401"/>
        <v>-1310.0527319599785</v>
      </c>
      <c r="B1164" s="6">
        <f t="shared" si="400"/>
        <v>-1308.9260770399785</v>
      </c>
      <c r="C1164" s="65">
        <f>Original_Data!U1167</f>
        <v>2</v>
      </c>
      <c r="F1164" s="25"/>
      <c r="G1164" s="45"/>
      <c r="H1164" s="45"/>
      <c r="I1164" s="35"/>
      <c r="K1164" s="45"/>
      <c r="L1164" s="45"/>
      <c r="M1164" s="45"/>
      <c r="N1164" s="45"/>
      <c r="O1164" s="45"/>
      <c r="P1164" s="45"/>
      <c r="Q1164" s="60"/>
      <c r="R1164" s="45"/>
      <c r="S1164" s="45"/>
      <c r="T1164" s="45"/>
      <c r="U1164" s="52"/>
      <c r="V1164" s="45"/>
      <c r="W1164" s="28"/>
    </row>
    <row r="1165" spans="1:23">
      <c r="A1165" s="6">
        <f t="shared" si="401"/>
        <v>-1311.1793868799784</v>
      </c>
      <c r="B1165" s="6">
        <f t="shared" si="400"/>
        <v>-1310.0527319599785</v>
      </c>
      <c r="C1165" s="65">
        <f>Original_Data!U1168</f>
        <v>1</v>
      </c>
      <c r="F1165" s="25"/>
      <c r="G1165" s="45"/>
      <c r="H1165" s="45"/>
      <c r="I1165" s="35"/>
      <c r="K1165" s="45"/>
      <c r="L1165" s="45"/>
      <c r="M1165" s="45"/>
      <c r="N1165" s="45"/>
      <c r="O1165" s="45"/>
      <c r="P1165" s="45"/>
      <c r="Q1165" s="60"/>
      <c r="R1165" s="45"/>
      <c r="S1165" s="45"/>
      <c r="T1165" s="45"/>
      <c r="U1165" s="52"/>
      <c r="V1165" s="45"/>
      <c r="W1165" s="28"/>
    </row>
    <row r="1166" spans="1:23">
      <c r="A1166" s="6">
        <f t="shared" si="401"/>
        <v>-1312.3060417999784</v>
      </c>
      <c r="B1166" s="6">
        <f t="shared" si="400"/>
        <v>-1311.1793868799784</v>
      </c>
      <c r="C1166" s="65">
        <f>Original_Data!U1169</f>
        <v>0</v>
      </c>
      <c r="F1166" s="25"/>
      <c r="G1166" s="45"/>
      <c r="H1166" s="45"/>
      <c r="I1166" s="35"/>
      <c r="K1166" s="45"/>
      <c r="L1166" s="45"/>
      <c r="M1166" s="45"/>
      <c r="N1166" s="45"/>
      <c r="O1166" s="45"/>
      <c r="P1166" s="45"/>
      <c r="Q1166" s="60"/>
      <c r="R1166" s="45"/>
      <c r="S1166" s="45"/>
      <c r="T1166" s="45"/>
      <c r="U1166" s="52"/>
      <c r="V1166" s="45"/>
      <c r="W1166" s="28"/>
    </row>
    <row r="1167" spans="1:23">
      <c r="A1167" s="6">
        <f t="shared" si="401"/>
        <v>-1313.4326967199784</v>
      </c>
      <c r="B1167" s="6">
        <f t="shared" si="400"/>
        <v>-1312.3060417999784</v>
      </c>
      <c r="C1167" s="65">
        <f>Original_Data!U1170</f>
        <v>0</v>
      </c>
      <c r="F1167" s="25"/>
      <c r="G1167" s="45"/>
      <c r="H1167" s="45"/>
      <c r="I1167" s="35"/>
      <c r="K1167" s="45"/>
      <c r="L1167" s="45"/>
      <c r="M1167" s="45"/>
      <c r="N1167" s="45"/>
      <c r="O1167" s="45"/>
      <c r="P1167" s="45"/>
      <c r="Q1167" s="60"/>
      <c r="R1167" s="45"/>
      <c r="S1167" s="45"/>
      <c r="T1167" s="45"/>
      <c r="U1167" s="52"/>
      <c r="V1167" s="45"/>
      <c r="W1167" s="28"/>
    </row>
    <row r="1168" spans="1:23">
      <c r="A1168" s="6">
        <f t="shared" si="401"/>
        <v>-1314.5593516399783</v>
      </c>
      <c r="B1168" s="6">
        <f t="shared" si="400"/>
        <v>-1313.4326967199784</v>
      </c>
      <c r="C1168" s="65">
        <f>Original_Data!U1171</f>
        <v>0</v>
      </c>
      <c r="F1168" s="25"/>
      <c r="G1168" s="45"/>
      <c r="H1168" s="45"/>
      <c r="I1168" s="35"/>
      <c r="K1168" s="45"/>
      <c r="L1168" s="45"/>
      <c r="M1168" s="45"/>
      <c r="N1168" s="45"/>
      <c r="O1168" s="45"/>
      <c r="P1168" s="45"/>
      <c r="Q1168" s="60"/>
      <c r="R1168" s="45"/>
      <c r="S1168" s="45"/>
      <c r="T1168" s="45"/>
      <c r="U1168" s="52"/>
      <c r="V1168" s="45"/>
      <c r="W1168" s="28"/>
    </row>
    <row r="1169" spans="1:23">
      <c r="A1169" s="6">
        <f t="shared" si="401"/>
        <v>-1315.6860065599783</v>
      </c>
      <c r="B1169" s="6">
        <f t="shared" si="400"/>
        <v>-1314.5593516399783</v>
      </c>
      <c r="C1169" s="65">
        <f>Original_Data!U1172</f>
        <v>0</v>
      </c>
      <c r="F1169" s="25"/>
      <c r="G1169" s="45"/>
      <c r="H1169" s="45"/>
      <c r="I1169" s="35"/>
      <c r="K1169" s="45"/>
      <c r="L1169" s="45"/>
      <c r="M1169" s="45"/>
      <c r="N1169" s="45"/>
      <c r="O1169" s="45"/>
      <c r="P1169" s="45"/>
      <c r="Q1169" s="60"/>
      <c r="R1169" s="45"/>
      <c r="S1169" s="45"/>
      <c r="T1169" s="45"/>
      <c r="U1169" s="52"/>
      <c r="V1169" s="45"/>
      <c r="W1169" s="28"/>
    </row>
    <row r="1170" spans="1:23">
      <c r="A1170" s="6">
        <f t="shared" si="401"/>
        <v>-1316.8126614799783</v>
      </c>
      <c r="B1170" s="6">
        <f t="shared" si="400"/>
        <v>-1315.6860065599783</v>
      </c>
      <c r="C1170" s="65">
        <f>Original_Data!U1173</f>
        <v>0</v>
      </c>
      <c r="F1170" s="25"/>
      <c r="G1170" s="45"/>
      <c r="H1170" s="45"/>
      <c r="I1170" s="35"/>
      <c r="K1170" s="45"/>
      <c r="L1170" s="45"/>
      <c r="M1170" s="45"/>
      <c r="N1170" s="45"/>
      <c r="O1170" s="45"/>
      <c r="P1170" s="45"/>
      <c r="Q1170" s="60"/>
      <c r="R1170" s="45"/>
      <c r="S1170" s="45"/>
      <c r="T1170" s="45"/>
      <c r="U1170" s="52"/>
      <c r="V1170" s="45"/>
      <c r="W1170" s="28"/>
    </row>
    <row r="1171" spans="1:23">
      <c r="A1171" s="6">
        <f t="shared" si="401"/>
        <v>-1317.9393163999782</v>
      </c>
      <c r="B1171" s="6">
        <f t="shared" si="400"/>
        <v>-1316.8126614799783</v>
      </c>
      <c r="C1171" s="65">
        <f>Original_Data!U1174</f>
        <v>0</v>
      </c>
      <c r="F1171" s="25"/>
      <c r="G1171" s="45"/>
      <c r="H1171" s="45"/>
      <c r="I1171" s="35"/>
      <c r="K1171" s="45"/>
      <c r="L1171" s="45"/>
      <c r="M1171" s="45"/>
      <c r="N1171" s="45"/>
      <c r="O1171" s="45"/>
      <c r="P1171" s="45"/>
      <c r="Q1171" s="60"/>
      <c r="R1171" s="45"/>
      <c r="S1171" s="45"/>
      <c r="T1171" s="45"/>
      <c r="U1171" s="52"/>
      <c r="V1171" s="45"/>
      <c r="W1171" s="28"/>
    </row>
    <row r="1172" spans="1:23">
      <c r="A1172" s="6">
        <f t="shared" si="401"/>
        <v>-1319.0659713199782</v>
      </c>
      <c r="B1172" s="6">
        <f t="shared" si="400"/>
        <v>-1317.9393163999782</v>
      </c>
      <c r="C1172" s="65">
        <f>Original_Data!U1175</f>
        <v>1</v>
      </c>
      <c r="F1172" s="25"/>
      <c r="G1172" s="45"/>
      <c r="H1172" s="45"/>
      <c r="I1172" s="35"/>
      <c r="K1172" s="45"/>
      <c r="L1172" s="45"/>
      <c r="M1172" s="45"/>
      <c r="N1172" s="45"/>
      <c r="O1172" s="45"/>
      <c r="P1172" s="45"/>
      <c r="Q1172" s="60"/>
      <c r="R1172" s="45"/>
      <c r="S1172" s="45"/>
      <c r="T1172" s="45"/>
      <c r="U1172" s="52"/>
      <c r="V1172" s="45"/>
      <c r="W1172" s="28"/>
    </row>
    <row r="1173" spans="1:23">
      <c r="A1173" s="6">
        <f t="shared" si="401"/>
        <v>-1320.1926262399782</v>
      </c>
      <c r="B1173" s="6">
        <f t="shared" si="400"/>
        <v>-1319.0659713199782</v>
      </c>
      <c r="C1173" s="65">
        <f>Original_Data!U1176</f>
        <v>0</v>
      </c>
      <c r="F1173" s="25"/>
      <c r="G1173" s="45"/>
      <c r="H1173" s="45"/>
      <c r="I1173" s="35"/>
      <c r="K1173" s="45"/>
      <c r="L1173" s="45"/>
      <c r="M1173" s="45"/>
      <c r="N1173" s="45"/>
      <c r="O1173" s="45"/>
      <c r="P1173" s="45"/>
      <c r="Q1173" s="60"/>
      <c r="R1173" s="45"/>
      <c r="S1173" s="45"/>
      <c r="T1173" s="45"/>
      <c r="U1173" s="52"/>
      <c r="V1173" s="45"/>
      <c r="W1173" s="28"/>
    </row>
    <row r="1174" spans="1:23">
      <c r="A1174" s="6">
        <f t="shared" si="401"/>
        <v>-1321.3192811599781</v>
      </c>
      <c r="B1174" s="6">
        <f t="shared" si="400"/>
        <v>-1320.1926262399782</v>
      </c>
      <c r="C1174" s="65">
        <f>Original_Data!U1177</f>
        <v>0</v>
      </c>
      <c r="F1174" s="25"/>
      <c r="G1174" s="45"/>
      <c r="H1174" s="45"/>
      <c r="I1174" s="35"/>
      <c r="K1174" s="45"/>
      <c r="L1174" s="45"/>
      <c r="M1174" s="45"/>
      <c r="N1174" s="45"/>
      <c r="O1174" s="45"/>
      <c r="P1174" s="45"/>
      <c r="Q1174" s="60"/>
      <c r="R1174" s="45"/>
      <c r="S1174" s="45"/>
      <c r="T1174" s="45"/>
      <c r="U1174" s="52"/>
      <c r="V1174" s="45"/>
      <c r="W1174" s="28"/>
    </row>
    <row r="1175" spans="1:23">
      <c r="A1175" s="6">
        <f t="shared" si="401"/>
        <v>-1322.4459360799781</v>
      </c>
      <c r="B1175" s="6">
        <f t="shared" si="400"/>
        <v>-1321.3192811599781</v>
      </c>
      <c r="C1175" s="65">
        <f>Original_Data!U1178</f>
        <v>1</v>
      </c>
      <c r="F1175" s="25"/>
      <c r="G1175" s="45"/>
      <c r="H1175" s="45"/>
      <c r="I1175" s="35"/>
      <c r="K1175" s="45"/>
      <c r="L1175" s="45"/>
      <c r="M1175" s="45"/>
      <c r="N1175" s="45"/>
      <c r="O1175" s="45"/>
      <c r="P1175" s="45"/>
      <c r="Q1175" s="60"/>
      <c r="R1175" s="45"/>
      <c r="S1175" s="45"/>
      <c r="T1175" s="45"/>
      <c r="U1175" s="52"/>
      <c r="V1175" s="45"/>
      <c r="W1175" s="28"/>
    </row>
    <row r="1176" spans="1:23">
      <c r="A1176" s="6">
        <f t="shared" si="401"/>
        <v>-1323.572590999978</v>
      </c>
      <c r="B1176" s="6">
        <f t="shared" si="400"/>
        <v>-1322.4459360799781</v>
      </c>
      <c r="C1176" s="65">
        <f>Original_Data!U1179</f>
        <v>0</v>
      </c>
      <c r="F1176" s="25"/>
      <c r="G1176" s="45"/>
      <c r="H1176" s="45"/>
      <c r="I1176" s="35"/>
      <c r="K1176" s="45"/>
      <c r="L1176" s="45"/>
      <c r="M1176" s="45"/>
      <c r="N1176" s="45"/>
      <c r="O1176" s="45"/>
      <c r="P1176" s="45"/>
      <c r="Q1176" s="60"/>
      <c r="R1176" s="45"/>
      <c r="S1176" s="45"/>
      <c r="T1176" s="45"/>
      <c r="U1176" s="52"/>
      <c r="V1176" s="45"/>
      <c r="W1176" s="28"/>
    </row>
    <row r="1177" spans="1:23">
      <c r="A1177" s="6">
        <f t="shared" si="401"/>
        <v>-1324.699245919978</v>
      </c>
      <c r="B1177" s="6">
        <f t="shared" si="400"/>
        <v>-1323.572590999978</v>
      </c>
      <c r="C1177" s="65">
        <f>Original_Data!U1180</f>
        <v>0</v>
      </c>
      <c r="F1177" s="25"/>
      <c r="G1177" s="45"/>
      <c r="H1177" s="45"/>
      <c r="I1177" s="35"/>
      <c r="K1177" s="45"/>
      <c r="L1177" s="45"/>
      <c r="M1177" s="45"/>
      <c r="N1177" s="45"/>
      <c r="O1177" s="45"/>
      <c r="P1177" s="45"/>
      <c r="Q1177" s="60"/>
      <c r="R1177" s="45"/>
      <c r="S1177" s="45"/>
      <c r="T1177" s="45"/>
      <c r="U1177" s="52"/>
      <c r="V1177" s="45"/>
      <c r="W1177" s="28"/>
    </row>
    <row r="1178" spans="1:23">
      <c r="A1178" s="6">
        <f t="shared" si="401"/>
        <v>-1325.825900839978</v>
      </c>
      <c r="B1178" s="6">
        <f t="shared" si="400"/>
        <v>-1324.699245919978</v>
      </c>
      <c r="C1178" s="65">
        <f>Original_Data!U1181</f>
        <v>0</v>
      </c>
      <c r="F1178" s="25"/>
      <c r="G1178" s="45"/>
      <c r="H1178" s="45"/>
      <c r="I1178" s="35"/>
      <c r="K1178" s="45"/>
      <c r="L1178" s="45"/>
      <c r="M1178" s="45"/>
      <c r="N1178" s="45"/>
      <c r="O1178" s="45"/>
      <c r="P1178" s="45"/>
      <c r="Q1178" s="60"/>
      <c r="R1178" s="45"/>
      <c r="S1178" s="45"/>
      <c r="T1178" s="45"/>
      <c r="U1178" s="52"/>
      <c r="V1178" s="45"/>
      <c r="W1178" s="28"/>
    </row>
    <row r="1179" spans="1:23">
      <c r="A1179" s="6">
        <f t="shared" si="401"/>
        <v>-1326.9525557599779</v>
      </c>
      <c r="B1179" s="6">
        <f t="shared" si="400"/>
        <v>-1325.825900839978</v>
      </c>
      <c r="C1179" s="65">
        <f>Original_Data!U1182</f>
        <v>2</v>
      </c>
      <c r="F1179" s="25"/>
      <c r="G1179" s="45"/>
      <c r="H1179" s="45"/>
      <c r="I1179" s="35"/>
      <c r="K1179" s="45"/>
      <c r="L1179" s="45"/>
      <c r="M1179" s="45"/>
      <c r="N1179" s="45"/>
      <c r="O1179" s="45"/>
      <c r="P1179" s="45"/>
      <c r="Q1179" s="60"/>
      <c r="R1179" s="45"/>
      <c r="S1179" s="45"/>
      <c r="T1179" s="45"/>
      <c r="U1179" s="52"/>
      <c r="V1179" s="45"/>
      <c r="W1179" s="28"/>
    </row>
    <row r="1180" spans="1:23">
      <c r="A1180" s="6">
        <f t="shared" si="401"/>
        <v>-1328.0792106799779</v>
      </c>
      <c r="B1180" s="6">
        <f t="shared" si="400"/>
        <v>-1326.9525557599779</v>
      </c>
      <c r="C1180" s="65">
        <f>Original_Data!U1183</f>
        <v>0</v>
      </c>
      <c r="F1180" s="25"/>
      <c r="G1180" s="45"/>
      <c r="H1180" s="45"/>
      <c r="I1180" s="35"/>
      <c r="K1180" s="45"/>
      <c r="L1180" s="45"/>
      <c r="M1180" s="45"/>
      <c r="N1180" s="45"/>
      <c r="O1180" s="45"/>
      <c r="P1180" s="45"/>
      <c r="Q1180" s="60"/>
      <c r="R1180" s="45"/>
      <c r="S1180" s="45"/>
      <c r="T1180" s="45"/>
      <c r="U1180" s="52"/>
      <c r="V1180" s="45"/>
      <c r="W1180" s="28"/>
    </row>
    <row r="1181" spans="1:23">
      <c r="A1181" s="6">
        <f t="shared" si="401"/>
        <v>-1329.2058655999779</v>
      </c>
      <c r="B1181" s="6">
        <f t="shared" si="400"/>
        <v>-1328.0792106799779</v>
      </c>
      <c r="C1181" s="65">
        <f>Original_Data!U1184</f>
        <v>0</v>
      </c>
      <c r="F1181" s="25"/>
      <c r="G1181" s="45"/>
      <c r="H1181" s="45"/>
      <c r="I1181" s="35"/>
      <c r="K1181" s="45"/>
      <c r="L1181" s="45"/>
      <c r="M1181" s="45"/>
      <c r="N1181" s="45"/>
      <c r="O1181" s="45"/>
      <c r="P1181" s="45"/>
      <c r="Q1181" s="60"/>
      <c r="R1181" s="45"/>
      <c r="S1181" s="45"/>
      <c r="T1181" s="45"/>
      <c r="U1181" s="52"/>
      <c r="V1181" s="45"/>
      <c r="W1181" s="28"/>
    </row>
    <row r="1182" spans="1:23">
      <c r="A1182" s="6">
        <f t="shared" si="401"/>
        <v>-1330.3325205199778</v>
      </c>
      <c r="B1182" s="6">
        <f t="shared" si="400"/>
        <v>-1329.2058655999779</v>
      </c>
      <c r="C1182" s="65">
        <f>Original_Data!U1185</f>
        <v>1</v>
      </c>
      <c r="F1182" s="25"/>
      <c r="G1182" s="45"/>
      <c r="H1182" s="45"/>
      <c r="I1182" s="35"/>
      <c r="K1182" s="45"/>
      <c r="L1182" s="45"/>
      <c r="M1182" s="45"/>
      <c r="N1182" s="45"/>
      <c r="O1182" s="45"/>
      <c r="P1182" s="45"/>
      <c r="Q1182" s="60"/>
      <c r="R1182" s="45"/>
      <c r="S1182" s="45"/>
      <c r="T1182" s="45"/>
      <c r="U1182" s="52"/>
      <c r="V1182" s="45"/>
      <c r="W1182" s="28"/>
    </row>
    <row r="1183" spans="1:23">
      <c r="A1183" s="6">
        <f t="shared" si="401"/>
        <v>-1331.4591754399778</v>
      </c>
      <c r="B1183" s="6">
        <f t="shared" si="400"/>
        <v>-1330.3325205199778</v>
      </c>
      <c r="C1183" s="65">
        <f>Original_Data!U1186</f>
        <v>0</v>
      </c>
      <c r="F1183" s="25"/>
      <c r="G1183" s="45"/>
      <c r="H1183" s="45"/>
      <c r="I1183" s="35"/>
      <c r="K1183" s="45"/>
      <c r="L1183" s="45"/>
      <c r="M1183" s="45"/>
      <c r="N1183" s="45"/>
      <c r="O1183" s="45"/>
      <c r="P1183" s="45"/>
      <c r="Q1183" s="60"/>
      <c r="R1183" s="45"/>
      <c r="S1183" s="45"/>
      <c r="T1183" s="45"/>
      <c r="U1183" s="52"/>
      <c r="V1183" s="45"/>
      <c r="W1183" s="28"/>
    </row>
    <row r="1184" spans="1:23">
      <c r="A1184" s="6">
        <f t="shared" si="401"/>
        <v>-1332.5858303599778</v>
      </c>
      <c r="B1184" s="6">
        <f t="shared" si="400"/>
        <v>-1331.4591754399778</v>
      </c>
      <c r="C1184" s="65">
        <f>Original_Data!U1187</f>
        <v>0</v>
      </c>
      <c r="F1184" s="25"/>
      <c r="G1184" s="45"/>
      <c r="H1184" s="45"/>
      <c r="I1184" s="35"/>
      <c r="K1184" s="45"/>
      <c r="L1184" s="45"/>
      <c r="M1184" s="45"/>
      <c r="N1184" s="45"/>
      <c r="O1184" s="45"/>
      <c r="P1184" s="45"/>
      <c r="Q1184" s="60"/>
      <c r="R1184" s="45"/>
      <c r="S1184" s="45"/>
      <c r="T1184" s="45"/>
      <c r="U1184" s="52"/>
      <c r="V1184" s="45"/>
      <c r="W1184" s="28"/>
    </row>
    <row r="1185" spans="1:23">
      <c r="A1185" s="6">
        <f t="shared" si="401"/>
        <v>-1333.7124852799777</v>
      </c>
      <c r="B1185" s="6">
        <f t="shared" si="400"/>
        <v>-1332.5858303599778</v>
      </c>
      <c r="C1185" s="65">
        <f>Original_Data!U1188</f>
        <v>0</v>
      </c>
      <c r="F1185" s="25"/>
      <c r="G1185" s="45"/>
      <c r="H1185" s="45"/>
      <c r="I1185" s="35"/>
      <c r="K1185" s="45"/>
      <c r="L1185" s="45"/>
      <c r="M1185" s="45"/>
      <c r="N1185" s="45"/>
      <c r="O1185" s="45"/>
      <c r="P1185" s="45"/>
      <c r="Q1185" s="60"/>
      <c r="R1185" s="45"/>
      <c r="S1185" s="45"/>
      <c r="T1185" s="45"/>
      <c r="U1185" s="52"/>
      <c r="V1185" s="45"/>
      <c r="W1185" s="28"/>
    </row>
    <row r="1186" spans="1:23">
      <c r="A1186" s="6">
        <f t="shared" si="401"/>
        <v>-1334.8391401999777</v>
      </c>
      <c r="B1186" s="6">
        <f t="shared" si="400"/>
        <v>-1333.7124852799777</v>
      </c>
      <c r="C1186" s="65">
        <f>Original_Data!U1189</f>
        <v>0</v>
      </c>
      <c r="F1186" s="25"/>
      <c r="G1186" s="45"/>
      <c r="H1186" s="45"/>
      <c r="I1186" s="35"/>
      <c r="K1186" s="45"/>
      <c r="L1186" s="45"/>
      <c r="M1186" s="45"/>
      <c r="N1186" s="45"/>
      <c r="O1186" s="45"/>
      <c r="P1186" s="45"/>
      <c r="Q1186" s="60"/>
      <c r="R1186" s="45"/>
      <c r="S1186" s="45"/>
      <c r="T1186" s="45"/>
      <c r="U1186" s="52"/>
      <c r="V1186" s="45"/>
      <c r="W1186" s="28"/>
    </row>
    <row r="1187" spans="1:23">
      <c r="A1187" s="6">
        <f t="shared" si="401"/>
        <v>-1335.9657951199777</v>
      </c>
      <c r="B1187" s="6">
        <f t="shared" si="400"/>
        <v>-1334.8391401999777</v>
      </c>
      <c r="C1187" s="65">
        <f>Original_Data!U1190</f>
        <v>0</v>
      </c>
      <c r="F1187" s="25"/>
      <c r="G1187" s="45"/>
      <c r="H1187" s="45"/>
      <c r="I1187" s="35"/>
      <c r="K1187" s="45"/>
      <c r="L1187" s="45"/>
      <c r="M1187" s="45"/>
      <c r="N1187" s="45"/>
      <c r="O1187" s="45"/>
      <c r="P1187" s="45"/>
      <c r="Q1187" s="60"/>
      <c r="R1187" s="45"/>
      <c r="S1187" s="45"/>
      <c r="T1187" s="45"/>
      <c r="U1187" s="52"/>
      <c r="V1187" s="45"/>
      <c r="W1187" s="28"/>
    </row>
    <row r="1188" spans="1:23">
      <c r="A1188" s="6">
        <f t="shared" si="401"/>
        <v>-1337.0924500399776</v>
      </c>
      <c r="B1188" s="6">
        <f t="shared" si="400"/>
        <v>-1335.9657951199777</v>
      </c>
      <c r="C1188" s="65">
        <f>Original_Data!U1191</f>
        <v>0</v>
      </c>
      <c r="F1188" s="25"/>
      <c r="G1188" s="45"/>
      <c r="H1188" s="45"/>
      <c r="I1188" s="35"/>
      <c r="K1188" s="45"/>
      <c r="L1188" s="45"/>
      <c r="M1188" s="45"/>
      <c r="N1188" s="45"/>
      <c r="O1188" s="45"/>
      <c r="P1188" s="45"/>
      <c r="Q1188" s="60"/>
      <c r="R1188" s="45"/>
      <c r="S1188" s="45"/>
      <c r="T1188" s="45"/>
      <c r="U1188" s="52"/>
      <c r="V1188" s="45"/>
      <c r="W1188" s="28"/>
    </row>
    <row r="1189" spans="1:23">
      <c r="A1189" s="6">
        <f t="shared" si="401"/>
        <v>-1338.2191049599776</v>
      </c>
      <c r="B1189" s="6">
        <f t="shared" si="400"/>
        <v>-1337.0924500399776</v>
      </c>
      <c r="C1189" s="65">
        <f>Original_Data!U1192</f>
        <v>0</v>
      </c>
      <c r="F1189" s="25"/>
      <c r="G1189" s="45"/>
      <c r="H1189" s="45"/>
      <c r="I1189" s="35"/>
      <c r="K1189" s="45"/>
      <c r="L1189" s="45"/>
      <c r="M1189" s="45"/>
      <c r="N1189" s="45"/>
      <c r="O1189" s="45"/>
      <c r="P1189" s="45"/>
      <c r="Q1189" s="60"/>
      <c r="R1189" s="45"/>
      <c r="S1189" s="45"/>
      <c r="T1189" s="45"/>
      <c r="U1189" s="52"/>
      <c r="V1189" s="45"/>
      <c r="W1189" s="28"/>
    </row>
    <row r="1190" spans="1:23">
      <c r="A1190" s="6">
        <f t="shared" si="401"/>
        <v>-1339.3457598799775</v>
      </c>
      <c r="B1190" s="6">
        <f t="shared" si="400"/>
        <v>-1338.2191049599776</v>
      </c>
      <c r="C1190" s="65">
        <f>Original_Data!U1193</f>
        <v>1</v>
      </c>
      <c r="F1190" s="25"/>
      <c r="G1190" s="45"/>
      <c r="H1190" s="45"/>
      <c r="I1190" s="35"/>
      <c r="K1190" s="45"/>
      <c r="L1190" s="45"/>
      <c r="M1190" s="45"/>
      <c r="N1190" s="45"/>
      <c r="O1190" s="45"/>
      <c r="P1190" s="45"/>
      <c r="Q1190" s="60"/>
      <c r="R1190" s="45"/>
      <c r="S1190" s="45"/>
      <c r="T1190" s="45"/>
      <c r="U1190" s="52"/>
      <c r="V1190" s="45"/>
      <c r="W1190" s="28"/>
    </row>
    <row r="1191" spans="1:23">
      <c r="A1191" s="6">
        <f t="shared" si="401"/>
        <v>-1340.4724147999775</v>
      </c>
      <c r="B1191" s="6">
        <f t="shared" si="400"/>
        <v>-1339.3457598799775</v>
      </c>
      <c r="C1191" s="65">
        <f>Original_Data!U1194</f>
        <v>0</v>
      </c>
      <c r="F1191" s="25"/>
      <c r="G1191" s="45"/>
      <c r="H1191" s="45"/>
      <c r="I1191" s="35"/>
      <c r="K1191" s="45"/>
      <c r="L1191" s="45"/>
      <c r="M1191" s="45"/>
      <c r="N1191" s="45"/>
      <c r="O1191" s="45"/>
      <c r="P1191" s="45"/>
      <c r="Q1191" s="60"/>
      <c r="R1191" s="45"/>
      <c r="S1191" s="45"/>
      <c r="T1191" s="45"/>
      <c r="U1191" s="52"/>
      <c r="V1191" s="45"/>
      <c r="W1191" s="28"/>
    </row>
    <row r="1192" spans="1:23">
      <c r="A1192" s="6">
        <f t="shared" si="401"/>
        <v>-1341.5990697199775</v>
      </c>
      <c r="B1192" s="6">
        <f t="shared" si="400"/>
        <v>-1340.4724147999775</v>
      </c>
      <c r="C1192" s="65">
        <f>Original_Data!U1195</f>
        <v>0</v>
      </c>
      <c r="F1192" s="25"/>
      <c r="G1192" s="45"/>
      <c r="H1192" s="45"/>
      <c r="I1192" s="35"/>
      <c r="K1192" s="45"/>
      <c r="L1192" s="45"/>
      <c r="M1192" s="45"/>
      <c r="N1192" s="45"/>
      <c r="O1192" s="45"/>
      <c r="P1192" s="45"/>
      <c r="Q1192" s="60"/>
      <c r="R1192" s="45"/>
      <c r="S1192" s="45"/>
      <c r="T1192" s="45"/>
      <c r="U1192" s="52"/>
      <c r="V1192" s="45"/>
      <c r="W1192" s="28"/>
    </row>
    <row r="1193" spans="1:23">
      <c r="A1193" s="6">
        <f t="shared" si="401"/>
        <v>-1342.7257246399774</v>
      </c>
      <c r="B1193" s="6">
        <f t="shared" si="400"/>
        <v>-1341.5990697199775</v>
      </c>
      <c r="C1193" s="65">
        <f>Original_Data!U1196</f>
        <v>0</v>
      </c>
      <c r="F1193" s="25"/>
      <c r="G1193" s="45"/>
      <c r="H1193" s="45"/>
      <c r="I1193" s="35"/>
      <c r="K1193" s="45"/>
      <c r="L1193" s="45"/>
      <c r="M1193" s="45"/>
      <c r="N1193" s="45"/>
      <c r="O1193" s="45"/>
      <c r="P1193" s="45"/>
      <c r="Q1193" s="60"/>
      <c r="R1193" s="45"/>
      <c r="S1193" s="45"/>
      <c r="T1193" s="45"/>
      <c r="U1193" s="52"/>
      <c r="V1193" s="45"/>
      <c r="W1193" s="28"/>
    </row>
    <row r="1194" spans="1:23">
      <c r="A1194" s="6">
        <f t="shared" si="401"/>
        <v>-1343.8523795599774</v>
      </c>
      <c r="B1194" s="6">
        <f t="shared" si="400"/>
        <v>-1342.7257246399774</v>
      </c>
      <c r="C1194" s="65">
        <f>Original_Data!U1197</f>
        <v>0</v>
      </c>
      <c r="F1194" s="25"/>
      <c r="G1194" s="45"/>
      <c r="H1194" s="45"/>
      <c r="I1194" s="35"/>
      <c r="K1194" s="45"/>
      <c r="L1194" s="45"/>
      <c r="M1194" s="45"/>
      <c r="N1194" s="45"/>
      <c r="O1194" s="45"/>
      <c r="P1194" s="45"/>
      <c r="Q1194" s="60"/>
      <c r="R1194" s="45"/>
      <c r="S1194" s="45"/>
      <c r="T1194" s="45"/>
      <c r="U1194" s="52"/>
      <c r="V1194" s="45"/>
      <c r="W1194" s="28"/>
    </row>
    <row r="1195" spans="1:23">
      <c r="A1195" s="6">
        <f t="shared" si="401"/>
        <v>-1344.9790344799774</v>
      </c>
      <c r="B1195" s="6">
        <f t="shared" si="400"/>
        <v>-1343.8523795599774</v>
      </c>
      <c r="C1195" s="65">
        <f>Original_Data!U1198</f>
        <v>0</v>
      </c>
      <c r="F1195" s="25"/>
      <c r="G1195" s="45"/>
      <c r="H1195" s="45"/>
      <c r="I1195" s="35"/>
      <c r="K1195" s="45"/>
      <c r="L1195" s="45"/>
      <c r="M1195" s="45"/>
      <c r="N1195" s="45"/>
      <c r="O1195" s="45"/>
      <c r="P1195" s="45"/>
      <c r="Q1195" s="60"/>
      <c r="R1195" s="45"/>
      <c r="S1195" s="45"/>
      <c r="T1195" s="45"/>
      <c r="U1195" s="52"/>
      <c r="V1195" s="45"/>
      <c r="W1195" s="28"/>
    </row>
    <row r="1196" spans="1:23">
      <c r="A1196" s="6">
        <f t="shared" si="401"/>
        <v>-1346.1056893999773</v>
      </c>
      <c r="B1196" s="6">
        <f t="shared" si="400"/>
        <v>-1344.9790344799774</v>
      </c>
      <c r="C1196" s="65">
        <f>Original_Data!U1199</f>
        <v>0</v>
      </c>
      <c r="F1196" s="25"/>
      <c r="G1196" s="45"/>
      <c r="H1196" s="45"/>
      <c r="I1196" s="35"/>
      <c r="K1196" s="45"/>
      <c r="L1196" s="45"/>
      <c r="M1196" s="45"/>
      <c r="N1196" s="45"/>
      <c r="O1196" s="45"/>
      <c r="P1196" s="45"/>
      <c r="Q1196" s="60"/>
      <c r="R1196" s="45"/>
      <c r="S1196" s="45"/>
      <c r="T1196" s="45"/>
      <c r="U1196" s="52"/>
      <c r="V1196" s="45"/>
      <c r="W1196" s="28"/>
    </row>
    <row r="1197" spans="1:23">
      <c r="A1197" s="6">
        <f t="shared" si="401"/>
        <v>-1347.2323443199773</v>
      </c>
      <c r="B1197" s="6">
        <f t="shared" si="400"/>
        <v>-1346.1056893999773</v>
      </c>
      <c r="C1197" s="65">
        <f>Original_Data!U1200</f>
        <v>1</v>
      </c>
      <c r="F1197" s="25"/>
      <c r="G1197" s="45"/>
      <c r="H1197" s="45"/>
      <c r="I1197" s="35"/>
      <c r="K1197" s="45"/>
      <c r="L1197" s="45"/>
      <c r="M1197" s="45"/>
      <c r="N1197" s="45"/>
      <c r="O1197" s="45"/>
      <c r="P1197" s="45"/>
      <c r="Q1197" s="60"/>
      <c r="R1197" s="45"/>
      <c r="S1197" s="45"/>
      <c r="T1197" s="45"/>
      <c r="U1197" s="52"/>
      <c r="V1197" s="45"/>
      <c r="W1197" s="28"/>
    </row>
    <row r="1198" spans="1:23">
      <c r="A1198" s="6">
        <f t="shared" si="401"/>
        <v>-1348.3589992399773</v>
      </c>
      <c r="B1198" s="6">
        <f t="shared" si="400"/>
        <v>-1347.2323443199773</v>
      </c>
      <c r="C1198" s="65">
        <f>Original_Data!U1201</f>
        <v>0</v>
      </c>
      <c r="F1198" s="25"/>
      <c r="G1198" s="45"/>
      <c r="H1198" s="45"/>
      <c r="I1198" s="35"/>
      <c r="K1198" s="45"/>
      <c r="L1198" s="45"/>
      <c r="M1198" s="45"/>
      <c r="N1198" s="45"/>
      <c r="O1198" s="45"/>
      <c r="P1198" s="45"/>
      <c r="Q1198" s="60"/>
      <c r="R1198" s="45"/>
      <c r="S1198" s="45"/>
      <c r="T1198" s="45"/>
      <c r="U1198" s="52"/>
      <c r="V1198" s="45"/>
      <c r="W1198" s="28"/>
    </row>
    <row r="1199" spans="1:23">
      <c r="A1199" s="6">
        <f t="shared" si="401"/>
        <v>-1349.4856541599772</v>
      </c>
      <c r="B1199" s="6">
        <f t="shared" si="400"/>
        <v>-1348.3589992399773</v>
      </c>
      <c r="C1199" s="65">
        <f>Original_Data!U1202</f>
        <v>0</v>
      </c>
      <c r="F1199" s="25"/>
      <c r="G1199" s="45"/>
      <c r="H1199" s="45"/>
      <c r="I1199" s="35"/>
      <c r="K1199" s="45"/>
      <c r="L1199" s="45"/>
      <c r="M1199" s="45"/>
      <c r="N1199" s="45"/>
      <c r="O1199" s="45"/>
      <c r="P1199" s="45"/>
      <c r="Q1199" s="60"/>
      <c r="R1199" s="45"/>
      <c r="S1199" s="45"/>
      <c r="T1199" s="45"/>
      <c r="U1199" s="52"/>
      <c r="V1199" s="45"/>
      <c r="W1199" s="28"/>
    </row>
    <row r="1200" spans="1:23">
      <c r="A1200" s="6">
        <f t="shared" si="401"/>
        <v>-1350.6123090799772</v>
      </c>
      <c r="B1200" s="6">
        <f t="shared" si="400"/>
        <v>-1349.4856541599772</v>
      </c>
      <c r="C1200" s="65">
        <f>Original_Data!U1203</f>
        <v>0</v>
      </c>
      <c r="F1200" s="25"/>
      <c r="G1200" s="45"/>
      <c r="H1200" s="45"/>
      <c r="I1200" s="35"/>
      <c r="K1200" s="45"/>
      <c r="L1200" s="45"/>
      <c r="M1200" s="45"/>
      <c r="N1200" s="45"/>
      <c r="O1200" s="45"/>
      <c r="P1200" s="45"/>
      <c r="Q1200" s="60"/>
      <c r="R1200" s="45"/>
      <c r="S1200" s="45"/>
      <c r="T1200" s="45"/>
      <c r="U1200" s="52"/>
      <c r="V1200" s="45"/>
      <c r="W1200" s="28"/>
    </row>
    <row r="1201" spans="1:23">
      <c r="A1201" s="6">
        <f t="shared" si="401"/>
        <v>-1351.7389639999772</v>
      </c>
      <c r="B1201" s="6">
        <f t="shared" si="400"/>
        <v>-1350.6123090799772</v>
      </c>
      <c r="C1201" s="65">
        <f>Original_Data!U1204</f>
        <v>0</v>
      </c>
      <c r="F1201" s="25"/>
      <c r="G1201" s="45"/>
      <c r="H1201" s="45"/>
      <c r="I1201" s="35"/>
      <c r="K1201" s="45"/>
      <c r="L1201" s="45"/>
      <c r="M1201" s="45"/>
      <c r="N1201" s="45"/>
      <c r="O1201" s="45"/>
      <c r="P1201" s="45"/>
      <c r="Q1201" s="60"/>
      <c r="R1201" s="45"/>
      <c r="S1201" s="45"/>
      <c r="T1201" s="45"/>
      <c r="U1201" s="52"/>
      <c r="V1201" s="45"/>
      <c r="W1201" s="28"/>
    </row>
    <row r="1202" spans="1:23">
      <c r="A1202" s="6">
        <f t="shared" si="401"/>
        <v>-1352.8656189199771</v>
      </c>
      <c r="B1202" s="6">
        <f t="shared" si="400"/>
        <v>-1351.7389639999772</v>
      </c>
      <c r="C1202" s="65">
        <f>Original_Data!U1205</f>
        <v>0</v>
      </c>
      <c r="F1202" s="25"/>
      <c r="G1202" s="45"/>
      <c r="H1202" s="45"/>
      <c r="I1202" s="35"/>
      <c r="K1202" s="45"/>
      <c r="L1202" s="45"/>
      <c r="M1202" s="45"/>
      <c r="N1202" s="45"/>
      <c r="O1202" s="45"/>
      <c r="P1202" s="45"/>
      <c r="Q1202" s="60"/>
      <c r="R1202" s="45"/>
      <c r="S1202" s="45"/>
      <c r="T1202" s="45"/>
      <c r="U1202" s="52"/>
      <c r="V1202" s="45"/>
      <c r="W1202" s="28"/>
    </row>
    <row r="1203" spans="1:23">
      <c r="A1203" s="6">
        <f t="shared" si="401"/>
        <v>-1353.9922738399771</v>
      </c>
      <c r="B1203" s="6">
        <f t="shared" si="400"/>
        <v>-1352.8656189199771</v>
      </c>
      <c r="C1203" s="65">
        <f>Original_Data!U1206</f>
        <v>1</v>
      </c>
      <c r="F1203" s="25"/>
      <c r="G1203" s="45"/>
      <c r="H1203" s="45"/>
      <c r="I1203" s="35"/>
      <c r="K1203" s="45"/>
      <c r="L1203" s="45"/>
      <c r="M1203" s="45"/>
      <c r="N1203" s="45"/>
      <c r="O1203" s="45"/>
      <c r="P1203" s="45"/>
      <c r="Q1203" s="60"/>
      <c r="R1203" s="45"/>
      <c r="S1203" s="45"/>
      <c r="T1203" s="45"/>
      <c r="U1203" s="52"/>
      <c r="V1203" s="45"/>
      <c r="W1203" s="28"/>
    </row>
    <row r="1204" spans="1:23">
      <c r="A1204" s="6">
        <f t="shared" si="401"/>
        <v>-1355.1189287599771</v>
      </c>
      <c r="B1204" s="6">
        <f t="shared" si="400"/>
        <v>-1353.9922738399771</v>
      </c>
      <c r="C1204" s="65">
        <f>Original_Data!U1207</f>
        <v>0</v>
      </c>
      <c r="F1204" s="25"/>
      <c r="G1204" s="45"/>
      <c r="H1204" s="45"/>
      <c r="I1204" s="35"/>
      <c r="K1204" s="45"/>
      <c r="L1204" s="45"/>
      <c r="M1204" s="45"/>
      <c r="N1204" s="45"/>
      <c r="O1204" s="45"/>
      <c r="P1204" s="45"/>
      <c r="Q1204" s="60"/>
      <c r="R1204" s="45"/>
      <c r="S1204" s="45"/>
      <c r="T1204" s="45"/>
      <c r="U1204" s="52"/>
      <c r="V1204" s="45"/>
      <c r="W1204" s="28"/>
    </row>
    <row r="1205" spans="1:23">
      <c r="A1205" s="6">
        <f t="shared" si="401"/>
        <v>-1356.245583679977</v>
      </c>
      <c r="B1205" s="6">
        <f t="shared" si="400"/>
        <v>-1355.1189287599771</v>
      </c>
      <c r="C1205" s="65">
        <f>Original_Data!U1208</f>
        <v>0</v>
      </c>
      <c r="F1205" s="25"/>
      <c r="G1205" s="45"/>
      <c r="H1205" s="45"/>
      <c r="I1205" s="35"/>
      <c r="K1205" s="45"/>
      <c r="L1205" s="45"/>
      <c r="M1205" s="45"/>
      <c r="N1205" s="45"/>
      <c r="O1205" s="45"/>
      <c r="P1205" s="45"/>
      <c r="Q1205" s="60"/>
      <c r="R1205" s="45"/>
      <c r="S1205" s="45"/>
      <c r="T1205" s="45"/>
      <c r="U1205" s="52"/>
      <c r="V1205" s="45"/>
      <c r="W1205" s="28"/>
    </row>
    <row r="1206" spans="1:23">
      <c r="A1206" s="6">
        <f t="shared" si="401"/>
        <v>-1357.372238599977</v>
      </c>
      <c r="B1206" s="6">
        <f t="shared" si="400"/>
        <v>-1356.245583679977</v>
      </c>
      <c r="C1206" s="65">
        <f>Original_Data!U1209</f>
        <v>0</v>
      </c>
      <c r="F1206" s="25"/>
      <c r="G1206" s="45"/>
      <c r="H1206" s="45"/>
      <c r="I1206" s="35"/>
      <c r="K1206" s="45"/>
      <c r="L1206" s="45"/>
      <c r="M1206" s="45"/>
      <c r="N1206" s="45"/>
      <c r="O1206" s="45"/>
      <c r="P1206" s="45"/>
      <c r="Q1206" s="60"/>
      <c r="R1206" s="45"/>
      <c r="S1206" s="45"/>
      <c r="T1206" s="45"/>
      <c r="U1206" s="52"/>
      <c r="V1206" s="45"/>
      <c r="W1206" s="28"/>
    </row>
    <row r="1207" spans="1:23">
      <c r="A1207" s="6">
        <f t="shared" si="401"/>
        <v>-1358.4988935199769</v>
      </c>
      <c r="B1207" s="6">
        <f t="shared" si="400"/>
        <v>-1357.372238599977</v>
      </c>
      <c r="C1207" s="65">
        <f>Original_Data!U1210</f>
        <v>2</v>
      </c>
      <c r="F1207" s="25"/>
      <c r="G1207" s="45"/>
      <c r="H1207" s="45"/>
      <c r="I1207" s="35"/>
      <c r="K1207" s="45"/>
      <c r="L1207" s="45"/>
      <c r="M1207" s="45"/>
      <c r="N1207" s="45"/>
      <c r="O1207" s="45"/>
      <c r="P1207" s="45"/>
      <c r="Q1207" s="60"/>
      <c r="R1207" s="45"/>
      <c r="S1207" s="45"/>
      <c r="T1207" s="45"/>
      <c r="U1207" s="52"/>
      <c r="V1207" s="45"/>
      <c r="W1207" s="28"/>
    </row>
    <row r="1208" spans="1:23">
      <c r="A1208" s="6">
        <f t="shared" si="401"/>
        <v>-1359.6255484399769</v>
      </c>
      <c r="B1208" s="6">
        <f t="shared" si="400"/>
        <v>-1358.4988935199769</v>
      </c>
      <c r="C1208" s="65">
        <f>Original_Data!U1211</f>
        <v>0</v>
      </c>
      <c r="F1208" s="25"/>
      <c r="G1208" s="45"/>
      <c r="H1208" s="45"/>
      <c r="I1208" s="35"/>
      <c r="K1208" s="45"/>
      <c r="L1208" s="45"/>
      <c r="M1208" s="45"/>
      <c r="N1208" s="45"/>
      <c r="O1208" s="45"/>
      <c r="P1208" s="45"/>
      <c r="Q1208" s="60"/>
      <c r="R1208" s="45"/>
      <c r="S1208" s="45"/>
      <c r="T1208" s="45"/>
      <c r="U1208" s="52"/>
      <c r="V1208" s="45"/>
      <c r="W1208" s="28"/>
    </row>
    <row r="1209" spans="1:23">
      <c r="A1209" s="6">
        <f t="shared" si="401"/>
        <v>-1360.7522033599769</v>
      </c>
      <c r="B1209" s="6">
        <f t="shared" si="400"/>
        <v>-1359.6255484399769</v>
      </c>
      <c r="C1209" s="65">
        <f>Original_Data!U1212</f>
        <v>3</v>
      </c>
      <c r="F1209" s="25"/>
      <c r="G1209" s="45"/>
      <c r="H1209" s="45"/>
      <c r="I1209" s="35"/>
      <c r="K1209" s="45"/>
      <c r="L1209" s="45"/>
      <c r="M1209" s="45"/>
      <c r="N1209" s="45"/>
      <c r="O1209" s="45"/>
      <c r="P1209" s="45"/>
      <c r="Q1209" s="60"/>
      <c r="R1209" s="45"/>
      <c r="S1209" s="45"/>
      <c r="T1209" s="45"/>
      <c r="U1209" s="52"/>
      <c r="V1209" s="45"/>
      <c r="W1209" s="28"/>
    </row>
    <row r="1210" spans="1:23">
      <c r="A1210" s="6">
        <f t="shared" si="401"/>
        <v>-1361.8788582799768</v>
      </c>
      <c r="B1210" s="6">
        <f t="shared" si="400"/>
        <v>-1360.7522033599769</v>
      </c>
      <c r="C1210" s="65">
        <f>Original_Data!U1213</f>
        <v>1</v>
      </c>
      <c r="F1210" s="25"/>
      <c r="G1210" s="45"/>
      <c r="H1210" s="45"/>
      <c r="I1210" s="35"/>
      <c r="K1210" s="45"/>
      <c r="L1210" s="45"/>
      <c r="M1210" s="45"/>
      <c r="N1210" s="45"/>
      <c r="O1210" s="45"/>
      <c r="P1210" s="45"/>
      <c r="Q1210" s="60"/>
      <c r="R1210" s="45"/>
      <c r="S1210" s="45"/>
      <c r="T1210" s="45"/>
      <c r="U1210" s="52"/>
      <c r="V1210" s="45"/>
      <c r="W1210" s="28"/>
    </row>
    <row r="1211" spans="1:23">
      <c r="A1211" s="6">
        <f t="shared" si="401"/>
        <v>-1363.0055131999768</v>
      </c>
      <c r="B1211" s="6">
        <f t="shared" si="400"/>
        <v>-1361.8788582799768</v>
      </c>
      <c r="C1211" s="65">
        <f>Original_Data!U1214</f>
        <v>0</v>
      </c>
      <c r="F1211" s="25"/>
      <c r="G1211" s="45"/>
      <c r="H1211" s="45"/>
      <c r="I1211" s="35"/>
      <c r="K1211" s="45"/>
      <c r="L1211" s="45"/>
      <c r="M1211" s="45"/>
      <c r="N1211" s="45"/>
      <c r="O1211" s="45"/>
      <c r="P1211" s="45"/>
      <c r="Q1211" s="60"/>
      <c r="R1211" s="45"/>
      <c r="S1211" s="45"/>
      <c r="T1211" s="45"/>
      <c r="U1211" s="52"/>
      <c r="V1211" s="45"/>
      <c r="W1211" s="28"/>
    </row>
    <row r="1212" spans="1:23">
      <c r="A1212" s="6">
        <f t="shared" si="401"/>
        <v>-1364.1321681199768</v>
      </c>
      <c r="B1212" s="6">
        <f t="shared" ref="B1212:B1275" si="402">B1211 - 1.12665492</f>
        <v>-1363.0055131999768</v>
      </c>
      <c r="C1212" s="65">
        <f>Original_Data!U1215</f>
        <v>0</v>
      </c>
      <c r="F1212" s="25"/>
      <c r="G1212" s="45"/>
      <c r="H1212" s="45"/>
      <c r="I1212" s="35"/>
      <c r="K1212" s="45"/>
      <c r="L1212" s="45"/>
      <c r="M1212" s="45"/>
      <c r="N1212" s="45"/>
      <c r="O1212" s="45"/>
      <c r="P1212" s="45"/>
      <c r="Q1212" s="60"/>
      <c r="R1212" s="45"/>
      <c r="S1212" s="45"/>
      <c r="T1212" s="45"/>
      <c r="U1212" s="52"/>
      <c r="V1212" s="45"/>
      <c r="W1212" s="28"/>
    </row>
    <row r="1213" spans="1:23">
      <c r="A1213" s="6">
        <f t="shared" si="401"/>
        <v>-1365.2588230399767</v>
      </c>
      <c r="B1213" s="6">
        <f t="shared" si="402"/>
        <v>-1364.1321681199768</v>
      </c>
      <c r="C1213" s="65">
        <f>Original_Data!U1216</f>
        <v>0</v>
      </c>
      <c r="F1213" s="25"/>
      <c r="G1213" s="45"/>
      <c r="H1213" s="45"/>
      <c r="I1213" s="35"/>
      <c r="K1213" s="45"/>
      <c r="L1213" s="45"/>
      <c r="M1213" s="45"/>
      <c r="N1213" s="45"/>
      <c r="O1213" s="45"/>
      <c r="P1213" s="45"/>
      <c r="Q1213" s="60"/>
      <c r="R1213" s="45"/>
      <c r="S1213" s="45"/>
      <c r="T1213" s="45"/>
      <c r="U1213" s="52"/>
      <c r="V1213" s="45"/>
      <c r="W1213" s="28"/>
    </row>
    <row r="1214" spans="1:23">
      <c r="A1214" s="6">
        <f t="shared" si="401"/>
        <v>-1366.3854779599767</v>
      </c>
      <c r="B1214" s="6">
        <f t="shared" si="402"/>
        <v>-1365.2588230399767</v>
      </c>
      <c r="C1214" s="65">
        <f>Original_Data!U1217</f>
        <v>0</v>
      </c>
      <c r="F1214" s="25"/>
      <c r="G1214" s="45"/>
      <c r="H1214" s="45"/>
      <c r="I1214" s="35"/>
      <c r="K1214" s="45"/>
      <c r="L1214" s="45"/>
      <c r="M1214" s="45"/>
      <c r="N1214" s="45"/>
      <c r="O1214" s="45"/>
      <c r="P1214" s="45"/>
      <c r="Q1214" s="60"/>
      <c r="R1214" s="45"/>
      <c r="S1214" s="45"/>
      <c r="T1214" s="45"/>
      <c r="U1214" s="52"/>
      <c r="V1214" s="45"/>
      <c r="W1214" s="28"/>
    </row>
    <row r="1215" spans="1:23">
      <c r="A1215" s="6">
        <f t="shared" si="401"/>
        <v>-1367.5121328799767</v>
      </c>
      <c r="B1215" s="6">
        <f t="shared" si="402"/>
        <v>-1366.3854779599767</v>
      </c>
      <c r="C1215" s="65">
        <f>Original_Data!U1218</f>
        <v>0</v>
      </c>
      <c r="F1215" s="25"/>
      <c r="G1215" s="45"/>
      <c r="H1215" s="45"/>
      <c r="I1215" s="35"/>
      <c r="K1215" s="45"/>
      <c r="L1215" s="45"/>
      <c r="M1215" s="45"/>
      <c r="N1215" s="45"/>
      <c r="O1215" s="45"/>
      <c r="P1215" s="45"/>
      <c r="Q1215" s="60"/>
      <c r="R1215" s="45"/>
      <c r="S1215" s="45"/>
      <c r="T1215" s="45"/>
      <c r="U1215" s="52"/>
      <c r="V1215" s="45"/>
      <c r="W1215" s="28"/>
    </row>
    <row r="1216" spans="1:23">
      <c r="A1216" s="6">
        <f t="shared" si="401"/>
        <v>-1368.6387877999766</v>
      </c>
      <c r="B1216" s="6">
        <f t="shared" si="402"/>
        <v>-1367.5121328799767</v>
      </c>
      <c r="C1216" s="65">
        <f>Original_Data!U1219</f>
        <v>0</v>
      </c>
      <c r="F1216" s="25"/>
      <c r="G1216" s="45"/>
      <c r="H1216" s="45"/>
      <c r="I1216" s="35"/>
      <c r="K1216" s="45"/>
      <c r="L1216" s="45"/>
      <c r="M1216" s="45"/>
      <c r="N1216" s="45"/>
      <c r="O1216" s="45"/>
      <c r="P1216" s="45"/>
      <c r="Q1216" s="60"/>
      <c r="R1216" s="45"/>
      <c r="S1216" s="45"/>
      <c r="T1216" s="45"/>
      <c r="U1216" s="52"/>
      <c r="V1216" s="45"/>
      <c r="W1216" s="28"/>
    </row>
    <row r="1217" spans="1:23">
      <c r="A1217" s="6">
        <f t="shared" si="401"/>
        <v>-1369.7654427199766</v>
      </c>
      <c r="B1217" s="6">
        <f t="shared" si="402"/>
        <v>-1368.6387877999766</v>
      </c>
      <c r="C1217" s="65">
        <f>Original_Data!U1220</f>
        <v>0</v>
      </c>
      <c r="F1217" s="25"/>
      <c r="G1217" s="45"/>
      <c r="H1217" s="45"/>
      <c r="I1217" s="35"/>
      <c r="K1217" s="45"/>
      <c r="L1217" s="45"/>
      <c r="M1217" s="45"/>
      <c r="N1217" s="45"/>
      <c r="O1217" s="45"/>
      <c r="P1217" s="45"/>
      <c r="Q1217" s="60"/>
      <c r="R1217" s="45"/>
      <c r="S1217" s="45"/>
      <c r="T1217" s="45"/>
      <c r="U1217" s="52"/>
      <c r="V1217" s="45"/>
      <c r="W1217" s="28"/>
    </row>
    <row r="1218" spans="1:23">
      <c r="A1218" s="6">
        <f t="shared" si="401"/>
        <v>-1370.8920976399766</v>
      </c>
      <c r="B1218" s="6">
        <f t="shared" si="402"/>
        <v>-1369.7654427199766</v>
      </c>
      <c r="C1218" s="65">
        <f>Original_Data!U1221</f>
        <v>1</v>
      </c>
      <c r="F1218" s="25"/>
      <c r="G1218" s="45"/>
      <c r="H1218" s="45"/>
      <c r="I1218" s="35"/>
      <c r="K1218" s="45"/>
      <c r="L1218" s="45"/>
      <c r="M1218" s="45"/>
      <c r="N1218" s="45"/>
      <c r="O1218" s="45"/>
      <c r="P1218" s="45"/>
      <c r="Q1218" s="60"/>
      <c r="R1218" s="45"/>
      <c r="S1218" s="45"/>
      <c r="T1218" s="45"/>
      <c r="U1218" s="52"/>
      <c r="V1218" s="45"/>
      <c r="W1218" s="28"/>
    </row>
    <row r="1219" spans="1:23">
      <c r="A1219" s="6">
        <f t="shared" si="401"/>
        <v>-1372.0187525599765</v>
      </c>
      <c r="B1219" s="6">
        <f t="shared" si="402"/>
        <v>-1370.8920976399766</v>
      </c>
      <c r="C1219" s="65">
        <f>Original_Data!U1222</f>
        <v>0</v>
      </c>
      <c r="F1219" s="25"/>
      <c r="G1219" s="45"/>
      <c r="H1219" s="45"/>
      <c r="I1219" s="35"/>
      <c r="K1219" s="45"/>
      <c r="L1219" s="45"/>
      <c r="M1219" s="45"/>
      <c r="N1219" s="45"/>
      <c r="O1219" s="45"/>
      <c r="P1219" s="45"/>
      <c r="Q1219" s="60"/>
      <c r="R1219" s="45"/>
      <c r="S1219" s="45"/>
      <c r="T1219" s="45"/>
      <c r="U1219" s="52"/>
      <c r="V1219" s="45"/>
      <c r="W1219" s="28"/>
    </row>
    <row r="1220" spans="1:23">
      <c r="A1220" s="6">
        <f t="shared" ref="A1220:A1283" si="403" xml:space="preserve"> B1220 - 1.12665492</f>
        <v>-1373.1454074799765</v>
      </c>
      <c r="B1220" s="6">
        <f t="shared" si="402"/>
        <v>-1372.0187525599765</v>
      </c>
      <c r="C1220" s="65">
        <f>Original_Data!U1223</f>
        <v>1</v>
      </c>
      <c r="F1220" s="25"/>
      <c r="G1220" s="45"/>
      <c r="H1220" s="45"/>
      <c r="I1220" s="35"/>
      <c r="K1220" s="45"/>
      <c r="L1220" s="45"/>
      <c r="M1220" s="45"/>
      <c r="N1220" s="45"/>
      <c r="O1220" s="45"/>
      <c r="P1220" s="45"/>
      <c r="Q1220" s="60"/>
      <c r="R1220" s="45"/>
      <c r="S1220" s="45"/>
      <c r="T1220" s="45"/>
      <c r="U1220" s="52"/>
      <c r="V1220" s="45"/>
      <c r="W1220" s="28"/>
    </row>
    <row r="1221" spans="1:23">
      <c r="A1221" s="6">
        <f t="shared" si="403"/>
        <v>-1374.2720623999764</v>
      </c>
      <c r="B1221" s="6">
        <f t="shared" si="402"/>
        <v>-1373.1454074799765</v>
      </c>
      <c r="C1221" s="65">
        <f>Original_Data!U1224</f>
        <v>0</v>
      </c>
      <c r="F1221" s="25"/>
      <c r="G1221" s="45"/>
      <c r="H1221" s="45"/>
      <c r="I1221" s="35"/>
      <c r="K1221" s="45"/>
      <c r="L1221" s="45"/>
      <c r="M1221" s="45"/>
      <c r="N1221" s="45"/>
      <c r="O1221" s="45"/>
      <c r="P1221" s="45"/>
      <c r="Q1221" s="60"/>
      <c r="R1221" s="45"/>
      <c r="S1221" s="45"/>
      <c r="T1221" s="45"/>
      <c r="U1221" s="52"/>
      <c r="V1221" s="45"/>
      <c r="W1221" s="28"/>
    </row>
    <row r="1222" spans="1:23">
      <c r="A1222" s="6">
        <f t="shared" si="403"/>
        <v>-1375.3987173199764</v>
      </c>
      <c r="B1222" s="6">
        <f t="shared" si="402"/>
        <v>-1374.2720623999764</v>
      </c>
      <c r="C1222" s="65">
        <f>Original_Data!U1225</f>
        <v>0</v>
      </c>
      <c r="F1222" s="25"/>
      <c r="G1222" s="45"/>
      <c r="H1222" s="45"/>
      <c r="I1222" s="35"/>
      <c r="K1222" s="45"/>
      <c r="L1222" s="45"/>
      <c r="M1222" s="45"/>
      <c r="N1222" s="45"/>
      <c r="O1222" s="45"/>
      <c r="P1222" s="45"/>
      <c r="Q1222" s="60"/>
      <c r="R1222" s="45"/>
      <c r="S1222" s="45"/>
      <c r="T1222" s="45"/>
      <c r="U1222" s="52"/>
      <c r="V1222" s="45"/>
      <c r="W1222" s="28"/>
    </row>
    <row r="1223" spans="1:23">
      <c r="A1223" s="6">
        <f t="shared" si="403"/>
        <v>-1376.5253722399764</v>
      </c>
      <c r="B1223" s="6">
        <f t="shared" si="402"/>
        <v>-1375.3987173199764</v>
      </c>
      <c r="C1223" s="65">
        <f>Original_Data!U1226</f>
        <v>0</v>
      </c>
      <c r="F1223" s="25"/>
      <c r="G1223" s="45"/>
      <c r="H1223" s="45"/>
      <c r="I1223" s="35"/>
      <c r="K1223" s="45"/>
      <c r="L1223" s="45"/>
      <c r="M1223" s="45"/>
      <c r="N1223" s="45"/>
      <c r="O1223" s="45"/>
      <c r="P1223" s="45"/>
      <c r="Q1223" s="60"/>
      <c r="R1223" s="45"/>
      <c r="S1223" s="45"/>
      <c r="T1223" s="45"/>
      <c r="U1223" s="52"/>
      <c r="V1223" s="45"/>
      <c r="W1223" s="28"/>
    </row>
    <row r="1224" spans="1:23">
      <c r="A1224" s="6">
        <f t="shared" si="403"/>
        <v>-1377.6520271599763</v>
      </c>
      <c r="B1224" s="6">
        <f t="shared" si="402"/>
        <v>-1376.5253722399764</v>
      </c>
      <c r="C1224" s="65">
        <f>Original_Data!U1227</f>
        <v>0</v>
      </c>
      <c r="F1224" s="25"/>
      <c r="G1224" s="45"/>
      <c r="H1224" s="45"/>
      <c r="I1224" s="35"/>
      <c r="K1224" s="45"/>
      <c r="L1224" s="45"/>
      <c r="M1224" s="45"/>
      <c r="N1224" s="45"/>
      <c r="O1224" s="45"/>
      <c r="P1224" s="45"/>
      <c r="Q1224" s="60"/>
      <c r="R1224" s="45"/>
      <c r="S1224" s="45"/>
      <c r="T1224" s="45"/>
      <c r="U1224" s="52"/>
      <c r="V1224" s="45"/>
      <c r="W1224" s="28"/>
    </row>
    <row r="1225" spans="1:23">
      <c r="A1225" s="6">
        <f t="shared" si="403"/>
        <v>-1378.7786820799763</v>
      </c>
      <c r="B1225" s="6">
        <f t="shared" si="402"/>
        <v>-1377.6520271599763</v>
      </c>
      <c r="C1225" s="65">
        <f>Original_Data!U1228</f>
        <v>1</v>
      </c>
      <c r="F1225" s="25"/>
      <c r="G1225" s="45"/>
      <c r="H1225" s="45"/>
      <c r="I1225" s="35"/>
      <c r="K1225" s="45"/>
      <c r="L1225" s="45"/>
      <c r="M1225" s="45"/>
      <c r="N1225" s="45"/>
      <c r="O1225" s="45"/>
      <c r="P1225" s="45"/>
      <c r="Q1225" s="60"/>
      <c r="R1225" s="45"/>
      <c r="S1225" s="45"/>
      <c r="T1225" s="45"/>
      <c r="U1225" s="52"/>
      <c r="V1225" s="45"/>
      <c r="W1225" s="28"/>
    </row>
    <row r="1226" spans="1:23">
      <c r="A1226" s="6">
        <f t="shared" si="403"/>
        <v>-1379.9053369999763</v>
      </c>
      <c r="B1226" s="6">
        <f t="shared" si="402"/>
        <v>-1378.7786820799763</v>
      </c>
      <c r="C1226" s="65">
        <f>Original_Data!U1229</f>
        <v>1</v>
      </c>
      <c r="F1226" s="25"/>
      <c r="G1226" s="45"/>
      <c r="H1226" s="45"/>
      <c r="I1226" s="35"/>
      <c r="K1226" s="45"/>
      <c r="L1226" s="45"/>
      <c r="M1226" s="45"/>
      <c r="N1226" s="45"/>
      <c r="O1226" s="45"/>
      <c r="P1226" s="45"/>
      <c r="Q1226" s="60"/>
      <c r="R1226" s="45"/>
      <c r="S1226" s="45"/>
      <c r="T1226" s="45"/>
      <c r="U1226" s="52"/>
      <c r="V1226" s="45"/>
      <c r="W1226" s="28"/>
    </row>
    <row r="1227" spans="1:23">
      <c r="A1227" s="6">
        <f t="shared" si="403"/>
        <v>-1381.0319919199762</v>
      </c>
      <c r="B1227" s="6">
        <f t="shared" si="402"/>
        <v>-1379.9053369999763</v>
      </c>
      <c r="C1227" s="65">
        <f>Original_Data!U1230</f>
        <v>0</v>
      </c>
      <c r="F1227" s="25"/>
      <c r="G1227" s="45"/>
      <c r="H1227" s="45"/>
      <c r="I1227" s="35"/>
      <c r="K1227" s="45"/>
      <c r="L1227" s="45"/>
      <c r="M1227" s="45"/>
      <c r="N1227" s="45"/>
      <c r="O1227" s="45"/>
      <c r="P1227" s="45"/>
      <c r="Q1227" s="60"/>
      <c r="R1227" s="45"/>
      <c r="S1227" s="45"/>
      <c r="T1227" s="45"/>
      <c r="U1227" s="52"/>
      <c r="V1227" s="45"/>
      <c r="W1227" s="28"/>
    </row>
    <row r="1228" spans="1:23">
      <c r="A1228" s="6">
        <f t="shared" si="403"/>
        <v>-1382.1586468399762</v>
      </c>
      <c r="B1228" s="6">
        <f t="shared" si="402"/>
        <v>-1381.0319919199762</v>
      </c>
      <c r="C1228" s="65">
        <f>Original_Data!U1231</f>
        <v>0</v>
      </c>
      <c r="F1228" s="25"/>
      <c r="G1228" s="45"/>
      <c r="H1228" s="45"/>
      <c r="I1228" s="35"/>
      <c r="K1228" s="45"/>
      <c r="L1228" s="45"/>
      <c r="M1228" s="45"/>
      <c r="N1228" s="45"/>
      <c r="O1228" s="45"/>
      <c r="P1228" s="45"/>
      <c r="Q1228" s="60"/>
      <c r="R1228" s="45"/>
      <c r="S1228" s="45"/>
      <c r="T1228" s="45"/>
      <c r="U1228" s="52"/>
      <c r="V1228" s="45"/>
      <c r="W1228" s="28"/>
    </row>
    <row r="1229" spans="1:23">
      <c r="A1229" s="6">
        <f t="shared" si="403"/>
        <v>-1383.2853017599762</v>
      </c>
      <c r="B1229" s="6">
        <f t="shared" si="402"/>
        <v>-1382.1586468399762</v>
      </c>
      <c r="C1229" s="65">
        <f>Original_Data!U1232</f>
        <v>1</v>
      </c>
      <c r="F1229" s="25"/>
      <c r="G1229" s="45"/>
      <c r="H1229" s="45"/>
      <c r="I1229" s="35"/>
      <c r="K1229" s="45"/>
      <c r="L1229" s="45"/>
      <c r="M1229" s="45"/>
      <c r="N1229" s="45"/>
      <c r="O1229" s="45"/>
      <c r="P1229" s="45"/>
      <c r="Q1229" s="60"/>
      <c r="R1229" s="45"/>
      <c r="S1229" s="45"/>
      <c r="T1229" s="45"/>
      <c r="U1229" s="52"/>
      <c r="V1229" s="45"/>
      <c r="W1229" s="28"/>
    </row>
    <row r="1230" spans="1:23">
      <c r="A1230" s="6">
        <f t="shared" si="403"/>
        <v>-1384.4119566799761</v>
      </c>
      <c r="B1230" s="6">
        <f t="shared" si="402"/>
        <v>-1383.2853017599762</v>
      </c>
      <c r="C1230" s="65">
        <f>Original_Data!U1233</f>
        <v>0</v>
      </c>
      <c r="F1230" s="25"/>
      <c r="G1230" s="45"/>
      <c r="H1230" s="45"/>
      <c r="I1230" s="35"/>
      <c r="K1230" s="45"/>
      <c r="L1230" s="45"/>
      <c r="M1230" s="45"/>
      <c r="N1230" s="45"/>
      <c r="O1230" s="45"/>
      <c r="P1230" s="45"/>
      <c r="Q1230" s="60"/>
      <c r="R1230" s="45"/>
      <c r="S1230" s="45"/>
      <c r="T1230" s="45"/>
      <c r="U1230" s="52"/>
      <c r="V1230" s="45"/>
      <c r="W1230" s="28"/>
    </row>
    <row r="1231" spans="1:23">
      <c r="A1231" s="6">
        <f t="shared" si="403"/>
        <v>-1385.5386115999761</v>
      </c>
      <c r="B1231" s="6">
        <f t="shared" si="402"/>
        <v>-1384.4119566799761</v>
      </c>
      <c r="C1231" s="65">
        <f>Original_Data!U1234</f>
        <v>0</v>
      </c>
      <c r="F1231" s="25"/>
      <c r="G1231" s="45"/>
      <c r="H1231" s="45"/>
      <c r="I1231" s="35"/>
      <c r="K1231" s="45"/>
      <c r="L1231" s="45"/>
      <c r="M1231" s="45"/>
      <c r="N1231" s="45"/>
      <c r="O1231" s="45"/>
      <c r="P1231" s="45"/>
      <c r="Q1231" s="60"/>
      <c r="R1231" s="45"/>
      <c r="S1231" s="45"/>
      <c r="T1231" s="45"/>
      <c r="U1231" s="52"/>
      <c r="V1231" s="45"/>
      <c r="W1231" s="28"/>
    </row>
    <row r="1232" spans="1:23">
      <c r="A1232" s="6">
        <f t="shared" si="403"/>
        <v>-1386.6652665199761</v>
      </c>
      <c r="B1232" s="6">
        <f t="shared" si="402"/>
        <v>-1385.5386115999761</v>
      </c>
      <c r="C1232" s="65">
        <f>Original_Data!U1235</f>
        <v>0</v>
      </c>
      <c r="F1232" s="25"/>
      <c r="G1232" s="45"/>
      <c r="H1232" s="45"/>
      <c r="I1232" s="35"/>
      <c r="K1232" s="45"/>
      <c r="L1232" s="45"/>
      <c r="M1232" s="45"/>
      <c r="N1232" s="45"/>
      <c r="O1232" s="45"/>
      <c r="P1232" s="45"/>
      <c r="Q1232" s="60"/>
      <c r="R1232" s="45"/>
      <c r="S1232" s="45"/>
      <c r="T1232" s="45"/>
      <c r="U1232" s="52"/>
      <c r="V1232" s="45"/>
      <c r="W1232" s="28"/>
    </row>
    <row r="1233" spans="1:23">
      <c r="A1233" s="6">
        <f t="shared" si="403"/>
        <v>-1387.791921439976</v>
      </c>
      <c r="B1233" s="6">
        <f t="shared" si="402"/>
        <v>-1386.6652665199761</v>
      </c>
      <c r="C1233" s="65">
        <f>Original_Data!U1236</f>
        <v>0</v>
      </c>
      <c r="F1233" s="25"/>
      <c r="G1233" s="45"/>
      <c r="H1233" s="45"/>
      <c r="I1233" s="35"/>
      <c r="K1233" s="45"/>
      <c r="L1233" s="45"/>
      <c r="M1233" s="45"/>
      <c r="N1233" s="45"/>
      <c r="O1233" s="45"/>
      <c r="P1233" s="45"/>
      <c r="Q1233" s="60"/>
      <c r="R1233" s="45"/>
      <c r="S1233" s="45"/>
      <c r="T1233" s="45"/>
      <c r="U1233" s="52"/>
      <c r="V1233" s="45"/>
      <c r="W1233" s="28"/>
    </row>
    <row r="1234" spans="1:23">
      <c r="A1234" s="6">
        <f t="shared" si="403"/>
        <v>-1388.918576359976</v>
      </c>
      <c r="B1234" s="6">
        <f t="shared" si="402"/>
        <v>-1387.791921439976</v>
      </c>
      <c r="C1234" s="65">
        <f>Original_Data!U1237</f>
        <v>1</v>
      </c>
      <c r="F1234" s="25"/>
      <c r="G1234" s="45"/>
      <c r="H1234" s="45"/>
      <c r="I1234" s="35"/>
      <c r="K1234" s="45"/>
      <c r="L1234" s="45"/>
      <c r="M1234" s="45"/>
      <c r="N1234" s="45"/>
      <c r="O1234" s="45"/>
      <c r="P1234" s="45"/>
      <c r="Q1234" s="60"/>
      <c r="R1234" s="45"/>
      <c r="S1234" s="45"/>
      <c r="T1234" s="45"/>
      <c r="U1234" s="52"/>
      <c r="V1234" s="45"/>
      <c r="W1234" s="28"/>
    </row>
    <row r="1235" spans="1:23">
      <c r="A1235" s="6">
        <f t="shared" si="403"/>
        <v>-1390.045231279976</v>
      </c>
      <c r="B1235" s="6">
        <f t="shared" si="402"/>
        <v>-1388.918576359976</v>
      </c>
      <c r="C1235" s="65">
        <f>Original_Data!U1238</f>
        <v>0</v>
      </c>
      <c r="F1235" s="25"/>
      <c r="G1235" s="45"/>
      <c r="H1235" s="45"/>
      <c r="I1235" s="35"/>
      <c r="K1235" s="45"/>
      <c r="L1235" s="45"/>
      <c r="M1235" s="45"/>
      <c r="N1235" s="45"/>
      <c r="O1235" s="45"/>
      <c r="P1235" s="45"/>
      <c r="Q1235" s="60"/>
      <c r="R1235" s="45"/>
      <c r="S1235" s="45"/>
      <c r="T1235" s="45"/>
      <c r="U1235" s="52"/>
      <c r="V1235" s="45"/>
      <c r="W1235" s="28"/>
    </row>
    <row r="1236" spans="1:23">
      <c r="A1236" s="6">
        <f t="shared" si="403"/>
        <v>-1391.1718861999759</v>
      </c>
      <c r="B1236" s="6">
        <f t="shared" si="402"/>
        <v>-1390.045231279976</v>
      </c>
      <c r="C1236" s="65">
        <f>Original_Data!U1239</f>
        <v>0</v>
      </c>
      <c r="F1236" s="25"/>
      <c r="G1236" s="45"/>
      <c r="H1236" s="45"/>
      <c r="I1236" s="35"/>
      <c r="K1236" s="45"/>
      <c r="L1236" s="45"/>
      <c r="M1236" s="45"/>
      <c r="N1236" s="45"/>
      <c r="O1236" s="45"/>
      <c r="P1236" s="45"/>
      <c r="Q1236" s="60"/>
      <c r="R1236" s="45"/>
      <c r="S1236" s="45"/>
      <c r="T1236" s="45"/>
      <c r="U1236" s="52"/>
      <c r="V1236" s="45"/>
      <c r="W1236" s="28"/>
    </row>
    <row r="1237" spans="1:23">
      <c r="A1237" s="6">
        <f t="shared" si="403"/>
        <v>-1392.2985411199759</v>
      </c>
      <c r="B1237" s="6">
        <f t="shared" si="402"/>
        <v>-1391.1718861999759</v>
      </c>
      <c r="C1237" s="65">
        <f>Original_Data!U1240</f>
        <v>0</v>
      </c>
      <c r="F1237" s="25"/>
      <c r="G1237" s="45"/>
      <c r="H1237" s="45"/>
      <c r="I1237" s="35"/>
      <c r="K1237" s="45"/>
      <c r="L1237" s="45"/>
      <c r="M1237" s="45"/>
      <c r="N1237" s="45"/>
      <c r="O1237" s="45"/>
      <c r="P1237" s="45"/>
      <c r="Q1237" s="60"/>
      <c r="R1237" s="45"/>
      <c r="S1237" s="45"/>
      <c r="T1237" s="45"/>
      <c r="U1237" s="52"/>
      <c r="V1237" s="45"/>
      <c r="W1237" s="28"/>
    </row>
    <row r="1238" spans="1:23">
      <c r="A1238" s="6">
        <f t="shared" si="403"/>
        <v>-1393.4251960399758</v>
      </c>
      <c r="B1238" s="6">
        <f t="shared" si="402"/>
        <v>-1392.2985411199759</v>
      </c>
      <c r="C1238" s="65">
        <f>Original_Data!U1241</f>
        <v>0</v>
      </c>
      <c r="F1238" s="25"/>
      <c r="G1238" s="45"/>
      <c r="H1238" s="45"/>
      <c r="I1238" s="35"/>
      <c r="K1238" s="45"/>
      <c r="L1238" s="45"/>
      <c r="M1238" s="45"/>
      <c r="N1238" s="45"/>
      <c r="O1238" s="45"/>
      <c r="P1238" s="45"/>
      <c r="Q1238" s="60"/>
      <c r="R1238" s="45"/>
      <c r="S1238" s="45"/>
      <c r="T1238" s="45"/>
      <c r="U1238" s="52"/>
      <c r="V1238" s="45"/>
      <c r="W1238" s="28"/>
    </row>
    <row r="1239" spans="1:23">
      <c r="A1239" s="6">
        <f t="shared" si="403"/>
        <v>-1394.5518509599758</v>
      </c>
      <c r="B1239" s="6">
        <f t="shared" si="402"/>
        <v>-1393.4251960399758</v>
      </c>
      <c r="C1239" s="65">
        <f>Original_Data!U1242</f>
        <v>1</v>
      </c>
      <c r="F1239" s="25"/>
      <c r="G1239" s="45"/>
      <c r="H1239" s="45"/>
      <c r="I1239" s="35"/>
      <c r="K1239" s="45"/>
      <c r="L1239" s="45"/>
      <c r="M1239" s="45"/>
      <c r="N1239" s="45"/>
      <c r="O1239" s="45"/>
      <c r="P1239" s="45"/>
      <c r="Q1239" s="60"/>
      <c r="R1239" s="45"/>
      <c r="S1239" s="45"/>
      <c r="T1239" s="45"/>
      <c r="U1239" s="52"/>
      <c r="V1239" s="45"/>
      <c r="W1239" s="28"/>
    </row>
    <row r="1240" spans="1:23">
      <c r="A1240" s="6">
        <f t="shared" si="403"/>
        <v>-1395.6785058799758</v>
      </c>
      <c r="B1240" s="6">
        <f t="shared" si="402"/>
        <v>-1394.5518509599758</v>
      </c>
      <c r="C1240" s="65">
        <f>Original_Data!U1243</f>
        <v>1</v>
      </c>
      <c r="F1240" s="25"/>
      <c r="G1240" s="45"/>
      <c r="H1240" s="45"/>
      <c r="I1240" s="35"/>
      <c r="K1240" s="45"/>
      <c r="L1240" s="45"/>
      <c r="M1240" s="45"/>
      <c r="N1240" s="45"/>
      <c r="O1240" s="45"/>
      <c r="P1240" s="45"/>
      <c r="Q1240" s="60"/>
      <c r="R1240" s="45"/>
      <c r="S1240" s="45"/>
      <c r="T1240" s="45"/>
      <c r="U1240" s="52"/>
      <c r="V1240" s="45"/>
      <c r="W1240" s="28"/>
    </row>
    <row r="1241" spans="1:23">
      <c r="A1241" s="6">
        <f t="shared" si="403"/>
        <v>-1396.8051607999757</v>
      </c>
      <c r="B1241" s="6">
        <f t="shared" si="402"/>
        <v>-1395.6785058799758</v>
      </c>
      <c r="C1241" s="65">
        <f>Original_Data!U1244</f>
        <v>0</v>
      </c>
      <c r="F1241" s="25"/>
      <c r="G1241" s="45"/>
      <c r="H1241" s="45"/>
      <c r="I1241" s="35"/>
      <c r="K1241" s="45"/>
      <c r="L1241" s="45"/>
      <c r="M1241" s="45"/>
      <c r="N1241" s="45"/>
      <c r="O1241" s="45"/>
      <c r="P1241" s="45"/>
      <c r="Q1241" s="60"/>
      <c r="R1241" s="45"/>
      <c r="S1241" s="45"/>
      <c r="T1241" s="45"/>
      <c r="U1241" s="52"/>
      <c r="V1241" s="45"/>
      <c r="W1241" s="28"/>
    </row>
    <row r="1242" spans="1:23">
      <c r="A1242" s="6">
        <f t="shared" si="403"/>
        <v>-1397.9318157199757</v>
      </c>
      <c r="B1242" s="6">
        <f t="shared" si="402"/>
        <v>-1396.8051607999757</v>
      </c>
      <c r="C1242" s="65">
        <f>Original_Data!U1245</f>
        <v>1</v>
      </c>
      <c r="F1242" s="25"/>
      <c r="G1242" s="45"/>
      <c r="H1242" s="45"/>
      <c r="I1242" s="35"/>
      <c r="K1242" s="45"/>
      <c r="L1242" s="45"/>
      <c r="M1242" s="45"/>
      <c r="N1242" s="45"/>
      <c r="O1242" s="45"/>
      <c r="P1242" s="45"/>
      <c r="Q1242" s="60"/>
      <c r="R1242" s="45"/>
      <c r="S1242" s="45"/>
      <c r="T1242" s="45"/>
      <c r="U1242" s="52"/>
      <c r="V1242" s="45"/>
      <c r="W1242" s="28"/>
    </row>
    <row r="1243" spans="1:23">
      <c r="A1243" s="6">
        <f t="shared" si="403"/>
        <v>-1399.0584706399757</v>
      </c>
      <c r="B1243" s="6">
        <f t="shared" si="402"/>
        <v>-1397.9318157199757</v>
      </c>
      <c r="C1243" s="65">
        <f>Original_Data!U1246</f>
        <v>0</v>
      </c>
      <c r="F1243" s="25"/>
      <c r="G1243" s="45"/>
      <c r="H1243" s="45"/>
      <c r="I1243" s="35"/>
      <c r="K1243" s="45"/>
      <c r="L1243" s="45"/>
      <c r="M1243" s="45"/>
      <c r="N1243" s="45"/>
      <c r="O1243" s="45"/>
      <c r="P1243" s="45"/>
      <c r="Q1243" s="60"/>
      <c r="R1243" s="45"/>
      <c r="S1243" s="45"/>
      <c r="T1243" s="45"/>
      <c r="U1243" s="52"/>
      <c r="V1243" s="45"/>
      <c r="W1243" s="28"/>
    </row>
    <row r="1244" spans="1:23">
      <c r="A1244" s="6">
        <f t="shared" si="403"/>
        <v>-1400.1851255599756</v>
      </c>
      <c r="B1244" s="6">
        <f t="shared" si="402"/>
        <v>-1399.0584706399757</v>
      </c>
      <c r="C1244" s="65">
        <f>Original_Data!U1247</f>
        <v>1</v>
      </c>
      <c r="F1244" s="25"/>
      <c r="G1244" s="45"/>
      <c r="H1244" s="45"/>
      <c r="I1244" s="35"/>
      <c r="K1244" s="45"/>
      <c r="L1244" s="45"/>
      <c r="M1244" s="45"/>
      <c r="N1244" s="45"/>
      <c r="O1244" s="45"/>
      <c r="P1244" s="45"/>
      <c r="Q1244" s="60"/>
      <c r="R1244" s="45"/>
      <c r="S1244" s="45"/>
      <c r="T1244" s="45"/>
      <c r="U1244" s="52"/>
      <c r="V1244" s="45"/>
      <c r="W1244" s="28"/>
    </row>
    <row r="1245" spans="1:23">
      <c r="A1245" s="6">
        <f t="shared" si="403"/>
        <v>-1401.3117804799756</v>
      </c>
      <c r="B1245" s="6">
        <f t="shared" si="402"/>
        <v>-1400.1851255599756</v>
      </c>
      <c r="C1245" s="65">
        <f>Original_Data!U1248</f>
        <v>1</v>
      </c>
      <c r="F1245" s="25"/>
      <c r="G1245" s="45"/>
      <c r="H1245" s="45"/>
      <c r="I1245" s="35"/>
      <c r="K1245" s="45"/>
      <c r="L1245" s="45"/>
      <c r="M1245" s="45"/>
      <c r="N1245" s="45"/>
      <c r="O1245" s="45"/>
      <c r="P1245" s="45"/>
      <c r="Q1245" s="60"/>
      <c r="R1245" s="45"/>
      <c r="S1245" s="45"/>
      <c r="T1245" s="45"/>
      <c r="U1245" s="52"/>
      <c r="V1245" s="45"/>
      <c r="W1245" s="28"/>
    </row>
    <row r="1246" spans="1:23">
      <c r="A1246" s="6">
        <f t="shared" si="403"/>
        <v>-1402.4384353999756</v>
      </c>
      <c r="B1246" s="6">
        <f t="shared" si="402"/>
        <v>-1401.3117804799756</v>
      </c>
      <c r="C1246" s="65">
        <f>Original_Data!U1249</f>
        <v>0</v>
      </c>
      <c r="F1246" s="25"/>
      <c r="G1246" s="45"/>
      <c r="H1246" s="45"/>
      <c r="I1246" s="35"/>
      <c r="K1246" s="45"/>
      <c r="L1246" s="45"/>
      <c r="M1246" s="45"/>
      <c r="N1246" s="45"/>
      <c r="O1246" s="45"/>
      <c r="P1246" s="45"/>
      <c r="Q1246" s="60"/>
      <c r="R1246" s="45"/>
      <c r="S1246" s="45"/>
      <c r="T1246" s="45"/>
      <c r="U1246" s="52"/>
      <c r="V1246" s="45"/>
      <c r="W1246" s="28"/>
    </row>
    <row r="1247" spans="1:23">
      <c r="A1247" s="6">
        <f t="shared" si="403"/>
        <v>-1403.5650903199755</v>
      </c>
      <c r="B1247" s="6">
        <f t="shared" si="402"/>
        <v>-1402.4384353999756</v>
      </c>
      <c r="C1247" s="65">
        <f>Original_Data!U1250</f>
        <v>0</v>
      </c>
      <c r="F1247" s="25"/>
      <c r="G1247" s="45"/>
      <c r="H1247" s="45"/>
      <c r="I1247" s="35"/>
      <c r="K1247" s="45"/>
      <c r="L1247" s="45"/>
      <c r="M1247" s="45"/>
      <c r="N1247" s="45"/>
      <c r="O1247" s="45"/>
      <c r="P1247" s="45"/>
      <c r="Q1247" s="60"/>
      <c r="R1247" s="45"/>
      <c r="S1247" s="45"/>
      <c r="T1247" s="45"/>
      <c r="U1247" s="52"/>
      <c r="V1247" s="45"/>
      <c r="W1247" s="28"/>
    </row>
    <row r="1248" spans="1:23">
      <c r="A1248" s="6">
        <f t="shared" si="403"/>
        <v>-1404.6917452399755</v>
      </c>
      <c r="B1248" s="6">
        <f t="shared" si="402"/>
        <v>-1403.5650903199755</v>
      </c>
      <c r="C1248" s="65">
        <f>Original_Data!U1251</f>
        <v>0</v>
      </c>
      <c r="F1248" s="25"/>
      <c r="G1248" s="45"/>
      <c r="H1248" s="45"/>
      <c r="I1248" s="35"/>
      <c r="K1248" s="45"/>
      <c r="L1248" s="45"/>
      <c r="M1248" s="45"/>
      <c r="N1248" s="45"/>
      <c r="O1248" s="45"/>
      <c r="P1248" s="45"/>
      <c r="Q1248" s="60"/>
      <c r="R1248" s="45"/>
      <c r="S1248" s="45"/>
      <c r="T1248" s="45"/>
      <c r="U1248" s="52"/>
      <c r="V1248" s="45"/>
      <c r="W1248" s="28"/>
    </row>
    <row r="1249" spans="1:23">
      <c r="A1249" s="6">
        <f t="shared" si="403"/>
        <v>-1405.8184001599755</v>
      </c>
      <c r="B1249" s="6">
        <f t="shared" si="402"/>
        <v>-1404.6917452399755</v>
      </c>
      <c r="C1249" s="65">
        <f>Original_Data!U1252</f>
        <v>2</v>
      </c>
      <c r="F1249" s="25"/>
      <c r="G1249" s="45"/>
      <c r="H1249" s="45"/>
      <c r="I1249" s="35"/>
      <c r="K1249" s="45"/>
      <c r="L1249" s="45"/>
      <c r="M1249" s="45"/>
      <c r="N1249" s="45"/>
      <c r="O1249" s="45"/>
      <c r="P1249" s="45"/>
      <c r="Q1249" s="60"/>
      <c r="R1249" s="45"/>
      <c r="S1249" s="45"/>
      <c r="T1249" s="45"/>
      <c r="U1249" s="52"/>
      <c r="V1249" s="45"/>
      <c r="W1249" s="28"/>
    </row>
    <row r="1250" spans="1:23">
      <c r="A1250" s="6">
        <f t="shared" si="403"/>
        <v>-1406.9450550799754</v>
      </c>
      <c r="B1250" s="6">
        <f t="shared" si="402"/>
        <v>-1405.8184001599755</v>
      </c>
      <c r="C1250" s="65">
        <f>Original_Data!U1253</f>
        <v>0</v>
      </c>
      <c r="F1250" s="25"/>
      <c r="G1250" s="45"/>
      <c r="H1250" s="45"/>
      <c r="I1250" s="35"/>
      <c r="K1250" s="45"/>
      <c r="L1250" s="45"/>
      <c r="M1250" s="45"/>
      <c r="N1250" s="45"/>
      <c r="O1250" s="45"/>
      <c r="P1250" s="45"/>
      <c r="Q1250" s="60"/>
      <c r="R1250" s="45"/>
      <c r="S1250" s="45"/>
      <c r="T1250" s="45"/>
      <c r="U1250" s="52"/>
      <c r="V1250" s="45"/>
      <c r="W1250" s="28"/>
    </row>
    <row r="1251" spans="1:23">
      <c r="A1251" s="6">
        <f t="shared" si="403"/>
        <v>-1408.0717099999754</v>
      </c>
      <c r="B1251" s="6">
        <f t="shared" si="402"/>
        <v>-1406.9450550799754</v>
      </c>
      <c r="C1251" s="65">
        <f>Original_Data!U1254</f>
        <v>0</v>
      </c>
      <c r="F1251" s="25"/>
      <c r="G1251" s="45"/>
      <c r="H1251" s="45"/>
      <c r="I1251" s="35"/>
      <c r="K1251" s="45"/>
      <c r="L1251" s="45"/>
      <c r="M1251" s="45"/>
      <c r="N1251" s="45"/>
      <c r="O1251" s="45"/>
      <c r="P1251" s="45"/>
      <c r="Q1251" s="60"/>
      <c r="R1251" s="45"/>
      <c r="S1251" s="45"/>
      <c r="T1251" s="45"/>
      <c r="U1251" s="52"/>
      <c r="V1251" s="45"/>
      <c r="W1251" s="28"/>
    </row>
    <row r="1252" spans="1:23">
      <c r="A1252" s="6">
        <f t="shared" si="403"/>
        <v>-1409.1983649199753</v>
      </c>
      <c r="B1252" s="6">
        <f t="shared" si="402"/>
        <v>-1408.0717099999754</v>
      </c>
      <c r="C1252" s="65">
        <f>Original_Data!U1255</f>
        <v>0</v>
      </c>
      <c r="F1252" s="25"/>
      <c r="G1252" s="45"/>
      <c r="H1252" s="45"/>
      <c r="I1252" s="35"/>
      <c r="K1252" s="45"/>
      <c r="L1252" s="45"/>
      <c r="M1252" s="45"/>
      <c r="N1252" s="45"/>
      <c r="O1252" s="45"/>
      <c r="P1252" s="45"/>
      <c r="Q1252" s="60"/>
      <c r="R1252" s="45"/>
      <c r="S1252" s="45"/>
      <c r="T1252" s="45"/>
      <c r="U1252" s="52"/>
      <c r="V1252" s="45"/>
      <c r="W1252" s="28"/>
    </row>
    <row r="1253" spans="1:23">
      <c r="A1253" s="6">
        <f t="shared" si="403"/>
        <v>-1410.3250198399753</v>
      </c>
      <c r="B1253" s="6">
        <f t="shared" si="402"/>
        <v>-1409.1983649199753</v>
      </c>
      <c r="C1253" s="65">
        <f>Original_Data!U1256</f>
        <v>1</v>
      </c>
      <c r="F1253" s="25"/>
      <c r="G1253" s="45"/>
      <c r="H1253" s="45"/>
      <c r="I1253" s="35"/>
      <c r="K1253" s="45"/>
      <c r="L1253" s="45"/>
      <c r="M1253" s="45"/>
      <c r="N1253" s="45"/>
      <c r="O1253" s="45"/>
      <c r="P1253" s="45"/>
      <c r="Q1253" s="60"/>
      <c r="R1253" s="45"/>
      <c r="S1253" s="45"/>
      <c r="T1253" s="45"/>
      <c r="U1253" s="52"/>
      <c r="V1253" s="45"/>
      <c r="W1253" s="28"/>
    </row>
    <row r="1254" spans="1:23">
      <c r="A1254" s="6">
        <f t="shared" si="403"/>
        <v>-1411.4516747599753</v>
      </c>
      <c r="B1254" s="6">
        <f t="shared" si="402"/>
        <v>-1410.3250198399753</v>
      </c>
      <c r="C1254" s="65">
        <f>Original_Data!U1257</f>
        <v>0</v>
      </c>
      <c r="F1254" s="25"/>
      <c r="G1254" s="45"/>
      <c r="H1254" s="45"/>
      <c r="I1254" s="35"/>
      <c r="K1254" s="45"/>
      <c r="L1254" s="45"/>
      <c r="M1254" s="45"/>
      <c r="N1254" s="45"/>
      <c r="O1254" s="45"/>
      <c r="P1254" s="45"/>
      <c r="Q1254" s="60"/>
      <c r="R1254" s="45"/>
      <c r="S1254" s="45"/>
      <c r="T1254" s="45"/>
      <c r="U1254" s="52"/>
      <c r="V1254" s="45"/>
      <c r="W1254" s="28"/>
    </row>
    <row r="1255" spans="1:23">
      <c r="A1255" s="6">
        <f t="shared" si="403"/>
        <v>-1412.5783296799752</v>
      </c>
      <c r="B1255" s="6">
        <f t="shared" si="402"/>
        <v>-1411.4516747599753</v>
      </c>
      <c r="C1255" s="65">
        <f>Original_Data!U1258</f>
        <v>0</v>
      </c>
      <c r="F1255" s="25"/>
      <c r="G1255" s="45"/>
      <c r="H1255" s="45"/>
      <c r="I1255" s="35"/>
      <c r="K1255" s="45"/>
      <c r="L1255" s="45"/>
      <c r="M1255" s="45"/>
      <c r="N1255" s="45"/>
      <c r="O1255" s="45"/>
      <c r="P1255" s="45"/>
      <c r="Q1255" s="60"/>
      <c r="R1255" s="45"/>
      <c r="S1255" s="45"/>
      <c r="T1255" s="45"/>
      <c r="U1255" s="52"/>
      <c r="V1255" s="45"/>
      <c r="W1255" s="28"/>
    </row>
    <row r="1256" spans="1:23">
      <c r="A1256" s="6">
        <f t="shared" si="403"/>
        <v>-1413.7049845999752</v>
      </c>
      <c r="B1256" s="6">
        <f t="shared" si="402"/>
        <v>-1412.5783296799752</v>
      </c>
      <c r="C1256" s="65">
        <f>Original_Data!U1259</f>
        <v>0</v>
      </c>
      <c r="F1256" s="25"/>
      <c r="G1256" s="45"/>
      <c r="H1256" s="45"/>
      <c r="I1256" s="35"/>
      <c r="K1256" s="45"/>
      <c r="L1256" s="45"/>
      <c r="M1256" s="45"/>
      <c r="N1256" s="45"/>
      <c r="O1256" s="45"/>
      <c r="P1256" s="45"/>
      <c r="Q1256" s="60"/>
      <c r="R1256" s="45"/>
      <c r="S1256" s="45"/>
      <c r="T1256" s="45"/>
      <c r="U1256" s="52"/>
      <c r="V1256" s="45"/>
      <c r="W1256" s="28"/>
    </row>
    <row r="1257" spans="1:23">
      <c r="A1257" s="6">
        <f t="shared" si="403"/>
        <v>-1414.8316395199752</v>
      </c>
      <c r="B1257" s="6">
        <f t="shared" si="402"/>
        <v>-1413.7049845999752</v>
      </c>
      <c r="C1257" s="65">
        <f>Original_Data!U1260</f>
        <v>1</v>
      </c>
      <c r="F1257" s="25"/>
      <c r="G1257" s="45"/>
      <c r="H1257" s="45"/>
      <c r="I1257" s="35"/>
      <c r="K1257" s="45"/>
      <c r="L1257" s="45"/>
      <c r="M1257" s="45"/>
      <c r="N1257" s="45"/>
      <c r="O1257" s="45"/>
      <c r="P1257" s="45"/>
      <c r="Q1257" s="60"/>
      <c r="R1257" s="45"/>
      <c r="S1257" s="45"/>
      <c r="T1257" s="45"/>
      <c r="U1257" s="52"/>
      <c r="V1257" s="45"/>
      <c r="W1257" s="28"/>
    </row>
    <row r="1258" spans="1:23">
      <c r="A1258" s="6">
        <f t="shared" si="403"/>
        <v>-1415.9582944399751</v>
      </c>
      <c r="B1258" s="6">
        <f t="shared" si="402"/>
        <v>-1414.8316395199752</v>
      </c>
      <c r="C1258" s="65">
        <f>Original_Data!U1261</f>
        <v>0</v>
      </c>
      <c r="F1258" s="25"/>
      <c r="G1258" s="45"/>
      <c r="H1258" s="45"/>
      <c r="I1258" s="35"/>
      <c r="K1258" s="45"/>
      <c r="L1258" s="45"/>
      <c r="M1258" s="45"/>
      <c r="N1258" s="45"/>
      <c r="O1258" s="45"/>
      <c r="P1258" s="45"/>
      <c r="Q1258" s="60"/>
      <c r="R1258" s="45"/>
      <c r="S1258" s="45"/>
      <c r="T1258" s="45"/>
      <c r="U1258" s="52"/>
      <c r="V1258" s="45"/>
      <c r="W1258" s="28"/>
    </row>
    <row r="1259" spans="1:23">
      <c r="A1259" s="6">
        <f t="shared" si="403"/>
        <v>-1417.0849493599751</v>
      </c>
      <c r="B1259" s="6">
        <f t="shared" si="402"/>
        <v>-1415.9582944399751</v>
      </c>
      <c r="C1259" s="65">
        <f>Original_Data!U1262</f>
        <v>0</v>
      </c>
      <c r="F1259" s="25"/>
      <c r="G1259" s="45"/>
      <c r="H1259" s="45"/>
      <c r="I1259" s="35"/>
      <c r="K1259" s="45"/>
      <c r="L1259" s="45"/>
      <c r="M1259" s="45"/>
      <c r="N1259" s="45"/>
      <c r="O1259" s="45"/>
      <c r="P1259" s="45"/>
      <c r="Q1259" s="60"/>
      <c r="R1259" s="45"/>
      <c r="S1259" s="45"/>
      <c r="T1259" s="45"/>
      <c r="U1259" s="52"/>
      <c r="V1259" s="45"/>
      <c r="W1259" s="28"/>
    </row>
    <row r="1260" spans="1:23">
      <c r="A1260" s="6">
        <f t="shared" si="403"/>
        <v>-1418.2116042799751</v>
      </c>
      <c r="B1260" s="6">
        <f t="shared" si="402"/>
        <v>-1417.0849493599751</v>
      </c>
      <c r="C1260" s="65">
        <f>Original_Data!U1263</f>
        <v>0</v>
      </c>
      <c r="F1260" s="25"/>
      <c r="G1260" s="45"/>
      <c r="H1260" s="45"/>
      <c r="I1260" s="35"/>
      <c r="K1260" s="45"/>
      <c r="L1260" s="45"/>
      <c r="M1260" s="45"/>
      <c r="N1260" s="45"/>
      <c r="O1260" s="45"/>
      <c r="P1260" s="45"/>
      <c r="Q1260" s="60"/>
      <c r="R1260" s="45"/>
      <c r="S1260" s="45"/>
      <c r="T1260" s="45"/>
      <c r="U1260" s="52"/>
      <c r="V1260" s="45"/>
      <c r="W1260" s="28"/>
    </row>
    <row r="1261" spans="1:23">
      <c r="A1261" s="6">
        <f t="shared" si="403"/>
        <v>-1419.338259199975</v>
      </c>
      <c r="B1261" s="6">
        <f t="shared" si="402"/>
        <v>-1418.2116042799751</v>
      </c>
      <c r="C1261" s="65">
        <f>Original_Data!U1264</f>
        <v>0</v>
      </c>
      <c r="F1261" s="25"/>
      <c r="G1261" s="45"/>
      <c r="H1261" s="45"/>
      <c r="I1261" s="35"/>
      <c r="K1261" s="45"/>
      <c r="L1261" s="45"/>
      <c r="M1261" s="45"/>
      <c r="N1261" s="45"/>
      <c r="O1261" s="45"/>
      <c r="P1261" s="45"/>
      <c r="Q1261" s="60"/>
      <c r="R1261" s="45"/>
      <c r="S1261" s="45"/>
      <c r="T1261" s="45"/>
      <c r="U1261" s="52"/>
      <c r="V1261" s="45"/>
      <c r="W1261" s="28"/>
    </row>
    <row r="1262" spans="1:23">
      <c r="A1262" s="6">
        <f t="shared" si="403"/>
        <v>-1420.464914119975</v>
      </c>
      <c r="B1262" s="6">
        <f t="shared" si="402"/>
        <v>-1419.338259199975</v>
      </c>
      <c r="C1262" s="65">
        <f>Original_Data!U1265</f>
        <v>0</v>
      </c>
      <c r="F1262" s="25"/>
      <c r="G1262" s="45"/>
      <c r="H1262" s="45"/>
      <c r="I1262" s="35"/>
      <c r="K1262" s="45"/>
      <c r="L1262" s="45"/>
      <c r="M1262" s="45"/>
      <c r="N1262" s="45"/>
      <c r="O1262" s="45"/>
      <c r="P1262" s="45"/>
      <c r="Q1262" s="60"/>
      <c r="R1262" s="45"/>
      <c r="S1262" s="45"/>
      <c r="T1262" s="45"/>
      <c r="U1262" s="52"/>
      <c r="V1262" s="45"/>
      <c r="W1262" s="28"/>
    </row>
    <row r="1263" spans="1:23">
      <c r="A1263" s="6">
        <f t="shared" si="403"/>
        <v>-1421.591569039975</v>
      </c>
      <c r="B1263" s="6">
        <f t="shared" si="402"/>
        <v>-1420.464914119975</v>
      </c>
      <c r="C1263" s="65">
        <f>Original_Data!U1266</f>
        <v>0</v>
      </c>
      <c r="F1263" s="25"/>
      <c r="G1263" s="45"/>
      <c r="H1263" s="45"/>
      <c r="I1263" s="35"/>
      <c r="K1263" s="45"/>
      <c r="L1263" s="45"/>
      <c r="M1263" s="45"/>
      <c r="N1263" s="45"/>
      <c r="O1263" s="45"/>
      <c r="P1263" s="45"/>
      <c r="Q1263" s="60"/>
      <c r="R1263" s="45"/>
      <c r="S1263" s="45"/>
      <c r="T1263" s="45"/>
      <c r="U1263" s="52"/>
      <c r="V1263" s="45"/>
      <c r="W1263" s="28"/>
    </row>
    <row r="1264" spans="1:23">
      <c r="A1264" s="6">
        <f t="shared" si="403"/>
        <v>-1422.7182239599749</v>
      </c>
      <c r="B1264" s="6">
        <f t="shared" si="402"/>
        <v>-1421.591569039975</v>
      </c>
      <c r="C1264" s="65">
        <f>Original_Data!U1267</f>
        <v>0</v>
      </c>
      <c r="F1264" s="25"/>
      <c r="G1264" s="45"/>
      <c r="H1264" s="45"/>
      <c r="I1264" s="35"/>
      <c r="K1264" s="45"/>
      <c r="L1264" s="45"/>
      <c r="M1264" s="45"/>
      <c r="N1264" s="45"/>
      <c r="O1264" s="45"/>
      <c r="P1264" s="45"/>
      <c r="Q1264" s="60"/>
      <c r="R1264" s="45"/>
      <c r="S1264" s="45"/>
      <c r="T1264" s="45"/>
      <c r="U1264" s="52"/>
      <c r="V1264" s="45"/>
      <c r="W1264" s="28"/>
    </row>
    <row r="1265" spans="1:23">
      <c r="A1265" s="6">
        <f t="shared" si="403"/>
        <v>-1423.8448788799749</v>
      </c>
      <c r="B1265" s="6">
        <f t="shared" si="402"/>
        <v>-1422.7182239599749</v>
      </c>
      <c r="C1265" s="65">
        <f>Original_Data!U1268</f>
        <v>0</v>
      </c>
      <c r="F1265" s="25"/>
      <c r="G1265" s="45"/>
      <c r="H1265" s="45"/>
      <c r="I1265" s="35"/>
      <c r="K1265" s="45"/>
      <c r="L1265" s="45"/>
      <c r="M1265" s="45"/>
      <c r="N1265" s="45"/>
      <c r="O1265" s="45"/>
      <c r="P1265" s="45"/>
      <c r="Q1265" s="60"/>
      <c r="R1265" s="45"/>
      <c r="S1265" s="45"/>
      <c r="T1265" s="45"/>
      <c r="U1265" s="52"/>
      <c r="V1265" s="45"/>
      <c r="W1265" s="28"/>
    </row>
    <row r="1266" spans="1:23">
      <c r="A1266" s="6">
        <f t="shared" si="403"/>
        <v>-1424.9715337999748</v>
      </c>
      <c r="B1266" s="6">
        <f t="shared" si="402"/>
        <v>-1423.8448788799749</v>
      </c>
      <c r="C1266" s="65">
        <f>Original_Data!U1269</f>
        <v>0</v>
      </c>
      <c r="F1266" s="25"/>
      <c r="G1266" s="45"/>
      <c r="H1266" s="45"/>
      <c r="I1266" s="35"/>
      <c r="K1266" s="45"/>
      <c r="L1266" s="45"/>
      <c r="M1266" s="45"/>
      <c r="N1266" s="45"/>
      <c r="O1266" s="45"/>
      <c r="P1266" s="45"/>
      <c r="Q1266" s="60"/>
      <c r="R1266" s="45"/>
      <c r="S1266" s="45"/>
      <c r="T1266" s="45"/>
      <c r="U1266" s="52"/>
      <c r="V1266" s="45"/>
      <c r="W1266" s="28"/>
    </row>
    <row r="1267" spans="1:23">
      <c r="A1267" s="6">
        <f t="shared" si="403"/>
        <v>-1426.0981887199748</v>
      </c>
      <c r="B1267" s="6">
        <f t="shared" si="402"/>
        <v>-1424.9715337999748</v>
      </c>
      <c r="C1267" s="65">
        <f>Original_Data!U1270</f>
        <v>0</v>
      </c>
      <c r="F1267" s="25"/>
      <c r="G1267" s="45"/>
      <c r="H1267" s="45"/>
      <c r="I1267" s="35"/>
      <c r="K1267" s="45"/>
      <c r="L1267" s="45"/>
      <c r="M1267" s="45"/>
      <c r="N1267" s="45"/>
      <c r="O1267" s="45"/>
      <c r="P1267" s="45"/>
      <c r="Q1267" s="60"/>
      <c r="R1267" s="45"/>
      <c r="S1267" s="45"/>
      <c r="T1267" s="45"/>
      <c r="U1267" s="52"/>
      <c r="V1267" s="45"/>
      <c r="W1267" s="28"/>
    </row>
    <row r="1268" spans="1:23">
      <c r="A1268" s="6">
        <f t="shared" si="403"/>
        <v>-1427.2248436399748</v>
      </c>
      <c r="B1268" s="6">
        <f t="shared" si="402"/>
        <v>-1426.0981887199748</v>
      </c>
      <c r="C1268" s="65">
        <f>Original_Data!U1271</f>
        <v>0</v>
      </c>
      <c r="F1268" s="25"/>
      <c r="G1268" s="45"/>
      <c r="H1268" s="45"/>
      <c r="I1268" s="35"/>
      <c r="K1268" s="45"/>
      <c r="L1268" s="45"/>
      <c r="M1268" s="45"/>
      <c r="N1268" s="45"/>
      <c r="O1268" s="45"/>
      <c r="P1268" s="45"/>
      <c r="Q1268" s="60"/>
      <c r="R1268" s="45"/>
      <c r="S1268" s="45"/>
      <c r="T1268" s="45"/>
      <c r="U1268" s="52"/>
      <c r="V1268" s="45"/>
      <c r="W1268" s="28"/>
    </row>
    <row r="1269" spans="1:23">
      <c r="A1269" s="6">
        <f t="shared" si="403"/>
        <v>-1428.3514985599747</v>
      </c>
      <c r="B1269" s="6">
        <f t="shared" si="402"/>
        <v>-1427.2248436399748</v>
      </c>
      <c r="C1269" s="65">
        <f>Original_Data!U1272</f>
        <v>1</v>
      </c>
      <c r="F1269" s="25"/>
      <c r="G1269" s="45"/>
      <c r="H1269" s="45"/>
      <c r="I1269" s="35"/>
      <c r="K1269" s="45"/>
      <c r="L1269" s="45"/>
      <c r="M1269" s="45"/>
      <c r="N1269" s="45"/>
      <c r="O1269" s="45"/>
      <c r="P1269" s="45"/>
      <c r="Q1269" s="60"/>
      <c r="R1269" s="45"/>
      <c r="S1269" s="45"/>
      <c r="T1269" s="45"/>
      <c r="U1269" s="52"/>
      <c r="V1269" s="45"/>
      <c r="W1269" s="28"/>
    </row>
    <row r="1270" spans="1:23">
      <c r="A1270" s="6">
        <f t="shared" si="403"/>
        <v>-1429.4781534799747</v>
      </c>
      <c r="B1270" s="6">
        <f t="shared" si="402"/>
        <v>-1428.3514985599747</v>
      </c>
      <c r="C1270" s="65">
        <f>Original_Data!U1273</f>
        <v>2</v>
      </c>
      <c r="F1270" s="25"/>
      <c r="G1270" s="45"/>
      <c r="H1270" s="45"/>
      <c r="I1270" s="35"/>
      <c r="K1270" s="45"/>
      <c r="L1270" s="45"/>
      <c r="M1270" s="45"/>
      <c r="N1270" s="45"/>
      <c r="O1270" s="45"/>
      <c r="P1270" s="45"/>
      <c r="Q1270" s="60"/>
      <c r="R1270" s="45"/>
      <c r="S1270" s="45"/>
      <c r="T1270" s="45"/>
      <c r="U1270" s="52"/>
      <c r="V1270" s="45"/>
      <c r="W1270" s="28"/>
    </row>
    <row r="1271" spans="1:23">
      <c r="A1271" s="6">
        <f t="shared" si="403"/>
        <v>-1430.6048083999747</v>
      </c>
      <c r="B1271" s="6">
        <f t="shared" si="402"/>
        <v>-1429.4781534799747</v>
      </c>
      <c r="C1271" s="65">
        <f>Original_Data!U1274</f>
        <v>0</v>
      </c>
      <c r="F1271" s="25"/>
      <c r="G1271" s="45"/>
      <c r="H1271" s="45"/>
      <c r="I1271" s="35"/>
      <c r="K1271" s="45"/>
      <c r="L1271" s="45"/>
      <c r="M1271" s="45"/>
      <c r="N1271" s="45"/>
      <c r="O1271" s="45"/>
      <c r="P1271" s="45"/>
      <c r="Q1271" s="60"/>
      <c r="R1271" s="45"/>
      <c r="S1271" s="45"/>
      <c r="T1271" s="45"/>
      <c r="U1271" s="52"/>
      <c r="V1271" s="45"/>
      <c r="W1271" s="28"/>
    </row>
    <row r="1272" spans="1:23">
      <c r="A1272" s="6">
        <f t="shared" si="403"/>
        <v>-1431.7314633199746</v>
      </c>
      <c r="B1272" s="6">
        <f t="shared" si="402"/>
        <v>-1430.6048083999747</v>
      </c>
      <c r="C1272" s="65">
        <f>Original_Data!U1275</f>
        <v>0</v>
      </c>
      <c r="F1272" s="25"/>
      <c r="G1272" s="45"/>
      <c r="H1272" s="45"/>
      <c r="I1272" s="35"/>
      <c r="K1272" s="45"/>
      <c r="L1272" s="45"/>
      <c r="M1272" s="45"/>
      <c r="N1272" s="45"/>
      <c r="O1272" s="45"/>
      <c r="P1272" s="45"/>
      <c r="Q1272" s="60"/>
      <c r="R1272" s="45"/>
      <c r="S1272" s="45"/>
      <c r="T1272" s="45"/>
      <c r="U1272" s="52"/>
      <c r="V1272" s="45"/>
      <c r="W1272" s="28"/>
    </row>
    <row r="1273" spans="1:23">
      <c r="A1273" s="6">
        <f t="shared" si="403"/>
        <v>-1432.8581182399746</v>
      </c>
      <c r="B1273" s="6">
        <f t="shared" si="402"/>
        <v>-1431.7314633199746</v>
      </c>
      <c r="C1273" s="65">
        <f>Original_Data!U1276</f>
        <v>0</v>
      </c>
      <c r="F1273" s="25"/>
      <c r="G1273" s="45"/>
      <c r="H1273" s="45"/>
      <c r="I1273" s="35"/>
      <c r="K1273" s="45"/>
      <c r="L1273" s="45"/>
      <c r="M1273" s="45"/>
      <c r="N1273" s="45"/>
      <c r="O1273" s="45"/>
      <c r="P1273" s="45"/>
      <c r="Q1273" s="60"/>
      <c r="R1273" s="45"/>
      <c r="S1273" s="45"/>
      <c r="T1273" s="45"/>
      <c r="U1273" s="52"/>
      <c r="V1273" s="45"/>
      <c r="W1273" s="28"/>
    </row>
    <row r="1274" spans="1:23">
      <c r="A1274" s="6">
        <f t="shared" si="403"/>
        <v>-1433.9847731599746</v>
      </c>
      <c r="B1274" s="6">
        <f t="shared" si="402"/>
        <v>-1432.8581182399746</v>
      </c>
      <c r="C1274" s="65">
        <f>Original_Data!U1277</f>
        <v>0</v>
      </c>
      <c r="F1274" s="25"/>
      <c r="G1274" s="45"/>
      <c r="H1274" s="45"/>
      <c r="I1274" s="35"/>
      <c r="K1274" s="45"/>
      <c r="L1274" s="45"/>
      <c r="M1274" s="45"/>
      <c r="N1274" s="45"/>
      <c r="O1274" s="45"/>
      <c r="P1274" s="45"/>
      <c r="Q1274" s="60"/>
      <c r="R1274" s="45"/>
      <c r="S1274" s="45"/>
      <c r="T1274" s="45"/>
      <c r="U1274" s="52"/>
      <c r="V1274" s="45"/>
      <c r="W1274" s="28"/>
    </row>
    <row r="1275" spans="1:23">
      <c r="A1275" s="6">
        <f t="shared" si="403"/>
        <v>-1435.1114280799745</v>
      </c>
      <c r="B1275" s="6">
        <f t="shared" si="402"/>
        <v>-1433.9847731599746</v>
      </c>
      <c r="C1275" s="65">
        <f>Original_Data!U1278</f>
        <v>0</v>
      </c>
      <c r="F1275" s="25"/>
      <c r="G1275" s="45"/>
      <c r="H1275" s="45"/>
      <c r="I1275" s="35"/>
      <c r="K1275" s="45"/>
      <c r="L1275" s="45"/>
      <c r="M1275" s="45"/>
      <c r="N1275" s="45"/>
      <c r="O1275" s="45"/>
      <c r="P1275" s="45"/>
      <c r="Q1275" s="60"/>
      <c r="R1275" s="45"/>
      <c r="S1275" s="45"/>
      <c r="T1275" s="45"/>
      <c r="U1275" s="52"/>
      <c r="V1275" s="45"/>
      <c r="W1275" s="28"/>
    </row>
    <row r="1276" spans="1:23">
      <c r="A1276" s="6">
        <f t="shared" si="403"/>
        <v>-1436.2380829999745</v>
      </c>
      <c r="B1276" s="6">
        <f t="shared" ref="B1276:B1339" si="404">B1275 - 1.12665492</f>
        <v>-1435.1114280799745</v>
      </c>
      <c r="C1276" s="65">
        <f>Original_Data!U1279</f>
        <v>1</v>
      </c>
      <c r="F1276" s="25"/>
      <c r="G1276" s="45"/>
      <c r="H1276" s="45"/>
      <c r="I1276" s="35"/>
      <c r="K1276" s="45"/>
      <c r="L1276" s="45"/>
      <c r="M1276" s="45"/>
      <c r="N1276" s="45"/>
      <c r="O1276" s="45"/>
      <c r="P1276" s="45"/>
      <c r="Q1276" s="60"/>
      <c r="R1276" s="45"/>
      <c r="S1276" s="45"/>
      <c r="T1276" s="45"/>
      <c r="U1276" s="52"/>
      <c r="V1276" s="45"/>
      <c r="W1276" s="28"/>
    </row>
    <row r="1277" spans="1:23">
      <c r="A1277" s="6">
        <f t="shared" si="403"/>
        <v>-1437.3647379199745</v>
      </c>
      <c r="B1277" s="6">
        <f t="shared" si="404"/>
        <v>-1436.2380829999745</v>
      </c>
      <c r="C1277" s="65">
        <f>Original_Data!U1280</f>
        <v>0</v>
      </c>
      <c r="F1277" s="25"/>
      <c r="G1277" s="45"/>
      <c r="H1277" s="45"/>
      <c r="I1277" s="35"/>
      <c r="K1277" s="45"/>
      <c r="L1277" s="45"/>
      <c r="M1277" s="45"/>
      <c r="N1277" s="45"/>
      <c r="O1277" s="45"/>
      <c r="P1277" s="45"/>
      <c r="Q1277" s="60"/>
      <c r="R1277" s="45"/>
      <c r="S1277" s="45"/>
      <c r="T1277" s="45"/>
      <c r="U1277" s="52"/>
      <c r="V1277" s="45"/>
      <c r="W1277" s="28"/>
    </row>
    <row r="1278" spans="1:23">
      <c r="A1278" s="6">
        <f t="shared" si="403"/>
        <v>-1438.4913928399744</v>
      </c>
      <c r="B1278" s="6">
        <f t="shared" si="404"/>
        <v>-1437.3647379199745</v>
      </c>
      <c r="C1278" s="65">
        <f>Original_Data!U1281</f>
        <v>1</v>
      </c>
      <c r="F1278" s="25"/>
      <c r="G1278" s="45"/>
      <c r="H1278" s="45"/>
      <c r="I1278" s="35"/>
      <c r="K1278" s="45"/>
      <c r="L1278" s="45"/>
      <c r="M1278" s="45"/>
      <c r="N1278" s="45"/>
      <c r="O1278" s="45"/>
      <c r="P1278" s="45"/>
      <c r="Q1278" s="60"/>
      <c r="R1278" s="45"/>
      <c r="S1278" s="45"/>
      <c r="T1278" s="45"/>
      <c r="U1278" s="52"/>
      <c r="V1278" s="45"/>
      <c r="W1278" s="28"/>
    </row>
    <row r="1279" spans="1:23">
      <c r="A1279" s="6">
        <f t="shared" si="403"/>
        <v>-1439.6180477599744</v>
      </c>
      <c r="B1279" s="6">
        <f t="shared" si="404"/>
        <v>-1438.4913928399744</v>
      </c>
      <c r="C1279" s="65">
        <f>Original_Data!U1282</f>
        <v>1</v>
      </c>
      <c r="F1279" s="25"/>
      <c r="G1279" s="45"/>
      <c r="H1279" s="45"/>
      <c r="I1279" s="35"/>
      <c r="K1279" s="45"/>
      <c r="L1279" s="45"/>
      <c r="M1279" s="45"/>
      <c r="N1279" s="45"/>
      <c r="O1279" s="45"/>
      <c r="P1279" s="45"/>
      <c r="Q1279" s="60"/>
      <c r="R1279" s="45"/>
      <c r="S1279" s="45"/>
      <c r="T1279" s="45"/>
      <c r="U1279" s="52"/>
      <c r="V1279" s="45"/>
      <c r="W1279" s="28"/>
    </row>
    <row r="1280" spans="1:23">
      <c r="A1280" s="6">
        <f t="shared" si="403"/>
        <v>-1440.7447026799744</v>
      </c>
      <c r="B1280" s="6">
        <f t="shared" si="404"/>
        <v>-1439.6180477599744</v>
      </c>
      <c r="C1280" s="65">
        <f>Original_Data!U1283</f>
        <v>0</v>
      </c>
      <c r="F1280" s="25"/>
      <c r="G1280" s="45"/>
      <c r="H1280" s="45"/>
      <c r="I1280" s="35"/>
      <c r="K1280" s="45"/>
      <c r="L1280" s="45"/>
      <c r="M1280" s="45"/>
      <c r="N1280" s="45"/>
      <c r="O1280" s="45"/>
      <c r="P1280" s="45"/>
      <c r="Q1280" s="60"/>
      <c r="R1280" s="45"/>
      <c r="S1280" s="45"/>
      <c r="T1280" s="45"/>
      <c r="U1280" s="52"/>
      <c r="V1280" s="45"/>
      <c r="W1280" s="28"/>
    </row>
    <row r="1281" spans="1:23">
      <c r="A1281" s="6">
        <f t="shared" si="403"/>
        <v>-1441.8713575999743</v>
      </c>
      <c r="B1281" s="6">
        <f t="shared" si="404"/>
        <v>-1440.7447026799744</v>
      </c>
      <c r="C1281" s="65">
        <f>Original_Data!U1284</f>
        <v>2</v>
      </c>
      <c r="F1281" s="25"/>
      <c r="G1281" s="45"/>
      <c r="H1281" s="45"/>
      <c r="I1281" s="35"/>
      <c r="K1281" s="45"/>
      <c r="L1281" s="45"/>
      <c r="M1281" s="45"/>
      <c r="N1281" s="45"/>
      <c r="O1281" s="45"/>
      <c r="P1281" s="45"/>
      <c r="Q1281" s="60"/>
      <c r="R1281" s="45"/>
      <c r="S1281" s="45"/>
      <c r="T1281" s="45"/>
      <c r="U1281" s="52"/>
      <c r="V1281" s="45"/>
      <c r="W1281" s="28"/>
    </row>
    <row r="1282" spans="1:23">
      <c r="A1282" s="6">
        <f t="shared" si="403"/>
        <v>-1442.9980125199743</v>
      </c>
      <c r="B1282" s="6">
        <f t="shared" si="404"/>
        <v>-1441.8713575999743</v>
      </c>
      <c r="C1282" s="65">
        <f>Original_Data!U1285</f>
        <v>0</v>
      </c>
      <c r="F1282" s="25"/>
      <c r="G1282" s="45"/>
      <c r="H1282" s="45"/>
      <c r="I1282" s="35"/>
      <c r="K1282" s="45"/>
      <c r="L1282" s="45"/>
      <c r="M1282" s="45"/>
      <c r="N1282" s="45"/>
      <c r="O1282" s="45"/>
      <c r="P1282" s="45"/>
      <c r="Q1282" s="60"/>
      <c r="R1282" s="45"/>
      <c r="S1282" s="45"/>
      <c r="T1282" s="45"/>
      <c r="U1282" s="52"/>
      <c r="V1282" s="45"/>
      <c r="W1282" s="28"/>
    </row>
    <row r="1283" spans="1:23">
      <c r="A1283" s="6">
        <f t="shared" si="403"/>
        <v>-1444.1246674399742</v>
      </c>
      <c r="B1283" s="6">
        <f t="shared" si="404"/>
        <v>-1442.9980125199743</v>
      </c>
      <c r="C1283" s="65">
        <f>Original_Data!U1286</f>
        <v>1</v>
      </c>
      <c r="F1283" s="25"/>
      <c r="G1283" s="45"/>
      <c r="H1283" s="45"/>
      <c r="I1283" s="35"/>
      <c r="K1283" s="45"/>
      <c r="L1283" s="45"/>
      <c r="M1283" s="45"/>
      <c r="N1283" s="45"/>
      <c r="O1283" s="45"/>
      <c r="P1283" s="45"/>
      <c r="Q1283" s="60"/>
      <c r="R1283" s="45"/>
      <c r="S1283" s="45"/>
      <c r="T1283" s="45"/>
      <c r="U1283" s="52"/>
      <c r="V1283" s="45"/>
      <c r="W1283" s="28"/>
    </row>
    <row r="1284" spans="1:23">
      <c r="A1284" s="6">
        <f t="shared" ref="A1284:A1347" si="405" xml:space="preserve"> B1284 - 1.12665492</f>
        <v>-1445.2513223599742</v>
      </c>
      <c r="B1284" s="6">
        <f t="shared" si="404"/>
        <v>-1444.1246674399742</v>
      </c>
      <c r="C1284" s="65">
        <f>Original_Data!U1287</f>
        <v>0</v>
      </c>
      <c r="F1284" s="25"/>
      <c r="G1284" s="45"/>
      <c r="H1284" s="45"/>
      <c r="I1284" s="35"/>
      <c r="K1284" s="45"/>
      <c r="L1284" s="45"/>
      <c r="M1284" s="45"/>
      <c r="N1284" s="45"/>
      <c r="O1284" s="45"/>
      <c r="P1284" s="45"/>
      <c r="Q1284" s="60"/>
      <c r="R1284" s="45"/>
      <c r="S1284" s="45"/>
      <c r="T1284" s="45"/>
      <c r="U1284" s="52"/>
      <c r="V1284" s="45"/>
      <c r="W1284" s="28"/>
    </row>
    <row r="1285" spans="1:23">
      <c r="A1285" s="6">
        <f t="shared" si="405"/>
        <v>-1446.3779772799742</v>
      </c>
      <c r="B1285" s="6">
        <f t="shared" si="404"/>
        <v>-1445.2513223599742</v>
      </c>
      <c r="C1285" s="65">
        <f>Original_Data!U1288</f>
        <v>1</v>
      </c>
      <c r="F1285" s="25"/>
      <c r="G1285" s="45"/>
      <c r="H1285" s="45"/>
      <c r="I1285" s="35"/>
      <c r="K1285" s="45"/>
      <c r="L1285" s="45"/>
      <c r="M1285" s="45"/>
      <c r="N1285" s="45"/>
      <c r="O1285" s="45"/>
      <c r="P1285" s="45"/>
      <c r="Q1285" s="60"/>
      <c r="R1285" s="45"/>
      <c r="S1285" s="45"/>
      <c r="T1285" s="45"/>
      <c r="U1285" s="52"/>
      <c r="V1285" s="45"/>
      <c r="W1285" s="28"/>
    </row>
    <row r="1286" spans="1:23">
      <c r="A1286" s="6">
        <f t="shared" si="405"/>
        <v>-1447.5046321999741</v>
      </c>
      <c r="B1286" s="6">
        <f t="shared" si="404"/>
        <v>-1446.3779772799742</v>
      </c>
      <c r="C1286" s="65">
        <f>Original_Data!U1289</f>
        <v>0</v>
      </c>
      <c r="F1286" s="25"/>
      <c r="G1286" s="45"/>
      <c r="H1286" s="45"/>
      <c r="I1286" s="35"/>
      <c r="K1286" s="45"/>
      <c r="L1286" s="45"/>
      <c r="M1286" s="45"/>
      <c r="N1286" s="45"/>
      <c r="O1286" s="45"/>
      <c r="P1286" s="45"/>
      <c r="Q1286" s="60"/>
      <c r="R1286" s="45"/>
      <c r="S1286" s="45"/>
      <c r="T1286" s="45"/>
      <c r="U1286" s="52"/>
      <c r="V1286" s="45"/>
      <c r="W1286" s="28"/>
    </row>
    <row r="1287" spans="1:23">
      <c r="A1287" s="6">
        <f t="shared" si="405"/>
        <v>-1448.6312871199741</v>
      </c>
      <c r="B1287" s="6">
        <f t="shared" si="404"/>
        <v>-1447.5046321999741</v>
      </c>
      <c r="C1287" s="65">
        <f>Original_Data!U1290</f>
        <v>1</v>
      </c>
      <c r="F1287" s="25"/>
      <c r="G1287" s="45"/>
      <c r="H1287" s="45"/>
      <c r="I1287" s="35"/>
      <c r="K1287" s="45"/>
      <c r="L1287" s="45"/>
      <c r="M1287" s="45"/>
      <c r="N1287" s="45"/>
      <c r="O1287" s="45"/>
      <c r="P1287" s="45"/>
      <c r="Q1287" s="60"/>
      <c r="R1287" s="45"/>
      <c r="S1287" s="45"/>
      <c r="T1287" s="45"/>
      <c r="U1287" s="52"/>
      <c r="V1287" s="45"/>
      <c r="W1287" s="28"/>
    </row>
    <row r="1288" spans="1:23">
      <c r="A1288" s="6">
        <f t="shared" si="405"/>
        <v>-1449.7579420399741</v>
      </c>
      <c r="B1288" s="6">
        <f t="shared" si="404"/>
        <v>-1448.6312871199741</v>
      </c>
      <c r="C1288" s="65">
        <f>Original_Data!U1291</f>
        <v>0</v>
      </c>
      <c r="F1288" s="25"/>
      <c r="G1288" s="45"/>
      <c r="H1288" s="45"/>
      <c r="I1288" s="35"/>
      <c r="K1288" s="45"/>
      <c r="L1288" s="45"/>
      <c r="M1288" s="45"/>
      <c r="N1288" s="45"/>
      <c r="O1288" s="45"/>
      <c r="P1288" s="45"/>
      <c r="Q1288" s="60"/>
      <c r="R1288" s="45"/>
      <c r="S1288" s="45"/>
      <c r="T1288" s="45"/>
      <c r="U1288" s="52"/>
      <c r="V1288" s="45"/>
      <c r="W1288" s="28"/>
    </row>
    <row r="1289" spans="1:23">
      <c r="A1289" s="6">
        <f t="shared" si="405"/>
        <v>-1450.884596959974</v>
      </c>
      <c r="B1289" s="6">
        <f t="shared" si="404"/>
        <v>-1449.7579420399741</v>
      </c>
      <c r="C1289" s="65">
        <f>Original_Data!U1292</f>
        <v>0</v>
      </c>
      <c r="F1289" s="25"/>
      <c r="G1289" s="45"/>
      <c r="H1289" s="45"/>
      <c r="I1289" s="35"/>
      <c r="K1289" s="45"/>
      <c r="L1289" s="45"/>
      <c r="M1289" s="45"/>
      <c r="N1289" s="45"/>
      <c r="O1289" s="45"/>
      <c r="P1289" s="45"/>
      <c r="Q1289" s="60"/>
      <c r="R1289" s="45"/>
      <c r="S1289" s="45"/>
      <c r="T1289" s="45"/>
      <c r="U1289" s="52"/>
      <c r="V1289" s="45"/>
      <c r="W1289" s="28"/>
    </row>
    <row r="1290" spans="1:23">
      <c r="A1290" s="6">
        <f t="shared" si="405"/>
        <v>-1452.011251879974</v>
      </c>
      <c r="B1290" s="6">
        <f t="shared" si="404"/>
        <v>-1450.884596959974</v>
      </c>
      <c r="C1290" s="65">
        <f>Original_Data!U1293</f>
        <v>0</v>
      </c>
      <c r="F1290" s="25"/>
      <c r="G1290" s="45"/>
      <c r="H1290" s="45"/>
      <c r="I1290" s="35"/>
      <c r="K1290" s="45"/>
      <c r="L1290" s="45"/>
      <c r="M1290" s="45"/>
      <c r="N1290" s="45"/>
      <c r="O1290" s="45"/>
      <c r="P1290" s="45"/>
      <c r="Q1290" s="60"/>
      <c r="R1290" s="45"/>
      <c r="S1290" s="45"/>
      <c r="T1290" s="45"/>
      <c r="U1290" s="52"/>
      <c r="V1290" s="45"/>
      <c r="W1290" s="28"/>
    </row>
    <row r="1291" spans="1:23">
      <c r="A1291" s="6">
        <f t="shared" si="405"/>
        <v>-1453.137906799974</v>
      </c>
      <c r="B1291" s="6">
        <f t="shared" si="404"/>
        <v>-1452.011251879974</v>
      </c>
      <c r="C1291" s="65">
        <f>Original_Data!U1294</f>
        <v>1</v>
      </c>
      <c r="F1291" s="25"/>
      <c r="G1291" s="45"/>
      <c r="H1291" s="45"/>
      <c r="I1291" s="35"/>
      <c r="K1291" s="45"/>
      <c r="L1291" s="45"/>
      <c r="M1291" s="45"/>
      <c r="N1291" s="45"/>
      <c r="O1291" s="45"/>
      <c r="P1291" s="45"/>
      <c r="Q1291" s="60"/>
      <c r="R1291" s="45"/>
      <c r="S1291" s="45"/>
      <c r="T1291" s="45"/>
      <c r="U1291" s="52"/>
      <c r="V1291" s="45"/>
      <c r="W1291" s="28"/>
    </row>
    <row r="1292" spans="1:23">
      <c r="A1292" s="6">
        <f t="shared" si="405"/>
        <v>-1454.2645617199739</v>
      </c>
      <c r="B1292" s="6">
        <f t="shared" si="404"/>
        <v>-1453.137906799974</v>
      </c>
      <c r="C1292" s="65">
        <f>Original_Data!U1295</f>
        <v>0</v>
      </c>
      <c r="F1292" s="25"/>
      <c r="G1292" s="45"/>
      <c r="H1292" s="45"/>
      <c r="I1292" s="35"/>
      <c r="K1292" s="45"/>
      <c r="L1292" s="45"/>
      <c r="M1292" s="45"/>
      <c r="N1292" s="45"/>
      <c r="O1292" s="45"/>
      <c r="P1292" s="45"/>
      <c r="Q1292" s="60"/>
      <c r="R1292" s="45"/>
      <c r="S1292" s="45"/>
      <c r="T1292" s="45"/>
      <c r="U1292" s="52"/>
      <c r="V1292" s="45"/>
      <c r="W1292" s="28"/>
    </row>
    <row r="1293" spans="1:23">
      <c r="A1293" s="6">
        <f t="shared" si="405"/>
        <v>-1455.3912166399739</v>
      </c>
      <c r="B1293" s="6">
        <f t="shared" si="404"/>
        <v>-1454.2645617199739</v>
      </c>
      <c r="C1293" s="65">
        <f>Original_Data!U1296</f>
        <v>0</v>
      </c>
      <c r="F1293" s="25"/>
      <c r="G1293" s="45"/>
      <c r="H1293" s="45"/>
      <c r="I1293" s="35"/>
      <c r="K1293" s="45"/>
      <c r="L1293" s="45"/>
      <c r="M1293" s="45"/>
      <c r="N1293" s="45"/>
      <c r="O1293" s="45"/>
      <c r="P1293" s="45"/>
      <c r="Q1293" s="60"/>
      <c r="R1293" s="45"/>
      <c r="S1293" s="45"/>
      <c r="T1293" s="45"/>
      <c r="U1293" s="52"/>
      <c r="V1293" s="45"/>
      <c r="W1293" s="28"/>
    </row>
    <row r="1294" spans="1:23">
      <c r="A1294" s="6">
        <f t="shared" si="405"/>
        <v>-1456.5178715599739</v>
      </c>
      <c r="B1294" s="6">
        <f t="shared" si="404"/>
        <v>-1455.3912166399739</v>
      </c>
      <c r="C1294" s="65">
        <f>Original_Data!U1297</f>
        <v>1</v>
      </c>
      <c r="F1294" s="25"/>
      <c r="G1294" s="45"/>
      <c r="H1294" s="45"/>
      <c r="I1294" s="35"/>
      <c r="K1294" s="45"/>
      <c r="L1294" s="45"/>
      <c r="M1294" s="45"/>
      <c r="N1294" s="45"/>
      <c r="O1294" s="45"/>
      <c r="P1294" s="45"/>
      <c r="Q1294" s="60"/>
      <c r="R1294" s="45"/>
      <c r="S1294" s="45"/>
      <c r="T1294" s="45"/>
      <c r="U1294" s="52"/>
      <c r="V1294" s="45"/>
      <c r="W1294" s="28"/>
    </row>
    <row r="1295" spans="1:23">
      <c r="A1295" s="6">
        <f t="shared" si="405"/>
        <v>-1457.6445264799738</v>
      </c>
      <c r="B1295" s="6">
        <f t="shared" si="404"/>
        <v>-1456.5178715599739</v>
      </c>
      <c r="C1295" s="65">
        <f>Original_Data!U1298</f>
        <v>0</v>
      </c>
      <c r="F1295" s="25"/>
      <c r="G1295" s="45"/>
      <c r="H1295" s="45"/>
      <c r="I1295" s="35"/>
      <c r="K1295" s="45"/>
      <c r="L1295" s="45"/>
      <c r="M1295" s="45"/>
      <c r="N1295" s="45"/>
      <c r="O1295" s="45"/>
      <c r="P1295" s="45"/>
      <c r="Q1295" s="60"/>
      <c r="R1295" s="45"/>
      <c r="S1295" s="45"/>
      <c r="T1295" s="45"/>
      <c r="U1295" s="52"/>
      <c r="V1295" s="45"/>
      <c r="W1295" s="28"/>
    </row>
    <row r="1296" spans="1:23">
      <c r="A1296" s="6">
        <f t="shared" si="405"/>
        <v>-1458.7711813999738</v>
      </c>
      <c r="B1296" s="6">
        <f t="shared" si="404"/>
        <v>-1457.6445264799738</v>
      </c>
      <c r="C1296" s="65">
        <f>Original_Data!U1299</f>
        <v>1</v>
      </c>
      <c r="F1296" s="25"/>
      <c r="G1296" s="45"/>
      <c r="H1296" s="45"/>
      <c r="I1296" s="35"/>
      <c r="K1296" s="45"/>
      <c r="L1296" s="45"/>
      <c r="M1296" s="45"/>
      <c r="N1296" s="45"/>
      <c r="O1296" s="45"/>
      <c r="P1296" s="45"/>
      <c r="Q1296" s="60"/>
      <c r="R1296" s="45"/>
      <c r="S1296" s="45"/>
      <c r="T1296" s="45"/>
      <c r="U1296" s="52"/>
      <c r="V1296" s="45"/>
      <c r="W1296" s="28"/>
    </row>
    <row r="1297" spans="1:23">
      <c r="A1297" s="6">
        <f t="shared" si="405"/>
        <v>-1459.8978363199737</v>
      </c>
      <c r="B1297" s="6">
        <f t="shared" si="404"/>
        <v>-1458.7711813999738</v>
      </c>
      <c r="C1297" s="65">
        <f>Original_Data!U1300</f>
        <v>0</v>
      </c>
      <c r="F1297" s="25"/>
      <c r="G1297" s="45"/>
      <c r="H1297" s="45"/>
      <c r="I1297" s="35"/>
      <c r="K1297" s="45"/>
      <c r="L1297" s="45"/>
      <c r="M1297" s="45"/>
      <c r="N1297" s="45"/>
      <c r="O1297" s="45"/>
      <c r="P1297" s="45"/>
      <c r="Q1297" s="60"/>
      <c r="R1297" s="45"/>
      <c r="S1297" s="45"/>
      <c r="T1297" s="45"/>
      <c r="U1297" s="52"/>
      <c r="V1297" s="45"/>
      <c r="W1297" s="28"/>
    </row>
    <row r="1298" spans="1:23">
      <c r="A1298" s="6">
        <f t="shared" si="405"/>
        <v>-1461.0244912399737</v>
      </c>
      <c r="B1298" s="6">
        <f t="shared" si="404"/>
        <v>-1459.8978363199737</v>
      </c>
      <c r="C1298" s="65">
        <f>Original_Data!U1301</f>
        <v>0</v>
      </c>
      <c r="F1298" s="25"/>
      <c r="G1298" s="45"/>
      <c r="H1298" s="45"/>
      <c r="I1298" s="35"/>
      <c r="K1298" s="45"/>
      <c r="L1298" s="45"/>
      <c r="M1298" s="45"/>
      <c r="N1298" s="45"/>
      <c r="O1298" s="45"/>
      <c r="P1298" s="45"/>
      <c r="Q1298" s="60"/>
      <c r="R1298" s="45"/>
      <c r="S1298" s="45"/>
      <c r="T1298" s="45"/>
      <c r="U1298" s="52"/>
      <c r="V1298" s="45"/>
      <c r="W1298" s="28"/>
    </row>
    <row r="1299" spans="1:23">
      <c r="A1299" s="6">
        <f t="shared" si="405"/>
        <v>-1462.1511461599737</v>
      </c>
      <c r="B1299" s="6">
        <f t="shared" si="404"/>
        <v>-1461.0244912399737</v>
      </c>
      <c r="C1299" s="65">
        <f>Original_Data!U1302</f>
        <v>0</v>
      </c>
      <c r="F1299" s="25"/>
      <c r="G1299" s="45"/>
      <c r="H1299" s="45"/>
      <c r="I1299" s="35"/>
      <c r="K1299" s="45"/>
      <c r="L1299" s="45"/>
      <c r="M1299" s="45"/>
      <c r="N1299" s="45"/>
      <c r="O1299" s="45"/>
      <c r="P1299" s="45"/>
      <c r="Q1299" s="60"/>
      <c r="R1299" s="45"/>
      <c r="S1299" s="45"/>
      <c r="T1299" s="45"/>
      <c r="U1299" s="52"/>
      <c r="V1299" s="45"/>
      <c r="W1299" s="28"/>
    </row>
    <row r="1300" spans="1:23">
      <c r="A1300" s="6">
        <f t="shared" si="405"/>
        <v>-1463.2778010799736</v>
      </c>
      <c r="B1300" s="6">
        <f t="shared" si="404"/>
        <v>-1462.1511461599737</v>
      </c>
      <c r="C1300" s="65">
        <f>Original_Data!U1303</f>
        <v>0</v>
      </c>
      <c r="F1300" s="25"/>
      <c r="G1300" s="45"/>
      <c r="H1300" s="45"/>
      <c r="I1300" s="35"/>
      <c r="K1300" s="45"/>
      <c r="L1300" s="45"/>
      <c r="M1300" s="45"/>
      <c r="N1300" s="45"/>
      <c r="O1300" s="45"/>
      <c r="P1300" s="45"/>
      <c r="Q1300" s="60"/>
      <c r="R1300" s="45"/>
      <c r="S1300" s="45"/>
      <c r="T1300" s="45"/>
      <c r="U1300" s="52"/>
      <c r="V1300" s="45"/>
      <c r="W1300" s="28"/>
    </row>
    <row r="1301" spans="1:23">
      <c r="A1301" s="6">
        <f t="shared" si="405"/>
        <v>-1464.4044559999736</v>
      </c>
      <c r="B1301" s="6">
        <f t="shared" si="404"/>
        <v>-1463.2778010799736</v>
      </c>
      <c r="C1301" s="65">
        <f>Original_Data!U1304</f>
        <v>0</v>
      </c>
      <c r="F1301" s="25"/>
      <c r="G1301" s="45"/>
      <c r="H1301" s="45"/>
      <c r="I1301" s="35"/>
      <c r="K1301" s="45"/>
      <c r="L1301" s="45"/>
      <c r="M1301" s="45"/>
      <c r="N1301" s="45"/>
      <c r="O1301" s="45"/>
      <c r="P1301" s="45"/>
      <c r="Q1301" s="60"/>
      <c r="R1301" s="45"/>
      <c r="S1301" s="45"/>
      <c r="T1301" s="45"/>
      <c r="U1301" s="52"/>
      <c r="V1301" s="45"/>
      <c r="W1301" s="28"/>
    </row>
    <row r="1302" spans="1:23">
      <c r="A1302" s="6">
        <f t="shared" si="405"/>
        <v>-1465.5311109199736</v>
      </c>
      <c r="B1302" s="6">
        <f t="shared" si="404"/>
        <v>-1464.4044559999736</v>
      </c>
      <c r="C1302" s="65">
        <f>Original_Data!U1305</f>
        <v>0</v>
      </c>
      <c r="F1302" s="25"/>
      <c r="G1302" s="45"/>
      <c r="H1302" s="45"/>
      <c r="I1302" s="35"/>
      <c r="K1302" s="45"/>
      <c r="L1302" s="45"/>
      <c r="M1302" s="45"/>
      <c r="N1302" s="45"/>
      <c r="O1302" s="45"/>
      <c r="P1302" s="45"/>
      <c r="Q1302" s="60"/>
      <c r="R1302" s="45"/>
      <c r="S1302" s="45"/>
      <c r="T1302" s="45"/>
      <c r="U1302" s="52"/>
      <c r="V1302" s="45"/>
      <c r="W1302" s="28"/>
    </row>
    <row r="1303" spans="1:23">
      <c r="A1303" s="6">
        <f t="shared" si="405"/>
        <v>-1466.6577658399735</v>
      </c>
      <c r="B1303" s="6">
        <f t="shared" si="404"/>
        <v>-1465.5311109199736</v>
      </c>
      <c r="C1303" s="65">
        <f>Original_Data!U1306</f>
        <v>1</v>
      </c>
      <c r="F1303" s="25"/>
      <c r="G1303" s="45"/>
      <c r="H1303" s="45"/>
      <c r="I1303" s="35"/>
      <c r="K1303" s="45"/>
      <c r="L1303" s="45"/>
      <c r="M1303" s="45"/>
      <c r="N1303" s="45"/>
      <c r="O1303" s="45"/>
      <c r="P1303" s="45"/>
      <c r="Q1303" s="60"/>
      <c r="R1303" s="45"/>
      <c r="S1303" s="45"/>
      <c r="T1303" s="45"/>
      <c r="U1303" s="52"/>
      <c r="V1303" s="45"/>
      <c r="W1303" s="28"/>
    </row>
    <row r="1304" spans="1:23">
      <c r="A1304" s="6">
        <f t="shared" si="405"/>
        <v>-1467.7844207599735</v>
      </c>
      <c r="B1304" s="6">
        <f t="shared" si="404"/>
        <v>-1466.6577658399735</v>
      </c>
      <c r="C1304" s="65">
        <f>Original_Data!U1307</f>
        <v>0</v>
      </c>
      <c r="F1304" s="25"/>
      <c r="G1304" s="45"/>
      <c r="H1304" s="45"/>
      <c r="I1304" s="35"/>
      <c r="K1304" s="45"/>
      <c r="L1304" s="45"/>
      <c r="M1304" s="45"/>
      <c r="N1304" s="45"/>
      <c r="O1304" s="45"/>
      <c r="P1304" s="45"/>
      <c r="Q1304" s="60"/>
      <c r="R1304" s="45"/>
      <c r="S1304" s="45"/>
      <c r="T1304" s="45"/>
      <c r="U1304" s="52"/>
      <c r="V1304" s="45"/>
      <c r="W1304" s="28"/>
    </row>
    <row r="1305" spans="1:23">
      <c r="A1305" s="6">
        <f t="shared" si="405"/>
        <v>-1468.9110756799735</v>
      </c>
      <c r="B1305" s="6">
        <f t="shared" si="404"/>
        <v>-1467.7844207599735</v>
      </c>
      <c r="C1305" s="65">
        <f>Original_Data!U1308</f>
        <v>0</v>
      </c>
      <c r="F1305" s="25"/>
      <c r="G1305" s="45"/>
      <c r="H1305" s="45"/>
      <c r="I1305" s="35"/>
      <c r="K1305" s="45"/>
      <c r="L1305" s="45"/>
      <c r="M1305" s="45"/>
      <c r="N1305" s="45"/>
      <c r="O1305" s="45"/>
      <c r="P1305" s="45"/>
      <c r="Q1305" s="60"/>
      <c r="R1305" s="45"/>
      <c r="S1305" s="45"/>
      <c r="T1305" s="45"/>
      <c r="U1305" s="52"/>
      <c r="V1305" s="45"/>
      <c r="W1305" s="28"/>
    </row>
    <row r="1306" spans="1:23">
      <c r="A1306" s="6">
        <f t="shared" si="405"/>
        <v>-1470.0377305999734</v>
      </c>
      <c r="B1306" s="6">
        <f t="shared" si="404"/>
        <v>-1468.9110756799735</v>
      </c>
      <c r="C1306" s="65">
        <f>Original_Data!U1309</f>
        <v>1</v>
      </c>
      <c r="F1306" s="25"/>
      <c r="G1306" s="45"/>
      <c r="H1306" s="45"/>
      <c r="I1306" s="35"/>
      <c r="K1306" s="45"/>
      <c r="L1306" s="45"/>
      <c r="M1306" s="45"/>
      <c r="N1306" s="45"/>
      <c r="O1306" s="45"/>
      <c r="P1306" s="45"/>
      <c r="Q1306" s="60"/>
      <c r="R1306" s="45"/>
      <c r="S1306" s="45"/>
      <c r="T1306" s="45"/>
      <c r="U1306" s="52"/>
      <c r="V1306" s="45"/>
      <c r="W1306" s="28"/>
    </row>
    <row r="1307" spans="1:23">
      <c r="A1307" s="6">
        <f t="shared" si="405"/>
        <v>-1471.1643855199734</v>
      </c>
      <c r="B1307" s="6">
        <f t="shared" si="404"/>
        <v>-1470.0377305999734</v>
      </c>
      <c r="C1307" s="65">
        <f>Original_Data!U1310</f>
        <v>1</v>
      </c>
      <c r="F1307" s="25"/>
      <c r="G1307" s="45"/>
      <c r="H1307" s="45"/>
      <c r="I1307" s="35"/>
      <c r="K1307" s="45"/>
      <c r="L1307" s="45"/>
      <c r="M1307" s="45"/>
      <c r="N1307" s="45"/>
      <c r="O1307" s="45"/>
      <c r="P1307" s="45"/>
      <c r="Q1307" s="60"/>
      <c r="R1307" s="45"/>
      <c r="S1307" s="45"/>
      <c r="T1307" s="45"/>
      <c r="U1307" s="52"/>
      <c r="V1307" s="45"/>
      <c r="W1307" s="28"/>
    </row>
    <row r="1308" spans="1:23">
      <c r="A1308" s="6">
        <f t="shared" si="405"/>
        <v>-1472.2910404399734</v>
      </c>
      <c r="B1308" s="6">
        <f t="shared" si="404"/>
        <v>-1471.1643855199734</v>
      </c>
      <c r="C1308" s="65">
        <f>Original_Data!U1311</f>
        <v>1</v>
      </c>
      <c r="F1308" s="25"/>
      <c r="G1308" s="45"/>
      <c r="H1308" s="45"/>
      <c r="I1308" s="35"/>
      <c r="K1308" s="45"/>
      <c r="L1308" s="45"/>
      <c r="M1308" s="45"/>
      <c r="N1308" s="45"/>
      <c r="O1308" s="45"/>
      <c r="P1308" s="45"/>
      <c r="Q1308" s="60"/>
      <c r="R1308" s="45"/>
      <c r="S1308" s="45"/>
      <c r="T1308" s="45"/>
      <c r="U1308" s="52"/>
      <c r="V1308" s="45"/>
      <c r="W1308" s="28"/>
    </row>
    <row r="1309" spans="1:23">
      <c r="A1309" s="6">
        <f t="shared" si="405"/>
        <v>-1473.4176953599733</v>
      </c>
      <c r="B1309" s="6">
        <f t="shared" si="404"/>
        <v>-1472.2910404399734</v>
      </c>
      <c r="C1309" s="65">
        <f>Original_Data!U1312</f>
        <v>0</v>
      </c>
      <c r="F1309" s="25"/>
      <c r="G1309" s="45"/>
      <c r="H1309" s="45"/>
      <c r="I1309" s="35"/>
      <c r="K1309" s="45"/>
      <c r="L1309" s="45"/>
      <c r="M1309" s="45"/>
      <c r="N1309" s="45"/>
      <c r="O1309" s="45"/>
      <c r="P1309" s="45"/>
      <c r="Q1309" s="60"/>
      <c r="R1309" s="45"/>
      <c r="S1309" s="45"/>
      <c r="T1309" s="45"/>
      <c r="U1309" s="52"/>
      <c r="V1309" s="45"/>
      <c r="W1309" s="28"/>
    </row>
    <row r="1310" spans="1:23">
      <c r="A1310" s="6">
        <f t="shared" si="405"/>
        <v>-1474.5443502799733</v>
      </c>
      <c r="B1310" s="6">
        <f t="shared" si="404"/>
        <v>-1473.4176953599733</v>
      </c>
      <c r="C1310" s="65">
        <f>Original_Data!U1313</f>
        <v>0</v>
      </c>
      <c r="F1310" s="25"/>
      <c r="G1310" s="45"/>
      <c r="H1310" s="45"/>
      <c r="I1310" s="35"/>
      <c r="K1310" s="45"/>
      <c r="L1310" s="45"/>
      <c r="M1310" s="45"/>
      <c r="N1310" s="45"/>
      <c r="O1310" s="45"/>
      <c r="P1310" s="45"/>
      <c r="Q1310" s="60"/>
      <c r="R1310" s="45"/>
      <c r="S1310" s="45"/>
      <c r="T1310" s="45"/>
      <c r="U1310" s="52"/>
      <c r="V1310" s="45"/>
      <c r="W1310" s="28"/>
    </row>
    <row r="1311" spans="1:23">
      <c r="A1311" s="6">
        <f t="shared" si="405"/>
        <v>-1475.6710051999733</v>
      </c>
      <c r="B1311" s="6">
        <f t="shared" si="404"/>
        <v>-1474.5443502799733</v>
      </c>
      <c r="C1311" s="65">
        <f>Original_Data!U1314</f>
        <v>1</v>
      </c>
      <c r="F1311" s="25"/>
      <c r="G1311" s="45"/>
      <c r="H1311" s="45"/>
      <c r="I1311" s="35"/>
      <c r="K1311" s="45"/>
      <c r="L1311" s="45"/>
      <c r="M1311" s="45"/>
      <c r="N1311" s="45"/>
      <c r="O1311" s="45"/>
      <c r="P1311" s="45"/>
      <c r="Q1311" s="60"/>
      <c r="R1311" s="45"/>
      <c r="S1311" s="45"/>
      <c r="T1311" s="45"/>
      <c r="U1311" s="52"/>
      <c r="V1311" s="45"/>
      <c r="W1311" s="28"/>
    </row>
    <row r="1312" spans="1:23">
      <c r="A1312" s="6">
        <f t="shared" si="405"/>
        <v>-1476.7976601199732</v>
      </c>
      <c r="B1312" s="6">
        <f t="shared" si="404"/>
        <v>-1475.6710051999733</v>
      </c>
      <c r="C1312" s="65">
        <f>Original_Data!U1315</f>
        <v>0</v>
      </c>
      <c r="F1312" s="25"/>
      <c r="G1312" s="45"/>
      <c r="H1312" s="45"/>
      <c r="I1312" s="35"/>
      <c r="K1312" s="45"/>
      <c r="L1312" s="45"/>
      <c r="M1312" s="45"/>
      <c r="N1312" s="45"/>
      <c r="O1312" s="45"/>
      <c r="P1312" s="45"/>
      <c r="Q1312" s="60"/>
      <c r="R1312" s="45"/>
      <c r="S1312" s="45"/>
      <c r="T1312" s="45"/>
      <c r="U1312" s="52"/>
      <c r="V1312" s="45"/>
      <c r="W1312" s="28"/>
    </row>
    <row r="1313" spans="1:23">
      <c r="A1313" s="6">
        <f t="shared" si="405"/>
        <v>-1477.9243150399732</v>
      </c>
      <c r="B1313" s="6">
        <f t="shared" si="404"/>
        <v>-1476.7976601199732</v>
      </c>
      <c r="C1313" s="65">
        <f>Original_Data!U1316</f>
        <v>0</v>
      </c>
      <c r="F1313" s="25"/>
      <c r="G1313" s="45"/>
      <c r="H1313" s="45"/>
      <c r="I1313" s="35"/>
      <c r="K1313" s="45"/>
      <c r="L1313" s="45"/>
      <c r="M1313" s="45"/>
      <c r="N1313" s="45"/>
      <c r="O1313" s="45"/>
      <c r="P1313" s="45"/>
      <c r="Q1313" s="60"/>
      <c r="R1313" s="45"/>
      <c r="S1313" s="45"/>
      <c r="T1313" s="45"/>
      <c r="U1313" s="52"/>
      <c r="V1313" s="45"/>
      <c r="W1313" s="28"/>
    </row>
    <row r="1314" spans="1:23">
      <c r="A1314" s="6">
        <f t="shared" si="405"/>
        <v>-1479.0509699599731</v>
      </c>
      <c r="B1314" s="6">
        <f t="shared" si="404"/>
        <v>-1477.9243150399732</v>
      </c>
      <c r="C1314" s="65">
        <f>Original_Data!U1317</f>
        <v>0</v>
      </c>
      <c r="F1314" s="25"/>
      <c r="G1314" s="45"/>
      <c r="H1314" s="45"/>
      <c r="I1314" s="35"/>
      <c r="K1314" s="45"/>
      <c r="L1314" s="45"/>
      <c r="M1314" s="45"/>
      <c r="N1314" s="45"/>
      <c r="O1314" s="45"/>
      <c r="P1314" s="45"/>
      <c r="Q1314" s="60"/>
      <c r="R1314" s="45"/>
      <c r="S1314" s="45"/>
      <c r="T1314" s="45"/>
      <c r="U1314" s="52"/>
      <c r="V1314" s="45"/>
      <c r="W1314" s="28"/>
    </row>
    <row r="1315" spans="1:23">
      <c r="A1315" s="6">
        <f t="shared" si="405"/>
        <v>-1480.1776248799731</v>
      </c>
      <c r="B1315" s="6">
        <f t="shared" si="404"/>
        <v>-1479.0509699599731</v>
      </c>
      <c r="C1315" s="65">
        <f>Original_Data!U1318</f>
        <v>0</v>
      </c>
      <c r="F1315" s="25"/>
      <c r="G1315" s="45"/>
      <c r="H1315" s="45"/>
      <c r="I1315" s="35"/>
      <c r="K1315" s="45"/>
      <c r="L1315" s="45"/>
      <c r="M1315" s="45"/>
      <c r="N1315" s="45"/>
      <c r="O1315" s="45"/>
      <c r="P1315" s="45"/>
      <c r="Q1315" s="60"/>
      <c r="R1315" s="45"/>
      <c r="S1315" s="45"/>
      <c r="T1315" s="45"/>
      <c r="U1315" s="52"/>
      <c r="V1315" s="45"/>
      <c r="W1315" s="28"/>
    </row>
    <row r="1316" spans="1:23">
      <c r="A1316" s="6">
        <f t="shared" si="405"/>
        <v>-1481.3042797999731</v>
      </c>
      <c r="B1316" s="6">
        <f t="shared" si="404"/>
        <v>-1480.1776248799731</v>
      </c>
      <c r="C1316" s="65">
        <f>Original_Data!U1319</f>
        <v>1</v>
      </c>
      <c r="F1316" s="25"/>
      <c r="G1316" s="45"/>
      <c r="H1316" s="45"/>
      <c r="I1316" s="35"/>
      <c r="K1316" s="45"/>
      <c r="L1316" s="45"/>
      <c r="M1316" s="45"/>
      <c r="N1316" s="45"/>
      <c r="O1316" s="45"/>
      <c r="P1316" s="45"/>
      <c r="Q1316" s="60"/>
      <c r="R1316" s="45"/>
      <c r="S1316" s="45"/>
      <c r="T1316" s="45"/>
      <c r="U1316" s="52"/>
      <c r="V1316" s="45"/>
      <c r="W1316" s="28"/>
    </row>
    <row r="1317" spans="1:23">
      <c r="A1317" s="6">
        <f t="shared" si="405"/>
        <v>-1482.430934719973</v>
      </c>
      <c r="B1317" s="6">
        <f t="shared" si="404"/>
        <v>-1481.3042797999731</v>
      </c>
      <c r="C1317" s="65">
        <f>Original_Data!U1320</f>
        <v>0</v>
      </c>
      <c r="F1317" s="25"/>
      <c r="G1317" s="45"/>
      <c r="H1317" s="45"/>
      <c r="I1317" s="35"/>
      <c r="K1317" s="45"/>
      <c r="L1317" s="45"/>
      <c r="M1317" s="45"/>
      <c r="N1317" s="45"/>
      <c r="O1317" s="45"/>
      <c r="P1317" s="45"/>
      <c r="Q1317" s="60"/>
      <c r="R1317" s="45"/>
      <c r="S1317" s="45"/>
      <c r="T1317" s="45"/>
      <c r="U1317" s="52"/>
      <c r="V1317" s="45"/>
      <c r="W1317" s="28"/>
    </row>
    <row r="1318" spans="1:23">
      <c r="A1318" s="6">
        <f t="shared" si="405"/>
        <v>-1483.557589639973</v>
      </c>
      <c r="B1318" s="6">
        <f t="shared" si="404"/>
        <v>-1482.430934719973</v>
      </c>
      <c r="C1318" s="65">
        <f>Original_Data!U1321</f>
        <v>1</v>
      </c>
      <c r="F1318" s="25"/>
      <c r="G1318" s="45"/>
      <c r="H1318" s="45"/>
      <c r="I1318" s="35"/>
      <c r="K1318" s="45"/>
      <c r="L1318" s="45"/>
      <c r="M1318" s="45"/>
      <c r="N1318" s="45"/>
      <c r="O1318" s="45"/>
      <c r="P1318" s="45"/>
      <c r="Q1318" s="60"/>
      <c r="R1318" s="45"/>
      <c r="S1318" s="45"/>
      <c r="T1318" s="45"/>
      <c r="U1318" s="52"/>
      <c r="V1318" s="45"/>
      <c r="W1318" s="28"/>
    </row>
    <row r="1319" spans="1:23">
      <c r="A1319" s="6">
        <f t="shared" si="405"/>
        <v>-1484.684244559973</v>
      </c>
      <c r="B1319" s="6">
        <f t="shared" si="404"/>
        <v>-1483.557589639973</v>
      </c>
      <c r="C1319" s="65">
        <f>Original_Data!U1322</f>
        <v>0</v>
      </c>
      <c r="F1319" s="25"/>
      <c r="G1319" s="45"/>
      <c r="H1319" s="45"/>
      <c r="I1319" s="35"/>
      <c r="K1319" s="45"/>
      <c r="L1319" s="45"/>
      <c r="M1319" s="45"/>
      <c r="N1319" s="45"/>
      <c r="O1319" s="45"/>
      <c r="P1319" s="45"/>
      <c r="Q1319" s="60"/>
      <c r="R1319" s="45"/>
      <c r="S1319" s="45"/>
      <c r="T1319" s="45"/>
      <c r="U1319" s="52"/>
      <c r="V1319" s="45"/>
      <c r="W1319" s="28"/>
    </row>
    <row r="1320" spans="1:23">
      <c r="A1320" s="6">
        <f t="shared" si="405"/>
        <v>-1485.8108994799729</v>
      </c>
      <c r="B1320" s="6">
        <f t="shared" si="404"/>
        <v>-1484.684244559973</v>
      </c>
      <c r="C1320" s="65">
        <f>Original_Data!U1323</f>
        <v>0</v>
      </c>
      <c r="F1320" s="25"/>
      <c r="G1320" s="45"/>
      <c r="H1320" s="45"/>
      <c r="I1320" s="35"/>
      <c r="K1320" s="45"/>
      <c r="L1320" s="45"/>
      <c r="M1320" s="45"/>
      <c r="N1320" s="45"/>
      <c r="O1320" s="45"/>
      <c r="P1320" s="45"/>
      <c r="Q1320" s="60"/>
      <c r="R1320" s="45"/>
      <c r="S1320" s="45"/>
      <c r="T1320" s="45"/>
      <c r="U1320" s="52"/>
      <c r="V1320" s="45"/>
      <c r="W1320" s="28"/>
    </row>
    <row r="1321" spans="1:23">
      <c r="A1321" s="6">
        <f t="shared" si="405"/>
        <v>-1486.9375543999729</v>
      </c>
      <c r="B1321" s="6">
        <f t="shared" si="404"/>
        <v>-1485.8108994799729</v>
      </c>
      <c r="C1321" s="65">
        <f>Original_Data!U1324</f>
        <v>0</v>
      </c>
      <c r="F1321" s="25"/>
      <c r="G1321" s="45"/>
      <c r="H1321" s="45"/>
      <c r="I1321" s="35"/>
      <c r="K1321" s="45"/>
      <c r="L1321" s="45"/>
      <c r="M1321" s="45"/>
      <c r="N1321" s="45"/>
      <c r="O1321" s="45"/>
      <c r="P1321" s="45"/>
      <c r="Q1321" s="60"/>
      <c r="R1321" s="45"/>
      <c r="S1321" s="45"/>
      <c r="T1321" s="45"/>
      <c r="U1321" s="52"/>
      <c r="V1321" s="45"/>
      <c r="W1321" s="28"/>
    </row>
    <row r="1322" spans="1:23">
      <c r="A1322" s="6">
        <f t="shared" si="405"/>
        <v>-1488.0642093199729</v>
      </c>
      <c r="B1322" s="6">
        <f t="shared" si="404"/>
        <v>-1486.9375543999729</v>
      </c>
      <c r="C1322" s="65">
        <f>Original_Data!U1325</f>
        <v>1</v>
      </c>
      <c r="F1322" s="25"/>
      <c r="G1322" s="45"/>
      <c r="H1322" s="45"/>
      <c r="I1322" s="35"/>
      <c r="K1322" s="45"/>
      <c r="L1322" s="45"/>
      <c r="M1322" s="45"/>
      <c r="N1322" s="45"/>
      <c r="O1322" s="45"/>
      <c r="P1322" s="45"/>
      <c r="Q1322" s="60"/>
      <c r="R1322" s="45"/>
      <c r="S1322" s="45"/>
      <c r="T1322" s="45"/>
      <c r="U1322" s="52"/>
      <c r="V1322" s="45"/>
      <c r="W1322" s="28"/>
    </row>
    <row r="1323" spans="1:23">
      <c r="A1323" s="6">
        <f t="shared" si="405"/>
        <v>-1489.1908642399728</v>
      </c>
      <c r="B1323" s="6">
        <f t="shared" si="404"/>
        <v>-1488.0642093199729</v>
      </c>
      <c r="C1323" s="65">
        <f>Original_Data!U1326</f>
        <v>0</v>
      </c>
      <c r="F1323" s="25"/>
      <c r="G1323" s="45"/>
      <c r="H1323" s="45"/>
      <c r="I1323" s="35"/>
      <c r="K1323" s="45"/>
      <c r="L1323" s="45"/>
      <c r="M1323" s="45"/>
      <c r="N1323" s="45"/>
      <c r="O1323" s="45"/>
      <c r="P1323" s="45"/>
      <c r="Q1323" s="60"/>
      <c r="R1323" s="45"/>
      <c r="S1323" s="45"/>
      <c r="T1323" s="45"/>
      <c r="U1323" s="52"/>
      <c r="V1323" s="45"/>
      <c r="W1323" s="28"/>
    </row>
    <row r="1324" spans="1:23">
      <c r="A1324" s="6">
        <f t="shared" si="405"/>
        <v>-1490.3175191599728</v>
      </c>
      <c r="B1324" s="6">
        <f t="shared" si="404"/>
        <v>-1489.1908642399728</v>
      </c>
      <c r="C1324" s="65">
        <f>Original_Data!U1327</f>
        <v>0</v>
      </c>
      <c r="F1324" s="25"/>
      <c r="G1324" s="45"/>
      <c r="H1324" s="45"/>
      <c r="I1324" s="35"/>
      <c r="K1324" s="45"/>
      <c r="L1324" s="45"/>
      <c r="M1324" s="45"/>
      <c r="N1324" s="45"/>
      <c r="O1324" s="45"/>
      <c r="P1324" s="45"/>
      <c r="Q1324" s="60"/>
      <c r="R1324" s="45"/>
      <c r="S1324" s="45"/>
      <c r="T1324" s="45"/>
      <c r="U1324" s="52"/>
      <c r="V1324" s="45"/>
      <c r="W1324" s="28"/>
    </row>
    <row r="1325" spans="1:23">
      <c r="A1325" s="6">
        <f t="shared" si="405"/>
        <v>-1491.4441740799728</v>
      </c>
      <c r="B1325" s="6">
        <f t="shared" si="404"/>
        <v>-1490.3175191599728</v>
      </c>
      <c r="C1325" s="65">
        <f>Original_Data!U1328</f>
        <v>0</v>
      </c>
      <c r="F1325" s="25"/>
      <c r="G1325" s="45"/>
      <c r="H1325" s="45"/>
      <c r="I1325" s="35"/>
      <c r="K1325" s="45"/>
      <c r="L1325" s="45"/>
      <c r="M1325" s="45"/>
      <c r="N1325" s="45"/>
      <c r="O1325" s="45"/>
      <c r="P1325" s="45"/>
      <c r="Q1325" s="60"/>
      <c r="R1325" s="45"/>
      <c r="S1325" s="45"/>
      <c r="T1325" s="45"/>
      <c r="U1325" s="52"/>
      <c r="V1325" s="45"/>
      <c r="W1325" s="28"/>
    </row>
    <row r="1326" spans="1:23">
      <c r="A1326" s="6">
        <f t="shared" si="405"/>
        <v>-1492.5708289999727</v>
      </c>
      <c r="B1326" s="6">
        <f t="shared" si="404"/>
        <v>-1491.4441740799728</v>
      </c>
      <c r="C1326" s="65">
        <f>Original_Data!U1329</f>
        <v>1</v>
      </c>
      <c r="F1326" s="25"/>
      <c r="G1326" s="45"/>
      <c r="H1326" s="45"/>
      <c r="I1326" s="35"/>
      <c r="K1326" s="45"/>
      <c r="L1326" s="45"/>
      <c r="M1326" s="45"/>
      <c r="N1326" s="45"/>
      <c r="O1326" s="45"/>
      <c r="P1326" s="45"/>
      <c r="Q1326" s="60"/>
      <c r="R1326" s="45"/>
      <c r="S1326" s="45"/>
      <c r="T1326" s="45"/>
      <c r="U1326" s="52"/>
      <c r="V1326" s="45"/>
      <c r="W1326" s="28"/>
    </row>
    <row r="1327" spans="1:23">
      <c r="A1327" s="6">
        <f t="shared" si="405"/>
        <v>-1493.6974839199727</v>
      </c>
      <c r="B1327" s="6">
        <f t="shared" si="404"/>
        <v>-1492.5708289999727</v>
      </c>
      <c r="C1327" s="65">
        <f>Original_Data!U1330</f>
        <v>1</v>
      </c>
      <c r="F1327" s="25"/>
      <c r="G1327" s="45"/>
      <c r="H1327" s="45"/>
      <c r="I1327" s="35"/>
      <c r="K1327" s="45"/>
      <c r="L1327" s="45"/>
      <c r="M1327" s="45"/>
      <c r="N1327" s="45"/>
      <c r="O1327" s="45"/>
      <c r="P1327" s="45"/>
      <c r="Q1327" s="60"/>
      <c r="R1327" s="45"/>
      <c r="S1327" s="45"/>
      <c r="T1327" s="45"/>
      <c r="U1327" s="52"/>
      <c r="V1327" s="45"/>
      <c r="W1327" s="28"/>
    </row>
    <row r="1328" spans="1:23">
      <c r="A1328" s="6">
        <f t="shared" si="405"/>
        <v>-1494.8241388399726</v>
      </c>
      <c r="B1328" s="6">
        <f t="shared" si="404"/>
        <v>-1493.6974839199727</v>
      </c>
      <c r="C1328" s="65">
        <f>Original_Data!U1331</f>
        <v>0</v>
      </c>
      <c r="F1328" s="25"/>
      <c r="G1328" s="45"/>
      <c r="H1328" s="45"/>
      <c r="I1328" s="35"/>
      <c r="K1328" s="45"/>
      <c r="L1328" s="45"/>
      <c r="M1328" s="45"/>
      <c r="N1328" s="45"/>
      <c r="O1328" s="45"/>
      <c r="P1328" s="45"/>
      <c r="Q1328" s="60"/>
      <c r="R1328" s="45"/>
      <c r="S1328" s="45"/>
      <c r="T1328" s="45"/>
      <c r="U1328" s="52"/>
      <c r="V1328" s="45"/>
      <c r="W1328" s="28"/>
    </row>
    <row r="1329" spans="1:23">
      <c r="A1329" s="6">
        <f t="shared" si="405"/>
        <v>-1495.9507937599726</v>
      </c>
      <c r="B1329" s="6">
        <f t="shared" si="404"/>
        <v>-1494.8241388399726</v>
      </c>
      <c r="C1329" s="65">
        <f>Original_Data!U1332</f>
        <v>0</v>
      </c>
      <c r="F1329" s="25"/>
      <c r="G1329" s="45"/>
      <c r="H1329" s="45"/>
      <c r="I1329" s="35"/>
      <c r="K1329" s="45"/>
      <c r="L1329" s="45"/>
      <c r="M1329" s="45"/>
      <c r="N1329" s="45"/>
      <c r="O1329" s="45"/>
      <c r="P1329" s="45"/>
      <c r="Q1329" s="60"/>
      <c r="R1329" s="45"/>
      <c r="S1329" s="45"/>
      <c r="T1329" s="45"/>
      <c r="U1329" s="52"/>
      <c r="V1329" s="45"/>
      <c r="W1329" s="28"/>
    </row>
    <row r="1330" spans="1:23">
      <c r="A1330" s="6">
        <f t="shared" si="405"/>
        <v>-1497.0774486799726</v>
      </c>
      <c r="B1330" s="6">
        <f t="shared" si="404"/>
        <v>-1495.9507937599726</v>
      </c>
      <c r="C1330" s="65">
        <f>Original_Data!U1333</f>
        <v>0</v>
      </c>
      <c r="F1330" s="25"/>
      <c r="G1330" s="45"/>
      <c r="H1330" s="45"/>
      <c r="I1330" s="35"/>
      <c r="K1330" s="45"/>
      <c r="L1330" s="45"/>
      <c r="M1330" s="45"/>
      <c r="N1330" s="45"/>
      <c r="O1330" s="45"/>
      <c r="P1330" s="45"/>
      <c r="Q1330" s="60"/>
      <c r="R1330" s="45"/>
      <c r="S1330" s="45"/>
      <c r="T1330" s="45"/>
      <c r="U1330" s="52"/>
      <c r="V1330" s="45"/>
      <c r="W1330" s="28"/>
    </row>
    <row r="1331" spans="1:23">
      <c r="A1331" s="6">
        <f t="shared" si="405"/>
        <v>-1498.2041035999725</v>
      </c>
      <c r="B1331" s="6">
        <f t="shared" si="404"/>
        <v>-1497.0774486799726</v>
      </c>
      <c r="C1331" s="65">
        <f>Original_Data!U1334</f>
        <v>0</v>
      </c>
      <c r="F1331" s="25"/>
      <c r="G1331" s="45"/>
      <c r="H1331" s="45"/>
      <c r="I1331" s="35"/>
      <c r="K1331" s="45"/>
      <c r="L1331" s="45"/>
      <c r="M1331" s="45"/>
      <c r="N1331" s="45"/>
      <c r="O1331" s="45"/>
      <c r="P1331" s="45"/>
      <c r="Q1331" s="60"/>
      <c r="R1331" s="45"/>
      <c r="S1331" s="45"/>
      <c r="T1331" s="45"/>
      <c r="U1331" s="52"/>
      <c r="V1331" s="45"/>
      <c r="W1331" s="28"/>
    </row>
    <row r="1332" spans="1:23">
      <c r="A1332" s="6">
        <f t="shared" si="405"/>
        <v>-1499.3307585199725</v>
      </c>
      <c r="B1332" s="6">
        <f t="shared" si="404"/>
        <v>-1498.2041035999725</v>
      </c>
      <c r="C1332" s="65">
        <f>Original_Data!U1335</f>
        <v>0</v>
      </c>
      <c r="F1332" s="25"/>
      <c r="G1332" s="45"/>
      <c r="H1332" s="45"/>
      <c r="I1332" s="35"/>
      <c r="K1332" s="45"/>
      <c r="L1332" s="45"/>
      <c r="M1332" s="45"/>
      <c r="N1332" s="45"/>
      <c r="O1332" s="45"/>
      <c r="P1332" s="45"/>
      <c r="Q1332" s="60"/>
      <c r="R1332" s="45"/>
      <c r="S1332" s="45"/>
      <c r="T1332" s="45"/>
      <c r="U1332" s="52"/>
      <c r="V1332" s="45"/>
      <c r="W1332" s="28"/>
    </row>
    <row r="1333" spans="1:23">
      <c r="A1333" s="6">
        <f t="shared" si="405"/>
        <v>-1500.4574134399725</v>
      </c>
      <c r="B1333" s="6">
        <f t="shared" si="404"/>
        <v>-1499.3307585199725</v>
      </c>
      <c r="C1333" s="65">
        <f>Original_Data!U1336</f>
        <v>1</v>
      </c>
      <c r="F1333" s="25"/>
      <c r="G1333" s="45"/>
      <c r="H1333" s="45"/>
      <c r="I1333" s="35"/>
      <c r="K1333" s="45"/>
      <c r="L1333" s="45"/>
      <c r="M1333" s="45"/>
      <c r="N1333" s="45"/>
      <c r="O1333" s="45"/>
      <c r="P1333" s="45"/>
      <c r="Q1333" s="60"/>
      <c r="R1333" s="45"/>
      <c r="S1333" s="45"/>
      <c r="T1333" s="45"/>
      <c r="U1333" s="52"/>
      <c r="V1333" s="45"/>
      <c r="W1333" s="28"/>
    </row>
    <row r="1334" spans="1:23">
      <c r="A1334" s="6">
        <f t="shared" si="405"/>
        <v>-1501.5840683599724</v>
      </c>
      <c r="B1334" s="6">
        <f t="shared" si="404"/>
        <v>-1500.4574134399725</v>
      </c>
      <c r="C1334" s="65">
        <f>Original_Data!U1337</f>
        <v>0</v>
      </c>
      <c r="F1334" s="25"/>
      <c r="G1334" s="45"/>
      <c r="H1334" s="45"/>
      <c r="I1334" s="35"/>
      <c r="K1334" s="45"/>
      <c r="L1334" s="45"/>
      <c r="M1334" s="45"/>
      <c r="N1334" s="45"/>
      <c r="O1334" s="45"/>
      <c r="P1334" s="45"/>
      <c r="Q1334" s="60"/>
      <c r="R1334" s="45"/>
      <c r="S1334" s="45"/>
      <c r="T1334" s="45"/>
      <c r="U1334" s="52"/>
      <c r="V1334" s="45"/>
      <c r="W1334" s="28"/>
    </row>
    <row r="1335" spans="1:23">
      <c r="A1335" s="6">
        <f t="shared" si="405"/>
        <v>-1502.7107232799724</v>
      </c>
      <c r="B1335" s="6">
        <f t="shared" si="404"/>
        <v>-1501.5840683599724</v>
      </c>
      <c r="C1335" s="65">
        <f>Original_Data!U1338</f>
        <v>1</v>
      </c>
      <c r="F1335" s="25"/>
      <c r="G1335" s="45"/>
      <c r="H1335" s="45"/>
      <c r="I1335" s="35"/>
      <c r="K1335" s="45"/>
      <c r="L1335" s="45"/>
      <c r="M1335" s="45"/>
      <c r="N1335" s="45"/>
      <c r="O1335" s="45"/>
      <c r="P1335" s="45"/>
      <c r="Q1335" s="60"/>
      <c r="R1335" s="45"/>
      <c r="S1335" s="45"/>
      <c r="T1335" s="45"/>
      <c r="U1335" s="52"/>
      <c r="V1335" s="45"/>
      <c r="W1335" s="28"/>
    </row>
    <row r="1336" spans="1:23">
      <c r="A1336" s="6">
        <f t="shared" si="405"/>
        <v>-1503.8373781999724</v>
      </c>
      <c r="B1336" s="6">
        <f t="shared" si="404"/>
        <v>-1502.7107232799724</v>
      </c>
      <c r="C1336" s="65">
        <f>Original_Data!U1339</f>
        <v>0</v>
      </c>
      <c r="F1336" s="25"/>
      <c r="G1336" s="45"/>
      <c r="H1336" s="45"/>
      <c r="I1336" s="35"/>
      <c r="K1336" s="45"/>
      <c r="L1336" s="45"/>
      <c r="M1336" s="45"/>
      <c r="N1336" s="45"/>
      <c r="O1336" s="45"/>
      <c r="P1336" s="45"/>
      <c r="Q1336" s="60"/>
      <c r="R1336" s="45"/>
      <c r="S1336" s="45"/>
      <c r="T1336" s="45"/>
      <c r="U1336" s="52"/>
      <c r="V1336" s="45"/>
      <c r="W1336" s="28"/>
    </row>
    <row r="1337" spans="1:23">
      <c r="A1337" s="6">
        <f t="shared" si="405"/>
        <v>-1504.9640331199723</v>
      </c>
      <c r="B1337" s="6">
        <f t="shared" si="404"/>
        <v>-1503.8373781999724</v>
      </c>
      <c r="C1337" s="65">
        <f>Original_Data!U1340</f>
        <v>2</v>
      </c>
      <c r="F1337" s="25"/>
      <c r="G1337" s="45"/>
      <c r="H1337" s="45"/>
      <c r="I1337" s="35"/>
      <c r="K1337" s="45"/>
      <c r="L1337" s="45"/>
      <c r="M1337" s="45"/>
      <c r="N1337" s="45"/>
      <c r="O1337" s="45"/>
      <c r="P1337" s="45"/>
      <c r="Q1337" s="60"/>
      <c r="R1337" s="45"/>
      <c r="S1337" s="45"/>
      <c r="T1337" s="45"/>
      <c r="U1337" s="52"/>
      <c r="V1337" s="45"/>
      <c r="W1337" s="28"/>
    </row>
    <row r="1338" spans="1:23">
      <c r="A1338" s="6">
        <f t="shared" si="405"/>
        <v>-1506.0906880399723</v>
      </c>
      <c r="B1338" s="6">
        <f t="shared" si="404"/>
        <v>-1504.9640331199723</v>
      </c>
      <c r="C1338" s="65">
        <f>Original_Data!U1341</f>
        <v>0</v>
      </c>
      <c r="F1338" s="25"/>
      <c r="G1338" s="45"/>
      <c r="H1338" s="45"/>
      <c r="I1338" s="35"/>
      <c r="K1338" s="45"/>
      <c r="L1338" s="45"/>
      <c r="M1338" s="45"/>
      <c r="N1338" s="45"/>
      <c r="O1338" s="45"/>
      <c r="P1338" s="45"/>
      <c r="Q1338" s="60"/>
      <c r="R1338" s="45"/>
      <c r="S1338" s="45"/>
      <c r="T1338" s="45"/>
      <c r="U1338" s="52"/>
      <c r="V1338" s="45"/>
      <c r="W1338" s="28"/>
    </row>
    <row r="1339" spans="1:23">
      <c r="A1339" s="6">
        <f t="shared" si="405"/>
        <v>-1507.2173429599723</v>
      </c>
      <c r="B1339" s="6">
        <f t="shared" si="404"/>
        <v>-1506.0906880399723</v>
      </c>
      <c r="C1339" s="65">
        <f>Original_Data!U1342</f>
        <v>0</v>
      </c>
      <c r="F1339" s="25"/>
      <c r="G1339" s="45"/>
      <c r="H1339" s="45"/>
      <c r="I1339" s="35"/>
      <c r="K1339" s="45"/>
      <c r="L1339" s="45"/>
      <c r="M1339" s="45"/>
      <c r="N1339" s="45"/>
      <c r="O1339" s="45"/>
      <c r="P1339" s="45"/>
      <c r="Q1339" s="60"/>
      <c r="R1339" s="45"/>
      <c r="S1339" s="45"/>
      <c r="T1339" s="45"/>
      <c r="U1339" s="52"/>
      <c r="V1339" s="45"/>
      <c r="W1339" s="28"/>
    </row>
    <row r="1340" spans="1:23">
      <c r="A1340" s="6">
        <f t="shared" si="405"/>
        <v>-1508.3439978799722</v>
      </c>
      <c r="B1340" s="6">
        <f t="shared" ref="B1340:B1403" si="406">B1339 - 1.12665492</f>
        <v>-1507.2173429599723</v>
      </c>
      <c r="C1340" s="65">
        <f>Original_Data!U1343</f>
        <v>2</v>
      </c>
      <c r="F1340" s="25"/>
      <c r="G1340" s="45"/>
      <c r="H1340" s="45"/>
      <c r="I1340" s="35"/>
      <c r="K1340" s="45"/>
      <c r="L1340" s="45"/>
      <c r="M1340" s="45"/>
      <c r="N1340" s="45"/>
      <c r="O1340" s="45"/>
      <c r="P1340" s="45"/>
      <c r="Q1340" s="60"/>
      <c r="R1340" s="45"/>
      <c r="S1340" s="45"/>
      <c r="T1340" s="45"/>
      <c r="U1340" s="52"/>
      <c r="V1340" s="45"/>
      <c r="W1340" s="28"/>
    </row>
    <row r="1341" spans="1:23">
      <c r="A1341" s="6">
        <f t="shared" si="405"/>
        <v>-1509.4706527999722</v>
      </c>
      <c r="B1341" s="6">
        <f t="shared" si="406"/>
        <v>-1508.3439978799722</v>
      </c>
      <c r="C1341" s="65">
        <f>Original_Data!U1344</f>
        <v>1</v>
      </c>
      <c r="F1341" s="25"/>
      <c r="G1341" s="45"/>
      <c r="H1341" s="45"/>
      <c r="I1341" s="35"/>
      <c r="K1341" s="45"/>
      <c r="L1341" s="45"/>
      <c r="M1341" s="45"/>
      <c r="N1341" s="45"/>
      <c r="O1341" s="45"/>
      <c r="P1341" s="45"/>
      <c r="Q1341" s="60"/>
      <c r="R1341" s="45"/>
      <c r="S1341" s="45"/>
      <c r="T1341" s="45"/>
      <c r="U1341" s="52"/>
      <c r="V1341" s="45"/>
      <c r="W1341" s="28"/>
    </row>
    <row r="1342" spans="1:23">
      <c r="A1342" s="6">
        <f t="shared" si="405"/>
        <v>-1510.5973077199722</v>
      </c>
      <c r="B1342" s="6">
        <f t="shared" si="406"/>
        <v>-1509.4706527999722</v>
      </c>
      <c r="C1342" s="65">
        <f>Original_Data!U1345</f>
        <v>0</v>
      </c>
      <c r="F1342" s="25"/>
      <c r="G1342" s="45"/>
      <c r="H1342" s="45"/>
      <c r="I1342" s="35"/>
      <c r="K1342" s="45"/>
      <c r="L1342" s="45"/>
      <c r="M1342" s="45"/>
      <c r="N1342" s="45"/>
      <c r="O1342" s="45"/>
      <c r="P1342" s="45"/>
      <c r="Q1342" s="60"/>
      <c r="R1342" s="45"/>
      <c r="S1342" s="45"/>
      <c r="T1342" s="45"/>
      <c r="U1342" s="52"/>
      <c r="V1342" s="45"/>
      <c r="W1342" s="28"/>
    </row>
    <row r="1343" spans="1:23">
      <c r="A1343" s="6">
        <f t="shared" si="405"/>
        <v>-1511.7239626399721</v>
      </c>
      <c r="B1343" s="6">
        <f t="shared" si="406"/>
        <v>-1510.5973077199722</v>
      </c>
      <c r="C1343" s="65">
        <f>Original_Data!U1346</f>
        <v>0</v>
      </c>
      <c r="F1343" s="25"/>
      <c r="G1343" s="45"/>
      <c r="H1343" s="45"/>
      <c r="I1343" s="35"/>
      <c r="K1343" s="45"/>
      <c r="L1343" s="45"/>
      <c r="M1343" s="45"/>
      <c r="N1343" s="45"/>
      <c r="O1343" s="45"/>
      <c r="P1343" s="45"/>
      <c r="Q1343" s="60"/>
      <c r="R1343" s="45"/>
      <c r="S1343" s="45"/>
      <c r="T1343" s="45"/>
      <c r="U1343" s="52"/>
      <c r="V1343" s="45"/>
      <c r="W1343" s="28"/>
    </row>
    <row r="1344" spans="1:23">
      <c r="A1344" s="6">
        <f t="shared" si="405"/>
        <v>-1512.8506175599721</v>
      </c>
      <c r="B1344" s="6">
        <f t="shared" si="406"/>
        <v>-1511.7239626399721</v>
      </c>
      <c r="C1344" s="65">
        <f>Original_Data!U1347</f>
        <v>1</v>
      </c>
      <c r="F1344" s="25"/>
      <c r="G1344" s="45"/>
      <c r="H1344" s="45"/>
      <c r="I1344" s="35"/>
      <c r="K1344" s="45"/>
      <c r="L1344" s="45"/>
      <c r="M1344" s="45"/>
      <c r="N1344" s="45"/>
      <c r="O1344" s="45"/>
      <c r="P1344" s="45"/>
      <c r="Q1344" s="60"/>
      <c r="R1344" s="45"/>
      <c r="S1344" s="45"/>
      <c r="T1344" s="45"/>
      <c r="U1344" s="52"/>
      <c r="V1344" s="45"/>
      <c r="W1344" s="28"/>
    </row>
    <row r="1345" spans="1:23">
      <c r="A1345" s="6">
        <f t="shared" si="405"/>
        <v>-1513.977272479972</v>
      </c>
      <c r="B1345" s="6">
        <f t="shared" si="406"/>
        <v>-1512.8506175599721</v>
      </c>
      <c r="C1345" s="65">
        <f>Original_Data!U1348</f>
        <v>1</v>
      </c>
      <c r="F1345" s="25"/>
      <c r="G1345" s="45"/>
      <c r="H1345" s="45"/>
      <c r="I1345" s="35"/>
      <c r="K1345" s="45"/>
      <c r="L1345" s="45"/>
      <c r="M1345" s="45"/>
      <c r="N1345" s="45"/>
      <c r="O1345" s="45"/>
      <c r="P1345" s="45"/>
      <c r="Q1345" s="60"/>
      <c r="R1345" s="45"/>
      <c r="S1345" s="45"/>
      <c r="T1345" s="45"/>
      <c r="U1345" s="52"/>
      <c r="V1345" s="45"/>
      <c r="W1345" s="28"/>
    </row>
    <row r="1346" spans="1:23">
      <c r="A1346" s="6">
        <f t="shared" si="405"/>
        <v>-1515.103927399972</v>
      </c>
      <c r="B1346" s="6">
        <f t="shared" si="406"/>
        <v>-1513.977272479972</v>
      </c>
      <c r="C1346" s="65">
        <f>Original_Data!U1349</f>
        <v>0</v>
      </c>
      <c r="F1346" s="25"/>
      <c r="G1346" s="45"/>
      <c r="H1346" s="45"/>
      <c r="I1346" s="35"/>
      <c r="K1346" s="45"/>
      <c r="L1346" s="45"/>
      <c r="M1346" s="45"/>
      <c r="N1346" s="45"/>
      <c r="O1346" s="45"/>
      <c r="P1346" s="45"/>
      <c r="Q1346" s="60"/>
      <c r="R1346" s="45"/>
      <c r="S1346" s="45"/>
      <c r="T1346" s="45"/>
      <c r="U1346" s="52"/>
      <c r="V1346" s="45"/>
      <c r="W1346" s="28"/>
    </row>
    <row r="1347" spans="1:23">
      <c r="A1347" s="6">
        <f t="shared" si="405"/>
        <v>-1516.230582319972</v>
      </c>
      <c r="B1347" s="6">
        <f t="shared" si="406"/>
        <v>-1515.103927399972</v>
      </c>
      <c r="C1347" s="65">
        <f>Original_Data!U1350</f>
        <v>1</v>
      </c>
      <c r="F1347" s="25"/>
      <c r="G1347" s="45"/>
      <c r="H1347" s="45"/>
      <c r="I1347" s="35"/>
      <c r="K1347" s="45"/>
      <c r="L1347" s="45"/>
      <c r="M1347" s="45"/>
      <c r="N1347" s="45"/>
      <c r="O1347" s="45"/>
      <c r="P1347" s="45"/>
      <c r="Q1347" s="60"/>
      <c r="R1347" s="45"/>
      <c r="S1347" s="45"/>
      <c r="T1347" s="45"/>
      <c r="U1347" s="52"/>
      <c r="V1347" s="45"/>
      <c r="W1347" s="28"/>
    </row>
    <row r="1348" spans="1:23">
      <c r="A1348" s="6">
        <f t="shared" ref="A1348:A1411" si="407" xml:space="preserve"> B1348 - 1.12665492</f>
        <v>-1517.3572372399719</v>
      </c>
      <c r="B1348" s="6">
        <f t="shared" si="406"/>
        <v>-1516.230582319972</v>
      </c>
      <c r="C1348" s="65">
        <f>Original_Data!U1351</f>
        <v>0</v>
      </c>
      <c r="F1348" s="25"/>
      <c r="G1348" s="45"/>
      <c r="H1348" s="45"/>
      <c r="I1348" s="35"/>
      <c r="K1348" s="45"/>
      <c r="L1348" s="45"/>
      <c r="M1348" s="45"/>
      <c r="N1348" s="45"/>
      <c r="O1348" s="45"/>
      <c r="P1348" s="45"/>
      <c r="Q1348" s="60"/>
      <c r="R1348" s="45"/>
      <c r="S1348" s="45"/>
      <c r="T1348" s="45"/>
      <c r="U1348" s="52"/>
      <c r="V1348" s="45"/>
      <c r="W1348" s="28"/>
    </row>
    <row r="1349" spans="1:23">
      <c r="A1349" s="6">
        <f t="shared" si="407"/>
        <v>-1518.4838921599719</v>
      </c>
      <c r="B1349" s="6">
        <f t="shared" si="406"/>
        <v>-1517.3572372399719</v>
      </c>
      <c r="C1349" s="65">
        <f>Original_Data!U1352</f>
        <v>0</v>
      </c>
      <c r="F1349" s="25"/>
      <c r="G1349" s="45"/>
      <c r="H1349" s="45"/>
      <c r="I1349" s="35"/>
      <c r="K1349" s="45"/>
      <c r="L1349" s="45"/>
      <c r="M1349" s="45"/>
      <c r="N1349" s="45"/>
      <c r="O1349" s="45"/>
      <c r="P1349" s="45"/>
      <c r="Q1349" s="60"/>
      <c r="R1349" s="45"/>
      <c r="S1349" s="45"/>
      <c r="T1349" s="45"/>
      <c r="U1349" s="52"/>
      <c r="V1349" s="45"/>
      <c r="W1349" s="28"/>
    </row>
    <row r="1350" spans="1:23">
      <c r="A1350" s="6">
        <f t="shared" si="407"/>
        <v>-1519.6105470799719</v>
      </c>
      <c r="B1350" s="6">
        <f t="shared" si="406"/>
        <v>-1518.4838921599719</v>
      </c>
      <c r="C1350" s="65">
        <f>Original_Data!U1353</f>
        <v>0</v>
      </c>
      <c r="F1350" s="25"/>
      <c r="G1350" s="45"/>
      <c r="H1350" s="45"/>
      <c r="I1350" s="35"/>
      <c r="K1350" s="45"/>
      <c r="L1350" s="45"/>
      <c r="M1350" s="45"/>
      <c r="N1350" s="45"/>
      <c r="O1350" s="45"/>
      <c r="P1350" s="45"/>
      <c r="Q1350" s="60"/>
      <c r="R1350" s="45"/>
      <c r="S1350" s="45"/>
      <c r="T1350" s="45"/>
      <c r="U1350" s="52"/>
      <c r="V1350" s="45"/>
      <c r="W1350" s="28"/>
    </row>
    <row r="1351" spans="1:23">
      <c r="A1351" s="6">
        <f t="shared" si="407"/>
        <v>-1520.7372019999718</v>
      </c>
      <c r="B1351" s="6">
        <f t="shared" si="406"/>
        <v>-1519.6105470799719</v>
      </c>
      <c r="C1351" s="65">
        <f>Original_Data!U1354</f>
        <v>1</v>
      </c>
      <c r="F1351" s="25"/>
      <c r="G1351" s="45"/>
      <c r="H1351" s="45"/>
      <c r="I1351" s="35"/>
      <c r="K1351" s="45"/>
      <c r="L1351" s="45"/>
      <c r="M1351" s="45"/>
      <c r="N1351" s="45"/>
      <c r="O1351" s="45"/>
      <c r="P1351" s="45"/>
      <c r="Q1351" s="60"/>
      <c r="R1351" s="45"/>
      <c r="S1351" s="45"/>
      <c r="T1351" s="45"/>
      <c r="U1351" s="52"/>
      <c r="V1351" s="45"/>
      <c r="W1351" s="28"/>
    </row>
    <row r="1352" spans="1:23">
      <c r="A1352" s="6">
        <f t="shared" si="407"/>
        <v>-1521.8638569199718</v>
      </c>
      <c r="B1352" s="6">
        <f t="shared" si="406"/>
        <v>-1520.7372019999718</v>
      </c>
      <c r="C1352" s="65">
        <f>Original_Data!U1355</f>
        <v>0</v>
      </c>
      <c r="F1352" s="25"/>
      <c r="G1352" s="45"/>
      <c r="H1352" s="45"/>
      <c r="I1352" s="35"/>
      <c r="K1352" s="45"/>
      <c r="L1352" s="45"/>
      <c r="M1352" s="45"/>
      <c r="N1352" s="45"/>
      <c r="O1352" s="45"/>
      <c r="P1352" s="45"/>
      <c r="Q1352" s="60"/>
      <c r="R1352" s="45"/>
      <c r="S1352" s="45"/>
      <c r="T1352" s="45"/>
      <c r="U1352" s="52"/>
      <c r="V1352" s="45"/>
      <c r="W1352" s="28"/>
    </row>
    <row r="1353" spans="1:23">
      <c r="A1353" s="6">
        <f t="shared" si="407"/>
        <v>-1522.9905118399718</v>
      </c>
      <c r="B1353" s="6">
        <f t="shared" si="406"/>
        <v>-1521.8638569199718</v>
      </c>
      <c r="C1353" s="65">
        <f>Original_Data!U1356</f>
        <v>0</v>
      </c>
      <c r="F1353" s="25"/>
      <c r="G1353" s="45"/>
      <c r="H1353" s="45"/>
      <c r="I1353" s="35"/>
      <c r="K1353" s="45"/>
      <c r="L1353" s="45"/>
      <c r="M1353" s="45"/>
      <c r="N1353" s="45"/>
      <c r="O1353" s="45"/>
      <c r="P1353" s="45"/>
      <c r="Q1353" s="60"/>
      <c r="R1353" s="45"/>
      <c r="S1353" s="45"/>
      <c r="T1353" s="45"/>
      <c r="U1353" s="52"/>
      <c r="V1353" s="45"/>
      <c r="W1353" s="28"/>
    </row>
    <row r="1354" spans="1:23">
      <c r="A1354" s="6">
        <f t="shared" si="407"/>
        <v>-1524.1171667599717</v>
      </c>
      <c r="B1354" s="6">
        <f t="shared" si="406"/>
        <v>-1522.9905118399718</v>
      </c>
      <c r="C1354" s="65">
        <f>Original_Data!U1357</f>
        <v>0</v>
      </c>
      <c r="F1354" s="25"/>
      <c r="G1354" s="45"/>
      <c r="H1354" s="45"/>
      <c r="I1354" s="35"/>
      <c r="K1354" s="45"/>
      <c r="L1354" s="45"/>
      <c r="M1354" s="45"/>
      <c r="N1354" s="45"/>
      <c r="O1354" s="45"/>
      <c r="P1354" s="45"/>
      <c r="Q1354" s="60"/>
      <c r="R1354" s="45"/>
      <c r="S1354" s="45"/>
      <c r="T1354" s="45"/>
      <c r="U1354" s="52"/>
      <c r="V1354" s="45"/>
      <c r="W1354" s="28"/>
    </row>
    <row r="1355" spans="1:23">
      <c r="A1355" s="6">
        <f t="shared" si="407"/>
        <v>-1525.2438216799717</v>
      </c>
      <c r="B1355" s="6">
        <f t="shared" si="406"/>
        <v>-1524.1171667599717</v>
      </c>
      <c r="C1355" s="65">
        <f>Original_Data!U1358</f>
        <v>0</v>
      </c>
      <c r="F1355" s="25"/>
      <c r="G1355" s="45"/>
      <c r="H1355" s="45"/>
      <c r="I1355" s="35"/>
      <c r="K1355" s="45"/>
      <c r="L1355" s="45"/>
      <c r="M1355" s="45"/>
      <c r="N1355" s="45"/>
      <c r="O1355" s="45"/>
      <c r="P1355" s="45"/>
      <c r="Q1355" s="60"/>
      <c r="R1355" s="45"/>
      <c r="S1355" s="45"/>
      <c r="T1355" s="45"/>
      <c r="U1355" s="52"/>
      <c r="V1355" s="45"/>
      <c r="W1355" s="28"/>
    </row>
    <row r="1356" spans="1:23">
      <c r="A1356" s="6">
        <f t="shared" si="407"/>
        <v>-1526.3704765999717</v>
      </c>
      <c r="B1356" s="6">
        <f t="shared" si="406"/>
        <v>-1525.2438216799717</v>
      </c>
      <c r="C1356" s="65">
        <f>Original_Data!U1359</f>
        <v>1</v>
      </c>
      <c r="F1356" s="25"/>
      <c r="G1356" s="45"/>
      <c r="H1356" s="45"/>
      <c r="I1356" s="35"/>
      <c r="K1356" s="45"/>
      <c r="L1356" s="45"/>
      <c r="M1356" s="45"/>
      <c r="N1356" s="45"/>
      <c r="O1356" s="45"/>
      <c r="P1356" s="45"/>
      <c r="Q1356" s="60"/>
      <c r="R1356" s="45"/>
      <c r="S1356" s="45"/>
      <c r="T1356" s="45"/>
      <c r="U1356" s="52"/>
      <c r="V1356" s="45"/>
      <c r="W1356" s="28"/>
    </row>
    <row r="1357" spans="1:23">
      <c r="A1357" s="6">
        <f t="shared" si="407"/>
        <v>-1527.4971315199716</v>
      </c>
      <c r="B1357" s="6">
        <f t="shared" si="406"/>
        <v>-1526.3704765999717</v>
      </c>
      <c r="C1357" s="65">
        <f>Original_Data!U1360</f>
        <v>1</v>
      </c>
      <c r="F1357" s="25"/>
      <c r="G1357" s="45"/>
      <c r="H1357" s="45"/>
      <c r="I1357" s="35"/>
      <c r="K1357" s="45"/>
      <c r="L1357" s="45"/>
      <c r="M1357" s="45"/>
      <c r="N1357" s="45"/>
      <c r="O1357" s="45"/>
      <c r="P1357" s="45"/>
      <c r="Q1357" s="60"/>
      <c r="R1357" s="45"/>
      <c r="S1357" s="45"/>
      <c r="T1357" s="45"/>
      <c r="U1357" s="52"/>
      <c r="V1357" s="45"/>
      <c r="W1357" s="28"/>
    </row>
    <row r="1358" spans="1:23">
      <c r="A1358" s="6">
        <f t="shared" si="407"/>
        <v>-1528.6237864399716</v>
      </c>
      <c r="B1358" s="6">
        <f t="shared" si="406"/>
        <v>-1527.4971315199716</v>
      </c>
      <c r="C1358" s="65">
        <f>Original_Data!U1361</f>
        <v>2</v>
      </c>
      <c r="F1358" s="25"/>
      <c r="G1358" s="45"/>
      <c r="H1358" s="45"/>
      <c r="I1358" s="35"/>
      <c r="K1358" s="45"/>
      <c r="L1358" s="45"/>
      <c r="M1358" s="45"/>
      <c r="N1358" s="45"/>
      <c r="O1358" s="45"/>
      <c r="P1358" s="45"/>
      <c r="Q1358" s="60"/>
      <c r="R1358" s="45"/>
      <c r="S1358" s="45"/>
      <c r="T1358" s="45"/>
      <c r="U1358" s="52"/>
      <c r="V1358" s="45"/>
      <c r="W1358" s="28"/>
    </row>
    <row r="1359" spans="1:23">
      <c r="A1359" s="6">
        <f t="shared" si="407"/>
        <v>-1529.7504413599715</v>
      </c>
      <c r="B1359" s="6">
        <f t="shared" si="406"/>
        <v>-1528.6237864399716</v>
      </c>
      <c r="C1359" s="65">
        <f>Original_Data!U1362</f>
        <v>0</v>
      </c>
      <c r="F1359" s="25"/>
      <c r="G1359" s="45"/>
      <c r="H1359" s="45"/>
      <c r="I1359" s="35"/>
      <c r="K1359" s="45"/>
      <c r="L1359" s="45"/>
      <c r="M1359" s="45"/>
      <c r="N1359" s="45"/>
      <c r="O1359" s="45"/>
      <c r="P1359" s="45"/>
      <c r="Q1359" s="60"/>
      <c r="R1359" s="45"/>
      <c r="S1359" s="45"/>
      <c r="T1359" s="45"/>
      <c r="U1359" s="52"/>
      <c r="V1359" s="45"/>
      <c r="W1359" s="28"/>
    </row>
    <row r="1360" spans="1:23">
      <c r="A1360" s="6">
        <f t="shared" si="407"/>
        <v>-1530.8770962799715</v>
      </c>
      <c r="B1360" s="6">
        <f t="shared" si="406"/>
        <v>-1529.7504413599715</v>
      </c>
      <c r="C1360" s="65">
        <f>Original_Data!U1363</f>
        <v>0</v>
      </c>
      <c r="F1360" s="25"/>
      <c r="G1360" s="45"/>
      <c r="H1360" s="45"/>
      <c r="I1360" s="35"/>
      <c r="K1360" s="45"/>
      <c r="L1360" s="45"/>
      <c r="M1360" s="45"/>
      <c r="N1360" s="45"/>
      <c r="O1360" s="45"/>
      <c r="P1360" s="45"/>
      <c r="Q1360" s="60"/>
      <c r="R1360" s="45"/>
      <c r="S1360" s="45"/>
      <c r="T1360" s="45"/>
      <c r="U1360" s="52"/>
      <c r="V1360" s="45"/>
      <c r="W1360" s="28"/>
    </row>
    <row r="1361" spans="1:23">
      <c r="A1361" s="6">
        <f t="shared" si="407"/>
        <v>-1532.0037511999715</v>
      </c>
      <c r="B1361" s="6">
        <f t="shared" si="406"/>
        <v>-1530.8770962799715</v>
      </c>
      <c r="C1361" s="65">
        <f>Original_Data!U1364</f>
        <v>0</v>
      </c>
      <c r="F1361" s="25"/>
      <c r="G1361" s="45"/>
      <c r="H1361" s="45"/>
      <c r="I1361" s="35"/>
      <c r="K1361" s="45"/>
      <c r="L1361" s="45"/>
      <c r="M1361" s="45"/>
      <c r="N1361" s="45"/>
      <c r="O1361" s="45"/>
      <c r="P1361" s="45"/>
      <c r="Q1361" s="60"/>
      <c r="R1361" s="45"/>
      <c r="S1361" s="45"/>
      <c r="T1361" s="45"/>
      <c r="U1361" s="52"/>
      <c r="V1361" s="45"/>
      <c r="W1361" s="28"/>
    </row>
    <row r="1362" spans="1:23">
      <c r="A1362" s="6">
        <f t="shared" si="407"/>
        <v>-1533.1304061199714</v>
      </c>
      <c r="B1362" s="6">
        <f t="shared" si="406"/>
        <v>-1532.0037511999715</v>
      </c>
      <c r="C1362" s="65">
        <f>Original_Data!U1365</f>
        <v>1</v>
      </c>
      <c r="F1362" s="25"/>
      <c r="G1362" s="45"/>
      <c r="H1362" s="45"/>
      <c r="I1362" s="35"/>
      <c r="K1362" s="45"/>
      <c r="L1362" s="45"/>
      <c r="M1362" s="45"/>
      <c r="N1362" s="45"/>
      <c r="O1362" s="45"/>
      <c r="P1362" s="45"/>
      <c r="Q1362" s="60"/>
      <c r="R1362" s="45"/>
      <c r="S1362" s="45"/>
      <c r="T1362" s="45"/>
      <c r="U1362" s="52"/>
      <c r="V1362" s="45"/>
      <c r="W1362" s="28"/>
    </row>
    <row r="1363" spans="1:23">
      <c r="A1363" s="6">
        <f t="shared" si="407"/>
        <v>-1534.2570610399714</v>
      </c>
      <c r="B1363" s="6">
        <f t="shared" si="406"/>
        <v>-1533.1304061199714</v>
      </c>
      <c r="C1363" s="65">
        <f>Original_Data!U1366</f>
        <v>0</v>
      </c>
      <c r="F1363" s="25"/>
      <c r="G1363" s="45"/>
      <c r="H1363" s="45"/>
      <c r="I1363" s="35"/>
      <c r="K1363" s="45"/>
      <c r="L1363" s="45"/>
      <c r="M1363" s="45"/>
      <c r="N1363" s="45"/>
      <c r="O1363" s="45"/>
      <c r="P1363" s="45"/>
      <c r="Q1363" s="60"/>
      <c r="R1363" s="45"/>
      <c r="S1363" s="45"/>
      <c r="T1363" s="45"/>
      <c r="U1363" s="52"/>
      <c r="V1363" s="45"/>
      <c r="W1363" s="28"/>
    </row>
    <row r="1364" spans="1:23">
      <c r="A1364" s="6">
        <f t="shared" si="407"/>
        <v>-1535.3837159599714</v>
      </c>
      <c r="B1364" s="6">
        <f t="shared" si="406"/>
        <v>-1534.2570610399714</v>
      </c>
      <c r="C1364" s="65">
        <f>Original_Data!U1367</f>
        <v>0</v>
      </c>
      <c r="F1364" s="25"/>
      <c r="G1364" s="45"/>
      <c r="H1364" s="45"/>
      <c r="I1364" s="35"/>
      <c r="K1364" s="45"/>
      <c r="L1364" s="45"/>
      <c r="M1364" s="45"/>
      <c r="N1364" s="45"/>
      <c r="O1364" s="45"/>
      <c r="P1364" s="45"/>
      <c r="Q1364" s="60"/>
      <c r="R1364" s="45"/>
      <c r="S1364" s="45"/>
      <c r="T1364" s="45"/>
      <c r="U1364" s="52"/>
      <c r="V1364" s="45"/>
      <c r="W1364" s="28"/>
    </row>
    <row r="1365" spans="1:23">
      <c r="A1365" s="6">
        <f t="shared" si="407"/>
        <v>-1536.5103708799713</v>
      </c>
      <c r="B1365" s="6">
        <f t="shared" si="406"/>
        <v>-1535.3837159599714</v>
      </c>
      <c r="C1365" s="65">
        <f>Original_Data!U1368</f>
        <v>0</v>
      </c>
      <c r="F1365" s="25"/>
      <c r="G1365" s="45"/>
      <c r="H1365" s="45"/>
      <c r="I1365" s="35"/>
      <c r="K1365" s="45"/>
      <c r="L1365" s="45"/>
      <c r="M1365" s="45"/>
      <c r="N1365" s="45"/>
      <c r="O1365" s="45"/>
      <c r="P1365" s="45"/>
      <c r="Q1365" s="60"/>
      <c r="R1365" s="45"/>
      <c r="S1365" s="45"/>
      <c r="T1365" s="45"/>
      <c r="U1365" s="52"/>
      <c r="V1365" s="45"/>
      <c r="W1365" s="28"/>
    </row>
    <row r="1366" spans="1:23">
      <c r="A1366" s="6">
        <f t="shared" si="407"/>
        <v>-1537.6370257999713</v>
      </c>
      <c r="B1366" s="6">
        <f t="shared" si="406"/>
        <v>-1536.5103708799713</v>
      </c>
      <c r="C1366" s="65">
        <f>Original_Data!U1369</f>
        <v>0</v>
      </c>
      <c r="F1366" s="25"/>
      <c r="G1366" s="45"/>
      <c r="H1366" s="45"/>
      <c r="I1366" s="35"/>
      <c r="K1366" s="45"/>
      <c r="L1366" s="45"/>
      <c r="M1366" s="45"/>
      <c r="N1366" s="45"/>
      <c r="O1366" s="45"/>
      <c r="P1366" s="45"/>
      <c r="Q1366" s="60"/>
      <c r="R1366" s="45"/>
      <c r="S1366" s="45"/>
      <c r="T1366" s="45"/>
      <c r="U1366" s="52"/>
      <c r="V1366" s="45"/>
      <c r="W1366" s="28"/>
    </row>
    <row r="1367" spans="1:23">
      <c r="A1367" s="6">
        <f t="shared" si="407"/>
        <v>-1538.7636807199713</v>
      </c>
      <c r="B1367" s="6">
        <f t="shared" si="406"/>
        <v>-1537.6370257999713</v>
      </c>
      <c r="C1367" s="65">
        <f>Original_Data!U1370</f>
        <v>0</v>
      </c>
      <c r="F1367" s="25"/>
      <c r="G1367" s="45"/>
      <c r="H1367" s="45"/>
      <c r="I1367" s="35"/>
      <c r="K1367" s="45"/>
      <c r="L1367" s="45"/>
      <c r="M1367" s="45"/>
      <c r="N1367" s="45"/>
      <c r="O1367" s="45"/>
      <c r="P1367" s="45"/>
      <c r="Q1367" s="60"/>
      <c r="R1367" s="45"/>
      <c r="S1367" s="45"/>
      <c r="T1367" s="45"/>
      <c r="U1367" s="52"/>
      <c r="V1367" s="45"/>
      <c r="W1367" s="28"/>
    </row>
    <row r="1368" spans="1:23">
      <c r="A1368" s="6">
        <f t="shared" si="407"/>
        <v>-1539.8903356399712</v>
      </c>
      <c r="B1368" s="6">
        <f t="shared" si="406"/>
        <v>-1538.7636807199713</v>
      </c>
      <c r="C1368" s="65">
        <f>Original_Data!U1371</f>
        <v>3</v>
      </c>
      <c r="F1368" s="25"/>
      <c r="G1368" s="45"/>
      <c r="H1368" s="45"/>
      <c r="I1368" s="35"/>
      <c r="K1368" s="45"/>
      <c r="L1368" s="45"/>
      <c r="M1368" s="45"/>
      <c r="N1368" s="45"/>
      <c r="O1368" s="45"/>
      <c r="P1368" s="45"/>
      <c r="Q1368" s="60"/>
      <c r="R1368" s="45"/>
      <c r="S1368" s="45"/>
      <c r="T1368" s="45"/>
      <c r="U1368" s="52"/>
      <c r="V1368" s="45"/>
      <c r="W1368" s="28"/>
    </row>
    <row r="1369" spans="1:23">
      <c r="A1369" s="6">
        <f t="shared" si="407"/>
        <v>-1541.0169905599712</v>
      </c>
      <c r="B1369" s="6">
        <f t="shared" si="406"/>
        <v>-1539.8903356399712</v>
      </c>
      <c r="C1369" s="65">
        <f>Original_Data!U1372</f>
        <v>1</v>
      </c>
      <c r="F1369" s="25"/>
      <c r="G1369" s="45"/>
      <c r="H1369" s="45"/>
      <c r="I1369" s="35"/>
      <c r="K1369" s="45"/>
      <c r="L1369" s="45"/>
      <c r="M1369" s="45"/>
      <c r="N1369" s="45"/>
      <c r="O1369" s="45"/>
      <c r="P1369" s="45"/>
      <c r="Q1369" s="60"/>
      <c r="R1369" s="45"/>
      <c r="S1369" s="45"/>
      <c r="T1369" s="45"/>
      <c r="U1369" s="52"/>
      <c r="V1369" s="45"/>
      <c r="W1369" s="28"/>
    </row>
    <row r="1370" spans="1:23">
      <c r="A1370" s="6">
        <f t="shared" si="407"/>
        <v>-1542.1436454799712</v>
      </c>
      <c r="B1370" s="6">
        <f t="shared" si="406"/>
        <v>-1541.0169905599712</v>
      </c>
      <c r="C1370" s="65">
        <f>Original_Data!U1373</f>
        <v>0</v>
      </c>
      <c r="F1370" s="25"/>
      <c r="G1370" s="45"/>
      <c r="H1370" s="45"/>
      <c r="I1370" s="35"/>
      <c r="K1370" s="45"/>
      <c r="L1370" s="45"/>
      <c r="M1370" s="45"/>
      <c r="N1370" s="45"/>
      <c r="O1370" s="45"/>
      <c r="P1370" s="45"/>
      <c r="Q1370" s="60"/>
      <c r="R1370" s="45"/>
      <c r="S1370" s="45"/>
      <c r="T1370" s="45"/>
      <c r="U1370" s="52"/>
      <c r="V1370" s="45"/>
      <c r="W1370" s="28"/>
    </row>
    <row r="1371" spans="1:23">
      <c r="A1371" s="6">
        <f t="shared" si="407"/>
        <v>-1543.2703003999711</v>
      </c>
      <c r="B1371" s="6">
        <f t="shared" si="406"/>
        <v>-1542.1436454799712</v>
      </c>
      <c r="C1371" s="65">
        <f>Original_Data!U1374</f>
        <v>0</v>
      </c>
      <c r="F1371" s="25"/>
      <c r="G1371" s="45"/>
      <c r="H1371" s="45"/>
      <c r="I1371" s="35"/>
      <c r="K1371" s="45"/>
      <c r="L1371" s="45"/>
      <c r="M1371" s="45"/>
      <c r="N1371" s="45"/>
      <c r="O1371" s="45"/>
      <c r="P1371" s="45"/>
      <c r="Q1371" s="60"/>
      <c r="R1371" s="45"/>
      <c r="S1371" s="45"/>
      <c r="T1371" s="45"/>
      <c r="U1371" s="52"/>
      <c r="V1371" s="45"/>
      <c r="W1371" s="28"/>
    </row>
    <row r="1372" spans="1:23">
      <c r="A1372" s="6">
        <f t="shared" si="407"/>
        <v>-1544.3969553199711</v>
      </c>
      <c r="B1372" s="6">
        <f t="shared" si="406"/>
        <v>-1543.2703003999711</v>
      </c>
      <c r="C1372" s="65">
        <f>Original_Data!U1375</f>
        <v>0</v>
      </c>
      <c r="F1372" s="25"/>
      <c r="G1372" s="45"/>
      <c r="H1372" s="45"/>
      <c r="I1372" s="35"/>
      <c r="K1372" s="45"/>
      <c r="L1372" s="45"/>
      <c r="M1372" s="45"/>
      <c r="N1372" s="45"/>
      <c r="O1372" s="45"/>
      <c r="P1372" s="45"/>
      <c r="Q1372" s="60"/>
      <c r="R1372" s="45"/>
      <c r="S1372" s="45"/>
      <c r="T1372" s="45"/>
      <c r="U1372" s="52"/>
      <c r="V1372" s="45"/>
      <c r="W1372" s="28"/>
    </row>
    <row r="1373" spans="1:23">
      <c r="A1373" s="6">
        <f t="shared" si="407"/>
        <v>-1545.523610239971</v>
      </c>
      <c r="B1373" s="6">
        <f t="shared" si="406"/>
        <v>-1544.3969553199711</v>
      </c>
      <c r="C1373" s="65">
        <f>Original_Data!U1376</f>
        <v>0</v>
      </c>
      <c r="F1373" s="25"/>
      <c r="G1373" s="45"/>
      <c r="H1373" s="45"/>
      <c r="I1373" s="35"/>
      <c r="K1373" s="45"/>
      <c r="L1373" s="45"/>
      <c r="M1373" s="45"/>
      <c r="N1373" s="45"/>
      <c r="O1373" s="45"/>
      <c r="P1373" s="45"/>
      <c r="Q1373" s="60"/>
      <c r="R1373" s="45"/>
      <c r="S1373" s="45"/>
      <c r="T1373" s="45"/>
      <c r="U1373" s="52"/>
      <c r="V1373" s="45"/>
      <c r="W1373" s="28"/>
    </row>
    <row r="1374" spans="1:23">
      <c r="A1374" s="6">
        <f t="shared" si="407"/>
        <v>-1546.650265159971</v>
      </c>
      <c r="B1374" s="6">
        <f t="shared" si="406"/>
        <v>-1545.523610239971</v>
      </c>
      <c r="C1374" s="65">
        <f>Original_Data!U1377</f>
        <v>1</v>
      </c>
      <c r="F1374" s="25"/>
      <c r="G1374" s="45"/>
      <c r="H1374" s="45"/>
      <c r="I1374" s="35"/>
      <c r="K1374" s="45"/>
      <c r="L1374" s="45"/>
      <c r="M1374" s="45"/>
      <c r="N1374" s="45"/>
      <c r="O1374" s="45"/>
      <c r="P1374" s="45"/>
      <c r="Q1374" s="60"/>
      <c r="R1374" s="45"/>
      <c r="S1374" s="45"/>
      <c r="T1374" s="45"/>
      <c r="U1374" s="52"/>
      <c r="V1374" s="45"/>
      <c r="W1374" s="28"/>
    </row>
    <row r="1375" spans="1:23">
      <c r="A1375" s="6">
        <f t="shared" si="407"/>
        <v>-1547.776920079971</v>
      </c>
      <c r="B1375" s="6">
        <f t="shared" si="406"/>
        <v>-1546.650265159971</v>
      </c>
      <c r="C1375" s="65">
        <f>Original_Data!U1378</f>
        <v>0</v>
      </c>
      <c r="F1375" s="25"/>
      <c r="G1375" s="45"/>
      <c r="H1375" s="45"/>
      <c r="I1375" s="35"/>
      <c r="K1375" s="45"/>
      <c r="L1375" s="45"/>
      <c r="M1375" s="45"/>
      <c r="N1375" s="45"/>
      <c r="O1375" s="45"/>
      <c r="P1375" s="45"/>
      <c r="Q1375" s="60"/>
      <c r="R1375" s="45"/>
      <c r="S1375" s="45"/>
      <c r="T1375" s="45"/>
      <c r="U1375" s="52"/>
      <c r="V1375" s="45"/>
      <c r="W1375" s="28"/>
    </row>
    <row r="1376" spans="1:23">
      <c r="A1376" s="6">
        <f t="shared" si="407"/>
        <v>-1548.9035749999709</v>
      </c>
      <c r="B1376" s="6">
        <f t="shared" si="406"/>
        <v>-1547.776920079971</v>
      </c>
      <c r="C1376" s="65">
        <f>Original_Data!U1379</f>
        <v>0</v>
      </c>
      <c r="F1376" s="25"/>
      <c r="G1376" s="45"/>
      <c r="H1376" s="45"/>
      <c r="I1376" s="35"/>
      <c r="K1376" s="45"/>
      <c r="L1376" s="45"/>
      <c r="M1376" s="45"/>
      <c r="N1376" s="45"/>
      <c r="O1376" s="45"/>
      <c r="P1376" s="45"/>
      <c r="Q1376" s="60"/>
      <c r="R1376" s="45"/>
      <c r="S1376" s="45"/>
      <c r="T1376" s="45"/>
      <c r="U1376" s="52"/>
      <c r="V1376" s="45"/>
      <c r="W1376" s="28"/>
    </row>
    <row r="1377" spans="1:23">
      <c r="A1377" s="6">
        <f t="shared" si="407"/>
        <v>-1550.0302299199709</v>
      </c>
      <c r="B1377" s="6">
        <f t="shared" si="406"/>
        <v>-1548.9035749999709</v>
      </c>
      <c r="C1377" s="65">
        <f>Original_Data!U1380</f>
        <v>0</v>
      </c>
      <c r="F1377" s="25"/>
      <c r="G1377" s="45"/>
      <c r="H1377" s="45"/>
      <c r="I1377" s="35"/>
      <c r="K1377" s="45"/>
      <c r="L1377" s="45"/>
      <c r="M1377" s="45"/>
      <c r="N1377" s="45"/>
      <c r="O1377" s="45"/>
      <c r="P1377" s="45"/>
      <c r="Q1377" s="60"/>
      <c r="R1377" s="45"/>
      <c r="S1377" s="45"/>
      <c r="T1377" s="45"/>
      <c r="U1377" s="52"/>
      <c r="V1377" s="45"/>
      <c r="W1377" s="28"/>
    </row>
    <row r="1378" spans="1:23">
      <c r="A1378" s="6">
        <f t="shared" si="407"/>
        <v>-1551.1568848399709</v>
      </c>
      <c r="B1378" s="6">
        <f t="shared" si="406"/>
        <v>-1550.0302299199709</v>
      </c>
      <c r="C1378" s="65">
        <f>Original_Data!U1381</f>
        <v>1</v>
      </c>
      <c r="F1378" s="25"/>
      <c r="G1378" s="45"/>
      <c r="H1378" s="45"/>
      <c r="I1378" s="35"/>
      <c r="K1378" s="45"/>
      <c r="L1378" s="45"/>
      <c r="M1378" s="45"/>
      <c r="N1378" s="45"/>
      <c r="O1378" s="45"/>
      <c r="P1378" s="45"/>
      <c r="Q1378" s="60"/>
      <c r="R1378" s="45"/>
      <c r="S1378" s="45"/>
      <c r="T1378" s="45"/>
      <c r="U1378" s="52"/>
      <c r="V1378" s="45"/>
      <c r="W1378" s="28"/>
    </row>
    <row r="1379" spans="1:23">
      <c r="A1379" s="6">
        <f t="shared" si="407"/>
        <v>-1552.2835397599708</v>
      </c>
      <c r="B1379" s="6">
        <f t="shared" si="406"/>
        <v>-1551.1568848399709</v>
      </c>
      <c r="C1379" s="65">
        <f>Original_Data!U1382</f>
        <v>0</v>
      </c>
      <c r="F1379" s="25"/>
      <c r="G1379" s="45"/>
      <c r="H1379" s="45"/>
      <c r="I1379" s="35"/>
      <c r="K1379" s="45"/>
      <c r="L1379" s="45"/>
      <c r="M1379" s="45"/>
      <c r="N1379" s="45"/>
      <c r="O1379" s="45"/>
      <c r="P1379" s="45"/>
      <c r="Q1379" s="60"/>
      <c r="R1379" s="45"/>
      <c r="S1379" s="45"/>
      <c r="T1379" s="45"/>
      <c r="U1379" s="52"/>
      <c r="V1379" s="45"/>
      <c r="W1379" s="28"/>
    </row>
    <row r="1380" spans="1:23">
      <c r="A1380" s="6">
        <f t="shared" si="407"/>
        <v>-1553.4101946799708</v>
      </c>
      <c r="B1380" s="6">
        <f t="shared" si="406"/>
        <v>-1552.2835397599708</v>
      </c>
      <c r="C1380" s="65">
        <f>Original_Data!U1383</f>
        <v>0</v>
      </c>
      <c r="F1380" s="25"/>
      <c r="G1380" s="45"/>
      <c r="H1380" s="45"/>
      <c r="I1380" s="35"/>
      <c r="K1380" s="45"/>
      <c r="L1380" s="45"/>
      <c r="M1380" s="45"/>
      <c r="N1380" s="45"/>
      <c r="O1380" s="45"/>
      <c r="P1380" s="45"/>
      <c r="Q1380" s="60"/>
      <c r="R1380" s="45"/>
      <c r="S1380" s="45"/>
      <c r="T1380" s="45"/>
      <c r="U1380" s="52"/>
      <c r="V1380" s="45"/>
      <c r="W1380" s="28"/>
    </row>
    <row r="1381" spans="1:23">
      <c r="A1381" s="6">
        <f t="shared" si="407"/>
        <v>-1554.5368495999708</v>
      </c>
      <c r="B1381" s="6">
        <f t="shared" si="406"/>
        <v>-1553.4101946799708</v>
      </c>
      <c r="C1381" s="65">
        <f>Original_Data!U1384</f>
        <v>0</v>
      </c>
      <c r="F1381" s="25"/>
      <c r="G1381" s="45"/>
      <c r="H1381" s="45"/>
      <c r="I1381" s="35"/>
      <c r="K1381" s="45"/>
      <c r="L1381" s="45"/>
      <c r="M1381" s="45"/>
      <c r="N1381" s="45"/>
      <c r="O1381" s="45"/>
      <c r="P1381" s="45"/>
      <c r="Q1381" s="60"/>
      <c r="R1381" s="45"/>
      <c r="S1381" s="45"/>
      <c r="T1381" s="45"/>
      <c r="U1381" s="52"/>
      <c r="V1381" s="45"/>
      <c r="W1381" s="28"/>
    </row>
    <row r="1382" spans="1:23">
      <c r="A1382" s="6">
        <f t="shared" si="407"/>
        <v>-1555.6635045199707</v>
      </c>
      <c r="B1382" s="6">
        <f t="shared" si="406"/>
        <v>-1554.5368495999708</v>
      </c>
      <c r="C1382" s="65">
        <f>Original_Data!U1385</f>
        <v>0</v>
      </c>
      <c r="F1382" s="25"/>
      <c r="G1382" s="45"/>
      <c r="H1382" s="45"/>
      <c r="I1382" s="35"/>
      <c r="K1382" s="45"/>
      <c r="L1382" s="45"/>
      <c r="M1382" s="45"/>
      <c r="N1382" s="45"/>
      <c r="O1382" s="45"/>
      <c r="P1382" s="45"/>
      <c r="Q1382" s="60"/>
      <c r="R1382" s="45"/>
      <c r="S1382" s="45"/>
      <c r="T1382" s="45"/>
      <c r="U1382" s="52"/>
      <c r="V1382" s="45"/>
      <c r="W1382" s="28"/>
    </row>
    <row r="1383" spans="1:23">
      <c r="A1383" s="6">
        <f t="shared" si="407"/>
        <v>-1556.7901594399707</v>
      </c>
      <c r="B1383" s="6">
        <f t="shared" si="406"/>
        <v>-1555.6635045199707</v>
      </c>
      <c r="C1383" s="65">
        <f>Original_Data!U1386</f>
        <v>0</v>
      </c>
      <c r="F1383" s="25"/>
      <c r="G1383" s="45"/>
      <c r="H1383" s="45"/>
      <c r="I1383" s="35"/>
      <c r="K1383" s="45"/>
      <c r="L1383" s="45"/>
      <c r="M1383" s="45"/>
      <c r="N1383" s="45"/>
      <c r="O1383" s="45"/>
      <c r="P1383" s="45"/>
      <c r="Q1383" s="60"/>
      <c r="R1383" s="45"/>
      <c r="S1383" s="45"/>
      <c r="T1383" s="45"/>
      <c r="U1383" s="52"/>
      <c r="V1383" s="45"/>
      <c r="W1383" s="28"/>
    </row>
    <row r="1384" spans="1:23">
      <c r="A1384" s="6">
        <f t="shared" si="407"/>
        <v>-1557.9168143599707</v>
      </c>
      <c r="B1384" s="6">
        <f t="shared" si="406"/>
        <v>-1556.7901594399707</v>
      </c>
      <c r="C1384" s="65">
        <f>Original_Data!U1387</f>
        <v>0</v>
      </c>
      <c r="F1384" s="25"/>
      <c r="G1384" s="45"/>
      <c r="H1384" s="45"/>
      <c r="I1384" s="35"/>
      <c r="K1384" s="45"/>
      <c r="L1384" s="45"/>
      <c r="M1384" s="45"/>
      <c r="N1384" s="45"/>
      <c r="O1384" s="45"/>
      <c r="P1384" s="45"/>
      <c r="Q1384" s="60"/>
      <c r="R1384" s="45"/>
      <c r="S1384" s="45"/>
      <c r="T1384" s="45"/>
      <c r="U1384" s="52"/>
      <c r="V1384" s="45"/>
      <c r="W1384" s="28"/>
    </row>
    <row r="1385" spans="1:23">
      <c r="A1385" s="6">
        <f t="shared" si="407"/>
        <v>-1559.0434692799706</v>
      </c>
      <c r="B1385" s="6">
        <f t="shared" si="406"/>
        <v>-1557.9168143599707</v>
      </c>
      <c r="C1385" s="65">
        <f>Original_Data!U1388</f>
        <v>1</v>
      </c>
      <c r="F1385" s="25"/>
      <c r="G1385" s="45"/>
      <c r="H1385" s="45"/>
      <c r="I1385" s="35"/>
      <c r="K1385" s="45"/>
      <c r="L1385" s="45"/>
      <c r="M1385" s="45"/>
      <c r="N1385" s="45"/>
      <c r="O1385" s="45"/>
      <c r="P1385" s="45"/>
      <c r="Q1385" s="60"/>
      <c r="R1385" s="45"/>
      <c r="S1385" s="45"/>
      <c r="T1385" s="45"/>
      <c r="U1385" s="52"/>
      <c r="V1385" s="45"/>
      <c r="W1385" s="28"/>
    </row>
    <row r="1386" spans="1:23">
      <c r="A1386" s="6">
        <f t="shared" si="407"/>
        <v>-1560.1701241999706</v>
      </c>
      <c r="B1386" s="6">
        <f t="shared" si="406"/>
        <v>-1559.0434692799706</v>
      </c>
      <c r="C1386" s="65">
        <f>Original_Data!U1389</f>
        <v>0</v>
      </c>
      <c r="F1386" s="25"/>
      <c r="G1386" s="45"/>
      <c r="H1386" s="45"/>
      <c r="I1386" s="35"/>
      <c r="K1386" s="45"/>
      <c r="L1386" s="45"/>
      <c r="M1386" s="45"/>
      <c r="N1386" s="45"/>
      <c r="O1386" s="45"/>
      <c r="P1386" s="45"/>
      <c r="Q1386" s="60"/>
      <c r="R1386" s="45"/>
      <c r="S1386" s="45"/>
      <c r="T1386" s="45"/>
      <c r="U1386" s="52"/>
      <c r="V1386" s="45"/>
      <c r="W1386" s="28"/>
    </row>
    <row r="1387" spans="1:23">
      <c r="A1387" s="6">
        <f t="shared" si="407"/>
        <v>-1561.2967791199706</v>
      </c>
      <c r="B1387" s="6">
        <f t="shared" si="406"/>
        <v>-1560.1701241999706</v>
      </c>
      <c r="C1387" s="65">
        <f>Original_Data!U1390</f>
        <v>1</v>
      </c>
      <c r="F1387" s="25"/>
      <c r="G1387" s="45"/>
      <c r="H1387" s="45"/>
      <c r="I1387" s="35"/>
      <c r="K1387" s="45"/>
      <c r="L1387" s="45"/>
      <c r="M1387" s="45"/>
      <c r="N1387" s="45"/>
      <c r="O1387" s="45"/>
      <c r="P1387" s="45"/>
      <c r="Q1387" s="60"/>
      <c r="R1387" s="45"/>
      <c r="S1387" s="45"/>
      <c r="T1387" s="45"/>
      <c r="U1387" s="52"/>
      <c r="V1387" s="45"/>
      <c r="W1387" s="28"/>
    </row>
    <row r="1388" spans="1:23">
      <c r="A1388" s="6">
        <f t="shared" si="407"/>
        <v>-1562.4234340399705</v>
      </c>
      <c r="B1388" s="6">
        <f t="shared" si="406"/>
        <v>-1561.2967791199706</v>
      </c>
      <c r="C1388" s="65">
        <f>Original_Data!U1391</f>
        <v>0</v>
      </c>
      <c r="F1388" s="25"/>
      <c r="G1388" s="45"/>
      <c r="H1388" s="45"/>
      <c r="I1388" s="35"/>
      <c r="K1388" s="45"/>
      <c r="L1388" s="45"/>
      <c r="M1388" s="45"/>
      <c r="N1388" s="45"/>
      <c r="O1388" s="45"/>
      <c r="P1388" s="45"/>
      <c r="Q1388" s="60"/>
      <c r="R1388" s="45"/>
      <c r="S1388" s="45"/>
      <c r="T1388" s="45"/>
      <c r="U1388" s="52"/>
      <c r="V1388" s="45"/>
      <c r="W1388" s="28"/>
    </row>
    <row r="1389" spans="1:23">
      <c r="A1389" s="6">
        <f t="shared" si="407"/>
        <v>-1563.5500889599705</v>
      </c>
      <c r="B1389" s="6">
        <f t="shared" si="406"/>
        <v>-1562.4234340399705</v>
      </c>
      <c r="C1389" s="65">
        <f>Original_Data!U1392</f>
        <v>1</v>
      </c>
      <c r="F1389" s="25"/>
      <c r="G1389" s="45"/>
      <c r="H1389" s="45"/>
      <c r="I1389" s="35"/>
      <c r="K1389" s="45"/>
      <c r="L1389" s="45"/>
      <c r="M1389" s="45"/>
      <c r="N1389" s="45"/>
      <c r="O1389" s="45"/>
      <c r="P1389" s="45"/>
      <c r="Q1389" s="60"/>
      <c r="R1389" s="45"/>
      <c r="S1389" s="45"/>
      <c r="T1389" s="45"/>
      <c r="U1389" s="52"/>
      <c r="V1389" s="45"/>
      <c r="W1389" s="28"/>
    </row>
    <row r="1390" spans="1:23">
      <c r="A1390" s="6">
        <f t="shared" si="407"/>
        <v>-1564.6767438799704</v>
      </c>
      <c r="B1390" s="6">
        <f t="shared" si="406"/>
        <v>-1563.5500889599705</v>
      </c>
      <c r="C1390" s="65">
        <f>Original_Data!U1393</f>
        <v>0</v>
      </c>
      <c r="F1390" s="25"/>
      <c r="G1390" s="45"/>
      <c r="H1390" s="45"/>
      <c r="I1390" s="35"/>
      <c r="K1390" s="45"/>
      <c r="L1390" s="45"/>
      <c r="M1390" s="45"/>
      <c r="N1390" s="45"/>
      <c r="O1390" s="45"/>
      <c r="P1390" s="45"/>
      <c r="Q1390" s="60"/>
      <c r="R1390" s="45"/>
      <c r="S1390" s="45"/>
      <c r="T1390" s="45"/>
      <c r="U1390" s="52"/>
      <c r="V1390" s="45"/>
      <c r="W1390" s="28"/>
    </row>
    <row r="1391" spans="1:23">
      <c r="A1391" s="6">
        <f t="shared" si="407"/>
        <v>-1565.8033987999704</v>
      </c>
      <c r="B1391" s="6">
        <f t="shared" si="406"/>
        <v>-1564.6767438799704</v>
      </c>
      <c r="C1391" s="65">
        <f>Original_Data!U1394</f>
        <v>1</v>
      </c>
      <c r="F1391" s="25"/>
      <c r="G1391" s="45"/>
      <c r="H1391" s="45"/>
      <c r="I1391" s="35"/>
      <c r="K1391" s="45"/>
      <c r="L1391" s="45"/>
      <c r="M1391" s="45"/>
      <c r="N1391" s="45"/>
      <c r="O1391" s="45"/>
      <c r="P1391" s="45"/>
      <c r="Q1391" s="60"/>
      <c r="R1391" s="45"/>
      <c r="S1391" s="45"/>
      <c r="T1391" s="45"/>
      <c r="U1391" s="52"/>
      <c r="V1391" s="45"/>
      <c r="W1391" s="28"/>
    </row>
    <row r="1392" spans="1:23">
      <c r="A1392" s="6">
        <f t="shared" si="407"/>
        <v>-1566.9300537199704</v>
      </c>
      <c r="B1392" s="6">
        <f t="shared" si="406"/>
        <v>-1565.8033987999704</v>
      </c>
      <c r="C1392" s="65">
        <f>Original_Data!U1395</f>
        <v>1</v>
      </c>
      <c r="F1392" s="25"/>
      <c r="G1392" s="45"/>
      <c r="H1392" s="45"/>
      <c r="I1392" s="35"/>
      <c r="K1392" s="45"/>
      <c r="L1392" s="45"/>
      <c r="M1392" s="45"/>
      <c r="N1392" s="45"/>
      <c r="O1392" s="45"/>
      <c r="P1392" s="45"/>
      <c r="Q1392" s="60"/>
      <c r="R1392" s="45"/>
      <c r="S1392" s="45"/>
      <c r="T1392" s="45"/>
      <c r="U1392" s="52"/>
      <c r="V1392" s="45"/>
      <c r="W1392" s="28"/>
    </row>
    <row r="1393" spans="1:23">
      <c r="A1393" s="6">
        <f t="shared" si="407"/>
        <v>-1568.0567086399703</v>
      </c>
      <c r="B1393" s="6">
        <f t="shared" si="406"/>
        <v>-1566.9300537199704</v>
      </c>
      <c r="C1393" s="65">
        <f>Original_Data!U1396</f>
        <v>0</v>
      </c>
      <c r="F1393" s="25"/>
      <c r="G1393" s="45"/>
      <c r="H1393" s="45"/>
      <c r="I1393" s="35"/>
      <c r="K1393" s="45"/>
      <c r="L1393" s="45"/>
      <c r="M1393" s="45"/>
      <c r="N1393" s="45"/>
      <c r="O1393" s="45"/>
      <c r="P1393" s="45"/>
      <c r="Q1393" s="60"/>
      <c r="R1393" s="45"/>
      <c r="S1393" s="45"/>
      <c r="T1393" s="45"/>
      <c r="U1393" s="52"/>
      <c r="V1393" s="45"/>
      <c r="W1393" s="28"/>
    </row>
    <row r="1394" spans="1:23">
      <c r="A1394" s="6">
        <f t="shared" si="407"/>
        <v>-1569.1833635599703</v>
      </c>
      <c r="B1394" s="6">
        <f t="shared" si="406"/>
        <v>-1568.0567086399703</v>
      </c>
      <c r="C1394" s="65">
        <f>Original_Data!U1397</f>
        <v>0</v>
      </c>
      <c r="F1394" s="25"/>
      <c r="G1394" s="45"/>
      <c r="H1394" s="45"/>
      <c r="I1394" s="35"/>
      <c r="K1394" s="45"/>
      <c r="L1394" s="45"/>
      <c r="M1394" s="45"/>
      <c r="N1394" s="45"/>
      <c r="O1394" s="45"/>
      <c r="P1394" s="45"/>
      <c r="Q1394" s="60"/>
      <c r="R1394" s="45"/>
      <c r="S1394" s="45"/>
      <c r="T1394" s="45"/>
      <c r="U1394" s="52"/>
      <c r="V1394" s="45"/>
      <c r="W1394" s="28"/>
    </row>
    <row r="1395" spans="1:23">
      <c r="A1395" s="6">
        <f t="shared" si="407"/>
        <v>-1570.3100184799703</v>
      </c>
      <c r="B1395" s="6">
        <f t="shared" si="406"/>
        <v>-1569.1833635599703</v>
      </c>
      <c r="C1395" s="65">
        <f>Original_Data!U1398</f>
        <v>0</v>
      </c>
      <c r="F1395" s="25"/>
      <c r="G1395" s="45"/>
      <c r="H1395" s="45"/>
      <c r="I1395" s="35"/>
      <c r="K1395" s="45"/>
      <c r="L1395" s="45"/>
      <c r="M1395" s="45"/>
      <c r="N1395" s="45"/>
      <c r="O1395" s="45"/>
      <c r="P1395" s="45"/>
      <c r="Q1395" s="60"/>
      <c r="R1395" s="45"/>
      <c r="S1395" s="45"/>
      <c r="T1395" s="45"/>
      <c r="U1395" s="52"/>
      <c r="V1395" s="45"/>
      <c r="W1395" s="28"/>
    </row>
    <row r="1396" spans="1:23">
      <c r="A1396" s="6">
        <f t="shared" si="407"/>
        <v>-1571.4366733999702</v>
      </c>
      <c r="B1396" s="6">
        <f t="shared" si="406"/>
        <v>-1570.3100184799703</v>
      </c>
      <c r="C1396" s="65">
        <f>Original_Data!U1399</f>
        <v>0</v>
      </c>
      <c r="F1396" s="25"/>
      <c r="G1396" s="45"/>
      <c r="H1396" s="45"/>
      <c r="I1396" s="35"/>
      <c r="K1396" s="45"/>
      <c r="L1396" s="45"/>
      <c r="M1396" s="45"/>
      <c r="N1396" s="45"/>
      <c r="O1396" s="45"/>
      <c r="P1396" s="45"/>
      <c r="Q1396" s="60"/>
      <c r="R1396" s="45"/>
      <c r="S1396" s="45"/>
      <c r="T1396" s="45"/>
      <c r="U1396" s="52"/>
      <c r="V1396" s="45"/>
      <c r="W1396" s="28"/>
    </row>
    <row r="1397" spans="1:23">
      <c r="A1397" s="6">
        <f t="shared" si="407"/>
        <v>-1572.5633283199702</v>
      </c>
      <c r="B1397" s="6">
        <f t="shared" si="406"/>
        <v>-1571.4366733999702</v>
      </c>
      <c r="C1397" s="65">
        <f>Original_Data!U1400</f>
        <v>0</v>
      </c>
      <c r="F1397" s="25"/>
      <c r="G1397" s="45"/>
      <c r="H1397" s="45"/>
      <c r="I1397" s="35"/>
      <c r="K1397" s="45"/>
      <c r="L1397" s="45"/>
      <c r="M1397" s="45"/>
      <c r="N1397" s="45"/>
      <c r="O1397" s="45"/>
      <c r="P1397" s="45"/>
      <c r="Q1397" s="60"/>
      <c r="R1397" s="45"/>
      <c r="S1397" s="45"/>
      <c r="T1397" s="45"/>
      <c r="U1397" s="52"/>
      <c r="V1397" s="45"/>
      <c r="W1397" s="28"/>
    </row>
    <row r="1398" spans="1:23">
      <c r="A1398" s="6">
        <f t="shared" si="407"/>
        <v>-1573.6899832399702</v>
      </c>
      <c r="B1398" s="6">
        <f t="shared" si="406"/>
        <v>-1572.5633283199702</v>
      </c>
      <c r="C1398" s="65">
        <f>Original_Data!U1401</f>
        <v>1</v>
      </c>
      <c r="F1398" s="25"/>
      <c r="G1398" s="45"/>
      <c r="H1398" s="45"/>
      <c r="I1398" s="35"/>
      <c r="K1398" s="45"/>
      <c r="L1398" s="45"/>
      <c r="M1398" s="45"/>
      <c r="N1398" s="45"/>
      <c r="O1398" s="45"/>
      <c r="P1398" s="45"/>
      <c r="Q1398" s="60"/>
      <c r="R1398" s="45"/>
      <c r="S1398" s="45"/>
      <c r="T1398" s="45"/>
      <c r="U1398" s="52"/>
      <c r="V1398" s="45"/>
      <c r="W1398" s="28"/>
    </row>
    <row r="1399" spans="1:23">
      <c r="A1399" s="6">
        <f t="shared" si="407"/>
        <v>-1574.8166381599701</v>
      </c>
      <c r="B1399" s="6">
        <f t="shared" si="406"/>
        <v>-1573.6899832399702</v>
      </c>
      <c r="C1399" s="65">
        <f>Original_Data!U1402</f>
        <v>0</v>
      </c>
      <c r="F1399" s="25"/>
      <c r="G1399" s="45"/>
      <c r="H1399" s="45"/>
      <c r="I1399" s="35"/>
      <c r="K1399" s="45"/>
      <c r="L1399" s="45"/>
      <c r="M1399" s="45"/>
      <c r="N1399" s="45"/>
      <c r="O1399" s="45"/>
      <c r="P1399" s="45"/>
      <c r="Q1399" s="60"/>
      <c r="R1399" s="45"/>
      <c r="S1399" s="45"/>
      <c r="T1399" s="45"/>
      <c r="U1399" s="52"/>
      <c r="V1399" s="45"/>
      <c r="W1399" s="28"/>
    </row>
    <row r="1400" spans="1:23">
      <c r="A1400" s="6">
        <f t="shared" si="407"/>
        <v>-1575.9432930799701</v>
      </c>
      <c r="B1400" s="6">
        <f t="shared" si="406"/>
        <v>-1574.8166381599701</v>
      </c>
      <c r="C1400" s="65">
        <f>Original_Data!U1403</f>
        <v>0</v>
      </c>
      <c r="F1400" s="25"/>
      <c r="G1400" s="45"/>
      <c r="H1400" s="45"/>
      <c r="I1400" s="35"/>
      <c r="K1400" s="45"/>
      <c r="L1400" s="45"/>
      <c r="M1400" s="45"/>
      <c r="N1400" s="45"/>
      <c r="O1400" s="45"/>
      <c r="P1400" s="45"/>
      <c r="Q1400" s="60"/>
      <c r="R1400" s="45"/>
      <c r="S1400" s="45"/>
      <c r="T1400" s="45"/>
      <c r="U1400" s="52"/>
      <c r="V1400" s="45"/>
      <c r="W1400" s="28"/>
    </row>
    <row r="1401" spans="1:23">
      <c r="A1401" s="6">
        <f t="shared" si="407"/>
        <v>-1577.0699479999701</v>
      </c>
      <c r="B1401" s="6">
        <f t="shared" si="406"/>
        <v>-1575.9432930799701</v>
      </c>
      <c r="C1401" s="65">
        <f>Original_Data!U1404</f>
        <v>1</v>
      </c>
      <c r="F1401" s="25"/>
      <c r="G1401" s="45"/>
      <c r="H1401" s="45"/>
      <c r="I1401" s="35"/>
      <c r="K1401" s="45"/>
      <c r="L1401" s="45"/>
      <c r="M1401" s="45"/>
      <c r="N1401" s="45"/>
      <c r="O1401" s="45"/>
      <c r="P1401" s="45"/>
      <c r="Q1401" s="60"/>
      <c r="R1401" s="45"/>
      <c r="S1401" s="45"/>
      <c r="T1401" s="45"/>
      <c r="U1401" s="52"/>
      <c r="V1401" s="45"/>
      <c r="W1401" s="28"/>
    </row>
    <row r="1402" spans="1:23">
      <c r="A1402" s="6">
        <f t="shared" si="407"/>
        <v>-1578.19660291997</v>
      </c>
      <c r="B1402" s="6">
        <f t="shared" si="406"/>
        <v>-1577.0699479999701</v>
      </c>
      <c r="C1402" s="65">
        <f>Original_Data!U1405</f>
        <v>0</v>
      </c>
      <c r="F1402" s="25"/>
      <c r="G1402" s="45"/>
      <c r="H1402" s="45"/>
      <c r="I1402" s="35"/>
      <c r="K1402" s="45"/>
      <c r="L1402" s="45"/>
      <c r="M1402" s="45"/>
      <c r="N1402" s="45"/>
      <c r="O1402" s="45"/>
      <c r="P1402" s="45"/>
      <c r="Q1402" s="60"/>
      <c r="R1402" s="45"/>
      <c r="S1402" s="45"/>
      <c r="T1402" s="45"/>
      <c r="U1402" s="52"/>
      <c r="V1402" s="45"/>
      <c r="W1402" s="28"/>
    </row>
    <row r="1403" spans="1:23">
      <c r="A1403" s="6">
        <f t="shared" si="407"/>
        <v>-1579.32325783997</v>
      </c>
      <c r="B1403" s="6">
        <f t="shared" si="406"/>
        <v>-1578.19660291997</v>
      </c>
      <c r="C1403" s="65">
        <f>Original_Data!U1406</f>
        <v>0</v>
      </c>
      <c r="F1403" s="25"/>
      <c r="G1403" s="45"/>
      <c r="H1403" s="45"/>
      <c r="I1403" s="35"/>
      <c r="K1403" s="45"/>
      <c r="L1403" s="45"/>
      <c r="M1403" s="45"/>
      <c r="N1403" s="45"/>
      <c r="O1403" s="45"/>
      <c r="P1403" s="45"/>
      <c r="Q1403" s="60"/>
      <c r="R1403" s="45"/>
      <c r="S1403" s="45"/>
      <c r="T1403" s="45"/>
      <c r="U1403" s="52"/>
      <c r="V1403" s="45"/>
      <c r="W1403" s="28"/>
    </row>
    <row r="1404" spans="1:23">
      <c r="A1404" s="6">
        <f t="shared" si="407"/>
        <v>-1580.4499127599699</v>
      </c>
      <c r="B1404" s="6">
        <f t="shared" ref="B1404:B1467" si="408">B1403 - 1.12665492</f>
        <v>-1579.32325783997</v>
      </c>
      <c r="C1404" s="65">
        <f>Original_Data!U1407</f>
        <v>0</v>
      </c>
      <c r="F1404" s="25"/>
      <c r="G1404" s="45"/>
      <c r="H1404" s="45"/>
      <c r="I1404" s="35"/>
      <c r="K1404" s="45"/>
      <c r="L1404" s="45"/>
      <c r="M1404" s="45"/>
      <c r="N1404" s="45"/>
      <c r="O1404" s="45"/>
      <c r="P1404" s="45"/>
      <c r="Q1404" s="60"/>
      <c r="R1404" s="45"/>
      <c r="S1404" s="45"/>
      <c r="T1404" s="45"/>
      <c r="U1404" s="52"/>
      <c r="V1404" s="45"/>
      <c r="W1404" s="28"/>
    </row>
    <row r="1405" spans="1:23">
      <c r="A1405" s="6">
        <f t="shared" si="407"/>
        <v>-1581.5765676799699</v>
      </c>
      <c r="B1405" s="6">
        <f t="shared" si="408"/>
        <v>-1580.4499127599699</v>
      </c>
      <c r="C1405" s="65">
        <f>Original_Data!U1408</f>
        <v>0</v>
      </c>
      <c r="F1405" s="25"/>
      <c r="G1405" s="45"/>
      <c r="H1405" s="45"/>
      <c r="I1405" s="35"/>
      <c r="K1405" s="45"/>
      <c r="L1405" s="45"/>
      <c r="M1405" s="45"/>
      <c r="N1405" s="45"/>
      <c r="O1405" s="45"/>
      <c r="P1405" s="45"/>
      <c r="Q1405" s="60"/>
      <c r="R1405" s="45"/>
      <c r="S1405" s="45"/>
      <c r="T1405" s="45"/>
      <c r="U1405" s="52"/>
      <c r="V1405" s="45"/>
      <c r="W1405" s="28"/>
    </row>
    <row r="1406" spans="1:23">
      <c r="A1406" s="6">
        <f t="shared" si="407"/>
        <v>-1582.7032225999699</v>
      </c>
      <c r="B1406" s="6">
        <f t="shared" si="408"/>
        <v>-1581.5765676799699</v>
      </c>
      <c r="C1406" s="65">
        <f>Original_Data!U1409</f>
        <v>0</v>
      </c>
      <c r="F1406" s="25"/>
      <c r="G1406" s="45"/>
      <c r="H1406" s="45"/>
      <c r="I1406" s="35"/>
      <c r="K1406" s="45"/>
      <c r="L1406" s="45"/>
      <c r="M1406" s="45"/>
      <c r="N1406" s="45"/>
      <c r="O1406" s="45"/>
      <c r="P1406" s="45"/>
      <c r="Q1406" s="60"/>
      <c r="R1406" s="45"/>
      <c r="S1406" s="45"/>
      <c r="T1406" s="45"/>
      <c r="U1406" s="52"/>
      <c r="V1406" s="45"/>
      <c r="W1406" s="28"/>
    </row>
    <row r="1407" spans="1:23">
      <c r="A1407" s="6">
        <f t="shared" si="407"/>
        <v>-1583.8298775199698</v>
      </c>
      <c r="B1407" s="6">
        <f t="shared" si="408"/>
        <v>-1582.7032225999699</v>
      </c>
      <c r="C1407" s="65">
        <f>Original_Data!U1410</f>
        <v>0</v>
      </c>
      <c r="F1407" s="25"/>
      <c r="G1407" s="45"/>
      <c r="H1407" s="45"/>
      <c r="I1407" s="35"/>
      <c r="K1407" s="45"/>
      <c r="L1407" s="45"/>
      <c r="M1407" s="45"/>
      <c r="N1407" s="45"/>
      <c r="O1407" s="45"/>
      <c r="P1407" s="45"/>
      <c r="Q1407" s="60"/>
      <c r="R1407" s="45"/>
      <c r="S1407" s="45"/>
      <c r="T1407" s="45"/>
      <c r="U1407" s="52"/>
      <c r="V1407" s="45"/>
      <c r="W1407" s="28"/>
    </row>
    <row r="1408" spans="1:23">
      <c r="A1408" s="6">
        <f t="shared" si="407"/>
        <v>-1584.9565324399698</v>
      </c>
      <c r="B1408" s="6">
        <f t="shared" si="408"/>
        <v>-1583.8298775199698</v>
      </c>
      <c r="C1408" s="65">
        <f>Original_Data!U1411</f>
        <v>1</v>
      </c>
      <c r="F1408" s="25"/>
      <c r="G1408" s="45"/>
      <c r="H1408" s="45"/>
      <c r="I1408" s="35"/>
      <c r="K1408" s="45"/>
      <c r="L1408" s="45"/>
      <c r="M1408" s="45"/>
      <c r="N1408" s="45"/>
      <c r="O1408" s="45"/>
      <c r="P1408" s="45"/>
      <c r="Q1408" s="60"/>
      <c r="R1408" s="45"/>
      <c r="S1408" s="45"/>
      <c r="T1408" s="45"/>
      <c r="U1408" s="52"/>
      <c r="V1408" s="45"/>
      <c r="W1408" s="28"/>
    </row>
    <row r="1409" spans="1:23">
      <c r="A1409" s="6">
        <f t="shared" si="407"/>
        <v>-1586.0831873599698</v>
      </c>
      <c r="B1409" s="6">
        <f t="shared" si="408"/>
        <v>-1584.9565324399698</v>
      </c>
      <c r="C1409" s="65">
        <f>Original_Data!U1412</f>
        <v>0</v>
      </c>
      <c r="F1409" s="25"/>
      <c r="G1409" s="45"/>
      <c r="H1409" s="45"/>
      <c r="I1409" s="35"/>
      <c r="K1409" s="45"/>
      <c r="L1409" s="45"/>
      <c r="M1409" s="45"/>
      <c r="N1409" s="45"/>
      <c r="O1409" s="45"/>
      <c r="P1409" s="45"/>
      <c r="Q1409" s="60"/>
      <c r="R1409" s="45"/>
      <c r="S1409" s="45"/>
      <c r="T1409" s="45"/>
      <c r="U1409" s="52"/>
      <c r="V1409" s="45"/>
      <c r="W1409" s="28"/>
    </row>
    <row r="1410" spans="1:23">
      <c r="A1410" s="6">
        <f t="shared" si="407"/>
        <v>-1587.2098422799697</v>
      </c>
      <c r="B1410" s="6">
        <f t="shared" si="408"/>
        <v>-1586.0831873599698</v>
      </c>
      <c r="C1410" s="65">
        <f>Original_Data!U1413</f>
        <v>0</v>
      </c>
      <c r="F1410" s="25"/>
      <c r="G1410" s="45"/>
      <c r="H1410" s="45"/>
      <c r="I1410" s="35"/>
      <c r="K1410" s="45"/>
      <c r="L1410" s="45"/>
      <c r="M1410" s="45"/>
      <c r="N1410" s="45"/>
      <c r="O1410" s="45"/>
      <c r="P1410" s="45"/>
      <c r="Q1410" s="60"/>
      <c r="R1410" s="45"/>
      <c r="S1410" s="45"/>
      <c r="T1410" s="45"/>
      <c r="U1410" s="52"/>
      <c r="V1410" s="45"/>
      <c r="W1410" s="28"/>
    </row>
    <row r="1411" spans="1:23">
      <c r="A1411" s="6">
        <f t="shared" si="407"/>
        <v>-1588.3364971999697</v>
      </c>
      <c r="B1411" s="6">
        <f t="shared" si="408"/>
        <v>-1587.2098422799697</v>
      </c>
      <c r="C1411" s="65">
        <f>Original_Data!U1414</f>
        <v>0</v>
      </c>
      <c r="F1411" s="25"/>
      <c r="G1411" s="45"/>
      <c r="H1411" s="45"/>
      <c r="I1411" s="35"/>
      <c r="K1411" s="45"/>
      <c r="L1411" s="45"/>
      <c r="M1411" s="45"/>
      <c r="N1411" s="45"/>
      <c r="O1411" s="45"/>
      <c r="P1411" s="45"/>
      <c r="Q1411" s="60"/>
      <c r="R1411" s="45"/>
      <c r="S1411" s="45"/>
      <c r="T1411" s="45"/>
      <c r="U1411" s="52"/>
      <c r="V1411" s="45"/>
      <c r="W1411" s="28"/>
    </row>
    <row r="1412" spans="1:23">
      <c r="A1412" s="6">
        <f t="shared" ref="A1412:A1475" si="409" xml:space="preserve"> B1412 - 1.12665492</f>
        <v>-1589.4631521199697</v>
      </c>
      <c r="B1412" s="6">
        <f t="shared" si="408"/>
        <v>-1588.3364971999697</v>
      </c>
      <c r="C1412" s="65">
        <f>Original_Data!U1415</f>
        <v>1</v>
      </c>
      <c r="F1412" s="25"/>
      <c r="G1412" s="45"/>
      <c r="H1412" s="45"/>
      <c r="I1412" s="35"/>
      <c r="K1412" s="45"/>
      <c r="L1412" s="45"/>
      <c r="M1412" s="45"/>
      <c r="N1412" s="45"/>
      <c r="O1412" s="45"/>
      <c r="P1412" s="45"/>
      <c r="Q1412" s="60"/>
      <c r="R1412" s="45"/>
      <c r="S1412" s="45"/>
      <c r="T1412" s="45"/>
      <c r="U1412" s="52"/>
      <c r="V1412" s="45"/>
      <c r="W1412" s="28"/>
    </row>
    <row r="1413" spans="1:23">
      <c r="A1413" s="6">
        <f t="shared" si="409"/>
        <v>-1590.5898070399696</v>
      </c>
      <c r="B1413" s="6">
        <f t="shared" si="408"/>
        <v>-1589.4631521199697</v>
      </c>
      <c r="C1413" s="65">
        <f>Original_Data!U1416</f>
        <v>1</v>
      </c>
      <c r="F1413" s="25"/>
      <c r="G1413" s="45"/>
      <c r="H1413" s="45"/>
      <c r="I1413" s="35"/>
      <c r="K1413" s="45"/>
      <c r="L1413" s="45"/>
      <c r="M1413" s="45"/>
      <c r="N1413" s="45"/>
      <c r="O1413" s="45"/>
      <c r="P1413" s="45"/>
      <c r="Q1413" s="60"/>
      <c r="R1413" s="45"/>
      <c r="S1413" s="45"/>
      <c r="T1413" s="45"/>
      <c r="U1413" s="52"/>
      <c r="V1413" s="45"/>
      <c r="W1413" s="28"/>
    </row>
    <row r="1414" spans="1:23">
      <c r="A1414" s="6">
        <f t="shared" si="409"/>
        <v>-1591.7164619599696</v>
      </c>
      <c r="B1414" s="6">
        <f t="shared" si="408"/>
        <v>-1590.5898070399696</v>
      </c>
      <c r="C1414" s="65">
        <f>Original_Data!U1417</f>
        <v>2</v>
      </c>
      <c r="F1414" s="25"/>
      <c r="G1414" s="45"/>
      <c r="H1414" s="45"/>
      <c r="I1414" s="35"/>
      <c r="K1414" s="45"/>
      <c r="L1414" s="45"/>
      <c r="M1414" s="45"/>
      <c r="N1414" s="45"/>
      <c r="O1414" s="45"/>
      <c r="P1414" s="45"/>
      <c r="Q1414" s="60"/>
      <c r="R1414" s="45"/>
      <c r="S1414" s="45"/>
      <c r="T1414" s="45"/>
      <c r="U1414" s="52"/>
      <c r="V1414" s="45"/>
      <c r="W1414" s="28"/>
    </row>
    <row r="1415" spans="1:23">
      <c r="A1415" s="6">
        <f t="shared" si="409"/>
        <v>-1592.8431168799696</v>
      </c>
      <c r="B1415" s="6">
        <f t="shared" si="408"/>
        <v>-1591.7164619599696</v>
      </c>
      <c r="C1415" s="65">
        <f>Original_Data!U1418</f>
        <v>0</v>
      </c>
      <c r="F1415" s="25"/>
      <c r="G1415" s="45"/>
      <c r="H1415" s="45"/>
      <c r="I1415" s="35"/>
      <c r="K1415" s="45"/>
      <c r="L1415" s="45"/>
      <c r="M1415" s="45"/>
      <c r="N1415" s="45"/>
      <c r="O1415" s="45"/>
      <c r="P1415" s="45"/>
      <c r="Q1415" s="60"/>
      <c r="R1415" s="45"/>
      <c r="S1415" s="45"/>
      <c r="T1415" s="45"/>
      <c r="U1415" s="52"/>
      <c r="V1415" s="45"/>
      <c r="W1415" s="28"/>
    </row>
    <row r="1416" spans="1:23">
      <c r="A1416" s="6">
        <f t="shared" si="409"/>
        <v>-1593.9697717999695</v>
      </c>
      <c r="B1416" s="6">
        <f t="shared" si="408"/>
        <v>-1592.8431168799696</v>
      </c>
      <c r="C1416" s="65">
        <f>Original_Data!U1419</f>
        <v>0</v>
      </c>
      <c r="F1416" s="25"/>
      <c r="G1416" s="45"/>
      <c r="H1416" s="45"/>
      <c r="I1416" s="35"/>
      <c r="K1416" s="45"/>
      <c r="L1416" s="45"/>
      <c r="M1416" s="45"/>
      <c r="N1416" s="45"/>
      <c r="O1416" s="45"/>
      <c r="P1416" s="45"/>
      <c r="Q1416" s="60"/>
      <c r="R1416" s="45"/>
      <c r="S1416" s="45"/>
      <c r="T1416" s="45"/>
      <c r="U1416" s="52"/>
      <c r="V1416" s="45"/>
      <c r="W1416" s="28"/>
    </row>
    <row r="1417" spans="1:23">
      <c r="A1417" s="6">
        <f t="shared" si="409"/>
        <v>-1595.0964267199695</v>
      </c>
      <c r="B1417" s="6">
        <f t="shared" si="408"/>
        <v>-1593.9697717999695</v>
      </c>
      <c r="C1417" s="65">
        <f>Original_Data!U1420</f>
        <v>0</v>
      </c>
      <c r="F1417" s="25"/>
      <c r="G1417" s="45"/>
      <c r="H1417" s="45"/>
      <c r="I1417" s="35"/>
      <c r="K1417" s="45"/>
      <c r="L1417" s="45"/>
      <c r="M1417" s="45"/>
      <c r="N1417" s="45"/>
      <c r="O1417" s="45"/>
      <c r="P1417" s="45"/>
      <c r="Q1417" s="60"/>
      <c r="R1417" s="45"/>
      <c r="S1417" s="45"/>
      <c r="T1417" s="45"/>
      <c r="U1417" s="52"/>
      <c r="V1417" s="45"/>
      <c r="W1417" s="28"/>
    </row>
    <row r="1418" spans="1:23">
      <c r="A1418" s="6">
        <f t="shared" si="409"/>
        <v>-1596.2230816399695</v>
      </c>
      <c r="B1418" s="6">
        <f t="shared" si="408"/>
        <v>-1595.0964267199695</v>
      </c>
      <c r="C1418" s="65">
        <f>Original_Data!U1421</f>
        <v>0</v>
      </c>
      <c r="F1418" s="25"/>
      <c r="G1418" s="45"/>
      <c r="H1418" s="45"/>
      <c r="I1418" s="35"/>
      <c r="K1418" s="45"/>
      <c r="L1418" s="45"/>
      <c r="M1418" s="45"/>
      <c r="N1418" s="45"/>
      <c r="O1418" s="45"/>
      <c r="P1418" s="45"/>
      <c r="Q1418" s="60"/>
      <c r="R1418" s="45"/>
      <c r="S1418" s="45"/>
      <c r="T1418" s="45"/>
      <c r="U1418" s="52"/>
      <c r="V1418" s="45"/>
      <c r="W1418" s="28"/>
    </row>
    <row r="1419" spans="1:23">
      <c r="A1419" s="6">
        <f t="shared" si="409"/>
        <v>-1597.3497365599694</v>
      </c>
      <c r="B1419" s="6">
        <f t="shared" si="408"/>
        <v>-1596.2230816399695</v>
      </c>
      <c r="C1419" s="65">
        <f>Original_Data!U1422</f>
        <v>1</v>
      </c>
      <c r="F1419" s="25"/>
      <c r="G1419" s="45"/>
      <c r="H1419" s="45"/>
      <c r="I1419" s="35"/>
      <c r="K1419" s="45"/>
      <c r="L1419" s="45"/>
      <c r="M1419" s="45"/>
      <c r="N1419" s="45"/>
      <c r="O1419" s="45"/>
      <c r="P1419" s="45"/>
      <c r="Q1419" s="60"/>
      <c r="R1419" s="45"/>
      <c r="S1419" s="45"/>
      <c r="T1419" s="45"/>
      <c r="U1419" s="52"/>
      <c r="V1419" s="45"/>
      <c r="W1419" s="28"/>
    </row>
    <row r="1420" spans="1:23">
      <c r="A1420" s="6">
        <f t="shared" si="409"/>
        <v>-1598.4763914799694</v>
      </c>
      <c r="B1420" s="6">
        <f t="shared" si="408"/>
        <v>-1597.3497365599694</v>
      </c>
      <c r="C1420" s="65">
        <f>Original_Data!U1423</f>
        <v>0</v>
      </c>
      <c r="F1420" s="25"/>
      <c r="G1420" s="45"/>
      <c r="H1420" s="45"/>
      <c r="I1420" s="35"/>
      <c r="K1420" s="45"/>
      <c r="L1420" s="45"/>
      <c r="M1420" s="45"/>
      <c r="N1420" s="45"/>
      <c r="O1420" s="45"/>
      <c r="P1420" s="45"/>
      <c r="Q1420" s="60"/>
      <c r="R1420" s="45"/>
      <c r="S1420" s="45"/>
      <c r="T1420" s="45"/>
      <c r="U1420" s="52"/>
      <c r="V1420" s="45"/>
      <c r="W1420" s="28"/>
    </row>
    <row r="1421" spans="1:23">
      <c r="A1421" s="6">
        <f t="shared" si="409"/>
        <v>-1599.6030463999693</v>
      </c>
      <c r="B1421" s="6">
        <f t="shared" si="408"/>
        <v>-1598.4763914799694</v>
      </c>
      <c r="C1421" s="65">
        <f>Original_Data!U1424</f>
        <v>0</v>
      </c>
      <c r="F1421" s="25"/>
      <c r="G1421" s="45"/>
      <c r="H1421" s="45"/>
      <c r="I1421" s="35"/>
      <c r="K1421" s="45"/>
      <c r="L1421" s="45"/>
      <c r="M1421" s="45"/>
      <c r="N1421" s="45"/>
      <c r="O1421" s="45"/>
      <c r="P1421" s="45"/>
      <c r="Q1421" s="60"/>
      <c r="R1421" s="45"/>
      <c r="S1421" s="45"/>
      <c r="T1421" s="45"/>
      <c r="U1421" s="52"/>
      <c r="V1421" s="45"/>
      <c r="W1421" s="28"/>
    </row>
    <row r="1422" spans="1:23">
      <c r="A1422" s="6">
        <f t="shared" si="409"/>
        <v>-1600.7297013199693</v>
      </c>
      <c r="B1422" s="6">
        <f t="shared" si="408"/>
        <v>-1599.6030463999693</v>
      </c>
      <c r="C1422" s="65">
        <f>Original_Data!U1425</f>
        <v>0</v>
      </c>
      <c r="F1422" s="25"/>
      <c r="G1422" s="45"/>
      <c r="H1422" s="45"/>
      <c r="I1422" s="35"/>
      <c r="K1422" s="45"/>
      <c r="L1422" s="45"/>
      <c r="M1422" s="45"/>
      <c r="N1422" s="45"/>
      <c r="O1422" s="45"/>
      <c r="P1422" s="45"/>
      <c r="Q1422" s="60"/>
      <c r="R1422" s="45"/>
      <c r="S1422" s="45"/>
      <c r="T1422" s="45"/>
      <c r="U1422" s="52"/>
      <c r="V1422" s="45"/>
      <c r="W1422" s="28"/>
    </row>
    <row r="1423" spans="1:23">
      <c r="A1423" s="6">
        <f t="shared" si="409"/>
        <v>-1601.8563562399693</v>
      </c>
      <c r="B1423" s="6">
        <f t="shared" si="408"/>
        <v>-1600.7297013199693</v>
      </c>
      <c r="C1423" s="65">
        <f>Original_Data!U1426</f>
        <v>0</v>
      </c>
      <c r="F1423" s="25"/>
      <c r="G1423" s="45"/>
      <c r="H1423" s="45"/>
      <c r="I1423" s="35"/>
      <c r="K1423" s="45"/>
      <c r="L1423" s="45"/>
      <c r="M1423" s="45"/>
      <c r="N1423" s="45"/>
      <c r="O1423" s="45"/>
      <c r="P1423" s="45"/>
      <c r="Q1423" s="60"/>
      <c r="R1423" s="45"/>
      <c r="S1423" s="45"/>
      <c r="T1423" s="45"/>
      <c r="U1423" s="52"/>
      <c r="V1423" s="45"/>
      <c r="W1423" s="28"/>
    </row>
    <row r="1424" spans="1:23">
      <c r="A1424" s="6">
        <f t="shared" si="409"/>
        <v>-1602.9830111599692</v>
      </c>
      <c r="B1424" s="6">
        <f t="shared" si="408"/>
        <v>-1601.8563562399693</v>
      </c>
      <c r="C1424" s="65">
        <f>Original_Data!U1427</f>
        <v>0</v>
      </c>
      <c r="F1424" s="25"/>
      <c r="G1424" s="45"/>
      <c r="H1424" s="45"/>
      <c r="I1424" s="35"/>
      <c r="K1424" s="45"/>
      <c r="L1424" s="45"/>
      <c r="M1424" s="45"/>
      <c r="N1424" s="45"/>
      <c r="O1424" s="45"/>
      <c r="P1424" s="45"/>
      <c r="Q1424" s="60"/>
      <c r="R1424" s="45"/>
      <c r="S1424" s="45"/>
      <c r="T1424" s="45"/>
      <c r="U1424" s="52"/>
      <c r="V1424" s="45"/>
      <c r="W1424" s="28"/>
    </row>
    <row r="1425" spans="1:23">
      <c r="A1425" s="6">
        <f t="shared" si="409"/>
        <v>-1604.1096660799692</v>
      </c>
      <c r="B1425" s="6">
        <f t="shared" si="408"/>
        <v>-1602.9830111599692</v>
      </c>
      <c r="C1425" s="65">
        <f>Original_Data!U1428</f>
        <v>1</v>
      </c>
      <c r="F1425" s="25"/>
      <c r="G1425" s="45"/>
      <c r="H1425" s="45"/>
      <c r="I1425" s="35"/>
      <c r="K1425" s="45"/>
      <c r="L1425" s="45"/>
      <c r="M1425" s="45"/>
      <c r="N1425" s="45"/>
      <c r="O1425" s="45"/>
      <c r="P1425" s="45"/>
      <c r="Q1425" s="60"/>
      <c r="R1425" s="45"/>
      <c r="S1425" s="45"/>
      <c r="T1425" s="45"/>
      <c r="U1425" s="52"/>
      <c r="V1425" s="45"/>
      <c r="W1425" s="28"/>
    </row>
    <row r="1426" spans="1:23">
      <c r="A1426" s="6">
        <f t="shared" si="409"/>
        <v>-1605.2363209999692</v>
      </c>
      <c r="B1426" s="6">
        <f t="shared" si="408"/>
        <v>-1604.1096660799692</v>
      </c>
      <c r="C1426" s="65">
        <f>Original_Data!U1429</f>
        <v>0</v>
      </c>
      <c r="F1426" s="25"/>
      <c r="G1426" s="45"/>
      <c r="H1426" s="45"/>
      <c r="I1426" s="35"/>
      <c r="K1426" s="45"/>
      <c r="L1426" s="45"/>
      <c r="M1426" s="45"/>
      <c r="N1426" s="45"/>
      <c r="O1426" s="45"/>
      <c r="P1426" s="45"/>
      <c r="Q1426" s="60"/>
      <c r="R1426" s="45"/>
      <c r="S1426" s="45"/>
      <c r="T1426" s="45"/>
      <c r="U1426" s="52"/>
      <c r="V1426" s="45"/>
      <c r="W1426" s="28"/>
    </row>
    <row r="1427" spans="1:23">
      <c r="A1427" s="6">
        <f t="shared" si="409"/>
        <v>-1606.3629759199691</v>
      </c>
      <c r="B1427" s="6">
        <f t="shared" si="408"/>
        <v>-1605.2363209999692</v>
      </c>
      <c r="C1427" s="65">
        <f>Original_Data!U1430</f>
        <v>0</v>
      </c>
      <c r="F1427" s="25"/>
      <c r="G1427" s="45"/>
      <c r="H1427" s="45"/>
      <c r="I1427" s="35"/>
      <c r="K1427" s="45"/>
      <c r="L1427" s="45"/>
      <c r="M1427" s="45"/>
      <c r="N1427" s="45"/>
      <c r="O1427" s="45"/>
      <c r="P1427" s="45"/>
      <c r="Q1427" s="60"/>
      <c r="R1427" s="45"/>
      <c r="S1427" s="45"/>
      <c r="T1427" s="45"/>
      <c r="U1427" s="52"/>
      <c r="V1427" s="45"/>
      <c r="W1427" s="28"/>
    </row>
    <row r="1428" spans="1:23">
      <c r="A1428" s="6">
        <f t="shared" si="409"/>
        <v>-1607.4896308399691</v>
      </c>
      <c r="B1428" s="6">
        <f t="shared" si="408"/>
        <v>-1606.3629759199691</v>
      </c>
      <c r="C1428" s="65">
        <f>Original_Data!U1431</f>
        <v>0</v>
      </c>
      <c r="F1428" s="25"/>
      <c r="G1428" s="45"/>
      <c r="H1428" s="45"/>
      <c r="I1428" s="35"/>
      <c r="K1428" s="45"/>
      <c r="L1428" s="45"/>
      <c r="M1428" s="45"/>
      <c r="N1428" s="45"/>
      <c r="O1428" s="45"/>
      <c r="P1428" s="45"/>
      <c r="Q1428" s="60"/>
      <c r="R1428" s="45"/>
      <c r="S1428" s="45"/>
      <c r="T1428" s="45"/>
      <c r="U1428" s="52"/>
      <c r="V1428" s="45"/>
      <c r="W1428" s="28"/>
    </row>
    <row r="1429" spans="1:23">
      <c r="A1429" s="6">
        <f t="shared" si="409"/>
        <v>-1608.6162857599691</v>
      </c>
      <c r="B1429" s="6">
        <f t="shared" si="408"/>
        <v>-1607.4896308399691</v>
      </c>
      <c r="C1429" s="65">
        <f>Original_Data!U1432</f>
        <v>1</v>
      </c>
      <c r="F1429" s="25"/>
      <c r="G1429" s="45"/>
      <c r="H1429" s="45"/>
      <c r="I1429" s="35"/>
      <c r="K1429" s="45"/>
      <c r="L1429" s="45"/>
      <c r="M1429" s="45"/>
      <c r="N1429" s="45"/>
      <c r="O1429" s="45"/>
      <c r="P1429" s="45"/>
      <c r="Q1429" s="60"/>
      <c r="R1429" s="45"/>
      <c r="S1429" s="45"/>
      <c r="T1429" s="45"/>
      <c r="U1429" s="52"/>
      <c r="V1429" s="45"/>
      <c r="W1429" s="28"/>
    </row>
    <row r="1430" spans="1:23">
      <c r="A1430" s="6">
        <f t="shared" si="409"/>
        <v>-1609.742940679969</v>
      </c>
      <c r="B1430" s="6">
        <f t="shared" si="408"/>
        <v>-1608.6162857599691</v>
      </c>
      <c r="C1430" s="65">
        <f>Original_Data!U1433</f>
        <v>0</v>
      </c>
      <c r="F1430" s="25"/>
      <c r="G1430" s="45"/>
      <c r="H1430" s="45"/>
      <c r="I1430" s="35"/>
      <c r="K1430" s="45"/>
      <c r="L1430" s="45"/>
      <c r="M1430" s="45"/>
      <c r="N1430" s="45"/>
      <c r="O1430" s="45"/>
      <c r="P1430" s="45"/>
      <c r="Q1430" s="60"/>
      <c r="R1430" s="45"/>
      <c r="S1430" s="45"/>
      <c r="T1430" s="45"/>
      <c r="U1430" s="52"/>
      <c r="V1430" s="45"/>
      <c r="W1430" s="28"/>
    </row>
    <row r="1431" spans="1:23">
      <c r="A1431" s="6">
        <f t="shared" si="409"/>
        <v>-1610.869595599969</v>
      </c>
      <c r="B1431" s="6">
        <f t="shared" si="408"/>
        <v>-1609.742940679969</v>
      </c>
      <c r="C1431" s="65">
        <f>Original_Data!U1434</f>
        <v>0</v>
      </c>
      <c r="F1431" s="25"/>
      <c r="G1431" s="45"/>
      <c r="H1431" s="45"/>
      <c r="I1431" s="35"/>
      <c r="K1431" s="45"/>
      <c r="L1431" s="45"/>
      <c r="M1431" s="45"/>
      <c r="N1431" s="45"/>
      <c r="O1431" s="45"/>
      <c r="P1431" s="45"/>
      <c r="Q1431" s="60"/>
      <c r="R1431" s="45"/>
      <c r="S1431" s="45"/>
      <c r="T1431" s="45"/>
      <c r="U1431" s="52"/>
      <c r="V1431" s="45"/>
      <c r="W1431" s="28"/>
    </row>
    <row r="1432" spans="1:23">
      <c r="A1432" s="6">
        <f t="shared" si="409"/>
        <v>-1611.996250519969</v>
      </c>
      <c r="B1432" s="6">
        <f t="shared" si="408"/>
        <v>-1610.869595599969</v>
      </c>
      <c r="C1432" s="65">
        <f>Original_Data!U1435</f>
        <v>0</v>
      </c>
      <c r="F1432" s="25"/>
      <c r="G1432" s="45"/>
      <c r="H1432" s="45"/>
      <c r="I1432" s="35"/>
      <c r="K1432" s="45"/>
      <c r="L1432" s="45"/>
      <c r="M1432" s="45"/>
      <c r="N1432" s="45"/>
      <c r="O1432" s="45"/>
      <c r="P1432" s="45"/>
      <c r="Q1432" s="60"/>
      <c r="R1432" s="45"/>
      <c r="S1432" s="45"/>
      <c r="T1432" s="45"/>
      <c r="U1432" s="52"/>
      <c r="V1432" s="45"/>
      <c r="W1432" s="28"/>
    </row>
    <row r="1433" spans="1:23">
      <c r="A1433" s="6">
        <f t="shared" si="409"/>
        <v>-1613.1229054399689</v>
      </c>
      <c r="B1433" s="6">
        <f t="shared" si="408"/>
        <v>-1611.996250519969</v>
      </c>
      <c r="C1433" s="65">
        <f>Original_Data!U1436</f>
        <v>1</v>
      </c>
      <c r="F1433" s="25"/>
      <c r="G1433" s="45"/>
      <c r="H1433" s="45"/>
      <c r="I1433" s="35"/>
      <c r="K1433" s="45"/>
      <c r="L1433" s="45"/>
      <c r="M1433" s="45"/>
      <c r="N1433" s="45"/>
      <c r="O1433" s="45"/>
      <c r="P1433" s="45"/>
      <c r="Q1433" s="60"/>
      <c r="R1433" s="45"/>
      <c r="S1433" s="45"/>
      <c r="T1433" s="45"/>
      <c r="U1433" s="52"/>
      <c r="V1433" s="45"/>
      <c r="W1433" s="28"/>
    </row>
    <row r="1434" spans="1:23">
      <c r="A1434" s="6">
        <f t="shared" si="409"/>
        <v>-1614.2495603599689</v>
      </c>
      <c r="B1434" s="6">
        <f t="shared" si="408"/>
        <v>-1613.1229054399689</v>
      </c>
      <c r="C1434" s="65">
        <f>Original_Data!U1437</f>
        <v>1</v>
      </c>
      <c r="F1434" s="25"/>
      <c r="G1434" s="45"/>
      <c r="H1434" s="45"/>
      <c r="I1434" s="35"/>
      <c r="K1434" s="45"/>
      <c r="L1434" s="45"/>
      <c r="M1434" s="45"/>
      <c r="N1434" s="45"/>
      <c r="O1434" s="45"/>
      <c r="P1434" s="45"/>
      <c r="Q1434" s="60"/>
      <c r="R1434" s="45"/>
      <c r="S1434" s="45"/>
      <c r="T1434" s="45"/>
      <c r="U1434" s="52"/>
      <c r="V1434" s="45"/>
      <c r="W1434" s="28"/>
    </row>
    <row r="1435" spans="1:23">
      <c r="A1435" s="6">
        <f t="shared" si="409"/>
        <v>-1615.3762152799688</v>
      </c>
      <c r="B1435" s="6">
        <f t="shared" si="408"/>
        <v>-1614.2495603599689</v>
      </c>
      <c r="C1435" s="65">
        <f>Original_Data!U1438</f>
        <v>1</v>
      </c>
      <c r="F1435" s="25"/>
      <c r="G1435" s="45"/>
      <c r="H1435" s="45"/>
      <c r="I1435" s="35"/>
      <c r="K1435" s="45"/>
      <c r="L1435" s="45"/>
      <c r="M1435" s="45"/>
      <c r="N1435" s="45"/>
      <c r="O1435" s="45"/>
      <c r="P1435" s="45"/>
      <c r="Q1435" s="60"/>
      <c r="R1435" s="45"/>
      <c r="S1435" s="45"/>
      <c r="T1435" s="45"/>
      <c r="U1435" s="52"/>
      <c r="V1435" s="45"/>
      <c r="W1435" s="28"/>
    </row>
    <row r="1436" spans="1:23">
      <c r="A1436" s="6">
        <f t="shared" si="409"/>
        <v>-1616.5028701999688</v>
      </c>
      <c r="B1436" s="6">
        <f t="shared" si="408"/>
        <v>-1615.3762152799688</v>
      </c>
      <c r="C1436" s="65">
        <f>Original_Data!U1439</f>
        <v>2</v>
      </c>
      <c r="F1436" s="25"/>
      <c r="G1436" s="45"/>
      <c r="H1436" s="45"/>
      <c r="I1436" s="35"/>
      <c r="K1436" s="45"/>
      <c r="L1436" s="45"/>
      <c r="M1436" s="45"/>
      <c r="N1436" s="45"/>
      <c r="O1436" s="45"/>
      <c r="P1436" s="45"/>
      <c r="Q1436" s="60"/>
      <c r="R1436" s="45"/>
      <c r="S1436" s="45"/>
      <c r="T1436" s="45"/>
      <c r="U1436" s="52"/>
      <c r="V1436" s="45"/>
      <c r="W1436" s="28"/>
    </row>
    <row r="1437" spans="1:23">
      <c r="A1437" s="6">
        <f t="shared" si="409"/>
        <v>-1617.6295251199688</v>
      </c>
      <c r="B1437" s="6">
        <f t="shared" si="408"/>
        <v>-1616.5028701999688</v>
      </c>
      <c r="C1437" s="65">
        <f>Original_Data!U1440</f>
        <v>0</v>
      </c>
      <c r="F1437" s="25"/>
      <c r="G1437" s="45"/>
      <c r="H1437" s="45"/>
      <c r="I1437" s="35"/>
      <c r="K1437" s="45"/>
      <c r="L1437" s="45"/>
      <c r="M1437" s="45"/>
      <c r="N1437" s="45"/>
      <c r="O1437" s="45"/>
      <c r="P1437" s="45"/>
      <c r="Q1437" s="60"/>
      <c r="R1437" s="45"/>
      <c r="S1437" s="45"/>
      <c r="T1437" s="45"/>
      <c r="U1437" s="52"/>
      <c r="V1437" s="45"/>
      <c r="W1437" s="28"/>
    </row>
    <row r="1438" spans="1:23">
      <c r="A1438" s="6">
        <f t="shared" si="409"/>
        <v>-1618.7561800399687</v>
      </c>
      <c r="B1438" s="6">
        <f t="shared" si="408"/>
        <v>-1617.6295251199688</v>
      </c>
      <c r="C1438" s="65">
        <f>Original_Data!U1441</f>
        <v>0</v>
      </c>
      <c r="F1438" s="25"/>
      <c r="G1438" s="45"/>
      <c r="H1438" s="45"/>
      <c r="I1438" s="35"/>
      <c r="K1438" s="45"/>
      <c r="L1438" s="45"/>
      <c r="M1438" s="45"/>
      <c r="N1438" s="45"/>
      <c r="O1438" s="45"/>
      <c r="P1438" s="45"/>
      <c r="Q1438" s="60"/>
      <c r="R1438" s="45"/>
      <c r="S1438" s="45"/>
      <c r="T1438" s="45"/>
      <c r="U1438" s="52"/>
      <c r="V1438" s="45"/>
      <c r="W1438" s="28"/>
    </row>
    <row r="1439" spans="1:23">
      <c r="A1439" s="6">
        <f t="shared" si="409"/>
        <v>-1619.8828349599687</v>
      </c>
      <c r="B1439" s="6">
        <f t="shared" si="408"/>
        <v>-1618.7561800399687</v>
      </c>
      <c r="C1439" s="65">
        <f>Original_Data!U1442</f>
        <v>1</v>
      </c>
      <c r="F1439" s="25"/>
      <c r="G1439" s="45"/>
      <c r="H1439" s="45"/>
      <c r="I1439" s="35"/>
      <c r="K1439" s="45"/>
      <c r="L1439" s="45"/>
      <c r="M1439" s="45"/>
      <c r="N1439" s="45"/>
      <c r="O1439" s="45"/>
      <c r="P1439" s="45"/>
      <c r="Q1439" s="60"/>
      <c r="R1439" s="45"/>
      <c r="S1439" s="45"/>
      <c r="T1439" s="45"/>
      <c r="U1439" s="52"/>
      <c r="V1439" s="45"/>
      <c r="W1439" s="28"/>
    </row>
    <row r="1440" spans="1:23">
      <c r="A1440" s="6">
        <f t="shared" si="409"/>
        <v>-1621.0094898799687</v>
      </c>
      <c r="B1440" s="6">
        <f t="shared" si="408"/>
        <v>-1619.8828349599687</v>
      </c>
      <c r="C1440" s="65">
        <f>Original_Data!U1443</f>
        <v>0</v>
      </c>
      <c r="F1440" s="25"/>
      <c r="G1440" s="45"/>
      <c r="H1440" s="45"/>
      <c r="I1440" s="35"/>
      <c r="K1440" s="45"/>
      <c r="L1440" s="45"/>
      <c r="M1440" s="45"/>
      <c r="N1440" s="45"/>
      <c r="O1440" s="45"/>
      <c r="P1440" s="45"/>
      <c r="Q1440" s="60"/>
      <c r="R1440" s="45"/>
      <c r="S1440" s="45"/>
      <c r="T1440" s="45"/>
      <c r="U1440" s="52"/>
      <c r="V1440" s="45"/>
      <c r="W1440" s="28"/>
    </row>
    <row r="1441" spans="1:23">
      <c r="A1441" s="6">
        <f t="shared" si="409"/>
        <v>-1622.1361447999686</v>
      </c>
      <c r="B1441" s="6">
        <f t="shared" si="408"/>
        <v>-1621.0094898799687</v>
      </c>
      <c r="C1441" s="65">
        <f>Original_Data!U1444</f>
        <v>0</v>
      </c>
      <c r="F1441" s="25"/>
      <c r="G1441" s="45"/>
      <c r="H1441" s="45"/>
      <c r="I1441" s="35"/>
      <c r="K1441" s="45"/>
      <c r="L1441" s="45"/>
      <c r="M1441" s="45"/>
      <c r="N1441" s="45"/>
      <c r="O1441" s="45"/>
      <c r="P1441" s="45"/>
      <c r="Q1441" s="60"/>
      <c r="R1441" s="45"/>
      <c r="S1441" s="45"/>
      <c r="T1441" s="45"/>
      <c r="U1441" s="52"/>
      <c r="V1441" s="45"/>
      <c r="W1441" s="28"/>
    </row>
    <row r="1442" spans="1:23">
      <c r="A1442" s="6">
        <f t="shared" si="409"/>
        <v>-1623.2627997199686</v>
      </c>
      <c r="B1442" s="6">
        <f t="shared" si="408"/>
        <v>-1622.1361447999686</v>
      </c>
      <c r="C1442" s="65">
        <f>Original_Data!U1445</f>
        <v>0</v>
      </c>
      <c r="F1442" s="25"/>
      <c r="G1442" s="45"/>
      <c r="H1442" s="45"/>
      <c r="I1442" s="35"/>
      <c r="K1442" s="45"/>
      <c r="L1442" s="45"/>
      <c r="M1442" s="45"/>
      <c r="N1442" s="45"/>
      <c r="O1442" s="45"/>
      <c r="P1442" s="45"/>
      <c r="Q1442" s="60"/>
      <c r="R1442" s="45"/>
      <c r="S1442" s="45"/>
      <c r="T1442" s="45"/>
      <c r="U1442" s="52"/>
      <c r="V1442" s="45"/>
      <c r="W1442" s="28"/>
    </row>
    <row r="1443" spans="1:23">
      <c r="A1443" s="6">
        <f t="shared" si="409"/>
        <v>-1624.3894546399686</v>
      </c>
      <c r="B1443" s="6">
        <f t="shared" si="408"/>
        <v>-1623.2627997199686</v>
      </c>
      <c r="C1443" s="65">
        <f>Original_Data!U1446</f>
        <v>0</v>
      </c>
      <c r="F1443" s="25"/>
      <c r="G1443" s="45"/>
      <c r="H1443" s="45"/>
      <c r="I1443" s="35"/>
      <c r="K1443" s="45"/>
      <c r="L1443" s="45"/>
      <c r="M1443" s="45"/>
      <c r="N1443" s="45"/>
      <c r="O1443" s="45"/>
      <c r="P1443" s="45"/>
      <c r="Q1443" s="60"/>
      <c r="R1443" s="45"/>
      <c r="S1443" s="45"/>
      <c r="T1443" s="45"/>
      <c r="U1443" s="52"/>
      <c r="V1443" s="45"/>
      <c r="W1443" s="28"/>
    </row>
    <row r="1444" spans="1:23">
      <c r="A1444" s="6">
        <f t="shared" si="409"/>
        <v>-1625.5161095599685</v>
      </c>
      <c r="B1444" s="6">
        <f t="shared" si="408"/>
        <v>-1624.3894546399686</v>
      </c>
      <c r="C1444" s="65">
        <f>Original_Data!U1447</f>
        <v>1</v>
      </c>
      <c r="F1444" s="25"/>
      <c r="G1444" s="45"/>
      <c r="H1444" s="45"/>
      <c r="I1444" s="35"/>
      <c r="K1444" s="45"/>
      <c r="L1444" s="45"/>
      <c r="M1444" s="45"/>
      <c r="N1444" s="45"/>
      <c r="O1444" s="45"/>
      <c r="P1444" s="45"/>
      <c r="Q1444" s="60"/>
      <c r="R1444" s="45"/>
      <c r="S1444" s="45"/>
      <c r="T1444" s="45"/>
      <c r="U1444" s="52"/>
      <c r="V1444" s="45"/>
      <c r="W1444" s="28"/>
    </row>
    <row r="1445" spans="1:23">
      <c r="A1445" s="6">
        <f t="shared" si="409"/>
        <v>-1626.6427644799685</v>
      </c>
      <c r="B1445" s="6">
        <f t="shared" si="408"/>
        <v>-1625.5161095599685</v>
      </c>
      <c r="C1445" s="65">
        <f>Original_Data!U1448</f>
        <v>1</v>
      </c>
      <c r="F1445" s="25"/>
      <c r="G1445" s="45"/>
      <c r="H1445" s="45"/>
      <c r="I1445" s="35"/>
      <c r="K1445" s="45"/>
      <c r="L1445" s="45"/>
      <c r="M1445" s="45"/>
      <c r="N1445" s="45"/>
      <c r="O1445" s="45"/>
      <c r="P1445" s="45"/>
      <c r="Q1445" s="60"/>
      <c r="R1445" s="45"/>
      <c r="S1445" s="45"/>
      <c r="T1445" s="45"/>
      <c r="U1445" s="52"/>
      <c r="V1445" s="45"/>
      <c r="W1445" s="28"/>
    </row>
    <row r="1446" spans="1:23">
      <c r="A1446" s="6">
        <f t="shared" si="409"/>
        <v>-1627.7694193999685</v>
      </c>
      <c r="B1446" s="6">
        <f t="shared" si="408"/>
        <v>-1626.6427644799685</v>
      </c>
      <c r="C1446" s="65">
        <f>Original_Data!U1449</f>
        <v>0</v>
      </c>
      <c r="F1446" s="25"/>
      <c r="G1446" s="45"/>
      <c r="H1446" s="45"/>
      <c r="I1446" s="35"/>
      <c r="K1446" s="45"/>
      <c r="L1446" s="45"/>
      <c r="M1446" s="45"/>
      <c r="N1446" s="45"/>
      <c r="O1446" s="45"/>
      <c r="P1446" s="45"/>
      <c r="Q1446" s="60"/>
      <c r="R1446" s="45"/>
      <c r="S1446" s="45"/>
      <c r="T1446" s="45"/>
      <c r="U1446" s="52"/>
      <c r="V1446" s="45"/>
      <c r="W1446" s="28"/>
    </row>
    <row r="1447" spans="1:23">
      <c r="A1447" s="6">
        <f t="shared" si="409"/>
        <v>-1628.8960743199684</v>
      </c>
      <c r="B1447" s="6">
        <f t="shared" si="408"/>
        <v>-1627.7694193999685</v>
      </c>
      <c r="C1447" s="65">
        <f>Original_Data!U1450</f>
        <v>0</v>
      </c>
      <c r="F1447" s="25"/>
      <c r="G1447" s="45"/>
      <c r="H1447" s="45"/>
      <c r="I1447" s="35"/>
      <c r="K1447" s="45"/>
      <c r="L1447" s="45"/>
      <c r="M1447" s="45"/>
      <c r="N1447" s="45"/>
      <c r="O1447" s="45"/>
      <c r="P1447" s="45"/>
      <c r="Q1447" s="60"/>
      <c r="R1447" s="45"/>
      <c r="S1447" s="45"/>
      <c r="T1447" s="45"/>
      <c r="U1447" s="52"/>
      <c r="V1447" s="45"/>
      <c r="W1447" s="28"/>
    </row>
    <row r="1448" spans="1:23">
      <c r="A1448" s="6">
        <f t="shared" si="409"/>
        <v>-1630.0227292399684</v>
      </c>
      <c r="B1448" s="6">
        <f t="shared" si="408"/>
        <v>-1628.8960743199684</v>
      </c>
      <c r="C1448" s="65">
        <f>Original_Data!U1451</f>
        <v>0</v>
      </c>
      <c r="F1448" s="25"/>
      <c r="G1448" s="45"/>
      <c r="H1448" s="45"/>
      <c r="I1448" s="35"/>
      <c r="K1448" s="45"/>
      <c r="L1448" s="45"/>
      <c r="M1448" s="45"/>
      <c r="N1448" s="45"/>
      <c r="O1448" s="45"/>
      <c r="P1448" s="45"/>
      <c r="Q1448" s="60"/>
      <c r="R1448" s="45"/>
      <c r="S1448" s="45"/>
      <c r="T1448" s="45"/>
      <c r="U1448" s="52"/>
      <c r="V1448" s="45"/>
      <c r="W1448" s="28"/>
    </row>
    <row r="1449" spans="1:23">
      <c r="A1449" s="6">
        <f t="shared" si="409"/>
        <v>-1631.1493841599683</v>
      </c>
      <c r="B1449" s="6">
        <f t="shared" si="408"/>
        <v>-1630.0227292399684</v>
      </c>
      <c r="C1449" s="65">
        <f>Original_Data!U1452</f>
        <v>0</v>
      </c>
      <c r="F1449" s="25"/>
      <c r="G1449" s="45"/>
      <c r="H1449" s="45"/>
      <c r="I1449" s="35"/>
      <c r="K1449" s="45"/>
      <c r="L1449" s="45"/>
      <c r="M1449" s="45"/>
      <c r="N1449" s="45"/>
      <c r="O1449" s="45"/>
      <c r="P1449" s="45"/>
      <c r="Q1449" s="60"/>
      <c r="R1449" s="45"/>
      <c r="S1449" s="45"/>
      <c r="T1449" s="45"/>
      <c r="U1449" s="52"/>
      <c r="V1449" s="45"/>
      <c r="W1449" s="28"/>
    </row>
    <row r="1450" spans="1:23">
      <c r="A1450" s="6">
        <f t="shared" si="409"/>
        <v>-1632.2760390799683</v>
      </c>
      <c r="B1450" s="6">
        <f t="shared" si="408"/>
        <v>-1631.1493841599683</v>
      </c>
      <c r="C1450" s="65">
        <f>Original_Data!U1453</f>
        <v>0</v>
      </c>
      <c r="F1450" s="25"/>
      <c r="G1450" s="45"/>
      <c r="H1450" s="45"/>
      <c r="I1450" s="35"/>
      <c r="K1450" s="45"/>
      <c r="L1450" s="45"/>
      <c r="M1450" s="45"/>
      <c r="N1450" s="45"/>
      <c r="O1450" s="45"/>
      <c r="P1450" s="45"/>
      <c r="Q1450" s="60"/>
      <c r="R1450" s="45"/>
      <c r="S1450" s="45"/>
      <c r="T1450" s="45"/>
      <c r="U1450" s="52"/>
      <c r="V1450" s="45"/>
      <c r="W1450" s="28"/>
    </row>
    <row r="1451" spans="1:23">
      <c r="A1451" s="6">
        <f t="shared" si="409"/>
        <v>-1633.4026939999683</v>
      </c>
      <c r="B1451" s="6">
        <f t="shared" si="408"/>
        <v>-1632.2760390799683</v>
      </c>
      <c r="C1451" s="65">
        <f>Original_Data!U1454</f>
        <v>0</v>
      </c>
      <c r="F1451" s="25"/>
      <c r="G1451" s="45"/>
      <c r="H1451" s="45"/>
      <c r="I1451" s="35"/>
      <c r="K1451" s="45"/>
      <c r="L1451" s="45"/>
      <c r="M1451" s="45"/>
      <c r="N1451" s="45"/>
      <c r="O1451" s="45"/>
      <c r="P1451" s="45"/>
      <c r="Q1451" s="60"/>
      <c r="R1451" s="45"/>
      <c r="S1451" s="45"/>
      <c r="T1451" s="45"/>
      <c r="U1451" s="52"/>
      <c r="V1451" s="45"/>
      <c r="W1451" s="28"/>
    </row>
    <row r="1452" spans="1:23">
      <c r="A1452" s="6">
        <f t="shared" si="409"/>
        <v>-1634.5293489199682</v>
      </c>
      <c r="B1452" s="6">
        <f t="shared" si="408"/>
        <v>-1633.4026939999683</v>
      </c>
      <c r="C1452" s="65">
        <f>Original_Data!U1455</f>
        <v>2</v>
      </c>
      <c r="F1452" s="25"/>
      <c r="G1452" s="45"/>
      <c r="H1452" s="45"/>
      <c r="I1452" s="35"/>
      <c r="K1452" s="45"/>
      <c r="L1452" s="45"/>
      <c r="M1452" s="45"/>
      <c r="N1452" s="45"/>
      <c r="O1452" s="45"/>
      <c r="P1452" s="45"/>
      <c r="Q1452" s="60"/>
      <c r="R1452" s="45"/>
      <c r="S1452" s="45"/>
      <c r="T1452" s="45"/>
      <c r="U1452" s="52"/>
      <c r="V1452" s="45"/>
      <c r="W1452" s="28"/>
    </row>
    <row r="1453" spans="1:23">
      <c r="A1453" s="6">
        <f t="shared" si="409"/>
        <v>-1635.6560038399682</v>
      </c>
      <c r="B1453" s="6">
        <f t="shared" si="408"/>
        <v>-1634.5293489199682</v>
      </c>
      <c r="C1453" s="65">
        <f>Original_Data!U1456</f>
        <v>1</v>
      </c>
      <c r="F1453" s="25"/>
      <c r="G1453" s="45"/>
      <c r="H1453" s="45"/>
      <c r="I1453" s="35"/>
      <c r="K1453" s="45"/>
      <c r="L1453" s="45"/>
      <c r="M1453" s="45"/>
      <c r="N1453" s="45"/>
      <c r="O1453" s="45"/>
      <c r="P1453" s="45"/>
      <c r="Q1453" s="60"/>
      <c r="R1453" s="45"/>
      <c r="S1453" s="45"/>
      <c r="T1453" s="45"/>
      <c r="U1453" s="52"/>
      <c r="V1453" s="45"/>
      <c r="W1453" s="28"/>
    </row>
    <row r="1454" spans="1:23">
      <c r="A1454" s="6">
        <f t="shared" si="409"/>
        <v>-1636.7826587599682</v>
      </c>
      <c r="B1454" s="6">
        <f t="shared" si="408"/>
        <v>-1635.6560038399682</v>
      </c>
      <c r="C1454" s="65">
        <f>Original_Data!U1457</f>
        <v>0</v>
      </c>
      <c r="F1454" s="25"/>
      <c r="G1454" s="45"/>
      <c r="H1454" s="45"/>
      <c r="I1454" s="35"/>
      <c r="K1454" s="45"/>
      <c r="L1454" s="45"/>
      <c r="M1454" s="45"/>
      <c r="N1454" s="45"/>
      <c r="O1454" s="45"/>
      <c r="P1454" s="45"/>
      <c r="Q1454" s="60"/>
      <c r="R1454" s="45"/>
      <c r="S1454" s="45"/>
      <c r="T1454" s="45"/>
      <c r="U1454" s="52"/>
      <c r="V1454" s="45"/>
      <c r="W1454" s="28"/>
    </row>
    <row r="1455" spans="1:23">
      <c r="A1455" s="6">
        <f t="shared" si="409"/>
        <v>-1637.9093136799681</v>
      </c>
      <c r="B1455" s="6">
        <f t="shared" si="408"/>
        <v>-1636.7826587599682</v>
      </c>
      <c r="C1455" s="65">
        <f>Original_Data!U1458</f>
        <v>0</v>
      </c>
      <c r="F1455" s="25"/>
      <c r="G1455" s="45"/>
      <c r="H1455" s="45"/>
      <c r="I1455" s="35"/>
      <c r="K1455" s="45"/>
      <c r="L1455" s="45"/>
      <c r="M1455" s="45"/>
      <c r="N1455" s="45"/>
      <c r="O1455" s="45"/>
      <c r="P1455" s="45"/>
      <c r="Q1455" s="60"/>
      <c r="R1455" s="45"/>
      <c r="S1455" s="45"/>
      <c r="T1455" s="45"/>
      <c r="U1455" s="52"/>
      <c r="V1455" s="45"/>
      <c r="W1455" s="28"/>
    </row>
    <row r="1456" spans="1:23">
      <c r="A1456" s="6">
        <f t="shared" si="409"/>
        <v>-1639.0359685999681</v>
      </c>
      <c r="B1456" s="6">
        <f t="shared" si="408"/>
        <v>-1637.9093136799681</v>
      </c>
      <c r="C1456" s="65">
        <f>Original_Data!U1459</f>
        <v>1</v>
      </c>
      <c r="F1456" s="25"/>
      <c r="G1456" s="45"/>
      <c r="H1456" s="45"/>
      <c r="I1456" s="35"/>
      <c r="K1456" s="45"/>
      <c r="L1456" s="45"/>
      <c r="M1456" s="45"/>
      <c r="N1456" s="45"/>
      <c r="O1456" s="45"/>
      <c r="P1456" s="45"/>
      <c r="Q1456" s="60"/>
      <c r="R1456" s="45"/>
      <c r="S1456" s="45"/>
      <c r="T1456" s="45"/>
      <c r="U1456" s="52"/>
      <c r="V1456" s="45"/>
      <c r="W1456" s="28"/>
    </row>
    <row r="1457" spans="1:23">
      <c r="A1457" s="6">
        <f t="shared" si="409"/>
        <v>-1640.1626235199681</v>
      </c>
      <c r="B1457" s="6">
        <f t="shared" si="408"/>
        <v>-1639.0359685999681</v>
      </c>
      <c r="C1457" s="65">
        <f>Original_Data!U1460</f>
        <v>1</v>
      </c>
      <c r="F1457" s="25"/>
      <c r="G1457" s="45"/>
      <c r="H1457" s="45"/>
      <c r="I1457" s="35"/>
      <c r="K1457" s="45"/>
      <c r="L1457" s="45"/>
      <c r="M1457" s="45"/>
      <c r="N1457" s="45"/>
      <c r="O1457" s="45"/>
      <c r="P1457" s="45"/>
      <c r="Q1457" s="60"/>
      <c r="R1457" s="45"/>
      <c r="S1457" s="45"/>
      <c r="T1457" s="45"/>
      <c r="U1457" s="52"/>
      <c r="V1457" s="45"/>
      <c r="W1457" s="28"/>
    </row>
    <row r="1458" spans="1:23">
      <c r="A1458" s="6">
        <f t="shared" si="409"/>
        <v>-1641.289278439968</v>
      </c>
      <c r="B1458" s="6">
        <f t="shared" si="408"/>
        <v>-1640.1626235199681</v>
      </c>
      <c r="C1458" s="65">
        <f>Original_Data!U1461</f>
        <v>1</v>
      </c>
      <c r="F1458" s="25"/>
      <c r="G1458" s="45"/>
      <c r="H1458" s="45"/>
      <c r="I1458" s="35"/>
      <c r="K1458" s="45"/>
      <c r="L1458" s="45"/>
      <c r="M1458" s="45"/>
      <c r="N1458" s="45"/>
      <c r="O1458" s="45"/>
      <c r="P1458" s="45"/>
      <c r="Q1458" s="60"/>
      <c r="R1458" s="45"/>
      <c r="S1458" s="45"/>
      <c r="T1458" s="45"/>
      <c r="U1458" s="52"/>
      <c r="V1458" s="45"/>
      <c r="W1458" s="28"/>
    </row>
    <row r="1459" spans="1:23">
      <c r="A1459" s="6">
        <f t="shared" si="409"/>
        <v>-1642.415933359968</v>
      </c>
      <c r="B1459" s="6">
        <f t="shared" si="408"/>
        <v>-1641.289278439968</v>
      </c>
      <c r="C1459" s="65">
        <f>Original_Data!U1462</f>
        <v>0</v>
      </c>
      <c r="F1459" s="25"/>
      <c r="G1459" s="45"/>
      <c r="H1459" s="45"/>
      <c r="I1459" s="35"/>
      <c r="K1459" s="45"/>
      <c r="L1459" s="45"/>
      <c r="M1459" s="45"/>
      <c r="N1459" s="45"/>
      <c r="O1459" s="45"/>
      <c r="P1459" s="45"/>
      <c r="Q1459" s="60"/>
      <c r="R1459" s="45"/>
      <c r="S1459" s="45"/>
      <c r="T1459" s="45"/>
      <c r="U1459" s="52"/>
      <c r="V1459" s="45"/>
      <c r="W1459" s="28"/>
    </row>
    <row r="1460" spans="1:23">
      <c r="A1460" s="6">
        <f t="shared" si="409"/>
        <v>-1643.542588279968</v>
      </c>
      <c r="B1460" s="6">
        <f t="shared" si="408"/>
        <v>-1642.415933359968</v>
      </c>
      <c r="C1460" s="65">
        <f>Original_Data!U1463</f>
        <v>0</v>
      </c>
      <c r="F1460" s="25"/>
      <c r="G1460" s="45"/>
      <c r="H1460" s="45"/>
      <c r="I1460" s="35"/>
      <c r="K1460" s="45"/>
      <c r="L1460" s="45"/>
      <c r="M1460" s="45"/>
      <c r="N1460" s="45"/>
      <c r="O1460" s="45"/>
      <c r="P1460" s="45"/>
      <c r="Q1460" s="60"/>
      <c r="R1460" s="45"/>
      <c r="S1460" s="45"/>
      <c r="T1460" s="45"/>
      <c r="U1460" s="52"/>
      <c r="V1460" s="45"/>
      <c r="W1460" s="28"/>
    </row>
    <row r="1461" spans="1:23">
      <c r="A1461" s="6">
        <f t="shared" si="409"/>
        <v>-1644.6692431999679</v>
      </c>
      <c r="B1461" s="6">
        <f t="shared" si="408"/>
        <v>-1643.542588279968</v>
      </c>
      <c r="C1461" s="65">
        <f>Original_Data!U1464</f>
        <v>0</v>
      </c>
      <c r="F1461" s="25"/>
      <c r="G1461" s="45"/>
      <c r="H1461" s="45"/>
      <c r="I1461" s="35"/>
      <c r="K1461" s="45"/>
      <c r="L1461" s="45"/>
      <c r="M1461" s="45"/>
      <c r="N1461" s="45"/>
      <c r="O1461" s="45"/>
      <c r="P1461" s="45"/>
      <c r="Q1461" s="60"/>
      <c r="R1461" s="45"/>
      <c r="S1461" s="45"/>
      <c r="T1461" s="45"/>
      <c r="U1461" s="52"/>
      <c r="V1461" s="45"/>
      <c r="W1461" s="28"/>
    </row>
    <row r="1462" spans="1:23">
      <c r="A1462" s="6">
        <f t="shared" si="409"/>
        <v>-1645.7958981199679</v>
      </c>
      <c r="B1462" s="6">
        <f t="shared" si="408"/>
        <v>-1644.6692431999679</v>
      </c>
      <c r="C1462" s="65">
        <f>Original_Data!U1465</f>
        <v>0</v>
      </c>
      <c r="F1462" s="25"/>
      <c r="G1462" s="45"/>
      <c r="H1462" s="45"/>
      <c r="I1462" s="35"/>
      <c r="K1462" s="45"/>
      <c r="L1462" s="45"/>
      <c r="M1462" s="45"/>
      <c r="N1462" s="45"/>
      <c r="O1462" s="45"/>
      <c r="P1462" s="45"/>
      <c r="Q1462" s="60"/>
      <c r="R1462" s="45"/>
      <c r="S1462" s="45"/>
      <c r="T1462" s="45"/>
      <c r="U1462" s="52"/>
      <c r="V1462" s="45"/>
      <c r="W1462" s="28"/>
    </row>
    <row r="1463" spans="1:23">
      <c r="A1463" s="6">
        <f t="shared" si="409"/>
        <v>-1646.9225530399679</v>
      </c>
      <c r="B1463" s="6">
        <f t="shared" si="408"/>
        <v>-1645.7958981199679</v>
      </c>
      <c r="C1463" s="65">
        <f>Original_Data!U1466</f>
        <v>0</v>
      </c>
      <c r="F1463" s="25"/>
      <c r="G1463" s="45"/>
      <c r="H1463" s="45"/>
      <c r="I1463" s="35"/>
      <c r="K1463" s="45"/>
      <c r="L1463" s="45"/>
      <c r="M1463" s="45"/>
      <c r="N1463" s="45"/>
      <c r="O1463" s="45"/>
      <c r="P1463" s="45"/>
      <c r="Q1463" s="60"/>
      <c r="R1463" s="45"/>
      <c r="S1463" s="45"/>
      <c r="T1463" s="45"/>
      <c r="U1463" s="52"/>
      <c r="V1463" s="45"/>
      <c r="W1463" s="28"/>
    </row>
    <row r="1464" spans="1:23">
      <c r="A1464" s="6">
        <f t="shared" si="409"/>
        <v>-1648.0492079599678</v>
      </c>
      <c r="B1464" s="6">
        <f t="shared" si="408"/>
        <v>-1646.9225530399679</v>
      </c>
      <c r="C1464" s="65">
        <f>Original_Data!U1467</f>
        <v>0</v>
      </c>
      <c r="F1464" s="25"/>
      <c r="G1464" s="45"/>
      <c r="H1464" s="45"/>
      <c r="I1464" s="35"/>
      <c r="K1464" s="45"/>
      <c r="L1464" s="45"/>
      <c r="M1464" s="45"/>
      <c r="N1464" s="45"/>
      <c r="O1464" s="45"/>
      <c r="P1464" s="45"/>
      <c r="Q1464" s="60"/>
      <c r="R1464" s="45"/>
      <c r="S1464" s="45"/>
      <c r="T1464" s="45"/>
      <c r="U1464" s="52"/>
      <c r="V1464" s="45"/>
      <c r="W1464" s="28"/>
    </row>
    <row r="1465" spans="1:23">
      <c r="A1465" s="6">
        <f t="shared" si="409"/>
        <v>-1649.1758628799678</v>
      </c>
      <c r="B1465" s="6">
        <f t="shared" si="408"/>
        <v>-1648.0492079599678</v>
      </c>
      <c r="C1465" s="65">
        <f>Original_Data!U1468</f>
        <v>0</v>
      </c>
      <c r="F1465" s="25"/>
      <c r="G1465" s="45"/>
      <c r="H1465" s="45"/>
      <c r="I1465" s="35"/>
      <c r="K1465" s="45"/>
      <c r="L1465" s="45"/>
      <c r="M1465" s="45"/>
      <c r="N1465" s="45"/>
      <c r="O1465" s="45"/>
      <c r="P1465" s="45"/>
      <c r="Q1465" s="60"/>
      <c r="R1465" s="45"/>
      <c r="S1465" s="45"/>
      <c r="T1465" s="45"/>
      <c r="U1465" s="52"/>
      <c r="V1465" s="45"/>
      <c r="W1465" s="28"/>
    </row>
    <row r="1466" spans="1:23">
      <c r="A1466" s="6">
        <f t="shared" si="409"/>
        <v>-1650.3025177999677</v>
      </c>
      <c r="B1466" s="6">
        <f t="shared" si="408"/>
        <v>-1649.1758628799678</v>
      </c>
      <c r="C1466" s="65">
        <f>Original_Data!U1469</f>
        <v>0</v>
      </c>
      <c r="F1466" s="25"/>
      <c r="G1466" s="45"/>
      <c r="H1466" s="45"/>
      <c r="I1466" s="35"/>
      <c r="K1466" s="45"/>
      <c r="L1466" s="45"/>
      <c r="M1466" s="45"/>
      <c r="N1466" s="45"/>
      <c r="O1466" s="45"/>
      <c r="P1466" s="45"/>
      <c r="Q1466" s="60"/>
      <c r="R1466" s="45"/>
      <c r="S1466" s="45"/>
      <c r="T1466" s="45"/>
      <c r="U1466" s="52"/>
      <c r="V1466" s="45"/>
      <c r="W1466" s="28"/>
    </row>
    <row r="1467" spans="1:23">
      <c r="A1467" s="6">
        <f t="shared" si="409"/>
        <v>-1651.4291727199677</v>
      </c>
      <c r="B1467" s="6">
        <f t="shared" si="408"/>
        <v>-1650.3025177999677</v>
      </c>
      <c r="C1467" s="65">
        <f>Original_Data!U1470</f>
        <v>0</v>
      </c>
      <c r="F1467" s="25"/>
      <c r="G1467" s="45"/>
      <c r="H1467" s="45"/>
      <c r="I1467" s="35"/>
      <c r="K1467" s="45"/>
      <c r="L1467" s="45"/>
      <c r="M1467" s="45"/>
      <c r="N1467" s="45"/>
      <c r="O1467" s="45"/>
      <c r="P1467" s="45"/>
      <c r="Q1467" s="60"/>
      <c r="R1467" s="45"/>
      <c r="S1467" s="45"/>
      <c r="T1467" s="45"/>
      <c r="U1467" s="52"/>
      <c r="V1467" s="45"/>
      <c r="W1467" s="28"/>
    </row>
    <row r="1468" spans="1:23">
      <c r="A1468" s="6">
        <f t="shared" si="409"/>
        <v>-1652.5558276399677</v>
      </c>
      <c r="B1468" s="6">
        <f t="shared" ref="B1468:B1531" si="410">B1467 - 1.12665492</f>
        <v>-1651.4291727199677</v>
      </c>
      <c r="C1468" s="65">
        <f>Original_Data!U1471</f>
        <v>0</v>
      </c>
      <c r="F1468" s="25"/>
      <c r="G1468" s="45"/>
      <c r="H1468" s="45"/>
      <c r="I1468" s="35"/>
      <c r="K1468" s="45"/>
      <c r="L1468" s="45"/>
      <c r="M1468" s="45"/>
      <c r="N1468" s="45"/>
      <c r="O1468" s="45"/>
      <c r="P1468" s="45"/>
      <c r="Q1468" s="60"/>
      <c r="R1468" s="45"/>
      <c r="S1468" s="45"/>
      <c r="T1468" s="45"/>
      <c r="U1468" s="52"/>
      <c r="V1468" s="45"/>
      <c r="W1468" s="28"/>
    </row>
    <row r="1469" spans="1:23">
      <c r="A1469" s="6">
        <f t="shared" si="409"/>
        <v>-1653.6824825599676</v>
      </c>
      <c r="B1469" s="6">
        <f t="shared" si="410"/>
        <v>-1652.5558276399677</v>
      </c>
      <c r="C1469" s="65">
        <f>Original_Data!U1472</f>
        <v>0</v>
      </c>
      <c r="F1469" s="25"/>
      <c r="G1469" s="45"/>
      <c r="H1469" s="45"/>
      <c r="I1469" s="35"/>
      <c r="K1469" s="45"/>
      <c r="L1469" s="45"/>
      <c r="M1469" s="45"/>
      <c r="N1469" s="45"/>
      <c r="O1469" s="45"/>
      <c r="P1469" s="45"/>
      <c r="Q1469" s="60"/>
      <c r="R1469" s="45"/>
      <c r="S1469" s="45"/>
      <c r="T1469" s="45"/>
      <c r="U1469" s="52"/>
      <c r="V1469" s="45"/>
      <c r="W1469" s="28"/>
    </row>
    <row r="1470" spans="1:23">
      <c r="A1470" s="6">
        <f t="shared" si="409"/>
        <v>-1654.8091374799676</v>
      </c>
      <c r="B1470" s="6">
        <f t="shared" si="410"/>
        <v>-1653.6824825599676</v>
      </c>
      <c r="C1470" s="65">
        <f>Original_Data!U1473</f>
        <v>0</v>
      </c>
      <c r="F1470" s="25"/>
      <c r="G1470" s="45"/>
      <c r="H1470" s="45"/>
      <c r="I1470" s="35"/>
      <c r="K1470" s="45"/>
      <c r="L1470" s="45"/>
      <c r="M1470" s="45"/>
      <c r="N1470" s="45"/>
      <c r="O1470" s="45"/>
      <c r="P1470" s="45"/>
      <c r="Q1470" s="60"/>
      <c r="R1470" s="45"/>
      <c r="S1470" s="45"/>
      <c r="T1470" s="45"/>
      <c r="U1470" s="52"/>
      <c r="V1470" s="45"/>
      <c r="W1470" s="28"/>
    </row>
    <row r="1471" spans="1:23">
      <c r="A1471" s="6">
        <f t="shared" si="409"/>
        <v>-1655.9357923999676</v>
      </c>
      <c r="B1471" s="6">
        <f t="shared" si="410"/>
        <v>-1654.8091374799676</v>
      </c>
      <c r="C1471" s="65">
        <f>Original_Data!U1474</f>
        <v>1</v>
      </c>
      <c r="F1471" s="25"/>
      <c r="G1471" s="45"/>
      <c r="H1471" s="45"/>
      <c r="I1471" s="35"/>
      <c r="K1471" s="45"/>
      <c r="L1471" s="45"/>
      <c r="M1471" s="45"/>
      <c r="N1471" s="45"/>
      <c r="O1471" s="45"/>
      <c r="P1471" s="45"/>
      <c r="Q1471" s="60"/>
      <c r="R1471" s="45"/>
      <c r="S1471" s="45"/>
      <c r="T1471" s="45"/>
      <c r="U1471" s="52"/>
      <c r="V1471" s="45"/>
      <c r="W1471" s="28"/>
    </row>
    <row r="1472" spans="1:23">
      <c r="A1472" s="6">
        <f t="shared" si="409"/>
        <v>-1657.0624473199675</v>
      </c>
      <c r="B1472" s="6">
        <f t="shared" si="410"/>
        <v>-1655.9357923999676</v>
      </c>
      <c r="C1472" s="65">
        <f>Original_Data!U1475</f>
        <v>0</v>
      </c>
      <c r="F1472" s="25"/>
      <c r="G1472" s="45"/>
      <c r="H1472" s="45"/>
      <c r="I1472" s="35"/>
      <c r="K1472" s="45"/>
      <c r="L1472" s="45"/>
      <c r="M1472" s="45"/>
      <c r="N1472" s="45"/>
      <c r="O1472" s="45"/>
      <c r="P1472" s="45"/>
      <c r="Q1472" s="60"/>
      <c r="R1472" s="45"/>
      <c r="S1472" s="45"/>
      <c r="T1472" s="45"/>
      <c r="U1472" s="52"/>
      <c r="V1472" s="45"/>
      <c r="W1472" s="28"/>
    </row>
    <row r="1473" spans="1:23">
      <c r="A1473" s="6">
        <f t="shared" si="409"/>
        <v>-1658.1891022399675</v>
      </c>
      <c r="B1473" s="6">
        <f t="shared" si="410"/>
        <v>-1657.0624473199675</v>
      </c>
      <c r="C1473" s="65">
        <f>Original_Data!U1476</f>
        <v>1</v>
      </c>
      <c r="F1473" s="25"/>
      <c r="G1473" s="45"/>
      <c r="H1473" s="45"/>
      <c r="I1473" s="35"/>
      <c r="K1473" s="45"/>
      <c r="L1473" s="45"/>
      <c r="M1473" s="45"/>
      <c r="N1473" s="45"/>
      <c r="O1473" s="45"/>
      <c r="P1473" s="45"/>
      <c r="Q1473" s="60"/>
      <c r="R1473" s="45"/>
      <c r="S1473" s="45"/>
      <c r="T1473" s="45"/>
      <c r="U1473" s="52"/>
      <c r="V1473" s="45"/>
      <c r="W1473" s="28"/>
    </row>
    <row r="1474" spans="1:23">
      <c r="A1474" s="6">
        <f t="shared" si="409"/>
        <v>-1659.3157571599675</v>
      </c>
      <c r="B1474" s="6">
        <f t="shared" si="410"/>
        <v>-1658.1891022399675</v>
      </c>
      <c r="C1474" s="65">
        <f>Original_Data!U1477</f>
        <v>0</v>
      </c>
      <c r="F1474" s="25"/>
      <c r="G1474" s="45"/>
      <c r="H1474" s="45"/>
      <c r="I1474" s="35"/>
      <c r="K1474" s="45"/>
      <c r="L1474" s="45"/>
      <c r="M1474" s="45"/>
      <c r="N1474" s="45"/>
      <c r="O1474" s="45"/>
      <c r="P1474" s="45"/>
      <c r="Q1474" s="60"/>
      <c r="R1474" s="45"/>
      <c r="S1474" s="45"/>
      <c r="T1474" s="45"/>
      <c r="U1474" s="52"/>
      <c r="V1474" s="45"/>
      <c r="W1474" s="28"/>
    </row>
    <row r="1475" spans="1:23">
      <c r="A1475" s="6">
        <f t="shared" si="409"/>
        <v>-1660.4424120799674</v>
      </c>
      <c r="B1475" s="6">
        <f t="shared" si="410"/>
        <v>-1659.3157571599675</v>
      </c>
      <c r="C1475" s="65">
        <f>Original_Data!U1478</f>
        <v>1</v>
      </c>
      <c r="F1475" s="25"/>
      <c r="G1475" s="45"/>
      <c r="H1475" s="45"/>
      <c r="I1475" s="35"/>
      <c r="K1475" s="45"/>
      <c r="L1475" s="45"/>
      <c r="M1475" s="45"/>
      <c r="N1475" s="45"/>
      <c r="O1475" s="45"/>
      <c r="P1475" s="45"/>
      <c r="Q1475" s="60"/>
      <c r="R1475" s="45"/>
      <c r="S1475" s="45"/>
      <c r="T1475" s="45"/>
      <c r="U1475" s="52"/>
      <c r="V1475" s="45"/>
      <c r="W1475" s="28"/>
    </row>
    <row r="1476" spans="1:23">
      <c r="A1476" s="6">
        <f t="shared" ref="A1476:A1539" si="411" xml:space="preserve"> B1476 - 1.12665492</f>
        <v>-1661.5690669999674</v>
      </c>
      <c r="B1476" s="6">
        <f t="shared" si="410"/>
        <v>-1660.4424120799674</v>
      </c>
      <c r="C1476" s="65">
        <f>Original_Data!U1479</f>
        <v>0</v>
      </c>
      <c r="F1476" s="25"/>
      <c r="G1476" s="45"/>
      <c r="H1476" s="45"/>
      <c r="I1476" s="35"/>
      <c r="K1476" s="45"/>
      <c r="L1476" s="45"/>
      <c r="M1476" s="45"/>
      <c r="N1476" s="45"/>
      <c r="O1476" s="45"/>
      <c r="P1476" s="45"/>
      <c r="Q1476" s="60"/>
      <c r="R1476" s="45"/>
      <c r="S1476" s="45"/>
      <c r="T1476" s="45"/>
      <c r="U1476" s="52"/>
      <c r="V1476" s="45"/>
      <c r="W1476" s="28"/>
    </row>
    <row r="1477" spans="1:23">
      <c r="A1477" s="6">
        <f t="shared" si="411"/>
        <v>-1662.6957219199674</v>
      </c>
      <c r="B1477" s="6">
        <f t="shared" si="410"/>
        <v>-1661.5690669999674</v>
      </c>
      <c r="C1477" s="65">
        <f>Original_Data!U1480</f>
        <v>0</v>
      </c>
      <c r="F1477" s="25"/>
      <c r="G1477" s="45"/>
      <c r="H1477" s="45"/>
      <c r="I1477" s="35"/>
      <c r="K1477" s="45"/>
      <c r="L1477" s="45"/>
      <c r="M1477" s="45"/>
      <c r="N1477" s="45"/>
      <c r="O1477" s="45"/>
      <c r="P1477" s="45"/>
      <c r="Q1477" s="60"/>
      <c r="R1477" s="45"/>
      <c r="S1477" s="45"/>
      <c r="T1477" s="45"/>
      <c r="U1477" s="52"/>
      <c r="V1477" s="45"/>
      <c r="W1477" s="28"/>
    </row>
    <row r="1478" spans="1:23">
      <c r="A1478" s="6">
        <f t="shared" si="411"/>
        <v>-1663.8223768399673</v>
      </c>
      <c r="B1478" s="6">
        <f t="shared" si="410"/>
        <v>-1662.6957219199674</v>
      </c>
      <c r="C1478" s="65">
        <f>Original_Data!U1481</f>
        <v>2</v>
      </c>
      <c r="F1478" s="25"/>
      <c r="G1478" s="45"/>
      <c r="H1478" s="45"/>
      <c r="I1478" s="35"/>
      <c r="K1478" s="45"/>
      <c r="L1478" s="45"/>
      <c r="M1478" s="45"/>
      <c r="N1478" s="45"/>
      <c r="O1478" s="45"/>
      <c r="P1478" s="45"/>
      <c r="Q1478" s="60"/>
      <c r="R1478" s="45"/>
      <c r="S1478" s="45"/>
      <c r="T1478" s="45"/>
      <c r="U1478" s="52"/>
      <c r="V1478" s="45"/>
      <c r="W1478" s="28"/>
    </row>
    <row r="1479" spans="1:23">
      <c r="A1479" s="6">
        <f t="shared" si="411"/>
        <v>-1664.9490317599673</v>
      </c>
      <c r="B1479" s="6">
        <f t="shared" si="410"/>
        <v>-1663.8223768399673</v>
      </c>
      <c r="C1479" s="65">
        <f>Original_Data!U1482</f>
        <v>0</v>
      </c>
      <c r="F1479" s="25"/>
      <c r="G1479" s="45"/>
      <c r="H1479" s="45"/>
      <c r="I1479" s="35"/>
      <c r="K1479" s="45"/>
      <c r="L1479" s="45"/>
      <c r="M1479" s="45"/>
      <c r="N1479" s="45"/>
      <c r="O1479" s="45"/>
      <c r="P1479" s="45"/>
      <c r="Q1479" s="60"/>
      <c r="R1479" s="45"/>
      <c r="S1479" s="45"/>
      <c r="T1479" s="45"/>
      <c r="U1479" s="52"/>
      <c r="V1479" s="45"/>
      <c r="W1479" s="28"/>
    </row>
    <row r="1480" spans="1:23">
      <c r="A1480" s="6">
        <f t="shared" si="411"/>
        <v>-1666.0756866799672</v>
      </c>
      <c r="B1480" s="6">
        <f t="shared" si="410"/>
        <v>-1664.9490317599673</v>
      </c>
      <c r="C1480" s="65">
        <f>Original_Data!U1483</f>
        <v>0</v>
      </c>
      <c r="F1480" s="25"/>
      <c r="G1480" s="45"/>
      <c r="H1480" s="45"/>
      <c r="I1480" s="35"/>
      <c r="K1480" s="45"/>
      <c r="L1480" s="45"/>
      <c r="M1480" s="45"/>
      <c r="N1480" s="45"/>
      <c r="O1480" s="45"/>
      <c r="P1480" s="45"/>
      <c r="Q1480" s="60"/>
      <c r="R1480" s="45"/>
      <c r="S1480" s="45"/>
      <c r="T1480" s="45"/>
      <c r="U1480" s="52"/>
      <c r="V1480" s="45"/>
      <c r="W1480" s="28"/>
    </row>
    <row r="1481" spans="1:23">
      <c r="A1481" s="6">
        <f t="shared" si="411"/>
        <v>-1667.2023415999672</v>
      </c>
      <c r="B1481" s="6">
        <f t="shared" si="410"/>
        <v>-1666.0756866799672</v>
      </c>
      <c r="C1481" s="65">
        <f>Original_Data!U1484</f>
        <v>1</v>
      </c>
      <c r="F1481" s="25"/>
      <c r="G1481" s="45"/>
      <c r="H1481" s="45"/>
      <c r="I1481" s="35"/>
      <c r="K1481" s="45"/>
      <c r="L1481" s="45"/>
      <c r="M1481" s="45"/>
      <c r="N1481" s="45"/>
      <c r="O1481" s="45"/>
      <c r="P1481" s="45"/>
      <c r="Q1481" s="60"/>
      <c r="R1481" s="45"/>
      <c r="S1481" s="45"/>
      <c r="T1481" s="45"/>
      <c r="U1481" s="52"/>
      <c r="V1481" s="45"/>
      <c r="W1481" s="28"/>
    </row>
    <row r="1482" spans="1:23">
      <c r="A1482" s="6">
        <f t="shared" si="411"/>
        <v>-1668.3289965199672</v>
      </c>
      <c r="B1482" s="6">
        <f t="shared" si="410"/>
        <v>-1667.2023415999672</v>
      </c>
      <c r="C1482" s="65">
        <f>Original_Data!U1485</f>
        <v>0</v>
      </c>
      <c r="F1482" s="25"/>
      <c r="G1482" s="45"/>
      <c r="H1482" s="45"/>
      <c r="I1482" s="35"/>
      <c r="K1482" s="45"/>
      <c r="L1482" s="45"/>
      <c r="M1482" s="45"/>
      <c r="N1482" s="45"/>
      <c r="O1482" s="45"/>
      <c r="P1482" s="45"/>
      <c r="Q1482" s="60"/>
      <c r="R1482" s="45"/>
      <c r="S1482" s="45"/>
      <c r="T1482" s="45"/>
      <c r="U1482" s="52"/>
      <c r="V1482" s="45"/>
      <c r="W1482" s="28"/>
    </row>
    <row r="1483" spans="1:23">
      <c r="A1483" s="6">
        <f t="shared" si="411"/>
        <v>-1669.4556514399671</v>
      </c>
      <c r="B1483" s="6">
        <f t="shared" si="410"/>
        <v>-1668.3289965199672</v>
      </c>
      <c r="C1483" s="65">
        <f>Original_Data!U1486</f>
        <v>0</v>
      </c>
      <c r="F1483" s="25"/>
      <c r="G1483" s="45"/>
      <c r="H1483" s="45"/>
      <c r="I1483" s="35"/>
      <c r="K1483" s="45"/>
      <c r="L1483" s="45"/>
      <c r="M1483" s="45"/>
      <c r="N1483" s="45"/>
      <c r="O1483" s="45"/>
      <c r="P1483" s="45"/>
      <c r="Q1483" s="60"/>
      <c r="R1483" s="45"/>
      <c r="S1483" s="45"/>
      <c r="T1483" s="45"/>
      <c r="U1483" s="52"/>
      <c r="V1483" s="45"/>
      <c r="W1483" s="28"/>
    </row>
    <row r="1484" spans="1:23">
      <c r="A1484" s="6">
        <f t="shared" si="411"/>
        <v>-1670.5823063599671</v>
      </c>
      <c r="B1484" s="6">
        <f t="shared" si="410"/>
        <v>-1669.4556514399671</v>
      </c>
      <c r="C1484" s="65">
        <f>Original_Data!U1487</f>
        <v>0</v>
      </c>
      <c r="F1484" s="25"/>
      <c r="G1484" s="45"/>
      <c r="H1484" s="45"/>
      <c r="I1484" s="35"/>
      <c r="K1484" s="45"/>
      <c r="L1484" s="45"/>
      <c r="M1484" s="45"/>
      <c r="N1484" s="45"/>
      <c r="O1484" s="45"/>
      <c r="P1484" s="45"/>
      <c r="Q1484" s="60"/>
      <c r="R1484" s="45"/>
      <c r="S1484" s="45"/>
      <c r="T1484" s="45"/>
      <c r="U1484" s="52"/>
      <c r="V1484" s="45"/>
      <c r="W1484" s="28"/>
    </row>
    <row r="1485" spans="1:23">
      <c r="A1485" s="6">
        <f t="shared" si="411"/>
        <v>-1671.7089612799671</v>
      </c>
      <c r="B1485" s="6">
        <f t="shared" si="410"/>
        <v>-1670.5823063599671</v>
      </c>
      <c r="C1485" s="65">
        <f>Original_Data!U1488</f>
        <v>0</v>
      </c>
      <c r="F1485" s="25"/>
      <c r="G1485" s="45"/>
      <c r="H1485" s="45"/>
      <c r="I1485" s="35"/>
      <c r="K1485" s="45"/>
      <c r="L1485" s="45"/>
      <c r="M1485" s="45"/>
      <c r="N1485" s="45"/>
      <c r="O1485" s="45"/>
      <c r="P1485" s="45"/>
      <c r="Q1485" s="60"/>
      <c r="R1485" s="45"/>
      <c r="S1485" s="45"/>
      <c r="T1485" s="45"/>
      <c r="U1485" s="52"/>
      <c r="V1485" s="45"/>
      <c r="W1485" s="28"/>
    </row>
    <row r="1486" spans="1:23">
      <c r="A1486" s="6">
        <f t="shared" si="411"/>
        <v>-1672.835616199967</v>
      </c>
      <c r="B1486" s="6">
        <f t="shared" si="410"/>
        <v>-1671.7089612799671</v>
      </c>
      <c r="C1486" s="65">
        <f>Original_Data!U1489</f>
        <v>0</v>
      </c>
      <c r="F1486" s="25"/>
      <c r="G1486" s="45"/>
      <c r="H1486" s="45"/>
      <c r="I1486" s="35"/>
      <c r="K1486" s="45"/>
      <c r="L1486" s="45"/>
      <c r="M1486" s="45"/>
      <c r="N1486" s="45"/>
      <c r="O1486" s="45"/>
      <c r="P1486" s="45"/>
      <c r="Q1486" s="60"/>
      <c r="R1486" s="45"/>
      <c r="S1486" s="45"/>
      <c r="T1486" s="45"/>
      <c r="U1486" s="52"/>
      <c r="V1486" s="45"/>
      <c r="W1486" s="28"/>
    </row>
    <row r="1487" spans="1:23">
      <c r="A1487" s="6">
        <f t="shared" si="411"/>
        <v>-1673.962271119967</v>
      </c>
      <c r="B1487" s="6">
        <f t="shared" si="410"/>
        <v>-1672.835616199967</v>
      </c>
      <c r="C1487" s="65">
        <f>Original_Data!U1490</f>
        <v>0</v>
      </c>
      <c r="F1487" s="25"/>
      <c r="G1487" s="45"/>
      <c r="H1487" s="45"/>
      <c r="I1487" s="35"/>
      <c r="K1487" s="45"/>
      <c r="L1487" s="45"/>
      <c r="M1487" s="45"/>
      <c r="N1487" s="45"/>
      <c r="O1487" s="45"/>
      <c r="P1487" s="45"/>
      <c r="Q1487" s="60"/>
      <c r="R1487" s="45"/>
      <c r="S1487" s="45"/>
      <c r="T1487" s="45"/>
      <c r="U1487" s="52"/>
      <c r="V1487" s="45"/>
      <c r="W1487" s="28"/>
    </row>
    <row r="1488" spans="1:23">
      <c r="A1488" s="6">
        <f t="shared" si="411"/>
        <v>-1675.088926039967</v>
      </c>
      <c r="B1488" s="6">
        <f t="shared" si="410"/>
        <v>-1673.962271119967</v>
      </c>
      <c r="C1488" s="65">
        <f>Original_Data!U1491</f>
        <v>2</v>
      </c>
      <c r="F1488" s="25"/>
      <c r="G1488" s="45"/>
      <c r="H1488" s="45"/>
      <c r="I1488" s="35"/>
      <c r="K1488" s="45"/>
      <c r="L1488" s="45"/>
      <c r="M1488" s="45"/>
      <c r="N1488" s="45"/>
      <c r="O1488" s="45"/>
      <c r="P1488" s="45"/>
      <c r="Q1488" s="60"/>
      <c r="R1488" s="45"/>
      <c r="S1488" s="45"/>
      <c r="T1488" s="45"/>
      <c r="U1488" s="52"/>
      <c r="V1488" s="45"/>
      <c r="W1488" s="28"/>
    </row>
    <row r="1489" spans="1:23">
      <c r="A1489" s="6">
        <f t="shared" si="411"/>
        <v>-1676.2155809599669</v>
      </c>
      <c r="B1489" s="6">
        <f t="shared" si="410"/>
        <v>-1675.088926039967</v>
      </c>
      <c r="C1489" s="65">
        <f>Original_Data!U1492</f>
        <v>0</v>
      </c>
      <c r="F1489" s="25"/>
      <c r="G1489" s="45"/>
      <c r="H1489" s="45"/>
      <c r="I1489" s="35"/>
      <c r="K1489" s="45"/>
      <c r="L1489" s="45"/>
      <c r="M1489" s="45"/>
      <c r="N1489" s="45"/>
      <c r="O1489" s="45"/>
      <c r="P1489" s="45"/>
      <c r="Q1489" s="60"/>
      <c r="R1489" s="45"/>
      <c r="S1489" s="45"/>
      <c r="T1489" s="45"/>
      <c r="U1489" s="52"/>
      <c r="V1489" s="45"/>
      <c r="W1489" s="28"/>
    </row>
    <row r="1490" spans="1:23">
      <c r="A1490" s="6">
        <f t="shared" si="411"/>
        <v>-1677.3422358799669</v>
      </c>
      <c r="B1490" s="6">
        <f t="shared" si="410"/>
        <v>-1676.2155809599669</v>
      </c>
      <c r="C1490" s="65">
        <f>Original_Data!U1493</f>
        <v>0</v>
      </c>
      <c r="F1490" s="25"/>
      <c r="G1490" s="45"/>
      <c r="H1490" s="45"/>
      <c r="I1490" s="35"/>
      <c r="K1490" s="45"/>
      <c r="L1490" s="45"/>
      <c r="M1490" s="45"/>
      <c r="N1490" s="45"/>
      <c r="O1490" s="45"/>
      <c r="P1490" s="45"/>
      <c r="Q1490" s="60"/>
      <c r="R1490" s="45"/>
      <c r="S1490" s="45"/>
      <c r="T1490" s="45"/>
      <c r="U1490" s="52"/>
      <c r="V1490" s="45"/>
      <c r="W1490" s="28"/>
    </row>
    <row r="1491" spans="1:23">
      <c r="A1491" s="6">
        <f t="shared" si="411"/>
        <v>-1678.4688907999669</v>
      </c>
      <c r="B1491" s="6">
        <f t="shared" si="410"/>
        <v>-1677.3422358799669</v>
      </c>
      <c r="C1491" s="65">
        <f>Original_Data!U1494</f>
        <v>1</v>
      </c>
      <c r="F1491" s="25"/>
      <c r="G1491" s="45"/>
      <c r="H1491" s="45"/>
      <c r="I1491" s="35"/>
      <c r="K1491" s="45"/>
      <c r="L1491" s="45"/>
      <c r="M1491" s="45"/>
      <c r="N1491" s="45"/>
      <c r="O1491" s="45"/>
      <c r="P1491" s="45"/>
      <c r="Q1491" s="60"/>
      <c r="R1491" s="45"/>
      <c r="S1491" s="45"/>
      <c r="T1491" s="45"/>
      <c r="U1491" s="52"/>
      <c r="V1491" s="45"/>
      <c r="W1491" s="28"/>
    </row>
    <row r="1492" spans="1:23">
      <c r="A1492" s="6">
        <f t="shared" si="411"/>
        <v>-1679.5955457199668</v>
      </c>
      <c r="B1492" s="6">
        <f t="shared" si="410"/>
        <v>-1678.4688907999669</v>
      </c>
      <c r="C1492" s="65">
        <f>Original_Data!U1495</f>
        <v>1</v>
      </c>
      <c r="F1492" s="25"/>
      <c r="G1492" s="45"/>
      <c r="H1492" s="45"/>
      <c r="I1492" s="35"/>
      <c r="K1492" s="45"/>
      <c r="L1492" s="45"/>
      <c r="M1492" s="45"/>
      <c r="N1492" s="45"/>
      <c r="O1492" s="45"/>
      <c r="P1492" s="45"/>
      <c r="Q1492" s="60"/>
      <c r="R1492" s="45"/>
      <c r="S1492" s="45"/>
      <c r="T1492" s="45"/>
      <c r="U1492" s="52"/>
      <c r="V1492" s="45"/>
      <c r="W1492" s="28"/>
    </row>
    <row r="1493" spans="1:23">
      <c r="A1493" s="6">
        <f t="shared" si="411"/>
        <v>-1680.7222006399668</v>
      </c>
      <c r="B1493" s="6">
        <f t="shared" si="410"/>
        <v>-1679.5955457199668</v>
      </c>
      <c r="C1493" s="65">
        <f>Original_Data!U1496</f>
        <v>0</v>
      </c>
      <c r="F1493" s="25"/>
      <c r="G1493" s="45"/>
      <c r="H1493" s="45"/>
      <c r="I1493" s="35"/>
      <c r="K1493" s="45"/>
      <c r="L1493" s="45"/>
      <c r="M1493" s="45"/>
      <c r="N1493" s="45"/>
      <c r="O1493" s="45"/>
      <c r="P1493" s="45"/>
      <c r="Q1493" s="60"/>
      <c r="R1493" s="45"/>
      <c r="S1493" s="45"/>
      <c r="T1493" s="45"/>
      <c r="U1493" s="52"/>
      <c r="V1493" s="45"/>
      <c r="W1493" s="28"/>
    </row>
    <row r="1494" spans="1:23">
      <c r="A1494" s="6">
        <f t="shared" si="411"/>
        <v>-1681.8488555599668</v>
      </c>
      <c r="B1494" s="6">
        <f t="shared" si="410"/>
        <v>-1680.7222006399668</v>
      </c>
      <c r="C1494" s="65">
        <f>Original_Data!U1497</f>
        <v>0</v>
      </c>
      <c r="F1494" s="25"/>
      <c r="G1494" s="45"/>
      <c r="H1494" s="45"/>
      <c r="I1494" s="35"/>
      <c r="K1494" s="45"/>
      <c r="L1494" s="45"/>
      <c r="M1494" s="45"/>
      <c r="N1494" s="45"/>
      <c r="O1494" s="45"/>
      <c r="P1494" s="45"/>
      <c r="Q1494" s="60"/>
      <c r="R1494" s="45"/>
      <c r="S1494" s="45"/>
      <c r="T1494" s="45"/>
      <c r="U1494" s="52"/>
      <c r="V1494" s="45"/>
      <c r="W1494" s="28"/>
    </row>
    <row r="1495" spans="1:23">
      <c r="A1495" s="6">
        <f t="shared" si="411"/>
        <v>-1682.9755104799667</v>
      </c>
      <c r="B1495" s="6">
        <f t="shared" si="410"/>
        <v>-1681.8488555599668</v>
      </c>
      <c r="C1495" s="65">
        <f>Original_Data!U1498</f>
        <v>0</v>
      </c>
      <c r="F1495" s="25"/>
      <c r="G1495" s="45"/>
      <c r="H1495" s="45"/>
      <c r="I1495" s="35"/>
      <c r="K1495" s="45"/>
      <c r="L1495" s="45"/>
      <c r="M1495" s="45"/>
      <c r="N1495" s="45"/>
      <c r="O1495" s="45"/>
      <c r="P1495" s="45"/>
      <c r="Q1495" s="60"/>
      <c r="R1495" s="45"/>
      <c r="S1495" s="45"/>
      <c r="T1495" s="45"/>
      <c r="U1495" s="52"/>
      <c r="V1495" s="45"/>
      <c r="W1495" s="28"/>
    </row>
    <row r="1496" spans="1:23">
      <c r="A1496" s="6">
        <f t="shared" si="411"/>
        <v>-1684.1021653999667</v>
      </c>
      <c r="B1496" s="6">
        <f t="shared" si="410"/>
        <v>-1682.9755104799667</v>
      </c>
      <c r="C1496" s="65">
        <f>Original_Data!U1499</f>
        <v>0</v>
      </c>
      <c r="F1496" s="25"/>
      <c r="G1496" s="45"/>
      <c r="H1496" s="45"/>
      <c r="I1496" s="35"/>
      <c r="K1496" s="45"/>
      <c r="L1496" s="45"/>
      <c r="M1496" s="45"/>
      <c r="N1496" s="45"/>
      <c r="O1496" s="45"/>
      <c r="P1496" s="45"/>
      <c r="Q1496" s="60"/>
      <c r="R1496" s="45"/>
      <c r="S1496" s="45"/>
      <c r="T1496" s="45"/>
      <c r="U1496" s="52"/>
      <c r="V1496" s="45"/>
      <c r="W1496" s="28"/>
    </row>
    <row r="1497" spans="1:23">
      <c r="A1497" s="6">
        <f t="shared" si="411"/>
        <v>-1685.2288203199666</v>
      </c>
      <c r="B1497" s="6">
        <f t="shared" si="410"/>
        <v>-1684.1021653999667</v>
      </c>
      <c r="C1497" s="65">
        <f>Original_Data!U1500</f>
        <v>0</v>
      </c>
      <c r="F1497" s="25"/>
      <c r="G1497" s="45"/>
      <c r="H1497" s="45"/>
      <c r="I1497" s="35"/>
      <c r="K1497" s="45"/>
      <c r="L1497" s="45"/>
      <c r="M1497" s="45"/>
      <c r="N1497" s="45"/>
      <c r="O1497" s="45"/>
      <c r="P1497" s="45"/>
      <c r="Q1497" s="60"/>
      <c r="R1497" s="45"/>
      <c r="S1497" s="45"/>
      <c r="T1497" s="45"/>
      <c r="U1497" s="52"/>
      <c r="V1497" s="45"/>
      <c r="W1497" s="28"/>
    </row>
    <row r="1498" spans="1:23">
      <c r="A1498" s="6">
        <f t="shared" si="411"/>
        <v>-1686.3554752399666</v>
      </c>
      <c r="B1498" s="6">
        <f t="shared" si="410"/>
        <v>-1685.2288203199666</v>
      </c>
      <c r="C1498" s="65">
        <f>Original_Data!U1501</f>
        <v>2</v>
      </c>
      <c r="F1498" s="25"/>
      <c r="G1498" s="45"/>
      <c r="H1498" s="45"/>
      <c r="I1498" s="35"/>
      <c r="K1498" s="45"/>
      <c r="L1498" s="45"/>
      <c r="M1498" s="45"/>
      <c r="N1498" s="45"/>
      <c r="O1498" s="45"/>
      <c r="P1498" s="45"/>
      <c r="Q1498" s="60"/>
      <c r="R1498" s="45"/>
      <c r="S1498" s="45"/>
      <c r="T1498" s="45"/>
      <c r="U1498" s="52"/>
      <c r="V1498" s="45"/>
      <c r="W1498" s="28"/>
    </row>
    <row r="1499" spans="1:23">
      <c r="A1499" s="6">
        <f t="shared" si="411"/>
        <v>-1687.4821301599666</v>
      </c>
      <c r="B1499" s="6">
        <f t="shared" si="410"/>
        <v>-1686.3554752399666</v>
      </c>
      <c r="C1499" s="65">
        <f>Original_Data!U1502</f>
        <v>1</v>
      </c>
      <c r="F1499" s="25"/>
      <c r="G1499" s="45"/>
      <c r="H1499" s="45"/>
      <c r="I1499" s="35"/>
      <c r="K1499" s="45"/>
      <c r="L1499" s="45"/>
      <c r="M1499" s="45"/>
      <c r="N1499" s="45"/>
      <c r="O1499" s="45"/>
      <c r="P1499" s="45"/>
      <c r="Q1499" s="60"/>
      <c r="R1499" s="45"/>
      <c r="S1499" s="45"/>
      <c r="T1499" s="45"/>
      <c r="U1499" s="52"/>
      <c r="V1499" s="45"/>
      <c r="W1499" s="28"/>
    </row>
    <row r="1500" spans="1:23">
      <c r="A1500" s="6">
        <f t="shared" si="411"/>
        <v>-1688.6087850799665</v>
      </c>
      <c r="B1500" s="6">
        <f t="shared" si="410"/>
        <v>-1687.4821301599666</v>
      </c>
      <c r="C1500" s="65">
        <f>Original_Data!U1503</f>
        <v>0</v>
      </c>
      <c r="F1500" s="25"/>
      <c r="G1500" s="45"/>
      <c r="H1500" s="45"/>
      <c r="I1500" s="35"/>
      <c r="K1500" s="45"/>
      <c r="L1500" s="45"/>
      <c r="M1500" s="45"/>
      <c r="N1500" s="45"/>
      <c r="O1500" s="45"/>
      <c r="P1500" s="45"/>
      <c r="Q1500" s="60"/>
      <c r="R1500" s="45"/>
      <c r="S1500" s="45"/>
      <c r="T1500" s="45"/>
      <c r="U1500" s="52"/>
      <c r="V1500" s="45"/>
      <c r="W1500" s="28"/>
    </row>
    <row r="1501" spans="1:23">
      <c r="A1501" s="6">
        <f t="shared" si="411"/>
        <v>-1689.7354399999665</v>
      </c>
      <c r="B1501" s="6">
        <f t="shared" si="410"/>
        <v>-1688.6087850799665</v>
      </c>
      <c r="C1501" s="65">
        <f>Original_Data!U1504</f>
        <v>0</v>
      </c>
      <c r="F1501" s="25"/>
      <c r="G1501" s="45"/>
      <c r="H1501" s="45"/>
      <c r="I1501" s="35"/>
      <c r="K1501" s="45"/>
      <c r="L1501" s="45"/>
      <c r="M1501" s="45"/>
      <c r="N1501" s="45"/>
      <c r="O1501" s="45"/>
      <c r="P1501" s="45"/>
      <c r="Q1501" s="60"/>
      <c r="R1501" s="45"/>
      <c r="S1501" s="45"/>
      <c r="T1501" s="45"/>
      <c r="U1501" s="52"/>
      <c r="V1501" s="45"/>
      <c r="W1501" s="28"/>
    </row>
    <row r="1502" spans="1:23">
      <c r="A1502" s="6">
        <f t="shared" si="411"/>
        <v>-1690.8620949199665</v>
      </c>
      <c r="B1502" s="6">
        <f t="shared" si="410"/>
        <v>-1689.7354399999665</v>
      </c>
      <c r="C1502" s="65">
        <f>Original_Data!U1505</f>
        <v>0</v>
      </c>
      <c r="F1502" s="25"/>
      <c r="G1502" s="45"/>
      <c r="H1502" s="45"/>
      <c r="I1502" s="35"/>
      <c r="K1502" s="45"/>
      <c r="L1502" s="45"/>
      <c r="M1502" s="45"/>
      <c r="N1502" s="45"/>
      <c r="O1502" s="45"/>
      <c r="P1502" s="45"/>
      <c r="Q1502" s="60"/>
      <c r="R1502" s="45"/>
      <c r="S1502" s="45"/>
      <c r="T1502" s="45"/>
      <c r="U1502" s="52"/>
      <c r="V1502" s="45"/>
      <c r="W1502" s="28"/>
    </row>
    <row r="1503" spans="1:23">
      <c r="A1503" s="6">
        <f t="shared" si="411"/>
        <v>-1691.9887498399664</v>
      </c>
      <c r="B1503" s="6">
        <f t="shared" si="410"/>
        <v>-1690.8620949199665</v>
      </c>
      <c r="C1503" s="65">
        <f>Original_Data!U1506</f>
        <v>0</v>
      </c>
      <c r="F1503" s="25"/>
      <c r="G1503" s="45"/>
      <c r="H1503" s="45"/>
      <c r="I1503" s="35"/>
      <c r="K1503" s="45"/>
      <c r="L1503" s="45"/>
      <c r="M1503" s="45"/>
      <c r="N1503" s="45"/>
      <c r="O1503" s="45"/>
      <c r="P1503" s="45"/>
      <c r="Q1503" s="60"/>
      <c r="R1503" s="45"/>
      <c r="S1503" s="45"/>
      <c r="T1503" s="45"/>
      <c r="U1503" s="52"/>
      <c r="V1503" s="45"/>
      <c r="W1503" s="28"/>
    </row>
    <row r="1504" spans="1:23">
      <c r="A1504" s="6">
        <f t="shared" si="411"/>
        <v>-1693.1154047599664</v>
      </c>
      <c r="B1504" s="6">
        <f t="shared" si="410"/>
        <v>-1691.9887498399664</v>
      </c>
      <c r="C1504" s="65">
        <f>Original_Data!U1507</f>
        <v>1</v>
      </c>
      <c r="F1504" s="25"/>
      <c r="G1504" s="45"/>
      <c r="H1504" s="45"/>
      <c r="I1504" s="35"/>
      <c r="K1504" s="45"/>
      <c r="L1504" s="45"/>
      <c r="M1504" s="45"/>
      <c r="N1504" s="45"/>
      <c r="O1504" s="45"/>
      <c r="P1504" s="45"/>
      <c r="Q1504" s="60"/>
      <c r="R1504" s="45"/>
      <c r="S1504" s="45"/>
      <c r="T1504" s="45"/>
      <c r="U1504" s="52"/>
      <c r="V1504" s="45"/>
      <c r="W1504" s="28"/>
    </row>
    <row r="1505" spans="1:23">
      <c r="A1505" s="6">
        <f t="shared" si="411"/>
        <v>-1694.2420596799664</v>
      </c>
      <c r="B1505" s="6">
        <f t="shared" si="410"/>
        <v>-1693.1154047599664</v>
      </c>
      <c r="C1505" s="65">
        <f>Original_Data!U1508</f>
        <v>0</v>
      </c>
      <c r="F1505" s="25"/>
      <c r="G1505" s="45"/>
      <c r="H1505" s="45"/>
      <c r="I1505" s="35"/>
      <c r="K1505" s="45"/>
      <c r="L1505" s="45"/>
      <c r="M1505" s="45"/>
      <c r="N1505" s="45"/>
      <c r="O1505" s="45"/>
      <c r="P1505" s="45"/>
      <c r="Q1505" s="60"/>
      <c r="R1505" s="45"/>
      <c r="S1505" s="45"/>
      <c r="T1505" s="45"/>
      <c r="U1505" s="52"/>
      <c r="V1505" s="45"/>
      <c r="W1505" s="28"/>
    </row>
    <row r="1506" spans="1:23">
      <c r="A1506" s="6">
        <f t="shared" si="411"/>
        <v>-1695.3687145999663</v>
      </c>
      <c r="B1506" s="6">
        <f t="shared" si="410"/>
        <v>-1694.2420596799664</v>
      </c>
      <c r="C1506" s="65">
        <f>Original_Data!U1509</f>
        <v>0</v>
      </c>
      <c r="F1506" s="25"/>
      <c r="G1506" s="45"/>
      <c r="H1506" s="45"/>
      <c r="I1506" s="35"/>
      <c r="K1506" s="45"/>
      <c r="L1506" s="45"/>
      <c r="M1506" s="45"/>
      <c r="N1506" s="45"/>
      <c r="O1506" s="45"/>
      <c r="P1506" s="45"/>
      <c r="Q1506" s="60"/>
      <c r="R1506" s="45"/>
      <c r="S1506" s="45"/>
      <c r="T1506" s="45"/>
      <c r="U1506" s="52"/>
      <c r="V1506" s="45"/>
      <c r="W1506" s="28"/>
    </row>
    <row r="1507" spans="1:23">
      <c r="A1507" s="6">
        <f t="shared" si="411"/>
        <v>-1696.4953695199663</v>
      </c>
      <c r="B1507" s="6">
        <f t="shared" si="410"/>
        <v>-1695.3687145999663</v>
      </c>
      <c r="C1507" s="65">
        <f>Original_Data!U1510</f>
        <v>0</v>
      </c>
      <c r="F1507" s="25"/>
      <c r="G1507" s="45"/>
      <c r="H1507" s="45"/>
      <c r="I1507" s="35"/>
      <c r="K1507" s="45"/>
      <c r="L1507" s="45"/>
      <c r="M1507" s="45"/>
      <c r="N1507" s="45"/>
      <c r="O1507" s="45"/>
      <c r="P1507" s="45"/>
      <c r="Q1507" s="60"/>
      <c r="R1507" s="45"/>
      <c r="S1507" s="45"/>
      <c r="T1507" s="45"/>
      <c r="U1507" s="52"/>
      <c r="V1507" s="45"/>
      <c r="W1507" s="28"/>
    </row>
    <row r="1508" spans="1:23">
      <c r="A1508" s="6">
        <f t="shared" si="411"/>
        <v>-1697.6220244399663</v>
      </c>
      <c r="B1508" s="6">
        <f t="shared" si="410"/>
        <v>-1696.4953695199663</v>
      </c>
      <c r="C1508" s="65">
        <f>Original_Data!U1511</f>
        <v>0</v>
      </c>
      <c r="F1508" s="25"/>
      <c r="G1508" s="45"/>
      <c r="H1508" s="45"/>
      <c r="I1508" s="35"/>
      <c r="K1508" s="45"/>
      <c r="L1508" s="45"/>
      <c r="M1508" s="45"/>
      <c r="N1508" s="45"/>
      <c r="O1508" s="45"/>
      <c r="P1508" s="45"/>
      <c r="Q1508" s="60"/>
      <c r="R1508" s="45"/>
      <c r="S1508" s="45"/>
      <c r="T1508" s="45"/>
      <c r="U1508" s="52"/>
      <c r="V1508" s="45"/>
      <c r="W1508" s="28"/>
    </row>
    <row r="1509" spans="1:23">
      <c r="A1509" s="6">
        <f t="shared" si="411"/>
        <v>-1698.7486793599662</v>
      </c>
      <c r="B1509" s="6">
        <f t="shared" si="410"/>
        <v>-1697.6220244399663</v>
      </c>
      <c r="C1509" s="65">
        <f>Original_Data!U1512</f>
        <v>0</v>
      </c>
      <c r="F1509" s="25"/>
      <c r="G1509" s="45"/>
      <c r="H1509" s="45"/>
      <c r="I1509" s="35"/>
      <c r="K1509" s="45"/>
      <c r="L1509" s="45"/>
      <c r="M1509" s="45"/>
      <c r="N1509" s="45"/>
      <c r="O1509" s="45"/>
      <c r="P1509" s="45"/>
      <c r="Q1509" s="60"/>
      <c r="R1509" s="45"/>
      <c r="S1509" s="45"/>
      <c r="T1509" s="45"/>
      <c r="U1509" s="52"/>
      <c r="V1509" s="45"/>
      <c r="W1509" s="28"/>
    </row>
    <row r="1510" spans="1:23">
      <c r="A1510" s="6">
        <f t="shared" si="411"/>
        <v>-1699.8753342799662</v>
      </c>
      <c r="B1510" s="6">
        <f t="shared" si="410"/>
        <v>-1698.7486793599662</v>
      </c>
      <c r="C1510" s="65">
        <f>Original_Data!U1513</f>
        <v>0</v>
      </c>
      <c r="F1510" s="25"/>
      <c r="G1510" s="45"/>
      <c r="H1510" s="45"/>
      <c r="I1510" s="35"/>
      <c r="K1510" s="45"/>
      <c r="L1510" s="45"/>
      <c r="M1510" s="45"/>
      <c r="N1510" s="45"/>
      <c r="O1510" s="45"/>
      <c r="P1510" s="45"/>
      <c r="Q1510" s="60"/>
      <c r="R1510" s="45"/>
      <c r="S1510" s="45"/>
      <c r="T1510" s="45"/>
      <c r="U1510" s="52"/>
      <c r="V1510" s="45"/>
      <c r="W1510" s="28"/>
    </row>
    <row r="1511" spans="1:23">
      <c r="A1511" s="6">
        <f t="shared" si="411"/>
        <v>-1701.0019891999661</v>
      </c>
      <c r="B1511" s="6">
        <f t="shared" si="410"/>
        <v>-1699.8753342799662</v>
      </c>
      <c r="C1511" s="65">
        <f>Original_Data!U1514</f>
        <v>1</v>
      </c>
      <c r="F1511" s="25"/>
      <c r="G1511" s="45"/>
      <c r="H1511" s="45"/>
      <c r="I1511" s="35"/>
      <c r="K1511" s="45"/>
      <c r="L1511" s="45"/>
      <c r="M1511" s="45"/>
      <c r="N1511" s="45"/>
      <c r="O1511" s="45"/>
      <c r="P1511" s="45"/>
      <c r="Q1511" s="60"/>
      <c r="R1511" s="45"/>
      <c r="S1511" s="45"/>
      <c r="T1511" s="45"/>
      <c r="U1511" s="52"/>
      <c r="V1511" s="45"/>
      <c r="W1511" s="28"/>
    </row>
    <row r="1512" spans="1:23">
      <c r="A1512" s="6">
        <f t="shared" si="411"/>
        <v>-1702.1286441199661</v>
      </c>
      <c r="B1512" s="6">
        <f t="shared" si="410"/>
        <v>-1701.0019891999661</v>
      </c>
      <c r="C1512" s="65">
        <f>Original_Data!U1515</f>
        <v>0</v>
      </c>
      <c r="F1512" s="25"/>
      <c r="G1512" s="45"/>
      <c r="H1512" s="45"/>
      <c r="I1512" s="35"/>
      <c r="K1512" s="45"/>
      <c r="L1512" s="45"/>
      <c r="M1512" s="45"/>
      <c r="N1512" s="45"/>
      <c r="O1512" s="45"/>
      <c r="P1512" s="45"/>
      <c r="Q1512" s="60"/>
      <c r="R1512" s="45"/>
      <c r="S1512" s="45"/>
      <c r="T1512" s="45"/>
      <c r="U1512" s="52"/>
      <c r="V1512" s="45"/>
      <c r="W1512" s="28"/>
    </row>
    <row r="1513" spans="1:23">
      <c r="A1513" s="6">
        <f t="shared" si="411"/>
        <v>-1703.2552990399661</v>
      </c>
      <c r="B1513" s="6">
        <f t="shared" si="410"/>
        <v>-1702.1286441199661</v>
      </c>
      <c r="C1513" s="65">
        <f>Original_Data!U1516</f>
        <v>1</v>
      </c>
      <c r="F1513" s="25"/>
      <c r="G1513" s="45"/>
      <c r="H1513" s="45"/>
      <c r="I1513" s="35"/>
      <c r="K1513" s="45"/>
      <c r="L1513" s="45"/>
      <c r="M1513" s="45"/>
      <c r="N1513" s="45"/>
      <c r="O1513" s="45"/>
      <c r="P1513" s="45"/>
      <c r="Q1513" s="60"/>
      <c r="R1513" s="45"/>
      <c r="S1513" s="45"/>
      <c r="T1513" s="45"/>
      <c r="U1513" s="52"/>
      <c r="V1513" s="45"/>
      <c r="W1513" s="28"/>
    </row>
    <row r="1514" spans="1:23">
      <c r="A1514" s="6">
        <f t="shared" si="411"/>
        <v>-1704.381953959966</v>
      </c>
      <c r="B1514" s="6">
        <f t="shared" si="410"/>
        <v>-1703.2552990399661</v>
      </c>
      <c r="C1514" s="65">
        <f>Original_Data!U1517</f>
        <v>0</v>
      </c>
      <c r="F1514" s="25"/>
      <c r="G1514" s="45"/>
      <c r="H1514" s="45"/>
      <c r="I1514" s="35"/>
      <c r="K1514" s="45"/>
      <c r="L1514" s="45"/>
      <c r="M1514" s="45"/>
      <c r="N1514" s="45"/>
      <c r="O1514" s="45"/>
      <c r="P1514" s="45"/>
      <c r="Q1514" s="60"/>
      <c r="R1514" s="45"/>
      <c r="S1514" s="45"/>
      <c r="T1514" s="45"/>
      <c r="U1514" s="52"/>
      <c r="V1514" s="45"/>
      <c r="W1514" s="28"/>
    </row>
    <row r="1515" spans="1:23">
      <c r="A1515" s="6">
        <f t="shared" si="411"/>
        <v>-1705.508608879966</v>
      </c>
      <c r="B1515" s="6">
        <f t="shared" si="410"/>
        <v>-1704.381953959966</v>
      </c>
      <c r="C1515" s="65">
        <f>Original_Data!U1518</f>
        <v>1</v>
      </c>
      <c r="F1515" s="25"/>
      <c r="G1515" s="45"/>
      <c r="H1515" s="45"/>
      <c r="I1515" s="35"/>
      <c r="K1515" s="45"/>
      <c r="L1515" s="45"/>
      <c r="M1515" s="45"/>
      <c r="N1515" s="45"/>
      <c r="O1515" s="45"/>
      <c r="P1515" s="45"/>
      <c r="Q1515" s="60"/>
      <c r="R1515" s="45"/>
      <c r="S1515" s="45"/>
      <c r="T1515" s="45"/>
      <c r="U1515" s="52"/>
      <c r="V1515" s="45"/>
      <c r="W1515" s="28"/>
    </row>
    <row r="1516" spans="1:23">
      <c r="A1516" s="6">
        <f t="shared" si="411"/>
        <v>-1706.635263799966</v>
      </c>
      <c r="B1516" s="6">
        <f t="shared" si="410"/>
        <v>-1705.508608879966</v>
      </c>
      <c r="C1516" s="65">
        <f>Original_Data!U1519</f>
        <v>0</v>
      </c>
      <c r="F1516" s="25"/>
      <c r="G1516" s="45"/>
      <c r="H1516" s="45"/>
      <c r="I1516" s="35"/>
      <c r="K1516" s="45"/>
      <c r="L1516" s="45"/>
      <c r="M1516" s="45"/>
      <c r="N1516" s="45"/>
      <c r="O1516" s="45"/>
      <c r="P1516" s="45"/>
      <c r="Q1516" s="60"/>
      <c r="R1516" s="45"/>
      <c r="S1516" s="45"/>
      <c r="T1516" s="45"/>
      <c r="U1516" s="52"/>
      <c r="V1516" s="45"/>
      <c r="W1516" s="28"/>
    </row>
    <row r="1517" spans="1:23">
      <c r="A1517" s="6">
        <f t="shared" si="411"/>
        <v>-1707.7619187199659</v>
      </c>
      <c r="B1517" s="6">
        <f t="shared" si="410"/>
        <v>-1706.635263799966</v>
      </c>
      <c r="C1517" s="65">
        <f>Original_Data!U1520</f>
        <v>0</v>
      </c>
      <c r="F1517" s="25"/>
      <c r="G1517" s="45"/>
      <c r="H1517" s="45"/>
      <c r="I1517" s="35"/>
      <c r="K1517" s="45"/>
      <c r="L1517" s="45"/>
      <c r="M1517" s="45"/>
      <c r="N1517" s="45"/>
      <c r="O1517" s="45"/>
      <c r="P1517" s="45"/>
      <c r="Q1517" s="60"/>
      <c r="R1517" s="45"/>
      <c r="S1517" s="45"/>
      <c r="T1517" s="45"/>
      <c r="U1517" s="52"/>
      <c r="V1517" s="45"/>
      <c r="W1517" s="28"/>
    </row>
    <row r="1518" spans="1:23">
      <c r="A1518" s="6">
        <f t="shared" si="411"/>
        <v>-1708.8885736399659</v>
      </c>
      <c r="B1518" s="6">
        <f t="shared" si="410"/>
        <v>-1707.7619187199659</v>
      </c>
      <c r="C1518" s="65">
        <f>Original_Data!U1521</f>
        <v>0</v>
      </c>
      <c r="F1518" s="25"/>
      <c r="G1518" s="45"/>
      <c r="H1518" s="45"/>
      <c r="I1518" s="35"/>
      <c r="K1518" s="45"/>
      <c r="L1518" s="45"/>
      <c r="M1518" s="45"/>
      <c r="N1518" s="45"/>
      <c r="O1518" s="45"/>
      <c r="P1518" s="45"/>
      <c r="Q1518" s="60"/>
      <c r="R1518" s="45"/>
      <c r="S1518" s="45"/>
      <c r="T1518" s="45"/>
      <c r="U1518" s="52"/>
      <c r="V1518" s="45"/>
      <c r="W1518" s="28"/>
    </row>
    <row r="1519" spans="1:23">
      <c r="A1519" s="6">
        <f t="shared" si="411"/>
        <v>-1710.0152285599659</v>
      </c>
      <c r="B1519" s="6">
        <f t="shared" si="410"/>
        <v>-1708.8885736399659</v>
      </c>
      <c r="C1519" s="65">
        <f>Original_Data!U1522</f>
        <v>0</v>
      </c>
      <c r="F1519" s="25"/>
      <c r="G1519" s="45"/>
      <c r="H1519" s="45"/>
      <c r="I1519" s="35"/>
      <c r="K1519" s="45"/>
      <c r="L1519" s="45"/>
      <c r="M1519" s="45"/>
      <c r="N1519" s="45"/>
      <c r="O1519" s="45"/>
      <c r="P1519" s="45"/>
      <c r="Q1519" s="60"/>
      <c r="R1519" s="45"/>
      <c r="S1519" s="45"/>
      <c r="T1519" s="45"/>
      <c r="U1519" s="52"/>
      <c r="V1519" s="45"/>
      <c r="W1519" s="28"/>
    </row>
    <row r="1520" spans="1:23">
      <c r="A1520" s="6">
        <f t="shared" si="411"/>
        <v>-1711.1418834799658</v>
      </c>
      <c r="B1520" s="6">
        <f t="shared" si="410"/>
        <v>-1710.0152285599659</v>
      </c>
      <c r="C1520" s="65">
        <f>Original_Data!U1523</f>
        <v>1</v>
      </c>
      <c r="F1520" s="25"/>
      <c r="G1520" s="45"/>
      <c r="H1520" s="45"/>
      <c r="I1520" s="35"/>
      <c r="K1520" s="45"/>
      <c r="L1520" s="45"/>
      <c r="M1520" s="45"/>
      <c r="N1520" s="45"/>
      <c r="O1520" s="45"/>
      <c r="P1520" s="45"/>
      <c r="Q1520" s="60"/>
      <c r="R1520" s="45"/>
      <c r="S1520" s="45"/>
      <c r="T1520" s="45"/>
      <c r="U1520" s="52"/>
      <c r="V1520" s="45"/>
      <c r="W1520" s="28"/>
    </row>
    <row r="1521" spans="1:23">
      <c r="A1521" s="6">
        <f t="shared" si="411"/>
        <v>-1712.2685383999658</v>
      </c>
      <c r="B1521" s="6">
        <f t="shared" si="410"/>
        <v>-1711.1418834799658</v>
      </c>
      <c r="C1521" s="65">
        <f>Original_Data!U1524</f>
        <v>3</v>
      </c>
      <c r="F1521" s="25"/>
      <c r="G1521" s="45"/>
      <c r="H1521" s="45"/>
      <c r="I1521" s="35"/>
      <c r="K1521" s="45"/>
      <c r="L1521" s="45"/>
      <c r="M1521" s="45"/>
      <c r="N1521" s="45"/>
      <c r="O1521" s="45"/>
      <c r="P1521" s="45"/>
      <c r="Q1521" s="60"/>
      <c r="R1521" s="45"/>
      <c r="S1521" s="45"/>
      <c r="T1521" s="45"/>
      <c r="U1521" s="52"/>
      <c r="V1521" s="45"/>
      <c r="W1521" s="28"/>
    </row>
    <row r="1522" spans="1:23">
      <c r="A1522" s="6">
        <f t="shared" si="411"/>
        <v>-1713.3951933199658</v>
      </c>
      <c r="B1522" s="6">
        <f t="shared" si="410"/>
        <v>-1712.2685383999658</v>
      </c>
      <c r="C1522" s="65">
        <f>Original_Data!U1525</f>
        <v>0</v>
      </c>
      <c r="F1522" s="25"/>
      <c r="G1522" s="45"/>
      <c r="H1522" s="45"/>
      <c r="I1522" s="35"/>
      <c r="K1522" s="45"/>
      <c r="L1522" s="45"/>
      <c r="M1522" s="45"/>
      <c r="N1522" s="45"/>
      <c r="O1522" s="45"/>
      <c r="P1522" s="45"/>
      <c r="Q1522" s="60"/>
      <c r="R1522" s="45"/>
      <c r="S1522" s="45"/>
      <c r="T1522" s="45"/>
      <c r="U1522" s="52"/>
      <c r="V1522" s="45"/>
      <c r="W1522" s="28"/>
    </row>
    <row r="1523" spans="1:23">
      <c r="A1523" s="6">
        <f t="shared" si="411"/>
        <v>-1714.5218482399657</v>
      </c>
      <c r="B1523" s="6">
        <f t="shared" si="410"/>
        <v>-1713.3951933199658</v>
      </c>
      <c r="C1523" s="65">
        <f>Original_Data!U1526</f>
        <v>0</v>
      </c>
      <c r="F1523" s="25"/>
      <c r="G1523" s="45"/>
      <c r="H1523" s="45"/>
      <c r="I1523" s="35"/>
      <c r="K1523" s="45"/>
      <c r="L1523" s="45"/>
      <c r="M1523" s="45"/>
      <c r="N1523" s="45"/>
      <c r="O1523" s="45"/>
      <c r="P1523" s="45"/>
      <c r="Q1523" s="60"/>
      <c r="R1523" s="45"/>
      <c r="S1523" s="45"/>
      <c r="T1523" s="45"/>
      <c r="U1523" s="52"/>
      <c r="V1523" s="45"/>
      <c r="W1523" s="28"/>
    </row>
    <row r="1524" spans="1:23">
      <c r="A1524" s="6">
        <f t="shared" si="411"/>
        <v>-1715.6485031599657</v>
      </c>
      <c r="B1524" s="6">
        <f t="shared" si="410"/>
        <v>-1714.5218482399657</v>
      </c>
      <c r="C1524" s="65">
        <f>Original_Data!U1527</f>
        <v>0</v>
      </c>
      <c r="F1524" s="25"/>
      <c r="G1524" s="45"/>
      <c r="H1524" s="45"/>
      <c r="I1524" s="35"/>
      <c r="K1524" s="45"/>
      <c r="L1524" s="45"/>
      <c r="M1524" s="45"/>
      <c r="N1524" s="45"/>
      <c r="O1524" s="45"/>
      <c r="P1524" s="45"/>
      <c r="Q1524" s="60"/>
      <c r="R1524" s="45"/>
      <c r="S1524" s="45"/>
      <c r="T1524" s="45"/>
      <c r="U1524" s="52"/>
      <c r="V1524" s="45"/>
      <c r="W1524" s="28"/>
    </row>
    <row r="1525" spans="1:23">
      <c r="A1525" s="6">
        <f t="shared" si="411"/>
        <v>-1716.7751580799656</v>
      </c>
      <c r="B1525" s="6">
        <f t="shared" si="410"/>
        <v>-1715.6485031599657</v>
      </c>
      <c r="C1525" s="65">
        <f>Original_Data!U1528</f>
        <v>0</v>
      </c>
      <c r="F1525" s="25"/>
      <c r="G1525" s="45"/>
      <c r="H1525" s="45"/>
      <c r="I1525" s="35"/>
      <c r="K1525" s="45"/>
      <c r="L1525" s="45"/>
      <c r="M1525" s="45"/>
      <c r="N1525" s="45"/>
      <c r="O1525" s="45"/>
      <c r="P1525" s="45"/>
      <c r="Q1525" s="60"/>
      <c r="R1525" s="45"/>
      <c r="S1525" s="45"/>
      <c r="T1525" s="45"/>
      <c r="U1525" s="52"/>
      <c r="V1525" s="45"/>
      <c r="W1525" s="28"/>
    </row>
    <row r="1526" spans="1:23">
      <c r="A1526" s="6">
        <f t="shared" si="411"/>
        <v>-1717.9018129999656</v>
      </c>
      <c r="B1526" s="6">
        <f t="shared" si="410"/>
        <v>-1716.7751580799656</v>
      </c>
      <c r="C1526" s="65">
        <f>Original_Data!U1529</f>
        <v>0</v>
      </c>
      <c r="F1526" s="25"/>
      <c r="G1526" s="45"/>
      <c r="H1526" s="45"/>
      <c r="I1526" s="35"/>
      <c r="K1526" s="45"/>
      <c r="L1526" s="45"/>
      <c r="M1526" s="45"/>
      <c r="N1526" s="45"/>
      <c r="O1526" s="45"/>
      <c r="P1526" s="45"/>
      <c r="Q1526" s="60"/>
      <c r="R1526" s="45"/>
      <c r="S1526" s="45"/>
      <c r="T1526" s="45"/>
      <c r="U1526" s="52"/>
      <c r="V1526" s="45"/>
      <c r="W1526" s="28"/>
    </row>
    <row r="1527" spans="1:23">
      <c r="A1527" s="6">
        <f t="shared" si="411"/>
        <v>-1719.0284679199656</v>
      </c>
      <c r="B1527" s="6">
        <f t="shared" si="410"/>
        <v>-1717.9018129999656</v>
      </c>
      <c r="C1527" s="65">
        <f>Original_Data!U1530</f>
        <v>0</v>
      </c>
      <c r="F1527" s="25"/>
      <c r="G1527" s="45"/>
      <c r="H1527" s="45"/>
      <c r="I1527" s="35"/>
      <c r="K1527" s="45"/>
      <c r="L1527" s="45"/>
      <c r="M1527" s="45"/>
      <c r="N1527" s="45"/>
      <c r="O1527" s="45"/>
      <c r="P1527" s="45"/>
      <c r="Q1527" s="60"/>
      <c r="R1527" s="45"/>
      <c r="S1527" s="45"/>
      <c r="T1527" s="45"/>
      <c r="U1527" s="52"/>
      <c r="V1527" s="45"/>
      <c r="W1527" s="28"/>
    </row>
    <row r="1528" spans="1:23">
      <c r="A1528" s="6">
        <f t="shared" si="411"/>
        <v>-1720.1551228399655</v>
      </c>
      <c r="B1528" s="6">
        <f t="shared" si="410"/>
        <v>-1719.0284679199656</v>
      </c>
      <c r="C1528" s="65">
        <f>Original_Data!U1531</f>
        <v>0</v>
      </c>
      <c r="F1528" s="25"/>
      <c r="G1528" s="45"/>
      <c r="H1528" s="45"/>
      <c r="I1528" s="35"/>
      <c r="K1528" s="45"/>
      <c r="L1528" s="45"/>
      <c r="M1528" s="45"/>
      <c r="N1528" s="45"/>
      <c r="O1528" s="45"/>
      <c r="P1528" s="45"/>
      <c r="Q1528" s="60"/>
      <c r="R1528" s="45"/>
      <c r="S1528" s="45"/>
      <c r="T1528" s="45"/>
      <c r="U1528" s="52"/>
      <c r="V1528" s="45"/>
      <c r="W1528" s="28"/>
    </row>
    <row r="1529" spans="1:23">
      <c r="A1529" s="6">
        <f t="shared" si="411"/>
        <v>-1721.2817777599655</v>
      </c>
      <c r="B1529" s="6">
        <f t="shared" si="410"/>
        <v>-1720.1551228399655</v>
      </c>
      <c r="C1529" s="65">
        <f>Original_Data!U1532</f>
        <v>0</v>
      </c>
      <c r="F1529" s="25"/>
      <c r="G1529" s="45"/>
      <c r="H1529" s="45"/>
      <c r="I1529" s="35"/>
      <c r="K1529" s="45"/>
      <c r="L1529" s="45"/>
      <c r="M1529" s="45"/>
      <c r="N1529" s="45"/>
      <c r="O1529" s="45"/>
      <c r="P1529" s="45"/>
      <c r="Q1529" s="60"/>
      <c r="R1529" s="45"/>
      <c r="S1529" s="45"/>
      <c r="T1529" s="45"/>
      <c r="U1529" s="52"/>
      <c r="V1529" s="45"/>
      <c r="W1529" s="28"/>
    </row>
    <row r="1530" spans="1:23">
      <c r="A1530" s="6">
        <f t="shared" si="411"/>
        <v>-1722.4084326799655</v>
      </c>
      <c r="B1530" s="6">
        <f t="shared" si="410"/>
        <v>-1721.2817777599655</v>
      </c>
      <c r="C1530" s="65">
        <f>Original_Data!U1533</f>
        <v>1</v>
      </c>
      <c r="F1530" s="25"/>
      <c r="G1530" s="45"/>
      <c r="H1530" s="45"/>
      <c r="I1530" s="35"/>
      <c r="K1530" s="45"/>
      <c r="L1530" s="45"/>
      <c r="M1530" s="45"/>
      <c r="N1530" s="45"/>
      <c r="O1530" s="45"/>
      <c r="P1530" s="45"/>
      <c r="Q1530" s="60"/>
      <c r="R1530" s="45"/>
      <c r="S1530" s="45"/>
      <c r="T1530" s="45"/>
      <c r="U1530" s="52"/>
      <c r="V1530" s="45"/>
      <c r="W1530" s="28"/>
    </row>
    <row r="1531" spans="1:23">
      <c r="A1531" s="6">
        <f t="shared" si="411"/>
        <v>-1723.5350875999654</v>
      </c>
      <c r="B1531" s="6">
        <f t="shared" si="410"/>
        <v>-1722.4084326799655</v>
      </c>
      <c r="C1531" s="65">
        <f>Original_Data!U1534</f>
        <v>0</v>
      </c>
      <c r="F1531" s="25"/>
      <c r="G1531" s="45"/>
      <c r="H1531" s="45"/>
      <c r="I1531" s="35"/>
      <c r="K1531" s="45"/>
      <c r="L1531" s="45"/>
      <c r="M1531" s="45"/>
      <c r="N1531" s="45"/>
      <c r="O1531" s="45"/>
      <c r="P1531" s="45"/>
      <c r="Q1531" s="60"/>
      <c r="R1531" s="45"/>
      <c r="S1531" s="45"/>
      <c r="T1531" s="45"/>
      <c r="U1531" s="52"/>
      <c r="V1531" s="45"/>
      <c r="W1531" s="28"/>
    </row>
    <row r="1532" spans="1:23">
      <c r="A1532" s="6">
        <f t="shared" si="411"/>
        <v>-1724.6617425199654</v>
      </c>
      <c r="B1532" s="6">
        <f t="shared" ref="B1532:B1595" si="412">B1531 - 1.12665492</f>
        <v>-1723.5350875999654</v>
      </c>
      <c r="C1532" s="65">
        <f>Original_Data!U1535</f>
        <v>2</v>
      </c>
      <c r="F1532" s="25"/>
      <c r="G1532" s="45"/>
      <c r="H1532" s="45"/>
      <c r="I1532" s="35"/>
      <c r="K1532" s="45"/>
      <c r="L1532" s="45"/>
      <c r="M1532" s="45"/>
      <c r="N1532" s="45"/>
      <c r="O1532" s="45"/>
      <c r="P1532" s="45"/>
      <c r="Q1532" s="60"/>
      <c r="R1532" s="45"/>
      <c r="S1532" s="45"/>
      <c r="T1532" s="45"/>
      <c r="U1532" s="52"/>
      <c r="V1532" s="45"/>
      <c r="W1532" s="28"/>
    </row>
    <row r="1533" spans="1:23">
      <c r="A1533" s="6">
        <f t="shared" si="411"/>
        <v>-1725.7883974399654</v>
      </c>
      <c r="B1533" s="6">
        <f t="shared" si="412"/>
        <v>-1724.6617425199654</v>
      </c>
      <c r="C1533" s="65">
        <f>Original_Data!U1536</f>
        <v>0</v>
      </c>
      <c r="F1533" s="25"/>
      <c r="G1533" s="45"/>
      <c r="H1533" s="45"/>
      <c r="I1533" s="35"/>
      <c r="K1533" s="45"/>
      <c r="L1533" s="45"/>
      <c r="M1533" s="45"/>
      <c r="N1533" s="45"/>
      <c r="O1533" s="45"/>
      <c r="P1533" s="45"/>
      <c r="Q1533" s="60"/>
      <c r="R1533" s="45"/>
      <c r="S1533" s="45"/>
      <c r="T1533" s="45"/>
      <c r="U1533" s="52"/>
      <c r="V1533" s="45"/>
      <c r="W1533" s="28"/>
    </row>
    <row r="1534" spans="1:23">
      <c r="A1534" s="6">
        <f t="shared" si="411"/>
        <v>-1726.9150523599653</v>
      </c>
      <c r="B1534" s="6">
        <f t="shared" si="412"/>
        <v>-1725.7883974399654</v>
      </c>
      <c r="C1534" s="65">
        <f>Original_Data!U1537</f>
        <v>0</v>
      </c>
      <c r="F1534" s="25"/>
      <c r="G1534" s="45"/>
      <c r="H1534" s="45"/>
      <c r="I1534" s="35"/>
      <c r="K1534" s="45"/>
      <c r="L1534" s="45"/>
      <c r="M1534" s="45"/>
      <c r="N1534" s="45"/>
      <c r="O1534" s="45"/>
      <c r="P1534" s="45"/>
      <c r="Q1534" s="60"/>
      <c r="R1534" s="45"/>
      <c r="S1534" s="45"/>
      <c r="T1534" s="45"/>
      <c r="U1534" s="52"/>
      <c r="V1534" s="45"/>
      <c r="W1534" s="28"/>
    </row>
    <row r="1535" spans="1:23">
      <c r="A1535" s="6">
        <f t="shared" si="411"/>
        <v>-1728.0417072799653</v>
      </c>
      <c r="B1535" s="6">
        <f t="shared" si="412"/>
        <v>-1726.9150523599653</v>
      </c>
      <c r="C1535" s="65">
        <f>Original_Data!U1538</f>
        <v>0</v>
      </c>
      <c r="F1535" s="25"/>
      <c r="G1535" s="45"/>
      <c r="H1535" s="45"/>
      <c r="I1535" s="35"/>
      <c r="K1535" s="45"/>
      <c r="L1535" s="45"/>
      <c r="M1535" s="45"/>
      <c r="N1535" s="45"/>
      <c r="O1535" s="45"/>
      <c r="P1535" s="45"/>
      <c r="Q1535" s="60"/>
      <c r="R1535" s="45"/>
      <c r="S1535" s="45"/>
      <c r="T1535" s="45"/>
      <c r="U1535" s="52"/>
      <c r="V1535" s="45"/>
      <c r="W1535" s="28"/>
    </row>
    <row r="1536" spans="1:23">
      <c r="A1536" s="6">
        <f t="shared" si="411"/>
        <v>-1729.1683621999653</v>
      </c>
      <c r="B1536" s="6">
        <f t="shared" si="412"/>
        <v>-1728.0417072799653</v>
      </c>
      <c r="C1536" s="65">
        <f>Original_Data!U1539</f>
        <v>1</v>
      </c>
      <c r="F1536" s="25"/>
      <c r="G1536" s="45"/>
      <c r="H1536" s="45"/>
      <c r="I1536" s="35"/>
      <c r="K1536" s="45"/>
      <c r="L1536" s="45"/>
      <c r="M1536" s="45"/>
      <c r="N1536" s="45"/>
      <c r="O1536" s="45"/>
      <c r="P1536" s="45"/>
      <c r="Q1536" s="60"/>
      <c r="R1536" s="45"/>
      <c r="S1536" s="45"/>
      <c r="T1536" s="45"/>
      <c r="U1536" s="52"/>
      <c r="V1536" s="45"/>
      <c r="W1536" s="28"/>
    </row>
    <row r="1537" spans="1:23">
      <c r="A1537" s="6">
        <f t="shared" si="411"/>
        <v>-1730.2950171199652</v>
      </c>
      <c r="B1537" s="6">
        <f t="shared" si="412"/>
        <v>-1729.1683621999653</v>
      </c>
      <c r="C1537" s="65">
        <f>Original_Data!U1540</f>
        <v>2</v>
      </c>
      <c r="F1537" s="25"/>
      <c r="G1537" s="45"/>
      <c r="H1537" s="45"/>
      <c r="I1537" s="35"/>
      <c r="K1537" s="45"/>
      <c r="L1537" s="45"/>
      <c r="M1537" s="45"/>
      <c r="N1537" s="45"/>
      <c r="O1537" s="45"/>
      <c r="P1537" s="45"/>
      <c r="Q1537" s="60"/>
      <c r="R1537" s="45"/>
      <c r="S1537" s="45"/>
      <c r="T1537" s="45"/>
      <c r="U1537" s="52"/>
      <c r="V1537" s="45"/>
      <c r="W1537" s="28"/>
    </row>
    <row r="1538" spans="1:23">
      <c r="A1538" s="6">
        <f t="shared" si="411"/>
        <v>-1731.4216720399652</v>
      </c>
      <c r="B1538" s="6">
        <f t="shared" si="412"/>
        <v>-1730.2950171199652</v>
      </c>
      <c r="C1538" s="65">
        <f>Original_Data!U1541</f>
        <v>0</v>
      </c>
      <c r="F1538" s="25"/>
      <c r="G1538" s="45"/>
      <c r="H1538" s="45"/>
      <c r="I1538" s="35"/>
      <c r="K1538" s="45"/>
      <c r="L1538" s="45"/>
      <c r="M1538" s="45"/>
      <c r="N1538" s="45"/>
      <c r="O1538" s="45"/>
      <c r="P1538" s="45"/>
      <c r="Q1538" s="60"/>
      <c r="R1538" s="45"/>
      <c r="S1538" s="45"/>
      <c r="T1538" s="45"/>
      <c r="U1538" s="52"/>
      <c r="V1538" s="45"/>
      <c r="W1538" s="28"/>
    </row>
    <row r="1539" spans="1:23">
      <c r="A1539" s="6">
        <f t="shared" si="411"/>
        <v>-1732.5483269599652</v>
      </c>
      <c r="B1539" s="6">
        <f t="shared" si="412"/>
        <v>-1731.4216720399652</v>
      </c>
      <c r="C1539" s="65">
        <f>Original_Data!U1542</f>
        <v>0</v>
      </c>
      <c r="F1539" s="25"/>
      <c r="G1539" s="45"/>
      <c r="H1539" s="45"/>
      <c r="I1539" s="35"/>
      <c r="K1539" s="45"/>
      <c r="L1539" s="45"/>
      <c r="M1539" s="45"/>
      <c r="N1539" s="45"/>
      <c r="O1539" s="45"/>
      <c r="P1539" s="45"/>
      <c r="Q1539" s="60"/>
      <c r="R1539" s="45"/>
      <c r="S1539" s="45"/>
      <c r="T1539" s="45"/>
      <c r="U1539" s="52"/>
      <c r="V1539" s="45"/>
      <c r="W1539" s="28"/>
    </row>
    <row r="1540" spans="1:23">
      <c r="A1540" s="6">
        <f t="shared" ref="A1540:A1603" si="413" xml:space="preserve"> B1540 - 1.12665492</f>
        <v>-1733.6749818799651</v>
      </c>
      <c r="B1540" s="6">
        <f t="shared" si="412"/>
        <v>-1732.5483269599652</v>
      </c>
      <c r="C1540" s="65">
        <f>Original_Data!U1543</f>
        <v>2</v>
      </c>
      <c r="F1540" s="25"/>
      <c r="G1540" s="45"/>
      <c r="H1540" s="45"/>
      <c r="I1540" s="35"/>
      <c r="K1540" s="45"/>
      <c r="L1540" s="45"/>
      <c r="M1540" s="45"/>
      <c r="N1540" s="45"/>
      <c r="O1540" s="45"/>
      <c r="P1540" s="45"/>
      <c r="Q1540" s="60"/>
      <c r="R1540" s="45"/>
      <c r="S1540" s="45"/>
      <c r="T1540" s="45"/>
      <c r="U1540" s="52"/>
      <c r="V1540" s="45"/>
      <c r="W1540" s="28"/>
    </row>
    <row r="1541" spans="1:23">
      <c r="A1541" s="6">
        <f t="shared" si="413"/>
        <v>-1734.8016367999651</v>
      </c>
      <c r="B1541" s="6">
        <f t="shared" si="412"/>
        <v>-1733.6749818799651</v>
      </c>
      <c r="C1541" s="65">
        <f>Original_Data!U1544</f>
        <v>0</v>
      </c>
      <c r="F1541" s="25"/>
      <c r="G1541" s="45"/>
      <c r="H1541" s="45"/>
      <c r="I1541" s="35"/>
      <c r="K1541" s="45"/>
      <c r="L1541" s="45"/>
      <c r="M1541" s="45"/>
      <c r="N1541" s="45"/>
      <c r="O1541" s="45"/>
      <c r="P1541" s="45"/>
      <c r="Q1541" s="60"/>
      <c r="R1541" s="45"/>
      <c r="S1541" s="45"/>
      <c r="T1541" s="45"/>
      <c r="U1541" s="52"/>
      <c r="V1541" s="45"/>
      <c r="W1541" s="28"/>
    </row>
    <row r="1542" spans="1:23">
      <c r="A1542" s="6">
        <f t="shared" si="413"/>
        <v>-1735.928291719965</v>
      </c>
      <c r="B1542" s="6">
        <f t="shared" si="412"/>
        <v>-1734.8016367999651</v>
      </c>
      <c r="C1542" s="65">
        <f>Original_Data!U1545</f>
        <v>0</v>
      </c>
      <c r="F1542" s="25"/>
      <c r="G1542" s="45"/>
      <c r="H1542" s="45"/>
      <c r="I1542" s="35"/>
      <c r="K1542" s="45"/>
      <c r="L1542" s="45"/>
      <c r="M1542" s="45"/>
      <c r="N1542" s="45"/>
      <c r="O1542" s="45"/>
      <c r="P1542" s="45"/>
      <c r="Q1542" s="60"/>
      <c r="R1542" s="45"/>
      <c r="S1542" s="45"/>
      <c r="T1542" s="45"/>
      <c r="U1542" s="52"/>
      <c r="V1542" s="45"/>
      <c r="W1542" s="28"/>
    </row>
    <row r="1543" spans="1:23">
      <c r="A1543" s="6">
        <f t="shared" si="413"/>
        <v>-1737.054946639965</v>
      </c>
      <c r="B1543" s="6">
        <f t="shared" si="412"/>
        <v>-1735.928291719965</v>
      </c>
      <c r="C1543" s="65">
        <f>Original_Data!U1546</f>
        <v>0</v>
      </c>
      <c r="F1543" s="25"/>
      <c r="G1543" s="45"/>
      <c r="H1543" s="45"/>
      <c r="I1543" s="35"/>
      <c r="K1543" s="45"/>
      <c r="L1543" s="45"/>
      <c r="M1543" s="45"/>
      <c r="N1543" s="45"/>
      <c r="O1543" s="45"/>
      <c r="P1543" s="45"/>
      <c r="Q1543" s="60"/>
      <c r="R1543" s="45"/>
      <c r="S1543" s="45"/>
      <c r="T1543" s="45"/>
      <c r="U1543" s="52"/>
      <c r="V1543" s="45"/>
      <c r="W1543" s="28"/>
    </row>
    <row r="1544" spans="1:23">
      <c r="A1544" s="6">
        <f t="shared" si="413"/>
        <v>-1738.181601559965</v>
      </c>
      <c r="B1544" s="6">
        <f t="shared" si="412"/>
        <v>-1737.054946639965</v>
      </c>
      <c r="C1544" s="65">
        <f>Original_Data!U1547</f>
        <v>1</v>
      </c>
      <c r="F1544" s="25"/>
      <c r="G1544" s="45"/>
      <c r="H1544" s="45"/>
      <c r="I1544" s="35"/>
      <c r="K1544" s="45"/>
      <c r="L1544" s="45"/>
      <c r="M1544" s="45"/>
      <c r="N1544" s="45"/>
      <c r="O1544" s="45"/>
      <c r="P1544" s="45"/>
      <c r="Q1544" s="60"/>
      <c r="R1544" s="45"/>
      <c r="S1544" s="45"/>
      <c r="T1544" s="45"/>
      <c r="U1544" s="52"/>
      <c r="V1544" s="45"/>
      <c r="W1544" s="28"/>
    </row>
    <row r="1545" spans="1:23">
      <c r="A1545" s="6">
        <f t="shared" si="413"/>
        <v>-1739.3082564799649</v>
      </c>
      <c r="B1545" s="6">
        <f t="shared" si="412"/>
        <v>-1738.181601559965</v>
      </c>
      <c r="C1545" s="65">
        <f>Original_Data!U1548</f>
        <v>1</v>
      </c>
      <c r="F1545" s="25"/>
      <c r="G1545" s="45"/>
      <c r="H1545" s="45"/>
      <c r="I1545" s="35"/>
      <c r="K1545" s="45"/>
      <c r="L1545" s="45"/>
      <c r="M1545" s="45"/>
      <c r="N1545" s="45"/>
      <c r="O1545" s="45"/>
      <c r="P1545" s="45"/>
      <c r="Q1545" s="60"/>
      <c r="R1545" s="45"/>
      <c r="S1545" s="45"/>
      <c r="T1545" s="45"/>
      <c r="U1545" s="52"/>
      <c r="V1545" s="45"/>
      <c r="W1545" s="28"/>
    </row>
    <row r="1546" spans="1:23">
      <c r="A1546" s="6">
        <f t="shared" si="413"/>
        <v>-1740.4349113999649</v>
      </c>
      <c r="B1546" s="6">
        <f t="shared" si="412"/>
        <v>-1739.3082564799649</v>
      </c>
      <c r="C1546" s="65">
        <f>Original_Data!U1549</f>
        <v>1</v>
      </c>
      <c r="F1546" s="25"/>
      <c r="G1546" s="45"/>
      <c r="H1546" s="45"/>
      <c r="I1546" s="35"/>
      <c r="K1546" s="45"/>
      <c r="L1546" s="45"/>
      <c r="M1546" s="45"/>
      <c r="N1546" s="45"/>
      <c r="O1546" s="45"/>
      <c r="P1546" s="45"/>
      <c r="Q1546" s="60"/>
      <c r="R1546" s="45"/>
      <c r="S1546" s="45"/>
      <c r="T1546" s="45"/>
      <c r="U1546" s="52"/>
      <c r="V1546" s="45"/>
      <c r="W1546" s="28"/>
    </row>
    <row r="1547" spans="1:23">
      <c r="A1547" s="6">
        <f t="shared" si="413"/>
        <v>-1741.5615663199649</v>
      </c>
      <c r="B1547" s="6">
        <f t="shared" si="412"/>
        <v>-1740.4349113999649</v>
      </c>
      <c r="C1547" s="65">
        <f>Original_Data!U1550</f>
        <v>0</v>
      </c>
      <c r="F1547" s="25"/>
      <c r="G1547" s="45"/>
      <c r="H1547" s="45"/>
      <c r="I1547" s="35"/>
      <c r="K1547" s="45"/>
      <c r="L1547" s="45"/>
      <c r="M1547" s="45"/>
      <c r="N1547" s="45"/>
      <c r="O1547" s="45"/>
      <c r="P1547" s="45"/>
      <c r="Q1547" s="60"/>
      <c r="R1547" s="45"/>
      <c r="S1547" s="45"/>
      <c r="T1547" s="45"/>
      <c r="U1547" s="52"/>
      <c r="V1547" s="45"/>
      <c r="W1547" s="28"/>
    </row>
    <row r="1548" spans="1:23">
      <c r="A1548" s="6">
        <f t="shared" si="413"/>
        <v>-1742.6882212399648</v>
      </c>
      <c r="B1548" s="6">
        <f t="shared" si="412"/>
        <v>-1741.5615663199649</v>
      </c>
      <c r="C1548" s="65">
        <f>Original_Data!U1551</f>
        <v>1</v>
      </c>
      <c r="F1548" s="25"/>
      <c r="G1548" s="45"/>
      <c r="H1548" s="45"/>
      <c r="I1548" s="35"/>
      <c r="K1548" s="45"/>
      <c r="L1548" s="45"/>
      <c r="M1548" s="45"/>
      <c r="N1548" s="45"/>
      <c r="O1548" s="45"/>
      <c r="P1548" s="45"/>
      <c r="Q1548" s="60"/>
      <c r="R1548" s="45"/>
      <c r="S1548" s="45"/>
      <c r="T1548" s="45"/>
      <c r="U1548" s="52"/>
      <c r="V1548" s="45"/>
      <c r="W1548" s="28"/>
    </row>
    <row r="1549" spans="1:23">
      <c r="A1549" s="6">
        <f t="shared" si="413"/>
        <v>-1743.8148761599648</v>
      </c>
      <c r="B1549" s="6">
        <f t="shared" si="412"/>
        <v>-1742.6882212399648</v>
      </c>
      <c r="C1549" s="65">
        <f>Original_Data!U1552</f>
        <v>0</v>
      </c>
      <c r="F1549" s="25"/>
      <c r="G1549" s="45"/>
      <c r="H1549" s="45"/>
      <c r="I1549" s="35"/>
      <c r="K1549" s="45"/>
      <c r="L1549" s="45"/>
      <c r="M1549" s="45"/>
      <c r="N1549" s="45"/>
      <c r="O1549" s="45"/>
      <c r="P1549" s="45"/>
      <c r="Q1549" s="60"/>
      <c r="R1549" s="45"/>
      <c r="S1549" s="45"/>
      <c r="T1549" s="45"/>
      <c r="U1549" s="52"/>
      <c r="V1549" s="45"/>
      <c r="W1549" s="28"/>
    </row>
    <row r="1550" spans="1:23">
      <c r="A1550" s="6">
        <f t="shared" si="413"/>
        <v>-1744.9415310799648</v>
      </c>
      <c r="B1550" s="6">
        <f t="shared" si="412"/>
        <v>-1743.8148761599648</v>
      </c>
      <c r="C1550" s="65">
        <f>Original_Data!U1553</f>
        <v>0</v>
      </c>
      <c r="F1550" s="25"/>
      <c r="G1550" s="45"/>
      <c r="H1550" s="45"/>
      <c r="I1550" s="35"/>
      <c r="K1550" s="45"/>
      <c r="L1550" s="45"/>
      <c r="M1550" s="45"/>
      <c r="N1550" s="45"/>
      <c r="O1550" s="45"/>
      <c r="P1550" s="45"/>
      <c r="Q1550" s="60"/>
      <c r="R1550" s="45"/>
      <c r="S1550" s="45"/>
      <c r="T1550" s="45"/>
      <c r="U1550" s="52"/>
      <c r="V1550" s="45"/>
      <c r="W1550" s="28"/>
    </row>
    <row r="1551" spans="1:23">
      <c r="A1551" s="6">
        <f t="shared" si="413"/>
        <v>-1746.0681859999647</v>
      </c>
      <c r="B1551" s="6">
        <f t="shared" si="412"/>
        <v>-1744.9415310799648</v>
      </c>
      <c r="C1551" s="65">
        <f>Original_Data!U1554</f>
        <v>0</v>
      </c>
      <c r="F1551" s="25"/>
      <c r="G1551" s="45"/>
      <c r="H1551" s="45"/>
      <c r="I1551" s="35"/>
      <c r="K1551" s="45"/>
      <c r="L1551" s="45"/>
      <c r="M1551" s="45"/>
      <c r="N1551" s="45"/>
      <c r="O1551" s="45"/>
      <c r="P1551" s="45"/>
      <c r="Q1551" s="60"/>
      <c r="R1551" s="45"/>
      <c r="S1551" s="45"/>
      <c r="T1551" s="45"/>
      <c r="U1551" s="52"/>
      <c r="V1551" s="45"/>
      <c r="W1551" s="28"/>
    </row>
    <row r="1552" spans="1:23">
      <c r="A1552" s="6">
        <f t="shared" si="413"/>
        <v>-1747.1948409199647</v>
      </c>
      <c r="B1552" s="6">
        <f t="shared" si="412"/>
        <v>-1746.0681859999647</v>
      </c>
      <c r="C1552" s="65">
        <f>Original_Data!U1555</f>
        <v>0</v>
      </c>
      <c r="F1552" s="25"/>
      <c r="G1552" s="45"/>
      <c r="H1552" s="45"/>
      <c r="I1552" s="35"/>
      <c r="K1552" s="45"/>
      <c r="L1552" s="45"/>
      <c r="M1552" s="45"/>
      <c r="N1552" s="45"/>
      <c r="O1552" s="45"/>
      <c r="P1552" s="45"/>
      <c r="Q1552" s="60"/>
      <c r="R1552" s="45"/>
      <c r="S1552" s="45"/>
      <c r="T1552" s="45"/>
      <c r="U1552" s="52"/>
      <c r="V1552" s="45"/>
      <c r="W1552" s="28"/>
    </row>
    <row r="1553" spans="1:23">
      <c r="A1553" s="6">
        <f t="shared" si="413"/>
        <v>-1748.3214958399647</v>
      </c>
      <c r="B1553" s="6">
        <f t="shared" si="412"/>
        <v>-1747.1948409199647</v>
      </c>
      <c r="C1553" s="65">
        <f>Original_Data!U1556</f>
        <v>2</v>
      </c>
      <c r="F1553" s="25"/>
      <c r="G1553" s="45"/>
      <c r="H1553" s="45"/>
      <c r="I1553" s="35"/>
      <c r="K1553" s="45"/>
      <c r="L1553" s="45"/>
      <c r="M1553" s="45"/>
      <c r="N1553" s="45"/>
      <c r="O1553" s="45"/>
      <c r="P1553" s="45"/>
      <c r="Q1553" s="60"/>
      <c r="R1553" s="45"/>
      <c r="S1553" s="45"/>
      <c r="T1553" s="45"/>
      <c r="U1553" s="52"/>
      <c r="V1553" s="45"/>
      <c r="W1553" s="28"/>
    </row>
    <row r="1554" spans="1:23">
      <c r="A1554" s="6">
        <f t="shared" si="413"/>
        <v>-1749.4481507599646</v>
      </c>
      <c r="B1554" s="6">
        <f t="shared" si="412"/>
        <v>-1748.3214958399647</v>
      </c>
      <c r="C1554" s="65">
        <f>Original_Data!U1557</f>
        <v>0</v>
      </c>
      <c r="F1554" s="25"/>
      <c r="G1554" s="45"/>
      <c r="H1554" s="45"/>
      <c r="I1554" s="35"/>
      <c r="K1554" s="45"/>
      <c r="L1554" s="45"/>
      <c r="M1554" s="45"/>
      <c r="N1554" s="45"/>
      <c r="O1554" s="45"/>
      <c r="P1554" s="45"/>
      <c r="Q1554" s="60"/>
      <c r="R1554" s="45"/>
      <c r="S1554" s="45"/>
      <c r="T1554" s="45"/>
      <c r="U1554" s="52"/>
      <c r="V1554" s="45"/>
      <c r="W1554" s="28"/>
    </row>
    <row r="1555" spans="1:23">
      <c r="A1555" s="6">
        <f t="shared" si="413"/>
        <v>-1750.5748056799646</v>
      </c>
      <c r="B1555" s="6">
        <f t="shared" si="412"/>
        <v>-1749.4481507599646</v>
      </c>
      <c r="C1555" s="65">
        <f>Original_Data!U1558</f>
        <v>0</v>
      </c>
      <c r="F1555" s="25"/>
      <c r="G1555" s="45"/>
      <c r="H1555" s="45"/>
      <c r="I1555" s="35"/>
      <c r="K1555" s="45"/>
      <c r="L1555" s="45"/>
      <c r="M1555" s="45"/>
      <c r="N1555" s="45"/>
      <c r="O1555" s="45"/>
      <c r="P1555" s="45"/>
      <c r="Q1555" s="60"/>
      <c r="R1555" s="45"/>
      <c r="S1555" s="45"/>
      <c r="T1555" s="45"/>
      <c r="U1555" s="52"/>
      <c r="V1555" s="45"/>
      <c r="W1555" s="28"/>
    </row>
    <row r="1556" spans="1:23">
      <c r="A1556" s="6">
        <f t="shared" si="413"/>
        <v>-1751.7014605999645</v>
      </c>
      <c r="B1556" s="6">
        <f t="shared" si="412"/>
        <v>-1750.5748056799646</v>
      </c>
      <c r="C1556" s="65">
        <f>Original_Data!U1559</f>
        <v>0</v>
      </c>
      <c r="F1556" s="25"/>
      <c r="G1556" s="45"/>
      <c r="H1556" s="45"/>
      <c r="I1556" s="35"/>
      <c r="K1556" s="45"/>
      <c r="L1556" s="45"/>
      <c r="M1556" s="45"/>
      <c r="N1556" s="45"/>
      <c r="O1556" s="45"/>
      <c r="P1556" s="45"/>
      <c r="Q1556" s="60"/>
      <c r="R1556" s="45"/>
      <c r="S1556" s="45"/>
      <c r="T1556" s="45"/>
      <c r="U1556" s="52"/>
      <c r="V1556" s="45"/>
      <c r="W1556" s="28"/>
    </row>
    <row r="1557" spans="1:23">
      <c r="A1557" s="6">
        <f t="shared" si="413"/>
        <v>-1752.8281155199645</v>
      </c>
      <c r="B1557" s="6">
        <f t="shared" si="412"/>
        <v>-1751.7014605999645</v>
      </c>
      <c r="C1557" s="65">
        <f>Original_Data!U1560</f>
        <v>0</v>
      </c>
      <c r="F1557" s="25"/>
      <c r="G1557" s="45"/>
      <c r="H1557" s="45"/>
      <c r="I1557" s="35"/>
      <c r="K1557" s="45"/>
      <c r="L1557" s="45"/>
      <c r="M1557" s="45"/>
      <c r="N1557" s="45"/>
      <c r="O1557" s="45"/>
      <c r="P1557" s="45"/>
      <c r="Q1557" s="60"/>
      <c r="R1557" s="45"/>
      <c r="S1557" s="45"/>
      <c r="T1557" s="45"/>
      <c r="U1557" s="52"/>
      <c r="V1557" s="45"/>
      <c r="W1557" s="28"/>
    </row>
    <row r="1558" spans="1:23">
      <c r="A1558" s="6">
        <f t="shared" si="413"/>
        <v>-1753.9547704399645</v>
      </c>
      <c r="B1558" s="6">
        <f t="shared" si="412"/>
        <v>-1752.8281155199645</v>
      </c>
      <c r="C1558" s="65">
        <f>Original_Data!U1561</f>
        <v>0</v>
      </c>
      <c r="F1558" s="25"/>
      <c r="G1558" s="45"/>
      <c r="H1558" s="45"/>
      <c r="I1558" s="35"/>
      <c r="K1558" s="45"/>
      <c r="L1558" s="45"/>
      <c r="M1558" s="45"/>
      <c r="N1558" s="45"/>
      <c r="O1558" s="45"/>
      <c r="P1558" s="45"/>
      <c r="Q1558" s="60"/>
      <c r="R1558" s="45"/>
      <c r="S1558" s="45"/>
      <c r="T1558" s="45"/>
      <c r="U1558" s="52"/>
      <c r="V1558" s="45"/>
      <c r="W1558" s="28"/>
    </row>
    <row r="1559" spans="1:23">
      <c r="A1559" s="6">
        <f t="shared" si="413"/>
        <v>-1755.0814253599644</v>
      </c>
      <c r="B1559" s="6">
        <f t="shared" si="412"/>
        <v>-1753.9547704399645</v>
      </c>
      <c r="C1559" s="65">
        <f>Original_Data!U1562</f>
        <v>0</v>
      </c>
      <c r="F1559" s="25"/>
      <c r="G1559" s="45"/>
      <c r="H1559" s="45"/>
      <c r="I1559" s="35"/>
      <c r="K1559" s="45"/>
      <c r="L1559" s="45"/>
      <c r="M1559" s="45"/>
      <c r="N1559" s="45"/>
      <c r="O1559" s="45"/>
      <c r="P1559" s="45"/>
      <c r="Q1559" s="60"/>
      <c r="R1559" s="45"/>
      <c r="S1559" s="45"/>
      <c r="T1559" s="45"/>
      <c r="U1559" s="52"/>
      <c r="V1559" s="45"/>
      <c r="W1559" s="28"/>
    </row>
    <row r="1560" spans="1:23">
      <c r="A1560" s="6">
        <f t="shared" si="413"/>
        <v>-1756.2080802799644</v>
      </c>
      <c r="B1560" s="6">
        <f t="shared" si="412"/>
        <v>-1755.0814253599644</v>
      </c>
      <c r="C1560" s="65">
        <f>Original_Data!U1563</f>
        <v>0</v>
      </c>
      <c r="F1560" s="25"/>
      <c r="G1560" s="45"/>
      <c r="H1560" s="45"/>
      <c r="I1560" s="35"/>
      <c r="K1560" s="45"/>
      <c r="L1560" s="45"/>
      <c r="M1560" s="45"/>
      <c r="N1560" s="45"/>
      <c r="O1560" s="45"/>
      <c r="P1560" s="45"/>
      <c r="Q1560" s="60"/>
      <c r="R1560" s="45"/>
      <c r="S1560" s="45"/>
      <c r="T1560" s="45"/>
      <c r="U1560" s="52"/>
      <c r="V1560" s="45"/>
      <c r="W1560" s="28"/>
    </row>
    <row r="1561" spans="1:23">
      <c r="A1561" s="6">
        <f t="shared" si="413"/>
        <v>-1757.3347351999644</v>
      </c>
      <c r="B1561" s="6">
        <f t="shared" si="412"/>
        <v>-1756.2080802799644</v>
      </c>
      <c r="C1561" s="65">
        <f>Original_Data!U1564</f>
        <v>1</v>
      </c>
      <c r="F1561" s="25"/>
      <c r="G1561" s="45"/>
      <c r="H1561" s="45"/>
      <c r="I1561" s="35"/>
      <c r="K1561" s="45"/>
      <c r="L1561" s="45"/>
      <c r="M1561" s="45"/>
      <c r="N1561" s="45"/>
      <c r="O1561" s="45"/>
      <c r="P1561" s="45"/>
      <c r="Q1561" s="60"/>
      <c r="R1561" s="45"/>
      <c r="S1561" s="45"/>
      <c r="T1561" s="45"/>
      <c r="U1561" s="52"/>
      <c r="V1561" s="45"/>
      <c r="W1561" s="28"/>
    </row>
    <row r="1562" spans="1:23">
      <c r="A1562" s="6">
        <f t="shared" si="413"/>
        <v>-1758.4613901199643</v>
      </c>
      <c r="B1562" s="6">
        <f t="shared" si="412"/>
        <v>-1757.3347351999644</v>
      </c>
      <c r="C1562" s="65">
        <f>Original_Data!U1565</f>
        <v>0</v>
      </c>
      <c r="F1562" s="25"/>
      <c r="G1562" s="45"/>
      <c r="H1562" s="45"/>
      <c r="I1562" s="35"/>
      <c r="K1562" s="45"/>
      <c r="L1562" s="45"/>
      <c r="M1562" s="45"/>
      <c r="N1562" s="45"/>
      <c r="O1562" s="45"/>
      <c r="P1562" s="45"/>
      <c r="Q1562" s="60"/>
      <c r="R1562" s="45"/>
      <c r="S1562" s="45"/>
      <c r="T1562" s="45"/>
      <c r="U1562" s="52"/>
      <c r="V1562" s="45"/>
      <c r="W1562" s="28"/>
    </row>
    <row r="1563" spans="1:23">
      <c r="A1563" s="6">
        <f t="shared" si="413"/>
        <v>-1759.5880450399643</v>
      </c>
      <c r="B1563" s="6">
        <f t="shared" si="412"/>
        <v>-1758.4613901199643</v>
      </c>
      <c r="C1563" s="65">
        <f>Original_Data!U1566</f>
        <v>0</v>
      </c>
      <c r="F1563" s="25"/>
      <c r="G1563" s="45"/>
      <c r="H1563" s="45"/>
      <c r="I1563" s="35"/>
      <c r="K1563" s="45"/>
      <c r="L1563" s="45"/>
      <c r="M1563" s="45"/>
      <c r="N1563" s="45"/>
      <c r="O1563" s="45"/>
      <c r="P1563" s="45"/>
      <c r="Q1563" s="60"/>
      <c r="R1563" s="45"/>
      <c r="S1563" s="45"/>
      <c r="T1563" s="45"/>
      <c r="U1563" s="52"/>
      <c r="V1563" s="45"/>
      <c r="W1563" s="28"/>
    </row>
    <row r="1564" spans="1:23">
      <c r="A1564" s="6">
        <f t="shared" si="413"/>
        <v>-1760.7146999599643</v>
      </c>
      <c r="B1564" s="6">
        <f t="shared" si="412"/>
        <v>-1759.5880450399643</v>
      </c>
      <c r="C1564" s="65">
        <f>Original_Data!U1567</f>
        <v>0</v>
      </c>
      <c r="F1564" s="25"/>
      <c r="G1564" s="45"/>
      <c r="H1564" s="45"/>
      <c r="I1564" s="35"/>
      <c r="K1564" s="45"/>
      <c r="L1564" s="45"/>
      <c r="M1564" s="45"/>
      <c r="N1564" s="45"/>
      <c r="O1564" s="45"/>
      <c r="P1564" s="45"/>
      <c r="Q1564" s="60"/>
      <c r="R1564" s="45"/>
      <c r="S1564" s="45"/>
      <c r="T1564" s="45"/>
      <c r="U1564" s="52"/>
      <c r="V1564" s="45"/>
      <c r="W1564" s="28"/>
    </row>
    <row r="1565" spans="1:23">
      <c r="A1565" s="6">
        <f t="shared" si="413"/>
        <v>-1761.8413548799642</v>
      </c>
      <c r="B1565" s="6">
        <f t="shared" si="412"/>
        <v>-1760.7146999599643</v>
      </c>
      <c r="C1565" s="65">
        <f>Original_Data!U1568</f>
        <v>2</v>
      </c>
      <c r="F1565" s="25"/>
      <c r="G1565" s="45"/>
      <c r="H1565" s="45"/>
      <c r="I1565" s="35"/>
      <c r="K1565" s="45"/>
      <c r="L1565" s="45"/>
      <c r="M1565" s="45"/>
      <c r="N1565" s="45"/>
      <c r="O1565" s="45"/>
      <c r="P1565" s="45"/>
      <c r="Q1565" s="60"/>
      <c r="R1565" s="45"/>
      <c r="S1565" s="45"/>
      <c r="T1565" s="45"/>
      <c r="U1565" s="52"/>
      <c r="V1565" s="45"/>
      <c r="W1565" s="28"/>
    </row>
    <row r="1566" spans="1:23">
      <c r="A1566" s="6">
        <f t="shared" si="413"/>
        <v>-1762.9680097999642</v>
      </c>
      <c r="B1566" s="6">
        <f t="shared" si="412"/>
        <v>-1761.8413548799642</v>
      </c>
      <c r="C1566" s="65">
        <f>Original_Data!U1569</f>
        <v>0</v>
      </c>
      <c r="F1566" s="25"/>
      <c r="G1566" s="45"/>
      <c r="H1566" s="45"/>
      <c r="I1566" s="35"/>
      <c r="K1566" s="45"/>
      <c r="L1566" s="45"/>
      <c r="M1566" s="45"/>
      <c r="N1566" s="45"/>
      <c r="O1566" s="45"/>
      <c r="P1566" s="45"/>
      <c r="Q1566" s="60"/>
      <c r="R1566" s="45"/>
      <c r="S1566" s="45"/>
      <c r="T1566" s="45"/>
      <c r="U1566" s="52"/>
      <c r="V1566" s="45"/>
      <c r="W1566" s="28"/>
    </row>
    <row r="1567" spans="1:23">
      <c r="A1567" s="6">
        <f t="shared" si="413"/>
        <v>-1764.0946647199642</v>
      </c>
      <c r="B1567" s="6">
        <f t="shared" si="412"/>
        <v>-1762.9680097999642</v>
      </c>
      <c r="C1567" s="65">
        <f>Original_Data!U1570</f>
        <v>1</v>
      </c>
      <c r="F1567" s="25"/>
      <c r="G1567" s="45"/>
      <c r="H1567" s="45"/>
      <c r="I1567" s="35"/>
      <c r="K1567" s="45"/>
      <c r="L1567" s="45"/>
      <c r="M1567" s="45"/>
      <c r="N1567" s="45"/>
      <c r="O1567" s="45"/>
      <c r="P1567" s="45"/>
      <c r="Q1567" s="60"/>
      <c r="R1567" s="45"/>
      <c r="S1567" s="45"/>
      <c r="T1567" s="45"/>
      <c r="U1567" s="52"/>
      <c r="V1567" s="45"/>
      <c r="W1567" s="28"/>
    </row>
    <row r="1568" spans="1:23">
      <c r="A1568" s="6">
        <f t="shared" si="413"/>
        <v>-1765.2213196399641</v>
      </c>
      <c r="B1568" s="6">
        <f t="shared" si="412"/>
        <v>-1764.0946647199642</v>
      </c>
      <c r="C1568" s="65">
        <f>Original_Data!U1571</f>
        <v>0</v>
      </c>
      <c r="F1568" s="25"/>
      <c r="G1568" s="45"/>
      <c r="H1568" s="45"/>
      <c r="I1568" s="35"/>
      <c r="K1568" s="45"/>
      <c r="L1568" s="45"/>
      <c r="M1568" s="45"/>
      <c r="N1568" s="45"/>
      <c r="O1568" s="45"/>
      <c r="P1568" s="45"/>
      <c r="Q1568" s="60"/>
      <c r="R1568" s="45"/>
      <c r="S1568" s="45"/>
      <c r="T1568" s="45"/>
      <c r="U1568" s="52"/>
      <c r="V1568" s="45"/>
      <c r="W1568" s="28"/>
    </row>
    <row r="1569" spans="1:23">
      <c r="A1569" s="6">
        <f t="shared" si="413"/>
        <v>-1766.3479745599641</v>
      </c>
      <c r="B1569" s="6">
        <f t="shared" si="412"/>
        <v>-1765.2213196399641</v>
      </c>
      <c r="C1569" s="65">
        <f>Original_Data!U1572</f>
        <v>0</v>
      </c>
      <c r="F1569" s="25"/>
      <c r="G1569" s="45"/>
      <c r="H1569" s="45"/>
      <c r="I1569" s="35"/>
      <c r="K1569" s="45"/>
      <c r="L1569" s="45"/>
      <c r="M1569" s="45"/>
      <c r="N1569" s="45"/>
      <c r="O1569" s="45"/>
      <c r="P1569" s="45"/>
      <c r="Q1569" s="60"/>
      <c r="R1569" s="45"/>
      <c r="S1569" s="45"/>
      <c r="T1569" s="45"/>
      <c r="U1569" s="52"/>
      <c r="V1569" s="45"/>
      <c r="W1569" s="28"/>
    </row>
    <row r="1570" spans="1:23">
      <c r="A1570" s="6">
        <f t="shared" si="413"/>
        <v>-1767.4746294799641</v>
      </c>
      <c r="B1570" s="6">
        <f t="shared" si="412"/>
        <v>-1766.3479745599641</v>
      </c>
      <c r="C1570" s="65">
        <f>Original_Data!U1573</f>
        <v>1</v>
      </c>
      <c r="F1570" s="25"/>
      <c r="G1570" s="45"/>
      <c r="H1570" s="45"/>
      <c r="I1570" s="35"/>
      <c r="K1570" s="45"/>
      <c r="L1570" s="45"/>
      <c r="M1570" s="45"/>
      <c r="N1570" s="45"/>
      <c r="O1570" s="45"/>
      <c r="P1570" s="45"/>
      <c r="Q1570" s="60"/>
      <c r="R1570" s="45"/>
      <c r="S1570" s="45"/>
      <c r="T1570" s="45"/>
      <c r="U1570" s="52"/>
      <c r="V1570" s="45"/>
      <c r="W1570" s="28"/>
    </row>
    <row r="1571" spans="1:23">
      <c r="A1571" s="6">
        <f t="shared" si="413"/>
        <v>-1768.601284399964</v>
      </c>
      <c r="B1571" s="6">
        <f t="shared" si="412"/>
        <v>-1767.4746294799641</v>
      </c>
      <c r="C1571" s="65">
        <f>Original_Data!U1574</f>
        <v>0</v>
      </c>
      <c r="F1571" s="25"/>
      <c r="G1571" s="45"/>
      <c r="H1571" s="45"/>
      <c r="I1571" s="35"/>
      <c r="K1571" s="45"/>
      <c r="L1571" s="45"/>
      <c r="M1571" s="45"/>
      <c r="N1571" s="45"/>
      <c r="O1571" s="45"/>
      <c r="P1571" s="45"/>
      <c r="Q1571" s="60"/>
      <c r="R1571" s="45"/>
      <c r="S1571" s="45"/>
      <c r="T1571" s="45"/>
      <c r="U1571" s="52"/>
      <c r="V1571" s="45"/>
      <c r="W1571" s="28"/>
    </row>
    <row r="1572" spans="1:23">
      <c r="A1572" s="6">
        <f t="shared" si="413"/>
        <v>-1769.727939319964</v>
      </c>
      <c r="B1572" s="6">
        <f t="shared" si="412"/>
        <v>-1768.601284399964</v>
      </c>
      <c r="C1572" s="65">
        <f>Original_Data!U1575</f>
        <v>0</v>
      </c>
      <c r="F1572" s="25"/>
      <c r="G1572" s="45"/>
      <c r="H1572" s="45"/>
      <c r="I1572" s="35"/>
      <c r="K1572" s="45"/>
      <c r="L1572" s="45"/>
      <c r="M1572" s="45"/>
      <c r="N1572" s="45"/>
      <c r="O1572" s="45"/>
      <c r="P1572" s="45"/>
      <c r="Q1572" s="60"/>
      <c r="R1572" s="45"/>
      <c r="S1572" s="45"/>
      <c r="T1572" s="45"/>
      <c r="U1572" s="52"/>
      <c r="V1572" s="45"/>
      <c r="W1572" s="28"/>
    </row>
    <row r="1573" spans="1:23">
      <c r="A1573" s="6">
        <f t="shared" si="413"/>
        <v>-1770.8545942399639</v>
      </c>
      <c r="B1573" s="6">
        <f t="shared" si="412"/>
        <v>-1769.727939319964</v>
      </c>
      <c r="C1573" s="65">
        <f>Original_Data!U1576</f>
        <v>0</v>
      </c>
      <c r="F1573" s="25"/>
      <c r="G1573" s="45"/>
      <c r="H1573" s="45"/>
      <c r="I1573" s="35"/>
      <c r="K1573" s="45"/>
      <c r="L1573" s="45"/>
      <c r="M1573" s="45"/>
      <c r="N1573" s="45"/>
      <c r="O1573" s="45"/>
      <c r="P1573" s="45"/>
      <c r="Q1573" s="60"/>
      <c r="R1573" s="45"/>
      <c r="S1573" s="45"/>
      <c r="T1573" s="45"/>
      <c r="U1573" s="52"/>
      <c r="V1573" s="45"/>
      <c r="W1573" s="28"/>
    </row>
    <row r="1574" spans="1:23">
      <c r="A1574" s="6">
        <f t="shared" si="413"/>
        <v>-1771.9812491599639</v>
      </c>
      <c r="B1574" s="6">
        <f t="shared" si="412"/>
        <v>-1770.8545942399639</v>
      </c>
      <c r="C1574" s="65">
        <f>Original_Data!U1577</f>
        <v>1</v>
      </c>
      <c r="F1574" s="25"/>
      <c r="G1574" s="45"/>
      <c r="H1574" s="45"/>
      <c r="I1574" s="35"/>
      <c r="K1574" s="45"/>
      <c r="L1574" s="45"/>
      <c r="M1574" s="45"/>
      <c r="N1574" s="45"/>
      <c r="O1574" s="45"/>
      <c r="P1574" s="45"/>
      <c r="Q1574" s="60"/>
      <c r="R1574" s="45"/>
      <c r="S1574" s="45"/>
      <c r="T1574" s="45"/>
      <c r="U1574" s="52"/>
      <c r="V1574" s="45"/>
      <c r="W1574" s="28"/>
    </row>
    <row r="1575" spans="1:23">
      <c r="A1575" s="6">
        <f t="shared" si="413"/>
        <v>-1773.1079040799639</v>
      </c>
      <c r="B1575" s="6">
        <f t="shared" si="412"/>
        <v>-1771.9812491599639</v>
      </c>
      <c r="C1575" s="65">
        <f>Original_Data!U1578</f>
        <v>1</v>
      </c>
      <c r="F1575" s="25"/>
      <c r="G1575" s="45"/>
      <c r="H1575" s="45"/>
      <c r="I1575" s="35"/>
      <c r="K1575" s="45"/>
      <c r="L1575" s="45"/>
      <c r="M1575" s="45"/>
      <c r="N1575" s="45"/>
      <c r="O1575" s="45"/>
      <c r="P1575" s="45"/>
      <c r="Q1575" s="60"/>
      <c r="R1575" s="45"/>
      <c r="S1575" s="45"/>
      <c r="T1575" s="45"/>
      <c r="U1575" s="52"/>
      <c r="V1575" s="45"/>
      <c r="W1575" s="28"/>
    </row>
    <row r="1576" spans="1:23">
      <c r="A1576" s="6">
        <f t="shared" si="413"/>
        <v>-1774.2345589999638</v>
      </c>
      <c r="B1576" s="6">
        <f t="shared" si="412"/>
        <v>-1773.1079040799639</v>
      </c>
      <c r="C1576" s="65">
        <f>Original_Data!U1579</f>
        <v>0</v>
      </c>
      <c r="F1576" s="25"/>
      <c r="G1576" s="45"/>
      <c r="H1576" s="45"/>
      <c r="I1576" s="35"/>
      <c r="K1576" s="45"/>
      <c r="L1576" s="45"/>
      <c r="M1576" s="45"/>
      <c r="N1576" s="45"/>
      <c r="O1576" s="45"/>
      <c r="P1576" s="45"/>
      <c r="Q1576" s="60"/>
      <c r="R1576" s="45"/>
      <c r="S1576" s="45"/>
      <c r="T1576" s="45"/>
      <c r="U1576" s="52"/>
      <c r="V1576" s="45"/>
      <c r="W1576" s="28"/>
    </row>
    <row r="1577" spans="1:23">
      <c r="A1577" s="6">
        <f t="shared" si="413"/>
        <v>-1775.3612139199638</v>
      </c>
      <c r="B1577" s="6">
        <f t="shared" si="412"/>
        <v>-1774.2345589999638</v>
      </c>
      <c r="C1577" s="65">
        <f>Original_Data!U1580</f>
        <v>0</v>
      </c>
      <c r="F1577" s="25"/>
      <c r="G1577" s="45"/>
      <c r="H1577" s="45"/>
      <c r="I1577" s="35"/>
      <c r="K1577" s="45"/>
      <c r="L1577" s="45"/>
      <c r="M1577" s="45"/>
      <c r="N1577" s="45"/>
      <c r="O1577" s="45"/>
      <c r="P1577" s="45"/>
      <c r="Q1577" s="60"/>
      <c r="R1577" s="45"/>
      <c r="S1577" s="45"/>
      <c r="T1577" s="45"/>
      <c r="U1577" s="52"/>
      <c r="V1577" s="45"/>
      <c r="W1577" s="28"/>
    </row>
    <row r="1578" spans="1:23">
      <c r="A1578" s="6">
        <f t="shared" si="413"/>
        <v>-1776.4878688399638</v>
      </c>
      <c r="B1578" s="6">
        <f t="shared" si="412"/>
        <v>-1775.3612139199638</v>
      </c>
      <c r="C1578" s="65">
        <f>Original_Data!U1581</f>
        <v>0</v>
      </c>
      <c r="F1578" s="25"/>
      <c r="G1578" s="45"/>
      <c r="H1578" s="45"/>
      <c r="I1578" s="35"/>
      <c r="K1578" s="45"/>
      <c r="L1578" s="45"/>
      <c r="M1578" s="45"/>
      <c r="N1578" s="45"/>
      <c r="O1578" s="45"/>
      <c r="P1578" s="45"/>
      <c r="Q1578" s="60"/>
      <c r="R1578" s="45"/>
      <c r="S1578" s="45"/>
      <c r="T1578" s="45"/>
      <c r="U1578" s="52"/>
      <c r="V1578" s="45"/>
      <c r="W1578" s="28"/>
    </row>
    <row r="1579" spans="1:23">
      <c r="A1579" s="6">
        <f t="shared" si="413"/>
        <v>-1777.6145237599637</v>
      </c>
      <c r="B1579" s="6">
        <f t="shared" si="412"/>
        <v>-1776.4878688399638</v>
      </c>
      <c r="C1579" s="65">
        <f>Original_Data!U1582</f>
        <v>0</v>
      </c>
      <c r="F1579" s="25"/>
      <c r="G1579" s="45"/>
      <c r="H1579" s="45"/>
      <c r="I1579" s="35"/>
      <c r="K1579" s="45"/>
      <c r="L1579" s="45"/>
      <c r="M1579" s="45"/>
      <c r="N1579" s="45"/>
      <c r="O1579" s="45"/>
      <c r="P1579" s="45"/>
      <c r="Q1579" s="60"/>
      <c r="R1579" s="45"/>
      <c r="S1579" s="45"/>
      <c r="T1579" s="45"/>
      <c r="U1579" s="52"/>
      <c r="V1579" s="45"/>
      <c r="W1579" s="28"/>
    </row>
    <row r="1580" spans="1:23">
      <c r="A1580" s="6">
        <f t="shared" si="413"/>
        <v>-1778.7411786799637</v>
      </c>
      <c r="B1580" s="6">
        <f t="shared" si="412"/>
        <v>-1777.6145237599637</v>
      </c>
      <c r="C1580" s="65">
        <f>Original_Data!U1583</f>
        <v>0</v>
      </c>
      <c r="F1580" s="25"/>
      <c r="G1580" s="45"/>
      <c r="H1580" s="45"/>
      <c r="I1580" s="35"/>
      <c r="K1580" s="45"/>
      <c r="L1580" s="45"/>
      <c r="M1580" s="45"/>
      <c r="N1580" s="45"/>
      <c r="O1580" s="45"/>
      <c r="P1580" s="45"/>
      <c r="Q1580" s="60"/>
      <c r="R1580" s="45"/>
      <c r="S1580" s="45"/>
      <c r="T1580" s="45"/>
      <c r="U1580" s="52"/>
      <c r="V1580" s="45"/>
      <c r="W1580" s="28"/>
    </row>
    <row r="1581" spans="1:23">
      <c r="A1581" s="6">
        <f t="shared" si="413"/>
        <v>-1779.8678335999637</v>
      </c>
      <c r="B1581" s="6">
        <f t="shared" si="412"/>
        <v>-1778.7411786799637</v>
      </c>
      <c r="C1581" s="65">
        <f>Original_Data!U1584</f>
        <v>0</v>
      </c>
      <c r="F1581" s="25"/>
      <c r="G1581" s="45"/>
      <c r="H1581" s="45"/>
      <c r="I1581" s="35"/>
      <c r="K1581" s="45"/>
      <c r="L1581" s="45"/>
      <c r="M1581" s="45"/>
      <c r="N1581" s="45"/>
      <c r="O1581" s="45"/>
      <c r="P1581" s="45"/>
      <c r="Q1581" s="60"/>
      <c r="R1581" s="45"/>
      <c r="S1581" s="45"/>
      <c r="T1581" s="45"/>
      <c r="U1581" s="52"/>
      <c r="V1581" s="45"/>
      <c r="W1581" s="28"/>
    </row>
    <row r="1582" spans="1:23">
      <c r="A1582" s="6">
        <f t="shared" si="413"/>
        <v>-1780.9944885199636</v>
      </c>
      <c r="B1582" s="6">
        <f t="shared" si="412"/>
        <v>-1779.8678335999637</v>
      </c>
      <c r="C1582" s="65">
        <f>Original_Data!U1585</f>
        <v>0</v>
      </c>
      <c r="F1582" s="25"/>
      <c r="G1582" s="45"/>
      <c r="H1582" s="45"/>
      <c r="I1582" s="35"/>
      <c r="K1582" s="45"/>
      <c r="L1582" s="45"/>
      <c r="M1582" s="45"/>
      <c r="N1582" s="45"/>
      <c r="O1582" s="45"/>
      <c r="P1582" s="45"/>
      <c r="Q1582" s="60"/>
      <c r="R1582" s="45"/>
      <c r="S1582" s="45"/>
      <c r="T1582" s="45"/>
      <c r="U1582" s="52"/>
      <c r="V1582" s="45"/>
      <c r="W1582" s="28"/>
    </row>
    <row r="1583" spans="1:23">
      <c r="A1583" s="6">
        <f t="shared" si="413"/>
        <v>-1782.1211434399636</v>
      </c>
      <c r="B1583" s="6">
        <f t="shared" si="412"/>
        <v>-1780.9944885199636</v>
      </c>
      <c r="C1583" s="65">
        <f>Original_Data!U1586</f>
        <v>0</v>
      </c>
      <c r="F1583" s="25"/>
      <c r="G1583" s="45"/>
      <c r="H1583" s="45"/>
      <c r="I1583" s="35"/>
      <c r="K1583" s="45"/>
      <c r="L1583" s="45"/>
      <c r="M1583" s="45"/>
      <c r="N1583" s="45"/>
      <c r="O1583" s="45"/>
      <c r="P1583" s="45"/>
      <c r="Q1583" s="60"/>
      <c r="R1583" s="45"/>
      <c r="S1583" s="45"/>
      <c r="T1583" s="45"/>
      <c r="U1583" s="52"/>
      <c r="V1583" s="45"/>
      <c r="W1583" s="28"/>
    </row>
    <row r="1584" spans="1:23">
      <c r="A1584" s="6">
        <f t="shared" si="413"/>
        <v>-1783.2477983599636</v>
      </c>
      <c r="B1584" s="6">
        <f t="shared" si="412"/>
        <v>-1782.1211434399636</v>
      </c>
      <c r="C1584" s="65">
        <f>Original_Data!U1587</f>
        <v>1</v>
      </c>
      <c r="F1584" s="25"/>
      <c r="G1584" s="45"/>
      <c r="H1584" s="45"/>
      <c r="I1584" s="35"/>
      <c r="K1584" s="45"/>
      <c r="L1584" s="45"/>
      <c r="M1584" s="45"/>
      <c r="N1584" s="45"/>
      <c r="O1584" s="45"/>
      <c r="P1584" s="45"/>
      <c r="Q1584" s="60"/>
      <c r="R1584" s="45"/>
      <c r="S1584" s="45"/>
      <c r="T1584" s="45"/>
      <c r="U1584" s="52"/>
      <c r="V1584" s="45"/>
      <c r="W1584" s="28"/>
    </row>
    <row r="1585" spans="1:23">
      <c r="A1585" s="6">
        <f t="shared" si="413"/>
        <v>-1784.3744532799635</v>
      </c>
      <c r="B1585" s="6">
        <f t="shared" si="412"/>
        <v>-1783.2477983599636</v>
      </c>
      <c r="C1585" s="65">
        <f>Original_Data!U1588</f>
        <v>1</v>
      </c>
      <c r="F1585" s="25"/>
      <c r="G1585" s="45"/>
      <c r="H1585" s="45"/>
      <c r="I1585" s="35"/>
      <c r="K1585" s="45"/>
      <c r="L1585" s="45"/>
      <c r="M1585" s="45"/>
      <c r="N1585" s="45"/>
      <c r="O1585" s="45"/>
      <c r="P1585" s="45"/>
      <c r="Q1585" s="60"/>
      <c r="R1585" s="45"/>
      <c r="S1585" s="45"/>
      <c r="T1585" s="45"/>
      <c r="U1585" s="52"/>
      <c r="V1585" s="45"/>
      <c r="W1585" s="28"/>
    </row>
    <row r="1586" spans="1:23">
      <c r="A1586" s="6">
        <f t="shared" si="413"/>
        <v>-1785.5011081999635</v>
      </c>
      <c r="B1586" s="6">
        <f t="shared" si="412"/>
        <v>-1784.3744532799635</v>
      </c>
      <c r="C1586" s="65">
        <f>Original_Data!U1589</f>
        <v>0</v>
      </c>
      <c r="F1586" s="25"/>
      <c r="G1586" s="45"/>
      <c r="H1586" s="45"/>
      <c r="I1586" s="35"/>
      <c r="K1586" s="45"/>
      <c r="L1586" s="45"/>
      <c r="M1586" s="45"/>
      <c r="N1586" s="45"/>
      <c r="O1586" s="45"/>
      <c r="P1586" s="45"/>
      <c r="Q1586" s="60"/>
      <c r="R1586" s="45"/>
      <c r="S1586" s="45"/>
      <c r="T1586" s="45"/>
      <c r="U1586" s="52"/>
      <c r="V1586" s="45"/>
      <c r="W1586" s="28"/>
    </row>
    <row r="1587" spans="1:23">
      <c r="A1587" s="6">
        <f t="shared" si="413"/>
        <v>-1786.6277631199634</v>
      </c>
      <c r="B1587" s="6">
        <f t="shared" si="412"/>
        <v>-1785.5011081999635</v>
      </c>
      <c r="C1587" s="65">
        <f>Original_Data!U1590</f>
        <v>0</v>
      </c>
      <c r="F1587" s="25"/>
      <c r="G1587" s="45"/>
      <c r="H1587" s="45"/>
      <c r="I1587" s="35"/>
      <c r="K1587" s="45"/>
      <c r="L1587" s="45"/>
      <c r="M1587" s="45"/>
      <c r="N1587" s="45"/>
      <c r="O1587" s="45"/>
      <c r="P1587" s="45"/>
      <c r="Q1587" s="60"/>
      <c r="R1587" s="45"/>
      <c r="S1587" s="45"/>
      <c r="T1587" s="45"/>
      <c r="U1587" s="52"/>
      <c r="V1587" s="45"/>
      <c r="W1587" s="28"/>
    </row>
    <row r="1588" spans="1:23">
      <c r="A1588" s="6">
        <f t="shared" si="413"/>
        <v>-1787.7544180399634</v>
      </c>
      <c r="B1588" s="6">
        <f t="shared" si="412"/>
        <v>-1786.6277631199634</v>
      </c>
      <c r="C1588" s="65">
        <f>Original_Data!U1591</f>
        <v>0</v>
      </c>
      <c r="F1588" s="25"/>
      <c r="G1588" s="45"/>
      <c r="H1588" s="45"/>
      <c r="I1588" s="35"/>
      <c r="K1588" s="45"/>
      <c r="L1588" s="45"/>
      <c r="M1588" s="45"/>
      <c r="N1588" s="45"/>
      <c r="O1588" s="45"/>
      <c r="P1588" s="45"/>
      <c r="Q1588" s="60"/>
      <c r="R1588" s="45"/>
      <c r="S1588" s="45"/>
      <c r="T1588" s="45"/>
      <c r="U1588" s="52"/>
      <c r="V1588" s="45"/>
      <c r="W1588" s="28"/>
    </row>
    <row r="1589" spans="1:23">
      <c r="A1589" s="6">
        <f t="shared" si="413"/>
        <v>-1788.8810729599634</v>
      </c>
      <c r="B1589" s="6">
        <f t="shared" si="412"/>
        <v>-1787.7544180399634</v>
      </c>
      <c r="C1589" s="65">
        <f>Original_Data!U1592</f>
        <v>0</v>
      </c>
      <c r="F1589" s="25"/>
      <c r="G1589" s="45"/>
      <c r="H1589" s="45"/>
      <c r="I1589" s="35"/>
      <c r="K1589" s="45"/>
      <c r="L1589" s="45"/>
      <c r="M1589" s="45"/>
      <c r="N1589" s="45"/>
      <c r="O1589" s="45"/>
      <c r="P1589" s="45"/>
      <c r="Q1589" s="60"/>
      <c r="R1589" s="45"/>
      <c r="S1589" s="45"/>
      <c r="T1589" s="45"/>
      <c r="U1589" s="52"/>
      <c r="V1589" s="45"/>
      <c r="W1589" s="28"/>
    </row>
    <row r="1590" spans="1:23">
      <c r="A1590" s="6">
        <f t="shared" si="413"/>
        <v>-1790.0077278799633</v>
      </c>
      <c r="B1590" s="6">
        <f t="shared" si="412"/>
        <v>-1788.8810729599634</v>
      </c>
      <c r="C1590" s="65">
        <f>Original_Data!U1593</f>
        <v>0</v>
      </c>
      <c r="F1590" s="25"/>
      <c r="G1590" s="45"/>
      <c r="H1590" s="45"/>
      <c r="I1590" s="35"/>
      <c r="K1590" s="45"/>
      <c r="L1590" s="45"/>
      <c r="M1590" s="45"/>
      <c r="N1590" s="45"/>
      <c r="O1590" s="45"/>
      <c r="P1590" s="45"/>
      <c r="Q1590" s="60"/>
      <c r="R1590" s="45"/>
      <c r="S1590" s="45"/>
      <c r="T1590" s="45"/>
      <c r="U1590" s="52"/>
      <c r="V1590" s="45"/>
      <c r="W1590" s="28"/>
    </row>
    <row r="1591" spans="1:23">
      <c r="A1591" s="6">
        <f t="shared" si="413"/>
        <v>-1791.1343827999633</v>
      </c>
      <c r="B1591" s="6">
        <f t="shared" si="412"/>
        <v>-1790.0077278799633</v>
      </c>
      <c r="C1591" s="65">
        <f>Original_Data!U1594</f>
        <v>0</v>
      </c>
      <c r="F1591" s="25"/>
      <c r="G1591" s="45"/>
      <c r="H1591" s="45"/>
      <c r="I1591" s="35"/>
      <c r="K1591" s="45"/>
      <c r="L1591" s="45"/>
      <c r="M1591" s="45"/>
      <c r="N1591" s="45"/>
      <c r="O1591" s="45"/>
      <c r="P1591" s="45"/>
      <c r="Q1591" s="60"/>
      <c r="R1591" s="45"/>
      <c r="S1591" s="45"/>
      <c r="T1591" s="45"/>
      <c r="U1591" s="52"/>
      <c r="V1591" s="45"/>
      <c r="W1591" s="28"/>
    </row>
    <row r="1592" spans="1:23">
      <c r="A1592" s="6">
        <f t="shared" si="413"/>
        <v>-1792.2610377199633</v>
      </c>
      <c r="B1592" s="6">
        <f t="shared" si="412"/>
        <v>-1791.1343827999633</v>
      </c>
      <c r="C1592" s="65">
        <f>Original_Data!U1595</f>
        <v>0</v>
      </c>
      <c r="F1592" s="25"/>
      <c r="G1592" s="45"/>
      <c r="H1592" s="45"/>
      <c r="I1592" s="35"/>
      <c r="K1592" s="45"/>
      <c r="L1592" s="45"/>
      <c r="M1592" s="45"/>
      <c r="N1592" s="45"/>
      <c r="O1592" s="45"/>
      <c r="P1592" s="45"/>
      <c r="Q1592" s="60"/>
      <c r="R1592" s="45"/>
      <c r="S1592" s="45"/>
      <c r="T1592" s="45"/>
      <c r="U1592" s="52"/>
      <c r="V1592" s="45"/>
      <c r="W1592" s="28"/>
    </row>
    <row r="1593" spans="1:23">
      <c r="A1593" s="6">
        <f t="shared" si="413"/>
        <v>-1793.3876926399632</v>
      </c>
      <c r="B1593" s="6">
        <f t="shared" si="412"/>
        <v>-1792.2610377199633</v>
      </c>
      <c r="C1593" s="65">
        <f>Original_Data!U1596</f>
        <v>0</v>
      </c>
      <c r="F1593" s="25"/>
      <c r="G1593" s="45"/>
      <c r="H1593" s="45"/>
      <c r="I1593" s="35"/>
      <c r="K1593" s="45"/>
      <c r="L1593" s="45"/>
      <c r="M1593" s="45"/>
      <c r="N1593" s="45"/>
      <c r="O1593" s="45"/>
      <c r="P1593" s="45"/>
      <c r="Q1593" s="60"/>
      <c r="R1593" s="45"/>
      <c r="S1593" s="45"/>
      <c r="T1593" s="45"/>
      <c r="U1593" s="52"/>
      <c r="V1593" s="45"/>
      <c r="W1593" s="28"/>
    </row>
    <row r="1594" spans="1:23">
      <c r="A1594" s="6">
        <f t="shared" si="413"/>
        <v>-1794.5143475599632</v>
      </c>
      <c r="B1594" s="6">
        <f t="shared" si="412"/>
        <v>-1793.3876926399632</v>
      </c>
      <c r="C1594" s="65">
        <f>Original_Data!U1597</f>
        <v>1</v>
      </c>
      <c r="F1594" s="25"/>
      <c r="G1594" s="45"/>
      <c r="H1594" s="45"/>
      <c r="I1594" s="35"/>
      <c r="K1594" s="45"/>
      <c r="L1594" s="45"/>
      <c r="M1594" s="45"/>
      <c r="N1594" s="45"/>
      <c r="O1594" s="45"/>
      <c r="P1594" s="45"/>
      <c r="Q1594" s="60"/>
      <c r="R1594" s="45"/>
      <c r="S1594" s="45"/>
      <c r="T1594" s="45"/>
      <c r="U1594" s="52"/>
      <c r="V1594" s="45"/>
      <c r="W1594" s="28"/>
    </row>
    <row r="1595" spans="1:23">
      <c r="A1595" s="6">
        <f t="shared" si="413"/>
        <v>-1795.6410024799632</v>
      </c>
      <c r="B1595" s="6">
        <f t="shared" si="412"/>
        <v>-1794.5143475599632</v>
      </c>
      <c r="C1595" s="65">
        <f>Original_Data!U1598</f>
        <v>0</v>
      </c>
      <c r="F1595" s="25"/>
      <c r="G1595" s="45"/>
      <c r="H1595" s="45"/>
      <c r="I1595" s="35"/>
      <c r="K1595" s="45"/>
      <c r="L1595" s="45"/>
      <c r="M1595" s="45"/>
      <c r="N1595" s="45"/>
      <c r="O1595" s="45"/>
      <c r="P1595" s="45"/>
      <c r="Q1595" s="60"/>
      <c r="R1595" s="45"/>
      <c r="S1595" s="45"/>
      <c r="T1595" s="45"/>
      <c r="U1595" s="52"/>
      <c r="V1595" s="45"/>
      <c r="W1595" s="28"/>
    </row>
    <row r="1596" spans="1:23">
      <c r="A1596" s="6">
        <f t="shared" si="413"/>
        <v>-1796.7676573999631</v>
      </c>
      <c r="B1596" s="6">
        <f t="shared" ref="B1596:B1659" si="414">B1595 - 1.12665492</f>
        <v>-1795.6410024799632</v>
      </c>
      <c r="C1596" s="65">
        <f>Original_Data!U1599</f>
        <v>2</v>
      </c>
      <c r="F1596" s="25"/>
      <c r="G1596" s="45"/>
      <c r="H1596" s="45"/>
      <c r="I1596" s="35"/>
      <c r="K1596" s="45"/>
      <c r="L1596" s="45"/>
      <c r="M1596" s="45"/>
      <c r="N1596" s="45"/>
      <c r="O1596" s="45"/>
      <c r="P1596" s="45"/>
      <c r="Q1596" s="60"/>
      <c r="R1596" s="45"/>
      <c r="S1596" s="45"/>
      <c r="T1596" s="45"/>
      <c r="U1596" s="52"/>
      <c r="V1596" s="45"/>
      <c r="W1596" s="28"/>
    </row>
    <row r="1597" spans="1:23">
      <c r="A1597" s="6">
        <f t="shared" si="413"/>
        <v>-1797.8943123199631</v>
      </c>
      <c r="B1597" s="6">
        <f t="shared" si="414"/>
        <v>-1796.7676573999631</v>
      </c>
      <c r="C1597" s="65">
        <f>Original_Data!U1600</f>
        <v>0</v>
      </c>
      <c r="F1597" s="25"/>
      <c r="G1597" s="45"/>
      <c r="H1597" s="45"/>
      <c r="I1597" s="35"/>
      <c r="K1597" s="45"/>
      <c r="L1597" s="45"/>
      <c r="M1597" s="45"/>
      <c r="N1597" s="45"/>
      <c r="O1597" s="45"/>
      <c r="P1597" s="45"/>
      <c r="Q1597" s="60"/>
      <c r="R1597" s="45"/>
      <c r="S1597" s="45"/>
      <c r="T1597" s="45"/>
      <c r="U1597" s="52"/>
      <c r="V1597" s="45"/>
      <c r="W1597" s="28"/>
    </row>
    <row r="1598" spans="1:23">
      <c r="A1598" s="6">
        <f t="shared" si="413"/>
        <v>-1799.0209672399631</v>
      </c>
      <c r="B1598" s="6">
        <f t="shared" si="414"/>
        <v>-1797.8943123199631</v>
      </c>
      <c r="C1598" s="65">
        <f>Original_Data!U1601</f>
        <v>0</v>
      </c>
      <c r="F1598" s="25"/>
      <c r="G1598" s="45"/>
      <c r="H1598" s="45"/>
      <c r="I1598" s="35"/>
      <c r="K1598" s="45"/>
      <c r="L1598" s="45"/>
      <c r="M1598" s="45"/>
      <c r="N1598" s="45"/>
      <c r="O1598" s="45"/>
      <c r="P1598" s="45"/>
      <c r="Q1598" s="60"/>
      <c r="R1598" s="45"/>
      <c r="S1598" s="45"/>
      <c r="T1598" s="45"/>
      <c r="U1598" s="52"/>
      <c r="V1598" s="45"/>
      <c r="W1598" s="28"/>
    </row>
    <row r="1599" spans="1:23">
      <c r="A1599" s="6">
        <f t="shared" si="413"/>
        <v>-1800.147622159963</v>
      </c>
      <c r="B1599" s="6">
        <f t="shared" si="414"/>
        <v>-1799.0209672399631</v>
      </c>
      <c r="C1599" s="65">
        <f>Original_Data!U1602</f>
        <v>0</v>
      </c>
      <c r="F1599" s="25"/>
      <c r="G1599" s="45"/>
      <c r="H1599" s="45"/>
      <c r="I1599" s="35"/>
      <c r="K1599" s="45"/>
      <c r="L1599" s="45"/>
      <c r="M1599" s="45"/>
      <c r="N1599" s="45"/>
      <c r="O1599" s="45"/>
      <c r="P1599" s="45"/>
      <c r="Q1599" s="60"/>
      <c r="R1599" s="45"/>
      <c r="S1599" s="45"/>
      <c r="T1599" s="45"/>
      <c r="U1599" s="52"/>
      <c r="V1599" s="45"/>
      <c r="W1599" s="28"/>
    </row>
    <row r="1600" spans="1:23">
      <c r="A1600" s="6">
        <f t="shared" si="413"/>
        <v>-1801.274277079963</v>
      </c>
      <c r="B1600" s="6">
        <f t="shared" si="414"/>
        <v>-1800.147622159963</v>
      </c>
      <c r="C1600" s="65">
        <f>Original_Data!U1603</f>
        <v>1</v>
      </c>
      <c r="F1600" s="25"/>
      <c r="G1600" s="45"/>
      <c r="H1600" s="45"/>
      <c r="I1600" s="35"/>
      <c r="K1600" s="45"/>
      <c r="L1600" s="45"/>
      <c r="M1600" s="45"/>
      <c r="N1600" s="45"/>
      <c r="O1600" s="45"/>
      <c r="P1600" s="45"/>
      <c r="Q1600" s="60"/>
      <c r="R1600" s="45"/>
      <c r="S1600" s="45"/>
      <c r="T1600" s="45"/>
      <c r="U1600" s="52"/>
      <c r="V1600" s="45"/>
      <c r="W1600" s="28"/>
    </row>
    <row r="1601" spans="1:23">
      <c r="A1601" s="6">
        <f t="shared" si="413"/>
        <v>-1802.4009319999629</v>
      </c>
      <c r="B1601" s="6">
        <f t="shared" si="414"/>
        <v>-1801.274277079963</v>
      </c>
      <c r="C1601" s="65">
        <f>Original_Data!U1604</f>
        <v>0</v>
      </c>
      <c r="F1601" s="25"/>
      <c r="G1601" s="45"/>
      <c r="H1601" s="45"/>
      <c r="I1601" s="35"/>
      <c r="K1601" s="45"/>
      <c r="L1601" s="45"/>
      <c r="M1601" s="45"/>
      <c r="N1601" s="45"/>
      <c r="O1601" s="45"/>
      <c r="P1601" s="45"/>
      <c r="Q1601" s="60"/>
      <c r="R1601" s="45"/>
      <c r="S1601" s="45"/>
      <c r="T1601" s="45"/>
      <c r="U1601" s="52"/>
      <c r="V1601" s="45"/>
      <c r="W1601" s="28"/>
    </row>
    <row r="1602" spans="1:23">
      <c r="A1602" s="6">
        <f t="shared" si="413"/>
        <v>-1803.5275869199629</v>
      </c>
      <c r="B1602" s="6">
        <f t="shared" si="414"/>
        <v>-1802.4009319999629</v>
      </c>
      <c r="C1602" s="65">
        <f>Original_Data!U1605</f>
        <v>0</v>
      </c>
      <c r="F1602" s="25"/>
      <c r="G1602" s="45"/>
      <c r="H1602" s="45"/>
      <c r="I1602" s="35"/>
      <c r="K1602" s="45"/>
      <c r="L1602" s="45"/>
      <c r="M1602" s="45"/>
      <c r="N1602" s="45"/>
      <c r="O1602" s="45"/>
      <c r="P1602" s="45"/>
      <c r="Q1602" s="60"/>
      <c r="R1602" s="45"/>
      <c r="S1602" s="45"/>
      <c r="T1602" s="45"/>
      <c r="U1602" s="52"/>
      <c r="V1602" s="45"/>
      <c r="W1602" s="28"/>
    </row>
    <row r="1603" spans="1:23">
      <c r="A1603" s="6">
        <f t="shared" si="413"/>
        <v>-1804.6542418399629</v>
      </c>
      <c r="B1603" s="6">
        <f t="shared" si="414"/>
        <v>-1803.5275869199629</v>
      </c>
      <c r="C1603" s="65">
        <f>Original_Data!U1606</f>
        <v>0</v>
      </c>
      <c r="F1603" s="25"/>
      <c r="G1603" s="45"/>
      <c r="H1603" s="45"/>
      <c r="I1603" s="35"/>
      <c r="K1603" s="45"/>
      <c r="L1603" s="45"/>
      <c r="M1603" s="45"/>
      <c r="N1603" s="45"/>
      <c r="O1603" s="45"/>
      <c r="P1603" s="45"/>
      <c r="Q1603" s="60"/>
      <c r="R1603" s="45"/>
      <c r="S1603" s="45"/>
      <c r="T1603" s="45"/>
      <c r="U1603" s="52"/>
      <c r="V1603" s="45"/>
      <c r="W1603" s="28"/>
    </row>
    <row r="1604" spans="1:23">
      <c r="A1604" s="6">
        <f t="shared" ref="A1604:A1667" si="415" xml:space="preserve"> B1604 - 1.12665492</f>
        <v>-1805.7808967599628</v>
      </c>
      <c r="B1604" s="6">
        <f t="shared" si="414"/>
        <v>-1804.6542418399629</v>
      </c>
      <c r="C1604" s="65">
        <f>Original_Data!U1607</f>
        <v>0</v>
      </c>
      <c r="F1604" s="25"/>
      <c r="G1604" s="45"/>
      <c r="H1604" s="45"/>
      <c r="I1604" s="35"/>
      <c r="K1604" s="45"/>
      <c r="L1604" s="45"/>
      <c r="M1604" s="45"/>
      <c r="N1604" s="45"/>
      <c r="O1604" s="45"/>
      <c r="P1604" s="45"/>
      <c r="Q1604" s="60"/>
      <c r="R1604" s="45"/>
      <c r="S1604" s="45"/>
      <c r="T1604" s="45"/>
      <c r="U1604" s="52"/>
      <c r="V1604" s="45"/>
      <c r="W1604" s="28"/>
    </row>
    <row r="1605" spans="1:23">
      <c r="A1605" s="6">
        <f t="shared" si="415"/>
        <v>-1806.9075516799628</v>
      </c>
      <c r="B1605" s="6">
        <f t="shared" si="414"/>
        <v>-1805.7808967599628</v>
      </c>
      <c r="C1605" s="65">
        <f>Original_Data!U1608</f>
        <v>0</v>
      </c>
      <c r="F1605" s="25"/>
      <c r="G1605" s="45"/>
      <c r="H1605" s="45"/>
      <c r="I1605" s="35"/>
      <c r="K1605" s="45"/>
      <c r="L1605" s="45"/>
      <c r="M1605" s="45"/>
      <c r="N1605" s="45"/>
      <c r="O1605" s="45"/>
      <c r="P1605" s="45"/>
      <c r="Q1605" s="60"/>
      <c r="R1605" s="45"/>
      <c r="S1605" s="45"/>
      <c r="T1605" s="45"/>
      <c r="U1605" s="52"/>
      <c r="V1605" s="45"/>
      <c r="W1605" s="28"/>
    </row>
    <row r="1606" spans="1:23">
      <c r="A1606" s="6">
        <f t="shared" si="415"/>
        <v>-1808.0342065999628</v>
      </c>
      <c r="B1606" s="6">
        <f t="shared" si="414"/>
        <v>-1806.9075516799628</v>
      </c>
      <c r="C1606" s="65">
        <f>Original_Data!U1609</f>
        <v>0</v>
      </c>
      <c r="F1606" s="25"/>
      <c r="G1606" s="45"/>
      <c r="H1606" s="45"/>
      <c r="I1606" s="35"/>
      <c r="K1606" s="45"/>
      <c r="L1606" s="45"/>
      <c r="M1606" s="45"/>
      <c r="N1606" s="45"/>
      <c r="O1606" s="45"/>
      <c r="P1606" s="45"/>
      <c r="Q1606" s="60"/>
      <c r="R1606" s="45"/>
      <c r="S1606" s="45"/>
      <c r="T1606" s="45"/>
      <c r="U1606" s="52"/>
      <c r="V1606" s="45"/>
      <c r="W1606" s="28"/>
    </row>
    <row r="1607" spans="1:23">
      <c r="A1607" s="6">
        <f t="shared" si="415"/>
        <v>-1809.1608615199627</v>
      </c>
      <c r="B1607" s="6">
        <f t="shared" si="414"/>
        <v>-1808.0342065999628</v>
      </c>
      <c r="C1607" s="65">
        <f>Original_Data!U1610</f>
        <v>1</v>
      </c>
      <c r="F1607" s="25"/>
      <c r="G1607" s="45"/>
      <c r="H1607" s="45"/>
      <c r="I1607" s="35"/>
      <c r="K1607" s="45"/>
      <c r="L1607" s="45"/>
      <c r="M1607" s="45"/>
      <c r="N1607" s="45"/>
      <c r="O1607" s="45"/>
      <c r="P1607" s="45"/>
      <c r="Q1607" s="60"/>
      <c r="R1607" s="45"/>
      <c r="S1607" s="45"/>
      <c r="T1607" s="45"/>
      <c r="U1607" s="52"/>
      <c r="V1607" s="45"/>
      <c r="W1607" s="28"/>
    </row>
    <row r="1608" spans="1:23">
      <c r="A1608" s="6">
        <f t="shared" si="415"/>
        <v>-1810.2875164399627</v>
      </c>
      <c r="B1608" s="6">
        <f t="shared" si="414"/>
        <v>-1809.1608615199627</v>
      </c>
      <c r="C1608" s="65">
        <f>Original_Data!U1611</f>
        <v>2</v>
      </c>
      <c r="F1608" s="25"/>
      <c r="G1608" s="45"/>
      <c r="H1608" s="45"/>
      <c r="I1608" s="35"/>
      <c r="K1608" s="45"/>
      <c r="L1608" s="45"/>
      <c r="M1608" s="45"/>
      <c r="N1608" s="45"/>
      <c r="O1608" s="45"/>
      <c r="P1608" s="45"/>
      <c r="Q1608" s="60"/>
      <c r="R1608" s="45"/>
      <c r="S1608" s="45"/>
      <c r="T1608" s="45"/>
      <c r="U1608" s="52"/>
      <c r="V1608" s="45"/>
      <c r="W1608" s="28"/>
    </row>
    <row r="1609" spans="1:23">
      <c r="A1609" s="6">
        <f t="shared" si="415"/>
        <v>-1811.4141713599627</v>
      </c>
      <c r="B1609" s="6">
        <f t="shared" si="414"/>
        <v>-1810.2875164399627</v>
      </c>
      <c r="C1609" s="65">
        <f>Original_Data!U1612</f>
        <v>1</v>
      </c>
      <c r="F1609" s="25"/>
      <c r="G1609" s="45"/>
      <c r="H1609" s="45"/>
      <c r="I1609" s="35"/>
      <c r="K1609" s="45"/>
      <c r="L1609" s="45"/>
      <c r="M1609" s="45"/>
      <c r="N1609" s="45"/>
      <c r="O1609" s="45"/>
      <c r="P1609" s="45"/>
      <c r="Q1609" s="60"/>
      <c r="R1609" s="45"/>
      <c r="S1609" s="45"/>
      <c r="T1609" s="45"/>
      <c r="U1609" s="52"/>
      <c r="V1609" s="45"/>
      <c r="W1609" s="28"/>
    </row>
    <row r="1610" spans="1:23">
      <c r="A1610" s="6">
        <f t="shared" si="415"/>
        <v>-1812.5408262799626</v>
      </c>
      <c r="B1610" s="6">
        <f t="shared" si="414"/>
        <v>-1811.4141713599627</v>
      </c>
      <c r="C1610" s="65">
        <f>Original_Data!U1613</f>
        <v>0</v>
      </c>
      <c r="F1610" s="25"/>
      <c r="G1610" s="45"/>
      <c r="H1610" s="45"/>
      <c r="I1610" s="35"/>
      <c r="K1610" s="45"/>
      <c r="L1610" s="45"/>
      <c r="M1610" s="45"/>
      <c r="N1610" s="45"/>
      <c r="O1610" s="45"/>
      <c r="P1610" s="45"/>
      <c r="Q1610" s="60"/>
      <c r="R1610" s="45"/>
      <c r="S1610" s="45"/>
      <c r="T1610" s="45"/>
      <c r="U1610" s="52"/>
      <c r="V1610" s="45"/>
      <c r="W1610" s="28"/>
    </row>
    <row r="1611" spans="1:23">
      <c r="A1611" s="6">
        <f t="shared" si="415"/>
        <v>-1813.6674811999626</v>
      </c>
      <c r="B1611" s="6">
        <f t="shared" si="414"/>
        <v>-1812.5408262799626</v>
      </c>
      <c r="C1611" s="65">
        <f>Original_Data!U1614</f>
        <v>0</v>
      </c>
      <c r="F1611" s="25"/>
      <c r="G1611" s="45"/>
      <c r="H1611" s="45"/>
      <c r="I1611" s="35"/>
      <c r="K1611" s="45"/>
      <c r="L1611" s="45"/>
      <c r="M1611" s="45"/>
      <c r="N1611" s="45"/>
      <c r="O1611" s="45"/>
      <c r="P1611" s="45"/>
      <c r="Q1611" s="60"/>
      <c r="R1611" s="45"/>
      <c r="S1611" s="45"/>
      <c r="T1611" s="45"/>
      <c r="U1611" s="52"/>
      <c r="V1611" s="45"/>
      <c r="W1611" s="28"/>
    </row>
    <row r="1612" spans="1:23">
      <c r="A1612" s="6">
        <f t="shared" si="415"/>
        <v>-1814.7941361199626</v>
      </c>
      <c r="B1612" s="6">
        <f t="shared" si="414"/>
        <v>-1813.6674811999626</v>
      </c>
      <c r="C1612" s="65">
        <f>Original_Data!U1615</f>
        <v>1</v>
      </c>
      <c r="F1612" s="25"/>
      <c r="G1612" s="45"/>
      <c r="H1612" s="45"/>
      <c r="I1612" s="35"/>
      <c r="K1612" s="45"/>
      <c r="L1612" s="45"/>
      <c r="M1612" s="45"/>
      <c r="N1612" s="45"/>
      <c r="O1612" s="45"/>
      <c r="P1612" s="45"/>
      <c r="Q1612" s="60"/>
      <c r="R1612" s="45"/>
      <c r="S1612" s="45"/>
      <c r="T1612" s="45"/>
      <c r="U1612" s="52"/>
      <c r="V1612" s="45"/>
      <c r="W1612" s="28"/>
    </row>
    <row r="1613" spans="1:23">
      <c r="A1613" s="6">
        <f t="shared" si="415"/>
        <v>-1815.9207910399625</v>
      </c>
      <c r="B1613" s="6">
        <f t="shared" si="414"/>
        <v>-1814.7941361199626</v>
      </c>
      <c r="C1613" s="65">
        <f>Original_Data!U1616</f>
        <v>0</v>
      </c>
      <c r="F1613" s="25"/>
      <c r="G1613" s="45"/>
      <c r="H1613" s="45"/>
      <c r="I1613" s="35"/>
      <c r="K1613" s="45"/>
      <c r="L1613" s="45"/>
      <c r="M1613" s="45"/>
      <c r="N1613" s="45"/>
      <c r="O1613" s="45"/>
      <c r="P1613" s="45"/>
      <c r="Q1613" s="60"/>
      <c r="R1613" s="45"/>
      <c r="S1613" s="45"/>
      <c r="T1613" s="45"/>
      <c r="U1613" s="52"/>
      <c r="V1613" s="45"/>
      <c r="W1613" s="28"/>
    </row>
    <row r="1614" spans="1:23">
      <c r="A1614" s="6">
        <f t="shared" si="415"/>
        <v>-1817.0474459599625</v>
      </c>
      <c r="B1614" s="6">
        <f t="shared" si="414"/>
        <v>-1815.9207910399625</v>
      </c>
      <c r="C1614" s="65">
        <f>Original_Data!U1617</f>
        <v>0</v>
      </c>
      <c r="F1614" s="25"/>
      <c r="G1614" s="45"/>
      <c r="H1614" s="45"/>
      <c r="I1614" s="35"/>
      <c r="K1614" s="45"/>
      <c r="L1614" s="45"/>
      <c r="M1614" s="45"/>
      <c r="N1614" s="45"/>
      <c r="O1614" s="45"/>
      <c r="P1614" s="45"/>
      <c r="Q1614" s="60"/>
      <c r="R1614" s="45"/>
      <c r="S1614" s="45"/>
      <c r="T1614" s="45"/>
      <c r="U1614" s="52"/>
      <c r="V1614" s="45"/>
      <c r="W1614" s="28"/>
    </row>
    <row r="1615" spans="1:23">
      <c r="A1615" s="6">
        <f t="shared" si="415"/>
        <v>-1818.1741008799625</v>
      </c>
      <c r="B1615" s="6">
        <f t="shared" si="414"/>
        <v>-1817.0474459599625</v>
      </c>
      <c r="C1615" s="65">
        <f>Original_Data!U1618</f>
        <v>0</v>
      </c>
      <c r="F1615" s="25"/>
      <c r="G1615" s="45"/>
      <c r="H1615" s="45"/>
      <c r="I1615" s="35"/>
      <c r="K1615" s="45"/>
      <c r="L1615" s="45"/>
      <c r="M1615" s="45"/>
      <c r="N1615" s="45"/>
      <c r="O1615" s="45"/>
      <c r="P1615" s="45"/>
      <c r="Q1615" s="60"/>
      <c r="R1615" s="45"/>
      <c r="S1615" s="45"/>
      <c r="T1615" s="45"/>
      <c r="U1615" s="52"/>
      <c r="V1615" s="45"/>
      <c r="W1615" s="28"/>
    </row>
    <row r="1616" spans="1:23">
      <c r="A1616" s="6">
        <f t="shared" si="415"/>
        <v>-1819.3007557999624</v>
      </c>
      <c r="B1616" s="6">
        <f t="shared" si="414"/>
        <v>-1818.1741008799625</v>
      </c>
      <c r="C1616" s="65">
        <f>Original_Data!U1619</f>
        <v>0</v>
      </c>
      <c r="F1616" s="25"/>
      <c r="G1616" s="45"/>
      <c r="H1616" s="45"/>
      <c r="I1616" s="35"/>
      <c r="K1616" s="45"/>
      <c r="L1616" s="45"/>
      <c r="M1616" s="45"/>
      <c r="N1616" s="45"/>
      <c r="O1616" s="45"/>
      <c r="P1616" s="45"/>
      <c r="Q1616" s="60"/>
      <c r="R1616" s="45"/>
      <c r="S1616" s="45"/>
      <c r="T1616" s="45"/>
      <c r="U1616" s="52"/>
      <c r="V1616" s="45"/>
      <c r="W1616" s="28"/>
    </row>
    <row r="1617" spans="1:23">
      <c r="A1617" s="6">
        <f t="shared" si="415"/>
        <v>-1820.4274107199624</v>
      </c>
      <c r="B1617" s="6">
        <f t="shared" si="414"/>
        <v>-1819.3007557999624</v>
      </c>
      <c r="C1617" s="65">
        <f>Original_Data!U1620</f>
        <v>0</v>
      </c>
      <c r="F1617" s="25"/>
      <c r="G1617" s="45"/>
      <c r="H1617" s="45"/>
      <c r="I1617" s="35"/>
      <c r="K1617" s="45"/>
      <c r="L1617" s="45"/>
      <c r="M1617" s="45"/>
      <c r="N1617" s="45"/>
      <c r="O1617" s="45"/>
      <c r="P1617" s="45"/>
      <c r="Q1617" s="60"/>
      <c r="R1617" s="45"/>
      <c r="S1617" s="45"/>
      <c r="T1617" s="45"/>
      <c r="U1617" s="52"/>
      <c r="V1617" s="45"/>
      <c r="W1617" s="28"/>
    </row>
    <row r="1618" spans="1:23">
      <c r="A1618" s="6">
        <f t="shared" si="415"/>
        <v>-1821.5540656399623</v>
      </c>
      <c r="B1618" s="6">
        <f t="shared" si="414"/>
        <v>-1820.4274107199624</v>
      </c>
      <c r="C1618" s="65">
        <f>Original_Data!U1621</f>
        <v>0</v>
      </c>
      <c r="F1618" s="25"/>
      <c r="G1618" s="45"/>
      <c r="H1618" s="45"/>
      <c r="I1618" s="35"/>
      <c r="K1618" s="45"/>
      <c r="L1618" s="45"/>
      <c r="M1618" s="45"/>
      <c r="N1618" s="45"/>
      <c r="O1618" s="45"/>
      <c r="P1618" s="45"/>
      <c r="Q1618" s="60"/>
      <c r="R1618" s="45"/>
      <c r="S1618" s="45"/>
      <c r="T1618" s="45"/>
      <c r="U1618" s="52"/>
      <c r="V1618" s="45"/>
      <c r="W1618" s="28"/>
    </row>
    <row r="1619" spans="1:23">
      <c r="A1619" s="6">
        <f t="shared" si="415"/>
        <v>-1822.6807205599623</v>
      </c>
      <c r="B1619" s="6">
        <f t="shared" si="414"/>
        <v>-1821.5540656399623</v>
      </c>
      <c r="C1619" s="65">
        <f>Original_Data!U1622</f>
        <v>0</v>
      </c>
      <c r="F1619" s="25"/>
      <c r="G1619" s="45"/>
      <c r="H1619" s="45"/>
      <c r="I1619" s="35"/>
      <c r="K1619" s="45"/>
      <c r="L1619" s="45"/>
      <c r="M1619" s="45"/>
      <c r="N1619" s="45"/>
      <c r="O1619" s="45"/>
      <c r="P1619" s="45"/>
      <c r="Q1619" s="60"/>
      <c r="R1619" s="45"/>
      <c r="S1619" s="45"/>
      <c r="T1619" s="45"/>
      <c r="U1619" s="52"/>
      <c r="V1619" s="45"/>
      <c r="W1619" s="28"/>
    </row>
    <row r="1620" spans="1:23">
      <c r="A1620" s="6">
        <f t="shared" si="415"/>
        <v>-1823.8073754799623</v>
      </c>
      <c r="B1620" s="6">
        <f t="shared" si="414"/>
        <v>-1822.6807205599623</v>
      </c>
      <c r="C1620" s="65">
        <f>Original_Data!U1623</f>
        <v>0</v>
      </c>
      <c r="F1620" s="25"/>
      <c r="G1620" s="45"/>
      <c r="H1620" s="45"/>
      <c r="I1620" s="35"/>
      <c r="K1620" s="45"/>
      <c r="L1620" s="45"/>
      <c r="M1620" s="45"/>
      <c r="N1620" s="45"/>
      <c r="O1620" s="45"/>
      <c r="P1620" s="45"/>
      <c r="Q1620" s="60"/>
      <c r="R1620" s="45"/>
      <c r="S1620" s="45"/>
      <c r="T1620" s="45"/>
      <c r="U1620" s="52"/>
      <c r="V1620" s="45"/>
      <c r="W1620" s="28"/>
    </row>
    <row r="1621" spans="1:23">
      <c r="A1621" s="6">
        <f t="shared" si="415"/>
        <v>-1824.9340303999622</v>
      </c>
      <c r="B1621" s="6">
        <f t="shared" si="414"/>
        <v>-1823.8073754799623</v>
      </c>
      <c r="C1621" s="65">
        <f>Original_Data!U1624</f>
        <v>0</v>
      </c>
      <c r="F1621" s="25"/>
      <c r="G1621" s="45"/>
      <c r="H1621" s="45"/>
      <c r="I1621" s="35"/>
      <c r="K1621" s="45"/>
      <c r="L1621" s="45"/>
      <c r="M1621" s="45"/>
      <c r="N1621" s="45"/>
      <c r="O1621" s="45"/>
      <c r="P1621" s="45"/>
      <c r="Q1621" s="60"/>
      <c r="R1621" s="45"/>
      <c r="S1621" s="45"/>
      <c r="T1621" s="45"/>
      <c r="U1621" s="52"/>
      <c r="V1621" s="45"/>
      <c r="W1621" s="28"/>
    </row>
    <row r="1622" spans="1:23">
      <c r="A1622" s="6">
        <f t="shared" si="415"/>
        <v>-1826.0606853199622</v>
      </c>
      <c r="B1622" s="6">
        <f t="shared" si="414"/>
        <v>-1824.9340303999622</v>
      </c>
      <c r="C1622" s="65">
        <f>Original_Data!U1625</f>
        <v>1</v>
      </c>
      <c r="F1622" s="25"/>
      <c r="G1622" s="45"/>
      <c r="H1622" s="45"/>
      <c r="I1622" s="35"/>
      <c r="K1622" s="45"/>
      <c r="L1622" s="45"/>
      <c r="M1622" s="45"/>
      <c r="N1622" s="45"/>
      <c r="O1622" s="45"/>
      <c r="P1622" s="45"/>
      <c r="Q1622" s="60"/>
      <c r="R1622" s="45"/>
      <c r="S1622" s="45"/>
      <c r="T1622" s="45"/>
      <c r="U1622" s="52"/>
      <c r="V1622" s="45"/>
      <c r="W1622" s="28"/>
    </row>
    <row r="1623" spans="1:23">
      <c r="A1623" s="6">
        <f t="shared" si="415"/>
        <v>-1827.1873402399622</v>
      </c>
      <c r="B1623" s="6">
        <f t="shared" si="414"/>
        <v>-1826.0606853199622</v>
      </c>
      <c r="C1623" s="65">
        <f>Original_Data!U1626</f>
        <v>0</v>
      </c>
      <c r="F1623" s="25"/>
      <c r="G1623" s="45"/>
      <c r="H1623" s="45"/>
      <c r="I1623" s="35"/>
      <c r="K1623" s="45"/>
      <c r="L1623" s="45"/>
      <c r="M1623" s="45"/>
      <c r="N1623" s="45"/>
      <c r="O1623" s="45"/>
      <c r="P1623" s="45"/>
      <c r="Q1623" s="60"/>
      <c r="R1623" s="45"/>
      <c r="S1623" s="45"/>
      <c r="T1623" s="45"/>
      <c r="U1623" s="52"/>
      <c r="V1623" s="45"/>
      <c r="W1623" s="28"/>
    </row>
    <row r="1624" spans="1:23">
      <c r="A1624" s="6">
        <f t="shared" si="415"/>
        <v>-1828.3139951599621</v>
      </c>
      <c r="B1624" s="6">
        <f t="shared" si="414"/>
        <v>-1827.1873402399622</v>
      </c>
      <c r="C1624" s="65">
        <f>Original_Data!U1627</f>
        <v>0</v>
      </c>
      <c r="F1624" s="25"/>
      <c r="G1624" s="45"/>
      <c r="H1624" s="45"/>
      <c r="I1624" s="35"/>
      <c r="K1624" s="45"/>
      <c r="L1624" s="45"/>
      <c r="M1624" s="45"/>
      <c r="N1624" s="45"/>
      <c r="O1624" s="45"/>
      <c r="P1624" s="45"/>
      <c r="Q1624" s="60"/>
      <c r="R1624" s="45"/>
      <c r="S1624" s="45"/>
      <c r="T1624" s="45"/>
      <c r="U1624" s="52"/>
      <c r="V1624" s="45"/>
      <c r="W1624" s="28"/>
    </row>
    <row r="1625" spans="1:23">
      <c r="A1625" s="6">
        <f t="shared" si="415"/>
        <v>-1829.4406500799621</v>
      </c>
      <c r="B1625" s="6">
        <f t="shared" si="414"/>
        <v>-1828.3139951599621</v>
      </c>
      <c r="C1625" s="65">
        <f>Original_Data!U1628</f>
        <v>0</v>
      </c>
      <c r="F1625" s="25"/>
      <c r="G1625" s="45"/>
      <c r="H1625" s="45"/>
      <c r="I1625" s="35"/>
      <c r="K1625" s="45"/>
      <c r="L1625" s="45"/>
      <c r="M1625" s="45"/>
      <c r="N1625" s="45"/>
      <c r="O1625" s="45"/>
      <c r="P1625" s="45"/>
      <c r="Q1625" s="60"/>
      <c r="R1625" s="45"/>
      <c r="S1625" s="45"/>
      <c r="T1625" s="45"/>
      <c r="U1625" s="52"/>
      <c r="V1625" s="45"/>
      <c r="W1625" s="28"/>
    </row>
    <row r="1626" spans="1:23">
      <c r="A1626" s="6">
        <f t="shared" si="415"/>
        <v>-1830.5673049999621</v>
      </c>
      <c r="B1626" s="6">
        <f t="shared" si="414"/>
        <v>-1829.4406500799621</v>
      </c>
      <c r="C1626" s="65">
        <f>Original_Data!U1629</f>
        <v>0</v>
      </c>
      <c r="F1626" s="25"/>
      <c r="G1626" s="45"/>
      <c r="H1626" s="45"/>
      <c r="I1626" s="35"/>
      <c r="K1626" s="45"/>
      <c r="L1626" s="45"/>
      <c r="M1626" s="45"/>
      <c r="N1626" s="45"/>
      <c r="O1626" s="45"/>
      <c r="P1626" s="45"/>
      <c r="Q1626" s="60"/>
      <c r="R1626" s="45"/>
      <c r="S1626" s="45"/>
      <c r="T1626" s="45"/>
      <c r="U1626" s="52"/>
      <c r="V1626" s="45"/>
      <c r="W1626" s="28"/>
    </row>
    <row r="1627" spans="1:23">
      <c r="A1627" s="6">
        <f t="shared" si="415"/>
        <v>-1831.693959919962</v>
      </c>
      <c r="B1627" s="6">
        <f t="shared" si="414"/>
        <v>-1830.5673049999621</v>
      </c>
      <c r="C1627" s="65">
        <f>Original_Data!U1630</f>
        <v>0</v>
      </c>
      <c r="F1627" s="25"/>
      <c r="G1627" s="45"/>
      <c r="H1627" s="45"/>
      <c r="I1627" s="35"/>
      <c r="K1627" s="45"/>
      <c r="L1627" s="45"/>
      <c r="M1627" s="45"/>
      <c r="N1627" s="45"/>
      <c r="O1627" s="45"/>
      <c r="P1627" s="45"/>
      <c r="Q1627" s="60"/>
      <c r="R1627" s="45"/>
      <c r="S1627" s="45"/>
      <c r="T1627" s="45"/>
      <c r="U1627" s="52"/>
      <c r="V1627" s="45"/>
      <c r="W1627" s="28"/>
    </row>
    <row r="1628" spans="1:23">
      <c r="A1628" s="6">
        <f t="shared" si="415"/>
        <v>-1832.820614839962</v>
      </c>
      <c r="B1628" s="6">
        <f t="shared" si="414"/>
        <v>-1831.693959919962</v>
      </c>
      <c r="C1628" s="65">
        <f>Original_Data!U1631</f>
        <v>0</v>
      </c>
      <c r="F1628" s="25"/>
      <c r="G1628" s="45"/>
      <c r="H1628" s="45"/>
      <c r="I1628" s="35"/>
      <c r="K1628" s="45"/>
      <c r="L1628" s="45"/>
      <c r="M1628" s="45"/>
      <c r="N1628" s="45"/>
      <c r="O1628" s="45"/>
      <c r="P1628" s="45"/>
      <c r="Q1628" s="60"/>
      <c r="R1628" s="45"/>
      <c r="S1628" s="45"/>
      <c r="T1628" s="45"/>
      <c r="U1628" s="52"/>
      <c r="V1628" s="45"/>
      <c r="W1628" s="28"/>
    </row>
    <row r="1629" spans="1:23">
      <c r="A1629" s="6">
        <f t="shared" si="415"/>
        <v>-1833.947269759962</v>
      </c>
      <c r="B1629" s="6">
        <f t="shared" si="414"/>
        <v>-1832.820614839962</v>
      </c>
      <c r="C1629" s="65">
        <f>Original_Data!U1632</f>
        <v>1</v>
      </c>
      <c r="F1629" s="25"/>
      <c r="G1629" s="45"/>
      <c r="H1629" s="45"/>
      <c r="I1629" s="35"/>
      <c r="K1629" s="45"/>
      <c r="L1629" s="45"/>
      <c r="M1629" s="45"/>
      <c r="N1629" s="45"/>
      <c r="O1629" s="45"/>
      <c r="P1629" s="45"/>
      <c r="Q1629" s="60"/>
      <c r="R1629" s="45"/>
      <c r="S1629" s="45"/>
      <c r="T1629" s="45"/>
      <c r="U1629" s="52"/>
      <c r="V1629" s="45"/>
      <c r="W1629" s="28"/>
    </row>
    <row r="1630" spans="1:23">
      <c r="A1630" s="6">
        <f t="shared" si="415"/>
        <v>-1835.0739246799619</v>
      </c>
      <c r="B1630" s="6">
        <f t="shared" si="414"/>
        <v>-1833.947269759962</v>
      </c>
      <c r="C1630" s="65">
        <f>Original_Data!U1633</f>
        <v>0</v>
      </c>
      <c r="F1630" s="25"/>
      <c r="G1630" s="45"/>
      <c r="H1630" s="45"/>
      <c r="I1630" s="35"/>
      <c r="K1630" s="45"/>
      <c r="L1630" s="45"/>
      <c r="M1630" s="45"/>
      <c r="N1630" s="45"/>
      <c r="O1630" s="45"/>
      <c r="P1630" s="45"/>
      <c r="Q1630" s="60"/>
      <c r="R1630" s="45"/>
      <c r="S1630" s="45"/>
      <c r="T1630" s="45"/>
      <c r="U1630" s="52"/>
      <c r="V1630" s="45"/>
      <c r="W1630" s="28"/>
    </row>
    <row r="1631" spans="1:23">
      <c r="A1631" s="6">
        <f t="shared" si="415"/>
        <v>-1836.2005795999619</v>
      </c>
      <c r="B1631" s="6">
        <f t="shared" si="414"/>
        <v>-1835.0739246799619</v>
      </c>
      <c r="C1631" s="65">
        <f>Original_Data!U1634</f>
        <v>1</v>
      </c>
      <c r="F1631" s="25"/>
      <c r="G1631" s="45"/>
      <c r="H1631" s="45"/>
      <c r="I1631" s="35"/>
      <c r="K1631" s="45"/>
      <c r="L1631" s="45"/>
      <c r="M1631" s="45"/>
      <c r="N1631" s="45"/>
      <c r="O1631" s="45"/>
      <c r="P1631" s="45"/>
      <c r="Q1631" s="60"/>
      <c r="R1631" s="45"/>
      <c r="S1631" s="45"/>
      <c r="T1631" s="45"/>
      <c r="U1631" s="52"/>
      <c r="V1631" s="45"/>
      <c r="W1631" s="28"/>
    </row>
    <row r="1632" spans="1:23">
      <c r="A1632" s="6">
        <f t="shared" si="415"/>
        <v>-1837.3272345199618</v>
      </c>
      <c r="B1632" s="6">
        <f t="shared" si="414"/>
        <v>-1836.2005795999619</v>
      </c>
      <c r="C1632" s="65">
        <f>Original_Data!U1635</f>
        <v>1</v>
      </c>
      <c r="F1632" s="25"/>
      <c r="G1632" s="45"/>
      <c r="H1632" s="45"/>
      <c r="I1632" s="35"/>
      <c r="K1632" s="45"/>
      <c r="L1632" s="45"/>
      <c r="M1632" s="45"/>
      <c r="N1632" s="45"/>
      <c r="O1632" s="45"/>
      <c r="P1632" s="45"/>
      <c r="Q1632" s="60"/>
      <c r="R1632" s="45"/>
      <c r="S1632" s="45"/>
      <c r="T1632" s="45"/>
      <c r="U1632" s="52"/>
      <c r="V1632" s="45"/>
      <c r="W1632" s="28"/>
    </row>
    <row r="1633" spans="1:23">
      <c r="A1633" s="6">
        <f t="shared" si="415"/>
        <v>-1838.4538894399618</v>
      </c>
      <c r="B1633" s="6">
        <f t="shared" si="414"/>
        <v>-1837.3272345199618</v>
      </c>
      <c r="C1633" s="65">
        <f>Original_Data!U1636</f>
        <v>0</v>
      </c>
      <c r="F1633" s="25"/>
      <c r="G1633" s="45"/>
      <c r="H1633" s="45"/>
      <c r="I1633" s="35"/>
      <c r="K1633" s="45"/>
      <c r="L1633" s="45"/>
      <c r="M1633" s="45"/>
      <c r="N1633" s="45"/>
      <c r="O1633" s="45"/>
      <c r="P1633" s="45"/>
      <c r="Q1633" s="60"/>
      <c r="R1633" s="45"/>
      <c r="S1633" s="45"/>
      <c r="T1633" s="45"/>
      <c r="U1633" s="52"/>
      <c r="V1633" s="45"/>
      <c r="W1633" s="28"/>
    </row>
    <row r="1634" spans="1:23">
      <c r="A1634" s="6">
        <f t="shared" si="415"/>
        <v>-1839.5805443599618</v>
      </c>
      <c r="B1634" s="6">
        <f t="shared" si="414"/>
        <v>-1838.4538894399618</v>
      </c>
      <c r="C1634" s="65">
        <f>Original_Data!U1637</f>
        <v>0</v>
      </c>
      <c r="F1634" s="25"/>
      <c r="G1634" s="45"/>
      <c r="H1634" s="45"/>
      <c r="I1634" s="35"/>
      <c r="K1634" s="45"/>
      <c r="L1634" s="45"/>
      <c r="M1634" s="45"/>
      <c r="N1634" s="45"/>
      <c r="O1634" s="45"/>
      <c r="P1634" s="45"/>
      <c r="Q1634" s="60"/>
      <c r="R1634" s="45"/>
      <c r="S1634" s="45"/>
      <c r="T1634" s="45"/>
      <c r="U1634" s="52"/>
      <c r="V1634" s="45"/>
      <c r="W1634" s="28"/>
    </row>
    <row r="1635" spans="1:23">
      <c r="A1635" s="6">
        <f t="shared" si="415"/>
        <v>-1840.7071992799617</v>
      </c>
      <c r="B1635" s="6">
        <f t="shared" si="414"/>
        <v>-1839.5805443599618</v>
      </c>
      <c r="C1635" s="65">
        <f>Original_Data!U1638</f>
        <v>1</v>
      </c>
      <c r="F1635" s="25"/>
      <c r="G1635" s="45"/>
      <c r="H1635" s="45"/>
      <c r="I1635" s="35"/>
      <c r="K1635" s="45"/>
      <c r="L1635" s="45"/>
      <c r="M1635" s="45"/>
      <c r="N1635" s="45"/>
      <c r="O1635" s="45"/>
      <c r="P1635" s="45"/>
      <c r="Q1635" s="60"/>
      <c r="R1635" s="45"/>
      <c r="S1635" s="45"/>
      <c r="T1635" s="45"/>
      <c r="U1635" s="52"/>
      <c r="V1635" s="45"/>
      <c r="W1635" s="28"/>
    </row>
    <row r="1636" spans="1:23">
      <c r="A1636" s="6">
        <f t="shared" si="415"/>
        <v>-1841.8338541999617</v>
      </c>
      <c r="B1636" s="6">
        <f t="shared" si="414"/>
        <v>-1840.7071992799617</v>
      </c>
      <c r="C1636" s="65">
        <f>Original_Data!U1639</f>
        <v>0</v>
      </c>
      <c r="F1636" s="25"/>
      <c r="G1636" s="45"/>
      <c r="H1636" s="45"/>
      <c r="I1636" s="35"/>
      <c r="K1636" s="45"/>
      <c r="L1636" s="45"/>
      <c r="M1636" s="45"/>
      <c r="N1636" s="45"/>
      <c r="O1636" s="45"/>
      <c r="P1636" s="45"/>
      <c r="Q1636" s="60"/>
      <c r="R1636" s="45"/>
      <c r="S1636" s="45"/>
      <c r="T1636" s="45"/>
      <c r="U1636" s="52"/>
      <c r="V1636" s="45"/>
      <c r="W1636" s="28"/>
    </row>
    <row r="1637" spans="1:23">
      <c r="A1637" s="6">
        <f t="shared" si="415"/>
        <v>-1842.9605091199617</v>
      </c>
      <c r="B1637" s="6">
        <f t="shared" si="414"/>
        <v>-1841.8338541999617</v>
      </c>
      <c r="C1637" s="65">
        <f>Original_Data!U1640</f>
        <v>0</v>
      </c>
      <c r="F1637" s="25"/>
      <c r="G1637" s="45"/>
      <c r="H1637" s="45"/>
      <c r="I1637" s="35"/>
      <c r="K1637" s="45"/>
      <c r="L1637" s="45"/>
      <c r="M1637" s="45"/>
      <c r="N1637" s="45"/>
      <c r="O1637" s="45"/>
      <c r="P1637" s="45"/>
      <c r="Q1637" s="60"/>
      <c r="R1637" s="45"/>
      <c r="S1637" s="45"/>
      <c r="T1637" s="45"/>
      <c r="U1637" s="52"/>
      <c r="V1637" s="45"/>
      <c r="W1637" s="28"/>
    </row>
    <row r="1638" spans="1:23">
      <c r="A1638" s="6">
        <f t="shared" si="415"/>
        <v>-1844.0871640399616</v>
      </c>
      <c r="B1638" s="6">
        <f t="shared" si="414"/>
        <v>-1842.9605091199617</v>
      </c>
      <c r="C1638" s="65">
        <f>Original_Data!U1641</f>
        <v>0</v>
      </c>
      <c r="F1638" s="25"/>
      <c r="G1638" s="45"/>
      <c r="H1638" s="45"/>
      <c r="I1638" s="35"/>
      <c r="K1638" s="45"/>
      <c r="L1638" s="45"/>
      <c r="M1638" s="45"/>
      <c r="N1638" s="45"/>
      <c r="O1638" s="45"/>
      <c r="P1638" s="45"/>
      <c r="Q1638" s="60"/>
      <c r="R1638" s="45"/>
      <c r="S1638" s="45"/>
      <c r="T1638" s="45"/>
      <c r="U1638" s="52"/>
      <c r="V1638" s="45"/>
      <c r="W1638" s="28"/>
    </row>
    <row r="1639" spans="1:23">
      <c r="A1639" s="6">
        <f t="shared" si="415"/>
        <v>-1845.2138189599616</v>
      </c>
      <c r="B1639" s="6">
        <f t="shared" si="414"/>
        <v>-1844.0871640399616</v>
      </c>
      <c r="C1639" s="65">
        <f>Original_Data!U1642</f>
        <v>0</v>
      </c>
      <c r="F1639" s="25"/>
      <c r="G1639" s="45"/>
      <c r="H1639" s="45"/>
      <c r="I1639" s="35"/>
      <c r="K1639" s="45"/>
      <c r="L1639" s="45"/>
      <c r="M1639" s="45"/>
      <c r="N1639" s="45"/>
      <c r="O1639" s="45"/>
      <c r="P1639" s="45"/>
      <c r="Q1639" s="60"/>
      <c r="R1639" s="45"/>
      <c r="S1639" s="45"/>
      <c r="T1639" s="45"/>
      <c r="U1639" s="52"/>
      <c r="V1639" s="45"/>
      <c r="W1639" s="28"/>
    </row>
    <row r="1640" spans="1:23">
      <c r="A1640" s="6">
        <f t="shared" si="415"/>
        <v>-1846.3404738799616</v>
      </c>
      <c r="B1640" s="6">
        <f t="shared" si="414"/>
        <v>-1845.2138189599616</v>
      </c>
      <c r="C1640" s="65">
        <f>Original_Data!U1643</f>
        <v>0</v>
      </c>
      <c r="F1640" s="25"/>
      <c r="G1640" s="45"/>
      <c r="H1640" s="45"/>
      <c r="I1640" s="35"/>
      <c r="K1640" s="45"/>
      <c r="L1640" s="45"/>
      <c r="M1640" s="45"/>
      <c r="N1640" s="45"/>
      <c r="O1640" s="45"/>
      <c r="P1640" s="45"/>
      <c r="Q1640" s="60"/>
      <c r="R1640" s="45"/>
      <c r="S1640" s="45"/>
      <c r="T1640" s="45"/>
      <c r="U1640" s="52"/>
      <c r="V1640" s="45"/>
      <c r="W1640" s="28"/>
    </row>
    <row r="1641" spans="1:23">
      <c r="A1641" s="6">
        <f t="shared" si="415"/>
        <v>-1847.4671287999615</v>
      </c>
      <c r="B1641" s="6">
        <f t="shared" si="414"/>
        <v>-1846.3404738799616</v>
      </c>
      <c r="C1641" s="65">
        <f>Original_Data!U1644</f>
        <v>0</v>
      </c>
      <c r="F1641" s="25"/>
      <c r="G1641" s="45"/>
      <c r="H1641" s="45"/>
      <c r="I1641" s="35"/>
      <c r="K1641" s="45"/>
      <c r="L1641" s="45"/>
      <c r="M1641" s="45"/>
      <c r="N1641" s="45"/>
      <c r="O1641" s="45"/>
      <c r="P1641" s="45"/>
      <c r="Q1641" s="60"/>
      <c r="R1641" s="45"/>
      <c r="S1641" s="45"/>
      <c r="T1641" s="45"/>
      <c r="U1641" s="52"/>
      <c r="V1641" s="45"/>
      <c r="W1641" s="28"/>
    </row>
    <row r="1642" spans="1:23">
      <c r="A1642" s="6">
        <f t="shared" si="415"/>
        <v>-1848.5937837199615</v>
      </c>
      <c r="B1642" s="6">
        <f t="shared" si="414"/>
        <v>-1847.4671287999615</v>
      </c>
      <c r="C1642" s="65">
        <f>Original_Data!U1645</f>
        <v>0</v>
      </c>
      <c r="F1642" s="25"/>
      <c r="G1642" s="45"/>
      <c r="H1642" s="45"/>
      <c r="I1642" s="35"/>
      <c r="K1642" s="45"/>
      <c r="L1642" s="45"/>
      <c r="M1642" s="45"/>
      <c r="N1642" s="45"/>
      <c r="O1642" s="45"/>
      <c r="P1642" s="45"/>
      <c r="Q1642" s="60"/>
      <c r="R1642" s="45"/>
      <c r="S1642" s="45"/>
      <c r="T1642" s="45"/>
      <c r="U1642" s="52"/>
      <c r="V1642" s="45"/>
      <c r="W1642" s="28"/>
    </row>
    <row r="1643" spans="1:23">
      <c r="A1643" s="6">
        <f t="shared" si="415"/>
        <v>-1849.7204386399615</v>
      </c>
      <c r="B1643" s="6">
        <f t="shared" si="414"/>
        <v>-1848.5937837199615</v>
      </c>
      <c r="C1643" s="65">
        <f>Original_Data!U1646</f>
        <v>1</v>
      </c>
      <c r="F1643" s="25"/>
      <c r="G1643" s="45"/>
      <c r="H1643" s="45"/>
      <c r="I1643" s="35"/>
      <c r="K1643" s="45"/>
      <c r="L1643" s="45"/>
      <c r="M1643" s="45"/>
      <c r="N1643" s="45"/>
      <c r="O1643" s="45"/>
      <c r="P1643" s="45"/>
      <c r="Q1643" s="60"/>
      <c r="R1643" s="45"/>
      <c r="S1643" s="45"/>
      <c r="T1643" s="45"/>
      <c r="U1643" s="52"/>
      <c r="V1643" s="45"/>
      <c r="W1643" s="28"/>
    </row>
    <row r="1644" spans="1:23">
      <c r="A1644" s="6">
        <f t="shared" si="415"/>
        <v>-1850.8470935599614</v>
      </c>
      <c r="B1644" s="6">
        <f t="shared" si="414"/>
        <v>-1849.7204386399615</v>
      </c>
      <c r="C1644" s="65">
        <f>Original_Data!U1647</f>
        <v>0</v>
      </c>
      <c r="F1644" s="25"/>
      <c r="G1644" s="45"/>
      <c r="H1644" s="45"/>
      <c r="I1644" s="35"/>
      <c r="K1644" s="45"/>
      <c r="L1644" s="45"/>
      <c r="M1644" s="45"/>
      <c r="N1644" s="45"/>
      <c r="O1644" s="45"/>
      <c r="P1644" s="45"/>
      <c r="Q1644" s="60"/>
      <c r="R1644" s="45"/>
      <c r="S1644" s="45"/>
      <c r="T1644" s="45"/>
      <c r="U1644" s="52"/>
      <c r="V1644" s="45"/>
      <c r="W1644" s="28"/>
    </row>
    <row r="1645" spans="1:23">
      <c r="A1645" s="6">
        <f t="shared" si="415"/>
        <v>-1851.9737484799614</v>
      </c>
      <c r="B1645" s="6">
        <f t="shared" si="414"/>
        <v>-1850.8470935599614</v>
      </c>
      <c r="C1645" s="65">
        <f>Original_Data!U1648</f>
        <v>0</v>
      </c>
      <c r="F1645" s="25"/>
      <c r="G1645" s="45"/>
      <c r="H1645" s="45"/>
      <c r="I1645" s="35"/>
      <c r="K1645" s="45"/>
      <c r="L1645" s="45"/>
      <c r="M1645" s="45"/>
      <c r="N1645" s="45"/>
      <c r="O1645" s="45"/>
      <c r="P1645" s="45"/>
      <c r="Q1645" s="60"/>
      <c r="R1645" s="45"/>
      <c r="S1645" s="45"/>
      <c r="T1645" s="45"/>
      <c r="U1645" s="52"/>
      <c r="V1645" s="45"/>
      <c r="W1645" s="28"/>
    </row>
    <row r="1646" spans="1:23">
      <c r="A1646" s="6">
        <f t="shared" si="415"/>
        <v>-1853.1004033999614</v>
      </c>
      <c r="B1646" s="6">
        <f t="shared" si="414"/>
        <v>-1851.9737484799614</v>
      </c>
      <c r="C1646" s="65">
        <f>Original_Data!U1649</f>
        <v>1</v>
      </c>
      <c r="F1646" s="25"/>
      <c r="G1646" s="45"/>
      <c r="H1646" s="45"/>
      <c r="I1646" s="35"/>
      <c r="K1646" s="45"/>
      <c r="L1646" s="45"/>
      <c r="M1646" s="45"/>
      <c r="N1646" s="45"/>
      <c r="O1646" s="45"/>
      <c r="P1646" s="45"/>
      <c r="Q1646" s="60"/>
      <c r="R1646" s="45"/>
      <c r="S1646" s="45"/>
      <c r="T1646" s="45"/>
      <c r="U1646" s="52"/>
      <c r="V1646" s="45"/>
      <c r="W1646" s="28"/>
    </row>
    <row r="1647" spans="1:23">
      <c r="A1647" s="6">
        <f t="shared" si="415"/>
        <v>-1854.2270583199613</v>
      </c>
      <c r="B1647" s="6">
        <f t="shared" si="414"/>
        <v>-1853.1004033999614</v>
      </c>
      <c r="C1647" s="65">
        <f>Original_Data!U1650</f>
        <v>0</v>
      </c>
      <c r="F1647" s="25"/>
      <c r="G1647" s="45"/>
      <c r="H1647" s="45"/>
      <c r="I1647" s="35"/>
      <c r="K1647" s="45"/>
      <c r="L1647" s="45"/>
      <c r="M1647" s="45"/>
      <c r="N1647" s="45"/>
      <c r="O1647" s="45"/>
      <c r="P1647" s="45"/>
      <c r="Q1647" s="60"/>
      <c r="R1647" s="45"/>
      <c r="S1647" s="45"/>
      <c r="T1647" s="45"/>
      <c r="U1647" s="52"/>
      <c r="V1647" s="45"/>
      <c r="W1647" s="28"/>
    </row>
    <row r="1648" spans="1:23">
      <c r="A1648" s="6">
        <f t="shared" si="415"/>
        <v>-1855.3537132399613</v>
      </c>
      <c r="B1648" s="6">
        <f t="shared" si="414"/>
        <v>-1854.2270583199613</v>
      </c>
      <c r="C1648" s="65">
        <f>Original_Data!U1651</f>
        <v>0</v>
      </c>
      <c r="F1648" s="25"/>
      <c r="G1648" s="45"/>
      <c r="H1648" s="45"/>
      <c r="I1648" s="35"/>
      <c r="K1648" s="45"/>
      <c r="L1648" s="45"/>
      <c r="M1648" s="45"/>
      <c r="N1648" s="45"/>
      <c r="O1648" s="45"/>
      <c r="P1648" s="45"/>
      <c r="Q1648" s="60"/>
      <c r="R1648" s="45"/>
      <c r="S1648" s="45"/>
      <c r="T1648" s="45"/>
      <c r="U1648" s="52"/>
      <c r="V1648" s="45"/>
      <c r="W1648" s="28"/>
    </row>
    <row r="1649" spans="1:23">
      <c r="A1649" s="6">
        <f t="shared" si="415"/>
        <v>-1856.4803681599612</v>
      </c>
      <c r="B1649" s="6">
        <f t="shared" si="414"/>
        <v>-1855.3537132399613</v>
      </c>
      <c r="C1649" s="65">
        <f>Original_Data!U1652</f>
        <v>0</v>
      </c>
      <c r="F1649" s="25"/>
      <c r="G1649" s="45"/>
      <c r="H1649" s="45"/>
      <c r="I1649" s="35"/>
      <c r="K1649" s="45"/>
      <c r="L1649" s="45"/>
      <c r="M1649" s="45"/>
      <c r="N1649" s="45"/>
      <c r="O1649" s="45"/>
      <c r="P1649" s="45"/>
      <c r="Q1649" s="60"/>
      <c r="R1649" s="45"/>
      <c r="S1649" s="45"/>
      <c r="T1649" s="45"/>
      <c r="U1649" s="52"/>
      <c r="V1649" s="45"/>
      <c r="W1649" s="28"/>
    </row>
    <row r="1650" spans="1:23">
      <c r="A1650" s="6">
        <f t="shared" si="415"/>
        <v>-1857.6070230799612</v>
      </c>
      <c r="B1650" s="6">
        <f t="shared" si="414"/>
        <v>-1856.4803681599612</v>
      </c>
      <c r="C1650" s="65">
        <f>Original_Data!U1653</f>
        <v>0</v>
      </c>
      <c r="F1650" s="25"/>
      <c r="G1650" s="45"/>
      <c r="H1650" s="45"/>
      <c r="I1650" s="35"/>
      <c r="K1650" s="45"/>
      <c r="L1650" s="45"/>
      <c r="M1650" s="45"/>
      <c r="N1650" s="45"/>
      <c r="O1650" s="45"/>
      <c r="P1650" s="45"/>
      <c r="Q1650" s="60"/>
      <c r="R1650" s="45"/>
      <c r="S1650" s="45"/>
      <c r="T1650" s="45"/>
      <c r="U1650" s="52"/>
      <c r="V1650" s="45"/>
      <c r="W1650" s="28"/>
    </row>
    <row r="1651" spans="1:23">
      <c r="A1651" s="6">
        <f t="shared" si="415"/>
        <v>-1858.7336779999612</v>
      </c>
      <c r="B1651" s="6">
        <f t="shared" si="414"/>
        <v>-1857.6070230799612</v>
      </c>
      <c r="C1651" s="65">
        <f>Original_Data!U1654</f>
        <v>1</v>
      </c>
      <c r="F1651" s="25"/>
      <c r="G1651" s="45"/>
      <c r="H1651" s="45"/>
      <c r="I1651" s="35"/>
      <c r="K1651" s="45"/>
      <c r="L1651" s="45"/>
      <c r="M1651" s="45"/>
      <c r="N1651" s="45"/>
      <c r="O1651" s="45"/>
      <c r="P1651" s="45"/>
      <c r="Q1651" s="60"/>
      <c r="R1651" s="45"/>
      <c r="S1651" s="45"/>
      <c r="T1651" s="45"/>
      <c r="U1651" s="52"/>
      <c r="V1651" s="45"/>
      <c r="W1651" s="28"/>
    </row>
    <row r="1652" spans="1:23">
      <c r="A1652" s="6">
        <f t="shared" si="415"/>
        <v>-1859.8603329199611</v>
      </c>
      <c r="B1652" s="6">
        <f t="shared" si="414"/>
        <v>-1858.7336779999612</v>
      </c>
      <c r="C1652" s="65">
        <f>Original_Data!U1655</f>
        <v>0</v>
      </c>
      <c r="F1652" s="25"/>
      <c r="G1652" s="45"/>
      <c r="H1652" s="45"/>
      <c r="I1652" s="35"/>
      <c r="K1652" s="45"/>
      <c r="L1652" s="45"/>
      <c r="M1652" s="45"/>
      <c r="N1652" s="45"/>
      <c r="O1652" s="45"/>
      <c r="P1652" s="45"/>
      <c r="Q1652" s="60"/>
      <c r="R1652" s="45"/>
      <c r="S1652" s="45"/>
      <c r="T1652" s="45"/>
      <c r="U1652" s="52"/>
      <c r="V1652" s="45"/>
      <c r="W1652" s="28"/>
    </row>
    <row r="1653" spans="1:23">
      <c r="A1653" s="6">
        <f t="shared" si="415"/>
        <v>-1860.9869878399611</v>
      </c>
      <c r="B1653" s="6">
        <f t="shared" si="414"/>
        <v>-1859.8603329199611</v>
      </c>
      <c r="C1653" s="65">
        <f>Original_Data!U1656</f>
        <v>0</v>
      </c>
      <c r="F1653" s="25"/>
      <c r="G1653" s="45"/>
      <c r="H1653" s="45"/>
      <c r="I1653" s="35"/>
      <c r="K1653" s="45"/>
      <c r="L1653" s="45"/>
      <c r="M1653" s="45"/>
      <c r="N1653" s="45"/>
      <c r="O1653" s="45"/>
      <c r="P1653" s="45"/>
      <c r="Q1653" s="60"/>
      <c r="R1653" s="45"/>
      <c r="S1653" s="45"/>
      <c r="T1653" s="45"/>
      <c r="U1653" s="52"/>
      <c r="V1653" s="45"/>
      <c r="W1653" s="28"/>
    </row>
    <row r="1654" spans="1:23">
      <c r="A1654" s="6">
        <f t="shared" si="415"/>
        <v>-1862.1136427599611</v>
      </c>
      <c r="B1654" s="6">
        <f t="shared" si="414"/>
        <v>-1860.9869878399611</v>
      </c>
      <c r="C1654" s="65">
        <f>Original_Data!U1657</f>
        <v>1</v>
      </c>
      <c r="F1654" s="25"/>
      <c r="G1654" s="45"/>
      <c r="H1654" s="45"/>
      <c r="I1654" s="35"/>
      <c r="K1654" s="45"/>
      <c r="L1654" s="45"/>
      <c r="M1654" s="45"/>
      <c r="N1654" s="45"/>
      <c r="O1654" s="45"/>
      <c r="P1654" s="45"/>
      <c r="Q1654" s="60"/>
      <c r="R1654" s="45"/>
      <c r="S1654" s="45"/>
      <c r="T1654" s="45"/>
      <c r="U1654" s="52"/>
      <c r="V1654" s="45"/>
      <c r="W1654" s="28"/>
    </row>
    <row r="1655" spans="1:23">
      <c r="A1655" s="6">
        <f t="shared" si="415"/>
        <v>-1863.240297679961</v>
      </c>
      <c r="B1655" s="6">
        <f t="shared" si="414"/>
        <v>-1862.1136427599611</v>
      </c>
      <c r="C1655" s="65">
        <f>Original_Data!U1658</f>
        <v>0</v>
      </c>
      <c r="F1655" s="25"/>
      <c r="G1655" s="45"/>
      <c r="H1655" s="45"/>
      <c r="I1655" s="35"/>
      <c r="K1655" s="45"/>
      <c r="L1655" s="45"/>
      <c r="M1655" s="45"/>
      <c r="N1655" s="45"/>
      <c r="O1655" s="45"/>
      <c r="P1655" s="45"/>
      <c r="Q1655" s="60"/>
      <c r="R1655" s="45"/>
      <c r="S1655" s="45"/>
      <c r="T1655" s="45"/>
      <c r="U1655" s="52"/>
      <c r="V1655" s="45"/>
      <c r="W1655" s="28"/>
    </row>
    <row r="1656" spans="1:23">
      <c r="A1656" s="6">
        <f t="shared" si="415"/>
        <v>-1864.366952599961</v>
      </c>
      <c r="B1656" s="6">
        <f t="shared" si="414"/>
        <v>-1863.240297679961</v>
      </c>
      <c r="C1656" s="65">
        <f>Original_Data!U1659</f>
        <v>0</v>
      </c>
      <c r="F1656" s="25"/>
      <c r="G1656" s="45"/>
      <c r="H1656" s="45"/>
      <c r="I1656" s="35"/>
      <c r="K1656" s="45"/>
      <c r="L1656" s="45"/>
      <c r="M1656" s="45"/>
      <c r="N1656" s="45"/>
      <c r="O1656" s="45"/>
      <c r="P1656" s="45"/>
      <c r="Q1656" s="60"/>
      <c r="R1656" s="45"/>
      <c r="S1656" s="45"/>
      <c r="T1656" s="45"/>
      <c r="U1656" s="52"/>
      <c r="V1656" s="45"/>
      <c r="W1656" s="28"/>
    </row>
    <row r="1657" spans="1:23">
      <c r="A1657" s="6">
        <f t="shared" si="415"/>
        <v>-1865.493607519961</v>
      </c>
      <c r="B1657" s="6">
        <f t="shared" si="414"/>
        <v>-1864.366952599961</v>
      </c>
      <c r="C1657" s="65">
        <f>Original_Data!U1660</f>
        <v>2</v>
      </c>
      <c r="F1657" s="25"/>
      <c r="G1657" s="45"/>
      <c r="H1657" s="45"/>
      <c r="I1657" s="35"/>
      <c r="K1657" s="45"/>
      <c r="L1657" s="45"/>
      <c r="M1657" s="45"/>
      <c r="N1657" s="45"/>
      <c r="O1657" s="45"/>
      <c r="P1657" s="45"/>
      <c r="Q1657" s="60"/>
      <c r="R1657" s="45"/>
      <c r="S1657" s="45"/>
      <c r="T1657" s="45"/>
      <c r="U1657" s="52"/>
      <c r="V1657" s="45"/>
      <c r="W1657" s="28"/>
    </row>
    <row r="1658" spans="1:23">
      <c r="A1658" s="6">
        <f t="shared" si="415"/>
        <v>-1866.6202624399609</v>
      </c>
      <c r="B1658" s="6">
        <f t="shared" si="414"/>
        <v>-1865.493607519961</v>
      </c>
      <c r="C1658" s="65">
        <f>Original_Data!U1661</f>
        <v>0</v>
      </c>
      <c r="F1658" s="25"/>
      <c r="G1658" s="45"/>
      <c r="H1658" s="45"/>
      <c r="I1658" s="35"/>
      <c r="K1658" s="45"/>
      <c r="L1658" s="45"/>
      <c r="M1658" s="45"/>
      <c r="N1658" s="45"/>
      <c r="O1658" s="45"/>
      <c r="P1658" s="45"/>
      <c r="Q1658" s="60"/>
      <c r="R1658" s="45"/>
      <c r="S1658" s="45"/>
      <c r="T1658" s="45"/>
      <c r="U1658" s="52"/>
      <c r="V1658" s="45"/>
      <c r="W1658" s="28"/>
    </row>
    <row r="1659" spans="1:23">
      <c r="A1659" s="6">
        <f t="shared" si="415"/>
        <v>-1867.7469173599609</v>
      </c>
      <c r="B1659" s="6">
        <f t="shared" si="414"/>
        <v>-1866.6202624399609</v>
      </c>
      <c r="C1659" s="65">
        <f>Original_Data!U1662</f>
        <v>0</v>
      </c>
      <c r="F1659" s="25"/>
      <c r="G1659" s="45"/>
      <c r="H1659" s="45"/>
      <c r="I1659" s="35"/>
      <c r="K1659" s="45"/>
      <c r="L1659" s="45"/>
      <c r="M1659" s="45"/>
      <c r="N1659" s="45"/>
      <c r="O1659" s="45"/>
      <c r="P1659" s="45"/>
      <c r="Q1659" s="60"/>
      <c r="R1659" s="45"/>
      <c r="S1659" s="45"/>
      <c r="T1659" s="45"/>
      <c r="U1659" s="52"/>
      <c r="V1659" s="45"/>
      <c r="W1659" s="28"/>
    </row>
    <row r="1660" spans="1:23">
      <c r="A1660" s="6">
        <f t="shared" si="415"/>
        <v>-1868.8735722799609</v>
      </c>
      <c r="B1660" s="6">
        <f t="shared" ref="B1660:B1723" si="416">B1659 - 1.12665492</f>
        <v>-1867.7469173599609</v>
      </c>
      <c r="C1660" s="65">
        <f>Original_Data!U1663</f>
        <v>0</v>
      </c>
      <c r="F1660" s="25"/>
      <c r="G1660" s="45"/>
      <c r="H1660" s="45"/>
      <c r="I1660" s="35"/>
      <c r="K1660" s="45"/>
      <c r="L1660" s="45"/>
      <c r="M1660" s="45"/>
      <c r="N1660" s="45"/>
      <c r="O1660" s="45"/>
      <c r="P1660" s="45"/>
      <c r="Q1660" s="60"/>
      <c r="R1660" s="45"/>
      <c r="S1660" s="45"/>
      <c r="T1660" s="45"/>
      <c r="U1660" s="52"/>
      <c r="V1660" s="45"/>
      <c r="W1660" s="28"/>
    </row>
    <row r="1661" spans="1:23">
      <c r="A1661" s="6">
        <f t="shared" si="415"/>
        <v>-1870.0002271999608</v>
      </c>
      <c r="B1661" s="6">
        <f t="shared" si="416"/>
        <v>-1868.8735722799609</v>
      </c>
      <c r="C1661" s="65">
        <f>Original_Data!U1664</f>
        <v>1</v>
      </c>
      <c r="F1661" s="25"/>
      <c r="G1661" s="45"/>
      <c r="H1661" s="45"/>
      <c r="I1661" s="35"/>
      <c r="K1661" s="45"/>
      <c r="L1661" s="45"/>
      <c r="M1661" s="45"/>
      <c r="N1661" s="45"/>
      <c r="O1661" s="45"/>
      <c r="P1661" s="45"/>
      <c r="Q1661" s="60"/>
      <c r="R1661" s="45"/>
      <c r="S1661" s="45"/>
      <c r="T1661" s="45"/>
      <c r="U1661" s="52"/>
      <c r="V1661" s="45"/>
      <c r="W1661" s="28"/>
    </row>
    <row r="1662" spans="1:23">
      <c r="A1662" s="6">
        <f t="shared" si="415"/>
        <v>-1871.1268821199608</v>
      </c>
      <c r="B1662" s="6">
        <f t="shared" si="416"/>
        <v>-1870.0002271999608</v>
      </c>
      <c r="C1662" s="65">
        <f>Original_Data!U1665</f>
        <v>0</v>
      </c>
      <c r="F1662" s="25"/>
      <c r="G1662" s="45"/>
      <c r="H1662" s="45"/>
      <c r="I1662" s="35"/>
      <c r="K1662" s="45"/>
      <c r="L1662" s="45"/>
      <c r="M1662" s="45"/>
      <c r="N1662" s="45"/>
      <c r="O1662" s="45"/>
      <c r="P1662" s="45"/>
      <c r="Q1662" s="60"/>
      <c r="R1662" s="45"/>
      <c r="S1662" s="45"/>
      <c r="T1662" s="45"/>
      <c r="U1662" s="52"/>
      <c r="V1662" s="45"/>
      <c r="W1662" s="28"/>
    </row>
    <row r="1663" spans="1:23">
      <c r="A1663" s="6">
        <f t="shared" si="415"/>
        <v>-1872.2535370399607</v>
      </c>
      <c r="B1663" s="6">
        <f t="shared" si="416"/>
        <v>-1871.1268821199608</v>
      </c>
      <c r="C1663" s="65">
        <f>Original_Data!U1666</f>
        <v>0</v>
      </c>
      <c r="F1663" s="25"/>
      <c r="G1663" s="45"/>
      <c r="H1663" s="45"/>
      <c r="I1663" s="35"/>
      <c r="K1663" s="45"/>
      <c r="L1663" s="45"/>
      <c r="M1663" s="45"/>
      <c r="N1663" s="45"/>
      <c r="O1663" s="45"/>
      <c r="P1663" s="45"/>
      <c r="Q1663" s="60"/>
      <c r="R1663" s="45"/>
      <c r="S1663" s="45"/>
      <c r="T1663" s="45"/>
      <c r="U1663" s="52"/>
      <c r="V1663" s="45"/>
      <c r="W1663" s="28"/>
    </row>
    <row r="1664" spans="1:23">
      <c r="A1664" s="6">
        <f t="shared" si="415"/>
        <v>-1873.3801919599607</v>
      </c>
      <c r="B1664" s="6">
        <f t="shared" si="416"/>
        <v>-1872.2535370399607</v>
      </c>
      <c r="C1664" s="65">
        <f>Original_Data!U1667</f>
        <v>0</v>
      </c>
      <c r="F1664" s="25"/>
      <c r="G1664" s="45"/>
      <c r="H1664" s="45"/>
      <c r="I1664" s="35"/>
      <c r="K1664" s="45"/>
      <c r="L1664" s="45"/>
      <c r="M1664" s="45"/>
      <c r="N1664" s="45"/>
      <c r="O1664" s="45"/>
      <c r="P1664" s="45"/>
      <c r="Q1664" s="60"/>
      <c r="R1664" s="45"/>
      <c r="S1664" s="45"/>
      <c r="T1664" s="45"/>
      <c r="U1664" s="52"/>
      <c r="V1664" s="45"/>
      <c r="W1664" s="28"/>
    </row>
    <row r="1665" spans="1:23">
      <c r="A1665" s="6">
        <f t="shared" si="415"/>
        <v>-1874.5068468799607</v>
      </c>
      <c r="B1665" s="6">
        <f t="shared" si="416"/>
        <v>-1873.3801919599607</v>
      </c>
      <c r="C1665" s="65">
        <f>Original_Data!U1668</f>
        <v>0</v>
      </c>
      <c r="F1665" s="25"/>
      <c r="G1665" s="45"/>
      <c r="H1665" s="45"/>
      <c r="I1665" s="35"/>
      <c r="K1665" s="45"/>
      <c r="L1665" s="45"/>
      <c r="M1665" s="45"/>
      <c r="N1665" s="45"/>
      <c r="O1665" s="45"/>
      <c r="P1665" s="45"/>
      <c r="Q1665" s="60"/>
      <c r="R1665" s="45"/>
      <c r="S1665" s="45"/>
      <c r="T1665" s="45"/>
      <c r="U1665" s="52"/>
      <c r="V1665" s="45"/>
      <c r="W1665" s="28"/>
    </row>
    <row r="1666" spans="1:23">
      <c r="A1666" s="6">
        <f t="shared" si="415"/>
        <v>-1875.6335017999606</v>
      </c>
      <c r="B1666" s="6">
        <f t="shared" si="416"/>
        <v>-1874.5068468799607</v>
      </c>
      <c r="C1666" s="65">
        <f>Original_Data!U1669</f>
        <v>0</v>
      </c>
      <c r="F1666" s="25"/>
      <c r="G1666" s="45"/>
      <c r="H1666" s="45"/>
      <c r="I1666" s="35"/>
      <c r="K1666" s="45"/>
      <c r="L1666" s="45"/>
      <c r="M1666" s="45"/>
      <c r="N1666" s="45"/>
      <c r="O1666" s="45"/>
      <c r="P1666" s="45"/>
      <c r="Q1666" s="60"/>
      <c r="R1666" s="45"/>
      <c r="S1666" s="45"/>
      <c r="T1666" s="45"/>
      <c r="U1666" s="52"/>
      <c r="V1666" s="45"/>
      <c r="W1666" s="28"/>
    </row>
    <row r="1667" spans="1:23">
      <c r="A1667" s="6">
        <f t="shared" si="415"/>
        <v>-1876.7601567199606</v>
      </c>
      <c r="B1667" s="6">
        <f t="shared" si="416"/>
        <v>-1875.6335017999606</v>
      </c>
      <c r="C1667" s="65">
        <f>Original_Data!U1670</f>
        <v>0</v>
      </c>
      <c r="F1667" s="25"/>
      <c r="G1667" s="45"/>
      <c r="H1667" s="45"/>
      <c r="I1667" s="35"/>
      <c r="K1667" s="45"/>
      <c r="L1667" s="45"/>
      <c r="M1667" s="45"/>
      <c r="N1667" s="45"/>
      <c r="O1667" s="45"/>
      <c r="P1667" s="45"/>
      <c r="Q1667" s="60"/>
      <c r="R1667" s="45"/>
      <c r="S1667" s="45"/>
      <c r="T1667" s="45"/>
      <c r="U1667" s="52"/>
      <c r="V1667" s="45"/>
      <c r="W1667" s="28"/>
    </row>
    <row r="1668" spans="1:23">
      <c r="A1668" s="6">
        <f t="shared" ref="A1668:A1731" si="417" xml:space="preserve"> B1668 - 1.12665492</f>
        <v>-1877.8868116399606</v>
      </c>
      <c r="B1668" s="6">
        <f t="shared" si="416"/>
        <v>-1876.7601567199606</v>
      </c>
      <c r="C1668" s="65">
        <f>Original_Data!U1671</f>
        <v>0</v>
      </c>
      <c r="F1668" s="25"/>
      <c r="G1668" s="45"/>
      <c r="H1668" s="45"/>
      <c r="I1668" s="35"/>
      <c r="K1668" s="45"/>
      <c r="L1668" s="45"/>
      <c r="M1668" s="45"/>
      <c r="N1668" s="45"/>
      <c r="O1668" s="45"/>
      <c r="P1668" s="45"/>
      <c r="Q1668" s="60"/>
      <c r="R1668" s="45"/>
      <c r="S1668" s="45"/>
      <c r="T1668" s="45"/>
      <c r="U1668" s="52"/>
      <c r="V1668" s="45"/>
      <c r="W1668" s="28"/>
    </row>
    <row r="1669" spans="1:23">
      <c r="A1669" s="6">
        <f t="shared" si="417"/>
        <v>-1879.0134665599605</v>
      </c>
      <c r="B1669" s="6">
        <f t="shared" si="416"/>
        <v>-1877.8868116399606</v>
      </c>
      <c r="C1669" s="65">
        <f>Original_Data!U1672</f>
        <v>1</v>
      </c>
      <c r="F1669" s="25"/>
      <c r="G1669" s="45"/>
      <c r="H1669" s="45"/>
      <c r="I1669" s="35"/>
      <c r="K1669" s="45"/>
      <c r="L1669" s="45"/>
      <c r="M1669" s="45"/>
      <c r="N1669" s="45"/>
      <c r="O1669" s="45"/>
      <c r="P1669" s="45"/>
      <c r="Q1669" s="60"/>
      <c r="R1669" s="45"/>
      <c r="S1669" s="45"/>
      <c r="T1669" s="45"/>
      <c r="U1669" s="52"/>
      <c r="V1669" s="45"/>
      <c r="W1669" s="28"/>
    </row>
    <row r="1670" spans="1:23">
      <c r="A1670" s="6">
        <f t="shared" si="417"/>
        <v>-1880.1401214799605</v>
      </c>
      <c r="B1670" s="6">
        <f t="shared" si="416"/>
        <v>-1879.0134665599605</v>
      </c>
      <c r="C1670" s="65">
        <f>Original_Data!U1673</f>
        <v>0</v>
      </c>
      <c r="F1670" s="25"/>
      <c r="G1670" s="45"/>
      <c r="H1670" s="45"/>
      <c r="I1670" s="35"/>
      <c r="K1670" s="45"/>
      <c r="L1670" s="45"/>
      <c r="M1670" s="45"/>
      <c r="N1670" s="45"/>
      <c r="O1670" s="45"/>
      <c r="P1670" s="45"/>
      <c r="Q1670" s="60"/>
      <c r="R1670" s="45"/>
      <c r="S1670" s="45"/>
      <c r="T1670" s="45"/>
      <c r="U1670" s="52"/>
      <c r="V1670" s="45"/>
      <c r="W1670" s="28"/>
    </row>
    <row r="1671" spans="1:23">
      <c r="A1671" s="6">
        <f t="shared" si="417"/>
        <v>-1881.2667763999605</v>
      </c>
      <c r="B1671" s="6">
        <f t="shared" si="416"/>
        <v>-1880.1401214799605</v>
      </c>
      <c r="C1671" s="65">
        <f>Original_Data!U1674</f>
        <v>0</v>
      </c>
      <c r="F1671" s="25"/>
      <c r="G1671" s="45"/>
      <c r="H1671" s="45"/>
      <c r="I1671" s="35"/>
      <c r="K1671" s="45"/>
      <c r="L1671" s="45"/>
      <c r="M1671" s="45"/>
      <c r="N1671" s="45"/>
      <c r="O1671" s="45"/>
      <c r="P1671" s="45"/>
      <c r="Q1671" s="60"/>
      <c r="R1671" s="45"/>
      <c r="S1671" s="45"/>
      <c r="T1671" s="45"/>
      <c r="U1671" s="52"/>
      <c r="V1671" s="45"/>
      <c r="W1671" s="28"/>
    </row>
    <row r="1672" spans="1:23">
      <c r="A1672" s="6">
        <f t="shared" si="417"/>
        <v>-1882.3934313199604</v>
      </c>
      <c r="B1672" s="6">
        <f t="shared" si="416"/>
        <v>-1881.2667763999605</v>
      </c>
      <c r="C1672" s="65">
        <f>Original_Data!U1675</f>
        <v>0</v>
      </c>
      <c r="F1672" s="25"/>
      <c r="G1672" s="45"/>
      <c r="H1672" s="45"/>
      <c r="I1672" s="35"/>
      <c r="K1672" s="45"/>
      <c r="L1672" s="45"/>
      <c r="M1672" s="45"/>
      <c r="N1672" s="45"/>
      <c r="O1672" s="45"/>
      <c r="P1672" s="45"/>
      <c r="Q1672" s="60"/>
      <c r="R1672" s="45"/>
      <c r="S1672" s="45"/>
      <c r="T1672" s="45"/>
      <c r="U1672" s="52"/>
      <c r="V1672" s="45"/>
      <c r="W1672" s="28"/>
    </row>
    <row r="1673" spans="1:23">
      <c r="A1673" s="6">
        <f t="shared" si="417"/>
        <v>-1883.5200862399604</v>
      </c>
      <c r="B1673" s="6">
        <f t="shared" si="416"/>
        <v>-1882.3934313199604</v>
      </c>
      <c r="C1673" s="65">
        <f>Original_Data!U1676</f>
        <v>0</v>
      </c>
      <c r="F1673" s="25"/>
      <c r="G1673" s="45"/>
      <c r="H1673" s="45"/>
      <c r="I1673" s="35"/>
      <c r="K1673" s="45"/>
      <c r="L1673" s="45"/>
      <c r="M1673" s="45"/>
      <c r="N1673" s="45"/>
      <c r="O1673" s="45"/>
      <c r="P1673" s="45"/>
      <c r="Q1673" s="60"/>
      <c r="R1673" s="45"/>
      <c r="S1673" s="45"/>
      <c r="T1673" s="45"/>
      <c r="U1673" s="52"/>
      <c r="V1673" s="45"/>
      <c r="W1673" s="28"/>
    </row>
    <row r="1674" spans="1:23">
      <c r="A1674" s="6">
        <f t="shared" si="417"/>
        <v>-1884.6467411599604</v>
      </c>
      <c r="B1674" s="6">
        <f t="shared" si="416"/>
        <v>-1883.5200862399604</v>
      </c>
      <c r="C1674" s="65">
        <f>Original_Data!U1677</f>
        <v>0</v>
      </c>
      <c r="F1674" s="25"/>
      <c r="G1674" s="45"/>
      <c r="H1674" s="45"/>
      <c r="I1674" s="35"/>
      <c r="K1674" s="45"/>
      <c r="L1674" s="45"/>
      <c r="M1674" s="45"/>
      <c r="N1674" s="45"/>
      <c r="O1674" s="45"/>
      <c r="P1674" s="45"/>
      <c r="Q1674" s="60"/>
      <c r="R1674" s="45"/>
      <c r="S1674" s="45"/>
      <c r="T1674" s="45"/>
      <c r="U1674" s="52"/>
      <c r="V1674" s="45"/>
      <c r="W1674" s="28"/>
    </row>
    <row r="1675" spans="1:23">
      <c r="A1675" s="6">
        <f t="shared" si="417"/>
        <v>-1885.7733960799603</v>
      </c>
      <c r="B1675" s="6">
        <f t="shared" si="416"/>
        <v>-1884.6467411599604</v>
      </c>
      <c r="C1675" s="65">
        <f>Original_Data!U1678</f>
        <v>0</v>
      </c>
      <c r="F1675" s="25"/>
      <c r="G1675" s="45"/>
      <c r="H1675" s="45"/>
      <c r="I1675" s="35"/>
      <c r="K1675" s="45"/>
      <c r="L1675" s="45"/>
      <c r="M1675" s="45"/>
      <c r="N1675" s="45"/>
      <c r="O1675" s="45"/>
      <c r="P1675" s="45"/>
      <c r="Q1675" s="60"/>
      <c r="R1675" s="45"/>
      <c r="S1675" s="45"/>
      <c r="T1675" s="45"/>
      <c r="U1675" s="52"/>
      <c r="V1675" s="45"/>
      <c r="W1675" s="28"/>
    </row>
    <row r="1676" spans="1:23">
      <c r="A1676" s="6">
        <f t="shared" si="417"/>
        <v>-1886.9000509999603</v>
      </c>
      <c r="B1676" s="6">
        <f t="shared" si="416"/>
        <v>-1885.7733960799603</v>
      </c>
      <c r="C1676" s="65">
        <f>Original_Data!U1679</f>
        <v>0</v>
      </c>
      <c r="F1676" s="25"/>
      <c r="G1676" s="45"/>
      <c r="H1676" s="45"/>
      <c r="I1676" s="35"/>
      <c r="K1676" s="45"/>
      <c r="L1676" s="45"/>
      <c r="M1676" s="45"/>
      <c r="N1676" s="45"/>
      <c r="O1676" s="45"/>
      <c r="P1676" s="45"/>
      <c r="Q1676" s="60"/>
      <c r="R1676" s="45"/>
      <c r="S1676" s="45"/>
      <c r="T1676" s="45"/>
      <c r="U1676" s="52"/>
      <c r="V1676" s="45"/>
      <c r="W1676" s="28"/>
    </row>
    <row r="1677" spans="1:23">
      <c r="A1677" s="6">
        <f t="shared" si="417"/>
        <v>-1888.0267059199602</v>
      </c>
      <c r="B1677" s="6">
        <f t="shared" si="416"/>
        <v>-1886.9000509999603</v>
      </c>
      <c r="C1677" s="65">
        <f>Original_Data!U1680</f>
        <v>0</v>
      </c>
      <c r="F1677" s="25"/>
      <c r="G1677" s="45"/>
      <c r="H1677" s="45"/>
      <c r="I1677" s="35"/>
      <c r="K1677" s="45"/>
      <c r="L1677" s="45"/>
      <c r="M1677" s="45"/>
      <c r="N1677" s="45"/>
      <c r="O1677" s="45"/>
      <c r="P1677" s="45"/>
      <c r="Q1677" s="60"/>
      <c r="R1677" s="45"/>
      <c r="S1677" s="45"/>
      <c r="T1677" s="45"/>
      <c r="U1677" s="52"/>
      <c r="V1677" s="45"/>
      <c r="W1677" s="28"/>
    </row>
    <row r="1678" spans="1:23">
      <c r="A1678" s="6">
        <f t="shared" si="417"/>
        <v>-1889.1533608399602</v>
      </c>
      <c r="B1678" s="6">
        <f t="shared" si="416"/>
        <v>-1888.0267059199602</v>
      </c>
      <c r="C1678" s="65">
        <f>Original_Data!U1681</f>
        <v>0</v>
      </c>
      <c r="F1678" s="25"/>
      <c r="G1678" s="45"/>
      <c r="H1678" s="45"/>
      <c r="I1678" s="35"/>
      <c r="K1678" s="45"/>
      <c r="L1678" s="45"/>
      <c r="M1678" s="45"/>
      <c r="N1678" s="45"/>
      <c r="O1678" s="45"/>
      <c r="P1678" s="45"/>
      <c r="Q1678" s="60"/>
      <c r="R1678" s="45"/>
      <c r="S1678" s="45"/>
      <c r="T1678" s="45"/>
      <c r="U1678" s="52"/>
      <c r="V1678" s="45"/>
      <c r="W1678" s="28"/>
    </row>
    <row r="1679" spans="1:23">
      <c r="A1679" s="6">
        <f t="shared" si="417"/>
        <v>-1890.2800157599602</v>
      </c>
      <c r="B1679" s="6">
        <f t="shared" si="416"/>
        <v>-1889.1533608399602</v>
      </c>
      <c r="C1679" s="65">
        <f>Original_Data!U1682</f>
        <v>0</v>
      </c>
      <c r="F1679" s="25"/>
      <c r="G1679" s="45"/>
      <c r="H1679" s="45"/>
      <c r="I1679" s="35"/>
      <c r="K1679" s="45"/>
      <c r="L1679" s="45"/>
      <c r="M1679" s="45"/>
      <c r="N1679" s="45"/>
      <c r="O1679" s="45"/>
      <c r="P1679" s="45"/>
      <c r="Q1679" s="60"/>
      <c r="R1679" s="45"/>
      <c r="S1679" s="45"/>
      <c r="T1679" s="45"/>
      <c r="U1679" s="52"/>
      <c r="V1679" s="45"/>
      <c r="W1679" s="28"/>
    </row>
    <row r="1680" spans="1:23">
      <c r="A1680" s="6">
        <f t="shared" si="417"/>
        <v>-1891.4066706799601</v>
      </c>
      <c r="B1680" s="6">
        <f t="shared" si="416"/>
        <v>-1890.2800157599602</v>
      </c>
      <c r="C1680" s="65">
        <f>Original_Data!U1683</f>
        <v>0</v>
      </c>
      <c r="F1680" s="25"/>
      <c r="G1680" s="45"/>
      <c r="H1680" s="45"/>
      <c r="I1680" s="35"/>
      <c r="K1680" s="45"/>
      <c r="L1680" s="45"/>
      <c r="M1680" s="45"/>
      <c r="N1680" s="45"/>
      <c r="O1680" s="45"/>
      <c r="P1680" s="45"/>
      <c r="Q1680" s="60"/>
      <c r="R1680" s="45"/>
      <c r="S1680" s="45"/>
      <c r="T1680" s="45"/>
      <c r="U1680" s="52"/>
      <c r="V1680" s="45"/>
      <c r="W1680" s="28"/>
    </row>
    <row r="1681" spans="1:23">
      <c r="A1681" s="6">
        <f t="shared" si="417"/>
        <v>-1892.5333255999601</v>
      </c>
      <c r="B1681" s="6">
        <f t="shared" si="416"/>
        <v>-1891.4066706799601</v>
      </c>
      <c r="C1681" s="65">
        <f>Original_Data!U1684</f>
        <v>0</v>
      </c>
      <c r="F1681" s="25"/>
      <c r="G1681" s="45"/>
      <c r="H1681" s="45"/>
      <c r="I1681" s="35"/>
      <c r="K1681" s="45"/>
      <c r="L1681" s="45"/>
      <c r="M1681" s="45"/>
      <c r="N1681" s="45"/>
      <c r="O1681" s="45"/>
      <c r="P1681" s="45"/>
      <c r="Q1681" s="60"/>
      <c r="R1681" s="45"/>
      <c r="S1681" s="45"/>
      <c r="T1681" s="45"/>
      <c r="U1681" s="52"/>
      <c r="V1681" s="45"/>
      <c r="W1681" s="28"/>
    </row>
    <row r="1682" spans="1:23">
      <c r="A1682" s="6">
        <f t="shared" si="417"/>
        <v>-1893.6599805199601</v>
      </c>
      <c r="B1682" s="6">
        <f t="shared" si="416"/>
        <v>-1892.5333255999601</v>
      </c>
      <c r="C1682" s="65">
        <f>Original_Data!U1685</f>
        <v>1</v>
      </c>
      <c r="F1682" s="25"/>
      <c r="G1682" s="45"/>
      <c r="H1682" s="45"/>
      <c r="I1682" s="35"/>
      <c r="K1682" s="45"/>
      <c r="L1682" s="45"/>
      <c r="M1682" s="45"/>
      <c r="N1682" s="45"/>
      <c r="O1682" s="45"/>
      <c r="P1682" s="45"/>
      <c r="Q1682" s="60"/>
      <c r="R1682" s="45"/>
      <c r="S1682" s="45"/>
      <c r="T1682" s="45"/>
      <c r="U1682" s="52"/>
      <c r="V1682" s="45"/>
      <c r="W1682" s="28"/>
    </row>
    <row r="1683" spans="1:23">
      <c r="A1683" s="6">
        <f t="shared" si="417"/>
        <v>-1894.78663543996</v>
      </c>
      <c r="B1683" s="6">
        <f t="shared" si="416"/>
        <v>-1893.6599805199601</v>
      </c>
      <c r="C1683" s="65">
        <f>Original_Data!U1686</f>
        <v>1</v>
      </c>
      <c r="F1683" s="25"/>
      <c r="G1683" s="45"/>
      <c r="H1683" s="45"/>
      <c r="I1683" s="35"/>
      <c r="K1683" s="45"/>
      <c r="L1683" s="45"/>
      <c r="M1683" s="45"/>
      <c r="N1683" s="45"/>
      <c r="O1683" s="45"/>
      <c r="P1683" s="45"/>
      <c r="Q1683" s="60"/>
      <c r="R1683" s="45"/>
      <c r="S1683" s="45"/>
      <c r="T1683" s="45"/>
      <c r="U1683" s="52"/>
      <c r="V1683" s="45"/>
      <c r="W1683" s="28"/>
    </row>
    <row r="1684" spans="1:23">
      <c r="A1684" s="6">
        <f t="shared" si="417"/>
        <v>-1895.91329035996</v>
      </c>
      <c r="B1684" s="6">
        <f t="shared" si="416"/>
        <v>-1894.78663543996</v>
      </c>
      <c r="C1684" s="65">
        <f>Original_Data!U1687</f>
        <v>1</v>
      </c>
      <c r="F1684" s="25"/>
      <c r="G1684" s="45"/>
      <c r="H1684" s="45"/>
      <c r="I1684" s="35"/>
      <c r="K1684" s="45"/>
      <c r="L1684" s="45"/>
      <c r="M1684" s="45"/>
      <c r="N1684" s="45"/>
      <c r="O1684" s="45"/>
      <c r="P1684" s="45"/>
      <c r="Q1684" s="60"/>
      <c r="R1684" s="45"/>
      <c r="S1684" s="45"/>
      <c r="T1684" s="45"/>
      <c r="U1684" s="52"/>
      <c r="V1684" s="45"/>
      <c r="W1684" s="28"/>
    </row>
    <row r="1685" spans="1:23">
      <c r="A1685" s="6">
        <f t="shared" si="417"/>
        <v>-1897.03994527996</v>
      </c>
      <c r="B1685" s="6">
        <f t="shared" si="416"/>
        <v>-1895.91329035996</v>
      </c>
      <c r="C1685" s="65">
        <f>Original_Data!U1688</f>
        <v>0</v>
      </c>
      <c r="F1685" s="25"/>
      <c r="G1685" s="45"/>
      <c r="H1685" s="45"/>
      <c r="I1685" s="35"/>
      <c r="K1685" s="45"/>
      <c r="L1685" s="45"/>
      <c r="M1685" s="45"/>
      <c r="N1685" s="45"/>
      <c r="O1685" s="45"/>
      <c r="P1685" s="45"/>
      <c r="Q1685" s="60"/>
      <c r="R1685" s="45"/>
      <c r="S1685" s="45"/>
      <c r="T1685" s="45"/>
      <c r="U1685" s="52"/>
      <c r="V1685" s="45"/>
      <c r="W1685" s="28"/>
    </row>
    <row r="1686" spans="1:23">
      <c r="A1686" s="6">
        <f t="shared" si="417"/>
        <v>-1898.1666001999599</v>
      </c>
      <c r="B1686" s="6">
        <f t="shared" si="416"/>
        <v>-1897.03994527996</v>
      </c>
      <c r="C1686" s="65">
        <f>Original_Data!U1689</f>
        <v>1</v>
      </c>
      <c r="F1686" s="25"/>
      <c r="G1686" s="45"/>
      <c r="H1686" s="45"/>
      <c r="I1686" s="35"/>
      <c r="K1686" s="45"/>
      <c r="L1686" s="45"/>
      <c r="M1686" s="45"/>
      <c r="N1686" s="45"/>
      <c r="O1686" s="45"/>
      <c r="P1686" s="45"/>
      <c r="Q1686" s="60"/>
      <c r="R1686" s="45"/>
      <c r="S1686" s="45"/>
      <c r="T1686" s="45"/>
      <c r="U1686" s="52"/>
      <c r="V1686" s="45"/>
      <c r="W1686" s="28"/>
    </row>
    <row r="1687" spans="1:23">
      <c r="A1687" s="6">
        <f t="shared" si="417"/>
        <v>-1899.2932551199599</v>
      </c>
      <c r="B1687" s="6">
        <f t="shared" si="416"/>
        <v>-1898.1666001999599</v>
      </c>
      <c r="C1687" s="65">
        <f>Original_Data!U1690</f>
        <v>1</v>
      </c>
      <c r="F1687" s="25"/>
      <c r="G1687" s="45"/>
      <c r="H1687" s="45"/>
      <c r="I1687" s="35"/>
      <c r="K1687" s="45"/>
      <c r="L1687" s="45"/>
      <c r="M1687" s="45"/>
      <c r="N1687" s="45"/>
      <c r="O1687" s="45"/>
      <c r="P1687" s="45"/>
      <c r="Q1687" s="60"/>
      <c r="R1687" s="45"/>
      <c r="S1687" s="45"/>
      <c r="T1687" s="45"/>
      <c r="U1687" s="52"/>
      <c r="V1687" s="45"/>
      <c r="W1687" s="28"/>
    </row>
    <row r="1688" spans="1:23">
      <c r="A1688" s="6">
        <f t="shared" si="417"/>
        <v>-1900.4199100399599</v>
      </c>
      <c r="B1688" s="6">
        <f t="shared" si="416"/>
        <v>-1899.2932551199599</v>
      </c>
      <c r="C1688" s="65">
        <f>Original_Data!U1691</f>
        <v>2</v>
      </c>
      <c r="F1688" s="25"/>
      <c r="G1688" s="45"/>
      <c r="H1688" s="45"/>
      <c r="I1688" s="35"/>
      <c r="K1688" s="45"/>
      <c r="L1688" s="45"/>
      <c r="M1688" s="45"/>
      <c r="N1688" s="45"/>
      <c r="O1688" s="45"/>
      <c r="P1688" s="45"/>
      <c r="Q1688" s="60"/>
      <c r="R1688" s="45"/>
      <c r="S1688" s="45"/>
      <c r="T1688" s="45"/>
      <c r="U1688" s="52"/>
      <c r="V1688" s="45"/>
      <c r="W1688" s="28"/>
    </row>
    <row r="1689" spans="1:23">
      <c r="A1689" s="6">
        <f t="shared" si="417"/>
        <v>-1901.5465649599598</v>
      </c>
      <c r="B1689" s="6">
        <f t="shared" si="416"/>
        <v>-1900.4199100399599</v>
      </c>
      <c r="C1689" s="65">
        <f>Original_Data!U1692</f>
        <v>1</v>
      </c>
      <c r="F1689" s="25"/>
      <c r="G1689" s="45"/>
      <c r="H1689" s="45"/>
      <c r="I1689" s="35"/>
      <c r="K1689" s="45"/>
      <c r="L1689" s="45"/>
      <c r="M1689" s="45"/>
      <c r="N1689" s="45"/>
      <c r="O1689" s="45"/>
      <c r="P1689" s="45"/>
      <c r="Q1689" s="60"/>
      <c r="R1689" s="45"/>
      <c r="S1689" s="45"/>
      <c r="T1689" s="45"/>
      <c r="U1689" s="52"/>
      <c r="V1689" s="45"/>
      <c r="W1689" s="28"/>
    </row>
    <row r="1690" spans="1:23">
      <c r="A1690" s="6">
        <f t="shared" si="417"/>
        <v>-1902.6732198799598</v>
      </c>
      <c r="B1690" s="6">
        <f t="shared" si="416"/>
        <v>-1901.5465649599598</v>
      </c>
      <c r="C1690" s="65">
        <f>Original_Data!U1693</f>
        <v>0</v>
      </c>
      <c r="F1690" s="25"/>
      <c r="G1690" s="45"/>
      <c r="H1690" s="45"/>
      <c r="I1690" s="35"/>
      <c r="K1690" s="45"/>
      <c r="L1690" s="45"/>
      <c r="M1690" s="45"/>
      <c r="N1690" s="45"/>
      <c r="O1690" s="45"/>
      <c r="P1690" s="45"/>
      <c r="Q1690" s="60"/>
      <c r="R1690" s="45"/>
      <c r="S1690" s="45"/>
      <c r="T1690" s="45"/>
      <c r="U1690" s="52"/>
      <c r="V1690" s="45"/>
      <c r="W1690" s="28"/>
    </row>
    <row r="1691" spans="1:23">
      <c r="A1691" s="6">
        <f t="shared" si="417"/>
        <v>-1903.7998747999598</v>
      </c>
      <c r="B1691" s="6">
        <f t="shared" si="416"/>
        <v>-1902.6732198799598</v>
      </c>
      <c r="C1691" s="65">
        <f>Original_Data!U1694</f>
        <v>0</v>
      </c>
      <c r="F1691" s="25"/>
      <c r="G1691" s="45"/>
      <c r="H1691" s="45"/>
      <c r="I1691" s="35"/>
      <c r="K1691" s="45"/>
      <c r="L1691" s="45"/>
      <c r="M1691" s="45"/>
      <c r="N1691" s="45"/>
      <c r="O1691" s="45"/>
      <c r="P1691" s="45"/>
      <c r="Q1691" s="60"/>
      <c r="R1691" s="45"/>
      <c r="S1691" s="45"/>
      <c r="T1691" s="45"/>
      <c r="U1691" s="52"/>
      <c r="V1691" s="45"/>
      <c r="W1691" s="28"/>
    </row>
    <row r="1692" spans="1:23">
      <c r="A1692" s="6">
        <f t="shared" si="417"/>
        <v>-1904.9265297199597</v>
      </c>
      <c r="B1692" s="6">
        <f t="shared" si="416"/>
        <v>-1903.7998747999598</v>
      </c>
      <c r="C1692" s="65">
        <f>Original_Data!U1695</f>
        <v>0</v>
      </c>
      <c r="F1692" s="25"/>
      <c r="G1692" s="45"/>
      <c r="H1692" s="45"/>
      <c r="I1692" s="35"/>
      <c r="K1692" s="45"/>
      <c r="L1692" s="45"/>
      <c r="M1692" s="45"/>
      <c r="N1692" s="45"/>
      <c r="O1692" s="45"/>
      <c r="P1692" s="45"/>
      <c r="Q1692" s="60"/>
      <c r="R1692" s="45"/>
      <c r="S1692" s="45"/>
      <c r="T1692" s="45"/>
      <c r="U1692" s="52"/>
      <c r="V1692" s="45"/>
      <c r="W1692" s="28"/>
    </row>
    <row r="1693" spans="1:23">
      <c r="A1693" s="6">
        <f t="shared" si="417"/>
        <v>-1906.0531846399597</v>
      </c>
      <c r="B1693" s="6">
        <f t="shared" si="416"/>
        <v>-1904.9265297199597</v>
      </c>
      <c r="C1693" s="65">
        <f>Original_Data!U1696</f>
        <v>0</v>
      </c>
      <c r="F1693" s="25"/>
      <c r="G1693" s="45"/>
      <c r="H1693" s="45"/>
      <c r="I1693" s="35"/>
      <c r="K1693" s="45"/>
      <c r="L1693" s="45"/>
      <c r="M1693" s="45"/>
      <c r="N1693" s="45"/>
      <c r="O1693" s="45"/>
      <c r="P1693" s="45"/>
      <c r="Q1693" s="60"/>
      <c r="R1693" s="45"/>
      <c r="S1693" s="45"/>
      <c r="T1693" s="45"/>
      <c r="U1693" s="52"/>
      <c r="V1693" s="45"/>
      <c r="W1693" s="28"/>
    </row>
    <row r="1694" spans="1:23">
      <c r="A1694" s="6">
        <f t="shared" si="417"/>
        <v>-1907.1798395599596</v>
      </c>
      <c r="B1694" s="6">
        <f t="shared" si="416"/>
        <v>-1906.0531846399597</v>
      </c>
      <c r="C1694" s="65">
        <f>Original_Data!U1697</f>
        <v>0</v>
      </c>
      <c r="F1694" s="25"/>
      <c r="G1694" s="45"/>
      <c r="H1694" s="45"/>
      <c r="I1694" s="35"/>
      <c r="K1694" s="45"/>
      <c r="L1694" s="45"/>
      <c r="M1694" s="45"/>
      <c r="N1694" s="45"/>
      <c r="O1694" s="45"/>
      <c r="P1694" s="45"/>
      <c r="Q1694" s="60"/>
      <c r="R1694" s="45"/>
      <c r="S1694" s="45"/>
      <c r="T1694" s="45"/>
      <c r="U1694" s="52"/>
      <c r="V1694" s="45"/>
      <c r="W1694" s="28"/>
    </row>
    <row r="1695" spans="1:23">
      <c r="A1695" s="6">
        <f t="shared" si="417"/>
        <v>-1908.3064944799596</v>
      </c>
      <c r="B1695" s="6">
        <f t="shared" si="416"/>
        <v>-1907.1798395599596</v>
      </c>
      <c r="C1695" s="65">
        <f>Original_Data!U1698</f>
        <v>0</v>
      </c>
      <c r="F1695" s="25"/>
      <c r="G1695" s="45"/>
      <c r="H1695" s="45"/>
      <c r="I1695" s="35"/>
      <c r="K1695" s="45"/>
      <c r="L1695" s="45"/>
      <c r="M1695" s="45"/>
      <c r="N1695" s="45"/>
      <c r="O1695" s="45"/>
      <c r="P1695" s="45"/>
      <c r="Q1695" s="60"/>
      <c r="R1695" s="45"/>
      <c r="S1695" s="45"/>
      <c r="T1695" s="45"/>
      <c r="U1695" s="52"/>
      <c r="V1695" s="45"/>
      <c r="W1695" s="28"/>
    </row>
    <row r="1696" spans="1:23">
      <c r="A1696" s="6">
        <f t="shared" si="417"/>
        <v>-1909.4331493999596</v>
      </c>
      <c r="B1696" s="6">
        <f t="shared" si="416"/>
        <v>-1908.3064944799596</v>
      </c>
      <c r="C1696" s="65">
        <f>Original_Data!U1699</f>
        <v>0</v>
      </c>
      <c r="F1696" s="25"/>
      <c r="G1696" s="45"/>
      <c r="H1696" s="45"/>
      <c r="I1696" s="35"/>
      <c r="K1696" s="45"/>
      <c r="L1696" s="45"/>
      <c r="M1696" s="45"/>
      <c r="N1696" s="45"/>
      <c r="O1696" s="45"/>
      <c r="P1696" s="45"/>
      <c r="Q1696" s="60"/>
      <c r="R1696" s="45"/>
      <c r="S1696" s="45"/>
      <c r="T1696" s="45"/>
      <c r="U1696" s="52"/>
      <c r="V1696" s="45"/>
      <c r="W1696" s="28"/>
    </row>
    <row r="1697" spans="1:23">
      <c r="A1697" s="6">
        <f t="shared" si="417"/>
        <v>-1910.5598043199595</v>
      </c>
      <c r="B1697" s="6">
        <f t="shared" si="416"/>
        <v>-1909.4331493999596</v>
      </c>
      <c r="C1697" s="65">
        <f>Original_Data!U1700</f>
        <v>0</v>
      </c>
      <c r="F1697" s="25"/>
      <c r="G1697" s="45"/>
      <c r="H1697" s="45"/>
      <c r="I1697" s="35"/>
      <c r="K1697" s="45"/>
      <c r="L1697" s="45"/>
      <c r="M1697" s="45"/>
      <c r="N1697" s="45"/>
      <c r="O1697" s="45"/>
      <c r="P1697" s="45"/>
      <c r="Q1697" s="60"/>
      <c r="R1697" s="45"/>
      <c r="S1697" s="45"/>
      <c r="T1697" s="45"/>
      <c r="U1697" s="52"/>
      <c r="V1697" s="45"/>
      <c r="W1697" s="28"/>
    </row>
    <row r="1698" spans="1:23">
      <c r="A1698" s="6">
        <f t="shared" si="417"/>
        <v>-1911.6864592399595</v>
      </c>
      <c r="B1698" s="6">
        <f t="shared" si="416"/>
        <v>-1910.5598043199595</v>
      </c>
      <c r="C1698" s="65">
        <f>Original_Data!U1701</f>
        <v>0</v>
      </c>
      <c r="F1698" s="25"/>
      <c r="G1698" s="45"/>
      <c r="H1698" s="45"/>
      <c r="I1698" s="35"/>
      <c r="K1698" s="45"/>
      <c r="L1698" s="45"/>
      <c r="M1698" s="45"/>
      <c r="N1698" s="45"/>
      <c r="O1698" s="45"/>
      <c r="P1698" s="45"/>
      <c r="Q1698" s="60"/>
      <c r="R1698" s="45"/>
      <c r="S1698" s="45"/>
      <c r="T1698" s="45"/>
      <c r="U1698" s="52"/>
      <c r="V1698" s="45"/>
      <c r="W1698" s="28"/>
    </row>
    <row r="1699" spans="1:23">
      <c r="A1699" s="6">
        <f t="shared" si="417"/>
        <v>-1912.8131141599595</v>
      </c>
      <c r="B1699" s="6">
        <f t="shared" si="416"/>
        <v>-1911.6864592399595</v>
      </c>
      <c r="C1699" s="65">
        <f>Original_Data!U1702</f>
        <v>0</v>
      </c>
      <c r="F1699" s="25"/>
      <c r="G1699" s="45"/>
      <c r="H1699" s="45"/>
      <c r="I1699" s="35"/>
      <c r="K1699" s="45"/>
      <c r="L1699" s="45"/>
      <c r="M1699" s="45"/>
      <c r="N1699" s="45"/>
      <c r="O1699" s="45"/>
      <c r="P1699" s="45"/>
      <c r="Q1699" s="60"/>
      <c r="R1699" s="45"/>
      <c r="S1699" s="45"/>
      <c r="T1699" s="45"/>
      <c r="U1699" s="52"/>
      <c r="V1699" s="45"/>
      <c r="W1699" s="28"/>
    </row>
    <row r="1700" spans="1:23">
      <c r="A1700" s="6">
        <f t="shared" si="417"/>
        <v>-1913.9397690799594</v>
      </c>
      <c r="B1700" s="6">
        <f t="shared" si="416"/>
        <v>-1912.8131141599595</v>
      </c>
      <c r="C1700" s="65">
        <f>Original_Data!U1703</f>
        <v>0</v>
      </c>
      <c r="F1700" s="25"/>
      <c r="G1700" s="45"/>
      <c r="H1700" s="45"/>
      <c r="I1700" s="35"/>
      <c r="K1700" s="45"/>
      <c r="L1700" s="45"/>
      <c r="M1700" s="45"/>
      <c r="N1700" s="45"/>
      <c r="O1700" s="45"/>
      <c r="P1700" s="45"/>
      <c r="Q1700" s="60"/>
      <c r="R1700" s="45"/>
      <c r="S1700" s="45"/>
      <c r="T1700" s="45"/>
      <c r="U1700" s="52"/>
      <c r="V1700" s="45"/>
      <c r="W1700" s="28"/>
    </row>
    <row r="1701" spans="1:23">
      <c r="A1701" s="6">
        <f t="shared" si="417"/>
        <v>-1915.0664239999594</v>
      </c>
      <c r="B1701" s="6">
        <f t="shared" si="416"/>
        <v>-1913.9397690799594</v>
      </c>
      <c r="C1701" s="65">
        <f>Original_Data!U1704</f>
        <v>0</v>
      </c>
      <c r="F1701" s="25"/>
      <c r="G1701" s="45"/>
      <c r="H1701" s="45"/>
      <c r="I1701" s="35"/>
      <c r="K1701" s="45"/>
      <c r="L1701" s="45"/>
      <c r="M1701" s="45"/>
      <c r="N1701" s="45"/>
      <c r="O1701" s="45"/>
      <c r="P1701" s="45"/>
      <c r="Q1701" s="60"/>
      <c r="R1701" s="45"/>
      <c r="S1701" s="45"/>
      <c r="T1701" s="45"/>
      <c r="U1701" s="52"/>
      <c r="V1701" s="45"/>
      <c r="W1701" s="28"/>
    </row>
    <row r="1702" spans="1:23">
      <c r="A1702" s="6">
        <f t="shared" si="417"/>
        <v>-1916.1930789199594</v>
      </c>
      <c r="B1702" s="6">
        <f t="shared" si="416"/>
        <v>-1915.0664239999594</v>
      </c>
      <c r="C1702" s="65">
        <f>Original_Data!U1705</f>
        <v>1</v>
      </c>
      <c r="F1702" s="25"/>
      <c r="G1702" s="45"/>
      <c r="H1702" s="45"/>
      <c r="I1702" s="35"/>
      <c r="K1702" s="45"/>
      <c r="L1702" s="45"/>
      <c r="M1702" s="45"/>
      <c r="N1702" s="45"/>
      <c r="O1702" s="45"/>
      <c r="P1702" s="45"/>
      <c r="Q1702" s="60"/>
      <c r="R1702" s="45"/>
      <c r="S1702" s="45"/>
      <c r="T1702" s="45"/>
      <c r="U1702" s="52"/>
      <c r="V1702" s="45"/>
      <c r="W1702" s="28"/>
    </row>
    <row r="1703" spans="1:23">
      <c r="A1703" s="6">
        <f t="shared" si="417"/>
        <v>-1917.3197338399593</v>
      </c>
      <c r="B1703" s="6">
        <f t="shared" si="416"/>
        <v>-1916.1930789199594</v>
      </c>
      <c r="C1703" s="65">
        <f>Original_Data!U1706</f>
        <v>0</v>
      </c>
      <c r="F1703" s="25"/>
      <c r="G1703" s="45"/>
      <c r="H1703" s="45"/>
      <c r="I1703" s="35"/>
      <c r="K1703" s="45"/>
      <c r="L1703" s="45"/>
      <c r="M1703" s="45"/>
      <c r="N1703" s="45"/>
      <c r="O1703" s="45"/>
      <c r="P1703" s="45"/>
      <c r="Q1703" s="60"/>
      <c r="R1703" s="45"/>
      <c r="S1703" s="45"/>
      <c r="T1703" s="45"/>
      <c r="U1703" s="52"/>
      <c r="V1703" s="45"/>
      <c r="W1703" s="28"/>
    </row>
    <row r="1704" spans="1:23">
      <c r="A1704" s="6">
        <f t="shared" si="417"/>
        <v>-1918.4463887599593</v>
      </c>
      <c r="B1704" s="6">
        <f t="shared" si="416"/>
        <v>-1917.3197338399593</v>
      </c>
      <c r="C1704" s="65">
        <f>Original_Data!U1707</f>
        <v>2</v>
      </c>
      <c r="F1704" s="25"/>
      <c r="G1704" s="45"/>
      <c r="H1704" s="45"/>
      <c r="I1704" s="35"/>
      <c r="K1704" s="45"/>
      <c r="L1704" s="45"/>
      <c r="M1704" s="45"/>
      <c r="N1704" s="45"/>
      <c r="O1704" s="45"/>
      <c r="P1704" s="45"/>
      <c r="Q1704" s="60"/>
      <c r="R1704" s="45"/>
      <c r="S1704" s="45"/>
      <c r="T1704" s="45"/>
      <c r="U1704" s="52"/>
      <c r="V1704" s="45"/>
      <c r="W1704" s="28"/>
    </row>
    <row r="1705" spans="1:23">
      <c r="A1705" s="6">
        <f t="shared" si="417"/>
        <v>-1919.5730436799593</v>
      </c>
      <c r="B1705" s="6">
        <f t="shared" si="416"/>
        <v>-1918.4463887599593</v>
      </c>
      <c r="C1705" s="65">
        <f>Original_Data!U1708</f>
        <v>0</v>
      </c>
      <c r="F1705" s="25"/>
      <c r="G1705" s="45"/>
      <c r="H1705" s="45"/>
      <c r="I1705" s="35"/>
      <c r="K1705" s="45"/>
      <c r="L1705" s="45"/>
      <c r="M1705" s="45"/>
      <c r="N1705" s="45"/>
      <c r="O1705" s="45"/>
      <c r="P1705" s="45"/>
      <c r="Q1705" s="60"/>
      <c r="R1705" s="45"/>
      <c r="S1705" s="45"/>
      <c r="T1705" s="45"/>
      <c r="U1705" s="52"/>
      <c r="V1705" s="45"/>
      <c r="W1705" s="28"/>
    </row>
    <row r="1706" spans="1:23">
      <c r="A1706" s="6">
        <f t="shared" si="417"/>
        <v>-1920.6996985999592</v>
      </c>
      <c r="B1706" s="6">
        <f t="shared" si="416"/>
        <v>-1919.5730436799593</v>
      </c>
      <c r="C1706" s="65">
        <f>Original_Data!U1709</f>
        <v>1</v>
      </c>
      <c r="F1706" s="25"/>
      <c r="G1706" s="45"/>
      <c r="H1706" s="45"/>
      <c r="I1706" s="35"/>
      <c r="K1706" s="45"/>
      <c r="L1706" s="45"/>
      <c r="M1706" s="45"/>
      <c r="N1706" s="45"/>
      <c r="O1706" s="45"/>
      <c r="P1706" s="45"/>
      <c r="Q1706" s="60"/>
      <c r="R1706" s="45"/>
      <c r="S1706" s="45"/>
      <c r="T1706" s="45"/>
      <c r="U1706" s="52"/>
      <c r="V1706" s="45"/>
      <c r="W1706" s="28"/>
    </row>
    <row r="1707" spans="1:23">
      <c r="A1707" s="6">
        <f t="shared" si="417"/>
        <v>-1921.8263535199592</v>
      </c>
      <c r="B1707" s="6">
        <f t="shared" si="416"/>
        <v>-1920.6996985999592</v>
      </c>
      <c r="C1707" s="65">
        <f>Original_Data!U1710</f>
        <v>1</v>
      </c>
      <c r="F1707" s="25"/>
      <c r="G1707" s="45"/>
      <c r="H1707" s="45"/>
      <c r="I1707" s="35"/>
      <c r="K1707" s="45"/>
      <c r="L1707" s="45"/>
      <c r="M1707" s="45"/>
      <c r="N1707" s="45"/>
      <c r="O1707" s="45"/>
      <c r="P1707" s="45"/>
      <c r="Q1707" s="60"/>
      <c r="R1707" s="45"/>
      <c r="S1707" s="45"/>
      <c r="T1707" s="45"/>
      <c r="U1707" s="52"/>
      <c r="V1707" s="45"/>
      <c r="W1707" s="28"/>
    </row>
    <row r="1708" spans="1:23">
      <c r="A1708" s="6">
        <f t="shared" si="417"/>
        <v>-1922.9530084399591</v>
      </c>
      <c r="B1708" s="6">
        <f t="shared" si="416"/>
        <v>-1921.8263535199592</v>
      </c>
      <c r="C1708" s="65">
        <f>Original_Data!U1711</f>
        <v>0</v>
      </c>
      <c r="F1708" s="25"/>
      <c r="G1708" s="45"/>
      <c r="H1708" s="45"/>
      <c r="I1708" s="35"/>
      <c r="K1708" s="45"/>
      <c r="L1708" s="45"/>
      <c r="M1708" s="45"/>
      <c r="N1708" s="45"/>
      <c r="O1708" s="45"/>
      <c r="P1708" s="45"/>
      <c r="Q1708" s="60"/>
      <c r="R1708" s="45"/>
      <c r="S1708" s="45"/>
      <c r="T1708" s="45"/>
      <c r="U1708" s="52"/>
      <c r="V1708" s="45"/>
      <c r="W1708" s="28"/>
    </row>
    <row r="1709" spans="1:23">
      <c r="A1709" s="6">
        <f t="shared" si="417"/>
        <v>-1924.0796633599591</v>
      </c>
      <c r="B1709" s="6">
        <f t="shared" si="416"/>
        <v>-1922.9530084399591</v>
      </c>
      <c r="C1709" s="65">
        <f>Original_Data!U1712</f>
        <v>0</v>
      </c>
      <c r="F1709" s="25"/>
      <c r="G1709" s="45"/>
      <c r="H1709" s="45"/>
      <c r="I1709" s="35"/>
      <c r="K1709" s="45"/>
      <c r="L1709" s="45"/>
      <c r="M1709" s="45"/>
      <c r="N1709" s="45"/>
      <c r="O1709" s="45"/>
      <c r="P1709" s="45"/>
      <c r="Q1709" s="60"/>
      <c r="R1709" s="45"/>
      <c r="S1709" s="45"/>
      <c r="T1709" s="45"/>
      <c r="U1709" s="52"/>
      <c r="V1709" s="45"/>
      <c r="W1709" s="28"/>
    </row>
    <row r="1710" spans="1:23">
      <c r="A1710" s="6">
        <f t="shared" si="417"/>
        <v>-1925.2063182799591</v>
      </c>
      <c r="B1710" s="6">
        <f t="shared" si="416"/>
        <v>-1924.0796633599591</v>
      </c>
      <c r="C1710" s="65">
        <f>Original_Data!U1713</f>
        <v>1</v>
      </c>
      <c r="F1710" s="25"/>
      <c r="G1710" s="45"/>
      <c r="H1710" s="45"/>
      <c r="I1710" s="35"/>
      <c r="K1710" s="45"/>
      <c r="L1710" s="45"/>
      <c r="M1710" s="45"/>
      <c r="N1710" s="45"/>
      <c r="O1710" s="45"/>
      <c r="P1710" s="45"/>
      <c r="Q1710" s="60"/>
      <c r="R1710" s="45"/>
      <c r="S1710" s="45"/>
      <c r="T1710" s="45"/>
      <c r="U1710" s="52"/>
      <c r="V1710" s="45"/>
      <c r="W1710" s="28"/>
    </row>
    <row r="1711" spans="1:23">
      <c r="A1711" s="6">
        <f t="shared" si="417"/>
        <v>-1926.332973199959</v>
      </c>
      <c r="B1711" s="6">
        <f t="shared" si="416"/>
        <v>-1925.2063182799591</v>
      </c>
      <c r="C1711" s="65">
        <f>Original_Data!U1714</f>
        <v>0</v>
      </c>
      <c r="F1711" s="25"/>
      <c r="G1711" s="45"/>
      <c r="H1711" s="45"/>
      <c r="I1711" s="35"/>
      <c r="K1711" s="45"/>
      <c r="L1711" s="45"/>
      <c r="M1711" s="45"/>
      <c r="N1711" s="45"/>
      <c r="O1711" s="45"/>
      <c r="P1711" s="45"/>
      <c r="Q1711" s="60"/>
      <c r="R1711" s="45"/>
      <c r="S1711" s="45"/>
      <c r="T1711" s="45"/>
      <c r="U1711" s="52"/>
      <c r="V1711" s="45"/>
      <c r="W1711" s="28"/>
    </row>
    <row r="1712" spans="1:23">
      <c r="A1712" s="6">
        <f t="shared" si="417"/>
        <v>-1927.459628119959</v>
      </c>
      <c r="B1712" s="6">
        <f t="shared" si="416"/>
        <v>-1926.332973199959</v>
      </c>
      <c r="C1712" s="65">
        <f>Original_Data!U1715</f>
        <v>0</v>
      </c>
      <c r="F1712" s="25"/>
      <c r="G1712" s="45"/>
      <c r="H1712" s="45"/>
      <c r="I1712" s="35"/>
      <c r="K1712" s="45"/>
      <c r="L1712" s="45"/>
      <c r="M1712" s="45"/>
      <c r="N1712" s="45"/>
      <c r="O1712" s="45"/>
      <c r="P1712" s="45"/>
      <c r="Q1712" s="60"/>
      <c r="R1712" s="45"/>
      <c r="S1712" s="45"/>
      <c r="T1712" s="45"/>
      <c r="U1712" s="52"/>
      <c r="V1712" s="45"/>
      <c r="W1712" s="28"/>
    </row>
    <row r="1713" spans="1:23">
      <c r="A1713" s="6">
        <f t="shared" si="417"/>
        <v>-1928.586283039959</v>
      </c>
      <c r="B1713" s="6">
        <f t="shared" si="416"/>
        <v>-1927.459628119959</v>
      </c>
      <c r="C1713" s="65">
        <f>Original_Data!U1716</f>
        <v>0</v>
      </c>
      <c r="F1713" s="25"/>
      <c r="G1713" s="45"/>
      <c r="H1713" s="45"/>
      <c r="I1713" s="35"/>
      <c r="K1713" s="45"/>
      <c r="L1713" s="45"/>
      <c r="M1713" s="45"/>
      <c r="N1713" s="45"/>
      <c r="O1713" s="45"/>
      <c r="P1713" s="45"/>
      <c r="Q1713" s="60"/>
      <c r="R1713" s="45"/>
      <c r="S1713" s="45"/>
      <c r="T1713" s="45"/>
      <c r="U1713" s="52"/>
      <c r="V1713" s="45"/>
      <c r="W1713" s="28"/>
    </row>
    <row r="1714" spans="1:23">
      <c r="A1714" s="6">
        <f t="shared" si="417"/>
        <v>-1929.7129379599589</v>
      </c>
      <c r="B1714" s="6">
        <f t="shared" si="416"/>
        <v>-1928.586283039959</v>
      </c>
      <c r="C1714" s="65">
        <f>Original_Data!U1717</f>
        <v>0</v>
      </c>
      <c r="F1714" s="25"/>
      <c r="G1714" s="45"/>
      <c r="H1714" s="45"/>
      <c r="I1714" s="35"/>
      <c r="K1714" s="45"/>
      <c r="L1714" s="45"/>
      <c r="M1714" s="45"/>
      <c r="N1714" s="45"/>
      <c r="O1714" s="45"/>
      <c r="P1714" s="45"/>
      <c r="Q1714" s="60"/>
      <c r="R1714" s="45"/>
      <c r="S1714" s="45"/>
      <c r="T1714" s="45"/>
      <c r="U1714" s="52"/>
      <c r="V1714" s="45"/>
      <c r="W1714" s="28"/>
    </row>
    <row r="1715" spans="1:23">
      <c r="A1715" s="6">
        <f t="shared" si="417"/>
        <v>-1930.8395928799589</v>
      </c>
      <c r="B1715" s="6">
        <f t="shared" si="416"/>
        <v>-1929.7129379599589</v>
      </c>
      <c r="C1715" s="65">
        <f>Original_Data!U1718</f>
        <v>1</v>
      </c>
      <c r="F1715" s="25"/>
      <c r="G1715" s="45"/>
      <c r="H1715" s="45"/>
      <c r="I1715" s="35"/>
      <c r="K1715" s="45"/>
      <c r="L1715" s="45"/>
      <c r="M1715" s="45"/>
      <c r="N1715" s="45"/>
      <c r="O1715" s="45"/>
      <c r="P1715" s="45"/>
      <c r="Q1715" s="60"/>
      <c r="R1715" s="45"/>
      <c r="S1715" s="45"/>
      <c r="T1715" s="45"/>
      <c r="U1715" s="52"/>
      <c r="V1715" s="45"/>
      <c r="W1715" s="28"/>
    </row>
    <row r="1716" spans="1:23">
      <c r="A1716" s="6">
        <f t="shared" si="417"/>
        <v>-1931.9662477999589</v>
      </c>
      <c r="B1716" s="6">
        <f t="shared" si="416"/>
        <v>-1930.8395928799589</v>
      </c>
      <c r="C1716" s="65">
        <f>Original_Data!U1719</f>
        <v>1</v>
      </c>
      <c r="F1716" s="25"/>
      <c r="G1716" s="45"/>
      <c r="H1716" s="45"/>
      <c r="I1716" s="35"/>
      <c r="K1716" s="45"/>
      <c r="L1716" s="45"/>
      <c r="M1716" s="45"/>
      <c r="N1716" s="45"/>
      <c r="O1716" s="45"/>
      <c r="P1716" s="45"/>
      <c r="Q1716" s="60"/>
      <c r="R1716" s="45"/>
      <c r="S1716" s="45"/>
      <c r="T1716" s="45"/>
      <c r="U1716" s="52"/>
      <c r="V1716" s="45"/>
      <c r="W1716" s="28"/>
    </row>
    <row r="1717" spans="1:23">
      <c r="A1717" s="6">
        <f t="shared" si="417"/>
        <v>-1933.0929027199588</v>
      </c>
      <c r="B1717" s="6">
        <f t="shared" si="416"/>
        <v>-1931.9662477999589</v>
      </c>
      <c r="C1717" s="65">
        <f>Original_Data!U1720</f>
        <v>0</v>
      </c>
      <c r="F1717" s="25"/>
      <c r="G1717" s="45"/>
      <c r="H1717" s="45"/>
      <c r="I1717" s="35"/>
      <c r="K1717" s="45"/>
      <c r="L1717" s="45"/>
      <c r="M1717" s="45"/>
      <c r="N1717" s="45"/>
      <c r="O1717" s="45"/>
      <c r="P1717" s="45"/>
      <c r="Q1717" s="60"/>
      <c r="R1717" s="45"/>
      <c r="S1717" s="45"/>
      <c r="T1717" s="45"/>
      <c r="U1717" s="52"/>
      <c r="V1717" s="45"/>
      <c r="W1717" s="28"/>
    </row>
    <row r="1718" spans="1:23">
      <c r="A1718" s="6">
        <f t="shared" si="417"/>
        <v>-1934.2195576399588</v>
      </c>
      <c r="B1718" s="6">
        <f t="shared" si="416"/>
        <v>-1933.0929027199588</v>
      </c>
      <c r="C1718" s="65">
        <f>Original_Data!U1721</f>
        <v>0</v>
      </c>
      <c r="F1718" s="25"/>
      <c r="G1718" s="45"/>
      <c r="H1718" s="45"/>
      <c r="I1718" s="35"/>
      <c r="K1718" s="45"/>
      <c r="L1718" s="45"/>
      <c r="M1718" s="45"/>
      <c r="N1718" s="45"/>
      <c r="O1718" s="45"/>
      <c r="P1718" s="45"/>
      <c r="Q1718" s="60"/>
      <c r="R1718" s="45"/>
      <c r="S1718" s="45"/>
      <c r="T1718" s="45"/>
      <c r="U1718" s="52"/>
      <c r="V1718" s="45"/>
      <c r="W1718" s="28"/>
    </row>
    <row r="1719" spans="1:23">
      <c r="A1719" s="6">
        <f t="shared" si="417"/>
        <v>-1935.3462125599588</v>
      </c>
      <c r="B1719" s="6">
        <f t="shared" si="416"/>
        <v>-1934.2195576399588</v>
      </c>
      <c r="C1719" s="65">
        <f>Original_Data!U1722</f>
        <v>0</v>
      </c>
      <c r="F1719" s="25"/>
      <c r="G1719" s="45"/>
      <c r="H1719" s="45"/>
      <c r="I1719" s="35"/>
      <c r="K1719" s="45"/>
      <c r="L1719" s="45"/>
      <c r="M1719" s="45"/>
      <c r="N1719" s="45"/>
      <c r="O1719" s="45"/>
      <c r="P1719" s="45"/>
      <c r="Q1719" s="60"/>
      <c r="R1719" s="45"/>
      <c r="S1719" s="45"/>
      <c r="T1719" s="45"/>
      <c r="U1719" s="52"/>
      <c r="V1719" s="45"/>
      <c r="W1719" s="28"/>
    </row>
    <row r="1720" spans="1:23">
      <c r="A1720" s="6">
        <f t="shared" si="417"/>
        <v>-1936.4728674799587</v>
      </c>
      <c r="B1720" s="6">
        <f t="shared" si="416"/>
        <v>-1935.3462125599588</v>
      </c>
      <c r="C1720" s="65">
        <f>Original_Data!U1723</f>
        <v>0</v>
      </c>
      <c r="F1720" s="25"/>
      <c r="G1720" s="45"/>
      <c r="H1720" s="45"/>
      <c r="I1720" s="35"/>
      <c r="K1720" s="45"/>
      <c r="L1720" s="45"/>
      <c r="M1720" s="45"/>
      <c r="N1720" s="45"/>
      <c r="O1720" s="45"/>
      <c r="P1720" s="45"/>
      <c r="Q1720" s="60"/>
      <c r="R1720" s="45"/>
      <c r="S1720" s="45"/>
      <c r="T1720" s="45"/>
      <c r="U1720" s="52"/>
      <c r="V1720" s="45"/>
      <c r="W1720" s="28"/>
    </row>
    <row r="1721" spans="1:23">
      <c r="A1721" s="6">
        <f t="shared" si="417"/>
        <v>-1937.5995223999587</v>
      </c>
      <c r="B1721" s="6">
        <f t="shared" si="416"/>
        <v>-1936.4728674799587</v>
      </c>
      <c r="C1721" s="65">
        <f>Original_Data!U1724</f>
        <v>0</v>
      </c>
      <c r="F1721" s="25"/>
      <c r="G1721" s="45"/>
      <c r="H1721" s="45"/>
      <c r="I1721" s="35"/>
      <c r="K1721" s="45"/>
      <c r="L1721" s="45"/>
      <c r="M1721" s="45"/>
      <c r="N1721" s="45"/>
      <c r="O1721" s="45"/>
      <c r="P1721" s="45"/>
      <c r="Q1721" s="60"/>
      <c r="R1721" s="45"/>
      <c r="S1721" s="45"/>
      <c r="T1721" s="45"/>
      <c r="U1721" s="52"/>
      <c r="V1721" s="45"/>
      <c r="W1721" s="28"/>
    </row>
    <row r="1722" spans="1:23">
      <c r="A1722" s="6">
        <f t="shared" si="417"/>
        <v>-1938.7261773199587</v>
      </c>
      <c r="B1722" s="6">
        <f t="shared" si="416"/>
        <v>-1937.5995223999587</v>
      </c>
      <c r="C1722" s="65">
        <f>Original_Data!U1725</f>
        <v>0</v>
      </c>
      <c r="F1722" s="25"/>
      <c r="G1722" s="45"/>
      <c r="H1722" s="45"/>
      <c r="I1722" s="35"/>
      <c r="K1722" s="45"/>
      <c r="L1722" s="45"/>
      <c r="M1722" s="45"/>
      <c r="N1722" s="45"/>
      <c r="O1722" s="45"/>
      <c r="P1722" s="45"/>
      <c r="Q1722" s="60"/>
      <c r="R1722" s="45"/>
      <c r="S1722" s="45"/>
      <c r="T1722" s="45"/>
      <c r="U1722" s="52"/>
      <c r="V1722" s="45"/>
      <c r="W1722" s="28"/>
    </row>
    <row r="1723" spans="1:23">
      <c r="A1723" s="6">
        <f t="shared" si="417"/>
        <v>-1939.8528322399586</v>
      </c>
      <c r="B1723" s="6">
        <f t="shared" si="416"/>
        <v>-1938.7261773199587</v>
      </c>
      <c r="C1723" s="65">
        <f>Original_Data!U1726</f>
        <v>0</v>
      </c>
      <c r="F1723" s="25"/>
      <c r="G1723" s="45"/>
      <c r="H1723" s="45"/>
      <c r="I1723" s="35"/>
      <c r="K1723" s="45"/>
      <c r="L1723" s="45"/>
      <c r="M1723" s="45"/>
      <c r="N1723" s="45"/>
      <c r="O1723" s="45"/>
      <c r="P1723" s="45"/>
      <c r="Q1723" s="60"/>
      <c r="R1723" s="45"/>
      <c r="S1723" s="45"/>
      <c r="T1723" s="45"/>
      <c r="U1723" s="52"/>
      <c r="V1723" s="45"/>
      <c r="W1723" s="28"/>
    </row>
    <row r="1724" spans="1:23">
      <c r="A1724" s="6">
        <f t="shared" si="417"/>
        <v>-1940.9794871599586</v>
      </c>
      <c r="B1724" s="6">
        <f t="shared" ref="B1724:B1787" si="418">B1723 - 1.12665492</f>
        <v>-1939.8528322399586</v>
      </c>
      <c r="C1724" s="65">
        <f>Original_Data!U1727</f>
        <v>0</v>
      </c>
      <c r="F1724" s="25"/>
      <c r="G1724" s="45"/>
      <c r="H1724" s="45"/>
      <c r="I1724" s="35"/>
      <c r="K1724" s="45"/>
      <c r="L1724" s="45"/>
      <c r="M1724" s="45"/>
      <c r="N1724" s="45"/>
      <c r="O1724" s="45"/>
      <c r="P1724" s="45"/>
      <c r="Q1724" s="60"/>
      <c r="R1724" s="45"/>
      <c r="S1724" s="45"/>
      <c r="T1724" s="45"/>
      <c r="U1724" s="52"/>
      <c r="V1724" s="45"/>
      <c r="W1724" s="28"/>
    </row>
    <row r="1725" spans="1:23">
      <c r="A1725" s="6">
        <f t="shared" si="417"/>
        <v>-1942.1061420799585</v>
      </c>
      <c r="B1725" s="6">
        <f t="shared" si="418"/>
        <v>-1940.9794871599586</v>
      </c>
      <c r="C1725" s="65">
        <f>Original_Data!U1728</f>
        <v>0</v>
      </c>
      <c r="F1725" s="25"/>
      <c r="G1725" s="45"/>
      <c r="H1725" s="45"/>
      <c r="I1725" s="35"/>
      <c r="K1725" s="45"/>
      <c r="L1725" s="45"/>
      <c r="M1725" s="45"/>
      <c r="N1725" s="45"/>
      <c r="O1725" s="45"/>
      <c r="P1725" s="45"/>
      <c r="Q1725" s="60"/>
      <c r="R1725" s="45"/>
      <c r="S1725" s="45"/>
      <c r="T1725" s="45"/>
      <c r="U1725" s="52"/>
      <c r="V1725" s="45"/>
      <c r="W1725" s="28"/>
    </row>
    <row r="1726" spans="1:23">
      <c r="A1726" s="6">
        <f t="shared" si="417"/>
        <v>-1943.2327969999585</v>
      </c>
      <c r="B1726" s="6">
        <f t="shared" si="418"/>
        <v>-1942.1061420799585</v>
      </c>
      <c r="C1726" s="65">
        <f>Original_Data!U1729</f>
        <v>0</v>
      </c>
      <c r="F1726" s="25"/>
      <c r="G1726" s="45"/>
      <c r="H1726" s="45"/>
      <c r="I1726" s="35"/>
      <c r="K1726" s="45"/>
      <c r="L1726" s="45"/>
      <c r="M1726" s="45"/>
      <c r="N1726" s="45"/>
      <c r="O1726" s="45"/>
      <c r="P1726" s="45"/>
      <c r="Q1726" s="60"/>
      <c r="R1726" s="45"/>
      <c r="S1726" s="45"/>
      <c r="T1726" s="45"/>
      <c r="U1726" s="52"/>
      <c r="V1726" s="45"/>
      <c r="W1726" s="28"/>
    </row>
    <row r="1727" spans="1:23">
      <c r="A1727" s="6">
        <f t="shared" si="417"/>
        <v>-1944.3594519199585</v>
      </c>
      <c r="B1727" s="6">
        <f t="shared" si="418"/>
        <v>-1943.2327969999585</v>
      </c>
      <c r="C1727" s="65">
        <f>Original_Data!U1730</f>
        <v>1</v>
      </c>
      <c r="F1727" s="25"/>
      <c r="G1727" s="45"/>
      <c r="H1727" s="45"/>
      <c r="I1727" s="35"/>
      <c r="K1727" s="45"/>
      <c r="L1727" s="45"/>
      <c r="M1727" s="45"/>
      <c r="N1727" s="45"/>
      <c r="O1727" s="45"/>
      <c r="P1727" s="45"/>
      <c r="Q1727" s="60"/>
      <c r="R1727" s="45"/>
      <c r="S1727" s="45"/>
      <c r="T1727" s="45"/>
      <c r="U1727" s="52"/>
      <c r="V1727" s="45"/>
      <c r="W1727" s="28"/>
    </row>
    <row r="1728" spans="1:23">
      <c r="A1728" s="6">
        <f t="shared" si="417"/>
        <v>-1945.4861068399584</v>
      </c>
      <c r="B1728" s="6">
        <f t="shared" si="418"/>
        <v>-1944.3594519199585</v>
      </c>
      <c r="C1728" s="65">
        <f>Original_Data!U1731</f>
        <v>0</v>
      </c>
      <c r="F1728" s="25"/>
      <c r="G1728" s="45"/>
      <c r="H1728" s="45"/>
      <c r="I1728" s="35"/>
      <c r="K1728" s="45"/>
      <c r="L1728" s="45"/>
      <c r="M1728" s="45"/>
      <c r="N1728" s="45"/>
      <c r="O1728" s="45"/>
      <c r="P1728" s="45"/>
      <c r="Q1728" s="60"/>
      <c r="R1728" s="45"/>
      <c r="S1728" s="45"/>
      <c r="T1728" s="45"/>
      <c r="U1728" s="52"/>
      <c r="V1728" s="45"/>
      <c r="W1728" s="28"/>
    </row>
    <row r="1729" spans="1:23">
      <c r="A1729" s="6">
        <f t="shared" si="417"/>
        <v>-1946.6127617599584</v>
      </c>
      <c r="B1729" s="6">
        <f t="shared" si="418"/>
        <v>-1945.4861068399584</v>
      </c>
      <c r="C1729" s="65">
        <f>Original_Data!U1732</f>
        <v>2</v>
      </c>
      <c r="F1729" s="25"/>
      <c r="G1729" s="45"/>
      <c r="H1729" s="45"/>
      <c r="I1729" s="35"/>
      <c r="K1729" s="45"/>
      <c r="L1729" s="45"/>
      <c r="M1729" s="45"/>
      <c r="N1729" s="45"/>
      <c r="O1729" s="45"/>
      <c r="P1729" s="45"/>
      <c r="Q1729" s="60"/>
      <c r="R1729" s="45"/>
      <c r="S1729" s="45"/>
      <c r="T1729" s="45"/>
      <c r="U1729" s="52"/>
      <c r="V1729" s="45"/>
      <c r="W1729" s="28"/>
    </row>
    <row r="1730" spans="1:23">
      <c r="A1730" s="6">
        <f t="shared" si="417"/>
        <v>-1947.7394166799584</v>
      </c>
      <c r="B1730" s="6">
        <f t="shared" si="418"/>
        <v>-1946.6127617599584</v>
      </c>
      <c r="C1730" s="65">
        <f>Original_Data!U1733</f>
        <v>0</v>
      </c>
      <c r="F1730" s="25"/>
      <c r="G1730" s="45"/>
      <c r="H1730" s="45"/>
      <c r="I1730" s="35"/>
      <c r="K1730" s="45"/>
      <c r="L1730" s="45"/>
      <c r="M1730" s="45"/>
      <c r="N1730" s="45"/>
      <c r="O1730" s="45"/>
      <c r="P1730" s="45"/>
      <c r="Q1730" s="60"/>
      <c r="R1730" s="45"/>
      <c r="S1730" s="45"/>
      <c r="T1730" s="45"/>
      <c r="U1730" s="52"/>
      <c r="V1730" s="45"/>
      <c r="W1730" s="28"/>
    </row>
    <row r="1731" spans="1:23">
      <c r="A1731" s="6">
        <f t="shared" si="417"/>
        <v>-1948.8660715999583</v>
      </c>
      <c r="B1731" s="6">
        <f t="shared" si="418"/>
        <v>-1947.7394166799584</v>
      </c>
      <c r="C1731" s="65">
        <f>Original_Data!U1734</f>
        <v>0</v>
      </c>
      <c r="F1731" s="25"/>
      <c r="G1731" s="45"/>
      <c r="H1731" s="45"/>
      <c r="I1731" s="35"/>
      <c r="K1731" s="45"/>
      <c r="L1731" s="45"/>
      <c r="M1731" s="45"/>
      <c r="N1731" s="45"/>
      <c r="O1731" s="45"/>
      <c r="P1731" s="45"/>
      <c r="Q1731" s="60"/>
      <c r="R1731" s="45"/>
      <c r="S1731" s="45"/>
      <c r="T1731" s="45"/>
      <c r="U1731" s="52"/>
      <c r="V1731" s="45"/>
      <c r="W1731" s="28"/>
    </row>
    <row r="1732" spans="1:23">
      <c r="A1732" s="6">
        <f t="shared" ref="A1732:A1795" si="419" xml:space="preserve"> B1732 - 1.12665492</f>
        <v>-1949.9927265199583</v>
      </c>
      <c r="B1732" s="6">
        <f t="shared" si="418"/>
        <v>-1948.8660715999583</v>
      </c>
      <c r="C1732" s="65">
        <f>Original_Data!U1735</f>
        <v>0</v>
      </c>
      <c r="F1732" s="25"/>
      <c r="G1732" s="45"/>
      <c r="H1732" s="45"/>
      <c r="I1732" s="35"/>
      <c r="K1732" s="45"/>
      <c r="L1732" s="45"/>
      <c r="M1732" s="45"/>
      <c r="N1732" s="45"/>
      <c r="O1732" s="45"/>
      <c r="P1732" s="45"/>
      <c r="Q1732" s="60"/>
      <c r="R1732" s="45"/>
      <c r="S1732" s="45"/>
      <c r="T1732" s="45"/>
      <c r="U1732" s="52"/>
      <c r="V1732" s="45"/>
      <c r="W1732" s="28"/>
    </row>
    <row r="1733" spans="1:23">
      <c r="A1733" s="6">
        <f t="shared" si="419"/>
        <v>-1951.1193814399583</v>
      </c>
      <c r="B1733" s="6">
        <f t="shared" si="418"/>
        <v>-1949.9927265199583</v>
      </c>
      <c r="C1733" s="65">
        <f>Original_Data!U1736</f>
        <v>1</v>
      </c>
      <c r="F1733" s="25"/>
      <c r="G1733" s="45"/>
      <c r="H1733" s="45"/>
      <c r="I1733" s="35"/>
      <c r="K1733" s="45"/>
      <c r="L1733" s="45"/>
      <c r="M1733" s="45"/>
      <c r="N1733" s="45"/>
      <c r="O1733" s="45"/>
      <c r="P1733" s="45"/>
      <c r="Q1733" s="60"/>
      <c r="R1733" s="45"/>
      <c r="S1733" s="45"/>
      <c r="T1733" s="45"/>
      <c r="U1733" s="52"/>
      <c r="V1733" s="45"/>
      <c r="W1733" s="28"/>
    </row>
    <row r="1734" spans="1:23">
      <c r="A1734" s="6">
        <f t="shared" si="419"/>
        <v>-1952.2460363599582</v>
      </c>
      <c r="B1734" s="6">
        <f t="shared" si="418"/>
        <v>-1951.1193814399583</v>
      </c>
      <c r="C1734" s="65">
        <f>Original_Data!U1737</f>
        <v>0</v>
      </c>
      <c r="F1734" s="25"/>
      <c r="G1734" s="45"/>
      <c r="H1734" s="45"/>
      <c r="I1734" s="35"/>
      <c r="K1734" s="45"/>
      <c r="L1734" s="45"/>
      <c r="M1734" s="45"/>
      <c r="N1734" s="45"/>
      <c r="O1734" s="45"/>
      <c r="P1734" s="45"/>
      <c r="Q1734" s="60"/>
      <c r="R1734" s="45"/>
      <c r="S1734" s="45"/>
      <c r="T1734" s="45"/>
      <c r="U1734" s="52"/>
      <c r="V1734" s="45"/>
      <c r="W1734" s="28"/>
    </row>
    <row r="1735" spans="1:23">
      <c r="A1735" s="6">
        <f t="shared" si="419"/>
        <v>-1953.3726912799582</v>
      </c>
      <c r="B1735" s="6">
        <f t="shared" si="418"/>
        <v>-1952.2460363599582</v>
      </c>
      <c r="C1735" s="65">
        <f>Original_Data!U1738</f>
        <v>1</v>
      </c>
      <c r="F1735" s="25"/>
      <c r="G1735" s="45"/>
      <c r="H1735" s="45"/>
      <c r="I1735" s="35"/>
      <c r="K1735" s="45"/>
      <c r="L1735" s="45"/>
      <c r="M1735" s="45"/>
      <c r="N1735" s="45"/>
      <c r="O1735" s="45"/>
      <c r="P1735" s="45"/>
      <c r="Q1735" s="60"/>
      <c r="R1735" s="45"/>
      <c r="S1735" s="45"/>
      <c r="T1735" s="45"/>
      <c r="U1735" s="52"/>
      <c r="V1735" s="45"/>
      <c r="W1735" s="28"/>
    </row>
    <row r="1736" spans="1:23">
      <c r="A1736" s="6">
        <f t="shared" si="419"/>
        <v>-1954.4993461999582</v>
      </c>
      <c r="B1736" s="6">
        <f t="shared" si="418"/>
        <v>-1953.3726912799582</v>
      </c>
      <c r="C1736" s="65">
        <f>Original_Data!U1739</f>
        <v>1</v>
      </c>
      <c r="F1736" s="25"/>
      <c r="G1736" s="45"/>
      <c r="H1736" s="45"/>
      <c r="I1736" s="35"/>
      <c r="K1736" s="45"/>
      <c r="L1736" s="45"/>
      <c r="M1736" s="45"/>
      <c r="N1736" s="45"/>
      <c r="O1736" s="45"/>
      <c r="P1736" s="45"/>
      <c r="Q1736" s="60"/>
      <c r="R1736" s="45"/>
      <c r="S1736" s="45"/>
      <c r="T1736" s="45"/>
      <c r="U1736" s="52"/>
      <c r="V1736" s="45"/>
      <c r="W1736" s="28"/>
    </row>
    <row r="1737" spans="1:23">
      <c r="A1737" s="6">
        <f t="shared" si="419"/>
        <v>-1955.6260011199581</v>
      </c>
      <c r="B1737" s="6">
        <f t="shared" si="418"/>
        <v>-1954.4993461999582</v>
      </c>
      <c r="C1737" s="65">
        <f>Original_Data!U1740</f>
        <v>0</v>
      </c>
      <c r="F1737" s="25"/>
      <c r="G1737" s="45"/>
      <c r="H1737" s="45"/>
      <c r="I1737" s="35"/>
      <c r="K1737" s="45"/>
      <c r="L1737" s="45"/>
      <c r="M1737" s="45"/>
      <c r="N1737" s="45"/>
      <c r="O1737" s="45"/>
      <c r="P1737" s="45"/>
      <c r="Q1737" s="60"/>
      <c r="R1737" s="45"/>
      <c r="S1737" s="45"/>
      <c r="T1737" s="45"/>
      <c r="U1737" s="52"/>
      <c r="V1737" s="45"/>
      <c r="W1737" s="28"/>
    </row>
    <row r="1738" spans="1:23">
      <c r="A1738" s="6">
        <f t="shared" si="419"/>
        <v>-1956.7526560399581</v>
      </c>
      <c r="B1738" s="6">
        <f t="shared" si="418"/>
        <v>-1955.6260011199581</v>
      </c>
      <c r="C1738" s="65">
        <f>Original_Data!U1741</f>
        <v>0</v>
      </c>
      <c r="F1738" s="25"/>
      <c r="G1738" s="45"/>
      <c r="H1738" s="45"/>
      <c r="I1738" s="35"/>
      <c r="K1738" s="45"/>
      <c r="L1738" s="45"/>
      <c r="M1738" s="45"/>
      <c r="N1738" s="45"/>
      <c r="O1738" s="45"/>
      <c r="P1738" s="45"/>
      <c r="Q1738" s="60"/>
      <c r="R1738" s="45"/>
      <c r="S1738" s="45"/>
      <c r="T1738" s="45"/>
      <c r="U1738" s="52"/>
      <c r="V1738" s="45"/>
      <c r="W1738" s="28"/>
    </row>
    <row r="1739" spans="1:23">
      <c r="A1739" s="6">
        <f t="shared" si="419"/>
        <v>-1957.879310959958</v>
      </c>
      <c r="B1739" s="6">
        <f t="shared" si="418"/>
        <v>-1956.7526560399581</v>
      </c>
      <c r="C1739" s="65">
        <f>Original_Data!U1742</f>
        <v>0</v>
      </c>
      <c r="F1739" s="25"/>
      <c r="G1739" s="45"/>
      <c r="H1739" s="45"/>
      <c r="I1739" s="35"/>
      <c r="K1739" s="45"/>
      <c r="L1739" s="45"/>
      <c r="M1739" s="45"/>
      <c r="N1739" s="45"/>
      <c r="O1739" s="45"/>
      <c r="P1739" s="45"/>
      <c r="Q1739" s="60"/>
      <c r="R1739" s="45"/>
      <c r="S1739" s="45"/>
      <c r="T1739" s="45"/>
      <c r="U1739" s="52"/>
      <c r="V1739" s="45"/>
      <c r="W1739" s="28"/>
    </row>
    <row r="1740" spans="1:23">
      <c r="A1740" s="6">
        <f t="shared" si="419"/>
        <v>-1959.005965879958</v>
      </c>
      <c r="B1740" s="6">
        <f t="shared" si="418"/>
        <v>-1957.879310959958</v>
      </c>
      <c r="C1740" s="65">
        <f>Original_Data!U1743</f>
        <v>0</v>
      </c>
      <c r="F1740" s="25"/>
      <c r="G1740" s="45"/>
      <c r="H1740" s="45"/>
      <c r="I1740" s="35"/>
      <c r="K1740" s="45"/>
      <c r="L1740" s="45"/>
      <c r="M1740" s="45"/>
      <c r="N1740" s="45"/>
      <c r="O1740" s="45"/>
      <c r="P1740" s="45"/>
      <c r="Q1740" s="60"/>
      <c r="R1740" s="45"/>
      <c r="S1740" s="45"/>
      <c r="T1740" s="45"/>
      <c r="U1740" s="52"/>
      <c r="V1740" s="45"/>
      <c r="W1740" s="28"/>
    </row>
    <row r="1741" spans="1:23">
      <c r="A1741" s="6">
        <f t="shared" si="419"/>
        <v>-1960.132620799958</v>
      </c>
      <c r="B1741" s="6">
        <f t="shared" si="418"/>
        <v>-1959.005965879958</v>
      </c>
      <c r="C1741" s="65">
        <f>Original_Data!U1744</f>
        <v>0</v>
      </c>
      <c r="F1741" s="25"/>
      <c r="G1741" s="45"/>
      <c r="H1741" s="45"/>
      <c r="I1741" s="35"/>
      <c r="K1741" s="45"/>
      <c r="L1741" s="45"/>
      <c r="M1741" s="45"/>
      <c r="N1741" s="45"/>
      <c r="O1741" s="45"/>
      <c r="P1741" s="45"/>
      <c r="Q1741" s="60"/>
      <c r="R1741" s="45"/>
      <c r="S1741" s="45"/>
      <c r="T1741" s="45"/>
      <c r="U1741" s="52"/>
      <c r="V1741" s="45"/>
      <c r="W1741" s="28"/>
    </row>
    <row r="1742" spans="1:23">
      <c r="A1742" s="6">
        <f t="shared" si="419"/>
        <v>-1961.2592757199579</v>
      </c>
      <c r="B1742" s="6">
        <f t="shared" si="418"/>
        <v>-1960.132620799958</v>
      </c>
      <c r="C1742" s="65">
        <f>Original_Data!U1745</f>
        <v>1</v>
      </c>
      <c r="F1742" s="25"/>
      <c r="G1742" s="45"/>
      <c r="H1742" s="45"/>
      <c r="I1742" s="35"/>
      <c r="K1742" s="45"/>
      <c r="L1742" s="45"/>
      <c r="M1742" s="45"/>
      <c r="N1742" s="45"/>
      <c r="O1742" s="45"/>
      <c r="P1742" s="45"/>
      <c r="Q1742" s="60"/>
      <c r="R1742" s="45"/>
      <c r="S1742" s="45"/>
      <c r="T1742" s="45"/>
      <c r="U1742" s="52"/>
      <c r="V1742" s="45"/>
      <c r="W1742" s="28"/>
    </row>
    <row r="1743" spans="1:23">
      <c r="A1743" s="6">
        <f t="shared" si="419"/>
        <v>-1962.3859306399579</v>
      </c>
      <c r="B1743" s="6">
        <f t="shared" si="418"/>
        <v>-1961.2592757199579</v>
      </c>
      <c r="C1743" s="65">
        <f>Original_Data!U1746</f>
        <v>1</v>
      </c>
      <c r="F1743" s="25"/>
      <c r="G1743" s="45"/>
      <c r="H1743" s="45"/>
      <c r="I1743" s="35"/>
      <c r="K1743" s="45"/>
      <c r="L1743" s="45"/>
      <c r="M1743" s="45"/>
      <c r="N1743" s="45"/>
      <c r="O1743" s="45"/>
      <c r="P1743" s="45"/>
      <c r="Q1743" s="60"/>
      <c r="R1743" s="45"/>
      <c r="S1743" s="45"/>
      <c r="T1743" s="45"/>
      <c r="U1743" s="52"/>
      <c r="V1743" s="45"/>
      <c r="W1743" s="28"/>
    </row>
    <row r="1744" spans="1:23">
      <c r="A1744" s="6">
        <f t="shared" si="419"/>
        <v>-1963.5125855599579</v>
      </c>
      <c r="B1744" s="6">
        <f t="shared" si="418"/>
        <v>-1962.3859306399579</v>
      </c>
      <c r="C1744" s="65">
        <f>Original_Data!U1747</f>
        <v>0</v>
      </c>
      <c r="F1744" s="25"/>
      <c r="G1744" s="45"/>
      <c r="H1744" s="45"/>
      <c r="I1744" s="35"/>
      <c r="K1744" s="45"/>
      <c r="L1744" s="45"/>
      <c r="M1744" s="45"/>
      <c r="N1744" s="45"/>
      <c r="O1744" s="45"/>
      <c r="P1744" s="45"/>
      <c r="Q1744" s="60"/>
      <c r="R1744" s="45"/>
      <c r="S1744" s="45"/>
      <c r="T1744" s="45"/>
      <c r="U1744" s="52"/>
      <c r="V1744" s="45"/>
      <c r="W1744" s="28"/>
    </row>
    <row r="1745" spans="1:23">
      <c r="A1745" s="6">
        <f t="shared" si="419"/>
        <v>-1964.6392404799578</v>
      </c>
      <c r="B1745" s="6">
        <f t="shared" si="418"/>
        <v>-1963.5125855599579</v>
      </c>
      <c r="C1745" s="65">
        <f>Original_Data!U1748</f>
        <v>0</v>
      </c>
      <c r="F1745" s="25"/>
      <c r="G1745" s="45"/>
      <c r="H1745" s="45"/>
      <c r="I1745" s="35"/>
      <c r="K1745" s="45"/>
      <c r="L1745" s="45"/>
      <c r="M1745" s="45"/>
      <c r="N1745" s="45"/>
      <c r="O1745" s="45"/>
      <c r="P1745" s="45"/>
      <c r="Q1745" s="60"/>
      <c r="R1745" s="45"/>
      <c r="S1745" s="45"/>
      <c r="T1745" s="45"/>
      <c r="U1745" s="52"/>
      <c r="V1745" s="45"/>
      <c r="W1745" s="28"/>
    </row>
    <row r="1746" spans="1:23">
      <c r="A1746" s="6">
        <f t="shared" si="419"/>
        <v>-1965.7658953999578</v>
      </c>
      <c r="B1746" s="6">
        <f t="shared" si="418"/>
        <v>-1964.6392404799578</v>
      </c>
      <c r="C1746" s="65">
        <f>Original_Data!U1749</f>
        <v>0</v>
      </c>
      <c r="F1746" s="25"/>
      <c r="G1746" s="45"/>
      <c r="H1746" s="45"/>
      <c r="I1746" s="35"/>
      <c r="K1746" s="45"/>
      <c r="L1746" s="45"/>
      <c r="M1746" s="45"/>
      <c r="N1746" s="45"/>
      <c r="O1746" s="45"/>
      <c r="P1746" s="45"/>
      <c r="Q1746" s="60"/>
      <c r="R1746" s="45"/>
      <c r="S1746" s="45"/>
      <c r="T1746" s="45"/>
      <c r="U1746" s="52"/>
      <c r="V1746" s="45"/>
      <c r="W1746" s="28"/>
    </row>
    <row r="1747" spans="1:23">
      <c r="A1747" s="6">
        <f t="shared" si="419"/>
        <v>-1966.8925503199578</v>
      </c>
      <c r="B1747" s="6">
        <f t="shared" si="418"/>
        <v>-1965.7658953999578</v>
      </c>
      <c r="C1747" s="65">
        <f>Original_Data!U1750</f>
        <v>0</v>
      </c>
      <c r="F1747" s="25"/>
      <c r="G1747" s="45"/>
      <c r="H1747" s="45"/>
      <c r="I1747" s="35"/>
      <c r="K1747" s="45"/>
      <c r="L1747" s="45"/>
      <c r="M1747" s="45"/>
      <c r="N1747" s="45"/>
      <c r="O1747" s="45"/>
      <c r="P1747" s="45"/>
      <c r="Q1747" s="60"/>
      <c r="R1747" s="45"/>
      <c r="S1747" s="45"/>
      <c r="T1747" s="45"/>
      <c r="U1747" s="52"/>
      <c r="V1747" s="45"/>
      <c r="W1747" s="28"/>
    </row>
    <row r="1748" spans="1:23">
      <c r="A1748" s="6">
        <f t="shared" si="419"/>
        <v>-1968.0192052399577</v>
      </c>
      <c r="B1748" s="6">
        <f t="shared" si="418"/>
        <v>-1966.8925503199578</v>
      </c>
      <c r="C1748" s="65">
        <f>Original_Data!U1751</f>
        <v>2</v>
      </c>
      <c r="F1748" s="25"/>
      <c r="G1748" s="45"/>
      <c r="H1748" s="45"/>
      <c r="I1748" s="35"/>
      <c r="K1748" s="45"/>
      <c r="L1748" s="45"/>
      <c r="M1748" s="45"/>
      <c r="N1748" s="45"/>
      <c r="O1748" s="45"/>
      <c r="P1748" s="45"/>
      <c r="Q1748" s="60"/>
      <c r="R1748" s="45"/>
      <c r="S1748" s="45"/>
      <c r="T1748" s="45"/>
      <c r="U1748" s="52"/>
      <c r="V1748" s="45"/>
      <c r="W1748" s="28"/>
    </row>
    <row r="1749" spans="1:23">
      <c r="A1749" s="6">
        <f t="shared" si="419"/>
        <v>-1969.1458601599577</v>
      </c>
      <c r="B1749" s="6">
        <f t="shared" si="418"/>
        <v>-1968.0192052399577</v>
      </c>
      <c r="C1749" s="65">
        <f>Original_Data!U1752</f>
        <v>0</v>
      </c>
      <c r="F1749" s="25"/>
      <c r="G1749" s="45"/>
      <c r="H1749" s="45"/>
      <c r="I1749" s="35"/>
      <c r="K1749" s="45"/>
      <c r="L1749" s="45"/>
      <c r="M1749" s="45"/>
      <c r="N1749" s="45"/>
      <c r="O1749" s="45"/>
      <c r="P1749" s="45"/>
      <c r="Q1749" s="60"/>
      <c r="R1749" s="45"/>
      <c r="S1749" s="45"/>
      <c r="T1749" s="45"/>
      <c r="U1749" s="52"/>
      <c r="V1749" s="45"/>
      <c r="W1749" s="28"/>
    </row>
    <row r="1750" spans="1:23">
      <c r="A1750" s="6">
        <f t="shared" si="419"/>
        <v>-1970.2725150799577</v>
      </c>
      <c r="B1750" s="6">
        <f t="shared" si="418"/>
        <v>-1969.1458601599577</v>
      </c>
      <c r="C1750" s="65">
        <f>Original_Data!U1753</f>
        <v>0</v>
      </c>
      <c r="F1750" s="25"/>
      <c r="G1750" s="45"/>
      <c r="H1750" s="45"/>
      <c r="I1750" s="35"/>
      <c r="K1750" s="45"/>
      <c r="L1750" s="45"/>
      <c r="M1750" s="45"/>
      <c r="N1750" s="45"/>
      <c r="O1750" s="45"/>
      <c r="P1750" s="45"/>
      <c r="Q1750" s="60"/>
      <c r="R1750" s="45"/>
      <c r="S1750" s="45"/>
      <c r="T1750" s="45"/>
      <c r="U1750" s="52"/>
      <c r="V1750" s="45"/>
      <c r="W1750" s="28"/>
    </row>
    <row r="1751" spans="1:23">
      <c r="A1751" s="6">
        <f t="shared" si="419"/>
        <v>-1971.3991699999576</v>
      </c>
      <c r="B1751" s="6">
        <f t="shared" si="418"/>
        <v>-1970.2725150799577</v>
      </c>
      <c r="C1751" s="65">
        <f>Original_Data!U1754</f>
        <v>0</v>
      </c>
      <c r="F1751" s="25"/>
      <c r="G1751" s="45"/>
      <c r="H1751" s="45"/>
      <c r="I1751" s="35"/>
      <c r="K1751" s="45"/>
      <c r="L1751" s="45"/>
      <c r="M1751" s="45"/>
      <c r="N1751" s="45"/>
      <c r="O1751" s="45"/>
      <c r="P1751" s="45"/>
      <c r="Q1751" s="60"/>
      <c r="R1751" s="45"/>
      <c r="S1751" s="45"/>
      <c r="T1751" s="45"/>
      <c r="U1751" s="52"/>
      <c r="V1751" s="45"/>
      <c r="W1751" s="28"/>
    </row>
    <row r="1752" spans="1:23">
      <c r="A1752" s="6">
        <f t="shared" si="419"/>
        <v>-1972.5258249199576</v>
      </c>
      <c r="B1752" s="6">
        <f t="shared" si="418"/>
        <v>-1971.3991699999576</v>
      </c>
      <c r="C1752" s="65">
        <f>Original_Data!U1755</f>
        <v>0</v>
      </c>
      <c r="F1752" s="25"/>
      <c r="G1752" s="45"/>
      <c r="H1752" s="45"/>
      <c r="I1752" s="35"/>
      <c r="K1752" s="45"/>
      <c r="L1752" s="45"/>
      <c r="M1752" s="45"/>
      <c r="N1752" s="45"/>
      <c r="O1752" s="45"/>
      <c r="P1752" s="45"/>
      <c r="Q1752" s="60"/>
      <c r="R1752" s="45"/>
      <c r="S1752" s="45"/>
      <c r="T1752" s="45"/>
      <c r="U1752" s="52"/>
      <c r="V1752" s="45"/>
      <c r="W1752" s="28"/>
    </row>
    <row r="1753" spans="1:23">
      <c r="A1753" s="6">
        <f t="shared" si="419"/>
        <v>-1973.6524798399576</v>
      </c>
      <c r="B1753" s="6">
        <f t="shared" si="418"/>
        <v>-1972.5258249199576</v>
      </c>
      <c r="C1753" s="65">
        <f>Original_Data!U1756</f>
        <v>0</v>
      </c>
      <c r="F1753" s="25"/>
      <c r="G1753" s="45"/>
      <c r="H1753" s="45"/>
      <c r="I1753" s="35"/>
      <c r="K1753" s="45"/>
      <c r="L1753" s="45"/>
      <c r="M1753" s="45"/>
      <c r="N1753" s="45"/>
      <c r="O1753" s="45"/>
      <c r="P1753" s="45"/>
      <c r="Q1753" s="60"/>
      <c r="R1753" s="45"/>
      <c r="S1753" s="45"/>
      <c r="T1753" s="45"/>
      <c r="U1753" s="52"/>
      <c r="V1753" s="45"/>
      <c r="W1753" s="28"/>
    </row>
    <row r="1754" spans="1:23">
      <c r="A1754" s="6">
        <f t="shared" si="419"/>
        <v>-1974.7791347599575</v>
      </c>
      <c r="B1754" s="6">
        <f t="shared" si="418"/>
        <v>-1973.6524798399576</v>
      </c>
      <c r="C1754" s="65">
        <f>Original_Data!U1757</f>
        <v>0</v>
      </c>
      <c r="F1754" s="25"/>
      <c r="G1754" s="45"/>
      <c r="H1754" s="45"/>
      <c r="I1754" s="35"/>
      <c r="K1754" s="45"/>
      <c r="L1754" s="45"/>
      <c r="M1754" s="45"/>
      <c r="N1754" s="45"/>
      <c r="O1754" s="45"/>
      <c r="P1754" s="45"/>
      <c r="Q1754" s="60"/>
      <c r="R1754" s="45"/>
      <c r="S1754" s="45"/>
      <c r="T1754" s="45"/>
      <c r="U1754" s="52"/>
      <c r="V1754" s="45"/>
      <c r="W1754" s="28"/>
    </row>
    <row r="1755" spans="1:23">
      <c r="A1755" s="6">
        <f t="shared" si="419"/>
        <v>-1975.9057896799575</v>
      </c>
      <c r="B1755" s="6">
        <f t="shared" si="418"/>
        <v>-1974.7791347599575</v>
      </c>
      <c r="C1755" s="65">
        <f>Original_Data!U1758</f>
        <v>0</v>
      </c>
      <c r="F1755" s="25"/>
      <c r="G1755" s="45"/>
      <c r="H1755" s="45"/>
      <c r="I1755" s="35"/>
      <c r="K1755" s="45"/>
      <c r="L1755" s="45"/>
      <c r="M1755" s="45"/>
      <c r="N1755" s="45"/>
      <c r="O1755" s="45"/>
      <c r="P1755" s="45"/>
      <c r="Q1755" s="60"/>
      <c r="R1755" s="45"/>
      <c r="S1755" s="45"/>
      <c r="T1755" s="45"/>
      <c r="U1755" s="52"/>
      <c r="V1755" s="45"/>
      <c r="W1755" s="28"/>
    </row>
    <row r="1756" spans="1:23">
      <c r="A1756" s="6">
        <f t="shared" si="419"/>
        <v>-1977.0324445999574</v>
      </c>
      <c r="B1756" s="6">
        <f t="shared" si="418"/>
        <v>-1975.9057896799575</v>
      </c>
      <c r="C1756" s="65">
        <f>Original_Data!U1759</f>
        <v>0</v>
      </c>
      <c r="F1756" s="25"/>
      <c r="G1756" s="45"/>
      <c r="H1756" s="45"/>
      <c r="I1756" s="35"/>
      <c r="K1756" s="45"/>
      <c r="L1756" s="45"/>
      <c r="M1756" s="45"/>
      <c r="N1756" s="45"/>
      <c r="O1756" s="45"/>
      <c r="P1756" s="45"/>
      <c r="Q1756" s="60"/>
      <c r="R1756" s="45"/>
      <c r="S1756" s="45"/>
      <c r="T1756" s="45"/>
      <c r="U1756" s="52"/>
      <c r="V1756" s="45"/>
      <c r="W1756" s="28"/>
    </row>
    <row r="1757" spans="1:23">
      <c r="A1757" s="6">
        <f t="shared" si="419"/>
        <v>-1978.1590995199574</v>
      </c>
      <c r="B1757" s="6">
        <f t="shared" si="418"/>
        <v>-1977.0324445999574</v>
      </c>
      <c r="C1757" s="65">
        <f>Original_Data!U1760</f>
        <v>0</v>
      </c>
      <c r="F1757" s="25"/>
      <c r="G1757" s="45"/>
      <c r="H1757" s="45"/>
      <c r="I1757" s="35"/>
      <c r="K1757" s="45"/>
      <c r="L1757" s="45"/>
      <c r="M1757" s="45"/>
      <c r="N1757" s="45"/>
      <c r="O1757" s="45"/>
      <c r="P1757" s="45"/>
      <c r="Q1757" s="60"/>
      <c r="R1757" s="45"/>
      <c r="S1757" s="45"/>
      <c r="T1757" s="45"/>
      <c r="U1757" s="52"/>
      <c r="V1757" s="45"/>
      <c r="W1757" s="28"/>
    </row>
    <row r="1758" spans="1:23">
      <c r="A1758" s="6">
        <f t="shared" si="419"/>
        <v>-1979.2857544399574</v>
      </c>
      <c r="B1758" s="6">
        <f t="shared" si="418"/>
        <v>-1978.1590995199574</v>
      </c>
      <c r="C1758" s="65">
        <f>Original_Data!U1761</f>
        <v>0</v>
      </c>
      <c r="F1758" s="25"/>
      <c r="G1758" s="45"/>
      <c r="H1758" s="45"/>
      <c r="I1758" s="35"/>
      <c r="K1758" s="45"/>
      <c r="L1758" s="45"/>
      <c r="M1758" s="45"/>
      <c r="N1758" s="45"/>
      <c r="O1758" s="45"/>
      <c r="P1758" s="45"/>
      <c r="Q1758" s="60"/>
      <c r="R1758" s="45"/>
      <c r="S1758" s="45"/>
      <c r="T1758" s="45"/>
      <c r="U1758" s="52"/>
      <c r="V1758" s="45"/>
      <c r="W1758" s="28"/>
    </row>
    <row r="1759" spans="1:23">
      <c r="A1759" s="6">
        <f t="shared" si="419"/>
        <v>-1980.4124093599573</v>
      </c>
      <c r="B1759" s="6">
        <f t="shared" si="418"/>
        <v>-1979.2857544399574</v>
      </c>
      <c r="C1759" s="65">
        <f>Original_Data!U1762</f>
        <v>0</v>
      </c>
      <c r="F1759" s="25"/>
      <c r="G1759" s="45"/>
      <c r="H1759" s="45"/>
      <c r="I1759" s="35"/>
      <c r="K1759" s="45"/>
      <c r="L1759" s="45"/>
      <c r="M1759" s="45"/>
      <c r="N1759" s="45"/>
      <c r="O1759" s="45"/>
      <c r="P1759" s="45"/>
      <c r="Q1759" s="60"/>
      <c r="R1759" s="45"/>
      <c r="S1759" s="45"/>
      <c r="T1759" s="45"/>
      <c r="U1759" s="52"/>
      <c r="V1759" s="45"/>
      <c r="W1759" s="28"/>
    </row>
    <row r="1760" spans="1:23">
      <c r="A1760" s="6">
        <f t="shared" si="419"/>
        <v>-1981.5390642799573</v>
      </c>
      <c r="B1760" s="6">
        <f t="shared" si="418"/>
        <v>-1980.4124093599573</v>
      </c>
      <c r="C1760" s="65">
        <f>Original_Data!U1763</f>
        <v>1</v>
      </c>
      <c r="F1760" s="25"/>
      <c r="G1760" s="45"/>
      <c r="H1760" s="45"/>
      <c r="I1760" s="35"/>
      <c r="K1760" s="45"/>
      <c r="L1760" s="45"/>
      <c r="M1760" s="45"/>
      <c r="N1760" s="45"/>
      <c r="O1760" s="45"/>
      <c r="P1760" s="45"/>
      <c r="Q1760" s="60"/>
      <c r="R1760" s="45"/>
      <c r="S1760" s="45"/>
      <c r="T1760" s="45"/>
      <c r="U1760" s="52"/>
      <c r="V1760" s="45"/>
      <c r="W1760" s="28"/>
    </row>
    <row r="1761" spans="1:23">
      <c r="A1761" s="6">
        <f t="shared" si="419"/>
        <v>-1982.6657191999573</v>
      </c>
      <c r="B1761" s="6">
        <f t="shared" si="418"/>
        <v>-1981.5390642799573</v>
      </c>
      <c r="C1761" s="65">
        <f>Original_Data!U1764</f>
        <v>1</v>
      </c>
      <c r="F1761" s="25"/>
      <c r="G1761" s="45"/>
      <c r="H1761" s="45"/>
      <c r="I1761" s="35"/>
      <c r="K1761" s="45"/>
      <c r="L1761" s="45"/>
      <c r="M1761" s="45"/>
      <c r="N1761" s="45"/>
      <c r="O1761" s="45"/>
      <c r="P1761" s="45"/>
      <c r="Q1761" s="60"/>
      <c r="R1761" s="45"/>
      <c r="S1761" s="45"/>
      <c r="T1761" s="45"/>
      <c r="U1761" s="52"/>
      <c r="V1761" s="45"/>
      <c r="W1761" s="28"/>
    </row>
    <row r="1762" spans="1:23">
      <c r="A1762" s="6">
        <f t="shared" si="419"/>
        <v>-1983.7923741199572</v>
      </c>
      <c r="B1762" s="6">
        <f t="shared" si="418"/>
        <v>-1982.6657191999573</v>
      </c>
      <c r="C1762" s="65">
        <f>Original_Data!U1765</f>
        <v>0</v>
      </c>
      <c r="F1762" s="25"/>
      <c r="G1762" s="45"/>
      <c r="H1762" s="45"/>
      <c r="I1762" s="35"/>
      <c r="K1762" s="45"/>
      <c r="L1762" s="45"/>
      <c r="M1762" s="45"/>
      <c r="N1762" s="45"/>
      <c r="O1762" s="45"/>
      <c r="P1762" s="45"/>
      <c r="Q1762" s="60"/>
      <c r="R1762" s="45"/>
      <c r="S1762" s="45"/>
      <c r="T1762" s="45"/>
      <c r="U1762" s="52"/>
      <c r="V1762" s="45"/>
      <c r="W1762" s="28"/>
    </row>
    <row r="1763" spans="1:23">
      <c r="A1763" s="6">
        <f t="shared" si="419"/>
        <v>-1984.9190290399572</v>
      </c>
      <c r="B1763" s="6">
        <f t="shared" si="418"/>
        <v>-1983.7923741199572</v>
      </c>
      <c r="C1763" s="65">
        <f>Original_Data!U1766</f>
        <v>0</v>
      </c>
      <c r="F1763" s="25"/>
      <c r="G1763" s="45"/>
      <c r="H1763" s="45"/>
      <c r="I1763" s="35"/>
      <c r="K1763" s="45"/>
      <c r="L1763" s="45"/>
      <c r="M1763" s="45"/>
      <c r="N1763" s="45"/>
      <c r="O1763" s="45"/>
      <c r="P1763" s="45"/>
      <c r="Q1763" s="60"/>
      <c r="R1763" s="45"/>
      <c r="S1763" s="45"/>
      <c r="T1763" s="45"/>
      <c r="U1763" s="52"/>
      <c r="V1763" s="45"/>
      <c r="W1763" s="28"/>
    </row>
    <row r="1764" spans="1:23">
      <c r="A1764" s="6">
        <f t="shared" si="419"/>
        <v>-1986.0456839599572</v>
      </c>
      <c r="B1764" s="6">
        <f t="shared" si="418"/>
        <v>-1984.9190290399572</v>
      </c>
      <c r="C1764" s="65">
        <f>Original_Data!U1767</f>
        <v>0</v>
      </c>
      <c r="F1764" s="25"/>
      <c r="G1764" s="45"/>
      <c r="H1764" s="45"/>
      <c r="I1764" s="35"/>
      <c r="K1764" s="45"/>
      <c r="L1764" s="45"/>
      <c r="M1764" s="45"/>
      <c r="N1764" s="45"/>
      <c r="O1764" s="45"/>
      <c r="P1764" s="45"/>
      <c r="Q1764" s="60"/>
      <c r="R1764" s="45"/>
      <c r="S1764" s="45"/>
      <c r="T1764" s="45"/>
      <c r="U1764" s="52"/>
      <c r="V1764" s="45"/>
      <c r="W1764" s="28"/>
    </row>
    <row r="1765" spans="1:23">
      <c r="A1765" s="6">
        <f t="shared" si="419"/>
        <v>-1987.1723388799571</v>
      </c>
      <c r="B1765" s="6">
        <f t="shared" si="418"/>
        <v>-1986.0456839599572</v>
      </c>
      <c r="C1765" s="65">
        <f>Original_Data!U1768</f>
        <v>0</v>
      </c>
      <c r="F1765" s="25"/>
      <c r="G1765" s="45"/>
      <c r="H1765" s="45"/>
      <c r="I1765" s="35"/>
      <c r="K1765" s="45"/>
      <c r="L1765" s="45"/>
      <c r="M1765" s="45"/>
      <c r="N1765" s="45"/>
      <c r="O1765" s="45"/>
      <c r="P1765" s="45"/>
      <c r="Q1765" s="60"/>
      <c r="R1765" s="45"/>
      <c r="S1765" s="45"/>
      <c r="T1765" s="45"/>
      <c r="U1765" s="52"/>
      <c r="V1765" s="45"/>
      <c r="W1765" s="28"/>
    </row>
    <row r="1766" spans="1:23">
      <c r="A1766" s="6">
        <f t="shared" si="419"/>
        <v>-1988.2989937999571</v>
      </c>
      <c r="B1766" s="6">
        <f t="shared" si="418"/>
        <v>-1987.1723388799571</v>
      </c>
      <c r="C1766" s="65">
        <f>Original_Data!U1769</f>
        <v>1</v>
      </c>
      <c r="F1766" s="25"/>
      <c r="G1766" s="45"/>
      <c r="H1766" s="45"/>
      <c r="I1766" s="35"/>
      <c r="K1766" s="45"/>
      <c r="L1766" s="45"/>
      <c r="M1766" s="45"/>
      <c r="N1766" s="45"/>
      <c r="O1766" s="45"/>
      <c r="P1766" s="45"/>
      <c r="Q1766" s="60"/>
      <c r="R1766" s="45"/>
      <c r="S1766" s="45"/>
      <c r="T1766" s="45"/>
      <c r="U1766" s="52"/>
      <c r="V1766" s="45"/>
      <c r="W1766" s="28"/>
    </row>
    <row r="1767" spans="1:23">
      <c r="A1767" s="6">
        <f t="shared" si="419"/>
        <v>-1989.4256487199571</v>
      </c>
      <c r="B1767" s="6">
        <f t="shared" si="418"/>
        <v>-1988.2989937999571</v>
      </c>
      <c r="C1767" s="65">
        <f>Original_Data!U1770</f>
        <v>0</v>
      </c>
      <c r="F1767" s="25"/>
      <c r="G1767" s="45"/>
      <c r="H1767" s="45"/>
      <c r="I1767" s="35"/>
      <c r="K1767" s="45"/>
      <c r="L1767" s="45"/>
      <c r="M1767" s="45"/>
      <c r="N1767" s="45"/>
      <c r="O1767" s="45"/>
      <c r="P1767" s="45"/>
      <c r="Q1767" s="60"/>
      <c r="R1767" s="45"/>
      <c r="S1767" s="45"/>
      <c r="T1767" s="45"/>
      <c r="U1767" s="52"/>
      <c r="V1767" s="45"/>
      <c r="W1767" s="28"/>
    </row>
    <row r="1768" spans="1:23">
      <c r="A1768" s="6">
        <f t="shared" si="419"/>
        <v>-1990.552303639957</v>
      </c>
      <c r="B1768" s="6">
        <f t="shared" si="418"/>
        <v>-1989.4256487199571</v>
      </c>
      <c r="C1768" s="65">
        <f>Original_Data!U1771</f>
        <v>2</v>
      </c>
      <c r="F1768" s="25"/>
      <c r="G1768" s="45"/>
      <c r="H1768" s="45"/>
      <c r="I1768" s="35"/>
      <c r="K1768" s="45"/>
      <c r="L1768" s="45"/>
      <c r="M1768" s="45"/>
      <c r="N1768" s="45"/>
      <c r="O1768" s="45"/>
      <c r="P1768" s="45"/>
      <c r="Q1768" s="60"/>
      <c r="R1768" s="45"/>
      <c r="S1768" s="45"/>
      <c r="T1768" s="45"/>
      <c r="U1768" s="52"/>
      <c r="V1768" s="45"/>
      <c r="W1768" s="28"/>
    </row>
    <row r="1769" spans="1:23">
      <c r="A1769" s="6">
        <f t="shared" si="419"/>
        <v>-1991.678958559957</v>
      </c>
      <c r="B1769" s="6">
        <f t="shared" si="418"/>
        <v>-1990.552303639957</v>
      </c>
      <c r="C1769" s="65">
        <f>Original_Data!U1772</f>
        <v>0</v>
      </c>
      <c r="F1769" s="25"/>
      <c r="G1769" s="45"/>
      <c r="H1769" s="45"/>
      <c r="I1769" s="35"/>
      <c r="K1769" s="45"/>
      <c r="L1769" s="45"/>
      <c r="M1769" s="45"/>
      <c r="N1769" s="45"/>
      <c r="O1769" s="45"/>
      <c r="P1769" s="45"/>
      <c r="Q1769" s="60"/>
      <c r="R1769" s="45"/>
      <c r="S1769" s="45"/>
      <c r="T1769" s="45"/>
      <c r="U1769" s="52"/>
      <c r="V1769" s="45"/>
      <c r="W1769" s="28"/>
    </row>
    <row r="1770" spans="1:23">
      <c r="A1770" s="6">
        <f t="shared" si="419"/>
        <v>-1992.8056134799569</v>
      </c>
      <c r="B1770" s="6">
        <f t="shared" si="418"/>
        <v>-1991.678958559957</v>
      </c>
      <c r="C1770" s="65">
        <f>Original_Data!U1773</f>
        <v>0</v>
      </c>
      <c r="F1770" s="25"/>
      <c r="G1770" s="45"/>
      <c r="H1770" s="45"/>
      <c r="I1770" s="35"/>
      <c r="K1770" s="45"/>
      <c r="L1770" s="45"/>
      <c r="M1770" s="45"/>
      <c r="N1770" s="45"/>
      <c r="O1770" s="45"/>
      <c r="P1770" s="45"/>
      <c r="Q1770" s="60"/>
      <c r="R1770" s="45"/>
      <c r="S1770" s="45"/>
      <c r="T1770" s="45"/>
      <c r="U1770" s="52"/>
      <c r="V1770" s="45"/>
      <c r="W1770" s="28"/>
    </row>
    <row r="1771" spans="1:23">
      <c r="A1771" s="6">
        <f t="shared" si="419"/>
        <v>-1993.9322683999569</v>
      </c>
      <c r="B1771" s="6">
        <f t="shared" si="418"/>
        <v>-1992.8056134799569</v>
      </c>
      <c r="C1771" s="65">
        <f>Original_Data!U1774</f>
        <v>0</v>
      </c>
      <c r="F1771" s="25"/>
      <c r="G1771" s="45"/>
      <c r="H1771" s="45"/>
      <c r="I1771" s="35"/>
      <c r="K1771" s="45"/>
      <c r="L1771" s="45"/>
      <c r="M1771" s="45"/>
      <c r="N1771" s="45"/>
      <c r="O1771" s="45"/>
      <c r="P1771" s="45"/>
      <c r="Q1771" s="60"/>
      <c r="R1771" s="45"/>
      <c r="S1771" s="45"/>
      <c r="T1771" s="45"/>
      <c r="U1771" s="52"/>
      <c r="V1771" s="45"/>
      <c r="W1771" s="28"/>
    </row>
    <row r="1772" spans="1:23">
      <c r="A1772" s="6">
        <f t="shared" si="419"/>
        <v>-1995.0589233199569</v>
      </c>
      <c r="B1772" s="6">
        <f t="shared" si="418"/>
        <v>-1993.9322683999569</v>
      </c>
      <c r="C1772" s="65">
        <f>Original_Data!U1775</f>
        <v>0</v>
      </c>
      <c r="F1772" s="25"/>
      <c r="G1772" s="45"/>
      <c r="H1772" s="45"/>
      <c r="I1772" s="35"/>
      <c r="K1772" s="45"/>
      <c r="L1772" s="45"/>
      <c r="M1772" s="45"/>
      <c r="N1772" s="45"/>
      <c r="O1772" s="45"/>
      <c r="P1772" s="45"/>
      <c r="Q1772" s="60"/>
      <c r="R1772" s="45"/>
      <c r="S1772" s="45"/>
      <c r="T1772" s="45"/>
      <c r="U1772" s="52"/>
      <c r="V1772" s="45"/>
      <c r="W1772" s="28"/>
    </row>
    <row r="1773" spans="1:23">
      <c r="A1773" s="6">
        <f t="shared" si="419"/>
        <v>-1996.1855782399568</v>
      </c>
      <c r="B1773" s="6">
        <f t="shared" si="418"/>
        <v>-1995.0589233199569</v>
      </c>
      <c r="C1773" s="65">
        <f>Original_Data!U1776</f>
        <v>0</v>
      </c>
      <c r="F1773" s="25"/>
      <c r="G1773" s="45"/>
      <c r="H1773" s="45"/>
      <c r="I1773" s="35"/>
      <c r="K1773" s="45"/>
      <c r="L1773" s="45"/>
      <c r="M1773" s="45"/>
      <c r="N1773" s="45"/>
      <c r="O1773" s="45"/>
      <c r="P1773" s="45"/>
      <c r="Q1773" s="60"/>
      <c r="R1773" s="45"/>
      <c r="S1773" s="45"/>
      <c r="T1773" s="45"/>
      <c r="U1773" s="52"/>
      <c r="V1773" s="45"/>
      <c r="W1773" s="28"/>
    </row>
    <row r="1774" spans="1:23">
      <c r="A1774" s="6">
        <f t="shared" si="419"/>
        <v>-1997.3122331599568</v>
      </c>
      <c r="B1774" s="6">
        <f t="shared" si="418"/>
        <v>-1996.1855782399568</v>
      </c>
      <c r="C1774" s="65">
        <f>Original_Data!U1777</f>
        <v>0</v>
      </c>
      <c r="F1774" s="25"/>
      <c r="G1774" s="45"/>
      <c r="H1774" s="45"/>
      <c r="I1774" s="35"/>
      <c r="K1774" s="45"/>
      <c r="L1774" s="45"/>
      <c r="M1774" s="45"/>
      <c r="N1774" s="45"/>
      <c r="O1774" s="45"/>
      <c r="P1774" s="45"/>
      <c r="Q1774" s="60"/>
      <c r="R1774" s="45"/>
      <c r="S1774" s="45"/>
      <c r="T1774" s="45"/>
      <c r="U1774" s="52"/>
      <c r="V1774" s="45"/>
      <c r="W1774" s="28"/>
    </row>
    <row r="1775" spans="1:23">
      <c r="A1775" s="6">
        <f t="shared" si="419"/>
        <v>-1998.4388880799568</v>
      </c>
      <c r="B1775" s="6">
        <f t="shared" si="418"/>
        <v>-1997.3122331599568</v>
      </c>
      <c r="C1775" s="65">
        <f>Original_Data!U1778</f>
        <v>0</v>
      </c>
      <c r="F1775" s="25"/>
      <c r="G1775" s="45"/>
      <c r="H1775" s="45"/>
      <c r="I1775" s="35"/>
      <c r="K1775" s="45"/>
      <c r="L1775" s="45"/>
      <c r="M1775" s="45"/>
      <c r="N1775" s="45"/>
      <c r="O1775" s="45"/>
      <c r="P1775" s="45"/>
      <c r="Q1775" s="60"/>
      <c r="R1775" s="45"/>
      <c r="S1775" s="45"/>
      <c r="T1775" s="45"/>
      <c r="U1775" s="52"/>
      <c r="V1775" s="45"/>
      <c r="W1775" s="28"/>
    </row>
    <row r="1776" spans="1:23">
      <c r="A1776" s="6">
        <f t="shared" si="419"/>
        <v>-1999.5655429999567</v>
      </c>
      <c r="B1776" s="6">
        <f t="shared" si="418"/>
        <v>-1998.4388880799568</v>
      </c>
      <c r="C1776" s="65">
        <f>Original_Data!U1779</f>
        <v>0</v>
      </c>
      <c r="F1776" s="25"/>
      <c r="G1776" s="45"/>
      <c r="H1776" s="45"/>
      <c r="I1776" s="35"/>
      <c r="K1776" s="45"/>
      <c r="L1776" s="45"/>
      <c r="M1776" s="45"/>
      <c r="N1776" s="45"/>
      <c r="O1776" s="45"/>
      <c r="P1776" s="45"/>
      <c r="Q1776" s="60"/>
      <c r="R1776" s="45"/>
      <c r="S1776" s="45"/>
      <c r="T1776" s="45"/>
      <c r="U1776" s="52"/>
      <c r="V1776" s="45"/>
      <c r="W1776" s="28"/>
    </row>
    <row r="1777" spans="1:23">
      <c r="A1777" s="6">
        <f t="shared" si="419"/>
        <v>-2000.6921979199567</v>
      </c>
      <c r="B1777" s="6">
        <f t="shared" si="418"/>
        <v>-1999.5655429999567</v>
      </c>
      <c r="C1777" s="65">
        <f>Original_Data!U1780</f>
        <v>0</v>
      </c>
      <c r="F1777" s="25"/>
      <c r="G1777" s="45"/>
      <c r="H1777" s="45"/>
      <c r="I1777" s="35"/>
      <c r="K1777" s="45"/>
      <c r="L1777" s="45"/>
      <c r="M1777" s="45"/>
      <c r="N1777" s="45"/>
      <c r="O1777" s="45"/>
      <c r="P1777" s="45"/>
      <c r="Q1777" s="60"/>
      <c r="R1777" s="45"/>
      <c r="S1777" s="45"/>
      <c r="T1777" s="45"/>
      <c r="U1777" s="52"/>
      <c r="V1777" s="45"/>
      <c r="W1777" s="28"/>
    </row>
    <row r="1778" spans="1:23">
      <c r="A1778" s="6">
        <f t="shared" si="419"/>
        <v>-2001.8188528399567</v>
      </c>
      <c r="B1778" s="6">
        <f t="shared" si="418"/>
        <v>-2000.6921979199567</v>
      </c>
      <c r="C1778" s="65">
        <f>Original_Data!U1781</f>
        <v>0</v>
      </c>
      <c r="F1778" s="25"/>
      <c r="G1778" s="45"/>
      <c r="H1778" s="45"/>
      <c r="I1778" s="35"/>
      <c r="K1778" s="45"/>
      <c r="L1778" s="45"/>
      <c r="M1778" s="45"/>
      <c r="N1778" s="45"/>
      <c r="O1778" s="45"/>
      <c r="P1778" s="45"/>
      <c r="Q1778" s="60"/>
      <c r="R1778" s="45"/>
      <c r="S1778" s="45"/>
      <c r="T1778" s="45"/>
      <c r="U1778" s="52"/>
      <c r="V1778" s="45"/>
      <c r="W1778" s="28"/>
    </row>
    <row r="1779" spans="1:23">
      <c r="A1779" s="6">
        <f t="shared" si="419"/>
        <v>-2002.9455077599566</v>
      </c>
      <c r="B1779" s="6">
        <f t="shared" si="418"/>
        <v>-2001.8188528399567</v>
      </c>
      <c r="C1779" s="65">
        <f>Original_Data!U1782</f>
        <v>0</v>
      </c>
      <c r="F1779" s="25"/>
      <c r="G1779" s="45"/>
      <c r="H1779" s="45"/>
      <c r="I1779" s="35"/>
      <c r="K1779" s="45"/>
      <c r="L1779" s="45"/>
      <c r="M1779" s="45"/>
      <c r="N1779" s="45"/>
      <c r="O1779" s="45"/>
      <c r="P1779" s="45"/>
      <c r="Q1779" s="60"/>
      <c r="R1779" s="45"/>
      <c r="S1779" s="45"/>
      <c r="T1779" s="45"/>
      <c r="U1779" s="52"/>
      <c r="V1779" s="45"/>
      <c r="W1779" s="28"/>
    </row>
    <row r="1780" spans="1:23">
      <c r="A1780" s="6">
        <f t="shared" si="419"/>
        <v>-2004.0721626799566</v>
      </c>
      <c r="B1780" s="6">
        <f t="shared" si="418"/>
        <v>-2002.9455077599566</v>
      </c>
      <c r="C1780" s="65">
        <f>Original_Data!U1783</f>
        <v>0</v>
      </c>
      <c r="F1780" s="25"/>
      <c r="G1780" s="45"/>
      <c r="H1780" s="45"/>
      <c r="I1780" s="35"/>
      <c r="K1780" s="45"/>
      <c r="L1780" s="45"/>
      <c r="M1780" s="45"/>
      <c r="N1780" s="45"/>
      <c r="O1780" s="45"/>
      <c r="P1780" s="45"/>
      <c r="Q1780" s="60"/>
      <c r="R1780" s="45"/>
      <c r="S1780" s="45"/>
      <c r="T1780" s="45"/>
      <c r="U1780" s="52"/>
      <c r="V1780" s="45"/>
      <c r="W1780" s="28"/>
    </row>
    <row r="1781" spans="1:23">
      <c r="A1781" s="6">
        <f t="shared" si="419"/>
        <v>-2005.1988175999566</v>
      </c>
      <c r="B1781" s="6">
        <f t="shared" si="418"/>
        <v>-2004.0721626799566</v>
      </c>
      <c r="C1781" s="65">
        <f>Original_Data!U1784</f>
        <v>0</v>
      </c>
      <c r="F1781" s="25"/>
      <c r="G1781" s="45"/>
      <c r="H1781" s="45"/>
      <c r="I1781" s="35"/>
      <c r="K1781" s="45"/>
      <c r="L1781" s="45"/>
      <c r="M1781" s="45"/>
      <c r="N1781" s="45"/>
      <c r="O1781" s="45"/>
      <c r="P1781" s="45"/>
      <c r="Q1781" s="60"/>
      <c r="R1781" s="45"/>
      <c r="S1781" s="45"/>
      <c r="T1781" s="45"/>
      <c r="U1781" s="52"/>
      <c r="V1781" s="45"/>
      <c r="W1781" s="28"/>
    </row>
    <row r="1782" spans="1:23">
      <c r="A1782" s="6">
        <f t="shared" si="419"/>
        <v>-2006.3254725199565</v>
      </c>
      <c r="B1782" s="6">
        <f t="shared" si="418"/>
        <v>-2005.1988175999566</v>
      </c>
      <c r="C1782" s="65">
        <f>Original_Data!U1785</f>
        <v>0</v>
      </c>
      <c r="F1782" s="25"/>
      <c r="G1782" s="45"/>
      <c r="H1782" s="45"/>
      <c r="I1782" s="35"/>
      <c r="K1782" s="45"/>
      <c r="L1782" s="45"/>
      <c r="M1782" s="45"/>
      <c r="N1782" s="45"/>
      <c r="O1782" s="45"/>
      <c r="P1782" s="45"/>
      <c r="Q1782" s="60"/>
      <c r="R1782" s="45"/>
      <c r="S1782" s="45"/>
      <c r="T1782" s="45"/>
      <c r="U1782" s="52"/>
      <c r="V1782" s="45"/>
      <c r="W1782" s="28"/>
    </row>
    <row r="1783" spans="1:23">
      <c r="A1783" s="6">
        <f t="shared" si="419"/>
        <v>-2007.4521274399565</v>
      </c>
      <c r="B1783" s="6">
        <f t="shared" si="418"/>
        <v>-2006.3254725199565</v>
      </c>
      <c r="C1783" s="65">
        <f>Original_Data!U1786</f>
        <v>0</v>
      </c>
      <c r="F1783" s="25"/>
      <c r="G1783" s="45"/>
      <c r="H1783" s="45"/>
      <c r="I1783" s="35"/>
      <c r="K1783" s="45"/>
      <c r="L1783" s="45"/>
      <c r="M1783" s="45"/>
      <c r="N1783" s="45"/>
      <c r="O1783" s="45"/>
      <c r="P1783" s="45"/>
      <c r="Q1783" s="60"/>
      <c r="R1783" s="45"/>
      <c r="S1783" s="45"/>
      <c r="T1783" s="45"/>
      <c r="U1783" s="52"/>
      <c r="V1783" s="45"/>
      <c r="W1783" s="28"/>
    </row>
    <row r="1784" spans="1:23">
      <c r="A1784" s="6">
        <f t="shared" si="419"/>
        <v>-2008.5787823599564</v>
      </c>
      <c r="B1784" s="6">
        <f t="shared" si="418"/>
        <v>-2007.4521274399565</v>
      </c>
      <c r="C1784" s="65">
        <f>Original_Data!U1787</f>
        <v>1</v>
      </c>
      <c r="F1784" s="25"/>
      <c r="G1784" s="45"/>
      <c r="H1784" s="45"/>
      <c r="I1784" s="35"/>
      <c r="K1784" s="45"/>
      <c r="L1784" s="45"/>
      <c r="M1784" s="45"/>
      <c r="N1784" s="45"/>
      <c r="O1784" s="45"/>
      <c r="P1784" s="45"/>
      <c r="Q1784" s="60"/>
      <c r="R1784" s="45"/>
      <c r="S1784" s="45"/>
      <c r="T1784" s="45"/>
      <c r="U1784" s="52"/>
      <c r="V1784" s="45"/>
      <c r="W1784" s="28"/>
    </row>
    <row r="1785" spans="1:23">
      <c r="A1785" s="6">
        <f t="shared" si="419"/>
        <v>-2009.7054372799564</v>
      </c>
      <c r="B1785" s="6">
        <f t="shared" si="418"/>
        <v>-2008.5787823599564</v>
      </c>
      <c r="C1785" s="65">
        <f>Original_Data!U1788</f>
        <v>0</v>
      </c>
      <c r="F1785" s="25"/>
      <c r="G1785" s="45"/>
      <c r="H1785" s="45"/>
      <c r="I1785" s="35"/>
      <c r="K1785" s="45"/>
      <c r="L1785" s="45"/>
      <c r="M1785" s="45"/>
      <c r="N1785" s="45"/>
      <c r="O1785" s="45"/>
      <c r="P1785" s="45"/>
      <c r="Q1785" s="60"/>
      <c r="R1785" s="45"/>
      <c r="S1785" s="45"/>
      <c r="T1785" s="45"/>
      <c r="U1785" s="52"/>
      <c r="V1785" s="45"/>
      <c r="W1785" s="28"/>
    </row>
    <row r="1786" spans="1:23">
      <c r="A1786" s="6">
        <f t="shared" si="419"/>
        <v>-2010.8320921999564</v>
      </c>
      <c r="B1786" s="6">
        <f t="shared" si="418"/>
        <v>-2009.7054372799564</v>
      </c>
      <c r="C1786" s="65">
        <f>Original_Data!U1789</f>
        <v>0</v>
      </c>
      <c r="F1786" s="25"/>
      <c r="G1786" s="45"/>
      <c r="H1786" s="45"/>
      <c r="I1786" s="35"/>
      <c r="K1786" s="45"/>
      <c r="L1786" s="45"/>
      <c r="M1786" s="45"/>
      <c r="N1786" s="45"/>
      <c r="O1786" s="45"/>
      <c r="P1786" s="45"/>
      <c r="Q1786" s="60"/>
      <c r="R1786" s="45"/>
      <c r="S1786" s="45"/>
      <c r="T1786" s="45"/>
      <c r="U1786" s="52"/>
      <c r="V1786" s="45"/>
      <c r="W1786" s="28"/>
    </row>
    <row r="1787" spans="1:23">
      <c r="A1787" s="6">
        <f t="shared" si="419"/>
        <v>-2011.9587471199563</v>
      </c>
      <c r="B1787" s="6">
        <f t="shared" si="418"/>
        <v>-2010.8320921999564</v>
      </c>
      <c r="C1787" s="65">
        <f>Original_Data!U1790</f>
        <v>0</v>
      </c>
      <c r="F1787" s="25"/>
      <c r="G1787" s="45"/>
      <c r="H1787" s="45"/>
      <c r="I1787" s="35"/>
      <c r="K1787" s="45"/>
      <c r="L1787" s="45"/>
      <c r="M1787" s="45"/>
      <c r="N1787" s="45"/>
      <c r="O1787" s="45"/>
      <c r="P1787" s="45"/>
      <c r="Q1787" s="60"/>
      <c r="R1787" s="45"/>
      <c r="S1787" s="45"/>
      <c r="T1787" s="45"/>
      <c r="U1787" s="52"/>
      <c r="V1787" s="45"/>
      <c r="W1787" s="28"/>
    </row>
    <row r="1788" spans="1:23">
      <c r="A1788" s="6">
        <f t="shared" si="419"/>
        <v>-2013.0854020399563</v>
      </c>
      <c r="B1788" s="6">
        <f t="shared" ref="B1788:B1851" si="420">B1787 - 1.12665492</f>
        <v>-2011.9587471199563</v>
      </c>
      <c r="C1788" s="65">
        <f>Original_Data!U1791</f>
        <v>0</v>
      </c>
      <c r="F1788" s="25"/>
      <c r="G1788" s="45"/>
      <c r="H1788" s="45"/>
      <c r="I1788" s="35"/>
      <c r="K1788" s="45"/>
      <c r="L1788" s="45"/>
      <c r="M1788" s="45"/>
      <c r="N1788" s="45"/>
      <c r="O1788" s="45"/>
      <c r="P1788" s="45"/>
      <c r="Q1788" s="60"/>
      <c r="R1788" s="45"/>
      <c r="S1788" s="45"/>
      <c r="T1788" s="45"/>
      <c r="U1788" s="52"/>
      <c r="V1788" s="45"/>
      <c r="W1788" s="28"/>
    </row>
    <row r="1789" spans="1:23">
      <c r="A1789" s="6">
        <f t="shared" si="419"/>
        <v>-2014.2120569599563</v>
      </c>
      <c r="B1789" s="6">
        <f t="shared" si="420"/>
        <v>-2013.0854020399563</v>
      </c>
      <c r="C1789" s="65">
        <f>Original_Data!U1792</f>
        <v>0</v>
      </c>
      <c r="F1789" s="25"/>
      <c r="G1789" s="45"/>
      <c r="H1789" s="45"/>
      <c r="I1789" s="35"/>
      <c r="K1789" s="45"/>
      <c r="L1789" s="45"/>
      <c r="M1789" s="45"/>
      <c r="N1789" s="45"/>
      <c r="O1789" s="45"/>
      <c r="P1789" s="45"/>
      <c r="Q1789" s="60"/>
      <c r="R1789" s="45"/>
      <c r="S1789" s="45"/>
      <c r="T1789" s="45"/>
      <c r="U1789" s="52"/>
      <c r="V1789" s="45"/>
      <c r="W1789" s="28"/>
    </row>
    <row r="1790" spans="1:23">
      <c r="A1790" s="6">
        <f t="shared" si="419"/>
        <v>-2015.3387118799562</v>
      </c>
      <c r="B1790" s="6">
        <f t="shared" si="420"/>
        <v>-2014.2120569599563</v>
      </c>
      <c r="C1790" s="65">
        <f>Original_Data!U1793</f>
        <v>0</v>
      </c>
      <c r="F1790" s="25"/>
      <c r="G1790" s="45"/>
      <c r="H1790" s="45"/>
      <c r="I1790" s="35"/>
      <c r="K1790" s="45"/>
      <c r="L1790" s="45"/>
      <c r="M1790" s="45"/>
      <c r="N1790" s="45"/>
      <c r="O1790" s="45"/>
      <c r="P1790" s="45"/>
      <c r="Q1790" s="60"/>
      <c r="R1790" s="45"/>
      <c r="S1790" s="45"/>
      <c r="T1790" s="45"/>
      <c r="U1790" s="52"/>
      <c r="V1790" s="45"/>
      <c r="W1790" s="28"/>
    </row>
    <row r="1791" spans="1:23">
      <c r="A1791" s="6">
        <f t="shared" si="419"/>
        <v>-2016.4653667999562</v>
      </c>
      <c r="B1791" s="6">
        <f t="shared" si="420"/>
        <v>-2015.3387118799562</v>
      </c>
      <c r="C1791" s="65">
        <f>Original_Data!U1794</f>
        <v>0</v>
      </c>
      <c r="F1791" s="25"/>
      <c r="G1791" s="45"/>
      <c r="H1791" s="45"/>
      <c r="I1791" s="35"/>
      <c r="K1791" s="45"/>
      <c r="L1791" s="45"/>
      <c r="M1791" s="45"/>
      <c r="N1791" s="45"/>
      <c r="O1791" s="45"/>
      <c r="P1791" s="45"/>
      <c r="Q1791" s="60"/>
      <c r="R1791" s="45"/>
      <c r="S1791" s="45"/>
      <c r="T1791" s="45"/>
      <c r="U1791" s="52"/>
      <c r="V1791" s="45"/>
      <c r="W1791" s="28"/>
    </row>
    <row r="1792" spans="1:23">
      <c r="A1792" s="6">
        <f t="shared" si="419"/>
        <v>-2017.5920217199562</v>
      </c>
      <c r="B1792" s="6">
        <f t="shared" si="420"/>
        <v>-2016.4653667999562</v>
      </c>
      <c r="C1792" s="65">
        <f>Original_Data!U1795</f>
        <v>0</v>
      </c>
      <c r="F1792" s="25"/>
      <c r="G1792" s="45"/>
      <c r="H1792" s="45"/>
      <c r="I1792" s="35"/>
      <c r="K1792" s="45"/>
      <c r="L1792" s="45"/>
      <c r="M1792" s="45"/>
      <c r="N1792" s="45"/>
      <c r="O1792" s="45"/>
      <c r="P1792" s="45"/>
      <c r="Q1792" s="60"/>
      <c r="R1792" s="45"/>
      <c r="S1792" s="45"/>
      <c r="T1792" s="45"/>
      <c r="U1792" s="52"/>
      <c r="V1792" s="45"/>
      <c r="W1792" s="28"/>
    </row>
    <row r="1793" spans="1:23">
      <c r="A1793" s="6">
        <f t="shared" si="419"/>
        <v>-2018.7186766399561</v>
      </c>
      <c r="B1793" s="6">
        <f t="shared" si="420"/>
        <v>-2017.5920217199562</v>
      </c>
      <c r="C1793" s="65">
        <f>Original_Data!U1796</f>
        <v>0</v>
      </c>
      <c r="F1793" s="25"/>
      <c r="G1793" s="45"/>
      <c r="H1793" s="45"/>
      <c r="I1793" s="35"/>
      <c r="K1793" s="45"/>
      <c r="L1793" s="45"/>
      <c r="M1793" s="45"/>
      <c r="N1793" s="45"/>
      <c r="O1793" s="45"/>
      <c r="P1793" s="45"/>
      <c r="Q1793" s="60"/>
      <c r="R1793" s="45"/>
      <c r="S1793" s="45"/>
      <c r="T1793" s="45"/>
      <c r="U1793" s="52"/>
      <c r="V1793" s="45"/>
      <c r="W1793" s="28"/>
    </row>
    <row r="1794" spans="1:23">
      <c r="A1794" s="6">
        <f t="shared" si="419"/>
        <v>-2019.8453315599561</v>
      </c>
      <c r="B1794" s="6">
        <f t="shared" si="420"/>
        <v>-2018.7186766399561</v>
      </c>
      <c r="C1794" s="65">
        <f>Original_Data!U1797</f>
        <v>0</v>
      </c>
      <c r="F1794" s="25"/>
      <c r="G1794" s="45"/>
      <c r="H1794" s="45"/>
      <c r="I1794" s="35"/>
      <c r="K1794" s="45"/>
      <c r="L1794" s="45"/>
      <c r="M1794" s="45"/>
      <c r="N1794" s="45"/>
      <c r="O1794" s="45"/>
      <c r="P1794" s="45"/>
      <c r="Q1794" s="60"/>
      <c r="R1794" s="45"/>
      <c r="S1794" s="45"/>
      <c r="T1794" s="45"/>
      <c r="U1794" s="52"/>
      <c r="V1794" s="45"/>
      <c r="W1794" s="28"/>
    </row>
    <row r="1795" spans="1:23">
      <c r="A1795" s="6">
        <f t="shared" si="419"/>
        <v>-2020.9719864799561</v>
      </c>
      <c r="B1795" s="6">
        <f t="shared" si="420"/>
        <v>-2019.8453315599561</v>
      </c>
      <c r="C1795" s="65">
        <f>Original_Data!U1798</f>
        <v>1</v>
      </c>
      <c r="F1795" s="25"/>
      <c r="G1795" s="45"/>
      <c r="H1795" s="45"/>
      <c r="I1795" s="35"/>
      <c r="K1795" s="45"/>
      <c r="L1795" s="45"/>
      <c r="M1795" s="45"/>
      <c r="N1795" s="45"/>
      <c r="O1795" s="45"/>
      <c r="P1795" s="45"/>
      <c r="Q1795" s="60"/>
      <c r="R1795" s="45"/>
      <c r="S1795" s="45"/>
      <c r="T1795" s="45"/>
      <c r="U1795" s="52"/>
      <c r="V1795" s="45"/>
      <c r="W1795" s="28"/>
    </row>
    <row r="1796" spans="1:23">
      <c r="A1796" s="6">
        <f t="shared" ref="A1796:A1859" si="421" xml:space="preserve"> B1796 - 1.12665492</f>
        <v>-2022.098641399956</v>
      </c>
      <c r="B1796" s="6">
        <f t="shared" si="420"/>
        <v>-2020.9719864799561</v>
      </c>
      <c r="C1796" s="65">
        <f>Original_Data!U1799</f>
        <v>0</v>
      </c>
      <c r="F1796" s="25"/>
      <c r="G1796" s="45"/>
      <c r="H1796" s="45"/>
      <c r="I1796" s="35"/>
      <c r="K1796" s="45"/>
      <c r="L1796" s="45"/>
      <c r="M1796" s="45"/>
      <c r="N1796" s="45"/>
      <c r="O1796" s="45"/>
      <c r="P1796" s="45"/>
      <c r="Q1796" s="60"/>
      <c r="R1796" s="45"/>
      <c r="S1796" s="45"/>
      <c r="T1796" s="45"/>
      <c r="U1796" s="52"/>
      <c r="V1796" s="45"/>
      <c r="W1796" s="28"/>
    </row>
    <row r="1797" spans="1:23">
      <c r="A1797" s="6">
        <f t="shared" si="421"/>
        <v>-2023.225296319956</v>
      </c>
      <c r="B1797" s="6">
        <f t="shared" si="420"/>
        <v>-2022.098641399956</v>
      </c>
      <c r="C1797" s="65">
        <f>Original_Data!U1800</f>
        <v>0</v>
      </c>
      <c r="F1797" s="25"/>
      <c r="G1797" s="45"/>
      <c r="H1797" s="45"/>
      <c r="I1797" s="35"/>
      <c r="K1797" s="45"/>
      <c r="L1797" s="45"/>
      <c r="M1797" s="45"/>
      <c r="N1797" s="45"/>
      <c r="O1797" s="45"/>
      <c r="P1797" s="45"/>
      <c r="Q1797" s="60"/>
      <c r="R1797" s="45"/>
      <c r="S1797" s="45"/>
      <c r="T1797" s="45"/>
      <c r="U1797" s="52"/>
      <c r="V1797" s="45"/>
      <c r="W1797" s="28"/>
    </row>
    <row r="1798" spans="1:23">
      <c r="A1798" s="6">
        <f t="shared" si="421"/>
        <v>-2024.351951239956</v>
      </c>
      <c r="B1798" s="6">
        <f t="shared" si="420"/>
        <v>-2023.225296319956</v>
      </c>
      <c r="C1798" s="65">
        <f>Original_Data!U1801</f>
        <v>0</v>
      </c>
      <c r="F1798" s="25"/>
      <c r="G1798" s="45"/>
      <c r="H1798" s="45"/>
      <c r="I1798" s="35"/>
      <c r="K1798" s="45"/>
      <c r="L1798" s="45"/>
      <c r="M1798" s="45"/>
      <c r="N1798" s="45"/>
      <c r="O1798" s="45"/>
      <c r="P1798" s="45"/>
      <c r="Q1798" s="60"/>
      <c r="R1798" s="45"/>
      <c r="S1798" s="45"/>
      <c r="T1798" s="45"/>
      <c r="U1798" s="52"/>
      <c r="V1798" s="45"/>
      <c r="W1798" s="28"/>
    </row>
    <row r="1799" spans="1:23">
      <c r="A1799" s="6">
        <f t="shared" si="421"/>
        <v>-2025.4786061599559</v>
      </c>
      <c r="B1799" s="6">
        <f t="shared" si="420"/>
        <v>-2024.351951239956</v>
      </c>
      <c r="C1799" s="65">
        <f>Original_Data!U1802</f>
        <v>0</v>
      </c>
      <c r="F1799" s="25"/>
      <c r="G1799" s="45"/>
      <c r="H1799" s="45"/>
      <c r="I1799" s="35"/>
      <c r="K1799" s="45"/>
      <c r="L1799" s="45"/>
      <c r="M1799" s="45"/>
      <c r="N1799" s="45"/>
      <c r="O1799" s="45"/>
      <c r="P1799" s="45"/>
      <c r="Q1799" s="60"/>
      <c r="R1799" s="45"/>
      <c r="S1799" s="45"/>
      <c r="T1799" s="45"/>
      <c r="U1799" s="52"/>
      <c r="V1799" s="45"/>
      <c r="W1799" s="28"/>
    </row>
    <row r="1800" spans="1:23">
      <c r="A1800" s="6">
        <f t="shared" si="421"/>
        <v>-2026.6052610799559</v>
      </c>
      <c r="B1800" s="6">
        <f t="shared" si="420"/>
        <v>-2025.4786061599559</v>
      </c>
      <c r="C1800" s="65">
        <f>Original_Data!U1803</f>
        <v>0</v>
      </c>
      <c r="F1800" s="25"/>
      <c r="G1800" s="45"/>
      <c r="H1800" s="45"/>
      <c r="I1800" s="35"/>
      <c r="K1800" s="45"/>
      <c r="L1800" s="45"/>
      <c r="M1800" s="45"/>
      <c r="N1800" s="45"/>
      <c r="O1800" s="45"/>
      <c r="P1800" s="45"/>
      <c r="Q1800" s="60"/>
      <c r="R1800" s="45"/>
      <c r="S1800" s="45"/>
      <c r="T1800" s="45"/>
      <c r="U1800" s="52"/>
      <c r="V1800" s="45"/>
      <c r="W1800" s="28"/>
    </row>
    <row r="1801" spans="1:23">
      <c r="A1801" s="6">
        <f t="shared" si="421"/>
        <v>-2027.7319159999558</v>
      </c>
      <c r="B1801" s="6">
        <f t="shared" si="420"/>
        <v>-2026.6052610799559</v>
      </c>
      <c r="C1801" s="65">
        <f>Original_Data!U1804</f>
        <v>1</v>
      </c>
      <c r="F1801" s="25"/>
      <c r="G1801" s="45"/>
      <c r="H1801" s="45"/>
      <c r="I1801" s="35"/>
      <c r="K1801" s="45"/>
      <c r="L1801" s="45"/>
      <c r="M1801" s="45"/>
      <c r="N1801" s="45"/>
      <c r="O1801" s="45"/>
      <c r="P1801" s="45"/>
      <c r="Q1801" s="60"/>
      <c r="R1801" s="45"/>
      <c r="S1801" s="45"/>
      <c r="T1801" s="45"/>
      <c r="U1801" s="52"/>
      <c r="V1801" s="45"/>
      <c r="W1801" s="28"/>
    </row>
    <row r="1802" spans="1:23">
      <c r="A1802" s="6">
        <f t="shared" si="421"/>
        <v>-2028.8585709199558</v>
      </c>
      <c r="B1802" s="6">
        <f t="shared" si="420"/>
        <v>-2027.7319159999558</v>
      </c>
      <c r="C1802" s="65">
        <f>Original_Data!U1805</f>
        <v>0</v>
      </c>
      <c r="F1802" s="25"/>
      <c r="G1802" s="45"/>
      <c r="H1802" s="45"/>
      <c r="I1802" s="35"/>
      <c r="K1802" s="45"/>
      <c r="L1802" s="45"/>
      <c r="M1802" s="45"/>
      <c r="N1802" s="45"/>
      <c r="O1802" s="45"/>
      <c r="P1802" s="45"/>
      <c r="Q1802" s="60"/>
      <c r="R1802" s="45"/>
      <c r="S1802" s="45"/>
      <c r="T1802" s="45"/>
      <c r="U1802" s="52"/>
      <c r="V1802" s="45"/>
      <c r="W1802" s="28"/>
    </row>
    <row r="1803" spans="1:23">
      <c r="A1803" s="6">
        <f t="shared" si="421"/>
        <v>-2029.9852258399558</v>
      </c>
      <c r="B1803" s="6">
        <f t="shared" si="420"/>
        <v>-2028.8585709199558</v>
      </c>
      <c r="C1803" s="65">
        <f>Original_Data!U1806</f>
        <v>1</v>
      </c>
      <c r="F1803" s="25"/>
      <c r="G1803" s="45"/>
      <c r="H1803" s="45"/>
      <c r="I1803" s="35"/>
      <c r="K1803" s="45"/>
      <c r="L1803" s="45"/>
      <c r="M1803" s="45"/>
      <c r="N1803" s="45"/>
      <c r="O1803" s="45"/>
      <c r="P1803" s="45"/>
      <c r="Q1803" s="60"/>
      <c r="R1803" s="45"/>
      <c r="S1803" s="45"/>
      <c r="T1803" s="45"/>
      <c r="U1803" s="52"/>
      <c r="V1803" s="45"/>
      <c r="W1803" s="28"/>
    </row>
    <row r="1804" spans="1:23">
      <c r="A1804" s="6">
        <f t="shared" si="421"/>
        <v>-2031.1118807599557</v>
      </c>
      <c r="B1804" s="6">
        <f t="shared" si="420"/>
        <v>-2029.9852258399558</v>
      </c>
      <c r="C1804" s="65">
        <f>Original_Data!U1807</f>
        <v>0</v>
      </c>
      <c r="F1804" s="25"/>
      <c r="G1804" s="45"/>
      <c r="H1804" s="45"/>
      <c r="I1804" s="35"/>
      <c r="K1804" s="45"/>
      <c r="L1804" s="45"/>
      <c r="M1804" s="45"/>
      <c r="N1804" s="45"/>
      <c r="O1804" s="45"/>
      <c r="P1804" s="45"/>
      <c r="Q1804" s="60"/>
      <c r="R1804" s="45"/>
      <c r="S1804" s="45"/>
      <c r="T1804" s="45"/>
      <c r="U1804" s="52"/>
      <c r="V1804" s="45"/>
      <c r="W1804" s="28"/>
    </row>
    <row r="1805" spans="1:23">
      <c r="A1805" s="6">
        <f t="shared" si="421"/>
        <v>-2032.2385356799557</v>
      </c>
      <c r="B1805" s="6">
        <f t="shared" si="420"/>
        <v>-2031.1118807599557</v>
      </c>
      <c r="C1805" s="65">
        <f>Original_Data!U1808</f>
        <v>0</v>
      </c>
      <c r="F1805" s="25"/>
      <c r="G1805" s="45"/>
      <c r="H1805" s="45"/>
      <c r="I1805" s="35"/>
      <c r="K1805" s="45"/>
      <c r="L1805" s="45"/>
      <c r="M1805" s="45"/>
      <c r="N1805" s="45"/>
      <c r="O1805" s="45"/>
      <c r="P1805" s="45"/>
      <c r="Q1805" s="60"/>
      <c r="R1805" s="45"/>
      <c r="S1805" s="45"/>
      <c r="T1805" s="45"/>
      <c r="U1805" s="52"/>
      <c r="V1805" s="45"/>
      <c r="W1805" s="28"/>
    </row>
    <row r="1806" spans="1:23">
      <c r="A1806" s="6">
        <f t="shared" si="421"/>
        <v>-2033.3651905999557</v>
      </c>
      <c r="B1806" s="6">
        <f t="shared" si="420"/>
        <v>-2032.2385356799557</v>
      </c>
      <c r="C1806" s="65">
        <f>Original_Data!U1809</f>
        <v>0</v>
      </c>
      <c r="F1806" s="25"/>
      <c r="G1806" s="45"/>
      <c r="H1806" s="45"/>
      <c r="I1806" s="35"/>
      <c r="K1806" s="45"/>
      <c r="L1806" s="45"/>
      <c r="M1806" s="45"/>
      <c r="N1806" s="45"/>
      <c r="O1806" s="45"/>
      <c r="P1806" s="45"/>
      <c r="Q1806" s="60"/>
      <c r="R1806" s="45"/>
      <c r="S1806" s="45"/>
      <c r="T1806" s="45"/>
      <c r="U1806" s="52"/>
      <c r="V1806" s="45"/>
      <c r="W1806" s="28"/>
    </row>
    <row r="1807" spans="1:23">
      <c r="A1807" s="6">
        <f t="shared" si="421"/>
        <v>-2034.4918455199556</v>
      </c>
      <c r="B1807" s="6">
        <f t="shared" si="420"/>
        <v>-2033.3651905999557</v>
      </c>
      <c r="C1807" s="65">
        <f>Original_Data!U1810</f>
        <v>0</v>
      </c>
      <c r="F1807" s="25"/>
      <c r="G1807" s="45"/>
      <c r="H1807" s="45"/>
      <c r="I1807" s="35"/>
      <c r="K1807" s="45"/>
      <c r="L1807" s="45"/>
      <c r="M1807" s="45"/>
      <c r="N1807" s="45"/>
      <c r="O1807" s="45"/>
      <c r="P1807" s="45"/>
      <c r="Q1807" s="60"/>
      <c r="R1807" s="45"/>
      <c r="S1807" s="45"/>
      <c r="T1807" s="45"/>
      <c r="U1807" s="52"/>
      <c r="V1807" s="45"/>
      <c r="W1807" s="28"/>
    </row>
    <row r="1808" spans="1:23">
      <c r="A1808" s="6">
        <f t="shared" si="421"/>
        <v>-2035.6185004399556</v>
      </c>
      <c r="B1808" s="6">
        <f t="shared" si="420"/>
        <v>-2034.4918455199556</v>
      </c>
      <c r="C1808" s="65">
        <f>Original_Data!U1811</f>
        <v>1</v>
      </c>
      <c r="F1808" s="25"/>
      <c r="G1808" s="45"/>
      <c r="H1808" s="45"/>
      <c r="I1808" s="35"/>
      <c r="K1808" s="45"/>
      <c r="L1808" s="45"/>
      <c r="M1808" s="45"/>
      <c r="N1808" s="45"/>
      <c r="O1808" s="45"/>
      <c r="P1808" s="45"/>
      <c r="Q1808" s="60"/>
      <c r="R1808" s="45"/>
      <c r="S1808" s="45"/>
      <c r="T1808" s="45"/>
      <c r="U1808" s="52"/>
      <c r="V1808" s="45"/>
      <c r="W1808" s="28"/>
    </row>
    <row r="1809" spans="1:23">
      <c r="A1809" s="6">
        <f t="shared" si="421"/>
        <v>-2036.7451553599556</v>
      </c>
      <c r="B1809" s="6">
        <f t="shared" si="420"/>
        <v>-2035.6185004399556</v>
      </c>
      <c r="C1809" s="65">
        <f>Original_Data!U1812</f>
        <v>0</v>
      </c>
      <c r="F1809" s="25"/>
      <c r="G1809" s="45"/>
      <c r="H1809" s="45"/>
      <c r="I1809" s="35"/>
      <c r="K1809" s="45"/>
      <c r="L1809" s="45"/>
      <c r="M1809" s="45"/>
      <c r="N1809" s="45"/>
      <c r="O1809" s="45"/>
      <c r="P1809" s="45"/>
      <c r="Q1809" s="60"/>
      <c r="R1809" s="45"/>
      <c r="S1809" s="45"/>
      <c r="T1809" s="45"/>
      <c r="U1809" s="52"/>
      <c r="V1809" s="45"/>
      <c r="W1809" s="28"/>
    </row>
    <row r="1810" spans="1:23">
      <c r="A1810" s="6">
        <f t="shared" si="421"/>
        <v>-2037.8718102799555</v>
      </c>
      <c r="B1810" s="6">
        <f t="shared" si="420"/>
        <v>-2036.7451553599556</v>
      </c>
      <c r="C1810" s="65">
        <f>Original_Data!U1813</f>
        <v>0</v>
      </c>
      <c r="F1810" s="25"/>
      <c r="G1810" s="45"/>
      <c r="H1810" s="45"/>
      <c r="I1810" s="35"/>
      <c r="K1810" s="45"/>
      <c r="L1810" s="45"/>
      <c r="M1810" s="45"/>
      <c r="N1810" s="45"/>
      <c r="O1810" s="45"/>
      <c r="P1810" s="45"/>
      <c r="Q1810" s="60"/>
      <c r="R1810" s="45"/>
      <c r="S1810" s="45"/>
      <c r="T1810" s="45"/>
      <c r="U1810" s="52"/>
      <c r="V1810" s="45"/>
      <c r="W1810" s="28"/>
    </row>
    <row r="1811" spans="1:23">
      <c r="A1811" s="6">
        <f t="shared" si="421"/>
        <v>-2038.9984651999555</v>
      </c>
      <c r="B1811" s="6">
        <f t="shared" si="420"/>
        <v>-2037.8718102799555</v>
      </c>
      <c r="C1811" s="65">
        <f>Original_Data!U1814</f>
        <v>0</v>
      </c>
      <c r="F1811" s="25"/>
      <c r="G1811" s="45"/>
      <c r="H1811" s="45"/>
      <c r="I1811" s="35"/>
      <c r="K1811" s="45"/>
      <c r="L1811" s="45"/>
      <c r="M1811" s="45"/>
      <c r="N1811" s="45"/>
      <c r="O1811" s="45"/>
      <c r="P1811" s="45"/>
      <c r="Q1811" s="60"/>
      <c r="R1811" s="45"/>
      <c r="S1811" s="45"/>
      <c r="T1811" s="45"/>
      <c r="U1811" s="52"/>
      <c r="V1811" s="45"/>
      <c r="W1811" s="28"/>
    </row>
    <row r="1812" spans="1:23">
      <c r="A1812" s="6">
        <f t="shared" si="421"/>
        <v>-2040.1251201199555</v>
      </c>
      <c r="B1812" s="6">
        <f t="shared" si="420"/>
        <v>-2038.9984651999555</v>
      </c>
      <c r="C1812" s="65">
        <f>Original_Data!U1815</f>
        <v>0</v>
      </c>
      <c r="F1812" s="25"/>
      <c r="G1812" s="45"/>
      <c r="H1812" s="45"/>
      <c r="I1812" s="35"/>
      <c r="K1812" s="45"/>
      <c r="L1812" s="45"/>
      <c r="M1812" s="45"/>
      <c r="N1812" s="45"/>
      <c r="O1812" s="45"/>
      <c r="P1812" s="45"/>
      <c r="Q1812" s="60"/>
      <c r="R1812" s="45"/>
      <c r="S1812" s="45"/>
      <c r="T1812" s="45"/>
      <c r="U1812" s="52"/>
      <c r="V1812" s="45"/>
      <c r="W1812" s="28"/>
    </row>
    <row r="1813" spans="1:23">
      <c r="A1813" s="6">
        <f t="shared" si="421"/>
        <v>-2041.2517750399554</v>
      </c>
      <c r="B1813" s="6">
        <f t="shared" si="420"/>
        <v>-2040.1251201199555</v>
      </c>
      <c r="C1813" s="65">
        <f>Original_Data!U1816</f>
        <v>0</v>
      </c>
      <c r="F1813" s="25"/>
      <c r="G1813" s="45"/>
      <c r="H1813" s="45"/>
      <c r="I1813" s="35"/>
      <c r="K1813" s="45"/>
      <c r="L1813" s="45"/>
      <c r="M1813" s="45"/>
      <c r="N1813" s="45"/>
      <c r="O1813" s="45"/>
      <c r="P1813" s="45"/>
      <c r="Q1813" s="60"/>
      <c r="R1813" s="45"/>
      <c r="S1813" s="45"/>
      <c r="T1813" s="45"/>
      <c r="U1813" s="52"/>
      <c r="V1813" s="45"/>
      <c r="W1813" s="28"/>
    </row>
    <row r="1814" spans="1:23">
      <c r="A1814" s="6">
        <f t="shared" si="421"/>
        <v>-2042.3784299599554</v>
      </c>
      <c r="B1814" s="6">
        <f t="shared" si="420"/>
        <v>-2041.2517750399554</v>
      </c>
      <c r="C1814" s="65">
        <f>Original_Data!U1817</f>
        <v>0</v>
      </c>
      <c r="F1814" s="25"/>
      <c r="G1814" s="45"/>
      <c r="H1814" s="45"/>
      <c r="I1814" s="35"/>
      <c r="K1814" s="45"/>
      <c r="L1814" s="45"/>
      <c r="M1814" s="45"/>
      <c r="N1814" s="45"/>
      <c r="O1814" s="45"/>
      <c r="P1814" s="45"/>
      <c r="Q1814" s="60"/>
      <c r="R1814" s="45"/>
      <c r="S1814" s="45"/>
      <c r="T1814" s="45"/>
      <c r="U1814" s="52"/>
      <c r="V1814" s="45"/>
      <c r="W1814" s="28"/>
    </row>
    <row r="1815" spans="1:23">
      <c r="A1815" s="6">
        <f t="shared" si="421"/>
        <v>-2043.5050848799553</v>
      </c>
      <c r="B1815" s="6">
        <f t="shared" si="420"/>
        <v>-2042.3784299599554</v>
      </c>
      <c r="C1815" s="65">
        <f>Original_Data!U1818</f>
        <v>0</v>
      </c>
      <c r="F1815" s="25"/>
      <c r="G1815" s="45"/>
      <c r="H1815" s="45"/>
      <c r="I1815" s="35"/>
      <c r="K1815" s="45"/>
      <c r="L1815" s="45"/>
      <c r="M1815" s="45"/>
      <c r="N1815" s="45"/>
      <c r="O1815" s="45"/>
      <c r="P1815" s="45"/>
      <c r="Q1815" s="60"/>
      <c r="R1815" s="45"/>
      <c r="S1815" s="45"/>
      <c r="T1815" s="45"/>
      <c r="U1815" s="52"/>
      <c r="V1815" s="45"/>
      <c r="W1815" s="28"/>
    </row>
    <row r="1816" spans="1:23">
      <c r="A1816" s="6">
        <f t="shared" si="421"/>
        <v>-2044.6317397999553</v>
      </c>
      <c r="B1816" s="6">
        <f t="shared" si="420"/>
        <v>-2043.5050848799553</v>
      </c>
      <c r="C1816" s="65">
        <f>Original_Data!U1819</f>
        <v>0</v>
      </c>
      <c r="F1816" s="25"/>
      <c r="G1816" s="45"/>
      <c r="H1816" s="45"/>
      <c r="I1816" s="35"/>
      <c r="K1816" s="45"/>
      <c r="L1816" s="45"/>
      <c r="M1816" s="45"/>
      <c r="N1816" s="45"/>
      <c r="O1816" s="45"/>
      <c r="P1816" s="45"/>
      <c r="Q1816" s="60"/>
      <c r="R1816" s="45"/>
      <c r="S1816" s="45"/>
      <c r="T1816" s="45"/>
      <c r="U1816" s="52"/>
      <c r="V1816" s="45"/>
      <c r="W1816" s="28"/>
    </row>
    <row r="1817" spans="1:23">
      <c r="A1817" s="6">
        <f t="shared" si="421"/>
        <v>-2045.7583947199553</v>
      </c>
      <c r="B1817" s="6">
        <f t="shared" si="420"/>
        <v>-2044.6317397999553</v>
      </c>
      <c r="C1817" s="65">
        <f>Original_Data!U1820</f>
        <v>0</v>
      </c>
      <c r="F1817" s="25"/>
      <c r="G1817" s="45"/>
      <c r="H1817" s="45"/>
      <c r="I1817" s="35"/>
      <c r="K1817" s="45"/>
      <c r="L1817" s="45"/>
      <c r="M1817" s="45"/>
      <c r="N1817" s="45"/>
      <c r="O1817" s="45"/>
      <c r="P1817" s="45"/>
      <c r="Q1817" s="60"/>
      <c r="R1817" s="45"/>
      <c r="S1817" s="45"/>
      <c r="T1817" s="45"/>
      <c r="U1817" s="52"/>
      <c r="V1817" s="45"/>
      <c r="W1817" s="28"/>
    </row>
    <row r="1818" spans="1:23">
      <c r="A1818" s="6">
        <f t="shared" si="421"/>
        <v>-2046.8850496399552</v>
      </c>
      <c r="B1818" s="6">
        <f t="shared" si="420"/>
        <v>-2045.7583947199553</v>
      </c>
      <c r="C1818" s="65">
        <f>Original_Data!U1821</f>
        <v>1</v>
      </c>
      <c r="F1818" s="25"/>
      <c r="G1818" s="45"/>
      <c r="H1818" s="45"/>
      <c r="I1818" s="35"/>
      <c r="K1818" s="45"/>
      <c r="L1818" s="45"/>
      <c r="M1818" s="45"/>
      <c r="N1818" s="45"/>
      <c r="O1818" s="45"/>
      <c r="P1818" s="45"/>
      <c r="Q1818" s="60"/>
      <c r="R1818" s="45"/>
      <c r="S1818" s="45"/>
      <c r="T1818" s="45"/>
      <c r="U1818" s="52"/>
      <c r="V1818" s="45"/>
      <c r="W1818" s="28"/>
    </row>
    <row r="1819" spans="1:23">
      <c r="A1819" s="6">
        <f t="shared" si="421"/>
        <v>-2048.0117045599554</v>
      </c>
      <c r="B1819" s="6">
        <f t="shared" si="420"/>
        <v>-2046.8850496399552</v>
      </c>
      <c r="C1819" s="65">
        <f>Original_Data!U1822</f>
        <v>0</v>
      </c>
      <c r="F1819" s="25"/>
      <c r="G1819" s="45"/>
      <c r="H1819" s="45"/>
      <c r="I1819" s="35"/>
      <c r="K1819" s="45"/>
      <c r="L1819" s="45"/>
      <c r="M1819" s="45"/>
      <c r="N1819" s="45"/>
      <c r="O1819" s="45"/>
      <c r="P1819" s="45"/>
      <c r="Q1819" s="60"/>
      <c r="R1819" s="45"/>
      <c r="S1819" s="45"/>
      <c r="T1819" s="45"/>
      <c r="U1819" s="52"/>
      <c r="V1819" s="45"/>
      <c r="W1819" s="28"/>
    </row>
    <row r="1820" spans="1:23">
      <c r="A1820" s="6">
        <f t="shared" si="421"/>
        <v>-2049.1383594799554</v>
      </c>
      <c r="B1820" s="6">
        <f t="shared" si="420"/>
        <v>-2048.0117045599554</v>
      </c>
      <c r="C1820" s="65">
        <f>Original_Data!U1823</f>
        <v>0</v>
      </c>
      <c r="F1820" s="25"/>
      <c r="G1820" s="45"/>
      <c r="H1820" s="45"/>
      <c r="I1820" s="35"/>
      <c r="K1820" s="45"/>
      <c r="L1820" s="45"/>
      <c r="M1820" s="45"/>
      <c r="N1820" s="45"/>
      <c r="O1820" s="45"/>
      <c r="P1820" s="45"/>
      <c r="Q1820" s="60"/>
      <c r="R1820" s="45"/>
      <c r="S1820" s="45"/>
      <c r="T1820" s="45"/>
      <c r="U1820" s="52"/>
      <c r="V1820" s="45"/>
      <c r="W1820" s="28"/>
    </row>
    <row r="1821" spans="1:23">
      <c r="A1821" s="6">
        <f t="shared" si="421"/>
        <v>-2050.2650143999554</v>
      </c>
      <c r="B1821" s="6">
        <f t="shared" si="420"/>
        <v>-2049.1383594799554</v>
      </c>
      <c r="C1821" s="65">
        <f>Original_Data!U1824</f>
        <v>0</v>
      </c>
      <c r="F1821" s="25"/>
      <c r="G1821" s="45"/>
      <c r="H1821" s="45"/>
      <c r="I1821" s="35"/>
      <c r="K1821" s="45"/>
      <c r="L1821" s="45"/>
      <c r="M1821" s="45"/>
      <c r="N1821" s="45"/>
      <c r="O1821" s="45"/>
      <c r="P1821" s="45"/>
      <c r="Q1821" s="60"/>
      <c r="R1821" s="45"/>
      <c r="S1821" s="45"/>
      <c r="T1821" s="45"/>
      <c r="U1821" s="52"/>
      <c r="V1821" s="45"/>
      <c r="W1821" s="28"/>
    </row>
    <row r="1822" spans="1:23">
      <c r="A1822" s="6">
        <f t="shared" si="421"/>
        <v>-2051.3916693199553</v>
      </c>
      <c r="B1822" s="6">
        <f t="shared" si="420"/>
        <v>-2050.2650143999554</v>
      </c>
      <c r="C1822" s="65">
        <f>Original_Data!U1825</f>
        <v>0</v>
      </c>
      <c r="F1822" s="25"/>
      <c r="G1822" s="45"/>
      <c r="H1822" s="45"/>
      <c r="I1822" s="35"/>
      <c r="K1822" s="45"/>
      <c r="L1822" s="45"/>
      <c r="M1822" s="45"/>
      <c r="N1822" s="45"/>
      <c r="O1822" s="45"/>
      <c r="P1822" s="45"/>
      <c r="Q1822" s="60"/>
      <c r="R1822" s="45"/>
      <c r="S1822" s="45"/>
      <c r="T1822" s="45"/>
      <c r="U1822" s="52"/>
      <c r="V1822" s="45"/>
      <c r="W1822" s="28"/>
    </row>
    <row r="1823" spans="1:23">
      <c r="A1823" s="6">
        <f t="shared" si="421"/>
        <v>-2052.5183242399553</v>
      </c>
      <c r="B1823" s="6">
        <f t="shared" si="420"/>
        <v>-2051.3916693199553</v>
      </c>
      <c r="C1823" s="65">
        <f>Original_Data!U1826</f>
        <v>2</v>
      </c>
      <c r="F1823" s="25"/>
      <c r="G1823" s="45"/>
      <c r="H1823" s="45"/>
      <c r="I1823" s="35"/>
      <c r="K1823" s="45"/>
      <c r="L1823" s="45"/>
      <c r="M1823" s="45"/>
      <c r="N1823" s="45"/>
      <c r="O1823" s="45"/>
      <c r="P1823" s="45"/>
      <c r="Q1823" s="60"/>
      <c r="R1823" s="45"/>
      <c r="S1823" s="45"/>
      <c r="T1823" s="45"/>
      <c r="U1823" s="52"/>
      <c r="V1823" s="45"/>
      <c r="W1823" s="28"/>
    </row>
    <row r="1824" spans="1:23">
      <c r="A1824" s="6">
        <f t="shared" si="421"/>
        <v>-2053.6449791599553</v>
      </c>
      <c r="B1824" s="6">
        <f t="shared" si="420"/>
        <v>-2052.5183242399553</v>
      </c>
      <c r="C1824" s="65">
        <f>Original_Data!U1827</f>
        <v>0</v>
      </c>
      <c r="F1824" s="25"/>
      <c r="G1824" s="45"/>
      <c r="H1824" s="45"/>
      <c r="I1824" s="35"/>
      <c r="K1824" s="45"/>
      <c r="L1824" s="45"/>
      <c r="M1824" s="45"/>
      <c r="N1824" s="45"/>
      <c r="O1824" s="45"/>
      <c r="P1824" s="45"/>
      <c r="Q1824" s="60"/>
      <c r="R1824" s="45"/>
      <c r="S1824" s="45"/>
      <c r="T1824" s="45"/>
      <c r="U1824" s="52"/>
      <c r="V1824" s="45"/>
      <c r="W1824" s="28"/>
    </row>
    <row r="1825" spans="1:23">
      <c r="A1825" s="6">
        <f t="shared" si="421"/>
        <v>-2054.7716340799552</v>
      </c>
      <c r="B1825" s="6">
        <f t="shared" si="420"/>
        <v>-2053.6449791599553</v>
      </c>
      <c r="C1825" s="65">
        <f>Original_Data!U1828</f>
        <v>0</v>
      </c>
      <c r="F1825" s="25"/>
      <c r="G1825" s="45"/>
      <c r="H1825" s="45"/>
      <c r="I1825" s="35"/>
      <c r="K1825" s="45"/>
      <c r="L1825" s="45"/>
      <c r="M1825" s="45"/>
      <c r="N1825" s="45"/>
      <c r="O1825" s="45"/>
      <c r="P1825" s="45"/>
      <c r="Q1825" s="60"/>
      <c r="R1825" s="45"/>
      <c r="S1825" s="45"/>
      <c r="T1825" s="45"/>
      <c r="U1825" s="52"/>
      <c r="V1825" s="45"/>
      <c r="W1825" s="28"/>
    </row>
    <row r="1826" spans="1:23">
      <c r="A1826" s="6">
        <f t="shared" si="421"/>
        <v>-2055.8982889999552</v>
      </c>
      <c r="B1826" s="6">
        <f t="shared" si="420"/>
        <v>-2054.7716340799552</v>
      </c>
      <c r="C1826" s="65">
        <f>Original_Data!U1829</f>
        <v>0</v>
      </c>
      <c r="F1826" s="25"/>
      <c r="G1826" s="45"/>
      <c r="H1826" s="45"/>
      <c r="I1826" s="35"/>
      <c r="K1826" s="45"/>
      <c r="L1826" s="45"/>
      <c r="M1826" s="45"/>
      <c r="N1826" s="45"/>
      <c r="O1826" s="45"/>
      <c r="P1826" s="45"/>
      <c r="Q1826" s="60"/>
      <c r="R1826" s="45"/>
      <c r="S1826" s="45"/>
      <c r="T1826" s="45"/>
      <c r="U1826" s="52"/>
      <c r="V1826" s="45"/>
      <c r="W1826" s="28"/>
    </row>
    <row r="1827" spans="1:23">
      <c r="A1827" s="6">
        <f t="shared" si="421"/>
        <v>-2057.0249439199551</v>
      </c>
      <c r="B1827" s="6">
        <f t="shared" si="420"/>
        <v>-2055.8982889999552</v>
      </c>
      <c r="C1827" s="65">
        <f>Original_Data!U1830</f>
        <v>0</v>
      </c>
      <c r="F1827" s="25"/>
      <c r="G1827" s="45"/>
      <c r="H1827" s="45"/>
      <c r="I1827" s="35"/>
      <c r="K1827" s="45"/>
      <c r="L1827" s="45"/>
      <c r="M1827" s="45"/>
      <c r="N1827" s="45"/>
      <c r="O1827" s="45"/>
      <c r="P1827" s="45"/>
      <c r="Q1827" s="60"/>
      <c r="R1827" s="45"/>
      <c r="S1827" s="45"/>
      <c r="T1827" s="45"/>
      <c r="U1827" s="52"/>
      <c r="V1827" s="45"/>
      <c r="W1827" s="28"/>
    </row>
    <row r="1828" spans="1:23">
      <c r="A1828" s="6">
        <f t="shared" si="421"/>
        <v>-2058.1515988399551</v>
      </c>
      <c r="B1828" s="6">
        <f t="shared" si="420"/>
        <v>-2057.0249439199551</v>
      </c>
      <c r="C1828" s="65">
        <f>Original_Data!U1831</f>
        <v>0</v>
      </c>
      <c r="F1828" s="25"/>
      <c r="G1828" s="45"/>
      <c r="H1828" s="45"/>
      <c r="I1828" s="35"/>
      <c r="K1828" s="45"/>
      <c r="L1828" s="45"/>
      <c r="M1828" s="45"/>
      <c r="N1828" s="45"/>
      <c r="O1828" s="45"/>
      <c r="P1828" s="45"/>
      <c r="Q1828" s="60"/>
      <c r="R1828" s="45"/>
      <c r="S1828" s="45"/>
      <c r="T1828" s="45"/>
      <c r="U1828" s="52"/>
      <c r="V1828" s="45"/>
      <c r="W1828" s="28"/>
    </row>
    <row r="1829" spans="1:23">
      <c r="A1829" s="6">
        <f t="shared" si="421"/>
        <v>-2059.2782537599551</v>
      </c>
      <c r="B1829" s="6">
        <f t="shared" si="420"/>
        <v>-2058.1515988399551</v>
      </c>
      <c r="C1829" s="65">
        <f>Original_Data!U1832</f>
        <v>0</v>
      </c>
      <c r="F1829" s="25"/>
      <c r="G1829" s="45"/>
      <c r="H1829" s="45"/>
      <c r="I1829" s="35"/>
      <c r="K1829" s="45"/>
      <c r="L1829" s="45"/>
      <c r="M1829" s="45"/>
      <c r="N1829" s="45"/>
      <c r="O1829" s="45"/>
      <c r="P1829" s="45"/>
      <c r="Q1829" s="60"/>
      <c r="R1829" s="45"/>
      <c r="S1829" s="45"/>
      <c r="T1829" s="45"/>
      <c r="U1829" s="52"/>
      <c r="V1829" s="45"/>
      <c r="W1829" s="28"/>
    </row>
    <row r="1830" spans="1:23">
      <c r="A1830" s="6">
        <f t="shared" si="421"/>
        <v>-2060.404908679955</v>
      </c>
      <c r="B1830" s="6">
        <f t="shared" si="420"/>
        <v>-2059.2782537599551</v>
      </c>
      <c r="C1830" s="65">
        <f>Original_Data!U1833</f>
        <v>1</v>
      </c>
      <c r="F1830" s="25"/>
      <c r="G1830" s="45"/>
      <c r="H1830" s="45"/>
      <c r="I1830" s="35"/>
      <c r="K1830" s="45"/>
      <c r="L1830" s="45"/>
      <c r="M1830" s="45"/>
      <c r="N1830" s="45"/>
      <c r="O1830" s="45"/>
      <c r="P1830" s="45"/>
      <c r="Q1830" s="60"/>
      <c r="R1830" s="45"/>
      <c r="S1830" s="45"/>
      <c r="T1830" s="45"/>
      <c r="U1830" s="52"/>
      <c r="V1830" s="45"/>
      <c r="W1830" s="28"/>
    </row>
    <row r="1831" spans="1:23">
      <c r="A1831" s="6">
        <f t="shared" si="421"/>
        <v>-2061.531563599955</v>
      </c>
      <c r="B1831" s="6">
        <f t="shared" si="420"/>
        <v>-2060.404908679955</v>
      </c>
      <c r="C1831" s="65">
        <f>Original_Data!U1834</f>
        <v>0</v>
      </c>
      <c r="F1831" s="25"/>
      <c r="G1831" s="45"/>
      <c r="H1831" s="45"/>
      <c r="I1831" s="35"/>
      <c r="K1831" s="45"/>
      <c r="L1831" s="45"/>
      <c r="M1831" s="45"/>
      <c r="N1831" s="45"/>
      <c r="O1831" s="45"/>
      <c r="P1831" s="45"/>
      <c r="Q1831" s="60"/>
      <c r="R1831" s="45"/>
      <c r="S1831" s="45"/>
      <c r="T1831" s="45"/>
      <c r="U1831" s="52"/>
      <c r="V1831" s="45"/>
      <c r="W1831" s="28"/>
    </row>
    <row r="1832" spans="1:23">
      <c r="A1832" s="6">
        <f t="shared" si="421"/>
        <v>-2062.658218519955</v>
      </c>
      <c r="B1832" s="6">
        <f t="shared" si="420"/>
        <v>-2061.531563599955</v>
      </c>
      <c r="C1832" s="65">
        <f>Original_Data!U1835</f>
        <v>0</v>
      </c>
      <c r="F1832" s="25"/>
      <c r="G1832" s="45"/>
      <c r="H1832" s="45"/>
      <c r="I1832" s="35"/>
      <c r="K1832" s="45"/>
      <c r="L1832" s="45"/>
      <c r="M1832" s="45"/>
      <c r="N1832" s="45"/>
      <c r="O1832" s="45"/>
      <c r="P1832" s="45"/>
      <c r="Q1832" s="60"/>
      <c r="R1832" s="45"/>
      <c r="S1832" s="45"/>
      <c r="T1832" s="45"/>
      <c r="U1832" s="52"/>
      <c r="V1832" s="45"/>
      <c r="W1832" s="28"/>
    </row>
    <row r="1833" spans="1:23">
      <c r="A1833" s="6">
        <f t="shared" si="421"/>
        <v>-2063.7848734399549</v>
      </c>
      <c r="B1833" s="6">
        <f t="shared" si="420"/>
        <v>-2062.658218519955</v>
      </c>
      <c r="C1833" s="65">
        <f>Original_Data!U1836</f>
        <v>0</v>
      </c>
      <c r="F1833" s="25"/>
      <c r="G1833" s="45"/>
      <c r="H1833" s="45"/>
      <c r="I1833" s="35"/>
      <c r="K1833" s="45"/>
      <c r="L1833" s="45"/>
      <c r="M1833" s="45"/>
      <c r="N1833" s="45"/>
      <c r="O1833" s="45"/>
      <c r="P1833" s="45"/>
      <c r="Q1833" s="60"/>
      <c r="R1833" s="45"/>
      <c r="S1833" s="45"/>
      <c r="T1833" s="45"/>
      <c r="U1833" s="52"/>
      <c r="V1833" s="45"/>
      <c r="W1833" s="28"/>
    </row>
    <row r="1834" spans="1:23">
      <c r="A1834" s="6">
        <f t="shared" si="421"/>
        <v>-2064.9115283599549</v>
      </c>
      <c r="B1834" s="6">
        <f t="shared" si="420"/>
        <v>-2063.7848734399549</v>
      </c>
      <c r="C1834" s="65">
        <f>Original_Data!U1837</f>
        <v>0</v>
      </c>
      <c r="F1834" s="25"/>
      <c r="G1834" s="45"/>
      <c r="H1834" s="45"/>
      <c r="I1834" s="35"/>
      <c r="K1834" s="45"/>
      <c r="L1834" s="45"/>
      <c r="M1834" s="45"/>
      <c r="N1834" s="45"/>
      <c r="O1834" s="45"/>
      <c r="P1834" s="45"/>
      <c r="Q1834" s="60"/>
      <c r="R1834" s="45"/>
      <c r="S1834" s="45"/>
      <c r="T1834" s="45"/>
      <c r="U1834" s="52"/>
      <c r="V1834" s="45"/>
      <c r="W1834" s="28"/>
    </row>
    <row r="1835" spans="1:23">
      <c r="A1835" s="6">
        <f t="shared" si="421"/>
        <v>-2066.0381832799549</v>
      </c>
      <c r="B1835" s="6">
        <f t="shared" si="420"/>
        <v>-2064.9115283599549</v>
      </c>
      <c r="C1835" s="65">
        <f>Original_Data!U1838</f>
        <v>0</v>
      </c>
      <c r="F1835" s="25"/>
      <c r="G1835" s="45"/>
      <c r="H1835" s="45"/>
      <c r="I1835" s="35"/>
      <c r="K1835" s="45"/>
      <c r="L1835" s="45"/>
      <c r="M1835" s="45"/>
      <c r="N1835" s="45"/>
      <c r="O1835" s="45"/>
      <c r="P1835" s="45"/>
      <c r="Q1835" s="60"/>
      <c r="R1835" s="45"/>
      <c r="S1835" s="45"/>
      <c r="T1835" s="45"/>
      <c r="U1835" s="52"/>
      <c r="V1835" s="45"/>
      <c r="W1835" s="28"/>
    </row>
    <row r="1836" spans="1:23">
      <c r="A1836" s="6">
        <f t="shared" si="421"/>
        <v>-2067.1648381999548</v>
      </c>
      <c r="B1836" s="6">
        <f t="shared" si="420"/>
        <v>-2066.0381832799549</v>
      </c>
      <c r="C1836" s="65">
        <f>Original_Data!U1839</f>
        <v>0</v>
      </c>
      <c r="F1836" s="25"/>
      <c r="G1836" s="45"/>
      <c r="H1836" s="45"/>
      <c r="I1836" s="35"/>
      <c r="K1836" s="45"/>
      <c r="L1836" s="45"/>
      <c r="M1836" s="45"/>
      <c r="N1836" s="45"/>
      <c r="O1836" s="45"/>
      <c r="P1836" s="45"/>
      <c r="Q1836" s="60"/>
      <c r="R1836" s="45"/>
      <c r="S1836" s="45"/>
      <c r="T1836" s="45"/>
      <c r="U1836" s="52"/>
      <c r="V1836" s="45"/>
      <c r="W1836" s="28"/>
    </row>
    <row r="1837" spans="1:23">
      <c r="A1837" s="6">
        <f t="shared" si="421"/>
        <v>-2068.2914931199548</v>
      </c>
      <c r="B1837" s="6">
        <f t="shared" si="420"/>
        <v>-2067.1648381999548</v>
      </c>
      <c r="C1837" s="65">
        <f>Original_Data!U1840</f>
        <v>0</v>
      </c>
      <c r="F1837" s="25"/>
      <c r="G1837" s="45"/>
      <c r="H1837" s="45"/>
      <c r="I1837" s="35"/>
      <c r="K1837" s="45"/>
      <c r="L1837" s="45"/>
      <c r="M1837" s="45"/>
      <c r="N1837" s="45"/>
      <c r="O1837" s="45"/>
      <c r="P1837" s="45"/>
      <c r="Q1837" s="60"/>
      <c r="R1837" s="45"/>
      <c r="S1837" s="45"/>
      <c r="T1837" s="45"/>
      <c r="U1837" s="52"/>
      <c r="V1837" s="45"/>
      <c r="W1837" s="28"/>
    </row>
    <row r="1838" spans="1:23">
      <c r="A1838" s="6">
        <f t="shared" si="421"/>
        <v>-2069.4181480399548</v>
      </c>
      <c r="B1838" s="6">
        <f t="shared" si="420"/>
        <v>-2068.2914931199548</v>
      </c>
      <c r="C1838" s="65">
        <f>Original_Data!U1841</f>
        <v>0</v>
      </c>
      <c r="F1838" s="25"/>
      <c r="G1838" s="45"/>
      <c r="H1838" s="45"/>
      <c r="I1838" s="35"/>
      <c r="K1838" s="45"/>
      <c r="L1838" s="45"/>
      <c r="M1838" s="45"/>
      <c r="N1838" s="45"/>
      <c r="O1838" s="45"/>
      <c r="P1838" s="45"/>
      <c r="Q1838" s="60"/>
      <c r="R1838" s="45"/>
      <c r="S1838" s="45"/>
      <c r="T1838" s="45"/>
      <c r="U1838" s="52"/>
      <c r="V1838" s="45"/>
      <c r="W1838" s="28"/>
    </row>
    <row r="1839" spans="1:23">
      <c r="A1839" s="6">
        <f t="shared" si="421"/>
        <v>-2070.5448029599547</v>
      </c>
      <c r="B1839" s="6">
        <f t="shared" si="420"/>
        <v>-2069.4181480399548</v>
      </c>
      <c r="C1839" s="65">
        <f>Original_Data!U1842</f>
        <v>1</v>
      </c>
      <c r="F1839" s="25"/>
      <c r="G1839" s="45"/>
      <c r="H1839" s="45"/>
      <c r="I1839" s="35"/>
      <c r="K1839" s="45"/>
      <c r="L1839" s="45"/>
      <c r="M1839" s="45"/>
      <c r="N1839" s="45"/>
      <c r="O1839" s="45"/>
      <c r="P1839" s="45"/>
      <c r="Q1839" s="60"/>
      <c r="R1839" s="45"/>
      <c r="S1839" s="45"/>
      <c r="T1839" s="45"/>
      <c r="U1839" s="52"/>
      <c r="V1839" s="45"/>
      <c r="W1839" s="28"/>
    </row>
    <row r="1840" spans="1:23">
      <c r="A1840" s="6">
        <f t="shared" si="421"/>
        <v>-2071.6714578799547</v>
      </c>
      <c r="B1840" s="6">
        <f t="shared" si="420"/>
        <v>-2070.5448029599547</v>
      </c>
      <c r="C1840" s="65">
        <f>Original_Data!U1843</f>
        <v>0</v>
      </c>
      <c r="F1840" s="25"/>
      <c r="G1840" s="45"/>
      <c r="H1840" s="45"/>
      <c r="I1840" s="35"/>
      <c r="K1840" s="45"/>
      <c r="L1840" s="45"/>
      <c r="M1840" s="45"/>
      <c r="N1840" s="45"/>
      <c r="O1840" s="45"/>
      <c r="P1840" s="45"/>
      <c r="Q1840" s="60"/>
      <c r="R1840" s="45"/>
      <c r="S1840" s="45"/>
      <c r="T1840" s="45"/>
      <c r="U1840" s="52"/>
      <c r="V1840" s="45"/>
      <c r="W1840" s="28"/>
    </row>
    <row r="1841" spans="1:23">
      <c r="A1841" s="6">
        <f t="shared" si="421"/>
        <v>-2072.7981127999547</v>
      </c>
      <c r="B1841" s="6">
        <f t="shared" si="420"/>
        <v>-2071.6714578799547</v>
      </c>
      <c r="C1841" s="65">
        <f>Original_Data!U1844</f>
        <v>1</v>
      </c>
      <c r="F1841" s="25"/>
      <c r="G1841" s="45"/>
      <c r="H1841" s="45"/>
      <c r="I1841" s="35"/>
      <c r="K1841" s="45"/>
      <c r="L1841" s="45"/>
      <c r="M1841" s="45"/>
      <c r="N1841" s="45"/>
      <c r="O1841" s="45"/>
      <c r="P1841" s="45"/>
      <c r="Q1841" s="60"/>
      <c r="R1841" s="45"/>
      <c r="S1841" s="45"/>
      <c r="T1841" s="45"/>
      <c r="U1841" s="52"/>
      <c r="V1841" s="45"/>
      <c r="W1841" s="28"/>
    </row>
    <row r="1842" spans="1:23">
      <c r="A1842" s="6">
        <f t="shared" si="421"/>
        <v>-2073.9247677199546</v>
      </c>
      <c r="B1842" s="6">
        <f t="shared" si="420"/>
        <v>-2072.7981127999547</v>
      </c>
      <c r="C1842" s="65">
        <f>Original_Data!U1845</f>
        <v>0</v>
      </c>
      <c r="F1842" s="25"/>
      <c r="G1842" s="45"/>
      <c r="H1842" s="45"/>
      <c r="I1842" s="35"/>
      <c r="K1842" s="45"/>
      <c r="L1842" s="45"/>
      <c r="M1842" s="45"/>
      <c r="N1842" s="45"/>
      <c r="O1842" s="45"/>
      <c r="P1842" s="45"/>
      <c r="Q1842" s="60"/>
      <c r="R1842" s="45"/>
      <c r="S1842" s="45"/>
      <c r="T1842" s="45"/>
      <c r="U1842" s="52"/>
      <c r="V1842" s="45"/>
      <c r="W1842" s="28"/>
    </row>
    <row r="1843" spans="1:23">
      <c r="A1843" s="6">
        <f t="shared" si="421"/>
        <v>-2075.0514226399546</v>
      </c>
      <c r="B1843" s="6">
        <f t="shared" si="420"/>
        <v>-2073.9247677199546</v>
      </c>
      <c r="C1843" s="65">
        <f>Original_Data!U1846</f>
        <v>0</v>
      </c>
      <c r="F1843" s="25"/>
      <c r="G1843" s="45"/>
      <c r="H1843" s="45"/>
      <c r="I1843" s="35"/>
      <c r="K1843" s="45"/>
      <c r="L1843" s="45"/>
      <c r="M1843" s="45"/>
      <c r="N1843" s="45"/>
      <c r="O1843" s="45"/>
      <c r="P1843" s="45"/>
      <c r="Q1843" s="60"/>
      <c r="R1843" s="45"/>
      <c r="S1843" s="45"/>
      <c r="T1843" s="45"/>
      <c r="U1843" s="52"/>
      <c r="V1843" s="45"/>
      <c r="W1843" s="28"/>
    </row>
    <row r="1844" spans="1:23">
      <c r="A1844" s="6">
        <f t="shared" si="421"/>
        <v>-2076.1780775599545</v>
      </c>
      <c r="B1844" s="6">
        <f t="shared" si="420"/>
        <v>-2075.0514226399546</v>
      </c>
      <c r="C1844" s="65">
        <f>Original_Data!U1847</f>
        <v>0</v>
      </c>
      <c r="F1844" s="25"/>
      <c r="G1844" s="45"/>
      <c r="H1844" s="45"/>
      <c r="I1844" s="35"/>
      <c r="K1844" s="45"/>
      <c r="L1844" s="45"/>
      <c r="M1844" s="45"/>
      <c r="N1844" s="45"/>
      <c r="O1844" s="45"/>
      <c r="P1844" s="45"/>
      <c r="Q1844" s="60"/>
      <c r="R1844" s="45"/>
      <c r="S1844" s="45"/>
      <c r="T1844" s="45"/>
      <c r="U1844" s="52"/>
      <c r="V1844" s="45"/>
      <c r="W1844" s="28"/>
    </row>
    <row r="1845" spans="1:23">
      <c r="A1845" s="6">
        <f t="shared" si="421"/>
        <v>-2077.3047324799545</v>
      </c>
      <c r="B1845" s="6">
        <f t="shared" si="420"/>
        <v>-2076.1780775599545</v>
      </c>
      <c r="C1845" s="65">
        <f>Original_Data!U1848</f>
        <v>0</v>
      </c>
      <c r="F1845" s="25"/>
      <c r="G1845" s="45"/>
      <c r="H1845" s="45"/>
      <c r="I1845" s="35"/>
      <c r="K1845" s="45"/>
      <c r="L1845" s="45"/>
      <c r="M1845" s="45"/>
      <c r="N1845" s="45"/>
      <c r="O1845" s="45"/>
      <c r="P1845" s="45"/>
      <c r="Q1845" s="60"/>
      <c r="R1845" s="45"/>
      <c r="S1845" s="45"/>
      <c r="T1845" s="45"/>
      <c r="U1845" s="52"/>
      <c r="V1845" s="45"/>
      <c r="W1845" s="28"/>
    </row>
    <row r="1846" spans="1:23">
      <c r="A1846" s="6">
        <f t="shared" si="421"/>
        <v>-2078.4313873999545</v>
      </c>
      <c r="B1846" s="6">
        <f t="shared" si="420"/>
        <v>-2077.3047324799545</v>
      </c>
      <c r="C1846" s="65">
        <f>Original_Data!U1849</f>
        <v>0</v>
      </c>
      <c r="F1846" s="25"/>
      <c r="G1846" s="45"/>
      <c r="H1846" s="45"/>
      <c r="I1846" s="35"/>
      <c r="K1846" s="45"/>
      <c r="L1846" s="45"/>
      <c r="M1846" s="45"/>
      <c r="N1846" s="45"/>
      <c r="O1846" s="45"/>
      <c r="P1846" s="45"/>
      <c r="Q1846" s="60"/>
      <c r="R1846" s="45"/>
      <c r="S1846" s="45"/>
      <c r="T1846" s="45"/>
      <c r="U1846" s="52"/>
      <c r="V1846" s="45"/>
      <c r="W1846" s="28"/>
    </row>
    <row r="1847" spans="1:23">
      <c r="A1847" s="6">
        <f t="shared" si="421"/>
        <v>-2079.5580423199544</v>
      </c>
      <c r="B1847" s="6">
        <f t="shared" si="420"/>
        <v>-2078.4313873999545</v>
      </c>
      <c r="C1847" s="65">
        <f>Original_Data!U1850</f>
        <v>0</v>
      </c>
      <c r="F1847" s="25"/>
      <c r="G1847" s="45"/>
      <c r="H1847" s="45"/>
      <c r="I1847" s="35"/>
      <c r="K1847" s="45"/>
      <c r="L1847" s="45"/>
      <c r="M1847" s="45"/>
      <c r="N1847" s="45"/>
      <c r="O1847" s="45"/>
      <c r="P1847" s="45"/>
      <c r="Q1847" s="60"/>
      <c r="R1847" s="45"/>
      <c r="S1847" s="45"/>
      <c r="T1847" s="45"/>
      <c r="U1847" s="52"/>
      <c r="V1847" s="45"/>
      <c r="W1847" s="28"/>
    </row>
    <row r="1848" spans="1:23">
      <c r="A1848" s="6">
        <f t="shared" si="421"/>
        <v>-2080.6846972399544</v>
      </c>
      <c r="B1848" s="6">
        <f t="shared" si="420"/>
        <v>-2079.5580423199544</v>
      </c>
      <c r="C1848" s="65">
        <f>Original_Data!U1851</f>
        <v>1</v>
      </c>
      <c r="F1848" s="25"/>
      <c r="G1848" s="45"/>
      <c r="H1848" s="45"/>
      <c r="I1848" s="35"/>
      <c r="K1848" s="45"/>
      <c r="L1848" s="45"/>
      <c r="M1848" s="45"/>
      <c r="N1848" s="45"/>
      <c r="O1848" s="45"/>
      <c r="P1848" s="45"/>
      <c r="Q1848" s="60"/>
      <c r="R1848" s="45"/>
      <c r="S1848" s="45"/>
      <c r="T1848" s="45"/>
      <c r="U1848" s="52"/>
      <c r="V1848" s="45"/>
      <c r="W1848" s="28"/>
    </row>
    <row r="1849" spans="1:23">
      <c r="A1849" s="6">
        <f t="shared" si="421"/>
        <v>-2081.8113521599544</v>
      </c>
      <c r="B1849" s="6">
        <f t="shared" si="420"/>
        <v>-2080.6846972399544</v>
      </c>
      <c r="C1849" s="65">
        <f>Original_Data!U1852</f>
        <v>1</v>
      </c>
      <c r="F1849" s="25"/>
      <c r="G1849" s="45"/>
      <c r="H1849" s="45"/>
      <c r="I1849" s="35"/>
      <c r="K1849" s="45"/>
      <c r="L1849" s="45"/>
      <c r="M1849" s="45"/>
      <c r="N1849" s="45"/>
      <c r="O1849" s="45"/>
      <c r="P1849" s="45"/>
      <c r="Q1849" s="60"/>
      <c r="R1849" s="45"/>
      <c r="S1849" s="45"/>
      <c r="T1849" s="45"/>
      <c r="U1849" s="52"/>
      <c r="V1849" s="45"/>
      <c r="W1849" s="28"/>
    </row>
    <row r="1850" spans="1:23">
      <c r="A1850" s="6">
        <f t="shared" si="421"/>
        <v>-2082.9380070799543</v>
      </c>
      <c r="B1850" s="6">
        <f t="shared" si="420"/>
        <v>-2081.8113521599544</v>
      </c>
      <c r="C1850" s="65">
        <f>Original_Data!U1853</f>
        <v>0</v>
      </c>
      <c r="F1850" s="25"/>
      <c r="G1850" s="45"/>
      <c r="H1850" s="45"/>
      <c r="I1850" s="35"/>
      <c r="K1850" s="45"/>
      <c r="L1850" s="45"/>
      <c r="M1850" s="45"/>
      <c r="N1850" s="45"/>
      <c r="O1850" s="45"/>
      <c r="P1850" s="45"/>
      <c r="Q1850" s="60"/>
      <c r="R1850" s="45"/>
      <c r="S1850" s="45"/>
      <c r="T1850" s="45"/>
      <c r="U1850" s="52"/>
      <c r="V1850" s="45"/>
      <c r="W1850" s="28"/>
    </row>
    <row r="1851" spans="1:23">
      <c r="A1851" s="6">
        <f t="shared" si="421"/>
        <v>-2084.0646619999543</v>
      </c>
      <c r="B1851" s="6">
        <f t="shared" si="420"/>
        <v>-2082.9380070799543</v>
      </c>
      <c r="C1851" s="65">
        <f>Original_Data!U1854</f>
        <v>0</v>
      </c>
      <c r="F1851" s="25"/>
      <c r="G1851" s="45"/>
      <c r="H1851" s="45"/>
      <c r="I1851" s="35"/>
      <c r="K1851" s="45"/>
      <c r="L1851" s="45"/>
      <c r="M1851" s="45"/>
      <c r="N1851" s="45"/>
      <c r="O1851" s="45"/>
      <c r="P1851" s="45"/>
      <c r="Q1851" s="60"/>
      <c r="R1851" s="45"/>
      <c r="S1851" s="45"/>
      <c r="T1851" s="45"/>
      <c r="U1851" s="52"/>
      <c r="V1851" s="45"/>
      <c r="W1851" s="28"/>
    </row>
    <row r="1852" spans="1:23">
      <c r="A1852" s="6">
        <f t="shared" si="421"/>
        <v>-2085.1913169199543</v>
      </c>
      <c r="B1852" s="6">
        <f t="shared" ref="B1852:B1915" si="422">B1851 - 1.12665492</f>
        <v>-2084.0646619999543</v>
      </c>
      <c r="C1852" s="65">
        <f>Original_Data!U1855</f>
        <v>0</v>
      </c>
      <c r="F1852" s="25"/>
      <c r="G1852" s="45"/>
      <c r="H1852" s="45"/>
      <c r="I1852" s="35"/>
      <c r="K1852" s="45"/>
      <c r="L1852" s="45"/>
      <c r="M1852" s="45"/>
      <c r="N1852" s="45"/>
      <c r="O1852" s="45"/>
      <c r="P1852" s="45"/>
      <c r="Q1852" s="60"/>
      <c r="R1852" s="45"/>
      <c r="S1852" s="45"/>
      <c r="T1852" s="45"/>
      <c r="U1852" s="52"/>
      <c r="V1852" s="45"/>
      <c r="W1852" s="28"/>
    </row>
    <row r="1853" spans="1:23">
      <c r="A1853" s="6">
        <f t="shared" si="421"/>
        <v>-2086.3179718399542</v>
      </c>
      <c r="B1853" s="6">
        <f t="shared" si="422"/>
        <v>-2085.1913169199543</v>
      </c>
      <c r="C1853" s="65">
        <f>Original_Data!U1856</f>
        <v>0</v>
      </c>
      <c r="F1853" s="25"/>
      <c r="G1853" s="45"/>
      <c r="H1853" s="45"/>
      <c r="I1853" s="35"/>
      <c r="K1853" s="45"/>
      <c r="L1853" s="45"/>
      <c r="M1853" s="45"/>
      <c r="N1853" s="45"/>
      <c r="O1853" s="45"/>
      <c r="P1853" s="45"/>
      <c r="Q1853" s="60"/>
      <c r="R1853" s="45"/>
      <c r="S1853" s="45"/>
      <c r="T1853" s="45"/>
      <c r="U1853" s="52"/>
      <c r="V1853" s="45"/>
      <c r="W1853" s="28"/>
    </row>
    <row r="1854" spans="1:23">
      <c r="A1854" s="6">
        <f t="shared" si="421"/>
        <v>-2087.4446267599542</v>
      </c>
      <c r="B1854" s="6">
        <f t="shared" si="422"/>
        <v>-2086.3179718399542</v>
      </c>
      <c r="C1854" s="65">
        <f>Original_Data!U1857</f>
        <v>0</v>
      </c>
      <c r="F1854" s="25"/>
      <c r="G1854" s="45"/>
      <c r="H1854" s="45"/>
      <c r="I1854" s="35"/>
      <c r="K1854" s="45"/>
      <c r="L1854" s="45"/>
      <c r="M1854" s="45"/>
      <c r="N1854" s="45"/>
      <c r="O1854" s="45"/>
      <c r="P1854" s="45"/>
      <c r="Q1854" s="60"/>
      <c r="R1854" s="45"/>
      <c r="S1854" s="45"/>
      <c r="T1854" s="45"/>
      <c r="U1854" s="52"/>
      <c r="V1854" s="45"/>
      <c r="W1854" s="28"/>
    </row>
    <row r="1855" spans="1:23">
      <c r="A1855" s="6">
        <f t="shared" si="421"/>
        <v>-2088.5712816799542</v>
      </c>
      <c r="B1855" s="6">
        <f t="shared" si="422"/>
        <v>-2087.4446267599542</v>
      </c>
      <c r="C1855" s="65">
        <f>Original_Data!U1858</f>
        <v>0</v>
      </c>
      <c r="F1855" s="25"/>
      <c r="G1855" s="45"/>
      <c r="H1855" s="45"/>
      <c r="I1855" s="35"/>
      <c r="K1855" s="45"/>
      <c r="L1855" s="45"/>
      <c r="M1855" s="45"/>
      <c r="N1855" s="45"/>
      <c r="O1855" s="45"/>
      <c r="P1855" s="45"/>
      <c r="Q1855" s="60"/>
      <c r="R1855" s="45"/>
      <c r="S1855" s="45"/>
      <c r="T1855" s="45"/>
      <c r="U1855" s="52"/>
      <c r="V1855" s="45"/>
      <c r="W1855" s="28"/>
    </row>
    <row r="1856" spans="1:23">
      <c r="A1856" s="6">
        <f t="shared" si="421"/>
        <v>-2089.6979365999541</v>
      </c>
      <c r="B1856" s="6">
        <f t="shared" si="422"/>
        <v>-2088.5712816799542</v>
      </c>
      <c r="C1856" s="65">
        <f>Original_Data!U1859</f>
        <v>0</v>
      </c>
      <c r="F1856" s="25"/>
      <c r="G1856" s="45"/>
      <c r="H1856" s="45"/>
      <c r="I1856" s="35"/>
      <c r="K1856" s="45"/>
      <c r="L1856" s="45"/>
      <c r="M1856" s="45"/>
      <c r="N1856" s="45"/>
      <c r="O1856" s="45"/>
      <c r="P1856" s="45"/>
      <c r="Q1856" s="60"/>
      <c r="R1856" s="45"/>
      <c r="S1856" s="45"/>
      <c r="T1856" s="45"/>
      <c r="U1856" s="52"/>
      <c r="V1856" s="45"/>
      <c r="W1856" s="28"/>
    </row>
    <row r="1857" spans="1:23">
      <c r="A1857" s="6">
        <f t="shared" si="421"/>
        <v>-2090.8245915199541</v>
      </c>
      <c r="B1857" s="6">
        <f t="shared" si="422"/>
        <v>-2089.6979365999541</v>
      </c>
      <c r="C1857" s="65">
        <f>Original_Data!U1860</f>
        <v>0</v>
      </c>
      <c r="F1857" s="25"/>
      <c r="G1857" s="45"/>
      <c r="H1857" s="45"/>
      <c r="I1857" s="35"/>
      <c r="K1857" s="45"/>
      <c r="L1857" s="45"/>
      <c r="M1857" s="45"/>
      <c r="N1857" s="45"/>
      <c r="O1857" s="45"/>
      <c r="P1857" s="45"/>
      <c r="Q1857" s="60"/>
      <c r="R1857" s="45"/>
      <c r="S1857" s="45"/>
      <c r="T1857" s="45"/>
      <c r="U1857" s="52"/>
      <c r="V1857" s="45"/>
      <c r="W1857" s="28"/>
    </row>
    <row r="1858" spans="1:23">
      <c r="A1858" s="6">
        <f t="shared" si="421"/>
        <v>-2091.951246439954</v>
      </c>
      <c r="B1858" s="6">
        <f t="shared" si="422"/>
        <v>-2090.8245915199541</v>
      </c>
      <c r="C1858" s="65">
        <f>Original_Data!U1861</f>
        <v>1</v>
      </c>
      <c r="F1858" s="25"/>
      <c r="G1858" s="45"/>
      <c r="H1858" s="45"/>
      <c r="I1858" s="35"/>
      <c r="K1858" s="45"/>
      <c r="L1858" s="45"/>
      <c r="M1858" s="45"/>
      <c r="N1858" s="45"/>
      <c r="O1858" s="45"/>
      <c r="P1858" s="45"/>
      <c r="Q1858" s="60"/>
      <c r="R1858" s="45"/>
      <c r="S1858" s="45"/>
      <c r="T1858" s="45"/>
      <c r="U1858" s="52"/>
      <c r="V1858" s="45"/>
      <c r="W1858" s="28"/>
    </row>
    <row r="1859" spans="1:23">
      <c r="A1859" s="6">
        <f t="shared" si="421"/>
        <v>-2093.077901359954</v>
      </c>
      <c r="B1859" s="6">
        <f t="shared" si="422"/>
        <v>-2091.951246439954</v>
      </c>
      <c r="C1859" s="65">
        <f>Original_Data!U1862</f>
        <v>0</v>
      </c>
      <c r="F1859" s="25"/>
      <c r="G1859" s="45"/>
      <c r="H1859" s="45"/>
      <c r="I1859" s="35"/>
      <c r="K1859" s="45"/>
      <c r="L1859" s="45"/>
      <c r="M1859" s="45"/>
      <c r="N1859" s="45"/>
      <c r="O1859" s="45"/>
      <c r="P1859" s="45"/>
      <c r="Q1859" s="60"/>
      <c r="R1859" s="45"/>
      <c r="S1859" s="45"/>
      <c r="T1859" s="45"/>
      <c r="U1859" s="52"/>
      <c r="V1859" s="45"/>
      <c r="W1859" s="28"/>
    </row>
    <row r="1860" spans="1:23">
      <c r="A1860" s="6">
        <f t="shared" ref="A1860:A1923" si="423" xml:space="preserve"> B1860 - 1.12665492</f>
        <v>-2094.204556279954</v>
      </c>
      <c r="B1860" s="6">
        <f t="shared" si="422"/>
        <v>-2093.077901359954</v>
      </c>
      <c r="C1860" s="65">
        <f>Original_Data!U1863</f>
        <v>1</v>
      </c>
      <c r="F1860" s="25"/>
      <c r="G1860" s="45"/>
      <c r="H1860" s="45"/>
      <c r="I1860" s="35"/>
      <c r="K1860" s="45"/>
      <c r="L1860" s="45"/>
      <c r="M1860" s="45"/>
      <c r="N1860" s="45"/>
      <c r="O1860" s="45"/>
      <c r="P1860" s="45"/>
      <c r="Q1860" s="60"/>
      <c r="R1860" s="45"/>
      <c r="S1860" s="45"/>
      <c r="T1860" s="45"/>
      <c r="U1860" s="52"/>
      <c r="V1860" s="45"/>
      <c r="W1860" s="28"/>
    </row>
    <row r="1861" spans="1:23">
      <c r="A1861" s="6">
        <f t="shared" si="423"/>
        <v>-2095.3312111999539</v>
      </c>
      <c r="B1861" s="6">
        <f t="shared" si="422"/>
        <v>-2094.204556279954</v>
      </c>
      <c r="C1861" s="65">
        <f>Original_Data!U1864</f>
        <v>0</v>
      </c>
      <c r="F1861" s="25"/>
      <c r="G1861" s="45"/>
      <c r="H1861" s="45"/>
      <c r="I1861" s="35"/>
      <c r="K1861" s="45"/>
      <c r="L1861" s="45"/>
      <c r="M1861" s="45"/>
      <c r="N1861" s="45"/>
      <c r="O1861" s="45"/>
      <c r="P1861" s="45"/>
      <c r="Q1861" s="60"/>
      <c r="R1861" s="45"/>
      <c r="S1861" s="45"/>
      <c r="T1861" s="45"/>
      <c r="U1861" s="52"/>
      <c r="V1861" s="45"/>
      <c r="W1861" s="28"/>
    </row>
    <row r="1862" spans="1:23">
      <c r="A1862" s="6">
        <f t="shared" si="423"/>
        <v>-2096.4578661199539</v>
      </c>
      <c r="B1862" s="6">
        <f t="shared" si="422"/>
        <v>-2095.3312111999539</v>
      </c>
      <c r="C1862" s="65">
        <f>Original_Data!U1865</f>
        <v>3</v>
      </c>
      <c r="F1862" s="25"/>
      <c r="G1862" s="45"/>
      <c r="H1862" s="45"/>
      <c r="I1862" s="35"/>
      <c r="K1862" s="45"/>
      <c r="L1862" s="45"/>
      <c r="M1862" s="45"/>
      <c r="N1862" s="45"/>
      <c r="O1862" s="45"/>
      <c r="P1862" s="45"/>
      <c r="Q1862" s="60"/>
      <c r="R1862" s="45"/>
      <c r="S1862" s="45"/>
      <c r="T1862" s="45"/>
      <c r="U1862" s="52"/>
      <c r="V1862" s="45"/>
      <c r="W1862" s="28"/>
    </row>
    <row r="1863" spans="1:23">
      <c r="A1863" s="6">
        <f t="shared" si="423"/>
        <v>-2097.5845210399539</v>
      </c>
      <c r="B1863" s="6">
        <f t="shared" si="422"/>
        <v>-2096.4578661199539</v>
      </c>
      <c r="C1863" s="65">
        <f>Original_Data!U1866</f>
        <v>1</v>
      </c>
      <c r="F1863" s="25"/>
      <c r="G1863" s="45"/>
      <c r="H1863" s="45"/>
      <c r="I1863" s="35"/>
      <c r="K1863" s="45"/>
      <c r="L1863" s="45"/>
      <c r="M1863" s="45"/>
      <c r="N1863" s="45"/>
      <c r="O1863" s="45"/>
      <c r="P1863" s="45"/>
      <c r="Q1863" s="60"/>
      <c r="R1863" s="45"/>
      <c r="S1863" s="45"/>
      <c r="T1863" s="45"/>
      <c r="U1863" s="52"/>
      <c r="V1863" s="45"/>
      <c r="W1863" s="28"/>
    </row>
    <row r="1864" spans="1:23">
      <c r="A1864" s="6">
        <f t="shared" si="423"/>
        <v>-2098.7111759599538</v>
      </c>
      <c r="B1864" s="6">
        <f t="shared" si="422"/>
        <v>-2097.5845210399539</v>
      </c>
      <c r="C1864" s="65">
        <f>Original_Data!U1867</f>
        <v>0</v>
      </c>
      <c r="F1864" s="25"/>
      <c r="G1864" s="45"/>
      <c r="H1864" s="45"/>
      <c r="I1864" s="35"/>
      <c r="K1864" s="45"/>
      <c r="L1864" s="45"/>
      <c r="M1864" s="45"/>
      <c r="N1864" s="45"/>
      <c r="O1864" s="45"/>
      <c r="P1864" s="45"/>
      <c r="Q1864" s="60"/>
      <c r="R1864" s="45"/>
      <c r="S1864" s="45"/>
      <c r="T1864" s="45"/>
      <c r="U1864" s="52"/>
      <c r="V1864" s="45"/>
      <c r="W1864" s="28"/>
    </row>
    <row r="1865" spans="1:23">
      <c r="A1865" s="6">
        <f t="shared" si="423"/>
        <v>-2099.8378308799538</v>
      </c>
      <c r="B1865" s="6">
        <f t="shared" si="422"/>
        <v>-2098.7111759599538</v>
      </c>
      <c r="C1865" s="65">
        <f>Original_Data!U1868</f>
        <v>0</v>
      </c>
      <c r="F1865" s="25"/>
      <c r="G1865" s="45"/>
      <c r="H1865" s="45"/>
      <c r="I1865" s="35"/>
      <c r="K1865" s="45"/>
      <c r="L1865" s="45"/>
      <c r="M1865" s="45"/>
      <c r="N1865" s="45"/>
      <c r="O1865" s="45"/>
      <c r="P1865" s="45"/>
      <c r="Q1865" s="60"/>
      <c r="R1865" s="45"/>
      <c r="S1865" s="45"/>
      <c r="T1865" s="45"/>
      <c r="U1865" s="52"/>
      <c r="V1865" s="45"/>
      <c r="W1865" s="28"/>
    </row>
    <row r="1866" spans="1:23">
      <c r="A1866" s="6">
        <f t="shared" si="423"/>
        <v>-2100.9644857999538</v>
      </c>
      <c r="B1866" s="6">
        <f t="shared" si="422"/>
        <v>-2099.8378308799538</v>
      </c>
      <c r="C1866" s="65">
        <f>Original_Data!U1869</f>
        <v>0</v>
      </c>
      <c r="F1866" s="25"/>
      <c r="G1866" s="45"/>
      <c r="H1866" s="45"/>
      <c r="I1866" s="35"/>
      <c r="K1866" s="45"/>
      <c r="L1866" s="45"/>
      <c r="M1866" s="45"/>
      <c r="N1866" s="45"/>
      <c r="O1866" s="45"/>
      <c r="P1866" s="45"/>
      <c r="Q1866" s="60"/>
      <c r="R1866" s="45"/>
      <c r="S1866" s="45"/>
      <c r="T1866" s="45"/>
      <c r="U1866" s="52"/>
      <c r="V1866" s="45"/>
      <c r="W1866" s="28"/>
    </row>
    <row r="1867" spans="1:23">
      <c r="A1867" s="6">
        <f t="shared" si="423"/>
        <v>-2102.0911407199537</v>
      </c>
      <c r="B1867" s="6">
        <f t="shared" si="422"/>
        <v>-2100.9644857999538</v>
      </c>
      <c r="C1867" s="65">
        <f>Original_Data!U1870</f>
        <v>1</v>
      </c>
      <c r="F1867" s="25"/>
      <c r="G1867" s="45"/>
      <c r="H1867" s="45"/>
      <c r="I1867" s="35"/>
      <c r="K1867" s="45"/>
      <c r="L1867" s="45"/>
      <c r="M1867" s="45"/>
      <c r="N1867" s="45"/>
      <c r="O1867" s="45"/>
      <c r="P1867" s="45"/>
      <c r="Q1867" s="60"/>
      <c r="R1867" s="45"/>
      <c r="S1867" s="45"/>
      <c r="T1867" s="45"/>
      <c r="U1867" s="52"/>
      <c r="V1867" s="45"/>
      <c r="W1867" s="28"/>
    </row>
    <row r="1868" spans="1:23">
      <c r="A1868" s="6">
        <f t="shared" si="423"/>
        <v>-2103.2177956399537</v>
      </c>
      <c r="B1868" s="6">
        <f t="shared" si="422"/>
        <v>-2102.0911407199537</v>
      </c>
      <c r="C1868" s="65">
        <f>Original_Data!U1871</f>
        <v>0</v>
      </c>
      <c r="F1868" s="25"/>
      <c r="G1868" s="45"/>
      <c r="H1868" s="45"/>
      <c r="I1868" s="35"/>
      <c r="K1868" s="45"/>
      <c r="L1868" s="45"/>
      <c r="M1868" s="45"/>
      <c r="N1868" s="45"/>
      <c r="O1868" s="45"/>
      <c r="P1868" s="45"/>
      <c r="Q1868" s="60"/>
      <c r="R1868" s="45"/>
      <c r="S1868" s="45"/>
      <c r="T1868" s="45"/>
      <c r="U1868" s="52"/>
      <c r="V1868" s="45"/>
      <c r="W1868" s="28"/>
    </row>
    <row r="1869" spans="1:23">
      <c r="A1869" s="6">
        <f t="shared" si="423"/>
        <v>-2104.3444505599537</v>
      </c>
      <c r="B1869" s="6">
        <f t="shared" si="422"/>
        <v>-2103.2177956399537</v>
      </c>
      <c r="C1869" s="65">
        <f>Original_Data!U1872</f>
        <v>0</v>
      </c>
      <c r="F1869" s="25"/>
      <c r="G1869" s="45"/>
      <c r="H1869" s="45"/>
      <c r="I1869" s="35"/>
      <c r="K1869" s="45"/>
      <c r="L1869" s="45"/>
      <c r="M1869" s="45"/>
      <c r="N1869" s="45"/>
      <c r="O1869" s="45"/>
      <c r="P1869" s="45"/>
      <c r="Q1869" s="60"/>
      <c r="R1869" s="45"/>
      <c r="S1869" s="45"/>
      <c r="T1869" s="45"/>
      <c r="U1869" s="52"/>
      <c r="V1869" s="45"/>
      <c r="W1869" s="28"/>
    </row>
    <row r="1870" spans="1:23">
      <c r="A1870" s="6">
        <f t="shared" si="423"/>
        <v>-2105.4711054799536</v>
      </c>
      <c r="B1870" s="6">
        <f t="shared" si="422"/>
        <v>-2104.3444505599537</v>
      </c>
      <c r="C1870" s="65">
        <f>Original_Data!U1873</f>
        <v>0</v>
      </c>
      <c r="F1870" s="25"/>
      <c r="G1870" s="45"/>
      <c r="H1870" s="45"/>
      <c r="I1870" s="35"/>
      <c r="K1870" s="45"/>
      <c r="L1870" s="45"/>
      <c r="M1870" s="45"/>
      <c r="N1870" s="45"/>
      <c r="O1870" s="45"/>
      <c r="P1870" s="45"/>
      <c r="Q1870" s="60"/>
      <c r="R1870" s="45"/>
      <c r="S1870" s="45"/>
      <c r="T1870" s="45"/>
      <c r="U1870" s="52"/>
      <c r="V1870" s="45"/>
      <c r="W1870" s="28"/>
    </row>
    <row r="1871" spans="1:23">
      <c r="A1871" s="6">
        <f t="shared" si="423"/>
        <v>-2106.5977603999536</v>
      </c>
      <c r="B1871" s="6">
        <f t="shared" si="422"/>
        <v>-2105.4711054799536</v>
      </c>
      <c r="C1871" s="65">
        <f>Original_Data!U1874</f>
        <v>0</v>
      </c>
      <c r="F1871" s="25"/>
      <c r="G1871" s="45"/>
      <c r="H1871" s="45"/>
      <c r="I1871" s="35"/>
      <c r="K1871" s="45"/>
      <c r="L1871" s="45"/>
      <c r="M1871" s="45"/>
      <c r="N1871" s="45"/>
      <c r="O1871" s="45"/>
      <c r="P1871" s="45"/>
      <c r="Q1871" s="60"/>
      <c r="R1871" s="45"/>
      <c r="S1871" s="45"/>
      <c r="T1871" s="45"/>
      <c r="U1871" s="52"/>
      <c r="V1871" s="45"/>
      <c r="W1871" s="28"/>
    </row>
    <row r="1872" spans="1:23">
      <c r="A1872" s="6">
        <f t="shared" si="423"/>
        <v>-2107.7244153199536</v>
      </c>
      <c r="B1872" s="6">
        <f t="shared" si="422"/>
        <v>-2106.5977603999536</v>
      </c>
      <c r="C1872" s="65">
        <f>Original_Data!U1875</f>
        <v>0</v>
      </c>
      <c r="F1872" s="25"/>
      <c r="G1872" s="45"/>
      <c r="H1872" s="45"/>
      <c r="I1872" s="35"/>
      <c r="K1872" s="45"/>
      <c r="L1872" s="45"/>
      <c r="M1872" s="45"/>
      <c r="N1872" s="45"/>
      <c r="O1872" s="45"/>
      <c r="P1872" s="45"/>
      <c r="Q1872" s="60"/>
      <c r="R1872" s="45"/>
      <c r="S1872" s="45"/>
      <c r="T1872" s="45"/>
      <c r="U1872" s="52"/>
      <c r="V1872" s="45"/>
      <c r="W1872" s="28"/>
    </row>
    <row r="1873" spans="1:23">
      <c r="A1873" s="6">
        <f t="shared" si="423"/>
        <v>-2108.8510702399535</v>
      </c>
      <c r="B1873" s="6">
        <f t="shared" si="422"/>
        <v>-2107.7244153199536</v>
      </c>
      <c r="C1873" s="65">
        <f>Original_Data!U1876</f>
        <v>0</v>
      </c>
      <c r="F1873" s="25"/>
      <c r="G1873" s="45"/>
      <c r="H1873" s="45"/>
      <c r="I1873" s="35"/>
      <c r="K1873" s="45"/>
      <c r="L1873" s="45"/>
      <c r="M1873" s="45"/>
      <c r="N1873" s="45"/>
      <c r="O1873" s="45"/>
      <c r="P1873" s="45"/>
      <c r="Q1873" s="60"/>
      <c r="R1873" s="45"/>
      <c r="S1873" s="45"/>
      <c r="T1873" s="45"/>
      <c r="U1873" s="52"/>
      <c r="V1873" s="45"/>
      <c r="W1873" s="28"/>
    </row>
    <row r="1874" spans="1:23">
      <c r="A1874" s="6">
        <f t="shared" si="423"/>
        <v>-2109.9777251599535</v>
      </c>
      <c r="B1874" s="6">
        <f t="shared" si="422"/>
        <v>-2108.8510702399535</v>
      </c>
      <c r="C1874" s="65">
        <f>Original_Data!U1877</f>
        <v>0</v>
      </c>
      <c r="F1874" s="25"/>
      <c r="G1874" s="45"/>
      <c r="H1874" s="45"/>
      <c r="I1874" s="35"/>
      <c r="K1874" s="45"/>
      <c r="L1874" s="45"/>
      <c r="M1874" s="45"/>
      <c r="N1874" s="45"/>
      <c r="O1874" s="45"/>
      <c r="P1874" s="45"/>
      <c r="Q1874" s="60"/>
      <c r="R1874" s="45"/>
      <c r="S1874" s="45"/>
      <c r="T1874" s="45"/>
      <c r="U1874" s="52"/>
      <c r="V1874" s="45"/>
      <c r="W1874" s="28"/>
    </row>
    <row r="1875" spans="1:23">
      <c r="A1875" s="6">
        <f t="shared" si="423"/>
        <v>-2111.1043800799534</v>
      </c>
      <c r="B1875" s="6">
        <f t="shared" si="422"/>
        <v>-2109.9777251599535</v>
      </c>
      <c r="C1875" s="65">
        <f>Original_Data!U1878</f>
        <v>0</v>
      </c>
      <c r="F1875" s="25"/>
      <c r="G1875" s="45"/>
      <c r="H1875" s="45"/>
      <c r="I1875" s="35"/>
      <c r="K1875" s="45"/>
      <c r="L1875" s="45"/>
      <c r="M1875" s="45"/>
      <c r="N1875" s="45"/>
      <c r="O1875" s="45"/>
      <c r="P1875" s="45"/>
      <c r="Q1875" s="60"/>
      <c r="R1875" s="45"/>
      <c r="S1875" s="45"/>
      <c r="T1875" s="45"/>
      <c r="U1875" s="52"/>
      <c r="V1875" s="45"/>
      <c r="W1875" s="28"/>
    </row>
    <row r="1876" spans="1:23">
      <c r="A1876" s="6">
        <f t="shared" si="423"/>
        <v>-2112.2310349999534</v>
      </c>
      <c r="B1876" s="6">
        <f t="shared" si="422"/>
        <v>-2111.1043800799534</v>
      </c>
      <c r="C1876" s="65">
        <f>Original_Data!U1879</f>
        <v>0</v>
      </c>
      <c r="F1876" s="25"/>
      <c r="G1876" s="45"/>
      <c r="H1876" s="45"/>
      <c r="I1876" s="35"/>
      <c r="K1876" s="45"/>
      <c r="L1876" s="45"/>
      <c r="M1876" s="45"/>
      <c r="N1876" s="45"/>
      <c r="O1876" s="45"/>
      <c r="P1876" s="45"/>
      <c r="Q1876" s="60"/>
      <c r="R1876" s="45"/>
      <c r="S1876" s="45"/>
      <c r="T1876" s="45"/>
      <c r="U1876" s="52"/>
      <c r="V1876" s="45"/>
      <c r="W1876" s="28"/>
    </row>
    <row r="1877" spans="1:23">
      <c r="A1877" s="6">
        <f t="shared" si="423"/>
        <v>-2113.3576899199534</v>
      </c>
      <c r="B1877" s="6">
        <f t="shared" si="422"/>
        <v>-2112.2310349999534</v>
      </c>
      <c r="C1877" s="65">
        <f>Original_Data!U1880</f>
        <v>0</v>
      </c>
      <c r="F1877" s="25"/>
      <c r="G1877" s="45"/>
      <c r="H1877" s="45"/>
      <c r="I1877" s="35"/>
      <c r="K1877" s="45"/>
      <c r="L1877" s="45"/>
      <c r="M1877" s="45"/>
      <c r="N1877" s="45"/>
      <c r="O1877" s="45"/>
      <c r="P1877" s="45"/>
      <c r="Q1877" s="60"/>
      <c r="R1877" s="45"/>
      <c r="S1877" s="45"/>
      <c r="T1877" s="45"/>
      <c r="U1877" s="52"/>
      <c r="V1877" s="45"/>
      <c r="W1877" s="28"/>
    </row>
    <row r="1878" spans="1:23">
      <c r="A1878" s="6">
        <f t="shared" si="423"/>
        <v>-2114.4843448399533</v>
      </c>
      <c r="B1878" s="6">
        <f t="shared" si="422"/>
        <v>-2113.3576899199534</v>
      </c>
      <c r="C1878" s="65">
        <f>Original_Data!U1881</f>
        <v>0</v>
      </c>
      <c r="F1878" s="25"/>
      <c r="G1878" s="45"/>
      <c r="H1878" s="45"/>
      <c r="I1878" s="35"/>
      <c r="K1878" s="45"/>
      <c r="L1878" s="45"/>
      <c r="M1878" s="45"/>
      <c r="N1878" s="45"/>
      <c r="O1878" s="45"/>
      <c r="P1878" s="45"/>
      <c r="Q1878" s="60"/>
      <c r="R1878" s="45"/>
      <c r="S1878" s="45"/>
      <c r="T1878" s="45"/>
      <c r="U1878" s="52"/>
      <c r="V1878" s="45"/>
      <c r="W1878" s="28"/>
    </row>
    <row r="1879" spans="1:23">
      <c r="A1879" s="6">
        <f t="shared" si="423"/>
        <v>-2115.6109997599533</v>
      </c>
      <c r="B1879" s="6">
        <f t="shared" si="422"/>
        <v>-2114.4843448399533</v>
      </c>
      <c r="C1879" s="65">
        <f>Original_Data!U1882</f>
        <v>0</v>
      </c>
      <c r="F1879" s="25"/>
      <c r="G1879" s="45"/>
      <c r="H1879" s="45"/>
      <c r="I1879" s="35"/>
      <c r="K1879" s="45"/>
      <c r="L1879" s="45"/>
      <c r="M1879" s="45"/>
      <c r="N1879" s="45"/>
      <c r="O1879" s="45"/>
      <c r="P1879" s="45"/>
      <c r="Q1879" s="60"/>
      <c r="R1879" s="45"/>
      <c r="S1879" s="45"/>
      <c r="T1879" s="45"/>
      <c r="U1879" s="52"/>
      <c r="V1879" s="45"/>
      <c r="W1879" s="28"/>
    </row>
    <row r="1880" spans="1:23">
      <c r="A1880" s="6">
        <f t="shared" si="423"/>
        <v>-2116.7376546799533</v>
      </c>
      <c r="B1880" s="6">
        <f t="shared" si="422"/>
        <v>-2115.6109997599533</v>
      </c>
      <c r="C1880" s="65">
        <f>Original_Data!U1883</f>
        <v>0</v>
      </c>
      <c r="F1880" s="25"/>
      <c r="G1880" s="45"/>
      <c r="H1880" s="45"/>
      <c r="I1880" s="35"/>
      <c r="K1880" s="45"/>
      <c r="L1880" s="45"/>
      <c r="M1880" s="45"/>
      <c r="N1880" s="45"/>
      <c r="O1880" s="45"/>
      <c r="P1880" s="45"/>
      <c r="Q1880" s="60"/>
      <c r="R1880" s="45"/>
      <c r="S1880" s="45"/>
      <c r="T1880" s="45"/>
      <c r="U1880" s="52"/>
      <c r="V1880" s="45"/>
      <c r="W1880" s="28"/>
    </row>
    <row r="1881" spans="1:23">
      <c r="A1881" s="6">
        <f t="shared" si="423"/>
        <v>-2117.8643095999532</v>
      </c>
      <c r="B1881" s="6">
        <f t="shared" si="422"/>
        <v>-2116.7376546799533</v>
      </c>
      <c r="C1881" s="65">
        <f>Original_Data!U1884</f>
        <v>0</v>
      </c>
      <c r="F1881" s="25"/>
      <c r="G1881" s="45"/>
      <c r="H1881" s="45"/>
      <c r="I1881" s="35"/>
      <c r="K1881" s="45"/>
      <c r="L1881" s="45"/>
      <c r="M1881" s="45"/>
      <c r="N1881" s="45"/>
      <c r="O1881" s="45"/>
      <c r="P1881" s="45"/>
      <c r="Q1881" s="60"/>
      <c r="R1881" s="45"/>
      <c r="S1881" s="45"/>
      <c r="T1881" s="45"/>
      <c r="U1881" s="52"/>
      <c r="V1881" s="45"/>
      <c r="W1881" s="28"/>
    </row>
    <row r="1882" spans="1:23">
      <c r="A1882" s="6">
        <f t="shared" si="423"/>
        <v>-2118.9909645199532</v>
      </c>
      <c r="B1882" s="6">
        <f t="shared" si="422"/>
        <v>-2117.8643095999532</v>
      </c>
      <c r="C1882" s="65">
        <f>Original_Data!U1885</f>
        <v>0</v>
      </c>
      <c r="F1882" s="25"/>
      <c r="G1882" s="45"/>
      <c r="H1882" s="45"/>
      <c r="I1882" s="35"/>
      <c r="K1882" s="45"/>
      <c r="L1882" s="45"/>
      <c r="M1882" s="45"/>
      <c r="N1882" s="45"/>
      <c r="O1882" s="45"/>
      <c r="P1882" s="45"/>
      <c r="Q1882" s="60"/>
      <c r="R1882" s="45"/>
      <c r="S1882" s="45"/>
      <c r="T1882" s="45"/>
      <c r="U1882" s="52"/>
      <c r="V1882" s="45"/>
      <c r="W1882" s="28"/>
    </row>
    <row r="1883" spans="1:23">
      <c r="A1883" s="6">
        <f t="shared" si="423"/>
        <v>-2120.1176194399532</v>
      </c>
      <c r="B1883" s="6">
        <f t="shared" si="422"/>
        <v>-2118.9909645199532</v>
      </c>
      <c r="C1883" s="65">
        <f>Original_Data!U1886</f>
        <v>0</v>
      </c>
      <c r="F1883" s="25"/>
      <c r="G1883" s="45"/>
      <c r="H1883" s="45"/>
      <c r="I1883" s="35"/>
      <c r="K1883" s="45"/>
      <c r="L1883" s="45"/>
      <c r="M1883" s="45"/>
      <c r="N1883" s="45"/>
      <c r="O1883" s="45"/>
      <c r="P1883" s="45"/>
      <c r="Q1883" s="60"/>
      <c r="R1883" s="45"/>
      <c r="S1883" s="45"/>
      <c r="T1883" s="45"/>
      <c r="U1883" s="52"/>
      <c r="V1883" s="45"/>
      <c r="W1883" s="28"/>
    </row>
    <row r="1884" spans="1:23">
      <c r="A1884" s="6">
        <f t="shared" si="423"/>
        <v>-2121.2442743599531</v>
      </c>
      <c r="B1884" s="6">
        <f t="shared" si="422"/>
        <v>-2120.1176194399532</v>
      </c>
      <c r="C1884" s="65">
        <f>Original_Data!U1887</f>
        <v>0</v>
      </c>
      <c r="F1884" s="25"/>
      <c r="G1884" s="45"/>
      <c r="H1884" s="45"/>
      <c r="I1884" s="35"/>
      <c r="K1884" s="45"/>
      <c r="L1884" s="45"/>
      <c r="M1884" s="45"/>
      <c r="N1884" s="45"/>
      <c r="O1884" s="45"/>
      <c r="P1884" s="45"/>
      <c r="Q1884" s="60"/>
      <c r="R1884" s="45"/>
      <c r="S1884" s="45"/>
      <c r="T1884" s="45"/>
      <c r="U1884" s="52"/>
      <c r="V1884" s="45"/>
      <c r="W1884" s="28"/>
    </row>
    <row r="1885" spans="1:23">
      <c r="A1885" s="6">
        <f t="shared" si="423"/>
        <v>-2122.3709292799531</v>
      </c>
      <c r="B1885" s="6">
        <f t="shared" si="422"/>
        <v>-2121.2442743599531</v>
      </c>
      <c r="C1885" s="65">
        <f>Original_Data!U1888</f>
        <v>0</v>
      </c>
      <c r="F1885" s="25"/>
      <c r="G1885" s="45"/>
      <c r="H1885" s="45"/>
      <c r="I1885" s="35"/>
      <c r="K1885" s="45"/>
      <c r="L1885" s="45"/>
      <c r="M1885" s="45"/>
      <c r="N1885" s="45"/>
      <c r="O1885" s="45"/>
      <c r="P1885" s="45"/>
      <c r="Q1885" s="60"/>
      <c r="R1885" s="45"/>
      <c r="S1885" s="45"/>
      <c r="T1885" s="45"/>
      <c r="U1885" s="52"/>
      <c r="V1885" s="45"/>
      <c r="W1885" s="28"/>
    </row>
    <row r="1886" spans="1:23">
      <c r="A1886" s="6">
        <f t="shared" si="423"/>
        <v>-2123.4975841999531</v>
      </c>
      <c r="B1886" s="6">
        <f t="shared" si="422"/>
        <v>-2122.3709292799531</v>
      </c>
      <c r="C1886" s="65">
        <f>Original_Data!U1889</f>
        <v>0</v>
      </c>
      <c r="F1886" s="25"/>
      <c r="G1886" s="45"/>
      <c r="H1886" s="45"/>
      <c r="I1886" s="35"/>
      <c r="K1886" s="45"/>
      <c r="L1886" s="45"/>
      <c r="M1886" s="45"/>
      <c r="N1886" s="45"/>
      <c r="O1886" s="45"/>
      <c r="P1886" s="45"/>
      <c r="Q1886" s="60"/>
      <c r="R1886" s="45"/>
      <c r="S1886" s="45"/>
      <c r="T1886" s="45"/>
      <c r="U1886" s="52"/>
      <c r="V1886" s="45"/>
      <c r="W1886" s="28"/>
    </row>
    <row r="1887" spans="1:23">
      <c r="A1887" s="6">
        <f t="shared" si="423"/>
        <v>-2124.624239119953</v>
      </c>
      <c r="B1887" s="6">
        <f t="shared" si="422"/>
        <v>-2123.4975841999531</v>
      </c>
      <c r="C1887" s="65">
        <f>Original_Data!U1890</f>
        <v>0</v>
      </c>
      <c r="F1887" s="25"/>
      <c r="G1887" s="45"/>
      <c r="H1887" s="45"/>
      <c r="I1887" s="35"/>
      <c r="K1887" s="45"/>
      <c r="L1887" s="45"/>
      <c r="M1887" s="45"/>
      <c r="N1887" s="45"/>
      <c r="O1887" s="45"/>
      <c r="P1887" s="45"/>
      <c r="Q1887" s="60"/>
      <c r="R1887" s="45"/>
      <c r="S1887" s="45"/>
      <c r="T1887" s="45"/>
      <c r="U1887" s="52"/>
      <c r="V1887" s="45"/>
      <c r="W1887" s="28"/>
    </row>
    <row r="1888" spans="1:23">
      <c r="A1888" s="6">
        <f t="shared" si="423"/>
        <v>-2125.750894039953</v>
      </c>
      <c r="B1888" s="6">
        <f t="shared" si="422"/>
        <v>-2124.624239119953</v>
      </c>
      <c r="C1888" s="65">
        <f>Original_Data!U1891</f>
        <v>0</v>
      </c>
      <c r="F1888" s="25"/>
      <c r="G1888" s="45"/>
      <c r="H1888" s="45"/>
      <c r="I1888" s="35"/>
      <c r="K1888" s="45"/>
      <c r="L1888" s="45"/>
      <c r="M1888" s="45"/>
      <c r="N1888" s="45"/>
      <c r="O1888" s="45"/>
      <c r="P1888" s="45"/>
      <c r="Q1888" s="60"/>
      <c r="R1888" s="45"/>
      <c r="S1888" s="45"/>
      <c r="T1888" s="45"/>
      <c r="U1888" s="52"/>
      <c r="V1888" s="45"/>
      <c r="W1888" s="28"/>
    </row>
    <row r="1889" spans="1:23">
      <c r="A1889" s="6">
        <f t="shared" si="423"/>
        <v>-2126.8775489599529</v>
      </c>
      <c r="B1889" s="6">
        <f t="shared" si="422"/>
        <v>-2125.750894039953</v>
      </c>
      <c r="C1889" s="65">
        <f>Original_Data!U1892</f>
        <v>0</v>
      </c>
      <c r="F1889" s="25"/>
      <c r="G1889" s="45"/>
      <c r="H1889" s="45"/>
      <c r="I1889" s="35"/>
      <c r="K1889" s="45"/>
      <c r="L1889" s="45"/>
      <c r="M1889" s="45"/>
      <c r="N1889" s="45"/>
      <c r="O1889" s="45"/>
      <c r="P1889" s="45"/>
      <c r="Q1889" s="60"/>
      <c r="R1889" s="45"/>
      <c r="S1889" s="45"/>
      <c r="T1889" s="45"/>
      <c r="U1889" s="52"/>
      <c r="V1889" s="45"/>
      <c r="W1889" s="28"/>
    </row>
    <row r="1890" spans="1:23">
      <c r="A1890" s="6">
        <f t="shared" si="423"/>
        <v>-2128.0042038799529</v>
      </c>
      <c r="B1890" s="6">
        <f t="shared" si="422"/>
        <v>-2126.8775489599529</v>
      </c>
      <c r="C1890" s="65">
        <f>Original_Data!U1893</f>
        <v>1</v>
      </c>
      <c r="F1890" s="25"/>
      <c r="G1890" s="45"/>
      <c r="H1890" s="45"/>
      <c r="I1890" s="35"/>
      <c r="K1890" s="45"/>
      <c r="L1890" s="45"/>
      <c r="M1890" s="45"/>
      <c r="N1890" s="45"/>
      <c r="O1890" s="45"/>
      <c r="P1890" s="45"/>
      <c r="Q1890" s="60"/>
      <c r="R1890" s="45"/>
      <c r="S1890" s="45"/>
      <c r="T1890" s="45"/>
      <c r="U1890" s="52"/>
      <c r="V1890" s="45"/>
      <c r="W1890" s="28"/>
    </row>
    <row r="1891" spans="1:23">
      <c r="A1891" s="6">
        <f t="shared" si="423"/>
        <v>-2129.1308587999529</v>
      </c>
      <c r="B1891" s="6">
        <f t="shared" si="422"/>
        <v>-2128.0042038799529</v>
      </c>
      <c r="C1891" s="65">
        <f>Original_Data!U1894</f>
        <v>0</v>
      </c>
      <c r="F1891" s="25"/>
      <c r="G1891" s="45"/>
      <c r="H1891" s="45"/>
      <c r="I1891" s="35"/>
      <c r="K1891" s="45"/>
      <c r="L1891" s="45"/>
      <c r="M1891" s="45"/>
      <c r="N1891" s="45"/>
      <c r="O1891" s="45"/>
      <c r="P1891" s="45"/>
      <c r="Q1891" s="60"/>
      <c r="R1891" s="45"/>
      <c r="S1891" s="45"/>
      <c r="T1891" s="45"/>
      <c r="U1891" s="52"/>
      <c r="V1891" s="45"/>
      <c r="W1891" s="28"/>
    </row>
    <row r="1892" spans="1:23">
      <c r="A1892" s="6">
        <f t="shared" si="423"/>
        <v>-2130.2575137199528</v>
      </c>
      <c r="B1892" s="6">
        <f t="shared" si="422"/>
        <v>-2129.1308587999529</v>
      </c>
      <c r="C1892" s="65">
        <f>Original_Data!U1895</f>
        <v>0</v>
      </c>
      <c r="F1892" s="25"/>
      <c r="G1892" s="45"/>
      <c r="H1892" s="45"/>
      <c r="I1892" s="35"/>
      <c r="K1892" s="45"/>
      <c r="L1892" s="45"/>
      <c r="M1892" s="45"/>
      <c r="N1892" s="45"/>
      <c r="O1892" s="45"/>
      <c r="P1892" s="45"/>
      <c r="Q1892" s="60"/>
      <c r="R1892" s="45"/>
      <c r="S1892" s="45"/>
      <c r="T1892" s="45"/>
      <c r="U1892" s="52"/>
      <c r="V1892" s="45"/>
      <c r="W1892" s="28"/>
    </row>
    <row r="1893" spans="1:23">
      <c r="A1893" s="6">
        <f t="shared" si="423"/>
        <v>-2131.3841686399528</v>
      </c>
      <c r="B1893" s="6">
        <f t="shared" si="422"/>
        <v>-2130.2575137199528</v>
      </c>
      <c r="C1893" s="65">
        <f>Original_Data!U1896</f>
        <v>0</v>
      </c>
      <c r="F1893" s="25"/>
      <c r="G1893" s="45"/>
      <c r="H1893" s="45"/>
      <c r="I1893" s="35"/>
      <c r="K1893" s="45"/>
      <c r="L1893" s="45"/>
      <c r="M1893" s="45"/>
      <c r="N1893" s="45"/>
      <c r="O1893" s="45"/>
      <c r="P1893" s="45"/>
      <c r="Q1893" s="60"/>
      <c r="R1893" s="45"/>
      <c r="S1893" s="45"/>
      <c r="T1893" s="45"/>
      <c r="U1893" s="52"/>
      <c r="V1893" s="45"/>
      <c r="W1893" s="28"/>
    </row>
    <row r="1894" spans="1:23">
      <c r="A1894" s="6">
        <f t="shared" si="423"/>
        <v>-2132.5108235599528</v>
      </c>
      <c r="B1894" s="6">
        <f t="shared" si="422"/>
        <v>-2131.3841686399528</v>
      </c>
      <c r="C1894" s="65">
        <f>Original_Data!U1897</f>
        <v>0</v>
      </c>
      <c r="F1894" s="25"/>
      <c r="G1894" s="45"/>
      <c r="H1894" s="45"/>
      <c r="I1894" s="35"/>
      <c r="K1894" s="45"/>
      <c r="L1894" s="45"/>
      <c r="M1894" s="45"/>
      <c r="N1894" s="45"/>
      <c r="O1894" s="45"/>
      <c r="P1894" s="45"/>
      <c r="Q1894" s="60"/>
      <c r="R1894" s="45"/>
      <c r="S1894" s="45"/>
      <c r="T1894" s="45"/>
      <c r="U1894" s="52"/>
      <c r="V1894" s="45"/>
      <c r="W1894" s="28"/>
    </row>
    <row r="1895" spans="1:23">
      <c r="A1895" s="6">
        <f t="shared" si="423"/>
        <v>-2133.6374784799527</v>
      </c>
      <c r="B1895" s="6">
        <f t="shared" si="422"/>
        <v>-2132.5108235599528</v>
      </c>
      <c r="C1895" s="65">
        <f>Original_Data!U1898</f>
        <v>0</v>
      </c>
      <c r="F1895" s="25"/>
      <c r="G1895" s="45"/>
      <c r="H1895" s="45"/>
      <c r="I1895" s="35"/>
      <c r="K1895" s="45"/>
      <c r="L1895" s="45"/>
      <c r="M1895" s="45"/>
      <c r="N1895" s="45"/>
      <c r="O1895" s="45"/>
      <c r="P1895" s="45"/>
      <c r="Q1895" s="60"/>
      <c r="R1895" s="45"/>
      <c r="S1895" s="45"/>
      <c r="T1895" s="45"/>
      <c r="U1895" s="52"/>
      <c r="V1895" s="45"/>
      <c r="W1895" s="28"/>
    </row>
    <row r="1896" spans="1:23">
      <c r="A1896" s="6">
        <f t="shared" si="423"/>
        <v>-2134.7641333999527</v>
      </c>
      <c r="B1896" s="6">
        <f t="shared" si="422"/>
        <v>-2133.6374784799527</v>
      </c>
      <c r="C1896" s="65">
        <f>Original_Data!U1899</f>
        <v>0</v>
      </c>
      <c r="F1896" s="25"/>
      <c r="G1896" s="45"/>
      <c r="H1896" s="45"/>
      <c r="I1896" s="35"/>
      <c r="K1896" s="45"/>
      <c r="L1896" s="45"/>
      <c r="M1896" s="45"/>
      <c r="N1896" s="45"/>
      <c r="O1896" s="45"/>
      <c r="P1896" s="45"/>
      <c r="Q1896" s="60"/>
      <c r="R1896" s="45"/>
      <c r="S1896" s="45"/>
      <c r="T1896" s="45"/>
      <c r="U1896" s="52"/>
      <c r="V1896" s="45"/>
      <c r="W1896" s="28"/>
    </row>
    <row r="1897" spans="1:23">
      <c r="A1897" s="6">
        <f t="shared" si="423"/>
        <v>-2135.8907883199527</v>
      </c>
      <c r="B1897" s="6">
        <f t="shared" si="422"/>
        <v>-2134.7641333999527</v>
      </c>
      <c r="C1897" s="65">
        <f>Original_Data!U1900</f>
        <v>0</v>
      </c>
      <c r="F1897" s="25"/>
      <c r="G1897" s="45"/>
      <c r="H1897" s="45"/>
      <c r="I1897" s="35"/>
      <c r="K1897" s="45"/>
      <c r="L1897" s="45"/>
      <c r="M1897" s="45"/>
      <c r="N1897" s="45"/>
      <c r="O1897" s="45"/>
      <c r="P1897" s="45"/>
      <c r="Q1897" s="60"/>
      <c r="R1897" s="45"/>
      <c r="S1897" s="45"/>
      <c r="T1897" s="45"/>
      <c r="U1897" s="52"/>
      <c r="V1897" s="45"/>
      <c r="W1897" s="28"/>
    </row>
    <row r="1898" spans="1:23">
      <c r="A1898" s="6">
        <f t="shared" si="423"/>
        <v>-2137.0174432399526</v>
      </c>
      <c r="B1898" s="6">
        <f t="shared" si="422"/>
        <v>-2135.8907883199527</v>
      </c>
      <c r="C1898" s="65">
        <f>Original_Data!U1901</f>
        <v>0</v>
      </c>
      <c r="F1898" s="25"/>
      <c r="G1898" s="45"/>
      <c r="H1898" s="45"/>
      <c r="I1898" s="35"/>
      <c r="K1898" s="45"/>
      <c r="L1898" s="45"/>
      <c r="M1898" s="45"/>
      <c r="N1898" s="45"/>
      <c r="O1898" s="45"/>
      <c r="P1898" s="45"/>
      <c r="Q1898" s="60"/>
      <c r="R1898" s="45"/>
      <c r="S1898" s="45"/>
      <c r="T1898" s="45"/>
      <c r="U1898" s="52"/>
      <c r="V1898" s="45"/>
      <c r="W1898" s="28"/>
    </row>
    <row r="1899" spans="1:23">
      <c r="A1899" s="6">
        <f t="shared" si="423"/>
        <v>-2138.1440981599526</v>
      </c>
      <c r="B1899" s="6">
        <f t="shared" si="422"/>
        <v>-2137.0174432399526</v>
      </c>
      <c r="C1899" s="65">
        <f>Original_Data!U1902</f>
        <v>0</v>
      </c>
      <c r="F1899" s="25"/>
      <c r="G1899" s="45"/>
      <c r="H1899" s="45"/>
      <c r="I1899" s="35"/>
      <c r="K1899" s="45"/>
      <c r="L1899" s="45"/>
      <c r="M1899" s="45"/>
      <c r="N1899" s="45"/>
      <c r="O1899" s="45"/>
      <c r="P1899" s="45"/>
      <c r="Q1899" s="60"/>
      <c r="R1899" s="45"/>
      <c r="S1899" s="45"/>
      <c r="T1899" s="45"/>
      <c r="U1899" s="52"/>
      <c r="V1899" s="45"/>
      <c r="W1899" s="28"/>
    </row>
    <row r="1900" spans="1:23">
      <c r="A1900" s="6">
        <f t="shared" si="423"/>
        <v>-2139.2707530799526</v>
      </c>
      <c r="B1900" s="6">
        <f t="shared" si="422"/>
        <v>-2138.1440981599526</v>
      </c>
      <c r="C1900" s="65">
        <f>Original_Data!U1903</f>
        <v>0</v>
      </c>
      <c r="F1900" s="25"/>
      <c r="G1900" s="45"/>
      <c r="H1900" s="45"/>
      <c r="I1900" s="35"/>
      <c r="K1900" s="45"/>
      <c r="L1900" s="45"/>
      <c r="M1900" s="45"/>
      <c r="N1900" s="45"/>
      <c r="O1900" s="45"/>
      <c r="P1900" s="45"/>
      <c r="Q1900" s="60"/>
      <c r="R1900" s="45"/>
      <c r="S1900" s="45"/>
      <c r="T1900" s="45"/>
      <c r="U1900" s="52"/>
      <c r="V1900" s="45"/>
      <c r="W1900" s="28"/>
    </row>
    <row r="1901" spans="1:23">
      <c r="A1901" s="6">
        <f t="shared" si="423"/>
        <v>-2140.3974079999525</v>
      </c>
      <c r="B1901" s="6">
        <f t="shared" si="422"/>
        <v>-2139.2707530799526</v>
      </c>
      <c r="C1901" s="65">
        <f>Original_Data!U1904</f>
        <v>0</v>
      </c>
      <c r="F1901" s="25"/>
      <c r="G1901" s="45"/>
      <c r="H1901" s="45"/>
      <c r="I1901" s="35"/>
      <c r="K1901" s="45"/>
      <c r="L1901" s="45"/>
      <c r="M1901" s="45"/>
      <c r="N1901" s="45"/>
      <c r="O1901" s="45"/>
      <c r="P1901" s="45"/>
      <c r="Q1901" s="60"/>
      <c r="R1901" s="45"/>
      <c r="S1901" s="45"/>
      <c r="T1901" s="45"/>
      <c r="U1901" s="52"/>
      <c r="V1901" s="45"/>
      <c r="W1901" s="28"/>
    </row>
    <row r="1902" spans="1:23">
      <c r="A1902" s="6">
        <f t="shared" si="423"/>
        <v>-2141.5240629199525</v>
      </c>
      <c r="B1902" s="6">
        <f t="shared" si="422"/>
        <v>-2140.3974079999525</v>
      </c>
      <c r="C1902" s="65">
        <f>Original_Data!U1905</f>
        <v>0</v>
      </c>
      <c r="F1902" s="25"/>
      <c r="G1902" s="45"/>
      <c r="H1902" s="45"/>
      <c r="I1902" s="35"/>
      <c r="K1902" s="45"/>
      <c r="L1902" s="45"/>
      <c r="M1902" s="45"/>
      <c r="N1902" s="45"/>
      <c r="O1902" s="45"/>
      <c r="P1902" s="45"/>
      <c r="Q1902" s="60"/>
      <c r="R1902" s="45"/>
      <c r="S1902" s="45"/>
      <c r="T1902" s="45"/>
      <c r="U1902" s="52"/>
      <c r="V1902" s="45"/>
      <c r="W1902" s="28"/>
    </row>
    <row r="1903" spans="1:23">
      <c r="A1903" s="6">
        <f t="shared" si="423"/>
        <v>-2142.6507178399524</v>
      </c>
      <c r="B1903" s="6">
        <f t="shared" si="422"/>
        <v>-2141.5240629199525</v>
      </c>
      <c r="C1903" s="65">
        <f>Original_Data!U1906</f>
        <v>0</v>
      </c>
      <c r="F1903" s="25"/>
      <c r="G1903" s="45"/>
      <c r="H1903" s="45"/>
      <c r="I1903" s="35"/>
      <c r="K1903" s="45"/>
      <c r="L1903" s="45"/>
      <c r="M1903" s="45"/>
      <c r="N1903" s="45"/>
      <c r="O1903" s="45"/>
      <c r="P1903" s="45"/>
      <c r="Q1903" s="60"/>
      <c r="R1903" s="45"/>
      <c r="S1903" s="45"/>
      <c r="T1903" s="45"/>
      <c r="U1903" s="52"/>
      <c r="V1903" s="45"/>
      <c r="W1903" s="28"/>
    </row>
    <row r="1904" spans="1:23">
      <c r="A1904" s="6">
        <f t="shared" si="423"/>
        <v>-2143.7773727599524</v>
      </c>
      <c r="B1904" s="6">
        <f t="shared" si="422"/>
        <v>-2142.6507178399524</v>
      </c>
      <c r="C1904" s="65">
        <f>Original_Data!U1907</f>
        <v>0</v>
      </c>
      <c r="F1904" s="25"/>
      <c r="G1904" s="45"/>
      <c r="H1904" s="45"/>
      <c r="I1904" s="35"/>
      <c r="K1904" s="45"/>
      <c r="L1904" s="45"/>
      <c r="M1904" s="45"/>
      <c r="N1904" s="45"/>
      <c r="O1904" s="45"/>
      <c r="P1904" s="45"/>
      <c r="Q1904" s="60"/>
      <c r="R1904" s="45"/>
      <c r="S1904" s="45"/>
      <c r="T1904" s="45"/>
      <c r="U1904" s="52"/>
      <c r="V1904" s="45"/>
      <c r="W1904" s="28"/>
    </row>
    <row r="1905" spans="1:23">
      <c r="A1905" s="6">
        <f t="shared" si="423"/>
        <v>-2144.9040276799524</v>
      </c>
      <c r="B1905" s="6">
        <f t="shared" si="422"/>
        <v>-2143.7773727599524</v>
      </c>
      <c r="C1905" s="65">
        <f>Original_Data!U1908</f>
        <v>0</v>
      </c>
      <c r="F1905" s="25"/>
      <c r="G1905" s="45"/>
      <c r="H1905" s="45"/>
      <c r="I1905" s="35"/>
      <c r="K1905" s="45"/>
      <c r="L1905" s="45"/>
      <c r="M1905" s="45"/>
      <c r="N1905" s="45"/>
      <c r="O1905" s="45"/>
      <c r="P1905" s="45"/>
      <c r="Q1905" s="60"/>
      <c r="R1905" s="45"/>
      <c r="S1905" s="45"/>
      <c r="T1905" s="45"/>
      <c r="U1905" s="52"/>
      <c r="V1905" s="45"/>
      <c r="W1905" s="28"/>
    </row>
    <row r="1906" spans="1:23">
      <c r="A1906" s="6">
        <f t="shared" si="423"/>
        <v>-2146.0306825999523</v>
      </c>
      <c r="B1906" s="6">
        <f t="shared" si="422"/>
        <v>-2144.9040276799524</v>
      </c>
      <c r="C1906" s="65">
        <f>Original_Data!U1909</f>
        <v>0</v>
      </c>
      <c r="F1906" s="25"/>
      <c r="G1906" s="45"/>
      <c r="H1906" s="45"/>
      <c r="I1906" s="35"/>
      <c r="K1906" s="45"/>
      <c r="L1906" s="45"/>
      <c r="M1906" s="45"/>
      <c r="N1906" s="45"/>
      <c r="O1906" s="45"/>
      <c r="P1906" s="45"/>
      <c r="Q1906" s="60"/>
      <c r="R1906" s="45"/>
      <c r="S1906" s="45"/>
      <c r="T1906" s="45"/>
      <c r="U1906" s="52"/>
      <c r="V1906" s="45"/>
      <c r="W1906" s="28"/>
    </row>
    <row r="1907" spans="1:23">
      <c r="A1907" s="6">
        <f t="shared" si="423"/>
        <v>-2147.1573375199523</v>
      </c>
      <c r="B1907" s="6">
        <f t="shared" si="422"/>
        <v>-2146.0306825999523</v>
      </c>
      <c r="C1907" s="65">
        <f>Original_Data!U1910</f>
        <v>0</v>
      </c>
      <c r="F1907" s="25"/>
      <c r="G1907" s="45"/>
      <c r="H1907" s="45"/>
      <c r="I1907" s="35"/>
      <c r="K1907" s="45"/>
      <c r="L1907" s="45"/>
      <c r="M1907" s="45"/>
      <c r="N1907" s="45"/>
      <c r="O1907" s="45"/>
      <c r="P1907" s="45"/>
      <c r="Q1907" s="60"/>
      <c r="R1907" s="45"/>
      <c r="S1907" s="45"/>
      <c r="T1907" s="45"/>
      <c r="U1907" s="52"/>
      <c r="V1907" s="45"/>
      <c r="W1907" s="28"/>
    </row>
    <row r="1908" spans="1:23">
      <c r="A1908" s="6">
        <f t="shared" si="423"/>
        <v>-2148.2839924399523</v>
      </c>
      <c r="B1908" s="6">
        <f t="shared" si="422"/>
        <v>-2147.1573375199523</v>
      </c>
      <c r="C1908" s="65">
        <f>Original_Data!U1911</f>
        <v>0</v>
      </c>
      <c r="F1908" s="25"/>
      <c r="G1908" s="45"/>
      <c r="H1908" s="45"/>
      <c r="I1908" s="35"/>
      <c r="K1908" s="45"/>
      <c r="L1908" s="45"/>
      <c r="M1908" s="45"/>
      <c r="N1908" s="45"/>
      <c r="O1908" s="45"/>
      <c r="P1908" s="45"/>
      <c r="Q1908" s="60"/>
      <c r="R1908" s="45"/>
      <c r="S1908" s="45"/>
      <c r="T1908" s="45"/>
      <c r="U1908" s="52"/>
      <c r="V1908" s="45"/>
      <c r="W1908" s="28"/>
    </row>
    <row r="1909" spans="1:23">
      <c r="A1909" s="6">
        <f t="shared" si="423"/>
        <v>-2149.4106473599522</v>
      </c>
      <c r="B1909" s="6">
        <f t="shared" si="422"/>
        <v>-2148.2839924399523</v>
      </c>
      <c r="C1909" s="65">
        <f>Original_Data!U1912</f>
        <v>0</v>
      </c>
      <c r="F1909" s="25"/>
      <c r="G1909" s="45"/>
      <c r="H1909" s="45"/>
      <c r="I1909" s="35"/>
      <c r="K1909" s="45"/>
      <c r="L1909" s="45"/>
      <c r="M1909" s="45"/>
      <c r="N1909" s="45"/>
      <c r="O1909" s="45"/>
      <c r="P1909" s="45"/>
      <c r="Q1909" s="60"/>
      <c r="R1909" s="45"/>
      <c r="S1909" s="45"/>
      <c r="T1909" s="45"/>
      <c r="U1909" s="52"/>
      <c r="V1909" s="45"/>
      <c r="W1909" s="28"/>
    </row>
    <row r="1910" spans="1:23">
      <c r="A1910" s="6">
        <f t="shared" si="423"/>
        <v>-2150.5373022799522</v>
      </c>
      <c r="B1910" s="6">
        <f t="shared" si="422"/>
        <v>-2149.4106473599522</v>
      </c>
      <c r="C1910" s="65">
        <f>Original_Data!U1913</f>
        <v>0</v>
      </c>
      <c r="F1910" s="25"/>
      <c r="G1910" s="45"/>
      <c r="H1910" s="45"/>
      <c r="I1910" s="35"/>
      <c r="K1910" s="45"/>
      <c r="L1910" s="45"/>
      <c r="M1910" s="45"/>
      <c r="N1910" s="45"/>
      <c r="O1910" s="45"/>
      <c r="P1910" s="45"/>
      <c r="Q1910" s="60"/>
      <c r="R1910" s="45"/>
      <c r="S1910" s="45"/>
      <c r="T1910" s="45"/>
      <c r="U1910" s="52"/>
      <c r="V1910" s="45"/>
      <c r="W1910" s="28"/>
    </row>
    <row r="1911" spans="1:23">
      <c r="A1911" s="6">
        <f t="shared" si="423"/>
        <v>-2151.6639571999522</v>
      </c>
      <c r="B1911" s="6">
        <f t="shared" si="422"/>
        <v>-2150.5373022799522</v>
      </c>
      <c r="C1911" s="65">
        <f>Original_Data!U1914</f>
        <v>0</v>
      </c>
      <c r="F1911" s="25"/>
      <c r="G1911" s="45"/>
      <c r="H1911" s="45"/>
      <c r="I1911" s="35"/>
      <c r="K1911" s="45"/>
      <c r="L1911" s="45"/>
      <c r="M1911" s="45"/>
      <c r="N1911" s="45"/>
      <c r="O1911" s="45"/>
      <c r="P1911" s="45"/>
      <c r="Q1911" s="60"/>
      <c r="R1911" s="45"/>
      <c r="S1911" s="45"/>
      <c r="T1911" s="45"/>
      <c r="U1911" s="52"/>
      <c r="V1911" s="45"/>
      <c r="W1911" s="28"/>
    </row>
    <row r="1912" spans="1:23">
      <c r="A1912" s="6">
        <f t="shared" si="423"/>
        <v>-2152.7906121199521</v>
      </c>
      <c r="B1912" s="6">
        <f t="shared" si="422"/>
        <v>-2151.6639571999522</v>
      </c>
      <c r="C1912" s="65">
        <f>Original_Data!U1915</f>
        <v>2</v>
      </c>
      <c r="F1912" s="25"/>
      <c r="G1912" s="45"/>
      <c r="H1912" s="45"/>
      <c r="I1912" s="35"/>
      <c r="K1912" s="45"/>
      <c r="L1912" s="45"/>
      <c r="M1912" s="45"/>
      <c r="N1912" s="45"/>
      <c r="O1912" s="45"/>
      <c r="P1912" s="45"/>
      <c r="Q1912" s="60"/>
      <c r="R1912" s="45"/>
      <c r="S1912" s="45"/>
      <c r="T1912" s="45"/>
      <c r="U1912" s="52"/>
      <c r="V1912" s="45"/>
      <c r="W1912" s="28"/>
    </row>
    <row r="1913" spans="1:23">
      <c r="A1913" s="6">
        <f t="shared" si="423"/>
        <v>-2153.9172670399521</v>
      </c>
      <c r="B1913" s="6">
        <f t="shared" si="422"/>
        <v>-2152.7906121199521</v>
      </c>
      <c r="C1913" s="65">
        <f>Original_Data!U1916</f>
        <v>1</v>
      </c>
      <c r="F1913" s="25"/>
      <c r="G1913" s="45"/>
      <c r="H1913" s="45"/>
      <c r="I1913" s="35"/>
      <c r="K1913" s="45"/>
      <c r="L1913" s="45"/>
      <c r="M1913" s="45"/>
      <c r="N1913" s="45"/>
      <c r="O1913" s="45"/>
      <c r="P1913" s="45"/>
      <c r="Q1913" s="60"/>
      <c r="R1913" s="45"/>
      <c r="S1913" s="45"/>
      <c r="T1913" s="45"/>
      <c r="U1913" s="52"/>
      <c r="V1913" s="45"/>
      <c r="W1913" s="28"/>
    </row>
    <row r="1914" spans="1:23">
      <c r="A1914" s="6">
        <f t="shared" si="423"/>
        <v>-2155.0439219599521</v>
      </c>
      <c r="B1914" s="6">
        <f t="shared" si="422"/>
        <v>-2153.9172670399521</v>
      </c>
      <c r="C1914" s="65">
        <f>Original_Data!U1917</f>
        <v>0</v>
      </c>
      <c r="F1914" s="25"/>
      <c r="G1914" s="45"/>
      <c r="H1914" s="45"/>
      <c r="I1914" s="35"/>
      <c r="K1914" s="45"/>
      <c r="L1914" s="45"/>
      <c r="M1914" s="45"/>
      <c r="N1914" s="45"/>
      <c r="O1914" s="45"/>
      <c r="P1914" s="45"/>
      <c r="Q1914" s="60"/>
      <c r="R1914" s="45"/>
      <c r="S1914" s="45"/>
      <c r="T1914" s="45"/>
      <c r="U1914" s="52"/>
      <c r="V1914" s="45"/>
      <c r="W1914" s="28"/>
    </row>
    <row r="1915" spans="1:23">
      <c r="A1915" s="6">
        <f t="shared" si="423"/>
        <v>-2156.170576879952</v>
      </c>
      <c r="B1915" s="6">
        <f t="shared" si="422"/>
        <v>-2155.0439219599521</v>
      </c>
      <c r="C1915" s="65">
        <f>Original_Data!U1918</f>
        <v>1</v>
      </c>
      <c r="F1915" s="25"/>
      <c r="G1915" s="45"/>
      <c r="H1915" s="45"/>
      <c r="I1915" s="35"/>
      <c r="K1915" s="45"/>
      <c r="L1915" s="45"/>
      <c r="M1915" s="45"/>
      <c r="N1915" s="45"/>
      <c r="O1915" s="45"/>
      <c r="P1915" s="45"/>
      <c r="Q1915" s="60"/>
      <c r="R1915" s="45"/>
      <c r="S1915" s="45"/>
      <c r="T1915" s="45"/>
      <c r="U1915" s="52"/>
      <c r="V1915" s="45"/>
      <c r="W1915" s="28"/>
    </row>
    <row r="1916" spans="1:23">
      <c r="A1916" s="6">
        <f t="shared" si="423"/>
        <v>-2157.297231799952</v>
      </c>
      <c r="B1916" s="6">
        <f t="shared" ref="B1916:B1979" si="424">B1915 - 1.12665492</f>
        <v>-2156.170576879952</v>
      </c>
      <c r="C1916" s="65">
        <f>Original_Data!U1919</f>
        <v>0</v>
      </c>
      <c r="F1916" s="25"/>
      <c r="G1916" s="45"/>
      <c r="H1916" s="45"/>
      <c r="I1916" s="35"/>
      <c r="K1916" s="45"/>
      <c r="L1916" s="45"/>
      <c r="M1916" s="45"/>
      <c r="N1916" s="45"/>
      <c r="O1916" s="45"/>
      <c r="P1916" s="45"/>
      <c r="Q1916" s="60"/>
      <c r="R1916" s="45"/>
      <c r="S1916" s="45"/>
      <c r="T1916" s="45"/>
      <c r="U1916" s="52"/>
      <c r="V1916" s="45"/>
      <c r="W1916" s="28"/>
    </row>
    <row r="1917" spans="1:23">
      <c r="A1917" s="6">
        <f t="shared" si="423"/>
        <v>-2158.423886719952</v>
      </c>
      <c r="B1917" s="6">
        <f t="shared" si="424"/>
        <v>-2157.297231799952</v>
      </c>
      <c r="C1917" s="65">
        <f>Original_Data!U1920</f>
        <v>2</v>
      </c>
      <c r="F1917" s="25"/>
      <c r="G1917" s="45"/>
      <c r="H1917" s="45"/>
      <c r="I1917" s="35"/>
      <c r="K1917" s="45"/>
      <c r="L1917" s="45"/>
      <c r="M1917" s="45"/>
      <c r="N1917" s="45"/>
      <c r="O1917" s="45"/>
      <c r="P1917" s="45"/>
      <c r="Q1917" s="60"/>
      <c r="R1917" s="45"/>
      <c r="S1917" s="45"/>
      <c r="T1917" s="45"/>
      <c r="U1917" s="52"/>
      <c r="V1917" s="45"/>
      <c r="W1917" s="28"/>
    </row>
    <row r="1918" spans="1:23">
      <c r="A1918" s="6">
        <f t="shared" si="423"/>
        <v>-2159.5505416399519</v>
      </c>
      <c r="B1918" s="6">
        <f t="shared" si="424"/>
        <v>-2158.423886719952</v>
      </c>
      <c r="C1918" s="65">
        <f>Original_Data!U1921</f>
        <v>0</v>
      </c>
      <c r="F1918" s="25"/>
      <c r="G1918" s="45"/>
      <c r="H1918" s="45"/>
      <c r="I1918" s="35"/>
      <c r="K1918" s="45"/>
      <c r="L1918" s="45"/>
      <c r="M1918" s="45"/>
      <c r="N1918" s="45"/>
      <c r="O1918" s="45"/>
      <c r="P1918" s="45"/>
      <c r="Q1918" s="60"/>
      <c r="R1918" s="45"/>
      <c r="S1918" s="45"/>
      <c r="T1918" s="45"/>
      <c r="U1918" s="52"/>
      <c r="V1918" s="45"/>
      <c r="W1918" s="28"/>
    </row>
    <row r="1919" spans="1:23">
      <c r="A1919" s="6">
        <f t="shared" si="423"/>
        <v>-2160.6771965599519</v>
      </c>
      <c r="B1919" s="6">
        <f t="shared" si="424"/>
        <v>-2159.5505416399519</v>
      </c>
      <c r="C1919" s="65">
        <f>Original_Data!U1922</f>
        <v>0</v>
      </c>
      <c r="F1919" s="25"/>
      <c r="G1919" s="45"/>
      <c r="H1919" s="45"/>
      <c r="I1919" s="35"/>
      <c r="K1919" s="45"/>
      <c r="L1919" s="45"/>
      <c r="M1919" s="45"/>
      <c r="N1919" s="45"/>
      <c r="O1919" s="45"/>
      <c r="P1919" s="45"/>
      <c r="Q1919" s="60"/>
      <c r="R1919" s="45"/>
      <c r="S1919" s="45"/>
      <c r="T1919" s="45"/>
      <c r="U1919" s="52"/>
      <c r="V1919" s="45"/>
      <c r="W1919" s="28"/>
    </row>
    <row r="1920" spans="1:23">
      <c r="A1920" s="6">
        <f t="shared" si="423"/>
        <v>-2161.8038514799518</v>
      </c>
      <c r="B1920" s="6">
        <f t="shared" si="424"/>
        <v>-2160.6771965599519</v>
      </c>
      <c r="C1920" s="65">
        <f>Original_Data!U1923</f>
        <v>0</v>
      </c>
      <c r="F1920" s="25"/>
      <c r="G1920" s="45"/>
      <c r="H1920" s="45"/>
      <c r="I1920" s="35"/>
      <c r="K1920" s="45"/>
      <c r="L1920" s="45"/>
      <c r="M1920" s="45"/>
      <c r="N1920" s="45"/>
      <c r="O1920" s="45"/>
      <c r="P1920" s="45"/>
      <c r="Q1920" s="60"/>
      <c r="R1920" s="45"/>
      <c r="S1920" s="45"/>
      <c r="T1920" s="45"/>
      <c r="U1920" s="52"/>
      <c r="V1920" s="45"/>
      <c r="W1920" s="28"/>
    </row>
    <row r="1921" spans="1:23">
      <c r="A1921" s="6">
        <f t="shared" si="423"/>
        <v>-2162.9305063999518</v>
      </c>
      <c r="B1921" s="6">
        <f t="shared" si="424"/>
        <v>-2161.8038514799518</v>
      </c>
      <c r="C1921" s="65">
        <f>Original_Data!U1924</f>
        <v>0</v>
      </c>
      <c r="F1921" s="25"/>
      <c r="G1921" s="45"/>
      <c r="H1921" s="45"/>
      <c r="I1921" s="35"/>
      <c r="K1921" s="45"/>
      <c r="L1921" s="45"/>
      <c r="M1921" s="45"/>
      <c r="N1921" s="45"/>
      <c r="O1921" s="45"/>
      <c r="P1921" s="45"/>
      <c r="Q1921" s="60"/>
      <c r="R1921" s="45"/>
      <c r="S1921" s="45"/>
      <c r="T1921" s="45"/>
      <c r="U1921" s="52"/>
      <c r="V1921" s="45"/>
      <c r="W1921" s="28"/>
    </row>
    <row r="1922" spans="1:23">
      <c r="A1922" s="6">
        <f t="shared" si="423"/>
        <v>-2164.0571613199518</v>
      </c>
      <c r="B1922" s="6">
        <f t="shared" si="424"/>
        <v>-2162.9305063999518</v>
      </c>
      <c r="C1922" s="65">
        <f>Original_Data!U1925</f>
        <v>0</v>
      </c>
      <c r="F1922" s="25"/>
      <c r="G1922" s="45"/>
      <c r="H1922" s="45"/>
      <c r="I1922" s="35"/>
      <c r="K1922" s="45"/>
      <c r="L1922" s="45"/>
      <c r="M1922" s="45"/>
      <c r="N1922" s="45"/>
      <c r="O1922" s="45"/>
      <c r="P1922" s="45"/>
      <c r="Q1922" s="60"/>
      <c r="R1922" s="45"/>
      <c r="S1922" s="45"/>
      <c r="T1922" s="45"/>
      <c r="U1922" s="52"/>
      <c r="V1922" s="45"/>
      <c r="W1922" s="28"/>
    </row>
    <row r="1923" spans="1:23">
      <c r="A1923" s="6">
        <f t="shared" si="423"/>
        <v>-2165.1838162399517</v>
      </c>
      <c r="B1923" s="6">
        <f t="shared" si="424"/>
        <v>-2164.0571613199518</v>
      </c>
      <c r="C1923" s="65">
        <f>Original_Data!U1926</f>
        <v>0</v>
      </c>
      <c r="F1923" s="25"/>
      <c r="G1923" s="45"/>
      <c r="H1923" s="45"/>
      <c r="I1923" s="35"/>
      <c r="K1923" s="45"/>
      <c r="L1923" s="45"/>
      <c r="M1923" s="45"/>
      <c r="N1923" s="45"/>
      <c r="O1923" s="45"/>
      <c r="P1923" s="45"/>
      <c r="Q1923" s="60"/>
      <c r="R1923" s="45"/>
      <c r="S1923" s="45"/>
      <c r="T1923" s="45"/>
      <c r="U1923" s="52"/>
      <c r="V1923" s="45"/>
      <c r="W1923" s="28"/>
    </row>
    <row r="1924" spans="1:23">
      <c r="A1924" s="6">
        <f t="shared" ref="A1924:A1987" si="425" xml:space="preserve"> B1924 - 1.12665492</f>
        <v>-2166.3104711599517</v>
      </c>
      <c r="B1924" s="6">
        <f t="shared" si="424"/>
        <v>-2165.1838162399517</v>
      </c>
      <c r="C1924" s="65">
        <f>Original_Data!U1927</f>
        <v>2</v>
      </c>
      <c r="F1924" s="25"/>
      <c r="G1924" s="45"/>
      <c r="H1924" s="45"/>
      <c r="I1924" s="35"/>
      <c r="K1924" s="45"/>
      <c r="L1924" s="45"/>
      <c r="M1924" s="45"/>
      <c r="N1924" s="45"/>
      <c r="O1924" s="45"/>
      <c r="P1924" s="45"/>
      <c r="Q1924" s="60"/>
      <c r="R1924" s="45"/>
      <c r="S1924" s="45"/>
      <c r="T1924" s="45"/>
      <c r="U1924" s="52"/>
      <c r="V1924" s="45"/>
      <c r="W1924" s="28"/>
    </row>
    <row r="1925" spans="1:23">
      <c r="A1925" s="6">
        <f t="shared" si="425"/>
        <v>-2167.4371260799517</v>
      </c>
      <c r="B1925" s="6">
        <f t="shared" si="424"/>
        <v>-2166.3104711599517</v>
      </c>
      <c r="C1925" s="65">
        <f>Original_Data!U1928</f>
        <v>1</v>
      </c>
      <c r="F1925" s="25"/>
      <c r="G1925" s="45"/>
      <c r="H1925" s="45"/>
      <c r="I1925" s="35"/>
      <c r="K1925" s="45"/>
      <c r="L1925" s="45"/>
      <c r="M1925" s="45"/>
      <c r="N1925" s="45"/>
      <c r="O1925" s="45"/>
      <c r="P1925" s="45"/>
      <c r="Q1925" s="60"/>
      <c r="R1925" s="45"/>
      <c r="S1925" s="45"/>
      <c r="T1925" s="45"/>
      <c r="U1925" s="52"/>
      <c r="V1925" s="45"/>
      <c r="W1925" s="28"/>
    </row>
    <row r="1926" spans="1:23">
      <c r="A1926" s="6">
        <f t="shared" si="425"/>
        <v>-2168.5637809999516</v>
      </c>
      <c r="B1926" s="6">
        <f t="shared" si="424"/>
        <v>-2167.4371260799517</v>
      </c>
      <c r="C1926" s="65">
        <f>Original_Data!U1929</f>
        <v>0</v>
      </c>
      <c r="F1926" s="25"/>
      <c r="G1926" s="45"/>
      <c r="H1926" s="45"/>
      <c r="I1926" s="35"/>
      <c r="K1926" s="45"/>
      <c r="L1926" s="45"/>
      <c r="M1926" s="45"/>
      <c r="N1926" s="45"/>
      <c r="O1926" s="45"/>
      <c r="P1926" s="45"/>
      <c r="Q1926" s="60"/>
      <c r="R1926" s="45"/>
      <c r="S1926" s="45"/>
      <c r="T1926" s="45"/>
      <c r="U1926" s="52"/>
      <c r="V1926" s="45"/>
      <c r="W1926" s="28"/>
    </row>
    <row r="1927" spans="1:23">
      <c r="A1927" s="6">
        <f t="shared" si="425"/>
        <v>-2169.6904359199516</v>
      </c>
      <c r="B1927" s="6">
        <f t="shared" si="424"/>
        <v>-2168.5637809999516</v>
      </c>
      <c r="C1927" s="65">
        <f>Original_Data!U1930</f>
        <v>0</v>
      </c>
      <c r="F1927" s="25"/>
      <c r="G1927" s="45"/>
      <c r="H1927" s="45"/>
      <c r="I1927" s="35"/>
      <c r="K1927" s="45"/>
      <c r="L1927" s="45"/>
      <c r="M1927" s="45"/>
      <c r="N1927" s="45"/>
      <c r="O1927" s="45"/>
      <c r="P1927" s="45"/>
      <c r="Q1927" s="60"/>
      <c r="R1927" s="45"/>
      <c r="S1927" s="45"/>
      <c r="T1927" s="45"/>
      <c r="U1927" s="52"/>
      <c r="V1927" s="45"/>
      <c r="W1927" s="28"/>
    </row>
    <row r="1928" spans="1:23">
      <c r="A1928" s="6">
        <f t="shared" si="425"/>
        <v>-2170.8170908399516</v>
      </c>
      <c r="B1928" s="6">
        <f t="shared" si="424"/>
        <v>-2169.6904359199516</v>
      </c>
      <c r="C1928" s="65">
        <f>Original_Data!U1931</f>
        <v>0</v>
      </c>
      <c r="F1928" s="25"/>
      <c r="G1928" s="45"/>
      <c r="H1928" s="45"/>
      <c r="I1928" s="35"/>
      <c r="K1928" s="45"/>
      <c r="L1928" s="45"/>
      <c r="M1928" s="45"/>
      <c r="N1928" s="45"/>
      <c r="O1928" s="45"/>
      <c r="P1928" s="45"/>
      <c r="Q1928" s="60"/>
      <c r="R1928" s="45"/>
      <c r="S1928" s="45"/>
      <c r="T1928" s="45"/>
      <c r="U1928" s="52"/>
      <c r="V1928" s="45"/>
      <c r="W1928" s="28"/>
    </row>
    <row r="1929" spans="1:23">
      <c r="A1929" s="6">
        <f t="shared" si="425"/>
        <v>-2171.9437457599515</v>
      </c>
      <c r="B1929" s="6">
        <f t="shared" si="424"/>
        <v>-2170.8170908399516</v>
      </c>
      <c r="C1929" s="65">
        <f>Original_Data!U1932</f>
        <v>0</v>
      </c>
      <c r="F1929" s="25"/>
      <c r="G1929" s="45"/>
      <c r="H1929" s="45"/>
      <c r="I1929" s="35"/>
      <c r="K1929" s="45"/>
      <c r="L1929" s="45"/>
      <c r="M1929" s="45"/>
      <c r="N1929" s="45"/>
      <c r="O1929" s="45"/>
      <c r="P1929" s="45"/>
      <c r="Q1929" s="60"/>
      <c r="R1929" s="45"/>
      <c r="S1929" s="45"/>
      <c r="T1929" s="45"/>
      <c r="U1929" s="52"/>
      <c r="V1929" s="45"/>
      <c r="W1929" s="28"/>
    </row>
    <row r="1930" spans="1:23">
      <c r="A1930" s="6">
        <f t="shared" si="425"/>
        <v>-2173.0704006799515</v>
      </c>
      <c r="B1930" s="6">
        <f t="shared" si="424"/>
        <v>-2171.9437457599515</v>
      </c>
      <c r="C1930" s="65">
        <f>Original_Data!U1933</f>
        <v>0</v>
      </c>
      <c r="F1930" s="25"/>
      <c r="G1930" s="45"/>
      <c r="H1930" s="45"/>
      <c r="I1930" s="35"/>
      <c r="K1930" s="45"/>
      <c r="L1930" s="45"/>
      <c r="M1930" s="45"/>
      <c r="N1930" s="45"/>
      <c r="O1930" s="45"/>
      <c r="P1930" s="45"/>
      <c r="Q1930" s="60"/>
      <c r="R1930" s="45"/>
      <c r="S1930" s="45"/>
      <c r="T1930" s="45"/>
      <c r="U1930" s="52"/>
      <c r="V1930" s="45"/>
      <c r="W1930" s="28"/>
    </row>
    <row r="1931" spans="1:23">
      <c r="A1931" s="6">
        <f t="shared" si="425"/>
        <v>-2174.1970555999515</v>
      </c>
      <c r="B1931" s="6">
        <f t="shared" si="424"/>
        <v>-2173.0704006799515</v>
      </c>
      <c r="C1931" s="65">
        <f>Original_Data!U1934</f>
        <v>0</v>
      </c>
      <c r="F1931" s="25"/>
      <c r="G1931" s="45"/>
      <c r="H1931" s="45"/>
      <c r="I1931" s="35"/>
      <c r="K1931" s="45"/>
      <c r="L1931" s="45"/>
      <c r="M1931" s="45"/>
      <c r="N1931" s="45"/>
      <c r="O1931" s="45"/>
      <c r="P1931" s="45"/>
      <c r="Q1931" s="60"/>
      <c r="R1931" s="45"/>
      <c r="S1931" s="45"/>
      <c r="T1931" s="45"/>
      <c r="U1931" s="52"/>
      <c r="V1931" s="45"/>
      <c r="W1931" s="28"/>
    </row>
    <row r="1932" spans="1:23">
      <c r="A1932" s="6">
        <f t="shared" si="425"/>
        <v>-2175.3237105199514</v>
      </c>
      <c r="B1932" s="6">
        <f t="shared" si="424"/>
        <v>-2174.1970555999515</v>
      </c>
      <c r="C1932" s="65">
        <f>Original_Data!U1935</f>
        <v>0</v>
      </c>
      <c r="F1932" s="25"/>
      <c r="G1932" s="45"/>
      <c r="H1932" s="45"/>
      <c r="I1932" s="35"/>
      <c r="K1932" s="45"/>
      <c r="L1932" s="45"/>
      <c r="M1932" s="45"/>
      <c r="N1932" s="45"/>
      <c r="O1932" s="45"/>
      <c r="P1932" s="45"/>
      <c r="Q1932" s="60"/>
      <c r="R1932" s="45"/>
      <c r="S1932" s="45"/>
      <c r="T1932" s="45"/>
      <c r="U1932" s="52"/>
      <c r="V1932" s="45"/>
      <c r="W1932" s="28"/>
    </row>
    <row r="1933" spans="1:23">
      <c r="A1933" s="6">
        <f t="shared" si="425"/>
        <v>-2176.4503654399514</v>
      </c>
      <c r="B1933" s="6">
        <f t="shared" si="424"/>
        <v>-2175.3237105199514</v>
      </c>
      <c r="C1933" s="65">
        <f>Original_Data!U1936</f>
        <v>0</v>
      </c>
      <c r="F1933" s="25"/>
      <c r="G1933" s="45"/>
      <c r="H1933" s="45"/>
      <c r="I1933" s="35"/>
      <c r="K1933" s="45"/>
      <c r="L1933" s="45"/>
      <c r="M1933" s="45"/>
      <c r="N1933" s="45"/>
      <c r="O1933" s="45"/>
      <c r="P1933" s="45"/>
      <c r="Q1933" s="60"/>
      <c r="R1933" s="45"/>
      <c r="S1933" s="45"/>
      <c r="T1933" s="45"/>
      <c r="U1933" s="52"/>
      <c r="V1933" s="45"/>
      <c r="W1933" s="28"/>
    </row>
    <row r="1934" spans="1:23">
      <c r="A1934" s="6">
        <f t="shared" si="425"/>
        <v>-2177.5770203599513</v>
      </c>
      <c r="B1934" s="6">
        <f t="shared" si="424"/>
        <v>-2176.4503654399514</v>
      </c>
      <c r="C1934" s="65">
        <f>Original_Data!U1937</f>
        <v>0</v>
      </c>
      <c r="F1934" s="25"/>
      <c r="G1934" s="45"/>
      <c r="H1934" s="45"/>
      <c r="I1934" s="35"/>
      <c r="K1934" s="45"/>
      <c r="L1934" s="45"/>
      <c r="M1934" s="45"/>
      <c r="N1934" s="45"/>
      <c r="O1934" s="45"/>
      <c r="P1934" s="45"/>
      <c r="Q1934" s="60"/>
      <c r="R1934" s="45"/>
      <c r="S1934" s="45"/>
      <c r="T1934" s="45"/>
      <c r="U1934" s="52"/>
      <c r="V1934" s="45"/>
      <c r="W1934" s="28"/>
    </row>
    <row r="1935" spans="1:23">
      <c r="A1935" s="6">
        <f t="shared" si="425"/>
        <v>-2178.7036752799513</v>
      </c>
      <c r="B1935" s="6">
        <f t="shared" si="424"/>
        <v>-2177.5770203599513</v>
      </c>
      <c r="C1935" s="65">
        <f>Original_Data!U1938</f>
        <v>0</v>
      </c>
      <c r="F1935" s="25"/>
      <c r="G1935" s="45"/>
      <c r="H1935" s="45"/>
      <c r="I1935" s="35"/>
      <c r="K1935" s="45"/>
      <c r="L1935" s="45"/>
      <c r="M1935" s="45"/>
      <c r="N1935" s="45"/>
      <c r="O1935" s="45"/>
      <c r="P1935" s="45"/>
      <c r="Q1935" s="60"/>
      <c r="R1935" s="45"/>
      <c r="S1935" s="45"/>
      <c r="T1935" s="45"/>
      <c r="U1935" s="52"/>
      <c r="V1935" s="45"/>
      <c r="W1935" s="28"/>
    </row>
    <row r="1936" spans="1:23">
      <c r="A1936" s="6">
        <f t="shared" si="425"/>
        <v>-2179.8303301999513</v>
      </c>
      <c r="B1936" s="6">
        <f t="shared" si="424"/>
        <v>-2178.7036752799513</v>
      </c>
      <c r="C1936" s="65">
        <f>Original_Data!U1939</f>
        <v>0</v>
      </c>
      <c r="F1936" s="25"/>
      <c r="G1936" s="45"/>
      <c r="H1936" s="45"/>
      <c r="I1936" s="35"/>
      <c r="K1936" s="45"/>
      <c r="L1936" s="45"/>
      <c r="M1936" s="45"/>
      <c r="N1936" s="45"/>
      <c r="O1936" s="45"/>
      <c r="P1936" s="45"/>
      <c r="Q1936" s="60"/>
      <c r="R1936" s="45"/>
      <c r="S1936" s="45"/>
      <c r="T1936" s="45"/>
      <c r="U1936" s="52"/>
      <c r="V1936" s="45"/>
      <c r="W1936" s="28"/>
    </row>
    <row r="1937" spans="1:23">
      <c r="A1937" s="6">
        <f t="shared" si="425"/>
        <v>-2180.9569851199512</v>
      </c>
      <c r="B1937" s="6">
        <f t="shared" si="424"/>
        <v>-2179.8303301999513</v>
      </c>
      <c r="C1937" s="65">
        <f>Original_Data!U1940</f>
        <v>0</v>
      </c>
      <c r="F1937" s="25"/>
      <c r="G1937" s="45"/>
      <c r="H1937" s="45"/>
      <c r="I1937" s="35"/>
      <c r="K1937" s="45"/>
      <c r="L1937" s="45"/>
      <c r="M1937" s="45"/>
      <c r="N1937" s="45"/>
      <c r="O1937" s="45"/>
      <c r="P1937" s="45"/>
      <c r="Q1937" s="60"/>
      <c r="R1937" s="45"/>
      <c r="S1937" s="45"/>
      <c r="T1937" s="45"/>
      <c r="U1937" s="52"/>
      <c r="V1937" s="45"/>
      <c r="W1937" s="28"/>
    </row>
    <row r="1938" spans="1:23">
      <c r="A1938" s="6">
        <f t="shared" si="425"/>
        <v>-2182.0836400399512</v>
      </c>
      <c r="B1938" s="6">
        <f t="shared" si="424"/>
        <v>-2180.9569851199512</v>
      </c>
      <c r="C1938" s="65">
        <f>Original_Data!U1941</f>
        <v>0</v>
      </c>
      <c r="F1938" s="25"/>
      <c r="G1938" s="45"/>
      <c r="H1938" s="45"/>
      <c r="I1938" s="35"/>
      <c r="K1938" s="45"/>
      <c r="L1938" s="45"/>
      <c r="M1938" s="45"/>
      <c r="N1938" s="45"/>
      <c r="O1938" s="45"/>
      <c r="P1938" s="45"/>
      <c r="Q1938" s="60"/>
      <c r="R1938" s="45"/>
      <c r="S1938" s="45"/>
      <c r="T1938" s="45"/>
      <c r="U1938" s="52"/>
      <c r="V1938" s="45"/>
      <c r="W1938" s="28"/>
    </row>
    <row r="1939" spans="1:23">
      <c r="A1939" s="6">
        <f t="shared" si="425"/>
        <v>-2183.2102949599512</v>
      </c>
      <c r="B1939" s="6">
        <f t="shared" si="424"/>
        <v>-2182.0836400399512</v>
      </c>
      <c r="C1939" s="65">
        <f>Original_Data!U1942</f>
        <v>0</v>
      </c>
      <c r="F1939" s="25"/>
      <c r="G1939" s="45"/>
      <c r="H1939" s="45"/>
      <c r="I1939" s="35"/>
      <c r="K1939" s="45"/>
      <c r="L1939" s="45"/>
      <c r="M1939" s="45"/>
      <c r="N1939" s="45"/>
      <c r="O1939" s="45"/>
      <c r="P1939" s="45"/>
      <c r="Q1939" s="60"/>
      <c r="R1939" s="45"/>
      <c r="S1939" s="45"/>
      <c r="T1939" s="45"/>
      <c r="U1939" s="52"/>
      <c r="V1939" s="45"/>
      <c r="W1939" s="28"/>
    </row>
    <row r="1940" spans="1:23">
      <c r="A1940" s="6">
        <f t="shared" si="425"/>
        <v>-2184.3369498799511</v>
      </c>
      <c r="B1940" s="6">
        <f t="shared" si="424"/>
        <v>-2183.2102949599512</v>
      </c>
      <c r="C1940" s="65">
        <f>Original_Data!U1943</f>
        <v>0</v>
      </c>
      <c r="F1940" s="25"/>
      <c r="G1940" s="45"/>
      <c r="H1940" s="45"/>
      <c r="I1940" s="35"/>
      <c r="K1940" s="45"/>
      <c r="L1940" s="45"/>
      <c r="M1940" s="45"/>
      <c r="N1940" s="45"/>
      <c r="O1940" s="45"/>
      <c r="P1940" s="45"/>
      <c r="Q1940" s="60"/>
      <c r="R1940" s="45"/>
      <c r="S1940" s="45"/>
      <c r="T1940" s="45"/>
      <c r="U1940" s="52"/>
      <c r="V1940" s="45"/>
      <c r="W1940" s="28"/>
    </row>
    <row r="1941" spans="1:23">
      <c r="A1941" s="6">
        <f t="shared" si="425"/>
        <v>-2185.4636047999511</v>
      </c>
      <c r="B1941" s="6">
        <f t="shared" si="424"/>
        <v>-2184.3369498799511</v>
      </c>
      <c r="C1941" s="65">
        <f>Original_Data!U1944</f>
        <v>0</v>
      </c>
      <c r="F1941" s="25"/>
      <c r="G1941" s="45"/>
      <c r="H1941" s="45"/>
      <c r="I1941" s="35"/>
      <c r="K1941" s="45"/>
      <c r="L1941" s="45"/>
      <c r="M1941" s="45"/>
      <c r="N1941" s="45"/>
      <c r="O1941" s="45"/>
      <c r="P1941" s="45"/>
      <c r="Q1941" s="60"/>
      <c r="R1941" s="45"/>
      <c r="S1941" s="45"/>
      <c r="T1941" s="45"/>
      <c r="U1941" s="52"/>
      <c r="V1941" s="45"/>
      <c r="W1941" s="28"/>
    </row>
    <row r="1942" spans="1:23">
      <c r="A1942" s="6">
        <f t="shared" si="425"/>
        <v>-2186.5902597199511</v>
      </c>
      <c r="B1942" s="6">
        <f t="shared" si="424"/>
        <v>-2185.4636047999511</v>
      </c>
      <c r="C1942" s="65">
        <f>Original_Data!U1945</f>
        <v>0</v>
      </c>
      <c r="F1942" s="25"/>
      <c r="G1942" s="45"/>
      <c r="H1942" s="45"/>
      <c r="I1942" s="35"/>
      <c r="K1942" s="45"/>
      <c r="L1942" s="45"/>
      <c r="M1942" s="45"/>
      <c r="N1942" s="45"/>
      <c r="O1942" s="45"/>
      <c r="P1942" s="45"/>
      <c r="Q1942" s="60"/>
      <c r="R1942" s="45"/>
      <c r="S1942" s="45"/>
      <c r="T1942" s="45"/>
      <c r="U1942" s="52"/>
      <c r="V1942" s="45"/>
      <c r="W1942" s="28"/>
    </row>
    <row r="1943" spans="1:23">
      <c r="A1943" s="6">
        <f t="shared" si="425"/>
        <v>-2187.716914639951</v>
      </c>
      <c r="B1943" s="6">
        <f t="shared" si="424"/>
        <v>-2186.5902597199511</v>
      </c>
      <c r="C1943" s="65">
        <f>Original_Data!U1946</f>
        <v>0</v>
      </c>
      <c r="F1943" s="25"/>
      <c r="G1943" s="45"/>
      <c r="H1943" s="45"/>
      <c r="I1943" s="35"/>
      <c r="K1943" s="45"/>
      <c r="L1943" s="45"/>
      <c r="M1943" s="45"/>
      <c r="N1943" s="45"/>
      <c r="O1943" s="45"/>
      <c r="P1943" s="45"/>
      <c r="Q1943" s="60"/>
      <c r="R1943" s="45"/>
      <c r="S1943" s="45"/>
      <c r="T1943" s="45"/>
      <c r="U1943" s="52"/>
      <c r="V1943" s="45"/>
      <c r="W1943" s="28"/>
    </row>
    <row r="1944" spans="1:23">
      <c r="A1944" s="6">
        <f t="shared" si="425"/>
        <v>-2188.843569559951</v>
      </c>
      <c r="B1944" s="6">
        <f t="shared" si="424"/>
        <v>-2187.716914639951</v>
      </c>
      <c r="C1944" s="65">
        <f>Original_Data!U1947</f>
        <v>0</v>
      </c>
      <c r="F1944" s="25"/>
      <c r="G1944" s="45"/>
      <c r="H1944" s="45"/>
      <c r="I1944" s="35"/>
      <c r="K1944" s="45"/>
      <c r="L1944" s="45"/>
      <c r="M1944" s="45"/>
      <c r="N1944" s="45"/>
      <c r="O1944" s="45"/>
      <c r="P1944" s="45"/>
      <c r="Q1944" s="60"/>
      <c r="R1944" s="45"/>
      <c r="S1944" s="45"/>
      <c r="T1944" s="45"/>
      <c r="U1944" s="52"/>
      <c r="V1944" s="45"/>
      <c r="W1944" s="28"/>
    </row>
    <row r="1945" spans="1:23">
      <c r="A1945" s="6">
        <f t="shared" si="425"/>
        <v>-2189.970224479951</v>
      </c>
      <c r="B1945" s="6">
        <f t="shared" si="424"/>
        <v>-2188.843569559951</v>
      </c>
      <c r="C1945" s="65">
        <f>Original_Data!U1948</f>
        <v>0</v>
      </c>
      <c r="F1945" s="25"/>
      <c r="G1945" s="45"/>
      <c r="H1945" s="45"/>
      <c r="I1945" s="35"/>
      <c r="K1945" s="45"/>
      <c r="L1945" s="45"/>
      <c r="M1945" s="45"/>
      <c r="N1945" s="45"/>
      <c r="O1945" s="45"/>
      <c r="P1945" s="45"/>
      <c r="Q1945" s="60"/>
      <c r="R1945" s="45"/>
      <c r="S1945" s="45"/>
      <c r="T1945" s="45"/>
      <c r="U1945" s="52"/>
      <c r="V1945" s="45"/>
      <c r="W1945" s="28"/>
    </row>
    <row r="1946" spans="1:23">
      <c r="A1946" s="6">
        <f t="shared" si="425"/>
        <v>-2191.0968793999509</v>
      </c>
      <c r="B1946" s="6">
        <f t="shared" si="424"/>
        <v>-2189.970224479951</v>
      </c>
      <c r="C1946" s="65">
        <f>Original_Data!U1949</f>
        <v>1</v>
      </c>
      <c r="F1946" s="25"/>
      <c r="G1946" s="45"/>
      <c r="H1946" s="45"/>
      <c r="I1946" s="35"/>
      <c r="K1946" s="45"/>
      <c r="L1946" s="45"/>
      <c r="M1946" s="45"/>
      <c r="N1946" s="45"/>
      <c r="O1946" s="45"/>
      <c r="P1946" s="45"/>
      <c r="Q1946" s="60"/>
      <c r="R1946" s="45"/>
      <c r="S1946" s="45"/>
      <c r="T1946" s="45"/>
      <c r="U1946" s="52"/>
      <c r="V1946" s="45"/>
      <c r="W1946" s="28"/>
    </row>
    <row r="1947" spans="1:23">
      <c r="A1947" s="6">
        <f t="shared" si="425"/>
        <v>-2192.2235343199509</v>
      </c>
      <c r="B1947" s="6">
        <f t="shared" si="424"/>
        <v>-2191.0968793999509</v>
      </c>
      <c r="C1947" s="65">
        <f>Original_Data!U1950</f>
        <v>1</v>
      </c>
      <c r="F1947" s="25"/>
      <c r="G1947" s="45"/>
      <c r="H1947" s="45"/>
      <c r="I1947" s="35"/>
      <c r="K1947" s="45"/>
      <c r="L1947" s="45"/>
      <c r="M1947" s="45"/>
      <c r="N1947" s="45"/>
      <c r="O1947" s="45"/>
      <c r="P1947" s="45"/>
      <c r="Q1947" s="60"/>
      <c r="R1947" s="45"/>
      <c r="S1947" s="45"/>
      <c r="T1947" s="45"/>
      <c r="U1947" s="52"/>
      <c r="V1947" s="45"/>
      <c r="W1947" s="28"/>
    </row>
    <row r="1948" spans="1:23">
      <c r="A1948" s="6">
        <f t="shared" si="425"/>
        <v>-2193.3501892399509</v>
      </c>
      <c r="B1948" s="6">
        <f t="shared" si="424"/>
        <v>-2192.2235343199509</v>
      </c>
      <c r="C1948" s="65">
        <f>Original_Data!U1951</f>
        <v>0</v>
      </c>
      <c r="F1948" s="25"/>
      <c r="G1948" s="45"/>
      <c r="H1948" s="45"/>
      <c r="I1948" s="35"/>
      <c r="K1948" s="45"/>
      <c r="L1948" s="45"/>
      <c r="M1948" s="45"/>
      <c r="N1948" s="45"/>
      <c r="O1948" s="45"/>
      <c r="P1948" s="45"/>
      <c r="Q1948" s="60"/>
      <c r="R1948" s="45"/>
      <c r="S1948" s="45"/>
      <c r="T1948" s="45"/>
      <c r="U1948" s="52"/>
      <c r="V1948" s="45"/>
      <c r="W1948" s="28"/>
    </row>
    <row r="1949" spans="1:23">
      <c r="A1949" s="6">
        <f t="shared" si="425"/>
        <v>-2194.4768441599508</v>
      </c>
      <c r="B1949" s="6">
        <f t="shared" si="424"/>
        <v>-2193.3501892399509</v>
      </c>
      <c r="C1949" s="65">
        <f>Original_Data!U1952</f>
        <v>0</v>
      </c>
      <c r="F1949" s="25"/>
      <c r="G1949" s="45"/>
      <c r="H1949" s="45"/>
      <c r="I1949" s="35"/>
      <c r="K1949" s="45"/>
      <c r="L1949" s="45"/>
      <c r="M1949" s="45"/>
      <c r="N1949" s="45"/>
      <c r="O1949" s="45"/>
      <c r="P1949" s="45"/>
      <c r="Q1949" s="60"/>
      <c r="R1949" s="45"/>
      <c r="S1949" s="45"/>
      <c r="T1949" s="45"/>
      <c r="U1949" s="52"/>
      <c r="V1949" s="45"/>
      <c r="W1949" s="28"/>
    </row>
    <row r="1950" spans="1:23">
      <c r="A1950" s="6">
        <f t="shared" si="425"/>
        <v>-2195.6034990799508</v>
      </c>
      <c r="B1950" s="6">
        <f t="shared" si="424"/>
        <v>-2194.4768441599508</v>
      </c>
      <c r="C1950" s="65">
        <f>Original_Data!U1953</f>
        <v>0</v>
      </c>
      <c r="F1950" s="25"/>
      <c r="G1950" s="45"/>
      <c r="H1950" s="45"/>
      <c r="I1950" s="35"/>
      <c r="K1950" s="45"/>
      <c r="L1950" s="45"/>
      <c r="M1950" s="45"/>
      <c r="N1950" s="45"/>
      <c r="O1950" s="45"/>
      <c r="P1950" s="45"/>
      <c r="Q1950" s="60"/>
      <c r="R1950" s="45"/>
      <c r="S1950" s="45"/>
      <c r="T1950" s="45"/>
      <c r="U1950" s="52"/>
      <c r="V1950" s="45"/>
      <c r="W1950" s="28"/>
    </row>
    <row r="1951" spans="1:23">
      <c r="A1951" s="6">
        <f t="shared" si="425"/>
        <v>-2196.7301539999507</v>
      </c>
      <c r="B1951" s="6">
        <f t="shared" si="424"/>
        <v>-2195.6034990799508</v>
      </c>
      <c r="C1951" s="65">
        <f>Original_Data!U1954</f>
        <v>0</v>
      </c>
      <c r="F1951" s="25"/>
      <c r="G1951" s="45"/>
      <c r="H1951" s="45"/>
      <c r="I1951" s="35"/>
      <c r="K1951" s="45"/>
      <c r="L1951" s="45"/>
      <c r="M1951" s="45"/>
      <c r="N1951" s="45"/>
      <c r="O1951" s="45"/>
      <c r="P1951" s="45"/>
      <c r="Q1951" s="60"/>
      <c r="R1951" s="45"/>
      <c r="S1951" s="45"/>
      <c r="T1951" s="45"/>
      <c r="U1951" s="52"/>
      <c r="V1951" s="45"/>
      <c r="W1951" s="28"/>
    </row>
    <row r="1952" spans="1:23">
      <c r="A1952" s="6">
        <f t="shared" si="425"/>
        <v>-2197.8568089199507</v>
      </c>
      <c r="B1952" s="6">
        <f t="shared" si="424"/>
        <v>-2196.7301539999507</v>
      </c>
      <c r="C1952" s="65">
        <f>Original_Data!U1955</f>
        <v>0</v>
      </c>
      <c r="F1952" s="25"/>
      <c r="G1952" s="45"/>
      <c r="H1952" s="45"/>
      <c r="I1952" s="35"/>
      <c r="K1952" s="45"/>
      <c r="L1952" s="45"/>
      <c r="M1952" s="45"/>
      <c r="N1952" s="45"/>
      <c r="O1952" s="45"/>
      <c r="P1952" s="45"/>
      <c r="Q1952" s="60"/>
      <c r="R1952" s="45"/>
      <c r="S1952" s="45"/>
      <c r="T1952" s="45"/>
      <c r="U1952" s="52"/>
      <c r="V1952" s="45"/>
      <c r="W1952" s="28"/>
    </row>
    <row r="1953" spans="1:23">
      <c r="A1953" s="6">
        <f t="shared" si="425"/>
        <v>-2198.9834638399507</v>
      </c>
      <c r="B1953" s="6">
        <f t="shared" si="424"/>
        <v>-2197.8568089199507</v>
      </c>
      <c r="C1953" s="65">
        <f>Original_Data!U1956</f>
        <v>0</v>
      </c>
      <c r="F1953" s="25"/>
      <c r="G1953" s="45"/>
      <c r="H1953" s="45"/>
      <c r="I1953" s="35"/>
      <c r="K1953" s="45"/>
      <c r="L1953" s="45"/>
      <c r="M1953" s="45"/>
      <c r="N1953" s="45"/>
      <c r="O1953" s="45"/>
      <c r="P1953" s="45"/>
      <c r="Q1953" s="60"/>
      <c r="R1953" s="45"/>
      <c r="S1953" s="45"/>
      <c r="T1953" s="45"/>
      <c r="U1953" s="52"/>
      <c r="V1953" s="45"/>
      <c r="W1953" s="28"/>
    </row>
    <row r="1954" spans="1:23">
      <c r="A1954" s="6">
        <f t="shared" si="425"/>
        <v>-2200.1101187599506</v>
      </c>
      <c r="B1954" s="6">
        <f t="shared" si="424"/>
        <v>-2198.9834638399507</v>
      </c>
      <c r="C1954" s="65">
        <f>Original_Data!U1957</f>
        <v>1</v>
      </c>
      <c r="F1954" s="25"/>
      <c r="G1954" s="45"/>
      <c r="H1954" s="45"/>
      <c r="I1954" s="35"/>
      <c r="K1954" s="45"/>
      <c r="L1954" s="45"/>
      <c r="M1954" s="45"/>
      <c r="N1954" s="45"/>
      <c r="O1954" s="45"/>
      <c r="P1954" s="45"/>
      <c r="Q1954" s="60"/>
      <c r="R1954" s="45"/>
      <c r="S1954" s="45"/>
      <c r="T1954" s="45"/>
      <c r="U1954" s="52"/>
      <c r="V1954" s="45"/>
      <c r="W1954" s="28"/>
    </row>
    <row r="1955" spans="1:23">
      <c r="A1955" s="6">
        <f t="shared" si="425"/>
        <v>-2201.2367736799506</v>
      </c>
      <c r="B1955" s="6">
        <f t="shared" si="424"/>
        <v>-2200.1101187599506</v>
      </c>
      <c r="C1955" s="65">
        <f>Original_Data!U1958</f>
        <v>0</v>
      </c>
      <c r="F1955" s="25"/>
      <c r="G1955" s="45"/>
      <c r="H1955" s="45"/>
      <c r="I1955" s="35"/>
      <c r="K1955" s="45"/>
      <c r="L1955" s="45"/>
      <c r="M1955" s="45"/>
      <c r="N1955" s="45"/>
      <c r="O1955" s="45"/>
      <c r="P1955" s="45"/>
      <c r="Q1955" s="60"/>
      <c r="R1955" s="45"/>
      <c r="S1955" s="45"/>
      <c r="T1955" s="45"/>
      <c r="U1955" s="52"/>
      <c r="V1955" s="45"/>
      <c r="W1955" s="28"/>
    </row>
    <row r="1956" spans="1:23">
      <c r="A1956" s="6">
        <f t="shared" si="425"/>
        <v>-2202.3634285999506</v>
      </c>
      <c r="B1956" s="6">
        <f t="shared" si="424"/>
        <v>-2201.2367736799506</v>
      </c>
      <c r="C1956" s="65">
        <f>Original_Data!U1959</f>
        <v>0</v>
      </c>
      <c r="F1956" s="25"/>
      <c r="G1956" s="45"/>
      <c r="H1956" s="45"/>
      <c r="I1956" s="35"/>
      <c r="K1956" s="45"/>
      <c r="L1956" s="45"/>
      <c r="M1956" s="45"/>
      <c r="N1956" s="45"/>
      <c r="O1956" s="45"/>
      <c r="P1956" s="45"/>
      <c r="Q1956" s="60"/>
      <c r="R1956" s="45"/>
      <c r="S1956" s="45"/>
      <c r="T1956" s="45"/>
      <c r="U1956" s="52"/>
      <c r="V1956" s="45"/>
      <c r="W1956" s="28"/>
    </row>
    <row r="1957" spans="1:23">
      <c r="A1957" s="6">
        <f t="shared" si="425"/>
        <v>-2203.4900835199505</v>
      </c>
      <c r="B1957" s="6">
        <f t="shared" si="424"/>
        <v>-2202.3634285999506</v>
      </c>
      <c r="C1957" s="65">
        <f>Original_Data!U1960</f>
        <v>0</v>
      </c>
      <c r="F1957" s="25"/>
      <c r="G1957" s="45"/>
      <c r="H1957" s="45"/>
      <c r="I1957" s="35"/>
      <c r="K1957" s="45"/>
      <c r="L1957" s="45"/>
      <c r="M1957" s="45"/>
      <c r="N1957" s="45"/>
      <c r="O1957" s="45"/>
      <c r="P1957" s="45"/>
      <c r="Q1957" s="60"/>
      <c r="R1957" s="45"/>
      <c r="S1957" s="45"/>
      <c r="T1957" s="45"/>
      <c r="U1957" s="52"/>
      <c r="V1957" s="45"/>
      <c r="W1957" s="28"/>
    </row>
    <row r="1958" spans="1:23">
      <c r="A1958" s="6">
        <f t="shared" si="425"/>
        <v>-2204.6167384399505</v>
      </c>
      <c r="B1958" s="6">
        <f t="shared" si="424"/>
        <v>-2203.4900835199505</v>
      </c>
      <c r="C1958" s="65">
        <f>Original_Data!U1961</f>
        <v>0</v>
      </c>
      <c r="F1958" s="25"/>
      <c r="G1958" s="45"/>
      <c r="H1958" s="45"/>
      <c r="I1958" s="35"/>
      <c r="K1958" s="45"/>
      <c r="L1958" s="45"/>
      <c r="M1958" s="45"/>
      <c r="N1958" s="45"/>
      <c r="O1958" s="45"/>
      <c r="P1958" s="45"/>
      <c r="Q1958" s="60"/>
      <c r="R1958" s="45"/>
      <c r="S1958" s="45"/>
      <c r="T1958" s="45"/>
      <c r="U1958" s="52"/>
      <c r="V1958" s="45"/>
      <c r="W1958" s="28"/>
    </row>
    <row r="1959" spans="1:23">
      <c r="A1959" s="6">
        <f t="shared" si="425"/>
        <v>-2205.7433933599505</v>
      </c>
      <c r="B1959" s="6">
        <f t="shared" si="424"/>
        <v>-2204.6167384399505</v>
      </c>
      <c r="C1959" s="65">
        <f>Original_Data!U1962</f>
        <v>1</v>
      </c>
      <c r="F1959" s="25"/>
      <c r="G1959" s="45"/>
      <c r="H1959" s="45"/>
      <c r="I1959" s="35"/>
      <c r="K1959" s="45"/>
      <c r="L1959" s="45"/>
      <c r="M1959" s="45"/>
      <c r="N1959" s="45"/>
      <c r="O1959" s="45"/>
      <c r="P1959" s="45"/>
      <c r="Q1959" s="60"/>
      <c r="R1959" s="45"/>
      <c r="S1959" s="45"/>
      <c r="T1959" s="45"/>
      <c r="U1959" s="52"/>
      <c r="V1959" s="45"/>
      <c r="W1959" s="28"/>
    </row>
    <row r="1960" spans="1:23">
      <c r="A1960" s="6">
        <f t="shared" si="425"/>
        <v>-2206.8700482799504</v>
      </c>
      <c r="B1960" s="6">
        <f t="shared" si="424"/>
        <v>-2205.7433933599505</v>
      </c>
      <c r="C1960" s="65">
        <f>Original_Data!U1963</f>
        <v>0</v>
      </c>
      <c r="F1960" s="25"/>
      <c r="G1960" s="45"/>
      <c r="H1960" s="45"/>
      <c r="I1960" s="35"/>
      <c r="K1960" s="45"/>
      <c r="L1960" s="45"/>
      <c r="M1960" s="45"/>
      <c r="N1960" s="45"/>
      <c r="O1960" s="45"/>
      <c r="P1960" s="45"/>
      <c r="Q1960" s="60"/>
      <c r="R1960" s="45"/>
      <c r="S1960" s="45"/>
      <c r="T1960" s="45"/>
      <c r="U1960" s="52"/>
      <c r="V1960" s="45"/>
      <c r="W1960" s="28"/>
    </row>
    <row r="1961" spans="1:23">
      <c r="A1961" s="6">
        <f t="shared" si="425"/>
        <v>-2207.9967031999504</v>
      </c>
      <c r="B1961" s="6">
        <f t="shared" si="424"/>
        <v>-2206.8700482799504</v>
      </c>
      <c r="C1961" s="65">
        <f>Original_Data!U1964</f>
        <v>0</v>
      </c>
      <c r="F1961" s="25"/>
      <c r="G1961" s="45"/>
      <c r="H1961" s="45"/>
      <c r="I1961" s="35"/>
      <c r="K1961" s="45"/>
      <c r="L1961" s="45"/>
      <c r="M1961" s="45"/>
      <c r="N1961" s="45"/>
      <c r="O1961" s="45"/>
      <c r="P1961" s="45"/>
      <c r="Q1961" s="60"/>
      <c r="R1961" s="45"/>
      <c r="S1961" s="45"/>
      <c r="T1961" s="45"/>
      <c r="U1961" s="52"/>
      <c r="V1961" s="45"/>
      <c r="W1961" s="28"/>
    </row>
    <row r="1962" spans="1:23">
      <c r="A1962" s="6">
        <f t="shared" si="425"/>
        <v>-2209.1233581199504</v>
      </c>
      <c r="B1962" s="6">
        <f t="shared" si="424"/>
        <v>-2207.9967031999504</v>
      </c>
      <c r="C1962" s="65">
        <f>Original_Data!U1965</f>
        <v>0</v>
      </c>
      <c r="F1962" s="25"/>
      <c r="G1962" s="45"/>
      <c r="H1962" s="45"/>
      <c r="I1962" s="35"/>
      <c r="K1962" s="45"/>
      <c r="L1962" s="45"/>
      <c r="M1962" s="45"/>
      <c r="N1962" s="45"/>
      <c r="O1962" s="45"/>
      <c r="P1962" s="45"/>
      <c r="Q1962" s="60"/>
      <c r="R1962" s="45"/>
      <c r="S1962" s="45"/>
      <c r="T1962" s="45"/>
      <c r="U1962" s="52"/>
      <c r="V1962" s="45"/>
      <c r="W1962" s="28"/>
    </row>
    <row r="1963" spans="1:23">
      <c r="A1963" s="6">
        <f t="shared" si="425"/>
        <v>-2210.2500130399503</v>
      </c>
      <c r="B1963" s="6">
        <f t="shared" si="424"/>
        <v>-2209.1233581199504</v>
      </c>
      <c r="C1963" s="65">
        <f>Original_Data!U1966</f>
        <v>0</v>
      </c>
      <c r="F1963" s="25"/>
      <c r="G1963" s="45"/>
      <c r="H1963" s="45"/>
      <c r="I1963" s="35"/>
      <c r="K1963" s="45"/>
      <c r="L1963" s="45"/>
      <c r="M1963" s="45"/>
      <c r="N1963" s="45"/>
      <c r="O1963" s="45"/>
      <c r="P1963" s="45"/>
      <c r="Q1963" s="60"/>
      <c r="R1963" s="45"/>
      <c r="S1963" s="45"/>
      <c r="T1963" s="45"/>
      <c r="U1963" s="52"/>
      <c r="V1963" s="45"/>
      <c r="W1963" s="28"/>
    </row>
    <row r="1964" spans="1:23">
      <c r="A1964" s="6">
        <f t="shared" si="425"/>
        <v>-2211.3766679599503</v>
      </c>
      <c r="B1964" s="6">
        <f t="shared" si="424"/>
        <v>-2210.2500130399503</v>
      </c>
      <c r="C1964" s="65">
        <f>Original_Data!U1967</f>
        <v>0</v>
      </c>
      <c r="F1964" s="25"/>
      <c r="G1964" s="45"/>
      <c r="H1964" s="45"/>
      <c r="I1964" s="35"/>
      <c r="K1964" s="45"/>
      <c r="L1964" s="45"/>
      <c r="M1964" s="45"/>
      <c r="N1964" s="45"/>
      <c r="O1964" s="45"/>
      <c r="P1964" s="45"/>
      <c r="Q1964" s="60"/>
      <c r="R1964" s="45"/>
      <c r="S1964" s="45"/>
      <c r="T1964" s="45"/>
      <c r="U1964" s="52"/>
      <c r="V1964" s="45"/>
      <c r="W1964" s="28"/>
    </row>
    <row r="1965" spans="1:23">
      <c r="A1965" s="6">
        <f t="shared" si="425"/>
        <v>-2212.5033228799502</v>
      </c>
      <c r="B1965" s="6">
        <f t="shared" si="424"/>
        <v>-2211.3766679599503</v>
      </c>
      <c r="C1965" s="65">
        <f>Original_Data!U1968</f>
        <v>0</v>
      </c>
      <c r="F1965" s="25"/>
      <c r="G1965" s="45"/>
      <c r="H1965" s="45"/>
      <c r="I1965" s="35"/>
      <c r="K1965" s="45"/>
      <c r="L1965" s="45"/>
      <c r="M1965" s="45"/>
      <c r="N1965" s="45"/>
      <c r="O1965" s="45"/>
      <c r="P1965" s="45"/>
      <c r="Q1965" s="60"/>
      <c r="R1965" s="45"/>
      <c r="S1965" s="45"/>
      <c r="T1965" s="45"/>
      <c r="U1965" s="52"/>
      <c r="V1965" s="45"/>
      <c r="W1965" s="28"/>
    </row>
    <row r="1966" spans="1:23">
      <c r="A1966" s="6">
        <f t="shared" si="425"/>
        <v>-2213.6299777999502</v>
      </c>
      <c r="B1966" s="6">
        <f t="shared" si="424"/>
        <v>-2212.5033228799502</v>
      </c>
      <c r="C1966" s="65">
        <f>Original_Data!U1969</f>
        <v>0</v>
      </c>
      <c r="F1966" s="25"/>
      <c r="G1966" s="45"/>
      <c r="H1966" s="45"/>
      <c r="I1966" s="35"/>
      <c r="K1966" s="45"/>
      <c r="L1966" s="45"/>
      <c r="M1966" s="45"/>
      <c r="N1966" s="45"/>
      <c r="O1966" s="45"/>
      <c r="P1966" s="45"/>
      <c r="Q1966" s="60"/>
      <c r="R1966" s="45"/>
      <c r="S1966" s="45"/>
      <c r="T1966" s="45"/>
      <c r="U1966" s="52"/>
      <c r="V1966" s="45"/>
      <c r="W1966" s="28"/>
    </row>
    <row r="1967" spans="1:23">
      <c r="A1967" s="6">
        <f t="shared" si="425"/>
        <v>-2214.7566327199502</v>
      </c>
      <c r="B1967" s="6">
        <f t="shared" si="424"/>
        <v>-2213.6299777999502</v>
      </c>
      <c r="C1967" s="65">
        <f>Original_Data!U1970</f>
        <v>1</v>
      </c>
      <c r="F1967" s="25"/>
      <c r="G1967" s="45"/>
      <c r="H1967" s="45"/>
      <c r="I1967" s="35"/>
      <c r="K1967" s="45"/>
      <c r="L1967" s="45"/>
      <c r="M1967" s="45"/>
      <c r="N1967" s="45"/>
      <c r="O1967" s="45"/>
      <c r="P1967" s="45"/>
      <c r="Q1967" s="60"/>
      <c r="R1967" s="45"/>
      <c r="S1967" s="45"/>
      <c r="T1967" s="45"/>
      <c r="U1967" s="52"/>
      <c r="V1967" s="45"/>
      <c r="W1967" s="28"/>
    </row>
    <row r="1968" spans="1:23">
      <c r="A1968" s="6">
        <f t="shared" si="425"/>
        <v>-2215.8832876399501</v>
      </c>
      <c r="B1968" s="6">
        <f t="shared" si="424"/>
        <v>-2214.7566327199502</v>
      </c>
      <c r="C1968" s="65">
        <f>Original_Data!U1971</f>
        <v>0</v>
      </c>
      <c r="F1968" s="25"/>
      <c r="G1968" s="45"/>
      <c r="H1968" s="45"/>
      <c r="I1968" s="35"/>
      <c r="K1968" s="45"/>
      <c r="L1968" s="45"/>
      <c r="M1968" s="45"/>
      <c r="N1968" s="45"/>
      <c r="O1968" s="45"/>
      <c r="P1968" s="45"/>
      <c r="Q1968" s="60"/>
      <c r="R1968" s="45"/>
      <c r="S1968" s="45"/>
      <c r="T1968" s="45"/>
      <c r="U1968" s="52"/>
      <c r="V1968" s="45"/>
      <c r="W1968" s="28"/>
    </row>
    <row r="1969" spans="1:23">
      <c r="A1969" s="6">
        <f t="shared" si="425"/>
        <v>-2217.0099425599501</v>
      </c>
      <c r="B1969" s="6">
        <f t="shared" si="424"/>
        <v>-2215.8832876399501</v>
      </c>
      <c r="C1969" s="65">
        <f>Original_Data!U1972</f>
        <v>0</v>
      </c>
      <c r="F1969" s="25"/>
      <c r="G1969" s="45"/>
      <c r="H1969" s="45"/>
      <c r="I1969" s="35"/>
      <c r="K1969" s="45"/>
      <c r="L1969" s="45"/>
      <c r="M1969" s="45"/>
      <c r="N1969" s="45"/>
      <c r="O1969" s="45"/>
      <c r="P1969" s="45"/>
      <c r="Q1969" s="60"/>
      <c r="R1969" s="45"/>
      <c r="S1969" s="45"/>
      <c r="T1969" s="45"/>
      <c r="U1969" s="52"/>
      <c r="V1969" s="45"/>
      <c r="W1969" s="28"/>
    </row>
    <row r="1970" spans="1:23">
      <c r="A1970" s="6">
        <f t="shared" si="425"/>
        <v>-2218.1365974799501</v>
      </c>
      <c r="B1970" s="6">
        <f t="shared" si="424"/>
        <v>-2217.0099425599501</v>
      </c>
      <c r="C1970" s="65">
        <f>Original_Data!U1973</f>
        <v>0</v>
      </c>
      <c r="F1970" s="25"/>
      <c r="G1970" s="45"/>
      <c r="H1970" s="45"/>
      <c r="I1970" s="35"/>
      <c r="K1970" s="45"/>
      <c r="L1970" s="45"/>
      <c r="M1970" s="45"/>
      <c r="N1970" s="45"/>
      <c r="O1970" s="45"/>
      <c r="P1970" s="45"/>
      <c r="Q1970" s="60"/>
      <c r="R1970" s="45"/>
      <c r="S1970" s="45"/>
      <c r="T1970" s="45"/>
      <c r="U1970" s="52"/>
      <c r="V1970" s="45"/>
      <c r="W1970" s="28"/>
    </row>
    <row r="1971" spans="1:23">
      <c r="A1971" s="6">
        <f t="shared" si="425"/>
        <v>-2219.26325239995</v>
      </c>
      <c r="B1971" s="6">
        <f t="shared" si="424"/>
        <v>-2218.1365974799501</v>
      </c>
      <c r="C1971" s="65">
        <f>Original_Data!U1974</f>
        <v>0</v>
      </c>
      <c r="F1971" s="25"/>
      <c r="G1971" s="45"/>
      <c r="H1971" s="45"/>
      <c r="I1971" s="35"/>
      <c r="K1971" s="45"/>
      <c r="L1971" s="45"/>
      <c r="M1971" s="45"/>
      <c r="N1971" s="45"/>
      <c r="O1971" s="45"/>
      <c r="P1971" s="45"/>
      <c r="Q1971" s="60"/>
      <c r="R1971" s="45"/>
      <c r="S1971" s="45"/>
      <c r="T1971" s="45"/>
      <c r="U1971" s="52"/>
      <c r="V1971" s="45"/>
      <c r="W1971" s="28"/>
    </row>
    <row r="1972" spans="1:23">
      <c r="A1972" s="6">
        <f t="shared" si="425"/>
        <v>-2220.38990731995</v>
      </c>
      <c r="B1972" s="6">
        <f t="shared" si="424"/>
        <v>-2219.26325239995</v>
      </c>
      <c r="C1972" s="65">
        <f>Original_Data!U1975</f>
        <v>0</v>
      </c>
      <c r="F1972" s="25"/>
      <c r="G1972" s="45"/>
      <c r="H1972" s="45"/>
      <c r="I1972" s="35"/>
      <c r="K1972" s="45"/>
      <c r="L1972" s="45"/>
      <c r="M1972" s="45"/>
      <c r="N1972" s="45"/>
      <c r="O1972" s="45"/>
      <c r="P1972" s="45"/>
      <c r="Q1972" s="60"/>
      <c r="R1972" s="45"/>
      <c r="S1972" s="45"/>
      <c r="T1972" s="45"/>
      <c r="U1972" s="52"/>
      <c r="V1972" s="45"/>
      <c r="W1972" s="28"/>
    </row>
    <row r="1973" spans="1:23">
      <c r="A1973" s="6">
        <f t="shared" si="425"/>
        <v>-2221.51656223995</v>
      </c>
      <c r="B1973" s="6">
        <f t="shared" si="424"/>
        <v>-2220.38990731995</v>
      </c>
      <c r="C1973" s="65">
        <f>Original_Data!U1976</f>
        <v>0</v>
      </c>
      <c r="F1973" s="25"/>
      <c r="G1973" s="45"/>
      <c r="H1973" s="45"/>
      <c r="I1973" s="35"/>
      <c r="K1973" s="45"/>
      <c r="L1973" s="45"/>
      <c r="M1973" s="45"/>
      <c r="N1973" s="45"/>
      <c r="O1973" s="45"/>
      <c r="P1973" s="45"/>
      <c r="Q1973" s="60"/>
      <c r="R1973" s="45"/>
      <c r="S1973" s="45"/>
      <c r="T1973" s="45"/>
      <c r="U1973" s="52"/>
      <c r="V1973" s="45"/>
      <c r="W1973" s="28"/>
    </row>
    <row r="1974" spans="1:23">
      <c r="A1974" s="6">
        <f t="shared" si="425"/>
        <v>-2222.6432171599499</v>
      </c>
      <c r="B1974" s="6">
        <f t="shared" si="424"/>
        <v>-2221.51656223995</v>
      </c>
      <c r="C1974" s="65">
        <f>Original_Data!U1977</f>
        <v>0</v>
      </c>
      <c r="F1974" s="25"/>
      <c r="G1974" s="45"/>
      <c r="H1974" s="45"/>
      <c r="I1974" s="35"/>
      <c r="K1974" s="45"/>
      <c r="L1974" s="45"/>
      <c r="M1974" s="45"/>
      <c r="N1974" s="45"/>
      <c r="O1974" s="45"/>
      <c r="P1974" s="45"/>
      <c r="Q1974" s="60"/>
      <c r="R1974" s="45"/>
      <c r="S1974" s="45"/>
      <c r="T1974" s="45"/>
      <c r="U1974" s="52"/>
      <c r="V1974" s="45"/>
      <c r="W1974" s="28"/>
    </row>
    <row r="1975" spans="1:23">
      <c r="A1975" s="6">
        <f t="shared" si="425"/>
        <v>-2223.7698720799499</v>
      </c>
      <c r="B1975" s="6">
        <f t="shared" si="424"/>
        <v>-2222.6432171599499</v>
      </c>
      <c r="C1975" s="65">
        <f>Original_Data!U1978</f>
        <v>0</v>
      </c>
      <c r="F1975" s="25"/>
      <c r="G1975" s="45"/>
      <c r="H1975" s="45"/>
      <c r="I1975" s="35"/>
      <c r="K1975" s="45"/>
      <c r="L1975" s="45"/>
      <c r="M1975" s="45"/>
      <c r="N1975" s="45"/>
      <c r="O1975" s="45"/>
      <c r="P1975" s="45"/>
      <c r="Q1975" s="60"/>
      <c r="R1975" s="45"/>
      <c r="S1975" s="45"/>
      <c r="T1975" s="45"/>
      <c r="U1975" s="52"/>
      <c r="V1975" s="45"/>
      <c r="W1975" s="28"/>
    </row>
    <row r="1976" spans="1:23">
      <c r="A1976" s="6">
        <f t="shared" si="425"/>
        <v>-2224.8965269999499</v>
      </c>
      <c r="B1976" s="6">
        <f t="shared" si="424"/>
        <v>-2223.7698720799499</v>
      </c>
      <c r="C1976" s="65">
        <f>Original_Data!U1979</f>
        <v>1</v>
      </c>
      <c r="F1976" s="25"/>
      <c r="G1976" s="45"/>
      <c r="H1976" s="45"/>
      <c r="I1976" s="35"/>
      <c r="K1976" s="45"/>
      <c r="L1976" s="45"/>
      <c r="M1976" s="45"/>
      <c r="N1976" s="45"/>
      <c r="O1976" s="45"/>
      <c r="P1976" s="45"/>
      <c r="Q1976" s="60"/>
      <c r="R1976" s="45"/>
      <c r="S1976" s="45"/>
      <c r="T1976" s="45"/>
      <c r="U1976" s="52"/>
      <c r="V1976" s="45"/>
      <c r="W1976" s="28"/>
    </row>
    <row r="1977" spans="1:23">
      <c r="A1977" s="6">
        <f t="shared" si="425"/>
        <v>-2226.0231819199498</v>
      </c>
      <c r="B1977" s="6">
        <f t="shared" si="424"/>
        <v>-2224.8965269999499</v>
      </c>
      <c r="C1977" s="65">
        <f>Original_Data!U1980</f>
        <v>0</v>
      </c>
      <c r="F1977" s="25"/>
      <c r="G1977" s="45"/>
      <c r="H1977" s="45"/>
      <c r="I1977" s="35"/>
      <c r="K1977" s="45"/>
      <c r="L1977" s="45"/>
      <c r="M1977" s="45"/>
      <c r="N1977" s="45"/>
      <c r="O1977" s="45"/>
      <c r="P1977" s="45"/>
      <c r="Q1977" s="60"/>
      <c r="R1977" s="45"/>
      <c r="S1977" s="45"/>
      <c r="T1977" s="45"/>
      <c r="U1977" s="52"/>
      <c r="V1977" s="45"/>
      <c r="W1977" s="28"/>
    </row>
    <row r="1978" spans="1:23">
      <c r="A1978" s="6">
        <f t="shared" si="425"/>
        <v>-2227.1498368399498</v>
      </c>
      <c r="B1978" s="6">
        <f t="shared" si="424"/>
        <v>-2226.0231819199498</v>
      </c>
      <c r="C1978" s="65">
        <f>Original_Data!U1981</f>
        <v>0</v>
      </c>
      <c r="F1978" s="25"/>
      <c r="G1978" s="45"/>
      <c r="H1978" s="45"/>
      <c r="I1978" s="35"/>
      <c r="K1978" s="45"/>
      <c r="L1978" s="45"/>
      <c r="M1978" s="45"/>
      <c r="N1978" s="45"/>
      <c r="O1978" s="45"/>
      <c r="P1978" s="45"/>
      <c r="Q1978" s="60"/>
      <c r="R1978" s="45"/>
      <c r="S1978" s="45"/>
      <c r="T1978" s="45"/>
      <c r="U1978" s="52"/>
      <c r="V1978" s="45"/>
      <c r="W1978" s="28"/>
    </row>
    <row r="1979" spans="1:23">
      <c r="A1979" s="6">
        <f t="shared" si="425"/>
        <v>-2228.2764917599497</v>
      </c>
      <c r="B1979" s="6">
        <f t="shared" si="424"/>
        <v>-2227.1498368399498</v>
      </c>
      <c r="C1979" s="65">
        <f>Original_Data!U1982</f>
        <v>1</v>
      </c>
      <c r="F1979" s="25"/>
      <c r="G1979" s="45"/>
      <c r="H1979" s="45"/>
      <c r="I1979" s="35"/>
      <c r="K1979" s="45"/>
      <c r="L1979" s="45"/>
      <c r="M1979" s="45"/>
      <c r="N1979" s="45"/>
      <c r="O1979" s="45"/>
      <c r="P1979" s="45"/>
      <c r="Q1979" s="60"/>
      <c r="R1979" s="45"/>
      <c r="S1979" s="45"/>
      <c r="T1979" s="45"/>
      <c r="U1979" s="52"/>
      <c r="V1979" s="45"/>
      <c r="W1979" s="28"/>
    </row>
    <row r="1980" spans="1:23">
      <c r="A1980" s="6">
        <f t="shared" si="425"/>
        <v>-2229.4031466799497</v>
      </c>
      <c r="B1980" s="6">
        <f t="shared" ref="B1980:B2043" si="426">B1979 - 1.12665492</f>
        <v>-2228.2764917599497</v>
      </c>
      <c r="C1980" s="65">
        <f>Original_Data!U1983</f>
        <v>0</v>
      </c>
      <c r="F1980" s="25"/>
      <c r="G1980" s="45"/>
      <c r="H1980" s="45"/>
      <c r="I1980" s="35"/>
      <c r="K1980" s="45"/>
      <c r="L1980" s="45"/>
      <c r="M1980" s="45"/>
      <c r="N1980" s="45"/>
      <c r="O1980" s="45"/>
      <c r="P1980" s="45"/>
      <c r="Q1980" s="60"/>
      <c r="R1980" s="45"/>
      <c r="S1980" s="45"/>
      <c r="T1980" s="45"/>
      <c r="U1980" s="52"/>
      <c r="V1980" s="45"/>
      <c r="W1980" s="28"/>
    </row>
    <row r="1981" spans="1:23">
      <c r="A1981" s="6">
        <f t="shared" si="425"/>
        <v>-2230.5298015999497</v>
      </c>
      <c r="B1981" s="6">
        <f t="shared" si="426"/>
        <v>-2229.4031466799497</v>
      </c>
      <c r="C1981" s="65">
        <f>Original_Data!U1984</f>
        <v>1</v>
      </c>
      <c r="F1981" s="25"/>
      <c r="G1981" s="45"/>
      <c r="H1981" s="45"/>
      <c r="I1981" s="35"/>
      <c r="K1981" s="45"/>
      <c r="L1981" s="45"/>
      <c r="M1981" s="45"/>
      <c r="N1981" s="45"/>
      <c r="O1981" s="45"/>
      <c r="P1981" s="45"/>
      <c r="Q1981" s="60"/>
      <c r="R1981" s="45"/>
      <c r="S1981" s="45"/>
      <c r="T1981" s="45"/>
      <c r="U1981" s="52"/>
      <c r="V1981" s="45"/>
      <c r="W1981" s="28"/>
    </row>
    <row r="1982" spans="1:23">
      <c r="A1982" s="6">
        <f t="shared" si="425"/>
        <v>-2231.6564565199496</v>
      </c>
      <c r="B1982" s="6">
        <f t="shared" si="426"/>
        <v>-2230.5298015999497</v>
      </c>
      <c r="C1982" s="65">
        <f>Original_Data!U1985</f>
        <v>0</v>
      </c>
      <c r="F1982" s="25"/>
      <c r="G1982" s="45"/>
      <c r="H1982" s="45"/>
      <c r="I1982" s="35"/>
      <c r="K1982" s="45"/>
      <c r="L1982" s="45"/>
      <c r="M1982" s="45"/>
      <c r="N1982" s="45"/>
      <c r="O1982" s="45"/>
      <c r="P1982" s="45"/>
      <c r="Q1982" s="60"/>
      <c r="R1982" s="45"/>
      <c r="S1982" s="45"/>
      <c r="T1982" s="45"/>
      <c r="U1982" s="52"/>
      <c r="V1982" s="45"/>
      <c r="W1982" s="28"/>
    </row>
    <row r="1983" spans="1:23">
      <c r="A1983" s="6">
        <f t="shared" si="425"/>
        <v>-2232.7831114399496</v>
      </c>
      <c r="B1983" s="6">
        <f t="shared" si="426"/>
        <v>-2231.6564565199496</v>
      </c>
      <c r="C1983" s="65">
        <f>Original_Data!U1986</f>
        <v>0</v>
      </c>
      <c r="F1983" s="25"/>
      <c r="G1983" s="45"/>
      <c r="H1983" s="45"/>
      <c r="I1983" s="35"/>
      <c r="K1983" s="45"/>
      <c r="L1983" s="45"/>
      <c r="M1983" s="45"/>
      <c r="N1983" s="45"/>
      <c r="O1983" s="45"/>
      <c r="P1983" s="45"/>
      <c r="Q1983" s="60"/>
      <c r="R1983" s="45"/>
      <c r="S1983" s="45"/>
      <c r="T1983" s="45"/>
      <c r="U1983" s="52"/>
      <c r="V1983" s="45"/>
      <c r="W1983" s="28"/>
    </row>
    <row r="1984" spans="1:23">
      <c r="A1984" s="6">
        <f t="shared" si="425"/>
        <v>-2233.9097663599496</v>
      </c>
      <c r="B1984" s="6">
        <f t="shared" si="426"/>
        <v>-2232.7831114399496</v>
      </c>
      <c r="C1984" s="65">
        <f>Original_Data!U1987</f>
        <v>1</v>
      </c>
      <c r="F1984" s="25"/>
      <c r="G1984" s="45"/>
      <c r="H1984" s="45"/>
      <c r="I1984" s="35"/>
      <c r="K1984" s="45"/>
      <c r="L1984" s="45"/>
      <c r="M1984" s="45"/>
      <c r="N1984" s="45"/>
      <c r="O1984" s="45"/>
      <c r="P1984" s="45"/>
      <c r="Q1984" s="60"/>
      <c r="R1984" s="45"/>
      <c r="S1984" s="45"/>
      <c r="T1984" s="45"/>
      <c r="U1984" s="52"/>
      <c r="V1984" s="45"/>
      <c r="W1984" s="28"/>
    </row>
    <row r="1985" spans="1:23">
      <c r="A1985" s="6">
        <f t="shared" si="425"/>
        <v>-2235.0364212799495</v>
      </c>
      <c r="B1985" s="6">
        <f t="shared" si="426"/>
        <v>-2233.9097663599496</v>
      </c>
      <c r="C1985" s="65">
        <f>Original_Data!U1988</f>
        <v>0</v>
      </c>
      <c r="F1985" s="25"/>
      <c r="G1985" s="45"/>
      <c r="H1985" s="45"/>
      <c r="I1985" s="35"/>
      <c r="K1985" s="45"/>
      <c r="L1985" s="45"/>
      <c r="M1985" s="45"/>
      <c r="N1985" s="45"/>
      <c r="O1985" s="45"/>
      <c r="P1985" s="45"/>
      <c r="Q1985" s="60"/>
      <c r="R1985" s="45"/>
      <c r="S1985" s="45"/>
      <c r="T1985" s="45"/>
      <c r="U1985" s="52"/>
      <c r="V1985" s="45"/>
      <c r="W1985" s="28"/>
    </row>
    <row r="1986" spans="1:23">
      <c r="A1986" s="6">
        <f t="shared" si="425"/>
        <v>-2236.1630761999495</v>
      </c>
      <c r="B1986" s="6">
        <f t="shared" si="426"/>
        <v>-2235.0364212799495</v>
      </c>
      <c r="C1986" s="65">
        <f>Original_Data!U1989</f>
        <v>0</v>
      </c>
      <c r="F1986" s="25"/>
      <c r="G1986" s="45"/>
      <c r="H1986" s="45"/>
      <c r="I1986" s="35"/>
      <c r="K1986" s="45"/>
      <c r="L1986" s="45"/>
      <c r="M1986" s="45"/>
      <c r="N1986" s="45"/>
      <c r="O1986" s="45"/>
      <c r="P1986" s="45"/>
      <c r="Q1986" s="60"/>
      <c r="R1986" s="45"/>
      <c r="S1986" s="45"/>
      <c r="T1986" s="45"/>
      <c r="U1986" s="52"/>
      <c r="V1986" s="45"/>
      <c r="W1986" s="28"/>
    </row>
    <row r="1987" spans="1:23">
      <c r="A1987" s="6">
        <f t="shared" si="425"/>
        <v>-2237.2897311199495</v>
      </c>
      <c r="B1987" s="6">
        <f t="shared" si="426"/>
        <v>-2236.1630761999495</v>
      </c>
      <c r="C1987" s="65">
        <f>Original_Data!U1990</f>
        <v>0</v>
      </c>
      <c r="F1987" s="25"/>
      <c r="G1987" s="45"/>
      <c r="H1987" s="45"/>
      <c r="I1987" s="35"/>
      <c r="K1987" s="45"/>
      <c r="L1987" s="45"/>
      <c r="M1987" s="45"/>
      <c r="N1987" s="45"/>
      <c r="O1987" s="45"/>
      <c r="P1987" s="45"/>
      <c r="Q1987" s="60"/>
      <c r="R1987" s="45"/>
      <c r="S1987" s="45"/>
      <c r="T1987" s="45"/>
      <c r="U1987" s="52"/>
      <c r="V1987" s="45"/>
      <c r="W1987" s="28"/>
    </row>
    <row r="1988" spans="1:23">
      <c r="A1988" s="6">
        <f t="shared" ref="A1988:A2051" si="427" xml:space="preserve"> B1988 - 1.12665492</f>
        <v>-2238.4163860399494</v>
      </c>
      <c r="B1988" s="6">
        <f t="shared" si="426"/>
        <v>-2237.2897311199495</v>
      </c>
      <c r="C1988" s="65">
        <f>Original_Data!U1991</f>
        <v>1</v>
      </c>
      <c r="F1988" s="25"/>
      <c r="G1988" s="45"/>
      <c r="H1988" s="45"/>
      <c r="I1988" s="35"/>
      <c r="K1988" s="45"/>
      <c r="L1988" s="45"/>
      <c r="M1988" s="45"/>
      <c r="N1988" s="45"/>
      <c r="O1988" s="45"/>
      <c r="P1988" s="45"/>
      <c r="Q1988" s="60"/>
      <c r="R1988" s="45"/>
      <c r="S1988" s="45"/>
      <c r="T1988" s="45"/>
      <c r="U1988" s="52"/>
      <c r="V1988" s="45"/>
      <c r="W1988" s="28"/>
    </row>
    <row r="1989" spans="1:23">
      <c r="A1989" s="6">
        <f t="shared" si="427"/>
        <v>-2239.5430409599494</v>
      </c>
      <c r="B1989" s="6">
        <f t="shared" si="426"/>
        <v>-2238.4163860399494</v>
      </c>
      <c r="C1989" s="65">
        <f>Original_Data!U1992</f>
        <v>0</v>
      </c>
      <c r="F1989" s="25"/>
      <c r="G1989" s="45"/>
      <c r="H1989" s="45"/>
      <c r="I1989" s="35"/>
      <c r="K1989" s="45"/>
      <c r="L1989" s="45"/>
      <c r="M1989" s="45"/>
      <c r="N1989" s="45"/>
      <c r="O1989" s="45"/>
      <c r="P1989" s="45"/>
      <c r="Q1989" s="60"/>
      <c r="R1989" s="45"/>
      <c r="S1989" s="45"/>
      <c r="T1989" s="45"/>
      <c r="U1989" s="52"/>
      <c r="V1989" s="45"/>
      <c r="W1989" s="28"/>
    </row>
    <row r="1990" spans="1:23">
      <c r="A1990" s="6">
        <f t="shared" si="427"/>
        <v>-2240.6696958799494</v>
      </c>
      <c r="B1990" s="6">
        <f t="shared" si="426"/>
        <v>-2239.5430409599494</v>
      </c>
      <c r="C1990" s="65">
        <f>Original_Data!U1993</f>
        <v>0</v>
      </c>
      <c r="F1990" s="25"/>
      <c r="G1990" s="45"/>
      <c r="H1990" s="45"/>
      <c r="I1990" s="35"/>
      <c r="K1990" s="45"/>
      <c r="L1990" s="45"/>
      <c r="M1990" s="45"/>
      <c r="N1990" s="45"/>
      <c r="O1990" s="45"/>
      <c r="P1990" s="45"/>
      <c r="Q1990" s="60"/>
      <c r="R1990" s="45"/>
      <c r="S1990" s="45"/>
      <c r="T1990" s="45"/>
      <c r="U1990" s="52"/>
      <c r="V1990" s="45"/>
      <c r="W1990" s="28"/>
    </row>
    <row r="1991" spans="1:23">
      <c r="A1991" s="6">
        <f t="shared" si="427"/>
        <v>-2241.7963507999493</v>
      </c>
      <c r="B1991" s="6">
        <f t="shared" si="426"/>
        <v>-2240.6696958799494</v>
      </c>
      <c r="C1991" s="65">
        <f>Original_Data!U1994</f>
        <v>0</v>
      </c>
      <c r="F1991" s="25"/>
      <c r="G1991" s="45"/>
      <c r="H1991" s="45"/>
      <c r="I1991" s="35"/>
      <c r="K1991" s="45"/>
      <c r="L1991" s="45"/>
      <c r="M1991" s="45"/>
      <c r="N1991" s="45"/>
      <c r="O1991" s="45"/>
      <c r="P1991" s="45"/>
      <c r="Q1991" s="60"/>
      <c r="R1991" s="45"/>
      <c r="S1991" s="45"/>
      <c r="T1991" s="45"/>
      <c r="U1991" s="52"/>
      <c r="V1991" s="45"/>
      <c r="W1991" s="28"/>
    </row>
    <row r="1992" spans="1:23">
      <c r="A1992" s="6">
        <f t="shared" si="427"/>
        <v>-2242.9230057199493</v>
      </c>
      <c r="B1992" s="6">
        <f t="shared" si="426"/>
        <v>-2241.7963507999493</v>
      </c>
      <c r="C1992" s="65">
        <f>Original_Data!U1995</f>
        <v>0</v>
      </c>
      <c r="F1992" s="25"/>
      <c r="G1992" s="45"/>
      <c r="H1992" s="45"/>
      <c r="I1992" s="35"/>
      <c r="K1992" s="45"/>
      <c r="L1992" s="45"/>
      <c r="M1992" s="45"/>
      <c r="N1992" s="45"/>
      <c r="O1992" s="45"/>
      <c r="P1992" s="45"/>
      <c r="Q1992" s="60"/>
      <c r="R1992" s="45"/>
      <c r="S1992" s="45"/>
      <c r="T1992" s="45"/>
      <c r="U1992" s="52"/>
      <c r="V1992" s="45"/>
      <c r="W1992" s="28"/>
    </row>
    <row r="1993" spans="1:23">
      <c r="A1993" s="6">
        <f t="shared" si="427"/>
        <v>-2244.0496606399493</v>
      </c>
      <c r="B1993" s="6">
        <f t="shared" si="426"/>
        <v>-2242.9230057199493</v>
      </c>
      <c r="C1993" s="65">
        <f>Original_Data!U1996</f>
        <v>0</v>
      </c>
      <c r="F1993" s="25"/>
      <c r="G1993" s="45"/>
      <c r="H1993" s="45"/>
      <c r="I1993" s="35"/>
      <c r="K1993" s="45"/>
      <c r="L1993" s="45"/>
      <c r="M1993" s="45"/>
      <c r="N1993" s="45"/>
      <c r="O1993" s="45"/>
      <c r="P1993" s="45"/>
      <c r="Q1993" s="60"/>
      <c r="R1993" s="45"/>
      <c r="S1993" s="45"/>
      <c r="T1993" s="45"/>
      <c r="U1993" s="52"/>
      <c r="V1993" s="45"/>
      <c r="W1993" s="28"/>
    </row>
    <row r="1994" spans="1:23">
      <c r="A1994" s="6">
        <f t="shared" si="427"/>
        <v>-2245.1763155599492</v>
      </c>
      <c r="B1994" s="6">
        <f t="shared" si="426"/>
        <v>-2244.0496606399493</v>
      </c>
      <c r="C1994" s="65">
        <f>Original_Data!U1997</f>
        <v>0</v>
      </c>
      <c r="F1994" s="25"/>
      <c r="G1994" s="45"/>
      <c r="H1994" s="45"/>
      <c r="I1994" s="35"/>
      <c r="K1994" s="45"/>
      <c r="L1994" s="45"/>
      <c r="M1994" s="45"/>
      <c r="N1994" s="45"/>
      <c r="O1994" s="45"/>
      <c r="P1994" s="45"/>
      <c r="Q1994" s="60"/>
      <c r="R1994" s="45"/>
      <c r="S1994" s="45"/>
      <c r="T1994" s="45"/>
      <c r="U1994" s="52"/>
      <c r="V1994" s="45"/>
      <c r="W1994" s="28"/>
    </row>
    <row r="1995" spans="1:23">
      <c r="A1995" s="6">
        <f t="shared" si="427"/>
        <v>-2246.3029704799492</v>
      </c>
      <c r="B1995" s="6">
        <f t="shared" si="426"/>
        <v>-2245.1763155599492</v>
      </c>
      <c r="C1995" s="65">
        <f>Original_Data!U1998</f>
        <v>0</v>
      </c>
      <c r="F1995" s="25"/>
      <c r="G1995" s="45"/>
      <c r="H1995" s="45"/>
      <c r="I1995" s="35"/>
      <c r="K1995" s="45"/>
      <c r="L1995" s="45"/>
      <c r="M1995" s="45"/>
      <c r="N1995" s="45"/>
      <c r="O1995" s="45"/>
      <c r="P1995" s="45"/>
      <c r="Q1995" s="60"/>
      <c r="R1995" s="45"/>
      <c r="S1995" s="45"/>
      <c r="T1995" s="45"/>
      <c r="U1995" s="52"/>
      <c r="V1995" s="45"/>
      <c r="W1995" s="28"/>
    </row>
    <row r="1996" spans="1:23">
      <c r="A1996" s="6">
        <f t="shared" si="427"/>
        <v>-2247.4296253999491</v>
      </c>
      <c r="B1996" s="6">
        <f t="shared" si="426"/>
        <v>-2246.3029704799492</v>
      </c>
      <c r="C1996" s="65">
        <f>Original_Data!U1999</f>
        <v>0</v>
      </c>
      <c r="F1996" s="25"/>
      <c r="G1996" s="45"/>
      <c r="H1996" s="45"/>
      <c r="I1996" s="35"/>
      <c r="K1996" s="45"/>
      <c r="L1996" s="45"/>
      <c r="M1996" s="45"/>
      <c r="N1996" s="45"/>
      <c r="O1996" s="45"/>
      <c r="P1996" s="45"/>
      <c r="Q1996" s="60"/>
      <c r="R1996" s="45"/>
      <c r="S1996" s="45"/>
      <c r="T1996" s="45"/>
      <c r="U1996" s="52"/>
      <c r="V1996" s="45"/>
      <c r="W1996" s="28"/>
    </row>
    <row r="1997" spans="1:23">
      <c r="A1997" s="6">
        <f t="shared" si="427"/>
        <v>-2248.5562803199491</v>
      </c>
      <c r="B1997" s="6">
        <f t="shared" si="426"/>
        <v>-2247.4296253999491</v>
      </c>
      <c r="C1997" s="65">
        <f>Original_Data!U2000</f>
        <v>0</v>
      </c>
      <c r="F1997" s="25"/>
      <c r="G1997" s="45"/>
      <c r="H1997" s="45"/>
      <c r="I1997" s="35"/>
      <c r="K1997" s="45"/>
      <c r="L1997" s="45"/>
      <c r="M1997" s="45"/>
      <c r="N1997" s="45"/>
      <c r="O1997" s="45"/>
      <c r="P1997" s="45"/>
      <c r="Q1997" s="60"/>
      <c r="R1997" s="45"/>
      <c r="S1997" s="45"/>
      <c r="T1997" s="45"/>
      <c r="U1997" s="52"/>
      <c r="V1997" s="45"/>
      <c r="W1997" s="28"/>
    </row>
    <row r="1998" spans="1:23">
      <c r="A1998" s="6">
        <f t="shared" si="427"/>
        <v>-2249.6829352399491</v>
      </c>
      <c r="B1998" s="6">
        <f t="shared" si="426"/>
        <v>-2248.5562803199491</v>
      </c>
      <c r="C1998" s="65">
        <f>Original_Data!U2001</f>
        <v>0</v>
      </c>
      <c r="F1998" s="25"/>
      <c r="G1998" s="45"/>
      <c r="H1998" s="45"/>
      <c r="I1998" s="35"/>
      <c r="K1998" s="45"/>
      <c r="L1998" s="45"/>
      <c r="M1998" s="45"/>
      <c r="N1998" s="45"/>
      <c r="O1998" s="45"/>
      <c r="P1998" s="45"/>
      <c r="Q1998" s="60"/>
      <c r="R1998" s="45"/>
      <c r="S1998" s="45"/>
      <c r="T1998" s="45"/>
      <c r="U1998" s="52"/>
      <c r="V1998" s="45"/>
      <c r="W1998" s="28"/>
    </row>
    <row r="1999" spans="1:23">
      <c r="A1999" s="6">
        <f t="shared" si="427"/>
        <v>-2250.809590159949</v>
      </c>
      <c r="B1999" s="6">
        <f t="shared" si="426"/>
        <v>-2249.6829352399491</v>
      </c>
      <c r="C1999" s="65">
        <f>Original_Data!U2002</f>
        <v>0</v>
      </c>
      <c r="F1999" s="25"/>
      <c r="G1999" s="45"/>
      <c r="H1999" s="45"/>
      <c r="I1999" s="35"/>
      <c r="K1999" s="45"/>
      <c r="L1999" s="45"/>
      <c r="M1999" s="45"/>
      <c r="N1999" s="45"/>
      <c r="O1999" s="45"/>
      <c r="P1999" s="45"/>
      <c r="Q1999" s="60"/>
      <c r="R1999" s="45"/>
      <c r="S1999" s="45"/>
      <c r="T1999" s="45"/>
      <c r="U1999" s="52"/>
      <c r="V1999" s="45"/>
      <c r="W1999" s="28"/>
    </row>
    <row r="2000" spans="1:23">
      <c r="A2000" s="6">
        <f t="shared" si="427"/>
        <v>-2251.936245079949</v>
      </c>
      <c r="B2000" s="6">
        <f t="shared" si="426"/>
        <v>-2250.809590159949</v>
      </c>
      <c r="C2000" s="65">
        <f>Original_Data!U2003</f>
        <v>0</v>
      </c>
      <c r="F2000" s="25"/>
      <c r="G2000" s="45"/>
      <c r="H2000" s="45"/>
      <c r="I2000" s="35"/>
      <c r="K2000" s="45"/>
      <c r="L2000" s="45"/>
      <c r="M2000" s="45"/>
      <c r="N2000" s="45"/>
      <c r="O2000" s="45"/>
      <c r="P2000" s="45"/>
      <c r="Q2000" s="60"/>
      <c r="R2000" s="45"/>
      <c r="S2000" s="45"/>
      <c r="T2000" s="45"/>
      <c r="U2000" s="52"/>
      <c r="V2000" s="45"/>
      <c r="W2000" s="28"/>
    </row>
    <row r="2001" spans="1:23">
      <c r="A2001" s="6">
        <f t="shared" si="427"/>
        <v>-2253.062899999949</v>
      </c>
      <c r="B2001" s="6">
        <f t="shared" si="426"/>
        <v>-2251.936245079949</v>
      </c>
      <c r="C2001" s="65">
        <f>Original_Data!U2004</f>
        <v>0</v>
      </c>
      <c r="F2001" s="25"/>
      <c r="G2001" s="45"/>
      <c r="H2001" s="45"/>
      <c r="I2001" s="35"/>
      <c r="K2001" s="45"/>
      <c r="L2001" s="45"/>
      <c r="M2001" s="45"/>
      <c r="N2001" s="45"/>
      <c r="O2001" s="45"/>
      <c r="P2001" s="45"/>
      <c r="Q2001" s="60"/>
      <c r="R2001" s="45"/>
      <c r="S2001" s="45"/>
      <c r="T2001" s="45"/>
      <c r="U2001" s="52"/>
      <c r="V2001" s="45"/>
      <c r="W2001" s="28"/>
    </row>
    <row r="2002" spans="1:23">
      <c r="A2002" s="6">
        <f t="shared" si="427"/>
        <v>-2254.1895549199489</v>
      </c>
      <c r="B2002" s="6">
        <f t="shared" si="426"/>
        <v>-2253.062899999949</v>
      </c>
      <c r="C2002" s="65">
        <f>Original_Data!U2005</f>
        <v>0</v>
      </c>
      <c r="F2002" s="25"/>
      <c r="G2002" s="45"/>
      <c r="H2002" s="45"/>
      <c r="I2002" s="35"/>
      <c r="K2002" s="45"/>
      <c r="L2002" s="45"/>
      <c r="M2002" s="45"/>
      <c r="N2002" s="45"/>
      <c r="O2002" s="45"/>
      <c r="P2002" s="45"/>
      <c r="Q2002" s="60"/>
      <c r="R2002" s="45"/>
      <c r="S2002" s="45"/>
      <c r="T2002" s="45"/>
      <c r="U2002" s="52"/>
      <c r="V2002" s="45"/>
      <c r="W2002" s="28"/>
    </row>
    <row r="2003" spans="1:23">
      <c r="A2003" s="6">
        <f t="shared" si="427"/>
        <v>-2255.3162098399489</v>
      </c>
      <c r="B2003" s="6">
        <f t="shared" si="426"/>
        <v>-2254.1895549199489</v>
      </c>
      <c r="C2003" s="65">
        <f>Original_Data!U2006</f>
        <v>0</v>
      </c>
      <c r="F2003" s="25"/>
      <c r="G2003" s="45"/>
      <c r="H2003" s="45"/>
      <c r="I2003" s="35"/>
      <c r="K2003" s="45"/>
      <c r="L2003" s="45"/>
      <c r="M2003" s="45"/>
      <c r="N2003" s="45"/>
      <c r="O2003" s="45"/>
      <c r="P2003" s="45"/>
      <c r="Q2003" s="60"/>
      <c r="R2003" s="45"/>
      <c r="S2003" s="45"/>
      <c r="T2003" s="45"/>
      <c r="U2003" s="52"/>
      <c r="V2003" s="45"/>
      <c r="W2003" s="28"/>
    </row>
    <row r="2004" spans="1:23">
      <c r="A2004" s="6">
        <f t="shared" si="427"/>
        <v>-2256.4428647599489</v>
      </c>
      <c r="B2004" s="6">
        <f t="shared" si="426"/>
        <v>-2255.3162098399489</v>
      </c>
      <c r="C2004" s="65">
        <f>Original_Data!U2007</f>
        <v>0</v>
      </c>
      <c r="F2004" s="25"/>
      <c r="G2004" s="45"/>
      <c r="H2004" s="45"/>
      <c r="I2004" s="35"/>
      <c r="K2004" s="45"/>
      <c r="L2004" s="45"/>
      <c r="M2004" s="45"/>
      <c r="N2004" s="45"/>
      <c r="O2004" s="45"/>
      <c r="P2004" s="45"/>
      <c r="Q2004" s="60"/>
      <c r="R2004" s="45"/>
      <c r="S2004" s="45"/>
      <c r="T2004" s="45"/>
      <c r="U2004" s="52"/>
      <c r="V2004" s="45"/>
      <c r="W2004" s="28"/>
    </row>
    <row r="2005" spans="1:23">
      <c r="A2005" s="6">
        <f t="shared" si="427"/>
        <v>-2257.5695196799488</v>
      </c>
      <c r="B2005" s="6">
        <f t="shared" si="426"/>
        <v>-2256.4428647599489</v>
      </c>
      <c r="C2005" s="65">
        <f>Original_Data!U2008</f>
        <v>0</v>
      </c>
      <c r="F2005" s="25"/>
      <c r="G2005" s="45"/>
      <c r="H2005" s="45"/>
      <c r="I2005" s="35"/>
      <c r="K2005" s="45"/>
      <c r="L2005" s="45"/>
      <c r="M2005" s="45"/>
      <c r="N2005" s="45"/>
      <c r="O2005" s="45"/>
      <c r="P2005" s="45"/>
      <c r="Q2005" s="60"/>
      <c r="R2005" s="45"/>
      <c r="S2005" s="45"/>
      <c r="T2005" s="45"/>
      <c r="U2005" s="52"/>
      <c r="V2005" s="45"/>
      <c r="W2005" s="28"/>
    </row>
    <row r="2006" spans="1:23">
      <c r="A2006" s="6">
        <f t="shared" si="427"/>
        <v>-2258.6961745999488</v>
      </c>
      <c r="B2006" s="6">
        <f t="shared" si="426"/>
        <v>-2257.5695196799488</v>
      </c>
      <c r="C2006" s="65">
        <f>Original_Data!U2009</f>
        <v>1</v>
      </c>
      <c r="F2006" s="25"/>
      <c r="G2006" s="45"/>
      <c r="H2006" s="45"/>
      <c r="I2006" s="35"/>
      <c r="K2006" s="45"/>
      <c r="L2006" s="45"/>
      <c r="M2006" s="45"/>
      <c r="N2006" s="45"/>
      <c r="O2006" s="45"/>
      <c r="P2006" s="45"/>
      <c r="Q2006" s="60"/>
      <c r="R2006" s="45"/>
      <c r="S2006" s="45"/>
      <c r="T2006" s="45"/>
      <c r="U2006" s="52"/>
      <c r="V2006" s="45"/>
      <c r="W2006" s="28"/>
    </row>
    <row r="2007" spans="1:23">
      <c r="A2007" s="6">
        <f t="shared" si="427"/>
        <v>-2259.8228295199488</v>
      </c>
      <c r="B2007" s="6">
        <f t="shared" si="426"/>
        <v>-2258.6961745999488</v>
      </c>
      <c r="C2007" s="65">
        <f>Original_Data!U2010</f>
        <v>0</v>
      </c>
      <c r="F2007" s="25"/>
      <c r="G2007" s="45"/>
      <c r="H2007" s="45"/>
      <c r="I2007" s="35"/>
      <c r="K2007" s="45"/>
      <c r="L2007" s="45"/>
      <c r="M2007" s="45"/>
      <c r="N2007" s="45"/>
      <c r="O2007" s="45"/>
      <c r="P2007" s="45"/>
      <c r="Q2007" s="60"/>
      <c r="R2007" s="45"/>
      <c r="S2007" s="45"/>
      <c r="T2007" s="45"/>
      <c r="U2007" s="52"/>
      <c r="V2007" s="45"/>
      <c r="W2007" s="28"/>
    </row>
    <row r="2008" spans="1:23">
      <c r="A2008" s="6">
        <f t="shared" si="427"/>
        <v>-2260.9494844399487</v>
      </c>
      <c r="B2008" s="6">
        <f t="shared" si="426"/>
        <v>-2259.8228295199488</v>
      </c>
      <c r="C2008" s="65">
        <f>Original_Data!U2011</f>
        <v>0</v>
      </c>
      <c r="F2008" s="25"/>
      <c r="G2008" s="45"/>
      <c r="H2008" s="45"/>
      <c r="I2008" s="35"/>
      <c r="K2008" s="45"/>
      <c r="L2008" s="45"/>
      <c r="M2008" s="45"/>
      <c r="N2008" s="45"/>
      <c r="O2008" s="45"/>
      <c r="P2008" s="45"/>
      <c r="Q2008" s="60"/>
      <c r="R2008" s="45"/>
      <c r="S2008" s="45"/>
      <c r="T2008" s="45"/>
      <c r="U2008" s="52"/>
      <c r="V2008" s="45"/>
      <c r="W2008" s="28"/>
    </row>
    <row r="2009" spans="1:23">
      <c r="A2009" s="6">
        <f t="shared" si="427"/>
        <v>-2262.0761393599487</v>
      </c>
      <c r="B2009" s="6">
        <f t="shared" si="426"/>
        <v>-2260.9494844399487</v>
      </c>
      <c r="C2009" s="65">
        <f>Original_Data!U2012</f>
        <v>0</v>
      </c>
      <c r="F2009" s="25"/>
      <c r="G2009" s="45"/>
      <c r="H2009" s="45"/>
      <c r="I2009" s="35"/>
      <c r="K2009" s="45"/>
      <c r="L2009" s="45"/>
      <c r="M2009" s="45"/>
      <c r="N2009" s="45"/>
      <c r="O2009" s="45"/>
      <c r="P2009" s="45"/>
      <c r="Q2009" s="60"/>
      <c r="R2009" s="45"/>
      <c r="S2009" s="45"/>
      <c r="T2009" s="45"/>
      <c r="U2009" s="52"/>
      <c r="V2009" s="45"/>
      <c r="W2009" s="28"/>
    </row>
    <row r="2010" spans="1:23">
      <c r="A2010" s="6">
        <f t="shared" si="427"/>
        <v>-2263.2027942799486</v>
      </c>
      <c r="B2010" s="6">
        <f t="shared" si="426"/>
        <v>-2262.0761393599487</v>
      </c>
      <c r="C2010" s="65">
        <f>Original_Data!U2013</f>
        <v>0</v>
      </c>
      <c r="F2010" s="25"/>
      <c r="G2010" s="45"/>
      <c r="H2010" s="45"/>
      <c r="I2010" s="35"/>
      <c r="K2010" s="45"/>
      <c r="L2010" s="45"/>
      <c r="M2010" s="45"/>
      <c r="N2010" s="45"/>
      <c r="O2010" s="45"/>
      <c r="P2010" s="45"/>
      <c r="Q2010" s="60"/>
      <c r="R2010" s="45"/>
      <c r="S2010" s="45"/>
      <c r="T2010" s="45"/>
      <c r="U2010" s="52"/>
      <c r="V2010" s="45"/>
      <c r="W2010" s="28"/>
    </row>
    <row r="2011" spans="1:23">
      <c r="A2011" s="6">
        <f t="shared" si="427"/>
        <v>-2264.3294491999486</v>
      </c>
      <c r="B2011" s="6">
        <f t="shared" si="426"/>
        <v>-2263.2027942799486</v>
      </c>
      <c r="C2011" s="65">
        <f>Original_Data!U2014</f>
        <v>0</v>
      </c>
      <c r="F2011" s="25"/>
      <c r="G2011" s="45"/>
      <c r="H2011" s="45"/>
      <c r="I2011" s="35"/>
      <c r="K2011" s="45"/>
      <c r="L2011" s="45"/>
      <c r="M2011" s="45"/>
      <c r="N2011" s="45"/>
      <c r="O2011" s="45"/>
      <c r="P2011" s="45"/>
      <c r="Q2011" s="60"/>
      <c r="R2011" s="45"/>
      <c r="S2011" s="45"/>
      <c r="T2011" s="45"/>
      <c r="U2011" s="52"/>
      <c r="V2011" s="45"/>
      <c r="W2011" s="28"/>
    </row>
    <row r="2012" spans="1:23">
      <c r="A2012" s="6">
        <f t="shared" si="427"/>
        <v>-2265.4561041199486</v>
      </c>
      <c r="B2012" s="6">
        <f t="shared" si="426"/>
        <v>-2264.3294491999486</v>
      </c>
      <c r="C2012" s="65">
        <f>Original_Data!U2015</f>
        <v>0</v>
      </c>
      <c r="F2012" s="25"/>
      <c r="G2012" s="45"/>
      <c r="H2012" s="45"/>
      <c r="I2012" s="35"/>
      <c r="K2012" s="45"/>
      <c r="L2012" s="45"/>
      <c r="M2012" s="45"/>
      <c r="N2012" s="45"/>
      <c r="O2012" s="45"/>
      <c r="P2012" s="45"/>
      <c r="Q2012" s="60"/>
      <c r="R2012" s="45"/>
      <c r="S2012" s="45"/>
      <c r="T2012" s="45"/>
      <c r="U2012" s="52"/>
      <c r="V2012" s="45"/>
      <c r="W2012" s="28"/>
    </row>
    <row r="2013" spans="1:23">
      <c r="A2013" s="6">
        <f t="shared" si="427"/>
        <v>-2266.5827590399485</v>
      </c>
      <c r="B2013" s="6">
        <f t="shared" si="426"/>
        <v>-2265.4561041199486</v>
      </c>
      <c r="C2013" s="65">
        <f>Original_Data!U2016</f>
        <v>0</v>
      </c>
      <c r="F2013" s="25"/>
      <c r="G2013" s="45"/>
      <c r="H2013" s="45"/>
      <c r="I2013" s="35"/>
      <c r="K2013" s="45"/>
      <c r="L2013" s="45"/>
      <c r="M2013" s="45"/>
      <c r="N2013" s="45"/>
      <c r="O2013" s="45"/>
      <c r="P2013" s="45"/>
      <c r="Q2013" s="60"/>
      <c r="R2013" s="45"/>
      <c r="S2013" s="45"/>
      <c r="T2013" s="45"/>
      <c r="U2013" s="52"/>
      <c r="V2013" s="45"/>
      <c r="W2013" s="28"/>
    </row>
    <row r="2014" spans="1:23">
      <c r="A2014" s="6">
        <f t="shared" si="427"/>
        <v>-2267.7094139599485</v>
      </c>
      <c r="B2014" s="6">
        <f t="shared" si="426"/>
        <v>-2266.5827590399485</v>
      </c>
      <c r="C2014" s="65">
        <f>Original_Data!U2017</f>
        <v>0</v>
      </c>
      <c r="F2014" s="25"/>
      <c r="G2014" s="45"/>
      <c r="H2014" s="45"/>
      <c r="I2014" s="35"/>
      <c r="K2014" s="45"/>
      <c r="L2014" s="45"/>
      <c r="M2014" s="45"/>
      <c r="N2014" s="45"/>
      <c r="O2014" s="45"/>
      <c r="P2014" s="45"/>
      <c r="Q2014" s="60"/>
      <c r="R2014" s="45"/>
      <c r="S2014" s="45"/>
      <c r="T2014" s="45"/>
      <c r="U2014" s="52"/>
      <c r="V2014" s="45"/>
      <c r="W2014" s="28"/>
    </row>
    <row r="2015" spans="1:23">
      <c r="A2015" s="6">
        <f t="shared" si="427"/>
        <v>-2268.8360688799485</v>
      </c>
      <c r="B2015" s="6">
        <f t="shared" si="426"/>
        <v>-2267.7094139599485</v>
      </c>
      <c r="C2015" s="65">
        <f>Original_Data!U2018</f>
        <v>0</v>
      </c>
      <c r="F2015" s="25"/>
      <c r="G2015" s="45"/>
      <c r="H2015" s="45"/>
      <c r="I2015" s="35"/>
      <c r="K2015" s="45"/>
      <c r="L2015" s="45"/>
      <c r="M2015" s="45"/>
      <c r="N2015" s="45"/>
      <c r="O2015" s="45"/>
      <c r="P2015" s="45"/>
      <c r="Q2015" s="60"/>
      <c r="R2015" s="45"/>
      <c r="S2015" s="45"/>
      <c r="T2015" s="45"/>
      <c r="U2015" s="52"/>
      <c r="V2015" s="45"/>
      <c r="W2015" s="28"/>
    </row>
    <row r="2016" spans="1:23">
      <c r="A2016" s="6">
        <f t="shared" si="427"/>
        <v>-2269.9627237999484</v>
      </c>
      <c r="B2016" s="6">
        <f t="shared" si="426"/>
        <v>-2268.8360688799485</v>
      </c>
      <c r="C2016" s="65">
        <f>Original_Data!U2019</f>
        <v>0</v>
      </c>
      <c r="F2016" s="25"/>
      <c r="G2016" s="45"/>
      <c r="H2016" s="45"/>
      <c r="I2016" s="35"/>
      <c r="K2016" s="45"/>
      <c r="L2016" s="45"/>
      <c r="M2016" s="45"/>
      <c r="N2016" s="45"/>
      <c r="O2016" s="45"/>
      <c r="P2016" s="45"/>
      <c r="Q2016" s="60"/>
      <c r="R2016" s="45"/>
      <c r="S2016" s="45"/>
      <c r="T2016" s="45"/>
      <c r="U2016" s="52"/>
      <c r="V2016" s="45"/>
      <c r="W2016" s="28"/>
    </row>
    <row r="2017" spans="1:23">
      <c r="A2017" s="6">
        <f t="shared" si="427"/>
        <v>-2271.0893787199484</v>
      </c>
      <c r="B2017" s="6">
        <f t="shared" si="426"/>
        <v>-2269.9627237999484</v>
      </c>
      <c r="C2017" s="65">
        <f>Original_Data!U2020</f>
        <v>1</v>
      </c>
      <c r="F2017" s="25"/>
      <c r="G2017" s="45"/>
      <c r="H2017" s="45"/>
      <c r="I2017" s="35"/>
      <c r="K2017" s="45"/>
      <c r="L2017" s="45"/>
      <c r="M2017" s="45"/>
      <c r="N2017" s="45"/>
      <c r="O2017" s="45"/>
      <c r="P2017" s="45"/>
      <c r="Q2017" s="60"/>
      <c r="R2017" s="45"/>
      <c r="S2017" s="45"/>
      <c r="T2017" s="45"/>
      <c r="U2017" s="52"/>
      <c r="V2017" s="45"/>
      <c r="W2017" s="28"/>
    </row>
    <row r="2018" spans="1:23">
      <c r="A2018" s="6">
        <f t="shared" si="427"/>
        <v>-2272.2160336399484</v>
      </c>
      <c r="B2018" s="6">
        <f t="shared" si="426"/>
        <v>-2271.0893787199484</v>
      </c>
      <c r="C2018" s="65">
        <f>Original_Data!U2021</f>
        <v>2</v>
      </c>
      <c r="F2018" s="25"/>
      <c r="G2018" s="45"/>
      <c r="H2018" s="45"/>
      <c r="I2018" s="35"/>
      <c r="K2018" s="45"/>
      <c r="L2018" s="45"/>
      <c r="M2018" s="45"/>
      <c r="N2018" s="45"/>
      <c r="O2018" s="45"/>
      <c r="P2018" s="45"/>
      <c r="Q2018" s="60"/>
      <c r="R2018" s="45"/>
      <c r="S2018" s="45"/>
      <c r="T2018" s="45"/>
      <c r="U2018" s="52"/>
      <c r="V2018" s="45"/>
      <c r="W2018" s="28"/>
    </row>
    <row r="2019" spans="1:23">
      <c r="A2019" s="6">
        <f t="shared" si="427"/>
        <v>-2273.3426885599483</v>
      </c>
      <c r="B2019" s="6">
        <f t="shared" si="426"/>
        <v>-2272.2160336399484</v>
      </c>
      <c r="C2019" s="65">
        <f>Original_Data!U2022</f>
        <v>0</v>
      </c>
      <c r="F2019" s="25"/>
      <c r="G2019" s="45"/>
      <c r="H2019" s="45"/>
      <c r="I2019" s="35"/>
      <c r="K2019" s="45"/>
      <c r="L2019" s="45"/>
      <c r="M2019" s="45"/>
      <c r="N2019" s="45"/>
      <c r="O2019" s="45"/>
      <c r="P2019" s="45"/>
      <c r="Q2019" s="60"/>
      <c r="R2019" s="45"/>
      <c r="S2019" s="45"/>
      <c r="T2019" s="45"/>
      <c r="U2019" s="52"/>
      <c r="V2019" s="45"/>
      <c r="W2019" s="28"/>
    </row>
    <row r="2020" spans="1:23">
      <c r="A2020" s="6">
        <f t="shared" si="427"/>
        <v>-2274.4693434799483</v>
      </c>
      <c r="B2020" s="6">
        <f t="shared" si="426"/>
        <v>-2273.3426885599483</v>
      </c>
      <c r="C2020" s="65">
        <f>Original_Data!U2023</f>
        <v>0</v>
      </c>
      <c r="F2020" s="25"/>
      <c r="G2020" s="45"/>
      <c r="H2020" s="45"/>
      <c r="I2020" s="35"/>
      <c r="K2020" s="45"/>
      <c r="L2020" s="45"/>
      <c r="M2020" s="45"/>
      <c r="N2020" s="45"/>
      <c r="O2020" s="45"/>
      <c r="P2020" s="45"/>
      <c r="Q2020" s="60"/>
      <c r="R2020" s="45"/>
      <c r="S2020" s="45"/>
      <c r="T2020" s="45"/>
      <c r="U2020" s="52"/>
      <c r="V2020" s="45"/>
      <c r="W2020" s="28"/>
    </row>
    <row r="2021" spans="1:23">
      <c r="A2021" s="6">
        <f t="shared" si="427"/>
        <v>-2275.5959983999483</v>
      </c>
      <c r="B2021" s="6">
        <f t="shared" si="426"/>
        <v>-2274.4693434799483</v>
      </c>
      <c r="C2021" s="65">
        <f>Original_Data!U2024</f>
        <v>1</v>
      </c>
      <c r="F2021" s="25"/>
      <c r="G2021" s="45"/>
      <c r="H2021" s="45"/>
      <c r="I2021" s="35"/>
      <c r="K2021" s="45"/>
      <c r="L2021" s="45"/>
      <c r="M2021" s="45"/>
      <c r="N2021" s="45"/>
      <c r="O2021" s="45"/>
      <c r="P2021" s="45"/>
      <c r="Q2021" s="60"/>
      <c r="R2021" s="45"/>
      <c r="S2021" s="45"/>
      <c r="T2021" s="45"/>
      <c r="U2021" s="52"/>
      <c r="V2021" s="45"/>
      <c r="W2021" s="28"/>
    </row>
    <row r="2022" spans="1:23">
      <c r="A2022" s="6">
        <f t="shared" si="427"/>
        <v>-2276.7226533199482</v>
      </c>
      <c r="B2022" s="6">
        <f t="shared" si="426"/>
        <v>-2275.5959983999483</v>
      </c>
      <c r="C2022" s="65">
        <f>Original_Data!U2025</f>
        <v>0</v>
      </c>
      <c r="F2022" s="25"/>
      <c r="G2022" s="45"/>
      <c r="H2022" s="45"/>
      <c r="I2022" s="35"/>
      <c r="K2022" s="45"/>
      <c r="L2022" s="45"/>
      <c r="M2022" s="45"/>
      <c r="N2022" s="45"/>
      <c r="O2022" s="45"/>
      <c r="P2022" s="45"/>
      <c r="Q2022" s="60"/>
      <c r="R2022" s="45"/>
      <c r="S2022" s="45"/>
      <c r="T2022" s="45"/>
      <c r="U2022" s="52"/>
      <c r="V2022" s="45"/>
      <c r="W2022" s="28"/>
    </row>
    <row r="2023" spans="1:23">
      <c r="A2023" s="6">
        <f t="shared" si="427"/>
        <v>-2277.8493082399482</v>
      </c>
      <c r="B2023" s="6">
        <f t="shared" si="426"/>
        <v>-2276.7226533199482</v>
      </c>
      <c r="C2023" s="65">
        <f>Original_Data!U2026</f>
        <v>0</v>
      </c>
      <c r="F2023" s="25"/>
      <c r="G2023" s="45"/>
      <c r="H2023" s="45"/>
      <c r="I2023" s="35"/>
      <c r="K2023" s="45"/>
      <c r="L2023" s="45"/>
      <c r="M2023" s="45"/>
      <c r="N2023" s="45"/>
      <c r="O2023" s="45"/>
      <c r="P2023" s="45"/>
      <c r="Q2023" s="60"/>
      <c r="R2023" s="45"/>
      <c r="S2023" s="45"/>
      <c r="T2023" s="45"/>
      <c r="U2023" s="52"/>
      <c r="V2023" s="45"/>
      <c r="W2023" s="28"/>
    </row>
    <row r="2024" spans="1:23">
      <c r="A2024" s="6">
        <f t="shared" si="427"/>
        <v>-2278.9759631599482</v>
      </c>
      <c r="B2024" s="6">
        <f t="shared" si="426"/>
        <v>-2277.8493082399482</v>
      </c>
      <c r="C2024" s="65">
        <f>Original_Data!U2027</f>
        <v>0</v>
      </c>
      <c r="F2024" s="25"/>
      <c r="G2024" s="45"/>
      <c r="H2024" s="45"/>
      <c r="I2024" s="35"/>
      <c r="K2024" s="45"/>
      <c r="L2024" s="45"/>
      <c r="M2024" s="45"/>
      <c r="N2024" s="45"/>
      <c r="O2024" s="45"/>
      <c r="P2024" s="45"/>
      <c r="Q2024" s="60"/>
      <c r="R2024" s="45"/>
      <c r="S2024" s="45"/>
      <c r="T2024" s="45"/>
      <c r="U2024" s="52"/>
      <c r="V2024" s="45"/>
      <c r="W2024" s="28"/>
    </row>
    <row r="2025" spans="1:23">
      <c r="A2025" s="6">
        <f t="shared" si="427"/>
        <v>-2280.1026180799481</v>
      </c>
      <c r="B2025" s="6">
        <f t="shared" si="426"/>
        <v>-2278.9759631599482</v>
      </c>
      <c r="C2025" s="65">
        <f>Original_Data!U2028</f>
        <v>1</v>
      </c>
      <c r="F2025" s="25"/>
      <c r="G2025" s="45"/>
      <c r="H2025" s="45"/>
      <c r="I2025" s="35"/>
      <c r="K2025" s="45"/>
      <c r="L2025" s="45"/>
      <c r="M2025" s="45"/>
      <c r="N2025" s="45"/>
      <c r="O2025" s="45"/>
      <c r="P2025" s="45"/>
      <c r="Q2025" s="60"/>
      <c r="R2025" s="45"/>
      <c r="S2025" s="45"/>
      <c r="T2025" s="45"/>
      <c r="U2025" s="52"/>
      <c r="V2025" s="45"/>
      <c r="W2025" s="28"/>
    </row>
    <row r="2026" spans="1:23">
      <c r="A2026" s="6">
        <f t="shared" si="427"/>
        <v>-2281.2292729999481</v>
      </c>
      <c r="B2026" s="6">
        <f t="shared" si="426"/>
        <v>-2280.1026180799481</v>
      </c>
      <c r="C2026" s="65">
        <f>Original_Data!U2029</f>
        <v>0</v>
      </c>
      <c r="F2026" s="25"/>
      <c r="G2026" s="45"/>
      <c r="H2026" s="45"/>
      <c r="I2026" s="35"/>
      <c r="K2026" s="45"/>
      <c r="L2026" s="45"/>
      <c r="M2026" s="45"/>
      <c r="N2026" s="45"/>
      <c r="O2026" s="45"/>
      <c r="P2026" s="45"/>
      <c r="Q2026" s="60"/>
      <c r="R2026" s="45"/>
      <c r="S2026" s="45"/>
      <c r="T2026" s="45"/>
      <c r="U2026" s="52"/>
      <c r="V2026" s="45"/>
      <c r="W2026" s="28"/>
    </row>
    <row r="2027" spans="1:23">
      <c r="A2027" s="6">
        <f t="shared" si="427"/>
        <v>-2282.355927919948</v>
      </c>
      <c r="B2027" s="6">
        <f t="shared" si="426"/>
        <v>-2281.2292729999481</v>
      </c>
      <c r="C2027" s="65">
        <f>Original_Data!U2030</f>
        <v>0</v>
      </c>
      <c r="F2027" s="25"/>
      <c r="G2027" s="45"/>
      <c r="H2027" s="45"/>
      <c r="I2027" s="35"/>
      <c r="K2027" s="45"/>
      <c r="L2027" s="45"/>
      <c r="M2027" s="45"/>
      <c r="N2027" s="45"/>
      <c r="O2027" s="45"/>
      <c r="P2027" s="45"/>
      <c r="Q2027" s="60"/>
      <c r="R2027" s="45"/>
      <c r="S2027" s="45"/>
      <c r="T2027" s="45"/>
      <c r="U2027" s="52"/>
      <c r="V2027" s="45"/>
      <c r="W2027" s="28"/>
    </row>
    <row r="2028" spans="1:23">
      <c r="A2028" s="6">
        <f t="shared" si="427"/>
        <v>-2283.482582839948</v>
      </c>
      <c r="B2028" s="6">
        <f t="shared" si="426"/>
        <v>-2282.355927919948</v>
      </c>
      <c r="C2028" s="65">
        <f>Original_Data!U2031</f>
        <v>0</v>
      </c>
      <c r="F2028" s="25"/>
      <c r="G2028" s="45"/>
      <c r="H2028" s="45"/>
      <c r="I2028" s="35"/>
      <c r="K2028" s="45"/>
      <c r="L2028" s="45"/>
      <c r="M2028" s="45"/>
      <c r="N2028" s="45"/>
      <c r="O2028" s="45"/>
      <c r="P2028" s="45"/>
      <c r="Q2028" s="60"/>
      <c r="R2028" s="45"/>
      <c r="S2028" s="45"/>
      <c r="T2028" s="45"/>
      <c r="U2028" s="52"/>
      <c r="V2028" s="45"/>
      <c r="W2028" s="28"/>
    </row>
    <row r="2029" spans="1:23">
      <c r="A2029" s="6">
        <f t="shared" si="427"/>
        <v>-2284.609237759948</v>
      </c>
      <c r="B2029" s="6">
        <f t="shared" si="426"/>
        <v>-2283.482582839948</v>
      </c>
      <c r="C2029" s="65">
        <f>Original_Data!U2032</f>
        <v>1</v>
      </c>
      <c r="F2029" s="25"/>
      <c r="G2029" s="45"/>
      <c r="H2029" s="45"/>
      <c r="I2029" s="35"/>
      <c r="K2029" s="45"/>
      <c r="L2029" s="45"/>
      <c r="M2029" s="45"/>
      <c r="N2029" s="45"/>
      <c r="O2029" s="45"/>
      <c r="P2029" s="45"/>
      <c r="Q2029" s="60"/>
      <c r="R2029" s="45"/>
      <c r="S2029" s="45"/>
      <c r="T2029" s="45"/>
      <c r="U2029" s="52"/>
      <c r="V2029" s="45"/>
      <c r="W2029" s="28"/>
    </row>
    <row r="2030" spans="1:23">
      <c r="A2030" s="6">
        <f t="shared" si="427"/>
        <v>-2285.7358926799479</v>
      </c>
      <c r="B2030" s="6">
        <f t="shared" si="426"/>
        <v>-2284.609237759948</v>
      </c>
      <c r="C2030" s="65">
        <f>Original_Data!U2033</f>
        <v>1</v>
      </c>
      <c r="F2030" s="25"/>
      <c r="G2030" s="45"/>
      <c r="H2030" s="45"/>
      <c r="I2030" s="35"/>
      <c r="K2030" s="45"/>
      <c r="L2030" s="45"/>
      <c r="M2030" s="45"/>
      <c r="N2030" s="45"/>
      <c r="O2030" s="45"/>
      <c r="P2030" s="45"/>
      <c r="Q2030" s="60"/>
      <c r="R2030" s="45"/>
      <c r="S2030" s="45"/>
      <c r="T2030" s="45"/>
      <c r="U2030" s="52"/>
      <c r="V2030" s="45"/>
      <c r="W2030" s="28"/>
    </row>
    <row r="2031" spans="1:23">
      <c r="A2031" s="6">
        <f t="shared" si="427"/>
        <v>-2286.8625475999479</v>
      </c>
      <c r="B2031" s="6">
        <f t="shared" si="426"/>
        <v>-2285.7358926799479</v>
      </c>
      <c r="C2031" s="65">
        <f>Original_Data!U2034</f>
        <v>1</v>
      </c>
      <c r="F2031" s="25"/>
      <c r="G2031" s="45"/>
      <c r="H2031" s="45"/>
      <c r="I2031" s="35"/>
      <c r="K2031" s="45"/>
      <c r="L2031" s="45"/>
      <c r="M2031" s="45"/>
      <c r="N2031" s="45"/>
      <c r="O2031" s="45"/>
      <c r="P2031" s="45"/>
      <c r="Q2031" s="60"/>
      <c r="R2031" s="45"/>
      <c r="S2031" s="45"/>
      <c r="T2031" s="45"/>
      <c r="U2031" s="52"/>
      <c r="V2031" s="45"/>
      <c r="W2031" s="28"/>
    </row>
    <row r="2032" spans="1:23">
      <c r="A2032" s="6">
        <f t="shared" si="427"/>
        <v>-2287.9892025199479</v>
      </c>
      <c r="B2032" s="6">
        <f t="shared" si="426"/>
        <v>-2286.8625475999479</v>
      </c>
      <c r="C2032" s="65">
        <f>Original_Data!U2035</f>
        <v>0</v>
      </c>
      <c r="F2032" s="25"/>
      <c r="G2032" s="45"/>
      <c r="H2032" s="45"/>
      <c r="I2032" s="35"/>
      <c r="K2032" s="45"/>
      <c r="L2032" s="45"/>
      <c r="M2032" s="45"/>
      <c r="N2032" s="45"/>
      <c r="O2032" s="45"/>
      <c r="P2032" s="45"/>
      <c r="Q2032" s="60"/>
      <c r="R2032" s="45"/>
      <c r="S2032" s="45"/>
      <c r="T2032" s="45"/>
      <c r="U2032" s="52"/>
      <c r="V2032" s="45"/>
      <c r="W2032" s="28"/>
    </row>
    <row r="2033" spans="1:23">
      <c r="A2033" s="6">
        <f t="shared" si="427"/>
        <v>-2289.1158574399478</v>
      </c>
      <c r="B2033" s="6">
        <f t="shared" si="426"/>
        <v>-2287.9892025199479</v>
      </c>
      <c r="C2033" s="65">
        <f>Original_Data!U2036</f>
        <v>1</v>
      </c>
      <c r="F2033" s="25"/>
      <c r="G2033" s="45"/>
      <c r="H2033" s="45"/>
      <c r="I2033" s="35"/>
      <c r="K2033" s="45"/>
      <c r="L2033" s="45"/>
      <c r="M2033" s="45"/>
      <c r="N2033" s="45"/>
      <c r="O2033" s="45"/>
      <c r="P2033" s="45"/>
      <c r="Q2033" s="60"/>
      <c r="R2033" s="45"/>
      <c r="S2033" s="45"/>
      <c r="T2033" s="45"/>
      <c r="U2033" s="52"/>
      <c r="V2033" s="45"/>
      <c r="W2033" s="28"/>
    </row>
    <row r="2034" spans="1:23">
      <c r="A2034" s="6">
        <f t="shared" si="427"/>
        <v>-2290.2425123599478</v>
      </c>
      <c r="B2034" s="6">
        <f t="shared" si="426"/>
        <v>-2289.1158574399478</v>
      </c>
      <c r="C2034" s="65">
        <f>Original_Data!U2037</f>
        <v>1</v>
      </c>
      <c r="F2034" s="25"/>
      <c r="G2034" s="45"/>
      <c r="H2034" s="45"/>
      <c r="I2034" s="35"/>
      <c r="K2034" s="45"/>
      <c r="L2034" s="45"/>
      <c r="M2034" s="45"/>
      <c r="N2034" s="45"/>
      <c r="O2034" s="45"/>
      <c r="P2034" s="45"/>
      <c r="Q2034" s="60"/>
      <c r="R2034" s="45"/>
      <c r="S2034" s="45"/>
      <c r="T2034" s="45"/>
      <c r="U2034" s="52"/>
      <c r="V2034" s="45"/>
      <c r="W2034" s="28"/>
    </row>
    <row r="2035" spans="1:23">
      <c r="A2035" s="6">
        <f t="shared" si="427"/>
        <v>-2291.3691672799478</v>
      </c>
      <c r="B2035" s="6">
        <f t="shared" si="426"/>
        <v>-2290.2425123599478</v>
      </c>
      <c r="C2035" s="65">
        <f>Original_Data!U2038</f>
        <v>0</v>
      </c>
      <c r="F2035" s="25"/>
      <c r="G2035" s="45"/>
      <c r="H2035" s="45"/>
      <c r="I2035" s="35"/>
      <c r="K2035" s="45"/>
      <c r="L2035" s="45"/>
      <c r="M2035" s="45"/>
      <c r="N2035" s="45"/>
      <c r="O2035" s="45"/>
      <c r="P2035" s="45"/>
      <c r="Q2035" s="60"/>
      <c r="R2035" s="45"/>
      <c r="S2035" s="45"/>
      <c r="T2035" s="45"/>
      <c r="U2035" s="52"/>
      <c r="V2035" s="45"/>
      <c r="W2035" s="28"/>
    </row>
    <row r="2036" spans="1:23">
      <c r="A2036" s="6">
        <f t="shared" si="427"/>
        <v>-2292.4958221999477</v>
      </c>
      <c r="B2036" s="6">
        <f t="shared" si="426"/>
        <v>-2291.3691672799478</v>
      </c>
      <c r="C2036" s="65">
        <f>Original_Data!U2039</f>
        <v>0</v>
      </c>
      <c r="F2036" s="25"/>
      <c r="G2036" s="45"/>
      <c r="H2036" s="45"/>
      <c r="I2036" s="35"/>
      <c r="K2036" s="45"/>
      <c r="L2036" s="45"/>
      <c r="M2036" s="45"/>
      <c r="N2036" s="45"/>
      <c r="O2036" s="45"/>
      <c r="P2036" s="45"/>
      <c r="Q2036" s="60"/>
      <c r="R2036" s="45"/>
      <c r="S2036" s="45"/>
      <c r="T2036" s="45"/>
      <c r="U2036" s="52"/>
      <c r="V2036" s="45"/>
      <c r="W2036" s="28"/>
    </row>
    <row r="2037" spans="1:23">
      <c r="A2037" s="6">
        <f t="shared" si="427"/>
        <v>-2293.6224771199477</v>
      </c>
      <c r="B2037" s="6">
        <f t="shared" si="426"/>
        <v>-2292.4958221999477</v>
      </c>
      <c r="C2037" s="65">
        <f>Original_Data!U2040</f>
        <v>0</v>
      </c>
      <c r="F2037" s="25"/>
      <c r="G2037" s="45"/>
      <c r="H2037" s="45"/>
      <c r="I2037" s="35"/>
      <c r="K2037" s="45"/>
      <c r="L2037" s="45"/>
      <c r="M2037" s="45"/>
      <c r="N2037" s="45"/>
      <c r="O2037" s="45"/>
      <c r="P2037" s="45"/>
      <c r="Q2037" s="60"/>
      <c r="R2037" s="45"/>
      <c r="S2037" s="45"/>
      <c r="T2037" s="45"/>
      <c r="U2037" s="52"/>
      <c r="V2037" s="45"/>
      <c r="W2037" s="28"/>
    </row>
    <row r="2038" spans="1:23">
      <c r="A2038" s="6">
        <f t="shared" si="427"/>
        <v>-2294.7491320399477</v>
      </c>
      <c r="B2038" s="6">
        <f t="shared" si="426"/>
        <v>-2293.6224771199477</v>
      </c>
      <c r="C2038" s="65">
        <f>Original_Data!U2041</f>
        <v>0</v>
      </c>
      <c r="F2038" s="25"/>
      <c r="G2038" s="45"/>
      <c r="H2038" s="45"/>
      <c r="I2038" s="35"/>
      <c r="K2038" s="45"/>
      <c r="L2038" s="45"/>
      <c r="M2038" s="45"/>
      <c r="N2038" s="45"/>
      <c r="O2038" s="45"/>
      <c r="P2038" s="45"/>
      <c r="Q2038" s="60"/>
      <c r="R2038" s="45"/>
      <c r="S2038" s="45"/>
      <c r="T2038" s="45"/>
      <c r="U2038" s="52"/>
      <c r="V2038" s="45"/>
      <c r="W2038" s="28"/>
    </row>
    <row r="2039" spans="1:23">
      <c r="A2039" s="6">
        <f t="shared" si="427"/>
        <v>-2295.8757869599476</v>
      </c>
      <c r="B2039" s="6">
        <f t="shared" si="426"/>
        <v>-2294.7491320399477</v>
      </c>
      <c r="C2039" s="65">
        <f>Original_Data!U2042</f>
        <v>1</v>
      </c>
      <c r="F2039" s="25"/>
      <c r="G2039" s="45"/>
      <c r="H2039" s="45"/>
      <c r="I2039" s="35"/>
      <c r="K2039" s="45"/>
      <c r="L2039" s="45"/>
      <c r="M2039" s="45"/>
      <c r="N2039" s="45"/>
      <c r="O2039" s="45"/>
      <c r="P2039" s="45"/>
      <c r="Q2039" s="60"/>
      <c r="R2039" s="45"/>
      <c r="S2039" s="45"/>
      <c r="T2039" s="45"/>
      <c r="U2039" s="52"/>
      <c r="V2039" s="45"/>
      <c r="W2039" s="28"/>
    </row>
    <row r="2040" spans="1:23">
      <c r="A2040" s="6">
        <f t="shared" si="427"/>
        <v>-2297.0024418799476</v>
      </c>
      <c r="B2040" s="6">
        <f t="shared" si="426"/>
        <v>-2295.8757869599476</v>
      </c>
      <c r="C2040" s="65">
        <f>Original_Data!U2043</f>
        <v>0</v>
      </c>
      <c r="F2040" s="25"/>
      <c r="G2040" s="45"/>
      <c r="H2040" s="45"/>
      <c r="I2040" s="35"/>
      <c r="K2040" s="45"/>
      <c r="L2040" s="45"/>
      <c r="M2040" s="45"/>
      <c r="N2040" s="45"/>
      <c r="O2040" s="45"/>
      <c r="P2040" s="45"/>
      <c r="Q2040" s="60"/>
      <c r="R2040" s="45"/>
      <c r="S2040" s="45"/>
      <c r="T2040" s="45"/>
      <c r="U2040" s="52"/>
      <c r="V2040" s="45"/>
      <c r="W2040" s="28"/>
    </row>
    <row r="2041" spans="1:23">
      <c r="A2041" s="6">
        <f t="shared" si="427"/>
        <v>-2298.1290967999475</v>
      </c>
      <c r="B2041" s="6">
        <f t="shared" si="426"/>
        <v>-2297.0024418799476</v>
      </c>
      <c r="C2041" s="65">
        <f>Original_Data!U2044</f>
        <v>0</v>
      </c>
      <c r="F2041" s="25"/>
      <c r="G2041" s="45"/>
      <c r="H2041" s="45"/>
      <c r="I2041" s="35"/>
      <c r="K2041" s="45"/>
      <c r="L2041" s="45"/>
      <c r="M2041" s="45"/>
      <c r="N2041" s="45"/>
      <c r="O2041" s="45"/>
      <c r="P2041" s="45"/>
      <c r="Q2041" s="60"/>
      <c r="R2041" s="45"/>
      <c r="S2041" s="45"/>
      <c r="T2041" s="45"/>
      <c r="U2041" s="52"/>
      <c r="V2041" s="45"/>
      <c r="W2041" s="28"/>
    </row>
    <row r="2042" spans="1:23">
      <c r="A2042" s="6">
        <f t="shared" si="427"/>
        <v>-2299.2557517199475</v>
      </c>
      <c r="B2042" s="6">
        <f t="shared" si="426"/>
        <v>-2298.1290967999475</v>
      </c>
      <c r="C2042" s="65">
        <f>Original_Data!U2045</f>
        <v>0</v>
      </c>
      <c r="F2042" s="25"/>
      <c r="G2042" s="45"/>
      <c r="H2042" s="45"/>
      <c r="I2042" s="35"/>
      <c r="K2042" s="45"/>
      <c r="L2042" s="45"/>
      <c r="M2042" s="45"/>
      <c r="N2042" s="45"/>
      <c r="O2042" s="45"/>
      <c r="P2042" s="45"/>
      <c r="Q2042" s="60"/>
      <c r="R2042" s="45"/>
      <c r="S2042" s="45"/>
      <c r="T2042" s="45"/>
      <c r="U2042" s="52"/>
      <c r="V2042" s="45"/>
      <c r="W2042" s="28"/>
    </row>
    <row r="2043" spans="1:23">
      <c r="A2043" s="6">
        <f t="shared" si="427"/>
        <v>-2300.3824066399475</v>
      </c>
      <c r="B2043" s="6">
        <f t="shared" si="426"/>
        <v>-2299.2557517199475</v>
      </c>
      <c r="C2043" s="65">
        <f>Original_Data!U2046</f>
        <v>0</v>
      </c>
      <c r="F2043" s="25"/>
      <c r="G2043" s="45"/>
      <c r="H2043" s="45"/>
      <c r="I2043" s="35"/>
      <c r="K2043" s="45"/>
      <c r="L2043" s="45"/>
      <c r="M2043" s="45"/>
      <c r="N2043" s="45"/>
      <c r="O2043" s="45"/>
      <c r="P2043" s="45"/>
      <c r="Q2043" s="60"/>
      <c r="R2043" s="45"/>
      <c r="S2043" s="45"/>
      <c r="T2043" s="45"/>
      <c r="U2043" s="52"/>
      <c r="V2043" s="45"/>
      <c r="W2043" s="28"/>
    </row>
    <row r="2044" spans="1:23">
      <c r="A2044" s="6">
        <f t="shared" si="427"/>
        <v>-2301.5090615599474</v>
      </c>
      <c r="B2044" s="6">
        <f t="shared" ref="B2044:B2107" si="428">B2043 - 1.12665492</f>
        <v>-2300.3824066399475</v>
      </c>
      <c r="C2044" s="65">
        <f>Original_Data!U2047</f>
        <v>0</v>
      </c>
      <c r="F2044" s="25"/>
      <c r="G2044" s="45"/>
      <c r="H2044" s="45"/>
      <c r="I2044" s="35"/>
      <c r="K2044" s="45"/>
      <c r="L2044" s="45"/>
      <c r="M2044" s="45"/>
      <c r="N2044" s="45"/>
      <c r="O2044" s="45"/>
      <c r="P2044" s="45"/>
      <c r="Q2044" s="60"/>
      <c r="R2044" s="45"/>
      <c r="S2044" s="45"/>
      <c r="T2044" s="45"/>
      <c r="U2044" s="52"/>
      <c r="V2044" s="45"/>
      <c r="W2044" s="28"/>
    </row>
    <row r="2045" spans="1:23">
      <c r="A2045" s="6">
        <f t="shared" si="427"/>
        <v>-2302.6357164799474</v>
      </c>
      <c r="B2045" s="6">
        <f t="shared" si="428"/>
        <v>-2301.5090615599474</v>
      </c>
      <c r="C2045" s="65">
        <f>Original_Data!U2048</f>
        <v>0</v>
      </c>
      <c r="F2045" s="25"/>
      <c r="G2045" s="45"/>
      <c r="H2045" s="45"/>
      <c r="I2045" s="35"/>
      <c r="K2045" s="45"/>
      <c r="L2045" s="45"/>
      <c r="M2045" s="45"/>
      <c r="N2045" s="45"/>
      <c r="O2045" s="45"/>
      <c r="P2045" s="45"/>
      <c r="Q2045" s="60"/>
      <c r="R2045" s="45"/>
      <c r="S2045" s="45"/>
      <c r="T2045" s="45"/>
      <c r="U2045" s="52"/>
      <c r="V2045" s="45"/>
      <c r="W2045" s="28"/>
    </row>
    <row r="2046" spans="1:23">
      <c r="A2046" s="6">
        <f t="shared" si="427"/>
        <v>-2303.7623713999474</v>
      </c>
      <c r="B2046" s="6">
        <f t="shared" si="428"/>
        <v>-2302.6357164799474</v>
      </c>
      <c r="C2046" s="65">
        <f>Original_Data!U2049</f>
        <v>0</v>
      </c>
      <c r="F2046" s="25"/>
      <c r="G2046" s="45"/>
      <c r="H2046" s="45"/>
      <c r="I2046" s="35"/>
      <c r="K2046" s="45"/>
      <c r="L2046" s="45"/>
      <c r="M2046" s="45"/>
      <c r="N2046" s="45"/>
      <c r="O2046" s="45"/>
      <c r="P2046" s="45"/>
      <c r="Q2046" s="60"/>
      <c r="R2046" s="45"/>
      <c r="S2046" s="45"/>
      <c r="T2046" s="45"/>
      <c r="U2046" s="52"/>
      <c r="V2046" s="45"/>
      <c r="W2046" s="28"/>
    </row>
    <row r="2047" spans="1:23">
      <c r="A2047" s="6">
        <f t="shared" si="427"/>
        <v>-2304.8890263199473</v>
      </c>
      <c r="B2047" s="6">
        <f t="shared" si="428"/>
        <v>-2303.7623713999474</v>
      </c>
      <c r="C2047" s="65">
        <f>Original_Data!U2050</f>
        <v>0</v>
      </c>
      <c r="F2047" s="25"/>
      <c r="G2047" s="45"/>
      <c r="H2047" s="45"/>
      <c r="I2047" s="35"/>
      <c r="K2047" s="45"/>
      <c r="L2047" s="45"/>
      <c r="M2047" s="45"/>
      <c r="N2047" s="45"/>
      <c r="O2047" s="45"/>
      <c r="P2047" s="45"/>
      <c r="Q2047" s="60"/>
      <c r="R2047" s="45"/>
      <c r="S2047" s="45"/>
      <c r="T2047" s="45"/>
      <c r="U2047" s="52"/>
      <c r="V2047" s="45"/>
      <c r="W2047" s="28"/>
    </row>
    <row r="2048" spans="1:23">
      <c r="A2048" s="6">
        <f t="shared" si="427"/>
        <v>-2306.0156812399473</v>
      </c>
      <c r="B2048" s="6">
        <f t="shared" si="428"/>
        <v>-2304.8890263199473</v>
      </c>
      <c r="C2048" s="65">
        <f>Original_Data!U2051</f>
        <v>0</v>
      </c>
      <c r="F2048" s="25"/>
      <c r="G2048" s="45"/>
      <c r="H2048" s="45"/>
      <c r="I2048" s="35"/>
      <c r="K2048" s="45"/>
      <c r="L2048" s="45"/>
      <c r="M2048" s="45"/>
      <c r="N2048" s="45"/>
      <c r="O2048" s="45"/>
      <c r="P2048" s="45"/>
      <c r="Q2048" s="60"/>
      <c r="R2048" s="45"/>
      <c r="S2048" s="45"/>
      <c r="T2048" s="45"/>
      <c r="U2048" s="52"/>
      <c r="V2048" s="45"/>
      <c r="W2048" s="28"/>
    </row>
    <row r="2049" spans="1:23">
      <c r="A2049" s="6">
        <f t="shared" si="427"/>
        <v>-2307.1423361599473</v>
      </c>
      <c r="B2049" s="6">
        <f t="shared" si="428"/>
        <v>-2306.0156812399473</v>
      </c>
      <c r="C2049" s="65">
        <f>Original_Data!U2052</f>
        <v>0</v>
      </c>
      <c r="F2049" s="25"/>
      <c r="G2049" s="45"/>
      <c r="H2049" s="45"/>
      <c r="I2049" s="35"/>
      <c r="K2049" s="45"/>
      <c r="L2049" s="45"/>
      <c r="M2049" s="45"/>
      <c r="N2049" s="45"/>
      <c r="O2049" s="45"/>
      <c r="P2049" s="45"/>
      <c r="Q2049" s="60"/>
      <c r="R2049" s="45"/>
      <c r="S2049" s="45"/>
      <c r="T2049" s="45"/>
      <c r="U2049" s="52"/>
      <c r="V2049" s="45"/>
      <c r="W2049" s="28"/>
    </row>
    <row r="2050" spans="1:23">
      <c r="A2050" s="6">
        <f t="shared" si="427"/>
        <v>-2308.2689910799472</v>
      </c>
      <c r="B2050" s="6">
        <f t="shared" si="428"/>
        <v>-2307.1423361599473</v>
      </c>
      <c r="C2050" s="65">
        <f>Original_Data!U2053</f>
        <v>0</v>
      </c>
      <c r="F2050" s="25"/>
      <c r="G2050" s="45"/>
      <c r="H2050" s="45"/>
      <c r="I2050" s="35"/>
      <c r="K2050" s="45"/>
      <c r="L2050" s="45"/>
      <c r="M2050" s="45"/>
      <c r="N2050" s="45"/>
      <c r="O2050" s="45"/>
      <c r="P2050" s="45"/>
      <c r="Q2050" s="60"/>
      <c r="R2050" s="45"/>
      <c r="S2050" s="45"/>
      <c r="T2050" s="45"/>
      <c r="U2050" s="52"/>
      <c r="V2050" s="45"/>
      <c r="W2050" s="28"/>
    </row>
    <row r="2051" spans="1:23">
      <c r="A2051" s="6">
        <f t="shared" si="427"/>
        <v>-2309.3956459999472</v>
      </c>
      <c r="B2051" s="6">
        <f t="shared" si="428"/>
        <v>-2308.2689910799472</v>
      </c>
      <c r="C2051" s="65">
        <f>Original_Data!U2054</f>
        <v>0</v>
      </c>
      <c r="F2051" s="25"/>
      <c r="G2051" s="45"/>
      <c r="H2051" s="45"/>
      <c r="I2051" s="35"/>
      <c r="K2051" s="45"/>
      <c r="L2051" s="45"/>
      <c r="M2051" s="45"/>
      <c r="N2051" s="45"/>
      <c r="O2051" s="45"/>
      <c r="P2051" s="45"/>
      <c r="Q2051" s="60"/>
      <c r="R2051" s="45"/>
      <c r="S2051" s="45"/>
      <c r="T2051" s="45"/>
      <c r="U2051" s="52"/>
      <c r="V2051" s="45"/>
      <c r="W2051" s="28"/>
    </row>
    <row r="2052" spans="1:23">
      <c r="A2052" s="6">
        <f t="shared" ref="A2052:A2115" si="429" xml:space="preserve"> B2052 - 1.12665492</f>
        <v>-2310.5223009199472</v>
      </c>
      <c r="B2052" s="6">
        <f t="shared" si="428"/>
        <v>-2309.3956459999472</v>
      </c>
      <c r="C2052" s="65">
        <f>Original_Data!U2055</f>
        <v>0</v>
      </c>
      <c r="F2052" s="25"/>
      <c r="G2052" s="45"/>
      <c r="H2052" s="45"/>
      <c r="I2052" s="35"/>
      <c r="K2052" s="45"/>
      <c r="L2052" s="45"/>
      <c r="M2052" s="45"/>
      <c r="N2052" s="45"/>
      <c r="O2052" s="45"/>
      <c r="P2052" s="45"/>
      <c r="Q2052" s="60"/>
      <c r="R2052" s="45"/>
      <c r="S2052" s="45"/>
      <c r="T2052" s="45"/>
      <c r="U2052" s="52"/>
      <c r="V2052" s="45"/>
      <c r="W2052" s="28"/>
    </row>
    <row r="2053" spans="1:23">
      <c r="A2053" s="6">
        <f t="shared" si="429"/>
        <v>-2311.6489558399471</v>
      </c>
      <c r="B2053" s="6">
        <f t="shared" si="428"/>
        <v>-2310.5223009199472</v>
      </c>
      <c r="C2053" s="65">
        <f>Original_Data!U2056</f>
        <v>0</v>
      </c>
      <c r="F2053" s="25"/>
      <c r="G2053" s="45"/>
      <c r="H2053" s="45"/>
      <c r="I2053" s="35"/>
      <c r="K2053" s="45"/>
      <c r="L2053" s="45"/>
      <c r="M2053" s="45"/>
      <c r="N2053" s="45"/>
      <c r="O2053" s="45"/>
      <c r="P2053" s="45"/>
      <c r="Q2053" s="60"/>
      <c r="R2053" s="45"/>
      <c r="S2053" s="45"/>
      <c r="T2053" s="45"/>
      <c r="U2053" s="52"/>
      <c r="V2053" s="45"/>
      <c r="W2053" s="28"/>
    </row>
    <row r="2054" spans="1:23">
      <c r="A2054" s="6">
        <f t="shared" si="429"/>
        <v>-2312.7756107599471</v>
      </c>
      <c r="B2054" s="6">
        <f t="shared" si="428"/>
        <v>-2311.6489558399471</v>
      </c>
      <c r="C2054" s="65">
        <f>Original_Data!U2057</f>
        <v>0</v>
      </c>
      <c r="F2054" s="25"/>
      <c r="G2054" s="45"/>
      <c r="H2054" s="45"/>
      <c r="I2054" s="35"/>
      <c r="K2054" s="45"/>
      <c r="L2054" s="45"/>
      <c r="M2054" s="45"/>
      <c r="N2054" s="45"/>
      <c r="O2054" s="45"/>
      <c r="P2054" s="45"/>
      <c r="Q2054" s="60"/>
      <c r="R2054" s="45"/>
      <c r="S2054" s="45"/>
      <c r="T2054" s="45"/>
      <c r="U2054" s="52"/>
      <c r="V2054" s="45"/>
      <c r="W2054" s="28"/>
    </row>
    <row r="2055" spans="1:23">
      <c r="A2055" s="6">
        <f t="shared" si="429"/>
        <v>-2313.902265679947</v>
      </c>
      <c r="B2055" s="6">
        <f t="shared" si="428"/>
        <v>-2312.7756107599471</v>
      </c>
      <c r="C2055" s="65">
        <f>Original_Data!U2058</f>
        <v>0</v>
      </c>
      <c r="F2055" s="25"/>
      <c r="G2055" s="45"/>
      <c r="H2055" s="45"/>
      <c r="I2055" s="35"/>
      <c r="K2055" s="45"/>
      <c r="L2055" s="45"/>
      <c r="M2055" s="45"/>
      <c r="N2055" s="45"/>
      <c r="O2055" s="45"/>
      <c r="P2055" s="45"/>
      <c r="Q2055" s="60"/>
      <c r="R2055" s="45"/>
      <c r="S2055" s="45"/>
      <c r="T2055" s="45"/>
      <c r="U2055" s="52"/>
      <c r="V2055" s="45"/>
      <c r="W2055" s="28"/>
    </row>
    <row r="2056" spans="1:23">
      <c r="A2056" s="6">
        <f t="shared" si="429"/>
        <v>-2315.028920599947</v>
      </c>
      <c r="B2056" s="6">
        <f t="shared" si="428"/>
        <v>-2313.902265679947</v>
      </c>
      <c r="C2056" s="65">
        <f>Original_Data!U2059</f>
        <v>1</v>
      </c>
      <c r="F2056" s="25"/>
      <c r="G2056" s="45"/>
      <c r="H2056" s="45"/>
      <c r="I2056" s="35"/>
      <c r="K2056" s="45"/>
      <c r="L2056" s="45"/>
      <c r="M2056" s="45"/>
      <c r="N2056" s="45"/>
      <c r="O2056" s="45"/>
      <c r="P2056" s="45"/>
      <c r="Q2056" s="60"/>
      <c r="R2056" s="45"/>
      <c r="S2056" s="45"/>
      <c r="T2056" s="45"/>
      <c r="U2056" s="52"/>
      <c r="V2056" s="45"/>
      <c r="W2056" s="28"/>
    </row>
    <row r="2057" spans="1:23">
      <c r="A2057" s="6">
        <f t="shared" si="429"/>
        <v>-2316.155575519947</v>
      </c>
      <c r="B2057" s="6">
        <f t="shared" si="428"/>
        <v>-2315.028920599947</v>
      </c>
      <c r="C2057" s="65">
        <f>Original_Data!U2060</f>
        <v>0</v>
      </c>
      <c r="F2057" s="25"/>
      <c r="G2057" s="45"/>
      <c r="H2057" s="45"/>
      <c r="I2057" s="35"/>
      <c r="K2057" s="45"/>
      <c r="L2057" s="45"/>
      <c r="M2057" s="45"/>
      <c r="N2057" s="45"/>
      <c r="O2057" s="45"/>
      <c r="P2057" s="45"/>
      <c r="Q2057" s="60"/>
      <c r="R2057" s="45"/>
      <c r="S2057" s="45"/>
      <c r="T2057" s="45"/>
      <c r="U2057" s="52"/>
      <c r="V2057" s="45"/>
      <c r="W2057" s="28"/>
    </row>
    <row r="2058" spans="1:23">
      <c r="A2058" s="6">
        <f t="shared" si="429"/>
        <v>-2317.2822304399469</v>
      </c>
      <c r="B2058" s="6">
        <f t="shared" si="428"/>
        <v>-2316.155575519947</v>
      </c>
      <c r="C2058" s="65">
        <f>Original_Data!U2061</f>
        <v>0</v>
      </c>
      <c r="F2058" s="25"/>
      <c r="G2058" s="45"/>
      <c r="H2058" s="45"/>
      <c r="I2058" s="35"/>
      <c r="K2058" s="45"/>
      <c r="L2058" s="45"/>
      <c r="M2058" s="45"/>
      <c r="N2058" s="45"/>
      <c r="O2058" s="45"/>
      <c r="P2058" s="45"/>
      <c r="Q2058" s="60"/>
      <c r="R2058" s="45"/>
      <c r="S2058" s="45"/>
      <c r="T2058" s="45"/>
      <c r="U2058" s="52"/>
      <c r="V2058" s="45"/>
      <c r="W2058" s="28"/>
    </row>
    <row r="2059" spans="1:23">
      <c r="A2059" s="6">
        <f t="shared" si="429"/>
        <v>-2318.4088853599469</v>
      </c>
      <c r="B2059" s="6">
        <f t="shared" si="428"/>
        <v>-2317.2822304399469</v>
      </c>
      <c r="C2059" s="65">
        <f>Original_Data!U2062</f>
        <v>0</v>
      </c>
      <c r="F2059" s="25"/>
      <c r="G2059" s="45"/>
      <c r="H2059" s="45"/>
      <c r="I2059" s="35"/>
      <c r="K2059" s="45"/>
      <c r="L2059" s="45"/>
      <c r="M2059" s="45"/>
      <c r="N2059" s="45"/>
      <c r="O2059" s="45"/>
      <c r="P2059" s="45"/>
      <c r="Q2059" s="60"/>
      <c r="R2059" s="45"/>
      <c r="S2059" s="45"/>
      <c r="T2059" s="45"/>
      <c r="U2059" s="52"/>
      <c r="V2059" s="45"/>
      <c r="W2059" s="28"/>
    </row>
    <row r="2060" spans="1:23">
      <c r="A2060" s="6">
        <f t="shared" si="429"/>
        <v>-2319.5355402799469</v>
      </c>
      <c r="B2060" s="6">
        <f t="shared" si="428"/>
        <v>-2318.4088853599469</v>
      </c>
      <c r="C2060" s="65">
        <f>Original_Data!U2063</f>
        <v>0</v>
      </c>
      <c r="F2060" s="25"/>
      <c r="G2060" s="45"/>
      <c r="H2060" s="45"/>
      <c r="I2060" s="35"/>
      <c r="K2060" s="45"/>
      <c r="L2060" s="45"/>
      <c r="M2060" s="45"/>
      <c r="N2060" s="45"/>
      <c r="O2060" s="45"/>
      <c r="P2060" s="45"/>
      <c r="Q2060" s="60"/>
      <c r="R2060" s="45"/>
      <c r="S2060" s="45"/>
      <c r="T2060" s="45"/>
      <c r="U2060" s="52"/>
      <c r="V2060" s="45"/>
      <c r="W2060" s="28"/>
    </row>
    <row r="2061" spans="1:23">
      <c r="A2061" s="6">
        <f t="shared" si="429"/>
        <v>-2320.6621951999468</v>
      </c>
      <c r="B2061" s="6">
        <f t="shared" si="428"/>
        <v>-2319.5355402799469</v>
      </c>
      <c r="C2061" s="65">
        <f>Original_Data!U2064</f>
        <v>0</v>
      </c>
      <c r="F2061" s="25"/>
      <c r="G2061" s="45"/>
      <c r="H2061" s="45"/>
      <c r="I2061" s="35"/>
      <c r="K2061" s="45"/>
      <c r="L2061" s="45"/>
      <c r="M2061" s="45"/>
      <c r="N2061" s="45"/>
      <c r="O2061" s="45"/>
      <c r="P2061" s="45"/>
      <c r="Q2061" s="60"/>
      <c r="R2061" s="45"/>
      <c r="S2061" s="45"/>
      <c r="T2061" s="45"/>
      <c r="U2061" s="52"/>
      <c r="V2061" s="45"/>
      <c r="W2061" s="28"/>
    </row>
    <row r="2062" spans="1:23">
      <c r="A2062" s="6">
        <f t="shared" si="429"/>
        <v>-2321.7888501199468</v>
      </c>
      <c r="B2062" s="6">
        <f t="shared" si="428"/>
        <v>-2320.6621951999468</v>
      </c>
      <c r="C2062" s="65">
        <f>Original_Data!U2065</f>
        <v>0</v>
      </c>
      <c r="F2062" s="25"/>
      <c r="G2062" s="45"/>
      <c r="H2062" s="45"/>
      <c r="I2062" s="35"/>
      <c r="K2062" s="45"/>
      <c r="L2062" s="45"/>
      <c r="M2062" s="45"/>
      <c r="N2062" s="45"/>
      <c r="O2062" s="45"/>
      <c r="P2062" s="45"/>
      <c r="Q2062" s="60"/>
      <c r="R2062" s="45"/>
      <c r="S2062" s="45"/>
      <c r="T2062" s="45"/>
      <c r="U2062" s="52"/>
      <c r="V2062" s="45"/>
      <c r="W2062" s="28"/>
    </row>
    <row r="2063" spans="1:23">
      <c r="A2063" s="6">
        <f t="shared" si="429"/>
        <v>-2322.9155050399468</v>
      </c>
      <c r="B2063" s="6">
        <f t="shared" si="428"/>
        <v>-2321.7888501199468</v>
      </c>
      <c r="C2063" s="65">
        <f>Original_Data!U2066</f>
        <v>0</v>
      </c>
      <c r="F2063" s="25"/>
      <c r="G2063" s="45"/>
      <c r="H2063" s="45"/>
      <c r="I2063" s="35"/>
      <c r="K2063" s="45"/>
      <c r="L2063" s="45"/>
      <c r="M2063" s="45"/>
      <c r="N2063" s="45"/>
      <c r="O2063" s="45"/>
      <c r="P2063" s="45"/>
      <c r="Q2063" s="60"/>
      <c r="R2063" s="45"/>
      <c r="S2063" s="45"/>
      <c r="T2063" s="45"/>
      <c r="U2063" s="52"/>
      <c r="V2063" s="45"/>
      <c r="W2063" s="28"/>
    </row>
    <row r="2064" spans="1:23">
      <c r="A2064" s="6">
        <f t="shared" si="429"/>
        <v>-2324.0421599599467</v>
      </c>
      <c r="B2064" s="6">
        <f t="shared" si="428"/>
        <v>-2322.9155050399468</v>
      </c>
      <c r="C2064" s="65">
        <f>Original_Data!U2067</f>
        <v>1</v>
      </c>
      <c r="F2064" s="25"/>
      <c r="G2064" s="45"/>
      <c r="H2064" s="45"/>
      <c r="I2064" s="35"/>
      <c r="K2064" s="45"/>
      <c r="L2064" s="45"/>
      <c r="M2064" s="45"/>
      <c r="N2064" s="45"/>
      <c r="O2064" s="45"/>
      <c r="P2064" s="45"/>
      <c r="Q2064" s="60"/>
      <c r="R2064" s="45"/>
      <c r="S2064" s="45"/>
      <c r="T2064" s="45"/>
      <c r="U2064" s="52"/>
      <c r="V2064" s="45"/>
      <c r="W2064" s="28"/>
    </row>
    <row r="2065" spans="1:23">
      <c r="A2065" s="6">
        <f t="shared" si="429"/>
        <v>-2325.1688148799467</v>
      </c>
      <c r="B2065" s="6">
        <f t="shared" si="428"/>
        <v>-2324.0421599599467</v>
      </c>
      <c r="C2065" s="65">
        <f>Original_Data!U2068</f>
        <v>1</v>
      </c>
      <c r="F2065" s="25"/>
      <c r="G2065" s="45"/>
      <c r="H2065" s="45"/>
      <c r="I2065" s="35"/>
      <c r="K2065" s="45"/>
      <c r="L2065" s="45"/>
      <c r="M2065" s="45"/>
      <c r="N2065" s="45"/>
      <c r="O2065" s="45"/>
      <c r="P2065" s="45"/>
      <c r="Q2065" s="60"/>
      <c r="R2065" s="45"/>
      <c r="S2065" s="45"/>
      <c r="T2065" s="45"/>
      <c r="U2065" s="52"/>
      <c r="V2065" s="45"/>
      <c r="W2065" s="28"/>
    </row>
    <row r="2066" spans="1:23">
      <c r="A2066" s="6">
        <f t="shared" si="429"/>
        <v>-2326.2954697999467</v>
      </c>
      <c r="B2066" s="6">
        <f t="shared" si="428"/>
        <v>-2325.1688148799467</v>
      </c>
      <c r="C2066" s="65">
        <f>Original_Data!U2069</f>
        <v>0</v>
      </c>
      <c r="F2066" s="25"/>
      <c r="G2066" s="45"/>
      <c r="H2066" s="45"/>
      <c r="I2066" s="35"/>
      <c r="K2066" s="45"/>
      <c r="L2066" s="45"/>
      <c r="M2066" s="45"/>
      <c r="N2066" s="45"/>
      <c r="O2066" s="45"/>
      <c r="P2066" s="45"/>
      <c r="Q2066" s="60"/>
      <c r="R2066" s="45"/>
      <c r="S2066" s="45"/>
      <c r="T2066" s="45"/>
      <c r="U2066" s="52"/>
      <c r="V2066" s="45"/>
      <c r="W2066" s="28"/>
    </row>
    <row r="2067" spans="1:23">
      <c r="A2067" s="6">
        <f t="shared" si="429"/>
        <v>-2327.4221247199466</v>
      </c>
      <c r="B2067" s="6">
        <f t="shared" si="428"/>
        <v>-2326.2954697999467</v>
      </c>
      <c r="C2067" s="65">
        <f>Original_Data!U2070</f>
        <v>0</v>
      </c>
      <c r="F2067" s="25"/>
      <c r="G2067" s="45"/>
      <c r="H2067" s="45"/>
      <c r="I2067" s="35"/>
      <c r="K2067" s="45"/>
      <c r="L2067" s="45"/>
      <c r="M2067" s="45"/>
      <c r="N2067" s="45"/>
      <c r="O2067" s="45"/>
      <c r="P2067" s="45"/>
      <c r="Q2067" s="60"/>
      <c r="R2067" s="45"/>
      <c r="S2067" s="45"/>
      <c r="T2067" s="45"/>
      <c r="U2067" s="52"/>
      <c r="V2067" s="45"/>
      <c r="W2067" s="28"/>
    </row>
    <row r="2068" spans="1:23">
      <c r="A2068" s="6">
        <f t="shared" si="429"/>
        <v>-2328.5487796399466</v>
      </c>
      <c r="B2068" s="6">
        <f t="shared" si="428"/>
        <v>-2327.4221247199466</v>
      </c>
      <c r="C2068" s="65">
        <f>Original_Data!U2071</f>
        <v>0</v>
      </c>
      <c r="F2068" s="25"/>
      <c r="G2068" s="45"/>
      <c r="H2068" s="45"/>
      <c r="I2068" s="35"/>
      <c r="K2068" s="45"/>
      <c r="L2068" s="45"/>
      <c r="M2068" s="45"/>
      <c r="N2068" s="45"/>
      <c r="O2068" s="45"/>
      <c r="P2068" s="45"/>
      <c r="Q2068" s="60"/>
      <c r="R2068" s="45"/>
      <c r="S2068" s="45"/>
      <c r="T2068" s="45"/>
      <c r="U2068" s="52"/>
      <c r="V2068" s="45"/>
      <c r="W2068" s="28"/>
    </row>
    <row r="2069" spans="1:23">
      <c r="A2069" s="6">
        <f t="shared" si="429"/>
        <v>-2329.6754345599466</v>
      </c>
      <c r="B2069" s="6">
        <f t="shared" si="428"/>
        <v>-2328.5487796399466</v>
      </c>
      <c r="C2069" s="65">
        <f>Original_Data!U2072</f>
        <v>1</v>
      </c>
      <c r="F2069" s="25"/>
      <c r="G2069" s="45"/>
      <c r="H2069" s="45"/>
      <c r="I2069" s="35"/>
      <c r="K2069" s="45"/>
      <c r="L2069" s="45"/>
      <c r="M2069" s="45"/>
      <c r="N2069" s="45"/>
      <c r="O2069" s="45"/>
      <c r="P2069" s="45"/>
      <c r="Q2069" s="60"/>
      <c r="R2069" s="45"/>
      <c r="S2069" s="45"/>
      <c r="T2069" s="45"/>
      <c r="U2069" s="52"/>
      <c r="V2069" s="45"/>
      <c r="W2069" s="28"/>
    </row>
    <row r="2070" spans="1:23">
      <c r="A2070" s="6">
        <f t="shared" si="429"/>
        <v>-2330.8020894799465</v>
      </c>
      <c r="B2070" s="6">
        <f t="shared" si="428"/>
        <v>-2329.6754345599466</v>
      </c>
      <c r="C2070" s="65">
        <f>Original_Data!U2073</f>
        <v>0</v>
      </c>
      <c r="F2070" s="25"/>
      <c r="G2070" s="45"/>
      <c r="H2070" s="45"/>
      <c r="I2070" s="35"/>
      <c r="K2070" s="45"/>
      <c r="L2070" s="45"/>
      <c r="M2070" s="45"/>
      <c r="N2070" s="45"/>
      <c r="O2070" s="45"/>
      <c r="P2070" s="45"/>
      <c r="Q2070" s="60"/>
      <c r="R2070" s="45"/>
      <c r="S2070" s="45"/>
      <c r="T2070" s="45"/>
      <c r="U2070" s="52"/>
      <c r="V2070" s="45"/>
      <c r="W2070" s="28"/>
    </row>
    <row r="2071" spans="1:23">
      <c r="A2071" s="6">
        <f t="shared" si="429"/>
        <v>-2331.9287443999465</v>
      </c>
      <c r="B2071" s="6">
        <f t="shared" si="428"/>
        <v>-2330.8020894799465</v>
      </c>
      <c r="C2071" s="65">
        <f>Original_Data!U2074</f>
        <v>0</v>
      </c>
      <c r="F2071" s="25"/>
      <c r="G2071" s="45"/>
      <c r="H2071" s="45"/>
      <c r="I2071" s="35"/>
      <c r="K2071" s="45"/>
      <c r="L2071" s="45"/>
      <c r="M2071" s="45"/>
      <c r="N2071" s="45"/>
      <c r="O2071" s="45"/>
      <c r="P2071" s="45"/>
      <c r="Q2071" s="60"/>
      <c r="R2071" s="45"/>
      <c r="S2071" s="45"/>
      <c r="T2071" s="45"/>
      <c r="U2071" s="52"/>
      <c r="V2071" s="45"/>
      <c r="W2071" s="28"/>
    </row>
    <row r="2072" spans="1:23">
      <c r="A2072" s="6">
        <f t="shared" si="429"/>
        <v>-2333.0553993199464</v>
      </c>
      <c r="B2072" s="6">
        <f t="shared" si="428"/>
        <v>-2331.9287443999465</v>
      </c>
      <c r="C2072" s="65">
        <f>Original_Data!U2075</f>
        <v>0</v>
      </c>
      <c r="F2072" s="25"/>
      <c r="G2072" s="45"/>
      <c r="H2072" s="45"/>
      <c r="I2072" s="35"/>
      <c r="K2072" s="45"/>
      <c r="L2072" s="45"/>
      <c r="M2072" s="45"/>
      <c r="N2072" s="45"/>
      <c r="O2072" s="45"/>
      <c r="P2072" s="45"/>
      <c r="Q2072" s="60"/>
      <c r="R2072" s="45"/>
      <c r="S2072" s="45"/>
      <c r="T2072" s="45"/>
      <c r="U2072" s="52"/>
      <c r="V2072" s="45"/>
      <c r="W2072" s="28"/>
    </row>
    <row r="2073" spans="1:23">
      <c r="A2073" s="6">
        <f t="shared" si="429"/>
        <v>-2334.1820542399464</v>
      </c>
      <c r="B2073" s="6">
        <f t="shared" si="428"/>
        <v>-2333.0553993199464</v>
      </c>
      <c r="C2073" s="65">
        <f>Original_Data!U2076</f>
        <v>0</v>
      </c>
      <c r="F2073" s="25"/>
      <c r="G2073" s="45"/>
      <c r="H2073" s="45"/>
      <c r="I2073" s="35"/>
      <c r="K2073" s="45"/>
      <c r="L2073" s="45"/>
      <c r="M2073" s="45"/>
      <c r="N2073" s="45"/>
      <c r="O2073" s="45"/>
      <c r="P2073" s="45"/>
      <c r="Q2073" s="60"/>
      <c r="R2073" s="45"/>
      <c r="S2073" s="45"/>
      <c r="T2073" s="45"/>
      <c r="U2073" s="52"/>
      <c r="V2073" s="45"/>
      <c r="W2073" s="28"/>
    </row>
    <row r="2074" spans="1:23">
      <c r="A2074" s="6">
        <f t="shared" si="429"/>
        <v>-2335.3087091599464</v>
      </c>
      <c r="B2074" s="6">
        <f t="shared" si="428"/>
        <v>-2334.1820542399464</v>
      </c>
      <c r="C2074" s="65">
        <f>Original_Data!U2077</f>
        <v>1</v>
      </c>
      <c r="F2074" s="25"/>
      <c r="G2074" s="45"/>
      <c r="H2074" s="45"/>
      <c r="I2074" s="35"/>
      <c r="K2074" s="45"/>
      <c r="L2074" s="45"/>
      <c r="M2074" s="45"/>
      <c r="N2074" s="45"/>
      <c r="O2074" s="45"/>
      <c r="P2074" s="45"/>
      <c r="Q2074" s="60"/>
      <c r="R2074" s="45"/>
      <c r="S2074" s="45"/>
      <c r="T2074" s="45"/>
      <c r="U2074" s="52"/>
      <c r="V2074" s="45"/>
      <c r="W2074" s="28"/>
    </row>
    <row r="2075" spans="1:23">
      <c r="A2075" s="6">
        <f t="shared" si="429"/>
        <v>-2336.4353640799463</v>
      </c>
      <c r="B2075" s="6">
        <f t="shared" si="428"/>
        <v>-2335.3087091599464</v>
      </c>
      <c r="C2075" s="65">
        <f>Original_Data!U2078</f>
        <v>0</v>
      </c>
      <c r="F2075" s="25"/>
      <c r="G2075" s="45"/>
      <c r="H2075" s="45"/>
      <c r="I2075" s="35"/>
      <c r="K2075" s="45"/>
      <c r="L2075" s="45"/>
      <c r="M2075" s="45"/>
      <c r="N2075" s="45"/>
      <c r="O2075" s="45"/>
      <c r="P2075" s="45"/>
      <c r="Q2075" s="60"/>
      <c r="R2075" s="45"/>
      <c r="S2075" s="45"/>
      <c r="T2075" s="45"/>
      <c r="U2075" s="52"/>
      <c r="V2075" s="45"/>
      <c r="W2075" s="28"/>
    </row>
    <row r="2076" spans="1:23">
      <c r="A2076" s="6">
        <f t="shared" si="429"/>
        <v>-2337.5620189999463</v>
      </c>
      <c r="B2076" s="6">
        <f t="shared" si="428"/>
        <v>-2336.4353640799463</v>
      </c>
      <c r="C2076" s="65">
        <f>Original_Data!U2079</f>
        <v>0</v>
      </c>
      <c r="F2076" s="25"/>
      <c r="G2076" s="45"/>
      <c r="H2076" s="45"/>
      <c r="I2076" s="35"/>
      <c r="K2076" s="45"/>
      <c r="L2076" s="45"/>
      <c r="M2076" s="45"/>
      <c r="N2076" s="45"/>
      <c r="O2076" s="45"/>
      <c r="P2076" s="45"/>
      <c r="Q2076" s="60"/>
      <c r="R2076" s="45"/>
      <c r="S2076" s="45"/>
      <c r="T2076" s="45"/>
      <c r="U2076" s="52"/>
      <c r="V2076" s="45"/>
      <c r="W2076" s="28"/>
    </row>
    <row r="2077" spans="1:23">
      <c r="A2077" s="6">
        <f t="shared" si="429"/>
        <v>-2338.6886739199463</v>
      </c>
      <c r="B2077" s="6">
        <f t="shared" si="428"/>
        <v>-2337.5620189999463</v>
      </c>
      <c r="C2077" s="65">
        <f>Original_Data!U2080</f>
        <v>0</v>
      </c>
      <c r="F2077" s="25"/>
      <c r="G2077" s="45"/>
      <c r="H2077" s="45"/>
      <c r="I2077" s="35"/>
      <c r="K2077" s="45"/>
      <c r="L2077" s="45"/>
      <c r="M2077" s="45"/>
      <c r="N2077" s="45"/>
      <c r="O2077" s="45"/>
      <c r="P2077" s="45"/>
      <c r="Q2077" s="60"/>
      <c r="R2077" s="45"/>
      <c r="S2077" s="45"/>
      <c r="T2077" s="45"/>
      <c r="U2077" s="52"/>
      <c r="V2077" s="45"/>
      <c r="W2077" s="28"/>
    </row>
    <row r="2078" spans="1:23">
      <c r="A2078" s="6">
        <f t="shared" si="429"/>
        <v>-2339.8153288399462</v>
      </c>
      <c r="B2078" s="6">
        <f t="shared" si="428"/>
        <v>-2338.6886739199463</v>
      </c>
      <c r="C2078" s="65">
        <f>Original_Data!U2081</f>
        <v>0</v>
      </c>
      <c r="F2078" s="25"/>
      <c r="G2078" s="45"/>
      <c r="H2078" s="45"/>
      <c r="I2078" s="35"/>
      <c r="K2078" s="45"/>
      <c r="L2078" s="45"/>
      <c r="M2078" s="45"/>
      <c r="N2078" s="45"/>
      <c r="O2078" s="45"/>
      <c r="P2078" s="45"/>
      <c r="Q2078" s="60"/>
      <c r="R2078" s="45"/>
      <c r="S2078" s="45"/>
      <c r="T2078" s="45"/>
      <c r="U2078" s="52"/>
      <c r="V2078" s="45"/>
      <c r="W2078" s="28"/>
    </row>
    <row r="2079" spans="1:23">
      <c r="A2079" s="6">
        <f t="shared" si="429"/>
        <v>-2340.9419837599462</v>
      </c>
      <c r="B2079" s="6">
        <f t="shared" si="428"/>
        <v>-2339.8153288399462</v>
      </c>
      <c r="C2079" s="65">
        <f>Original_Data!U2082</f>
        <v>0</v>
      </c>
      <c r="F2079" s="25"/>
      <c r="G2079" s="45"/>
      <c r="H2079" s="45"/>
      <c r="I2079" s="35"/>
      <c r="K2079" s="45"/>
      <c r="L2079" s="45"/>
      <c r="M2079" s="45"/>
      <c r="N2079" s="45"/>
      <c r="O2079" s="45"/>
      <c r="P2079" s="45"/>
      <c r="Q2079" s="60"/>
      <c r="R2079" s="45"/>
      <c r="S2079" s="45"/>
      <c r="T2079" s="45"/>
      <c r="U2079" s="52"/>
      <c r="V2079" s="45"/>
      <c r="W2079" s="28"/>
    </row>
    <row r="2080" spans="1:23">
      <c r="A2080" s="6">
        <f t="shared" si="429"/>
        <v>-2342.0686386799462</v>
      </c>
      <c r="B2080" s="6">
        <f t="shared" si="428"/>
        <v>-2340.9419837599462</v>
      </c>
      <c r="C2080" s="65">
        <f>Original_Data!U2083</f>
        <v>0</v>
      </c>
      <c r="F2080" s="25"/>
      <c r="G2080" s="45"/>
      <c r="H2080" s="45"/>
      <c r="I2080" s="35"/>
      <c r="K2080" s="45"/>
      <c r="L2080" s="45"/>
      <c r="M2080" s="45"/>
      <c r="N2080" s="45"/>
      <c r="O2080" s="45"/>
      <c r="P2080" s="45"/>
      <c r="Q2080" s="60"/>
      <c r="R2080" s="45"/>
      <c r="S2080" s="45"/>
      <c r="T2080" s="45"/>
      <c r="U2080" s="52"/>
      <c r="V2080" s="45"/>
      <c r="W2080" s="28"/>
    </row>
    <row r="2081" spans="1:23">
      <c r="A2081" s="6">
        <f t="shared" si="429"/>
        <v>-2343.1952935999461</v>
      </c>
      <c r="B2081" s="6">
        <f t="shared" si="428"/>
        <v>-2342.0686386799462</v>
      </c>
      <c r="C2081" s="65">
        <f>Original_Data!U2084</f>
        <v>0</v>
      </c>
      <c r="F2081" s="25"/>
      <c r="G2081" s="45"/>
      <c r="H2081" s="45"/>
      <c r="I2081" s="35"/>
      <c r="K2081" s="45"/>
      <c r="L2081" s="45"/>
      <c r="M2081" s="45"/>
      <c r="N2081" s="45"/>
      <c r="O2081" s="45"/>
      <c r="P2081" s="45"/>
      <c r="Q2081" s="60"/>
      <c r="R2081" s="45"/>
      <c r="S2081" s="45"/>
      <c r="T2081" s="45"/>
      <c r="U2081" s="52"/>
      <c r="V2081" s="45"/>
      <c r="W2081" s="28"/>
    </row>
    <row r="2082" spans="1:23">
      <c r="A2082" s="6">
        <f t="shared" si="429"/>
        <v>-2344.3219485199461</v>
      </c>
      <c r="B2082" s="6">
        <f t="shared" si="428"/>
        <v>-2343.1952935999461</v>
      </c>
      <c r="C2082" s="65">
        <f>Original_Data!U2085</f>
        <v>1</v>
      </c>
      <c r="F2082" s="25"/>
      <c r="G2082" s="45"/>
      <c r="H2082" s="45"/>
      <c r="I2082" s="35"/>
      <c r="K2082" s="45"/>
      <c r="L2082" s="45"/>
      <c r="M2082" s="45"/>
      <c r="N2082" s="45"/>
      <c r="O2082" s="45"/>
      <c r="P2082" s="45"/>
      <c r="Q2082" s="60"/>
      <c r="R2082" s="45"/>
      <c r="S2082" s="45"/>
      <c r="T2082" s="45"/>
      <c r="U2082" s="52"/>
      <c r="V2082" s="45"/>
      <c r="W2082" s="28"/>
    </row>
    <row r="2083" spans="1:23">
      <c r="A2083" s="6">
        <f t="shared" si="429"/>
        <v>-2345.4486034399461</v>
      </c>
      <c r="B2083" s="6">
        <f t="shared" si="428"/>
        <v>-2344.3219485199461</v>
      </c>
      <c r="C2083" s="65">
        <f>Original_Data!U2086</f>
        <v>0</v>
      </c>
      <c r="F2083" s="25"/>
      <c r="G2083" s="45"/>
      <c r="H2083" s="45"/>
      <c r="I2083" s="35"/>
      <c r="K2083" s="45"/>
      <c r="L2083" s="45"/>
      <c r="M2083" s="45"/>
      <c r="N2083" s="45"/>
      <c r="O2083" s="45"/>
      <c r="P2083" s="45"/>
      <c r="Q2083" s="60"/>
      <c r="R2083" s="45"/>
      <c r="S2083" s="45"/>
      <c r="T2083" s="45"/>
      <c r="U2083" s="52"/>
      <c r="V2083" s="45"/>
      <c r="W2083" s="28"/>
    </row>
    <row r="2084" spans="1:23">
      <c r="A2084" s="6">
        <f t="shared" si="429"/>
        <v>-2346.575258359946</v>
      </c>
      <c r="B2084" s="6">
        <f t="shared" si="428"/>
        <v>-2345.4486034399461</v>
      </c>
      <c r="C2084" s="65">
        <f>Original_Data!U2087</f>
        <v>0</v>
      </c>
      <c r="F2084" s="25"/>
      <c r="G2084" s="45"/>
      <c r="H2084" s="45"/>
      <c r="I2084" s="35"/>
      <c r="K2084" s="45"/>
      <c r="L2084" s="45"/>
      <c r="M2084" s="45"/>
      <c r="N2084" s="45"/>
      <c r="O2084" s="45"/>
      <c r="P2084" s="45"/>
      <c r="Q2084" s="60"/>
      <c r="R2084" s="45"/>
      <c r="S2084" s="45"/>
      <c r="T2084" s="45"/>
      <c r="U2084" s="52"/>
      <c r="V2084" s="45"/>
      <c r="W2084" s="28"/>
    </row>
    <row r="2085" spans="1:23">
      <c r="A2085" s="6">
        <f t="shared" si="429"/>
        <v>-2347.701913279946</v>
      </c>
      <c r="B2085" s="6">
        <f t="shared" si="428"/>
        <v>-2346.575258359946</v>
      </c>
      <c r="C2085" s="65">
        <f>Original_Data!U2088</f>
        <v>0</v>
      </c>
      <c r="F2085" s="25"/>
      <c r="G2085" s="45"/>
      <c r="H2085" s="45"/>
      <c r="I2085" s="35"/>
      <c r="K2085" s="45"/>
      <c r="L2085" s="45"/>
      <c r="M2085" s="45"/>
      <c r="N2085" s="45"/>
      <c r="O2085" s="45"/>
      <c r="P2085" s="45"/>
      <c r="Q2085" s="60"/>
      <c r="R2085" s="45"/>
      <c r="S2085" s="45"/>
      <c r="T2085" s="45"/>
      <c r="U2085" s="52"/>
      <c r="V2085" s="45"/>
      <c r="W2085" s="28"/>
    </row>
    <row r="2086" spans="1:23">
      <c r="A2086" s="6">
        <f t="shared" si="429"/>
        <v>-2348.8285681999459</v>
      </c>
      <c r="B2086" s="6">
        <f t="shared" si="428"/>
        <v>-2347.701913279946</v>
      </c>
      <c r="C2086" s="65">
        <f>Original_Data!U2089</f>
        <v>0</v>
      </c>
      <c r="F2086" s="25"/>
      <c r="G2086" s="45"/>
      <c r="H2086" s="45"/>
      <c r="I2086" s="35"/>
      <c r="K2086" s="45"/>
      <c r="L2086" s="45"/>
      <c r="M2086" s="45"/>
      <c r="N2086" s="45"/>
      <c r="O2086" s="45"/>
      <c r="P2086" s="45"/>
      <c r="Q2086" s="60"/>
      <c r="R2086" s="45"/>
      <c r="S2086" s="45"/>
      <c r="T2086" s="45"/>
      <c r="U2086" s="52"/>
      <c r="V2086" s="45"/>
      <c r="W2086" s="28"/>
    </row>
    <row r="2087" spans="1:23">
      <c r="A2087" s="6">
        <f t="shared" si="429"/>
        <v>-2349.9552231199459</v>
      </c>
      <c r="B2087" s="6">
        <f t="shared" si="428"/>
        <v>-2348.8285681999459</v>
      </c>
      <c r="C2087" s="65">
        <f>Original_Data!U2090</f>
        <v>0</v>
      </c>
      <c r="F2087" s="25"/>
      <c r="G2087" s="45"/>
      <c r="H2087" s="45"/>
      <c r="I2087" s="35"/>
      <c r="K2087" s="45"/>
      <c r="L2087" s="45"/>
      <c r="M2087" s="45"/>
      <c r="N2087" s="45"/>
      <c r="O2087" s="45"/>
      <c r="P2087" s="45"/>
      <c r="Q2087" s="60"/>
      <c r="R2087" s="45"/>
      <c r="S2087" s="45"/>
      <c r="T2087" s="45"/>
      <c r="U2087" s="52"/>
      <c r="V2087" s="45"/>
      <c r="W2087" s="28"/>
    </row>
    <row r="2088" spans="1:23">
      <c r="A2088" s="6">
        <f t="shared" si="429"/>
        <v>-2351.0818780399459</v>
      </c>
      <c r="B2088" s="6">
        <f t="shared" si="428"/>
        <v>-2349.9552231199459</v>
      </c>
      <c r="C2088" s="65">
        <f>Original_Data!U2091</f>
        <v>0</v>
      </c>
      <c r="F2088" s="25"/>
      <c r="G2088" s="45"/>
      <c r="H2088" s="45"/>
      <c r="I2088" s="35"/>
      <c r="K2088" s="45"/>
      <c r="L2088" s="45"/>
      <c r="M2088" s="45"/>
      <c r="N2088" s="45"/>
      <c r="O2088" s="45"/>
      <c r="P2088" s="45"/>
      <c r="Q2088" s="60"/>
      <c r="R2088" s="45"/>
      <c r="S2088" s="45"/>
      <c r="T2088" s="45"/>
      <c r="U2088" s="52"/>
      <c r="V2088" s="45"/>
      <c r="W2088" s="28"/>
    </row>
    <row r="2089" spans="1:23">
      <c r="A2089" s="6">
        <f t="shared" si="429"/>
        <v>-2352.2085329599458</v>
      </c>
      <c r="B2089" s="6">
        <f t="shared" si="428"/>
        <v>-2351.0818780399459</v>
      </c>
      <c r="C2089" s="65">
        <f>Original_Data!U2092</f>
        <v>0</v>
      </c>
      <c r="F2089" s="25"/>
      <c r="G2089" s="45"/>
      <c r="H2089" s="45"/>
      <c r="I2089" s="35"/>
      <c r="K2089" s="45"/>
      <c r="L2089" s="45"/>
      <c r="M2089" s="45"/>
      <c r="N2089" s="45"/>
      <c r="O2089" s="45"/>
      <c r="P2089" s="45"/>
      <c r="Q2089" s="60"/>
      <c r="R2089" s="45"/>
      <c r="S2089" s="45"/>
      <c r="T2089" s="45"/>
      <c r="U2089" s="52"/>
      <c r="V2089" s="45"/>
      <c r="W2089" s="28"/>
    </row>
    <row r="2090" spans="1:23">
      <c r="A2090" s="6">
        <f t="shared" si="429"/>
        <v>-2353.3351878799458</v>
      </c>
      <c r="B2090" s="6">
        <f t="shared" si="428"/>
        <v>-2352.2085329599458</v>
      </c>
      <c r="C2090" s="65">
        <f>Original_Data!U2093</f>
        <v>0</v>
      </c>
      <c r="F2090" s="25"/>
      <c r="G2090" s="45"/>
      <c r="H2090" s="45"/>
      <c r="I2090" s="35"/>
      <c r="K2090" s="45"/>
      <c r="L2090" s="45"/>
      <c r="M2090" s="45"/>
      <c r="N2090" s="45"/>
      <c r="O2090" s="45"/>
      <c r="P2090" s="45"/>
      <c r="Q2090" s="60"/>
      <c r="R2090" s="45"/>
      <c r="S2090" s="45"/>
      <c r="T2090" s="45"/>
      <c r="U2090" s="52"/>
      <c r="V2090" s="45"/>
      <c r="W2090" s="28"/>
    </row>
    <row r="2091" spans="1:23">
      <c r="A2091" s="6">
        <f t="shared" si="429"/>
        <v>-2354.4618427999458</v>
      </c>
      <c r="B2091" s="6">
        <f t="shared" si="428"/>
        <v>-2353.3351878799458</v>
      </c>
      <c r="C2091" s="65">
        <f>Original_Data!U2094</f>
        <v>0</v>
      </c>
      <c r="F2091" s="25"/>
      <c r="G2091" s="45"/>
      <c r="H2091" s="45"/>
      <c r="I2091" s="35"/>
      <c r="K2091" s="45"/>
      <c r="L2091" s="45"/>
      <c r="M2091" s="45"/>
      <c r="N2091" s="45"/>
      <c r="O2091" s="45"/>
      <c r="P2091" s="45"/>
      <c r="Q2091" s="60"/>
      <c r="R2091" s="45"/>
      <c r="S2091" s="45"/>
      <c r="T2091" s="45"/>
      <c r="U2091" s="52"/>
      <c r="V2091" s="45"/>
      <c r="W2091" s="28"/>
    </row>
    <row r="2092" spans="1:23">
      <c r="A2092" s="6">
        <f t="shared" si="429"/>
        <v>-2355.5884977199457</v>
      </c>
      <c r="B2092" s="6">
        <f t="shared" si="428"/>
        <v>-2354.4618427999458</v>
      </c>
      <c r="C2092" s="65">
        <f>Original_Data!U2095</f>
        <v>0</v>
      </c>
      <c r="F2092" s="25"/>
      <c r="G2092" s="45"/>
      <c r="H2092" s="45"/>
      <c r="I2092" s="35"/>
      <c r="K2092" s="45"/>
      <c r="L2092" s="45"/>
      <c r="M2092" s="45"/>
      <c r="N2092" s="45"/>
      <c r="O2092" s="45"/>
      <c r="P2092" s="45"/>
      <c r="Q2092" s="60"/>
      <c r="R2092" s="45"/>
      <c r="S2092" s="45"/>
      <c r="T2092" s="45"/>
      <c r="U2092" s="52"/>
      <c r="V2092" s="45"/>
      <c r="W2092" s="28"/>
    </row>
    <row r="2093" spans="1:23">
      <c r="A2093" s="6">
        <f t="shared" si="429"/>
        <v>-2356.7151526399457</v>
      </c>
      <c r="B2093" s="6">
        <f t="shared" si="428"/>
        <v>-2355.5884977199457</v>
      </c>
      <c r="C2093" s="65">
        <f>Original_Data!U2096</f>
        <v>1</v>
      </c>
      <c r="F2093" s="25"/>
      <c r="G2093" s="45"/>
      <c r="H2093" s="45"/>
      <c r="I2093" s="35"/>
      <c r="K2093" s="45"/>
      <c r="L2093" s="45"/>
      <c r="M2093" s="45"/>
      <c r="N2093" s="45"/>
      <c r="O2093" s="45"/>
      <c r="P2093" s="45"/>
      <c r="Q2093" s="60"/>
      <c r="R2093" s="45"/>
      <c r="S2093" s="45"/>
      <c r="T2093" s="45"/>
      <c r="U2093" s="52"/>
      <c r="V2093" s="45"/>
      <c r="W2093" s="28"/>
    </row>
    <row r="2094" spans="1:23">
      <c r="A2094" s="6">
        <f t="shared" si="429"/>
        <v>-2357.8418075599457</v>
      </c>
      <c r="B2094" s="6">
        <f t="shared" si="428"/>
        <v>-2356.7151526399457</v>
      </c>
      <c r="C2094" s="65">
        <f>Original_Data!U2097</f>
        <v>0</v>
      </c>
      <c r="F2094" s="25"/>
      <c r="G2094" s="45"/>
      <c r="H2094" s="45"/>
      <c r="I2094" s="35"/>
      <c r="K2094" s="45"/>
      <c r="L2094" s="45"/>
      <c r="M2094" s="45"/>
      <c r="N2094" s="45"/>
      <c r="O2094" s="45"/>
      <c r="P2094" s="45"/>
      <c r="Q2094" s="60"/>
      <c r="R2094" s="45"/>
      <c r="S2094" s="45"/>
      <c r="T2094" s="45"/>
      <c r="U2094" s="52"/>
      <c r="V2094" s="45"/>
      <c r="W2094" s="28"/>
    </row>
    <row r="2095" spans="1:23">
      <c r="A2095" s="6">
        <f t="shared" si="429"/>
        <v>-2358.9684624799456</v>
      </c>
      <c r="B2095" s="6">
        <f t="shared" si="428"/>
        <v>-2357.8418075599457</v>
      </c>
      <c r="C2095" s="65">
        <f>Original_Data!U2098</f>
        <v>0</v>
      </c>
      <c r="F2095" s="25"/>
      <c r="G2095" s="45"/>
      <c r="H2095" s="45"/>
      <c r="I2095" s="35"/>
      <c r="K2095" s="45"/>
      <c r="L2095" s="45"/>
      <c r="M2095" s="45"/>
      <c r="N2095" s="45"/>
      <c r="O2095" s="45"/>
      <c r="P2095" s="45"/>
      <c r="Q2095" s="60"/>
      <c r="R2095" s="45"/>
      <c r="S2095" s="45"/>
      <c r="T2095" s="45"/>
      <c r="U2095" s="52"/>
      <c r="V2095" s="45"/>
      <c r="W2095" s="28"/>
    </row>
    <row r="2096" spans="1:23">
      <c r="A2096" s="6">
        <f t="shared" si="429"/>
        <v>-2360.0951173999456</v>
      </c>
      <c r="B2096" s="6">
        <f t="shared" si="428"/>
        <v>-2358.9684624799456</v>
      </c>
      <c r="C2096" s="65">
        <f>Original_Data!U2099</f>
        <v>0</v>
      </c>
      <c r="F2096" s="25"/>
      <c r="G2096" s="45"/>
      <c r="H2096" s="45"/>
      <c r="I2096" s="35"/>
      <c r="K2096" s="45"/>
      <c r="L2096" s="45"/>
      <c r="M2096" s="45"/>
      <c r="N2096" s="45"/>
      <c r="O2096" s="45"/>
      <c r="P2096" s="45"/>
      <c r="Q2096" s="60"/>
      <c r="R2096" s="45"/>
      <c r="S2096" s="45"/>
      <c r="T2096" s="45"/>
      <c r="U2096" s="52"/>
      <c r="V2096" s="45"/>
      <c r="W2096" s="28"/>
    </row>
    <row r="2097" spans="1:23">
      <c r="A2097" s="6">
        <f t="shared" si="429"/>
        <v>-2361.2217723199456</v>
      </c>
      <c r="B2097" s="6">
        <f t="shared" si="428"/>
        <v>-2360.0951173999456</v>
      </c>
      <c r="C2097" s="65">
        <f>Original_Data!U2100</f>
        <v>1</v>
      </c>
      <c r="F2097" s="25"/>
      <c r="G2097" s="45"/>
      <c r="H2097" s="45"/>
      <c r="I2097" s="35"/>
      <c r="K2097" s="45"/>
      <c r="L2097" s="45"/>
      <c r="M2097" s="45"/>
      <c r="N2097" s="45"/>
      <c r="O2097" s="45"/>
      <c r="P2097" s="45"/>
      <c r="Q2097" s="60"/>
      <c r="R2097" s="45"/>
      <c r="S2097" s="45"/>
      <c r="T2097" s="45"/>
      <c r="U2097" s="52"/>
      <c r="V2097" s="45"/>
      <c r="W2097" s="28"/>
    </row>
    <row r="2098" spans="1:23">
      <c r="A2098" s="6">
        <f t="shared" si="429"/>
        <v>-2362.3484272399455</v>
      </c>
      <c r="B2098" s="6">
        <f t="shared" si="428"/>
        <v>-2361.2217723199456</v>
      </c>
      <c r="C2098" s="65">
        <f>Original_Data!U2101</f>
        <v>0</v>
      </c>
      <c r="F2098" s="25"/>
      <c r="G2098" s="45"/>
      <c r="H2098" s="45"/>
      <c r="I2098" s="35"/>
      <c r="K2098" s="45"/>
      <c r="L2098" s="45"/>
      <c r="M2098" s="45"/>
      <c r="N2098" s="45"/>
      <c r="O2098" s="45"/>
      <c r="P2098" s="45"/>
      <c r="Q2098" s="60"/>
      <c r="R2098" s="45"/>
      <c r="S2098" s="45"/>
      <c r="T2098" s="45"/>
      <c r="U2098" s="52"/>
      <c r="V2098" s="45"/>
      <c r="W2098" s="28"/>
    </row>
    <row r="2099" spans="1:23">
      <c r="A2099" s="6">
        <f t="shared" si="429"/>
        <v>-2363.4750821599455</v>
      </c>
      <c r="B2099" s="6">
        <f t="shared" si="428"/>
        <v>-2362.3484272399455</v>
      </c>
      <c r="C2099" s="65">
        <f>Original_Data!U2102</f>
        <v>0</v>
      </c>
      <c r="F2099" s="25"/>
      <c r="G2099" s="45"/>
      <c r="H2099" s="45"/>
      <c r="I2099" s="35"/>
      <c r="K2099" s="45"/>
      <c r="L2099" s="45"/>
      <c r="M2099" s="45"/>
      <c r="N2099" s="45"/>
      <c r="O2099" s="45"/>
      <c r="P2099" s="45"/>
      <c r="Q2099" s="60"/>
      <c r="R2099" s="45"/>
      <c r="S2099" s="45"/>
      <c r="T2099" s="45"/>
      <c r="U2099" s="52"/>
      <c r="V2099" s="45"/>
      <c r="W2099" s="28"/>
    </row>
    <row r="2100" spans="1:23">
      <c r="A2100" s="6">
        <f t="shared" si="429"/>
        <v>-2364.6017370799455</v>
      </c>
      <c r="B2100" s="6">
        <f t="shared" si="428"/>
        <v>-2363.4750821599455</v>
      </c>
      <c r="C2100" s="65">
        <f>Original_Data!U2103</f>
        <v>0</v>
      </c>
      <c r="F2100" s="25"/>
      <c r="G2100" s="45"/>
      <c r="H2100" s="45"/>
      <c r="I2100" s="35"/>
      <c r="K2100" s="45"/>
      <c r="L2100" s="45"/>
      <c r="M2100" s="45"/>
      <c r="N2100" s="45"/>
      <c r="O2100" s="45"/>
      <c r="P2100" s="45"/>
      <c r="Q2100" s="60"/>
      <c r="R2100" s="45"/>
      <c r="S2100" s="45"/>
      <c r="T2100" s="45"/>
      <c r="U2100" s="52"/>
      <c r="V2100" s="45"/>
      <c r="W2100" s="28"/>
    </row>
    <row r="2101" spans="1:23">
      <c r="A2101" s="6">
        <f t="shared" si="429"/>
        <v>-2365.7283919999454</v>
      </c>
      <c r="B2101" s="6">
        <f t="shared" si="428"/>
        <v>-2364.6017370799455</v>
      </c>
      <c r="C2101" s="65">
        <f>Original_Data!U2104</f>
        <v>0</v>
      </c>
      <c r="F2101" s="25"/>
      <c r="G2101" s="45"/>
      <c r="H2101" s="45"/>
      <c r="I2101" s="35"/>
      <c r="K2101" s="45"/>
      <c r="L2101" s="45"/>
      <c r="M2101" s="45"/>
      <c r="N2101" s="45"/>
      <c r="O2101" s="45"/>
      <c r="P2101" s="45"/>
      <c r="Q2101" s="60"/>
      <c r="R2101" s="45"/>
      <c r="S2101" s="45"/>
      <c r="T2101" s="45"/>
      <c r="U2101" s="52"/>
      <c r="V2101" s="45"/>
      <c r="W2101" s="28"/>
    </row>
    <row r="2102" spans="1:23">
      <c r="A2102" s="6">
        <f t="shared" si="429"/>
        <v>-2366.8550469199454</v>
      </c>
      <c r="B2102" s="6">
        <f t="shared" si="428"/>
        <v>-2365.7283919999454</v>
      </c>
      <c r="C2102" s="65">
        <f>Original_Data!U2105</f>
        <v>0</v>
      </c>
      <c r="F2102" s="25"/>
      <c r="G2102" s="45"/>
      <c r="H2102" s="45"/>
      <c r="I2102" s="35"/>
      <c r="K2102" s="45"/>
      <c r="L2102" s="45"/>
      <c r="M2102" s="45"/>
      <c r="N2102" s="45"/>
      <c r="O2102" s="45"/>
      <c r="P2102" s="45"/>
      <c r="Q2102" s="60"/>
      <c r="R2102" s="45"/>
      <c r="S2102" s="45"/>
      <c r="T2102" s="45"/>
      <c r="U2102" s="52"/>
      <c r="V2102" s="45"/>
      <c r="W2102" s="28"/>
    </row>
    <row r="2103" spans="1:23">
      <c r="A2103" s="6">
        <f t="shared" si="429"/>
        <v>-2367.9817018399453</v>
      </c>
      <c r="B2103" s="6">
        <f t="shared" si="428"/>
        <v>-2366.8550469199454</v>
      </c>
      <c r="C2103" s="65">
        <f>Original_Data!U2106</f>
        <v>0</v>
      </c>
      <c r="F2103" s="25"/>
      <c r="G2103" s="45"/>
      <c r="H2103" s="45"/>
      <c r="I2103" s="35"/>
      <c r="K2103" s="45"/>
      <c r="L2103" s="45"/>
      <c r="M2103" s="45"/>
      <c r="N2103" s="45"/>
      <c r="O2103" s="45"/>
      <c r="P2103" s="45"/>
      <c r="Q2103" s="60"/>
      <c r="R2103" s="45"/>
      <c r="S2103" s="45"/>
      <c r="T2103" s="45"/>
      <c r="U2103" s="52"/>
      <c r="V2103" s="45"/>
      <c r="W2103" s="28"/>
    </row>
    <row r="2104" spans="1:23">
      <c r="A2104" s="6">
        <f t="shared" si="429"/>
        <v>-2369.1083567599453</v>
      </c>
      <c r="B2104" s="6">
        <f t="shared" si="428"/>
        <v>-2367.9817018399453</v>
      </c>
      <c r="C2104" s="65">
        <f>Original_Data!U2107</f>
        <v>1</v>
      </c>
      <c r="F2104" s="25"/>
      <c r="G2104" s="45"/>
      <c r="H2104" s="45"/>
      <c r="I2104" s="35"/>
      <c r="K2104" s="45"/>
      <c r="L2104" s="45"/>
      <c r="M2104" s="45"/>
      <c r="N2104" s="45"/>
      <c r="O2104" s="45"/>
      <c r="P2104" s="45"/>
      <c r="Q2104" s="60"/>
      <c r="R2104" s="45"/>
      <c r="S2104" s="45"/>
      <c r="T2104" s="45"/>
      <c r="U2104" s="52"/>
      <c r="V2104" s="45"/>
      <c r="W2104" s="28"/>
    </row>
    <row r="2105" spans="1:23">
      <c r="A2105" s="6">
        <f t="shared" si="429"/>
        <v>-2370.2350116799453</v>
      </c>
      <c r="B2105" s="6">
        <f t="shared" si="428"/>
        <v>-2369.1083567599453</v>
      </c>
      <c r="C2105" s="65">
        <f>Original_Data!U2108</f>
        <v>1</v>
      </c>
      <c r="F2105" s="25"/>
      <c r="G2105" s="45"/>
      <c r="H2105" s="45"/>
      <c r="I2105" s="35"/>
      <c r="K2105" s="45"/>
      <c r="L2105" s="45"/>
      <c r="M2105" s="45"/>
      <c r="N2105" s="45"/>
      <c r="O2105" s="45"/>
      <c r="P2105" s="45"/>
      <c r="Q2105" s="60"/>
      <c r="R2105" s="45"/>
      <c r="S2105" s="45"/>
      <c r="T2105" s="45"/>
      <c r="U2105" s="52"/>
      <c r="V2105" s="45"/>
      <c r="W2105" s="28"/>
    </row>
    <row r="2106" spans="1:23">
      <c r="A2106" s="6">
        <f t="shared" si="429"/>
        <v>-2371.3616665999452</v>
      </c>
      <c r="B2106" s="6">
        <f t="shared" si="428"/>
        <v>-2370.2350116799453</v>
      </c>
      <c r="C2106" s="65">
        <f>Original_Data!U2109</f>
        <v>0</v>
      </c>
      <c r="F2106" s="25"/>
      <c r="G2106" s="45"/>
      <c r="H2106" s="45"/>
      <c r="I2106" s="35"/>
      <c r="K2106" s="45"/>
      <c r="L2106" s="45"/>
      <c r="M2106" s="45"/>
      <c r="N2106" s="45"/>
      <c r="O2106" s="45"/>
      <c r="P2106" s="45"/>
      <c r="Q2106" s="60"/>
      <c r="R2106" s="45"/>
      <c r="S2106" s="45"/>
      <c r="T2106" s="45"/>
      <c r="U2106" s="52"/>
      <c r="V2106" s="45"/>
      <c r="W2106" s="28"/>
    </row>
    <row r="2107" spans="1:23">
      <c r="A2107" s="6">
        <f t="shared" si="429"/>
        <v>-2372.4883215199452</v>
      </c>
      <c r="B2107" s="6">
        <f t="shared" si="428"/>
        <v>-2371.3616665999452</v>
      </c>
      <c r="C2107" s="65">
        <f>Original_Data!U2110</f>
        <v>0</v>
      </c>
      <c r="F2107" s="25"/>
      <c r="G2107" s="45"/>
      <c r="H2107" s="45"/>
      <c r="I2107" s="35"/>
      <c r="K2107" s="45"/>
      <c r="L2107" s="45"/>
      <c r="M2107" s="45"/>
      <c r="N2107" s="45"/>
      <c r="O2107" s="45"/>
      <c r="P2107" s="45"/>
      <c r="Q2107" s="60"/>
      <c r="R2107" s="45"/>
      <c r="S2107" s="45"/>
      <c r="T2107" s="45"/>
      <c r="U2107" s="52"/>
      <c r="V2107" s="45"/>
      <c r="W2107" s="28"/>
    </row>
    <row r="2108" spans="1:23">
      <c r="A2108" s="6">
        <f t="shared" si="429"/>
        <v>-2373.6149764399452</v>
      </c>
      <c r="B2108" s="6">
        <f t="shared" ref="B2108:B2171" si="430">B2107 - 1.12665492</f>
        <v>-2372.4883215199452</v>
      </c>
      <c r="C2108" s="65">
        <f>Original_Data!U2111</f>
        <v>0</v>
      </c>
      <c r="F2108" s="25"/>
      <c r="G2108" s="45"/>
      <c r="H2108" s="45"/>
      <c r="I2108" s="35"/>
      <c r="K2108" s="45"/>
      <c r="L2108" s="45"/>
      <c r="M2108" s="45"/>
      <c r="N2108" s="45"/>
      <c r="O2108" s="45"/>
      <c r="P2108" s="45"/>
      <c r="Q2108" s="60"/>
      <c r="R2108" s="45"/>
      <c r="S2108" s="45"/>
      <c r="T2108" s="45"/>
      <c r="U2108" s="52"/>
      <c r="V2108" s="45"/>
      <c r="W2108" s="28"/>
    </row>
    <row r="2109" spans="1:23">
      <c r="A2109" s="6">
        <f t="shared" si="429"/>
        <v>-2374.7416313599451</v>
      </c>
      <c r="B2109" s="6">
        <f t="shared" si="430"/>
        <v>-2373.6149764399452</v>
      </c>
      <c r="C2109" s="65">
        <f>Original_Data!U2112</f>
        <v>0</v>
      </c>
      <c r="F2109" s="25"/>
      <c r="G2109" s="45"/>
      <c r="H2109" s="45"/>
      <c r="I2109" s="35"/>
      <c r="K2109" s="45"/>
      <c r="L2109" s="45"/>
      <c r="M2109" s="45"/>
      <c r="N2109" s="45"/>
      <c r="O2109" s="45"/>
      <c r="P2109" s="45"/>
      <c r="Q2109" s="60"/>
      <c r="R2109" s="45"/>
      <c r="S2109" s="45"/>
      <c r="T2109" s="45"/>
      <c r="U2109" s="52"/>
      <c r="V2109" s="45"/>
      <c r="W2109" s="28"/>
    </row>
    <row r="2110" spans="1:23">
      <c r="A2110" s="6">
        <f t="shared" si="429"/>
        <v>-2375.8682862799451</v>
      </c>
      <c r="B2110" s="6">
        <f t="shared" si="430"/>
        <v>-2374.7416313599451</v>
      </c>
      <c r="C2110" s="65">
        <f>Original_Data!U2113</f>
        <v>0</v>
      </c>
      <c r="F2110" s="25"/>
      <c r="G2110" s="45"/>
      <c r="H2110" s="45"/>
      <c r="I2110" s="35"/>
      <c r="K2110" s="45"/>
      <c r="L2110" s="45"/>
      <c r="M2110" s="45"/>
      <c r="N2110" s="45"/>
      <c r="O2110" s="45"/>
      <c r="P2110" s="45"/>
      <c r="Q2110" s="60"/>
      <c r="R2110" s="45"/>
      <c r="S2110" s="45"/>
      <c r="T2110" s="45"/>
      <c r="U2110" s="52"/>
      <c r="V2110" s="45"/>
      <c r="W2110" s="28"/>
    </row>
    <row r="2111" spans="1:23">
      <c r="A2111" s="6">
        <f t="shared" si="429"/>
        <v>-2376.9949411999451</v>
      </c>
      <c r="B2111" s="6">
        <f t="shared" si="430"/>
        <v>-2375.8682862799451</v>
      </c>
      <c r="C2111" s="65">
        <f>Original_Data!U2114</f>
        <v>1</v>
      </c>
      <c r="F2111" s="25"/>
      <c r="G2111" s="45"/>
      <c r="H2111" s="45"/>
      <c r="I2111" s="35"/>
      <c r="K2111" s="45"/>
      <c r="L2111" s="45"/>
      <c r="M2111" s="45"/>
      <c r="N2111" s="45"/>
      <c r="O2111" s="45"/>
      <c r="P2111" s="45"/>
      <c r="Q2111" s="60"/>
      <c r="R2111" s="45"/>
      <c r="S2111" s="45"/>
      <c r="T2111" s="45"/>
      <c r="U2111" s="52"/>
      <c r="V2111" s="45"/>
      <c r="W2111" s="28"/>
    </row>
    <row r="2112" spans="1:23">
      <c r="A2112" s="6">
        <f t="shared" si="429"/>
        <v>-2378.121596119945</v>
      </c>
      <c r="B2112" s="6">
        <f t="shared" si="430"/>
        <v>-2376.9949411999451</v>
      </c>
      <c r="C2112" s="65">
        <f>Original_Data!U2115</f>
        <v>1</v>
      </c>
      <c r="F2112" s="25"/>
      <c r="G2112" s="45"/>
      <c r="H2112" s="45"/>
      <c r="I2112" s="35"/>
      <c r="K2112" s="45"/>
      <c r="L2112" s="45"/>
      <c r="M2112" s="45"/>
      <c r="N2112" s="45"/>
      <c r="O2112" s="45"/>
      <c r="P2112" s="45"/>
      <c r="Q2112" s="60"/>
      <c r="R2112" s="45"/>
      <c r="S2112" s="45"/>
      <c r="T2112" s="45"/>
      <c r="U2112" s="52"/>
      <c r="V2112" s="45"/>
      <c r="W2112" s="28"/>
    </row>
    <row r="2113" spans="1:23">
      <c r="A2113" s="6">
        <f t="shared" si="429"/>
        <v>-2379.248251039945</v>
      </c>
      <c r="B2113" s="6">
        <f t="shared" si="430"/>
        <v>-2378.121596119945</v>
      </c>
      <c r="C2113" s="65">
        <f>Original_Data!U2116</f>
        <v>0</v>
      </c>
      <c r="F2113" s="25"/>
      <c r="G2113" s="45"/>
      <c r="H2113" s="45"/>
      <c r="I2113" s="35"/>
      <c r="K2113" s="45"/>
      <c r="L2113" s="45"/>
      <c r="M2113" s="45"/>
      <c r="N2113" s="45"/>
      <c r="O2113" s="45"/>
      <c r="P2113" s="45"/>
      <c r="Q2113" s="60"/>
      <c r="R2113" s="45"/>
      <c r="S2113" s="45"/>
      <c r="T2113" s="45"/>
      <c r="U2113" s="52"/>
      <c r="V2113" s="45"/>
      <c r="W2113" s="28"/>
    </row>
    <row r="2114" spans="1:23">
      <c r="A2114" s="6">
        <f t="shared" si="429"/>
        <v>-2380.374905959945</v>
      </c>
      <c r="B2114" s="6">
        <f t="shared" si="430"/>
        <v>-2379.248251039945</v>
      </c>
      <c r="C2114" s="65">
        <f>Original_Data!U2117</f>
        <v>0</v>
      </c>
      <c r="F2114" s="25"/>
      <c r="G2114" s="45"/>
      <c r="H2114" s="45"/>
      <c r="I2114" s="35"/>
      <c r="K2114" s="45"/>
      <c r="L2114" s="45"/>
      <c r="M2114" s="45"/>
      <c r="N2114" s="45"/>
      <c r="O2114" s="45"/>
      <c r="P2114" s="45"/>
      <c r="Q2114" s="60"/>
      <c r="R2114" s="45"/>
      <c r="S2114" s="45"/>
      <c r="T2114" s="45"/>
      <c r="U2114" s="52"/>
      <c r="V2114" s="45"/>
      <c r="W2114" s="28"/>
    </row>
    <row r="2115" spans="1:23">
      <c r="A2115" s="6">
        <f t="shared" si="429"/>
        <v>-2381.5015608799449</v>
      </c>
      <c r="B2115" s="6">
        <f t="shared" si="430"/>
        <v>-2380.374905959945</v>
      </c>
      <c r="C2115" s="65">
        <f>Original_Data!U2118</f>
        <v>0</v>
      </c>
      <c r="F2115" s="25"/>
      <c r="G2115" s="45"/>
      <c r="H2115" s="45"/>
      <c r="I2115" s="35"/>
      <c r="K2115" s="45"/>
      <c r="L2115" s="45"/>
      <c r="M2115" s="45"/>
      <c r="N2115" s="45"/>
      <c r="O2115" s="45"/>
      <c r="P2115" s="45"/>
      <c r="Q2115" s="60"/>
      <c r="R2115" s="45"/>
      <c r="S2115" s="45"/>
      <c r="T2115" s="45"/>
      <c r="U2115" s="52"/>
      <c r="V2115" s="45"/>
      <c r="W2115" s="28"/>
    </row>
    <row r="2116" spans="1:23">
      <c r="A2116" s="6">
        <f t="shared" ref="A2116:A2179" si="431" xml:space="preserve"> B2116 - 1.12665492</f>
        <v>-2382.6282157999449</v>
      </c>
      <c r="B2116" s="6">
        <f t="shared" si="430"/>
        <v>-2381.5015608799449</v>
      </c>
      <c r="C2116" s="65">
        <f>Original_Data!U2119</f>
        <v>0</v>
      </c>
      <c r="F2116" s="25"/>
      <c r="G2116" s="45"/>
      <c r="H2116" s="45"/>
      <c r="I2116" s="35"/>
      <c r="K2116" s="45"/>
      <c r="L2116" s="45"/>
      <c r="M2116" s="45"/>
      <c r="N2116" s="45"/>
      <c r="O2116" s="45"/>
      <c r="P2116" s="45"/>
      <c r="Q2116" s="60"/>
      <c r="R2116" s="45"/>
      <c r="S2116" s="45"/>
      <c r="T2116" s="45"/>
      <c r="U2116" s="52"/>
      <c r="V2116" s="45"/>
      <c r="W2116" s="28"/>
    </row>
    <row r="2117" spans="1:23">
      <c r="A2117" s="6">
        <f t="shared" si="431"/>
        <v>-2383.7548707199448</v>
      </c>
      <c r="B2117" s="6">
        <f t="shared" si="430"/>
        <v>-2382.6282157999449</v>
      </c>
      <c r="C2117" s="65">
        <f>Original_Data!U2120</f>
        <v>0</v>
      </c>
      <c r="F2117" s="25"/>
      <c r="G2117" s="45"/>
      <c r="H2117" s="45"/>
      <c r="I2117" s="35"/>
      <c r="K2117" s="45"/>
      <c r="L2117" s="45"/>
      <c r="M2117" s="45"/>
      <c r="N2117" s="45"/>
      <c r="O2117" s="45"/>
      <c r="P2117" s="45"/>
      <c r="Q2117" s="60"/>
      <c r="R2117" s="45"/>
      <c r="S2117" s="45"/>
      <c r="T2117" s="45"/>
      <c r="U2117" s="52"/>
      <c r="V2117" s="45"/>
      <c r="W2117" s="28"/>
    </row>
    <row r="2118" spans="1:23">
      <c r="A2118" s="6">
        <f t="shared" si="431"/>
        <v>-2384.8815256399448</v>
      </c>
      <c r="B2118" s="6">
        <f t="shared" si="430"/>
        <v>-2383.7548707199448</v>
      </c>
      <c r="C2118" s="65">
        <f>Original_Data!U2121</f>
        <v>0</v>
      </c>
      <c r="F2118" s="25"/>
      <c r="G2118" s="45"/>
      <c r="H2118" s="45"/>
      <c r="I2118" s="35"/>
      <c r="K2118" s="45"/>
      <c r="L2118" s="45"/>
      <c r="M2118" s="45"/>
      <c r="N2118" s="45"/>
      <c r="O2118" s="45"/>
      <c r="P2118" s="45"/>
      <c r="Q2118" s="60"/>
      <c r="R2118" s="45"/>
      <c r="S2118" s="45"/>
      <c r="T2118" s="45"/>
      <c r="U2118" s="52"/>
      <c r="V2118" s="45"/>
      <c r="W2118" s="28"/>
    </row>
    <row r="2119" spans="1:23">
      <c r="A2119" s="6">
        <f t="shared" si="431"/>
        <v>-2386.0081805599448</v>
      </c>
      <c r="B2119" s="6">
        <f t="shared" si="430"/>
        <v>-2384.8815256399448</v>
      </c>
      <c r="C2119" s="65">
        <f>Original_Data!U2122</f>
        <v>0</v>
      </c>
      <c r="F2119" s="25"/>
      <c r="G2119" s="45"/>
      <c r="H2119" s="45"/>
      <c r="I2119" s="35"/>
      <c r="K2119" s="45"/>
      <c r="L2119" s="45"/>
      <c r="M2119" s="45"/>
      <c r="N2119" s="45"/>
      <c r="O2119" s="45"/>
      <c r="P2119" s="45"/>
      <c r="Q2119" s="60"/>
      <c r="R2119" s="45"/>
      <c r="S2119" s="45"/>
      <c r="T2119" s="45"/>
      <c r="U2119" s="52"/>
      <c r="V2119" s="45"/>
      <c r="W2119" s="28"/>
    </row>
    <row r="2120" spans="1:23">
      <c r="A2120" s="6">
        <f t="shared" si="431"/>
        <v>-2387.1348354799447</v>
      </c>
      <c r="B2120" s="6">
        <f t="shared" si="430"/>
        <v>-2386.0081805599448</v>
      </c>
      <c r="C2120" s="65">
        <f>Original_Data!U2123</f>
        <v>1</v>
      </c>
      <c r="F2120" s="25"/>
      <c r="G2120" s="45"/>
      <c r="H2120" s="45"/>
      <c r="I2120" s="35"/>
      <c r="K2120" s="45"/>
      <c r="L2120" s="45"/>
      <c r="M2120" s="45"/>
      <c r="N2120" s="45"/>
      <c r="O2120" s="45"/>
      <c r="P2120" s="45"/>
      <c r="Q2120" s="60"/>
      <c r="R2120" s="45"/>
      <c r="S2120" s="45"/>
      <c r="T2120" s="45"/>
      <c r="U2120" s="52"/>
      <c r="V2120" s="45"/>
      <c r="W2120" s="28"/>
    </row>
    <row r="2121" spans="1:23">
      <c r="A2121" s="6">
        <f t="shared" si="431"/>
        <v>-2388.2614903999447</v>
      </c>
      <c r="B2121" s="6">
        <f t="shared" si="430"/>
        <v>-2387.1348354799447</v>
      </c>
      <c r="C2121" s="65">
        <f>Original_Data!U2124</f>
        <v>0</v>
      </c>
      <c r="F2121" s="25"/>
      <c r="G2121" s="45"/>
      <c r="H2121" s="45"/>
      <c r="I2121" s="35"/>
      <c r="K2121" s="45"/>
      <c r="L2121" s="45"/>
      <c r="M2121" s="45"/>
      <c r="N2121" s="45"/>
      <c r="O2121" s="45"/>
      <c r="P2121" s="45"/>
      <c r="Q2121" s="60"/>
      <c r="R2121" s="45"/>
      <c r="S2121" s="45"/>
      <c r="T2121" s="45"/>
      <c r="U2121" s="52"/>
      <c r="V2121" s="45"/>
      <c r="W2121" s="28"/>
    </row>
    <row r="2122" spans="1:23">
      <c r="A2122" s="6">
        <f t="shared" si="431"/>
        <v>-2389.3881453199447</v>
      </c>
      <c r="B2122" s="6">
        <f t="shared" si="430"/>
        <v>-2388.2614903999447</v>
      </c>
      <c r="C2122" s="65">
        <f>Original_Data!U2125</f>
        <v>0</v>
      </c>
      <c r="F2122" s="25"/>
      <c r="G2122" s="45"/>
      <c r="H2122" s="45"/>
      <c r="I2122" s="35"/>
      <c r="K2122" s="45"/>
      <c r="L2122" s="45"/>
      <c r="M2122" s="45"/>
      <c r="N2122" s="45"/>
      <c r="O2122" s="45"/>
      <c r="P2122" s="45"/>
      <c r="Q2122" s="60"/>
      <c r="R2122" s="45"/>
      <c r="S2122" s="45"/>
      <c r="T2122" s="45"/>
      <c r="U2122" s="52"/>
      <c r="V2122" s="45"/>
      <c r="W2122" s="28"/>
    </row>
    <row r="2123" spans="1:23">
      <c r="A2123" s="6">
        <f t="shared" si="431"/>
        <v>-2390.5148002399446</v>
      </c>
      <c r="B2123" s="6">
        <f t="shared" si="430"/>
        <v>-2389.3881453199447</v>
      </c>
      <c r="C2123" s="65">
        <f>Original_Data!U2126</f>
        <v>0</v>
      </c>
      <c r="F2123" s="25"/>
      <c r="G2123" s="45"/>
      <c r="H2123" s="45"/>
      <c r="I2123" s="35"/>
      <c r="K2123" s="45"/>
      <c r="L2123" s="45"/>
      <c r="M2123" s="45"/>
      <c r="N2123" s="45"/>
      <c r="O2123" s="45"/>
      <c r="P2123" s="45"/>
      <c r="Q2123" s="60"/>
      <c r="R2123" s="45"/>
      <c r="S2123" s="45"/>
      <c r="T2123" s="45"/>
      <c r="U2123" s="52"/>
      <c r="V2123" s="45"/>
      <c r="W2123" s="28"/>
    </row>
    <row r="2124" spans="1:23">
      <c r="A2124" s="6">
        <f t="shared" si="431"/>
        <v>-2391.6414551599446</v>
      </c>
      <c r="B2124" s="6">
        <f t="shared" si="430"/>
        <v>-2390.5148002399446</v>
      </c>
      <c r="C2124" s="65">
        <f>Original_Data!U2127</f>
        <v>0</v>
      </c>
      <c r="F2124" s="25"/>
      <c r="G2124" s="45"/>
      <c r="H2124" s="45"/>
      <c r="I2124" s="35"/>
      <c r="K2124" s="45"/>
      <c r="L2124" s="45"/>
      <c r="M2124" s="45"/>
      <c r="N2124" s="45"/>
      <c r="O2124" s="45"/>
      <c r="P2124" s="45"/>
      <c r="Q2124" s="60"/>
      <c r="R2124" s="45"/>
      <c r="S2124" s="45"/>
      <c r="T2124" s="45"/>
      <c r="U2124" s="52"/>
      <c r="V2124" s="45"/>
      <c r="W2124" s="28"/>
    </row>
    <row r="2125" spans="1:23">
      <c r="A2125" s="6">
        <f t="shared" si="431"/>
        <v>-2392.7681100799446</v>
      </c>
      <c r="B2125" s="6">
        <f t="shared" si="430"/>
        <v>-2391.6414551599446</v>
      </c>
      <c r="C2125" s="65">
        <f>Original_Data!U2128</f>
        <v>0</v>
      </c>
      <c r="F2125" s="25"/>
      <c r="G2125" s="45"/>
      <c r="H2125" s="45"/>
      <c r="I2125" s="35"/>
      <c r="K2125" s="45"/>
      <c r="L2125" s="45"/>
      <c r="M2125" s="45"/>
      <c r="N2125" s="45"/>
      <c r="O2125" s="45"/>
      <c r="P2125" s="45"/>
      <c r="Q2125" s="60"/>
      <c r="R2125" s="45"/>
      <c r="S2125" s="45"/>
      <c r="T2125" s="45"/>
      <c r="U2125" s="52"/>
      <c r="V2125" s="45"/>
      <c r="W2125" s="28"/>
    </row>
    <row r="2126" spans="1:23">
      <c r="A2126" s="6">
        <f t="shared" si="431"/>
        <v>-2393.8947649999445</v>
      </c>
      <c r="B2126" s="6">
        <f t="shared" si="430"/>
        <v>-2392.7681100799446</v>
      </c>
      <c r="C2126" s="65">
        <f>Original_Data!U2129</f>
        <v>0</v>
      </c>
      <c r="F2126" s="25"/>
      <c r="G2126" s="45"/>
      <c r="H2126" s="45"/>
      <c r="I2126" s="35"/>
      <c r="K2126" s="45"/>
      <c r="L2126" s="45"/>
      <c r="M2126" s="45"/>
      <c r="N2126" s="45"/>
      <c r="O2126" s="45"/>
      <c r="P2126" s="45"/>
      <c r="Q2126" s="60"/>
      <c r="R2126" s="45"/>
      <c r="S2126" s="45"/>
      <c r="T2126" s="45"/>
      <c r="U2126" s="52"/>
      <c r="V2126" s="45"/>
      <c r="W2126" s="28"/>
    </row>
    <row r="2127" spans="1:23">
      <c r="A2127" s="6">
        <f t="shared" si="431"/>
        <v>-2395.0214199199445</v>
      </c>
      <c r="B2127" s="6">
        <f t="shared" si="430"/>
        <v>-2393.8947649999445</v>
      </c>
      <c r="C2127" s="65">
        <f>Original_Data!U2130</f>
        <v>0</v>
      </c>
      <c r="F2127" s="25"/>
      <c r="G2127" s="45"/>
      <c r="H2127" s="45"/>
      <c r="I2127" s="35"/>
      <c r="K2127" s="45"/>
      <c r="L2127" s="45"/>
      <c r="M2127" s="45"/>
      <c r="N2127" s="45"/>
      <c r="O2127" s="45"/>
      <c r="P2127" s="45"/>
      <c r="Q2127" s="60"/>
      <c r="R2127" s="45"/>
      <c r="S2127" s="45"/>
      <c r="T2127" s="45"/>
      <c r="U2127" s="52"/>
      <c r="V2127" s="45"/>
      <c r="W2127" s="28"/>
    </row>
    <row r="2128" spans="1:23">
      <c r="A2128" s="6">
        <f t="shared" si="431"/>
        <v>-2396.1480748399445</v>
      </c>
      <c r="B2128" s="6">
        <f t="shared" si="430"/>
        <v>-2395.0214199199445</v>
      </c>
      <c r="C2128" s="65">
        <f>Original_Data!U2131</f>
        <v>0</v>
      </c>
      <c r="F2128" s="25"/>
      <c r="G2128" s="45"/>
      <c r="H2128" s="45"/>
      <c r="I2128" s="35"/>
      <c r="K2128" s="45"/>
      <c r="L2128" s="45"/>
      <c r="M2128" s="45"/>
      <c r="N2128" s="45"/>
      <c r="O2128" s="45"/>
      <c r="P2128" s="45"/>
      <c r="Q2128" s="60"/>
      <c r="R2128" s="45"/>
      <c r="S2128" s="45"/>
      <c r="T2128" s="45"/>
      <c r="U2128" s="52"/>
      <c r="V2128" s="45"/>
      <c r="W2128" s="28"/>
    </row>
    <row r="2129" spans="1:23">
      <c r="A2129" s="6">
        <f t="shared" si="431"/>
        <v>-2397.2747297599444</v>
      </c>
      <c r="B2129" s="6">
        <f t="shared" si="430"/>
        <v>-2396.1480748399445</v>
      </c>
      <c r="C2129" s="65">
        <f>Original_Data!U2132</f>
        <v>0</v>
      </c>
      <c r="F2129" s="25"/>
      <c r="G2129" s="45"/>
      <c r="H2129" s="45"/>
      <c r="I2129" s="35"/>
      <c r="K2129" s="45"/>
      <c r="L2129" s="45"/>
      <c r="M2129" s="45"/>
      <c r="N2129" s="45"/>
      <c r="O2129" s="45"/>
      <c r="P2129" s="45"/>
      <c r="Q2129" s="60"/>
      <c r="R2129" s="45"/>
      <c r="S2129" s="45"/>
      <c r="T2129" s="45"/>
      <c r="U2129" s="52"/>
      <c r="V2129" s="45"/>
      <c r="W2129" s="28"/>
    </row>
    <row r="2130" spans="1:23">
      <c r="A2130" s="6">
        <f t="shared" si="431"/>
        <v>-2398.4013846799444</v>
      </c>
      <c r="B2130" s="6">
        <f t="shared" si="430"/>
        <v>-2397.2747297599444</v>
      </c>
      <c r="C2130" s="65">
        <f>Original_Data!U2133</f>
        <v>0</v>
      </c>
      <c r="F2130" s="25"/>
      <c r="G2130" s="45"/>
      <c r="H2130" s="45"/>
      <c r="I2130" s="35"/>
      <c r="K2130" s="45"/>
      <c r="L2130" s="45"/>
      <c r="M2130" s="45"/>
      <c r="N2130" s="45"/>
      <c r="O2130" s="45"/>
      <c r="P2130" s="45"/>
      <c r="Q2130" s="60"/>
      <c r="R2130" s="45"/>
      <c r="S2130" s="45"/>
      <c r="T2130" s="45"/>
      <c r="U2130" s="52"/>
      <c r="V2130" s="45"/>
      <c r="W2130" s="28"/>
    </row>
    <row r="2131" spans="1:23">
      <c r="A2131" s="6">
        <f t="shared" si="431"/>
        <v>-2399.5280395999443</v>
      </c>
      <c r="B2131" s="6">
        <f t="shared" si="430"/>
        <v>-2398.4013846799444</v>
      </c>
      <c r="C2131" s="65">
        <f>Original_Data!U2134</f>
        <v>1</v>
      </c>
      <c r="F2131" s="25"/>
      <c r="G2131" s="45"/>
      <c r="H2131" s="45"/>
      <c r="I2131" s="35"/>
      <c r="K2131" s="45"/>
      <c r="L2131" s="45"/>
      <c r="M2131" s="45"/>
      <c r="N2131" s="45"/>
      <c r="O2131" s="45"/>
      <c r="P2131" s="45"/>
      <c r="Q2131" s="60"/>
      <c r="R2131" s="45"/>
      <c r="S2131" s="45"/>
      <c r="T2131" s="45"/>
      <c r="U2131" s="52"/>
      <c r="V2131" s="45"/>
      <c r="W2131" s="28"/>
    </row>
    <row r="2132" spans="1:23">
      <c r="A2132" s="6">
        <f t="shared" si="431"/>
        <v>-2400.6546945199443</v>
      </c>
      <c r="B2132" s="6">
        <f t="shared" si="430"/>
        <v>-2399.5280395999443</v>
      </c>
      <c r="C2132" s="65">
        <f>Original_Data!U2135</f>
        <v>0</v>
      </c>
      <c r="F2132" s="25"/>
      <c r="G2132" s="45"/>
      <c r="H2132" s="45"/>
      <c r="I2132" s="35"/>
      <c r="K2132" s="45"/>
      <c r="L2132" s="45"/>
      <c r="M2132" s="45"/>
      <c r="N2132" s="45"/>
      <c r="O2132" s="45"/>
      <c r="P2132" s="45"/>
      <c r="Q2132" s="60"/>
      <c r="R2132" s="45"/>
      <c r="S2132" s="45"/>
      <c r="T2132" s="45"/>
      <c r="U2132" s="52"/>
      <c r="V2132" s="45"/>
      <c r="W2132" s="28"/>
    </row>
    <row r="2133" spans="1:23">
      <c r="A2133" s="6">
        <f t="shared" si="431"/>
        <v>-2401.7813494399443</v>
      </c>
      <c r="B2133" s="6">
        <f t="shared" si="430"/>
        <v>-2400.6546945199443</v>
      </c>
      <c r="C2133" s="65">
        <f>Original_Data!U2136</f>
        <v>0</v>
      </c>
      <c r="F2133" s="25"/>
      <c r="G2133" s="45"/>
      <c r="H2133" s="45"/>
      <c r="I2133" s="35"/>
      <c r="K2133" s="45"/>
      <c r="L2133" s="45"/>
      <c r="M2133" s="45"/>
      <c r="N2133" s="45"/>
      <c r="O2133" s="45"/>
      <c r="P2133" s="45"/>
      <c r="Q2133" s="60"/>
      <c r="R2133" s="45"/>
      <c r="S2133" s="45"/>
      <c r="T2133" s="45"/>
      <c r="U2133" s="52"/>
      <c r="V2133" s="45"/>
      <c r="W2133" s="28"/>
    </row>
    <row r="2134" spans="1:23">
      <c r="A2134" s="6">
        <f t="shared" si="431"/>
        <v>-2402.9080043599442</v>
      </c>
      <c r="B2134" s="6">
        <f t="shared" si="430"/>
        <v>-2401.7813494399443</v>
      </c>
      <c r="C2134" s="65">
        <f>Original_Data!U2137</f>
        <v>1</v>
      </c>
      <c r="F2134" s="25"/>
      <c r="G2134" s="45"/>
      <c r="H2134" s="45"/>
      <c r="I2134" s="35"/>
      <c r="K2134" s="45"/>
      <c r="L2134" s="45"/>
      <c r="M2134" s="45"/>
      <c r="N2134" s="45"/>
      <c r="O2134" s="45"/>
      <c r="P2134" s="45"/>
      <c r="Q2134" s="60"/>
      <c r="R2134" s="45"/>
      <c r="S2134" s="45"/>
      <c r="T2134" s="45"/>
      <c r="U2134" s="52"/>
      <c r="V2134" s="45"/>
      <c r="W2134" s="28"/>
    </row>
    <row r="2135" spans="1:23">
      <c r="A2135" s="6">
        <f t="shared" si="431"/>
        <v>-2404.0346592799442</v>
      </c>
      <c r="B2135" s="6">
        <f t="shared" si="430"/>
        <v>-2402.9080043599442</v>
      </c>
      <c r="C2135" s="65">
        <f>Original_Data!U2138</f>
        <v>0</v>
      </c>
      <c r="F2135" s="25"/>
      <c r="G2135" s="45"/>
      <c r="H2135" s="45"/>
      <c r="I2135" s="35"/>
      <c r="K2135" s="45"/>
      <c r="L2135" s="45"/>
      <c r="M2135" s="45"/>
      <c r="N2135" s="45"/>
      <c r="O2135" s="45"/>
      <c r="P2135" s="45"/>
      <c r="Q2135" s="60"/>
      <c r="R2135" s="45"/>
      <c r="S2135" s="45"/>
      <c r="T2135" s="45"/>
      <c r="U2135" s="52"/>
      <c r="V2135" s="45"/>
      <c r="W2135" s="28"/>
    </row>
    <row r="2136" spans="1:23">
      <c r="A2136" s="6">
        <f t="shared" si="431"/>
        <v>-2405.1613141999442</v>
      </c>
      <c r="B2136" s="6">
        <f t="shared" si="430"/>
        <v>-2404.0346592799442</v>
      </c>
      <c r="C2136" s="65">
        <f>Original_Data!U2139</f>
        <v>0</v>
      </c>
      <c r="F2136" s="25"/>
      <c r="G2136" s="45"/>
      <c r="H2136" s="45"/>
      <c r="I2136" s="35"/>
      <c r="K2136" s="45"/>
      <c r="L2136" s="45"/>
      <c r="M2136" s="45"/>
      <c r="N2136" s="45"/>
      <c r="O2136" s="45"/>
      <c r="P2136" s="45"/>
      <c r="Q2136" s="60"/>
      <c r="R2136" s="45"/>
      <c r="S2136" s="45"/>
      <c r="T2136" s="45"/>
      <c r="U2136" s="52"/>
      <c r="V2136" s="45"/>
      <c r="W2136" s="28"/>
    </row>
    <row r="2137" spans="1:23">
      <c r="A2137" s="6">
        <f t="shared" si="431"/>
        <v>-2406.2879691199441</v>
      </c>
      <c r="B2137" s="6">
        <f t="shared" si="430"/>
        <v>-2405.1613141999442</v>
      </c>
      <c r="C2137" s="65">
        <f>Original_Data!U2140</f>
        <v>0</v>
      </c>
      <c r="F2137" s="25"/>
      <c r="G2137" s="45"/>
      <c r="H2137" s="45"/>
      <c r="I2137" s="35"/>
      <c r="K2137" s="45"/>
      <c r="L2137" s="45"/>
      <c r="M2137" s="45"/>
      <c r="N2137" s="45"/>
      <c r="O2137" s="45"/>
      <c r="P2137" s="45"/>
      <c r="Q2137" s="60"/>
      <c r="R2137" s="45"/>
      <c r="S2137" s="45"/>
      <c r="T2137" s="45"/>
      <c r="U2137" s="52"/>
      <c r="V2137" s="45"/>
      <c r="W2137" s="28"/>
    </row>
    <row r="2138" spans="1:23">
      <c r="A2138" s="6">
        <f t="shared" si="431"/>
        <v>-2407.4146240399441</v>
      </c>
      <c r="B2138" s="6">
        <f t="shared" si="430"/>
        <v>-2406.2879691199441</v>
      </c>
      <c r="C2138" s="65">
        <f>Original_Data!U2141</f>
        <v>0</v>
      </c>
      <c r="F2138" s="25"/>
      <c r="G2138" s="45"/>
      <c r="H2138" s="45"/>
      <c r="I2138" s="35"/>
      <c r="K2138" s="45"/>
      <c r="L2138" s="45"/>
      <c r="M2138" s="45"/>
      <c r="N2138" s="45"/>
      <c r="O2138" s="45"/>
      <c r="P2138" s="45"/>
      <c r="Q2138" s="60"/>
      <c r="R2138" s="45"/>
      <c r="S2138" s="45"/>
      <c r="T2138" s="45"/>
      <c r="U2138" s="52"/>
      <c r="V2138" s="45"/>
      <c r="W2138" s="28"/>
    </row>
    <row r="2139" spans="1:23">
      <c r="A2139" s="6">
        <f t="shared" si="431"/>
        <v>-2408.5412789599441</v>
      </c>
      <c r="B2139" s="6">
        <f t="shared" si="430"/>
        <v>-2407.4146240399441</v>
      </c>
      <c r="C2139" s="65">
        <f>Original_Data!U2142</f>
        <v>0</v>
      </c>
      <c r="F2139" s="25"/>
      <c r="G2139" s="45"/>
      <c r="H2139" s="45"/>
      <c r="I2139" s="35"/>
      <c r="K2139" s="45"/>
      <c r="L2139" s="45"/>
      <c r="M2139" s="45"/>
      <c r="N2139" s="45"/>
      <c r="O2139" s="45"/>
      <c r="P2139" s="45"/>
      <c r="Q2139" s="60"/>
      <c r="R2139" s="45"/>
      <c r="S2139" s="45"/>
      <c r="T2139" s="45"/>
      <c r="U2139" s="52"/>
      <c r="V2139" s="45"/>
      <c r="W2139" s="28"/>
    </row>
    <row r="2140" spans="1:23">
      <c r="A2140" s="6">
        <f t="shared" si="431"/>
        <v>-2409.667933879944</v>
      </c>
      <c r="B2140" s="6">
        <f t="shared" si="430"/>
        <v>-2408.5412789599441</v>
      </c>
      <c r="C2140" s="65">
        <f>Original_Data!U2143</f>
        <v>0</v>
      </c>
      <c r="F2140" s="25"/>
      <c r="G2140" s="45"/>
      <c r="H2140" s="45"/>
      <c r="I2140" s="35"/>
      <c r="K2140" s="45"/>
      <c r="L2140" s="45"/>
      <c r="M2140" s="45"/>
      <c r="N2140" s="45"/>
      <c r="O2140" s="45"/>
      <c r="P2140" s="45"/>
      <c r="Q2140" s="60"/>
      <c r="R2140" s="45"/>
      <c r="S2140" s="45"/>
      <c r="T2140" s="45"/>
      <c r="U2140" s="52"/>
      <c r="V2140" s="45"/>
      <c r="W2140" s="28"/>
    </row>
    <row r="2141" spans="1:23">
      <c r="A2141" s="6">
        <f t="shared" si="431"/>
        <v>-2410.794588799944</v>
      </c>
      <c r="B2141" s="6">
        <f t="shared" si="430"/>
        <v>-2409.667933879944</v>
      </c>
      <c r="C2141" s="65">
        <f>Original_Data!U2144</f>
        <v>0</v>
      </c>
      <c r="F2141" s="25"/>
      <c r="G2141" s="45"/>
      <c r="H2141" s="45"/>
      <c r="I2141" s="35"/>
      <c r="K2141" s="45"/>
      <c r="L2141" s="45"/>
      <c r="M2141" s="45"/>
      <c r="N2141" s="45"/>
      <c r="O2141" s="45"/>
      <c r="P2141" s="45"/>
      <c r="Q2141" s="60"/>
      <c r="R2141" s="45"/>
      <c r="S2141" s="45"/>
      <c r="T2141" s="45"/>
      <c r="U2141" s="52"/>
      <c r="V2141" s="45"/>
      <c r="W2141" s="28"/>
    </row>
    <row r="2142" spans="1:23">
      <c r="A2142" s="6">
        <f t="shared" si="431"/>
        <v>-2411.921243719944</v>
      </c>
      <c r="B2142" s="6">
        <f t="shared" si="430"/>
        <v>-2410.794588799944</v>
      </c>
      <c r="C2142" s="65">
        <f>Original_Data!U2145</f>
        <v>0</v>
      </c>
      <c r="F2142" s="25"/>
      <c r="G2142" s="45"/>
      <c r="H2142" s="45"/>
      <c r="I2142" s="35"/>
      <c r="K2142" s="45"/>
      <c r="L2142" s="45"/>
      <c r="M2142" s="45"/>
      <c r="N2142" s="45"/>
      <c r="O2142" s="45"/>
      <c r="P2142" s="45"/>
      <c r="Q2142" s="60"/>
      <c r="R2142" s="45"/>
      <c r="S2142" s="45"/>
      <c r="T2142" s="45"/>
      <c r="U2142" s="52"/>
      <c r="V2142" s="45"/>
      <c r="W2142" s="28"/>
    </row>
    <row r="2143" spans="1:23">
      <c r="A2143" s="6">
        <f t="shared" si="431"/>
        <v>-2413.0478986399439</v>
      </c>
      <c r="B2143" s="6">
        <f t="shared" si="430"/>
        <v>-2411.921243719944</v>
      </c>
      <c r="C2143" s="65">
        <f>Original_Data!U2146</f>
        <v>0</v>
      </c>
      <c r="F2143" s="25"/>
      <c r="G2143" s="45"/>
      <c r="H2143" s="45"/>
      <c r="I2143" s="35"/>
      <c r="K2143" s="45"/>
      <c r="L2143" s="45"/>
      <c r="M2143" s="45"/>
      <c r="N2143" s="45"/>
      <c r="O2143" s="45"/>
      <c r="P2143" s="45"/>
      <c r="Q2143" s="60"/>
      <c r="R2143" s="45"/>
      <c r="S2143" s="45"/>
      <c r="T2143" s="45"/>
      <c r="U2143" s="52"/>
      <c r="V2143" s="45"/>
      <c r="W2143" s="28"/>
    </row>
    <row r="2144" spans="1:23">
      <c r="A2144" s="6">
        <f t="shared" si="431"/>
        <v>-2414.1745535599439</v>
      </c>
      <c r="B2144" s="6">
        <f t="shared" si="430"/>
        <v>-2413.0478986399439</v>
      </c>
      <c r="C2144" s="65">
        <f>Original_Data!U2147</f>
        <v>0</v>
      </c>
      <c r="F2144" s="25"/>
      <c r="G2144" s="45"/>
      <c r="H2144" s="45"/>
      <c r="I2144" s="35"/>
      <c r="K2144" s="45"/>
      <c r="L2144" s="45"/>
      <c r="M2144" s="45"/>
      <c r="N2144" s="45"/>
      <c r="O2144" s="45"/>
      <c r="P2144" s="45"/>
      <c r="Q2144" s="60"/>
      <c r="R2144" s="45"/>
      <c r="S2144" s="45"/>
      <c r="T2144" s="45"/>
      <c r="U2144" s="52"/>
      <c r="V2144" s="45"/>
      <c r="W2144" s="28"/>
    </row>
    <row r="2145" spans="1:23">
      <c r="A2145" s="6">
        <f t="shared" si="431"/>
        <v>-2415.3012084799439</v>
      </c>
      <c r="B2145" s="6">
        <f t="shared" si="430"/>
        <v>-2414.1745535599439</v>
      </c>
      <c r="C2145" s="65">
        <f>Original_Data!U2148</f>
        <v>0</v>
      </c>
      <c r="F2145" s="25"/>
      <c r="G2145" s="45"/>
      <c r="H2145" s="45"/>
      <c r="I2145" s="35"/>
      <c r="K2145" s="45"/>
      <c r="L2145" s="45"/>
      <c r="M2145" s="45"/>
      <c r="N2145" s="45"/>
      <c r="O2145" s="45"/>
      <c r="P2145" s="45"/>
      <c r="Q2145" s="60"/>
      <c r="R2145" s="45"/>
      <c r="S2145" s="45"/>
      <c r="T2145" s="45"/>
      <c r="U2145" s="52"/>
      <c r="V2145" s="45"/>
      <c r="W2145" s="28"/>
    </row>
    <row r="2146" spans="1:23">
      <c r="A2146" s="6">
        <f t="shared" si="431"/>
        <v>-2416.4278633999438</v>
      </c>
      <c r="B2146" s="6">
        <f t="shared" si="430"/>
        <v>-2415.3012084799439</v>
      </c>
      <c r="C2146" s="65">
        <f>Original_Data!U2149</f>
        <v>0</v>
      </c>
      <c r="F2146" s="25"/>
      <c r="G2146" s="45"/>
      <c r="H2146" s="45"/>
      <c r="I2146" s="35"/>
      <c r="K2146" s="45"/>
      <c r="L2146" s="45"/>
      <c r="M2146" s="45"/>
      <c r="N2146" s="45"/>
      <c r="O2146" s="45"/>
      <c r="P2146" s="45"/>
      <c r="Q2146" s="60"/>
      <c r="R2146" s="45"/>
      <c r="S2146" s="45"/>
      <c r="T2146" s="45"/>
      <c r="U2146" s="52"/>
      <c r="V2146" s="45"/>
      <c r="W2146" s="28"/>
    </row>
    <row r="2147" spans="1:23">
      <c r="A2147" s="6">
        <f t="shared" si="431"/>
        <v>-2417.5545183199438</v>
      </c>
      <c r="B2147" s="6">
        <f t="shared" si="430"/>
        <v>-2416.4278633999438</v>
      </c>
      <c r="C2147" s="65">
        <f>Original_Data!U2150</f>
        <v>0</v>
      </c>
      <c r="F2147" s="25"/>
      <c r="G2147" s="45"/>
      <c r="H2147" s="45"/>
      <c r="I2147" s="35"/>
      <c r="K2147" s="45"/>
      <c r="L2147" s="45"/>
      <c r="M2147" s="45"/>
      <c r="N2147" s="45"/>
      <c r="O2147" s="45"/>
      <c r="P2147" s="45"/>
      <c r="Q2147" s="60"/>
      <c r="R2147" s="45"/>
      <c r="S2147" s="45"/>
      <c r="T2147" s="45"/>
      <c r="U2147" s="52"/>
      <c r="V2147" s="45"/>
      <c r="W2147" s="28"/>
    </row>
    <row r="2148" spans="1:23">
      <c r="A2148" s="6">
        <f t="shared" si="431"/>
        <v>-2418.6811732399437</v>
      </c>
      <c r="B2148" s="6">
        <f t="shared" si="430"/>
        <v>-2417.5545183199438</v>
      </c>
      <c r="C2148" s="65">
        <f>Original_Data!U2151</f>
        <v>0</v>
      </c>
      <c r="F2148" s="25"/>
      <c r="G2148" s="45"/>
      <c r="H2148" s="45"/>
      <c r="I2148" s="35"/>
      <c r="K2148" s="45"/>
      <c r="L2148" s="45"/>
      <c r="M2148" s="45"/>
      <c r="N2148" s="45"/>
      <c r="O2148" s="45"/>
      <c r="P2148" s="45"/>
      <c r="Q2148" s="60"/>
      <c r="R2148" s="45"/>
      <c r="S2148" s="45"/>
      <c r="T2148" s="45"/>
      <c r="U2148" s="52"/>
      <c r="V2148" s="45"/>
      <c r="W2148" s="28"/>
    </row>
    <row r="2149" spans="1:23">
      <c r="A2149" s="6">
        <f t="shared" si="431"/>
        <v>-2419.8078281599437</v>
      </c>
      <c r="B2149" s="6">
        <f t="shared" si="430"/>
        <v>-2418.6811732399437</v>
      </c>
      <c r="C2149" s="65">
        <f>Original_Data!U2152</f>
        <v>0</v>
      </c>
      <c r="F2149" s="25"/>
      <c r="G2149" s="45"/>
      <c r="H2149" s="45"/>
      <c r="I2149" s="35"/>
      <c r="K2149" s="45"/>
      <c r="L2149" s="45"/>
      <c r="M2149" s="45"/>
      <c r="N2149" s="45"/>
      <c r="O2149" s="45"/>
      <c r="P2149" s="45"/>
      <c r="Q2149" s="60"/>
      <c r="R2149" s="45"/>
      <c r="S2149" s="45"/>
      <c r="T2149" s="45"/>
      <c r="U2149" s="52"/>
      <c r="V2149" s="45"/>
      <c r="W2149" s="28"/>
    </row>
    <row r="2150" spans="1:23">
      <c r="A2150" s="6">
        <f t="shared" si="431"/>
        <v>-2420.9344830799437</v>
      </c>
      <c r="B2150" s="6">
        <f t="shared" si="430"/>
        <v>-2419.8078281599437</v>
      </c>
      <c r="C2150" s="65">
        <f>Original_Data!U2153</f>
        <v>0</v>
      </c>
      <c r="F2150" s="25"/>
      <c r="G2150" s="45"/>
      <c r="H2150" s="45"/>
      <c r="I2150" s="35"/>
      <c r="K2150" s="45"/>
      <c r="L2150" s="45"/>
      <c r="M2150" s="45"/>
      <c r="N2150" s="45"/>
      <c r="O2150" s="45"/>
      <c r="P2150" s="45"/>
      <c r="Q2150" s="60"/>
      <c r="R2150" s="45"/>
      <c r="S2150" s="45"/>
      <c r="T2150" s="45"/>
      <c r="U2150" s="52"/>
      <c r="V2150" s="45"/>
      <c r="W2150" s="28"/>
    </row>
    <row r="2151" spans="1:23">
      <c r="A2151" s="6">
        <f t="shared" si="431"/>
        <v>-2422.0611379999436</v>
      </c>
      <c r="B2151" s="6">
        <f t="shared" si="430"/>
        <v>-2420.9344830799437</v>
      </c>
      <c r="C2151" s="65">
        <f>Original_Data!U2154</f>
        <v>0</v>
      </c>
      <c r="F2151" s="25"/>
      <c r="G2151" s="45"/>
      <c r="H2151" s="45"/>
      <c r="I2151" s="35"/>
      <c r="K2151" s="45"/>
      <c r="L2151" s="45"/>
      <c r="M2151" s="45"/>
      <c r="N2151" s="45"/>
      <c r="O2151" s="45"/>
      <c r="P2151" s="45"/>
      <c r="Q2151" s="60"/>
      <c r="R2151" s="45"/>
      <c r="S2151" s="45"/>
      <c r="T2151" s="45"/>
      <c r="U2151" s="52"/>
      <c r="V2151" s="45"/>
      <c r="W2151" s="28"/>
    </row>
    <row r="2152" spans="1:23">
      <c r="A2152" s="6">
        <f t="shared" si="431"/>
        <v>-2423.1877929199436</v>
      </c>
      <c r="B2152" s="6">
        <f t="shared" si="430"/>
        <v>-2422.0611379999436</v>
      </c>
      <c r="C2152" s="65">
        <f>Original_Data!U2155</f>
        <v>0</v>
      </c>
      <c r="F2152" s="25"/>
      <c r="G2152" s="45"/>
      <c r="H2152" s="45"/>
      <c r="I2152" s="35"/>
      <c r="K2152" s="45"/>
      <c r="L2152" s="45"/>
      <c r="M2152" s="45"/>
      <c r="N2152" s="45"/>
      <c r="O2152" s="45"/>
      <c r="P2152" s="45"/>
      <c r="Q2152" s="60"/>
      <c r="R2152" s="45"/>
      <c r="S2152" s="45"/>
      <c r="T2152" s="45"/>
      <c r="U2152" s="52"/>
      <c r="V2152" s="45"/>
      <c r="W2152" s="28"/>
    </row>
    <row r="2153" spans="1:23">
      <c r="A2153" s="6">
        <f t="shared" si="431"/>
        <v>-2424.3144478399436</v>
      </c>
      <c r="B2153" s="6">
        <f t="shared" si="430"/>
        <v>-2423.1877929199436</v>
      </c>
      <c r="C2153" s="65">
        <f>Original_Data!U2156</f>
        <v>0</v>
      </c>
      <c r="F2153" s="25"/>
      <c r="G2153" s="45"/>
      <c r="H2153" s="45"/>
      <c r="I2153" s="35"/>
      <c r="K2153" s="45"/>
      <c r="L2153" s="45"/>
      <c r="M2153" s="45"/>
      <c r="N2153" s="45"/>
      <c r="O2153" s="45"/>
      <c r="P2153" s="45"/>
      <c r="Q2153" s="60"/>
      <c r="R2153" s="45"/>
      <c r="S2153" s="45"/>
      <c r="T2153" s="45"/>
      <c r="U2153" s="52"/>
      <c r="V2153" s="45"/>
      <c r="W2153" s="28"/>
    </row>
    <row r="2154" spans="1:23">
      <c r="A2154" s="6">
        <f t="shared" si="431"/>
        <v>-2425.4411027599435</v>
      </c>
      <c r="B2154" s="6">
        <f t="shared" si="430"/>
        <v>-2424.3144478399436</v>
      </c>
      <c r="C2154" s="65">
        <f>Original_Data!U2157</f>
        <v>0</v>
      </c>
      <c r="F2154" s="25"/>
      <c r="G2154" s="45"/>
      <c r="H2154" s="45"/>
      <c r="I2154" s="35"/>
      <c r="K2154" s="45"/>
      <c r="L2154" s="45"/>
      <c r="M2154" s="45"/>
      <c r="N2154" s="45"/>
      <c r="O2154" s="45"/>
      <c r="P2154" s="45"/>
      <c r="Q2154" s="60"/>
      <c r="R2154" s="45"/>
      <c r="S2154" s="45"/>
      <c r="T2154" s="45"/>
      <c r="U2154" s="52"/>
      <c r="V2154" s="45"/>
      <c r="W2154" s="28"/>
    </row>
    <row r="2155" spans="1:23">
      <c r="A2155" s="6">
        <f t="shared" si="431"/>
        <v>-2426.5677576799435</v>
      </c>
      <c r="B2155" s="6">
        <f t="shared" si="430"/>
        <v>-2425.4411027599435</v>
      </c>
      <c r="C2155" s="65">
        <f>Original_Data!U2158</f>
        <v>0</v>
      </c>
      <c r="F2155" s="25"/>
      <c r="G2155" s="45"/>
      <c r="H2155" s="45"/>
      <c r="I2155" s="35"/>
      <c r="K2155" s="45"/>
      <c r="L2155" s="45"/>
      <c r="M2155" s="45"/>
      <c r="N2155" s="45"/>
      <c r="O2155" s="45"/>
      <c r="P2155" s="45"/>
      <c r="Q2155" s="60"/>
      <c r="R2155" s="45"/>
      <c r="S2155" s="45"/>
      <c r="T2155" s="45"/>
      <c r="U2155" s="52"/>
      <c r="V2155" s="45"/>
      <c r="W2155" s="28"/>
    </row>
    <row r="2156" spans="1:23">
      <c r="A2156" s="6">
        <f t="shared" si="431"/>
        <v>-2427.6944125999435</v>
      </c>
      <c r="B2156" s="6">
        <f t="shared" si="430"/>
        <v>-2426.5677576799435</v>
      </c>
      <c r="C2156" s="65">
        <f>Original_Data!U2159</f>
        <v>0</v>
      </c>
      <c r="F2156" s="25"/>
      <c r="G2156" s="45"/>
      <c r="H2156" s="45"/>
      <c r="I2156" s="35"/>
      <c r="K2156" s="45"/>
      <c r="L2156" s="45"/>
      <c r="M2156" s="45"/>
      <c r="N2156" s="45"/>
      <c r="O2156" s="45"/>
      <c r="P2156" s="45"/>
      <c r="Q2156" s="60"/>
      <c r="R2156" s="45"/>
      <c r="S2156" s="45"/>
      <c r="T2156" s="45"/>
      <c r="U2156" s="52"/>
      <c r="V2156" s="45"/>
      <c r="W2156" s="28"/>
    </row>
    <row r="2157" spans="1:23">
      <c r="A2157" s="6">
        <f t="shared" si="431"/>
        <v>-2428.8210675199434</v>
      </c>
      <c r="B2157" s="6">
        <f t="shared" si="430"/>
        <v>-2427.6944125999435</v>
      </c>
      <c r="C2157" s="65">
        <f>Original_Data!U2160</f>
        <v>0</v>
      </c>
      <c r="F2157" s="25"/>
      <c r="G2157" s="45"/>
      <c r="H2157" s="45"/>
      <c r="I2157" s="35"/>
      <c r="K2157" s="45"/>
      <c r="L2157" s="45"/>
      <c r="M2157" s="45"/>
      <c r="N2157" s="45"/>
      <c r="O2157" s="45"/>
      <c r="P2157" s="45"/>
      <c r="Q2157" s="60"/>
      <c r="R2157" s="45"/>
      <c r="S2157" s="45"/>
      <c r="T2157" s="45"/>
      <c r="U2157" s="52"/>
      <c r="V2157" s="45"/>
      <c r="W2157" s="28"/>
    </row>
    <row r="2158" spans="1:23">
      <c r="A2158" s="6">
        <f t="shared" si="431"/>
        <v>-2429.9477224399434</v>
      </c>
      <c r="B2158" s="6">
        <f t="shared" si="430"/>
        <v>-2428.8210675199434</v>
      </c>
      <c r="C2158" s="65">
        <f>Original_Data!U2161</f>
        <v>0</v>
      </c>
      <c r="F2158" s="25"/>
      <c r="G2158" s="45"/>
      <c r="H2158" s="45"/>
      <c r="I2158" s="35"/>
      <c r="K2158" s="45"/>
      <c r="L2158" s="45"/>
      <c r="M2158" s="45"/>
      <c r="N2158" s="45"/>
      <c r="O2158" s="45"/>
      <c r="P2158" s="45"/>
      <c r="Q2158" s="60"/>
      <c r="R2158" s="45"/>
      <c r="S2158" s="45"/>
      <c r="T2158" s="45"/>
      <c r="U2158" s="52"/>
      <c r="V2158" s="45"/>
      <c r="W2158" s="28"/>
    </row>
    <row r="2159" spans="1:23">
      <c r="A2159" s="6">
        <f t="shared" si="431"/>
        <v>-2431.0743773599434</v>
      </c>
      <c r="B2159" s="6">
        <f t="shared" si="430"/>
        <v>-2429.9477224399434</v>
      </c>
      <c r="C2159" s="65">
        <f>Original_Data!U2162</f>
        <v>0</v>
      </c>
      <c r="F2159" s="25"/>
      <c r="G2159" s="45"/>
      <c r="H2159" s="45"/>
      <c r="I2159" s="35"/>
      <c r="K2159" s="45"/>
      <c r="L2159" s="45"/>
      <c r="M2159" s="45"/>
      <c r="N2159" s="45"/>
      <c r="O2159" s="45"/>
      <c r="P2159" s="45"/>
      <c r="Q2159" s="60"/>
      <c r="R2159" s="45"/>
      <c r="S2159" s="45"/>
      <c r="T2159" s="45"/>
      <c r="U2159" s="52"/>
      <c r="V2159" s="45"/>
      <c r="W2159" s="28"/>
    </row>
    <row r="2160" spans="1:23">
      <c r="A2160" s="6">
        <f t="shared" si="431"/>
        <v>-2432.2010322799433</v>
      </c>
      <c r="B2160" s="6">
        <f t="shared" si="430"/>
        <v>-2431.0743773599434</v>
      </c>
      <c r="C2160" s="65">
        <f>Original_Data!U2163</f>
        <v>0</v>
      </c>
      <c r="F2160" s="25"/>
      <c r="G2160" s="45"/>
      <c r="H2160" s="45"/>
      <c r="I2160" s="35"/>
      <c r="K2160" s="45"/>
      <c r="L2160" s="45"/>
      <c r="M2160" s="45"/>
      <c r="N2160" s="45"/>
      <c r="O2160" s="45"/>
      <c r="P2160" s="45"/>
      <c r="Q2160" s="60"/>
      <c r="R2160" s="45"/>
      <c r="S2160" s="45"/>
      <c r="T2160" s="45"/>
      <c r="U2160" s="52"/>
      <c r="V2160" s="45"/>
      <c r="W2160" s="28"/>
    </row>
    <row r="2161" spans="1:23">
      <c r="A2161" s="6">
        <f t="shared" si="431"/>
        <v>-2433.3276871999433</v>
      </c>
      <c r="B2161" s="6">
        <f t="shared" si="430"/>
        <v>-2432.2010322799433</v>
      </c>
      <c r="C2161" s="65">
        <f>Original_Data!U2164</f>
        <v>0</v>
      </c>
      <c r="F2161" s="25"/>
      <c r="G2161" s="45"/>
      <c r="H2161" s="45"/>
      <c r="I2161" s="35"/>
      <c r="K2161" s="45"/>
      <c r="L2161" s="45"/>
      <c r="M2161" s="45"/>
      <c r="N2161" s="45"/>
      <c r="O2161" s="45"/>
      <c r="P2161" s="45"/>
      <c r="Q2161" s="60"/>
      <c r="R2161" s="45"/>
      <c r="S2161" s="45"/>
      <c r="T2161" s="45"/>
      <c r="U2161" s="52"/>
      <c r="V2161" s="45"/>
      <c r="W2161" s="28"/>
    </row>
    <row r="2162" spans="1:23">
      <c r="A2162" s="6">
        <f t="shared" si="431"/>
        <v>-2434.4543421199432</v>
      </c>
      <c r="B2162" s="6">
        <f t="shared" si="430"/>
        <v>-2433.3276871999433</v>
      </c>
      <c r="C2162" s="65">
        <f>Original_Data!U2165</f>
        <v>0</v>
      </c>
      <c r="F2162" s="25"/>
      <c r="G2162" s="45"/>
      <c r="H2162" s="45"/>
      <c r="I2162" s="35"/>
      <c r="K2162" s="45"/>
      <c r="L2162" s="45"/>
      <c r="M2162" s="45"/>
      <c r="N2162" s="45"/>
      <c r="O2162" s="45"/>
      <c r="P2162" s="45"/>
      <c r="Q2162" s="60"/>
      <c r="R2162" s="45"/>
      <c r="S2162" s="45"/>
      <c r="T2162" s="45"/>
      <c r="U2162" s="52"/>
      <c r="V2162" s="45"/>
      <c r="W2162" s="28"/>
    </row>
    <row r="2163" spans="1:23">
      <c r="A2163" s="6">
        <f t="shared" si="431"/>
        <v>-2435.5809970399432</v>
      </c>
      <c r="B2163" s="6">
        <f t="shared" si="430"/>
        <v>-2434.4543421199432</v>
      </c>
      <c r="C2163" s="65">
        <f>Original_Data!U2166</f>
        <v>0</v>
      </c>
      <c r="F2163" s="25"/>
      <c r="G2163" s="45"/>
      <c r="H2163" s="45"/>
      <c r="I2163" s="35"/>
      <c r="K2163" s="45"/>
      <c r="L2163" s="45"/>
      <c r="M2163" s="45"/>
      <c r="N2163" s="45"/>
      <c r="O2163" s="45"/>
      <c r="P2163" s="45"/>
      <c r="Q2163" s="60"/>
      <c r="R2163" s="45"/>
      <c r="S2163" s="45"/>
      <c r="T2163" s="45"/>
      <c r="U2163" s="52"/>
      <c r="V2163" s="45"/>
      <c r="W2163" s="28"/>
    </row>
    <row r="2164" spans="1:23">
      <c r="A2164" s="6">
        <f t="shared" si="431"/>
        <v>-2436.7076519599432</v>
      </c>
      <c r="B2164" s="6">
        <f t="shared" si="430"/>
        <v>-2435.5809970399432</v>
      </c>
      <c r="C2164" s="65">
        <f>Original_Data!U2167</f>
        <v>1</v>
      </c>
      <c r="F2164" s="25"/>
      <c r="G2164" s="45"/>
      <c r="H2164" s="45"/>
      <c r="I2164" s="35"/>
      <c r="K2164" s="45"/>
      <c r="L2164" s="45"/>
      <c r="M2164" s="45"/>
      <c r="N2164" s="45"/>
      <c r="O2164" s="45"/>
      <c r="P2164" s="45"/>
      <c r="Q2164" s="60"/>
      <c r="R2164" s="45"/>
      <c r="S2164" s="45"/>
      <c r="T2164" s="45"/>
      <c r="U2164" s="52"/>
      <c r="V2164" s="45"/>
      <c r="W2164" s="28"/>
    </row>
    <row r="2165" spans="1:23">
      <c r="A2165" s="6">
        <f t="shared" si="431"/>
        <v>-2437.8343068799431</v>
      </c>
      <c r="B2165" s="6">
        <f t="shared" si="430"/>
        <v>-2436.7076519599432</v>
      </c>
      <c r="C2165" s="65">
        <f>Original_Data!U2168</f>
        <v>0</v>
      </c>
      <c r="F2165" s="25"/>
      <c r="G2165" s="45"/>
      <c r="H2165" s="45"/>
      <c r="I2165" s="35"/>
      <c r="K2165" s="45"/>
      <c r="L2165" s="45"/>
      <c r="M2165" s="45"/>
      <c r="N2165" s="45"/>
      <c r="O2165" s="45"/>
      <c r="P2165" s="45"/>
      <c r="Q2165" s="60"/>
      <c r="R2165" s="45"/>
      <c r="S2165" s="45"/>
      <c r="T2165" s="45"/>
      <c r="U2165" s="52"/>
      <c r="V2165" s="45"/>
      <c r="W2165" s="28"/>
    </row>
    <row r="2166" spans="1:23">
      <c r="A2166" s="6">
        <f t="shared" si="431"/>
        <v>-2438.9609617999431</v>
      </c>
      <c r="B2166" s="6">
        <f t="shared" si="430"/>
        <v>-2437.8343068799431</v>
      </c>
      <c r="C2166" s="65">
        <f>Original_Data!U2169</f>
        <v>0</v>
      </c>
      <c r="F2166" s="25"/>
      <c r="G2166" s="45"/>
      <c r="H2166" s="45"/>
      <c r="I2166" s="35"/>
      <c r="K2166" s="45"/>
      <c r="L2166" s="45"/>
      <c r="M2166" s="45"/>
      <c r="N2166" s="45"/>
      <c r="O2166" s="45"/>
      <c r="P2166" s="45"/>
      <c r="Q2166" s="60"/>
      <c r="R2166" s="45"/>
      <c r="S2166" s="45"/>
      <c r="T2166" s="45"/>
      <c r="U2166" s="52"/>
      <c r="V2166" s="45"/>
      <c r="W2166" s="28"/>
    </row>
    <row r="2167" spans="1:23">
      <c r="A2167" s="6">
        <f t="shared" si="431"/>
        <v>-2440.0876167199431</v>
      </c>
      <c r="B2167" s="6">
        <f t="shared" si="430"/>
        <v>-2438.9609617999431</v>
      </c>
      <c r="C2167" s="65">
        <f>Original_Data!U2170</f>
        <v>0</v>
      </c>
      <c r="F2167" s="25"/>
      <c r="G2167" s="45"/>
      <c r="H2167" s="45"/>
      <c r="I2167" s="35"/>
      <c r="K2167" s="45"/>
      <c r="L2167" s="45"/>
      <c r="M2167" s="45"/>
      <c r="N2167" s="45"/>
      <c r="O2167" s="45"/>
      <c r="P2167" s="45"/>
      <c r="Q2167" s="60"/>
      <c r="R2167" s="45"/>
      <c r="S2167" s="45"/>
      <c r="T2167" s="45"/>
      <c r="U2167" s="52"/>
      <c r="V2167" s="45"/>
      <c r="W2167" s="28"/>
    </row>
    <row r="2168" spans="1:23">
      <c r="A2168" s="6">
        <f t="shared" si="431"/>
        <v>-2441.214271639943</v>
      </c>
      <c r="B2168" s="6">
        <f t="shared" si="430"/>
        <v>-2440.0876167199431</v>
      </c>
      <c r="C2168" s="65">
        <f>Original_Data!U2171</f>
        <v>1</v>
      </c>
      <c r="F2168" s="25"/>
      <c r="G2168" s="45"/>
      <c r="H2168" s="45"/>
      <c r="I2168" s="35"/>
      <c r="K2168" s="45"/>
      <c r="L2168" s="45"/>
      <c r="M2168" s="45"/>
      <c r="N2168" s="45"/>
      <c r="O2168" s="45"/>
      <c r="P2168" s="45"/>
      <c r="Q2168" s="60"/>
      <c r="R2168" s="45"/>
      <c r="S2168" s="45"/>
      <c r="T2168" s="45"/>
      <c r="U2168" s="52"/>
      <c r="V2168" s="45"/>
      <c r="W2168" s="28"/>
    </row>
    <row r="2169" spans="1:23">
      <c r="A2169" s="6">
        <f t="shared" si="431"/>
        <v>-2442.340926559943</v>
      </c>
      <c r="B2169" s="6">
        <f t="shared" si="430"/>
        <v>-2441.214271639943</v>
      </c>
      <c r="C2169" s="65">
        <f>Original_Data!U2172</f>
        <v>0</v>
      </c>
      <c r="F2169" s="25"/>
      <c r="G2169" s="45"/>
      <c r="H2169" s="45"/>
      <c r="I2169" s="35"/>
      <c r="K2169" s="45"/>
      <c r="L2169" s="45"/>
      <c r="M2169" s="45"/>
      <c r="N2169" s="45"/>
      <c r="O2169" s="45"/>
      <c r="P2169" s="45"/>
      <c r="Q2169" s="60"/>
      <c r="R2169" s="45"/>
      <c r="S2169" s="45"/>
      <c r="T2169" s="45"/>
      <c r="U2169" s="52"/>
      <c r="V2169" s="45"/>
      <c r="W2169" s="28"/>
    </row>
    <row r="2170" spans="1:23">
      <c r="A2170" s="6">
        <f t="shared" si="431"/>
        <v>-2443.467581479943</v>
      </c>
      <c r="B2170" s="6">
        <f t="shared" si="430"/>
        <v>-2442.340926559943</v>
      </c>
      <c r="C2170" s="65">
        <f>Original_Data!U2173</f>
        <v>0</v>
      </c>
      <c r="F2170" s="25"/>
      <c r="G2170" s="45"/>
      <c r="H2170" s="45"/>
      <c r="I2170" s="35"/>
      <c r="K2170" s="45"/>
      <c r="L2170" s="45"/>
      <c r="M2170" s="45"/>
      <c r="N2170" s="45"/>
      <c r="O2170" s="45"/>
      <c r="P2170" s="45"/>
      <c r="Q2170" s="60"/>
      <c r="R2170" s="45"/>
      <c r="S2170" s="45"/>
      <c r="T2170" s="45"/>
      <c r="U2170" s="52"/>
      <c r="V2170" s="45"/>
      <c r="W2170" s="28"/>
    </row>
    <row r="2171" spans="1:23">
      <c r="A2171" s="6">
        <f t="shared" si="431"/>
        <v>-2444.5942363999429</v>
      </c>
      <c r="B2171" s="6">
        <f t="shared" si="430"/>
        <v>-2443.467581479943</v>
      </c>
      <c r="C2171" s="65">
        <f>Original_Data!U2174</f>
        <v>0</v>
      </c>
      <c r="F2171" s="25"/>
      <c r="G2171" s="45"/>
      <c r="H2171" s="45"/>
      <c r="I2171" s="35"/>
      <c r="K2171" s="45"/>
      <c r="L2171" s="45"/>
      <c r="M2171" s="45"/>
      <c r="N2171" s="45"/>
      <c r="O2171" s="45"/>
      <c r="P2171" s="45"/>
      <c r="Q2171" s="60"/>
      <c r="R2171" s="45"/>
      <c r="S2171" s="45"/>
      <c r="T2171" s="45"/>
      <c r="U2171" s="52"/>
      <c r="V2171" s="45"/>
      <c r="W2171" s="28"/>
    </row>
    <row r="2172" spans="1:23">
      <c r="A2172" s="6">
        <f t="shared" si="431"/>
        <v>-2445.7208913199429</v>
      </c>
      <c r="B2172" s="6">
        <f t="shared" ref="B2172:B2235" si="432">B2171 - 1.12665492</f>
        <v>-2444.5942363999429</v>
      </c>
      <c r="C2172" s="65">
        <f>Original_Data!U2175</f>
        <v>1</v>
      </c>
      <c r="F2172" s="25"/>
      <c r="G2172" s="45"/>
      <c r="H2172" s="45"/>
      <c r="I2172" s="35"/>
      <c r="K2172" s="45"/>
      <c r="L2172" s="45"/>
      <c r="M2172" s="45"/>
      <c r="N2172" s="45"/>
      <c r="O2172" s="45"/>
      <c r="P2172" s="45"/>
      <c r="Q2172" s="60"/>
      <c r="R2172" s="45"/>
      <c r="S2172" s="45"/>
      <c r="T2172" s="45"/>
      <c r="U2172" s="52"/>
      <c r="V2172" s="45"/>
      <c r="W2172" s="28"/>
    </row>
    <row r="2173" spans="1:23">
      <c r="A2173" s="6">
        <f t="shared" si="431"/>
        <v>-2446.8475462399429</v>
      </c>
      <c r="B2173" s="6">
        <f t="shared" si="432"/>
        <v>-2445.7208913199429</v>
      </c>
      <c r="C2173" s="65">
        <f>Original_Data!U2176</f>
        <v>0</v>
      </c>
      <c r="F2173" s="25"/>
      <c r="G2173" s="45"/>
      <c r="H2173" s="45"/>
      <c r="I2173" s="35"/>
      <c r="K2173" s="45"/>
      <c r="L2173" s="45"/>
      <c r="M2173" s="45"/>
      <c r="N2173" s="45"/>
      <c r="O2173" s="45"/>
      <c r="P2173" s="45"/>
      <c r="Q2173" s="60"/>
      <c r="R2173" s="45"/>
      <c r="S2173" s="45"/>
      <c r="T2173" s="45"/>
      <c r="U2173" s="52"/>
      <c r="V2173" s="45"/>
      <c r="W2173" s="28"/>
    </row>
    <row r="2174" spans="1:23">
      <c r="A2174" s="6">
        <f t="shared" si="431"/>
        <v>-2447.9742011599428</v>
      </c>
      <c r="B2174" s="6">
        <f t="shared" si="432"/>
        <v>-2446.8475462399429</v>
      </c>
      <c r="C2174" s="65">
        <f>Original_Data!U2177</f>
        <v>0</v>
      </c>
      <c r="F2174" s="25"/>
      <c r="G2174" s="45"/>
      <c r="H2174" s="45"/>
      <c r="I2174" s="35"/>
      <c r="K2174" s="45"/>
      <c r="L2174" s="45"/>
      <c r="M2174" s="45"/>
      <c r="N2174" s="45"/>
      <c r="O2174" s="45"/>
      <c r="P2174" s="45"/>
      <c r="Q2174" s="60"/>
      <c r="R2174" s="45"/>
      <c r="S2174" s="45"/>
      <c r="T2174" s="45"/>
      <c r="U2174" s="52"/>
      <c r="V2174" s="45"/>
      <c r="W2174" s="28"/>
    </row>
    <row r="2175" spans="1:23">
      <c r="A2175" s="6">
        <f t="shared" si="431"/>
        <v>-2449.1008560799428</v>
      </c>
      <c r="B2175" s="6">
        <f t="shared" si="432"/>
        <v>-2447.9742011599428</v>
      </c>
      <c r="C2175" s="65">
        <f>Original_Data!U2178</f>
        <v>1</v>
      </c>
      <c r="F2175" s="25"/>
      <c r="G2175" s="45"/>
      <c r="H2175" s="45"/>
      <c r="I2175" s="35"/>
      <c r="K2175" s="45"/>
      <c r="L2175" s="45"/>
      <c r="M2175" s="45"/>
      <c r="N2175" s="45"/>
      <c r="O2175" s="45"/>
      <c r="P2175" s="45"/>
      <c r="Q2175" s="60"/>
      <c r="R2175" s="45"/>
      <c r="S2175" s="45"/>
      <c r="T2175" s="45"/>
      <c r="U2175" s="52"/>
      <c r="V2175" s="45"/>
      <c r="W2175" s="28"/>
    </row>
    <row r="2176" spans="1:23">
      <c r="A2176" s="6">
        <f t="shared" si="431"/>
        <v>-2450.2275109999428</v>
      </c>
      <c r="B2176" s="6">
        <f t="shared" si="432"/>
        <v>-2449.1008560799428</v>
      </c>
      <c r="C2176" s="65">
        <f>Original_Data!U2179</f>
        <v>0</v>
      </c>
      <c r="F2176" s="25"/>
      <c r="G2176" s="45"/>
      <c r="H2176" s="45"/>
      <c r="I2176" s="35"/>
      <c r="K2176" s="45"/>
      <c r="L2176" s="45"/>
      <c r="M2176" s="45"/>
      <c r="N2176" s="45"/>
      <c r="O2176" s="45"/>
      <c r="P2176" s="45"/>
      <c r="Q2176" s="60"/>
      <c r="R2176" s="45"/>
      <c r="S2176" s="45"/>
      <c r="T2176" s="45"/>
      <c r="U2176" s="52"/>
      <c r="V2176" s="45"/>
      <c r="W2176" s="28"/>
    </row>
    <row r="2177" spans="1:23">
      <c r="A2177" s="6">
        <f t="shared" si="431"/>
        <v>-2451.3541659199427</v>
      </c>
      <c r="B2177" s="6">
        <f t="shared" si="432"/>
        <v>-2450.2275109999428</v>
      </c>
      <c r="C2177" s="65">
        <f>Original_Data!U2180</f>
        <v>0</v>
      </c>
      <c r="F2177" s="25"/>
      <c r="G2177" s="45"/>
      <c r="H2177" s="45"/>
      <c r="I2177" s="35"/>
      <c r="K2177" s="45"/>
      <c r="L2177" s="45"/>
      <c r="M2177" s="45"/>
      <c r="N2177" s="45"/>
      <c r="O2177" s="45"/>
      <c r="P2177" s="45"/>
      <c r="Q2177" s="60"/>
      <c r="R2177" s="45"/>
      <c r="S2177" s="45"/>
      <c r="T2177" s="45"/>
      <c r="U2177" s="52"/>
      <c r="V2177" s="45"/>
      <c r="W2177" s="28"/>
    </row>
    <row r="2178" spans="1:23">
      <c r="A2178" s="6">
        <f t="shared" si="431"/>
        <v>-2452.4808208399427</v>
      </c>
      <c r="B2178" s="6">
        <f t="shared" si="432"/>
        <v>-2451.3541659199427</v>
      </c>
      <c r="C2178" s="65">
        <f>Original_Data!U2181</f>
        <v>0</v>
      </c>
      <c r="F2178" s="25"/>
      <c r="G2178" s="45"/>
      <c r="H2178" s="45"/>
      <c r="I2178" s="35"/>
      <c r="K2178" s="45"/>
      <c r="L2178" s="45"/>
      <c r="M2178" s="45"/>
      <c r="N2178" s="45"/>
      <c r="O2178" s="45"/>
      <c r="P2178" s="45"/>
      <c r="Q2178" s="60"/>
      <c r="R2178" s="45"/>
      <c r="S2178" s="45"/>
      <c r="T2178" s="45"/>
      <c r="U2178" s="52"/>
      <c r="V2178" s="45"/>
      <c r="W2178" s="28"/>
    </row>
    <row r="2179" spans="1:23">
      <c r="A2179" s="6">
        <f t="shared" si="431"/>
        <v>-2453.6074757599426</v>
      </c>
      <c r="B2179" s="6">
        <f t="shared" si="432"/>
        <v>-2452.4808208399427</v>
      </c>
      <c r="C2179" s="65">
        <f>Original_Data!U2182</f>
        <v>1</v>
      </c>
      <c r="F2179" s="25"/>
      <c r="G2179" s="45"/>
      <c r="H2179" s="45"/>
      <c r="I2179" s="35"/>
      <c r="K2179" s="45"/>
      <c r="L2179" s="45"/>
      <c r="M2179" s="45"/>
      <c r="N2179" s="45"/>
      <c r="O2179" s="45"/>
      <c r="P2179" s="45"/>
      <c r="Q2179" s="60"/>
      <c r="R2179" s="45"/>
      <c r="S2179" s="45"/>
      <c r="T2179" s="45"/>
      <c r="U2179" s="52"/>
      <c r="V2179" s="45"/>
      <c r="W2179" s="28"/>
    </row>
    <row r="2180" spans="1:23">
      <c r="A2180" s="6">
        <f t="shared" ref="A2180:A2243" si="433" xml:space="preserve"> B2180 - 1.12665492</f>
        <v>-2454.7341306799426</v>
      </c>
      <c r="B2180" s="6">
        <f t="shared" si="432"/>
        <v>-2453.6074757599426</v>
      </c>
      <c r="C2180" s="65">
        <f>Original_Data!U2183</f>
        <v>0</v>
      </c>
      <c r="F2180" s="25"/>
      <c r="G2180" s="45"/>
      <c r="H2180" s="45"/>
      <c r="I2180" s="35"/>
      <c r="K2180" s="45"/>
      <c r="L2180" s="45"/>
      <c r="M2180" s="45"/>
      <c r="N2180" s="45"/>
      <c r="O2180" s="45"/>
      <c r="P2180" s="45"/>
      <c r="Q2180" s="60"/>
      <c r="R2180" s="45"/>
      <c r="S2180" s="45"/>
      <c r="T2180" s="45"/>
      <c r="U2180" s="52"/>
      <c r="V2180" s="45"/>
      <c r="W2180" s="28"/>
    </row>
    <row r="2181" spans="1:23">
      <c r="A2181" s="6">
        <f t="shared" si="433"/>
        <v>-2455.8607855999426</v>
      </c>
      <c r="B2181" s="6">
        <f t="shared" si="432"/>
        <v>-2454.7341306799426</v>
      </c>
      <c r="C2181" s="65">
        <f>Original_Data!U2184</f>
        <v>0</v>
      </c>
      <c r="F2181" s="25"/>
      <c r="G2181" s="45"/>
      <c r="H2181" s="45"/>
      <c r="I2181" s="35"/>
      <c r="K2181" s="45"/>
      <c r="L2181" s="45"/>
      <c r="M2181" s="45"/>
      <c r="N2181" s="45"/>
      <c r="O2181" s="45"/>
      <c r="P2181" s="45"/>
      <c r="Q2181" s="60"/>
      <c r="R2181" s="45"/>
      <c r="S2181" s="45"/>
      <c r="T2181" s="45"/>
      <c r="U2181" s="52"/>
      <c r="V2181" s="45"/>
      <c r="W2181" s="28"/>
    </row>
    <row r="2182" spans="1:23">
      <c r="A2182" s="6">
        <f t="shared" si="433"/>
        <v>-2456.9874405199425</v>
      </c>
      <c r="B2182" s="6">
        <f t="shared" si="432"/>
        <v>-2455.8607855999426</v>
      </c>
      <c r="C2182" s="65">
        <f>Original_Data!U2185</f>
        <v>1</v>
      </c>
      <c r="F2182" s="25"/>
      <c r="G2182" s="45"/>
      <c r="H2182" s="45"/>
      <c r="I2182" s="35"/>
      <c r="K2182" s="45"/>
      <c r="L2182" s="45"/>
      <c r="M2182" s="45"/>
      <c r="N2182" s="45"/>
      <c r="O2182" s="45"/>
      <c r="P2182" s="45"/>
      <c r="Q2182" s="60"/>
      <c r="R2182" s="45"/>
      <c r="S2182" s="45"/>
      <c r="T2182" s="45"/>
      <c r="U2182" s="52"/>
      <c r="V2182" s="45"/>
      <c r="W2182" s="28"/>
    </row>
    <row r="2183" spans="1:23">
      <c r="A2183" s="6">
        <f t="shared" si="433"/>
        <v>-2458.1140954399425</v>
      </c>
      <c r="B2183" s="6">
        <f t="shared" si="432"/>
        <v>-2456.9874405199425</v>
      </c>
      <c r="C2183" s="65">
        <f>Original_Data!U2186</f>
        <v>0</v>
      </c>
      <c r="F2183" s="25"/>
      <c r="G2183" s="45"/>
      <c r="H2183" s="45"/>
      <c r="I2183" s="35"/>
      <c r="K2183" s="45"/>
      <c r="L2183" s="45"/>
      <c r="M2183" s="45"/>
      <c r="N2183" s="45"/>
      <c r="O2183" s="45"/>
      <c r="P2183" s="45"/>
      <c r="Q2183" s="60"/>
      <c r="R2183" s="45"/>
      <c r="S2183" s="45"/>
      <c r="T2183" s="45"/>
      <c r="U2183" s="52"/>
      <c r="V2183" s="45"/>
      <c r="W2183" s="28"/>
    </row>
    <row r="2184" spans="1:23">
      <c r="A2184" s="6">
        <f t="shared" si="433"/>
        <v>-2459.2407503599425</v>
      </c>
      <c r="B2184" s="6">
        <f t="shared" si="432"/>
        <v>-2458.1140954399425</v>
      </c>
      <c r="C2184" s="65">
        <f>Original_Data!U2187</f>
        <v>0</v>
      </c>
      <c r="F2184" s="25"/>
      <c r="G2184" s="45"/>
      <c r="H2184" s="45"/>
      <c r="I2184" s="35"/>
      <c r="K2184" s="45"/>
      <c r="L2184" s="45"/>
      <c r="M2184" s="45"/>
      <c r="N2184" s="45"/>
      <c r="O2184" s="45"/>
      <c r="P2184" s="45"/>
      <c r="Q2184" s="60"/>
      <c r="R2184" s="45"/>
      <c r="S2184" s="45"/>
      <c r="T2184" s="45"/>
      <c r="U2184" s="52"/>
      <c r="V2184" s="45"/>
      <c r="W2184" s="28"/>
    </row>
    <row r="2185" spans="1:23">
      <c r="A2185" s="6">
        <f t="shared" si="433"/>
        <v>-2460.3674052799424</v>
      </c>
      <c r="B2185" s="6">
        <f t="shared" si="432"/>
        <v>-2459.2407503599425</v>
      </c>
      <c r="C2185" s="65">
        <f>Original_Data!U2188</f>
        <v>1</v>
      </c>
      <c r="F2185" s="25"/>
      <c r="G2185" s="45"/>
      <c r="H2185" s="45"/>
      <c r="I2185" s="35"/>
      <c r="K2185" s="45"/>
      <c r="L2185" s="45"/>
      <c r="M2185" s="45"/>
      <c r="N2185" s="45"/>
      <c r="O2185" s="45"/>
      <c r="P2185" s="45"/>
      <c r="Q2185" s="60"/>
      <c r="R2185" s="45"/>
      <c r="S2185" s="45"/>
      <c r="T2185" s="45"/>
      <c r="U2185" s="52"/>
      <c r="V2185" s="45"/>
      <c r="W2185" s="28"/>
    </row>
    <row r="2186" spans="1:23">
      <c r="A2186" s="6">
        <f t="shared" si="433"/>
        <v>-2461.4940601999424</v>
      </c>
      <c r="B2186" s="6">
        <f t="shared" si="432"/>
        <v>-2460.3674052799424</v>
      </c>
      <c r="C2186" s="65">
        <f>Original_Data!U2189</f>
        <v>0</v>
      </c>
      <c r="F2186" s="25"/>
      <c r="G2186" s="45"/>
      <c r="H2186" s="45"/>
      <c r="I2186" s="35"/>
      <c r="K2186" s="45"/>
      <c r="L2186" s="45"/>
      <c r="M2186" s="45"/>
      <c r="N2186" s="45"/>
      <c r="O2186" s="45"/>
      <c r="P2186" s="45"/>
      <c r="Q2186" s="60"/>
      <c r="R2186" s="45"/>
      <c r="S2186" s="45"/>
      <c r="T2186" s="45"/>
      <c r="U2186" s="52"/>
      <c r="V2186" s="45"/>
      <c r="W2186" s="28"/>
    </row>
    <row r="2187" spans="1:23">
      <c r="A2187" s="6">
        <f t="shared" si="433"/>
        <v>-2462.6207151199424</v>
      </c>
      <c r="B2187" s="6">
        <f t="shared" si="432"/>
        <v>-2461.4940601999424</v>
      </c>
      <c r="C2187" s="65">
        <f>Original_Data!U2190</f>
        <v>0</v>
      </c>
      <c r="F2187" s="25"/>
      <c r="G2187" s="45"/>
      <c r="H2187" s="45"/>
      <c r="I2187" s="35"/>
      <c r="K2187" s="45"/>
      <c r="L2187" s="45"/>
      <c r="M2187" s="45"/>
      <c r="N2187" s="45"/>
      <c r="O2187" s="45"/>
      <c r="P2187" s="45"/>
      <c r="Q2187" s="60"/>
      <c r="R2187" s="45"/>
      <c r="S2187" s="45"/>
      <c r="T2187" s="45"/>
      <c r="U2187" s="52"/>
      <c r="V2187" s="45"/>
      <c r="W2187" s="28"/>
    </row>
    <row r="2188" spans="1:23">
      <c r="A2188" s="6">
        <f t="shared" si="433"/>
        <v>-2463.7473700399423</v>
      </c>
      <c r="B2188" s="6">
        <f t="shared" si="432"/>
        <v>-2462.6207151199424</v>
      </c>
      <c r="C2188" s="65">
        <f>Original_Data!U2191</f>
        <v>0</v>
      </c>
      <c r="F2188" s="25"/>
      <c r="G2188" s="45"/>
      <c r="H2188" s="45"/>
      <c r="I2188" s="35"/>
      <c r="K2188" s="45"/>
      <c r="L2188" s="45"/>
      <c r="M2188" s="45"/>
      <c r="N2188" s="45"/>
      <c r="O2188" s="45"/>
      <c r="P2188" s="45"/>
      <c r="Q2188" s="60"/>
      <c r="R2188" s="45"/>
      <c r="S2188" s="45"/>
      <c r="T2188" s="45"/>
      <c r="U2188" s="52"/>
      <c r="V2188" s="45"/>
      <c r="W2188" s="28"/>
    </row>
    <row r="2189" spans="1:23">
      <c r="A2189" s="6">
        <f t="shared" si="433"/>
        <v>-2464.8740249599423</v>
      </c>
      <c r="B2189" s="6">
        <f t="shared" si="432"/>
        <v>-2463.7473700399423</v>
      </c>
      <c r="C2189" s="65">
        <f>Original_Data!U2192</f>
        <v>0</v>
      </c>
      <c r="F2189" s="25"/>
      <c r="G2189" s="45"/>
      <c r="H2189" s="45"/>
      <c r="I2189" s="35"/>
      <c r="K2189" s="45"/>
      <c r="L2189" s="45"/>
      <c r="M2189" s="45"/>
      <c r="N2189" s="45"/>
      <c r="O2189" s="45"/>
      <c r="P2189" s="45"/>
      <c r="Q2189" s="60"/>
      <c r="R2189" s="45"/>
      <c r="S2189" s="45"/>
      <c r="T2189" s="45"/>
      <c r="U2189" s="52"/>
      <c r="V2189" s="45"/>
      <c r="W2189" s="28"/>
    </row>
    <row r="2190" spans="1:23">
      <c r="A2190" s="6">
        <f t="shared" si="433"/>
        <v>-2466.0006798799423</v>
      </c>
      <c r="B2190" s="6">
        <f t="shared" si="432"/>
        <v>-2464.8740249599423</v>
      </c>
      <c r="C2190" s="65">
        <f>Original_Data!U2193</f>
        <v>0</v>
      </c>
      <c r="F2190" s="25"/>
      <c r="G2190" s="45"/>
      <c r="H2190" s="45"/>
      <c r="I2190" s="35"/>
      <c r="K2190" s="45"/>
      <c r="L2190" s="45"/>
      <c r="M2190" s="45"/>
      <c r="N2190" s="45"/>
      <c r="O2190" s="45"/>
      <c r="P2190" s="45"/>
      <c r="Q2190" s="60"/>
      <c r="R2190" s="45"/>
      <c r="S2190" s="45"/>
      <c r="T2190" s="45"/>
      <c r="U2190" s="52"/>
      <c r="V2190" s="45"/>
      <c r="W2190" s="28"/>
    </row>
    <row r="2191" spans="1:23">
      <c r="A2191" s="6">
        <f t="shared" si="433"/>
        <v>-2467.1273347999422</v>
      </c>
      <c r="B2191" s="6">
        <f t="shared" si="432"/>
        <v>-2466.0006798799423</v>
      </c>
      <c r="C2191" s="65">
        <f>Original_Data!U2194</f>
        <v>0</v>
      </c>
      <c r="F2191" s="25"/>
      <c r="G2191" s="45"/>
      <c r="H2191" s="45"/>
      <c r="I2191" s="35"/>
      <c r="K2191" s="45"/>
      <c r="L2191" s="45"/>
      <c r="M2191" s="45"/>
      <c r="N2191" s="45"/>
      <c r="O2191" s="45"/>
      <c r="P2191" s="45"/>
      <c r="Q2191" s="60"/>
      <c r="R2191" s="45"/>
      <c r="S2191" s="45"/>
      <c r="T2191" s="45"/>
      <c r="U2191" s="52"/>
      <c r="V2191" s="45"/>
      <c r="W2191" s="28"/>
    </row>
    <row r="2192" spans="1:23">
      <c r="A2192" s="6">
        <f t="shared" si="433"/>
        <v>-2468.2539897199422</v>
      </c>
      <c r="B2192" s="6">
        <f t="shared" si="432"/>
        <v>-2467.1273347999422</v>
      </c>
      <c r="C2192" s="65">
        <f>Original_Data!U2195</f>
        <v>0</v>
      </c>
      <c r="F2192" s="25"/>
      <c r="G2192" s="45"/>
      <c r="H2192" s="45"/>
      <c r="I2192" s="35"/>
      <c r="K2192" s="45"/>
      <c r="L2192" s="45"/>
      <c r="M2192" s="45"/>
      <c r="N2192" s="45"/>
      <c r="O2192" s="45"/>
      <c r="P2192" s="45"/>
      <c r="Q2192" s="60"/>
      <c r="R2192" s="45"/>
      <c r="S2192" s="45"/>
      <c r="T2192" s="45"/>
      <c r="U2192" s="52"/>
      <c r="V2192" s="45"/>
      <c r="W2192" s="28"/>
    </row>
    <row r="2193" spans="1:23">
      <c r="A2193" s="6">
        <f t="shared" si="433"/>
        <v>-2469.3806446399421</v>
      </c>
      <c r="B2193" s="6">
        <f t="shared" si="432"/>
        <v>-2468.2539897199422</v>
      </c>
      <c r="C2193" s="65">
        <f>Original_Data!U2196</f>
        <v>0</v>
      </c>
      <c r="F2193" s="25"/>
      <c r="G2193" s="45"/>
      <c r="H2193" s="45"/>
      <c r="I2193" s="35"/>
      <c r="K2193" s="45"/>
      <c r="L2193" s="45"/>
      <c r="M2193" s="45"/>
      <c r="N2193" s="45"/>
      <c r="O2193" s="45"/>
      <c r="P2193" s="45"/>
      <c r="Q2193" s="60"/>
      <c r="R2193" s="45"/>
      <c r="S2193" s="45"/>
      <c r="T2193" s="45"/>
      <c r="U2193" s="52"/>
      <c r="V2193" s="45"/>
      <c r="W2193" s="28"/>
    </row>
    <row r="2194" spans="1:23">
      <c r="A2194" s="6">
        <f t="shared" si="433"/>
        <v>-2470.5072995599421</v>
      </c>
      <c r="B2194" s="6">
        <f t="shared" si="432"/>
        <v>-2469.3806446399421</v>
      </c>
      <c r="C2194" s="65">
        <f>Original_Data!U2197</f>
        <v>0</v>
      </c>
      <c r="F2194" s="25"/>
      <c r="G2194" s="45"/>
      <c r="H2194" s="45"/>
      <c r="I2194" s="35"/>
      <c r="K2194" s="45"/>
      <c r="L2194" s="45"/>
      <c r="M2194" s="45"/>
      <c r="N2194" s="45"/>
      <c r="O2194" s="45"/>
      <c r="P2194" s="45"/>
      <c r="Q2194" s="60"/>
      <c r="R2194" s="45"/>
      <c r="S2194" s="45"/>
      <c r="T2194" s="45"/>
      <c r="U2194" s="52"/>
      <c r="V2194" s="45"/>
      <c r="W2194" s="28"/>
    </row>
    <row r="2195" spans="1:23">
      <c r="A2195" s="6">
        <f t="shared" si="433"/>
        <v>-2471.6339544799421</v>
      </c>
      <c r="B2195" s="6">
        <f t="shared" si="432"/>
        <v>-2470.5072995599421</v>
      </c>
      <c r="C2195" s="65">
        <f>Original_Data!U2198</f>
        <v>0</v>
      </c>
      <c r="F2195" s="25"/>
      <c r="G2195" s="45"/>
      <c r="H2195" s="45"/>
      <c r="I2195" s="35"/>
      <c r="K2195" s="45"/>
      <c r="L2195" s="45"/>
      <c r="M2195" s="45"/>
      <c r="N2195" s="45"/>
      <c r="O2195" s="45"/>
      <c r="P2195" s="45"/>
      <c r="Q2195" s="60"/>
      <c r="R2195" s="45"/>
      <c r="S2195" s="45"/>
      <c r="T2195" s="45"/>
      <c r="U2195" s="52"/>
      <c r="V2195" s="45"/>
      <c r="W2195" s="28"/>
    </row>
    <row r="2196" spans="1:23">
      <c r="A2196" s="6">
        <f t="shared" si="433"/>
        <v>-2472.760609399942</v>
      </c>
      <c r="B2196" s="6">
        <f t="shared" si="432"/>
        <v>-2471.6339544799421</v>
      </c>
      <c r="C2196" s="65">
        <f>Original_Data!U2199</f>
        <v>0</v>
      </c>
      <c r="F2196" s="25"/>
      <c r="G2196" s="45"/>
      <c r="H2196" s="45"/>
      <c r="I2196" s="35"/>
      <c r="K2196" s="45"/>
      <c r="L2196" s="45"/>
      <c r="M2196" s="45"/>
      <c r="N2196" s="45"/>
      <c r="O2196" s="45"/>
      <c r="P2196" s="45"/>
      <c r="Q2196" s="60"/>
      <c r="R2196" s="45"/>
      <c r="S2196" s="45"/>
      <c r="T2196" s="45"/>
      <c r="U2196" s="52"/>
      <c r="V2196" s="45"/>
      <c r="W2196" s="28"/>
    </row>
    <row r="2197" spans="1:23">
      <c r="A2197" s="6">
        <f t="shared" si="433"/>
        <v>-2473.887264319942</v>
      </c>
      <c r="B2197" s="6">
        <f t="shared" si="432"/>
        <v>-2472.760609399942</v>
      </c>
      <c r="C2197" s="65">
        <f>Original_Data!U2200</f>
        <v>0</v>
      </c>
      <c r="F2197" s="25"/>
      <c r="G2197" s="45"/>
      <c r="H2197" s="45"/>
      <c r="I2197" s="35"/>
      <c r="K2197" s="45"/>
      <c r="L2197" s="45"/>
      <c r="M2197" s="45"/>
      <c r="N2197" s="45"/>
      <c r="O2197" s="45"/>
      <c r="P2197" s="45"/>
      <c r="Q2197" s="60"/>
      <c r="R2197" s="45"/>
      <c r="S2197" s="45"/>
      <c r="T2197" s="45"/>
      <c r="U2197" s="52"/>
      <c r="V2197" s="45"/>
      <c r="W2197" s="28"/>
    </row>
    <row r="2198" spans="1:23">
      <c r="A2198" s="6">
        <f t="shared" si="433"/>
        <v>-2475.013919239942</v>
      </c>
      <c r="B2198" s="6">
        <f t="shared" si="432"/>
        <v>-2473.887264319942</v>
      </c>
      <c r="C2198" s="65">
        <f>Original_Data!U2201</f>
        <v>0</v>
      </c>
      <c r="F2198" s="25"/>
      <c r="G2198" s="45"/>
      <c r="H2198" s="45"/>
      <c r="I2198" s="35"/>
      <c r="K2198" s="45"/>
      <c r="L2198" s="45"/>
      <c r="M2198" s="45"/>
      <c r="N2198" s="45"/>
      <c r="O2198" s="45"/>
      <c r="P2198" s="45"/>
      <c r="Q2198" s="60"/>
      <c r="R2198" s="45"/>
      <c r="S2198" s="45"/>
      <c r="T2198" s="45"/>
      <c r="U2198" s="52"/>
      <c r="V2198" s="45"/>
      <c r="W2198" s="28"/>
    </row>
    <row r="2199" spans="1:23">
      <c r="A2199" s="6">
        <f t="shared" si="433"/>
        <v>-2476.1405741599419</v>
      </c>
      <c r="B2199" s="6">
        <f t="shared" si="432"/>
        <v>-2475.013919239942</v>
      </c>
      <c r="C2199" s="65">
        <f>Original_Data!U2202</f>
        <v>0</v>
      </c>
      <c r="F2199" s="25"/>
      <c r="G2199" s="45"/>
      <c r="H2199" s="45"/>
      <c r="I2199" s="35"/>
      <c r="K2199" s="45"/>
      <c r="L2199" s="45"/>
      <c r="M2199" s="45"/>
      <c r="N2199" s="45"/>
      <c r="O2199" s="45"/>
      <c r="P2199" s="45"/>
      <c r="Q2199" s="60"/>
      <c r="R2199" s="45"/>
      <c r="S2199" s="45"/>
      <c r="T2199" s="45"/>
      <c r="U2199" s="52"/>
      <c r="V2199" s="45"/>
      <c r="W2199" s="28"/>
    </row>
    <row r="2200" spans="1:23">
      <c r="A2200" s="6">
        <f t="shared" si="433"/>
        <v>-2477.2672290799419</v>
      </c>
      <c r="B2200" s="6">
        <f t="shared" si="432"/>
        <v>-2476.1405741599419</v>
      </c>
      <c r="C2200" s="65">
        <f>Original_Data!U2203</f>
        <v>0</v>
      </c>
      <c r="F2200" s="25"/>
      <c r="G2200" s="45"/>
      <c r="H2200" s="45"/>
      <c r="I2200" s="35"/>
      <c r="K2200" s="45"/>
      <c r="L2200" s="45"/>
      <c r="M2200" s="45"/>
      <c r="N2200" s="45"/>
      <c r="O2200" s="45"/>
      <c r="P2200" s="45"/>
      <c r="Q2200" s="60"/>
      <c r="R2200" s="45"/>
      <c r="S2200" s="45"/>
      <c r="T2200" s="45"/>
      <c r="U2200" s="52"/>
      <c r="V2200" s="45"/>
      <c r="W2200" s="28"/>
    </row>
    <row r="2201" spans="1:23">
      <c r="A2201" s="6">
        <f t="shared" si="433"/>
        <v>-2478.3938839999419</v>
      </c>
      <c r="B2201" s="6">
        <f t="shared" si="432"/>
        <v>-2477.2672290799419</v>
      </c>
      <c r="C2201" s="65">
        <f>Original_Data!U2204</f>
        <v>0</v>
      </c>
      <c r="F2201" s="25"/>
      <c r="G2201" s="45"/>
      <c r="H2201" s="45"/>
      <c r="I2201" s="35"/>
      <c r="K2201" s="45"/>
      <c r="L2201" s="45"/>
      <c r="M2201" s="45"/>
      <c r="N2201" s="45"/>
      <c r="O2201" s="45"/>
      <c r="P2201" s="45"/>
      <c r="Q2201" s="60"/>
      <c r="R2201" s="45"/>
      <c r="S2201" s="45"/>
      <c r="T2201" s="45"/>
      <c r="U2201" s="52"/>
      <c r="V2201" s="45"/>
      <c r="W2201" s="28"/>
    </row>
    <row r="2202" spans="1:23">
      <c r="A2202" s="6">
        <f t="shared" si="433"/>
        <v>-2479.5205389199418</v>
      </c>
      <c r="B2202" s="6">
        <f t="shared" si="432"/>
        <v>-2478.3938839999419</v>
      </c>
      <c r="C2202" s="65">
        <f>Original_Data!U2205</f>
        <v>0</v>
      </c>
      <c r="F2202" s="25"/>
      <c r="G2202" s="45"/>
      <c r="H2202" s="45"/>
      <c r="I2202" s="35"/>
      <c r="K2202" s="45"/>
      <c r="L2202" s="45"/>
      <c r="M2202" s="45"/>
      <c r="N2202" s="45"/>
      <c r="O2202" s="45"/>
      <c r="P2202" s="45"/>
      <c r="Q2202" s="60"/>
      <c r="R2202" s="45"/>
      <c r="S2202" s="45"/>
      <c r="T2202" s="45"/>
      <c r="U2202" s="52"/>
      <c r="V2202" s="45"/>
      <c r="W2202" s="28"/>
    </row>
    <row r="2203" spans="1:23">
      <c r="A2203" s="6">
        <f t="shared" si="433"/>
        <v>-2480.6471938399418</v>
      </c>
      <c r="B2203" s="6">
        <f t="shared" si="432"/>
        <v>-2479.5205389199418</v>
      </c>
      <c r="C2203" s="65">
        <f>Original_Data!U2206</f>
        <v>0</v>
      </c>
      <c r="F2203" s="25"/>
      <c r="G2203" s="45"/>
      <c r="H2203" s="45"/>
      <c r="I2203" s="35"/>
      <c r="K2203" s="45"/>
      <c r="L2203" s="45"/>
      <c r="M2203" s="45"/>
      <c r="N2203" s="45"/>
      <c r="O2203" s="45"/>
      <c r="P2203" s="45"/>
      <c r="Q2203" s="60"/>
      <c r="R2203" s="45"/>
      <c r="S2203" s="45"/>
      <c r="T2203" s="45"/>
      <c r="U2203" s="52"/>
      <c r="V2203" s="45"/>
      <c r="W2203" s="28"/>
    </row>
    <row r="2204" spans="1:23">
      <c r="A2204" s="6">
        <f t="shared" si="433"/>
        <v>-2481.7738487599418</v>
      </c>
      <c r="B2204" s="6">
        <f t="shared" si="432"/>
        <v>-2480.6471938399418</v>
      </c>
      <c r="C2204" s="65">
        <f>Original_Data!U2207</f>
        <v>0</v>
      </c>
      <c r="F2204" s="25"/>
      <c r="G2204" s="45"/>
      <c r="H2204" s="45"/>
      <c r="I2204" s="35"/>
      <c r="K2204" s="45"/>
      <c r="L2204" s="45"/>
      <c r="M2204" s="45"/>
      <c r="N2204" s="45"/>
      <c r="O2204" s="45"/>
      <c r="P2204" s="45"/>
      <c r="Q2204" s="60"/>
      <c r="R2204" s="45"/>
      <c r="S2204" s="45"/>
      <c r="T2204" s="45"/>
      <c r="U2204" s="52"/>
      <c r="V2204" s="45"/>
      <c r="W2204" s="28"/>
    </row>
    <row r="2205" spans="1:23">
      <c r="A2205" s="6">
        <f t="shared" si="433"/>
        <v>-2482.9005036799417</v>
      </c>
      <c r="B2205" s="6">
        <f t="shared" si="432"/>
        <v>-2481.7738487599418</v>
      </c>
      <c r="C2205" s="65">
        <f>Original_Data!U2208</f>
        <v>0</v>
      </c>
      <c r="F2205" s="25"/>
      <c r="G2205" s="45"/>
      <c r="H2205" s="45"/>
      <c r="I2205" s="35"/>
      <c r="K2205" s="45"/>
      <c r="L2205" s="45"/>
      <c r="M2205" s="45"/>
      <c r="N2205" s="45"/>
      <c r="O2205" s="45"/>
      <c r="P2205" s="45"/>
      <c r="Q2205" s="60"/>
      <c r="R2205" s="45"/>
      <c r="S2205" s="45"/>
      <c r="T2205" s="45"/>
      <c r="U2205" s="52"/>
      <c r="V2205" s="45"/>
      <c r="W2205" s="28"/>
    </row>
    <row r="2206" spans="1:23">
      <c r="A2206" s="6">
        <f t="shared" si="433"/>
        <v>-2484.0271585999417</v>
      </c>
      <c r="B2206" s="6">
        <f t="shared" si="432"/>
        <v>-2482.9005036799417</v>
      </c>
      <c r="C2206" s="65">
        <f>Original_Data!U2209</f>
        <v>1</v>
      </c>
      <c r="F2206" s="25"/>
      <c r="G2206" s="45"/>
      <c r="H2206" s="45"/>
      <c r="I2206" s="35"/>
      <c r="K2206" s="45"/>
      <c r="L2206" s="45"/>
      <c r="M2206" s="45"/>
      <c r="N2206" s="45"/>
      <c r="O2206" s="45"/>
      <c r="P2206" s="45"/>
      <c r="Q2206" s="60"/>
      <c r="R2206" s="45"/>
      <c r="S2206" s="45"/>
      <c r="T2206" s="45"/>
      <c r="U2206" s="52"/>
      <c r="V2206" s="45"/>
      <c r="W2206" s="28"/>
    </row>
    <row r="2207" spans="1:23">
      <c r="A2207" s="6">
        <f t="shared" si="433"/>
        <v>-2485.1538135199417</v>
      </c>
      <c r="B2207" s="6">
        <f t="shared" si="432"/>
        <v>-2484.0271585999417</v>
      </c>
      <c r="C2207" s="65">
        <f>Original_Data!U2210</f>
        <v>0</v>
      </c>
      <c r="F2207" s="25"/>
      <c r="G2207" s="45"/>
      <c r="H2207" s="45"/>
      <c r="I2207" s="35"/>
      <c r="K2207" s="45"/>
      <c r="L2207" s="45"/>
      <c r="M2207" s="45"/>
      <c r="N2207" s="45"/>
      <c r="O2207" s="45"/>
      <c r="P2207" s="45"/>
      <c r="Q2207" s="60"/>
      <c r="R2207" s="45"/>
      <c r="S2207" s="45"/>
      <c r="T2207" s="45"/>
      <c r="U2207" s="52"/>
      <c r="V2207" s="45"/>
      <c r="W2207" s="28"/>
    </row>
    <row r="2208" spans="1:23">
      <c r="A2208" s="6">
        <f t="shared" si="433"/>
        <v>-2486.2804684399416</v>
      </c>
      <c r="B2208" s="6">
        <f t="shared" si="432"/>
        <v>-2485.1538135199417</v>
      </c>
      <c r="C2208" s="65">
        <f>Original_Data!U2211</f>
        <v>0</v>
      </c>
      <c r="F2208" s="25"/>
      <c r="G2208" s="45"/>
      <c r="H2208" s="45"/>
      <c r="I2208" s="35"/>
      <c r="K2208" s="45"/>
      <c r="L2208" s="45"/>
      <c r="M2208" s="45"/>
      <c r="N2208" s="45"/>
      <c r="O2208" s="45"/>
      <c r="P2208" s="45"/>
      <c r="Q2208" s="60"/>
      <c r="R2208" s="45"/>
      <c r="S2208" s="45"/>
      <c r="T2208" s="45"/>
      <c r="U2208" s="52"/>
      <c r="V2208" s="45"/>
      <c r="W2208" s="28"/>
    </row>
    <row r="2209" spans="1:23">
      <c r="A2209" s="6">
        <f t="shared" si="433"/>
        <v>-2487.4071233599416</v>
      </c>
      <c r="B2209" s="6">
        <f t="shared" si="432"/>
        <v>-2486.2804684399416</v>
      </c>
      <c r="C2209" s="65">
        <f>Original_Data!U2212</f>
        <v>0</v>
      </c>
      <c r="F2209" s="25"/>
      <c r="G2209" s="45"/>
      <c r="H2209" s="45"/>
      <c r="I2209" s="35"/>
      <c r="K2209" s="45"/>
      <c r="L2209" s="45"/>
      <c r="M2209" s="45"/>
      <c r="N2209" s="45"/>
      <c r="O2209" s="45"/>
      <c r="P2209" s="45"/>
      <c r="Q2209" s="60"/>
      <c r="R2209" s="45"/>
      <c r="S2209" s="45"/>
      <c r="T2209" s="45"/>
      <c r="U2209" s="52"/>
      <c r="V2209" s="45"/>
      <c r="W2209" s="28"/>
    </row>
    <row r="2210" spans="1:23">
      <c r="A2210" s="6">
        <f t="shared" si="433"/>
        <v>-2488.5337782799415</v>
      </c>
      <c r="B2210" s="6">
        <f t="shared" si="432"/>
        <v>-2487.4071233599416</v>
      </c>
      <c r="C2210" s="65">
        <f>Original_Data!U2213</f>
        <v>0</v>
      </c>
      <c r="F2210" s="25"/>
      <c r="G2210" s="45"/>
      <c r="H2210" s="45"/>
      <c r="I2210" s="35"/>
      <c r="K2210" s="45"/>
      <c r="L2210" s="45"/>
      <c r="M2210" s="45"/>
      <c r="N2210" s="45"/>
      <c r="O2210" s="45"/>
      <c r="P2210" s="45"/>
      <c r="Q2210" s="60"/>
      <c r="R2210" s="45"/>
      <c r="S2210" s="45"/>
      <c r="T2210" s="45"/>
      <c r="U2210" s="52"/>
      <c r="V2210" s="45"/>
      <c r="W2210" s="28"/>
    </row>
    <row r="2211" spans="1:23">
      <c r="A2211" s="6">
        <f t="shared" si="433"/>
        <v>-2489.6604331999415</v>
      </c>
      <c r="B2211" s="6">
        <f t="shared" si="432"/>
        <v>-2488.5337782799415</v>
      </c>
      <c r="C2211" s="65">
        <f>Original_Data!U2214</f>
        <v>0</v>
      </c>
      <c r="F2211" s="25"/>
      <c r="G2211" s="45"/>
      <c r="H2211" s="45"/>
      <c r="I2211" s="35"/>
      <c r="K2211" s="45"/>
      <c r="L2211" s="45"/>
      <c r="M2211" s="45"/>
      <c r="N2211" s="45"/>
      <c r="O2211" s="45"/>
      <c r="P2211" s="45"/>
      <c r="Q2211" s="60"/>
      <c r="R2211" s="45"/>
      <c r="S2211" s="45"/>
      <c r="T2211" s="45"/>
      <c r="U2211" s="52"/>
      <c r="V2211" s="45"/>
      <c r="W2211" s="28"/>
    </row>
    <row r="2212" spans="1:23">
      <c r="A2212" s="6">
        <f t="shared" si="433"/>
        <v>-2490.7870881199415</v>
      </c>
      <c r="B2212" s="6">
        <f t="shared" si="432"/>
        <v>-2489.6604331999415</v>
      </c>
      <c r="C2212" s="65">
        <f>Original_Data!U2215</f>
        <v>0</v>
      </c>
      <c r="F2212" s="25"/>
      <c r="G2212" s="45"/>
      <c r="H2212" s="45"/>
      <c r="I2212" s="35"/>
      <c r="K2212" s="45"/>
      <c r="L2212" s="45"/>
      <c r="M2212" s="45"/>
      <c r="N2212" s="45"/>
      <c r="O2212" s="45"/>
      <c r="P2212" s="45"/>
      <c r="Q2212" s="60"/>
      <c r="R2212" s="45"/>
      <c r="S2212" s="45"/>
      <c r="T2212" s="45"/>
      <c r="U2212" s="52"/>
      <c r="V2212" s="45"/>
      <c r="W2212" s="28"/>
    </row>
    <row r="2213" spans="1:23">
      <c r="A2213" s="6">
        <f t="shared" si="433"/>
        <v>-2491.9137430399414</v>
      </c>
      <c r="B2213" s="6">
        <f t="shared" si="432"/>
        <v>-2490.7870881199415</v>
      </c>
      <c r="C2213" s="65">
        <f>Original_Data!U2216</f>
        <v>0</v>
      </c>
      <c r="F2213" s="25"/>
      <c r="G2213" s="45"/>
      <c r="H2213" s="45"/>
      <c r="I2213" s="35"/>
      <c r="K2213" s="45"/>
      <c r="L2213" s="45"/>
      <c r="M2213" s="45"/>
      <c r="N2213" s="45"/>
      <c r="O2213" s="45"/>
      <c r="P2213" s="45"/>
      <c r="Q2213" s="60"/>
      <c r="R2213" s="45"/>
      <c r="S2213" s="45"/>
      <c r="T2213" s="45"/>
      <c r="U2213" s="52"/>
      <c r="V2213" s="45"/>
      <c r="W2213" s="28"/>
    </row>
    <row r="2214" spans="1:23">
      <c r="A2214" s="6">
        <f t="shared" si="433"/>
        <v>-2493.0403979599414</v>
      </c>
      <c r="B2214" s="6">
        <f t="shared" si="432"/>
        <v>-2491.9137430399414</v>
      </c>
      <c r="C2214" s="65">
        <f>Original_Data!U2217</f>
        <v>0</v>
      </c>
      <c r="F2214" s="25"/>
      <c r="G2214" s="45"/>
      <c r="H2214" s="45"/>
      <c r="I2214" s="35"/>
      <c r="K2214" s="45"/>
      <c r="L2214" s="45"/>
      <c r="M2214" s="45"/>
      <c r="N2214" s="45"/>
      <c r="O2214" s="45"/>
      <c r="P2214" s="45"/>
      <c r="Q2214" s="60"/>
      <c r="R2214" s="45"/>
      <c r="S2214" s="45"/>
      <c r="T2214" s="45"/>
      <c r="U2214" s="52"/>
      <c r="V2214" s="45"/>
      <c r="W2214" s="28"/>
    </row>
    <row r="2215" spans="1:23">
      <c r="A2215" s="6">
        <f t="shared" si="433"/>
        <v>-2494.1670528799414</v>
      </c>
      <c r="B2215" s="6">
        <f t="shared" si="432"/>
        <v>-2493.0403979599414</v>
      </c>
      <c r="C2215" s="65">
        <f>Original_Data!U2218</f>
        <v>0</v>
      </c>
      <c r="F2215" s="25"/>
      <c r="G2215" s="45"/>
      <c r="H2215" s="45"/>
      <c r="I2215" s="35"/>
      <c r="K2215" s="45"/>
      <c r="L2215" s="45"/>
      <c r="M2215" s="45"/>
      <c r="N2215" s="45"/>
      <c r="O2215" s="45"/>
      <c r="P2215" s="45"/>
      <c r="Q2215" s="60"/>
      <c r="R2215" s="45"/>
      <c r="S2215" s="45"/>
      <c r="T2215" s="45"/>
      <c r="U2215" s="52"/>
      <c r="V2215" s="45"/>
      <c r="W2215" s="28"/>
    </row>
    <row r="2216" spans="1:23">
      <c r="A2216" s="6">
        <f t="shared" si="433"/>
        <v>-2495.2937077999413</v>
      </c>
      <c r="B2216" s="6">
        <f t="shared" si="432"/>
        <v>-2494.1670528799414</v>
      </c>
      <c r="C2216" s="65">
        <f>Original_Data!U2219</f>
        <v>2</v>
      </c>
      <c r="F2216" s="25"/>
      <c r="G2216" s="45"/>
      <c r="H2216" s="45"/>
      <c r="I2216" s="35"/>
      <c r="K2216" s="45"/>
      <c r="L2216" s="45"/>
      <c r="M2216" s="45"/>
      <c r="N2216" s="45"/>
      <c r="O2216" s="45"/>
      <c r="P2216" s="45"/>
      <c r="Q2216" s="60"/>
      <c r="R2216" s="45"/>
      <c r="S2216" s="45"/>
      <c r="T2216" s="45"/>
      <c r="U2216" s="52"/>
      <c r="V2216" s="45"/>
      <c r="W2216" s="28"/>
    </row>
    <row r="2217" spans="1:23">
      <c r="A2217" s="6">
        <f t="shared" si="433"/>
        <v>-2496.4203627199413</v>
      </c>
      <c r="B2217" s="6">
        <f t="shared" si="432"/>
        <v>-2495.2937077999413</v>
      </c>
      <c r="C2217" s="65">
        <f>Original_Data!U2220</f>
        <v>1</v>
      </c>
      <c r="F2217" s="25"/>
      <c r="G2217" s="45"/>
      <c r="H2217" s="45"/>
      <c r="I2217" s="35"/>
      <c r="K2217" s="45"/>
      <c r="L2217" s="45"/>
      <c r="M2217" s="45"/>
      <c r="N2217" s="45"/>
      <c r="O2217" s="45"/>
      <c r="P2217" s="45"/>
      <c r="Q2217" s="60"/>
      <c r="R2217" s="45"/>
      <c r="S2217" s="45"/>
      <c r="T2217" s="45"/>
      <c r="U2217" s="52"/>
      <c r="V2217" s="45"/>
      <c r="W2217" s="28"/>
    </row>
    <row r="2218" spans="1:23">
      <c r="A2218" s="6">
        <f t="shared" si="433"/>
        <v>-2497.5470176399413</v>
      </c>
      <c r="B2218" s="6">
        <f t="shared" si="432"/>
        <v>-2496.4203627199413</v>
      </c>
      <c r="C2218" s="65">
        <f>Original_Data!U2221</f>
        <v>0</v>
      </c>
      <c r="F2218" s="25"/>
      <c r="G2218" s="45"/>
      <c r="H2218" s="45"/>
      <c r="I2218" s="35"/>
      <c r="K2218" s="45"/>
      <c r="L2218" s="45"/>
      <c r="M2218" s="45"/>
      <c r="N2218" s="45"/>
      <c r="O2218" s="45"/>
      <c r="P2218" s="45"/>
      <c r="Q2218" s="60"/>
      <c r="R2218" s="45"/>
      <c r="S2218" s="45"/>
      <c r="T2218" s="45"/>
      <c r="U2218" s="52"/>
      <c r="V2218" s="45"/>
      <c r="W2218" s="28"/>
    </row>
    <row r="2219" spans="1:23">
      <c r="A2219" s="6">
        <f t="shared" si="433"/>
        <v>-2498.6736725599412</v>
      </c>
      <c r="B2219" s="6">
        <f t="shared" si="432"/>
        <v>-2497.5470176399413</v>
      </c>
      <c r="C2219" s="65">
        <f>Original_Data!U2222</f>
        <v>0</v>
      </c>
      <c r="F2219" s="25"/>
      <c r="G2219" s="45"/>
      <c r="H2219" s="45"/>
      <c r="I2219" s="35"/>
      <c r="K2219" s="45"/>
      <c r="L2219" s="45"/>
      <c r="M2219" s="45"/>
      <c r="N2219" s="45"/>
      <c r="O2219" s="45"/>
      <c r="P2219" s="45"/>
      <c r="Q2219" s="60"/>
      <c r="R2219" s="45"/>
      <c r="S2219" s="45"/>
      <c r="T2219" s="45"/>
      <c r="U2219" s="52"/>
      <c r="V2219" s="45"/>
      <c r="W2219" s="28"/>
    </row>
    <row r="2220" spans="1:23">
      <c r="A2220" s="6">
        <f t="shared" si="433"/>
        <v>-2499.8003274799412</v>
      </c>
      <c r="B2220" s="6">
        <f t="shared" si="432"/>
        <v>-2498.6736725599412</v>
      </c>
      <c r="C2220" s="65">
        <f>Original_Data!U2223</f>
        <v>0</v>
      </c>
      <c r="F2220" s="25"/>
      <c r="G2220" s="45"/>
      <c r="H2220" s="45"/>
      <c r="I2220" s="35"/>
      <c r="K2220" s="45"/>
      <c r="L2220" s="45"/>
      <c r="M2220" s="45"/>
      <c r="N2220" s="45"/>
      <c r="O2220" s="45"/>
      <c r="P2220" s="45"/>
      <c r="Q2220" s="60"/>
      <c r="R2220" s="45"/>
      <c r="S2220" s="45"/>
      <c r="T2220" s="45"/>
      <c r="U2220" s="52"/>
      <c r="V2220" s="45"/>
      <c r="W2220" s="28"/>
    </row>
    <row r="2221" spans="1:23">
      <c r="A2221" s="6">
        <f t="shared" si="433"/>
        <v>-2500.9269823999412</v>
      </c>
      <c r="B2221" s="6">
        <f t="shared" si="432"/>
        <v>-2499.8003274799412</v>
      </c>
      <c r="C2221" s="65">
        <f>Original_Data!U2224</f>
        <v>0</v>
      </c>
      <c r="F2221" s="25"/>
      <c r="G2221" s="45"/>
      <c r="H2221" s="45"/>
      <c r="I2221" s="35"/>
      <c r="K2221" s="45"/>
      <c r="L2221" s="45"/>
      <c r="M2221" s="45"/>
      <c r="N2221" s="45"/>
      <c r="O2221" s="45"/>
      <c r="P2221" s="45"/>
      <c r="Q2221" s="60"/>
      <c r="R2221" s="45"/>
      <c r="S2221" s="45"/>
      <c r="T2221" s="45"/>
      <c r="U2221" s="52"/>
      <c r="V2221" s="45"/>
      <c r="W2221" s="28"/>
    </row>
    <row r="2222" spans="1:23">
      <c r="A2222" s="6">
        <f t="shared" si="433"/>
        <v>-2502.0536373199411</v>
      </c>
      <c r="B2222" s="6">
        <f t="shared" si="432"/>
        <v>-2500.9269823999412</v>
      </c>
      <c r="C2222" s="65">
        <f>Original_Data!U2225</f>
        <v>0</v>
      </c>
      <c r="F2222" s="25"/>
      <c r="G2222" s="45"/>
      <c r="H2222" s="45"/>
      <c r="I2222" s="35"/>
      <c r="K2222" s="45"/>
      <c r="L2222" s="45"/>
      <c r="M2222" s="45"/>
      <c r="N2222" s="45"/>
      <c r="O2222" s="45"/>
      <c r="P2222" s="45"/>
      <c r="Q2222" s="60"/>
      <c r="R2222" s="45"/>
      <c r="S2222" s="45"/>
      <c r="T2222" s="45"/>
      <c r="U2222" s="52"/>
      <c r="V2222" s="45"/>
      <c r="W2222" s="28"/>
    </row>
    <row r="2223" spans="1:23">
      <c r="A2223" s="6">
        <f t="shared" si="433"/>
        <v>-2503.1802922399411</v>
      </c>
      <c r="B2223" s="6">
        <f t="shared" si="432"/>
        <v>-2502.0536373199411</v>
      </c>
      <c r="C2223" s="65">
        <f>Original_Data!U2226</f>
        <v>0</v>
      </c>
      <c r="F2223" s="25"/>
      <c r="G2223" s="45"/>
      <c r="H2223" s="45"/>
      <c r="I2223" s="35"/>
      <c r="K2223" s="45"/>
      <c r="L2223" s="45"/>
      <c r="M2223" s="45"/>
      <c r="N2223" s="45"/>
      <c r="O2223" s="45"/>
      <c r="P2223" s="45"/>
      <c r="Q2223" s="60"/>
      <c r="R2223" s="45"/>
      <c r="S2223" s="45"/>
      <c r="T2223" s="45"/>
      <c r="U2223" s="52"/>
      <c r="V2223" s="45"/>
      <c r="W2223" s="28"/>
    </row>
    <row r="2224" spans="1:23">
      <c r="A2224" s="6">
        <f t="shared" si="433"/>
        <v>-2504.306947159941</v>
      </c>
      <c r="B2224" s="6">
        <f t="shared" si="432"/>
        <v>-2503.1802922399411</v>
      </c>
      <c r="C2224" s="65">
        <f>Original_Data!U2227</f>
        <v>0</v>
      </c>
      <c r="F2224" s="25"/>
      <c r="G2224" s="45"/>
      <c r="H2224" s="45"/>
      <c r="I2224" s="35"/>
      <c r="K2224" s="45"/>
      <c r="L2224" s="45"/>
      <c r="M2224" s="45"/>
      <c r="N2224" s="45"/>
      <c r="O2224" s="45"/>
      <c r="P2224" s="45"/>
      <c r="Q2224" s="60"/>
      <c r="R2224" s="45"/>
      <c r="S2224" s="45"/>
      <c r="T2224" s="45"/>
      <c r="U2224" s="52"/>
      <c r="V2224" s="45"/>
      <c r="W2224" s="28"/>
    </row>
    <row r="2225" spans="1:23">
      <c r="A2225" s="6">
        <f t="shared" si="433"/>
        <v>-2505.433602079941</v>
      </c>
      <c r="B2225" s="6">
        <f t="shared" si="432"/>
        <v>-2504.306947159941</v>
      </c>
      <c r="C2225" s="65">
        <f>Original_Data!U2228</f>
        <v>0</v>
      </c>
      <c r="F2225" s="25"/>
      <c r="G2225" s="45"/>
      <c r="H2225" s="45"/>
      <c r="I2225" s="35"/>
      <c r="K2225" s="45"/>
      <c r="L2225" s="45"/>
      <c r="M2225" s="45"/>
      <c r="N2225" s="45"/>
      <c r="O2225" s="45"/>
      <c r="P2225" s="45"/>
      <c r="Q2225" s="60"/>
      <c r="R2225" s="45"/>
      <c r="S2225" s="45"/>
      <c r="T2225" s="45"/>
      <c r="U2225" s="52"/>
      <c r="V2225" s="45"/>
      <c r="W2225" s="28"/>
    </row>
    <row r="2226" spans="1:23">
      <c r="A2226" s="6">
        <f t="shared" si="433"/>
        <v>-2506.560256999941</v>
      </c>
      <c r="B2226" s="6">
        <f t="shared" si="432"/>
        <v>-2505.433602079941</v>
      </c>
      <c r="C2226" s="65">
        <f>Original_Data!U2229</f>
        <v>0</v>
      </c>
      <c r="F2226" s="25"/>
      <c r="G2226" s="45"/>
      <c r="H2226" s="45"/>
      <c r="I2226" s="35"/>
      <c r="K2226" s="45"/>
      <c r="L2226" s="45"/>
      <c r="M2226" s="45"/>
      <c r="N2226" s="45"/>
      <c r="O2226" s="45"/>
      <c r="P2226" s="45"/>
      <c r="Q2226" s="60"/>
      <c r="R2226" s="45"/>
      <c r="S2226" s="45"/>
      <c r="T2226" s="45"/>
      <c r="U2226" s="52"/>
      <c r="V2226" s="45"/>
      <c r="W2226" s="28"/>
    </row>
    <row r="2227" spans="1:23">
      <c r="A2227" s="6">
        <f t="shared" si="433"/>
        <v>-2507.6869119199409</v>
      </c>
      <c r="B2227" s="6">
        <f t="shared" si="432"/>
        <v>-2506.560256999941</v>
      </c>
      <c r="C2227" s="65">
        <f>Original_Data!U2230</f>
        <v>0</v>
      </c>
      <c r="F2227" s="25"/>
      <c r="G2227" s="45"/>
      <c r="H2227" s="45"/>
      <c r="I2227" s="35"/>
      <c r="K2227" s="45"/>
      <c r="L2227" s="45"/>
      <c r="M2227" s="45"/>
      <c r="N2227" s="45"/>
      <c r="O2227" s="45"/>
      <c r="P2227" s="45"/>
      <c r="Q2227" s="60"/>
      <c r="R2227" s="45"/>
      <c r="S2227" s="45"/>
      <c r="T2227" s="45"/>
      <c r="U2227" s="52"/>
      <c r="V2227" s="45"/>
      <c r="W2227" s="28"/>
    </row>
    <row r="2228" spans="1:23">
      <c r="A2228" s="6">
        <f t="shared" si="433"/>
        <v>-2508.8135668399409</v>
      </c>
      <c r="B2228" s="6">
        <f t="shared" si="432"/>
        <v>-2507.6869119199409</v>
      </c>
      <c r="C2228" s="65">
        <f>Original_Data!U2231</f>
        <v>0</v>
      </c>
      <c r="F2228" s="25"/>
      <c r="G2228" s="45"/>
      <c r="H2228" s="45"/>
      <c r="I2228" s="35"/>
      <c r="K2228" s="45"/>
      <c r="L2228" s="45"/>
      <c r="M2228" s="45"/>
      <c r="N2228" s="45"/>
      <c r="O2228" s="45"/>
      <c r="P2228" s="45"/>
      <c r="Q2228" s="60"/>
      <c r="R2228" s="45"/>
      <c r="S2228" s="45"/>
      <c r="T2228" s="45"/>
      <c r="U2228" s="52"/>
      <c r="V2228" s="45"/>
      <c r="W2228" s="28"/>
    </row>
    <row r="2229" spans="1:23">
      <c r="A2229" s="6">
        <f t="shared" si="433"/>
        <v>-2509.9402217599409</v>
      </c>
      <c r="B2229" s="6">
        <f t="shared" si="432"/>
        <v>-2508.8135668399409</v>
      </c>
      <c r="C2229" s="65">
        <f>Original_Data!U2232</f>
        <v>1</v>
      </c>
      <c r="F2229" s="25"/>
      <c r="G2229" s="45"/>
      <c r="H2229" s="45"/>
      <c r="I2229" s="35"/>
      <c r="K2229" s="45"/>
      <c r="L2229" s="45"/>
      <c r="M2229" s="45"/>
      <c r="N2229" s="45"/>
      <c r="O2229" s="45"/>
      <c r="P2229" s="45"/>
      <c r="Q2229" s="60"/>
      <c r="R2229" s="45"/>
      <c r="S2229" s="45"/>
      <c r="T2229" s="45"/>
      <c r="U2229" s="52"/>
      <c r="V2229" s="45"/>
      <c r="W2229" s="28"/>
    </row>
    <row r="2230" spans="1:23">
      <c r="A2230" s="6">
        <f t="shared" si="433"/>
        <v>-2511.0668766799408</v>
      </c>
      <c r="B2230" s="6">
        <f t="shared" si="432"/>
        <v>-2509.9402217599409</v>
      </c>
      <c r="C2230" s="65">
        <f>Original_Data!U2233</f>
        <v>0</v>
      </c>
      <c r="F2230" s="25"/>
      <c r="G2230" s="45"/>
      <c r="H2230" s="45"/>
      <c r="I2230" s="35"/>
      <c r="K2230" s="45"/>
      <c r="L2230" s="45"/>
      <c r="M2230" s="45"/>
      <c r="N2230" s="45"/>
      <c r="O2230" s="45"/>
      <c r="P2230" s="45"/>
      <c r="Q2230" s="60"/>
      <c r="R2230" s="45"/>
      <c r="S2230" s="45"/>
      <c r="T2230" s="45"/>
      <c r="U2230" s="52"/>
      <c r="V2230" s="45"/>
      <c r="W2230" s="28"/>
    </row>
    <row r="2231" spans="1:23">
      <c r="A2231" s="6">
        <f t="shared" si="433"/>
        <v>-2512.1935315999408</v>
      </c>
      <c r="B2231" s="6">
        <f t="shared" si="432"/>
        <v>-2511.0668766799408</v>
      </c>
      <c r="C2231" s="65">
        <f>Original_Data!U2234</f>
        <v>1</v>
      </c>
      <c r="F2231" s="25"/>
      <c r="G2231" s="45"/>
      <c r="H2231" s="45"/>
      <c r="I2231" s="35"/>
      <c r="K2231" s="45"/>
      <c r="L2231" s="45"/>
      <c r="M2231" s="45"/>
      <c r="N2231" s="45"/>
      <c r="O2231" s="45"/>
      <c r="P2231" s="45"/>
      <c r="Q2231" s="60"/>
      <c r="R2231" s="45"/>
      <c r="S2231" s="45"/>
      <c r="T2231" s="45"/>
      <c r="U2231" s="52"/>
      <c r="V2231" s="45"/>
      <c r="W2231" s="28"/>
    </row>
    <row r="2232" spans="1:23">
      <c r="A2232" s="6">
        <f t="shared" si="433"/>
        <v>-2513.3201865199408</v>
      </c>
      <c r="B2232" s="6">
        <f t="shared" si="432"/>
        <v>-2512.1935315999408</v>
      </c>
      <c r="C2232" s="65">
        <f>Original_Data!U2235</f>
        <v>0</v>
      </c>
      <c r="F2232" s="25"/>
      <c r="G2232" s="45"/>
      <c r="H2232" s="45"/>
      <c r="I2232" s="35"/>
      <c r="K2232" s="45"/>
      <c r="L2232" s="45"/>
      <c r="M2232" s="45"/>
      <c r="N2232" s="45"/>
      <c r="O2232" s="45"/>
      <c r="P2232" s="45"/>
      <c r="Q2232" s="60"/>
      <c r="R2232" s="45"/>
      <c r="S2232" s="45"/>
      <c r="T2232" s="45"/>
      <c r="U2232" s="52"/>
      <c r="V2232" s="45"/>
      <c r="W2232" s="28"/>
    </row>
    <row r="2233" spans="1:23">
      <c r="A2233" s="6">
        <f t="shared" si="433"/>
        <v>-2514.4468414399407</v>
      </c>
      <c r="B2233" s="6">
        <f t="shared" si="432"/>
        <v>-2513.3201865199408</v>
      </c>
      <c r="C2233" s="65">
        <f>Original_Data!U2236</f>
        <v>0</v>
      </c>
      <c r="F2233" s="25"/>
      <c r="G2233" s="45"/>
      <c r="H2233" s="45"/>
      <c r="I2233" s="35"/>
      <c r="K2233" s="45"/>
      <c r="L2233" s="45"/>
      <c r="M2233" s="45"/>
      <c r="N2233" s="45"/>
      <c r="O2233" s="45"/>
      <c r="P2233" s="45"/>
      <c r="Q2233" s="60"/>
      <c r="R2233" s="45"/>
      <c r="S2233" s="45"/>
      <c r="T2233" s="45"/>
      <c r="U2233" s="52"/>
      <c r="V2233" s="45"/>
      <c r="W2233" s="28"/>
    </row>
    <row r="2234" spans="1:23">
      <c r="A2234" s="6">
        <f t="shared" si="433"/>
        <v>-2515.5734963599407</v>
      </c>
      <c r="B2234" s="6">
        <f t="shared" si="432"/>
        <v>-2514.4468414399407</v>
      </c>
      <c r="C2234" s="65">
        <f>Original_Data!U2237</f>
        <v>0</v>
      </c>
      <c r="F2234" s="25"/>
      <c r="G2234" s="45"/>
      <c r="H2234" s="45"/>
      <c r="I2234" s="35"/>
      <c r="K2234" s="45"/>
      <c r="L2234" s="45"/>
      <c r="M2234" s="45"/>
      <c r="N2234" s="45"/>
      <c r="O2234" s="45"/>
      <c r="P2234" s="45"/>
      <c r="Q2234" s="60"/>
      <c r="R2234" s="45"/>
      <c r="S2234" s="45"/>
      <c r="T2234" s="45"/>
      <c r="U2234" s="52"/>
      <c r="V2234" s="45"/>
      <c r="W2234" s="28"/>
    </row>
    <row r="2235" spans="1:23">
      <c r="A2235" s="6">
        <f t="shared" si="433"/>
        <v>-2516.7001512799407</v>
      </c>
      <c r="B2235" s="6">
        <f t="shared" si="432"/>
        <v>-2515.5734963599407</v>
      </c>
      <c r="C2235" s="65">
        <f>Original_Data!U2238</f>
        <v>0</v>
      </c>
      <c r="F2235" s="25"/>
      <c r="G2235" s="45"/>
      <c r="H2235" s="45"/>
      <c r="I2235" s="35"/>
      <c r="K2235" s="45"/>
      <c r="L2235" s="45"/>
      <c r="M2235" s="45"/>
      <c r="N2235" s="45"/>
      <c r="O2235" s="45"/>
      <c r="P2235" s="45"/>
      <c r="Q2235" s="60"/>
      <c r="R2235" s="45"/>
      <c r="S2235" s="45"/>
      <c r="T2235" s="45"/>
      <c r="U2235" s="52"/>
      <c r="V2235" s="45"/>
      <c r="W2235" s="28"/>
    </row>
    <row r="2236" spans="1:23">
      <c r="A2236" s="6">
        <f t="shared" si="433"/>
        <v>-2517.8268061999406</v>
      </c>
      <c r="B2236" s="6">
        <f t="shared" ref="B2236:B2299" si="434">B2235 - 1.12665492</f>
        <v>-2516.7001512799407</v>
      </c>
      <c r="C2236" s="65">
        <f>Original_Data!U2239</f>
        <v>0</v>
      </c>
      <c r="F2236" s="25"/>
      <c r="G2236" s="45"/>
      <c r="H2236" s="45"/>
      <c r="I2236" s="35"/>
      <c r="K2236" s="45"/>
      <c r="L2236" s="45"/>
      <c r="M2236" s="45"/>
      <c r="N2236" s="45"/>
      <c r="O2236" s="45"/>
      <c r="P2236" s="45"/>
      <c r="Q2236" s="60"/>
      <c r="R2236" s="45"/>
      <c r="S2236" s="45"/>
      <c r="T2236" s="45"/>
      <c r="U2236" s="52"/>
      <c r="V2236" s="45"/>
      <c r="W2236" s="28"/>
    </row>
    <row r="2237" spans="1:23">
      <c r="A2237" s="6">
        <f t="shared" si="433"/>
        <v>-2518.9534611199406</v>
      </c>
      <c r="B2237" s="6">
        <f t="shared" si="434"/>
        <v>-2517.8268061999406</v>
      </c>
      <c r="C2237" s="65">
        <f>Original_Data!U2240</f>
        <v>0</v>
      </c>
      <c r="F2237" s="25"/>
      <c r="G2237" s="45"/>
      <c r="H2237" s="45"/>
      <c r="I2237" s="35"/>
      <c r="K2237" s="45"/>
      <c r="L2237" s="45"/>
      <c r="M2237" s="45"/>
      <c r="N2237" s="45"/>
      <c r="O2237" s="45"/>
      <c r="P2237" s="45"/>
      <c r="Q2237" s="60"/>
      <c r="R2237" s="45"/>
      <c r="S2237" s="45"/>
      <c r="T2237" s="45"/>
      <c r="U2237" s="52"/>
      <c r="V2237" s="45"/>
      <c r="W2237" s="28"/>
    </row>
    <row r="2238" spans="1:23">
      <c r="A2238" s="6">
        <f t="shared" si="433"/>
        <v>-2520.0801160399405</v>
      </c>
      <c r="B2238" s="6">
        <f t="shared" si="434"/>
        <v>-2518.9534611199406</v>
      </c>
      <c r="C2238" s="65">
        <f>Original_Data!U2241</f>
        <v>0</v>
      </c>
      <c r="F2238" s="25"/>
      <c r="G2238" s="45"/>
      <c r="H2238" s="45"/>
      <c r="I2238" s="35"/>
      <c r="K2238" s="45"/>
      <c r="L2238" s="45"/>
      <c r="M2238" s="45"/>
      <c r="N2238" s="45"/>
      <c r="O2238" s="45"/>
      <c r="P2238" s="45"/>
      <c r="Q2238" s="60"/>
      <c r="R2238" s="45"/>
      <c r="S2238" s="45"/>
      <c r="T2238" s="45"/>
      <c r="U2238" s="52"/>
      <c r="V2238" s="45"/>
      <c r="W2238" s="28"/>
    </row>
    <row r="2239" spans="1:23">
      <c r="A2239" s="6">
        <f t="shared" si="433"/>
        <v>-2521.2067709599405</v>
      </c>
      <c r="B2239" s="6">
        <f t="shared" si="434"/>
        <v>-2520.0801160399405</v>
      </c>
      <c r="C2239" s="65">
        <f>Original_Data!U2242</f>
        <v>0</v>
      </c>
      <c r="F2239" s="25"/>
      <c r="G2239" s="45"/>
      <c r="H2239" s="45"/>
      <c r="I2239" s="35"/>
      <c r="K2239" s="45"/>
      <c r="L2239" s="45"/>
      <c r="M2239" s="45"/>
      <c r="N2239" s="45"/>
      <c r="O2239" s="45"/>
      <c r="P2239" s="45"/>
      <c r="Q2239" s="60"/>
      <c r="R2239" s="45"/>
      <c r="S2239" s="45"/>
      <c r="T2239" s="45"/>
      <c r="U2239" s="52"/>
      <c r="V2239" s="45"/>
      <c r="W2239" s="28"/>
    </row>
    <row r="2240" spans="1:23">
      <c r="A2240" s="6">
        <f t="shared" si="433"/>
        <v>-2522.3334258799405</v>
      </c>
      <c r="B2240" s="6">
        <f t="shared" si="434"/>
        <v>-2521.2067709599405</v>
      </c>
      <c r="C2240" s="65">
        <f>Original_Data!U2243</f>
        <v>0</v>
      </c>
      <c r="F2240" s="25"/>
      <c r="G2240" s="45"/>
      <c r="H2240" s="45"/>
      <c r="I2240" s="35"/>
      <c r="K2240" s="45"/>
      <c r="L2240" s="45"/>
      <c r="M2240" s="45"/>
      <c r="N2240" s="45"/>
      <c r="O2240" s="45"/>
      <c r="P2240" s="45"/>
      <c r="Q2240" s="60"/>
      <c r="R2240" s="45"/>
      <c r="S2240" s="45"/>
      <c r="T2240" s="45"/>
      <c r="U2240" s="52"/>
      <c r="V2240" s="45"/>
      <c r="W2240" s="28"/>
    </row>
    <row r="2241" spans="1:23">
      <c r="A2241" s="6">
        <f t="shared" si="433"/>
        <v>-2523.4600807999404</v>
      </c>
      <c r="B2241" s="6">
        <f t="shared" si="434"/>
        <v>-2522.3334258799405</v>
      </c>
      <c r="C2241" s="65">
        <f>Original_Data!U2244</f>
        <v>0</v>
      </c>
      <c r="F2241" s="25"/>
      <c r="G2241" s="45"/>
      <c r="H2241" s="45"/>
      <c r="I2241" s="35"/>
      <c r="K2241" s="45"/>
      <c r="L2241" s="45"/>
      <c r="M2241" s="45"/>
      <c r="N2241" s="45"/>
      <c r="O2241" s="45"/>
      <c r="P2241" s="45"/>
      <c r="Q2241" s="60"/>
      <c r="R2241" s="45"/>
      <c r="S2241" s="45"/>
      <c r="T2241" s="45"/>
      <c r="U2241" s="52"/>
      <c r="V2241" s="45"/>
      <c r="W2241" s="28"/>
    </row>
    <row r="2242" spans="1:23">
      <c r="A2242" s="6">
        <f t="shared" si="433"/>
        <v>-2524.5867357199404</v>
      </c>
      <c r="B2242" s="6">
        <f t="shared" si="434"/>
        <v>-2523.4600807999404</v>
      </c>
      <c r="C2242" s="65">
        <f>Original_Data!U2245</f>
        <v>1</v>
      </c>
      <c r="F2242" s="25"/>
      <c r="G2242" s="45"/>
      <c r="H2242" s="45"/>
      <c r="I2242" s="35"/>
      <c r="K2242" s="45"/>
      <c r="L2242" s="45"/>
      <c r="M2242" s="45"/>
      <c r="N2242" s="45"/>
      <c r="O2242" s="45"/>
      <c r="P2242" s="45"/>
      <c r="Q2242" s="60"/>
      <c r="R2242" s="45"/>
      <c r="S2242" s="45"/>
      <c r="T2242" s="45"/>
      <c r="U2242" s="52"/>
      <c r="V2242" s="45"/>
      <c r="W2242" s="28"/>
    </row>
    <row r="2243" spans="1:23">
      <c r="A2243" s="6">
        <f t="shared" si="433"/>
        <v>-2525.7133906399404</v>
      </c>
      <c r="B2243" s="6">
        <f t="shared" si="434"/>
        <v>-2524.5867357199404</v>
      </c>
      <c r="C2243" s="65">
        <f>Original_Data!U2246</f>
        <v>0</v>
      </c>
      <c r="F2243" s="25"/>
      <c r="G2243" s="45"/>
      <c r="H2243" s="45"/>
      <c r="I2243" s="35"/>
      <c r="K2243" s="45"/>
      <c r="L2243" s="45"/>
      <c r="M2243" s="45"/>
      <c r="N2243" s="45"/>
      <c r="O2243" s="45"/>
      <c r="P2243" s="45"/>
      <c r="Q2243" s="60"/>
      <c r="R2243" s="45"/>
      <c r="S2243" s="45"/>
      <c r="T2243" s="45"/>
      <c r="U2243" s="52"/>
      <c r="V2243" s="45"/>
      <c r="W2243" s="28"/>
    </row>
    <row r="2244" spans="1:23">
      <c r="A2244" s="6">
        <f t="shared" ref="A2244:A2307" si="435" xml:space="preserve"> B2244 - 1.12665492</f>
        <v>-2526.8400455599403</v>
      </c>
      <c r="B2244" s="6">
        <f t="shared" si="434"/>
        <v>-2525.7133906399404</v>
      </c>
      <c r="C2244" s="65">
        <f>Original_Data!U2247</f>
        <v>0</v>
      </c>
      <c r="F2244" s="25"/>
      <c r="G2244" s="45"/>
      <c r="H2244" s="45"/>
      <c r="I2244" s="35"/>
      <c r="K2244" s="45"/>
      <c r="L2244" s="45"/>
      <c r="M2244" s="45"/>
      <c r="N2244" s="45"/>
      <c r="O2244" s="45"/>
      <c r="P2244" s="45"/>
      <c r="Q2244" s="60"/>
      <c r="R2244" s="45"/>
      <c r="S2244" s="45"/>
      <c r="T2244" s="45"/>
      <c r="U2244" s="52"/>
      <c r="V2244" s="45"/>
      <c r="W2244" s="28"/>
    </row>
    <row r="2245" spans="1:23">
      <c r="A2245" s="6">
        <f t="shared" si="435"/>
        <v>-2527.9667004799403</v>
      </c>
      <c r="B2245" s="6">
        <f t="shared" si="434"/>
        <v>-2526.8400455599403</v>
      </c>
      <c r="C2245" s="65">
        <f>Original_Data!U2248</f>
        <v>0</v>
      </c>
      <c r="F2245" s="25"/>
      <c r="G2245" s="45"/>
      <c r="H2245" s="45"/>
      <c r="I2245" s="35"/>
      <c r="K2245" s="45"/>
      <c r="L2245" s="45"/>
      <c r="M2245" s="45"/>
      <c r="N2245" s="45"/>
      <c r="O2245" s="45"/>
      <c r="P2245" s="45"/>
      <c r="Q2245" s="60"/>
      <c r="R2245" s="45"/>
      <c r="S2245" s="45"/>
      <c r="T2245" s="45"/>
      <c r="U2245" s="52"/>
      <c r="V2245" s="45"/>
      <c r="W2245" s="28"/>
    </row>
    <row r="2246" spans="1:23">
      <c r="A2246" s="6">
        <f t="shared" si="435"/>
        <v>-2529.0933553999403</v>
      </c>
      <c r="B2246" s="6">
        <f t="shared" si="434"/>
        <v>-2527.9667004799403</v>
      </c>
      <c r="C2246" s="65">
        <f>Original_Data!U2249</f>
        <v>0</v>
      </c>
      <c r="F2246" s="25"/>
      <c r="G2246" s="45"/>
      <c r="H2246" s="45"/>
      <c r="I2246" s="35"/>
      <c r="K2246" s="45"/>
      <c r="L2246" s="45"/>
      <c r="M2246" s="45"/>
      <c r="N2246" s="45"/>
      <c r="O2246" s="45"/>
      <c r="P2246" s="45"/>
      <c r="Q2246" s="60"/>
      <c r="R2246" s="45"/>
      <c r="S2246" s="45"/>
      <c r="T2246" s="45"/>
      <c r="U2246" s="52"/>
      <c r="V2246" s="45"/>
      <c r="W2246" s="28"/>
    </row>
    <row r="2247" spans="1:23">
      <c r="A2247" s="6">
        <f t="shared" si="435"/>
        <v>-2530.2200103199402</v>
      </c>
      <c r="B2247" s="6">
        <f t="shared" si="434"/>
        <v>-2529.0933553999403</v>
      </c>
      <c r="C2247" s="65">
        <f>Original_Data!U2250</f>
        <v>0</v>
      </c>
      <c r="F2247" s="25"/>
      <c r="G2247" s="45"/>
      <c r="H2247" s="45"/>
      <c r="I2247" s="35"/>
      <c r="K2247" s="45"/>
      <c r="L2247" s="45"/>
      <c r="M2247" s="45"/>
      <c r="N2247" s="45"/>
      <c r="O2247" s="45"/>
      <c r="P2247" s="45"/>
      <c r="Q2247" s="60"/>
      <c r="R2247" s="45"/>
      <c r="S2247" s="45"/>
      <c r="T2247" s="45"/>
      <c r="U2247" s="52"/>
      <c r="V2247" s="45"/>
      <c r="W2247" s="28"/>
    </row>
    <row r="2248" spans="1:23">
      <c r="A2248" s="6">
        <f t="shared" si="435"/>
        <v>-2531.3466652399402</v>
      </c>
      <c r="B2248" s="6">
        <f t="shared" si="434"/>
        <v>-2530.2200103199402</v>
      </c>
      <c r="C2248" s="65">
        <f>Original_Data!U2251</f>
        <v>0</v>
      </c>
      <c r="F2248" s="25"/>
      <c r="G2248" s="45"/>
      <c r="H2248" s="45"/>
      <c r="I2248" s="35"/>
      <c r="K2248" s="45"/>
      <c r="L2248" s="45"/>
      <c r="M2248" s="45"/>
      <c r="N2248" s="45"/>
      <c r="O2248" s="45"/>
      <c r="P2248" s="45"/>
      <c r="Q2248" s="60"/>
      <c r="R2248" s="45"/>
      <c r="S2248" s="45"/>
      <c r="T2248" s="45"/>
      <c r="U2248" s="52"/>
      <c r="V2248" s="45"/>
      <c r="W2248" s="28"/>
    </row>
    <row r="2249" spans="1:23">
      <c r="A2249" s="6">
        <f t="shared" si="435"/>
        <v>-2532.4733201599402</v>
      </c>
      <c r="B2249" s="6">
        <f t="shared" si="434"/>
        <v>-2531.3466652399402</v>
      </c>
      <c r="C2249" s="65">
        <f>Original_Data!U2252</f>
        <v>0</v>
      </c>
      <c r="F2249" s="25"/>
      <c r="G2249" s="45"/>
      <c r="H2249" s="45"/>
      <c r="I2249" s="35"/>
      <c r="K2249" s="45"/>
      <c r="L2249" s="45"/>
      <c r="M2249" s="45"/>
      <c r="N2249" s="45"/>
      <c r="O2249" s="45"/>
      <c r="P2249" s="45"/>
      <c r="Q2249" s="60"/>
      <c r="R2249" s="45"/>
      <c r="S2249" s="45"/>
      <c r="T2249" s="45"/>
      <c r="U2249" s="52"/>
      <c r="V2249" s="45"/>
      <c r="W2249" s="28"/>
    </row>
    <row r="2250" spans="1:23">
      <c r="A2250" s="6">
        <f t="shared" si="435"/>
        <v>-2533.5999750799401</v>
      </c>
      <c r="B2250" s="6">
        <f t="shared" si="434"/>
        <v>-2532.4733201599402</v>
      </c>
      <c r="C2250" s="65">
        <f>Original_Data!U2253</f>
        <v>0</v>
      </c>
      <c r="F2250" s="25"/>
      <c r="G2250" s="45"/>
      <c r="H2250" s="45"/>
      <c r="I2250" s="35"/>
      <c r="K2250" s="45"/>
      <c r="L2250" s="45"/>
      <c r="M2250" s="45"/>
      <c r="N2250" s="45"/>
      <c r="O2250" s="45"/>
      <c r="P2250" s="45"/>
      <c r="Q2250" s="60"/>
      <c r="R2250" s="45"/>
      <c r="S2250" s="45"/>
      <c r="T2250" s="45"/>
      <c r="U2250" s="52"/>
      <c r="V2250" s="45"/>
      <c r="W2250" s="28"/>
    </row>
    <row r="2251" spans="1:23">
      <c r="A2251" s="6">
        <f t="shared" si="435"/>
        <v>-2534.7266299999401</v>
      </c>
      <c r="B2251" s="6">
        <f t="shared" si="434"/>
        <v>-2533.5999750799401</v>
      </c>
      <c r="C2251" s="65">
        <f>Original_Data!U2254</f>
        <v>0</v>
      </c>
      <c r="F2251" s="25"/>
      <c r="G2251" s="45"/>
      <c r="H2251" s="45"/>
      <c r="I2251" s="35"/>
      <c r="K2251" s="45"/>
      <c r="L2251" s="45"/>
      <c r="M2251" s="45"/>
      <c r="N2251" s="45"/>
      <c r="O2251" s="45"/>
      <c r="P2251" s="45"/>
      <c r="Q2251" s="60"/>
      <c r="R2251" s="45"/>
      <c r="S2251" s="45"/>
      <c r="T2251" s="45"/>
      <c r="U2251" s="52"/>
      <c r="V2251" s="45"/>
      <c r="W2251" s="28"/>
    </row>
    <row r="2252" spans="1:23">
      <c r="A2252" s="6">
        <f t="shared" si="435"/>
        <v>-2535.8532849199401</v>
      </c>
      <c r="B2252" s="6">
        <f t="shared" si="434"/>
        <v>-2534.7266299999401</v>
      </c>
      <c r="C2252" s="65">
        <f>Original_Data!U2255</f>
        <v>0</v>
      </c>
      <c r="F2252" s="25"/>
      <c r="G2252" s="45"/>
      <c r="H2252" s="45"/>
      <c r="I2252" s="35"/>
      <c r="K2252" s="45"/>
      <c r="L2252" s="45"/>
      <c r="M2252" s="45"/>
      <c r="N2252" s="45"/>
      <c r="O2252" s="45"/>
      <c r="P2252" s="45"/>
      <c r="Q2252" s="60"/>
      <c r="R2252" s="45"/>
      <c r="S2252" s="45"/>
      <c r="T2252" s="45"/>
      <c r="U2252" s="52"/>
      <c r="V2252" s="45"/>
      <c r="W2252" s="28"/>
    </row>
    <row r="2253" spans="1:23">
      <c r="A2253" s="6">
        <f t="shared" si="435"/>
        <v>-2536.97993983994</v>
      </c>
      <c r="B2253" s="6">
        <f t="shared" si="434"/>
        <v>-2535.8532849199401</v>
      </c>
      <c r="C2253" s="65">
        <f>Original_Data!U2256</f>
        <v>0</v>
      </c>
      <c r="F2253" s="25"/>
      <c r="G2253" s="45"/>
      <c r="H2253" s="45"/>
      <c r="I2253" s="35"/>
      <c r="K2253" s="45"/>
      <c r="L2253" s="45"/>
      <c r="M2253" s="45"/>
      <c r="N2253" s="45"/>
      <c r="O2253" s="45"/>
      <c r="P2253" s="45"/>
      <c r="Q2253" s="60"/>
      <c r="R2253" s="45"/>
      <c r="S2253" s="45"/>
      <c r="T2253" s="45"/>
      <c r="U2253" s="52"/>
      <c r="V2253" s="45"/>
      <c r="W2253" s="28"/>
    </row>
    <row r="2254" spans="1:23">
      <c r="A2254" s="6">
        <f t="shared" si="435"/>
        <v>-2538.10659475994</v>
      </c>
      <c r="B2254" s="6">
        <f t="shared" si="434"/>
        <v>-2536.97993983994</v>
      </c>
      <c r="C2254" s="65">
        <f>Original_Data!U2257</f>
        <v>0</v>
      </c>
      <c r="F2254" s="25"/>
      <c r="G2254" s="45"/>
      <c r="H2254" s="45"/>
      <c r="I2254" s="35"/>
      <c r="K2254" s="45"/>
      <c r="L2254" s="45"/>
      <c r="M2254" s="45"/>
      <c r="N2254" s="45"/>
      <c r="O2254" s="45"/>
      <c r="P2254" s="45"/>
      <c r="Q2254" s="60"/>
      <c r="R2254" s="45"/>
      <c r="S2254" s="45"/>
      <c r="T2254" s="45"/>
      <c r="U2254" s="52"/>
      <c r="V2254" s="45"/>
      <c r="W2254" s="28"/>
    </row>
    <row r="2255" spans="1:23">
      <c r="A2255" s="6">
        <f t="shared" si="435"/>
        <v>-2539.2332496799399</v>
      </c>
      <c r="B2255" s="6">
        <f t="shared" si="434"/>
        <v>-2538.10659475994</v>
      </c>
      <c r="C2255" s="65">
        <f>Original_Data!U2258</f>
        <v>0</v>
      </c>
      <c r="F2255" s="25"/>
      <c r="G2255" s="45"/>
      <c r="H2255" s="45"/>
      <c r="I2255" s="35"/>
      <c r="K2255" s="45"/>
      <c r="L2255" s="45"/>
      <c r="M2255" s="45"/>
      <c r="N2255" s="45"/>
      <c r="O2255" s="45"/>
      <c r="P2255" s="45"/>
      <c r="Q2255" s="60"/>
      <c r="R2255" s="45"/>
      <c r="S2255" s="45"/>
      <c r="T2255" s="45"/>
      <c r="U2255" s="52"/>
      <c r="V2255" s="45"/>
      <c r="W2255" s="28"/>
    </row>
    <row r="2256" spans="1:23">
      <c r="A2256" s="6">
        <f t="shared" si="435"/>
        <v>-2540.3599045999399</v>
      </c>
      <c r="B2256" s="6">
        <f t="shared" si="434"/>
        <v>-2539.2332496799399</v>
      </c>
      <c r="C2256" s="65">
        <f>Original_Data!U2259</f>
        <v>0</v>
      </c>
      <c r="F2256" s="25"/>
      <c r="G2256" s="45"/>
      <c r="H2256" s="45"/>
      <c r="I2256" s="35"/>
      <c r="K2256" s="45"/>
      <c r="L2256" s="45"/>
      <c r="M2256" s="45"/>
      <c r="N2256" s="45"/>
      <c r="O2256" s="45"/>
      <c r="P2256" s="45"/>
      <c r="Q2256" s="60"/>
      <c r="R2256" s="45"/>
      <c r="S2256" s="45"/>
      <c r="T2256" s="45"/>
      <c r="U2256" s="52"/>
      <c r="V2256" s="45"/>
      <c r="W2256" s="28"/>
    </row>
    <row r="2257" spans="1:23">
      <c r="A2257" s="6">
        <f t="shared" si="435"/>
        <v>-2541.4865595199399</v>
      </c>
      <c r="B2257" s="6">
        <f t="shared" si="434"/>
        <v>-2540.3599045999399</v>
      </c>
      <c r="C2257" s="65">
        <f>Original_Data!U2260</f>
        <v>2</v>
      </c>
      <c r="F2257" s="25"/>
      <c r="G2257" s="45"/>
      <c r="H2257" s="45"/>
      <c r="I2257" s="35"/>
      <c r="K2257" s="45"/>
      <c r="L2257" s="45"/>
      <c r="M2257" s="45"/>
      <c r="N2257" s="45"/>
      <c r="O2257" s="45"/>
      <c r="P2257" s="45"/>
      <c r="Q2257" s="60"/>
      <c r="R2257" s="45"/>
      <c r="S2257" s="45"/>
      <c r="T2257" s="45"/>
      <c r="U2257" s="52"/>
      <c r="V2257" s="45"/>
      <c r="W2257" s="28"/>
    </row>
    <row r="2258" spans="1:23">
      <c r="A2258" s="6">
        <f t="shared" si="435"/>
        <v>-2542.6132144399398</v>
      </c>
      <c r="B2258" s="6">
        <f t="shared" si="434"/>
        <v>-2541.4865595199399</v>
      </c>
      <c r="C2258" s="65">
        <f>Original_Data!U2261</f>
        <v>1</v>
      </c>
      <c r="F2258" s="25"/>
      <c r="G2258" s="45"/>
      <c r="H2258" s="45"/>
      <c r="I2258" s="35"/>
      <c r="K2258" s="45"/>
      <c r="L2258" s="45"/>
      <c r="M2258" s="45"/>
      <c r="N2258" s="45"/>
      <c r="O2258" s="45"/>
      <c r="P2258" s="45"/>
      <c r="Q2258" s="60"/>
      <c r="R2258" s="45"/>
      <c r="S2258" s="45"/>
      <c r="T2258" s="45"/>
      <c r="U2258" s="52"/>
      <c r="V2258" s="45"/>
      <c r="W2258" s="28"/>
    </row>
    <row r="2259" spans="1:23">
      <c r="A2259" s="6">
        <f t="shared" si="435"/>
        <v>-2543.7398693599398</v>
      </c>
      <c r="B2259" s="6">
        <f t="shared" si="434"/>
        <v>-2542.6132144399398</v>
      </c>
      <c r="C2259" s="65">
        <f>Original_Data!U2262</f>
        <v>0</v>
      </c>
      <c r="F2259" s="25"/>
      <c r="G2259" s="45"/>
      <c r="H2259" s="45"/>
      <c r="I2259" s="35"/>
      <c r="K2259" s="45"/>
      <c r="L2259" s="45"/>
      <c r="M2259" s="45"/>
      <c r="N2259" s="45"/>
      <c r="O2259" s="45"/>
      <c r="P2259" s="45"/>
      <c r="Q2259" s="60"/>
      <c r="R2259" s="45"/>
      <c r="S2259" s="45"/>
      <c r="T2259" s="45"/>
      <c r="U2259" s="52"/>
      <c r="V2259" s="45"/>
      <c r="W2259" s="28"/>
    </row>
    <row r="2260" spans="1:23">
      <c r="A2260" s="6">
        <f t="shared" si="435"/>
        <v>-2544.8665242799398</v>
      </c>
      <c r="B2260" s="6">
        <f t="shared" si="434"/>
        <v>-2543.7398693599398</v>
      </c>
      <c r="C2260" s="65">
        <f>Original_Data!U2263</f>
        <v>1</v>
      </c>
      <c r="F2260" s="25"/>
      <c r="G2260" s="45"/>
      <c r="H2260" s="45"/>
      <c r="I2260" s="35"/>
      <c r="K2260" s="45"/>
      <c r="L2260" s="45"/>
      <c r="M2260" s="45"/>
      <c r="N2260" s="45"/>
      <c r="O2260" s="45"/>
      <c r="P2260" s="45"/>
      <c r="Q2260" s="60"/>
      <c r="R2260" s="45"/>
      <c r="S2260" s="45"/>
      <c r="T2260" s="45"/>
      <c r="U2260" s="52"/>
      <c r="V2260" s="45"/>
      <c r="W2260" s="28"/>
    </row>
    <row r="2261" spans="1:23">
      <c r="A2261" s="6">
        <f t="shared" si="435"/>
        <v>-2545.9931791999397</v>
      </c>
      <c r="B2261" s="6">
        <f t="shared" si="434"/>
        <v>-2544.8665242799398</v>
      </c>
      <c r="C2261" s="65">
        <f>Original_Data!U2264</f>
        <v>0</v>
      </c>
      <c r="F2261" s="25"/>
      <c r="G2261" s="45"/>
      <c r="H2261" s="45"/>
      <c r="I2261" s="35"/>
      <c r="K2261" s="45"/>
      <c r="L2261" s="45"/>
      <c r="M2261" s="45"/>
      <c r="N2261" s="45"/>
      <c r="O2261" s="45"/>
      <c r="P2261" s="45"/>
      <c r="Q2261" s="60"/>
      <c r="R2261" s="45"/>
      <c r="S2261" s="45"/>
      <c r="T2261" s="45"/>
      <c r="U2261" s="52"/>
      <c r="V2261" s="45"/>
      <c r="W2261" s="28"/>
    </row>
    <row r="2262" spans="1:23">
      <c r="A2262" s="6">
        <f t="shared" si="435"/>
        <v>-2547.1198341199397</v>
      </c>
      <c r="B2262" s="6">
        <f t="shared" si="434"/>
        <v>-2545.9931791999397</v>
      </c>
      <c r="C2262" s="65">
        <f>Original_Data!U2265</f>
        <v>1</v>
      </c>
      <c r="F2262" s="25"/>
      <c r="G2262" s="45"/>
      <c r="H2262" s="45"/>
      <c r="I2262" s="35"/>
      <c r="K2262" s="45"/>
      <c r="L2262" s="45"/>
      <c r="M2262" s="45"/>
      <c r="N2262" s="45"/>
      <c r="O2262" s="45"/>
      <c r="P2262" s="45"/>
      <c r="Q2262" s="60"/>
      <c r="R2262" s="45"/>
      <c r="S2262" s="45"/>
      <c r="T2262" s="45"/>
      <c r="U2262" s="52"/>
      <c r="V2262" s="45"/>
      <c r="W2262" s="28"/>
    </row>
    <row r="2263" spans="1:23">
      <c r="A2263" s="6">
        <f t="shared" si="435"/>
        <v>-2548.2464890399397</v>
      </c>
      <c r="B2263" s="6">
        <f t="shared" si="434"/>
        <v>-2547.1198341199397</v>
      </c>
      <c r="C2263" s="65">
        <f>Original_Data!U2266</f>
        <v>0</v>
      </c>
      <c r="F2263" s="25"/>
      <c r="G2263" s="45"/>
      <c r="H2263" s="45"/>
      <c r="I2263" s="35"/>
      <c r="K2263" s="45"/>
      <c r="L2263" s="45"/>
      <c r="M2263" s="45"/>
      <c r="N2263" s="45"/>
      <c r="O2263" s="45"/>
      <c r="P2263" s="45"/>
      <c r="Q2263" s="60"/>
      <c r="R2263" s="45"/>
      <c r="S2263" s="45"/>
      <c r="T2263" s="45"/>
      <c r="U2263" s="52"/>
      <c r="V2263" s="45"/>
      <c r="W2263" s="28"/>
    </row>
    <row r="2264" spans="1:23">
      <c r="A2264" s="6">
        <f t="shared" si="435"/>
        <v>-2549.3731439599396</v>
      </c>
      <c r="B2264" s="6">
        <f t="shared" si="434"/>
        <v>-2548.2464890399397</v>
      </c>
      <c r="C2264" s="65">
        <f>Original_Data!U2267</f>
        <v>0</v>
      </c>
      <c r="F2264" s="25"/>
      <c r="G2264" s="45"/>
      <c r="H2264" s="45"/>
      <c r="I2264" s="35"/>
      <c r="K2264" s="45"/>
      <c r="L2264" s="45"/>
      <c r="M2264" s="45"/>
      <c r="N2264" s="45"/>
      <c r="O2264" s="45"/>
      <c r="P2264" s="45"/>
      <c r="Q2264" s="60"/>
      <c r="R2264" s="45"/>
      <c r="S2264" s="45"/>
      <c r="T2264" s="45"/>
      <c r="U2264" s="52"/>
      <c r="V2264" s="45"/>
      <c r="W2264" s="28"/>
    </row>
    <row r="2265" spans="1:23">
      <c r="A2265" s="6">
        <f t="shared" si="435"/>
        <v>-2550.4997988799396</v>
      </c>
      <c r="B2265" s="6">
        <f t="shared" si="434"/>
        <v>-2549.3731439599396</v>
      </c>
      <c r="C2265" s="65">
        <f>Original_Data!U2268</f>
        <v>1</v>
      </c>
      <c r="F2265" s="25"/>
      <c r="G2265" s="45"/>
      <c r="H2265" s="45"/>
      <c r="I2265" s="35"/>
      <c r="K2265" s="45"/>
      <c r="L2265" s="45"/>
      <c r="M2265" s="45"/>
      <c r="N2265" s="45"/>
      <c r="O2265" s="45"/>
      <c r="P2265" s="45"/>
      <c r="Q2265" s="60"/>
      <c r="R2265" s="45"/>
      <c r="S2265" s="45"/>
      <c r="T2265" s="45"/>
      <c r="U2265" s="52"/>
      <c r="V2265" s="45"/>
      <c r="W2265" s="28"/>
    </row>
    <row r="2266" spans="1:23">
      <c r="A2266" s="6">
        <f t="shared" si="435"/>
        <v>-2551.6264537999396</v>
      </c>
      <c r="B2266" s="6">
        <f t="shared" si="434"/>
        <v>-2550.4997988799396</v>
      </c>
      <c r="C2266" s="65">
        <f>Original_Data!U2269</f>
        <v>1</v>
      </c>
      <c r="F2266" s="25"/>
      <c r="G2266" s="45"/>
      <c r="H2266" s="45"/>
      <c r="I2266" s="35"/>
      <c r="K2266" s="45"/>
      <c r="L2266" s="45"/>
      <c r="M2266" s="45"/>
      <c r="N2266" s="45"/>
      <c r="O2266" s="45"/>
      <c r="P2266" s="45"/>
      <c r="Q2266" s="60"/>
      <c r="R2266" s="45"/>
      <c r="S2266" s="45"/>
      <c r="T2266" s="45"/>
      <c r="U2266" s="52"/>
      <c r="V2266" s="45"/>
      <c r="W2266" s="28"/>
    </row>
    <row r="2267" spans="1:23">
      <c r="A2267" s="6">
        <f t="shared" si="435"/>
        <v>-2552.7531087199395</v>
      </c>
      <c r="B2267" s="6">
        <f t="shared" si="434"/>
        <v>-2551.6264537999396</v>
      </c>
      <c r="C2267" s="65">
        <f>Original_Data!U2270</f>
        <v>0</v>
      </c>
      <c r="F2267" s="25"/>
      <c r="G2267" s="45"/>
      <c r="H2267" s="45"/>
      <c r="I2267" s="35"/>
      <c r="K2267" s="45"/>
      <c r="L2267" s="45"/>
      <c r="M2267" s="45"/>
      <c r="N2267" s="45"/>
      <c r="O2267" s="45"/>
      <c r="P2267" s="45"/>
      <c r="Q2267" s="60"/>
      <c r="R2267" s="45"/>
      <c r="S2267" s="45"/>
      <c r="T2267" s="45"/>
      <c r="U2267" s="52"/>
      <c r="V2267" s="45"/>
      <c r="W2267" s="28"/>
    </row>
    <row r="2268" spans="1:23">
      <c r="A2268" s="6">
        <f t="shared" si="435"/>
        <v>-2553.8797636399395</v>
      </c>
      <c r="B2268" s="6">
        <f t="shared" si="434"/>
        <v>-2552.7531087199395</v>
      </c>
      <c r="C2268" s="65">
        <f>Original_Data!U2271</f>
        <v>0</v>
      </c>
      <c r="F2268" s="25"/>
      <c r="G2268" s="45"/>
      <c r="H2268" s="45"/>
      <c r="I2268" s="35"/>
      <c r="K2268" s="45"/>
      <c r="L2268" s="45"/>
      <c r="M2268" s="45"/>
      <c r="N2268" s="45"/>
      <c r="O2268" s="45"/>
      <c r="P2268" s="45"/>
      <c r="Q2268" s="60"/>
      <c r="R2268" s="45"/>
      <c r="S2268" s="45"/>
      <c r="T2268" s="45"/>
      <c r="U2268" s="52"/>
      <c r="V2268" s="45"/>
      <c r="W2268" s="28"/>
    </row>
    <row r="2269" spans="1:23">
      <c r="A2269" s="6">
        <f t="shared" si="435"/>
        <v>-2555.0064185599394</v>
      </c>
      <c r="B2269" s="6">
        <f t="shared" si="434"/>
        <v>-2553.8797636399395</v>
      </c>
      <c r="C2269" s="65">
        <f>Original_Data!U2272</f>
        <v>0</v>
      </c>
      <c r="F2269" s="25"/>
      <c r="G2269" s="45"/>
      <c r="H2269" s="45"/>
      <c r="I2269" s="35"/>
      <c r="K2269" s="45"/>
      <c r="L2269" s="45"/>
      <c r="M2269" s="45"/>
      <c r="N2269" s="45"/>
      <c r="O2269" s="45"/>
      <c r="P2269" s="45"/>
      <c r="Q2269" s="60"/>
      <c r="R2269" s="45"/>
      <c r="S2269" s="45"/>
      <c r="T2269" s="45"/>
      <c r="U2269" s="52"/>
      <c r="V2269" s="45"/>
      <c r="W2269" s="28"/>
    </row>
    <row r="2270" spans="1:23">
      <c r="A2270" s="6">
        <f t="shared" si="435"/>
        <v>-2556.1330734799394</v>
      </c>
      <c r="B2270" s="6">
        <f t="shared" si="434"/>
        <v>-2555.0064185599394</v>
      </c>
      <c r="C2270" s="65">
        <f>Original_Data!U2273</f>
        <v>0</v>
      </c>
      <c r="F2270" s="25"/>
      <c r="G2270" s="45"/>
      <c r="H2270" s="45"/>
      <c r="I2270" s="35"/>
      <c r="K2270" s="45"/>
      <c r="L2270" s="45"/>
      <c r="M2270" s="45"/>
      <c r="N2270" s="45"/>
      <c r="O2270" s="45"/>
      <c r="P2270" s="45"/>
      <c r="Q2270" s="60"/>
      <c r="R2270" s="45"/>
      <c r="S2270" s="45"/>
      <c r="T2270" s="45"/>
      <c r="U2270" s="52"/>
      <c r="V2270" s="45"/>
      <c r="W2270" s="28"/>
    </row>
    <row r="2271" spans="1:23">
      <c r="A2271" s="6">
        <f t="shared" si="435"/>
        <v>-2557.2597283999394</v>
      </c>
      <c r="B2271" s="6">
        <f t="shared" si="434"/>
        <v>-2556.1330734799394</v>
      </c>
      <c r="C2271" s="65">
        <f>Original_Data!U2274</f>
        <v>1</v>
      </c>
      <c r="F2271" s="25"/>
      <c r="G2271" s="45"/>
      <c r="H2271" s="45"/>
      <c r="I2271" s="35"/>
      <c r="K2271" s="45"/>
      <c r="L2271" s="45"/>
      <c r="M2271" s="45"/>
      <c r="N2271" s="45"/>
      <c r="O2271" s="45"/>
      <c r="P2271" s="45"/>
      <c r="Q2271" s="60"/>
      <c r="R2271" s="45"/>
      <c r="S2271" s="45"/>
      <c r="T2271" s="45"/>
      <c r="U2271" s="52"/>
      <c r="V2271" s="45"/>
      <c r="W2271" s="28"/>
    </row>
    <row r="2272" spans="1:23">
      <c r="A2272" s="6">
        <f t="shared" si="435"/>
        <v>-2558.3863833199393</v>
      </c>
      <c r="B2272" s="6">
        <f t="shared" si="434"/>
        <v>-2557.2597283999394</v>
      </c>
      <c r="C2272" s="65">
        <f>Original_Data!U2275</f>
        <v>0</v>
      </c>
      <c r="F2272" s="25"/>
      <c r="G2272" s="45"/>
      <c r="H2272" s="45"/>
      <c r="I2272" s="35"/>
      <c r="K2272" s="45"/>
      <c r="L2272" s="45"/>
      <c r="M2272" s="45"/>
      <c r="N2272" s="45"/>
      <c r="O2272" s="45"/>
      <c r="P2272" s="45"/>
      <c r="Q2272" s="60"/>
      <c r="R2272" s="45"/>
      <c r="S2272" s="45"/>
      <c r="T2272" s="45"/>
      <c r="U2272" s="52"/>
      <c r="V2272" s="45"/>
      <c r="W2272" s="28"/>
    </row>
    <row r="2273" spans="1:23">
      <c r="A2273" s="6">
        <f t="shared" si="435"/>
        <v>-2559.5130382399393</v>
      </c>
      <c r="B2273" s="6">
        <f t="shared" si="434"/>
        <v>-2558.3863833199393</v>
      </c>
      <c r="C2273" s="65">
        <f>Original_Data!U2276</f>
        <v>0</v>
      </c>
      <c r="F2273" s="25"/>
      <c r="G2273" s="45"/>
      <c r="H2273" s="45"/>
      <c r="I2273" s="35"/>
      <c r="K2273" s="45"/>
      <c r="L2273" s="45"/>
      <c r="M2273" s="45"/>
      <c r="N2273" s="45"/>
      <c r="O2273" s="45"/>
      <c r="P2273" s="45"/>
      <c r="Q2273" s="60"/>
      <c r="R2273" s="45"/>
      <c r="S2273" s="45"/>
      <c r="T2273" s="45"/>
      <c r="U2273" s="52"/>
      <c r="V2273" s="45"/>
      <c r="W2273" s="28"/>
    </row>
    <row r="2274" spans="1:23">
      <c r="A2274" s="6">
        <f t="shared" si="435"/>
        <v>-2560.6396931599393</v>
      </c>
      <c r="B2274" s="6">
        <f t="shared" si="434"/>
        <v>-2559.5130382399393</v>
      </c>
      <c r="C2274" s="65">
        <f>Original_Data!U2277</f>
        <v>0</v>
      </c>
      <c r="F2274" s="25"/>
      <c r="G2274" s="45"/>
      <c r="H2274" s="45"/>
      <c r="I2274" s="35"/>
      <c r="K2274" s="45"/>
      <c r="L2274" s="45"/>
      <c r="M2274" s="45"/>
      <c r="N2274" s="45"/>
      <c r="O2274" s="45"/>
      <c r="P2274" s="45"/>
      <c r="Q2274" s="60"/>
      <c r="R2274" s="45"/>
      <c r="S2274" s="45"/>
      <c r="T2274" s="45"/>
      <c r="U2274" s="52"/>
      <c r="V2274" s="45"/>
      <c r="W2274" s="28"/>
    </row>
    <row r="2275" spans="1:23">
      <c r="A2275" s="6">
        <f t="shared" si="435"/>
        <v>-2561.7663480799392</v>
      </c>
      <c r="B2275" s="6">
        <f t="shared" si="434"/>
        <v>-2560.6396931599393</v>
      </c>
      <c r="C2275" s="65">
        <f>Original_Data!U2278</f>
        <v>0</v>
      </c>
      <c r="F2275" s="25"/>
      <c r="G2275" s="45"/>
      <c r="H2275" s="45"/>
      <c r="I2275" s="35"/>
      <c r="K2275" s="45"/>
      <c r="L2275" s="45"/>
      <c r="M2275" s="45"/>
      <c r="N2275" s="45"/>
      <c r="O2275" s="45"/>
      <c r="P2275" s="45"/>
      <c r="Q2275" s="60"/>
      <c r="R2275" s="45"/>
      <c r="S2275" s="45"/>
      <c r="T2275" s="45"/>
      <c r="U2275" s="52"/>
      <c r="V2275" s="45"/>
      <c r="W2275" s="28"/>
    </row>
    <row r="2276" spans="1:23">
      <c r="A2276" s="6">
        <f t="shared" si="435"/>
        <v>-2562.8930029999392</v>
      </c>
      <c r="B2276" s="6">
        <f t="shared" si="434"/>
        <v>-2561.7663480799392</v>
      </c>
      <c r="C2276" s="65">
        <f>Original_Data!U2279</f>
        <v>0</v>
      </c>
      <c r="F2276" s="25"/>
      <c r="G2276" s="45"/>
      <c r="H2276" s="45"/>
      <c r="I2276" s="35"/>
      <c r="K2276" s="45"/>
      <c r="L2276" s="45"/>
      <c r="M2276" s="45"/>
      <c r="N2276" s="45"/>
      <c r="O2276" s="45"/>
      <c r="P2276" s="45"/>
      <c r="Q2276" s="60"/>
      <c r="R2276" s="45"/>
      <c r="S2276" s="45"/>
      <c r="T2276" s="45"/>
      <c r="U2276" s="52"/>
      <c r="V2276" s="45"/>
      <c r="W2276" s="28"/>
    </row>
    <row r="2277" spans="1:23">
      <c r="A2277" s="6">
        <f t="shared" si="435"/>
        <v>-2564.0196579199392</v>
      </c>
      <c r="B2277" s="6">
        <f t="shared" si="434"/>
        <v>-2562.8930029999392</v>
      </c>
      <c r="C2277" s="65">
        <f>Original_Data!U2280</f>
        <v>0</v>
      </c>
      <c r="F2277" s="25"/>
      <c r="G2277" s="45"/>
      <c r="H2277" s="45"/>
      <c r="I2277" s="35"/>
      <c r="K2277" s="45"/>
      <c r="L2277" s="45"/>
      <c r="M2277" s="45"/>
      <c r="N2277" s="45"/>
      <c r="O2277" s="45"/>
      <c r="P2277" s="45"/>
      <c r="Q2277" s="60"/>
      <c r="R2277" s="45"/>
      <c r="S2277" s="45"/>
      <c r="T2277" s="45"/>
      <c r="U2277" s="52"/>
      <c r="V2277" s="45"/>
      <c r="W2277" s="28"/>
    </row>
    <row r="2278" spans="1:23">
      <c r="A2278" s="6">
        <f t="shared" si="435"/>
        <v>-2565.1463128399391</v>
      </c>
      <c r="B2278" s="6">
        <f t="shared" si="434"/>
        <v>-2564.0196579199392</v>
      </c>
      <c r="C2278" s="65">
        <f>Original_Data!U2281</f>
        <v>0</v>
      </c>
      <c r="F2278" s="25"/>
      <c r="G2278" s="45"/>
      <c r="H2278" s="45"/>
      <c r="I2278" s="35"/>
      <c r="K2278" s="45"/>
      <c r="L2278" s="45"/>
      <c r="M2278" s="45"/>
      <c r="N2278" s="45"/>
      <c r="O2278" s="45"/>
      <c r="P2278" s="45"/>
      <c r="Q2278" s="60"/>
      <c r="R2278" s="45"/>
      <c r="S2278" s="45"/>
      <c r="T2278" s="45"/>
      <c r="U2278" s="52"/>
      <c r="V2278" s="45"/>
      <c r="W2278" s="28"/>
    </row>
    <row r="2279" spans="1:23">
      <c r="A2279" s="6">
        <f t="shared" si="435"/>
        <v>-2566.2729677599391</v>
      </c>
      <c r="B2279" s="6">
        <f t="shared" si="434"/>
        <v>-2565.1463128399391</v>
      </c>
      <c r="C2279" s="65">
        <f>Original_Data!U2282</f>
        <v>0</v>
      </c>
      <c r="F2279" s="25"/>
      <c r="G2279" s="45"/>
      <c r="H2279" s="45"/>
      <c r="I2279" s="35"/>
      <c r="K2279" s="45"/>
      <c r="L2279" s="45"/>
      <c r="M2279" s="45"/>
      <c r="N2279" s="45"/>
      <c r="O2279" s="45"/>
      <c r="P2279" s="45"/>
      <c r="Q2279" s="60"/>
      <c r="R2279" s="45"/>
      <c r="S2279" s="45"/>
      <c r="T2279" s="45"/>
      <c r="U2279" s="52"/>
      <c r="V2279" s="45"/>
      <c r="W2279" s="28"/>
    </row>
    <row r="2280" spans="1:23">
      <c r="A2280" s="6">
        <f t="shared" si="435"/>
        <v>-2567.3996226799391</v>
      </c>
      <c r="B2280" s="6">
        <f t="shared" si="434"/>
        <v>-2566.2729677599391</v>
      </c>
      <c r="C2280" s="65">
        <f>Original_Data!U2283</f>
        <v>0</v>
      </c>
      <c r="F2280" s="25"/>
      <c r="G2280" s="45"/>
      <c r="H2280" s="45"/>
      <c r="I2280" s="35"/>
      <c r="K2280" s="45"/>
      <c r="L2280" s="45"/>
      <c r="M2280" s="45"/>
      <c r="N2280" s="45"/>
      <c r="O2280" s="45"/>
      <c r="P2280" s="45"/>
      <c r="Q2280" s="60"/>
      <c r="R2280" s="45"/>
      <c r="S2280" s="45"/>
      <c r="T2280" s="45"/>
      <c r="U2280" s="52"/>
      <c r="V2280" s="45"/>
      <c r="W2280" s="28"/>
    </row>
    <row r="2281" spans="1:23">
      <c r="A2281" s="6">
        <f t="shared" si="435"/>
        <v>-2568.526277599939</v>
      </c>
      <c r="B2281" s="6">
        <f t="shared" si="434"/>
        <v>-2567.3996226799391</v>
      </c>
      <c r="C2281" s="65">
        <f>Original_Data!U2284</f>
        <v>0</v>
      </c>
      <c r="F2281" s="25"/>
      <c r="G2281" s="45"/>
      <c r="H2281" s="45"/>
      <c r="I2281" s="35"/>
      <c r="K2281" s="45"/>
      <c r="L2281" s="45"/>
      <c r="M2281" s="45"/>
      <c r="N2281" s="45"/>
      <c r="O2281" s="45"/>
      <c r="P2281" s="45"/>
      <c r="Q2281" s="60"/>
      <c r="R2281" s="45"/>
      <c r="S2281" s="45"/>
      <c r="T2281" s="45"/>
      <c r="U2281" s="52"/>
      <c r="V2281" s="45"/>
      <c r="W2281" s="28"/>
    </row>
    <row r="2282" spans="1:23">
      <c r="A2282" s="6">
        <f t="shared" si="435"/>
        <v>-2569.652932519939</v>
      </c>
      <c r="B2282" s="6">
        <f t="shared" si="434"/>
        <v>-2568.526277599939</v>
      </c>
      <c r="C2282" s="65">
        <f>Original_Data!U2285</f>
        <v>0</v>
      </c>
      <c r="F2282" s="25"/>
      <c r="G2282" s="45"/>
      <c r="H2282" s="45"/>
      <c r="I2282" s="35"/>
      <c r="K2282" s="45"/>
      <c r="L2282" s="45"/>
      <c r="M2282" s="45"/>
      <c r="N2282" s="45"/>
      <c r="O2282" s="45"/>
      <c r="P2282" s="45"/>
      <c r="Q2282" s="60"/>
      <c r="R2282" s="45"/>
      <c r="S2282" s="45"/>
      <c r="T2282" s="45"/>
      <c r="U2282" s="52"/>
      <c r="V2282" s="45"/>
      <c r="W2282" s="28"/>
    </row>
    <row r="2283" spans="1:23">
      <c r="A2283" s="6">
        <f t="shared" si="435"/>
        <v>-2570.779587439939</v>
      </c>
      <c r="B2283" s="6">
        <f t="shared" si="434"/>
        <v>-2569.652932519939</v>
      </c>
      <c r="C2283" s="65">
        <f>Original_Data!U2286</f>
        <v>0</v>
      </c>
      <c r="F2283" s="25"/>
      <c r="G2283" s="45"/>
      <c r="H2283" s="45"/>
      <c r="I2283" s="35"/>
      <c r="K2283" s="45"/>
      <c r="L2283" s="45"/>
      <c r="M2283" s="45"/>
      <c r="N2283" s="45"/>
      <c r="O2283" s="45"/>
      <c r="P2283" s="45"/>
      <c r="Q2283" s="60"/>
      <c r="R2283" s="45"/>
      <c r="S2283" s="45"/>
      <c r="T2283" s="45"/>
      <c r="U2283" s="52"/>
      <c r="V2283" s="45"/>
      <c r="W2283" s="28"/>
    </row>
    <row r="2284" spans="1:23">
      <c r="A2284" s="6">
        <f t="shared" si="435"/>
        <v>-2571.9062423599389</v>
      </c>
      <c r="B2284" s="6">
        <f t="shared" si="434"/>
        <v>-2570.779587439939</v>
      </c>
      <c r="C2284" s="65">
        <f>Original_Data!U2287</f>
        <v>0</v>
      </c>
      <c r="F2284" s="25"/>
      <c r="G2284" s="45"/>
      <c r="H2284" s="45"/>
      <c r="I2284" s="35"/>
      <c r="K2284" s="45"/>
      <c r="L2284" s="45"/>
      <c r="M2284" s="45"/>
      <c r="N2284" s="45"/>
      <c r="O2284" s="45"/>
      <c r="P2284" s="45"/>
      <c r="Q2284" s="60"/>
      <c r="R2284" s="45"/>
      <c r="S2284" s="45"/>
      <c r="T2284" s="45"/>
      <c r="U2284" s="52"/>
      <c r="V2284" s="45"/>
      <c r="W2284" s="28"/>
    </row>
    <row r="2285" spans="1:23">
      <c r="A2285" s="6">
        <f t="shared" si="435"/>
        <v>-2573.0328972799389</v>
      </c>
      <c r="B2285" s="6">
        <f t="shared" si="434"/>
        <v>-2571.9062423599389</v>
      </c>
      <c r="C2285" s="65">
        <f>Original_Data!U2288</f>
        <v>0</v>
      </c>
      <c r="F2285" s="25"/>
      <c r="G2285" s="45"/>
      <c r="H2285" s="45"/>
      <c r="I2285" s="35"/>
      <c r="K2285" s="45"/>
      <c r="L2285" s="45"/>
      <c r="M2285" s="45"/>
      <c r="N2285" s="45"/>
      <c r="O2285" s="45"/>
      <c r="P2285" s="45"/>
      <c r="Q2285" s="60"/>
      <c r="R2285" s="45"/>
      <c r="S2285" s="45"/>
      <c r="T2285" s="45"/>
      <c r="U2285" s="52"/>
      <c r="V2285" s="45"/>
      <c r="W2285" s="28"/>
    </row>
    <row r="2286" spans="1:23">
      <c r="A2286" s="6">
        <f t="shared" si="435"/>
        <v>-2574.1595521999388</v>
      </c>
      <c r="B2286" s="6">
        <f t="shared" si="434"/>
        <v>-2573.0328972799389</v>
      </c>
      <c r="C2286" s="65">
        <f>Original_Data!U2289</f>
        <v>0</v>
      </c>
      <c r="F2286" s="25"/>
      <c r="G2286" s="45"/>
      <c r="H2286" s="45"/>
      <c r="I2286" s="35"/>
      <c r="K2286" s="45"/>
      <c r="L2286" s="45"/>
      <c r="M2286" s="45"/>
      <c r="N2286" s="45"/>
      <c r="O2286" s="45"/>
      <c r="P2286" s="45"/>
      <c r="Q2286" s="60"/>
      <c r="R2286" s="45"/>
      <c r="S2286" s="45"/>
      <c r="T2286" s="45"/>
      <c r="U2286" s="52"/>
      <c r="V2286" s="45"/>
      <c r="W2286" s="28"/>
    </row>
    <row r="2287" spans="1:23">
      <c r="A2287" s="6">
        <f t="shared" si="435"/>
        <v>-2575.2862071199388</v>
      </c>
      <c r="B2287" s="6">
        <f t="shared" si="434"/>
        <v>-2574.1595521999388</v>
      </c>
      <c r="C2287" s="65">
        <f>Original_Data!U2290</f>
        <v>1</v>
      </c>
      <c r="F2287" s="25"/>
      <c r="G2287" s="45"/>
      <c r="H2287" s="45"/>
      <c r="I2287" s="35"/>
      <c r="K2287" s="45"/>
      <c r="L2287" s="45"/>
      <c r="M2287" s="45"/>
      <c r="N2287" s="45"/>
      <c r="O2287" s="45"/>
      <c r="P2287" s="45"/>
      <c r="Q2287" s="60"/>
      <c r="R2287" s="45"/>
      <c r="S2287" s="45"/>
      <c r="T2287" s="45"/>
      <c r="U2287" s="52"/>
      <c r="V2287" s="45"/>
      <c r="W2287" s="28"/>
    </row>
    <row r="2288" spans="1:23">
      <c r="A2288" s="6">
        <f t="shared" si="435"/>
        <v>-2576.4128620399388</v>
      </c>
      <c r="B2288" s="6">
        <f t="shared" si="434"/>
        <v>-2575.2862071199388</v>
      </c>
      <c r="C2288" s="65">
        <f>Original_Data!U2291</f>
        <v>0</v>
      </c>
      <c r="F2288" s="25"/>
      <c r="G2288" s="45"/>
      <c r="H2288" s="45"/>
      <c r="I2288" s="35"/>
      <c r="K2288" s="45"/>
      <c r="L2288" s="45"/>
      <c r="M2288" s="45"/>
      <c r="N2288" s="45"/>
      <c r="O2288" s="45"/>
      <c r="P2288" s="45"/>
      <c r="Q2288" s="60"/>
      <c r="R2288" s="45"/>
      <c r="S2288" s="45"/>
      <c r="T2288" s="45"/>
      <c r="U2288" s="52"/>
      <c r="V2288" s="45"/>
      <c r="W2288" s="28"/>
    </row>
    <row r="2289" spans="1:23">
      <c r="A2289" s="6">
        <f t="shared" si="435"/>
        <v>-2577.5395169599387</v>
      </c>
      <c r="B2289" s="6">
        <f t="shared" si="434"/>
        <v>-2576.4128620399388</v>
      </c>
      <c r="C2289" s="65">
        <f>Original_Data!U2292</f>
        <v>0</v>
      </c>
      <c r="F2289" s="25"/>
      <c r="G2289" s="45"/>
      <c r="H2289" s="45"/>
      <c r="I2289" s="35"/>
      <c r="K2289" s="45"/>
      <c r="L2289" s="45"/>
      <c r="M2289" s="45"/>
      <c r="N2289" s="45"/>
      <c r="O2289" s="45"/>
      <c r="P2289" s="45"/>
      <c r="Q2289" s="60"/>
      <c r="R2289" s="45"/>
      <c r="S2289" s="45"/>
      <c r="T2289" s="45"/>
      <c r="U2289" s="52"/>
      <c r="V2289" s="45"/>
      <c r="W2289" s="28"/>
    </row>
    <row r="2290" spans="1:23">
      <c r="A2290" s="6">
        <f t="shared" si="435"/>
        <v>-2578.6661718799387</v>
      </c>
      <c r="B2290" s="6">
        <f t="shared" si="434"/>
        <v>-2577.5395169599387</v>
      </c>
      <c r="C2290" s="65">
        <f>Original_Data!U2293</f>
        <v>0</v>
      </c>
      <c r="F2290" s="25"/>
      <c r="G2290" s="45"/>
      <c r="H2290" s="45"/>
      <c r="I2290" s="35"/>
      <c r="K2290" s="45"/>
      <c r="L2290" s="45"/>
      <c r="M2290" s="45"/>
      <c r="N2290" s="45"/>
      <c r="O2290" s="45"/>
      <c r="P2290" s="45"/>
      <c r="Q2290" s="60"/>
      <c r="R2290" s="45"/>
      <c r="S2290" s="45"/>
      <c r="T2290" s="45"/>
      <c r="U2290" s="52"/>
      <c r="V2290" s="45"/>
      <c r="W2290" s="28"/>
    </row>
    <row r="2291" spans="1:23">
      <c r="A2291" s="6">
        <f t="shared" si="435"/>
        <v>-2579.7928267999387</v>
      </c>
      <c r="B2291" s="6">
        <f t="shared" si="434"/>
        <v>-2578.6661718799387</v>
      </c>
      <c r="C2291" s="65">
        <f>Original_Data!U2294</f>
        <v>0</v>
      </c>
      <c r="F2291" s="25"/>
      <c r="G2291" s="45"/>
      <c r="H2291" s="45"/>
      <c r="I2291" s="35"/>
      <c r="K2291" s="45"/>
      <c r="L2291" s="45"/>
      <c r="M2291" s="45"/>
      <c r="N2291" s="45"/>
      <c r="O2291" s="45"/>
      <c r="P2291" s="45"/>
      <c r="Q2291" s="60"/>
      <c r="R2291" s="45"/>
      <c r="S2291" s="45"/>
      <c r="T2291" s="45"/>
      <c r="U2291" s="52"/>
      <c r="V2291" s="45"/>
      <c r="W2291" s="28"/>
    </row>
    <row r="2292" spans="1:23">
      <c r="A2292" s="6">
        <f t="shared" si="435"/>
        <v>-2580.9194817199386</v>
      </c>
      <c r="B2292" s="6">
        <f t="shared" si="434"/>
        <v>-2579.7928267999387</v>
      </c>
      <c r="C2292" s="65">
        <f>Original_Data!U2295</f>
        <v>0</v>
      </c>
      <c r="F2292" s="25"/>
      <c r="G2292" s="45"/>
      <c r="H2292" s="45"/>
      <c r="I2292" s="35"/>
      <c r="K2292" s="45"/>
      <c r="L2292" s="45"/>
      <c r="M2292" s="45"/>
      <c r="N2292" s="45"/>
      <c r="O2292" s="45"/>
      <c r="P2292" s="45"/>
      <c r="Q2292" s="60"/>
      <c r="R2292" s="45"/>
      <c r="S2292" s="45"/>
      <c r="T2292" s="45"/>
      <c r="U2292" s="52"/>
      <c r="V2292" s="45"/>
      <c r="W2292" s="28"/>
    </row>
    <row r="2293" spans="1:23">
      <c r="A2293" s="6">
        <f t="shared" si="435"/>
        <v>-2582.0461366399386</v>
      </c>
      <c r="B2293" s="6">
        <f t="shared" si="434"/>
        <v>-2580.9194817199386</v>
      </c>
      <c r="C2293" s="65">
        <f>Original_Data!U2296</f>
        <v>1</v>
      </c>
      <c r="F2293" s="25"/>
      <c r="G2293" s="45"/>
      <c r="H2293" s="45"/>
      <c r="I2293" s="35"/>
      <c r="K2293" s="45"/>
      <c r="L2293" s="45"/>
      <c r="M2293" s="45"/>
      <c r="N2293" s="45"/>
      <c r="O2293" s="45"/>
      <c r="P2293" s="45"/>
      <c r="Q2293" s="60"/>
      <c r="R2293" s="45"/>
      <c r="S2293" s="45"/>
      <c r="T2293" s="45"/>
      <c r="U2293" s="52"/>
      <c r="V2293" s="45"/>
      <c r="W2293" s="28"/>
    </row>
    <row r="2294" spans="1:23">
      <c r="A2294" s="6">
        <f t="shared" si="435"/>
        <v>-2583.1727915599386</v>
      </c>
      <c r="B2294" s="6">
        <f t="shared" si="434"/>
        <v>-2582.0461366399386</v>
      </c>
      <c r="C2294" s="65">
        <f>Original_Data!U2297</f>
        <v>1</v>
      </c>
      <c r="F2294" s="25"/>
      <c r="G2294" s="45"/>
      <c r="H2294" s="45"/>
      <c r="I2294" s="35"/>
      <c r="K2294" s="45"/>
      <c r="L2294" s="45"/>
      <c r="M2294" s="45"/>
      <c r="N2294" s="45"/>
      <c r="O2294" s="45"/>
      <c r="P2294" s="45"/>
      <c r="Q2294" s="60"/>
      <c r="R2294" s="45"/>
      <c r="S2294" s="45"/>
      <c r="T2294" s="45"/>
      <c r="U2294" s="52"/>
      <c r="V2294" s="45"/>
      <c r="W2294" s="28"/>
    </row>
    <row r="2295" spans="1:23">
      <c r="A2295" s="6">
        <f t="shared" si="435"/>
        <v>-2584.2994464799385</v>
      </c>
      <c r="B2295" s="6">
        <f t="shared" si="434"/>
        <v>-2583.1727915599386</v>
      </c>
      <c r="C2295" s="65">
        <f>Original_Data!U2298</f>
        <v>1</v>
      </c>
      <c r="F2295" s="25"/>
      <c r="G2295" s="45"/>
      <c r="H2295" s="45"/>
      <c r="I2295" s="35"/>
      <c r="K2295" s="45"/>
      <c r="L2295" s="45"/>
      <c r="M2295" s="45"/>
      <c r="N2295" s="45"/>
      <c r="O2295" s="45"/>
      <c r="P2295" s="45"/>
      <c r="Q2295" s="60"/>
      <c r="R2295" s="45"/>
      <c r="S2295" s="45"/>
      <c r="T2295" s="45"/>
      <c r="U2295" s="52"/>
      <c r="V2295" s="45"/>
      <c r="W2295" s="28"/>
    </row>
    <row r="2296" spans="1:23">
      <c r="A2296" s="6">
        <f t="shared" si="435"/>
        <v>-2585.4261013999385</v>
      </c>
      <c r="B2296" s="6">
        <f t="shared" si="434"/>
        <v>-2584.2994464799385</v>
      </c>
      <c r="C2296" s="65">
        <f>Original_Data!U2299</f>
        <v>0</v>
      </c>
      <c r="F2296" s="25"/>
      <c r="G2296" s="45"/>
      <c r="H2296" s="45"/>
      <c r="I2296" s="35"/>
      <c r="K2296" s="45"/>
      <c r="L2296" s="45"/>
      <c r="M2296" s="45"/>
      <c r="N2296" s="45"/>
      <c r="O2296" s="45"/>
      <c r="P2296" s="45"/>
      <c r="Q2296" s="60"/>
      <c r="R2296" s="45"/>
      <c r="S2296" s="45"/>
      <c r="T2296" s="45"/>
      <c r="U2296" s="52"/>
      <c r="V2296" s="45"/>
      <c r="W2296" s="28"/>
    </row>
    <row r="2297" spans="1:23">
      <c r="A2297" s="6">
        <f t="shared" si="435"/>
        <v>-2586.5527563199385</v>
      </c>
      <c r="B2297" s="6">
        <f t="shared" si="434"/>
        <v>-2585.4261013999385</v>
      </c>
      <c r="C2297" s="65">
        <f>Original_Data!U2300</f>
        <v>0</v>
      </c>
      <c r="F2297" s="25"/>
      <c r="G2297" s="45"/>
      <c r="H2297" s="45"/>
      <c r="I2297" s="35"/>
      <c r="K2297" s="45"/>
      <c r="L2297" s="45"/>
      <c r="M2297" s="45"/>
      <c r="N2297" s="45"/>
      <c r="O2297" s="45"/>
      <c r="P2297" s="45"/>
      <c r="Q2297" s="60"/>
      <c r="R2297" s="45"/>
      <c r="S2297" s="45"/>
      <c r="T2297" s="45"/>
      <c r="U2297" s="52"/>
      <c r="V2297" s="45"/>
      <c r="W2297" s="28"/>
    </row>
    <row r="2298" spans="1:23">
      <c r="A2298" s="6">
        <f t="shared" si="435"/>
        <v>-2587.6794112399384</v>
      </c>
      <c r="B2298" s="6">
        <f t="shared" si="434"/>
        <v>-2586.5527563199385</v>
      </c>
      <c r="C2298" s="65">
        <f>Original_Data!U2301</f>
        <v>0</v>
      </c>
      <c r="F2298" s="25"/>
      <c r="G2298" s="45"/>
      <c r="H2298" s="45"/>
      <c r="I2298" s="35"/>
      <c r="K2298" s="45"/>
      <c r="L2298" s="45"/>
      <c r="M2298" s="45"/>
      <c r="N2298" s="45"/>
      <c r="O2298" s="45"/>
      <c r="P2298" s="45"/>
      <c r="Q2298" s="60"/>
      <c r="R2298" s="45"/>
      <c r="S2298" s="45"/>
      <c r="T2298" s="45"/>
      <c r="U2298" s="52"/>
      <c r="V2298" s="45"/>
      <c r="W2298" s="28"/>
    </row>
    <row r="2299" spans="1:23">
      <c r="A2299" s="6">
        <f t="shared" si="435"/>
        <v>-2588.8060661599384</v>
      </c>
      <c r="B2299" s="6">
        <f t="shared" si="434"/>
        <v>-2587.6794112399384</v>
      </c>
      <c r="C2299" s="65">
        <f>Original_Data!U2302</f>
        <v>0</v>
      </c>
      <c r="F2299" s="25"/>
      <c r="G2299" s="45"/>
      <c r="H2299" s="45"/>
      <c r="I2299" s="35"/>
      <c r="K2299" s="45"/>
      <c r="L2299" s="45"/>
      <c r="M2299" s="45"/>
      <c r="N2299" s="45"/>
      <c r="O2299" s="45"/>
      <c r="P2299" s="45"/>
      <c r="Q2299" s="60"/>
      <c r="R2299" s="45"/>
      <c r="S2299" s="45"/>
      <c r="T2299" s="45"/>
      <c r="U2299" s="52"/>
      <c r="V2299" s="45"/>
      <c r="W2299" s="28"/>
    </row>
    <row r="2300" spans="1:23">
      <c r="A2300" s="6">
        <f t="shared" si="435"/>
        <v>-2589.9327210799383</v>
      </c>
      <c r="B2300" s="6">
        <f t="shared" ref="B2300:B2363" si="436">B2299 - 1.12665492</f>
        <v>-2588.8060661599384</v>
      </c>
      <c r="C2300" s="65">
        <f>Original_Data!U2303</f>
        <v>0</v>
      </c>
      <c r="F2300" s="25"/>
      <c r="G2300" s="45"/>
      <c r="H2300" s="45"/>
      <c r="I2300" s="35"/>
      <c r="K2300" s="45"/>
      <c r="L2300" s="45"/>
      <c r="M2300" s="45"/>
      <c r="N2300" s="45"/>
      <c r="O2300" s="45"/>
      <c r="P2300" s="45"/>
      <c r="Q2300" s="60"/>
      <c r="R2300" s="45"/>
      <c r="S2300" s="45"/>
      <c r="T2300" s="45"/>
      <c r="U2300" s="52"/>
      <c r="V2300" s="45"/>
      <c r="W2300" s="28"/>
    </row>
    <row r="2301" spans="1:23">
      <c r="A2301" s="6">
        <f t="shared" si="435"/>
        <v>-2591.0593759999383</v>
      </c>
      <c r="B2301" s="6">
        <f t="shared" si="436"/>
        <v>-2589.9327210799383</v>
      </c>
      <c r="C2301" s="65">
        <f>Original_Data!U2304</f>
        <v>0</v>
      </c>
      <c r="F2301" s="25"/>
      <c r="G2301" s="45"/>
      <c r="H2301" s="45"/>
      <c r="I2301" s="35"/>
      <c r="K2301" s="45"/>
      <c r="L2301" s="45"/>
      <c r="M2301" s="45"/>
      <c r="N2301" s="45"/>
      <c r="O2301" s="45"/>
      <c r="P2301" s="45"/>
      <c r="Q2301" s="60"/>
      <c r="R2301" s="45"/>
      <c r="S2301" s="45"/>
      <c r="T2301" s="45"/>
      <c r="U2301" s="52"/>
      <c r="V2301" s="45"/>
      <c r="W2301" s="28"/>
    </row>
    <row r="2302" spans="1:23">
      <c r="A2302" s="6">
        <f t="shared" si="435"/>
        <v>-2592.1860309199383</v>
      </c>
      <c r="B2302" s="6">
        <f t="shared" si="436"/>
        <v>-2591.0593759999383</v>
      </c>
      <c r="C2302" s="65">
        <f>Original_Data!U2305</f>
        <v>0</v>
      </c>
      <c r="F2302" s="25"/>
      <c r="G2302" s="45"/>
      <c r="H2302" s="45"/>
      <c r="I2302" s="35"/>
      <c r="K2302" s="45"/>
      <c r="L2302" s="45"/>
      <c r="M2302" s="45"/>
      <c r="N2302" s="45"/>
      <c r="O2302" s="45"/>
      <c r="P2302" s="45"/>
      <c r="Q2302" s="60"/>
      <c r="R2302" s="45"/>
      <c r="S2302" s="45"/>
      <c r="T2302" s="45"/>
      <c r="U2302" s="52"/>
      <c r="V2302" s="45"/>
      <c r="W2302" s="28"/>
    </row>
    <row r="2303" spans="1:23">
      <c r="A2303" s="6">
        <f t="shared" si="435"/>
        <v>-2593.3126858399382</v>
      </c>
      <c r="B2303" s="6">
        <f t="shared" si="436"/>
        <v>-2592.1860309199383</v>
      </c>
      <c r="C2303" s="65">
        <f>Original_Data!U2306</f>
        <v>0</v>
      </c>
      <c r="F2303" s="25"/>
      <c r="G2303" s="45"/>
      <c r="H2303" s="45"/>
      <c r="I2303" s="35"/>
      <c r="K2303" s="45"/>
      <c r="L2303" s="45"/>
      <c r="M2303" s="45"/>
      <c r="N2303" s="45"/>
      <c r="O2303" s="45"/>
      <c r="P2303" s="45"/>
      <c r="Q2303" s="60"/>
      <c r="R2303" s="45"/>
      <c r="S2303" s="45"/>
      <c r="T2303" s="45"/>
      <c r="U2303" s="52"/>
      <c r="V2303" s="45"/>
      <c r="W2303" s="28"/>
    </row>
    <row r="2304" spans="1:23">
      <c r="A2304" s="6">
        <f t="shared" si="435"/>
        <v>-2594.4393407599382</v>
      </c>
      <c r="B2304" s="6">
        <f t="shared" si="436"/>
        <v>-2593.3126858399382</v>
      </c>
      <c r="C2304" s="65">
        <f>Original_Data!U2307</f>
        <v>0</v>
      </c>
      <c r="F2304" s="25"/>
      <c r="G2304" s="45"/>
      <c r="H2304" s="45"/>
      <c r="I2304" s="35"/>
      <c r="K2304" s="45"/>
      <c r="L2304" s="45"/>
      <c r="M2304" s="45"/>
      <c r="N2304" s="45"/>
      <c r="O2304" s="45"/>
      <c r="P2304" s="45"/>
      <c r="Q2304" s="60"/>
      <c r="R2304" s="45"/>
      <c r="S2304" s="45"/>
      <c r="T2304" s="45"/>
      <c r="U2304" s="52"/>
      <c r="V2304" s="45"/>
      <c r="W2304" s="28"/>
    </row>
    <row r="2305" spans="1:23">
      <c r="A2305" s="6">
        <f t="shared" si="435"/>
        <v>-2595.5659956799382</v>
      </c>
      <c r="B2305" s="6">
        <f t="shared" si="436"/>
        <v>-2594.4393407599382</v>
      </c>
      <c r="C2305" s="65">
        <f>Original_Data!U2308</f>
        <v>0</v>
      </c>
      <c r="F2305" s="25"/>
      <c r="G2305" s="45"/>
      <c r="H2305" s="45"/>
      <c r="I2305" s="35"/>
      <c r="K2305" s="45"/>
      <c r="L2305" s="45"/>
      <c r="M2305" s="45"/>
      <c r="N2305" s="45"/>
      <c r="O2305" s="45"/>
      <c r="P2305" s="45"/>
      <c r="Q2305" s="60"/>
      <c r="R2305" s="45"/>
      <c r="S2305" s="45"/>
      <c r="T2305" s="45"/>
      <c r="U2305" s="52"/>
      <c r="V2305" s="45"/>
      <c r="W2305" s="28"/>
    </row>
    <row r="2306" spans="1:23">
      <c r="A2306" s="6">
        <f t="shared" si="435"/>
        <v>-2596.6926505999381</v>
      </c>
      <c r="B2306" s="6">
        <f t="shared" si="436"/>
        <v>-2595.5659956799382</v>
      </c>
      <c r="C2306" s="65">
        <f>Original_Data!U2309</f>
        <v>0</v>
      </c>
      <c r="F2306" s="25"/>
      <c r="G2306" s="45"/>
      <c r="H2306" s="45"/>
      <c r="I2306" s="35"/>
      <c r="K2306" s="45"/>
      <c r="L2306" s="45"/>
      <c r="M2306" s="45"/>
      <c r="N2306" s="45"/>
      <c r="O2306" s="45"/>
      <c r="P2306" s="45"/>
      <c r="Q2306" s="60"/>
      <c r="R2306" s="45"/>
      <c r="S2306" s="45"/>
      <c r="T2306" s="45"/>
      <c r="U2306" s="52"/>
      <c r="V2306" s="45"/>
      <c r="W2306" s="28"/>
    </row>
    <row r="2307" spans="1:23">
      <c r="A2307" s="6">
        <f t="shared" si="435"/>
        <v>-2597.8193055199381</v>
      </c>
      <c r="B2307" s="6">
        <f t="shared" si="436"/>
        <v>-2596.6926505999381</v>
      </c>
      <c r="C2307" s="65">
        <f>Original_Data!U2310</f>
        <v>0</v>
      </c>
      <c r="F2307" s="25"/>
      <c r="G2307" s="45"/>
      <c r="H2307" s="45"/>
      <c r="I2307" s="35"/>
      <c r="K2307" s="45"/>
      <c r="L2307" s="45"/>
      <c r="M2307" s="45"/>
      <c r="N2307" s="45"/>
      <c r="O2307" s="45"/>
      <c r="P2307" s="45"/>
      <c r="Q2307" s="60"/>
      <c r="R2307" s="45"/>
      <c r="S2307" s="45"/>
      <c r="T2307" s="45"/>
      <c r="U2307" s="52"/>
      <c r="V2307" s="45"/>
      <c r="W2307" s="28"/>
    </row>
    <row r="2308" spans="1:23">
      <c r="A2308" s="6">
        <f t="shared" ref="A2308:A2371" si="437" xml:space="preserve"> B2308 - 1.12665492</f>
        <v>-2598.9459604399381</v>
      </c>
      <c r="B2308" s="6">
        <f t="shared" si="436"/>
        <v>-2597.8193055199381</v>
      </c>
      <c r="C2308" s="65">
        <f>Original_Data!U2311</f>
        <v>0</v>
      </c>
      <c r="F2308" s="25"/>
      <c r="G2308" s="45"/>
      <c r="H2308" s="45"/>
      <c r="I2308" s="35"/>
      <c r="K2308" s="45"/>
      <c r="L2308" s="45"/>
      <c r="M2308" s="45"/>
      <c r="N2308" s="45"/>
      <c r="O2308" s="45"/>
      <c r="P2308" s="45"/>
      <c r="Q2308" s="60"/>
      <c r="R2308" s="45"/>
      <c r="S2308" s="45"/>
      <c r="T2308" s="45"/>
      <c r="U2308" s="52"/>
      <c r="V2308" s="45"/>
      <c r="W2308" s="28"/>
    </row>
    <row r="2309" spans="1:23">
      <c r="A2309" s="6">
        <f t="shared" si="437"/>
        <v>-2600.072615359938</v>
      </c>
      <c r="B2309" s="6">
        <f t="shared" si="436"/>
        <v>-2598.9459604399381</v>
      </c>
      <c r="C2309" s="65">
        <f>Original_Data!U2312</f>
        <v>0</v>
      </c>
      <c r="F2309" s="25"/>
      <c r="G2309" s="45"/>
      <c r="H2309" s="45"/>
      <c r="I2309" s="35"/>
      <c r="K2309" s="45"/>
      <c r="L2309" s="45"/>
      <c r="M2309" s="45"/>
      <c r="N2309" s="45"/>
      <c r="O2309" s="45"/>
      <c r="P2309" s="45"/>
      <c r="Q2309" s="60"/>
      <c r="R2309" s="45"/>
      <c r="S2309" s="45"/>
      <c r="T2309" s="45"/>
      <c r="U2309" s="52"/>
      <c r="V2309" s="45"/>
      <c r="W2309" s="28"/>
    </row>
    <row r="2310" spans="1:23">
      <c r="A2310" s="6">
        <f t="shared" si="437"/>
        <v>-2601.199270279938</v>
      </c>
      <c r="B2310" s="6">
        <f t="shared" si="436"/>
        <v>-2600.072615359938</v>
      </c>
      <c r="C2310" s="65">
        <f>Original_Data!U2313</f>
        <v>0</v>
      </c>
      <c r="F2310" s="25"/>
      <c r="G2310" s="45"/>
      <c r="H2310" s="45"/>
      <c r="I2310" s="35"/>
      <c r="K2310" s="45"/>
      <c r="L2310" s="45"/>
      <c r="M2310" s="45"/>
      <c r="N2310" s="45"/>
      <c r="O2310" s="45"/>
      <c r="P2310" s="45"/>
      <c r="Q2310" s="60"/>
      <c r="R2310" s="45"/>
      <c r="S2310" s="45"/>
      <c r="T2310" s="45"/>
      <c r="U2310" s="52"/>
      <c r="V2310" s="45"/>
      <c r="W2310" s="28"/>
    </row>
    <row r="2311" spans="1:23">
      <c r="A2311" s="6">
        <f t="shared" si="437"/>
        <v>-2602.325925199938</v>
      </c>
      <c r="B2311" s="6">
        <f t="shared" si="436"/>
        <v>-2601.199270279938</v>
      </c>
      <c r="C2311" s="65">
        <f>Original_Data!U2314</f>
        <v>0</v>
      </c>
      <c r="F2311" s="25"/>
      <c r="G2311" s="45"/>
      <c r="H2311" s="45"/>
      <c r="I2311" s="35"/>
      <c r="K2311" s="45"/>
      <c r="L2311" s="45"/>
      <c r="M2311" s="45"/>
      <c r="N2311" s="45"/>
      <c r="O2311" s="45"/>
      <c r="P2311" s="45"/>
      <c r="Q2311" s="60"/>
      <c r="R2311" s="45"/>
      <c r="S2311" s="45"/>
      <c r="T2311" s="45"/>
      <c r="U2311" s="52"/>
      <c r="V2311" s="45"/>
      <c r="W2311" s="28"/>
    </row>
    <row r="2312" spans="1:23">
      <c r="A2312" s="6">
        <f t="shared" si="437"/>
        <v>-2603.4525801199379</v>
      </c>
      <c r="B2312" s="6">
        <f t="shared" si="436"/>
        <v>-2602.325925199938</v>
      </c>
      <c r="C2312" s="65">
        <f>Original_Data!U2315</f>
        <v>0</v>
      </c>
      <c r="F2312" s="25"/>
      <c r="G2312" s="45"/>
      <c r="H2312" s="45"/>
      <c r="I2312" s="35"/>
      <c r="K2312" s="45"/>
      <c r="L2312" s="45"/>
      <c r="M2312" s="45"/>
      <c r="N2312" s="45"/>
      <c r="O2312" s="45"/>
      <c r="P2312" s="45"/>
      <c r="Q2312" s="60"/>
      <c r="R2312" s="45"/>
      <c r="S2312" s="45"/>
      <c r="T2312" s="45"/>
      <c r="U2312" s="52"/>
      <c r="V2312" s="45"/>
      <c r="W2312" s="28"/>
    </row>
    <row r="2313" spans="1:23">
      <c r="A2313" s="6">
        <f t="shared" si="437"/>
        <v>-2604.5792350399379</v>
      </c>
      <c r="B2313" s="6">
        <f t="shared" si="436"/>
        <v>-2603.4525801199379</v>
      </c>
      <c r="C2313" s="65">
        <f>Original_Data!U2316</f>
        <v>0</v>
      </c>
      <c r="F2313" s="25"/>
      <c r="G2313" s="45"/>
      <c r="H2313" s="45"/>
      <c r="I2313" s="35"/>
      <c r="K2313" s="45"/>
      <c r="L2313" s="45"/>
      <c r="M2313" s="45"/>
      <c r="N2313" s="45"/>
      <c r="O2313" s="45"/>
      <c r="P2313" s="45"/>
      <c r="Q2313" s="60"/>
      <c r="R2313" s="45"/>
      <c r="S2313" s="45"/>
      <c r="T2313" s="45"/>
      <c r="U2313" s="52"/>
      <c r="V2313" s="45"/>
      <c r="W2313" s="28"/>
    </row>
    <row r="2314" spans="1:23">
      <c r="A2314" s="6">
        <f t="shared" si="437"/>
        <v>-2605.7058899599378</v>
      </c>
      <c r="B2314" s="6">
        <f t="shared" si="436"/>
        <v>-2604.5792350399379</v>
      </c>
      <c r="C2314" s="65">
        <f>Original_Data!U2317</f>
        <v>0</v>
      </c>
      <c r="F2314" s="25"/>
      <c r="G2314" s="45"/>
      <c r="H2314" s="45"/>
      <c r="I2314" s="35"/>
      <c r="K2314" s="45"/>
      <c r="L2314" s="45"/>
      <c r="M2314" s="45"/>
      <c r="N2314" s="45"/>
      <c r="O2314" s="45"/>
      <c r="P2314" s="45"/>
      <c r="Q2314" s="60"/>
      <c r="R2314" s="45"/>
      <c r="S2314" s="45"/>
      <c r="T2314" s="45"/>
      <c r="U2314" s="52"/>
      <c r="V2314" s="45"/>
      <c r="W2314" s="28"/>
    </row>
    <row r="2315" spans="1:23">
      <c r="A2315" s="6">
        <f t="shared" si="437"/>
        <v>-2606.8325448799378</v>
      </c>
      <c r="B2315" s="6">
        <f t="shared" si="436"/>
        <v>-2605.7058899599378</v>
      </c>
      <c r="C2315" s="65">
        <f>Original_Data!U2318</f>
        <v>0</v>
      </c>
      <c r="F2315" s="25"/>
      <c r="G2315" s="45"/>
      <c r="H2315" s="45"/>
      <c r="I2315" s="35"/>
      <c r="K2315" s="45"/>
      <c r="L2315" s="45"/>
      <c r="M2315" s="45"/>
      <c r="N2315" s="45"/>
      <c r="O2315" s="45"/>
      <c r="P2315" s="45"/>
      <c r="Q2315" s="60"/>
      <c r="R2315" s="45"/>
      <c r="S2315" s="45"/>
      <c r="T2315" s="45"/>
      <c r="U2315" s="52"/>
      <c r="V2315" s="45"/>
      <c r="W2315" s="28"/>
    </row>
    <row r="2316" spans="1:23">
      <c r="A2316" s="6">
        <f t="shared" si="437"/>
        <v>-2607.9591997999378</v>
      </c>
      <c r="B2316" s="6">
        <f t="shared" si="436"/>
        <v>-2606.8325448799378</v>
      </c>
      <c r="C2316" s="65">
        <f>Original_Data!U2319</f>
        <v>0</v>
      </c>
      <c r="F2316" s="25"/>
      <c r="G2316" s="45"/>
      <c r="H2316" s="45"/>
      <c r="I2316" s="35"/>
      <c r="K2316" s="45"/>
      <c r="L2316" s="45"/>
      <c r="M2316" s="45"/>
      <c r="N2316" s="45"/>
      <c r="O2316" s="45"/>
      <c r="P2316" s="45"/>
      <c r="Q2316" s="60"/>
      <c r="R2316" s="45"/>
      <c r="S2316" s="45"/>
      <c r="T2316" s="45"/>
      <c r="U2316" s="52"/>
      <c r="V2316" s="45"/>
      <c r="W2316" s="28"/>
    </row>
    <row r="2317" spans="1:23">
      <c r="A2317" s="6">
        <f t="shared" si="437"/>
        <v>-2609.0858547199377</v>
      </c>
      <c r="B2317" s="6">
        <f t="shared" si="436"/>
        <v>-2607.9591997999378</v>
      </c>
      <c r="C2317" s="65">
        <f>Original_Data!U2320</f>
        <v>0</v>
      </c>
      <c r="F2317" s="25"/>
      <c r="G2317" s="45"/>
      <c r="H2317" s="45"/>
      <c r="I2317" s="35"/>
      <c r="K2317" s="45"/>
      <c r="L2317" s="45"/>
      <c r="M2317" s="45"/>
      <c r="N2317" s="45"/>
      <c r="O2317" s="45"/>
      <c r="P2317" s="45"/>
      <c r="Q2317" s="60"/>
      <c r="R2317" s="45"/>
      <c r="S2317" s="45"/>
      <c r="T2317" s="45"/>
      <c r="U2317" s="52"/>
      <c r="V2317" s="45"/>
      <c r="W2317" s="28"/>
    </row>
    <row r="2318" spans="1:23">
      <c r="A2318" s="6">
        <f t="shared" si="437"/>
        <v>-2610.2125096399377</v>
      </c>
      <c r="B2318" s="6">
        <f t="shared" si="436"/>
        <v>-2609.0858547199377</v>
      </c>
      <c r="C2318" s="65">
        <f>Original_Data!U2321</f>
        <v>0</v>
      </c>
      <c r="F2318" s="25"/>
      <c r="G2318" s="45"/>
      <c r="H2318" s="45"/>
      <c r="I2318" s="35"/>
      <c r="K2318" s="45"/>
      <c r="L2318" s="45"/>
      <c r="M2318" s="45"/>
      <c r="N2318" s="45"/>
      <c r="O2318" s="45"/>
      <c r="P2318" s="45"/>
      <c r="Q2318" s="60"/>
      <c r="R2318" s="45"/>
      <c r="S2318" s="45"/>
      <c r="T2318" s="45"/>
      <c r="U2318" s="52"/>
      <c r="V2318" s="45"/>
      <c r="W2318" s="28"/>
    </row>
    <row r="2319" spans="1:23">
      <c r="A2319" s="6">
        <f t="shared" si="437"/>
        <v>-2611.3391645599377</v>
      </c>
      <c r="B2319" s="6">
        <f t="shared" si="436"/>
        <v>-2610.2125096399377</v>
      </c>
      <c r="C2319" s="65">
        <f>Original_Data!U2322</f>
        <v>0</v>
      </c>
      <c r="F2319" s="25"/>
      <c r="G2319" s="45"/>
      <c r="H2319" s="45"/>
      <c r="I2319" s="35"/>
      <c r="K2319" s="45"/>
      <c r="L2319" s="45"/>
      <c r="M2319" s="45"/>
      <c r="N2319" s="45"/>
      <c r="O2319" s="45"/>
      <c r="P2319" s="45"/>
      <c r="Q2319" s="60"/>
      <c r="R2319" s="45"/>
      <c r="S2319" s="45"/>
      <c r="T2319" s="45"/>
      <c r="U2319" s="52"/>
      <c r="V2319" s="45"/>
      <c r="W2319" s="28"/>
    </row>
    <row r="2320" spans="1:23">
      <c r="A2320" s="6">
        <f t="shared" si="437"/>
        <v>-2612.4658194799376</v>
      </c>
      <c r="B2320" s="6">
        <f t="shared" si="436"/>
        <v>-2611.3391645599377</v>
      </c>
      <c r="C2320" s="65">
        <f>Original_Data!U2323</f>
        <v>0</v>
      </c>
      <c r="F2320" s="25"/>
      <c r="G2320" s="45"/>
      <c r="H2320" s="45"/>
      <c r="I2320" s="35"/>
      <c r="K2320" s="45"/>
      <c r="L2320" s="45"/>
      <c r="M2320" s="45"/>
      <c r="N2320" s="45"/>
      <c r="O2320" s="45"/>
      <c r="P2320" s="45"/>
      <c r="Q2320" s="60"/>
      <c r="R2320" s="45"/>
      <c r="S2320" s="45"/>
      <c r="T2320" s="45"/>
      <c r="U2320" s="52"/>
      <c r="V2320" s="45"/>
      <c r="W2320" s="28"/>
    </row>
    <row r="2321" spans="1:23">
      <c r="A2321" s="6">
        <f t="shared" si="437"/>
        <v>-2613.5924743999376</v>
      </c>
      <c r="B2321" s="6">
        <f t="shared" si="436"/>
        <v>-2612.4658194799376</v>
      </c>
      <c r="C2321" s="65">
        <f>Original_Data!U2324</f>
        <v>0</v>
      </c>
      <c r="F2321" s="25"/>
      <c r="G2321" s="45"/>
      <c r="H2321" s="45"/>
      <c r="I2321" s="35"/>
      <c r="K2321" s="45"/>
      <c r="L2321" s="45"/>
      <c r="M2321" s="45"/>
      <c r="N2321" s="45"/>
      <c r="O2321" s="45"/>
      <c r="P2321" s="45"/>
      <c r="Q2321" s="60"/>
      <c r="R2321" s="45"/>
      <c r="S2321" s="45"/>
      <c r="T2321" s="45"/>
      <c r="U2321" s="52"/>
      <c r="V2321" s="45"/>
      <c r="W2321" s="28"/>
    </row>
    <row r="2322" spans="1:23">
      <c r="A2322" s="6">
        <f t="shared" si="437"/>
        <v>-2614.7191293199376</v>
      </c>
      <c r="B2322" s="6">
        <f t="shared" si="436"/>
        <v>-2613.5924743999376</v>
      </c>
      <c r="C2322" s="65">
        <f>Original_Data!U2325</f>
        <v>0</v>
      </c>
      <c r="F2322" s="25"/>
      <c r="G2322" s="45"/>
      <c r="H2322" s="45"/>
      <c r="I2322" s="35"/>
      <c r="K2322" s="45"/>
      <c r="L2322" s="45"/>
      <c r="M2322" s="45"/>
      <c r="N2322" s="45"/>
      <c r="O2322" s="45"/>
      <c r="P2322" s="45"/>
      <c r="Q2322" s="60"/>
      <c r="R2322" s="45"/>
      <c r="S2322" s="45"/>
      <c r="T2322" s="45"/>
      <c r="U2322" s="52"/>
      <c r="V2322" s="45"/>
      <c r="W2322" s="28"/>
    </row>
    <row r="2323" spans="1:23">
      <c r="A2323" s="6">
        <f t="shared" si="437"/>
        <v>-2615.8457842399375</v>
      </c>
      <c r="B2323" s="6">
        <f t="shared" si="436"/>
        <v>-2614.7191293199376</v>
      </c>
      <c r="C2323" s="65">
        <f>Original_Data!U2326</f>
        <v>0</v>
      </c>
      <c r="F2323" s="25"/>
      <c r="G2323" s="45"/>
      <c r="H2323" s="45"/>
      <c r="I2323" s="35"/>
      <c r="K2323" s="45"/>
      <c r="L2323" s="45"/>
      <c r="M2323" s="45"/>
      <c r="N2323" s="45"/>
      <c r="O2323" s="45"/>
      <c r="P2323" s="45"/>
      <c r="Q2323" s="60"/>
      <c r="R2323" s="45"/>
      <c r="S2323" s="45"/>
      <c r="T2323" s="45"/>
      <c r="U2323" s="52"/>
      <c r="V2323" s="45"/>
      <c r="W2323" s="28"/>
    </row>
    <row r="2324" spans="1:23">
      <c r="A2324" s="6">
        <f t="shared" si="437"/>
        <v>-2616.9724391599375</v>
      </c>
      <c r="B2324" s="6">
        <f t="shared" si="436"/>
        <v>-2615.8457842399375</v>
      </c>
      <c r="C2324" s="65">
        <f>Original_Data!U2327</f>
        <v>0</v>
      </c>
      <c r="F2324" s="25"/>
      <c r="G2324" s="45"/>
      <c r="H2324" s="45"/>
      <c r="I2324" s="35"/>
      <c r="K2324" s="45"/>
      <c r="L2324" s="45"/>
      <c r="M2324" s="45"/>
      <c r="N2324" s="45"/>
      <c r="O2324" s="45"/>
      <c r="P2324" s="45"/>
      <c r="Q2324" s="60"/>
      <c r="R2324" s="45"/>
      <c r="S2324" s="45"/>
      <c r="T2324" s="45"/>
      <c r="U2324" s="52"/>
      <c r="V2324" s="45"/>
      <c r="W2324" s="28"/>
    </row>
    <row r="2325" spans="1:23">
      <c r="A2325" s="6">
        <f t="shared" si="437"/>
        <v>-2618.0990940799375</v>
      </c>
      <c r="B2325" s="6">
        <f t="shared" si="436"/>
        <v>-2616.9724391599375</v>
      </c>
      <c r="C2325" s="65">
        <f>Original_Data!U2328</f>
        <v>0</v>
      </c>
      <c r="F2325" s="25"/>
      <c r="G2325" s="45"/>
      <c r="H2325" s="45"/>
      <c r="I2325" s="35"/>
      <c r="K2325" s="45"/>
      <c r="L2325" s="45"/>
      <c r="M2325" s="45"/>
      <c r="N2325" s="45"/>
      <c r="O2325" s="45"/>
      <c r="P2325" s="45"/>
      <c r="Q2325" s="60"/>
      <c r="R2325" s="45"/>
      <c r="S2325" s="45"/>
      <c r="T2325" s="45"/>
      <c r="U2325" s="52"/>
      <c r="V2325" s="45"/>
      <c r="W2325" s="28"/>
    </row>
    <row r="2326" spans="1:23">
      <c r="A2326" s="6">
        <f t="shared" si="437"/>
        <v>-2619.2257489999374</v>
      </c>
      <c r="B2326" s="6">
        <f t="shared" si="436"/>
        <v>-2618.0990940799375</v>
      </c>
      <c r="C2326" s="65">
        <f>Original_Data!U2329</f>
        <v>0</v>
      </c>
      <c r="F2326" s="25"/>
      <c r="G2326" s="45"/>
      <c r="H2326" s="45"/>
      <c r="I2326" s="35"/>
      <c r="K2326" s="45"/>
      <c r="L2326" s="45"/>
      <c r="M2326" s="45"/>
      <c r="N2326" s="45"/>
      <c r="O2326" s="45"/>
      <c r="P2326" s="45"/>
      <c r="Q2326" s="60"/>
      <c r="R2326" s="45"/>
      <c r="S2326" s="45"/>
      <c r="T2326" s="45"/>
      <c r="U2326" s="52"/>
      <c r="V2326" s="45"/>
      <c r="W2326" s="28"/>
    </row>
    <row r="2327" spans="1:23">
      <c r="A2327" s="6">
        <f t="shared" si="437"/>
        <v>-2620.3524039199374</v>
      </c>
      <c r="B2327" s="6">
        <f t="shared" si="436"/>
        <v>-2619.2257489999374</v>
      </c>
      <c r="C2327" s="65">
        <f>Original_Data!U2330</f>
        <v>0</v>
      </c>
      <c r="F2327" s="25"/>
      <c r="G2327" s="45"/>
      <c r="H2327" s="45"/>
      <c r="I2327" s="35"/>
      <c r="K2327" s="45"/>
      <c r="L2327" s="45"/>
      <c r="M2327" s="45"/>
      <c r="N2327" s="45"/>
      <c r="O2327" s="45"/>
      <c r="P2327" s="45"/>
      <c r="Q2327" s="60"/>
      <c r="R2327" s="45"/>
      <c r="S2327" s="45"/>
      <c r="T2327" s="45"/>
      <c r="U2327" s="52"/>
      <c r="V2327" s="45"/>
      <c r="W2327" s="28"/>
    </row>
    <row r="2328" spans="1:23">
      <c r="A2328" s="6">
        <f t="shared" si="437"/>
        <v>-2621.4790588399374</v>
      </c>
      <c r="B2328" s="6">
        <f t="shared" si="436"/>
        <v>-2620.3524039199374</v>
      </c>
      <c r="C2328" s="65">
        <f>Original_Data!U2331</f>
        <v>1</v>
      </c>
      <c r="F2328" s="25"/>
      <c r="G2328" s="45"/>
      <c r="H2328" s="45"/>
      <c r="I2328" s="35"/>
      <c r="K2328" s="45"/>
      <c r="L2328" s="45"/>
      <c r="M2328" s="45"/>
      <c r="N2328" s="45"/>
      <c r="O2328" s="45"/>
      <c r="P2328" s="45"/>
      <c r="Q2328" s="60"/>
      <c r="R2328" s="45"/>
      <c r="S2328" s="45"/>
      <c r="T2328" s="45"/>
      <c r="U2328" s="52"/>
      <c r="V2328" s="45"/>
      <c r="W2328" s="28"/>
    </row>
    <row r="2329" spans="1:23">
      <c r="A2329" s="6">
        <f t="shared" si="437"/>
        <v>-2622.6057137599373</v>
      </c>
      <c r="B2329" s="6">
        <f t="shared" si="436"/>
        <v>-2621.4790588399374</v>
      </c>
      <c r="C2329" s="65">
        <f>Original_Data!U2332</f>
        <v>0</v>
      </c>
      <c r="F2329" s="25"/>
      <c r="G2329" s="45"/>
      <c r="H2329" s="45"/>
      <c r="I2329" s="35"/>
      <c r="K2329" s="45"/>
      <c r="L2329" s="45"/>
      <c r="M2329" s="45"/>
      <c r="N2329" s="45"/>
      <c r="O2329" s="45"/>
      <c r="P2329" s="45"/>
      <c r="Q2329" s="60"/>
      <c r="R2329" s="45"/>
      <c r="S2329" s="45"/>
      <c r="T2329" s="45"/>
      <c r="U2329" s="52"/>
      <c r="V2329" s="45"/>
      <c r="W2329" s="28"/>
    </row>
    <row r="2330" spans="1:23">
      <c r="A2330" s="6">
        <f t="shared" si="437"/>
        <v>-2623.7323686799373</v>
      </c>
      <c r="B2330" s="6">
        <f t="shared" si="436"/>
        <v>-2622.6057137599373</v>
      </c>
      <c r="C2330" s="65">
        <f>Original_Data!U2333</f>
        <v>0</v>
      </c>
      <c r="F2330" s="25"/>
      <c r="G2330" s="45"/>
      <c r="H2330" s="45"/>
      <c r="I2330" s="35"/>
      <c r="K2330" s="45"/>
      <c r="L2330" s="45"/>
      <c r="M2330" s="45"/>
      <c r="N2330" s="45"/>
      <c r="O2330" s="45"/>
      <c r="P2330" s="45"/>
      <c r="Q2330" s="60"/>
      <c r="R2330" s="45"/>
      <c r="S2330" s="45"/>
      <c r="T2330" s="45"/>
      <c r="U2330" s="52"/>
      <c r="V2330" s="45"/>
      <c r="W2330" s="28"/>
    </row>
    <row r="2331" spans="1:23">
      <c r="A2331" s="6">
        <f t="shared" si="437"/>
        <v>-2624.8590235999372</v>
      </c>
      <c r="B2331" s="6">
        <f t="shared" si="436"/>
        <v>-2623.7323686799373</v>
      </c>
      <c r="C2331" s="65">
        <f>Original_Data!U2334</f>
        <v>0</v>
      </c>
      <c r="F2331" s="25"/>
      <c r="G2331" s="45"/>
      <c r="H2331" s="45"/>
      <c r="I2331" s="35"/>
      <c r="K2331" s="45"/>
      <c r="L2331" s="45"/>
      <c r="M2331" s="45"/>
      <c r="N2331" s="45"/>
      <c r="O2331" s="45"/>
      <c r="P2331" s="45"/>
      <c r="Q2331" s="60"/>
      <c r="R2331" s="45"/>
      <c r="S2331" s="45"/>
      <c r="T2331" s="45"/>
      <c r="U2331" s="52"/>
      <c r="V2331" s="45"/>
      <c r="W2331" s="28"/>
    </row>
    <row r="2332" spans="1:23">
      <c r="A2332" s="6">
        <f t="shared" si="437"/>
        <v>-2625.9856785199372</v>
      </c>
      <c r="B2332" s="6">
        <f t="shared" si="436"/>
        <v>-2624.8590235999372</v>
      </c>
      <c r="C2332" s="65">
        <f>Original_Data!U2335</f>
        <v>0</v>
      </c>
      <c r="F2332" s="25"/>
      <c r="G2332" s="45"/>
      <c r="H2332" s="45"/>
      <c r="I2332" s="35"/>
      <c r="K2332" s="45"/>
      <c r="L2332" s="45"/>
      <c r="M2332" s="45"/>
      <c r="N2332" s="45"/>
      <c r="O2332" s="45"/>
      <c r="P2332" s="45"/>
      <c r="Q2332" s="60"/>
      <c r="R2332" s="45"/>
      <c r="S2332" s="45"/>
      <c r="T2332" s="45"/>
      <c r="U2332" s="52"/>
      <c r="V2332" s="45"/>
      <c r="W2332" s="28"/>
    </row>
    <row r="2333" spans="1:23">
      <c r="A2333" s="6">
        <f t="shared" si="437"/>
        <v>-2627.1123334399372</v>
      </c>
      <c r="B2333" s="6">
        <f t="shared" si="436"/>
        <v>-2625.9856785199372</v>
      </c>
      <c r="C2333" s="65">
        <f>Original_Data!U2336</f>
        <v>0</v>
      </c>
      <c r="F2333" s="25"/>
      <c r="G2333" s="45"/>
      <c r="H2333" s="45"/>
      <c r="I2333" s="35"/>
      <c r="K2333" s="45"/>
      <c r="L2333" s="45"/>
      <c r="M2333" s="45"/>
      <c r="N2333" s="45"/>
      <c r="O2333" s="45"/>
      <c r="P2333" s="45"/>
      <c r="Q2333" s="60"/>
      <c r="R2333" s="45"/>
      <c r="S2333" s="45"/>
      <c r="T2333" s="45"/>
      <c r="U2333" s="52"/>
      <c r="V2333" s="45"/>
      <c r="W2333" s="28"/>
    </row>
    <row r="2334" spans="1:23">
      <c r="A2334" s="6">
        <f t="shared" si="437"/>
        <v>-2628.2389883599371</v>
      </c>
      <c r="B2334" s="6">
        <f t="shared" si="436"/>
        <v>-2627.1123334399372</v>
      </c>
      <c r="C2334" s="65">
        <f>Original_Data!U2337</f>
        <v>0</v>
      </c>
      <c r="F2334" s="25"/>
      <c r="G2334" s="45"/>
      <c r="H2334" s="45"/>
      <c r="I2334" s="35"/>
      <c r="K2334" s="45"/>
      <c r="L2334" s="45"/>
      <c r="M2334" s="45"/>
      <c r="N2334" s="45"/>
      <c r="O2334" s="45"/>
      <c r="P2334" s="45"/>
      <c r="Q2334" s="60"/>
      <c r="R2334" s="45"/>
      <c r="S2334" s="45"/>
      <c r="T2334" s="45"/>
      <c r="U2334" s="52"/>
      <c r="V2334" s="45"/>
      <c r="W2334" s="28"/>
    </row>
    <row r="2335" spans="1:23">
      <c r="A2335" s="6">
        <f t="shared" si="437"/>
        <v>-2629.3656432799371</v>
      </c>
      <c r="B2335" s="6">
        <f t="shared" si="436"/>
        <v>-2628.2389883599371</v>
      </c>
      <c r="C2335" s="65">
        <f>Original_Data!U2338</f>
        <v>0</v>
      </c>
      <c r="F2335" s="25"/>
      <c r="G2335" s="45"/>
      <c r="H2335" s="45"/>
      <c r="I2335" s="35"/>
      <c r="K2335" s="45"/>
      <c r="L2335" s="45"/>
      <c r="M2335" s="45"/>
      <c r="N2335" s="45"/>
      <c r="O2335" s="45"/>
      <c r="P2335" s="45"/>
      <c r="Q2335" s="60"/>
      <c r="R2335" s="45"/>
      <c r="S2335" s="45"/>
      <c r="T2335" s="45"/>
      <c r="U2335" s="52"/>
      <c r="V2335" s="45"/>
      <c r="W2335" s="28"/>
    </row>
    <row r="2336" spans="1:23">
      <c r="A2336" s="6">
        <f t="shared" si="437"/>
        <v>-2630.4922981999371</v>
      </c>
      <c r="B2336" s="6">
        <f t="shared" si="436"/>
        <v>-2629.3656432799371</v>
      </c>
      <c r="C2336" s="65">
        <f>Original_Data!U2339</f>
        <v>0</v>
      </c>
      <c r="F2336" s="25"/>
      <c r="G2336" s="45"/>
      <c r="H2336" s="45"/>
      <c r="I2336" s="35"/>
      <c r="K2336" s="45"/>
      <c r="L2336" s="45"/>
      <c r="M2336" s="45"/>
      <c r="N2336" s="45"/>
      <c r="O2336" s="45"/>
      <c r="P2336" s="45"/>
      <c r="Q2336" s="60"/>
      <c r="R2336" s="45"/>
      <c r="S2336" s="45"/>
      <c r="T2336" s="45"/>
      <c r="U2336" s="52"/>
      <c r="V2336" s="45"/>
      <c r="W2336" s="28"/>
    </row>
    <row r="2337" spans="1:23">
      <c r="A2337" s="6">
        <f t="shared" si="437"/>
        <v>-2631.618953119937</v>
      </c>
      <c r="B2337" s="6">
        <f t="shared" si="436"/>
        <v>-2630.4922981999371</v>
      </c>
      <c r="C2337" s="65">
        <f>Original_Data!U2340</f>
        <v>0</v>
      </c>
      <c r="F2337" s="25"/>
      <c r="G2337" s="45"/>
      <c r="H2337" s="45"/>
      <c r="I2337" s="35"/>
      <c r="K2337" s="45"/>
      <c r="L2337" s="45"/>
      <c r="M2337" s="45"/>
      <c r="N2337" s="45"/>
      <c r="O2337" s="45"/>
      <c r="P2337" s="45"/>
      <c r="Q2337" s="60"/>
      <c r="R2337" s="45"/>
      <c r="S2337" s="45"/>
      <c r="T2337" s="45"/>
      <c r="U2337" s="52"/>
      <c r="V2337" s="45"/>
      <c r="W2337" s="28"/>
    </row>
    <row r="2338" spans="1:23">
      <c r="A2338" s="6">
        <f t="shared" si="437"/>
        <v>-2632.745608039937</v>
      </c>
      <c r="B2338" s="6">
        <f t="shared" si="436"/>
        <v>-2631.618953119937</v>
      </c>
      <c r="C2338" s="65">
        <f>Original_Data!U2341</f>
        <v>0</v>
      </c>
      <c r="F2338" s="25"/>
      <c r="G2338" s="45"/>
      <c r="H2338" s="45"/>
      <c r="I2338" s="35"/>
      <c r="K2338" s="45"/>
      <c r="L2338" s="45"/>
      <c r="M2338" s="45"/>
      <c r="N2338" s="45"/>
      <c r="O2338" s="45"/>
      <c r="P2338" s="45"/>
      <c r="Q2338" s="60"/>
      <c r="R2338" s="45"/>
      <c r="S2338" s="45"/>
      <c r="T2338" s="45"/>
      <c r="U2338" s="52"/>
      <c r="V2338" s="45"/>
      <c r="W2338" s="28"/>
    </row>
    <row r="2339" spans="1:23">
      <c r="A2339" s="6">
        <f t="shared" si="437"/>
        <v>-2633.872262959937</v>
      </c>
      <c r="B2339" s="6">
        <f t="shared" si="436"/>
        <v>-2632.745608039937</v>
      </c>
      <c r="C2339" s="65">
        <f>Original_Data!U2342</f>
        <v>0</v>
      </c>
      <c r="F2339" s="25"/>
      <c r="G2339" s="45"/>
      <c r="H2339" s="45"/>
      <c r="I2339" s="35"/>
      <c r="K2339" s="45"/>
      <c r="L2339" s="45"/>
      <c r="M2339" s="45"/>
      <c r="N2339" s="45"/>
      <c r="O2339" s="45"/>
      <c r="P2339" s="45"/>
      <c r="Q2339" s="60"/>
      <c r="R2339" s="45"/>
      <c r="S2339" s="45"/>
      <c r="T2339" s="45"/>
      <c r="U2339" s="52"/>
      <c r="V2339" s="45"/>
      <c r="W2339" s="28"/>
    </row>
    <row r="2340" spans="1:23">
      <c r="A2340" s="6">
        <f t="shared" si="437"/>
        <v>-2634.9989178799369</v>
      </c>
      <c r="B2340" s="6">
        <f t="shared" si="436"/>
        <v>-2633.872262959937</v>
      </c>
      <c r="C2340" s="65">
        <f>Original_Data!U2343</f>
        <v>0</v>
      </c>
      <c r="F2340" s="25"/>
      <c r="G2340" s="45"/>
      <c r="H2340" s="45"/>
      <c r="I2340" s="35"/>
      <c r="K2340" s="45"/>
      <c r="L2340" s="45"/>
      <c r="M2340" s="45"/>
      <c r="N2340" s="45"/>
      <c r="O2340" s="45"/>
      <c r="P2340" s="45"/>
      <c r="Q2340" s="60"/>
      <c r="R2340" s="45"/>
      <c r="S2340" s="45"/>
      <c r="T2340" s="45"/>
      <c r="U2340" s="52"/>
      <c r="V2340" s="45"/>
      <c r="W2340" s="28"/>
    </row>
    <row r="2341" spans="1:23">
      <c r="A2341" s="6">
        <f t="shared" si="437"/>
        <v>-2636.1255727999369</v>
      </c>
      <c r="B2341" s="6">
        <f t="shared" si="436"/>
        <v>-2634.9989178799369</v>
      </c>
      <c r="C2341" s="65">
        <f>Original_Data!U2344</f>
        <v>0</v>
      </c>
      <c r="F2341" s="25"/>
      <c r="G2341" s="45"/>
      <c r="H2341" s="45"/>
      <c r="I2341" s="35"/>
      <c r="K2341" s="45"/>
      <c r="L2341" s="45"/>
      <c r="M2341" s="45"/>
      <c r="N2341" s="45"/>
      <c r="O2341" s="45"/>
      <c r="P2341" s="45"/>
      <c r="Q2341" s="60"/>
      <c r="R2341" s="45"/>
      <c r="S2341" s="45"/>
      <c r="T2341" s="45"/>
      <c r="U2341" s="52"/>
      <c r="V2341" s="45"/>
      <c r="W2341" s="28"/>
    </row>
    <row r="2342" spans="1:23">
      <c r="A2342" s="6">
        <f t="shared" si="437"/>
        <v>-2637.2522277199369</v>
      </c>
      <c r="B2342" s="6">
        <f t="shared" si="436"/>
        <v>-2636.1255727999369</v>
      </c>
      <c r="C2342" s="65">
        <f>Original_Data!U2345</f>
        <v>0</v>
      </c>
      <c r="F2342" s="25"/>
      <c r="G2342" s="45"/>
      <c r="H2342" s="45"/>
      <c r="I2342" s="35"/>
      <c r="K2342" s="45"/>
      <c r="L2342" s="45"/>
      <c r="M2342" s="45"/>
      <c r="N2342" s="45"/>
      <c r="O2342" s="45"/>
      <c r="P2342" s="45"/>
      <c r="Q2342" s="60"/>
      <c r="R2342" s="45"/>
      <c r="S2342" s="45"/>
      <c r="T2342" s="45"/>
      <c r="U2342" s="52"/>
      <c r="V2342" s="45"/>
      <c r="W2342" s="28"/>
    </row>
    <row r="2343" spans="1:23">
      <c r="A2343" s="6">
        <f t="shared" si="437"/>
        <v>-2638.3788826399368</v>
      </c>
      <c r="B2343" s="6">
        <f t="shared" si="436"/>
        <v>-2637.2522277199369</v>
      </c>
      <c r="C2343" s="65">
        <f>Original_Data!U2346</f>
        <v>1</v>
      </c>
      <c r="F2343" s="25"/>
      <c r="G2343" s="45"/>
      <c r="H2343" s="45"/>
      <c r="I2343" s="35"/>
      <c r="K2343" s="45"/>
      <c r="L2343" s="45"/>
      <c r="M2343" s="45"/>
      <c r="N2343" s="45"/>
      <c r="O2343" s="45"/>
      <c r="P2343" s="45"/>
      <c r="Q2343" s="60"/>
      <c r="R2343" s="45"/>
      <c r="S2343" s="45"/>
      <c r="T2343" s="45"/>
      <c r="U2343" s="52"/>
      <c r="V2343" s="45"/>
      <c r="W2343" s="28"/>
    </row>
    <row r="2344" spans="1:23">
      <c r="A2344" s="6">
        <f t="shared" si="437"/>
        <v>-2639.5055375599368</v>
      </c>
      <c r="B2344" s="6">
        <f t="shared" si="436"/>
        <v>-2638.3788826399368</v>
      </c>
      <c r="C2344" s="65">
        <f>Original_Data!U2347</f>
        <v>1</v>
      </c>
      <c r="F2344" s="25"/>
      <c r="G2344" s="45"/>
      <c r="H2344" s="45"/>
      <c r="I2344" s="35"/>
      <c r="K2344" s="45"/>
      <c r="L2344" s="45"/>
      <c r="M2344" s="45"/>
      <c r="N2344" s="45"/>
      <c r="O2344" s="45"/>
      <c r="P2344" s="45"/>
      <c r="Q2344" s="60"/>
      <c r="R2344" s="45"/>
      <c r="S2344" s="45"/>
      <c r="T2344" s="45"/>
      <c r="U2344" s="52"/>
      <c r="V2344" s="45"/>
      <c r="W2344" s="28"/>
    </row>
    <row r="2345" spans="1:23">
      <c r="A2345" s="6">
        <f t="shared" si="437"/>
        <v>-2640.6321924799367</v>
      </c>
      <c r="B2345" s="6">
        <f t="shared" si="436"/>
        <v>-2639.5055375599368</v>
      </c>
      <c r="C2345" s="65">
        <f>Original_Data!U2348</f>
        <v>0</v>
      </c>
      <c r="F2345" s="25"/>
      <c r="G2345" s="45"/>
      <c r="H2345" s="45"/>
      <c r="I2345" s="35"/>
      <c r="K2345" s="45"/>
      <c r="L2345" s="45"/>
      <c r="M2345" s="45"/>
      <c r="N2345" s="45"/>
      <c r="O2345" s="45"/>
      <c r="P2345" s="45"/>
      <c r="Q2345" s="60"/>
      <c r="R2345" s="45"/>
      <c r="S2345" s="45"/>
      <c r="T2345" s="45"/>
      <c r="U2345" s="52"/>
      <c r="V2345" s="45"/>
      <c r="W2345" s="28"/>
    </row>
    <row r="2346" spans="1:23">
      <c r="A2346" s="6">
        <f t="shared" si="437"/>
        <v>-2641.7588473999367</v>
      </c>
      <c r="B2346" s="6">
        <f t="shared" si="436"/>
        <v>-2640.6321924799367</v>
      </c>
      <c r="C2346" s="65">
        <f>Original_Data!U2349</f>
        <v>0</v>
      </c>
      <c r="F2346" s="25"/>
      <c r="G2346" s="45"/>
      <c r="H2346" s="45"/>
      <c r="I2346" s="35"/>
      <c r="K2346" s="45"/>
      <c r="L2346" s="45"/>
      <c r="M2346" s="45"/>
      <c r="N2346" s="45"/>
      <c r="O2346" s="45"/>
      <c r="P2346" s="45"/>
      <c r="Q2346" s="60"/>
      <c r="R2346" s="45"/>
      <c r="S2346" s="45"/>
      <c r="T2346" s="45"/>
      <c r="U2346" s="52"/>
      <c r="V2346" s="45"/>
      <c r="W2346" s="28"/>
    </row>
    <row r="2347" spans="1:23">
      <c r="A2347" s="6">
        <f t="shared" si="437"/>
        <v>-2642.8855023199367</v>
      </c>
      <c r="B2347" s="6">
        <f t="shared" si="436"/>
        <v>-2641.7588473999367</v>
      </c>
      <c r="C2347" s="65">
        <f>Original_Data!U2350</f>
        <v>0</v>
      </c>
      <c r="F2347" s="25"/>
      <c r="G2347" s="45"/>
      <c r="H2347" s="45"/>
      <c r="I2347" s="35"/>
      <c r="K2347" s="45"/>
      <c r="L2347" s="45"/>
      <c r="M2347" s="45"/>
      <c r="N2347" s="45"/>
      <c r="O2347" s="45"/>
      <c r="P2347" s="45"/>
      <c r="Q2347" s="60"/>
      <c r="R2347" s="45"/>
      <c r="S2347" s="45"/>
      <c r="T2347" s="45"/>
      <c r="U2347" s="52"/>
      <c r="V2347" s="45"/>
      <c r="W2347" s="28"/>
    </row>
    <row r="2348" spans="1:23">
      <c r="A2348" s="6">
        <f t="shared" si="437"/>
        <v>-2644.0121572399366</v>
      </c>
      <c r="B2348" s="6">
        <f t="shared" si="436"/>
        <v>-2642.8855023199367</v>
      </c>
      <c r="C2348" s="65">
        <f>Original_Data!U2351</f>
        <v>0</v>
      </c>
      <c r="F2348" s="25"/>
      <c r="G2348" s="45"/>
      <c r="H2348" s="45"/>
      <c r="I2348" s="35"/>
      <c r="K2348" s="45"/>
      <c r="L2348" s="45"/>
      <c r="M2348" s="45"/>
      <c r="N2348" s="45"/>
      <c r="O2348" s="45"/>
      <c r="P2348" s="45"/>
      <c r="Q2348" s="60"/>
      <c r="R2348" s="45"/>
      <c r="S2348" s="45"/>
      <c r="T2348" s="45"/>
      <c r="U2348" s="52"/>
      <c r="V2348" s="45"/>
      <c r="W2348" s="28"/>
    </row>
    <row r="2349" spans="1:23">
      <c r="A2349" s="6">
        <f t="shared" si="437"/>
        <v>-2645.1388121599366</v>
      </c>
      <c r="B2349" s="6">
        <f t="shared" si="436"/>
        <v>-2644.0121572399366</v>
      </c>
      <c r="C2349" s="65">
        <f>Original_Data!U2352</f>
        <v>0</v>
      </c>
      <c r="F2349" s="25"/>
      <c r="G2349" s="45"/>
      <c r="H2349" s="45"/>
      <c r="I2349" s="35"/>
      <c r="K2349" s="45"/>
      <c r="L2349" s="45"/>
      <c r="M2349" s="45"/>
      <c r="N2349" s="45"/>
      <c r="O2349" s="45"/>
      <c r="P2349" s="45"/>
      <c r="Q2349" s="60"/>
      <c r="R2349" s="45"/>
      <c r="S2349" s="45"/>
      <c r="T2349" s="45"/>
      <c r="U2349" s="52"/>
      <c r="V2349" s="45"/>
      <c r="W2349" s="28"/>
    </row>
    <row r="2350" spans="1:23">
      <c r="A2350" s="6">
        <f t="shared" si="437"/>
        <v>-2646.2654670799366</v>
      </c>
      <c r="B2350" s="6">
        <f t="shared" si="436"/>
        <v>-2645.1388121599366</v>
      </c>
      <c r="C2350" s="65">
        <f>Original_Data!U2353</f>
        <v>0</v>
      </c>
      <c r="F2350" s="25"/>
      <c r="G2350" s="45"/>
      <c r="H2350" s="45"/>
      <c r="I2350" s="35"/>
      <c r="K2350" s="45"/>
      <c r="L2350" s="45"/>
      <c r="M2350" s="45"/>
      <c r="N2350" s="45"/>
      <c r="O2350" s="45"/>
      <c r="P2350" s="45"/>
      <c r="Q2350" s="60"/>
      <c r="R2350" s="45"/>
      <c r="S2350" s="45"/>
      <c r="T2350" s="45"/>
      <c r="U2350" s="52"/>
      <c r="V2350" s="45"/>
      <c r="W2350" s="28"/>
    </row>
    <row r="2351" spans="1:23">
      <c r="A2351" s="6">
        <f t="shared" si="437"/>
        <v>-2647.3921219999365</v>
      </c>
      <c r="B2351" s="6">
        <f t="shared" si="436"/>
        <v>-2646.2654670799366</v>
      </c>
      <c r="C2351" s="65">
        <f>Original_Data!U2354</f>
        <v>0</v>
      </c>
      <c r="F2351" s="25"/>
      <c r="G2351" s="45"/>
      <c r="H2351" s="45"/>
      <c r="I2351" s="35"/>
      <c r="K2351" s="45"/>
      <c r="L2351" s="45"/>
      <c r="M2351" s="45"/>
      <c r="N2351" s="45"/>
      <c r="O2351" s="45"/>
      <c r="P2351" s="45"/>
      <c r="Q2351" s="60"/>
      <c r="R2351" s="45"/>
      <c r="S2351" s="45"/>
      <c r="T2351" s="45"/>
      <c r="U2351" s="52"/>
      <c r="V2351" s="45"/>
      <c r="W2351" s="28"/>
    </row>
    <row r="2352" spans="1:23">
      <c r="A2352" s="6">
        <f t="shared" si="437"/>
        <v>-2648.5187769199365</v>
      </c>
      <c r="B2352" s="6">
        <f t="shared" si="436"/>
        <v>-2647.3921219999365</v>
      </c>
      <c r="C2352" s="65">
        <f>Original_Data!U2355</f>
        <v>0</v>
      </c>
      <c r="F2352" s="25"/>
      <c r="G2352" s="45"/>
      <c r="H2352" s="45"/>
      <c r="I2352" s="35"/>
      <c r="K2352" s="45"/>
      <c r="L2352" s="45"/>
      <c r="M2352" s="45"/>
      <c r="N2352" s="45"/>
      <c r="O2352" s="45"/>
      <c r="P2352" s="45"/>
      <c r="Q2352" s="60"/>
      <c r="R2352" s="45"/>
      <c r="S2352" s="45"/>
      <c r="T2352" s="45"/>
      <c r="U2352" s="52"/>
      <c r="V2352" s="45"/>
      <c r="W2352" s="28"/>
    </row>
    <row r="2353" spans="1:23">
      <c r="A2353" s="6">
        <f t="shared" si="437"/>
        <v>-2649.6454318399365</v>
      </c>
      <c r="B2353" s="6">
        <f t="shared" si="436"/>
        <v>-2648.5187769199365</v>
      </c>
      <c r="C2353" s="65">
        <f>Original_Data!U2356</f>
        <v>0</v>
      </c>
      <c r="F2353" s="25"/>
      <c r="G2353" s="45"/>
      <c r="H2353" s="45"/>
      <c r="I2353" s="35"/>
      <c r="K2353" s="45"/>
      <c r="L2353" s="45"/>
      <c r="M2353" s="45"/>
      <c r="N2353" s="45"/>
      <c r="O2353" s="45"/>
      <c r="P2353" s="45"/>
      <c r="Q2353" s="60"/>
      <c r="R2353" s="45"/>
      <c r="S2353" s="45"/>
      <c r="T2353" s="45"/>
      <c r="U2353" s="52"/>
      <c r="V2353" s="45"/>
      <c r="W2353" s="28"/>
    </row>
    <row r="2354" spans="1:23">
      <c r="A2354" s="6">
        <f t="shared" si="437"/>
        <v>-2650.7720867599364</v>
      </c>
      <c r="B2354" s="6">
        <f t="shared" si="436"/>
        <v>-2649.6454318399365</v>
      </c>
      <c r="C2354" s="65">
        <f>Original_Data!U2357</f>
        <v>0</v>
      </c>
      <c r="F2354" s="25"/>
      <c r="G2354" s="45"/>
      <c r="H2354" s="45"/>
      <c r="I2354" s="35"/>
      <c r="K2354" s="45"/>
      <c r="L2354" s="45"/>
      <c r="M2354" s="45"/>
      <c r="N2354" s="45"/>
      <c r="O2354" s="45"/>
      <c r="P2354" s="45"/>
      <c r="Q2354" s="60"/>
      <c r="R2354" s="45"/>
      <c r="S2354" s="45"/>
      <c r="T2354" s="45"/>
      <c r="U2354" s="52"/>
      <c r="V2354" s="45"/>
      <c r="W2354" s="28"/>
    </row>
    <row r="2355" spans="1:23">
      <c r="A2355" s="6">
        <f t="shared" si="437"/>
        <v>-2651.8987416799364</v>
      </c>
      <c r="B2355" s="6">
        <f t="shared" si="436"/>
        <v>-2650.7720867599364</v>
      </c>
      <c r="C2355" s="65">
        <f>Original_Data!U2358</f>
        <v>0</v>
      </c>
      <c r="F2355" s="25"/>
      <c r="G2355" s="45"/>
      <c r="H2355" s="45"/>
      <c r="I2355" s="35"/>
      <c r="K2355" s="45"/>
      <c r="L2355" s="45"/>
      <c r="M2355" s="45"/>
      <c r="N2355" s="45"/>
      <c r="O2355" s="45"/>
      <c r="P2355" s="45"/>
      <c r="Q2355" s="60"/>
      <c r="R2355" s="45"/>
      <c r="S2355" s="45"/>
      <c r="T2355" s="45"/>
      <c r="U2355" s="52"/>
      <c r="V2355" s="45"/>
      <c r="W2355" s="28"/>
    </row>
    <row r="2356" spans="1:23">
      <c r="A2356" s="6">
        <f t="shared" si="437"/>
        <v>-2653.0253965999364</v>
      </c>
      <c r="B2356" s="6">
        <f t="shared" si="436"/>
        <v>-2651.8987416799364</v>
      </c>
      <c r="C2356" s="65">
        <f>Original_Data!U2359</f>
        <v>0</v>
      </c>
      <c r="F2356" s="25"/>
      <c r="G2356" s="45"/>
      <c r="H2356" s="45"/>
      <c r="I2356" s="35"/>
      <c r="K2356" s="45"/>
      <c r="L2356" s="45"/>
      <c r="M2356" s="45"/>
      <c r="N2356" s="45"/>
      <c r="O2356" s="45"/>
      <c r="P2356" s="45"/>
      <c r="Q2356" s="60"/>
      <c r="R2356" s="45"/>
      <c r="S2356" s="45"/>
      <c r="T2356" s="45"/>
      <c r="U2356" s="52"/>
      <c r="V2356" s="45"/>
      <c r="W2356" s="28"/>
    </row>
    <row r="2357" spans="1:23">
      <c r="A2357" s="6">
        <f t="shared" si="437"/>
        <v>-2654.1520515199363</v>
      </c>
      <c r="B2357" s="6">
        <f t="shared" si="436"/>
        <v>-2653.0253965999364</v>
      </c>
      <c r="C2357" s="65">
        <f>Original_Data!U2360</f>
        <v>0</v>
      </c>
      <c r="F2357" s="25"/>
      <c r="G2357" s="45"/>
      <c r="H2357" s="45"/>
      <c r="I2357" s="35"/>
      <c r="K2357" s="45"/>
      <c r="L2357" s="45"/>
      <c r="M2357" s="45"/>
      <c r="N2357" s="45"/>
      <c r="O2357" s="45"/>
      <c r="P2357" s="45"/>
      <c r="Q2357" s="60"/>
      <c r="R2357" s="45"/>
      <c r="S2357" s="45"/>
      <c r="T2357" s="45"/>
      <c r="U2357" s="52"/>
      <c r="V2357" s="45"/>
      <c r="W2357" s="28"/>
    </row>
    <row r="2358" spans="1:23">
      <c r="A2358" s="6">
        <f t="shared" si="437"/>
        <v>-2655.2787064399363</v>
      </c>
      <c r="B2358" s="6">
        <f t="shared" si="436"/>
        <v>-2654.1520515199363</v>
      </c>
      <c r="C2358" s="65">
        <f>Original_Data!U2361</f>
        <v>0</v>
      </c>
      <c r="F2358" s="25"/>
      <c r="G2358" s="45"/>
      <c r="H2358" s="45"/>
      <c r="I2358" s="35"/>
      <c r="K2358" s="45"/>
      <c r="L2358" s="45"/>
      <c r="M2358" s="45"/>
      <c r="N2358" s="45"/>
      <c r="O2358" s="45"/>
      <c r="P2358" s="45"/>
      <c r="Q2358" s="60"/>
      <c r="R2358" s="45"/>
      <c r="S2358" s="45"/>
      <c r="T2358" s="45"/>
      <c r="U2358" s="52"/>
      <c r="V2358" s="45"/>
      <c r="W2358" s="28"/>
    </row>
    <row r="2359" spans="1:23">
      <c r="A2359" s="6">
        <f t="shared" si="437"/>
        <v>-2656.4053613599363</v>
      </c>
      <c r="B2359" s="6">
        <f t="shared" si="436"/>
        <v>-2655.2787064399363</v>
      </c>
      <c r="C2359" s="65">
        <f>Original_Data!U2362</f>
        <v>1</v>
      </c>
      <c r="F2359" s="25"/>
      <c r="G2359" s="45"/>
      <c r="H2359" s="45"/>
      <c r="I2359" s="35"/>
      <c r="K2359" s="45"/>
      <c r="L2359" s="45"/>
      <c r="M2359" s="45"/>
      <c r="N2359" s="45"/>
      <c r="O2359" s="45"/>
      <c r="P2359" s="45"/>
      <c r="Q2359" s="60"/>
      <c r="R2359" s="45"/>
      <c r="S2359" s="45"/>
      <c r="T2359" s="45"/>
      <c r="U2359" s="52"/>
      <c r="V2359" s="45"/>
      <c r="W2359" s="28"/>
    </row>
    <row r="2360" spans="1:23">
      <c r="A2360" s="6">
        <f t="shared" si="437"/>
        <v>-2657.5320162799362</v>
      </c>
      <c r="B2360" s="6">
        <f t="shared" si="436"/>
        <v>-2656.4053613599363</v>
      </c>
      <c r="C2360" s="65">
        <f>Original_Data!U2363</f>
        <v>0</v>
      </c>
      <c r="F2360" s="25"/>
      <c r="G2360" s="45"/>
      <c r="H2360" s="45"/>
      <c r="I2360" s="35"/>
      <c r="K2360" s="45"/>
      <c r="L2360" s="45"/>
      <c r="M2360" s="45"/>
      <c r="N2360" s="45"/>
      <c r="O2360" s="45"/>
      <c r="P2360" s="45"/>
      <c r="Q2360" s="60"/>
      <c r="R2360" s="45"/>
      <c r="S2360" s="45"/>
      <c r="T2360" s="45"/>
      <c r="U2360" s="52"/>
      <c r="V2360" s="45"/>
      <c r="W2360" s="28"/>
    </row>
    <row r="2361" spans="1:23">
      <c r="A2361" s="6">
        <f t="shared" si="437"/>
        <v>-2658.6586711999362</v>
      </c>
      <c r="B2361" s="6">
        <f t="shared" si="436"/>
        <v>-2657.5320162799362</v>
      </c>
      <c r="C2361" s="65">
        <f>Original_Data!U2364</f>
        <v>0</v>
      </c>
      <c r="F2361" s="25"/>
      <c r="G2361" s="45"/>
      <c r="H2361" s="45"/>
      <c r="I2361" s="35"/>
      <c r="K2361" s="45"/>
      <c r="L2361" s="45"/>
      <c r="M2361" s="45"/>
      <c r="N2361" s="45"/>
      <c r="O2361" s="45"/>
      <c r="P2361" s="45"/>
      <c r="Q2361" s="60"/>
      <c r="R2361" s="45"/>
      <c r="S2361" s="45"/>
      <c r="T2361" s="45"/>
      <c r="U2361" s="52"/>
      <c r="V2361" s="45"/>
      <c r="W2361" s="28"/>
    </row>
    <row r="2362" spans="1:23">
      <c r="A2362" s="6">
        <f t="shared" si="437"/>
        <v>-2659.7853261199361</v>
      </c>
      <c r="B2362" s="6">
        <f t="shared" si="436"/>
        <v>-2658.6586711999362</v>
      </c>
      <c r="C2362" s="65">
        <f>Original_Data!U2365</f>
        <v>0</v>
      </c>
      <c r="F2362" s="25"/>
      <c r="G2362" s="45"/>
      <c r="H2362" s="45"/>
      <c r="I2362" s="35"/>
      <c r="K2362" s="45"/>
      <c r="L2362" s="45"/>
      <c r="M2362" s="45"/>
      <c r="N2362" s="45"/>
      <c r="O2362" s="45"/>
      <c r="P2362" s="45"/>
      <c r="Q2362" s="60"/>
      <c r="R2362" s="45"/>
      <c r="S2362" s="45"/>
      <c r="T2362" s="45"/>
      <c r="U2362" s="52"/>
      <c r="V2362" s="45"/>
      <c r="W2362" s="28"/>
    </row>
    <row r="2363" spans="1:23">
      <c r="A2363" s="6">
        <f t="shared" si="437"/>
        <v>-2660.9119810399361</v>
      </c>
      <c r="B2363" s="6">
        <f t="shared" si="436"/>
        <v>-2659.7853261199361</v>
      </c>
      <c r="C2363" s="65">
        <f>Original_Data!U2366</f>
        <v>0</v>
      </c>
      <c r="F2363" s="25"/>
      <c r="G2363" s="45"/>
      <c r="H2363" s="45"/>
      <c r="I2363" s="35"/>
      <c r="K2363" s="45"/>
      <c r="L2363" s="45"/>
      <c r="M2363" s="45"/>
      <c r="N2363" s="45"/>
      <c r="O2363" s="45"/>
      <c r="P2363" s="45"/>
      <c r="Q2363" s="60"/>
      <c r="R2363" s="45"/>
      <c r="S2363" s="45"/>
      <c r="T2363" s="45"/>
      <c r="U2363" s="52"/>
      <c r="V2363" s="45"/>
      <c r="W2363" s="28"/>
    </row>
    <row r="2364" spans="1:23">
      <c r="A2364" s="6">
        <f t="shared" si="437"/>
        <v>-2662.0386359599361</v>
      </c>
      <c r="B2364" s="6">
        <f t="shared" ref="B2364:B2427" si="438">B2363 - 1.12665492</f>
        <v>-2660.9119810399361</v>
      </c>
      <c r="C2364" s="65">
        <f>Original_Data!U2367</f>
        <v>2</v>
      </c>
      <c r="F2364" s="25"/>
      <c r="G2364" s="45"/>
      <c r="H2364" s="45"/>
      <c r="I2364" s="35"/>
      <c r="K2364" s="45"/>
      <c r="L2364" s="45"/>
      <c r="M2364" s="45"/>
      <c r="N2364" s="45"/>
      <c r="O2364" s="45"/>
      <c r="P2364" s="45"/>
      <c r="Q2364" s="60"/>
      <c r="R2364" s="45"/>
      <c r="S2364" s="45"/>
      <c r="T2364" s="45"/>
      <c r="U2364" s="52"/>
      <c r="V2364" s="45"/>
      <c r="W2364" s="28"/>
    </row>
    <row r="2365" spans="1:23">
      <c r="A2365" s="6">
        <f t="shared" si="437"/>
        <v>-2663.165290879936</v>
      </c>
      <c r="B2365" s="6">
        <f t="shared" si="438"/>
        <v>-2662.0386359599361</v>
      </c>
      <c r="C2365" s="65">
        <f>Original_Data!U2368</f>
        <v>0</v>
      </c>
      <c r="F2365" s="25"/>
      <c r="G2365" s="45"/>
      <c r="H2365" s="45"/>
      <c r="I2365" s="35"/>
      <c r="K2365" s="45"/>
      <c r="L2365" s="45"/>
      <c r="M2365" s="45"/>
      <c r="N2365" s="45"/>
      <c r="O2365" s="45"/>
      <c r="P2365" s="45"/>
      <c r="Q2365" s="60"/>
      <c r="R2365" s="45"/>
      <c r="S2365" s="45"/>
      <c r="T2365" s="45"/>
      <c r="U2365" s="52"/>
      <c r="V2365" s="45"/>
      <c r="W2365" s="28"/>
    </row>
    <row r="2366" spans="1:23">
      <c r="A2366" s="6">
        <f t="shared" si="437"/>
        <v>-2664.291945799936</v>
      </c>
      <c r="B2366" s="6">
        <f t="shared" si="438"/>
        <v>-2663.165290879936</v>
      </c>
      <c r="C2366" s="65">
        <f>Original_Data!U2369</f>
        <v>0</v>
      </c>
      <c r="F2366" s="25"/>
      <c r="G2366" s="45"/>
      <c r="H2366" s="45"/>
      <c r="I2366" s="35"/>
      <c r="K2366" s="45"/>
      <c r="L2366" s="45"/>
      <c r="M2366" s="45"/>
      <c r="N2366" s="45"/>
      <c r="O2366" s="45"/>
      <c r="P2366" s="45"/>
      <c r="Q2366" s="60"/>
      <c r="R2366" s="45"/>
      <c r="S2366" s="45"/>
      <c r="T2366" s="45"/>
      <c r="U2366" s="52"/>
      <c r="V2366" s="45"/>
      <c r="W2366" s="28"/>
    </row>
    <row r="2367" spans="1:23">
      <c r="A2367" s="6">
        <f t="shared" si="437"/>
        <v>-2665.418600719936</v>
      </c>
      <c r="B2367" s="6">
        <f t="shared" si="438"/>
        <v>-2664.291945799936</v>
      </c>
      <c r="C2367" s="65">
        <f>Original_Data!U2370</f>
        <v>0</v>
      </c>
      <c r="F2367" s="25"/>
      <c r="G2367" s="45"/>
      <c r="H2367" s="45"/>
      <c r="I2367" s="35"/>
      <c r="K2367" s="45"/>
      <c r="L2367" s="45"/>
      <c r="M2367" s="45"/>
      <c r="N2367" s="45"/>
      <c r="O2367" s="45"/>
      <c r="P2367" s="45"/>
      <c r="Q2367" s="60"/>
      <c r="R2367" s="45"/>
      <c r="S2367" s="45"/>
      <c r="T2367" s="45"/>
      <c r="U2367" s="52"/>
      <c r="V2367" s="45"/>
      <c r="W2367" s="28"/>
    </row>
    <row r="2368" spans="1:23">
      <c r="A2368" s="6">
        <f t="shared" si="437"/>
        <v>-2666.5452556399359</v>
      </c>
      <c r="B2368" s="6">
        <f t="shared" si="438"/>
        <v>-2665.418600719936</v>
      </c>
      <c r="C2368" s="65">
        <f>Original_Data!U2371</f>
        <v>0</v>
      </c>
      <c r="F2368" s="25"/>
      <c r="G2368" s="45"/>
      <c r="H2368" s="45"/>
      <c r="I2368" s="35"/>
      <c r="K2368" s="45"/>
      <c r="L2368" s="45"/>
      <c r="M2368" s="45"/>
      <c r="N2368" s="45"/>
      <c r="O2368" s="45"/>
      <c r="P2368" s="45"/>
      <c r="Q2368" s="60"/>
      <c r="R2368" s="45"/>
      <c r="S2368" s="45"/>
      <c r="T2368" s="45"/>
      <c r="U2368" s="52"/>
      <c r="V2368" s="45"/>
      <c r="W2368" s="28"/>
    </row>
    <row r="2369" spans="1:23">
      <c r="A2369" s="6">
        <f t="shared" si="437"/>
        <v>-2667.6719105599359</v>
      </c>
      <c r="B2369" s="6">
        <f t="shared" si="438"/>
        <v>-2666.5452556399359</v>
      </c>
      <c r="C2369" s="65">
        <f>Original_Data!U2372</f>
        <v>0</v>
      </c>
      <c r="F2369" s="25"/>
      <c r="G2369" s="45"/>
      <c r="H2369" s="45"/>
      <c r="I2369" s="35"/>
      <c r="K2369" s="45"/>
      <c r="L2369" s="45"/>
      <c r="M2369" s="45"/>
      <c r="N2369" s="45"/>
      <c r="O2369" s="45"/>
      <c r="P2369" s="45"/>
      <c r="Q2369" s="60"/>
      <c r="R2369" s="45"/>
      <c r="S2369" s="45"/>
      <c r="T2369" s="45"/>
      <c r="U2369" s="52"/>
      <c r="V2369" s="45"/>
      <c r="W2369" s="28"/>
    </row>
    <row r="2370" spans="1:23">
      <c r="A2370" s="6">
        <f t="shared" si="437"/>
        <v>-2668.7985654799359</v>
      </c>
      <c r="B2370" s="6">
        <f t="shared" si="438"/>
        <v>-2667.6719105599359</v>
      </c>
      <c r="C2370" s="65">
        <f>Original_Data!U2373</f>
        <v>0</v>
      </c>
      <c r="F2370" s="25"/>
      <c r="G2370" s="45"/>
      <c r="H2370" s="45"/>
      <c r="I2370" s="35"/>
      <c r="K2370" s="45"/>
      <c r="L2370" s="45"/>
      <c r="M2370" s="45"/>
      <c r="N2370" s="45"/>
      <c r="O2370" s="45"/>
      <c r="P2370" s="45"/>
      <c r="Q2370" s="60"/>
      <c r="R2370" s="45"/>
      <c r="S2370" s="45"/>
      <c r="T2370" s="45"/>
      <c r="U2370" s="52"/>
      <c r="V2370" s="45"/>
      <c r="W2370" s="28"/>
    </row>
    <row r="2371" spans="1:23">
      <c r="A2371" s="6">
        <f t="shared" si="437"/>
        <v>-2669.9252203999358</v>
      </c>
      <c r="B2371" s="6">
        <f t="shared" si="438"/>
        <v>-2668.7985654799359</v>
      </c>
      <c r="C2371" s="65">
        <f>Original_Data!U2374</f>
        <v>1</v>
      </c>
      <c r="F2371" s="25"/>
      <c r="G2371" s="45"/>
      <c r="H2371" s="45"/>
      <c r="I2371" s="35"/>
      <c r="K2371" s="45"/>
      <c r="L2371" s="45"/>
      <c r="M2371" s="45"/>
      <c r="N2371" s="45"/>
      <c r="O2371" s="45"/>
      <c r="P2371" s="45"/>
      <c r="Q2371" s="60"/>
      <c r="R2371" s="45"/>
      <c r="S2371" s="45"/>
      <c r="T2371" s="45"/>
      <c r="U2371" s="52"/>
      <c r="V2371" s="45"/>
      <c r="W2371" s="28"/>
    </row>
    <row r="2372" spans="1:23">
      <c r="A2372" s="6">
        <f t="shared" ref="A2372:A2435" si="439" xml:space="preserve"> B2372 - 1.12665492</f>
        <v>-2671.0518753199358</v>
      </c>
      <c r="B2372" s="6">
        <f t="shared" si="438"/>
        <v>-2669.9252203999358</v>
      </c>
      <c r="C2372" s="65">
        <f>Original_Data!U2375</f>
        <v>0</v>
      </c>
      <c r="F2372" s="25"/>
      <c r="G2372" s="45"/>
      <c r="H2372" s="45"/>
      <c r="I2372" s="35"/>
      <c r="K2372" s="45"/>
      <c r="L2372" s="45"/>
      <c r="M2372" s="45"/>
      <c r="N2372" s="45"/>
      <c r="O2372" s="45"/>
      <c r="P2372" s="45"/>
      <c r="Q2372" s="60"/>
      <c r="R2372" s="45"/>
      <c r="S2372" s="45"/>
      <c r="T2372" s="45"/>
      <c r="U2372" s="52"/>
      <c r="V2372" s="45"/>
      <c r="W2372" s="28"/>
    </row>
    <row r="2373" spans="1:23">
      <c r="A2373" s="6">
        <f t="shared" si="439"/>
        <v>-2672.1785302399358</v>
      </c>
      <c r="B2373" s="6">
        <f t="shared" si="438"/>
        <v>-2671.0518753199358</v>
      </c>
      <c r="C2373" s="65">
        <f>Original_Data!U2376</f>
        <v>0</v>
      </c>
      <c r="F2373" s="25"/>
      <c r="G2373" s="45"/>
      <c r="H2373" s="45"/>
      <c r="I2373" s="35"/>
      <c r="K2373" s="45"/>
      <c r="L2373" s="45"/>
      <c r="M2373" s="45"/>
      <c r="N2373" s="45"/>
      <c r="O2373" s="45"/>
      <c r="P2373" s="45"/>
      <c r="Q2373" s="60"/>
      <c r="R2373" s="45"/>
      <c r="S2373" s="45"/>
      <c r="T2373" s="45"/>
      <c r="U2373" s="52"/>
      <c r="V2373" s="45"/>
      <c r="W2373" s="28"/>
    </row>
    <row r="2374" spans="1:23">
      <c r="A2374" s="6">
        <f t="shared" si="439"/>
        <v>-2673.3051851599357</v>
      </c>
      <c r="B2374" s="6">
        <f t="shared" si="438"/>
        <v>-2672.1785302399358</v>
      </c>
      <c r="C2374" s="65">
        <f>Original_Data!U2377</f>
        <v>0</v>
      </c>
      <c r="F2374" s="25"/>
      <c r="G2374" s="45"/>
      <c r="H2374" s="45"/>
      <c r="I2374" s="35"/>
      <c r="K2374" s="45"/>
      <c r="L2374" s="45"/>
      <c r="M2374" s="45"/>
      <c r="N2374" s="45"/>
      <c r="O2374" s="45"/>
      <c r="P2374" s="45"/>
      <c r="Q2374" s="60"/>
      <c r="R2374" s="45"/>
      <c r="S2374" s="45"/>
      <c r="T2374" s="45"/>
      <c r="U2374" s="52"/>
      <c r="V2374" s="45"/>
      <c r="W2374" s="28"/>
    </row>
    <row r="2375" spans="1:23">
      <c r="A2375" s="6">
        <f t="shared" si="439"/>
        <v>-2674.4318400799357</v>
      </c>
      <c r="B2375" s="6">
        <f t="shared" si="438"/>
        <v>-2673.3051851599357</v>
      </c>
      <c r="C2375" s="65">
        <f>Original_Data!U2378</f>
        <v>0</v>
      </c>
      <c r="F2375" s="25"/>
      <c r="G2375" s="45"/>
      <c r="H2375" s="45"/>
      <c r="I2375" s="35"/>
      <c r="K2375" s="45"/>
      <c r="L2375" s="45"/>
      <c r="M2375" s="45"/>
      <c r="N2375" s="45"/>
      <c r="O2375" s="45"/>
      <c r="P2375" s="45"/>
      <c r="Q2375" s="60"/>
      <c r="R2375" s="45"/>
      <c r="S2375" s="45"/>
      <c r="T2375" s="45"/>
      <c r="U2375" s="52"/>
      <c r="V2375" s="45"/>
      <c r="W2375" s="28"/>
    </row>
    <row r="2376" spans="1:23">
      <c r="A2376" s="6">
        <f t="shared" si="439"/>
        <v>-2675.5584949999356</v>
      </c>
      <c r="B2376" s="6">
        <f t="shared" si="438"/>
        <v>-2674.4318400799357</v>
      </c>
      <c r="C2376" s="65">
        <f>Original_Data!U2379</f>
        <v>1</v>
      </c>
      <c r="F2376" s="25"/>
      <c r="G2376" s="45"/>
      <c r="H2376" s="45"/>
      <c r="I2376" s="35"/>
      <c r="K2376" s="45"/>
      <c r="L2376" s="45"/>
      <c r="M2376" s="45"/>
      <c r="N2376" s="45"/>
      <c r="O2376" s="45"/>
      <c r="P2376" s="45"/>
      <c r="Q2376" s="60"/>
      <c r="R2376" s="45"/>
      <c r="S2376" s="45"/>
      <c r="T2376" s="45"/>
      <c r="U2376" s="52"/>
      <c r="V2376" s="45"/>
      <c r="W2376" s="28"/>
    </row>
    <row r="2377" spans="1:23">
      <c r="A2377" s="6">
        <f t="shared" si="439"/>
        <v>-2676.6851499199356</v>
      </c>
      <c r="B2377" s="6">
        <f t="shared" si="438"/>
        <v>-2675.5584949999356</v>
      </c>
      <c r="C2377" s="65">
        <f>Original_Data!U2380</f>
        <v>0</v>
      </c>
      <c r="F2377" s="25"/>
      <c r="G2377" s="45"/>
      <c r="H2377" s="45"/>
      <c r="I2377" s="35"/>
      <c r="K2377" s="45"/>
      <c r="L2377" s="45"/>
      <c r="M2377" s="45"/>
      <c r="N2377" s="45"/>
      <c r="O2377" s="45"/>
      <c r="P2377" s="45"/>
      <c r="Q2377" s="60"/>
      <c r="R2377" s="45"/>
      <c r="S2377" s="45"/>
      <c r="T2377" s="45"/>
      <c r="U2377" s="52"/>
      <c r="V2377" s="45"/>
      <c r="W2377" s="28"/>
    </row>
    <row r="2378" spans="1:23">
      <c r="A2378" s="6">
        <f t="shared" si="439"/>
        <v>-2677.8118048399356</v>
      </c>
      <c r="B2378" s="6">
        <f t="shared" si="438"/>
        <v>-2676.6851499199356</v>
      </c>
      <c r="C2378" s="65">
        <f>Original_Data!U2381</f>
        <v>0</v>
      </c>
      <c r="F2378" s="25"/>
      <c r="G2378" s="45"/>
      <c r="H2378" s="45"/>
      <c r="I2378" s="35"/>
      <c r="K2378" s="45"/>
      <c r="L2378" s="45"/>
      <c r="M2378" s="45"/>
      <c r="N2378" s="45"/>
      <c r="O2378" s="45"/>
      <c r="P2378" s="45"/>
      <c r="Q2378" s="60"/>
      <c r="R2378" s="45"/>
      <c r="S2378" s="45"/>
      <c r="T2378" s="45"/>
      <c r="U2378" s="52"/>
      <c r="V2378" s="45"/>
      <c r="W2378" s="28"/>
    </row>
    <row r="2379" spans="1:23">
      <c r="A2379" s="6">
        <f t="shared" si="439"/>
        <v>-2678.9384597599355</v>
      </c>
      <c r="B2379" s="6">
        <f t="shared" si="438"/>
        <v>-2677.8118048399356</v>
      </c>
      <c r="C2379" s="65">
        <f>Original_Data!U2382</f>
        <v>0</v>
      </c>
      <c r="F2379" s="25"/>
      <c r="G2379" s="45"/>
      <c r="H2379" s="45"/>
      <c r="I2379" s="35"/>
      <c r="K2379" s="45"/>
      <c r="L2379" s="45"/>
      <c r="M2379" s="45"/>
      <c r="N2379" s="45"/>
      <c r="O2379" s="45"/>
      <c r="P2379" s="45"/>
      <c r="Q2379" s="60"/>
      <c r="R2379" s="45"/>
      <c r="S2379" s="45"/>
      <c r="T2379" s="45"/>
      <c r="U2379" s="52"/>
      <c r="V2379" s="45"/>
      <c r="W2379" s="28"/>
    </row>
    <row r="2380" spans="1:23">
      <c r="A2380" s="6">
        <f t="shared" si="439"/>
        <v>-2680.0651146799355</v>
      </c>
      <c r="B2380" s="6">
        <f t="shared" si="438"/>
        <v>-2678.9384597599355</v>
      </c>
      <c r="C2380" s="65">
        <f>Original_Data!U2383</f>
        <v>1</v>
      </c>
      <c r="F2380" s="25"/>
      <c r="G2380" s="45"/>
      <c r="H2380" s="45"/>
      <c r="I2380" s="35"/>
      <c r="K2380" s="45"/>
      <c r="L2380" s="45"/>
      <c r="M2380" s="45"/>
      <c r="N2380" s="45"/>
      <c r="O2380" s="45"/>
      <c r="P2380" s="45"/>
      <c r="Q2380" s="60"/>
      <c r="R2380" s="45"/>
      <c r="S2380" s="45"/>
      <c r="T2380" s="45"/>
      <c r="U2380" s="52"/>
      <c r="V2380" s="45"/>
      <c r="W2380" s="28"/>
    </row>
    <row r="2381" spans="1:23">
      <c r="A2381" s="6">
        <f t="shared" si="439"/>
        <v>-2681.1917695999355</v>
      </c>
      <c r="B2381" s="6">
        <f t="shared" si="438"/>
        <v>-2680.0651146799355</v>
      </c>
      <c r="C2381" s="65">
        <f>Original_Data!U2384</f>
        <v>0</v>
      </c>
      <c r="F2381" s="25"/>
      <c r="G2381" s="45"/>
      <c r="H2381" s="45"/>
      <c r="I2381" s="35"/>
      <c r="K2381" s="45"/>
      <c r="L2381" s="45"/>
      <c r="M2381" s="45"/>
      <c r="N2381" s="45"/>
      <c r="O2381" s="45"/>
      <c r="P2381" s="45"/>
      <c r="Q2381" s="60"/>
      <c r="R2381" s="45"/>
      <c r="S2381" s="45"/>
      <c r="T2381" s="45"/>
      <c r="U2381" s="52"/>
      <c r="V2381" s="45"/>
      <c r="W2381" s="28"/>
    </row>
    <row r="2382" spans="1:23">
      <c r="A2382" s="6">
        <f t="shared" si="439"/>
        <v>-2682.3184245199354</v>
      </c>
      <c r="B2382" s="6">
        <f t="shared" si="438"/>
        <v>-2681.1917695999355</v>
      </c>
      <c r="C2382" s="65">
        <f>Original_Data!U2385</f>
        <v>0</v>
      </c>
      <c r="F2382" s="25"/>
      <c r="G2382" s="45"/>
      <c r="H2382" s="45"/>
      <c r="I2382" s="35"/>
      <c r="K2382" s="45"/>
      <c r="L2382" s="45"/>
      <c r="M2382" s="45"/>
      <c r="N2382" s="45"/>
      <c r="O2382" s="45"/>
      <c r="P2382" s="45"/>
      <c r="Q2382" s="60"/>
      <c r="R2382" s="45"/>
      <c r="S2382" s="45"/>
      <c r="T2382" s="45"/>
      <c r="U2382" s="52"/>
      <c r="V2382" s="45"/>
      <c r="W2382" s="28"/>
    </row>
    <row r="2383" spans="1:23">
      <c r="A2383" s="6">
        <f t="shared" si="439"/>
        <v>-2683.4450794399354</v>
      </c>
      <c r="B2383" s="6">
        <f t="shared" si="438"/>
        <v>-2682.3184245199354</v>
      </c>
      <c r="C2383" s="65">
        <f>Original_Data!U2386</f>
        <v>0</v>
      </c>
      <c r="F2383" s="25"/>
      <c r="G2383" s="45"/>
      <c r="H2383" s="45"/>
      <c r="I2383" s="35"/>
      <c r="K2383" s="45"/>
      <c r="L2383" s="45"/>
      <c r="M2383" s="45"/>
      <c r="N2383" s="45"/>
      <c r="O2383" s="45"/>
      <c r="P2383" s="45"/>
      <c r="Q2383" s="60"/>
      <c r="R2383" s="45"/>
      <c r="S2383" s="45"/>
      <c r="T2383" s="45"/>
      <c r="U2383" s="52"/>
      <c r="V2383" s="45"/>
      <c r="W2383" s="28"/>
    </row>
    <row r="2384" spans="1:23">
      <c r="A2384" s="6">
        <f t="shared" si="439"/>
        <v>-2684.5717343599354</v>
      </c>
      <c r="B2384" s="6">
        <f t="shared" si="438"/>
        <v>-2683.4450794399354</v>
      </c>
      <c r="C2384" s="65">
        <f>Original_Data!U2387</f>
        <v>0</v>
      </c>
      <c r="F2384" s="25"/>
      <c r="G2384" s="45"/>
      <c r="H2384" s="45"/>
      <c r="I2384" s="35"/>
      <c r="K2384" s="45"/>
      <c r="L2384" s="45"/>
      <c r="M2384" s="45"/>
      <c r="N2384" s="45"/>
      <c r="O2384" s="45"/>
      <c r="P2384" s="45"/>
      <c r="Q2384" s="60"/>
      <c r="R2384" s="45"/>
      <c r="S2384" s="45"/>
      <c r="T2384" s="45"/>
      <c r="U2384" s="52"/>
      <c r="V2384" s="45"/>
      <c r="W2384" s="28"/>
    </row>
    <row r="2385" spans="1:23">
      <c r="A2385" s="6">
        <f t="shared" si="439"/>
        <v>-2685.6983892799353</v>
      </c>
      <c r="B2385" s="6">
        <f t="shared" si="438"/>
        <v>-2684.5717343599354</v>
      </c>
      <c r="C2385" s="65">
        <f>Original_Data!U2388</f>
        <v>0</v>
      </c>
      <c r="F2385" s="25"/>
      <c r="G2385" s="45"/>
      <c r="H2385" s="45"/>
      <c r="I2385" s="35"/>
      <c r="K2385" s="45"/>
      <c r="L2385" s="45"/>
      <c r="M2385" s="45"/>
      <c r="N2385" s="45"/>
      <c r="O2385" s="45"/>
      <c r="P2385" s="45"/>
      <c r="Q2385" s="60"/>
      <c r="R2385" s="45"/>
      <c r="S2385" s="45"/>
      <c r="T2385" s="45"/>
      <c r="U2385" s="52"/>
      <c r="V2385" s="45"/>
      <c r="W2385" s="28"/>
    </row>
    <row r="2386" spans="1:23">
      <c r="A2386" s="6">
        <f t="shared" si="439"/>
        <v>-2686.8250441999353</v>
      </c>
      <c r="B2386" s="6">
        <f t="shared" si="438"/>
        <v>-2685.6983892799353</v>
      </c>
      <c r="C2386" s="65">
        <f>Original_Data!U2389</f>
        <v>0</v>
      </c>
      <c r="F2386" s="25"/>
      <c r="G2386" s="45"/>
      <c r="H2386" s="45"/>
      <c r="I2386" s="35"/>
      <c r="K2386" s="45"/>
      <c r="L2386" s="45"/>
      <c r="M2386" s="45"/>
      <c r="N2386" s="45"/>
      <c r="O2386" s="45"/>
      <c r="P2386" s="45"/>
      <c r="Q2386" s="60"/>
      <c r="R2386" s="45"/>
      <c r="S2386" s="45"/>
      <c r="T2386" s="45"/>
      <c r="U2386" s="52"/>
      <c r="V2386" s="45"/>
      <c r="W2386" s="28"/>
    </row>
    <row r="2387" spans="1:23">
      <c r="A2387" s="6">
        <f t="shared" si="439"/>
        <v>-2687.9516991199353</v>
      </c>
      <c r="B2387" s="6">
        <f t="shared" si="438"/>
        <v>-2686.8250441999353</v>
      </c>
      <c r="C2387" s="65">
        <f>Original_Data!U2390</f>
        <v>0</v>
      </c>
      <c r="F2387" s="25"/>
      <c r="G2387" s="45"/>
      <c r="H2387" s="45"/>
      <c r="I2387" s="35"/>
      <c r="K2387" s="45"/>
      <c r="L2387" s="45"/>
      <c r="M2387" s="45"/>
      <c r="N2387" s="45"/>
      <c r="O2387" s="45"/>
      <c r="P2387" s="45"/>
      <c r="Q2387" s="60"/>
      <c r="R2387" s="45"/>
      <c r="S2387" s="45"/>
      <c r="T2387" s="45"/>
      <c r="U2387" s="52"/>
      <c r="V2387" s="45"/>
      <c r="W2387" s="28"/>
    </row>
    <row r="2388" spans="1:23">
      <c r="A2388" s="6">
        <f t="shared" si="439"/>
        <v>-2689.0783540399352</v>
      </c>
      <c r="B2388" s="6">
        <f t="shared" si="438"/>
        <v>-2687.9516991199353</v>
      </c>
      <c r="C2388" s="65">
        <f>Original_Data!U2391</f>
        <v>0</v>
      </c>
      <c r="F2388" s="25"/>
      <c r="G2388" s="45"/>
      <c r="H2388" s="45"/>
      <c r="I2388" s="35"/>
      <c r="K2388" s="45"/>
      <c r="L2388" s="45"/>
      <c r="M2388" s="45"/>
      <c r="N2388" s="45"/>
      <c r="O2388" s="45"/>
      <c r="P2388" s="45"/>
      <c r="Q2388" s="60"/>
      <c r="R2388" s="45"/>
      <c r="S2388" s="45"/>
      <c r="T2388" s="45"/>
      <c r="U2388" s="52"/>
      <c r="V2388" s="45"/>
      <c r="W2388" s="28"/>
    </row>
    <row r="2389" spans="1:23">
      <c r="A2389" s="6">
        <f t="shared" si="439"/>
        <v>-2690.2050089599352</v>
      </c>
      <c r="B2389" s="6">
        <f t="shared" si="438"/>
        <v>-2689.0783540399352</v>
      </c>
      <c r="C2389" s="65">
        <f>Original_Data!U2392</f>
        <v>0</v>
      </c>
      <c r="F2389" s="25"/>
      <c r="G2389" s="45"/>
      <c r="H2389" s="45"/>
      <c r="I2389" s="35"/>
      <c r="K2389" s="45"/>
      <c r="L2389" s="45"/>
      <c r="M2389" s="45"/>
      <c r="N2389" s="45"/>
      <c r="O2389" s="45"/>
      <c r="P2389" s="45"/>
      <c r="Q2389" s="60"/>
      <c r="R2389" s="45"/>
      <c r="S2389" s="45"/>
      <c r="T2389" s="45"/>
      <c r="U2389" s="52"/>
      <c r="V2389" s="45"/>
      <c r="W2389" s="28"/>
    </row>
    <row r="2390" spans="1:23">
      <c r="A2390" s="6">
        <f t="shared" si="439"/>
        <v>-2691.3316638799351</v>
      </c>
      <c r="B2390" s="6">
        <f t="shared" si="438"/>
        <v>-2690.2050089599352</v>
      </c>
      <c r="C2390" s="65">
        <f>Original_Data!U2393</f>
        <v>2</v>
      </c>
      <c r="F2390" s="25"/>
      <c r="G2390" s="45"/>
      <c r="H2390" s="45"/>
      <c r="I2390" s="35"/>
      <c r="K2390" s="45"/>
      <c r="L2390" s="45"/>
      <c r="M2390" s="45"/>
      <c r="N2390" s="45"/>
      <c r="O2390" s="45"/>
      <c r="P2390" s="45"/>
      <c r="Q2390" s="60"/>
      <c r="R2390" s="45"/>
      <c r="S2390" s="45"/>
      <c r="T2390" s="45"/>
      <c r="U2390" s="52"/>
      <c r="V2390" s="45"/>
      <c r="W2390" s="28"/>
    </row>
    <row r="2391" spans="1:23">
      <c r="A2391" s="6">
        <f t="shared" si="439"/>
        <v>-2692.4583187999351</v>
      </c>
      <c r="B2391" s="6">
        <f t="shared" si="438"/>
        <v>-2691.3316638799351</v>
      </c>
      <c r="C2391" s="65">
        <f>Original_Data!U2394</f>
        <v>0</v>
      </c>
      <c r="F2391" s="25"/>
      <c r="G2391" s="45"/>
      <c r="H2391" s="45"/>
      <c r="I2391" s="35"/>
      <c r="K2391" s="45"/>
      <c r="L2391" s="45"/>
      <c r="M2391" s="45"/>
      <c r="N2391" s="45"/>
      <c r="O2391" s="45"/>
      <c r="P2391" s="45"/>
      <c r="Q2391" s="60"/>
      <c r="R2391" s="45"/>
      <c r="S2391" s="45"/>
      <c r="T2391" s="45"/>
      <c r="U2391" s="52"/>
      <c r="V2391" s="45"/>
      <c r="W2391" s="28"/>
    </row>
    <row r="2392" spans="1:23">
      <c r="A2392" s="6">
        <f t="shared" si="439"/>
        <v>-2693.5849737199351</v>
      </c>
      <c r="B2392" s="6">
        <f t="shared" si="438"/>
        <v>-2692.4583187999351</v>
      </c>
      <c r="C2392" s="65">
        <f>Original_Data!U2395</f>
        <v>0</v>
      </c>
      <c r="F2392" s="25"/>
      <c r="G2392" s="45"/>
      <c r="H2392" s="45"/>
      <c r="I2392" s="35"/>
      <c r="K2392" s="45"/>
      <c r="L2392" s="45"/>
      <c r="M2392" s="45"/>
      <c r="N2392" s="45"/>
      <c r="O2392" s="45"/>
      <c r="P2392" s="45"/>
      <c r="Q2392" s="60"/>
      <c r="R2392" s="45"/>
      <c r="S2392" s="45"/>
      <c r="T2392" s="45"/>
      <c r="U2392" s="52"/>
      <c r="V2392" s="45"/>
      <c r="W2392" s="28"/>
    </row>
    <row r="2393" spans="1:23">
      <c r="A2393" s="6">
        <f t="shared" si="439"/>
        <v>-2694.711628639935</v>
      </c>
      <c r="B2393" s="6">
        <f t="shared" si="438"/>
        <v>-2693.5849737199351</v>
      </c>
      <c r="C2393" s="65">
        <f>Original_Data!U2396</f>
        <v>0</v>
      </c>
      <c r="F2393" s="25"/>
      <c r="G2393" s="45"/>
      <c r="H2393" s="45"/>
      <c r="I2393" s="35"/>
      <c r="K2393" s="45"/>
      <c r="L2393" s="45"/>
      <c r="M2393" s="45"/>
      <c r="N2393" s="45"/>
      <c r="O2393" s="45"/>
      <c r="P2393" s="45"/>
      <c r="Q2393" s="60"/>
      <c r="R2393" s="45"/>
      <c r="S2393" s="45"/>
      <c r="T2393" s="45"/>
      <c r="U2393" s="52"/>
      <c r="V2393" s="45"/>
      <c r="W2393" s="28"/>
    </row>
    <row r="2394" spans="1:23">
      <c r="A2394" s="6">
        <f t="shared" si="439"/>
        <v>-2695.838283559935</v>
      </c>
      <c r="B2394" s="6">
        <f t="shared" si="438"/>
        <v>-2694.711628639935</v>
      </c>
      <c r="C2394" s="65">
        <f>Original_Data!U2397</f>
        <v>0</v>
      </c>
      <c r="F2394" s="25"/>
      <c r="G2394" s="45"/>
      <c r="H2394" s="45"/>
      <c r="I2394" s="35"/>
      <c r="K2394" s="45"/>
      <c r="L2394" s="45"/>
      <c r="M2394" s="45"/>
      <c r="N2394" s="45"/>
      <c r="O2394" s="45"/>
      <c r="P2394" s="45"/>
      <c r="Q2394" s="60"/>
      <c r="R2394" s="45"/>
      <c r="S2394" s="45"/>
      <c r="T2394" s="45"/>
      <c r="U2394" s="52"/>
      <c r="V2394" s="45"/>
      <c r="W2394" s="28"/>
    </row>
    <row r="2395" spans="1:23">
      <c r="A2395" s="6">
        <f t="shared" si="439"/>
        <v>-2696.964938479935</v>
      </c>
      <c r="B2395" s="6">
        <f t="shared" si="438"/>
        <v>-2695.838283559935</v>
      </c>
      <c r="C2395" s="65">
        <f>Original_Data!U2398</f>
        <v>0</v>
      </c>
      <c r="F2395" s="25"/>
      <c r="G2395" s="45"/>
      <c r="H2395" s="45"/>
      <c r="I2395" s="35"/>
      <c r="K2395" s="45"/>
      <c r="L2395" s="45"/>
      <c r="M2395" s="45"/>
      <c r="N2395" s="45"/>
      <c r="O2395" s="45"/>
      <c r="P2395" s="45"/>
      <c r="Q2395" s="60"/>
      <c r="R2395" s="45"/>
      <c r="S2395" s="45"/>
      <c r="T2395" s="45"/>
      <c r="U2395" s="52"/>
      <c r="V2395" s="45"/>
      <c r="W2395" s="28"/>
    </row>
    <row r="2396" spans="1:23">
      <c r="A2396" s="6">
        <f t="shared" si="439"/>
        <v>-2698.0915933999349</v>
      </c>
      <c r="B2396" s="6">
        <f t="shared" si="438"/>
        <v>-2696.964938479935</v>
      </c>
      <c r="C2396" s="65">
        <f>Original_Data!U2399</f>
        <v>0</v>
      </c>
      <c r="F2396" s="25"/>
      <c r="G2396" s="45"/>
      <c r="H2396" s="45"/>
      <c r="I2396" s="35"/>
      <c r="K2396" s="45"/>
      <c r="L2396" s="45"/>
      <c r="M2396" s="45"/>
      <c r="N2396" s="45"/>
      <c r="O2396" s="45"/>
      <c r="P2396" s="45"/>
      <c r="Q2396" s="60"/>
      <c r="R2396" s="45"/>
      <c r="S2396" s="45"/>
      <c r="T2396" s="45"/>
      <c r="U2396" s="52"/>
      <c r="V2396" s="45"/>
      <c r="W2396" s="28"/>
    </row>
    <row r="2397" spans="1:23">
      <c r="A2397" s="6">
        <f t="shared" si="439"/>
        <v>-2699.2182483199349</v>
      </c>
      <c r="B2397" s="6">
        <f t="shared" si="438"/>
        <v>-2698.0915933999349</v>
      </c>
      <c r="C2397" s="65">
        <f>Original_Data!U2400</f>
        <v>1</v>
      </c>
      <c r="F2397" s="25"/>
      <c r="G2397" s="45"/>
      <c r="H2397" s="45"/>
      <c r="I2397" s="35"/>
      <c r="K2397" s="45"/>
      <c r="L2397" s="45"/>
      <c r="M2397" s="45"/>
      <c r="N2397" s="45"/>
      <c r="O2397" s="45"/>
      <c r="P2397" s="45"/>
      <c r="Q2397" s="60"/>
      <c r="R2397" s="45"/>
      <c r="S2397" s="45"/>
      <c r="T2397" s="45"/>
      <c r="U2397" s="52"/>
      <c r="V2397" s="45"/>
      <c r="W2397" s="28"/>
    </row>
    <row r="2398" spans="1:23">
      <c r="A2398" s="6">
        <f t="shared" si="439"/>
        <v>-2700.3449032399349</v>
      </c>
      <c r="B2398" s="6">
        <f t="shared" si="438"/>
        <v>-2699.2182483199349</v>
      </c>
      <c r="C2398" s="65">
        <f>Original_Data!U2401</f>
        <v>0</v>
      </c>
      <c r="F2398" s="25"/>
      <c r="G2398" s="45"/>
      <c r="H2398" s="45"/>
      <c r="I2398" s="35"/>
      <c r="K2398" s="45"/>
      <c r="L2398" s="45"/>
      <c r="M2398" s="45"/>
      <c r="N2398" s="45"/>
      <c r="O2398" s="45"/>
      <c r="P2398" s="45"/>
      <c r="Q2398" s="60"/>
      <c r="R2398" s="45"/>
      <c r="S2398" s="45"/>
      <c r="T2398" s="45"/>
      <c r="U2398" s="52"/>
      <c r="V2398" s="45"/>
      <c r="W2398" s="28"/>
    </row>
    <row r="2399" spans="1:23">
      <c r="A2399" s="6">
        <f t="shared" si="439"/>
        <v>-2701.4715581599348</v>
      </c>
      <c r="B2399" s="6">
        <f t="shared" si="438"/>
        <v>-2700.3449032399349</v>
      </c>
      <c r="C2399" s="65">
        <f>Original_Data!U2402</f>
        <v>0</v>
      </c>
      <c r="F2399" s="25"/>
      <c r="G2399" s="45"/>
      <c r="H2399" s="45"/>
      <c r="I2399" s="35"/>
      <c r="K2399" s="45"/>
      <c r="L2399" s="45"/>
      <c r="M2399" s="45"/>
      <c r="N2399" s="45"/>
      <c r="O2399" s="45"/>
      <c r="P2399" s="45"/>
      <c r="Q2399" s="60"/>
      <c r="R2399" s="45"/>
      <c r="S2399" s="45"/>
      <c r="T2399" s="45"/>
      <c r="U2399" s="52"/>
      <c r="V2399" s="45"/>
      <c r="W2399" s="28"/>
    </row>
    <row r="2400" spans="1:23">
      <c r="A2400" s="6">
        <f t="shared" si="439"/>
        <v>-2702.5982130799348</v>
      </c>
      <c r="B2400" s="6">
        <f t="shared" si="438"/>
        <v>-2701.4715581599348</v>
      </c>
      <c r="C2400" s="65">
        <f>Original_Data!U2403</f>
        <v>0</v>
      </c>
      <c r="F2400" s="25"/>
      <c r="G2400" s="45"/>
      <c r="H2400" s="45"/>
      <c r="I2400" s="35"/>
      <c r="K2400" s="45"/>
      <c r="L2400" s="45"/>
      <c r="M2400" s="45"/>
      <c r="N2400" s="45"/>
      <c r="O2400" s="45"/>
      <c r="P2400" s="45"/>
      <c r="Q2400" s="60"/>
      <c r="R2400" s="45"/>
      <c r="S2400" s="45"/>
      <c r="T2400" s="45"/>
      <c r="U2400" s="52"/>
      <c r="V2400" s="45"/>
      <c r="W2400" s="28"/>
    </row>
    <row r="2401" spans="1:23">
      <c r="A2401" s="6">
        <f t="shared" si="439"/>
        <v>-2703.7248679999348</v>
      </c>
      <c r="B2401" s="6">
        <f t="shared" si="438"/>
        <v>-2702.5982130799348</v>
      </c>
      <c r="C2401" s="65">
        <f>Original_Data!U2404</f>
        <v>0</v>
      </c>
      <c r="F2401" s="25"/>
      <c r="G2401" s="45"/>
      <c r="H2401" s="45"/>
      <c r="I2401" s="35"/>
      <c r="K2401" s="45"/>
      <c r="L2401" s="45"/>
      <c r="M2401" s="45"/>
      <c r="N2401" s="45"/>
      <c r="O2401" s="45"/>
      <c r="P2401" s="45"/>
      <c r="Q2401" s="60"/>
      <c r="R2401" s="45"/>
      <c r="S2401" s="45"/>
      <c r="T2401" s="45"/>
      <c r="U2401" s="52"/>
      <c r="V2401" s="45"/>
      <c r="W2401" s="28"/>
    </row>
    <row r="2402" spans="1:23">
      <c r="A2402" s="6">
        <f t="shared" si="439"/>
        <v>-2704.8515229199347</v>
      </c>
      <c r="B2402" s="6">
        <f t="shared" si="438"/>
        <v>-2703.7248679999348</v>
      </c>
      <c r="C2402" s="65">
        <f>Original_Data!U2405</f>
        <v>0</v>
      </c>
      <c r="F2402" s="25"/>
      <c r="G2402" s="45"/>
      <c r="H2402" s="45"/>
      <c r="I2402" s="35"/>
      <c r="K2402" s="45"/>
      <c r="L2402" s="45"/>
      <c r="M2402" s="45"/>
      <c r="N2402" s="45"/>
      <c r="O2402" s="45"/>
      <c r="P2402" s="45"/>
      <c r="Q2402" s="60"/>
      <c r="R2402" s="45"/>
      <c r="S2402" s="45"/>
      <c r="T2402" s="45"/>
      <c r="U2402" s="52"/>
      <c r="V2402" s="45"/>
      <c r="W2402" s="28"/>
    </row>
    <row r="2403" spans="1:23">
      <c r="A2403" s="6">
        <f t="shared" si="439"/>
        <v>-2705.9781778399347</v>
      </c>
      <c r="B2403" s="6">
        <f t="shared" si="438"/>
        <v>-2704.8515229199347</v>
      </c>
      <c r="C2403" s="65">
        <f>Original_Data!U2406</f>
        <v>0</v>
      </c>
      <c r="F2403" s="25"/>
      <c r="G2403" s="45"/>
      <c r="H2403" s="45"/>
      <c r="I2403" s="35"/>
      <c r="K2403" s="45"/>
      <c r="L2403" s="45"/>
      <c r="M2403" s="45"/>
      <c r="N2403" s="45"/>
      <c r="O2403" s="45"/>
      <c r="P2403" s="45"/>
      <c r="Q2403" s="60"/>
      <c r="R2403" s="45"/>
      <c r="S2403" s="45"/>
      <c r="T2403" s="45"/>
      <c r="U2403" s="52"/>
      <c r="V2403" s="45"/>
      <c r="W2403" s="28"/>
    </row>
    <row r="2404" spans="1:23">
      <c r="A2404" s="6">
        <f t="shared" si="439"/>
        <v>-2707.1048327599347</v>
      </c>
      <c r="B2404" s="6">
        <f t="shared" si="438"/>
        <v>-2705.9781778399347</v>
      </c>
      <c r="C2404" s="65">
        <f>Original_Data!U2407</f>
        <v>0</v>
      </c>
      <c r="F2404" s="25"/>
      <c r="G2404" s="45"/>
      <c r="H2404" s="45"/>
      <c r="I2404" s="35"/>
      <c r="K2404" s="45"/>
      <c r="L2404" s="45"/>
      <c r="M2404" s="45"/>
      <c r="N2404" s="45"/>
      <c r="O2404" s="45"/>
      <c r="P2404" s="45"/>
      <c r="Q2404" s="60"/>
      <c r="R2404" s="45"/>
      <c r="S2404" s="45"/>
      <c r="T2404" s="45"/>
      <c r="U2404" s="52"/>
      <c r="V2404" s="45"/>
      <c r="W2404" s="28"/>
    </row>
    <row r="2405" spans="1:23">
      <c r="A2405" s="6">
        <f t="shared" si="439"/>
        <v>-2708.2314876799346</v>
      </c>
      <c r="B2405" s="6">
        <f t="shared" si="438"/>
        <v>-2707.1048327599347</v>
      </c>
      <c r="C2405" s="65">
        <f>Original_Data!U2408</f>
        <v>0</v>
      </c>
      <c r="F2405" s="25"/>
      <c r="G2405" s="45"/>
      <c r="H2405" s="45"/>
      <c r="I2405" s="35"/>
      <c r="K2405" s="45"/>
      <c r="L2405" s="45"/>
      <c r="M2405" s="45"/>
      <c r="N2405" s="45"/>
      <c r="O2405" s="45"/>
      <c r="P2405" s="45"/>
      <c r="Q2405" s="60"/>
      <c r="R2405" s="45"/>
      <c r="S2405" s="45"/>
      <c r="T2405" s="45"/>
      <c r="U2405" s="52"/>
      <c r="V2405" s="45"/>
      <c r="W2405" s="28"/>
    </row>
    <row r="2406" spans="1:23">
      <c r="A2406" s="6">
        <f t="shared" si="439"/>
        <v>-2709.3581425999346</v>
      </c>
      <c r="B2406" s="6">
        <f t="shared" si="438"/>
        <v>-2708.2314876799346</v>
      </c>
      <c r="C2406" s="65">
        <f>Original_Data!U2409</f>
        <v>0</v>
      </c>
      <c r="F2406" s="25"/>
      <c r="G2406" s="45"/>
      <c r="H2406" s="45"/>
      <c r="I2406" s="35"/>
      <c r="K2406" s="45"/>
      <c r="L2406" s="45"/>
      <c r="M2406" s="45"/>
      <c r="N2406" s="45"/>
      <c r="O2406" s="45"/>
      <c r="P2406" s="45"/>
      <c r="Q2406" s="60"/>
      <c r="R2406" s="45"/>
      <c r="S2406" s="45"/>
      <c r="T2406" s="45"/>
      <c r="U2406" s="52"/>
      <c r="V2406" s="45"/>
      <c r="W2406" s="28"/>
    </row>
    <row r="2407" spans="1:23">
      <c r="A2407" s="6">
        <f t="shared" si="439"/>
        <v>-2710.4847975199345</v>
      </c>
      <c r="B2407" s="6">
        <f t="shared" si="438"/>
        <v>-2709.3581425999346</v>
      </c>
      <c r="C2407" s="65">
        <f>Original_Data!U2410</f>
        <v>0</v>
      </c>
      <c r="F2407" s="25"/>
      <c r="G2407" s="45"/>
      <c r="H2407" s="45"/>
      <c r="I2407" s="35"/>
      <c r="K2407" s="45"/>
      <c r="L2407" s="45"/>
      <c r="M2407" s="45"/>
      <c r="N2407" s="45"/>
      <c r="O2407" s="45"/>
      <c r="P2407" s="45"/>
      <c r="Q2407" s="60"/>
      <c r="R2407" s="45"/>
      <c r="S2407" s="45"/>
      <c r="T2407" s="45"/>
      <c r="U2407" s="52"/>
      <c r="V2407" s="45"/>
      <c r="W2407" s="28"/>
    </row>
    <row r="2408" spans="1:23">
      <c r="A2408" s="6">
        <f t="shared" si="439"/>
        <v>-2711.6114524399345</v>
      </c>
      <c r="B2408" s="6">
        <f t="shared" si="438"/>
        <v>-2710.4847975199345</v>
      </c>
      <c r="C2408" s="65">
        <f>Original_Data!U2411</f>
        <v>0</v>
      </c>
      <c r="F2408" s="25"/>
      <c r="G2408" s="45"/>
      <c r="H2408" s="45"/>
      <c r="I2408" s="35"/>
      <c r="K2408" s="45"/>
      <c r="L2408" s="45"/>
      <c r="M2408" s="45"/>
      <c r="N2408" s="45"/>
      <c r="O2408" s="45"/>
      <c r="P2408" s="45"/>
      <c r="Q2408" s="60"/>
      <c r="R2408" s="45"/>
      <c r="S2408" s="45"/>
      <c r="T2408" s="45"/>
      <c r="U2408" s="52"/>
      <c r="V2408" s="45"/>
      <c r="W2408" s="28"/>
    </row>
    <row r="2409" spans="1:23">
      <c r="A2409" s="6">
        <f t="shared" si="439"/>
        <v>-2712.7381073599345</v>
      </c>
      <c r="B2409" s="6">
        <f t="shared" si="438"/>
        <v>-2711.6114524399345</v>
      </c>
      <c r="C2409" s="65">
        <f>Original_Data!U2412</f>
        <v>0</v>
      </c>
      <c r="F2409" s="25"/>
      <c r="G2409" s="45"/>
      <c r="H2409" s="45"/>
      <c r="I2409" s="35"/>
      <c r="K2409" s="45"/>
      <c r="L2409" s="45"/>
      <c r="M2409" s="45"/>
      <c r="N2409" s="45"/>
      <c r="O2409" s="45"/>
      <c r="P2409" s="45"/>
      <c r="Q2409" s="60"/>
      <c r="R2409" s="45"/>
      <c r="S2409" s="45"/>
      <c r="T2409" s="45"/>
      <c r="U2409" s="52"/>
      <c r="V2409" s="45"/>
      <c r="W2409" s="28"/>
    </row>
    <row r="2410" spans="1:23">
      <c r="A2410" s="6">
        <f t="shared" si="439"/>
        <v>-2713.8647622799344</v>
      </c>
      <c r="B2410" s="6">
        <f t="shared" si="438"/>
        <v>-2712.7381073599345</v>
      </c>
      <c r="C2410" s="65">
        <f>Original_Data!U2413</f>
        <v>0</v>
      </c>
      <c r="F2410" s="25"/>
      <c r="G2410" s="45"/>
      <c r="H2410" s="45"/>
      <c r="I2410" s="35"/>
      <c r="K2410" s="45"/>
      <c r="L2410" s="45"/>
      <c r="M2410" s="45"/>
      <c r="N2410" s="45"/>
      <c r="O2410" s="45"/>
      <c r="P2410" s="45"/>
      <c r="Q2410" s="60"/>
      <c r="R2410" s="45"/>
      <c r="S2410" s="45"/>
      <c r="T2410" s="45"/>
      <c r="U2410" s="52"/>
      <c r="V2410" s="45"/>
      <c r="W2410" s="28"/>
    </row>
    <row r="2411" spans="1:23">
      <c r="A2411" s="6">
        <f t="shared" si="439"/>
        <v>-2714.9914171999344</v>
      </c>
      <c r="B2411" s="6">
        <f t="shared" si="438"/>
        <v>-2713.8647622799344</v>
      </c>
      <c r="C2411" s="65">
        <f>Original_Data!U2414</f>
        <v>0</v>
      </c>
      <c r="F2411" s="25"/>
      <c r="G2411" s="45"/>
      <c r="H2411" s="45"/>
      <c r="I2411" s="35"/>
      <c r="K2411" s="45"/>
      <c r="L2411" s="45"/>
      <c r="M2411" s="45"/>
      <c r="N2411" s="45"/>
      <c r="O2411" s="45"/>
      <c r="P2411" s="45"/>
      <c r="Q2411" s="60"/>
      <c r="R2411" s="45"/>
      <c r="S2411" s="45"/>
      <c r="T2411" s="45"/>
      <c r="U2411" s="52"/>
      <c r="V2411" s="45"/>
      <c r="W2411" s="28"/>
    </row>
    <row r="2412" spans="1:23">
      <c r="A2412" s="6">
        <f t="shared" si="439"/>
        <v>-2716.1180721199344</v>
      </c>
      <c r="B2412" s="6">
        <f t="shared" si="438"/>
        <v>-2714.9914171999344</v>
      </c>
      <c r="C2412" s="65">
        <f>Original_Data!U2415</f>
        <v>0</v>
      </c>
      <c r="F2412" s="25"/>
      <c r="G2412" s="45"/>
      <c r="H2412" s="45"/>
      <c r="I2412" s="35"/>
      <c r="K2412" s="45"/>
      <c r="L2412" s="45"/>
      <c r="M2412" s="45"/>
      <c r="N2412" s="45"/>
      <c r="O2412" s="45"/>
      <c r="P2412" s="45"/>
      <c r="Q2412" s="60"/>
      <c r="R2412" s="45"/>
      <c r="S2412" s="45"/>
      <c r="T2412" s="45"/>
      <c r="U2412" s="52"/>
      <c r="V2412" s="45"/>
      <c r="W2412" s="28"/>
    </row>
    <row r="2413" spans="1:23">
      <c r="A2413" s="6">
        <f t="shared" si="439"/>
        <v>-2717.2447270399343</v>
      </c>
      <c r="B2413" s="6">
        <f t="shared" si="438"/>
        <v>-2716.1180721199344</v>
      </c>
      <c r="C2413" s="65">
        <f>Original_Data!U2416</f>
        <v>0</v>
      </c>
      <c r="F2413" s="25"/>
      <c r="G2413" s="45"/>
      <c r="H2413" s="45"/>
      <c r="I2413" s="35"/>
      <c r="K2413" s="45"/>
      <c r="L2413" s="45"/>
      <c r="M2413" s="45"/>
      <c r="N2413" s="45"/>
      <c r="O2413" s="45"/>
      <c r="P2413" s="45"/>
      <c r="Q2413" s="60"/>
      <c r="R2413" s="45"/>
      <c r="S2413" s="45"/>
      <c r="T2413" s="45"/>
      <c r="U2413" s="52"/>
      <c r="V2413" s="45"/>
      <c r="W2413" s="28"/>
    </row>
    <row r="2414" spans="1:23">
      <c r="A2414" s="6">
        <f t="shared" si="439"/>
        <v>-2718.3713819599343</v>
      </c>
      <c r="B2414" s="6">
        <f t="shared" si="438"/>
        <v>-2717.2447270399343</v>
      </c>
      <c r="C2414" s="65">
        <f>Original_Data!U2417</f>
        <v>0</v>
      </c>
      <c r="F2414" s="25"/>
      <c r="G2414" s="45"/>
      <c r="H2414" s="45"/>
      <c r="I2414" s="35"/>
      <c r="K2414" s="45"/>
      <c r="L2414" s="45"/>
      <c r="M2414" s="45"/>
      <c r="N2414" s="45"/>
      <c r="O2414" s="45"/>
      <c r="P2414" s="45"/>
      <c r="Q2414" s="60"/>
      <c r="R2414" s="45"/>
      <c r="S2414" s="45"/>
      <c r="T2414" s="45"/>
      <c r="U2414" s="52"/>
      <c r="V2414" s="45"/>
      <c r="W2414" s="28"/>
    </row>
    <row r="2415" spans="1:23">
      <c r="A2415" s="6">
        <f t="shared" si="439"/>
        <v>-2719.4980368799343</v>
      </c>
      <c r="B2415" s="6">
        <f t="shared" si="438"/>
        <v>-2718.3713819599343</v>
      </c>
      <c r="C2415" s="65">
        <f>Original_Data!U2418</f>
        <v>1</v>
      </c>
      <c r="F2415" s="25"/>
      <c r="G2415" s="45"/>
      <c r="H2415" s="45"/>
      <c r="I2415" s="35"/>
      <c r="K2415" s="45"/>
      <c r="L2415" s="45"/>
      <c r="M2415" s="45"/>
      <c r="N2415" s="45"/>
      <c r="O2415" s="45"/>
      <c r="P2415" s="45"/>
      <c r="Q2415" s="60"/>
      <c r="R2415" s="45"/>
      <c r="S2415" s="45"/>
      <c r="T2415" s="45"/>
      <c r="U2415" s="52"/>
      <c r="V2415" s="45"/>
      <c r="W2415" s="28"/>
    </row>
    <row r="2416" spans="1:23">
      <c r="A2416" s="6">
        <f t="shared" si="439"/>
        <v>-2720.6246917999342</v>
      </c>
      <c r="B2416" s="6">
        <f t="shared" si="438"/>
        <v>-2719.4980368799343</v>
      </c>
      <c r="C2416" s="65">
        <f>Original_Data!U2419</f>
        <v>0</v>
      </c>
      <c r="F2416" s="25"/>
      <c r="G2416" s="45"/>
      <c r="H2416" s="45"/>
      <c r="I2416" s="35"/>
      <c r="K2416" s="45"/>
      <c r="L2416" s="45"/>
      <c r="M2416" s="45"/>
      <c r="N2416" s="45"/>
      <c r="O2416" s="45"/>
      <c r="P2416" s="45"/>
      <c r="Q2416" s="60"/>
      <c r="R2416" s="45"/>
      <c r="S2416" s="45"/>
      <c r="T2416" s="45"/>
      <c r="U2416" s="52"/>
      <c r="V2416" s="45"/>
      <c r="W2416" s="28"/>
    </row>
    <row r="2417" spans="1:23">
      <c r="A2417" s="6">
        <f t="shared" si="439"/>
        <v>-2721.7513467199342</v>
      </c>
      <c r="B2417" s="6">
        <f t="shared" si="438"/>
        <v>-2720.6246917999342</v>
      </c>
      <c r="C2417" s="65">
        <f>Original_Data!U2420</f>
        <v>1</v>
      </c>
      <c r="F2417" s="25"/>
      <c r="G2417" s="45"/>
      <c r="H2417" s="45"/>
      <c r="I2417" s="35"/>
      <c r="K2417" s="45"/>
      <c r="L2417" s="45"/>
      <c r="M2417" s="45"/>
      <c r="N2417" s="45"/>
      <c r="O2417" s="45"/>
      <c r="P2417" s="45"/>
      <c r="Q2417" s="60"/>
      <c r="R2417" s="45"/>
      <c r="S2417" s="45"/>
      <c r="T2417" s="45"/>
      <c r="U2417" s="52"/>
      <c r="V2417" s="45"/>
      <c r="W2417" s="28"/>
    </row>
    <row r="2418" spans="1:23">
      <c r="A2418" s="6">
        <f t="shared" si="439"/>
        <v>-2722.8780016399342</v>
      </c>
      <c r="B2418" s="6">
        <f t="shared" si="438"/>
        <v>-2721.7513467199342</v>
      </c>
      <c r="C2418" s="65">
        <f>Original_Data!U2421</f>
        <v>0</v>
      </c>
      <c r="F2418" s="25"/>
      <c r="G2418" s="45"/>
      <c r="H2418" s="45"/>
      <c r="I2418" s="35"/>
      <c r="K2418" s="45"/>
      <c r="L2418" s="45"/>
      <c r="M2418" s="45"/>
      <c r="N2418" s="45"/>
      <c r="O2418" s="45"/>
      <c r="P2418" s="45"/>
      <c r="Q2418" s="60"/>
      <c r="R2418" s="45"/>
      <c r="S2418" s="45"/>
      <c r="T2418" s="45"/>
      <c r="U2418" s="52"/>
      <c r="V2418" s="45"/>
      <c r="W2418" s="28"/>
    </row>
    <row r="2419" spans="1:23">
      <c r="A2419" s="6">
        <f t="shared" si="439"/>
        <v>-2724.0046565599341</v>
      </c>
      <c r="B2419" s="6">
        <f t="shared" si="438"/>
        <v>-2722.8780016399342</v>
      </c>
      <c r="C2419" s="65">
        <f>Original_Data!U2422</f>
        <v>0</v>
      </c>
      <c r="F2419" s="25"/>
      <c r="G2419" s="45"/>
      <c r="H2419" s="45"/>
      <c r="I2419" s="35"/>
      <c r="K2419" s="45"/>
      <c r="L2419" s="45"/>
      <c r="M2419" s="45"/>
      <c r="N2419" s="45"/>
      <c r="O2419" s="45"/>
      <c r="P2419" s="45"/>
      <c r="Q2419" s="60"/>
      <c r="R2419" s="45"/>
      <c r="S2419" s="45"/>
      <c r="T2419" s="45"/>
      <c r="U2419" s="52"/>
      <c r="V2419" s="45"/>
      <c r="W2419" s="28"/>
    </row>
    <row r="2420" spans="1:23">
      <c r="A2420" s="6">
        <f t="shared" si="439"/>
        <v>-2725.1313114799341</v>
      </c>
      <c r="B2420" s="6">
        <f t="shared" si="438"/>
        <v>-2724.0046565599341</v>
      </c>
      <c r="C2420" s="65">
        <f>Original_Data!U2423</f>
        <v>1</v>
      </c>
      <c r="F2420" s="25"/>
      <c r="G2420" s="45"/>
      <c r="H2420" s="45"/>
      <c r="I2420" s="35"/>
      <c r="K2420" s="45"/>
      <c r="L2420" s="45"/>
      <c r="M2420" s="45"/>
      <c r="N2420" s="45"/>
      <c r="O2420" s="45"/>
      <c r="P2420" s="45"/>
      <c r="Q2420" s="60"/>
      <c r="R2420" s="45"/>
      <c r="S2420" s="45"/>
      <c r="T2420" s="45"/>
      <c r="U2420" s="52"/>
      <c r="V2420" s="45"/>
      <c r="W2420" s="28"/>
    </row>
    <row r="2421" spans="1:23">
      <c r="A2421" s="6">
        <f t="shared" si="439"/>
        <v>-2726.257966399934</v>
      </c>
      <c r="B2421" s="6">
        <f t="shared" si="438"/>
        <v>-2725.1313114799341</v>
      </c>
      <c r="C2421" s="65">
        <f>Original_Data!U2424</f>
        <v>0</v>
      </c>
      <c r="F2421" s="25"/>
      <c r="G2421" s="45"/>
      <c r="H2421" s="45"/>
      <c r="I2421" s="35"/>
      <c r="K2421" s="45"/>
      <c r="L2421" s="45"/>
      <c r="M2421" s="45"/>
      <c r="N2421" s="45"/>
      <c r="O2421" s="45"/>
      <c r="P2421" s="45"/>
      <c r="Q2421" s="60"/>
      <c r="R2421" s="45"/>
      <c r="S2421" s="45"/>
      <c r="T2421" s="45"/>
      <c r="U2421" s="52"/>
      <c r="V2421" s="45"/>
      <c r="W2421" s="28"/>
    </row>
    <row r="2422" spans="1:23">
      <c r="A2422" s="6">
        <f t="shared" si="439"/>
        <v>-2727.384621319934</v>
      </c>
      <c r="B2422" s="6">
        <f t="shared" si="438"/>
        <v>-2726.257966399934</v>
      </c>
      <c r="C2422" s="65">
        <f>Original_Data!U2425</f>
        <v>0</v>
      </c>
      <c r="F2422" s="25"/>
      <c r="G2422" s="45"/>
      <c r="H2422" s="45"/>
      <c r="I2422" s="35"/>
      <c r="K2422" s="45"/>
      <c r="L2422" s="45"/>
      <c r="M2422" s="45"/>
      <c r="N2422" s="45"/>
      <c r="O2422" s="45"/>
      <c r="P2422" s="45"/>
      <c r="Q2422" s="60"/>
      <c r="R2422" s="45"/>
      <c r="S2422" s="45"/>
      <c r="T2422" s="45"/>
      <c r="U2422" s="52"/>
      <c r="V2422" s="45"/>
      <c r="W2422" s="28"/>
    </row>
    <row r="2423" spans="1:23">
      <c r="A2423" s="6">
        <f t="shared" si="439"/>
        <v>-2728.511276239934</v>
      </c>
      <c r="B2423" s="6">
        <f t="shared" si="438"/>
        <v>-2727.384621319934</v>
      </c>
      <c r="C2423" s="65">
        <f>Original_Data!U2426</f>
        <v>0</v>
      </c>
      <c r="F2423" s="25"/>
      <c r="G2423" s="45"/>
      <c r="H2423" s="45"/>
      <c r="I2423" s="35"/>
      <c r="K2423" s="45"/>
      <c r="L2423" s="45"/>
      <c r="M2423" s="45"/>
      <c r="N2423" s="45"/>
      <c r="O2423" s="45"/>
      <c r="P2423" s="45"/>
      <c r="Q2423" s="60"/>
      <c r="R2423" s="45"/>
      <c r="S2423" s="45"/>
      <c r="T2423" s="45"/>
      <c r="U2423" s="52"/>
      <c r="V2423" s="45"/>
      <c r="W2423" s="28"/>
    </row>
    <row r="2424" spans="1:23">
      <c r="A2424" s="6">
        <f t="shared" si="439"/>
        <v>-2729.6379311599339</v>
      </c>
      <c r="B2424" s="6">
        <f t="shared" si="438"/>
        <v>-2728.511276239934</v>
      </c>
      <c r="C2424" s="65">
        <f>Original_Data!U2427</f>
        <v>1</v>
      </c>
      <c r="F2424" s="25"/>
      <c r="G2424" s="45"/>
      <c r="H2424" s="45"/>
      <c r="I2424" s="35"/>
      <c r="K2424" s="45"/>
      <c r="L2424" s="45"/>
      <c r="M2424" s="45"/>
      <c r="N2424" s="45"/>
      <c r="O2424" s="45"/>
      <c r="P2424" s="45"/>
      <c r="Q2424" s="60"/>
      <c r="R2424" s="45"/>
      <c r="S2424" s="45"/>
      <c r="T2424" s="45"/>
      <c r="U2424" s="52"/>
      <c r="V2424" s="45"/>
      <c r="W2424" s="28"/>
    </row>
    <row r="2425" spans="1:23">
      <c r="A2425" s="6">
        <f t="shared" si="439"/>
        <v>-2730.7645860799339</v>
      </c>
      <c r="B2425" s="6">
        <f t="shared" si="438"/>
        <v>-2729.6379311599339</v>
      </c>
      <c r="C2425" s="65">
        <f>Original_Data!U2428</f>
        <v>0</v>
      </c>
      <c r="F2425" s="25"/>
      <c r="G2425" s="45"/>
      <c r="H2425" s="45"/>
      <c r="I2425" s="35"/>
      <c r="K2425" s="45"/>
      <c r="L2425" s="45"/>
      <c r="M2425" s="45"/>
      <c r="N2425" s="45"/>
      <c r="O2425" s="45"/>
      <c r="P2425" s="45"/>
      <c r="Q2425" s="60"/>
      <c r="R2425" s="45"/>
      <c r="S2425" s="45"/>
      <c r="T2425" s="45"/>
      <c r="U2425" s="52"/>
      <c r="V2425" s="45"/>
      <c r="W2425" s="28"/>
    </row>
    <row r="2426" spans="1:23">
      <c r="A2426" s="6">
        <f t="shared" si="439"/>
        <v>-2731.8912409999339</v>
      </c>
      <c r="B2426" s="6">
        <f t="shared" si="438"/>
        <v>-2730.7645860799339</v>
      </c>
      <c r="C2426" s="65">
        <f>Original_Data!U2429</f>
        <v>0</v>
      </c>
      <c r="F2426" s="25"/>
      <c r="G2426" s="45"/>
      <c r="H2426" s="45"/>
      <c r="I2426" s="35"/>
      <c r="K2426" s="45"/>
      <c r="L2426" s="45"/>
      <c r="M2426" s="45"/>
      <c r="N2426" s="45"/>
      <c r="O2426" s="45"/>
      <c r="P2426" s="45"/>
      <c r="Q2426" s="60"/>
      <c r="R2426" s="45"/>
      <c r="S2426" s="45"/>
      <c r="T2426" s="45"/>
      <c r="U2426" s="52"/>
      <c r="V2426" s="45"/>
      <c r="W2426" s="28"/>
    </row>
    <row r="2427" spans="1:23">
      <c r="A2427" s="6">
        <f t="shared" si="439"/>
        <v>-2733.0178959199338</v>
      </c>
      <c r="B2427" s="6">
        <f t="shared" si="438"/>
        <v>-2731.8912409999339</v>
      </c>
      <c r="C2427" s="65">
        <f>Original_Data!U2430</f>
        <v>0</v>
      </c>
      <c r="F2427" s="25"/>
      <c r="G2427" s="45"/>
      <c r="H2427" s="45"/>
      <c r="I2427" s="35"/>
      <c r="K2427" s="45"/>
      <c r="L2427" s="45"/>
      <c r="M2427" s="45"/>
      <c r="N2427" s="45"/>
      <c r="O2427" s="45"/>
      <c r="P2427" s="45"/>
      <c r="Q2427" s="60"/>
      <c r="R2427" s="45"/>
      <c r="S2427" s="45"/>
      <c r="T2427" s="45"/>
      <c r="U2427" s="52"/>
      <c r="V2427" s="45"/>
      <c r="W2427" s="28"/>
    </row>
    <row r="2428" spans="1:23">
      <c r="A2428" s="6">
        <f t="shared" si="439"/>
        <v>-2734.1445508399338</v>
      </c>
      <c r="B2428" s="6">
        <f t="shared" ref="B2428:B2491" si="440">B2427 - 1.12665492</f>
        <v>-2733.0178959199338</v>
      </c>
      <c r="C2428" s="65">
        <f>Original_Data!U2431</f>
        <v>1</v>
      </c>
      <c r="F2428" s="25"/>
      <c r="G2428" s="45"/>
      <c r="H2428" s="45"/>
      <c r="I2428" s="35"/>
      <c r="K2428" s="45"/>
      <c r="L2428" s="45"/>
      <c r="M2428" s="45"/>
      <c r="N2428" s="45"/>
      <c r="O2428" s="45"/>
      <c r="P2428" s="45"/>
      <c r="Q2428" s="60"/>
      <c r="R2428" s="45"/>
      <c r="S2428" s="45"/>
      <c r="T2428" s="45"/>
      <c r="U2428" s="52"/>
      <c r="V2428" s="45"/>
      <c r="W2428" s="28"/>
    </row>
    <row r="2429" spans="1:23">
      <c r="A2429" s="6">
        <f t="shared" si="439"/>
        <v>-2735.2712057599338</v>
      </c>
      <c r="B2429" s="6">
        <f t="shared" si="440"/>
        <v>-2734.1445508399338</v>
      </c>
      <c r="C2429" s="65">
        <f>Original_Data!U2432</f>
        <v>1</v>
      </c>
      <c r="F2429" s="25"/>
      <c r="G2429" s="45"/>
      <c r="H2429" s="45"/>
      <c r="I2429" s="35"/>
      <c r="K2429" s="45"/>
      <c r="L2429" s="45"/>
      <c r="M2429" s="45"/>
      <c r="N2429" s="45"/>
      <c r="O2429" s="45"/>
      <c r="P2429" s="45"/>
      <c r="Q2429" s="60"/>
      <c r="R2429" s="45"/>
      <c r="S2429" s="45"/>
      <c r="T2429" s="45"/>
      <c r="U2429" s="52"/>
      <c r="V2429" s="45"/>
      <c r="W2429" s="28"/>
    </row>
    <row r="2430" spans="1:23">
      <c r="A2430" s="6">
        <f t="shared" si="439"/>
        <v>-2736.3978606799337</v>
      </c>
      <c r="B2430" s="6">
        <f t="shared" si="440"/>
        <v>-2735.2712057599338</v>
      </c>
      <c r="C2430" s="65">
        <f>Original_Data!U2433</f>
        <v>1</v>
      </c>
      <c r="F2430" s="25"/>
      <c r="G2430" s="45"/>
      <c r="H2430" s="45"/>
      <c r="I2430" s="35"/>
      <c r="K2430" s="45"/>
      <c r="L2430" s="45"/>
      <c r="M2430" s="45"/>
      <c r="N2430" s="45"/>
      <c r="O2430" s="45"/>
      <c r="P2430" s="45"/>
      <c r="Q2430" s="60"/>
      <c r="R2430" s="45"/>
      <c r="S2430" s="45"/>
      <c r="T2430" s="45"/>
      <c r="U2430" s="52"/>
      <c r="V2430" s="45"/>
      <c r="W2430" s="28"/>
    </row>
    <row r="2431" spans="1:23">
      <c r="A2431" s="6">
        <f t="shared" si="439"/>
        <v>-2737.5245155999337</v>
      </c>
      <c r="B2431" s="6">
        <f t="shared" si="440"/>
        <v>-2736.3978606799337</v>
      </c>
      <c r="C2431" s="65">
        <f>Original_Data!U2434</f>
        <v>0</v>
      </c>
      <c r="F2431" s="25"/>
      <c r="G2431" s="45"/>
      <c r="H2431" s="45"/>
      <c r="I2431" s="35"/>
      <c r="K2431" s="45"/>
      <c r="L2431" s="45"/>
      <c r="M2431" s="45"/>
      <c r="N2431" s="45"/>
      <c r="O2431" s="45"/>
      <c r="P2431" s="45"/>
      <c r="Q2431" s="60"/>
      <c r="R2431" s="45"/>
      <c r="S2431" s="45"/>
      <c r="T2431" s="45"/>
      <c r="U2431" s="52"/>
      <c r="V2431" s="45"/>
      <c r="W2431" s="28"/>
    </row>
    <row r="2432" spans="1:23">
      <c r="A2432" s="6">
        <f t="shared" si="439"/>
        <v>-2738.6511705199337</v>
      </c>
      <c r="B2432" s="6">
        <f t="shared" si="440"/>
        <v>-2737.5245155999337</v>
      </c>
      <c r="C2432" s="65">
        <f>Original_Data!U2435</f>
        <v>0</v>
      </c>
      <c r="F2432" s="25"/>
      <c r="G2432" s="45"/>
      <c r="H2432" s="45"/>
      <c r="I2432" s="35"/>
      <c r="K2432" s="45"/>
      <c r="L2432" s="45"/>
      <c r="M2432" s="45"/>
      <c r="N2432" s="45"/>
      <c r="O2432" s="45"/>
      <c r="P2432" s="45"/>
      <c r="Q2432" s="60"/>
      <c r="R2432" s="45"/>
      <c r="S2432" s="45"/>
      <c r="T2432" s="45"/>
      <c r="U2432" s="52"/>
      <c r="V2432" s="45"/>
      <c r="W2432" s="28"/>
    </row>
    <row r="2433" spans="1:23">
      <c r="A2433" s="6">
        <f t="shared" si="439"/>
        <v>-2739.7778254399336</v>
      </c>
      <c r="B2433" s="6">
        <f t="shared" si="440"/>
        <v>-2738.6511705199337</v>
      </c>
      <c r="C2433" s="65">
        <f>Original_Data!U2436</f>
        <v>1</v>
      </c>
      <c r="F2433" s="25"/>
      <c r="G2433" s="45"/>
      <c r="H2433" s="45"/>
      <c r="I2433" s="35"/>
      <c r="K2433" s="45"/>
      <c r="L2433" s="45"/>
      <c r="M2433" s="45"/>
      <c r="N2433" s="45"/>
      <c r="O2433" s="45"/>
      <c r="P2433" s="45"/>
      <c r="Q2433" s="60"/>
      <c r="R2433" s="45"/>
      <c r="S2433" s="45"/>
      <c r="T2433" s="45"/>
      <c r="U2433" s="52"/>
      <c r="V2433" s="45"/>
      <c r="W2433" s="28"/>
    </row>
    <row r="2434" spans="1:23">
      <c r="A2434" s="6">
        <f t="shared" si="439"/>
        <v>-2740.9044803599336</v>
      </c>
      <c r="B2434" s="6">
        <f t="shared" si="440"/>
        <v>-2739.7778254399336</v>
      </c>
      <c r="C2434" s="65">
        <f>Original_Data!U2437</f>
        <v>0</v>
      </c>
      <c r="F2434" s="25"/>
      <c r="G2434" s="45"/>
      <c r="H2434" s="45"/>
      <c r="I2434" s="35"/>
      <c r="K2434" s="45"/>
      <c r="L2434" s="45"/>
      <c r="M2434" s="45"/>
      <c r="N2434" s="45"/>
      <c r="O2434" s="45"/>
      <c r="P2434" s="45"/>
      <c r="Q2434" s="60"/>
      <c r="R2434" s="45"/>
      <c r="S2434" s="45"/>
      <c r="T2434" s="45"/>
      <c r="U2434" s="52"/>
      <c r="V2434" s="45"/>
      <c r="W2434" s="28"/>
    </row>
    <row r="2435" spans="1:23">
      <c r="A2435" s="6">
        <f t="shared" si="439"/>
        <v>-2742.0311352799336</v>
      </c>
      <c r="B2435" s="6">
        <f t="shared" si="440"/>
        <v>-2740.9044803599336</v>
      </c>
      <c r="C2435" s="65">
        <f>Original_Data!U2438</f>
        <v>0</v>
      </c>
      <c r="F2435" s="25"/>
      <c r="G2435" s="45"/>
      <c r="H2435" s="45"/>
      <c r="I2435" s="35"/>
      <c r="K2435" s="45"/>
      <c r="L2435" s="45"/>
      <c r="M2435" s="45"/>
      <c r="N2435" s="45"/>
      <c r="O2435" s="45"/>
      <c r="P2435" s="45"/>
      <c r="Q2435" s="60"/>
      <c r="R2435" s="45"/>
      <c r="S2435" s="45"/>
      <c r="T2435" s="45"/>
      <c r="U2435" s="52"/>
      <c r="V2435" s="45"/>
      <c r="W2435" s="28"/>
    </row>
    <row r="2436" spans="1:23">
      <c r="A2436" s="6">
        <f t="shared" ref="A2436:A2499" si="441" xml:space="preserve"> B2436 - 1.12665492</f>
        <v>-2743.1577901999335</v>
      </c>
      <c r="B2436" s="6">
        <f t="shared" si="440"/>
        <v>-2742.0311352799336</v>
      </c>
      <c r="C2436" s="65">
        <f>Original_Data!U2439</f>
        <v>2</v>
      </c>
      <c r="F2436" s="25"/>
      <c r="G2436" s="45"/>
      <c r="H2436" s="45"/>
      <c r="I2436" s="35"/>
      <c r="K2436" s="45"/>
      <c r="L2436" s="45"/>
      <c r="M2436" s="45"/>
      <c r="N2436" s="45"/>
      <c r="O2436" s="45"/>
      <c r="P2436" s="45"/>
      <c r="Q2436" s="60"/>
      <c r="R2436" s="45"/>
      <c r="S2436" s="45"/>
      <c r="T2436" s="45"/>
      <c r="U2436" s="52"/>
      <c r="V2436" s="45"/>
      <c r="W2436" s="28"/>
    </row>
    <row r="2437" spans="1:23">
      <c r="A2437" s="6">
        <f t="shared" si="441"/>
        <v>-2744.2844451199335</v>
      </c>
      <c r="B2437" s="6">
        <f t="shared" si="440"/>
        <v>-2743.1577901999335</v>
      </c>
      <c r="C2437" s="65">
        <f>Original_Data!U2440</f>
        <v>0</v>
      </c>
      <c r="F2437" s="25"/>
      <c r="G2437" s="45"/>
      <c r="H2437" s="45"/>
      <c r="I2437" s="35"/>
      <c r="K2437" s="45"/>
      <c r="L2437" s="45"/>
      <c r="M2437" s="45"/>
      <c r="N2437" s="45"/>
      <c r="O2437" s="45"/>
      <c r="P2437" s="45"/>
      <c r="Q2437" s="60"/>
      <c r="R2437" s="45"/>
      <c r="S2437" s="45"/>
      <c r="T2437" s="45"/>
      <c r="U2437" s="52"/>
      <c r="V2437" s="45"/>
      <c r="W2437" s="28"/>
    </row>
    <row r="2438" spans="1:23">
      <c r="A2438" s="6">
        <f t="shared" si="441"/>
        <v>-2745.4111000399334</v>
      </c>
      <c r="B2438" s="6">
        <f t="shared" si="440"/>
        <v>-2744.2844451199335</v>
      </c>
      <c r="C2438" s="65">
        <f>Original_Data!U2441</f>
        <v>0</v>
      </c>
      <c r="F2438" s="25"/>
      <c r="G2438" s="45"/>
      <c r="H2438" s="45"/>
      <c r="I2438" s="35"/>
      <c r="K2438" s="45"/>
      <c r="L2438" s="45"/>
      <c r="M2438" s="45"/>
      <c r="N2438" s="45"/>
      <c r="O2438" s="45"/>
      <c r="P2438" s="45"/>
      <c r="Q2438" s="60"/>
      <c r="R2438" s="45"/>
      <c r="S2438" s="45"/>
      <c r="T2438" s="45"/>
      <c r="U2438" s="52"/>
      <c r="V2438" s="45"/>
      <c r="W2438" s="28"/>
    </row>
    <row r="2439" spans="1:23">
      <c r="A2439" s="6">
        <f t="shared" si="441"/>
        <v>-2746.5377549599334</v>
      </c>
      <c r="B2439" s="6">
        <f t="shared" si="440"/>
        <v>-2745.4111000399334</v>
      </c>
      <c r="C2439" s="65">
        <f>Original_Data!U2442</f>
        <v>0</v>
      </c>
      <c r="F2439" s="25"/>
      <c r="G2439" s="45"/>
      <c r="H2439" s="45"/>
      <c r="I2439" s="35"/>
      <c r="K2439" s="45"/>
      <c r="L2439" s="45"/>
      <c r="M2439" s="45"/>
      <c r="N2439" s="45"/>
      <c r="O2439" s="45"/>
      <c r="P2439" s="45"/>
      <c r="Q2439" s="60"/>
      <c r="R2439" s="45"/>
      <c r="S2439" s="45"/>
      <c r="T2439" s="45"/>
      <c r="U2439" s="52"/>
      <c r="V2439" s="45"/>
      <c r="W2439" s="28"/>
    </row>
    <row r="2440" spans="1:23">
      <c r="A2440" s="6">
        <f t="shared" si="441"/>
        <v>-2747.6644098799334</v>
      </c>
      <c r="B2440" s="6">
        <f t="shared" si="440"/>
        <v>-2746.5377549599334</v>
      </c>
      <c r="C2440" s="65">
        <f>Original_Data!U2443</f>
        <v>1</v>
      </c>
      <c r="F2440" s="25"/>
      <c r="G2440" s="45"/>
      <c r="H2440" s="45"/>
      <c r="I2440" s="35"/>
      <c r="K2440" s="45"/>
      <c r="L2440" s="45"/>
      <c r="M2440" s="45"/>
      <c r="N2440" s="45"/>
      <c r="O2440" s="45"/>
      <c r="P2440" s="45"/>
      <c r="Q2440" s="60"/>
      <c r="R2440" s="45"/>
      <c r="S2440" s="45"/>
      <c r="T2440" s="45"/>
      <c r="U2440" s="52"/>
      <c r="V2440" s="45"/>
      <c r="W2440" s="28"/>
    </row>
    <row r="2441" spans="1:23">
      <c r="A2441" s="6">
        <f t="shared" si="441"/>
        <v>-2748.7910647999333</v>
      </c>
      <c r="B2441" s="6">
        <f t="shared" si="440"/>
        <v>-2747.6644098799334</v>
      </c>
      <c r="C2441" s="65">
        <f>Original_Data!U2444</f>
        <v>0</v>
      </c>
      <c r="F2441" s="25"/>
      <c r="G2441" s="45"/>
      <c r="H2441" s="45"/>
      <c r="I2441" s="35"/>
      <c r="K2441" s="45"/>
      <c r="L2441" s="45"/>
      <c r="M2441" s="45"/>
      <c r="N2441" s="45"/>
      <c r="O2441" s="45"/>
      <c r="P2441" s="45"/>
      <c r="Q2441" s="60"/>
      <c r="R2441" s="45"/>
      <c r="S2441" s="45"/>
      <c r="T2441" s="45"/>
      <c r="U2441" s="52"/>
      <c r="V2441" s="45"/>
      <c r="W2441" s="28"/>
    </row>
    <row r="2442" spans="1:23">
      <c r="A2442" s="6">
        <f t="shared" si="441"/>
        <v>-2749.9177197199333</v>
      </c>
      <c r="B2442" s="6">
        <f t="shared" si="440"/>
        <v>-2748.7910647999333</v>
      </c>
      <c r="C2442" s="65">
        <f>Original_Data!U2445</f>
        <v>0</v>
      </c>
      <c r="F2442" s="25"/>
      <c r="G2442" s="45"/>
      <c r="H2442" s="45"/>
      <c r="I2442" s="35"/>
      <c r="K2442" s="45"/>
      <c r="L2442" s="45"/>
      <c r="M2442" s="45"/>
      <c r="N2442" s="45"/>
      <c r="O2442" s="45"/>
      <c r="P2442" s="45"/>
      <c r="Q2442" s="60"/>
      <c r="R2442" s="45"/>
      <c r="S2442" s="45"/>
      <c r="T2442" s="45"/>
      <c r="U2442" s="52"/>
      <c r="V2442" s="45"/>
      <c r="W2442" s="28"/>
    </row>
    <row r="2443" spans="1:23">
      <c r="A2443" s="6">
        <f t="shared" si="441"/>
        <v>-2751.0443746399333</v>
      </c>
      <c r="B2443" s="6">
        <f t="shared" si="440"/>
        <v>-2749.9177197199333</v>
      </c>
      <c r="C2443" s="65">
        <f>Original_Data!U2446</f>
        <v>0</v>
      </c>
      <c r="F2443" s="25"/>
      <c r="G2443" s="45"/>
      <c r="H2443" s="45"/>
      <c r="I2443" s="35"/>
      <c r="K2443" s="45"/>
      <c r="L2443" s="45"/>
      <c r="M2443" s="45"/>
      <c r="N2443" s="45"/>
      <c r="O2443" s="45"/>
      <c r="P2443" s="45"/>
      <c r="Q2443" s="60"/>
      <c r="R2443" s="45"/>
      <c r="S2443" s="45"/>
      <c r="T2443" s="45"/>
      <c r="U2443" s="52"/>
      <c r="V2443" s="45"/>
      <c r="W2443" s="28"/>
    </row>
    <row r="2444" spans="1:23">
      <c r="A2444" s="6">
        <f t="shared" si="441"/>
        <v>-2752.1710295599332</v>
      </c>
      <c r="B2444" s="6">
        <f t="shared" si="440"/>
        <v>-2751.0443746399333</v>
      </c>
      <c r="C2444" s="65">
        <f>Original_Data!U2447</f>
        <v>0</v>
      </c>
      <c r="F2444" s="25"/>
      <c r="G2444" s="45"/>
      <c r="H2444" s="45"/>
      <c r="I2444" s="35"/>
      <c r="K2444" s="45"/>
      <c r="L2444" s="45"/>
      <c r="M2444" s="45"/>
      <c r="N2444" s="45"/>
      <c r="O2444" s="45"/>
      <c r="P2444" s="45"/>
      <c r="Q2444" s="60"/>
      <c r="R2444" s="45"/>
      <c r="S2444" s="45"/>
      <c r="T2444" s="45"/>
      <c r="U2444" s="52"/>
      <c r="V2444" s="45"/>
      <c r="W2444" s="28"/>
    </row>
    <row r="2445" spans="1:23">
      <c r="A2445" s="6">
        <f t="shared" si="441"/>
        <v>-2753.2976844799332</v>
      </c>
      <c r="B2445" s="6">
        <f t="shared" si="440"/>
        <v>-2752.1710295599332</v>
      </c>
      <c r="C2445" s="65">
        <f>Original_Data!U2448</f>
        <v>0</v>
      </c>
      <c r="F2445" s="25"/>
      <c r="G2445" s="45"/>
      <c r="H2445" s="45"/>
      <c r="I2445" s="35"/>
      <c r="K2445" s="45"/>
      <c r="L2445" s="45"/>
      <c r="M2445" s="45"/>
      <c r="N2445" s="45"/>
      <c r="O2445" s="45"/>
      <c r="P2445" s="45"/>
      <c r="Q2445" s="60"/>
      <c r="R2445" s="45"/>
      <c r="S2445" s="45"/>
      <c r="T2445" s="45"/>
      <c r="U2445" s="52"/>
      <c r="V2445" s="45"/>
      <c r="W2445" s="28"/>
    </row>
    <row r="2446" spans="1:23">
      <c r="A2446" s="6">
        <f t="shared" si="441"/>
        <v>-2754.4243393999332</v>
      </c>
      <c r="B2446" s="6">
        <f t="shared" si="440"/>
        <v>-2753.2976844799332</v>
      </c>
      <c r="C2446" s="65">
        <f>Original_Data!U2449</f>
        <v>0</v>
      </c>
      <c r="F2446" s="25"/>
      <c r="G2446" s="45"/>
      <c r="H2446" s="45"/>
      <c r="I2446" s="35"/>
      <c r="K2446" s="45"/>
      <c r="L2446" s="45"/>
      <c r="M2446" s="45"/>
      <c r="N2446" s="45"/>
      <c r="O2446" s="45"/>
      <c r="P2446" s="45"/>
      <c r="Q2446" s="60"/>
      <c r="R2446" s="45"/>
      <c r="S2446" s="45"/>
      <c r="T2446" s="45"/>
      <c r="U2446" s="52"/>
      <c r="V2446" s="45"/>
      <c r="W2446" s="28"/>
    </row>
    <row r="2447" spans="1:23">
      <c r="A2447" s="6">
        <f t="shared" si="441"/>
        <v>-2755.5509943199331</v>
      </c>
      <c r="B2447" s="6">
        <f t="shared" si="440"/>
        <v>-2754.4243393999332</v>
      </c>
      <c r="C2447" s="65">
        <f>Original_Data!U2450</f>
        <v>0</v>
      </c>
      <c r="F2447" s="25"/>
      <c r="G2447" s="45"/>
      <c r="H2447" s="45"/>
      <c r="I2447" s="35"/>
      <c r="K2447" s="45"/>
      <c r="L2447" s="45"/>
      <c r="M2447" s="45"/>
      <c r="N2447" s="45"/>
      <c r="O2447" s="45"/>
      <c r="P2447" s="45"/>
      <c r="Q2447" s="60"/>
      <c r="R2447" s="45"/>
      <c r="S2447" s="45"/>
      <c r="T2447" s="45"/>
      <c r="U2447" s="52"/>
      <c r="V2447" s="45"/>
      <c r="W2447" s="28"/>
    </row>
    <row r="2448" spans="1:23">
      <c r="A2448" s="6">
        <f t="shared" si="441"/>
        <v>-2756.6776492399331</v>
      </c>
      <c r="B2448" s="6">
        <f t="shared" si="440"/>
        <v>-2755.5509943199331</v>
      </c>
      <c r="C2448" s="65">
        <f>Original_Data!U2451</f>
        <v>1</v>
      </c>
      <c r="F2448" s="25"/>
      <c r="G2448" s="45"/>
      <c r="H2448" s="45"/>
      <c r="I2448" s="35"/>
      <c r="K2448" s="45"/>
      <c r="L2448" s="45"/>
      <c r="M2448" s="45"/>
      <c r="N2448" s="45"/>
      <c r="O2448" s="45"/>
      <c r="P2448" s="45"/>
      <c r="Q2448" s="60"/>
      <c r="R2448" s="45"/>
      <c r="S2448" s="45"/>
      <c r="T2448" s="45"/>
      <c r="U2448" s="52"/>
      <c r="V2448" s="45"/>
      <c r="W2448" s="28"/>
    </row>
    <row r="2449" spans="1:23">
      <c r="A2449" s="6">
        <f t="shared" si="441"/>
        <v>-2757.8043041599331</v>
      </c>
      <c r="B2449" s="6">
        <f t="shared" si="440"/>
        <v>-2756.6776492399331</v>
      </c>
      <c r="C2449" s="65">
        <f>Original_Data!U2452</f>
        <v>0</v>
      </c>
      <c r="F2449" s="25"/>
      <c r="G2449" s="45"/>
      <c r="H2449" s="45"/>
      <c r="I2449" s="35"/>
      <c r="K2449" s="45"/>
      <c r="L2449" s="45"/>
      <c r="M2449" s="45"/>
      <c r="N2449" s="45"/>
      <c r="O2449" s="45"/>
      <c r="P2449" s="45"/>
      <c r="Q2449" s="60"/>
      <c r="R2449" s="45"/>
      <c r="S2449" s="45"/>
      <c r="T2449" s="45"/>
      <c r="U2449" s="52"/>
      <c r="V2449" s="45"/>
      <c r="W2449" s="28"/>
    </row>
    <row r="2450" spans="1:23">
      <c r="A2450" s="6">
        <f t="shared" si="441"/>
        <v>-2758.930959079933</v>
      </c>
      <c r="B2450" s="6">
        <f t="shared" si="440"/>
        <v>-2757.8043041599331</v>
      </c>
      <c r="C2450" s="65">
        <f>Original_Data!U2453</f>
        <v>0</v>
      </c>
      <c r="F2450" s="25"/>
      <c r="G2450" s="45"/>
      <c r="H2450" s="45"/>
      <c r="I2450" s="35"/>
      <c r="K2450" s="45"/>
      <c r="L2450" s="45"/>
      <c r="M2450" s="45"/>
      <c r="N2450" s="45"/>
      <c r="O2450" s="45"/>
      <c r="P2450" s="45"/>
      <c r="Q2450" s="60"/>
      <c r="R2450" s="45"/>
      <c r="S2450" s="45"/>
      <c r="T2450" s="45"/>
      <c r="U2450" s="52"/>
      <c r="V2450" s="45"/>
      <c r="W2450" s="28"/>
    </row>
    <row r="2451" spans="1:23">
      <c r="A2451" s="6">
        <f t="shared" si="441"/>
        <v>-2760.057613999933</v>
      </c>
      <c r="B2451" s="6">
        <f t="shared" si="440"/>
        <v>-2758.930959079933</v>
      </c>
      <c r="C2451" s="65">
        <f>Original_Data!U2454</f>
        <v>0</v>
      </c>
      <c r="F2451" s="25"/>
      <c r="G2451" s="45"/>
      <c r="H2451" s="45"/>
      <c r="I2451" s="35"/>
      <c r="K2451" s="45"/>
      <c r="L2451" s="45"/>
      <c r="M2451" s="45"/>
      <c r="N2451" s="45"/>
      <c r="O2451" s="45"/>
      <c r="P2451" s="45"/>
      <c r="Q2451" s="60"/>
      <c r="R2451" s="45"/>
      <c r="S2451" s="45"/>
      <c r="T2451" s="45"/>
      <c r="U2451" s="52"/>
      <c r="V2451" s="45"/>
      <c r="W2451" s="28"/>
    </row>
    <row r="2452" spans="1:23">
      <c r="A2452" s="6">
        <f t="shared" si="441"/>
        <v>-2761.1842689199329</v>
      </c>
      <c r="B2452" s="6">
        <f t="shared" si="440"/>
        <v>-2760.057613999933</v>
      </c>
      <c r="C2452" s="65">
        <f>Original_Data!U2455</f>
        <v>1</v>
      </c>
      <c r="F2452" s="25"/>
      <c r="G2452" s="45"/>
      <c r="H2452" s="45"/>
      <c r="I2452" s="35"/>
      <c r="K2452" s="45"/>
      <c r="L2452" s="45"/>
      <c r="M2452" s="45"/>
      <c r="N2452" s="45"/>
      <c r="O2452" s="45"/>
      <c r="P2452" s="45"/>
      <c r="Q2452" s="60"/>
      <c r="R2452" s="45"/>
      <c r="S2452" s="45"/>
      <c r="T2452" s="45"/>
      <c r="U2452" s="52"/>
      <c r="V2452" s="45"/>
      <c r="W2452" s="28"/>
    </row>
    <row r="2453" spans="1:23">
      <c r="A2453" s="6">
        <f t="shared" si="441"/>
        <v>-2762.3109238399329</v>
      </c>
      <c r="B2453" s="6">
        <f t="shared" si="440"/>
        <v>-2761.1842689199329</v>
      </c>
      <c r="C2453" s="65">
        <f>Original_Data!U2456</f>
        <v>0</v>
      </c>
      <c r="F2453" s="25"/>
      <c r="G2453" s="45"/>
      <c r="H2453" s="45"/>
      <c r="I2453" s="35"/>
      <c r="K2453" s="45"/>
      <c r="L2453" s="45"/>
      <c r="M2453" s="45"/>
      <c r="N2453" s="45"/>
      <c r="O2453" s="45"/>
      <c r="P2453" s="45"/>
      <c r="Q2453" s="60"/>
      <c r="R2453" s="45"/>
      <c r="S2453" s="45"/>
      <c r="T2453" s="45"/>
      <c r="U2453" s="52"/>
      <c r="V2453" s="45"/>
      <c r="W2453" s="28"/>
    </row>
    <row r="2454" spans="1:23">
      <c r="A2454" s="6">
        <f t="shared" si="441"/>
        <v>-2763.4375787599329</v>
      </c>
      <c r="B2454" s="6">
        <f t="shared" si="440"/>
        <v>-2762.3109238399329</v>
      </c>
      <c r="C2454" s="65">
        <f>Original_Data!U2457</f>
        <v>0</v>
      </c>
      <c r="F2454" s="25"/>
      <c r="G2454" s="45"/>
      <c r="H2454" s="45"/>
      <c r="I2454" s="35"/>
      <c r="K2454" s="45"/>
      <c r="L2454" s="45"/>
      <c r="M2454" s="45"/>
      <c r="N2454" s="45"/>
      <c r="O2454" s="45"/>
      <c r="P2454" s="45"/>
      <c r="Q2454" s="60"/>
      <c r="R2454" s="45"/>
      <c r="S2454" s="45"/>
      <c r="T2454" s="45"/>
      <c r="U2454" s="52"/>
      <c r="V2454" s="45"/>
      <c r="W2454" s="28"/>
    </row>
    <row r="2455" spans="1:23">
      <c r="A2455" s="6">
        <f t="shared" si="441"/>
        <v>-2764.5642336799328</v>
      </c>
      <c r="B2455" s="6">
        <f t="shared" si="440"/>
        <v>-2763.4375787599329</v>
      </c>
      <c r="C2455" s="65">
        <f>Original_Data!U2458</f>
        <v>0</v>
      </c>
      <c r="F2455" s="25"/>
      <c r="G2455" s="45"/>
      <c r="H2455" s="45"/>
      <c r="I2455" s="35"/>
      <c r="K2455" s="45"/>
      <c r="L2455" s="45"/>
      <c r="M2455" s="45"/>
      <c r="N2455" s="45"/>
      <c r="O2455" s="45"/>
      <c r="P2455" s="45"/>
      <c r="Q2455" s="60"/>
      <c r="R2455" s="45"/>
      <c r="S2455" s="45"/>
      <c r="T2455" s="45"/>
      <c r="U2455" s="52"/>
      <c r="V2455" s="45"/>
      <c r="W2455" s="28"/>
    </row>
    <row r="2456" spans="1:23">
      <c r="A2456" s="6">
        <f t="shared" si="441"/>
        <v>-2765.6908885999328</v>
      </c>
      <c r="B2456" s="6">
        <f t="shared" si="440"/>
        <v>-2764.5642336799328</v>
      </c>
      <c r="C2456" s="65">
        <f>Original_Data!U2459</f>
        <v>0</v>
      </c>
      <c r="F2456" s="25"/>
      <c r="G2456" s="45"/>
      <c r="H2456" s="45"/>
      <c r="I2456" s="35"/>
      <c r="K2456" s="45"/>
      <c r="L2456" s="45"/>
      <c r="M2456" s="45"/>
      <c r="N2456" s="45"/>
      <c r="O2456" s="45"/>
      <c r="P2456" s="45"/>
      <c r="Q2456" s="60"/>
      <c r="R2456" s="45"/>
      <c r="S2456" s="45"/>
      <c r="T2456" s="45"/>
      <c r="U2456" s="52"/>
      <c r="V2456" s="45"/>
      <c r="W2456" s="28"/>
    </row>
    <row r="2457" spans="1:23">
      <c r="A2457" s="6">
        <f t="shared" si="441"/>
        <v>-2766.8175435199328</v>
      </c>
      <c r="B2457" s="6">
        <f t="shared" si="440"/>
        <v>-2765.6908885999328</v>
      </c>
      <c r="C2457" s="65">
        <f>Original_Data!U2460</f>
        <v>1</v>
      </c>
      <c r="F2457" s="25"/>
      <c r="G2457" s="45"/>
      <c r="H2457" s="45"/>
      <c r="I2457" s="35"/>
      <c r="K2457" s="45"/>
      <c r="L2457" s="45"/>
      <c r="M2457" s="45"/>
      <c r="N2457" s="45"/>
      <c r="O2457" s="45"/>
      <c r="P2457" s="45"/>
      <c r="Q2457" s="60"/>
      <c r="R2457" s="45"/>
      <c r="S2457" s="45"/>
      <c r="T2457" s="45"/>
      <c r="U2457" s="52"/>
      <c r="V2457" s="45"/>
      <c r="W2457" s="28"/>
    </row>
    <row r="2458" spans="1:23">
      <c r="A2458" s="6">
        <f t="shared" si="441"/>
        <v>-2767.9441984399327</v>
      </c>
      <c r="B2458" s="6">
        <f t="shared" si="440"/>
        <v>-2766.8175435199328</v>
      </c>
      <c r="C2458" s="65">
        <f>Original_Data!U2461</f>
        <v>0</v>
      </c>
      <c r="F2458" s="25"/>
      <c r="G2458" s="45"/>
      <c r="H2458" s="45"/>
      <c r="I2458" s="35"/>
      <c r="K2458" s="45"/>
      <c r="L2458" s="45"/>
      <c r="M2458" s="45"/>
      <c r="N2458" s="45"/>
      <c r="O2458" s="45"/>
      <c r="P2458" s="45"/>
      <c r="Q2458" s="60"/>
      <c r="R2458" s="45"/>
      <c r="S2458" s="45"/>
      <c r="T2458" s="45"/>
      <c r="U2458" s="52"/>
      <c r="V2458" s="45"/>
      <c r="W2458" s="28"/>
    </row>
    <row r="2459" spans="1:23">
      <c r="A2459" s="6">
        <f t="shared" si="441"/>
        <v>-2769.0708533599327</v>
      </c>
      <c r="B2459" s="6">
        <f t="shared" si="440"/>
        <v>-2767.9441984399327</v>
      </c>
      <c r="C2459" s="65">
        <f>Original_Data!U2462</f>
        <v>0</v>
      </c>
      <c r="F2459" s="25"/>
      <c r="G2459" s="45"/>
      <c r="H2459" s="45"/>
      <c r="I2459" s="35"/>
      <c r="K2459" s="45"/>
      <c r="L2459" s="45"/>
      <c r="M2459" s="45"/>
      <c r="N2459" s="45"/>
      <c r="O2459" s="45"/>
      <c r="P2459" s="45"/>
      <c r="Q2459" s="60"/>
      <c r="R2459" s="45"/>
      <c r="S2459" s="45"/>
      <c r="T2459" s="45"/>
      <c r="U2459" s="52"/>
      <c r="V2459" s="45"/>
      <c r="W2459" s="28"/>
    </row>
    <row r="2460" spans="1:23">
      <c r="A2460" s="6">
        <f t="shared" si="441"/>
        <v>-2770.1975082799327</v>
      </c>
      <c r="B2460" s="6">
        <f t="shared" si="440"/>
        <v>-2769.0708533599327</v>
      </c>
      <c r="C2460" s="65">
        <f>Original_Data!U2463</f>
        <v>0</v>
      </c>
      <c r="F2460" s="25"/>
      <c r="G2460" s="45"/>
      <c r="H2460" s="45"/>
      <c r="I2460" s="35"/>
      <c r="K2460" s="45"/>
      <c r="L2460" s="45"/>
      <c r="M2460" s="45"/>
      <c r="N2460" s="45"/>
      <c r="O2460" s="45"/>
      <c r="P2460" s="45"/>
      <c r="Q2460" s="60"/>
      <c r="R2460" s="45"/>
      <c r="S2460" s="45"/>
      <c r="T2460" s="45"/>
      <c r="U2460" s="52"/>
      <c r="V2460" s="45"/>
      <c r="W2460" s="28"/>
    </row>
    <row r="2461" spans="1:23">
      <c r="A2461" s="6">
        <f t="shared" si="441"/>
        <v>-2771.3241631999326</v>
      </c>
      <c r="B2461" s="6">
        <f t="shared" si="440"/>
        <v>-2770.1975082799327</v>
      </c>
      <c r="C2461" s="65">
        <f>Original_Data!U2464</f>
        <v>0</v>
      </c>
      <c r="F2461" s="25"/>
      <c r="G2461" s="45"/>
      <c r="H2461" s="45"/>
      <c r="I2461" s="35"/>
      <c r="K2461" s="45"/>
      <c r="L2461" s="45"/>
      <c r="M2461" s="45"/>
      <c r="N2461" s="45"/>
      <c r="O2461" s="45"/>
      <c r="P2461" s="45"/>
      <c r="Q2461" s="60"/>
      <c r="R2461" s="45"/>
      <c r="S2461" s="45"/>
      <c r="T2461" s="45"/>
      <c r="U2461" s="52"/>
      <c r="V2461" s="45"/>
      <c r="W2461" s="28"/>
    </row>
    <row r="2462" spans="1:23">
      <c r="A2462" s="6">
        <f t="shared" si="441"/>
        <v>-2772.4508181199326</v>
      </c>
      <c r="B2462" s="6">
        <f t="shared" si="440"/>
        <v>-2771.3241631999326</v>
      </c>
      <c r="C2462" s="65">
        <f>Original_Data!U2465</f>
        <v>0</v>
      </c>
      <c r="F2462" s="25"/>
      <c r="G2462" s="45"/>
      <c r="H2462" s="45"/>
      <c r="I2462" s="35"/>
      <c r="K2462" s="45"/>
      <c r="L2462" s="45"/>
      <c r="M2462" s="45"/>
      <c r="N2462" s="45"/>
      <c r="O2462" s="45"/>
      <c r="P2462" s="45"/>
      <c r="Q2462" s="60"/>
      <c r="R2462" s="45"/>
      <c r="S2462" s="45"/>
      <c r="T2462" s="45"/>
      <c r="U2462" s="52"/>
      <c r="V2462" s="45"/>
      <c r="W2462" s="28"/>
    </row>
    <row r="2463" spans="1:23">
      <c r="A2463" s="6">
        <f t="shared" si="441"/>
        <v>-2773.5774730399326</v>
      </c>
      <c r="B2463" s="6">
        <f t="shared" si="440"/>
        <v>-2772.4508181199326</v>
      </c>
      <c r="C2463" s="65">
        <f>Original_Data!U2466</f>
        <v>0</v>
      </c>
      <c r="F2463" s="25"/>
      <c r="G2463" s="45"/>
      <c r="H2463" s="45"/>
      <c r="I2463" s="35"/>
      <c r="K2463" s="45"/>
      <c r="L2463" s="45"/>
      <c r="M2463" s="45"/>
      <c r="N2463" s="45"/>
      <c r="O2463" s="45"/>
      <c r="P2463" s="45"/>
      <c r="Q2463" s="60"/>
      <c r="R2463" s="45"/>
      <c r="S2463" s="45"/>
      <c r="T2463" s="45"/>
      <c r="U2463" s="52"/>
      <c r="V2463" s="45"/>
      <c r="W2463" s="28"/>
    </row>
    <row r="2464" spans="1:23">
      <c r="A2464" s="6">
        <f t="shared" si="441"/>
        <v>-2774.7041279599325</v>
      </c>
      <c r="B2464" s="6">
        <f t="shared" si="440"/>
        <v>-2773.5774730399326</v>
      </c>
      <c r="C2464" s="65">
        <f>Original_Data!U2467</f>
        <v>0</v>
      </c>
      <c r="F2464" s="25"/>
      <c r="G2464" s="45"/>
      <c r="H2464" s="45"/>
      <c r="I2464" s="35"/>
      <c r="K2464" s="45"/>
      <c r="L2464" s="45"/>
      <c r="M2464" s="45"/>
      <c r="N2464" s="45"/>
      <c r="O2464" s="45"/>
      <c r="P2464" s="45"/>
      <c r="Q2464" s="60"/>
      <c r="R2464" s="45"/>
      <c r="S2464" s="45"/>
      <c r="T2464" s="45"/>
      <c r="U2464" s="52"/>
      <c r="V2464" s="45"/>
      <c r="W2464" s="28"/>
    </row>
    <row r="2465" spans="1:23">
      <c r="A2465" s="6">
        <f t="shared" si="441"/>
        <v>-2775.8307828799325</v>
      </c>
      <c r="B2465" s="6">
        <f t="shared" si="440"/>
        <v>-2774.7041279599325</v>
      </c>
      <c r="C2465" s="65">
        <f>Original_Data!U2468</f>
        <v>0</v>
      </c>
      <c r="F2465" s="25"/>
      <c r="G2465" s="45"/>
      <c r="H2465" s="45"/>
      <c r="I2465" s="35"/>
      <c r="K2465" s="45"/>
      <c r="L2465" s="45"/>
      <c r="M2465" s="45"/>
      <c r="N2465" s="45"/>
      <c r="O2465" s="45"/>
      <c r="P2465" s="45"/>
      <c r="Q2465" s="60"/>
      <c r="R2465" s="45"/>
      <c r="S2465" s="45"/>
      <c r="T2465" s="45"/>
      <c r="U2465" s="52"/>
      <c r="V2465" s="45"/>
      <c r="W2465" s="28"/>
    </row>
    <row r="2466" spans="1:23">
      <c r="A2466" s="6">
        <f t="shared" si="441"/>
        <v>-2776.9574377999324</v>
      </c>
      <c r="B2466" s="6">
        <f t="shared" si="440"/>
        <v>-2775.8307828799325</v>
      </c>
      <c r="C2466" s="65">
        <f>Original_Data!U2469</f>
        <v>0</v>
      </c>
      <c r="F2466" s="25"/>
      <c r="G2466" s="45"/>
      <c r="H2466" s="45"/>
      <c r="I2466" s="35"/>
      <c r="K2466" s="45"/>
      <c r="L2466" s="45"/>
      <c r="M2466" s="45"/>
      <c r="N2466" s="45"/>
      <c r="O2466" s="45"/>
      <c r="P2466" s="45"/>
      <c r="Q2466" s="60"/>
      <c r="R2466" s="45"/>
      <c r="S2466" s="45"/>
      <c r="T2466" s="45"/>
      <c r="U2466" s="52"/>
      <c r="V2466" s="45"/>
      <c r="W2466" s="28"/>
    </row>
    <row r="2467" spans="1:23">
      <c r="A2467" s="6">
        <f t="shared" si="441"/>
        <v>-2778.0840927199324</v>
      </c>
      <c r="B2467" s="6">
        <f t="shared" si="440"/>
        <v>-2776.9574377999324</v>
      </c>
      <c r="C2467" s="65">
        <f>Original_Data!U2470</f>
        <v>0</v>
      </c>
      <c r="F2467" s="25"/>
      <c r="G2467" s="45"/>
      <c r="H2467" s="45"/>
      <c r="I2467" s="35"/>
      <c r="K2467" s="45"/>
      <c r="L2467" s="45"/>
      <c r="M2467" s="45"/>
      <c r="N2467" s="45"/>
      <c r="O2467" s="45"/>
      <c r="P2467" s="45"/>
      <c r="Q2467" s="60"/>
      <c r="R2467" s="45"/>
      <c r="S2467" s="45"/>
      <c r="T2467" s="45"/>
      <c r="U2467" s="52"/>
      <c r="V2467" s="45"/>
      <c r="W2467" s="28"/>
    </row>
    <row r="2468" spans="1:23">
      <c r="A2468" s="6">
        <f t="shared" si="441"/>
        <v>-2779.2107476399324</v>
      </c>
      <c r="B2468" s="6">
        <f t="shared" si="440"/>
        <v>-2778.0840927199324</v>
      </c>
      <c r="C2468" s="65">
        <f>Original_Data!U2471</f>
        <v>0</v>
      </c>
      <c r="F2468" s="25"/>
      <c r="G2468" s="45"/>
      <c r="H2468" s="45"/>
      <c r="I2468" s="35"/>
      <c r="K2468" s="45"/>
      <c r="L2468" s="45"/>
      <c r="M2468" s="45"/>
      <c r="N2468" s="45"/>
      <c r="O2468" s="45"/>
      <c r="P2468" s="45"/>
      <c r="Q2468" s="60"/>
      <c r="R2468" s="45"/>
      <c r="S2468" s="45"/>
      <c r="T2468" s="45"/>
      <c r="U2468" s="52"/>
      <c r="V2468" s="45"/>
      <c r="W2468" s="28"/>
    </row>
    <row r="2469" spans="1:23">
      <c r="A2469" s="6">
        <f t="shared" si="441"/>
        <v>-2780.3374025599323</v>
      </c>
      <c r="B2469" s="6">
        <f t="shared" si="440"/>
        <v>-2779.2107476399324</v>
      </c>
      <c r="C2469" s="65">
        <f>Original_Data!U2472</f>
        <v>0</v>
      </c>
      <c r="F2469" s="25"/>
      <c r="G2469" s="45"/>
      <c r="H2469" s="45"/>
      <c r="I2469" s="35"/>
      <c r="K2469" s="45"/>
      <c r="L2469" s="45"/>
      <c r="M2469" s="45"/>
      <c r="N2469" s="45"/>
      <c r="O2469" s="45"/>
      <c r="P2469" s="45"/>
      <c r="Q2469" s="60"/>
      <c r="R2469" s="45"/>
      <c r="S2469" s="45"/>
      <c r="T2469" s="45"/>
      <c r="U2469" s="52"/>
      <c r="V2469" s="45"/>
      <c r="W2469" s="28"/>
    </row>
    <row r="2470" spans="1:23">
      <c r="A2470" s="6">
        <f t="shared" si="441"/>
        <v>-2781.4640574799323</v>
      </c>
      <c r="B2470" s="6">
        <f t="shared" si="440"/>
        <v>-2780.3374025599323</v>
      </c>
      <c r="C2470" s="65">
        <f>Original_Data!U2473</f>
        <v>0</v>
      </c>
      <c r="F2470" s="25"/>
      <c r="G2470" s="45"/>
      <c r="H2470" s="45"/>
      <c r="I2470" s="35"/>
      <c r="K2470" s="45"/>
      <c r="L2470" s="45"/>
      <c r="M2470" s="45"/>
      <c r="N2470" s="45"/>
      <c r="O2470" s="45"/>
      <c r="P2470" s="45"/>
      <c r="Q2470" s="60"/>
      <c r="R2470" s="45"/>
      <c r="S2470" s="45"/>
      <c r="T2470" s="45"/>
      <c r="U2470" s="52"/>
      <c r="V2470" s="45"/>
      <c r="W2470" s="28"/>
    </row>
    <row r="2471" spans="1:23">
      <c r="A2471" s="6">
        <f t="shared" si="441"/>
        <v>-2782.5907123999323</v>
      </c>
      <c r="B2471" s="6">
        <f t="shared" si="440"/>
        <v>-2781.4640574799323</v>
      </c>
      <c r="C2471" s="65">
        <f>Original_Data!U2474</f>
        <v>0</v>
      </c>
      <c r="F2471" s="25"/>
      <c r="G2471" s="45"/>
      <c r="H2471" s="45"/>
      <c r="I2471" s="35"/>
      <c r="K2471" s="45"/>
      <c r="L2471" s="45"/>
      <c r="M2471" s="45"/>
      <c r="N2471" s="45"/>
      <c r="O2471" s="45"/>
      <c r="P2471" s="45"/>
      <c r="Q2471" s="60"/>
      <c r="R2471" s="45"/>
      <c r="S2471" s="45"/>
      <c r="T2471" s="45"/>
      <c r="U2471" s="52"/>
      <c r="V2471" s="45"/>
      <c r="W2471" s="28"/>
    </row>
    <row r="2472" spans="1:23">
      <c r="A2472" s="6">
        <f t="shared" si="441"/>
        <v>-2783.7173673199322</v>
      </c>
      <c r="B2472" s="6">
        <f t="shared" si="440"/>
        <v>-2782.5907123999323</v>
      </c>
      <c r="C2472" s="65">
        <f>Original_Data!U2475</f>
        <v>0</v>
      </c>
      <c r="F2472" s="25"/>
      <c r="G2472" s="45"/>
      <c r="H2472" s="45"/>
      <c r="I2472" s="35"/>
      <c r="K2472" s="45"/>
      <c r="L2472" s="45"/>
      <c r="M2472" s="45"/>
      <c r="N2472" s="45"/>
      <c r="O2472" s="45"/>
      <c r="P2472" s="45"/>
      <c r="Q2472" s="60"/>
      <c r="R2472" s="45"/>
      <c r="S2472" s="45"/>
      <c r="T2472" s="45"/>
      <c r="U2472" s="52"/>
      <c r="V2472" s="45"/>
      <c r="W2472" s="28"/>
    </row>
    <row r="2473" spans="1:23">
      <c r="A2473" s="6">
        <f t="shared" si="441"/>
        <v>-2784.8440222399322</v>
      </c>
      <c r="B2473" s="6">
        <f t="shared" si="440"/>
        <v>-2783.7173673199322</v>
      </c>
      <c r="C2473" s="65">
        <f>Original_Data!U2476</f>
        <v>0</v>
      </c>
      <c r="F2473" s="25"/>
      <c r="G2473" s="45"/>
      <c r="H2473" s="45"/>
      <c r="I2473" s="35"/>
      <c r="K2473" s="45"/>
      <c r="L2473" s="45"/>
      <c r="M2473" s="45"/>
      <c r="N2473" s="45"/>
      <c r="O2473" s="45"/>
      <c r="P2473" s="45"/>
      <c r="Q2473" s="60"/>
      <c r="R2473" s="45"/>
      <c r="S2473" s="45"/>
      <c r="T2473" s="45"/>
      <c r="U2473" s="52"/>
      <c r="V2473" s="45"/>
      <c r="W2473" s="28"/>
    </row>
    <row r="2474" spans="1:23">
      <c r="A2474" s="6">
        <f t="shared" si="441"/>
        <v>-2785.9706771599322</v>
      </c>
      <c r="B2474" s="6">
        <f t="shared" si="440"/>
        <v>-2784.8440222399322</v>
      </c>
      <c r="C2474" s="65">
        <f>Original_Data!U2477</f>
        <v>0</v>
      </c>
      <c r="F2474" s="25"/>
      <c r="G2474" s="45"/>
      <c r="H2474" s="45"/>
      <c r="I2474" s="35"/>
      <c r="K2474" s="45"/>
      <c r="L2474" s="45"/>
      <c r="M2474" s="45"/>
      <c r="N2474" s="45"/>
      <c r="O2474" s="45"/>
      <c r="P2474" s="45"/>
      <c r="Q2474" s="60"/>
      <c r="R2474" s="45"/>
      <c r="S2474" s="45"/>
      <c r="T2474" s="45"/>
      <c r="U2474" s="52"/>
      <c r="V2474" s="45"/>
      <c r="W2474" s="28"/>
    </row>
    <row r="2475" spans="1:23">
      <c r="A2475" s="6">
        <f t="shared" si="441"/>
        <v>-2787.0973320799321</v>
      </c>
      <c r="B2475" s="6">
        <f t="shared" si="440"/>
        <v>-2785.9706771599322</v>
      </c>
      <c r="C2475" s="65">
        <f>Original_Data!U2478</f>
        <v>0</v>
      </c>
      <c r="F2475" s="25"/>
      <c r="G2475" s="45"/>
      <c r="H2475" s="45"/>
      <c r="I2475" s="35"/>
      <c r="K2475" s="45"/>
      <c r="L2475" s="45"/>
      <c r="M2475" s="45"/>
      <c r="N2475" s="45"/>
      <c r="O2475" s="45"/>
      <c r="P2475" s="45"/>
      <c r="Q2475" s="60"/>
      <c r="R2475" s="45"/>
      <c r="S2475" s="45"/>
      <c r="T2475" s="45"/>
      <c r="U2475" s="52"/>
      <c r="V2475" s="45"/>
      <c r="W2475" s="28"/>
    </row>
    <row r="2476" spans="1:23">
      <c r="A2476" s="6">
        <f t="shared" si="441"/>
        <v>-2788.2239869999321</v>
      </c>
      <c r="B2476" s="6">
        <f t="shared" si="440"/>
        <v>-2787.0973320799321</v>
      </c>
      <c r="C2476" s="65">
        <f>Original_Data!U2479</f>
        <v>0</v>
      </c>
      <c r="F2476" s="25"/>
      <c r="G2476" s="45"/>
      <c r="H2476" s="45"/>
      <c r="I2476" s="35"/>
      <c r="K2476" s="45"/>
      <c r="L2476" s="45"/>
      <c r="M2476" s="45"/>
      <c r="N2476" s="45"/>
      <c r="O2476" s="45"/>
      <c r="P2476" s="45"/>
      <c r="Q2476" s="60"/>
      <c r="R2476" s="45"/>
      <c r="S2476" s="45"/>
      <c r="T2476" s="45"/>
      <c r="U2476" s="52"/>
      <c r="V2476" s="45"/>
      <c r="W2476" s="28"/>
    </row>
    <row r="2477" spans="1:23">
      <c r="A2477" s="6">
        <f t="shared" si="441"/>
        <v>-2789.3506419199321</v>
      </c>
      <c r="B2477" s="6">
        <f t="shared" si="440"/>
        <v>-2788.2239869999321</v>
      </c>
      <c r="C2477" s="65">
        <f>Original_Data!U2480</f>
        <v>0</v>
      </c>
      <c r="F2477" s="25"/>
      <c r="G2477" s="45"/>
      <c r="H2477" s="45"/>
      <c r="I2477" s="35"/>
      <c r="K2477" s="45"/>
      <c r="L2477" s="45"/>
      <c r="M2477" s="45"/>
      <c r="N2477" s="45"/>
      <c r="O2477" s="45"/>
      <c r="P2477" s="45"/>
      <c r="Q2477" s="60"/>
      <c r="R2477" s="45"/>
      <c r="S2477" s="45"/>
      <c r="T2477" s="45"/>
      <c r="U2477" s="52"/>
      <c r="V2477" s="45"/>
      <c r="W2477" s="28"/>
    </row>
    <row r="2478" spans="1:23">
      <c r="A2478" s="6">
        <f t="shared" si="441"/>
        <v>-2790.477296839932</v>
      </c>
      <c r="B2478" s="6">
        <f t="shared" si="440"/>
        <v>-2789.3506419199321</v>
      </c>
      <c r="C2478" s="65">
        <f>Original_Data!U2481</f>
        <v>0</v>
      </c>
      <c r="F2478" s="25"/>
      <c r="G2478" s="45"/>
      <c r="H2478" s="45"/>
      <c r="I2478" s="35"/>
      <c r="K2478" s="45"/>
      <c r="L2478" s="45"/>
      <c r="M2478" s="45"/>
      <c r="N2478" s="45"/>
      <c r="O2478" s="45"/>
      <c r="P2478" s="45"/>
      <c r="Q2478" s="60"/>
      <c r="R2478" s="45"/>
      <c r="S2478" s="45"/>
      <c r="T2478" s="45"/>
      <c r="U2478" s="52"/>
      <c r="V2478" s="45"/>
      <c r="W2478" s="28"/>
    </row>
    <row r="2479" spans="1:23">
      <c r="A2479" s="6">
        <f t="shared" si="441"/>
        <v>-2791.603951759932</v>
      </c>
      <c r="B2479" s="6">
        <f t="shared" si="440"/>
        <v>-2790.477296839932</v>
      </c>
      <c r="C2479" s="65">
        <f>Original_Data!U2482</f>
        <v>0</v>
      </c>
      <c r="F2479" s="25"/>
      <c r="G2479" s="45"/>
      <c r="H2479" s="45"/>
      <c r="I2479" s="35"/>
      <c r="K2479" s="45"/>
      <c r="L2479" s="45"/>
      <c r="M2479" s="45"/>
      <c r="N2479" s="45"/>
      <c r="O2479" s="45"/>
      <c r="P2479" s="45"/>
      <c r="Q2479" s="60"/>
      <c r="R2479" s="45"/>
      <c r="S2479" s="45"/>
      <c r="T2479" s="45"/>
      <c r="U2479" s="52"/>
      <c r="V2479" s="45"/>
      <c r="W2479" s="28"/>
    </row>
    <row r="2480" spans="1:23">
      <c r="A2480" s="6">
        <f t="shared" si="441"/>
        <v>-2792.730606679932</v>
      </c>
      <c r="B2480" s="6">
        <f t="shared" si="440"/>
        <v>-2791.603951759932</v>
      </c>
      <c r="C2480" s="65">
        <f>Original_Data!U2483</f>
        <v>0</v>
      </c>
      <c r="F2480" s="25"/>
      <c r="G2480" s="45"/>
      <c r="H2480" s="45"/>
      <c r="I2480" s="35"/>
      <c r="K2480" s="45"/>
      <c r="L2480" s="45"/>
      <c r="M2480" s="45"/>
      <c r="N2480" s="45"/>
      <c r="O2480" s="45"/>
      <c r="P2480" s="45"/>
      <c r="Q2480" s="60"/>
      <c r="R2480" s="45"/>
      <c r="S2480" s="45"/>
      <c r="T2480" s="45"/>
      <c r="U2480" s="52"/>
      <c r="V2480" s="45"/>
      <c r="W2480" s="28"/>
    </row>
    <row r="2481" spans="1:23">
      <c r="A2481" s="6">
        <f t="shared" si="441"/>
        <v>-2793.8572615999319</v>
      </c>
      <c r="B2481" s="6">
        <f t="shared" si="440"/>
        <v>-2792.730606679932</v>
      </c>
      <c r="C2481" s="65">
        <f>Original_Data!U2484</f>
        <v>0</v>
      </c>
      <c r="F2481" s="25"/>
      <c r="G2481" s="45"/>
      <c r="H2481" s="45"/>
      <c r="I2481" s="35"/>
      <c r="K2481" s="45"/>
      <c r="L2481" s="45"/>
      <c r="M2481" s="45"/>
      <c r="N2481" s="45"/>
      <c r="O2481" s="45"/>
      <c r="P2481" s="45"/>
      <c r="Q2481" s="60"/>
      <c r="R2481" s="45"/>
      <c r="S2481" s="45"/>
      <c r="T2481" s="45"/>
      <c r="U2481" s="52"/>
      <c r="V2481" s="45"/>
      <c r="W2481" s="28"/>
    </row>
    <row r="2482" spans="1:23">
      <c r="A2482" s="6">
        <f t="shared" si="441"/>
        <v>-2794.9839165199319</v>
      </c>
      <c r="B2482" s="6">
        <f t="shared" si="440"/>
        <v>-2793.8572615999319</v>
      </c>
      <c r="C2482" s="65">
        <f>Original_Data!U2485</f>
        <v>0</v>
      </c>
      <c r="F2482" s="25"/>
      <c r="G2482" s="45"/>
      <c r="H2482" s="45"/>
      <c r="I2482" s="35"/>
      <c r="K2482" s="45"/>
      <c r="L2482" s="45"/>
      <c r="M2482" s="45"/>
      <c r="N2482" s="45"/>
      <c r="O2482" s="45"/>
      <c r="P2482" s="45"/>
      <c r="Q2482" s="60"/>
      <c r="R2482" s="45"/>
      <c r="S2482" s="45"/>
      <c r="T2482" s="45"/>
      <c r="U2482" s="52"/>
      <c r="V2482" s="45"/>
      <c r="W2482" s="28"/>
    </row>
    <row r="2483" spans="1:23">
      <c r="A2483" s="6">
        <f t="shared" si="441"/>
        <v>-2796.1105714399318</v>
      </c>
      <c r="B2483" s="6">
        <f t="shared" si="440"/>
        <v>-2794.9839165199319</v>
      </c>
      <c r="C2483" s="65">
        <f>Original_Data!U2486</f>
        <v>0</v>
      </c>
      <c r="F2483" s="25"/>
      <c r="G2483" s="45"/>
      <c r="H2483" s="45"/>
      <c r="I2483" s="35"/>
      <c r="K2483" s="45"/>
      <c r="L2483" s="45"/>
      <c r="M2483" s="45"/>
      <c r="N2483" s="45"/>
      <c r="O2483" s="45"/>
      <c r="P2483" s="45"/>
      <c r="Q2483" s="60"/>
      <c r="R2483" s="45"/>
      <c r="S2483" s="45"/>
      <c r="T2483" s="45"/>
      <c r="U2483" s="52"/>
      <c r="V2483" s="45"/>
      <c r="W2483" s="28"/>
    </row>
    <row r="2484" spans="1:23">
      <c r="A2484" s="6">
        <f t="shared" si="441"/>
        <v>-2797.2372263599318</v>
      </c>
      <c r="B2484" s="6">
        <f t="shared" si="440"/>
        <v>-2796.1105714399318</v>
      </c>
      <c r="C2484" s="65">
        <f>Original_Data!U2487</f>
        <v>0</v>
      </c>
      <c r="F2484" s="25"/>
      <c r="G2484" s="45"/>
      <c r="H2484" s="45"/>
      <c r="I2484" s="35"/>
      <c r="K2484" s="45"/>
      <c r="L2484" s="45"/>
      <c r="M2484" s="45"/>
      <c r="N2484" s="45"/>
      <c r="O2484" s="45"/>
      <c r="P2484" s="45"/>
      <c r="Q2484" s="60"/>
      <c r="R2484" s="45"/>
      <c r="S2484" s="45"/>
      <c r="T2484" s="45"/>
      <c r="U2484" s="52"/>
      <c r="V2484" s="45"/>
      <c r="W2484" s="28"/>
    </row>
    <row r="2485" spans="1:23">
      <c r="A2485" s="6">
        <f t="shared" si="441"/>
        <v>-2798.3638812799318</v>
      </c>
      <c r="B2485" s="6">
        <f t="shared" si="440"/>
        <v>-2797.2372263599318</v>
      </c>
      <c r="C2485" s="65">
        <f>Original_Data!U2488</f>
        <v>0</v>
      </c>
      <c r="F2485" s="25"/>
      <c r="G2485" s="45"/>
      <c r="H2485" s="45"/>
      <c r="I2485" s="35"/>
      <c r="K2485" s="45"/>
      <c r="L2485" s="45"/>
      <c r="M2485" s="45"/>
      <c r="N2485" s="45"/>
      <c r="O2485" s="45"/>
      <c r="P2485" s="45"/>
      <c r="Q2485" s="60"/>
      <c r="R2485" s="45"/>
      <c r="S2485" s="45"/>
      <c r="T2485" s="45"/>
      <c r="U2485" s="52"/>
      <c r="V2485" s="45"/>
      <c r="W2485" s="28"/>
    </row>
    <row r="2486" spans="1:23">
      <c r="A2486" s="6">
        <f t="shared" si="441"/>
        <v>-2799.4905361999317</v>
      </c>
      <c r="B2486" s="6">
        <f t="shared" si="440"/>
        <v>-2798.3638812799318</v>
      </c>
      <c r="C2486" s="65">
        <f>Original_Data!U2489</f>
        <v>0</v>
      </c>
      <c r="F2486" s="25"/>
      <c r="G2486" s="45"/>
      <c r="H2486" s="45"/>
      <c r="I2486" s="35"/>
      <c r="K2486" s="45"/>
      <c r="L2486" s="45"/>
      <c r="M2486" s="45"/>
      <c r="N2486" s="45"/>
      <c r="O2486" s="45"/>
      <c r="P2486" s="45"/>
      <c r="Q2486" s="60"/>
      <c r="R2486" s="45"/>
      <c r="S2486" s="45"/>
      <c r="T2486" s="45"/>
      <c r="U2486" s="52"/>
      <c r="V2486" s="45"/>
      <c r="W2486" s="28"/>
    </row>
    <row r="2487" spans="1:23">
      <c r="A2487" s="6">
        <f t="shared" si="441"/>
        <v>-2800.6171911199317</v>
      </c>
      <c r="B2487" s="6">
        <f t="shared" si="440"/>
        <v>-2799.4905361999317</v>
      </c>
      <c r="C2487" s="65">
        <f>Original_Data!U2490</f>
        <v>0</v>
      </c>
      <c r="F2487" s="25"/>
      <c r="G2487" s="45"/>
      <c r="H2487" s="45"/>
      <c r="I2487" s="35"/>
      <c r="K2487" s="45"/>
      <c r="L2487" s="45"/>
      <c r="M2487" s="45"/>
      <c r="N2487" s="45"/>
      <c r="O2487" s="45"/>
      <c r="P2487" s="45"/>
      <c r="Q2487" s="60"/>
      <c r="R2487" s="45"/>
      <c r="S2487" s="45"/>
      <c r="T2487" s="45"/>
      <c r="U2487" s="52"/>
      <c r="V2487" s="45"/>
      <c r="W2487" s="28"/>
    </row>
    <row r="2488" spans="1:23">
      <c r="A2488" s="6">
        <f t="shared" si="441"/>
        <v>-2801.7438460399317</v>
      </c>
      <c r="B2488" s="6">
        <f t="shared" si="440"/>
        <v>-2800.6171911199317</v>
      </c>
      <c r="C2488" s="65">
        <f>Original_Data!U2491</f>
        <v>0</v>
      </c>
      <c r="F2488" s="25"/>
      <c r="G2488" s="45"/>
      <c r="H2488" s="45"/>
      <c r="I2488" s="35"/>
      <c r="K2488" s="45"/>
      <c r="L2488" s="45"/>
      <c r="M2488" s="45"/>
      <c r="N2488" s="45"/>
      <c r="O2488" s="45"/>
      <c r="P2488" s="45"/>
      <c r="Q2488" s="60"/>
      <c r="R2488" s="45"/>
      <c r="S2488" s="45"/>
      <c r="T2488" s="45"/>
      <c r="U2488" s="52"/>
      <c r="V2488" s="45"/>
      <c r="W2488" s="28"/>
    </row>
    <row r="2489" spans="1:23">
      <c r="A2489" s="6">
        <f t="shared" si="441"/>
        <v>-2802.8705009599316</v>
      </c>
      <c r="B2489" s="6">
        <f t="shared" si="440"/>
        <v>-2801.7438460399317</v>
      </c>
      <c r="C2489" s="65">
        <f>Original_Data!U2492</f>
        <v>0</v>
      </c>
      <c r="F2489" s="25"/>
      <c r="G2489" s="45"/>
      <c r="H2489" s="45"/>
      <c r="I2489" s="35"/>
      <c r="K2489" s="45"/>
      <c r="L2489" s="45"/>
      <c r="M2489" s="45"/>
      <c r="N2489" s="45"/>
      <c r="O2489" s="45"/>
      <c r="P2489" s="45"/>
      <c r="Q2489" s="60"/>
      <c r="R2489" s="45"/>
      <c r="S2489" s="45"/>
      <c r="T2489" s="45"/>
      <c r="U2489" s="52"/>
      <c r="V2489" s="45"/>
      <c r="W2489" s="28"/>
    </row>
    <row r="2490" spans="1:23">
      <c r="A2490" s="6">
        <f t="shared" si="441"/>
        <v>-2803.9971558799316</v>
      </c>
      <c r="B2490" s="6">
        <f t="shared" si="440"/>
        <v>-2802.8705009599316</v>
      </c>
      <c r="C2490" s="65">
        <f>Original_Data!U2493</f>
        <v>0</v>
      </c>
      <c r="F2490" s="25"/>
      <c r="G2490" s="45"/>
      <c r="H2490" s="45"/>
      <c r="I2490" s="35"/>
      <c r="K2490" s="45"/>
      <c r="L2490" s="45"/>
      <c r="M2490" s="45"/>
      <c r="N2490" s="45"/>
      <c r="O2490" s="45"/>
      <c r="P2490" s="45"/>
      <c r="Q2490" s="60"/>
      <c r="R2490" s="45"/>
      <c r="S2490" s="45"/>
      <c r="T2490" s="45"/>
      <c r="U2490" s="52"/>
      <c r="V2490" s="45"/>
      <c r="W2490" s="28"/>
    </row>
    <row r="2491" spans="1:23">
      <c r="A2491" s="6">
        <f t="shared" si="441"/>
        <v>-2805.1238107999316</v>
      </c>
      <c r="B2491" s="6">
        <f t="shared" si="440"/>
        <v>-2803.9971558799316</v>
      </c>
      <c r="C2491" s="65">
        <f>Original_Data!U2494</f>
        <v>0</v>
      </c>
      <c r="F2491" s="25"/>
      <c r="G2491" s="45"/>
      <c r="H2491" s="45"/>
      <c r="I2491" s="35"/>
      <c r="K2491" s="45"/>
      <c r="L2491" s="45"/>
      <c r="M2491" s="45"/>
      <c r="N2491" s="45"/>
      <c r="O2491" s="45"/>
      <c r="P2491" s="45"/>
      <c r="Q2491" s="60"/>
      <c r="R2491" s="45"/>
      <c r="S2491" s="45"/>
      <c r="T2491" s="45"/>
      <c r="U2491" s="52"/>
      <c r="V2491" s="45"/>
      <c r="W2491" s="28"/>
    </row>
    <row r="2492" spans="1:23">
      <c r="A2492" s="6">
        <f t="shared" si="441"/>
        <v>-2806.2504657199315</v>
      </c>
      <c r="B2492" s="6">
        <f t="shared" ref="B2492:B2555" si="442">B2491 - 1.12665492</f>
        <v>-2805.1238107999316</v>
      </c>
      <c r="C2492" s="65">
        <f>Original_Data!U2495</f>
        <v>1</v>
      </c>
      <c r="F2492" s="25"/>
      <c r="G2492" s="45"/>
      <c r="H2492" s="45"/>
      <c r="I2492" s="35"/>
      <c r="K2492" s="45"/>
      <c r="L2492" s="45"/>
      <c r="M2492" s="45"/>
      <c r="N2492" s="45"/>
      <c r="O2492" s="45"/>
      <c r="P2492" s="45"/>
      <c r="Q2492" s="60"/>
      <c r="R2492" s="45"/>
      <c r="S2492" s="45"/>
      <c r="T2492" s="45"/>
      <c r="U2492" s="52"/>
      <c r="V2492" s="45"/>
      <c r="W2492" s="28"/>
    </row>
    <row r="2493" spans="1:23">
      <c r="A2493" s="6">
        <f t="shared" si="441"/>
        <v>-2807.3771206399315</v>
      </c>
      <c r="B2493" s="6">
        <f t="shared" si="442"/>
        <v>-2806.2504657199315</v>
      </c>
      <c r="C2493" s="65">
        <f>Original_Data!U2496</f>
        <v>0</v>
      </c>
      <c r="F2493" s="25"/>
      <c r="G2493" s="45"/>
      <c r="H2493" s="45"/>
      <c r="I2493" s="35"/>
      <c r="K2493" s="45"/>
      <c r="L2493" s="45"/>
      <c r="M2493" s="45"/>
      <c r="N2493" s="45"/>
      <c r="O2493" s="45"/>
      <c r="P2493" s="45"/>
      <c r="Q2493" s="60"/>
      <c r="R2493" s="45"/>
      <c r="S2493" s="45"/>
      <c r="T2493" s="45"/>
      <c r="U2493" s="52"/>
      <c r="V2493" s="45"/>
      <c r="W2493" s="28"/>
    </row>
    <row r="2494" spans="1:23">
      <c r="A2494" s="6">
        <f t="shared" si="441"/>
        <v>-2808.5037755599315</v>
      </c>
      <c r="B2494" s="6">
        <f t="shared" si="442"/>
        <v>-2807.3771206399315</v>
      </c>
      <c r="C2494" s="65">
        <f>Original_Data!U2497</f>
        <v>0</v>
      </c>
      <c r="F2494" s="25"/>
      <c r="G2494" s="45"/>
      <c r="H2494" s="45"/>
      <c r="I2494" s="35"/>
      <c r="K2494" s="45"/>
      <c r="L2494" s="45"/>
      <c r="M2494" s="45"/>
      <c r="N2494" s="45"/>
      <c r="O2494" s="45"/>
      <c r="P2494" s="45"/>
      <c r="Q2494" s="60"/>
      <c r="R2494" s="45"/>
      <c r="S2494" s="45"/>
      <c r="T2494" s="45"/>
      <c r="U2494" s="52"/>
      <c r="V2494" s="45"/>
      <c r="W2494" s="28"/>
    </row>
    <row r="2495" spans="1:23">
      <c r="A2495" s="6">
        <f t="shared" si="441"/>
        <v>-2809.6304304799314</v>
      </c>
      <c r="B2495" s="6">
        <f t="shared" si="442"/>
        <v>-2808.5037755599315</v>
      </c>
      <c r="C2495" s="65">
        <f>Original_Data!U2498</f>
        <v>0</v>
      </c>
      <c r="F2495" s="25"/>
      <c r="G2495" s="45"/>
      <c r="H2495" s="45"/>
      <c r="I2495" s="35"/>
      <c r="K2495" s="45"/>
      <c r="L2495" s="45"/>
      <c r="M2495" s="45"/>
      <c r="N2495" s="45"/>
      <c r="O2495" s="45"/>
      <c r="P2495" s="45"/>
      <c r="Q2495" s="60"/>
      <c r="R2495" s="45"/>
      <c r="S2495" s="45"/>
      <c r="T2495" s="45"/>
      <c r="U2495" s="52"/>
      <c r="V2495" s="45"/>
      <c r="W2495" s="28"/>
    </row>
    <row r="2496" spans="1:23">
      <c r="A2496" s="6">
        <f t="shared" si="441"/>
        <v>-2810.7570853999314</v>
      </c>
      <c r="B2496" s="6">
        <f t="shared" si="442"/>
        <v>-2809.6304304799314</v>
      </c>
      <c r="C2496" s="65">
        <f>Original_Data!U2499</f>
        <v>0</v>
      </c>
      <c r="F2496" s="25"/>
      <c r="G2496" s="45"/>
      <c r="H2496" s="45"/>
      <c r="I2496" s="35"/>
      <c r="K2496" s="45"/>
      <c r="L2496" s="45"/>
      <c r="M2496" s="45"/>
      <c r="N2496" s="45"/>
      <c r="O2496" s="45"/>
      <c r="P2496" s="45"/>
      <c r="Q2496" s="60"/>
      <c r="R2496" s="45"/>
      <c r="S2496" s="45"/>
      <c r="T2496" s="45"/>
      <c r="U2496" s="52"/>
      <c r="V2496" s="45"/>
      <c r="W2496" s="28"/>
    </row>
    <row r="2497" spans="1:23">
      <c r="A2497" s="6">
        <f t="shared" si="441"/>
        <v>-2811.8837403199313</v>
      </c>
      <c r="B2497" s="6">
        <f t="shared" si="442"/>
        <v>-2810.7570853999314</v>
      </c>
      <c r="C2497" s="65">
        <f>Original_Data!U2500</f>
        <v>0</v>
      </c>
      <c r="F2497" s="25"/>
      <c r="G2497" s="45"/>
      <c r="H2497" s="45"/>
      <c r="I2497" s="35"/>
      <c r="K2497" s="45"/>
      <c r="L2497" s="45"/>
      <c r="M2497" s="45"/>
      <c r="N2497" s="45"/>
      <c r="O2497" s="45"/>
      <c r="P2497" s="45"/>
      <c r="Q2497" s="60"/>
      <c r="R2497" s="45"/>
      <c r="S2497" s="45"/>
      <c r="T2497" s="45"/>
      <c r="U2497" s="52"/>
      <c r="V2497" s="45"/>
      <c r="W2497" s="28"/>
    </row>
    <row r="2498" spans="1:23">
      <c r="A2498" s="6">
        <f t="shared" si="441"/>
        <v>-2813.0103952399313</v>
      </c>
      <c r="B2498" s="6">
        <f t="shared" si="442"/>
        <v>-2811.8837403199313</v>
      </c>
      <c r="C2498" s="65">
        <f>Original_Data!U2501</f>
        <v>0</v>
      </c>
      <c r="F2498" s="25"/>
      <c r="G2498" s="45"/>
      <c r="H2498" s="45"/>
      <c r="I2498" s="35"/>
      <c r="K2498" s="45"/>
      <c r="L2498" s="45"/>
      <c r="M2498" s="45"/>
      <c r="N2498" s="45"/>
      <c r="O2498" s="45"/>
      <c r="P2498" s="45"/>
      <c r="Q2498" s="60"/>
      <c r="R2498" s="45"/>
      <c r="S2498" s="45"/>
      <c r="T2498" s="45"/>
      <c r="U2498" s="52"/>
      <c r="V2498" s="45"/>
      <c r="W2498" s="28"/>
    </row>
    <row r="2499" spans="1:23">
      <c r="A2499" s="6">
        <f t="shared" si="441"/>
        <v>-2814.1370501599313</v>
      </c>
      <c r="B2499" s="6">
        <f t="shared" si="442"/>
        <v>-2813.0103952399313</v>
      </c>
      <c r="C2499" s="65">
        <f>Original_Data!U2502</f>
        <v>0</v>
      </c>
      <c r="F2499" s="25"/>
      <c r="G2499" s="45"/>
      <c r="H2499" s="45"/>
      <c r="I2499" s="35"/>
      <c r="K2499" s="45"/>
      <c r="L2499" s="45"/>
      <c r="M2499" s="45"/>
      <c r="N2499" s="45"/>
      <c r="O2499" s="45"/>
      <c r="P2499" s="45"/>
      <c r="Q2499" s="60"/>
      <c r="R2499" s="45"/>
      <c r="S2499" s="45"/>
      <c r="T2499" s="45"/>
      <c r="U2499" s="52"/>
      <c r="V2499" s="45"/>
      <c r="W2499" s="28"/>
    </row>
    <row r="2500" spans="1:23">
      <c r="A2500" s="6">
        <f t="shared" ref="A2500:A2563" si="443" xml:space="preserve"> B2500 - 1.12665492</f>
        <v>-2815.2637050799312</v>
      </c>
      <c r="B2500" s="6">
        <f t="shared" si="442"/>
        <v>-2814.1370501599313</v>
      </c>
      <c r="C2500" s="65">
        <f>Original_Data!U2503</f>
        <v>0</v>
      </c>
      <c r="F2500" s="25"/>
      <c r="G2500" s="45"/>
      <c r="H2500" s="45"/>
      <c r="I2500" s="35"/>
      <c r="K2500" s="45"/>
      <c r="L2500" s="45"/>
      <c r="M2500" s="45"/>
      <c r="N2500" s="45"/>
      <c r="O2500" s="45"/>
      <c r="P2500" s="45"/>
      <c r="Q2500" s="60"/>
      <c r="R2500" s="45"/>
      <c r="S2500" s="45"/>
      <c r="T2500" s="45"/>
      <c r="U2500" s="52"/>
      <c r="V2500" s="45"/>
      <c r="W2500" s="28"/>
    </row>
    <row r="2501" spans="1:23">
      <c r="A2501" s="6">
        <f t="shared" si="443"/>
        <v>-2816.3903599999312</v>
      </c>
      <c r="B2501" s="6">
        <f t="shared" si="442"/>
        <v>-2815.2637050799312</v>
      </c>
      <c r="C2501" s="65">
        <f>Original_Data!U2504</f>
        <v>0</v>
      </c>
      <c r="F2501" s="25"/>
      <c r="G2501" s="45"/>
      <c r="H2501" s="45"/>
      <c r="I2501" s="35"/>
      <c r="K2501" s="45"/>
      <c r="L2501" s="45"/>
      <c r="M2501" s="45"/>
      <c r="N2501" s="45"/>
      <c r="O2501" s="45"/>
      <c r="P2501" s="45"/>
      <c r="Q2501" s="60"/>
      <c r="R2501" s="45"/>
      <c r="S2501" s="45"/>
      <c r="T2501" s="45"/>
      <c r="U2501" s="52"/>
      <c r="V2501" s="45"/>
      <c r="W2501" s="28"/>
    </row>
    <row r="2502" spans="1:23">
      <c r="A2502" s="6">
        <f t="shared" si="443"/>
        <v>-2817.5170149199312</v>
      </c>
      <c r="B2502" s="6">
        <f t="shared" si="442"/>
        <v>-2816.3903599999312</v>
      </c>
      <c r="C2502" s="65">
        <f>Original_Data!U2505</f>
        <v>0</v>
      </c>
      <c r="F2502" s="25"/>
      <c r="G2502" s="45"/>
      <c r="H2502" s="45"/>
      <c r="I2502" s="35"/>
      <c r="K2502" s="45"/>
      <c r="L2502" s="45"/>
      <c r="M2502" s="45"/>
      <c r="N2502" s="45"/>
      <c r="O2502" s="45"/>
      <c r="P2502" s="45"/>
      <c r="Q2502" s="60"/>
      <c r="R2502" s="45"/>
      <c r="S2502" s="45"/>
      <c r="T2502" s="45"/>
      <c r="U2502" s="52"/>
      <c r="V2502" s="45"/>
      <c r="W2502" s="28"/>
    </row>
    <row r="2503" spans="1:23">
      <c r="A2503" s="6">
        <f t="shared" si="443"/>
        <v>-2818.6436698399311</v>
      </c>
      <c r="B2503" s="6">
        <f t="shared" si="442"/>
        <v>-2817.5170149199312</v>
      </c>
      <c r="C2503" s="65">
        <f>Original_Data!U2506</f>
        <v>0</v>
      </c>
      <c r="F2503" s="25"/>
      <c r="G2503" s="45"/>
      <c r="H2503" s="45"/>
      <c r="I2503" s="35"/>
      <c r="K2503" s="45"/>
      <c r="L2503" s="45"/>
      <c r="M2503" s="45"/>
      <c r="N2503" s="45"/>
      <c r="O2503" s="45"/>
      <c r="P2503" s="45"/>
      <c r="Q2503" s="60"/>
      <c r="R2503" s="45"/>
      <c r="S2503" s="45"/>
      <c r="T2503" s="45"/>
      <c r="U2503" s="52"/>
      <c r="V2503" s="45"/>
      <c r="W2503" s="28"/>
    </row>
    <row r="2504" spans="1:23">
      <c r="A2504" s="6">
        <f t="shared" si="443"/>
        <v>-2819.7703247599311</v>
      </c>
      <c r="B2504" s="6">
        <f t="shared" si="442"/>
        <v>-2818.6436698399311</v>
      </c>
      <c r="C2504" s="65">
        <f>Original_Data!U2507</f>
        <v>0</v>
      </c>
      <c r="F2504" s="25"/>
      <c r="G2504" s="45"/>
      <c r="H2504" s="45"/>
      <c r="I2504" s="35"/>
      <c r="K2504" s="45"/>
      <c r="L2504" s="45"/>
      <c r="M2504" s="45"/>
      <c r="N2504" s="45"/>
      <c r="O2504" s="45"/>
      <c r="P2504" s="45"/>
      <c r="Q2504" s="60"/>
      <c r="R2504" s="45"/>
      <c r="S2504" s="45"/>
      <c r="T2504" s="45"/>
      <c r="U2504" s="52"/>
      <c r="V2504" s="45"/>
      <c r="W2504" s="28"/>
    </row>
    <row r="2505" spans="1:23">
      <c r="A2505" s="6">
        <f t="shared" si="443"/>
        <v>-2820.8969796799311</v>
      </c>
      <c r="B2505" s="6">
        <f t="shared" si="442"/>
        <v>-2819.7703247599311</v>
      </c>
      <c r="C2505" s="65">
        <f>Original_Data!U2508</f>
        <v>0</v>
      </c>
      <c r="F2505" s="25"/>
      <c r="G2505" s="45"/>
      <c r="H2505" s="45"/>
      <c r="I2505" s="35"/>
      <c r="K2505" s="45"/>
      <c r="L2505" s="45"/>
      <c r="M2505" s="45"/>
      <c r="N2505" s="45"/>
      <c r="O2505" s="45"/>
      <c r="P2505" s="45"/>
      <c r="Q2505" s="60"/>
      <c r="R2505" s="45"/>
      <c r="S2505" s="45"/>
      <c r="T2505" s="45"/>
      <c r="U2505" s="52"/>
      <c r="V2505" s="45"/>
      <c r="W2505" s="28"/>
    </row>
    <row r="2506" spans="1:23">
      <c r="A2506" s="6">
        <f t="shared" si="443"/>
        <v>-2822.023634599931</v>
      </c>
      <c r="B2506" s="6">
        <f t="shared" si="442"/>
        <v>-2820.8969796799311</v>
      </c>
      <c r="C2506" s="65">
        <f>Original_Data!U2509</f>
        <v>0</v>
      </c>
      <c r="F2506" s="25"/>
      <c r="G2506" s="45"/>
      <c r="H2506" s="45"/>
      <c r="I2506" s="35"/>
      <c r="K2506" s="45"/>
      <c r="L2506" s="45"/>
      <c r="M2506" s="45"/>
      <c r="N2506" s="45"/>
      <c r="O2506" s="45"/>
      <c r="P2506" s="45"/>
      <c r="Q2506" s="60"/>
      <c r="R2506" s="45"/>
      <c r="S2506" s="45"/>
      <c r="T2506" s="45"/>
      <c r="U2506" s="52"/>
      <c r="V2506" s="45"/>
      <c r="W2506" s="28"/>
    </row>
    <row r="2507" spans="1:23">
      <c r="A2507" s="6">
        <f t="shared" si="443"/>
        <v>-2823.150289519931</v>
      </c>
      <c r="B2507" s="6">
        <f t="shared" si="442"/>
        <v>-2822.023634599931</v>
      </c>
      <c r="C2507" s="65">
        <f>Original_Data!U2510</f>
        <v>0</v>
      </c>
      <c r="F2507" s="25"/>
      <c r="G2507" s="45"/>
      <c r="H2507" s="45"/>
      <c r="I2507" s="35"/>
      <c r="K2507" s="45"/>
      <c r="L2507" s="45"/>
      <c r="M2507" s="45"/>
      <c r="N2507" s="45"/>
      <c r="O2507" s="45"/>
      <c r="P2507" s="45"/>
      <c r="Q2507" s="60"/>
      <c r="R2507" s="45"/>
      <c r="S2507" s="45"/>
      <c r="T2507" s="45"/>
      <c r="U2507" s="52"/>
      <c r="V2507" s="45"/>
      <c r="W2507" s="28"/>
    </row>
    <row r="2508" spans="1:23">
      <c r="A2508" s="6">
        <f t="shared" si="443"/>
        <v>-2824.276944439931</v>
      </c>
      <c r="B2508" s="6">
        <f t="shared" si="442"/>
        <v>-2823.150289519931</v>
      </c>
      <c r="C2508" s="65">
        <f>Original_Data!U2511</f>
        <v>0</v>
      </c>
      <c r="F2508" s="25"/>
      <c r="G2508" s="45"/>
      <c r="H2508" s="45"/>
      <c r="I2508" s="35"/>
      <c r="K2508" s="45"/>
      <c r="L2508" s="45"/>
      <c r="M2508" s="45"/>
      <c r="N2508" s="45"/>
      <c r="O2508" s="45"/>
      <c r="P2508" s="45"/>
      <c r="Q2508" s="60"/>
      <c r="R2508" s="45"/>
      <c r="S2508" s="45"/>
      <c r="T2508" s="45"/>
      <c r="U2508" s="52"/>
      <c r="V2508" s="45"/>
      <c r="W2508" s="28"/>
    </row>
    <row r="2509" spans="1:23">
      <c r="A2509" s="6">
        <f t="shared" si="443"/>
        <v>-2825.4035993599309</v>
      </c>
      <c r="B2509" s="6">
        <f t="shared" si="442"/>
        <v>-2824.276944439931</v>
      </c>
      <c r="C2509" s="65">
        <f>Original_Data!U2512</f>
        <v>0</v>
      </c>
      <c r="F2509" s="25"/>
      <c r="G2509" s="45"/>
      <c r="H2509" s="45"/>
      <c r="I2509" s="35"/>
      <c r="K2509" s="45"/>
      <c r="L2509" s="45"/>
      <c r="M2509" s="45"/>
      <c r="N2509" s="45"/>
      <c r="O2509" s="45"/>
      <c r="P2509" s="45"/>
      <c r="Q2509" s="60"/>
      <c r="R2509" s="45"/>
      <c r="S2509" s="45"/>
      <c r="T2509" s="45"/>
      <c r="U2509" s="52"/>
      <c r="V2509" s="45"/>
      <c r="W2509" s="28"/>
    </row>
    <row r="2510" spans="1:23">
      <c r="A2510" s="6">
        <f t="shared" si="443"/>
        <v>-2826.5302542799309</v>
      </c>
      <c r="B2510" s="6">
        <f t="shared" si="442"/>
        <v>-2825.4035993599309</v>
      </c>
      <c r="C2510" s="65">
        <f>Original_Data!U2513</f>
        <v>0</v>
      </c>
      <c r="F2510" s="25"/>
      <c r="G2510" s="45"/>
      <c r="H2510" s="45"/>
      <c r="I2510" s="35"/>
      <c r="K2510" s="45"/>
      <c r="L2510" s="45"/>
      <c r="M2510" s="45"/>
      <c r="N2510" s="45"/>
      <c r="O2510" s="45"/>
      <c r="P2510" s="45"/>
      <c r="Q2510" s="60"/>
      <c r="R2510" s="45"/>
      <c r="S2510" s="45"/>
      <c r="T2510" s="45"/>
      <c r="U2510" s="52"/>
      <c r="V2510" s="45"/>
      <c r="W2510" s="28"/>
    </row>
    <row r="2511" spans="1:23">
      <c r="A2511" s="6">
        <f t="shared" si="443"/>
        <v>-2827.6569091999309</v>
      </c>
      <c r="B2511" s="6">
        <f t="shared" si="442"/>
        <v>-2826.5302542799309</v>
      </c>
      <c r="C2511" s="65">
        <f>Original_Data!U2514</f>
        <v>0</v>
      </c>
      <c r="F2511" s="25"/>
      <c r="G2511" s="45"/>
      <c r="H2511" s="45"/>
      <c r="I2511" s="35"/>
      <c r="K2511" s="45"/>
      <c r="L2511" s="45"/>
      <c r="M2511" s="45"/>
      <c r="N2511" s="45"/>
      <c r="O2511" s="45"/>
      <c r="P2511" s="45"/>
      <c r="Q2511" s="60"/>
      <c r="R2511" s="45"/>
      <c r="S2511" s="45"/>
      <c r="T2511" s="45"/>
      <c r="U2511" s="52"/>
      <c r="V2511" s="45"/>
      <c r="W2511" s="28"/>
    </row>
    <row r="2512" spans="1:23">
      <c r="A2512" s="6">
        <f t="shared" si="443"/>
        <v>-2828.7835641199308</v>
      </c>
      <c r="B2512" s="6">
        <f t="shared" si="442"/>
        <v>-2827.6569091999309</v>
      </c>
      <c r="C2512" s="65">
        <f>Original_Data!U2515</f>
        <v>0</v>
      </c>
      <c r="F2512" s="25"/>
      <c r="G2512" s="45"/>
      <c r="H2512" s="45"/>
      <c r="I2512" s="35"/>
      <c r="K2512" s="45"/>
      <c r="L2512" s="45"/>
      <c r="M2512" s="45"/>
      <c r="N2512" s="45"/>
      <c r="O2512" s="45"/>
      <c r="P2512" s="45"/>
      <c r="Q2512" s="60"/>
      <c r="R2512" s="45"/>
      <c r="S2512" s="45"/>
      <c r="T2512" s="45"/>
      <c r="U2512" s="52"/>
      <c r="V2512" s="45"/>
      <c r="W2512" s="28"/>
    </row>
    <row r="2513" spans="1:23">
      <c r="A2513" s="6">
        <f t="shared" si="443"/>
        <v>-2829.9102190399308</v>
      </c>
      <c r="B2513" s="6">
        <f t="shared" si="442"/>
        <v>-2828.7835641199308</v>
      </c>
      <c r="C2513" s="65">
        <f>Original_Data!U2516</f>
        <v>0</v>
      </c>
      <c r="F2513" s="25"/>
      <c r="G2513" s="45"/>
      <c r="H2513" s="45"/>
      <c r="I2513" s="35"/>
      <c r="K2513" s="45"/>
      <c r="L2513" s="45"/>
      <c r="M2513" s="45"/>
      <c r="N2513" s="45"/>
      <c r="O2513" s="45"/>
      <c r="P2513" s="45"/>
      <c r="Q2513" s="60"/>
      <c r="R2513" s="45"/>
      <c r="S2513" s="45"/>
      <c r="T2513" s="45"/>
      <c r="U2513" s="52"/>
      <c r="V2513" s="45"/>
      <c r="W2513" s="28"/>
    </row>
    <row r="2514" spans="1:23">
      <c r="A2514" s="6">
        <f t="shared" si="443"/>
        <v>-2831.0368739599307</v>
      </c>
      <c r="B2514" s="6">
        <f t="shared" si="442"/>
        <v>-2829.9102190399308</v>
      </c>
      <c r="C2514" s="65">
        <f>Original_Data!U2517</f>
        <v>0</v>
      </c>
      <c r="F2514" s="25"/>
      <c r="G2514" s="45"/>
      <c r="H2514" s="45"/>
      <c r="I2514" s="35"/>
      <c r="K2514" s="45"/>
      <c r="L2514" s="45"/>
      <c r="M2514" s="45"/>
      <c r="N2514" s="45"/>
      <c r="O2514" s="45"/>
      <c r="P2514" s="45"/>
      <c r="Q2514" s="60"/>
      <c r="R2514" s="45"/>
      <c r="S2514" s="45"/>
      <c r="T2514" s="45"/>
      <c r="U2514" s="52"/>
      <c r="V2514" s="45"/>
      <c r="W2514" s="28"/>
    </row>
    <row r="2515" spans="1:23">
      <c r="A2515" s="6">
        <f t="shared" si="443"/>
        <v>-2832.1635288799307</v>
      </c>
      <c r="B2515" s="6">
        <f t="shared" si="442"/>
        <v>-2831.0368739599307</v>
      </c>
      <c r="C2515" s="65">
        <f>Original_Data!U2518</f>
        <v>0</v>
      </c>
      <c r="F2515" s="25"/>
      <c r="G2515" s="45"/>
      <c r="H2515" s="45"/>
      <c r="I2515" s="35"/>
      <c r="K2515" s="45"/>
      <c r="L2515" s="45"/>
      <c r="M2515" s="45"/>
      <c r="N2515" s="45"/>
      <c r="O2515" s="45"/>
      <c r="P2515" s="45"/>
      <c r="Q2515" s="60"/>
      <c r="R2515" s="45"/>
      <c r="S2515" s="45"/>
      <c r="T2515" s="45"/>
      <c r="U2515" s="52"/>
      <c r="V2515" s="45"/>
      <c r="W2515" s="28"/>
    </row>
    <row r="2516" spans="1:23">
      <c r="A2516" s="6">
        <f t="shared" si="443"/>
        <v>-2833.2901837999307</v>
      </c>
      <c r="B2516" s="6">
        <f t="shared" si="442"/>
        <v>-2832.1635288799307</v>
      </c>
      <c r="C2516" s="65">
        <f>Original_Data!U2519</f>
        <v>0</v>
      </c>
      <c r="F2516" s="25"/>
      <c r="G2516" s="45"/>
      <c r="H2516" s="45"/>
      <c r="I2516" s="35"/>
      <c r="K2516" s="45"/>
      <c r="L2516" s="45"/>
      <c r="M2516" s="45"/>
      <c r="N2516" s="45"/>
      <c r="O2516" s="45"/>
      <c r="P2516" s="45"/>
      <c r="Q2516" s="60"/>
      <c r="R2516" s="45"/>
      <c r="S2516" s="45"/>
      <c r="T2516" s="45"/>
      <c r="U2516" s="52"/>
      <c r="V2516" s="45"/>
      <c r="W2516" s="28"/>
    </row>
    <row r="2517" spans="1:23">
      <c r="A2517" s="6">
        <f t="shared" si="443"/>
        <v>-2834.4168387199306</v>
      </c>
      <c r="B2517" s="6">
        <f t="shared" si="442"/>
        <v>-2833.2901837999307</v>
      </c>
      <c r="C2517" s="65">
        <f>Original_Data!U2520</f>
        <v>0</v>
      </c>
      <c r="F2517" s="25"/>
      <c r="G2517" s="45"/>
      <c r="H2517" s="45"/>
      <c r="I2517" s="35"/>
      <c r="K2517" s="45"/>
      <c r="L2517" s="45"/>
      <c r="M2517" s="45"/>
      <c r="N2517" s="45"/>
      <c r="O2517" s="45"/>
      <c r="P2517" s="45"/>
      <c r="Q2517" s="60"/>
      <c r="R2517" s="45"/>
      <c r="S2517" s="45"/>
      <c r="T2517" s="45"/>
      <c r="U2517" s="52"/>
      <c r="V2517" s="45"/>
      <c r="W2517" s="28"/>
    </row>
    <row r="2518" spans="1:23">
      <c r="A2518" s="6">
        <f t="shared" si="443"/>
        <v>-2835.5434936399306</v>
      </c>
      <c r="B2518" s="6">
        <f t="shared" si="442"/>
        <v>-2834.4168387199306</v>
      </c>
      <c r="C2518" s="65">
        <f>Original_Data!U2521</f>
        <v>0</v>
      </c>
      <c r="F2518" s="25"/>
      <c r="G2518" s="45"/>
      <c r="H2518" s="45"/>
      <c r="I2518" s="35"/>
      <c r="K2518" s="45"/>
      <c r="L2518" s="45"/>
      <c r="M2518" s="45"/>
      <c r="N2518" s="45"/>
      <c r="O2518" s="45"/>
      <c r="P2518" s="45"/>
      <c r="Q2518" s="60"/>
      <c r="R2518" s="45"/>
      <c r="S2518" s="45"/>
      <c r="T2518" s="45"/>
      <c r="U2518" s="52"/>
      <c r="V2518" s="45"/>
      <c r="W2518" s="28"/>
    </row>
    <row r="2519" spans="1:23">
      <c r="A2519" s="6">
        <f t="shared" si="443"/>
        <v>-2836.6701485599306</v>
      </c>
      <c r="B2519" s="6">
        <f t="shared" si="442"/>
        <v>-2835.5434936399306</v>
      </c>
      <c r="C2519" s="65">
        <f>Original_Data!U2522</f>
        <v>0</v>
      </c>
      <c r="F2519" s="25"/>
      <c r="G2519" s="45"/>
      <c r="H2519" s="45"/>
      <c r="I2519" s="35"/>
      <c r="K2519" s="45"/>
      <c r="L2519" s="45"/>
      <c r="M2519" s="45"/>
      <c r="N2519" s="45"/>
      <c r="O2519" s="45"/>
      <c r="P2519" s="45"/>
      <c r="Q2519" s="60"/>
      <c r="R2519" s="45"/>
      <c r="S2519" s="45"/>
      <c r="T2519" s="45"/>
      <c r="U2519" s="52"/>
      <c r="V2519" s="45"/>
      <c r="W2519" s="28"/>
    </row>
    <row r="2520" spans="1:23">
      <c r="A2520" s="6">
        <f t="shared" si="443"/>
        <v>-2837.7968034799305</v>
      </c>
      <c r="B2520" s="6">
        <f t="shared" si="442"/>
        <v>-2836.6701485599306</v>
      </c>
      <c r="C2520" s="65">
        <f>Original_Data!U2523</f>
        <v>0</v>
      </c>
      <c r="F2520" s="25"/>
      <c r="G2520" s="45"/>
      <c r="H2520" s="45"/>
      <c r="I2520" s="35"/>
      <c r="K2520" s="45"/>
      <c r="L2520" s="45"/>
      <c r="M2520" s="45"/>
      <c r="N2520" s="45"/>
      <c r="O2520" s="45"/>
      <c r="P2520" s="45"/>
      <c r="Q2520" s="60"/>
      <c r="R2520" s="45"/>
      <c r="S2520" s="45"/>
      <c r="T2520" s="45"/>
      <c r="U2520" s="52"/>
      <c r="V2520" s="45"/>
      <c r="W2520" s="28"/>
    </row>
    <row r="2521" spans="1:23">
      <c r="A2521" s="6">
        <f t="shared" si="443"/>
        <v>-2838.9234583999305</v>
      </c>
      <c r="B2521" s="6">
        <f t="shared" si="442"/>
        <v>-2837.7968034799305</v>
      </c>
      <c r="C2521" s="65">
        <f>Original_Data!U2524</f>
        <v>0</v>
      </c>
      <c r="F2521" s="25"/>
      <c r="G2521" s="45"/>
      <c r="H2521" s="45"/>
      <c r="I2521" s="35"/>
      <c r="K2521" s="45"/>
      <c r="L2521" s="45"/>
      <c r="M2521" s="45"/>
      <c r="N2521" s="45"/>
      <c r="O2521" s="45"/>
      <c r="P2521" s="45"/>
      <c r="Q2521" s="60"/>
      <c r="R2521" s="45"/>
      <c r="S2521" s="45"/>
      <c r="T2521" s="45"/>
      <c r="U2521" s="52"/>
      <c r="V2521" s="45"/>
      <c r="W2521" s="28"/>
    </row>
    <row r="2522" spans="1:23">
      <c r="A2522" s="6">
        <f t="shared" si="443"/>
        <v>-2840.0501133199305</v>
      </c>
      <c r="B2522" s="6">
        <f t="shared" si="442"/>
        <v>-2838.9234583999305</v>
      </c>
      <c r="C2522" s="65">
        <f>Original_Data!U2525</f>
        <v>0</v>
      </c>
      <c r="F2522" s="25"/>
      <c r="G2522" s="45"/>
      <c r="H2522" s="45"/>
      <c r="I2522" s="35"/>
      <c r="K2522" s="45"/>
      <c r="L2522" s="45"/>
      <c r="M2522" s="45"/>
      <c r="N2522" s="45"/>
      <c r="O2522" s="45"/>
      <c r="P2522" s="45"/>
      <c r="Q2522" s="60"/>
      <c r="R2522" s="45"/>
      <c r="S2522" s="45"/>
      <c r="T2522" s="45"/>
      <c r="U2522" s="52"/>
      <c r="V2522" s="45"/>
      <c r="W2522" s="28"/>
    </row>
    <row r="2523" spans="1:23">
      <c r="A2523" s="6">
        <f t="shared" si="443"/>
        <v>-2841.1767682399304</v>
      </c>
      <c r="B2523" s="6">
        <f t="shared" si="442"/>
        <v>-2840.0501133199305</v>
      </c>
      <c r="C2523" s="65">
        <f>Original_Data!U2526</f>
        <v>0</v>
      </c>
      <c r="F2523" s="25"/>
      <c r="G2523" s="45"/>
      <c r="H2523" s="45"/>
      <c r="I2523" s="35"/>
      <c r="K2523" s="45"/>
      <c r="L2523" s="45"/>
      <c r="M2523" s="45"/>
      <c r="N2523" s="45"/>
      <c r="O2523" s="45"/>
      <c r="P2523" s="45"/>
      <c r="Q2523" s="60"/>
      <c r="R2523" s="45"/>
      <c r="S2523" s="45"/>
      <c r="T2523" s="45"/>
      <c r="U2523" s="52"/>
      <c r="V2523" s="45"/>
      <c r="W2523" s="28"/>
    </row>
    <row r="2524" spans="1:23">
      <c r="A2524" s="6">
        <f t="shared" si="443"/>
        <v>-2842.3034231599304</v>
      </c>
      <c r="B2524" s="6">
        <f t="shared" si="442"/>
        <v>-2841.1767682399304</v>
      </c>
      <c r="C2524" s="65">
        <f>Original_Data!U2527</f>
        <v>0</v>
      </c>
      <c r="F2524" s="25"/>
      <c r="G2524" s="45"/>
      <c r="H2524" s="45"/>
      <c r="I2524" s="35"/>
      <c r="K2524" s="45"/>
      <c r="L2524" s="45"/>
      <c r="M2524" s="45"/>
      <c r="N2524" s="45"/>
      <c r="O2524" s="45"/>
      <c r="P2524" s="45"/>
      <c r="Q2524" s="60"/>
      <c r="R2524" s="45"/>
      <c r="S2524" s="45"/>
      <c r="T2524" s="45"/>
      <c r="U2524" s="52"/>
      <c r="V2524" s="45"/>
      <c r="W2524" s="28"/>
    </row>
    <row r="2525" spans="1:23">
      <c r="A2525" s="6">
        <f t="shared" si="443"/>
        <v>-2843.4300780799304</v>
      </c>
      <c r="B2525" s="6">
        <f t="shared" si="442"/>
        <v>-2842.3034231599304</v>
      </c>
      <c r="C2525" s="65">
        <f>Original_Data!U2528</f>
        <v>0</v>
      </c>
      <c r="F2525" s="25"/>
      <c r="G2525" s="45"/>
      <c r="H2525" s="45"/>
      <c r="I2525" s="35"/>
      <c r="K2525" s="45"/>
      <c r="L2525" s="45"/>
      <c r="M2525" s="45"/>
      <c r="N2525" s="45"/>
      <c r="O2525" s="45"/>
      <c r="P2525" s="45"/>
      <c r="Q2525" s="60"/>
      <c r="R2525" s="45"/>
      <c r="S2525" s="45"/>
      <c r="T2525" s="45"/>
      <c r="U2525" s="52"/>
      <c r="V2525" s="45"/>
      <c r="W2525" s="28"/>
    </row>
    <row r="2526" spans="1:23">
      <c r="A2526" s="6">
        <f t="shared" si="443"/>
        <v>-2844.5567329999303</v>
      </c>
      <c r="B2526" s="6">
        <f t="shared" si="442"/>
        <v>-2843.4300780799304</v>
      </c>
      <c r="C2526" s="65">
        <f>Original_Data!U2529</f>
        <v>0</v>
      </c>
      <c r="F2526" s="25"/>
      <c r="G2526" s="45"/>
      <c r="H2526" s="45"/>
      <c r="I2526" s="35"/>
      <c r="K2526" s="45"/>
      <c r="L2526" s="45"/>
      <c r="M2526" s="45"/>
      <c r="N2526" s="45"/>
      <c r="O2526" s="45"/>
      <c r="P2526" s="45"/>
      <c r="Q2526" s="60"/>
      <c r="R2526" s="45"/>
      <c r="S2526" s="45"/>
      <c r="T2526" s="45"/>
      <c r="U2526" s="52"/>
      <c r="V2526" s="45"/>
      <c r="W2526" s="28"/>
    </row>
    <row r="2527" spans="1:23">
      <c r="A2527" s="6">
        <f t="shared" si="443"/>
        <v>-2845.6833879199303</v>
      </c>
      <c r="B2527" s="6">
        <f t="shared" si="442"/>
        <v>-2844.5567329999303</v>
      </c>
      <c r="C2527" s="65">
        <f>Original_Data!U2530</f>
        <v>0</v>
      </c>
      <c r="F2527" s="25"/>
      <c r="G2527" s="45"/>
      <c r="H2527" s="45"/>
      <c r="I2527" s="35"/>
      <c r="K2527" s="45"/>
      <c r="L2527" s="45"/>
      <c r="M2527" s="45"/>
      <c r="N2527" s="45"/>
      <c r="O2527" s="45"/>
      <c r="P2527" s="45"/>
      <c r="Q2527" s="60"/>
      <c r="R2527" s="45"/>
      <c r="S2527" s="45"/>
      <c r="T2527" s="45"/>
      <c r="U2527" s="52"/>
      <c r="V2527" s="45"/>
      <c r="W2527" s="28"/>
    </row>
    <row r="2528" spans="1:23">
      <c r="A2528" s="6">
        <f t="shared" si="443"/>
        <v>-2846.8100428399302</v>
      </c>
      <c r="B2528" s="6">
        <f t="shared" si="442"/>
        <v>-2845.6833879199303</v>
      </c>
      <c r="C2528" s="65">
        <f>Original_Data!U2531</f>
        <v>0</v>
      </c>
      <c r="F2528" s="25"/>
      <c r="G2528" s="45"/>
      <c r="H2528" s="45"/>
      <c r="I2528" s="35"/>
      <c r="K2528" s="45"/>
      <c r="L2528" s="45"/>
      <c r="M2528" s="45"/>
      <c r="N2528" s="45"/>
      <c r="O2528" s="45"/>
      <c r="P2528" s="45"/>
      <c r="Q2528" s="60"/>
      <c r="R2528" s="45"/>
      <c r="S2528" s="45"/>
      <c r="T2528" s="45"/>
      <c r="U2528" s="52"/>
      <c r="V2528" s="45"/>
      <c r="W2528" s="28"/>
    </row>
    <row r="2529" spans="1:23">
      <c r="A2529" s="6">
        <f t="shared" si="443"/>
        <v>-2847.9366977599302</v>
      </c>
      <c r="B2529" s="6">
        <f t="shared" si="442"/>
        <v>-2846.8100428399302</v>
      </c>
      <c r="C2529" s="65">
        <f>Original_Data!U2532</f>
        <v>0</v>
      </c>
      <c r="F2529" s="25"/>
      <c r="G2529" s="45"/>
      <c r="H2529" s="45"/>
      <c r="I2529" s="35"/>
      <c r="K2529" s="45"/>
      <c r="L2529" s="45"/>
      <c r="M2529" s="45"/>
      <c r="N2529" s="45"/>
      <c r="O2529" s="45"/>
      <c r="P2529" s="45"/>
      <c r="Q2529" s="60"/>
      <c r="R2529" s="45"/>
      <c r="S2529" s="45"/>
      <c r="T2529" s="45"/>
      <c r="U2529" s="52"/>
      <c r="V2529" s="45"/>
      <c r="W2529" s="28"/>
    </row>
    <row r="2530" spans="1:23">
      <c r="A2530" s="6">
        <f t="shared" si="443"/>
        <v>-2849.0633526799302</v>
      </c>
      <c r="B2530" s="6">
        <f t="shared" si="442"/>
        <v>-2847.9366977599302</v>
      </c>
      <c r="C2530" s="65">
        <f>Original_Data!U2533</f>
        <v>0</v>
      </c>
      <c r="F2530" s="25"/>
      <c r="G2530" s="45"/>
      <c r="H2530" s="45"/>
      <c r="I2530" s="35"/>
      <c r="K2530" s="45"/>
      <c r="L2530" s="45"/>
      <c r="M2530" s="45"/>
      <c r="N2530" s="45"/>
      <c r="O2530" s="45"/>
      <c r="P2530" s="45"/>
      <c r="Q2530" s="60"/>
      <c r="R2530" s="45"/>
      <c r="S2530" s="45"/>
      <c r="T2530" s="45"/>
      <c r="U2530" s="52"/>
      <c r="V2530" s="45"/>
      <c r="W2530" s="28"/>
    </row>
    <row r="2531" spans="1:23">
      <c r="A2531" s="6">
        <f t="shared" si="443"/>
        <v>-2850.1900075999301</v>
      </c>
      <c r="B2531" s="6">
        <f t="shared" si="442"/>
        <v>-2849.0633526799302</v>
      </c>
      <c r="C2531" s="65">
        <f>Original_Data!U2534</f>
        <v>0</v>
      </c>
      <c r="F2531" s="25"/>
      <c r="G2531" s="45"/>
      <c r="H2531" s="45"/>
      <c r="I2531" s="35"/>
      <c r="K2531" s="45"/>
      <c r="L2531" s="45"/>
      <c r="M2531" s="45"/>
      <c r="N2531" s="45"/>
      <c r="O2531" s="45"/>
      <c r="P2531" s="45"/>
      <c r="Q2531" s="60"/>
      <c r="R2531" s="45"/>
      <c r="S2531" s="45"/>
      <c r="T2531" s="45"/>
      <c r="U2531" s="52"/>
      <c r="V2531" s="45"/>
      <c r="W2531" s="28"/>
    </row>
    <row r="2532" spans="1:23">
      <c r="A2532" s="6">
        <f t="shared" si="443"/>
        <v>-2851.3166625199301</v>
      </c>
      <c r="B2532" s="6">
        <f t="shared" si="442"/>
        <v>-2850.1900075999301</v>
      </c>
      <c r="C2532" s="65">
        <f>Original_Data!U2535</f>
        <v>0</v>
      </c>
      <c r="F2532" s="25"/>
      <c r="G2532" s="45"/>
      <c r="H2532" s="45"/>
      <c r="I2532" s="35"/>
      <c r="K2532" s="45"/>
      <c r="L2532" s="45"/>
      <c r="M2532" s="45"/>
      <c r="N2532" s="45"/>
      <c r="O2532" s="45"/>
      <c r="P2532" s="45"/>
      <c r="Q2532" s="60"/>
      <c r="R2532" s="45"/>
      <c r="S2532" s="45"/>
      <c r="T2532" s="45"/>
      <c r="U2532" s="52"/>
      <c r="V2532" s="45"/>
      <c r="W2532" s="28"/>
    </row>
    <row r="2533" spans="1:23">
      <c r="A2533" s="6">
        <f t="shared" si="443"/>
        <v>-2852.4433174399301</v>
      </c>
      <c r="B2533" s="6">
        <f t="shared" si="442"/>
        <v>-2851.3166625199301</v>
      </c>
      <c r="C2533" s="65">
        <f>Original_Data!U2536</f>
        <v>1</v>
      </c>
      <c r="F2533" s="25"/>
      <c r="G2533" s="45"/>
      <c r="H2533" s="45"/>
      <c r="I2533" s="35"/>
      <c r="K2533" s="45"/>
      <c r="L2533" s="45"/>
      <c r="M2533" s="45"/>
      <c r="N2533" s="45"/>
      <c r="O2533" s="45"/>
      <c r="P2533" s="45"/>
      <c r="Q2533" s="60"/>
      <c r="R2533" s="45"/>
      <c r="S2533" s="45"/>
      <c r="T2533" s="45"/>
      <c r="U2533" s="52"/>
      <c r="V2533" s="45"/>
      <c r="W2533" s="28"/>
    </row>
    <row r="2534" spans="1:23">
      <c r="A2534" s="6">
        <f t="shared" si="443"/>
        <v>-2853.56997235993</v>
      </c>
      <c r="B2534" s="6">
        <f t="shared" si="442"/>
        <v>-2852.4433174399301</v>
      </c>
      <c r="C2534" s="65">
        <f>Original_Data!U2537</f>
        <v>0</v>
      </c>
      <c r="F2534" s="25"/>
      <c r="G2534" s="45"/>
      <c r="H2534" s="45"/>
      <c r="I2534" s="35"/>
      <c r="K2534" s="45"/>
      <c r="L2534" s="45"/>
      <c r="M2534" s="45"/>
      <c r="N2534" s="45"/>
      <c r="O2534" s="45"/>
      <c r="P2534" s="45"/>
      <c r="Q2534" s="60"/>
      <c r="R2534" s="45"/>
      <c r="S2534" s="45"/>
      <c r="T2534" s="45"/>
      <c r="U2534" s="52"/>
      <c r="V2534" s="45"/>
      <c r="W2534" s="28"/>
    </row>
    <row r="2535" spans="1:23">
      <c r="A2535" s="6">
        <f t="shared" si="443"/>
        <v>-2854.69662727993</v>
      </c>
      <c r="B2535" s="6">
        <f t="shared" si="442"/>
        <v>-2853.56997235993</v>
      </c>
      <c r="C2535" s="65">
        <f>Original_Data!U2538</f>
        <v>0</v>
      </c>
      <c r="F2535" s="25"/>
      <c r="G2535" s="45"/>
      <c r="H2535" s="45"/>
      <c r="I2535" s="35"/>
      <c r="K2535" s="45"/>
      <c r="L2535" s="45"/>
      <c r="M2535" s="45"/>
      <c r="N2535" s="45"/>
      <c r="O2535" s="45"/>
      <c r="P2535" s="45"/>
      <c r="Q2535" s="60"/>
      <c r="R2535" s="45"/>
      <c r="S2535" s="45"/>
      <c r="T2535" s="45"/>
      <c r="U2535" s="52"/>
      <c r="V2535" s="45"/>
      <c r="W2535" s="28"/>
    </row>
    <row r="2536" spans="1:23">
      <c r="A2536" s="6">
        <f t="shared" si="443"/>
        <v>-2855.82328219993</v>
      </c>
      <c r="B2536" s="6">
        <f t="shared" si="442"/>
        <v>-2854.69662727993</v>
      </c>
      <c r="C2536" s="65">
        <f>Original_Data!U2539</f>
        <v>0</v>
      </c>
      <c r="F2536" s="25"/>
      <c r="G2536" s="45"/>
      <c r="H2536" s="45"/>
      <c r="I2536" s="35"/>
      <c r="K2536" s="45"/>
      <c r="L2536" s="45"/>
      <c r="M2536" s="45"/>
      <c r="N2536" s="45"/>
      <c r="O2536" s="45"/>
      <c r="P2536" s="45"/>
      <c r="Q2536" s="60"/>
      <c r="R2536" s="45"/>
      <c r="S2536" s="45"/>
      <c r="T2536" s="45"/>
      <c r="U2536" s="52"/>
      <c r="V2536" s="45"/>
      <c r="W2536" s="28"/>
    </row>
    <row r="2537" spans="1:23">
      <c r="A2537" s="6">
        <f t="shared" si="443"/>
        <v>-2856.9499371199299</v>
      </c>
      <c r="B2537" s="6">
        <f t="shared" si="442"/>
        <v>-2855.82328219993</v>
      </c>
      <c r="C2537" s="65">
        <f>Original_Data!U2540</f>
        <v>0</v>
      </c>
      <c r="F2537" s="25"/>
      <c r="G2537" s="45"/>
      <c r="H2537" s="45"/>
      <c r="I2537" s="35"/>
      <c r="K2537" s="45"/>
      <c r="L2537" s="45"/>
      <c r="M2537" s="45"/>
      <c r="N2537" s="45"/>
      <c r="O2537" s="45"/>
      <c r="P2537" s="45"/>
      <c r="Q2537" s="60"/>
      <c r="R2537" s="45"/>
      <c r="S2537" s="45"/>
      <c r="T2537" s="45"/>
      <c r="U2537" s="52"/>
      <c r="V2537" s="45"/>
      <c r="W2537" s="28"/>
    </row>
    <row r="2538" spans="1:23">
      <c r="A2538" s="6">
        <f t="shared" si="443"/>
        <v>-2858.0765920399299</v>
      </c>
      <c r="B2538" s="6">
        <f t="shared" si="442"/>
        <v>-2856.9499371199299</v>
      </c>
      <c r="C2538" s="65">
        <f>Original_Data!U2541</f>
        <v>0</v>
      </c>
      <c r="F2538" s="25"/>
      <c r="G2538" s="45"/>
      <c r="H2538" s="45"/>
      <c r="I2538" s="35"/>
      <c r="K2538" s="45"/>
      <c r="L2538" s="45"/>
      <c r="M2538" s="45"/>
      <c r="N2538" s="45"/>
      <c r="O2538" s="45"/>
      <c r="P2538" s="45"/>
      <c r="Q2538" s="60"/>
      <c r="R2538" s="45"/>
      <c r="S2538" s="45"/>
      <c r="T2538" s="45"/>
      <c r="U2538" s="52"/>
      <c r="V2538" s="45"/>
      <c r="W2538" s="28"/>
    </row>
    <row r="2539" spans="1:23">
      <c r="A2539" s="6">
        <f t="shared" si="443"/>
        <v>-2859.2032469599299</v>
      </c>
      <c r="B2539" s="6">
        <f t="shared" si="442"/>
        <v>-2858.0765920399299</v>
      </c>
      <c r="C2539" s="65">
        <f>Original_Data!U2542</f>
        <v>0</v>
      </c>
      <c r="F2539" s="25"/>
      <c r="G2539" s="45"/>
      <c r="H2539" s="45"/>
      <c r="I2539" s="35"/>
      <c r="K2539" s="45"/>
      <c r="L2539" s="45"/>
      <c r="M2539" s="45"/>
      <c r="N2539" s="45"/>
      <c r="O2539" s="45"/>
      <c r="P2539" s="45"/>
      <c r="Q2539" s="60"/>
      <c r="R2539" s="45"/>
      <c r="S2539" s="45"/>
      <c r="T2539" s="45"/>
      <c r="U2539" s="52"/>
      <c r="V2539" s="45"/>
      <c r="W2539" s="28"/>
    </row>
    <row r="2540" spans="1:23">
      <c r="A2540" s="6">
        <f t="shared" si="443"/>
        <v>-2860.3299018799298</v>
      </c>
      <c r="B2540" s="6">
        <f t="shared" si="442"/>
        <v>-2859.2032469599299</v>
      </c>
      <c r="C2540" s="65">
        <f>Original_Data!U2543</f>
        <v>0</v>
      </c>
      <c r="F2540" s="25"/>
      <c r="G2540" s="45"/>
      <c r="H2540" s="45"/>
      <c r="I2540" s="35"/>
      <c r="K2540" s="45"/>
      <c r="L2540" s="45"/>
      <c r="M2540" s="45"/>
      <c r="N2540" s="45"/>
      <c r="O2540" s="45"/>
      <c r="P2540" s="45"/>
      <c r="Q2540" s="60"/>
      <c r="R2540" s="45"/>
      <c r="S2540" s="45"/>
      <c r="T2540" s="45"/>
      <c r="U2540" s="52"/>
      <c r="V2540" s="45"/>
      <c r="W2540" s="28"/>
    </row>
    <row r="2541" spans="1:23">
      <c r="A2541" s="6">
        <f t="shared" si="443"/>
        <v>-2861.4565567999298</v>
      </c>
      <c r="B2541" s="6">
        <f t="shared" si="442"/>
        <v>-2860.3299018799298</v>
      </c>
      <c r="C2541" s="65">
        <f>Original_Data!U2544</f>
        <v>0</v>
      </c>
      <c r="F2541" s="25"/>
      <c r="G2541" s="45"/>
      <c r="H2541" s="45"/>
      <c r="I2541" s="35"/>
      <c r="K2541" s="45"/>
      <c r="L2541" s="45"/>
      <c r="M2541" s="45"/>
      <c r="N2541" s="45"/>
      <c r="O2541" s="45"/>
      <c r="P2541" s="45"/>
      <c r="Q2541" s="60"/>
      <c r="R2541" s="45"/>
      <c r="S2541" s="45"/>
      <c r="T2541" s="45"/>
      <c r="U2541" s="52"/>
      <c r="V2541" s="45"/>
      <c r="W2541" s="28"/>
    </row>
    <row r="2542" spans="1:23">
      <c r="A2542" s="6">
        <f t="shared" si="443"/>
        <v>-2862.5832117199297</v>
      </c>
      <c r="B2542" s="6">
        <f t="shared" si="442"/>
        <v>-2861.4565567999298</v>
      </c>
      <c r="C2542" s="65">
        <f>Original_Data!U2545</f>
        <v>0</v>
      </c>
      <c r="F2542" s="25"/>
      <c r="G2542" s="45"/>
      <c r="H2542" s="45"/>
      <c r="I2542" s="35"/>
      <c r="K2542" s="45"/>
      <c r="L2542" s="45"/>
      <c r="M2542" s="45"/>
      <c r="N2542" s="45"/>
      <c r="O2542" s="45"/>
      <c r="P2542" s="45"/>
      <c r="Q2542" s="60"/>
      <c r="R2542" s="45"/>
      <c r="S2542" s="45"/>
      <c r="T2542" s="45"/>
      <c r="U2542" s="52"/>
      <c r="V2542" s="45"/>
      <c r="W2542" s="28"/>
    </row>
    <row r="2543" spans="1:23">
      <c r="A2543" s="6">
        <f t="shared" si="443"/>
        <v>-2863.7098666399297</v>
      </c>
      <c r="B2543" s="6">
        <f t="shared" si="442"/>
        <v>-2862.5832117199297</v>
      </c>
      <c r="C2543" s="65">
        <f>Original_Data!U2546</f>
        <v>0</v>
      </c>
      <c r="F2543" s="25"/>
      <c r="G2543" s="45"/>
      <c r="H2543" s="45"/>
      <c r="I2543" s="35"/>
      <c r="K2543" s="45"/>
      <c r="L2543" s="45"/>
      <c r="M2543" s="45"/>
      <c r="N2543" s="45"/>
      <c r="O2543" s="45"/>
      <c r="P2543" s="45"/>
      <c r="Q2543" s="60"/>
      <c r="R2543" s="45"/>
      <c r="S2543" s="45"/>
      <c r="T2543" s="45"/>
      <c r="U2543" s="52"/>
      <c r="V2543" s="45"/>
      <c r="W2543" s="28"/>
    </row>
    <row r="2544" spans="1:23">
      <c r="A2544" s="6">
        <f t="shared" si="443"/>
        <v>-2864.8365215599297</v>
      </c>
      <c r="B2544" s="6">
        <f t="shared" si="442"/>
        <v>-2863.7098666399297</v>
      </c>
      <c r="C2544" s="65">
        <f>Original_Data!U2547</f>
        <v>0</v>
      </c>
      <c r="F2544" s="25"/>
      <c r="G2544" s="45"/>
      <c r="H2544" s="45"/>
      <c r="I2544" s="35"/>
      <c r="K2544" s="45"/>
      <c r="L2544" s="45"/>
      <c r="M2544" s="45"/>
      <c r="N2544" s="45"/>
      <c r="O2544" s="45"/>
      <c r="P2544" s="45"/>
      <c r="Q2544" s="60"/>
      <c r="R2544" s="45"/>
      <c r="S2544" s="45"/>
      <c r="T2544" s="45"/>
      <c r="U2544" s="52"/>
      <c r="V2544" s="45"/>
      <c r="W2544" s="28"/>
    </row>
    <row r="2545" spans="1:23">
      <c r="A2545" s="6">
        <f t="shared" si="443"/>
        <v>-2865.9631764799296</v>
      </c>
      <c r="B2545" s="6">
        <f t="shared" si="442"/>
        <v>-2864.8365215599297</v>
      </c>
      <c r="C2545" s="65">
        <f>Original_Data!U2548</f>
        <v>0</v>
      </c>
      <c r="F2545" s="25"/>
      <c r="G2545" s="45"/>
      <c r="H2545" s="45"/>
      <c r="I2545" s="35"/>
      <c r="K2545" s="45"/>
      <c r="L2545" s="45"/>
      <c r="M2545" s="45"/>
      <c r="N2545" s="45"/>
      <c r="O2545" s="45"/>
      <c r="P2545" s="45"/>
      <c r="Q2545" s="60"/>
      <c r="R2545" s="45"/>
      <c r="S2545" s="45"/>
      <c r="T2545" s="45"/>
      <c r="U2545" s="52"/>
      <c r="V2545" s="45"/>
      <c r="W2545" s="28"/>
    </row>
    <row r="2546" spans="1:23">
      <c r="A2546" s="6">
        <f t="shared" si="443"/>
        <v>-2867.0898313999296</v>
      </c>
      <c r="B2546" s="6">
        <f t="shared" si="442"/>
        <v>-2865.9631764799296</v>
      </c>
      <c r="C2546" s="65">
        <f>Original_Data!U2549</f>
        <v>0</v>
      </c>
      <c r="F2546" s="25"/>
      <c r="G2546" s="45"/>
      <c r="H2546" s="45"/>
      <c r="I2546" s="35"/>
      <c r="K2546" s="45"/>
      <c r="L2546" s="45"/>
      <c r="M2546" s="45"/>
      <c r="N2546" s="45"/>
      <c r="O2546" s="45"/>
      <c r="P2546" s="45"/>
      <c r="Q2546" s="60"/>
      <c r="R2546" s="45"/>
      <c r="S2546" s="45"/>
      <c r="T2546" s="45"/>
      <c r="U2546" s="52"/>
      <c r="V2546" s="45"/>
      <c r="W2546" s="28"/>
    </row>
    <row r="2547" spans="1:23">
      <c r="A2547" s="6">
        <f t="shared" si="443"/>
        <v>-2868.2164863199296</v>
      </c>
      <c r="B2547" s="6">
        <f t="shared" si="442"/>
        <v>-2867.0898313999296</v>
      </c>
      <c r="C2547" s="65">
        <f>Original_Data!U2550</f>
        <v>0</v>
      </c>
      <c r="F2547" s="25"/>
      <c r="G2547" s="45"/>
      <c r="H2547" s="45"/>
      <c r="I2547" s="35"/>
      <c r="K2547" s="45"/>
      <c r="L2547" s="45"/>
      <c r="M2547" s="45"/>
      <c r="N2547" s="45"/>
      <c r="O2547" s="45"/>
      <c r="P2547" s="45"/>
      <c r="Q2547" s="60"/>
      <c r="R2547" s="45"/>
      <c r="S2547" s="45"/>
      <c r="T2547" s="45"/>
      <c r="U2547" s="52"/>
      <c r="V2547" s="45"/>
      <c r="W2547" s="28"/>
    </row>
    <row r="2548" spans="1:23">
      <c r="A2548" s="6">
        <f t="shared" si="443"/>
        <v>-2869.3431412399295</v>
      </c>
      <c r="B2548" s="6">
        <f t="shared" si="442"/>
        <v>-2868.2164863199296</v>
      </c>
      <c r="C2548" s="65">
        <f>Original_Data!U2551</f>
        <v>0</v>
      </c>
      <c r="F2548" s="25"/>
      <c r="G2548" s="45"/>
      <c r="H2548" s="45"/>
      <c r="I2548" s="35"/>
      <c r="K2548" s="45"/>
      <c r="L2548" s="45"/>
      <c r="M2548" s="45"/>
      <c r="N2548" s="45"/>
      <c r="O2548" s="45"/>
      <c r="P2548" s="45"/>
      <c r="Q2548" s="60"/>
      <c r="R2548" s="45"/>
      <c r="S2548" s="45"/>
      <c r="T2548" s="45"/>
      <c r="U2548" s="52"/>
      <c r="V2548" s="45"/>
      <c r="W2548" s="28"/>
    </row>
    <row r="2549" spans="1:23">
      <c r="A2549" s="6">
        <f t="shared" si="443"/>
        <v>-2870.4697961599295</v>
      </c>
      <c r="B2549" s="6">
        <f t="shared" si="442"/>
        <v>-2869.3431412399295</v>
      </c>
      <c r="C2549" s="65">
        <f>Original_Data!U2552</f>
        <v>0</v>
      </c>
      <c r="F2549" s="25"/>
      <c r="G2549" s="45"/>
      <c r="H2549" s="45"/>
      <c r="I2549" s="35"/>
      <c r="K2549" s="45"/>
      <c r="L2549" s="45"/>
      <c r="M2549" s="45"/>
      <c r="N2549" s="45"/>
      <c r="O2549" s="45"/>
      <c r="P2549" s="45"/>
      <c r="Q2549" s="60"/>
      <c r="R2549" s="45"/>
      <c r="S2549" s="45"/>
      <c r="T2549" s="45"/>
      <c r="U2549" s="52"/>
      <c r="V2549" s="45"/>
      <c r="W2549" s="28"/>
    </row>
    <row r="2550" spans="1:23">
      <c r="A2550" s="6">
        <f t="shared" si="443"/>
        <v>-2871.5964510799295</v>
      </c>
      <c r="B2550" s="6">
        <f t="shared" si="442"/>
        <v>-2870.4697961599295</v>
      </c>
      <c r="C2550" s="65">
        <f>Original_Data!U2553</f>
        <v>1</v>
      </c>
      <c r="F2550" s="25"/>
      <c r="G2550" s="45"/>
      <c r="H2550" s="45"/>
      <c r="I2550" s="35"/>
      <c r="K2550" s="45"/>
      <c r="L2550" s="45"/>
      <c r="M2550" s="45"/>
      <c r="N2550" s="45"/>
      <c r="O2550" s="45"/>
      <c r="P2550" s="45"/>
      <c r="Q2550" s="60"/>
      <c r="R2550" s="45"/>
      <c r="S2550" s="45"/>
      <c r="T2550" s="45"/>
      <c r="U2550" s="52"/>
      <c r="V2550" s="45"/>
      <c r="W2550" s="28"/>
    </row>
    <row r="2551" spans="1:23">
      <c r="A2551" s="6">
        <f t="shared" si="443"/>
        <v>-2872.7231059999294</v>
      </c>
      <c r="B2551" s="6">
        <f t="shared" si="442"/>
        <v>-2871.5964510799295</v>
      </c>
      <c r="C2551" s="65">
        <f>Original_Data!U2554</f>
        <v>0</v>
      </c>
      <c r="F2551" s="25"/>
      <c r="G2551" s="45"/>
      <c r="H2551" s="45"/>
      <c r="I2551" s="35"/>
      <c r="K2551" s="45"/>
      <c r="L2551" s="45"/>
      <c r="M2551" s="45"/>
      <c r="N2551" s="45"/>
      <c r="O2551" s="45"/>
      <c r="P2551" s="45"/>
      <c r="Q2551" s="60"/>
      <c r="R2551" s="45"/>
      <c r="S2551" s="45"/>
      <c r="T2551" s="45"/>
      <c r="U2551" s="52"/>
      <c r="V2551" s="45"/>
      <c r="W2551" s="28"/>
    </row>
    <row r="2552" spans="1:23">
      <c r="A2552" s="6">
        <f t="shared" si="443"/>
        <v>-2873.8497609199294</v>
      </c>
      <c r="B2552" s="6">
        <f t="shared" si="442"/>
        <v>-2872.7231059999294</v>
      </c>
      <c r="C2552" s="65">
        <f>Original_Data!U2555</f>
        <v>0</v>
      </c>
      <c r="F2552" s="25"/>
      <c r="G2552" s="45"/>
      <c r="H2552" s="45"/>
      <c r="I2552" s="35"/>
      <c r="K2552" s="45"/>
      <c r="L2552" s="45"/>
      <c r="M2552" s="45"/>
      <c r="N2552" s="45"/>
      <c r="O2552" s="45"/>
      <c r="P2552" s="45"/>
      <c r="Q2552" s="60"/>
      <c r="R2552" s="45"/>
      <c r="S2552" s="45"/>
      <c r="T2552" s="45"/>
      <c r="U2552" s="52"/>
      <c r="V2552" s="45"/>
      <c r="W2552" s="28"/>
    </row>
    <row r="2553" spans="1:23">
      <c r="A2553" s="6">
        <f t="shared" si="443"/>
        <v>-2874.9764158399294</v>
      </c>
      <c r="B2553" s="6">
        <f t="shared" si="442"/>
        <v>-2873.8497609199294</v>
      </c>
      <c r="C2553" s="65">
        <f>Original_Data!U2556</f>
        <v>0</v>
      </c>
      <c r="F2553" s="25"/>
      <c r="G2553" s="45"/>
      <c r="H2553" s="45"/>
      <c r="I2553" s="35"/>
      <c r="K2553" s="45"/>
      <c r="L2553" s="45"/>
      <c r="M2553" s="45"/>
      <c r="N2553" s="45"/>
      <c r="O2553" s="45"/>
      <c r="P2553" s="45"/>
      <c r="Q2553" s="60"/>
      <c r="R2553" s="45"/>
      <c r="S2553" s="45"/>
      <c r="T2553" s="45"/>
      <c r="U2553" s="52"/>
      <c r="V2553" s="45"/>
      <c r="W2553" s="28"/>
    </row>
    <row r="2554" spans="1:23">
      <c r="A2554" s="6">
        <f t="shared" si="443"/>
        <v>-2876.1030707599293</v>
      </c>
      <c r="B2554" s="6">
        <f t="shared" si="442"/>
        <v>-2874.9764158399294</v>
      </c>
      <c r="C2554" s="65">
        <f>Original_Data!U2557</f>
        <v>0</v>
      </c>
      <c r="F2554" s="25"/>
      <c r="G2554" s="45"/>
      <c r="H2554" s="45"/>
      <c r="I2554" s="35"/>
      <c r="K2554" s="45"/>
      <c r="L2554" s="45"/>
      <c r="M2554" s="45"/>
      <c r="N2554" s="45"/>
      <c r="O2554" s="45"/>
      <c r="P2554" s="45"/>
      <c r="Q2554" s="60"/>
      <c r="R2554" s="45"/>
      <c r="S2554" s="45"/>
      <c r="T2554" s="45"/>
      <c r="U2554" s="52"/>
      <c r="V2554" s="45"/>
      <c r="W2554" s="28"/>
    </row>
    <row r="2555" spans="1:23">
      <c r="A2555" s="6">
        <f t="shared" si="443"/>
        <v>-2877.2297256799293</v>
      </c>
      <c r="B2555" s="6">
        <f t="shared" si="442"/>
        <v>-2876.1030707599293</v>
      </c>
      <c r="C2555" s="65">
        <f>Original_Data!U2558</f>
        <v>0</v>
      </c>
      <c r="F2555" s="25"/>
      <c r="G2555" s="45"/>
      <c r="H2555" s="45"/>
      <c r="I2555" s="35"/>
      <c r="K2555" s="45"/>
      <c r="L2555" s="45"/>
      <c r="M2555" s="45"/>
      <c r="N2555" s="45"/>
      <c r="O2555" s="45"/>
      <c r="P2555" s="45"/>
      <c r="Q2555" s="60"/>
      <c r="R2555" s="45"/>
      <c r="S2555" s="45"/>
      <c r="T2555" s="45"/>
      <c r="U2555" s="52"/>
      <c r="V2555" s="45"/>
      <c r="W2555" s="28"/>
    </row>
    <row r="2556" spans="1:23">
      <c r="A2556" s="6">
        <f t="shared" si="443"/>
        <v>-2878.3563805999293</v>
      </c>
      <c r="B2556" s="6">
        <f t="shared" ref="B2556:B2619" si="444">B2555 - 1.12665492</f>
        <v>-2877.2297256799293</v>
      </c>
      <c r="C2556" s="65">
        <f>Original_Data!U2559</f>
        <v>0</v>
      </c>
      <c r="F2556" s="25"/>
      <c r="G2556" s="45"/>
      <c r="H2556" s="45"/>
      <c r="I2556" s="35"/>
      <c r="K2556" s="45"/>
      <c r="L2556" s="45"/>
      <c r="M2556" s="45"/>
      <c r="N2556" s="45"/>
      <c r="O2556" s="45"/>
      <c r="P2556" s="45"/>
      <c r="Q2556" s="60"/>
      <c r="R2556" s="45"/>
      <c r="S2556" s="45"/>
      <c r="T2556" s="45"/>
      <c r="U2556" s="52"/>
      <c r="V2556" s="45"/>
      <c r="W2556" s="28"/>
    </row>
    <row r="2557" spans="1:23">
      <c r="A2557" s="6">
        <f t="shared" si="443"/>
        <v>-2879.4830355199292</v>
      </c>
      <c r="B2557" s="6">
        <f t="shared" si="444"/>
        <v>-2878.3563805999293</v>
      </c>
      <c r="C2557" s="65">
        <f>Original_Data!U2560</f>
        <v>1</v>
      </c>
      <c r="F2557" s="25"/>
      <c r="G2557" s="45"/>
      <c r="H2557" s="45"/>
      <c r="I2557" s="35"/>
      <c r="K2557" s="45"/>
      <c r="L2557" s="45"/>
      <c r="M2557" s="45"/>
      <c r="N2557" s="45"/>
      <c r="O2557" s="45"/>
      <c r="P2557" s="45"/>
      <c r="Q2557" s="60"/>
      <c r="R2557" s="45"/>
      <c r="S2557" s="45"/>
      <c r="T2557" s="45"/>
      <c r="U2557" s="52"/>
      <c r="V2557" s="45"/>
      <c r="W2557" s="28"/>
    </row>
    <row r="2558" spans="1:23">
      <c r="A2558" s="6">
        <f t="shared" si="443"/>
        <v>-2880.6096904399292</v>
      </c>
      <c r="B2558" s="6">
        <f t="shared" si="444"/>
        <v>-2879.4830355199292</v>
      </c>
      <c r="C2558" s="65">
        <f>Original_Data!U2561</f>
        <v>0</v>
      </c>
      <c r="F2558" s="25"/>
      <c r="G2558" s="45"/>
      <c r="H2558" s="45"/>
      <c r="I2558" s="35"/>
      <c r="K2558" s="45"/>
      <c r="L2558" s="45"/>
      <c r="M2558" s="45"/>
      <c r="N2558" s="45"/>
      <c r="O2558" s="45"/>
      <c r="P2558" s="45"/>
      <c r="Q2558" s="60"/>
      <c r="R2558" s="45"/>
      <c r="S2558" s="45"/>
      <c r="T2558" s="45"/>
      <c r="U2558" s="52"/>
      <c r="V2558" s="45"/>
      <c r="W2558" s="28"/>
    </row>
    <row r="2559" spans="1:23">
      <c r="A2559" s="6">
        <f t="shared" si="443"/>
        <v>-2881.7363453599291</v>
      </c>
      <c r="B2559" s="6">
        <f t="shared" si="444"/>
        <v>-2880.6096904399292</v>
      </c>
      <c r="C2559" s="65">
        <f>Original_Data!U2562</f>
        <v>0</v>
      </c>
      <c r="F2559" s="25"/>
      <c r="G2559" s="45"/>
      <c r="H2559" s="45"/>
      <c r="I2559" s="35"/>
      <c r="K2559" s="45"/>
      <c r="L2559" s="45"/>
      <c r="M2559" s="45"/>
      <c r="N2559" s="45"/>
      <c r="O2559" s="45"/>
      <c r="P2559" s="45"/>
      <c r="Q2559" s="60"/>
      <c r="R2559" s="45"/>
      <c r="S2559" s="45"/>
      <c r="T2559" s="45"/>
      <c r="U2559" s="52"/>
      <c r="V2559" s="45"/>
      <c r="W2559" s="28"/>
    </row>
    <row r="2560" spans="1:23">
      <c r="A2560" s="6">
        <f t="shared" si="443"/>
        <v>-2882.8630002799291</v>
      </c>
      <c r="B2560" s="6">
        <f t="shared" si="444"/>
        <v>-2881.7363453599291</v>
      </c>
      <c r="C2560" s="65">
        <f>Original_Data!U2563</f>
        <v>0</v>
      </c>
      <c r="F2560" s="25"/>
      <c r="G2560" s="45"/>
      <c r="H2560" s="45"/>
      <c r="I2560" s="35"/>
      <c r="K2560" s="45"/>
      <c r="L2560" s="45"/>
      <c r="M2560" s="45"/>
      <c r="N2560" s="45"/>
      <c r="O2560" s="45"/>
      <c r="P2560" s="45"/>
      <c r="Q2560" s="60"/>
      <c r="R2560" s="45"/>
      <c r="S2560" s="45"/>
      <c r="T2560" s="45"/>
      <c r="U2560" s="52"/>
      <c r="V2560" s="45"/>
      <c r="W2560" s="28"/>
    </row>
    <row r="2561" spans="1:23">
      <c r="A2561" s="6">
        <f t="shared" si="443"/>
        <v>-2883.9896551999291</v>
      </c>
      <c r="B2561" s="6">
        <f t="shared" si="444"/>
        <v>-2882.8630002799291</v>
      </c>
      <c r="C2561" s="65">
        <f>Original_Data!U2564</f>
        <v>0</v>
      </c>
      <c r="F2561" s="25"/>
      <c r="G2561" s="45"/>
      <c r="H2561" s="45"/>
      <c r="I2561" s="35"/>
      <c r="K2561" s="45"/>
      <c r="L2561" s="45"/>
      <c r="M2561" s="45"/>
      <c r="N2561" s="45"/>
      <c r="O2561" s="45"/>
      <c r="P2561" s="45"/>
      <c r="Q2561" s="60"/>
      <c r="R2561" s="45"/>
      <c r="S2561" s="45"/>
      <c r="T2561" s="45"/>
      <c r="U2561" s="52"/>
      <c r="V2561" s="45"/>
      <c r="W2561" s="28"/>
    </row>
    <row r="2562" spans="1:23">
      <c r="A2562" s="6">
        <f t="shared" si="443"/>
        <v>-2885.116310119929</v>
      </c>
      <c r="B2562" s="6">
        <f t="shared" si="444"/>
        <v>-2883.9896551999291</v>
      </c>
      <c r="C2562" s="65">
        <f>Original_Data!U2565</f>
        <v>0</v>
      </c>
      <c r="F2562" s="25"/>
      <c r="G2562" s="45"/>
      <c r="H2562" s="45"/>
      <c r="I2562" s="35"/>
      <c r="K2562" s="45"/>
      <c r="L2562" s="45"/>
      <c r="M2562" s="45"/>
      <c r="N2562" s="45"/>
      <c r="O2562" s="45"/>
      <c r="P2562" s="45"/>
      <c r="Q2562" s="60"/>
      <c r="R2562" s="45"/>
      <c r="S2562" s="45"/>
      <c r="T2562" s="45"/>
      <c r="U2562" s="52"/>
      <c r="V2562" s="45"/>
      <c r="W2562" s="28"/>
    </row>
    <row r="2563" spans="1:23">
      <c r="A2563" s="6">
        <f t="shared" si="443"/>
        <v>-2886.242965039929</v>
      </c>
      <c r="B2563" s="6">
        <f t="shared" si="444"/>
        <v>-2885.116310119929</v>
      </c>
      <c r="C2563" s="65">
        <f>Original_Data!U2566</f>
        <v>0</v>
      </c>
      <c r="F2563" s="25"/>
      <c r="G2563" s="45"/>
      <c r="H2563" s="45"/>
      <c r="I2563" s="35"/>
      <c r="K2563" s="45"/>
      <c r="L2563" s="45"/>
      <c r="M2563" s="45"/>
      <c r="N2563" s="45"/>
      <c r="O2563" s="45"/>
      <c r="P2563" s="45"/>
      <c r="Q2563" s="60"/>
      <c r="R2563" s="45"/>
      <c r="S2563" s="45"/>
      <c r="T2563" s="45"/>
      <c r="U2563" s="52"/>
      <c r="V2563" s="45"/>
      <c r="W2563" s="28"/>
    </row>
    <row r="2564" spans="1:23">
      <c r="A2564" s="6">
        <f t="shared" ref="A2564:A2627" si="445" xml:space="preserve"> B2564 - 1.12665492</f>
        <v>-2887.369619959929</v>
      </c>
      <c r="B2564" s="6">
        <f t="shared" si="444"/>
        <v>-2886.242965039929</v>
      </c>
      <c r="C2564" s="65">
        <f>Original_Data!U2567</f>
        <v>0</v>
      </c>
      <c r="F2564" s="25"/>
      <c r="G2564" s="45"/>
      <c r="H2564" s="45"/>
      <c r="I2564" s="35"/>
      <c r="K2564" s="45"/>
      <c r="L2564" s="45"/>
      <c r="M2564" s="45"/>
      <c r="N2564" s="45"/>
      <c r="O2564" s="45"/>
      <c r="P2564" s="45"/>
      <c r="Q2564" s="60"/>
      <c r="R2564" s="45"/>
      <c r="S2564" s="45"/>
      <c r="T2564" s="45"/>
      <c r="U2564" s="52"/>
      <c r="V2564" s="45"/>
      <c r="W2564" s="28"/>
    </row>
    <row r="2565" spans="1:23">
      <c r="A2565" s="6">
        <f t="shared" si="445"/>
        <v>-2888.4962748799289</v>
      </c>
      <c r="B2565" s="6">
        <f t="shared" si="444"/>
        <v>-2887.369619959929</v>
      </c>
      <c r="C2565" s="65">
        <f>Original_Data!U2568</f>
        <v>0</v>
      </c>
      <c r="F2565" s="25"/>
      <c r="G2565" s="45"/>
      <c r="H2565" s="45"/>
      <c r="I2565" s="35"/>
      <c r="K2565" s="45"/>
      <c r="L2565" s="45"/>
      <c r="M2565" s="45"/>
      <c r="N2565" s="45"/>
      <c r="O2565" s="45"/>
      <c r="P2565" s="45"/>
      <c r="Q2565" s="60"/>
      <c r="R2565" s="45"/>
      <c r="S2565" s="45"/>
      <c r="T2565" s="45"/>
      <c r="U2565" s="52"/>
      <c r="V2565" s="45"/>
      <c r="W2565" s="28"/>
    </row>
    <row r="2566" spans="1:23">
      <c r="A2566" s="6">
        <f t="shared" si="445"/>
        <v>-2889.6229297999289</v>
      </c>
      <c r="B2566" s="6">
        <f t="shared" si="444"/>
        <v>-2888.4962748799289</v>
      </c>
      <c r="C2566" s="65">
        <f>Original_Data!U2569</f>
        <v>0</v>
      </c>
      <c r="F2566" s="25"/>
      <c r="G2566" s="45"/>
      <c r="H2566" s="45"/>
      <c r="I2566" s="35"/>
      <c r="K2566" s="45"/>
      <c r="L2566" s="45"/>
      <c r="M2566" s="45"/>
      <c r="N2566" s="45"/>
      <c r="O2566" s="45"/>
      <c r="P2566" s="45"/>
      <c r="Q2566" s="60"/>
      <c r="R2566" s="45"/>
      <c r="S2566" s="45"/>
      <c r="T2566" s="45"/>
      <c r="U2566" s="52"/>
      <c r="V2566" s="45"/>
      <c r="W2566" s="28"/>
    </row>
    <row r="2567" spans="1:23">
      <c r="A2567" s="6">
        <f t="shared" si="445"/>
        <v>-2890.7495847199289</v>
      </c>
      <c r="B2567" s="6">
        <f t="shared" si="444"/>
        <v>-2889.6229297999289</v>
      </c>
      <c r="C2567" s="65">
        <f>Original_Data!U2570</f>
        <v>0</v>
      </c>
      <c r="F2567" s="25"/>
      <c r="G2567" s="45"/>
      <c r="H2567" s="45"/>
      <c r="I2567" s="35"/>
      <c r="K2567" s="45"/>
      <c r="L2567" s="45"/>
      <c r="M2567" s="45"/>
      <c r="N2567" s="45"/>
      <c r="O2567" s="45"/>
      <c r="P2567" s="45"/>
      <c r="Q2567" s="60"/>
      <c r="R2567" s="45"/>
      <c r="S2567" s="45"/>
      <c r="T2567" s="45"/>
      <c r="U2567" s="52"/>
      <c r="V2567" s="45"/>
      <c r="W2567" s="28"/>
    </row>
    <row r="2568" spans="1:23">
      <c r="A2568" s="6">
        <f t="shared" si="445"/>
        <v>-2891.8762396399288</v>
      </c>
      <c r="B2568" s="6">
        <f t="shared" si="444"/>
        <v>-2890.7495847199289</v>
      </c>
      <c r="C2568" s="65">
        <f>Original_Data!U2571</f>
        <v>0</v>
      </c>
      <c r="F2568" s="25"/>
      <c r="G2568" s="45"/>
      <c r="H2568" s="45"/>
      <c r="I2568" s="35"/>
      <c r="K2568" s="45"/>
      <c r="L2568" s="45"/>
      <c r="M2568" s="45"/>
      <c r="N2568" s="45"/>
      <c r="O2568" s="45"/>
      <c r="P2568" s="45"/>
      <c r="Q2568" s="60"/>
      <c r="R2568" s="45"/>
      <c r="S2568" s="45"/>
      <c r="T2568" s="45"/>
      <c r="U2568" s="52"/>
      <c r="V2568" s="45"/>
      <c r="W2568" s="28"/>
    </row>
    <row r="2569" spans="1:23">
      <c r="A2569" s="6">
        <f t="shared" si="445"/>
        <v>-2893.0028945599288</v>
      </c>
      <c r="B2569" s="6">
        <f t="shared" si="444"/>
        <v>-2891.8762396399288</v>
      </c>
      <c r="C2569" s="65">
        <f>Original_Data!U2572</f>
        <v>0</v>
      </c>
      <c r="F2569" s="25"/>
      <c r="G2569" s="45"/>
      <c r="H2569" s="45"/>
      <c r="I2569" s="35"/>
      <c r="K2569" s="45"/>
      <c r="L2569" s="45"/>
      <c r="M2569" s="45"/>
      <c r="N2569" s="45"/>
      <c r="O2569" s="45"/>
      <c r="P2569" s="45"/>
      <c r="Q2569" s="60"/>
      <c r="R2569" s="45"/>
      <c r="S2569" s="45"/>
      <c r="T2569" s="45"/>
      <c r="U2569" s="52"/>
      <c r="V2569" s="45"/>
      <c r="W2569" s="28"/>
    </row>
    <row r="2570" spans="1:23">
      <c r="A2570" s="6">
        <f t="shared" si="445"/>
        <v>-2894.1295494799288</v>
      </c>
      <c r="B2570" s="6">
        <f t="shared" si="444"/>
        <v>-2893.0028945599288</v>
      </c>
      <c r="C2570" s="65">
        <f>Original_Data!U2573</f>
        <v>0</v>
      </c>
      <c r="F2570" s="25"/>
      <c r="G2570" s="45"/>
      <c r="H2570" s="45"/>
      <c r="I2570" s="35"/>
      <c r="K2570" s="45"/>
      <c r="L2570" s="45"/>
      <c r="M2570" s="45"/>
      <c r="N2570" s="45"/>
      <c r="O2570" s="45"/>
      <c r="P2570" s="45"/>
      <c r="Q2570" s="60"/>
      <c r="R2570" s="45"/>
      <c r="S2570" s="45"/>
      <c r="T2570" s="45"/>
      <c r="U2570" s="52"/>
      <c r="V2570" s="45"/>
      <c r="W2570" s="28"/>
    </row>
    <row r="2571" spans="1:23">
      <c r="A2571" s="6">
        <f t="shared" si="445"/>
        <v>-2895.2562043999287</v>
      </c>
      <c r="B2571" s="6">
        <f t="shared" si="444"/>
        <v>-2894.1295494799288</v>
      </c>
      <c r="C2571" s="65">
        <f>Original_Data!U2574</f>
        <v>0</v>
      </c>
      <c r="F2571" s="25"/>
      <c r="G2571" s="45"/>
      <c r="H2571" s="45"/>
      <c r="I2571" s="35"/>
      <c r="K2571" s="45"/>
      <c r="L2571" s="45"/>
      <c r="M2571" s="45"/>
      <c r="N2571" s="45"/>
      <c r="O2571" s="45"/>
      <c r="P2571" s="45"/>
      <c r="Q2571" s="60"/>
      <c r="R2571" s="45"/>
      <c r="S2571" s="45"/>
      <c r="T2571" s="45"/>
      <c r="U2571" s="52"/>
      <c r="V2571" s="45"/>
      <c r="W2571" s="28"/>
    </row>
    <row r="2572" spans="1:23">
      <c r="A2572" s="6">
        <f t="shared" si="445"/>
        <v>-2896.3828593199287</v>
      </c>
      <c r="B2572" s="6">
        <f t="shared" si="444"/>
        <v>-2895.2562043999287</v>
      </c>
      <c r="C2572" s="65">
        <f>Original_Data!U2575</f>
        <v>0</v>
      </c>
      <c r="F2572" s="25"/>
      <c r="G2572" s="45"/>
      <c r="H2572" s="45"/>
      <c r="I2572" s="35"/>
      <c r="K2572" s="45"/>
      <c r="L2572" s="45"/>
      <c r="M2572" s="45"/>
      <c r="N2572" s="45"/>
      <c r="O2572" s="45"/>
      <c r="P2572" s="45"/>
      <c r="Q2572" s="60"/>
      <c r="R2572" s="45"/>
      <c r="S2572" s="45"/>
      <c r="T2572" s="45"/>
      <c r="U2572" s="52"/>
      <c r="V2572" s="45"/>
      <c r="W2572" s="28"/>
    </row>
    <row r="2573" spans="1:23">
      <c r="A2573" s="6">
        <f t="shared" si="445"/>
        <v>-2897.5095142399286</v>
      </c>
      <c r="B2573" s="6">
        <f t="shared" si="444"/>
        <v>-2896.3828593199287</v>
      </c>
      <c r="C2573" s="65">
        <f>Original_Data!U2576</f>
        <v>0</v>
      </c>
      <c r="F2573" s="25"/>
      <c r="G2573" s="45"/>
      <c r="H2573" s="45"/>
      <c r="I2573" s="35"/>
      <c r="K2573" s="45"/>
      <c r="L2573" s="45"/>
      <c r="M2573" s="45"/>
      <c r="N2573" s="45"/>
      <c r="O2573" s="45"/>
      <c r="P2573" s="45"/>
      <c r="Q2573" s="60"/>
      <c r="R2573" s="45"/>
      <c r="S2573" s="45"/>
      <c r="T2573" s="45"/>
      <c r="U2573" s="52"/>
      <c r="V2573" s="45"/>
      <c r="W2573" s="28"/>
    </row>
    <row r="2574" spans="1:23">
      <c r="A2574" s="6">
        <f t="shared" si="445"/>
        <v>-2898.6361691599286</v>
      </c>
      <c r="B2574" s="6">
        <f t="shared" si="444"/>
        <v>-2897.5095142399286</v>
      </c>
      <c r="C2574" s="65">
        <f>Original_Data!U2577</f>
        <v>0</v>
      </c>
      <c r="F2574" s="25"/>
      <c r="G2574" s="45"/>
      <c r="H2574" s="45"/>
      <c r="I2574" s="35"/>
      <c r="K2574" s="45"/>
      <c r="L2574" s="45"/>
      <c r="M2574" s="45"/>
      <c r="N2574" s="45"/>
      <c r="O2574" s="45"/>
      <c r="P2574" s="45"/>
      <c r="Q2574" s="60"/>
      <c r="R2574" s="45"/>
      <c r="S2574" s="45"/>
      <c r="T2574" s="45"/>
      <c r="U2574" s="52"/>
      <c r="V2574" s="45"/>
      <c r="W2574" s="28"/>
    </row>
    <row r="2575" spans="1:23">
      <c r="A2575" s="6">
        <f t="shared" si="445"/>
        <v>-2899.7628240799286</v>
      </c>
      <c r="B2575" s="6">
        <f t="shared" si="444"/>
        <v>-2898.6361691599286</v>
      </c>
      <c r="C2575" s="65">
        <f>Original_Data!U2578</f>
        <v>0</v>
      </c>
      <c r="F2575" s="25"/>
      <c r="G2575" s="45"/>
      <c r="H2575" s="45"/>
      <c r="I2575" s="35"/>
      <c r="K2575" s="45"/>
      <c r="L2575" s="45"/>
      <c r="M2575" s="45"/>
      <c r="N2575" s="45"/>
      <c r="O2575" s="45"/>
      <c r="P2575" s="45"/>
      <c r="Q2575" s="60"/>
      <c r="R2575" s="45"/>
      <c r="S2575" s="45"/>
      <c r="T2575" s="45"/>
      <c r="U2575" s="52"/>
      <c r="V2575" s="45"/>
      <c r="W2575" s="28"/>
    </row>
    <row r="2576" spans="1:23">
      <c r="A2576" s="6">
        <f t="shared" si="445"/>
        <v>-2900.8894789999285</v>
      </c>
      <c r="B2576" s="6">
        <f t="shared" si="444"/>
        <v>-2899.7628240799286</v>
      </c>
      <c r="C2576" s="65">
        <f>Original_Data!U2579</f>
        <v>0</v>
      </c>
      <c r="F2576" s="25"/>
      <c r="G2576" s="45"/>
      <c r="H2576" s="45"/>
      <c r="I2576" s="35"/>
      <c r="K2576" s="45"/>
      <c r="L2576" s="45"/>
      <c r="M2576" s="45"/>
      <c r="N2576" s="45"/>
      <c r="O2576" s="45"/>
      <c r="P2576" s="45"/>
      <c r="Q2576" s="60"/>
      <c r="R2576" s="45"/>
      <c r="S2576" s="45"/>
      <c r="T2576" s="45"/>
      <c r="U2576" s="52"/>
      <c r="V2576" s="45"/>
      <c r="W2576" s="28"/>
    </row>
    <row r="2577" spans="1:23">
      <c r="A2577" s="6">
        <f t="shared" si="445"/>
        <v>-2902.0161339199285</v>
      </c>
      <c r="B2577" s="6">
        <f t="shared" si="444"/>
        <v>-2900.8894789999285</v>
      </c>
      <c r="C2577" s="65">
        <f>Original_Data!U2580</f>
        <v>0</v>
      </c>
      <c r="F2577" s="25"/>
      <c r="G2577" s="45"/>
      <c r="H2577" s="45"/>
      <c r="I2577" s="35"/>
      <c r="K2577" s="45"/>
      <c r="L2577" s="45"/>
      <c r="M2577" s="45"/>
      <c r="N2577" s="45"/>
      <c r="O2577" s="45"/>
      <c r="P2577" s="45"/>
      <c r="Q2577" s="60"/>
      <c r="R2577" s="45"/>
      <c r="S2577" s="45"/>
      <c r="T2577" s="45"/>
      <c r="U2577" s="52"/>
      <c r="V2577" s="45"/>
      <c r="W2577" s="28"/>
    </row>
    <row r="2578" spans="1:23">
      <c r="A2578" s="6">
        <f t="shared" si="445"/>
        <v>-2903.1427888399285</v>
      </c>
      <c r="B2578" s="6">
        <f t="shared" si="444"/>
        <v>-2902.0161339199285</v>
      </c>
      <c r="C2578" s="65">
        <f>Original_Data!U2581</f>
        <v>0</v>
      </c>
      <c r="F2578" s="25"/>
      <c r="G2578" s="45"/>
      <c r="H2578" s="45"/>
      <c r="I2578" s="35"/>
      <c r="K2578" s="45"/>
      <c r="L2578" s="45"/>
      <c r="M2578" s="45"/>
      <c r="N2578" s="45"/>
      <c r="O2578" s="45"/>
      <c r="P2578" s="45"/>
      <c r="Q2578" s="60"/>
      <c r="R2578" s="45"/>
      <c r="S2578" s="45"/>
      <c r="T2578" s="45"/>
      <c r="U2578" s="52"/>
      <c r="V2578" s="45"/>
      <c r="W2578" s="28"/>
    </row>
    <row r="2579" spans="1:23">
      <c r="A2579" s="6">
        <f t="shared" si="445"/>
        <v>-2904.2694437599284</v>
      </c>
      <c r="B2579" s="6">
        <f t="shared" si="444"/>
        <v>-2903.1427888399285</v>
      </c>
      <c r="C2579" s="65">
        <f>Original_Data!U2582</f>
        <v>0</v>
      </c>
      <c r="F2579" s="25"/>
      <c r="G2579" s="45"/>
      <c r="H2579" s="45"/>
      <c r="I2579" s="35"/>
      <c r="K2579" s="45"/>
      <c r="L2579" s="45"/>
      <c r="M2579" s="45"/>
      <c r="N2579" s="45"/>
      <c r="O2579" s="45"/>
      <c r="P2579" s="45"/>
      <c r="Q2579" s="60"/>
      <c r="R2579" s="45"/>
      <c r="S2579" s="45"/>
      <c r="T2579" s="45"/>
      <c r="U2579" s="52"/>
      <c r="V2579" s="45"/>
      <c r="W2579" s="28"/>
    </row>
    <row r="2580" spans="1:23">
      <c r="A2580" s="6">
        <f t="shared" si="445"/>
        <v>-2905.3960986799284</v>
      </c>
      <c r="B2580" s="6">
        <f t="shared" si="444"/>
        <v>-2904.2694437599284</v>
      </c>
      <c r="C2580" s="65">
        <f>Original_Data!U2583</f>
        <v>0</v>
      </c>
      <c r="F2580" s="25"/>
      <c r="G2580" s="45"/>
      <c r="H2580" s="45"/>
      <c r="I2580" s="35"/>
      <c r="K2580" s="45"/>
      <c r="L2580" s="45"/>
      <c r="M2580" s="45"/>
      <c r="N2580" s="45"/>
      <c r="O2580" s="45"/>
      <c r="P2580" s="45"/>
      <c r="Q2580" s="60"/>
      <c r="R2580" s="45"/>
      <c r="S2580" s="45"/>
      <c r="T2580" s="45"/>
      <c r="U2580" s="52"/>
      <c r="V2580" s="45"/>
      <c r="W2580" s="28"/>
    </row>
    <row r="2581" spans="1:23">
      <c r="A2581" s="6">
        <f t="shared" si="445"/>
        <v>-2906.5227535999284</v>
      </c>
      <c r="B2581" s="6">
        <f t="shared" si="444"/>
        <v>-2905.3960986799284</v>
      </c>
      <c r="C2581" s="65">
        <f>Original_Data!U2584</f>
        <v>0</v>
      </c>
      <c r="F2581" s="25"/>
      <c r="G2581" s="45"/>
      <c r="H2581" s="45"/>
      <c r="I2581" s="35"/>
      <c r="K2581" s="45"/>
      <c r="L2581" s="45"/>
      <c r="M2581" s="45"/>
      <c r="N2581" s="45"/>
      <c r="O2581" s="45"/>
      <c r="P2581" s="45"/>
      <c r="Q2581" s="60"/>
      <c r="R2581" s="45"/>
      <c r="S2581" s="45"/>
      <c r="T2581" s="45"/>
      <c r="U2581" s="52"/>
      <c r="V2581" s="45"/>
      <c r="W2581" s="28"/>
    </row>
    <row r="2582" spans="1:23">
      <c r="A2582" s="6">
        <f t="shared" si="445"/>
        <v>-2907.6494085199283</v>
      </c>
      <c r="B2582" s="6">
        <f t="shared" si="444"/>
        <v>-2906.5227535999284</v>
      </c>
      <c r="C2582" s="65">
        <f>Original_Data!U2585</f>
        <v>0</v>
      </c>
      <c r="F2582" s="25"/>
      <c r="G2582" s="45"/>
      <c r="H2582" s="45"/>
      <c r="I2582" s="35"/>
      <c r="K2582" s="45"/>
      <c r="L2582" s="45"/>
      <c r="M2582" s="45"/>
      <c r="N2582" s="45"/>
      <c r="O2582" s="45"/>
      <c r="P2582" s="45"/>
      <c r="Q2582" s="60"/>
      <c r="R2582" s="45"/>
      <c r="S2582" s="45"/>
      <c r="T2582" s="45"/>
      <c r="U2582" s="52"/>
      <c r="V2582" s="45"/>
      <c r="W2582" s="28"/>
    </row>
    <row r="2583" spans="1:23">
      <c r="A2583" s="6">
        <f t="shared" si="445"/>
        <v>-2908.7760634399283</v>
      </c>
      <c r="B2583" s="6">
        <f t="shared" si="444"/>
        <v>-2907.6494085199283</v>
      </c>
      <c r="C2583" s="65">
        <f>Original_Data!U2586</f>
        <v>0</v>
      </c>
      <c r="F2583" s="25"/>
      <c r="G2583" s="45"/>
      <c r="H2583" s="45"/>
      <c r="I2583" s="35"/>
      <c r="K2583" s="45"/>
      <c r="L2583" s="45"/>
      <c r="M2583" s="45"/>
      <c r="N2583" s="45"/>
      <c r="O2583" s="45"/>
      <c r="P2583" s="45"/>
      <c r="Q2583" s="60"/>
      <c r="R2583" s="45"/>
      <c r="S2583" s="45"/>
      <c r="T2583" s="45"/>
      <c r="U2583" s="52"/>
      <c r="V2583" s="45"/>
      <c r="W2583" s="28"/>
    </row>
    <row r="2584" spans="1:23">
      <c r="A2584" s="6">
        <f t="shared" si="445"/>
        <v>-2909.9027183599283</v>
      </c>
      <c r="B2584" s="6">
        <f t="shared" si="444"/>
        <v>-2908.7760634399283</v>
      </c>
      <c r="C2584" s="65">
        <f>Original_Data!U2587</f>
        <v>0</v>
      </c>
      <c r="F2584" s="25"/>
      <c r="G2584" s="45"/>
      <c r="H2584" s="45"/>
      <c r="I2584" s="35"/>
      <c r="K2584" s="45"/>
      <c r="L2584" s="45"/>
      <c r="M2584" s="45"/>
      <c r="N2584" s="45"/>
      <c r="O2584" s="45"/>
      <c r="P2584" s="45"/>
      <c r="Q2584" s="60"/>
      <c r="R2584" s="45"/>
      <c r="S2584" s="45"/>
      <c r="T2584" s="45"/>
      <c r="U2584" s="52"/>
      <c r="V2584" s="45"/>
      <c r="W2584" s="28"/>
    </row>
    <row r="2585" spans="1:23">
      <c r="A2585" s="6">
        <f t="shared" si="445"/>
        <v>-2911.0293732799282</v>
      </c>
      <c r="B2585" s="6">
        <f t="shared" si="444"/>
        <v>-2909.9027183599283</v>
      </c>
      <c r="C2585" s="65">
        <f>Original_Data!U2588</f>
        <v>0</v>
      </c>
      <c r="F2585" s="25"/>
      <c r="G2585" s="45"/>
      <c r="H2585" s="45"/>
      <c r="I2585" s="35"/>
      <c r="K2585" s="45"/>
      <c r="L2585" s="45"/>
      <c r="M2585" s="45"/>
      <c r="N2585" s="45"/>
      <c r="O2585" s="45"/>
      <c r="P2585" s="45"/>
      <c r="Q2585" s="60"/>
      <c r="R2585" s="45"/>
      <c r="S2585" s="45"/>
      <c r="T2585" s="45"/>
      <c r="U2585" s="52"/>
      <c r="V2585" s="45"/>
      <c r="W2585" s="28"/>
    </row>
    <row r="2586" spans="1:23">
      <c r="A2586" s="6">
        <f t="shared" si="445"/>
        <v>-2912.1560281999282</v>
      </c>
      <c r="B2586" s="6">
        <f t="shared" si="444"/>
        <v>-2911.0293732799282</v>
      </c>
      <c r="C2586" s="65">
        <f>Original_Data!U2589</f>
        <v>0</v>
      </c>
      <c r="F2586" s="25"/>
      <c r="G2586" s="45"/>
      <c r="H2586" s="45"/>
      <c r="I2586" s="35"/>
      <c r="K2586" s="45"/>
      <c r="L2586" s="45"/>
      <c r="M2586" s="45"/>
      <c r="N2586" s="45"/>
      <c r="O2586" s="45"/>
      <c r="P2586" s="45"/>
      <c r="Q2586" s="60"/>
      <c r="R2586" s="45"/>
      <c r="S2586" s="45"/>
      <c r="T2586" s="45"/>
      <c r="U2586" s="52"/>
      <c r="V2586" s="45"/>
      <c r="W2586" s="28"/>
    </row>
    <row r="2587" spans="1:23">
      <c r="A2587" s="6">
        <f t="shared" si="445"/>
        <v>-2913.2826831199282</v>
      </c>
      <c r="B2587" s="6">
        <f t="shared" si="444"/>
        <v>-2912.1560281999282</v>
      </c>
      <c r="C2587" s="65">
        <f>Original_Data!U2590</f>
        <v>0</v>
      </c>
      <c r="F2587" s="25"/>
      <c r="G2587" s="45"/>
      <c r="H2587" s="45"/>
      <c r="I2587" s="35"/>
      <c r="K2587" s="45"/>
      <c r="L2587" s="45"/>
      <c r="M2587" s="45"/>
      <c r="N2587" s="45"/>
      <c r="O2587" s="45"/>
      <c r="P2587" s="45"/>
      <c r="Q2587" s="60"/>
      <c r="R2587" s="45"/>
      <c r="S2587" s="45"/>
      <c r="T2587" s="45"/>
      <c r="U2587" s="52"/>
      <c r="V2587" s="45"/>
      <c r="W2587" s="28"/>
    </row>
    <row r="2588" spans="1:23">
      <c r="A2588" s="6">
        <f t="shared" si="445"/>
        <v>-2914.4093380399281</v>
      </c>
      <c r="B2588" s="6">
        <f t="shared" si="444"/>
        <v>-2913.2826831199282</v>
      </c>
      <c r="C2588" s="65">
        <f>Original_Data!U2591</f>
        <v>0</v>
      </c>
      <c r="F2588" s="25"/>
      <c r="G2588" s="45"/>
      <c r="H2588" s="45"/>
      <c r="I2588" s="35"/>
      <c r="K2588" s="45"/>
      <c r="L2588" s="45"/>
      <c r="M2588" s="45"/>
      <c r="N2588" s="45"/>
      <c r="O2588" s="45"/>
      <c r="P2588" s="45"/>
      <c r="Q2588" s="60"/>
      <c r="R2588" s="45"/>
      <c r="S2588" s="45"/>
      <c r="T2588" s="45"/>
      <c r="U2588" s="52"/>
      <c r="V2588" s="45"/>
      <c r="W2588" s="28"/>
    </row>
    <row r="2589" spans="1:23">
      <c r="A2589" s="6">
        <f t="shared" si="445"/>
        <v>-2915.5359929599281</v>
      </c>
      <c r="B2589" s="6">
        <f t="shared" si="444"/>
        <v>-2914.4093380399281</v>
      </c>
      <c r="C2589" s="65">
        <f>Original_Data!U2592</f>
        <v>0</v>
      </c>
      <c r="F2589" s="25"/>
      <c r="G2589" s="45"/>
      <c r="H2589" s="45"/>
      <c r="I2589" s="35"/>
      <c r="K2589" s="45"/>
      <c r="L2589" s="45"/>
      <c r="M2589" s="45"/>
      <c r="N2589" s="45"/>
      <c r="O2589" s="45"/>
      <c r="P2589" s="45"/>
      <c r="Q2589" s="60"/>
      <c r="R2589" s="45"/>
      <c r="S2589" s="45"/>
      <c r="T2589" s="45"/>
      <c r="U2589" s="52"/>
      <c r="V2589" s="45"/>
      <c r="W2589" s="28"/>
    </row>
    <row r="2590" spans="1:23">
      <c r="A2590" s="6">
        <f t="shared" si="445"/>
        <v>-2916.662647879928</v>
      </c>
      <c r="B2590" s="6">
        <f t="shared" si="444"/>
        <v>-2915.5359929599281</v>
      </c>
      <c r="C2590" s="65">
        <f>Original_Data!U2593</f>
        <v>0</v>
      </c>
      <c r="F2590" s="25"/>
      <c r="G2590" s="45"/>
      <c r="H2590" s="45"/>
      <c r="I2590" s="35"/>
      <c r="K2590" s="45"/>
      <c r="L2590" s="45"/>
      <c r="M2590" s="45"/>
      <c r="N2590" s="45"/>
      <c r="O2590" s="45"/>
      <c r="P2590" s="45"/>
      <c r="Q2590" s="60"/>
      <c r="R2590" s="45"/>
      <c r="S2590" s="45"/>
      <c r="T2590" s="45"/>
      <c r="U2590" s="52"/>
      <c r="V2590" s="45"/>
      <c r="W2590" s="28"/>
    </row>
    <row r="2591" spans="1:23">
      <c r="A2591" s="6">
        <f t="shared" si="445"/>
        <v>-2917.789302799928</v>
      </c>
      <c r="B2591" s="6">
        <f t="shared" si="444"/>
        <v>-2916.662647879928</v>
      </c>
      <c r="C2591" s="65">
        <f>Original_Data!U2594</f>
        <v>0</v>
      </c>
      <c r="F2591" s="25"/>
      <c r="G2591" s="45"/>
      <c r="H2591" s="45"/>
      <c r="I2591" s="35"/>
      <c r="K2591" s="45"/>
      <c r="L2591" s="45"/>
      <c r="M2591" s="45"/>
      <c r="N2591" s="45"/>
      <c r="O2591" s="45"/>
      <c r="P2591" s="45"/>
      <c r="Q2591" s="60"/>
      <c r="R2591" s="45"/>
      <c r="S2591" s="45"/>
      <c r="T2591" s="45"/>
      <c r="U2591" s="52"/>
      <c r="V2591" s="45"/>
      <c r="W2591" s="28"/>
    </row>
    <row r="2592" spans="1:23">
      <c r="A2592" s="6">
        <f t="shared" si="445"/>
        <v>-2918.915957719928</v>
      </c>
      <c r="B2592" s="6">
        <f t="shared" si="444"/>
        <v>-2917.789302799928</v>
      </c>
      <c r="C2592" s="65">
        <f>Original_Data!U2595</f>
        <v>0</v>
      </c>
      <c r="F2592" s="25"/>
      <c r="G2592" s="45"/>
      <c r="H2592" s="45"/>
      <c r="I2592" s="35"/>
      <c r="K2592" s="45"/>
      <c r="L2592" s="45"/>
      <c r="M2592" s="45"/>
      <c r="N2592" s="45"/>
      <c r="O2592" s="45"/>
      <c r="P2592" s="45"/>
      <c r="Q2592" s="60"/>
      <c r="R2592" s="45"/>
      <c r="S2592" s="45"/>
      <c r="T2592" s="45"/>
      <c r="U2592" s="52"/>
      <c r="V2592" s="45"/>
      <c r="W2592" s="28"/>
    </row>
    <row r="2593" spans="1:23">
      <c r="A2593" s="6">
        <f t="shared" si="445"/>
        <v>-2920.0426126399279</v>
      </c>
      <c r="B2593" s="6">
        <f t="shared" si="444"/>
        <v>-2918.915957719928</v>
      </c>
      <c r="C2593" s="65">
        <f>Original_Data!U2596</f>
        <v>0</v>
      </c>
      <c r="F2593" s="25"/>
      <c r="G2593" s="45"/>
      <c r="H2593" s="45"/>
      <c r="I2593" s="35"/>
      <c r="K2593" s="45"/>
      <c r="L2593" s="45"/>
      <c r="M2593" s="45"/>
      <c r="N2593" s="45"/>
      <c r="O2593" s="45"/>
      <c r="P2593" s="45"/>
      <c r="Q2593" s="60"/>
      <c r="R2593" s="45"/>
      <c r="S2593" s="45"/>
      <c r="T2593" s="45"/>
      <c r="U2593" s="52"/>
      <c r="V2593" s="45"/>
      <c r="W2593" s="28"/>
    </row>
    <row r="2594" spans="1:23">
      <c r="A2594" s="6">
        <f t="shared" si="445"/>
        <v>-2921.1692675599279</v>
      </c>
      <c r="B2594" s="6">
        <f t="shared" si="444"/>
        <v>-2920.0426126399279</v>
      </c>
      <c r="C2594" s="65">
        <f>Original_Data!U2597</f>
        <v>0</v>
      </c>
      <c r="F2594" s="25"/>
      <c r="G2594" s="45"/>
      <c r="H2594" s="45"/>
      <c r="I2594" s="35"/>
      <c r="K2594" s="45"/>
      <c r="L2594" s="45"/>
      <c r="M2594" s="45"/>
      <c r="N2594" s="45"/>
      <c r="O2594" s="45"/>
      <c r="P2594" s="45"/>
      <c r="Q2594" s="60"/>
      <c r="R2594" s="45"/>
      <c r="S2594" s="45"/>
      <c r="T2594" s="45"/>
      <c r="U2594" s="52"/>
      <c r="V2594" s="45"/>
      <c r="W2594" s="28"/>
    </row>
    <row r="2595" spans="1:23">
      <c r="A2595" s="6">
        <f t="shared" si="445"/>
        <v>-2922.2959224799279</v>
      </c>
      <c r="B2595" s="6">
        <f t="shared" si="444"/>
        <v>-2921.1692675599279</v>
      </c>
      <c r="C2595" s="65">
        <f>Original_Data!U2598</f>
        <v>0</v>
      </c>
      <c r="F2595" s="25"/>
      <c r="G2595" s="45"/>
      <c r="H2595" s="45"/>
      <c r="I2595" s="35"/>
      <c r="K2595" s="45"/>
      <c r="L2595" s="45"/>
      <c r="M2595" s="45"/>
      <c r="N2595" s="45"/>
      <c r="O2595" s="45"/>
      <c r="P2595" s="45"/>
      <c r="Q2595" s="60"/>
      <c r="R2595" s="45"/>
      <c r="S2595" s="45"/>
      <c r="T2595" s="45"/>
      <c r="U2595" s="52"/>
      <c r="V2595" s="45"/>
      <c r="W2595" s="28"/>
    </row>
    <row r="2596" spans="1:23">
      <c r="A2596" s="6">
        <f t="shared" si="445"/>
        <v>-2923.4225773999278</v>
      </c>
      <c r="B2596" s="6">
        <f t="shared" si="444"/>
        <v>-2922.2959224799279</v>
      </c>
      <c r="C2596" s="65">
        <f>Original_Data!U2599</f>
        <v>0</v>
      </c>
      <c r="F2596" s="25"/>
      <c r="G2596" s="45"/>
      <c r="H2596" s="45"/>
      <c r="I2596" s="35"/>
      <c r="K2596" s="45"/>
      <c r="L2596" s="45"/>
      <c r="M2596" s="45"/>
      <c r="N2596" s="45"/>
      <c r="O2596" s="45"/>
      <c r="P2596" s="45"/>
      <c r="Q2596" s="60"/>
      <c r="R2596" s="45"/>
      <c r="S2596" s="45"/>
      <c r="T2596" s="45"/>
      <c r="U2596" s="52"/>
      <c r="V2596" s="45"/>
      <c r="W2596" s="28"/>
    </row>
    <row r="2597" spans="1:23">
      <c r="A2597" s="6">
        <f t="shared" si="445"/>
        <v>-2924.5492323199278</v>
      </c>
      <c r="B2597" s="6">
        <f t="shared" si="444"/>
        <v>-2923.4225773999278</v>
      </c>
      <c r="C2597" s="65">
        <f>Original_Data!U2600</f>
        <v>0</v>
      </c>
      <c r="F2597" s="25"/>
      <c r="G2597" s="45"/>
      <c r="H2597" s="45"/>
      <c r="I2597" s="35"/>
      <c r="K2597" s="45"/>
      <c r="L2597" s="45"/>
      <c r="M2597" s="45"/>
      <c r="N2597" s="45"/>
      <c r="O2597" s="45"/>
      <c r="P2597" s="45"/>
      <c r="Q2597" s="60"/>
      <c r="R2597" s="45"/>
      <c r="S2597" s="45"/>
      <c r="T2597" s="45"/>
      <c r="U2597" s="52"/>
      <c r="V2597" s="45"/>
      <c r="W2597" s="28"/>
    </row>
    <row r="2598" spans="1:23">
      <c r="A2598" s="6">
        <f t="shared" si="445"/>
        <v>-2925.6758872399278</v>
      </c>
      <c r="B2598" s="6">
        <f t="shared" si="444"/>
        <v>-2924.5492323199278</v>
      </c>
      <c r="C2598" s="65">
        <f>Original_Data!U2601</f>
        <v>0</v>
      </c>
      <c r="F2598" s="25"/>
      <c r="G2598" s="45"/>
      <c r="H2598" s="45"/>
      <c r="I2598" s="35"/>
      <c r="K2598" s="45"/>
      <c r="L2598" s="45"/>
      <c r="M2598" s="45"/>
      <c r="N2598" s="45"/>
      <c r="O2598" s="45"/>
      <c r="P2598" s="45"/>
      <c r="Q2598" s="60"/>
      <c r="R2598" s="45"/>
      <c r="S2598" s="45"/>
      <c r="T2598" s="45"/>
      <c r="U2598" s="52"/>
      <c r="V2598" s="45"/>
      <c r="W2598" s="28"/>
    </row>
    <row r="2599" spans="1:23">
      <c r="A2599" s="6">
        <f t="shared" si="445"/>
        <v>-2926.8025421599277</v>
      </c>
      <c r="B2599" s="6">
        <f t="shared" si="444"/>
        <v>-2925.6758872399278</v>
      </c>
      <c r="C2599" s="65">
        <f>Original_Data!U2602</f>
        <v>1</v>
      </c>
      <c r="F2599" s="25"/>
      <c r="G2599" s="45"/>
      <c r="H2599" s="45"/>
      <c r="I2599" s="35"/>
      <c r="K2599" s="45"/>
      <c r="L2599" s="45"/>
      <c r="M2599" s="45"/>
      <c r="N2599" s="45"/>
      <c r="O2599" s="45"/>
      <c r="P2599" s="45"/>
      <c r="Q2599" s="60"/>
      <c r="R2599" s="45"/>
      <c r="S2599" s="45"/>
      <c r="T2599" s="45"/>
      <c r="U2599" s="52"/>
      <c r="V2599" s="45"/>
      <c r="W2599" s="28"/>
    </row>
    <row r="2600" spans="1:23">
      <c r="A2600" s="6">
        <f t="shared" si="445"/>
        <v>-2927.9291970799277</v>
      </c>
      <c r="B2600" s="6">
        <f t="shared" si="444"/>
        <v>-2926.8025421599277</v>
      </c>
      <c r="C2600" s="65">
        <f>Original_Data!U2603</f>
        <v>0</v>
      </c>
      <c r="F2600" s="25"/>
      <c r="G2600" s="45"/>
      <c r="H2600" s="45"/>
      <c r="I2600" s="35"/>
      <c r="K2600" s="45"/>
      <c r="L2600" s="45"/>
      <c r="M2600" s="45"/>
      <c r="N2600" s="45"/>
      <c r="O2600" s="45"/>
      <c r="P2600" s="45"/>
      <c r="Q2600" s="60"/>
      <c r="R2600" s="45"/>
      <c r="S2600" s="45"/>
      <c r="T2600" s="45"/>
      <c r="U2600" s="52"/>
      <c r="V2600" s="45"/>
      <c r="W2600" s="28"/>
    </row>
    <row r="2601" spans="1:23">
      <c r="A2601" s="6">
        <f t="shared" si="445"/>
        <v>-2929.0558519999277</v>
      </c>
      <c r="B2601" s="6">
        <f t="shared" si="444"/>
        <v>-2927.9291970799277</v>
      </c>
      <c r="C2601" s="65">
        <f>Original_Data!U2604</f>
        <v>1</v>
      </c>
      <c r="F2601" s="25"/>
      <c r="G2601" s="45"/>
      <c r="H2601" s="45"/>
      <c r="I2601" s="35"/>
      <c r="K2601" s="45"/>
      <c r="L2601" s="45"/>
      <c r="M2601" s="45"/>
      <c r="N2601" s="45"/>
      <c r="O2601" s="45"/>
      <c r="P2601" s="45"/>
      <c r="Q2601" s="60"/>
      <c r="R2601" s="45"/>
      <c r="S2601" s="45"/>
      <c r="T2601" s="45"/>
      <c r="U2601" s="52"/>
      <c r="V2601" s="45"/>
      <c r="W2601" s="28"/>
    </row>
    <row r="2602" spans="1:23">
      <c r="A2602" s="6">
        <f t="shared" si="445"/>
        <v>-2930.1825069199276</v>
      </c>
      <c r="B2602" s="6">
        <f t="shared" si="444"/>
        <v>-2929.0558519999277</v>
      </c>
      <c r="C2602" s="65">
        <f>Original_Data!U2605</f>
        <v>0</v>
      </c>
      <c r="F2602" s="25"/>
      <c r="G2602" s="45"/>
      <c r="H2602" s="45"/>
      <c r="I2602" s="35"/>
      <c r="K2602" s="45"/>
      <c r="L2602" s="45"/>
      <c r="M2602" s="45"/>
      <c r="N2602" s="45"/>
      <c r="O2602" s="45"/>
      <c r="P2602" s="45"/>
      <c r="Q2602" s="60"/>
      <c r="R2602" s="45"/>
      <c r="S2602" s="45"/>
      <c r="T2602" s="45"/>
      <c r="U2602" s="52"/>
      <c r="V2602" s="45"/>
      <c r="W2602" s="28"/>
    </row>
    <row r="2603" spans="1:23">
      <c r="A2603" s="6">
        <f t="shared" si="445"/>
        <v>-2931.3091618399276</v>
      </c>
      <c r="B2603" s="6">
        <f t="shared" si="444"/>
        <v>-2930.1825069199276</v>
      </c>
      <c r="C2603" s="65">
        <f>Original_Data!U2606</f>
        <v>0</v>
      </c>
      <c r="F2603" s="25"/>
      <c r="G2603" s="45"/>
      <c r="H2603" s="45"/>
      <c r="I2603" s="35"/>
      <c r="K2603" s="45"/>
      <c r="L2603" s="45"/>
      <c r="M2603" s="45"/>
      <c r="N2603" s="45"/>
      <c r="O2603" s="45"/>
      <c r="P2603" s="45"/>
      <c r="Q2603" s="60"/>
      <c r="R2603" s="45"/>
      <c r="S2603" s="45"/>
      <c r="T2603" s="45"/>
      <c r="U2603" s="52"/>
      <c r="V2603" s="45"/>
      <c r="W2603" s="28"/>
    </row>
    <row r="2604" spans="1:23">
      <c r="A2604" s="6">
        <f t="shared" si="445"/>
        <v>-2932.4358167599275</v>
      </c>
      <c r="B2604" s="6">
        <f t="shared" si="444"/>
        <v>-2931.3091618399276</v>
      </c>
      <c r="C2604" s="65">
        <f>Original_Data!U2607</f>
        <v>0</v>
      </c>
      <c r="F2604" s="25"/>
      <c r="G2604" s="45"/>
      <c r="H2604" s="45"/>
      <c r="I2604" s="35"/>
      <c r="K2604" s="45"/>
      <c r="L2604" s="45"/>
      <c r="M2604" s="45"/>
      <c r="N2604" s="45"/>
      <c r="O2604" s="45"/>
      <c r="P2604" s="45"/>
      <c r="Q2604" s="60"/>
      <c r="R2604" s="45"/>
      <c r="S2604" s="45"/>
      <c r="T2604" s="45"/>
      <c r="U2604" s="52"/>
      <c r="V2604" s="45"/>
      <c r="W2604" s="28"/>
    </row>
    <row r="2605" spans="1:23">
      <c r="A2605" s="6">
        <f t="shared" si="445"/>
        <v>-2933.5624716799275</v>
      </c>
      <c r="B2605" s="6">
        <f t="shared" si="444"/>
        <v>-2932.4358167599275</v>
      </c>
      <c r="C2605" s="65">
        <f>Original_Data!U2608</f>
        <v>0</v>
      </c>
      <c r="F2605" s="25"/>
      <c r="G2605" s="45"/>
      <c r="H2605" s="45"/>
      <c r="I2605" s="35"/>
      <c r="K2605" s="45"/>
      <c r="L2605" s="45"/>
      <c r="M2605" s="45"/>
      <c r="N2605" s="45"/>
      <c r="O2605" s="45"/>
      <c r="P2605" s="45"/>
      <c r="Q2605" s="60"/>
      <c r="R2605" s="45"/>
      <c r="S2605" s="45"/>
      <c r="T2605" s="45"/>
      <c r="U2605" s="52"/>
      <c r="V2605" s="45"/>
      <c r="W2605" s="28"/>
    </row>
    <row r="2606" spans="1:23">
      <c r="A2606" s="6">
        <f t="shared" si="445"/>
        <v>-2934.6891265999275</v>
      </c>
      <c r="B2606" s="6">
        <f t="shared" si="444"/>
        <v>-2933.5624716799275</v>
      </c>
      <c r="C2606" s="65">
        <f>Original_Data!U2609</f>
        <v>0</v>
      </c>
      <c r="F2606" s="25"/>
      <c r="G2606" s="45"/>
      <c r="H2606" s="45"/>
      <c r="I2606" s="35"/>
      <c r="K2606" s="45"/>
      <c r="L2606" s="45"/>
      <c r="M2606" s="45"/>
      <c r="N2606" s="45"/>
      <c r="O2606" s="45"/>
      <c r="P2606" s="45"/>
      <c r="Q2606" s="60"/>
      <c r="R2606" s="45"/>
      <c r="S2606" s="45"/>
      <c r="T2606" s="45"/>
      <c r="U2606" s="52"/>
      <c r="V2606" s="45"/>
      <c r="W2606" s="28"/>
    </row>
    <row r="2607" spans="1:23">
      <c r="A2607" s="6">
        <f t="shared" si="445"/>
        <v>-2935.8157815199274</v>
      </c>
      <c r="B2607" s="6">
        <f t="shared" si="444"/>
        <v>-2934.6891265999275</v>
      </c>
      <c r="C2607" s="65">
        <f>Original_Data!U2610</f>
        <v>0</v>
      </c>
      <c r="F2607" s="25"/>
      <c r="G2607" s="45"/>
      <c r="H2607" s="45"/>
      <c r="I2607" s="35"/>
      <c r="K2607" s="45"/>
      <c r="L2607" s="45"/>
      <c r="M2607" s="45"/>
      <c r="N2607" s="45"/>
      <c r="O2607" s="45"/>
      <c r="P2607" s="45"/>
      <c r="Q2607" s="60"/>
      <c r="R2607" s="45"/>
      <c r="S2607" s="45"/>
      <c r="T2607" s="45"/>
      <c r="U2607" s="52"/>
      <c r="V2607" s="45"/>
      <c r="W2607" s="28"/>
    </row>
    <row r="2608" spans="1:23">
      <c r="A2608" s="6">
        <f t="shared" si="445"/>
        <v>-2936.9424364399274</v>
      </c>
      <c r="B2608" s="6">
        <f t="shared" si="444"/>
        <v>-2935.8157815199274</v>
      </c>
      <c r="C2608" s="65">
        <f>Original_Data!U2611</f>
        <v>0</v>
      </c>
      <c r="F2608" s="25"/>
      <c r="G2608" s="45"/>
      <c r="H2608" s="45"/>
      <c r="I2608" s="35"/>
      <c r="K2608" s="45"/>
      <c r="L2608" s="45"/>
      <c r="M2608" s="45"/>
      <c r="N2608" s="45"/>
      <c r="O2608" s="45"/>
      <c r="P2608" s="45"/>
      <c r="Q2608" s="60"/>
      <c r="R2608" s="45"/>
      <c r="S2608" s="45"/>
      <c r="T2608" s="45"/>
      <c r="U2608" s="52"/>
      <c r="V2608" s="45"/>
      <c r="W2608" s="28"/>
    </row>
    <row r="2609" spans="1:23">
      <c r="A2609" s="6">
        <f t="shared" si="445"/>
        <v>-2938.0690913599274</v>
      </c>
      <c r="B2609" s="6">
        <f t="shared" si="444"/>
        <v>-2936.9424364399274</v>
      </c>
      <c r="C2609" s="65">
        <f>Original_Data!U2612</f>
        <v>0</v>
      </c>
      <c r="F2609" s="25"/>
      <c r="G2609" s="45"/>
      <c r="H2609" s="45"/>
      <c r="I2609" s="35"/>
      <c r="K2609" s="45"/>
      <c r="L2609" s="45"/>
      <c r="M2609" s="45"/>
      <c r="N2609" s="45"/>
      <c r="O2609" s="45"/>
      <c r="P2609" s="45"/>
      <c r="Q2609" s="60"/>
      <c r="R2609" s="45"/>
      <c r="S2609" s="45"/>
      <c r="T2609" s="45"/>
      <c r="U2609" s="52"/>
      <c r="V2609" s="45"/>
      <c r="W2609" s="28"/>
    </row>
    <row r="2610" spans="1:23">
      <c r="A2610" s="6">
        <f t="shared" si="445"/>
        <v>-2939.1957462799273</v>
      </c>
      <c r="B2610" s="6">
        <f t="shared" si="444"/>
        <v>-2938.0690913599274</v>
      </c>
      <c r="C2610" s="65">
        <f>Original_Data!U2613</f>
        <v>0</v>
      </c>
      <c r="F2610" s="25"/>
      <c r="G2610" s="45"/>
      <c r="H2610" s="45"/>
      <c r="I2610" s="35"/>
      <c r="K2610" s="45"/>
      <c r="L2610" s="45"/>
      <c r="M2610" s="45"/>
      <c r="N2610" s="45"/>
      <c r="O2610" s="45"/>
      <c r="P2610" s="45"/>
      <c r="Q2610" s="60"/>
      <c r="R2610" s="45"/>
      <c r="S2610" s="45"/>
      <c r="T2610" s="45"/>
      <c r="U2610" s="52"/>
      <c r="V2610" s="45"/>
      <c r="W2610" s="28"/>
    </row>
    <row r="2611" spans="1:23">
      <c r="A2611" s="6">
        <f t="shared" si="445"/>
        <v>-2940.3224011999273</v>
      </c>
      <c r="B2611" s="6">
        <f t="shared" si="444"/>
        <v>-2939.1957462799273</v>
      </c>
      <c r="C2611" s="65">
        <f>Original_Data!U2614</f>
        <v>0</v>
      </c>
      <c r="F2611" s="25"/>
      <c r="G2611" s="45"/>
      <c r="H2611" s="45"/>
      <c r="I2611" s="35"/>
      <c r="K2611" s="45"/>
      <c r="L2611" s="45"/>
      <c r="M2611" s="45"/>
      <c r="N2611" s="45"/>
      <c r="O2611" s="45"/>
      <c r="P2611" s="45"/>
      <c r="Q2611" s="60"/>
      <c r="R2611" s="45"/>
      <c r="S2611" s="45"/>
      <c r="T2611" s="45"/>
      <c r="U2611" s="52"/>
      <c r="V2611" s="45"/>
      <c r="W2611" s="28"/>
    </row>
    <row r="2612" spans="1:23">
      <c r="A2612" s="6">
        <f t="shared" si="445"/>
        <v>-2941.4490561199273</v>
      </c>
      <c r="B2612" s="6">
        <f t="shared" si="444"/>
        <v>-2940.3224011999273</v>
      </c>
      <c r="C2612" s="65">
        <f>Original_Data!U2615</f>
        <v>0</v>
      </c>
      <c r="F2612" s="25"/>
      <c r="G2612" s="45"/>
      <c r="H2612" s="45"/>
      <c r="I2612" s="35"/>
      <c r="K2612" s="45"/>
      <c r="L2612" s="45"/>
      <c r="M2612" s="45"/>
      <c r="N2612" s="45"/>
      <c r="O2612" s="45"/>
      <c r="P2612" s="45"/>
      <c r="Q2612" s="60"/>
      <c r="R2612" s="45"/>
      <c r="S2612" s="45"/>
      <c r="T2612" s="45"/>
      <c r="U2612" s="52"/>
      <c r="V2612" s="45"/>
      <c r="W2612" s="28"/>
    </row>
    <row r="2613" spans="1:23">
      <c r="A2613" s="6">
        <f t="shared" si="445"/>
        <v>-2942.5757110399272</v>
      </c>
      <c r="B2613" s="6">
        <f t="shared" si="444"/>
        <v>-2941.4490561199273</v>
      </c>
      <c r="C2613" s="65">
        <f>Original_Data!U2616</f>
        <v>0</v>
      </c>
      <c r="F2613" s="25"/>
      <c r="G2613" s="45"/>
      <c r="H2613" s="45"/>
      <c r="I2613" s="35"/>
      <c r="K2613" s="45"/>
      <c r="L2613" s="45"/>
      <c r="M2613" s="45"/>
      <c r="N2613" s="45"/>
      <c r="O2613" s="45"/>
      <c r="P2613" s="45"/>
      <c r="Q2613" s="60"/>
      <c r="R2613" s="45"/>
      <c r="S2613" s="45"/>
      <c r="T2613" s="45"/>
      <c r="U2613" s="52"/>
      <c r="V2613" s="45"/>
      <c r="W2613" s="28"/>
    </row>
    <row r="2614" spans="1:23">
      <c r="A2614" s="6">
        <f t="shared" si="445"/>
        <v>-2943.7023659599272</v>
      </c>
      <c r="B2614" s="6">
        <f t="shared" si="444"/>
        <v>-2942.5757110399272</v>
      </c>
      <c r="C2614" s="65">
        <f>Original_Data!U2617</f>
        <v>0</v>
      </c>
      <c r="F2614" s="25"/>
      <c r="G2614" s="45"/>
      <c r="H2614" s="45"/>
      <c r="I2614" s="35"/>
      <c r="K2614" s="45"/>
      <c r="L2614" s="45"/>
      <c r="M2614" s="45"/>
      <c r="N2614" s="45"/>
      <c r="O2614" s="45"/>
      <c r="P2614" s="45"/>
      <c r="Q2614" s="60"/>
      <c r="R2614" s="45"/>
      <c r="S2614" s="45"/>
      <c r="T2614" s="45"/>
      <c r="U2614" s="52"/>
      <c r="V2614" s="45"/>
      <c r="W2614" s="28"/>
    </row>
    <row r="2615" spans="1:23">
      <c r="A2615" s="6">
        <f t="shared" si="445"/>
        <v>-2944.8290208799272</v>
      </c>
      <c r="B2615" s="6">
        <f t="shared" si="444"/>
        <v>-2943.7023659599272</v>
      </c>
      <c r="C2615" s="65">
        <f>Original_Data!U2618</f>
        <v>0</v>
      </c>
      <c r="F2615" s="25"/>
      <c r="G2615" s="45"/>
      <c r="H2615" s="45"/>
      <c r="I2615" s="35"/>
      <c r="K2615" s="45"/>
      <c r="L2615" s="45"/>
      <c r="M2615" s="45"/>
      <c r="N2615" s="45"/>
      <c r="O2615" s="45"/>
      <c r="P2615" s="45"/>
      <c r="Q2615" s="60"/>
      <c r="R2615" s="45"/>
      <c r="S2615" s="45"/>
      <c r="T2615" s="45"/>
      <c r="U2615" s="52"/>
      <c r="V2615" s="45"/>
      <c r="W2615" s="28"/>
    </row>
    <row r="2616" spans="1:23">
      <c r="A2616" s="6">
        <f t="shared" si="445"/>
        <v>-2945.9556757999271</v>
      </c>
      <c r="B2616" s="6">
        <f t="shared" si="444"/>
        <v>-2944.8290208799272</v>
      </c>
      <c r="C2616" s="65">
        <f>Original_Data!U2619</f>
        <v>0</v>
      </c>
      <c r="F2616" s="25"/>
      <c r="G2616" s="45"/>
      <c r="H2616" s="45"/>
      <c r="I2616" s="35"/>
      <c r="K2616" s="45"/>
      <c r="L2616" s="45"/>
      <c r="M2616" s="45"/>
      <c r="N2616" s="45"/>
      <c r="O2616" s="45"/>
      <c r="P2616" s="45"/>
      <c r="Q2616" s="60"/>
      <c r="R2616" s="45"/>
      <c r="S2616" s="45"/>
      <c r="T2616" s="45"/>
      <c r="U2616" s="52"/>
      <c r="V2616" s="45"/>
      <c r="W2616" s="28"/>
    </row>
    <row r="2617" spans="1:23">
      <c r="A2617" s="6">
        <f t="shared" si="445"/>
        <v>-2947.0823307199271</v>
      </c>
      <c r="B2617" s="6">
        <f t="shared" si="444"/>
        <v>-2945.9556757999271</v>
      </c>
      <c r="C2617" s="65">
        <f>Original_Data!U2620</f>
        <v>0</v>
      </c>
      <c r="F2617" s="25"/>
      <c r="G2617" s="45"/>
      <c r="H2617" s="45"/>
      <c r="I2617" s="35"/>
      <c r="K2617" s="45"/>
      <c r="L2617" s="45"/>
      <c r="M2617" s="45"/>
      <c r="N2617" s="45"/>
      <c r="O2617" s="45"/>
      <c r="P2617" s="45"/>
      <c r="Q2617" s="60"/>
      <c r="R2617" s="45"/>
      <c r="S2617" s="45"/>
      <c r="T2617" s="45"/>
      <c r="U2617" s="52"/>
      <c r="V2617" s="45"/>
      <c r="W2617" s="28"/>
    </row>
    <row r="2618" spans="1:23">
      <c r="A2618" s="6">
        <f t="shared" si="445"/>
        <v>-2948.2089856399271</v>
      </c>
      <c r="B2618" s="6">
        <f t="shared" si="444"/>
        <v>-2947.0823307199271</v>
      </c>
      <c r="C2618" s="65">
        <f>Original_Data!U2621</f>
        <v>0</v>
      </c>
      <c r="F2618" s="25"/>
      <c r="G2618" s="45"/>
      <c r="H2618" s="45"/>
      <c r="I2618" s="35"/>
      <c r="K2618" s="45"/>
      <c r="L2618" s="45"/>
      <c r="M2618" s="45"/>
      <c r="N2618" s="45"/>
      <c r="O2618" s="45"/>
      <c r="P2618" s="45"/>
      <c r="Q2618" s="60"/>
      <c r="R2618" s="45"/>
      <c r="S2618" s="45"/>
      <c r="T2618" s="45"/>
      <c r="U2618" s="52"/>
      <c r="V2618" s="45"/>
      <c r="W2618" s="28"/>
    </row>
    <row r="2619" spans="1:23">
      <c r="A2619" s="6">
        <f t="shared" si="445"/>
        <v>-2949.335640559927</v>
      </c>
      <c r="B2619" s="6">
        <f t="shared" si="444"/>
        <v>-2948.2089856399271</v>
      </c>
      <c r="C2619" s="65">
        <f>Original_Data!U2622</f>
        <v>1</v>
      </c>
      <c r="F2619" s="25"/>
      <c r="G2619" s="45"/>
      <c r="H2619" s="45"/>
      <c r="I2619" s="35"/>
      <c r="K2619" s="45"/>
      <c r="L2619" s="45"/>
      <c r="M2619" s="45"/>
      <c r="N2619" s="45"/>
      <c r="O2619" s="45"/>
      <c r="P2619" s="45"/>
      <c r="Q2619" s="60"/>
      <c r="R2619" s="45"/>
      <c r="S2619" s="45"/>
      <c r="T2619" s="45"/>
      <c r="U2619" s="52"/>
      <c r="V2619" s="45"/>
      <c r="W2619" s="28"/>
    </row>
    <row r="2620" spans="1:23">
      <c r="A2620" s="6">
        <f t="shared" si="445"/>
        <v>-2950.462295479927</v>
      </c>
      <c r="B2620" s="6">
        <f t="shared" ref="B2620:B2683" si="446">B2619 - 1.12665492</f>
        <v>-2949.335640559927</v>
      </c>
      <c r="C2620" s="65">
        <f>Original_Data!U2623</f>
        <v>0</v>
      </c>
      <c r="F2620" s="25"/>
      <c r="G2620" s="45"/>
      <c r="H2620" s="45"/>
      <c r="I2620" s="35"/>
      <c r="K2620" s="45"/>
      <c r="L2620" s="45"/>
      <c r="M2620" s="45"/>
      <c r="N2620" s="45"/>
      <c r="O2620" s="45"/>
      <c r="P2620" s="45"/>
      <c r="Q2620" s="60"/>
      <c r="R2620" s="45"/>
      <c r="S2620" s="45"/>
      <c r="T2620" s="45"/>
      <c r="U2620" s="52"/>
      <c r="V2620" s="45"/>
      <c r="W2620" s="28"/>
    </row>
    <row r="2621" spans="1:23">
      <c r="A2621" s="6">
        <f t="shared" si="445"/>
        <v>-2951.5889503999269</v>
      </c>
      <c r="B2621" s="6">
        <f t="shared" si="446"/>
        <v>-2950.462295479927</v>
      </c>
      <c r="C2621" s="65">
        <f>Original_Data!U2624</f>
        <v>0</v>
      </c>
      <c r="F2621" s="25"/>
      <c r="G2621" s="45"/>
      <c r="H2621" s="45"/>
      <c r="I2621" s="35"/>
      <c r="K2621" s="45"/>
      <c r="L2621" s="45"/>
      <c r="M2621" s="45"/>
      <c r="N2621" s="45"/>
      <c r="O2621" s="45"/>
      <c r="P2621" s="45"/>
      <c r="Q2621" s="60"/>
      <c r="R2621" s="45"/>
      <c r="S2621" s="45"/>
      <c r="T2621" s="45"/>
      <c r="U2621" s="52"/>
      <c r="V2621" s="45"/>
      <c r="W2621" s="28"/>
    </row>
    <row r="2622" spans="1:23">
      <c r="A2622" s="6">
        <f t="shared" si="445"/>
        <v>-2952.7156053199269</v>
      </c>
      <c r="B2622" s="6">
        <f t="shared" si="446"/>
        <v>-2951.5889503999269</v>
      </c>
      <c r="C2622" s="65">
        <f>Original_Data!U2625</f>
        <v>0</v>
      </c>
      <c r="F2622" s="25"/>
      <c r="G2622" s="45"/>
      <c r="H2622" s="45"/>
      <c r="I2622" s="35"/>
      <c r="K2622" s="45"/>
      <c r="L2622" s="45"/>
      <c r="M2622" s="45"/>
      <c r="N2622" s="45"/>
      <c r="O2622" s="45"/>
      <c r="P2622" s="45"/>
      <c r="Q2622" s="60"/>
      <c r="R2622" s="45"/>
      <c r="S2622" s="45"/>
      <c r="T2622" s="45"/>
      <c r="U2622" s="52"/>
      <c r="V2622" s="45"/>
      <c r="W2622" s="28"/>
    </row>
    <row r="2623" spans="1:23">
      <c r="A2623" s="6">
        <f t="shared" si="445"/>
        <v>-2953.8422602399269</v>
      </c>
      <c r="B2623" s="6">
        <f t="shared" si="446"/>
        <v>-2952.7156053199269</v>
      </c>
      <c r="C2623" s="65">
        <f>Original_Data!U2626</f>
        <v>1</v>
      </c>
      <c r="F2623" s="25"/>
      <c r="G2623" s="45"/>
      <c r="H2623" s="45"/>
      <c r="I2623" s="35"/>
      <c r="K2623" s="45"/>
      <c r="L2623" s="45"/>
      <c r="M2623" s="45"/>
      <c r="N2623" s="45"/>
      <c r="O2623" s="45"/>
      <c r="P2623" s="45"/>
      <c r="Q2623" s="60"/>
      <c r="R2623" s="45"/>
      <c r="S2623" s="45"/>
      <c r="T2623" s="45"/>
      <c r="U2623" s="52"/>
      <c r="V2623" s="45"/>
      <c r="W2623" s="28"/>
    </row>
    <row r="2624" spans="1:23">
      <c r="A2624" s="6">
        <f t="shared" si="445"/>
        <v>-2954.9689151599268</v>
      </c>
      <c r="B2624" s="6">
        <f t="shared" si="446"/>
        <v>-2953.8422602399269</v>
      </c>
      <c r="C2624" s="65">
        <f>Original_Data!U2627</f>
        <v>0</v>
      </c>
      <c r="F2624" s="25"/>
      <c r="G2624" s="45"/>
      <c r="H2624" s="45"/>
      <c r="I2624" s="35"/>
      <c r="K2624" s="45"/>
      <c r="L2624" s="45"/>
      <c r="M2624" s="45"/>
      <c r="N2624" s="45"/>
      <c r="O2624" s="45"/>
      <c r="P2624" s="45"/>
      <c r="Q2624" s="60"/>
      <c r="R2624" s="45"/>
      <c r="S2624" s="45"/>
      <c r="T2624" s="45"/>
      <c r="U2624" s="52"/>
      <c r="V2624" s="45"/>
      <c r="W2624" s="28"/>
    </row>
    <row r="2625" spans="1:23">
      <c r="A2625" s="6">
        <f t="shared" si="445"/>
        <v>-2956.0955700799268</v>
      </c>
      <c r="B2625" s="6">
        <f t="shared" si="446"/>
        <v>-2954.9689151599268</v>
      </c>
      <c r="C2625" s="65">
        <f>Original_Data!U2628</f>
        <v>0</v>
      </c>
      <c r="F2625" s="25"/>
      <c r="G2625" s="45"/>
      <c r="H2625" s="45"/>
      <c r="I2625" s="35"/>
      <c r="K2625" s="45"/>
      <c r="L2625" s="45"/>
      <c r="M2625" s="45"/>
      <c r="N2625" s="45"/>
      <c r="O2625" s="45"/>
      <c r="P2625" s="45"/>
      <c r="Q2625" s="60"/>
      <c r="R2625" s="45"/>
      <c r="S2625" s="45"/>
      <c r="T2625" s="45"/>
      <c r="U2625" s="52"/>
      <c r="V2625" s="45"/>
      <c r="W2625" s="28"/>
    </row>
    <row r="2626" spans="1:23">
      <c r="A2626" s="6">
        <f t="shared" si="445"/>
        <v>-2957.2222249999268</v>
      </c>
      <c r="B2626" s="6">
        <f t="shared" si="446"/>
        <v>-2956.0955700799268</v>
      </c>
      <c r="C2626" s="65">
        <f>Original_Data!U2629</f>
        <v>0</v>
      </c>
      <c r="F2626" s="25"/>
      <c r="G2626" s="45"/>
      <c r="H2626" s="45"/>
      <c r="I2626" s="35"/>
      <c r="K2626" s="45"/>
      <c r="L2626" s="45"/>
      <c r="M2626" s="45"/>
      <c r="N2626" s="45"/>
      <c r="O2626" s="45"/>
      <c r="P2626" s="45"/>
      <c r="Q2626" s="60"/>
      <c r="R2626" s="45"/>
      <c r="S2626" s="45"/>
      <c r="T2626" s="45"/>
      <c r="U2626" s="52"/>
      <c r="V2626" s="45"/>
      <c r="W2626" s="28"/>
    </row>
    <row r="2627" spans="1:23">
      <c r="A2627" s="6">
        <f t="shared" si="445"/>
        <v>-2958.3488799199267</v>
      </c>
      <c r="B2627" s="6">
        <f t="shared" si="446"/>
        <v>-2957.2222249999268</v>
      </c>
      <c r="C2627" s="65">
        <f>Original_Data!U2630</f>
        <v>0</v>
      </c>
      <c r="F2627" s="25"/>
      <c r="G2627" s="45"/>
      <c r="H2627" s="45"/>
      <c r="I2627" s="35"/>
      <c r="K2627" s="45"/>
      <c r="L2627" s="45"/>
      <c r="M2627" s="45"/>
      <c r="N2627" s="45"/>
      <c r="O2627" s="45"/>
      <c r="P2627" s="45"/>
      <c r="Q2627" s="60"/>
      <c r="R2627" s="45"/>
      <c r="S2627" s="45"/>
      <c r="T2627" s="45"/>
      <c r="U2627" s="52"/>
      <c r="V2627" s="45"/>
      <c r="W2627" s="28"/>
    </row>
    <row r="2628" spans="1:23">
      <c r="A2628" s="6">
        <f t="shared" ref="A2628:A2691" si="447" xml:space="preserve"> B2628 - 1.12665492</f>
        <v>-2959.4755348399267</v>
      </c>
      <c r="B2628" s="6">
        <f t="shared" si="446"/>
        <v>-2958.3488799199267</v>
      </c>
      <c r="C2628" s="65">
        <f>Original_Data!U2631</f>
        <v>0</v>
      </c>
      <c r="F2628" s="25"/>
      <c r="G2628" s="45"/>
      <c r="H2628" s="45"/>
      <c r="I2628" s="35"/>
      <c r="K2628" s="45"/>
      <c r="L2628" s="45"/>
      <c r="M2628" s="45"/>
      <c r="N2628" s="45"/>
      <c r="O2628" s="45"/>
      <c r="P2628" s="45"/>
      <c r="Q2628" s="60"/>
      <c r="R2628" s="45"/>
      <c r="S2628" s="45"/>
      <c r="T2628" s="45"/>
      <c r="U2628" s="52"/>
      <c r="V2628" s="45"/>
      <c r="W2628" s="28"/>
    </row>
    <row r="2629" spans="1:23">
      <c r="A2629" s="6">
        <f t="shared" si="447"/>
        <v>-2960.6021897599267</v>
      </c>
      <c r="B2629" s="6">
        <f t="shared" si="446"/>
        <v>-2959.4755348399267</v>
      </c>
      <c r="C2629" s="65">
        <f>Original_Data!U2632</f>
        <v>0</v>
      </c>
      <c r="F2629" s="25"/>
      <c r="G2629" s="45"/>
      <c r="H2629" s="45"/>
      <c r="I2629" s="35"/>
      <c r="K2629" s="45"/>
      <c r="L2629" s="45"/>
      <c r="M2629" s="45"/>
      <c r="N2629" s="45"/>
      <c r="O2629" s="45"/>
      <c r="P2629" s="45"/>
      <c r="Q2629" s="60"/>
      <c r="R2629" s="45"/>
      <c r="S2629" s="45"/>
      <c r="T2629" s="45"/>
      <c r="U2629" s="52"/>
      <c r="V2629" s="45"/>
      <c r="W2629" s="28"/>
    </row>
    <row r="2630" spans="1:23">
      <c r="A2630" s="6">
        <f t="shared" si="447"/>
        <v>-2961.7288446799266</v>
      </c>
      <c r="B2630" s="6">
        <f t="shared" si="446"/>
        <v>-2960.6021897599267</v>
      </c>
      <c r="C2630" s="65">
        <f>Original_Data!U2633</f>
        <v>0</v>
      </c>
      <c r="F2630" s="25"/>
      <c r="G2630" s="45"/>
      <c r="H2630" s="45"/>
      <c r="I2630" s="35"/>
      <c r="K2630" s="45"/>
      <c r="L2630" s="45"/>
      <c r="M2630" s="45"/>
      <c r="N2630" s="45"/>
      <c r="O2630" s="45"/>
      <c r="P2630" s="45"/>
      <c r="Q2630" s="60"/>
      <c r="R2630" s="45"/>
      <c r="S2630" s="45"/>
      <c r="T2630" s="45"/>
      <c r="U2630" s="52"/>
      <c r="V2630" s="45"/>
      <c r="W2630" s="28"/>
    </row>
    <row r="2631" spans="1:23">
      <c r="A2631" s="6">
        <f t="shared" si="447"/>
        <v>-2962.8554995999266</v>
      </c>
      <c r="B2631" s="6">
        <f t="shared" si="446"/>
        <v>-2961.7288446799266</v>
      </c>
      <c r="C2631" s="65">
        <f>Original_Data!U2634</f>
        <v>0</v>
      </c>
      <c r="F2631" s="25"/>
      <c r="G2631" s="45"/>
      <c r="H2631" s="45"/>
      <c r="I2631" s="35"/>
      <c r="K2631" s="45"/>
      <c r="L2631" s="45"/>
      <c r="M2631" s="45"/>
      <c r="N2631" s="45"/>
      <c r="O2631" s="45"/>
      <c r="P2631" s="45"/>
      <c r="Q2631" s="60"/>
      <c r="R2631" s="45"/>
      <c r="S2631" s="45"/>
      <c r="T2631" s="45"/>
      <c r="U2631" s="52"/>
      <c r="V2631" s="45"/>
      <c r="W2631" s="28"/>
    </row>
    <row r="2632" spans="1:23">
      <c r="A2632" s="6">
        <f t="shared" si="447"/>
        <v>-2963.9821545199266</v>
      </c>
      <c r="B2632" s="6">
        <f t="shared" si="446"/>
        <v>-2962.8554995999266</v>
      </c>
      <c r="C2632" s="65">
        <f>Original_Data!U2635</f>
        <v>0</v>
      </c>
      <c r="F2632" s="25"/>
      <c r="G2632" s="45"/>
      <c r="H2632" s="45"/>
      <c r="I2632" s="35"/>
      <c r="K2632" s="45"/>
      <c r="L2632" s="45"/>
      <c r="M2632" s="45"/>
      <c r="N2632" s="45"/>
      <c r="O2632" s="45"/>
      <c r="P2632" s="45"/>
      <c r="Q2632" s="60"/>
      <c r="R2632" s="45"/>
      <c r="S2632" s="45"/>
      <c r="T2632" s="45"/>
      <c r="U2632" s="52"/>
      <c r="V2632" s="45"/>
      <c r="W2632" s="28"/>
    </row>
    <row r="2633" spans="1:23">
      <c r="A2633" s="6">
        <f t="shared" si="447"/>
        <v>-2965.1088094399265</v>
      </c>
      <c r="B2633" s="6">
        <f t="shared" si="446"/>
        <v>-2963.9821545199266</v>
      </c>
      <c r="C2633" s="65">
        <f>Original_Data!U2636</f>
        <v>0</v>
      </c>
      <c r="F2633" s="25"/>
      <c r="G2633" s="45"/>
      <c r="H2633" s="45"/>
      <c r="I2633" s="35"/>
      <c r="K2633" s="45"/>
      <c r="L2633" s="45"/>
      <c r="M2633" s="45"/>
      <c r="N2633" s="45"/>
      <c r="O2633" s="45"/>
      <c r="P2633" s="45"/>
      <c r="Q2633" s="60"/>
      <c r="R2633" s="45"/>
      <c r="S2633" s="45"/>
      <c r="T2633" s="45"/>
      <c r="U2633" s="52"/>
      <c r="V2633" s="45"/>
      <c r="W2633" s="28"/>
    </row>
    <row r="2634" spans="1:23">
      <c r="A2634" s="6">
        <f t="shared" si="447"/>
        <v>-2966.2354643599265</v>
      </c>
      <c r="B2634" s="6">
        <f t="shared" si="446"/>
        <v>-2965.1088094399265</v>
      </c>
      <c r="C2634" s="65">
        <f>Original_Data!U2637</f>
        <v>0</v>
      </c>
      <c r="F2634" s="25"/>
      <c r="G2634" s="45"/>
      <c r="H2634" s="45"/>
      <c r="I2634" s="35"/>
      <c r="K2634" s="45"/>
      <c r="L2634" s="45"/>
      <c r="M2634" s="45"/>
      <c r="N2634" s="45"/>
      <c r="O2634" s="45"/>
      <c r="P2634" s="45"/>
      <c r="Q2634" s="60"/>
      <c r="R2634" s="45"/>
      <c r="S2634" s="45"/>
      <c r="T2634" s="45"/>
      <c r="U2634" s="52"/>
      <c r="V2634" s="45"/>
      <c r="W2634" s="28"/>
    </row>
    <row r="2635" spans="1:23">
      <c r="A2635" s="6">
        <f t="shared" si="447"/>
        <v>-2967.3621192799264</v>
      </c>
      <c r="B2635" s="6">
        <f t="shared" si="446"/>
        <v>-2966.2354643599265</v>
      </c>
      <c r="C2635" s="65">
        <f>Original_Data!U2638</f>
        <v>0</v>
      </c>
      <c r="F2635" s="25"/>
      <c r="G2635" s="45"/>
      <c r="H2635" s="45"/>
      <c r="I2635" s="35"/>
      <c r="K2635" s="45"/>
      <c r="L2635" s="45"/>
      <c r="M2635" s="45"/>
      <c r="N2635" s="45"/>
      <c r="O2635" s="45"/>
      <c r="P2635" s="45"/>
      <c r="Q2635" s="60"/>
      <c r="R2635" s="45"/>
      <c r="S2635" s="45"/>
      <c r="T2635" s="45"/>
      <c r="U2635" s="52"/>
      <c r="V2635" s="45"/>
      <c r="W2635" s="28"/>
    </row>
    <row r="2636" spans="1:23">
      <c r="A2636" s="6">
        <f t="shared" si="447"/>
        <v>-2968.4887741999264</v>
      </c>
      <c r="B2636" s="6">
        <f t="shared" si="446"/>
        <v>-2967.3621192799264</v>
      </c>
      <c r="C2636" s="65">
        <f>Original_Data!U2639</f>
        <v>0</v>
      </c>
      <c r="F2636" s="25"/>
      <c r="G2636" s="45"/>
      <c r="H2636" s="45"/>
      <c r="I2636" s="35"/>
      <c r="K2636" s="45"/>
      <c r="L2636" s="45"/>
      <c r="M2636" s="45"/>
      <c r="N2636" s="45"/>
      <c r="O2636" s="45"/>
      <c r="P2636" s="45"/>
      <c r="Q2636" s="60"/>
      <c r="R2636" s="45"/>
      <c r="S2636" s="45"/>
      <c r="T2636" s="45"/>
      <c r="U2636" s="52"/>
      <c r="V2636" s="45"/>
      <c r="W2636" s="28"/>
    </row>
    <row r="2637" spans="1:23">
      <c r="A2637" s="6">
        <f t="shared" si="447"/>
        <v>-2969.6154291199264</v>
      </c>
      <c r="B2637" s="6">
        <f t="shared" si="446"/>
        <v>-2968.4887741999264</v>
      </c>
      <c r="C2637" s="65">
        <f>Original_Data!U2640</f>
        <v>0</v>
      </c>
      <c r="F2637" s="25"/>
      <c r="G2637" s="45"/>
      <c r="H2637" s="45"/>
      <c r="I2637" s="35"/>
      <c r="K2637" s="45"/>
      <c r="L2637" s="45"/>
      <c r="M2637" s="45"/>
      <c r="N2637" s="45"/>
      <c r="O2637" s="45"/>
      <c r="P2637" s="45"/>
      <c r="Q2637" s="60"/>
      <c r="R2637" s="45"/>
      <c r="S2637" s="45"/>
      <c r="T2637" s="45"/>
      <c r="U2637" s="52"/>
      <c r="V2637" s="45"/>
      <c r="W2637" s="28"/>
    </row>
    <row r="2638" spans="1:23">
      <c r="A2638" s="6">
        <f t="shared" si="447"/>
        <v>-2970.7420840399263</v>
      </c>
      <c r="B2638" s="6">
        <f t="shared" si="446"/>
        <v>-2969.6154291199264</v>
      </c>
      <c r="C2638" s="65">
        <f>Original_Data!U2641</f>
        <v>0</v>
      </c>
      <c r="F2638" s="25"/>
      <c r="G2638" s="45"/>
      <c r="H2638" s="45"/>
      <c r="I2638" s="35"/>
      <c r="K2638" s="45"/>
      <c r="L2638" s="45"/>
      <c r="M2638" s="45"/>
      <c r="N2638" s="45"/>
      <c r="O2638" s="45"/>
      <c r="P2638" s="45"/>
      <c r="Q2638" s="60"/>
      <c r="R2638" s="45"/>
      <c r="S2638" s="45"/>
      <c r="T2638" s="45"/>
      <c r="U2638" s="52"/>
      <c r="V2638" s="45"/>
      <c r="W2638" s="28"/>
    </row>
    <row r="2639" spans="1:23">
      <c r="A2639" s="6">
        <f t="shared" si="447"/>
        <v>-2971.8687389599263</v>
      </c>
      <c r="B2639" s="6">
        <f t="shared" si="446"/>
        <v>-2970.7420840399263</v>
      </c>
      <c r="C2639" s="65">
        <f>Original_Data!U2642</f>
        <v>0</v>
      </c>
      <c r="F2639" s="25"/>
      <c r="G2639" s="45"/>
      <c r="H2639" s="45"/>
      <c r="I2639" s="35"/>
      <c r="K2639" s="45"/>
      <c r="L2639" s="45"/>
      <c r="M2639" s="45"/>
      <c r="N2639" s="45"/>
      <c r="O2639" s="45"/>
      <c r="P2639" s="45"/>
      <c r="Q2639" s="60"/>
      <c r="R2639" s="45"/>
      <c r="S2639" s="45"/>
      <c r="T2639" s="45"/>
      <c r="U2639" s="52"/>
      <c r="V2639" s="45"/>
      <c r="W2639" s="28"/>
    </row>
    <row r="2640" spans="1:23">
      <c r="A2640" s="6">
        <f t="shared" si="447"/>
        <v>-2972.9953938799263</v>
      </c>
      <c r="B2640" s="6">
        <f t="shared" si="446"/>
        <v>-2971.8687389599263</v>
      </c>
      <c r="C2640" s="65">
        <f>Original_Data!U2643</f>
        <v>0</v>
      </c>
      <c r="F2640" s="25"/>
      <c r="G2640" s="45"/>
      <c r="H2640" s="45"/>
      <c r="I2640" s="35"/>
      <c r="K2640" s="45"/>
      <c r="L2640" s="45"/>
      <c r="M2640" s="45"/>
      <c r="N2640" s="45"/>
      <c r="O2640" s="45"/>
      <c r="P2640" s="45"/>
      <c r="Q2640" s="60"/>
      <c r="R2640" s="45"/>
      <c r="S2640" s="45"/>
      <c r="T2640" s="45"/>
      <c r="U2640" s="52"/>
      <c r="V2640" s="45"/>
      <c r="W2640" s="28"/>
    </row>
    <row r="2641" spans="1:23">
      <c r="A2641" s="6">
        <f t="shared" si="447"/>
        <v>-2974.1220487999262</v>
      </c>
      <c r="B2641" s="6">
        <f t="shared" si="446"/>
        <v>-2972.9953938799263</v>
      </c>
      <c r="C2641" s="65">
        <f>Original_Data!U2644</f>
        <v>0</v>
      </c>
      <c r="F2641" s="25"/>
      <c r="G2641" s="45"/>
      <c r="H2641" s="45"/>
      <c r="I2641" s="35"/>
      <c r="K2641" s="45"/>
      <c r="L2641" s="45"/>
      <c r="M2641" s="45"/>
      <c r="N2641" s="45"/>
      <c r="O2641" s="45"/>
      <c r="P2641" s="45"/>
      <c r="Q2641" s="60"/>
      <c r="R2641" s="45"/>
      <c r="S2641" s="45"/>
      <c r="T2641" s="45"/>
      <c r="U2641" s="52"/>
      <c r="V2641" s="45"/>
      <c r="W2641" s="28"/>
    </row>
    <row r="2642" spans="1:23">
      <c r="A2642" s="6">
        <f t="shared" si="447"/>
        <v>-2975.2487037199262</v>
      </c>
      <c r="B2642" s="6">
        <f t="shared" si="446"/>
        <v>-2974.1220487999262</v>
      </c>
      <c r="C2642" s="65">
        <f>Original_Data!U2645</f>
        <v>0</v>
      </c>
      <c r="F2642" s="25"/>
      <c r="G2642" s="45"/>
      <c r="H2642" s="45"/>
      <c r="I2642" s="35"/>
      <c r="K2642" s="45"/>
      <c r="L2642" s="45"/>
      <c r="M2642" s="45"/>
      <c r="N2642" s="45"/>
      <c r="O2642" s="45"/>
      <c r="P2642" s="45"/>
      <c r="Q2642" s="60"/>
      <c r="R2642" s="45"/>
      <c r="S2642" s="45"/>
      <c r="T2642" s="45"/>
      <c r="U2642" s="52"/>
      <c r="V2642" s="45"/>
      <c r="W2642" s="28"/>
    </row>
    <row r="2643" spans="1:23">
      <c r="A2643" s="6">
        <f t="shared" si="447"/>
        <v>-2976.3753586399262</v>
      </c>
      <c r="B2643" s="6">
        <f t="shared" si="446"/>
        <v>-2975.2487037199262</v>
      </c>
      <c r="C2643" s="65">
        <f>Original_Data!U2646</f>
        <v>0</v>
      </c>
      <c r="F2643" s="25"/>
      <c r="G2643" s="45"/>
      <c r="H2643" s="45"/>
      <c r="I2643" s="35"/>
      <c r="K2643" s="45"/>
      <c r="L2643" s="45"/>
      <c r="M2643" s="45"/>
      <c r="N2643" s="45"/>
      <c r="O2643" s="45"/>
      <c r="P2643" s="45"/>
      <c r="Q2643" s="60"/>
      <c r="R2643" s="45"/>
      <c r="S2643" s="45"/>
      <c r="T2643" s="45"/>
      <c r="U2643" s="52"/>
      <c r="V2643" s="45"/>
      <c r="W2643" s="28"/>
    </row>
    <row r="2644" spans="1:23">
      <c r="A2644" s="6">
        <f t="shared" si="447"/>
        <v>-2977.5020135599261</v>
      </c>
      <c r="B2644" s="6">
        <f t="shared" si="446"/>
        <v>-2976.3753586399262</v>
      </c>
      <c r="C2644" s="65">
        <f>Original_Data!U2647</f>
        <v>1</v>
      </c>
      <c r="F2644" s="25"/>
      <c r="G2644" s="45"/>
      <c r="H2644" s="45"/>
      <c r="I2644" s="35"/>
      <c r="K2644" s="45"/>
      <c r="L2644" s="45"/>
      <c r="M2644" s="45"/>
      <c r="N2644" s="45"/>
      <c r="O2644" s="45"/>
      <c r="P2644" s="45"/>
      <c r="Q2644" s="60"/>
      <c r="R2644" s="45"/>
      <c r="S2644" s="45"/>
      <c r="T2644" s="45"/>
      <c r="U2644" s="52"/>
      <c r="V2644" s="45"/>
      <c r="W2644" s="28"/>
    </row>
    <row r="2645" spans="1:23">
      <c r="A2645" s="6">
        <f t="shared" si="447"/>
        <v>-2978.6286684799261</v>
      </c>
      <c r="B2645" s="6">
        <f t="shared" si="446"/>
        <v>-2977.5020135599261</v>
      </c>
      <c r="C2645" s="65">
        <f>Original_Data!U2648</f>
        <v>0</v>
      </c>
      <c r="F2645" s="25"/>
      <c r="G2645" s="45"/>
      <c r="H2645" s="45"/>
      <c r="I2645" s="35"/>
      <c r="K2645" s="45"/>
      <c r="L2645" s="45"/>
      <c r="M2645" s="45"/>
      <c r="N2645" s="45"/>
      <c r="O2645" s="45"/>
      <c r="P2645" s="45"/>
      <c r="Q2645" s="60"/>
      <c r="R2645" s="45"/>
      <c r="S2645" s="45"/>
      <c r="T2645" s="45"/>
      <c r="U2645" s="52"/>
      <c r="V2645" s="45"/>
      <c r="W2645" s="28"/>
    </row>
    <row r="2646" spans="1:23">
      <c r="A2646" s="6">
        <f t="shared" si="447"/>
        <v>-2979.7553233999261</v>
      </c>
      <c r="B2646" s="6">
        <f t="shared" si="446"/>
        <v>-2978.6286684799261</v>
      </c>
      <c r="C2646" s="65">
        <f>Original_Data!U2649</f>
        <v>0</v>
      </c>
      <c r="F2646" s="25"/>
      <c r="G2646" s="45"/>
      <c r="H2646" s="45"/>
      <c r="I2646" s="35"/>
      <c r="K2646" s="45"/>
      <c r="L2646" s="45"/>
      <c r="M2646" s="45"/>
      <c r="N2646" s="45"/>
      <c r="O2646" s="45"/>
      <c r="P2646" s="45"/>
      <c r="Q2646" s="60"/>
      <c r="R2646" s="45"/>
      <c r="S2646" s="45"/>
      <c r="T2646" s="45"/>
      <c r="U2646" s="52"/>
      <c r="V2646" s="45"/>
      <c r="W2646" s="28"/>
    </row>
    <row r="2647" spans="1:23">
      <c r="A2647" s="6">
        <f t="shared" si="447"/>
        <v>-2980.881978319926</v>
      </c>
      <c r="B2647" s="6">
        <f t="shared" si="446"/>
        <v>-2979.7553233999261</v>
      </c>
      <c r="C2647" s="65">
        <f>Original_Data!U2650</f>
        <v>0</v>
      </c>
      <c r="F2647" s="25"/>
      <c r="G2647" s="45"/>
      <c r="H2647" s="45"/>
      <c r="I2647" s="35"/>
      <c r="K2647" s="45"/>
      <c r="L2647" s="45"/>
      <c r="M2647" s="45"/>
      <c r="N2647" s="45"/>
      <c r="O2647" s="45"/>
      <c r="P2647" s="45"/>
      <c r="Q2647" s="60"/>
      <c r="R2647" s="45"/>
      <c r="S2647" s="45"/>
      <c r="T2647" s="45"/>
      <c r="U2647" s="52"/>
      <c r="V2647" s="45"/>
      <c r="W2647" s="28"/>
    </row>
    <row r="2648" spans="1:23">
      <c r="A2648" s="6">
        <f t="shared" si="447"/>
        <v>-2982.008633239926</v>
      </c>
      <c r="B2648" s="6">
        <f t="shared" si="446"/>
        <v>-2980.881978319926</v>
      </c>
      <c r="C2648" s="65">
        <f>Original_Data!U2651</f>
        <v>0</v>
      </c>
      <c r="F2648" s="25"/>
      <c r="G2648" s="45"/>
      <c r="H2648" s="45"/>
      <c r="I2648" s="35"/>
      <c r="K2648" s="45"/>
      <c r="L2648" s="45"/>
      <c r="M2648" s="45"/>
      <c r="N2648" s="45"/>
      <c r="O2648" s="45"/>
      <c r="P2648" s="45"/>
      <c r="Q2648" s="60"/>
      <c r="R2648" s="45"/>
      <c r="S2648" s="45"/>
      <c r="T2648" s="45"/>
      <c r="U2648" s="52"/>
      <c r="V2648" s="45"/>
      <c r="W2648" s="28"/>
    </row>
    <row r="2649" spans="1:23">
      <c r="A2649" s="6">
        <f t="shared" si="447"/>
        <v>-2983.1352881599259</v>
      </c>
      <c r="B2649" s="6">
        <f t="shared" si="446"/>
        <v>-2982.008633239926</v>
      </c>
      <c r="C2649" s="65">
        <f>Original_Data!U2652</f>
        <v>0</v>
      </c>
      <c r="F2649" s="25"/>
      <c r="G2649" s="45"/>
      <c r="H2649" s="45"/>
      <c r="I2649" s="35"/>
      <c r="K2649" s="45"/>
      <c r="L2649" s="45"/>
      <c r="M2649" s="45"/>
      <c r="N2649" s="45"/>
      <c r="O2649" s="45"/>
      <c r="P2649" s="45"/>
      <c r="Q2649" s="60"/>
      <c r="R2649" s="45"/>
      <c r="S2649" s="45"/>
      <c r="T2649" s="45"/>
      <c r="U2649" s="52"/>
      <c r="V2649" s="45"/>
      <c r="W2649" s="28"/>
    </row>
    <row r="2650" spans="1:23">
      <c r="A2650" s="6">
        <f t="shared" si="447"/>
        <v>-2984.2619430799259</v>
      </c>
      <c r="B2650" s="6">
        <f t="shared" si="446"/>
        <v>-2983.1352881599259</v>
      </c>
      <c r="C2650" s="65">
        <f>Original_Data!U2653</f>
        <v>0</v>
      </c>
      <c r="F2650" s="25"/>
      <c r="G2650" s="45"/>
      <c r="H2650" s="45"/>
      <c r="I2650" s="35"/>
      <c r="K2650" s="45"/>
      <c r="L2650" s="45"/>
      <c r="M2650" s="45"/>
      <c r="N2650" s="45"/>
      <c r="O2650" s="45"/>
      <c r="P2650" s="45"/>
      <c r="Q2650" s="60"/>
      <c r="R2650" s="45"/>
      <c r="S2650" s="45"/>
      <c r="T2650" s="45"/>
      <c r="U2650" s="52"/>
      <c r="V2650" s="45"/>
      <c r="W2650" s="28"/>
    </row>
    <row r="2651" spans="1:23">
      <c r="A2651" s="6">
        <f t="shared" si="447"/>
        <v>-2985.3885979999259</v>
      </c>
      <c r="B2651" s="6">
        <f t="shared" si="446"/>
        <v>-2984.2619430799259</v>
      </c>
      <c r="C2651" s="65">
        <f>Original_Data!U2654</f>
        <v>0</v>
      </c>
      <c r="F2651" s="25"/>
      <c r="G2651" s="45"/>
      <c r="H2651" s="45"/>
      <c r="I2651" s="35"/>
      <c r="K2651" s="45"/>
      <c r="L2651" s="45"/>
      <c r="M2651" s="45"/>
      <c r="N2651" s="45"/>
      <c r="O2651" s="45"/>
      <c r="P2651" s="45"/>
      <c r="Q2651" s="60"/>
      <c r="R2651" s="45"/>
      <c r="S2651" s="45"/>
      <c r="T2651" s="45"/>
      <c r="U2651" s="52"/>
      <c r="V2651" s="45"/>
      <c r="W2651" s="28"/>
    </row>
    <row r="2652" spans="1:23">
      <c r="A2652" s="6">
        <f t="shared" si="447"/>
        <v>-2986.5152529199258</v>
      </c>
      <c r="B2652" s="6">
        <f t="shared" si="446"/>
        <v>-2985.3885979999259</v>
      </c>
      <c r="C2652" s="65">
        <f>Original_Data!U2655</f>
        <v>0</v>
      </c>
      <c r="F2652" s="25"/>
      <c r="G2652" s="45"/>
      <c r="H2652" s="45"/>
      <c r="I2652" s="35"/>
      <c r="K2652" s="45"/>
      <c r="L2652" s="45"/>
      <c r="M2652" s="45"/>
      <c r="N2652" s="45"/>
      <c r="O2652" s="45"/>
      <c r="P2652" s="45"/>
      <c r="Q2652" s="60"/>
      <c r="R2652" s="45"/>
      <c r="S2652" s="45"/>
      <c r="T2652" s="45"/>
      <c r="U2652" s="52"/>
      <c r="V2652" s="45"/>
      <c r="W2652" s="28"/>
    </row>
    <row r="2653" spans="1:23">
      <c r="A2653" s="6">
        <f t="shared" si="447"/>
        <v>-2987.6419078399258</v>
      </c>
      <c r="B2653" s="6">
        <f t="shared" si="446"/>
        <v>-2986.5152529199258</v>
      </c>
      <c r="C2653" s="65">
        <f>Original_Data!U2656</f>
        <v>0</v>
      </c>
      <c r="F2653" s="25"/>
      <c r="G2653" s="45"/>
      <c r="H2653" s="45"/>
      <c r="I2653" s="35"/>
      <c r="K2653" s="45"/>
      <c r="L2653" s="45"/>
      <c r="M2653" s="45"/>
      <c r="N2653" s="45"/>
      <c r="O2653" s="45"/>
      <c r="P2653" s="45"/>
      <c r="Q2653" s="60"/>
      <c r="R2653" s="45"/>
      <c r="S2653" s="45"/>
      <c r="T2653" s="45"/>
      <c r="U2653" s="52"/>
      <c r="V2653" s="45"/>
      <c r="W2653" s="28"/>
    </row>
    <row r="2654" spans="1:23">
      <c r="A2654" s="6">
        <f t="shared" si="447"/>
        <v>-2988.7685627599258</v>
      </c>
      <c r="B2654" s="6">
        <f t="shared" si="446"/>
        <v>-2987.6419078399258</v>
      </c>
      <c r="C2654" s="65">
        <f>Original_Data!U2657</f>
        <v>0</v>
      </c>
      <c r="F2654" s="25"/>
      <c r="G2654" s="45"/>
      <c r="H2654" s="45"/>
      <c r="I2654" s="35"/>
      <c r="K2654" s="45"/>
      <c r="L2654" s="45"/>
      <c r="M2654" s="45"/>
      <c r="N2654" s="45"/>
      <c r="O2654" s="45"/>
      <c r="P2654" s="45"/>
      <c r="Q2654" s="60"/>
      <c r="R2654" s="45"/>
      <c r="S2654" s="45"/>
      <c r="T2654" s="45"/>
      <c r="U2654" s="52"/>
      <c r="V2654" s="45"/>
      <c r="W2654" s="28"/>
    </row>
    <row r="2655" spans="1:23">
      <c r="A2655" s="6">
        <f t="shared" si="447"/>
        <v>-2989.8952176799257</v>
      </c>
      <c r="B2655" s="6">
        <f t="shared" si="446"/>
        <v>-2988.7685627599258</v>
      </c>
      <c r="C2655" s="65">
        <f>Original_Data!U2658</f>
        <v>0</v>
      </c>
      <c r="F2655" s="25"/>
      <c r="G2655" s="45"/>
      <c r="H2655" s="45"/>
      <c r="I2655" s="35"/>
      <c r="K2655" s="45"/>
      <c r="L2655" s="45"/>
      <c r="M2655" s="45"/>
      <c r="N2655" s="45"/>
      <c r="O2655" s="45"/>
      <c r="P2655" s="45"/>
      <c r="Q2655" s="60"/>
      <c r="R2655" s="45"/>
      <c r="S2655" s="45"/>
      <c r="T2655" s="45"/>
      <c r="U2655" s="52"/>
      <c r="V2655" s="45"/>
      <c r="W2655" s="28"/>
    </row>
    <row r="2656" spans="1:23">
      <c r="A2656" s="6">
        <f t="shared" si="447"/>
        <v>-2991.0218725999257</v>
      </c>
      <c r="B2656" s="6">
        <f t="shared" si="446"/>
        <v>-2989.8952176799257</v>
      </c>
      <c r="C2656" s="65">
        <f>Original_Data!U2659</f>
        <v>0</v>
      </c>
      <c r="F2656" s="25"/>
      <c r="G2656" s="45"/>
      <c r="H2656" s="45"/>
      <c r="I2656" s="35"/>
      <c r="K2656" s="45"/>
      <c r="L2656" s="45"/>
      <c r="M2656" s="45"/>
      <c r="N2656" s="45"/>
      <c r="O2656" s="45"/>
      <c r="P2656" s="45"/>
      <c r="Q2656" s="60"/>
      <c r="R2656" s="45"/>
      <c r="S2656" s="45"/>
      <c r="T2656" s="45"/>
      <c r="U2656" s="52"/>
      <c r="V2656" s="45"/>
      <c r="W2656" s="28"/>
    </row>
    <row r="2657" spans="1:23">
      <c r="A2657" s="6">
        <f t="shared" si="447"/>
        <v>-2992.1485275199257</v>
      </c>
      <c r="B2657" s="6">
        <f t="shared" si="446"/>
        <v>-2991.0218725999257</v>
      </c>
      <c r="C2657" s="65">
        <f>Original_Data!U2660</f>
        <v>0</v>
      </c>
      <c r="F2657" s="25"/>
      <c r="G2657" s="45"/>
      <c r="H2657" s="45"/>
      <c r="I2657" s="35"/>
      <c r="K2657" s="45"/>
      <c r="L2657" s="45"/>
      <c r="M2657" s="45"/>
      <c r="N2657" s="45"/>
      <c r="O2657" s="45"/>
      <c r="P2657" s="45"/>
      <c r="Q2657" s="60"/>
      <c r="R2657" s="45"/>
      <c r="S2657" s="45"/>
      <c r="T2657" s="45"/>
      <c r="U2657" s="52"/>
      <c r="V2657" s="45"/>
      <c r="W2657" s="28"/>
    </row>
    <row r="2658" spans="1:23">
      <c r="A2658" s="6">
        <f t="shared" si="447"/>
        <v>-2993.2751824399256</v>
      </c>
      <c r="B2658" s="6">
        <f t="shared" si="446"/>
        <v>-2992.1485275199257</v>
      </c>
      <c r="C2658" s="65">
        <f>Original_Data!U2661</f>
        <v>1</v>
      </c>
      <c r="F2658" s="25"/>
      <c r="G2658" s="45"/>
      <c r="H2658" s="45"/>
      <c r="I2658" s="35"/>
      <c r="K2658" s="45"/>
      <c r="L2658" s="45"/>
      <c r="M2658" s="45"/>
      <c r="N2658" s="45"/>
      <c r="O2658" s="45"/>
      <c r="P2658" s="45"/>
      <c r="Q2658" s="60"/>
      <c r="R2658" s="45"/>
      <c r="S2658" s="45"/>
      <c r="T2658" s="45"/>
      <c r="U2658" s="52"/>
      <c r="V2658" s="45"/>
      <c r="W2658" s="28"/>
    </row>
    <row r="2659" spans="1:23">
      <c r="A2659" s="6">
        <f t="shared" si="447"/>
        <v>-2994.4018373599256</v>
      </c>
      <c r="B2659" s="6">
        <f t="shared" si="446"/>
        <v>-2993.2751824399256</v>
      </c>
      <c r="C2659" s="65">
        <f>Original_Data!U2662</f>
        <v>0</v>
      </c>
      <c r="F2659" s="25"/>
      <c r="G2659" s="45"/>
      <c r="H2659" s="45"/>
      <c r="I2659" s="35"/>
      <c r="K2659" s="45"/>
      <c r="L2659" s="45"/>
      <c r="M2659" s="45"/>
      <c r="N2659" s="45"/>
      <c r="O2659" s="45"/>
      <c r="P2659" s="45"/>
      <c r="Q2659" s="60"/>
      <c r="R2659" s="45"/>
      <c r="S2659" s="45"/>
      <c r="T2659" s="45"/>
      <c r="U2659" s="52"/>
      <c r="V2659" s="45"/>
      <c r="W2659" s="28"/>
    </row>
    <row r="2660" spans="1:23">
      <c r="A2660" s="6">
        <f t="shared" si="447"/>
        <v>-2995.5284922799256</v>
      </c>
      <c r="B2660" s="6">
        <f t="shared" si="446"/>
        <v>-2994.4018373599256</v>
      </c>
      <c r="C2660" s="65">
        <f>Original_Data!U2663</f>
        <v>0</v>
      </c>
      <c r="F2660" s="25"/>
      <c r="G2660" s="45"/>
      <c r="H2660" s="45"/>
      <c r="I2660" s="35"/>
      <c r="K2660" s="45"/>
      <c r="L2660" s="45"/>
      <c r="M2660" s="45"/>
      <c r="N2660" s="45"/>
      <c r="O2660" s="45"/>
      <c r="P2660" s="45"/>
      <c r="Q2660" s="60"/>
      <c r="R2660" s="45"/>
      <c r="S2660" s="45"/>
      <c r="T2660" s="45"/>
      <c r="U2660" s="52"/>
      <c r="V2660" s="45"/>
      <c r="W2660" s="28"/>
    </row>
    <row r="2661" spans="1:23">
      <c r="A2661" s="6">
        <f t="shared" si="447"/>
        <v>-2996.6551471999255</v>
      </c>
      <c r="B2661" s="6">
        <f t="shared" si="446"/>
        <v>-2995.5284922799256</v>
      </c>
      <c r="C2661" s="65">
        <f>Original_Data!U2664</f>
        <v>0</v>
      </c>
      <c r="F2661" s="25"/>
      <c r="G2661" s="45"/>
      <c r="H2661" s="45"/>
      <c r="I2661" s="35"/>
      <c r="K2661" s="45"/>
      <c r="L2661" s="45"/>
      <c r="M2661" s="45"/>
      <c r="N2661" s="45"/>
      <c r="O2661" s="45"/>
      <c r="P2661" s="45"/>
      <c r="Q2661" s="60"/>
      <c r="R2661" s="45"/>
      <c r="S2661" s="45"/>
      <c r="T2661" s="45"/>
      <c r="U2661" s="52"/>
      <c r="V2661" s="45"/>
      <c r="W2661" s="28"/>
    </row>
    <row r="2662" spans="1:23">
      <c r="A2662" s="6">
        <f t="shared" si="447"/>
        <v>-2997.7818021199255</v>
      </c>
      <c r="B2662" s="6">
        <f t="shared" si="446"/>
        <v>-2996.6551471999255</v>
      </c>
      <c r="C2662" s="65">
        <f>Original_Data!U2665</f>
        <v>2</v>
      </c>
      <c r="F2662" s="25"/>
      <c r="G2662" s="45"/>
      <c r="H2662" s="45"/>
      <c r="I2662" s="35"/>
      <c r="K2662" s="45"/>
      <c r="L2662" s="45"/>
      <c r="M2662" s="45"/>
      <c r="N2662" s="45"/>
      <c r="O2662" s="45"/>
      <c r="P2662" s="45"/>
      <c r="Q2662" s="60"/>
      <c r="R2662" s="45"/>
      <c r="S2662" s="45"/>
      <c r="T2662" s="45"/>
      <c r="U2662" s="52"/>
      <c r="V2662" s="45"/>
      <c r="W2662" s="28"/>
    </row>
    <row r="2663" spans="1:23">
      <c r="A2663" s="6">
        <f t="shared" si="447"/>
        <v>-2998.9084570399255</v>
      </c>
      <c r="B2663" s="6">
        <f t="shared" si="446"/>
        <v>-2997.7818021199255</v>
      </c>
      <c r="C2663" s="65">
        <f>Original_Data!U2666</f>
        <v>0</v>
      </c>
      <c r="F2663" s="25"/>
      <c r="G2663" s="45"/>
      <c r="H2663" s="45"/>
      <c r="I2663" s="35"/>
      <c r="K2663" s="45"/>
      <c r="L2663" s="45"/>
      <c r="M2663" s="45"/>
      <c r="N2663" s="45"/>
      <c r="O2663" s="45"/>
      <c r="P2663" s="45"/>
      <c r="Q2663" s="60"/>
      <c r="R2663" s="45"/>
      <c r="S2663" s="45"/>
      <c r="T2663" s="45"/>
      <c r="U2663" s="52"/>
      <c r="V2663" s="45"/>
      <c r="W2663" s="28"/>
    </row>
    <row r="2664" spans="1:23">
      <c r="A2664" s="6">
        <f t="shared" si="447"/>
        <v>-3000.0351119599254</v>
      </c>
      <c r="B2664" s="6">
        <f t="shared" si="446"/>
        <v>-2998.9084570399255</v>
      </c>
      <c r="C2664" s="65">
        <f>Original_Data!U2667</f>
        <v>0</v>
      </c>
      <c r="F2664" s="25"/>
      <c r="G2664" s="45"/>
      <c r="H2664" s="45"/>
      <c r="I2664" s="35"/>
      <c r="K2664" s="45"/>
      <c r="L2664" s="45"/>
      <c r="M2664" s="45"/>
      <c r="N2664" s="45"/>
      <c r="O2664" s="45"/>
      <c r="P2664" s="45"/>
      <c r="Q2664" s="60"/>
      <c r="R2664" s="45"/>
      <c r="S2664" s="45"/>
      <c r="T2664" s="45"/>
      <c r="U2664" s="52"/>
      <c r="V2664" s="45"/>
      <c r="W2664" s="28"/>
    </row>
    <row r="2665" spans="1:23">
      <c r="A2665" s="6">
        <f t="shared" si="447"/>
        <v>-3001.1617668799254</v>
      </c>
      <c r="B2665" s="6">
        <f t="shared" si="446"/>
        <v>-3000.0351119599254</v>
      </c>
      <c r="C2665" s="65">
        <f>Original_Data!U2668</f>
        <v>0</v>
      </c>
      <c r="F2665" s="25"/>
      <c r="G2665" s="45"/>
      <c r="H2665" s="45"/>
      <c r="I2665" s="35"/>
      <c r="K2665" s="45"/>
      <c r="L2665" s="45"/>
      <c r="M2665" s="45"/>
      <c r="N2665" s="45"/>
      <c r="O2665" s="45"/>
      <c r="P2665" s="45"/>
      <c r="Q2665" s="60"/>
      <c r="R2665" s="45"/>
      <c r="S2665" s="45"/>
      <c r="T2665" s="45"/>
      <c r="U2665" s="52"/>
      <c r="V2665" s="45"/>
      <c r="W2665" s="28"/>
    </row>
    <row r="2666" spans="1:23">
      <c r="A2666" s="6">
        <f t="shared" si="447"/>
        <v>-3002.2884217999253</v>
      </c>
      <c r="B2666" s="6">
        <f t="shared" si="446"/>
        <v>-3001.1617668799254</v>
      </c>
      <c r="C2666" s="65">
        <f>Original_Data!U2669</f>
        <v>0</v>
      </c>
      <c r="F2666" s="25"/>
      <c r="G2666" s="45"/>
      <c r="H2666" s="45"/>
      <c r="I2666" s="35"/>
      <c r="K2666" s="45"/>
      <c r="L2666" s="45"/>
      <c r="M2666" s="45"/>
      <c r="N2666" s="45"/>
      <c r="O2666" s="45"/>
      <c r="P2666" s="45"/>
      <c r="Q2666" s="60"/>
      <c r="R2666" s="45"/>
      <c r="S2666" s="45"/>
      <c r="T2666" s="45"/>
      <c r="U2666" s="52"/>
      <c r="V2666" s="45"/>
      <c r="W2666" s="28"/>
    </row>
    <row r="2667" spans="1:23">
      <c r="A2667" s="6">
        <f t="shared" si="447"/>
        <v>-3003.4150767199253</v>
      </c>
      <c r="B2667" s="6">
        <f t="shared" si="446"/>
        <v>-3002.2884217999253</v>
      </c>
      <c r="C2667" s="65">
        <f>Original_Data!U2670</f>
        <v>0</v>
      </c>
      <c r="F2667" s="25"/>
      <c r="G2667" s="45"/>
      <c r="H2667" s="45"/>
      <c r="I2667" s="35"/>
      <c r="K2667" s="45"/>
      <c r="L2667" s="45"/>
      <c r="M2667" s="45"/>
      <c r="N2667" s="45"/>
      <c r="O2667" s="45"/>
      <c r="P2667" s="45"/>
      <c r="Q2667" s="60"/>
      <c r="R2667" s="45"/>
      <c r="S2667" s="45"/>
      <c r="T2667" s="45"/>
      <c r="U2667" s="52"/>
      <c r="V2667" s="45"/>
      <c r="W2667" s="28"/>
    </row>
    <row r="2668" spans="1:23">
      <c r="A2668" s="6">
        <f t="shared" si="447"/>
        <v>-3004.5417316399253</v>
      </c>
      <c r="B2668" s="6">
        <f t="shared" si="446"/>
        <v>-3003.4150767199253</v>
      </c>
      <c r="C2668" s="65">
        <f>Original_Data!U2671</f>
        <v>0</v>
      </c>
      <c r="F2668" s="25"/>
      <c r="G2668" s="45"/>
      <c r="H2668" s="45"/>
      <c r="I2668" s="35"/>
      <c r="K2668" s="45"/>
      <c r="L2668" s="45"/>
      <c r="M2668" s="45"/>
      <c r="N2668" s="45"/>
      <c r="O2668" s="45"/>
      <c r="P2668" s="45"/>
      <c r="Q2668" s="60"/>
      <c r="R2668" s="45"/>
      <c r="S2668" s="45"/>
      <c r="T2668" s="45"/>
      <c r="U2668" s="52"/>
      <c r="V2668" s="45"/>
      <c r="W2668" s="28"/>
    </row>
    <row r="2669" spans="1:23">
      <c r="A2669" s="6">
        <f t="shared" si="447"/>
        <v>-3005.6683865599252</v>
      </c>
      <c r="B2669" s="6">
        <f t="shared" si="446"/>
        <v>-3004.5417316399253</v>
      </c>
      <c r="C2669" s="65">
        <f>Original_Data!U2672</f>
        <v>0</v>
      </c>
      <c r="F2669" s="25"/>
      <c r="G2669" s="45"/>
      <c r="H2669" s="45"/>
      <c r="I2669" s="35"/>
      <c r="K2669" s="45"/>
      <c r="L2669" s="45"/>
      <c r="M2669" s="45"/>
      <c r="N2669" s="45"/>
      <c r="O2669" s="45"/>
      <c r="P2669" s="45"/>
      <c r="Q2669" s="60"/>
      <c r="R2669" s="45"/>
      <c r="S2669" s="45"/>
      <c r="T2669" s="45"/>
      <c r="U2669" s="52"/>
      <c r="V2669" s="45"/>
      <c r="W2669" s="28"/>
    </row>
    <row r="2670" spans="1:23">
      <c r="A2670" s="6">
        <f t="shared" si="447"/>
        <v>-3006.7950414799252</v>
      </c>
      <c r="B2670" s="6">
        <f t="shared" si="446"/>
        <v>-3005.6683865599252</v>
      </c>
      <c r="C2670" s="65">
        <f>Original_Data!U2673</f>
        <v>0</v>
      </c>
      <c r="F2670" s="25"/>
      <c r="G2670" s="45"/>
      <c r="H2670" s="45"/>
      <c r="I2670" s="35"/>
      <c r="K2670" s="45"/>
      <c r="L2670" s="45"/>
      <c r="M2670" s="45"/>
      <c r="N2670" s="45"/>
      <c r="O2670" s="45"/>
      <c r="P2670" s="45"/>
      <c r="Q2670" s="60"/>
      <c r="R2670" s="45"/>
      <c r="S2670" s="45"/>
      <c r="T2670" s="45"/>
      <c r="U2670" s="52"/>
      <c r="V2670" s="45"/>
      <c r="W2670" s="28"/>
    </row>
    <row r="2671" spans="1:23">
      <c r="A2671" s="6">
        <f t="shared" si="447"/>
        <v>-3007.9216963999252</v>
      </c>
      <c r="B2671" s="6">
        <f t="shared" si="446"/>
        <v>-3006.7950414799252</v>
      </c>
      <c r="C2671" s="65">
        <f>Original_Data!U2674</f>
        <v>0</v>
      </c>
      <c r="F2671" s="25"/>
      <c r="G2671" s="45"/>
      <c r="H2671" s="45"/>
      <c r="I2671" s="35"/>
      <c r="K2671" s="45"/>
      <c r="L2671" s="45"/>
      <c r="M2671" s="45"/>
      <c r="N2671" s="45"/>
      <c r="O2671" s="45"/>
      <c r="P2671" s="45"/>
      <c r="Q2671" s="60"/>
      <c r="R2671" s="45"/>
      <c r="S2671" s="45"/>
      <c r="T2671" s="45"/>
      <c r="U2671" s="52"/>
      <c r="V2671" s="45"/>
      <c r="W2671" s="28"/>
    </row>
    <row r="2672" spans="1:23">
      <c r="A2672" s="6">
        <f t="shared" si="447"/>
        <v>-3009.0483513199251</v>
      </c>
      <c r="B2672" s="6">
        <f t="shared" si="446"/>
        <v>-3007.9216963999252</v>
      </c>
      <c r="C2672" s="65">
        <f>Original_Data!U2675</f>
        <v>0</v>
      </c>
      <c r="F2672" s="25"/>
      <c r="G2672" s="45"/>
      <c r="H2672" s="45"/>
      <c r="I2672" s="35"/>
      <c r="K2672" s="45"/>
      <c r="L2672" s="45"/>
      <c r="M2672" s="45"/>
      <c r="N2672" s="45"/>
      <c r="O2672" s="45"/>
      <c r="P2672" s="45"/>
      <c r="Q2672" s="60"/>
      <c r="R2672" s="45"/>
      <c r="S2672" s="45"/>
      <c r="T2672" s="45"/>
      <c r="U2672" s="52"/>
      <c r="V2672" s="45"/>
      <c r="W2672" s="28"/>
    </row>
    <row r="2673" spans="1:23">
      <c r="A2673" s="6">
        <f t="shared" si="447"/>
        <v>-3010.1750062399251</v>
      </c>
      <c r="B2673" s="6">
        <f t="shared" si="446"/>
        <v>-3009.0483513199251</v>
      </c>
      <c r="C2673" s="65">
        <f>Original_Data!U2676</f>
        <v>0</v>
      </c>
      <c r="F2673" s="25"/>
      <c r="G2673" s="45"/>
      <c r="H2673" s="45"/>
      <c r="I2673" s="35"/>
      <c r="K2673" s="45"/>
      <c r="L2673" s="45"/>
      <c r="M2673" s="45"/>
      <c r="N2673" s="45"/>
      <c r="O2673" s="45"/>
      <c r="P2673" s="45"/>
      <c r="Q2673" s="60"/>
      <c r="R2673" s="45"/>
      <c r="S2673" s="45"/>
      <c r="T2673" s="45"/>
      <c r="U2673" s="52"/>
      <c r="V2673" s="45"/>
      <c r="W2673" s="28"/>
    </row>
    <row r="2674" spans="1:23">
      <c r="A2674" s="6">
        <f t="shared" si="447"/>
        <v>-3011.3016611599251</v>
      </c>
      <c r="B2674" s="6">
        <f t="shared" si="446"/>
        <v>-3010.1750062399251</v>
      </c>
      <c r="C2674" s="65">
        <f>Original_Data!U2677</f>
        <v>0</v>
      </c>
      <c r="F2674" s="25"/>
      <c r="G2674" s="45"/>
      <c r="H2674" s="45"/>
      <c r="I2674" s="35"/>
      <c r="K2674" s="45"/>
      <c r="L2674" s="45"/>
      <c r="M2674" s="45"/>
      <c r="N2674" s="45"/>
      <c r="O2674" s="45"/>
      <c r="P2674" s="45"/>
      <c r="Q2674" s="60"/>
      <c r="R2674" s="45"/>
      <c r="S2674" s="45"/>
      <c r="T2674" s="45"/>
      <c r="U2674" s="52"/>
      <c r="V2674" s="45"/>
      <c r="W2674" s="28"/>
    </row>
    <row r="2675" spans="1:23">
      <c r="A2675" s="6">
        <f t="shared" si="447"/>
        <v>-3012.428316079925</v>
      </c>
      <c r="B2675" s="6">
        <f t="shared" si="446"/>
        <v>-3011.3016611599251</v>
      </c>
      <c r="C2675" s="65">
        <f>Original_Data!U2678</f>
        <v>0</v>
      </c>
      <c r="F2675" s="25"/>
      <c r="G2675" s="45"/>
      <c r="H2675" s="45"/>
      <c r="I2675" s="35"/>
      <c r="K2675" s="45"/>
      <c r="L2675" s="45"/>
      <c r="M2675" s="45"/>
      <c r="N2675" s="45"/>
      <c r="O2675" s="45"/>
      <c r="P2675" s="45"/>
      <c r="Q2675" s="60"/>
      <c r="R2675" s="45"/>
      <c r="S2675" s="45"/>
      <c r="T2675" s="45"/>
      <c r="U2675" s="52"/>
      <c r="V2675" s="45"/>
      <c r="W2675" s="28"/>
    </row>
    <row r="2676" spans="1:23">
      <c r="A2676" s="6">
        <f t="shared" si="447"/>
        <v>-3013.554970999925</v>
      </c>
      <c r="B2676" s="6">
        <f t="shared" si="446"/>
        <v>-3012.428316079925</v>
      </c>
      <c r="C2676" s="65">
        <f>Original_Data!U2679</f>
        <v>0</v>
      </c>
      <c r="F2676" s="25"/>
      <c r="G2676" s="45"/>
      <c r="H2676" s="45"/>
      <c r="I2676" s="35"/>
      <c r="K2676" s="45"/>
      <c r="L2676" s="45"/>
      <c r="M2676" s="45"/>
      <c r="N2676" s="45"/>
      <c r="O2676" s="45"/>
      <c r="P2676" s="45"/>
      <c r="Q2676" s="60"/>
      <c r="R2676" s="45"/>
      <c r="S2676" s="45"/>
      <c r="T2676" s="45"/>
      <c r="U2676" s="52"/>
      <c r="V2676" s="45"/>
      <c r="W2676" s="28"/>
    </row>
    <row r="2677" spans="1:23">
      <c r="A2677" s="6">
        <f t="shared" si="447"/>
        <v>-3014.681625919925</v>
      </c>
      <c r="B2677" s="6">
        <f t="shared" si="446"/>
        <v>-3013.554970999925</v>
      </c>
      <c r="C2677" s="65">
        <f>Original_Data!U2680</f>
        <v>0</v>
      </c>
      <c r="F2677" s="25"/>
      <c r="G2677" s="45"/>
      <c r="H2677" s="45"/>
      <c r="I2677" s="35"/>
      <c r="K2677" s="45"/>
      <c r="L2677" s="45"/>
      <c r="M2677" s="45"/>
      <c r="N2677" s="45"/>
      <c r="O2677" s="45"/>
      <c r="P2677" s="45"/>
      <c r="Q2677" s="60"/>
      <c r="R2677" s="45"/>
      <c r="S2677" s="45"/>
      <c r="T2677" s="45"/>
      <c r="U2677" s="52"/>
      <c r="V2677" s="45"/>
      <c r="W2677" s="28"/>
    </row>
    <row r="2678" spans="1:23">
      <c r="A2678" s="6">
        <f t="shared" si="447"/>
        <v>-3015.8082808399249</v>
      </c>
      <c r="B2678" s="6">
        <f t="shared" si="446"/>
        <v>-3014.681625919925</v>
      </c>
      <c r="C2678" s="65">
        <f>Original_Data!U2681</f>
        <v>0</v>
      </c>
      <c r="F2678" s="25"/>
      <c r="G2678" s="45"/>
      <c r="H2678" s="45"/>
      <c r="I2678" s="35"/>
      <c r="K2678" s="45"/>
      <c r="L2678" s="45"/>
      <c r="M2678" s="45"/>
      <c r="N2678" s="45"/>
      <c r="O2678" s="45"/>
      <c r="P2678" s="45"/>
      <c r="Q2678" s="60"/>
      <c r="R2678" s="45"/>
      <c r="S2678" s="45"/>
      <c r="T2678" s="45"/>
      <c r="U2678" s="52"/>
      <c r="V2678" s="45"/>
      <c r="W2678" s="28"/>
    </row>
    <row r="2679" spans="1:23">
      <c r="A2679" s="6">
        <f t="shared" si="447"/>
        <v>-3016.9349357599249</v>
      </c>
      <c r="B2679" s="6">
        <f t="shared" si="446"/>
        <v>-3015.8082808399249</v>
      </c>
      <c r="C2679" s="65">
        <f>Original_Data!U2682</f>
        <v>0</v>
      </c>
      <c r="F2679" s="25"/>
      <c r="G2679" s="45"/>
      <c r="H2679" s="45"/>
      <c r="I2679" s="35"/>
      <c r="K2679" s="45"/>
      <c r="L2679" s="45"/>
      <c r="M2679" s="45"/>
      <c r="N2679" s="45"/>
      <c r="O2679" s="45"/>
      <c r="P2679" s="45"/>
      <c r="Q2679" s="60"/>
      <c r="R2679" s="45"/>
      <c r="S2679" s="45"/>
      <c r="T2679" s="45"/>
      <c r="U2679" s="52"/>
      <c r="V2679" s="45"/>
      <c r="W2679" s="28"/>
    </row>
    <row r="2680" spans="1:23">
      <c r="A2680" s="6">
        <f t="shared" si="447"/>
        <v>-3018.0615906799248</v>
      </c>
      <c r="B2680" s="6">
        <f t="shared" si="446"/>
        <v>-3016.9349357599249</v>
      </c>
      <c r="C2680" s="65">
        <f>Original_Data!U2683</f>
        <v>0</v>
      </c>
      <c r="F2680" s="25"/>
      <c r="G2680" s="45"/>
      <c r="H2680" s="45"/>
      <c r="I2680" s="35"/>
      <c r="K2680" s="45"/>
      <c r="L2680" s="45"/>
      <c r="M2680" s="45"/>
      <c r="N2680" s="45"/>
      <c r="O2680" s="45"/>
      <c r="P2680" s="45"/>
      <c r="Q2680" s="60"/>
      <c r="R2680" s="45"/>
      <c r="S2680" s="45"/>
      <c r="T2680" s="45"/>
      <c r="U2680" s="52"/>
      <c r="V2680" s="45"/>
      <c r="W2680" s="28"/>
    </row>
    <row r="2681" spans="1:23">
      <c r="A2681" s="6">
        <f t="shared" si="447"/>
        <v>-3019.1882455999248</v>
      </c>
      <c r="B2681" s="6">
        <f t="shared" si="446"/>
        <v>-3018.0615906799248</v>
      </c>
      <c r="C2681" s="65">
        <f>Original_Data!U2684</f>
        <v>0</v>
      </c>
      <c r="F2681" s="25"/>
      <c r="G2681" s="45"/>
      <c r="H2681" s="45"/>
      <c r="I2681" s="35"/>
      <c r="K2681" s="45"/>
      <c r="L2681" s="45"/>
      <c r="M2681" s="45"/>
      <c r="N2681" s="45"/>
      <c r="O2681" s="45"/>
      <c r="P2681" s="45"/>
      <c r="Q2681" s="60"/>
      <c r="R2681" s="45"/>
      <c r="S2681" s="45"/>
      <c r="T2681" s="45"/>
      <c r="U2681" s="52"/>
      <c r="V2681" s="45"/>
      <c r="W2681" s="28"/>
    </row>
    <row r="2682" spans="1:23">
      <c r="A2682" s="6">
        <f t="shared" si="447"/>
        <v>-3020.3149005199248</v>
      </c>
      <c r="B2682" s="6">
        <f t="shared" si="446"/>
        <v>-3019.1882455999248</v>
      </c>
      <c r="C2682" s="65">
        <f>Original_Data!U2685</f>
        <v>0</v>
      </c>
      <c r="F2682" s="25"/>
      <c r="G2682" s="45"/>
      <c r="H2682" s="45"/>
      <c r="I2682" s="35"/>
      <c r="K2682" s="45"/>
      <c r="L2682" s="45"/>
      <c r="M2682" s="45"/>
      <c r="N2682" s="45"/>
      <c r="O2682" s="45"/>
      <c r="P2682" s="45"/>
      <c r="Q2682" s="60"/>
      <c r="R2682" s="45"/>
      <c r="S2682" s="45"/>
      <c r="T2682" s="45"/>
      <c r="U2682" s="52"/>
      <c r="V2682" s="45"/>
      <c r="W2682" s="28"/>
    </row>
    <row r="2683" spans="1:23">
      <c r="A2683" s="6">
        <f t="shared" si="447"/>
        <v>-3021.4415554399247</v>
      </c>
      <c r="B2683" s="6">
        <f t="shared" si="446"/>
        <v>-3020.3149005199248</v>
      </c>
      <c r="C2683" s="65">
        <f>Original_Data!U2686</f>
        <v>0</v>
      </c>
      <c r="F2683" s="25"/>
      <c r="G2683" s="45"/>
      <c r="H2683" s="45"/>
      <c r="I2683" s="35"/>
      <c r="K2683" s="45"/>
      <c r="L2683" s="45"/>
      <c r="M2683" s="45"/>
      <c r="N2683" s="45"/>
      <c r="O2683" s="45"/>
      <c r="P2683" s="45"/>
      <c r="Q2683" s="60"/>
      <c r="R2683" s="45"/>
      <c r="S2683" s="45"/>
      <c r="T2683" s="45"/>
      <c r="U2683" s="52"/>
      <c r="V2683" s="45"/>
      <c r="W2683" s="28"/>
    </row>
    <row r="2684" spans="1:23">
      <c r="A2684" s="6">
        <f t="shared" si="447"/>
        <v>-3022.5682103599247</v>
      </c>
      <c r="B2684" s="6">
        <f t="shared" ref="B2684:B2747" si="448">B2683 - 1.12665492</f>
        <v>-3021.4415554399247</v>
      </c>
      <c r="C2684" s="65">
        <f>Original_Data!U2687</f>
        <v>0</v>
      </c>
      <c r="F2684" s="25"/>
      <c r="G2684" s="45"/>
      <c r="H2684" s="45"/>
      <c r="I2684" s="35"/>
      <c r="K2684" s="45"/>
      <c r="L2684" s="45"/>
      <c r="M2684" s="45"/>
      <c r="N2684" s="45"/>
      <c r="O2684" s="45"/>
      <c r="P2684" s="45"/>
      <c r="Q2684" s="60"/>
      <c r="R2684" s="45"/>
      <c r="S2684" s="45"/>
      <c r="T2684" s="45"/>
      <c r="U2684" s="52"/>
      <c r="V2684" s="45"/>
      <c r="W2684" s="28"/>
    </row>
    <row r="2685" spans="1:23">
      <c r="A2685" s="6">
        <f t="shared" si="447"/>
        <v>-3023.6948652799247</v>
      </c>
      <c r="B2685" s="6">
        <f t="shared" si="448"/>
        <v>-3022.5682103599247</v>
      </c>
      <c r="C2685" s="65">
        <f>Original_Data!U2688</f>
        <v>0</v>
      </c>
      <c r="F2685" s="25"/>
      <c r="G2685" s="45"/>
      <c r="H2685" s="45"/>
      <c r="I2685" s="35"/>
      <c r="K2685" s="45"/>
      <c r="L2685" s="45"/>
      <c r="M2685" s="45"/>
      <c r="N2685" s="45"/>
      <c r="O2685" s="45"/>
      <c r="P2685" s="45"/>
      <c r="Q2685" s="60"/>
      <c r="R2685" s="45"/>
      <c r="S2685" s="45"/>
      <c r="T2685" s="45"/>
      <c r="U2685" s="52"/>
      <c r="V2685" s="45"/>
      <c r="W2685" s="28"/>
    </row>
    <row r="2686" spans="1:23">
      <c r="A2686" s="6">
        <f t="shared" si="447"/>
        <v>-3024.8215201999246</v>
      </c>
      <c r="B2686" s="6">
        <f t="shared" si="448"/>
        <v>-3023.6948652799247</v>
      </c>
      <c r="C2686" s="65">
        <f>Original_Data!U2689</f>
        <v>0</v>
      </c>
      <c r="F2686" s="25"/>
      <c r="G2686" s="45"/>
      <c r="H2686" s="45"/>
      <c r="I2686" s="35"/>
      <c r="K2686" s="45"/>
      <c r="L2686" s="45"/>
      <c r="M2686" s="45"/>
      <c r="N2686" s="45"/>
      <c r="O2686" s="45"/>
      <c r="P2686" s="45"/>
      <c r="Q2686" s="60"/>
      <c r="R2686" s="45"/>
      <c r="S2686" s="45"/>
      <c r="T2686" s="45"/>
      <c r="U2686" s="52"/>
      <c r="V2686" s="45"/>
      <c r="W2686" s="28"/>
    </row>
    <row r="2687" spans="1:23">
      <c r="A2687" s="6">
        <f t="shared" si="447"/>
        <v>-3025.9481751199246</v>
      </c>
      <c r="B2687" s="6">
        <f t="shared" si="448"/>
        <v>-3024.8215201999246</v>
      </c>
      <c r="C2687" s="65">
        <f>Original_Data!U2690</f>
        <v>0</v>
      </c>
      <c r="F2687" s="25"/>
      <c r="G2687" s="45"/>
      <c r="H2687" s="45"/>
      <c r="I2687" s="35"/>
      <c r="K2687" s="45"/>
      <c r="L2687" s="45"/>
      <c r="M2687" s="45"/>
      <c r="N2687" s="45"/>
      <c r="O2687" s="45"/>
      <c r="P2687" s="45"/>
      <c r="Q2687" s="60"/>
      <c r="R2687" s="45"/>
      <c r="S2687" s="45"/>
      <c r="T2687" s="45"/>
      <c r="U2687" s="52"/>
      <c r="V2687" s="45"/>
      <c r="W2687" s="28"/>
    </row>
    <row r="2688" spans="1:23">
      <c r="A2688" s="6">
        <f t="shared" si="447"/>
        <v>-3027.0748300399246</v>
      </c>
      <c r="B2688" s="6">
        <f t="shared" si="448"/>
        <v>-3025.9481751199246</v>
      </c>
      <c r="C2688" s="65">
        <f>Original_Data!U2691</f>
        <v>0</v>
      </c>
      <c r="F2688" s="25"/>
      <c r="G2688" s="45"/>
      <c r="H2688" s="45"/>
      <c r="I2688" s="35"/>
      <c r="K2688" s="45"/>
      <c r="L2688" s="45"/>
      <c r="M2688" s="45"/>
      <c r="N2688" s="45"/>
      <c r="O2688" s="45"/>
      <c r="P2688" s="45"/>
      <c r="Q2688" s="60"/>
      <c r="R2688" s="45"/>
      <c r="S2688" s="45"/>
      <c r="T2688" s="45"/>
      <c r="U2688" s="52"/>
      <c r="V2688" s="45"/>
      <c r="W2688" s="28"/>
    </row>
    <row r="2689" spans="1:23">
      <c r="A2689" s="6">
        <f t="shared" si="447"/>
        <v>-3028.2014849599245</v>
      </c>
      <c r="B2689" s="6">
        <f t="shared" si="448"/>
        <v>-3027.0748300399246</v>
      </c>
      <c r="C2689" s="65">
        <f>Original_Data!U2692</f>
        <v>0</v>
      </c>
      <c r="F2689" s="25"/>
      <c r="G2689" s="45"/>
      <c r="H2689" s="45"/>
      <c r="I2689" s="35"/>
      <c r="K2689" s="45"/>
      <c r="L2689" s="45"/>
      <c r="M2689" s="45"/>
      <c r="N2689" s="45"/>
      <c r="O2689" s="45"/>
      <c r="P2689" s="45"/>
      <c r="Q2689" s="60"/>
      <c r="R2689" s="45"/>
      <c r="S2689" s="45"/>
      <c r="T2689" s="45"/>
      <c r="U2689" s="52"/>
      <c r="V2689" s="45"/>
      <c r="W2689" s="28"/>
    </row>
    <row r="2690" spans="1:23">
      <c r="A2690" s="6">
        <f t="shared" si="447"/>
        <v>-3029.3281398799245</v>
      </c>
      <c r="B2690" s="6">
        <f t="shared" si="448"/>
        <v>-3028.2014849599245</v>
      </c>
      <c r="C2690" s="65">
        <f>Original_Data!U2693</f>
        <v>0</v>
      </c>
      <c r="F2690" s="25"/>
      <c r="G2690" s="45"/>
      <c r="H2690" s="45"/>
      <c r="I2690" s="35"/>
      <c r="K2690" s="45"/>
      <c r="L2690" s="45"/>
      <c r="M2690" s="45"/>
      <c r="N2690" s="45"/>
      <c r="O2690" s="45"/>
      <c r="P2690" s="45"/>
      <c r="Q2690" s="60"/>
      <c r="R2690" s="45"/>
      <c r="S2690" s="45"/>
      <c r="T2690" s="45"/>
      <c r="U2690" s="52"/>
      <c r="V2690" s="45"/>
      <c r="W2690" s="28"/>
    </row>
    <row r="2691" spans="1:23">
      <c r="A2691" s="6">
        <f t="shared" si="447"/>
        <v>-3030.4547947999245</v>
      </c>
      <c r="B2691" s="6">
        <f t="shared" si="448"/>
        <v>-3029.3281398799245</v>
      </c>
      <c r="C2691" s="65">
        <f>Original_Data!U2694</f>
        <v>0</v>
      </c>
      <c r="F2691" s="25"/>
      <c r="G2691" s="45"/>
      <c r="H2691" s="45"/>
      <c r="I2691" s="35"/>
      <c r="K2691" s="45"/>
      <c r="L2691" s="45"/>
      <c r="M2691" s="45"/>
      <c r="N2691" s="45"/>
      <c r="O2691" s="45"/>
      <c r="P2691" s="45"/>
      <c r="Q2691" s="60"/>
      <c r="R2691" s="45"/>
      <c r="S2691" s="45"/>
      <c r="T2691" s="45"/>
      <c r="U2691" s="52"/>
      <c r="V2691" s="45"/>
      <c r="W2691" s="28"/>
    </row>
    <row r="2692" spans="1:23">
      <c r="A2692" s="6">
        <f t="shared" ref="A2692:A2755" si="449" xml:space="preserve"> B2692 - 1.12665492</f>
        <v>-3031.5814497199244</v>
      </c>
      <c r="B2692" s="6">
        <f t="shared" si="448"/>
        <v>-3030.4547947999245</v>
      </c>
      <c r="C2692" s="65">
        <f>Original_Data!U2695</f>
        <v>1</v>
      </c>
      <c r="F2692" s="25"/>
      <c r="G2692" s="45"/>
      <c r="H2692" s="45"/>
      <c r="I2692" s="35"/>
      <c r="K2692" s="45"/>
      <c r="L2692" s="45"/>
      <c r="M2692" s="45"/>
      <c r="N2692" s="45"/>
      <c r="O2692" s="45"/>
      <c r="P2692" s="45"/>
      <c r="Q2692" s="60"/>
      <c r="R2692" s="45"/>
      <c r="S2692" s="45"/>
      <c r="T2692" s="45"/>
      <c r="U2692" s="52"/>
      <c r="V2692" s="45"/>
      <c r="W2692" s="28"/>
    </row>
    <row r="2693" spans="1:23">
      <c r="A2693" s="6">
        <f t="shared" si="449"/>
        <v>-3032.7081046399244</v>
      </c>
      <c r="B2693" s="6">
        <f t="shared" si="448"/>
        <v>-3031.5814497199244</v>
      </c>
      <c r="C2693" s="65">
        <f>Original_Data!U2696</f>
        <v>1</v>
      </c>
      <c r="F2693" s="25"/>
      <c r="G2693" s="45"/>
      <c r="H2693" s="45"/>
      <c r="I2693" s="35"/>
      <c r="K2693" s="45"/>
      <c r="L2693" s="45"/>
      <c r="M2693" s="45"/>
      <c r="N2693" s="45"/>
      <c r="O2693" s="45"/>
      <c r="P2693" s="45"/>
      <c r="Q2693" s="60"/>
      <c r="R2693" s="45"/>
      <c r="S2693" s="45"/>
      <c r="T2693" s="45"/>
      <c r="U2693" s="52"/>
      <c r="V2693" s="45"/>
      <c r="W2693" s="28"/>
    </row>
    <row r="2694" spans="1:23">
      <c r="A2694" s="6">
        <f t="shared" si="449"/>
        <v>-3033.8347595599244</v>
      </c>
      <c r="B2694" s="6">
        <f t="shared" si="448"/>
        <v>-3032.7081046399244</v>
      </c>
      <c r="C2694" s="65">
        <f>Original_Data!U2697</f>
        <v>0</v>
      </c>
      <c r="F2694" s="25"/>
      <c r="G2694" s="45"/>
      <c r="H2694" s="45"/>
      <c r="I2694" s="35"/>
      <c r="K2694" s="45"/>
      <c r="L2694" s="45"/>
      <c r="M2694" s="45"/>
      <c r="N2694" s="45"/>
      <c r="O2694" s="45"/>
      <c r="P2694" s="45"/>
      <c r="Q2694" s="60"/>
      <c r="R2694" s="45"/>
      <c r="S2694" s="45"/>
      <c r="T2694" s="45"/>
      <c r="U2694" s="52"/>
      <c r="V2694" s="45"/>
      <c r="W2694" s="28"/>
    </row>
    <row r="2695" spans="1:23">
      <c r="A2695" s="6">
        <f t="shared" si="449"/>
        <v>-3034.9614144799243</v>
      </c>
      <c r="B2695" s="6">
        <f t="shared" si="448"/>
        <v>-3033.8347595599244</v>
      </c>
      <c r="C2695" s="65">
        <f>Original_Data!U2698</f>
        <v>0</v>
      </c>
      <c r="F2695" s="25"/>
      <c r="G2695" s="45"/>
      <c r="H2695" s="45"/>
      <c r="I2695" s="35"/>
      <c r="K2695" s="45"/>
      <c r="L2695" s="45"/>
      <c r="M2695" s="45"/>
      <c r="N2695" s="45"/>
      <c r="O2695" s="45"/>
      <c r="P2695" s="45"/>
      <c r="Q2695" s="60"/>
      <c r="R2695" s="45"/>
      <c r="S2695" s="45"/>
      <c r="T2695" s="45"/>
      <c r="U2695" s="52"/>
      <c r="V2695" s="45"/>
      <c r="W2695" s="28"/>
    </row>
    <row r="2696" spans="1:23">
      <c r="A2696" s="6">
        <f t="shared" si="449"/>
        <v>-3036.0880693999243</v>
      </c>
      <c r="B2696" s="6">
        <f t="shared" si="448"/>
        <v>-3034.9614144799243</v>
      </c>
      <c r="C2696" s="65">
        <f>Original_Data!U2699</f>
        <v>0</v>
      </c>
      <c r="F2696" s="25"/>
      <c r="G2696" s="45"/>
      <c r="H2696" s="45"/>
      <c r="I2696" s="35"/>
      <c r="K2696" s="45"/>
      <c r="L2696" s="45"/>
      <c r="M2696" s="45"/>
      <c r="N2696" s="45"/>
      <c r="O2696" s="45"/>
      <c r="P2696" s="45"/>
      <c r="Q2696" s="60"/>
      <c r="R2696" s="45"/>
      <c r="S2696" s="45"/>
      <c r="T2696" s="45"/>
      <c r="U2696" s="52"/>
      <c r="V2696" s="45"/>
      <c r="W2696" s="28"/>
    </row>
    <row r="2697" spans="1:23">
      <c r="A2697" s="6">
        <f t="shared" si="449"/>
        <v>-3037.2147243199242</v>
      </c>
      <c r="B2697" s="6">
        <f t="shared" si="448"/>
        <v>-3036.0880693999243</v>
      </c>
      <c r="C2697" s="65">
        <f>Original_Data!U2700</f>
        <v>0</v>
      </c>
      <c r="F2697" s="25"/>
      <c r="G2697" s="45"/>
      <c r="H2697" s="45"/>
      <c r="I2697" s="35"/>
      <c r="K2697" s="45"/>
      <c r="L2697" s="45"/>
      <c r="M2697" s="45"/>
      <c r="N2697" s="45"/>
      <c r="O2697" s="45"/>
      <c r="P2697" s="45"/>
      <c r="Q2697" s="60"/>
      <c r="R2697" s="45"/>
      <c r="S2697" s="45"/>
      <c r="T2697" s="45"/>
      <c r="U2697" s="52"/>
      <c r="V2697" s="45"/>
      <c r="W2697" s="28"/>
    </row>
    <row r="2698" spans="1:23">
      <c r="A2698" s="6">
        <f t="shared" si="449"/>
        <v>-3038.3413792399242</v>
      </c>
      <c r="B2698" s="6">
        <f t="shared" si="448"/>
        <v>-3037.2147243199242</v>
      </c>
      <c r="C2698" s="65">
        <f>Original_Data!U2701</f>
        <v>0</v>
      </c>
      <c r="F2698" s="25"/>
      <c r="G2698" s="45"/>
      <c r="H2698" s="45"/>
      <c r="I2698" s="35"/>
      <c r="K2698" s="45"/>
      <c r="L2698" s="45"/>
      <c r="M2698" s="45"/>
      <c r="N2698" s="45"/>
      <c r="O2698" s="45"/>
      <c r="P2698" s="45"/>
      <c r="Q2698" s="60"/>
      <c r="R2698" s="45"/>
      <c r="S2698" s="45"/>
      <c r="T2698" s="45"/>
      <c r="U2698" s="52"/>
      <c r="V2698" s="45"/>
      <c r="W2698" s="28"/>
    </row>
    <row r="2699" spans="1:23">
      <c r="A2699" s="6">
        <f t="shared" si="449"/>
        <v>-3039.4680341599242</v>
      </c>
      <c r="B2699" s="6">
        <f t="shared" si="448"/>
        <v>-3038.3413792399242</v>
      </c>
      <c r="C2699" s="65">
        <f>Original_Data!U2702</f>
        <v>0</v>
      </c>
      <c r="F2699" s="25"/>
      <c r="G2699" s="45"/>
      <c r="H2699" s="45"/>
      <c r="I2699" s="35"/>
      <c r="K2699" s="45"/>
      <c r="L2699" s="45"/>
      <c r="M2699" s="45"/>
      <c r="N2699" s="45"/>
      <c r="O2699" s="45"/>
      <c r="P2699" s="45"/>
      <c r="Q2699" s="60"/>
      <c r="R2699" s="45"/>
      <c r="S2699" s="45"/>
      <c r="T2699" s="45"/>
      <c r="U2699" s="52"/>
      <c r="V2699" s="45"/>
      <c r="W2699" s="28"/>
    </row>
    <row r="2700" spans="1:23">
      <c r="A2700" s="6">
        <f t="shared" si="449"/>
        <v>-3040.5946890799241</v>
      </c>
      <c r="B2700" s="6">
        <f t="shared" si="448"/>
        <v>-3039.4680341599242</v>
      </c>
      <c r="C2700" s="65">
        <f>Original_Data!U2703</f>
        <v>0</v>
      </c>
      <c r="F2700" s="25"/>
      <c r="G2700" s="45"/>
      <c r="H2700" s="45"/>
      <c r="I2700" s="35"/>
      <c r="K2700" s="45"/>
      <c r="L2700" s="45"/>
      <c r="M2700" s="45"/>
      <c r="N2700" s="45"/>
      <c r="O2700" s="45"/>
      <c r="P2700" s="45"/>
      <c r="Q2700" s="60"/>
      <c r="R2700" s="45"/>
      <c r="S2700" s="45"/>
      <c r="T2700" s="45"/>
      <c r="U2700" s="52"/>
      <c r="V2700" s="45"/>
      <c r="W2700" s="28"/>
    </row>
    <row r="2701" spans="1:23">
      <c r="A2701" s="6">
        <f t="shared" si="449"/>
        <v>-3041.7213439999241</v>
      </c>
      <c r="B2701" s="6">
        <f t="shared" si="448"/>
        <v>-3040.5946890799241</v>
      </c>
      <c r="C2701" s="65">
        <f>Original_Data!U2704</f>
        <v>0</v>
      </c>
      <c r="F2701" s="25"/>
      <c r="G2701" s="45"/>
      <c r="H2701" s="45"/>
      <c r="I2701" s="35"/>
      <c r="K2701" s="45"/>
      <c r="L2701" s="45"/>
      <c r="M2701" s="45"/>
      <c r="N2701" s="45"/>
      <c r="O2701" s="45"/>
      <c r="P2701" s="45"/>
      <c r="Q2701" s="60"/>
      <c r="R2701" s="45"/>
      <c r="S2701" s="45"/>
      <c r="T2701" s="45"/>
      <c r="U2701" s="52"/>
      <c r="V2701" s="45"/>
      <c r="W2701" s="28"/>
    </row>
    <row r="2702" spans="1:23">
      <c r="A2702" s="6">
        <f t="shared" si="449"/>
        <v>-3042.8479989199241</v>
      </c>
      <c r="B2702" s="6">
        <f t="shared" si="448"/>
        <v>-3041.7213439999241</v>
      </c>
      <c r="C2702" s="65">
        <f>Original_Data!U2705</f>
        <v>0</v>
      </c>
      <c r="F2702" s="25"/>
      <c r="G2702" s="45"/>
      <c r="H2702" s="45"/>
      <c r="I2702" s="35"/>
      <c r="K2702" s="45"/>
      <c r="L2702" s="45"/>
      <c r="M2702" s="45"/>
      <c r="N2702" s="45"/>
      <c r="O2702" s="45"/>
      <c r="P2702" s="45"/>
      <c r="Q2702" s="60"/>
      <c r="R2702" s="45"/>
      <c r="S2702" s="45"/>
      <c r="T2702" s="45"/>
      <c r="U2702" s="52"/>
      <c r="V2702" s="45"/>
      <c r="W2702" s="28"/>
    </row>
    <row r="2703" spans="1:23">
      <c r="A2703" s="6">
        <f t="shared" si="449"/>
        <v>-3043.974653839924</v>
      </c>
      <c r="B2703" s="6">
        <f t="shared" si="448"/>
        <v>-3042.8479989199241</v>
      </c>
      <c r="C2703" s="65">
        <f>Original_Data!U2706</f>
        <v>0</v>
      </c>
      <c r="F2703" s="25"/>
      <c r="G2703" s="45"/>
      <c r="H2703" s="45"/>
      <c r="I2703" s="35"/>
      <c r="K2703" s="45"/>
      <c r="L2703" s="45"/>
      <c r="M2703" s="45"/>
      <c r="N2703" s="45"/>
      <c r="O2703" s="45"/>
      <c r="P2703" s="45"/>
      <c r="Q2703" s="60"/>
      <c r="R2703" s="45"/>
      <c r="S2703" s="45"/>
      <c r="T2703" s="45"/>
      <c r="U2703" s="52"/>
      <c r="V2703" s="45"/>
      <c r="W2703" s="28"/>
    </row>
    <row r="2704" spans="1:23">
      <c r="A2704" s="6">
        <f t="shared" si="449"/>
        <v>-3045.101308759924</v>
      </c>
      <c r="B2704" s="6">
        <f t="shared" si="448"/>
        <v>-3043.974653839924</v>
      </c>
      <c r="C2704" s="65">
        <f>Original_Data!U2707</f>
        <v>0</v>
      </c>
      <c r="F2704" s="25"/>
      <c r="G2704" s="45"/>
      <c r="H2704" s="45"/>
      <c r="I2704" s="35"/>
      <c r="K2704" s="45"/>
      <c r="L2704" s="45"/>
      <c r="M2704" s="45"/>
      <c r="N2704" s="45"/>
      <c r="O2704" s="45"/>
      <c r="P2704" s="45"/>
      <c r="Q2704" s="60"/>
      <c r="R2704" s="45"/>
      <c r="S2704" s="45"/>
      <c r="T2704" s="45"/>
      <c r="U2704" s="52"/>
      <c r="V2704" s="45"/>
      <c r="W2704" s="28"/>
    </row>
    <row r="2705" spans="1:23">
      <c r="A2705" s="6">
        <f t="shared" si="449"/>
        <v>-3046.227963679924</v>
      </c>
      <c r="B2705" s="6">
        <f t="shared" si="448"/>
        <v>-3045.101308759924</v>
      </c>
      <c r="C2705" s="65">
        <f>Original_Data!U2708</f>
        <v>0</v>
      </c>
      <c r="F2705" s="25"/>
      <c r="G2705" s="45"/>
      <c r="H2705" s="45"/>
      <c r="I2705" s="35"/>
      <c r="K2705" s="45"/>
      <c r="L2705" s="45"/>
      <c r="M2705" s="45"/>
      <c r="N2705" s="45"/>
      <c r="O2705" s="45"/>
      <c r="P2705" s="45"/>
      <c r="Q2705" s="60"/>
      <c r="R2705" s="45"/>
      <c r="S2705" s="45"/>
      <c r="T2705" s="45"/>
      <c r="U2705" s="52"/>
      <c r="V2705" s="45"/>
      <c r="W2705" s="28"/>
    </row>
    <row r="2706" spans="1:23">
      <c r="A2706" s="6">
        <f t="shared" si="449"/>
        <v>-3047.3546185999239</v>
      </c>
      <c r="B2706" s="6">
        <f t="shared" si="448"/>
        <v>-3046.227963679924</v>
      </c>
      <c r="C2706" s="65">
        <f>Original_Data!U2709</f>
        <v>0</v>
      </c>
      <c r="F2706" s="25"/>
      <c r="G2706" s="45"/>
      <c r="H2706" s="45"/>
      <c r="I2706" s="35"/>
      <c r="K2706" s="45"/>
      <c r="L2706" s="45"/>
      <c r="M2706" s="45"/>
      <c r="N2706" s="45"/>
      <c r="O2706" s="45"/>
      <c r="P2706" s="45"/>
      <c r="Q2706" s="60"/>
      <c r="R2706" s="45"/>
      <c r="S2706" s="45"/>
      <c r="T2706" s="45"/>
      <c r="U2706" s="52"/>
      <c r="V2706" s="45"/>
      <c r="W2706" s="28"/>
    </row>
    <row r="2707" spans="1:23">
      <c r="A2707" s="6">
        <f t="shared" si="449"/>
        <v>-3048.4812735199239</v>
      </c>
      <c r="B2707" s="6">
        <f t="shared" si="448"/>
        <v>-3047.3546185999239</v>
      </c>
      <c r="C2707" s="65">
        <f>Original_Data!U2710</f>
        <v>0</v>
      </c>
      <c r="F2707" s="25"/>
      <c r="G2707" s="45"/>
      <c r="H2707" s="45"/>
      <c r="I2707" s="35"/>
      <c r="K2707" s="45"/>
      <c r="L2707" s="45"/>
      <c r="M2707" s="45"/>
      <c r="N2707" s="45"/>
      <c r="O2707" s="45"/>
      <c r="P2707" s="45"/>
      <c r="Q2707" s="60"/>
      <c r="R2707" s="45"/>
      <c r="S2707" s="45"/>
      <c r="T2707" s="45"/>
      <c r="U2707" s="52"/>
      <c r="V2707" s="45"/>
      <c r="W2707" s="28"/>
    </row>
    <row r="2708" spans="1:23">
      <c r="A2708" s="6">
        <f t="shared" si="449"/>
        <v>-3049.6079284399239</v>
      </c>
      <c r="B2708" s="6">
        <f t="shared" si="448"/>
        <v>-3048.4812735199239</v>
      </c>
      <c r="C2708" s="65">
        <f>Original_Data!U2711</f>
        <v>0</v>
      </c>
      <c r="F2708" s="25"/>
      <c r="G2708" s="45"/>
      <c r="H2708" s="45"/>
      <c r="I2708" s="35"/>
      <c r="K2708" s="45"/>
      <c r="L2708" s="45"/>
      <c r="M2708" s="45"/>
      <c r="N2708" s="45"/>
      <c r="O2708" s="45"/>
      <c r="P2708" s="45"/>
      <c r="Q2708" s="60"/>
      <c r="R2708" s="45"/>
      <c r="S2708" s="45"/>
      <c r="T2708" s="45"/>
      <c r="U2708" s="52"/>
      <c r="V2708" s="45"/>
      <c r="W2708" s="28"/>
    </row>
    <row r="2709" spans="1:23">
      <c r="A2709" s="6">
        <f t="shared" si="449"/>
        <v>-3050.7345833599238</v>
      </c>
      <c r="B2709" s="6">
        <f t="shared" si="448"/>
        <v>-3049.6079284399239</v>
      </c>
      <c r="C2709" s="65">
        <f>Original_Data!U2712</f>
        <v>0</v>
      </c>
      <c r="F2709" s="25"/>
      <c r="G2709" s="45"/>
      <c r="H2709" s="45"/>
      <c r="I2709" s="35"/>
      <c r="K2709" s="45"/>
      <c r="L2709" s="45"/>
      <c r="M2709" s="45"/>
      <c r="N2709" s="45"/>
      <c r="O2709" s="45"/>
      <c r="P2709" s="45"/>
      <c r="Q2709" s="60"/>
      <c r="R2709" s="45"/>
      <c r="S2709" s="45"/>
      <c r="T2709" s="45"/>
      <c r="U2709" s="52"/>
      <c r="V2709" s="45"/>
      <c r="W2709" s="28"/>
    </row>
    <row r="2710" spans="1:23">
      <c r="A2710" s="6">
        <f t="shared" si="449"/>
        <v>-3051.8612382799238</v>
      </c>
      <c r="B2710" s="6">
        <f t="shared" si="448"/>
        <v>-3050.7345833599238</v>
      </c>
      <c r="C2710" s="65">
        <f>Original_Data!U2713</f>
        <v>0</v>
      </c>
      <c r="F2710" s="25"/>
      <c r="G2710" s="45"/>
      <c r="H2710" s="45"/>
      <c r="I2710" s="35"/>
      <c r="K2710" s="45"/>
      <c r="L2710" s="45"/>
      <c r="M2710" s="45"/>
      <c r="N2710" s="45"/>
      <c r="O2710" s="45"/>
      <c r="P2710" s="45"/>
      <c r="Q2710" s="60"/>
      <c r="R2710" s="45"/>
      <c r="S2710" s="45"/>
      <c r="T2710" s="45"/>
      <c r="U2710" s="52"/>
      <c r="V2710" s="45"/>
      <c r="W2710" s="28"/>
    </row>
    <row r="2711" spans="1:23">
      <c r="A2711" s="6">
        <f t="shared" si="449"/>
        <v>-3052.9878931999237</v>
      </c>
      <c r="B2711" s="6">
        <f t="shared" si="448"/>
        <v>-3051.8612382799238</v>
      </c>
      <c r="C2711" s="65">
        <f>Original_Data!U2714</f>
        <v>0</v>
      </c>
      <c r="F2711" s="25"/>
      <c r="G2711" s="45"/>
      <c r="H2711" s="45"/>
      <c r="I2711" s="35"/>
      <c r="K2711" s="45"/>
      <c r="L2711" s="45"/>
      <c r="M2711" s="45"/>
      <c r="N2711" s="45"/>
      <c r="O2711" s="45"/>
      <c r="P2711" s="45"/>
      <c r="Q2711" s="60"/>
      <c r="R2711" s="45"/>
      <c r="S2711" s="45"/>
      <c r="T2711" s="45"/>
      <c r="U2711" s="52"/>
      <c r="V2711" s="45"/>
      <c r="W2711" s="28"/>
    </row>
    <row r="2712" spans="1:23">
      <c r="A2712" s="6">
        <f t="shared" si="449"/>
        <v>-3054.1145481199237</v>
      </c>
      <c r="B2712" s="6">
        <f t="shared" si="448"/>
        <v>-3052.9878931999237</v>
      </c>
      <c r="C2712" s="65">
        <f>Original_Data!U2715</f>
        <v>0</v>
      </c>
      <c r="F2712" s="25"/>
      <c r="G2712" s="45"/>
      <c r="H2712" s="45"/>
      <c r="I2712" s="35"/>
      <c r="K2712" s="45"/>
      <c r="L2712" s="45"/>
      <c r="M2712" s="45"/>
      <c r="N2712" s="45"/>
      <c r="O2712" s="45"/>
      <c r="P2712" s="45"/>
      <c r="Q2712" s="60"/>
      <c r="R2712" s="45"/>
      <c r="S2712" s="45"/>
      <c r="T2712" s="45"/>
      <c r="U2712" s="52"/>
      <c r="V2712" s="45"/>
      <c r="W2712" s="28"/>
    </row>
    <row r="2713" spans="1:23">
      <c r="A2713" s="6">
        <f t="shared" si="449"/>
        <v>-3055.2412030399237</v>
      </c>
      <c r="B2713" s="6">
        <f t="shared" si="448"/>
        <v>-3054.1145481199237</v>
      </c>
      <c r="C2713" s="65">
        <f>Original_Data!U2716</f>
        <v>0</v>
      </c>
      <c r="F2713" s="25"/>
      <c r="G2713" s="45"/>
      <c r="H2713" s="45"/>
      <c r="I2713" s="35"/>
      <c r="K2713" s="45"/>
      <c r="L2713" s="45"/>
      <c r="M2713" s="45"/>
      <c r="N2713" s="45"/>
      <c r="O2713" s="45"/>
      <c r="P2713" s="45"/>
      <c r="Q2713" s="60"/>
      <c r="R2713" s="45"/>
      <c r="S2713" s="45"/>
      <c r="T2713" s="45"/>
      <c r="U2713" s="52"/>
      <c r="V2713" s="45"/>
      <c r="W2713" s="28"/>
    </row>
    <row r="2714" spans="1:23">
      <c r="A2714" s="6">
        <f t="shared" si="449"/>
        <v>-3056.3678579599236</v>
      </c>
      <c r="B2714" s="6">
        <f t="shared" si="448"/>
        <v>-3055.2412030399237</v>
      </c>
      <c r="C2714" s="65">
        <f>Original_Data!U2717</f>
        <v>0</v>
      </c>
      <c r="F2714" s="25"/>
      <c r="G2714" s="45"/>
      <c r="H2714" s="45"/>
      <c r="I2714" s="35"/>
      <c r="K2714" s="45"/>
      <c r="L2714" s="45"/>
      <c r="M2714" s="45"/>
      <c r="N2714" s="45"/>
      <c r="O2714" s="45"/>
      <c r="P2714" s="45"/>
      <c r="Q2714" s="60"/>
      <c r="R2714" s="45"/>
      <c r="S2714" s="45"/>
      <c r="T2714" s="45"/>
      <c r="U2714" s="52"/>
      <c r="V2714" s="45"/>
      <c r="W2714" s="28"/>
    </row>
    <row r="2715" spans="1:23">
      <c r="A2715" s="6">
        <f t="shared" si="449"/>
        <v>-3057.4945128799236</v>
      </c>
      <c r="B2715" s="6">
        <f t="shared" si="448"/>
        <v>-3056.3678579599236</v>
      </c>
      <c r="C2715" s="65">
        <f>Original_Data!U2718</f>
        <v>0</v>
      </c>
      <c r="F2715" s="25"/>
      <c r="G2715" s="45"/>
      <c r="H2715" s="45"/>
      <c r="I2715" s="35"/>
      <c r="K2715" s="45"/>
      <c r="L2715" s="45"/>
      <c r="M2715" s="45"/>
      <c r="N2715" s="45"/>
      <c r="O2715" s="45"/>
      <c r="P2715" s="45"/>
      <c r="Q2715" s="60"/>
      <c r="R2715" s="45"/>
      <c r="S2715" s="45"/>
      <c r="T2715" s="45"/>
      <c r="U2715" s="52"/>
      <c r="V2715" s="45"/>
      <c r="W2715" s="28"/>
    </row>
    <row r="2716" spans="1:23">
      <c r="A2716" s="6">
        <f t="shared" si="449"/>
        <v>-3058.6211677999236</v>
      </c>
      <c r="B2716" s="6">
        <f t="shared" si="448"/>
        <v>-3057.4945128799236</v>
      </c>
      <c r="C2716" s="65">
        <f>Original_Data!U2719</f>
        <v>1</v>
      </c>
      <c r="F2716" s="25"/>
      <c r="G2716" s="45"/>
      <c r="H2716" s="45"/>
      <c r="I2716" s="35"/>
      <c r="K2716" s="45"/>
      <c r="L2716" s="45"/>
      <c r="M2716" s="45"/>
      <c r="N2716" s="45"/>
      <c r="O2716" s="45"/>
      <c r="P2716" s="45"/>
      <c r="Q2716" s="60"/>
      <c r="R2716" s="45"/>
      <c r="S2716" s="45"/>
      <c r="T2716" s="45"/>
      <c r="U2716" s="52"/>
      <c r="V2716" s="45"/>
      <c r="W2716" s="28"/>
    </row>
    <row r="2717" spans="1:23">
      <c r="A2717" s="6">
        <f t="shared" si="449"/>
        <v>-3059.7478227199235</v>
      </c>
      <c r="B2717" s="6">
        <f t="shared" si="448"/>
        <v>-3058.6211677999236</v>
      </c>
      <c r="C2717" s="65">
        <f>Original_Data!U2720</f>
        <v>0</v>
      </c>
      <c r="F2717" s="25"/>
      <c r="G2717" s="45"/>
      <c r="H2717" s="45"/>
      <c r="I2717" s="35"/>
      <c r="K2717" s="45"/>
      <c r="L2717" s="45"/>
      <c r="M2717" s="45"/>
      <c r="N2717" s="45"/>
      <c r="O2717" s="45"/>
      <c r="P2717" s="45"/>
      <c r="Q2717" s="60"/>
      <c r="R2717" s="45"/>
      <c r="S2717" s="45"/>
      <c r="T2717" s="45"/>
      <c r="U2717" s="52"/>
      <c r="V2717" s="45"/>
      <c r="W2717" s="28"/>
    </row>
    <row r="2718" spans="1:23">
      <c r="A2718" s="6">
        <f t="shared" si="449"/>
        <v>-3060.8744776399235</v>
      </c>
      <c r="B2718" s="6">
        <f t="shared" si="448"/>
        <v>-3059.7478227199235</v>
      </c>
      <c r="C2718" s="65">
        <f>Original_Data!U2721</f>
        <v>0</v>
      </c>
      <c r="F2718" s="25"/>
      <c r="G2718" s="45"/>
      <c r="H2718" s="45"/>
      <c r="I2718" s="35"/>
      <c r="K2718" s="45"/>
      <c r="L2718" s="45"/>
      <c r="M2718" s="45"/>
      <c r="N2718" s="45"/>
      <c r="O2718" s="45"/>
      <c r="P2718" s="45"/>
      <c r="Q2718" s="60"/>
      <c r="R2718" s="45"/>
      <c r="S2718" s="45"/>
      <c r="T2718" s="45"/>
      <c r="U2718" s="52"/>
      <c r="V2718" s="45"/>
      <c r="W2718" s="28"/>
    </row>
    <row r="2719" spans="1:23">
      <c r="A2719" s="6">
        <f t="shared" si="449"/>
        <v>-3062.0011325599235</v>
      </c>
      <c r="B2719" s="6">
        <f t="shared" si="448"/>
        <v>-3060.8744776399235</v>
      </c>
      <c r="C2719" s="65">
        <f>Original_Data!U2722</f>
        <v>0</v>
      </c>
      <c r="F2719" s="25"/>
      <c r="G2719" s="45"/>
      <c r="H2719" s="45"/>
      <c r="I2719" s="35"/>
      <c r="K2719" s="45"/>
      <c r="L2719" s="45"/>
      <c r="M2719" s="45"/>
      <c r="N2719" s="45"/>
      <c r="O2719" s="45"/>
      <c r="P2719" s="45"/>
      <c r="Q2719" s="60"/>
      <c r="R2719" s="45"/>
      <c r="S2719" s="45"/>
      <c r="T2719" s="45"/>
      <c r="U2719" s="52"/>
      <c r="V2719" s="45"/>
      <c r="W2719" s="28"/>
    </row>
    <row r="2720" spans="1:23">
      <c r="A2720" s="6">
        <f t="shared" si="449"/>
        <v>-3063.1277874799234</v>
      </c>
      <c r="B2720" s="6">
        <f t="shared" si="448"/>
        <v>-3062.0011325599235</v>
      </c>
      <c r="C2720" s="65">
        <f>Original_Data!U2723</f>
        <v>0</v>
      </c>
      <c r="F2720" s="25"/>
      <c r="G2720" s="45"/>
      <c r="H2720" s="45"/>
      <c r="I2720" s="35"/>
      <c r="K2720" s="45"/>
      <c r="L2720" s="45"/>
      <c r="M2720" s="45"/>
      <c r="N2720" s="45"/>
      <c r="O2720" s="45"/>
      <c r="P2720" s="45"/>
      <c r="Q2720" s="60"/>
      <c r="R2720" s="45"/>
      <c r="S2720" s="45"/>
      <c r="T2720" s="45"/>
      <c r="U2720" s="52"/>
      <c r="V2720" s="45"/>
      <c r="W2720" s="28"/>
    </row>
    <row r="2721" spans="1:23">
      <c r="A2721" s="6">
        <f t="shared" si="449"/>
        <v>-3064.2544423999234</v>
      </c>
      <c r="B2721" s="6">
        <f t="shared" si="448"/>
        <v>-3063.1277874799234</v>
      </c>
      <c r="C2721" s="65">
        <f>Original_Data!U2724</f>
        <v>0</v>
      </c>
      <c r="F2721" s="25"/>
      <c r="G2721" s="45"/>
      <c r="H2721" s="45"/>
      <c r="I2721" s="35"/>
      <c r="K2721" s="45"/>
      <c r="L2721" s="45"/>
      <c r="M2721" s="45"/>
      <c r="N2721" s="45"/>
      <c r="O2721" s="45"/>
      <c r="P2721" s="45"/>
      <c r="Q2721" s="60"/>
      <c r="R2721" s="45"/>
      <c r="S2721" s="45"/>
      <c r="T2721" s="45"/>
      <c r="U2721" s="52"/>
      <c r="V2721" s="45"/>
      <c r="W2721" s="28"/>
    </row>
    <row r="2722" spans="1:23">
      <c r="A2722" s="6">
        <f t="shared" si="449"/>
        <v>-3065.3810973199234</v>
      </c>
      <c r="B2722" s="6">
        <f t="shared" si="448"/>
        <v>-3064.2544423999234</v>
      </c>
      <c r="C2722" s="65">
        <f>Original_Data!U2725</f>
        <v>0</v>
      </c>
      <c r="F2722" s="25"/>
      <c r="G2722" s="45"/>
      <c r="H2722" s="45"/>
      <c r="I2722" s="35"/>
      <c r="K2722" s="45"/>
      <c r="L2722" s="45"/>
      <c r="M2722" s="45"/>
      <c r="N2722" s="45"/>
      <c r="O2722" s="45"/>
      <c r="P2722" s="45"/>
      <c r="Q2722" s="60"/>
      <c r="R2722" s="45"/>
      <c r="S2722" s="45"/>
      <c r="T2722" s="45"/>
      <c r="U2722" s="52"/>
      <c r="V2722" s="45"/>
      <c r="W2722" s="28"/>
    </row>
    <row r="2723" spans="1:23">
      <c r="A2723" s="6">
        <f t="shared" si="449"/>
        <v>-3066.5077522399233</v>
      </c>
      <c r="B2723" s="6">
        <f t="shared" si="448"/>
        <v>-3065.3810973199234</v>
      </c>
      <c r="C2723" s="65">
        <f>Original_Data!U2726</f>
        <v>0</v>
      </c>
      <c r="F2723" s="25"/>
      <c r="G2723" s="45"/>
      <c r="H2723" s="45"/>
      <c r="I2723" s="35"/>
      <c r="K2723" s="45"/>
      <c r="L2723" s="45"/>
      <c r="M2723" s="45"/>
      <c r="N2723" s="45"/>
      <c r="O2723" s="45"/>
      <c r="P2723" s="45"/>
      <c r="Q2723" s="60"/>
      <c r="R2723" s="45"/>
      <c r="S2723" s="45"/>
      <c r="T2723" s="45"/>
      <c r="U2723" s="52"/>
      <c r="V2723" s="45"/>
      <c r="W2723" s="28"/>
    </row>
    <row r="2724" spans="1:23">
      <c r="A2724" s="6">
        <f t="shared" si="449"/>
        <v>-3067.6344071599233</v>
      </c>
      <c r="B2724" s="6">
        <f t="shared" si="448"/>
        <v>-3066.5077522399233</v>
      </c>
      <c r="C2724" s="65">
        <f>Original_Data!U2727</f>
        <v>0</v>
      </c>
      <c r="F2724" s="25"/>
      <c r="G2724" s="45"/>
      <c r="H2724" s="45"/>
      <c r="I2724" s="35"/>
      <c r="K2724" s="45"/>
      <c r="L2724" s="45"/>
      <c r="M2724" s="45"/>
      <c r="N2724" s="45"/>
      <c r="O2724" s="45"/>
      <c r="P2724" s="45"/>
      <c r="Q2724" s="60"/>
      <c r="R2724" s="45"/>
      <c r="S2724" s="45"/>
      <c r="T2724" s="45"/>
      <c r="U2724" s="52"/>
      <c r="V2724" s="45"/>
      <c r="W2724" s="28"/>
    </row>
    <row r="2725" spans="1:23">
      <c r="A2725" s="6">
        <f t="shared" si="449"/>
        <v>-3068.7610620799232</v>
      </c>
      <c r="B2725" s="6">
        <f t="shared" si="448"/>
        <v>-3067.6344071599233</v>
      </c>
      <c r="C2725" s="65">
        <f>Original_Data!U2728</f>
        <v>0</v>
      </c>
      <c r="F2725" s="25"/>
      <c r="G2725" s="45"/>
      <c r="H2725" s="45"/>
      <c r="I2725" s="35"/>
      <c r="K2725" s="45"/>
      <c r="L2725" s="45"/>
      <c r="M2725" s="45"/>
      <c r="N2725" s="45"/>
      <c r="O2725" s="45"/>
      <c r="P2725" s="45"/>
      <c r="Q2725" s="60"/>
      <c r="R2725" s="45"/>
      <c r="S2725" s="45"/>
      <c r="T2725" s="45"/>
      <c r="U2725" s="52"/>
      <c r="V2725" s="45"/>
      <c r="W2725" s="28"/>
    </row>
    <row r="2726" spans="1:23">
      <c r="A2726" s="6">
        <f t="shared" si="449"/>
        <v>-3069.8877169999232</v>
      </c>
      <c r="B2726" s="6">
        <f t="shared" si="448"/>
        <v>-3068.7610620799232</v>
      </c>
      <c r="C2726" s="65">
        <f>Original_Data!U2729</f>
        <v>0</v>
      </c>
      <c r="F2726" s="25"/>
      <c r="G2726" s="45"/>
      <c r="H2726" s="45"/>
      <c r="I2726" s="35"/>
      <c r="K2726" s="45"/>
      <c r="L2726" s="45"/>
      <c r="M2726" s="45"/>
      <c r="N2726" s="45"/>
      <c r="O2726" s="45"/>
      <c r="P2726" s="45"/>
      <c r="Q2726" s="60"/>
      <c r="R2726" s="45"/>
      <c r="S2726" s="45"/>
      <c r="T2726" s="45"/>
      <c r="U2726" s="52"/>
      <c r="V2726" s="45"/>
      <c r="W2726" s="28"/>
    </row>
    <row r="2727" spans="1:23">
      <c r="A2727" s="6">
        <f t="shared" si="449"/>
        <v>-3071.0143719199232</v>
      </c>
      <c r="B2727" s="6">
        <f t="shared" si="448"/>
        <v>-3069.8877169999232</v>
      </c>
      <c r="C2727" s="65">
        <f>Original_Data!U2730</f>
        <v>0</v>
      </c>
      <c r="F2727" s="25"/>
      <c r="G2727" s="45"/>
      <c r="H2727" s="45"/>
      <c r="I2727" s="35"/>
      <c r="K2727" s="45"/>
      <c r="L2727" s="45"/>
      <c r="M2727" s="45"/>
      <c r="N2727" s="45"/>
      <c r="O2727" s="45"/>
      <c r="P2727" s="45"/>
      <c r="Q2727" s="60"/>
      <c r="R2727" s="45"/>
      <c r="S2727" s="45"/>
      <c r="T2727" s="45"/>
      <c r="U2727" s="52"/>
      <c r="V2727" s="45"/>
      <c r="W2727" s="28"/>
    </row>
    <row r="2728" spans="1:23">
      <c r="A2728" s="6">
        <f t="shared" si="449"/>
        <v>-3072.1410268399231</v>
      </c>
      <c r="B2728" s="6">
        <f t="shared" si="448"/>
        <v>-3071.0143719199232</v>
      </c>
      <c r="C2728" s="65">
        <f>Original_Data!U2731</f>
        <v>0</v>
      </c>
      <c r="F2728" s="25"/>
      <c r="G2728" s="45"/>
      <c r="H2728" s="45"/>
      <c r="I2728" s="35"/>
      <c r="K2728" s="45"/>
      <c r="L2728" s="45"/>
      <c r="M2728" s="45"/>
      <c r="N2728" s="45"/>
      <c r="O2728" s="45"/>
      <c r="P2728" s="45"/>
      <c r="Q2728" s="60"/>
      <c r="R2728" s="45"/>
      <c r="S2728" s="45"/>
      <c r="T2728" s="45"/>
      <c r="U2728" s="52"/>
      <c r="V2728" s="45"/>
      <c r="W2728" s="28"/>
    </row>
    <row r="2729" spans="1:23">
      <c r="A2729" s="6">
        <f t="shared" si="449"/>
        <v>-3073.2676817599231</v>
      </c>
      <c r="B2729" s="6">
        <f t="shared" si="448"/>
        <v>-3072.1410268399231</v>
      </c>
      <c r="C2729" s="65">
        <f>Original_Data!U2732</f>
        <v>1</v>
      </c>
      <c r="F2729" s="25"/>
      <c r="G2729" s="45"/>
      <c r="H2729" s="45"/>
      <c r="I2729" s="35"/>
      <c r="K2729" s="45"/>
      <c r="L2729" s="45"/>
      <c r="M2729" s="45"/>
      <c r="N2729" s="45"/>
      <c r="O2729" s="45"/>
      <c r="P2729" s="45"/>
      <c r="Q2729" s="60"/>
      <c r="R2729" s="45"/>
      <c r="S2729" s="45"/>
      <c r="T2729" s="45"/>
      <c r="U2729" s="52"/>
      <c r="V2729" s="45"/>
      <c r="W2729" s="28"/>
    </row>
    <row r="2730" spans="1:23">
      <c r="A2730" s="6">
        <f t="shared" si="449"/>
        <v>-3074.3943366799231</v>
      </c>
      <c r="B2730" s="6">
        <f t="shared" si="448"/>
        <v>-3073.2676817599231</v>
      </c>
      <c r="C2730" s="65">
        <f>Original_Data!U2733</f>
        <v>1</v>
      </c>
      <c r="F2730" s="25"/>
      <c r="G2730" s="45"/>
      <c r="H2730" s="45"/>
      <c r="I2730" s="35"/>
      <c r="K2730" s="45"/>
      <c r="L2730" s="45"/>
      <c r="M2730" s="45"/>
      <c r="N2730" s="45"/>
      <c r="O2730" s="45"/>
      <c r="P2730" s="45"/>
      <c r="Q2730" s="60"/>
      <c r="R2730" s="45"/>
      <c r="S2730" s="45"/>
      <c r="T2730" s="45"/>
      <c r="U2730" s="52"/>
      <c r="V2730" s="45"/>
      <c r="W2730" s="28"/>
    </row>
    <row r="2731" spans="1:23">
      <c r="A2731" s="6">
        <f t="shared" si="449"/>
        <v>-3075.520991599923</v>
      </c>
      <c r="B2731" s="6">
        <f t="shared" si="448"/>
        <v>-3074.3943366799231</v>
      </c>
      <c r="C2731" s="65">
        <f>Original_Data!U2734</f>
        <v>0</v>
      </c>
      <c r="F2731" s="25"/>
      <c r="G2731" s="45"/>
      <c r="H2731" s="45"/>
      <c r="I2731" s="35"/>
      <c r="K2731" s="45"/>
      <c r="L2731" s="45"/>
      <c r="M2731" s="45"/>
      <c r="N2731" s="45"/>
      <c r="O2731" s="45"/>
      <c r="P2731" s="45"/>
      <c r="Q2731" s="60"/>
      <c r="R2731" s="45"/>
      <c r="S2731" s="45"/>
      <c r="T2731" s="45"/>
      <c r="U2731" s="52"/>
      <c r="V2731" s="45"/>
      <c r="W2731" s="28"/>
    </row>
    <row r="2732" spans="1:23">
      <c r="A2732" s="6">
        <f t="shared" si="449"/>
        <v>-3076.647646519923</v>
      </c>
      <c r="B2732" s="6">
        <f t="shared" si="448"/>
        <v>-3075.520991599923</v>
      </c>
      <c r="C2732" s="65">
        <f>Original_Data!U2735</f>
        <v>0</v>
      </c>
      <c r="F2732" s="25"/>
      <c r="G2732" s="45"/>
      <c r="H2732" s="45"/>
      <c r="I2732" s="35"/>
      <c r="K2732" s="45"/>
      <c r="L2732" s="45"/>
      <c r="M2732" s="45"/>
      <c r="N2732" s="45"/>
      <c r="O2732" s="45"/>
      <c r="P2732" s="45"/>
      <c r="Q2732" s="60"/>
      <c r="R2732" s="45"/>
      <c r="S2732" s="45"/>
      <c r="T2732" s="45"/>
      <c r="U2732" s="52"/>
      <c r="V2732" s="45"/>
      <c r="W2732" s="28"/>
    </row>
    <row r="2733" spans="1:23">
      <c r="A2733" s="6">
        <f t="shared" si="449"/>
        <v>-3077.774301439923</v>
      </c>
      <c r="B2733" s="6">
        <f t="shared" si="448"/>
        <v>-3076.647646519923</v>
      </c>
      <c r="C2733" s="65">
        <f>Original_Data!U2736</f>
        <v>0</v>
      </c>
      <c r="F2733" s="25"/>
      <c r="G2733" s="45"/>
      <c r="H2733" s="45"/>
      <c r="I2733" s="35"/>
      <c r="K2733" s="45"/>
      <c r="L2733" s="45"/>
      <c r="M2733" s="45"/>
      <c r="N2733" s="45"/>
      <c r="O2733" s="45"/>
      <c r="P2733" s="45"/>
      <c r="Q2733" s="60"/>
      <c r="R2733" s="45"/>
      <c r="S2733" s="45"/>
      <c r="T2733" s="45"/>
      <c r="U2733" s="52"/>
      <c r="V2733" s="45"/>
      <c r="W2733" s="28"/>
    </row>
    <row r="2734" spans="1:23">
      <c r="A2734" s="6">
        <f t="shared" si="449"/>
        <v>-3078.9009563599229</v>
      </c>
      <c r="B2734" s="6">
        <f t="shared" si="448"/>
        <v>-3077.774301439923</v>
      </c>
      <c r="C2734" s="65">
        <f>Original_Data!U2737</f>
        <v>0</v>
      </c>
      <c r="F2734" s="25"/>
      <c r="G2734" s="45"/>
      <c r="H2734" s="45"/>
      <c r="I2734" s="35"/>
      <c r="K2734" s="45"/>
      <c r="L2734" s="45"/>
      <c r="M2734" s="45"/>
      <c r="N2734" s="45"/>
      <c r="O2734" s="45"/>
      <c r="P2734" s="45"/>
      <c r="Q2734" s="60"/>
      <c r="R2734" s="45"/>
      <c r="S2734" s="45"/>
      <c r="T2734" s="45"/>
      <c r="U2734" s="52"/>
      <c r="V2734" s="45"/>
      <c r="W2734" s="28"/>
    </row>
    <row r="2735" spans="1:23">
      <c r="A2735" s="6">
        <f t="shared" si="449"/>
        <v>-3080.0276112799229</v>
      </c>
      <c r="B2735" s="6">
        <f t="shared" si="448"/>
        <v>-3078.9009563599229</v>
      </c>
      <c r="C2735" s="65">
        <f>Original_Data!U2738</f>
        <v>0</v>
      </c>
      <c r="F2735" s="25"/>
      <c r="G2735" s="45"/>
      <c r="H2735" s="45"/>
      <c r="I2735" s="35"/>
      <c r="K2735" s="45"/>
      <c r="L2735" s="45"/>
      <c r="M2735" s="45"/>
      <c r="N2735" s="45"/>
      <c r="O2735" s="45"/>
      <c r="P2735" s="45"/>
      <c r="Q2735" s="60"/>
      <c r="R2735" s="45"/>
      <c r="S2735" s="45"/>
      <c r="T2735" s="45"/>
      <c r="U2735" s="52"/>
      <c r="V2735" s="45"/>
      <c r="W2735" s="28"/>
    </row>
    <row r="2736" spans="1:23">
      <c r="A2736" s="6">
        <f t="shared" si="449"/>
        <v>-3081.1542661999229</v>
      </c>
      <c r="B2736" s="6">
        <f t="shared" si="448"/>
        <v>-3080.0276112799229</v>
      </c>
      <c r="C2736" s="65">
        <f>Original_Data!U2739</f>
        <v>0</v>
      </c>
      <c r="F2736" s="25"/>
      <c r="G2736" s="45"/>
      <c r="H2736" s="45"/>
      <c r="I2736" s="35"/>
      <c r="K2736" s="45"/>
      <c r="L2736" s="45"/>
      <c r="M2736" s="45"/>
      <c r="N2736" s="45"/>
      <c r="O2736" s="45"/>
      <c r="P2736" s="45"/>
      <c r="Q2736" s="60"/>
      <c r="R2736" s="45"/>
      <c r="S2736" s="45"/>
      <c r="T2736" s="45"/>
      <c r="U2736" s="52"/>
      <c r="V2736" s="45"/>
      <c r="W2736" s="28"/>
    </row>
    <row r="2737" spans="1:23">
      <c r="A2737" s="6">
        <f t="shared" si="449"/>
        <v>-3082.2809211199228</v>
      </c>
      <c r="B2737" s="6">
        <f t="shared" si="448"/>
        <v>-3081.1542661999229</v>
      </c>
      <c r="C2737" s="65">
        <f>Original_Data!U2740</f>
        <v>0</v>
      </c>
      <c r="F2737" s="25"/>
      <c r="G2737" s="45"/>
      <c r="H2737" s="45"/>
      <c r="I2737" s="35"/>
      <c r="K2737" s="45"/>
      <c r="L2737" s="45"/>
      <c r="M2737" s="45"/>
      <c r="N2737" s="45"/>
      <c r="O2737" s="45"/>
      <c r="P2737" s="45"/>
      <c r="Q2737" s="60"/>
      <c r="R2737" s="45"/>
      <c r="S2737" s="45"/>
      <c r="T2737" s="45"/>
      <c r="U2737" s="52"/>
      <c r="V2737" s="45"/>
      <c r="W2737" s="28"/>
    </row>
    <row r="2738" spans="1:23">
      <c r="A2738" s="6">
        <f t="shared" si="449"/>
        <v>-3083.4075760399228</v>
      </c>
      <c r="B2738" s="6">
        <f t="shared" si="448"/>
        <v>-3082.2809211199228</v>
      </c>
      <c r="C2738" s="65">
        <f>Original_Data!U2741</f>
        <v>0</v>
      </c>
      <c r="F2738" s="25"/>
      <c r="G2738" s="45"/>
      <c r="H2738" s="45"/>
      <c r="I2738" s="35"/>
      <c r="K2738" s="45"/>
      <c r="L2738" s="45"/>
      <c r="M2738" s="45"/>
      <c r="N2738" s="45"/>
      <c r="O2738" s="45"/>
      <c r="P2738" s="45"/>
      <c r="Q2738" s="60"/>
      <c r="R2738" s="45"/>
      <c r="S2738" s="45"/>
      <c r="T2738" s="45"/>
      <c r="U2738" s="52"/>
      <c r="V2738" s="45"/>
      <c r="W2738" s="28"/>
    </row>
    <row r="2739" spans="1:23">
      <c r="A2739" s="6">
        <f t="shared" si="449"/>
        <v>-3084.5342309599228</v>
      </c>
      <c r="B2739" s="6">
        <f t="shared" si="448"/>
        <v>-3083.4075760399228</v>
      </c>
      <c r="C2739" s="65">
        <f>Original_Data!U2742</f>
        <v>0</v>
      </c>
      <c r="F2739" s="25"/>
      <c r="G2739" s="45"/>
      <c r="H2739" s="45"/>
      <c r="I2739" s="35"/>
      <c r="K2739" s="45"/>
      <c r="L2739" s="45"/>
      <c r="M2739" s="45"/>
      <c r="N2739" s="45"/>
      <c r="O2739" s="45"/>
      <c r="P2739" s="45"/>
      <c r="Q2739" s="60"/>
      <c r="R2739" s="45"/>
      <c r="S2739" s="45"/>
      <c r="T2739" s="45"/>
      <c r="U2739" s="52"/>
      <c r="V2739" s="45"/>
      <c r="W2739" s="28"/>
    </row>
    <row r="2740" spans="1:23">
      <c r="A2740" s="6">
        <f t="shared" si="449"/>
        <v>-3085.6608858799227</v>
      </c>
      <c r="B2740" s="6">
        <f t="shared" si="448"/>
        <v>-3084.5342309599228</v>
      </c>
      <c r="C2740" s="65">
        <f>Original_Data!U2743</f>
        <v>0</v>
      </c>
      <c r="F2740" s="25"/>
      <c r="G2740" s="45"/>
      <c r="H2740" s="45"/>
      <c r="I2740" s="35"/>
      <c r="K2740" s="45"/>
      <c r="L2740" s="45"/>
      <c r="M2740" s="45"/>
      <c r="N2740" s="45"/>
      <c r="O2740" s="45"/>
      <c r="P2740" s="45"/>
      <c r="Q2740" s="60"/>
      <c r="R2740" s="45"/>
      <c r="S2740" s="45"/>
      <c r="T2740" s="45"/>
      <c r="U2740" s="52"/>
      <c r="V2740" s="45"/>
      <c r="W2740" s="28"/>
    </row>
    <row r="2741" spans="1:23">
      <c r="A2741" s="6">
        <f t="shared" si="449"/>
        <v>-3086.7875407999227</v>
      </c>
      <c r="B2741" s="6">
        <f t="shared" si="448"/>
        <v>-3085.6608858799227</v>
      </c>
      <c r="C2741" s="65">
        <f>Original_Data!U2744</f>
        <v>0</v>
      </c>
      <c r="F2741" s="25"/>
      <c r="G2741" s="45"/>
      <c r="H2741" s="45"/>
      <c r="I2741" s="35"/>
      <c r="K2741" s="45"/>
      <c r="L2741" s="45"/>
      <c r="M2741" s="45"/>
      <c r="N2741" s="45"/>
      <c r="O2741" s="45"/>
      <c r="P2741" s="45"/>
      <c r="Q2741" s="60"/>
      <c r="R2741" s="45"/>
      <c r="S2741" s="45"/>
      <c r="T2741" s="45"/>
      <c r="U2741" s="52"/>
      <c r="V2741" s="45"/>
      <c r="W2741" s="28"/>
    </row>
    <row r="2742" spans="1:23">
      <c r="A2742" s="6">
        <f t="shared" si="449"/>
        <v>-3087.9141957199226</v>
      </c>
      <c r="B2742" s="6">
        <f t="shared" si="448"/>
        <v>-3086.7875407999227</v>
      </c>
      <c r="C2742" s="65">
        <f>Original_Data!U2745</f>
        <v>0</v>
      </c>
      <c r="F2742" s="25"/>
      <c r="G2742" s="45"/>
      <c r="H2742" s="45"/>
      <c r="I2742" s="35"/>
      <c r="K2742" s="45"/>
      <c r="L2742" s="45"/>
      <c r="M2742" s="45"/>
      <c r="N2742" s="45"/>
      <c r="O2742" s="45"/>
      <c r="P2742" s="45"/>
      <c r="Q2742" s="60"/>
      <c r="R2742" s="45"/>
      <c r="S2742" s="45"/>
      <c r="T2742" s="45"/>
      <c r="U2742" s="52"/>
      <c r="V2742" s="45"/>
      <c r="W2742" s="28"/>
    </row>
    <row r="2743" spans="1:23">
      <c r="A2743" s="6">
        <f t="shared" si="449"/>
        <v>-3089.0408506399226</v>
      </c>
      <c r="B2743" s="6">
        <f t="shared" si="448"/>
        <v>-3087.9141957199226</v>
      </c>
      <c r="C2743" s="65">
        <f>Original_Data!U2746</f>
        <v>0</v>
      </c>
      <c r="F2743" s="25"/>
      <c r="G2743" s="45"/>
      <c r="H2743" s="45"/>
      <c r="I2743" s="35"/>
      <c r="K2743" s="45"/>
      <c r="L2743" s="45"/>
      <c r="M2743" s="45"/>
      <c r="N2743" s="45"/>
      <c r="O2743" s="45"/>
      <c r="P2743" s="45"/>
      <c r="Q2743" s="60"/>
      <c r="R2743" s="45"/>
      <c r="S2743" s="45"/>
      <c r="T2743" s="45"/>
      <c r="U2743" s="52"/>
      <c r="V2743" s="45"/>
      <c r="W2743" s="28"/>
    </row>
    <row r="2744" spans="1:23">
      <c r="A2744" s="6">
        <f t="shared" si="449"/>
        <v>-3090.1675055599226</v>
      </c>
      <c r="B2744" s="6">
        <f t="shared" si="448"/>
        <v>-3089.0408506399226</v>
      </c>
      <c r="C2744" s="65">
        <f>Original_Data!U2747</f>
        <v>0</v>
      </c>
      <c r="F2744" s="25"/>
      <c r="G2744" s="45"/>
      <c r="H2744" s="45"/>
      <c r="I2744" s="35"/>
      <c r="K2744" s="45"/>
      <c r="L2744" s="45"/>
      <c r="M2744" s="45"/>
      <c r="N2744" s="45"/>
      <c r="O2744" s="45"/>
      <c r="P2744" s="45"/>
      <c r="Q2744" s="60"/>
      <c r="R2744" s="45"/>
      <c r="S2744" s="45"/>
      <c r="T2744" s="45"/>
      <c r="U2744" s="52"/>
      <c r="V2744" s="45"/>
      <c r="W2744" s="28"/>
    </row>
    <row r="2745" spans="1:23">
      <c r="A2745" s="6">
        <f t="shared" si="449"/>
        <v>-3091.2941604799225</v>
      </c>
      <c r="B2745" s="6">
        <f t="shared" si="448"/>
        <v>-3090.1675055599226</v>
      </c>
      <c r="C2745" s="65">
        <f>Original_Data!U2748</f>
        <v>0</v>
      </c>
      <c r="F2745" s="25"/>
      <c r="G2745" s="45"/>
      <c r="H2745" s="45"/>
      <c r="I2745" s="35"/>
      <c r="K2745" s="45"/>
      <c r="L2745" s="45"/>
      <c r="M2745" s="45"/>
      <c r="N2745" s="45"/>
      <c r="O2745" s="45"/>
      <c r="P2745" s="45"/>
      <c r="Q2745" s="60"/>
      <c r="R2745" s="45"/>
      <c r="S2745" s="45"/>
      <c r="T2745" s="45"/>
      <c r="U2745" s="52"/>
      <c r="V2745" s="45"/>
      <c r="W2745" s="28"/>
    </row>
    <row r="2746" spans="1:23">
      <c r="A2746" s="6">
        <f t="shared" si="449"/>
        <v>-3092.4208153999225</v>
      </c>
      <c r="B2746" s="6">
        <f t="shared" si="448"/>
        <v>-3091.2941604799225</v>
      </c>
      <c r="C2746" s="65">
        <f>Original_Data!U2749</f>
        <v>1</v>
      </c>
      <c r="F2746" s="25"/>
      <c r="G2746" s="45"/>
      <c r="H2746" s="45"/>
      <c r="I2746" s="35"/>
      <c r="K2746" s="45"/>
      <c r="L2746" s="45"/>
      <c r="M2746" s="45"/>
      <c r="N2746" s="45"/>
      <c r="O2746" s="45"/>
      <c r="P2746" s="45"/>
      <c r="Q2746" s="60"/>
      <c r="R2746" s="45"/>
      <c r="S2746" s="45"/>
      <c r="T2746" s="45"/>
      <c r="U2746" s="52"/>
      <c r="V2746" s="45"/>
      <c r="W2746" s="28"/>
    </row>
    <row r="2747" spans="1:23">
      <c r="A2747" s="6">
        <f t="shared" si="449"/>
        <v>-3093.5474703199225</v>
      </c>
      <c r="B2747" s="6">
        <f t="shared" si="448"/>
        <v>-3092.4208153999225</v>
      </c>
      <c r="C2747" s="65">
        <f>Original_Data!U2750</f>
        <v>0</v>
      </c>
      <c r="F2747" s="25"/>
      <c r="G2747" s="45"/>
      <c r="H2747" s="45"/>
      <c r="I2747" s="35"/>
      <c r="K2747" s="45"/>
      <c r="L2747" s="45"/>
      <c r="M2747" s="45"/>
      <c r="N2747" s="45"/>
      <c r="O2747" s="45"/>
      <c r="P2747" s="45"/>
      <c r="Q2747" s="60"/>
      <c r="R2747" s="45"/>
      <c r="S2747" s="45"/>
      <c r="T2747" s="45"/>
      <c r="U2747" s="52"/>
      <c r="V2747" s="45"/>
      <c r="W2747" s="28"/>
    </row>
    <row r="2748" spans="1:23">
      <c r="A2748" s="6">
        <f t="shared" si="449"/>
        <v>-3094.6741252399224</v>
      </c>
      <c r="B2748" s="6">
        <f t="shared" ref="B2748:B2811" si="450">B2747 - 1.12665492</f>
        <v>-3093.5474703199225</v>
      </c>
      <c r="C2748" s="65">
        <f>Original_Data!U2751</f>
        <v>0</v>
      </c>
      <c r="F2748" s="25"/>
      <c r="G2748" s="45"/>
      <c r="H2748" s="45"/>
      <c r="I2748" s="35"/>
      <c r="K2748" s="45"/>
      <c r="L2748" s="45"/>
      <c r="M2748" s="45"/>
      <c r="N2748" s="45"/>
      <c r="O2748" s="45"/>
      <c r="P2748" s="45"/>
      <c r="Q2748" s="60"/>
      <c r="R2748" s="45"/>
      <c r="S2748" s="45"/>
      <c r="T2748" s="45"/>
      <c r="U2748" s="52"/>
      <c r="V2748" s="45"/>
      <c r="W2748" s="28"/>
    </row>
    <row r="2749" spans="1:23">
      <c r="A2749" s="6">
        <f t="shared" si="449"/>
        <v>-3095.8007801599224</v>
      </c>
      <c r="B2749" s="6">
        <f t="shared" si="450"/>
        <v>-3094.6741252399224</v>
      </c>
      <c r="C2749" s="65">
        <f>Original_Data!U2752</f>
        <v>0</v>
      </c>
      <c r="F2749" s="25"/>
      <c r="G2749" s="45"/>
      <c r="H2749" s="45"/>
      <c r="I2749" s="35"/>
      <c r="K2749" s="45"/>
      <c r="L2749" s="45"/>
      <c r="M2749" s="45"/>
      <c r="N2749" s="45"/>
      <c r="O2749" s="45"/>
      <c r="P2749" s="45"/>
      <c r="Q2749" s="60"/>
      <c r="R2749" s="45"/>
      <c r="S2749" s="45"/>
      <c r="T2749" s="45"/>
      <c r="U2749" s="52"/>
      <c r="V2749" s="45"/>
      <c r="W2749" s="28"/>
    </row>
    <row r="2750" spans="1:23">
      <c r="A2750" s="6">
        <f t="shared" si="449"/>
        <v>-3096.9274350799224</v>
      </c>
      <c r="B2750" s="6">
        <f t="shared" si="450"/>
        <v>-3095.8007801599224</v>
      </c>
      <c r="C2750" s="65">
        <f>Original_Data!U2753</f>
        <v>0</v>
      </c>
      <c r="F2750" s="25"/>
      <c r="G2750" s="45"/>
      <c r="H2750" s="45"/>
      <c r="I2750" s="35"/>
      <c r="K2750" s="45"/>
      <c r="L2750" s="45"/>
      <c r="M2750" s="45"/>
      <c r="N2750" s="45"/>
      <c r="O2750" s="45"/>
      <c r="P2750" s="45"/>
      <c r="Q2750" s="60"/>
      <c r="R2750" s="45"/>
      <c r="S2750" s="45"/>
      <c r="T2750" s="45"/>
      <c r="U2750" s="52"/>
      <c r="V2750" s="45"/>
      <c r="W2750" s="28"/>
    </row>
    <row r="2751" spans="1:23">
      <c r="A2751" s="6">
        <f t="shared" si="449"/>
        <v>-3098.0540899999223</v>
      </c>
      <c r="B2751" s="6">
        <f t="shared" si="450"/>
        <v>-3096.9274350799224</v>
      </c>
      <c r="C2751" s="65">
        <f>Original_Data!U2754</f>
        <v>0</v>
      </c>
      <c r="F2751" s="25"/>
      <c r="G2751" s="45"/>
      <c r="H2751" s="45"/>
      <c r="I2751" s="35"/>
      <c r="K2751" s="45"/>
      <c r="L2751" s="45"/>
      <c r="M2751" s="45"/>
      <c r="N2751" s="45"/>
      <c r="O2751" s="45"/>
      <c r="P2751" s="45"/>
      <c r="Q2751" s="60"/>
      <c r="R2751" s="45"/>
      <c r="S2751" s="45"/>
      <c r="T2751" s="45"/>
      <c r="U2751" s="52"/>
      <c r="V2751" s="45"/>
      <c r="W2751" s="28"/>
    </row>
    <row r="2752" spans="1:23">
      <c r="A2752" s="6">
        <f t="shared" si="449"/>
        <v>-3099.1807449199223</v>
      </c>
      <c r="B2752" s="6">
        <f t="shared" si="450"/>
        <v>-3098.0540899999223</v>
      </c>
      <c r="C2752" s="65">
        <f>Original_Data!U2755</f>
        <v>0</v>
      </c>
      <c r="F2752" s="25"/>
      <c r="G2752" s="45"/>
      <c r="H2752" s="45"/>
      <c r="I2752" s="35"/>
      <c r="K2752" s="45"/>
      <c r="L2752" s="45"/>
      <c r="M2752" s="45"/>
      <c r="N2752" s="45"/>
      <c r="O2752" s="45"/>
      <c r="P2752" s="45"/>
      <c r="Q2752" s="60"/>
      <c r="R2752" s="45"/>
      <c r="S2752" s="45"/>
      <c r="T2752" s="45"/>
      <c r="U2752" s="52"/>
      <c r="V2752" s="45"/>
      <c r="W2752" s="28"/>
    </row>
    <row r="2753" spans="1:23">
      <c r="A2753" s="6">
        <f t="shared" si="449"/>
        <v>-3100.3073998399223</v>
      </c>
      <c r="B2753" s="6">
        <f t="shared" si="450"/>
        <v>-3099.1807449199223</v>
      </c>
      <c r="C2753" s="65">
        <f>Original_Data!U2756</f>
        <v>0</v>
      </c>
      <c r="F2753" s="25"/>
      <c r="G2753" s="45"/>
      <c r="H2753" s="45"/>
      <c r="I2753" s="35"/>
      <c r="K2753" s="45"/>
      <c r="L2753" s="45"/>
      <c r="M2753" s="45"/>
      <c r="N2753" s="45"/>
      <c r="O2753" s="45"/>
      <c r="P2753" s="45"/>
      <c r="Q2753" s="60"/>
      <c r="R2753" s="45"/>
      <c r="S2753" s="45"/>
      <c r="T2753" s="45"/>
      <c r="U2753" s="52"/>
      <c r="V2753" s="45"/>
      <c r="W2753" s="28"/>
    </row>
    <row r="2754" spans="1:23">
      <c r="A2754" s="6">
        <f t="shared" si="449"/>
        <v>-3101.4340547599222</v>
      </c>
      <c r="B2754" s="6">
        <f t="shared" si="450"/>
        <v>-3100.3073998399223</v>
      </c>
      <c r="C2754" s="65">
        <f>Original_Data!U2757</f>
        <v>0</v>
      </c>
      <c r="F2754" s="25"/>
      <c r="G2754" s="45"/>
      <c r="H2754" s="45"/>
      <c r="I2754" s="35"/>
      <c r="K2754" s="45"/>
      <c r="L2754" s="45"/>
      <c r="M2754" s="45"/>
      <c r="N2754" s="45"/>
      <c r="O2754" s="45"/>
      <c r="P2754" s="45"/>
      <c r="Q2754" s="60"/>
      <c r="R2754" s="45"/>
      <c r="S2754" s="45"/>
      <c r="T2754" s="45"/>
      <c r="U2754" s="52"/>
      <c r="V2754" s="45"/>
      <c r="W2754" s="28"/>
    </row>
    <row r="2755" spans="1:23">
      <c r="A2755" s="6">
        <f t="shared" si="449"/>
        <v>-3102.5607096799222</v>
      </c>
      <c r="B2755" s="6">
        <f t="shared" si="450"/>
        <v>-3101.4340547599222</v>
      </c>
      <c r="C2755" s="65">
        <f>Original_Data!U2758</f>
        <v>0</v>
      </c>
      <c r="F2755" s="25"/>
      <c r="G2755" s="45"/>
      <c r="H2755" s="45"/>
      <c r="I2755" s="35"/>
      <c r="K2755" s="45"/>
      <c r="L2755" s="45"/>
      <c r="M2755" s="45"/>
      <c r="N2755" s="45"/>
      <c r="O2755" s="45"/>
      <c r="P2755" s="45"/>
      <c r="Q2755" s="60"/>
      <c r="R2755" s="45"/>
      <c r="S2755" s="45"/>
      <c r="T2755" s="45"/>
      <c r="U2755" s="52"/>
      <c r="V2755" s="45"/>
      <c r="W2755" s="28"/>
    </row>
    <row r="2756" spans="1:23">
      <c r="A2756" s="6">
        <f t="shared" ref="A2756:A2819" si="451" xml:space="preserve"> B2756 - 1.12665492</f>
        <v>-3103.6873645999221</v>
      </c>
      <c r="B2756" s="6">
        <f t="shared" si="450"/>
        <v>-3102.5607096799222</v>
      </c>
      <c r="C2756" s="65">
        <f>Original_Data!U2759</f>
        <v>0</v>
      </c>
      <c r="F2756" s="25"/>
      <c r="G2756" s="45"/>
      <c r="H2756" s="45"/>
      <c r="I2756" s="35"/>
      <c r="K2756" s="45"/>
      <c r="L2756" s="45"/>
      <c r="M2756" s="45"/>
      <c r="N2756" s="45"/>
      <c r="O2756" s="45"/>
      <c r="P2756" s="45"/>
      <c r="Q2756" s="60"/>
      <c r="R2756" s="45"/>
      <c r="S2756" s="45"/>
      <c r="T2756" s="45"/>
      <c r="U2756" s="52"/>
      <c r="V2756" s="45"/>
      <c r="W2756" s="28"/>
    </row>
    <row r="2757" spans="1:23">
      <c r="A2757" s="6">
        <f t="shared" si="451"/>
        <v>-3104.8140195199221</v>
      </c>
      <c r="B2757" s="6">
        <f t="shared" si="450"/>
        <v>-3103.6873645999221</v>
      </c>
      <c r="C2757" s="65">
        <f>Original_Data!U2760</f>
        <v>0</v>
      </c>
      <c r="F2757" s="25"/>
      <c r="G2757" s="45"/>
      <c r="H2757" s="45"/>
      <c r="I2757" s="35"/>
      <c r="K2757" s="45"/>
      <c r="L2757" s="45"/>
      <c r="M2757" s="45"/>
      <c r="N2757" s="45"/>
      <c r="O2757" s="45"/>
      <c r="P2757" s="45"/>
      <c r="Q2757" s="60"/>
      <c r="R2757" s="45"/>
      <c r="S2757" s="45"/>
      <c r="T2757" s="45"/>
      <c r="U2757" s="52"/>
      <c r="V2757" s="45"/>
      <c r="W2757" s="28"/>
    </row>
    <row r="2758" spans="1:23">
      <c r="A2758" s="6">
        <f t="shared" si="451"/>
        <v>-3105.9406744399221</v>
      </c>
      <c r="B2758" s="6">
        <f t="shared" si="450"/>
        <v>-3104.8140195199221</v>
      </c>
      <c r="C2758" s="65">
        <f>Original_Data!U2761</f>
        <v>0</v>
      </c>
      <c r="F2758" s="25"/>
      <c r="G2758" s="45"/>
      <c r="H2758" s="45"/>
      <c r="I2758" s="35"/>
      <c r="K2758" s="45"/>
      <c r="L2758" s="45"/>
      <c r="M2758" s="45"/>
      <c r="N2758" s="45"/>
      <c r="O2758" s="45"/>
      <c r="P2758" s="45"/>
      <c r="Q2758" s="60"/>
      <c r="R2758" s="45"/>
      <c r="S2758" s="45"/>
      <c r="T2758" s="45"/>
      <c r="U2758" s="52"/>
      <c r="V2758" s="45"/>
      <c r="W2758" s="28"/>
    </row>
    <row r="2759" spans="1:23">
      <c r="A2759" s="6">
        <f t="shared" si="451"/>
        <v>-3107.067329359922</v>
      </c>
      <c r="B2759" s="6">
        <f t="shared" si="450"/>
        <v>-3105.9406744399221</v>
      </c>
      <c r="C2759" s="65">
        <f>Original_Data!U2762</f>
        <v>0</v>
      </c>
      <c r="F2759" s="25"/>
      <c r="G2759" s="45"/>
      <c r="H2759" s="45"/>
      <c r="I2759" s="35"/>
      <c r="K2759" s="45"/>
      <c r="L2759" s="45"/>
      <c r="M2759" s="45"/>
      <c r="N2759" s="45"/>
      <c r="O2759" s="45"/>
      <c r="P2759" s="45"/>
      <c r="Q2759" s="60"/>
      <c r="R2759" s="45"/>
      <c r="S2759" s="45"/>
      <c r="T2759" s="45"/>
      <c r="U2759" s="52"/>
      <c r="V2759" s="45"/>
      <c r="W2759" s="28"/>
    </row>
    <row r="2760" spans="1:23">
      <c r="A2760" s="6">
        <f t="shared" si="451"/>
        <v>-3108.193984279922</v>
      </c>
      <c r="B2760" s="6">
        <f t="shared" si="450"/>
        <v>-3107.067329359922</v>
      </c>
      <c r="C2760" s="65">
        <f>Original_Data!U2763</f>
        <v>0</v>
      </c>
      <c r="F2760" s="25"/>
      <c r="G2760" s="45"/>
      <c r="H2760" s="45"/>
      <c r="I2760" s="35"/>
      <c r="K2760" s="45"/>
      <c r="L2760" s="45"/>
      <c r="M2760" s="45"/>
      <c r="N2760" s="45"/>
      <c r="O2760" s="45"/>
      <c r="P2760" s="45"/>
      <c r="Q2760" s="60"/>
      <c r="R2760" s="45"/>
      <c r="S2760" s="45"/>
      <c r="T2760" s="45"/>
      <c r="U2760" s="52"/>
      <c r="V2760" s="45"/>
      <c r="W2760" s="28"/>
    </row>
    <row r="2761" spans="1:23">
      <c r="A2761" s="6">
        <f t="shared" si="451"/>
        <v>-3109.320639199922</v>
      </c>
      <c r="B2761" s="6">
        <f t="shared" si="450"/>
        <v>-3108.193984279922</v>
      </c>
      <c r="C2761" s="65">
        <f>Original_Data!U2764</f>
        <v>0</v>
      </c>
      <c r="F2761" s="25"/>
      <c r="G2761" s="45"/>
      <c r="H2761" s="45"/>
      <c r="I2761" s="35"/>
      <c r="K2761" s="45"/>
      <c r="L2761" s="45"/>
      <c r="M2761" s="45"/>
      <c r="N2761" s="45"/>
      <c r="O2761" s="45"/>
      <c r="P2761" s="45"/>
      <c r="Q2761" s="60"/>
      <c r="R2761" s="45"/>
      <c r="S2761" s="45"/>
      <c r="T2761" s="45"/>
      <c r="U2761" s="52"/>
      <c r="V2761" s="45"/>
      <c r="W2761" s="28"/>
    </row>
    <row r="2762" spans="1:23">
      <c r="A2762" s="6">
        <f t="shared" si="451"/>
        <v>-3110.4472941199219</v>
      </c>
      <c r="B2762" s="6">
        <f t="shared" si="450"/>
        <v>-3109.320639199922</v>
      </c>
      <c r="C2762" s="65">
        <f>Original_Data!U2765</f>
        <v>0</v>
      </c>
      <c r="F2762" s="25"/>
      <c r="G2762" s="45"/>
      <c r="H2762" s="45"/>
      <c r="I2762" s="35"/>
      <c r="K2762" s="45"/>
      <c r="L2762" s="45"/>
      <c r="M2762" s="45"/>
      <c r="N2762" s="45"/>
      <c r="O2762" s="45"/>
      <c r="P2762" s="45"/>
      <c r="Q2762" s="60"/>
      <c r="R2762" s="45"/>
      <c r="S2762" s="45"/>
      <c r="T2762" s="45"/>
      <c r="U2762" s="52"/>
      <c r="V2762" s="45"/>
      <c r="W2762" s="28"/>
    </row>
    <row r="2763" spans="1:23">
      <c r="A2763" s="6">
        <f t="shared" si="451"/>
        <v>-3111.5739490399219</v>
      </c>
      <c r="B2763" s="6">
        <f t="shared" si="450"/>
        <v>-3110.4472941199219</v>
      </c>
      <c r="C2763" s="65">
        <f>Original_Data!U2766</f>
        <v>0</v>
      </c>
      <c r="F2763" s="25"/>
      <c r="G2763" s="45"/>
      <c r="H2763" s="45"/>
      <c r="I2763" s="35"/>
      <c r="K2763" s="45"/>
      <c r="L2763" s="45"/>
      <c r="M2763" s="45"/>
      <c r="N2763" s="45"/>
      <c r="O2763" s="45"/>
      <c r="P2763" s="45"/>
      <c r="Q2763" s="60"/>
      <c r="R2763" s="45"/>
      <c r="S2763" s="45"/>
      <c r="T2763" s="45"/>
      <c r="U2763" s="52"/>
      <c r="V2763" s="45"/>
      <c r="W2763" s="28"/>
    </row>
    <row r="2764" spans="1:23">
      <c r="A2764" s="6">
        <f t="shared" si="451"/>
        <v>-3112.7006039599219</v>
      </c>
      <c r="B2764" s="6">
        <f t="shared" si="450"/>
        <v>-3111.5739490399219</v>
      </c>
      <c r="C2764" s="65">
        <f>Original_Data!U2767</f>
        <v>0</v>
      </c>
      <c r="F2764" s="25"/>
      <c r="G2764" s="45"/>
      <c r="H2764" s="45"/>
      <c r="I2764" s="35"/>
      <c r="K2764" s="45"/>
      <c r="L2764" s="45"/>
      <c r="M2764" s="45"/>
      <c r="N2764" s="45"/>
      <c r="O2764" s="45"/>
      <c r="P2764" s="45"/>
      <c r="Q2764" s="60"/>
      <c r="R2764" s="45"/>
      <c r="S2764" s="45"/>
      <c r="T2764" s="45"/>
      <c r="U2764" s="52"/>
      <c r="V2764" s="45"/>
      <c r="W2764" s="28"/>
    </row>
    <row r="2765" spans="1:23">
      <c r="A2765" s="6">
        <f t="shared" si="451"/>
        <v>-3113.8272588799218</v>
      </c>
      <c r="B2765" s="6">
        <f t="shared" si="450"/>
        <v>-3112.7006039599219</v>
      </c>
      <c r="C2765" s="65">
        <f>Original_Data!U2768</f>
        <v>0</v>
      </c>
      <c r="F2765" s="25"/>
      <c r="G2765" s="45"/>
      <c r="H2765" s="45"/>
      <c r="I2765" s="35"/>
      <c r="K2765" s="45"/>
      <c r="L2765" s="45"/>
      <c r="M2765" s="45"/>
      <c r="N2765" s="45"/>
      <c r="O2765" s="45"/>
      <c r="P2765" s="45"/>
      <c r="Q2765" s="60"/>
      <c r="R2765" s="45"/>
      <c r="S2765" s="45"/>
      <c r="T2765" s="45"/>
      <c r="U2765" s="52"/>
      <c r="V2765" s="45"/>
      <c r="W2765" s="28"/>
    </row>
    <row r="2766" spans="1:23">
      <c r="A2766" s="6">
        <f t="shared" si="451"/>
        <v>-3114.9539137999218</v>
      </c>
      <c r="B2766" s="6">
        <f t="shared" si="450"/>
        <v>-3113.8272588799218</v>
      </c>
      <c r="C2766" s="65">
        <f>Original_Data!U2769</f>
        <v>0</v>
      </c>
      <c r="F2766" s="25"/>
      <c r="G2766" s="45"/>
      <c r="H2766" s="45"/>
      <c r="I2766" s="35"/>
      <c r="K2766" s="45"/>
      <c r="L2766" s="45"/>
      <c r="M2766" s="45"/>
      <c r="N2766" s="45"/>
      <c r="O2766" s="45"/>
      <c r="P2766" s="45"/>
      <c r="Q2766" s="60"/>
      <c r="R2766" s="45"/>
      <c r="S2766" s="45"/>
      <c r="T2766" s="45"/>
      <c r="U2766" s="52"/>
      <c r="V2766" s="45"/>
      <c r="W2766" s="28"/>
    </row>
    <row r="2767" spans="1:23">
      <c r="A2767" s="6">
        <f t="shared" si="451"/>
        <v>-3116.0805687199218</v>
      </c>
      <c r="B2767" s="6">
        <f t="shared" si="450"/>
        <v>-3114.9539137999218</v>
      </c>
      <c r="C2767" s="65">
        <f>Original_Data!U2770</f>
        <v>0</v>
      </c>
      <c r="F2767" s="25"/>
      <c r="G2767" s="45"/>
      <c r="H2767" s="45"/>
      <c r="I2767" s="35"/>
      <c r="K2767" s="45"/>
      <c r="L2767" s="45"/>
      <c r="M2767" s="45"/>
      <c r="N2767" s="45"/>
      <c r="O2767" s="45"/>
      <c r="P2767" s="45"/>
      <c r="Q2767" s="60"/>
      <c r="R2767" s="45"/>
      <c r="S2767" s="45"/>
      <c r="T2767" s="45"/>
      <c r="U2767" s="52"/>
      <c r="V2767" s="45"/>
      <c r="W2767" s="28"/>
    </row>
    <row r="2768" spans="1:23">
      <c r="A2768" s="6">
        <f t="shared" si="451"/>
        <v>-3117.2072236399217</v>
      </c>
      <c r="B2768" s="6">
        <f t="shared" si="450"/>
        <v>-3116.0805687199218</v>
      </c>
      <c r="C2768" s="65">
        <f>Original_Data!U2771</f>
        <v>0</v>
      </c>
      <c r="F2768" s="25"/>
      <c r="G2768" s="45"/>
      <c r="H2768" s="45"/>
      <c r="I2768" s="35"/>
      <c r="K2768" s="45"/>
      <c r="L2768" s="45"/>
      <c r="M2768" s="45"/>
      <c r="N2768" s="45"/>
      <c r="O2768" s="45"/>
      <c r="P2768" s="45"/>
      <c r="Q2768" s="60"/>
      <c r="R2768" s="45"/>
      <c r="S2768" s="45"/>
      <c r="T2768" s="45"/>
      <c r="U2768" s="52"/>
      <c r="V2768" s="45"/>
      <c r="W2768" s="28"/>
    </row>
    <row r="2769" spans="1:23">
      <c r="A2769" s="6">
        <f t="shared" si="451"/>
        <v>-3118.3338785599217</v>
      </c>
      <c r="B2769" s="6">
        <f t="shared" si="450"/>
        <v>-3117.2072236399217</v>
      </c>
      <c r="C2769" s="65">
        <f>Original_Data!U2772</f>
        <v>0</v>
      </c>
      <c r="F2769" s="25"/>
      <c r="G2769" s="45"/>
      <c r="H2769" s="45"/>
      <c r="I2769" s="35"/>
      <c r="K2769" s="45"/>
      <c r="L2769" s="45"/>
      <c r="M2769" s="45"/>
      <c r="N2769" s="45"/>
      <c r="O2769" s="45"/>
      <c r="P2769" s="45"/>
      <c r="Q2769" s="60"/>
      <c r="R2769" s="45"/>
      <c r="S2769" s="45"/>
      <c r="T2769" s="45"/>
      <c r="U2769" s="52"/>
      <c r="V2769" s="45"/>
      <c r="W2769" s="28"/>
    </row>
    <row r="2770" spans="1:23">
      <c r="A2770" s="6">
        <f t="shared" si="451"/>
        <v>-3119.4605334799217</v>
      </c>
      <c r="B2770" s="6">
        <f t="shared" si="450"/>
        <v>-3118.3338785599217</v>
      </c>
      <c r="C2770" s="65">
        <f>Original_Data!U2773</f>
        <v>0</v>
      </c>
      <c r="F2770" s="25"/>
      <c r="G2770" s="45"/>
      <c r="H2770" s="45"/>
      <c r="I2770" s="35"/>
      <c r="K2770" s="45"/>
      <c r="L2770" s="45"/>
      <c r="M2770" s="45"/>
      <c r="N2770" s="45"/>
      <c r="O2770" s="45"/>
      <c r="P2770" s="45"/>
      <c r="Q2770" s="60"/>
      <c r="R2770" s="45"/>
      <c r="S2770" s="45"/>
      <c r="T2770" s="45"/>
      <c r="U2770" s="52"/>
      <c r="V2770" s="45"/>
      <c r="W2770" s="28"/>
    </row>
    <row r="2771" spans="1:23">
      <c r="A2771" s="6">
        <f t="shared" si="451"/>
        <v>-3120.5871883999216</v>
      </c>
      <c r="B2771" s="6">
        <f t="shared" si="450"/>
        <v>-3119.4605334799217</v>
      </c>
      <c r="C2771" s="65">
        <f>Original_Data!U2774</f>
        <v>0</v>
      </c>
      <c r="F2771" s="25"/>
      <c r="G2771" s="45"/>
      <c r="H2771" s="45"/>
      <c r="I2771" s="35"/>
      <c r="K2771" s="45"/>
      <c r="L2771" s="45"/>
      <c r="M2771" s="45"/>
      <c r="N2771" s="45"/>
      <c r="O2771" s="45"/>
      <c r="P2771" s="45"/>
      <c r="Q2771" s="60"/>
      <c r="R2771" s="45"/>
      <c r="S2771" s="45"/>
      <c r="T2771" s="45"/>
      <c r="U2771" s="52"/>
      <c r="V2771" s="45"/>
      <c r="W2771" s="28"/>
    </row>
    <row r="2772" spans="1:23">
      <c r="A2772" s="6">
        <f t="shared" si="451"/>
        <v>-3121.7138433199216</v>
      </c>
      <c r="B2772" s="6">
        <f t="shared" si="450"/>
        <v>-3120.5871883999216</v>
      </c>
      <c r="C2772" s="65">
        <f>Original_Data!U2775</f>
        <v>0</v>
      </c>
      <c r="F2772" s="25"/>
      <c r="G2772" s="45"/>
      <c r="H2772" s="45"/>
      <c r="I2772" s="35"/>
      <c r="K2772" s="45"/>
      <c r="L2772" s="45"/>
      <c r="M2772" s="45"/>
      <c r="N2772" s="45"/>
      <c r="O2772" s="45"/>
      <c r="P2772" s="45"/>
      <c r="Q2772" s="60"/>
      <c r="R2772" s="45"/>
      <c r="S2772" s="45"/>
      <c r="T2772" s="45"/>
      <c r="U2772" s="52"/>
      <c r="V2772" s="45"/>
      <c r="W2772" s="28"/>
    </row>
    <row r="2773" spans="1:23">
      <c r="A2773" s="6">
        <f t="shared" si="451"/>
        <v>-3122.8404982399215</v>
      </c>
      <c r="B2773" s="6">
        <f t="shared" si="450"/>
        <v>-3121.7138433199216</v>
      </c>
      <c r="C2773" s="65">
        <f>Original_Data!U2776</f>
        <v>0</v>
      </c>
      <c r="F2773" s="25"/>
      <c r="G2773" s="45"/>
      <c r="H2773" s="45"/>
      <c r="I2773" s="35"/>
      <c r="K2773" s="45"/>
      <c r="L2773" s="45"/>
      <c r="M2773" s="45"/>
      <c r="N2773" s="45"/>
      <c r="O2773" s="45"/>
      <c r="P2773" s="45"/>
      <c r="Q2773" s="60"/>
      <c r="R2773" s="45"/>
      <c r="S2773" s="45"/>
      <c r="T2773" s="45"/>
      <c r="U2773" s="52"/>
      <c r="V2773" s="45"/>
      <c r="W2773" s="28"/>
    </row>
    <row r="2774" spans="1:23">
      <c r="A2774" s="6">
        <f t="shared" si="451"/>
        <v>-3123.9671531599215</v>
      </c>
      <c r="B2774" s="6">
        <f t="shared" si="450"/>
        <v>-3122.8404982399215</v>
      </c>
      <c r="C2774" s="65">
        <f>Original_Data!U2777</f>
        <v>0</v>
      </c>
      <c r="F2774" s="25"/>
      <c r="G2774" s="45"/>
      <c r="H2774" s="45"/>
      <c r="I2774" s="35"/>
      <c r="K2774" s="45"/>
      <c r="L2774" s="45"/>
      <c r="M2774" s="45"/>
      <c r="N2774" s="45"/>
      <c r="O2774" s="45"/>
      <c r="P2774" s="45"/>
      <c r="Q2774" s="60"/>
      <c r="R2774" s="45"/>
      <c r="S2774" s="45"/>
      <c r="T2774" s="45"/>
      <c r="U2774" s="52"/>
      <c r="V2774" s="45"/>
      <c r="W2774" s="28"/>
    </row>
    <row r="2775" spans="1:23">
      <c r="A2775" s="6">
        <f t="shared" si="451"/>
        <v>-3125.0938080799215</v>
      </c>
      <c r="B2775" s="6">
        <f t="shared" si="450"/>
        <v>-3123.9671531599215</v>
      </c>
      <c r="C2775" s="65">
        <f>Original_Data!U2778</f>
        <v>1</v>
      </c>
      <c r="F2775" s="25"/>
      <c r="G2775" s="45"/>
      <c r="H2775" s="45"/>
      <c r="I2775" s="35"/>
      <c r="K2775" s="45"/>
      <c r="L2775" s="45"/>
      <c r="M2775" s="45"/>
      <c r="N2775" s="45"/>
      <c r="O2775" s="45"/>
      <c r="P2775" s="45"/>
      <c r="Q2775" s="60"/>
      <c r="R2775" s="45"/>
      <c r="S2775" s="45"/>
      <c r="T2775" s="45"/>
      <c r="U2775" s="52"/>
      <c r="V2775" s="45"/>
      <c r="W2775" s="28"/>
    </row>
    <row r="2776" spans="1:23">
      <c r="A2776" s="6">
        <f t="shared" si="451"/>
        <v>-3126.2204629999214</v>
      </c>
      <c r="B2776" s="6">
        <f t="shared" si="450"/>
        <v>-3125.0938080799215</v>
      </c>
      <c r="C2776" s="65">
        <f>Original_Data!U2779</f>
        <v>0</v>
      </c>
      <c r="F2776" s="25"/>
      <c r="G2776" s="45"/>
      <c r="H2776" s="45"/>
      <c r="I2776" s="35"/>
      <c r="K2776" s="45"/>
      <c r="L2776" s="45"/>
      <c r="M2776" s="45"/>
      <c r="N2776" s="45"/>
      <c r="O2776" s="45"/>
      <c r="P2776" s="45"/>
      <c r="Q2776" s="60"/>
      <c r="R2776" s="45"/>
      <c r="S2776" s="45"/>
      <c r="T2776" s="45"/>
      <c r="U2776" s="52"/>
      <c r="V2776" s="45"/>
      <c r="W2776" s="28"/>
    </row>
    <row r="2777" spans="1:23">
      <c r="A2777" s="6">
        <f t="shared" si="451"/>
        <v>-3127.3471179199214</v>
      </c>
      <c r="B2777" s="6">
        <f t="shared" si="450"/>
        <v>-3126.2204629999214</v>
      </c>
      <c r="C2777" s="65">
        <f>Original_Data!U2780</f>
        <v>0</v>
      </c>
      <c r="F2777" s="25"/>
      <c r="G2777" s="45"/>
      <c r="H2777" s="45"/>
      <c r="I2777" s="35"/>
      <c r="K2777" s="45"/>
      <c r="L2777" s="45"/>
      <c r="M2777" s="45"/>
      <c r="N2777" s="45"/>
      <c r="O2777" s="45"/>
      <c r="P2777" s="45"/>
      <c r="Q2777" s="60"/>
      <c r="R2777" s="45"/>
      <c r="S2777" s="45"/>
      <c r="T2777" s="45"/>
      <c r="U2777" s="52"/>
      <c r="V2777" s="45"/>
      <c r="W2777" s="28"/>
    </row>
    <row r="2778" spans="1:23">
      <c r="A2778" s="6">
        <f t="shared" si="451"/>
        <v>-3128.4737728399214</v>
      </c>
      <c r="B2778" s="6">
        <f t="shared" si="450"/>
        <v>-3127.3471179199214</v>
      </c>
      <c r="C2778" s="65">
        <f>Original_Data!U2781</f>
        <v>0</v>
      </c>
      <c r="F2778" s="25"/>
      <c r="G2778" s="45"/>
      <c r="H2778" s="45"/>
      <c r="I2778" s="35"/>
      <c r="K2778" s="45"/>
      <c r="L2778" s="45"/>
      <c r="M2778" s="45"/>
      <c r="N2778" s="45"/>
      <c r="O2778" s="45"/>
      <c r="P2778" s="45"/>
      <c r="Q2778" s="60"/>
      <c r="R2778" s="45"/>
      <c r="S2778" s="45"/>
      <c r="T2778" s="45"/>
      <c r="U2778" s="52"/>
      <c r="V2778" s="45"/>
      <c r="W2778" s="28"/>
    </row>
    <row r="2779" spans="1:23">
      <c r="A2779" s="6">
        <f t="shared" si="451"/>
        <v>-3129.6004277599213</v>
      </c>
      <c r="B2779" s="6">
        <f t="shared" si="450"/>
        <v>-3128.4737728399214</v>
      </c>
      <c r="C2779" s="65">
        <f>Original_Data!U2782</f>
        <v>0</v>
      </c>
      <c r="F2779" s="25"/>
      <c r="G2779" s="45"/>
      <c r="H2779" s="45"/>
      <c r="I2779" s="35"/>
      <c r="K2779" s="45"/>
      <c r="L2779" s="45"/>
      <c r="M2779" s="45"/>
      <c r="N2779" s="45"/>
      <c r="O2779" s="45"/>
      <c r="P2779" s="45"/>
      <c r="Q2779" s="60"/>
      <c r="R2779" s="45"/>
      <c r="S2779" s="45"/>
      <c r="T2779" s="45"/>
      <c r="U2779" s="52"/>
      <c r="V2779" s="45"/>
      <c r="W2779" s="28"/>
    </row>
    <row r="2780" spans="1:23">
      <c r="A2780" s="6">
        <f t="shared" si="451"/>
        <v>-3130.7270826799213</v>
      </c>
      <c r="B2780" s="6">
        <f t="shared" si="450"/>
        <v>-3129.6004277599213</v>
      </c>
      <c r="C2780" s="65">
        <f>Original_Data!U2783</f>
        <v>0</v>
      </c>
      <c r="F2780" s="25"/>
      <c r="G2780" s="45"/>
      <c r="H2780" s="45"/>
      <c r="I2780" s="35"/>
      <c r="K2780" s="45"/>
      <c r="L2780" s="45"/>
      <c r="M2780" s="45"/>
      <c r="N2780" s="45"/>
      <c r="O2780" s="45"/>
      <c r="P2780" s="45"/>
      <c r="Q2780" s="60"/>
      <c r="R2780" s="45"/>
      <c r="S2780" s="45"/>
      <c r="T2780" s="45"/>
      <c r="U2780" s="52"/>
      <c r="V2780" s="45"/>
      <c r="W2780" s="28"/>
    </row>
    <row r="2781" spans="1:23">
      <c r="A2781" s="6">
        <f t="shared" si="451"/>
        <v>-3131.8537375999213</v>
      </c>
      <c r="B2781" s="6">
        <f t="shared" si="450"/>
        <v>-3130.7270826799213</v>
      </c>
      <c r="C2781" s="65">
        <f>Original_Data!U2784</f>
        <v>0</v>
      </c>
      <c r="F2781" s="25"/>
      <c r="G2781" s="45"/>
      <c r="H2781" s="45"/>
      <c r="I2781" s="35"/>
      <c r="K2781" s="45"/>
      <c r="L2781" s="45"/>
      <c r="M2781" s="45"/>
      <c r="N2781" s="45"/>
      <c r="O2781" s="45"/>
      <c r="P2781" s="45"/>
      <c r="Q2781" s="60"/>
      <c r="R2781" s="45"/>
      <c r="S2781" s="45"/>
      <c r="T2781" s="45"/>
      <c r="U2781" s="52"/>
      <c r="V2781" s="45"/>
      <c r="W2781" s="28"/>
    </row>
    <row r="2782" spans="1:23">
      <c r="A2782" s="6">
        <f t="shared" si="451"/>
        <v>-3132.9803925199212</v>
      </c>
      <c r="B2782" s="6">
        <f t="shared" si="450"/>
        <v>-3131.8537375999213</v>
      </c>
      <c r="C2782" s="65">
        <f>Original_Data!U2785</f>
        <v>0</v>
      </c>
      <c r="F2782" s="25"/>
      <c r="G2782" s="45"/>
      <c r="H2782" s="45"/>
      <c r="I2782" s="35"/>
      <c r="K2782" s="45"/>
      <c r="L2782" s="45"/>
      <c r="M2782" s="45"/>
      <c r="N2782" s="45"/>
      <c r="O2782" s="45"/>
      <c r="P2782" s="45"/>
      <c r="Q2782" s="60"/>
      <c r="R2782" s="45"/>
      <c r="S2782" s="45"/>
      <c r="T2782" s="45"/>
      <c r="U2782" s="52"/>
      <c r="V2782" s="45"/>
      <c r="W2782" s="28"/>
    </row>
    <row r="2783" spans="1:23">
      <c r="A2783" s="6">
        <f t="shared" si="451"/>
        <v>-3134.1070474399212</v>
      </c>
      <c r="B2783" s="6">
        <f t="shared" si="450"/>
        <v>-3132.9803925199212</v>
      </c>
      <c r="C2783" s="65">
        <f>Original_Data!U2786</f>
        <v>0</v>
      </c>
      <c r="F2783" s="25"/>
      <c r="G2783" s="45"/>
      <c r="H2783" s="45"/>
      <c r="I2783" s="35"/>
      <c r="K2783" s="45"/>
      <c r="L2783" s="45"/>
      <c r="M2783" s="45"/>
      <c r="N2783" s="45"/>
      <c r="O2783" s="45"/>
      <c r="P2783" s="45"/>
      <c r="Q2783" s="60"/>
      <c r="R2783" s="45"/>
      <c r="S2783" s="45"/>
      <c r="T2783" s="45"/>
      <c r="U2783" s="52"/>
      <c r="V2783" s="45"/>
      <c r="W2783" s="28"/>
    </row>
    <row r="2784" spans="1:23">
      <c r="A2784" s="6">
        <f t="shared" si="451"/>
        <v>-3135.2337023599212</v>
      </c>
      <c r="B2784" s="6">
        <f t="shared" si="450"/>
        <v>-3134.1070474399212</v>
      </c>
      <c r="C2784" s="65">
        <f>Original_Data!U2787</f>
        <v>0</v>
      </c>
      <c r="F2784" s="25"/>
      <c r="G2784" s="45"/>
      <c r="H2784" s="45"/>
      <c r="I2784" s="35"/>
      <c r="K2784" s="45"/>
      <c r="L2784" s="45"/>
      <c r="M2784" s="45"/>
      <c r="N2784" s="45"/>
      <c r="O2784" s="45"/>
      <c r="P2784" s="45"/>
      <c r="Q2784" s="60"/>
      <c r="R2784" s="45"/>
      <c r="S2784" s="45"/>
      <c r="T2784" s="45"/>
      <c r="U2784" s="52"/>
      <c r="V2784" s="45"/>
      <c r="W2784" s="28"/>
    </row>
    <row r="2785" spans="1:23">
      <c r="A2785" s="6">
        <f t="shared" si="451"/>
        <v>-3136.3603572799211</v>
      </c>
      <c r="B2785" s="6">
        <f t="shared" si="450"/>
        <v>-3135.2337023599212</v>
      </c>
      <c r="C2785" s="65">
        <f>Original_Data!U2788</f>
        <v>0</v>
      </c>
      <c r="F2785" s="25"/>
      <c r="G2785" s="45"/>
      <c r="H2785" s="45"/>
      <c r="I2785" s="35"/>
      <c r="K2785" s="45"/>
      <c r="L2785" s="45"/>
      <c r="M2785" s="45"/>
      <c r="N2785" s="45"/>
      <c r="O2785" s="45"/>
      <c r="P2785" s="45"/>
      <c r="Q2785" s="60"/>
      <c r="R2785" s="45"/>
      <c r="S2785" s="45"/>
      <c r="T2785" s="45"/>
      <c r="U2785" s="52"/>
      <c r="V2785" s="45"/>
      <c r="W2785" s="28"/>
    </row>
    <row r="2786" spans="1:23">
      <c r="A2786" s="6">
        <f t="shared" si="451"/>
        <v>-3137.4870121999211</v>
      </c>
      <c r="B2786" s="6">
        <f t="shared" si="450"/>
        <v>-3136.3603572799211</v>
      </c>
      <c r="C2786" s="65">
        <f>Original_Data!U2789</f>
        <v>0</v>
      </c>
      <c r="F2786" s="25"/>
      <c r="G2786" s="45"/>
      <c r="H2786" s="45"/>
      <c r="I2786" s="35"/>
      <c r="K2786" s="45"/>
      <c r="L2786" s="45"/>
      <c r="M2786" s="45"/>
      <c r="N2786" s="45"/>
      <c r="O2786" s="45"/>
      <c r="P2786" s="45"/>
      <c r="Q2786" s="60"/>
      <c r="R2786" s="45"/>
      <c r="S2786" s="45"/>
      <c r="T2786" s="45"/>
      <c r="U2786" s="52"/>
      <c r="V2786" s="45"/>
      <c r="W2786" s="28"/>
    </row>
    <row r="2787" spans="1:23">
      <c r="A2787" s="6">
        <f t="shared" si="451"/>
        <v>-3138.613667119921</v>
      </c>
      <c r="B2787" s="6">
        <f t="shared" si="450"/>
        <v>-3137.4870121999211</v>
      </c>
      <c r="C2787" s="65">
        <f>Original_Data!U2790</f>
        <v>0</v>
      </c>
      <c r="F2787" s="25"/>
      <c r="G2787" s="45"/>
      <c r="H2787" s="45"/>
      <c r="I2787" s="35"/>
      <c r="K2787" s="45"/>
      <c r="L2787" s="45"/>
      <c r="M2787" s="45"/>
      <c r="N2787" s="45"/>
      <c r="O2787" s="45"/>
      <c r="P2787" s="45"/>
      <c r="Q2787" s="60"/>
      <c r="R2787" s="45"/>
      <c r="S2787" s="45"/>
      <c r="T2787" s="45"/>
      <c r="U2787" s="52"/>
      <c r="V2787" s="45"/>
      <c r="W2787" s="28"/>
    </row>
    <row r="2788" spans="1:23">
      <c r="A2788" s="6">
        <f t="shared" si="451"/>
        <v>-3139.740322039921</v>
      </c>
      <c r="B2788" s="6">
        <f t="shared" si="450"/>
        <v>-3138.613667119921</v>
      </c>
      <c r="C2788" s="65">
        <f>Original_Data!U2791</f>
        <v>0</v>
      </c>
      <c r="F2788" s="25"/>
      <c r="G2788" s="45"/>
      <c r="H2788" s="45"/>
      <c r="I2788" s="35"/>
      <c r="K2788" s="45"/>
      <c r="L2788" s="45"/>
      <c r="M2788" s="45"/>
      <c r="N2788" s="45"/>
      <c r="O2788" s="45"/>
      <c r="P2788" s="45"/>
      <c r="Q2788" s="60"/>
      <c r="R2788" s="45"/>
      <c r="S2788" s="45"/>
      <c r="T2788" s="45"/>
      <c r="U2788" s="52"/>
      <c r="V2788" s="45"/>
      <c r="W2788" s="28"/>
    </row>
    <row r="2789" spans="1:23">
      <c r="A2789" s="6">
        <f t="shared" si="451"/>
        <v>-3140.866976959921</v>
      </c>
      <c r="B2789" s="6">
        <f t="shared" si="450"/>
        <v>-3139.740322039921</v>
      </c>
      <c r="C2789" s="65">
        <f>Original_Data!U2792</f>
        <v>0</v>
      </c>
      <c r="F2789" s="25"/>
      <c r="G2789" s="45"/>
      <c r="H2789" s="45"/>
      <c r="I2789" s="35"/>
      <c r="K2789" s="45"/>
      <c r="L2789" s="45"/>
      <c r="M2789" s="45"/>
      <c r="N2789" s="45"/>
      <c r="O2789" s="45"/>
      <c r="P2789" s="45"/>
      <c r="Q2789" s="60"/>
      <c r="R2789" s="45"/>
      <c r="S2789" s="45"/>
      <c r="T2789" s="45"/>
      <c r="U2789" s="52"/>
      <c r="V2789" s="45"/>
      <c r="W2789" s="28"/>
    </row>
    <row r="2790" spans="1:23">
      <c r="A2790" s="6">
        <f t="shared" si="451"/>
        <v>-3141.9936318799209</v>
      </c>
      <c r="B2790" s="6">
        <f t="shared" si="450"/>
        <v>-3140.866976959921</v>
      </c>
      <c r="C2790" s="65">
        <f>Original_Data!U2793</f>
        <v>0</v>
      </c>
      <c r="F2790" s="25"/>
      <c r="G2790" s="45"/>
      <c r="H2790" s="45"/>
      <c r="I2790" s="35"/>
      <c r="K2790" s="45"/>
      <c r="L2790" s="45"/>
      <c r="M2790" s="45"/>
      <c r="N2790" s="45"/>
      <c r="O2790" s="45"/>
      <c r="P2790" s="45"/>
      <c r="Q2790" s="60"/>
      <c r="R2790" s="45"/>
      <c r="S2790" s="45"/>
      <c r="T2790" s="45"/>
      <c r="U2790" s="52"/>
      <c r="V2790" s="45"/>
      <c r="W2790" s="28"/>
    </row>
    <row r="2791" spans="1:23">
      <c r="A2791" s="6">
        <f t="shared" si="451"/>
        <v>-3143.1202867999209</v>
      </c>
      <c r="B2791" s="6">
        <f t="shared" si="450"/>
        <v>-3141.9936318799209</v>
      </c>
      <c r="C2791" s="65">
        <f>Original_Data!U2794</f>
        <v>0</v>
      </c>
      <c r="F2791" s="25"/>
      <c r="G2791" s="45"/>
      <c r="H2791" s="45"/>
      <c r="I2791" s="35"/>
      <c r="K2791" s="45"/>
      <c r="L2791" s="45"/>
      <c r="M2791" s="45"/>
      <c r="N2791" s="45"/>
      <c r="O2791" s="45"/>
      <c r="P2791" s="45"/>
      <c r="Q2791" s="60"/>
      <c r="R2791" s="45"/>
      <c r="S2791" s="45"/>
      <c r="T2791" s="45"/>
      <c r="U2791" s="52"/>
      <c r="V2791" s="45"/>
      <c r="W2791" s="28"/>
    </row>
    <row r="2792" spans="1:23">
      <c r="A2792" s="6">
        <f t="shared" si="451"/>
        <v>-3144.2469417199209</v>
      </c>
      <c r="B2792" s="6">
        <f t="shared" si="450"/>
        <v>-3143.1202867999209</v>
      </c>
      <c r="C2792" s="65">
        <f>Original_Data!U2795</f>
        <v>0</v>
      </c>
      <c r="F2792" s="25"/>
      <c r="G2792" s="45"/>
      <c r="H2792" s="45"/>
      <c r="I2792" s="35"/>
      <c r="K2792" s="45"/>
      <c r="L2792" s="45"/>
      <c r="M2792" s="45"/>
      <c r="N2792" s="45"/>
      <c r="O2792" s="45"/>
      <c r="P2792" s="45"/>
      <c r="Q2792" s="60"/>
      <c r="R2792" s="45"/>
      <c r="S2792" s="45"/>
      <c r="T2792" s="45"/>
      <c r="U2792" s="52"/>
      <c r="V2792" s="45"/>
      <c r="W2792" s="28"/>
    </row>
    <row r="2793" spans="1:23">
      <c r="A2793" s="6">
        <f t="shared" si="451"/>
        <v>-3145.3735966399208</v>
      </c>
      <c r="B2793" s="6">
        <f t="shared" si="450"/>
        <v>-3144.2469417199209</v>
      </c>
      <c r="C2793" s="65">
        <f>Original_Data!U2796</f>
        <v>0</v>
      </c>
      <c r="F2793" s="25"/>
      <c r="G2793" s="45"/>
      <c r="H2793" s="45"/>
      <c r="I2793" s="35"/>
      <c r="K2793" s="45"/>
      <c r="L2793" s="45"/>
      <c r="M2793" s="45"/>
      <c r="N2793" s="45"/>
      <c r="O2793" s="45"/>
      <c r="P2793" s="45"/>
      <c r="Q2793" s="60"/>
      <c r="R2793" s="45"/>
      <c r="S2793" s="45"/>
      <c r="T2793" s="45"/>
      <c r="U2793" s="52"/>
      <c r="V2793" s="45"/>
      <c r="W2793" s="28"/>
    </row>
    <row r="2794" spans="1:23">
      <c r="A2794" s="6">
        <f t="shared" si="451"/>
        <v>-3146.5002515599208</v>
      </c>
      <c r="B2794" s="6">
        <f t="shared" si="450"/>
        <v>-3145.3735966399208</v>
      </c>
      <c r="C2794" s="65">
        <f>Original_Data!U2797</f>
        <v>0</v>
      </c>
      <c r="F2794" s="25"/>
      <c r="G2794" s="45"/>
      <c r="H2794" s="45"/>
      <c r="I2794" s="35"/>
      <c r="K2794" s="45"/>
      <c r="L2794" s="45"/>
      <c r="M2794" s="45"/>
      <c r="N2794" s="45"/>
      <c r="O2794" s="45"/>
      <c r="P2794" s="45"/>
      <c r="Q2794" s="60"/>
      <c r="R2794" s="45"/>
      <c r="S2794" s="45"/>
      <c r="T2794" s="45"/>
      <c r="U2794" s="52"/>
      <c r="V2794" s="45"/>
      <c r="W2794" s="28"/>
    </row>
    <row r="2795" spans="1:23">
      <c r="A2795" s="6">
        <f t="shared" si="451"/>
        <v>-3147.6269064799208</v>
      </c>
      <c r="B2795" s="6">
        <f t="shared" si="450"/>
        <v>-3146.5002515599208</v>
      </c>
      <c r="C2795" s="65">
        <f>Original_Data!U2798</f>
        <v>1</v>
      </c>
      <c r="F2795" s="25"/>
      <c r="G2795" s="45"/>
      <c r="H2795" s="45"/>
      <c r="I2795" s="35"/>
      <c r="K2795" s="45"/>
      <c r="L2795" s="45"/>
      <c r="M2795" s="45"/>
      <c r="N2795" s="45"/>
      <c r="O2795" s="45"/>
      <c r="P2795" s="45"/>
      <c r="Q2795" s="60"/>
      <c r="R2795" s="45"/>
      <c r="S2795" s="45"/>
      <c r="T2795" s="45"/>
      <c r="U2795" s="52"/>
      <c r="V2795" s="45"/>
      <c r="W2795" s="28"/>
    </row>
    <row r="2796" spans="1:23">
      <c r="A2796" s="6">
        <f t="shared" si="451"/>
        <v>-3148.7535613999207</v>
      </c>
      <c r="B2796" s="6">
        <f t="shared" si="450"/>
        <v>-3147.6269064799208</v>
      </c>
      <c r="C2796" s="65">
        <f>Original_Data!U2799</f>
        <v>0</v>
      </c>
      <c r="F2796" s="25"/>
      <c r="G2796" s="45"/>
      <c r="H2796" s="45"/>
      <c r="I2796" s="35"/>
      <c r="K2796" s="45"/>
      <c r="L2796" s="45"/>
      <c r="M2796" s="45"/>
      <c r="N2796" s="45"/>
      <c r="O2796" s="45"/>
      <c r="P2796" s="45"/>
      <c r="Q2796" s="60"/>
      <c r="R2796" s="45"/>
      <c r="S2796" s="45"/>
      <c r="T2796" s="45"/>
      <c r="U2796" s="52"/>
      <c r="V2796" s="45"/>
      <c r="W2796" s="28"/>
    </row>
    <row r="2797" spans="1:23">
      <c r="A2797" s="6">
        <f t="shared" si="451"/>
        <v>-3149.8802163199207</v>
      </c>
      <c r="B2797" s="6">
        <f t="shared" si="450"/>
        <v>-3148.7535613999207</v>
      </c>
      <c r="C2797" s="65">
        <f>Original_Data!U2800</f>
        <v>0</v>
      </c>
      <c r="F2797" s="25"/>
      <c r="G2797" s="45"/>
      <c r="H2797" s="45"/>
      <c r="I2797" s="35"/>
      <c r="K2797" s="45"/>
      <c r="L2797" s="45"/>
      <c r="M2797" s="45"/>
      <c r="N2797" s="45"/>
      <c r="O2797" s="45"/>
      <c r="P2797" s="45"/>
      <c r="Q2797" s="60"/>
      <c r="R2797" s="45"/>
      <c r="S2797" s="45"/>
      <c r="T2797" s="45"/>
      <c r="U2797" s="52"/>
      <c r="V2797" s="45"/>
      <c r="W2797" s="28"/>
    </row>
    <row r="2798" spans="1:23">
      <c r="A2798" s="6">
        <f t="shared" si="451"/>
        <v>-3151.0068712399207</v>
      </c>
      <c r="B2798" s="6">
        <f t="shared" si="450"/>
        <v>-3149.8802163199207</v>
      </c>
      <c r="C2798" s="65">
        <f>Original_Data!U2801</f>
        <v>0</v>
      </c>
      <c r="F2798" s="25"/>
      <c r="G2798" s="45"/>
      <c r="H2798" s="45"/>
      <c r="I2798" s="35"/>
      <c r="K2798" s="45"/>
      <c r="L2798" s="45"/>
      <c r="M2798" s="45"/>
      <c r="N2798" s="45"/>
      <c r="O2798" s="45"/>
      <c r="P2798" s="45"/>
      <c r="Q2798" s="60"/>
      <c r="R2798" s="45"/>
      <c r="S2798" s="45"/>
      <c r="T2798" s="45"/>
      <c r="U2798" s="52"/>
      <c r="V2798" s="45"/>
      <c r="W2798" s="28"/>
    </row>
    <row r="2799" spans="1:23">
      <c r="A2799" s="6">
        <f t="shared" si="451"/>
        <v>-3152.1335261599206</v>
      </c>
      <c r="B2799" s="6">
        <f t="shared" si="450"/>
        <v>-3151.0068712399207</v>
      </c>
      <c r="C2799" s="65">
        <f>Original_Data!U2802</f>
        <v>1</v>
      </c>
      <c r="F2799" s="25"/>
      <c r="G2799" s="45"/>
      <c r="H2799" s="45"/>
      <c r="I2799" s="35"/>
      <c r="K2799" s="45"/>
      <c r="L2799" s="45"/>
      <c r="M2799" s="45"/>
      <c r="N2799" s="45"/>
      <c r="O2799" s="45"/>
      <c r="P2799" s="45"/>
      <c r="Q2799" s="60"/>
      <c r="R2799" s="45"/>
      <c r="S2799" s="45"/>
      <c r="T2799" s="45"/>
      <c r="U2799" s="52"/>
      <c r="V2799" s="45"/>
      <c r="W2799" s="28"/>
    </row>
    <row r="2800" spans="1:23">
      <c r="A2800" s="6">
        <f t="shared" si="451"/>
        <v>-3153.2601810799206</v>
      </c>
      <c r="B2800" s="6">
        <f t="shared" si="450"/>
        <v>-3152.1335261599206</v>
      </c>
      <c r="C2800" s="65">
        <f>Original_Data!U2803</f>
        <v>0</v>
      </c>
      <c r="F2800" s="25"/>
      <c r="G2800" s="45"/>
      <c r="H2800" s="45"/>
      <c r="I2800" s="35"/>
      <c r="K2800" s="45"/>
      <c r="L2800" s="45"/>
      <c r="M2800" s="45"/>
      <c r="N2800" s="45"/>
      <c r="O2800" s="45"/>
      <c r="P2800" s="45"/>
      <c r="Q2800" s="60"/>
      <c r="R2800" s="45"/>
      <c r="S2800" s="45"/>
      <c r="T2800" s="45"/>
      <c r="U2800" s="52"/>
      <c r="V2800" s="45"/>
      <c r="W2800" s="28"/>
    </row>
    <row r="2801" spans="1:23">
      <c r="A2801" s="6">
        <f t="shared" si="451"/>
        <v>-3154.3868359999205</v>
      </c>
      <c r="B2801" s="6">
        <f t="shared" si="450"/>
        <v>-3153.2601810799206</v>
      </c>
      <c r="C2801" s="65">
        <f>Original_Data!U2804</f>
        <v>0</v>
      </c>
      <c r="F2801" s="25"/>
      <c r="G2801" s="45"/>
      <c r="H2801" s="45"/>
      <c r="I2801" s="35"/>
      <c r="K2801" s="45"/>
      <c r="L2801" s="45"/>
      <c r="M2801" s="45"/>
      <c r="N2801" s="45"/>
      <c r="O2801" s="45"/>
      <c r="P2801" s="45"/>
      <c r="Q2801" s="60"/>
      <c r="R2801" s="45"/>
      <c r="S2801" s="45"/>
      <c r="T2801" s="45"/>
      <c r="U2801" s="52"/>
      <c r="V2801" s="45"/>
      <c r="W2801" s="28"/>
    </row>
    <row r="2802" spans="1:23">
      <c r="A2802" s="6">
        <f t="shared" si="451"/>
        <v>-3155.5134909199205</v>
      </c>
      <c r="B2802" s="6">
        <f t="shared" si="450"/>
        <v>-3154.3868359999205</v>
      </c>
      <c r="C2802" s="65">
        <f>Original_Data!U2805</f>
        <v>0</v>
      </c>
      <c r="F2802" s="25"/>
      <c r="G2802" s="45"/>
      <c r="H2802" s="45"/>
      <c r="I2802" s="35"/>
      <c r="K2802" s="45"/>
      <c r="L2802" s="45"/>
      <c r="M2802" s="45"/>
      <c r="N2802" s="45"/>
      <c r="O2802" s="45"/>
      <c r="P2802" s="45"/>
      <c r="Q2802" s="60"/>
      <c r="R2802" s="45"/>
      <c r="S2802" s="45"/>
      <c r="T2802" s="45"/>
      <c r="U2802" s="52"/>
      <c r="V2802" s="45"/>
      <c r="W2802" s="28"/>
    </row>
    <row r="2803" spans="1:23">
      <c r="A2803" s="6">
        <f t="shared" si="451"/>
        <v>-3156.6401458399205</v>
      </c>
      <c r="B2803" s="6">
        <f t="shared" si="450"/>
        <v>-3155.5134909199205</v>
      </c>
      <c r="C2803" s="65">
        <f>Original_Data!U2806</f>
        <v>0</v>
      </c>
      <c r="F2803" s="25"/>
      <c r="G2803" s="45"/>
      <c r="H2803" s="45"/>
      <c r="I2803" s="35"/>
      <c r="K2803" s="45"/>
      <c r="L2803" s="45"/>
      <c r="M2803" s="45"/>
      <c r="N2803" s="45"/>
      <c r="O2803" s="45"/>
      <c r="P2803" s="45"/>
      <c r="Q2803" s="60"/>
      <c r="R2803" s="45"/>
      <c r="S2803" s="45"/>
      <c r="T2803" s="45"/>
      <c r="U2803" s="52"/>
      <c r="V2803" s="45"/>
      <c r="W2803" s="28"/>
    </row>
    <row r="2804" spans="1:23">
      <c r="A2804" s="6">
        <f t="shared" si="451"/>
        <v>-3157.7668007599204</v>
      </c>
      <c r="B2804" s="6">
        <f t="shared" si="450"/>
        <v>-3156.6401458399205</v>
      </c>
      <c r="C2804" s="65">
        <f>Original_Data!U2807</f>
        <v>0</v>
      </c>
      <c r="F2804" s="25"/>
      <c r="G2804" s="45"/>
      <c r="H2804" s="45"/>
      <c r="I2804" s="35"/>
      <c r="K2804" s="45"/>
      <c r="L2804" s="45"/>
      <c r="M2804" s="45"/>
      <c r="N2804" s="45"/>
      <c r="O2804" s="45"/>
      <c r="P2804" s="45"/>
      <c r="Q2804" s="60"/>
      <c r="R2804" s="45"/>
      <c r="S2804" s="45"/>
      <c r="T2804" s="45"/>
      <c r="U2804" s="52"/>
      <c r="V2804" s="45"/>
      <c r="W2804" s="28"/>
    </row>
    <row r="2805" spans="1:23">
      <c r="A2805" s="6">
        <f t="shared" si="451"/>
        <v>-3158.8934556799204</v>
      </c>
      <c r="B2805" s="6">
        <f t="shared" si="450"/>
        <v>-3157.7668007599204</v>
      </c>
      <c r="C2805" s="65">
        <f>Original_Data!U2808</f>
        <v>0</v>
      </c>
      <c r="F2805" s="25"/>
      <c r="G2805" s="45"/>
      <c r="H2805" s="45"/>
      <c r="I2805" s="35"/>
      <c r="K2805" s="45"/>
      <c r="L2805" s="45"/>
      <c r="M2805" s="45"/>
      <c r="N2805" s="45"/>
      <c r="O2805" s="45"/>
      <c r="P2805" s="45"/>
      <c r="Q2805" s="60"/>
      <c r="R2805" s="45"/>
      <c r="S2805" s="45"/>
      <c r="T2805" s="45"/>
      <c r="U2805" s="52"/>
      <c r="V2805" s="45"/>
      <c r="W2805" s="28"/>
    </row>
    <row r="2806" spans="1:23">
      <c r="A2806" s="6">
        <f t="shared" si="451"/>
        <v>-3160.0201105999204</v>
      </c>
      <c r="B2806" s="6">
        <f t="shared" si="450"/>
        <v>-3158.8934556799204</v>
      </c>
      <c r="C2806" s="65">
        <f>Original_Data!U2809</f>
        <v>0</v>
      </c>
      <c r="F2806" s="25"/>
      <c r="G2806" s="45"/>
      <c r="H2806" s="45"/>
      <c r="I2806" s="35"/>
      <c r="K2806" s="45"/>
      <c r="L2806" s="45"/>
      <c r="M2806" s="45"/>
      <c r="N2806" s="45"/>
      <c r="O2806" s="45"/>
      <c r="P2806" s="45"/>
      <c r="Q2806" s="60"/>
      <c r="R2806" s="45"/>
      <c r="S2806" s="45"/>
      <c r="T2806" s="45"/>
      <c r="U2806" s="52"/>
      <c r="V2806" s="45"/>
      <c r="W2806" s="28"/>
    </row>
    <row r="2807" spans="1:23">
      <c r="A2807" s="6">
        <f t="shared" si="451"/>
        <v>-3161.1467655199203</v>
      </c>
      <c r="B2807" s="6">
        <f t="shared" si="450"/>
        <v>-3160.0201105999204</v>
      </c>
      <c r="C2807" s="65">
        <f>Original_Data!U2810</f>
        <v>0</v>
      </c>
      <c r="F2807" s="25"/>
      <c r="G2807" s="45"/>
      <c r="H2807" s="45"/>
      <c r="I2807" s="35"/>
      <c r="K2807" s="45"/>
      <c r="L2807" s="45"/>
      <c r="M2807" s="45"/>
      <c r="N2807" s="45"/>
      <c r="O2807" s="45"/>
      <c r="P2807" s="45"/>
      <c r="Q2807" s="60"/>
      <c r="R2807" s="45"/>
      <c r="S2807" s="45"/>
      <c r="T2807" s="45"/>
      <c r="U2807" s="52"/>
      <c r="V2807" s="45"/>
      <c r="W2807" s="28"/>
    </row>
    <row r="2808" spans="1:23">
      <c r="A2808" s="6">
        <f t="shared" si="451"/>
        <v>-3162.2734204399203</v>
      </c>
      <c r="B2808" s="6">
        <f t="shared" si="450"/>
        <v>-3161.1467655199203</v>
      </c>
      <c r="C2808" s="65">
        <f>Original_Data!U2811</f>
        <v>0</v>
      </c>
      <c r="F2808" s="25"/>
      <c r="G2808" s="45"/>
      <c r="H2808" s="45"/>
      <c r="I2808" s="35"/>
      <c r="K2808" s="45"/>
      <c r="L2808" s="45"/>
      <c r="M2808" s="45"/>
      <c r="N2808" s="45"/>
      <c r="O2808" s="45"/>
      <c r="P2808" s="45"/>
      <c r="Q2808" s="60"/>
      <c r="R2808" s="45"/>
      <c r="S2808" s="45"/>
      <c r="T2808" s="45"/>
      <c r="U2808" s="52"/>
      <c r="V2808" s="45"/>
      <c r="W2808" s="28"/>
    </row>
    <row r="2809" spans="1:23">
      <c r="A2809" s="6">
        <f t="shared" si="451"/>
        <v>-3163.4000753599203</v>
      </c>
      <c r="B2809" s="6">
        <f t="shared" si="450"/>
        <v>-3162.2734204399203</v>
      </c>
      <c r="C2809" s="65">
        <f>Original_Data!U2812</f>
        <v>0</v>
      </c>
      <c r="F2809" s="25"/>
      <c r="G2809" s="45"/>
      <c r="H2809" s="45"/>
      <c r="I2809" s="35"/>
      <c r="K2809" s="45"/>
      <c r="L2809" s="45"/>
      <c r="M2809" s="45"/>
      <c r="N2809" s="45"/>
      <c r="O2809" s="45"/>
      <c r="P2809" s="45"/>
      <c r="Q2809" s="60"/>
      <c r="R2809" s="45"/>
      <c r="S2809" s="45"/>
      <c r="T2809" s="45"/>
      <c r="U2809" s="52"/>
      <c r="V2809" s="45"/>
      <c r="W2809" s="28"/>
    </row>
    <row r="2810" spans="1:23">
      <c r="A2810" s="6">
        <f t="shared" si="451"/>
        <v>-3164.5267302799202</v>
      </c>
      <c r="B2810" s="6">
        <f t="shared" si="450"/>
        <v>-3163.4000753599203</v>
      </c>
      <c r="C2810" s="65">
        <f>Original_Data!U2813</f>
        <v>0</v>
      </c>
      <c r="F2810" s="25"/>
      <c r="G2810" s="45"/>
      <c r="H2810" s="45"/>
      <c r="I2810" s="35"/>
      <c r="K2810" s="45"/>
      <c r="L2810" s="45"/>
      <c r="M2810" s="45"/>
      <c r="N2810" s="45"/>
      <c r="O2810" s="45"/>
      <c r="P2810" s="45"/>
      <c r="Q2810" s="60"/>
      <c r="R2810" s="45"/>
      <c r="S2810" s="45"/>
      <c r="T2810" s="45"/>
      <c r="U2810" s="52"/>
      <c r="V2810" s="45"/>
      <c r="W2810" s="28"/>
    </row>
    <row r="2811" spans="1:23">
      <c r="A2811" s="6">
        <f t="shared" si="451"/>
        <v>-3165.6533851999202</v>
      </c>
      <c r="B2811" s="6">
        <f t="shared" si="450"/>
        <v>-3164.5267302799202</v>
      </c>
      <c r="C2811" s="65">
        <f>Original_Data!U2814</f>
        <v>0</v>
      </c>
      <c r="F2811" s="25"/>
      <c r="G2811" s="45"/>
      <c r="H2811" s="45"/>
      <c r="I2811" s="35"/>
      <c r="K2811" s="45"/>
      <c r="L2811" s="45"/>
      <c r="M2811" s="45"/>
      <c r="N2811" s="45"/>
      <c r="O2811" s="45"/>
      <c r="P2811" s="45"/>
      <c r="Q2811" s="60"/>
      <c r="R2811" s="45"/>
      <c r="S2811" s="45"/>
      <c r="T2811" s="45"/>
      <c r="U2811" s="52"/>
      <c r="V2811" s="45"/>
      <c r="W2811" s="28"/>
    </row>
    <row r="2812" spans="1:23">
      <c r="A2812" s="6">
        <f t="shared" si="451"/>
        <v>-3166.7800401199202</v>
      </c>
      <c r="B2812" s="6">
        <f t="shared" ref="B2812:B2875" si="452">B2811 - 1.12665492</f>
        <v>-3165.6533851999202</v>
      </c>
      <c r="C2812" s="65">
        <f>Original_Data!U2815</f>
        <v>0</v>
      </c>
      <c r="F2812" s="25"/>
      <c r="G2812" s="45"/>
      <c r="H2812" s="45"/>
      <c r="I2812" s="35"/>
      <c r="K2812" s="45"/>
      <c r="L2812" s="45"/>
      <c r="M2812" s="45"/>
      <c r="N2812" s="45"/>
      <c r="O2812" s="45"/>
      <c r="P2812" s="45"/>
      <c r="Q2812" s="60"/>
      <c r="R2812" s="45"/>
      <c r="S2812" s="45"/>
      <c r="T2812" s="45"/>
      <c r="U2812" s="52"/>
      <c r="V2812" s="45"/>
      <c r="W2812" s="28"/>
    </row>
    <row r="2813" spans="1:23">
      <c r="A2813" s="6">
        <f t="shared" si="451"/>
        <v>-3167.9066950399201</v>
      </c>
      <c r="B2813" s="6">
        <f t="shared" si="452"/>
        <v>-3166.7800401199202</v>
      </c>
      <c r="C2813" s="65">
        <f>Original_Data!U2816</f>
        <v>0</v>
      </c>
      <c r="F2813" s="25"/>
      <c r="G2813" s="45"/>
      <c r="H2813" s="45"/>
      <c r="I2813" s="35"/>
      <c r="K2813" s="45"/>
      <c r="L2813" s="45"/>
      <c r="M2813" s="45"/>
      <c r="N2813" s="45"/>
      <c r="O2813" s="45"/>
      <c r="P2813" s="45"/>
      <c r="Q2813" s="60"/>
      <c r="R2813" s="45"/>
      <c r="S2813" s="45"/>
      <c r="T2813" s="45"/>
      <c r="U2813" s="52"/>
      <c r="V2813" s="45"/>
      <c r="W2813" s="28"/>
    </row>
    <row r="2814" spans="1:23">
      <c r="A2814" s="6">
        <f t="shared" si="451"/>
        <v>-3169.0333499599201</v>
      </c>
      <c r="B2814" s="6">
        <f t="shared" si="452"/>
        <v>-3167.9066950399201</v>
      </c>
      <c r="C2814" s="65">
        <f>Original_Data!U2817</f>
        <v>0</v>
      </c>
      <c r="F2814" s="25"/>
      <c r="G2814" s="45"/>
      <c r="H2814" s="45"/>
      <c r="I2814" s="35"/>
      <c r="K2814" s="45"/>
      <c r="L2814" s="45"/>
      <c r="M2814" s="45"/>
      <c r="N2814" s="45"/>
      <c r="O2814" s="45"/>
      <c r="P2814" s="45"/>
      <c r="Q2814" s="60"/>
      <c r="R2814" s="45"/>
      <c r="S2814" s="45"/>
      <c r="T2814" s="45"/>
      <c r="U2814" s="52"/>
      <c r="V2814" s="45"/>
      <c r="W2814" s="28"/>
    </row>
    <row r="2815" spans="1:23">
      <c r="A2815" s="6">
        <f t="shared" si="451"/>
        <v>-3170.1600048799201</v>
      </c>
      <c r="B2815" s="6">
        <f t="shared" si="452"/>
        <v>-3169.0333499599201</v>
      </c>
      <c r="C2815" s="65">
        <f>Original_Data!U2818</f>
        <v>0</v>
      </c>
      <c r="F2815" s="25"/>
      <c r="G2815" s="45"/>
      <c r="H2815" s="45"/>
      <c r="I2815" s="35"/>
      <c r="K2815" s="45"/>
      <c r="L2815" s="45"/>
      <c r="M2815" s="45"/>
      <c r="N2815" s="45"/>
      <c r="O2815" s="45"/>
      <c r="P2815" s="45"/>
      <c r="Q2815" s="60"/>
      <c r="R2815" s="45"/>
      <c r="S2815" s="45"/>
      <c r="T2815" s="45"/>
      <c r="U2815" s="52"/>
      <c r="V2815" s="45"/>
      <c r="W2815" s="28"/>
    </row>
    <row r="2816" spans="1:23">
      <c r="A2816" s="6">
        <f t="shared" si="451"/>
        <v>-3171.28665979992</v>
      </c>
      <c r="B2816" s="6">
        <f t="shared" si="452"/>
        <v>-3170.1600048799201</v>
      </c>
      <c r="C2816" s="65">
        <f>Original_Data!U2819</f>
        <v>0</v>
      </c>
      <c r="F2816" s="25"/>
      <c r="G2816" s="45"/>
      <c r="H2816" s="45"/>
      <c r="I2816" s="35"/>
      <c r="K2816" s="45"/>
      <c r="L2816" s="45"/>
      <c r="M2816" s="45"/>
      <c r="N2816" s="45"/>
      <c r="O2816" s="45"/>
      <c r="P2816" s="45"/>
      <c r="Q2816" s="60"/>
      <c r="R2816" s="45"/>
      <c r="S2816" s="45"/>
      <c r="T2816" s="45"/>
      <c r="U2816" s="52"/>
      <c r="V2816" s="45"/>
      <c r="W2816" s="28"/>
    </row>
    <row r="2817" spans="1:23">
      <c r="A2817" s="6">
        <f t="shared" si="451"/>
        <v>-3172.41331471992</v>
      </c>
      <c r="B2817" s="6">
        <f t="shared" si="452"/>
        <v>-3171.28665979992</v>
      </c>
      <c r="C2817" s="65">
        <f>Original_Data!U2820</f>
        <v>0</v>
      </c>
      <c r="F2817" s="25"/>
      <c r="G2817" s="45"/>
      <c r="H2817" s="45"/>
      <c r="I2817" s="35"/>
      <c r="K2817" s="45"/>
      <c r="L2817" s="45"/>
      <c r="M2817" s="45"/>
      <c r="N2817" s="45"/>
      <c r="O2817" s="45"/>
      <c r="P2817" s="45"/>
      <c r="Q2817" s="60"/>
      <c r="R2817" s="45"/>
      <c r="S2817" s="45"/>
      <c r="T2817" s="45"/>
      <c r="U2817" s="52"/>
      <c r="V2817" s="45"/>
      <c r="W2817" s="28"/>
    </row>
    <row r="2818" spans="1:23">
      <c r="A2818" s="6">
        <f t="shared" si="451"/>
        <v>-3173.5399696399199</v>
      </c>
      <c r="B2818" s="6">
        <f t="shared" si="452"/>
        <v>-3172.41331471992</v>
      </c>
      <c r="C2818" s="65">
        <f>Original_Data!U2821</f>
        <v>0</v>
      </c>
      <c r="F2818" s="25"/>
      <c r="G2818" s="45"/>
      <c r="H2818" s="45"/>
      <c r="I2818" s="35"/>
      <c r="K2818" s="45"/>
      <c r="L2818" s="45"/>
      <c r="M2818" s="45"/>
      <c r="N2818" s="45"/>
      <c r="O2818" s="45"/>
      <c r="P2818" s="45"/>
      <c r="Q2818" s="60"/>
      <c r="R2818" s="45"/>
      <c r="S2818" s="45"/>
      <c r="T2818" s="45"/>
      <c r="U2818" s="52"/>
      <c r="V2818" s="45"/>
      <c r="W2818" s="28"/>
    </row>
    <row r="2819" spans="1:23">
      <c r="A2819" s="6">
        <f t="shared" si="451"/>
        <v>-3174.6666245599199</v>
      </c>
      <c r="B2819" s="6">
        <f t="shared" si="452"/>
        <v>-3173.5399696399199</v>
      </c>
      <c r="C2819" s="65">
        <f>Original_Data!U2822</f>
        <v>1</v>
      </c>
      <c r="F2819" s="25"/>
      <c r="G2819" s="45"/>
      <c r="H2819" s="45"/>
      <c r="I2819" s="35"/>
      <c r="K2819" s="45"/>
      <c r="L2819" s="45"/>
      <c r="M2819" s="45"/>
      <c r="N2819" s="45"/>
      <c r="O2819" s="45"/>
      <c r="P2819" s="45"/>
      <c r="Q2819" s="60"/>
      <c r="R2819" s="45"/>
      <c r="S2819" s="45"/>
      <c r="T2819" s="45"/>
      <c r="U2819" s="52"/>
      <c r="V2819" s="45"/>
      <c r="W2819" s="28"/>
    </row>
    <row r="2820" spans="1:23">
      <c r="A2820" s="6">
        <f t="shared" ref="A2820:A2883" si="453" xml:space="preserve"> B2820 - 1.12665492</f>
        <v>-3175.7932794799199</v>
      </c>
      <c r="B2820" s="6">
        <f t="shared" si="452"/>
        <v>-3174.6666245599199</v>
      </c>
      <c r="C2820" s="65">
        <f>Original_Data!U2823</f>
        <v>0</v>
      </c>
      <c r="F2820" s="25"/>
      <c r="G2820" s="45"/>
      <c r="H2820" s="45"/>
      <c r="I2820" s="35"/>
      <c r="K2820" s="45"/>
      <c r="L2820" s="45"/>
      <c r="M2820" s="45"/>
      <c r="N2820" s="45"/>
      <c r="O2820" s="45"/>
      <c r="P2820" s="45"/>
      <c r="Q2820" s="60"/>
      <c r="R2820" s="45"/>
      <c r="S2820" s="45"/>
      <c r="T2820" s="45"/>
      <c r="U2820" s="52"/>
      <c r="V2820" s="45"/>
      <c r="W2820" s="28"/>
    </row>
    <row r="2821" spans="1:23">
      <c r="A2821" s="6">
        <f t="shared" si="453"/>
        <v>-3176.9199343999198</v>
      </c>
      <c r="B2821" s="6">
        <f t="shared" si="452"/>
        <v>-3175.7932794799199</v>
      </c>
      <c r="C2821" s="65">
        <f>Original_Data!U2824</f>
        <v>0</v>
      </c>
      <c r="F2821" s="25"/>
      <c r="G2821" s="45"/>
      <c r="H2821" s="45"/>
      <c r="I2821" s="35"/>
      <c r="K2821" s="45"/>
      <c r="L2821" s="45"/>
      <c r="M2821" s="45"/>
      <c r="N2821" s="45"/>
      <c r="O2821" s="45"/>
      <c r="P2821" s="45"/>
      <c r="Q2821" s="60"/>
      <c r="R2821" s="45"/>
      <c r="S2821" s="45"/>
      <c r="T2821" s="45"/>
      <c r="U2821" s="52"/>
      <c r="V2821" s="45"/>
      <c r="W2821" s="28"/>
    </row>
    <row r="2822" spans="1:23">
      <c r="A2822" s="6">
        <f t="shared" si="453"/>
        <v>-3178.0465893199198</v>
      </c>
      <c r="B2822" s="6">
        <f t="shared" si="452"/>
        <v>-3176.9199343999198</v>
      </c>
      <c r="C2822" s="65">
        <f>Original_Data!U2825</f>
        <v>0</v>
      </c>
      <c r="F2822" s="25"/>
      <c r="G2822" s="45"/>
      <c r="H2822" s="45"/>
      <c r="I2822" s="35"/>
      <c r="K2822" s="45"/>
      <c r="L2822" s="45"/>
      <c r="M2822" s="45"/>
      <c r="N2822" s="45"/>
      <c r="O2822" s="45"/>
      <c r="P2822" s="45"/>
      <c r="Q2822" s="60"/>
      <c r="R2822" s="45"/>
      <c r="S2822" s="45"/>
      <c r="T2822" s="45"/>
      <c r="U2822" s="52"/>
      <c r="V2822" s="45"/>
      <c r="W2822" s="28"/>
    </row>
    <row r="2823" spans="1:23">
      <c r="A2823" s="6">
        <f t="shared" si="453"/>
        <v>-3179.1732442399198</v>
      </c>
      <c r="B2823" s="6">
        <f t="shared" si="452"/>
        <v>-3178.0465893199198</v>
      </c>
      <c r="C2823" s="65">
        <f>Original_Data!U2826</f>
        <v>0</v>
      </c>
      <c r="F2823" s="25"/>
      <c r="G2823" s="45"/>
      <c r="H2823" s="45"/>
      <c r="I2823" s="35"/>
      <c r="K2823" s="45"/>
      <c r="L2823" s="45"/>
      <c r="M2823" s="45"/>
      <c r="N2823" s="45"/>
      <c r="O2823" s="45"/>
      <c r="P2823" s="45"/>
      <c r="Q2823" s="60"/>
      <c r="R2823" s="45"/>
      <c r="S2823" s="45"/>
      <c r="T2823" s="45"/>
      <c r="U2823" s="52"/>
      <c r="V2823" s="45"/>
      <c r="W2823" s="28"/>
    </row>
    <row r="2824" spans="1:23">
      <c r="A2824" s="6">
        <f t="shared" si="453"/>
        <v>-3180.2998991599197</v>
      </c>
      <c r="B2824" s="6">
        <f t="shared" si="452"/>
        <v>-3179.1732442399198</v>
      </c>
      <c r="C2824" s="65">
        <f>Original_Data!U2827</f>
        <v>0</v>
      </c>
      <c r="F2824" s="25"/>
      <c r="G2824" s="45"/>
      <c r="H2824" s="45"/>
      <c r="I2824" s="35"/>
      <c r="K2824" s="45"/>
      <c r="L2824" s="45"/>
      <c r="M2824" s="45"/>
      <c r="N2824" s="45"/>
      <c r="O2824" s="45"/>
      <c r="P2824" s="45"/>
      <c r="Q2824" s="60"/>
      <c r="R2824" s="45"/>
      <c r="S2824" s="45"/>
      <c r="T2824" s="45"/>
      <c r="U2824" s="52"/>
      <c r="V2824" s="45"/>
      <c r="W2824" s="28"/>
    </row>
    <row r="2825" spans="1:23">
      <c r="A2825" s="6">
        <f t="shared" si="453"/>
        <v>-3181.4265540799197</v>
      </c>
      <c r="B2825" s="6">
        <f t="shared" si="452"/>
        <v>-3180.2998991599197</v>
      </c>
      <c r="C2825" s="65">
        <f>Original_Data!U2828</f>
        <v>0</v>
      </c>
      <c r="F2825" s="25"/>
      <c r="G2825" s="45"/>
      <c r="H2825" s="45"/>
      <c r="I2825" s="35"/>
      <c r="K2825" s="45"/>
      <c r="L2825" s="45"/>
      <c r="M2825" s="45"/>
      <c r="N2825" s="45"/>
      <c r="O2825" s="45"/>
      <c r="P2825" s="45"/>
      <c r="Q2825" s="60"/>
      <c r="R2825" s="45"/>
      <c r="S2825" s="45"/>
      <c r="T2825" s="45"/>
      <c r="U2825" s="52"/>
      <c r="V2825" s="45"/>
      <c r="W2825" s="28"/>
    </row>
    <row r="2826" spans="1:23">
      <c r="A2826" s="6">
        <f t="shared" si="453"/>
        <v>-3182.5532089999197</v>
      </c>
      <c r="B2826" s="6">
        <f t="shared" si="452"/>
        <v>-3181.4265540799197</v>
      </c>
      <c r="C2826" s="65">
        <f>Original_Data!U2829</f>
        <v>0</v>
      </c>
      <c r="F2826" s="25"/>
      <c r="G2826" s="45"/>
      <c r="H2826" s="45"/>
      <c r="I2826" s="35"/>
      <c r="K2826" s="45"/>
      <c r="L2826" s="45"/>
      <c r="M2826" s="45"/>
      <c r="N2826" s="45"/>
      <c r="O2826" s="45"/>
      <c r="P2826" s="45"/>
      <c r="Q2826" s="60"/>
      <c r="R2826" s="45"/>
      <c r="S2826" s="45"/>
      <c r="T2826" s="45"/>
      <c r="U2826" s="52"/>
      <c r="V2826" s="45"/>
      <c r="W2826" s="28"/>
    </row>
    <row r="2827" spans="1:23">
      <c r="A2827" s="6">
        <f t="shared" si="453"/>
        <v>-3183.6798639199196</v>
      </c>
      <c r="B2827" s="6">
        <f t="shared" si="452"/>
        <v>-3182.5532089999197</v>
      </c>
      <c r="C2827" s="65">
        <f>Original_Data!U2830</f>
        <v>0</v>
      </c>
      <c r="F2827" s="25"/>
      <c r="G2827" s="45"/>
      <c r="H2827" s="45"/>
      <c r="I2827" s="35"/>
      <c r="K2827" s="45"/>
      <c r="L2827" s="45"/>
      <c r="M2827" s="45"/>
      <c r="N2827" s="45"/>
      <c r="O2827" s="45"/>
      <c r="P2827" s="45"/>
      <c r="Q2827" s="60"/>
      <c r="R2827" s="45"/>
      <c r="S2827" s="45"/>
      <c r="T2827" s="45"/>
      <c r="U2827" s="52"/>
      <c r="V2827" s="45"/>
      <c r="W2827" s="28"/>
    </row>
    <row r="2828" spans="1:23">
      <c r="A2828" s="6">
        <f t="shared" si="453"/>
        <v>-3184.8065188399196</v>
      </c>
      <c r="B2828" s="6">
        <f t="shared" si="452"/>
        <v>-3183.6798639199196</v>
      </c>
      <c r="C2828" s="65">
        <f>Original_Data!U2831</f>
        <v>0</v>
      </c>
      <c r="F2828" s="25"/>
      <c r="G2828" s="45"/>
      <c r="H2828" s="45"/>
      <c r="I2828" s="35"/>
      <c r="K2828" s="45"/>
      <c r="L2828" s="45"/>
      <c r="M2828" s="45"/>
      <c r="N2828" s="45"/>
      <c r="O2828" s="45"/>
      <c r="P2828" s="45"/>
      <c r="Q2828" s="60"/>
      <c r="R2828" s="45"/>
      <c r="S2828" s="45"/>
      <c r="T2828" s="45"/>
      <c r="U2828" s="52"/>
      <c r="V2828" s="45"/>
      <c r="W2828" s="28"/>
    </row>
    <row r="2829" spans="1:23">
      <c r="A2829" s="6">
        <f t="shared" si="453"/>
        <v>-3185.9331737599196</v>
      </c>
      <c r="B2829" s="6">
        <f t="shared" si="452"/>
        <v>-3184.8065188399196</v>
      </c>
      <c r="C2829" s="65">
        <f>Original_Data!U2832</f>
        <v>0</v>
      </c>
      <c r="F2829" s="25"/>
      <c r="G2829" s="45"/>
      <c r="H2829" s="45"/>
      <c r="I2829" s="35"/>
      <c r="K2829" s="45"/>
      <c r="L2829" s="45"/>
      <c r="M2829" s="45"/>
      <c r="N2829" s="45"/>
      <c r="O2829" s="45"/>
      <c r="P2829" s="45"/>
      <c r="Q2829" s="60"/>
      <c r="R2829" s="45"/>
      <c r="S2829" s="45"/>
      <c r="T2829" s="45"/>
      <c r="U2829" s="52"/>
      <c r="V2829" s="45"/>
      <c r="W2829" s="28"/>
    </row>
    <row r="2830" spans="1:23">
      <c r="A2830" s="6">
        <f t="shared" si="453"/>
        <v>-3187.0598286799195</v>
      </c>
      <c r="B2830" s="6">
        <f t="shared" si="452"/>
        <v>-3185.9331737599196</v>
      </c>
      <c r="C2830" s="65">
        <f>Original_Data!U2833</f>
        <v>0</v>
      </c>
      <c r="F2830" s="25"/>
      <c r="G2830" s="45"/>
      <c r="H2830" s="45"/>
      <c r="I2830" s="35"/>
      <c r="K2830" s="45"/>
      <c r="L2830" s="45"/>
      <c r="M2830" s="45"/>
      <c r="N2830" s="45"/>
      <c r="O2830" s="45"/>
      <c r="P2830" s="45"/>
      <c r="Q2830" s="60"/>
      <c r="R2830" s="45"/>
      <c r="S2830" s="45"/>
      <c r="T2830" s="45"/>
      <c r="U2830" s="52"/>
      <c r="V2830" s="45"/>
      <c r="W2830" s="28"/>
    </row>
    <row r="2831" spans="1:23">
      <c r="A2831" s="6">
        <f t="shared" si="453"/>
        <v>-3188.1864835999195</v>
      </c>
      <c r="B2831" s="6">
        <f t="shared" si="452"/>
        <v>-3187.0598286799195</v>
      </c>
      <c r="C2831" s="65">
        <f>Original_Data!U2834</f>
        <v>0</v>
      </c>
      <c r="F2831" s="25"/>
      <c r="G2831" s="45"/>
      <c r="H2831" s="45"/>
      <c r="I2831" s="35"/>
      <c r="K2831" s="45"/>
      <c r="L2831" s="45"/>
      <c r="M2831" s="45"/>
      <c r="N2831" s="45"/>
      <c r="O2831" s="45"/>
      <c r="P2831" s="45"/>
      <c r="Q2831" s="60"/>
      <c r="R2831" s="45"/>
      <c r="S2831" s="45"/>
      <c r="T2831" s="45"/>
      <c r="U2831" s="52"/>
      <c r="V2831" s="45"/>
      <c r="W2831" s="28"/>
    </row>
    <row r="2832" spans="1:23">
      <c r="A2832" s="6">
        <f t="shared" si="453"/>
        <v>-3189.3131385199194</v>
      </c>
      <c r="B2832" s="6">
        <f t="shared" si="452"/>
        <v>-3188.1864835999195</v>
      </c>
      <c r="C2832" s="65">
        <f>Original_Data!U2835</f>
        <v>0</v>
      </c>
      <c r="F2832" s="25"/>
      <c r="G2832" s="45"/>
      <c r="H2832" s="45"/>
      <c r="I2832" s="35"/>
      <c r="K2832" s="45"/>
      <c r="L2832" s="45"/>
      <c r="M2832" s="45"/>
      <c r="N2832" s="45"/>
      <c r="O2832" s="45"/>
      <c r="P2832" s="45"/>
      <c r="Q2832" s="60"/>
      <c r="R2832" s="45"/>
      <c r="S2832" s="45"/>
      <c r="T2832" s="45"/>
      <c r="U2832" s="52"/>
      <c r="V2832" s="45"/>
      <c r="W2832" s="28"/>
    </row>
    <row r="2833" spans="1:23">
      <c r="A2833" s="6">
        <f t="shared" si="453"/>
        <v>-3190.4397934399194</v>
      </c>
      <c r="B2833" s="6">
        <f t="shared" si="452"/>
        <v>-3189.3131385199194</v>
      </c>
      <c r="C2833" s="65">
        <f>Original_Data!U2836</f>
        <v>0</v>
      </c>
      <c r="F2833" s="25"/>
      <c r="G2833" s="45"/>
      <c r="H2833" s="45"/>
      <c r="I2833" s="35"/>
      <c r="K2833" s="45"/>
      <c r="L2833" s="45"/>
      <c r="M2833" s="45"/>
      <c r="N2833" s="45"/>
      <c r="O2833" s="45"/>
      <c r="P2833" s="45"/>
      <c r="Q2833" s="60"/>
      <c r="R2833" s="45"/>
      <c r="S2833" s="45"/>
      <c r="T2833" s="45"/>
      <c r="U2833" s="52"/>
      <c r="V2833" s="45"/>
      <c r="W2833" s="28"/>
    </row>
    <row r="2834" spans="1:23">
      <c r="A2834" s="6">
        <f t="shared" si="453"/>
        <v>-3191.5664483599194</v>
      </c>
      <c r="B2834" s="6">
        <f t="shared" si="452"/>
        <v>-3190.4397934399194</v>
      </c>
      <c r="C2834" s="65">
        <f>Original_Data!U2837</f>
        <v>1</v>
      </c>
      <c r="F2834" s="25"/>
      <c r="G2834" s="45"/>
      <c r="H2834" s="45"/>
      <c r="I2834" s="35"/>
      <c r="K2834" s="45"/>
      <c r="L2834" s="45"/>
      <c r="M2834" s="45"/>
      <c r="N2834" s="45"/>
      <c r="O2834" s="45"/>
      <c r="P2834" s="45"/>
      <c r="Q2834" s="60"/>
      <c r="R2834" s="45"/>
      <c r="S2834" s="45"/>
      <c r="T2834" s="45"/>
      <c r="U2834" s="52"/>
      <c r="V2834" s="45"/>
      <c r="W2834" s="28"/>
    </row>
    <row r="2835" spans="1:23">
      <c r="A2835" s="6">
        <f t="shared" si="453"/>
        <v>-3192.6931032799193</v>
      </c>
      <c r="B2835" s="6">
        <f t="shared" si="452"/>
        <v>-3191.5664483599194</v>
      </c>
      <c r="C2835" s="65">
        <f>Original_Data!U2838</f>
        <v>0</v>
      </c>
      <c r="F2835" s="25"/>
      <c r="G2835" s="45"/>
      <c r="H2835" s="45"/>
      <c r="I2835" s="35"/>
      <c r="K2835" s="45"/>
      <c r="L2835" s="45"/>
      <c r="M2835" s="45"/>
      <c r="N2835" s="45"/>
      <c r="O2835" s="45"/>
      <c r="P2835" s="45"/>
      <c r="Q2835" s="60"/>
      <c r="R2835" s="45"/>
      <c r="S2835" s="45"/>
      <c r="T2835" s="45"/>
      <c r="U2835" s="52"/>
      <c r="V2835" s="45"/>
      <c r="W2835" s="28"/>
    </row>
    <row r="2836" spans="1:23">
      <c r="A2836" s="6">
        <f t="shared" si="453"/>
        <v>-3193.8197581999193</v>
      </c>
      <c r="B2836" s="6">
        <f t="shared" si="452"/>
        <v>-3192.6931032799193</v>
      </c>
      <c r="C2836" s="65">
        <f>Original_Data!U2839</f>
        <v>0</v>
      </c>
      <c r="F2836" s="25"/>
      <c r="G2836" s="45"/>
      <c r="H2836" s="45"/>
      <c r="I2836" s="35"/>
      <c r="K2836" s="45"/>
      <c r="L2836" s="45"/>
      <c r="M2836" s="45"/>
      <c r="N2836" s="45"/>
      <c r="O2836" s="45"/>
      <c r="P2836" s="45"/>
      <c r="Q2836" s="60"/>
      <c r="R2836" s="45"/>
      <c r="S2836" s="45"/>
      <c r="T2836" s="45"/>
      <c r="U2836" s="52"/>
      <c r="V2836" s="45"/>
      <c r="W2836" s="28"/>
    </row>
    <row r="2837" spans="1:23">
      <c r="A2837" s="6">
        <f t="shared" si="453"/>
        <v>-3194.9464131199193</v>
      </c>
      <c r="B2837" s="6">
        <f t="shared" si="452"/>
        <v>-3193.8197581999193</v>
      </c>
      <c r="C2837" s="65">
        <f>Original_Data!U2840</f>
        <v>0</v>
      </c>
      <c r="F2837" s="25"/>
      <c r="G2837" s="45"/>
      <c r="H2837" s="45"/>
      <c r="I2837" s="35"/>
      <c r="K2837" s="45"/>
      <c r="L2837" s="45"/>
      <c r="M2837" s="45"/>
      <c r="N2837" s="45"/>
      <c r="O2837" s="45"/>
      <c r="P2837" s="45"/>
      <c r="Q2837" s="60"/>
      <c r="R2837" s="45"/>
      <c r="S2837" s="45"/>
      <c r="T2837" s="45"/>
      <c r="U2837" s="52"/>
      <c r="V2837" s="45"/>
      <c r="W2837" s="28"/>
    </row>
    <row r="2838" spans="1:23">
      <c r="A2838" s="6">
        <f t="shared" si="453"/>
        <v>-3196.0730680399192</v>
      </c>
      <c r="B2838" s="6">
        <f t="shared" si="452"/>
        <v>-3194.9464131199193</v>
      </c>
      <c r="C2838" s="65">
        <f>Original_Data!U2841</f>
        <v>0</v>
      </c>
      <c r="F2838" s="25"/>
      <c r="G2838" s="45"/>
      <c r="H2838" s="45"/>
      <c r="I2838" s="35"/>
      <c r="K2838" s="45"/>
      <c r="L2838" s="45"/>
      <c r="M2838" s="45"/>
      <c r="N2838" s="45"/>
      <c r="O2838" s="45"/>
      <c r="P2838" s="45"/>
      <c r="Q2838" s="60"/>
      <c r="R2838" s="45"/>
      <c r="S2838" s="45"/>
      <c r="T2838" s="45"/>
      <c r="U2838" s="52"/>
      <c r="V2838" s="45"/>
      <c r="W2838" s="28"/>
    </row>
    <row r="2839" spans="1:23">
      <c r="A2839" s="6">
        <f t="shared" si="453"/>
        <v>-3197.1997229599192</v>
      </c>
      <c r="B2839" s="6">
        <f t="shared" si="452"/>
        <v>-3196.0730680399192</v>
      </c>
      <c r="C2839" s="65">
        <f>Original_Data!U2842</f>
        <v>0</v>
      </c>
      <c r="F2839" s="25"/>
      <c r="G2839" s="45"/>
      <c r="H2839" s="45"/>
      <c r="I2839" s="35"/>
      <c r="K2839" s="45"/>
      <c r="L2839" s="45"/>
      <c r="M2839" s="45"/>
      <c r="N2839" s="45"/>
      <c r="O2839" s="45"/>
      <c r="P2839" s="45"/>
      <c r="Q2839" s="60"/>
      <c r="R2839" s="45"/>
      <c r="S2839" s="45"/>
      <c r="T2839" s="45"/>
      <c r="U2839" s="52"/>
      <c r="V2839" s="45"/>
      <c r="W2839" s="28"/>
    </row>
    <row r="2840" spans="1:23">
      <c r="A2840" s="6">
        <f t="shared" si="453"/>
        <v>-3198.3263778799192</v>
      </c>
      <c r="B2840" s="6">
        <f t="shared" si="452"/>
        <v>-3197.1997229599192</v>
      </c>
      <c r="C2840" s="65">
        <f>Original_Data!U2843</f>
        <v>0</v>
      </c>
      <c r="F2840" s="25"/>
      <c r="G2840" s="45"/>
      <c r="H2840" s="45"/>
      <c r="I2840" s="35"/>
      <c r="K2840" s="45"/>
      <c r="L2840" s="45"/>
      <c r="M2840" s="45"/>
      <c r="N2840" s="45"/>
      <c r="O2840" s="45"/>
      <c r="P2840" s="45"/>
      <c r="Q2840" s="60"/>
      <c r="R2840" s="45"/>
      <c r="S2840" s="45"/>
      <c r="T2840" s="45"/>
      <c r="U2840" s="52"/>
      <c r="V2840" s="45"/>
      <c r="W2840" s="28"/>
    </row>
    <row r="2841" spans="1:23">
      <c r="A2841" s="6">
        <f t="shared" si="453"/>
        <v>-3199.4530327999191</v>
      </c>
      <c r="B2841" s="6">
        <f t="shared" si="452"/>
        <v>-3198.3263778799192</v>
      </c>
      <c r="C2841" s="65">
        <f>Original_Data!U2844</f>
        <v>0</v>
      </c>
      <c r="F2841" s="25"/>
      <c r="G2841" s="45"/>
      <c r="H2841" s="45"/>
      <c r="I2841" s="35"/>
      <c r="K2841" s="45"/>
      <c r="L2841" s="45"/>
      <c r="M2841" s="45"/>
      <c r="N2841" s="45"/>
      <c r="O2841" s="45"/>
      <c r="P2841" s="45"/>
      <c r="Q2841" s="60"/>
      <c r="R2841" s="45"/>
      <c r="S2841" s="45"/>
      <c r="T2841" s="45"/>
      <c r="U2841" s="52"/>
      <c r="V2841" s="45"/>
      <c r="W2841" s="28"/>
    </row>
    <row r="2842" spans="1:23">
      <c r="A2842" s="6">
        <f t="shared" si="453"/>
        <v>-3200.5796877199191</v>
      </c>
      <c r="B2842" s="6">
        <f t="shared" si="452"/>
        <v>-3199.4530327999191</v>
      </c>
      <c r="C2842" s="65">
        <f>Original_Data!U2845</f>
        <v>0</v>
      </c>
      <c r="F2842" s="25"/>
      <c r="G2842" s="45"/>
      <c r="H2842" s="45"/>
      <c r="I2842" s="35"/>
      <c r="K2842" s="45"/>
      <c r="L2842" s="45"/>
      <c r="M2842" s="45"/>
      <c r="N2842" s="45"/>
      <c r="O2842" s="45"/>
      <c r="P2842" s="45"/>
      <c r="Q2842" s="60"/>
      <c r="R2842" s="45"/>
      <c r="S2842" s="45"/>
      <c r="T2842" s="45"/>
      <c r="U2842" s="52"/>
      <c r="V2842" s="45"/>
      <c r="W2842" s="28"/>
    </row>
    <row r="2843" spans="1:23">
      <c r="A2843" s="6">
        <f t="shared" si="453"/>
        <v>-3201.7063426399191</v>
      </c>
      <c r="B2843" s="6">
        <f t="shared" si="452"/>
        <v>-3200.5796877199191</v>
      </c>
      <c r="C2843" s="65">
        <f>Original_Data!U2846</f>
        <v>0</v>
      </c>
      <c r="F2843" s="25"/>
      <c r="G2843" s="45"/>
      <c r="H2843" s="45"/>
      <c r="I2843" s="35"/>
      <c r="K2843" s="45"/>
      <c r="L2843" s="45"/>
      <c r="M2843" s="45"/>
      <c r="N2843" s="45"/>
      <c r="O2843" s="45"/>
      <c r="P2843" s="45"/>
      <c r="Q2843" s="60"/>
      <c r="R2843" s="45"/>
      <c r="S2843" s="45"/>
      <c r="T2843" s="45"/>
      <c r="U2843" s="52"/>
      <c r="V2843" s="45"/>
      <c r="W2843" s="28"/>
    </row>
    <row r="2844" spans="1:23">
      <c r="A2844" s="6">
        <f t="shared" si="453"/>
        <v>-3202.832997559919</v>
      </c>
      <c r="B2844" s="6">
        <f t="shared" si="452"/>
        <v>-3201.7063426399191</v>
      </c>
      <c r="C2844" s="65">
        <f>Original_Data!U2847</f>
        <v>0</v>
      </c>
      <c r="F2844" s="25"/>
      <c r="G2844" s="45"/>
      <c r="H2844" s="45"/>
      <c r="I2844" s="35"/>
      <c r="K2844" s="45"/>
      <c r="L2844" s="45"/>
      <c r="M2844" s="45"/>
      <c r="N2844" s="45"/>
      <c r="O2844" s="45"/>
      <c r="P2844" s="45"/>
      <c r="Q2844" s="60"/>
      <c r="R2844" s="45"/>
      <c r="S2844" s="45"/>
      <c r="T2844" s="45"/>
      <c r="U2844" s="52"/>
      <c r="V2844" s="45"/>
      <c r="W2844" s="28"/>
    </row>
    <row r="2845" spans="1:23">
      <c r="A2845" s="6">
        <f t="shared" si="453"/>
        <v>-3203.959652479919</v>
      </c>
      <c r="B2845" s="6">
        <f t="shared" si="452"/>
        <v>-3202.832997559919</v>
      </c>
      <c r="C2845" s="65">
        <f>Original_Data!U2848</f>
        <v>0</v>
      </c>
      <c r="F2845" s="25"/>
      <c r="G2845" s="45"/>
      <c r="H2845" s="45"/>
      <c r="I2845" s="35"/>
      <c r="K2845" s="45"/>
      <c r="L2845" s="45"/>
      <c r="M2845" s="45"/>
      <c r="N2845" s="45"/>
      <c r="O2845" s="45"/>
      <c r="P2845" s="45"/>
      <c r="Q2845" s="60"/>
      <c r="R2845" s="45"/>
      <c r="S2845" s="45"/>
      <c r="T2845" s="45"/>
      <c r="U2845" s="52"/>
      <c r="V2845" s="45"/>
      <c r="W2845" s="28"/>
    </row>
    <row r="2846" spans="1:23">
      <c r="A2846" s="6">
        <f t="shared" si="453"/>
        <v>-3205.086307399919</v>
      </c>
      <c r="B2846" s="6">
        <f t="shared" si="452"/>
        <v>-3203.959652479919</v>
      </c>
      <c r="C2846" s="65">
        <f>Original_Data!U2849</f>
        <v>0</v>
      </c>
      <c r="F2846" s="25"/>
      <c r="G2846" s="45"/>
      <c r="H2846" s="45"/>
      <c r="I2846" s="35"/>
      <c r="K2846" s="45"/>
      <c r="L2846" s="45"/>
      <c r="M2846" s="45"/>
      <c r="N2846" s="45"/>
      <c r="O2846" s="45"/>
      <c r="P2846" s="45"/>
      <c r="Q2846" s="60"/>
      <c r="R2846" s="45"/>
      <c r="S2846" s="45"/>
      <c r="T2846" s="45"/>
      <c r="U2846" s="52"/>
      <c r="V2846" s="45"/>
      <c r="W2846" s="28"/>
    </row>
    <row r="2847" spans="1:23">
      <c r="A2847" s="6">
        <f t="shared" si="453"/>
        <v>-3206.2129623199189</v>
      </c>
      <c r="B2847" s="6">
        <f t="shared" si="452"/>
        <v>-3205.086307399919</v>
      </c>
      <c r="C2847" s="65">
        <f>Original_Data!U2850</f>
        <v>0</v>
      </c>
      <c r="F2847" s="25"/>
      <c r="G2847" s="45"/>
      <c r="H2847" s="45"/>
      <c r="I2847" s="35"/>
      <c r="K2847" s="45"/>
      <c r="L2847" s="45"/>
      <c r="M2847" s="45"/>
      <c r="N2847" s="45"/>
      <c r="O2847" s="45"/>
      <c r="P2847" s="45"/>
      <c r="Q2847" s="60"/>
      <c r="R2847" s="45"/>
      <c r="S2847" s="45"/>
      <c r="T2847" s="45"/>
      <c r="U2847" s="52"/>
      <c r="V2847" s="45"/>
      <c r="W2847" s="28"/>
    </row>
    <row r="2848" spans="1:23">
      <c r="A2848" s="6">
        <f t="shared" si="453"/>
        <v>-3207.3396172399189</v>
      </c>
      <c r="B2848" s="6">
        <f t="shared" si="452"/>
        <v>-3206.2129623199189</v>
      </c>
      <c r="C2848" s="65">
        <f>Original_Data!U2851</f>
        <v>0</v>
      </c>
      <c r="F2848" s="25"/>
      <c r="G2848" s="45"/>
      <c r="H2848" s="45"/>
      <c r="I2848" s="35"/>
      <c r="K2848" s="45"/>
      <c r="L2848" s="45"/>
      <c r="M2848" s="45"/>
      <c r="N2848" s="45"/>
      <c r="O2848" s="45"/>
      <c r="P2848" s="45"/>
      <c r="Q2848" s="60"/>
      <c r="R2848" s="45"/>
      <c r="S2848" s="45"/>
      <c r="T2848" s="45"/>
      <c r="U2848" s="52"/>
      <c r="V2848" s="45"/>
      <c r="W2848" s="28"/>
    </row>
    <row r="2849" spans="1:23">
      <c r="A2849" s="6">
        <f t="shared" si="453"/>
        <v>-3208.4662721599188</v>
      </c>
      <c r="B2849" s="6">
        <f t="shared" si="452"/>
        <v>-3207.3396172399189</v>
      </c>
      <c r="C2849" s="65">
        <f>Original_Data!U2852</f>
        <v>0</v>
      </c>
      <c r="F2849" s="25"/>
      <c r="G2849" s="45"/>
      <c r="H2849" s="45"/>
      <c r="I2849" s="35"/>
      <c r="K2849" s="45"/>
      <c r="L2849" s="45"/>
      <c r="M2849" s="45"/>
      <c r="N2849" s="45"/>
      <c r="O2849" s="45"/>
      <c r="P2849" s="45"/>
      <c r="Q2849" s="60"/>
      <c r="R2849" s="45"/>
      <c r="S2849" s="45"/>
      <c r="T2849" s="45"/>
      <c r="U2849" s="52"/>
      <c r="V2849" s="45"/>
      <c r="W2849" s="28"/>
    </row>
    <row r="2850" spans="1:23">
      <c r="A2850" s="6">
        <f t="shared" si="453"/>
        <v>-3209.5929270799188</v>
      </c>
      <c r="B2850" s="6">
        <f t="shared" si="452"/>
        <v>-3208.4662721599188</v>
      </c>
      <c r="C2850" s="65">
        <f>Original_Data!U2853</f>
        <v>0</v>
      </c>
      <c r="F2850" s="25"/>
      <c r="G2850" s="45"/>
      <c r="H2850" s="45"/>
      <c r="I2850" s="35"/>
      <c r="K2850" s="45"/>
      <c r="L2850" s="45"/>
      <c r="M2850" s="45"/>
      <c r="N2850" s="45"/>
      <c r="O2850" s="45"/>
      <c r="P2850" s="45"/>
      <c r="Q2850" s="60"/>
      <c r="R2850" s="45"/>
      <c r="S2850" s="45"/>
      <c r="T2850" s="45"/>
      <c r="U2850" s="52"/>
      <c r="V2850" s="45"/>
      <c r="W2850" s="28"/>
    </row>
    <row r="2851" spans="1:23">
      <c r="A2851" s="6">
        <f t="shared" si="453"/>
        <v>-3210.7195819999188</v>
      </c>
      <c r="B2851" s="6">
        <f t="shared" si="452"/>
        <v>-3209.5929270799188</v>
      </c>
      <c r="C2851" s="65">
        <f>Original_Data!U2854</f>
        <v>0</v>
      </c>
      <c r="F2851" s="25"/>
      <c r="G2851" s="45"/>
      <c r="H2851" s="45"/>
      <c r="I2851" s="35"/>
      <c r="K2851" s="45"/>
      <c r="L2851" s="45"/>
      <c r="M2851" s="45"/>
      <c r="N2851" s="45"/>
      <c r="O2851" s="45"/>
      <c r="P2851" s="45"/>
      <c r="Q2851" s="60"/>
      <c r="R2851" s="45"/>
      <c r="S2851" s="45"/>
      <c r="T2851" s="45"/>
      <c r="U2851" s="52"/>
      <c r="V2851" s="45"/>
      <c r="W2851" s="28"/>
    </row>
    <row r="2852" spans="1:23">
      <c r="A2852" s="6">
        <f t="shared" si="453"/>
        <v>-3211.8462369199187</v>
      </c>
      <c r="B2852" s="6">
        <f t="shared" si="452"/>
        <v>-3210.7195819999188</v>
      </c>
      <c r="C2852" s="65">
        <f>Original_Data!U2855</f>
        <v>0</v>
      </c>
      <c r="F2852" s="25"/>
      <c r="G2852" s="45"/>
      <c r="H2852" s="45"/>
      <c r="I2852" s="35"/>
      <c r="K2852" s="45"/>
      <c r="L2852" s="45"/>
      <c r="M2852" s="45"/>
      <c r="N2852" s="45"/>
      <c r="O2852" s="45"/>
      <c r="P2852" s="45"/>
      <c r="Q2852" s="60"/>
      <c r="R2852" s="45"/>
      <c r="S2852" s="45"/>
      <c r="T2852" s="45"/>
      <c r="U2852" s="52"/>
      <c r="V2852" s="45"/>
      <c r="W2852" s="28"/>
    </row>
    <row r="2853" spans="1:23">
      <c r="A2853" s="6">
        <f t="shared" si="453"/>
        <v>-3212.9728918399187</v>
      </c>
      <c r="B2853" s="6">
        <f t="shared" si="452"/>
        <v>-3211.8462369199187</v>
      </c>
      <c r="C2853" s="65">
        <f>Original_Data!U2856</f>
        <v>0</v>
      </c>
      <c r="F2853" s="25"/>
      <c r="G2853" s="45"/>
      <c r="H2853" s="45"/>
      <c r="I2853" s="35"/>
      <c r="K2853" s="45"/>
      <c r="L2853" s="45"/>
      <c r="M2853" s="45"/>
      <c r="N2853" s="45"/>
      <c r="O2853" s="45"/>
      <c r="P2853" s="45"/>
      <c r="Q2853" s="60"/>
      <c r="R2853" s="45"/>
      <c r="S2853" s="45"/>
      <c r="T2853" s="45"/>
      <c r="U2853" s="52"/>
      <c r="V2853" s="45"/>
      <c r="W2853" s="28"/>
    </row>
    <row r="2854" spans="1:23">
      <c r="A2854" s="6">
        <f t="shared" si="453"/>
        <v>-3214.0995467599187</v>
      </c>
      <c r="B2854" s="6">
        <f t="shared" si="452"/>
        <v>-3212.9728918399187</v>
      </c>
      <c r="C2854" s="65">
        <f>Original_Data!U2857</f>
        <v>0</v>
      </c>
      <c r="F2854" s="25"/>
      <c r="G2854" s="45"/>
      <c r="H2854" s="45"/>
      <c r="I2854" s="35"/>
      <c r="K2854" s="45"/>
      <c r="L2854" s="45"/>
      <c r="M2854" s="45"/>
      <c r="N2854" s="45"/>
      <c r="O2854" s="45"/>
      <c r="P2854" s="45"/>
      <c r="Q2854" s="60"/>
      <c r="R2854" s="45"/>
      <c r="S2854" s="45"/>
      <c r="T2854" s="45"/>
      <c r="U2854" s="52"/>
      <c r="V2854" s="45"/>
      <c r="W2854" s="28"/>
    </row>
    <row r="2855" spans="1:23">
      <c r="A2855" s="6">
        <f t="shared" si="453"/>
        <v>-3215.2262016799186</v>
      </c>
      <c r="B2855" s="6">
        <f t="shared" si="452"/>
        <v>-3214.0995467599187</v>
      </c>
      <c r="C2855" s="65">
        <f>Original_Data!U2858</f>
        <v>0</v>
      </c>
      <c r="F2855" s="25"/>
      <c r="G2855" s="45"/>
      <c r="H2855" s="45"/>
      <c r="I2855" s="35"/>
      <c r="K2855" s="45"/>
      <c r="L2855" s="45"/>
      <c r="M2855" s="45"/>
      <c r="N2855" s="45"/>
      <c r="O2855" s="45"/>
      <c r="P2855" s="45"/>
      <c r="Q2855" s="60"/>
      <c r="R2855" s="45"/>
      <c r="S2855" s="45"/>
      <c r="T2855" s="45"/>
      <c r="U2855" s="52"/>
      <c r="V2855" s="45"/>
      <c r="W2855" s="28"/>
    </row>
    <row r="2856" spans="1:23">
      <c r="A2856" s="6">
        <f t="shared" si="453"/>
        <v>-3216.3528565999186</v>
      </c>
      <c r="B2856" s="6">
        <f t="shared" si="452"/>
        <v>-3215.2262016799186</v>
      </c>
      <c r="C2856" s="65">
        <f>Original_Data!U2859</f>
        <v>0</v>
      </c>
      <c r="F2856" s="25"/>
      <c r="G2856" s="45"/>
      <c r="H2856" s="45"/>
      <c r="I2856" s="35"/>
      <c r="K2856" s="45"/>
      <c r="L2856" s="45"/>
      <c r="M2856" s="45"/>
      <c r="N2856" s="45"/>
      <c r="O2856" s="45"/>
      <c r="P2856" s="45"/>
      <c r="Q2856" s="60"/>
      <c r="R2856" s="45"/>
      <c r="S2856" s="45"/>
      <c r="T2856" s="45"/>
      <c r="U2856" s="52"/>
      <c r="V2856" s="45"/>
      <c r="W2856" s="28"/>
    </row>
    <row r="2857" spans="1:23">
      <c r="A2857" s="6">
        <f t="shared" si="453"/>
        <v>-3217.4795115199186</v>
      </c>
      <c r="B2857" s="6">
        <f t="shared" si="452"/>
        <v>-3216.3528565999186</v>
      </c>
      <c r="C2857" s="65">
        <f>Original_Data!U2860</f>
        <v>0</v>
      </c>
      <c r="F2857" s="25"/>
      <c r="G2857" s="45"/>
      <c r="H2857" s="45"/>
      <c r="I2857" s="35"/>
      <c r="K2857" s="45"/>
      <c r="L2857" s="45"/>
      <c r="M2857" s="45"/>
      <c r="N2857" s="45"/>
      <c r="O2857" s="45"/>
      <c r="P2857" s="45"/>
      <c r="Q2857" s="60"/>
      <c r="R2857" s="45"/>
      <c r="S2857" s="45"/>
      <c r="T2857" s="45"/>
      <c r="U2857" s="52"/>
      <c r="V2857" s="45"/>
      <c r="W2857" s="28"/>
    </row>
    <row r="2858" spans="1:23">
      <c r="A2858" s="6">
        <f t="shared" si="453"/>
        <v>-3218.6061664399185</v>
      </c>
      <c r="B2858" s="6">
        <f t="shared" si="452"/>
        <v>-3217.4795115199186</v>
      </c>
      <c r="C2858" s="65">
        <f>Original_Data!U2861</f>
        <v>0</v>
      </c>
      <c r="F2858" s="25"/>
      <c r="G2858" s="45"/>
      <c r="H2858" s="45"/>
      <c r="I2858" s="35"/>
      <c r="K2858" s="45"/>
      <c r="L2858" s="45"/>
      <c r="M2858" s="45"/>
      <c r="N2858" s="45"/>
      <c r="O2858" s="45"/>
      <c r="P2858" s="45"/>
      <c r="Q2858" s="60"/>
      <c r="R2858" s="45"/>
      <c r="S2858" s="45"/>
      <c r="T2858" s="45"/>
      <c r="U2858" s="52"/>
      <c r="V2858" s="45"/>
      <c r="W2858" s="28"/>
    </row>
    <row r="2859" spans="1:23">
      <c r="A2859" s="6">
        <f t="shared" si="453"/>
        <v>-3219.7328213599185</v>
      </c>
      <c r="B2859" s="6">
        <f t="shared" si="452"/>
        <v>-3218.6061664399185</v>
      </c>
      <c r="C2859" s="65">
        <f>Original_Data!U2862</f>
        <v>0</v>
      </c>
      <c r="F2859" s="25"/>
      <c r="G2859" s="45"/>
      <c r="H2859" s="45"/>
      <c r="I2859" s="35"/>
      <c r="K2859" s="45"/>
      <c r="L2859" s="45"/>
      <c r="M2859" s="45"/>
      <c r="N2859" s="45"/>
      <c r="O2859" s="45"/>
      <c r="P2859" s="45"/>
      <c r="Q2859" s="60"/>
      <c r="R2859" s="45"/>
      <c r="S2859" s="45"/>
      <c r="T2859" s="45"/>
      <c r="U2859" s="52"/>
      <c r="V2859" s="45"/>
      <c r="W2859" s="28"/>
    </row>
    <row r="2860" spans="1:23">
      <c r="A2860" s="6">
        <f t="shared" si="453"/>
        <v>-3220.8594762799185</v>
      </c>
      <c r="B2860" s="6">
        <f t="shared" si="452"/>
        <v>-3219.7328213599185</v>
      </c>
      <c r="C2860" s="65">
        <f>Original_Data!U2863</f>
        <v>0</v>
      </c>
      <c r="F2860" s="25"/>
      <c r="G2860" s="45"/>
      <c r="H2860" s="45"/>
      <c r="I2860" s="35"/>
      <c r="K2860" s="45"/>
      <c r="L2860" s="45"/>
      <c r="M2860" s="45"/>
      <c r="N2860" s="45"/>
      <c r="O2860" s="45"/>
      <c r="P2860" s="45"/>
      <c r="Q2860" s="60"/>
      <c r="R2860" s="45"/>
      <c r="S2860" s="45"/>
      <c r="T2860" s="45"/>
      <c r="U2860" s="52"/>
      <c r="V2860" s="45"/>
      <c r="W2860" s="28"/>
    </row>
    <row r="2861" spans="1:23">
      <c r="A2861" s="6">
        <f t="shared" si="453"/>
        <v>-3221.9861311999184</v>
      </c>
      <c r="B2861" s="6">
        <f t="shared" si="452"/>
        <v>-3220.8594762799185</v>
      </c>
      <c r="C2861" s="65">
        <f>Original_Data!U2864</f>
        <v>0</v>
      </c>
      <c r="F2861" s="25"/>
      <c r="G2861" s="45"/>
      <c r="H2861" s="45"/>
      <c r="I2861" s="35"/>
      <c r="K2861" s="45"/>
      <c r="L2861" s="45"/>
      <c r="M2861" s="45"/>
      <c r="N2861" s="45"/>
      <c r="O2861" s="45"/>
      <c r="P2861" s="45"/>
      <c r="Q2861" s="60"/>
      <c r="R2861" s="45"/>
      <c r="S2861" s="45"/>
      <c r="T2861" s="45"/>
      <c r="U2861" s="52"/>
      <c r="V2861" s="45"/>
      <c r="W2861" s="28"/>
    </row>
    <row r="2862" spans="1:23">
      <c r="A2862" s="6">
        <f t="shared" si="453"/>
        <v>-3223.1127861199184</v>
      </c>
      <c r="B2862" s="6">
        <f t="shared" si="452"/>
        <v>-3221.9861311999184</v>
      </c>
      <c r="C2862" s="65">
        <f>Original_Data!U2865</f>
        <v>0</v>
      </c>
      <c r="F2862" s="25"/>
      <c r="G2862" s="45"/>
      <c r="H2862" s="45"/>
      <c r="I2862" s="35"/>
      <c r="K2862" s="45"/>
      <c r="L2862" s="45"/>
      <c r="M2862" s="45"/>
      <c r="N2862" s="45"/>
      <c r="O2862" s="45"/>
      <c r="P2862" s="45"/>
      <c r="Q2862" s="60"/>
      <c r="R2862" s="45"/>
      <c r="S2862" s="45"/>
      <c r="T2862" s="45"/>
      <c r="U2862" s="52"/>
      <c r="V2862" s="45"/>
      <c r="W2862" s="28"/>
    </row>
    <row r="2863" spans="1:23">
      <c r="A2863" s="6">
        <f t="shared" si="453"/>
        <v>-3224.2394410399183</v>
      </c>
      <c r="B2863" s="6">
        <f t="shared" si="452"/>
        <v>-3223.1127861199184</v>
      </c>
      <c r="C2863" s="65">
        <f>Original_Data!U2866</f>
        <v>0</v>
      </c>
      <c r="F2863" s="25"/>
      <c r="G2863" s="45"/>
      <c r="H2863" s="45"/>
      <c r="I2863" s="35"/>
      <c r="K2863" s="45"/>
      <c r="L2863" s="45"/>
      <c r="M2863" s="45"/>
      <c r="N2863" s="45"/>
      <c r="O2863" s="45"/>
      <c r="P2863" s="45"/>
      <c r="Q2863" s="60"/>
      <c r="R2863" s="45"/>
      <c r="S2863" s="45"/>
      <c r="T2863" s="45"/>
      <c r="U2863" s="52"/>
      <c r="V2863" s="45"/>
      <c r="W2863" s="28"/>
    </row>
    <row r="2864" spans="1:23">
      <c r="A2864" s="6">
        <f t="shared" si="453"/>
        <v>-3225.3660959599183</v>
      </c>
      <c r="B2864" s="6">
        <f t="shared" si="452"/>
        <v>-3224.2394410399183</v>
      </c>
      <c r="C2864" s="65">
        <f>Original_Data!U2867</f>
        <v>0</v>
      </c>
      <c r="F2864" s="25"/>
      <c r="G2864" s="45"/>
      <c r="H2864" s="45"/>
      <c r="I2864" s="35"/>
      <c r="K2864" s="45"/>
      <c r="L2864" s="45"/>
      <c r="M2864" s="45"/>
      <c r="N2864" s="45"/>
      <c r="O2864" s="45"/>
      <c r="P2864" s="45"/>
      <c r="Q2864" s="60"/>
      <c r="R2864" s="45"/>
      <c r="S2864" s="45"/>
      <c r="T2864" s="45"/>
      <c r="U2864" s="52"/>
      <c r="V2864" s="45"/>
      <c r="W2864" s="28"/>
    </row>
    <row r="2865" spans="1:23">
      <c r="A2865" s="6">
        <f t="shared" si="453"/>
        <v>-3226.4927508799183</v>
      </c>
      <c r="B2865" s="6">
        <f t="shared" si="452"/>
        <v>-3225.3660959599183</v>
      </c>
      <c r="C2865" s="65">
        <f>Original_Data!U2868</f>
        <v>0</v>
      </c>
      <c r="F2865" s="25"/>
      <c r="G2865" s="45"/>
      <c r="H2865" s="45"/>
      <c r="I2865" s="35"/>
      <c r="K2865" s="45"/>
      <c r="L2865" s="45"/>
      <c r="M2865" s="45"/>
      <c r="N2865" s="45"/>
      <c r="O2865" s="45"/>
      <c r="P2865" s="45"/>
      <c r="Q2865" s="60"/>
      <c r="R2865" s="45"/>
      <c r="S2865" s="45"/>
      <c r="T2865" s="45"/>
      <c r="U2865" s="52"/>
      <c r="V2865" s="45"/>
      <c r="W2865" s="28"/>
    </row>
    <row r="2866" spans="1:23">
      <c r="A2866" s="6">
        <f t="shared" si="453"/>
        <v>-3227.6194057999182</v>
      </c>
      <c r="B2866" s="6">
        <f t="shared" si="452"/>
        <v>-3226.4927508799183</v>
      </c>
      <c r="C2866" s="65">
        <f>Original_Data!U2869</f>
        <v>0</v>
      </c>
      <c r="F2866" s="25"/>
      <c r="G2866" s="45"/>
      <c r="H2866" s="45"/>
      <c r="I2866" s="35"/>
      <c r="K2866" s="45"/>
      <c r="L2866" s="45"/>
      <c r="M2866" s="45"/>
      <c r="N2866" s="45"/>
      <c r="O2866" s="45"/>
      <c r="P2866" s="45"/>
      <c r="Q2866" s="60"/>
      <c r="R2866" s="45"/>
      <c r="S2866" s="45"/>
      <c r="T2866" s="45"/>
      <c r="U2866" s="52"/>
      <c r="V2866" s="45"/>
      <c r="W2866" s="28"/>
    </row>
    <row r="2867" spans="1:23">
      <c r="A2867" s="6">
        <f t="shared" si="453"/>
        <v>-3228.7460607199182</v>
      </c>
      <c r="B2867" s="6">
        <f t="shared" si="452"/>
        <v>-3227.6194057999182</v>
      </c>
      <c r="C2867" s="65">
        <f>Original_Data!U2870</f>
        <v>0</v>
      </c>
      <c r="F2867" s="25"/>
      <c r="G2867" s="45"/>
      <c r="H2867" s="45"/>
      <c r="I2867" s="35"/>
      <c r="K2867" s="45"/>
      <c r="L2867" s="45"/>
      <c r="M2867" s="45"/>
      <c r="N2867" s="45"/>
      <c r="O2867" s="45"/>
      <c r="P2867" s="45"/>
      <c r="Q2867" s="60"/>
      <c r="R2867" s="45"/>
      <c r="S2867" s="45"/>
      <c r="T2867" s="45"/>
      <c r="U2867" s="52"/>
      <c r="V2867" s="45"/>
      <c r="W2867" s="28"/>
    </row>
    <row r="2868" spans="1:23">
      <c r="A2868" s="6">
        <f t="shared" si="453"/>
        <v>-3229.8727156399182</v>
      </c>
      <c r="B2868" s="6">
        <f t="shared" si="452"/>
        <v>-3228.7460607199182</v>
      </c>
      <c r="C2868" s="65">
        <f>Original_Data!U2871</f>
        <v>1</v>
      </c>
      <c r="F2868" s="25"/>
      <c r="G2868" s="45"/>
      <c r="H2868" s="45"/>
      <c r="I2868" s="35"/>
      <c r="K2868" s="45"/>
      <c r="L2868" s="45"/>
      <c r="M2868" s="45"/>
      <c r="N2868" s="45"/>
      <c r="O2868" s="45"/>
      <c r="P2868" s="45"/>
      <c r="Q2868" s="60"/>
      <c r="R2868" s="45"/>
      <c r="S2868" s="45"/>
      <c r="T2868" s="45"/>
      <c r="U2868" s="52"/>
      <c r="V2868" s="45"/>
      <c r="W2868" s="28"/>
    </row>
    <row r="2869" spans="1:23">
      <c r="A2869" s="6">
        <f t="shared" si="453"/>
        <v>-3230.9993705599181</v>
      </c>
      <c r="B2869" s="6">
        <f t="shared" si="452"/>
        <v>-3229.8727156399182</v>
      </c>
      <c r="C2869" s="65">
        <f>Original_Data!U2872</f>
        <v>0</v>
      </c>
      <c r="F2869" s="25"/>
      <c r="G2869" s="45"/>
      <c r="H2869" s="45"/>
      <c r="I2869" s="35"/>
      <c r="K2869" s="45"/>
      <c r="L2869" s="45"/>
      <c r="M2869" s="45"/>
      <c r="N2869" s="45"/>
      <c r="O2869" s="45"/>
      <c r="P2869" s="45"/>
      <c r="Q2869" s="60"/>
      <c r="R2869" s="45"/>
      <c r="S2869" s="45"/>
      <c r="T2869" s="45"/>
      <c r="U2869" s="52"/>
      <c r="V2869" s="45"/>
      <c r="W2869" s="28"/>
    </row>
    <row r="2870" spans="1:23">
      <c r="A2870" s="6">
        <f t="shared" si="453"/>
        <v>-3232.1260254799181</v>
      </c>
      <c r="B2870" s="6">
        <f t="shared" si="452"/>
        <v>-3230.9993705599181</v>
      </c>
      <c r="C2870" s="65">
        <f>Original_Data!U2873</f>
        <v>0</v>
      </c>
      <c r="F2870" s="25"/>
      <c r="G2870" s="45"/>
      <c r="H2870" s="45"/>
      <c r="I2870" s="35"/>
      <c r="K2870" s="45"/>
      <c r="L2870" s="45"/>
      <c r="M2870" s="45"/>
      <c r="N2870" s="45"/>
      <c r="O2870" s="45"/>
      <c r="P2870" s="45"/>
      <c r="Q2870" s="60"/>
      <c r="R2870" s="45"/>
      <c r="S2870" s="45"/>
      <c r="T2870" s="45"/>
      <c r="U2870" s="52"/>
      <c r="V2870" s="45"/>
      <c r="W2870" s="28"/>
    </row>
    <row r="2871" spans="1:23">
      <c r="A2871" s="6">
        <f t="shared" si="453"/>
        <v>-3233.2526803999181</v>
      </c>
      <c r="B2871" s="6">
        <f t="shared" si="452"/>
        <v>-3232.1260254799181</v>
      </c>
      <c r="C2871" s="65">
        <f>Original_Data!U2874</f>
        <v>0</v>
      </c>
      <c r="F2871" s="25"/>
      <c r="G2871" s="45"/>
      <c r="H2871" s="45"/>
      <c r="I2871" s="35"/>
      <c r="K2871" s="45"/>
      <c r="L2871" s="45"/>
      <c r="M2871" s="45"/>
      <c r="N2871" s="45"/>
      <c r="O2871" s="45"/>
      <c r="P2871" s="45"/>
      <c r="Q2871" s="60"/>
      <c r="R2871" s="45"/>
      <c r="S2871" s="45"/>
      <c r="T2871" s="45"/>
      <c r="U2871" s="52"/>
      <c r="V2871" s="45"/>
      <c r="W2871" s="28"/>
    </row>
    <row r="2872" spans="1:23">
      <c r="A2872" s="6">
        <f t="shared" si="453"/>
        <v>-3234.379335319918</v>
      </c>
      <c r="B2872" s="6">
        <f t="shared" si="452"/>
        <v>-3233.2526803999181</v>
      </c>
      <c r="C2872" s="65">
        <f>Original_Data!U2875</f>
        <v>0</v>
      </c>
      <c r="F2872" s="25"/>
      <c r="G2872" s="45"/>
      <c r="H2872" s="45"/>
      <c r="I2872" s="35"/>
      <c r="K2872" s="45"/>
      <c r="L2872" s="45"/>
      <c r="M2872" s="45"/>
      <c r="N2872" s="45"/>
      <c r="O2872" s="45"/>
      <c r="P2872" s="45"/>
      <c r="Q2872" s="60"/>
      <c r="R2872" s="45"/>
      <c r="S2872" s="45"/>
      <c r="T2872" s="45"/>
      <c r="U2872" s="52"/>
      <c r="V2872" s="45"/>
      <c r="W2872" s="28"/>
    </row>
    <row r="2873" spans="1:23">
      <c r="A2873" s="6">
        <f t="shared" si="453"/>
        <v>-3235.505990239918</v>
      </c>
      <c r="B2873" s="6">
        <f t="shared" si="452"/>
        <v>-3234.379335319918</v>
      </c>
      <c r="C2873" s="65">
        <f>Original_Data!U2876</f>
        <v>0</v>
      </c>
      <c r="F2873" s="25"/>
      <c r="G2873" s="45"/>
      <c r="H2873" s="45"/>
      <c r="I2873" s="35"/>
      <c r="K2873" s="45"/>
      <c r="L2873" s="45"/>
      <c r="M2873" s="45"/>
      <c r="N2873" s="45"/>
      <c r="O2873" s="45"/>
      <c r="P2873" s="45"/>
      <c r="Q2873" s="60"/>
      <c r="R2873" s="45"/>
      <c r="S2873" s="45"/>
      <c r="T2873" s="45"/>
      <c r="U2873" s="52"/>
      <c r="V2873" s="45"/>
      <c r="W2873" s="28"/>
    </row>
    <row r="2874" spans="1:23">
      <c r="A2874" s="6">
        <f t="shared" si="453"/>
        <v>-3236.632645159918</v>
      </c>
      <c r="B2874" s="6">
        <f t="shared" si="452"/>
        <v>-3235.505990239918</v>
      </c>
      <c r="C2874" s="65">
        <f>Original_Data!U2877</f>
        <v>0</v>
      </c>
      <c r="F2874" s="25"/>
      <c r="G2874" s="45"/>
      <c r="H2874" s="45"/>
      <c r="I2874" s="35"/>
      <c r="K2874" s="45"/>
      <c r="L2874" s="45"/>
      <c r="M2874" s="45"/>
      <c r="N2874" s="45"/>
      <c r="O2874" s="45"/>
      <c r="P2874" s="45"/>
      <c r="Q2874" s="60"/>
      <c r="R2874" s="45"/>
      <c r="S2874" s="45"/>
      <c r="T2874" s="45"/>
      <c r="U2874" s="52"/>
      <c r="V2874" s="45"/>
      <c r="W2874" s="28"/>
    </row>
    <row r="2875" spans="1:23">
      <c r="A2875" s="6">
        <f t="shared" si="453"/>
        <v>-3237.7593000799179</v>
      </c>
      <c r="B2875" s="6">
        <f t="shared" si="452"/>
        <v>-3236.632645159918</v>
      </c>
      <c r="C2875" s="65">
        <f>Original_Data!U2878</f>
        <v>0</v>
      </c>
      <c r="F2875" s="25"/>
      <c r="G2875" s="45"/>
      <c r="H2875" s="45"/>
      <c r="I2875" s="35"/>
      <c r="K2875" s="45"/>
      <c r="L2875" s="45"/>
      <c r="M2875" s="45"/>
      <c r="N2875" s="45"/>
      <c r="O2875" s="45"/>
      <c r="P2875" s="45"/>
      <c r="Q2875" s="60"/>
      <c r="R2875" s="45"/>
      <c r="S2875" s="45"/>
      <c r="T2875" s="45"/>
      <c r="U2875" s="52"/>
      <c r="V2875" s="45"/>
      <c r="W2875" s="28"/>
    </row>
    <row r="2876" spans="1:23">
      <c r="A2876" s="6">
        <f t="shared" si="453"/>
        <v>-3238.8859549999179</v>
      </c>
      <c r="B2876" s="6">
        <f t="shared" ref="B2876:B2939" si="454">B2875 - 1.12665492</f>
        <v>-3237.7593000799179</v>
      </c>
      <c r="C2876" s="65">
        <f>Original_Data!U2879</f>
        <v>0</v>
      </c>
      <c r="F2876" s="25"/>
      <c r="G2876" s="45"/>
      <c r="H2876" s="45"/>
      <c r="I2876" s="35"/>
      <c r="K2876" s="45"/>
      <c r="L2876" s="45"/>
      <c r="M2876" s="45"/>
      <c r="N2876" s="45"/>
      <c r="O2876" s="45"/>
      <c r="P2876" s="45"/>
      <c r="Q2876" s="60"/>
      <c r="R2876" s="45"/>
      <c r="S2876" s="45"/>
      <c r="T2876" s="45"/>
      <c r="U2876" s="52"/>
      <c r="V2876" s="45"/>
      <c r="W2876" s="28"/>
    </row>
    <row r="2877" spans="1:23">
      <c r="A2877" s="6">
        <f t="shared" si="453"/>
        <v>-3240.0126099199178</v>
      </c>
      <c r="B2877" s="6">
        <f t="shared" si="454"/>
        <v>-3238.8859549999179</v>
      </c>
      <c r="C2877" s="65">
        <f>Original_Data!U2880</f>
        <v>0</v>
      </c>
      <c r="F2877" s="25"/>
      <c r="G2877" s="45"/>
      <c r="H2877" s="45"/>
      <c r="I2877" s="35"/>
      <c r="K2877" s="45"/>
      <c r="L2877" s="45"/>
      <c r="M2877" s="45"/>
      <c r="N2877" s="45"/>
      <c r="O2877" s="45"/>
      <c r="P2877" s="45"/>
      <c r="Q2877" s="60"/>
      <c r="R2877" s="45"/>
      <c r="S2877" s="45"/>
      <c r="T2877" s="45"/>
      <c r="U2877" s="52"/>
      <c r="V2877" s="45"/>
      <c r="W2877" s="28"/>
    </row>
    <row r="2878" spans="1:23">
      <c r="A2878" s="6">
        <f t="shared" si="453"/>
        <v>-3241.1392648399178</v>
      </c>
      <c r="B2878" s="6">
        <f t="shared" si="454"/>
        <v>-3240.0126099199178</v>
      </c>
      <c r="C2878" s="65">
        <f>Original_Data!U2881</f>
        <v>0</v>
      </c>
      <c r="F2878" s="25"/>
      <c r="G2878" s="45"/>
      <c r="H2878" s="45"/>
      <c r="I2878" s="35"/>
      <c r="K2878" s="45"/>
      <c r="L2878" s="45"/>
      <c r="M2878" s="45"/>
      <c r="N2878" s="45"/>
      <c r="O2878" s="45"/>
      <c r="P2878" s="45"/>
      <c r="Q2878" s="60"/>
      <c r="R2878" s="45"/>
      <c r="S2878" s="45"/>
      <c r="T2878" s="45"/>
      <c r="U2878" s="52"/>
      <c r="V2878" s="45"/>
      <c r="W2878" s="28"/>
    </row>
    <row r="2879" spans="1:23">
      <c r="A2879" s="6">
        <f t="shared" si="453"/>
        <v>-3242.2659197599178</v>
      </c>
      <c r="B2879" s="6">
        <f t="shared" si="454"/>
        <v>-3241.1392648399178</v>
      </c>
      <c r="C2879" s="65">
        <f>Original_Data!U2882</f>
        <v>0</v>
      </c>
      <c r="F2879" s="25"/>
      <c r="G2879" s="45"/>
      <c r="H2879" s="45"/>
      <c r="I2879" s="35"/>
      <c r="K2879" s="45"/>
      <c r="L2879" s="45"/>
      <c r="M2879" s="45"/>
      <c r="N2879" s="45"/>
      <c r="O2879" s="45"/>
      <c r="P2879" s="45"/>
      <c r="Q2879" s="60"/>
      <c r="R2879" s="45"/>
      <c r="S2879" s="45"/>
      <c r="T2879" s="45"/>
      <c r="U2879" s="52"/>
      <c r="V2879" s="45"/>
      <c r="W2879" s="28"/>
    </row>
    <row r="2880" spans="1:23">
      <c r="A2880" s="6">
        <f t="shared" si="453"/>
        <v>-3243.3925746799177</v>
      </c>
      <c r="B2880" s="6">
        <f t="shared" si="454"/>
        <v>-3242.2659197599178</v>
      </c>
      <c r="C2880" s="65">
        <f>Original_Data!U2883</f>
        <v>0</v>
      </c>
      <c r="F2880" s="25"/>
      <c r="G2880" s="45"/>
      <c r="H2880" s="45"/>
      <c r="I2880" s="35"/>
      <c r="K2880" s="45"/>
      <c r="L2880" s="45"/>
      <c r="M2880" s="45"/>
      <c r="N2880" s="45"/>
      <c r="O2880" s="45"/>
      <c r="P2880" s="45"/>
      <c r="Q2880" s="60"/>
      <c r="R2880" s="45"/>
      <c r="S2880" s="45"/>
      <c r="T2880" s="45"/>
      <c r="U2880" s="52"/>
      <c r="V2880" s="45"/>
      <c r="W2880" s="28"/>
    </row>
    <row r="2881" spans="1:23">
      <c r="A2881" s="6">
        <f t="shared" si="453"/>
        <v>-3244.5192295999177</v>
      </c>
      <c r="B2881" s="6">
        <f t="shared" si="454"/>
        <v>-3243.3925746799177</v>
      </c>
      <c r="C2881" s="65">
        <f>Original_Data!U2884</f>
        <v>0</v>
      </c>
      <c r="F2881" s="25"/>
      <c r="G2881" s="45"/>
      <c r="H2881" s="45"/>
      <c r="I2881" s="35"/>
      <c r="K2881" s="45"/>
      <c r="L2881" s="45"/>
      <c r="M2881" s="45"/>
      <c r="N2881" s="45"/>
      <c r="O2881" s="45"/>
      <c r="P2881" s="45"/>
      <c r="Q2881" s="60"/>
      <c r="R2881" s="45"/>
      <c r="S2881" s="45"/>
      <c r="T2881" s="45"/>
      <c r="U2881" s="52"/>
      <c r="V2881" s="45"/>
      <c r="W2881" s="28"/>
    </row>
    <row r="2882" spans="1:23">
      <c r="A2882" s="6">
        <f t="shared" si="453"/>
        <v>-3245.6458845199177</v>
      </c>
      <c r="B2882" s="6">
        <f t="shared" si="454"/>
        <v>-3244.5192295999177</v>
      </c>
      <c r="C2882" s="65">
        <f>Original_Data!U2885</f>
        <v>0</v>
      </c>
      <c r="F2882" s="25"/>
      <c r="G2882" s="45"/>
      <c r="H2882" s="45"/>
      <c r="I2882" s="35"/>
      <c r="K2882" s="45"/>
      <c r="L2882" s="45"/>
      <c r="M2882" s="45"/>
      <c r="N2882" s="45"/>
      <c r="O2882" s="45"/>
      <c r="P2882" s="45"/>
      <c r="Q2882" s="60"/>
      <c r="R2882" s="45"/>
      <c r="S2882" s="45"/>
      <c r="T2882" s="45"/>
      <c r="U2882" s="52"/>
      <c r="V2882" s="45"/>
      <c r="W2882" s="28"/>
    </row>
    <row r="2883" spans="1:23">
      <c r="A2883" s="6">
        <f t="shared" si="453"/>
        <v>-3246.7725394399176</v>
      </c>
      <c r="B2883" s="6">
        <f t="shared" si="454"/>
        <v>-3245.6458845199177</v>
      </c>
      <c r="C2883" s="65">
        <f>Original_Data!U2886</f>
        <v>0</v>
      </c>
      <c r="F2883" s="25"/>
      <c r="G2883" s="45"/>
      <c r="H2883" s="45"/>
      <c r="I2883" s="35"/>
      <c r="K2883" s="45"/>
      <c r="L2883" s="45"/>
      <c r="M2883" s="45"/>
      <c r="N2883" s="45"/>
      <c r="O2883" s="45"/>
      <c r="P2883" s="45"/>
      <c r="Q2883" s="60"/>
      <c r="R2883" s="45"/>
      <c r="S2883" s="45"/>
      <c r="T2883" s="45"/>
      <c r="U2883" s="52"/>
      <c r="V2883" s="45"/>
      <c r="W2883" s="28"/>
    </row>
    <row r="2884" spans="1:23">
      <c r="A2884" s="6">
        <f t="shared" ref="A2884:A2947" si="455" xml:space="preserve"> B2884 - 1.12665492</f>
        <v>-3247.8991943599176</v>
      </c>
      <c r="B2884" s="6">
        <f t="shared" si="454"/>
        <v>-3246.7725394399176</v>
      </c>
      <c r="C2884" s="65">
        <f>Original_Data!U2887</f>
        <v>0</v>
      </c>
      <c r="F2884" s="25"/>
      <c r="G2884" s="45"/>
      <c r="H2884" s="45"/>
      <c r="I2884" s="35"/>
      <c r="K2884" s="45"/>
      <c r="L2884" s="45"/>
      <c r="M2884" s="45"/>
      <c r="N2884" s="45"/>
      <c r="O2884" s="45"/>
      <c r="P2884" s="45"/>
      <c r="Q2884" s="60"/>
      <c r="R2884" s="45"/>
      <c r="S2884" s="45"/>
      <c r="T2884" s="45"/>
      <c r="U2884" s="52"/>
      <c r="V2884" s="45"/>
      <c r="W2884" s="28"/>
    </row>
    <row r="2885" spans="1:23">
      <c r="A2885" s="6">
        <f t="shared" si="455"/>
        <v>-3249.0258492799176</v>
      </c>
      <c r="B2885" s="6">
        <f t="shared" si="454"/>
        <v>-3247.8991943599176</v>
      </c>
      <c r="C2885" s="65">
        <f>Original_Data!U2888</f>
        <v>0</v>
      </c>
      <c r="F2885" s="25"/>
      <c r="G2885" s="45"/>
      <c r="H2885" s="45"/>
      <c r="I2885" s="35"/>
      <c r="K2885" s="45"/>
      <c r="L2885" s="45"/>
      <c r="M2885" s="45"/>
      <c r="N2885" s="45"/>
      <c r="O2885" s="45"/>
      <c r="P2885" s="45"/>
      <c r="Q2885" s="60"/>
      <c r="R2885" s="45"/>
      <c r="S2885" s="45"/>
      <c r="T2885" s="45"/>
      <c r="U2885" s="52"/>
      <c r="V2885" s="45"/>
      <c r="W2885" s="28"/>
    </row>
    <row r="2886" spans="1:23">
      <c r="A2886" s="6">
        <f t="shared" si="455"/>
        <v>-3250.1525041999175</v>
      </c>
      <c r="B2886" s="6">
        <f t="shared" si="454"/>
        <v>-3249.0258492799176</v>
      </c>
      <c r="C2886" s="65">
        <f>Original_Data!U2889</f>
        <v>0</v>
      </c>
      <c r="F2886" s="25"/>
      <c r="G2886" s="45"/>
      <c r="H2886" s="45"/>
      <c r="I2886" s="35"/>
      <c r="K2886" s="45"/>
      <c r="L2886" s="45"/>
      <c r="M2886" s="45"/>
      <c r="N2886" s="45"/>
      <c r="O2886" s="45"/>
      <c r="P2886" s="45"/>
      <c r="Q2886" s="60"/>
      <c r="R2886" s="45"/>
      <c r="S2886" s="45"/>
      <c r="T2886" s="45"/>
      <c r="U2886" s="52"/>
      <c r="V2886" s="45"/>
      <c r="W2886" s="28"/>
    </row>
    <row r="2887" spans="1:23">
      <c r="A2887" s="6">
        <f t="shared" si="455"/>
        <v>-3251.2791591199175</v>
      </c>
      <c r="B2887" s="6">
        <f t="shared" si="454"/>
        <v>-3250.1525041999175</v>
      </c>
      <c r="C2887" s="65">
        <f>Original_Data!U2890</f>
        <v>0</v>
      </c>
      <c r="F2887" s="25"/>
      <c r="G2887" s="45"/>
      <c r="H2887" s="45"/>
      <c r="I2887" s="35"/>
      <c r="K2887" s="45"/>
      <c r="L2887" s="45"/>
      <c r="M2887" s="45"/>
      <c r="N2887" s="45"/>
      <c r="O2887" s="45"/>
      <c r="P2887" s="45"/>
      <c r="Q2887" s="60"/>
      <c r="R2887" s="45"/>
      <c r="S2887" s="45"/>
      <c r="T2887" s="45"/>
      <c r="U2887" s="52"/>
      <c r="V2887" s="45"/>
      <c r="W2887" s="28"/>
    </row>
    <row r="2888" spans="1:23">
      <c r="A2888" s="6">
        <f t="shared" si="455"/>
        <v>-3252.4058140399175</v>
      </c>
      <c r="B2888" s="6">
        <f t="shared" si="454"/>
        <v>-3251.2791591199175</v>
      </c>
      <c r="C2888" s="65">
        <f>Original_Data!U2891</f>
        <v>0</v>
      </c>
      <c r="F2888" s="25"/>
      <c r="G2888" s="45"/>
      <c r="H2888" s="45"/>
      <c r="I2888" s="35"/>
      <c r="K2888" s="45"/>
      <c r="L2888" s="45"/>
      <c r="M2888" s="45"/>
      <c r="N2888" s="45"/>
      <c r="O2888" s="45"/>
      <c r="P2888" s="45"/>
      <c r="Q2888" s="60"/>
      <c r="R2888" s="45"/>
      <c r="S2888" s="45"/>
      <c r="T2888" s="45"/>
      <c r="U2888" s="52"/>
      <c r="V2888" s="45"/>
      <c r="W2888" s="28"/>
    </row>
    <row r="2889" spans="1:23">
      <c r="A2889" s="6">
        <f t="shared" si="455"/>
        <v>-3253.5324689599174</v>
      </c>
      <c r="B2889" s="6">
        <f t="shared" si="454"/>
        <v>-3252.4058140399175</v>
      </c>
      <c r="C2889" s="65">
        <f>Original_Data!U2892</f>
        <v>0</v>
      </c>
      <c r="F2889" s="25"/>
      <c r="G2889" s="45"/>
      <c r="H2889" s="45"/>
      <c r="I2889" s="35"/>
      <c r="K2889" s="45"/>
      <c r="L2889" s="45"/>
      <c r="M2889" s="45"/>
      <c r="N2889" s="45"/>
      <c r="O2889" s="45"/>
      <c r="P2889" s="45"/>
      <c r="Q2889" s="60"/>
      <c r="R2889" s="45"/>
      <c r="S2889" s="45"/>
      <c r="T2889" s="45"/>
      <c r="U2889" s="52"/>
      <c r="V2889" s="45"/>
      <c r="W2889" s="28"/>
    </row>
    <row r="2890" spans="1:23">
      <c r="A2890" s="6">
        <f t="shared" si="455"/>
        <v>-3254.6591238799174</v>
      </c>
      <c r="B2890" s="6">
        <f t="shared" si="454"/>
        <v>-3253.5324689599174</v>
      </c>
      <c r="C2890" s="65">
        <f>Original_Data!U2893</f>
        <v>0</v>
      </c>
      <c r="F2890" s="25"/>
      <c r="G2890" s="45"/>
      <c r="H2890" s="45"/>
      <c r="I2890" s="35"/>
      <c r="K2890" s="45"/>
      <c r="L2890" s="45"/>
      <c r="M2890" s="45"/>
      <c r="N2890" s="45"/>
      <c r="O2890" s="45"/>
      <c r="P2890" s="45"/>
      <c r="Q2890" s="60"/>
      <c r="R2890" s="45"/>
      <c r="S2890" s="45"/>
      <c r="T2890" s="45"/>
      <c r="U2890" s="52"/>
      <c r="V2890" s="45"/>
      <c r="W2890" s="28"/>
    </row>
    <row r="2891" spans="1:23">
      <c r="A2891" s="6">
        <f t="shared" si="455"/>
        <v>-3255.7857787999174</v>
      </c>
      <c r="B2891" s="6">
        <f t="shared" si="454"/>
        <v>-3254.6591238799174</v>
      </c>
      <c r="C2891" s="65">
        <f>Original_Data!U2894</f>
        <v>0</v>
      </c>
      <c r="F2891" s="25"/>
      <c r="G2891" s="45"/>
      <c r="H2891" s="45"/>
      <c r="I2891" s="35"/>
      <c r="K2891" s="45"/>
      <c r="L2891" s="45"/>
      <c r="M2891" s="45"/>
      <c r="N2891" s="45"/>
      <c r="O2891" s="45"/>
      <c r="P2891" s="45"/>
      <c r="Q2891" s="60"/>
      <c r="R2891" s="45"/>
      <c r="S2891" s="45"/>
      <c r="T2891" s="45"/>
      <c r="U2891" s="52"/>
      <c r="V2891" s="45"/>
      <c r="W2891" s="28"/>
    </row>
    <row r="2892" spans="1:23">
      <c r="A2892" s="6">
        <f t="shared" si="455"/>
        <v>-3256.9124337199173</v>
      </c>
      <c r="B2892" s="6">
        <f t="shared" si="454"/>
        <v>-3255.7857787999174</v>
      </c>
      <c r="C2892" s="65">
        <f>Original_Data!U2895</f>
        <v>0</v>
      </c>
      <c r="F2892" s="25"/>
      <c r="G2892" s="45"/>
      <c r="H2892" s="45"/>
      <c r="I2892" s="35"/>
      <c r="K2892" s="45"/>
      <c r="L2892" s="45"/>
      <c r="M2892" s="45"/>
      <c r="N2892" s="45"/>
      <c r="O2892" s="45"/>
      <c r="P2892" s="45"/>
      <c r="Q2892" s="60"/>
      <c r="R2892" s="45"/>
      <c r="S2892" s="45"/>
      <c r="T2892" s="45"/>
      <c r="U2892" s="52"/>
      <c r="V2892" s="45"/>
      <c r="W2892" s="28"/>
    </row>
    <row r="2893" spans="1:23">
      <c r="A2893" s="6">
        <f t="shared" si="455"/>
        <v>-3258.0390886399173</v>
      </c>
      <c r="B2893" s="6">
        <f t="shared" si="454"/>
        <v>-3256.9124337199173</v>
      </c>
      <c r="C2893" s="65">
        <f>Original_Data!U2896</f>
        <v>0</v>
      </c>
      <c r="F2893" s="25"/>
      <c r="G2893" s="45"/>
      <c r="H2893" s="45"/>
      <c r="I2893" s="35"/>
      <c r="K2893" s="45"/>
      <c r="L2893" s="45"/>
      <c r="M2893" s="45"/>
      <c r="N2893" s="45"/>
      <c r="O2893" s="45"/>
      <c r="P2893" s="45"/>
      <c r="Q2893" s="60"/>
      <c r="R2893" s="45"/>
      <c r="S2893" s="45"/>
      <c r="T2893" s="45"/>
      <c r="U2893" s="52"/>
      <c r="V2893" s="45"/>
      <c r="W2893" s="28"/>
    </row>
    <row r="2894" spans="1:23">
      <c r="A2894" s="6">
        <f t="shared" si="455"/>
        <v>-3259.1657435599172</v>
      </c>
      <c r="B2894" s="6">
        <f t="shared" si="454"/>
        <v>-3258.0390886399173</v>
      </c>
      <c r="C2894" s="65">
        <f>Original_Data!U2897</f>
        <v>0</v>
      </c>
      <c r="F2894" s="25"/>
      <c r="G2894" s="45"/>
      <c r="H2894" s="45"/>
      <c r="I2894" s="35"/>
      <c r="K2894" s="45"/>
      <c r="L2894" s="45"/>
      <c r="M2894" s="45"/>
      <c r="N2894" s="45"/>
      <c r="O2894" s="45"/>
      <c r="P2894" s="45"/>
      <c r="Q2894" s="60"/>
      <c r="R2894" s="45"/>
      <c r="S2894" s="45"/>
      <c r="T2894" s="45"/>
      <c r="U2894" s="52"/>
      <c r="V2894" s="45"/>
      <c r="W2894" s="28"/>
    </row>
    <row r="2895" spans="1:23">
      <c r="A2895" s="6">
        <f t="shared" si="455"/>
        <v>-3260.2923984799172</v>
      </c>
      <c r="B2895" s="6">
        <f t="shared" si="454"/>
        <v>-3259.1657435599172</v>
      </c>
      <c r="C2895" s="65">
        <f>Original_Data!U2898</f>
        <v>0</v>
      </c>
      <c r="F2895" s="25"/>
      <c r="G2895" s="45"/>
      <c r="H2895" s="45"/>
      <c r="I2895" s="35"/>
      <c r="K2895" s="45"/>
      <c r="L2895" s="45"/>
      <c r="M2895" s="45"/>
      <c r="N2895" s="45"/>
      <c r="O2895" s="45"/>
      <c r="P2895" s="45"/>
      <c r="Q2895" s="60"/>
      <c r="R2895" s="45"/>
      <c r="S2895" s="45"/>
      <c r="T2895" s="45"/>
      <c r="U2895" s="52"/>
      <c r="V2895" s="45"/>
      <c r="W2895" s="28"/>
    </row>
    <row r="2896" spans="1:23">
      <c r="A2896" s="6">
        <f t="shared" si="455"/>
        <v>-3261.4190533999172</v>
      </c>
      <c r="B2896" s="6">
        <f t="shared" si="454"/>
        <v>-3260.2923984799172</v>
      </c>
      <c r="C2896" s="65">
        <f>Original_Data!U2899</f>
        <v>0</v>
      </c>
      <c r="F2896" s="25"/>
      <c r="G2896" s="45"/>
      <c r="H2896" s="45"/>
      <c r="I2896" s="35"/>
      <c r="K2896" s="45"/>
      <c r="L2896" s="45"/>
      <c r="M2896" s="45"/>
      <c r="N2896" s="45"/>
      <c r="O2896" s="45"/>
      <c r="P2896" s="45"/>
      <c r="Q2896" s="60"/>
      <c r="R2896" s="45"/>
      <c r="S2896" s="45"/>
      <c r="T2896" s="45"/>
      <c r="U2896" s="52"/>
      <c r="V2896" s="45"/>
      <c r="W2896" s="28"/>
    </row>
    <row r="2897" spans="1:23">
      <c r="A2897" s="6">
        <f t="shared" si="455"/>
        <v>-3262.5457083199171</v>
      </c>
      <c r="B2897" s="6">
        <f t="shared" si="454"/>
        <v>-3261.4190533999172</v>
      </c>
      <c r="C2897" s="65">
        <f>Original_Data!U2900</f>
        <v>0</v>
      </c>
      <c r="F2897" s="25"/>
      <c r="G2897" s="45"/>
      <c r="H2897" s="45"/>
      <c r="I2897" s="35"/>
      <c r="K2897" s="45"/>
      <c r="L2897" s="45"/>
      <c r="M2897" s="45"/>
      <c r="N2897" s="45"/>
      <c r="O2897" s="45"/>
      <c r="P2897" s="45"/>
      <c r="Q2897" s="60"/>
      <c r="R2897" s="45"/>
      <c r="S2897" s="45"/>
      <c r="T2897" s="45"/>
      <c r="U2897" s="52"/>
      <c r="V2897" s="45"/>
      <c r="W2897" s="28"/>
    </row>
    <row r="2898" spans="1:23">
      <c r="A2898" s="6">
        <f t="shared" si="455"/>
        <v>-3263.6723632399171</v>
      </c>
      <c r="B2898" s="6">
        <f t="shared" si="454"/>
        <v>-3262.5457083199171</v>
      </c>
      <c r="C2898" s="65">
        <f>Original_Data!U2901</f>
        <v>0</v>
      </c>
      <c r="F2898" s="25"/>
      <c r="G2898" s="45"/>
      <c r="H2898" s="45"/>
      <c r="I2898" s="35"/>
      <c r="K2898" s="45"/>
      <c r="L2898" s="45"/>
      <c r="M2898" s="45"/>
      <c r="N2898" s="45"/>
      <c r="O2898" s="45"/>
      <c r="P2898" s="45"/>
      <c r="Q2898" s="60"/>
      <c r="R2898" s="45"/>
      <c r="S2898" s="45"/>
      <c r="T2898" s="45"/>
      <c r="U2898" s="52"/>
      <c r="V2898" s="45"/>
      <c r="W2898" s="28"/>
    </row>
    <row r="2899" spans="1:23">
      <c r="A2899" s="6">
        <f t="shared" si="455"/>
        <v>-3264.7990181599171</v>
      </c>
      <c r="B2899" s="6">
        <f t="shared" si="454"/>
        <v>-3263.6723632399171</v>
      </c>
      <c r="C2899" s="65">
        <f>Original_Data!U2902</f>
        <v>0</v>
      </c>
      <c r="F2899" s="25"/>
      <c r="G2899" s="45"/>
      <c r="H2899" s="45"/>
      <c r="I2899" s="35"/>
      <c r="K2899" s="45"/>
      <c r="L2899" s="45"/>
      <c r="M2899" s="45"/>
      <c r="N2899" s="45"/>
      <c r="O2899" s="45"/>
      <c r="P2899" s="45"/>
      <c r="Q2899" s="60"/>
      <c r="R2899" s="45"/>
      <c r="S2899" s="45"/>
      <c r="T2899" s="45"/>
      <c r="U2899" s="52"/>
      <c r="V2899" s="45"/>
      <c r="W2899" s="28"/>
    </row>
    <row r="2900" spans="1:23">
      <c r="A2900" s="6">
        <f t="shared" si="455"/>
        <v>-3265.925673079917</v>
      </c>
      <c r="B2900" s="6">
        <f t="shared" si="454"/>
        <v>-3264.7990181599171</v>
      </c>
      <c r="C2900" s="65">
        <f>Original_Data!U2903</f>
        <v>0</v>
      </c>
      <c r="F2900" s="25"/>
      <c r="G2900" s="45"/>
      <c r="H2900" s="45"/>
      <c r="I2900" s="35"/>
      <c r="K2900" s="45"/>
      <c r="L2900" s="45"/>
      <c r="M2900" s="45"/>
      <c r="N2900" s="45"/>
      <c r="O2900" s="45"/>
      <c r="P2900" s="45"/>
      <c r="Q2900" s="60"/>
      <c r="R2900" s="45"/>
      <c r="S2900" s="45"/>
      <c r="T2900" s="45"/>
      <c r="U2900" s="52"/>
      <c r="V2900" s="45"/>
      <c r="W2900" s="28"/>
    </row>
    <row r="2901" spans="1:23">
      <c r="A2901" s="6">
        <f t="shared" si="455"/>
        <v>-3267.052327999917</v>
      </c>
      <c r="B2901" s="6">
        <f t="shared" si="454"/>
        <v>-3265.925673079917</v>
      </c>
      <c r="C2901" s="65">
        <f>Original_Data!U2904</f>
        <v>0</v>
      </c>
      <c r="F2901" s="25"/>
      <c r="G2901" s="45"/>
      <c r="H2901" s="45"/>
      <c r="I2901" s="35"/>
      <c r="K2901" s="45"/>
      <c r="L2901" s="45"/>
      <c r="M2901" s="45"/>
      <c r="N2901" s="45"/>
      <c r="O2901" s="45"/>
      <c r="P2901" s="45"/>
      <c r="Q2901" s="60"/>
      <c r="R2901" s="45"/>
      <c r="S2901" s="45"/>
      <c r="T2901" s="45"/>
      <c r="U2901" s="52"/>
      <c r="V2901" s="45"/>
      <c r="W2901" s="28"/>
    </row>
    <row r="2902" spans="1:23">
      <c r="A2902" s="6">
        <f t="shared" si="455"/>
        <v>-3268.178982919917</v>
      </c>
      <c r="B2902" s="6">
        <f t="shared" si="454"/>
        <v>-3267.052327999917</v>
      </c>
      <c r="C2902" s="65">
        <f>Original_Data!U2905</f>
        <v>0</v>
      </c>
      <c r="F2902" s="25"/>
      <c r="G2902" s="45"/>
      <c r="H2902" s="45"/>
      <c r="I2902" s="35"/>
      <c r="K2902" s="45"/>
      <c r="L2902" s="45"/>
      <c r="M2902" s="45"/>
      <c r="N2902" s="45"/>
      <c r="O2902" s="45"/>
      <c r="P2902" s="45"/>
      <c r="Q2902" s="60"/>
      <c r="R2902" s="45"/>
      <c r="S2902" s="45"/>
      <c r="T2902" s="45"/>
      <c r="U2902" s="52"/>
      <c r="V2902" s="45"/>
      <c r="W2902" s="28"/>
    </row>
    <row r="2903" spans="1:23">
      <c r="A2903" s="6">
        <f t="shared" si="455"/>
        <v>-3269.3056378399169</v>
      </c>
      <c r="B2903" s="6">
        <f t="shared" si="454"/>
        <v>-3268.178982919917</v>
      </c>
      <c r="C2903" s="65">
        <f>Original_Data!U2906</f>
        <v>0</v>
      </c>
      <c r="F2903" s="25"/>
      <c r="G2903" s="45"/>
      <c r="H2903" s="45"/>
      <c r="I2903" s="35"/>
      <c r="K2903" s="45"/>
      <c r="L2903" s="45"/>
      <c r="M2903" s="45"/>
      <c r="N2903" s="45"/>
      <c r="O2903" s="45"/>
      <c r="P2903" s="45"/>
      <c r="Q2903" s="60"/>
      <c r="R2903" s="45"/>
      <c r="S2903" s="45"/>
      <c r="T2903" s="45"/>
      <c r="U2903" s="52"/>
      <c r="V2903" s="45"/>
      <c r="W2903" s="28"/>
    </row>
    <row r="2904" spans="1:23">
      <c r="A2904" s="6">
        <f t="shared" si="455"/>
        <v>-3270.4322927599169</v>
      </c>
      <c r="B2904" s="6">
        <f t="shared" si="454"/>
        <v>-3269.3056378399169</v>
      </c>
      <c r="C2904" s="65">
        <f>Original_Data!U2907</f>
        <v>0</v>
      </c>
      <c r="F2904" s="25"/>
      <c r="G2904" s="45"/>
      <c r="H2904" s="45"/>
      <c r="I2904" s="35"/>
      <c r="K2904" s="45"/>
      <c r="L2904" s="45"/>
      <c r="M2904" s="45"/>
      <c r="N2904" s="45"/>
      <c r="O2904" s="45"/>
      <c r="P2904" s="45"/>
      <c r="Q2904" s="60"/>
      <c r="R2904" s="45"/>
      <c r="S2904" s="45"/>
      <c r="T2904" s="45"/>
      <c r="U2904" s="52"/>
      <c r="V2904" s="45"/>
      <c r="W2904" s="28"/>
    </row>
    <row r="2905" spans="1:23">
      <c r="A2905" s="6">
        <f t="shared" si="455"/>
        <v>-3271.5589476799169</v>
      </c>
      <c r="B2905" s="6">
        <f t="shared" si="454"/>
        <v>-3270.4322927599169</v>
      </c>
      <c r="C2905" s="65">
        <f>Original_Data!U2908</f>
        <v>0</v>
      </c>
      <c r="F2905" s="25"/>
      <c r="G2905" s="45"/>
      <c r="H2905" s="45"/>
      <c r="I2905" s="35"/>
      <c r="K2905" s="45"/>
      <c r="L2905" s="45"/>
      <c r="M2905" s="45"/>
      <c r="N2905" s="45"/>
      <c r="O2905" s="45"/>
      <c r="P2905" s="45"/>
      <c r="Q2905" s="60"/>
      <c r="R2905" s="45"/>
      <c r="S2905" s="45"/>
      <c r="T2905" s="45"/>
      <c r="U2905" s="52"/>
      <c r="V2905" s="45"/>
      <c r="W2905" s="28"/>
    </row>
    <row r="2906" spans="1:23">
      <c r="A2906" s="6">
        <f t="shared" si="455"/>
        <v>-3272.6856025999168</v>
      </c>
      <c r="B2906" s="6">
        <f t="shared" si="454"/>
        <v>-3271.5589476799169</v>
      </c>
      <c r="C2906" s="65">
        <f>Original_Data!U2909</f>
        <v>0</v>
      </c>
      <c r="F2906" s="25"/>
      <c r="G2906" s="45"/>
      <c r="H2906" s="45"/>
      <c r="I2906" s="35"/>
      <c r="K2906" s="45"/>
      <c r="L2906" s="45"/>
      <c r="M2906" s="45"/>
      <c r="N2906" s="45"/>
      <c r="O2906" s="45"/>
      <c r="P2906" s="45"/>
      <c r="Q2906" s="60"/>
      <c r="R2906" s="45"/>
      <c r="S2906" s="45"/>
      <c r="T2906" s="45"/>
      <c r="U2906" s="52"/>
      <c r="V2906" s="45"/>
      <c r="W2906" s="28"/>
    </row>
    <row r="2907" spans="1:23">
      <c r="A2907" s="6">
        <f t="shared" si="455"/>
        <v>-3273.8122575199168</v>
      </c>
      <c r="B2907" s="6">
        <f t="shared" si="454"/>
        <v>-3272.6856025999168</v>
      </c>
      <c r="C2907" s="65">
        <f>Original_Data!U2910</f>
        <v>0</v>
      </c>
      <c r="F2907" s="25"/>
      <c r="G2907" s="45"/>
      <c r="H2907" s="45"/>
      <c r="I2907" s="35"/>
      <c r="K2907" s="45"/>
      <c r="L2907" s="45"/>
      <c r="M2907" s="45"/>
      <c r="N2907" s="45"/>
      <c r="O2907" s="45"/>
      <c r="P2907" s="45"/>
      <c r="Q2907" s="60"/>
      <c r="R2907" s="45"/>
      <c r="S2907" s="45"/>
      <c r="T2907" s="45"/>
      <c r="U2907" s="52"/>
      <c r="V2907" s="45"/>
      <c r="W2907" s="28"/>
    </row>
    <row r="2908" spans="1:23">
      <c r="A2908" s="6">
        <f t="shared" si="455"/>
        <v>-3274.9389124399167</v>
      </c>
      <c r="B2908" s="6">
        <f t="shared" si="454"/>
        <v>-3273.8122575199168</v>
      </c>
      <c r="C2908" s="65">
        <f>Original_Data!U2911</f>
        <v>0</v>
      </c>
      <c r="F2908" s="25"/>
      <c r="G2908" s="45"/>
      <c r="H2908" s="45"/>
      <c r="I2908" s="35"/>
      <c r="K2908" s="45"/>
      <c r="L2908" s="45"/>
      <c r="M2908" s="45"/>
      <c r="N2908" s="45"/>
      <c r="O2908" s="45"/>
      <c r="P2908" s="45"/>
      <c r="Q2908" s="60"/>
      <c r="R2908" s="45"/>
      <c r="S2908" s="45"/>
      <c r="T2908" s="45"/>
      <c r="U2908" s="52"/>
      <c r="V2908" s="45"/>
      <c r="W2908" s="28"/>
    </row>
    <row r="2909" spans="1:23">
      <c r="A2909" s="6">
        <f t="shared" si="455"/>
        <v>-3276.0655673599167</v>
      </c>
      <c r="B2909" s="6">
        <f t="shared" si="454"/>
        <v>-3274.9389124399167</v>
      </c>
      <c r="C2909" s="65">
        <f>Original_Data!U2912</f>
        <v>0</v>
      </c>
      <c r="F2909" s="25"/>
      <c r="G2909" s="45"/>
      <c r="H2909" s="45"/>
      <c r="I2909" s="35"/>
      <c r="K2909" s="45"/>
      <c r="L2909" s="45"/>
      <c r="M2909" s="45"/>
      <c r="N2909" s="45"/>
      <c r="O2909" s="45"/>
      <c r="P2909" s="45"/>
      <c r="Q2909" s="60"/>
      <c r="R2909" s="45"/>
      <c r="S2909" s="45"/>
      <c r="T2909" s="45"/>
      <c r="U2909" s="52"/>
      <c r="V2909" s="45"/>
      <c r="W2909" s="28"/>
    </row>
    <row r="2910" spans="1:23">
      <c r="A2910" s="6">
        <f t="shared" si="455"/>
        <v>-3277.1922222799167</v>
      </c>
      <c r="B2910" s="6">
        <f t="shared" si="454"/>
        <v>-3276.0655673599167</v>
      </c>
      <c r="C2910" s="65">
        <f>Original_Data!U2913</f>
        <v>0</v>
      </c>
      <c r="F2910" s="25"/>
      <c r="G2910" s="45"/>
      <c r="H2910" s="45"/>
      <c r="I2910" s="35"/>
      <c r="K2910" s="45"/>
      <c r="L2910" s="45"/>
      <c r="M2910" s="45"/>
      <c r="N2910" s="45"/>
      <c r="O2910" s="45"/>
      <c r="P2910" s="45"/>
      <c r="Q2910" s="60"/>
      <c r="R2910" s="45"/>
      <c r="S2910" s="45"/>
      <c r="T2910" s="45"/>
      <c r="U2910" s="52"/>
      <c r="V2910" s="45"/>
      <c r="W2910" s="28"/>
    </row>
    <row r="2911" spans="1:23">
      <c r="A2911" s="6">
        <f t="shared" si="455"/>
        <v>-3278.3188771999166</v>
      </c>
      <c r="B2911" s="6">
        <f t="shared" si="454"/>
        <v>-3277.1922222799167</v>
      </c>
      <c r="C2911" s="65">
        <f>Original_Data!U2914</f>
        <v>0</v>
      </c>
      <c r="F2911" s="25"/>
      <c r="G2911" s="45"/>
      <c r="H2911" s="45"/>
      <c r="I2911" s="35"/>
      <c r="K2911" s="45"/>
      <c r="L2911" s="45"/>
      <c r="M2911" s="45"/>
      <c r="N2911" s="45"/>
      <c r="O2911" s="45"/>
      <c r="P2911" s="45"/>
      <c r="Q2911" s="60"/>
      <c r="R2911" s="45"/>
      <c r="S2911" s="45"/>
      <c r="T2911" s="45"/>
      <c r="U2911" s="52"/>
      <c r="V2911" s="45"/>
      <c r="W2911" s="28"/>
    </row>
    <row r="2912" spans="1:23">
      <c r="A2912" s="6">
        <f t="shared" si="455"/>
        <v>-3279.4455321199166</v>
      </c>
      <c r="B2912" s="6">
        <f t="shared" si="454"/>
        <v>-3278.3188771999166</v>
      </c>
      <c r="C2912" s="65">
        <f>Original_Data!U2915</f>
        <v>0</v>
      </c>
      <c r="F2912" s="25"/>
      <c r="G2912" s="45"/>
      <c r="H2912" s="45"/>
      <c r="I2912" s="35"/>
      <c r="K2912" s="45"/>
      <c r="L2912" s="45"/>
      <c r="M2912" s="45"/>
      <c r="N2912" s="45"/>
      <c r="O2912" s="45"/>
      <c r="P2912" s="45"/>
      <c r="Q2912" s="60"/>
      <c r="R2912" s="45"/>
      <c r="S2912" s="45"/>
      <c r="T2912" s="45"/>
      <c r="U2912" s="52"/>
      <c r="V2912" s="45"/>
      <c r="W2912" s="28"/>
    </row>
    <row r="2913" spans="1:23">
      <c r="A2913" s="6">
        <f t="shared" si="455"/>
        <v>-3280.5721870399166</v>
      </c>
      <c r="B2913" s="6">
        <f t="shared" si="454"/>
        <v>-3279.4455321199166</v>
      </c>
      <c r="C2913" s="65">
        <f>Original_Data!U2916</f>
        <v>0</v>
      </c>
      <c r="F2913" s="25"/>
      <c r="G2913" s="45"/>
      <c r="H2913" s="45"/>
      <c r="I2913" s="35"/>
      <c r="K2913" s="45"/>
      <c r="L2913" s="45"/>
      <c r="M2913" s="45"/>
      <c r="N2913" s="45"/>
      <c r="O2913" s="45"/>
      <c r="P2913" s="45"/>
      <c r="Q2913" s="60"/>
      <c r="R2913" s="45"/>
      <c r="S2913" s="45"/>
      <c r="T2913" s="45"/>
      <c r="U2913" s="52"/>
      <c r="V2913" s="45"/>
      <c r="W2913" s="28"/>
    </row>
    <row r="2914" spans="1:23">
      <c r="A2914" s="6">
        <f t="shared" si="455"/>
        <v>-3281.6988419599165</v>
      </c>
      <c r="B2914" s="6">
        <f t="shared" si="454"/>
        <v>-3280.5721870399166</v>
      </c>
      <c r="C2914" s="65">
        <f>Original_Data!U2917</f>
        <v>0</v>
      </c>
      <c r="F2914" s="25"/>
      <c r="G2914" s="45"/>
      <c r="H2914" s="45"/>
      <c r="I2914" s="35"/>
      <c r="K2914" s="45"/>
      <c r="L2914" s="45"/>
      <c r="M2914" s="45"/>
      <c r="N2914" s="45"/>
      <c r="O2914" s="45"/>
      <c r="P2914" s="45"/>
      <c r="Q2914" s="60"/>
      <c r="R2914" s="45"/>
      <c r="S2914" s="45"/>
      <c r="T2914" s="45"/>
      <c r="U2914" s="52"/>
      <c r="V2914" s="45"/>
      <c r="W2914" s="28"/>
    </row>
    <row r="2915" spans="1:23">
      <c r="A2915" s="6">
        <f t="shared" si="455"/>
        <v>-3282.8254968799165</v>
      </c>
      <c r="B2915" s="6">
        <f t="shared" si="454"/>
        <v>-3281.6988419599165</v>
      </c>
      <c r="C2915" s="65">
        <f>Original_Data!U2918</f>
        <v>0</v>
      </c>
      <c r="F2915" s="25"/>
      <c r="G2915" s="45"/>
      <c r="H2915" s="45"/>
      <c r="I2915" s="35"/>
      <c r="K2915" s="45"/>
      <c r="L2915" s="45"/>
      <c r="M2915" s="45"/>
      <c r="N2915" s="45"/>
      <c r="O2915" s="45"/>
      <c r="P2915" s="45"/>
      <c r="Q2915" s="60"/>
      <c r="R2915" s="45"/>
      <c r="S2915" s="45"/>
      <c r="T2915" s="45"/>
      <c r="U2915" s="52"/>
      <c r="V2915" s="45"/>
      <c r="W2915" s="28"/>
    </row>
    <row r="2916" spans="1:23">
      <c r="A2916" s="6">
        <f t="shared" si="455"/>
        <v>-3283.9521517999165</v>
      </c>
      <c r="B2916" s="6">
        <f t="shared" si="454"/>
        <v>-3282.8254968799165</v>
      </c>
      <c r="C2916" s="65">
        <f>Original_Data!U2919</f>
        <v>0</v>
      </c>
      <c r="F2916" s="25"/>
      <c r="G2916" s="45"/>
      <c r="H2916" s="45"/>
      <c r="I2916" s="35"/>
      <c r="K2916" s="45"/>
      <c r="L2916" s="45"/>
      <c r="M2916" s="45"/>
      <c r="N2916" s="45"/>
      <c r="O2916" s="45"/>
      <c r="P2916" s="45"/>
      <c r="Q2916" s="60"/>
      <c r="R2916" s="45"/>
      <c r="S2916" s="45"/>
      <c r="T2916" s="45"/>
      <c r="U2916" s="52"/>
      <c r="V2916" s="45"/>
      <c r="W2916" s="28"/>
    </row>
    <row r="2917" spans="1:23">
      <c r="A2917" s="6">
        <f t="shared" si="455"/>
        <v>-3285.0788067199164</v>
      </c>
      <c r="B2917" s="6">
        <f t="shared" si="454"/>
        <v>-3283.9521517999165</v>
      </c>
      <c r="C2917" s="65">
        <f>Original_Data!U2920</f>
        <v>0</v>
      </c>
      <c r="F2917" s="25"/>
      <c r="G2917" s="45"/>
      <c r="H2917" s="45"/>
      <c r="I2917" s="35"/>
      <c r="K2917" s="45"/>
      <c r="L2917" s="45"/>
      <c r="M2917" s="45"/>
      <c r="N2917" s="45"/>
      <c r="O2917" s="45"/>
      <c r="P2917" s="45"/>
      <c r="Q2917" s="60"/>
      <c r="R2917" s="45"/>
      <c r="S2917" s="45"/>
      <c r="T2917" s="45"/>
      <c r="U2917" s="52"/>
      <c r="V2917" s="45"/>
      <c r="W2917" s="28"/>
    </row>
    <row r="2918" spans="1:23">
      <c r="A2918" s="6">
        <f t="shared" si="455"/>
        <v>-3286.2054616399164</v>
      </c>
      <c r="B2918" s="6">
        <f t="shared" si="454"/>
        <v>-3285.0788067199164</v>
      </c>
      <c r="C2918" s="65">
        <f>Original_Data!U2921</f>
        <v>0</v>
      </c>
      <c r="F2918" s="25"/>
      <c r="G2918" s="45"/>
      <c r="H2918" s="45"/>
      <c r="I2918" s="35"/>
      <c r="K2918" s="45"/>
      <c r="L2918" s="45"/>
      <c r="M2918" s="45"/>
      <c r="N2918" s="45"/>
      <c r="O2918" s="45"/>
      <c r="P2918" s="45"/>
      <c r="Q2918" s="60"/>
      <c r="R2918" s="45"/>
      <c r="S2918" s="45"/>
      <c r="T2918" s="45"/>
      <c r="U2918" s="52"/>
      <c r="V2918" s="45"/>
      <c r="W2918" s="28"/>
    </row>
    <row r="2919" spans="1:23">
      <c r="A2919" s="6">
        <f t="shared" si="455"/>
        <v>-3287.3321165599164</v>
      </c>
      <c r="B2919" s="6">
        <f t="shared" si="454"/>
        <v>-3286.2054616399164</v>
      </c>
      <c r="C2919" s="65">
        <f>Original_Data!U2922</f>
        <v>0</v>
      </c>
      <c r="F2919" s="25"/>
      <c r="G2919" s="45"/>
      <c r="H2919" s="45"/>
      <c r="I2919" s="35"/>
      <c r="K2919" s="45"/>
      <c r="L2919" s="45"/>
      <c r="M2919" s="45"/>
      <c r="N2919" s="45"/>
      <c r="O2919" s="45"/>
      <c r="P2919" s="45"/>
      <c r="Q2919" s="60"/>
      <c r="R2919" s="45"/>
      <c r="S2919" s="45"/>
      <c r="T2919" s="45"/>
      <c r="U2919" s="52"/>
      <c r="V2919" s="45"/>
      <c r="W2919" s="28"/>
    </row>
    <row r="2920" spans="1:23">
      <c r="A2920" s="6">
        <f t="shared" si="455"/>
        <v>-3288.4587714799163</v>
      </c>
      <c r="B2920" s="6">
        <f t="shared" si="454"/>
        <v>-3287.3321165599164</v>
      </c>
      <c r="C2920" s="65">
        <f>Original_Data!U2923</f>
        <v>0</v>
      </c>
      <c r="F2920" s="25"/>
      <c r="G2920" s="45"/>
      <c r="H2920" s="45"/>
      <c r="I2920" s="35"/>
      <c r="K2920" s="45"/>
      <c r="L2920" s="45"/>
      <c r="M2920" s="45"/>
      <c r="N2920" s="45"/>
      <c r="O2920" s="45"/>
      <c r="P2920" s="45"/>
      <c r="Q2920" s="60"/>
      <c r="R2920" s="45"/>
      <c r="S2920" s="45"/>
      <c r="T2920" s="45"/>
      <c r="U2920" s="52"/>
      <c r="V2920" s="45"/>
      <c r="W2920" s="28"/>
    </row>
    <row r="2921" spans="1:23">
      <c r="A2921" s="6">
        <f t="shared" si="455"/>
        <v>-3289.5854263999163</v>
      </c>
      <c r="B2921" s="6">
        <f t="shared" si="454"/>
        <v>-3288.4587714799163</v>
      </c>
      <c r="C2921" s="65">
        <f>Original_Data!U2924</f>
        <v>0</v>
      </c>
      <c r="F2921" s="25"/>
      <c r="G2921" s="45"/>
      <c r="H2921" s="45"/>
      <c r="I2921" s="35"/>
      <c r="K2921" s="45"/>
      <c r="L2921" s="45"/>
      <c r="M2921" s="45"/>
      <c r="N2921" s="45"/>
      <c r="O2921" s="45"/>
      <c r="P2921" s="45"/>
      <c r="Q2921" s="60"/>
      <c r="R2921" s="45"/>
      <c r="S2921" s="45"/>
      <c r="T2921" s="45"/>
      <c r="U2921" s="52"/>
      <c r="V2921" s="45"/>
      <c r="W2921" s="28"/>
    </row>
    <row r="2922" spans="1:23">
      <c r="A2922" s="6">
        <f t="shared" si="455"/>
        <v>-3290.7120813199163</v>
      </c>
      <c r="B2922" s="6">
        <f t="shared" si="454"/>
        <v>-3289.5854263999163</v>
      </c>
      <c r="C2922" s="65">
        <f>Original_Data!U2925</f>
        <v>1</v>
      </c>
      <c r="F2922" s="25"/>
      <c r="G2922" s="45"/>
      <c r="H2922" s="45"/>
      <c r="I2922" s="35"/>
      <c r="K2922" s="45"/>
      <c r="L2922" s="45"/>
      <c r="M2922" s="45"/>
      <c r="N2922" s="45"/>
      <c r="O2922" s="45"/>
      <c r="P2922" s="45"/>
      <c r="Q2922" s="60"/>
      <c r="R2922" s="45"/>
      <c r="S2922" s="45"/>
      <c r="T2922" s="45"/>
      <c r="U2922" s="52"/>
      <c r="V2922" s="45"/>
      <c r="W2922" s="28"/>
    </row>
    <row r="2923" spans="1:23">
      <c r="A2923" s="6">
        <f t="shared" si="455"/>
        <v>-3291.8387362399162</v>
      </c>
      <c r="B2923" s="6">
        <f t="shared" si="454"/>
        <v>-3290.7120813199163</v>
      </c>
      <c r="C2923" s="65">
        <f>Original_Data!U2926</f>
        <v>0</v>
      </c>
      <c r="F2923" s="25"/>
      <c r="G2923" s="45"/>
      <c r="H2923" s="45"/>
      <c r="I2923" s="35"/>
      <c r="K2923" s="45"/>
      <c r="L2923" s="45"/>
      <c r="M2923" s="45"/>
      <c r="N2923" s="45"/>
      <c r="O2923" s="45"/>
      <c r="P2923" s="45"/>
      <c r="Q2923" s="60"/>
      <c r="R2923" s="45"/>
      <c r="S2923" s="45"/>
      <c r="T2923" s="45"/>
      <c r="U2923" s="52"/>
      <c r="V2923" s="45"/>
      <c r="W2923" s="28"/>
    </row>
    <row r="2924" spans="1:23">
      <c r="A2924" s="6">
        <f t="shared" si="455"/>
        <v>-3292.9653911599162</v>
      </c>
      <c r="B2924" s="6">
        <f t="shared" si="454"/>
        <v>-3291.8387362399162</v>
      </c>
      <c r="C2924" s="65">
        <f>Original_Data!U2927</f>
        <v>0</v>
      </c>
      <c r="F2924" s="25"/>
      <c r="G2924" s="45"/>
      <c r="H2924" s="45"/>
      <c r="I2924" s="35"/>
      <c r="K2924" s="45"/>
      <c r="L2924" s="45"/>
      <c r="M2924" s="45"/>
      <c r="N2924" s="45"/>
      <c r="O2924" s="45"/>
      <c r="P2924" s="45"/>
      <c r="Q2924" s="60"/>
      <c r="R2924" s="45"/>
      <c r="S2924" s="45"/>
      <c r="T2924" s="45"/>
      <c r="U2924" s="52"/>
      <c r="V2924" s="45"/>
      <c r="W2924" s="28"/>
    </row>
    <row r="2925" spans="1:23">
      <c r="A2925" s="6">
        <f t="shared" si="455"/>
        <v>-3294.0920460799161</v>
      </c>
      <c r="B2925" s="6">
        <f t="shared" si="454"/>
        <v>-3292.9653911599162</v>
      </c>
      <c r="C2925" s="65">
        <f>Original_Data!U2928</f>
        <v>0</v>
      </c>
      <c r="F2925" s="25"/>
      <c r="G2925" s="45"/>
      <c r="H2925" s="45"/>
      <c r="I2925" s="35"/>
      <c r="K2925" s="45"/>
      <c r="L2925" s="45"/>
      <c r="M2925" s="45"/>
      <c r="N2925" s="45"/>
      <c r="O2925" s="45"/>
      <c r="P2925" s="45"/>
      <c r="Q2925" s="60"/>
      <c r="R2925" s="45"/>
      <c r="S2925" s="45"/>
      <c r="T2925" s="45"/>
      <c r="U2925" s="52"/>
      <c r="V2925" s="45"/>
      <c r="W2925" s="28"/>
    </row>
    <row r="2926" spans="1:23">
      <c r="A2926" s="6">
        <f t="shared" si="455"/>
        <v>-3295.2187009999161</v>
      </c>
      <c r="B2926" s="6">
        <f t="shared" si="454"/>
        <v>-3294.0920460799161</v>
      </c>
      <c r="C2926" s="65">
        <f>Original_Data!U2929</f>
        <v>0</v>
      </c>
      <c r="F2926" s="25"/>
      <c r="G2926" s="45"/>
      <c r="H2926" s="45"/>
      <c r="I2926" s="35"/>
      <c r="K2926" s="45"/>
      <c r="L2926" s="45"/>
      <c r="M2926" s="45"/>
      <c r="N2926" s="45"/>
      <c r="O2926" s="45"/>
      <c r="P2926" s="45"/>
      <c r="Q2926" s="60"/>
      <c r="R2926" s="45"/>
      <c r="S2926" s="45"/>
      <c r="T2926" s="45"/>
      <c r="U2926" s="52"/>
      <c r="V2926" s="45"/>
      <c r="W2926" s="28"/>
    </row>
    <row r="2927" spans="1:23">
      <c r="A2927" s="6">
        <f t="shared" si="455"/>
        <v>-3296.3453559199161</v>
      </c>
      <c r="B2927" s="6">
        <f t="shared" si="454"/>
        <v>-3295.2187009999161</v>
      </c>
      <c r="C2927" s="65">
        <f>Original_Data!U2930</f>
        <v>0</v>
      </c>
      <c r="F2927" s="25"/>
      <c r="G2927" s="45"/>
      <c r="H2927" s="45"/>
      <c r="I2927" s="35"/>
      <c r="K2927" s="45"/>
      <c r="L2927" s="45"/>
      <c r="M2927" s="45"/>
      <c r="N2927" s="45"/>
      <c r="O2927" s="45"/>
      <c r="P2927" s="45"/>
      <c r="Q2927" s="60"/>
      <c r="R2927" s="45"/>
      <c r="S2927" s="45"/>
      <c r="T2927" s="45"/>
      <c r="U2927" s="52"/>
      <c r="V2927" s="45"/>
      <c r="W2927" s="28"/>
    </row>
    <row r="2928" spans="1:23">
      <c r="A2928" s="6">
        <f t="shared" si="455"/>
        <v>-3297.472010839916</v>
      </c>
      <c r="B2928" s="6">
        <f t="shared" si="454"/>
        <v>-3296.3453559199161</v>
      </c>
      <c r="C2928" s="65">
        <f>Original_Data!U2931</f>
        <v>0</v>
      </c>
      <c r="F2928" s="25"/>
      <c r="G2928" s="45"/>
      <c r="H2928" s="45"/>
      <c r="I2928" s="35"/>
      <c r="K2928" s="45"/>
      <c r="L2928" s="45"/>
      <c r="M2928" s="45"/>
      <c r="N2928" s="45"/>
      <c r="O2928" s="45"/>
      <c r="P2928" s="45"/>
      <c r="Q2928" s="60"/>
      <c r="R2928" s="45"/>
      <c r="S2928" s="45"/>
      <c r="T2928" s="45"/>
      <c r="U2928" s="52"/>
      <c r="V2928" s="45"/>
      <c r="W2928" s="28"/>
    </row>
    <row r="2929" spans="1:23">
      <c r="A2929" s="6">
        <f t="shared" si="455"/>
        <v>-3298.598665759916</v>
      </c>
      <c r="B2929" s="6">
        <f t="shared" si="454"/>
        <v>-3297.472010839916</v>
      </c>
      <c r="C2929" s="65">
        <f>Original_Data!U2932</f>
        <v>0</v>
      </c>
      <c r="F2929" s="25"/>
      <c r="G2929" s="45"/>
      <c r="H2929" s="45"/>
      <c r="I2929" s="35"/>
      <c r="K2929" s="45"/>
      <c r="L2929" s="45"/>
      <c r="M2929" s="45"/>
      <c r="N2929" s="45"/>
      <c r="O2929" s="45"/>
      <c r="P2929" s="45"/>
      <c r="Q2929" s="60"/>
      <c r="R2929" s="45"/>
      <c r="S2929" s="45"/>
      <c r="T2929" s="45"/>
      <c r="U2929" s="52"/>
      <c r="V2929" s="45"/>
      <c r="W2929" s="28"/>
    </row>
    <row r="2930" spans="1:23">
      <c r="A2930" s="6">
        <f t="shared" si="455"/>
        <v>-3299.725320679916</v>
      </c>
      <c r="B2930" s="6">
        <f t="shared" si="454"/>
        <v>-3298.598665759916</v>
      </c>
      <c r="C2930" s="65">
        <f>Original_Data!U2933</f>
        <v>0</v>
      </c>
      <c r="F2930" s="25"/>
      <c r="G2930" s="45"/>
      <c r="H2930" s="45"/>
      <c r="I2930" s="35"/>
      <c r="K2930" s="45"/>
      <c r="L2930" s="45"/>
      <c r="M2930" s="45"/>
      <c r="N2930" s="45"/>
      <c r="O2930" s="45"/>
      <c r="P2930" s="45"/>
      <c r="Q2930" s="60"/>
      <c r="R2930" s="45"/>
      <c r="S2930" s="45"/>
      <c r="T2930" s="45"/>
      <c r="U2930" s="52"/>
      <c r="V2930" s="45"/>
      <c r="W2930" s="28"/>
    </row>
    <row r="2931" spans="1:23">
      <c r="A2931" s="6">
        <f t="shared" si="455"/>
        <v>-3300.8519755999159</v>
      </c>
      <c r="B2931" s="6">
        <f t="shared" si="454"/>
        <v>-3299.725320679916</v>
      </c>
      <c r="C2931" s="65">
        <f>Original_Data!U2934</f>
        <v>0</v>
      </c>
      <c r="F2931" s="25"/>
      <c r="G2931" s="45"/>
      <c r="H2931" s="45"/>
      <c r="I2931" s="35"/>
      <c r="K2931" s="45"/>
      <c r="L2931" s="45"/>
      <c r="M2931" s="45"/>
      <c r="N2931" s="45"/>
      <c r="O2931" s="45"/>
      <c r="P2931" s="45"/>
      <c r="Q2931" s="60"/>
      <c r="R2931" s="45"/>
      <c r="S2931" s="45"/>
      <c r="T2931" s="45"/>
      <c r="U2931" s="52"/>
      <c r="V2931" s="45"/>
      <c r="W2931" s="28"/>
    </row>
    <row r="2932" spans="1:23">
      <c r="A2932" s="6">
        <f t="shared" si="455"/>
        <v>-3301.9786305199159</v>
      </c>
      <c r="B2932" s="6">
        <f t="shared" si="454"/>
        <v>-3300.8519755999159</v>
      </c>
      <c r="C2932" s="65">
        <f>Original_Data!U2935</f>
        <v>0</v>
      </c>
      <c r="F2932" s="25"/>
      <c r="G2932" s="45"/>
      <c r="H2932" s="45"/>
      <c r="I2932" s="35"/>
      <c r="K2932" s="45"/>
      <c r="L2932" s="45"/>
      <c r="M2932" s="45"/>
      <c r="N2932" s="45"/>
      <c r="O2932" s="45"/>
      <c r="P2932" s="45"/>
      <c r="Q2932" s="60"/>
      <c r="R2932" s="45"/>
      <c r="S2932" s="45"/>
      <c r="T2932" s="45"/>
      <c r="U2932" s="52"/>
      <c r="V2932" s="45"/>
      <c r="W2932" s="28"/>
    </row>
    <row r="2933" spans="1:23">
      <c r="A2933" s="6">
        <f t="shared" si="455"/>
        <v>-3303.1052854399159</v>
      </c>
      <c r="B2933" s="6">
        <f t="shared" si="454"/>
        <v>-3301.9786305199159</v>
      </c>
      <c r="C2933" s="65">
        <f>Original_Data!U2936</f>
        <v>0</v>
      </c>
      <c r="F2933" s="25"/>
      <c r="G2933" s="45"/>
      <c r="H2933" s="45"/>
      <c r="I2933" s="35"/>
      <c r="K2933" s="45"/>
      <c r="L2933" s="45"/>
      <c r="M2933" s="45"/>
      <c r="N2933" s="45"/>
      <c r="O2933" s="45"/>
      <c r="P2933" s="45"/>
      <c r="Q2933" s="60"/>
      <c r="R2933" s="45"/>
      <c r="S2933" s="45"/>
      <c r="T2933" s="45"/>
      <c r="U2933" s="52"/>
      <c r="V2933" s="45"/>
      <c r="W2933" s="28"/>
    </row>
    <row r="2934" spans="1:23">
      <c r="A2934" s="6">
        <f t="shared" si="455"/>
        <v>-3304.2319403599158</v>
      </c>
      <c r="B2934" s="6">
        <f t="shared" si="454"/>
        <v>-3303.1052854399159</v>
      </c>
      <c r="C2934" s="65">
        <f>Original_Data!U2937</f>
        <v>0</v>
      </c>
      <c r="F2934" s="25"/>
      <c r="G2934" s="45"/>
      <c r="H2934" s="45"/>
      <c r="I2934" s="35"/>
      <c r="K2934" s="45"/>
      <c r="L2934" s="45"/>
      <c r="M2934" s="45"/>
      <c r="N2934" s="45"/>
      <c r="O2934" s="45"/>
      <c r="P2934" s="45"/>
      <c r="Q2934" s="60"/>
      <c r="R2934" s="45"/>
      <c r="S2934" s="45"/>
      <c r="T2934" s="45"/>
      <c r="U2934" s="52"/>
      <c r="V2934" s="45"/>
      <c r="W2934" s="28"/>
    </row>
    <row r="2935" spans="1:23">
      <c r="A2935" s="6">
        <f t="shared" si="455"/>
        <v>-3305.3585952799158</v>
      </c>
      <c r="B2935" s="6">
        <f t="shared" si="454"/>
        <v>-3304.2319403599158</v>
      </c>
      <c r="C2935" s="65">
        <f>Original_Data!U2938</f>
        <v>0</v>
      </c>
      <c r="F2935" s="25"/>
      <c r="G2935" s="45"/>
      <c r="H2935" s="45"/>
      <c r="I2935" s="35"/>
      <c r="K2935" s="45"/>
      <c r="L2935" s="45"/>
      <c r="M2935" s="45"/>
      <c r="N2935" s="45"/>
      <c r="O2935" s="45"/>
      <c r="P2935" s="45"/>
      <c r="Q2935" s="60"/>
      <c r="R2935" s="45"/>
      <c r="S2935" s="45"/>
      <c r="T2935" s="45"/>
      <c r="U2935" s="52"/>
      <c r="V2935" s="45"/>
      <c r="W2935" s="28"/>
    </row>
    <row r="2936" spans="1:23">
      <c r="A2936" s="6">
        <f t="shared" si="455"/>
        <v>-3306.4852501999158</v>
      </c>
      <c r="B2936" s="6">
        <f t="shared" si="454"/>
        <v>-3305.3585952799158</v>
      </c>
      <c r="C2936" s="65">
        <f>Original_Data!U2939</f>
        <v>0</v>
      </c>
      <c r="F2936" s="25"/>
      <c r="G2936" s="45"/>
      <c r="H2936" s="45"/>
      <c r="I2936" s="35"/>
      <c r="K2936" s="45"/>
      <c r="L2936" s="45"/>
      <c r="M2936" s="45"/>
      <c r="N2936" s="45"/>
      <c r="O2936" s="45"/>
      <c r="P2936" s="45"/>
      <c r="Q2936" s="60"/>
      <c r="R2936" s="45"/>
      <c r="S2936" s="45"/>
      <c r="T2936" s="45"/>
      <c r="U2936" s="52"/>
      <c r="V2936" s="45"/>
      <c r="W2936" s="28"/>
    </row>
    <row r="2937" spans="1:23">
      <c r="A2937" s="6">
        <f t="shared" si="455"/>
        <v>-3307.6119051199157</v>
      </c>
      <c r="B2937" s="6">
        <f t="shared" si="454"/>
        <v>-3306.4852501999158</v>
      </c>
      <c r="C2937" s="65">
        <f>Original_Data!U2940</f>
        <v>0</v>
      </c>
      <c r="F2937" s="25"/>
      <c r="G2937" s="45"/>
      <c r="H2937" s="45"/>
      <c r="I2937" s="35"/>
      <c r="K2937" s="45"/>
      <c r="L2937" s="45"/>
      <c r="M2937" s="45"/>
      <c r="N2937" s="45"/>
      <c r="O2937" s="45"/>
      <c r="P2937" s="45"/>
      <c r="Q2937" s="60"/>
      <c r="R2937" s="45"/>
      <c r="S2937" s="45"/>
      <c r="T2937" s="45"/>
      <c r="U2937" s="52"/>
      <c r="V2937" s="45"/>
      <c r="W2937" s="28"/>
    </row>
    <row r="2938" spans="1:23">
      <c r="A2938" s="6">
        <f t="shared" si="455"/>
        <v>-3308.7385600399157</v>
      </c>
      <c r="B2938" s="6">
        <f t="shared" si="454"/>
        <v>-3307.6119051199157</v>
      </c>
      <c r="C2938" s="65">
        <f>Original_Data!U2941</f>
        <v>0</v>
      </c>
      <c r="F2938" s="25"/>
      <c r="G2938" s="45"/>
      <c r="H2938" s="45"/>
      <c r="I2938" s="35"/>
      <c r="K2938" s="45"/>
      <c r="L2938" s="45"/>
      <c r="M2938" s="45"/>
      <c r="N2938" s="45"/>
      <c r="O2938" s="45"/>
      <c r="P2938" s="45"/>
      <c r="Q2938" s="60"/>
      <c r="R2938" s="45"/>
      <c r="S2938" s="45"/>
      <c r="T2938" s="45"/>
      <c r="U2938" s="52"/>
      <c r="V2938" s="45"/>
      <c r="W2938" s="28"/>
    </row>
    <row r="2939" spans="1:23">
      <c r="A2939" s="6">
        <f t="shared" si="455"/>
        <v>-3309.8652149599156</v>
      </c>
      <c r="B2939" s="6">
        <f t="shared" si="454"/>
        <v>-3308.7385600399157</v>
      </c>
      <c r="C2939" s="65">
        <f>Original_Data!U2942</f>
        <v>1</v>
      </c>
      <c r="F2939" s="25"/>
      <c r="G2939" s="45"/>
      <c r="H2939" s="45"/>
      <c r="I2939" s="35"/>
      <c r="K2939" s="45"/>
      <c r="L2939" s="45"/>
      <c r="M2939" s="45"/>
      <c r="N2939" s="45"/>
      <c r="O2939" s="45"/>
      <c r="P2939" s="45"/>
      <c r="Q2939" s="60"/>
      <c r="R2939" s="45"/>
      <c r="S2939" s="45"/>
      <c r="T2939" s="45"/>
      <c r="U2939" s="52"/>
      <c r="V2939" s="45"/>
      <c r="W2939" s="28"/>
    </row>
    <row r="2940" spans="1:23">
      <c r="A2940" s="6">
        <f t="shared" si="455"/>
        <v>-3310.9918698799156</v>
      </c>
      <c r="B2940" s="6">
        <f t="shared" ref="B2940:B3003" si="456">B2939 - 1.12665492</f>
        <v>-3309.8652149599156</v>
      </c>
      <c r="C2940" s="65">
        <f>Original_Data!U2943</f>
        <v>0</v>
      </c>
      <c r="F2940" s="25"/>
      <c r="G2940" s="45"/>
      <c r="H2940" s="45"/>
      <c r="I2940" s="35"/>
      <c r="K2940" s="45"/>
      <c r="L2940" s="45"/>
      <c r="M2940" s="45"/>
      <c r="N2940" s="45"/>
      <c r="O2940" s="45"/>
      <c r="P2940" s="45"/>
      <c r="Q2940" s="60"/>
      <c r="R2940" s="45"/>
      <c r="S2940" s="45"/>
      <c r="T2940" s="45"/>
      <c r="U2940" s="52"/>
      <c r="V2940" s="45"/>
      <c r="W2940" s="28"/>
    </row>
    <row r="2941" spans="1:23">
      <c r="A2941" s="6">
        <f t="shared" si="455"/>
        <v>-3312.1185247999156</v>
      </c>
      <c r="B2941" s="6">
        <f t="shared" si="456"/>
        <v>-3310.9918698799156</v>
      </c>
      <c r="C2941" s="65">
        <f>Original_Data!U2944</f>
        <v>1</v>
      </c>
      <c r="F2941" s="25"/>
      <c r="G2941" s="45"/>
      <c r="H2941" s="45"/>
      <c r="I2941" s="35"/>
      <c r="K2941" s="45"/>
      <c r="L2941" s="45"/>
      <c r="M2941" s="45"/>
      <c r="N2941" s="45"/>
      <c r="O2941" s="45"/>
      <c r="P2941" s="45"/>
      <c r="Q2941" s="60"/>
      <c r="R2941" s="45"/>
      <c r="S2941" s="45"/>
      <c r="T2941" s="45"/>
      <c r="U2941" s="52"/>
      <c r="V2941" s="45"/>
      <c r="W2941" s="28"/>
    </row>
    <row r="2942" spans="1:23">
      <c r="A2942" s="6">
        <f t="shared" si="455"/>
        <v>-3313.2451797199155</v>
      </c>
      <c r="B2942" s="6">
        <f t="shared" si="456"/>
        <v>-3312.1185247999156</v>
      </c>
      <c r="C2942" s="65">
        <f>Original_Data!U2945</f>
        <v>0</v>
      </c>
      <c r="F2942" s="25"/>
      <c r="G2942" s="45"/>
      <c r="H2942" s="45"/>
      <c r="I2942" s="35"/>
      <c r="K2942" s="45"/>
      <c r="L2942" s="45"/>
      <c r="M2942" s="45"/>
      <c r="N2942" s="45"/>
      <c r="O2942" s="45"/>
      <c r="P2942" s="45"/>
      <c r="Q2942" s="60"/>
      <c r="R2942" s="45"/>
      <c r="S2942" s="45"/>
      <c r="T2942" s="45"/>
      <c r="U2942" s="52"/>
      <c r="V2942" s="45"/>
      <c r="W2942" s="28"/>
    </row>
    <row r="2943" spans="1:23">
      <c r="A2943" s="6">
        <f t="shared" si="455"/>
        <v>-3314.3718346399155</v>
      </c>
      <c r="B2943" s="6">
        <f t="shared" si="456"/>
        <v>-3313.2451797199155</v>
      </c>
      <c r="C2943" s="65">
        <f>Original_Data!U2946</f>
        <v>0</v>
      </c>
      <c r="F2943" s="25"/>
      <c r="G2943" s="45"/>
      <c r="H2943" s="45"/>
      <c r="I2943" s="35"/>
      <c r="K2943" s="45"/>
      <c r="L2943" s="45"/>
      <c r="M2943" s="45"/>
      <c r="N2943" s="45"/>
      <c r="O2943" s="45"/>
      <c r="P2943" s="45"/>
      <c r="Q2943" s="60"/>
      <c r="R2943" s="45"/>
      <c r="S2943" s="45"/>
      <c r="T2943" s="45"/>
      <c r="U2943" s="52"/>
      <c r="V2943" s="45"/>
      <c r="W2943" s="28"/>
    </row>
    <row r="2944" spans="1:23">
      <c r="A2944" s="6">
        <f t="shared" si="455"/>
        <v>-3315.4984895599155</v>
      </c>
      <c r="B2944" s="6">
        <f t="shared" si="456"/>
        <v>-3314.3718346399155</v>
      </c>
      <c r="C2944" s="65">
        <f>Original_Data!U2947</f>
        <v>0</v>
      </c>
      <c r="F2944" s="25"/>
      <c r="G2944" s="45"/>
      <c r="H2944" s="45"/>
      <c r="I2944" s="35"/>
      <c r="K2944" s="45"/>
      <c r="L2944" s="45"/>
      <c r="M2944" s="45"/>
      <c r="N2944" s="45"/>
      <c r="O2944" s="45"/>
      <c r="P2944" s="45"/>
      <c r="Q2944" s="60"/>
      <c r="R2944" s="45"/>
      <c r="S2944" s="45"/>
      <c r="T2944" s="45"/>
      <c r="U2944" s="52"/>
      <c r="V2944" s="45"/>
      <c r="W2944" s="28"/>
    </row>
    <row r="2945" spans="1:23">
      <c r="A2945" s="6">
        <f t="shared" si="455"/>
        <v>-3316.6251444799154</v>
      </c>
      <c r="B2945" s="6">
        <f t="shared" si="456"/>
        <v>-3315.4984895599155</v>
      </c>
      <c r="C2945" s="65">
        <f>Original_Data!U2948</f>
        <v>0</v>
      </c>
      <c r="F2945" s="25"/>
      <c r="G2945" s="45"/>
      <c r="H2945" s="45"/>
      <c r="I2945" s="35"/>
      <c r="K2945" s="45"/>
      <c r="L2945" s="45"/>
      <c r="M2945" s="45"/>
      <c r="N2945" s="45"/>
      <c r="O2945" s="45"/>
      <c r="P2945" s="45"/>
      <c r="Q2945" s="60"/>
      <c r="R2945" s="45"/>
      <c r="S2945" s="45"/>
      <c r="T2945" s="45"/>
      <c r="U2945" s="52"/>
      <c r="V2945" s="45"/>
      <c r="W2945" s="28"/>
    </row>
    <row r="2946" spans="1:23">
      <c r="A2946" s="6">
        <f t="shared" si="455"/>
        <v>-3317.7517993999154</v>
      </c>
      <c r="B2946" s="6">
        <f t="shared" si="456"/>
        <v>-3316.6251444799154</v>
      </c>
      <c r="C2946" s="65">
        <f>Original_Data!U2949</f>
        <v>0</v>
      </c>
      <c r="F2946" s="25"/>
      <c r="G2946" s="45"/>
      <c r="H2946" s="45"/>
      <c r="I2946" s="35"/>
      <c r="K2946" s="45"/>
      <c r="L2946" s="45"/>
      <c r="M2946" s="45"/>
      <c r="N2946" s="45"/>
      <c r="O2946" s="45"/>
      <c r="P2946" s="45"/>
      <c r="Q2946" s="60"/>
      <c r="R2946" s="45"/>
      <c r="S2946" s="45"/>
      <c r="T2946" s="45"/>
      <c r="U2946" s="52"/>
      <c r="V2946" s="45"/>
      <c r="W2946" s="28"/>
    </row>
    <row r="2947" spans="1:23">
      <c r="A2947" s="6">
        <f t="shared" si="455"/>
        <v>-3318.8784543199154</v>
      </c>
      <c r="B2947" s="6">
        <f t="shared" si="456"/>
        <v>-3317.7517993999154</v>
      </c>
      <c r="C2947" s="65">
        <f>Original_Data!U2950</f>
        <v>0</v>
      </c>
      <c r="F2947" s="25"/>
      <c r="G2947" s="45"/>
      <c r="H2947" s="45"/>
      <c r="I2947" s="35"/>
      <c r="K2947" s="45"/>
      <c r="L2947" s="45"/>
      <c r="M2947" s="45"/>
      <c r="N2947" s="45"/>
      <c r="O2947" s="45"/>
      <c r="P2947" s="45"/>
      <c r="Q2947" s="60"/>
      <c r="R2947" s="45"/>
      <c r="S2947" s="45"/>
      <c r="T2947" s="45"/>
      <c r="U2947" s="52"/>
      <c r="V2947" s="45"/>
      <c r="W2947" s="28"/>
    </row>
    <row r="2948" spans="1:23">
      <c r="A2948" s="6">
        <f t="shared" ref="A2948:A3011" si="457" xml:space="preserve"> B2948 - 1.12665492</f>
        <v>-3320.0051092399153</v>
      </c>
      <c r="B2948" s="6">
        <f t="shared" si="456"/>
        <v>-3318.8784543199154</v>
      </c>
      <c r="C2948" s="65">
        <f>Original_Data!U2951</f>
        <v>0</v>
      </c>
      <c r="F2948" s="25"/>
      <c r="G2948" s="45"/>
      <c r="H2948" s="45"/>
      <c r="I2948" s="35"/>
      <c r="K2948" s="45"/>
      <c r="L2948" s="45"/>
      <c r="M2948" s="45"/>
      <c r="N2948" s="45"/>
      <c r="O2948" s="45"/>
      <c r="P2948" s="45"/>
      <c r="Q2948" s="60"/>
      <c r="R2948" s="45"/>
      <c r="S2948" s="45"/>
      <c r="T2948" s="45"/>
      <c r="U2948" s="52"/>
      <c r="V2948" s="45"/>
      <c r="W2948" s="28"/>
    </row>
    <row r="2949" spans="1:23">
      <c r="A2949" s="6">
        <f t="shared" si="457"/>
        <v>-3321.1317641599153</v>
      </c>
      <c r="B2949" s="6">
        <f t="shared" si="456"/>
        <v>-3320.0051092399153</v>
      </c>
      <c r="C2949" s="65">
        <f>Original_Data!U2952</f>
        <v>0</v>
      </c>
      <c r="F2949" s="25"/>
      <c r="G2949" s="45"/>
      <c r="H2949" s="45"/>
      <c r="I2949" s="35"/>
      <c r="K2949" s="45"/>
      <c r="L2949" s="45"/>
      <c r="M2949" s="45"/>
      <c r="N2949" s="45"/>
      <c r="O2949" s="45"/>
      <c r="P2949" s="45"/>
      <c r="Q2949" s="60"/>
      <c r="R2949" s="45"/>
      <c r="S2949" s="45"/>
      <c r="T2949" s="45"/>
      <c r="U2949" s="52"/>
      <c r="V2949" s="45"/>
      <c r="W2949" s="28"/>
    </row>
    <row r="2950" spans="1:23">
      <c r="A2950" s="6">
        <f t="shared" si="457"/>
        <v>-3322.2584190799153</v>
      </c>
      <c r="B2950" s="6">
        <f t="shared" si="456"/>
        <v>-3321.1317641599153</v>
      </c>
      <c r="C2950" s="65">
        <f>Original_Data!U2953</f>
        <v>0</v>
      </c>
      <c r="F2950" s="25"/>
      <c r="G2950" s="45"/>
      <c r="H2950" s="45"/>
      <c r="I2950" s="35"/>
      <c r="K2950" s="45"/>
      <c r="L2950" s="45"/>
      <c r="M2950" s="45"/>
      <c r="N2950" s="45"/>
      <c r="O2950" s="45"/>
      <c r="P2950" s="45"/>
      <c r="Q2950" s="60"/>
      <c r="R2950" s="45"/>
      <c r="S2950" s="45"/>
      <c r="T2950" s="45"/>
      <c r="U2950" s="52"/>
      <c r="V2950" s="45"/>
      <c r="W2950" s="28"/>
    </row>
    <row r="2951" spans="1:23">
      <c r="A2951" s="6">
        <f t="shared" si="457"/>
        <v>-3323.3850739999152</v>
      </c>
      <c r="B2951" s="6">
        <f t="shared" si="456"/>
        <v>-3322.2584190799153</v>
      </c>
      <c r="C2951" s="65">
        <f>Original_Data!U2954</f>
        <v>0</v>
      </c>
      <c r="F2951" s="25"/>
      <c r="G2951" s="45"/>
      <c r="H2951" s="45"/>
      <c r="I2951" s="35"/>
      <c r="K2951" s="45"/>
      <c r="L2951" s="45"/>
      <c r="M2951" s="45"/>
      <c r="N2951" s="45"/>
      <c r="O2951" s="45"/>
      <c r="P2951" s="45"/>
      <c r="Q2951" s="60"/>
      <c r="R2951" s="45"/>
      <c r="S2951" s="45"/>
      <c r="T2951" s="45"/>
      <c r="U2951" s="52"/>
      <c r="V2951" s="45"/>
      <c r="W2951" s="28"/>
    </row>
    <row r="2952" spans="1:23">
      <c r="A2952" s="6">
        <f t="shared" si="457"/>
        <v>-3324.5117289199152</v>
      </c>
      <c r="B2952" s="6">
        <f t="shared" si="456"/>
        <v>-3323.3850739999152</v>
      </c>
      <c r="C2952" s="65">
        <f>Original_Data!U2955</f>
        <v>1</v>
      </c>
      <c r="F2952" s="25"/>
      <c r="G2952" s="45"/>
      <c r="H2952" s="45"/>
      <c r="I2952" s="35"/>
      <c r="K2952" s="45"/>
      <c r="L2952" s="45"/>
      <c r="M2952" s="45"/>
      <c r="N2952" s="45"/>
      <c r="O2952" s="45"/>
      <c r="P2952" s="45"/>
      <c r="Q2952" s="60"/>
      <c r="R2952" s="45"/>
      <c r="S2952" s="45"/>
      <c r="T2952" s="45"/>
      <c r="U2952" s="52"/>
      <c r="V2952" s="45"/>
      <c r="W2952" s="28"/>
    </row>
    <row r="2953" spans="1:23">
      <c r="A2953" s="6">
        <f t="shared" si="457"/>
        <v>-3325.6383838399152</v>
      </c>
      <c r="B2953" s="6">
        <f t="shared" si="456"/>
        <v>-3324.5117289199152</v>
      </c>
      <c r="C2953" s="65">
        <f>Original_Data!U2956</f>
        <v>0</v>
      </c>
      <c r="F2953" s="25"/>
      <c r="G2953" s="45"/>
      <c r="H2953" s="45"/>
      <c r="I2953" s="35"/>
      <c r="K2953" s="45"/>
      <c r="L2953" s="45"/>
      <c r="M2953" s="45"/>
      <c r="N2953" s="45"/>
      <c r="O2953" s="45"/>
      <c r="P2953" s="45"/>
      <c r="Q2953" s="60"/>
      <c r="R2953" s="45"/>
      <c r="S2953" s="45"/>
      <c r="T2953" s="45"/>
      <c r="U2953" s="52"/>
      <c r="V2953" s="45"/>
      <c r="W2953" s="28"/>
    </row>
    <row r="2954" spans="1:23">
      <c r="A2954" s="6">
        <f t="shared" si="457"/>
        <v>-3326.7650387599151</v>
      </c>
      <c r="B2954" s="6">
        <f t="shared" si="456"/>
        <v>-3325.6383838399152</v>
      </c>
      <c r="C2954" s="65">
        <f>Original_Data!U2957</f>
        <v>0</v>
      </c>
      <c r="F2954" s="25"/>
      <c r="G2954" s="45"/>
      <c r="H2954" s="45"/>
      <c r="I2954" s="35"/>
      <c r="K2954" s="45"/>
      <c r="L2954" s="45"/>
      <c r="M2954" s="45"/>
      <c r="N2954" s="45"/>
      <c r="O2954" s="45"/>
      <c r="P2954" s="45"/>
      <c r="Q2954" s="60"/>
      <c r="R2954" s="45"/>
      <c r="S2954" s="45"/>
      <c r="T2954" s="45"/>
      <c r="U2954" s="52"/>
      <c r="V2954" s="45"/>
      <c r="W2954" s="28"/>
    </row>
    <row r="2955" spans="1:23">
      <c r="A2955" s="6">
        <f t="shared" si="457"/>
        <v>-3327.8916936799151</v>
      </c>
      <c r="B2955" s="6">
        <f t="shared" si="456"/>
        <v>-3326.7650387599151</v>
      </c>
      <c r="C2955" s="65">
        <f>Original_Data!U2958</f>
        <v>0</v>
      </c>
      <c r="F2955" s="25"/>
      <c r="G2955" s="45"/>
      <c r="H2955" s="45"/>
      <c r="I2955" s="35"/>
      <c r="K2955" s="45"/>
      <c r="L2955" s="45"/>
      <c r="M2955" s="45"/>
      <c r="N2955" s="45"/>
      <c r="O2955" s="45"/>
      <c r="P2955" s="45"/>
      <c r="Q2955" s="60"/>
      <c r="R2955" s="45"/>
      <c r="S2955" s="45"/>
      <c r="T2955" s="45"/>
      <c r="U2955" s="52"/>
      <c r="V2955" s="45"/>
      <c r="W2955" s="28"/>
    </row>
    <row r="2956" spans="1:23">
      <c r="A2956" s="6">
        <f t="shared" si="457"/>
        <v>-3329.018348599915</v>
      </c>
      <c r="B2956" s="6">
        <f t="shared" si="456"/>
        <v>-3327.8916936799151</v>
      </c>
      <c r="C2956" s="65">
        <f>Original_Data!U2959</f>
        <v>2</v>
      </c>
      <c r="F2956" s="25"/>
      <c r="G2956" s="45"/>
      <c r="H2956" s="45"/>
      <c r="I2956" s="35"/>
      <c r="K2956" s="45"/>
      <c r="L2956" s="45"/>
      <c r="M2956" s="45"/>
      <c r="N2956" s="45"/>
      <c r="O2956" s="45"/>
      <c r="P2956" s="45"/>
      <c r="Q2956" s="60"/>
      <c r="R2956" s="45"/>
      <c r="S2956" s="45"/>
      <c r="T2956" s="45"/>
      <c r="U2956" s="52"/>
      <c r="V2956" s="45"/>
      <c r="W2956" s="28"/>
    </row>
    <row r="2957" spans="1:23">
      <c r="A2957" s="6">
        <f t="shared" si="457"/>
        <v>-3330.145003519915</v>
      </c>
      <c r="B2957" s="6">
        <f t="shared" si="456"/>
        <v>-3329.018348599915</v>
      </c>
      <c r="C2957" s="65">
        <f>Original_Data!U2960</f>
        <v>0</v>
      </c>
      <c r="F2957" s="25"/>
      <c r="G2957" s="45"/>
      <c r="H2957" s="45"/>
      <c r="I2957" s="35"/>
      <c r="K2957" s="45"/>
      <c r="L2957" s="45"/>
      <c r="M2957" s="45"/>
      <c r="N2957" s="45"/>
      <c r="O2957" s="45"/>
      <c r="P2957" s="45"/>
      <c r="Q2957" s="60"/>
      <c r="R2957" s="45"/>
      <c r="S2957" s="45"/>
      <c r="T2957" s="45"/>
      <c r="U2957" s="52"/>
      <c r="V2957" s="45"/>
      <c r="W2957" s="28"/>
    </row>
    <row r="2958" spans="1:23">
      <c r="A2958" s="6">
        <f t="shared" si="457"/>
        <v>-3331.271658439915</v>
      </c>
      <c r="B2958" s="6">
        <f t="shared" si="456"/>
        <v>-3330.145003519915</v>
      </c>
      <c r="C2958" s="65">
        <f>Original_Data!U2961</f>
        <v>0</v>
      </c>
      <c r="F2958" s="25"/>
      <c r="G2958" s="45"/>
      <c r="H2958" s="45"/>
      <c r="I2958" s="35"/>
      <c r="K2958" s="45"/>
      <c r="L2958" s="45"/>
      <c r="M2958" s="45"/>
      <c r="N2958" s="45"/>
      <c r="O2958" s="45"/>
      <c r="P2958" s="45"/>
      <c r="Q2958" s="60"/>
      <c r="R2958" s="45"/>
      <c r="S2958" s="45"/>
      <c r="T2958" s="45"/>
      <c r="U2958" s="52"/>
      <c r="V2958" s="45"/>
      <c r="W2958" s="28"/>
    </row>
    <row r="2959" spans="1:23">
      <c r="A2959" s="6">
        <f t="shared" si="457"/>
        <v>-3332.3983133599149</v>
      </c>
      <c r="B2959" s="6">
        <f t="shared" si="456"/>
        <v>-3331.271658439915</v>
      </c>
      <c r="C2959" s="65">
        <f>Original_Data!U2962</f>
        <v>0</v>
      </c>
      <c r="F2959" s="25"/>
      <c r="G2959" s="45"/>
      <c r="H2959" s="45"/>
      <c r="I2959" s="35"/>
      <c r="K2959" s="45"/>
      <c r="L2959" s="45"/>
      <c r="M2959" s="45"/>
      <c r="N2959" s="45"/>
      <c r="O2959" s="45"/>
      <c r="P2959" s="45"/>
      <c r="Q2959" s="60"/>
      <c r="R2959" s="45"/>
      <c r="S2959" s="45"/>
      <c r="T2959" s="45"/>
      <c r="U2959" s="52"/>
      <c r="V2959" s="45"/>
      <c r="W2959" s="28"/>
    </row>
    <row r="2960" spans="1:23">
      <c r="A2960" s="6">
        <f t="shared" si="457"/>
        <v>-3333.5249682799149</v>
      </c>
      <c r="B2960" s="6">
        <f t="shared" si="456"/>
        <v>-3332.3983133599149</v>
      </c>
      <c r="C2960" s="65">
        <f>Original_Data!U2963</f>
        <v>0</v>
      </c>
      <c r="F2960" s="25"/>
      <c r="G2960" s="45"/>
      <c r="H2960" s="45"/>
      <c r="I2960" s="35"/>
      <c r="K2960" s="45"/>
      <c r="L2960" s="45"/>
      <c r="M2960" s="45"/>
      <c r="N2960" s="45"/>
      <c r="O2960" s="45"/>
      <c r="P2960" s="45"/>
      <c r="Q2960" s="60"/>
      <c r="R2960" s="45"/>
      <c r="S2960" s="45"/>
      <c r="T2960" s="45"/>
      <c r="U2960" s="52"/>
      <c r="V2960" s="45"/>
      <c r="W2960" s="28"/>
    </row>
    <row r="2961" spans="1:23">
      <c r="A2961" s="6">
        <f t="shared" si="457"/>
        <v>-3334.6516231999149</v>
      </c>
      <c r="B2961" s="6">
        <f t="shared" si="456"/>
        <v>-3333.5249682799149</v>
      </c>
      <c r="C2961" s="65">
        <f>Original_Data!U2964</f>
        <v>0</v>
      </c>
      <c r="F2961" s="25"/>
      <c r="G2961" s="45"/>
      <c r="H2961" s="45"/>
      <c r="I2961" s="35"/>
      <c r="K2961" s="45"/>
      <c r="L2961" s="45"/>
      <c r="M2961" s="45"/>
      <c r="N2961" s="45"/>
      <c r="O2961" s="45"/>
      <c r="P2961" s="45"/>
      <c r="Q2961" s="60"/>
      <c r="R2961" s="45"/>
      <c r="S2961" s="45"/>
      <c r="T2961" s="45"/>
      <c r="U2961" s="52"/>
      <c r="V2961" s="45"/>
      <c r="W2961" s="28"/>
    </row>
    <row r="2962" spans="1:23">
      <c r="A2962" s="6">
        <f t="shared" si="457"/>
        <v>-3335.7782781199148</v>
      </c>
      <c r="B2962" s="6">
        <f t="shared" si="456"/>
        <v>-3334.6516231999149</v>
      </c>
      <c r="C2962" s="65">
        <f>Original_Data!U2965</f>
        <v>0</v>
      </c>
      <c r="F2962" s="25"/>
      <c r="G2962" s="45"/>
      <c r="H2962" s="45"/>
      <c r="I2962" s="35"/>
      <c r="K2962" s="45"/>
      <c r="L2962" s="45"/>
      <c r="M2962" s="45"/>
      <c r="N2962" s="45"/>
      <c r="O2962" s="45"/>
      <c r="P2962" s="45"/>
      <c r="Q2962" s="60"/>
      <c r="R2962" s="45"/>
      <c r="S2962" s="45"/>
      <c r="T2962" s="45"/>
      <c r="U2962" s="52"/>
      <c r="V2962" s="45"/>
      <c r="W2962" s="28"/>
    </row>
    <row r="2963" spans="1:23">
      <c r="A2963" s="6">
        <f t="shared" si="457"/>
        <v>-3336.9049330399148</v>
      </c>
      <c r="B2963" s="6">
        <f t="shared" si="456"/>
        <v>-3335.7782781199148</v>
      </c>
      <c r="C2963" s="65">
        <f>Original_Data!U2966</f>
        <v>0</v>
      </c>
      <c r="F2963" s="25"/>
      <c r="G2963" s="45"/>
      <c r="H2963" s="45"/>
      <c r="I2963" s="35"/>
      <c r="K2963" s="45"/>
      <c r="L2963" s="45"/>
      <c r="M2963" s="45"/>
      <c r="N2963" s="45"/>
      <c r="O2963" s="45"/>
      <c r="P2963" s="45"/>
      <c r="Q2963" s="60"/>
      <c r="R2963" s="45"/>
      <c r="S2963" s="45"/>
      <c r="T2963" s="45"/>
      <c r="U2963" s="52"/>
      <c r="V2963" s="45"/>
      <c r="W2963" s="28"/>
    </row>
    <row r="2964" spans="1:23">
      <c r="A2964" s="6">
        <f t="shared" si="457"/>
        <v>-3338.0315879599148</v>
      </c>
      <c r="B2964" s="6">
        <f t="shared" si="456"/>
        <v>-3336.9049330399148</v>
      </c>
      <c r="C2964" s="65">
        <f>Original_Data!U2967</f>
        <v>0</v>
      </c>
      <c r="F2964" s="25"/>
      <c r="G2964" s="45"/>
      <c r="H2964" s="45"/>
      <c r="I2964" s="35"/>
      <c r="K2964" s="45"/>
      <c r="L2964" s="45"/>
      <c r="M2964" s="45"/>
      <c r="N2964" s="45"/>
      <c r="O2964" s="45"/>
      <c r="P2964" s="45"/>
      <c r="Q2964" s="60"/>
      <c r="R2964" s="45"/>
      <c r="S2964" s="45"/>
      <c r="T2964" s="45"/>
      <c r="U2964" s="52"/>
      <c r="V2964" s="45"/>
      <c r="W2964" s="28"/>
    </row>
    <row r="2965" spans="1:23">
      <c r="A2965" s="6">
        <f t="shared" si="457"/>
        <v>-3339.1582428799147</v>
      </c>
      <c r="B2965" s="6">
        <f t="shared" si="456"/>
        <v>-3338.0315879599148</v>
      </c>
      <c r="C2965" s="65">
        <f>Original_Data!U2968</f>
        <v>0</v>
      </c>
      <c r="F2965" s="25"/>
      <c r="G2965" s="45"/>
      <c r="H2965" s="45"/>
      <c r="I2965" s="35"/>
      <c r="K2965" s="45"/>
      <c r="L2965" s="45"/>
      <c r="M2965" s="45"/>
      <c r="N2965" s="45"/>
      <c r="O2965" s="45"/>
      <c r="P2965" s="45"/>
      <c r="Q2965" s="60"/>
      <c r="R2965" s="45"/>
      <c r="S2965" s="45"/>
      <c r="T2965" s="45"/>
      <c r="U2965" s="52"/>
      <c r="V2965" s="45"/>
      <c r="W2965" s="28"/>
    </row>
    <row r="2966" spans="1:23">
      <c r="A2966" s="6">
        <f t="shared" si="457"/>
        <v>-3340.2848977999147</v>
      </c>
      <c r="B2966" s="6">
        <f t="shared" si="456"/>
        <v>-3339.1582428799147</v>
      </c>
      <c r="C2966" s="65">
        <f>Original_Data!U2969</f>
        <v>0</v>
      </c>
      <c r="F2966" s="25"/>
      <c r="G2966" s="45"/>
      <c r="H2966" s="45"/>
      <c r="I2966" s="35"/>
      <c r="K2966" s="45"/>
      <c r="L2966" s="45"/>
      <c r="M2966" s="45"/>
      <c r="N2966" s="45"/>
      <c r="O2966" s="45"/>
      <c r="P2966" s="45"/>
      <c r="Q2966" s="60"/>
      <c r="R2966" s="45"/>
      <c r="S2966" s="45"/>
      <c r="T2966" s="45"/>
      <c r="U2966" s="52"/>
      <c r="V2966" s="45"/>
      <c r="W2966" s="28"/>
    </row>
    <row r="2967" spans="1:23">
      <c r="A2967" s="6">
        <f t="shared" si="457"/>
        <v>-3341.4115527199147</v>
      </c>
      <c r="B2967" s="6">
        <f t="shared" si="456"/>
        <v>-3340.2848977999147</v>
      </c>
      <c r="C2967" s="65">
        <f>Original_Data!U2970</f>
        <v>0</v>
      </c>
      <c r="F2967" s="25"/>
      <c r="G2967" s="45"/>
      <c r="H2967" s="45"/>
      <c r="I2967" s="35"/>
      <c r="K2967" s="45"/>
      <c r="L2967" s="45"/>
      <c r="M2967" s="45"/>
      <c r="N2967" s="45"/>
      <c r="O2967" s="45"/>
      <c r="P2967" s="45"/>
      <c r="Q2967" s="60"/>
      <c r="R2967" s="45"/>
      <c r="S2967" s="45"/>
      <c r="T2967" s="45"/>
      <c r="U2967" s="52"/>
      <c r="V2967" s="45"/>
      <c r="W2967" s="28"/>
    </row>
    <row r="2968" spans="1:23">
      <c r="A2968" s="6">
        <f t="shared" si="457"/>
        <v>-3342.5382076399146</v>
      </c>
      <c r="B2968" s="6">
        <f t="shared" si="456"/>
        <v>-3341.4115527199147</v>
      </c>
      <c r="C2968" s="65">
        <f>Original_Data!U2971</f>
        <v>0</v>
      </c>
      <c r="F2968" s="25"/>
      <c r="G2968" s="45"/>
      <c r="H2968" s="45"/>
      <c r="I2968" s="35"/>
      <c r="K2968" s="45"/>
      <c r="L2968" s="45"/>
      <c r="M2968" s="45"/>
      <c r="N2968" s="45"/>
      <c r="O2968" s="45"/>
      <c r="P2968" s="45"/>
      <c r="Q2968" s="60"/>
      <c r="R2968" s="45"/>
      <c r="S2968" s="45"/>
      <c r="T2968" s="45"/>
      <c r="U2968" s="52"/>
      <c r="V2968" s="45"/>
      <c r="W2968" s="28"/>
    </row>
    <row r="2969" spans="1:23">
      <c r="A2969" s="6">
        <f t="shared" si="457"/>
        <v>-3343.6648625599146</v>
      </c>
      <c r="B2969" s="6">
        <f t="shared" si="456"/>
        <v>-3342.5382076399146</v>
      </c>
      <c r="C2969" s="65">
        <f>Original_Data!U2972</f>
        <v>0</v>
      </c>
      <c r="F2969" s="25"/>
      <c r="G2969" s="45"/>
      <c r="H2969" s="45"/>
      <c r="I2969" s="35"/>
      <c r="K2969" s="45"/>
      <c r="L2969" s="45"/>
      <c r="M2969" s="45"/>
      <c r="N2969" s="45"/>
      <c r="O2969" s="45"/>
      <c r="P2969" s="45"/>
      <c r="Q2969" s="60"/>
      <c r="R2969" s="45"/>
      <c r="S2969" s="45"/>
      <c r="T2969" s="45"/>
      <c r="U2969" s="52"/>
      <c r="V2969" s="45"/>
      <c r="W2969" s="28"/>
    </row>
    <row r="2970" spans="1:23">
      <c r="A2970" s="6">
        <f t="shared" si="457"/>
        <v>-3344.7915174799145</v>
      </c>
      <c r="B2970" s="6">
        <f t="shared" si="456"/>
        <v>-3343.6648625599146</v>
      </c>
      <c r="C2970" s="65">
        <f>Original_Data!U2973</f>
        <v>0</v>
      </c>
      <c r="F2970" s="25"/>
      <c r="G2970" s="45"/>
      <c r="H2970" s="45"/>
      <c r="I2970" s="35"/>
      <c r="K2970" s="45"/>
      <c r="L2970" s="45"/>
      <c r="M2970" s="45"/>
      <c r="N2970" s="45"/>
      <c r="O2970" s="45"/>
      <c r="P2970" s="45"/>
      <c r="Q2970" s="60"/>
      <c r="R2970" s="45"/>
      <c r="S2970" s="45"/>
      <c r="T2970" s="45"/>
      <c r="U2970" s="52"/>
      <c r="V2970" s="45"/>
      <c r="W2970" s="28"/>
    </row>
    <row r="2971" spans="1:23">
      <c r="A2971" s="6">
        <f t="shared" si="457"/>
        <v>-3345.9181723999145</v>
      </c>
      <c r="B2971" s="6">
        <f t="shared" si="456"/>
        <v>-3344.7915174799145</v>
      </c>
      <c r="C2971" s="65">
        <f>Original_Data!U2974</f>
        <v>0</v>
      </c>
      <c r="F2971" s="25"/>
      <c r="G2971" s="45"/>
      <c r="H2971" s="45"/>
      <c r="I2971" s="35"/>
      <c r="K2971" s="45"/>
      <c r="L2971" s="45"/>
      <c r="M2971" s="45"/>
      <c r="N2971" s="45"/>
      <c r="O2971" s="45"/>
      <c r="P2971" s="45"/>
      <c r="Q2971" s="60"/>
      <c r="R2971" s="45"/>
      <c r="S2971" s="45"/>
      <c r="T2971" s="45"/>
      <c r="U2971" s="52"/>
      <c r="V2971" s="45"/>
      <c r="W2971" s="28"/>
    </row>
    <row r="2972" spans="1:23">
      <c r="A2972" s="6">
        <f t="shared" si="457"/>
        <v>-3347.0448273199145</v>
      </c>
      <c r="B2972" s="6">
        <f t="shared" si="456"/>
        <v>-3345.9181723999145</v>
      </c>
      <c r="C2972" s="65">
        <f>Original_Data!U2975</f>
        <v>0</v>
      </c>
      <c r="F2972" s="25"/>
      <c r="G2972" s="45"/>
      <c r="H2972" s="45"/>
      <c r="I2972" s="35"/>
      <c r="K2972" s="45"/>
      <c r="L2972" s="45"/>
      <c r="M2972" s="45"/>
      <c r="N2972" s="45"/>
      <c r="O2972" s="45"/>
      <c r="P2972" s="45"/>
      <c r="Q2972" s="60"/>
      <c r="R2972" s="45"/>
      <c r="S2972" s="45"/>
      <c r="T2972" s="45"/>
      <c r="U2972" s="52"/>
      <c r="V2972" s="45"/>
      <c r="W2972" s="28"/>
    </row>
    <row r="2973" spans="1:23">
      <c r="A2973" s="6">
        <f t="shared" si="457"/>
        <v>-3348.1714822399144</v>
      </c>
      <c r="B2973" s="6">
        <f t="shared" si="456"/>
        <v>-3347.0448273199145</v>
      </c>
      <c r="C2973" s="65">
        <f>Original_Data!U2976</f>
        <v>0</v>
      </c>
      <c r="F2973" s="25"/>
      <c r="G2973" s="45"/>
      <c r="H2973" s="45"/>
      <c r="I2973" s="35"/>
      <c r="K2973" s="45"/>
      <c r="L2973" s="45"/>
      <c r="M2973" s="45"/>
      <c r="N2973" s="45"/>
      <c r="O2973" s="45"/>
      <c r="P2973" s="45"/>
      <c r="Q2973" s="60"/>
      <c r="R2973" s="45"/>
      <c r="S2973" s="45"/>
      <c r="T2973" s="45"/>
      <c r="U2973" s="52"/>
      <c r="V2973" s="45"/>
      <c r="W2973" s="28"/>
    </row>
    <row r="2974" spans="1:23">
      <c r="A2974" s="6">
        <f t="shared" si="457"/>
        <v>-3349.2981371599144</v>
      </c>
      <c r="B2974" s="6">
        <f t="shared" si="456"/>
        <v>-3348.1714822399144</v>
      </c>
      <c r="C2974" s="65">
        <f>Original_Data!U2977</f>
        <v>0</v>
      </c>
      <c r="F2974" s="25"/>
      <c r="G2974" s="45"/>
      <c r="H2974" s="45"/>
      <c r="I2974" s="35"/>
      <c r="K2974" s="45"/>
      <c r="L2974" s="45"/>
      <c r="M2974" s="45"/>
      <c r="N2974" s="45"/>
      <c r="O2974" s="45"/>
      <c r="P2974" s="45"/>
      <c r="Q2974" s="60"/>
      <c r="R2974" s="45"/>
      <c r="S2974" s="45"/>
      <c r="T2974" s="45"/>
      <c r="U2974" s="52"/>
      <c r="V2974" s="45"/>
      <c r="W2974" s="28"/>
    </row>
    <row r="2975" spans="1:23">
      <c r="A2975" s="6">
        <f t="shared" si="457"/>
        <v>-3350.4247920799144</v>
      </c>
      <c r="B2975" s="6">
        <f t="shared" si="456"/>
        <v>-3349.2981371599144</v>
      </c>
      <c r="C2975" s="65">
        <f>Original_Data!U2978</f>
        <v>0</v>
      </c>
      <c r="F2975" s="25"/>
      <c r="G2975" s="45"/>
      <c r="H2975" s="45"/>
      <c r="I2975" s="35"/>
      <c r="K2975" s="45"/>
      <c r="L2975" s="45"/>
      <c r="M2975" s="45"/>
      <c r="N2975" s="45"/>
      <c r="O2975" s="45"/>
      <c r="P2975" s="45"/>
      <c r="Q2975" s="60"/>
      <c r="R2975" s="45"/>
      <c r="S2975" s="45"/>
      <c r="T2975" s="45"/>
      <c r="U2975" s="52"/>
      <c r="V2975" s="45"/>
      <c r="W2975" s="28"/>
    </row>
    <row r="2976" spans="1:23">
      <c r="A2976" s="6">
        <f t="shared" si="457"/>
        <v>-3351.5514469999143</v>
      </c>
      <c r="B2976" s="6">
        <f t="shared" si="456"/>
        <v>-3350.4247920799144</v>
      </c>
      <c r="C2976" s="65">
        <f>Original_Data!U2979</f>
        <v>0</v>
      </c>
      <c r="F2976" s="25"/>
      <c r="G2976" s="45"/>
      <c r="H2976" s="45"/>
      <c r="I2976" s="35"/>
      <c r="K2976" s="45"/>
      <c r="L2976" s="45"/>
      <c r="M2976" s="45"/>
      <c r="N2976" s="45"/>
      <c r="O2976" s="45"/>
      <c r="P2976" s="45"/>
      <c r="Q2976" s="60"/>
      <c r="R2976" s="45"/>
      <c r="S2976" s="45"/>
      <c r="T2976" s="45"/>
      <c r="U2976" s="52"/>
      <c r="V2976" s="45"/>
      <c r="W2976" s="28"/>
    </row>
    <row r="2977" spans="1:23">
      <c r="A2977" s="6">
        <f t="shared" si="457"/>
        <v>-3352.6781019199143</v>
      </c>
      <c r="B2977" s="6">
        <f t="shared" si="456"/>
        <v>-3351.5514469999143</v>
      </c>
      <c r="C2977" s="65">
        <f>Original_Data!U2980</f>
        <v>0</v>
      </c>
      <c r="F2977" s="25"/>
      <c r="G2977" s="45"/>
      <c r="H2977" s="45"/>
      <c r="I2977" s="35"/>
      <c r="K2977" s="45"/>
      <c r="L2977" s="45"/>
      <c r="M2977" s="45"/>
      <c r="N2977" s="45"/>
      <c r="O2977" s="45"/>
      <c r="P2977" s="45"/>
      <c r="Q2977" s="60"/>
      <c r="R2977" s="45"/>
      <c r="S2977" s="45"/>
      <c r="T2977" s="45"/>
      <c r="U2977" s="52"/>
      <c r="V2977" s="45"/>
      <c r="W2977" s="28"/>
    </row>
    <row r="2978" spans="1:23">
      <c r="A2978" s="6">
        <f t="shared" si="457"/>
        <v>-3353.8047568399143</v>
      </c>
      <c r="B2978" s="6">
        <f t="shared" si="456"/>
        <v>-3352.6781019199143</v>
      </c>
      <c r="C2978" s="65">
        <f>Original_Data!U2981</f>
        <v>0</v>
      </c>
      <c r="F2978" s="25"/>
      <c r="G2978" s="45"/>
      <c r="H2978" s="45"/>
      <c r="I2978" s="35"/>
      <c r="K2978" s="45"/>
      <c r="L2978" s="45"/>
      <c r="M2978" s="45"/>
      <c r="N2978" s="45"/>
      <c r="O2978" s="45"/>
      <c r="P2978" s="45"/>
      <c r="Q2978" s="60"/>
      <c r="R2978" s="45"/>
      <c r="S2978" s="45"/>
      <c r="T2978" s="45"/>
      <c r="U2978" s="52"/>
      <c r="V2978" s="45"/>
      <c r="W2978" s="28"/>
    </row>
    <row r="2979" spans="1:23">
      <c r="A2979" s="6">
        <f t="shared" si="457"/>
        <v>-3354.9314117599142</v>
      </c>
      <c r="B2979" s="6">
        <f t="shared" si="456"/>
        <v>-3353.8047568399143</v>
      </c>
      <c r="C2979" s="65">
        <f>Original_Data!U2982</f>
        <v>0</v>
      </c>
      <c r="F2979" s="25"/>
      <c r="G2979" s="45"/>
      <c r="H2979" s="45"/>
      <c r="I2979" s="35"/>
      <c r="K2979" s="45"/>
      <c r="L2979" s="45"/>
      <c r="M2979" s="45"/>
      <c r="N2979" s="45"/>
      <c r="O2979" s="45"/>
      <c r="P2979" s="45"/>
      <c r="Q2979" s="60"/>
      <c r="R2979" s="45"/>
      <c r="S2979" s="45"/>
      <c r="T2979" s="45"/>
      <c r="U2979" s="52"/>
      <c r="V2979" s="45"/>
      <c r="W2979" s="28"/>
    </row>
    <row r="2980" spans="1:23">
      <c r="A2980" s="6">
        <f t="shared" si="457"/>
        <v>-3356.0580666799142</v>
      </c>
      <c r="B2980" s="6">
        <f t="shared" si="456"/>
        <v>-3354.9314117599142</v>
      </c>
      <c r="C2980" s="65">
        <f>Original_Data!U2983</f>
        <v>0</v>
      </c>
      <c r="F2980" s="25"/>
      <c r="G2980" s="45"/>
      <c r="H2980" s="45"/>
      <c r="I2980" s="35"/>
      <c r="K2980" s="45"/>
      <c r="L2980" s="45"/>
      <c r="M2980" s="45"/>
      <c r="N2980" s="45"/>
      <c r="O2980" s="45"/>
      <c r="P2980" s="45"/>
      <c r="Q2980" s="60"/>
      <c r="R2980" s="45"/>
      <c r="S2980" s="45"/>
      <c r="T2980" s="45"/>
      <c r="U2980" s="52"/>
      <c r="V2980" s="45"/>
      <c r="W2980" s="28"/>
    </row>
    <row r="2981" spans="1:23">
      <c r="A2981" s="6">
        <f t="shared" si="457"/>
        <v>-3357.1847215999142</v>
      </c>
      <c r="B2981" s="6">
        <f t="shared" si="456"/>
        <v>-3356.0580666799142</v>
      </c>
      <c r="C2981" s="65">
        <f>Original_Data!U2984</f>
        <v>0</v>
      </c>
      <c r="F2981" s="25"/>
      <c r="G2981" s="45"/>
      <c r="H2981" s="45"/>
      <c r="I2981" s="35"/>
      <c r="K2981" s="45"/>
      <c r="L2981" s="45"/>
      <c r="M2981" s="45"/>
      <c r="N2981" s="45"/>
      <c r="O2981" s="45"/>
      <c r="P2981" s="45"/>
      <c r="Q2981" s="60"/>
      <c r="R2981" s="45"/>
      <c r="S2981" s="45"/>
      <c r="T2981" s="45"/>
      <c r="U2981" s="52"/>
      <c r="V2981" s="45"/>
      <c r="W2981" s="28"/>
    </row>
    <row r="2982" spans="1:23">
      <c r="A2982" s="6">
        <f t="shared" si="457"/>
        <v>-3358.3113765199141</v>
      </c>
      <c r="B2982" s="6">
        <f t="shared" si="456"/>
        <v>-3357.1847215999142</v>
      </c>
      <c r="C2982" s="65">
        <f>Original_Data!U2985</f>
        <v>0</v>
      </c>
      <c r="F2982" s="25"/>
      <c r="G2982" s="45"/>
      <c r="H2982" s="45"/>
      <c r="I2982" s="35"/>
      <c r="K2982" s="45"/>
      <c r="L2982" s="45"/>
      <c r="M2982" s="45"/>
      <c r="N2982" s="45"/>
      <c r="O2982" s="45"/>
      <c r="P2982" s="45"/>
      <c r="Q2982" s="60"/>
      <c r="R2982" s="45"/>
      <c r="S2982" s="45"/>
      <c r="T2982" s="45"/>
      <c r="U2982" s="52"/>
      <c r="V2982" s="45"/>
      <c r="W2982" s="28"/>
    </row>
    <row r="2983" spans="1:23">
      <c r="A2983" s="6">
        <f t="shared" si="457"/>
        <v>-3359.4380314399141</v>
      </c>
      <c r="B2983" s="6">
        <f t="shared" si="456"/>
        <v>-3358.3113765199141</v>
      </c>
      <c r="C2983" s="65">
        <f>Original_Data!U2986</f>
        <v>0</v>
      </c>
      <c r="F2983" s="25"/>
      <c r="G2983" s="45"/>
      <c r="H2983" s="45"/>
      <c r="I2983" s="35"/>
      <c r="K2983" s="45"/>
      <c r="L2983" s="45"/>
      <c r="M2983" s="45"/>
      <c r="N2983" s="45"/>
      <c r="O2983" s="45"/>
      <c r="P2983" s="45"/>
      <c r="Q2983" s="60"/>
      <c r="R2983" s="45"/>
      <c r="S2983" s="45"/>
      <c r="T2983" s="45"/>
      <c r="U2983" s="52"/>
      <c r="V2983" s="45"/>
      <c r="W2983" s="28"/>
    </row>
    <row r="2984" spans="1:23">
      <c r="A2984" s="6">
        <f t="shared" si="457"/>
        <v>-3360.564686359914</v>
      </c>
      <c r="B2984" s="6">
        <f t="shared" si="456"/>
        <v>-3359.4380314399141</v>
      </c>
      <c r="C2984" s="65">
        <f>Original_Data!U2987</f>
        <v>0</v>
      </c>
      <c r="F2984" s="25"/>
      <c r="G2984" s="45"/>
      <c r="H2984" s="45"/>
      <c r="I2984" s="35"/>
      <c r="K2984" s="45"/>
      <c r="L2984" s="45"/>
      <c r="M2984" s="45"/>
      <c r="N2984" s="45"/>
      <c r="O2984" s="45"/>
      <c r="P2984" s="45"/>
      <c r="Q2984" s="60"/>
      <c r="R2984" s="45"/>
      <c r="S2984" s="45"/>
      <c r="T2984" s="45"/>
      <c r="U2984" s="52"/>
      <c r="V2984" s="45"/>
      <c r="W2984" s="28"/>
    </row>
    <row r="2985" spans="1:23">
      <c r="A2985" s="6">
        <f t="shared" si="457"/>
        <v>-3361.691341279914</v>
      </c>
      <c r="B2985" s="6">
        <f t="shared" si="456"/>
        <v>-3360.564686359914</v>
      </c>
      <c r="C2985" s="65">
        <f>Original_Data!U2988</f>
        <v>0</v>
      </c>
      <c r="F2985" s="25"/>
      <c r="G2985" s="45"/>
      <c r="H2985" s="45"/>
      <c r="I2985" s="35"/>
      <c r="K2985" s="45"/>
      <c r="L2985" s="45"/>
      <c r="M2985" s="45"/>
      <c r="N2985" s="45"/>
      <c r="O2985" s="45"/>
      <c r="P2985" s="45"/>
      <c r="Q2985" s="60"/>
      <c r="R2985" s="45"/>
      <c r="S2985" s="45"/>
      <c r="T2985" s="45"/>
      <c r="U2985" s="52"/>
      <c r="V2985" s="45"/>
      <c r="W2985" s="28"/>
    </row>
    <row r="2986" spans="1:23">
      <c r="A2986" s="6">
        <f t="shared" si="457"/>
        <v>-3362.817996199914</v>
      </c>
      <c r="B2986" s="6">
        <f t="shared" si="456"/>
        <v>-3361.691341279914</v>
      </c>
      <c r="C2986" s="65">
        <f>Original_Data!U2989</f>
        <v>0</v>
      </c>
      <c r="F2986" s="25"/>
      <c r="G2986" s="45"/>
      <c r="H2986" s="45"/>
      <c r="I2986" s="35"/>
      <c r="K2986" s="45"/>
      <c r="L2986" s="45"/>
      <c r="M2986" s="45"/>
      <c r="N2986" s="45"/>
      <c r="O2986" s="45"/>
      <c r="P2986" s="45"/>
      <c r="Q2986" s="60"/>
      <c r="R2986" s="45"/>
      <c r="S2986" s="45"/>
      <c r="T2986" s="45"/>
      <c r="U2986" s="52"/>
      <c r="V2986" s="45"/>
      <c r="W2986" s="28"/>
    </row>
    <row r="2987" spans="1:23">
      <c r="A2987" s="6">
        <f t="shared" si="457"/>
        <v>-3363.9446511199139</v>
      </c>
      <c r="B2987" s="6">
        <f t="shared" si="456"/>
        <v>-3362.817996199914</v>
      </c>
      <c r="C2987" s="65">
        <f>Original_Data!U2990</f>
        <v>0</v>
      </c>
      <c r="F2987" s="25"/>
      <c r="G2987" s="45"/>
      <c r="H2987" s="45"/>
      <c r="I2987" s="35"/>
      <c r="K2987" s="45"/>
      <c r="L2987" s="45"/>
      <c r="M2987" s="45"/>
      <c r="N2987" s="45"/>
      <c r="O2987" s="45"/>
      <c r="P2987" s="45"/>
      <c r="Q2987" s="60"/>
      <c r="R2987" s="45"/>
      <c r="S2987" s="45"/>
      <c r="T2987" s="45"/>
      <c r="U2987" s="52"/>
      <c r="V2987" s="45"/>
      <c r="W2987" s="28"/>
    </row>
    <row r="2988" spans="1:23">
      <c r="A2988" s="6">
        <f t="shared" si="457"/>
        <v>-3365.0713060399139</v>
      </c>
      <c r="B2988" s="6">
        <f t="shared" si="456"/>
        <v>-3363.9446511199139</v>
      </c>
      <c r="C2988" s="65">
        <f>Original_Data!U2991</f>
        <v>0</v>
      </c>
      <c r="F2988" s="25"/>
      <c r="G2988" s="45"/>
      <c r="H2988" s="45"/>
      <c r="I2988" s="35"/>
      <c r="K2988" s="45"/>
      <c r="L2988" s="45"/>
      <c r="M2988" s="45"/>
      <c r="N2988" s="45"/>
      <c r="O2988" s="45"/>
      <c r="P2988" s="45"/>
      <c r="Q2988" s="60"/>
      <c r="R2988" s="45"/>
      <c r="S2988" s="45"/>
      <c r="T2988" s="45"/>
      <c r="U2988" s="52"/>
      <c r="V2988" s="45"/>
      <c r="W2988" s="28"/>
    </row>
    <row r="2989" spans="1:23">
      <c r="A2989" s="6">
        <f t="shared" si="457"/>
        <v>-3366.1979609599139</v>
      </c>
      <c r="B2989" s="6">
        <f t="shared" si="456"/>
        <v>-3365.0713060399139</v>
      </c>
      <c r="C2989" s="65">
        <f>Original_Data!U2992</f>
        <v>0</v>
      </c>
      <c r="F2989" s="25"/>
      <c r="G2989" s="45"/>
      <c r="H2989" s="45"/>
      <c r="I2989" s="35"/>
      <c r="K2989" s="45"/>
      <c r="L2989" s="45"/>
      <c r="M2989" s="45"/>
      <c r="N2989" s="45"/>
      <c r="O2989" s="45"/>
      <c r="P2989" s="45"/>
      <c r="Q2989" s="60"/>
      <c r="R2989" s="45"/>
      <c r="S2989" s="45"/>
      <c r="T2989" s="45"/>
      <c r="U2989" s="52"/>
      <c r="V2989" s="45"/>
      <c r="W2989" s="28"/>
    </row>
    <row r="2990" spans="1:23">
      <c r="A2990" s="6">
        <f t="shared" si="457"/>
        <v>-3367.3246158799138</v>
      </c>
      <c r="B2990" s="6">
        <f t="shared" si="456"/>
        <v>-3366.1979609599139</v>
      </c>
      <c r="C2990" s="65">
        <f>Original_Data!U2993</f>
        <v>0</v>
      </c>
      <c r="F2990" s="25"/>
      <c r="G2990" s="45"/>
      <c r="H2990" s="45"/>
      <c r="I2990" s="35"/>
      <c r="K2990" s="45"/>
      <c r="L2990" s="45"/>
      <c r="M2990" s="45"/>
      <c r="N2990" s="45"/>
      <c r="O2990" s="45"/>
      <c r="P2990" s="45"/>
      <c r="Q2990" s="60"/>
      <c r="R2990" s="45"/>
      <c r="S2990" s="45"/>
      <c r="T2990" s="45"/>
      <c r="U2990" s="52"/>
      <c r="V2990" s="45"/>
      <c r="W2990" s="28"/>
    </row>
    <row r="2991" spans="1:23">
      <c r="A2991" s="6">
        <f t="shared" si="457"/>
        <v>-3368.4512707999138</v>
      </c>
      <c r="B2991" s="6">
        <f t="shared" si="456"/>
        <v>-3367.3246158799138</v>
      </c>
      <c r="C2991" s="65">
        <f>Original_Data!U2994</f>
        <v>0</v>
      </c>
      <c r="F2991" s="25"/>
      <c r="G2991" s="45"/>
      <c r="H2991" s="45"/>
      <c r="I2991" s="35"/>
      <c r="K2991" s="45"/>
      <c r="L2991" s="45"/>
      <c r="M2991" s="45"/>
      <c r="N2991" s="45"/>
      <c r="O2991" s="45"/>
      <c r="P2991" s="45"/>
      <c r="Q2991" s="60"/>
      <c r="R2991" s="45"/>
      <c r="S2991" s="45"/>
      <c r="T2991" s="45"/>
      <c r="U2991" s="52"/>
      <c r="V2991" s="45"/>
      <c r="W2991" s="28"/>
    </row>
    <row r="2992" spans="1:23">
      <c r="A2992" s="6">
        <f t="shared" si="457"/>
        <v>-3369.5779257199138</v>
      </c>
      <c r="B2992" s="6">
        <f t="shared" si="456"/>
        <v>-3368.4512707999138</v>
      </c>
      <c r="C2992" s="65">
        <f>Original_Data!U2995</f>
        <v>0</v>
      </c>
      <c r="F2992" s="25"/>
      <c r="G2992" s="45"/>
      <c r="H2992" s="45"/>
      <c r="I2992" s="35"/>
      <c r="K2992" s="45"/>
      <c r="L2992" s="45"/>
      <c r="M2992" s="45"/>
      <c r="N2992" s="45"/>
      <c r="O2992" s="45"/>
      <c r="P2992" s="45"/>
      <c r="Q2992" s="60"/>
      <c r="R2992" s="45"/>
      <c r="S2992" s="45"/>
      <c r="T2992" s="45"/>
      <c r="U2992" s="52"/>
      <c r="V2992" s="45"/>
      <c r="W2992" s="28"/>
    </row>
    <row r="2993" spans="1:23">
      <c r="A2993" s="6">
        <f t="shared" si="457"/>
        <v>-3370.7045806399137</v>
      </c>
      <c r="B2993" s="6">
        <f t="shared" si="456"/>
        <v>-3369.5779257199138</v>
      </c>
      <c r="C2993" s="65">
        <f>Original_Data!U2996</f>
        <v>0</v>
      </c>
      <c r="F2993" s="25"/>
      <c r="G2993" s="45"/>
      <c r="H2993" s="45"/>
      <c r="I2993" s="35"/>
      <c r="K2993" s="45"/>
      <c r="L2993" s="45"/>
      <c r="M2993" s="45"/>
      <c r="N2993" s="45"/>
      <c r="O2993" s="45"/>
      <c r="P2993" s="45"/>
      <c r="Q2993" s="60"/>
      <c r="R2993" s="45"/>
      <c r="S2993" s="45"/>
      <c r="T2993" s="45"/>
      <c r="U2993" s="52"/>
      <c r="V2993" s="45"/>
      <c r="W2993" s="28"/>
    </row>
    <row r="2994" spans="1:23">
      <c r="A2994" s="6">
        <f t="shared" si="457"/>
        <v>-3371.8312355599137</v>
      </c>
      <c r="B2994" s="6">
        <f t="shared" si="456"/>
        <v>-3370.7045806399137</v>
      </c>
      <c r="C2994" s="65">
        <f>Original_Data!U2997</f>
        <v>0</v>
      </c>
      <c r="F2994" s="25"/>
      <c r="G2994" s="45"/>
      <c r="H2994" s="45"/>
      <c r="I2994" s="35"/>
      <c r="K2994" s="45"/>
      <c r="L2994" s="45"/>
      <c r="M2994" s="45"/>
      <c r="N2994" s="45"/>
      <c r="O2994" s="45"/>
      <c r="P2994" s="45"/>
      <c r="Q2994" s="60"/>
      <c r="R2994" s="45"/>
      <c r="S2994" s="45"/>
      <c r="T2994" s="45"/>
      <c r="U2994" s="52"/>
      <c r="V2994" s="45"/>
      <c r="W2994" s="28"/>
    </row>
    <row r="2995" spans="1:23">
      <c r="A2995" s="6">
        <f t="shared" si="457"/>
        <v>-3372.9578904799137</v>
      </c>
      <c r="B2995" s="6">
        <f t="shared" si="456"/>
        <v>-3371.8312355599137</v>
      </c>
      <c r="C2995" s="65">
        <f>Original_Data!U2998</f>
        <v>0</v>
      </c>
      <c r="F2995" s="25"/>
      <c r="G2995" s="45"/>
      <c r="H2995" s="45"/>
      <c r="I2995" s="35"/>
      <c r="K2995" s="45"/>
      <c r="L2995" s="45"/>
      <c r="M2995" s="45"/>
      <c r="N2995" s="45"/>
      <c r="O2995" s="45"/>
      <c r="P2995" s="45"/>
      <c r="Q2995" s="60"/>
      <c r="R2995" s="45"/>
      <c r="S2995" s="45"/>
      <c r="T2995" s="45"/>
      <c r="U2995" s="52"/>
      <c r="V2995" s="45"/>
      <c r="W2995" s="28"/>
    </row>
    <row r="2996" spans="1:23">
      <c r="A2996" s="6">
        <f t="shared" si="457"/>
        <v>-3374.0845453999136</v>
      </c>
      <c r="B2996" s="6">
        <f t="shared" si="456"/>
        <v>-3372.9578904799137</v>
      </c>
      <c r="C2996" s="65">
        <f>Original_Data!U2999</f>
        <v>0</v>
      </c>
      <c r="F2996" s="25"/>
      <c r="G2996" s="45"/>
      <c r="H2996" s="45"/>
      <c r="I2996" s="35"/>
      <c r="K2996" s="45"/>
      <c r="L2996" s="45"/>
      <c r="M2996" s="45"/>
      <c r="N2996" s="45"/>
      <c r="O2996" s="45"/>
      <c r="P2996" s="45"/>
      <c r="Q2996" s="60"/>
      <c r="R2996" s="45"/>
      <c r="S2996" s="45"/>
      <c r="T2996" s="45"/>
      <c r="U2996" s="52"/>
      <c r="V2996" s="45"/>
      <c r="W2996" s="28"/>
    </row>
    <row r="2997" spans="1:23">
      <c r="A2997" s="6">
        <f t="shared" si="457"/>
        <v>-3375.2112003199136</v>
      </c>
      <c r="B2997" s="6">
        <f t="shared" si="456"/>
        <v>-3374.0845453999136</v>
      </c>
      <c r="C2997" s="65">
        <f>Original_Data!U3000</f>
        <v>0</v>
      </c>
      <c r="F2997" s="25"/>
      <c r="G2997" s="45"/>
      <c r="H2997" s="45"/>
      <c r="I2997" s="35"/>
      <c r="K2997" s="45"/>
      <c r="L2997" s="45"/>
      <c r="M2997" s="45"/>
      <c r="N2997" s="45"/>
      <c r="O2997" s="45"/>
      <c r="P2997" s="45"/>
      <c r="Q2997" s="60"/>
      <c r="R2997" s="45"/>
      <c r="S2997" s="45"/>
      <c r="T2997" s="45"/>
      <c r="U2997" s="52"/>
      <c r="V2997" s="45"/>
      <c r="W2997" s="28"/>
    </row>
    <row r="2998" spans="1:23">
      <c r="A2998" s="6">
        <f t="shared" si="457"/>
        <v>-3376.3378552399136</v>
      </c>
      <c r="B2998" s="6">
        <f t="shared" si="456"/>
        <v>-3375.2112003199136</v>
      </c>
      <c r="C2998" s="65">
        <f>Original_Data!U3001</f>
        <v>0</v>
      </c>
      <c r="F2998" s="25"/>
      <c r="G2998" s="45"/>
      <c r="H2998" s="45"/>
      <c r="I2998" s="35"/>
      <c r="K2998" s="45"/>
      <c r="L2998" s="45"/>
      <c r="M2998" s="45"/>
      <c r="N2998" s="45"/>
      <c r="O2998" s="45"/>
      <c r="P2998" s="45"/>
      <c r="Q2998" s="60"/>
      <c r="R2998" s="45"/>
      <c r="S2998" s="45"/>
      <c r="T2998" s="45"/>
      <c r="U2998" s="52"/>
      <c r="V2998" s="45"/>
      <c r="W2998" s="28"/>
    </row>
    <row r="2999" spans="1:23">
      <c r="A2999" s="6">
        <f t="shared" si="457"/>
        <v>-3377.4645101599135</v>
      </c>
      <c r="B2999" s="6">
        <f t="shared" si="456"/>
        <v>-3376.3378552399136</v>
      </c>
      <c r="C2999" s="65">
        <f>Original_Data!U3002</f>
        <v>0</v>
      </c>
      <c r="F2999" s="25"/>
      <c r="G2999" s="45"/>
      <c r="H2999" s="45"/>
      <c r="I2999" s="35"/>
      <c r="K2999" s="45"/>
      <c r="L2999" s="45"/>
      <c r="M2999" s="45"/>
      <c r="N2999" s="45"/>
      <c r="O2999" s="45"/>
      <c r="P2999" s="45"/>
      <c r="Q2999" s="60"/>
      <c r="R2999" s="45"/>
      <c r="S2999" s="45"/>
      <c r="T2999" s="45"/>
      <c r="U2999" s="52"/>
      <c r="V2999" s="45"/>
      <c r="W2999" s="28"/>
    </row>
    <row r="3000" spans="1:23">
      <c r="A3000" s="6">
        <f t="shared" si="457"/>
        <v>-3378.5911650799135</v>
      </c>
      <c r="B3000" s="6">
        <f t="shared" si="456"/>
        <v>-3377.4645101599135</v>
      </c>
      <c r="C3000" s="65">
        <f>Original_Data!U3003</f>
        <v>0</v>
      </c>
      <c r="F3000" s="25"/>
      <c r="G3000" s="45"/>
      <c r="H3000" s="45"/>
      <c r="I3000" s="35"/>
      <c r="K3000" s="45"/>
      <c r="L3000" s="45"/>
      <c r="M3000" s="45"/>
      <c r="N3000" s="45"/>
      <c r="O3000" s="45"/>
      <c r="P3000" s="45"/>
      <c r="Q3000" s="60"/>
      <c r="R3000" s="45"/>
      <c r="S3000" s="45"/>
      <c r="T3000" s="45"/>
      <c r="U3000" s="52"/>
      <c r="V3000" s="45"/>
      <c r="W3000" s="28"/>
    </row>
    <row r="3001" spans="1:23">
      <c r="A3001" s="6">
        <f t="shared" si="457"/>
        <v>-3379.7178199999134</v>
      </c>
      <c r="B3001" s="6">
        <f t="shared" si="456"/>
        <v>-3378.5911650799135</v>
      </c>
      <c r="C3001" s="65">
        <f>Original_Data!U3004</f>
        <v>0</v>
      </c>
      <c r="F3001" s="25"/>
      <c r="G3001" s="45"/>
      <c r="H3001" s="45"/>
      <c r="I3001" s="35"/>
      <c r="K3001" s="45"/>
      <c r="L3001" s="45"/>
      <c r="M3001" s="45"/>
      <c r="N3001" s="45"/>
      <c r="O3001" s="45"/>
      <c r="P3001" s="45"/>
      <c r="Q3001" s="60"/>
      <c r="R3001" s="45"/>
      <c r="S3001" s="45"/>
      <c r="T3001" s="45"/>
      <c r="U3001" s="52"/>
      <c r="V3001" s="45"/>
      <c r="W3001" s="28"/>
    </row>
    <row r="3002" spans="1:23">
      <c r="A3002" s="6">
        <f t="shared" si="457"/>
        <v>-3380.8444749199134</v>
      </c>
      <c r="B3002" s="6">
        <f t="shared" si="456"/>
        <v>-3379.7178199999134</v>
      </c>
      <c r="C3002" s="65">
        <f>Original_Data!U3005</f>
        <v>0</v>
      </c>
      <c r="F3002" s="25"/>
      <c r="G3002" s="45"/>
      <c r="H3002" s="45"/>
      <c r="I3002" s="35"/>
      <c r="K3002" s="45"/>
      <c r="L3002" s="45"/>
      <c r="M3002" s="45"/>
      <c r="N3002" s="45"/>
      <c r="O3002" s="45"/>
      <c r="P3002" s="45"/>
      <c r="Q3002" s="60"/>
      <c r="R3002" s="45"/>
      <c r="S3002" s="45"/>
      <c r="T3002" s="45"/>
      <c r="U3002" s="52"/>
      <c r="V3002" s="45"/>
      <c r="W3002" s="28"/>
    </row>
    <row r="3003" spans="1:23">
      <c r="A3003" s="6">
        <f t="shared" si="457"/>
        <v>-3381.9711298399134</v>
      </c>
      <c r="B3003" s="6">
        <f t="shared" si="456"/>
        <v>-3380.8444749199134</v>
      </c>
      <c r="C3003" s="65">
        <f>Original_Data!U3006</f>
        <v>0</v>
      </c>
      <c r="F3003" s="25"/>
      <c r="G3003" s="45"/>
      <c r="H3003" s="45"/>
      <c r="I3003" s="35"/>
      <c r="K3003" s="45"/>
      <c r="L3003" s="45"/>
      <c r="M3003" s="45"/>
      <c r="N3003" s="45"/>
      <c r="O3003" s="45"/>
      <c r="P3003" s="45"/>
      <c r="Q3003" s="60"/>
      <c r="R3003" s="45"/>
      <c r="S3003" s="45"/>
      <c r="T3003" s="45"/>
      <c r="U3003" s="52"/>
      <c r="V3003" s="45"/>
      <c r="W3003" s="28"/>
    </row>
    <row r="3004" spans="1:23">
      <c r="A3004" s="6">
        <f t="shared" si="457"/>
        <v>-3383.0977847599133</v>
      </c>
      <c r="B3004" s="6">
        <f t="shared" ref="B3004:B3067" si="458">B3003 - 1.12665492</f>
        <v>-3381.9711298399134</v>
      </c>
      <c r="C3004" s="65">
        <f>Original_Data!U3007</f>
        <v>0</v>
      </c>
      <c r="F3004" s="25"/>
      <c r="G3004" s="45"/>
      <c r="H3004" s="45"/>
      <c r="I3004" s="35"/>
      <c r="K3004" s="45"/>
      <c r="L3004" s="45"/>
      <c r="M3004" s="45"/>
      <c r="N3004" s="45"/>
      <c r="O3004" s="45"/>
      <c r="P3004" s="45"/>
      <c r="Q3004" s="60"/>
      <c r="R3004" s="45"/>
      <c r="S3004" s="45"/>
      <c r="T3004" s="45"/>
      <c r="U3004" s="52"/>
      <c r="V3004" s="45"/>
      <c r="W3004" s="28"/>
    </row>
    <row r="3005" spans="1:23">
      <c r="A3005" s="6">
        <f t="shared" si="457"/>
        <v>-3384.2244396799133</v>
      </c>
      <c r="B3005" s="6">
        <f t="shared" si="458"/>
        <v>-3383.0977847599133</v>
      </c>
      <c r="C3005" s="65">
        <f>Original_Data!U3008</f>
        <v>0</v>
      </c>
      <c r="F3005" s="25"/>
      <c r="G3005" s="45"/>
      <c r="H3005" s="45"/>
      <c r="I3005" s="35"/>
      <c r="K3005" s="45"/>
      <c r="L3005" s="45"/>
      <c r="M3005" s="45"/>
      <c r="N3005" s="45"/>
      <c r="O3005" s="45"/>
      <c r="P3005" s="45"/>
      <c r="Q3005" s="60"/>
      <c r="R3005" s="45"/>
      <c r="S3005" s="45"/>
      <c r="T3005" s="45"/>
      <c r="U3005" s="52"/>
      <c r="V3005" s="45"/>
      <c r="W3005" s="28"/>
    </row>
    <row r="3006" spans="1:23">
      <c r="A3006" s="6">
        <f t="shared" si="457"/>
        <v>-3385.3510945999133</v>
      </c>
      <c r="B3006" s="6">
        <f t="shared" si="458"/>
        <v>-3384.2244396799133</v>
      </c>
      <c r="C3006" s="65">
        <f>Original_Data!U3009</f>
        <v>0</v>
      </c>
      <c r="F3006" s="25"/>
      <c r="G3006" s="45"/>
      <c r="H3006" s="45"/>
      <c r="I3006" s="35"/>
      <c r="K3006" s="45"/>
      <c r="L3006" s="45"/>
      <c r="M3006" s="45"/>
      <c r="N3006" s="45"/>
      <c r="O3006" s="45"/>
      <c r="P3006" s="45"/>
      <c r="Q3006" s="60"/>
      <c r="R3006" s="45"/>
      <c r="S3006" s="45"/>
      <c r="T3006" s="45"/>
      <c r="U3006" s="52"/>
      <c r="V3006" s="45"/>
      <c r="W3006" s="28"/>
    </row>
    <row r="3007" spans="1:23">
      <c r="A3007" s="6">
        <f t="shared" si="457"/>
        <v>-3386.4777495199132</v>
      </c>
      <c r="B3007" s="6">
        <f t="shared" si="458"/>
        <v>-3385.3510945999133</v>
      </c>
      <c r="C3007" s="65">
        <f>Original_Data!U3010</f>
        <v>0</v>
      </c>
      <c r="F3007" s="25"/>
      <c r="G3007" s="45"/>
      <c r="H3007" s="45"/>
      <c r="I3007" s="35"/>
      <c r="K3007" s="45"/>
      <c r="L3007" s="45"/>
      <c r="M3007" s="45"/>
      <c r="N3007" s="45"/>
      <c r="O3007" s="45"/>
      <c r="P3007" s="45"/>
      <c r="Q3007" s="60"/>
      <c r="R3007" s="45"/>
      <c r="S3007" s="45"/>
      <c r="T3007" s="45"/>
      <c r="U3007" s="52"/>
      <c r="V3007" s="45"/>
      <c r="W3007" s="28"/>
    </row>
    <row r="3008" spans="1:23">
      <c r="A3008" s="6">
        <f t="shared" si="457"/>
        <v>-3387.6044044399132</v>
      </c>
      <c r="B3008" s="6">
        <f t="shared" si="458"/>
        <v>-3386.4777495199132</v>
      </c>
      <c r="C3008" s="65">
        <f>Original_Data!U3011</f>
        <v>0</v>
      </c>
      <c r="F3008" s="25"/>
      <c r="G3008" s="45"/>
      <c r="H3008" s="45"/>
      <c r="I3008" s="35"/>
      <c r="K3008" s="45"/>
      <c r="L3008" s="45"/>
      <c r="M3008" s="45"/>
      <c r="N3008" s="45"/>
      <c r="O3008" s="45"/>
      <c r="P3008" s="45"/>
      <c r="Q3008" s="60"/>
      <c r="R3008" s="45"/>
      <c r="S3008" s="45"/>
      <c r="T3008" s="45"/>
      <c r="U3008" s="52"/>
      <c r="V3008" s="45"/>
      <c r="W3008" s="28"/>
    </row>
    <row r="3009" spans="1:23">
      <c r="A3009" s="6">
        <f t="shared" si="457"/>
        <v>-3388.7310593599132</v>
      </c>
      <c r="B3009" s="6">
        <f t="shared" si="458"/>
        <v>-3387.6044044399132</v>
      </c>
      <c r="C3009" s="65">
        <f>Original_Data!U3012</f>
        <v>0</v>
      </c>
      <c r="F3009" s="25"/>
      <c r="G3009" s="45"/>
      <c r="H3009" s="45"/>
      <c r="I3009" s="35"/>
      <c r="K3009" s="45"/>
      <c r="L3009" s="45"/>
      <c r="M3009" s="45"/>
      <c r="N3009" s="45"/>
      <c r="O3009" s="45"/>
      <c r="P3009" s="45"/>
      <c r="Q3009" s="60"/>
      <c r="R3009" s="45"/>
      <c r="S3009" s="45"/>
      <c r="T3009" s="45"/>
      <c r="U3009" s="52"/>
      <c r="V3009" s="45"/>
      <c r="W3009" s="28"/>
    </row>
    <row r="3010" spans="1:23">
      <c r="A3010" s="6">
        <f t="shared" si="457"/>
        <v>-3389.8577142799131</v>
      </c>
      <c r="B3010" s="6">
        <f t="shared" si="458"/>
        <v>-3388.7310593599132</v>
      </c>
      <c r="C3010" s="65">
        <f>Original_Data!U3013</f>
        <v>0</v>
      </c>
      <c r="F3010" s="25"/>
      <c r="G3010" s="45"/>
      <c r="H3010" s="45"/>
      <c r="I3010" s="35"/>
      <c r="K3010" s="45"/>
      <c r="L3010" s="45"/>
      <c r="M3010" s="45"/>
      <c r="N3010" s="45"/>
      <c r="O3010" s="45"/>
      <c r="P3010" s="45"/>
      <c r="Q3010" s="60"/>
      <c r="R3010" s="45"/>
      <c r="S3010" s="45"/>
      <c r="T3010" s="45"/>
      <c r="U3010" s="52"/>
      <c r="V3010" s="45"/>
      <c r="W3010" s="28"/>
    </row>
    <row r="3011" spans="1:23">
      <c r="A3011" s="6">
        <f t="shared" si="457"/>
        <v>-3390.9843691999131</v>
      </c>
      <c r="B3011" s="6">
        <f t="shared" si="458"/>
        <v>-3389.8577142799131</v>
      </c>
      <c r="C3011" s="65">
        <f>Original_Data!U3014</f>
        <v>0</v>
      </c>
      <c r="F3011" s="25"/>
      <c r="G3011" s="45"/>
      <c r="H3011" s="45"/>
      <c r="I3011" s="35"/>
      <c r="K3011" s="45"/>
      <c r="L3011" s="45"/>
      <c r="M3011" s="45"/>
      <c r="N3011" s="45"/>
      <c r="O3011" s="45"/>
      <c r="P3011" s="45"/>
      <c r="Q3011" s="60"/>
      <c r="R3011" s="45"/>
      <c r="S3011" s="45"/>
      <c r="T3011" s="45"/>
      <c r="U3011" s="52"/>
      <c r="V3011" s="45"/>
      <c r="W3011" s="28"/>
    </row>
    <row r="3012" spans="1:23">
      <c r="A3012" s="6">
        <f t="shared" ref="A3012:A3075" si="459" xml:space="preserve"> B3012 - 1.12665492</f>
        <v>-3392.1110241199131</v>
      </c>
      <c r="B3012" s="6">
        <f t="shared" si="458"/>
        <v>-3390.9843691999131</v>
      </c>
      <c r="C3012" s="65">
        <f>Original_Data!U3015</f>
        <v>0</v>
      </c>
      <c r="F3012" s="25"/>
      <c r="G3012" s="45"/>
      <c r="H3012" s="45"/>
      <c r="I3012" s="35"/>
      <c r="K3012" s="45"/>
      <c r="L3012" s="45"/>
      <c r="M3012" s="45"/>
      <c r="N3012" s="45"/>
      <c r="O3012" s="45"/>
      <c r="P3012" s="45"/>
      <c r="Q3012" s="60"/>
      <c r="R3012" s="45"/>
      <c r="S3012" s="45"/>
      <c r="T3012" s="45"/>
      <c r="U3012" s="52"/>
      <c r="V3012" s="45"/>
      <c r="W3012" s="28"/>
    </row>
    <row r="3013" spans="1:23">
      <c r="A3013" s="6">
        <f t="shared" si="459"/>
        <v>-3393.237679039913</v>
      </c>
      <c r="B3013" s="6">
        <f t="shared" si="458"/>
        <v>-3392.1110241199131</v>
      </c>
      <c r="C3013" s="65">
        <f>Original_Data!U3016</f>
        <v>0</v>
      </c>
      <c r="F3013" s="25"/>
      <c r="G3013" s="45"/>
      <c r="H3013" s="45"/>
      <c r="I3013" s="35"/>
      <c r="K3013" s="45"/>
      <c r="L3013" s="45"/>
      <c r="M3013" s="45"/>
      <c r="N3013" s="45"/>
      <c r="O3013" s="45"/>
      <c r="P3013" s="45"/>
      <c r="Q3013" s="60"/>
      <c r="R3013" s="45"/>
      <c r="S3013" s="45"/>
      <c r="T3013" s="45"/>
      <c r="U3013" s="52"/>
      <c r="V3013" s="45"/>
      <c r="W3013" s="28"/>
    </row>
    <row r="3014" spans="1:23">
      <c r="A3014" s="6">
        <f t="shared" si="459"/>
        <v>-3394.364333959913</v>
      </c>
      <c r="B3014" s="6">
        <f t="shared" si="458"/>
        <v>-3393.237679039913</v>
      </c>
      <c r="C3014" s="65">
        <f>Original_Data!U3017</f>
        <v>0</v>
      </c>
      <c r="F3014" s="25"/>
      <c r="G3014" s="45"/>
      <c r="H3014" s="45"/>
      <c r="I3014" s="35"/>
      <c r="K3014" s="45"/>
      <c r="L3014" s="45"/>
      <c r="M3014" s="45"/>
      <c r="N3014" s="45"/>
      <c r="O3014" s="45"/>
      <c r="P3014" s="45"/>
      <c r="Q3014" s="60"/>
      <c r="R3014" s="45"/>
      <c r="S3014" s="45"/>
      <c r="T3014" s="45"/>
      <c r="U3014" s="52"/>
      <c r="V3014" s="45"/>
      <c r="W3014" s="28"/>
    </row>
    <row r="3015" spans="1:23">
      <c r="A3015" s="6">
        <f t="shared" si="459"/>
        <v>-3395.4909888799129</v>
      </c>
      <c r="B3015" s="6">
        <f t="shared" si="458"/>
        <v>-3394.364333959913</v>
      </c>
      <c r="C3015" s="65">
        <f>Original_Data!U3018</f>
        <v>0</v>
      </c>
      <c r="F3015" s="25"/>
      <c r="G3015" s="45"/>
      <c r="H3015" s="45"/>
      <c r="I3015" s="35"/>
      <c r="K3015" s="45"/>
      <c r="L3015" s="45"/>
      <c r="M3015" s="45"/>
      <c r="N3015" s="45"/>
      <c r="O3015" s="45"/>
      <c r="P3015" s="45"/>
      <c r="Q3015" s="60"/>
      <c r="R3015" s="45"/>
      <c r="S3015" s="45"/>
      <c r="T3015" s="45"/>
      <c r="U3015" s="52"/>
      <c r="V3015" s="45"/>
      <c r="W3015" s="28"/>
    </row>
    <row r="3016" spans="1:23">
      <c r="A3016" s="6">
        <f t="shared" si="459"/>
        <v>-3396.6176437999129</v>
      </c>
      <c r="B3016" s="6">
        <f t="shared" si="458"/>
        <v>-3395.4909888799129</v>
      </c>
      <c r="C3016" s="65">
        <f>Original_Data!U3019</f>
        <v>0</v>
      </c>
      <c r="F3016" s="25"/>
      <c r="G3016" s="45"/>
      <c r="H3016" s="45"/>
      <c r="I3016" s="35"/>
      <c r="K3016" s="45"/>
      <c r="L3016" s="45"/>
      <c r="M3016" s="45"/>
      <c r="N3016" s="45"/>
      <c r="O3016" s="45"/>
      <c r="P3016" s="45"/>
      <c r="Q3016" s="60"/>
      <c r="R3016" s="45"/>
      <c r="S3016" s="45"/>
      <c r="T3016" s="45"/>
      <c r="U3016" s="52"/>
      <c r="V3016" s="45"/>
      <c r="W3016" s="28"/>
    </row>
    <row r="3017" spans="1:23">
      <c r="A3017" s="6">
        <f t="shared" si="459"/>
        <v>-3397.7442987199129</v>
      </c>
      <c r="B3017" s="6">
        <f t="shared" si="458"/>
        <v>-3396.6176437999129</v>
      </c>
      <c r="C3017" s="65">
        <f>Original_Data!U3020</f>
        <v>0</v>
      </c>
      <c r="F3017" s="25"/>
      <c r="G3017" s="45"/>
      <c r="H3017" s="45"/>
      <c r="I3017" s="35"/>
      <c r="K3017" s="45"/>
      <c r="L3017" s="45"/>
      <c r="M3017" s="45"/>
      <c r="N3017" s="45"/>
      <c r="O3017" s="45"/>
      <c r="P3017" s="45"/>
      <c r="Q3017" s="60"/>
      <c r="R3017" s="45"/>
      <c r="S3017" s="45"/>
      <c r="T3017" s="45"/>
      <c r="U3017" s="52"/>
      <c r="V3017" s="45"/>
      <c r="W3017" s="28"/>
    </row>
    <row r="3018" spans="1:23">
      <c r="A3018" s="6">
        <f t="shared" si="459"/>
        <v>-3398.8709536399128</v>
      </c>
      <c r="B3018" s="6">
        <f t="shared" si="458"/>
        <v>-3397.7442987199129</v>
      </c>
      <c r="C3018" s="65">
        <f>Original_Data!U3021</f>
        <v>0</v>
      </c>
      <c r="F3018" s="25"/>
      <c r="G3018" s="45"/>
      <c r="H3018" s="45"/>
      <c r="I3018" s="35"/>
      <c r="K3018" s="45"/>
      <c r="L3018" s="45"/>
      <c r="M3018" s="45"/>
      <c r="N3018" s="45"/>
      <c r="O3018" s="45"/>
      <c r="P3018" s="45"/>
      <c r="Q3018" s="60"/>
      <c r="R3018" s="45"/>
      <c r="S3018" s="45"/>
      <c r="T3018" s="45"/>
      <c r="U3018" s="52"/>
      <c r="V3018" s="45"/>
      <c r="W3018" s="28"/>
    </row>
    <row r="3019" spans="1:23">
      <c r="A3019" s="6">
        <f t="shared" si="459"/>
        <v>-3399.9976085599128</v>
      </c>
      <c r="B3019" s="6">
        <f t="shared" si="458"/>
        <v>-3398.8709536399128</v>
      </c>
      <c r="C3019" s="65">
        <f>Original_Data!U3022</f>
        <v>0</v>
      </c>
      <c r="F3019" s="25"/>
      <c r="G3019" s="45"/>
      <c r="H3019" s="45"/>
      <c r="I3019" s="35"/>
      <c r="K3019" s="45"/>
      <c r="L3019" s="45"/>
      <c r="M3019" s="45"/>
      <c r="N3019" s="45"/>
      <c r="O3019" s="45"/>
      <c r="P3019" s="45"/>
      <c r="Q3019" s="60"/>
      <c r="R3019" s="45"/>
      <c r="S3019" s="45"/>
      <c r="T3019" s="45"/>
      <c r="U3019" s="52"/>
      <c r="V3019" s="45"/>
      <c r="W3019" s="28"/>
    </row>
    <row r="3020" spans="1:23">
      <c r="A3020" s="6">
        <f t="shared" si="459"/>
        <v>-3401.1242634799128</v>
      </c>
      <c r="B3020" s="6">
        <f t="shared" si="458"/>
        <v>-3399.9976085599128</v>
      </c>
      <c r="C3020" s="65">
        <f>Original_Data!U3023</f>
        <v>0</v>
      </c>
      <c r="F3020" s="25"/>
      <c r="G3020" s="45"/>
      <c r="H3020" s="45"/>
      <c r="I3020" s="35"/>
      <c r="K3020" s="45"/>
      <c r="L3020" s="45"/>
      <c r="M3020" s="45"/>
      <c r="N3020" s="45"/>
      <c r="O3020" s="45"/>
      <c r="P3020" s="45"/>
      <c r="Q3020" s="60"/>
      <c r="R3020" s="45"/>
      <c r="S3020" s="45"/>
      <c r="T3020" s="45"/>
      <c r="U3020" s="52"/>
      <c r="V3020" s="45"/>
      <c r="W3020" s="28"/>
    </row>
    <row r="3021" spans="1:23">
      <c r="A3021" s="6">
        <f t="shared" si="459"/>
        <v>-3402.2509183999127</v>
      </c>
      <c r="B3021" s="6">
        <f t="shared" si="458"/>
        <v>-3401.1242634799128</v>
      </c>
      <c r="C3021" s="65">
        <f>Original_Data!U3024</f>
        <v>0</v>
      </c>
      <c r="F3021" s="25"/>
      <c r="G3021" s="45"/>
      <c r="H3021" s="45"/>
      <c r="I3021" s="35"/>
      <c r="K3021" s="45"/>
      <c r="L3021" s="45"/>
      <c r="M3021" s="45"/>
      <c r="N3021" s="45"/>
      <c r="O3021" s="45"/>
      <c r="P3021" s="45"/>
      <c r="Q3021" s="60"/>
      <c r="R3021" s="45"/>
      <c r="S3021" s="45"/>
      <c r="T3021" s="45"/>
      <c r="U3021" s="52"/>
      <c r="V3021" s="45"/>
      <c r="W3021" s="28"/>
    </row>
    <row r="3022" spans="1:23">
      <c r="A3022" s="6">
        <f t="shared" si="459"/>
        <v>-3403.3775733199127</v>
      </c>
      <c r="B3022" s="6">
        <f t="shared" si="458"/>
        <v>-3402.2509183999127</v>
      </c>
      <c r="C3022" s="65">
        <f>Original_Data!U3025</f>
        <v>0</v>
      </c>
      <c r="F3022" s="25"/>
      <c r="G3022" s="45"/>
      <c r="H3022" s="45"/>
      <c r="I3022" s="35"/>
      <c r="K3022" s="45"/>
      <c r="L3022" s="45"/>
      <c r="M3022" s="45"/>
      <c r="N3022" s="45"/>
      <c r="O3022" s="45"/>
      <c r="P3022" s="45"/>
      <c r="Q3022" s="60"/>
      <c r="R3022" s="45"/>
      <c r="S3022" s="45"/>
      <c r="T3022" s="45"/>
      <c r="U3022" s="52"/>
      <c r="V3022" s="45"/>
      <c r="W3022" s="28"/>
    </row>
    <row r="3023" spans="1:23">
      <c r="A3023" s="6">
        <f t="shared" si="459"/>
        <v>-3404.5042282399127</v>
      </c>
      <c r="B3023" s="6">
        <f t="shared" si="458"/>
        <v>-3403.3775733199127</v>
      </c>
      <c r="C3023" s="65">
        <f>Original_Data!U3026</f>
        <v>0</v>
      </c>
      <c r="F3023" s="25"/>
      <c r="G3023" s="45"/>
      <c r="H3023" s="45"/>
      <c r="I3023" s="35"/>
      <c r="K3023" s="45"/>
      <c r="L3023" s="45"/>
      <c r="M3023" s="45"/>
      <c r="N3023" s="45"/>
      <c r="O3023" s="45"/>
      <c r="P3023" s="45"/>
      <c r="Q3023" s="60"/>
      <c r="R3023" s="45"/>
      <c r="S3023" s="45"/>
      <c r="T3023" s="45"/>
      <c r="U3023" s="52"/>
      <c r="V3023" s="45"/>
      <c r="W3023" s="28"/>
    </row>
    <row r="3024" spans="1:23">
      <c r="A3024" s="6">
        <f t="shared" si="459"/>
        <v>-3405.6308831599126</v>
      </c>
      <c r="B3024" s="6">
        <f t="shared" si="458"/>
        <v>-3404.5042282399127</v>
      </c>
      <c r="C3024" s="65">
        <f>Original_Data!U3027</f>
        <v>0</v>
      </c>
      <c r="F3024" s="25"/>
      <c r="G3024" s="45"/>
      <c r="H3024" s="45"/>
      <c r="I3024" s="35"/>
      <c r="K3024" s="45"/>
      <c r="L3024" s="45"/>
      <c r="M3024" s="45"/>
      <c r="N3024" s="45"/>
      <c r="O3024" s="45"/>
      <c r="P3024" s="45"/>
      <c r="Q3024" s="60"/>
      <c r="R3024" s="45"/>
      <c r="S3024" s="45"/>
      <c r="T3024" s="45"/>
      <c r="U3024" s="52"/>
      <c r="V3024" s="45"/>
      <c r="W3024" s="28"/>
    </row>
    <row r="3025" spans="1:23">
      <c r="A3025" s="6">
        <f t="shared" si="459"/>
        <v>-3406.7575380799126</v>
      </c>
      <c r="B3025" s="6">
        <f t="shared" si="458"/>
        <v>-3405.6308831599126</v>
      </c>
      <c r="C3025" s="65">
        <f>Original_Data!U3028</f>
        <v>0</v>
      </c>
      <c r="F3025" s="25"/>
      <c r="G3025" s="45"/>
      <c r="H3025" s="45"/>
      <c r="I3025" s="35"/>
      <c r="K3025" s="45"/>
      <c r="L3025" s="45"/>
      <c r="M3025" s="45"/>
      <c r="N3025" s="45"/>
      <c r="O3025" s="45"/>
      <c r="P3025" s="45"/>
      <c r="Q3025" s="60"/>
      <c r="R3025" s="45"/>
      <c r="S3025" s="45"/>
      <c r="T3025" s="45"/>
      <c r="U3025" s="52"/>
      <c r="V3025" s="45"/>
      <c r="W3025" s="28"/>
    </row>
    <row r="3026" spans="1:23">
      <c r="A3026" s="6">
        <f t="shared" si="459"/>
        <v>-3407.8841929999126</v>
      </c>
      <c r="B3026" s="6">
        <f t="shared" si="458"/>
        <v>-3406.7575380799126</v>
      </c>
      <c r="C3026" s="65">
        <f>Original_Data!U3029</f>
        <v>0</v>
      </c>
      <c r="F3026" s="25"/>
      <c r="G3026" s="45"/>
      <c r="H3026" s="45"/>
      <c r="I3026" s="35"/>
      <c r="K3026" s="45"/>
      <c r="L3026" s="45"/>
      <c r="M3026" s="45"/>
      <c r="N3026" s="45"/>
      <c r="O3026" s="45"/>
      <c r="P3026" s="45"/>
      <c r="Q3026" s="60"/>
      <c r="R3026" s="45"/>
      <c r="S3026" s="45"/>
      <c r="T3026" s="45"/>
      <c r="U3026" s="52"/>
      <c r="V3026" s="45"/>
      <c r="W3026" s="28"/>
    </row>
    <row r="3027" spans="1:23">
      <c r="A3027" s="6">
        <f t="shared" si="459"/>
        <v>-3409.0108479199125</v>
      </c>
      <c r="B3027" s="6">
        <f t="shared" si="458"/>
        <v>-3407.8841929999126</v>
      </c>
      <c r="C3027" s="65">
        <f>Original_Data!U3030</f>
        <v>0</v>
      </c>
      <c r="F3027" s="25"/>
      <c r="G3027" s="45"/>
      <c r="H3027" s="45"/>
      <c r="I3027" s="35"/>
      <c r="K3027" s="45"/>
      <c r="L3027" s="45"/>
      <c r="M3027" s="45"/>
      <c r="N3027" s="45"/>
      <c r="O3027" s="45"/>
      <c r="P3027" s="45"/>
      <c r="Q3027" s="60"/>
      <c r="R3027" s="45"/>
      <c r="S3027" s="45"/>
      <c r="T3027" s="45"/>
      <c r="U3027" s="52"/>
      <c r="V3027" s="45"/>
      <c r="W3027" s="28"/>
    </row>
    <row r="3028" spans="1:23">
      <c r="A3028" s="6">
        <f t="shared" si="459"/>
        <v>-3410.1375028399125</v>
      </c>
      <c r="B3028" s="6">
        <f t="shared" si="458"/>
        <v>-3409.0108479199125</v>
      </c>
      <c r="C3028" s="65">
        <f>Original_Data!U3031</f>
        <v>1</v>
      </c>
      <c r="F3028" s="25"/>
      <c r="G3028" s="45"/>
      <c r="H3028" s="45"/>
      <c r="I3028" s="35"/>
      <c r="K3028" s="45"/>
      <c r="L3028" s="45"/>
      <c r="M3028" s="45"/>
      <c r="N3028" s="45"/>
      <c r="O3028" s="45"/>
      <c r="P3028" s="45"/>
      <c r="Q3028" s="60"/>
      <c r="R3028" s="45"/>
      <c r="S3028" s="45"/>
      <c r="T3028" s="45"/>
      <c r="U3028" s="52"/>
      <c r="V3028" s="45"/>
      <c r="W3028" s="28"/>
    </row>
    <row r="3029" spans="1:23">
      <c r="A3029" s="6">
        <f t="shared" si="459"/>
        <v>-3411.2641577599125</v>
      </c>
      <c r="B3029" s="6">
        <f t="shared" si="458"/>
        <v>-3410.1375028399125</v>
      </c>
      <c r="C3029" s="65">
        <f>Original_Data!U3032</f>
        <v>1</v>
      </c>
      <c r="F3029" s="25"/>
      <c r="G3029" s="45"/>
      <c r="H3029" s="45"/>
      <c r="I3029" s="35"/>
      <c r="K3029" s="45"/>
      <c r="L3029" s="45"/>
      <c r="M3029" s="45"/>
      <c r="N3029" s="45"/>
      <c r="O3029" s="45"/>
      <c r="P3029" s="45"/>
      <c r="Q3029" s="60"/>
      <c r="R3029" s="45"/>
      <c r="S3029" s="45"/>
      <c r="T3029" s="45"/>
      <c r="U3029" s="52"/>
      <c r="V3029" s="45"/>
      <c r="W3029" s="28"/>
    </row>
    <row r="3030" spans="1:23">
      <c r="A3030" s="6">
        <f t="shared" si="459"/>
        <v>-3412.3908126799124</v>
      </c>
      <c r="B3030" s="6">
        <f t="shared" si="458"/>
        <v>-3411.2641577599125</v>
      </c>
      <c r="C3030" s="65">
        <f>Original_Data!U3033</f>
        <v>0</v>
      </c>
      <c r="F3030" s="25"/>
      <c r="G3030" s="45"/>
      <c r="H3030" s="45"/>
      <c r="I3030" s="35"/>
      <c r="K3030" s="45"/>
      <c r="L3030" s="45"/>
      <c r="M3030" s="45"/>
      <c r="N3030" s="45"/>
      <c r="O3030" s="45"/>
      <c r="P3030" s="45"/>
      <c r="Q3030" s="60"/>
      <c r="R3030" s="45"/>
      <c r="S3030" s="45"/>
      <c r="T3030" s="45"/>
      <c r="U3030" s="52"/>
      <c r="V3030" s="45"/>
      <c r="W3030" s="28"/>
    </row>
    <row r="3031" spans="1:23">
      <c r="A3031" s="6">
        <f t="shared" si="459"/>
        <v>-3413.5174675999124</v>
      </c>
      <c r="B3031" s="6">
        <f t="shared" si="458"/>
        <v>-3412.3908126799124</v>
      </c>
      <c r="C3031" s="65">
        <f>Original_Data!U3034</f>
        <v>0</v>
      </c>
      <c r="F3031" s="25"/>
      <c r="G3031" s="45"/>
      <c r="H3031" s="45"/>
      <c r="I3031" s="35"/>
      <c r="K3031" s="45"/>
      <c r="L3031" s="45"/>
      <c r="M3031" s="45"/>
      <c r="N3031" s="45"/>
      <c r="O3031" s="45"/>
      <c r="P3031" s="45"/>
      <c r="Q3031" s="60"/>
      <c r="R3031" s="45"/>
      <c r="S3031" s="45"/>
      <c r="T3031" s="45"/>
      <c r="U3031" s="52"/>
      <c r="V3031" s="45"/>
      <c r="W3031" s="28"/>
    </row>
    <row r="3032" spans="1:23">
      <c r="A3032" s="6">
        <f t="shared" si="459"/>
        <v>-3414.6441225199123</v>
      </c>
      <c r="B3032" s="6">
        <f t="shared" si="458"/>
        <v>-3413.5174675999124</v>
      </c>
      <c r="C3032" s="65">
        <f>Original_Data!U3035</f>
        <v>0</v>
      </c>
      <c r="F3032" s="25"/>
      <c r="G3032" s="45"/>
      <c r="H3032" s="45"/>
      <c r="I3032" s="35"/>
      <c r="K3032" s="45"/>
      <c r="L3032" s="45"/>
      <c r="M3032" s="45"/>
      <c r="N3032" s="45"/>
      <c r="O3032" s="45"/>
      <c r="P3032" s="45"/>
      <c r="Q3032" s="60"/>
      <c r="R3032" s="45"/>
      <c r="S3032" s="45"/>
      <c r="T3032" s="45"/>
      <c r="U3032" s="52"/>
      <c r="V3032" s="45"/>
      <c r="W3032" s="28"/>
    </row>
    <row r="3033" spans="1:23">
      <c r="A3033" s="6">
        <f t="shared" si="459"/>
        <v>-3415.7707774399123</v>
      </c>
      <c r="B3033" s="6">
        <f t="shared" si="458"/>
        <v>-3414.6441225199123</v>
      </c>
      <c r="C3033" s="65">
        <f>Original_Data!U3036</f>
        <v>0</v>
      </c>
      <c r="F3033" s="25"/>
      <c r="G3033" s="45"/>
      <c r="H3033" s="45"/>
      <c r="I3033" s="35"/>
      <c r="K3033" s="45"/>
      <c r="L3033" s="45"/>
      <c r="M3033" s="45"/>
      <c r="N3033" s="45"/>
      <c r="O3033" s="45"/>
      <c r="P3033" s="45"/>
      <c r="Q3033" s="60"/>
      <c r="R3033" s="45"/>
      <c r="S3033" s="45"/>
      <c r="T3033" s="45"/>
      <c r="U3033" s="52"/>
      <c r="V3033" s="45"/>
      <c r="W3033" s="28"/>
    </row>
    <row r="3034" spans="1:23">
      <c r="A3034" s="6">
        <f t="shared" si="459"/>
        <v>-3416.8974323599123</v>
      </c>
      <c r="B3034" s="6">
        <f t="shared" si="458"/>
        <v>-3415.7707774399123</v>
      </c>
      <c r="C3034" s="65">
        <f>Original_Data!U3037</f>
        <v>0</v>
      </c>
      <c r="F3034" s="25"/>
      <c r="G3034" s="45"/>
      <c r="H3034" s="45"/>
      <c r="I3034" s="35"/>
      <c r="K3034" s="45"/>
      <c r="L3034" s="45"/>
      <c r="M3034" s="45"/>
      <c r="N3034" s="45"/>
      <c r="O3034" s="45"/>
      <c r="P3034" s="45"/>
      <c r="Q3034" s="60"/>
      <c r="R3034" s="45"/>
      <c r="S3034" s="45"/>
      <c r="T3034" s="45"/>
      <c r="U3034" s="52"/>
      <c r="V3034" s="45"/>
      <c r="W3034" s="28"/>
    </row>
    <row r="3035" spans="1:23">
      <c r="A3035" s="6">
        <f t="shared" si="459"/>
        <v>-3418.0240872799122</v>
      </c>
      <c r="B3035" s="6">
        <f t="shared" si="458"/>
        <v>-3416.8974323599123</v>
      </c>
      <c r="C3035" s="65">
        <f>Original_Data!U3038</f>
        <v>0</v>
      </c>
      <c r="F3035" s="25"/>
      <c r="G3035" s="45"/>
      <c r="H3035" s="45"/>
      <c r="I3035" s="35"/>
      <c r="K3035" s="45"/>
      <c r="L3035" s="45"/>
      <c r="M3035" s="45"/>
      <c r="N3035" s="45"/>
      <c r="O3035" s="45"/>
      <c r="P3035" s="45"/>
      <c r="Q3035" s="60"/>
      <c r="R3035" s="45"/>
      <c r="S3035" s="45"/>
      <c r="T3035" s="45"/>
      <c r="U3035" s="52"/>
      <c r="V3035" s="45"/>
      <c r="W3035" s="28"/>
    </row>
    <row r="3036" spans="1:23">
      <c r="A3036" s="6">
        <f t="shared" si="459"/>
        <v>-3419.1507421999122</v>
      </c>
      <c r="B3036" s="6">
        <f t="shared" si="458"/>
        <v>-3418.0240872799122</v>
      </c>
      <c r="C3036" s="65">
        <f>Original_Data!U3039</f>
        <v>0</v>
      </c>
      <c r="F3036" s="25"/>
      <c r="G3036" s="45"/>
      <c r="H3036" s="45"/>
      <c r="I3036" s="35"/>
      <c r="K3036" s="45"/>
      <c r="L3036" s="45"/>
      <c r="M3036" s="45"/>
      <c r="N3036" s="45"/>
      <c r="O3036" s="45"/>
      <c r="P3036" s="45"/>
      <c r="Q3036" s="60"/>
      <c r="R3036" s="45"/>
      <c r="S3036" s="45"/>
      <c r="T3036" s="45"/>
      <c r="U3036" s="52"/>
      <c r="V3036" s="45"/>
      <c r="W3036" s="28"/>
    </row>
    <row r="3037" spans="1:23">
      <c r="A3037" s="6">
        <f t="shared" si="459"/>
        <v>-3420.2773971199122</v>
      </c>
      <c r="B3037" s="6">
        <f t="shared" si="458"/>
        <v>-3419.1507421999122</v>
      </c>
      <c r="C3037" s="65">
        <f>Original_Data!U3040</f>
        <v>0</v>
      </c>
      <c r="F3037" s="25"/>
      <c r="G3037" s="45"/>
      <c r="H3037" s="45"/>
      <c r="I3037" s="35"/>
      <c r="K3037" s="45"/>
      <c r="L3037" s="45"/>
      <c r="M3037" s="45"/>
      <c r="N3037" s="45"/>
      <c r="O3037" s="45"/>
      <c r="P3037" s="45"/>
      <c r="Q3037" s="60"/>
      <c r="R3037" s="45"/>
      <c r="S3037" s="45"/>
      <c r="T3037" s="45"/>
      <c r="U3037" s="52"/>
      <c r="V3037" s="45"/>
      <c r="W3037" s="28"/>
    </row>
    <row r="3038" spans="1:23">
      <c r="A3038" s="6">
        <f t="shared" si="459"/>
        <v>-3421.4040520399121</v>
      </c>
      <c r="B3038" s="6">
        <f t="shared" si="458"/>
        <v>-3420.2773971199122</v>
      </c>
      <c r="C3038" s="65">
        <f>Original_Data!U3041</f>
        <v>0</v>
      </c>
      <c r="F3038" s="25"/>
      <c r="G3038" s="45"/>
      <c r="H3038" s="45"/>
      <c r="I3038" s="35"/>
      <c r="K3038" s="45"/>
      <c r="L3038" s="45"/>
      <c r="M3038" s="45"/>
      <c r="N3038" s="45"/>
      <c r="O3038" s="45"/>
      <c r="P3038" s="45"/>
      <c r="Q3038" s="60"/>
      <c r="R3038" s="45"/>
      <c r="S3038" s="45"/>
      <c r="T3038" s="45"/>
      <c r="U3038" s="52"/>
      <c r="V3038" s="45"/>
      <c r="W3038" s="28"/>
    </row>
    <row r="3039" spans="1:23">
      <c r="A3039" s="6">
        <f t="shared" si="459"/>
        <v>-3422.5307069599121</v>
      </c>
      <c r="B3039" s="6">
        <f t="shared" si="458"/>
        <v>-3421.4040520399121</v>
      </c>
      <c r="C3039" s="65">
        <f>Original_Data!U3042</f>
        <v>0</v>
      </c>
      <c r="F3039" s="25"/>
      <c r="G3039" s="45"/>
      <c r="H3039" s="45"/>
      <c r="I3039" s="35"/>
      <c r="K3039" s="45"/>
      <c r="L3039" s="45"/>
      <c r="M3039" s="45"/>
      <c r="N3039" s="45"/>
      <c r="O3039" s="45"/>
      <c r="P3039" s="45"/>
      <c r="Q3039" s="60"/>
      <c r="R3039" s="45"/>
      <c r="S3039" s="45"/>
      <c r="T3039" s="45"/>
      <c r="U3039" s="52"/>
      <c r="V3039" s="45"/>
      <c r="W3039" s="28"/>
    </row>
    <row r="3040" spans="1:23">
      <c r="A3040" s="6">
        <f t="shared" si="459"/>
        <v>-3423.6573618799121</v>
      </c>
      <c r="B3040" s="6">
        <f t="shared" si="458"/>
        <v>-3422.5307069599121</v>
      </c>
      <c r="C3040" s="65">
        <f>Original_Data!U3043</f>
        <v>0</v>
      </c>
      <c r="F3040" s="25"/>
      <c r="G3040" s="45"/>
      <c r="H3040" s="45"/>
      <c r="I3040" s="35"/>
      <c r="K3040" s="45"/>
      <c r="L3040" s="45"/>
      <c r="M3040" s="45"/>
      <c r="N3040" s="45"/>
      <c r="O3040" s="45"/>
      <c r="P3040" s="45"/>
      <c r="Q3040" s="60"/>
      <c r="R3040" s="45"/>
      <c r="S3040" s="45"/>
      <c r="T3040" s="45"/>
      <c r="U3040" s="52"/>
      <c r="V3040" s="45"/>
      <c r="W3040" s="28"/>
    </row>
    <row r="3041" spans="1:23">
      <c r="A3041" s="6">
        <f t="shared" si="459"/>
        <v>-3424.784016799912</v>
      </c>
      <c r="B3041" s="6">
        <f t="shared" si="458"/>
        <v>-3423.6573618799121</v>
      </c>
      <c r="C3041" s="65">
        <f>Original_Data!U3044</f>
        <v>0</v>
      </c>
      <c r="F3041" s="25"/>
      <c r="G3041" s="45"/>
      <c r="H3041" s="45"/>
      <c r="I3041" s="35"/>
      <c r="K3041" s="45"/>
      <c r="L3041" s="45"/>
      <c r="M3041" s="45"/>
      <c r="N3041" s="45"/>
      <c r="O3041" s="45"/>
      <c r="P3041" s="45"/>
      <c r="Q3041" s="60"/>
      <c r="R3041" s="45"/>
      <c r="S3041" s="45"/>
      <c r="T3041" s="45"/>
      <c r="U3041" s="52"/>
      <c r="V3041" s="45"/>
      <c r="W3041" s="28"/>
    </row>
    <row r="3042" spans="1:23">
      <c r="A3042" s="6">
        <f t="shared" si="459"/>
        <v>-3425.910671719912</v>
      </c>
      <c r="B3042" s="6">
        <f t="shared" si="458"/>
        <v>-3424.784016799912</v>
      </c>
      <c r="C3042" s="65">
        <f>Original_Data!U3045</f>
        <v>0</v>
      </c>
      <c r="F3042" s="25"/>
      <c r="G3042" s="45"/>
      <c r="H3042" s="45"/>
      <c r="I3042" s="35"/>
      <c r="K3042" s="45"/>
      <c r="L3042" s="45"/>
      <c r="M3042" s="45"/>
      <c r="N3042" s="45"/>
      <c r="O3042" s="45"/>
      <c r="P3042" s="45"/>
      <c r="Q3042" s="60"/>
      <c r="R3042" s="45"/>
      <c r="S3042" s="45"/>
      <c r="T3042" s="45"/>
      <c r="U3042" s="52"/>
      <c r="V3042" s="45"/>
      <c r="W3042" s="28"/>
    </row>
    <row r="3043" spans="1:23">
      <c r="A3043" s="6">
        <f t="shared" si="459"/>
        <v>-3427.037326639912</v>
      </c>
      <c r="B3043" s="6">
        <f t="shared" si="458"/>
        <v>-3425.910671719912</v>
      </c>
      <c r="C3043" s="65">
        <f>Original_Data!U3046</f>
        <v>0</v>
      </c>
      <c r="F3043" s="25"/>
      <c r="G3043" s="45"/>
      <c r="H3043" s="45"/>
      <c r="I3043" s="35"/>
      <c r="K3043" s="45"/>
      <c r="L3043" s="45"/>
      <c r="M3043" s="45"/>
      <c r="N3043" s="45"/>
      <c r="O3043" s="45"/>
      <c r="P3043" s="45"/>
      <c r="Q3043" s="60"/>
      <c r="R3043" s="45"/>
      <c r="S3043" s="45"/>
      <c r="T3043" s="45"/>
      <c r="U3043" s="52"/>
      <c r="V3043" s="45"/>
      <c r="W3043" s="28"/>
    </row>
    <row r="3044" spans="1:23">
      <c r="A3044" s="6">
        <f t="shared" si="459"/>
        <v>-3428.1639815599119</v>
      </c>
      <c r="B3044" s="6">
        <f t="shared" si="458"/>
        <v>-3427.037326639912</v>
      </c>
      <c r="C3044" s="65">
        <f>Original_Data!U3047</f>
        <v>0</v>
      </c>
      <c r="F3044" s="25"/>
      <c r="G3044" s="45"/>
      <c r="H3044" s="45"/>
      <c r="I3044" s="35"/>
      <c r="K3044" s="45"/>
      <c r="L3044" s="45"/>
      <c r="M3044" s="45"/>
      <c r="N3044" s="45"/>
      <c r="O3044" s="45"/>
      <c r="P3044" s="45"/>
      <c r="Q3044" s="60"/>
      <c r="R3044" s="45"/>
      <c r="S3044" s="45"/>
      <c r="T3044" s="45"/>
      <c r="U3044" s="52"/>
      <c r="V3044" s="45"/>
      <c r="W3044" s="28"/>
    </row>
    <row r="3045" spans="1:23">
      <c r="A3045" s="6">
        <f t="shared" si="459"/>
        <v>-3429.2906364799119</v>
      </c>
      <c r="B3045" s="6">
        <f t="shared" si="458"/>
        <v>-3428.1639815599119</v>
      </c>
      <c r="C3045" s="65">
        <f>Original_Data!U3048</f>
        <v>0</v>
      </c>
      <c r="F3045" s="25"/>
      <c r="G3045" s="45"/>
      <c r="H3045" s="45"/>
      <c r="I3045" s="35"/>
      <c r="K3045" s="45"/>
      <c r="L3045" s="45"/>
      <c r="M3045" s="45"/>
      <c r="N3045" s="45"/>
      <c r="O3045" s="45"/>
      <c r="P3045" s="45"/>
      <c r="Q3045" s="60"/>
      <c r="R3045" s="45"/>
      <c r="S3045" s="45"/>
      <c r="T3045" s="45"/>
      <c r="U3045" s="52"/>
      <c r="V3045" s="45"/>
      <c r="W3045" s="28"/>
    </row>
    <row r="3046" spans="1:23">
      <c r="A3046" s="6">
        <f t="shared" si="459"/>
        <v>-3430.4172913999118</v>
      </c>
      <c r="B3046" s="6">
        <f t="shared" si="458"/>
        <v>-3429.2906364799119</v>
      </c>
      <c r="C3046" s="65">
        <f>Original_Data!U3049</f>
        <v>0</v>
      </c>
      <c r="F3046" s="25"/>
      <c r="G3046" s="45"/>
      <c r="H3046" s="45"/>
      <c r="I3046" s="35"/>
      <c r="K3046" s="45"/>
      <c r="L3046" s="45"/>
      <c r="M3046" s="45"/>
      <c r="N3046" s="45"/>
      <c r="O3046" s="45"/>
      <c r="P3046" s="45"/>
      <c r="Q3046" s="60"/>
      <c r="R3046" s="45"/>
      <c r="S3046" s="45"/>
      <c r="T3046" s="45"/>
      <c r="U3046" s="52"/>
      <c r="V3046" s="45"/>
      <c r="W3046" s="28"/>
    </row>
    <row r="3047" spans="1:23">
      <c r="A3047" s="6">
        <f t="shared" si="459"/>
        <v>-3431.5439463199118</v>
      </c>
      <c r="B3047" s="6">
        <f t="shared" si="458"/>
        <v>-3430.4172913999118</v>
      </c>
      <c r="C3047" s="65">
        <f>Original_Data!U3050</f>
        <v>0</v>
      </c>
      <c r="F3047" s="25"/>
      <c r="G3047" s="45"/>
      <c r="H3047" s="45"/>
      <c r="I3047" s="35"/>
      <c r="K3047" s="45"/>
      <c r="L3047" s="45"/>
      <c r="M3047" s="45"/>
      <c r="N3047" s="45"/>
      <c r="O3047" s="45"/>
      <c r="P3047" s="45"/>
      <c r="Q3047" s="60"/>
      <c r="R3047" s="45"/>
      <c r="S3047" s="45"/>
      <c r="T3047" s="45"/>
      <c r="U3047" s="52"/>
      <c r="V3047" s="45"/>
      <c r="W3047" s="28"/>
    </row>
    <row r="3048" spans="1:23">
      <c r="A3048" s="6">
        <f t="shared" si="459"/>
        <v>-3432.6706012399118</v>
      </c>
      <c r="B3048" s="6">
        <f t="shared" si="458"/>
        <v>-3431.5439463199118</v>
      </c>
      <c r="C3048" s="65">
        <f>Original_Data!U3051</f>
        <v>0</v>
      </c>
      <c r="F3048" s="25"/>
      <c r="G3048" s="45"/>
      <c r="H3048" s="45"/>
      <c r="I3048" s="35"/>
      <c r="K3048" s="45"/>
      <c r="L3048" s="45"/>
      <c r="M3048" s="45"/>
      <c r="N3048" s="45"/>
      <c r="O3048" s="45"/>
      <c r="P3048" s="45"/>
      <c r="Q3048" s="60"/>
      <c r="R3048" s="45"/>
      <c r="S3048" s="45"/>
      <c r="T3048" s="45"/>
      <c r="U3048" s="52"/>
      <c r="V3048" s="45"/>
      <c r="W3048" s="28"/>
    </row>
    <row r="3049" spans="1:23">
      <c r="A3049" s="6">
        <f t="shared" si="459"/>
        <v>-3433.7972561599117</v>
      </c>
      <c r="B3049" s="6">
        <f t="shared" si="458"/>
        <v>-3432.6706012399118</v>
      </c>
      <c r="C3049" s="65">
        <f>Original_Data!U3052</f>
        <v>0</v>
      </c>
      <c r="F3049" s="25"/>
      <c r="G3049" s="45"/>
      <c r="H3049" s="45"/>
      <c r="I3049" s="35"/>
      <c r="K3049" s="45"/>
      <c r="L3049" s="45"/>
      <c r="M3049" s="45"/>
      <c r="N3049" s="45"/>
      <c r="O3049" s="45"/>
      <c r="P3049" s="45"/>
      <c r="Q3049" s="60"/>
      <c r="R3049" s="45"/>
      <c r="S3049" s="45"/>
      <c r="T3049" s="45"/>
      <c r="U3049" s="52"/>
      <c r="V3049" s="45"/>
      <c r="W3049" s="28"/>
    </row>
    <row r="3050" spans="1:23">
      <c r="A3050" s="6">
        <f t="shared" si="459"/>
        <v>-3434.9239110799117</v>
      </c>
      <c r="B3050" s="6">
        <f t="shared" si="458"/>
        <v>-3433.7972561599117</v>
      </c>
      <c r="C3050" s="65">
        <f>Original_Data!U3053</f>
        <v>0</v>
      </c>
      <c r="F3050" s="25"/>
      <c r="G3050" s="45"/>
      <c r="H3050" s="45"/>
      <c r="I3050" s="35"/>
      <c r="K3050" s="45"/>
      <c r="L3050" s="45"/>
      <c r="M3050" s="45"/>
      <c r="N3050" s="45"/>
      <c r="O3050" s="45"/>
      <c r="P3050" s="45"/>
      <c r="Q3050" s="60"/>
      <c r="R3050" s="45"/>
      <c r="S3050" s="45"/>
      <c r="T3050" s="45"/>
      <c r="U3050" s="52"/>
      <c r="V3050" s="45"/>
      <c r="W3050" s="28"/>
    </row>
    <row r="3051" spans="1:23">
      <c r="A3051" s="6">
        <f t="shared" si="459"/>
        <v>-3436.0505659999117</v>
      </c>
      <c r="B3051" s="6">
        <f t="shared" si="458"/>
        <v>-3434.9239110799117</v>
      </c>
      <c r="C3051" s="65">
        <f>Original_Data!U3054</f>
        <v>0</v>
      </c>
      <c r="F3051" s="25"/>
      <c r="G3051" s="45"/>
      <c r="H3051" s="45"/>
      <c r="I3051" s="35"/>
      <c r="K3051" s="45"/>
      <c r="L3051" s="45"/>
      <c r="M3051" s="45"/>
      <c r="N3051" s="45"/>
      <c r="O3051" s="45"/>
      <c r="P3051" s="45"/>
      <c r="Q3051" s="60"/>
      <c r="R3051" s="45"/>
      <c r="S3051" s="45"/>
      <c r="T3051" s="45"/>
      <c r="U3051" s="52"/>
      <c r="V3051" s="45"/>
      <c r="W3051" s="28"/>
    </row>
    <row r="3052" spans="1:23">
      <c r="A3052" s="6">
        <f t="shared" si="459"/>
        <v>-3437.1772209199116</v>
      </c>
      <c r="B3052" s="6">
        <f t="shared" si="458"/>
        <v>-3436.0505659999117</v>
      </c>
      <c r="C3052" s="65">
        <f>Original_Data!U3055</f>
        <v>0</v>
      </c>
      <c r="F3052" s="25"/>
      <c r="G3052" s="45"/>
      <c r="H3052" s="45"/>
      <c r="I3052" s="35"/>
      <c r="K3052" s="45"/>
      <c r="L3052" s="45"/>
      <c r="M3052" s="45"/>
      <c r="N3052" s="45"/>
      <c r="O3052" s="45"/>
      <c r="P3052" s="45"/>
      <c r="Q3052" s="60"/>
      <c r="R3052" s="45"/>
      <c r="S3052" s="45"/>
      <c r="T3052" s="45"/>
      <c r="U3052" s="52"/>
      <c r="V3052" s="45"/>
      <c r="W3052" s="28"/>
    </row>
    <row r="3053" spans="1:23">
      <c r="A3053" s="6">
        <f t="shared" si="459"/>
        <v>-3438.3038758399116</v>
      </c>
      <c r="B3053" s="6">
        <f t="shared" si="458"/>
        <v>-3437.1772209199116</v>
      </c>
      <c r="C3053" s="65">
        <f>Original_Data!U3056</f>
        <v>0</v>
      </c>
      <c r="F3053" s="25"/>
      <c r="G3053" s="45"/>
      <c r="H3053" s="45"/>
      <c r="I3053" s="35"/>
      <c r="K3053" s="45"/>
      <c r="L3053" s="45"/>
      <c r="M3053" s="45"/>
      <c r="N3053" s="45"/>
      <c r="O3053" s="45"/>
      <c r="P3053" s="45"/>
      <c r="Q3053" s="60"/>
      <c r="R3053" s="45"/>
      <c r="S3053" s="45"/>
      <c r="T3053" s="45"/>
      <c r="U3053" s="52"/>
      <c r="V3053" s="45"/>
      <c r="W3053" s="28"/>
    </row>
    <row r="3054" spans="1:23">
      <c r="A3054" s="6">
        <f t="shared" si="459"/>
        <v>-3439.4305307599116</v>
      </c>
      <c r="B3054" s="6">
        <f t="shared" si="458"/>
        <v>-3438.3038758399116</v>
      </c>
      <c r="C3054" s="65">
        <f>Original_Data!U3057</f>
        <v>0</v>
      </c>
      <c r="F3054" s="25"/>
      <c r="G3054" s="45"/>
      <c r="H3054" s="45"/>
      <c r="I3054" s="35"/>
      <c r="K3054" s="45"/>
      <c r="L3054" s="45"/>
      <c r="M3054" s="45"/>
      <c r="N3054" s="45"/>
      <c r="O3054" s="45"/>
      <c r="P3054" s="45"/>
      <c r="Q3054" s="60"/>
      <c r="R3054" s="45"/>
      <c r="S3054" s="45"/>
      <c r="T3054" s="45"/>
      <c r="U3054" s="52"/>
      <c r="V3054" s="45"/>
      <c r="W3054" s="28"/>
    </row>
    <row r="3055" spans="1:23">
      <c r="A3055" s="6">
        <f t="shared" si="459"/>
        <v>-3440.5571856799115</v>
      </c>
      <c r="B3055" s="6">
        <f t="shared" si="458"/>
        <v>-3439.4305307599116</v>
      </c>
      <c r="C3055" s="65">
        <f>Original_Data!U3058</f>
        <v>0</v>
      </c>
      <c r="F3055" s="25"/>
      <c r="G3055" s="45"/>
      <c r="H3055" s="45"/>
      <c r="I3055" s="35"/>
      <c r="K3055" s="45"/>
      <c r="L3055" s="45"/>
      <c r="M3055" s="45"/>
      <c r="N3055" s="45"/>
      <c r="O3055" s="45"/>
      <c r="P3055" s="45"/>
      <c r="Q3055" s="60"/>
      <c r="R3055" s="45"/>
      <c r="S3055" s="45"/>
      <c r="T3055" s="45"/>
      <c r="U3055" s="52"/>
      <c r="V3055" s="45"/>
      <c r="W3055" s="28"/>
    </row>
    <row r="3056" spans="1:23">
      <c r="A3056" s="6">
        <f t="shared" si="459"/>
        <v>-3441.6838405999115</v>
      </c>
      <c r="B3056" s="6">
        <f t="shared" si="458"/>
        <v>-3440.5571856799115</v>
      </c>
      <c r="C3056" s="65">
        <f>Original_Data!U3059</f>
        <v>0</v>
      </c>
      <c r="F3056" s="25"/>
      <c r="G3056" s="45"/>
      <c r="H3056" s="45"/>
      <c r="I3056" s="35"/>
      <c r="K3056" s="45"/>
      <c r="L3056" s="45"/>
      <c r="M3056" s="45"/>
      <c r="N3056" s="45"/>
      <c r="O3056" s="45"/>
      <c r="P3056" s="45"/>
      <c r="Q3056" s="60"/>
      <c r="R3056" s="45"/>
      <c r="S3056" s="45"/>
      <c r="T3056" s="45"/>
      <c r="U3056" s="52"/>
      <c r="V3056" s="45"/>
      <c r="W3056" s="28"/>
    </row>
    <row r="3057" spans="1:23">
      <c r="A3057" s="6">
        <f t="shared" si="459"/>
        <v>-3442.8104955199115</v>
      </c>
      <c r="B3057" s="6">
        <f t="shared" si="458"/>
        <v>-3441.6838405999115</v>
      </c>
      <c r="C3057" s="65">
        <f>Original_Data!U3060</f>
        <v>0</v>
      </c>
      <c r="F3057" s="25"/>
      <c r="G3057" s="45"/>
      <c r="H3057" s="45"/>
      <c r="I3057" s="35"/>
      <c r="K3057" s="45"/>
      <c r="L3057" s="45"/>
      <c r="M3057" s="45"/>
      <c r="N3057" s="45"/>
      <c r="O3057" s="45"/>
      <c r="P3057" s="45"/>
      <c r="Q3057" s="60"/>
      <c r="R3057" s="45"/>
      <c r="S3057" s="45"/>
      <c r="T3057" s="45"/>
      <c r="U3057" s="52"/>
      <c r="V3057" s="45"/>
      <c r="W3057" s="28"/>
    </row>
    <row r="3058" spans="1:23">
      <c r="A3058" s="6">
        <f t="shared" si="459"/>
        <v>-3443.9371504399114</v>
      </c>
      <c r="B3058" s="6">
        <f t="shared" si="458"/>
        <v>-3442.8104955199115</v>
      </c>
      <c r="C3058" s="65">
        <f>Original_Data!U3061</f>
        <v>0</v>
      </c>
      <c r="F3058" s="25"/>
      <c r="G3058" s="45"/>
      <c r="H3058" s="45"/>
      <c r="I3058" s="35"/>
      <c r="K3058" s="45"/>
      <c r="L3058" s="45"/>
      <c r="M3058" s="45"/>
      <c r="N3058" s="45"/>
      <c r="O3058" s="45"/>
      <c r="P3058" s="45"/>
      <c r="Q3058" s="60"/>
      <c r="R3058" s="45"/>
      <c r="S3058" s="45"/>
      <c r="T3058" s="45"/>
      <c r="U3058" s="52"/>
      <c r="V3058" s="45"/>
      <c r="W3058" s="28"/>
    </row>
    <row r="3059" spans="1:23">
      <c r="A3059" s="6">
        <f t="shared" si="459"/>
        <v>-3445.0638053599114</v>
      </c>
      <c r="B3059" s="6">
        <f t="shared" si="458"/>
        <v>-3443.9371504399114</v>
      </c>
      <c r="C3059" s="65">
        <f>Original_Data!U3062</f>
        <v>1</v>
      </c>
      <c r="F3059" s="25"/>
      <c r="G3059" s="45"/>
      <c r="H3059" s="45"/>
      <c r="I3059" s="35"/>
      <c r="K3059" s="45"/>
      <c r="L3059" s="45"/>
      <c r="M3059" s="45"/>
      <c r="N3059" s="45"/>
      <c r="O3059" s="45"/>
      <c r="P3059" s="45"/>
      <c r="Q3059" s="60"/>
      <c r="R3059" s="45"/>
      <c r="S3059" s="45"/>
      <c r="T3059" s="45"/>
      <c r="U3059" s="52"/>
      <c r="V3059" s="45"/>
      <c r="W3059" s="28"/>
    </row>
    <row r="3060" spans="1:23">
      <c r="A3060" s="6">
        <f t="shared" si="459"/>
        <v>-3446.1904602799113</v>
      </c>
      <c r="B3060" s="6">
        <f t="shared" si="458"/>
        <v>-3445.0638053599114</v>
      </c>
      <c r="C3060" s="65">
        <f>Original_Data!U3063</f>
        <v>0</v>
      </c>
      <c r="F3060" s="25"/>
      <c r="G3060" s="45"/>
      <c r="H3060" s="45"/>
      <c r="I3060" s="35"/>
      <c r="K3060" s="45"/>
      <c r="L3060" s="45"/>
      <c r="M3060" s="45"/>
      <c r="N3060" s="45"/>
      <c r="O3060" s="45"/>
      <c r="P3060" s="45"/>
      <c r="Q3060" s="60"/>
      <c r="R3060" s="45"/>
      <c r="S3060" s="45"/>
      <c r="T3060" s="45"/>
      <c r="U3060" s="52"/>
      <c r="V3060" s="45"/>
      <c r="W3060" s="28"/>
    </row>
    <row r="3061" spans="1:23">
      <c r="A3061" s="6">
        <f t="shared" si="459"/>
        <v>-3447.3171151999113</v>
      </c>
      <c r="B3061" s="6">
        <f t="shared" si="458"/>
        <v>-3446.1904602799113</v>
      </c>
      <c r="C3061" s="65">
        <f>Original_Data!U3064</f>
        <v>0</v>
      </c>
      <c r="F3061" s="25"/>
      <c r="G3061" s="45"/>
      <c r="H3061" s="45"/>
      <c r="I3061" s="35"/>
      <c r="K3061" s="45"/>
      <c r="L3061" s="45"/>
      <c r="M3061" s="45"/>
      <c r="N3061" s="45"/>
      <c r="O3061" s="45"/>
      <c r="P3061" s="45"/>
      <c r="Q3061" s="60"/>
      <c r="R3061" s="45"/>
      <c r="S3061" s="45"/>
      <c r="T3061" s="45"/>
      <c r="U3061" s="52"/>
      <c r="V3061" s="45"/>
      <c r="W3061" s="28"/>
    </row>
    <row r="3062" spans="1:23">
      <c r="A3062" s="6">
        <f t="shared" si="459"/>
        <v>-3448.4437701199113</v>
      </c>
      <c r="B3062" s="6">
        <f t="shared" si="458"/>
        <v>-3447.3171151999113</v>
      </c>
      <c r="C3062" s="65">
        <f>Original_Data!U3065</f>
        <v>1</v>
      </c>
      <c r="F3062" s="25"/>
      <c r="G3062" s="45"/>
      <c r="H3062" s="45"/>
      <c r="I3062" s="35"/>
      <c r="K3062" s="45"/>
      <c r="L3062" s="45"/>
      <c r="M3062" s="45"/>
      <c r="N3062" s="45"/>
      <c r="O3062" s="45"/>
      <c r="P3062" s="45"/>
      <c r="Q3062" s="60"/>
      <c r="R3062" s="45"/>
      <c r="S3062" s="45"/>
      <c r="T3062" s="45"/>
      <c r="U3062" s="52"/>
      <c r="V3062" s="45"/>
      <c r="W3062" s="28"/>
    </row>
    <row r="3063" spans="1:23">
      <c r="A3063" s="6">
        <f t="shared" si="459"/>
        <v>-3449.5704250399112</v>
      </c>
      <c r="B3063" s="6">
        <f t="shared" si="458"/>
        <v>-3448.4437701199113</v>
      </c>
      <c r="C3063" s="65">
        <f>Original_Data!U3066</f>
        <v>0</v>
      </c>
      <c r="F3063" s="25"/>
      <c r="G3063" s="45"/>
      <c r="H3063" s="45"/>
      <c r="I3063" s="35"/>
      <c r="K3063" s="45"/>
      <c r="L3063" s="45"/>
      <c r="M3063" s="45"/>
      <c r="N3063" s="45"/>
      <c r="O3063" s="45"/>
      <c r="P3063" s="45"/>
      <c r="Q3063" s="60"/>
      <c r="R3063" s="45"/>
      <c r="S3063" s="45"/>
      <c r="T3063" s="45"/>
      <c r="U3063" s="52"/>
      <c r="V3063" s="45"/>
      <c r="W3063" s="28"/>
    </row>
    <row r="3064" spans="1:23">
      <c r="A3064" s="6">
        <f t="shared" si="459"/>
        <v>-3450.6970799599112</v>
      </c>
      <c r="B3064" s="6">
        <f t="shared" si="458"/>
        <v>-3449.5704250399112</v>
      </c>
      <c r="C3064" s="65">
        <f>Original_Data!U3067</f>
        <v>0</v>
      </c>
      <c r="F3064" s="25"/>
      <c r="G3064" s="45"/>
      <c r="H3064" s="45"/>
      <c r="I3064" s="35"/>
      <c r="K3064" s="45"/>
      <c r="L3064" s="45"/>
      <c r="M3064" s="45"/>
      <c r="N3064" s="45"/>
      <c r="O3064" s="45"/>
      <c r="P3064" s="45"/>
      <c r="Q3064" s="60"/>
      <c r="R3064" s="45"/>
      <c r="S3064" s="45"/>
      <c r="T3064" s="45"/>
      <c r="U3064" s="52"/>
      <c r="V3064" s="45"/>
      <c r="W3064" s="28"/>
    </row>
    <row r="3065" spans="1:23">
      <c r="A3065" s="6">
        <f t="shared" si="459"/>
        <v>-3451.8237348799112</v>
      </c>
      <c r="B3065" s="6">
        <f t="shared" si="458"/>
        <v>-3450.6970799599112</v>
      </c>
      <c r="C3065" s="65">
        <f>Original_Data!U3068</f>
        <v>1</v>
      </c>
      <c r="F3065" s="25"/>
      <c r="G3065" s="45"/>
      <c r="H3065" s="45"/>
      <c r="I3065" s="35"/>
      <c r="K3065" s="45"/>
      <c r="L3065" s="45"/>
      <c r="M3065" s="45"/>
      <c r="N3065" s="45"/>
      <c r="O3065" s="45"/>
      <c r="P3065" s="45"/>
      <c r="Q3065" s="60"/>
      <c r="R3065" s="45"/>
      <c r="S3065" s="45"/>
      <c r="T3065" s="45"/>
      <c r="U3065" s="52"/>
      <c r="V3065" s="45"/>
      <c r="W3065" s="28"/>
    </row>
    <row r="3066" spans="1:23">
      <c r="A3066" s="6">
        <f t="shared" si="459"/>
        <v>-3452.9503897999111</v>
      </c>
      <c r="B3066" s="6">
        <f t="shared" si="458"/>
        <v>-3451.8237348799112</v>
      </c>
      <c r="C3066" s="65">
        <f>Original_Data!U3069</f>
        <v>0</v>
      </c>
      <c r="F3066" s="25"/>
      <c r="G3066" s="45"/>
      <c r="H3066" s="45"/>
      <c r="I3066" s="35"/>
      <c r="K3066" s="45"/>
      <c r="L3066" s="45"/>
      <c r="M3066" s="45"/>
      <c r="N3066" s="45"/>
      <c r="O3066" s="45"/>
      <c r="P3066" s="45"/>
      <c r="Q3066" s="60"/>
      <c r="R3066" s="45"/>
      <c r="S3066" s="45"/>
      <c r="T3066" s="45"/>
      <c r="U3066" s="52"/>
      <c r="V3066" s="45"/>
      <c r="W3066" s="28"/>
    </row>
    <row r="3067" spans="1:23">
      <c r="A3067" s="6">
        <f t="shared" si="459"/>
        <v>-3454.0770447199111</v>
      </c>
      <c r="B3067" s="6">
        <f t="shared" si="458"/>
        <v>-3452.9503897999111</v>
      </c>
      <c r="C3067" s="65">
        <f>Original_Data!U3070</f>
        <v>0</v>
      </c>
      <c r="F3067" s="25"/>
      <c r="G3067" s="45"/>
      <c r="H3067" s="45"/>
      <c r="I3067" s="35"/>
      <c r="K3067" s="45"/>
      <c r="L3067" s="45"/>
      <c r="M3067" s="45"/>
      <c r="N3067" s="45"/>
      <c r="O3067" s="45"/>
      <c r="P3067" s="45"/>
      <c r="Q3067" s="60"/>
      <c r="R3067" s="45"/>
      <c r="S3067" s="45"/>
      <c r="T3067" s="45"/>
      <c r="U3067" s="52"/>
      <c r="V3067" s="45"/>
      <c r="W3067" s="28"/>
    </row>
    <row r="3068" spans="1:23">
      <c r="A3068" s="6">
        <f t="shared" si="459"/>
        <v>-3455.2036996399111</v>
      </c>
      <c r="B3068" s="6">
        <f t="shared" ref="B3068:B3131" si="460">B3067 - 1.12665492</f>
        <v>-3454.0770447199111</v>
      </c>
      <c r="C3068" s="65">
        <f>Original_Data!U3071</f>
        <v>0</v>
      </c>
      <c r="F3068" s="25"/>
      <c r="G3068" s="45"/>
      <c r="H3068" s="45"/>
      <c r="I3068" s="35"/>
      <c r="K3068" s="45"/>
      <c r="L3068" s="45"/>
      <c r="M3068" s="45"/>
      <c r="N3068" s="45"/>
      <c r="O3068" s="45"/>
      <c r="P3068" s="45"/>
      <c r="Q3068" s="60"/>
      <c r="R3068" s="45"/>
      <c r="S3068" s="45"/>
      <c r="T3068" s="45"/>
      <c r="U3068" s="52"/>
      <c r="V3068" s="45"/>
      <c r="W3068" s="28"/>
    </row>
    <row r="3069" spans="1:23">
      <c r="A3069" s="6">
        <f t="shared" si="459"/>
        <v>-3456.330354559911</v>
      </c>
      <c r="B3069" s="6">
        <f t="shared" si="460"/>
        <v>-3455.2036996399111</v>
      </c>
      <c r="C3069" s="65">
        <f>Original_Data!U3072</f>
        <v>0</v>
      </c>
      <c r="F3069" s="25"/>
      <c r="G3069" s="45"/>
      <c r="H3069" s="45"/>
      <c r="I3069" s="35"/>
      <c r="K3069" s="45"/>
      <c r="L3069" s="45"/>
      <c r="M3069" s="45"/>
      <c r="N3069" s="45"/>
      <c r="O3069" s="45"/>
      <c r="P3069" s="45"/>
      <c r="Q3069" s="60"/>
      <c r="R3069" s="45"/>
      <c r="S3069" s="45"/>
      <c r="T3069" s="45"/>
      <c r="U3069" s="52"/>
      <c r="V3069" s="45"/>
      <c r="W3069" s="28"/>
    </row>
    <row r="3070" spans="1:23">
      <c r="A3070" s="6">
        <f t="shared" si="459"/>
        <v>-3457.457009479911</v>
      </c>
      <c r="B3070" s="6">
        <f t="shared" si="460"/>
        <v>-3456.330354559911</v>
      </c>
      <c r="C3070" s="65">
        <f>Original_Data!U3073</f>
        <v>0</v>
      </c>
      <c r="F3070" s="25"/>
      <c r="G3070" s="45"/>
      <c r="H3070" s="45"/>
      <c r="I3070" s="35"/>
      <c r="K3070" s="45"/>
      <c r="L3070" s="45"/>
      <c r="M3070" s="45"/>
      <c r="N3070" s="45"/>
      <c r="O3070" s="45"/>
      <c r="P3070" s="45"/>
      <c r="Q3070" s="60"/>
      <c r="R3070" s="45"/>
      <c r="S3070" s="45"/>
      <c r="T3070" s="45"/>
      <c r="U3070" s="52"/>
      <c r="V3070" s="45"/>
      <c r="W3070" s="28"/>
    </row>
    <row r="3071" spans="1:23">
      <c r="A3071" s="6">
        <f t="shared" si="459"/>
        <v>-3458.583664399911</v>
      </c>
      <c r="B3071" s="6">
        <f t="shared" si="460"/>
        <v>-3457.457009479911</v>
      </c>
      <c r="C3071" s="65">
        <f>Original_Data!U3074</f>
        <v>0</v>
      </c>
      <c r="F3071" s="25"/>
      <c r="G3071" s="45"/>
      <c r="H3071" s="45"/>
      <c r="I3071" s="35"/>
      <c r="K3071" s="45"/>
      <c r="L3071" s="45"/>
      <c r="M3071" s="45"/>
      <c r="N3071" s="45"/>
      <c r="O3071" s="45"/>
      <c r="P3071" s="45"/>
      <c r="Q3071" s="60"/>
      <c r="R3071" s="45"/>
      <c r="S3071" s="45"/>
      <c r="T3071" s="45"/>
      <c r="U3071" s="52"/>
      <c r="V3071" s="45"/>
      <c r="W3071" s="28"/>
    </row>
    <row r="3072" spans="1:23">
      <c r="A3072" s="6">
        <f t="shared" si="459"/>
        <v>-3459.7103193199109</v>
      </c>
      <c r="B3072" s="6">
        <f t="shared" si="460"/>
        <v>-3458.583664399911</v>
      </c>
      <c r="C3072" s="65">
        <f>Original_Data!U3075</f>
        <v>0</v>
      </c>
      <c r="F3072" s="25"/>
      <c r="G3072" s="45"/>
      <c r="H3072" s="45"/>
      <c r="I3072" s="35"/>
      <c r="K3072" s="45"/>
      <c r="L3072" s="45"/>
      <c r="M3072" s="45"/>
      <c r="N3072" s="45"/>
      <c r="O3072" s="45"/>
      <c r="P3072" s="45"/>
      <c r="Q3072" s="60"/>
      <c r="R3072" s="45"/>
      <c r="S3072" s="45"/>
      <c r="T3072" s="45"/>
      <c r="U3072" s="52"/>
      <c r="V3072" s="45"/>
      <c r="W3072" s="28"/>
    </row>
    <row r="3073" spans="1:23">
      <c r="A3073" s="6">
        <f t="shared" si="459"/>
        <v>-3460.8369742399109</v>
      </c>
      <c r="B3073" s="6">
        <f t="shared" si="460"/>
        <v>-3459.7103193199109</v>
      </c>
      <c r="C3073" s="65">
        <f>Original_Data!U3076</f>
        <v>0</v>
      </c>
      <c r="F3073" s="25"/>
      <c r="G3073" s="45"/>
      <c r="H3073" s="45"/>
      <c r="I3073" s="35"/>
      <c r="K3073" s="45"/>
      <c r="L3073" s="45"/>
      <c r="M3073" s="45"/>
      <c r="N3073" s="45"/>
      <c r="O3073" s="45"/>
      <c r="P3073" s="45"/>
      <c r="Q3073" s="60"/>
      <c r="R3073" s="45"/>
      <c r="S3073" s="45"/>
      <c r="T3073" s="45"/>
      <c r="U3073" s="52"/>
      <c r="V3073" s="45"/>
      <c r="W3073" s="28"/>
    </row>
    <row r="3074" spans="1:23">
      <c r="A3074" s="6">
        <f t="shared" si="459"/>
        <v>-3461.9636291599109</v>
      </c>
      <c r="B3074" s="6">
        <f t="shared" si="460"/>
        <v>-3460.8369742399109</v>
      </c>
      <c r="C3074" s="65">
        <f>Original_Data!U3077</f>
        <v>0</v>
      </c>
      <c r="F3074" s="25"/>
      <c r="G3074" s="45"/>
      <c r="H3074" s="45"/>
      <c r="I3074" s="35"/>
      <c r="K3074" s="45"/>
      <c r="L3074" s="45"/>
      <c r="M3074" s="45"/>
      <c r="N3074" s="45"/>
      <c r="O3074" s="45"/>
      <c r="P3074" s="45"/>
      <c r="Q3074" s="60"/>
      <c r="R3074" s="45"/>
      <c r="S3074" s="45"/>
      <c r="T3074" s="45"/>
      <c r="U3074" s="52"/>
      <c r="V3074" s="45"/>
      <c r="W3074" s="28"/>
    </row>
    <row r="3075" spans="1:23">
      <c r="A3075" s="6">
        <f t="shared" si="459"/>
        <v>-3463.0902840799108</v>
      </c>
      <c r="B3075" s="6">
        <f t="shared" si="460"/>
        <v>-3461.9636291599109</v>
      </c>
      <c r="C3075" s="65">
        <f>Original_Data!U3078</f>
        <v>0</v>
      </c>
      <c r="F3075" s="25"/>
      <c r="G3075" s="45"/>
      <c r="H3075" s="45"/>
      <c r="I3075" s="35"/>
      <c r="K3075" s="45"/>
      <c r="L3075" s="45"/>
      <c r="M3075" s="45"/>
      <c r="N3075" s="45"/>
      <c r="O3075" s="45"/>
      <c r="P3075" s="45"/>
      <c r="Q3075" s="60"/>
      <c r="R3075" s="45"/>
      <c r="S3075" s="45"/>
      <c r="T3075" s="45"/>
      <c r="U3075" s="52"/>
      <c r="V3075" s="45"/>
      <c r="W3075" s="28"/>
    </row>
    <row r="3076" spans="1:23">
      <c r="A3076" s="6">
        <f t="shared" ref="A3076:A3139" si="461" xml:space="preserve"> B3076 - 1.12665492</f>
        <v>-3464.2169389999108</v>
      </c>
      <c r="B3076" s="6">
        <f t="shared" si="460"/>
        <v>-3463.0902840799108</v>
      </c>
      <c r="C3076" s="65">
        <f>Original_Data!U3079</f>
        <v>0</v>
      </c>
      <c r="F3076" s="25"/>
      <c r="G3076" s="45"/>
      <c r="H3076" s="45"/>
      <c r="I3076" s="35"/>
      <c r="K3076" s="45"/>
      <c r="L3076" s="45"/>
      <c r="M3076" s="45"/>
      <c r="N3076" s="45"/>
      <c r="O3076" s="45"/>
      <c r="P3076" s="45"/>
      <c r="Q3076" s="60"/>
      <c r="R3076" s="45"/>
      <c r="S3076" s="45"/>
      <c r="T3076" s="45"/>
      <c r="U3076" s="52"/>
      <c r="V3076" s="45"/>
      <c r="W3076" s="28"/>
    </row>
    <row r="3077" spans="1:23">
      <c r="A3077" s="6">
        <f t="shared" si="461"/>
        <v>-3465.3435939199107</v>
      </c>
      <c r="B3077" s="6">
        <f t="shared" si="460"/>
        <v>-3464.2169389999108</v>
      </c>
      <c r="C3077" s="65">
        <f>Original_Data!U3080</f>
        <v>0</v>
      </c>
      <c r="F3077" s="25"/>
      <c r="G3077" s="45"/>
      <c r="H3077" s="45"/>
      <c r="I3077" s="35"/>
      <c r="K3077" s="45"/>
      <c r="L3077" s="45"/>
      <c r="M3077" s="45"/>
      <c r="N3077" s="45"/>
      <c r="O3077" s="45"/>
      <c r="P3077" s="45"/>
      <c r="Q3077" s="60"/>
      <c r="R3077" s="45"/>
      <c r="S3077" s="45"/>
      <c r="T3077" s="45"/>
      <c r="U3077" s="52"/>
      <c r="V3077" s="45"/>
      <c r="W3077" s="28"/>
    </row>
    <row r="3078" spans="1:23">
      <c r="A3078" s="6">
        <f t="shared" si="461"/>
        <v>-3466.4702488399107</v>
      </c>
      <c r="B3078" s="6">
        <f t="shared" si="460"/>
        <v>-3465.3435939199107</v>
      </c>
      <c r="C3078" s="65">
        <f>Original_Data!U3081</f>
        <v>0</v>
      </c>
      <c r="F3078" s="25"/>
      <c r="G3078" s="45"/>
      <c r="H3078" s="45"/>
      <c r="I3078" s="35"/>
      <c r="K3078" s="45"/>
      <c r="L3078" s="45"/>
      <c r="M3078" s="45"/>
      <c r="N3078" s="45"/>
      <c r="O3078" s="45"/>
      <c r="P3078" s="45"/>
      <c r="Q3078" s="60"/>
      <c r="R3078" s="45"/>
      <c r="S3078" s="45"/>
      <c r="T3078" s="45"/>
      <c r="U3078" s="52"/>
      <c r="V3078" s="45"/>
      <c r="W3078" s="28"/>
    </row>
    <row r="3079" spans="1:23">
      <c r="A3079" s="6">
        <f t="shared" si="461"/>
        <v>-3467.5969037599107</v>
      </c>
      <c r="B3079" s="6">
        <f t="shared" si="460"/>
        <v>-3466.4702488399107</v>
      </c>
      <c r="C3079" s="65">
        <f>Original_Data!U3082</f>
        <v>0</v>
      </c>
      <c r="F3079" s="25"/>
      <c r="G3079" s="45"/>
      <c r="H3079" s="45"/>
      <c r="I3079" s="35"/>
      <c r="K3079" s="45"/>
      <c r="L3079" s="45"/>
      <c r="M3079" s="45"/>
      <c r="N3079" s="45"/>
      <c r="O3079" s="45"/>
      <c r="P3079" s="45"/>
      <c r="Q3079" s="60"/>
      <c r="R3079" s="45"/>
      <c r="S3079" s="45"/>
      <c r="T3079" s="45"/>
      <c r="U3079" s="52"/>
      <c r="V3079" s="45"/>
      <c r="W3079" s="28"/>
    </row>
    <row r="3080" spans="1:23">
      <c r="A3080" s="6">
        <f t="shared" si="461"/>
        <v>-3468.7235586799106</v>
      </c>
      <c r="B3080" s="6">
        <f t="shared" si="460"/>
        <v>-3467.5969037599107</v>
      </c>
      <c r="C3080" s="65">
        <f>Original_Data!U3083</f>
        <v>0</v>
      </c>
      <c r="F3080" s="25"/>
      <c r="G3080" s="45"/>
      <c r="H3080" s="45"/>
      <c r="I3080" s="35"/>
      <c r="K3080" s="45"/>
      <c r="L3080" s="45"/>
      <c r="M3080" s="45"/>
      <c r="N3080" s="45"/>
      <c r="O3080" s="45"/>
      <c r="P3080" s="45"/>
      <c r="Q3080" s="60"/>
      <c r="R3080" s="45"/>
      <c r="S3080" s="45"/>
      <c r="T3080" s="45"/>
      <c r="U3080" s="52"/>
      <c r="V3080" s="45"/>
      <c r="W3080" s="28"/>
    </row>
    <row r="3081" spans="1:23">
      <c r="A3081" s="6">
        <f t="shared" si="461"/>
        <v>-3469.8502135999106</v>
      </c>
      <c r="B3081" s="6">
        <f t="shared" si="460"/>
        <v>-3468.7235586799106</v>
      </c>
      <c r="C3081" s="65">
        <f>Original_Data!U3084</f>
        <v>1</v>
      </c>
      <c r="F3081" s="25"/>
      <c r="G3081" s="45"/>
      <c r="H3081" s="45"/>
      <c r="I3081" s="35"/>
      <c r="K3081" s="45"/>
      <c r="L3081" s="45"/>
      <c r="M3081" s="45"/>
      <c r="N3081" s="45"/>
      <c r="O3081" s="45"/>
      <c r="P3081" s="45"/>
      <c r="Q3081" s="60"/>
      <c r="R3081" s="45"/>
      <c r="S3081" s="45"/>
      <c r="T3081" s="45"/>
      <c r="U3081" s="52"/>
      <c r="V3081" s="45"/>
      <c r="W3081" s="28"/>
    </row>
    <row r="3082" spans="1:23">
      <c r="A3082" s="6">
        <f t="shared" si="461"/>
        <v>-3470.9768685199106</v>
      </c>
      <c r="B3082" s="6">
        <f t="shared" si="460"/>
        <v>-3469.8502135999106</v>
      </c>
      <c r="C3082" s="65">
        <f>Original_Data!U3085</f>
        <v>1</v>
      </c>
      <c r="F3082" s="25"/>
      <c r="G3082" s="45"/>
      <c r="H3082" s="45"/>
      <c r="I3082" s="35"/>
      <c r="K3082" s="45"/>
      <c r="L3082" s="45"/>
      <c r="M3082" s="45"/>
      <c r="N3082" s="45"/>
      <c r="O3082" s="45"/>
      <c r="P3082" s="45"/>
      <c r="Q3082" s="60"/>
      <c r="R3082" s="45"/>
      <c r="S3082" s="45"/>
      <c r="T3082" s="45"/>
      <c r="U3082" s="52"/>
      <c r="V3082" s="45"/>
      <c r="W3082" s="28"/>
    </row>
    <row r="3083" spans="1:23">
      <c r="A3083" s="6">
        <f t="shared" si="461"/>
        <v>-3472.1035234399105</v>
      </c>
      <c r="B3083" s="6">
        <f t="shared" si="460"/>
        <v>-3470.9768685199106</v>
      </c>
      <c r="C3083" s="65">
        <f>Original_Data!U3086</f>
        <v>0</v>
      </c>
      <c r="F3083" s="25"/>
      <c r="G3083" s="45"/>
      <c r="H3083" s="45"/>
      <c r="I3083" s="35"/>
      <c r="K3083" s="45"/>
      <c r="L3083" s="45"/>
      <c r="M3083" s="45"/>
      <c r="N3083" s="45"/>
      <c r="O3083" s="45"/>
      <c r="P3083" s="45"/>
      <c r="Q3083" s="60"/>
      <c r="R3083" s="45"/>
      <c r="S3083" s="45"/>
      <c r="T3083" s="45"/>
      <c r="U3083" s="52"/>
      <c r="V3083" s="45"/>
      <c r="W3083" s="28"/>
    </row>
    <row r="3084" spans="1:23">
      <c r="A3084" s="6">
        <f t="shared" si="461"/>
        <v>-3473.2301783599105</v>
      </c>
      <c r="B3084" s="6">
        <f t="shared" si="460"/>
        <v>-3472.1035234399105</v>
      </c>
      <c r="C3084" s="65">
        <f>Original_Data!U3087</f>
        <v>0</v>
      </c>
      <c r="F3084" s="25"/>
      <c r="G3084" s="45"/>
      <c r="H3084" s="45"/>
      <c r="I3084" s="35"/>
      <c r="K3084" s="45"/>
      <c r="L3084" s="45"/>
      <c r="M3084" s="45"/>
      <c r="N3084" s="45"/>
      <c r="O3084" s="45"/>
      <c r="P3084" s="45"/>
      <c r="Q3084" s="60"/>
      <c r="R3084" s="45"/>
      <c r="S3084" s="45"/>
      <c r="T3084" s="45"/>
      <c r="U3084" s="52"/>
      <c r="V3084" s="45"/>
      <c r="W3084" s="28"/>
    </row>
    <row r="3085" spans="1:23">
      <c r="A3085" s="6">
        <f t="shared" si="461"/>
        <v>-3474.3568332799105</v>
      </c>
      <c r="B3085" s="6">
        <f t="shared" si="460"/>
        <v>-3473.2301783599105</v>
      </c>
      <c r="C3085" s="65">
        <f>Original_Data!U3088</f>
        <v>0</v>
      </c>
      <c r="F3085" s="25"/>
      <c r="G3085" s="45"/>
      <c r="H3085" s="45"/>
      <c r="I3085" s="35"/>
      <c r="K3085" s="45"/>
      <c r="L3085" s="45"/>
      <c r="M3085" s="45"/>
      <c r="N3085" s="45"/>
      <c r="O3085" s="45"/>
      <c r="P3085" s="45"/>
      <c r="Q3085" s="60"/>
      <c r="R3085" s="45"/>
      <c r="S3085" s="45"/>
      <c r="T3085" s="45"/>
      <c r="U3085" s="52"/>
      <c r="V3085" s="45"/>
      <c r="W3085" s="28"/>
    </row>
    <row r="3086" spans="1:23">
      <c r="A3086" s="6">
        <f t="shared" si="461"/>
        <v>-3475.4834881999104</v>
      </c>
      <c r="B3086" s="6">
        <f t="shared" si="460"/>
        <v>-3474.3568332799105</v>
      </c>
      <c r="C3086" s="65">
        <f>Original_Data!U3089</f>
        <v>0</v>
      </c>
      <c r="F3086" s="25"/>
      <c r="G3086" s="45"/>
      <c r="H3086" s="45"/>
      <c r="I3086" s="35"/>
      <c r="K3086" s="45"/>
      <c r="L3086" s="45"/>
      <c r="M3086" s="45"/>
      <c r="N3086" s="45"/>
      <c r="O3086" s="45"/>
      <c r="P3086" s="45"/>
      <c r="Q3086" s="60"/>
      <c r="R3086" s="45"/>
      <c r="S3086" s="45"/>
      <c r="T3086" s="45"/>
      <c r="U3086" s="52"/>
      <c r="V3086" s="45"/>
      <c r="W3086" s="28"/>
    </row>
    <row r="3087" spans="1:23">
      <c r="A3087" s="6">
        <f t="shared" si="461"/>
        <v>-3476.6101431199104</v>
      </c>
      <c r="B3087" s="6">
        <f t="shared" si="460"/>
        <v>-3475.4834881999104</v>
      </c>
      <c r="C3087" s="65">
        <f>Original_Data!U3090</f>
        <v>0</v>
      </c>
      <c r="F3087" s="25"/>
      <c r="G3087" s="45"/>
      <c r="H3087" s="45"/>
      <c r="I3087" s="35"/>
      <c r="K3087" s="45"/>
      <c r="L3087" s="45"/>
      <c r="M3087" s="45"/>
      <c r="N3087" s="45"/>
      <c r="O3087" s="45"/>
      <c r="P3087" s="45"/>
      <c r="Q3087" s="60"/>
      <c r="R3087" s="45"/>
      <c r="S3087" s="45"/>
      <c r="T3087" s="45"/>
      <c r="U3087" s="52"/>
      <c r="V3087" s="45"/>
      <c r="W3087" s="28"/>
    </row>
    <row r="3088" spans="1:23">
      <c r="A3088" s="6">
        <f t="shared" si="461"/>
        <v>-3477.7367980399104</v>
      </c>
      <c r="B3088" s="6">
        <f t="shared" si="460"/>
        <v>-3476.6101431199104</v>
      </c>
      <c r="C3088" s="65">
        <f>Original_Data!U3091</f>
        <v>0</v>
      </c>
      <c r="F3088" s="25"/>
      <c r="G3088" s="45"/>
      <c r="H3088" s="45"/>
      <c r="I3088" s="35"/>
      <c r="K3088" s="45"/>
      <c r="L3088" s="45"/>
      <c r="M3088" s="45"/>
      <c r="N3088" s="45"/>
      <c r="O3088" s="45"/>
      <c r="P3088" s="45"/>
      <c r="Q3088" s="60"/>
      <c r="R3088" s="45"/>
      <c r="S3088" s="45"/>
      <c r="T3088" s="45"/>
      <c r="U3088" s="52"/>
      <c r="V3088" s="45"/>
      <c r="W3088" s="28"/>
    </row>
    <row r="3089" spans="1:23">
      <c r="A3089" s="6">
        <f t="shared" si="461"/>
        <v>-3478.8634529599103</v>
      </c>
      <c r="B3089" s="6">
        <f t="shared" si="460"/>
        <v>-3477.7367980399104</v>
      </c>
      <c r="C3089" s="65">
        <f>Original_Data!U3092</f>
        <v>0</v>
      </c>
      <c r="F3089" s="25"/>
      <c r="G3089" s="45"/>
      <c r="H3089" s="45"/>
      <c r="I3089" s="35"/>
      <c r="K3089" s="45"/>
      <c r="L3089" s="45"/>
      <c r="M3089" s="45"/>
      <c r="N3089" s="45"/>
      <c r="O3089" s="45"/>
      <c r="P3089" s="45"/>
      <c r="Q3089" s="60"/>
      <c r="R3089" s="45"/>
      <c r="S3089" s="45"/>
      <c r="T3089" s="45"/>
      <c r="U3089" s="52"/>
      <c r="V3089" s="45"/>
      <c r="W3089" s="28"/>
    </row>
    <row r="3090" spans="1:23">
      <c r="A3090" s="6">
        <f t="shared" si="461"/>
        <v>-3479.9901078799103</v>
      </c>
      <c r="B3090" s="6">
        <f t="shared" si="460"/>
        <v>-3478.8634529599103</v>
      </c>
      <c r="C3090" s="65">
        <f>Original_Data!U3093</f>
        <v>0</v>
      </c>
      <c r="F3090" s="25"/>
      <c r="G3090" s="45"/>
      <c r="H3090" s="45"/>
      <c r="I3090" s="35"/>
      <c r="K3090" s="45"/>
      <c r="L3090" s="45"/>
      <c r="M3090" s="45"/>
      <c r="N3090" s="45"/>
      <c r="O3090" s="45"/>
      <c r="P3090" s="45"/>
      <c r="Q3090" s="60"/>
      <c r="R3090" s="45"/>
      <c r="S3090" s="45"/>
      <c r="T3090" s="45"/>
      <c r="U3090" s="52"/>
      <c r="V3090" s="45"/>
      <c r="W3090" s="28"/>
    </row>
    <row r="3091" spans="1:23">
      <c r="A3091" s="6">
        <f t="shared" si="461"/>
        <v>-3481.1167627999102</v>
      </c>
      <c r="B3091" s="6">
        <f t="shared" si="460"/>
        <v>-3479.9901078799103</v>
      </c>
      <c r="C3091" s="65">
        <f>Original_Data!U3094</f>
        <v>0</v>
      </c>
      <c r="F3091" s="25"/>
      <c r="G3091" s="45"/>
      <c r="H3091" s="45"/>
      <c r="I3091" s="35"/>
      <c r="K3091" s="45"/>
      <c r="L3091" s="45"/>
      <c r="M3091" s="45"/>
      <c r="N3091" s="45"/>
      <c r="O3091" s="45"/>
      <c r="P3091" s="45"/>
      <c r="Q3091" s="60"/>
      <c r="R3091" s="45"/>
      <c r="S3091" s="45"/>
      <c r="T3091" s="45"/>
      <c r="U3091" s="52"/>
      <c r="V3091" s="45"/>
      <c r="W3091" s="28"/>
    </row>
    <row r="3092" spans="1:23">
      <c r="A3092" s="6">
        <f t="shared" si="461"/>
        <v>-3482.2434177199102</v>
      </c>
      <c r="B3092" s="6">
        <f t="shared" si="460"/>
        <v>-3481.1167627999102</v>
      </c>
      <c r="C3092" s="65">
        <f>Original_Data!U3095</f>
        <v>0</v>
      </c>
      <c r="F3092" s="25"/>
      <c r="G3092" s="45"/>
      <c r="H3092" s="45"/>
      <c r="I3092" s="35"/>
      <c r="K3092" s="45"/>
      <c r="L3092" s="45"/>
      <c r="M3092" s="45"/>
      <c r="N3092" s="45"/>
      <c r="O3092" s="45"/>
      <c r="P3092" s="45"/>
      <c r="Q3092" s="60"/>
      <c r="R3092" s="45"/>
      <c r="S3092" s="45"/>
      <c r="T3092" s="45"/>
      <c r="U3092" s="52"/>
      <c r="V3092" s="45"/>
      <c r="W3092" s="28"/>
    </row>
    <row r="3093" spans="1:23">
      <c r="A3093" s="6">
        <f t="shared" si="461"/>
        <v>-3483.3700726399102</v>
      </c>
      <c r="B3093" s="6">
        <f t="shared" si="460"/>
        <v>-3482.2434177199102</v>
      </c>
      <c r="C3093" s="65">
        <f>Original_Data!U3096</f>
        <v>0</v>
      </c>
      <c r="F3093" s="25"/>
      <c r="G3093" s="45"/>
      <c r="H3093" s="45"/>
      <c r="I3093" s="35"/>
      <c r="K3093" s="45"/>
      <c r="L3093" s="45"/>
      <c r="M3093" s="45"/>
      <c r="N3093" s="45"/>
      <c r="O3093" s="45"/>
      <c r="P3093" s="45"/>
      <c r="Q3093" s="60"/>
      <c r="R3093" s="45"/>
      <c r="S3093" s="45"/>
      <c r="T3093" s="45"/>
      <c r="U3093" s="52"/>
      <c r="V3093" s="45"/>
      <c r="W3093" s="28"/>
    </row>
    <row r="3094" spans="1:23">
      <c r="A3094" s="6">
        <f t="shared" si="461"/>
        <v>-3484.4967275599101</v>
      </c>
      <c r="B3094" s="6">
        <f t="shared" si="460"/>
        <v>-3483.3700726399102</v>
      </c>
      <c r="C3094" s="65">
        <f>Original_Data!U3097</f>
        <v>0</v>
      </c>
      <c r="F3094" s="25"/>
      <c r="G3094" s="45"/>
      <c r="H3094" s="45"/>
      <c r="I3094" s="35"/>
      <c r="K3094" s="45"/>
      <c r="L3094" s="45"/>
      <c r="M3094" s="45"/>
      <c r="N3094" s="45"/>
      <c r="O3094" s="45"/>
      <c r="P3094" s="45"/>
      <c r="Q3094" s="60"/>
      <c r="R3094" s="45"/>
      <c r="S3094" s="45"/>
      <c r="T3094" s="45"/>
      <c r="U3094" s="52"/>
      <c r="V3094" s="45"/>
      <c r="W3094" s="28"/>
    </row>
    <row r="3095" spans="1:23">
      <c r="A3095" s="6">
        <f t="shared" si="461"/>
        <v>-3485.6233824799101</v>
      </c>
      <c r="B3095" s="6">
        <f t="shared" si="460"/>
        <v>-3484.4967275599101</v>
      </c>
      <c r="C3095" s="65">
        <f>Original_Data!U3098</f>
        <v>0</v>
      </c>
      <c r="F3095" s="25"/>
      <c r="G3095" s="45"/>
      <c r="H3095" s="45"/>
      <c r="I3095" s="35"/>
      <c r="K3095" s="45"/>
      <c r="L3095" s="45"/>
      <c r="M3095" s="45"/>
      <c r="N3095" s="45"/>
      <c r="O3095" s="45"/>
      <c r="P3095" s="45"/>
      <c r="Q3095" s="60"/>
      <c r="R3095" s="45"/>
      <c r="S3095" s="45"/>
      <c r="T3095" s="45"/>
      <c r="U3095" s="52"/>
      <c r="V3095" s="45"/>
      <c r="W3095" s="28"/>
    </row>
    <row r="3096" spans="1:23">
      <c r="A3096" s="6">
        <f t="shared" si="461"/>
        <v>-3486.7500373999101</v>
      </c>
      <c r="B3096" s="6">
        <f t="shared" si="460"/>
        <v>-3485.6233824799101</v>
      </c>
      <c r="C3096" s="65">
        <f>Original_Data!U3099</f>
        <v>0</v>
      </c>
      <c r="F3096" s="25"/>
      <c r="G3096" s="45"/>
      <c r="H3096" s="45"/>
      <c r="I3096" s="35"/>
      <c r="K3096" s="45"/>
      <c r="L3096" s="45"/>
      <c r="M3096" s="45"/>
      <c r="N3096" s="45"/>
      <c r="O3096" s="45"/>
      <c r="P3096" s="45"/>
      <c r="Q3096" s="60"/>
      <c r="R3096" s="45"/>
      <c r="S3096" s="45"/>
      <c r="T3096" s="45"/>
      <c r="U3096" s="52"/>
      <c r="V3096" s="45"/>
      <c r="W3096" s="28"/>
    </row>
    <row r="3097" spans="1:23">
      <c r="A3097" s="6">
        <f t="shared" si="461"/>
        <v>-3487.87669231991</v>
      </c>
      <c r="B3097" s="6">
        <f t="shared" si="460"/>
        <v>-3486.7500373999101</v>
      </c>
      <c r="C3097" s="65">
        <f>Original_Data!U3100</f>
        <v>0</v>
      </c>
      <c r="F3097" s="25"/>
      <c r="G3097" s="45"/>
      <c r="H3097" s="45"/>
      <c r="I3097" s="35"/>
      <c r="K3097" s="45"/>
      <c r="L3097" s="45"/>
      <c r="M3097" s="45"/>
      <c r="N3097" s="45"/>
      <c r="O3097" s="45"/>
      <c r="P3097" s="45"/>
      <c r="Q3097" s="60"/>
      <c r="R3097" s="45"/>
      <c r="S3097" s="45"/>
      <c r="T3097" s="45"/>
      <c r="U3097" s="52"/>
      <c r="V3097" s="45"/>
      <c r="W3097" s="28"/>
    </row>
    <row r="3098" spans="1:23">
      <c r="A3098" s="6">
        <f t="shared" si="461"/>
        <v>-3489.00334723991</v>
      </c>
      <c r="B3098" s="6">
        <f t="shared" si="460"/>
        <v>-3487.87669231991</v>
      </c>
      <c r="C3098" s="65">
        <f>Original_Data!U3101</f>
        <v>0</v>
      </c>
      <c r="F3098" s="25"/>
      <c r="G3098" s="45"/>
      <c r="H3098" s="45"/>
      <c r="I3098" s="35"/>
      <c r="K3098" s="45"/>
      <c r="L3098" s="45"/>
      <c r="M3098" s="45"/>
      <c r="N3098" s="45"/>
      <c r="O3098" s="45"/>
      <c r="P3098" s="45"/>
      <c r="Q3098" s="60"/>
      <c r="R3098" s="45"/>
      <c r="S3098" s="45"/>
      <c r="T3098" s="45"/>
      <c r="U3098" s="52"/>
      <c r="V3098" s="45"/>
      <c r="W3098" s="28"/>
    </row>
    <row r="3099" spans="1:23">
      <c r="A3099" s="6">
        <f t="shared" si="461"/>
        <v>-3490.13000215991</v>
      </c>
      <c r="B3099" s="6">
        <f t="shared" si="460"/>
        <v>-3489.00334723991</v>
      </c>
      <c r="C3099" s="65">
        <f>Original_Data!U3102</f>
        <v>0</v>
      </c>
      <c r="F3099" s="25"/>
      <c r="G3099" s="45"/>
      <c r="H3099" s="45"/>
      <c r="I3099" s="35"/>
      <c r="K3099" s="45"/>
      <c r="L3099" s="45"/>
      <c r="M3099" s="45"/>
      <c r="N3099" s="45"/>
      <c r="O3099" s="45"/>
      <c r="P3099" s="45"/>
      <c r="Q3099" s="60"/>
      <c r="R3099" s="45"/>
      <c r="S3099" s="45"/>
      <c r="T3099" s="45"/>
      <c r="U3099" s="52"/>
      <c r="V3099" s="45"/>
      <c r="W3099" s="28"/>
    </row>
    <row r="3100" spans="1:23">
      <c r="A3100" s="6">
        <f t="shared" si="461"/>
        <v>-3491.2566570799099</v>
      </c>
      <c r="B3100" s="6">
        <f t="shared" si="460"/>
        <v>-3490.13000215991</v>
      </c>
      <c r="C3100" s="65">
        <f>Original_Data!U3103</f>
        <v>0</v>
      </c>
      <c r="F3100" s="25"/>
      <c r="G3100" s="45"/>
      <c r="H3100" s="45"/>
      <c r="I3100" s="35"/>
      <c r="K3100" s="45"/>
      <c r="L3100" s="45"/>
      <c r="M3100" s="45"/>
      <c r="N3100" s="45"/>
      <c r="O3100" s="45"/>
      <c r="P3100" s="45"/>
      <c r="Q3100" s="60"/>
      <c r="R3100" s="45"/>
      <c r="S3100" s="45"/>
      <c r="T3100" s="45"/>
      <c r="U3100" s="52"/>
      <c r="V3100" s="45"/>
      <c r="W3100" s="28"/>
    </row>
    <row r="3101" spans="1:23">
      <c r="A3101" s="6">
        <f t="shared" si="461"/>
        <v>-3492.3833119999099</v>
      </c>
      <c r="B3101" s="6">
        <f t="shared" si="460"/>
        <v>-3491.2566570799099</v>
      </c>
      <c r="C3101" s="65">
        <f>Original_Data!U3104</f>
        <v>0</v>
      </c>
      <c r="F3101" s="25"/>
      <c r="G3101" s="45"/>
      <c r="H3101" s="45"/>
      <c r="I3101" s="35"/>
      <c r="K3101" s="45"/>
      <c r="L3101" s="45"/>
      <c r="M3101" s="45"/>
      <c r="N3101" s="45"/>
      <c r="O3101" s="45"/>
      <c r="P3101" s="45"/>
      <c r="Q3101" s="60"/>
      <c r="R3101" s="45"/>
      <c r="S3101" s="45"/>
      <c r="T3101" s="45"/>
      <c r="U3101" s="52"/>
      <c r="V3101" s="45"/>
      <c r="W3101" s="28"/>
    </row>
    <row r="3102" spans="1:23">
      <c r="A3102" s="6">
        <f t="shared" si="461"/>
        <v>-3493.5099669199099</v>
      </c>
      <c r="B3102" s="6">
        <f t="shared" si="460"/>
        <v>-3492.3833119999099</v>
      </c>
      <c r="C3102" s="65">
        <f>Original_Data!U3105</f>
        <v>0</v>
      </c>
      <c r="F3102" s="25"/>
      <c r="G3102" s="45"/>
      <c r="H3102" s="45"/>
      <c r="I3102" s="35"/>
      <c r="K3102" s="45"/>
      <c r="L3102" s="45"/>
      <c r="M3102" s="45"/>
      <c r="N3102" s="45"/>
      <c r="O3102" s="45"/>
      <c r="P3102" s="45"/>
      <c r="Q3102" s="60"/>
      <c r="R3102" s="45"/>
      <c r="S3102" s="45"/>
      <c r="T3102" s="45"/>
      <c r="U3102" s="52"/>
      <c r="V3102" s="45"/>
      <c r="W3102" s="28"/>
    </row>
    <row r="3103" spans="1:23">
      <c r="A3103" s="6">
        <f t="shared" si="461"/>
        <v>-3494.6366218399098</v>
      </c>
      <c r="B3103" s="6">
        <f t="shared" si="460"/>
        <v>-3493.5099669199099</v>
      </c>
      <c r="C3103" s="65">
        <f>Original_Data!U3106</f>
        <v>0</v>
      </c>
      <c r="F3103" s="25"/>
      <c r="G3103" s="45"/>
      <c r="H3103" s="45"/>
      <c r="I3103" s="35"/>
      <c r="K3103" s="45"/>
      <c r="L3103" s="45"/>
      <c r="M3103" s="45"/>
      <c r="N3103" s="45"/>
      <c r="O3103" s="45"/>
      <c r="P3103" s="45"/>
      <c r="Q3103" s="60"/>
      <c r="R3103" s="45"/>
      <c r="S3103" s="45"/>
      <c r="T3103" s="45"/>
      <c r="U3103" s="52"/>
      <c r="V3103" s="45"/>
      <c r="W3103" s="28"/>
    </row>
    <row r="3104" spans="1:23">
      <c r="A3104" s="6">
        <f t="shared" si="461"/>
        <v>-3495.7632767599098</v>
      </c>
      <c r="B3104" s="6">
        <f t="shared" si="460"/>
        <v>-3494.6366218399098</v>
      </c>
      <c r="C3104" s="65">
        <f>Original_Data!U3107</f>
        <v>0</v>
      </c>
      <c r="F3104" s="25"/>
      <c r="G3104" s="45"/>
      <c r="H3104" s="45"/>
      <c r="I3104" s="35"/>
      <c r="K3104" s="45"/>
      <c r="L3104" s="45"/>
      <c r="M3104" s="45"/>
      <c r="N3104" s="45"/>
      <c r="O3104" s="45"/>
      <c r="P3104" s="45"/>
      <c r="Q3104" s="60"/>
      <c r="R3104" s="45"/>
      <c r="S3104" s="45"/>
      <c r="T3104" s="45"/>
      <c r="U3104" s="52"/>
      <c r="V3104" s="45"/>
      <c r="W3104" s="28"/>
    </row>
    <row r="3105" spans="1:23">
      <c r="A3105" s="6">
        <f t="shared" si="461"/>
        <v>-3496.8899316799098</v>
      </c>
      <c r="B3105" s="6">
        <f t="shared" si="460"/>
        <v>-3495.7632767599098</v>
      </c>
      <c r="C3105" s="65">
        <f>Original_Data!U3108</f>
        <v>0</v>
      </c>
      <c r="F3105" s="25"/>
      <c r="G3105" s="45"/>
      <c r="H3105" s="45"/>
      <c r="I3105" s="35"/>
      <c r="K3105" s="45"/>
      <c r="L3105" s="45"/>
      <c r="M3105" s="45"/>
      <c r="N3105" s="45"/>
      <c r="O3105" s="45"/>
      <c r="P3105" s="45"/>
      <c r="Q3105" s="60"/>
      <c r="R3105" s="45"/>
      <c r="S3105" s="45"/>
      <c r="T3105" s="45"/>
      <c r="U3105" s="52"/>
      <c r="V3105" s="45"/>
      <c r="W3105" s="28"/>
    </row>
    <row r="3106" spans="1:23">
      <c r="A3106" s="6">
        <f t="shared" si="461"/>
        <v>-3498.0165865999097</v>
      </c>
      <c r="B3106" s="6">
        <f t="shared" si="460"/>
        <v>-3496.8899316799098</v>
      </c>
      <c r="C3106" s="65">
        <f>Original_Data!U3109</f>
        <v>0</v>
      </c>
      <c r="F3106" s="25"/>
      <c r="G3106" s="45"/>
      <c r="H3106" s="45"/>
      <c r="I3106" s="35"/>
      <c r="K3106" s="45"/>
      <c r="L3106" s="45"/>
      <c r="M3106" s="45"/>
      <c r="N3106" s="45"/>
      <c r="O3106" s="45"/>
      <c r="P3106" s="45"/>
      <c r="Q3106" s="60"/>
      <c r="R3106" s="45"/>
      <c r="S3106" s="45"/>
      <c r="T3106" s="45"/>
      <c r="U3106" s="52"/>
      <c r="V3106" s="45"/>
      <c r="W3106" s="28"/>
    </row>
    <row r="3107" spans="1:23">
      <c r="A3107" s="6">
        <f t="shared" si="461"/>
        <v>-3499.1432415199097</v>
      </c>
      <c r="B3107" s="6">
        <f t="shared" si="460"/>
        <v>-3498.0165865999097</v>
      </c>
      <c r="C3107" s="65">
        <f>Original_Data!U3110</f>
        <v>0</v>
      </c>
      <c r="F3107" s="25"/>
      <c r="G3107" s="45"/>
      <c r="H3107" s="45"/>
      <c r="I3107" s="35"/>
      <c r="K3107" s="45"/>
      <c r="L3107" s="45"/>
      <c r="M3107" s="45"/>
      <c r="N3107" s="45"/>
      <c r="O3107" s="45"/>
      <c r="P3107" s="45"/>
      <c r="Q3107" s="60"/>
      <c r="R3107" s="45"/>
      <c r="S3107" s="45"/>
      <c r="T3107" s="45"/>
      <c r="U3107" s="52"/>
      <c r="V3107" s="45"/>
      <c r="W3107" s="28"/>
    </row>
    <row r="3108" spans="1:23">
      <c r="A3108" s="6">
        <f t="shared" si="461"/>
        <v>-3500.2698964399096</v>
      </c>
      <c r="B3108" s="6">
        <f t="shared" si="460"/>
        <v>-3499.1432415199097</v>
      </c>
      <c r="C3108" s="65">
        <f>Original_Data!U3111</f>
        <v>0</v>
      </c>
      <c r="F3108" s="25"/>
      <c r="G3108" s="45"/>
      <c r="H3108" s="45"/>
      <c r="I3108" s="35"/>
      <c r="K3108" s="45"/>
      <c r="L3108" s="45"/>
      <c r="M3108" s="45"/>
      <c r="N3108" s="45"/>
      <c r="O3108" s="45"/>
      <c r="P3108" s="45"/>
      <c r="Q3108" s="60"/>
      <c r="R3108" s="45"/>
      <c r="S3108" s="45"/>
      <c r="T3108" s="45"/>
      <c r="U3108" s="52"/>
      <c r="V3108" s="45"/>
      <c r="W3108" s="28"/>
    </row>
    <row r="3109" spans="1:23">
      <c r="A3109" s="6">
        <f t="shared" si="461"/>
        <v>-3501.3965513599096</v>
      </c>
      <c r="B3109" s="6">
        <f t="shared" si="460"/>
        <v>-3500.2698964399096</v>
      </c>
      <c r="C3109" s="65">
        <f>Original_Data!U3112</f>
        <v>0</v>
      </c>
      <c r="F3109" s="25"/>
      <c r="G3109" s="45"/>
      <c r="H3109" s="45"/>
      <c r="I3109" s="35"/>
      <c r="K3109" s="45"/>
      <c r="L3109" s="45"/>
      <c r="M3109" s="45"/>
      <c r="N3109" s="45"/>
      <c r="O3109" s="45"/>
      <c r="P3109" s="45"/>
      <c r="Q3109" s="60"/>
      <c r="R3109" s="45"/>
      <c r="S3109" s="45"/>
      <c r="T3109" s="45"/>
      <c r="U3109" s="52"/>
      <c r="V3109" s="45"/>
      <c r="W3109" s="28"/>
    </row>
    <row r="3110" spans="1:23">
      <c r="A3110" s="6">
        <f t="shared" si="461"/>
        <v>-3502.5232062799096</v>
      </c>
      <c r="B3110" s="6">
        <f t="shared" si="460"/>
        <v>-3501.3965513599096</v>
      </c>
      <c r="C3110" s="65">
        <f>Original_Data!U3113</f>
        <v>0</v>
      </c>
      <c r="F3110" s="25"/>
      <c r="G3110" s="45"/>
      <c r="H3110" s="45"/>
      <c r="I3110" s="35"/>
      <c r="K3110" s="45"/>
      <c r="L3110" s="45"/>
      <c r="M3110" s="45"/>
      <c r="N3110" s="45"/>
      <c r="O3110" s="45"/>
      <c r="P3110" s="45"/>
      <c r="Q3110" s="60"/>
      <c r="R3110" s="45"/>
      <c r="S3110" s="45"/>
      <c r="T3110" s="45"/>
      <c r="U3110" s="52"/>
      <c r="V3110" s="45"/>
      <c r="W3110" s="28"/>
    </row>
    <row r="3111" spans="1:23">
      <c r="A3111" s="6">
        <f t="shared" si="461"/>
        <v>-3503.6498611999095</v>
      </c>
      <c r="B3111" s="6">
        <f t="shared" si="460"/>
        <v>-3502.5232062799096</v>
      </c>
      <c r="C3111" s="65">
        <f>Original_Data!U3114</f>
        <v>0</v>
      </c>
      <c r="F3111" s="25"/>
      <c r="G3111" s="45"/>
      <c r="H3111" s="45"/>
      <c r="I3111" s="35"/>
      <c r="K3111" s="45"/>
      <c r="L3111" s="45"/>
      <c r="M3111" s="45"/>
      <c r="N3111" s="45"/>
      <c r="O3111" s="45"/>
      <c r="P3111" s="45"/>
      <c r="Q3111" s="60"/>
      <c r="R3111" s="45"/>
      <c r="S3111" s="45"/>
      <c r="T3111" s="45"/>
      <c r="U3111" s="52"/>
      <c r="V3111" s="45"/>
      <c r="W3111" s="28"/>
    </row>
    <row r="3112" spans="1:23">
      <c r="A3112" s="6">
        <f t="shared" si="461"/>
        <v>-3504.7765161199095</v>
      </c>
      <c r="B3112" s="6">
        <f t="shared" si="460"/>
        <v>-3503.6498611999095</v>
      </c>
      <c r="C3112" s="65">
        <f>Original_Data!U3115</f>
        <v>0</v>
      </c>
      <c r="F3112" s="25"/>
      <c r="G3112" s="45"/>
      <c r="H3112" s="45"/>
      <c r="I3112" s="35"/>
      <c r="K3112" s="45"/>
      <c r="L3112" s="45"/>
      <c r="M3112" s="45"/>
      <c r="N3112" s="45"/>
      <c r="O3112" s="45"/>
      <c r="P3112" s="45"/>
      <c r="Q3112" s="60"/>
      <c r="R3112" s="45"/>
      <c r="S3112" s="45"/>
      <c r="T3112" s="45"/>
      <c r="U3112" s="52"/>
      <c r="V3112" s="45"/>
      <c r="W3112" s="28"/>
    </row>
    <row r="3113" spans="1:23">
      <c r="A3113" s="6">
        <f t="shared" si="461"/>
        <v>-3505.9031710399095</v>
      </c>
      <c r="B3113" s="6">
        <f t="shared" si="460"/>
        <v>-3504.7765161199095</v>
      </c>
      <c r="C3113" s="65">
        <f>Original_Data!U3116</f>
        <v>0</v>
      </c>
      <c r="F3113" s="25"/>
      <c r="G3113" s="45"/>
      <c r="H3113" s="45"/>
      <c r="I3113" s="35"/>
      <c r="K3113" s="45"/>
      <c r="L3113" s="45"/>
      <c r="M3113" s="45"/>
      <c r="N3113" s="45"/>
      <c r="O3113" s="45"/>
      <c r="P3113" s="45"/>
      <c r="Q3113" s="60"/>
      <c r="R3113" s="45"/>
      <c r="S3113" s="45"/>
      <c r="T3113" s="45"/>
      <c r="U3113" s="52"/>
      <c r="V3113" s="45"/>
      <c r="W3113" s="28"/>
    </row>
    <row r="3114" spans="1:23">
      <c r="A3114" s="6">
        <f t="shared" si="461"/>
        <v>-3507.0298259599094</v>
      </c>
      <c r="B3114" s="6">
        <f t="shared" si="460"/>
        <v>-3505.9031710399095</v>
      </c>
      <c r="C3114" s="65">
        <f>Original_Data!U3117</f>
        <v>0</v>
      </c>
      <c r="F3114" s="25"/>
      <c r="G3114" s="45"/>
      <c r="H3114" s="45"/>
      <c r="I3114" s="35"/>
      <c r="K3114" s="45"/>
      <c r="L3114" s="45"/>
      <c r="M3114" s="45"/>
      <c r="N3114" s="45"/>
      <c r="O3114" s="45"/>
      <c r="P3114" s="45"/>
      <c r="Q3114" s="60"/>
      <c r="R3114" s="45"/>
      <c r="S3114" s="45"/>
      <c r="T3114" s="45"/>
      <c r="U3114" s="52"/>
      <c r="V3114" s="45"/>
      <c r="W3114" s="28"/>
    </row>
    <row r="3115" spans="1:23">
      <c r="A3115" s="6">
        <f t="shared" si="461"/>
        <v>-3508.1564808799094</v>
      </c>
      <c r="B3115" s="6">
        <f t="shared" si="460"/>
        <v>-3507.0298259599094</v>
      </c>
      <c r="C3115" s="65">
        <f>Original_Data!U3118</f>
        <v>0</v>
      </c>
      <c r="F3115" s="25"/>
      <c r="G3115" s="45"/>
      <c r="H3115" s="45"/>
      <c r="I3115" s="35"/>
      <c r="K3115" s="45"/>
      <c r="L3115" s="45"/>
      <c r="M3115" s="45"/>
      <c r="N3115" s="45"/>
      <c r="O3115" s="45"/>
      <c r="P3115" s="45"/>
      <c r="Q3115" s="60"/>
      <c r="R3115" s="45"/>
      <c r="S3115" s="45"/>
      <c r="T3115" s="45"/>
      <c r="U3115" s="52"/>
      <c r="V3115" s="45"/>
      <c r="W3115" s="28"/>
    </row>
    <row r="3116" spans="1:23">
      <c r="A3116" s="6">
        <f t="shared" si="461"/>
        <v>-3509.2831357999094</v>
      </c>
      <c r="B3116" s="6">
        <f t="shared" si="460"/>
        <v>-3508.1564808799094</v>
      </c>
      <c r="C3116" s="65">
        <f>Original_Data!U3119</f>
        <v>0</v>
      </c>
      <c r="F3116" s="25"/>
      <c r="G3116" s="45"/>
      <c r="H3116" s="45"/>
      <c r="I3116" s="35"/>
      <c r="K3116" s="45"/>
      <c r="L3116" s="45"/>
      <c r="M3116" s="45"/>
      <c r="N3116" s="45"/>
      <c r="O3116" s="45"/>
      <c r="P3116" s="45"/>
      <c r="Q3116" s="60"/>
      <c r="R3116" s="45"/>
      <c r="S3116" s="45"/>
      <c r="T3116" s="45"/>
      <c r="U3116" s="52"/>
      <c r="V3116" s="45"/>
      <c r="W3116" s="28"/>
    </row>
    <row r="3117" spans="1:23">
      <c r="A3117" s="6">
        <f t="shared" si="461"/>
        <v>-3510.4097907199093</v>
      </c>
      <c r="B3117" s="6">
        <f t="shared" si="460"/>
        <v>-3509.2831357999094</v>
      </c>
      <c r="C3117" s="65">
        <f>Original_Data!U3120</f>
        <v>0</v>
      </c>
      <c r="F3117" s="25"/>
      <c r="G3117" s="45"/>
      <c r="H3117" s="45"/>
      <c r="I3117" s="35"/>
      <c r="K3117" s="45"/>
      <c r="L3117" s="45"/>
      <c r="M3117" s="45"/>
      <c r="N3117" s="45"/>
      <c r="O3117" s="45"/>
      <c r="P3117" s="45"/>
      <c r="Q3117" s="60"/>
      <c r="R3117" s="45"/>
      <c r="S3117" s="45"/>
      <c r="T3117" s="45"/>
      <c r="U3117" s="52"/>
      <c r="V3117" s="45"/>
      <c r="W3117" s="28"/>
    </row>
    <row r="3118" spans="1:23">
      <c r="A3118" s="6">
        <f t="shared" si="461"/>
        <v>-3511.5364456399093</v>
      </c>
      <c r="B3118" s="6">
        <f t="shared" si="460"/>
        <v>-3510.4097907199093</v>
      </c>
      <c r="C3118" s="65">
        <f>Original_Data!U3121</f>
        <v>0</v>
      </c>
      <c r="F3118" s="25"/>
      <c r="G3118" s="45"/>
      <c r="H3118" s="45"/>
      <c r="I3118" s="35"/>
      <c r="K3118" s="45"/>
      <c r="L3118" s="45"/>
      <c r="M3118" s="45"/>
      <c r="N3118" s="45"/>
      <c r="O3118" s="45"/>
      <c r="P3118" s="45"/>
      <c r="Q3118" s="60"/>
      <c r="R3118" s="45"/>
      <c r="S3118" s="45"/>
      <c r="T3118" s="45"/>
      <c r="U3118" s="52"/>
      <c r="V3118" s="45"/>
      <c r="W3118" s="28"/>
    </row>
    <row r="3119" spans="1:23">
      <c r="A3119" s="6">
        <f t="shared" si="461"/>
        <v>-3512.6631005599093</v>
      </c>
      <c r="B3119" s="6">
        <f t="shared" si="460"/>
        <v>-3511.5364456399093</v>
      </c>
      <c r="C3119" s="65">
        <f>Original_Data!U3122</f>
        <v>0</v>
      </c>
      <c r="F3119" s="25"/>
      <c r="G3119" s="45"/>
      <c r="H3119" s="45"/>
      <c r="I3119" s="35"/>
      <c r="K3119" s="45"/>
      <c r="L3119" s="45"/>
      <c r="M3119" s="45"/>
      <c r="N3119" s="45"/>
      <c r="O3119" s="45"/>
      <c r="P3119" s="45"/>
      <c r="Q3119" s="60"/>
      <c r="R3119" s="45"/>
      <c r="S3119" s="45"/>
      <c r="T3119" s="45"/>
      <c r="U3119" s="52"/>
      <c r="V3119" s="45"/>
      <c r="W3119" s="28"/>
    </row>
    <row r="3120" spans="1:23">
      <c r="A3120" s="6">
        <f t="shared" si="461"/>
        <v>-3513.7897554799092</v>
      </c>
      <c r="B3120" s="6">
        <f t="shared" si="460"/>
        <v>-3512.6631005599093</v>
      </c>
      <c r="C3120" s="65">
        <f>Original_Data!U3123</f>
        <v>0</v>
      </c>
      <c r="F3120" s="25"/>
      <c r="G3120" s="45"/>
      <c r="H3120" s="45"/>
      <c r="I3120" s="35"/>
      <c r="K3120" s="45"/>
      <c r="L3120" s="45"/>
      <c r="M3120" s="45"/>
      <c r="N3120" s="45"/>
      <c r="O3120" s="45"/>
      <c r="P3120" s="45"/>
      <c r="Q3120" s="60"/>
      <c r="R3120" s="45"/>
      <c r="S3120" s="45"/>
      <c r="T3120" s="45"/>
      <c r="U3120" s="52"/>
      <c r="V3120" s="45"/>
      <c r="W3120" s="28"/>
    </row>
    <row r="3121" spans="1:23">
      <c r="A3121" s="6">
        <f t="shared" si="461"/>
        <v>-3514.9164103999092</v>
      </c>
      <c r="B3121" s="6">
        <f t="shared" si="460"/>
        <v>-3513.7897554799092</v>
      </c>
      <c r="C3121" s="65">
        <f>Original_Data!U3124</f>
        <v>0</v>
      </c>
      <c r="F3121" s="25"/>
      <c r="G3121" s="45"/>
      <c r="H3121" s="45"/>
      <c r="I3121" s="35"/>
      <c r="K3121" s="45"/>
      <c r="L3121" s="45"/>
      <c r="M3121" s="45"/>
      <c r="N3121" s="45"/>
      <c r="O3121" s="45"/>
      <c r="P3121" s="45"/>
      <c r="Q3121" s="60"/>
      <c r="R3121" s="45"/>
      <c r="S3121" s="45"/>
      <c r="T3121" s="45"/>
      <c r="U3121" s="52"/>
      <c r="V3121" s="45"/>
      <c r="W3121" s="28"/>
    </row>
    <row r="3122" spans="1:23">
      <c r="A3122" s="6">
        <f t="shared" si="461"/>
        <v>-3516.0430653199091</v>
      </c>
      <c r="B3122" s="6">
        <f t="shared" si="460"/>
        <v>-3514.9164103999092</v>
      </c>
      <c r="C3122" s="65">
        <f>Original_Data!U3125</f>
        <v>0</v>
      </c>
      <c r="F3122" s="25"/>
      <c r="G3122" s="45"/>
      <c r="H3122" s="45"/>
      <c r="I3122" s="35"/>
      <c r="K3122" s="45"/>
      <c r="L3122" s="45"/>
      <c r="M3122" s="45"/>
      <c r="N3122" s="45"/>
      <c r="O3122" s="45"/>
      <c r="P3122" s="45"/>
      <c r="Q3122" s="60"/>
      <c r="R3122" s="45"/>
      <c r="S3122" s="45"/>
      <c r="T3122" s="45"/>
      <c r="U3122" s="52"/>
      <c r="V3122" s="45"/>
      <c r="W3122" s="28"/>
    </row>
    <row r="3123" spans="1:23">
      <c r="A3123" s="6">
        <f t="shared" si="461"/>
        <v>-3517.1697202399091</v>
      </c>
      <c r="B3123" s="6">
        <f t="shared" si="460"/>
        <v>-3516.0430653199091</v>
      </c>
      <c r="C3123" s="65">
        <f>Original_Data!U3126</f>
        <v>0</v>
      </c>
      <c r="F3123" s="25"/>
      <c r="G3123" s="45"/>
      <c r="H3123" s="45"/>
      <c r="I3123" s="35"/>
      <c r="K3123" s="45"/>
      <c r="L3123" s="45"/>
      <c r="M3123" s="45"/>
      <c r="N3123" s="45"/>
      <c r="O3123" s="45"/>
      <c r="P3123" s="45"/>
      <c r="Q3123" s="60"/>
      <c r="R3123" s="45"/>
      <c r="S3123" s="45"/>
      <c r="T3123" s="45"/>
      <c r="U3123" s="52"/>
      <c r="V3123" s="45"/>
      <c r="W3123" s="28"/>
    </row>
    <row r="3124" spans="1:23">
      <c r="A3124" s="6">
        <f t="shared" si="461"/>
        <v>-3518.2963751599091</v>
      </c>
      <c r="B3124" s="6">
        <f t="shared" si="460"/>
        <v>-3517.1697202399091</v>
      </c>
      <c r="C3124" s="65">
        <f>Original_Data!U3127</f>
        <v>0</v>
      </c>
      <c r="F3124" s="25"/>
      <c r="G3124" s="45"/>
      <c r="H3124" s="45"/>
      <c r="I3124" s="35"/>
      <c r="K3124" s="45"/>
      <c r="L3124" s="45"/>
      <c r="M3124" s="45"/>
      <c r="N3124" s="45"/>
      <c r="O3124" s="45"/>
      <c r="P3124" s="45"/>
      <c r="Q3124" s="60"/>
      <c r="R3124" s="45"/>
      <c r="S3124" s="45"/>
      <c r="T3124" s="45"/>
      <c r="U3124" s="52"/>
      <c r="V3124" s="45"/>
      <c r="W3124" s="28"/>
    </row>
    <row r="3125" spans="1:23">
      <c r="A3125" s="6">
        <f t="shared" si="461"/>
        <v>-3519.423030079909</v>
      </c>
      <c r="B3125" s="6">
        <f t="shared" si="460"/>
        <v>-3518.2963751599091</v>
      </c>
      <c r="C3125" s="65">
        <f>Original_Data!U3128</f>
        <v>0</v>
      </c>
      <c r="F3125" s="25"/>
      <c r="G3125" s="45"/>
      <c r="H3125" s="45"/>
      <c r="I3125" s="35"/>
      <c r="K3125" s="45"/>
      <c r="L3125" s="45"/>
      <c r="M3125" s="45"/>
      <c r="N3125" s="45"/>
      <c r="O3125" s="45"/>
      <c r="P3125" s="45"/>
      <c r="Q3125" s="60"/>
      <c r="R3125" s="45"/>
      <c r="S3125" s="45"/>
      <c r="T3125" s="45"/>
      <c r="U3125" s="52"/>
      <c r="V3125" s="45"/>
      <c r="W3125" s="28"/>
    </row>
    <row r="3126" spans="1:23">
      <c r="A3126" s="6">
        <f t="shared" si="461"/>
        <v>-3520.549684999909</v>
      </c>
      <c r="B3126" s="6">
        <f t="shared" si="460"/>
        <v>-3519.423030079909</v>
      </c>
      <c r="C3126" s="65">
        <f>Original_Data!U3129</f>
        <v>0</v>
      </c>
      <c r="F3126" s="25"/>
      <c r="G3126" s="45"/>
      <c r="H3126" s="45"/>
      <c r="I3126" s="35"/>
      <c r="K3126" s="45"/>
      <c r="L3126" s="45"/>
      <c r="M3126" s="45"/>
      <c r="N3126" s="45"/>
      <c r="O3126" s="45"/>
      <c r="P3126" s="45"/>
      <c r="Q3126" s="60"/>
      <c r="R3126" s="45"/>
      <c r="S3126" s="45"/>
      <c r="T3126" s="45"/>
      <c r="U3126" s="52"/>
      <c r="V3126" s="45"/>
      <c r="W3126" s="28"/>
    </row>
    <row r="3127" spans="1:23">
      <c r="A3127" s="6">
        <f t="shared" si="461"/>
        <v>-3521.676339919909</v>
      </c>
      <c r="B3127" s="6">
        <f t="shared" si="460"/>
        <v>-3520.549684999909</v>
      </c>
      <c r="C3127" s="65">
        <f>Original_Data!U3130</f>
        <v>0</v>
      </c>
      <c r="F3127" s="25"/>
      <c r="G3127" s="45"/>
      <c r="H3127" s="45"/>
      <c r="I3127" s="35"/>
      <c r="K3127" s="45"/>
      <c r="L3127" s="45"/>
      <c r="M3127" s="45"/>
      <c r="N3127" s="45"/>
      <c r="O3127" s="45"/>
      <c r="P3127" s="45"/>
      <c r="Q3127" s="60"/>
      <c r="R3127" s="45"/>
      <c r="S3127" s="45"/>
      <c r="T3127" s="45"/>
      <c r="U3127" s="52"/>
      <c r="V3127" s="45"/>
      <c r="W3127" s="28"/>
    </row>
    <row r="3128" spans="1:23">
      <c r="A3128" s="6">
        <f t="shared" si="461"/>
        <v>-3522.8029948399089</v>
      </c>
      <c r="B3128" s="6">
        <f t="shared" si="460"/>
        <v>-3521.676339919909</v>
      </c>
      <c r="C3128" s="65">
        <f>Original_Data!U3131</f>
        <v>0</v>
      </c>
      <c r="F3128" s="25"/>
      <c r="G3128" s="45"/>
      <c r="H3128" s="45"/>
      <c r="I3128" s="35"/>
      <c r="K3128" s="45"/>
      <c r="L3128" s="45"/>
      <c r="M3128" s="45"/>
      <c r="N3128" s="45"/>
      <c r="O3128" s="45"/>
      <c r="P3128" s="45"/>
      <c r="Q3128" s="60"/>
      <c r="R3128" s="45"/>
      <c r="S3128" s="45"/>
      <c r="T3128" s="45"/>
      <c r="U3128" s="52"/>
      <c r="V3128" s="45"/>
      <c r="W3128" s="28"/>
    </row>
    <row r="3129" spans="1:23">
      <c r="A3129" s="6">
        <f t="shared" si="461"/>
        <v>-3523.9296497599089</v>
      </c>
      <c r="B3129" s="6">
        <f t="shared" si="460"/>
        <v>-3522.8029948399089</v>
      </c>
      <c r="C3129" s="65">
        <f>Original_Data!U3132</f>
        <v>0</v>
      </c>
      <c r="F3129" s="25"/>
      <c r="G3129" s="45"/>
      <c r="H3129" s="45"/>
      <c r="I3129" s="35"/>
      <c r="K3129" s="45"/>
      <c r="L3129" s="45"/>
      <c r="M3129" s="45"/>
      <c r="N3129" s="45"/>
      <c r="O3129" s="45"/>
      <c r="P3129" s="45"/>
      <c r="Q3129" s="60"/>
      <c r="R3129" s="45"/>
      <c r="S3129" s="45"/>
      <c r="T3129" s="45"/>
      <c r="U3129" s="52"/>
      <c r="V3129" s="45"/>
      <c r="W3129" s="28"/>
    </row>
    <row r="3130" spans="1:23">
      <c r="A3130" s="6">
        <f t="shared" si="461"/>
        <v>-3525.0563046799089</v>
      </c>
      <c r="B3130" s="6">
        <f t="shared" si="460"/>
        <v>-3523.9296497599089</v>
      </c>
      <c r="C3130" s="65">
        <f>Original_Data!U3133</f>
        <v>0</v>
      </c>
      <c r="F3130" s="25"/>
      <c r="G3130" s="45"/>
      <c r="H3130" s="45"/>
      <c r="I3130" s="35"/>
      <c r="K3130" s="45"/>
      <c r="L3130" s="45"/>
      <c r="M3130" s="45"/>
      <c r="N3130" s="45"/>
      <c r="O3130" s="45"/>
      <c r="P3130" s="45"/>
      <c r="Q3130" s="60"/>
      <c r="R3130" s="45"/>
      <c r="S3130" s="45"/>
      <c r="T3130" s="45"/>
      <c r="U3130" s="52"/>
      <c r="V3130" s="45"/>
      <c r="W3130" s="28"/>
    </row>
    <row r="3131" spans="1:23">
      <c r="A3131" s="6">
        <f t="shared" si="461"/>
        <v>-3526.1829595999088</v>
      </c>
      <c r="B3131" s="6">
        <f t="shared" si="460"/>
        <v>-3525.0563046799089</v>
      </c>
      <c r="C3131" s="65">
        <f>Original_Data!U3134</f>
        <v>0</v>
      </c>
      <c r="F3131" s="25"/>
      <c r="G3131" s="45"/>
      <c r="H3131" s="45"/>
      <c r="I3131" s="35"/>
      <c r="K3131" s="45"/>
      <c r="L3131" s="45"/>
      <c r="M3131" s="45"/>
      <c r="N3131" s="45"/>
      <c r="O3131" s="45"/>
      <c r="P3131" s="45"/>
      <c r="Q3131" s="60"/>
      <c r="R3131" s="45"/>
      <c r="S3131" s="45"/>
      <c r="T3131" s="45"/>
      <c r="U3131" s="52"/>
      <c r="V3131" s="45"/>
      <c r="W3131" s="28"/>
    </row>
    <row r="3132" spans="1:23">
      <c r="A3132" s="6">
        <f t="shared" si="461"/>
        <v>-3527.3096145199088</v>
      </c>
      <c r="B3132" s="6">
        <f t="shared" ref="B3132:B3195" si="462">B3131 - 1.12665492</f>
        <v>-3526.1829595999088</v>
      </c>
      <c r="C3132" s="65">
        <f>Original_Data!U3135</f>
        <v>0</v>
      </c>
      <c r="F3132" s="25"/>
      <c r="G3132" s="45"/>
      <c r="H3132" s="45"/>
      <c r="I3132" s="35"/>
      <c r="K3132" s="45"/>
      <c r="L3132" s="45"/>
      <c r="M3132" s="45"/>
      <c r="N3132" s="45"/>
      <c r="O3132" s="45"/>
      <c r="P3132" s="45"/>
      <c r="Q3132" s="60"/>
      <c r="R3132" s="45"/>
      <c r="S3132" s="45"/>
      <c r="T3132" s="45"/>
      <c r="U3132" s="52"/>
      <c r="V3132" s="45"/>
      <c r="W3132" s="28"/>
    </row>
    <row r="3133" spans="1:23">
      <c r="A3133" s="6">
        <f t="shared" si="461"/>
        <v>-3528.4362694399088</v>
      </c>
      <c r="B3133" s="6">
        <f t="shared" si="462"/>
        <v>-3527.3096145199088</v>
      </c>
      <c r="C3133" s="65">
        <f>Original_Data!U3136</f>
        <v>0</v>
      </c>
      <c r="F3133" s="25"/>
      <c r="G3133" s="45"/>
      <c r="H3133" s="45"/>
      <c r="I3133" s="35"/>
      <c r="K3133" s="45"/>
      <c r="L3133" s="45"/>
      <c r="M3133" s="45"/>
      <c r="N3133" s="45"/>
      <c r="O3133" s="45"/>
      <c r="P3133" s="45"/>
      <c r="Q3133" s="60"/>
      <c r="R3133" s="45"/>
      <c r="S3133" s="45"/>
      <c r="T3133" s="45"/>
      <c r="U3133" s="52"/>
      <c r="V3133" s="45"/>
      <c r="W3133" s="28"/>
    </row>
    <row r="3134" spans="1:23">
      <c r="A3134" s="6">
        <f t="shared" si="461"/>
        <v>-3529.5629243599087</v>
      </c>
      <c r="B3134" s="6">
        <f t="shared" si="462"/>
        <v>-3528.4362694399088</v>
      </c>
      <c r="C3134" s="65">
        <f>Original_Data!U3137</f>
        <v>0</v>
      </c>
      <c r="F3134" s="25"/>
      <c r="G3134" s="45"/>
      <c r="H3134" s="45"/>
      <c r="I3134" s="35"/>
      <c r="K3134" s="45"/>
      <c r="L3134" s="45"/>
      <c r="M3134" s="45"/>
      <c r="N3134" s="45"/>
      <c r="O3134" s="45"/>
      <c r="P3134" s="45"/>
      <c r="Q3134" s="60"/>
      <c r="R3134" s="45"/>
      <c r="S3134" s="45"/>
      <c r="T3134" s="45"/>
      <c r="U3134" s="52"/>
      <c r="V3134" s="45"/>
      <c r="W3134" s="28"/>
    </row>
    <row r="3135" spans="1:23">
      <c r="A3135" s="6">
        <f t="shared" si="461"/>
        <v>-3530.6895792799087</v>
      </c>
      <c r="B3135" s="6">
        <f t="shared" si="462"/>
        <v>-3529.5629243599087</v>
      </c>
      <c r="C3135" s="65">
        <f>Original_Data!U3138</f>
        <v>0</v>
      </c>
      <c r="F3135" s="25"/>
      <c r="G3135" s="45"/>
      <c r="H3135" s="45"/>
      <c r="I3135" s="35"/>
      <c r="K3135" s="45"/>
      <c r="L3135" s="45"/>
      <c r="M3135" s="45"/>
      <c r="N3135" s="45"/>
      <c r="O3135" s="45"/>
      <c r="P3135" s="45"/>
      <c r="Q3135" s="60"/>
      <c r="R3135" s="45"/>
      <c r="S3135" s="45"/>
      <c r="T3135" s="45"/>
      <c r="U3135" s="52"/>
      <c r="V3135" s="45"/>
      <c r="W3135" s="28"/>
    </row>
    <row r="3136" spans="1:23">
      <c r="A3136" s="6">
        <f t="shared" si="461"/>
        <v>-3531.8162341999086</v>
      </c>
      <c r="B3136" s="6">
        <f t="shared" si="462"/>
        <v>-3530.6895792799087</v>
      </c>
      <c r="C3136" s="65">
        <f>Original_Data!U3139</f>
        <v>0</v>
      </c>
      <c r="F3136" s="25"/>
      <c r="G3136" s="45"/>
      <c r="H3136" s="45"/>
      <c r="I3136" s="35"/>
      <c r="K3136" s="45"/>
      <c r="L3136" s="45"/>
      <c r="M3136" s="45"/>
      <c r="N3136" s="45"/>
      <c r="O3136" s="45"/>
      <c r="P3136" s="45"/>
      <c r="Q3136" s="60"/>
      <c r="R3136" s="45"/>
      <c r="S3136" s="45"/>
      <c r="T3136" s="45"/>
      <c r="U3136" s="52"/>
      <c r="V3136" s="45"/>
      <c r="W3136" s="28"/>
    </row>
    <row r="3137" spans="1:23">
      <c r="A3137" s="6">
        <f t="shared" si="461"/>
        <v>-3532.9428891199086</v>
      </c>
      <c r="B3137" s="6">
        <f t="shared" si="462"/>
        <v>-3531.8162341999086</v>
      </c>
      <c r="C3137" s="65">
        <f>Original_Data!U3140</f>
        <v>0</v>
      </c>
      <c r="F3137" s="25"/>
      <c r="G3137" s="45"/>
      <c r="H3137" s="45"/>
      <c r="I3137" s="35"/>
      <c r="K3137" s="45"/>
      <c r="L3137" s="45"/>
      <c r="M3137" s="45"/>
      <c r="N3137" s="45"/>
      <c r="O3137" s="45"/>
      <c r="P3137" s="45"/>
      <c r="Q3137" s="60"/>
      <c r="R3137" s="45"/>
      <c r="S3137" s="45"/>
      <c r="T3137" s="45"/>
      <c r="U3137" s="52"/>
      <c r="V3137" s="45"/>
      <c r="W3137" s="28"/>
    </row>
    <row r="3138" spans="1:23">
      <c r="A3138" s="6">
        <f t="shared" si="461"/>
        <v>-3534.0695440399086</v>
      </c>
      <c r="B3138" s="6">
        <f t="shared" si="462"/>
        <v>-3532.9428891199086</v>
      </c>
      <c r="C3138" s="65">
        <f>Original_Data!U3141</f>
        <v>0</v>
      </c>
      <c r="F3138" s="25"/>
      <c r="G3138" s="45"/>
      <c r="H3138" s="45"/>
      <c r="I3138" s="35"/>
      <c r="K3138" s="45"/>
      <c r="L3138" s="45"/>
      <c r="M3138" s="45"/>
      <c r="N3138" s="45"/>
      <c r="O3138" s="45"/>
      <c r="P3138" s="45"/>
      <c r="Q3138" s="60"/>
      <c r="R3138" s="45"/>
      <c r="S3138" s="45"/>
      <c r="T3138" s="45"/>
      <c r="U3138" s="52"/>
      <c r="V3138" s="45"/>
      <c r="W3138" s="28"/>
    </row>
    <row r="3139" spans="1:23">
      <c r="A3139" s="6">
        <f t="shared" si="461"/>
        <v>-3535.1961989599085</v>
      </c>
      <c r="B3139" s="6">
        <f t="shared" si="462"/>
        <v>-3534.0695440399086</v>
      </c>
      <c r="C3139" s="65">
        <f>Original_Data!U3142</f>
        <v>0</v>
      </c>
      <c r="F3139" s="25"/>
      <c r="G3139" s="45"/>
      <c r="H3139" s="45"/>
      <c r="I3139" s="35"/>
      <c r="K3139" s="45"/>
      <c r="L3139" s="45"/>
      <c r="M3139" s="45"/>
      <c r="N3139" s="45"/>
      <c r="O3139" s="45"/>
      <c r="P3139" s="45"/>
      <c r="Q3139" s="60"/>
      <c r="R3139" s="45"/>
      <c r="S3139" s="45"/>
      <c r="T3139" s="45"/>
      <c r="U3139" s="52"/>
      <c r="V3139" s="45"/>
      <c r="W3139" s="28"/>
    </row>
    <row r="3140" spans="1:23">
      <c r="A3140" s="6">
        <f t="shared" ref="A3140:A3203" si="463" xml:space="preserve"> B3140 - 1.12665492</f>
        <v>-3536.3228538799085</v>
      </c>
      <c r="B3140" s="6">
        <f t="shared" si="462"/>
        <v>-3535.1961989599085</v>
      </c>
      <c r="C3140" s="65">
        <f>Original_Data!U3143</f>
        <v>0</v>
      </c>
      <c r="F3140" s="25"/>
      <c r="G3140" s="45"/>
      <c r="H3140" s="45"/>
      <c r="I3140" s="35"/>
      <c r="K3140" s="45"/>
      <c r="L3140" s="45"/>
      <c r="M3140" s="45"/>
      <c r="N3140" s="45"/>
      <c r="O3140" s="45"/>
      <c r="P3140" s="45"/>
      <c r="Q3140" s="60"/>
      <c r="R3140" s="45"/>
      <c r="S3140" s="45"/>
      <c r="T3140" s="45"/>
      <c r="U3140" s="52"/>
      <c r="V3140" s="45"/>
      <c r="W3140" s="28"/>
    </row>
    <row r="3141" spans="1:23">
      <c r="A3141" s="6">
        <f t="shared" si="463"/>
        <v>-3537.4495087999085</v>
      </c>
      <c r="B3141" s="6">
        <f t="shared" si="462"/>
        <v>-3536.3228538799085</v>
      </c>
      <c r="C3141" s="65">
        <f>Original_Data!U3144</f>
        <v>0</v>
      </c>
      <c r="F3141" s="25"/>
      <c r="G3141" s="45"/>
      <c r="H3141" s="45"/>
      <c r="I3141" s="35"/>
      <c r="K3141" s="45"/>
      <c r="L3141" s="45"/>
      <c r="M3141" s="45"/>
      <c r="N3141" s="45"/>
      <c r="O3141" s="45"/>
      <c r="P3141" s="45"/>
      <c r="Q3141" s="60"/>
      <c r="R3141" s="45"/>
      <c r="S3141" s="45"/>
      <c r="T3141" s="45"/>
      <c r="U3141" s="52"/>
      <c r="V3141" s="45"/>
      <c r="W3141" s="28"/>
    </row>
    <row r="3142" spans="1:23">
      <c r="A3142" s="6">
        <f t="shared" si="463"/>
        <v>-3538.5761637199084</v>
      </c>
      <c r="B3142" s="6">
        <f t="shared" si="462"/>
        <v>-3537.4495087999085</v>
      </c>
      <c r="C3142" s="65">
        <f>Original_Data!U3145</f>
        <v>1</v>
      </c>
      <c r="F3142" s="25"/>
      <c r="G3142" s="45"/>
      <c r="H3142" s="45"/>
      <c r="I3142" s="35"/>
      <c r="K3142" s="45"/>
      <c r="L3142" s="45"/>
      <c r="M3142" s="45"/>
      <c r="N3142" s="45"/>
      <c r="O3142" s="45"/>
      <c r="P3142" s="45"/>
      <c r="Q3142" s="60"/>
      <c r="R3142" s="45"/>
      <c r="S3142" s="45"/>
      <c r="T3142" s="45"/>
      <c r="U3142" s="52"/>
      <c r="V3142" s="45"/>
      <c r="W3142" s="28"/>
    </row>
    <row r="3143" spans="1:23">
      <c r="A3143" s="6">
        <f t="shared" si="463"/>
        <v>-3539.7028186399084</v>
      </c>
      <c r="B3143" s="6">
        <f t="shared" si="462"/>
        <v>-3538.5761637199084</v>
      </c>
      <c r="C3143" s="65">
        <f>Original_Data!U3146</f>
        <v>0</v>
      </c>
      <c r="F3143" s="25"/>
      <c r="G3143" s="45"/>
      <c r="H3143" s="45"/>
      <c r="I3143" s="35"/>
      <c r="K3143" s="45"/>
      <c r="L3143" s="45"/>
      <c r="M3143" s="45"/>
      <c r="N3143" s="45"/>
      <c r="O3143" s="45"/>
      <c r="P3143" s="45"/>
      <c r="Q3143" s="60"/>
      <c r="R3143" s="45"/>
      <c r="S3143" s="45"/>
      <c r="T3143" s="45"/>
      <c r="U3143" s="52"/>
      <c r="V3143" s="45"/>
      <c r="W3143" s="28"/>
    </row>
    <row r="3144" spans="1:23">
      <c r="A3144" s="6">
        <f t="shared" si="463"/>
        <v>-3540.8294735599084</v>
      </c>
      <c r="B3144" s="6">
        <f t="shared" si="462"/>
        <v>-3539.7028186399084</v>
      </c>
      <c r="C3144" s="65">
        <f>Original_Data!U3147</f>
        <v>0</v>
      </c>
      <c r="F3144" s="25"/>
      <c r="G3144" s="45"/>
      <c r="H3144" s="45"/>
      <c r="I3144" s="35"/>
      <c r="K3144" s="45"/>
      <c r="L3144" s="45"/>
      <c r="M3144" s="45"/>
      <c r="N3144" s="45"/>
      <c r="O3144" s="45"/>
      <c r="P3144" s="45"/>
      <c r="Q3144" s="60"/>
      <c r="R3144" s="45"/>
      <c r="S3144" s="45"/>
      <c r="T3144" s="45"/>
      <c r="U3144" s="52"/>
      <c r="V3144" s="45"/>
      <c r="W3144" s="28"/>
    </row>
    <row r="3145" spans="1:23">
      <c r="A3145" s="6">
        <f t="shared" si="463"/>
        <v>-3541.9561284799083</v>
      </c>
      <c r="B3145" s="6">
        <f t="shared" si="462"/>
        <v>-3540.8294735599084</v>
      </c>
      <c r="C3145" s="65">
        <f>Original_Data!U3148</f>
        <v>0</v>
      </c>
      <c r="F3145" s="25"/>
      <c r="G3145" s="45"/>
      <c r="H3145" s="45"/>
      <c r="I3145" s="35"/>
      <c r="K3145" s="45"/>
      <c r="L3145" s="45"/>
      <c r="M3145" s="45"/>
      <c r="N3145" s="45"/>
      <c r="O3145" s="45"/>
      <c r="P3145" s="45"/>
      <c r="Q3145" s="60"/>
      <c r="R3145" s="45"/>
      <c r="S3145" s="45"/>
      <c r="T3145" s="45"/>
      <c r="U3145" s="52"/>
      <c r="V3145" s="45"/>
      <c r="W3145" s="28"/>
    </row>
    <row r="3146" spans="1:23">
      <c r="A3146" s="6">
        <f t="shared" si="463"/>
        <v>-3543.0827833999083</v>
      </c>
      <c r="B3146" s="6">
        <f t="shared" si="462"/>
        <v>-3541.9561284799083</v>
      </c>
      <c r="C3146" s="65">
        <f>Original_Data!U3149</f>
        <v>0</v>
      </c>
      <c r="F3146" s="25"/>
      <c r="G3146" s="45"/>
      <c r="H3146" s="45"/>
      <c r="I3146" s="35"/>
      <c r="K3146" s="45"/>
      <c r="L3146" s="45"/>
      <c r="M3146" s="45"/>
      <c r="N3146" s="45"/>
      <c r="O3146" s="45"/>
      <c r="P3146" s="45"/>
      <c r="Q3146" s="60"/>
      <c r="R3146" s="45"/>
      <c r="S3146" s="45"/>
      <c r="T3146" s="45"/>
      <c r="U3146" s="52"/>
      <c r="V3146" s="45"/>
      <c r="W3146" s="28"/>
    </row>
    <row r="3147" spans="1:23">
      <c r="A3147" s="6">
        <f t="shared" si="463"/>
        <v>-3544.2094383199083</v>
      </c>
      <c r="B3147" s="6">
        <f t="shared" si="462"/>
        <v>-3543.0827833999083</v>
      </c>
      <c r="C3147" s="65">
        <f>Original_Data!U3150</f>
        <v>0</v>
      </c>
      <c r="F3147" s="25"/>
      <c r="G3147" s="45"/>
      <c r="H3147" s="45"/>
      <c r="I3147" s="35"/>
      <c r="K3147" s="45"/>
      <c r="L3147" s="45"/>
      <c r="M3147" s="45"/>
      <c r="N3147" s="45"/>
      <c r="O3147" s="45"/>
      <c r="P3147" s="45"/>
      <c r="Q3147" s="60"/>
      <c r="R3147" s="45"/>
      <c r="S3147" s="45"/>
      <c r="T3147" s="45"/>
      <c r="U3147" s="52"/>
      <c r="V3147" s="45"/>
      <c r="W3147" s="28"/>
    </row>
    <row r="3148" spans="1:23">
      <c r="A3148" s="6">
        <f t="shared" si="463"/>
        <v>-3545.3360932399082</v>
      </c>
      <c r="B3148" s="6">
        <f t="shared" si="462"/>
        <v>-3544.2094383199083</v>
      </c>
      <c r="C3148" s="65">
        <f>Original_Data!U3151</f>
        <v>0</v>
      </c>
      <c r="F3148" s="25"/>
      <c r="G3148" s="45"/>
      <c r="H3148" s="45"/>
      <c r="I3148" s="35"/>
      <c r="K3148" s="45"/>
      <c r="L3148" s="45"/>
      <c r="M3148" s="45"/>
      <c r="N3148" s="45"/>
      <c r="O3148" s="45"/>
      <c r="P3148" s="45"/>
      <c r="Q3148" s="60"/>
      <c r="R3148" s="45"/>
      <c r="S3148" s="45"/>
      <c r="T3148" s="45"/>
      <c r="U3148" s="52"/>
      <c r="V3148" s="45"/>
      <c r="W3148" s="28"/>
    </row>
    <row r="3149" spans="1:23">
      <c r="A3149" s="6">
        <f t="shared" si="463"/>
        <v>-3546.4627481599082</v>
      </c>
      <c r="B3149" s="6">
        <f t="shared" si="462"/>
        <v>-3545.3360932399082</v>
      </c>
      <c r="C3149" s="65">
        <f>Original_Data!U3152</f>
        <v>1</v>
      </c>
      <c r="F3149" s="25"/>
      <c r="G3149" s="45"/>
      <c r="H3149" s="45"/>
      <c r="I3149" s="35"/>
      <c r="K3149" s="45"/>
      <c r="L3149" s="45"/>
      <c r="M3149" s="45"/>
      <c r="N3149" s="45"/>
      <c r="O3149" s="45"/>
      <c r="P3149" s="45"/>
      <c r="Q3149" s="60"/>
      <c r="R3149" s="45"/>
      <c r="S3149" s="45"/>
      <c r="T3149" s="45"/>
      <c r="U3149" s="52"/>
      <c r="V3149" s="45"/>
      <c r="W3149" s="28"/>
    </row>
    <row r="3150" spans="1:23">
      <c r="A3150" s="6">
        <f t="shared" si="463"/>
        <v>-3547.5894030799082</v>
      </c>
      <c r="B3150" s="6">
        <f t="shared" si="462"/>
        <v>-3546.4627481599082</v>
      </c>
      <c r="C3150" s="65">
        <f>Original_Data!U3153</f>
        <v>0</v>
      </c>
      <c r="F3150" s="25"/>
      <c r="G3150" s="45"/>
      <c r="H3150" s="45"/>
      <c r="I3150" s="35"/>
      <c r="K3150" s="45"/>
      <c r="L3150" s="45"/>
      <c r="M3150" s="45"/>
      <c r="N3150" s="45"/>
      <c r="O3150" s="45"/>
      <c r="P3150" s="45"/>
      <c r="Q3150" s="60"/>
      <c r="R3150" s="45"/>
      <c r="S3150" s="45"/>
      <c r="T3150" s="45"/>
      <c r="U3150" s="52"/>
      <c r="V3150" s="45"/>
      <c r="W3150" s="28"/>
    </row>
    <row r="3151" spans="1:23">
      <c r="A3151" s="6">
        <f t="shared" si="463"/>
        <v>-3548.7160579999081</v>
      </c>
      <c r="B3151" s="6">
        <f t="shared" si="462"/>
        <v>-3547.5894030799082</v>
      </c>
      <c r="C3151" s="65">
        <f>Original_Data!U3154</f>
        <v>0</v>
      </c>
      <c r="F3151" s="25"/>
      <c r="G3151" s="45"/>
      <c r="H3151" s="45"/>
      <c r="I3151" s="35"/>
      <c r="K3151" s="45"/>
      <c r="L3151" s="45"/>
      <c r="M3151" s="45"/>
      <c r="N3151" s="45"/>
      <c r="O3151" s="45"/>
      <c r="P3151" s="45"/>
      <c r="Q3151" s="60"/>
      <c r="R3151" s="45"/>
      <c r="S3151" s="45"/>
      <c r="T3151" s="45"/>
      <c r="U3151" s="52"/>
      <c r="V3151" s="45"/>
      <c r="W3151" s="28"/>
    </row>
    <row r="3152" spans="1:23">
      <c r="A3152" s="6">
        <f t="shared" si="463"/>
        <v>-3549.8427129199081</v>
      </c>
      <c r="B3152" s="6">
        <f t="shared" si="462"/>
        <v>-3548.7160579999081</v>
      </c>
      <c r="C3152" s="65">
        <f>Original_Data!U3155</f>
        <v>0</v>
      </c>
      <c r="F3152" s="25"/>
      <c r="G3152" s="45"/>
      <c r="H3152" s="45"/>
      <c r="I3152" s="35"/>
      <c r="K3152" s="45"/>
      <c r="L3152" s="45"/>
      <c r="M3152" s="45"/>
      <c r="N3152" s="45"/>
      <c r="O3152" s="45"/>
      <c r="P3152" s="45"/>
      <c r="Q3152" s="60"/>
      <c r="R3152" s="45"/>
      <c r="S3152" s="45"/>
      <c r="T3152" s="45"/>
      <c r="U3152" s="52"/>
      <c r="V3152" s="45"/>
      <c r="W3152" s="28"/>
    </row>
    <row r="3153" spans="1:23">
      <c r="A3153" s="6">
        <f t="shared" si="463"/>
        <v>-3550.969367839908</v>
      </c>
      <c r="B3153" s="6">
        <f t="shared" si="462"/>
        <v>-3549.8427129199081</v>
      </c>
      <c r="C3153" s="65">
        <f>Original_Data!U3156</f>
        <v>0</v>
      </c>
      <c r="F3153" s="25"/>
      <c r="G3153" s="45"/>
      <c r="H3153" s="45"/>
      <c r="I3153" s="35"/>
      <c r="K3153" s="45"/>
      <c r="L3153" s="45"/>
      <c r="M3153" s="45"/>
      <c r="N3153" s="45"/>
      <c r="O3153" s="45"/>
      <c r="P3153" s="45"/>
      <c r="Q3153" s="60"/>
      <c r="R3153" s="45"/>
      <c r="S3153" s="45"/>
      <c r="T3153" s="45"/>
      <c r="U3153" s="52"/>
      <c r="V3153" s="45"/>
      <c r="W3153" s="28"/>
    </row>
    <row r="3154" spans="1:23">
      <c r="A3154" s="6">
        <f t="shared" si="463"/>
        <v>-3552.096022759908</v>
      </c>
      <c r="B3154" s="6">
        <f t="shared" si="462"/>
        <v>-3550.969367839908</v>
      </c>
      <c r="C3154" s="65">
        <f>Original_Data!U3157</f>
        <v>0</v>
      </c>
      <c r="F3154" s="25"/>
      <c r="G3154" s="45"/>
      <c r="H3154" s="45"/>
      <c r="I3154" s="35"/>
      <c r="K3154" s="45"/>
      <c r="L3154" s="45"/>
      <c r="M3154" s="45"/>
      <c r="N3154" s="45"/>
      <c r="O3154" s="45"/>
      <c r="P3154" s="45"/>
      <c r="Q3154" s="60"/>
      <c r="R3154" s="45"/>
      <c r="S3154" s="45"/>
      <c r="T3154" s="45"/>
      <c r="U3154" s="52"/>
      <c r="V3154" s="45"/>
      <c r="W3154" s="28"/>
    </row>
    <row r="3155" spans="1:23">
      <c r="A3155" s="6">
        <f t="shared" si="463"/>
        <v>-3553.222677679908</v>
      </c>
      <c r="B3155" s="6">
        <f t="shared" si="462"/>
        <v>-3552.096022759908</v>
      </c>
      <c r="C3155" s="65">
        <f>Original_Data!U3158</f>
        <v>0</v>
      </c>
      <c r="F3155" s="25"/>
      <c r="G3155" s="45"/>
      <c r="H3155" s="45"/>
      <c r="I3155" s="35"/>
      <c r="K3155" s="45"/>
      <c r="L3155" s="45"/>
      <c r="M3155" s="45"/>
      <c r="N3155" s="45"/>
      <c r="O3155" s="45"/>
      <c r="P3155" s="45"/>
      <c r="Q3155" s="60"/>
      <c r="R3155" s="45"/>
      <c r="S3155" s="45"/>
      <c r="T3155" s="45"/>
      <c r="U3155" s="52"/>
      <c r="V3155" s="45"/>
      <c r="W3155" s="28"/>
    </row>
    <row r="3156" spans="1:23">
      <c r="A3156" s="6">
        <f t="shared" si="463"/>
        <v>-3554.3493325999079</v>
      </c>
      <c r="B3156" s="6">
        <f t="shared" si="462"/>
        <v>-3553.222677679908</v>
      </c>
      <c r="C3156" s="65">
        <f>Original_Data!U3159</f>
        <v>0</v>
      </c>
      <c r="F3156" s="25"/>
      <c r="G3156" s="45"/>
      <c r="H3156" s="45"/>
      <c r="I3156" s="35"/>
      <c r="K3156" s="45"/>
      <c r="L3156" s="45"/>
      <c r="M3156" s="45"/>
      <c r="N3156" s="45"/>
      <c r="O3156" s="45"/>
      <c r="P3156" s="45"/>
      <c r="Q3156" s="60"/>
      <c r="R3156" s="45"/>
      <c r="S3156" s="45"/>
      <c r="T3156" s="45"/>
      <c r="U3156" s="52"/>
      <c r="V3156" s="45"/>
      <c r="W3156" s="28"/>
    </row>
    <row r="3157" spans="1:23">
      <c r="A3157" s="6">
        <f t="shared" si="463"/>
        <v>-3555.4759875199079</v>
      </c>
      <c r="B3157" s="6">
        <f t="shared" si="462"/>
        <v>-3554.3493325999079</v>
      </c>
      <c r="C3157" s="65">
        <f>Original_Data!U3160</f>
        <v>0</v>
      </c>
      <c r="F3157" s="25"/>
      <c r="G3157" s="45"/>
      <c r="H3157" s="45"/>
      <c r="I3157" s="35"/>
      <c r="K3157" s="45"/>
      <c r="L3157" s="45"/>
      <c r="M3157" s="45"/>
      <c r="N3157" s="45"/>
      <c r="O3157" s="45"/>
      <c r="P3157" s="45"/>
      <c r="Q3157" s="60"/>
      <c r="R3157" s="45"/>
      <c r="S3157" s="45"/>
      <c r="T3157" s="45"/>
      <c r="U3157" s="52"/>
      <c r="V3157" s="45"/>
      <c r="W3157" s="28"/>
    </row>
    <row r="3158" spans="1:23">
      <c r="A3158" s="6">
        <f t="shared" si="463"/>
        <v>-3556.6026424399079</v>
      </c>
      <c r="B3158" s="6">
        <f t="shared" si="462"/>
        <v>-3555.4759875199079</v>
      </c>
      <c r="C3158" s="65">
        <f>Original_Data!U3161</f>
        <v>0</v>
      </c>
      <c r="F3158" s="25"/>
      <c r="G3158" s="45"/>
      <c r="H3158" s="45"/>
      <c r="I3158" s="35"/>
      <c r="K3158" s="45"/>
      <c r="L3158" s="45"/>
      <c r="M3158" s="45"/>
      <c r="N3158" s="45"/>
      <c r="O3158" s="45"/>
      <c r="P3158" s="45"/>
      <c r="Q3158" s="60"/>
      <c r="R3158" s="45"/>
      <c r="S3158" s="45"/>
      <c r="T3158" s="45"/>
      <c r="U3158" s="52"/>
      <c r="V3158" s="45"/>
      <c r="W3158" s="28"/>
    </row>
    <row r="3159" spans="1:23">
      <c r="A3159" s="6">
        <f t="shared" si="463"/>
        <v>-3557.7292973599078</v>
      </c>
      <c r="B3159" s="6">
        <f t="shared" si="462"/>
        <v>-3556.6026424399079</v>
      </c>
      <c r="C3159" s="65">
        <f>Original_Data!U3162</f>
        <v>0</v>
      </c>
      <c r="F3159" s="25"/>
      <c r="G3159" s="45"/>
      <c r="H3159" s="45"/>
      <c r="I3159" s="35"/>
      <c r="K3159" s="45"/>
      <c r="L3159" s="45"/>
      <c r="M3159" s="45"/>
      <c r="N3159" s="45"/>
      <c r="O3159" s="45"/>
      <c r="P3159" s="45"/>
      <c r="Q3159" s="60"/>
      <c r="R3159" s="45"/>
      <c r="S3159" s="45"/>
      <c r="T3159" s="45"/>
      <c r="U3159" s="52"/>
      <c r="V3159" s="45"/>
      <c r="W3159" s="28"/>
    </row>
    <row r="3160" spans="1:23">
      <c r="A3160" s="6">
        <f t="shared" si="463"/>
        <v>-3558.8559522799078</v>
      </c>
      <c r="B3160" s="6">
        <f t="shared" si="462"/>
        <v>-3557.7292973599078</v>
      </c>
      <c r="C3160" s="65">
        <f>Original_Data!U3163</f>
        <v>0</v>
      </c>
      <c r="F3160" s="25"/>
      <c r="G3160" s="45"/>
      <c r="H3160" s="45"/>
      <c r="I3160" s="35"/>
      <c r="K3160" s="45"/>
      <c r="L3160" s="45"/>
      <c r="M3160" s="45"/>
      <c r="N3160" s="45"/>
      <c r="O3160" s="45"/>
      <c r="P3160" s="45"/>
      <c r="Q3160" s="60"/>
      <c r="R3160" s="45"/>
      <c r="S3160" s="45"/>
      <c r="T3160" s="45"/>
      <c r="U3160" s="52"/>
      <c r="V3160" s="45"/>
      <c r="W3160" s="28"/>
    </row>
    <row r="3161" spans="1:23">
      <c r="A3161" s="6">
        <f t="shared" si="463"/>
        <v>-3559.9826071999078</v>
      </c>
      <c r="B3161" s="6">
        <f t="shared" si="462"/>
        <v>-3558.8559522799078</v>
      </c>
      <c r="C3161" s="65">
        <f>Original_Data!U3164</f>
        <v>0</v>
      </c>
      <c r="F3161" s="25"/>
      <c r="G3161" s="45"/>
      <c r="H3161" s="45"/>
      <c r="I3161" s="35"/>
      <c r="K3161" s="45"/>
      <c r="L3161" s="45"/>
      <c r="M3161" s="45"/>
      <c r="N3161" s="45"/>
      <c r="O3161" s="45"/>
      <c r="P3161" s="45"/>
      <c r="Q3161" s="60"/>
      <c r="R3161" s="45"/>
      <c r="S3161" s="45"/>
      <c r="T3161" s="45"/>
      <c r="U3161" s="52"/>
      <c r="V3161" s="45"/>
      <c r="W3161" s="28"/>
    </row>
    <row r="3162" spans="1:23">
      <c r="A3162" s="6">
        <f t="shared" si="463"/>
        <v>-3561.1092621199077</v>
      </c>
      <c r="B3162" s="6">
        <f t="shared" si="462"/>
        <v>-3559.9826071999078</v>
      </c>
      <c r="C3162" s="65">
        <f>Original_Data!U3165</f>
        <v>0</v>
      </c>
      <c r="F3162" s="25"/>
      <c r="G3162" s="45"/>
      <c r="H3162" s="45"/>
      <c r="I3162" s="35"/>
      <c r="K3162" s="45"/>
      <c r="L3162" s="45"/>
      <c r="M3162" s="45"/>
      <c r="N3162" s="45"/>
      <c r="O3162" s="45"/>
      <c r="P3162" s="45"/>
      <c r="Q3162" s="60"/>
      <c r="R3162" s="45"/>
      <c r="S3162" s="45"/>
      <c r="T3162" s="45"/>
      <c r="U3162" s="52"/>
      <c r="V3162" s="45"/>
      <c r="W3162" s="28"/>
    </row>
    <row r="3163" spans="1:23">
      <c r="A3163" s="6">
        <f t="shared" si="463"/>
        <v>-3562.2359170399077</v>
      </c>
      <c r="B3163" s="6">
        <f t="shared" si="462"/>
        <v>-3561.1092621199077</v>
      </c>
      <c r="C3163" s="65">
        <f>Original_Data!U3166</f>
        <v>0</v>
      </c>
      <c r="F3163" s="25"/>
      <c r="G3163" s="45"/>
      <c r="H3163" s="45"/>
      <c r="I3163" s="35"/>
      <c r="K3163" s="45"/>
      <c r="L3163" s="45"/>
      <c r="M3163" s="45"/>
      <c r="N3163" s="45"/>
      <c r="O3163" s="45"/>
      <c r="P3163" s="45"/>
      <c r="Q3163" s="60"/>
      <c r="R3163" s="45"/>
      <c r="S3163" s="45"/>
      <c r="T3163" s="45"/>
      <c r="U3163" s="52"/>
      <c r="V3163" s="45"/>
      <c r="W3163" s="28"/>
    </row>
    <row r="3164" spans="1:23">
      <c r="A3164" s="6">
        <f t="shared" si="463"/>
        <v>-3563.3625719599077</v>
      </c>
      <c r="B3164" s="6">
        <f t="shared" si="462"/>
        <v>-3562.2359170399077</v>
      </c>
      <c r="C3164" s="65">
        <f>Original_Data!U3167</f>
        <v>0</v>
      </c>
      <c r="F3164" s="25"/>
      <c r="G3164" s="45"/>
      <c r="H3164" s="45"/>
      <c r="I3164" s="35"/>
      <c r="K3164" s="45"/>
      <c r="L3164" s="45"/>
      <c r="M3164" s="45"/>
      <c r="N3164" s="45"/>
      <c r="O3164" s="45"/>
      <c r="P3164" s="45"/>
      <c r="Q3164" s="60"/>
      <c r="R3164" s="45"/>
      <c r="S3164" s="45"/>
      <c r="T3164" s="45"/>
      <c r="U3164" s="52"/>
      <c r="V3164" s="45"/>
      <c r="W3164" s="28"/>
    </row>
    <row r="3165" spans="1:23">
      <c r="A3165" s="6">
        <f t="shared" si="463"/>
        <v>-3564.4892268799076</v>
      </c>
      <c r="B3165" s="6">
        <f t="shared" si="462"/>
        <v>-3563.3625719599077</v>
      </c>
      <c r="C3165" s="65">
        <f>Original_Data!U3168</f>
        <v>0</v>
      </c>
      <c r="F3165" s="25"/>
      <c r="G3165" s="45"/>
      <c r="H3165" s="45"/>
      <c r="I3165" s="35"/>
      <c r="K3165" s="45"/>
      <c r="L3165" s="45"/>
      <c r="M3165" s="45"/>
      <c r="N3165" s="45"/>
      <c r="O3165" s="45"/>
      <c r="P3165" s="45"/>
      <c r="Q3165" s="60"/>
      <c r="R3165" s="45"/>
      <c r="S3165" s="45"/>
      <c r="T3165" s="45"/>
      <c r="U3165" s="52"/>
      <c r="V3165" s="45"/>
      <c r="W3165" s="28"/>
    </row>
    <row r="3166" spans="1:23">
      <c r="A3166" s="6">
        <f t="shared" si="463"/>
        <v>-3565.6158817999076</v>
      </c>
      <c r="B3166" s="6">
        <f t="shared" si="462"/>
        <v>-3564.4892268799076</v>
      </c>
      <c r="C3166" s="65">
        <f>Original_Data!U3169</f>
        <v>0</v>
      </c>
      <c r="F3166" s="25"/>
      <c r="G3166" s="45"/>
      <c r="H3166" s="45"/>
      <c r="I3166" s="35"/>
      <c r="K3166" s="45"/>
      <c r="L3166" s="45"/>
      <c r="M3166" s="45"/>
      <c r="N3166" s="45"/>
      <c r="O3166" s="45"/>
      <c r="P3166" s="45"/>
      <c r="Q3166" s="60"/>
      <c r="R3166" s="45"/>
      <c r="S3166" s="45"/>
      <c r="T3166" s="45"/>
      <c r="U3166" s="52"/>
      <c r="V3166" s="45"/>
      <c r="W3166" s="28"/>
    </row>
    <row r="3167" spans="1:23">
      <c r="A3167" s="6">
        <f t="shared" si="463"/>
        <v>-3566.7425367199075</v>
      </c>
      <c r="B3167" s="6">
        <f t="shared" si="462"/>
        <v>-3565.6158817999076</v>
      </c>
      <c r="C3167" s="65">
        <f>Original_Data!U3170</f>
        <v>0</v>
      </c>
      <c r="F3167" s="25"/>
      <c r="G3167" s="45"/>
      <c r="H3167" s="45"/>
      <c r="I3167" s="35"/>
      <c r="K3167" s="45"/>
      <c r="L3167" s="45"/>
      <c r="M3167" s="45"/>
      <c r="N3167" s="45"/>
      <c r="O3167" s="45"/>
      <c r="P3167" s="45"/>
      <c r="Q3167" s="60"/>
      <c r="R3167" s="45"/>
      <c r="S3167" s="45"/>
      <c r="T3167" s="45"/>
      <c r="U3167" s="52"/>
      <c r="V3167" s="45"/>
      <c r="W3167" s="28"/>
    </row>
    <row r="3168" spans="1:23">
      <c r="A3168" s="6">
        <f t="shared" si="463"/>
        <v>-3567.8691916399075</v>
      </c>
      <c r="B3168" s="6">
        <f t="shared" si="462"/>
        <v>-3566.7425367199075</v>
      </c>
      <c r="C3168" s="65">
        <f>Original_Data!U3171</f>
        <v>0</v>
      </c>
      <c r="F3168" s="25"/>
      <c r="G3168" s="45"/>
      <c r="H3168" s="45"/>
      <c r="I3168" s="35"/>
      <c r="K3168" s="45"/>
      <c r="L3168" s="45"/>
      <c r="M3168" s="45"/>
      <c r="N3168" s="45"/>
      <c r="O3168" s="45"/>
      <c r="P3168" s="45"/>
      <c r="Q3168" s="60"/>
      <c r="R3168" s="45"/>
      <c r="S3168" s="45"/>
      <c r="T3168" s="45"/>
      <c r="U3168" s="52"/>
      <c r="V3168" s="45"/>
      <c r="W3168" s="28"/>
    </row>
    <row r="3169" spans="1:23">
      <c r="A3169" s="6">
        <f t="shared" si="463"/>
        <v>-3568.9958465599075</v>
      </c>
      <c r="B3169" s="6">
        <f t="shared" si="462"/>
        <v>-3567.8691916399075</v>
      </c>
      <c r="C3169" s="65">
        <f>Original_Data!U3172</f>
        <v>0</v>
      </c>
      <c r="F3169" s="25"/>
      <c r="G3169" s="45"/>
      <c r="H3169" s="45"/>
      <c r="I3169" s="35"/>
      <c r="K3169" s="45"/>
      <c r="L3169" s="45"/>
      <c r="M3169" s="45"/>
      <c r="N3169" s="45"/>
      <c r="O3169" s="45"/>
      <c r="P3169" s="45"/>
      <c r="Q3169" s="60"/>
      <c r="R3169" s="45"/>
      <c r="S3169" s="45"/>
      <c r="T3169" s="45"/>
      <c r="U3169" s="52"/>
      <c r="V3169" s="45"/>
      <c r="W3169" s="28"/>
    </row>
    <row r="3170" spans="1:23">
      <c r="A3170" s="6">
        <f t="shared" si="463"/>
        <v>-3570.1225014799074</v>
      </c>
      <c r="B3170" s="6">
        <f t="shared" si="462"/>
        <v>-3568.9958465599075</v>
      </c>
      <c r="C3170" s="65">
        <f>Original_Data!U3173</f>
        <v>0</v>
      </c>
      <c r="F3170" s="25"/>
      <c r="G3170" s="45"/>
      <c r="H3170" s="45"/>
      <c r="I3170" s="35"/>
      <c r="K3170" s="45"/>
      <c r="L3170" s="45"/>
      <c r="M3170" s="45"/>
      <c r="N3170" s="45"/>
      <c r="O3170" s="45"/>
      <c r="P3170" s="45"/>
      <c r="Q3170" s="60"/>
      <c r="R3170" s="45"/>
      <c r="S3170" s="45"/>
      <c r="T3170" s="45"/>
      <c r="U3170" s="52"/>
      <c r="V3170" s="45"/>
      <c r="W3170" s="28"/>
    </row>
    <row r="3171" spans="1:23">
      <c r="A3171" s="6">
        <f t="shared" si="463"/>
        <v>-3571.2491563999074</v>
      </c>
      <c r="B3171" s="6">
        <f t="shared" si="462"/>
        <v>-3570.1225014799074</v>
      </c>
      <c r="C3171" s="65">
        <f>Original_Data!U3174</f>
        <v>0</v>
      </c>
      <c r="F3171" s="25"/>
      <c r="G3171" s="45"/>
      <c r="H3171" s="45"/>
      <c r="I3171" s="35"/>
      <c r="K3171" s="45"/>
      <c r="L3171" s="45"/>
      <c r="M3171" s="45"/>
      <c r="N3171" s="45"/>
      <c r="O3171" s="45"/>
      <c r="P3171" s="45"/>
      <c r="Q3171" s="60"/>
      <c r="R3171" s="45"/>
      <c r="S3171" s="45"/>
      <c r="T3171" s="45"/>
      <c r="U3171" s="52"/>
      <c r="V3171" s="45"/>
      <c r="W3171" s="28"/>
    </row>
    <row r="3172" spans="1:23">
      <c r="A3172" s="6">
        <f t="shared" si="463"/>
        <v>-3572.3758113199074</v>
      </c>
      <c r="B3172" s="6">
        <f t="shared" si="462"/>
        <v>-3571.2491563999074</v>
      </c>
      <c r="C3172" s="65">
        <f>Original_Data!U3175</f>
        <v>0</v>
      </c>
      <c r="F3172" s="25"/>
      <c r="G3172" s="45"/>
      <c r="H3172" s="45"/>
      <c r="I3172" s="35"/>
      <c r="K3172" s="45"/>
      <c r="L3172" s="45"/>
      <c r="M3172" s="45"/>
      <c r="N3172" s="45"/>
      <c r="O3172" s="45"/>
      <c r="P3172" s="45"/>
      <c r="Q3172" s="60"/>
      <c r="R3172" s="45"/>
      <c r="S3172" s="45"/>
      <c r="T3172" s="45"/>
      <c r="U3172" s="52"/>
      <c r="V3172" s="45"/>
      <c r="W3172" s="28"/>
    </row>
    <row r="3173" spans="1:23">
      <c r="A3173" s="6">
        <f t="shared" si="463"/>
        <v>-3573.5024662399073</v>
      </c>
      <c r="B3173" s="6">
        <f t="shared" si="462"/>
        <v>-3572.3758113199074</v>
      </c>
      <c r="C3173" s="65">
        <f>Original_Data!U3176</f>
        <v>0</v>
      </c>
      <c r="F3173" s="25"/>
      <c r="G3173" s="45"/>
      <c r="H3173" s="45"/>
      <c r="I3173" s="35"/>
      <c r="K3173" s="45"/>
      <c r="L3173" s="45"/>
      <c r="M3173" s="45"/>
      <c r="N3173" s="45"/>
      <c r="O3173" s="45"/>
      <c r="P3173" s="45"/>
      <c r="Q3173" s="60"/>
      <c r="R3173" s="45"/>
      <c r="S3173" s="45"/>
      <c r="T3173" s="45"/>
      <c r="U3173" s="52"/>
      <c r="V3173" s="45"/>
      <c r="W3173" s="28"/>
    </row>
    <row r="3174" spans="1:23">
      <c r="A3174" s="6">
        <f t="shared" si="463"/>
        <v>-3574.6291211599073</v>
      </c>
      <c r="B3174" s="6">
        <f t="shared" si="462"/>
        <v>-3573.5024662399073</v>
      </c>
      <c r="C3174" s="65">
        <f>Original_Data!U3177</f>
        <v>0</v>
      </c>
      <c r="F3174" s="25"/>
      <c r="G3174" s="45"/>
      <c r="H3174" s="45"/>
      <c r="I3174" s="35"/>
      <c r="K3174" s="45"/>
      <c r="L3174" s="45"/>
      <c r="M3174" s="45"/>
      <c r="N3174" s="45"/>
      <c r="O3174" s="45"/>
      <c r="P3174" s="45"/>
      <c r="Q3174" s="60"/>
      <c r="R3174" s="45"/>
      <c r="S3174" s="45"/>
      <c r="T3174" s="45"/>
      <c r="U3174" s="52"/>
      <c r="V3174" s="45"/>
      <c r="W3174" s="28"/>
    </row>
    <row r="3175" spans="1:23">
      <c r="A3175" s="6">
        <f t="shared" si="463"/>
        <v>-3575.7557760799073</v>
      </c>
      <c r="B3175" s="6">
        <f t="shared" si="462"/>
        <v>-3574.6291211599073</v>
      </c>
      <c r="C3175" s="65">
        <f>Original_Data!U3178</f>
        <v>0</v>
      </c>
      <c r="F3175" s="25"/>
      <c r="G3175" s="45"/>
      <c r="H3175" s="45"/>
      <c r="I3175" s="35"/>
      <c r="K3175" s="45"/>
      <c r="L3175" s="45"/>
      <c r="M3175" s="45"/>
      <c r="N3175" s="45"/>
      <c r="O3175" s="45"/>
      <c r="P3175" s="45"/>
      <c r="Q3175" s="60"/>
      <c r="R3175" s="45"/>
      <c r="S3175" s="45"/>
      <c r="T3175" s="45"/>
      <c r="U3175" s="52"/>
      <c r="V3175" s="45"/>
      <c r="W3175" s="28"/>
    </row>
    <row r="3176" spans="1:23">
      <c r="A3176" s="6">
        <f t="shared" si="463"/>
        <v>-3576.8824309999072</v>
      </c>
      <c r="B3176" s="6">
        <f t="shared" si="462"/>
        <v>-3575.7557760799073</v>
      </c>
      <c r="C3176" s="65">
        <f>Original_Data!U3179</f>
        <v>0</v>
      </c>
      <c r="F3176" s="25"/>
      <c r="G3176" s="45"/>
      <c r="H3176" s="45"/>
      <c r="I3176" s="35"/>
      <c r="K3176" s="45"/>
      <c r="L3176" s="45"/>
      <c r="M3176" s="45"/>
      <c r="N3176" s="45"/>
      <c r="O3176" s="45"/>
      <c r="P3176" s="45"/>
      <c r="Q3176" s="60"/>
      <c r="R3176" s="45"/>
      <c r="S3176" s="45"/>
      <c r="T3176" s="45"/>
      <c r="U3176" s="52"/>
      <c r="V3176" s="45"/>
      <c r="W3176" s="28"/>
    </row>
    <row r="3177" spans="1:23">
      <c r="A3177" s="6">
        <f t="shared" si="463"/>
        <v>-3578.0090859199072</v>
      </c>
      <c r="B3177" s="6">
        <f t="shared" si="462"/>
        <v>-3576.8824309999072</v>
      </c>
      <c r="C3177" s="65">
        <f>Original_Data!U3180</f>
        <v>0</v>
      </c>
      <c r="F3177" s="25"/>
      <c r="G3177" s="45"/>
      <c r="H3177" s="45"/>
      <c r="I3177" s="35"/>
      <c r="K3177" s="45"/>
      <c r="L3177" s="45"/>
      <c r="M3177" s="45"/>
      <c r="N3177" s="45"/>
      <c r="O3177" s="45"/>
      <c r="P3177" s="45"/>
      <c r="Q3177" s="60"/>
      <c r="R3177" s="45"/>
      <c r="S3177" s="45"/>
      <c r="T3177" s="45"/>
      <c r="U3177" s="52"/>
      <c r="V3177" s="45"/>
      <c r="W3177" s="28"/>
    </row>
    <row r="3178" spans="1:23">
      <c r="A3178" s="6">
        <f t="shared" si="463"/>
        <v>-3579.1357408399072</v>
      </c>
      <c r="B3178" s="6">
        <f t="shared" si="462"/>
        <v>-3578.0090859199072</v>
      </c>
      <c r="C3178" s="65">
        <f>Original_Data!U3181</f>
        <v>0</v>
      </c>
      <c r="F3178" s="25"/>
      <c r="G3178" s="45"/>
      <c r="H3178" s="45"/>
      <c r="I3178" s="35"/>
      <c r="K3178" s="45"/>
      <c r="L3178" s="45"/>
      <c r="M3178" s="45"/>
      <c r="N3178" s="45"/>
      <c r="O3178" s="45"/>
      <c r="P3178" s="45"/>
      <c r="Q3178" s="60"/>
      <c r="R3178" s="45"/>
      <c r="S3178" s="45"/>
      <c r="T3178" s="45"/>
      <c r="U3178" s="52"/>
      <c r="V3178" s="45"/>
      <c r="W3178" s="28"/>
    </row>
    <row r="3179" spans="1:23">
      <c r="A3179" s="6">
        <f t="shared" si="463"/>
        <v>-3580.2623957599071</v>
      </c>
      <c r="B3179" s="6">
        <f t="shared" si="462"/>
        <v>-3579.1357408399072</v>
      </c>
      <c r="C3179" s="65">
        <f>Original_Data!U3182</f>
        <v>0</v>
      </c>
      <c r="F3179" s="25"/>
      <c r="G3179" s="45"/>
      <c r="H3179" s="45"/>
      <c r="I3179" s="35"/>
      <c r="K3179" s="45"/>
      <c r="L3179" s="45"/>
      <c r="M3179" s="45"/>
      <c r="N3179" s="45"/>
      <c r="O3179" s="45"/>
      <c r="P3179" s="45"/>
      <c r="Q3179" s="60"/>
      <c r="R3179" s="45"/>
      <c r="S3179" s="45"/>
      <c r="T3179" s="45"/>
      <c r="U3179" s="52"/>
      <c r="V3179" s="45"/>
      <c r="W3179" s="28"/>
    </row>
    <row r="3180" spans="1:23">
      <c r="A3180" s="6">
        <f t="shared" si="463"/>
        <v>-3581.3890506799071</v>
      </c>
      <c r="B3180" s="6">
        <f t="shared" si="462"/>
        <v>-3580.2623957599071</v>
      </c>
      <c r="C3180" s="65">
        <f>Original_Data!U3183</f>
        <v>0</v>
      </c>
      <c r="F3180" s="25"/>
      <c r="G3180" s="45"/>
      <c r="H3180" s="45"/>
      <c r="I3180" s="35"/>
      <c r="K3180" s="45"/>
      <c r="L3180" s="45"/>
      <c r="M3180" s="45"/>
      <c r="N3180" s="45"/>
      <c r="O3180" s="45"/>
      <c r="P3180" s="45"/>
      <c r="Q3180" s="60"/>
      <c r="R3180" s="45"/>
      <c r="S3180" s="45"/>
      <c r="T3180" s="45"/>
      <c r="U3180" s="52"/>
      <c r="V3180" s="45"/>
      <c r="W3180" s="28"/>
    </row>
    <row r="3181" spans="1:23">
      <c r="A3181" s="6">
        <f t="shared" si="463"/>
        <v>-3582.5157055999071</v>
      </c>
      <c r="B3181" s="6">
        <f t="shared" si="462"/>
        <v>-3581.3890506799071</v>
      </c>
      <c r="C3181" s="65">
        <f>Original_Data!U3184</f>
        <v>0</v>
      </c>
      <c r="F3181" s="25"/>
      <c r="G3181" s="45"/>
      <c r="H3181" s="45"/>
      <c r="I3181" s="35"/>
      <c r="K3181" s="45"/>
      <c r="L3181" s="45"/>
      <c r="M3181" s="45"/>
      <c r="N3181" s="45"/>
      <c r="O3181" s="45"/>
      <c r="P3181" s="45"/>
      <c r="Q3181" s="60"/>
      <c r="R3181" s="45"/>
      <c r="S3181" s="45"/>
      <c r="T3181" s="45"/>
      <c r="U3181" s="52"/>
      <c r="V3181" s="45"/>
      <c r="W3181" s="28"/>
    </row>
    <row r="3182" spans="1:23">
      <c r="A3182" s="6">
        <f t="shared" si="463"/>
        <v>-3583.642360519907</v>
      </c>
      <c r="B3182" s="6">
        <f t="shared" si="462"/>
        <v>-3582.5157055999071</v>
      </c>
      <c r="C3182" s="65">
        <f>Original_Data!U3185</f>
        <v>0</v>
      </c>
      <c r="F3182" s="25"/>
      <c r="G3182" s="45"/>
      <c r="H3182" s="45"/>
      <c r="I3182" s="35"/>
      <c r="K3182" s="45"/>
      <c r="L3182" s="45"/>
      <c r="M3182" s="45"/>
      <c r="N3182" s="45"/>
      <c r="O3182" s="45"/>
      <c r="P3182" s="45"/>
      <c r="Q3182" s="60"/>
      <c r="R3182" s="45"/>
      <c r="S3182" s="45"/>
      <c r="T3182" s="45"/>
      <c r="U3182" s="52"/>
      <c r="V3182" s="45"/>
      <c r="W3182" s="28"/>
    </row>
    <row r="3183" spans="1:23">
      <c r="A3183" s="6">
        <f t="shared" si="463"/>
        <v>-3584.769015439907</v>
      </c>
      <c r="B3183" s="6">
        <f t="shared" si="462"/>
        <v>-3583.642360519907</v>
      </c>
      <c r="C3183" s="65">
        <f>Original_Data!U3186</f>
        <v>0</v>
      </c>
      <c r="F3183" s="25"/>
      <c r="G3183" s="45"/>
      <c r="H3183" s="45"/>
      <c r="I3183" s="35"/>
      <c r="K3183" s="45"/>
      <c r="L3183" s="45"/>
      <c r="M3183" s="45"/>
      <c r="N3183" s="45"/>
      <c r="O3183" s="45"/>
      <c r="P3183" s="45"/>
      <c r="Q3183" s="60"/>
      <c r="R3183" s="45"/>
      <c r="S3183" s="45"/>
      <c r="T3183" s="45"/>
      <c r="U3183" s="52"/>
      <c r="V3183" s="45"/>
      <c r="W3183" s="28"/>
    </row>
    <row r="3184" spans="1:23">
      <c r="A3184" s="6">
        <f t="shared" si="463"/>
        <v>-3585.8956703599069</v>
      </c>
      <c r="B3184" s="6">
        <f t="shared" si="462"/>
        <v>-3584.769015439907</v>
      </c>
      <c r="C3184" s="65">
        <f>Original_Data!U3187</f>
        <v>0</v>
      </c>
      <c r="F3184" s="25"/>
      <c r="G3184" s="45"/>
      <c r="H3184" s="45"/>
      <c r="I3184" s="35"/>
      <c r="K3184" s="45"/>
      <c r="L3184" s="45"/>
      <c r="M3184" s="45"/>
      <c r="N3184" s="45"/>
      <c r="O3184" s="45"/>
      <c r="P3184" s="45"/>
      <c r="Q3184" s="60"/>
      <c r="R3184" s="45"/>
      <c r="S3184" s="45"/>
      <c r="T3184" s="45"/>
      <c r="U3184" s="52"/>
      <c r="V3184" s="45"/>
      <c r="W3184" s="28"/>
    </row>
    <row r="3185" spans="1:23">
      <c r="A3185" s="6">
        <f t="shared" si="463"/>
        <v>-3587.0223252799069</v>
      </c>
      <c r="B3185" s="6">
        <f t="shared" si="462"/>
        <v>-3585.8956703599069</v>
      </c>
      <c r="C3185" s="65">
        <f>Original_Data!U3188</f>
        <v>0</v>
      </c>
      <c r="F3185" s="25"/>
      <c r="G3185" s="45"/>
      <c r="H3185" s="45"/>
      <c r="I3185" s="35"/>
      <c r="K3185" s="45"/>
      <c r="L3185" s="45"/>
      <c r="M3185" s="45"/>
      <c r="N3185" s="45"/>
      <c r="O3185" s="45"/>
      <c r="P3185" s="45"/>
      <c r="Q3185" s="60"/>
      <c r="R3185" s="45"/>
      <c r="S3185" s="45"/>
      <c r="T3185" s="45"/>
      <c r="U3185" s="52"/>
      <c r="V3185" s="45"/>
      <c r="W3185" s="28"/>
    </row>
    <row r="3186" spans="1:23">
      <c r="A3186" s="6">
        <f t="shared" si="463"/>
        <v>-3588.1489801999069</v>
      </c>
      <c r="B3186" s="6">
        <f t="shared" si="462"/>
        <v>-3587.0223252799069</v>
      </c>
      <c r="C3186" s="65">
        <f>Original_Data!U3189</f>
        <v>0</v>
      </c>
      <c r="F3186" s="25"/>
      <c r="G3186" s="45"/>
      <c r="H3186" s="45"/>
      <c r="I3186" s="35"/>
      <c r="K3186" s="45"/>
      <c r="L3186" s="45"/>
      <c r="M3186" s="45"/>
      <c r="N3186" s="45"/>
      <c r="O3186" s="45"/>
      <c r="P3186" s="45"/>
      <c r="Q3186" s="60"/>
      <c r="R3186" s="45"/>
      <c r="S3186" s="45"/>
      <c r="T3186" s="45"/>
      <c r="U3186" s="52"/>
      <c r="V3186" s="45"/>
      <c r="W3186" s="28"/>
    </row>
    <row r="3187" spans="1:23">
      <c r="A3187" s="6">
        <f t="shared" si="463"/>
        <v>-3589.2756351199068</v>
      </c>
      <c r="B3187" s="6">
        <f t="shared" si="462"/>
        <v>-3588.1489801999069</v>
      </c>
      <c r="C3187" s="65">
        <f>Original_Data!U3190</f>
        <v>0</v>
      </c>
      <c r="F3187" s="25"/>
      <c r="G3187" s="45"/>
      <c r="H3187" s="45"/>
      <c r="I3187" s="35"/>
      <c r="K3187" s="45"/>
      <c r="L3187" s="45"/>
      <c r="M3187" s="45"/>
      <c r="N3187" s="45"/>
      <c r="O3187" s="45"/>
      <c r="P3187" s="45"/>
      <c r="Q3187" s="60"/>
      <c r="R3187" s="45"/>
      <c r="S3187" s="45"/>
      <c r="T3187" s="45"/>
      <c r="U3187" s="52"/>
      <c r="V3187" s="45"/>
      <c r="W3187" s="28"/>
    </row>
    <row r="3188" spans="1:23">
      <c r="A3188" s="6">
        <f t="shared" si="463"/>
        <v>-3590.4022900399068</v>
      </c>
      <c r="B3188" s="6">
        <f t="shared" si="462"/>
        <v>-3589.2756351199068</v>
      </c>
      <c r="C3188" s="65">
        <f>Original_Data!U3191</f>
        <v>0</v>
      </c>
      <c r="F3188" s="25"/>
      <c r="G3188" s="45"/>
      <c r="H3188" s="45"/>
      <c r="I3188" s="35"/>
      <c r="K3188" s="45"/>
      <c r="L3188" s="45"/>
      <c r="M3188" s="45"/>
      <c r="N3188" s="45"/>
      <c r="O3188" s="45"/>
      <c r="P3188" s="45"/>
      <c r="Q3188" s="60"/>
      <c r="R3188" s="45"/>
      <c r="S3188" s="45"/>
      <c r="T3188" s="45"/>
      <c r="U3188" s="52"/>
      <c r="V3188" s="45"/>
      <c r="W3188" s="28"/>
    </row>
    <row r="3189" spans="1:23">
      <c r="A3189" s="6">
        <f t="shared" si="463"/>
        <v>-3591.5289449599068</v>
      </c>
      <c r="B3189" s="6">
        <f t="shared" si="462"/>
        <v>-3590.4022900399068</v>
      </c>
      <c r="C3189" s="65">
        <f>Original_Data!U3192</f>
        <v>0</v>
      </c>
      <c r="F3189" s="25"/>
      <c r="G3189" s="45"/>
      <c r="H3189" s="45"/>
      <c r="I3189" s="35"/>
      <c r="K3189" s="45"/>
      <c r="L3189" s="45"/>
      <c r="M3189" s="45"/>
      <c r="N3189" s="45"/>
      <c r="O3189" s="45"/>
      <c r="P3189" s="45"/>
      <c r="Q3189" s="60"/>
      <c r="R3189" s="45"/>
      <c r="S3189" s="45"/>
      <c r="T3189" s="45"/>
      <c r="U3189" s="52"/>
      <c r="V3189" s="45"/>
      <c r="W3189" s="28"/>
    </row>
    <row r="3190" spans="1:23">
      <c r="A3190" s="6">
        <f t="shared" si="463"/>
        <v>-3592.6555998799067</v>
      </c>
      <c r="B3190" s="6">
        <f t="shared" si="462"/>
        <v>-3591.5289449599068</v>
      </c>
      <c r="C3190" s="65">
        <f>Original_Data!U3193</f>
        <v>1</v>
      </c>
      <c r="F3190" s="25"/>
      <c r="G3190" s="45"/>
      <c r="H3190" s="45"/>
      <c r="I3190" s="35"/>
      <c r="K3190" s="45"/>
      <c r="L3190" s="45"/>
      <c r="M3190" s="45"/>
      <c r="N3190" s="45"/>
      <c r="O3190" s="45"/>
      <c r="P3190" s="45"/>
      <c r="Q3190" s="60"/>
      <c r="R3190" s="45"/>
      <c r="S3190" s="45"/>
      <c r="T3190" s="45"/>
      <c r="U3190" s="52"/>
      <c r="V3190" s="45"/>
      <c r="W3190" s="28"/>
    </row>
    <row r="3191" spans="1:23">
      <c r="A3191" s="6">
        <f t="shared" si="463"/>
        <v>-3593.7822547999067</v>
      </c>
      <c r="B3191" s="6">
        <f t="shared" si="462"/>
        <v>-3592.6555998799067</v>
      </c>
      <c r="C3191" s="65">
        <f>Original_Data!U3194</f>
        <v>0</v>
      </c>
      <c r="F3191" s="25"/>
      <c r="G3191" s="45"/>
      <c r="H3191" s="45"/>
      <c r="I3191" s="35"/>
      <c r="K3191" s="45"/>
      <c r="L3191" s="45"/>
      <c r="M3191" s="45"/>
      <c r="N3191" s="45"/>
      <c r="O3191" s="45"/>
      <c r="P3191" s="45"/>
      <c r="Q3191" s="60"/>
      <c r="R3191" s="45"/>
      <c r="S3191" s="45"/>
      <c r="T3191" s="45"/>
      <c r="U3191" s="52"/>
      <c r="V3191" s="45"/>
      <c r="W3191" s="28"/>
    </row>
    <row r="3192" spans="1:23">
      <c r="A3192" s="6">
        <f t="shared" si="463"/>
        <v>-3594.9089097199067</v>
      </c>
      <c r="B3192" s="6">
        <f t="shared" si="462"/>
        <v>-3593.7822547999067</v>
      </c>
      <c r="C3192" s="65">
        <f>Original_Data!U3195</f>
        <v>0</v>
      </c>
      <c r="F3192" s="25"/>
      <c r="G3192" s="45"/>
      <c r="H3192" s="45"/>
      <c r="I3192" s="35"/>
      <c r="K3192" s="45"/>
      <c r="L3192" s="45"/>
      <c r="M3192" s="45"/>
      <c r="N3192" s="45"/>
      <c r="O3192" s="45"/>
      <c r="P3192" s="45"/>
      <c r="Q3192" s="60"/>
      <c r="R3192" s="45"/>
      <c r="S3192" s="45"/>
      <c r="T3192" s="45"/>
      <c r="U3192" s="52"/>
      <c r="V3192" s="45"/>
      <c r="W3192" s="28"/>
    </row>
    <row r="3193" spans="1:23">
      <c r="A3193" s="6">
        <f t="shared" si="463"/>
        <v>-3596.0355646399066</v>
      </c>
      <c r="B3193" s="6">
        <f t="shared" si="462"/>
        <v>-3594.9089097199067</v>
      </c>
      <c r="C3193" s="65">
        <f>Original_Data!U3196</f>
        <v>0</v>
      </c>
      <c r="F3193" s="25"/>
      <c r="G3193" s="45"/>
      <c r="H3193" s="45"/>
      <c r="I3193" s="35"/>
      <c r="K3193" s="45"/>
      <c r="L3193" s="45"/>
      <c r="M3193" s="45"/>
      <c r="N3193" s="45"/>
      <c r="O3193" s="45"/>
      <c r="P3193" s="45"/>
      <c r="Q3193" s="60"/>
      <c r="R3193" s="45"/>
      <c r="S3193" s="45"/>
      <c r="T3193" s="45"/>
      <c r="U3193" s="52"/>
      <c r="V3193" s="45"/>
      <c r="W3193" s="28"/>
    </row>
    <row r="3194" spans="1:23">
      <c r="A3194" s="6">
        <f t="shared" si="463"/>
        <v>-3597.1622195599066</v>
      </c>
      <c r="B3194" s="6">
        <f t="shared" si="462"/>
        <v>-3596.0355646399066</v>
      </c>
      <c r="C3194" s="65">
        <f>Original_Data!U3197</f>
        <v>0</v>
      </c>
      <c r="F3194" s="25"/>
      <c r="G3194" s="45"/>
      <c r="H3194" s="45"/>
      <c r="I3194" s="35"/>
      <c r="K3194" s="45"/>
      <c r="L3194" s="45"/>
      <c r="M3194" s="45"/>
      <c r="N3194" s="45"/>
      <c r="O3194" s="45"/>
      <c r="P3194" s="45"/>
      <c r="Q3194" s="60"/>
      <c r="R3194" s="45"/>
      <c r="S3194" s="45"/>
      <c r="T3194" s="45"/>
      <c r="U3194" s="52"/>
      <c r="V3194" s="45"/>
      <c r="W3194" s="28"/>
    </row>
    <row r="3195" spans="1:23">
      <c r="A3195" s="6">
        <f t="shared" si="463"/>
        <v>-3598.2888744799066</v>
      </c>
      <c r="B3195" s="6">
        <f t="shared" si="462"/>
        <v>-3597.1622195599066</v>
      </c>
      <c r="C3195" s="65">
        <f>Original_Data!U3198</f>
        <v>0</v>
      </c>
      <c r="F3195" s="25"/>
      <c r="G3195" s="45"/>
      <c r="H3195" s="45"/>
      <c r="I3195" s="35"/>
      <c r="K3195" s="45"/>
      <c r="L3195" s="45"/>
      <c r="M3195" s="45"/>
      <c r="N3195" s="45"/>
      <c r="O3195" s="45"/>
      <c r="P3195" s="45"/>
      <c r="Q3195" s="60"/>
      <c r="R3195" s="45"/>
      <c r="S3195" s="45"/>
      <c r="T3195" s="45"/>
      <c r="U3195" s="52"/>
      <c r="V3195" s="45"/>
      <c r="W3195" s="28"/>
    </row>
    <row r="3196" spans="1:23">
      <c r="A3196" s="6">
        <f t="shared" si="463"/>
        <v>-3599.4155293999065</v>
      </c>
      <c r="B3196" s="6">
        <f t="shared" ref="B3196:B3259" si="464">B3195 - 1.12665492</f>
        <v>-3598.2888744799066</v>
      </c>
      <c r="C3196" s="65">
        <f>Original_Data!U3199</f>
        <v>0</v>
      </c>
      <c r="F3196" s="25"/>
      <c r="G3196" s="45"/>
      <c r="H3196" s="45"/>
      <c r="I3196" s="35"/>
      <c r="K3196" s="45"/>
      <c r="L3196" s="45"/>
      <c r="M3196" s="45"/>
      <c r="N3196" s="45"/>
      <c r="O3196" s="45"/>
      <c r="P3196" s="45"/>
      <c r="Q3196" s="60"/>
      <c r="R3196" s="45"/>
      <c r="S3196" s="45"/>
      <c r="T3196" s="45"/>
      <c r="U3196" s="52"/>
      <c r="V3196" s="45"/>
      <c r="W3196" s="28"/>
    </row>
    <row r="3197" spans="1:23">
      <c r="A3197" s="6">
        <f t="shared" si="463"/>
        <v>-3600.5421843199065</v>
      </c>
      <c r="B3197" s="6">
        <f t="shared" si="464"/>
        <v>-3599.4155293999065</v>
      </c>
      <c r="C3197" s="65">
        <f>Original_Data!U3200</f>
        <v>0</v>
      </c>
      <c r="F3197" s="25"/>
      <c r="G3197" s="45"/>
      <c r="H3197" s="45"/>
      <c r="I3197" s="35"/>
      <c r="K3197" s="45"/>
      <c r="L3197" s="45"/>
      <c r="M3197" s="45"/>
      <c r="N3197" s="45"/>
      <c r="O3197" s="45"/>
      <c r="P3197" s="45"/>
      <c r="Q3197" s="60"/>
      <c r="R3197" s="45"/>
      <c r="S3197" s="45"/>
      <c r="T3197" s="45"/>
      <c r="U3197" s="52"/>
      <c r="V3197" s="45"/>
      <c r="W3197" s="28"/>
    </row>
    <row r="3198" spans="1:23">
      <c r="A3198" s="6">
        <f t="shared" si="463"/>
        <v>-3601.6688392399064</v>
      </c>
      <c r="B3198" s="6">
        <f t="shared" si="464"/>
        <v>-3600.5421843199065</v>
      </c>
      <c r="C3198" s="65">
        <f>Original_Data!U3201</f>
        <v>0</v>
      </c>
      <c r="F3198" s="25"/>
      <c r="G3198" s="45"/>
      <c r="H3198" s="45"/>
      <c r="I3198" s="35"/>
      <c r="K3198" s="45"/>
      <c r="L3198" s="45"/>
      <c r="M3198" s="45"/>
      <c r="N3198" s="45"/>
      <c r="O3198" s="45"/>
      <c r="P3198" s="45"/>
      <c r="Q3198" s="60"/>
      <c r="R3198" s="45"/>
      <c r="S3198" s="45"/>
      <c r="T3198" s="45"/>
      <c r="U3198" s="52"/>
      <c r="V3198" s="45"/>
      <c r="W3198" s="28"/>
    </row>
    <row r="3199" spans="1:23">
      <c r="A3199" s="6">
        <f t="shared" si="463"/>
        <v>-3602.7954941599064</v>
      </c>
      <c r="B3199" s="6">
        <f t="shared" si="464"/>
        <v>-3601.6688392399064</v>
      </c>
      <c r="C3199" s="65">
        <f>Original_Data!U3202</f>
        <v>0</v>
      </c>
      <c r="F3199" s="25"/>
      <c r="G3199" s="45"/>
      <c r="H3199" s="45"/>
      <c r="I3199" s="35"/>
      <c r="K3199" s="45"/>
      <c r="L3199" s="45"/>
      <c r="M3199" s="45"/>
      <c r="N3199" s="45"/>
      <c r="O3199" s="45"/>
      <c r="P3199" s="45"/>
      <c r="Q3199" s="60"/>
      <c r="R3199" s="45"/>
      <c r="S3199" s="45"/>
      <c r="T3199" s="45"/>
      <c r="U3199" s="52"/>
      <c r="V3199" s="45"/>
      <c r="W3199" s="28"/>
    </row>
    <row r="3200" spans="1:23">
      <c r="A3200" s="6">
        <f t="shared" si="463"/>
        <v>-3603.9221490799064</v>
      </c>
      <c r="B3200" s="6">
        <f t="shared" si="464"/>
        <v>-3602.7954941599064</v>
      </c>
      <c r="C3200" s="65">
        <f>Original_Data!U3203</f>
        <v>0</v>
      </c>
      <c r="F3200" s="25"/>
      <c r="G3200" s="45"/>
      <c r="H3200" s="45"/>
      <c r="I3200" s="35"/>
      <c r="K3200" s="45"/>
      <c r="L3200" s="45"/>
      <c r="M3200" s="45"/>
      <c r="N3200" s="45"/>
      <c r="O3200" s="45"/>
      <c r="P3200" s="45"/>
      <c r="Q3200" s="60"/>
      <c r="R3200" s="45"/>
      <c r="S3200" s="45"/>
      <c r="T3200" s="45"/>
      <c r="U3200" s="52"/>
      <c r="V3200" s="45"/>
      <c r="W3200" s="28"/>
    </row>
    <row r="3201" spans="1:23">
      <c r="A3201" s="6">
        <f t="shared" si="463"/>
        <v>-3605.0488039999063</v>
      </c>
      <c r="B3201" s="6">
        <f t="shared" si="464"/>
        <v>-3603.9221490799064</v>
      </c>
      <c r="C3201" s="65">
        <f>Original_Data!U3204</f>
        <v>0</v>
      </c>
      <c r="F3201" s="25"/>
      <c r="G3201" s="45"/>
      <c r="H3201" s="45"/>
      <c r="I3201" s="35"/>
      <c r="K3201" s="45"/>
      <c r="L3201" s="45"/>
      <c r="M3201" s="45"/>
      <c r="N3201" s="45"/>
      <c r="O3201" s="45"/>
      <c r="P3201" s="45"/>
      <c r="Q3201" s="60"/>
      <c r="R3201" s="45"/>
      <c r="S3201" s="45"/>
      <c r="T3201" s="45"/>
      <c r="U3201" s="52"/>
      <c r="V3201" s="45"/>
      <c r="W3201" s="28"/>
    </row>
    <row r="3202" spans="1:23">
      <c r="A3202" s="6">
        <f t="shared" si="463"/>
        <v>-3606.1754589199063</v>
      </c>
      <c r="B3202" s="6">
        <f t="shared" si="464"/>
        <v>-3605.0488039999063</v>
      </c>
      <c r="C3202" s="65">
        <f>Original_Data!U3205</f>
        <v>0</v>
      </c>
      <c r="F3202" s="25"/>
      <c r="G3202" s="45"/>
      <c r="H3202" s="45"/>
      <c r="I3202" s="35"/>
      <c r="K3202" s="45"/>
      <c r="L3202" s="45"/>
      <c r="M3202" s="45"/>
      <c r="N3202" s="45"/>
      <c r="O3202" s="45"/>
      <c r="P3202" s="45"/>
      <c r="Q3202" s="60"/>
      <c r="R3202" s="45"/>
      <c r="S3202" s="45"/>
      <c r="T3202" s="45"/>
      <c r="U3202" s="52"/>
      <c r="V3202" s="45"/>
      <c r="W3202" s="28"/>
    </row>
    <row r="3203" spans="1:23">
      <c r="A3203" s="6">
        <f t="shared" si="463"/>
        <v>-3607.3021138399063</v>
      </c>
      <c r="B3203" s="6">
        <f t="shared" si="464"/>
        <v>-3606.1754589199063</v>
      </c>
      <c r="C3203" s="65">
        <f>Original_Data!U3206</f>
        <v>0</v>
      </c>
      <c r="F3203" s="25"/>
      <c r="G3203" s="45"/>
      <c r="H3203" s="45"/>
      <c r="I3203" s="35"/>
      <c r="K3203" s="45"/>
      <c r="L3203" s="45"/>
      <c r="M3203" s="45"/>
      <c r="N3203" s="45"/>
      <c r="O3203" s="45"/>
      <c r="P3203" s="45"/>
      <c r="Q3203" s="60"/>
      <c r="R3203" s="45"/>
      <c r="S3203" s="45"/>
      <c r="T3203" s="45"/>
      <c r="U3203" s="52"/>
      <c r="V3203" s="45"/>
      <c r="W3203" s="28"/>
    </row>
    <row r="3204" spans="1:23">
      <c r="A3204" s="6">
        <f t="shared" ref="A3204:A3267" si="465" xml:space="preserve"> B3204 - 1.12665492</f>
        <v>-3608.4287687599062</v>
      </c>
      <c r="B3204" s="6">
        <f t="shared" si="464"/>
        <v>-3607.3021138399063</v>
      </c>
      <c r="C3204" s="65">
        <f>Original_Data!U3207</f>
        <v>0</v>
      </c>
      <c r="F3204" s="25"/>
      <c r="G3204" s="45"/>
      <c r="H3204" s="45"/>
      <c r="I3204" s="35"/>
      <c r="K3204" s="45"/>
      <c r="L3204" s="45"/>
      <c r="M3204" s="45"/>
      <c r="N3204" s="45"/>
      <c r="O3204" s="45"/>
      <c r="P3204" s="45"/>
      <c r="Q3204" s="60"/>
      <c r="R3204" s="45"/>
      <c r="S3204" s="45"/>
      <c r="T3204" s="45"/>
      <c r="U3204" s="52"/>
      <c r="V3204" s="45"/>
      <c r="W3204" s="28"/>
    </row>
    <row r="3205" spans="1:23">
      <c r="A3205" s="6">
        <f t="shared" si="465"/>
        <v>-3609.5554236799062</v>
      </c>
      <c r="B3205" s="6">
        <f t="shared" si="464"/>
        <v>-3608.4287687599062</v>
      </c>
      <c r="C3205" s="65">
        <f>Original_Data!U3208</f>
        <v>0</v>
      </c>
      <c r="F3205" s="25"/>
      <c r="G3205" s="45"/>
      <c r="H3205" s="45"/>
      <c r="I3205" s="35"/>
      <c r="K3205" s="45"/>
      <c r="L3205" s="45"/>
      <c r="M3205" s="45"/>
      <c r="N3205" s="45"/>
      <c r="O3205" s="45"/>
      <c r="P3205" s="45"/>
      <c r="Q3205" s="60"/>
      <c r="R3205" s="45"/>
      <c r="S3205" s="45"/>
      <c r="T3205" s="45"/>
      <c r="U3205" s="52"/>
      <c r="V3205" s="45"/>
      <c r="W3205" s="28"/>
    </row>
    <row r="3206" spans="1:23">
      <c r="A3206" s="6">
        <f t="shared" si="465"/>
        <v>-3610.6820785999062</v>
      </c>
      <c r="B3206" s="6">
        <f t="shared" si="464"/>
        <v>-3609.5554236799062</v>
      </c>
      <c r="C3206" s="65">
        <f>Original_Data!U3209</f>
        <v>0</v>
      </c>
      <c r="F3206" s="25"/>
      <c r="G3206" s="45"/>
      <c r="H3206" s="45"/>
      <c r="I3206" s="35"/>
      <c r="K3206" s="45"/>
      <c r="L3206" s="45"/>
      <c r="M3206" s="45"/>
      <c r="N3206" s="45"/>
      <c r="O3206" s="45"/>
      <c r="P3206" s="45"/>
      <c r="Q3206" s="60"/>
      <c r="R3206" s="45"/>
      <c r="S3206" s="45"/>
      <c r="T3206" s="45"/>
      <c r="U3206" s="52"/>
      <c r="V3206" s="45"/>
      <c r="W3206" s="28"/>
    </row>
    <row r="3207" spans="1:23">
      <c r="A3207" s="6">
        <f t="shared" si="465"/>
        <v>-3611.8087335199061</v>
      </c>
      <c r="B3207" s="6">
        <f t="shared" si="464"/>
        <v>-3610.6820785999062</v>
      </c>
      <c r="C3207" s="65">
        <f>Original_Data!U3210</f>
        <v>0</v>
      </c>
      <c r="F3207" s="25"/>
      <c r="G3207" s="45"/>
      <c r="H3207" s="45"/>
      <c r="I3207" s="35"/>
      <c r="K3207" s="45"/>
      <c r="L3207" s="45"/>
      <c r="M3207" s="45"/>
      <c r="N3207" s="45"/>
      <c r="O3207" s="45"/>
      <c r="P3207" s="45"/>
      <c r="Q3207" s="60"/>
      <c r="R3207" s="45"/>
      <c r="S3207" s="45"/>
      <c r="T3207" s="45"/>
      <c r="U3207" s="52"/>
      <c r="V3207" s="45"/>
      <c r="W3207" s="28"/>
    </row>
    <row r="3208" spans="1:23">
      <c r="A3208" s="6">
        <f t="shared" si="465"/>
        <v>-3612.9353884399061</v>
      </c>
      <c r="B3208" s="6">
        <f t="shared" si="464"/>
        <v>-3611.8087335199061</v>
      </c>
      <c r="C3208" s="65">
        <f>Original_Data!U3211</f>
        <v>0</v>
      </c>
      <c r="F3208" s="25"/>
      <c r="G3208" s="45"/>
      <c r="H3208" s="45"/>
      <c r="I3208" s="35"/>
      <c r="K3208" s="45"/>
      <c r="L3208" s="45"/>
      <c r="M3208" s="45"/>
      <c r="N3208" s="45"/>
      <c r="O3208" s="45"/>
      <c r="P3208" s="45"/>
      <c r="Q3208" s="60"/>
      <c r="R3208" s="45"/>
      <c r="S3208" s="45"/>
      <c r="T3208" s="45"/>
      <c r="U3208" s="52"/>
      <c r="V3208" s="45"/>
      <c r="W3208" s="28"/>
    </row>
    <row r="3209" spans="1:23">
      <c r="A3209" s="6">
        <f t="shared" si="465"/>
        <v>-3614.0620433599061</v>
      </c>
      <c r="B3209" s="6">
        <f t="shared" si="464"/>
        <v>-3612.9353884399061</v>
      </c>
      <c r="C3209" s="65">
        <f>Original_Data!U3212</f>
        <v>0</v>
      </c>
      <c r="F3209" s="25"/>
      <c r="G3209" s="45"/>
      <c r="H3209" s="45"/>
      <c r="I3209" s="35"/>
      <c r="K3209" s="45"/>
      <c r="L3209" s="45"/>
      <c r="M3209" s="45"/>
      <c r="N3209" s="45"/>
      <c r="O3209" s="45"/>
      <c r="P3209" s="45"/>
      <c r="Q3209" s="60"/>
      <c r="R3209" s="45"/>
      <c r="S3209" s="45"/>
      <c r="T3209" s="45"/>
      <c r="U3209" s="52"/>
      <c r="V3209" s="45"/>
      <c r="W3209" s="28"/>
    </row>
    <row r="3210" spans="1:23">
      <c r="A3210" s="6">
        <f t="shared" si="465"/>
        <v>-3615.188698279906</v>
      </c>
      <c r="B3210" s="6">
        <f t="shared" si="464"/>
        <v>-3614.0620433599061</v>
      </c>
      <c r="C3210" s="65">
        <f>Original_Data!U3213</f>
        <v>0</v>
      </c>
      <c r="F3210" s="25"/>
      <c r="G3210" s="45"/>
      <c r="H3210" s="45"/>
      <c r="I3210" s="35"/>
      <c r="K3210" s="45"/>
      <c r="L3210" s="45"/>
      <c r="M3210" s="45"/>
      <c r="N3210" s="45"/>
      <c r="O3210" s="45"/>
      <c r="P3210" s="45"/>
      <c r="Q3210" s="60"/>
      <c r="R3210" s="45"/>
      <c r="S3210" s="45"/>
      <c r="T3210" s="45"/>
      <c r="U3210" s="52"/>
      <c r="V3210" s="45"/>
      <c r="W3210" s="28"/>
    </row>
    <row r="3211" spans="1:23">
      <c r="A3211" s="6">
        <f t="shared" si="465"/>
        <v>-3616.315353199906</v>
      </c>
      <c r="B3211" s="6">
        <f t="shared" si="464"/>
        <v>-3615.188698279906</v>
      </c>
      <c r="C3211" s="65">
        <f>Original_Data!U3214</f>
        <v>0</v>
      </c>
      <c r="F3211" s="25"/>
      <c r="G3211" s="45"/>
      <c r="H3211" s="45"/>
      <c r="I3211" s="35"/>
      <c r="K3211" s="45"/>
      <c r="L3211" s="45"/>
      <c r="M3211" s="45"/>
      <c r="N3211" s="45"/>
      <c r="O3211" s="45"/>
      <c r="P3211" s="45"/>
      <c r="Q3211" s="60"/>
      <c r="R3211" s="45"/>
      <c r="S3211" s="45"/>
      <c r="T3211" s="45"/>
      <c r="U3211" s="52"/>
      <c r="V3211" s="45"/>
      <c r="W3211" s="28"/>
    </row>
    <row r="3212" spans="1:23">
      <c r="A3212" s="6">
        <f t="shared" si="465"/>
        <v>-3617.4420081199059</v>
      </c>
      <c r="B3212" s="6">
        <f t="shared" si="464"/>
        <v>-3616.315353199906</v>
      </c>
      <c r="C3212" s="65">
        <f>Original_Data!U3215</f>
        <v>0</v>
      </c>
      <c r="F3212" s="25"/>
      <c r="G3212" s="45"/>
      <c r="H3212" s="45"/>
      <c r="I3212" s="35"/>
      <c r="K3212" s="45"/>
      <c r="L3212" s="45"/>
      <c r="M3212" s="45"/>
      <c r="N3212" s="45"/>
      <c r="O3212" s="45"/>
      <c r="P3212" s="45"/>
      <c r="Q3212" s="60"/>
      <c r="R3212" s="45"/>
      <c r="S3212" s="45"/>
      <c r="T3212" s="45"/>
      <c r="U3212" s="52"/>
      <c r="V3212" s="45"/>
      <c r="W3212" s="28"/>
    </row>
    <row r="3213" spans="1:23">
      <c r="A3213" s="6">
        <f t="shared" si="465"/>
        <v>-3618.5686630399059</v>
      </c>
      <c r="B3213" s="6">
        <f t="shared" si="464"/>
        <v>-3617.4420081199059</v>
      </c>
      <c r="C3213" s="65">
        <f>Original_Data!U3216</f>
        <v>0</v>
      </c>
      <c r="F3213" s="25"/>
      <c r="G3213" s="45"/>
      <c r="H3213" s="45"/>
      <c r="I3213" s="35"/>
      <c r="K3213" s="45"/>
      <c r="L3213" s="45"/>
      <c r="M3213" s="45"/>
      <c r="N3213" s="45"/>
      <c r="O3213" s="45"/>
      <c r="P3213" s="45"/>
      <c r="Q3213" s="60"/>
      <c r="R3213" s="45"/>
      <c r="S3213" s="45"/>
      <c r="T3213" s="45"/>
      <c r="U3213" s="52"/>
      <c r="V3213" s="45"/>
      <c r="W3213" s="28"/>
    </row>
    <row r="3214" spans="1:23">
      <c r="A3214" s="6">
        <f t="shared" si="465"/>
        <v>-3619.6953179599059</v>
      </c>
      <c r="B3214" s="6">
        <f t="shared" si="464"/>
        <v>-3618.5686630399059</v>
      </c>
      <c r="C3214" s="65">
        <f>Original_Data!U3217</f>
        <v>0</v>
      </c>
      <c r="F3214" s="25"/>
      <c r="G3214" s="45"/>
      <c r="H3214" s="45"/>
      <c r="I3214" s="35"/>
      <c r="K3214" s="45"/>
      <c r="L3214" s="45"/>
      <c r="M3214" s="45"/>
      <c r="N3214" s="45"/>
      <c r="O3214" s="45"/>
      <c r="P3214" s="45"/>
      <c r="Q3214" s="60"/>
      <c r="R3214" s="45"/>
      <c r="S3214" s="45"/>
      <c r="T3214" s="45"/>
      <c r="U3214" s="52"/>
      <c r="V3214" s="45"/>
      <c r="W3214" s="28"/>
    </row>
    <row r="3215" spans="1:23">
      <c r="A3215" s="6">
        <f t="shared" si="465"/>
        <v>-3620.8219728799058</v>
      </c>
      <c r="B3215" s="6">
        <f t="shared" si="464"/>
        <v>-3619.6953179599059</v>
      </c>
      <c r="C3215" s="65">
        <f>Original_Data!U3218</f>
        <v>0</v>
      </c>
      <c r="F3215" s="25"/>
      <c r="G3215" s="45"/>
      <c r="H3215" s="45"/>
      <c r="I3215" s="35"/>
      <c r="K3215" s="45"/>
      <c r="L3215" s="45"/>
      <c r="M3215" s="45"/>
      <c r="N3215" s="45"/>
      <c r="O3215" s="45"/>
      <c r="P3215" s="45"/>
      <c r="Q3215" s="60"/>
      <c r="R3215" s="45"/>
      <c r="S3215" s="45"/>
      <c r="T3215" s="45"/>
      <c r="U3215" s="52"/>
      <c r="V3215" s="45"/>
      <c r="W3215" s="28"/>
    </row>
    <row r="3216" spans="1:23">
      <c r="A3216" s="6">
        <f t="shared" si="465"/>
        <v>-3621.9486277999058</v>
      </c>
      <c r="B3216" s="6">
        <f t="shared" si="464"/>
        <v>-3620.8219728799058</v>
      </c>
      <c r="C3216" s="65">
        <f>Original_Data!U3219</f>
        <v>0</v>
      </c>
      <c r="F3216" s="25"/>
      <c r="G3216" s="45"/>
      <c r="H3216" s="45"/>
      <c r="I3216" s="35"/>
      <c r="K3216" s="45"/>
      <c r="L3216" s="45"/>
      <c r="M3216" s="45"/>
      <c r="N3216" s="45"/>
      <c r="O3216" s="45"/>
      <c r="P3216" s="45"/>
      <c r="Q3216" s="60"/>
      <c r="R3216" s="45"/>
      <c r="S3216" s="45"/>
      <c r="T3216" s="45"/>
      <c r="U3216" s="52"/>
      <c r="V3216" s="45"/>
      <c r="W3216" s="28"/>
    </row>
    <row r="3217" spans="1:23">
      <c r="A3217" s="6">
        <f t="shared" si="465"/>
        <v>-3623.0752827199058</v>
      </c>
      <c r="B3217" s="6">
        <f t="shared" si="464"/>
        <v>-3621.9486277999058</v>
      </c>
      <c r="C3217" s="65">
        <f>Original_Data!U3220</f>
        <v>0</v>
      </c>
      <c r="F3217" s="25"/>
      <c r="G3217" s="45"/>
      <c r="H3217" s="45"/>
      <c r="I3217" s="35"/>
      <c r="K3217" s="45"/>
      <c r="L3217" s="45"/>
      <c r="M3217" s="45"/>
      <c r="N3217" s="45"/>
      <c r="O3217" s="45"/>
      <c r="P3217" s="45"/>
      <c r="Q3217" s="60"/>
      <c r="R3217" s="45"/>
      <c r="S3217" s="45"/>
      <c r="T3217" s="45"/>
      <c r="U3217" s="52"/>
      <c r="V3217" s="45"/>
      <c r="W3217" s="28"/>
    </row>
    <row r="3218" spans="1:23">
      <c r="A3218" s="6">
        <f t="shared" si="465"/>
        <v>-3624.2019376399057</v>
      </c>
      <c r="B3218" s="6">
        <f t="shared" si="464"/>
        <v>-3623.0752827199058</v>
      </c>
      <c r="C3218" s="65">
        <f>Original_Data!U3221</f>
        <v>0</v>
      </c>
      <c r="F3218" s="25"/>
      <c r="G3218" s="45"/>
      <c r="H3218" s="45"/>
      <c r="I3218" s="35"/>
      <c r="K3218" s="45"/>
      <c r="L3218" s="45"/>
      <c r="M3218" s="45"/>
      <c r="N3218" s="45"/>
      <c r="O3218" s="45"/>
      <c r="P3218" s="45"/>
      <c r="Q3218" s="60"/>
      <c r="R3218" s="45"/>
      <c r="S3218" s="45"/>
      <c r="T3218" s="45"/>
      <c r="U3218" s="52"/>
      <c r="V3218" s="45"/>
      <c r="W3218" s="28"/>
    </row>
    <row r="3219" spans="1:23">
      <c r="A3219" s="6">
        <f t="shared" si="465"/>
        <v>-3625.3285925599057</v>
      </c>
      <c r="B3219" s="6">
        <f t="shared" si="464"/>
        <v>-3624.2019376399057</v>
      </c>
      <c r="C3219" s="65">
        <f>Original_Data!U3222</f>
        <v>0</v>
      </c>
      <c r="F3219" s="25"/>
      <c r="G3219" s="45"/>
      <c r="H3219" s="45"/>
      <c r="I3219" s="35"/>
      <c r="K3219" s="45"/>
      <c r="L3219" s="45"/>
      <c r="M3219" s="45"/>
      <c r="N3219" s="45"/>
      <c r="O3219" s="45"/>
      <c r="P3219" s="45"/>
      <c r="Q3219" s="60"/>
      <c r="R3219" s="45"/>
      <c r="S3219" s="45"/>
      <c r="T3219" s="45"/>
      <c r="U3219" s="52"/>
      <c r="V3219" s="45"/>
      <c r="W3219" s="28"/>
    </row>
    <row r="3220" spans="1:23">
      <c r="A3220" s="6">
        <f t="shared" si="465"/>
        <v>-3626.4552474799057</v>
      </c>
      <c r="B3220" s="6">
        <f t="shared" si="464"/>
        <v>-3625.3285925599057</v>
      </c>
      <c r="C3220" s="65">
        <f>Original_Data!U3223</f>
        <v>0</v>
      </c>
      <c r="F3220" s="25"/>
      <c r="G3220" s="45"/>
      <c r="H3220" s="45"/>
      <c r="I3220" s="35"/>
      <c r="K3220" s="45"/>
      <c r="L3220" s="45"/>
      <c r="M3220" s="45"/>
      <c r="N3220" s="45"/>
      <c r="O3220" s="45"/>
      <c r="P3220" s="45"/>
      <c r="Q3220" s="60"/>
      <c r="R3220" s="45"/>
      <c r="S3220" s="45"/>
      <c r="T3220" s="45"/>
      <c r="U3220" s="52"/>
      <c r="V3220" s="45"/>
      <c r="W3220" s="28"/>
    </row>
    <row r="3221" spans="1:23">
      <c r="A3221" s="6">
        <f t="shared" si="465"/>
        <v>-3627.5819023999056</v>
      </c>
      <c r="B3221" s="6">
        <f t="shared" si="464"/>
        <v>-3626.4552474799057</v>
      </c>
      <c r="C3221" s="65">
        <f>Original_Data!U3224</f>
        <v>0</v>
      </c>
      <c r="F3221" s="25"/>
      <c r="G3221" s="45"/>
      <c r="H3221" s="45"/>
      <c r="I3221" s="35"/>
      <c r="K3221" s="45"/>
      <c r="L3221" s="45"/>
      <c r="M3221" s="45"/>
      <c r="N3221" s="45"/>
      <c r="O3221" s="45"/>
      <c r="P3221" s="45"/>
      <c r="Q3221" s="60"/>
      <c r="R3221" s="45"/>
      <c r="S3221" s="45"/>
      <c r="T3221" s="45"/>
      <c r="U3221" s="52"/>
      <c r="V3221" s="45"/>
      <c r="W3221" s="28"/>
    </row>
    <row r="3222" spans="1:23">
      <c r="A3222" s="6">
        <f t="shared" si="465"/>
        <v>-3628.7085573199056</v>
      </c>
      <c r="B3222" s="6">
        <f t="shared" si="464"/>
        <v>-3627.5819023999056</v>
      </c>
      <c r="C3222" s="65">
        <f>Original_Data!U3225</f>
        <v>0</v>
      </c>
      <c r="F3222" s="25"/>
      <c r="G3222" s="45"/>
      <c r="H3222" s="45"/>
      <c r="I3222" s="35"/>
      <c r="K3222" s="45"/>
      <c r="L3222" s="45"/>
      <c r="M3222" s="45"/>
      <c r="N3222" s="45"/>
      <c r="O3222" s="45"/>
      <c r="P3222" s="45"/>
      <c r="Q3222" s="60"/>
      <c r="R3222" s="45"/>
      <c r="S3222" s="45"/>
      <c r="T3222" s="45"/>
      <c r="U3222" s="52"/>
      <c r="V3222" s="45"/>
      <c r="W3222" s="28"/>
    </row>
    <row r="3223" spans="1:23">
      <c r="A3223" s="6">
        <f t="shared" si="465"/>
        <v>-3629.8352122399056</v>
      </c>
      <c r="B3223" s="6">
        <f t="shared" si="464"/>
        <v>-3628.7085573199056</v>
      </c>
      <c r="C3223" s="65">
        <f>Original_Data!U3226</f>
        <v>0</v>
      </c>
      <c r="F3223" s="25"/>
      <c r="G3223" s="45"/>
      <c r="H3223" s="45"/>
      <c r="I3223" s="35"/>
      <c r="K3223" s="45"/>
      <c r="L3223" s="45"/>
      <c r="M3223" s="45"/>
      <c r="N3223" s="45"/>
      <c r="O3223" s="45"/>
      <c r="P3223" s="45"/>
      <c r="Q3223" s="60"/>
      <c r="R3223" s="45"/>
      <c r="S3223" s="45"/>
      <c r="T3223" s="45"/>
      <c r="U3223" s="52"/>
      <c r="V3223" s="45"/>
      <c r="W3223" s="28"/>
    </row>
    <row r="3224" spans="1:23">
      <c r="A3224" s="6">
        <f t="shared" si="465"/>
        <v>-3630.9618671599055</v>
      </c>
      <c r="B3224" s="6">
        <f t="shared" si="464"/>
        <v>-3629.8352122399056</v>
      </c>
      <c r="C3224" s="65">
        <f>Original_Data!U3227</f>
        <v>0</v>
      </c>
      <c r="F3224" s="25"/>
      <c r="G3224" s="45"/>
      <c r="H3224" s="45"/>
      <c r="I3224" s="35"/>
      <c r="K3224" s="45"/>
      <c r="L3224" s="45"/>
      <c r="M3224" s="45"/>
      <c r="N3224" s="45"/>
      <c r="O3224" s="45"/>
      <c r="P3224" s="45"/>
      <c r="Q3224" s="60"/>
      <c r="R3224" s="45"/>
      <c r="S3224" s="45"/>
      <c r="T3224" s="45"/>
      <c r="U3224" s="52"/>
      <c r="V3224" s="45"/>
      <c r="W3224" s="28"/>
    </row>
    <row r="3225" spans="1:23">
      <c r="A3225" s="6">
        <f t="shared" si="465"/>
        <v>-3632.0885220799055</v>
      </c>
      <c r="B3225" s="6">
        <f t="shared" si="464"/>
        <v>-3630.9618671599055</v>
      </c>
      <c r="C3225" s="65">
        <f>Original_Data!U3228</f>
        <v>0</v>
      </c>
      <c r="F3225" s="25"/>
      <c r="G3225" s="45"/>
      <c r="H3225" s="45"/>
      <c r="I3225" s="35"/>
      <c r="K3225" s="45"/>
      <c r="L3225" s="45"/>
      <c r="M3225" s="45"/>
      <c r="N3225" s="45"/>
      <c r="O3225" s="45"/>
      <c r="P3225" s="45"/>
      <c r="Q3225" s="60"/>
      <c r="R3225" s="45"/>
      <c r="S3225" s="45"/>
      <c r="T3225" s="45"/>
      <c r="U3225" s="52"/>
      <c r="V3225" s="45"/>
      <c r="W3225" s="28"/>
    </row>
    <row r="3226" spans="1:23">
      <c r="A3226" s="6">
        <f t="shared" si="465"/>
        <v>-3633.2151769999055</v>
      </c>
      <c r="B3226" s="6">
        <f t="shared" si="464"/>
        <v>-3632.0885220799055</v>
      </c>
      <c r="C3226" s="65">
        <f>Original_Data!U3229</f>
        <v>0</v>
      </c>
      <c r="F3226" s="25"/>
      <c r="G3226" s="45"/>
      <c r="H3226" s="45"/>
      <c r="I3226" s="35"/>
      <c r="K3226" s="45"/>
      <c r="L3226" s="45"/>
      <c r="M3226" s="45"/>
      <c r="N3226" s="45"/>
      <c r="O3226" s="45"/>
      <c r="P3226" s="45"/>
      <c r="Q3226" s="60"/>
      <c r="R3226" s="45"/>
      <c r="S3226" s="45"/>
      <c r="T3226" s="45"/>
      <c r="U3226" s="52"/>
      <c r="V3226" s="45"/>
      <c r="W3226" s="28"/>
    </row>
    <row r="3227" spans="1:23">
      <c r="A3227" s="6">
        <f t="shared" si="465"/>
        <v>-3634.3418319199054</v>
      </c>
      <c r="B3227" s="6">
        <f t="shared" si="464"/>
        <v>-3633.2151769999055</v>
      </c>
      <c r="C3227" s="65">
        <f>Original_Data!U3230</f>
        <v>0</v>
      </c>
      <c r="F3227" s="25"/>
      <c r="G3227" s="45"/>
      <c r="H3227" s="45"/>
      <c r="I3227" s="35"/>
      <c r="K3227" s="45"/>
      <c r="L3227" s="45"/>
      <c r="M3227" s="45"/>
      <c r="N3227" s="45"/>
      <c r="O3227" s="45"/>
      <c r="P3227" s="45"/>
      <c r="Q3227" s="60"/>
      <c r="R3227" s="45"/>
      <c r="S3227" s="45"/>
      <c r="T3227" s="45"/>
      <c r="U3227" s="52"/>
      <c r="V3227" s="45"/>
      <c r="W3227" s="28"/>
    </row>
    <row r="3228" spans="1:23">
      <c r="A3228" s="6">
        <f t="shared" si="465"/>
        <v>-3635.4684868399054</v>
      </c>
      <c r="B3228" s="6">
        <f t="shared" si="464"/>
        <v>-3634.3418319199054</v>
      </c>
      <c r="C3228" s="65">
        <f>Original_Data!U3231</f>
        <v>0</v>
      </c>
      <c r="F3228" s="25"/>
      <c r="G3228" s="45"/>
      <c r="H3228" s="45"/>
      <c r="I3228" s="35"/>
      <c r="K3228" s="45"/>
      <c r="L3228" s="45"/>
      <c r="M3228" s="45"/>
      <c r="N3228" s="45"/>
      <c r="O3228" s="45"/>
      <c r="P3228" s="45"/>
      <c r="Q3228" s="60"/>
      <c r="R3228" s="45"/>
      <c r="S3228" s="45"/>
      <c r="T3228" s="45"/>
      <c r="U3228" s="52"/>
      <c r="V3228" s="45"/>
      <c r="W3228" s="28"/>
    </row>
    <row r="3229" spans="1:23">
      <c r="A3229" s="6">
        <f t="shared" si="465"/>
        <v>-3636.5951417599053</v>
      </c>
      <c r="B3229" s="6">
        <f t="shared" si="464"/>
        <v>-3635.4684868399054</v>
      </c>
      <c r="C3229" s="65">
        <f>Original_Data!U3232</f>
        <v>0</v>
      </c>
      <c r="F3229" s="25"/>
      <c r="G3229" s="45"/>
      <c r="H3229" s="45"/>
      <c r="I3229" s="35"/>
      <c r="K3229" s="45"/>
      <c r="L3229" s="45"/>
      <c r="M3229" s="45"/>
      <c r="N3229" s="45"/>
      <c r="O3229" s="45"/>
      <c r="P3229" s="45"/>
      <c r="Q3229" s="60"/>
      <c r="R3229" s="45"/>
      <c r="S3229" s="45"/>
      <c r="T3229" s="45"/>
      <c r="U3229" s="52"/>
      <c r="V3229" s="45"/>
      <c r="W3229" s="28"/>
    </row>
    <row r="3230" spans="1:23">
      <c r="A3230" s="6">
        <f t="shared" si="465"/>
        <v>-3637.7217966799053</v>
      </c>
      <c r="B3230" s="6">
        <f t="shared" si="464"/>
        <v>-3636.5951417599053</v>
      </c>
      <c r="C3230" s="65">
        <f>Original_Data!U3233</f>
        <v>0</v>
      </c>
      <c r="F3230" s="25"/>
      <c r="G3230" s="45"/>
      <c r="H3230" s="45"/>
      <c r="I3230" s="35"/>
      <c r="K3230" s="45"/>
      <c r="L3230" s="45"/>
      <c r="M3230" s="45"/>
      <c r="N3230" s="45"/>
      <c r="O3230" s="45"/>
      <c r="P3230" s="45"/>
      <c r="Q3230" s="60"/>
      <c r="R3230" s="45"/>
      <c r="S3230" s="45"/>
      <c r="T3230" s="45"/>
      <c r="U3230" s="52"/>
      <c r="V3230" s="45"/>
      <c r="W3230" s="28"/>
    </row>
    <row r="3231" spans="1:23">
      <c r="A3231" s="6">
        <f t="shared" si="465"/>
        <v>-3638.8484515999053</v>
      </c>
      <c r="B3231" s="6">
        <f t="shared" si="464"/>
        <v>-3637.7217966799053</v>
      </c>
      <c r="C3231" s="65">
        <f>Original_Data!U3234</f>
        <v>0</v>
      </c>
      <c r="F3231" s="25"/>
      <c r="G3231" s="45"/>
      <c r="H3231" s="45"/>
      <c r="I3231" s="35"/>
      <c r="K3231" s="45"/>
      <c r="L3231" s="45"/>
      <c r="M3231" s="45"/>
      <c r="N3231" s="45"/>
      <c r="O3231" s="45"/>
      <c r="P3231" s="45"/>
      <c r="Q3231" s="60"/>
      <c r="R3231" s="45"/>
      <c r="S3231" s="45"/>
      <c r="T3231" s="45"/>
      <c r="U3231" s="52"/>
      <c r="V3231" s="45"/>
      <c r="W3231" s="28"/>
    </row>
    <row r="3232" spans="1:23">
      <c r="A3232" s="6">
        <f t="shared" si="465"/>
        <v>-3639.9751065199052</v>
      </c>
      <c r="B3232" s="6">
        <f t="shared" si="464"/>
        <v>-3638.8484515999053</v>
      </c>
      <c r="C3232" s="65">
        <f>Original_Data!U3235</f>
        <v>0</v>
      </c>
      <c r="F3232" s="25"/>
      <c r="G3232" s="45"/>
      <c r="H3232" s="45"/>
      <c r="I3232" s="35"/>
      <c r="K3232" s="45"/>
      <c r="L3232" s="45"/>
      <c r="M3232" s="45"/>
      <c r="N3232" s="45"/>
      <c r="O3232" s="45"/>
      <c r="P3232" s="45"/>
      <c r="Q3232" s="60"/>
      <c r="R3232" s="45"/>
      <c r="S3232" s="45"/>
      <c r="T3232" s="45"/>
      <c r="U3232" s="52"/>
      <c r="V3232" s="45"/>
      <c r="W3232" s="28"/>
    </row>
    <row r="3233" spans="1:23">
      <c r="A3233" s="6">
        <f t="shared" si="465"/>
        <v>-3641.1017614399052</v>
      </c>
      <c r="B3233" s="6">
        <f t="shared" si="464"/>
        <v>-3639.9751065199052</v>
      </c>
      <c r="C3233" s="65">
        <f>Original_Data!U3236</f>
        <v>0</v>
      </c>
      <c r="F3233" s="25"/>
      <c r="G3233" s="45"/>
      <c r="H3233" s="45"/>
      <c r="I3233" s="35"/>
      <c r="K3233" s="45"/>
      <c r="L3233" s="45"/>
      <c r="M3233" s="45"/>
      <c r="N3233" s="45"/>
      <c r="O3233" s="45"/>
      <c r="P3233" s="45"/>
      <c r="Q3233" s="60"/>
      <c r="R3233" s="45"/>
      <c r="S3233" s="45"/>
      <c r="T3233" s="45"/>
      <c r="U3233" s="52"/>
      <c r="V3233" s="45"/>
      <c r="W3233" s="28"/>
    </row>
    <row r="3234" spans="1:23">
      <c r="A3234" s="6">
        <f t="shared" si="465"/>
        <v>-3642.2284163599052</v>
      </c>
      <c r="B3234" s="6">
        <f t="shared" si="464"/>
        <v>-3641.1017614399052</v>
      </c>
      <c r="C3234" s="65">
        <f>Original_Data!U3237</f>
        <v>0</v>
      </c>
      <c r="F3234" s="25"/>
      <c r="G3234" s="45"/>
      <c r="H3234" s="45"/>
      <c r="I3234" s="35"/>
      <c r="K3234" s="45"/>
      <c r="L3234" s="45"/>
      <c r="M3234" s="45"/>
      <c r="N3234" s="45"/>
      <c r="O3234" s="45"/>
      <c r="P3234" s="45"/>
      <c r="Q3234" s="60"/>
      <c r="R3234" s="45"/>
      <c r="S3234" s="45"/>
      <c r="T3234" s="45"/>
      <c r="U3234" s="52"/>
      <c r="V3234" s="45"/>
      <c r="W3234" s="28"/>
    </row>
    <row r="3235" spans="1:23">
      <c r="A3235" s="6">
        <f t="shared" si="465"/>
        <v>-3643.3550712799051</v>
      </c>
      <c r="B3235" s="6">
        <f t="shared" si="464"/>
        <v>-3642.2284163599052</v>
      </c>
      <c r="C3235" s="65">
        <f>Original_Data!U3238</f>
        <v>0</v>
      </c>
      <c r="F3235" s="25"/>
      <c r="G3235" s="45"/>
      <c r="H3235" s="45"/>
      <c r="I3235" s="35"/>
      <c r="K3235" s="45"/>
      <c r="L3235" s="45"/>
      <c r="M3235" s="45"/>
      <c r="N3235" s="45"/>
      <c r="O3235" s="45"/>
      <c r="P3235" s="45"/>
      <c r="Q3235" s="60"/>
      <c r="R3235" s="45"/>
      <c r="S3235" s="45"/>
      <c r="T3235" s="45"/>
      <c r="U3235" s="52"/>
      <c r="V3235" s="45"/>
      <c r="W3235" s="28"/>
    </row>
    <row r="3236" spans="1:23">
      <c r="A3236" s="6">
        <f t="shared" si="465"/>
        <v>-3644.4817261999051</v>
      </c>
      <c r="B3236" s="6">
        <f t="shared" si="464"/>
        <v>-3643.3550712799051</v>
      </c>
      <c r="C3236" s="65">
        <f>Original_Data!U3239</f>
        <v>0</v>
      </c>
      <c r="F3236" s="25"/>
      <c r="G3236" s="45"/>
      <c r="H3236" s="45"/>
      <c r="I3236" s="35"/>
      <c r="K3236" s="45"/>
      <c r="L3236" s="45"/>
      <c r="M3236" s="45"/>
      <c r="N3236" s="45"/>
      <c r="O3236" s="45"/>
      <c r="P3236" s="45"/>
      <c r="Q3236" s="60"/>
      <c r="R3236" s="45"/>
      <c r="S3236" s="45"/>
      <c r="T3236" s="45"/>
      <c r="U3236" s="52"/>
      <c r="V3236" s="45"/>
      <c r="W3236" s="28"/>
    </row>
    <row r="3237" spans="1:23">
      <c r="A3237" s="6">
        <f t="shared" si="465"/>
        <v>-3645.6083811199051</v>
      </c>
      <c r="B3237" s="6">
        <f t="shared" si="464"/>
        <v>-3644.4817261999051</v>
      </c>
      <c r="C3237" s="65">
        <f>Original_Data!U3240</f>
        <v>0</v>
      </c>
      <c r="F3237" s="25"/>
      <c r="G3237" s="45"/>
      <c r="H3237" s="45"/>
      <c r="I3237" s="35"/>
      <c r="K3237" s="45"/>
      <c r="L3237" s="45"/>
      <c r="M3237" s="45"/>
      <c r="N3237" s="45"/>
      <c r="O3237" s="45"/>
      <c r="P3237" s="45"/>
      <c r="Q3237" s="60"/>
      <c r="R3237" s="45"/>
      <c r="S3237" s="45"/>
      <c r="T3237" s="45"/>
      <c r="U3237" s="52"/>
      <c r="V3237" s="45"/>
      <c r="W3237" s="28"/>
    </row>
    <row r="3238" spans="1:23">
      <c r="A3238" s="6">
        <f t="shared" si="465"/>
        <v>-3646.735036039905</v>
      </c>
      <c r="B3238" s="6">
        <f t="shared" si="464"/>
        <v>-3645.6083811199051</v>
      </c>
      <c r="C3238" s="65">
        <f>Original_Data!U3241</f>
        <v>0</v>
      </c>
      <c r="F3238" s="25"/>
      <c r="G3238" s="45"/>
      <c r="H3238" s="45"/>
      <c r="I3238" s="35"/>
      <c r="K3238" s="45"/>
      <c r="L3238" s="45"/>
      <c r="M3238" s="45"/>
      <c r="N3238" s="45"/>
      <c r="O3238" s="45"/>
      <c r="P3238" s="45"/>
      <c r="Q3238" s="60"/>
      <c r="R3238" s="45"/>
      <c r="S3238" s="45"/>
      <c r="T3238" s="45"/>
      <c r="U3238" s="52"/>
      <c r="V3238" s="45"/>
      <c r="W3238" s="28"/>
    </row>
    <row r="3239" spans="1:23">
      <c r="A3239" s="6">
        <f t="shared" si="465"/>
        <v>-3647.861690959905</v>
      </c>
      <c r="B3239" s="6">
        <f t="shared" si="464"/>
        <v>-3646.735036039905</v>
      </c>
      <c r="C3239" s="65">
        <f>Original_Data!U3242</f>
        <v>0</v>
      </c>
      <c r="F3239" s="25"/>
      <c r="G3239" s="45"/>
      <c r="H3239" s="45"/>
      <c r="I3239" s="35"/>
      <c r="K3239" s="45"/>
      <c r="L3239" s="45"/>
      <c r="M3239" s="45"/>
      <c r="N3239" s="45"/>
      <c r="O3239" s="45"/>
      <c r="P3239" s="45"/>
      <c r="Q3239" s="60"/>
      <c r="R3239" s="45"/>
      <c r="S3239" s="45"/>
      <c r="T3239" s="45"/>
      <c r="U3239" s="52"/>
      <c r="V3239" s="45"/>
      <c r="W3239" s="28"/>
    </row>
    <row r="3240" spans="1:23">
      <c r="A3240" s="6">
        <f t="shared" si="465"/>
        <v>-3648.988345879905</v>
      </c>
      <c r="B3240" s="6">
        <f t="shared" si="464"/>
        <v>-3647.861690959905</v>
      </c>
      <c r="C3240" s="65">
        <f>Original_Data!U3243</f>
        <v>0</v>
      </c>
      <c r="F3240" s="25"/>
      <c r="G3240" s="45"/>
      <c r="H3240" s="45"/>
      <c r="I3240" s="35"/>
      <c r="K3240" s="45"/>
      <c r="L3240" s="45"/>
      <c r="M3240" s="45"/>
      <c r="N3240" s="45"/>
      <c r="O3240" s="45"/>
      <c r="P3240" s="45"/>
      <c r="Q3240" s="60"/>
      <c r="R3240" s="45"/>
      <c r="S3240" s="45"/>
      <c r="T3240" s="45"/>
      <c r="U3240" s="52"/>
      <c r="V3240" s="45"/>
      <c r="W3240" s="28"/>
    </row>
    <row r="3241" spans="1:23">
      <c r="A3241" s="6">
        <f t="shared" si="465"/>
        <v>-3650.1150007999049</v>
      </c>
      <c r="B3241" s="6">
        <f t="shared" si="464"/>
        <v>-3648.988345879905</v>
      </c>
      <c r="C3241" s="65">
        <f>Original_Data!U3244</f>
        <v>0</v>
      </c>
      <c r="F3241" s="25"/>
      <c r="G3241" s="45"/>
      <c r="H3241" s="45"/>
      <c r="I3241" s="35"/>
      <c r="K3241" s="45"/>
      <c r="L3241" s="45"/>
      <c r="M3241" s="45"/>
      <c r="N3241" s="45"/>
      <c r="O3241" s="45"/>
      <c r="P3241" s="45"/>
      <c r="Q3241" s="60"/>
      <c r="R3241" s="45"/>
      <c r="S3241" s="45"/>
      <c r="T3241" s="45"/>
      <c r="U3241" s="52"/>
      <c r="V3241" s="45"/>
      <c r="W3241" s="28"/>
    </row>
    <row r="3242" spans="1:23">
      <c r="A3242" s="6">
        <f t="shared" si="465"/>
        <v>-3651.2416557199049</v>
      </c>
      <c r="B3242" s="6">
        <f t="shared" si="464"/>
        <v>-3650.1150007999049</v>
      </c>
      <c r="C3242" s="65">
        <f>Original_Data!U3245</f>
        <v>0</v>
      </c>
      <c r="F3242" s="25"/>
      <c r="G3242" s="45"/>
      <c r="H3242" s="45"/>
      <c r="I3242" s="35"/>
      <c r="K3242" s="45"/>
      <c r="L3242" s="45"/>
      <c r="M3242" s="45"/>
      <c r="N3242" s="45"/>
      <c r="O3242" s="45"/>
      <c r="P3242" s="45"/>
      <c r="Q3242" s="60"/>
      <c r="R3242" s="45"/>
      <c r="S3242" s="45"/>
      <c r="T3242" s="45"/>
      <c r="U3242" s="52"/>
      <c r="V3242" s="45"/>
      <c r="W3242" s="28"/>
    </row>
    <row r="3243" spans="1:23">
      <c r="A3243" s="6">
        <f t="shared" si="465"/>
        <v>-3652.3683106399048</v>
      </c>
      <c r="B3243" s="6">
        <f t="shared" si="464"/>
        <v>-3651.2416557199049</v>
      </c>
      <c r="C3243" s="65">
        <f>Original_Data!U3246</f>
        <v>0</v>
      </c>
      <c r="F3243" s="25"/>
      <c r="G3243" s="45"/>
      <c r="H3243" s="45"/>
      <c r="I3243" s="35"/>
      <c r="K3243" s="45"/>
      <c r="L3243" s="45"/>
      <c r="M3243" s="45"/>
      <c r="N3243" s="45"/>
      <c r="O3243" s="45"/>
      <c r="P3243" s="45"/>
      <c r="Q3243" s="60"/>
      <c r="R3243" s="45"/>
      <c r="S3243" s="45"/>
      <c r="T3243" s="45"/>
      <c r="U3243" s="52"/>
      <c r="V3243" s="45"/>
      <c r="W3243" s="28"/>
    </row>
    <row r="3244" spans="1:23">
      <c r="A3244" s="6">
        <f t="shared" si="465"/>
        <v>-3653.4949655599048</v>
      </c>
      <c r="B3244" s="6">
        <f t="shared" si="464"/>
        <v>-3652.3683106399048</v>
      </c>
      <c r="C3244" s="65">
        <f>Original_Data!U3247</f>
        <v>0</v>
      </c>
      <c r="F3244" s="25"/>
      <c r="G3244" s="45"/>
      <c r="H3244" s="45"/>
      <c r="I3244" s="35"/>
      <c r="K3244" s="45"/>
      <c r="L3244" s="45"/>
      <c r="M3244" s="45"/>
      <c r="N3244" s="45"/>
      <c r="O3244" s="45"/>
      <c r="P3244" s="45"/>
      <c r="Q3244" s="60"/>
      <c r="R3244" s="45"/>
      <c r="S3244" s="45"/>
      <c r="T3244" s="45"/>
      <c r="U3244" s="52"/>
      <c r="V3244" s="45"/>
      <c r="W3244" s="28"/>
    </row>
    <row r="3245" spans="1:23">
      <c r="A3245" s="6">
        <f t="shared" si="465"/>
        <v>-3654.6216204799048</v>
      </c>
      <c r="B3245" s="6">
        <f t="shared" si="464"/>
        <v>-3653.4949655599048</v>
      </c>
      <c r="C3245" s="65">
        <f>Original_Data!U3248</f>
        <v>0</v>
      </c>
      <c r="F3245" s="25"/>
      <c r="G3245" s="45"/>
      <c r="H3245" s="45"/>
      <c r="I3245" s="35"/>
      <c r="K3245" s="45"/>
      <c r="L3245" s="45"/>
      <c r="M3245" s="45"/>
      <c r="N3245" s="45"/>
      <c r="O3245" s="45"/>
      <c r="P3245" s="45"/>
      <c r="Q3245" s="60"/>
      <c r="R3245" s="45"/>
      <c r="S3245" s="45"/>
      <c r="T3245" s="45"/>
      <c r="U3245" s="52"/>
      <c r="V3245" s="45"/>
      <c r="W3245" s="28"/>
    </row>
    <row r="3246" spans="1:23">
      <c r="A3246" s="6">
        <f t="shared" si="465"/>
        <v>-3655.7482753999047</v>
      </c>
      <c r="B3246" s="6">
        <f t="shared" si="464"/>
        <v>-3654.6216204799048</v>
      </c>
      <c r="C3246" s="65">
        <f>Original_Data!U3249</f>
        <v>0</v>
      </c>
      <c r="F3246" s="25"/>
      <c r="G3246" s="45"/>
      <c r="H3246" s="45"/>
      <c r="I3246" s="35"/>
      <c r="K3246" s="45"/>
      <c r="L3246" s="45"/>
      <c r="M3246" s="45"/>
      <c r="N3246" s="45"/>
      <c r="O3246" s="45"/>
      <c r="P3246" s="45"/>
      <c r="Q3246" s="60"/>
      <c r="R3246" s="45"/>
      <c r="S3246" s="45"/>
      <c r="T3246" s="45"/>
      <c r="U3246" s="52"/>
      <c r="V3246" s="45"/>
      <c r="W3246" s="28"/>
    </row>
    <row r="3247" spans="1:23">
      <c r="A3247" s="6">
        <f t="shared" si="465"/>
        <v>-3656.8749303199047</v>
      </c>
      <c r="B3247" s="6">
        <f t="shared" si="464"/>
        <v>-3655.7482753999047</v>
      </c>
      <c r="C3247" s="65">
        <f>Original_Data!U3250</f>
        <v>0</v>
      </c>
      <c r="F3247" s="25"/>
      <c r="G3247" s="45"/>
      <c r="H3247" s="45"/>
      <c r="I3247" s="35"/>
      <c r="K3247" s="45"/>
      <c r="L3247" s="45"/>
      <c r="M3247" s="45"/>
      <c r="N3247" s="45"/>
      <c r="O3247" s="45"/>
      <c r="P3247" s="45"/>
      <c r="Q3247" s="60"/>
      <c r="R3247" s="45"/>
      <c r="S3247" s="45"/>
      <c r="T3247" s="45"/>
      <c r="U3247" s="52"/>
      <c r="V3247" s="45"/>
      <c r="W3247" s="28"/>
    </row>
    <row r="3248" spans="1:23">
      <c r="A3248" s="6">
        <f t="shared" si="465"/>
        <v>-3658.0015852399047</v>
      </c>
      <c r="B3248" s="6">
        <f t="shared" si="464"/>
        <v>-3656.8749303199047</v>
      </c>
      <c r="C3248" s="65">
        <f>Original_Data!U3251</f>
        <v>0</v>
      </c>
      <c r="F3248" s="25"/>
      <c r="G3248" s="45"/>
      <c r="H3248" s="45"/>
      <c r="I3248" s="35"/>
      <c r="K3248" s="45"/>
      <c r="L3248" s="45"/>
      <c r="M3248" s="45"/>
      <c r="N3248" s="45"/>
      <c r="O3248" s="45"/>
      <c r="P3248" s="45"/>
      <c r="Q3248" s="60"/>
      <c r="R3248" s="45"/>
      <c r="S3248" s="45"/>
      <c r="T3248" s="45"/>
      <c r="U3248" s="52"/>
      <c r="V3248" s="45"/>
      <c r="W3248" s="28"/>
    </row>
    <row r="3249" spans="1:23">
      <c r="A3249" s="6">
        <f t="shared" si="465"/>
        <v>-3659.1282401599046</v>
      </c>
      <c r="B3249" s="6">
        <f t="shared" si="464"/>
        <v>-3658.0015852399047</v>
      </c>
      <c r="C3249" s="65">
        <f>Original_Data!U3252</f>
        <v>0</v>
      </c>
      <c r="F3249" s="25"/>
      <c r="G3249" s="45"/>
      <c r="H3249" s="45"/>
      <c r="I3249" s="35"/>
      <c r="K3249" s="45"/>
      <c r="L3249" s="45"/>
      <c r="M3249" s="45"/>
      <c r="N3249" s="45"/>
      <c r="O3249" s="45"/>
      <c r="P3249" s="45"/>
      <c r="Q3249" s="60"/>
      <c r="R3249" s="45"/>
      <c r="S3249" s="45"/>
      <c r="T3249" s="45"/>
      <c r="U3249" s="52"/>
      <c r="V3249" s="45"/>
      <c r="W3249" s="28"/>
    </row>
    <row r="3250" spans="1:23">
      <c r="A3250" s="6">
        <f t="shared" si="465"/>
        <v>-3660.2548950799046</v>
      </c>
      <c r="B3250" s="6">
        <f t="shared" si="464"/>
        <v>-3659.1282401599046</v>
      </c>
      <c r="C3250" s="65">
        <f>Original_Data!U3253</f>
        <v>0</v>
      </c>
      <c r="F3250" s="25"/>
      <c r="G3250" s="45"/>
      <c r="H3250" s="45"/>
      <c r="I3250" s="35"/>
      <c r="K3250" s="45"/>
      <c r="L3250" s="45"/>
      <c r="M3250" s="45"/>
      <c r="N3250" s="45"/>
      <c r="O3250" s="45"/>
      <c r="P3250" s="45"/>
      <c r="Q3250" s="60"/>
      <c r="R3250" s="45"/>
      <c r="S3250" s="45"/>
      <c r="T3250" s="45"/>
      <c r="U3250" s="52"/>
      <c r="V3250" s="45"/>
      <c r="W3250" s="28"/>
    </row>
    <row r="3251" spans="1:23">
      <c r="A3251" s="6">
        <f t="shared" si="465"/>
        <v>-3661.3815499999046</v>
      </c>
      <c r="B3251" s="6">
        <f t="shared" si="464"/>
        <v>-3660.2548950799046</v>
      </c>
      <c r="C3251" s="65">
        <f>Original_Data!U3254</f>
        <v>0</v>
      </c>
      <c r="F3251" s="25"/>
      <c r="G3251" s="45"/>
      <c r="H3251" s="45"/>
      <c r="I3251" s="35"/>
      <c r="K3251" s="45"/>
      <c r="L3251" s="45"/>
      <c r="M3251" s="45"/>
      <c r="N3251" s="45"/>
      <c r="O3251" s="45"/>
      <c r="P3251" s="45"/>
      <c r="Q3251" s="60"/>
      <c r="R3251" s="45"/>
      <c r="S3251" s="45"/>
      <c r="T3251" s="45"/>
      <c r="U3251" s="52"/>
      <c r="V3251" s="45"/>
      <c r="W3251" s="28"/>
    </row>
    <row r="3252" spans="1:23">
      <c r="A3252" s="6">
        <f t="shared" si="465"/>
        <v>-3662.5082049199045</v>
      </c>
      <c r="B3252" s="6">
        <f t="shared" si="464"/>
        <v>-3661.3815499999046</v>
      </c>
      <c r="C3252" s="65">
        <f>Original_Data!U3255</f>
        <v>0</v>
      </c>
      <c r="F3252" s="25"/>
      <c r="G3252" s="45"/>
      <c r="H3252" s="45"/>
      <c r="I3252" s="35"/>
      <c r="K3252" s="45"/>
      <c r="L3252" s="45"/>
      <c r="M3252" s="45"/>
      <c r="N3252" s="45"/>
      <c r="O3252" s="45"/>
      <c r="P3252" s="45"/>
      <c r="Q3252" s="60"/>
      <c r="R3252" s="45"/>
      <c r="S3252" s="45"/>
      <c r="T3252" s="45"/>
      <c r="U3252" s="52"/>
      <c r="V3252" s="45"/>
      <c r="W3252" s="28"/>
    </row>
    <row r="3253" spans="1:23">
      <c r="A3253" s="6">
        <f t="shared" si="465"/>
        <v>-3663.6348598399045</v>
      </c>
      <c r="B3253" s="6">
        <f t="shared" si="464"/>
        <v>-3662.5082049199045</v>
      </c>
      <c r="C3253" s="65">
        <f>Original_Data!U3256</f>
        <v>0</v>
      </c>
      <c r="F3253" s="25"/>
      <c r="G3253" s="45"/>
      <c r="H3253" s="45"/>
      <c r="I3253" s="35"/>
      <c r="K3253" s="45"/>
      <c r="L3253" s="45"/>
      <c r="M3253" s="45"/>
      <c r="N3253" s="45"/>
      <c r="O3253" s="45"/>
      <c r="P3253" s="45"/>
      <c r="Q3253" s="60"/>
      <c r="R3253" s="45"/>
      <c r="S3253" s="45"/>
      <c r="T3253" s="45"/>
      <c r="U3253" s="52"/>
      <c r="V3253" s="45"/>
      <c r="W3253" s="28"/>
    </row>
    <row r="3254" spans="1:23">
      <c r="A3254" s="6">
        <f t="shared" si="465"/>
        <v>-3664.7615147599045</v>
      </c>
      <c r="B3254" s="6">
        <f t="shared" si="464"/>
        <v>-3663.6348598399045</v>
      </c>
      <c r="C3254" s="65">
        <f>Original_Data!U3257</f>
        <v>0</v>
      </c>
      <c r="F3254" s="25"/>
      <c r="G3254" s="45"/>
      <c r="H3254" s="45"/>
      <c r="I3254" s="35"/>
      <c r="K3254" s="45"/>
      <c r="L3254" s="45"/>
      <c r="M3254" s="45"/>
      <c r="N3254" s="45"/>
      <c r="O3254" s="45"/>
      <c r="P3254" s="45"/>
      <c r="Q3254" s="60"/>
      <c r="R3254" s="45"/>
      <c r="S3254" s="45"/>
      <c r="T3254" s="45"/>
      <c r="U3254" s="52"/>
      <c r="V3254" s="45"/>
      <c r="W3254" s="28"/>
    </row>
    <row r="3255" spans="1:23">
      <c r="A3255" s="6">
        <f t="shared" si="465"/>
        <v>-3665.8881696799044</v>
      </c>
      <c r="B3255" s="6">
        <f t="shared" si="464"/>
        <v>-3664.7615147599045</v>
      </c>
      <c r="C3255" s="65">
        <f>Original_Data!U3258</f>
        <v>1</v>
      </c>
      <c r="F3255" s="25"/>
      <c r="G3255" s="45"/>
      <c r="H3255" s="45"/>
      <c r="I3255" s="35"/>
      <c r="K3255" s="45"/>
      <c r="L3255" s="45"/>
      <c r="M3255" s="45"/>
      <c r="N3255" s="45"/>
      <c r="O3255" s="45"/>
      <c r="P3255" s="45"/>
      <c r="Q3255" s="60"/>
      <c r="R3255" s="45"/>
      <c r="S3255" s="45"/>
      <c r="T3255" s="45"/>
      <c r="U3255" s="52"/>
      <c r="V3255" s="45"/>
      <c r="W3255" s="28"/>
    </row>
    <row r="3256" spans="1:23">
      <c r="A3256" s="6">
        <f t="shared" si="465"/>
        <v>-3667.0148245999044</v>
      </c>
      <c r="B3256" s="6">
        <f t="shared" si="464"/>
        <v>-3665.8881696799044</v>
      </c>
      <c r="C3256" s="65">
        <f>Original_Data!U3259</f>
        <v>0</v>
      </c>
      <c r="F3256" s="25"/>
      <c r="G3256" s="45"/>
      <c r="H3256" s="45"/>
      <c r="I3256" s="35"/>
      <c r="K3256" s="45"/>
      <c r="L3256" s="45"/>
      <c r="M3256" s="45"/>
      <c r="N3256" s="45"/>
      <c r="O3256" s="45"/>
      <c r="P3256" s="45"/>
      <c r="Q3256" s="60"/>
      <c r="R3256" s="45"/>
      <c r="S3256" s="45"/>
      <c r="T3256" s="45"/>
      <c r="U3256" s="52"/>
      <c r="V3256" s="45"/>
      <c r="W3256" s="28"/>
    </row>
    <row r="3257" spans="1:23">
      <c r="A3257" s="6">
        <f t="shared" si="465"/>
        <v>-3668.1414795199044</v>
      </c>
      <c r="B3257" s="6">
        <f t="shared" si="464"/>
        <v>-3667.0148245999044</v>
      </c>
      <c r="C3257" s="65">
        <f>Original_Data!U3260</f>
        <v>0</v>
      </c>
      <c r="F3257" s="25"/>
      <c r="G3257" s="45"/>
      <c r="H3257" s="45"/>
      <c r="I3257" s="35"/>
      <c r="K3257" s="45"/>
      <c r="L3257" s="45"/>
      <c r="M3257" s="45"/>
      <c r="N3257" s="45"/>
      <c r="O3257" s="45"/>
      <c r="P3257" s="45"/>
      <c r="Q3257" s="60"/>
      <c r="R3257" s="45"/>
      <c r="S3257" s="45"/>
      <c r="T3257" s="45"/>
      <c r="U3257" s="52"/>
      <c r="V3257" s="45"/>
      <c r="W3257" s="28"/>
    </row>
    <row r="3258" spans="1:23">
      <c r="A3258" s="6">
        <f t="shared" si="465"/>
        <v>-3669.2681344399043</v>
      </c>
      <c r="B3258" s="6">
        <f t="shared" si="464"/>
        <v>-3668.1414795199044</v>
      </c>
      <c r="C3258" s="65">
        <f>Original_Data!U3261</f>
        <v>0</v>
      </c>
      <c r="F3258" s="25"/>
      <c r="G3258" s="45"/>
      <c r="H3258" s="45"/>
      <c r="I3258" s="35"/>
      <c r="K3258" s="45"/>
      <c r="L3258" s="45"/>
      <c r="M3258" s="45"/>
      <c r="N3258" s="45"/>
      <c r="O3258" s="45"/>
      <c r="P3258" s="45"/>
      <c r="Q3258" s="60"/>
      <c r="R3258" s="45"/>
      <c r="S3258" s="45"/>
      <c r="T3258" s="45"/>
      <c r="U3258" s="52"/>
      <c r="V3258" s="45"/>
      <c r="W3258" s="28"/>
    </row>
    <row r="3259" spans="1:23">
      <c r="A3259" s="6">
        <f t="shared" si="465"/>
        <v>-3670.3947893599043</v>
      </c>
      <c r="B3259" s="6">
        <f t="shared" si="464"/>
        <v>-3669.2681344399043</v>
      </c>
      <c r="C3259" s="65">
        <f>Original_Data!U3262</f>
        <v>0</v>
      </c>
      <c r="F3259" s="25"/>
      <c r="G3259" s="45"/>
      <c r="H3259" s="45"/>
      <c r="I3259" s="35"/>
      <c r="K3259" s="45"/>
      <c r="L3259" s="45"/>
      <c r="M3259" s="45"/>
      <c r="N3259" s="45"/>
      <c r="O3259" s="45"/>
      <c r="P3259" s="45"/>
      <c r="Q3259" s="60"/>
      <c r="R3259" s="45"/>
      <c r="S3259" s="45"/>
      <c r="T3259" s="45"/>
      <c r="U3259" s="52"/>
      <c r="V3259" s="45"/>
      <c r="W3259" s="28"/>
    </row>
    <row r="3260" spans="1:23">
      <c r="A3260" s="6">
        <f t="shared" si="465"/>
        <v>-3671.5214442799042</v>
      </c>
      <c r="B3260" s="6">
        <f t="shared" ref="B3260:B3323" si="466">B3259 - 1.12665492</f>
        <v>-3670.3947893599043</v>
      </c>
      <c r="C3260" s="65">
        <f>Original_Data!U3263</f>
        <v>0</v>
      </c>
      <c r="F3260" s="25"/>
      <c r="G3260" s="45"/>
      <c r="H3260" s="45"/>
      <c r="I3260" s="35"/>
      <c r="K3260" s="45"/>
      <c r="L3260" s="45"/>
      <c r="M3260" s="45"/>
      <c r="N3260" s="45"/>
      <c r="O3260" s="45"/>
      <c r="P3260" s="45"/>
      <c r="Q3260" s="60"/>
      <c r="R3260" s="45"/>
      <c r="S3260" s="45"/>
      <c r="T3260" s="45"/>
      <c r="U3260" s="52"/>
      <c r="V3260" s="45"/>
      <c r="W3260" s="28"/>
    </row>
    <row r="3261" spans="1:23">
      <c r="A3261" s="6">
        <f t="shared" si="465"/>
        <v>-3672.6480991999042</v>
      </c>
      <c r="B3261" s="6">
        <f t="shared" si="466"/>
        <v>-3671.5214442799042</v>
      </c>
      <c r="C3261" s="65">
        <f>Original_Data!U3264</f>
        <v>1</v>
      </c>
      <c r="F3261" s="25"/>
      <c r="G3261" s="45"/>
      <c r="H3261" s="45"/>
      <c r="I3261" s="35"/>
      <c r="K3261" s="45"/>
      <c r="L3261" s="45"/>
      <c r="M3261" s="45"/>
      <c r="N3261" s="45"/>
      <c r="O3261" s="45"/>
      <c r="P3261" s="45"/>
      <c r="Q3261" s="60"/>
      <c r="R3261" s="45"/>
      <c r="S3261" s="45"/>
      <c r="T3261" s="45"/>
      <c r="U3261" s="52"/>
      <c r="V3261" s="45"/>
      <c r="W3261" s="28"/>
    </row>
    <row r="3262" spans="1:23">
      <c r="A3262" s="6">
        <f t="shared" si="465"/>
        <v>-3673.7747541199042</v>
      </c>
      <c r="B3262" s="6">
        <f t="shared" si="466"/>
        <v>-3672.6480991999042</v>
      </c>
      <c r="C3262" s="65">
        <f>Original_Data!U3265</f>
        <v>0</v>
      </c>
      <c r="F3262" s="25"/>
      <c r="G3262" s="45"/>
      <c r="H3262" s="45"/>
      <c r="I3262" s="35"/>
      <c r="K3262" s="45"/>
      <c r="L3262" s="45"/>
      <c r="M3262" s="45"/>
      <c r="N3262" s="45"/>
      <c r="O3262" s="45"/>
      <c r="P3262" s="45"/>
      <c r="Q3262" s="60"/>
      <c r="R3262" s="45"/>
      <c r="S3262" s="45"/>
      <c r="T3262" s="45"/>
      <c r="U3262" s="52"/>
      <c r="V3262" s="45"/>
      <c r="W3262" s="28"/>
    </row>
    <row r="3263" spans="1:23">
      <c r="A3263" s="6">
        <f t="shared" si="465"/>
        <v>-3674.9014090399041</v>
      </c>
      <c r="B3263" s="6">
        <f t="shared" si="466"/>
        <v>-3673.7747541199042</v>
      </c>
      <c r="C3263" s="65">
        <f>Original_Data!U3266</f>
        <v>0</v>
      </c>
      <c r="F3263" s="25"/>
      <c r="G3263" s="45"/>
      <c r="H3263" s="45"/>
      <c r="I3263" s="35"/>
      <c r="K3263" s="45"/>
      <c r="L3263" s="45"/>
      <c r="M3263" s="45"/>
      <c r="N3263" s="45"/>
      <c r="O3263" s="45"/>
      <c r="P3263" s="45"/>
      <c r="Q3263" s="60"/>
      <c r="R3263" s="45"/>
      <c r="S3263" s="45"/>
      <c r="T3263" s="45"/>
      <c r="U3263" s="52"/>
      <c r="V3263" s="45"/>
      <c r="W3263" s="28"/>
    </row>
    <row r="3264" spans="1:23">
      <c r="A3264" s="6">
        <f t="shared" si="465"/>
        <v>-3676.0280639599041</v>
      </c>
      <c r="B3264" s="6">
        <f t="shared" si="466"/>
        <v>-3674.9014090399041</v>
      </c>
      <c r="C3264" s="65">
        <f>Original_Data!U3267</f>
        <v>0</v>
      </c>
      <c r="F3264" s="25"/>
      <c r="G3264" s="45"/>
      <c r="H3264" s="45"/>
      <c r="I3264" s="35"/>
      <c r="K3264" s="45"/>
      <c r="L3264" s="45"/>
      <c r="M3264" s="45"/>
      <c r="N3264" s="45"/>
      <c r="O3264" s="45"/>
      <c r="P3264" s="45"/>
      <c r="Q3264" s="60"/>
      <c r="R3264" s="45"/>
      <c r="S3264" s="45"/>
      <c r="T3264" s="45"/>
      <c r="U3264" s="52"/>
      <c r="V3264" s="45"/>
      <c r="W3264" s="28"/>
    </row>
    <row r="3265" spans="1:23">
      <c r="A3265" s="6">
        <f t="shared" si="465"/>
        <v>-3677.1547188799041</v>
      </c>
      <c r="B3265" s="6">
        <f t="shared" si="466"/>
        <v>-3676.0280639599041</v>
      </c>
      <c r="C3265" s="65">
        <f>Original_Data!U3268</f>
        <v>0</v>
      </c>
      <c r="F3265" s="25"/>
      <c r="G3265" s="45"/>
      <c r="H3265" s="45"/>
      <c r="I3265" s="35"/>
      <c r="K3265" s="45"/>
      <c r="L3265" s="45"/>
      <c r="M3265" s="45"/>
      <c r="N3265" s="45"/>
      <c r="O3265" s="45"/>
      <c r="P3265" s="45"/>
      <c r="Q3265" s="60"/>
      <c r="R3265" s="45"/>
      <c r="S3265" s="45"/>
      <c r="T3265" s="45"/>
      <c r="U3265" s="52"/>
      <c r="V3265" s="45"/>
      <c r="W3265" s="28"/>
    </row>
    <row r="3266" spans="1:23">
      <c r="A3266" s="6">
        <f t="shared" si="465"/>
        <v>-3678.281373799904</v>
      </c>
      <c r="B3266" s="6">
        <f t="shared" si="466"/>
        <v>-3677.1547188799041</v>
      </c>
      <c r="C3266" s="65">
        <f>Original_Data!U3269</f>
        <v>1</v>
      </c>
      <c r="F3266" s="25"/>
      <c r="G3266" s="45"/>
      <c r="H3266" s="45"/>
      <c r="I3266" s="35"/>
      <c r="K3266" s="45"/>
      <c r="L3266" s="45"/>
      <c r="M3266" s="45"/>
      <c r="N3266" s="45"/>
      <c r="O3266" s="45"/>
      <c r="P3266" s="45"/>
      <c r="Q3266" s="60"/>
      <c r="R3266" s="45"/>
      <c r="S3266" s="45"/>
      <c r="T3266" s="45"/>
      <c r="U3266" s="52"/>
      <c r="V3266" s="45"/>
      <c r="W3266" s="28"/>
    </row>
    <row r="3267" spans="1:23">
      <c r="A3267" s="6">
        <f t="shared" si="465"/>
        <v>-3679.408028719904</v>
      </c>
      <c r="B3267" s="6">
        <f t="shared" si="466"/>
        <v>-3678.281373799904</v>
      </c>
      <c r="C3267" s="65">
        <f>Original_Data!U3270</f>
        <v>0</v>
      </c>
      <c r="F3267" s="25"/>
      <c r="G3267" s="45"/>
      <c r="H3267" s="45"/>
      <c r="I3267" s="35"/>
      <c r="K3267" s="45"/>
      <c r="L3267" s="45"/>
      <c r="M3267" s="45"/>
      <c r="N3267" s="45"/>
      <c r="O3267" s="45"/>
      <c r="P3267" s="45"/>
      <c r="Q3267" s="60"/>
      <c r="R3267" s="45"/>
      <c r="S3267" s="45"/>
      <c r="T3267" s="45"/>
      <c r="U3267" s="52"/>
      <c r="V3267" s="45"/>
      <c r="W3267" s="28"/>
    </row>
    <row r="3268" spans="1:23">
      <c r="A3268" s="6">
        <f t="shared" ref="A3268:A3331" si="467" xml:space="preserve"> B3268 - 1.12665492</f>
        <v>-3680.534683639904</v>
      </c>
      <c r="B3268" s="6">
        <f t="shared" si="466"/>
        <v>-3679.408028719904</v>
      </c>
      <c r="C3268" s="65">
        <f>Original_Data!U3271</f>
        <v>0</v>
      </c>
      <c r="F3268" s="25"/>
      <c r="G3268" s="45"/>
      <c r="H3268" s="45"/>
      <c r="I3268" s="35"/>
      <c r="K3268" s="45"/>
      <c r="L3268" s="45"/>
      <c r="M3268" s="45"/>
      <c r="N3268" s="45"/>
      <c r="O3268" s="45"/>
      <c r="P3268" s="45"/>
      <c r="Q3268" s="60"/>
      <c r="R3268" s="45"/>
      <c r="S3268" s="45"/>
      <c r="T3268" s="45"/>
      <c r="U3268" s="52"/>
      <c r="V3268" s="45"/>
      <c r="W3268" s="28"/>
    </row>
    <row r="3269" spans="1:23">
      <c r="A3269" s="6">
        <f t="shared" si="467"/>
        <v>-3681.6613385599039</v>
      </c>
      <c r="B3269" s="6">
        <f t="shared" si="466"/>
        <v>-3680.534683639904</v>
      </c>
      <c r="C3269" s="65">
        <f>Original_Data!U3272</f>
        <v>0</v>
      </c>
      <c r="F3269" s="25"/>
      <c r="G3269" s="45"/>
      <c r="H3269" s="45"/>
      <c r="I3269" s="35"/>
      <c r="K3269" s="45"/>
      <c r="L3269" s="45"/>
      <c r="M3269" s="45"/>
      <c r="N3269" s="45"/>
      <c r="O3269" s="45"/>
      <c r="P3269" s="45"/>
      <c r="Q3269" s="60"/>
      <c r="R3269" s="45"/>
      <c r="S3269" s="45"/>
      <c r="T3269" s="45"/>
      <c r="U3269" s="52"/>
      <c r="V3269" s="45"/>
      <c r="W3269" s="28"/>
    </row>
    <row r="3270" spans="1:23">
      <c r="A3270" s="6">
        <f t="shared" si="467"/>
        <v>-3682.7879934799039</v>
      </c>
      <c r="B3270" s="6">
        <f t="shared" si="466"/>
        <v>-3681.6613385599039</v>
      </c>
      <c r="C3270" s="65">
        <f>Original_Data!U3273</f>
        <v>0</v>
      </c>
      <c r="F3270" s="25"/>
      <c r="G3270" s="45"/>
      <c r="H3270" s="45"/>
      <c r="I3270" s="35"/>
      <c r="K3270" s="45"/>
      <c r="L3270" s="45"/>
      <c r="M3270" s="45"/>
      <c r="N3270" s="45"/>
      <c r="O3270" s="45"/>
      <c r="P3270" s="45"/>
      <c r="Q3270" s="60"/>
      <c r="R3270" s="45"/>
      <c r="S3270" s="45"/>
      <c r="T3270" s="45"/>
      <c r="U3270" s="52"/>
      <c r="V3270" s="45"/>
      <c r="W3270" s="28"/>
    </row>
    <row r="3271" spans="1:23">
      <c r="A3271" s="6">
        <f t="shared" si="467"/>
        <v>-3683.9146483999039</v>
      </c>
      <c r="B3271" s="6">
        <f t="shared" si="466"/>
        <v>-3682.7879934799039</v>
      </c>
      <c r="C3271" s="65">
        <f>Original_Data!U3274</f>
        <v>0</v>
      </c>
      <c r="F3271" s="25"/>
      <c r="G3271" s="45"/>
      <c r="H3271" s="45"/>
      <c r="I3271" s="35"/>
      <c r="K3271" s="45"/>
      <c r="L3271" s="45"/>
      <c r="M3271" s="45"/>
      <c r="N3271" s="45"/>
      <c r="O3271" s="45"/>
      <c r="P3271" s="45"/>
      <c r="Q3271" s="60"/>
      <c r="R3271" s="45"/>
      <c r="S3271" s="45"/>
      <c r="T3271" s="45"/>
      <c r="U3271" s="52"/>
      <c r="V3271" s="45"/>
      <c r="W3271" s="28"/>
    </row>
    <row r="3272" spans="1:23">
      <c r="A3272" s="6">
        <f t="shared" si="467"/>
        <v>-3685.0413033199038</v>
      </c>
      <c r="B3272" s="6">
        <f t="shared" si="466"/>
        <v>-3683.9146483999039</v>
      </c>
      <c r="C3272" s="65">
        <f>Original_Data!U3275</f>
        <v>0</v>
      </c>
      <c r="F3272" s="25"/>
      <c r="G3272" s="45"/>
      <c r="H3272" s="45"/>
      <c r="I3272" s="35"/>
      <c r="K3272" s="45"/>
      <c r="L3272" s="45"/>
      <c r="M3272" s="45"/>
      <c r="N3272" s="45"/>
      <c r="O3272" s="45"/>
      <c r="P3272" s="45"/>
      <c r="Q3272" s="60"/>
      <c r="R3272" s="45"/>
      <c r="S3272" s="45"/>
      <c r="T3272" s="45"/>
      <c r="U3272" s="52"/>
      <c r="V3272" s="45"/>
      <c r="W3272" s="28"/>
    </row>
    <row r="3273" spans="1:23">
      <c r="A3273" s="6">
        <f t="shared" si="467"/>
        <v>-3686.1679582399038</v>
      </c>
      <c r="B3273" s="6">
        <f t="shared" si="466"/>
        <v>-3685.0413033199038</v>
      </c>
      <c r="C3273" s="65">
        <f>Original_Data!U3276</f>
        <v>0</v>
      </c>
      <c r="F3273" s="25"/>
      <c r="G3273" s="45"/>
      <c r="H3273" s="45"/>
      <c r="I3273" s="35"/>
      <c r="K3273" s="45"/>
      <c r="L3273" s="45"/>
      <c r="M3273" s="45"/>
      <c r="N3273" s="45"/>
      <c r="O3273" s="45"/>
      <c r="P3273" s="45"/>
      <c r="Q3273" s="60"/>
      <c r="R3273" s="45"/>
      <c r="S3273" s="45"/>
      <c r="T3273" s="45"/>
      <c r="U3273" s="52"/>
      <c r="V3273" s="45"/>
      <c r="W3273" s="28"/>
    </row>
    <row r="3274" spans="1:23">
      <c r="A3274" s="6">
        <f t="shared" si="467"/>
        <v>-3687.2946131599037</v>
      </c>
      <c r="B3274" s="6">
        <f t="shared" si="466"/>
        <v>-3686.1679582399038</v>
      </c>
      <c r="C3274" s="65">
        <f>Original_Data!U3277</f>
        <v>0</v>
      </c>
      <c r="F3274" s="25"/>
      <c r="G3274" s="45"/>
      <c r="H3274" s="45"/>
      <c r="I3274" s="35"/>
      <c r="K3274" s="45"/>
      <c r="L3274" s="45"/>
      <c r="M3274" s="45"/>
      <c r="N3274" s="45"/>
      <c r="O3274" s="45"/>
      <c r="P3274" s="45"/>
      <c r="Q3274" s="60"/>
      <c r="R3274" s="45"/>
      <c r="S3274" s="45"/>
      <c r="T3274" s="45"/>
      <c r="U3274" s="52"/>
      <c r="V3274" s="45"/>
      <c r="W3274" s="28"/>
    </row>
    <row r="3275" spans="1:23">
      <c r="A3275" s="6">
        <f t="shared" si="467"/>
        <v>-3688.4212680799037</v>
      </c>
      <c r="B3275" s="6">
        <f t="shared" si="466"/>
        <v>-3687.2946131599037</v>
      </c>
      <c r="C3275" s="65">
        <f>Original_Data!U3278</f>
        <v>0</v>
      </c>
      <c r="F3275" s="25"/>
      <c r="G3275" s="45"/>
      <c r="H3275" s="45"/>
      <c r="I3275" s="35"/>
      <c r="K3275" s="45"/>
      <c r="L3275" s="45"/>
      <c r="M3275" s="45"/>
      <c r="N3275" s="45"/>
      <c r="O3275" s="45"/>
      <c r="P3275" s="45"/>
      <c r="Q3275" s="60"/>
      <c r="R3275" s="45"/>
      <c r="S3275" s="45"/>
      <c r="T3275" s="45"/>
      <c r="U3275" s="52"/>
      <c r="V3275" s="45"/>
      <c r="W3275" s="28"/>
    </row>
    <row r="3276" spans="1:23">
      <c r="A3276" s="6">
        <f t="shared" si="467"/>
        <v>-3689.5479229999037</v>
      </c>
      <c r="B3276" s="6">
        <f t="shared" si="466"/>
        <v>-3688.4212680799037</v>
      </c>
      <c r="C3276" s="65">
        <f>Original_Data!U3279</f>
        <v>0</v>
      </c>
      <c r="F3276" s="25"/>
      <c r="G3276" s="45"/>
      <c r="H3276" s="45"/>
      <c r="I3276" s="35"/>
      <c r="K3276" s="45"/>
      <c r="L3276" s="45"/>
      <c r="M3276" s="45"/>
      <c r="N3276" s="45"/>
      <c r="O3276" s="45"/>
      <c r="P3276" s="45"/>
      <c r="Q3276" s="60"/>
      <c r="R3276" s="45"/>
      <c r="S3276" s="45"/>
      <c r="T3276" s="45"/>
      <c r="U3276" s="52"/>
      <c r="V3276" s="45"/>
      <c r="W3276" s="28"/>
    </row>
    <row r="3277" spans="1:23">
      <c r="A3277" s="6">
        <f t="shared" si="467"/>
        <v>-3690.6745779199036</v>
      </c>
      <c r="B3277" s="6">
        <f t="shared" si="466"/>
        <v>-3689.5479229999037</v>
      </c>
      <c r="C3277" s="65">
        <f>Original_Data!U3280</f>
        <v>0</v>
      </c>
      <c r="F3277" s="25"/>
      <c r="G3277" s="45"/>
      <c r="H3277" s="45"/>
      <c r="I3277" s="35"/>
      <c r="K3277" s="45"/>
      <c r="L3277" s="45"/>
      <c r="M3277" s="45"/>
      <c r="N3277" s="45"/>
      <c r="O3277" s="45"/>
      <c r="P3277" s="45"/>
      <c r="Q3277" s="60"/>
      <c r="R3277" s="45"/>
      <c r="S3277" s="45"/>
      <c r="T3277" s="45"/>
      <c r="U3277" s="52"/>
      <c r="V3277" s="45"/>
      <c r="W3277" s="28"/>
    </row>
    <row r="3278" spans="1:23">
      <c r="A3278" s="6">
        <f t="shared" si="467"/>
        <v>-3691.8012328399036</v>
      </c>
      <c r="B3278" s="6">
        <f t="shared" si="466"/>
        <v>-3690.6745779199036</v>
      </c>
      <c r="C3278" s="65">
        <f>Original_Data!U3281</f>
        <v>0</v>
      </c>
      <c r="F3278" s="25"/>
      <c r="G3278" s="45"/>
      <c r="H3278" s="45"/>
      <c r="I3278" s="35"/>
      <c r="K3278" s="45"/>
      <c r="L3278" s="45"/>
      <c r="M3278" s="45"/>
      <c r="N3278" s="45"/>
      <c r="O3278" s="45"/>
      <c r="P3278" s="45"/>
      <c r="Q3278" s="60"/>
      <c r="R3278" s="45"/>
      <c r="S3278" s="45"/>
      <c r="T3278" s="45"/>
      <c r="U3278" s="52"/>
      <c r="V3278" s="45"/>
      <c r="W3278" s="28"/>
    </row>
    <row r="3279" spans="1:23">
      <c r="A3279" s="6">
        <f t="shared" si="467"/>
        <v>-3692.9278877599036</v>
      </c>
      <c r="B3279" s="6">
        <f t="shared" si="466"/>
        <v>-3691.8012328399036</v>
      </c>
      <c r="C3279" s="65">
        <f>Original_Data!U3282</f>
        <v>0</v>
      </c>
      <c r="F3279" s="25"/>
      <c r="G3279" s="45"/>
      <c r="H3279" s="45"/>
      <c r="I3279" s="35"/>
      <c r="K3279" s="45"/>
      <c r="L3279" s="45"/>
      <c r="M3279" s="45"/>
      <c r="N3279" s="45"/>
      <c r="O3279" s="45"/>
      <c r="P3279" s="45"/>
      <c r="Q3279" s="60"/>
      <c r="R3279" s="45"/>
      <c r="S3279" s="45"/>
      <c r="T3279" s="45"/>
      <c r="U3279" s="52"/>
      <c r="V3279" s="45"/>
      <c r="W3279" s="28"/>
    </row>
    <row r="3280" spans="1:23">
      <c r="A3280" s="6">
        <f t="shared" si="467"/>
        <v>-3694.0545426799035</v>
      </c>
      <c r="B3280" s="6">
        <f t="shared" si="466"/>
        <v>-3692.9278877599036</v>
      </c>
      <c r="C3280" s="65">
        <f>Original_Data!U3283</f>
        <v>0</v>
      </c>
      <c r="F3280" s="25"/>
      <c r="G3280" s="45"/>
      <c r="H3280" s="45"/>
      <c r="I3280" s="35"/>
      <c r="K3280" s="45"/>
      <c r="L3280" s="45"/>
      <c r="M3280" s="45"/>
      <c r="N3280" s="45"/>
      <c r="O3280" s="45"/>
      <c r="P3280" s="45"/>
      <c r="Q3280" s="60"/>
      <c r="R3280" s="45"/>
      <c r="S3280" s="45"/>
      <c r="T3280" s="45"/>
      <c r="U3280" s="52"/>
      <c r="V3280" s="45"/>
      <c r="W3280" s="28"/>
    </row>
    <row r="3281" spans="1:23">
      <c r="A3281" s="6">
        <f t="shared" si="467"/>
        <v>-3695.1811975999035</v>
      </c>
      <c r="B3281" s="6">
        <f t="shared" si="466"/>
        <v>-3694.0545426799035</v>
      </c>
      <c r="C3281" s="65">
        <f>Original_Data!U3284</f>
        <v>0</v>
      </c>
      <c r="F3281" s="25"/>
      <c r="G3281" s="45"/>
      <c r="H3281" s="45"/>
      <c r="I3281" s="35"/>
      <c r="K3281" s="45"/>
      <c r="L3281" s="45"/>
      <c r="M3281" s="45"/>
      <c r="N3281" s="45"/>
      <c r="O3281" s="45"/>
      <c r="P3281" s="45"/>
      <c r="Q3281" s="60"/>
      <c r="R3281" s="45"/>
      <c r="S3281" s="45"/>
      <c r="T3281" s="45"/>
      <c r="U3281" s="52"/>
      <c r="V3281" s="45"/>
      <c r="W3281" s="28"/>
    </row>
    <row r="3282" spans="1:23">
      <c r="A3282" s="6">
        <f t="shared" si="467"/>
        <v>-3696.3078525199035</v>
      </c>
      <c r="B3282" s="6">
        <f t="shared" si="466"/>
        <v>-3695.1811975999035</v>
      </c>
      <c r="C3282" s="65">
        <f>Original_Data!U3285</f>
        <v>0</v>
      </c>
      <c r="F3282" s="25"/>
      <c r="G3282" s="45"/>
      <c r="H3282" s="45"/>
      <c r="I3282" s="35"/>
      <c r="K3282" s="45"/>
      <c r="L3282" s="45"/>
      <c r="M3282" s="45"/>
      <c r="N3282" s="45"/>
      <c r="O3282" s="45"/>
      <c r="P3282" s="45"/>
      <c r="Q3282" s="60"/>
      <c r="R3282" s="45"/>
      <c r="S3282" s="45"/>
      <c r="T3282" s="45"/>
      <c r="U3282" s="52"/>
      <c r="V3282" s="45"/>
      <c r="W3282" s="28"/>
    </row>
    <row r="3283" spans="1:23">
      <c r="A3283" s="6">
        <f t="shared" si="467"/>
        <v>-3697.4345074399034</v>
      </c>
      <c r="B3283" s="6">
        <f t="shared" si="466"/>
        <v>-3696.3078525199035</v>
      </c>
      <c r="C3283" s="65">
        <f>Original_Data!U3286</f>
        <v>0</v>
      </c>
      <c r="F3283" s="25"/>
      <c r="G3283" s="45"/>
      <c r="H3283" s="45"/>
      <c r="I3283" s="35"/>
      <c r="K3283" s="45"/>
      <c r="L3283" s="45"/>
      <c r="M3283" s="45"/>
      <c r="N3283" s="45"/>
      <c r="O3283" s="45"/>
      <c r="P3283" s="45"/>
      <c r="Q3283" s="60"/>
      <c r="R3283" s="45"/>
      <c r="S3283" s="45"/>
      <c r="T3283" s="45"/>
      <c r="U3283" s="52"/>
      <c r="V3283" s="45"/>
      <c r="W3283" s="28"/>
    </row>
    <row r="3284" spans="1:23">
      <c r="A3284" s="6">
        <f t="shared" si="467"/>
        <v>-3698.5611623599034</v>
      </c>
      <c r="B3284" s="6">
        <f t="shared" si="466"/>
        <v>-3697.4345074399034</v>
      </c>
      <c r="C3284" s="65">
        <f>Original_Data!U3287</f>
        <v>0</v>
      </c>
      <c r="F3284" s="25"/>
      <c r="G3284" s="45"/>
      <c r="H3284" s="45"/>
      <c r="I3284" s="35"/>
      <c r="K3284" s="45"/>
      <c r="L3284" s="45"/>
      <c r="M3284" s="45"/>
      <c r="N3284" s="45"/>
      <c r="O3284" s="45"/>
      <c r="P3284" s="45"/>
      <c r="Q3284" s="60"/>
      <c r="R3284" s="45"/>
      <c r="S3284" s="45"/>
      <c r="T3284" s="45"/>
      <c r="U3284" s="52"/>
      <c r="V3284" s="45"/>
      <c r="W3284" s="28"/>
    </row>
    <row r="3285" spans="1:23">
      <c r="A3285" s="6">
        <f t="shared" si="467"/>
        <v>-3699.6878172799034</v>
      </c>
      <c r="B3285" s="6">
        <f t="shared" si="466"/>
        <v>-3698.5611623599034</v>
      </c>
      <c r="C3285" s="65">
        <f>Original_Data!U3288</f>
        <v>0</v>
      </c>
      <c r="F3285" s="25"/>
      <c r="G3285" s="45"/>
      <c r="H3285" s="45"/>
      <c r="I3285" s="35"/>
      <c r="K3285" s="45"/>
      <c r="L3285" s="45"/>
      <c r="M3285" s="45"/>
      <c r="N3285" s="45"/>
      <c r="O3285" s="45"/>
      <c r="P3285" s="45"/>
      <c r="Q3285" s="60"/>
      <c r="R3285" s="45"/>
      <c r="S3285" s="45"/>
      <c r="T3285" s="45"/>
      <c r="U3285" s="52"/>
      <c r="V3285" s="45"/>
      <c r="W3285" s="28"/>
    </row>
    <row r="3286" spans="1:23">
      <c r="A3286" s="6">
        <f t="shared" si="467"/>
        <v>-3700.8144721999033</v>
      </c>
      <c r="B3286" s="6">
        <f t="shared" si="466"/>
        <v>-3699.6878172799034</v>
      </c>
      <c r="C3286" s="65">
        <f>Original_Data!U3289</f>
        <v>0</v>
      </c>
      <c r="F3286" s="25"/>
      <c r="G3286" s="45"/>
      <c r="H3286" s="45"/>
      <c r="I3286" s="35"/>
      <c r="K3286" s="45"/>
      <c r="L3286" s="45"/>
      <c r="M3286" s="45"/>
      <c r="N3286" s="45"/>
      <c r="O3286" s="45"/>
      <c r="P3286" s="45"/>
      <c r="Q3286" s="60"/>
      <c r="R3286" s="45"/>
      <c r="S3286" s="45"/>
      <c r="T3286" s="45"/>
      <c r="U3286" s="52"/>
      <c r="V3286" s="45"/>
      <c r="W3286" s="28"/>
    </row>
    <row r="3287" spans="1:23">
      <c r="A3287" s="6">
        <f t="shared" si="467"/>
        <v>-3701.9411271199033</v>
      </c>
      <c r="B3287" s="6">
        <f t="shared" si="466"/>
        <v>-3700.8144721999033</v>
      </c>
      <c r="C3287" s="65">
        <f>Original_Data!U3290</f>
        <v>0</v>
      </c>
      <c r="F3287" s="25"/>
      <c r="G3287" s="45"/>
      <c r="H3287" s="45"/>
      <c r="I3287" s="35"/>
      <c r="K3287" s="45"/>
      <c r="L3287" s="45"/>
      <c r="M3287" s="45"/>
      <c r="N3287" s="45"/>
      <c r="O3287" s="45"/>
      <c r="P3287" s="45"/>
      <c r="Q3287" s="60"/>
      <c r="R3287" s="45"/>
      <c r="S3287" s="45"/>
      <c r="T3287" s="45"/>
      <c r="U3287" s="52"/>
      <c r="V3287" s="45"/>
      <c r="W3287" s="28"/>
    </row>
    <row r="3288" spans="1:23">
      <c r="A3288" s="6">
        <f t="shared" si="467"/>
        <v>-3703.0677820399032</v>
      </c>
      <c r="B3288" s="6">
        <f t="shared" si="466"/>
        <v>-3701.9411271199033</v>
      </c>
      <c r="C3288" s="65">
        <f>Original_Data!U3291</f>
        <v>0</v>
      </c>
      <c r="F3288" s="25"/>
      <c r="G3288" s="45"/>
      <c r="H3288" s="45"/>
      <c r="I3288" s="35"/>
      <c r="K3288" s="45"/>
      <c r="L3288" s="45"/>
      <c r="M3288" s="45"/>
      <c r="N3288" s="45"/>
      <c r="O3288" s="45"/>
      <c r="P3288" s="45"/>
      <c r="Q3288" s="60"/>
      <c r="R3288" s="45"/>
      <c r="S3288" s="45"/>
      <c r="T3288" s="45"/>
      <c r="U3288" s="52"/>
      <c r="V3288" s="45"/>
      <c r="W3288" s="28"/>
    </row>
    <row r="3289" spans="1:23">
      <c r="A3289" s="6">
        <f t="shared" si="467"/>
        <v>-3704.1944369599032</v>
      </c>
      <c r="B3289" s="6">
        <f t="shared" si="466"/>
        <v>-3703.0677820399032</v>
      </c>
      <c r="C3289" s="65">
        <f>Original_Data!U3292</f>
        <v>0</v>
      </c>
      <c r="F3289" s="25"/>
      <c r="G3289" s="45"/>
      <c r="H3289" s="45"/>
      <c r="I3289" s="35"/>
      <c r="K3289" s="45"/>
      <c r="L3289" s="45"/>
      <c r="M3289" s="45"/>
      <c r="N3289" s="45"/>
      <c r="O3289" s="45"/>
      <c r="P3289" s="45"/>
      <c r="Q3289" s="60"/>
      <c r="R3289" s="45"/>
      <c r="S3289" s="45"/>
      <c r="T3289" s="45"/>
      <c r="U3289" s="52"/>
      <c r="V3289" s="45"/>
      <c r="W3289" s="28"/>
    </row>
    <row r="3290" spans="1:23">
      <c r="A3290" s="6">
        <f t="shared" si="467"/>
        <v>-3705.3210918799032</v>
      </c>
      <c r="B3290" s="6">
        <f t="shared" si="466"/>
        <v>-3704.1944369599032</v>
      </c>
      <c r="C3290" s="65">
        <f>Original_Data!U3293</f>
        <v>0</v>
      </c>
      <c r="F3290" s="25"/>
      <c r="G3290" s="45"/>
      <c r="H3290" s="45"/>
      <c r="I3290" s="35"/>
      <c r="K3290" s="45"/>
      <c r="L3290" s="45"/>
      <c r="M3290" s="45"/>
      <c r="N3290" s="45"/>
      <c r="O3290" s="45"/>
      <c r="P3290" s="45"/>
      <c r="Q3290" s="60"/>
      <c r="R3290" s="45"/>
      <c r="S3290" s="45"/>
      <c r="T3290" s="45"/>
      <c r="U3290" s="52"/>
      <c r="V3290" s="45"/>
      <c r="W3290" s="28"/>
    </row>
    <row r="3291" spans="1:23">
      <c r="A3291" s="6">
        <f t="shared" si="467"/>
        <v>-3706.4477467999031</v>
      </c>
      <c r="B3291" s="6">
        <f t="shared" si="466"/>
        <v>-3705.3210918799032</v>
      </c>
      <c r="C3291" s="65">
        <f>Original_Data!U3294</f>
        <v>0</v>
      </c>
      <c r="F3291" s="25"/>
      <c r="G3291" s="45"/>
      <c r="H3291" s="45"/>
      <c r="I3291" s="35"/>
      <c r="K3291" s="45"/>
      <c r="L3291" s="45"/>
      <c r="M3291" s="45"/>
      <c r="N3291" s="45"/>
      <c r="O3291" s="45"/>
      <c r="P3291" s="45"/>
      <c r="Q3291" s="60"/>
      <c r="R3291" s="45"/>
      <c r="S3291" s="45"/>
      <c r="T3291" s="45"/>
      <c r="U3291" s="52"/>
      <c r="V3291" s="45"/>
      <c r="W3291" s="28"/>
    </row>
    <row r="3292" spans="1:23">
      <c r="A3292" s="6">
        <f t="shared" si="467"/>
        <v>-3707.5744017199031</v>
      </c>
      <c r="B3292" s="6">
        <f t="shared" si="466"/>
        <v>-3706.4477467999031</v>
      </c>
      <c r="C3292" s="65">
        <f>Original_Data!U3295</f>
        <v>0</v>
      </c>
      <c r="F3292" s="25"/>
      <c r="G3292" s="45"/>
      <c r="H3292" s="45"/>
      <c r="I3292" s="35"/>
      <c r="K3292" s="45"/>
      <c r="L3292" s="45"/>
      <c r="M3292" s="45"/>
      <c r="N3292" s="45"/>
      <c r="O3292" s="45"/>
      <c r="P3292" s="45"/>
      <c r="Q3292" s="60"/>
      <c r="R3292" s="45"/>
      <c r="S3292" s="45"/>
      <c r="T3292" s="45"/>
      <c r="U3292" s="52"/>
      <c r="V3292" s="45"/>
      <c r="W3292" s="28"/>
    </row>
    <row r="3293" spans="1:23">
      <c r="A3293" s="6">
        <f t="shared" si="467"/>
        <v>-3708.7010566399031</v>
      </c>
      <c r="B3293" s="6">
        <f t="shared" si="466"/>
        <v>-3707.5744017199031</v>
      </c>
      <c r="C3293" s="65">
        <f>Original_Data!U3296</f>
        <v>0</v>
      </c>
      <c r="F3293" s="25"/>
      <c r="G3293" s="45"/>
      <c r="H3293" s="45"/>
      <c r="I3293" s="35"/>
      <c r="K3293" s="45"/>
      <c r="L3293" s="45"/>
      <c r="M3293" s="45"/>
      <c r="N3293" s="45"/>
      <c r="O3293" s="45"/>
      <c r="P3293" s="45"/>
      <c r="Q3293" s="60"/>
      <c r="R3293" s="45"/>
      <c r="S3293" s="45"/>
      <c r="T3293" s="45"/>
      <c r="U3293" s="52"/>
      <c r="V3293" s="45"/>
      <c r="W3293" s="28"/>
    </row>
    <row r="3294" spans="1:23">
      <c r="A3294" s="6">
        <f t="shared" si="467"/>
        <v>-3709.827711559903</v>
      </c>
      <c r="B3294" s="6">
        <f t="shared" si="466"/>
        <v>-3708.7010566399031</v>
      </c>
      <c r="C3294" s="65">
        <f>Original_Data!U3297</f>
        <v>0</v>
      </c>
      <c r="F3294" s="25"/>
      <c r="G3294" s="45"/>
      <c r="H3294" s="45"/>
      <c r="I3294" s="35"/>
      <c r="K3294" s="45"/>
      <c r="L3294" s="45"/>
      <c r="M3294" s="45"/>
      <c r="N3294" s="45"/>
      <c r="O3294" s="45"/>
      <c r="P3294" s="45"/>
      <c r="Q3294" s="60"/>
      <c r="R3294" s="45"/>
      <c r="S3294" s="45"/>
      <c r="T3294" s="45"/>
      <c r="U3294" s="52"/>
      <c r="V3294" s="45"/>
      <c r="W3294" s="28"/>
    </row>
    <row r="3295" spans="1:23">
      <c r="A3295" s="6">
        <f t="shared" si="467"/>
        <v>-3710.954366479903</v>
      </c>
      <c r="B3295" s="6">
        <f t="shared" si="466"/>
        <v>-3709.827711559903</v>
      </c>
      <c r="C3295" s="65">
        <f>Original_Data!U3298</f>
        <v>0</v>
      </c>
      <c r="F3295" s="25"/>
      <c r="G3295" s="45"/>
      <c r="H3295" s="45"/>
      <c r="I3295" s="35"/>
      <c r="K3295" s="45"/>
      <c r="L3295" s="45"/>
      <c r="M3295" s="45"/>
      <c r="N3295" s="45"/>
      <c r="O3295" s="45"/>
      <c r="P3295" s="45"/>
      <c r="Q3295" s="60"/>
      <c r="R3295" s="45"/>
      <c r="S3295" s="45"/>
      <c r="T3295" s="45"/>
      <c r="U3295" s="52"/>
      <c r="V3295" s="45"/>
      <c r="W3295" s="28"/>
    </row>
    <row r="3296" spans="1:23">
      <c r="A3296" s="6">
        <f t="shared" si="467"/>
        <v>-3712.081021399903</v>
      </c>
      <c r="B3296" s="6">
        <f t="shared" si="466"/>
        <v>-3710.954366479903</v>
      </c>
      <c r="C3296" s="65">
        <f>Original_Data!U3299</f>
        <v>0</v>
      </c>
      <c r="F3296" s="25"/>
      <c r="G3296" s="45"/>
      <c r="H3296" s="45"/>
      <c r="I3296" s="35"/>
      <c r="K3296" s="45"/>
      <c r="L3296" s="45"/>
      <c r="M3296" s="45"/>
      <c r="N3296" s="45"/>
      <c r="O3296" s="45"/>
      <c r="P3296" s="45"/>
      <c r="Q3296" s="60"/>
      <c r="R3296" s="45"/>
      <c r="S3296" s="45"/>
      <c r="T3296" s="45"/>
      <c r="U3296" s="52"/>
      <c r="V3296" s="45"/>
      <c r="W3296" s="28"/>
    </row>
    <row r="3297" spans="1:23">
      <c r="A3297" s="6">
        <f t="shared" si="467"/>
        <v>-3713.2076763199029</v>
      </c>
      <c r="B3297" s="6">
        <f t="shared" si="466"/>
        <v>-3712.081021399903</v>
      </c>
      <c r="C3297" s="65">
        <f>Original_Data!U3300</f>
        <v>0</v>
      </c>
      <c r="F3297" s="25"/>
      <c r="G3297" s="45"/>
      <c r="H3297" s="45"/>
      <c r="I3297" s="35"/>
      <c r="K3297" s="45"/>
      <c r="L3297" s="45"/>
      <c r="M3297" s="45"/>
      <c r="N3297" s="45"/>
      <c r="O3297" s="45"/>
      <c r="P3297" s="45"/>
      <c r="Q3297" s="60"/>
      <c r="R3297" s="45"/>
      <c r="S3297" s="45"/>
      <c r="T3297" s="45"/>
      <c r="U3297" s="52"/>
      <c r="V3297" s="45"/>
      <c r="W3297" s="28"/>
    </row>
    <row r="3298" spans="1:23">
      <c r="A3298" s="6">
        <f t="shared" si="467"/>
        <v>-3714.3343312399029</v>
      </c>
      <c r="B3298" s="6">
        <f t="shared" si="466"/>
        <v>-3713.2076763199029</v>
      </c>
      <c r="C3298" s="65">
        <f>Original_Data!U3301</f>
        <v>0</v>
      </c>
      <c r="F3298" s="25"/>
      <c r="G3298" s="45"/>
      <c r="H3298" s="45"/>
      <c r="I3298" s="35"/>
      <c r="K3298" s="45"/>
      <c r="L3298" s="45"/>
      <c r="M3298" s="45"/>
      <c r="N3298" s="45"/>
      <c r="O3298" s="45"/>
      <c r="P3298" s="45"/>
      <c r="Q3298" s="60"/>
      <c r="R3298" s="45"/>
      <c r="S3298" s="45"/>
      <c r="T3298" s="45"/>
      <c r="U3298" s="52"/>
      <c r="V3298" s="45"/>
      <c r="W3298" s="28"/>
    </row>
    <row r="3299" spans="1:23">
      <c r="A3299" s="6">
        <f t="shared" si="467"/>
        <v>-3715.4609861599029</v>
      </c>
      <c r="B3299" s="6">
        <f t="shared" si="466"/>
        <v>-3714.3343312399029</v>
      </c>
      <c r="C3299" s="65">
        <f>Original_Data!U3302</f>
        <v>0</v>
      </c>
      <c r="F3299" s="25"/>
      <c r="G3299" s="45"/>
      <c r="H3299" s="45"/>
      <c r="I3299" s="35"/>
      <c r="K3299" s="45"/>
      <c r="L3299" s="45"/>
      <c r="M3299" s="45"/>
      <c r="N3299" s="45"/>
      <c r="O3299" s="45"/>
      <c r="P3299" s="45"/>
      <c r="Q3299" s="60"/>
      <c r="R3299" s="45"/>
      <c r="S3299" s="45"/>
      <c r="T3299" s="45"/>
      <c r="U3299" s="52"/>
      <c r="V3299" s="45"/>
      <c r="W3299" s="28"/>
    </row>
    <row r="3300" spans="1:23">
      <c r="A3300" s="6">
        <f t="shared" si="467"/>
        <v>-3716.5876410799028</v>
      </c>
      <c r="B3300" s="6">
        <f t="shared" si="466"/>
        <v>-3715.4609861599029</v>
      </c>
      <c r="C3300" s="65">
        <f>Original_Data!U3303</f>
        <v>0</v>
      </c>
      <c r="F3300" s="25"/>
      <c r="G3300" s="45"/>
      <c r="H3300" s="45"/>
      <c r="I3300" s="35"/>
      <c r="K3300" s="45"/>
      <c r="L3300" s="45"/>
      <c r="M3300" s="45"/>
      <c r="N3300" s="45"/>
      <c r="O3300" s="45"/>
      <c r="P3300" s="45"/>
      <c r="Q3300" s="60"/>
      <c r="R3300" s="45"/>
      <c r="S3300" s="45"/>
      <c r="T3300" s="45"/>
      <c r="U3300" s="52"/>
      <c r="V3300" s="45"/>
      <c r="W3300" s="28"/>
    </row>
    <row r="3301" spans="1:23">
      <c r="A3301" s="6">
        <f t="shared" si="467"/>
        <v>-3717.7142959999028</v>
      </c>
      <c r="B3301" s="6">
        <f t="shared" si="466"/>
        <v>-3716.5876410799028</v>
      </c>
      <c r="C3301" s="65">
        <f>Original_Data!U3304</f>
        <v>0</v>
      </c>
      <c r="F3301" s="25"/>
      <c r="G3301" s="45"/>
      <c r="H3301" s="45"/>
      <c r="I3301" s="35"/>
      <c r="K3301" s="45"/>
      <c r="L3301" s="45"/>
      <c r="M3301" s="45"/>
      <c r="N3301" s="45"/>
      <c r="O3301" s="45"/>
      <c r="P3301" s="45"/>
      <c r="Q3301" s="60"/>
      <c r="R3301" s="45"/>
      <c r="S3301" s="45"/>
      <c r="T3301" s="45"/>
      <c r="U3301" s="52"/>
      <c r="V3301" s="45"/>
      <c r="W3301" s="28"/>
    </row>
    <row r="3302" spans="1:23">
      <c r="A3302" s="6">
        <f t="shared" si="467"/>
        <v>-3718.8409509199028</v>
      </c>
      <c r="B3302" s="6">
        <f t="shared" si="466"/>
        <v>-3717.7142959999028</v>
      </c>
      <c r="C3302" s="65">
        <f>Original_Data!U3305</f>
        <v>0</v>
      </c>
      <c r="F3302" s="25"/>
      <c r="G3302" s="45"/>
      <c r="H3302" s="45"/>
      <c r="I3302" s="35"/>
      <c r="K3302" s="45"/>
      <c r="L3302" s="45"/>
      <c r="M3302" s="45"/>
      <c r="N3302" s="45"/>
      <c r="O3302" s="45"/>
      <c r="P3302" s="45"/>
      <c r="Q3302" s="60"/>
      <c r="R3302" s="45"/>
      <c r="S3302" s="45"/>
      <c r="T3302" s="45"/>
      <c r="U3302" s="52"/>
      <c r="V3302" s="45"/>
      <c r="W3302" s="28"/>
    </row>
    <row r="3303" spans="1:23">
      <c r="A3303" s="6">
        <f t="shared" si="467"/>
        <v>-3719.9676058399027</v>
      </c>
      <c r="B3303" s="6">
        <f t="shared" si="466"/>
        <v>-3718.8409509199028</v>
      </c>
      <c r="C3303" s="65">
        <f>Original_Data!U3306</f>
        <v>0</v>
      </c>
      <c r="F3303" s="25"/>
      <c r="G3303" s="45"/>
      <c r="H3303" s="45"/>
      <c r="I3303" s="35"/>
      <c r="K3303" s="45"/>
      <c r="L3303" s="45"/>
      <c r="M3303" s="45"/>
      <c r="N3303" s="45"/>
      <c r="O3303" s="45"/>
      <c r="P3303" s="45"/>
      <c r="Q3303" s="60"/>
      <c r="R3303" s="45"/>
      <c r="S3303" s="45"/>
      <c r="T3303" s="45"/>
      <c r="U3303" s="52"/>
      <c r="V3303" s="45"/>
      <c r="W3303" s="28"/>
    </row>
    <row r="3304" spans="1:23">
      <c r="A3304" s="6">
        <f t="shared" si="467"/>
        <v>-3721.0942607599027</v>
      </c>
      <c r="B3304" s="6">
        <f t="shared" si="466"/>
        <v>-3719.9676058399027</v>
      </c>
      <c r="C3304" s="65">
        <f>Original_Data!U3307</f>
        <v>0</v>
      </c>
      <c r="F3304" s="25"/>
      <c r="G3304" s="45"/>
      <c r="H3304" s="45"/>
      <c r="I3304" s="35"/>
      <c r="K3304" s="45"/>
      <c r="L3304" s="45"/>
      <c r="M3304" s="45"/>
      <c r="N3304" s="45"/>
      <c r="O3304" s="45"/>
      <c r="P3304" s="45"/>
      <c r="Q3304" s="60"/>
      <c r="R3304" s="45"/>
      <c r="S3304" s="45"/>
      <c r="T3304" s="45"/>
      <c r="U3304" s="52"/>
      <c r="V3304" s="45"/>
      <c r="W3304" s="28"/>
    </row>
    <row r="3305" spans="1:23">
      <c r="A3305" s="6">
        <f t="shared" si="467"/>
        <v>-3722.2209156799026</v>
      </c>
      <c r="B3305" s="6">
        <f t="shared" si="466"/>
        <v>-3721.0942607599027</v>
      </c>
      <c r="C3305" s="65">
        <f>Original_Data!U3308</f>
        <v>0</v>
      </c>
      <c r="F3305" s="25"/>
      <c r="G3305" s="45"/>
      <c r="H3305" s="45"/>
      <c r="I3305" s="35"/>
      <c r="K3305" s="45"/>
      <c r="L3305" s="45"/>
      <c r="M3305" s="45"/>
      <c r="N3305" s="45"/>
      <c r="O3305" s="45"/>
      <c r="P3305" s="45"/>
      <c r="Q3305" s="60"/>
      <c r="R3305" s="45"/>
      <c r="S3305" s="45"/>
      <c r="T3305" s="45"/>
      <c r="U3305" s="52"/>
      <c r="V3305" s="45"/>
      <c r="W3305" s="28"/>
    </row>
    <row r="3306" spans="1:23">
      <c r="A3306" s="6">
        <f t="shared" si="467"/>
        <v>-3723.3475705999026</v>
      </c>
      <c r="B3306" s="6">
        <f t="shared" si="466"/>
        <v>-3722.2209156799026</v>
      </c>
      <c r="C3306" s="65">
        <f>Original_Data!U3309</f>
        <v>0</v>
      </c>
      <c r="F3306" s="25"/>
      <c r="G3306" s="45"/>
      <c r="H3306" s="45"/>
      <c r="I3306" s="35"/>
      <c r="K3306" s="45"/>
      <c r="L3306" s="45"/>
      <c r="M3306" s="45"/>
      <c r="N3306" s="45"/>
      <c r="O3306" s="45"/>
      <c r="P3306" s="45"/>
      <c r="Q3306" s="60"/>
      <c r="R3306" s="45"/>
      <c r="S3306" s="45"/>
      <c r="T3306" s="45"/>
      <c r="U3306" s="52"/>
      <c r="V3306" s="45"/>
      <c r="W3306" s="28"/>
    </row>
    <row r="3307" spans="1:23">
      <c r="A3307" s="6">
        <f t="shared" si="467"/>
        <v>-3724.4742255199026</v>
      </c>
      <c r="B3307" s="6">
        <f t="shared" si="466"/>
        <v>-3723.3475705999026</v>
      </c>
      <c r="C3307" s="65">
        <f>Original_Data!U3310</f>
        <v>0</v>
      </c>
      <c r="F3307" s="25"/>
      <c r="G3307" s="45"/>
      <c r="H3307" s="45"/>
      <c r="I3307" s="35"/>
      <c r="K3307" s="45"/>
      <c r="L3307" s="45"/>
      <c r="M3307" s="45"/>
      <c r="N3307" s="45"/>
      <c r="O3307" s="45"/>
      <c r="P3307" s="45"/>
      <c r="Q3307" s="60"/>
      <c r="R3307" s="45"/>
      <c r="S3307" s="45"/>
      <c r="T3307" s="45"/>
      <c r="U3307" s="52"/>
      <c r="V3307" s="45"/>
      <c r="W3307" s="28"/>
    </row>
    <row r="3308" spans="1:23">
      <c r="A3308" s="6">
        <f t="shared" si="467"/>
        <v>-3725.6008804399025</v>
      </c>
      <c r="B3308" s="6">
        <f t="shared" si="466"/>
        <v>-3724.4742255199026</v>
      </c>
      <c r="C3308" s="65">
        <f>Original_Data!U3311</f>
        <v>0</v>
      </c>
      <c r="F3308" s="25"/>
      <c r="G3308" s="45"/>
      <c r="H3308" s="45"/>
      <c r="I3308" s="35"/>
      <c r="K3308" s="45"/>
      <c r="L3308" s="45"/>
      <c r="M3308" s="45"/>
      <c r="N3308" s="45"/>
      <c r="O3308" s="45"/>
      <c r="P3308" s="45"/>
      <c r="Q3308" s="60"/>
      <c r="R3308" s="45"/>
      <c r="S3308" s="45"/>
      <c r="T3308" s="45"/>
      <c r="U3308" s="52"/>
      <c r="V3308" s="45"/>
      <c r="W3308" s="28"/>
    </row>
    <row r="3309" spans="1:23">
      <c r="A3309" s="6">
        <f t="shared" si="467"/>
        <v>-3726.7275353599025</v>
      </c>
      <c r="B3309" s="6">
        <f t="shared" si="466"/>
        <v>-3725.6008804399025</v>
      </c>
      <c r="C3309" s="65">
        <f>Original_Data!U3312</f>
        <v>0</v>
      </c>
      <c r="F3309" s="25"/>
      <c r="G3309" s="45"/>
      <c r="H3309" s="45"/>
      <c r="I3309" s="35"/>
      <c r="K3309" s="45"/>
      <c r="L3309" s="45"/>
      <c r="M3309" s="45"/>
      <c r="N3309" s="45"/>
      <c r="O3309" s="45"/>
      <c r="P3309" s="45"/>
      <c r="Q3309" s="60"/>
      <c r="R3309" s="45"/>
      <c r="S3309" s="45"/>
      <c r="T3309" s="45"/>
      <c r="U3309" s="52"/>
      <c r="V3309" s="45"/>
      <c r="W3309" s="28"/>
    </row>
    <row r="3310" spans="1:23">
      <c r="A3310" s="6">
        <f t="shared" si="467"/>
        <v>-3727.8541902799025</v>
      </c>
      <c r="B3310" s="6">
        <f t="shared" si="466"/>
        <v>-3726.7275353599025</v>
      </c>
      <c r="C3310" s="65">
        <f>Original_Data!U3313</f>
        <v>1</v>
      </c>
      <c r="F3310" s="25"/>
      <c r="G3310" s="45"/>
      <c r="H3310" s="45"/>
      <c r="I3310" s="35"/>
      <c r="K3310" s="45"/>
      <c r="L3310" s="45"/>
      <c r="M3310" s="45"/>
      <c r="N3310" s="45"/>
      <c r="O3310" s="45"/>
      <c r="P3310" s="45"/>
      <c r="Q3310" s="60"/>
      <c r="R3310" s="45"/>
      <c r="S3310" s="45"/>
      <c r="T3310" s="45"/>
      <c r="U3310" s="52"/>
      <c r="V3310" s="45"/>
      <c r="W3310" s="28"/>
    </row>
    <row r="3311" spans="1:23">
      <c r="A3311" s="6">
        <f t="shared" si="467"/>
        <v>-3728.9808451999024</v>
      </c>
      <c r="B3311" s="6">
        <f t="shared" si="466"/>
        <v>-3727.8541902799025</v>
      </c>
      <c r="C3311" s="65">
        <f>Original_Data!U3314</f>
        <v>0</v>
      </c>
      <c r="F3311" s="25"/>
      <c r="G3311" s="45"/>
      <c r="H3311" s="45"/>
      <c r="I3311" s="35"/>
      <c r="K3311" s="45"/>
      <c r="L3311" s="45"/>
      <c r="M3311" s="45"/>
      <c r="N3311" s="45"/>
      <c r="O3311" s="45"/>
      <c r="P3311" s="45"/>
      <c r="Q3311" s="60"/>
      <c r="R3311" s="45"/>
      <c r="S3311" s="45"/>
      <c r="T3311" s="45"/>
      <c r="U3311" s="52"/>
      <c r="V3311" s="45"/>
      <c r="W3311" s="28"/>
    </row>
    <row r="3312" spans="1:23">
      <c r="A3312" s="6">
        <f t="shared" si="467"/>
        <v>-3730.1075001199024</v>
      </c>
      <c r="B3312" s="6">
        <f t="shared" si="466"/>
        <v>-3728.9808451999024</v>
      </c>
      <c r="C3312" s="65">
        <f>Original_Data!U3315</f>
        <v>0</v>
      </c>
      <c r="F3312" s="25"/>
      <c r="G3312" s="45"/>
      <c r="H3312" s="45"/>
      <c r="I3312" s="35"/>
      <c r="K3312" s="45"/>
      <c r="L3312" s="45"/>
      <c r="M3312" s="45"/>
      <c r="N3312" s="45"/>
      <c r="O3312" s="45"/>
      <c r="P3312" s="45"/>
      <c r="Q3312" s="60"/>
      <c r="R3312" s="45"/>
      <c r="S3312" s="45"/>
      <c r="T3312" s="45"/>
      <c r="U3312" s="52"/>
      <c r="V3312" s="45"/>
      <c r="W3312" s="28"/>
    </row>
    <row r="3313" spans="1:23">
      <c r="A3313" s="6">
        <f t="shared" si="467"/>
        <v>-3731.2341550399024</v>
      </c>
      <c r="B3313" s="6">
        <f t="shared" si="466"/>
        <v>-3730.1075001199024</v>
      </c>
      <c r="C3313" s="65">
        <f>Original_Data!U3316</f>
        <v>0</v>
      </c>
      <c r="F3313" s="25"/>
      <c r="G3313" s="45"/>
      <c r="H3313" s="45"/>
      <c r="I3313" s="35"/>
      <c r="K3313" s="45"/>
      <c r="L3313" s="45"/>
      <c r="M3313" s="45"/>
      <c r="N3313" s="45"/>
      <c r="O3313" s="45"/>
      <c r="P3313" s="45"/>
      <c r="Q3313" s="60"/>
      <c r="R3313" s="45"/>
      <c r="S3313" s="45"/>
      <c r="T3313" s="45"/>
      <c r="U3313" s="52"/>
      <c r="V3313" s="45"/>
      <c r="W3313" s="28"/>
    </row>
    <row r="3314" spans="1:23">
      <c r="A3314" s="6">
        <f t="shared" si="467"/>
        <v>-3732.3608099599023</v>
      </c>
      <c r="B3314" s="6">
        <f t="shared" si="466"/>
        <v>-3731.2341550399024</v>
      </c>
      <c r="C3314" s="65">
        <f>Original_Data!U3317</f>
        <v>0</v>
      </c>
      <c r="F3314" s="25"/>
      <c r="G3314" s="45"/>
      <c r="H3314" s="45"/>
      <c r="I3314" s="35"/>
      <c r="K3314" s="45"/>
      <c r="L3314" s="45"/>
      <c r="M3314" s="45"/>
      <c r="N3314" s="45"/>
      <c r="O3314" s="45"/>
      <c r="P3314" s="45"/>
      <c r="Q3314" s="60"/>
      <c r="R3314" s="45"/>
      <c r="S3314" s="45"/>
      <c r="T3314" s="45"/>
      <c r="U3314" s="52"/>
      <c r="V3314" s="45"/>
      <c r="W3314" s="28"/>
    </row>
    <row r="3315" spans="1:23">
      <c r="A3315" s="6">
        <f t="shared" si="467"/>
        <v>-3733.4874648799023</v>
      </c>
      <c r="B3315" s="6">
        <f t="shared" si="466"/>
        <v>-3732.3608099599023</v>
      </c>
      <c r="C3315" s="65">
        <f>Original_Data!U3318</f>
        <v>0</v>
      </c>
      <c r="F3315" s="25"/>
      <c r="G3315" s="45"/>
      <c r="H3315" s="45"/>
      <c r="I3315" s="35"/>
      <c r="K3315" s="45"/>
      <c r="L3315" s="45"/>
      <c r="M3315" s="45"/>
      <c r="N3315" s="45"/>
      <c r="O3315" s="45"/>
      <c r="P3315" s="45"/>
      <c r="Q3315" s="60"/>
      <c r="R3315" s="45"/>
      <c r="S3315" s="45"/>
      <c r="T3315" s="45"/>
      <c r="U3315" s="52"/>
      <c r="V3315" s="45"/>
      <c r="W3315" s="28"/>
    </row>
    <row r="3316" spans="1:23">
      <c r="A3316" s="6">
        <f t="shared" si="467"/>
        <v>-3734.6141197999023</v>
      </c>
      <c r="B3316" s="6">
        <f t="shared" si="466"/>
        <v>-3733.4874648799023</v>
      </c>
      <c r="C3316" s="65">
        <f>Original_Data!U3319</f>
        <v>0</v>
      </c>
      <c r="F3316" s="25"/>
      <c r="G3316" s="45"/>
      <c r="H3316" s="45"/>
      <c r="I3316" s="35"/>
      <c r="K3316" s="45"/>
      <c r="L3316" s="45"/>
      <c r="M3316" s="45"/>
      <c r="N3316" s="45"/>
      <c r="O3316" s="45"/>
      <c r="P3316" s="45"/>
      <c r="Q3316" s="60"/>
      <c r="R3316" s="45"/>
      <c r="S3316" s="45"/>
      <c r="T3316" s="45"/>
      <c r="U3316" s="52"/>
      <c r="V3316" s="45"/>
      <c r="W3316" s="28"/>
    </row>
    <row r="3317" spans="1:23">
      <c r="A3317" s="6">
        <f t="shared" si="467"/>
        <v>-3735.7407747199022</v>
      </c>
      <c r="B3317" s="6">
        <f t="shared" si="466"/>
        <v>-3734.6141197999023</v>
      </c>
      <c r="C3317" s="65">
        <f>Original_Data!U3320</f>
        <v>0</v>
      </c>
      <c r="F3317" s="25"/>
      <c r="G3317" s="45"/>
      <c r="H3317" s="45"/>
      <c r="I3317" s="35"/>
      <c r="K3317" s="45"/>
      <c r="L3317" s="45"/>
      <c r="M3317" s="45"/>
      <c r="N3317" s="45"/>
      <c r="O3317" s="45"/>
      <c r="P3317" s="45"/>
      <c r="Q3317" s="60"/>
      <c r="R3317" s="45"/>
      <c r="S3317" s="45"/>
      <c r="T3317" s="45"/>
      <c r="U3317" s="52"/>
      <c r="V3317" s="45"/>
      <c r="W3317" s="28"/>
    </row>
    <row r="3318" spans="1:23">
      <c r="A3318" s="6">
        <f t="shared" si="467"/>
        <v>-3736.8674296399022</v>
      </c>
      <c r="B3318" s="6">
        <f t="shared" si="466"/>
        <v>-3735.7407747199022</v>
      </c>
      <c r="C3318" s="65">
        <f>Original_Data!U3321</f>
        <v>0</v>
      </c>
      <c r="F3318" s="25"/>
      <c r="G3318" s="45"/>
      <c r="H3318" s="45"/>
      <c r="I3318" s="35"/>
      <c r="K3318" s="45"/>
      <c r="L3318" s="45"/>
      <c r="M3318" s="45"/>
      <c r="N3318" s="45"/>
      <c r="O3318" s="45"/>
      <c r="P3318" s="45"/>
      <c r="Q3318" s="60"/>
      <c r="R3318" s="45"/>
      <c r="S3318" s="45"/>
      <c r="T3318" s="45"/>
      <c r="U3318" s="52"/>
      <c r="V3318" s="45"/>
      <c r="W3318" s="28"/>
    </row>
    <row r="3319" spans="1:23">
      <c r="A3319" s="6">
        <f t="shared" si="467"/>
        <v>-3737.9940845599021</v>
      </c>
      <c r="B3319" s="6">
        <f t="shared" si="466"/>
        <v>-3736.8674296399022</v>
      </c>
      <c r="C3319" s="65">
        <f>Original_Data!U3322</f>
        <v>0</v>
      </c>
      <c r="F3319" s="25"/>
      <c r="G3319" s="45"/>
      <c r="H3319" s="45"/>
      <c r="I3319" s="35"/>
      <c r="K3319" s="45"/>
      <c r="L3319" s="45"/>
      <c r="M3319" s="45"/>
      <c r="N3319" s="45"/>
      <c r="O3319" s="45"/>
      <c r="P3319" s="45"/>
      <c r="Q3319" s="60"/>
      <c r="R3319" s="45"/>
      <c r="S3319" s="45"/>
      <c r="T3319" s="45"/>
      <c r="U3319" s="52"/>
      <c r="V3319" s="45"/>
      <c r="W3319" s="28"/>
    </row>
    <row r="3320" spans="1:23">
      <c r="A3320" s="6">
        <f t="shared" si="467"/>
        <v>-3739.1207394799021</v>
      </c>
      <c r="B3320" s="6">
        <f t="shared" si="466"/>
        <v>-3737.9940845599021</v>
      </c>
      <c r="C3320" s="65">
        <f>Original_Data!U3323</f>
        <v>0</v>
      </c>
      <c r="F3320" s="25"/>
      <c r="G3320" s="45"/>
      <c r="H3320" s="45"/>
      <c r="I3320" s="35"/>
      <c r="K3320" s="45"/>
      <c r="L3320" s="45"/>
      <c r="M3320" s="45"/>
      <c r="N3320" s="45"/>
      <c r="O3320" s="45"/>
      <c r="P3320" s="45"/>
      <c r="Q3320" s="60"/>
      <c r="R3320" s="45"/>
      <c r="S3320" s="45"/>
      <c r="T3320" s="45"/>
      <c r="U3320" s="52"/>
      <c r="V3320" s="45"/>
      <c r="W3320" s="28"/>
    </row>
    <row r="3321" spans="1:23">
      <c r="A3321" s="6">
        <f t="shared" si="467"/>
        <v>-3740.2473943999021</v>
      </c>
      <c r="B3321" s="6">
        <f t="shared" si="466"/>
        <v>-3739.1207394799021</v>
      </c>
      <c r="C3321" s="65">
        <f>Original_Data!U3324</f>
        <v>0</v>
      </c>
      <c r="F3321" s="25"/>
      <c r="G3321" s="45"/>
      <c r="H3321" s="45"/>
      <c r="I3321" s="35"/>
      <c r="K3321" s="45"/>
      <c r="L3321" s="45"/>
      <c r="M3321" s="45"/>
      <c r="N3321" s="45"/>
      <c r="O3321" s="45"/>
      <c r="P3321" s="45"/>
      <c r="Q3321" s="60"/>
      <c r="R3321" s="45"/>
      <c r="S3321" s="45"/>
      <c r="T3321" s="45"/>
      <c r="U3321" s="52"/>
      <c r="V3321" s="45"/>
      <c r="W3321" s="28"/>
    </row>
    <row r="3322" spans="1:23">
      <c r="A3322" s="6">
        <f t="shared" si="467"/>
        <v>-3741.374049319902</v>
      </c>
      <c r="B3322" s="6">
        <f t="shared" si="466"/>
        <v>-3740.2473943999021</v>
      </c>
      <c r="C3322" s="65">
        <f>Original_Data!U3325</f>
        <v>0</v>
      </c>
      <c r="F3322" s="25"/>
      <c r="G3322" s="45"/>
      <c r="H3322" s="45"/>
      <c r="I3322" s="35"/>
      <c r="K3322" s="45"/>
      <c r="L3322" s="45"/>
      <c r="M3322" s="45"/>
      <c r="N3322" s="45"/>
      <c r="O3322" s="45"/>
      <c r="P3322" s="45"/>
      <c r="Q3322" s="60"/>
      <c r="R3322" s="45"/>
      <c r="S3322" s="45"/>
      <c r="T3322" s="45"/>
      <c r="U3322" s="52"/>
      <c r="V3322" s="45"/>
      <c r="W3322" s="28"/>
    </row>
    <row r="3323" spans="1:23">
      <c r="A3323" s="6">
        <f t="shared" si="467"/>
        <v>-3742.500704239902</v>
      </c>
      <c r="B3323" s="6">
        <f t="shared" si="466"/>
        <v>-3741.374049319902</v>
      </c>
      <c r="C3323" s="65">
        <f>Original_Data!U3326</f>
        <v>0</v>
      </c>
      <c r="F3323" s="25"/>
      <c r="G3323" s="45"/>
      <c r="H3323" s="45"/>
      <c r="I3323" s="35"/>
      <c r="K3323" s="45"/>
      <c r="L3323" s="45"/>
      <c r="M3323" s="45"/>
      <c r="N3323" s="45"/>
      <c r="O3323" s="45"/>
      <c r="P3323" s="45"/>
      <c r="Q3323" s="60"/>
      <c r="R3323" s="45"/>
      <c r="S3323" s="45"/>
      <c r="T3323" s="45"/>
      <c r="U3323" s="52"/>
      <c r="V3323" s="45"/>
      <c r="W3323" s="28"/>
    </row>
    <row r="3324" spans="1:23">
      <c r="A3324" s="6">
        <f t="shared" si="467"/>
        <v>-3743.627359159902</v>
      </c>
      <c r="B3324" s="6">
        <f t="shared" ref="B3324:B3387" si="468">B3323 - 1.12665492</f>
        <v>-3742.500704239902</v>
      </c>
      <c r="C3324" s="65">
        <f>Original_Data!U3327</f>
        <v>0</v>
      </c>
      <c r="F3324" s="25"/>
      <c r="G3324" s="45"/>
      <c r="H3324" s="45"/>
      <c r="I3324" s="35"/>
      <c r="K3324" s="45"/>
      <c r="L3324" s="45"/>
      <c r="M3324" s="45"/>
      <c r="N3324" s="45"/>
      <c r="O3324" s="45"/>
      <c r="P3324" s="45"/>
      <c r="Q3324" s="60"/>
      <c r="R3324" s="45"/>
      <c r="S3324" s="45"/>
      <c r="T3324" s="45"/>
      <c r="U3324" s="52"/>
      <c r="V3324" s="45"/>
      <c r="W3324" s="28"/>
    </row>
    <row r="3325" spans="1:23">
      <c r="A3325" s="6">
        <f t="shared" si="467"/>
        <v>-3744.7540140799019</v>
      </c>
      <c r="B3325" s="6">
        <f t="shared" si="468"/>
        <v>-3743.627359159902</v>
      </c>
      <c r="C3325" s="65">
        <f>Original_Data!U3328</f>
        <v>0</v>
      </c>
      <c r="F3325" s="25"/>
      <c r="G3325" s="45"/>
      <c r="H3325" s="45"/>
      <c r="I3325" s="35"/>
      <c r="K3325" s="45"/>
      <c r="L3325" s="45"/>
      <c r="M3325" s="45"/>
      <c r="N3325" s="45"/>
      <c r="O3325" s="45"/>
      <c r="P3325" s="45"/>
      <c r="Q3325" s="60"/>
      <c r="R3325" s="45"/>
      <c r="S3325" s="45"/>
      <c r="T3325" s="45"/>
      <c r="U3325" s="52"/>
      <c r="V3325" s="45"/>
      <c r="W3325" s="28"/>
    </row>
    <row r="3326" spans="1:23">
      <c r="A3326" s="6">
        <f t="shared" si="467"/>
        <v>-3745.8806689999019</v>
      </c>
      <c r="B3326" s="6">
        <f t="shared" si="468"/>
        <v>-3744.7540140799019</v>
      </c>
      <c r="C3326" s="65">
        <f>Original_Data!U3329</f>
        <v>0</v>
      </c>
      <c r="F3326" s="25"/>
      <c r="G3326" s="45"/>
      <c r="H3326" s="45"/>
      <c r="I3326" s="35"/>
      <c r="K3326" s="45"/>
      <c r="L3326" s="45"/>
      <c r="M3326" s="45"/>
      <c r="N3326" s="45"/>
      <c r="O3326" s="45"/>
      <c r="P3326" s="45"/>
      <c r="Q3326" s="60"/>
      <c r="R3326" s="45"/>
      <c r="S3326" s="45"/>
      <c r="T3326" s="45"/>
      <c r="U3326" s="52"/>
      <c r="V3326" s="45"/>
      <c r="W3326" s="28"/>
    </row>
    <row r="3327" spans="1:23">
      <c r="A3327" s="6">
        <f t="shared" si="467"/>
        <v>-3747.0073239199019</v>
      </c>
      <c r="B3327" s="6">
        <f t="shared" si="468"/>
        <v>-3745.8806689999019</v>
      </c>
      <c r="C3327" s="65">
        <f>Original_Data!U3330</f>
        <v>0</v>
      </c>
      <c r="F3327" s="25"/>
      <c r="G3327" s="45"/>
      <c r="H3327" s="45"/>
      <c r="I3327" s="35"/>
      <c r="K3327" s="45"/>
      <c r="L3327" s="45"/>
      <c r="M3327" s="45"/>
      <c r="N3327" s="45"/>
      <c r="O3327" s="45"/>
      <c r="P3327" s="45"/>
      <c r="Q3327" s="60"/>
      <c r="R3327" s="45"/>
      <c r="S3327" s="45"/>
      <c r="T3327" s="45"/>
      <c r="U3327" s="52"/>
      <c r="V3327" s="45"/>
      <c r="W3327" s="28"/>
    </row>
    <row r="3328" spans="1:23">
      <c r="A3328" s="6">
        <f t="shared" si="467"/>
        <v>-3748.1339788399018</v>
      </c>
      <c r="B3328" s="6">
        <f t="shared" si="468"/>
        <v>-3747.0073239199019</v>
      </c>
      <c r="C3328" s="65">
        <f>Original_Data!U3331</f>
        <v>0</v>
      </c>
      <c r="F3328" s="25"/>
      <c r="G3328" s="45"/>
      <c r="H3328" s="45"/>
      <c r="I3328" s="35"/>
      <c r="K3328" s="45"/>
      <c r="L3328" s="45"/>
      <c r="M3328" s="45"/>
      <c r="N3328" s="45"/>
      <c r="O3328" s="45"/>
      <c r="P3328" s="45"/>
      <c r="Q3328" s="60"/>
      <c r="R3328" s="45"/>
      <c r="S3328" s="45"/>
      <c r="T3328" s="45"/>
      <c r="U3328" s="52"/>
      <c r="V3328" s="45"/>
      <c r="W3328" s="28"/>
    </row>
    <row r="3329" spans="1:23">
      <c r="A3329" s="6">
        <f t="shared" si="467"/>
        <v>-3749.2606337599018</v>
      </c>
      <c r="B3329" s="6">
        <f t="shared" si="468"/>
        <v>-3748.1339788399018</v>
      </c>
      <c r="C3329" s="65">
        <f>Original_Data!U3332</f>
        <v>0</v>
      </c>
      <c r="F3329" s="25"/>
      <c r="G3329" s="45"/>
      <c r="H3329" s="45"/>
      <c r="I3329" s="35"/>
      <c r="K3329" s="45"/>
      <c r="L3329" s="45"/>
      <c r="M3329" s="45"/>
      <c r="N3329" s="45"/>
      <c r="O3329" s="45"/>
      <c r="P3329" s="45"/>
      <c r="Q3329" s="60"/>
      <c r="R3329" s="45"/>
      <c r="S3329" s="45"/>
      <c r="T3329" s="45"/>
      <c r="U3329" s="52"/>
      <c r="V3329" s="45"/>
      <c r="W3329" s="28"/>
    </row>
    <row r="3330" spans="1:23">
      <c r="A3330" s="6">
        <f t="shared" si="467"/>
        <v>-3750.3872886799018</v>
      </c>
      <c r="B3330" s="6">
        <f t="shared" si="468"/>
        <v>-3749.2606337599018</v>
      </c>
      <c r="C3330" s="65">
        <f>Original_Data!U3333</f>
        <v>0</v>
      </c>
      <c r="F3330" s="25"/>
      <c r="G3330" s="45"/>
      <c r="H3330" s="45"/>
      <c r="I3330" s="35"/>
      <c r="K3330" s="45"/>
      <c r="L3330" s="45"/>
      <c r="M3330" s="45"/>
      <c r="N3330" s="45"/>
      <c r="O3330" s="45"/>
      <c r="P3330" s="45"/>
      <c r="Q3330" s="60"/>
      <c r="R3330" s="45"/>
      <c r="S3330" s="45"/>
      <c r="T3330" s="45"/>
      <c r="U3330" s="52"/>
      <c r="V3330" s="45"/>
      <c r="W3330" s="28"/>
    </row>
    <row r="3331" spans="1:23">
      <c r="A3331" s="6">
        <f t="shared" si="467"/>
        <v>-3751.5139435999017</v>
      </c>
      <c r="B3331" s="6">
        <f t="shared" si="468"/>
        <v>-3750.3872886799018</v>
      </c>
      <c r="C3331" s="65">
        <f>Original_Data!U3334</f>
        <v>0</v>
      </c>
      <c r="F3331" s="25"/>
      <c r="G3331" s="45"/>
      <c r="H3331" s="45"/>
      <c r="I3331" s="35"/>
      <c r="K3331" s="45"/>
      <c r="L3331" s="45"/>
      <c r="M3331" s="45"/>
      <c r="N3331" s="45"/>
      <c r="O3331" s="45"/>
      <c r="P3331" s="45"/>
      <c r="Q3331" s="60"/>
      <c r="R3331" s="45"/>
      <c r="S3331" s="45"/>
      <c r="T3331" s="45"/>
      <c r="U3331" s="52"/>
      <c r="V3331" s="45"/>
      <c r="W3331" s="28"/>
    </row>
    <row r="3332" spans="1:23">
      <c r="A3332" s="6">
        <f t="shared" ref="A3332:A3395" si="469" xml:space="preserve"> B3332 - 1.12665492</f>
        <v>-3752.6405985199017</v>
      </c>
      <c r="B3332" s="6">
        <f t="shared" si="468"/>
        <v>-3751.5139435999017</v>
      </c>
      <c r="C3332" s="65">
        <f>Original_Data!U3335</f>
        <v>0</v>
      </c>
      <c r="F3332" s="25"/>
      <c r="G3332" s="45"/>
      <c r="H3332" s="45"/>
      <c r="I3332" s="35"/>
      <c r="K3332" s="45"/>
      <c r="L3332" s="45"/>
      <c r="M3332" s="45"/>
      <c r="N3332" s="45"/>
      <c r="O3332" s="45"/>
      <c r="P3332" s="45"/>
      <c r="Q3332" s="60"/>
      <c r="R3332" s="45"/>
      <c r="S3332" s="45"/>
      <c r="T3332" s="45"/>
      <c r="U3332" s="52"/>
      <c r="V3332" s="45"/>
      <c r="W3332" s="28"/>
    </row>
    <row r="3333" spans="1:23">
      <c r="A3333" s="6">
        <f t="shared" si="469"/>
        <v>-3753.7672534399017</v>
      </c>
      <c r="B3333" s="6">
        <f t="shared" si="468"/>
        <v>-3752.6405985199017</v>
      </c>
      <c r="C3333" s="65">
        <f>Original_Data!U3336</f>
        <v>0</v>
      </c>
      <c r="F3333" s="25"/>
      <c r="G3333" s="45"/>
      <c r="H3333" s="45"/>
      <c r="I3333" s="35"/>
      <c r="K3333" s="45"/>
      <c r="L3333" s="45"/>
      <c r="M3333" s="45"/>
      <c r="N3333" s="45"/>
      <c r="O3333" s="45"/>
      <c r="P3333" s="45"/>
      <c r="Q3333" s="60"/>
      <c r="R3333" s="45"/>
      <c r="S3333" s="45"/>
      <c r="T3333" s="45"/>
      <c r="U3333" s="52"/>
      <c r="V3333" s="45"/>
      <c r="W3333" s="28"/>
    </row>
    <row r="3334" spans="1:23">
      <c r="A3334" s="6">
        <f t="shared" si="469"/>
        <v>-3754.8939083599016</v>
      </c>
      <c r="B3334" s="6">
        <f t="shared" si="468"/>
        <v>-3753.7672534399017</v>
      </c>
      <c r="C3334" s="65">
        <f>Original_Data!U3337</f>
        <v>0</v>
      </c>
      <c r="F3334" s="25"/>
      <c r="G3334" s="45"/>
      <c r="H3334" s="45"/>
      <c r="I3334" s="35"/>
      <c r="K3334" s="45"/>
      <c r="L3334" s="45"/>
      <c r="M3334" s="45"/>
      <c r="N3334" s="45"/>
      <c r="O3334" s="45"/>
      <c r="P3334" s="45"/>
      <c r="Q3334" s="60"/>
      <c r="R3334" s="45"/>
      <c r="S3334" s="45"/>
      <c r="T3334" s="45"/>
      <c r="U3334" s="52"/>
      <c r="V3334" s="45"/>
      <c r="W3334" s="28"/>
    </row>
    <row r="3335" spans="1:23">
      <c r="A3335" s="6">
        <f t="shared" si="469"/>
        <v>-3756.0205632799016</v>
      </c>
      <c r="B3335" s="6">
        <f t="shared" si="468"/>
        <v>-3754.8939083599016</v>
      </c>
      <c r="C3335" s="65">
        <f>Original_Data!U3338</f>
        <v>0</v>
      </c>
      <c r="F3335" s="25"/>
      <c r="G3335" s="45"/>
      <c r="H3335" s="45"/>
      <c r="I3335" s="35"/>
      <c r="K3335" s="45"/>
      <c r="L3335" s="45"/>
      <c r="M3335" s="45"/>
      <c r="N3335" s="45"/>
      <c r="O3335" s="45"/>
      <c r="P3335" s="45"/>
      <c r="Q3335" s="60"/>
      <c r="R3335" s="45"/>
      <c r="S3335" s="45"/>
      <c r="T3335" s="45"/>
      <c r="U3335" s="52"/>
      <c r="V3335" s="45"/>
      <c r="W3335" s="28"/>
    </row>
    <row r="3336" spans="1:23">
      <c r="A3336" s="6">
        <f t="shared" si="469"/>
        <v>-3757.1472181999015</v>
      </c>
      <c r="B3336" s="6">
        <f t="shared" si="468"/>
        <v>-3756.0205632799016</v>
      </c>
      <c r="C3336" s="65">
        <f>Original_Data!U3339</f>
        <v>0</v>
      </c>
      <c r="F3336" s="25"/>
      <c r="G3336" s="45"/>
      <c r="H3336" s="45"/>
      <c r="I3336" s="35"/>
      <c r="K3336" s="45"/>
      <c r="L3336" s="45"/>
      <c r="M3336" s="45"/>
      <c r="N3336" s="45"/>
      <c r="O3336" s="45"/>
      <c r="P3336" s="45"/>
      <c r="Q3336" s="60"/>
      <c r="R3336" s="45"/>
      <c r="S3336" s="45"/>
      <c r="T3336" s="45"/>
      <c r="U3336" s="52"/>
      <c r="V3336" s="45"/>
      <c r="W3336" s="28"/>
    </row>
    <row r="3337" spans="1:23">
      <c r="A3337" s="6">
        <f t="shared" si="469"/>
        <v>-3758.2738731199015</v>
      </c>
      <c r="B3337" s="6">
        <f t="shared" si="468"/>
        <v>-3757.1472181999015</v>
      </c>
      <c r="C3337" s="65">
        <f>Original_Data!U3340</f>
        <v>0</v>
      </c>
      <c r="F3337" s="25"/>
      <c r="G3337" s="45"/>
      <c r="H3337" s="45"/>
      <c r="I3337" s="35"/>
      <c r="K3337" s="45"/>
      <c r="L3337" s="45"/>
      <c r="M3337" s="45"/>
      <c r="N3337" s="45"/>
      <c r="O3337" s="45"/>
      <c r="P3337" s="45"/>
      <c r="Q3337" s="60"/>
      <c r="R3337" s="45"/>
      <c r="S3337" s="45"/>
      <c r="T3337" s="45"/>
      <c r="U3337" s="52"/>
      <c r="V3337" s="45"/>
      <c r="W3337" s="28"/>
    </row>
    <row r="3338" spans="1:23">
      <c r="A3338" s="6">
        <f t="shared" si="469"/>
        <v>-3759.4005280399015</v>
      </c>
      <c r="B3338" s="6">
        <f t="shared" si="468"/>
        <v>-3758.2738731199015</v>
      </c>
      <c r="C3338" s="65">
        <f>Original_Data!U3341</f>
        <v>0</v>
      </c>
      <c r="F3338" s="25"/>
      <c r="G3338" s="45"/>
      <c r="H3338" s="45"/>
      <c r="I3338" s="35"/>
      <c r="K3338" s="45"/>
      <c r="L3338" s="45"/>
      <c r="M3338" s="45"/>
      <c r="N3338" s="45"/>
      <c r="O3338" s="45"/>
      <c r="P3338" s="45"/>
      <c r="Q3338" s="60"/>
      <c r="R3338" s="45"/>
      <c r="S3338" s="45"/>
      <c r="T3338" s="45"/>
      <c r="U3338" s="52"/>
      <c r="V3338" s="45"/>
      <c r="W3338" s="28"/>
    </row>
    <row r="3339" spans="1:23">
      <c r="A3339" s="6">
        <f t="shared" si="469"/>
        <v>-3760.5271829599014</v>
      </c>
      <c r="B3339" s="6">
        <f t="shared" si="468"/>
        <v>-3759.4005280399015</v>
      </c>
      <c r="C3339" s="65">
        <f>Original_Data!U3342</f>
        <v>0</v>
      </c>
      <c r="F3339" s="25"/>
      <c r="G3339" s="45"/>
      <c r="H3339" s="45"/>
      <c r="I3339" s="35"/>
      <c r="K3339" s="45"/>
      <c r="L3339" s="45"/>
      <c r="M3339" s="45"/>
      <c r="N3339" s="45"/>
      <c r="O3339" s="45"/>
      <c r="P3339" s="45"/>
      <c r="Q3339" s="60"/>
      <c r="R3339" s="45"/>
      <c r="S3339" s="45"/>
      <c r="T3339" s="45"/>
      <c r="U3339" s="52"/>
      <c r="V3339" s="45"/>
      <c r="W3339" s="28"/>
    </row>
    <row r="3340" spans="1:23">
      <c r="A3340" s="6">
        <f t="shared" si="469"/>
        <v>-3761.6538378799014</v>
      </c>
      <c r="B3340" s="6">
        <f t="shared" si="468"/>
        <v>-3760.5271829599014</v>
      </c>
      <c r="C3340" s="65">
        <f>Original_Data!U3343</f>
        <v>0</v>
      </c>
      <c r="F3340" s="25"/>
      <c r="G3340" s="45"/>
      <c r="H3340" s="45"/>
      <c r="I3340" s="35"/>
      <c r="K3340" s="45"/>
      <c r="L3340" s="45"/>
      <c r="M3340" s="45"/>
      <c r="N3340" s="45"/>
      <c r="O3340" s="45"/>
      <c r="P3340" s="45"/>
      <c r="Q3340" s="60"/>
      <c r="R3340" s="45"/>
      <c r="S3340" s="45"/>
      <c r="T3340" s="45"/>
      <c r="U3340" s="52"/>
      <c r="V3340" s="45"/>
      <c r="W3340" s="28"/>
    </row>
    <row r="3341" spans="1:23">
      <c r="A3341" s="6">
        <f t="shared" si="469"/>
        <v>-3762.7804927999014</v>
      </c>
      <c r="B3341" s="6">
        <f t="shared" si="468"/>
        <v>-3761.6538378799014</v>
      </c>
      <c r="C3341" s="65">
        <f>Original_Data!U3344</f>
        <v>0</v>
      </c>
      <c r="F3341" s="25"/>
      <c r="G3341" s="45"/>
      <c r="H3341" s="45"/>
      <c r="I3341" s="35"/>
      <c r="K3341" s="45"/>
      <c r="L3341" s="45"/>
      <c r="M3341" s="45"/>
      <c r="N3341" s="45"/>
      <c r="O3341" s="45"/>
      <c r="P3341" s="45"/>
      <c r="Q3341" s="60"/>
      <c r="R3341" s="45"/>
      <c r="S3341" s="45"/>
      <c r="T3341" s="45"/>
      <c r="U3341" s="52"/>
      <c r="V3341" s="45"/>
      <c r="W3341" s="28"/>
    </row>
    <row r="3342" spans="1:23">
      <c r="A3342" s="6">
        <f t="shared" si="469"/>
        <v>-3763.9071477199013</v>
      </c>
      <c r="B3342" s="6">
        <f t="shared" si="468"/>
        <v>-3762.7804927999014</v>
      </c>
      <c r="C3342" s="65">
        <f>Original_Data!U3345</f>
        <v>0</v>
      </c>
      <c r="F3342" s="25"/>
      <c r="G3342" s="45"/>
      <c r="H3342" s="45"/>
      <c r="I3342" s="35"/>
      <c r="K3342" s="45"/>
      <c r="L3342" s="45"/>
      <c r="M3342" s="45"/>
      <c r="N3342" s="45"/>
      <c r="O3342" s="45"/>
      <c r="P3342" s="45"/>
      <c r="Q3342" s="60"/>
      <c r="R3342" s="45"/>
      <c r="S3342" s="45"/>
      <c r="T3342" s="45"/>
      <c r="U3342" s="52"/>
      <c r="V3342" s="45"/>
      <c r="W3342" s="28"/>
    </row>
    <row r="3343" spans="1:23">
      <c r="A3343" s="6">
        <f t="shared" si="469"/>
        <v>-3765.0338026399013</v>
      </c>
      <c r="B3343" s="6">
        <f t="shared" si="468"/>
        <v>-3763.9071477199013</v>
      </c>
      <c r="C3343" s="65">
        <f>Original_Data!U3346</f>
        <v>0</v>
      </c>
      <c r="F3343" s="25"/>
      <c r="G3343" s="45"/>
      <c r="H3343" s="45"/>
      <c r="I3343" s="35"/>
      <c r="K3343" s="45"/>
      <c r="L3343" s="45"/>
      <c r="M3343" s="45"/>
      <c r="N3343" s="45"/>
      <c r="O3343" s="45"/>
      <c r="P3343" s="45"/>
      <c r="Q3343" s="60"/>
      <c r="R3343" s="45"/>
      <c r="S3343" s="45"/>
      <c r="T3343" s="45"/>
      <c r="U3343" s="52"/>
      <c r="V3343" s="45"/>
      <c r="W3343" s="28"/>
    </row>
    <row r="3344" spans="1:23">
      <c r="A3344" s="6">
        <f t="shared" si="469"/>
        <v>-3766.1604575599013</v>
      </c>
      <c r="B3344" s="6">
        <f t="shared" si="468"/>
        <v>-3765.0338026399013</v>
      </c>
      <c r="C3344" s="65">
        <f>Original_Data!U3347</f>
        <v>0</v>
      </c>
      <c r="F3344" s="25"/>
      <c r="G3344" s="45"/>
      <c r="H3344" s="45"/>
      <c r="I3344" s="35"/>
      <c r="K3344" s="45"/>
      <c r="L3344" s="45"/>
      <c r="M3344" s="45"/>
      <c r="N3344" s="45"/>
      <c r="O3344" s="45"/>
      <c r="P3344" s="45"/>
      <c r="Q3344" s="60"/>
      <c r="R3344" s="45"/>
      <c r="S3344" s="45"/>
      <c r="T3344" s="45"/>
      <c r="U3344" s="52"/>
      <c r="V3344" s="45"/>
      <c r="W3344" s="28"/>
    </row>
    <row r="3345" spans="1:23">
      <c r="A3345" s="6">
        <f t="shared" si="469"/>
        <v>-3767.2871124799012</v>
      </c>
      <c r="B3345" s="6">
        <f t="shared" si="468"/>
        <v>-3766.1604575599013</v>
      </c>
      <c r="C3345" s="65">
        <f>Original_Data!U3348</f>
        <v>0</v>
      </c>
      <c r="F3345" s="25"/>
      <c r="G3345" s="45"/>
      <c r="H3345" s="45"/>
      <c r="I3345" s="35"/>
      <c r="K3345" s="45"/>
      <c r="L3345" s="45"/>
      <c r="M3345" s="45"/>
      <c r="N3345" s="45"/>
      <c r="O3345" s="45"/>
      <c r="P3345" s="45"/>
      <c r="Q3345" s="60"/>
      <c r="R3345" s="45"/>
      <c r="S3345" s="45"/>
      <c r="T3345" s="45"/>
      <c r="U3345" s="52"/>
      <c r="V3345" s="45"/>
      <c r="W3345" s="28"/>
    </row>
    <row r="3346" spans="1:23">
      <c r="A3346" s="6">
        <f t="shared" si="469"/>
        <v>-3768.4137673999012</v>
      </c>
      <c r="B3346" s="6">
        <f t="shared" si="468"/>
        <v>-3767.2871124799012</v>
      </c>
      <c r="C3346" s="65">
        <f>Original_Data!U3349</f>
        <v>0</v>
      </c>
      <c r="F3346" s="25"/>
      <c r="G3346" s="45"/>
      <c r="H3346" s="45"/>
      <c r="I3346" s="35"/>
      <c r="K3346" s="45"/>
      <c r="L3346" s="45"/>
      <c r="M3346" s="45"/>
      <c r="N3346" s="45"/>
      <c r="O3346" s="45"/>
      <c r="P3346" s="45"/>
      <c r="Q3346" s="60"/>
      <c r="R3346" s="45"/>
      <c r="S3346" s="45"/>
      <c r="T3346" s="45"/>
      <c r="U3346" s="52"/>
      <c r="V3346" s="45"/>
      <c r="W3346" s="28"/>
    </row>
    <row r="3347" spans="1:23">
      <c r="A3347" s="6">
        <f t="shared" si="469"/>
        <v>-3769.5404223199012</v>
      </c>
      <c r="B3347" s="6">
        <f t="shared" si="468"/>
        <v>-3768.4137673999012</v>
      </c>
      <c r="C3347" s="65">
        <f>Original_Data!U3350</f>
        <v>0</v>
      </c>
      <c r="F3347" s="25"/>
      <c r="G3347" s="45"/>
      <c r="H3347" s="45"/>
      <c r="I3347" s="35"/>
      <c r="K3347" s="45"/>
      <c r="L3347" s="45"/>
      <c r="M3347" s="45"/>
      <c r="N3347" s="45"/>
      <c r="O3347" s="45"/>
      <c r="P3347" s="45"/>
      <c r="Q3347" s="60"/>
      <c r="R3347" s="45"/>
      <c r="S3347" s="45"/>
      <c r="T3347" s="45"/>
      <c r="U3347" s="52"/>
      <c r="V3347" s="45"/>
      <c r="W3347" s="28"/>
    </row>
    <row r="3348" spans="1:23">
      <c r="A3348" s="6">
        <f t="shared" si="469"/>
        <v>-3770.6670772399011</v>
      </c>
      <c r="B3348" s="6">
        <f t="shared" si="468"/>
        <v>-3769.5404223199012</v>
      </c>
      <c r="C3348" s="65">
        <f>Original_Data!U3351</f>
        <v>1</v>
      </c>
      <c r="F3348" s="25"/>
      <c r="G3348" s="45"/>
      <c r="H3348" s="45"/>
      <c r="I3348" s="35"/>
      <c r="K3348" s="45"/>
      <c r="L3348" s="45"/>
      <c r="M3348" s="45"/>
      <c r="N3348" s="45"/>
      <c r="O3348" s="45"/>
      <c r="P3348" s="45"/>
      <c r="Q3348" s="60"/>
      <c r="R3348" s="45"/>
      <c r="S3348" s="45"/>
      <c r="T3348" s="45"/>
      <c r="U3348" s="52"/>
      <c r="V3348" s="45"/>
      <c r="W3348" s="28"/>
    </row>
    <row r="3349" spans="1:23">
      <c r="A3349" s="6">
        <f t="shared" si="469"/>
        <v>-3771.7937321599011</v>
      </c>
      <c r="B3349" s="6">
        <f t="shared" si="468"/>
        <v>-3770.6670772399011</v>
      </c>
      <c r="C3349" s="65">
        <f>Original_Data!U3352</f>
        <v>0</v>
      </c>
      <c r="F3349" s="25"/>
      <c r="G3349" s="45"/>
      <c r="H3349" s="45"/>
      <c r="I3349" s="35"/>
      <c r="K3349" s="45"/>
      <c r="L3349" s="45"/>
      <c r="M3349" s="45"/>
      <c r="N3349" s="45"/>
      <c r="O3349" s="45"/>
      <c r="P3349" s="45"/>
      <c r="Q3349" s="60"/>
      <c r="R3349" s="45"/>
      <c r="S3349" s="45"/>
      <c r="T3349" s="45"/>
      <c r="U3349" s="52"/>
      <c r="V3349" s="45"/>
      <c r="W3349" s="28"/>
    </row>
    <row r="3350" spans="1:23">
      <c r="A3350" s="6">
        <f t="shared" si="469"/>
        <v>-3772.920387079901</v>
      </c>
      <c r="B3350" s="6">
        <f t="shared" si="468"/>
        <v>-3771.7937321599011</v>
      </c>
      <c r="C3350" s="65">
        <f>Original_Data!U3353</f>
        <v>0</v>
      </c>
      <c r="F3350" s="25"/>
      <c r="G3350" s="45"/>
      <c r="H3350" s="45"/>
      <c r="I3350" s="35"/>
      <c r="K3350" s="45"/>
      <c r="L3350" s="45"/>
      <c r="M3350" s="45"/>
      <c r="N3350" s="45"/>
      <c r="O3350" s="45"/>
      <c r="P3350" s="45"/>
      <c r="Q3350" s="60"/>
      <c r="R3350" s="45"/>
      <c r="S3350" s="45"/>
      <c r="T3350" s="45"/>
      <c r="U3350" s="52"/>
      <c r="V3350" s="45"/>
      <c r="W3350" s="28"/>
    </row>
    <row r="3351" spans="1:23">
      <c r="A3351" s="6">
        <f t="shared" si="469"/>
        <v>-3774.047041999901</v>
      </c>
      <c r="B3351" s="6">
        <f t="shared" si="468"/>
        <v>-3772.920387079901</v>
      </c>
      <c r="C3351" s="65">
        <f>Original_Data!U3354</f>
        <v>0</v>
      </c>
      <c r="F3351" s="25"/>
      <c r="G3351" s="45"/>
      <c r="H3351" s="45"/>
      <c r="I3351" s="35"/>
      <c r="K3351" s="45"/>
      <c r="L3351" s="45"/>
      <c r="M3351" s="45"/>
      <c r="N3351" s="45"/>
      <c r="O3351" s="45"/>
      <c r="P3351" s="45"/>
      <c r="Q3351" s="60"/>
      <c r="R3351" s="45"/>
      <c r="S3351" s="45"/>
      <c r="T3351" s="45"/>
      <c r="U3351" s="52"/>
      <c r="V3351" s="45"/>
      <c r="W3351" s="28"/>
    </row>
    <row r="3352" spans="1:23">
      <c r="A3352" s="6">
        <f t="shared" si="469"/>
        <v>-3775.173696919901</v>
      </c>
      <c r="B3352" s="6">
        <f t="shared" si="468"/>
        <v>-3774.047041999901</v>
      </c>
      <c r="C3352" s="65">
        <f>Original_Data!U3355</f>
        <v>0</v>
      </c>
      <c r="F3352" s="25"/>
      <c r="G3352" s="45"/>
      <c r="H3352" s="45"/>
      <c r="I3352" s="35"/>
      <c r="K3352" s="45"/>
      <c r="L3352" s="45"/>
      <c r="M3352" s="45"/>
      <c r="N3352" s="45"/>
      <c r="O3352" s="45"/>
      <c r="P3352" s="45"/>
      <c r="Q3352" s="60"/>
      <c r="R3352" s="45"/>
      <c r="S3352" s="45"/>
      <c r="T3352" s="45"/>
      <c r="U3352" s="52"/>
      <c r="V3352" s="45"/>
      <c r="W3352" s="28"/>
    </row>
    <row r="3353" spans="1:23">
      <c r="A3353" s="6">
        <f t="shared" si="469"/>
        <v>-3776.3003518399009</v>
      </c>
      <c r="B3353" s="6">
        <f t="shared" si="468"/>
        <v>-3775.173696919901</v>
      </c>
      <c r="C3353" s="65">
        <f>Original_Data!U3356</f>
        <v>0</v>
      </c>
      <c r="F3353" s="25"/>
      <c r="G3353" s="45"/>
      <c r="H3353" s="45"/>
      <c r="I3353" s="35"/>
      <c r="K3353" s="45"/>
      <c r="L3353" s="45"/>
      <c r="M3353" s="45"/>
      <c r="N3353" s="45"/>
      <c r="O3353" s="45"/>
      <c r="P3353" s="45"/>
      <c r="Q3353" s="60"/>
      <c r="R3353" s="45"/>
      <c r="S3353" s="45"/>
      <c r="T3353" s="45"/>
      <c r="U3353" s="52"/>
      <c r="V3353" s="45"/>
      <c r="W3353" s="28"/>
    </row>
    <row r="3354" spans="1:23">
      <c r="A3354" s="6">
        <f t="shared" si="469"/>
        <v>-3777.4270067599009</v>
      </c>
      <c r="B3354" s="6">
        <f t="shared" si="468"/>
        <v>-3776.3003518399009</v>
      </c>
      <c r="C3354" s="65">
        <f>Original_Data!U3357</f>
        <v>0</v>
      </c>
      <c r="F3354" s="25"/>
      <c r="G3354" s="45"/>
      <c r="H3354" s="45"/>
      <c r="I3354" s="35"/>
      <c r="K3354" s="45"/>
      <c r="L3354" s="45"/>
      <c r="M3354" s="45"/>
      <c r="N3354" s="45"/>
      <c r="O3354" s="45"/>
      <c r="P3354" s="45"/>
      <c r="Q3354" s="60"/>
      <c r="R3354" s="45"/>
      <c r="S3354" s="45"/>
      <c r="T3354" s="45"/>
      <c r="U3354" s="52"/>
      <c r="V3354" s="45"/>
      <c r="W3354" s="28"/>
    </row>
    <row r="3355" spans="1:23">
      <c r="A3355" s="6">
        <f t="shared" si="469"/>
        <v>-3778.5536616799009</v>
      </c>
      <c r="B3355" s="6">
        <f t="shared" si="468"/>
        <v>-3777.4270067599009</v>
      </c>
      <c r="C3355" s="65">
        <f>Original_Data!U3358</f>
        <v>0</v>
      </c>
      <c r="F3355" s="25"/>
      <c r="G3355" s="45"/>
      <c r="H3355" s="45"/>
      <c r="I3355" s="35"/>
      <c r="K3355" s="45"/>
      <c r="L3355" s="45"/>
      <c r="M3355" s="45"/>
      <c r="N3355" s="45"/>
      <c r="O3355" s="45"/>
      <c r="P3355" s="45"/>
      <c r="Q3355" s="60"/>
      <c r="R3355" s="45"/>
      <c r="S3355" s="45"/>
      <c r="T3355" s="45"/>
      <c r="U3355" s="52"/>
      <c r="V3355" s="45"/>
      <c r="W3355" s="28"/>
    </row>
    <row r="3356" spans="1:23">
      <c r="A3356" s="6">
        <f t="shared" si="469"/>
        <v>-3779.6803165999008</v>
      </c>
      <c r="B3356" s="6">
        <f t="shared" si="468"/>
        <v>-3778.5536616799009</v>
      </c>
      <c r="C3356" s="65">
        <f>Original_Data!U3359</f>
        <v>0</v>
      </c>
      <c r="F3356" s="25"/>
      <c r="G3356" s="45"/>
      <c r="H3356" s="45"/>
      <c r="I3356" s="35"/>
      <c r="K3356" s="45"/>
      <c r="L3356" s="45"/>
      <c r="M3356" s="45"/>
      <c r="N3356" s="45"/>
      <c r="O3356" s="45"/>
      <c r="P3356" s="45"/>
      <c r="Q3356" s="60"/>
      <c r="R3356" s="45"/>
      <c r="S3356" s="45"/>
      <c r="T3356" s="45"/>
      <c r="U3356" s="52"/>
      <c r="V3356" s="45"/>
      <c r="W3356" s="28"/>
    </row>
    <row r="3357" spans="1:23">
      <c r="A3357" s="6">
        <f t="shared" si="469"/>
        <v>-3780.8069715199008</v>
      </c>
      <c r="B3357" s="6">
        <f t="shared" si="468"/>
        <v>-3779.6803165999008</v>
      </c>
      <c r="C3357" s="65">
        <f>Original_Data!U3360</f>
        <v>0</v>
      </c>
      <c r="F3357" s="25"/>
      <c r="G3357" s="45"/>
      <c r="H3357" s="45"/>
      <c r="I3357" s="35"/>
      <c r="K3357" s="45"/>
      <c r="L3357" s="45"/>
      <c r="M3357" s="45"/>
      <c r="N3357" s="45"/>
      <c r="O3357" s="45"/>
      <c r="P3357" s="45"/>
      <c r="Q3357" s="60"/>
      <c r="R3357" s="45"/>
      <c r="S3357" s="45"/>
      <c r="T3357" s="45"/>
      <c r="U3357" s="52"/>
      <c r="V3357" s="45"/>
      <c r="W3357" s="28"/>
    </row>
    <row r="3358" spans="1:23">
      <c r="A3358" s="6">
        <f t="shared" si="469"/>
        <v>-3781.9336264399008</v>
      </c>
      <c r="B3358" s="6">
        <f t="shared" si="468"/>
        <v>-3780.8069715199008</v>
      </c>
      <c r="C3358" s="65">
        <f>Original_Data!U3361</f>
        <v>0</v>
      </c>
      <c r="F3358" s="25"/>
      <c r="G3358" s="45"/>
      <c r="H3358" s="45"/>
      <c r="I3358" s="35"/>
      <c r="K3358" s="45"/>
      <c r="L3358" s="45"/>
      <c r="M3358" s="45"/>
      <c r="N3358" s="45"/>
      <c r="O3358" s="45"/>
      <c r="P3358" s="45"/>
      <c r="Q3358" s="60"/>
      <c r="R3358" s="45"/>
      <c r="S3358" s="45"/>
      <c r="T3358" s="45"/>
      <c r="U3358" s="52"/>
      <c r="V3358" s="45"/>
      <c r="W3358" s="28"/>
    </row>
    <row r="3359" spans="1:23">
      <c r="A3359" s="6">
        <f t="shared" si="469"/>
        <v>-3783.0602813599007</v>
      </c>
      <c r="B3359" s="6">
        <f t="shared" si="468"/>
        <v>-3781.9336264399008</v>
      </c>
      <c r="C3359" s="65">
        <f>Original_Data!U3362</f>
        <v>0</v>
      </c>
      <c r="F3359" s="25"/>
      <c r="G3359" s="45"/>
      <c r="H3359" s="45"/>
      <c r="I3359" s="35"/>
      <c r="K3359" s="45"/>
      <c r="L3359" s="45"/>
      <c r="M3359" s="45"/>
      <c r="N3359" s="45"/>
      <c r="O3359" s="45"/>
      <c r="P3359" s="45"/>
      <c r="Q3359" s="60"/>
      <c r="R3359" s="45"/>
      <c r="S3359" s="45"/>
      <c r="T3359" s="45"/>
      <c r="U3359" s="52"/>
      <c r="V3359" s="45"/>
      <c r="W3359" s="28"/>
    </row>
    <row r="3360" spans="1:23">
      <c r="A3360" s="6">
        <f t="shared" si="469"/>
        <v>-3784.1869362799007</v>
      </c>
      <c r="B3360" s="6">
        <f t="shared" si="468"/>
        <v>-3783.0602813599007</v>
      </c>
      <c r="C3360" s="65">
        <f>Original_Data!U3363</f>
        <v>0</v>
      </c>
      <c r="F3360" s="25"/>
      <c r="G3360" s="45"/>
      <c r="H3360" s="45"/>
      <c r="I3360" s="35"/>
      <c r="K3360" s="45"/>
      <c r="L3360" s="45"/>
      <c r="M3360" s="45"/>
      <c r="N3360" s="45"/>
      <c r="O3360" s="45"/>
      <c r="P3360" s="45"/>
      <c r="Q3360" s="60"/>
      <c r="R3360" s="45"/>
      <c r="S3360" s="45"/>
      <c r="T3360" s="45"/>
      <c r="U3360" s="52"/>
      <c r="V3360" s="45"/>
      <c r="W3360" s="28"/>
    </row>
    <row r="3361" spans="1:23">
      <c r="A3361" s="6">
        <f t="shared" si="469"/>
        <v>-3785.3135911999007</v>
      </c>
      <c r="B3361" s="6">
        <f t="shared" si="468"/>
        <v>-3784.1869362799007</v>
      </c>
      <c r="C3361" s="65">
        <f>Original_Data!U3364</f>
        <v>0</v>
      </c>
      <c r="F3361" s="25"/>
      <c r="G3361" s="45"/>
      <c r="H3361" s="45"/>
      <c r="I3361" s="35"/>
      <c r="K3361" s="45"/>
      <c r="L3361" s="45"/>
      <c r="M3361" s="45"/>
      <c r="N3361" s="45"/>
      <c r="O3361" s="45"/>
      <c r="P3361" s="45"/>
      <c r="Q3361" s="60"/>
      <c r="R3361" s="45"/>
      <c r="S3361" s="45"/>
      <c r="T3361" s="45"/>
      <c r="U3361" s="52"/>
      <c r="V3361" s="45"/>
      <c r="W3361" s="28"/>
    </row>
    <row r="3362" spans="1:23">
      <c r="A3362" s="6">
        <f t="shared" si="469"/>
        <v>-3786.4402461199006</v>
      </c>
      <c r="B3362" s="6">
        <f t="shared" si="468"/>
        <v>-3785.3135911999007</v>
      </c>
      <c r="C3362" s="65">
        <f>Original_Data!U3365</f>
        <v>0</v>
      </c>
      <c r="F3362" s="25"/>
      <c r="G3362" s="45"/>
      <c r="H3362" s="45"/>
      <c r="I3362" s="35"/>
      <c r="K3362" s="45"/>
      <c r="L3362" s="45"/>
      <c r="M3362" s="45"/>
      <c r="N3362" s="45"/>
      <c r="O3362" s="45"/>
      <c r="P3362" s="45"/>
      <c r="Q3362" s="60"/>
      <c r="R3362" s="45"/>
      <c r="S3362" s="45"/>
      <c r="T3362" s="45"/>
      <c r="U3362" s="52"/>
      <c r="V3362" s="45"/>
      <c r="W3362" s="28"/>
    </row>
    <row r="3363" spans="1:23">
      <c r="A3363" s="6">
        <f t="shared" si="469"/>
        <v>-3787.5669010399006</v>
      </c>
      <c r="B3363" s="6">
        <f t="shared" si="468"/>
        <v>-3786.4402461199006</v>
      </c>
      <c r="C3363" s="65">
        <f>Original_Data!U3366</f>
        <v>0</v>
      </c>
      <c r="F3363" s="25"/>
      <c r="G3363" s="45"/>
      <c r="H3363" s="45"/>
      <c r="I3363" s="35"/>
      <c r="K3363" s="45"/>
      <c r="L3363" s="45"/>
      <c r="M3363" s="45"/>
      <c r="N3363" s="45"/>
      <c r="O3363" s="45"/>
      <c r="P3363" s="45"/>
      <c r="Q3363" s="60"/>
      <c r="R3363" s="45"/>
      <c r="S3363" s="45"/>
      <c r="T3363" s="45"/>
      <c r="U3363" s="52"/>
      <c r="V3363" s="45"/>
      <c r="W3363" s="28"/>
    </row>
    <row r="3364" spans="1:23">
      <c r="A3364" s="6">
        <f t="shared" si="469"/>
        <v>-3788.6935559599006</v>
      </c>
      <c r="B3364" s="6">
        <f t="shared" si="468"/>
        <v>-3787.5669010399006</v>
      </c>
      <c r="C3364" s="65">
        <f>Original_Data!U3367</f>
        <v>0</v>
      </c>
      <c r="F3364" s="25"/>
      <c r="G3364" s="45"/>
      <c r="H3364" s="45"/>
      <c r="I3364" s="35"/>
      <c r="K3364" s="45"/>
      <c r="L3364" s="45"/>
      <c r="M3364" s="45"/>
      <c r="N3364" s="45"/>
      <c r="O3364" s="45"/>
      <c r="P3364" s="45"/>
      <c r="Q3364" s="60"/>
      <c r="R3364" s="45"/>
      <c r="S3364" s="45"/>
      <c r="T3364" s="45"/>
      <c r="U3364" s="52"/>
      <c r="V3364" s="45"/>
      <c r="W3364" s="28"/>
    </row>
    <row r="3365" spans="1:23">
      <c r="A3365" s="6">
        <f t="shared" si="469"/>
        <v>-3789.8202108799005</v>
      </c>
      <c r="B3365" s="6">
        <f t="shared" si="468"/>
        <v>-3788.6935559599006</v>
      </c>
      <c r="C3365" s="65">
        <f>Original_Data!U3368</f>
        <v>0</v>
      </c>
      <c r="F3365" s="25"/>
      <c r="G3365" s="45"/>
      <c r="H3365" s="45"/>
      <c r="I3365" s="35"/>
      <c r="K3365" s="45"/>
      <c r="L3365" s="45"/>
      <c r="M3365" s="45"/>
      <c r="N3365" s="45"/>
      <c r="O3365" s="45"/>
      <c r="P3365" s="45"/>
      <c r="Q3365" s="60"/>
      <c r="R3365" s="45"/>
      <c r="S3365" s="45"/>
      <c r="T3365" s="45"/>
      <c r="U3365" s="52"/>
      <c r="V3365" s="45"/>
      <c r="W3365" s="28"/>
    </row>
    <row r="3366" spans="1:23">
      <c r="A3366" s="6">
        <f t="shared" si="469"/>
        <v>-3790.9468657999005</v>
      </c>
      <c r="B3366" s="6">
        <f t="shared" si="468"/>
        <v>-3789.8202108799005</v>
      </c>
      <c r="C3366" s="65">
        <f>Original_Data!U3369</f>
        <v>0</v>
      </c>
      <c r="F3366" s="25"/>
      <c r="G3366" s="45"/>
      <c r="H3366" s="45"/>
      <c r="I3366" s="35"/>
      <c r="K3366" s="45"/>
      <c r="L3366" s="45"/>
      <c r="M3366" s="45"/>
      <c r="N3366" s="45"/>
      <c r="O3366" s="45"/>
      <c r="P3366" s="45"/>
      <c r="Q3366" s="60"/>
      <c r="R3366" s="45"/>
      <c r="S3366" s="45"/>
      <c r="T3366" s="45"/>
      <c r="U3366" s="52"/>
      <c r="V3366" s="45"/>
      <c r="W3366" s="28"/>
    </row>
    <row r="3367" spans="1:23">
      <c r="A3367" s="6">
        <f t="shared" si="469"/>
        <v>-3792.0735207199004</v>
      </c>
      <c r="B3367" s="6">
        <f t="shared" si="468"/>
        <v>-3790.9468657999005</v>
      </c>
      <c r="C3367" s="65">
        <f>Original_Data!U3370</f>
        <v>0</v>
      </c>
      <c r="F3367" s="25"/>
      <c r="G3367" s="45"/>
      <c r="H3367" s="45"/>
      <c r="I3367" s="35"/>
      <c r="K3367" s="45"/>
      <c r="L3367" s="45"/>
      <c r="M3367" s="45"/>
      <c r="N3367" s="45"/>
      <c r="O3367" s="45"/>
      <c r="P3367" s="45"/>
      <c r="Q3367" s="60"/>
      <c r="R3367" s="45"/>
      <c r="S3367" s="45"/>
      <c r="T3367" s="45"/>
      <c r="U3367" s="52"/>
      <c r="V3367" s="45"/>
      <c r="W3367" s="28"/>
    </row>
    <row r="3368" spans="1:23">
      <c r="A3368" s="6">
        <f t="shared" si="469"/>
        <v>-3793.2001756399004</v>
      </c>
      <c r="B3368" s="6">
        <f t="shared" si="468"/>
        <v>-3792.0735207199004</v>
      </c>
      <c r="C3368" s="65">
        <f>Original_Data!U3371</f>
        <v>0</v>
      </c>
      <c r="F3368" s="25"/>
      <c r="G3368" s="45"/>
      <c r="H3368" s="45"/>
      <c r="I3368" s="35"/>
      <c r="K3368" s="45"/>
      <c r="L3368" s="45"/>
      <c r="M3368" s="45"/>
      <c r="N3368" s="45"/>
      <c r="O3368" s="45"/>
      <c r="P3368" s="45"/>
      <c r="Q3368" s="60"/>
      <c r="R3368" s="45"/>
      <c r="S3368" s="45"/>
      <c r="T3368" s="45"/>
      <c r="U3368" s="52"/>
      <c r="V3368" s="45"/>
      <c r="W3368" s="28"/>
    </row>
    <row r="3369" spans="1:23">
      <c r="A3369" s="6">
        <f t="shared" si="469"/>
        <v>-3794.3268305599004</v>
      </c>
      <c r="B3369" s="6">
        <f t="shared" si="468"/>
        <v>-3793.2001756399004</v>
      </c>
      <c r="C3369" s="65">
        <f>Original_Data!U3372</f>
        <v>0</v>
      </c>
      <c r="F3369" s="25"/>
      <c r="G3369" s="45"/>
      <c r="H3369" s="45"/>
      <c r="I3369" s="35"/>
      <c r="K3369" s="45"/>
      <c r="L3369" s="45"/>
      <c r="M3369" s="45"/>
      <c r="N3369" s="45"/>
      <c r="O3369" s="45"/>
      <c r="P3369" s="45"/>
      <c r="Q3369" s="60"/>
      <c r="R3369" s="45"/>
      <c r="S3369" s="45"/>
      <c r="T3369" s="45"/>
      <c r="U3369" s="52"/>
      <c r="V3369" s="45"/>
      <c r="W3369" s="28"/>
    </row>
    <row r="3370" spans="1:23">
      <c r="A3370" s="6">
        <f t="shared" si="469"/>
        <v>-3795.4534854799003</v>
      </c>
      <c r="B3370" s="6">
        <f t="shared" si="468"/>
        <v>-3794.3268305599004</v>
      </c>
      <c r="C3370" s="65">
        <f>Original_Data!U3373</f>
        <v>0</v>
      </c>
      <c r="F3370" s="25"/>
      <c r="G3370" s="45"/>
      <c r="H3370" s="45"/>
      <c r="I3370" s="35"/>
      <c r="K3370" s="45"/>
      <c r="L3370" s="45"/>
      <c r="M3370" s="45"/>
      <c r="N3370" s="45"/>
      <c r="O3370" s="45"/>
      <c r="P3370" s="45"/>
      <c r="Q3370" s="60"/>
      <c r="R3370" s="45"/>
      <c r="S3370" s="45"/>
      <c r="T3370" s="45"/>
      <c r="U3370" s="52"/>
      <c r="V3370" s="45"/>
      <c r="W3370" s="28"/>
    </row>
    <row r="3371" spans="1:23">
      <c r="A3371" s="6">
        <f t="shared" si="469"/>
        <v>-3796.5801403999003</v>
      </c>
      <c r="B3371" s="6">
        <f t="shared" si="468"/>
        <v>-3795.4534854799003</v>
      </c>
      <c r="C3371" s="65">
        <f>Original_Data!U3374</f>
        <v>0</v>
      </c>
      <c r="F3371" s="25"/>
      <c r="G3371" s="45"/>
      <c r="H3371" s="45"/>
      <c r="I3371" s="35"/>
      <c r="K3371" s="45"/>
      <c r="L3371" s="45"/>
      <c r="M3371" s="45"/>
      <c r="N3371" s="45"/>
      <c r="O3371" s="45"/>
      <c r="P3371" s="45"/>
      <c r="Q3371" s="60"/>
      <c r="R3371" s="45"/>
      <c r="S3371" s="45"/>
      <c r="T3371" s="45"/>
      <c r="U3371" s="52"/>
      <c r="V3371" s="45"/>
      <c r="W3371" s="28"/>
    </row>
    <row r="3372" spans="1:23">
      <c r="A3372" s="6">
        <f t="shared" si="469"/>
        <v>-3797.7067953199003</v>
      </c>
      <c r="B3372" s="6">
        <f t="shared" si="468"/>
        <v>-3796.5801403999003</v>
      </c>
      <c r="C3372" s="65">
        <f>Original_Data!U3375</f>
        <v>0</v>
      </c>
      <c r="F3372" s="25"/>
      <c r="G3372" s="45"/>
      <c r="H3372" s="45"/>
      <c r="I3372" s="35"/>
      <c r="K3372" s="45"/>
      <c r="L3372" s="45"/>
      <c r="M3372" s="45"/>
      <c r="N3372" s="45"/>
      <c r="O3372" s="45"/>
      <c r="P3372" s="45"/>
      <c r="Q3372" s="60"/>
      <c r="R3372" s="45"/>
      <c r="S3372" s="45"/>
      <c r="T3372" s="45"/>
      <c r="U3372" s="52"/>
      <c r="V3372" s="45"/>
      <c r="W3372" s="28"/>
    </row>
    <row r="3373" spans="1:23">
      <c r="A3373" s="6">
        <f t="shared" si="469"/>
        <v>-3798.8334502399002</v>
      </c>
      <c r="B3373" s="6">
        <f t="shared" si="468"/>
        <v>-3797.7067953199003</v>
      </c>
      <c r="C3373" s="65">
        <f>Original_Data!U3376</f>
        <v>0</v>
      </c>
      <c r="F3373" s="25"/>
      <c r="G3373" s="45"/>
      <c r="H3373" s="45"/>
      <c r="I3373" s="35"/>
      <c r="K3373" s="45"/>
      <c r="L3373" s="45"/>
      <c r="M3373" s="45"/>
      <c r="N3373" s="45"/>
      <c r="O3373" s="45"/>
      <c r="P3373" s="45"/>
      <c r="Q3373" s="60"/>
      <c r="R3373" s="45"/>
      <c r="S3373" s="45"/>
      <c r="T3373" s="45"/>
      <c r="U3373" s="52"/>
      <c r="V3373" s="45"/>
      <c r="W3373" s="28"/>
    </row>
    <row r="3374" spans="1:23">
      <c r="A3374" s="6">
        <f t="shared" si="469"/>
        <v>-3799.9601051599002</v>
      </c>
      <c r="B3374" s="6">
        <f t="shared" si="468"/>
        <v>-3798.8334502399002</v>
      </c>
      <c r="C3374" s="65">
        <f>Original_Data!U3377</f>
        <v>0</v>
      </c>
      <c r="F3374" s="25"/>
      <c r="G3374" s="45"/>
      <c r="H3374" s="45"/>
      <c r="I3374" s="35"/>
      <c r="K3374" s="45"/>
      <c r="L3374" s="45"/>
      <c r="M3374" s="45"/>
      <c r="N3374" s="45"/>
      <c r="O3374" s="45"/>
      <c r="P3374" s="45"/>
      <c r="Q3374" s="60"/>
      <c r="R3374" s="45"/>
      <c r="S3374" s="45"/>
      <c r="T3374" s="45"/>
      <c r="U3374" s="52"/>
      <c r="V3374" s="45"/>
      <c r="W3374" s="28"/>
    </row>
    <row r="3375" spans="1:23">
      <c r="A3375" s="6">
        <f t="shared" si="469"/>
        <v>-3801.0867600799002</v>
      </c>
      <c r="B3375" s="6">
        <f t="shared" si="468"/>
        <v>-3799.9601051599002</v>
      </c>
      <c r="C3375" s="65">
        <f>Original_Data!U3378</f>
        <v>0</v>
      </c>
      <c r="F3375" s="25"/>
      <c r="G3375" s="45"/>
      <c r="H3375" s="45"/>
      <c r="I3375" s="35"/>
      <c r="K3375" s="45"/>
      <c r="L3375" s="45"/>
      <c r="M3375" s="45"/>
      <c r="N3375" s="45"/>
      <c r="O3375" s="45"/>
      <c r="P3375" s="45"/>
      <c r="Q3375" s="60"/>
      <c r="R3375" s="45"/>
      <c r="S3375" s="45"/>
      <c r="T3375" s="45"/>
      <c r="U3375" s="52"/>
      <c r="V3375" s="45"/>
      <c r="W3375" s="28"/>
    </row>
    <row r="3376" spans="1:23">
      <c r="A3376" s="6">
        <f t="shared" si="469"/>
        <v>-3802.2134149999001</v>
      </c>
      <c r="B3376" s="6">
        <f t="shared" si="468"/>
        <v>-3801.0867600799002</v>
      </c>
      <c r="C3376" s="65">
        <f>Original_Data!U3379</f>
        <v>0</v>
      </c>
      <c r="F3376" s="25"/>
      <c r="G3376" s="45"/>
      <c r="H3376" s="45"/>
      <c r="I3376" s="35"/>
      <c r="K3376" s="45"/>
      <c r="L3376" s="45"/>
      <c r="M3376" s="45"/>
      <c r="N3376" s="45"/>
      <c r="O3376" s="45"/>
      <c r="P3376" s="45"/>
      <c r="Q3376" s="60"/>
      <c r="R3376" s="45"/>
      <c r="S3376" s="45"/>
      <c r="T3376" s="45"/>
      <c r="U3376" s="52"/>
      <c r="V3376" s="45"/>
      <c r="W3376" s="28"/>
    </row>
    <row r="3377" spans="1:23">
      <c r="A3377" s="6">
        <f t="shared" si="469"/>
        <v>-3803.3400699199001</v>
      </c>
      <c r="B3377" s="6">
        <f t="shared" si="468"/>
        <v>-3802.2134149999001</v>
      </c>
      <c r="C3377" s="65">
        <f>Original_Data!U3380</f>
        <v>0</v>
      </c>
      <c r="F3377" s="25"/>
      <c r="G3377" s="45"/>
      <c r="H3377" s="45"/>
      <c r="I3377" s="35"/>
      <c r="K3377" s="45"/>
      <c r="L3377" s="45"/>
      <c r="M3377" s="45"/>
      <c r="N3377" s="45"/>
      <c r="O3377" s="45"/>
      <c r="P3377" s="45"/>
      <c r="Q3377" s="60"/>
      <c r="R3377" s="45"/>
      <c r="S3377" s="45"/>
      <c r="T3377" s="45"/>
      <c r="U3377" s="52"/>
      <c r="V3377" s="45"/>
      <c r="W3377" s="28"/>
    </row>
    <row r="3378" spans="1:23">
      <c r="A3378" s="6">
        <f t="shared" si="469"/>
        <v>-3804.4667248399001</v>
      </c>
      <c r="B3378" s="6">
        <f t="shared" si="468"/>
        <v>-3803.3400699199001</v>
      </c>
      <c r="C3378" s="65">
        <f>Original_Data!U3381</f>
        <v>0</v>
      </c>
      <c r="F3378" s="25"/>
      <c r="G3378" s="45"/>
      <c r="H3378" s="45"/>
      <c r="I3378" s="35"/>
      <c r="K3378" s="45"/>
      <c r="L3378" s="45"/>
      <c r="M3378" s="45"/>
      <c r="N3378" s="45"/>
      <c r="O3378" s="45"/>
      <c r="P3378" s="45"/>
      <c r="Q3378" s="60"/>
      <c r="R3378" s="45"/>
      <c r="S3378" s="45"/>
      <c r="T3378" s="45"/>
      <c r="U3378" s="52"/>
      <c r="V3378" s="45"/>
      <c r="W3378" s="28"/>
    </row>
    <row r="3379" spans="1:23">
      <c r="A3379" s="6">
        <f t="shared" si="469"/>
        <v>-3805.5933797599</v>
      </c>
      <c r="B3379" s="6">
        <f t="shared" si="468"/>
        <v>-3804.4667248399001</v>
      </c>
      <c r="C3379" s="65">
        <f>Original_Data!U3382</f>
        <v>0</v>
      </c>
      <c r="F3379" s="25"/>
      <c r="G3379" s="45"/>
      <c r="H3379" s="45"/>
      <c r="I3379" s="35"/>
      <c r="K3379" s="45"/>
      <c r="L3379" s="45"/>
      <c r="M3379" s="45"/>
      <c r="N3379" s="45"/>
      <c r="O3379" s="45"/>
      <c r="P3379" s="45"/>
      <c r="Q3379" s="60"/>
      <c r="R3379" s="45"/>
      <c r="S3379" s="45"/>
      <c r="T3379" s="45"/>
      <c r="U3379" s="52"/>
      <c r="V3379" s="45"/>
      <c r="W3379" s="28"/>
    </row>
    <row r="3380" spans="1:23">
      <c r="A3380" s="6">
        <f t="shared" si="469"/>
        <v>-3806.7200346799</v>
      </c>
      <c r="B3380" s="6">
        <f t="shared" si="468"/>
        <v>-3805.5933797599</v>
      </c>
      <c r="C3380" s="65">
        <f>Original_Data!U3383</f>
        <v>0</v>
      </c>
      <c r="F3380" s="25"/>
      <c r="G3380" s="45"/>
      <c r="H3380" s="45"/>
      <c r="I3380" s="35"/>
      <c r="K3380" s="45"/>
      <c r="L3380" s="45"/>
      <c r="M3380" s="45"/>
      <c r="N3380" s="45"/>
      <c r="O3380" s="45"/>
      <c r="P3380" s="45"/>
      <c r="Q3380" s="60"/>
      <c r="R3380" s="45"/>
      <c r="S3380" s="45"/>
      <c r="T3380" s="45"/>
      <c r="U3380" s="52"/>
      <c r="V3380" s="45"/>
      <c r="W3380" s="28"/>
    </row>
    <row r="3381" spans="1:23">
      <c r="A3381" s="6">
        <f t="shared" si="469"/>
        <v>-3807.8466895998999</v>
      </c>
      <c r="B3381" s="6">
        <f t="shared" si="468"/>
        <v>-3806.7200346799</v>
      </c>
      <c r="C3381" s="65">
        <f>Original_Data!U3384</f>
        <v>0</v>
      </c>
      <c r="F3381" s="25"/>
      <c r="G3381" s="45"/>
      <c r="H3381" s="45"/>
      <c r="I3381" s="35"/>
      <c r="K3381" s="45"/>
      <c r="L3381" s="45"/>
      <c r="M3381" s="45"/>
      <c r="N3381" s="45"/>
      <c r="O3381" s="45"/>
      <c r="P3381" s="45"/>
      <c r="Q3381" s="60"/>
      <c r="R3381" s="45"/>
      <c r="S3381" s="45"/>
      <c r="T3381" s="45"/>
      <c r="U3381" s="52"/>
      <c r="V3381" s="45"/>
      <c r="W3381" s="28"/>
    </row>
    <row r="3382" spans="1:23">
      <c r="A3382" s="6">
        <f t="shared" si="469"/>
        <v>-3808.9733445198999</v>
      </c>
      <c r="B3382" s="6">
        <f t="shared" si="468"/>
        <v>-3807.8466895998999</v>
      </c>
      <c r="C3382" s="65">
        <f>Original_Data!U3385</f>
        <v>0</v>
      </c>
      <c r="F3382" s="25"/>
      <c r="G3382" s="45"/>
      <c r="H3382" s="45"/>
      <c r="I3382" s="35"/>
      <c r="K3382" s="45"/>
      <c r="L3382" s="45"/>
      <c r="M3382" s="45"/>
      <c r="N3382" s="45"/>
      <c r="O3382" s="45"/>
      <c r="P3382" s="45"/>
      <c r="Q3382" s="60"/>
      <c r="R3382" s="45"/>
      <c r="S3382" s="45"/>
      <c r="T3382" s="45"/>
      <c r="U3382" s="52"/>
      <c r="V3382" s="45"/>
      <c r="W3382" s="28"/>
    </row>
    <row r="3383" spans="1:23">
      <c r="A3383" s="6">
        <f t="shared" si="469"/>
        <v>-3810.0999994398999</v>
      </c>
      <c r="B3383" s="6">
        <f t="shared" si="468"/>
        <v>-3808.9733445198999</v>
      </c>
      <c r="C3383" s="65">
        <f>Original_Data!U3386</f>
        <v>0</v>
      </c>
      <c r="F3383" s="25"/>
      <c r="G3383" s="45"/>
      <c r="H3383" s="45"/>
      <c r="I3383" s="35"/>
      <c r="K3383" s="45"/>
      <c r="L3383" s="45"/>
      <c r="M3383" s="45"/>
      <c r="N3383" s="45"/>
      <c r="O3383" s="45"/>
      <c r="P3383" s="45"/>
      <c r="Q3383" s="60"/>
      <c r="R3383" s="45"/>
      <c r="S3383" s="45"/>
      <c r="T3383" s="45"/>
      <c r="U3383" s="52"/>
      <c r="V3383" s="45"/>
      <c r="W3383" s="28"/>
    </row>
    <row r="3384" spans="1:23">
      <c r="A3384" s="6">
        <f t="shared" si="469"/>
        <v>-3811.2266543598998</v>
      </c>
      <c r="B3384" s="6">
        <f t="shared" si="468"/>
        <v>-3810.0999994398999</v>
      </c>
      <c r="C3384" s="65">
        <f>Original_Data!U3387</f>
        <v>0</v>
      </c>
      <c r="F3384" s="25"/>
      <c r="G3384" s="45"/>
      <c r="H3384" s="45"/>
      <c r="I3384" s="35"/>
      <c r="K3384" s="45"/>
      <c r="L3384" s="45"/>
      <c r="M3384" s="45"/>
      <c r="N3384" s="45"/>
      <c r="O3384" s="45"/>
      <c r="P3384" s="45"/>
      <c r="Q3384" s="60"/>
      <c r="R3384" s="45"/>
      <c r="S3384" s="45"/>
      <c r="T3384" s="45"/>
      <c r="U3384" s="52"/>
      <c r="V3384" s="45"/>
      <c r="W3384" s="28"/>
    </row>
    <row r="3385" spans="1:23">
      <c r="A3385" s="6">
        <f t="shared" si="469"/>
        <v>-3812.3533092798998</v>
      </c>
      <c r="B3385" s="6">
        <f t="shared" si="468"/>
        <v>-3811.2266543598998</v>
      </c>
      <c r="C3385" s="65">
        <f>Original_Data!U3388</f>
        <v>0</v>
      </c>
      <c r="F3385" s="25"/>
      <c r="G3385" s="45"/>
      <c r="H3385" s="45"/>
      <c r="I3385" s="35"/>
      <c r="K3385" s="45"/>
      <c r="L3385" s="45"/>
      <c r="M3385" s="45"/>
      <c r="N3385" s="45"/>
      <c r="O3385" s="45"/>
      <c r="P3385" s="45"/>
      <c r="Q3385" s="60"/>
      <c r="R3385" s="45"/>
      <c r="S3385" s="45"/>
      <c r="T3385" s="45"/>
      <c r="U3385" s="52"/>
      <c r="V3385" s="45"/>
      <c r="W3385" s="28"/>
    </row>
    <row r="3386" spans="1:23">
      <c r="A3386" s="6">
        <f t="shared" si="469"/>
        <v>-3813.4799641998998</v>
      </c>
      <c r="B3386" s="6">
        <f t="shared" si="468"/>
        <v>-3812.3533092798998</v>
      </c>
      <c r="C3386" s="65">
        <f>Original_Data!U3389</f>
        <v>0</v>
      </c>
      <c r="F3386" s="25"/>
      <c r="G3386" s="45"/>
      <c r="H3386" s="45"/>
      <c r="I3386" s="35"/>
      <c r="K3386" s="45"/>
      <c r="L3386" s="45"/>
      <c r="M3386" s="45"/>
      <c r="N3386" s="45"/>
      <c r="O3386" s="45"/>
      <c r="P3386" s="45"/>
      <c r="Q3386" s="60"/>
      <c r="R3386" s="45"/>
      <c r="S3386" s="45"/>
      <c r="T3386" s="45"/>
      <c r="U3386" s="52"/>
      <c r="V3386" s="45"/>
      <c r="W3386" s="28"/>
    </row>
    <row r="3387" spans="1:23">
      <c r="A3387" s="6">
        <f t="shared" si="469"/>
        <v>-3814.6066191198997</v>
      </c>
      <c r="B3387" s="6">
        <f t="shared" si="468"/>
        <v>-3813.4799641998998</v>
      </c>
      <c r="C3387" s="65">
        <f>Original_Data!U3390</f>
        <v>0</v>
      </c>
      <c r="F3387" s="25"/>
      <c r="G3387" s="45"/>
      <c r="H3387" s="45"/>
      <c r="I3387" s="35"/>
      <c r="K3387" s="45"/>
      <c r="L3387" s="45"/>
      <c r="M3387" s="45"/>
      <c r="N3387" s="45"/>
      <c r="O3387" s="45"/>
      <c r="P3387" s="45"/>
      <c r="Q3387" s="60"/>
      <c r="R3387" s="45"/>
      <c r="S3387" s="45"/>
      <c r="T3387" s="45"/>
      <c r="U3387" s="52"/>
      <c r="V3387" s="45"/>
      <c r="W3387" s="28"/>
    </row>
    <row r="3388" spans="1:23">
      <c r="A3388" s="6">
        <f t="shared" si="469"/>
        <v>-3815.7332740398997</v>
      </c>
      <c r="B3388" s="6">
        <f t="shared" ref="B3388:B3451" si="470">B3387 - 1.12665492</f>
        <v>-3814.6066191198997</v>
      </c>
      <c r="C3388" s="65">
        <f>Original_Data!U3391</f>
        <v>0</v>
      </c>
      <c r="F3388" s="25"/>
      <c r="G3388" s="45"/>
      <c r="H3388" s="45"/>
      <c r="I3388" s="35"/>
      <c r="K3388" s="45"/>
      <c r="L3388" s="45"/>
      <c r="M3388" s="45"/>
      <c r="N3388" s="45"/>
      <c r="O3388" s="45"/>
      <c r="P3388" s="45"/>
      <c r="Q3388" s="60"/>
      <c r="R3388" s="45"/>
      <c r="S3388" s="45"/>
      <c r="T3388" s="45"/>
      <c r="U3388" s="52"/>
      <c r="V3388" s="45"/>
      <c r="W3388" s="28"/>
    </row>
    <row r="3389" spans="1:23">
      <c r="A3389" s="6">
        <f t="shared" si="469"/>
        <v>-3816.8599289598997</v>
      </c>
      <c r="B3389" s="6">
        <f t="shared" si="470"/>
        <v>-3815.7332740398997</v>
      </c>
      <c r="C3389" s="65">
        <f>Original_Data!U3392</f>
        <v>0</v>
      </c>
      <c r="F3389" s="25"/>
      <c r="G3389" s="45"/>
      <c r="H3389" s="45"/>
      <c r="I3389" s="35"/>
      <c r="K3389" s="45"/>
      <c r="L3389" s="45"/>
      <c r="M3389" s="45"/>
      <c r="N3389" s="45"/>
      <c r="O3389" s="45"/>
      <c r="P3389" s="45"/>
      <c r="Q3389" s="60"/>
      <c r="R3389" s="45"/>
      <c r="S3389" s="45"/>
      <c r="T3389" s="45"/>
      <c r="U3389" s="52"/>
      <c r="V3389" s="45"/>
      <c r="W3389" s="28"/>
    </row>
    <row r="3390" spans="1:23">
      <c r="A3390" s="6">
        <f t="shared" si="469"/>
        <v>-3817.9865838798996</v>
      </c>
      <c r="B3390" s="6">
        <f t="shared" si="470"/>
        <v>-3816.8599289598997</v>
      </c>
      <c r="C3390" s="65">
        <f>Original_Data!U3393</f>
        <v>0</v>
      </c>
      <c r="F3390" s="25"/>
      <c r="G3390" s="45"/>
      <c r="H3390" s="45"/>
      <c r="I3390" s="35"/>
      <c r="K3390" s="45"/>
      <c r="L3390" s="45"/>
      <c r="M3390" s="45"/>
      <c r="N3390" s="45"/>
      <c r="O3390" s="45"/>
      <c r="P3390" s="45"/>
      <c r="Q3390" s="60"/>
      <c r="R3390" s="45"/>
      <c r="S3390" s="45"/>
      <c r="T3390" s="45"/>
      <c r="U3390" s="52"/>
      <c r="V3390" s="45"/>
      <c r="W3390" s="28"/>
    </row>
    <row r="3391" spans="1:23">
      <c r="A3391" s="6">
        <f t="shared" si="469"/>
        <v>-3819.1132387998996</v>
      </c>
      <c r="B3391" s="6">
        <f t="shared" si="470"/>
        <v>-3817.9865838798996</v>
      </c>
      <c r="C3391" s="65">
        <f>Original_Data!U3394</f>
        <v>1</v>
      </c>
      <c r="F3391" s="25"/>
      <c r="G3391" s="45"/>
      <c r="H3391" s="45"/>
      <c r="I3391" s="35"/>
      <c r="K3391" s="45"/>
      <c r="L3391" s="45"/>
      <c r="M3391" s="45"/>
      <c r="N3391" s="45"/>
      <c r="O3391" s="45"/>
      <c r="P3391" s="45"/>
      <c r="Q3391" s="60"/>
      <c r="R3391" s="45"/>
      <c r="S3391" s="45"/>
      <c r="T3391" s="45"/>
      <c r="U3391" s="52"/>
      <c r="V3391" s="45"/>
      <c r="W3391" s="28"/>
    </row>
    <row r="3392" spans="1:23">
      <c r="A3392" s="6">
        <f t="shared" si="469"/>
        <v>-3820.2398937198996</v>
      </c>
      <c r="B3392" s="6">
        <f t="shared" si="470"/>
        <v>-3819.1132387998996</v>
      </c>
      <c r="C3392" s="65">
        <f>Original_Data!U3395</f>
        <v>0</v>
      </c>
      <c r="F3392" s="25"/>
      <c r="G3392" s="45"/>
      <c r="H3392" s="45"/>
      <c r="I3392" s="35"/>
      <c r="K3392" s="45"/>
      <c r="L3392" s="45"/>
      <c r="M3392" s="45"/>
      <c r="N3392" s="45"/>
      <c r="O3392" s="45"/>
      <c r="P3392" s="45"/>
      <c r="Q3392" s="60"/>
      <c r="R3392" s="45"/>
      <c r="S3392" s="45"/>
      <c r="T3392" s="45"/>
      <c r="U3392" s="52"/>
      <c r="V3392" s="45"/>
      <c r="W3392" s="28"/>
    </row>
    <row r="3393" spans="1:23">
      <c r="A3393" s="6">
        <f t="shared" si="469"/>
        <v>-3821.3665486398995</v>
      </c>
      <c r="B3393" s="6">
        <f t="shared" si="470"/>
        <v>-3820.2398937198996</v>
      </c>
      <c r="C3393" s="65">
        <f>Original_Data!U3396</f>
        <v>0</v>
      </c>
      <c r="F3393" s="25"/>
      <c r="G3393" s="45"/>
      <c r="H3393" s="45"/>
      <c r="I3393" s="35"/>
      <c r="K3393" s="45"/>
      <c r="L3393" s="45"/>
      <c r="M3393" s="45"/>
      <c r="N3393" s="45"/>
      <c r="O3393" s="45"/>
      <c r="P3393" s="45"/>
      <c r="Q3393" s="60"/>
      <c r="R3393" s="45"/>
      <c r="S3393" s="45"/>
      <c r="T3393" s="45"/>
      <c r="U3393" s="52"/>
      <c r="V3393" s="45"/>
      <c r="W3393" s="28"/>
    </row>
    <row r="3394" spans="1:23">
      <c r="A3394" s="6">
        <f t="shared" si="469"/>
        <v>-3822.4932035598995</v>
      </c>
      <c r="B3394" s="6">
        <f t="shared" si="470"/>
        <v>-3821.3665486398995</v>
      </c>
      <c r="C3394" s="65">
        <f>Original_Data!U3397</f>
        <v>0</v>
      </c>
      <c r="F3394" s="25"/>
      <c r="G3394" s="45"/>
      <c r="H3394" s="45"/>
      <c r="I3394" s="35"/>
      <c r="K3394" s="45"/>
      <c r="L3394" s="45"/>
      <c r="M3394" s="45"/>
      <c r="N3394" s="45"/>
      <c r="O3394" s="45"/>
      <c r="P3394" s="45"/>
      <c r="Q3394" s="60"/>
      <c r="R3394" s="45"/>
      <c r="S3394" s="45"/>
      <c r="T3394" s="45"/>
      <c r="U3394" s="52"/>
      <c r="V3394" s="45"/>
      <c r="W3394" s="28"/>
    </row>
    <row r="3395" spans="1:23">
      <c r="A3395" s="6">
        <f t="shared" si="469"/>
        <v>-3823.6198584798994</v>
      </c>
      <c r="B3395" s="6">
        <f t="shared" si="470"/>
        <v>-3822.4932035598995</v>
      </c>
      <c r="C3395" s="65">
        <f>Original_Data!U3398</f>
        <v>0</v>
      </c>
      <c r="F3395" s="25"/>
      <c r="G3395" s="45"/>
      <c r="H3395" s="45"/>
      <c r="I3395" s="35"/>
      <c r="K3395" s="45"/>
      <c r="L3395" s="45"/>
      <c r="M3395" s="45"/>
      <c r="N3395" s="45"/>
      <c r="O3395" s="45"/>
      <c r="P3395" s="45"/>
      <c r="Q3395" s="60"/>
      <c r="R3395" s="45"/>
      <c r="S3395" s="45"/>
      <c r="T3395" s="45"/>
      <c r="U3395" s="52"/>
      <c r="V3395" s="45"/>
      <c r="W3395" s="28"/>
    </row>
    <row r="3396" spans="1:23">
      <c r="A3396" s="6">
        <f t="shared" ref="A3396:A3459" si="471" xml:space="preserve"> B3396 - 1.12665492</f>
        <v>-3824.7465133998994</v>
      </c>
      <c r="B3396" s="6">
        <f t="shared" si="470"/>
        <v>-3823.6198584798994</v>
      </c>
      <c r="C3396" s="65">
        <f>Original_Data!U3399</f>
        <v>0</v>
      </c>
      <c r="F3396" s="25"/>
      <c r="G3396" s="45"/>
      <c r="H3396" s="45"/>
      <c r="I3396" s="35"/>
      <c r="K3396" s="45"/>
      <c r="L3396" s="45"/>
      <c r="M3396" s="45"/>
      <c r="N3396" s="45"/>
      <c r="O3396" s="45"/>
      <c r="P3396" s="45"/>
      <c r="Q3396" s="60"/>
      <c r="R3396" s="45"/>
      <c r="S3396" s="45"/>
      <c r="T3396" s="45"/>
      <c r="U3396" s="52"/>
      <c r="V3396" s="45"/>
      <c r="W3396" s="28"/>
    </row>
    <row r="3397" spans="1:23">
      <c r="A3397" s="6">
        <f t="shared" si="471"/>
        <v>-3825.8731683198994</v>
      </c>
      <c r="B3397" s="6">
        <f t="shared" si="470"/>
        <v>-3824.7465133998994</v>
      </c>
      <c r="C3397" s="65">
        <f>Original_Data!U3400</f>
        <v>0</v>
      </c>
      <c r="F3397" s="25"/>
      <c r="G3397" s="45"/>
      <c r="H3397" s="45"/>
      <c r="I3397" s="35"/>
      <c r="K3397" s="45"/>
      <c r="L3397" s="45"/>
      <c r="M3397" s="45"/>
      <c r="N3397" s="45"/>
      <c r="O3397" s="45"/>
      <c r="P3397" s="45"/>
      <c r="Q3397" s="60"/>
      <c r="R3397" s="45"/>
      <c r="S3397" s="45"/>
      <c r="T3397" s="45"/>
      <c r="U3397" s="52"/>
      <c r="V3397" s="45"/>
      <c r="W3397" s="28"/>
    </row>
    <row r="3398" spans="1:23">
      <c r="A3398" s="6">
        <f t="shared" si="471"/>
        <v>-3826.9998232398993</v>
      </c>
      <c r="B3398" s="6">
        <f t="shared" si="470"/>
        <v>-3825.8731683198994</v>
      </c>
      <c r="C3398" s="65">
        <f>Original_Data!U3401</f>
        <v>0</v>
      </c>
      <c r="F3398" s="25"/>
      <c r="G3398" s="45"/>
      <c r="H3398" s="45"/>
      <c r="I3398" s="35"/>
      <c r="K3398" s="45"/>
      <c r="L3398" s="45"/>
      <c r="M3398" s="45"/>
      <c r="N3398" s="45"/>
      <c r="O3398" s="45"/>
      <c r="P3398" s="45"/>
      <c r="Q3398" s="60"/>
      <c r="R3398" s="45"/>
      <c r="S3398" s="45"/>
      <c r="T3398" s="45"/>
      <c r="U3398" s="52"/>
      <c r="V3398" s="45"/>
      <c r="W3398" s="28"/>
    </row>
    <row r="3399" spans="1:23">
      <c r="A3399" s="6">
        <f t="shared" si="471"/>
        <v>-3828.1264781598993</v>
      </c>
      <c r="B3399" s="6">
        <f t="shared" si="470"/>
        <v>-3826.9998232398993</v>
      </c>
      <c r="C3399" s="65">
        <f>Original_Data!U3402</f>
        <v>0</v>
      </c>
      <c r="F3399" s="25"/>
      <c r="G3399" s="45"/>
      <c r="H3399" s="45"/>
      <c r="I3399" s="35"/>
      <c r="K3399" s="45"/>
      <c r="L3399" s="45"/>
      <c r="M3399" s="45"/>
      <c r="N3399" s="45"/>
      <c r="O3399" s="45"/>
      <c r="P3399" s="45"/>
      <c r="Q3399" s="60"/>
      <c r="R3399" s="45"/>
      <c r="S3399" s="45"/>
      <c r="T3399" s="45"/>
      <c r="U3399" s="52"/>
      <c r="V3399" s="45"/>
      <c r="W3399" s="28"/>
    </row>
    <row r="3400" spans="1:23">
      <c r="A3400" s="6">
        <f t="shared" si="471"/>
        <v>-3829.2531330798993</v>
      </c>
      <c r="B3400" s="6">
        <f t="shared" si="470"/>
        <v>-3828.1264781598993</v>
      </c>
      <c r="C3400" s="65">
        <f>Original_Data!U3403</f>
        <v>0</v>
      </c>
      <c r="F3400" s="25"/>
      <c r="G3400" s="45"/>
      <c r="H3400" s="45"/>
      <c r="I3400" s="35"/>
      <c r="K3400" s="45"/>
      <c r="L3400" s="45"/>
      <c r="M3400" s="45"/>
      <c r="N3400" s="45"/>
      <c r="O3400" s="45"/>
      <c r="P3400" s="45"/>
      <c r="Q3400" s="60"/>
      <c r="R3400" s="45"/>
      <c r="S3400" s="45"/>
      <c r="T3400" s="45"/>
      <c r="U3400" s="52"/>
      <c r="V3400" s="45"/>
      <c r="W3400" s="28"/>
    </row>
    <row r="3401" spans="1:23">
      <c r="A3401" s="6">
        <f t="shared" si="471"/>
        <v>-3830.3797879998992</v>
      </c>
      <c r="B3401" s="6">
        <f t="shared" si="470"/>
        <v>-3829.2531330798993</v>
      </c>
      <c r="C3401" s="65">
        <f>Original_Data!U3404</f>
        <v>0</v>
      </c>
      <c r="F3401" s="25"/>
      <c r="G3401" s="45"/>
      <c r="H3401" s="45"/>
      <c r="I3401" s="35"/>
      <c r="K3401" s="45"/>
      <c r="L3401" s="45"/>
      <c r="M3401" s="45"/>
      <c r="N3401" s="45"/>
      <c r="O3401" s="45"/>
      <c r="P3401" s="45"/>
      <c r="Q3401" s="60"/>
      <c r="R3401" s="45"/>
      <c r="S3401" s="45"/>
      <c r="T3401" s="45"/>
      <c r="U3401" s="52"/>
      <c r="V3401" s="45"/>
      <c r="W3401" s="28"/>
    </row>
    <row r="3402" spans="1:23">
      <c r="A3402" s="6">
        <f t="shared" si="471"/>
        <v>-3831.5064429198992</v>
      </c>
      <c r="B3402" s="6">
        <f t="shared" si="470"/>
        <v>-3830.3797879998992</v>
      </c>
      <c r="C3402" s="65">
        <f>Original_Data!U3405</f>
        <v>0</v>
      </c>
      <c r="F3402" s="25"/>
      <c r="G3402" s="45"/>
      <c r="H3402" s="45"/>
      <c r="I3402" s="35"/>
      <c r="K3402" s="45"/>
      <c r="L3402" s="45"/>
      <c r="M3402" s="45"/>
      <c r="N3402" s="45"/>
      <c r="O3402" s="45"/>
      <c r="P3402" s="45"/>
      <c r="Q3402" s="60"/>
      <c r="R3402" s="45"/>
      <c r="S3402" s="45"/>
      <c r="T3402" s="45"/>
      <c r="U3402" s="52"/>
      <c r="V3402" s="45"/>
      <c r="W3402" s="28"/>
    </row>
    <row r="3403" spans="1:23">
      <c r="A3403" s="6">
        <f t="shared" si="471"/>
        <v>-3832.6330978398992</v>
      </c>
      <c r="B3403" s="6">
        <f t="shared" si="470"/>
        <v>-3831.5064429198992</v>
      </c>
      <c r="C3403" s="65">
        <f>Original_Data!U3406</f>
        <v>0</v>
      </c>
      <c r="F3403" s="25"/>
      <c r="G3403" s="45"/>
      <c r="H3403" s="45"/>
      <c r="I3403" s="35"/>
      <c r="K3403" s="45"/>
      <c r="L3403" s="45"/>
      <c r="M3403" s="45"/>
      <c r="N3403" s="45"/>
      <c r="O3403" s="45"/>
      <c r="P3403" s="45"/>
      <c r="Q3403" s="60"/>
      <c r="R3403" s="45"/>
      <c r="S3403" s="45"/>
      <c r="T3403" s="45"/>
      <c r="U3403" s="52"/>
      <c r="V3403" s="45"/>
      <c r="W3403" s="28"/>
    </row>
    <row r="3404" spans="1:23">
      <c r="A3404" s="6">
        <f t="shared" si="471"/>
        <v>-3833.7597527598991</v>
      </c>
      <c r="B3404" s="6">
        <f t="shared" si="470"/>
        <v>-3832.6330978398992</v>
      </c>
      <c r="C3404" s="65">
        <f>Original_Data!U3407</f>
        <v>0</v>
      </c>
      <c r="F3404" s="25"/>
      <c r="G3404" s="45"/>
      <c r="H3404" s="45"/>
      <c r="I3404" s="35"/>
      <c r="K3404" s="45"/>
      <c r="L3404" s="45"/>
      <c r="M3404" s="45"/>
      <c r="N3404" s="45"/>
      <c r="O3404" s="45"/>
      <c r="P3404" s="45"/>
      <c r="Q3404" s="60"/>
      <c r="R3404" s="45"/>
      <c r="S3404" s="45"/>
      <c r="T3404" s="45"/>
      <c r="U3404" s="52"/>
      <c r="V3404" s="45"/>
      <c r="W3404" s="28"/>
    </row>
    <row r="3405" spans="1:23">
      <c r="A3405" s="6">
        <f t="shared" si="471"/>
        <v>-3834.8864076798991</v>
      </c>
      <c r="B3405" s="6">
        <f t="shared" si="470"/>
        <v>-3833.7597527598991</v>
      </c>
      <c r="C3405" s="65">
        <f>Original_Data!U3408</f>
        <v>0</v>
      </c>
      <c r="F3405" s="25"/>
      <c r="G3405" s="45"/>
      <c r="H3405" s="45"/>
      <c r="I3405" s="35"/>
      <c r="K3405" s="45"/>
      <c r="L3405" s="45"/>
      <c r="M3405" s="45"/>
      <c r="N3405" s="45"/>
      <c r="O3405" s="45"/>
      <c r="P3405" s="45"/>
      <c r="Q3405" s="60"/>
      <c r="R3405" s="45"/>
      <c r="S3405" s="45"/>
      <c r="T3405" s="45"/>
      <c r="U3405" s="52"/>
      <c r="V3405" s="45"/>
      <c r="W3405" s="28"/>
    </row>
    <row r="3406" spans="1:23">
      <c r="A3406" s="6">
        <f t="shared" si="471"/>
        <v>-3836.0130625998991</v>
      </c>
      <c r="B3406" s="6">
        <f t="shared" si="470"/>
        <v>-3834.8864076798991</v>
      </c>
      <c r="C3406" s="65">
        <f>Original_Data!U3409</f>
        <v>0</v>
      </c>
      <c r="F3406" s="25"/>
      <c r="G3406" s="45"/>
      <c r="H3406" s="45"/>
      <c r="I3406" s="35"/>
      <c r="K3406" s="45"/>
      <c r="L3406" s="45"/>
      <c r="M3406" s="45"/>
      <c r="N3406" s="45"/>
      <c r="O3406" s="45"/>
      <c r="P3406" s="45"/>
      <c r="Q3406" s="60"/>
      <c r="R3406" s="45"/>
      <c r="S3406" s="45"/>
      <c r="T3406" s="45"/>
      <c r="U3406" s="52"/>
      <c r="V3406" s="45"/>
      <c r="W3406" s="28"/>
    </row>
    <row r="3407" spans="1:23">
      <c r="A3407" s="6">
        <f t="shared" si="471"/>
        <v>-3837.139717519899</v>
      </c>
      <c r="B3407" s="6">
        <f t="shared" si="470"/>
        <v>-3836.0130625998991</v>
      </c>
      <c r="C3407" s="65">
        <f>Original_Data!U3410</f>
        <v>0</v>
      </c>
      <c r="F3407" s="25"/>
      <c r="G3407" s="45"/>
      <c r="H3407" s="45"/>
      <c r="I3407" s="35"/>
      <c r="K3407" s="45"/>
      <c r="L3407" s="45"/>
      <c r="M3407" s="45"/>
      <c r="N3407" s="45"/>
      <c r="O3407" s="45"/>
      <c r="P3407" s="45"/>
      <c r="Q3407" s="60"/>
      <c r="R3407" s="45"/>
      <c r="S3407" s="45"/>
      <c r="T3407" s="45"/>
      <c r="U3407" s="52"/>
      <c r="V3407" s="45"/>
      <c r="W3407" s="28"/>
    </row>
    <row r="3408" spans="1:23">
      <c r="A3408" s="6">
        <f t="shared" si="471"/>
        <v>-3838.266372439899</v>
      </c>
      <c r="B3408" s="6">
        <f t="shared" si="470"/>
        <v>-3837.139717519899</v>
      </c>
      <c r="C3408" s="65">
        <f>Original_Data!U3411</f>
        <v>0</v>
      </c>
      <c r="F3408" s="25"/>
      <c r="G3408" s="45"/>
      <c r="H3408" s="45"/>
      <c r="I3408" s="35"/>
      <c r="K3408" s="45"/>
      <c r="L3408" s="45"/>
      <c r="M3408" s="45"/>
      <c r="N3408" s="45"/>
      <c r="O3408" s="45"/>
      <c r="P3408" s="45"/>
      <c r="Q3408" s="60"/>
      <c r="R3408" s="45"/>
      <c r="S3408" s="45"/>
      <c r="T3408" s="45"/>
      <c r="U3408" s="52"/>
      <c r="V3408" s="45"/>
      <c r="W3408" s="28"/>
    </row>
    <row r="3409" spans="1:23">
      <c r="A3409" s="6">
        <f t="shared" si="471"/>
        <v>-3839.393027359899</v>
      </c>
      <c r="B3409" s="6">
        <f t="shared" si="470"/>
        <v>-3838.266372439899</v>
      </c>
      <c r="C3409" s="65">
        <f>Original_Data!U3412</f>
        <v>0</v>
      </c>
      <c r="F3409" s="25"/>
      <c r="G3409" s="45"/>
      <c r="H3409" s="45"/>
      <c r="I3409" s="35"/>
      <c r="K3409" s="45"/>
      <c r="L3409" s="45"/>
      <c r="M3409" s="45"/>
      <c r="N3409" s="45"/>
      <c r="O3409" s="45"/>
      <c r="P3409" s="45"/>
      <c r="Q3409" s="60"/>
      <c r="R3409" s="45"/>
      <c r="S3409" s="45"/>
      <c r="T3409" s="45"/>
      <c r="U3409" s="52"/>
      <c r="V3409" s="45"/>
      <c r="W3409" s="28"/>
    </row>
    <row r="3410" spans="1:23">
      <c r="A3410" s="6">
        <f t="shared" si="471"/>
        <v>-3840.5196822798989</v>
      </c>
      <c r="B3410" s="6">
        <f t="shared" si="470"/>
        <v>-3839.393027359899</v>
      </c>
      <c r="C3410" s="65">
        <f>Original_Data!U3413</f>
        <v>0</v>
      </c>
      <c r="F3410" s="25"/>
      <c r="G3410" s="45"/>
      <c r="H3410" s="45"/>
      <c r="I3410" s="35"/>
      <c r="K3410" s="45"/>
      <c r="L3410" s="45"/>
      <c r="M3410" s="45"/>
      <c r="N3410" s="45"/>
      <c r="O3410" s="45"/>
      <c r="P3410" s="45"/>
      <c r="Q3410" s="60"/>
      <c r="R3410" s="45"/>
      <c r="S3410" s="45"/>
      <c r="T3410" s="45"/>
      <c r="U3410" s="52"/>
      <c r="V3410" s="45"/>
      <c r="W3410" s="28"/>
    </row>
    <row r="3411" spans="1:23">
      <c r="A3411" s="6">
        <f t="shared" si="471"/>
        <v>-3841.6463371998989</v>
      </c>
      <c r="B3411" s="6">
        <f t="shared" si="470"/>
        <v>-3840.5196822798989</v>
      </c>
      <c r="C3411" s="65">
        <f>Original_Data!U3414</f>
        <v>0</v>
      </c>
      <c r="F3411" s="25"/>
      <c r="G3411" s="45"/>
      <c r="H3411" s="45"/>
      <c r="I3411" s="35"/>
      <c r="K3411" s="45"/>
      <c r="L3411" s="45"/>
      <c r="M3411" s="45"/>
      <c r="N3411" s="45"/>
      <c r="O3411" s="45"/>
      <c r="P3411" s="45"/>
      <c r="Q3411" s="60"/>
      <c r="R3411" s="45"/>
      <c r="S3411" s="45"/>
      <c r="T3411" s="45"/>
      <c r="U3411" s="52"/>
      <c r="V3411" s="45"/>
      <c r="W3411" s="28"/>
    </row>
    <row r="3412" spans="1:23">
      <c r="A3412" s="6">
        <f t="shared" si="471"/>
        <v>-3842.7729921198988</v>
      </c>
      <c r="B3412" s="6">
        <f t="shared" si="470"/>
        <v>-3841.6463371998989</v>
      </c>
      <c r="C3412" s="65">
        <f>Original_Data!U3415</f>
        <v>0</v>
      </c>
      <c r="F3412" s="25"/>
      <c r="G3412" s="45"/>
      <c r="H3412" s="45"/>
      <c r="I3412" s="35"/>
      <c r="K3412" s="45"/>
      <c r="L3412" s="45"/>
      <c r="M3412" s="45"/>
      <c r="N3412" s="45"/>
      <c r="O3412" s="45"/>
      <c r="P3412" s="45"/>
      <c r="Q3412" s="60"/>
      <c r="R3412" s="45"/>
      <c r="S3412" s="45"/>
      <c r="T3412" s="45"/>
      <c r="U3412" s="52"/>
      <c r="V3412" s="45"/>
      <c r="W3412" s="28"/>
    </row>
    <row r="3413" spans="1:23">
      <c r="A3413" s="6">
        <f t="shared" si="471"/>
        <v>-3843.8996470398988</v>
      </c>
      <c r="B3413" s="6">
        <f t="shared" si="470"/>
        <v>-3842.7729921198988</v>
      </c>
      <c r="C3413" s="65">
        <f>Original_Data!U3416</f>
        <v>0</v>
      </c>
      <c r="F3413" s="25"/>
      <c r="G3413" s="45"/>
      <c r="H3413" s="45"/>
      <c r="I3413" s="35"/>
      <c r="K3413" s="45"/>
      <c r="L3413" s="45"/>
      <c r="M3413" s="45"/>
      <c r="N3413" s="45"/>
      <c r="O3413" s="45"/>
      <c r="P3413" s="45"/>
      <c r="Q3413" s="60"/>
      <c r="R3413" s="45"/>
      <c r="S3413" s="45"/>
      <c r="T3413" s="45"/>
      <c r="U3413" s="52"/>
      <c r="V3413" s="45"/>
      <c r="W3413" s="28"/>
    </row>
    <row r="3414" spans="1:23">
      <c r="A3414" s="6">
        <f t="shared" si="471"/>
        <v>-3845.0263019598988</v>
      </c>
      <c r="B3414" s="6">
        <f t="shared" si="470"/>
        <v>-3843.8996470398988</v>
      </c>
      <c r="C3414" s="65">
        <f>Original_Data!U3417</f>
        <v>0</v>
      </c>
      <c r="F3414" s="25"/>
      <c r="G3414" s="45"/>
      <c r="H3414" s="45"/>
      <c r="I3414" s="35"/>
      <c r="K3414" s="45"/>
      <c r="L3414" s="45"/>
      <c r="M3414" s="45"/>
      <c r="N3414" s="45"/>
      <c r="O3414" s="45"/>
      <c r="P3414" s="45"/>
      <c r="Q3414" s="60"/>
      <c r="R3414" s="45"/>
      <c r="S3414" s="45"/>
      <c r="T3414" s="45"/>
      <c r="U3414" s="52"/>
      <c r="V3414" s="45"/>
      <c r="W3414" s="28"/>
    </row>
    <row r="3415" spans="1:23">
      <c r="A3415" s="6">
        <f t="shared" si="471"/>
        <v>-3846.1529568798987</v>
      </c>
      <c r="B3415" s="6">
        <f t="shared" si="470"/>
        <v>-3845.0263019598988</v>
      </c>
      <c r="C3415" s="65">
        <f>Original_Data!U3418</f>
        <v>0</v>
      </c>
      <c r="F3415" s="25"/>
      <c r="G3415" s="45"/>
      <c r="H3415" s="45"/>
      <c r="I3415" s="35"/>
      <c r="K3415" s="45"/>
      <c r="L3415" s="45"/>
      <c r="M3415" s="45"/>
      <c r="N3415" s="45"/>
      <c r="O3415" s="45"/>
      <c r="P3415" s="45"/>
      <c r="Q3415" s="60"/>
      <c r="R3415" s="45"/>
      <c r="S3415" s="45"/>
      <c r="T3415" s="45"/>
      <c r="U3415" s="52"/>
      <c r="V3415" s="45"/>
      <c r="W3415" s="28"/>
    </row>
    <row r="3416" spans="1:23">
      <c r="A3416" s="6">
        <f t="shared" si="471"/>
        <v>-3847.2796117998987</v>
      </c>
      <c r="B3416" s="6">
        <f t="shared" si="470"/>
        <v>-3846.1529568798987</v>
      </c>
      <c r="C3416" s="65">
        <f>Original_Data!U3419</f>
        <v>0</v>
      </c>
      <c r="F3416" s="25"/>
      <c r="G3416" s="45"/>
      <c r="H3416" s="45"/>
      <c r="I3416" s="35"/>
      <c r="K3416" s="45"/>
      <c r="L3416" s="45"/>
      <c r="M3416" s="45"/>
      <c r="N3416" s="45"/>
      <c r="O3416" s="45"/>
      <c r="P3416" s="45"/>
      <c r="Q3416" s="60"/>
      <c r="R3416" s="45"/>
      <c r="S3416" s="45"/>
      <c r="T3416" s="45"/>
      <c r="U3416" s="52"/>
      <c r="V3416" s="45"/>
      <c r="W3416" s="28"/>
    </row>
    <row r="3417" spans="1:23">
      <c r="A3417" s="6">
        <f t="shared" si="471"/>
        <v>-3848.4062667198987</v>
      </c>
      <c r="B3417" s="6">
        <f t="shared" si="470"/>
        <v>-3847.2796117998987</v>
      </c>
      <c r="C3417" s="65">
        <f>Original_Data!U3420</f>
        <v>0</v>
      </c>
      <c r="F3417" s="25"/>
      <c r="G3417" s="45"/>
      <c r="H3417" s="45"/>
      <c r="I3417" s="35"/>
      <c r="K3417" s="45"/>
      <c r="L3417" s="45"/>
      <c r="M3417" s="45"/>
      <c r="N3417" s="45"/>
      <c r="O3417" s="45"/>
      <c r="P3417" s="45"/>
      <c r="Q3417" s="60"/>
      <c r="R3417" s="45"/>
      <c r="S3417" s="45"/>
      <c r="T3417" s="45"/>
      <c r="U3417" s="52"/>
      <c r="V3417" s="45"/>
      <c r="W3417" s="28"/>
    </row>
    <row r="3418" spans="1:23">
      <c r="A3418" s="6">
        <f t="shared" si="471"/>
        <v>-3849.5329216398986</v>
      </c>
      <c r="B3418" s="6">
        <f t="shared" si="470"/>
        <v>-3848.4062667198987</v>
      </c>
      <c r="C3418" s="65">
        <f>Original_Data!U3421</f>
        <v>0</v>
      </c>
      <c r="F3418" s="25"/>
      <c r="G3418" s="45"/>
      <c r="H3418" s="45"/>
      <c r="I3418" s="35"/>
      <c r="K3418" s="45"/>
      <c r="L3418" s="45"/>
      <c r="M3418" s="45"/>
      <c r="N3418" s="45"/>
      <c r="O3418" s="45"/>
      <c r="P3418" s="45"/>
      <c r="Q3418" s="60"/>
      <c r="R3418" s="45"/>
      <c r="S3418" s="45"/>
      <c r="T3418" s="45"/>
      <c r="U3418" s="52"/>
      <c r="V3418" s="45"/>
      <c r="W3418" s="28"/>
    </row>
    <row r="3419" spans="1:23">
      <c r="A3419" s="6">
        <f t="shared" si="471"/>
        <v>-3850.6595765598986</v>
      </c>
      <c r="B3419" s="6">
        <f t="shared" si="470"/>
        <v>-3849.5329216398986</v>
      </c>
      <c r="C3419" s="65">
        <f>Original_Data!U3422</f>
        <v>0</v>
      </c>
      <c r="F3419" s="25"/>
      <c r="G3419" s="45"/>
      <c r="H3419" s="45"/>
      <c r="I3419" s="35"/>
      <c r="K3419" s="45"/>
      <c r="L3419" s="45"/>
      <c r="M3419" s="45"/>
      <c r="N3419" s="45"/>
      <c r="O3419" s="45"/>
      <c r="P3419" s="45"/>
      <c r="Q3419" s="60"/>
      <c r="R3419" s="45"/>
      <c r="S3419" s="45"/>
      <c r="T3419" s="45"/>
      <c r="U3419" s="52"/>
      <c r="V3419" s="45"/>
      <c r="W3419" s="28"/>
    </row>
    <row r="3420" spans="1:23">
      <c r="A3420" s="6">
        <f t="shared" si="471"/>
        <v>-3851.7862314798986</v>
      </c>
      <c r="B3420" s="6">
        <f t="shared" si="470"/>
        <v>-3850.6595765598986</v>
      </c>
      <c r="C3420" s="65">
        <f>Original_Data!U3423</f>
        <v>0</v>
      </c>
      <c r="F3420" s="25"/>
      <c r="G3420" s="45"/>
      <c r="H3420" s="45"/>
      <c r="I3420" s="35"/>
      <c r="K3420" s="45"/>
      <c r="L3420" s="45"/>
      <c r="M3420" s="45"/>
      <c r="N3420" s="45"/>
      <c r="O3420" s="45"/>
      <c r="P3420" s="45"/>
      <c r="Q3420" s="60"/>
      <c r="R3420" s="45"/>
      <c r="S3420" s="45"/>
      <c r="T3420" s="45"/>
      <c r="U3420" s="52"/>
      <c r="V3420" s="45"/>
      <c r="W3420" s="28"/>
    </row>
    <row r="3421" spans="1:23">
      <c r="A3421" s="6">
        <f t="shared" si="471"/>
        <v>-3852.9128863998985</v>
      </c>
      <c r="B3421" s="6">
        <f t="shared" si="470"/>
        <v>-3851.7862314798986</v>
      </c>
      <c r="C3421" s="65">
        <f>Original_Data!U3424</f>
        <v>0</v>
      </c>
      <c r="F3421" s="25"/>
      <c r="G3421" s="45"/>
      <c r="H3421" s="45"/>
      <c r="I3421" s="35"/>
      <c r="K3421" s="45"/>
      <c r="L3421" s="45"/>
      <c r="M3421" s="45"/>
      <c r="N3421" s="45"/>
      <c r="O3421" s="45"/>
      <c r="P3421" s="45"/>
      <c r="Q3421" s="60"/>
      <c r="R3421" s="45"/>
      <c r="S3421" s="45"/>
      <c r="T3421" s="45"/>
      <c r="U3421" s="52"/>
      <c r="V3421" s="45"/>
      <c r="W3421" s="28"/>
    </row>
    <row r="3422" spans="1:23">
      <c r="A3422" s="6">
        <f t="shared" si="471"/>
        <v>-3854.0395413198985</v>
      </c>
      <c r="B3422" s="6">
        <f t="shared" si="470"/>
        <v>-3852.9128863998985</v>
      </c>
      <c r="C3422" s="65">
        <f>Original_Data!U3425</f>
        <v>0</v>
      </c>
      <c r="F3422" s="25"/>
      <c r="G3422" s="45"/>
      <c r="H3422" s="45"/>
      <c r="I3422" s="35"/>
      <c r="K3422" s="45"/>
      <c r="L3422" s="45"/>
      <c r="M3422" s="45"/>
      <c r="N3422" s="45"/>
      <c r="O3422" s="45"/>
      <c r="P3422" s="45"/>
      <c r="Q3422" s="60"/>
      <c r="R3422" s="45"/>
      <c r="S3422" s="45"/>
      <c r="T3422" s="45"/>
      <c r="U3422" s="52"/>
      <c r="V3422" s="45"/>
      <c r="W3422" s="28"/>
    </row>
    <row r="3423" spans="1:23">
      <c r="A3423" s="6">
        <f t="shared" si="471"/>
        <v>-3855.1661962398985</v>
      </c>
      <c r="B3423" s="6">
        <f t="shared" si="470"/>
        <v>-3854.0395413198985</v>
      </c>
      <c r="C3423" s="65">
        <f>Original_Data!U3426</f>
        <v>0</v>
      </c>
      <c r="F3423" s="25"/>
      <c r="G3423" s="45"/>
      <c r="H3423" s="45"/>
      <c r="I3423" s="35"/>
      <c r="K3423" s="45"/>
      <c r="L3423" s="45"/>
      <c r="M3423" s="45"/>
      <c r="N3423" s="45"/>
      <c r="O3423" s="45"/>
      <c r="P3423" s="45"/>
      <c r="Q3423" s="60"/>
      <c r="R3423" s="45"/>
      <c r="S3423" s="45"/>
      <c r="T3423" s="45"/>
      <c r="U3423" s="52"/>
      <c r="V3423" s="45"/>
      <c r="W3423" s="28"/>
    </row>
    <row r="3424" spans="1:23">
      <c r="A3424" s="6">
        <f t="shared" si="471"/>
        <v>-3856.2928511598984</v>
      </c>
      <c r="B3424" s="6">
        <f t="shared" si="470"/>
        <v>-3855.1661962398985</v>
      </c>
      <c r="C3424" s="65">
        <f>Original_Data!U3427</f>
        <v>0</v>
      </c>
      <c r="F3424" s="25"/>
      <c r="G3424" s="45"/>
      <c r="H3424" s="45"/>
      <c r="I3424" s="35"/>
      <c r="K3424" s="45"/>
      <c r="L3424" s="45"/>
      <c r="M3424" s="45"/>
      <c r="N3424" s="45"/>
      <c r="O3424" s="45"/>
      <c r="P3424" s="45"/>
      <c r="Q3424" s="60"/>
      <c r="R3424" s="45"/>
      <c r="S3424" s="45"/>
      <c r="T3424" s="45"/>
      <c r="U3424" s="52"/>
      <c r="V3424" s="45"/>
      <c r="W3424" s="28"/>
    </row>
    <row r="3425" spans="1:23">
      <c r="A3425" s="6">
        <f t="shared" si="471"/>
        <v>-3857.4195060798984</v>
      </c>
      <c r="B3425" s="6">
        <f t="shared" si="470"/>
        <v>-3856.2928511598984</v>
      </c>
      <c r="C3425" s="65">
        <f>Original_Data!U3428</f>
        <v>0</v>
      </c>
      <c r="F3425" s="25"/>
      <c r="G3425" s="45"/>
      <c r="H3425" s="45"/>
      <c r="I3425" s="35"/>
      <c r="K3425" s="45"/>
      <c r="L3425" s="45"/>
      <c r="M3425" s="45"/>
      <c r="N3425" s="45"/>
      <c r="O3425" s="45"/>
      <c r="P3425" s="45"/>
      <c r="Q3425" s="60"/>
      <c r="R3425" s="45"/>
      <c r="S3425" s="45"/>
      <c r="T3425" s="45"/>
      <c r="U3425" s="52"/>
      <c r="V3425" s="45"/>
      <c r="W3425" s="28"/>
    </row>
    <row r="3426" spans="1:23">
      <c r="A3426" s="6">
        <f t="shared" si="471"/>
        <v>-3858.5461609998983</v>
      </c>
      <c r="B3426" s="6">
        <f t="shared" si="470"/>
        <v>-3857.4195060798984</v>
      </c>
      <c r="C3426" s="65">
        <f>Original_Data!U3429</f>
        <v>0</v>
      </c>
      <c r="F3426" s="25"/>
      <c r="G3426" s="45"/>
      <c r="H3426" s="45"/>
      <c r="I3426" s="35"/>
      <c r="K3426" s="45"/>
      <c r="L3426" s="45"/>
      <c r="M3426" s="45"/>
      <c r="N3426" s="45"/>
      <c r="O3426" s="45"/>
      <c r="P3426" s="45"/>
      <c r="Q3426" s="60"/>
      <c r="R3426" s="45"/>
      <c r="S3426" s="45"/>
      <c r="T3426" s="45"/>
      <c r="U3426" s="52"/>
      <c r="V3426" s="45"/>
      <c r="W3426" s="28"/>
    </row>
    <row r="3427" spans="1:23">
      <c r="A3427" s="6">
        <f t="shared" si="471"/>
        <v>-3859.6728159198983</v>
      </c>
      <c r="B3427" s="6">
        <f t="shared" si="470"/>
        <v>-3858.5461609998983</v>
      </c>
      <c r="C3427" s="65">
        <f>Original_Data!U3430</f>
        <v>0</v>
      </c>
      <c r="F3427" s="25"/>
      <c r="G3427" s="45"/>
      <c r="H3427" s="45"/>
      <c r="I3427" s="35"/>
      <c r="K3427" s="45"/>
      <c r="L3427" s="45"/>
      <c r="M3427" s="45"/>
      <c r="N3427" s="45"/>
      <c r="O3427" s="45"/>
      <c r="P3427" s="45"/>
      <c r="Q3427" s="60"/>
      <c r="R3427" s="45"/>
      <c r="S3427" s="45"/>
      <c r="T3427" s="45"/>
      <c r="U3427" s="52"/>
      <c r="V3427" s="45"/>
      <c r="W3427" s="28"/>
    </row>
    <row r="3428" spans="1:23">
      <c r="A3428" s="6">
        <f t="shared" si="471"/>
        <v>-3860.7994708398983</v>
      </c>
      <c r="B3428" s="6">
        <f t="shared" si="470"/>
        <v>-3859.6728159198983</v>
      </c>
      <c r="C3428" s="65">
        <f>Original_Data!U3431</f>
        <v>1</v>
      </c>
      <c r="F3428" s="25"/>
      <c r="G3428" s="45"/>
      <c r="H3428" s="45"/>
      <c r="I3428" s="35"/>
      <c r="K3428" s="45"/>
      <c r="L3428" s="45"/>
      <c r="M3428" s="45"/>
      <c r="N3428" s="45"/>
      <c r="O3428" s="45"/>
      <c r="P3428" s="45"/>
      <c r="Q3428" s="60"/>
      <c r="R3428" s="45"/>
      <c r="S3428" s="45"/>
      <c r="T3428" s="45"/>
      <c r="U3428" s="52"/>
      <c r="V3428" s="45"/>
      <c r="W3428" s="28"/>
    </row>
    <row r="3429" spans="1:23">
      <c r="A3429" s="6">
        <f t="shared" si="471"/>
        <v>-3861.9261257598982</v>
      </c>
      <c r="B3429" s="6">
        <f t="shared" si="470"/>
        <v>-3860.7994708398983</v>
      </c>
      <c r="C3429" s="65">
        <f>Original_Data!U3432</f>
        <v>0</v>
      </c>
      <c r="F3429" s="25"/>
      <c r="G3429" s="45"/>
      <c r="H3429" s="45"/>
      <c r="I3429" s="35"/>
      <c r="K3429" s="45"/>
      <c r="L3429" s="45"/>
      <c r="M3429" s="45"/>
      <c r="N3429" s="45"/>
      <c r="O3429" s="45"/>
      <c r="P3429" s="45"/>
      <c r="Q3429" s="60"/>
      <c r="R3429" s="45"/>
      <c r="S3429" s="45"/>
      <c r="T3429" s="45"/>
      <c r="U3429" s="52"/>
      <c r="V3429" s="45"/>
      <c r="W3429" s="28"/>
    </row>
    <row r="3430" spans="1:23">
      <c r="A3430" s="6">
        <f t="shared" si="471"/>
        <v>-3863.0527806798982</v>
      </c>
      <c r="B3430" s="6">
        <f t="shared" si="470"/>
        <v>-3861.9261257598982</v>
      </c>
      <c r="C3430" s="65">
        <f>Original_Data!U3433</f>
        <v>0</v>
      </c>
      <c r="F3430" s="25"/>
      <c r="G3430" s="45"/>
      <c r="H3430" s="45"/>
      <c r="I3430" s="35"/>
      <c r="K3430" s="45"/>
      <c r="L3430" s="45"/>
      <c r="M3430" s="45"/>
      <c r="N3430" s="45"/>
      <c r="O3430" s="45"/>
      <c r="P3430" s="45"/>
      <c r="Q3430" s="60"/>
      <c r="R3430" s="45"/>
      <c r="S3430" s="45"/>
      <c r="T3430" s="45"/>
      <c r="U3430" s="52"/>
      <c r="V3430" s="45"/>
      <c r="W3430" s="28"/>
    </row>
    <row r="3431" spans="1:23">
      <c r="A3431" s="6">
        <f t="shared" si="471"/>
        <v>-3864.1794355998982</v>
      </c>
      <c r="B3431" s="6">
        <f t="shared" si="470"/>
        <v>-3863.0527806798982</v>
      </c>
      <c r="C3431" s="65">
        <f>Original_Data!U3434</f>
        <v>0</v>
      </c>
      <c r="F3431" s="25"/>
      <c r="G3431" s="45"/>
      <c r="H3431" s="45"/>
      <c r="I3431" s="35"/>
      <c r="K3431" s="45"/>
      <c r="L3431" s="45"/>
      <c r="M3431" s="45"/>
      <c r="N3431" s="45"/>
      <c r="O3431" s="45"/>
      <c r="P3431" s="45"/>
      <c r="Q3431" s="60"/>
      <c r="R3431" s="45"/>
      <c r="S3431" s="45"/>
      <c r="T3431" s="45"/>
      <c r="U3431" s="52"/>
      <c r="V3431" s="45"/>
      <c r="W3431" s="28"/>
    </row>
    <row r="3432" spans="1:23">
      <c r="A3432" s="6">
        <f t="shared" si="471"/>
        <v>-3865.3060905198981</v>
      </c>
      <c r="B3432" s="6">
        <f t="shared" si="470"/>
        <v>-3864.1794355998982</v>
      </c>
      <c r="C3432" s="65">
        <f>Original_Data!U3435</f>
        <v>0</v>
      </c>
      <c r="F3432" s="25"/>
      <c r="G3432" s="45"/>
      <c r="H3432" s="45"/>
      <c r="I3432" s="35"/>
      <c r="K3432" s="45"/>
      <c r="L3432" s="45"/>
      <c r="M3432" s="45"/>
      <c r="N3432" s="45"/>
      <c r="O3432" s="45"/>
      <c r="P3432" s="45"/>
      <c r="Q3432" s="60"/>
      <c r="R3432" s="45"/>
      <c r="S3432" s="45"/>
      <c r="T3432" s="45"/>
      <c r="U3432" s="52"/>
      <c r="V3432" s="45"/>
      <c r="W3432" s="28"/>
    </row>
    <row r="3433" spans="1:23">
      <c r="A3433" s="6">
        <f t="shared" si="471"/>
        <v>-3866.4327454398981</v>
      </c>
      <c r="B3433" s="6">
        <f t="shared" si="470"/>
        <v>-3865.3060905198981</v>
      </c>
      <c r="C3433" s="65">
        <f>Original_Data!U3436</f>
        <v>0</v>
      </c>
      <c r="F3433" s="25"/>
      <c r="G3433" s="45"/>
      <c r="H3433" s="45"/>
      <c r="I3433" s="35"/>
      <c r="K3433" s="45"/>
      <c r="L3433" s="45"/>
      <c r="M3433" s="45"/>
      <c r="N3433" s="45"/>
      <c r="O3433" s="45"/>
      <c r="P3433" s="45"/>
      <c r="Q3433" s="60"/>
      <c r="R3433" s="45"/>
      <c r="S3433" s="45"/>
      <c r="T3433" s="45"/>
      <c r="U3433" s="52"/>
      <c r="V3433" s="45"/>
      <c r="W3433" s="28"/>
    </row>
    <row r="3434" spans="1:23">
      <c r="A3434" s="6">
        <f t="shared" si="471"/>
        <v>-3867.5594003598981</v>
      </c>
      <c r="B3434" s="6">
        <f t="shared" si="470"/>
        <v>-3866.4327454398981</v>
      </c>
      <c r="C3434" s="65">
        <f>Original_Data!U3437</f>
        <v>0</v>
      </c>
      <c r="F3434" s="25"/>
      <c r="G3434" s="45"/>
      <c r="H3434" s="45"/>
      <c r="I3434" s="35"/>
      <c r="K3434" s="45"/>
      <c r="L3434" s="45"/>
      <c r="M3434" s="45"/>
      <c r="N3434" s="45"/>
      <c r="O3434" s="45"/>
      <c r="P3434" s="45"/>
      <c r="Q3434" s="60"/>
      <c r="R3434" s="45"/>
      <c r="S3434" s="45"/>
      <c r="T3434" s="45"/>
      <c r="U3434" s="52"/>
      <c r="V3434" s="45"/>
      <c r="W3434" s="28"/>
    </row>
    <row r="3435" spans="1:23">
      <c r="A3435" s="6">
        <f t="shared" si="471"/>
        <v>-3868.686055279898</v>
      </c>
      <c r="B3435" s="6">
        <f t="shared" si="470"/>
        <v>-3867.5594003598981</v>
      </c>
      <c r="C3435" s="65">
        <f>Original_Data!U3438</f>
        <v>0</v>
      </c>
      <c r="F3435" s="25"/>
      <c r="G3435" s="45"/>
      <c r="H3435" s="45"/>
      <c r="I3435" s="35"/>
      <c r="K3435" s="45"/>
      <c r="L3435" s="45"/>
      <c r="M3435" s="45"/>
      <c r="N3435" s="45"/>
      <c r="O3435" s="45"/>
      <c r="P3435" s="45"/>
      <c r="Q3435" s="60"/>
      <c r="R3435" s="45"/>
      <c r="S3435" s="45"/>
      <c r="T3435" s="45"/>
      <c r="U3435" s="52"/>
      <c r="V3435" s="45"/>
      <c r="W3435" s="28"/>
    </row>
    <row r="3436" spans="1:23">
      <c r="A3436" s="6">
        <f t="shared" si="471"/>
        <v>-3869.812710199898</v>
      </c>
      <c r="B3436" s="6">
        <f t="shared" si="470"/>
        <v>-3868.686055279898</v>
      </c>
      <c r="C3436" s="65">
        <f>Original_Data!U3439</f>
        <v>0</v>
      </c>
      <c r="F3436" s="25"/>
      <c r="G3436" s="45"/>
      <c r="H3436" s="45"/>
      <c r="I3436" s="35"/>
      <c r="K3436" s="45"/>
      <c r="L3436" s="45"/>
      <c r="M3436" s="45"/>
      <c r="N3436" s="45"/>
      <c r="O3436" s="45"/>
      <c r="P3436" s="45"/>
      <c r="Q3436" s="60"/>
      <c r="R3436" s="45"/>
      <c r="S3436" s="45"/>
      <c r="T3436" s="45"/>
      <c r="U3436" s="52"/>
      <c r="V3436" s="45"/>
      <c r="W3436" s="28"/>
    </row>
    <row r="3437" spans="1:23">
      <c r="A3437" s="6">
        <f t="shared" si="471"/>
        <v>-3870.939365119898</v>
      </c>
      <c r="B3437" s="6">
        <f t="shared" si="470"/>
        <v>-3869.812710199898</v>
      </c>
      <c r="C3437" s="65">
        <f>Original_Data!U3440</f>
        <v>0</v>
      </c>
      <c r="F3437" s="25"/>
      <c r="G3437" s="45"/>
      <c r="H3437" s="45"/>
      <c r="I3437" s="35"/>
      <c r="K3437" s="45"/>
      <c r="L3437" s="45"/>
      <c r="M3437" s="45"/>
      <c r="N3437" s="45"/>
      <c r="O3437" s="45"/>
      <c r="P3437" s="45"/>
      <c r="Q3437" s="60"/>
      <c r="R3437" s="45"/>
      <c r="S3437" s="45"/>
      <c r="T3437" s="45"/>
      <c r="U3437" s="52"/>
      <c r="V3437" s="45"/>
      <c r="W3437" s="28"/>
    </row>
    <row r="3438" spans="1:23">
      <c r="A3438" s="6">
        <f t="shared" si="471"/>
        <v>-3872.0660200398979</v>
      </c>
      <c r="B3438" s="6">
        <f t="shared" si="470"/>
        <v>-3870.939365119898</v>
      </c>
      <c r="C3438" s="65">
        <f>Original_Data!U3441</f>
        <v>0</v>
      </c>
      <c r="F3438" s="25"/>
      <c r="G3438" s="45"/>
      <c r="H3438" s="45"/>
      <c r="I3438" s="35"/>
      <c r="K3438" s="45"/>
      <c r="L3438" s="45"/>
      <c r="M3438" s="45"/>
      <c r="N3438" s="45"/>
      <c r="O3438" s="45"/>
      <c r="P3438" s="45"/>
      <c r="Q3438" s="60"/>
      <c r="R3438" s="45"/>
      <c r="S3438" s="45"/>
      <c r="T3438" s="45"/>
      <c r="U3438" s="52"/>
      <c r="V3438" s="45"/>
      <c r="W3438" s="28"/>
    </row>
    <row r="3439" spans="1:23">
      <c r="A3439" s="6">
        <f t="shared" si="471"/>
        <v>-3873.1926749598979</v>
      </c>
      <c r="B3439" s="6">
        <f t="shared" si="470"/>
        <v>-3872.0660200398979</v>
      </c>
      <c r="C3439" s="65">
        <f>Original_Data!U3442</f>
        <v>0</v>
      </c>
      <c r="F3439" s="25"/>
      <c r="G3439" s="45"/>
      <c r="H3439" s="45"/>
      <c r="I3439" s="35"/>
      <c r="K3439" s="45"/>
      <c r="L3439" s="45"/>
      <c r="M3439" s="45"/>
      <c r="N3439" s="45"/>
      <c r="O3439" s="45"/>
      <c r="P3439" s="45"/>
      <c r="Q3439" s="60"/>
      <c r="R3439" s="45"/>
      <c r="S3439" s="45"/>
      <c r="T3439" s="45"/>
      <c r="U3439" s="52"/>
      <c r="V3439" s="45"/>
      <c r="W3439" s="28"/>
    </row>
    <row r="3440" spans="1:23">
      <c r="A3440" s="6">
        <f t="shared" si="471"/>
        <v>-3874.3193298798979</v>
      </c>
      <c r="B3440" s="6">
        <f t="shared" si="470"/>
        <v>-3873.1926749598979</v>
      </c>
      <c r="C3440" s="65">
        <f>Original_Data!U3443</f>
        <v>0</v>
      </c>
      <c r="F3440" s="25"/>
      <c r="G3440" s="45"/>
      <c r="H3440" s="45"/>
      <c r="I3440" s="35"/>
      <c r="K3440" s="45"/>
      <c r="L3440" s="45"/>
      <c r="M3440" s="45"/>
      <c r="N3440" s="45"/>
      <c r="O3440" s="45"/>
      <c r="P3440" s="45"/>
      <c r="Q3440" s="60"/>
      <c r="R3440" s="45"/>
      <c r="S3440" s="45"/>
      <c r="T3440" s="45"/>
      <c r="U3440" s="52"/>
      <c r="V3440" s="45"/>
      <c r="W3440" s="28"/>
    </row>
    <row r="3441" spans="1:23">
      <c r="A3441" s="6">
        <f t="shared" si="471"/>
        <v>-3875.4459847998978</v>
      </c>
      <c r="B3441" s="6">
        <f t="shared" si="470"/>
        <v>-3874.3193298798979</v>
      </c>
      <c r="C3441" s="65">
        <f>Original_Data!U3444</f>
        <v>0</v>
      </c>
      <c r="F3441" s="25"/>
      <c r="G3441" s="45"/>
      <c r="H3441" s="45"/>
      <c r="I3441" s="35"/>
      <c r="K3441" s="45"/>
      <c r="L3441" s="45"/>
      <c r="M3441" s="45"/>
      <c r="N3441" s="45"/>
      <c r="O3441" s="45"/>
      <c r="P3441" s="45"/>
      <c r="Q3441" s="60"/>
      <c r="R3441" s="45"/>
      <c r="S3441" s="45"/>
      <c r="T3441" s="45"/>
      <c r="U3441" s="52"/>
      <c r="V3441" s="45"/>
      <c r="W3441" s="28"/>
    </row>
    <row r="3442" spans="1:23">
      <c r="A3442" s="6">
        <f t="shared" si="471"/>
        <v>-3876.5726397198978</v>
      </c>
      <c r="B3442" s="6">
        <f t="shared" si="470"/>
        <v>-3875.4459847998978</v>
      </c>
      <c r="C3442" s="65">
        <f>Original_Data!U3445</f>
        <v>2</v>
      </c>
      <c r="F3442" s="25"/>
      <c r="G3442" s="45"/>
      <c r="H3442" s="45"/>
      <c r="I3442" s="35"/>
      <c r="K3442" s="45"/>
      <c r="L3442" s="45"/>
      <c r="M3442" s="45"/>
      <c r="N3442" s="45"/>
      <c r="O3442" s="45"/>
      <c r="P3442" s="45"/>
      <c r="Q3442" s="60"/>
      <c r="R3442" s="45"/>
      <c r="S3442" s="45"/>
      <c r="T3442" s="45"/>
      <c r="U3442" s="52"/>
      <c r="V3442" s="45"/>
      <c r="W3442" s="28"/>
    </row>
    <row r="3443" spans="1:23">
      <c r="A3443" s="6">
        <f t="shared" si="471"/>
        <v>-3877.6992946398977</v>
      </c>
      <c r="B3443" s="6">
        <f t="shared" si="470"/>
        <v>-3876.5726397198978</v>
      </c>
      <c r="C3443" s="65">
        <f>Original_Data!U3446</f>
        <v>0</v>
      </c>
      <c r="F3443" s="25"/>
      <c r="G3443" s="45"/>
      <c r="H3443" s="45"/>
      <c r="I3443" s="35"/>
      <c r="K3443" s="45"/>
      <c r="L3443" s="45"/>
      <c r="M3443" s="45"/>
      <c r="N3443" s="45"/>
      <c r="O3443" s="45"/>
      <c r="P3443" s="45"/>
      <c r="Q3443" s="60"/>
      <c r="R3443" s="45"/>
      <c r="S3443" s="45"/>
      <c r="T3443" s="45"/>
      <c r="U3443" s="52"/>
      <c r="V3443" s="45"/>
      <c r="W3443" s="28"/>
    </row>
    <row r="3444" spans="1:23">
      <c r="A3444" s="6">
        <f t="shared" si="471"/>
        <v>-3878.8259495598977</v>
      </c>
      <c r="B3444" s="6">
        <f t="shared" si="470"/>
        <v>-3877.6992946398977</v>
      </c>
      <c r="C3444" s="65">
        <f>Original_Data!U3447</f>
        <v>0</v>
      </c>
      <c r="F3444" s="25"/>
      <c r="G3444" s="45"/>
      <c r="H3444" s="45"/>
      <c r="I3444" s="35"/>
      <c r="K3444" s="45"/>
      <c r="L3444" s="45"/>
      <c r="M3444" s="45"/>
      <c r="N3444" s="45"/>
      <c r="O3444" s="45"/>
      <c r="P3444" s="45"/>
      <c r="Q3444" s="60"/>
      <c r="R3444" s="45"/>
      <c r="S3444" s="45"/>
      <c r="T3444" s="45"/>
      <c r="U3444" s="52"/>
      <c r="V3444" s="45"/>
      <c r="W3444" s="28"/>
    </row>
    <row r="3445" spans="1:23">
      <c r="A3445" s="6">
        <f t="shared" si="471"/>
        <v>-3879.9526044798977</v>
      </c>
      <c r="B3445" s="6">
        <f t="shared" si="470"/>
        <v>-3878.8259495598977</v>
      </c>
      <c r="C3445" s="65">
        <f>Original_Data!U3448</f>
        <v>0</v>
      </c>
      <c r="F3445" s="25"/>
      <c r="G3445" s="45"/>
      <c r="H3445" s="45"/>
      <c r="I3445" s="35"/>
      <c r="K3445" s="45"/>
      <c r="L3445" s="45"/>
      <c r="M3445" s="45"/>
      <c r="N3445" s="45"/>
      <c r="O3445" s="45"/>
      <c r="P3445" s="45"/>
      <c r="Q3445" s="60"/>
      <c r="R3445" s="45"/>
      <c r="S3445" s="45"/>
      <c r="T3445" s="45"/>
      <c r="U3445" s="52"/>
      <c r="V3445" s="45"/>
      <c r="W3445" s="28"/>
    </row>
    <row r="3446" spans="1:23">
      <c r="A3446" s="6">
        <f t="shared" si="471"/>
        <v>-3881.0792593998976</v>
      </c>
      <c r="B3446" s="6">
        <f t="shared" si="470"/>
        <v>-3879.9526044798977</v>
      </c>
      <c r="C3446" s="65">
        <f>Original_Data!U3449</f>
        <v>0</v>
      </c>
      <c r="F3446" s="25"/>
      <c r="G3446" s="45"/>
      <c r="H3446" s="45"/>
      <c r="I3446" s="35"/>
      <c r="K3446" s="45"/>
      <c r="L3446" s="45"/>
      <c r="M3446" s="45"/>
      <c r="N3446" s="45"/>
      <c r="O3446" s="45"/>
      <c r="P3446" s="45"/>
      <c r="Q3446" s="60"/>
      <c r="R3446" s="45"/>
      <c r="S3446" s="45"/>
      <c r="T3446" s="45"/>
      <c r="U3446" s="52"/>
      <c r="V3446" s="45"/>
      <c r="W3446" s="28"/>
    </row>
    <row r="3447" spans="1:23">
      <c r="A3447" s="6">
        <f t="shared" si="471"/>
        <v>-3882.2059143198976</v>
      </c>
      <c r="B3447" s="6">
        <f t="shared" si="470"/>
        <v>-3881.0792593998976</v>
      </c>
      <c r="C3447" s="65">
        <f>Original_Data!U3450</f>
        <v>0</v>
      </c>
      <c r="F3447" s="25"/>
      <c r="G3447" s="45"/>
      <c r="H3447" s="45"/>
      <c r="I3447" s="35"/>
      <c r="K3447" s="45"/>
      <c r="L3447" s="45"/>
      <c r="M3447" s="45"/>
      <c r="N3447" s="45"/>
      <c r="O3447" s="45"/>
      <c r="P3447" s="45"/>
      <c r="Q3447" s="60"/>
      <c r="R3447" s="45"/>
      <c r="S3447" s="45"/>
      <c r="T3447" s="45"/>
      <c r="U3447" s="52"/>
      <c r="V3447" s="45"/>
      <c r="W3447" s="28"/>
    </row>
    <row r="3448" spans="1:23">
      <c r="A3448" s="6">
        <f t="shared" si="471"/>
        <v>-3883.3325692398976</v>
      </c>
      <c r="B3448" s="6">
        <f t="shared" si="470"/>
        <v>-3882.2059143198976</v>
      </c>
      <c r="C3448" s="65">
        <f>Original_Data!U3451</f>
        <v>0</v>
      </c>
      <c r="F3448" s="25"/>
      <c r="G3448" s="45"/>
      <c r="H3448" s="45"/>
      <c r="I3448" s="35"/>
      <c r="K3448" s="45"/>
      <c r="L3448" s="45"/>
      <c r="M3448" s="45"/>
      <c r="N3448" s="45"/>
      <c r="O3448" s="45"/>
      <c r="P3448" s="45"/>
      <c r="Q3448" s="60"/>
      <c r="R3448" s="45"/>
      <c r="S3448" s="45"/>
      <c r="T3448" s="45"/>
      <c r="U3448" s="52"/>
      <c r="V3448" s="45"/>
      <c r="W3448" s="28"/>
    </row>
    <row r="3449" spans="1:23">
      <c r="A3449" s="6">
        <f t="shared" si="471"/>
        <v>-3884.4592241598975</v>
      </c>
      <c r="B3449" s="6">
        <f t="shared" si="470"/>
        <v>-3883.3325692398976</v>
      </c>
      <c r="C3449" s="65">
        <f>Original_Data!U3452</f>
        <v>0</v>
      </c>
      <c r="F3449" s="25"/>
      <c r="G3449" s="45"/>
      <c r="H3449" s="45"/>
      <c r="I3449" s="35"/>
      <c r="K3449" s="45"/>
      <c r="L3449" s="45"/>
      <c r="M3449" s="45"/>
      <c r="N3449" s="45"/>
      <c r="O3449" s="45"/>
      <c r="P3449" s="45"/>
      <c r="Q3449" s="60"/>
      <c r="R3449" s="45"/>
      <c r="S3449" s="45"/>
      <c r="T3449" s="45"/>
      <c r="U3449" s="52"/>
      <c r="V3449" s="45"/>
      <c r="W3449" s="28"/>
    </row>
    <row r="3450" spans="1:23">
      <c r="A3450" s="6">
        <f t="shared" si="471"/>
        <v>-3885.5858790798975</v>
      </c>
      <c r="B3450" s="6">
        <f t="shared" si="470"/>
        <v>-3884.4592241598975</v>
      </c>
      <c r="C3450" s="65">
        <f>Original_Data!U3453</f>
        <v>0</v>
      </c>
      <c r="F3450" s="25"/>
      <c r="G3450" s="45"/>
      <c r="H3450" s="45"/>
      <c r="I3450" s="35"/>
      <c r="K3450" s="45"/>
      <c r="L3450" s="45"/>
      <c r="M3450" s="45"/>
      <c r="N3450" s="45"/>
      <c r="O3450" s="45"/>
      <c r="P3450" s="45"/>
      <c r="Q3450" s="60"/>
      <c r="R3450" s="45"/>
      <c r="S3450" s="45"/>
      <c r="T3450" s="45"/>
      <c r="U3450" s="52"/>
      <c r="V3450" s="45"/>
      <c r="W3450" s="28"/>
    </row>
    <row r="3451" spans="1:23">
      <c r="A3451" s="6">
        <f t="shared" si="471"/>
        <v>-3886.7125339998975</v>
      </c>
      <c r="B3451" s="6">
        <f t="shared" si="470"/>
        <v>-3885.5858790798975</v>
      </c>
      <c r="C3451" s="65">
        <f>Original_Data!U3454</f>
        <v>0</v>
      </c>
      <c r="F3451" s="25"/>
      <c r="G3451" s="45"/>
      <c r="H3451" s="45"/>
      <c r="I3451" s="35"/>
      <c r="K3451" s="45"/>
      <c r="L3451" s="45"/>
      <c r="M3451" s="45"/>
      <c r="N3451" s="45"/>
      <c r="O3451" s="45"/>
      <c r="P3451" s="45"/>
      <c r="Q3451" s="60"/>
      <c r="R3451" s="45"/>
      <c r="S3451" s="45"/>
      <c r="T3451" s="45"/>
      <c r="U3451" s="52"/>
      <c r="V3451" s="45"/>
      <c r="W3451" s="28"/>
    </row>
    <row r="3452" spans="1:23">
      <c r="A3452" s="6">
        <f t="shared" si="471"/>
        <v>-3887.8391889198974</v>
      </c>
      <c r="B3452" s="6">
        <f t="shared" ref="B3452:B3515" si="472">B3451 - 1.12665492</f>
        <v>-3886.7125339998975</v>
      </c>
      <c r="C3452" s="65">
        <f>Original_Data!U3455</f>
        <v>0</v>
      </c>
      <c r="F3452" s="25"/>
      <c r="G3452" s="45"/>
      <c r="H3452" s="45"/>
      <c r="I3452" s="35"/>
      <c r="K3452" s="45"/>
      <c r="L3452" s="45"/>
      <c r="M3452" s="45"/>
      <c r="N3452" s="45"/>
      <c r="O3452" s="45"/>
      <c r="P3452" s="45"/>
      <c r="Q3452" s="60"/>
      <c r="R3452" s="45"/>
      <c r="S3452" s="45"/>
      <c r="T3452" s="45"/>
      <c r="U3452" s="52"/>
      <c r="V3452" s="45"/>
      <c r="W3452" s="28"/>
    </row>
    <row r="3453" spans="1:23">
      <c r="A3453" s="6">
        <f t="shared" si="471"/>
        <v>-3888.9658438398974</v>
      </c>
      <c r="B3453" s="6">
        <f t="shared" si="472"/>
        <v>-3887.8391889198974</v>
      </c>
      <c r="C3453" s="65">
        <f>Original_Data!U3456</f>
        <v>0</v>
      </c>
      <c r="F3453" s="25"/>
      <c r="G3453" s="45"/>
      <c r="H3453" s="45"/>
      <c r="I3453" s="35"/>
      <c r="K3453" s="45"/>
      <c r="L3453" s="45"/>
      <c r="M3453" s="45"/>
      <c r="N3453" s="45"/>
      <c r="O3453" s="45"/>
      <c r="P3453" s="45"/>
      <c r="Q3453" s="60"/>
      <c r="R3453" s="45"/>
      <c r="S3453" s="45"/>
      <c r="T3453" s="45"/>
      <c r="U3453" s="52"/>
      <c r="V3453" s="45"/>
      <c r="W3453" s="28"/>
    </row>
    <row r="3454" spans="1:23">
      <c r="A3454" s="6">
        <f t="shared" si="471"/>
        <v>-3890.0924987598974</v>
      </c>
      <c r="B3454" s="6">
        <f t="shared" si="472"/>
        <v>-3888.9658438398974</v>
      </c>
      <c r="C3454" s="65">
        <f>Original_Data!U3457</f>
        <v>0</v>
      </c>
      <c r="F3454" s="25"/>
      <c r="G3454" s="45"/>
      <c r="H3454" s="45"/>
      <c r="I3454" s="35"/>
      <c r="K3454" s="45"/>
      <c r="L3454" s="45"/>
      <c r="M3454" s="45"/>
      <c r="N3454" s="45"/>
      <c r="O3454" s="45"/>
      <c r="P3454" s="45"/>
      <c r="Q3454" s="60"/>
      <c r="R3454" s="45"/>
      <c r="S3454" s="45"/>
      <c r="T3454" s="45"/>
      <c r="U3454" s="52"/>
      <c r="V3454" s="45"/>
      <c r="W3454" s="28"/>
    </row>
    <row r="3455" spans="1:23">
      <c r="A3455" s="6">
        <f t="shared" si="471"/>
        <v>-3891.2191536798973</v>
      </c>
      <c r="B3455" s="6">
        <f t="shared" si="472"/>
        <v>-3890.0924987598974</v>
      </c>
      <c r="C3455" s="65">
        <f>Original_Data!U3458</f>
        <v>0</v>
      </c>
      <c r="F3455" s="25"/>
      <c r="G3455" s="45"/>
      <c r="H3455" s="45"/>
      <c r="I3455" s="35"/>
      <c r="K3455" s="45"/>
      <c r="L3455" s="45"/>
      <c r="M3455" s="45"/>
      <c r="N3455" s="45"/>
      <c r="O3455" s="45"/>
      <c r="P3455" s="45"/>
      <c r="Q3455" s="60"/>
      <c r="R3455" s="45"/>
      <c r="S3455" s="45"/>
      <c r="T3455" s="45"/>
      <c r="U3455" s="52"/>
      <c r="V3455" s="45"/>
      <c r="W3455" s="28"/>
    </row>
    <row r="3456" spans="1:23">
      <c r="A3456" s="6">
        <f t="shared" si="471"/>
        <v>-3892.3458085998973</v>
      </c>
      <c r="B3456" s="6">
        <f t="shared" si="472"/>
        <v>-3891.2191536798973</v>
      </c>
      <c r="C3456" s="65">
        <f>Original_Data!U3459</f>
        <v>1</v>
      </c>
      <c r="F3456" s="25"/>
      <c r="G3456" s="45"/>
      <c r="H3456" s="45"/>
      <c r="I3456" s="35"/>
      <c r="K3456" s="45"/>
      <c r="L3456" s="45"/>
      <c r="M3456" s="45"/>
      <c r="N3456" s="45"/>
      <c r="O3456" s="45"/>
      <c r="P3456" s="45"/>
      <c r="Q3456" s="60"/>
      <c r="R3456" s="45"/>
      <c r="S3456" s="45"/>
      <c r="T3456" s="45"/>
      <c r="U3456" s="52"/>
      <c r="V3456" s="45"/>
      <c r="W3456" s="28"/>
    </row>
    <row r="3457" spans="1:23">
      <c r="A3457" s="6">
        <f t="shared" si="471"/>
        <v>-3893.4724635198972</v>
      </c>
      <c r="B3457" s="6">
        <f t="shared" si="472"/>
        <v>-3892.3458085998973</v>
      </c>
      <c r="C3457" s="65">
        <f>Original_Data!U3460</f>
        <v>0</v>
      </c>
      <c r="F3457" s="25"/>
      <c r="G3457" s="45"/>
      <c r="H3457" s="45"/>
      <c r="I3457" s="35"/>
      <c r="K3457" s="45"/>
      <c r="L3457" s="45"/>
      <c r="M3457" s="45"/>
      <c r="N3457" s="45"/>
      <c r="O3457" s="45"/>
      <c r="P3457" s="45"/>
      <c r="Q3457" s="60"/>
      <c r="R3457" s="45"/>
      <c r="S3457" s="45"/>
      <c r="T3457" s="45"/>
      <c r="U3457" s="52"/>
      <c r="V3457" s="45"/>
      <c r="W3457" s="28"/>
    </row>
    <row r="3458" spans="1:23">
      <c r="A3458" s="6">
        <f t="shared" si="471"/>
        <v>-3894.5991184398972</v>
      </c>
      <c r="B3458" s="6">
        <f t="shared" si="472"/>
        <v>-3893.4724635198972</v>
      </c>
      <c r="C3458" s="65">
        <f>Original_Data!U3461</f>
        <v>0</v>
      </c>
      <c r="F3458" s="25"/>
      <c r="G3458" s="45"/>
      <c r="H3458" s="45"/>
      <c r="I3458" s="35"/>
      <c r="K3458" s="45"/>
      <c r="L3458" s="45"/>
      <c r="M3458" s="45"/>
      <c r="N3458" s="45"/>
      <c r="O3458" s="45"/>
      <c r="P3458" s="45"/>
      <c r="Q3458" s="60"/>
      <c r="R3458" s="45"/>
      <c r="S3458" s="45"/>
      <c r="T3458" s="45"/>
      <c r="U3458" s="52"/>
      <c r="V3458" s="45"/>
      <c r="W3458" s="28"/>
    </row>
    <row r="3459" spans="1:23">
      <c r="A3459" s="6">
        <f t="shared" si="471"/>
        <v>-3895.7257733598972</v>
      </c>
      <c r="B3459" s="6">
        <f t="shared" si="472"/>
        <v>-3894.5991184398972</v>
      </c>
      <c r="C3459" s="65">
        <f>Original_Data!U3462</f>
        <v>0</v>
      </c>
      <c r="F3459" s="25"/>
      <c r="G3459" s="45"/>
      <c r="H3459" s="45"/>
      <c r="I3459" s="35"/>
      <c r="K3459" s="45"/>
      <c r="L3459" s="45"/>
      <c r="M3459" s="45"/>
      <c r="N3459" s="45"/>
      <c r="O3459" s="45"/>
      <c r="P3459" s="45"/>
      <c r="Q3459" s="60"/>
      <c r="R3459" s="45"/>
      <c r="S3459" s="45"/>
      <c r="T3459" s="45"/>
      <c r="U3459" s="52"/>
      <c r="V3459" s="45"/>
      <c r="W3459" s="28"/>
    </row>
    <row r="3460" spans="1:23">
      <c r="A3460" s="6">
        <f t="shared" ref="A3460:A3523" si="473" xml:space="preserve"> B3460 - 1.12665492</f>
        <v>-3896.8524282798971</v>
      </c>
      <c r="B3460" s="6">
        <f t="shared" si="472"/>
        <v>-3895.7257733598972</v>
      </c>
      <c r="C3460" s="65">
        <f>Original_Data!U3463</f>
        <v>0</v>
      </c>
      <c r="F3460" s="25"/>
      <c r="G3460" s="45"/>
      <c r="H3460" s="45"/>
      <c r="I3460" s="35"/>
      <c r="K3460" s="45"/>
      <c r="L3460" s="45"/>
      <c r="M3460" s="45"/>
      <c r="N3460" s="45"/>
      <c r="O3460" s="45"/>
      <c r="P3460" s="45"/>
      <c r="Q3460" s="60"/>
      <c r="R3460" s="45"/>
      <c r="S3460" s="45"/>
      <c r="T3460" s="45"/>
      <c r="U3460" s="52"/>
      <c r="V3460" s="45"/>
      <c r="W3460" s="28"/>
    </row>
    <row r="3461" spans="1:23">
      <c r="A3461" s="6">
        <f t="shared" si="473"/>
        <v>-3897.9790831998971</v>
      </c>
      <c r="B3461" s="6">
        <f t="shared" si="472"/>
        <v>-3896.8524282798971</v>
      </c>
      <c r="C3461" s="65">
        <f>Original_Data!U3464</f>
        <v>0</v>
      </c>
      <c r="F3461" s="25"/>
      <c r="G3461" s="45"/>
      <c r="H3461" s="45"/>
      <c r="I3461" s="35"/>
      <c r="K3461" s="45"/>
      <c r="L3461" s="45"/>
      <c r="M3461" s="45"/>
      <c r="N3461" s="45"/>
      <c r="O3461" s="45"/>
      <c r="P3461" s="45"/>
      <c r="Q3461" s="60"/>
      <c r="R3461" s="45"/>
      <c r="S3461" s="45"/>
      <c r="T3461" s="45"/>
      <c r="U3461" s="52"/>
      <c r="V3461" s="45"/>
      <c r="W3461" s="28"/>
    </row>
    <row r="3462" spans="1:23">
      <c r="A3462" s="6">
        <f t="shared" si="473"/>
        <v>-3899.1057381198971</v>
      </c>
      <c r="B3462" s="6">
        <f t="shared" si="472"/>
        <v>-3897.9790831998971</v>
      </c>
      <c r="C3462" s="65">
        <f>Original_Data!U3465</f>
        <v>0</v>
      </c>
      <c r="F3462" s="25"/>
      <c r="G3462" s="45"/>
      <c r="H3462" s="45"/>
      <c r="I3462" s="35"/>
      <c r="K3462" s="45"/>
      <c r="L3462" s="45"/>
      <c r="M3462" s="45"/>
      <c r="N3462" s="45"/>
      <c r="O3462" s="45"/>
      <c r="P3462" s="45"/>
      <c r="Q3462" s="60"/>
      <c r="R3462" s="45"/>
      <c r="S3462" s="45"/>
      <c r="T3462" s="45"/>
      <c r="U3462" s="52"/>
      <c r="V3462" s="45"/>
      <c r="W3462" s="28"/>
    </row>
    <row r="3463" spans="1:23">
      <c r="A3463" s="6">
        <f t="shared" si="473"/>
        <v>-3900.232393039897</v>
      </c>
      <c r="B3463" s="6">
        <f t="shared" si="472"/>
        <v>-3899.1057381198971</v>
      </c>
      <c r="C3463" s="65">
        <f>Original_Data!U3466</f>
        <v>0</v>
      </c>
      <c r="F3463" s="25"/>
      <c r="G3463" s="45"/>
      <c r="H3463" s="45"/>
      <c r="I3463" s="35"/>
      <c r="K3463" s="45"/>
      <c r="L3463" s="45"/>
      <c r="M3463" s="45"/>
      <c r="N3463" s="45"/>
      <c r="O3463" s="45"/>
      <c r="P3463" s="45"/>
      <c r="Q3463" s="60"/>
      <c r="R3463" s="45"/>
      <c r="S3463" s="45"/>
      <c r="T3463" s="45"/>
      <c r="U3463" s="52"/>
      <c r="V3463" s="45"/>
      <c r="W3463" s="28"/>
    </row>
    <row r="3464" spans="1:23">
      <c r="A3464" s="6">
        <f t="shared" si="473"/>
        <v>-3901.359047959897</v>
      </c>
      <c r="B3464" s="6">
        <f t="shared" si="472"/>
        <v>-3900.232393039897</v>
      </c>
      <c r="C3464" s="65">
        <f>Original_Data!U3467</f>
        <v>0</v>
      </c>
      <c r="F3464" s="25"/>
      <c r="G3464" s="45"/>
      <c r="H3464" s="45"/>
      <c r="I3464" s="35"/>
      <c r="K3464" s="45"/>
      <c r="L3464" s="45"/>
      <c r="M3464" s="45"/>
      <c r="N3464" s="45"/>
      <c r="O3464" s="45"/>
      <c r="P3464" s="45"/>
      <c r="Q3464" s="60"/>
      <c r="R3464" s="45"/>
      <c r="S3464" s="45"/>
      <c r="T3464" s="45"/>
      <c r="U3464" s="52"/>
      <c r="V3464" s="45"/>
      <c r="W3464" s="28"/>
    </row>
    <row r="3465" spans="1:23">
      <c r="A3465" s="6">
        <f t="shared" si="473"/>
        <v>-3902.485702879897</v>
      </c>
      <c r="B3465" s="6">
        <f t="shared" si="472"/>
        <v>-3901.359047959897</v>
      </c>
      <c r="C3465" s="65">
        <f>Original_Data!U3468</f>
        <v>0</v>
      </c>
      <c r="F3465" s="25"/>
      <c r="G3465" s="45"/>
      <c r="H3465" s="45"/>
      <c r="I3465" s="35"/>
      <c r="K3465" s="45"/>
      <c r="L3465" s="45"/>
      <c r="M3465" s="45"/>
      <c r="N3465" s="45"/>
      <c r="O3465" s="45"/>
      <c r="P3465" s="45"/>
      <c r="Q3465" s="60"/>
      <c r="R3465" s="45"/>
      <c r="S3465" s="45"/>
      <c r="T3465" s="45"/>
      <c r="U3465" s="52"/>
      <c r="V3465" s="45"/>
      <c r="W3465" s="28"/>
    </row>
    <row r="3466" spans="1:23">
      <c r="A3466" s="6">
        <f t="shared" si="473"/>
        <v>-3903.6123577998969</v>
      </c>
      <c r="B3466" s="6">
        <f t="shared" si="472"/>
        <v>-3902.485702879897</v>
      </c>
      <c r="C3466" s="65">
        <f>Original_Data!U3469</f>
        <v>0</v>
      </c>
      <c r="F3466" s="25"/>
      <c r="G3466" s="45"/>
      <c r="H3466" s="45"/>
      <c r="I3466" s="35"/>
      <c r="K3466" s="45"/>
      <c r="L3466" s="45"/>
      <c r="M3466" s="45"/>
      <c r="N3466" s="45"/>
      <c r="O3466" s="45"/>
      <c r="P3466" s="45"/>
      <c r="Q3466" s="60"/>
      <c r="R3466" s="45"/>
      <c r="S3466" s="45"/>
      <c r="T3466" s="45"/>
      <c r="U3466" s="52"/>
      <c r="V3466" s="45"/>
      <c r="W3466" s="28"/>
    </row>
    <row r="3467" spans="1:23">
      <c r="A3467" s="6">
        <f t="shared" si="473"/>
        <v>-3904.7390127198969</v>
      </c>
      <c r="B3467" s="6">
        <f t="shared" si="472"/>
        <v>-3903.6123577998969</v>
      </c>
      <c r="C3467" s="65">
        <f>Original_Data!U3470</f>
        <v>0</v>
      </c>
      <c r="F3467" s="25"/>
      <c r="G3467" s="45"/>
      <c r="H3467" s="45"/>
      <c r="I3467" s="35"/>
      <c r="K3467" s="45"/>
      <c r="L3467" s="45"/>
      <c r="M3467" s="45"/>
      <c r="N3467" s="45"/>
      <c r="O3467" s="45"/>
      <c r="P3467" s="45"/>
      <c r="Q3467" s="60"/>
      <c r="R3467" s="45"/>
      <c r="S3467" s="45"/>
      <c r="T3467" s="45"/>
      <c r="U3467" s="52"/>
      <c r="V3467" s="45"/>
      <c r="W3467" s="28"/>
    </row>
    <row r="3468" spans="1:23">
      <c r="A3468" s="6">
        <f t="shared" si="473"/>
        <v>-3905.8656676398969</v>
      </c>
      <c r="B3468" s="6">
        <f t="shared" si="472"/>
        <v>-3904.7390127198969</v>
      </c>
      <c r="C3468" s="65">
        <f>Original_Data!U3471</f>
        <v>0</v>
      </c>
      <c r="F3468" s="25"/>
      <c r="G3468" s="45"/>
      <c r="H3468" s="45"/>
      <c r="I3468" s="35"/>
      <c r="K3468" s="45"/>
      <c r="L3468" s="45"/>
      <c r="M3468" s="45"/>
      <c r="N3468" s="45"/>
      <c r="O3468" s="45"/>
      <c r="P3468" s="45"/>
      <c r="Q3468" s="60"/>
      <c r="R3468" s="45"/>
      <c r="S3468" s="45"/>
      <c r="T3468" s="45"/>
      <c r="U3468" s="52"/>
      <c r="V3468" s="45"/>
      <c r="W3468" s="28"/>
    </row>
    <row r="3469" spans="1:23">
      <c r="A3469" s="6">
        <f t="shared" si="473"/>
        <v>-3906.9923225598968</v>
      </c>
      <c r="B3469" s="6">
        <f t="shared" si="472"/>
        <v>-3905.8656676398969</v>
      </c>
      <c r="C3469" s="65">
        <f>Original_Data!U3472</f>
        <v>0</v>
      </c>
      <c r="F3469" s="25"/>
      <c r="G3469" s="45"/>
      <c r="H3469" s="45"/>
      <c r="I3469" s="35"/>
      <c r="K3469" s="45"/>
      <c r="L3469" s="45"/>
      <c r="M3469" s="45"/>
      <c r="N3469" s="45"/>
      <c r="O3469" s="45"/>
      <c r="P3469" s="45"/>
      <c r="Q3469" s="60"/>
      <c r="R3469" s="45"/>
      <c r="S3469" s="45"/>
      <c r="T3469" s="45"/>
      <c r="U3469" s="52"/>
      <c r="V3469" s="45"/>
      <c r="W3469" s="28"/>
    </row>
    <row r="3470" spans="1:23">
      <c r="A3470" s="6">
        <f t="shared" si="473"/>
        <v>-3908.1189774798968</v>
      </c>
      <c r="B3470" s="6">
        <f t="shared" si="472"/>
        <v>-3906.9923225598968</v>
      </c>
      <c r="C3470" s="65">
        <f>Original_Data!U3473</f>
        <v>0</v>
      </c>
      <c r="F3470" s="25"/>
      <c r="G3470" s="45"/>
      <c r="H3470" s="45"/>
      <c r="I3470" s="35"/>
      <c r="K3470" s="45"/>
      <c r="L3470" s="45"/>
      <c r="M3470" s="45"/>
      <c r="N3470" s="45"/>
      <c r="O3470" s="45"/>
      <c r="P3470" s="45"/>
      <c r="Q3470" s="60"/>
      <c r="R3470" s="45"/>
      <c r="S3470" s="45"/>
      <c r="T3470" s="45"/>
      <c r="U3470" s="52"/>
      <c r="V3470" s="45"/>
      <c r="W3470" s="28"/>
    </row>
    <row r="3471" spans="1:23">
      <c r="A3471" s="6">
        <f t="shared" si="473"/>
        <v>-3909.2456323998967</v>
      </c>
      <c r="B3471" s="6">
        <f t="shared" si="472"/>
        <v>-3908.1189774798968</v>
      </c>
      <c r="C3471" s="65">
        <f>Original_Data!U3474</f>
        <v>0</v>
      </c>
      <c r="F3471" s="25"/>
      <c r="G3471" s="45"/>
      <c r="H3471" s="45"/>
      <c r="I3471" s="35"/>
      <c r="K3471" s="45"/>
      <c r="L3471" s="45"/>
      <c r="M3471" s="45"/>
      <c r="N3471" s="45"/>
      <c r="O3471" s="45"/>
      <c r="P3471" s="45"/>
      <c r="Q3471" s="60"/>
      <c r="R3471" s="45"/>
      <c r="S3471" s="45"/>
      <c r="T3471" s="45"/>
      <c r="U3471" s="52"/>
      <c r="V3471" s="45"/>
      <c r="W3471" s="28"/>
    </row>
    <row r="3472" spans="1:23">
      <c r="A3472" s="6">
        <f t="shared" si="473"/>
        <v>-3910.3722873198967</v>
      </c>
      <c r="B3472" s="6">
        <f t="shared" si="472"/>
        <v>-3909.2456323998967</v>
      </c>
      <c r="C3472" s="65">
        <f>Original_Data!U3475</f>
        <v>0</v>
      </c>
      <c r="F3472" s="25"/>
      <c r="G3472" s="45"/>
      <c r="H3472" s="45"/>
      <c r="I3472" s="35"/>
      <c r="K3472" s="45"/>
      <c r="L3472" s="45"/>
      <c r="M3472" s="45"/>
      <c r="N3472" s="45"/>
      <c r="O3472" s="45"/>
      <c r="P3472" s="45"/>
      <c r="Q3472" s="60"/>
      <c r="R3472" s="45"/>
      <c r="S3472" s="45"/>
      <c r="T3472" s="45"/>
      <c r="U3472" s="52"/>
      <c r="V3472" s="45"/>
      <c r="W3472" s="28"/>
    </row>
    <row r="3473" spans="1:23">
      <c r="A3473" s="6">
        <f t="shared" si="473"/>
        <v>-3911.4989422398967</v>
      </c>
      <c r="B3473" s="6">
        <f t="shared" si="472"/>
        <v>-3910.3722873198967</v>
      </c>
      <c r="C3473" s="65">
        <f>Original_Data!U3476</f>
        <v>0</v>
      </c>
      <c r="F3473" s="25"/>
      <c r="G3473" s="45"/>
      <c r="H3473" s="45"/>
      <c r="I3473" s="35"/>
      <c r="K3473" s="45"/>
      <c r="L3473" s="45"/>
      <c r="M3473" s="45"/>
      <c r="N3473" s="45"/>
      <c r="O3473" s="45"/>
      <c r="P3473" s="45"/>
      <c r="Q3473" s="60"/>
      <c r="R3473" s="45"/>
      <c r="S3473" s="45"/>
      <c r="T3473" s="45"/>
      <c r="U3473" s="52"/>
      <c r="V3473" s="45"/>
      <c r="W3473" s="28"/>
    </row>
    <row r="3474" spans="1:23">
      <c r="A3474" s="6">
        <f t="shared" si="473"/>
        <v>-3912.6255971598966</v>
      </c>
      <c r="B3474" s="6">
        <f t="shared" si="472"/>
        <v>-3911.4989422398967</v>
      </c>
      <c r="C3474" s="65">
        <f>Original_Data!U3477</f>
        <v>0</v>
      </c>
      <c r="F3474" s="25"/>
      <c r="G3474" s="45"/>
      <c r="H3474" s="45"/>
      <c r="I3474" s="35"/>
      <c r="K3474" s="45"/>
      <c r="L3474" s="45"/>
      <c r="M3474" s="45"/>
      <c r="N3474" s="45"/>
      <c r="O3474" s="45"/>
      <c r="P3474" s="45"/>
      <c r="Q3474" s="60"/>
      <c r="R3474" s="45"/>
      <c r="S3474" s="45"/>
      <c r="T3474" s="45"/>
      <c r="U3474" s="52"/>
      <c r="V3474" s="45"/>
      <c r="W3474" s="28"/>
    </row>
    <row r="3475" spans="1:23">
      <c r="A3475" s="6">
        <f t="shared" si="473"/>
        <v>-3913.7522520798966</v>
      </c>
      <c r="B3475" s="6">
        <f t="shared" si="472"/>
        <v>-3912.6255971598966</v>
      </c>
      <c r="C3475" s="65">
        <f>Original_Data!U3478</f>
        <v>0</v>
      </c>
      <c r="F3475" s="25"/>
      <c r="G3475" s="45"/>
      <c r="H3475" s="45"/>
      <c r="I3475" s="35"/>
      <c r="K3475" s="45"/>
      <c r="L3475" s="45"/>
      <c r="M3475" s="45"/>
      <c r="N3475" s="45"/>
      <c r="O3475" s="45"/>
      <c r="P3475" s="45"/>
      <c r="Q3475" s="60"/>
      <c r="R3475" s="45"/>
      <c r="S3475" s="45"/>
      <c r="T3475" s="45"/>
      <c r="U3475" s="52"/>
      <c r="V3475" s="45"/>
      <c r="W3475" s="28"/>
    </row>
    <row r="3476" spans="1:23">
      <c r="A3476" s="6">
        <f t="shared" si="473"/>
        <v>-3914.8789069998966</v>
      </c>
      <c r="B3476" s="6">
        <f t="shared" si="472"/>
        <v>-3913.7522520798966</v>
      </c>
      <c r="C3476" s="65">
        <f>Original_Data!U3479</f>
        <v>0</v>
      </c>
      <c r="F3476" s="25"/>
      <c r="G3476" s="45"/>
      <c r="H3476" s="45"/>
      <c r="I3476" s="35"/>
      <c r="K3476" s="45"/>
      <c r="L3476" s="45"/>
      <c r="M3476" s="45"/>
      <c r="N3476" s="45"/>
      <c r="O3476" s="45"/>
      <c r="P3476" s="45"/>
      <c r="Q3476" s="60"/>
      <c r="R3476" s="45"/>
      <c r="S3476" s="45"/>
      <c r="T3476" s="45"/>
      <c r="U3476" s="52"/>
      <c r="V3476" s="45"/>
      <c r="W3476" s="28"/>
    </row>
    <row r="3477" spans="1:23">
      <c r="A3477" s="6">
        <f t="shared" si="473"/>
        <v>-3916.0055619198965</v>
      </c>
      <c r="B3477" s="6">
        <f t="shared" si="472"/>
        <v>-3914.8789069998966</v>
      </c>
      <c r="C3477" s="65">
        <f>Original_Data!U3480</f>
        <v>0</v>
      </c>
      <c r="F3477" s="25"/>
      <c r="G3477" s="45"/>
      <c r="H3477" s="45"/>
      <c r="I3477" s="35"/>
      <c r="K3477" s="45"/>
      <c r="L3477" s="45"/>
      <c r="M3477" s="45"/>
      <c r="N3477" s="45"/>
      <c r="O3477" s="45"/>
      <c r="P3477" s="45"/>
      <c r="Q3477" s="60"/>
      <c r="R3477" s="45"/>
      <c r="S3477" s="45"/>
      <c r="T3477" s="45"/>
      <c r="U3477" s="52"/>
      <c r="V3477" s="45"/>
      <c r="W3477" s="28"/>
    </row>
    <row r="3478" spans="1:23">
      <c r="A3478" s="6">
        <f t="shared" si="473"/>
        <v>-3917.1322168398965</v>
      </c>
      <c r="B3478" s="6">
        <f t="shared" si="472"/>
        <v>-3916.0055619198965</v>
      </c>
      <c r="C3478" s="65">
        <f>Original_Data!U3481</f>
        <v>0</v>
      </c>
      <c r="F3478" s="25"/>
      <c r="G3478" s="45"/>
      <c r="H3478" s="45"/>
      <c r="I3478" s="35"/>
      <c r="K3478" s="45"/>
      <c r="L3478" s="45"/>
      <c r="M3478" s="45"/>
      <c r="N3478" s="45"/>
      <c r="O3478" s="45"/>
      <c r="P3478" s="45"/>
      <c r="Q3478" s="60"/>
      <c r="R3478" s="45"/>
      <c r="S3478" s="45"/>
      <c r="T3478" s="45"/>
      <c r="U3478" s="52"/>
      <c r="V3478" s="45"/>
      <c r="W3478" s="28"/>
    </row>
    <row r="3479" spans="1:23">
      <c r="A3479" s="6">
        <f t="shared" si="473"/>
        <v>-3918.2588717598965</v>
      </c>
      <c r="B3479" s="6">
        <f t="shared" si="472"/>
        <v>-3917.1322168398965</v>
      </c>
      <c r="C3479" s="65">
        <f>Original_Data!U3482</f>
        <v>0</v>
      </c>
      <c r="F3479" s="25"/>
      <c r="G3479" s="45"/>
      <c r="H3479" s="45"/>
      <c r="I3479" s="35"/>
      <c r="K3479" s="45"/>
      <c r="L3479" s="45"/>
      <c r="M3479" s="45"/>
      <c r="N3479" s="45"/>
      <c r="O3479" s="45"/>
      <c r="P3479" s="45"/>
      <c r="Q3479" s="60"/>
      <c r="R3479" s="45"/>
      <c r="S3479" s="45"/>
      <c r="T3479" s="45"/>
      <c r="U3479" s="52"/>
      <c r="V3479" s="45"/>
      <c r="W3479" s="28"/>
    </row>
    <row r="3480" spans="1:23">
      <c r="A3480" s="6">
        <f t="shared" si="473"/>
        <v>-3919.3855266798964</v>
      </c>
      <c r="B3480" s="6">
        <f t="shared" si="472"/>
        <v>-3918.2588717598965</v>
      </c>
      <c r="C3480" s="65">
        <f>Original_Data!U3483</f>
        <v>0</v>
      </c>
      <c r="F3480" s="25"/>
      <c r="G3480" s="45"/>
      <c r="H3480" s="45"/>
      <c r="I3480" s="35"/>
      <c r="K3480" s="45"/>
      <c r="L3480" s="45"/>
      <c r="M3480" s="45"/>
      <c r="N3480" s="45"/>
      <c r="O3480" s="45"/>
      <c r="P3480" s="45"/>
      <c r="Q3480" s="60"/>
      <c r="R3480" s="45"/>
      <c r="S3480" s="45"/>
      <c r="T3480" s="45"/>
      <c r="U3480" s="52"/>
      <c r="V3480" s="45"/>
      <c r="W3480" s="28"/>
    </row>
    <row r="3481" spans="1:23">
      <c r="A3481" s="6">
        <f t="shared" si="473"/>
        <v>-3920.5121815998964</v>
      </c>
      <c r="B3481" s="6">
        <f t="shared" si="472"/>
        <v>-3919.3855266798964</v>
      </c>
      <c r="C3481" s="65">
        <f>Original_Data!U3484</f>
        <v>0</v>
      </c>
      <c r="F3481" s="25"/>
      <c r="G3481" s="45"/>
      <c r="H3481" s="45"/>
      <c r="I3481" s="35"/>
      <c r="K3481" s="45"/>
      <c r="L3481" s="45"/>
      <c r="M3481" s="45"/>
      <c r="N3481" s="45"/>
      <c r="O3481" s="45"/>
      <c r="P3481" s="45"/>
      <c r="Q3481" s="60"/>
      <c r="R3481" s="45"/>
      <c r="S3481" s="45"/>
      <c r="T3481" s="45"/>
      <c r="U3481" s="52"/>
      <c r="V3481" s="45"/>
      <c r="W3481" s="28"/>
    </row>
    <row r="3482" spans="1:23">
      <c r="A3482" s="6">
        <f t="shared" si="473"/>
        <v>-3921.6388365198964</v>
      </c>
      <c r="B3482" s="6">
        <f t="shared" si="472"/>
        <v>-3920.5121815998964</v>
      </c>
      <c r="C3482" s="65">
        <f>Original_Data!U3485</f>
        <v>0</v>
      </c>
      <c r="F3482" s="25"/>
      <c r="G3482" s="45"/>
      <c r="H3482" s="45"/>
      <c r="I3482" s="35"/>
      <c r="K3482" s="45"/>
      <c r="L3482" s="45"/>
      <c r="M3482" s="45"/>
      <c r="N3482" s="45"/>
      <c r="O3482" s="45"/>
      <c r="P3482" s="45"/>
      <c r="Q3482" s="60"/>
      <c r="R3482" s="45"/>
      <c r="S3482" s="45"/>
      <c r="T3482" s="45"/>
      <c r="U3482" s="52"/>
      <c r="V3482" s="45"/>
      <c r="W3482" s="28"/>
    </row>
    <row r="3483" spans="1:23">
      <c r="A3483" s="6">
        <f t="shared" si="473"/>
        <v>-3922.7654914398963</v>
      </c>
      <c r="B3483" s="6">
        <f t="shared" si="472"/>
        <v>-3921.6388365198964</v>
      </c>
      <c r="C3483" s="65">
        <f>Original_Data!U3486</f>
        <v>0</v>
      </c>
      <c r="F3483" s="25"/>
      <c r="G3483" s="45"/>
      <c r="H3483" s="45"/>
      <c r="I3483" s="35"/>
      <c r="K3483" s="45"/>
      <c r="L3483" s="45"/>
      <c r="M3483" s="45"/>
      <c r="N3483" s="45"/>
      <c r="O3483" s="45"/>
      <c r="P3483" s="45"/>
      <c r="Q3483" s="60"/>
      <c r="R3483" s="45"/>
      <c r="S3483" s="45"/>
      <c r="T3483" s="45"/>
      <c r="U3483" s="52"/>
      <c r="V3483" s="45"/>
      <c r="W3483" s="28"/>
    </row>
    <row r="3484" spans="1:23">
      <c r="A3484" s="6">
        <f t="shared" si="473"/>
        <v>-3923.8921463598963</v>
      </c>
      <c r="B3484" s="6">
        <f t="shared" si="472"/>
        <v>-3922.7654914398963</v>
      </c>
      <c r="C3484" s="65">
        <f>Original_Data!U3487</f>
        <v>0</v>
      </c>
      <c r="F3484" s="25"/>
      <c r="G3484" s="45"/>
      <c r="H3484" s="45"/>
      <c r="I3484" s="35"/>
      <c r="K3484" s="45"/>
      <c r="L3484" s="45"/>
      <c r="M3484" s="45"/>
      <c r="N3484" s="45"/>
      <c r="O3484" s="45"/>
      <c r="P3484" s="45"/>
      <c r="Q3484" s="60"/>
      <c r="R3484" s="45"/>
      <c r="S3484" s="45"/>
      <c r="T3484" s="45"/>
      <c r="U3484" s="52"/>
      <c r="V3484" s="45"/>
      <c r="W3484" s="28"/>
    </row>
    <row r="3485" spans="1:23">
      <c r="A3485" s="6">
        <f t="shared" si="473"/>
        <v>-3925.0188012798963</v>
      </c>
      <c r="B3485" s="6">
        <f t="shared" si="472"/>
        <v>-3923.8921463598963</v>
      </c>
      <c r="C3485" s="65">
        <f>Original_Data!U3488</f>
        <v>0</v>
      </c>
      <c r="F3485" s="25"/>
      <c r="G3485" s="45"/>
      <c r="H3485" s="45"/>
      <c r="I3485" s="35"/>
      <c r="K3485" s="45"/>
      <c r="L3485" s="45"/>
      <c r="M3485" s="45"/>
      <c r="N3485" s="45"/>
      <c r="O3485" s="45"/>
      <c r="P3485" s="45"/>
      <c r="Q3485" s="60"/>
      <c r="R3485" s="45"/>
      <c r="S3485" s="45"/>
      <c r="T3485" s="45"/>
      <c r="U3485" s="52"/>
      <c r="V3485" s="45"/>
      <c r="W3485" s="28"/>
    </row>
    <row r="3486" spans="1:23">
      <c r="A3486" s="6">
        <f t="shared" si="473"/>
        <v>-3926.1454561998962</v>
      </c>
      <c r="B3486" s="6">
        <f t="shared" si="472"/>
        <v>-3925.0188012798963</v>
      </c>
      <c r="C3486" s="65">
        <f>Original_Data!U3489</f>
        <v>0</v>
      </c>
      <c r="F3486" s="25"/>
      <c r="G3486" s="45"/>
      <c r="H3486" s="45"/>
      <c r="I3486" s="35"/>
      <c r="K3486" s="45"/>
      <c r="L3486" s="45"/>
      <c r="M3486" s="45"/>
      <c r="N3486" s="45"/>
      <c r="O3486" s="45"/>
      <c r="P3486" s="45"/>
      <c r="Q3486" s="60"/>
      <c r="R3486" s="45"/>
      <c r="S3486" s="45"/>
      <c r="T3486" s="45"/>
      <c r="U3486" s="52"/>
      <c r="V3486" s="45"/>
      <c r="W3486" s="28"/>
    </row>
    <row r="3487" spans="1:23">
      <c r="A3487" s="6">
        <f t="shared" si="473"/>
        <v>-3927.2721111198962</v>
      </c>
      <c r="B3487" s="6">
        <f t="shared" si="472"/>
        <v>-3926.1454561998962</v>
      </c>
      <c r="C3487" s="65">
        <f>Original_Data!U3490</f>
        <v>0</v>
      </c>
      <c r="F3487" s="25"/>
      <c r="G3487" s="45"/>
      <c r="H3487" s="45"/>
      <c r="I3487" s="35"/>
      <c r="K3487" s="45"/>
      <c r="L3487" s="45"/>
      <c r="M3487" s="45"/>
      <c r="N3487" s="45"/>
      <c r="O3487" s="45"/>
      <c r="P3487" s="45"/>
      <c r="Q3487" s="60"/>
      <c r="R3487" s="45"/>
      <c r="S3487" s="45"/>
      <c r="T3487" s="45"/>
      <c r="U3487" s="52"/>
      <c r="V3487" s="45"/>
      <c r="W3487" s="28"/>
    </row>
    <row r="3488" spans="1:23">
      <c r="A3488" s="6">
        <f t="shared" si="473"/>
        <v>-3928.3987660398961</v>
      </c>
      <c r="B3488" s="6">
        <f t="shared" si="472"/>
        <v>-3927.2721111198962</v>
      </c>
      <c r="C3488" s="65">
        <f>Original_Data!U3491</f>
        <v>0</v>
      </c>
      <c r="F3488" s="25"/>
      <c r="G3488" s="45"/>
      <c r="H3488" s="45"/>
      <c r="I3488" s="35"/>
      <c r="K3488" s="45"/>
      <c r="L3488" s="45"/>
      <c r="M3488" s="45"/>
      <c r="N3488" s="45"/>
      <c r="O3488" s="45"/>
      <c r="P3488" s="45"/>
      <c r="Q3488" s="60"/>
      <c r="R3488" s="45"/>
      <c r="S3488" s="45"/>
      <c r="T3488" s="45"/>
      <c r="U3488" s="52"/>
      <c r="V3488" s="45"/>
      <c r="W3488" s="28"/>
    </row>
    <row r="3489" spans="1:23">
      <c r="A3489" s="6">
        <f t="shared" si="473"/>
        <v>-3929.5254209598961</v>
      </c>
      <c r="B3489" s="6">
        <f t="shared" si="472"/>
        <v>-3928.3987660398961</v>
      </c>
      <c r="C3489" s="65">
        <f>Original_Data!U3492</f>
        <v>0</v>
      </c>
      <c r="F3489" s="25"/>
      <c r="G3489" s="45"/>
      <c r="H3489" s="45"/>
      <c r="I3489" s="35"/>
      <c r="K3489" s="45"/>
      <c r="L3489" s="45"/>
      <c r="M3489" s="45"/>
      <c r="N3489" s="45"/>
      <c r="O3489" s="45"/>
      <c r="P3489" s="45"/>
      <c r="Q3489" s="60"/>
      <c r="R3489" s="45"/>
      <c r="S3489" s="45"/>
      <c r="T3489" s="45"/>
      <c r="U3489" s="52"/>
      <c r="V3489" s="45"/>
      <c r="W3489" s="28"/>
    </row>
    <row r="3490" spans="1:23">
      <c r="A3490" s="6">
        <f t="shared" si="473"/>
        <v>-3930.6520758798961</v>
      </c>
      <c r="B3490" s="6">
        <f t="shared" si="472"/>
        <v>-3929.5254209598961</v>
      </c>
      <c r="C3490" s="65">
        <f>Original_Data!U3493</f>
        <v>0</v>
      </c>
      <c r="F3490" s="25"/>
      <c r="G3490" s="45"/>
      <c r="H3490" s="45"/>
      <c r="I3490" s="35"/>
      <c r="K3490" s="45"/>
      <c r="L3490" s="45"/>
      <c r="M3490" s="45"/>
      <c r="N3490" s="45"/>
      <c r="O3490" s="45"/>
      <c r="P3490" s="45"/>
      <c r="Q3490" s="60"/>
      <c r="R3490" s="45"/>
      <c r="S3490" s="45"/>
      <c r="T3490" s="45"/>
      <c r="U3490" s="52"/>
      <c r="V3490" s="45"/>
      <c r="W3490" s="28"/>
    </row>
    <row r="3491" spans="1:23">
      <c r="A3491" s="6">
        <f t="shared" si="473"/>
        <v>-3931.778730799896</v>
      </c>
      <c r="B3491" s="6">
        <f t="shared" si="472"/>
        <v>-3930.6520758798961</v>
      </c>
      <c r="C3491" s="65">
        <f>Original_Data!U3494</f>
        <v>0</v>
      </c>
      <c r="F3491" s="25"/>
      <c r="G3491" s="45"/>
      <c r="H3491" s="45"/>
      <c r="I3491" s="35"/>
      <c r="K3491" s="45"/>
      <c r="L3491" s="45"/>
      <c r="M3491" s="45"/>
      <c r="N3491" s="45"/>
      <c r="O3491" s="45"/>
      <c r="P3491" s="45"/>
      <c r="Q3491" s="60"/>
      <c r="R3491" s="45"/>
      <c r="S3491" s="45"/>
      <c r="T3491" s="45"/>
      <c r="U3491" s="52"/>
      <c r="V3491" s="45"/>
      <c r="W3491" s="28"/>
    </row>
    <row r="3492" spans="1:23">
      <c r="A3492" s="6">
        <f t="shared" si="473"/>
        <v>-3932.905385719896</v>
      </c>
      <c r="B3492" s="6">
        <f t="shared" si="472"/>
        <v>-3931.778730799896</v>
      </c>
      <c r="C3492" s="65">
        <f>Original_Data!U3495</f>
        <v>0</v>
      </c>
      <c r="F3492" s="25"/>
      <c r="G3492" s="45"/>
      <c r="H3492" s="45"/>
      <c r="I3492" s="35"/>
      <c r="K3492" s="45"/>
      <c r="L3492" s="45"/>
      <c r="M3492" s="45"/>
      <c r="N3492" s="45"/>
      <c r="O3492" s="45"/>
      <c r="P3492" s="45"/>
      <c r="Q3492" s="60"/>
      <c r="R3492" s="45"/>
      <c r="S3492" s="45"/>
      <c r="T3492" s="45"/>
      <c r="U3492" s="52"/>
      <c r="V3492" s="45"/>
      <c r="W3492" s="28"/>
    </row>
    <row r="3493" spans="1:23">
      <c r="A3493" s="6">
        <f t="shared" si="473"/>
        <v>-3934.032040639896</v>
      </c>
      <c r="B3493" s="6">
        <f t="shared" si="472"/>
        <v>-3932.905385719896</v>
      </c>
      <c r="C3493" s="65">
        <f>Original_Data!U3496</f>
        <v>0</v>
      </c>
      <c r="F3493" s="25"/>
      <c r="G3493" s="45"/>
      <c r="H3493" s="45"/>
      <c r="I3493" s="35"/>
      <c r="K3493" s="45"/>
      <c r="L3493" s="45"/>
      <c r="M3493" s="45"/>
      <c r="N3493" s="45"/>
      <c r="O3493" s="45"/>
      <c r="P3493" s="45"/>
      <c r="Q3493" s="60"/>
      <c r="R3493" s="45"/>
      <c r="S3493" s="45"/>
      <c r="T3493" s="45"/>
      <c r="U3493" s="52"/>
      <c r="V3493" s="45"/>
      <c r="W3493" s="28"/>
    </row>
    <row r="3494" spans="1:23">
      <c r="A3494" s="6">
        <f t="shared" si="473"/>
        <v>-3935.1586955598959</v>
      </c>
      <c r="B3494" s="6">
        <f t="shared" si="472"/>
        <v>-3934.032040639896</v>
      </c>
      <c r="C3494" s="65">
        <f>Original_Data!U3497</f>
        <v>0</v>
      </c>
      <c r="F3494" s="25"/>
      <c r="G3494" s="45"/>
      <c r="H3494" s="45"/>
      <c r="I3494" s="35"/>
      <c r="K3494" s="45"/>
      <c r="L3494" s="45"/>
      <c r="M3494" s="45"/>
      <c r="N3494" s="45"/>
      <c r="O3494" s="45"/>
      <c r="P3494" s="45"/>
      <c r="Q3494" s="60"/>
      <c r="R3494" s="45"/>
      <c r="S3494" s="45"/>
      <c r="T3494" s="45"/>
      <c r="U3494" s="52"/>
      <c r="V3494" s="45"/>
      <c r="W3494" s="28"/>
    </row>
    <row r="3495" spans="1:23">
      <c r="A3495" s="6">
        <f t="shared" si="473"/>
        <v>-3936.2853504798959</v>
      </c>
      <c r="B3495" s="6">
        <f t="shared" si="472"/>
        <v>-3935.1586955598959</v>
      </c>
      <c r="C3495" s="65">
        <f>Original_Data!U3498</f>
        <v>0</v>
      </c>
      <c r="F3495" s="25"/>
      <c r="G3495" s="45"/>
      <c r="H3495" s="45"/>
      <c r="I3495" s="35"/>
      <c r="K3495" s="45"/>
      <c r="L3495" s="45"/>
      <c r="M3495" s="45"/>
      <c r="N3495" s="45"/>
      <c r="O3495" s="45"/>
      <c r="P3495" s="45"/>
      <c r="Q3495" s="60"/>
      <c r="R3495" s="45"/>
      <c r="S3495" s="45"/>
      <c r="T3495" s="45"/>
      <c r="U3495" s="52"/>
      <c r="V3495" s="45"/>
      <c r="W3495" s="28"/>
    </row>
    <row r="3496" spans="1:23">
      <c r="A3496" s="6">
        <f t="shared" si="473"/>
        <v>-3937.4120053998959</v>
      </c>
      <c r="B3496" s="6">
        <f t="shared" si="472"/>
        <v>-3936.2853504798959</v>
      </c>
      <c r="C3496" s="65">
        <f>Original_Data!U3499</f>
        <v>0</v>
      </c>
      <c r="F3496" s="25"/>
      <c r="G3496" s="45"/>
      <c r="H3496" s="45"/>
      <c r="I3496" s="35"/>
      <c r="K3496" s="45"/>
      <c r="L3496" s="45"/>
      <c r="M3496" s="45"/>
      <c r="N3496" s="45"/>
      <c r="O3496" s="45"/>
      <c r="P3496" s="45"/>
      <c r="Q3496" s="60"/>
      <c r="R3496" s="45"/>
      <c r="S3496" s="45"/>
      <c r="T3496" s="45"/>
      <c r="U3496" s="52"/>
      <c r="V3496" s="45"/>
      <c r="W3496" s="28"/>
    </row>
    <row r="3497" spans="1:23">
      <c r="A3497" s="6">
        <f t="shared" si="473"/>
        <v>-3938.5386603198958</v>
      </c>
      <c r="B3497" s="6">
        <f t="shared" si="472"/>
        <v>-3937.4120053998959</v>
      </c>
      <c r="C3497" s="65">
        <f>Original_Data!U3500</f>
        <v>0</v>
      </c>
      <c r="F3497" s="25"/>
      <c r="G3497" s="45"/>
      <c r="H3497" s="45"/>
      <c r="I3497" s="35"/>
      <c r="K3497" s="45"/>
      <c r="L3497" s="45"/>
      <c r="M3497" s="45"/>
      <c r="N3497" s="45"/>
      <c r="O3497" s="45"/>
      <c r="P3497" s="45"/>
      <c r="Q3497" s="60"/>
      <c r="R3497" s="45"/>
      <c r="S3497" s="45"/>
      <c r="T3497" s="45"/>
      <c r="U3497" s="52"/>
      <c r="V3497" s="45"/>
      <c r="W3497" s="28"/>
    </row>
    <row r="3498" spans="1:23">
      <c r="A3498" s="6">
        <f t="shared" si="473"/>
        <v>-3939.6653152398958</v>
      </c>
      <c r="B3498" s="6">
        <f t="shared" si="472"/>
        <v>-3938.5386603198958</v>
      </c>
      <c r="C3498" s="65">
        <f>Original_Data!U3501</f>
        <v>0</v>
      </c>
      <c r="F3498" s="25"/>
      <c r="G3498" s="45"/>
      <c r="H3498" s="45"/>
      <c r="I3498" s="35"/>
      <c r="K3498" s="45"/>
      <c r="L3498" s="45"/>
      <c r="M3498" s="45"/>
      <c r="N3498" s="45"/>
      <c r="O3498" s="45"/>
      <c r="P3498" s="45"/>
      <c r="Q3498" s="60"/>
      <c r="R3498" s="45"/>
      <c r="S3498" s="45"/>
      <c r="T3498" s="45"/>
      <c r="U3498" s="52"/>
      <c r="V3498" s="45"/>
      <c r="W3498" s="28"/>
    </row>
    <row r="3499" spans="1:23">
      <c r="A3499" s="6">
        <f t="shared" si="473"/>
        <v>-3940.7919701598958</v>
      </c>
      <c r="B3499" s="6">
        <f t="shared" si="472"/>
        <v>-3939.6653152398958</v>
      </c>
      <c r="C3499" s="65">
        <f>Original_Data!U3502</f>
        <v>0</v>
      </c>
      <c r="F3499" s="25"/>
      <c r="G3499" s="45"/>
      <c r="H3499" s="45"/>
      <c r="I3499" s="35"/>
      <c r="K3499" s="45"/>
      <c r="L3499" s="45"/>
      <c r="M3499" s="45"/>
      <c r="N3499" s="45"/>
      <c r="O3499" s="45"/>
      <c r="P3499" s="45"/>
      <c r="Q3499" s="60"/>
      <c r="R3499" s="45"/>
      <c r="S3499" s="45"/>
      <c r="T3499" s="45"/>
      <c r="U3499" s="52"/>
      <c r="V3499" s="45"/>
      <c r="W3499" s="28"/>
    </row>
    <row r="3500" spans="1:23">
      <c r="A3500" s="6">
        <f t="shared" si="473"/>
        <v>-3941.9186250798957</v>
      </c>
      <c r="B3500" s="6">
        <f t="shared" si="472"/>
        <v>-3940.7919701598958</v>
      </c>
      <c r="C3500" s="65">
        <f>Original_Data!U3503</f>
        <v>0</v>
      </c>
      <c r="F3500" s="25"/>
      <c r="G3500" s="45"/>
      <c r="H3500" s="45"/>
      <c r="I3500" s="35"/>
      <c r="K3500" s="45"/>
      <c r="L3500" s="45"/>
      <c r="M3500" s="45"/>
      <c r="N3500" s="45"/>
      <c r="O3500" s="45"/>
      <c r="P3500" s="45"/>
      <c r="Q3500" s="60"/>
      <c r="R3500" s="45"/>
      <c r="S3500" s="45"/>
      <c r="T3500" s="45"/>
      <c r="U3500" s="52"/>
      <c r="V3500" s="45"/>
      <c r="W3500" s="28"/>
    </row>
    <row r="3501" spans="1:23">
      <c r="A3501" s="6">
        <f t="shared" si="473"/>
        <v>-3943.0452799998957</v>
      </c>
      <c r="B3501" s="6">
        <f t="shared" si="472"/>
        <v>-3941.9186250798957</v>
      </c>
      <c r="C3501" s="65">
        <f>Original_Data!U3504</f>
        <v>0</v>
      </c>
      <c r="F3501" s="25"/>
      <c r="G3501" s="45"/>
      <c r="H3501" s="45"/>
      <c r="I3501" s="35"/>
      <c r="K3501" s="45"/>
      <c r="L3501" s="45"/>
      <c r="M3501" s="45"/>
      <c r="N3501" s="45"/>
      <c r="O3501" s="45"/>
      <c r="P3501" s="45"/>
      <c r="Q3501" s="60"/>
      <c r="R3501" s="45"/>
      <c r="S3501" s="45"/>
      <c r="T3501" s="45"/>
      <c r="U3501" s="52"/>
      <c r="V3501" s="45"/>
      <c r="W3501" s="28"/>
    </row>
    <row r="3502" spans="1:23">
      <c r="A3502" s="6">
        <f t="shared" si="473"/>
        <v>-3944.1719349198956</v>
      </c>
      <c r="B3502" s="6">
        <f t="shared" si="472"/>
        <v>-3943.0452799998957</v>
      </c>
      <c r="C3502" s="65">
        <f>Original_Data!U3505</f>
        <v>0</v>
      </c>
      <c r="F3502" s="25"/>
      <c r="G3502" s="45"/>
      <c r="H3502" s="45"/>
      <c r="I3502" s="35"/>
      <c r="K3502" s="45"/>
      <c r="L3502" s="45"/>
      <c r="M3502" s="45"/>
      <c r="N3502" s="45"/>
      <c r="O3502" s="45"/>
      <c r="P3502" s="45"/>
      <c r="Q3502" s="60"/>
      <c r="R3502" s="45"/>
      <c r="S3502" s="45"/>
      <c r="T3502" s="45"/>
      <c r="U3502" s="52"/>
      <c r="V3502" s="45"/>
      <c r="W3502" s="28"/>
    </row>
    <row r="3503" spans="1:23">
      <c r="A3503" s="6">
        <f t="shared" si="473"/>
        <v>-3945.2985898398956</v>
      </c>
      <c r="B3503" s="6">
        <f t="shared" si="472"/>
        <v>-3944.1719349198956</v>
      </c>
      <c r="C3503" s="65">
        <f>Original_Data!U3506</f>
        <v>0</v>
      </c>
      <c r="F3503" s="25"/>
      <c r="G3503" s="45"/>
      <c r="H3503" s="45"/>
      <c r="I3503" s="35"/>
      <c r="K3503" s="45"/>
      <c r="L3503" s="45"/>
      <c r="M3503" s="45"/>
      <c r="N3503" s="45"/>
      <c r="O3503" s="45"/>
      <c r="P3503" s="45"/>
      <c r="Q3503" s="60"/>
      <c r="R3503" s="45"/>
      <c r="S3503" s="45"/>
      <c r="T3503" s="45"/>
      <c r="U3503" s="52"/>
      <c r="V3503" s="45"/>
      <c r="W3503" s="28"/>
    </row>
    <row r="3504" spans="1:23">
      <c r="A3504" s="6">
        <f t="shared" si="473"/>
        <v>-3946.4252447598956</v>
      </c>
      <c r="B3504" s="6">
        <f t="shared" si="472"/>
        <v>-3945.2985898398956</v>
      </c>
      <c r="C3504" s="65">
        <f>Original_Data!U3507</f>
        <v>0</v>
      </c>
      <c r="F3504" s="25"/>
      <c r="G3504" s="45"/>
      <c r="H3504" s="45"/>
      <c r="I3504" s="35"/>
      <c r="K3504" s="45"/>
      <c r="L3504" s="45"/>
      <c r="M3504" s="45"/>
      <c r="N3504" s="45"/>
      <c r="O3504" s="45"/>
      <c r="P3504" s="45"/>
      <c r="Q3504" s="60"/>
      <c r="R3504" s="45"/>
      <c r="S3504" s="45"/>
      <c r="T3504" s="45"/>
      <c r="U3504" s="52"/>
      <c r="V3504" s="45"/>
      <c r="W3504" s="28"/>
    </row>
    <row r="3505" spans="1:23">
      <c r="A3505" s="6">
        <f t="shared" si="473"/>
        <v>-3947.5518996798955</v>
      </c>
      <c r="B3505" s="6">
        <f t="shared" si="472"/>
        <v>-3946.4252447598956</v>
      </c>
      <c r="C3505" s="65">
        <f>Original_Data!U3508</f>
        <v>0</v>
      </c>
      <c r="F3505" s="25"/>
      <c r="G3505" s="45"/>
      <c r="H3505" s="45"/>
      <c r="I3505" s="35"/>
      <c r="K3505" s="45"/>
      <c r="L3505" s="45"/>
      <c r="M3505" s="45"/>
      <c r="N3505" s="45"/>
      <c r="O3505" s="45"/>
      <c r="P3505" s="45"/>
      <c r="Q3505" s="60"/>
      <c r="R3505" s="45"/>
      <c r="S3505" s="45"/>
      <c r="T3505" s="45"/>
      <c r="U3505" s="52"/>
      <c r="V3505" s="45"/>
      <c r="W3505" s="28"/>
    </row>
    <row r="3506" spans="1:23">
      <c r="A3506" s="6">
        <f t="shared" si="473"/>
        <v>-3948.6785545998955</v>
      </c>
      <c r="B3506" s="6">
        <f t="shared" si="472"/>
        <v>-3947.5518996798955</v>
      </c>
      <c r="C3506" s="65">
        <f>Original_Data!U3509</f>
        <v>0</v>
      </c>
      <c r="F3506" s="25"/>
      <c r="G3506" s="45"/>
      <c r="H3506" s="45"/>
      <c r="I3506" s="35"/>
      <c r="K3506" s="45"/>
      <c r="L3506" s="45"/>
      <c r="M3506" s="45"/>
      <c r="N3506" s="45"/>
      <c r="O3506" s="45"/>
      <c r="P3506" s="45"/>
      <c r="Q3506" s="60"/>
      <c r="R3506" s="45"/>
      <c r="S3506" s="45"/>
      <c r="T3506" s="45"/>
      <c r="U3506" s="52"/>
      <c r="V3506" s="45"/>
      <c r="W3506" s="28"/>
    </row>
    <row r="3507" spans="1:23">
      <c r="A3507" s="6">
        <f t="shared" si="473"/>
        <v>-3949.8052095198955</v>
      </c>
      <c r="B3507" s="6">
        <f t="shared" si="472"/>
        <v>-3948.6785545998955</v>
      </c>
      <c r="C3507" s="65">
        <f>Original_Data!U3510</f>
        <v>0</v>
      </c>
      <c r="F3507" s="25"/>
      <c r="G3507" s="45"/>
      <c r="H3507" s="45"/>
      <c r="I3507" s="35"/>
      <c r="K3507" s="45"/>
      <c r="L3507" s="45"/>
      <c r="M3507" s="45"/>
      <c r="N3507" s="45"/>
      <c r="O3507" s="45"/>
      <c r="P3507" s="45"/>
      <c r="Q3507" s="60"/>
      <c r="R3507" s="45"/>
      <c r="S3507" s="45"/>
      <c r="T3507" s="45"/>
      <c r="U3507" s="52"/>
      <c r="V3507" s="45"/>
      <c r="W3507" s="28"/>
    </row>
    <row r="3508" spans="1:23">
      <c r="A3508" s="6">
        <f t="shared" si="473"/>
        <v>-3950.9318644398954</v>
      </c>
      <c r="B3508" s="6">
        <f t="shared" si="472"/>
        <v>-3949.8052095198955</v>
      </c>
      <c r="C3508" s="65">
        <f>Original_Data!U3511</f>
        <v>0</v>
      </c>
      <c r="F3508" s="25"/>
      <c r="G3508" s="45"/>
      <c r="H3508" s="45"/>
      <c r="I3508" s="35"/>
      <c r="K3508" s="45"/>
      <c r="L3508" s="45"/>
      <c r="M3508" s="45"/>
      <c r="N3508" s="45"/>
      <c r="O3508" s="45"/>
      <c r="P3508" s="45"/>
      <c r="Q3508" s="60"/>
      <c r="R3508" s="45"/>
      <c r="S3508" s="45"/>
      <c r="T3508" s="45"/>
      <c r="U3508" s="52"/>
      <c r="V3508" s="45"/>
      <c r="W3508" s="28"/>
    </row>
    <row r="3509" spans="1:23">
      <c r="A3509" s="6">
        <f t="shared" si="473"/>
        <v>-3952.0585193598954</v>
      </c>
      <c r="B3509" s="6">
        <f t="shared" si="472"/>
        <v>-3950.9318644398954</v>
      </c>
      <c r="C3509" s="65">
        <f>Original_Data!U3512</f>
        <v>0</v>
      </c>
      <c r="F3509" s="25"/>
      <c r="G3509" s="45"/>
      <c r="H3509" s="45"/>
      <c r="I3509" s="35"/>
      <c r="K3509" s="45"/>
      <c r="L3509" s="45"/>
      <c r="M3509" s="45"/>
      <c r="N3509" s="45"/>
      <c r="O3509" s="45"/>
      <c r="P3509" s="45"/>
      <c r="Q3509" s="60"/>
      <c r="R3509" s="45"/>
      <c r="S3509" s="45"/>
      <c r="T3509" s="45"/>
      <c r="U3509" s="52"/>
      <c r="V3509" s="45"/>
      <c r="W3509" s="28"/>
    </row>
    <row r="3510" spans="1:23">
      <c r="A3510" s="6">
        <f t="shared" si="473"/>
        <v>-3953.1851742798954</v>
      </c>
      <c r="B3510" s="6">
        <f t="shared" si="472"/>
        <v>-3952.0585193598954</v>
      </c>
      <c r="C3510" s="65">
        <f>Original_Data!U3513</f>
        <v>0</v>
      </c>
      <c r="F3510" s="25"/>
      <c r="G3510" s="45"/>
      <c r="H3510" s="45"/>
      <c r="I3510" s="35"/>
      <c r="K3510" s="45"/>
      <c r="L3510" s="45"/>
      <c r="M3510" s="45"/>
      <c r="N3510" s="45"/>
      <c r="O3510" s="45"/>
      <c r="P3510" s="45"/>
      <c r="Q3510" s="60"/>
      <c r="R3510" s="45"/>
      <c r="S3510" s="45"/>
      <c r="T3510" s="45"/>
      <c r="U3510" s="52"/>
      <c r="V3510" s="45"/>
      <c r="W3510" s="28"/>
    </row>
    <row r="3511" spans="1:23">
      <c r="A3511" s="6">
        <f t="shared" si="473"/>
        <v>-3954.3118291998953</v>
      </c>
      <c r="B3511" s="6">
        <f t="shared" si="472"/>
        <v>-3953.1851742798954</v>
      </c>
      <c r="C3511" s="65">
        <f>Original_Data!U3514</f>
        <v>0</v>
      </c>
      <c r="F3511" s="25"/>
      <c r="G3511" s="45"/>
      <c r="H3511" s="45"/>
      <c r="I3511" s="35"/>
      <c r="K3511" s="45"/>
      <c r="L3511" s="45"/>
      <c r="M3511" s="45"/>
      <c r="N3511" s="45"/>
      <c r="O3511" s="45"/>
      <c r="P3511" s="45"/>
      <c r="Q3511" s="60"/>
      <c r="R3511" s="45"/>
      <c r="S3511" s="45"/>
      <c r="T3511" s="45"/>
      <c r="U3511" s="52"/>
      <c r="V3511" s="45"/>
      <c r="W3511" s="28"/>
    </row>
    <row r="3512" spans="1:23">
      <c r="A3512" s="6">
        <f t="shared" si="473"/>
        <v>-3955.4384841198953</v>
      </c>
      <c r="B3512" s="6">
        <f t="shared" si="472"/>
        <v>-3954.3118291998953</v>
      </c>
      <c r="C3512" s="65">
        <f>Original_Data!U3515</f>
        <v>0</v>
      </c>
      <c r="F3512" s="25"/>
      <c r="G3512" s="45"/>
      <c r="H3512" s="45"/>
      <c r="I3512" s="35"/>
      <c r="K3512" s="45"/>
      <c r="L3512" s="45"/>
      <c r="M3512" s="45"/>
      <c r="N3512" s="45"/>
      <c r="O3512" s="45"/>
      <c r="P3512" s="45"/>
      <c r="Q3512" s="60"/>
      <c r="R3512" s="45"/>
      <c r="S3512" s="45"/>
      <c r="T3512" s="45"/>
      <c r="U3512" s="52"/>
      <c r="V3512" s="45"/>
      <c r="W3512" s="28"/>
    </row>
    <row r="3513" spans="1:23">
      <c r="A3513" s="6">
        <f t="shared" si="473"/>
        <v>-3956.5651390398953</v>
      </c>
      <c r="B3513" s="6">
        <f t="shared" si="472"/>
        <v>-3955.4384841198953</v>
      </c>
      <c r="C3513" s="65">
        <f>Original_Data!U3516</f>
        <v>0</v>
      </c>
      <c r="F3513" s="25"/>
      <c r="G3513" s="45"/>
      <c r="H3513" s="45"/>
      <c r="I3513" s="35"/>
      <c r="K3513" s="45"/>
      <c r="L3513" s="45"/>
      <c r="M3513" s="45"/>
      <c r="N3513" s="45"/>
      <c r="O3513" s="45"/>
      <c r="P3513" s="45"/>
      <c r="Q3513" s="60"/>
      <c r="R3513" s="45"/>
      <c r="S3513" s="45"/>
      <c r="T3513" s="45"/>
      <c r="U3513" s="52"/>
      <c r="V3513" s="45"/>
      <c r="W3513" s="28"/>
    </row>
    <row r="3514" spans="1:23">
      <c r="A3514" s="6">
        <f t="shared" si="473"/>
        <v>-3957.6917939598952</v>
      </c>
      <c r="B3514" s="6">
        <f t="shared" si="472"/>
        <v>-3956.5651390398953</v>
      </c>
      <c r="C3514" s="65">
        <f>Original_Data!U3517</f>
        <v>0</v>
      </c>
      <c r="F3514" s="25"/>
      <c r="G3514" s="45"/>
      <c r="H3514" s="45"/>
      <c r="I3514" s="35"/>
      <c r="K3514" s="45"/>
      <c r="L3514" s="45"/>
      <c r="M3514" s="45"/>
      <c r="N3514" s="45"/>
      <c r="O3514" s="45"/>
      <c r="P3514" s="45"/>
      <c r="Q3514" s="60"/>
      <c r="R3514" s="45"/>
      <c r="S3514" s="45"/>
      <c r="T3514" s="45"/>
      <c r="U3514" s="52"/>
      <c r="V3514" s="45"/>
      <c r="W3514" s="28"/>
    </row>
    <row r="3515" spans="1:23">
      <c r="A3515" s="6">
        <f t="shared" si="473"/>
        <v>-3958.8184488798952</v>
      </c>
      <c r="B3515" s="6">
        <f t="shared" si="472"/>
        <v>-3957.6917939598952</v>
      </c>
      <c r="C3515" s="65">
        <f>Original_Data!U3518</f>
        <v>0</v>
      </c>
      <c r="F3515" s="25"/>
      <c r="G3515" s="45"/>
      <c r="H3515" s="45"/>
      <c r="I3515" s="35"/>
      <c r="K3515" s="45"/>
      <c r="L3515" s="45"/>
      <c r="M3515" s="45"/>
      <c r="N3515" s="45"/>
      <c r="O3515" s="45"/>
      <c r="P3515" s="45"/>
      <c r="Q3515" s="60"/>
      <c r="R3515" s="45"/>
      <c r="S3515" s="45"/>
      <c r="T3515" s="45"/>
      <c r="U3515" s="52"/>
      <c r="V3515" s="45"/>
      <c r="W3515" s="28"/>
    </row>
    <row r="3516" spans="1:23">
      <c r="A3516" s="6">
        <f t="shared" si="473"/>
        <v>-3959.9451037998952</v>
      </c>
      <c r="B3516" s="6">
        <f t="shared" ref="B3516:B3579" si="474">B3515 - 1.12665492</f>
        <v>-3958.8184488798952</v>
      </c>
      <c r="C3516" s="65">
        <f>Original_Data!U3519</f>
        <v>0</v>
      </c>
      <c r="F3516" s="25"/>
      <c r="G3516" s="45"/>
      <c r="H3516" s="45"/>
      <c r="I3516" s="35"/>
      <c r="K3516" s="45"/>
      <c r="L3516" s="45"/>
      <c r="M3516" s="45"/>
      <c r="N3516" s="45"/>
      <c r="O3516" s="45"/>
      <c r="P3516" s="45"/>
      <c r="Q3516" s="60"/>
      <c r="R3516" s="45"/>
      <c r="S3516" s="45"/>
      <c r="T3516" s="45"/>
      <c r="U3516" s="52"/>
      <c r="V3516" s="45"/>
      <c r="W3516" s="28"/>
    </row>
    <row r="3517" spans="1:23">
      <c r="A3517" s="6">
        <f t="shared" si="473"/>
        <v>-3961.0717587198951</v>
      </c>
      <c r="B3517" s="6">
        <f t="shared" si="474"/>
        <v>-3959.9451037998952</v>
      </c>
      <c r="C3517" s="65">
        <f>Original_Data!U3520</f>
        <v>0</v>
      </c>
      <c r="F3517" s="25"/>
      <c r="G3517" s="45"/>
      <c r="H3517" s="45"/>
      <c r="I3517" s="35"/>
      <c r="K3517" s="45"/>
      <c r="L3517" s="45"/>
      <c r="M3517" s="45"/>
      <c r="N3517" s="45"/>
      <c r="O3517" s="45"/>
      <c r="P3517" s="45"/>
      <c r="Q3517" s="60"/>
      <c r="R3517" s="45"/>
      <c r="S3517" s="45"/>
      <c r="T3517" s="45"/>
      <c r="U3517" s="52"/>
      <c r="V3517" s="45"/>
      <c r="W3517" s="28"/>
    </row>
    <row r="3518" spans="1:23">
      <c r="A3518" s="6">
        <f t="shared" si="473"/>
        <v>-3962.1984136398951</v>
      </c>
      <c r="B3518" s="6">
        <f t="shared" si="474"/>
        <v>-3961.0717587198951</v>
      </c>
      <c r="C3518" s="65">
        <f>Original_Data!U3521</f>
        <v>0</v>
      </c>
      <c r="F3518" s="25"/>
      <c r="G3518" s="45"/>
      <c r="H3518" s="45"/>
      <c r="I3518" s="35"/>
      <c r="K3518" s="45"/>
      <c r="L3518" s="45"/>
      <c r="M3518" s="45"/>
      <c r="N3518" s="45"/>
      <c r="O3518" s="45"/>
      <c r="P3518" s="45"/>
      <c r="Q3518" s="60"/>
      <c r="R3518" s="45"/>
      <c r="S3518" s="45"/>
      <c r="T3518" s="45"/>
      <c r="U3518" s="52"/>
      <c r="V3518" s="45"/>
      <c r="W3518" s="28"/>
    </row>
    <row r="3519" spans="1:23">
      <c r="A3519" s="6">
        <f t="shared" si="473"/>
        <v>-3963.325068559895</v>
      </c>
      <c r="B3519" s="6">
        <f t="shared" si="474"/>
        <v>-3962.1984136398951</v>
      </c>
      <c r="C3519" s="65">
        <f>Original_Data!U3522</f>
        <v>0</v>
      </c>
      <c r="F3519" s="25"/>
      <c r="G3519" s="45"/>
      <c r="H3519" s="45"/>
      <c r="I3519" s="35"/>
      <c r="K3519" s="45"/>
      <c r="L3519" s="45"/>
      <c r="M3519" s="45"/>
      <c r="N3519" s="45"/>
      <c r="O3519" s="45"/>
      <c r="P3519" s="45"/>
      <c r="Q3519" s="60"/>
      <c r="R3519" s="45"/>
      <c r="S3519" s="45"/>
      <c r="T3519" s="45"/>
      <c r="U3519" s="52"/>
      <c r="V3519" s="45"/>
      <c r="W3519" s="28"/>
    </row>
    <row r="3520" spans="1:23">
      <c r="A3520" s="6">
        <f t="shared" si="473"/>
        <v>-3964.451723479895</v>
      </c>
      <c r="B3520" s="6">
        <f t="shared" si="474"/>
        <v>-3963.325068559895</v>
      </c>
      <c r="C3520" s="65">
        <f>Original_Data!U3523</f>
        <v>0</v>
      </c>
      <c r="F3520" s="25"/>
      <c r="G3520" s="45"/>
      <c r="H3520" s="45"/>
      <c r="I3520" s="35"/>
      <c r="K3520" s="45"/>
      <c r="L3520" s="45"/>
      <c r="M3520" s="45"/>
      <c r="N3520" s="45"/>
      <c r="O3520" s="45"/>
      <c r="P3520" s="45"/>
      <c r="Q3520" s="60"/>
      <c r="R3520" s="45"/>
      <c r="S3520" s="45"/>
      <c r="T3520" s="45"/>
      <c r="U3520" s="52"/>
      <c r="V3520" s="45"/>
      <c r="W3520" s="28"/>
    </row>
    <row r="3521" spans="1:23">
      <c r="A3521" s="6">
        <f t="shared" si="473"/>
        <v>-3965.578378399895</v>
      </c>
      <c r="B3521" s="6">
        <f t="shared" si="474"/>
        <v>-3964.451723479895</v>
      </c>
      <c r="C3521" s="65">
        <f>Original_Data!U3524</f>
        <v>0</v>
      </c>
      <c r="F3521" s="25"/>
      <c r="G3521" s="45"/>
      <c r="H3521" s="45"/>
      <c r="I3521" s="35"/>
      <c r="K3521" s="45"/>
      <c r="L3521" s="45"/>
      <c r="M3521" s="45"/>
      <c r="N3521" s="45"/>
      <c r="O3521" s="45"/>
      <c r="P3521" s="45"/>
      <c r="Q3521" s="60"/>
      <c r="R3521" s="45"/>
      <c r="S3521" s="45"/>
      <c r="T3521" s="45"/>
      <c r="U3521" s="52"/>
      <c r="V3521" s="45"/>
      <c r="W3521" s="28"/>
    </row>
    <row r="3522" spans="1:23">
      <c r="A3522" s="6">
        <f t="shared" si="473"/>
        <v>-3966.7050333198949</v>
      </c>
      <c r="B3522" s="6">
        <f t="shared" si="474"/>
        <v>-3965.578378399895</v>
      </c>
      <c r="C3522" s="65">
        <f>Original_Data!U3525</f>
        <v>0</v>
      </c>
      <c r="F3522" s="25"/>
      <c r="G3522" s="45"/>
      <c r="H3522" s="45"/>
      <c r="I3522" s="35"/>
      <c r="K3522" s="45"/>
      <c r="L3522" s="45"/>
      <c r="M3522" s="45"/>
      <c r="N3522" s="45"/>
      <c r="O3522" s="45"/>
      <c r="P3522" s="45"/>
      <c r="Q3522" s="60"/>
      <c r="R3522" s="45"/>
      <c r="S3522" s="45"/>
      <c r="T3522" s="45"/>
      <c r="U3522" s="52"/>
      <c r="V3522" s="45"/>
      <c r="W3522" s="28"/>
    </row>
    <row r="3523" spans="1:23">
      <c r="A3523" s="6">
        <f t="shared" si="473"/>
        <v>-3967.8316882398949</v>
      </c>
      <c r="B3523" s="6">
        <f t="shared" si="474"/>
        <v>-3966.7050333198949</v>
      </c>
      <c r="C3523" s="65">
        <f>Original_Data!U3526</f>
        <v>0</v>
      </c>
      <c r="F3523" s="25"/>
      <c r="G3523" s="45"/>
      <c r="H3523" s="45"/>
      <c r="I3523" s="35"/>
      <c r="K3523" s="45"/>
      <c r="L3523" s="45"/>
      <c r="M3523" s="45"/>
      <c r="N3523" s="45"/>
      <c r="O3523" s="45"/>
      <c r="P3523" s="45"/>
      <c r="Q3523" s="60"/>
      <c r="R3523" s="45"/>
      <c r="S3523" s="45"/>
      <c r="T3523" s="45"/>
      <c r="U3523" s="52"/>
      <c r="V3523" s="45"/>
      <c r="W3523" s="28"/>
    </row>
    <row r="3524" spans="1:23">
      <c r="A3524" s="6">
        <f t="shared" ref="A3524:A3587" si="475" xml:space="preserve"> B3524 - 1.12665492</f>
        <v>-3968.9583431598949</v>
      </c>
      <c r="B3524" s="6">
        <f t="shared" si="474"/>
        <v>-3967.8316882398949</v>
      </c>
      <c r="C3524" s="65">
        <f>Original_Data!U3527</f>
        <v>0</v>
      </c>
      <c r="F3524" s="25"/>
      <c r="G3524" s="45"/>
      <c r="H3524" s="45"/>
      <c r="I3524" s="35"/>
      <c r="K3524" s="45"/>
      <c r="L3524" s="45"/>
      <c r="M3524" s="45"/>
      <c r="N3524" s="45"/>
      <c r="O3524" s="45"/>
      <c r="P3524" s="45"/>
      <c r="Q3524" s="60"/>
      <c r="R3524" s="45"/>
      <c r="S3524" s="45"/>
      <c r="T3524" s="45"/>
      <c r="U3524" s="52"/>
      <c r="V3524" s="45"/>
      <c r="W3524" s="28"/>
    </row>
    <row r="3525" spans="1:23">
      <c r="A3525" s="6">
        <f t="shared" si="475"/>
        <v>-3970.0849980798948</v>
      </c>
      <c r="B3525" s="6">
        <f t="shared" si="474"/>
        <v>-3968.9583431598949</v>
      </c>
      <c r="C3525" s="65">
        <f>Original_Data!U3528</f>
        <v>0</v>
      </c>
      <c r="F3525" s="25"/>
      <c r="G3525" s="45"/>
      <c r="H3525" s="45"/>
      <c r="I3525" s="35"/>
      <c r="K3525" s="45"/>
      <c r="L3525" s="45"/>
      <c r="M3525" s="45"/>
      <c r="N3525" s="45"/>
      <c r="O3525" s="45"/>
      <c r="P3525" s="45"/>
      <c r="Q3525" s="60"/>
      <c r="R3525" s="45"/>
      <c r="S3525" s="45"/>
      <c r="T3525" s="45"/>
      <c r="U3525" s="52"/>
      <c r="V3525" s="45"/>
      <c r="W3525" s="28"/>
    </row>
    <row r="3526" spans="1:23">
      <c r="A3526" s="6">
        <f t="shared" si="475"/>
        <v>-3971.2116529998948</v>
      </c>
      <c r="B3526" s="6">
        <f t="shared" si="474"/>
        <v>-3970.0849980798948</v>
      </c>
      <c r="C3526" s="65">
        <f>Original_Data!U3529</f>
        <v>0</v>
      </c>
      <c r="F3526" s="25"/>
      <c r="G3526" s="45"/>
      <c r="H3526" s="45"/>
      <c r="I3526" s="35"/>
      <c r="K3526" s="45"/>
      <c r="L3526" s="45"/>
      <c r="M3526" s="45"/>
      <c r="N3526" s="45"/>
      <c r="O3526" s="45"/>
      <c r="P3526" s="45"/>
      <c r="Q3526" s="60"/>
      <c r="R3526" s="45"/>
      <c r="S3526" s="45"/>
      <c r="T3526" s="45"/>
      <c r="U3526" s="52"/>
      <c r="V3526" s="45"/>
      <c r="W3526" s="28"/>
    </row>
    <row r="3527" spans="1:23">
      <c r="A3527" s="6">
        <f t="shared" si="475"/>
        <v>-3972.3383079198948</v>
      </c>
      <c r="B3527" s="6">
        <f t="shared" si="474"/>
        <v>-3971.2116529998948</v>
      </c>
      <c r="C3527" s="65">
        <f>Original_Data!U3530</f>
        <v>0</v>
      </c>
      <c r="F3527" s="25"/>
      <c r="G3527" s="45"/>
      <c r="H3527" s="45"/>
      <c r="I3527" s="35"/>
      <c r="K3527" s="45"/>
      <c r="L3527" s="45"/>
      <c r="M3527" s="45"/>
      <c r="N3527" s="45"/>
      <c r="O3527" s="45"/>
      <c r="P3527" s="45"/>
      <c r="Q3527" s="60"/>
      <c r="R3527" s="45"/>
      <c r="S3527" s="45"/>
      <c r="T3527" s="45"/>
      <c r="U3527" s="52"/>
      <c r="V3527" s="45"/>
      <c r="W3527" s="28"/>
    </row>
    <row r="3528" spans="1:23">
      <c r="A3528" s="6">
        <f t="shared" si="475"/>
        <v>-3973.4649628398947</v>
      </c>
      <c r="B3528" s="6">
        <f t="shared" si="474"/>
        <v>-3972.3383079198948</v>
      </c>
      <c r="C3528" s="65">
        <f>Original_Data!U3531</f>
        <v>0</v>
      </c>
      <c r="F3528" s="25"/>
      <c r="G3528" s="45"/>
      <c r="H3528" s="45"/>
      <c r="I3528" s="35"/>
      <c r="K3528" s="45"/>
      <c r="L3528" s="45"/>
      <c r="M3528" s="45"/>
      <c r="N3528" s="45"/>
      <c r="O3528" s="45"/>
      <c r="P3528" s="45"/>
      <c r="Q3528" s="60"/>
      <c r="R3528" s="45"/>
      <c r="S3528" s="45"/>
      <c r="T3528" s="45"/>
      <c r="U3528" s="52"/>
      <c r="V3528" s="45"/>
      <c r="W3528" s="28"/>
    </row>
    <row r="3529" spans="1:23">
      <c r="A3529" s="6">
        <f t="shared" si="475"/>
        <v>-3974.5916177598947</v>
      </c>
      <c r="B3529" s="6">
        <f t="shared" si="474"/>
        <v>-3973.4649628398947</v>
      </c>
      <c r="C3529" s="65">
        <f>Original_Data!U3532</f>
        <v>0</v>
      </c>
      <c r="F3529" s="25"/>
      <c r="G3529" s="45"/>
      <c r="H3529" s="45"/>
      <c r="I3529" s="35"/>
      <c r="K3529" s="45"/>
      <c r="L3529" s="45"/>
      <c r="M3529" s="45"/>
      <c r="N3529" s="45"/>
      <c r="O3529" s="45"/>
      <c r="P3529" s="45"/>
      <c r="Q3529" s="60"/>
      <c r="R3529" s="45"/>
      <c r="S3529" s="45"/>
      <c r="T3529" s="45"/>
      <c r="U3529" s="52"/>
      <c r="V3529" s="45"/>
      <c r="W3529" s="28"/>
    </row>
    <row r="3530" spans="1:23">
      <c r="A3530" s="6">
        <f t="shared" si="475"/>
        <v>-3975.7182726798947</v>
      </c>
      <c r="B3530" s="6">
        <f t="shared" si="474"/>
        <v>-3974.5916177598947</v>
      </c>
      <c r="C3530" s="65">
        <f>Original_Data!U3533</f>
        <v>0</v>
      </c>
      <c r="F3530" s="25"/>
      <c r="G3530" s="45"/>
      <c r="H3530" s="45"/>
      <c r="I3530" s="35"/>
      <c r="K3530" s="45"/>
      <c r="L3530" s="45"/>
      <c r="M3530" s="45"/>
      <c r="N3530" s="45"/>
      <c r="O3530" s="45"/>
      <c r="P3530" s="45"/>
      <c r="Q3530" s="60"/>
      <c r="R3530" s="45"/>
      <c r="S3530" s="45"/>
      <c r="T3530" s="45"/>
      <c r="U3530" s="52"/>
      <c r="V3530" s="45"/>
      <c r="W3530" s="28"/>
    </row>
    <row r="3531" spans="1:23">
      <c r="A3531" s="6">
        <f t="shared" si="475"/>
        <v>-3976.8449275998946</v>
      </c>
      <c r="B3531" s="6">
        <f t="shared" si="474"/>
        <v>-3975.7182726798947</v>
      </c>
      <c r="C3531" s="65">
        <f>Original_Data!U3534</f>
        <v>0</v>
      </c>
      <c r="F3531" s="25"/>
      <c r="G3531" s="45"/>
      <c r="H3531" s="45"/>
      <c r="I3531" s="35"/>
      <c r="K3531" s="45"/>
      <c r="L3531" s="45"/>
      <c r="M3531" s="45"/>
      <c r="N3531" s="45"/>
      <c r="O3531" s="45"/>
      <c r="P3531" s="45"/>
      <c r="Q3531" s="60"/>
      <c r="R3531" s="45"/>
      <c r="S3531" s="45"/>
      <c r="T3531" s="45"/>
      <c r="U3531" s="52"/>
      <c r="V3531" s="45"/>
      <c r="W3531" s="28"/>
    </row>
    <row r="3532" spans="1:23">
      <c r="A3532" s="6">
        <f t="shared" si="475"/>
        <v>-3977.9715825198946</v>
      </c>
      <c r="B3532" s="6">
        <f t="shared" si="474"/>
        <v>-3976.8449275998946</v>
      </c>
      <c r="C3532" s="65">
        <f>Original_Data!U3535</f>
        <v>0</v>
      </c>
      <c r="F3532" s="25"/>
      <c r="G3532" s="45"/>
      <c r="H3532" s="45"/>
      <c r="I3532" s="35"/>
      <c r="K3532" s="45"/>
      <c r="L3532" s="45"/>
      <c r="M3532" s="45"/>
      <c r="N3532" s="45"/>
      <c r="O3532" s="45"/>
      <c r="P3532" s="45"/>
      <c r="Q3532" s="60"/>
      <c r="R3532" s="45"/>
      <c r="S3532" s="45"/>
      <c r="T3532" s="45"/>
      <c r="U3532" s="52"/>
      <c r="V3532" s="45"/>
      <c r="W3532" s="28"/>
    </row>
    <row r="3533" spans="1:23">
      <c r="A3533" s="6">
        <f t="shared" si="475"/>
        <v>-3979.0982374398945</v>
      </c>
      <c r="B3533" s="6">
        <f t="shared" si="474"/>
        <v>-3977.9715825198946</v>
      </c>
      <c r="C3533" s="65">
        <f>Original_Data!U3536</f>
        <v>0</v>
      </c>
      <c r="F3533" s="25"/>
      <c r="G3533" s="45"/>
      <c r="H3533" s="45"/>
      <c r="I3533" s="35"/>
      <c r="K3533" s="45"/>
      <c r="L3533" s="45"/>
      <c r="M3533" s="45"/>
      <c r="N3533" s="45"/>
      <c r="O3533" s="45"/>
      <c r="P3533" s="45"/>
      <c r="Q3533" s="60"/>
      <c r="R3533" s="45"/>
      <c r="S3533" s="45"/>
      <c r="T3533" s="45"/>
      <c r="U3533" s="52"/>
      <c r="V3533" s="45"/>
      <c r="W3533" s="28"/>
    </row>
    <row r="3534" spans="1:23">
      <c r="A3534" s="6">
        <f t="shared" si="475"/>
        <v>-3980.2248923598945</v>
      </c>
      <c r="B3534" s="6">
        <f t="shared" si="474"/>
        <v>-3979.0982374398945</v>
      </c>
      <c r="C3534" s="65">
        <f>Original_Data!U3537</f>
        <v>0</v>
      </c>
      <c r="F3534" s="25"/>
      <c r="G3534" s="45"/>
      <c r="H3534" s="45"/>
      <c r="I3534" s="35"/>
      <c r="K3534" s="45"/>
      <c r="L3534" s="45"/>
      <c r="M3534" s="45"/>
      <c r="N3534" s="45"/>
      <c r="O3534" s="45"/>
      <c r="P3534" s="45"/>
      <c r="Q3534" s="60"/>
      <c r="R3534" s="45"/>
      <c r="S3534" s="45"/>
      <c r="T3534" s="45"/>
      <c r="U3534" s="52"/>
      <c r="V3534" s="45"/>
      <c r="W3534" s="28"/>
    </row>
    <row r="3535" spans="1:23">
      <c r="A3535" s="6">
        <f t="shared" si="475"/>
        <v>-3981.3515472798945</v>
      </c>
      <c r="B3535" s="6">
        <f t="shared" si="474"/>
        <v>-3980.2248923598945</v>
      </c>
      <c r="C3535" s="65">
        <f>Original_Data!U3538</f>
        <v>0</v>
      </c>
      <c r="F3535" s="25"/>
      <c r="G3535" s="45"/>
      <c r="H3535" s="45"/>
      <c r="I3535" s="35"/>
      <c r="K3535" s="45"/>
      <c r="L3535" s="45"/>
      <c r="M3535" s="45"/>
      <c r="N3535" s="45"/>
      <c r="O3535" s="45"/>
      <c r="P3535" s="45"/>
      <c r="Q3535" s="60"/>
      <c r="R3535" s="45"/>
      <c r="S3535" s="45"/>
      <c r="T3535" s="45"/>
      <c r="U3535" s="52"/>
      <c r="V3535" s="45"/>
      <c r="W3535" s="28"/>
    </row>
    <row r="3536" spans="1:23">
      <c r="A3536" s="6">
        <f t="shared" si="475"/>
        <v>-3982.4782021998944</v>
      </c>
      <c r="B3536" s="6">
        <f t="shared" si="474"/>
        <v>-3981.3515472798945</v>
      </c>
      <c r="C3536" s="65">
        <f>Original_Data!U3539</f>
        <v>0</v>
      </c>
      <c r="F3536" s="25"/>
      <c r="G3536" s="45"/>
      <c r="H3536" s="45"/>
      <c r="I3536" s="35"/>
      <c r="K3536" s="45"/>
      <c r="L3536" s="45"/>
      <c r="M3536" s="45"/>
      <c r="N3536" s="45"/>
      <c r="O3536" s="45"/>
      <c r="P3536" s="45"/>
      <c r="Q3536" s="60"/>
      <c r="R3536" s="45"/>
      <c r="S3536" s="45"/>
      <c r="T3536" s="45"/>
      <c r="U3536" s="52"/>
      <c r="V3536" s="45"/>
      <c r="W3536" s="28"/>
    </row>
    <row r="3537" spans="1:23">
      <c r="A3537" s="6">
        <f t="shared" si="475"/>
        <v>-3983.6048571198944</v>
      </c>
      <c r="B3537" s="6">
        <f t="shared" si="474"/>
        <v>-3982.4782021998944</v>
      </c>
      <c r="C3537" s="65">
        <f>Original_Data!U3540</f>
        <v>0</v>
      </c>
      <c r="F3537" s="25"/>
      <c r="G3537" s="45"/>
      <c r="H3537" s="45"/>
      <c r="I3537" s="35"/>
      <c r="K3537" s="45"/>
      <c r="L3537" s="45"/>
      <c r="M3537" s="45"/>
      <c r="N3537" s="45"/>
      <c r="O3537" s="45"/>
      <c r="P3537" s="45"/>
      <c r="Q3537" s="60"/>
      <c r="R3537" s="45"/>
      <c r="S3537" s="45"/>
      <c r="T3537" s="45"/>
      <c r="U3537" s="52"/>
      <c r="V3537" s="45"/>
      <c r="W3537" s="28"/>
    </row>
    <row r="3538" spans="1:23">
      <c r="A3538" s="6">
        <f t="shared" si="475"/>
        <v>-3984.7315120398944</v>
      </c>
      <c r="B3538" s="6">
        <f t="shared" si="474"/>
        <v>-3983.6048571198944</v>
      </c>
      <c r="C3538" s="65">
        <f>Original_Data!U3541</f>
        <v>0</v>
      </c>
      <c r="F3538" s="25"/>
      <c r="G3538" s="45"/>
      <c r="H3538" s="45"/>
      <c r="I3538" s="35"/>
      <c r="K3538" s="45"/>
      <c r="L3538" s="45"/>
      <c r="M3538" s="45"/>
      <c r="N3538" s="45"/>
      <c r="O3538" s="45"/>
      <c r="P3538" s="45"/>
      <c r="Q3538" s="60"/>
      <c r="R3538" s="45"/>
      <c r="S3538" s="45"/>
      <c r="T3538" s="45"/>
      <c r="U3538" s="52"/>
      <c r="V3538" s="45"/>
      <c r="W3538" s="28"/>
    </row>
    <row r="3539" spans="1:23">
      <c r="A3539" s="6">
        <f t="shared" si="475"/>
        <v>-3985.8581669598943</v>
      </c>
      <c r="B3539" s="6">
        <f t="shared" si="474"/>
        <v>-3984.7315120398944</v>
      </c>
      <c r="C3539" s="65">
        <f>Original_Data!U3542</f>
        <v>0</v>
      </c>
      <c r="F3539" s="25"/>
      <c r="G3539" s="45"/>
      <c r="H3539" s="45"/>
      <c r="I3539" s="35"/>
      <c r="K3539" s="45"/>
      <c r="L3539" s="45"/>
      <c r="M3539" s="45"/>
      <c r="N3539" s="45"/>
      <c r="O3539" s="45"/>
      <c r="P3539" s="45"/>
      <c r="Q3539" s="60"/>
      <c r="R3539" s="45"/>
      <c r="S3539" s="45"/>
      <c r="T3539" s="45"/>
      <c r="U3539" s="52"/>
      <c r="V3539" s="45"/>
      <c r="W3539" s="28"/>
    </row>
    <row r="3540" spans="1:23">
      <c r="A3540" s="6">
        <f t="shared" si="475"/>
        <v>-3986.9848218798943</v>
      </c>
      <c r="B3540" s="6">
        <f t="shared" si="474"/>
        <v>-3985.8581669598943</v>
      </c>
      <c r="C3540" s="65">
        <f>Original_Data!U3543</f>
        <v>0</v>
      </c>
      <c r="F3540" s="25"/>
      <c r="G3540" s="45"/>
      <c r="H3540" s="45"/>
      <c r="I3540" s="35"/>
      <c r="K3540" s="45"/>
      <c r="L3540" s="45"/>
      <c r="M3540" s="45"/>
      <c r="N3540" s="45"/>
      <c r="O3540" s="45"/>
      <c r="P3540" s="45"/>
      <c r="Q3540" s="60"/>
      <c r="R3540" s="45"/>
      <c r="S3540" s="45"/>
      <c r="T3540" s="45"/>
      <c r="U3540" s="52"/>
      <c r="V3540" s="45"/>
      <c r="W3540" s="28"/>
    </row>
    <row r="3541" spans="1:23">
      <c r="A3541" s="6">
        <f t="shared" si="475"/>
        <v>-3988.1114767998943</v>
      </c>
      <c r="B3541" s="6">
        <f t="shared" si="474"/>
        <v>-3986.9848218798943</v>
      </c>
      <c r="C3541" s="65">
        <f>Original_Data!U3544</f>
        <v>0</v>
      </c>
      <c r="F3541" s="25"/>
      <c r="G3541" s="45"/>
      <c r="H3541" s="45"/>
      <c r="I3541" s="35"/>
      <c r="K3541" s="45"/>
      <c r="L3541" s="45"/>
      <c r="M3541" s="45"/>
      <c r="N3541" s="45"/>
      <c r="O3541" s="45"/>
      <c r="P3541" s="45"/>
      <c r="Q3541" s="60"/>
      <c r="R3541" s="45"/>
      <c r="S3541" s="45"/>
      <c r="T3541" s="45"/>
      <c r="U3541" s="52"/>
      <c r="V3541" s="45"/>
      <c r="W3541" s="28"/>
    </row>
    <row r="3542" spans="1:23">
      <c r="A3542" s="6">
        <f t="shared" si="475"/>
        <v>-3989.2381317198942</v>
      </c>
      <c r="B3542" s="6">
        <f t="shared" si="474"/>
        <v>-3988.1114767998943</v>
      </c>
      <c r="C3542" s="65">
        <f>Original_Data!U3545</f>
        <v>0</v>
      </c>
      <c r="F3542" s="25"/>
      <c r="G3542" s="45"/>
      <c r="H3542" s="45"/>
      <c r="I3542" s="35"/>
      <c r="K3542" s="45"/>
      <c r="L3542" s="45"/>
      <c r="M3542" s="45"/>
      <c r="N3542" s="45"/>
      <c r="O3542" s="45"/>
      <c r="P3542" s="45"/>
      <c r="Q3542" s="60"/>
      <c r="R3542" s="45"/>
      <c r="S3542" s="45"/>
      <c r="T3542" s="45"/>
      <c r="U3542" s="52"/>
      <c r="V3542" s="45"/>
      <c r="W3542" s="28"/>
    </row>
    <row r="3543" spans="1:23">
      <c r="A3543" s="6">
        <f t="shared" si="475"/>
        <v>-3990.3647866398942</v>
      </c>
      <c r="B3543" s="6">
        <f t="shared" si="474"/>
        <v>-3989.2381317198942</v>
      </c>
      <c r="C3543" s="65">
        <f>Original_Data!U3546</f>
        <v>0</v>
      </c>
      <c r="F3543" s="25"/>
      <c r="G3543" s="45"/>
      <c r="H3543" s="45"/>
      <c r="I3543" s="35"/>
      <c r="K3543" s="45"/>
      <c r="L3543" s="45"/>
      <c r="M3543" s="45"/>
      <c r="N3543" s="45"/>
      <c r="O3543" s="45"/>
      <c r="P3543" s="45"/>
      <c r="Q3543" s="60"/>
      <c r="R3543" s="45"/>
      <c r="S3543" s="45"/>
      <c r="T3543" s="45"/>
      <c r="U3543" s="52"/>
      <c r="V3543" s="45"/>
      <c r="W3543" s="28"/>
    </row>
    <row r="3544" spans="1:23">
      <c r="A3544" s="6">
        <f t="shared" si="475"/>
        <v>-3991.4914415598942</v>
      </c>
      <c r="B3544" s="6">
        <f t="shared" si="474"/>
        <v>-3990.3647866398942</v>
      </c>
      <c r="C3544" s="65">
        <f>Original_Data!U3547</f>
        <v>0</v>
      </c>
      <c r="F3544" s="25"/>
      <c r="G3544" s="45"/>
      <c r="H3544" s="45"/>
      <c r="I3544" s="35"/>
      <c r="K3544" s="45"/>
      <c r="L3544" s="45"/>
      <c r="M3544" s="45"/>
      <c r="N3544" s="45"/>
      <c r="O3544" s="45"/>
      <c r="P3544" s="45"/>
      <c r="Q3544" s="60"/>
      <c r="R3544" s="45"/>
      <c r="S3544" s="45"/>
      <c r="T3544" s="45"/>
      <c r="U3544" s="52"/>
      <c r="V3544" s="45"/>
      <c r="W3544" s="28"/>
    </row>
    <row r="3545" spans="1:23">
      <c r="A3545" s="6">
        <f t="shared" si="475"/>
        <v>-3992.6180964798941</v>
      </c>
      <c r="B3545" s="6">
        <f t="shared" si="474"/>
        <v>-3991.4914415598942</v>
      </c>
      <c r="C3545" s="65">
        <f>Original_Data!U3548</f>
        <v>0</v>
      </c>
      <c r="F3545" s="25"/>
      <c r="G3545" s="45"/>
      <c r="H3545" s="45"/>
      <c r="I3545" s="35"/>
      <c r="K3545" s="45"/>
      <c r="L3545" s="45"/>
      <c r="M3545" s="45"/>
      <c r="N3545" s="45"/>
      <c r="O3545" s="45"/>
      <c r="P3545" s="45"/>
      <c r="Q3545" s="60"/>
      <c r="R3545" s="45"/>
      <c r="S3545" s="45"/>
      <c r="T3545" s="45"/>
      <c r="U3545" s="52"/>
      <c r="V3545" s="45"/>
      <c r="W3545" s="28"/>
    </row>
    <row r="3546" spans="1:23">
      <c r="A3546" s="6">
        <f t="shared" si="475"/>
        <v>-3993.7447513998941</v>
      </c>
      <c r="B3546" s="6">
        <f t="shared" si="474"/>
        <v>-3992.6180964798941</v>
      </c>
      <c r="C3546" s="65">
        <f>Original_Data!U3549</f>
        <v>0</v>
      </c>
      <c r="F3546" s="25"/>
      <c r="G3546" s="45"/>
      <c r="H3546" s="45"/>
      <c r="I3546" s="35"/>
      <c r="K3546" s="45"/>
      <c r="L3546" s="45"/>
      <c r="M3546" s="45"/>
      <c r="N3546" s="45"/>
      <c r="O3546" s="45"/>
      <c r="P3546" s="45"/>
      <c r="Q3546" s="60"/>
      <c r="R3546" s="45"/>
      <c r="S3546" s="45"/>
      <c r="T3546" s="45"/>
      <c r="U3546" s="52"/>
      <c r="V3546" s="45"/>
      <c r="W3546" s="28"/>
    </row>
    <row r="3547" spans="1:23">
      <c r="A3547" s="6">
        <f t="shared" si="475"/>
        <v>-3994.871406319894</v>
      </c>
      <c r="B3547" s="6">
        <f t="shared" si="474"/>
        <v>-3993.7447513998941</v>
      </c>
      <c r="C3547" s="65">
        <f>Original_Data!U3550</f>
        <v>0</v>
      </c>
      <c r="F3547" s="25"/>
      <c r="G3547" s="45"/>
      <c r="H3547" s="45"/>
      <c r="I3547" s="35"/>
      <c r="K3547" s="45"/>
      <c r="L3547" s="45"/>
      <c r="M3547" s="45"/>
      <c r="N3547" s="45"/>
      <c r="O3547" s="45"/>
      <c r="P3547" s="45"/>
      <c r="Q3547" s="60"/>
      <c r="R3547" s="45"/>
      <c r="S3547" s="45"/>
      <c r="T3547" s="45"/>
      <c r="U3547" s="52"/>
      <c r="V3547" s="45"/>
      <c r="W3547" s="28"/>
    </row>
    <row r="3548" spans="1:23">
      <c r="A3548" s="6">
        <f t="shared" si="475"/>
        <v>-3995.998061239894</v>
      </c>
      <c r="B3548" s="6">
        <f t="shared" si="474"/>
        <v>-3994.871406319894</v>
      </c>
      <c r="C3548" s="65">
        <f>Original_Data!U3551</f>
        <v>0</v>
      </c>
      <c r="F3548" s="25"/>
      <c r="G3548" s="45"/>
      <c r="H3548" s="45"/>
      <c r="I3548" s="35"/>
      <c r="K3548" s="45"/>
      <c r="L3548" s="45"/>
      <c r="M3548" s="45"/>
      <c r="N3548" s="45"/>
      <c r="O3548" s="45"/>
      <c r="P3548" s="45"/>
      <c r="Q3548" s="60"/>
      <c r="R3548" s="45"/>
      <c r="S3548" s="45"/>
      <c r="T3548" s="45"/>
      <c r="U3548" s="52"/>
      <c r="V3548" s="45"/>
      <c r="W3548" s="28"/>
    </row>
    <row r="3549" spans="1:23">
      <c r="A3549" s="6">
        <f t="shared" si="475"/>
        <v>-3997.124716159894</v>
      </c>
      <c r="B3549" s="6">
        <f t="shared" si="474"/>
        <v>-3995.998061239894</v>
      </c>
      <c r="C3549" s="65">
        <f>Original_Data!U3552</f>
        <v>0</v>
      </c>
      <c r="F3549" s="25"/>
      <c r="G3549" s="45"/>
      <c r="H3549" s="45"/>
      <c r="I3549" s="35"/>
      <c r="K3549" s="45"/>
      <c r="L3549" s="45"/>
      <c r="M3549" s="45"/>
      <c r="N3549" s="45"/>
      <c r="O3549" s="45"/>
      <c r="P3549" s="45"/>
      <c r="Q3549" s="60"/>
      <c r="R3549" s="45"/>
      <c r="S3549" s="45"/>
      <c r="T3549" s="45"/>
      <c r="U3549" s="52"/>
      <c r="V3549" s="45"/>
      <c r="W3549" s="28"/>
    </row>
    <row r="3550" spans="1:23">
      <c r="A3550" s="6">
        <f t="shared" si="475"/>
        <v>-3998.2513710798939</v>
      </c>
      <c r="B3550" s="6">
        <f t="shared" si="474"/>
        <v>-3997.124716159894</v>
      </c>
      <c r="C3550" s="65">
        <f>Original_Data!U3553</f>
        <v>1</v>
      </c>
      <c r="F3550" s="25"/>
      <c r="G3550" s="45"/>
      <c r="H3550" s="45"/>
      <c r="I3550" s="35"/>
      <c r="K3550" s="45"/>
      <c r="L3550" s="45"/>
      <c r="M3550" s="45"/>
      <c r="N3550" s="45"/>
      <c r="O3550" s="45"/>
      <c r="P3550" s="45"/>
      <c r="Q3550" s="60"/>
      <c r="R3550" s="45"/>
      <c r="S3550" s="45"/>
      <c r="T3550" s="45"/>
      <c r="U3550" s="52"/>
      <c r="V3550" s="45"/>
      <c r="W3550" s="28"/>
    </row>
    <row r="3551" spans="1:23">
      <c r="A3551" s="6">
        <f t="shared" si="475"/>
        <v>-3999.3780259998939</v>
      </c>
      <c r="B3551" s="6">
        <f t="shared" si="474"/>
        <v>-3998.2513710798939</v>
      </c>
      <c r="C3551" s="65">
        <f>Original_Data!U3554</f>
        <v>0</v>
      </c>
      <c r="F3551" s="25"/>
      <c r="G3551" s="45"/>
      <c r="H3551" s="45"/>
      <c r="I3551" s="35"/>
      <c r="K3551" s="45"/>
      <c r="L3551" s="45"/>
      <c r="M3551" s="45"/>
      <c r="N3551" s="45"/>
      <c r="O3551" s="45"/>
      <c r="P3551" s="45"/>
      <c r="Q3551" s="60"/>
      <c r="R3551" s="45"/>
      <c r="S3551" s="45"/>
      <c r="T3551" s="45"/>
      <c r="U3551" s="52"/>
      <c r="V3551" s="45"/>
      <c r="W3551" s="28"/>
    </row>
    <row r="3552" spans="1:23">
      <c r="A3552" s="6">
        <f t="shared" si="475"/>
        <v>-4000.5046809198939</v>
      </c>
      <c r="B3552" s="6">
        <f t="shared" si="474"/>
        <v>-3999.3780259998939</v>
      </c>
      <c r="C3552" s="65">
        <f>Original_Data!U3555</f>
        <v>0</v>
      </c>
      <c r="F3552" s="25"/>
      <c r="G3552" s="45"/>
      <c r="H3552" s="45"/>
      <c r="I3552" s="35"/>
      <c r="K3552" s="45"/>
      <c r="L3552" s="45"/>
      <c r="M3552" s="45"/>
      <c r="N3552" s="45"/>
      <c r="O3552" s="45"/>
      <c r="P3552" s="45"/>
      <c r="Q3552" s="60"/>
      <c r="R3552" s="45"/>
      <c r="S3552" s="45"/>
      <c r="T3552" s="45"/>
      <c r="U3552" s="52"/>
      <c r="V3552" s="45"/>
      <c r="W3552" s="28"/>
    </row>
    <row r="3553" spans="1:23">
      <c r="A3553" s="6">
        <f t="shared" si="475"/>
        <v>-4001.6313358398938</v>
      </c>
      <c r="B3553" s="6">
        <f t="shared" si="474"/>
        <v>-4000.5046809198939</v>
      </c>
      <c r="C3553" s="65">
        <f>Original_Data!U3556</f>
        <v>0</v>
      </c>
      <c r="F3553" s="25"/>
      <c r="G3553" s="45"/>
      <c r="H3553" s="45"/>
      <c r="I3553" s="35"/>
      <c r="K3553" s="45"/>
      <c r="L3553" s="45"/>
      <c r="M3553" s="45"/>
      <c r="N3553" s="45"/>
      <c r="O3553" s="45"/>
      <c r="P3553" s="45"/>
      <c r="Q3553" s="60"/>
      <c r="R3553" s="45"/>
      <c r="S3553" s="45"/>
      <c r="T3553" s="45"/>
      <c r="U3553" s="52"/>
      <c r="V3553" s="45"/>
      <c r="W3553" s="28"/>
    </row>
    <row r="3554" spans="1:23">
      <c r="A3554" s="6">
        <f t="shared" si="475"/>
        <v>-4002.7579907598938</v>
      </c>
      <c r="B3554" s="6">
        <f t="shared" si="474"/>
        <v>-4001.6313358398938</v>
      </c>
      <c r="C3554" s="65">
        <f>Original_Data!U3557</f>
        <v>0</v>
      </c>
      <c r="F3554" s="25"/>
      <c r="G3554" s="45"/>
      <c r="H3554" s="45"/>
      <c r="I3554" s="35"/>
      <c r="K3554" s="45"/>
      <c r="L3554" s="45"/>
      <c r="M3554" s="45"/>
      <c r="N3554" s="45"/>
      <c r="O3554" s="45"/>
      <c r="P3554" s="45"/>
      <c r="Q3554" s="60"/>
      <c r="R3554" s="45"/>
      <c r="S3554" s="45"/>
      <c r="T3554" s="45"/>
      <c r="U3554" s="52"/>
      <c r="V3554" s="45"/>
      <c r="W3554" s="28"/>
    </row>
    <row r="3555" spans="1:23">
      <c r="A3555" s="6">
        <f t="shared" si="475"/>
        <v>-4003.8846456798938</v>
      </c>
      <c r="B3555" s="6">
        <f t="shared" si="474"/>
        <v>-4002.7579907598938</v>
      </c>
      <c r="C3555" s="65">
        <f>Original_Data!U3558</f>
        <v>0</v>
      </c>
      <c r="F3555" s="25"/>
      <c r="G3555" s="45"/>
      <c r="H3555" s="45"/>
      <c r="I3555" s="35"/>
      <c r="K3555" s="45"/>
      <c r="L3555" s="45"/>
      <c r="M3555" s="45"/>
      <c r="N3555" s="45"/>
      <c r="O3555" s="45"/>
      <c r="P3555" s="45"/>
      <c r="Q3555" s="60"/>
      <c r="R3555" s="45"/>
      <c r="S3555" s="45"/>
      <c r="T3555" s="45"/>
      <c r="U3555" s="52"/>
      <c r="V3555" s="45"/>
      <c r="W3555" s="28"/>
    </row>
    <row r="3556" spans="1:23">
      <c r="A3556" s="6">
        <f t="shared" si="475"/>
        <v>-4005.0113005998937</v>
      </c>
      <c r="B3556" s="6">
        <f t="shared" si="474"/>
        <v>-4003.8846456798938</v>
      </c>
      <c r="C3556" s="65">
        <f>Original_Data!U3559</f>
        <v>0</v>
      </c>
      <c r="F3556" s="25"/>
      <c r="G3556" s="45"/>
      <c r="H3556" s="45"/>
      <c r="I3556" s="35"/>
      <c r="K3556" s="45"/>
      <c r="L3556" s="45"/>
      <c r="M3556" s="45"/>
      <c r="N3556" s="45"/>
      <c r="O3556" s="45"/>
      <c r="P3556" s="45"/>
      <c r="Q3556" s="60"/>
      <c r="R3556" s="45"/>
      <c r="S3556" s="45"/>
      <c r="T3556" s="45"/>
      <c r="U3556" s="52"/>
      <c r="V3556" s="45"/>
      <c r="W3556" s="28"/>
    </row>
    <row r="3557" spans="1:23">
      <c r="A3557" s="6">
        <f t="shared" si="475"/>
        <v>-4006.1379555198937</v>
      </c>
      <c r="B3557" s="6">
        <f t="shared" si="474"/>
        <v>-4005.0113005998937</v>
      </c>
      <c r="C3557" s="65">
        <f>Original_Data!U3560</f>
        <v>0</v>
      </c>
      <c r="F3557" s="25"/>
      <c r="G3557" s="45"/>
      <c r="H3557" s="45"/>
      <c r="I3557" s="35"/>
      <c r="K3557" s="45"/>
      <c r="L3557" s="45"/>
      <c r="M3557" s="45"/>
      <c r="N3557" s="45"/>
      <c r="O3557" s="45"/>
      <c r="P3557" s="45"/>
      <c r="Q3557" s="60"/>
      <c r="R3557" s="45"/>
      <c r="S3557" s="45"/>
      <c r="T3557" s="45"/>
      <c r="U3557" s="52"/>
      <c r="V3557" s="45"/>
      <c r="W3557" s="28"/>
    </row>
    <row r="3558" spans="1:23">
      <c r="A3558" s="6">
        <f t="shared" si="475"/>
        <v>-4007.2646104398937</v>
      </c>
      <c r="B3558" s="6">
        <f t="shared" si="474"/>
        <v>-4006.1379555198937</v>
      </c>
      <c r="C3558" s="65">
        <f>Original_Data!U3561</f>
        <v>0</v>
      </c>
      <c r="F3558" s="25"/>
      <c r="G3558" s="45"/>
      <c r="H3558" s="45"/>
      <c r="I3558" s="35"/>
      <c r="K3558" s="45"/>
      <c r="L3558" s="45"/>
      <c r="M3558" s="45"/>
      <c r="N3558" s="45"/>
      <c r="O3558" s="45"/>
      <c r="P3558" s="45"/>
      <c r="Q3558" s="60"/>
      <c r="R3558" s="45"/>
      <c r="S3558" s="45"/>
      <c r="T3558" s="45"/>
      <c r="U3558" s="52"/>
      <c r="V3558" s="45"/>
      <c r="W3558" s="28"/>
    </row>
    <row r="3559" spans="1:23">
      <c r="A3559" s="6">
        <f t="shared" si="475"/>
        <v>-4008.3912653598936</v>
      </c>
      <c r="B3559" s="6">
        <f t="shared" si="474"/>
        <v>-4007.2646104398937</v>
      </c>
      <c r="C3559" s="65">
        <f>Original_Data!U3562</f>
        <v>0</v>
      </c>
      <c r="F3559" s="25"/>
      <c r="G3559" s="45"/>
      <c r="H3559" s="45"/>
      <c r="I3559" s="35"/>
      <c r="K3559" s="45"/>
      <c r="L3559" s="45"/>
      <c r="M3559" s="45"/>
      <c r="N3559" s="45"/>
      <c r="O3559" s="45"/>
      <c r="P3559" s="45"/>
      <c r="Q3559" s="60"/>
      <c r="R3559" s="45"/>
      <c r="S3559" s="45"/>
      <c r="T3559" s="45"/>
      <c r="U3559" s="52"/>
      <c r="V3559" s="45"/>
      <c r="W3559" s="28"/>
    </row>
    <row r="3560" spans="1:23">
      <c r="A3560" s="6">
        <f t="shared" si="475"/>
        <v>-4009.5179202798936</v>
      </c>
      <c r="B3560" s="6">
        <f t="shared" si="474"/>
        <v>-4008.3912653598936</v>
      </c>
      <c r="C3560" s="65">
        <f>Original_Data!U3563</f>
        <v>0</v>
      </c>
      <c r="F3560" s="25"/>
      <c r="G3560" s="45"/>
      <c r="H3560" s="45"/>
      <c r="I3560" s="35"/>
      <c r="K3560" s="45"/>
      <c r="L3560" s="45"/>
      <c r="M3560" s="45"/>
      <c r="N3560" s="45"/>
      <c r="O3560" s="45"/>
      <c r="P3560" s="45"/>
      <c r="Q3560" s="60"/>
      <c r="R3560" s="45"/>
      <c r="S3560" s="45"/>
      <c r="T3560" s="45"/>
      <c r="U3560" s="52"/>
      <c r="V3560" s="45"/>
      <c r="W3560" s="28"/>
    </row>
    <row r="3561" spans="1:23">
      <c r="A3561" s="6">
        <f t="shared" si="475"/>
        <v>-4010.6445751998936</v>
      </c>
      <c r="B3561" s="6">
        <f t="shared" si="474"/>
        <v>-4009.5179202798936</v>
      </c>
      <c r="C3561" s="65">
        <f>Original_Data!U3564</f>
        <v>0</v>
      </c>
      <c r="F3561" s="25"/>
      <c r="G3561" s="45"/>
      <c r="H3561" s="45"/>
      <c r="I3561" s="35"/>
      <c r="K3561" s="45"/>
      <c r="L3561" s="45"/>
      <c r="M3561" s="45"/>
      <c r="N3561" s="45"/>
      <c r="O3561" s="45"/>
      <c r="P3561" s="45"/>
      <c r="Q3561" s="60"/>
      <c r="R3561" s="45"/>
      <c r="S3561" s="45"/>
      <c r="T3561" s="45"/>
      <c r="U3561" s="52"/>
      <c r="V3561" s="45"/>
      <c r="W3561" s="28"/>
    </row>
    <row r="3562" spans="1:23">
      <c r="A3562" s="6">
        <f t="shared" si="475"/>
        <v>-4011.7712301198935</v>
      </c>
      <c r="B3562" s="6">
        <f t="shared" si="474"/>
        <v>-4010.6445751998936</v>
      </c>
      <c r="C3562" s="65">
        <f>Original_Data!U3565</f>
        <v>0</v>
      </c>
      <c r="F3562" s="25"/>
      <c r="G3562" s="45"/>
      <c r="H3562" s="45"/>
      <c r="I3562" s="35"/>
      <c r="K3562" s="45"/>
      <c r="L3562" s="45"/>
      <c r="M3562" s="45"/>
      <c r="N3562" s="45"/>
      <c r="O3562" s="45"/>
      <c r="P3562" s="45"/>
      <c r="Q3562" s="60"/>
      <c r="R3562" s="45"/>
      <c r="S3562" s="45"/>
      <c r="T3562" s="45"/>
      <c r="U3562" s="52"/>
      <c r="V3562" s="45"/>
      <c r="W3562" s="28"/>
    </row>
    <row r="3563" spans="1:23">
      <c r="A3563" s="6">
        <f t="shared" si="475"/>
        <v>-4012.8978850398935</v>
      </c>
      <c r="B3563" s="6">
        <f t="shared" si="474"/>
        <v>-4011.7712301198935</v>
      </c>
      <c r="C3563" s="65">
        <f>Original_Data!U3566</f>
        <v>0</v>
      </c>
      <c r="F3563" s="25"/>
      <c r="G3563" s="45"/>
      <c r="H3563" s="45"/>
      <c r="I3563" s="35"/>
      <c r="K3563" s="45"/>
      <c r="L3563" s="45"/>
      <c r="M3563" s="45"/>
      <c r="N3563" s="45"/>
      <c r="O3563" s="45"/>
      <c r="P3563" s="45"/>
      <c r="Q3563" s="60"/>
      <c r="R3563" s="45"/>
      <c r="S3563" s="45"/>
      <c r="T3563" s="45"/>
      <c r="U3563" s="52"/>
      <c r="V3563" s="45"/>
      <c r="W3563" s="28"/>
    </row>
    <row r="3564" spans="1:23">
      <c r="A3564" s="6">
        <f t="shared" si="475"/>
        <v>-4014.0245399598934</v>
      </c>
      <c r="B3564" s="6">
        <f t="shared" si="474"/>
        <v>-4012.8978850398935</v>
      </c>
      <c r="C3564" s="65">
        <f>Original_Data!U3567</f>
        <v>0</v>
      </c>
      <c r="F3564" s="25"/>
      <c r="G3564" s="45"/>
      <c r="H3564" s="45"/>
      <c r="I3564" s="35"/>
      <c r="K3564" s="45"/>
      <c r="L3564" s="45"/>
      <c r="M3564" s="45"/>
      <c r="N3564" s="45"/>
      <c r="O3564" s="45"/>
      <c r="P3564" s="45"/>
      <c r="Q3564" s="60"/>
      <c r="R3564" s="45"/>
      <c r="S3564" s="45"/>
      <c r="T3564" s="45"/>
      <c r="U3564" s="52"/>
      <c r="V3564" s="45"/>
      <c r="W3564" s="28"/>
    </row>
    <row r="3565" spans="1:23">
      <c r="A3565" s="6">
        <f t="shared" si="475"/>
        <v>-4015.1511948798934</v>
      </c>
      <c r="B3565" s="6">
        <f t="shared" si="474"/>
        <v>-4014.0245399598934</v>
      </c>
      <c r="C3565" s="65">
        <f>Original_Data!U3568</f>
        <v>1</v>
      </c>
      <c r="F3565" s="25"/>
      <c r="G3565" s="45"/>
      <c r="H3565" s="45"/>
      <c r="I3565" s="35"/>
      <c r="K3565" s="45"/>
      <c r="L3565" s="45"/>
      <c r="M3565" s="45"/>
      <c r="N3565" s="45"/>
      <c r="O3565" s="45"/>
      <c r="P3565" s="45"/>
      <c r="Q3565" s="60"/>
      <c r="R3565" s="45"/>
      <c r="S3565" s="45"/>
      <c r="T3565" s="45"/>
      <c r="U3565" s="52"/>
      <c r="V3565" s="45"/>
      <c r="W3565" s="28"/>
    </row>
    <row r="3566" spans="1:23">
      <c r="A3566" s="6">
        <f t="shared" si="475"/>
        <v>-4016.2778497998934</v>
      </c>
      <c r="B3566" s="6">
        <f t="shared" si="474"/>
        <v>-4015.1511948798934</v>
      </c>
      <c r="C3566" s="65">
        <f>Original_Data!U3569</f>
        <v>1</v>
      </c>
      <c r="F3566" s="25"/>
      <c r="G3566" s="45"/>
      <c r="H3566" s="45"/>
      <c r="I3566" s="35"/>
      <c r="K3566" s="45"/>
      <c r="L3566" s="45"/>
      <c r="M3566" s="45"/>
      <c r="N3566" s="45"/>
      <c r="O3566" s="45"/>
      <c r="P3566" s="45"/>
      <c r="Q3566" s="60"/>
      <c r="R3566" s="45"/>
      <c r="S3566" s="45"/>
      <c r="T3566" s="45"/>
      <c r="U3566" s="52"/>
      <c r="V3566" s="45"/>
      <c r="W3566" s="28"/>
    </row>
    <row r="3567" spans="1:23">
      <c r="A3567" s="6">
        <f t="shared" si="475"/>
        <v>-4017.4045047198933</v>
      </c>
      <c r="B3567" s="6">
        <f t="shared" si="474"/>
        <v>-4016.2778497998934</v>
      </c>
      <c r="C3567" s="65">
        <f>Original_Data!U3570</f>
        <v>0</v>
      </c>
      <c r="F3567" s="25"/>
      <c r="G3567" s="45"/>
      <c r="H3567" s="45"/>
      <c r="I3567" s="35"/>
      <c r="K3567" s="45"/>
      <c r="L3567" s="45"/>
      <c r="M3567" s="45"/>
      <c r="N3567" s="45"/>
      <c r="O3567" s="45"/>
      <c r="P3567" s="45"/>
      <c r="Q3567" s="60"/>
      <c r="R3567" s="45"/>
      <c r="S3567" s="45"/>
      <c r="T3567" s="45"/>
      <c r="U3567" s="52"/>
      <c r="V3567" s="45"/>
      <c r="W3567" s="28"/>
    </row>
    <row r="3568" spans="1:23">
      <c r="A3568" s="6">
        <f t="shared" si="475"/>
        <v>-4018.5311596398933</v>
      </c>
      <c r="B3568" s="6">
        <f t="shared" si="474"/>
        <v>-4017.4045047198933</v>
      </c>
      <c r="C3568" s="65">
        <f>Original_Data!U3571</f>
        <v>0</v>
      </c>
      <c r="F3568" s="25"/>
      <c r="G3568" s="45"/>
      <c r="H3568" s="45"/>
      <c r="I3568" s="35"/>
      <c r="K3568" s="45"/>
      <c r="L3568" s="45"/>
      <c r="M3568" s="45"/>
      <c r="N3568" s="45"/>
      <c r="O3568" s="45"/>
      <c r="P3568" s="45"/>
      <c r="Q3568" s="60"/>
      <c r="R3568" s="45"/>
      <c r="S3568" s="45"/>
      <c r="T3568" s="45"/>
      <c r="U3568" s="52"/>
      <c r="V3568" s="45"/>
      <c r="W3568" s="28"/>
    </row>
    <row r="3569" spans="1:23">
      <c r="A3569" s="6">
        <f t="shared" si="475"/>
        <v>-4019.6578145598933</v>
      </c>
      <c r="B3569" s="6">
        <f t="shared" si="474"/>
        <v>-4018.5311596398933</v>
      </c>
      <c r="C3569" s="65">
        <f>Original_Data!U3572</f>
        <v>0</v>
      </c>
      <c r="F3569" s="25"/>
      <c r="G3569" s="45"/>
      <c r="H3569" s="45"/>
      <c r="I3569" s="35"/>
      <c r="K3569" s="45"/>
      <c r="L3569" s="45"/>
      <c r="M3569" s="45"/>
      <c r="N3569" s="45"/>
      <c r="O3569" s="45"/>
      <c r="P3569" s="45"/>
      <c r="Q3569" s="60"/>
      <c r="R3569" s="45"/>
      <c r="S3569" s="45"/>
      <c r="T3569" s="45"/>
      <c r="U3569" s="52"/>
      <c r="V3569" s="45"/>
      <c r="W3569" s="28"/>
    </row>
    <row r="3570" spans="1:23">
      <c r="A3570" s="6">
        <f t="shared" si="475"/>
        <v>-4020.7844694798932</v>
      </c>
      <c r="B3570" s="6">
        <f t="shared" si="474"/>
        <v>-4019.6578145598933</v>
      </c>
      <c r="C3570" s="65">
        <f>Original_Data!U3573</f>
        <v>0</v>
      </c>
      <c r="F3570" s="25"/>
      <c r="G3570" s="45"/>
      <c r="H3570" s="45"/>
      <c r="I3570" s="35"/>
      <c r="K3570" s="45"/>
      <c r="L3570" s="45"/>
      <c r="M3570" s="45"/>
      <c r="N3570" s="45"/>
      <c r="O3570" s="45"/>
      <c r="P3570" s="45"/>
      <c r="Q3570" s="60"/>
      <c r="R3570" s="45"/>
      <c r="S3570" s="45"/>
      <c r="T3570" s="45"/>
      <c r="U3570" s="52"/>
      <c r="V3570" s="45"/>
      <c r="W3570" s="28"/>
    </row>
    <row r="3571" spans="1:23">
      <c r="A3571" s="6">
        <f t="shared" si="475"/>
        <v>-4021.9111243998932</v>
      </c>
      <c r="B3571" s="6">
        <f t="shared" si="474"/>
        <v>-4020.7844694798932</v>
      </c>
      <c r="C3571" s="65">
        <f>Original_Data!U3574</f>
        <v>0</v>
      </c>
      <c r="F3571" s="25"/>
      <c r="G3571" s="45"/>
      <c r="H3571" s="45"/>
      <c r="I3571" s="35"/>
      <c r="K3571" s="45"/>
      <c r="L3571" s="45"/>
      <c r="M3571" s="45"/>
      <c r="N3571" s="45"/>
      <c r="O3571" s="45"/>
      <c r="P3571" s="45"/>
      <c r="Q3571" s="60"/>
      <c r="R3571" s="45"/>
      <c r="S3571" s="45"/>
      <c r="T3571" s="45"/>
      <c r="U3571" s="52"/>
      <c r="V3571" s="45"/>
      <c r="W3571" s="28"/>
    </row>
    <row r="3572" spans="1:23">
      <c r="A3572" s="6">
        <f t="shared" si="475"/>
        <v>-4023.0377793198932</v>
      </c>
      <c r="B3572" s="6">
        <f t="shared" si="474"/>
        <v>-4021.9111243998932</v>
      </c>
      <c r="C3572" s="65">
        <f>Original_Data!U3575</f>
        <v>1</v>
      </c>
      <c r="F3572" s="25"/>
      <c r="G3572" s="45"/>
      <c r="H3572" s="45"/>
      <c r="I3572" s="35"/>
      <c r="K3572" s="45"/>
      <c r="L3572" s="45"/>
      <c r="M3572" s="45"/>
      <c r="N3572" s="45"/>
      <c r="O3572" s="45"/>
      <c r="P3572" s="45"/>
      <c r="Q3572" s="60"/>
      <c r="R3572" s="45"/>
      <c r="S3572" s="45"/>
      <c r="T3572" s="45"/>
      <c r="U3572" s="52"/>
      <c r="V3572" s="45"/>
      <c r="W3572" s="28"/>
    </row>
    <row r="3573" spans="1:23">
      <c r="A3573" s="6">
        <f t="shared" si="475"/>
        <v>-4024.1644342398931</v>
      </c>
      <c r="B3573" s="6">
        <f t="shared" si="474"/>
        <v>-4023.0377793198932</v>
      </c>
      <c r="C3573" s="65">
        <f>Original_Data!U3576</f>
        <v>0</v>
      </c>
      <c r="F3573" s="25"/>
      <c r="G3573" s="45"/>
      <c r="H3573" s="45"/>
      <c r="I3573" s="35"/>
      <c r="K3573" s="45"/>
      <c r="L3573" s="45"/>
      <c r="M3573" s="45"/>
      <c r="N3573" s="45"/>
      <c r="O3573" s="45"/>
      <c r="P3573" s="45"/>
      <c r="Q3573" s="60"/>
      <c r="R3573" s="45"/>
      <c r="S3573" s="45"/>
      <c r="T3573" s="45"/>
      <c r="U3573" s="52"/>
      <c r="V3573" s="45"/>
      <c r="W3573" s="28"/>
    </row>
    <row r="3574" spans="1:23">
      <c r="A3574" s="6">
        <f t="shared" si="475"/>
        <v>-4025.2910891598931</v>
      </c>
      <c r="B3574" s="6">
        <f t="shared" si="474"/>
        <v>-4024.1644342398931</v>
      </c>
      <c r="C3574" s="65">
        <f>Original_Data!U3577</f>
        <v>0</v>
      </c>
      <c r="F3574" s="25"/>
      <c r="G3574" s="45"/>
      <c r="H3574" s="45"/>
      <c r="I3574" s="35"/>
      <c r="K3574" s="45"/>
      <c r="L3574" s="45"/>
      <c r="M3574" s="45"/>
      <c r="N3574" s="45"/>
      <c r="O3574" s="45"/>
      <c r="P3574" s="45"/>
      <c r="Q3574" s="60"/>
      <c r="R3574" s="45"/>
      <c r="S3574" s="45"/>
      <c r="T3574" s="45"/>
      <c r="U3574" s="52"/>
      <c r="V3574" s="45"/>
      <c r="W3574" s="28"/>
    </row>
    <row r="3575" spans="1:23">
      <c r="A3575" s="6">
        <f t="shared" si="475"/>
        <v>-4026.4177440798931</v>
      </c>
      <c r="B3575" s="6">
        <f t="shared" si="474"/>
        <v>-4025.2910891598931</v>
      </c>
      <c r="C3575" s="65">
        <f>Original_Data!U3578</f>
        <v>0</v>
      </c>
      <c r="F3575" s="25"/>
      <c r="G3575" s="45"/>
      <c r="H3575" s="45"/>
      <c r="I3575" s="35"/>
      <c r="K3575" s="45"/>
      <c r="L3575" s="45"/>
      <c r="M3575" s="45"/>
      <c r="N3575" s="45"/>
      <c r="O3575" s="45"/>
      <c r="P3575" s="45"/>
      <c r="Q3575" s="60"/>
      <c r="R3575" s="45"/>
      <c r="S3575" s="45"/>
      <c r="T3575" s="45"/>
      <c r="U3575" s="52"/>
      <c r="V3575" s="45"/>
      <c r="W3575" s="28"/>
    </row>
    <row r="3576" spans="1:23">
      <c r="A3576" s="6">
        <f t="shared" si="475"/>
        <v>-4027.544398999893</v>
      </c>
      <c r="B3576" s="6">
        <f t="shared" si="474"/>
        <v>-4026.4177440798931</v>
      </c>
      <c r="C3576" s="65">
        <f>Original_Data!U3579</f>
        <v>0</v>
      </c>
      <c r="F3576" s="25"/>
      <c r="G3576" s="45"/>
      <c r="H3576" s="45"/>
      <c r="I3576" s="35"/>
      <c r="K3576" s="45"/>
      <c r="L3576" s="45"/>
      <c r="M3576" s="45"/>
      <c r="N3576" s="45"/>
      <c r="O3576" s="45"/>
      <c r="P3576" s="45"/>
      <c r="Q3576" s="60"/>
      <c r="R3576" s="45"/>
      <c r="S3576" s="45"/>
      <c r="T3576" s="45"/>
      <c r="U3576" s="52"/>
      <c r="V3576" s="45"/>
      <c r="W3576" s="28"/>
    </row>
    <row r="3577" spans="1:23">
      <c r="A3577" s="6">
        <f t="shared" si="475"/>
        <v>-4028.671053919893</v>
      </c>
      <c r="B3577" s="6">
        <f t="shared" si="474"/>
        <v>-4027.544398999893</v>
      </c>
      <c r="C3577" s="65">
        <f>Original_Data!U3580</f>
        <v>0</v>
      </c>
      <c r="F3577" s="25"/>
      <c r="G3577" s="45"/>
      <c r="H3577" s="45"/>
      <c r="I3577" s="35"/>
      <c r="K3577" s="45"/>
      <c r="L3577" s="45"/>
      <c r="M3577" s="45"/>
      <c r="N3577" s="45"/>
      <c r="O3577" s="45"/>
      <c r="P3577" s="45"/>
      <c r="Q3577" s="60"/>
      <c r="R3577" s="45"/>
      <c r="S3577" s="45"/>
      <c r="T3577" s="45"/>
      <c r="U3577" s="52"/>
      <c r="V3577" s="45"/>
      <c r="W3577" s="28"/>
    </row>
    <row r="3578" spans="1:23">
      <c r="A3578" s="6">
        <f t="shared" si="475"/>
        <v>-4029.7977088398929</v>
      </c>
      <c r="B3578" s="6">
        <f t="shared" si="474"/>
        <v>-4028.671053919893</v>
      </c>
      <c r="C3578" s="65">
        <f>Original_Data!U3581</f>
        <v>0</v>
      </c>
      <c r="F3578" s="25"/>
      <c r="G3578" s="45"/>
      <c r="H3578" s="45"/>
      <c r="I3578" s="35"/>
      <c r="K3578" s="45"/>
      <c r="L3578" s="45"/>
      <c r="M3578" s="45"/>
      <c r="N3578" s="45"/>
      <c r="O3578" s="45"/>
      <c r="P3578" s="45"/>
      <c r="Q3578" s="60"/>
      <c r="R3578" s="45"/>
      <c r="S3578" s="45"/>
      <c r="T3578" s="45"/>
      <c r="U3578" s="52"/>
      <c r="V3578" s="45"/>
      <c r="W3578" s="28"/>
    </row>
    <row r="3579" spans="1:23">
      <c r="A3579" s="6">
        <f t="shared" si="475"/>
        <v>-4030.9243637598929</v>
      </c>
      <c r="B3579" s="6">
        <f t="shared" si="474"/>
        <v>-4029.7977088398929</v>
      </c>
      <c r="C3579" s="65">
        <f>Original_Data!U3582</f>
        <v>0</v>
      </c>
      <c r="F3579" s="25"/>
      <c r="G3579" s="45"/>
      <c r="H3579" s="45"/>
      <c r="I3579" s="35"/>
      <c r="K3579" s="45"/>
      <c r="L3579" s="45"/>
      <c r="M3579" s="45"/>
      <c r="N3579" s="45"/>
      <c r="O3579" s="45"/>
      <c r="P3579" s="45"/>
      <c r="Q3579" s="60"/>
      <c r="R3579" s="45"/>
      <c r="S3579" s="45"/>
      <c r="T3579" s="45"/>
      <c r="U3579" s="52"/>
      <c r="V3579" s="45"/>
      <c r="W3579" s="28"/>
    </row>
    <row r="3580" spans="1:23">
      <c r="A3580" s="6">
        <f t="shared" si="475"/>
        <v>-4032.0510186798929</v>
      </c>
      <c r="B3580" s="6">
        <f t="shared" ref="B3580:B3643" si="476">B3579 - 1.12665492</f>
        <v>-4030.9243637598929</v>
      </c>
      <c r="C3580" s="65">
        <f>Original_Data!U3583</f>
        <v>0</v>
      </c>
      <c r="F3580" s="25"/>
      <c r="G3580" s="45"/>
      <c r="H3580" s="45"/>
      <c r="I3580" s="35"/>
      <c r="K3580" s="45"/>
      <c r="L3580" s="45"/>
      <c r="M3580" s="45"/>
      <c r="N3580" s="45"/>
      <c r="O3580" s="45"/>
      <c r="P3580" s="45"/>
      <c r="Q3580" s="60"/>
      <c r="R3580" s="45"/>
      <c r="S3580" s="45"/>
      <c r="T3580" s="45"/>
      <c r="U3580" s="52"/>
      <c r="V3580" s="45"/>
      <c r="W3580" s="28"/>
    </row>
    <row r="3581" spans="1:23">
      <c r="A3581" s="6">
        <f t="shared" si="475"/>
        <v>-4033.1776735998928</v>
      </c>
      <c r="B3581" s="6">
        <f t="shared" si="476"/>
        <v>-4032.0510186798929</v>
      </c>
      <c r="C3581" s="65">
        <f>Original_Data!U3584</f>
        <v>0</v>
      </c>
      <c r="F3581" s="25"/>
      <c r="G3581" s="45"/>
      <c r="H3581" s="45"/>
      <c r="I3581" s="35"/>
      <c r="K3581" s="45"/>
      <c r="L3581" s="45"/>
      <c r="M3581" s="45"/>
      <c r="N3581" s="45"/>
      <c r="O3581" s="45"/>
      <c r="P3581" s="45"/>
      <c r="Q3581" s="60"/>
      <c r="R3581" s="45"/>
      <c r="S3581" s="45"/>
      <c r="T3581" s="45"/>
      <c r="U3581" s="52"/>
      <c r="V3581" s="45"/>
      <c r="W3581" s="28"/>
    </row>
    <row r="3582" spans="1:23">
      <c r="A3582" s="6">
        <f t="shared" si="475"/>
        <v>-4034.3043285198928</v>
      </c>
      <c r="B3582" s="6">
        <f t="shared" si="476"/>
        <v>-4033.1776735998928</v>
      </c>
      <c r="C3582" s="65">
        <f>Original_Data!U3585</f>
        <v>0</v>
      </c>
      <c r="F3582" s="25"/>
      <c r="G3582" s="45"/>
      <c r="H3582" s="45"/>
      <c r="I3582" s="35"/>
      <c r="K3582" s="45"/>
      <c r="L3582" s="45"/>
      <c r="M3582" s="45"/>
      <c r="N3582" s="45"/>
      <c r="O3582" s="45"/>
      <c r="P3582" s="45"/>
      <c r="Q3582" s="60"/>
      <c r="R3582" s="45"/>
      <c r="S3582" s="45"/>
      <c r="T3582" s="45"/>
      <c r="U3582" s="52"/>
      <c r="V3582" s="45"/>
      <c r="W3582" s="28"/>
    </row>
    <row r="3583" spans="1:23">
      <c r="A3583" s="6">
        <f t="shared" si="475"/>
        <v>-4035.4309834398928</v>
      </c>
      <c r="B3583" s="6">
        <f t="shared" si="476"/>
        <v>-4034.3043285198928</v>
      </c>
      <c r="C3583" s="65">
        <f>Original_Data!U3586</f>
        <v>0</v>
      </c>
      <c r="F3583" s="25"/>
      <c r="G3583" s="45"/>
      <c r="H3583" s="45"/>
      <c r="I3583" s="35"/>
      <c r="K3583" s="45"/>
      <c r="L3583" s="45"/>
      <c r="M3583" s="45"/>
      <c r="N3583" s="45"/>
      <c r="O3583" s="45"/>
      <c r="P3583" s="45"/>
      <c r="Q3583" s="60"/>
      <c r="R3583" s="45"/>
      <c r="S3583" s="45"/>
      <c r="T3583" s="45"/>
      <c r="U3583" s="52"/>
      <c r="V3583" s="45"/>
      <c r="W3583" s="28"/>
    </row>
    <row r="3584" spans="1:23">
      <c r="A3584" s="6">
        <f t="shared" si="475"/>
        <v>-4036.5576383598927</v>
      </c>
      <c r="B3584" s="6">
        <f t="shared" si="476"/>
        <v>-4035.4309834398928</v>
      </c>
      <c r="C3584" s="65">
        <f>Original_Data!U3587</f>
        <v>0</v>
      </c>
      <c r="F3584" s="25"/>
      <c r="G3584" s="45"/>
      <c r="H3584" s="45"/>
      <c r="I3584" s="35"/>
      <c r="K3584" s="45"/>
      <c r="L3584" s="45"/>
      <c r="M3584" s="45"/>
      <c r="N3584" s="45"/>
      <c r="O3584" s="45"/>
      <c r="P3584" s="45"/>
      <c r="Q3584" s="60"/>
      <c r="R3584" s="45"/>
      <c r="S3584" s="45"/>
      <c r="T3584" s="45"/>
      <c r="U3584" s="52"/>
      <c r="V3584" s="45"/>
      <c r="W3584" s="28"/>
    </row>
    <row r="3585" spans="1:23">
      <c r="A3585" s="6">
        <f t="shared" si="475"/>
        <v>-4037.6842932798927</v>
      </c>
      <c r="B3585" s="6">
        <f t="shared" si="476"/>
        <v>-4036.5576383598927</v>
      </c>
      <c r="C3585" s="65">
        <f>Original_Data!U3588</f>
        <v>0</v>
      </c>
      <c r="F3585" s="25"/>
      <c r="G3585" s="45"/>
      <c r="H3585" s="45"/>
      <c r="I3585" s="35"/>
      <c r="K3585" s="45"/>
      <c r="L3585" s="45"/>
      <c r="M3585" s="45"/>
      <c r="N3585" s="45"/>
      <c r="O3585" s="45"/>
      <c r="P3585" s="45"/>
      <c r="Q3585" s="60"/>
      <c r="R3585" s="45"/>
      <c r="S3585" s="45"/>
      <c r="T3585" s="45"/>
      <c r="U3585" s="52"/>
      <c r="V3585" s="45"/>
      <c r="W3585" s="28"/>
    </row>
    <row r="3586" spans="1:23">
      <c r="A3586" s="6">
        <f t="shared" si="475"/>
        <v>-4038.8109481998927</v>
      </c>
      <c r="B3586" s="6">
        <f t="shared" si="476"/>
        <v>-4037.6842932798927</v>
      </c>
      <c r="C3586" s="65">
        <f>Original_Data!U3589</f>
        <v>0</v>
      </c>
      <c r="F3586" s="25"/>
      <c r="G3586" s="45"/>
      <c r="H3586" s="45"/>
      <c r="I3586" s="35"/>
      <c r="K3586" s="45"/>
      <c r="L3586" s="45"/>
      <c r="M3586" s="45"/>
      <c r="N3586" s="45"/>
      <c r="O3586" s="45"/>
      <c r="P3586" s="45"/>
      <c r="Q3586" s="60"/>
      <c r="R3586" s="45"/>
      <c r="S3586" s="45"/>
      <c r="T3586" s="45"/>
      <c r="U3586" s="52"/>
      <c r="V3586" s="45"/>
      <c r="W3586" s="28"/>
    </row>
    <row r="3587" spans="1:23">
      <c r="A3587" s="6">
        <f t="shared" si="475"/>
        <v>-4039.9376031198926</v>
      </c>
      <c r="B3587" s="6">
        <f t="shared" si="476"/>
        <v>-4038.8109481998927</v>
      </c>
      <c r="C3587" s="65">
        <f>Original_Data!U3590</f>
        <v>0</v>
      </c>
      <c r="F3587" s="25"/>
      <c r="G3587" s="45"/>
      <c r="H3587" s="45"/>
      <c r="I3587" s="35"/>
      <c r="K3587" s="45"/>
      <c r="L3587" s="45"/>
      <c r="M3587" s="45"/>
      <c r="N3587" s="45"/>
      <c r="O3587" s="45"/>
      <c r="P3587" s="45"/>
      <c r="Q3587" s="60"/>
      <c r="R3587" s="45"/>
      <c r="S3587" s="45"/>
      <c r="T3587" s="45"/>
      <c r="U3587" s="52"/>
      <c r="V3587" s="45"/>
      <c r="W3587" s="28"/>
    </row>
    <row r="3588" spans="1:23">
      <c r="A3588" s="6">
        <f t="shared" ref="A3588:A3651" si="477" xml:space="preserve"> B3588 - 1.12665492</f>
        <v>-4041.0642580398926</v>
      </c>
      <c r="B3588" s="6">
        <f t="shared" si="476"/>
        <v>-4039.9376031198926</v>
      </c>
      <c r="C3588" s="65">
        <f>Original_Data!U3591</f>
        <v>0</v>
      </c>
      <c r="F3588" s="25"/>
      <c r="G3588" s="45"/>
      <c r="H3588" s="45"/>
      <c r="I3588" s="35"/>
      <c r="K3588" s="45"/>
      <c r="L3588" s="45"/>
      <c r="M3588" s="45"/>
      <c r="N3588" s="45"/>
      <c r="O3588" s="45"/>
      <c r="P3588" s="45"/>
      <c r="Q3588" s="60"/>
      <c r="R3588" s="45"/>
      <c r="S3588" s="45"/>
      <c r="T3588" s="45"/>
      <c r="U3588" s="52"/>
      <c r="V3588" s="45"/>
      <c r="W3588" s="28"/>
    </row>
    <row r="3589" spans="1:23">
      <c r="A3589" s="6">
        <f t="shared" si="477"/>
        <v>-4042.1909129598926</v>
      </c>
      <c r="B3589" s="6">
        <f t="shared" si="476"/>
        <v>-4041.0642580398926</v>
      </c>
      <c r="C3589" s="65">
        <f>Original_Data!U3592</f>
        <v>0</v>
      </c>
      <c r="F3589" s="25"/>
      <c r="G3589" s="45"/>
      <c r="H3589" s="45"/>
      <c r="I3589" s="35"/>
      <c r="K3589" s="45"/>
      <c r="L3589" s="45"/>
      <c r="M3589" s="45"/>
      <c r="N3589" s="45"/>
      <c r="O3589" s="45"/>
      <c r="P3589" s="45"/>
      <c r="Q3589" s="60"/>
      <c r="R3589" s="45"/>
      <c r="S3589" s="45"/>
      <c r="T3589" s="45"/>
      <c r="U3589" s="52"/>
      <c r="V3589" s="45"/>
      <c r="W3589" s="28"/>
    </row>
    <row r="3590" spans="1:23">
      <c r="A3590" s="6">
        <f t="shared" si="477"/>
        <v>-4043.3175678798925</v>
      </c>
      <c r="B3590" s="6">
        <f t="shared" si="476"/>
        <v>-4042.1909129598926</v>
      </c>
      <c r="C3590" s="65">
        <f>Original_Data!U3593</f>
        <v>0</v>
      </c>
      <c r="F3590" s="25"/>
      <c r="G3590" s="45"/>
      <c r="H3590" s="45"/>
      <c r="I3590" s="35"/>
      <c r="K3590" s="45"/>
      <c r="L3590" s="45"/>
      <c r="M3590" s="45"/>
      <c r="N3590" s="45"/>
      <c r="O3590" s="45"/>
      <c r="P3590" s="45"/>
      <c r="Q3590" s="60"/>
      <c r="R3590" s="45"/>
      <c r="S3590" s="45"/>
      <c r="T3590" s="45"/>
      <c r="U3590" s="52"/>
      <c r="V3590" s="45"/>
      <c r="W3590" s="28"/>
    </row>
    <row r="3591" spans="1:23">
      <c r="A3591" s="6">
        <f t="shared" si="477"/>
        <v>-4044.4442227998925</v>
      </c>
      <c r="B3591" s="6">
        <f t="shared" si="476"/>
        <v>-4043.3175678798925</v>
      </c>
      <c r="C3591" s="65">
        <f>Original_Data!U3594</f>
        <v>0</v>
      </c>
      <c r="F3591" s="25"/>
      <c r="G3591" s="45"/>
      <c r="H3591" s="45"/>
      <c r="I3591" s="35"/>
      <c r="K3591" s="45"/>
      <c r="L3591" s="45"/>
      <c r="M3591" s="45"/>
      <c r="N3591" s="45"/>
      <c r="O3591" s="45"/>
      <c r="P3591" s="45"/>
      <c r="Q3591" s="60"/>
      <c r="R3591" s="45"/>
      <c r="S3591" s="45"/>
      <c r="T3591" s="45"/>
      <c r="U3591" s="52"/>
      <c r="V3591" s="45"/>
      <c r="W3591" s="28"/>
    </row>
    <row r="3592" spans="1:23">
      <c r="A3592" s="6">
        <f t="shared" si="477"/>
        <v>-4045.5708777198925</v>
      </c>
      <c r="B3592" s="6">
        <f t="shared" si="476"/>
        <v>-4044.4442227998925</v>
      </c>
      <c r="C3592" s="65">
        <f>Original_Data!U3595</f>
        <v>0</v>
      </c>
      <c r="F3592" s="25"/>
      <c r="G3592" s="45"/>
      <c r="H3592" s="45"/>
      <c r="I3592" s="35"/>
      <c r="K3592" s="45"/>
      <c r="L3592" s="45"/>
      <c r="M3592" s="45"/>
      <c r="N3592" s="45"/>
      <c r="O3592" s="45"/>
      <c r="P3592" s="45"/>
      <c r="Q3592" s="60"/>
      <c r="R3592" s="45"/>
      <c r="S3592" s="45"/>
      <c r="T3592" s="45"/>
      <c r="U3592" s="52"/>
      <c r="V3592" s="45"/>
      <c r="W3592" s="28"/>
    </row>
    <row r="3593" spans="1:23">
      <c r="A3593" s="6">
        <f t="shared" si="477"/>
        <v>-4046.6975326398924</v>
      </c>
      <c r="B3593" s="6">
        <f t="shared" si="476"/>
        <v>-4045.5708777198925</v>
      </c>
      <c r="C3593" s="65">
        <f>Original_Data!U3596</f>
        <v>0</v>
      </c>
      <c r="F3593" s="25"/>
      <c r="G3593" s="45"/>
      <c r="H3593" s="45"/>
      <c r="I3593" s="35"/>
      <c r="K3593" s="45"/>
      <c r="L3593" s="45"/>
      <c r="M3593" s="45"/>
      <c r="N3593" s="45"/>
      <c r="O3593" s="45"/>
      <c r="P3593" s="45"/>
      <c r="Q3593" s="60"/>
      <c r="R3593" s="45"/>
      <c r="S3593" s="45"/>
      <c r="T3593" s="45"/>
      <c r="U3593" s="52"/>
      <c r="V3593" s="45"/>
      <c r="W3593" s="28"/>
    </row>
    <row r="3594" spans="1:23">
      <c r="A3594" s="6">
        <f t="shared" si="477"/>
        <v>-4047.8241875598924</v>
      </c>
      <c r="B3594" s="6">
        <f t="shared" si="476"/>
        <v>-4046.6975326398924</v>
      </c>
      <c r="C3594" s="65">
        <f>Original_Data!U3597</f>
        <v>0</v>
      </c>
      <c r="F3594" s="25"/>
      <c r="G3594" s="45"/>
      <c r="H3594" s="45"/>
      <c r="I3594" s="35"/>
      <c r="K3594" s="45"/>
      <c r="L3594" s="45"/>
      <c r="M3594" s="45"/>
      <c r="N3594" s="45"/>
      <c r="O3594" s="45"/>
      <c r="P3594" s="45"/>
      <c r="Q3594" s="60"/>
      <c r="R3594" s="45"/>
      <c r="S3594" s="45"/>
      <c r="T3594" s="45"/>
      <c r="U3594" s="52"/>
      <c r="V3594" s="45"/>
      <c r="W3594" s="28"/>
    </row>
    <row r="3595" spans="1:23">
      <c r="A3595" s="6">
        <f t="shared" si="477"/>
        <v>-4048.9508424798923</v>
      </c>
      <c r="B3595" s="6">
        <f t="shared" si="476"/>
        <v>-4047.8241875598924</v>
      </c>
      <c r="C3595" s="65">
        <f>Original_Data!U3598</f>
        <v>0</v>
      </c>
      <c r="F3595" s="25"/>
      <c r="G3595" s="45"/>
      <c r="H3595" s="45"/>
      <c r="I3595" s="35"/>
      <c r="K3595" s="45"/>
      <c r="L3595" s="45"/>
      <c r="M3595" s="45"/>
      <c r="N3595" s="45"/>
      <c r="O3595" s="45"/>
      <c r="P3595" s="45"/>
      <c r="Q3595" s="60"/>
      <c r="R3595" s="45"/>
      <c r="S3595" s="45"/>
      <c r="T3595" s="45"/>
      <c r="U3595" s="52"/>
      <c r="V3595" s="45"/>
      <c r="W3595" s="28"/>
    </row>
    <row r="3596" spans="1:23">
      <c r="A3596" s="6">
        <f t="shared" si="477"/>
        <v>-4050.0774973998923</v>
      </c>
      <c r="B3596" s="6">
        <f t="shared" si="476"/>
        <v>-4048.9508424798923</v>
      </c>
      <c r="C3596" s="65">
        <f>Original_Data!U3599</f>
        <v>0</v>
      </c>
      <c r="F3596" s="25"/>
      <c r="G3596" s="45"/>
      <c r="H3596" s="45"/>
      <c r="I3596" s="35"/>
      <c r="K3596" s="45"/>
      <c r="L3596" s="45"/>
      <c r="M3596" s="45"/>
      <c r="N3596" s="45"/>
      <c r="O3596" s="45"/>
      <c r="P3596" s="45"/>
      <c r="Q3596" s="60"/>
      <c r="R3596" s="45"/>
      <c r="S3596" s="45"/>
      <c r="T3596" s="45"/>
      <c r="U3596" s="52"/>
      <c r="V3596" s="45"/>
      <c r="W3596" s="28"/>
    </row>
    <row r="3597" spans="1:23">
      <c r="A3597" s="6">
        <f t="shared" si="477"/>
        <v>-4051.2041523198923</v>
      </c>
      <c r="B3597" s="6">
        <f t="shared" si="476"/>
        <v>-4050.0774973998923</v>
      </c>
      <c r="C3597" s="65">
        <f>Original_Data!U3600</f>
        <v>0</v>
      </c>
      <c r="F3597" s="25"/>
      <c r="G3597" s="45"/>
      <c r="H3597" s="45"/>
      <c r="I3597" s="35"/>
      <c r="K3597" s="45"/>
      <c r="L3597" s="45"/>
      <c r="M3597" s="45"/>
      <c r="N3597" s="45"/>
      <c r="O3597" s="45"/>
      <c r="P3597" s="45"/>
      <c r="Q3597" s="60"/>
      <c r="R3597" s="45"/>
      <c r="S3597" s="45"/>
      <c r="T3597" s="45"/>
      <c r="U3597" s="52"/>
      <c r="V3597" s="45"/>
      <c r="W3597" s="28"/>
    </row>
    <row r="3598" spans="1:23">
      <c r="A3598" s="6">
        <f t="shared" si="477"/>
        <v>-4052.3308072398922</v>
      </c>
      <c r="B3598" s="6">
        <f t="shared" si="476"/>
        <v>-4051.2041523198923</v>
      </c>
      <c r="C3598" s="65">
        <f>Original_Data!U3601</f>
        <v>0</v>
      </c>
      <c r="F3598" s="25"/>
      <c r="G3598" s="45"/>
      <c r="H3598" s="45"/>
      <c r="I3598" s="35"/>
      <c r="K3598" s="45"/>
      <c r="L3598" s="45"/>
      <c r="M3598" s="45"/>
      <c r="N3598" s="45"/>
      <c r="O3598" s="45"/>
      <c r="P3598" s="45"/>
      <c r="Q3598" s="60"/>
      <c r="R3598" s="45"/>
      <c r="S3598" s="45"/>
      <c r="T3598" s="45"/>
      <c r="U3598" s="52"/>
      <c r="V3598" s="45"/>
      <c r="W3598" s="28"/>
    </row>
    <row r="3599" spans="1:23">
      <c r="A3599" s="6">
        <f t="shared" si="477"/>
        <v>-4053.4574621598922</v>
      </c>
      <c r="B3599" s="6">
        <f t="shared" si="476"/>
        <v>-4052.3308072398922</v>
      </c>
      <c r="C3599" s="65">
        <f>Original_Data!U3602</f>
        <v>0</v>
      </c>
      <c r="F3599" s="25"/>
      <c r="G3599" s="45"/>
      <c r="H3599" s="45"/>
      <c r="I3599" s="35"/>
      <c r="K3599" s="45"/>
      <c r="L3599" s="45"/>
      <c r="M3599" s="45"/>
      <c r="N3599" s="45"/>
      <c r="O3599" s="45"/>
      <c r="P3599" s="45"/>
      <c r="Q3599" s="60"/>
      <c r="R3599" s="45"/>
      <c r="S3599" s="45"/>
      <c r="T3599" s="45"/>
      <c r="U3599" s="52"/>
      <c r="V3599" s="45"/>
      <c r="W3599" s="28"/>
    </row>
    <row r="3600" spans="1:23">
      <c r="A3600" s="6">
        <f t="shared" si="477"/>
        <v>-4054.5841170798922</v>
      </c>
      <c r="B3600" s="6">
        <f t="shared" si="476"/>
        <v>-4053.4574621598922</v>
      </c>
      <c r="C3600" s="65">
        <f>Original_Data!U3603</f>
        <v>0</v>
      </c>
      <c r="F3600" s="25"/>
      <c r="G3600" s="45"/>
      <c r="H3600" s="45"/>
      <c r="I3600" s="35"/>
      <c r="K3600" s="45"/>
      <c r="L3600" s="45"/>
      <c r="M3600" s="45"/>
      <c r="N3600" s="45"/>
      <c r="O3600" s="45"/>
      <c r="P3600" s="45"/>
      <c r="Q3600" s="60"/>
      <c r="R3600" s="45"/>
      <c r="S3600" s="45"/>
      <c r="T3600" s="45"/>
      <c r="U3600" s="52"/>
      <c r="V3600" s="45"/>
      <c r="W3600" s="28"/>
    </row>
    <row r="3601" spans="1:23">
      <c r="A3601" s="6">
        <f t="shared" si="477"/>
        <v>-4055.7107719998921</v>
      </c>
      <c r="B3601" s="6">
        <f t="shared" si="476"/>
        <v>-4054.5841170798922</v>
      </c>
      <c r="C3601" s="65">
        <f>Original_Data!U3604</f>
        <v>0</v>
      </c>
      <c r="F3601" s="25"/>
      <c r="G3601" s="45"/>
      <c r="H3601" s="45"/>
      <c r="I3601" s="35"/>
      <c r="K3601" s="45"/>
      <c r="L3601" s="45"/>
      <c r="M3601" s="45"/>
      <c r="N3601" s="45"/>
      <c r="O3601" s="45"/>
      <c r="P3601" s="45"/>
      <c r="Q3601" s="60"/>
      <c r="R3601" s="45"/>
      <c r="S3601" s="45"/>
      <c r="T3601" s="45"/>
      <c r="U3601" s="52"/>
      <c r="V3601" s="45"/>
      <c r="W3601" s="28"/>
    </row>
    <row r="3602" spans="1:23">
      <c r="A3602" s="6">
        <f t="shared" si="477"/>
        <v>-4056.8374269198921</v>
      </c>
      <c r="B3602" s="6">
        <f t="shared" si="476"/>
        <v>-4055.7107719998921</v>
      </c>
      <c r="C3602" s="65">
        <f>Original_Data!U3605</f>
        <v>0</v>
      </c>
      <c r="F3602" s="25"/>
      <c r="G3602" s="45"/>
      <c r="H3602" s="45"/>
      <c r="I3602" s="35"/>
      <c r="K3602" s="45"/>
      <c r="L3602" s="45"/>
      <c r="M3602" s="45"/>
      <c r="N3602" s="45"/>
      <c r="O3602" s="45"/>
      <c r="P3602" s="45"/>
      <c r="Q3602" s="60"/>
      <c r="R3602" s="45"/>
      <c r="S3602" s="45"/>
      <c r="T3602" s="45"/>
      <c r="U3602" s="52"/>
      <c r="V3602" s="45"/>
      <c r="W3602" s="28"/>
    </row>
    <row r="3603" spans="1:23">
      <c r="A3603" s="6">
        <f t="shared" si="477"/>
        <v>-4057.9640818398921</v>
      </c>
      <c r="B3603" s="6">
        <f t="shared" si="476"/>
        <v>-4056.8374269198921</v>
      </c>
      <c r="C3603" s="65">
        <f>Original_Data!U3606</f>
        <v>0</v>
      </c>
      <c r="F3603" s="25"/>
      <c r="G3603" s="45"/>
      <c r="H3603" s="45"/>
      <c r="I3603" s="35"/>
      <c r="K3603" s="45"/>
      <c r="L3603" s="45"/>
      <c r="M3603" s="45"/>
      <c r="N3603" s="45"/>
      <c r="O3603" s="45"/>
      <c r="P3603" s="45"/>
      <c r="Q3603" s="60"/>
      <c r="R3603" s="45"/>
      <c r="S3603" s="45"/>
      <c r="T3603" s="45"/>
      <c r="U3603" s="52"/>
      <c r="V3603" s="45"/>
      <c r="W3603" s="28"/>
    </row>
    <row r="3604" spans="1:23">
      <c r="A3604" s="6">
        <f t="shared" si="477"/>
        <v>-4059.090736759892</v>
      </c>
      <c r="B3604" s="6">
        <f t="shared" si="476"/>
        <v>-4057.9640818398921</v>
      </c>
      <c r="C3604" s="65">
        <f>Original_Data!U3607</f>
        <v>0</v>
      </c>
      <c r="F3604" s="25"/>
      <c r="G3604" s="45"/>
      <c r="H3604" s="45"/>
      <c r="I3604" s="35"/>
      <c r="K3604" s="45"/>
      <c r="L3604" s="45"/>
      <c r="M3604" s="45"/>
      <c r="N3604" s="45"/>
      <c r="O3604" s="45"/>
      <c r="P3604" s="45"/>
      <c r="Q3604" s="60"/>
      <c r="R3604" s="45"/>
      <c r="S3604" s="45"/>
      <c r="T3604" s="45"/>
      <c r="U3604" s="52"/>
      <c r="V3604" s="45"/>
      <c r="W3604" s="28"/>
    </row>
    <row r="3605" spans="1:23">
      <c r="A3605" s="6">
        <f t="shared" si="477"/>
        <v>-4060.217391679892</v>
      </c>
      <c r="B3605" s="6">
        <f t="shared" si="476"/>
        <v>-4059.090736759892</v>
      </c>
      <c r="C3605" s="65">
        <f>Original_Data!U3608</f>
        <v>0</v>
      </c>
      <c r="F3605" s="25"/>
      <c r="G3605" s="45"/>
      <c r="H3605" s="45"/>
      <c r="I3605" s="35"/>
      <c r="K3605" s="45"/>
      <c r="L3605" s="45"/>
      <c r="M3605" s="45"/>
      <c r="N3605" s="45"/>
      <c r="O3605" s="45"/>
      <c r="P3605" s="45"/>
      <c r="Q3605" s="60"/>
      <c r="R3605" s="45"/>
      <c r="S3605" s="45"/>
      <c r="T3605" s="45"/>
      <c r="U3605" s="52"/>
      <c r="V3605" s="45"/>
      <c r="W3605" s="28"/>
    </row>
    <row r="3606" spans="1:23">
      <c r="A3606" s="6">
        <f t="shared" si="477"/>
        <v>-4061.344046599892</v>
      </c>
      <c r="B3606" s="6">
        <f t="shared" si="476"/>
        <v>-4060.217391679892</v>
      </c>
      <c r="C3606" s="65">
        <f>Original_Data!U3609</f>
        <v>0</v>
      </c>
      <c r="F3606" s="25"/>
      <c r="G3606" s="45"/>
      <c r="H3606" s="45"/>
      <c r="I3606" s="35"/>
      <c r="K3606" s="45"/>
      <c r="L3606" s="45"/>
      <c r="M3606" s="45"/>
      <c r="N3606" s="45"/>
      <c r="O3606" s="45"/>
      <c r="P3606" s="45"/>
      <c r="Q3606" s="60"/>
      <c r="R3606" s="45"/>
      <c r="S3606" s="45"/>
      <c r="T3606" s="45"/>
      <c r="U3606" s="52"/>
      <c r="V3606" s="45"/>
      <c r="W3606" s="28"/>
    </row>
    <row r="3607" spans="1:23">
      <c r="A3607" s="6">
        <f t="shared" si="477"/>
        <v>-4062.4707015198919</v>
      </c>
      <c r="B3607" s="6">
        <f t="shared" si="476"/>
        <v>-4061.344046599892</v>
      </c>
      <c r="C3607" s="65">
        <f>Original_Data!U3610</f>
        <v>0</v>
      </c>
      <c r="F3607" s="25"/>
      <c r="G3607" s="45"/>
      <c r="H3607" s="45"/>
      <c r="I3607" s="35"/>
      <c r="K3607" s="45"/>
      <c r="L3607" s="45"/>
      <c r="M3607" s="45"/>
      <c r="N3607" s="45"/>
      <c r="O3607" s="45"/>
      <c r="P3607" s="45"/>
      <c r="Q3607" s="60"/>
      <c r="R3607" s="45"/>
      <c r="S3607" s="45"/>
      <c r="T3607" s="45"/>
      <c r="U3607" s="52"/>
      <c r="V3607" s="45"/>
      <c r="W3607" s="28"/>
    </row>
    <row r="3608" spans="1:23">
      <c r="A3608" s="6">
        <f t="shared" si="477"/>
        <v>-4063.5973564398919</v>
      </c>
      <c r="B3608" s="6">
        <f t="shared" si="476"/>
        <v>-4062.4707015198919</v>
      </c>
      <c r="C3608" s="65">
        <f>Original_Data!U3611</f>
        <v>0</v>
      </c>
      <c r="F3608" s="25"/>
      <c r="G3608" s="45"/>
      <c r="H3608" s="45"/>
      <c r="I3608" s="35"/>
      <c r="K3608" s="45"/>
      <c r="L3608" s="45"/>
      <c r="M3608" s="45"/>
      <c r="N3608" s="45"/>
      <c r="O3608" s="45"/>
      <c r="P3608" s="45"/>
      <c r="Q3608" s="60"/>
      <c r="R3608" s="45"/>
      <c r="S3608" s="45"/>
      <c r="T3608" s="45"/>
      <c r="U3608" s="52"/>
      <c r="V3608" s="45"/>
      <c r="W3608" s="28"/>
    </row>
    <row r="3609" spans="1:23">
      <c r="A3609" s="6">
        <f t="shared" si="477"/>
        <v>-4064.7240113598918</v>
      </c>
      <c r="B3609" s="6">
        <f t="shared" si="476"/>
        <v>-4063.5973564398919</v>
      </c>
      <c r="C3609" s="65">
        <f>Original_Data!U3612</f>
        <v>0</v>
      </c>
      <c r="F3609" s="25"/>
      <c r="G3609" s="45"/>
      <c r="H3609" s="45"/>
      <c r="I3609" s="35"/>
      <c r="K3609" s="45"/>
      <c r="L3609" s="45"/>
      <c r="M3609" s="45"/>
      <c r="N3609" s="45"/>
      <c r="O3609" s="45"/>
      <c r="P3609" s="45"/>
      <c r="Q3609" s="60"/>
      <c r="R3609" s="45"/>
      <c r="S3609" s="45"/>
      <c r="T3609" s="45"/>
      <c r="U3609" s="52"/>
      <c r="V3609" s="45"/>
      <c r="W3609" s="28"/>
    </row>
    <row r="3610" spans="1:23">
      <c r="A3610" s="6">
        <f t="shared" si="477"/>
        <v>-4065.8506662798918</v>
      </c>
      <c r="B3610" s="6">
        <f t="shared" si="476"/>
        <v>-4064.7240113598918</v>
      </c>
      <c r="C3610" s="65">
        <f>Original_Data!U3613</f>
        <v>0</v>
      </c>
      <c r="F3610" s="25"/>
      <c r="G3610" s="45"/>
      <c r="H3610" s="45"/>
      <c r="I3610" s="35"/>
      <c r="K3610" s="45"/>
      <c r="L3610" s="45"/>
      <c r="M3610" s="45"/>
      <c r="N3610" s="45"/>
      <c r="O3610" s="45"/>
      <c r="P3610" s="45"/>
      <c r="Q3610" s="60"/>
      <c r="R3610" s="45"/>
      <c r="S3610" s="45"/>
      <c r="T3610" s="45"/>
      <c r="U3610" s="52"/>
      <c r="V3610" s="45"/>
      <c r="W3610" s="28"/>
    </row>
    <row r="3611" spans="1:23">
      <c r="A3611" s="6">
        <f t="shared" si="477"/>
        <v>-4066.9773211998918</v>
      </c>
      <c r="B3611" s="6">
        <f t="shared" si="476"/>
        <v>-4065.8506662798918</v>
      </c>
      <c r="C3611" s="65">
        <f>Original_Data!U3614</f>
        <v>0</v>
      </c>
      <c r="F3611" s="25"/>
      <c r="G3611" s="45"/>
      <c r="H3611" s="45"/>
      <c r="I3611" s="35"/>
      <c r="K3611" s="45"/>
      <c r="L3611" s="45"/>
      <c r="M3611" s="45"/>
      <c r="N3611" s="45"/>
      <c r="O3611" s="45"/>
      <c r="P3611" s="45"/>
      <c r="Q3611" s="60"/>
      <c r="R3611" s="45"/>
      <c r="S3611" s="45"/>
      <c r="T3611" s="45"/>
      <c r="U3611" s="52"/>
      <c r="V3611" s="45"/>
      <c r="W3611" s="28"/>
    </row>
    <row r="3612" spans="1:23">
      <c r="A3612" s="6">
        <f t="shared" si="477"/>
        <v>-4068.1039761198917</v>
      </c>
      <c r="B3612" s="6">
        <f t="shared" si="476"/>
        <v>-4066.9773211998918</v>
      </c>
      <c r="C3612" s="65">
        <f>Original_Data!U3615</f>
        <v>0</v>
      </c>
      <c r="F3612" s="25"/>
      <c r="G3612" s="45"/>
      <c r="H3612" s="45"/>
      <c r="I3612" s="35"/>
      <c r="K3612" s="45"/>
      <c r="L3612" s="45"/>
      <c r="M3612" s="45"/>
      <c r="N3612" s="45"/>
      <c r="O3612" s="45"/>
      <c r="P3612" s="45"/>
      <c r="Q3612" s="60"/>
      <c r="R3612" s="45"/>
      <c r="S3612" s="45"/>
      <c r="T3612" s="45"/>
      <c r="U3612" s="52"/>
      <c r="V3612" s="45"/>
      <c r="W3612" s="28"/>
    </row>
    <row r="3613" spans="1:23">
      <c r="A3613" s="6">
        <f t="shared" si="477"/>
        <v>-4069.2306310398917</v>
      </c>
      <c r="B3613" s="6">
        <f t="shared" si="476"/>
        <v>-4068.1039761198917</v>
      </c>
      <c r="C3613" s="65">
        <f>Original_Data!U3616</f>
        <v>0</v>
      </c>
      <c r="F3613" s="25"/>
      <c r="G3613" s="45"/>
      <c r="H3613" s="45"/>
      <c r="I3613" s="35"/>
      <c r="K3613" s="45"/>
      <c r="L3613" s="45"/>
      <c r="M3613" s="45"/>
      <c r="N3613" s="45"/>
      <c r="O3613" s="45"/>
      <c r="P3613" s="45"/>
      <c r="Q3613" s="60"/>
      <c r="R3613" s="45"/>
      <c r="S3613" s="45"/>
      <c r="T3613" s="45"/>
      <c r="U3613" s="52"/>
      <c r="V3613" s="45"/>
      <c r="W3613" s="28"/>
    </row>
    <row r="3614" spans="1:23">
      <c r="A3614" s="6">
        <f t="shared" si="477"/>
        <v>-4070.3572859598917</v>
      </c>
      <c r="B3614" s="6">
        <f t="shared" si="476"/>
        <v>-4069.2306310398917</v>
      </c>
      <c r="C3614" s="65">
        <f>Original_Data!U3617</f>
        <v>0</v>
      </c>
      <c r="F3614" s="25"/>
      <c r="G3614" s="45"/>
      <c r="H3614" s="45"/>
      <c r="I3614" s="35"/>
      <c r="K3614" s="45"/>
      <c r="L3614" s="45"/>
      <c r="M3614" s="45"/>
      <c r="N3614" s="45"/>
      <c r="O3614" s="45"/>
      <c r="P3614" s="45"/>
      <c r="Q3614" s="60"/>
      <c r="R3614" s="45"/>
      <c r="S3614" s="45"/>
      <c r="T3614" s="45"/>
      <c r="U3614" s="52"/>
      <c r="V3614" s="45"/>
      <c r="W3614" s="28"/>
    </row>
    <row r="3615" spans="1:23">
      <c r="A3615" s="6">
        <f t="shared" si="477"/>
        <v>-4071.4839408798916</v>
      </c>
      <c r="B3615" s="6">
        <f t="shared" si="476"/>
        <v>-4070.3572859598917</v>
      </c>
      <c r="C3615" s="65">
        <f>Original_Data!U3618</f>
        <v>0</v>
      </c>
      <c r="F3615" s="25"/>
      <c r="G3615" s="45"/>
      <c r="H3615" s="45"/>
      <c r="I3615" s="35"/>
      <c r="K3615" s="45"/>
      <c r="L3615" s="45"/>
      <c r="M3615" s="45"/>
      <c r="N3615" s="45"/>
      <c r="O3615" s="45"/>
      <c r="P3615" s="45"/>
      <c r="Q3615" s="60"/>
      <c r="R3615" s="45"/>
      <c r="S3615" s="45"/>
      <c r="T3615" s="45"/>
      <c r="U3615" s="52"/>
      <c r="V3615" s="45"/>
      <c r="W3615" s="28"/>
    </row>
    <row r="3616" spans="1:23">
      <c r="A3616" s="6">
        <f t="shared" si="477"/>
        <v>-4072.6105957998916</v>
      </c>
      <c r="B3616" s="6">
        <f t="shared" si="476"/>
        <v>-4071.4839408798916</v>
      </c>
      <c r="C3616" s="65">
        <f>Original_Data!U3619</f>
        <v>0</v>
      </c>
      <c r="F3616" s="25"/>
      <c r="G3616" s="45"/>
      <c r="H3616" s="45"/>
      <c r="I3616" s="35"/>
      <c r="K3616" s="45"/>
      <c r="L3616" s="45"/>
      <c r="M3616" s="45"/>
      <c r="N3616" s="45"/>
      <c r="O3616" s="45"/>
      <c r="P3616" s="45"/>
      <c r="Q3616" s="60"/>
      <c r="R3616" s="45"/>
      <c r="S3616" s="45"/>
      <c r="T3616" s="45"/>
      <c r="U3616" s="52"/>
      <c r="V3616" s="45"/>
      <c r="W3616" s="28"/>
    </row>
    <row r="3617" spans="1:23">
      <c r="A3617" s="6">
        <f t="shared" si="477"/>
        <v>-4073.7372507198916</v>
      </c>
      <c r="B3617" s="6">
        <f t="shared" si="476"/>
        <v>-4072.6105957998916</v>
      </c>
      <c r="C3617" s="65">
        <f>Original_Data!U3620</f>
        <v>0</v>
      </c>
      <c r="F3617" s="25"/>
      <c r="G3617" s="45"/>
      <c r="H3617" s="45"/>
      <c r="I3617" s="35"/>
      <c r="K3617" s="45"/>
      <c r="L3617" s="45"/>
      <c r="M3617" s="45"/>
      <c r="N3617" s="45"/>
      <c r="O3617" s="45"/>
      <c r="P3617" s="45"/>
      <c r="Q3617" s="60"/>
      <c r="R3617" s="45"/>
      <c r="S3617" s="45"/>
      <c r="T3617" s="45"/>
      <c r="U3617" s="52"/>
      <c r="V3617" s="45"/>
      <c r="W3617" s="28"/>
    </row>
    <row r="3618" spans="1:23">
      <c r="A3618" s="6">
        <f t="shared" si="477"/>
        <v>-4074.8639056398915</v>
      </c>
      <c r="B3618" s="6">
        <f t="shared" si="476"/>
        <v>-4073.7372507198916</v>
      </c>
      <c r="C3618" s="65">
        <f>Original_Data!U3621</f>
        <v>0</v>
      </c>
      <c r="F3618" s="25"/>
      <c r="G3618" s="45"/>
      <c r="H3618" s="45"/>
      <c r="I3618" s="35"/>
      <c r="K3618" s="45"/>
      <c r="L3618" s="45"/>
      <c r="M3618" s="45"/>
      <c r="N3618" s="45"/>
      <c r="O3618" s="45"/>
      <c r="P3618" s="45"/>
      <c r="Q3618" s="60"/>
      <c r="R3618" s="45"/>
      <c r="S3618" s="45"/>
      <c r="T3618" s="45"/>
      <c r="U3618" s="52"/>
      <c r="V3618" s="45"/>
      <c r="W3618" s="28"/>
    </row>
    <row r="3619" spans="1:23">
      <c r="A3619" s="6">
        <f t="shared" si="477"/>
        <v>-4075.9905605598915</v>
      </c>
      <c r="B3619" s="6">
        <f t="shared" si="476"/>
        <v>-4074.8639056398915</v>
      </c>
      <c r="C3619" s="65">
        <f>Original_Data!U3622</f>
        <v>0</v>
      </c>
      <c r="F3619" s="25"/>
      <c r="G3619" s="45"/>
      <c r="H3619" s="45"/>
      <c r="I3619" s="35"/>
      <c r="K3619" s="45"/>
      <c r="L3619" s="45"/>
      <c r="M3619" s="45"/>
      <c r="N3619" s="45"/>
      <c r="O3619" s="45"/>
      <c r="P3619" s="45"/>
      <c r="Q3619" s="60"/>
      <c r="R3619" s="45"/>
      <c r="S3619" s="45"/>
      <c r="T3619" s="45"/>
      <c r="U3619" s="52"/>
      <c r="V3619" s="45"/>
      <c r="W3619" s="28"/>
    </row>
    <row r="3620" spans="1:23">
      <c r="A3620" s="6">
        <f t="shared" si="477"/>
        <v>-4077.1172154798915</v>
      </c>
      <c r="B3620" s="6">
        <f t="shared" si="476"/>
        <v>-4075.9905605598915</v>
      </c>
      <c r="C3620" s="65">
        <f>Original_Data!U3623</f>
        <v>0</v>
      </c>
      <c r="F3620" s="25"/>
      <c r="G3620" s="45"/>
      <c r="H3620" s="45"/>
      <c r="I3620" s="35"/>
      <c r="K3620" s="45"/>
      <c r="L3620" s="45"/>
      <c r="M3620" s="45"/>
      <c r="N3620" s="45"/>
      <c r="O3620" s="45"/>
      <c r="P3620" s="45"/>
      <c r="Q3620" s="60"/>
      <c r="R3620" s="45"/>
      <c r="S3620" s="45"/>
      <c r="T3620" s="45"/>
      <c r="U3620" s="52"/>
      <c r="V3620" s="45"/>
      <c r="W3620" s="28"/>
    </row>
    <row r="3621" spans="1:23">
      <c r="A3621" s="6">
        <f t="shared" si="477"/>
        <v>-4078.2438703998914</v>
      </c>
      <c r="B3621" s="6">
        <f t="shared" si="476"/>
        <v>-4077.1172154798915</v>
      </c>
      <c r="C3621" s="65">
        <f>Original_Data!U3624</f>
        <v>0</v>
      </c>
      <c r="F3621" s="25"/>
      <c r="G3621" s="45"/>
      <c r="H3621" s="45"/>
      <c r="I3621" s="35"/>
      <c r="K3621" s="45"/>
      <c r="L3621" s="45"/>
      <c r="M3621" s="45"/>
      <c r="N3621" s="45"/>
      <c r="O3621" s="45"/>
      <c r="P3621" s="45"/>
      <c r="Q3621" s="60"/>
      <c r="R3621" s="45"/>
      <c r="S3621" s="45"/>
      <c r="T3621" s="45"/>
      <c r="U3621" s="52"/>
      <c r="V3621" s="45"/>
      <c r="W3621" s="28"/>
    </row>
    <row r="3622" spans="1:23">
      <c r="A3622" s="6">
        <f t="shared" si="477"/>
        <v>-4079.3705253198914</v>
      </c>
      <c r="B3622" s="6">
        <f t="shared" si="476"/>
        <v>-4078.2438703998914</v>
      </c>
      <c r="C3622" s="65">
        <f>Original_Data!U3625</f>
        <v>0</v>
      </c>
      <c r="F3622" s="25"/>
      <c r="G3622" s="45"/>
      <c r="H3622" s="45"/>
      <c r="I3622" s="35"/>
      <c r="K3622" s="45"/>
      <c r="L3622" s="45"/>
      <c r="M3622" s="45"/>
      <c r="N3622" s="45"/>
      <c r="O3622" s="45"/>
      <c r="P3622" s="45"/>
      <c r="Q3622" s="60"/>
      <c r="R3622" s="45"/>
      <c r="S3622" s="45"/>
      <c r="T3622" s="45"/>
      <c r="U3622" s="52"/>
      <c r="V3622" s="45"/>
      <c r="W3622" s="28"/>
    </row>
    <row r="3623" spans="1:23">
      <c r="A3623" s="6">
        <f t="shared" si="477"/>
        <v>-4080.4971802398913</v>
      </c>
      <c r="B3623" s="6">
        <f t="shared" si="476"/>
        <v>-4079.3705253198914</v>
      </c>
      <c r="C3623" s="65">
        <f>Original_Data!U3626</f>
        <v>0</v>
      </c>
      <c r="F3623" s="25"/>
      <c r="G3623" s="45"/>
      <c r="H3623" s="45"/>
      <c r="I3623" s="35"/>
      <c r="K3623" s="45"/>
      <c r="L3623" s="45"/>
      <c r="M3623" s="45"/>
      <c r="N3623" s="45"/>
      <c r="O3623" s="45"/>
      <c r="P3623" s="45"/>
      <c r="Q3623" s="60"/>
      <c r="R3623" s="45"/>
      <c r="S3623" s="45"/>
      <c r="T3623" s="45"/>
      <c r="U3623" s="52"/>
      <c r="V3623" s="45"/>
      <c r="W3623" s="28"/>
    </row>
    <row r="3624" spans="1:23">
      <c r="A3624" s="6">
        <f t="shared" si="477"/>
        <v>-4081.6238351598913</v>
      </c>
      <c r="B3624" s="6">
        <f t="shared" si="476"/>
        <v>-4080.4971802398913</v>
      </c>
      <c r="C3624" s="65">
        <f>Original_Data!U3627</f>
        <v>0</v>
      </c>
      <c r="F3624" s="25"/>
      <c r="G3624" s="45"/>
      <c r="H3624" s="45"/>
      <c r="I3624" s="35"/>
      <c r="K3624" s="45"/>
      <c r="L3624" s="45"/>
      <c r="M3624" s="45"/>
      <c r="N3624" s="45"/>
      <c r="O3624" s="45"/>
      <c r="P3624" s="45"/>
      <c r="Q3624" s="60"/>
      <c r="R3624" s="45"/>
      <c r="S3624" s="45"/>
      <c r="T3624" s="45"/>
      <c r="U3624" s="52"/>
      <c r="V3624" s="45"/>
      <c r="W3624" s="28"/>
    </row>
    <row r="3625" spans="1:23">
      <c r="A3625" s="6">
        <f t="shared" si="477"/>
        <v>-4082.7504900798913</v>
      </c>
      <c r="B3625" s="6">
        <f t="shared" si="476"/>
        <v>-4081.6238351598913</v>
      </c>
      <c r="C3625" s="65">
        <f>Original_Data!U3628</f>
        <v>0</v>
      </c>
      <c r="F3625" s="25"/>
      <c r="G3625" s="45"/>
      <c r="H3625" s="45"/>
      <c r="I3625" s="35"/>
      <c r="K3625" s="45"/>
      <c r="L3625" s="45"/>
      <c r="M3625" s="45"/>
      <c r="N3625" s="45"/>
      <c r="O3625" s="45"/>
      <c r="P3625" s="45"/>
      <c r="Q3625" s="60"/>
      <c r="R3625" s="45"/>
      <c r="S3625" s="45"/>
      <c r="T3625" s="45"/>
      <c r="U3625" s="52"/>
      <c r="V3625" s="45"/>
      <c r="W3625" s="28"/>
    </row>
    <row r="3626" spans="1:23">
      <c r="A3626" s="6">
        <f t="shared" si="477"/>
        <v>-4083.8771449998912</v>
      </c>
      <c r="B3626" s="6">
        <f t="shared" si="476"/>
        <v>-4082.7504900798913</v>
      </c>
      <c r="C3626" s="65">
        <f>Original_Data!U3629</f>
        <v>0</v>
      </c>
      <c r="F3626" s="25"/>
      <c r="G3626" s="45"/>
      <c r="H3626" s="45"/>
      <c r="I3626" s="35"/>
      <c r="K3626" s="45"/>
      <c r="L3626" s="45"/>
      <c r="M3626" s="45"/>
      <c r="N3626" s="45"/>
      <c r="O3626" s="45"/>
      <c r="P3626" s="45"/>
      <c r="Q3626" s="60"/>
      <c r="R3626" s="45"/>
      <c r="S3626" s="45"/>
      <c r="T3626" s="45"/>
      <c r="U3626" s="52"/>
      <c r="V3626" s="45"/>
      <c r="W3626" s="28"/>
    </row>
    <row r="3627" spans="1:23">
      <c r="A3627" s="6">
        <f t="shared" si="477"/>
        <v>-4085.0037999198912</v>
      </c>
      <c r="B3627" s="6">
        <f t="shared" si="476"/>
        <v>-4083.8771449998912</v>
      </c>
      <c r="C3627" s="65">
        <f>Original_Data!U3630</f>
        <v>0</v>
      </c>
      <c r="F3627" s="25"/>
      <c r="G3627" s="45"/>
      <c r="H3627" s="45"/>
      <c r="I3627" s="35"/>
      <c r="K3627" s="45"/>
      <c r="L3627" s="45"/>
      <c r="M3627" s="45"/>
      <c r="N3627" s="45"/>
      <c r="O3627" s="45"/>
      <c r="P3627" s="45"/>
      <c r="Q3627" s="60"/>
      <c r="R3627" s="45"/>
      <c r="S3627" s="45"/>
      <c r="T3627" s="45"/>
      <c r="U3627" s="52"/>
      <c r="V3627" s="45"/>
      <c r="W3627" s="28"/>
    </row>
    <row r="3628" spans="1:23">
      <c r="A3628" s="6">
        <f t="shared" si="477"/>
        <v>-4086.1304548398912</v>
      </c>
      <c r="B3628" s="6">
        <f t="shared" si="476"/>
        <v>-4085.0037999198912</v>
      </c>
      <c r="C3628" s="65">
        <f>Original_Data!U3631</f>
        <v>0</v>
      </c>
      <c r="F3628" s="25"/>
      <c r="G3628" s="45"/>
      <c r="H3628" s="45"/>
      <c r="I3628" s="35"/>
      <c r="K3628" s="45"/>
      <c r="L3628" s="45"/>
      <c r="M3628" s="45"/>
      <c r="N3628" s="45"/>
      <c r="O3628" s="45"/>
      <c r="P3628" s="45"/>
      <c r="Q3628" s="60"/>
      <c r="R3628" s="45"/>
      <c r="S3628" s="45"/>
      <c r="T3628" s="45"/>
      <c r="U3628" s="52"/>
      <c r="V3628" s="45"/>
      <c r="W3628" s="28"/>
    </row>
    <row r="3629" spans="1:23">
      <c r="A3629" s="6">
        <f t="shared" si="477"/>
        <v>-4087.2571097598911</v>
      </c>
      <c r="B3629" s="6">
        <f t="shared" si="476"/>
        <v>-4086.1304548398912</v>
      </c>
      <c r="C3629" s="65">
        <f>Original_Data!U3632</f>
        <v>0</v>
      </c>
      <c r="F3629" s="25"/>
      <c r="G3629" s="45"/>
      <c r="H3629" s="45"/>
      <c r="I3629" s="35"/>
      <c r="K3629" s="45"/>
      <c r="L3629" s="45"/>
      <c r="M3629" s="45"/>
      <c r="N3629" s="45"/>
      <c r="O3629" s="45"/>
      <c r="P3629" s="45"/>
      <c r="Q3629" s="60"/>
      <c r="R3629" s="45"/>
      <c r="S3629" s="45"/>
      <c r="T3629" s="45"/>
      <c r="U3629" s="52"/>
      <c r="V3629" s="45"/>
      <c r="W3629" s="28"/>
    </row>
    <row r="3630" spans="1:23">
      <c r="A3630" s="6">
        <f t="shared" si="477"/>
        <v>-4088.3837646798911</v>
      </c>
      <c r="B3630" s="6">
        <f t="shared" si="476"/>
        <v>-4087.2571097598911</v>
      </c>
      <c r="C3630" s="65">
        <f>Original_Data!U3633</f>
        <v>0</v>
      </c>
      <c r="F3630" s="25"/>
      <c r="G3630" s="45"/>
      <c r="H3630" s="45"/>
      <c r="I3630" s="35"/>
      <c r="K3630" s="45"/>
      <c r="L3630" s="45"/>
      <c r="M3630" s="45"/>
      <c r="N3630" s="45"/>
      <c r="O3630" s="45"/>
      <c r="P3630" s="45"/>
      <c r="Q3630" s="60"/>
      <c r="R3630" s="45"/>
      <c r="S3630" s="45"/>
      <c r="T3630" s="45"/>
      <c r="U3630" s="52"/>
      <c r="V3630" s="45"/>
      <c r="W3630" s="28"/>
    </row>
    <row r="3631" spans="1:23">
      <c r="A3631" s="6">
        <f t="shared" si="477"/>
        <v>-4089.5104195998911</v>
      </c>
      <c r="B3631" s="6">
        <f t="shared" si="476"/>
        <v>-4088.3837646798911</v>
      </c>
      <c r="C3631" s="65">
        <f>Original_Data!U3634</f>
        <v>0</v>
      </c>
      <c r="F3631" s="25"/>
      <c r="G3631" s="45"/>
      <c r="H3631" s="45"/>
      <c r="I3631" s="35"/>
      <c r="K3631" s="45"/>
      <c r="L3631" s="45"/>
      <c r="M3631" s="45"/>
      <c r="N3631" s="45"/>
      <c r="O3631" s="45"/>
      <c r="P3631" s="45"/>
      <c r="Q3631" s="60"/>
      <c r="R3631" s="45"/>
      <c r="S3631" s="45"/>
      <c r="T3631" s="45"/>
      <c r="U3631" s="52"/>
      <c r="V3631" s="45"/>
      <c r="W3631" s="28"/>
    </row>
    <row r="3632" spans="1:23">
      <c r="A3632" s="6">
        <f t="shared" si="477"/>
        <v>-4090.637074519891</v>
      </c>
      <c r="B3632" s="6">
        <f t="shared" si="476"/>
        <v>-4089.5104195998911</v>
      </c>
      <c r="C3632" s="65">
        <f>Original_Data!U3635</f>
        <v>0</v>
      </c>
      <c r="F3632" s="25"/>
      <c r="G3632" s="45"/>
      <c r="H3632" s="45"/>
      <c r="I3632" s="35"/>
      <c r="K3632" s="45"/>
      <c r="L3632" s="45"/>
      <c r="M3632" s="45"/>
      <c r="N3632" s="45"/>
      <c r="O3632" s="45"/>
      <c r="P3632" s="45"/>
      <c r="Q3632" s="60"/>
      <c r="R3632" s="45"/>
      <c r="S3632" s="45"/>
      <c r="T3632" s="45"/>
      <c r="U3632" s="52"/>
      <c r="V3632" s="45"/>
      <c r="W3632" s="28"/>
    </row>
    <row r="3633" spans="1:23">
      <c r="A3633" s="6">
        <f t="shared" si="477"/>
        <v>-4091.763729439891</v>
      </c>
      <c r="B3633" s="6">
        <f t="shared" si="476"/>
        <v>-4090.637074519891</v>
      </c>
      <c r="C3633" s="65">
        <f>Original_Data!U3636</f>
        <v>0</v>
      </c>
      <c r="F3633" s="25"/>
      <c r="G3633" s="45"/>
      <c r="H3633" s="45"/>
      <c r="I3633" s="35"/>
      <c r="K3633" s="45"/>
      <c r="L3633" s="45"/>
      <c r="M3633" s="45"/>
      <c r="N3633" s="45"/>
      <c r="O3633" s="45"/>
      <c r="P3633" s="45"/>
      <c r="Q3633" s="60"/>
      <c r="R3633" s="45"/>
      <c r="S3633" s="45"/>
      <c r="T3633" s="45"/>
      <c r="U3633" s="52"/>
      <c r="V3633" s="45"/>
      <c r="W3633" s="28"/>
    </row>
    <row r="3634" spans="1:23">
      <c r="A3634" s="6">
        <f t="shared" si="477"/>
        <v>-4092.890384359891</v>
      </c>
      <c r="B3634" s="6">
        <f t="shared" si="476"/>
        <v>-4091.763729439891</v>
      </c>
      <c r="C3634" s="65">
        <f>Original_Data!U3637</f>
        <v>0</v>
      </c>
      <c r="F3634" s="25"/>
      <c r="G3634" s="45"/>
      <c r="H3634" s="45"/>
      <c r="I3634" s="35"/>
      <c r="K3634" s="45"/>
      <c r="L3634" s="45"/>
      <c r="M3634" s="45"/>
      <c r="N3634" s="45"/>
      <c r="O3634" s="45"/>
      <c r="P3634" s="45"/>
      <c r="Q3634" s="60"/>
      <c r="R3634" s="45"/>
      <c r="S3634" s="45"/>
      <c r="T3634" s="45"/>
      <c r="U3634" s="52"/>
      <c r="V3634" s="45"/>
      <c r="W3634" s="28"/>
    </row>
    <row r="3635" spans="1:23">
      <c r="A3635" s="6">
        <f t="shared" si="477"/>
        <v>-4094.0170392798909</v>
      </c>
      <c r="B3635" s="6">
        <f t="shared" si="476"/>
        <v>-4092.890384359891</v>
      </c>
      <c r="C3635" s="65">
        <f>Original_Data!U3638</f>
        <v>0</v>
      </c>
      <c r="F3635" s="25"/>
      <c r="G3635" s="45"/>
      <c r="H3635" s="45"/>
      <c r="I3635" s="35"/>
      <c r="K3635" s="45"/>
      <c r="L3635" s="45"/>
      <c r="M3635" s="45"/>
      <c r="N3635" s="45"/>
      <c r="O3635" s="45"/>
      <c r="P3635" s="45"/>
      <c r="Q3635" s="60"/>
      <c r="R3635" s="45"/>
      <c r="S3635" s="45"/>
      <c r="T3635" s="45"/>
      <c r="U3635" s="52"/>
      <c r="V3635" s="45"/>
      <c r="W3635" s="28"/>
    </row>
    <row r="3636" spans="1:23">
      <c r="A3636" s="6">
        <f t="shared" si="477"/>
        <v>-4095.1436941998909</v>
      </c>
      <c r="B3636" s="6">
        <f t="shared" si="476"/>
        <v>-4094.0170392798909</v>
      </c>
      <c r="C3636" s="65">
        <f>Original_Data!U3639</f>
        <v>1</v>
      </c>
      <c r="F3636" s="25"/>
      <c r="G3636" s="45"/>
      <c r="H3636" s="45"/>
      <c r="I3636" s="35"/>
      <c r="K3636" s="45"/>
      <c r="L3636" s="45"/>
      <c r="M3636" s="45"/>
      <c r="N3636" s="45"/>
      <c r="O3636" s="45"/>
      <c r="P3636" s="45"/>
      <c r="Q3636" s="60"/>
      <c r="R3636" s="45"/>
      <c r="S3636" s="45"/>
      <c r="T3636" s="45"/>
      <c r="U3636" s="52"/>
      <c r="V3636" s="45"/>
      <c r="W3636" s="28"/>
    </row>
    <row r="3637" spans="1:23">
      <c r="A3637" s="6">
        <f t="shared" si="477"/>
        <v>-4096.2703491198909</v>
      </c>
      <c r="B3637" s="6">
        <f t="shared" si="476"/>
        <v>-4095.1436941998909</v>
      </c>
      <c r="C3637" s="65">
        <f>Original_Data!U3640</f>
        <v>0</v>
      </c>
      <c r="F3637" s="25"/>
      <c r="G3637" s="45"/>
      <c r="H3637" s="45"/>
      <c r="I3637" s="35"/>
      <c r="K3637" s="45"/>
      <c r="L3637" s="45"/>
      <c r="M3637" s="45"/>
      <c r="N3637" s="45"/>
      <c r="O3637" s="45"/>
      <c r="P3637" s="45"/>
      <c r="Q3637" s="60"/>
      <c r="R3637" s="45"/>
      <c r="S3637" s="45"/>
      <c r="T3637" s="45"/>
      <c r="U3637" s="52"/>
      <c r="V3637" s="45"/>
      <c r="W3637" s="28"/>
    </row>
    <row r="3638" spans="1:23">
      <c r="A3638" s="6">
        <f t="shared" si="477"/>
        <v>-4097.3970040398908</v>
      </c>
      <c r="B3638" s="6">
        <f t="shared" si="476"/>
        <v>-4096.2703491198909</v>
      </c>
      <c r="C3638" s="65">
        <f>Original_Data!U3641</f>
        <v>0</v>
      </c>
      <c r="F3638" s="25"/>
      <c r="G3638" s="45"/>
      <c r="H3638" s="45"/>
      <c r="I3638" s="35"/>
      <c r="K3638" s="45"/>
      <c r="L3638" s="45"/>
      <c r="M3638" s="45"/>
      <c r="N3638" s="45"/>
      <c r="O3638" s="45"/>
      <c r="P3638" s="45"/>
      <c r="Q3638" s="60"/>
      <c r="R3638" s="45"/>
      <c r="S3638" s="45"/>
      <c r="T3638" s="45"/>
      <c r="U3638" s="52"/>
      <c r="V3638" s="45"/>
      <c r="W3638" s="28"/>
    </row>
    <row r="3639" spans="1:23">
      <c r="A3639" s="6">
        <f t="shared" si="477"/>
        <v>-4098.5236589598908</v>
      </c>
      <c r="B3639" s="6">
        <f t="shared" si="476"/>
        <v>-4097.3970040398908</v>
      </c>
      <c r="C3639" s="65">
        <f>Original_Data!U3642</f>
        <v>0</v>
      </c>
      <c r="F3639" s="25"/>
      <c r="G3639" s="45"/>
      <c r="H3639" s="45"/>
      <c r="I3639" s="35"/>
      <c r="K3639" s="45"/>
      <c r="L3639" s="45"/>
      <c r="M3639" s="45"/>
      <c r="N3639" s="45"/>
      <c r="O3639" s="45"/>
      <c r="P3639" s="45"/>
      <c r="Q3639" s="60"/>
      <c r="R3639" s="45"/>
      <c r="S3639" s="45"/>
      <c r="T3639" s="45"/>
      <c r="U3639" s="52"/>
      <c r="V3639" s="45"/>
      <c r="W3639" s="28"/>
    </row>
    <row r="3640" spans="1:23">
      <c r="A3640" s="6">
        <f t="shared" si="477"/>
        <v>-4099.6503138798907</v>
      </c>
      <c r="B3640" s="6">
        <f t="shared" si="476"/>
        <v>-4098.5236589598908</v>
      </c>
      <c r="C3640" s="65">
        <f>Original_Data!U3643</f>
        <v>0</v>
      </c>
      <c r="F3640" s="25"/>
      <c r="G3640" s="45"/>
      <c r="H3640" s="45"/>
      <c r="I3640" s="35"/>
      <c r="K3640" s="45"/>
      <c r="L3640" s="45"/>
      <c r="M3640" s="45"/>
      <c r="N3640" s="45"/>
      <c r="O3640" s="45"/>
      <c r="P3640" s="45"/>
      <c r="Q3640" s="60"/>
      <c r="R3640" s="45"/>
      <c r="S3640" s="45"/>
      <c r="T3640" s="45"/>
      <c r="U3640" s="52"/>
      <c r="V3640" s="45"/>
      <c r="W3640" s="28"/>
    </row>
    <row r="3641" spans="1:23">
      <c r="A3641" s="6">
        <f t="shared" si="477"/>
        <v>-4100.7769687998907</v>
      </c>
      <c r="B3641" s="6">
        <f t="shared" si="476"/>
        <v>-4099.6503138798907</v>
      </c>
      <c r="C3641" s="65">
        <f>Original_Data!U3644</f>
        <v>0</v>
      </c>
      <c r="F3641" s="25"/>
      <c r="G3641" s="45"/>
      <c r="H3641" s="45"/>
      <c r="I3641" s="35"/>
      <c r="K3641" s="45"/>
      <c r="L3641" s="45"/>
      <c r="M3641" s="45"/>
      <c r="N3641" s="45"/>
      <c r="O3641" s="45"/>
      <c r="P3641" s="45"/>
      <c r="Q3641" s="60"/>
      <c r="R3641" s="45"/>
      <c r="S3641" s="45"/>
      <c r="T3641" s="45"/>
      <c r="U3641" s="52"/>
      <c r="V3641" s="45"/>
      <c r="W3641" s="28"/>
    </row>
    <row r="3642" spans="1:23">
      <c r="A3642" s="6">
        <f t="shared" si="477"/>
        <v>-4101.9036237198907</v>
      </c>
      <c r="B3642" s="6">
        <f t="shared" si="476"/>
        <v>-4100.7769687998907</v>
      </c>
      <c r="C3642" s="65">
        <f>Original_Data!U3645</f>
        <v>0</v>
      </c>
      <c r="F3642" s="25"/>
      <c r="G3642" s="45"/>
      <c r="H3642" s="45"/>
      <c r="I3642" s="35"/>
      <c r="K3642" s="45"/>
      <c r="L3642" s="45"/>
      <c r="M3642" s="45"/>
      <c r="N3642" s="45"/>
      <c r="O3642" s="45"/>
      <c r="P3642" s="45"/>
      <c r="Q3642" s="60"/>
      <c r="R3642" s="45"/>
      <c r="S3642" s="45"/>
      <c r="T3642" s="45"/>
      <c r="U3642" s="52"/>
      <c r="V3642" s="45"/>
      <c r="W3642" s="28"/>
    </row>
    <row r="3643" spans="1:23">
      <c r="A3643" s="6">
        <f t="shared" si="477"/>
        <v>-4103.0302786398906</v>
      </c>
      <c r="B3643" s="6">
        <f t="shared" si="476"/>
        <v>-4101.9036237198907</v>
      </c>
      <c r="C3643" s="65">
        <f>Original_Data!U3646</f>
        <v>0</v>
      </c>
      <c r="F3643" s="25"/>
      <c r="G3643" s="45"/>
      <c r="H3643" s="45"/>
      <c r="I3643" s="35"/>
      <c r="K3643" s="45"/>
      <c r="L3643" s="45"/>
      <c r="M3643" s="45"/>
      <c r="N3643" s="45"/>
      <c r="O3643" s="45"/>
      <c r="P3643" s="45"/>
      <c r="Q3643" s="60"/>
      <c r="R3643" s="45"/>
      <c r="S3643" s="45"/>
      <c r="T3643" s="45"/>
      <c r="U3643" s="52"/>
      <c r="V3643" s="45"/>
      <c r="W3643" s="28"/>
    </row>
    <row r="3644" spans="1:23">
      <c r="A3644" s="6">
        <f t="shared" si="477"/>
        <v>-4104.1569335598906</v>
      </c>
      <c r="B3644" s="6">
        <f t="shared" ref="B3644:B3707" si="478">B3643 - 1.12665492</f>
        <v>-4103.0302786398906</v>
      </c>
      <c r="C3644" s="65">
        <f>Original_Data!U3647</f>
        <v>0</v>
      </c>
      <c r="F3644" s="25"/>
      <c r="G3644" s="45"/>
      <c r="H3644" s="45"/>
      <c r="I3644" s="35"/>
      <c r="K3644" s="45"/>
      <c r="L3644" s="45"/>
      <c r="M3644" s="45"/>
      <c r="N3644" s="45"/>
      <c r="O3644" s="45"/>
      <c r="P3644" s="45"/>
      <c r="Q3644" s="60"/>
      <c r="R3644" s="45"/>
      <c r="S3644" s="45"/>
      <c r="T3644" s="45"/>
      <c r="U3644" s="52"/>
      <c r="V3644" s="45"/>
      <c r="W3644" s="28"/>
    </row>
    <row r="3645" spans="1:23">
      <c r="A3645" s="6">
        <f t="shared" si="477"/>
        <v>-4105.2835884798906</v>
      </c>
      <c r="B3645" s="6">
        <f t="shared" si="478"/>
        <v>-4104.1569335598906</v>
      </c>
      <c r="C3645" s="65">
        <f>Original_Data!U3648</f>
        <v>0</v>
      </c>
      <c r="F3645" s="25"/>
      <c r="G3645" s="45"/>
      <c r="H3645" s="45"/>
      <c r="I3645" s="35"/>
      <c r="K3645" s="45"/>
      <c r="L3645" s="45"/>
      <c r="M3645" s="45"/>
      <c r="N3645" s="45"/>
      <c r="O3645" s="45"/>
      <c r="P3645" s="45"/>
      <c r="Q3645" s="60"/>
      <c r="R3645" s="45"/>
      <c r="S3645" s="45"/>
      <c r="T3645" s="45"/>
      <c r="U3645" s="52"/>
      <c r="V3645" s="45"/>
      <c r="W3645" s="28"/>
    </row>
    <row r="3646" spans="1:23">
      <c r="A3646" s="6">
        <f t="shared" si="477"/>
        <v>-4106.4102433998905</v>
      </c>
      <c r="B3646" s="6">
        <f t="shared" si="478"/>
        <v>-4105.2835884798906</v>
      </c>
      <c r="C3646" s="65">
        <f>Original_Data!U3649</f>
        <v>0</v>
      </c>
      <c r="F3646" s="25"/>
      <c r="G3646" s="45"/>
      <c r="H3646" s="45"/>
      <c r="I3646" s="35"/>
      <c r="K3646" s="45"/>
      <c r="L3646" s="45"/>
      <c r="M3646" s="45"/>
      <c r="N3646" s="45"/>
      <c r="O3646" s="45"/>
      <c r="P3646" s="45"/>
      <c r="Q3646" s="60"/>
      <c r="R3646" s="45"/>
      <c r="S3646" s="45"/>
      <c r="T3646" s="45"/>
      <c r="U3646" s="52"/>
      <c r="V3646" s="45"/>
      <c r="W3646" s="28"/>
    </row>
    <row r="3647" spans="1:23">
      <c r="A3647" s="6">
        <f t="shared" si="477"/>
        <v>-4107.5368983198905</v>
      </c>
      <c r="B3647" s="6">
        <f t="shared" si="478"/>
        <v>-4106.4102433998905</v>
      </c>
      <c r="C3647" s="65">
        <f>Original_Data!U3650</f>
        <v>0</v>
      </c>
      <c r="F3647" s="25"/>
      <c r="G3647" s="45"/>
      <c r="H3647" s="45"/>
      <c r="I3647" s="35"/>
      <c r="K3647" s="45"/>
      <c r="L3647" s="45"/>
      <c r="M3647" s="45"/>
      <c r="N3647" s="45"/>
      <c r="O3647" s="45"/>
      <c r="P3647" s="45"/>
      <c r="Q3647" s="60"/>
      <c r="R3647" s="45"/>
      <c r="S3647" s="45"/>
      <c r="T3647" s="45"/>
      <c r="U3647" s="52"/>
      <c r="V3647" s="45"/>
      <c r="W3647" s="28"/>
    </row>
    <row r="3648" spans="1:23">
      <c r="A3648" s="6">
        <f t="shared" si="477"/>
        <v>-4108.6635532398905</v>
      </c>
      <c r="B3648" s="6">
        <f t="shared" si="478"/>
        <v>-4107.5368983198905</v>
      </c>
      <c r="C3648" s="65">
        <f>Original_Data!U3651</f>
        <v>0</v>
      </c>
      <c r="F3648" s="25"/>
      <c r="G3648" s="45"/>
      <c r="H3648" s="45"/>
      <c r="I3648" s="35"/>
      <c r="K3648" s="45"/>
      <c r="L3648" s="45"/>
      <c r="M3648" s="45"/>
      <c r="N3648" s="45"/>
      <c r="O3648" s="45"/>
      <c r="P3648" s="45"/>
      <c r="Q3648" s="60"/>
      <c r="R3648" s="45"/>
      <c r="S3648" s="45"/>
      <c r="T3648" s="45"/>
      <c r="U3648" s="52"/>
      <c r="V3648" s="45"/>
      <c r="W3648" s="28"/>
    </row>
    <row r="3649" spans="1:23">
      <c r="A3649" s="6">
        <f t="shared" si="477"/>
        <v>-4109.7902081598904</v>
      </c>
      <c r="B3649" s="6">
        <f t="shared" si="478"/>
        <v>-4108.6635532398905</v>
      </c>
      <c r="C3649" s="65">
        <f>Original_Data!U3652</f>
        <v>0</v>
      </c>
      <c r="F3649" s="25"/>
      <c r="G3649" s="45"/>
      <c r="H3649" s="45"/>
      <c r="I3649" s="35"/>
      <c r="K3649" s="45"/>
      <c r="L3649" s="45"/>
      <c r="M3649" s="45"/>
      <c r="N3649" s="45"/>
      <c r="O3649" s="45"/>
      <c r="P3649" s="45"/>
      <c r="Q3649" s="60"/>
      <c r="R3649" s="45"/>
      <c r="S3649" s="45"/>
      <c r="T3649" s="45"/>
      <c r="U3649" s="52"/>
      <c r="V3649" s="45"/>
      <c r="W3649" s="28"/>
    </row>
    <row r="3650" spans="1:23">
      <c r="A3650" s="6">
        <f t="shared" si="477"/>
        <v>-4110.9168630798904</v>
      </c>
      <c r="B3650" s="6">
        <f t="shared" si="478"/>
        <v>-4109.7902081598904</v>
      </c>
      <c r="C3650" s="65">
        <f>Original_Data!U3653</f>
        <v>0</v>
      </c>
      <c r="F3650" s="25"/>
      <c r="G3650" s="45"/>
      <c r="H3650" s="45"/>
      <c r="I3650" s="35"/>
      <c r="K3650" s="45"/>
      <c r="L3650" s="45"/>
      <c r="M3650" s="45"/>
      <c r="N3650" s="45"/>
      <c r="O3650" s="45"/>
      <c r="P3650" s="45"/>
      <c r="Q3650" s="60"/>
      <c r="R3650" s="45"/>
      <c r="S3650" s="45"/>
      <c r="T3650" s="45"/>
      <c r="U3650" s="52"/>
      <c r="V3650" s="45"/>
      <c r="W3650" s="28"/>
    </row>
    <row r="3651" spans="1:23">
      <c r="A3651" s="6">
        <f t="shared" si="477"/>
        <v>-4112.0435179998904</v>
      </c>
      <c r="B3651" s="6">
        <f t="shared" si="478"/>
        <v>-4110.9168630798904</v>
      </c>
      <c r="C3651" s="65">
        <f>Original_Data!U3654</f>
        <v>0</v>
      </c>
      <c r="F3651" s="25"/>
      <c r="G3651" s="45"/>
      <c r="H3651" s="45"/>
      <c r="I3651" s="35"/>
      <c r="K3651" s="45"/>
      <c r="L3651" s="45"/>
      <c r="M3651" s="45"/>
      <c r="N3651" s="45"/>
      <c r="O3651" s="45"/>
      <c r="P3651" s="45"/>
      <c r="Q3651" s="60"/>
      <c r="R3651" s="45"/>
      <c r="S3651" s="45"/>
      <c r="T3651" s="45"/>
      <c r="U3651" s="52"/>
      <c r="V3651" s="45"/>
      <c r="W3651" s="28"/>
    </row>
    <row r="3652" spans="1:23">
      <c r="A3652" s="6">
        <f t="shared" ref="A3652:A3715" si="479" xml:space="preserve"> B3652 - 1.12665492</f>
        <v>-4113.1701729198903</v>
      </c>
      <c r="B3652" s="6">
        <f t="shared" si="478"/>
        <v>-4112.0435179998904</v>
      </c>
      <c r="C3652" s="65">
        <f>Original_Data!U3655</f>
        <v>0</v>
      </c>
      <c r="F3652" s="25"/>
      <c r="G3652" s="45"/>
      <c r="H3652" s="45"/>
      <c r="I3652" s="35"/>
      <c r="K3652" s="45"/>
      <c r="L3652" s="45"/>
      <c r="M3652" s="45"/>
      <c r="N3652" s="45"/>
      <c r="O3652" s="45"/>
      <c r="P3652" s="45"/>
      <c r="Q3652" s="60"/>
      <c r="R3652" s="45"/>
      <c r="S3652" s="45"/>
      <c r="T3652" s="45"/>
      <c r="U3652" s="52"/>
      <c r="V3652" s="45"/>
      <c r="W3652" s="28"/>
    </row>
    <row r="3653" spans="1:23">
      <c r="A3653" s="6">
        <f t="shared" si="479"/>
        <v>-4114.2968278398903</v>
      </c>
      <c r="B3653" s="6">
        <f t="shared" si="478"/>
        <v>-4113.1701729198903</v>
      </c>
      <c r="C3653" s="65">
        <f>Original_Data!U3656</f>
        <v>0</v>
      </c>
      <c r="F3653" s="25"/>
      <c r="G3653" s="45"/>
      <c r="H3653" s="45"/>
      <c r="I3653" s="35"/>
      <c r="K3653" s="45"/>
      <c r="L3653" s="45"/>
      <c r="M3653" s="45"/>
      <c r="N3653" s="45"/>
      <c r="O3653" s="45"/>
      <c r="P3653" s="45"/>
      <c r="Q3653" s="60"/>
      <c r="R3653" s="45"/>
      <c r="S3653" s="45"/>
      <c r="T3653" s="45"/>
      <c r="U3653" s="52"/>
      <c r="V3653" s="45"/>
      <c r="W3653" s="28"/>
    </row>
    <row r="3654" spans="1:23">
      <c r="A3654" s="6">
        <f t="shared" si="479"/>
        <v>-4115.4234827598902</v>
      </c>
      <c r="B3654" s="6">
        <f t="shared" si="478"/>
        <v>-4114.2968278398903</v>
      </c>
      <c r="C3654" s="65">
        <f>Original_Data!U3657</f>
        <v>0</v>
      </c>
      <c r="F3654" s="25"/>
      <c r="G3654" s="45"/>
      <c r="H3654" s="45"/>
      <c r="I3654" s="35"/>
      <c r="K3654" s="45"/>
      <c r="L3654" s="45"/>
      <c r="M3654" s="45"/>
      <c r="N3654" s="45"/>
      <c r="O3654" s="45"/>
      <c r="P3654" s="45"/>
      <c r="Q3654" s="60"/>
      <c r="R3654" s="45"/>
      <c r="S3654" s="45"/>
      <c r="T3654" s="45"/>
      <c r="U3654" s="52"/>
      <c r="V3654" s="45"/>
      <c r="W3654" s="28"/>
    </row>
    <row r="3655" spans="1:23">
      <c r="A3655" s="6">
        <f t="shared" si="479"/>
        <v>-4116.5501376798902</v>
      </c>
      <c r="B3655" s="6">
        <f t="shared" si="478"/>
        <v>-4115.4234827598902</v>
      </c>
      <c r="C3655" s="65">
        <f>Original_Data!U3658</f>
        <v>0</v>
      </c>
      <c r="F3655" s="25"/>
      <c r="G3655" s="45"/>
      <c r="H3655" s="45"/>
      <c r="I3655" s="35"/>
      <c r="K3655" s="45"/>
      <c r="L3655" s="45"/>
      <c r="M3655" s="45"/>
      <c r="N3655" s="45"/>
      <c r="O3655" s="45"/>
      <c r="P3655" s="45"/>
      <c r="Q3655" s="60"/>
      <c r="R3655" s="45"/>
      <c r="S3655" s="45"/>
      <c r="T3655" s="45"/>
      <c r="U3655" s="52"/>
      <c r="V3655" s="45"/>
      <c r="W3655" s="28"/>
    </row>
    <row r="3656" spans="1:23">
      <c r="A3656" s="6">
        <f t="shared" si="479"/>
        <v>-4117.6767925998902</v>
      </c>
      <c r="B3656" s="6">
        <f t="shared" si="478"/>
        <v>-4116.5501376798902</v>
      </c>
      <c r="C3656" s="65">
        <f>Original_Data!U3659</f>
        <v>0</v>
      </c>
      <c r="F3656" s="25"/>
      <c r="G3656" s="45"/>
      <c r="H3656" s="45"/>
      <c r="I3656" s="35"/>
      <c r="K3656" s="45"/>
      <c r="L3656" s="45"/>
      <c r="M3656" s="45"/>
      <c r="N3656" s="45"/>
      <c r="O3656" s="45"/>
      <c r="P3656" s="45"/>
      <c r="Q3656" s="60"/>
      <c r="R3656" s="45"/>
      <c r="S3656" s="45"/>
      <c r="T3656" s="45"/>
      <c r="U3656" s="52"/>
      <c r="V3656" s="45"/>
      <c r="W3656" s="28"/>
    </row>
    <row r="3657" spans="1:23">
      <c r="A3657" s="6">
        <f t="shared" si="479"/>
        <v>-4118.8034475198901</v>
      </c>
      <c r="B3657" s="6">
        <f t="shared" si="478"/>
        <v>-4117.6767925998902</v>
      </c>
      <c r="C3657" s="65">
        <f>Original_Data!U3660</f>
        <v>0</v>
      </c>
      <c r="F3657" s="25"/>
      <c r="G3657" s="45"/>
      <c r="H3657" s="45"/>
      <c r="I3657" s="35"/>
      <c r="K3657" s="45"/>
      <c r="L3657" s="45"/>
      <c r="M3657" s="45"/>
      <c r="N3657" s="45"/>
      <c r="O3657" s="45"/>
      <c r="P3657" s="45"/>
      <c r="Q3657" s="60"/>
      <c r="R3657" s="45"/>
      <c r="S3657" s="45"/>
      <c r="T3657" s="45"/>
      <c r="U3657" s="52"/>
      <c r="V3657" s="45"/>
      <c r="W3657" s="28"/>
    </row>
    <row r="3658" spans="1:23">
      <c r="A3658" s="6">
        <f t="shared" si="479"/>
        <v>-4119.9301024398901</v>
      </c>
      <c r="B3658" s="6">
        <f t="shared" si="478"/>
        <v>-4118.8034475198901</v>
      </c>
      <c r="C3658" s="65">
        <f>Original_Data!U3661</f>
        <v>0</v>
      </c>
      <c r="F3658" s="25"/>
      <c r="G3658" s="45"/>
      <c r="H3658" s="45"/>
      <c r="I3658" s="35"/>
      <c r="K3658" s="45"/>
      <c r="L3658" s="45"/>
      <c r="M3658" s="45"/>
      <c r="N3658" s="45"/>
      <c r="O3658" s="45"/>
      <c r="P3658" s="45"/>
      <c r="Q3658" s="60"/>
      <c r="R3658" s="45"/>
      <c r="S3658" s="45"/>
      <c r="T3658" s="45"/>
      <c r="U3658" s="52"/>
      <c r="V3658" s="45"/>
      <c r="W3658" s="28"/>
    </row>
    <row r="3659" spans="1:23">
      <c r="A3659" s="6">
        <f t="shared" si="479"/>
        <v>-4121.0567573598901</v>
      </c>
      <c r="B3659" s="6">
        <f t="shared" si="478"/>
        <v>-4119.9301024398901</v>
      </c>
      <c r="C3659" s="65">
        <f>Original_Data!U3662</f>
        <v>0</v>
      </c>
      <c r="F3659" s="25"/>
      <c r="G3659" s="45"/>
      <c r="H3659" s="45"/>
      <c r="I3659" s="35"/>
      <c r="K3659" s="45"/>
      <c r="L3659" s="45"/>
      <c r="M3659" s="45"/>
      <c r="N3659" s="45"/>
      <c r="O3659" s="45"/>
      <c r="P3659" s="45"/>
      <c r="Q3659" s="60"/>
      <c r="R3659" s="45"/>
      <c r="S3659" s="45"/>
      <c r="T3659" s="45"/>
      <c r="U3659" s="52"/>
      <c r="V3659" s="45"/>
      <c r="W3659" s="28"/>
    </row>
    <row r="3660" spans="1:23">
      <c r="A3660" s="6">
        <f t="shared" si="479"/>
        <v>-4122.18341227989</v>
      </c>
      <c r="B3660" s="6">
        <f t="shared" si="478"/>
        <v>-4121.0567573598901</v>
      </c>
      <c r="C3660" s="65">
        <f>Original_Data!U3663</f>
        <v>0</v>
      </c>
      <c r="F3660" s="25"/>
      <c r="G3660" s="45"/>
      <c r="H3660" s="45"/>
      <c r="I3660" s="35"/>
      <c r="K3660" s="45"/>
      <c r="L3660" s="45"/>
      <c r="M3660" s="45"/>
      <c r="N3660" s="45"/>
      <c r="O3660" s="45"/>
      <c r="P3660" s="45"/>
      <c r="Q3660" s="60"/>
      <c r="R3660" s="45"/>
      <c r="S3660" s="45"/>
      <c r="T3660" s="45"/>
      <c r="U3660" s="52"/>
      <c r="V3660" s="45"/>
      <c r="W3660" s="28"/>
    </row>
    <row r="3661" spans="1:23">
      <c r="A3661" s="6">
        <f t="shared" si="479"/>
        <v>-4123.31006719989</v>
      </c>
      <c r="B3661" s="6">
        <f t="shared" si="478"/>
        <v>-4122.18341227989</v>
      </c>
      <c r="C3661" s="65">
        <f>Original_Data!U3664</f>
        <v>0</v>
      </c>
      <c r="F3661" s="25"/>
      <c r="G3661" s="45"/>
      <c r="H3661" s="45"/>
      <c r="I3661" s="35"/>
      <c r="K3661" s="45"/>
      <c r="L3661" s="45"/>
      <c r="M3661" s="45"/>
      <c r="N3661" s="45"/>
      <c r="O3661" s="45"/>
      <c r="P3661" s="45"/>
      <c r="Q3661" s="60"/>
      <c r="R3661" s="45"/>
      <c r="S3661" s="45"/>
      <c r="T3661" s="45"/>
      <c r="U3661" s="52"/>
      <c r="V3661" s="45"/>
      <c r="W3661" s="28"/>
    </row>
    <row r="3662" spans="1:23">
      <c r="A3662" s="6">
        <f t="shared" si="479"/>
        <v>-4124.43672211989</v>
      </c>
      <c r="B3662" s="6">
        <f t="shared" si="478"/>
        <v>-4123.31006719989</v>
      </c>
      <c r="C3662" s="65">
        <f>Original_Data!U3665</f>
        <v>0</v>
      </c>
      <c r="F3662" s="25"/>
      <c r="G3662" s="45"/>
      <c r="H3662" s="45"/>
      <c r="I3662" s="35"/>
      <c r="K3662" s="45"/>
      <c r="L3662" s="45"/>
      <c r="M3662" s="45"/>
      <c r="N3662" s="45"/>
      <c r="O3662" s="45"/>
      <c r="P3662" s="45"/>
      <c r="Q3662" s="60"/>
      <c r="R3662" s="45"/>
      <c r="S3662" s="45"/>
      <c r="T3662" s="45"/>
      <c r="U3662" s="52"/>
      <c r="V3662" s="45"/>
      <c r="W3662" s="28"/>
    </row>
    <row r="3663" spans="1:23">
      <c r="A3663" s="6">
        <f t="shared" si="479"/>
        <v>-4125.5633770398899</v>
      </c>
      <c r="B3663" s="6">
        <f t="shared" si="478"/>
        <v>-4124.43672211989</v>
      </c>
      <c r="C3663" s="65">
        <f>Original_Data!U3666</f>
        <v>0</v>
      </c>
      <c r="F3663" s="25"/>
      <c r="G3663" s="45"/>
      <c r="H3663" s="45"/>
      <c r="I3663" s="35"/>
      <c r="K3663" s="45"/>
      <c r="L3663" s="45"/>
      <c r="M3663" s="45"/>
      <c r="N3663" s="45"/>
      <c r="O3663" s="45"/>
      <c r="P3663" s="45"/>
      <c r="Q3663" s="60"/>
      <c r="R3663" s="45"/>
      <c r="S3663" s="45"/>
      <c r="T3663" s="45"/>
      <c r="U3663" s="52"/>
      <c r="V3663" s="45"/>
      <c r="W3663" s="28"/>
    </row>
    <row r="3664" spans="1:23">
      <c r="A3664" s="6">
        <f t="shared" si="479"/>
        <v>-4126.6900319598899</v>
      </c>
      <c r="B3664" s="6">
        <f t="shared" si="478"/>
        <v>-4125.5633770398899</v>
      </c>
      <c r="C3664" s="65">
        <f>Original_Data!U3667</f>
        <v>0</v>
      </c>
      <c r="F3664" s="25"/>
      <c r="G3664" s="45"/>
      <c r="H3664" s="45"/>
      <c r="I3664" s="35"/>
      <c r="K3664" s="45"/>
      <c r="L3664" s="45"/>
      <c r="M3664" s="45"/>
      <c r="N3664" s="45"/>
      <c r="O3664" s="45"/>
      <c r="P3664" s="45"/>
      <c r="Q3664" s="60"/>
      <c r="R3664" s="45"/>
      <c r="S3664" s="45"/>
      <c r="T3664" s="45"/>
      <c r="U3664" s="52"/>
      <c r="V3664" s="45"/>
      <c r="W3664" s="28"/>
    </row>
    <row r="3665" spans="1:23">
      <c r="A3665" s="6">
        <f t="shared" si="479"/>
        <v>-4127.8166868798899</v>
      </c>
      <c r="B3665" s="6">
        <f t="shared" si="478"/>
        <v>-4126.6900319598899</v>
      </c>
      <c r="C3665" s="65">
        <f>Original_Data!U3668</f>
        <v>0</v>
      </c>
      <c r="F3665" s="25"/>
      <c r="G3665" s="45"/>
      <c r="H3665" s="45"/>
      <c r="I3665" s="35"/>
      <c r="K3665" s="45"/>
      <c r="L3665" s="45"/>
      <c r="M3665" s="45"/>
      <c r="N3665" s="45"/>
      <c r="O3665" s="45"/>
      <c r="P3665" s="45"/>
      <c r="Q3665" s="60"/>
      <c r="R3665" s="45"/>
      <c r="S3665" s="45"/>
      <c r="T3665" s="45"/>
      <c r="U3665" s="52"/>
      <c r="V3665" s="45"/>
      <c r="W3665" s="28"/>
    </row>
    <row r="3666" spans="1:23">
      <c r="A3666" s="6">
        <f t="shared" si="479"/>
        <v>-4128.9433417998898</v>
      </c>
      <c r="B3666" s="6">
        <f t="shared" si="478"/>
        <v>-4127.8166868798899</v>
      </c>
      <c r="C3666" s="65">
        <f>Original_Data!U3669</f>
        <v>0</v>
      </c>
      <c r="F3666" s="25"/>
      <c r="G3666" s="45"/>
      <c r="H3666" s="45"/>
      <c r="I3666" s="35"/>
      <c r="K3666" s="45"/>
      <c r="L3666" s="45"/>
      <c r="M3666" s="45"/>
      <c r="N3666" s="45"/>
      <c r="O3666" s="45"/>
      <c r="P3666" s="45"/>
      <c r="Q3666" s="60"/>
      <c r="R3666" s="45"/>
      <c r="S3666" s="45"/>
      <c r="T3666" s="45"/>
      <c r="U3666" s="52"/>
      <c r="V3666" s="45"/>
      <c r="W3666" s="28"/>
    </row>
    <row r="3667" spans="1:23">
      <c r="A3667" s="6">
        <f t="shared" si="479"/>
        <v>-4130.0699967198898</v>
      </c>
      <c r="B3667" s="6">
        <f t="shared" si="478"/>
        <v>-4128.9433417998898</v>
      </c>
      <c r="C3667" s="65">
        <f>Original_Data!U3670</f>
        <v>0</v>
      </c>
      <c r="F3667" s="25"/>
      <c r="G3667" s="45"/>
      <c r="H3667" s="45"/>
      <c r="I3667" s="35"/>
      <c r="K3667" s="45"/>
      <c r="L3667" s="45"/>
      <c r="M3667" s="45"/>
      <c r="N3667" s="45"/>
      <c r="O3667" s="45"/>
      <c r="P3667" s="45"/>
      <c r="Q3667" s="60"/>
      <c r="R3667" s="45"/>
      <c r="S3667" s="45"/>
      <c r="T3667" s="45"/>
      <c r="U3667" s="52"/>
      <c r="V3667" s="45"/>
      <c r="W3667" s="28"/>
    </row>
    <row r="3668" spans="1:23">
      <c r="A3668" s="6">
        <f t="shared" si="479"/>
        <v>-4131.1966516398898</v>
      </c>
      <c r="B3668" s="6">
        <f t="shared" si="478"/>
        <v>-4130.0699967198898</v>
      </c>
      <c r="C3668" s="65">
        <f>Original_Data!U3671</f>
        <v>0</v>
      </c>
      <c r="F3668" s="25"/>
      <c r="G3668" s="45"/>
      <c r="H3668" s="45"/>
      <c r="I3668" s="35"/>
      <c r="K3668" s="45"/>
      <c r="L3668" s="45"/>
      <c r="M3668" s="45"/>
      <c r="N3668" s="45"/>
      <c r="O3668" s="45"/>
      <c r="P3668" s="45"/>
      <c r="Q3668" s="60"/>
      <c r="R3668" s="45"/>
      <c r="S3668" s="45"/>
      <c r="T3668" s="45"/>
      <c r="U3668" s="52"/>
      <c r="V3668" s="45"/>
      <c r="W3668" s="28"/>
    </row>
    <row r="3669" spans="1:23">
      <c r="A3669" s="6">
        <f t="shared" si="479"/>
        <v>-4132.3233065598897</v>
      </c>
      <c r="B3669" s="6">
        <f t="shared" si="478"/>
        <v>-4131.1966516398898</v>
      </c>
      <c r="C3669" s="65">
        <f>Original_Data!U3672</f>
        <v>0</v>
      </c>
      <c r="F3669" s="25"/>
      <c r="G3669" s="45"/>
      <c r="H3669" s="45"/>
      <c r="I3669" s="35"/>
      <c r="K3669" s="45"/>
      <c r="L3669" s="45"/>
      <c r="M3669" s="45"/>
      <c r="N3669" s="45"/>
      <c r="O3669" s="45"/>
      <c r="P3669" s="45"/>
      <c r="Q3669" s="60"/>
      <c r="R3669" s="45"/>
      <c r="S3669" s="45"/>
      <c r="T3669" s="45"/>
      <c r="U3669" s="52"/>
      <c r="V3669" s="45"/>
      <c r="W3669" s="28"/>
    </row>
    <row r="3670" spans="1:23">
      <c r="A3670" s="6">
        <f t="shared" si="479"/>
        <v>-4133.4499614798897</v>
      </c>
      <c r="B3670" s="6">
        <f t="shared" si="478"/>
        <v>-4132.3233065598897</v>
      </c>
      <c r="C3670" s="65">
        <f>Original_Data!U3673</f>
        <v>0</v>
      </c>
      <c r="F3670" s="25"/>
      <c r="G3670" s="45"/>
      <c r="H3670" s="45"/>
      <c r="I3670" s="35"/>
      <c r="K3670" s="45"/>
      <c r="L3670" s="45"/>
      <c r="M3670" s="45"/>
      <c r="N3670" s="45"/>
      <c r="O3670" s="45"/>
      <c r="P3670" s="45"/>
      <c r="Q3670" s="60"/>
      <c r="R3670" s="45"/>
      <c r="S3670" s="45"/>
      <c r="T3670" s="45"/>
      <c r="U3670" s="52"/>
      <c r="V3670" s="45"/>
      <c r="W3670" s="28"/>
    </row>
    <row r="3671" spans="1:23">
      <c r="A3671" s="6">
        <f t="shared" si="479"/>
        <v>-4134.5766163998896</v>
      </c>
      <c r="B3671" s="6">
        <f t="shared" si="478"/>
        <v>-4133.4499614798897</v>
      </c>
      <c r="C3671" s="65">
        <f>Original_Data!U3674</f>
        <v>0</v>
      </c>
      <c r="F3671" s="25"/>
      <c r="G3671" s="45"/>
      <c r="H3671" s="45"/>
      <c r="I3671" s="35"/>
      <c r="K3671" s="45"/>
      <c r="L3671" s="45"/>
      <c r="M3671" s="45"/>
      <c r="N3671" s="45"/>
      <c r="O3671" s="45"/>
      <c r="P3671" s="45"/>
      <c r="Q3671" s="60"/>
      <c r="R3671" s="45"/>
      <c r="S3671" s="45"/>
      <c r="T3671" s="45"/>
      <c r="U3671" s="52"/>
      <c r="V3671" s="45"/>
      <c r="W3671" s="28"/>
    </row>
    <row r="3672" spans="1:23">
      <c r="A3672" s="6">
        <f t="shared" si="479"/>
        <v>-4135.7032713198896</v>
      </c>
      <c r="B3672" s="6">
        <f t="shared" si="478"/>
        <v>-4134.5766163998896</v>
      </c>
      <c r="C3672" s="65">
        <f>Original_Data!U3675</f>
        <v>0</v>
      </c>
      <c r="F3672" s="25"/>
      <c r="G3672" s="45"/>
      <c r="H3672" s="45"/>
      <c r="I3672" s="35"/>
      <c r="K3672" s="45"/>
      <c r="L3672" s="45"/>
      <c r="M3672" s="45"/>
      <c r="N3672" s="45"/>
      <c r="O3672" s="45"/>
      <c r="P3672" s="45"/>
      <c r="Q3672" s="60"/>
      <c r="R3672" s="45"/>
      <c r="S3672" s="45"/>
      <c r="T3672" s="45"/>
      <c r="U3672" s="52"/>
      <c r="V3672" s="45"/>
      <c r="W3672" s="28"/>
    </row>
    <row r="3673" spans="1:23">
      <c r="A3673" s="6">
        <f t="shared" si="479"/>
        <v>-4136.8299262398896</v>
      </c>
      <c r="B3673" s="6">
        <f t="shared" si="478"/>
        <v>-4135.7032713198896</v>
      </c>
      <c r="C3673" s="65">
        <f>Original_Data!U3676</f>
        <v>0</v>
      </c>
      <c r="F3673" s="25"/>
      <c r="G3673" s="45"/>
      <c r="H3673" s="45"/>
      <c r="I3673" s="35"/>
      <c r="K3673" s="45"/>
      <c r="L3673" s="45"/>
      <c r="M3673" s="45"/>
      <c r="N3673" s="45"/>
      <c r="O3673" s="45"/>
      <c r="P3673" s="45"/>
      <c r="Q3673" s="60"/>
      <c r="R3673" s="45"/>
      <c r="S3673" s="45"/>
      <c r="T3673" s="45"/>
      <c r="U3673" s="52"/>
      <c r="V3673" s="45"/>
      <c r="W3673" s="28"/>
    </row>
    <row r="3674" spans="1:23">
      <c r="A3674" s="6">
        <f t="shared" si="479"/>
        <v>-4137.9565811598895</v>
      </c>
      <c r="B3674" s="6">
        <f t="shared" si="478"/>
        <v>-4136.8299262398896</v>
      </c>
      <c r="C3674" s="65">
        <f>Original_Data!U3677</f>
        <v>0</v>
      </c>
      <c r="F3674" s="25"/>
      <c r="G3674" s="45"/>
      <c r="H3674" s="45"/>
      <c r="I3674" s="35"/>
      <c r="K3674" s="45"/>
      <c r="L3674" s="45"/>
      <c r="M3674" s="45"/>
      <c r="N3674" s="45"/>
      <c r="O3674" s="45"/>
      <c r="P3674" s="45"/>
      <c r="Q3674" s="60"/>
      <c r="R3674" s="45"/>
      <c r="S3674" s="45"/>
      <c r="T3674" s="45"/>
      <c r="U3674" s="52"/>
      <c r="V3674" s="45"/>
      <c r="W3674" s="28"/>
    </row>
    <row r="3675" spans="1:23">
      <c r="A3675" s="6">
        <f t="shared" si="479"/>
        <v>-4139.0832360798895</v>
      </c>
      <c r="B3675" s="6">
        <f t="shared" si="478"/>
        <v>-4137.9565811598895</v>
      </c>
      <c r="C3675" s="65">
        <f>Original_Data!U3678</f>
        <v>0</v>
      </c>
      <c r="F3675" s="25"/>
      <c r="G3675" s="45"/>
      <c r="H3675" s="45"/>
      <c r="I3675" s="35"/>
      <c r="K3675" s="45"/>
      <c r="L3675" s="45"/>
      <c r="M3675" s="45"/>
      <c r="N3675" s="45"/>
      <c r="O3675" s="45"/>
      <c r="P3675" s="45"/>
      <c r="Q3675" s="60"/>
      <c r="R3675" s="45"/>
      <c r="S3675" s="45"/>
      <c r="T3675" s="45"/>
      <c r="U3675" s="52"/>
      <c r="V3675" s="45"/>
      <c r="W3675" s="28"/>
    </row>
    <row r="3676" spans="1:23">
      <c r="A3676" s="6">
        <f t="shared" si="479"/>
        <v>-4140.2098909998895</v>
      </c>
      <c r="B3676" s="6">
        <f t="shared" si="478"/>
        <v>-4139.0832360798895</v>
      </c>
      <c r="C3676" s="65">
        <f>Original_Data!U3679</f>
        <v>0</v>
      </c>
      <c r="F3676" s="25"/>
      <c r="G3676" s="45"/>
      <c r="H3676" s="45"/>
      <c r="I3676" s="35"/>
      <c r="K3676" s="45"/>
      <c r="L3676" s="45"/>
      <c r="M3676" s="45"/>
      <c r="N3676" s="45"/>
      <c r="O3676" s="45"/>
      <c r="P3676" s="45"/>
      <c r="Q3676" s="60"/>
      <c r="R3676" s="45"/>
      <c r="S3676" s="45"/>
      <c r="T3676" s="45"/>
      <c r="U3676" s="52"/>
      <c r="V3676" s="45"/>
      <c r="W3676" s="28"/>
    </row>
    <row r="3677" spans="1:23">
      <c r="A3677" s="6">
        <f t="shared" si="479"/>
        <v>-4141.3365459198894</v>
      </c>
      <c r="B3677" s="6">
        <f t="shared" si="478"/>
        <v>-4140.2098909998895</v>
      </c>
      <c r="C3677" s="65">
        <f>Original_Data!U3680</f>
        <v>0</v>
      </c>
      <c r="F3677" s="25"/>
      <c r="G3677" s="45"/>
      <c r="H3677" s="45"/>
      <c r="I3677" s="35"/>
      <c r="K3677" s="45"/>
      <c r="L3677" s="45"/>
      <c r="M3677" s="45"/>
      <c r="N3677" s="45"/>
      <c r="O3677" s="45"/>
      <c r="P3677" s="45"/>
      <c r="Q3677" s="60"/>
      <c r="R3677" s="45"/>
      <c r="S3677" s="45"/>
      <c r="T3677" s="45"/>
      <c r="U3677" s="52"/>
      <c r="V3677" s="45"/>
      <c r="W3677" s="28"/>
    </row>
    <row r="3678" spans="1:23">
      <c r="A3678" s="6">
        <f t="shared" si="479"/>
        <v>-4142.4632008398894</v>
      </c>
      <c r="B3678" s="6">
        <f t="shared" si="478"/>
        <v>-4141.3365459198894</v>
      </c>
      <c r="C3678" s="65">
        <f>Original_Data!U3681</f>
        <v>0</v>
      </c>
      <c r="F3678" s="25"/>
      <c r="G3678" s="45"/>
      <c r="H3678" s="45"/>
      <c r="I3678" s="35"/>
      <c r="K3678" s="45"/>
      <c r="L3678" s="45"/>
      <c r="M3678" s="45"/>
      <c r="N3678" s="45"/>
      <c r="O3678" s="45"/>
      <c r="P3678" s="45"/>
      <c r="Q3678" s="60"/>
      <c r="R3678" s="45"/>
      <c r="S3678" s="45"/>
      <c r="T3678" s="45"/>
      <c r="U3678" s="52"/>
      <c r="V3678" s="45"/>
      <c r="W3678" s="28"/>
    </row>
    <row r="3679" spans="1:23">
      <c r="A3679" s="6">
        <f t="shared" si="479"/>
        <v>-4143.5898557598894</v>
      </c>
      <c r="B3679" s="6">
        <f t="shared" si="478"/>
        <v>-4142.4632008398894</v>
      </c>
      <c r="C3679" s="65">
        <f>Original_Data!U3682</f>
        <v>0</v>
      </c>
      <c r="F3679" s="25"/>
      <c r="G3679" s="45"/>
      <c r="H3679" s="45"/>
      <c r="I3679" s="35"/>
      <c r="K3679" s="45"/>
      <c r="L3679" s="45"/>
      <c r="M3679" s="45"/>
      <c r="N3679" s="45"/>
      <c r="O3679" s="45"/>
      <c r="P3679" s="45"/>
      <c r="Q3679" s="60"/>
      <c r="R3679" s="45"/>
      <c r="S3679" s="45"/>
      <c r="T3679" s="45"/>
      <c r="U3679" s="52"/>
      <c r="V3679" s="45"/>
      <c r="W3679" s="28"/>
    </row>
    <row r="3680" spans="1:23">
      <c r="A3680" s="6">
        <f t="shared" si="479"/>
        <v>-4144.7165106798893</v>
      </c>
      <c r="B3680" s="6">
        <f t="shared" si="478"/>
        <v>-4143.5898557598894</v>
      </c>
      <c r="C3680" s="65">
        <f>Original_Data!U3683</f>
        <v>0</v>
      </c>
      <c r="F3680" s="25"/>
      <c r="G3680" s="45"/>
      <c r="H3680" s="45"/>
      <c r="I3680" s="35"/>
      <c r="K3680" s="45"/>
      <c r="L3680" s="45"/>
      <c r="M3680" s="45"/>
      <c r="N3680" s="45"/>
      <c r="O3680" s="45"/>
      <c r="P3680" s="45"/>
      <c r="Q3680" s="60"/>
      <c r="R3680" s="45"/>
      <c r="S3680" s="45"/>
      <c r="T3680" s="45"/>
      <c r="U3680" s="52"/>
      <c r="V3680" s="45"/>
      <c r="W3680" s="28"/>
    </row>
    <row r="3681" spans="1:23">
      <c r="A3681" s="6">
        <f t="shared" si="479"/>
        <v>-4145.8431655998893</v>
      </c>
      <c r="B3681" s="6">
        <f t="shared" si="478"/>
        <v>-4144.7165106798893</v>
      </c>
      <c r="C3681" s="65">
        <f>Original_Data!U3684</f>
        <v>0</v>
      </c>
      <c r="F3681" s="25"/>
      <c r="G3681" s="45"/>
      <c r="H3681" s="45"/>
      <c r="I3681" s="35"/>
      <c r="K3681" s="45"/>
      <c r="L3681" s="45"/>
      <c r="M3681" s="45"/>
      <c r="N3681" s="45"/>
      <c r="O3681" s="45"/>
      <c r="P3681" s="45"/>
      <c r="Q3681" s="60"/>
      <c r="R3681" s="45"/>
      <c r="S3681" s="45"/>
      <c r="T3681" s="45"/>
      <c r="U3681" s="52"/>
      <c r="V3681" s="45"/>
      <c r="W3681" s="28"/>
    </row>
    <row r="3682" spans="1:23">
      <c r="A3682" s="6">
        <f t="shared" si="479"/>
        <v>-4146.9698205198893</v>
      </c>
      <c r="B3682" s="6">
        <f t="shared" si="478"/>
        <v>-4145.8431655998893</v>
      </c>
      <c r="C3682" s="65">
        <f>Original_Data!U3685</f>
        <v>0</v>
      </c>
      <c r="F3682" s="25"/>
      <c r="G3682" s="45"/>
      <c r="H3682" s="45"/>
      <c r="I3682" s="35"/>
      <c r="K3682" s="45"/>
      <c r="L3682" s="45"/>
      <c r="M3682" s="45"/>
      <c r="N3682" s="45"/>
      <c r="O3682" s="45"/>
      <c r="P3682" s="45"/>
      <c r="Q3682" s="60"/>
      <c r="R3682" s="45"/>
      <c r="S3682" s="45"/>
      <c r="T3682" s="45"/>
      <c r="U3682" s="52"/>
      <c r="V3682" s="45"/>
      <c r="W3682" s="28"/>
    </row>
    <row r="3683" spans="1:23">
      <c r="A3683" s="6">
        <f t="shared" si="479"/>
        <v>-4148.0964754398892</v>
      </c>
      <c r="B3683" s="6">
        <f t="shared" si="478"/>
        <v>-4146.9698205198893</v>
      </c>
      <c r="C3683" s="65">
        <f>Original_Data!U3686</f>
        <v>0</v>
      </c>
      <c r="F3683" s="25"/>
      <c r="G3683" s="45"/>
      <c r="H3683" s="45"/>
      <c r="I3683" s="35"/>
      <c r="K3683" s="45"/>
      <c r="L3683" s="45"/>
      <c r="M3683" s="45"/>
      <c r="N3683" s="45"/>
      <c r="O3683" s="45"/>
      <c r="P3683" s="45"/>
      <c r="Q3683" s="60"/>
      <c r="R3683" s="45"/>
      <c r="S3683" s="45"/>
      <c r="T3683" s="45"/>
      <c r="U3683" s="52"/>
      <c r="V3683" s="45"/>
      <c r="W3683" s="28"/>
    </row>
    <row r="3684" spans="1:23">
      <c r="A3684" s="6">
        <f t="shared" si="479"/>
        <v>-4149.2231303598892</v>
      </c>
      <c r="B3684" s="6">
        <f t="shared" si="478"/>
        <v>-4148.0964754398892</v>
      </c>
      <c r="C3684" s="65">
        <f>Original_Data!U3687</f>
        <v>0</v>
      </c>
      <c r="F3684" s="25"/>
      <c r="G3684" s="45"/>
      <c r="H3684" s="45"/>
      <c r="I3684" s="35"/>
      <c r="K3684" s="45"/>
      <c r="L3684" s="45"/>
      <c r="M3684" s="45"/>
      <c r="N3684" s="45"/>
      <c r="O3684" s="45"/>
      <c r="P3684" s="45"/>
      <c r="Q3684" s="60"/>
      <c r="R3684" s="45"/>
      <c r="S3684" s="45"/>
      <c r="T3684" s="45"/>
      <c r="U3684" s="52"/>
      <c r="V3684" s="45"/>
      <c r="W3684" s="28"/>
    </row>
    <row r="3685" spans="1:23">
      <c r="A3685" s="6">
        <f t="shared" si="479"/>
        <v>-4150.3497852798891</v>
      </c>
      <c r="B3685" s="6">
        <f t="shared" si="478"/>
        <v>-4149.2231303598892</v>
      </c>
      <c r="C3685" s="65">
        <f>Original_Data!U3688</f>
        <v>0</v>
      </c>
      <c r="F3685" s="25"/>
      <c r="G3685" s="45"/>
      <c r="H3685" s="45"/>
      <c r="I3685" s="35"/>
      <c r="K3685" s="45"/>
      <c r="L3685" s="45"/>
      <c r="M3685" s="45"/>
      <c r="N3685" s="45"/>
      <c r="O3685" s="45"/>
      <c r="P3685" s="45"/>
      <c r="Q3685" s="60"/>
      <c r="R3685" s="45"/>
      <c r="S3685" s="45"/>
      <c r="T3685" s="45"/>
      <c r="U3685" s="52"/>
      <c r="V3685" s="45"/>
      <c r="W3685" s="28"/>
    </row>
    <row r="3686" spans="1:23">
      <c r="A3686" s="6">
        <f t="shared" si="479"/>
        <v>-4151.4764401998891</v>
      </c>
      <c r="B3686" s="6">
        <f t="shared" si="478"/>
        <v>-4150.3497852798891</v>
      </c>
      <c r="C3686" s="65">
        <f>Original_Data!U3689</f>
        <v>0</v>
      </c>
      <c r="F3686" s="25"/>
      <c r="G3686" s="45"/>
      <c r="H3686" s="45"/>
      <c r="I3686" s="35"/>
      <c r="K3686" s="45"/>
      <c r="L3686" s="45"/>
      <c r="M3686" s="45"/>
      <c r="N3686" s="45"/>
      <c r="O3686" s="45"/>
      <c r="P3686" s="45"/>
      <c r="Q3686" s="60"/>
      <c r="R3686" s="45"/>
      <c r="S3686" s="45"/>
      <c r="T3686" s="45"/>
      <c r="U3686" s="52"/>
      <c r="V3686" s="45"/>
      <c r="W3686" s="28"/>
    </row>
    <row r="3687" spans="1:23">
      <c r="A3687" s="6">
        <f t="shared" si="479"/>
        <v>-4152.6030951198891</v>
      </c>
      <c r="B3687" s="6">
        <f t="shared" si="478"/>
        <v>-4151.4764401998891</v>
      </c>
      <c r="C3687" s="65">
        <f>Original_Data!U3690</f>
        <v>0</v>
      </c>
      <c r="F3687" s="25"/>
      <c r="G3687" s="45"/>
      <c r="H3687" s="45"/>
      <c r="I3687" s="35"/>
      <c r="K3687" s="45"/>
      <c r="L3687" s="45"/>
      <c r="M3687" s="45"/>
      <c r="N3687" s="45"/>
      <c r="O3687" s="45"/>
      <c r="P3687" s="45"/>
      <c r="Q3687" s="60"/>
      <c r="R3687" s="45"/>
      <c r="S3687" s="45"/>
      <c r="T3687" s="45"/>
      <c r="U3687" s="52"/>
      <c r="V3687" s="45"/>
      <c r="W3687" s="28"/>
    </row>
    <row r="3688" spans="1:23">
      <c r="A3688" s="6">
        <f t="shared" si="479"/>
        <v>-4153.729750039889</v>
      </c>
      <c r="B3688" s="6">
        <f t="shared" si="478"/>
        <v>-4152.6030951198891</v>
      </c>
      <c r="C3688" s="65">
        <f>Original_Data!U3691</f>
        <v>0</v>
      </c>
      <c r="F3688" s="25"/>
      <c r="G3688" s="45"/>
      <c r="H3688" s="45"/>
      <c r="I3688" s="35"/>
      <c r="K3688" s="45"/>
      <c r="L3688" s="45"/>
      <c r="M3688" s="45"/>
      <c r="N3688" s="45"/>
      <c r="O3688" s="45"/>
      <c r="P3688" s="45"/>
      <c r="Q3688" s="60"/>
      <c r="R3688" s="45"/>
      <c r="S3688" s="45"/>
      <c r="T3688" s="45"/>
      <c r="U3688" s="52"/>
      <c r="V3688" s="45"/>
      <c r="W3688" s="28"/>
    </row>
    <row r="3689" spans="1:23">
      <c r="A3689" s="6">
        <f t="shared" si="479"/>
        <v>-4154.856404959889</v>
      </c>
      <c r="B3689" s="6">
        <f t="shared" si="478"/>
        <v>-4153.729750039889</v>
      </c>
      <c r="C3689" s="65">
        <f>Original_Data!U3692</f>
        <v>0</v>
      </c>
      <c r="F3689" s="25"/>
      <c r="G3689" s="45"/>
      <c r="H3689" s="45"/>
      <c r="I3689" s="35"/>
      <c r="K3689" s="45"/>
      <c r="L3689" s="45"/>
      <c r="M3689" s="45"/>
      <c r="N3689" s="45"/>
      <c r="O3689" s="45"/>
      <c r="P3689" s="45"/>
      <c r="Q3689" s="60"/>
      <c r="R3689" s="45"/>
      <c r="S3689" s="45"/>
      <c r="T3689" s="45"/>
      <c r="U3689" s="52"/>
      <c r="V3689" s="45"/>
      <c r="W3689" s="28"/>
    </row>
    <row r="3690" spans="1:23">
      <c r="A3690" s="6">
        <f t="shared" si="479"/>
        <v>-4155.983059879889</v>
      </c>
      <c r="B3690" s="6">
        <f t="shared" si="478"/>
        <v>-4154.856404959889</v>
      </c>
      <c r="C3690" s="65">
        <f>Original_Data!U3693</f>
        <v>0</v>
      </c>
      <c r="F3690" s="25"/>
      <c r="G3690" s="45"/>
      <c r="H3690" s="45"/>
      <c r="I3690" s="35"/>
      <c r="K3690" s="45"/>
      <c r="L3690" s="45"/>
      <c r="M3690" s="45"/>
      <c r="N3690" s="45"/>
      <c r="O3690" s="45"/>
      <c r="P3690" s="45"/>
      <c r="Q3690" s="60"/>
      <c r="R3690" s="45"/>
      <c r="S3690" s="45"/>
      <c r="T3690" s="45"/>
      <c r="U3690" s="52"/>
      <c r="V3690" s="45"/>
      <c r="W3690" s="28"/>
    </row>
    <row r="3691" spans="1:23">
      <c r="A3691" s="6">
        <f t="shared" si="479"/>
        <v>-4157.1097147998889</v>
      </c>
      <c r="B3691" s="6">
        <f t="shared" si="478"/>
        <v>-4155.983059879889</v>
      </c>
      <c r="C3691" s="65">
        <f>Original_Data!U3694</f>
        <v>0</v>
      </c>
      <c r="F3691" s="25"/>
      <c r="G3691" s="45"/>
      <c r="H3691" s="45"/>
      <c r="I3691" s="35"/>
      <c r="K3691" s="45"/>
      <c r="L3691" s="45"/>
      <c r="M3691" s="45"/>
      <c r="N3691" s="45"/>
      <c r="O3691" s="45"/>
      <c r="P3691" s="45"/>
      <c r="Q3691" s="60"/>
      <c r="R3691" s="45"/>
      <c r="S3691" s="45"/>
      <c r="T3691" s="45"/>
      <c r="U3691" s="52"/>
      <c r="V3691" s="45"/>
      <c r="W3691" s="28"/>
    </row>
    <row r="3692" spans="1:23">
      <c r="A3692" s="6">
        <f t="shared" si="479"/>
        <v>-4158.2363697198889</v>
      </c>
      <c r="B3692" s="6">
        <f t="shared" si="478"/>
        <v>-4157.1097147998889</v>
      </c>
      <c r="C3692" s="65">
        <f>Original_Data!U3695</f>
        <v>0</v>
      </c>
      <c r="F3692" s="25"/>
      <c r="G3692" s="45"/>
      <c r="H3692" s="45"/>
      <c r="I3692" s="35"/>
      <c r="K3692" s="45"/>
      <c r="L3692" s="45"/>
      <c r="M3692" s="45"/>
      <c r="N3692" s="45"/>
      <c r="O3692" s="45"/>
      <c r="P3692" s="45"/>
      <c r="Q3692" s="60"/>
      <c r="R3692" s="45"/>
      <c r="S3692" s="45"/>
      <c r="T3692" s="45"/>
      <c r="U3692" s="52"/>
      <c r="V3692" s="45"/>
      <c r="W3692" s="28"/>
    </row>
    <row r="3693" spans="1:23">
      <c r="A3693" s="6">
        <f t="shared" si="479"/>
        <v>-4159.3630246398889</v>
      </c>
      <c r="B3693" s="6">
        <f t="shared" si="478"/>
        <v>-4158.2363697198889</v>
      </c>
      <c r="C3693" s="65">
        <f>Original_Data!U3696</f>
        <v>0</v>
      </c>
      <c r="F3693" s="25"/>
      <c r="G3693" s="45"/>
      <c r="H3693" s="45"/>
      <c r="I3693" s="35"/>
      <c r="K3693" s="45"/>
      <c r="L3693" s="45"/>
      <c r="M3693" s="45"/>
      <c r="N3693" s="45"/>
      <c r="O3693" s="45"/>
      <c r="P3693" s="45"/>
      <c r="Q3693" s="60"/>
      <c r="R3693" s="45"/>
      <c r="S3693" s="45"/>
      <c r="T3693" s="45"/>
      <c r="U3693" s="52"/>
      <c r="V3693" s="45"/>
      <c r="W3693" s="28"/>
    </row>
    <row r="3694" spans="1:23">
      <c r="A3694" s="6">
        <f t="shared" si="479"/>
        <v>-4160.4896795598888</v>
      </c>
      <c r="B3694" s="6">
        <f t="shared" si="478"/>
        <v>-4159.3630246398889</v>
      </c>
      <c r="C3694" s="65">
        <f>Original_Data!U3697</f>
        <v>0</v>
      </c>
      <c r="F3694" s="25"/>
      <c r="G3694" s="45"/>
      <c r="H3694" s="45"/>
      <c r="I3694" s="35"/>
      <c r="K3694" s="45"/>
      <c r="L3694" s="45"/>
      <c r="M3694" s="45"/>
      <c r="N3694" s="45"/>
      <c r="O3694" s="45"/>
      <c r="P3694" s="45"/>
      <c r="Q3694" s="60"/>
      <c r="R3694" s="45"/>
      <c r="S3694" s="45"/>
      <c r="T3694" s="45"/>
      <c r="U3694" s="52"/>
      <c r="V3694" s="45"/>
      <c r="W3694" s="28"/>
    </row>
    <row r="3695" spans="1:23">
      <c r="A3695" s="6">
        <f t="shared" si="479"/>
        <v>-4161.6163344798888</v>
      </c>
      <c r="B3695" s="6">
        <f t="shared" si="478"/>
        <v>-4160.4896795598888</v>
      </c>
      <c r="C3695" s="65">
        <f>Original_Data!U3698</f>
        <v>0</v>
      </c>
      <c r="F3695" s="25"/>
      <c r="G3695" s="45"/>
      <c r="H3695" s="45"/>
      <c r="I3695" s="35"/>
      <c r="K3695" s="45"/>
      <c r="L3695" s="45"/>
      <c r="M3695" s="45"/>
      <c r="N3695" s="45"/>
      <c r="O3695" s="45"/>
      <c r="P3695" s="45"/>
      <c r="Q3695" s="60"/>
      <c r="R3695" s="45"/>
      <c r="S3695" s="45"/>
      <c r="T3695" s="45"/>
      <c r="U3695" s="52"/>
      <c r="V3695" s="45"/>
      <c r="W3695" s="28"/>
    </row>
    <row r="3696" spans="1:23">
      <c r="A3696" s="6">
        <f t="shared" si="479"/>
        <v>-4162.7429893998888</v>
      </c>
      <c r="B3696" s="6">
        <f t="shared" si="478"/>
        <v>-4161.6163344798888</v>
      </c>
      <c r="C3696" s="65">
        <f>Original_Data!U3699</f>
        <v>0</v>
      </c>
      <c r="F3696" s="25"/>
      <c r="G3696" s="45"/>
      <c r="H3696" s="45"/>
      <c r="I3696" s="35"/>
      <c r="K3696" s="45"/>
      <c r="L3696" s="45"/>
      <c r="M3696" s="45"/>
      <c r="N3696" s="45"/>
      <c r="O3696" s="45"/>
      <c r="P3696" s="45"/>
      <c r="Q3696" s="60"/>
      <c r="R3696" s="45"/>
      <c r="S3696" s="45"/>
      <c r="T3696" s="45"/>
      <c r="U3696" s="52"/>
      <c r="V3696" s="45"/>
      <c r="W3696" s="28"/>
    </row>
    <row r="3697" spans="1:23">
      <c r="A3697" s="6">
        <f t="shared" si="479"/>
        <v>-4163.8696443198887</v>
      </c>
      <c r="B3697" s="6">
        <f t="shared" si="478"/>
        <v>-4162.7429893998888</v>
      </c>
      <c r="C3697" s="65">
        <f>Original_Data!U3700</f>
        <v>0</v>
      </c>
      <c r="F3697" s="25"/>
      <c r="G3697" s="45"/>
      <c r="H3697" s="45"/>
      <c r="I3697" s="35"/>
      <c r="K3697" s="45"/>
      <c r="L3697" s="45"/>
      <c r="M3697" s="45"/>
      <c r="N3697" s="45"/>
      <c r="O3697" s="45"/>
      <c r="P3697" s="45"/>
      <c r="Q3697" s="60"/>
      <c r="R3697" s="45"/>
      <c r="S3697" s="45"/>
      <c r="T3697" s="45"/>
      <c r="U3697" s="52"/>
      <c r="V3697" s="45"/>
      <c r="W3697" s="28"/>
    </row>
    <row r="3698" spans="1:23">
      <c r="A3698" s="6">
        <f t="shared" si="479"/>
        <v>-4164.9962992398887</v>
      </c>
      <c r="B3698" s="6">
        <f t="shared" si="478"/>
        <v>-4163.8696443198887</v>
      </c>
      <c r="C3698" s="65">
        <f>Original_Data!U3701</f>
        <v>0</v>
      </c>
      <c r="F3698" s="25"/>
      <c r="G3698" s="45"/>
      <c r="H3698" s="45"/>
      <c r="I3698" s="35"/>
      <c r="K3698" s="45"/>
      <c r="L3698" s="45"/>
      <c r="M3698" s="45"/>
      <c r="N3698" s="45"/>
      <c r="O3698" s="45"/>
      <c r="P3698" s="45"/>
      <c r="Q3698" s="60"/>
      <c r="R3698" s="45"/>
      <c r="S3698" s="45"/>
      <c r="T3698" s="45"/>
      <c r="U3698" s="52"/>
      <c r="V3698" s="45"/>
      <c r="W3698" s="28"/>
    </row>
    <row r="3699" spans="1:23">
      <c r="A3699" s="6">
        <f t="shared" si="479"/>
        <v>-4166.1229541598886</v>
      </c>
      <c r="B3699" s="6">
        <f t="shared" si="478"/>
        <v>-4164.9962992398887</v>
      </c>
      <c r="C3699" s="65">
        <f>Original_Data!U3702</f>
        <v>0</v>
      </c>
      <c r="F3699" s="25"/>
      <c r="G3699" s="45"/>
      <c r="H3699" s="45"/>
      <c r="I3699" s="35"/>
      <c r="K3699" s="45"/>
      <c r="L3699" s="45"/>
      <c r="M3699" s="45"/>
      <c r="N3699" s="45"/>
      <c r="O3699" s="45"/>
      <c r="P3699" s="45"/>
      <c r="Q3699" s="60"/>
      <c r="R3699" s="45"/>
      <c r="S3699" s="45"/>
      <c r="T3699" s="45"/>
      <c r="U3699" s="52"/>
      <c r="V3699" s="45"/>
      <c r="W3699" s="28"/>
    </row>
    <row r="3700" spans="1:23">
      <c r="A3700" s="6">
        <f t="shared" si="479"/>
        <v>-4167.2496090798886</v>
      </c>
      <c r="B3700" s="6">
        <f t="shared" si="478"/>
        <v>-4166.1229541598886</v>
      </c>
      <c r="C3700" s="65">
        <f>Original_Data!U3703</f>
        <v>0</v>
      </c>
      <c r="F3700" s="25"/>
      <c r="G3700" s="45"/>
      <c r="H3700" s="45"/>
      <c r="I3700" s="35"/>
      <c r="K3700" s="45"/>
      <c r="L3700" s="45"/>
      <c r="M3700" s="45"/>
      <c r="N3700" s="45"/>
      <c r="O3700" s="45"/>
      <c r="P3700" s="45"/>
      <c r="Q3700" s="60"/>
      <c r="R3700" s="45"/>
      <c r="S3700" s="45"/>
      <c r="T3700" s="45"/>
      <c r="U3700" s="52"/>
      <c r="V3700" s="45"/>
      <c r="W3700" s="28"/>
    </row>
    <row r="3701" spans="1:23">
      <c r="A3701" s="6">
        <f t="shared" si="479"/>
        <v>-4168.3762639998886</v>
      </c>
      <c r="B3701" s="6">
        <f t="shared" si="478"/>
        <v>-4167.2496090798886</v>
      </c>
      <c r="C3701" s="65">
        <f>Original_Data!U3704</f>
        <v>0</v>
      </c>
      <c r="F3701" s="25"/>
      <c r="G3701" s="45"/>
      <c r="H3701" s="45"/>
      <c r="I3701" s="35"/>
      <c r="K3701" s="45"/>
      <c r="L3701" s="45"/>
      <c r="M3701" s="45"/>
      <c r="N3701" s="45"/>
      <c r="O3701" s="45"/>
      <c r="P3701" s="45"/>
      <c r="Q3701" s="60"/>
      <c r="R3701" s="45"/>
      <c r="S3701" s="45"/>
      <c r="T3701" s="45"/>
      <c r="U3701" s="52"/>
      <c r="V3701" s="45"/>
      <c r="W3701" s="28"/>
    </row>
    <row r="3702" spans="1:23">
      <c r="A3702" s="6">
        <f t="shared" si="479"/>
        <v>-4169.5029189198885</v>
      </c>
      <c r="B3702" s="6">
        <f t="shared" si="478"/>
        <v>-4168.3762639998886</v>
      </c>
      <c r="C3702" s="65">
        <f>Original_Data!U3705</f>
        <v>0</v>
      </c>
      <c r="F3702" s="25"/>
      <c r="G3702" s="45"/>
      <c r="H3702" s="45"/>
      <c r="I3702" s="35"/>
      <c r="K3702" s="45"/>
      <c r="L3702" s="45"/>
      <c r="M3702" s="45"/>
      <c r="N3702" s="45"/>
      <c r="O3702" s="45"/>
      <c r="P3702" s="45"/>
      <c r="Q3702" s="60"/>
      <c r="R3702" s="45"/>
      <c r="S3702" s="45"/>
      <c r="T3702" s="45"/>
      <c r="U3702" s="52"/>
      <c r="V3702" s="45"/>
      <c r="W3702" s="28"/>
    </row>
    <row r="3703" spans="1:23">
      <c r="A3703" s="6">
        <f t="shared" si="479"/>
        <v>-4170.6295738398885</v>
      </c>
      <c r="B3703" s="6">
        <f t="shared" si="478"/>
        <v>-4169.5029189198885</v>
      </c>
      <c r="C3703" s="65">
        <f>Original_Data!U3706</f>
        <v>0</v>
      </c>
      <c r="F3703" s="25"/>
      <c r="G3703" s="45"/>
      <c r="H3703" s="45"/>
      <c r="I3703" s="35"/>
      <c r="K3703" s="45"/>
      <c r="L3703" s="45"/>
      <c r="M3703" s="45"/>
      <c r="N3703" s="45"/>
      <c r="O3703" s="45"/>
      <c r="P3703" s="45"/>
      <c r="Q3703" s="60"/>
      <c r="R3703" s="45"/>
      <c r="S3703" s="45"/>
      <c r="T3703" s="45"/>
      <c r="U3703" s="52"/>
      <c r="V3703" s="45"/>
      <c r="W3703" s="28"/>
    </row>
    <row r="3704" spans="1:23">
      <c r="A3704" s="6">
        <f t="shared" si="479"/>
        <v>-4171.7562287598885</v>
      </c>
      <c r="B3704" s="6">
        <f t="shared" si="478"/>
        <v>-4170.6295738398885</v>
      </c>
      <c r="C3704" s="65">
        <f>Original_Data!U3707</f>
        <v>0</v>
      </c>
      <c r="F3704" s="25"/>
      <c r="G3704" s="45"/>
      <c r="H3704" s="45"/>
      <c r="I3704" s="35"/>
      <c r="K3704" s="45"/>
      <c r="L3704" s="45"/>
      <c r="M3704" s="45"/>
      <c r="N3704" s="45"/>
      <c r="O3704" s="45"/>
      <c r="P3704" s="45"/>
      <c r="Q3704" s="60"/>
      <c r="R3704" s="45"/>
      <c r="S3704" s="45"/>
      <c r="T3704" s="45"/>
      <c r="U3704" s="52"/>
      <c r="V3704" s="45"/>
      <c r="W3704" s="28"/>
    </row>
    <row r="3705" spans="1:23">
      <c r="A3705" s="6">
        <f t="shared" si="479"/>
        <v>-4172.8828836798884</v>
      </c>
      <c r="B3705" s="6">
        <f t="shared" si="478"/>
        <v>-4171.7562287598885</v>
      </c>
      <c r="C3705" s="65">
        <f>Original_Data!U3708</f>
        <v>0</v>
      </c>
      <c r="F3705" s="25"/>
      <c r="G3705" s="45"/>
      <c r="H3705" s="45"/>
      <c r="I3705" s="35"/>
      <c r="K3705" s="45"/>
      <c r="L3705" s="45"/>
      <c r="M3705" s="45"/>
      <c r="N3705" s="45"/>
      <c r="O3705" s="45"/>
      <c r="P3705" s="45"/>
      <c r="Q3705" s="60"/>
      <c r="R3705" s="45"/>
      <c r="S3705" s="45"/>
      <c r="T3705" s="45"/>
      <c r="U3705" s="52"/>
      <c r="V3705" s="45"/>
      <c r="W3705" s="28"/>
    </row>
    <row r="3706" spans="1:23">
      <c r="A3706" s="6">
        <f t="shared" si="479"/>
        <v>-4174.0095385998884</v>
      </c>
      <c r="B3706" s="6">
        <f t="shared" si="478"/>
        <v>-4172.8828836798884</v>
      </c>
      <c r="C3706" s="65">
        <f>Original_Data!U3709</f>
        <v>0</v>
      </c>
      <c r="F3706" s="25"/>
      <c r="G3706" s="45"/>
      <c r="H3706" s="45"/>
      <c r="I3706" s="35"/>
      <c r="K3706" s="45"/>
      <c r="L3706" s="45"/>
      <c r="M3706" s="45"/>
      <c r="N3706" s="45"/>
      <c r="O3706" s="45"/>
      <c r="P3706" s="45"/>
      <c r="Q3706" s="60"/>
      <c r="R3706" s="45"/>
      <c r="S3706" s="45"/>
      <c r="T3706" s="45"/>
      <c r="U3706" s="52"/>
      <c r="V3706" s="45"/>
      <c r="W3706" s="28"/>
    </row>
    <row r="3707" spans="1:23">
      <c r="A3707" s="6">
        <f t="shared" si="479"/>
        <v>-4175.1361935198884</v>
      </c>
      <c r="B3707" s="6">
        <f t="shared" si="478"/>
        <v>-4174.0095385998884</v>
      </c>
      <c r="C3707" s="65">
        <f>Original_Data!U3710</f>
        <v>0</v>
      </c>
      <c r="F3707" s="25"/>
      <c r="G3707" s="45"/>
      <c r="H3707" s="45"/>
      <c r="I3707" s="35"/>
      <c r="K3707" s="45"/>
      <c r="L3707" s="45"/>
      <c r="M3707" s="45"/>
      <c r="N3707" s="45"/>
      <c r="O3707" s="45"/>
      <c r="P3707" s="45"/>
      <c r="Q3707" s="60"/>
      <c r="R3707" s="45"/>
      <c r="S3707" s="45"/>
      <c r="T3707" s="45"/>
      <c r="U3707" s="52"/>
      <c r="V3707" s="45"/>
      <c r="W3707" s="28"/>
    </row>
    <row r="3708" spans="1:23">
      <c r="A3708" s="6">
        <f t="shared" si="479"/>
        <v>-4176.2628484398883</v>
      </c>
      <c r="B3708" s="6">
        <f t="shared" ref="B3708:B3771" si="480">B3707 - 1.12665492</f>
        <v>-4175.1361935198884</v>
      </c>
      <c r="C3708" s="65">
        <f>Original_Data!U3711</f>
        <v>1</v>
      </c>
      <c r="F3708" s="25"/>
      <c r="G3708" s="45"/>
      <c r="H3708" s="45"/>
      <c r="I3708" s="35"/>
      <c r="K3708" s="45"/>
      <c r="L3708" s="45"/>
      <c r="M3708" s="45"/>
      <c r="N3708" s="45"/>
      <c r="O3708" s="45"/>
      <c r="P3708" s="45"/>
      <c r="Q3708" s="60"/>
      <c r="R3708" s="45"/>
      <c r="S3708" s="45"/>
      <c r="T3708" s="45"/>
      <c r="U3708" s="52"/>
      <c r="V3708" s="45"/>
      <c r="W3708" s="28"/>
    </row>
    <row r="3709" spans="1:23">
      <c r="A3709" s="6">
        <f t="shared" si="479"/>
        <v>-4177.3895033598883</v>
      </c>
      <c r="B3709" s="6">
        <f t="shared" si="480"/>
        <v>-4176.2628484398883</v>
      </c>
      <c r="C3709" s="65">
        <f>Original_Data!U3712</f>
        <v>0</v>
      </c>
      <c r="F3709" s="25"/>
      <c r="G3709" s="45"/>
      <c r="H3709" s="45"/>
      <c r="I3709" s="35"/>
      <c r="K3709" s="45"/>
      <c r="L3709" s="45"/>
      <c r="M3709" s="45"/>
      <c r="N3709" s="45"/>
      <c r="O3709" s="45"/>
      <c r="P3709" s="45"/>
      <c r="Q3709" s="60"/>
      <c r="R3709" s="45"/>
      <c r="S3709" s="45"/>
      <c r="T3709" s="45"/>
      <c r="U3709" s="52"/>
      <c r="V3709" s="45"/>
      <c r="W3709" s="28"/>
    </row>
    <row r="3710" spans="1:23">
      <c r="A3710" s="6">
        <f t="shared" si="479"/>
        <v>-4178.5161582798883</v>
      </c>
      <c r="B3710" s="6">
        <f t="shared" si="480"/>
        <v>-4177.3895033598883</v>
      </c>
      <c r="C3710" s="65">
        <f>Original_Data!U3713</f>
        <v>0</v>
      </c>
      <c r="F3710" s="25"/>
      <c r="G3710" s="45"/>
      <c r="H3710" s="45"/>
      <c r="I3710" s="35"/>
      <c r="K3710" s="45"/>
      <c r="L3710" s="45"/>
      <c r="M3710" s="45"/>
      <c r="N3710" s="45"/>
      <c r="O3710" s="45"/>
      <c r="P3710" s="45"/>
      <c r="Q3710" s="60"/>
      <c r="R3710" s="45"/>
      <c r="S3710" s="45"/>
      <c r="T3710" s="45"/>
      <c r="U3710" s="52"/>
      <c r="V3710" s="45"/>
      <c r="W3710" s="28"/>
    </row>
    <row r="3711" spans="1:23">
      <c r="A3711" s="6">
        <f t="shared" si="479"/>
        <v>-4179.6428131998882</v>
      </c>
      <c r="B3711" s="6">
        <f t="shared" si="480"/>
        <v>-4178.5161582798883</v>
      </c>
      <c r="C3711" s="65">
        <f>Original_Data!U3714</f>
        <v>0</v>
      </c>
      <c r="F3711" s="25"/>
      <c r="G3711" s="45"/>
      <c r="H3711" s="45"/>
      <c r="I3711" s="35"/>
      <c r="K3711" s="45"/>
      <c r="L3711" s="45"/>
      <c r="M3711" s="45"/>
      <c r="N3711" s="45"/>
      <c r="O3711" s="45"/>
      <c r="P3711" s="45"/>
      <c r="Q3711" s="60"/>
      <c r="R3711" s="45"/>
      <c r="S3711" s="45"/>
      <c r="T3711" s="45"/>
      <c r="U3711" s="52"/>
      <c r="V3711" s="45"/>
      <c r="W3711" s="28"/>
    </row>
    <row r="3712" spans="1:23">
      <c r="A3712" s="6">
        <f t="shared" si="479"/>
        <v>-4180.7694681198882</v>
      </c>
      <c r="B3712" s="6">
        <f t="shared" si="480"/>
        <v>-4179.6428131998882</v>
      </c>
      <c r="C3712" s="65">
        <f>Original_Data!U3715</f>
        <v>0</v>
      </c>
      <c r="F3712" s="25"/>
      <c r="G3712" s="45"/>
      <c r="H3712" s="45"/>
      <c r="I3712" s="35"/>
      <c r="K3712" s="45"/>
      <c r="L3712" s="45"/>
      <c r="M3712" s="45"/>
      <c r="N3712" s="45"/>
      <c r="O3712" s="45"/>
      <c r="P3712" s="45"/>
      <c r="Q3712" s="60"/>
      <c r="R3712" s="45"/>
      <c r="S3712" s="45"/>
      <c r="T3712" s="45"/>
      <c r="U3712" s="52"/>
      <c r="V3712" s="45"/>
      <c r="W3712" s="28"/>
    </row>
    <row r="3713" spans="1:23">
      <c r="A3713" s="6">
        <f t="shared" si="479"/>
        <v>-4181.8961230398882</v>
      </c>
      <c r="B3713" s="6">
        <f t="shared" si="480"/>
        <v>-4180.7694681198882</v>
      </c>
      <c r="C3713" s="65">
        <f>Original_Data!U3716</f>
        <v>0</v>
      </c>
      <c r="F3713" s="25"/>
      <c r="G3713" s="45"/>
      <c r="H3713" s="45"/>
      <c r="I3713" s="35"/>
      <c r="K3713" s="45"/>
      <c r="L3713" s="45"/>
      <c r="M3713" s="45"/>
      <c r="N3713" s="45"/>
      <c r="O3713" s="45"/>
      <c r="P3713" s="45"/>
      <c r="Q3713" s="60"/>
      <c r="R3713" s="45"/>
      <c r="S3713" s="45"/>
      <c r="T3713" s="45"/>
      <c r="U3713" s="52"/>
      <c r="V3713" s="45"/>
      <c r="W3713" s="28"/>
    </row>
    <row r="3714" spans="1:23">
      <c r="A3714" s="6">
        <f t="shared" si="479"/>
        <v>-4183.0227779598881</v>
      </c>
      <c r="B3714" s="6">
        <f t="shared" si="480"/>
        <v>-4181.8961230398882</v>
      </c>
      <c r="C3714" s="65">
        <f>Original_Data!U3717</f>
        <v>0</v>
      </c>
      <c r="F3714" s="25"/>
      <c r="G3714" s="45"/>
      <c r="H3714" s="45"/>
      <c r="I3714" s="35"/>
      <c r="K3714" s="45"/>
      <c r="L3714" s="45"/>
      <c r="M3714" s="45"/>
      <c r="N3714" s="45"/>
      <c r="O3714" s="45"/>
      <c r="P3714" s="45"/>
      <c r="Q3714" s="60"/>
      <c r="R3714" s="45"/>
      <c r="S3714" s="45"/>
      <c r="T3714" s="45"/>
      <c r="U3714" s="52"/>
      <c r="V3714" s="45"/>
      <c r="W3714" s="28"/>
    </row>
    <row r="3715" spans="1:23">
      <c r="A3715" s="6">
        <f t="shared" si="479"/>
        <v>-4184.1494328798881</v>
      </c>
      <c r="B3715" s="6">
        <f t="shared" si="480"/>
        <v>-4183.0227779598881</v>
      </c>
      <c r="C3715" s="65">
        <f>Original_Data!U3718</f>
        <v>0</v>
      </c>
      <c r="F3715" s="25"/>
      <c r="G3715" s="45"/>
      <c r="H3715" s="45"/>
      <c r="I3715" s="35"/>
      <c r="K3715" s="45"/>
      <c r="L3715" s="45"/>
      <c r="M3715" s="45"/>
      <c r="N3715" s="45"/>
      <c r="O3715" s="45"/>
      <c r="P3715" s="45"/>
      <c r="Q3715" s="60"/>
      <c r="R3715" s="45"/>
      <c r="S3715" s="45"/>
      <c r="T3715" s="45"/>
      <c r="U3715" s="52"/>
      <c r="V3715" s="45"/>
      <c r="W3715" s="28"/>
    </row>
    <row r="3716" spans="1:23">
      <c r="A3716" s="6">
        <f t="shared" ref="A3716:A3779" si="481" xml:space="preserve"> B3716 - 1.12665492</f>
        <v>-4185.276087799888</v>
      </c>
      <c r="B3716" s="6">
        <f t="shared" si="480"/>
        <v>-4184.1494328798881</v>
      </c>
      <c r="C3716" s="65">
        <f>Original_Data!U3719</f>
        <v>1</v>
      </c>
      <c r="F3716" s="25"/>
      <c r="G3716" s="45"/>
      <c r="H3716" s="45"/>
      <c r="I3716" s="35"/>
      <c r="K3716" s="45"/>
      <c r="L3716" s="45"/>
      <c r="M3716" s="45"/>
      <c r="N3716" s="45"/>
      <c r="O3716" s="45"/>
      <c r="P3716" s="45"/>
      <c r="Q3716" s="60"/>
      <c r="R3716" s="45"/>
      <c r="S3716" s="45"/>
      <c r="T3716" s="45"/>
      <c r="U3716" s="52"/>
      <c r="V3716" s="45"/>
      <c r="W3716" s="28"/>
    </row>
    <row r="3717" spans="1:23">
      <c r="A3717" s="6">
        <f t="shared" si="481"/>
        <v>-4186.402742719888</v>
      </c>
      <c r="B3717" s="6">
        <f t="shared" si="480"/>
        <v>-4185.276087799888</v>
      </c>
      <c r="C3717" s="65">
        <f>Original_Data!U3720</f>
        <v>0</v>
      </c>
      <c r="F3717" s="25"/>
      <c r="G3717" s="45"/>
      <c r="H3717" s="45"/>
      <c r="I3717" s="35"/>
      <c r="K3717" s="45"/>
      <c r="L3717" s="45"/>
      <c r="M3717" s="45"/>
      <c r="N3717" s="45"/>
      <c r="O3717" s="45"/>
      <c r="P3717" s="45"/>
      <c r="Q3717" s="60"/>
      <c r="R3717" s="45"/>
      <c r="S3717" s="45"/>
      <c r="T3717" s="45"/>
      <c r="U3717" s="52"/>
      <c r="V3717" s="45"/>
      <c r="W3717" s="28"/>
    </row>
    <row r="3718" spans="1:23">
      <c r="A3718" s="6">
        <f t="shared" si="481"/>
        <v>-4187.529397639888</v>
      </c>
      <c r="B3718" s="6">
        <f t="shared" si="480"/>
        <v>-4186.402742719888</v>
      </c>
      <c r="C3718" s="65">
        <f>Original_Data!U3721</f>
        <v>0</v>
      </c>
      <c r="F3718" s="25"/>
      <c r="G3718" s="45"/>
      <c r="H3718" s="45"/>
      <c r="I3718" s="35"/>
      <c r="K3718" s="45"/>
      <c r="L3718" s="45"/>
      <c r="M3718" s="45"/>
      <c r="N3718" s="45"/>
      <c r="O3718" s="45"/>
      <c r="P3718" s="45"/>
      <c r="Q3718" s="60"/>
      <c r="R3718" s="45"/>
      <c r="S3718" s="45"/>
      <c r="T3718" s="45"/>
      <c r="U3718" s="52"/>
      <c r="V3718" s="45"/>
      <c r="W3718" s="28"/>
    </row>
    <row r="3719" spans="1:23">
      <c r="A3719" s="6">
        <f t="shared" si="481"/>
        <v>-4188.6560525598879</v>
      </c>
      <c r="B3719" s="6">
        <f t="shared" si="480"/>
        <v>-4187.529397639888</v>
      </c>
      <c r="C3719" s="65">
        <f>Original_Data!U3722</f>
        <v>0</v>
      </c>
      <c r="F3719" s="25"/>
      <c r="G3719" s="45"/>
      <c r="H3719" s="45"/>
      <c r="I3719" s="35"/>
      <c r="K3719" s="45"/>
      <c r="L3719" s="45"/>
      <c r="M3719" s="45"/>
      <c r="N3719" s="45"/>
      <c r="O3719" s="45"/>
      <c r="P3719" s="45"/>
      <c r="Q3719" s="60"/>
      <c r="R3719" s="45"/>
      <c r="S3719" s="45"/>
      <c r="T3719" s="45"/>
      <c r="U3719" s="52"/>
      <c r="V3719" s="45"/>
      <c r="W3719" s="28"/>
    </row>
    <row r="3720" spans="1:23">
      <c r="A3720" s="6">
        <f t="shared" si="481"/>
        <v>-4189.7827074798879</v>
      </c>
      <c r="B3720" s="6">
        <f t="shared" si="480"/>
        <v>-4188.6560525598879</v>
      </c>
      <c r="C3720" s="65">
        <f>Original_Data!U3723</f>
        <v>0</v>
      </c>
      <c r="F3720" s="25"/>
      <c r="G3720" s="45"/>
      <c r="H3720" s="45"/>
      <c r="I3720" s="35"/>
      <c r="K3720" s="45"/>
      <c r="L3720" s="45"/>
      <c r="M3720" s="45"/>
      <c r="N3720" s="45"/>
      <c r="O3720" s="45"/>
      <c r="P3720" s="45"/>
      <c r="Q3720" s="60"/>
      <c r="R3720" s="45"/>
      <c r="S3720" s="45"/>
      <c r="T3720" s="45"/>
      <c r="U3720" s="52"/>
      <c r="V3720" s="45"/>
      <c r="W3720" s="28"/>
    </row>
    <row r="3721" spans="1:23">
      <c r="A3721" s="6">
        <f t="shared" si="481"/>
        <v>-4190.9093623998879</v>
      </c>
      <c r="B3721" s="6">
        <f t="shared" si="480"/>
        <v>-4189.7827074798879</v>
      </c>
      <c r="C3721" s="65">
        <f>Original_Data!U3724</f>
        <v>0</v>
      </c>
      <c r="F3721" s="25"/>
      <c r="G3721" s="45"/>
      <c r="H3721" s="45"/>
      <c r="I3721" s="35"/>
      <c r="K3721" s="45"/>
      <c r="L3721" s="45"/>
      <c r="M3721" s="45"/>
      <c r="N3721" s="45"/>
      <c r="O3721" s="45"/>
      <c r="P3721" s="45"/>
      <c r="Q3721" s="60"/>
      <c r="R3721" s="45"/>
      <c r="S3721" s="45"/>
      <c r="T3721" s="45"/>
      <c r="U3721" s="52"/>
      <c r="V3721" s="45"/>
      <c r="W3721" s="28"/>
    </row>
    <row r="3722" spans="1:23">
      <c r="A3722" s="6">
        <f t="shared" si="481"/>
        <v>-4192.0360173198878</v>
      </c>
      <c r="B3722" s="6">
        <f t="shared" si="480"/>
        <v>-4190.9093623998879</v>
      </c>
      <c r="C3722" s="65">
        <f>Original_Data!U3725</f>
        <v>0</v>
      </c>
      <c r="F3722" s="25"/>
      <c r="G3722" s="45"/>
      <c r="H3722" s="45"/>
      <c r="I3722" s="35"/>
      <c r="K3722" s="45"/>
      <c r="L3722" s="45"/>
      <c r="M3722" s="45"/>
      <c r="N3722" s="45"/>
      <c r="O3722" s="45"/>
      <c r="P3722" s="45"/>
      <c r="Q3722" s="60"/>
      <c r="R3722" s="45"/>
      <c r="S3722" s="45"/>
      <c r="T3722" s="45"/>
      <c r="U3722" s="52"/>
      <c r="V3722" s="45"/>
      <c r="W3722" s="28"/>
    </row>
    <row r="3723" spans="1:23">
      <c r="A3723" s="6">
        <f t="shared" si="481"/>
        <v>-4193.1626722398878</v>
      </c>
      <c r="B3723" s="6">
        <f t="shared" si="480"/>
        <v>-4192.0360173198878</v>
      </c>
      <c r="C3723" s="65">
        <f>Original_Data!U3726</f>
        <v>1</v>
      </c>
      <c r="F3723" s="25"/>
      <c r="G3723" s="45"/>
      <c r="H3723" s="45"/>
      <c r="I3723" s="35"/>
      <c r="K3723" s="45"/>
      <c r="L3723" s="45"/>
      <c r="M3723" s="45"/>
      <c r="N3723" s="45"/>
      <c r="O3723" s="45"/>
      <c r="P3723" s="45"/>
      <c r="Q3723" s="60"/>
      <c r="R3723" s="45"/>
      <c r="S3723" s="45"/>
      <c r="T3723" s="45"/>
      <c r="U3723" s="52"/>
      <c r="V3723" s="45"/>
      <c r="W3723" s="28"/>
    </row>
    <row r="3724" spans="1:23">
      <c r="A3724" s="6">
        <f t="shared" si="481"/>
        <v>-4194.2893271598878</v>
      </c>
      <c r="B3724" s="6">
        <f t="shared" si="480"/>
        <v>-4193.1626722398878</v>
      </c>
      <c r="C3724" s="65">
        <f>Original_Data!U3727</f>
        <v>0</v>
      </c>
      <c r="F3724" s="25"/>
      <c r="G3724" s="45"/>
      <c r="H3724" s="45"/>
      <c r="I3724" s="35"/>
      <c r="K3724" s="45"/>
      <c r="L3724" s="45"/>
      <c r="M3724" s="45"/>
      <c r="N3724" s="45"/>
      <c r="O3724" s="45"/>
      <c r="P3724" s="45"/>
      <c r="Q3724" s="60"/>
      <c r="R3724" s="45"/>
      <c r="S3724" s="45"/>
      <c r="T3724" s="45"/>
      <c r="U3724" s="52"/>
      <c r="V3724" s="45"/>
      <c r="W3724" s="28"/>
    </row>
    <row r="3725" spans="1:23">
      <c r="A3725" s="6">
        <f t="shared" si="481"/>
        <v>-4195.4159820798877</v>
      </c>
      <c r="B3725" s="6">
        <f t="shared" si="480"/>
        <v>-4194.2893271598878</v>
      </c>
      <c r="C3725" s="65">
        <f>Original_Data!U3728</f>
        <v>0</v>
      </c>
      <c r="F3725" s="25"/>
      <c r="G3725" s="45"/>
      <c r="H3725" s="45"/>
      <c r="I3725" s="35"/>
      <c r="K3725" s="45"/>
      <c r="L3725" s="45"/>
      <c r="M3725" s="45"/>
      <c r="N3725" s="45"/>
      <c r="O3725" s="45"/>
      <c r="P3725" s="45"/>
      <c r="Q3725" s="60"/>
      <c r="R3725" s="45"/>
      <c r="S3725" s="45"/>
      <c r="T3725" s="45"/>
      <c r="U3725" s="52"/>
      <c r="V3725" s="45"/>
      <c r="W3725" s="28"/>
    </row>
    <row r="3726" spans="1:23">
      <c r="A3726" s="6">
        <f t="shared" si="481"/>
        <v>-4196.5426369998877</v>
      </c>
      <c r="B3726" s="6">
        <f t="shared" si="480"/>
        <v>-4195.4159820798877</v>
      </c>
      <c r="C3726" s="65">
        <f>Original_Data!U3729</f>
        <v>0</v>
      </c>
      <c r="F3726" s="25"/>
      <c r="G3726" s="45"/>
      <c r="H3726" s="45"/>
      <c r="I3726" s="35"/>
      <c r="K3726" s="45"/>
      <c r="L3726" s="45"/>
      <c r="M3726" s="45"/>
      <c r="N3726" s="45"/>
      <c r="O3726" s="45"/>
      <c r="P3726" s="45"/>
      <c r="Q3726" s="60"/>
      <c r="R3726" s="45"/>
      <c r="S3726" s="45"/>
      <c r="T3726" s="45"/>
      <c r="U3726" s="52"/>
      <c r="V3726" s="45"/>
      <c r="W3726" s="28"/>
    </row>
    <row r="3727" spans="1:23">
      <c r="A3727" s="6">
        <f t="shared" si="481"/>
        <v>-4197.6692919198877</v>
      </c>
      <c r="B3727" s="6">
        <f t="shared" si="480"/>
        <v>-4196.5426369998877</v>
      </c>
      <c r="C3727" s="65">
        <f>Original_Data!U3730</f>
        <v>0</v>
      </c>
      <c r="F3727" s="25"/>
      <c r="G3727" s="45"/>
      <c r="H3727" s="45"/>
      <c r="I3727" s="35"/>
      <c r="K3727" s="45"/>
      <c r="L3727" s="45"/>
      <c r="M3727" s="45"/>
      <c r="N3727" s="45"/>
      <c r="O3727" s="45"/>
      <c r="P3727" s="45"/>
      <c r="Q3727" s="60"/>
      <c r="R3727" s="45"/>
      <c r="S3727" s="45"/>
      <c r="T3727" s="45"/>
      <c r="U3727" s="52"/>
      <c r="V3727" s="45"/>
      <c r="W3727" s="28"/>
    </row>
    <row r="3728" spans="1:23">
      <c r="A3728" s="6">
        <f t="shared" si="481"/>
        <v>-4198.7959468398876</v>
      </c>
      <c r="B3728" s="6">
        <f t="shared" si="480"/>
        <v>-4197.6692919198877</v>
      </c>
      <c r="C3728" s="65">
        <f>Original_Data!U3731</f>
        <v>1</v>
      </c>
      <c r="F3728" s="25"/>
      <c r="G3728" s="45"/>
      <c r="H3728" s="45"/>
      <c r="I3728" s="35"/>
      <c r="K3728" s="45"/>
      <c r="L3728" s="45"/>
      <c r="M3728" s="45"/>
      <c r="N3728" s="45"/>
      <c r="O3728" s="45"/>
      <c r="P3728" s="45"/>
      <c r="Q3728" s="60"/>
      <c r="R3728" s="45"/>
      <c r="S3728" s="45"/>
      <c r="T3728" s="45"/>
      <c r="U3728" s="52"/>
      <c r="V3728" s="45"/>
      <c r="W3728" s="28"/>
    </row>
    <row r="3729" spans="1:23">
      <c r="A3729" s="6">
        <f t="shared" si="481"/>
        <v>-4199.9226017598876</v>
      </c>
      <c r="B3729" s="6">
        <f t="shared" si="480"/>
        <v>-4198.7959468398876</v>
      </c>
      <c r="C3729" s="65">
        <f>Original_Data!U3732</f>
        <v>0</v>
      </c>
      <c r="F3729" s="25"/>
      <c r="G3729" s="45"/>
      <c r="H3729" s="45"/>
      <c r="I3729" s="35"/>
      <c r="K3729" s="45"/>
      <c r="L3729" s="45"/>
      <c r="M3729" s="45"/>
      <c r="N3729" s="45"/>
      <c r="O3729" s="45"/>
      <c r="P3729" s="45"/>
      <c r="Q3729" s="60"/>
      <c r="R3729" s="45"/>
      <c r="S3729" s="45"/>
      <c r="T3729" s="45"/>
      <c r="U3729" s="52"/>
      <c r="V3729" s="45"/>
      <c r="W3729" s="28"/>
    </row>
    <row r="3730" spans="1:23">
      <c r="A3730" s="6">
        <f t="shared" si="481"/>
        <v>-4201.0492566798875</v>
      </c>
      <c r="B3730" s="6">
        <f t="shared" si="480"/>
        <v>-4199.9226017598876</v>
      </c>
      <c r="C3730" s="65">
        <f>Original_Data!U3733</f>
        <v>0</v>
      </c>
      <c r="F3730" s="25"/>
      <c r="G3730" s="45"/>
      <c r="H3730" s="45"/>
      <c r="I3730" s="35"/>
      <c r="K3730" s="45"/>
      <c r="L3730" s="45"/>
      <c r="M3730" s="45"/>
      <c r="N3730" s="45"/>
      <c r="O3730" s="45"/>
      <c r="P3730" s="45"/>
      <c r="Q3730" s="60"/>
      <c r="R3730" s="45"/>
      <c r="S3730" s="45"/>
      <c r="T3730" s="45"/>
      <c r="U3730" s="52"/>
      <c r="V3730" s="45"/>
      <c r="W3730" s="28"/>
    </row>
    <row r="3731" spans="1:23">
      <c r="A3731" s="6">
        <f t="shared" si="481"/>
        <v>-4202.1759115998875</v>
      </c>
      <c r="B3731" s="6">
        <f t="shared" si="480"/>
        <v>-4201.0492566798875</v>
      </c>
      <c r="C3731" s="65">
        <f>Original_Data!U3734</f>
        <v>0</v>
      </c>
      <c r="F3731" s="25"/>
      <c r="G3731" s="45"/>
      <c r="H3731" s="45"/>
      <c r="I3731" s="35"/>
      <c r="K3731" s="45"/>
      <c r="L3731" s="45"/>
      <c r="M3731" s="45"/>
      <c r="N3731" s="45"/>
      <c r="O3731" s="45"/>
      <c r="P3731" s="45"/>
      <c r="Q3731" s="60"/>
      <c r="R3731" s="45"/>
      <c r="S3731" s="45"/>
      <c r="T3731" s="45"/>
      <c r="U3731" s="52"/>
      <c r="V3731" s="45"/>
      <c r="W3731" s="28"/>
    </row>
    <row r="3732" spans="1:23">
      <c r="A3732" s="6">
        <f t="shared" si="481"/>
        <v>-4203.3025665198875</v>
      </c>
      <c r="B3732" s="6">
        <f t="shared" si="480"/>
        <v>-4202.1759115998875</v>
      </c>
      <c r="C3732" s="65">
        <f>Original_Data!U3735</f>
        <v>0</v>
      </c>
      <c r="F3732" s="25"/>
      <c r="G3732" s="45"/>
      <c r="H3732" s="45"/>
      <c r="I3732" s="35"/>
      <c r="K3732" s="45"/>
      <c r="L3732" s="45"/>
      <c r="M3732" s="45"/>
      <c r="N3732" s="45"/>
      <c r="O3732" s="45"/>
      <c r="P3732" s="45"/>
      <c r="Q3732" s="60"/>
      <c r="R3732" s="45"/>
      <c r="S3732" s="45"/>
      <c r="T3732" s="45"/>
      <c r="U3732" s="52"/>
      <c r="V3732" s="45"/>
      <c r="W3732" s="28"/>
    </row>
    <row r="3733" spans="1:23">
      <c r="A3733" s="6">
        <f t="shared" si="481"/>
        <v>-4204.4292214398874</v>
      </c>
      <c r="B3733" s="6">
        <f t="shared" si="480"/>
        <v>-4203.3025665198875</v>
      </c>
      <c r="C3733" s="65">
        <f>Original_Data!U3736</f>
        <v>0</v>
      </c>
      <c r="F3733" s="25"/>
      <c r="G3733" s="45"/>
      <c r="H3733" s="45"/>
      <c r="I3733" s="35"/>
      <c r="K3733" s="45"/>
      <c r="L3733" s="45"/>
      <c r="M3733" s="45"/>
      <c r="N3733" s="45"/>
      <c r="O3733" s="45"/>
      <c r="P3733" s="45"/>
      <c r="Q3733" s="60"/>
      <c r="R3733" s="45"/>
      <c r="S3733" s="45"/>
      <c r="T3733" s="45"/>
      <c r="U3733" s="52"/>
      <c r="V3733" s="45"/>
      <c r="W3733" s="28"/>
    </row>
    <row r="3734" spans="1:23">
      <c r="A3734" s="6">
        <f t="shared" si="481"/>
        <v>-4205.5558763598874</v>
      </c>
      <c r="B3734" s="6">
        <f t="shared" si="480"/>
        <v>-4204.4292214398874</v>
      </c>
      <c r="C3734" s="65">
        <f>Original_Data!U3737</f>
        <v>0</v>
      </c>
      <c r="F3734" s="25"/>
      <c r="G3734" s="45"/>
      <c r="H3734" s="45"/>
      <c r="I3734" s="35"/>
      <c r="K3734" s="45"/>
      <c r="L3734" s="45"/>
      <c r="M3734" s="45"/>
      <c r="N3734" s="45"/>
      <c r="O3734" s="45"/>
      <c r="P3734" s="45"/>
      <c r="Q3734" s="60"/>
      <c r="R3734" s="45"/>
      <c r="S3734" s="45"/>
      <c r="T3734" s="45"/>
      <c r="U3734" s="52"/>
      <c r="V3734" s="45"/>
      <c r="W3734" s="28"/>
    </row>
    <row r="3735" spans="1:23">
      <c r="A3735" s="6">
        <f t="shared" si="481"/>
        <v>-4206.6825312798874</v>
      </c>
      <c r="B3735" s="6">
        <f t="shared" si="480"/>
        <v>-4205.5558763598874</v>
      </c>
      <c r="C3735" s="65">
        <f>Original_Data!U3738</f>
        <v>0</v>
      </c>
      <c r="F3735" s="25"/>
      <c r="G3735" s="45"/>
      <c r="H3735" s="45"/>
      <c r="I3735" s="35"/>
      <c r="K3735" s="45"/>
      <c r="L3735" s="45"/>
      <c r="M3735" s="45"/>
      <c r="N3735" s="45"/>
      <c r="O3735" s="45"/>
      <c r="P3735" s="45"/>
      <c r="Q3735" s="60"/>
      <c r="R3735" s="45"/>
      <c r="S3735" s="45"/>
      <c r="T3735" s="45"/>
      <c r="U3735" s="52"/>
      <c r="V3735" s="45"/>
      <c r="W3735" s="28"/>
    </row>
    <row r="3736" spans="1:23">
      <c r="A3736" s="6">
        <f t="shared" si="481"/>
        <v>-4207.8091861998873</v>
      </c>
      <c r="B3736" s="6">
        <f t="shared" si="480"/>
        <v>-4206.6825312798874</v>
      </c>
      <c r="C3736" s="65">
        <f>Original_Data!U3739</f>
        <v>0</v>
      </c>
      <c r="F3736" s="25"/>
      <c r="G3736" s="45"/>
      <c r="H3736" s="45"/>
      <c r="I3736" s="35"/>
      <c r="K3736" s="45"/>
      <c r="L3736" s="45"/>
      <c r="M3736" s="45"/>
      <c r="N3736" s="45"/>
      <c r="O3736" s="45"/>
      <c r="P3736" s="45"/>
      <c r="Q3736" s="60"/>
      <c r="R3736" s="45"/>
      <c r="S3736" s="45"/>
      <c r="T3736" s="45"/>
      <c r="U3736" s="52"/>
      <c r="V3736" s="45"/>
      <c r="W3736" s="28"/>
    </row>
    <row r="3737" spans="1:23">
      <c r="A3737" s="6">
        <f t="shared" si="481"/>
        <v>-4208.9358411198873</v>
      </c>
      <c r="B3737" s="6">
        <f t="shared" si="480"/>
        <v>-4207.8091861998873</v>
      </c>
      <c r="C3737" s="65">
        <f>Original_Data!U3740</f>
        <v>0</v>
      </c>
      <c r="F3737" s="25"/>
      <c r="G3737" s="45"/>
      <c r="H3737" s="45"/>
      <c r="I3737" s="35"/>
      <c r="K3737" s="45"/>
      <c r="L3737" s="45"/>
      <c r="M3737" s="45"/>
      <c r="N3737" s="45"/>
      <c r="O3737" s="45"/>
      <c r="P3737" s="45"/>
      <c r="Q3737" s="60"/>
      <c r="R3737" s="45"/>
      <c r="S3737" s="45"/>
      <c r="T3737" s="45"/>
      <c r="U3737" s="52"/>
      <c r="V3737" s="45"/>
      <c r="W3737" s="28"/>
    </row>
    <row r="3738" spans="1:23">
      <c r="A3738" s="6">
        <f t="shared" si="481"/>
        <v>-4210.0624960398873</v>
      </c>
      <c r="B3738" s="6">
        <f t="shared" si="480"/>
        <v>-4208.9358411198873</v>
      </c>
      <c r="C3738" s="65">
        <f>Original_Data!U3741</f>
        <v>0</v>
      </c>
      <c r="F3738" s="25"/>
      <c r="G3738" s="45"/>
      <c r="H3738" s="45"/>
      <c r="I3738" s="35"/>
      <c r="K3738" s="45"/>
      <c r="L3738" s="45"/>
      <c r="M3738" s="45"/>
      <c r="N3738" s="45"/>
      <c r="O3738" s="45"/>
      <c r="P3738" s="45"/>
      <c r="Q3738" s="60"/>
      <c r="R3738" s="45"/>
      <c r="S3738" s="45"/>
      <c r="T3738" s="45"/>
      <c r="U3738" s="52"/>
      <c r="V3738" s="45"/>
      <c r="W3738" s="28"/>
    </row>
    <row r="3739" spans="1:23">
      <c r="A3739" s="6">
        <f t="shared" si="481"/>
        <v>-4211.1891509598872</v>
      </c>
      <c r="B3739" s="6">
        <f t="shared" si="480"/>
        <v>-4210.0624960398873</v>
      </c>
      <c r="C3739" s="65">
        <f>Original_Data!U3742</f>
        <v>0</v>
      </c>
      <c r="F3739" s="25"/>
      <c r="G3739" s="45"/>
      <c r="H3739" s="45"/>
      <c r="I3739" s="35"/>
      <c r="K3739" s="45"/>
      <c r="L3739" s="45"/>
      <c r="M3739" s="45"/>
      <c r="N3739" s="45"/>
      <c r="O3739" s="45"/>
      <c r="P3739" s="45"/>
      <c r="Q3739" s="60"/>
      <c r="R3739" s="45"/>
      <c r="S3739" s="45"/>
      <c r="T3739" s="45"/>
      <c r="U3739" s="52"/>
      <c r="V3739" s="45"/>
      <c r="W3739" s="28"/>
    </row>
    <row r="3740" spans="1:23">
      <c r="A3740" s="6">
        <f t="shared" si="481"/>
        <v>-4212.3158058798872</v>
      </c>
      <c r="B3740" s="6">
        <f t="shared" si="480"/>
        <v>-4211.1891509598872</v>
      </c>
      <c r="C3740" s="65">
        <f>Original_Data!U3743</f>
        <v>0</v>
      </c>
      <c r="F3740" s="25"/>
      <c r="G3740" s="45"/>
      <c r="H3740" s="45"/>
      <c r="I3740" s="35"/>
      <c r="K3740" s="45"/>
      <c r="L3740" s="45"/>
      <c r="M3740" s="45"/>
      <c r="N3740" s="45"/>
      <c r="O3740" s="45"/>
      <c r="P3740" s="45"/>
      <c r="Q3740" s="60"/>
      <c r="R3740" s="45"/>
      <c r="S3740" s="45"/>
      <c r="T3740" s="45"/>
      <c r="U3740" s="52"/>
      <c r="V3740" s="45"/>
      <c r="W3740" s="28"/>
    </row>
    <row r="3741" spans="1:23">
      <c r="A3741" s="6">
        <f t="shared" si="481"/>
        <v>-4213.4424607998872</v>
      </c>
      <c r="B3741" s="6">
        <f t="shared" si="480"/>
        <v>-4212.3158058798872</v>
      </c>
      <c r="C3741" s="65">
        <f>Original_Data!U3744</f>
        <v>0</v>
      </c>
      <c r="F3741" s="25"/>
      <c r="G3741" s="45"/>
      <c r="H3741" s="45"/>
      <c r="I3741" s="35"/>
      <c r="K3741" s="45"/>
      <c r="L3741" s="45"/>
      <c r="M3741" s="45"/>
      <c r="N3741" s="45"/>
      <c r="O3741" s="45"/>
      <c r="P3741" s="45"/>
      <c r="Q3741" s="60"/>
      <c r="R3741" s="45"/>
      <c r="S3741" s="45"/>
      <c r="T3741" s="45"/>
      <c r="U3741" s="52"/>
      <c r="V3741" s="45"/>
      <c r="W3741" s="28"/>
    </row>
    <row r="3742" spans="1:23">
      <c r="A3742" s="6">
        <f t="shared" si="481"/>
        <v>-4214.5691157198871</v>
      </c>
      <c r="B3742" s="6">
        <f t="shared" si="480"/>
        <v>-4213.4424607998872</v>
      </c>
      <c r="C3742" s="65">
        <f>Original_Data!U3745</f>
        <v>0</v>
      </c>
      <c r="F3742" s="25"/>
      <c r="G3742" s="45"/>
      <c r="H3742" s="45"/>
      <c r="I3742" s="35"/>
      <c r="K3742" s="45"/>
      <c r="L3742" s="45"/>
      <c r="M3742" s="45"/>
      <c r="N3742" s="45"/>
      <c r="O3742" s="45"/>
      <c r="P3742" s="45"/>
      <c r="Q3742" s="60"/>
      <c r="R3742" s="45"/>
      <c r="S3742" s="45"/>
      <c r="T3742" s="45"/>
      <c r="U3742" s="52"/>
      <c r="V3742" s="45"/>
      <c r="W3742" s="28"/>
    </row>
    <row r="3743" spans="1:23">
      <c r="A3743" s="6">
        <f t="shared" si="481"/>
        <v>-4215.6957706398871</v>
      </c>
      <c r="B3743" s="6">
        <f t="shared" si="480"/>
        <v>-4214.5691157198871</v>
      </c>
      <c r="C3743" s="65">
        <f>Original_Data!U3746</f>
        <v>0</v>
      </c>
      <c r="F3743" s="25"/>
      <c r="G3743" s="45"/>
      <c r="H3743" s="45"/>
      <c r="I3743" s="35"/>
      <c r="K3743" s="45"/>
      <c r="L3743" s="45"/>
      <c r="M3743" s="45"/>
      <c r="N3743" s="45"/>
      <c r="O3743" s="45"/>
      <c r="P3743" s="45"/>
      <c r="Q3743" s="60"/>
      <c r="R3743" s="45"/>
      <c r="S3743" s="45"/>
      <c r="T3743" s="45"/>
      <c r="U3743" s="52"/>
      <c r="V3743" s="45"/>
      <c r="W3743" s="28"/>
    </row>
    <row r="3744" spans="1:23">
      <c r="A3744" s="6">
        <f t="shared" si="481"/>
        <v>-4216.8224255598871</v>
      </c>
      <c r="B3744" s="6">
        <f t="shared" si="480"/>
        <v>-4215.6957706398871</v>
      </c>
      <c r="C3744" s="65">
        <f>Original_Data!U3747</f>
        <v>0</v>
      </c>
      <c r="F3744" s="25"/>
      <c r="G3744" s="45"/>
      <c r="H3744" s="45"/>
      <c r="I3744" s="35"/>
      <c r="K3744" s="45"/>
      <c r="L3744" s="45"/>
      <c r="M3744" s="45"/>
      <c r="N3744" s="45"/>
      <c r="O3744" s="45"/>
      <c r="P3744" s="45"/>
      <c r="Q3744" s="60"/>
      <c r="R3744" s="45"/>
      <c r="S3744" s="45"/>
      <c r="T3744" s="45"/>
      <c r="U3744" s="52"/>
      <c r="V3744" s="45"/>
      <c r="W3744" s="28"/>
    </row>
    <row r="3745" spans="1:23">
      <c r="A3745" s="6">
        <f t="shared" si="481"/>
        <v>-4217.949080479887</v>
      </c>
      <c r="B3745" s="6">
        <f t="shared" si="480"/>
        <v>-4216.8224255598871</v>
      </c>
      <c r="C3745" s="65">
        <f>Original_Data!U3748</f>
        <v>0</v>
      </c>
      <c r="F3745" s="25"/>
      <c r="G3745" s="45"/>
      <c r="H3745" s="45"/>
      <c r="I3745" s="35"/>
      <c r="K3745" s="45"/>
      <c r="L3745" s="45"/>
      <c r="M3745" s="45"/>
      <c r="N3745" s="45"/>
      <c r="O3745" s="45"/>
      <c r="P3745" s="45"/>
      <c r="Q3745" s="60"/>
      <c r="R3745" s="45"/>
      <c r="S3745" s="45"/>
      <c r="T3745" s="45"/>
      <c r="U3745" s="52"/>
      <c r="V3745" s="45"/>
      <c r="W3745" s="28"/>
    </row>
    <row r="3746" spans="1:23">
      <c r="A3746" s="6">
        <f t="shared" si="481"/>
        <v>-4219.075735399887</v>
      </c>
      <c r="B3746" s="6">
        <f t="shared" si="480"/>
        <v>-4217.949080479887</v>
      </c>
      <c r="C3746" s="65">
        <f>Original_Data!U3749</f>
        <v>0</v>
      </c>
      <c r="F3746" s="25"/>
      <c r="G3746" s="45"/>
      <c r="H3746" s="45"/>
      <c r="I3746" s="35"/>
      <c r="K3746" s="45"/>
      <c r="L3746" s="45"/>
      <c r="M3746" s="45"/>
      <c r="N3746" s="45"/>
      <c r="O3746" s="45"/>
      <c r="P3746" s="45"/>
      <c r="Q3746" s="60"/>
      <c r="R3746" s="45"/>
      <c r="S3746" s="45"/>
      <c r="T3746" s="45"/>
      <c r="U3746" s="52"/>
      <c r="V3746" s="45"/>
      <c r="W3746" s="28"/>
    </row>
    <row r="3747" spans="1:23">
      <c r="A3747" s="6">
        <f t="shared" si="481"/>
        <v>-4220.2023903198869</v>
      </c>
      <c r="B3747" s="6">
        <f t="shared" si="480"/>
        <v>-4219.075735399887</v>
      </c>
      <c r="C3747" s="65">
        <f>Original_Data!U3750</f>
        <v>0</v>
      </c>
      <c r="F3747" s="25"/>
      <c r="G3747" s="45"/>
      <c r="H3747" s="45"/>
      <c r="I3747" s="35"/>
      <c r="K3747" s="45"/>
      <c r="L3747" s="45"/>
      <c r="M3747" s="45"/>
      <c r="N3747" s="45"/>
      <c r="O3747" s="45"/>
      <c r="P3747" s="45"/>
      <c r="Q3747" s="60"/>
      <c r="R3747" s="45"/>
      <c r="S3747" s="45"/>
      <c r="T3747" s="45"/>
      <c r="U3747" s="52"/>
      <c r="V3747" s="45"/>
      <c r="W3747" s="28"/>
    </row>
    <row r="3748" spans="1:23">
      <c r="A3748" s="6">
        <f t="shared" si="481"/>
        <v>-4221.3290452398869</v>
      </c>
      <c r="B3748" s="6">
        <f t="shared" si="480"/>
        <v>-4220.2023903198869</v>
      </c>
      <c r="C3748" s="65">
        <f>Original_Data!U3751</f>
        <v>0</v>
      </c>
      <c r="F3748" s="25"/>
      <c r="G3748" s="45"/>
      <c r="H3748" s="45"/>
      <c r="I3748" s="35"/>
      <c r="K3748" s="45"/>
      <c r="L3748" s="45"/>
      <c r="M3748" s="45"/>
      <c r="N3748" s="45"/>
      <c r="O3748" s="45"/>
      <c r="P3748" s="45"/>
      <c r="Q3748" s="60"/>
      <c r="R3748" s="45"/>
      <c r="S3748" s="45"/>
      <c r="T3748" s="45"/>
      <c r="U3748" s="52"/>
      <c r="V3748" s="45"/>
      <c r="W3748" s="28"/>
    </row>
    <row r="3749" spans="1:23">
      <c r="A3749" s="6">
        <f t="shared" si="481"/>
        <v>-4222.4557001598869</v>
      </c>
      <c r="B3749" s="6">
        <f t="shared" si="480"/>
        <v>-4221.3290452398869</v>
      </c>
      <c r="C3749" s="65">
        <f>Original_Data!U3752</f>
        <v>0</v>
      </c>
      <c r="F3749" s="25"/>
      <c r="G3749" s="45"/>
      <c r="H3749" s="45"/>
      <c r="I3749" s="35"/>
      <c r="K3749" s="45"/>
      <c r="L3749" s="45"/>
      <c r="M3749" s="45"/>
      <c r="N3749" s="45"/>
      <c r="O3749" s="45"/>
      <c r="P3749" s="45"/>
      <c r="Q3749" s="60"/>
      <c r="R3749" s="45"/>
      <c r="S3749" s="45"/>
      <c r="T3749" s="45"/>
      <c r="U3749" s="52"/>
      <c r="V3749" s="45"/>
      <c r="W3749" s="28"/>
    </row>
    <row r="3750" spans="1:23">
      <c r="A3750" s="6">
        <f t="shared" si="481"/>
        <v>-4223.5823550798868</v>
      </c>
      <c r="B3750" s="6">
        <f t="shared" si="480"/>
        <v>-4222.4557001598869</v>
      </c>
      <c r="C3750" s="65">
        <f>Original_Data!U3753</f>
        <v>0</v>
      </c>
      <c r="F3750" s="25"/>
      <c r="G3750" s="45"/>
      <c r="H3750" s="45"/>
      <c r="I3750" s="35"/>
      <c r="K3750" s="45"/>
      <c r="L3750" s="45"/>
      <c r="M3750" s="45"/>
      <c r="N3750" s="45"/>
      <c r="O3750" s="45"/>
      <c r="P3750" s="45"/>
      <c r="Q3750" s="60"/>
      <c r="R3750" s="45"/>
      <c r="S3750" s="45"/>
      <c r="T3750" s="45"/>
      <c r="U3750" s="52"/>
      <c r="V3750" s="45"/>
      <c r="W3750" s="28"/>
    </row>
    <row r="3751" spans="1:23">
      <c r="A3751" s="6">
        <f t="shared" si="481"/>
        <v>-4224.7090099998868</v>
      </c>
      <c r="B3751" s="6">
        <f t="shared" si="480"/>
        <v>-4223.5823550798868</v>
      </c>
      <c r="C3751" s="65">
        <f>Original_Data!U3754</f>
        <v>0</v>
      </c>
      <c r="F3751" s="25"/>
      <c r="G3751" s="45"/>
      <c r="H3751" s="45"/>
      <c r="I3751" s="35"/>
      <c r="K3751" s="45"/>
      <c r="L3751" s="45"/>
      <c r="M3751" s="45"/>
      <c r="N3751" s="45"/>
      <c r="O3751" s="45"/>
      <c r="P3751" s="45"/>
      <c r="Q3751" s="60"/>
      <c r="R3751" s="45"/>
      <c r="S3751" s="45"/>
      <c r="T3751" s="45"/>
      <c r="U3751" s="52"/>
      <c r="V3751" s="45"/>
      <c r="W3751" s="28"/>
    </row>
    <row r="3752" spans="1:23">
      <c r="A3752" s="6">
        <f t="shared" si="481"/>
        <v>-4225.8356649198868</v>
      </c>
      <c r="B3752" s="6">
        <f t="shared" si="480"/>
        <v>-4224.7090099998868</v>
      </c>
      <c r="C3752" s="65">
        <f>Original_Data!U3755</f>
        <v>0</v>
      </c>
      <c r="F3752" s="25"/>
      <c r="G3752" s="45"/>
      <c r="H3752" s="45"/>
      <c r="I3752" s="35"/>
      <c r="K3752" s="45"/>
      <c r="L3752" s="45"/>
      <c r="M3752" s="45"/>
      <c r="N3752" s="45"/>
      <c r="O3752" s="45"/>
      <c r="P3752" s="45"/>
      <c r="Q3752" s="60"/>
      <c r="R3752" s="45"/>
      <c r="S3752" s="45"/>
      <c r="T3752" s="45"/>
      <c r="U3752" s="52"/>
      <c r="V3752" s="45"/>
      <c r="W3752" s="28"/>
    </row>
    <row r="3753" spans="1:23">
      <c r="A3753" s="6">
        <f t="shared" si="481"/>
        <v>-4226.9623198398867</v>
      </c>
      <c r="B3753" s="6">
        <f t="shared" si="480"/>
        <v>-4225.8356649198868</v>
      </c>
      <c r="C3753" s="65">
        <f>Original_Data!U3756</f>
        <v>0</v>
      </c>
      <c r="F3753" s="25"/>
      <c r="G3753" s="45"/>
      <c r="H3753" s="45"/>
      <c r="I3753" s="35"/>
      <c r="K3753" s="45"/>
      <c r="L3753" s="45"/>
      <c r="M3753" s="45"/>
      <c r="N3753" s="45"/>
      <c r="O3753" s="45"/>
      <c r="P3753" s="45"/>
      <c r="Q3753" s="60"/>
      <c r="R3753" s="45"/>
      <c r="S3753" s="45"/>
      <c r="T3753" s="45"/>
      <c r="U3753" s="52"/>
      <c r="V3753" s="45"/>
      <c r="W3753" s="28"/>
    </row>
    <row r="3754" spans="1:23">
      <c r="A3754" s="6">
        <f t="shared" si="481"/>
        <v>-4228.0889747598867</v>
      </c>
      <c r="B3754" s="6">
        <f t="shared" si="480"/>
        <v>-4226.9623198398867</v>
      </c>
      <c r="C3754" s="65">
        <f>Original_Data!U3757</f>
        <v>0</v>
      </c>
      <c r="F3754" s="25"/>
      <c r="G3754" s="45"/>
      <c r="H3754" s="45"/>
      <c r="I3754" s="35"/>
      <c r="K3754" s="45"/>
      <c r="L3754" s="45"/>
      <c r="M3754" s="45"/>
      <c r="N3754" s="45"/>
      <c r="O3754" s="45"/>
      <c r="P3754" s="45"/>
      <c r="Q3754" s="60"/>
      <c r="R3754" s="45"/>
      <c r="S3754" s="45"/>
      <c r="T3754" s="45"/>
      <c r="U3754" s="52"/>
      <c r="V3754" s="45"/>
      <c r="W3754" s="28"/>
    </row>
    <row r="3755" spans="1:23">
      <c r="A3755" s="6">
        <f t="shared" si="481"/>
        <v>-4229.2156296798867</v>
      </c>
      <c r="B3755" s="6">
        <f t="shared" si="480"/>
        <v>-4228.0889747598867</v>
      </c>
      <c r="C3755" s="65">
        <f>Original_Data!U3758</f>
        <v>0</v>
      </c>
      <c r="F3755" s="25"/>
      <c r="G3755" s="45"/>
      <c r="H3755" s="45"/>
      <c r="I3755" s="35"/>
      <c r="K3755" s="45"/>
      <c r="L3755" s="45"/>
      <c r="M3755" s="45"/>
      <c r="N3755" s="45"/>
      <c r="O3755" s="45"/>
      <c r="P3755" s="45"/>
      <c r="Q3755" s="60"/>
      <c r="R3755" s="45"/>
      <c r="S3755" s="45"/>
      <c r="T3755" s="45"/>
      <c r="U3755" s="52"/>
      <c r="V3755" s="45"/>
      <c r="W3755" s="28"/>
    </row>
    <row r="3756" spans="1:23">
      <c r="A3756" s="6">
        <f t="shared" si="481"/>
        <v>-4230.3422845998866</v>
      </c>
      <c r="B3756" s="6">
        <f t="shared" si="480"/>
        <v>-4229.2156296798867</v>
      </c>
      <c r="C3756" s="65">
        <f>Original_Data!U3759</f>
        <v>0</v>
      </c>
      <c r="F3756" s="25"/>
      <c r="G3756" s="45"/>
      <c r="H3756" s="45"/>
      <c r="I3756" s="35"/>
      <c r="K3756" s="45"/>
      <c r="L3756" s="45"/>
      <c r="M3756" s="45"/>
      <c r="N3756" s="45"/>
      <c r="O3756" s="45"/>
      <c r="P3756" s="45"/>
      <c r="Q3756" s="60"/>
      <c r="R3756" s="45"/>
      <c r="S3756" s="45"/>
      <c r="T3756" s="45"/>
      <c r="U3756" s="52"/>
      <c r="V3756" s="45"/>
      <c r="W3756" s="28"/>
    </row>
    <row r="3757" spans="1:23">
      <c r="A3757" s="6">
        <f t="shared" si="481"/>
        <v>-4231.4689395198866</v>
      </c>
      <c r="B3757" s="6">
        <f t="shared" si="480"/>
        <v>-4230.3422845998866</v>
      </c>
      <c r="C3757" s="65">
        <f>Original_Data!U3760</f>
        <v>0</v>
      </c>
      <c r="F3757" s="25"/>
      <c r="G3757" s="45"/>
      <c r="H3757" s="45"/>
      <c r="I3757" s="35"/>
      <c r="K3757" s="45"/>
      <c r="L3757" s="45"/>
      <c r="M3757" s="45"/>
      <c r="N3757" s="45"/>
      <c r="O3757" s="45"/>
      <c r="P3757" s="45"/>
      <c r="Q3757" s="60"/>
      <c r="R3757" s="45"/>
      <c r="S3757" s="45"/>
      <c r="T3757" s="45"/>
      <c r="U3757" s="52"/>
      <c r="V3757" s="45"/>
      <c r="W3757" s="28"/>
    </row>
    <row r="3758" spans="1:23">
      <c r="A3758" s="6">
        <f t="shared" si="481"/>
        <v>-4232.5955944398866</v>
      </c>
      <c r="B3758" s="6">
        <f t="shared" si="480"/>
        <v>-4231.4689395198866</v>
      </c>
      <c r="C3758" s="65">
        <f>Original_Data!U3761</f>
        <v>0</v>
      </c>
      <c r="F3758" s="25"/>
      <c r="G3758" s="45"/>
      <c r="H3758" s="45"/>
      <c r="I3758" s="35"/>
      <c r="K3758" s="45"/>
      <c r="L3758" s="45"/>
      <c r="M3758" s="45"/>
      <c r="N3758" s="45"/>
      <c r="O3758" s="45"/>
      <c r="P3758" s="45"/>
      <c r="Q3758" s="60"/>
      <c r="R3758" s="45"/>
      <c r="S3758" s="45"/>
      <c r="T3758" s="45"/>
      <c r="U3758" s="52"/>
      <c r="V3758" s="45"/>
      <c r="W3758" s="28"/>
    </row>
    <row r="3759" spans="1:23">
      <c r="A3759" s="6">
        <f t="shared" si="481"/>
        <v>-4233.7222493598865</v>
      </c>
      <c r="B3759" s="6">
        <f t="shared" si="480"/>
        <v>-4232.5955944398866</v>
      </c>
      <c r="C3759" s="65">
        <f>Original_Data!U3762</f>
        <v>0</v>
      </c>
      <c r="F3759" s="25"/>
      <c r="G3759" s="45"/>
      <c r="H3759" s="45"/>
      <c r="I3759" s="35"/>
      <c r="K3759" s="45"/>
      <c r="L3759" s="45"/>
      <c r="M3759" s="45"/>
      <c r="N3759" s="45"/>
      <c r="O3759" s="45"/>
      <c r="P3759" s="45"/>
      <c r="Q3759" s="60"/>
      <c r="R3759" s="45"/>
      <c r="S3759" s="45"/>
      <c r="T3759" s="45"/>
      <c r="U3759" s="52"/>
      <c r="V3759" s="45"/>
      <c r="W3759" s="28"/>
    </row>
    <row r="3760" spans="1:23">
      <c r="A3760" s="6">
        <f t="shared" si="481"/>
        <v>-4234.8489042798865</v>
      </c>
      <c r="B3760" s="6">
        <f t="shared" si="480"/>
        <v>-4233.7222493598865</v>
      </c>
      <c r="C3760" s="65">
        <f>Original_Data!U3763</f>
        <v>0</v>
      </c>
      <c r="F3760" s="25"/>
      <c r="G3760" s="45"/>
      <c r="H3760" s="45"/>
      <c r="I3760" s="35"/>
      <c r="K3760" s="45"/>
      <c r="L3760" s="45"/>
      <c r="M3760" s="45"/>
      <c r="N3760" s="45"/>
      <c r="O3760" s="45"/>
      <c r="P3760" s="45"/>
      <c r="Q3760" s="60"/>
      <c r="R3760" s="45"/>
      <c r="S3760" s="45"/>
      <c r="T3760" s="45"/>
      <c r="U3760" s="52"/>
      <c r="V3760" s="45"/>
      <c r="W3760" s="28"/>
    </row>
    <row r="3761" spans="1:23">
      <c r="A3761" s="6">
        <f t="shared" si="481"/>
        <v>-4235.9755591998864</v>
      </c>
      <c r="B3761" s="6">
        <f t="shared" si="480"/>
        <v>-4234.8489042798865</v>
      </c>
      <c r="C3761" s="65">
        <f>Original_Data!U3764</f>
        <v>0</v>
      </c>
      <c r="F3761" s="25"/>
      <c r="G3761" s="45"/>
      <c r="H3761" s="45"/>
      <c r="I3761" s="35"/>
      <c r="K3761" s="45"/>
      <c r="L3761" s="45"/>
      <c r="M3761" s="45"/>
      <c r="N3761" s="45"/>
      <c r="O3761" s="45"/>
      <c r="P3761" s="45"/>
      <c r="Q3761" s="60"/>
      <c r="R3761" s="45"/>
      <c r="S3761" s="45"/>
      <c r="T3761" s="45"/>
      <c r="U3761" s="52"/>
      <c r="V3761" s="45"/>
      <c r="W3761" s="28"/>
    </row>
    <row r="3762" spans="1:23">
      <c r="A3762" s="6">
        <f t="shared" si="481"/>
        <v>-4237.1022141198864</v>
      </c>
      <c r="B3762" s="6">
        <f t="shared" si="480"/>
        <v>-4235.9755591998864</v>
      </c>
      <c r="C3762" s="65">
        <f>Original_Data!U3765</f>
        <v>0</v>
      </c>
      <c r="F3762" s="25"/>
      <c r="G3762" s="45"/>
      <c r="H3762" s="45"/>
      <c r="I3762" s="35"/>
      <c r="K3762" s="45"/>
      <c r="L3762" s="45"/>
      <c r="M3762" s="45"/>
      <c r="N3762" s="45"/>
      <c r="O3762" s="45"/>
      <c r="P3762" s="45"/>
      <c r="Q3762" s="60"/>
      <c r="R3762" s="45"/>
      <c r="S3762" s="45"/>
      <c r="T3762" s="45"/>
      <c r="U3762" s="52"/>
      <c r="V3762" s="45"/>
      <c r="W3762" s="28"/>
    </row>
    <row r="3763" spans="1:23">
      <c r="A3763" s="6">
        <f t="shared" si="481"/>
        <v>-4238.2288690398864</v>
      </c>
      <c r="B3763" s="6">
        <f t="shared" si="480"/>
        <v>-4237.1022141198864</v>
      </c>
      <c r="C3763" s="65">
        <f>Original_Data!U3766</f>
        <v>0</v>
      </c>
      <c r="F3763" s="25"/>
      <c r="G3763" s="45"/>
      <c r="H3763" s="45"/>
      <c r="I3763" s="35"/>
      <c r="K3763" s="45"/>
      <c r="L3763" s="45"/>
      <c r="M3763" s="45"/>
      <c r="N3763" s="45"/>
      <c r="O3763" s="45"/>
      <c r="P3763" s="45"/>
      <c r="Q3763" s="60"/>
      <c r="R3763" s="45"/>
      <c r="S3763" s="45"/>
      <c r="T3763" s="45"/>
      <c r="U3763" s="52"/>
      <c r="V3763" s="45"/>
      <c r="W3763" s="28"/>
    </row>
    <row r="3764" spans="1:23">
      <c r="A3764" s="6">
        <f t="shared" si="481"/>
        <v>-4239.3555239598863</v>
      </c>
      <c r="B3764" s="6">
        <f t="shared" si="480"/>
        <v>-4238.2288690398864</v>
      </c>
      <c r="C3764" s="65">
        <f>Original_Data!U3767</f>
        <v>0</v>
      </c>
      <c r="F3764" s="25"/>
      <c r="G3764" s="45"/>
      <c r="H3764" s="45"/>
      <c r="I3764" s="35"/>
      <c r="K3764" s="45"/>
      <c r="L3764" s="45"/>
      <c r="M3764" s="45"/>
      <c r="N3764" s="45"/>
      <c r="O3764" s="45"/>
      <c r="P3764" s="45"/>
      <c r="Q3764" s="60"/>
      <c r="R3764" s="45"/>
      <c r="S3764" s="45"/>
      <c r="T3764" s="45"/>
      <c r="U3764" s="52"/>
      <c r="V3764" s="45"/>
      <c r="W3764" s="28"/>
    </row>
    <row r="3765" spans="1:23">
      <c r="A3765" s="6">
        <f t="shared" si="481"/>
        <v>-4240.4821788798863</v>
      </c>
      <c r="B3765" s="6">
        <f t="shared" si="480"/>
        <v>-4239.3555239598863</v>
      </c>
      <c r="C3765" s="65">
        <f>Original_Data!U3768</f>
        <v>0</v>
      </c>
      <c r="F3765" s="25"/>
      <c r="G3765" s="45"/>
      <c r="H3765" s="45"/>
      <c r="I3765" s="35"/>
      <c r="K3765" s="45"/>
      <c r="L3765" s="45"/>
      <c r="M3765" s="45"/>
      <c r="N3765" s="45"/>
      <c r="O3765" s="45"/>
      <c r="P3765" s="45"/>
      <c r="Q3765" s="60"/>
      <c r="R3765" s="45"/>
      <c r="S3765" s="45"/>
      <c r="T3765" s="45"/>
      <c r="U3765" s="52"/>
      <c r="V3765" s="45"/>
      <c r="W3765" s="28"/>
    </row>
    <row r="3766" spans="1:23">
      <c r="A3766" s="6">
        <f t="shared" si="481"/>
        <v>-4241.6088337998863</v>
      </c>
      <c r="B3766" s="6">
        <f t="shared" si="480"/>
        <v>-4240.4821788798863</v>
      </c>
      <c r="C3766" s="65">
        <f>Original_Data!U3769</f>
        <v>0</v>
      </c>
      <c r="F3766" s="25"/>
      <c r="G3766" s="45"/>
      <c r="H3766" s="45"/>
      <c r="I3766" s="35"/>
      <c r="K3766" s="45"/>
      <c r="L3766" s="45"/>
      <c r="M3766" s="45"/>
      <c r="N3766" s="45"/>
      <c r="O3766" s="45"/>
      <c r="P3766" s="45"/>
      <c r="Q3766" s="60"/>
      <c r="R3766" s="45"/>
      <c r="S3766" s="45"/>
      <c r="T3766" s="45"/>
      <c r="U3766" s="52"/>
      <c r="V3766" s="45"/>
      <c r="W3766" s="28"/>
    </row>
    <row r="3767" spans="1:23">
      <c r="A3767" s="6">
        <f t="shared" si="481"/>
        <v>-4242.7354887198862</v>
      </c>
      <c r="B3767" s="6">
        <f t="shared" si="480"/>
        <v>-4241.6088337998863</v>
      </c>
      <c r="C3767" s="65">
        <f>Original_Data!U3770</f>
        <v>0</v>
      </c>
      <c r="F3767" s="25"/>
      <c r="G3767" s="45"/>
      <c r="H3767" s="45"/>
      <c r="I3767" s="35"/>
      <c r="K3767" s="45"/>
      <c r="L3767" s="45"/>
      <c r="M3767" s="45"/>
      <c r="N3767" s="45"/>
      <c r="O3767" s="45"/>
      <c r="P3767" s="45"/>
      <c r="Q3767" s="60"/>
      <c r="R3767" s="45"/>
      <c r="S3767" s="45"/>
      <c r="T3767" s="45"/>
      <c r="U3767" s="52"/>
      <c r="V3767" s="45"/>
      <c r="W3767" s="28"/>
    </row>
    <row r="3768" spans="1:23">
      <c r="A3768" s="6">
        <f t="shared" si="481"/>
        <v>-4243.8621436398862</v>
      </c>
      <c r="B3768" s="6">
        <f t="shared" si="480"/>
        <v>-4242.7354887198862</v>
      </c>
      <c r="C3768" s="65">
        <f>Original_Data!U3771</f>
        <v>0</v>
      </c>
      <c r="F3768" s="25"/>
      <c r="G3768" s="45"/>
      <c r="H3768" s="45"/>
      <c r="I3768" s="35"/>
      <c r="K3768" s="45"/>
      <c r="L3768" s="45"/>
      <c r="M3768" s="45"/>
      <c r="N3768" s="45"/>
      <c r="O3768" s="45"/>
      <c r="P3768" s="45"/>
      <c r="Q3768" s="60"/>
      <c r="R3768" s="45"/>
      <c r="S3768" s="45"/>
      <c r="T3768" s="45"/>
      <c r="U3768" s="52"/>
      <c r="V3768" s="45"/>
      <c r="W3768" s="28"/>
    </row>
    <row r="3769" spans="1:23">
      <c r="A3769" s="6">
        <f t="shared" si="481"/>
        <v>-4244.9887985598862</v>
      </c>
      <c r="B3769" s="6">
        <f t="shared" si="480"/>
        <v>-4243.8621436398862</v>
      </c>
      <c r="C3769" s="65">
        <f>Original_Data!U3772</f>
        <v>0</v>
      </c>
      <c r="F3769" s="25"/>
      <c r="G3769" s="45"/>
      <c r="H3769" s="45"/>
      <c r="I3769" s="35"/>
      <c r="K3769" s="45"/>
      <c r="L3769" s="45"/>
      <c r="M3769" s="45"/>
      <c r="N3769" s="45"/>
      <c r="O3769" s="45"/>
      <c r="P3769" s="45"/>
      <c r="Q3769" s="60"/>
      <c r="R3769" s="45"/>
      <c r="S3769" s="45"/>
      <c r="T3769" s="45"/>
      <c r="U3769" s="52"/>
      <c r="V3769" s="45"/>
      <c r="W3769" s="28"/>
    </row>
    <row r="3770" spans="1:23">
      <c r="A3770" s="6">
        <f t="shared" si="481"/>
        <v>-4246.1154534798861</v>
      </c>
      <c r="B3770" s="6">
        <f t="shared" si="480"/>
        <v>-4244.9887985598862</v>
      </c>
      <c r="C3770" s="65">
        <f>Original_Data!U3773</f>
        <v>0</v>
      </c>
      <c r="F3770" s="25"/>
      <c r="G3770" s="45"/>
      <c r="H3770" s="45"/>
      <c r="I3770" s="35"/>
      <c r="K3770" s="45"/>
      <c r="L3770" s="45"/>
      <c r="M3770" s="45"/>
      <c r="N3770" s="45"/>
      <c r="O3770" s="45"/>
      <c r="P3770" s="45"/>
      <c r="Q3770" s="60"/>
      <c r="R3770" s="45"/>
      <c r="S3770" s="45"/>
      <c r="T3770" s="45"/>
      <c r="U3770" s="52"/>
      <c r="V3770" s="45"/>
      <c r="W3770" s="28"/>
    </row>
    <row r="3771" spans="1:23">
      <c r="A3771" s="6">
        <f t="shared" si="481"/>
        <v>-4247.2421083998861</v>
      </c>
      <c r="B3771" s="6">
        <f t="shared" si="480"/>
        <v>-4246.1154534798861</v>
      </c>
      <c r="C3771" s="65">
        <f>Original_Data!U3774</f>
        <v>0</v>
      </c>
      <c r="F3771" s="25"/>
      <c r="G3771" s="45"/>
      <c r="H3771" s="45"/>
      <c r="I3771" s="35"/>
      <c r="K3771" s="45"/>
      <c r="L3771" s="45"/>
      <c r="M3771" s="45"/>
      <c r="N3771" s="45"/>
      <c r="O3771" s="45"/>
      <c r="P3771" s="45"/>
      <c r="Q3771" s="60"/>
      <c r="R3771" s="45"/>
      <c r="S3771" s="45"/>
      <c r="T3771" s="45"/>
      <c r="U3771" s="52"/>
      <c r="V3771" s="45"/>
      <c r="W3771" s="28"/>
    </row>
    <row r="3772" spans="1:23">
      <c r="A3772" s="6">
        <f t="shared" si="481"/>
        <v>-4248.3687633198861</v>
      </c>
      <c r="B3772" s="6">
        <f t="shared" ref="B3772:B3835" si="482">B3771 - 1.12665492</f>
        <v>-4247.2421083998861</v>
      </c>
      <c r="C3772" s="65">
        <f>Original_Data!U3775</f>
        <v>0</v>
      </c>
      <c r="F3772" s="25"/>
      <c r="G3772" s="45"/>
      <c r="H3772" s="45"/>
      <c r="I3772" s="35"/>
      <c r="K3772" s="45"/>
      <c r="L3772" s="45"/>
      <c r="M3772" s="45"/>
      <c r="N3772" s="45"/>
      <c r="O3772" s="45"/>
      <c r="P3772" s="45"/>
      <c r="Q3772" s="60"/>
      <c r="R3772" s="45"/>
      <c r="S3772" s="45"/>
      <c r="T3772" s="45"/>
      <c r="U3772" s="52"/>
      <c r="V3772" s="45"/>
      <c r="W3772" s="28"/>
    </row>
    <row r="3773" spans="1:23">
      <c r="A3773" s="6">
        <f t="shared" si="481"/>
        <v>-4249.495418239886</v>
      </c>
      <c r="B3773" s="6">
        <f t="shared" si="482"/>
        <v>-4248.3687633198861</v>
      </c>
      <c r="C3773" s="65">
        <f>Original_Data!U3776</f>
        <v>0</v>
      </c>
      <c r="F3773" s="25"/>
      <c r="G3773" s="45"/>
      <c r="H3773" s="45"/>
      <c r="I3773" s="35"/>
      <c r="K3773" s="45"/>
      <c r="L3773" s="45"/>
      <c r="M3773" s="45"/>
      <c r="N3773" s="45"/>
      <c r="O3773" s="45"/>
      <c r="P3773" s="45"/>
      <c r="Q3773" s="60"/>
      <c r="R3773" s="45"/>
      <c r="S3773" s="45"/>
      <c r="T3773" s="45"/>
      <c r="U3773" s="52"/>
      <c r="V3773" s="45"/>
      <c r="W3773" s="28"/>
    </row>
    <row r="3774" spans="1:23">
      <c r="A3774" s="6">
        <f t="shared" si="481"/>
        <v>-4250.622073159886</v>
      </c>
      <c r="B3774" s="6">
        <f t="shared" si="482"/>
        <v>-4249.495418239886</v>
      </c>
      <c r="C3774" s="65">
        <f>Original_Data!U3777</f>
        <v>0</v>
      </c>
      <c r="F3774" s="25"/>
      <c r="G3774" s="45"/>
      <c r="H3774" s="45"/>
      <c r="I3774" s="35"/>
      <c r="K3774" s="45"/>
      <c r="L3774" s="45"/>
      <c r="M3774" s="45"/>
      <c r="N3774" s="45"/>
      <c r="O3774" s="45"/>
      <c r="P3774" s="45"/>
      <c r="Q3774" s="60"/>
      <c r="R3774" s="45"/>
      <c r="S3774" s="45"/>
      <c r="T3774" s="45"/>
      <c r="U3774" s="52"/>
      <c r="V3774" s="45"/>
      <c r="W3774" s="28"/>
    </row>
    <row r="3775" spans="1:23">
      <c r="A3775" s="6">
        <f t="shared" si="481"/>
        <v>-4251.748728079886</v>
      </c>
      <c r="B3775" s="6">
        <f t="shared" si="482"/>
        <v>-4250.622073159886</v>
      </c>
      <c r="C3775" s="65">
        <f>Original_Data!U3778</f>
        <v>0</v>
      </c>
      <c r="F3775" s="25"/>
      <c r="G3775" s="45"/>
      <c r="H3775" s="45"/>
      <c r="I3775" s="35"/>
      <c r="K3775" s="45"/>
      <c r="L3775" s="45"/>
      <c r="M3775" s="45"/>
      <c r="N3775" s="45"/>
      <c r="O3775" s="45"/>
      <c r="P3775" s="45"/>
      <c r="Q3775" s="60"/>
      <c r="R3775" s="45"/>
      <c r="S3775" s="45"/>
      <c r="T3775" s="45"/>
      <c r="U3775" s="52"/>
      <c r="V3775" s="45"/>
      <c r="W3775" s="28"/>
    </row>
    <row r="3776" spans="1:23">
      <c r="A3776" s="6">
        <f t="shared" si="481"/>
        <v>-4252.8753829998859</v>
      </c>
      <c r="B3776" s="6">
        <f t="shared" si="482"/>
        <v>-4251.748728079886</v>
      </c>
      <c r="C3776" s="65">
        <f>Original_Data!U3779</f>
        <v>0</v>
      </c>
      <c r="F3776" s="25"/>
      <c r="G3776" s="45"/>
      <c r="H3776" s="45"/>
      <c r="I3776" s="35"/>
      <c r="K3776" s="45"/>
      <c r="L3776" s="45"/>
      <c r="M3776" s="45"/>
      <c r="N3776" s="45"/>
      <c r="O3776" s="45"/>
      <c r="P3776" s="45"/>
      <c r="Q3776" s="60"/>
      <c r="R3776" s="45"/>
      <c r="S3776" s="45"/>
      <c r="T3776" s="45"/>
      <c r="U3776" s="52"/>
      <c r="V3776" s="45"/>
      <c r="W3776" s="28"/>
    </row>
    <row r="3777" spans="1:23">
      <c r="A3777" s="6">
        <f t="shared" si="481"/>
        <v>-4254.0020379198859</v>
      </c>
      <c r="B3777" s="6">
        <f t="shared" si="482"/>
        <v>-4252.8753829998859</v>
      </c>
      <c r="C3777" s="65">
        <f>Original_Data!U3780</f>
        <v>0</v>
      </c>
      <c r="F3777" s="25"/>
      <c r="G3777" s="45"/>
      <c r="H3777" s="45"/>
      <c r="I3777" s="35"/>
      <c r="K3777" s="45"/>
      <c r="L3777" s="45"/>
      <c r="M3777" s="45"/>
      <c r="N3777" s="45"/>
      <c r="O3777" s="45"/>
      <c r="P3777" s="45"/>
      <c r="Q3777" s="60"/>
      <c r="R3777" s="45"/>
      <c r="S3777" s="45"/>
      <c r="T3777" s="45"/>
      <c r="U3777" s="52"/>
      <c r="V3777" s="45"/>
      <c r="W3777" s="28"/>
    </row>
    <row r="3778" spans="1:23">
      <c r="A3778" s="6">
        <f t="shared" si="481"/>
        <v>-4255.1286928398858</v>
      </c>
      <c r="B3778" s="6">
        <f t="shared" si="482"/>
        <v>-4254.0020379198859</v>
      </c>
      <c r="C3778" s="65">
        <f>Original_Data!U3781</f>
        <v>0</v>
      </c>
      <c r="F3778" s="25"/>
      <c r="G3778" s="45"/>
      <c r="H3778" s="45"/>
      <c r="I3778" s="35"/>
      <c r="K3778" s="45"/>
      <c r="L3778" s="45"/>
      <c r="M3778" s="45"/>
      <c r="N3778" s="45"/>
      <c r="O3778" s="45"/>
      <c r="P3778" s="45"/>
      <c r="Q3778" s="60"/>
      <c r="R3778" s="45"/>
      <c r="S3778" s="45"/>
      <c r="T3778" s="45"/>
      <c r="U3778" s="52"/>
      <c r="V3778" s="45"/>
      <c r="W3778" s="28"/>
    </row>
    <row r="3779" spans="1:23">
      <c r="A3779" s="6">
        <f t="shared" si="481"/>
        <v>-4256.2553477598858</v>
      </c>
      <c r="B3779" s="6">
        <f t="shared" si="482"/>
        <v>-4255.1286928398858</v>
      </c>
      <c r="C3779" s="65">
        <f>Original_Data!U3782</f>
        <v>0</v>
      </c>
      <c r="F3779" s="25"/>
      <c r="G3779" s="45"/>
      <c r="H3779" s="45"/>
      <c r="I3779" s="35"/>
      <c r="K3779" s="45"/>
      <c r="L3779" s="45"/>
      <c r="M3779" s="45"/>
      <c r="N3779" s="45"/>
      <c r="O3779" s="45"/>
      <c r="P3779" s="45"/>
      <c r="Q3779" s="60"/>
      <c r="R3779" s="45"/>
      <c r="S3779" s="45"/>
      <c r="T3779" s="45"/>
      <c r="U3779" s="52"/>
      <c r="V3779" s="45"/>
      <c r="W3779" s="28"/>
    </row>
    <row r="3780" spans="1:23">
      <c r="A3780" s="6">
        <f t="shared" ref="A3780:A3843" si="483" xml:space="preserve"> B3780 - 1.12665492</f>
        <v>-4257.3820026798858</v>
      </c>
      <c r="B3780" s="6">
        <f t="shared" si="482"/>
        <v>-4256.2553477598858</v>
      </c>
      <c r="C3780" s="65">
        <f>Original_Data!U3783</f>
        <v>0</v>
      </c>
      <c r="F3780" s="25"/>
      <c r="G3780" s="45"/>
      <c r="H3780" s="45"/>
      <c r="I3780" s="35"/>
      <c r="K3780" s="45"/>
      <c r="L3780" s="45"/>
      <c r="M3780" s="45"/>
      <c r="N3780" s="45"/>
      <c r="O3780" s="45"/>
      <c r="P3780" s="45"/>
      <c r="Q3780" s="60"/>
      <c r="R3780" s="45"/>
      <c r="S3780" s="45"/>
      <c r="T3780" s="45"/>
      <c r="U3780" s="52"/>
      <c r="V3780" s="45"/>
      <c r="W3780" s="28"/>
    </row>
    <row r="3781" spans="1:23">
      <c r="A3781" s="6">
        <f t="shared" si="483"/>
        <v>-4258.5086575998857</v>
      </c>
      <c r="B3781" s="6">
        <f t="shared" si="482"/>
        <v>-4257.3820026798858</v>
      </c>
      <c r="C3781" s="65">
        <f>Original_Data!U3784</f>
        <v>0</v>
      </c>
      <c r="F3781" s="25"/>
      <c r="G3781" s="45"/>
      <c r="H3781" s="45"/>
      <c r="I3781" s="35"/>
      <c r="K3781" s="45"/>
      <c r="L3781" s="45"/>
      <c r="M3781" s="45"/>
      <c r="N3781" s="45"/>
      <c r="O3781" s="45"/>
      <c r="P3781" s="45"/>
      <c r="Q3781" s="60"/>
      <c r="R3781" s="45"/>
      <c r="S3781" s="45"/>
      <c r="T3781" s="45"/>
      <c r="U3781" s="52"/>
      <c r="V3781" s="45"/>
      <c r="W3781" s="28"/>
    </row>
    <row r="3782" spans="1:23">
      <c r="A3782" s="6">
        <f t="shared" si="483"/>
        <v>-4259.6353125198857</v>
      </c>
      <c r="B3782" s="6">
        <f t="shared" si="482"/>
        <v>-4258.5086575998857</v>
      </c>
      <c r="C3782" s="65">
        <f>Original_Data!U3785</f>
        <v>0</v>
      </c>
      <c r="F3782" s="25"/>
      <c r="G3782" s="45"/>
      <c r="H3782" s="45"/>
      <c r="I3782" s="35"/>
      <c r="K3782" s="45"/>
      <c r="L3782" s="45"/>
      <c r="M3782" s="45"/>
      <c r="N3782" s="45"/>
      <c r="O3782" s="45"/>
      <c r="P3782" s="45"/>
      <c r="Q3782" s="60"/>
      <c r="R3782" s="45"/>
      <c r="S3782" s="45"/>
      <c r="T3782" s="45"/>
      <c r="U3782" s="52"/>
      <c r="V3782" s="45"/>
      <c r="W3782" s="28"/>
    </row>
    <row r="3783" spans="1:23">
      <c r="A3783" s="6">
        <f t="shared" si="483"/>
        <v>-4260.7619674398857</v>
      </c>
      <c r="B3783" s="6">
        <f t="shared" si="482"/>
        <v>-4259.6353125198857</v>
      </c>
      <c r="C3783" s="65">
        <f>Original_Data!U3786</f>
        <v>0</v>
      </c>
      <c r="F3783" s="25"/>
      <c r="G3783" s="45"/>
      <c r="H3783" s="45"/>
      <c r="I3783" s="35"/>
      <c r="K3783" s="45"/>
      <c r="L3783" s="45"/>
      <c r="M3783" s="45"/>
      <c r="N3783" s="45"/>
      <c r="O3783" s="45"/>
      <c r="P3783" s="45"/>
      <c r="Q3783" s="60"/>
      <c r="R3783" s="45"/>
      <c r="S3783" s="45"/>
      <c r="T3783" s="45"/>
      <c r="U3783" s="52"/>
      <c r="V3783" s="45"/>
      <c r="W3783" s="28"/>
    </row>
    <row r="3784" spans="1:23">
      <c r="A3784" s="6">
        <f t="shared" si="483"/>
        <v>-4261.8886223598856</v>
      </c>
      <c r="B3784" s="6">
        <f t="shared" si="482"/>
        <v>-4260.7619674398857</v>
      </c>
      <c r="C3784" s="65">
        <f>Original_Data!U3787</f>
        <v>0</v>
      </c>
      <c r="F3784" s="25"/>
      <c r="G3784" s="45"/>
      <c r="H3784" s="45"/>
      <c r="I3784" s="35"/>
      <c r="K3784" s="45"/>
      <c r="L3784" s="45"/>
      <c r="M3784" s="45"/>
      <c r="N3784" s="45"/>
      <c r="O3784" s="45"/>
      <c r="P3784" s="45"/>
      <c r="Q3784" s="60"/>
      <c r="R3784" s="45"/>
      <c r="S3784" s="45"/>
      <c r="T3784" s="45"/>
      <c r="U3784" s="52"/>
      <c r="V3784" s="45"/>
      <c r="W3784" s="28"/>
    </row>
    <row r="3785" spans="1:23">
      <c r="A3785" s="6">
        <f t="shared" si="483"/>
        <v>-4263.0152772798856</v>
      </c>
      <c r="B3785" s="6">
        <f t="shared" si="482"/>
        <v>-4261.8886223598856</v>
      </c>
      <c r="C3785" s="65">
        <f>Original_Data!U3788</f>
        <v>0</v>
      </c>
      <c r="F3785" s="25"/>
      <c r="G3785" s="45"/>
      <c r="H3785" s="45"/>
      <c r="I3785" s="35"/>
      <c r="K3785" s="45"/>
      <c r="L3785" s="45"/>
      <c r="M3785" s="45"/>
      <c r="N3785" s="45"/>
      <c r="O3785" s="45"/>
      <c r="P3785" s="45"/>
      <c r="Q3785" s="60"/>
      <c r="R3785" s="45"/>
      <c r="S3785" s="45"/>
      <c r="T3785" s="45"/>
      <c r="U3785" s="52"/>
      <c r="V3785" s="45"/>
      <c r="W3785" s="28"/>
    </row>
    <row r="3786" spans="1:23">
      <c r="A3786" s="6">
        <f t="shared" si="483"/>
        <v>-4264.1419321998856</v>
      </c>
      <c r="B3786" s="6">
        <f t="shared" si="482"/>
        <v>-4263.0152772798856</v>
      </c>
      <c r="C3786" s="65">
        <f>Original_Data!U3789</f>
        <v>0</v>
      </c>
      <c r="F3786" s="25"/>
      <c r="G3786" s="45"/>
      <c r="H3786" s="45"/>
      <c r="I3786" s="35"/>
      <c r="K3786" s="45"/>
      <c r="L3786" s="45"/>
      <c r="M3786" s="45"/>
      <c r="N3786" s="45"/>
      <c r="O3786" s="45"/>
      <c r="P3786" s="45"/>
      <c r="Q3786" s="60"/>
      <c r="R3786" s="45"/>
      <c r="S3786" s="45"/>
      <c r="T3786" s="45"/>
      <c r="U3786" s="52"/>
      <c r="V3786" s="45"/>
      <c r="W3786" s="28"/>
    </row>
    <row r="3787" spans="1:23">
      <c r="A3787" s="6">
        <f t="shared" si="483"/>
        <v>-4265.2685871198855</v>
      </c>
      <c r="B3787" s="6">
        <f t="shared" si="482"/>
        <v>-4264.1419321998856</v>
      </c>
      <c r="C3787" s="65">
        <f>Original_Data!U3790</f>
        <v>0</v>
      </c>
      <c r="F3787" s="25"/>
      <c r="G3787" s="45"/>
      <c r="H3787" s="45"/>
      <c r="I3787" s="35"/>
      <c r="K3787" s="45"/>
      <c r="L3787" s="45"/>
      <c r="M3787" s="45"/>
      <c r="N3787" s="45"/>
      <c r="O3787" s="45"/>
      <c r="P3787" s="45"/>
      <c r="Q3787" s="60"/>
      <c r="R3787" s="45"/>
      <c r="S3787" s="45"/>
      <c r="T3787" s="45"/>
      <c r="U3787" s="52"/>
      <c r="V3787" s="45"/>
      <c r="W3787" s="28"/>
    </row>
    <row r="3788" spans="1:23">
      <c r="A3788" s="6">
        <f t="shared" si="483"/>
        <v>-4266.3952420398855</v>
      </c>
      <c r="B3788" s="6">
        <f t="shared" si="482"/>
        <v>-4265.2685871198855</v>
      </c>
      <c r="C3788" s="65">
        <f>Original_Data!U3791</f>
        <v>0</v>
      </c>
      <c r="F3788" s="25"/>
      <c r="G3788" s="45"/>
      <c r="H3788" s="45"/>
      <c r="I3788" s="35"/>
      <c r="K3788" s="45"/>
      <c r="L3788" s="45"/>
      <c r="M3788" s="45"/>
      <c r="N3788" s="45"/>
      <c r="O3788" s="45"/>
      <c r="P3788" s="45"/>
      <c r="Q3788" s="60"/>
      <c r="R3788" s="45"/>
      <c r="S3788" s="45"/>
      <c r="T3788" s="45"/>
      <c r="U3788" s="52"/>
      <c r="V3788" s="45"/>
      <c r="W3788" s="28"/>
    </row>
    <row r="3789" spans="1:23">
      <c r="A3789" s="6">
        <f t="shared" si="483"/>
        <v>-4267.5218969598855</v>
      </c>
      <c r="B3789" s="6">
        <f t="shared" si="482"/>
        <v>-4266.3952420398855</v>
      </c>
      <c r="C3789" s="65">
        <f>Original_Data!U3792</f>
        <v>0</v>
      </c>
      <c r="F3789" s="25"/>
      <c r="G3789" s="45"/>
      <c r="H3789" s="45"/>
      <c r="I3789" s="35"/>
      <c r="K3789" s="45"/>
      <c r="L3789" s="45"/>
      <c r="M3789" s="45"/>
      <c r="N3789" s="45"/>
      <c r="O3789" s="45"/>
      <c r="P3789" s="45"/>
      <c r="Q3789" s="60"/>
      <c r="R3789" s="45"/>
      <c r="S3789" s="45"/>
      <c r="T3789" s="45"/>
      <c r="U3789" s="52"/>
      <c r="V3789" s="45"/>
      <c r="W3789" s="28"/>
    </row>
    <row r="3790" spans="1:23">
      <c r="A3790" s="6">
        <f t="shared" si="483"/>
        <v>-4268.6485518798854</v>
      </c>
      <c r="B3790" s="6">
        <f t="shared" si="482"/>
        <v>-4267.5218969598855</v>
      </c>
      <c r="C3790" s="65">
        <f>Original_Data!U3793</f>
        <v>0</v>
      </c>
      <c r="F3790" s="25"/>
      <c r="G3790" s="45"/>
      <c r="H3790" s="45"/>
      <c r="I3790" s="35"/>
      <c r="K3790" s="45"/>
      <c r="L3790" s="45"/>
      <c r="M3790" s="45"/>
      <c r="N3790" s="45"/>
      <c r="O3790" s="45"/>
      <c r="P3790" s="45"/>
      <c r="Q3790" s="60"/>
      <c r="R3790" s="45"/>
      <c r="S3790" s="45"/>
      <c r="T3790" s="45"/>
      <c r="U3790" s="52"/>
      <c r="V3790" s="45"/>
      <c r="W3790" s="28"/>
    </row>
    <row r="3791" spans="1:23">
      <c r="A3791" s="6">
        <f t="shared" si="483"/>
        <v>-4269.7752067998854</v>
      </c>
      <c r="B3791" s="6">
        <f t="shared" si="482"/>
        <v>-4268.6485518798854</v>
      </c>
      <c r="C3791" s="65">
        <f>Original_Data!U3794</f>
        <v>0</v>
      </c>
      <c r="F3791" s="25"/>
      <c r="G3791" s="45"/>
      <c r="H3791" s="45"/>
      <c r="I3791" s="35"/>
      <c r="K3791" s="45"/>
      <c r="L3791" s="45"/>
      <c r="M3791" s="45"/>
      <c r="N3791" s="45"/>
      <c r="O3791" s="45"/>
      <c r="P3791" s="45"/>
      <c r="Q3791" s="60"/>
      <c r="R3791" s="45"/>
      <c r="S3791" s="45"/>
      <c r="T3791" s="45"/>
      <c r="U3791" s="52"/>
      <c r="V3791" s="45"/>
      <c r="W3791" s="28"/>
    </row>
    <row r="3792" spans="1:23">
      <c r="A3792" s="6">
        <f t="shared" si="483"/>
        <v>-4270.9018617198853</v>
      </c>
      <c r="B3792" s="6">
        <f t="shared" si="482"/>
        <v>-4269.7752067998854</v>
      </c>
      <c r="C3792" s="65">
        <f>Original_Data!U3795</f>
        <v>0</v>
      </c>
      <c r="F3792" s="25"/>
      <c r="G3792" s="45"/>
      <c r="H3792" s="45"/>
      <c r="I3792" s="35"/>
      <c r="K3792" s="45"/>
      <c r="L3792" s="45"/>
      <c r="M3792" s="45"/>
      <c r="N3792" s="45"/>
      <c r="O3792" s="45"/>
      <c r="P3792" s="45"/>
      <c r="Q3792" s="60"/>
      <c r="R3792" s="45"/>
      <c r="S3792" s="45"/>
      <c r="T3792" s="45"/>
      <c r="U3792" s="52"/>
      <c r="V3792" s="45"/>
      <c r="W3792" s="28"/>
    </row>
    <row r="3793" spans="1:23">
      <c r="A3793" s="6">
        <f t="shared" si="483"/>
        <v>-4272.0285166398853</v>
      </c>
      <c r="B3793" s="6">
        <f t="shared" si="482"/>
        <v>-4270.9018617198853</v>
      </c>
      <c r="C3793" s="65">
        <f>Original_Data!U3796</f>
        <v>0</v>
      </c>
      <c r="F3793" s="25"/>
      <c r="G3793" s="45"/>
      <c r="H3793" s="45"/>
      <c r="I3793" s="35"/>
      <c r="K3793" s="45"/>
      <c r="L3793" s="45"/>
      <c r="M3793" s="45"/>
      <c r="N3793" s="45"/>
      <c r="O3793" s="45"/>
      <c r="P3793" s="45"/>
      <c r="Q3793" s="60"/>
      <c r="R3793" s="45"/>
      <c r="S3793" s="45"/>
      <c r="T3793" s="45"/>
      <c r="U3793" s="52"/>
      <c r="V3793" s="45"/>
      <c r="W3793" s="28"/>
    </row>
    <row r="3794" spans="1:23">
      <c r="A3794" s="6">
        <f t="shared" si="483"/>
        <v>-4273.1551715598853</v>
      </c>
      <c r="B3794" s="6">
        <f t="shared" si="482"/>
        <v>-4272.0285166398853</v>
      </c>
      <c r="C3794" s="65">
        <f>Original_Data!U3797</f>
        <v>0</v>
      </c>
      <c r="F3794" s="25"/>
      <c r="G3794" s="45"/>
      <c r="H3794" s="45"/>
      <c r="I3794" s="35"/>
      <c r="K3794" s="45"/>
      <c r="L3794" s="45"/>
      <c r="M3794" s="45"/>
      <c r="N3794" s="45"/>
      <c r="O3794" s="45"/>
      <c r="P3794" s="45"/>
      <c r="Q3794" s="60"/>
      <c r="R3794" s="45"/>
      <c r="S3794" s="45"/>
      <c r="T3794" s="45"/>
      <c r="U3794" s="52"/>
      <c r="V3794" s="45"/>
      <c r="W3794" s="28"/>
    </row>
    <row r="3795" spans="1:23">
      <c r="A3795" s="6">
        <f t="shared" si="483"/>
        <v>-4274.2818264798852</v>
      </c>
      <c r="B3795" s="6">
        <f t="shared" si="482"/>
        <v>-4273.1551715598853</v>
      </c>
      <c r="C3795" s="65">
        <f>Original_Data!U3798</f>
        <v>0</v>
      </c>
      <c r="F3795" s="25"/>
      <c r="G3795" s="45"/>
      <c r="H3795" s="45"/>
      <c r="I3795" s="35"/>
      <c r="K3795" s="45"/>
      <c r="L3795" s="45"/>
      <c r="M3795" s="45"/>
      <c r="N3795" s="45"/>
      <c r="O3795" s="45"/>
      <c r="P3795" s="45"/>
      <c r="Q3795" s="60"/>
      <c r="R3795" s="45"/>
      <c r="S3795" s="45"/>
      <c r="T3795" s="45"/>
      <c r="U3795" s="52"/>
      <c r="V3795" s="45"/>
      <c r="W3795" s="28"/>
    </row>
    <row r="3796" spans="1:23">
      <c r="A3796" s="6">
        <f t="shared" si="483"/>
        <v>-4275.4084813998852</v>
      </c>
      <c r="B3796" s="6">
        <f t="shared" si="482"/>
        <v>-4274.2818264798852</v>
      </c>
      <c r="C3796" s="65">
        <f>Original_Data!U3799</f>
        <v>0</v>
      </c>
      <c r="F3796" s="25"/>
      <c r="G3796" s="45"/>
      <c r="H3796" s="45"/>
      <c r="I3796" s="35"/>
      <c r="K3796" s="45"/>
      <c r="L3796" s="45"/>
      <c r="M3796" s="45"/>
      <c r="N3796" s="45"/>
      <c r="O3796" s="45"/>
      <c r="P3796" s="45"/>
      <c r="Q3796" s="60"/>
      <c r="R3796" s="45"/>
      <c r="S3796" s="45"/>
      <c r="T3796" s="45"/>
      <c r="U3796" s="52"/>
      <c r="V3796" s="45"/>
      <c r="W3796" s="28"/>
    </row>
    <row r="3797" spans="1:23">
      <c r="A3797" s="6">
        <f t="shared" si="483"/>
        <v>-4276.5351363198852</v>
      </c>
      <c r="B3797" s="6">
        <f t="shared" si="482"/>
        <v>-4275.4084813998852</v>
      </c>
      <c r="C3797" s="65">
        <f>Original_Data!U3800</f>
        <v>0</v>
      </c>
      <c r="F3797" s="25"/>
      <c r="G3797" s="45"/>
      <c r="H3797" s="45"/>
      <c r="I3797" s="35"/>
      <c r="K3797" s="45"/>
      <c r="L3797" s="45"/>
      <c r="M3797" s="45"/>
      <c r="N3797" s="45"/>
      <c r="O3797" s="45"/>
      <c r="P3797" s="45"/>
      <c r="Q3797" s="60"/>
      <c r="R3797" s="45"/>
      <c r="S3797" s="45"/>
      <c r="T3797" s="45"/>
      <c r="U3797" s="52"/>
      <c r="V3797" s="45"/>
      <c r="W3797" s="28"/>
    </row>
    <row r="3798" spans="1:23">
      <c r="A3798" s="6">
        <f t="shared" si="483"/>
        <v>-4277.6617912398851</v>
      </c>
      <c r="B3798" s="6">
        <f t="shared" si="482"/>
        <v>-4276.5351363198852</v>
      </c>
      <c r="C3798" s="65">
        <f>Original_Data!U3801</f>
        <v>0</v>
      </c>
      <c r="F3798" s="25"/>
      <c r="G3798" s="45"/>
      <c r="H3798" s="45"/>
      <c r="I3798" s="35"/>
      <c r="K3798" s="45"/>
      <c r="L3798" s="45"/>
      <c r="M3798" s="45"/>
      <c r="N3798" s="45"/>
      <c r="O3798" s="45"/>
      <c r="P3798" s="45"/>
      <c r="Q3798" s="60"/>
      <c r="R3798" s="45"/>
      <c r="S3798" s="45"/>
      <c r="T3798" s="45"/>
      <c r="U3798" s="52"/>
      <c r="V3798" s="45"/>
      <c r="W3798" s="28"/>
    </row>
    <row r="3799" spans="1:23">
      <c r="A3799" s="6">
        <f t="shared" si="483"/>
        <v>-4278.7884461598851</v>
      </c>
      <c r="B3799" s="6">
        <f t="shared" si="482"/>
        <v>-4277.6617912398851</v>
      </c>
      <c r="C3799" s="65">
        <f>Original_Data!U3802</f>
        <v>0</v>
      </c>
      <c r="F3799" s="25"/>
      <c r="G3799" s="45"/>
      <c r="H3799" s="45"/>
      <c r="I3799" s="35"/>
      <c r="K3799" s="45"/>
      <c r="L3799" s="45"/>
      <c r="M3799" s="45"/>
      <c r="N3799" s="45"/>
      <c r="O3799" s="45"/>
      <c r="P3799" s="45"/>
      <c r="Q3799" s="60"/>
      <c r="R3799" s="45"/>
      <c r="S3799" s="45"/>
      <c r="T3799" s="45"/>
      <c r="U3799" s="52"/>
      <c r="V3799" s="45"/>
      <c r="W3799" s="28"/>
    </row>
    <row r="3800" spans="1:23">
      <c r="A3800" s="6">
        <f t="shared" si="483"/>
        <v>-4279.9151010798851</v>
      </c>
      <c r="B3800" s="6">
        <f t="shared" si="482"/>
        <v>-4278.7884461598851</v>
      </c>
      <c r="C3800" s="65">
        <f>Original_Data!U3803</f>
        <v>0</v>
      </c>
      <c r="F3800" s="25"/>
      <c r="G3800" s="45"/>
      <c r="H3800" s="45"/>
      <c r="I3800" s="35"/>
      <c r="K3800" s="45"/>
      <c r="L3800" s="45"/>
      <c r="M3800" s="45"/>
      <c r="N3800" s="45"/>
      <c r="O3800" s="45"/>
      <c r="P3800" s="45"/>
      <c r="Q3800" s="60"/>
      <c r="R3800" s="45"/>
      <c r="S3800" s="45"/>
      <c r="T3800" s="45"/>
      <c r="U3800" s="52"/>
      <c r="V3800" s="45"/>
      <c r="W3800" s="28"/>
    </row>
    <row r="3801" spans="1:23">
      <c r="A3801" s="6">
        <f t="shared" si="483"/>
        <v>-4281.041755999885</v>
      </c>
      <c r="B3801" s="6">
        <f t="shared" si="482"/>
        <v>-4279.9151010798851</v>
      </c>
      <c r="C3801" s="65">
        <f>Original_Data!U3804</f>
        <v>0</v>
      </c>
      <c r="F3801" s="25"/>
      <c r="G3801" s="45"/>
      <c r="H3801" s="45"/>
      <c r="I3801" s="35"/>
      <c r="K3801" s="45"/>
      <c r="L3801" s="45"/>
      <c r="M3801" s="45"/>
      <c r="N3801" s="45"/>
      <c r="O3801" s="45"/>
      <c r="P3801" s="45"/>
      <c r="Q3801" s="60"/>
      <c r="R3801" s="45"/>
      <c r="S3801" s="45"/>
      <c r="T3801" s="45"/>
      <c r="U3801" s="52"/>
      <c r="V3801" s="45"/>
      <c r="W3801" s="28"/>
    </row>
    <row r="3802" spans="1:23">
      <c r="A3802" s="6">
        <f t="shared" si="483"/>
        <v>-4282.168410919885</v>
      </c>
      <c r="B3802" s="6">
        <f t="shared" si="482"/>
        <v>-4281.041755999885</v>
      </c>
      <c r="C3802" s="65">
        <f>Original_Data!U3805</f>
        <v>0</v>
      </c>
      <c r="F3802" s="25"/>
      <c r="G3802" s="45"/>
      <c r="H3802" s="45"/>
      <c r="I3802" s="35"/>
      <c r="K3802" s="45"/>
      <c r="L3802" s="45"/>
      <c r="M3802" s="45"/>
      <c r="N3802" s="45"/>
      <c r="O3802" s="45"/>
      <c r="P3802" s="45"/>
      <c r="Q3802" s="60"/>
      <c r="R3802" s="45"/>
      <c r="S3802" s="45"/>
      <c r="T3802" s="45"/>
      <c r="U3802" s="52"/>
      <c r="V3802" s="45"/>
      <c r="W3802" s="28"/>
    </row>
    <row r="3803" spans="1:23">
      <c r="A3803" s="6">
        <f t="shared" si="483"/>
        <v>-4283.295065839885</v>
      </c>
      <c r="B3803" s="6">
        <f t="shared" si="482"/>
        <v>-4282.168410919885</v>
      </c>
      <c r="C3803" s="65">
        <f>Original_Data!U3806</f>
        <v>0</v>
      </c>
      <c r="F3803" s="25"/>
      <c r="G3803" s="45"/>
      <c r="H3803" s="45"/>
      <c r="I3803" s="35"/>
      <c r="K3803" s="45"/>
      <c r="L3803" s="45"/>
      <c r="M3803" s="45"/>
      <c r="N3803" s="45"/>
      <c r="O3803" s="45"/>
      <c r="P3803" s="45"/>
      <c r="Q3803" s="60"/>
      <c r="R3803" s="45"/>
      <c r="S3803" s="45"/>
      <c r="T3803" s="45"/>
      <c r="U3803" s="52"/>
      <c r="V3803" s="45"/>
      <c r="W3803" s="28"/>
    </row>
    <row r="3804" spans="1:23">
      <c r="A3804" s="6">
        <f t="shared" si="483"/>
        <v>-4284.4217207598849</v>
      </c>
      <c r="B3804" s="6">
        <f t="shared" si="482"/>
        <v>-4283.295065839885</v>
      </c>
      <c r="C3804" s="65">
        <f>Original_Data!U3807</f>
        <v>0</v>
      </c>
      <c r="F3804" s="25"/>
      <c r="G3804" s="45"/>
      <c r="H3804" s="45"/>
      <c r="I3804" s="35"/>
      <c r="K3804" s="45"/>
      <c r="L3804" s="45"/>
      <c r="M3804" s="45"/>
      <c r="N3804" s="45"/>
      <c r="O3804" s="45"/>
      <c r="P3804" s="45"/>
      <c r="Q3804" s="60"/>
      <c r="R3804" s="45"/>
      <c r="S3804" s="45"/>
      <c r="T3804" s="45"/>
      <c r="U3804" s="52"/>
      <c r="V3804" s="45"/>
      <c r="W3804" s="28"/>
    </row>
    <row r="3805" spans="1:23">
      <c r="A3805" s="6">
        <f t="shared" si="483"/>
        <v>-4285.5483756798849</v>
      </c>
      <c r="B3805" s="6">
        <f t="shared" si="482"/>
        <v>-4284.4217207598849</v>
      </c>
      <c r="C3805" s="65">
        <f>Original_Data!U3808</f>
        <v>0</v>
      </c>
      <c r="F3805" s="25"/>
      <c r="G3805" s="45"/>
      <c r="H3805" s="45"/>
      <c r="I3805" s="35"/>
      <c r="K3805" s="45"/>
      <c r="L3805" s="45"/>
      <c r="M3805" s="45"/>
      <c r="N3805" s="45"/>
      <c r="O3805" s="45"/>
      <c r="P3805" s="45"/>
      <c r="Q3805" s="60"/>
      <c r="R3805" s="45"/>
      <c r="S3805" s="45"/>
      <c r="T3805" s="45"/>
      <c r="U3805" s="52"/>
      <c r="V3805" s="45"/>
      <c r="W3805" s="28"/>
    </row>
    <row r="3806" spans="1:23">
      <c r="A3806" s="6">
        <f t="shared" si="483"/>
        <v>-4286.6750305998848</v>
      </c>
      <c r="B3806" s="6">
        <f t="shared" si="482"/>
        <v>-4285.5483756798849</v>
      </c>
      <c r="C3806" s="65">
        <f>Original_Data!U3809</f>
        <v>0</v>
      </c>
      <c r="F3806" s="25"/>
      <c r="G3806" s="45"/>
      <c r="H3806" s="45"/>
      <c r="I3806" s="35"/>
      <c r="K3806" s="45"/>
      <c r="L3806" s="45"/>
      <c r="M3806" s="45"/>
      <c r="N3806" s="45"/>
      <c r="O3806" s="45"/>
      <c r="P3806" s="45"/>
      <c r="Q3806" s="60"/>
      <c r="R3806" s="45"/>
      <c r="S3806" s="45"/>
      <c r="T3806" s="45"/>
      <c r="U3806" s="52"/>
      <c r="V3806" s="45"/>
      <c r="W3806" s="28"/>
    </row>
    <row r="3807" spans="1:23">
      <c r="A3807" s="6">
        <f t="shared" si="483"/>
        <v>-4287.8016855198848</v>
      </c>
      <c r="B3807" s="6">
        <f t="shared" si="482"/>
        <v>-4286.6750305998848</v>
      </c>
      <c r="C3807" s="65">
        <f>Original_Data!U3810</f>
        <v>0</v>
      </c>
      <c r="F3807" s="25"/>
      <c r="G3807" s="45"/>
      <c r="H3807" s="45"/>
      <c r="I3807" s="35"/>
      <c r="K3807" s="45"/>
      <c r="L3807" s="45"/>
      <c r="M3807" s="45"/>
      <c r="N3807" s="45"/>
      <c r="O3807" s="45"/>
      <c r="P3807" s="45"/>
      <c r="Q3807" s="60"/>
      <c r="R3807" s="45"/>
      <c r="S3807" s="45"/>
      <c r="T3807" s="45"/>
      <c r="U3807" s="52"/>
      <c r="V3807" s="45"/>
      <c r="W3807" s="28"/>
    </row>
    <row r="3808" spans="1:23">
      <c r="A3808" s="6">
        <f t="shared" si="483"/>
        <v>-4288.9283404398848</v>
      </c>
      <c r="B3808" s="6">
        <f t="shared" si="482"/>
        <v>-4287.8016855198848</v>
      </c>
      <c r="C3808" s="65">
        <f>Original_Data!U3811</f>
        <v>0</v>
      </c>
      <c r="F3808" s="25"/>
      <c r="G3808" s="45"/>
      <c r="H3808" s="45"/>
      <c r="I3808" s="35"/>
      <c r="K3808" s="45"/>
      <c r="L3808" s="45"/>
      <c r="M3808" s="45"/>
      <c r="N3808" s="45"/>
      <c r="O3808" s="45"/>
      <c r="P3808" s="45"/>
      <c r="Q3808" s="60"/>
      <c r="R3808" s="45"/>
      <c r="S3808" s="45"/>
      <c r="T3808" s="45"/>
      <c r="U3808" s="52"/>
      <c r="V3808" s="45"/>
      <c r="W3808" s="28"/>
    </row>
    <row r="3809" spans="1:23">
      <c r="A3809" s="6">
        <f t="shared" si="483"/>
        <v>-4290.0549953598847</v>
      </c>
      <c r="B3809" s="6">
        <f t="shared" si="482"/>
        <v>-4288.9283404398848</v>
      </c>
      <c r="C3809" s="65">
        <f>Original_Data!U3812</f>
        <v>0</v>
      </c>
      <c r="F3809" s="25"/>
      <c r="G3809" s="45"/>
      <c r="H3809" s="45"/>
      <c r="I3809" s="35"/>
      <c r="K3809" s="45"/>
      <c r="L3809" s="45"/>
      <c r="M3809" s="45"/>
      <c r="N3809" s="45"/>
      <c r="O3809" s="45"/>
      <c r="P3809" s="45"/>
      <c r="Q3809" s="60"/>
      <c r="R3809" s="45"/>
      <c r="S3809" s="45"/>
      <c r="T3809" s="45"/>
      <c r="U3809" s="52"/>
      <c r="V3809" s="45"/>
      <c r="W3809" s="28"/>
    </row>
    <row r="3810" spans="1:23">
      <c r="A3810" s="6">
        <f t="shared" si="483"/>
        <v>-4291.1816502798847</v>
      </c>
      <c r="B3810" s="6">
        <f t="shared" si="482"/>
        <v>-4290.0549953598847</v>
      </c>
      <c r="C3810" s="65">
        <f>Original_Data!U3813</f>
        <v>0</v>
      </c>
      <c r="F3810" s="25"/>
      <c r="G3810" s="45"/>
      <c r="H3810" s="45"/>
      <c r="I3810" s="35"/>
      <c r="K3810" s="45"/>
      <c r="L3810" s="45"/>
      <c r="M3810" s="45"/>
      <c r="N3810" s="45"/>
      <c r="O3810" s="45"/>
      <c r="P3810" s="45"/>
      <c r="Q3810" s="60"/>
      <c r="R3810" s="45"/>
      <c r="S3810" s="45"/>
      <c r="T3810" s="45"/>
      <c r="U3810" s="52"/>
      <c r="V3810" s="45"/>
      <c r="W3810" s="28"/>
    </row>
    <row r="3811" spans="1:23">
      <c r="A3811" s="6">
        <f t="shared" si="483"/>
        <v>-4292.3083051998847</v>
      </c>
      <c r="B3811" s="6">
        <f t="shared" si="482"/>
        <v>-4291.1816502798847</v>
      </c>
      <c r="C3811" s="65">
        <f>Original_Data!U3814</f>
        <v>0</v>
      </c>
      <c r="F3811" s="25"/>
      <c r="G3811" s="45"/>
      <c r="H3811" s="45"/>
      <c r="I3811" s="35"/>
      <c r="K3811" s="45"/>
      <c r="L3811" s="45"/>
      <c r="M3811" s="45"/>
      <c r="N3811" s="45"/>
      <c r="O3811" s="45"/>
      <c r="P3811" s="45"/>
      <c r="Q3811" s="60"/>
      <c r="R3811" s="45"/>
      <c r="S3811" s="45"/>
      <c r="T3811" s="45"/>
      <c r="U3811" s="52"/>
      <c r="V3811" s="45"/>
      <c r="W3811" s="28"/>
    </row>
    <row r="3812" spans="1:23">
      <c r="A3812" s="6">
        <f t="shared" si="483"/>
        <v>-4293.4349601198846</v>
      </c>
      <c r="B3812" s="6">
        <f t="shared" si="482"/>
        <v>-4292.3083051998847</v>
      </c>
      <c r="C3812" s="65">
        <f>Original_Data!U3815</f>
        <v>0</v>
      </c>
      <c r="F3812" s="25"/>
      <c r="G3812" s="45"/>
      <c r="H3812" s="45"/>
      <c r="I3812" s="35"/>
      <c r="K3812" s="45"/>
      <c r="L3812" s="45"/>
      <c r="M3812" s="45"/>
      <c r="N3812" s="45"/>
      <c r="O3812" s="45"/>
      <c r="P3812" s="45"/>
      <c r="Q3812" s="60"/>
      <c r="R3812" s="45"/>
      <c r="S3812" s="45"/>
      <c r="T3812" s="45"/>
      <c r="U3812" s="52"/>
      <c r="V3812" s="45"/>
      <c r="W3812" s="28"/>
    </row>
    <row r="3813" spans="1:23">
      <c r="A3813" s="6">
        <f t="shared" si="483"/>
        <v>-4294.5616150398846</v>
      </c>
      <c r="B3813" s="6">
        <f t="shared" si="482"/>
        <v>-4293.4349601198846</v>
      </c>
      <c r="C3813" s="65">
        <f>Original_Data!U3816</f>
        <v>0</v>
      </c>
      <c r="F3813" s="25"/>
      <c r="G3813" s="45"/>
      <c r="H3813" s="45"/>
      <c r="I3813" s="35"/>
      <c r="K3813" s="45"/>
      <c r="L3813" s="45"/>
      <c r="M3813" s="45"/>
      <c r="N3813" s="45"/>
      <c r="O3813" s="45"/>
      <c r="P3813" s="45"/>
      <c r="Q3813" s="60"/>
      <c r="R3813" s="45"/>
      <c r="S3813" s="45"/>
      <c r="T3813" s="45"/>
      <c r="U3813" s="52"/>
      <c r="V3813" s="45"/>
      <c r="W3813" s="28"/>
    </row>
    <row r="3814" spans="1:23">
      <c r="A3814" s="6">
        <f t="shared" si="483"/>
        <v>-4295.6882699598846</v>
      </c>
      <c r="B3814" s="6">
        <f t="shared" si="482"/>
        <v>-4294.5616150398846</v>
      </c>
      <c r="C3814" s="65">
        <f>Original_Data!U3817</f>
        <v>0</v>
      </c>
      <c r="F3814" s="25"/>
      <c r="G3814" s="45"/>
      <c r="H3814" s="45"/>
      <c r="I3814" s="35"/>
      <c r="K3814" s="45"/>
      <c r="L3814" s="45"/>
      <c r="M3814" s="45"/>
      <c r="N3814" s="45"/>
      <c r="O3814" s="45"/>
      <c r="P3814" s="45"/>
      <c r="Q3814" s="60"/>
      <c r="R3814" s="45"/>
      <c r="S3814" s="45"/>
      <c r="T3814" s="45"/>
      <c r="U3814" s="52"/>
      <c r="V3814" s="45"/>
      <c r="W3814" s="28"/>
    </row>
    <row r="3815" spans="1:23">
      <c r="A3815" s="6">
        <f t="shared" si="483"/>
        <v>-4296.8149248798845</v>
      </c>
      <c r="B3815" s="6">
        <f t="shared" si="482"/>
        <v>-4295.6882699598846</v>
      </c>
      <c r="C3815" s="65">
        <f>Original_Data!U3818</f>
        <v>0</v>
      </c>
      <c r="F3815" s="25"/>
      <c r="G3815" s="45"/>
      <c r="H3815" s="45"/>
      <c r="I3815" s="35"/>
      <c r="K3815" s="45"/>
      <c r="L3815" s="45"/>
      <c r="M3815" s="45"/>
      <c r="N3815" s="45"/>
      <c r="O3815" s="45"/>
      <c r="P3815" s="45"/>
      <c r="Q3815" s="60"/>
      <c r="R3815" s="45"/>
      <c r="S3815" s="45"/>
      <c r="T3815" s="45"/>
      <c r="U3815" s="52"/>
      <c r="V3815" s="45"/>
      <c r="W3815" s="28"/>
    </row>
    <row r="3816" spans="1:23">
      <c r="A3816" s="6">
        <f t="shared" si="483"/>
        <v>-4297.9415797998845</v>
      </c>
      <c r="B3816" s="6">
        <f t="shared" si="482"/>
        <v>-4296.8149248798845</v>
      </c>
      <c r="C3816" s="65">
        <f>Original_Data!U3819</f>
        <v>0</v>
      </c>
      <c r="F3816" s="25"/>
      <c r="G3816" s="45"/>
      <c r="H3816" s="45"/>
      <c r="I3816" s="35"/>
      <c r="K3816" s="45"/>
      <c r="L3816" s="45"/>
      <c r="M3816" s="45"/>
      <c r="N3816" s="45"/>
      <c r="O3816" s="45"/>
      <c r="P3816" s="45"/>
      <c r="Q3816" s="60"/>
      <c r="R3816" s="45"/>
      <c r="S3816" s="45"/>
      <c r="T3816" s="45"/>
      <c r="U3816" s="52"/>
      <c r="V3816" s="45"/>
      <c r="W3816" s="28"/>
    </row>
    <row r="3817" spans="1:23">
      <c r="A3817" s="6">
        <f t="shared" si="483"/>
        <v>-4299.0682347198845</v>
      </c>
      <c r="B3817" s="6">
        <f t="shared" si="482"/>
        <v>-4297.9415797998845</v>
      </c>
      <c r="C3817" s="65">
        <f>Original_Data!U3820</f>
        <v>0</v>
      </c>
      <c r="F3817" s="25"/>
      <c r="G3817" s="45"/>
      <c r="H3817" s="45"/>
      <c r="I3817" s="35"/>
      <c r="K3817" s="45"/>
      <c r="L3817" s="45"/>
      <c r="M3817" s="45"/>
      <c r="N3817" s="45"/>
      <c r="O3817" s="45"/>
      <c r="P3817" s="45"/>
      <c r="Q3817" s="60"/>
      <c r="R3817" s="45"/>
      <c r="S3817" s="45"/>
      <c r="T3817" s="45"/>
      <c r="U3817" s="52"/>
      <c r="V3817" s="45"/>
      <c r="W3817" s="28"/>
    </row>
    <row r="3818" spans="1:23">
      <c r="A3818" s="6">
        <f t="shared" si="483"/>
        <v>-4300.1948896398844</v>
      </c>
      <c r="B3818" s="6">
        <f t="shared" si="482"/>
        <v>-4299.0682347198845</v>
      </c>
      <c r="C3818" s="65">
        <f>Original_Data!U3821</f>
        <v>0</v>
      </c>
      <c r="F3818" s="25"/>
      <c r="G3818" s="45"/>
      <c r="H3818" s="45"/>
      <c r="I3818" s="35"/>
      <c r="K3818" s="45"/>
      <c r="L3818" s="45"/>
      <c r="M3818" s="45"/>
      <c r="N3818" s="45"/>
      <c r="O3818" s="45"/>
      <c r="P3818" s="45"/>
      <c r="Q3818" s="60"/>
      <c r="R3818" s="45"/>
      <c r="S3818" s="45"/>
      <c r="T3818" s="45"/>
      <c r="U3818" s="52"/>
      <c r="V3818" s="45"/>
      <c r="W3818" s="28"/>
    </row>
    <row r="3819" spans="1:23">
      <c r="A3819" s="6">
        <f t="shared" si="483"/>
        <v>-4301.3215445598844</v>
      </c>
      <c r="B3819" s="6">
        <f t="shared" si="482"/>
        <v>-4300.1948896398844</v>
      </c>
      <c r="C3819" s="65">
        <f>Original_Data!U3822</f>
        <v>0</v>
      </c>
      <c r="F3819" s="25"/>
      <c r="G3819" s="45"/>
      <c r="H3819" s="45"/>
      <c r="I3819" s="35"/>
      <c r="K3819" s="45"/>
      <c r="L3819" s="45"/>
      <c r="M3819" s="45"/>
      <c r="N3819" s="45"/>
      <c r="O3819" s="45"/>
      <c r="P3819" s="45"/>
      <c r="Q3819" s="60"/>
      <c r="R3819" s="45"/>
      <c r="S3819" s="45"/>
      <c r="T3819" s="45"/>
      <c r="U3819" s="52"/>
      <c r="V3819" s="45"/>
      <c r="W3819" s="28"/>
    </row>
    <row r="3820" spans="1:23">
      <c r="A3820" s="6">
        <f t="shared" si="483"/>
        <v>-4302.4481994798844</v>
      </c>
      <c r="B3820" s="6">
        <f t="shared" si="482"/>
        <v>-4301.3215445598844</v>
      </c>
      <c r="C3820" s="65">
        <f>Original_Data!U3823</f>
        <v>0</v>
      </c>
      <c r="F3820" s="25"/>
      <c r="G3820" s="45"/>
      <c r="H3820" s="45"/>
      <c r="I3820" s="35"/>
      <c r="K3820" s="45"/>
      <c r="L3820" s="45"/>
      <c r="M3820" s="45"/>
      <c r="N3820" s="45"/>
      <c r="O3820" s="45"/>
      <c r="P3820" s="45"/>
      <c r="Q3820" s="60"/>
      <c r="R3820" s="45"/>
      <c r="S3820" s="45"/>
      <c r="T3820" s="45"/>
      <c r="U3820" s="52"/>
      <c r="V3820" s="45"/>
      <c r="W3820" s="28"/>
    </row>
    <row r="3821" spans="1:23">
      <c r="A3821" s="6">
        <f t="shared" si="483"/>
        <v>-4303.5748543998843</v>
      </c>
      <c r="B3821" s="6">
        <f t="shared" si="482"/>
        <v>-4302.4481994798844</v>
      </c>
      <c r="C3821" s="65">
        <f>Original_Data!U3824</f>
        <v>0</v>
      </c>
      <c r="F3821" s="25"/>
      <c r="G3821" s="45"/>
      <c r="H3821" s="45"/>
      <c r="I3821" s="35"/>
      <c r="K3821" s="45"/>
      <c r="L3821" s="45"/>
      <c r="M3821" s="45"/>
      <c r="N3821" s="45"/>
      <c r="O3821" s="45"/>
      <c r="P3821" s="45"/>
      <c r="Q3821" s="60"/>
      <c r="R3821" s="45"/>
      <c r="S3821" s="45"/>
      <c r="T3821" s="45"/>
      <c r="U3821" s="52"/>
      <c r="V3821" s="45"/>
      <c r="W3821" s="28"/>
    </row>
    <row r="3822" spans="1:23">
      <c r="A3822" s="6">
        <f t="shared" si="483"/>
        <v>-4304.7015093198843</v>
      </c>
      <c r="B3822" s="6">
        <f t="shared" si="482"/>
        <v>-4303.5748543998843</v>
      </c>
      <c r="C3822" s="65">
        <f>Original_Data!U3825</f>
        <v>0</v>
      </c>
      <c r="F3822" s="25"/>
      <c r="G3822" s="45"/>
      <c r="H3822" s="45"/>
      <c r="I3822" s="35"/>
      <c r="K3822" s="45"/>
      <c r="L3822" s="45"/>
      <c r="M3822" s="45"/>
      <c r="N3822" s="45"/>
      <c r="O3822" s="45"/>
      <c r="P3822" s="45"/>
      <c r="Q3822" s="60"/>
      <c r="R3822" s="45"/>
      <c r="S3822" s="45"/>
      <c r="T3822" s="45"/>
      <c r="U3822" s="52"/>
      <c r="V3822" s="45"/>
      <c r="W3822" s="28"/>
    </row>
    <row r="3823" spans="1:23">
      <c r="A3823" s="6">
        <f t="shared" si="483"/>
        <v>-4305.8281642398842</v>
      </c>
      <c r="B3823" s="6">
        <f t="shared" si="482"/>
        <v>-4304.7015093198843</v>
      </c>
      <c r="C3823" s="65">
        <f>Original_Data!U3826</f>
        <v>0</v>
      </c>
      <c r="F3823" s="25"/>
      <c r="G3823" s="45"/>
      <c r="H3823" s="45"/>
      <c r="I3823" s="35"/>
      <c r="K3823" s="45"/>
      <c r="L3823" s="45"/>
      <c r="M3823" s="45"/>
      <c r="N3823" s="45"/>
      <c r="O3823" s="45"/>
      <c r="P3823" s="45"/>
      <c r="Q3823" s="60"/>
      <c r="R3823" s="45"/>
      <c r="S3823" s="45"/>
      <c r="T3823" s="45"/>
      <c r="U3823" s="52"/>
      <c r="V3823" s="45"/>
      <c r="W3823" s="28"/>
    </row>
    <row r="3824" spans="1:23">
      <c r="A3824" s="6">
        <f t="shared" si="483"/>
        <v>-4306.9548191598842</v>
      </c>
      <c r="B3824" s="6">
        <f t="shared" si="482"/>
        <v>-4305.8281642398842</v>
      </c>
      <c r="C3824" s="65">
        <f>Original_Data!U3827</f>
        <v>0</v>
      </c>
      <c r="F3824" s="25"/>
      <c r="G3824" s="45"/>
      <c r="H3824" s="45"/>
      <c r="I3824" s="35"/>
      <c r="K3824" s="45"/>
      <c r="L3824" s="45"/>
      <c r="M3824" s="45"/>
      <c r="N3824" s="45"/>
      <c r="O3824" s="45"/>
      <c r="P3824" s="45"/>
      <c r="Q3824" s="60"/>
      <c r="R3824" s="45"/>
      <c r="S3824" s="45"/>
      <c r="T3824" s="45"/>
      <c r="U3824" s="52"/>
      <c r="V3824" s="45"/>
      <c r="W3824" s="28"/>
    </row>
    <row r="3825" spans="1:23">
      <c r="A3825" s="6">
        <f t="shared" si="483"/>
        <v>-4308.0814740798842</v>
      </c>
      <c r="B3825" s="6">
        <f t="shared" si="482"/>
        <v>-4306.9548191598842</v>
      </c>
      <c r="C3825" s="65">
        <f>Original_Data!U3828</f>
        <v>0</v>
      </c>
      <c r="F3825" s="25"/>
      <c r="G3825" s="45"/>
      <c r="H3825" s="45"/>
      <c r="I3825" s="35"/>
      <c r="K3825" s="45"/>
      <c r="L3825" s="45"/>
      <c r="M3825" s="45"/>
      <c r="N3825" s="45"/>
      <c r="O3825" s="45"/>
      <c r="P3825" s="45"/>
      <c r="Q3825" s="60"/>
      <c r="R3825" s="45"/>
      <c r="S3825" s="45"/>
      <c r="T3825" s="45"/>
      <c r="U3825" s="52"/>
      <c r="V3825" s="45"/>
      <c r="W3825" s="28"/>
    </row>
    <row r="3826" spans="1:23">
      <c r="A3826" s="6">
        <f t="shared" si="483"/>
        <v>-4309.2081289998841</v>
      </c>
      <c r="B3826" s="6">
        <f t="shared" si="482"/>
        <v>-4308.0814740798842</v>
      </c>
      <c r="C3826" s="65">
        <f>Original_Data!U3829</f>
        <v>0</v>
      </c>
      <c r="F3826" s="25"/>
      <c r="G3826" s="45"/>
      <c r="H3826" s="45"/>
      <c r="I3826" s="35"/>
      <c r="K3826" s="45"/>
      <c r="L3826" s="45"/>
      <c r="M3826" s="45"/>
      <c r="N3826" s="45"/>
      <c r="O3826" s="45"/>
      <c r="P3826" s="45"/>
      <c r="Q3826" s="60"/>
      <c r="R3826" s="45"/>
      <c r="S3826" s="45"/>
      <c r="T3826" s="45"/>
      <c r="U3826" s="52"/>
      <c r="V3826" s="45"/>
      <c r="W3826" s="28"/>
    </row>
    <row r="3827" spans="1:23">
      <c r="A3827" s="6">
        <f t="shared" si="483"/>
        <v>-4310.3347839198841</v>
      </c>
      <c r="B3827" s="6">
        <f t="shared" si="482"/>
        <v>-4309.2081289998841</v>
      </c>
      <c r="C3827" s="65">
        <f>Original_Data!U3830</f>
        <v>0</v>
      </c>
      <c r="F3827" s="25"/>
      <c r="G3827" s="45"/>
      <c r="H3827" s="45"/>
      <c r="I3827" s="35"/>
      <c r="K3827" s="45"/>
      <c r="L3827" s="45"/>
      <c r="M3827" s="45"/>
      <c r="N3827" s="45"/>
      <c r="O3827" s="45"/>
      <c r="P3827" s="45"/>
      <c r="Q3827" s="60"/>
      <c r="R3827" s="45"/>
      <c r="S3827" s="45"/>
      <c r="T3827" s="45"/>
      <c r="U3827" s="52"/>
      <c r="V3827" s="45"/>
      <c r="W3827" s="28"/>
    </row>
    <row r="3828" spans="1:23">
      <c r="A3828" s="6">
        <f t="shared" si="483"/>
        <v>-4311.4614388398841</v>
      </c>
      <c r="B3828" s="6">
        <f t="shared" si="482"/>
        <v>-4310.3347839198841</v>
      </c>
      <c r="C3828" s="65">
        <f>Original_Data!U3831</f>
        <v>0</v>
      </c>
      <c r="F3828" s="25"/>
      <c r="G3828" s="45"/>
      <c r="H3828" s="45"/>
      <c r="I3828" s="35"/>
      <c r="K3828" s="45"/>
      <c r="L3828" s="45"/>
      <c r="M3828" s="45"/>
      <c r="N3828" s="45"/>
      <c r="O3828" s="45"/>
      <c r="P3828" s="45"/>
      <c r="Q3828" s="60"/>
      <c r="R3828" s="45"/>
      <c r="S3828" s="45"/>
      <c r="T3828" s="45"/>
      <c r="U3828" s="52"/>
      <c r="V3828" s="45"/>
      <c r="W3828" s="28"/>
    </row>
    <row r="3829" spans="1:23">
      <c r="A3829" s="6">
        <f t="shared" si="483"/>
        <v>-4312.588093759884</v>
      </c>
      <c r="B3829" s="6">
        <f t="shared" si="482"/>
        <v>-4311.4614388398841</v>
      </c>
      <c r="C3829" s="65">
        <f>Original_Data!U3832</f>
        <v>0</v>
      </c>
      <c r="F3829" s="25"/>
      <c r="G3829" s="45"/>
      <c r="H3829" s="45"/>
      <c r="I3829" s="35"/>
      <c r="K3829" s="45"/>
      <c r="L3829" s="45"/>
      <c r="M3829" s="45"/>
      <c r="N3829" s="45"/>
      <c r="O3829" s="45"/>
      <c r="P3829" s="45"/>
      <c r="Q3829" s="60"/>
      <c r="R3829" s="45"/>
      <c r="S3829" s="45"/>
      <c r="T3829" s="45"/>
      <c r="U3829" s="52"/>
      <c r="V3829" s="45"/>
      <c r="W3829" s="28"/>
    </row>
    <row r="3830" spans="1:23">
      <c r="A3830" s="6">
        <f t="shared" si="483"/>
        <v>-4313.714748679884</v>
      </c>
      <c r="B3830" s="6">
        <f t="shared" si="482"/>
        <v>-4312.588093759884</v>
      </c>
      <c r="C3830" s="65">
        <f>Original_Data!U3833</f>
        <v>0</v>
      </c>
      <c r="F3830" s="25"/>
      <c r="G3830" s="45"/>
      <c r="H3830" s="45"/>
      <c r="I3830" s="35"/>
      <c r="K3830" s="45"/>
      <c r="L3830" s="45"/>
      <c r="M3830" s="45"/>
      <c r="N3830" s="45"/>
      <c r="O3830" s="45"/>
      <c r="P3830" s="45"/>
      <c r="Q3830" s="60"/>
      <c r="R3830" s="45"/>
      <c r="S3830" s="45"/>
      <c r="T3830" s="45"/>
      <c r="U3830" s="52"/>
      <c r="V3830" s="45"/>
      <c r="W3830" s="28"/>
    </row>
    <row r="3831" spans="1:23">
      <c r="A3831" s="6">
        <f t="shared" si="483"/>
        <v>-4314.841403599884</v>
      </c>
      <c r="B3831" s="6">
        <f t="shared" si="482"/>
        <v>-4313.714748679884</v>
      </c>
      <c r="C3831" s="65">
        <f>Original_Data!U3834</f>
        <v>0</v>
      </c>
      <c r="F3831" s="25"/>
      <c r="G3831" s="45"/>
      <c r="H3831" s="45"/>
      <c r="I3831" s="35"/>
      <c r="K3831" s="45"/>
      <c r="L3831" s="45"/>
      <c r="M3831" s="45"/>
      <c r="N3831" s="45"/>
      <c r="O3831" s="45"/>
      <c r="P3831" s="45"/>
      <c r="Q3831" s="60"/>
      <c r="R3831" s="45"/>
      <c r="S3831" s="45"/>
      <c r="T3831" s="45"/>
      <c r="U3831" s="52"/>
      <c r="V3831" s="45"/>
      <c r="W3831" s="28"/>
    </row>
    <row r="3832" spans="1:23">
      <c r="A3832" s="6">
        <f t="shared" si="483"/>
        <v>-4315.9680585198839</v>
      </c>
      <c r="B3832" s="6">
        <f t="shared" si="482"/>
        <v>-4314.841403599884</v>
      </c>
      <c r="C3832" s="65">
        <f>Original_Data!U3835</f>
        <v>0</v>
      </c>
      <c r="F3832" s="25"/>
      <c r="G3832" s="45"/>
      <c r="H3832" s="45"/>
      <c r="I3832" s="35"/>
      <c r="K3832" s="45"/>
      <c r="L3832" s="45"/>
      <c r="M3832" s="45"/>
      <c r="N3832" s="45"/>
      <c r="O3832" s="45"/>
      <c r="P3832" s="45"/>
      <c r="Q3832" s="60"/>
      <c r="R3832" s="45"/>
      <c r="S3832" s="45"/>
      <c r="T3832" s="45"/>
      <c r="U3832" s="52"/>
      <c r="V3832" s="45"/>
      <c r="W3832" s="28"/>
    </row>
    <row r="3833" spans="1:23">
      <c r="A3833" s="6">
        <f t="shared" si="483"/>
        <v>-4317.0947134398839</v>
      </c>
      <c r="B3833" s="6">
        <f t="shared" si="482"/>
        <v>-4315.9680585198839</v>
      </c>
      <c r="C3833" s="65">
        <f>Original_Data!U3836</f>
        <v>0</v>
      </c>
      <c r="F3833" s="25"/>
      <c r="G3833" s="45"/>
      <c r="H3833" s="45"/>
      <c r="I3833" s="35"/>
      <c r="K3833" s="45"/>
      <c r="L3833" s="45"/>
      <c r="M3833" s="45"/>
      <c r="N3833" s="45"/>
      <c r="O3833" s="45"/>
      <c r="P3833" s="45"/>
      <c r="Q3833" s="60"/>
      <c r="R3833" s="45"/>
      <c r="S3833" s="45"/>
      <c r="T3833" s="45"/>
      <c r="U3833" s="52"/>
      <c r="V3833" s="45"/>
      <c r="W3833" s="28"/>
    </row>
    <row r="3834" spans="1:23">
      <c r="A3834" s="6">
        <f t="shared" si="483"/>
        <v>-4318.2213683598839</v>
      </c>
      <c r="B3834" s="6">
        <f t="shared" si="482"/>
        <v>-4317.0947134398839</v>
      </c>
      <c r="C3834" s="65">
        <f>Original_Data!U3837</f>
        <v>0</v>
      </c>
      <c r="F3834" s="25"/>
      <c r="G3834" s="45"/>
      <c r="H3834" s="45"/>
      <c r="I3834" s="35"/>
      <c r="K3834" s="45"/>
      <c r="L3834" s="45"/>
      <c r="M3834" s="45"/>
      <c r="N3834" s="45"/>
      <c r="O3834" s="45"/>
      <c r="P3834" s="45"/>
      <c r="Q3834" s="60"/>
      <c r="R3834" s="45"/>
      <c r="S3834" s="45"/>
      <c r="T3834" s="45"/>
      <c r="U3834" s="52"/>
      <c r="V3834" s="45"/>
      <c r="W3834" s="28"/>
    </row>
    <row r="3835" spans="1:23">
      <c r="A3835" s="6">
        <f t="shared" si="483"/>
        <v>-4319.3480232798838</v>
      </c>
      <c r="B3835" s="6">
        <f t="shared" si="482"/>
        <v>-4318.2213683598839</v>
      </c>
      <c r="C3835" s="65">
        <f>Original_Data!U3838</f>
        <v>0</v>
      </c>
      <c r="F3835" s="25"/>
      <c r="G3835" s="45"/>
      <c r="H3835" s="45"/>
      <c r="I3835" s="35"/>
      <c r="K3835" s="45"/>
      <c r="L3835" s="45"/>
      <c r="M3835" s="45"/>
      <c r="N3835" s="45"/>
      <c r="O3835" s="45"/>
      <c r="P3835" s="45"/>
      <c r="Q3835" s="60"/>
      <c r="R3835" s="45"/>
      <c r="S3835" s="45"/>
      <c r="T3835" s="45"/>
      <c r="U3835" s="52"/>
      <c r="V3835" s="45"/>
      <c r="W3835" s="28"/>
    </row>
    <row r="3836" spans="1:23">
      <c r="A3836" s="6">
        <f t="shared" si="483"/>
        <v>-4320.4746781998838</v>
      </c>
      <c r="B3836" s="6">
        <f t="shared" ref="B3836:B3899" si="484">B3835 - 1.12665492</f>
        <v>-4319.3480232798838</v>
      </c>
      <c r="C3836" s="65">
        <f>Original_Data!U3839</f>
        <v>0</v>
      </c>
      <c r="F3836" s="25"/>
      <c r="G3836" s="45"/>
      <c r="H3836" s="45"/>
      <c r="I3836" s="35"/>
      <c r="K3836" s="45"/>
      <c r="L3836" s="45"/>
      <c r="M3836" s="45"/>
      <c r="N3836" s="45"/>
      <c r="O3836" s="45"/>
      <c r="P3836" s="45"/>
      <c r="Q3836" s="60"/>
      <c r="R3836" s="45"/>
      <c r="S3836" s="45"/>
      <c r="T3836" s="45"/>
      <c r="U3836" s="52"/>
      <c r="V3836" s="45"/>
      <c r="W3836" s="28"/>
    </row>
    <row r="3837" spans="1:23">
      <c r="A3837" s="6">
        <f t="shared" si="483"/>
        <v>-4321.6013331198837</v>
      </c>
      <c r="B3837" s="6">
        <f t="shared" si="484"/>
        <v>-4320.4746781998838</v>
      </c>
      <c r="C3837" s="65">
        <f>Original_Data!U3840</f>
        <v>0</v>
      </c>
      <c r="F3837" s="25"/>
      <c r="G3837" s="45"/>
      <c r="H3837" s="45"/>
      <c r="I3837" s="35"/>
      <c r="K3837" s="45"/>
      <c r="L3837" s="45"/>
      <c r="M3837" s="45"/>
      <c r="N3837" s="45"/>
      <c r="O3837" s="45"/>
      <c r="P3837" s="45"/>
      <c r="Q3837" s="60"/>
      <c r="R3837" s="45"/>
      <c r="S3837" s="45"/>
      <c r="T3837" s="45"/>
      <c r="U3837" s="52"/>
      <c r="V3837" s="45"/>
      <c r="W3837" s="28"/>
    </row>
    <row r="3838" spans="1:23">
      <c r="A3838" s="6">
        <f t="shared" si="483"/>
        <v>-4322.7279880398837</v>
      </c>
      <c r="B3838" s="6">
        <f t="shared" si="484"/>
        <v>-4321.6013331198837</v>
      </c>
      <c r="C3838" s="65">
        <f>Original_Data!U3841</f>
        <v>0</v>
      </c>
      <c r="F3838" s="25"/>
      <c r="G3838" s="45"/>
      <c r="H3838" s="45"/>
      <c r="I3838" s="35"/>
      <c r="K3838" s="45"/>
      <c r="L3838" s="45"/>
      <c r="M3838" s="45"/>
      <c r="N3838" s="45"/>
      <c r="O3838" s="45"/>
      <c r="P3838" s="45"/>
      <c r="Q3838" s="60"/>
      <c r="R3838" s="45"/>
      <c r="S3838" s="45"/>
      <c r="T3838" s="45"/>
      <c r="U3838" s="52"/>
      <c r="V3838" s="45"/>
      <c r="W3838" s="28"/>
    </row>
    <row r="3839" spans="1:23">
      <c r="A3839" s="6">
        <f t="shared" si="483"/>
        <v>-4323.8546429598837</v>
      </c>
      <c r="B3839" s="6">
        <f t="shared" si="484"/>
        <v>-4322.7279880398837</v>
      </c>
      <c r="C3839" s="65">
        <f>Original_Data!U3842</f>
        <v>0</v>
      </c>
      <c r="F3839" s="25"/>
      <c r="G3839" s="45"/>
      <c r="H3839" s="45"/>
      <c r="I3839" s="35"/>
      <c r="K3839" s="45"/>
      <c r="L3839" s="45"/>
      <c r="M3839" s="45"/>
      <c r="N3839" s="45"/>
      <c r="O3839" s="45"/>
      <c r="P3839" s="45"/>
      <c r="Q3839" s="60"/>
      <c r="R3839" s="45"/>
      <c r="S3839" s="45"/>
      <c r="T3839" s="45"/>
      <c r="U3839" s="52"/>
      <c r="V3839" s="45"/>
      <c r="W3839" s="28"/>
    </row>
    <row r="3840" spans="1:23">
      <c r="A3840" s="6">
        <f t="shared" si="483"/>
        <v>-4324.9812978798836</v>
      </c>
      <c r="B3840" s="6">
        <f t="shared" si="484"/>
        <v>-4323.8546429598837</v>
      </c>
      <c r="C3840" s="65">
        <f>Original_Data!U3843</f>
        <v>0</v>
      </c>
      <c r="F3840" s="25"/>
      <c r="G3840" s="45"/>
      <c r="H3840" s="45"/>
      <c r="I3840" s="35"/>
      <c r="K3840" s="45"/>
      <c r="L3840" s="45"/>
      <c r="M3840" s="45"/>
      <c r="N3840" s="45"/>
      <c r="O3840" s="45"/>
      <c r="P3840" s="45"/>
      <c r="Q3840" s="60"/>
      <c r="R3840" s="45"/>
      <c r="S3840" s="45"/>
      <c r="T3840" s="45"/>
      <c r="U3840" s="52"/>
      <c r="V3840" s="45"/>
      <c r="W3840" s="28"/>
    </row>
    <row r="3841" spans="1:23">
      <c r="A3841" s="6">
        <f t="shared" si="483"/>
        <v>-4326.1079527998836</v>
      </c>
      <c r="B3841" s="6">
        <f t="shared" si="484"/>
        <v>-4324.9812978798836</v>
      </c>
      <c r="C3841" s="65">
        <f>Original_Data!U3844</f>
        <v>0</v>
      </c>
      <c r="F3841" s="25"/>
      <c r="G3841" s="45"/>
      <c r="H3841" s="45"/>
      <c r="I3841" s="35"/>
      <c r="K3841" s="45"/>
      <c r="L3841" s="45"/>
      <c r="M3841" s="45"/>
      <c r="N3841" s="45"/>
      <c r="O3841" s="45"/>
      <c r="P3841" s="45"/>
      <c r="Q3841" s="60"/>
      <c r="R3841" s="45"/>
      <c r="S3841" s="45"/>
      <c r="T3841" s="45"/>
      <c r="U3841" s="52"/>
      <c r="V3841" s="45"/>
      <c r="W3841" s="28"/>
    </row>
    <row r="3842" spans="1:23">
      <c r="A3842" s="6">
        <f t="shared" si="483"/>
        <v>-4327.2346077198836</v>
      </c>
      <c r="B3842" s="6">
        <f t="shared" si="484"/>
        <v>-4326.1079527998836</v>
      </c>
      <c r="C3842" s="65">
        <f>Original_Data!U3845</f>
        <v>0</v>
      </c>
      <c r="F3842" s="25"/>
      <c r="G3842" s="45"/>
      <c r="H3842" s="45"/>
      <c r="I3842" s="35"/>
      <c r="K3842" s="45"/>
      <c r="L3842" s="45"/>
      <c r="M3842" s="45"/>
      <c r="N3842" s="45"/>
      <c r="O3842" s="45"/>
      <c r="P3842" s="45"/>
      <c r="Q3842" s="60"/>
      <c r="R3842" s="45"/>
      <c r="S3842" s="45"/>
      <c r="T3842" s="45"/>
      <c r="U3842" s="52"/>
      <c r="V3842" s="45"/>
      <c r="W3842" s="28"/>
    </row>
    <row r="3843" spans="1:23">
      <c r="A3843" s="6">
        <f t="shared" si="483"/>
        <v>-4328.3612626398835</v>
      </c>
      <c r="B3843" s="6">
        <f t="shared" si="484"/>
        <v>-4327.2346077198836</v>
      </c>
      <c r="C3843" s="65">
        <f>Original_Data!U3846</f>
        <v>0</v>
      </c>
      <c r="F3843" s="25"/>
      <c r="G3843" s="45"/>
      <c r="H3843" s="45"/>
      <c r="I3843" s="35"/>
      <c r="K3843" s="45"/>
      <c r="L3843" s="45"/>
      <c r="M3843" s="45"/>
      <c r="N3843" s="45"/>
      <c r="O3843" s="45"/>
      <c r="P3843" s="45"/>
      <c r="Q3843" s="60"/>
      <c r="R3843" s="45"/>
      <c r="S3843" s="45"/>
      <c r="T3843" s="45"/>
      <c r="U3843" s="52"/>
      <c r="V3843" s="45"/>
      <c r="W3843" s="28"/>
    </row>
    <row r="3844" spans="1:23">
      <c r="A3844" s="6">
        <f t="shared" ref="A3844:A3907" si="485" xml:space="preserve"> B3844 - 1.12665492</f>
        <v>-4329.4879175598835</v>
      </c>
      <c r="B3844" s="6">
        <f t="shared" si="484"/>
        <v>-4328.3612626398835</v>
      </c>
      <c r="C3844" s="65">
        <f>Original_Data!U3847</f>
        <v>0</v>
      </c>
      <c r="F3844" s="25"/>
      <c r="G3844" s="45"/>
      <c r="H3844" s="45"/>
      <c r="I3844" s="35"/>
      <c r="K3844" s="45"/>
      <c r="L3844" s="45"/>
      <c r="M3844" s="45"/>
      <c r="N3844" s="45"/>
      <c r="O3844" s="45"/>
      <c r="P3844" s="45"/>
      <c r="Q3844" s="60"/>
      <c r="R3844" s="45"/>
      <c r="S3844" s="45"/>
      <c r="T3844" s="45"/>
      <c r="U3844" s="52"/>
      <c r="V3844" s="45"/>
      <c r="W3844" s="28"/>
    </row>
    <row r="3845" spans="1:23">
      <c r="A3845" s="6">
        <f t="shared" si="485"/>
        <v>-4330.6145724798835</v>
      </c>
      <c r="B3845" s="6">
        <f t="shared" si="484"/>
        <v>-4329.4879175598835</v>
      </c>
      <c r="C3845" s="65">
        <f>Original_Data!U3848</f>
        <v>0</v>
      </c>
      <c r="F3845" s="25"/>
      <c r="G3845" s="45"/>
      <c r="H3845" s="45"/>
      <c r="I3845" s="35"/>
      <c r="K3845" s="45"/>
      <c r="L3845" s="45"/>
      <c r="M3845" s="45"/>
      <c r="N3845" s="45"/>
      <c r="O3845" s="45"/>
      <c r="P3845" s="45"/>
      <c r="Q3845" s="60"/>
      <c r="R3845" s="45"/>
      <c r="S3845" s="45"/>
      <c r="T3845" s="45"/>
      <c r="U3845" s="52"/>
      <c r="V3845" s="45"/>
      <c r="W3845" s="28"/>
    </row>
    <row r="3846" spans="1:23">
      <c r="A3846" s="6">
        <f t="shared" si="485"/>
        <v>-4331.7412273998834</v>
      </c>
      <c r="B3846" s="6">
        <f t="shared" si="484"/>
        <v>-4330.6145724798835</v>
      </c>
      <c r="C3846" s="65">
        <f>Original_Data!U3849</f>
        <v>0</v>
      </c>
      <c r="F3846" s="25"/>
      <c r="G3846" s="45"/>
      <c r="H3846" s="45"/>
      <c r="I3846" s="35"/>
      <c r="K3846" s="45"/>
      <c r="L3846" s="45"/>
      <c r="M3846" s="45"/>
      <c r="N3846" s="45"/>
      <c r="O3846" s="45"/>
      <c r="P3846" s="45"/>
      <c r="Q3846" s="60"/>
      <c r="R3846" s="45"/>
      <c r="S3846" s="45"/>
      <c r="T3846" s="45"/>
      <c r="U3846" s="52"/>
      <c r="V3846" s="45"/>
      <c r="W3846" s="28"/>
    </row>
    <row r="3847" spans="1:23">
      <c r="A3847" s="6">
        <f t="shared" si="485"/>
        <v>-4332.8678823198834</v>
      </c>
      <c r="B3847" s="6">
        <f t="shared" si="484"/>
        <v>-4331.7412273998834</v>
      </c>
      <c r="C3847" s="65">
        <f>Original_Data!U3850</f>
        <v>0</v>
      </c>
      <c r="F3847" s="25"/>
      <c r="G3847" s="45"/>
      <c r="H3847" s="45"/>
      <c r="I3847" s="35"/>
      <c r="K3847" s="45"/>
      <c r="L3847" s="45"/>
      <c r="M3847" s="45"/>
      <c r="N3847" s="45"/>
      <c r="O3847" s="45"/>
      <c r="P3847" s="45"/>
      <c r="Q3847" s="60"/>
      <c r="R3847" s="45"/>
      <c r="S3847" s="45"/>
      <c r="T3847" s="45"/>
      <c r="U3847" s="52"/>
      <c r="V3847" s="45"/>
      <c r="W3847" s="28"/>
    </row>
    <row r="3848" spans="1:23">
      <c r="A3848" s="6">
        <f t="shared" si="485"/>
        <v>-4333.9945372398834</v>
      </c>
      <c r="B3848" s="6">
        <f t="shared" si="484"/>
        <v>-4332.8678823198834</v>
      </c>
      <c r="C3848" s="65">
        <f>Original_Data!U3851</f>
        <v>0</v>
      </c>
      <c r="F3848" s="25"/>
      <c r="G3848" s="45"/>
      <c r="H3848" s="45"/>
      <c r="I3848" s="35"/>
      <c r="K3848" s="45"/>
      <c r="L3848" s="45"/>
      <c r="M3848" s="45"/>
      <c r="N3848" s="45"/>
      <c r="O3848" s="45"/>
      <c r="P3848" s="45"/>
      <c r="Q3848" s="60"/>
      <c r="R3848" s="45"/>
      <c r="S3848" s="45"/>
      <c r="T3848" s="45"/>
      <c r="U3848" s="52"/>
      <c r="V3848" s="45"/>
      <c r="W3848" s="28"/>
    </row>
    <row r="3849" spans="1:23">
      <c r="A3849" s="6">
        <f t="shared" si="485"/>
        <v>-4335.1211921598833</v>
      </c>
      <c r="B3849" s="6">
        <f t="shared" si="484"/>
        <v>-4333.9945372398834</v>
      </c>
      <c r="C3849" s="65">
        <f>Original_Data!U3852</f>
        <v>0</v>
      </c>
      <c r="F3849" s="25"/>
      <c r="G3849" s="45"/>
      <c r="H3849" s="45"/>
      <c r="I3849" s="35"/>
      <c r="K3849" s="45"/>
      <c r="L3849" s="45"/>
      <c r="M3849" s="45"/>
      <c r="N3849" s="45"/>
      <c r="O3849" s="45"/>
      <c r="P3849" s="45"/>
      <c r="Q3849" s="60"/>
      <c r="R3849" s="45"/>
      <c r="S3849" s="45"/>
      <c r="T3849" s="45"/>
      <c r="U3849" s="52"/>
      <c r="V3849" s="45"/>
      <c r="W3849" s="28"/>
    </row>
    <row r="3850" spans="1:23">
      <c r="A3850" s="6">
        <f t="shared" si="485"/>
        <v>-4336.2478470798833</v>
      </c>
      <c r="B3850" s="6">
        <f t="shared" si="484"/>
        <v>-4335.1211921598833</v>
      </c>
      <c r="C3850" s="65">
        <f>Original_Data!U3853</f>
        <v>1</v>
      </c>
      <c r="F3850" s="25"/>
      <c r="G3850" s="45"/>
      <c r="H3850" s="45"/>
      <c r="I3850" s="35"/>
      <c r="K3850" s="45"/>
      <c r="L3850" s="45"/>
      <c r="M3850" s="45"/>
      <c r="N3850" s="45"/>
      <c r="O3850" s="45"/>
      <c r="P3850" s="45"/>
      <c r="Q3850" s="60"/>
      <c r="R3850" s="45"/>
      <c r="S3850" s="45"/>
      <c r="T3850" s="45"/>
      <c r="U3850" s="52"/>
      <c r="V3850" s="45"/>
      <c r="W3850" s="28"/>
    </row>
    <row r="3851" spans="1:23">
      <c r="A3851" s="6">
        <f t="shared" si="485"/>
        <v>-4337.3745019998833</v>
      </c>
      <c r="B3851" s="6">
        <f t="shared" si="484"/>
        <v>-4336.2478470798833</v>
      </c>
      <c r="C3851" s="65">
        <f>Original_Data!U3854</f>
        <v>0</v>
      </c>
      <c r="F3851" s="25"/>
      <c r="G3851" s="45"/>
      <c r="H3851" s="45"/>
      <c r="I3851" s="35"/>
      <c r="K3851" s="45"/>
      <c r="L3851" s="45"/>
      <c r="M3851" s="45"/>
      <c r="N3851" s="45"/>
      <c r="O3851" s="45"/>
      <c r="P3851" s="45"/>
      <c r="Q3851" s="60"/>
      <c r="R3851" s="45"/>
      <c r="S3851" s="45"/>
      <c r="T3851" s="45"/>
      <c r="U3851" s="52"/>
      <c r="V3851" s="45"/>
      <c r="W3851" s="28"/>
    </row>
    <row r="3852" spans="1:23">
      <c r="A3852" s="6">
        <f t="shared" si="485"/>
        <v>-4338.5011569198832</v>
      </c>
      <c r="B3852" s="6">
        <f t="shared" si="484"/>
        <v>-4337.3745019998833</v>
      </c>
      <c r="C3852" s="65">
        <f>Original_Data!U3855</f>
        <v>0</v>
      </c>
      <c r="F3852" s="25"/>
      <c r="G3852" s="45"/>
      <c r="H3852" s="45"/>
      <c r="I3852" s="35"/>
      <c r="K3852" s="45"/>
      <c r="L3852" s="45"/>
      <c r="M3852" s="45"/>
      <c r="N3852" s="45"/>
      <c r="O3852" s="45"/>
      <c r="P3852" s="45"/>
      <c r="Q3852" s="60"/>
      <c r="R3852" s="45"/>
      <c r="S3852" s="45"/>
      <c r="T3852" s="45"/>
      <c r="U3852" s="52"/>
      <c r="V3852" s="45"/>
      <c r="W3852" s="28"/>
    </row>
    <row r="3853" spans="1:23">
      <c r="A3853" s="6">
        <f t="shared" si="485"/>
        <v>-4339.6278118398832</v>
      </c>
      <c r="B3853" s="6">
        <f t="shared" si="484"/>
        <v>-4338.5011569198832</v>
      </c>
      <c r="C3853" s="65">
        <f>Original_Data!U3856</f>
        <v>0</v>
      </c>
      <c r="F3853" s="25"/>
      <c r="G3853" s="45"/>
      <c r="H3853" s="45"/>
      <c r="I3853" s="35"/>
      <c r="K3853" s="45"/>
      <c r="L3853" s="45"/>
      <c r="M3853" s="45"/>
      <c r="N3853" s="45"/>
      <c r="O3853" s="45"/>
      <c r="P3853" s="45"/>
      <c r="Q3853" s="60"/>
      <c r="R3853" s="45"/>
      <c r="S3853" s="45"/>
      <c r="T3853" s="45"/>
      <c r="U3853" s="52"/>
      <c r="V3853" s="45"/>
      <c r="W3853" s="28"/>
    </row>
    <row r="3854" spans="1:23">
      <c r="A3854" s="6">
        <f t="shared" si="485"/>
        <v>-4340.7544667598831</v>
      </c>
      <c r="B3854" s="6">
        <f t="shared" si="484"/>
        <v>-4339.6278118398832</v>
      </c>
      <c r="C3854" s="65">
        <f>Original_Data!U3857</f>
        <v>0</v>
      </c>
      <c r="F3854" s="25"/>
      <c r="G3854" s="45"/>
      <c r="H3854" s="45"/>
      <c r="I3854" s="35"/>
      <c r="K3854" s="45"/>
      <c r="L3854" s="45"/>
      <c r="M3854" s="45"/>
      <c r="N3854" s="45"/>
      <c r="O3854" s="45"/>
      <c r="P3854" s="45"/>
      <c r="Q3854" s="60"/>
      <c r="R3854" s="45"/>
      <c r="S3854" s="45"/>
      <c r="T3854" s="45"/>
      <c r="U3854" s="52"/>
      <c r="V3854" s="45"/>
      <c r="W3854" s="28"/>
    </row>
    <row r="3855" spans="1:23">
      <c r="A3855" s="6">
        <f t="shared" si="485"/>
        <v>-4341.8811216798831</v>
      </c>
      <c r="B3855" s="6">
        <f t="shared" si="484"/>
        <v>-4340.7544667598831</v>
      </c>
      <c r="C3855" s="65">
        <f>Original_Data!U3858</f>
        <v>0</v>
      </c>
      <c r="F3855" s="25"/>
      <c r="G3855" s="45"/>
      <c r="H3855" s="45"/>
      <c r="I3855" s="35"/>
      <c r="K3855" s="45"/>
      <c r="L3855" s="45"/>
      <c r="M3855" s="45"/>
      <c r="N3855" s="45"/>
      <c r="O3855" s="45"/>
      <c r="P3855" s="45"/>
      <c r="Q3855" s="60"/>
      <c r="R3855" s="45"/>
      <c r="S3855" s="45"/>
      <c r="T3855" s="45"/>
      <c r="U3855" s="52"/>
      <c r="V3855" s="45"/>
      <c r="W3855" s="28"/>
    </row>
    <row r="3856" spans="1:23">
      <c r="A3856" s="6">
        <f t="shared" si="485"/>
        <v>-4343.0077765998831</v>
      </c>
      <c r="B3856" s="6">
        <f t="shared" si="484"/>
        <v>-4341.8811216798831</v>
      </c>
      <c r="C3856" s="65">
        <f>Original_Data!U3859</f>
        <v>0</v>
      </c>
      <c r="F3856" s="25"/>
      <c r="G3856" s="45"/>
      <c r="H3856" s="45"/>
      <c r="I3856" s="35"/>
      <c r="K3856" s="45"/>
      <c r="L3856" s="45"/>
      <c r="M3856" s="45"/>
      <c r="N3856" s="45"/>
      <c r="O3856" s="45"/>
      <c r="P3856" s="45"/>
      <c r="Q3856" s="60"/>
      <c r="R3856" s="45"/>
      <c r="S3856" s="45"/>
      <c r="T3856" s="45"/>
      <c r="U3856" s="52"/>
      <c r="V3856" s="45"/>
      <c r="W3856" s="28"/>
    </row>
    <row r="3857" spans="1:23">
      <c r="A3857" s="6">
        <f t="shared" si="485"/>
        <v>-4344.134431519883</v>
      </c>
      <c r="B3857" s="6">
        <f t="shared" si="484"/>
        <v>-4343.0077765998831</v>
      </c>
      <c r="C3857" s="65">
        <f>Original_Data!U3860</f>
        <v>0</v>
      </c>
      <c r="F3857" s="25"/>
      <c r="G3857" s="45"/>
      <c r="H3857" s="45"/>
      <c r="I3857" s="35"/>
      <c r="K3857" s="45"/>
      <c r="L3857" s="45"/>
      <c r="M3857" s="45"/>
      <c r="N3857" s="45"/>
      <c r="O3857" s="45"/>
      <c r="P3857" s="45"/>
      <c r="Q3857" s="60"/>
      <c r="R3857" s="45"/>
      <c r="S3857" s="45"/>
      <c r="T3857" s="45"/>
      <c r="U3857" s="52"/>
      <c r="V3857" s="45"/>
      <c r="W3857" s="28"/>
    </row>
    <row r="3858" spans="1:23">
      <c r="A3858" s="6">
        <f t="shared" si="485"/>
        <v>-4345.261086439883</v>
      </c>
      <c r="B3858" s="6">
        <f t="shared" si="484"/>
        <v>-4344.134431519883</v>
      </c>
      <c r="C3858" s="65">
        <f>Original_Data!U3861</f>
        <v>0</v>
      </c>
      <c r="F3858" s="25"/>
      <c r="G3858" s="45"/>
      <c r="H3858" s="45"/>
      <c r="I3858" s="35"/>
      <c r="K3858" s="45"/>
      <c r="L3858" s="45"/>
      <c r="M3858" s="45"/>
      <c r="N3858" s="45"/>
      <c r="O3858" s="45"/>
      <c r="P3858" s="45"/>
      <c r="Q3858" s="60"/>
      <c r="R3858" s="45"/>
      <c r="S3858" s="45"/>
      <c r="T3858" s="45"/>
      <c r="U3858" s="52"/>
      <c r="V3858" s="45"/>
      <c r="W3858" s="28"/>
    </row>
    <row r="3859" spans="1:23">
      <c r="A3859" s="6">
        <f t="shared" si="485"/>
        <v>-4346.387741359883</v>
      </c>
      <c r="B3859" s="6">
        <f t="shared" si="484"/>
        <v>-4345.261086439883</v>
      </c>
      <c r="C3859" s="65">
        <f>Original_Data!U3862</f>
        <v>0</v>
      </c>
      <c r="F3859" s="25"/>
      <c r="G3859" s="45"/>
      <c r="H3859" s="45"/>
      <c r="I3859" s="35"/>
      <c r="K3859" s="45"/>
      <c r="L3859" s="45"/>
      <c r="M3859" s="45"/>
      <c r="N3859" s="45"/>
      <c r="O3859" s="45"/>
      <c r="P3859" s="45"/>
      <c r="Q3859" s="60"/>
      <c r="R3859" s="45"/>
      <c r="S3859" s="45"/>
      <c r="T3859" s="45"/>
      <c r="U3859" s="52"/>
      <c r="V3859" s="45"/>
      <c r="W3859" s="28"/>
    </row>
    <row r="3860" spans="1:23">
      <c r="A3860" s="6">
        <f t="shared" si="485"/>
        <v>-4347.5143962798829</v>
      </c>
      <c r="B3860" s="6">
        <f t="shared" si="484"/>
        <v>-4346.387741359883</v>
      </c>
      <c r="C3860" s="65">
        <f>Original_Data!U3863</f>
        <v>0</v>
      </c>
      <c r="F3860" s="25"/>
      <c r="G3860" s="45"/>
      <c r="H3860" s="45"/>
      <c r="I3860" s="35"/>
      <c r="K3860" s="45"/>
      <c r="L3860" s="45"/>
      <c r="M3860" s="45"/>
      <c r="N3860" s="45"/>
      <c r="O3860" s="45"/>
      <c r="P3860" s="45"/>
      <c r="Q3860" s="60"/>
      <c r="R3860" s="45"/>
      <c r="S3860" s="45"/>
      <c r="T3860" s="45"/>
      <c r="U3860" s="52"/>
      <c r="V3860" s="45"/>
      <c r="W3860" s="28"/>
    </row>
    <row r="3861" spans="1:23">
      <c r="A3861" s="6">
        <f t="shared" si="485"/>
        <v>-4348.6410511998829</v>
      </c>
      <c r="B3861" s="6">
        <f t="shared" si="484"/>
        <v>-4347.5143962798829</v>
      </c>
      <c r="C3861" s="65">
        <f>Original_Data!U3864</f>
        <v>1</v>
      </c>
      <c r="F3861" s="25"/>
      <c r="G3861" s="45"/>
      <c r="H3861" s="45"/>
      <c r="I3861" s="35"/>
      <c r="K3861" s="45"/>
      <c r="L3861" s="45"/>
      <c r="M3861" s="45"/>
      <c r="N3861" s="45"/>
      <c r="O3861" s="45"/>
      <c r="P3861" s="45"/>
      <c r="Q3861" s="60"/>
      <c r="R3861" s="45"/>
      <c r="S3861" s="45"/>
      <c r="T3861" s="45"/>
      <c r="U3861" s="52"/>
      <c r="V3861" s="45"/>
      <c r="W3861" s="28"/>
    </row>
    <row r="3862" spans="1:23">
      <c r="A3862" s="6">
        <f t="shared" si="485"/>
        <v>-4349.7677061198829</v>
      </c>
      <c r="B3862" s="6">
        <f t="shared" si="484"/>
        <v>-4348.6410511998829</v>
      </c>
      <c r="C3862" s="65">
        <f>Original_Data!U3865</f>
        <v>0</v>
      </c>
      <c r="F3862" s="25"/>
      <c r="G3862" s="45"/>
      <c r="H3862" s="45"/>
      <c r="I3862" s="35"/>
      <c r="K3862" s="45"/>
      <c r="L3862" s="45"/>
      <c r="M3862" s="45"/>
      <c r="N3862" s="45"/>
      <c r="O3862" s="45"/>
      <c r="P3862" s="45"/>
      <c r="Q3862" s="60"/>
      <c r="R3862" s="45"/>
      <c r="S3862" s="45"/>
      <c r="T3862" s="45"/>
      <c r="U3862" s="52"/>
      <c r="V3862" s="45"/>
      <c r="W3862" s="28"/>
    </row>
    <row r="3863" spans="1:23">
      <c r="A3863" s="6">
        <f t="shared" si="485"/>
        <v>-4350.8943610398828</v>
      </c>
      <c r="B3863" s="6">
        <f t="shared" si="484"/>
        <v>-4349.7677061198829</v>
      </c>
      <c r="C3863" s="65">
        <f>Original_Data!U3866</f>
        <v>0</v>
      </c>
      <c r="F3863" s="25"/>
      <c r="G3863" s="45"/>
      <c r="H3863" s="45"/>
      <c r="I3863" s="35"/>
      <c r="K3863" s="45"/>
      <c r="L3863" s="45"/>
      <c r="M3863" s="45"/>
      <c r="N3863" s="45"/>
      <c r="O3863" s="45"/>
      <c r="P3863" s="45"/>
      <c r="Q3863" s="60"/>
      <c r="R3863" s="45"/>
      <c r="S3863" s="45"/>
      <c r="T3863" s="45"/>
      <c r="U3863" s="52"/>
      <c r="V3863" s="45"/>
      <c r="W3863" s="28"/>
    </row>
    <row r="3864" spans="1:23">
      <c r="A3864" s="6">
        <f t="shared" si="485"/>
        <v>-4352.0210159598828</v>
      </c>
      <c r="B3864" s="6">
        <f t="shared" si="484"/>
        <v>-4350.8943610398828</v>
      </c>
      <c r="C3864" s="65">
        <f>Original_Data!U3867</f>
        <v>0</v>
      </c>
      <c r="F3864" s="25"/>
      <c r="G3864" s="45"/>
      <c r="H3864" s="45"/>
      <c r="I3864" s="35"/>
      <c r="K3864" s="45"/>
      <c r="L3864" s="45"/>
      <c r="M3864" s="45"/>
      <c r="N3864" s="45"/>
      <c r="O3864" s="45"/>
      <c r="P3864" s="45"/>
      <c r="Q3864" s="60"/>
      <c r="R3864" s="45"/>
      <c r="S3864" s="45"/>
      <c r="T3864" s="45"/>
      <c r="U3864" s="52"/>
      <c r="V3864" s="45"/>
      <c r="W3864" s="28"/>
    </row>
    <row r="3865" spans="1:23">
      <c r="A3865" s="6">
        <f t="shared" si="485"/>
        <v>-4353.1476708798828</v>
      </c>
      <c r="B3865" s="6">
        <f t="shared" si="484"/>
        <v>-4352.0210159598828</v>
      </c>
      <c r="C3865" s="65">
        <f>Original_Data!U3868</f>
        <v>0</v>
      </c>
      <c r="F3865" s="25"/>
      <c r="G3865" s="45"/>
      <c r="H3865" s="45"/>
      <c r="I3865" s="35"/>
      <c r="K3865" s="45"/>
      <c r="L3865" s="45"/>
      <c r="M3865" s="45"/>
      <c r="N3865" s="45"/>
      <c r="O3865" s="45"/>
      <c r="P3865" s="45"/>
      <c r="Q3865" s="60"/>
      <c r="R3865" s="45"/>
      <c r="S3865" s="45"/>
      <c r="T3865" s="45"/>
      <c r="U3865" s="52"/>
      <c r="V3865" s="45"/>
      <c r="W3865" s="28"/>
    </row>
    <row r="3866" spans="1:23">
      <c r="A3866" s="6">
        <f t="shared" si="485"/>
        <v>-4354.2743257998827</v>
      </c>
      <c r="B3866" s="6">
        <f t="shared" si="484"/>
        <v>-4353.1476708798828</v>
      </c>
      <c r="C3866" s="65">
        <f>Original_Data!U3869</f>
        <v>0</v>
      </c>
      <c r="F3866" s="25"/>
      <c r="G3866" s="45"/>
      <c r="H3866" s="45"/>
      <c r="I3866" s="35"/>
      <c r="K3866" s="45"/>
      <c r="L3866" s="45"/>
      <c r="M3866" s="45"/>
      <c r="N3866" s="45"/>
      <c r="O3866" s="45"/>
      <c r="P3866" s="45"/>
      <c r="Q3866" s="60"/>
      <c r="R3866" s="45"/>
      <c r="S3866" s="45"/>
      <c r="T3866" s="45"/>
      <c r="U3866" s="52"/>
      <c r="V3866" s="45"/>
      <c r="W3866" s="28"/>
    </row>
    <row r="3867" spans="1:23">
      <c r="A3867" s="6">
        <f t="shared" si="485"/>
        <v>-4355.4009807198827</v>
      </c>
      <c r="B3867" s="6">
        <f t="shared" si="484"/>
        <v>-4354.2743257998827</v>
      </c>
      <c r="C3867" s="65">
        <f>Original_Data!U3870</f>
        <v>0</v>
      </c>
      <c r="F3867" s="25"/>
      <c r="G3867" s="45"/>
      <c r="H3867" s="45"/>
      <c r="I3867" s="35"/>
      <c r="K3867" s="45"/>
      <c r="L3867" s="45"/>
      <c r="M3867" s="45"/>
      <c r="N3867" s="45"/>
      <c r="O3867" s="45"/>
      <c r="P3867" s="45"/>
      <c r="Q3867" s="60"/>
      <c r="R3867" s="45"/>
      <c r="S3867" s="45"/>
      <c r="T3867" s="45"/>
      <c r="U3867" s="52"/>
      <c r="V3867" s="45"/>
      <c r="W3867" s="28"/>
    </row>
    <row r="3868" spans="1:23">
      <c r="A3868" s="6">
        <f t="shared" si="485"/>
        <v>-4356.5276356398826</v>
      </c>
      <c r="B3868" s="6">
        <f t="shared" si="484"/>
        <v>-4355.4009807198827</v>
      </c>
      <c r="C3868" s="65">
        <f>Original_Data!U3871</f>
        <v>0</v>
      </c>
      <c r="F3868" s="25"/>
      <c r="G3868" s="45"/>
      <c r="H3868" s="45"/>
      <c r="I3868" s="35"/>
      <c r="K3868" s="45"/>
      <c r="L3868" s="45"/>
      <c r="M3868" s="45"/>
      <c r="N3868" s="45"/>
      <c r="O3868" s="45"/>
      <c r="P3868" s="45"/>
      <c r="Q3868" s="60"/>
      <c r="R3868" s="45"/>
      <c r="S3868" s="45"/>
      <c r="T3868" s="45"/>
      <c r="U3868" s="52"/>
      <c r="V3868" s="45"/>
      <c r="W3868" s="28"/>
    </row>
    <row r="3869" spans="1:23">
      <c r="A3869" s="6">
        <f t="shared" si="485"/>
        <v>-4357.6542905598826</v>
      </c>
      <c r="B3869" s="6">
        <f t="shared" si="484"/>
        <v>-4356.5276356398826</v>
      </c>
      <c r="C3869" s="65">
        <f>Original_Data!U3872</f>
        <v>0</v>
      </c>
      <c r="F3869" s="25"/>
      <c r="G3869" s="45"/>
      <c r="H3869" s="45"/>
      <c r="I3869" s="35"/>
      <c r="K3869" s="45"/>
      <c r="L3869" s="45"/>
      <c r="M3869" s="45"/>
      <c r="N3869" s="45"/>
      <c r="O3869" s="45"/>
      <c r="P3869" s="45"/>
      <c r="Q3869" s="60"/>
      <c r="R3869" s="45"/>
      <c r="S3869" s="45"/>
      <c r="T3869" s="45"/>
      <c r="U3869" s="52"/>
      <c r="V3869" s="45"/>
      <c r="W3869" s="28"/>
    </row>
    <row r="3870" spans="1:23">
      <c r="A3870" s="6">
        <f t="shared" si="485"/>
        <v>-4358.7809454798826</v>
      </c>
      <c r="B3870" s="6">
        <f t="shared" si="484"/>
        <v>-4357.6542905598826</v>
      </c>
      <c r="C3870" s="65">
        <f>Original_Data!U3873</f>
        <v>0</v>
      </c>
      <c r="F3870" s="25"/>
      <c r="G3870" s="45"/>
      <c r="H3870" s="45"/>
      <c r="I3870" s="35"/>
      <c r="K3870" s="45"/>
      <c r="L3870" s="45"/>
      <c r="M3870" s="45"/>
      <c r="N3870" s="45"/>
      <c r="O3870" s="45"/>
      <c r="P3870" s="45"/>
      <c r="Q3870" s="60"/>
      <c r="R3870" s="45"/>
      <c r="S3870" s="45"/>
      <c r="T3870" s="45"/>
      <c r="U3870" s="52"/>
      <c r="V3870" s="45"/>
      <c r="W3870" s="28"/>
    </row>
    <row r="3871" spans="1:23">
      <c r="A3871" s="6">
        <f t="shared" si="485"/>
        <v>-4359.9076003998825</v>
      </c>
      <c r="B3871" s="6">
        <f t="shared" si="484"/>
        <v>-4358.7809454798826</v>
      </c>
      <c r="C3871" s="65">
        <f>Original_Data!U3874</f>
        <v>0</v>
      </c>
      <c r="F3871" s="25"/>
      <c r="G3871" s="45"/>
      <c r="H3871" s="45"/>
      <c r="I3871" s="35"/>
      <c r="K3871" s="45"/>
      <c r="L3871" s="45"/>
      <c r="M3871" s="45"/>
      <c r="N3871" s="45"/>
      <c r="O3871" s="45"/>
      <c r="P3871" s="45"/>
      <c r="Q3871" s="60"/>
      <c r="R3871" s="45"/>
      <c r="S3871" s="45"/>
      <c r="T3871" s="45"/>
      <c r="U3871" s="52"/>
      <c r="V3871" s="45"/>
      <c r="W3871" s="28"/>
    </row>
    <row r="3872" spans="1:23">
      <c r="A3872" s="6">
        <f t="shared" si="485"/>
        <v>-4361.0342553198825</v>
      </c>
      <c r="B3872" s="6">
        <f t="shared" si="484"/>
        <v>-4359.9076003998825</v>
      </c>
      <c r="C3872" s="65">
        <f>Original_Data!U3875</f>
        <v>0</v>
      </c>
      <c r="F3872" s="25"/>
      <c r="G3872" s="45"/>
      <c r="H3872" s="45"/>
      <c r="I3872" s="35"/>
      <c r="K3872" s="45"/>
      <c r="L3872" s="45"/>
      <c r="M3872" s="45"/>
      <c r="N3872" s="45"/>
      <c r="O3872" s="45"/>
      <c r="P3872" s="45"/>
      <c r="Q3872" s="60"/>
      <c r="R3872" s="45"/>
      <c r="S3872" s="45"/>
      <c r="T3872" s="45"/>
      <c r="U3872" s="52"/>
      <c r="V3872" s="45"/>
      <c r="W3872" s="28"/>
    </row>
    <row r="3873" spans="1:23">
      <c r="A3873" s="6">
        <f t="shared" si="485"/>
        <v>-4362.1609102398825</v>
      </c>
      <c r="B3873" s="6">
        <f t="shared" si="484"/>
        <v>-4361.0342553198825</v>
      </c>
      <c r="C3873" s="65">
        <f>Original_Data!U3876</f>
        <v>0</v>
      </c>
      <c r="F3873" s="25"/>
      <c r="G3873" s="45"/>
      <c r="H3873" s="45"/>
      <c r="I3873" s="35"/>
      <c r="K3873" s="45"/>
      <c r="L3873" s="45"/>
      <c r="M3873" s="45"/>
      <c r="N3873" s="45"/>
      <c r="O3873" s="45"/>
      <c r="P3873" s="45"/>
      <c r="Q3873" s="60"/>
      <c r="R3873" s="45"/>
      <c r="S3873" s="45"/>
      <c r="T3873" s="45"/>
      <c r="U3873" s="52"/>
      <c r="V3873" s="45"/>
      <c r="W3873" s="28"/>
    </row>
    <row r="3874" spans="1:23">
      <c r="A3874" s="6">
        <f t="shared" si="485"/>
        <v>-4363.2875651598824</v>
      </c>
      <c r="B3874" s="6">
        <f t="shared" si="484"/>
        <v>-4362.1609102398825</v>
      </c>
      <c r="C3874" s="65">
        <f>Original_Data!U3877</f>
        <v>0</v>
      </c>
      <c r="F3874" s="25"/>
      <c r="G3874" s="45"/>
      <c r="H3874" s="45"/>
      <c r="I3874" s="35"/>
      <c r="K3874" s="45"/>
      <c r="L3874" s="45"/>
      <c r="M3874" s="45"/>
      <c r="N3874" s="45"/>
      <c r="O3874" s="45"/>
      <c r="P3874" s="45"/>
      <c r="Q3874" s="60"/>
      <c r="R3874" s="45"/>
      <c r="S3874" s="45"/>
      <c r="T3874" s="45"/>
      <c r="U3874" s="52"/>
      <c r="V3874" s="45"/>
      <c r="W3874" s="28"/>
    </row>
    <row r="3875" spans="1:23">
      <c r="A3875" s="6">
        <f t="shared" si="485"/>
        <v>-4364.4142200798824</v>
      </c>
      <c r="B3875" s="6">
        <f t="shared" si="484"/>
        <v>-4363.2875651598824</v>
      </c>
      <c r="C3875" s="65">
        <f>Original_Data!U3878</f>
        <v>0</v>
      </c>
      <c r="F3875" s="25"/>
      <c r="G3875" s="45"/>
      <c r="H3875" s="45"/>
      <c r="I3875" s="35"/>
      <c r="K3875" s="45"/>
      <c r="L3875" s="45"/>
      <c r="M3875" s="45"/>
      <c r="N3875" s="45"/>
      <c r="O3875" s="45"/>
      <c r="P3875" s="45"/>
      <c r="Q3875" s="60"/>
      <c r="R3875" s="45"/>
      <c r="S3875" s="45"/>
      <c r="T3875" s="45"/>
      <c r="U3875" s="52"/>
      <c r="V3875" s="45"/>
      <c r="W3875" s="28"/>
    </row>
    <row r="3876" spans="1:23">
      <c r="A3876" s="6">
        <f t="shared" si="485"/>
        <v>-4365.5408749998824</v>
      </c>
      <c r="B3876" s="6">
        <f t="shared" si="484"/>
        <v>-4364.4142200798824</v>
      </c>
      <c r="C3876" s="65">
        <f>Original_Data!U3879</f>
        <v>0</v>
      </c>
      <c r="F3876" s="25"/>
      <c r="G3876" s="45"/>
      <c r="H3876" s="45"/>
      <c r="I3876" s="35"/>
      <c r="K3876" s="45"/>
      <c r="L3876" s="45"/>
      <c r="M3876" s="45"/>
      <c r="N3876" s="45"/>
      <c r="O3876" s="45"/>
      <c r="P3876" s="45"/>
      <c r="Q3876" s="60"/>
      <c r="R3876" s="45"/>
      <c r="S3876" s="45"/>
      <c r="T3876" s="45"/>
      <c r="U3876" s="52"/>
      <c r="V3876" s="45"/>
      <c r="W3876" s="28"/>
    </row>
    <row r="3877" spans="1:23">
      <c r="A3877" s="6">
        <f t="shared" si="485"/>
        <v>-4366.6675299198823</v>
      </c>
      <c r="B3877" s="6">
        <f t="shared" si="484"/>
        <v>-4365.5408749998824</v>
      </c>
      <c r="C3877" s="65">
        <f>Original_Data!U3880</f>
        <v>0</v>
      </c>
      <c r="F3877" s="25"/>
      <c r="G3877" s="45"/>
      <c r="H3877" s="45"/>
      <c r="I3877" s="35"/>
      <c r="K3877" s="45"/>
      <c r="L3877" s="45"/>
      <c r="M3877" s="45"/>
      <c r="N3877" s="45"/>
      <c r="O3877" s="45"/>
      <c r="P3877" s="45"/>
      <c r="Q3877" s="60"/>
      <c r="R3877" s="45"/>
      <c r="S3877" s="45"/>
      <c r="T3877" s="45"/>
      <c r="U3877" s="52"/>
      <c r="V3877" s="45"/>
      <c r="W3877" s="28"/>
    </row>
    <row r="3878" spans="1:23">
      <c r="A3878" s="6">
        <f t="shared" si="485"/>
        <v>-4367.7941848398823</v>
      </c>
      <c r="B3878" s="6">
        <f t="shared" si="484"/>
        <v>-4366.6675299198823</v>
      </c>
      <c r="C3878" s="65">
        <f>Original_Data!U3881</f>
        <v>0</v>
      </c>
      <c r="F3878" s="25"/>
      <c r="G3878" s="45"/>
      <c r="H3878" s="45"/>
      <c r="I3878" s="35"/>
      <c r="K3878" s="45"/>
      <c r="L3878" s="45"/>
      <c r="M3878" s="45"/>
      <c r="N3878" s="45"/>
      <c r="O3878" s="45"/>
      <c r="P3878" s="45"/>
      <c r="Q3878" s="60"/>
      <c r="R3878" s="45"/>
      <c r="S3878" s="45"/>
      <c r="T3878" s="45"/>
      <c r="U3878" s="52"/>
      <c r="V3878" s="45"/>
      <c r="W3878" s="28"/>
    </row>
    <row r="3879" spans="1:23">
      <c r="A3879" s="6">
        <f t="shared" si="485"/>
        <v>-4368.9208397598823</v>
      </c>
      <c r="B3879" s="6">
        <f t="shared" si="484"/>
        <v>-4367.7941848398823</v>
      </c>
      <c r="C3879" s="65">
        <f>Original_Data!U3882</f>
        <v>0</v>
      </c>
      <c r="F3879" s="25"/>
      <c r="G3879" s="45"/>
      <c r="H3879" s="45"/>
      <c r="I3879" s="35"/>
      <c r="K3879" s="45"/>
      <c r="L3879" s="45"/>
      <c r="M3879" s="45"/>
      <c r="N3879" s="45"/>
      <c r="O3879" s="45"/>
      <c r="P3879" s="45"/>
      <c r="Q3879" s="60"/>
      <c r="R3879" s="45"/>
      <c r="S3879" s="45"/>
      <c r="T3879" s="45"/>
      <c r="U3879" s="52"/>
      <c r="V3879" s="45"/>
      <c r="W3879" s="28"/>
    </row>
    <row r="3880" spans="1:23">
      <c r="A3880" s="6">
        <f t="shared" si="485"/>
        <v>-4370.0474946798822</v>
      </c>
      <c r="B3880" s="6">
        <f t="shared" si="484"/>
        <v>-4368.9208397598823</v>
      </c>
      <c r="C3880" s="65">
        <f>Original_Data!U3883</f>
        <v>0</v>
      </c>
      <c r="F3880" s="25"/>
      <c r="G3880" s="45"/>
      <c r="H3880" s="45"/>
      <c r="I3880" s="35"/>
      <c r="K3880" s="45"/>
      <c r="L3880" s="45"/>
      <c r="M3880" s="45"/>
      <c r="N3880" s="45"/>
      <c r="O3880" s="45"/>
      <c r="P3880" s="45"/>
      <c r="Q3880" s="60"/>
      <c r="R3880" s="45"/>
      <c r="S3880" s="45"/>
      <c r="T3880" s="45"/>
      <c r="U3880" s="52"/>
      <c r="V3880" s="45"/>
      <c r="W3880" s="28"/>
    </row>
    <row r="3881" spans="1:23">
      <c r="A3881" s="6">
        <f t="shared" si="485"/>
        <v>-4371.1741495998822</v>
      </c>
      <c r="B3881" s="6">
        <f t="shared" si="484"/>
        <v>-4370.0474946798822</v>
      </c>
      <c r="C3881" s="65">
        <f>Original_Data!U3884</f>
        <v>0</v>
      </c>
      <c r="F3881" s="25"/>
      <c r="G3881" s="45"/>
      <c r="H3881" s="45"/>
      <c r="I3881" s="35"/>
      <c r="K3881" s="45"/>
      <c r="L3881" s="45"/>
      <c r="M3881" s="45"/>
      <c r="N3881" s="45"/>
      <c r="O3881" s="45"/>
      <c r="P3881" s="45"/>
      <c r="Q3881" s="60"/>
      <c r="R3881" s="45"/>
      <c r="S3881" s="45"/>
      <c r="T3881" s="45"/>
      <c r="U3881" s="52"/>
      <c r="V3881" s="45"/>
      <c r="W3881" s="28"/>
    </row>
    <row r="3882" spans="1:23">
      <c r="A3882" s="6">
        <f t="shared" si="485"/>
        <v>-4372.3008045198821</v>
      </c>
      <c r="B3882" s="6">
        <f t="shared" si="484"/>
        <v>-4371.1741495998822</v>
      </c>
      <c r="C3882" s="65">
        <f>Original_Data!U3885</f>
        <v>0</v>
      </c>
      <c r="F3882" s="25"/>
      <c r="G3882" s="45"/>
      <c r="H3882" s="45"/>
      <c r="I3882" s="35"/>
      <c r="K3882" s="45"/>
      <c r="L3882" s="45"/>
      <c r="M3882" s="45"/>
      <c r="N3882" s="45"/>
      <c r="O3882" s="45"/>
      <c r="P3882" s="45"/>
      <c r="Q3882" s="60"/>
      <c r="R3882" s="45"/>
      <c r="S3882" s="45"/>
      <c r="T3882" s="45"/>
      <c r="U3882" s="52"/>
      <c r="V3882" s="45"/>
      <c r="W3882" s="28"/>
    </row>
    <row r="3883" spans="1:23">
      <c r="A3883" s="6">
        <f t="shared" si="485"/>
        <v>-4373.4274594398821</v>
      </c>
      <c r="B3883" s="6">
        <f t="shared" si="484"/>
        <v>-4372.3008045198821</v>
      </c>
      <c r="C3883" s="65">
        <f>Original_Data!U3886</f>
        <v>0</v>
      </c>
      <c r="F3883" s="25"/>
      <c r="G3883" s="45"/>
      <c r="H3883" s="45"/>
      <c r="I3883" s="35"/>
      <c r="K3883" s="45"/>
      <c r="L3883" s="45"/>
      <c r="M3883" s="45"/>
      <c r="N3883" s="45"/>
      <c r="O3883" s="45"/>
      <c r="P3883" s="45"/>
      <c r="Q3883" s="60"/>
      <c r="R3883" s="45"/>
      <c r="S3883" s="45"/>
      <c r="T3883" s="45"/>
      <c r="U3883" s="52"/>
      <c r="V3883" s="45"/>
      <c r="W3883" s="28"/>
    </row>
    <row r="3884" spans="1:23">
      <c r="A3884" s="6">
        <f t="shared" si="485"/>
        <v>-4374.5541143598821</v>
      </c>
      <c r="B3884" s="6">
        <f t="shared" si="484"/>
        <v>-4373.4274594398821</v>
      </c>
      <c r="C3884" s="65">
        <f>Original_Data!U3887</f>
        <v>0</v>
      </c>
      <c r="F3884" s="25"/>
      <c r="G3884" s="45"/>
      <c r="H3884" s="45"/>
      <c r="I3884" s="35"/>
      <c r="K3884" s="45"/>
      <c r="L3884" s="45"/>
      <c r="M3884" s="45"/>
      <c r="N3884" s="45"/>
      <c r="O3884" s="45"/>
      <c r="P3884" s="45"/>
      <c r="Q3884" s="60"/>
      <c r="R3884" s="45"/>
      <c r="S3884" s="45"/>
      <c r="T3884" s="45"/>
      <c r="U3884" s="52"/>
      <c r="V3884" s="45"/>
      <c r="W3884" s="28"/>
    </row>
    <row r="3885" spans="1:23">
      <c r="A3885" s="6">
        <f t="shared" si="485"/>
        <v>-4375.680769279882</v>
      </c>
      <c r="B3885" s="6">
        <f t="shared" si="484"/>
        <v>-4374.5541143598821</v>
      </c>
      <c r="C3885" s="65">
        <f>Original_Data!U3888</f>
        <v>0</v>
      </c>
      <c r="F3885" s="25"/>
      <c r="G3885" s="45"/>
      <c r="H3885" s="45"/>
      <c r="I3885" s="35"/>
      <c r="K3885" s="45"/>
      <c r="L3885" s="45"/>
      <c r="M3885" s="45"/>
      <c r="N3885" s="45"/>
      <c r="O3885" s="45"/>
      <c r="P3885" s="45"/>
      <c r="Q3885" s="60"/>
      <c r="R3885" s="45"/>
      <c r="S3885" s="45"/>
      <c r="T3885" s="45"/>
      <c r="U3885" s="52"/>
      <c r="V3885" s="45"/>
      <c r="W3885" s="28"/>
    </row>
    <row r="3886" spans="1:23">
      <c r="A3886" s="6">
        <f t="shared" si="485"/>
        <v>-4376.807424199882</v>
      </c>
      <c r="B3886" s="6">
        <f t="shared" si="484"/>
        <v>-4375.680769279882</v>
      </c>
      <c r="C3886" s="65">
        <f>Original_Data!U3889</f>
        <v>0</v>
      </c>
      <c r="F3886" s="25"/>
      <c r="G3886" s="45"/>
      <c r="H3886" s="45"/>
      <c r="I3886" s="35"/>
      <c r="K3886" s="45"/>
      <c r="L3886" s="45"/>
      <c r="M3886" s="45"/>
      <c r="N3886" s="45"/>
      <c r="O3886" s="45"/>
      <c r="P3886" s="45"/>
      <c r="Q3886" s="60"/>
      <c r="R3886" s="45"/>
      <c r="S3886" s="45"/>
      <c r="T3886" s="45"/>
      <c r="U3886" s="52"/>
      <c r="V3886" s="45"/>
      <c r="W3886" s="28"/>
    </row>
    <row r="3887" spans="1:23">
      <c r="A3887" s="6">
        <f t="shared" si="485"/>
        <v>-4377.934079119882</v>
      </c>
      <c r="B3887" s="6">
        <f t="shared" si="484"/>
        <v>-4376.807424199882</v>
      </c>
      <c r="C3887" s="65">
        <f>Original_Data!U3890</f>
        <v>0</v>
      </c>
      <c r="F3887" s="25"/>
      <c r="G3887" s="45"/>
      <c r="H3887" s="45"/>
      <c r="I3887" s="35"/>
      <c r="K3887" s="45"/>
      <c r="L3887" s="45"/>
      <c r="M3887" s="45"/>
      <c r="N3887" s="45"/>
      <c r="O3887" s="45"/>
      <c r="P3887" s="45"/>
      <c r="Q3887" s="60"/>
      <c r="R3887" s="45"/>
      <c r="S3887" s="45"/>
      <c r="T3887" s="45"/>
      <c r="U3887" s="52"/>
      <c r="V3887" s="45"/>
      <c r="W3887" s="28"/>
    </row>
    <row r="3888" spans="1:23">
      <c r="A3888" s="6">
        <f t="shared" si="485"/>
        <v>-4379.0607340398819</v>
      </c>
      <c r="B3888" s="6">
        <f t="shared" si="484"/>
        <v>-4377.934079119882</v>
      </c>
      <c r="C3888" s="65">
        <f>Original_Data!U3891</f>
        <v>0</v>
      </c>
      <c r="F3888" s="25"/>
      <c r="G3888" s="45"/>
      <c r="H3888" s="45"/>
      <c r="I3888" s="35"/>
      <c r="K3888" s="45"/>
      <c r="L3888" s="45"/>
      <c r="M3888" s="45"/>
      <c r="N3888" s="45"/>
      <c r="O3888" s="45"/>
      <c r="P3888" s="45"/>
      <c r="Q3888" s="60"/>
      <c r="R3888" s="45"/>
      <c r="S3888" s="45"/>
      <c r="T3888" s="45"/>
      <c r="U3888" s="52"/>
      <c r="V3888" s="45"/>
      <c r="W3888" s="28"/>
    </row>
    <row r="3889" spans="1:23">
      <c r="A3889" s="6">
        <f t="shared" si="485"/>
        <v>-4380.1873889598819</v>
      </c>
      <c r="B3889" s="6">
        <f t="shared" si="484"/>
        <v>-4379.0607340398819</v>
      </c>
      <c r="C3889" s="65">
        <f>Original_Data!U3892</f>
        <v>0</v>
      </c>
      <c r="F3889" s="25"/>
      <c r="G3889" s="45"/>
      <c r="H3889" s="45"/>
      <c r="I3889" s="35"/>
      <c r="K3889" s="45"/>
      <c r="L3889" s="45"/>
      <c r="M3889" s="45"/>
      <c r="N3889" s="45"/>
      <c r="O3889" s="45"/>
      <c r="P3889" s="45"/>
      <c r="Q3889" s="60"/>
      <c r="R3889" s="45"/>
      <c r="S3889" s="45"/>
      <c r="T3889" s="45"/>
      <c r="U3889" s="52"/>
      <c r="V3889" s="45"/>
      <c r="W3889" s="28"/>
    </row>
    <row r="3890" spans="1:23">
      <c r="A3890" s="6">
        <f t="shared" si="485"/>
        <v>-4381.3140438798819</v>
      </c>
      <c r="B3890" s="6">
        <f t="shared" si="484"/>
        <v>-4380.1873889598819</v>
      </c>
      <c r="C3890" s="65">
        <f>Original_Data!U3893</f>
        <v>0</v>
      </c>
      <c r="F3890" s="25"/>
      <c r="G3890" s="45"/>
      <c r="H3890" s="45"/>
      <c r="I3890" s="35"/>
      <c r="K3890" s="45"/>
      <c r="L3890" s="45"/>
      <c r="M3890" s="45"/>
      <c r="N3890" s="45"/>
      <c r="O3890" s="45"/>
      <c r="P3890" s="45"/>
      <c r="Q3890" s="60"/>
      <c r="R3890" s="45"/>
      <c r="S3890" s="45"/>
      <c r="T3890" s="45"/>
      <c r="U3890" s="52"/>
      <c r="V3890" s="45"/>
      <c r="W3890" s="28"/>
    </row>
    <row r="3891" spans="1:23">
      <c r="A3891" s="6">
        <f t="shared" si="485"/>
        <v>-4382.4406987998818</v>
      </c>
      <c r="B3891" s="6">
        <f t="shared" si="484"/>
        <v>-4381.3140438798819</v>
      </c>
      <c r="C3891" s="65">
        <f>Original_Data!U3894</f>
        <v>0</v>
      </c>
      <c r="F3891" s="25"/>
      <c r="G3891" s="45"/>
      <c r="H3891" s="45"/>
      <c r="I3891" s="35"/>
      <c r="K3891" s="45"/>
      <c r="L3891" s="45"/>
      <c r="M3891" s="45"/>
      <c r="N3891" s="45"/>
      <c r="O3891" s="45"/>
      <c r="P3891" s="45"/>
      <c r="Q3891" s="60"/>
      <c r="R3891" s="45"/>
      <c r="S3891" s="45"/>
      <c r="T3891" s="45"/>
      <c r="U3891" s="52"/>
      <c r="V3891" s="45"/>
      <c r="W3891" s="28"/>
    </row>
    <row r="3892" spans="1:23">
      <c r="A3892" s="6">
        <f t="shared" si="485"/>
        <v>-4383.5673537198818</v>
      </c>
      <c r="B3892" s="6">
        <f t="shared" si="484"/>
        <v>-4382.4406987998818</v>
      </c>
      <c r="C3892" s="65">
        <f>Original_Data!U3895</f>
        <v>0</v>
      </c>
      <c r="F3892" s="25"/>
      <c r="G3892" s="45"/>
      <c r="H3892" s="45"/>
      <c r="I3892" s="35"/>
      <c r="K3892" s="45"/>
      <c r="L3892" s="45"/>
      <c r="M3892" s="45"/>
      <c r="N3892" s="45"/>
      <c r="O3892" s="45"/>
      <c r="P3892" s="45"/>
      <c r="Q3892" s="60"/>
      <c r="R3892" s="45"/>
      <c r="S3892" s="45"/>
      <c r="T3892" s="45"/>
      <c r="U3892" s="52"/>
      <c r="V3892" s="45"/>
      <c r="W3892" s="28"/>
    </row>
    <row r="3893" spans="1:23">
      <c r="A3893" s="6">
        <f t="shared" si="485"/>
        <v>-4384.6940086398818</v>
      </c>
      <c r="B3893" s="6">
        <f t="shared" si="484"/>
        <v>-4383.5673537198818</v>
      </c>
      <c r="C3893" s="65">
        <f>Original_Data!U3896</f>
        <v>0</v>
      </c>
      <c r="F3893" s="25"/>
      <c r="G3893" s="45"/>
      <c r="H3893" s="45"/>
      <c r="I3893" s="35"/>
      <c r="K3893" s="45"/>
      <c r="L3893" s="45"/>
      <c r="M3893" s="45"/>
      <c r="N3893" s="45"/>
      <c r="O3893" s="45"/>
      <c r="P3893" s="45"/>
      <c r="Q3893" s="60"/>
      <c r="R3893" s="45"/>
      <c r="S3893" s="45"/>
      <c r="T3893" s="45"/>
      <c r="U3893" s="52"/>
      <c r="V3893" s="45"/>
      <c r="W3893" s="28"/>
    </row>
    <row r="3894" spans="1:23">
      <c r="A3894" s="6">
        <f t="shared" si="485"/>
        <v>-4385.8206635598817</v>
      </c>
      <c r="B3894" s="6">
        <f t="shared" si="484"/>
        <v>-4384.6940086398818</v>
      </c>
      <c r="C3894" s="65">
        <f>Original_Data!U3897</f>
        <v>0</v>
      </c>
      <c r="F3894" s="25"/>
      <c r="G3894" s="45"/>
      <c r="H3894" s="45"/>
      <c r="I3894" s="35"/>
      <c r="K3894" s="45"/>
      <c r="L3894" s="45"/>
      <c r="M3894" s="45"/>
      <c r="N3894" s="45"/>
      <c r="O3894" s="45"/>
      <c r="P3894" s="45"/>
      <c r="Q3894" s="60"/>
      <c r="R3894" s="45"/>
      <c r="S3894" s="45"/>
      <c r="T3894" s="45"/>
      <c r="U3894" s="52"/>
      <c r="V3894" s="45"/>
      <c r="W3894" s="28"/>
    </row>
    <row r="3895" spans="1:23">
      <c r="A3895" s="6">
        <f t="shared" si="485"/>
        <v>-4386.9473184798817</v>
      </c>
      <c r="B3895" s="6">
        <f t="shared" si="484"/>
        <v>-4385.8206635598817</v>
      </c>
      <c r="C3895" s="65">
        <f>Original_Data!U3898</f>
        <v>0</v>
      </c>
      <c r="F3895" s="25"/>
      <c r="G3895" s="45"/>
      <c r="H3895" s="45"/>
      <c r="I3895" s="35"/>
      <c r="K3895" s="45"/>
      <c r="L3895" s="45"/>
      <c r="M3895" s="45"/>
      <c r="N3895" s="45"/>
      <c r="O3895" s="45"/>
      <c r="P3895" s="45"/>
      <c r="Q3895" s="60"/>
      <c r="R3895" s="45"/>
      <c r="S3895" s="45"/>
      <c r="T3895" s="45"/>
      <c r="U3895" s="52"/>
      <c r="V3895" s="45"/>
      <c r="W3895" s="28"/>
    </row>
    <row r="3896" spans="1:23">
      <c r="A3896" s="6">
        <f t="shared" si="485"/>
        <v>-4388.0739733998817</v>
      </c>
      <c r="B3896" s="6">
        <f t="shared" si="484"/>
        <v>-4386.9473184798817</v>
      </c>
      <c r="C3896" s="65">
        <f>Original_Data!U3899</f>
        <v>0</v>
      </c>
      <c r="F3896" s="25"/>
      <c r="G3896" s="45"/>
      <c r="H3896" s="45"/>
      <c r="I3896" s="35"/>
      <c r="K3896" s="45"/>
      <c r="L3896" s="45"/>
      <c r="M3896" s="45"/>
      <c r="N3896" s="45"/>
      <c r="O3896" s="45"/>
      <c r="P3896" s="45"/>
      <c r="Q3896" s="60"/>
      <c r="R3896" s="45"/>
      <c r="S3896" s="45"/>
      <c r="T3896" s="45"/>
      <c r="U3896" s="52"/>
      <c r="V3896" s="45"/>
      <c r="W3896" s="28"/>
    </row>
    <row r="3897" spans="1:23">
      <c r="A3897" s="6">
        <f t="shared" si="485"/>
        <v>-4389.2006283198816</v>
      </c>
      <c r="B3897" s="6">
        <f t="shared" si="484"/>
        <v>-4388.0739733998817</v>
      </c>
      <c r="C3897" s="65">
        <f>Original_Data!U3900</f>
        <v>0</v>
      </c>
      <c r="F3897" s="25"/>
      <c r="G3897" s="45"/>
      <c r="H3897" s="45"/>
      <c r="I3897" s="35"/>
      <c r="K3897" s="45"/>
      <c r="L3897" s="45"/>
      <c r="M3897" s="45"/>
      <c r="N3897" s="45"/>
      <c r="O3897" s="45"/>
      <c r="P3897" s="45"/>
      <c r="Q3897" s="60"/>
      <c r="R3897" s="45"/>
      <c r="S3897" s="45"/>
      <c r="T3897" s="45"/>
      <c r="U3897" s="52"/>
      <c r="V3897" s="45"/>
      <c r="W3897" s="28"/>
    </row>
    <row r="3898" spans="1:23">
      <c r="A3898" s="6">
        <f t="shared" si="485"/>
        <v>-4390.3272832398816</v>
      </c>
      <c r="B3898" s="6">
        <f t="shared" si="484"/>
        <v>-4389.2006283198816</v>
      </c>
      <c r="C3898" s="65">
        <f>Original_Data!U3901</f>
        <v>0</v>
      </c>
      <c r="F3898" s="25"/>
      <c r="G3898" s="45"/>
      <c r="H3898" s="45"/>
      <c r="I3898" s="35"/>
      <c r="K3898" s="45"/>
      <c r="L3898" s="45"/>
      <c r="M3898" s="45"/>
      <c r="N3898" s="45"/>
      <c r="O3898" s="45"/>
      <c r="P3898" s="45"/>
      <c r="Q3898" s="60"/>
      <c r="R3898" s="45"/>
      <c r="S3898" s="45"/>
      <c r="T3898" s="45"/>
      <c r="U3898" s="52"/>
      <c r="V3898" s="45"/>
      <c r="W3898" s="28"/>
    </row>
    <row r="3899" spans="1:23">
      <c r="A3899" s="6">
        <f t="shared" si="485"/>
        <v>-4391.4539381598815</v>
      </c>
      <c r="B3899" s="6">
        <f t="shared" si="484"/>
        <v>-4390.3272832398816</v>
      </c>
      <c r="C3899" s="65">
        <f>Original_Data!U3902</f>
        <v>0</v>
      </c>
      <c r="F3899" s="25"/>
      <c r="G3899" s="45"/>
      <c r="H3899" s="45"/>
      <c r="I3899" s="35"/>
      <c r="K3899" s="45"/>
      <c r="L3899" s="45"/>
      <c r="M3899" s="45"/>
      <c r="N3899" s="45"/>
      <c r="O3899" s="45"/>
      <c r="P3899" s="45"/>
      <c r="Q3899" s="60"/>
      <c r="R3899" s="45"/>
      <c r="S3899" s="45"/>
      <c r="T3899" s="45"/>
      <c r="U3899" s="52"/>
      <c r="V3899" s="45"/>
      <c r="W3899" s="28"/>
    </row>
    <row r="3900" spans="1:23">
      <c r="A3900" s="6">
        <f t="shared" si="485"/>
        <v>-4392.5805930798815</v>
      </c>
      <c r="B3900" s="6">
        <f t="shared" ref="B3900:B3963" si="486">B3899 - 1.12665492</f>
        <v>-4391.4539381598815</v>
      </c>
      <c r="C3900" s="65">
        <f>Original_Data!U3903</f>
        <v>0</v>
      </c>
      <c r="F3900" s="25"/>
      <c r="G3900" s="45"/>
      <c r="H3900" s="45"/>
      <c r="I3900" s="35"/>
      <c r="K3900" s="45"/>
      <c r="L3900" s="45"/>
      <c r="M3900" s="45"/>
      <c r="N3900" s="45"/>
      <c r="O3900" s="45"/>
      <c r="P3900" s="45"/>
      <c r="Q3900" s="60"/>
      <c r="R3900" s="45"/>
      <c r="S3900" s="45"/>
      <c r="T3900" s="45"/>
      <c r="U3900" s="52"/>
      <c r="V3900" s="45"/>
      <c r="W3900" s="28"/>
    </row>
    <row r="3901" spans="1:23">
      <c r="A3901" s="6">
        <f t="shared" si="485"/>
        <v>-4393.7072479998815</v>
      </c>
      <c r="B3901" s="6">
        <f t="shared" si="486"/>
        <v>-4392.5805930798815</v>
      </c>
      <c r="C3901" s="65">
        <f>Original_Data!U3904</f>
        <v>0</v>
      </c>
      <c r="F3901" s="25"/>
      <c r="G3901" s="45"/>
      <c r="H3901" s="45"/>
      <c r="I3901" s="35"/>
      <c r="K3901" s="45"/>
      <c r="L3901" s="45"/>
      <c r="M3901" s="45"/>
      <c r="N3901" s="45"/>
      <c r="O3901" s="45"/>
      <c r="P3901" s="45"/>
      <c r="Q3901" s="60"/>
      <c r="R3901" s="45"/>
      <c r="S3901" s="45"/>
      <c r="T3901" s="45"/>
      <c r="U3901" s="52"/>
      <c r="V3901" s="45"/>
      <c r="W3901" s="28"/>
    </row>
    <row r="3902" spans="1:23">
      <c r="A3902" s="6">
        <f t="shared" si="485"/>
        <v>-4394.8339029198814</v>
      </c>
      <c r="B3902" s="6">
        <f t="shared" si="486"/>
        <v>-4393.7072479998815</v>
      </c>
      <c r="C3902" s="65">
        <f>Original_Data!U3905</f>
        <v>0</v>
      </c>
      <c r="F3902" s="25"/>
      <c r="G3902" s="45"/>
      <c r="H3902" s="45"/>
      <c r="I3902" s="35"/>
      <c r="K3902" s="45"/>
      <c r="L3902" s="45"/>
      <c r="M3902" s="45"/>
      <c r="N3902" s="45"/>
      <c r="O3902" s="45"/>
      <c r="P3902" s="45"/>
      <c r="Q3902" s="60"/>
      <c r="R3902" s="45"/>
      <c r="S3902" s="45"/>
      <c r="T3902" s="45"/>
      <c r="U3902" s="52"/>
      <c r="V3902" s="45"/>
      <c r="W3902" s="28"/>
    </row>
    <row r="3903" spans="1:23">
      <c r="A3903" s="6">
        <f t="shared" si="485"/>
        <v>-4395.9605578398814</v>
      </c>
      <c r="B3903" s="6">
        <f t="shared" si="486"/>
        <v>-4394.8339029198814</v>
      </c>
      <c r="C3903" s="65">
        <f>Original_Data!U3906</f>
        <v>0</v>
      </c>
      <c r="F3903" s="25"/>
      <c r="G3903" s="45"/>
      <c r="H3903" s="45"/>
      <c r="I3903" s="35"/>
      <c r="K3903" s="45"/>
      <c r="L3903" s="45"/>
      <c r="M3903" s="45"/>
      <c r="N3903" s="45"/>
      <c r="O3903" s="45"/>
      <c r="P3903" s="45"/>
      <c r="Q3903" s="60"/>
      <c r="R3903" s="45"/>
      <c r="S3903" s="45"/>
      <c r="T3903" s="45"/>
      <c r="U3903" s="52"/>
      <c r="V3903" s="45"/>
      <c r="W3903" s="28"/>
    </row>
    <row r="3904" spans="1:23">
      <c r="A3904" s="6">
        <f t="shared" si="485"/>
        <v>-4397.0872127598814</v>
      </c>
      <c r="B3904" s="6">
        <f t="shared" si="486"/>
        <v>-4395.9605578398814</v>
      </c>
      <c r="C3904" s="65">
        <f>Original_Data!U3907</f>
        <v>0</v>
      </c>
      <c r="F3904" s="25"/>
      <c r="G3904" s="45"/>
      <c r="H3904" s="45"/>
      <c r="I3904" s="35"/>
      <c r="K3904" s="45"/>
      <c r="L3904" s="45"/>
      <c r="M3904" s="45"/>
      <c r="N3904" s="45"/>
      <c r="O3904" s="45"/>
      <c r="P3904" s="45"/>
      <c r="Q3904" s="60"/>
      <c r="R3904" s="45"/>
      <c r="S3904" s="45"/>
      <c r="T3904" s="45"/>
      <c r="U3904" s="52"/>
      <c r="V3904" s="45"/>
      <c r="W3904" s="28"/>
    </row>
    <row r="3905" spans="1:23">
      <c r="A3905" s="6">
        <f t="shared" si="485"/>
        <v>-4398.2138676798813</v>
      </c>
      <c r="B3905" s="6">
        <f t="shared" si="486"/>
        <v>-4397.0872127598814</v>
      </c>
      <c r="C3905" s="65">
        <f>Original_Data!U3908</f>
        <v>0</v>
      </c>
      <c r="F3905" s="25"/>
      <c r="G3905" s="45"/>
      <c r="H3905" s="45"/>
      <c r="I3905" s="35"/>
      <c r="K3905" s="45"/>
      <c r="L3905" s="45"/>
      <c r="M3905" s="45"/>
      <c r="N3905" s="45"/>
      <c r="O3905" s="45"/>
      <c r="P3905" s="45"/>
      <c r="Q3905" s="60"/>
      <c r="R3905" s="45"/>
      <c r="S3905" s="45"/>
      <c r="T3905" s="45"/>
      <c r="U3905" s="52"/>
      <c r="V3905" s="45"/>
      <c r="W3905" s="28"/>
    </row>
    <row r="3906" spans="1:23">
      <c r="A3906" s="6">
        <f t="shared" si="485"/>
        <v>-4399.3405225998813</v>
      </c>
      <c r="B3906" s="6">
        <f t="shared" si="486"/>
        <v>-4398.2138676798813</v>
      </c>
      <c r="C3906" s="65">
        <f>Original_Data!U3909</f>
        <v>0</v>
      </c>
      <c r="F3906" s="25"/>
      <c r="G3906" s="45"/>
      <c r="H3906" s="45"/>
      <c r="I3906" s="35"/>
      <c r="K3906" s="45"/>
      <c r="L3906" s="45"/>
      <c r="M3906" s="45"/>
      <c r="N3906" s="45"/>
      <c r="O3906" s="45"/>
      <c r="P3906" s="45"/>
      <c r="Q3906" s="60"/>
      <c r="R3906" s="45"/>
      <c r="S3906" s="45"/>
      <c r="T3906" s="45"/>
      <c r="U3906" s="52"/>
      <c r="V3906" s="45"/>
      <c r="W3906" s="28"/>
    </row>
    <row r="3907" spans="1:23">
      <c r="A3907" s="6">
        <f t="shared" si="485"/>
        <v>-4400.4671775198813</v>
      </c>
      <c r="B3907" s="6">
        <f t="shared" si="486"/>
        <v>-4399.3405225998813</v>
      </c>
      <c r="C3907" s="65">
        <f>Original_Data!U3910</f>
        <v>0</v>
      </c>
      <c r="F3907" s="25"/>
      <c r="G3907" s="45"/>
      <c r="H3907" s="45"/>
      <c r="I3907" s="35"/>
      <c r="K3907" s="45"/>
      <c r="L3907" s="45"/>
      <c r="M3907" s="45"/>
      <c r="N3907" s="45"/>
      <c r="O3907" s="45"/>
      <c r="P3907" s="45"/>
      <c r="Q3907" s="60"/>
      <c r="R3907" s="45"/>
      <c r="S3907" s="45"/>
      <c r="T3907" s="45"/>
      <c r="U3907" s="52"/>
      <c r="V3907" s="45"/>
      <c r="W3907" s="28"/>
    </row>
    <row r="3908" spans="1:23">
      <c r="A3908" s="6">
        <f t="shared" ref="A3908:A3971" si="487" xml:space="preserve"> B3908 - 1.12665492</f>
        <v>-4401.5938324398812</v>
      </c>
      <c r="B3908" s="6">
        <f t="shared" si="486"/>
        <v>-4400.4671775198813</v>
      </c>
      <c r="C3908" s="65">
        <f>Original_Data!U3911</f>
        <v>0</v>
      </c>
      <c r="F3908" s="25"/>
      <c r="G3908" s="45"/>
      <c r="H3908" s="45"/>
      <c r="I3908" s="35"/>
      <c r="K3908" s="45"/>
      <c r="L3908" s="45"/>
      <c r="M3908" s="45"/>
      <c r="N3908" s="45"/>
      <c r="O3908" s="45"/>
      <c r="P3908" s="45"/>
      <c r="Q3908" s="60"/>
      <c r="R3908" s="45"/>
      <c r="S3908" s="45"/>
      <c r="T3908" s="45"/>
      <c r="U3908" s="52"/>
      <c r="V3908" s="45"/>
      <c r="W3908" s="28"/>
    </row>
    <row r="3909" spans="1:23">
      <c r="A3909" s="6">
        <f t="shared" si="487"/>
        <v>-4402.7204873598812</v>
      </c>
      <c r="B3909" s="6">
        <f t="shared" si="486"/>
        <v>-4401.5938324398812</v>
      </c>
      <c r="C3909" s="65">
        <f>Original_Data!U3912</f>
        <v>0</v>
      </c>
      <c r="F3909" s="25"/>
      <c r="G3909" s="45"/>
      <c r="H3909" s="45"/>
      <c r="I3909" s="35"/>
      <c r="K3909" s="45"/>
      <c r="L3909" s="45"/>
      <c r="M3909" s="45"/>
      <c r="N3909" s="45"/>
      <c r="O3909" s="45"/>
      <c r="P3909" s="45"/>
      <c r="Q3909" s="60"/>
      <c r="R3909" s="45"/>
      <c r="S3909" s="45"/>
      <c r="T3909" s="45"/>
      <c r="U3909" s="52"/>
      <c r="V3909" s="45"/>
      <c r="W3909" s="28"/>
    </row>
    <row r="3910" spans="1:23">
      <c r="A3910" s="6">
        <f t="shared" si="487"/>
        <v>-4403.8471422798812</v>
      </c>
      <c r="B3910" s="6">
        <f t="shared" si="486"/>
        <v>-4402.7204873598812</v>
      </c>
      <c r="C3910" s="65">
        <f>Original_Data!U3913</f>
        <v>0</v>
      </c>
      <c r="F3910" s="25"/>
      <c r="G3910" s="45"/>
      <c r="H3910" s="45"/>
      <c r="I3910" s="35"/>
      <c r="K3910" s="45"/>
      <c r="L3910" s="45"/>
      <c r="M3910" s="45"/>
      <c r="N3910" s="45"/>
      <c r="O3910" s="45"/>
      <c r="P3910" s="45"/>
      <c r="Q3910" s="60"/>
      <c r="R3910" s="45"/>
      <c r="S3910" s="45"/>
      <c r="T3910" s="45"/>
      <c r="U3910" s="52"/>
      <c r="V3910" s="45"/>
      <c r="W3910" s="28"/>
    </row>
    <row r="3911" spans="1:23">
      <c r="A3911" s="6">
        <f t="shared" si="487"/>
        <v>-4404.9737971998811</v>
      </c>
      <c r="B3911" s="6">
        <f t="shared" si="486"/>
        <v>-4403.8471422798812</v>
      </c>
      <c r="C3911" s="65">
        <f>Original_Data!U3914</f>
        <v>0</v>
      </c>
      <c r="F3911" s="25"/>
      <c r="G3911" s="45"/>
      <c r="H3911" s="45"/>
      <c r="I3911" s="35"/>
      <c r="K3911" s="45"/>
      <c r="L3911" s="45"/>
      <c r="M3911" s="45"/>
      <c r="N3911" s="45"/>
      <c r="O3911" s="45"/>
      <c r="P3911" s="45"/>
      <c r="Q3911" s="60"/>
      <c r="R3911" s="45"/>
      <c r="S3911" s="45"/>
      <c r="T3911" s="45"/>
      <c r="U3911" s="52"/>
      <c r="V3911" s="45"/>
      <c r="W3911" s="28"/>
    </row>
    <row r="3912" spans="1:23">
      <c r="A3912" s="6">
        <f t="shared" si="487"/>
        <v>-4406.1004521198811</v>
      </c>
      <c r="B3912" s="6">
        <f t="shared" si="486"/>
        <v>-4404.9737971998811</v>
      </c>
      <c r="C3912" s="65">
        <f>Original_Data!U3915</f>
        <v>0</v>
      </c>
      <c r="F3912" s="25"/>
      <c r="G3912" s="45"/>
      <c r="H3912" s="45"/>
      <c r="I3912" s="35"/>
      <c r="K3912" s="45"/>
      <c r="L3912" s="45"/>
      <c r="M3912" s="45"/>
      <c r="N3912" s="45"/>
      <c r="O3912" s="45"/>
      <c r="P3912" s="45"/>
      <c r="Q3912" s="60"/>
      <c r="R3912" s="45"/>
      <c r="S3912" s="45"/>
      <c r="T3912" s="45"/>
      <c r="U3912" s="52"/>
      <c r="V3912" s="45"/>
      <c r="W3912" s="28"/>
    </row>
    <row r="3913" spans="1:23">
      <c r="A3913" s="6">
        <f t="shared" si="487"/>
        <v>-4407.227107039881</v>
      </c>
      <c r="B3913" s="6">
        <f t="shared" si="486"/>
        <v>-4406.1004521198811</v>
      </c>
      <c r="C3913" s="65">
        <f>Original_Data!U3916</f>
        <v>0</v>
      </c>
      <c r="F3913" s="25"/>
      <c r="G3913" s="45"/>
      <c r="H3913" s="45"/>
      <c r="I3913" s="35"/>
      <c r="K3913" s="45"/>
      <c r="L3913" s="45"/>
      <c r="M3913" s="45"/>
      <c r="N3913" s="45"/>
      <c r="O3913" s="45"/>
      <c r="P3913" s="45"/>
      <c r="Q3913" s="60"/>
      <c r="R3913" s="45"/>
      <c r="S3913" s="45"/>
      <c r="T3913" s="45"/>
      <c r="U3913" s="52"/>
      <c r="V3913" s="45"/>
      <c r="W3913" s="28"/>
    </row>
    <row r="3914" spans="1:23">
      <c r="A3914" s="6">
        <f t="shared" si="487"/>
        <v>-4408.353761959881</v>
      </c>
      <c r="B3914" s="6">
        <f t="shared" si="486"/>
        <v>-4407.227107039881</v>
      </c>
      <c r="C3914" s="65">
        <f>Original_Data!U3917</f>
        <v>0</v>
      </c>
      <c r="F3914" s="25"/>
      <c r="G3914" s="45"/>
      <c r="H3914" s="45"/>
      <c r="I3914" s="35"/>
      <c r="K3914" s="45"/>
      <c r="L3914" s="45"/>
      <c r="M3914" s="45"/>
      <c r="N3914" s="45"/>
      <c r="O3914" s="45"/>
      <c r="P3914" s="45"/>
      <c r="Q3914" s="60"/>
      <c r="R3914" s="45"/>
      <c r="S3914" s="45"/>
      <c r="T3914" s="45"/>
      <c r="U3914" s="52"/>
      <c r="V3914" s="45"/>
      <c r="W3914" s="28"/>
    </row>
    <row r="3915" spans="1:23">
      <c r="A3915" s="6">
        <f t="shared" si="487"/>
        <v>-4409.480416879881</v>
      </c>
      <c r="B3915" s="6">
        <f t="shared" si="486"/>
        <v>-4408.353761959881</v>
      </c>
      <c r="C3915" s="65">
        <f>Original_Data!U3918</f>
        <v>0</v>
      </c>
      <c r="F3915" s="25"/>
      <c r="G3915" s="45"/>
      <c r="H3915" s="45"/>
      <c r="I3915" s="35"/>
      <c r="K3915" s="45"/>
      <c r="L3915" s="45"/>
      <c r="M3915" s="45"/>
      <c r="N3915" s="45"/>
      <c r="O3915" s="45"/>
      <c r="P3915" s="45"/>
      <c r="Q3915" s="60"/>
      <c r="R3915" s="45"/>
      <c r="S3915" s="45"/>
      <c r="T3915" s="45"/>
      <c r="U3915" s="52"/>
      <c r="V3915" s="45"/>
      <c r="W3915" s="28"/>
    </row>
    <row r="3916" spans="1:23">
      <c r="A3916" s="6">
        <f t="shared" si="487"/>
        <v>-4410.6070717998809</v>
      </c>
      <c r="B3916" s="6">
        <f t="shared" si="486"/>
        <v>-4409.480416879881</v>
      </c>
      <c r="C3916" s="65">
        <f>Original_Data!U3919</f>
        <v>0</v>
      </c>
      <c r="F3916" s="25"/>
      <c r="G3916" s="45"/>
      <c r="H3916" s="45"/>
      <c r="I3916" s="35"/>
      <c r="K3916" s="45"/>
      <c r="L3916" s="45"/>
      <c r="M3916" s="45"/>
      <c r="N3916" s="45"/>
      <c r="O3916" s="45"/>
      <c r="P3916" s="45"/>
      <c r="Q3916" s="60"/>
      <c r="R3916" s="45"/>
      <c r="S3916" s="45"/>
      <c r="T3916" s="45"/>
      <c r="U3916" s="52"/>
      <c r="V3916" s="45"/>
      <c r="W3916" s="28"/>
    </row>
    <row r="3917" spans="1:23">
      <c r="A3917" s="6">
        <f t="shared" si="487"/>
        <v>-4411.7337267198809</v>
      </c>
      <c r="B3917" s="6">
        <f t="shared" si="486"/>
        <v>-4410.6070717998809</v>
      </c>
      <c r="C3917" s="65">
        <f>Original_Data!U3920</f>
        <v>0</v>
      </c>
      <c r="F3917" s="25"/>
      <c r="G3917" s="45"/>
      <c r="H3917" s="45"/>
      <c r="I3917" s="35"/>
      <c r="K3917" s="45"/>
      <c r="L3917" s="45"/>
      <c r="M3917" s="45"/>
      <c r="N3917" s="45"/>
      <c r="O3917" s="45"/>
      <c r="P3917" s="45"/>
      <c r="Q3917" s="60"/>
      <c r="R3917" s="45"/>
      <c r="S3917" s="45"/>
      <c r="T3917" s="45"/>
      <c r="U3917" s="52"/>
      <c r="V3917" s="45"/>
      <c r="W3917" s="28"/>
    </row>
    <row r="3918" spans="1:23">
      <c r="A3918" s="6">
        <f t="shared" si="487"/>
        <v>-4412.8603816398809</v>
      </c>
      <c r="B3918" s="6">
        <f t="shared" si="486"/>
        <v>-4411.7337267198809</v>
      </c>
      <c r="C3918" s="65">
        <f>Original_Data!U3921</f>
        <v>0</v>
      </c>
      <c r="F3918" s="25"/>
      <c r="G3918" s="45"/>
      <c r="H3918" s="45"/>
      <c r="I3918" s="35"/>
      <c r="K3918" s="45"/>
      <c r="L3918" s="45"/>
      <c r="M3918" s="45"/>
      <c r="N3918" s="45"/>
      <c r="O3918" s="45"/>
      <c r="P3918" s="45"/>
      <c r="Q3918" s="60"/>
      <c r="R3918" s="45"/>
      <c r="S3918" s="45"/>
      <c r="T3918" s="45"/>
      <c r="U3918" s="52"/>
      <c r="V3918" s="45"/>
      <c r="W3918" s="28"/>
    </row>
    <row r="3919" spans="1:23">
      <c r="A3919" s="6">
        <f t="shared" si="487"/>
        <v>-4413.9870365598808</v>
      </c>
      <c r="B3919" s="6">
        <f t="shared" si="486"/>
        <v>-4412.8603816398809</v>
      </c>
      <c r="C3919" s="65">
        <f>Original_Data!U3922</f>
        <v>0</v>
      </c>
      <c r="F3919" s="25"/>
      <c r="G3919" s="45"/>
      <c r="H3919" s="45"/>
      <c r="I3919" s="35"/>
      <c r="K3919" s="45"/>
      <c r="L3919" s="45"/>
      <c r="M3919" s="45"/>
      <c r="N3919" s="45"/>
      <c r="O3919" s="45"/>
      <c r="P3919" s="45"/>
      <c r="Q3919" s="60"/>
      <c r="R3919" s="45"/>
      <c r="S3919" s="45"/>
      <c r="T3919" s="45"/>
      <c r="U3919" s="52"/>
      <c r="V3919" s="45"/>
      <c r="W3919" s="28"/>
    </row>
    <row r="3920" spans="1:23">
      <c r="A3920" s="6">
        <f t="shared" si="487"/>
        <v>-4415.1136914798808</v>
      </c>
      <c r="B3920" s="6">
        <f t="shared" si="486"/>
        <v>-4413.9870365598808</v>
      </c>
      <c r="C3920" s="65">
        <f>Original_Data!U3923</f>
        <v>0</v>
      </c>
      <c r="F3920" s="25"/>
      <c r="G3920" s="45"/>
      <c r="H3920" s="45"/>
      <c r="I3920" s="35"/>
      <c r="K3920" s="45"/>
      <c r="L3920" s="45"/>
      <c r="M3920" s="45"/>
      <c r="N3920" s="45"/>
      <c r="O3920" s="45"/>
      <c r="P3920" s="45"/>
      <c r="Q3920" s="60"/>
      <c r="R3920" s="45"/>
      <c r="S3920" s="45"/>
      <c r="T3920" s="45"/>
      <c r="U3920" s="52"/>
      <c r="V3920" s="45"/>
      <c r="W3920" s="28"/>
    </row>
    <row r="3921" spans="1:23">
      <c r="A3921" s="6">
        <f t="shared" si="487"/>
        <v>-4416.2403463998808</v>
      </c>
      <c r="B3921" s="6">
        <f t="shared" si="486"/>
        <v>-4415.1136914798808</v>
      </c>
      <c r="C3921" s="65">
        <f>Original_Data!U3924</f>
        <v>1</v>
      </c>
      <c r="F3921" s="25"/>
      <c r="G3921" s="45"/>
      <c r="H3921" s="45"/>
      <c r="I3921" s="35"/>
      <c r="K3921" s="45"/>
      <c r="L3921" s="45"/>
      <c r="M3921" s="45"/>
      <c r="N3921" s="45"/>
      <c r="O3921" s="45"/>
      <c r="P3921" s="45"/>
      <c r="Q3921" s="60"/>
      <c r="R3921" s="45"/>
      <c r="S3921" s="45"/>
      <c r="T3921" s="45"/>
      <c r="U3921" s="52"/>
      <c r="V3921" s="45"/>
      <c r="W3921" s="28"/>
    </row>
    <row r="3922" spans="1:23">
      <c r="A3922" s="6">
        <f t="shared" si="487"/>
        <v>-4417.3670013198807</v>
      </c>
      <c r="B3922" s="6">
        <f t="shared" si="486"/>
        <v>-4416.2403463998808</v>
      </c>
      <c r="C3922" s="65">
        <f>Original_Data!U3925</f>
        <v>0</v>
      </c>
      <c r="F3922" s="25"/>
      <c r="G3922" s="45"/>
      <c r="H3922" s="45"/>
      <c r="I3922" s="35"/>
      <c r="K3922" s="45"/>
      <c r="L3922" s="45"/>
      <c r="M3922" s="45"/>
      <c r="N3922" s="45"/>
      <c r="O3922" s="45"/>
      <c r="P3922" s="45"/>
      <c r="Q3922" s="60"/>
      <c r="R3922" s="45"/>
      <c r="S3922" s="45"/>
      <c r="T3922" s="45"/>
      <c r="U3922" s="52"/>
      <c r="V3922" s="45"/>
      <c r="W3922" s="28"/>
    </row>
    <row r="3923" spans="1:23">
      <c r="A3923" s="6">
        <f t="shared" si="487"/>
        <v>-4418.4936562398807</v>
      </c>
      <c r="B3923" s="6">
        <f t="shared" si="486"/>
        <v>-4417.3670013198807</v>
      </c>
      <c r="C3923" s="65">
        <f>Original_Data!U3926</f>
        <v>0</v>
      </c>
      <c r="F3923" s="25"/>
      <c r="G3923" s="45"/>
      <c r="H3923" s="45"/>
      <c r="I3923" s="35"/>
      <c r="K3923" s="45"/>
      <c r="L3923" s="45"/>
      <c r="M3923" s="45"/>
      <c r="N3923" s="45"/>
      <c r="O3923" s="45"/>
      <c r="P3923" s="45"/>
      <c r="Q3923" s="60"/>
      <c r="R3923" s="45"/>
      <c r="S3923" s="45"/>
      <c r="T3923" s="45"/>
      <c r="U3923" s="52"/>
      <c r="V3923" s="45"/>
      <c r="W3923" s="28"/>
    </row>
    <row r="3924" spans="1:23">
      <c r="A3924" s="6">
        <f t="shared" si="487"/>
        <v>-4419.6203111598807</v>
      </c>
      <c r="B3924" s="6">
        <f t="shared" si="486"/>
        <v>-4418.4936562398807</v>
      </c>
      <c r="C3924" s="65">
        <f>Original_Data!U3927</f>
        <v>0</v>
      </c>
      <c r="F3924" s="25"/>
      <c r="G3924" s="45"/>
      <c r="H3924" s="45"/>
      <c r="I3924" s="35"/>
      <c r="K3924" s="45"/>
      <c r="L3924" s="45"/>
      <c r="M3924" s="45"/>
      <c r="N3924" s="45"/>
      <c r="O3924" s="45"/>
      <c r="P3924" s="45"/>
      <c r="Q3924" s="60"/>
      <c r="R3924" s="45"/>
      <c r="S3924" s="45"/>
      <c r="T3924" s="45"/>
      <c r="U3924" s="52"/>
      <c r="V3924" s="45"/>
      <c r="W3924" s="28"/>
    </row>
    <row r="3925" spans="1:23">
      <c r="A3925" s="6">
        <f t="shared" si="487"/>
        <v>-4420.7469660798806</v>
      </c>
      <c r="B3925" s="6">
        <f t="shared" si="486"/>
        <v>-4419.6203111598807</v>
      </c>
      <c r="C3925" s="65">
        <f>Original_Data!U3928</f>
        <v>0</v>
      </c>
      <c r="F3925" s="25"/>
      <c r="G3925" s="45"/>
      <c r="H3925" s="45"/>
      <c r="I3925" s="35"/>
      <c r="K3925" s="45"/>
      <c r="L3925" s="45"/>
      <c r="M3925" s="45"/>
      <c r="N3925" s="45"/>
      <c r="O3925" s="45"/>
      <c r="P3925" s="45"/>
      <c r="Q3925" s="60"/>
      <c r="R3925" s="45"/>
      <c r="S3925" s="45"/>
      <c r="T3925" s="45"/>
      <c r="U3925" s="52"/>
      <c r="V3925" s="45"/>
      <c r="W3925" s="28"/>
    </row>
    <row r="3926" spans="1:23">
      <c r="A3926" s="6">
        <f t="shared" si="487"/>
        <v>-4421.8736209998806</v>
      </c>
      <c r="B3926" s="6">
        <f t="shared" si="486"/>
        <v>-4420.7469660798806</v>
      </c>
      <c r="C3926" s="65">
        <f>Original_Data!U3929</f>
        <v>0</v>
      </c>
      <c r="F3926" s="25"/>
      <c r="G3926" s="45"/>
      <c r="H3926" s="45"/>
      <c r="I3926" s="35"/>
      <c r="K3926" s="45"/>
      <c r="L3926" s="45"/>
      <c r="M3926" s="45"/>
      <c r="N3926" s="45"/>
      <c r="O3926" s="45"/>
      <c r="P3926" s="45"/>
      <c r="Q3926" s="60"/>
      <c r="R3926" s="45"/>
      <c r="S3926" s="45"/>
      <c r="T3926" s="45"/>
      <c r="U3926" s="52"/>
      <c r="V3926" s="45"/>
      <c r="W3926" s="28"/>
    </row>
    <row r="3927" spans="1:23">
      <c r="A3927" s="6">
        <f t="shared" si="487"/>
        <v>-4423.0002759198806</v>
      </c>
      <c r="B3927" s="6">
        <f t="shared" si="486"/>
        <v>-4421.8736209998806</v>
      </c>
      <c r="C3927" s="65">
        <f>Original_Data!U3930</f>
        <v>0</v>
      </c>
      <c r="F3927" s="25"/>
      <c r="G3927" s="45"/>
      <c r="H3927" s="45"/>
      <c r="I3927" s="35"/>
      <c r="K3927" s="45"/>
      <c r="L3927" s="45"/>
      <c r="M3927" s="45"/>
      <c r="N3927" s="45"/>
      <c r="O3927" s="45"/>
      <c r="P3927" s="45"/>
      <c r="Q3927" s="60"/>
      <c r="R3927" s="45"/>
      <c r="S3927" s="45"/>
      <c r="T3927" s="45"/>
      <c r="U3927" s="52"/>
      <c r="V3927" s="45"/>
      <c r="W3927" s="28"/>
    </row>
    <row r="3928" spans="1:23">
      <c r="A3928" s="6">
        <f t="shared" si="487"/>
        <v>-4424.1269308398805</v>
      </c>
      <c r="B3928" s="6">
        <f t="shared" si="486"/>
        <v>-4423.0002759198806</v>
      </c>
      <c r="C3928" s="65">
        <f>Original_Data!U3931</f>
        <v>0</v>
      </c>
      <c r="F3928" s="25"/>
      <c r="G3928" s="45"/>
      <c r="H3928" s="45"/>
      <c r="I3928" s="35"/>
      <c r="K3928" s="45"/>
      <c r="L3928" s="45"/>
      <c r="M3928" s="45"/>
      <c r="N3928" s="45"/>
      <c r="O3928" s="45"/>
      <c r="P3928" s="45"/>
      <c r="Q3928" s="60"/>
      <c r="R3928" s="45"/>
      <c r="S3928" s="45"/>
      <c r="T3928" s="45"/>
      <c r="U3928" s="52"/>
      <c r="V3928" s="45"/>
      <c r="W3928" s="28"/>
    </row>
    <row r="3929" spans="1:23">
      <c r="A3929" s="6">
        <f t="shared" si="487"/>
        <v>-4425.2535857598805</v>
      </c>
      <c r="B3929" s="6">
        <f t="shared" si="486"/>
        <v>-4424.1269308398805</v>
      </c>
      <c r="C3929" s="65">
        <f>Original_Data!U3932</f>
        <v>0</v>
      </c>
      <c r="F3929" s="25"/>
      <c r="G3929" s="45"/>
      <c r="H3929" s="45"/>
      <c r="I3929" s="35"/>
      <c r="K3929" s="45"/>
      <c r="L3929" s="45"/>
      <c r="M3929" s="45"/>
      <c r="N3929" s="45"/>
      <c r="O3929" s="45"/>
      <c r="P3929" s="45"/>
      <c r="Q3929" s="60"/>
      <c r="R3929" s="45"/>
      <c r="S3929" s="45"/>
      <c r="T3929" s="45"/>
      <c r="U3929" s="52"/>
      <c r="V3929" s="45"/>
      <c r="W3929" s="28"/>
    </row>
    <row r="3930" spans="1:23">
      <c r="A3930" s="6">
        <f t="shared" si="487"/>
        <v>-4426.3802406798804</v>
      </c>
      <c r="B3930" s="6">
        <f t="shared" si="486"/>
        <v>-4425.2535857598805</v>
      </c>
      <c r="C3930" s="65">
        <f>Original_Data!U3933</f>
        <v>0</v>
      </c>
      <c r="F3930" s="25"/>
      <c r="G3930" s="45"/>
      <c r="H3930" s="45"/>
      <c r="I3930" s="35"/>
      <c r="K3930" s="45"/>
      <c r="L3930" s="45"/>
      <c r="M3930" s="45"/>
      <c r="N3930" s="45"/>
      <c r="O3930" s="45"/>
      <c r="P3930" s="45"/>
      <c r="Q3930" s="60"/>
      <c r="R3930" s="45"/>
      <c r="S3930" s="45"/>
      <c r="T3930" s="45"/>
      <c r="U3930" s="52"/>
      <c r="V3930" s="45"/>
      <c r="W3930" s="28"/>
    </row>
    <row r="3931" spans="1:23">
      <c r="A3931" s="6">
        <f t="shared" si="487"/>
        <v>-4427.5068955998804</v>
      </c>
      <c r="B3931" s="6">
        <f t="shared" si="486"/>
        <v>-4426.3802406798804</v>
      </c>
      <c r="C3931" s="65">
        <f>Original_Data!U3934</f>
        <v>0</v>
      </c>
      <c r="F3931" s="25"/>
      <c r="G3931" s="45"/>
      <c r="H3931" s="45"/>
      <c r="I3931" s="35"/>
      <c r="K3931" s="45"/>
      <c r="L3931" s="45"/>
      <c r="M3931" s="45"/>
      <c r="N3931" s="45"/>
      <c r="O3931" s="45"/>
      <c r="P3931" s="45"/>
      <c r="Q3931" s="60"/>
      <c r="R3931" s="45"/>
      <c r="S3931" s="45"/>
      <c r="T3931" s="45"/>
      <c r="U3931" s="52"/>
      <c r="V3931" s="45"/>
      <c r="W3931" s="28"/>
    </row>
    <row r="3932" spans="1:23">
      <c r="A3932" s="6">
        <f t="shared" si="487"/>
        <v>-4428.6335505198804</v>
      </c>
      <c r="B3932" s="6">
        <f t="shared" si="486"/>
        <v>-4427.5068955998804</v>
      </c>
      <c r="C3932" s="65">
        <f>Original_Data!U3935</f>
        <v>0</v>
      </c>
      <c r="F3932" s="25"/>
      <c r="G3932" s="45"/>
      <c r="H3932" s="45"/>
      <c r="I3932" s="35"/>
      <c r="K3932" s="45"/>
      <c r="L3932" s="45"/>
      <c r="M3932" s="45"/>
      <c r="N3932" s="45"/>
      <c r="O3932" s="45"/>
      <c r="P3932" s="45"/>
      <c r="Q3932" s="60"/>
      <c r="R3932" s="45"/>
      <c r="S3932" s="45"/>
      <c r="T3932" s="45"/>
      <c r="U3932" s="52"/>
      <c r="V3932" s="45"/>
      <c r="W3932" s="28"/>
    </row>
    <row r="3933" spans="1:23">
      <c r="A3933" s="6">
        <f t="shared" si="487"/>
        <v>-4429.7602054398803</v>
      </c>
      <c r="B3933" s="6">
        <f t="shared" si="486"/>
        <v>-4428.6335505198804</v>
      </c>
      <c r="C3933" s="65">
        <f>Original_Data!U3936</f>
        <v>0</v>
      </c>
      <c r="F3933" s="25"/>
      <c r="G3933" s="45"/>
      <c r="H3933" s="45"/>
      <c r="I3933" s="35"/>
      <c r="K3933" s="45"/>
      <c r="L3933" s="45"/>
      <c r="M3933" s="45"/>
      <c r="N3933" s="45"/>
      <c r="O3933" s="45"/>
      <c r="P3933" s="45"/>
      <c r="Q3933" s="60"/>
      <c r="R3933" s="45"/>
      <c r="S3933" s="45"/>
      <c r="T3933" s="45"/>
      <c r="U3933" s="52"/>
      <c r="V3933" s="45"/>
      <c r="W3933" s="28"/>
    </row>
    <row r="3934" spans="1:23">
      <c r="A3934" s="6">
        <f t="shared" si="487"/>
        <v>-4430.8868603598803</v>
      </c>
      <c r="B3934" s="6">
        <f t="shared" si="486"/>
        <v>-4429.7602054398803</v>
      </c>
      <c r="C3934" s="65">
        <f>Original_Data!U3937</f>
        <v>1</v>
      </c>
      <c r="F3934" s="25"/>
      <c r="G3934" s="45"/>
      <c r="H3934" s="45"/>
      <c r="I3934" s="35"/>
      <c r="K3934" s="45"/>
      <c r="L3934" s="45"/>
      <c r="M3934" s="45"/>
      <c r="N3934" s="45"/>
      <c r="O3934" s="45"/>
      <c r="P3934" s="45"/>
      <c r="Q3934" s="60"/>
      <c r="R3934" s="45"/>
      <c r="S3934" s="45"/>
      <c r="T3934" s="45"/>
      <c r="U3934" s="52"/>
      <c r="V3934" s="45"/>
      <c r="W3934" s="28"/>
    </row>
    <row r="3935" spans="1:23">
      <c r="A3935" s="6">
        <f t="shared" si="487"/>
        <v>-4432.0135152798803</v>
      </c>
      <c r="B3935" s="6">
        <f t="shared" si="486"/>
        <v>-4430.8868603598803</v>
      </c>
      <c r="C3935" s="65">
        <f>Original_Data!U3938</f>
        <v>0</v>
      </c>
      <c r="F3935" s="25"/>
      <c r="G3935" s="45"/>
      <c r="H3935" s="45"/>
      <c r="I3935" s="35"/>
      <c r="K3935" s="45"/>
      <c r="L3935" s="45"/>
      <c r="M3935" s="45"/>
      <c r="N3935" s="45"/>
      <c r="O3935" s="45"/>
      <c r="P3935" s="45"/>
      <c r="Q3935" s="60"/>
      <c r="R3935" s="45"/>
      <c r="S3935" s="45"/>
      <c r="T3935" s="45"/>
      <c r="U3935" s="52"/>
      <c r="V3935" s="45"/>
      <c r="W3935" s="28"/>
    </row>
    <row r="3936" spans="1:23">
      <c r="A3936" s="6">
        <f t="shared" si="487"/>
        <v>-4433.1401701998802</v>
      </c>
      <c r="B3936" s="6">
        <f t="shared" si="486"/>
        <v>-4432.0135152798803</v>
      </c>
      <c r="C3936" s="65">
        <f>Original_Data!U3939</f>
        <v>0</v>
      </c>
      <c r="F3936" s="25"/>
      <c r="G3936" s="45"/>
      <c r="H3936" s="45"/>
      <c r="I3936" s="35"/>
      <c r="K3936" s="45"/>
      <c r="L3936" s="45"/>
      <c r="M3936" s="45"/>
      <c r="N3936" s="45"/>
      <c r="O3936" s="45"/>
      <c r="P3936" s="45"/>
      <c r="Q3936" s="60"/>
      <c r="R3936" s="45"/>
      <c r="S3936" s="45"/>
      <c r="T3936" s="45"/>
      <c r="U3936" s="52"/>
      <c r="V3936" s="45"/>
      <c r="W3936" s="28"/>
    </row>
    <row r="3937" spans="1:23">
      <c r="A3937" s="6">
        <f t="shared" si="487"/>
        <v>-4434.2668251198802</v>
      </c>
      <c r="B3937" s="6">
        <f t="shared" si="486"/>
        <v>-4433.1401701998802</v>
      </c>
      <c r="C3937" s="65">
        <f>Original_Data!U3940</f>
        <v>0</v>
      </c>
      <c r="F3937" s="25"/>
      <c r="G3937" s="45"/>
      <c r="H3937" s="45"/>
      <c r="I3937" s="35"/>
      <c r="K3937" s="45"/>
      <c r="L3937" s="45"/>
      <c r="M3937" s="45"/>
      <c r="N3937" s="45"/>
      <c r="O3937" s="45"/>
      <c r="P3937" s="45"/>
      <c r="Q3937" s="60"/>
      <c r="R3937" s="45"/>
      <c r="S3937" s="45"/>
      <c r="T3937" s="45"/>
      <c r="U3937" s="52"/>
      <c r="V3937" s="45"/>
      <c r="W3937" s="28"/>
    </row>
    <row r="3938" spans="1:23">
      <c r="A3938" s="6">
        <f t="shared" si="487"/>
        <v>-4435.3934800398802</v>
      </c>
      <c r="B3938" s="6">
        <f t="shared" si="486"/>
        <v>-4434.2668251198802</v>
      </c>
      <c r="C3938" s="65">
        <f>Original_Data!U3941</f>
        <v>0</v>
      </c>
      <c r="F3938" s="25"/>
      <c r="G3938" s="45"/>
      <c r="H3938" s="45"/>
      <c r="I3938" s="35"/>
      <c r="K3938" s="45"/>
      <c r="L3938" s="45"/>
      <c r="M3938" s="45"/>
      <c r="N3938" s="45"/>
      <c r="O3938" s="45"/>
      <c r="P3938" s="45"/>
      <c r="Q3938" s="60"/>
      <c r="R3938" s="45"/>
      <c r="S3938" s="45"/>
      <c r="T3938" s="45"/>
      <c r="U3938" s="52"/>
      <c r="V3938" s="45"/>
      <c r="W3938" s="28"/>
    </row>
    <row r="3939" spans="1:23">
      <c r="A3939" s="6">
        <f t="shared" si="487"/>
        <v>-4436.5201349598801</v>
      </c>
      <c r="B3939" s="6">
        <f t="shared" si="486"/>
        <v>-4435.3934800398802</v>
      </c>
      <c r="C3939" s="65">
        <f>Original_Data!U3942</f>
        <v>0</v>
      </c>
      <c r="F3939" s="25"/>
      <c r="G3939" s="45"/>
      <c r="H3939" s="45"/>
      <c r="I3939" s="35"/>
      <c r="K3939" s="45"/>
      <c r="L3939" s="45"/>
      <c r="M3939" s="45"/>
      <c r="N3939" s="45"/>
      <c r="O3939" s="45"/>
      <c r="P3939" s="45"/>
      <c r="Q3939" s="60"/>
      <c r="R3939" s="45"/>
      <c r="S3939" s="45"/>
      <c r="T3939" s="45"/>
      <c r="U3939" s="52"/>
      <c r="V3939" s="45"/>
      <c r="W3939" s="28"/>
    </row>
    <row r="3940" spans="1:23">
      <c r="A3940" s="6">
        <f t="shared" si="487"/>
        <v>-4437.6467898798801</v>
      </c>
      <c r="B3940" s="6">
        <f t="shared" si="486"/>
        <v>-4436.5201349598801</v>
      </c>
      <c r="C3940" s="65">
        <f>Original_Data!U3943</f>
        <v>0</v>
      </c>
      <c r="F3940" s="25"/>
      <c r="G3940" s="45"/>
      <c r="H3940" s="45"/>
      <c r="I3940" s="35"/>
      <c r="K3940" s="45"/>
      <c r="L3940" s="45"/>
      <c r="M3940" s="45"/>
      <c r="N3940" s="45"/>
      <c r="O3940" s="45"/>
      <c r="P3940" s="45"/>
      <c r="Q3940" s="60"/>
      <c r="R3940" s="45"/>
      <c r="S3940" s="45"/>
      <c r="T3940" s="45"/>
      <c r="U3940" s="52"/>
      <c r="V3940" s="45"/>
      <c r="W3940" s="28"/>
    </row>
    <row r="3941" spans="1:23">
      <c r="A3941" s="6">
        <f t="shared" si="487"/>
        <v>-4438.7734447998801</v>
      </c>
      <c r="B3941" s="6">
        <f t="shared" si="486"/>
        <v>-4437.6467898798801</v>
      </c>
      <c r="C3941" s="65">
        <f>Original_Data!U3944</f>
        <v>0</v>
      </c>
      <c r="F3941" s="25"/>
      <c r="G3941" s="45"/>
      <c r="H3941" s="45"/>
      <c r="I3941" s="35"/>
      <c r="K3941" s="45"/>
      <c r="L3941" s="45"/>
      <c r="M3941" s="45"/>
      <c r="N3941" s="45"/>
      <c r="O3941" s="45"/>
      <c r="P3941" s="45"/>
      <c r="Q3941" s="60"/>
      <c r="R3941" s="45"/>
      <c r="S3941" s="45"/>
      <c r="T3941" s="45"/>
      <c r="U3941" s="52"/>
      <c r="V3941" s="45"/>
      <c r="W3941" s="28"/>
    </row>
    <row r="3942" spans="1:23">
      <c r="A3942" s="6">
        <f t="shared" si="487"/>
        <v>-4439.90009971988</v>
      </c>
      <c r="B3942" s="6">
        <f t="shared" si="486"/>
        <v>-4438.7734447998801</v>
      </c>
      <c r="C3942" s="65">
        <f>Original_Data!U3945</f>
        <v>0</v>
      </c>
      <c r="F3942" s="25"/>
      <c r="G3942" s="45"/>
      <c r="H3942" s="45"/>
      <c r="I3942" s="35"/>
      <c r="K3942" s="45"/>
      <c r="L3942" s="45"/>
      <c r="M3942" s="45"/>
      <c r="N3942" s="45"/>
      <c r="O3942" s="45"/>
      <c r="P3942" s="45"/>
      <c r="Q3942" s="60"/>
      <c r="R3942" s="45"/>
      <c r="S3942" s="45"/>
      <c r="T3942" s="45"/>
      <c r="U3942" s="52"/>
      <c r="V3942" s="45"/>
      <c r="W3942" s="28"/>
    </row>
    <row r="3943" spans="1:23">
      <c r="A3943" s="6">
        <f t="shared" si="487"/>
        <v>-4441.02675463988</v>
      </c>
      <c r="B3943" s="6">
        <f t="shared" si="486"/>
        <v>-4439.90009971988</v>
      </c>
      <c r="C3943" s="65">
        <f>Original_Data!U3946</f>
        <v>0</v>
      </c>
      <c r="F3943" s="25"/>
      <c r="G3943" s="45"/>
      <c r="H3943" s="45"/>
      <c r="I3943" s="35"/>
      <c r="K3943" s="45"/>
      <c r="L3943" s="45"/>
      <c r="M3943" s="45"/>
      <c r="N3943" s="45"/>
      <c r="O3943" s="45"/>
      <c r="P3943" s="45"/>
      <c r="Q3943" s="60"/>
      <c r="R3943" s="45"/>
      <c r="S3943" s="45"/>
      <c r="T3943" s="45"/>
      <c r="U3943" s="52"/>
      <c r="V3943" s="45"/>
      <c r="W3943" s="28"/>
    </row>
    <row r="3944" spans="1:23">
      <c r="A3944" s="6">
        <f t="shared" si="487"/>
        <v>-4442.1534095598799</v>
      </c>
      <c r="B3944" s="6">
        <f t="shared" si="486"/>
        <v>-4441.02675463988</v>
      </c>
      <c r="C3944" s="65">
        <f>Original_Data!U3947</f>
        <v>0</v>
      </c>
      <c r="F3944" s="25"/>
      <c r="G3944" s="45"/>
      <c r="H3944" s="45"/>
      <c r="I3944" s="35"/>
      <c r="K3944" s="45"/>
      <c r="L3944" s="45"/>
      <c r="M3944" s="45"/>
      <c r="N3944" s="45"/>
      <c r="O3944" s="45"/>
      <c r="P3944" s="45"/>
      <c r="Q3944" s="60"/>
      <c r="R3944" s="45"/>
      <c r="S3944" s="45"/>
      <c r="T3944" s="45"/>
      <c r="U3944" s="52"/>
      <c r="V3944" s="45"/>
      <c r="W3944" s="28"/>
    </row>
    <row r="3945" spans="1:23">
      <c r="A3945" s="6">
        <f t="shared" si="487"/>
        <v>-4443.2800644798799</v>
      </c>
      <c r="B3945" s="6">
        <f t="shared" si="486"/>
        <v>-4442.1534095598799</v>
      </c>
      <c r="C3945" s="65">
        <f>Original_Data!U3948</f>
        <v>0</v>
      </c>
      <c r="F3945" s="25"/>
      <c r="G3945" s="45"/>
      <c r="H3945" s="45"/>
      <c r="I3945" s="35"/>
      <c r="K3945" s="45"/>
      <c r="L3945" s="45"/>
      <c r="M3945" s="45"/>
      <c r="N3945" s="45"/>
      <c r="O3945" s="45"/>
      <c r="P3945" s="45"/>
      <c r="Q3945" s="60"/>
      <c r="R3945" s="45"/>
      <c r="S3945" s="45"/>
      <c r="T3945" s="45"/>
      <c r="U3945" s="52"/>
      <c r="V3945" s="45"/>
      <c r="W3945" s="28"/>
    </row>
    <row r="3946" spans="1:23">
      <c r="A3946" s="6">
        <f t="shared" si="487"/>
        <v>-4444.4067193998799</v>
      </c>
      <c r="B3946" s="6">
        <f t="shared" si="486"/>
        <v>-4443.2800644798799</v>
      </c>
      <c r="C3946" s="65">
        <f>Original_Data!U3949</f>
        <v>0</v>
      </c>
      <c r="F3946" s="25"/>
      <c r="G3946" s="45"/>
      <c r="H3946" s="45"/>
      <c r="I3946" s="35"/>
      <c r="K3946" s="45"/>
      <c r="L3946" s="45"/>
      <c r="M3946" s="45"/>
      <c r="N3946" s="45"/>
      <c r="O3946" s="45"/>
      <c r="P3946" s="45"/>
      <c r="Q3946" s="60"/>
      <c r="R3946" s="45"/>
      <c r="S3946" s="45"/>
      <c r="T3946" s="45"/>
      <c r="U3946" s="52"/>
      <c r="V3946" s="45"/>
      <c r="W3946" s="28"/>
    </row>
    <row r="3947" spans="1:23">
      <c r="A3947" s="6">
        <f t="shared" si="487"/>
        <v>-4445.5333743198798</v>
      </c>
      <c r="B3947" s="6">
        <f t="shared" si="486"/>
        <v>-4444.4067193998799</v>
      </c>
      <c r="C3947" s="65">
        <f>Original_Data!U3950</f>
        <v>0</v>
      </c>
      <c r="F3947" s="25"/>
      <c r="G3947" s="45"/>
      <c r="H3947" s="45"/>
      <c r="I3947" s="35"/>
      <c r="K3947" s="45"/>
      <c r="L3947" s="45"/>
      <c r="M3947" s="45"/>
      <c r="N3947" s="45"/>
      <c r="O3947" s="45"/>
      <c r="P3947" s="45"/>
      <c r="Q3947" s="60"/>
      <c r="R3947" s="45"/>
      <c r="S3947" s="45"/>
      <c r="T3947" s="45"/>
      <c r="U3947" s="52"/>
      <c r="V3947" s="45"/>
      <c r="W3947" s="28"/>
    </row>
    <row r="3948" spans="1:23">
      <c r="A3948" s="6">
        <f t="shared" si="487"/>
        <v>-4446.6600292398798</v>
      </c>
      <c r="B3948" s="6">
        <f t="shared" si="486"/>
        <v>-4445.5333743198798</v>
      </c>
      <c r="C3948" s="65">
        <f>Original_Data!U3951</f>
        <v>0</v>
      </c>
      <c r="F3948" s="25"/>
      <c r="G3948" s="45"/>
      <c r="H3948" s="45"/>
      <c r="I3948" s="35"/>
      <c r="K3948" s="45"/>
      <c r="L3948" s="45"/>
      <c r="M3948" s="45"/>
      <c r="N3948" s="45"/>
      <c r="O3948" s="45"/>
      <c r="P3948" s="45"/>
      <c r="Q3948" s="60"/>
      <c r="R3948" s="45"/>
      <c r="S3948" s="45"/>
      <c r="T3948" s="45"/>
      <c r="U3948" s="52"/>
      <c r="V3948" s="45"/>
      <c r="W3948" s="28"/>
    </row>
    <row r="3949" spans="1:23">
      <c r="A3949" s="6">
        <f t="shared" si="487"/>
        <v>-4447.7866841598798</v>
      </c>
      <c r="B3949" s="6">
        <f t="shared" si="486"/>
        <v>-4446.6600292398798</v>
      </c>
      <c r="C3949" s="65">
        <f>Original_Data!U3952</f>
        <v>0</v>
      </c>
      <c r="F3949" s="25"/>
      <c r="G3949" s="45"/>
      <c r="H3949" s="45"/>
      <c r="I3949" s="35"/>
      <c r="K3949" s="45"/>
      <c r="L3949" s="45"/>
      <c r="M3949" s="45"/>
      <c r="N3949" s="45"/>
      <c r="O3949" s="45"/>
      <c r="P3949" s="45"/>
      <c r="Q3949" s="60"/>
      <c r="R3949" s="45"/>
      <c r="S3949" s="45"/>
      <c r="T3949" s="45"/>
      <c r="U3949" s="52"/>
      <c r="V3949" s="45"/>
      <c r="W3949" s="28"/>
    </row>
    <row r="3950" spans="1:23">
      <c r="A3950" s="6">
        <f t="shared" si="487"/>
        <v>-4448.9133390798797</v>
      </c>
      <c r="B3950" s="6">
        <f t="shared" si="486"/>
        <v>-4447.7866841598798</v>
      </c>
      <c r="C3950" s="65">
        <f>Original_Data!U3953</f>
        <v>0</v>
      </c>
      <c r="F3950" s="25"/>
      <c r="G3950" s="45"/>
      <c r="H3950" s="45"/>
      <c r="I3950" s="35"/>
      <c r="K3950" s="45"/>
      <c r="L3950" s="45"/>
      <c r="M3950" s="45"/>
      <c r="N3950" s="45"/>
      <c r="O3950" s="45"/>
      <c r="P3950" s="45"/>
      <c r="Q3950" s="60"/>
      <c r="R3950" s="45"/>
      <c r="S3950" s="45"/>
      <c r="T3950" s="45"/>
      <c r="U3950" s="52"/>
      <c r="V3950" s="45"/>
      <c r="W3950" s="28"/>
    </row>
    <row r="3951" spans="1:23">
      <c r="A3951" s="6">
        <f t="shared" si="487"/>
        <v>-4450.0399939998797</v>
      </c>
      <c r="B3951" s="6">
        <f t="shared" si="486"/>
        <v>-4448.9133390798797</v>
      </c>
      <c r="C3951" s="65">
        <f>Original_Data!U3954</f>
        <v>0</v>
      </c>
      <c r="F3951" s="25"/>
      <c r="G3951" s="45"/>
      <c r="H3951" s="45"/>
      <c r="I3951" s="35"/>
      <c r="K3951" s="45"/>
      <c r="L3951" s="45"/>
      <c r="M3951" s="45"/>
      <c r="N3951" s="45"/>
      <c r="O3951" s="45"/>
      <c r="P3951" s="45"/>
      <c r="Q3951" s="60"/>
      <c r="R3951" s="45"/>
      <c r="S3951" s="45"/>
      <c r="T3951" s="45"/>
      <c r="U3951" s="52"/>
      <c r="V3951" s="45"/>
      <c r="W3951" s="28"/>
    </row>
    <row r="3952" spans="1:23">
      <c r="A3952" s="6">
        <f t="shared" si="487"/>
        <v>-4451.1666489198797</v>
      </c>
      <c r="B3952" s="6">
        <f t="shared" si="486"/>
        <v>-4450.0399939998797</v>
      </c>
      <c r="C3952" s="65">
        <f>Original_Data!U3955</f>
        <v>0</v>
      </c>
      <c r="F3952" s="25"/>
      <c r="G3952" s="45"/>
      <c r="H3952" s="45"/>
      <c r="I3952" s="35"/>
      <c r="K3952" s="45"/>
      <c r="L3952" s="45"/>
      <c r="M3952" s="45"/>
      <c r="N3952" s="45"/>
      <c r="O3952" s="45"/>
      <c r="P3952" s="45"/>
      <c r="Q3952" s="60"/>
      <c r="R3952" s="45"/>
      <c r="S3952" s="45"/>
      <c r="T3952" s="45"/>
      <c r="U3952" s="52"/>
      <c r="V3952" s="45"/>
      <c r="W3952" s="28"/>
    </row>
    <row r="3953" spans="1:23">
      <c r="A3953" s="6">
        <f t="shared" si="487"/>
        <v>-4452.2933038398796</v>
      </c>
      <c r="B3953" s="6">
        <f t="shared" si="486"/>
        <v>-4451.1666489198797</v>
      </c>
      <c r="C3953" s="65">
        <f>Original_Data!U3956</f>
        <v>0</v>
      </c>
      <c r="F3953" s="25"/>
      <c r="G3953" s="45"/>
      <c r="H3953" s="45"/>
      <c r="I3953" s="35"/>
      <c r="K3953" s="45"/>
      <c r="L3953" s="45"/>
      <c r="M3953" s="45"/>
      <c r="N3953" s="45"/>
      <c r="O3953" s="45"/>
      <c r="P3953" s="45"/>
      <c r="Q3953" s="60"/>
      <c r="R3953" s="45"/>
      <c r="S3953" s="45"/>
      <c r="T3953" s="45"/>
      <c r="U3953" s="52"/>
      <c r="V3953" s="45"/>
      <c r="W3953" s="28"/>
    </row>
    <row r="3954" spans="1:23">
      <c r="A3954" s="6">
        <f t="shared" si="487"/>
        <v>-4453.4199587598796</v>
      </c>
      <c r="B3954" s="6">
        <f t="shared" si="486"/>
        <v>-4452.2933038398796</v>
      </c>
      <c r="C3954" s="65">
        <f>Original_Data!U3957</f>
        <v>0</v>
      </c>
      <c r="F3954" s="25"/>
      <c r="G3954" s="45"/>
      <c r="H3954" s="45"/>
      <c r="I3954" s="35"/>
      <c r="K3954" s="45"/>
      <c r="L3954" s="45"/>
      <c r="M3954" s="45"/>
      <c r="N3954" s="45"/>
      <c r="O3954" s="45"/>
      <c r="P3954" s="45"/>
      <c r="Q3954" s="60"/>
      <c r="R3954" s="45"/>
      <c r="S3954" s="45"/>
      <c r="T3954" s="45"/>
      <c r="U3954" s="52"/>
      <c r="V3954" s="45"/>
      <c r="W3954" s="28"/>
    </row>
    <row r="3955" spans="1:23">
      <c r="A3955" s="6">
        <f t="shared" si="487"/>
        <v>-4454.5466136798796</v>
      </c>
      <c r="B3955" s="6">
        <f t="shared" si="486"/>
        <v>-4453.4199587598796</v>
      </c>
      <c r="C3955" s="65">
        <f>Original_Data!U3958</f>
        <v>0</v>
      </c>
      <c r="F3955" s="25"/>
      <c r="G3955" s="45"/>
      <c r="H3955" s="45"/>
      <c r="I3955" s="35"/>
      <c r="K3955" s="45"/>
      <c r="L3955" s="45"/>
      <c r="M3955" s="45"/>
      <c r="N3955" s="45"/>
      <c r="O3955" s="45"/>
      <c r="P3955" s="45"/>
      <c r="Q3955" s="60"/>
      <c r="R3955" s="45"/>
      <c r="S3955" s="45"/>
      <c r="T3955" s="45"/>
      <c r="U3955" s="52"/>
      <c r="V3955" s="45"/>
      <c r="W3955" s="28"/>
    </row>
    <row r="3956" spans="1:23">
      <c r="A3956" s="6">
        <f t="shared" si="487"/>
        <v>-4455.6732685998795</v>
      </c>
      <c r="B3956" s="6">
        <f t="shared" si="486"/>
        <v>-4454.5466136798796</v>
      </c>
      <c r="C3956" s="65">
        <f>Original_Data!U3959</f>
        <v>0</v>
      </c>
      <c r="F3956" s="25"/>
      <c r="G3956" s="45"/>
      <c r="H3956" s="45"/>
      <c r="I3956" s="35"/>
      <c r="K3956" s="45"/>
      <c r="L3956" s="45"/>
      <c r="M3956" s="45"/>
      <c r="N3956" s="45"/>
      <c r="O3956" s="45"/>
      <c r="P3956" s="45"/>
      <c r="Q3956" s="60"/>
      <c r="R3956" s="45"/>
      <c r="S3956" s="45"/>
      <c r="T3956" s="45"/>
      <c r="U3956" s="52"/>
      <c r="V3956" s="45"/>
      <c r="W3956" s="28"/>
    </row>
    <row r="3957" spans="1:23">
      <c r="A3957" s="6">
        <f t="shared" si="487"/>
        <v>-4456.7999235198795</v>
      </c>
      <c r="B3957" s="6">
        <f t="shared" si="486"/>
        <v>-4455.6732685998795</v>
      </c>
      <c r="C3957" s="65">
        <f>Original_Data!U3960</f>
        <v>0</v>
      </c>
      <c r="F3957" s="25"/>
      <c r="G3957" s="45"/>
      <c r="H3957" s="45"/>
      <c r="I3957" s="35"/>
      <c r="K3957" s="45"/>
      <c r="L3957" s="45"/>
      <c r="M3957" s="45"/>
      <c r="N3957" s="45"/>
      <c r="O3957" s="45"/>
      <c r="P3957" s="45"/>
      <c r="Q3957" s="60"/>
      <c r="R3957" s="45"/>
      <c r="S3957" s="45"/>
      <c r="T3957" s="45"/>
      <c r="U3957" s="52"/>
      <c r="V3957" s="45"/>
      <c r="W3957" s="28"/>
    </row>
    <row r="3958" spans="1:23">
      <c r="A3958" s="6">
        <f t="shared" si="487"/>
        <v>-4457.9265784398794</v>
      </c>
      <c r="B3958" s="6">
        <f t="shared" si="486"/>
        <v>-4456.7999235198795</v>
      </c>
      <c r="C3958" s="65">
        <f>Original_Data!U3961</f>
        <v>0</v>
      </c>
      <c r="F3958" s="25"/>
      <c r="G3958" s="45"/>
      <c r="H3958" s="45"/>
      <c r="I3958" s="35"/>
      <c r="K3958" s="45"/>
      <c r="L3958" s="45"/>
      <c r="M3958" s="45"/>
      <c r="N3958" s="45"/>
      <c r="O3958" s="45"/>
      <c r="P3958" s="45"/>
      <c r="Q3958" s="60"/>
      <c r="R3958" s="45"/>
      <c r="S3958" s="45"/>
      <c r="T3958" s="45"/>
      <c r="U3958" s="52"/>
      <c r="V3958" s="45"/>
      <c r="W3958" s="28"/>
    </row>
    <row r="3959" spans="1:23">
      <c r="A3959" s="6">
        <f t="shared" si="487"/>
        <v>-4459.0532333598794</v>
      </c>
      <c r="B3959" s="6">
        <f t="shared" si="486"/>
        <v>-4457.9265784398794</v>
      </c>
      <c r="C3959" s="65">
        <f>Original_Data!U3962</f>
        <v>0</v>
      </c>
      <c r="F3959" s="25"/>
      <c r="G3959" s="45"/>
      <c r="H3959" s="45"/>
      <c r="I3959" s="35"/>
      <c r="K3959" s="45"/>
      <c r="L3959" s="45"/>
      <c r="M3959" s="45"/>
      <c r="N3959" s="45"/>
      <c r="O3959" s="45"/>
      <c r="P3959" s="45"/>
      <c r="Q3959" s="60"/>
      <c r="R3959" s="45"/>
      <c r="S3959" s="45"/>
      <c r="T3959" s="45"/>
      <c r="U3959" s="52"/>
      <c r="V3959" s="45"/>
      <c r="W3959" s="28"/>
    </row>
    <row r="3960" spans="1:23">
      <c r="A3960" s="6">
        <f t="shared" si="487"/>
        <v>-4460.1798882798794</v>
      </c>
      <c r="B3960" s="6">
        <f t="shared" si="486"/>
        <v>-4459.0532333598794</v>
      </c>
      <c r="C3960" s="65">
        <f>Original_Data!U3963</f>
        <v>0</v>
      </c>
      <c r="F3960" s="25"/>
      <c r="G3960" s="45"/>
      <c r="H3960" s="45"/>
      <c r="I3960" s="35"/>
      <c r="K3960" s="45"/>
      <c r="L3960" s="45"/>
      <c r="M3960" s="45"/>
      <c r="N3960" s="45"/>
      <c r="O3960" s="45"/>
      <c r="P3960" s="45"/>
      <c r="Q3960" s="60"/>
      <c r="R3960" s="45"/>
      <c r="S3960" s="45"/>
      <c r="T3960" s="45"/>
      <c r="U3960" s="52"/>
      <c r="V3960" s="45"/>
      <c r="W3960" s="28"/>
    </row>
    <row r="3961" spans="1:23">
      <c r="A3961" s="6">
        <f t="shared" si="487"/>
        <v>-4461.3065431998793</v>
      </c>
      <c r="B3961" s="6">
        <f t="shared" si="486"/>
        <v>-4460.1798882798794</v>
      </c>
      <c r="C3961" s="65">
        <f>Original_Data!U3964</f>
        <v>0</v>
      </c>
      <c r="F3961" s="25"/>
      <c r="G3961" s="45"/>
      <c r="H3961" s="45"/>
      <c r="I3961" s="35"/>
      <c r="K3961" s="45"/>
      <c r="L3961" s="45"/>
      <c r="M3961" s="45"/>
      <c r="N3961" s="45"/>
      <c r="O3961" s="45"/>
      <c r="P3961" s="45"/>
      <c r="Q3961" s="60"/>
      <c r="R3961" s="45"/>
      <c r="S3961" s="45"/>
      <c r="T3961" s="45"/>
      <c r="U3961" s="52"/>
      <c r="V3961" s="45"/>
      <c r="W3961" s="28"/>
    </row>
    <row r="3962" spans="1:23">
      <c r="A3962" s="6">
        <f t="shared" si="487"/>
        <v>-4462.4331981198793</v>
      </c>
      <c r="B3962" s="6">
        <f t="shared" si="486"/>
        <v>-4461.3065431998793</v>
      </c>
      <c r="C3962" s="65">
        <f>Original_Data!U3965</f>
        <v>0</v>
      </c>
      <c r="F3962" s="25"/>
      <c r="G3962" s="45"/>
      <c r="H3962" s="45"/>
      <c r="I3962" s="35"/>
      <c r="K3962" s="45"/>
      <c r="L3962" s="45"/>
      <c r="M3962" s="45"/>
      <c r="N3962" s="45"/>
      <c r="O3962" s="45"/>
      <c r="P3962" s="45"/>
      <c r="Q3962" s="60"/>
      <c r="R3962" s="45"/>
      <c r="S3962" s="45"/>
      <c r="T3962" s="45"/>
      <c r="U3962" s="52"/>
      <c r="V3962" s="45"/>
      <c r="W3962" s="28"/>
    </row>
    <row r="3963" spans="1:23">
      <c r="A3963" s="6">
        <f t="shared" si="487"/>
        <v>-4463.5598530398793</v>
      </c>
      <c r="B3963" s="6">
        <f t="shared" si="486"/>
        <v>-4462.4331981198793</v>
      </c>
      <c r="C3963" s="65">
        <f>Original_Data!U3966</f>
        <v>0</v>
      </c>
      <c r="F3963" s="25"/>
      <c r="G3963" s="45"/>
      <c r="H3963" s="45"/>
      <c r="I3963" s="35"/>
      <c r="K3963" s="45"/>
      <c r="L3963" s="45"/>
      <c r="M3963" s="45"/>
      <c r="N3963" s="45"/>
      <c r="O3963" s="45"/>
      <c r="P3963" s="45"/>
      <c r="Q3963" s="60"/>
      <c r="R3963" s="45"/>
      <c r="S3963" s="45"/>
      <c r="T3963" s="45"/>
      <c r="U3963" s="52"/>
      <c r="V3963" s="45"/>
      <c r="W3963" s="28"/>
    </row>
    <row r="3964" spans="1:23">
      <c r="A3964" s="6">
        <f t="shared" si="487"/>
        <v>-4464.6865079598792</v>
      </c>
      <c r="B3964" s="6">
        <f t="shared" ref="B3964:B4027" si="488">B3963 - 1.12665492</f>
        <v>-4463.5598530398793</v>
      </c>
      <c r="C3964" s="65">
        <f>Original_Data!U3967</f>
        <v>0</v>
      </c>
      <c r="F3964" s="25"/>
      <c r="G3964" s="45"/>
      <c r="H3964" s="45"/>
      <c r="I3964" s="35"/>
      <c r="K3964" s="45"/>
      <c r="L3964" s="45"/>
      <c r="M3964" s="45"/>
      <c r="N3964" s="45"/>
      <c r="O3964" s="45"/>
      <c r="P3964" s="45"/>
      <c r="Q3964" s="60"/>
      <c r="R3964" s="45"/>
      <c r="S3964" s="45"/>
      <c r="T3964" s="45"/>
      <c r="U3964" s="52"/>
      <c r="V3964" s="45"/>
      <c r="W3964" s="28"/>
    </row>
    <row r="3965" spans="1:23">
      <c r="A3965" s="6">
        <f t="shared" si="487"/>
        <v>-4465.8131628798792</v>
      </c>
      <c r="B3965" s="6">
        <f t="shared" si="488"/>
        <v>-4464.6865079598792</v>
      </c>
      <c r="C3965" s="65">
        <f>Original_Data!U3968</f>
        <v>0</v>
      </c>
      <c r="F3965" s="25"/>
      <c r="G3965" s="45"/>
      <c r="H3965" s="45"/>
      <c r="I3965" s="35"/>
      <c r="K3965" s="45"/>
      <c r="L3965" s="45"/>
      <c r="M3965" s="45"/>
      <c r="N3965" s="45"/>
      <c r="O3965" s="45"/>
      <c r="P3965" s="45"/>
      <c r="Q3965" s="60"/>
      <c r="R3965" s="45"/>
      <c r="S3965" s="45"/>
      <c r="T3965" s="45"/>
      <c r="U3965" s="52"/>
      <c r="V3965" s="45"/>
      <c r="W3965" s="28"/>
    </row>
    <row r="3966" spans="1:23">
      <c r="A3966" s="6">
        <f t="shared" si="487"/>
        <v>-4466.9398177998792</v>
      </c>
      <c r="B3966" s="6">
        <f t="shared" si="488"/>
        <v>-4465.8131628798792</v>
      </c>
      <c r="C3966" s="65">
        <f>Original_Data!U3969</f>
        <v>0</v>
      </c>
      <c r="F3966" s="25"/>
      <c r="G3966" s="45"/>
      <c r="H3966" s="45"/>
      <c r="I3966" s="35"/>
      <c r="K3966" s="45"/>
      <c r="L3966" s="45"/>
      <c r="M3966" s="45"/>
      <c r="N3966" s="45"/>
      <c r="O3966" s="45"/>
      <c r="P3966" s="45"/>
      <c r="Q3966" s="60"/>
      <c r="R3966" s="45"/>
      <c r="S3966" s="45"/>
      <c r="T3966" s="45"/>
      <c r="U3966" s="52"/>
      <c r="V3966" s="45"/>
      <c r="W3966" s="28"/>
    </row>
    <row r="3967" spans="1:23">
      <c r="A3967" s="6">
        <f t="shared" si="487"/>
        <v>-4468.0664727198791</v>
      </c>
      <c r="B3967" s="6">
        <f t="shared" si="488"/>
        <v>-4466.9398177998792</v>
      </c>
      <c r="C3967" s="65">
        <f>Original_Data!U3970</f>
        <v>0</v>
      </c>
      <c r="F3967" s="25"/>
      <c r="G3967" s="45"/>
      <c r="H3967" s="45"/>
      <c r="I3967" s="35"/>
      <c r="K3967" s="45"/>
      <c r="L3967" s="45"/>
      <c r="M3967" s="45"/>
      <c r="N3967" s="45"/>
      <c r="O3967" s="45"/>
      <c r="P3967" s="45"/>
      <c r="Q3967" s="60"/>
      <c r="R3967" s="45"/>
      <c r="S3967" s="45"/>
      <c r="T3967" s="45"/>
      <c r="U3967" s="52"/>
      <c r="V3967" s="45"/>
      <c r="W3967" s="28"/>
    </row>
    <row r="3968" spans="1:23">
      <c r="A3968" s="6">
        <f t="shared" si="487"/>
        <v>-4469.1931276398791</v>
      </c>
      <c r="B3968" s="6">
        <f t="shared" si="488"/>
        <v>-4468.0664727198791</v>
      </c>
      <c r="C3968" s="65">
        <f>Original_Data!U3971</f>
        <v>0</v>
      </c>
      <c r="F3968" s="25"/>
      <c r="G3968" s="45"/>
      <c r="H3968" s="45"/>
      <c r="I3968" s="35"/>
      <c r="K3968" s="45"/>
      <c r="L3968" s="45"/>
      <c r="M3968" s="45"/>
      <c r="N3968" s="45"/>
      <c r="O3968" s="45"/>
      <c r="P3968" s="45"/>
      <c r="Q3968" s="60"/>
      <c r="R3968" s="45"/>
      <c r="S3968" s="45"/>
      <c r="T3968" s="45"/>
      <c r="U3968" s="52"/>
      <c r="V3968" s="45"/>
      <c r="W3968" s="28"/>
    </row>
    <row r="3969" spans="1:23">
      <c r="A3969" s="6">
        <f t="shared" si="487"/>
        <v>-4470.3197825598791</v>
      </c>
      <c r="B3969" s="6">
        <f t="shared" si="488"/>
        <v>-4469.1931276398791</v>
      </c>
      <c r="C3969" s="65">
        <f>Original_Data!U3972</f>
        <v>0</v>
      </c>
      <c r="F3969" s="25"/>
      <c r="G3969" s="45"/>
      <c r="H3969" s="45"/>
      <c r="I3969" s="35"/>
      <c r="K3969" s="45"/>
      <c r="L3969" s="45"/>
      <c r="M3969" s="45"/>
      <c r="N3969" s="45"/>
      <c r="O3969" s="45"/>
      <c r="P3969" s="45"/>
      <c r="Q3969" s="60"/>
      <c r="R3969" s="45"/>
      <c r="S3969" s="45"/>
      <c r="T3969" s="45"/>
      <c r="U3969" s="52"/>
      <c r="V3969" s="45"/>
      <c r="W3969" s="28"/>
    </row>
    <row r="3970" spans="1:23">
      <c r="A3970" s="6">
        <f t="shared" si="487"/>
        <v>-4471.446437479879</v>
      </c>
      <c r="B3970" s="6">
        <f t="shared" si="488"/>
        <v>-4470.3197825598791</v>
      </c>
      <c r="C3970" s="65">
        <f>Original_Data!U3973</f>
        <v>0</v>
      </c>
      <c r="F3970" s="25"/>
      <c r="G3970" s="45"/>
      <c r="H3970" s="45"/>
      <c r="I3970" s="35"/>
      <c r="K3970" s="45"/>
      <c r="L3970" s="45"/>
      <c r="M3970" s="45"/>
      <c r="N3970" s="45"/>
      <c r="O3970" s="45"/>
      <c r="P3970" s="45"/>
      <c r="Q3970" s="60"/>
      <c r="R3970" s="45"/>
      <c r="S3970" s="45"/>
      <c r="T3970" s="45"/>
      <c r="U3970" s="52"/>
      <c r="V3970" s="45"/>
      <c r="W3970" s="28"/>
    </row>
    <row r="3971" spans="1:23">
      <c r="A3971" s="6">
        <f t="shared" si="487"/>
        <v>-4472.573092399879</v>
      </c>
      <c r="B3971" s="6">
        <f t="shared" si="488"/>
        <v>-4471.446437479879</v>
      </c>
      <c r="C3971" s="65">
        <f>Original_Data!U3974</f>
        <v>0</v>
      </c>
      <c r="F3971" s="25"/>
      <c r="G3971" s="45"/>
      <c r="H3971" s="45"/>
      <c r="I3971" s="35"/>
      <c r="K3971" s="45"/>
      <c r="L3971" s="45"/>
      <c r="M3971" s="45"/>
      <c r="N3971" s="45"/>
      <c r="O3971" s="45"/>
      <c r="P3971" s="45"/>
      <c r="Q3971" s="60"/>
      <c r="R3971" s="45"/>
      <c r="S3971" s="45"/>
      <c r="T3971" s="45"/>
      <c r="U3971" s="52"/>
      <c r="V3971" s="45"/>
      <c r="W3971" s="28"/>
    </row>
    <row r="3972" spans="1:23">
      <c r="A3972" s="6">
        <f t="shared" ref="A3972:A4035" si="489" xml:space="preserve"> B3972 - 1.12665492</f>
        <v>-4473.699747319879</v>
      </c>
      <c r="B3972" s="6">
        <f t="shared" si="488"/>
        <v>-4472.573092399879</v>
      </c>
      <c r="C3972" s="65">
        <f>Original_Data!U3975</f>
        <v>0</v>
      </c>
      <c r="F3972" s="25"/>
      <c r="G3972" s="45"/>
      <c r="H3972" s="45"/>
      <c r="I3972" s="35"/>
      <c r="K3972" s="45"/>
      <c r="L3972" s="45"/>
      <c r="M3972" s="45"/>
      <c r="N3972" s="45"/>
      <c r="O3972" s="45"/>
      <c r="P3972" s="45"/>
      <c r="Q3972" s="60"/>
      <c r="R3972" s="45"/>
      <c r="S3972" s="45"/>
      <c r="T3972" s="45"/>
      <c r="U3972" s="52"/>
      <c r="V3972" s="45"/>
      <c r="W3972" s="28"/>
    </row>
    <row r="3973" spans="1:23">
      <c r="A3973" s="6">
        <f t="shared" si="489"/>
        <v>-4474.8264022398789</v>
      </c>
      <c r="B3973" s="6">
        <f t="shared" si="488"/>
        <v>-4473.699747319879</v>
      </c>
      <c r="C3973" s="65">
        <f>Original_Data!U3976</f>
        <v>0</v>
      </c>
      <c r="F3973" s="25"/>
      <c r="G3973" s="45"/>
      <c r="H3973" s="45"/>
      <c r="I3973" s="35"/>
      <c r="K3973" s="45"/>
      <c r="L3973" s="45"/>
      <c r="M3973" s="45"/>
      <c r="N3973" s="45"/>
      <c r="O3973" s="45"/>
      <c r="P3973" s="45"/>
      <c r="Q3973" s="60"/>
      <c r="R3973" s="45"/>
      <c r="S3973" s="45"/>
      <c r="T3973" s="45"/>
      <c r="U3973" s="52"/>
      <c r="V3973" s="45"/>
      <c r="W3973" s="28"/>
    </row>
    <row r="3974" spans="1:23">
      <c r="A3974" s="6">
        <f t="shared" si="489"/>
        <v>-4475.9530571598789</v>
      </c>
      <c r="B3974" s="6">
        <f t="shared" si="488"/>
        <v>-4474.8264022398789</v>
      </c>
      <c r="C3974" s="65">
        <f>Original_Data!U3977</f>
        <v>0</v>
      </c>
      <c r="F3974" s="25"/>
      <c r="G3974" s="45"/>
      <c r="H3974" s="45"/>
      <c r="I3974" s="35"/>
      <c r="K3974" s="45"/>
      <c r="L3974" s="45"/>
      <c r="M3974" s="45"/>
      <c r="N3974" s="45"/>
      <c r="O3974" s="45"/>
      <c r="P3974" s="45"/>
      <c r="Q3974" s="60"/>
      <c r="R3974" s="45"/>
      <c r="S3974" s="45"/>
      <c r="T3974" s="45"/>
      <c r="U3974" s="52"/>
      <c r="V3974" s="45"/>
      <c r="W3974" s="28"/>
    </row>
    <row r="3975" spans="1:23">
      <c r="A3975" s="6">
        <f t="shared" si="489"/>
        <v>-4477.0797120798788</v>
      </c>
      <c r="B3975" s="6">
        <f t="shared" si="488"/>
        <v>-4475.9530571598789</v>
      </c>
      <c r="C3975" s="65">
        <f>Original_Data!U3978</f>
        <v>0</v>
      </c>
      <c r="F3975" s="25"/>
      <c r="G3975" s="45"/>
      <c r="H3975" s="45"/>
      <c r="I3975" s="35"/>
      <c r="K3975" s="45"/>
      <c r="L3975" s="45"/>
      <c r="M3975" s="45"/>
      <c r="N3975" s="45"/>
      <c r="O3975" s="45"/>
      <c r="P3975" s="45"/>
      <c r="Q3975" s="60"/>
      <c r="R3975" s="45"/>
      <c r="S3975" s="45"/>
      <c r="T3975" s="45"/>
      <c r="U3975" s="52"/>
      <c r="V3975" s="45"/>
      <c r="W3975" s="28"/>
    </row>
    <row r="3976" spans="1:23">
      <c r="A3976" s="6">
        <f t="shared" si="489"/>
        <v>-4478.2063669998788</v>
      </c>
      <c r="B3976" s="6">
        <f t="shared" si="488"/>
        <v>-4477.0797120798788</v>
      </c>
      <c r="C3976" s="65">
        <f>Original_Data!U3979</f>
        <v>0</v>
      </c>
      <c r="F3976" s="25"/>
      <c r="G3976" s="45"/>
      <c r="H3976" s="45"/>
      <c r="I3976" s="35"/>
      <c r="K3976" s="45"/>
      <c r="L3976" s="45"/>
      <c r="M3976" s="45"/>
      <c r="N3976" s="45"/>
      <c r="O3976" s="45"/>
      <c r="P3976" s="45"/>
      <c r="Q3976" s="60"/>
      <c r="R3976" s="45"/>
      <c r="S3976" s="45"/>
      <c r="T3976" s="45"/>
      <c r="U3976" s="52"/>
      <c r="V3976" s="45"/>
      <c r="W3976" s="28"/>
    </row>
    <row r="3977" spans="1:23">
      <c r="A3977" s="6">
        <f t="shared" si="489"/>
        <v>-4479.3330219198788</v>
      </c>
      <c r="B3977" s="6">
        <f t="shared" si="488"/>
        <v>-4478.2063669998788</v>
      </c>
      <c r="C3977" s="65">
        <f>Original_Data!U3980</f>
        <v>0</v>
      </c>
      <c r="F3977" s="25"/>
      <c r="G3977" s="45"/>
      <c r="H3977" s="45"/>
      <c r="I3977" s="35"/>
      <c r="K3977" s="45"/>
      <c r="L3977" s="45"/>
      <c r="M3977" s="45"/>
      <c r="N3977" s="45"/>
      <c r="O3977" s="45"/>
      <c r="P3977" s="45"/>
      <c r="Q3977" s="60"/>
      <c r="R3977" s="45"/>
      <c r="S3977" s="45"/>
      <c r="T3977" s="45"/>
      <c r="U3977" s="52"/>
      <c r="V3977" s="45"/>
      <c r="W3977" s="28"/>
    </row>
    <row r="3978" spans="1:23">
      <c r="A3978" s="6">
        <f t="shared" si="489"/>
        <v>-4480.4596768398787</v>
      </c>
      <c r="B3978" s="6">
        <f t="shared" si="488"/>
        <v>-4479.3330219198788</v>
      </c>
      <c r="C3978" s="65">
        <f>Original_Data!U3981</f>
        <v>1</v>
      </c>
      <c r="F3978" s="25"/>
      <c r="G3978" s="45"/>
      <c r="H3978" s="45"/>
      <c r="I3978" s="35"/>
      <c r="K3978" s="45"/>
      <c r="L3978" s="45"/>
      <c r="M3978" s="45"/>
      <c r="N3978" s="45"/>
      <c r="O3978" s="45"/>
      <c r="P3978" s="45"/>
      <c r="Q3978" s="60"/>
      <c r="R3978" s="45"/>
      <c r="S3978" s="45"/>
      <c r="T3978" s="45"/>
      <c r="U3978" s="52"/>
      <c r="V3978" s="45"/>
      <c r="W3978" s="28"/>
    </row>
    <row r="3979" spans="1:23">
      <c r="A3979" s="6">
        <f t="shared" si="489"/>
        <v>-4481.5863317598787</v>
      </c>
      <c r="B3979" s="6">
        <f t="shared" si="488"/>
        <v>-4480.4596768398787</v>
      </c>
      <c r="C3979" s="65">
        <f>Original_Data!U3982</f>
        <v>0</v>
      </c>
      <c r="F3979" s="25"/>
      <c r="G3979" s="45"/>
      <c r="H3979" s="45"/>
      <c r="I3979" s="35"/>
      <c r="K3979" s="45"/>
      <c r="L3979" s="45"/>
      <c r="M3979" s="45"/>
      <c r="N3979" s="45"/>
      <c r="O3979" s="45"/>
      <c r="P3979" s="45"/>
      <c r="Q3979" s="60"/>
      <c r="R3979" s="45"/>
      <c r="S3979" s="45"/>
      <c r="T3979" s="45"/>
      <c r="U3979" s="52"/>
      <c r="V3979" s="45"/>
      <c r="W3979" s="28"/>
    </row>
    <row r="3980" spans="1:23">
      <c r="A3980" s="6">
        <f t="shared" si="489"/>
        <v>-4482.7129866798787</v>
      </c>
      <c r="B3980" s="6">
        <f t="shared" si="488"/>
        <v>-4481.5863317598787</v>
      </c>
      <c r="C3980" s="65">
        <f>Original_Data!U3983</f>
        <v>0</v>
      </c>
      <c r="F3980" s="25"/>
      <c r="G3980" s="45"/>
      <c r="H3980" s="45"/>
      <c r="I3980" s="35"/>
      <c r="K3980" s="45"/>
      <c r="L3980" s="45"/>
      <c r="M3980" s="45"/>
      <c r="N3980" s="45"/>
      <c r="O3980" s="45"/>
      <c r="P3980" s="45"/>
      <c r="Q3980" s="60"/>
      <c r="R3980" s="45"/>
      <c r="S3980" s="45"/>
      <c r="T3980" s="45"/>
      <c r="U3980" s="52"/>
      <c r="V3980" s="45"/>
      <c r="W3980" s="28"/>
    </row>
    <row r="3981" spans="1:23">
      <c r="A3981" s="6">
        <f t="shared" si="489"/>
        <v>-4483.8396415998786</v>
      </c>
      <c r="B3981" s="6">
        <f t="shared" si="488"/>
        <v>-4482.7129866798787</v>
      </c>
      <c r="C3981" s="65">
        <f>Original_Data!U3984</f>
        <v>1</v>
      </c>
      <c r="F3981" s="25"/>
      <c r="G3981" s="45"/>
      <c r="H3981" s="45"/>
      <c r="I3981" s="35"/>
      <c r="K3981" s="45"/>
      <c r="L3981" s="45"/>
      <c r="M3981" s="45"/>
      <c r="N3981" s="45"/>
      <c r="O3981" s="45"/>
      <c r="P3981" s="45"/>
      <c r="Q3981" s="60"/>
      <c r="R3981" s="45"/>
      <c r="S3981" s="45"/>
      <c r="T3981" s="45"/>
      <c r="U3981" s="52"/>
      <c r="V3981" s="45"/>
      <c r="W3981" s="28"/>
    </row>
    <row r="3982" spans="1:23">
      <c r="A3982" s="6">
        <f t="shared" si="489"/>
        <v>-4484.9662965198786</v>
      </c>
      <c r="B3982" s="6">
        <f t="shared" si="488"/>
        <v>-4483.8396415998786</v>
      </c>
      <c r="C3982" s="65">
        <f>Original_Data!U3985</f>
        <v>0</v>
      </c>
      <c r="F3982" s="25"/>
      <c r="G3982" s="45"/>
      <c r="H3982" s="45"/>
      <c r="I3982" s="35"/>
      <c r="K3982" s="45"/>
      <c r="L3982" s="45"/>
      <c r="M3982" s="45"/>
      <c r="N3982" s="45"/>
      <c r="O3982" s="45"/>
      <c r="P3982" s="45"/>
      <c r="Q3982" s="60"/>
      <c r="R3982" s="45"/>
      <c r="S3982" s="45"/>
      <c r="T3982" s="45"/>
      <c r="U3982" s="52"/>
      <c r="V3982" s="45"/>
      <c r="W3982" s="28"/>
    </row>
    <row r="3983" spans="1:23">
      <c r="A3983" s="6">
        <f t="shared" si="489"/>
        <v>-4486.0929514398786</v>
      </c>
      <c r="B3983" s="6">
        <f t="shared" si="488"/>
        <v>-4484.9662965198786</v>
      </c>
      <c r="C3983" s="65">
        <f>Original_Data!U3986</f>
        <v>0</v>
      </c>
      <c r="F3983" s="25"/>
      <c r="G3983" s="45"/>
      <c r="H3983" s="45"/>
      <c r="I3983" s="35"/>
      <c r="K3983" s="45"/>
      <c r="L3983" s="45"/>
      <c r="M3983" s="45"/>
      <c r="N3983" s="45"/>
      <c r="O3983" s="45"/>
      <c r="P3983" s="45"/>
      <c r="Q3983" s="60"/>
      <c r="R3983" s="45"/>
      <c r="S3983" s="45"/>
      <c r="T3983" s="45"/>
      <c r="U3983" s="52"/>
      <c r="V3983" s="45"/>
      <c r="W3983" s="28"/>
    </row>
    <row r="3984" spans="1:23">
      <c r="A3984" s="6">
        <f t="shared" si="489"/>
        <v>-4487.2196063598785</v>
      </c>
      <c r="B3984" s="6">
        <f t="shared" si="488"/>
        <v>-4486.0929514398786</v>
      </c>
      <c r="C3984" s="65">
        <f>Original_Data!U3987</f>
        <v>0</v>
      </c>
      <c r="F3984" s="25"/>
      <c r="G3984" s="45"/>
      <c r="H3984" s="45"/>
      <c r="I3984" s="35"/>
      <c r="K3984" s="45"/>
      <c r="L3984" s="45"/>
      <c r="M3984" s="45"/>
      <c r="N3984" s="45"/>
      <c r="O3984" s="45"/>
      <c r="P3984" s="45"/>
      <c r="Q3984" s="60"/>
      <c r="R3984" s="45"/>
      <c r="S3984" s="45"/>
      <c r="T3984" s="45"/>
      <c r="U3984" s="52"/>
      <c r="V3984" s="45"/>
      <c r="W3984" s="28"/>
    </row>
    <row r="3985" spans="1:23">
      <c r="A3985" s="6">
        <f t="shared" si="489"/>
        <v>-4488.3462612798785</v>
      </c>
      <c r="B3985" s="6">
        <f t="shared" si="488"/>
        <v>-4487.2196063598785</v>
      </c>
      <c r="C3985" s="65">
        <f>Original_Data!U3988</f>
        <v>0</v>
      </c>
      <c r="F3985" s="25"/>
      <c r="G3985" s="45"/>
      <c r="H3985" s="45"/>
      <c r="I3985" s="35"/>
      <c r="K3985" s="45"/>
      <c r="L3985" s="45"/>
      <c r="M3985" s="45"/>
      <c r="N3985" s="45"/>
      <c r="O3985" s="45"/>
      <c r="P3985" s="45"/>
      <c r="Q3985" s="60"/>
      <c r="R3985" s="45"/>
      <c r="S3985" s="45"/>
      <c r="T3985" s="45"/>
      <c r="U3985" s="52"/>
      <c r="V3985" s="45"/>
      <c r="W3985" s="28"/>
    </row>
    <row r="3986" spans="1:23">
      <c r="A3986" s="6">
        <f t="shared" si="489"/>
        <v>-4489.4729161998785</v>
      </c>
      <c r="B3986" s="6">
        <f t="shared" si="488"/>
        <v>-4488.3462612798785</v>
      </c>
      <c r="C3986" s="65">
        <f>Original_Data!U3989</f>
        <v>0</v>
      </c>
      <c r="F3986" s="25"/>
      <c r="G3986" s="45"/>
      <c r="H3986" s="45"/>
      <c r="I3986" s="35"/>
      <c r="K3986" s="45"/>
      <c r="L3986" s="45"/>
      <c r="M3986" s="45"/>
      <c r="N3986" s="45"/>
      <c r="O3986" s="45"/>
      <c r="P3986" s="45"/>
      <c r="Q3986" s="60"/>
      <c r="R3986" s="45"/>
      <c r="S3986" s="45"/>
      <c r="T3986" s="45"/>
      <c r="U3986" s="52"/>
      <c r="V3986" s="45"/>
      <c r="W3986" s="28"/>
    </row>
    <row r="3987" spans="1:23">
      <c r="A3987" s="6">
        <f t="shared" si="489"/>
        <v>-4490.5995711198784</v>
      </c>
      <c r="B3987" s="6">
        <f t="shared" si="488"/>
        <v>-4489.4729161998785</v>
      </c>
      <c r="C3987" s="65">
        <f>Original_Data!U3990</f>
        <v>0</v>
      </c>
      <c r="F3987" s="25"/>
      <c r="G3987" s="45"/>
      <c r="H3987" s="45"/>
      <c r="I3987" s="35"/>
      <c r="K3987" s="45"/>
      <c r="L3987" s="45"/>
      <c r="M3987" s="45"/>
      <c r="N3987" s="45"/>
      <c r="O3987" s="45"/>
      <c r="P3987" s="45"/>
      <c r="Q3987" s="60"/>
      <c r="R3987" s="45"/>
      <c r="S3987" s="45"/>
      <c r="T3987" s="45"/>
      <c r="U3987" s="52"/>
      <c r="V3987" s="45"/>
      <c r="W3987" s="28"/>
    </row>
    <row r="3988" spans="1:23">
      <c r="A3988" s="6">
        <f t="shared" si="489"/>
        <v>-4491.7262260398784</v>
      </c>
      <c r="B3988" s="6">
        <f t="shared" si="488"/>
        <v>-4490.5995711198784</v>
      </c>
      <c r="C3988" s="65">
        <f>Original_Data!U3991</f>
        <v>0</v>
      </c>
      <c r="F3988" s="25"/>
      <c r="G3988" s="45"/>
      <c r="H3988" s="45"/>
      <c r="I3988" s="35"/>
      <c r="K3988" s="45"/>
      <c r="L3988" s="45"/>
      <c r="M3988" s="45"/>
      <c r="N3988" s="45"/>
      <c r="O3988" s="45"/>
      <c r="P3988" s="45"/>
      <c r="Q3988" s="60"/>
      <c r="R3988" s="45"/>
      <c r="S3988" s="45"/>
      <c r="T3988" s="45"/>
      <c r="U3988" s="52"/>
      <c r="V3988" s="45"/>
      <c r="W3988" s="28"/>
    </row>
    <row r="3989" spans="1:23">
      <c r="A3989" s="6">
        <f t="shared" si="489"/>
        <v>-4492.8528809598783</v>
      </c>
      <c r="B3989" s="6">
        <f t="shared" si="488"/>
        <v>-4491.7262260398784</v>
      </c>
      <c r="C3989" s="65">
        <f>Original_Data!U3992</f>
        <v>0</v>
      </c>
      <c r="F3989" s="25"/>
      <c r="G3989" s="45"/>
      <c r="H3989" s="45"/>
      <c r="I3989" s="35"/>
      <c r="K3989" s="45"/>
      <c r="L3989" s="45"/>
      <c r="M3989" s="45"/>
      <c r="N3989" s="45"/>
      <c r="O3989" s="45"/>
      <c r="P3989" s="45"/>
      <c r="Q3989" s="60"/>
      <c r="R3989" s="45"/>
      <c r="S3989" s="45"/>
      <c r="T3989" s="45"/>
      <c r="U3989" s="52"/>
      <c r="V3989" s="45"/>
      <c r="W3989" s="28"/>
    </row>
    <row r="3990" spans="1:23">
      <c r="A3990" s="6">
        <f t="shared" si="489"/>
        <v>-4493.9795358798783</v>
      </c>
      <c r="B3990" s="6">
        <f t="shared" si="488"/>
        <v>-4492.8528809598783</v>
      </c>
      <c r="C3990" s="65">
        <f>Original_Data!U3993</f>
        <v>0</v>
      </c>
      <c r="F3990" s="25"/>
      <c r="G3990" s="45"/>
      <c r="H3990" s="45"/>
      <c r="I3990" s="35"/>
      <c r="K3990" s="45"/>
      <c r="L3990" s="45"/>
      <c r="M3990" s="45"/>
      <c r="N3990" s="45"/>
      <c r="O3990" s="45"/>
      <c r="P3990" s="45"/>
      <c r="Q3990" s="60"/>
      <c r="R3990" s="45"/>
      <c r="S3990" s="45"/>
      <c r="T3990" s="45"/>
      <c r="U3990" s="52"/>
      <c r="V3990" s="45"/>
      <c r="W3990" s="28"/>
    </row>
    <row r="3991" spans="1:23">
      <c r="A3991" s="6">
        <f t="shared" si="489"/>
        <v>-4495.1061907998783</v>
      </c>
      <c r="B3991" s="6">
        <f t="shared" si="488"/>
        <v>-4493.9795358798783</v>
      </c>
      <c r="C3991" s="65">
        <f>Original_Data!U3994</f>
        <v>0</v>
      </c>
      <c r="F3991" s="25"/>
      <c r="G3991" s="45"/>
      <c r="H3991" s="45"/>
      <c r="I3991" s="35"/>
      <c r="K3991" s="45"/>
      <c r="L3991" s="45"/>
      <c r="M3991" s="45"/>
      <c r="N3991" s="45"/>
      <c r="O3991" s="45"/>
      <c r="P3991" s="45"/>
      <c r="Q3991" s="60"/>
      <c r="R3991" s="45"/>
      <c r="S3991" s="45"/>
      <c r="T3991" s="45"/>
      <c r="U3991" s="52"/>
      <c r="V3991" s="45"/>
      <c r="W3991" s="28"/>
    </row>
    <row r="3992" spans="1:23">
      <c r="A3992" s="6">
        <f t="shared" si="489"/>
        <v>-4496.2328457198782</v>
      </c>
      <c r="B3992" s="6">
        <f t="shared" si="488"/>
        <v>-4495.1061907998783</v>
      </c>
      <c r="C3992" s="65">
        <f>Original_Data!U3995</f>
        <v>0</v>
      </c>
      <c r="F3992" s="25"/>
      <c r="G3992" s="45"/>
      <c r="H3992" s="45"/>
      <c r="I3992" s="35"/>
      <c r="K3992" s="45"/>
      <c r="L3992" s="45"/>
      <c r="M3992" s="45"/>
      <c r="N3992" s="45"/>
      <c r="O3992" s="45"/>
      <c r="P3992" s="45"/>
      <c r="Q3992" s="60"/>
      <c r="R3992" s="45"/>
      <c r="S3992" s="45"/>
      <c r="T3992" s="45"/>
      <c r="U3992" s="52"/>
      <c r="V3992" s="45"/>
      <c r="W3992" s="28"/>
    </row>
    <row r="3993" spans="1:23">
      <c r="A3993" s="6">
        <f t="shared" si="489"/>
        <v>-4497.3595006398782</v>
      </c>
      <c r="B3993" s="6">
        <f t="shared" si="488"/>
        <v>-4496.2328457198782</v>
      </c>
      <c r="C3993" s="65">
        <f>Original_Data!U3996</f>
        <v>0</v>
      </c>
      <c r="F3993" s="25"/>
      <c r="G3993" s="45"/>
      <c r="H3993" s="45"/>
      <c r="I3993" s="35"/>
      <c r="K3993" s="45"/>
      <c r="L3993" s="45"/>
      <c r="M3993" s="45"/>
      <c r="N3993" s="45"/>
      <c r="O3993" s="45"/>
      <c r="P3993" s="45"/>
      <c r="Q3993" s="60"/>
      <c r="R3993" s="45"/>
      <c r="S3993" s="45"/>
      <c r="T3993" s="45"/>
      <c r="U3993" s="52"/>
      <c r="V3993" s="45"/>
      <c r="W3993" s="28"/>
    </row>
    <row r="3994" spans="1:23">
      <c r="A3994" s="6">
        <f t="shared" si="489"/>
        <v>-4498.4861555598782</v>
      </c>
      <c r="B3994" s="6">
        <f t="shared" si="488"/>
        <v>-4497.3595006398782</v>
      </c>
      <c r="C3994" s="65">
        <f>Original_Data!U3997</f>
        <v>0</v>
      </c>
      <c r="F3994" s="25"/>
      <c r="G3994" s="45"/>
      <c r="H3994" s="45"/>
      <c r="I3994" s="35"/>
      <c r="K3994" s="45"/>
      <c r="L3994" s="45"/>
      <c r="M3994" s="45"/>
      <c r="N3994" s="45"/>
      <c r="O3994" s="45"/>
      <c r="P3994" s="45"/>
      <c r="Q3994" s="60"/>
      <c r="R3994" s="45"/>
      <c r="S3994" s="45"/>
      <c r="T3994" s="45"/>
      <c r="U3994" s="52"/>
      <c r="V3994" s="45"/>
      <c r="W3994" s="28"/>
    </row>
    <row r="3995" spans="1:23">
      <c r="A3995" s="6">
        <f t="shared" si="489"/>
        <v>-4499.6128104798781</v>
      </c>
      <c r="B3995" s="6">
        <f t="shared" si="488"/>
        <v>-4498.4861555598782</v>
      </c>
      <c r="C3995" s="65">
        <f>Original_Data!U3998</f>
        <v>0</v>
      </c>
      <c r="F3995" s="25"/>
      <c r="G3995" s="45"/>
      <c r="H3995" s="45"/>
      <c r="I3995" s="35"/>
      <c r="K3995" s="45"/>
      <c r="L3995" s="45"/>
      <c r="M3995" s="45"/>
      <c r="N3995" s="45"/>
      <c r="O3995" s="45"/>
      <c r="P3995" s="45"/>
      <c r="Q3995" s="60"/>
      <c r="R3995" s="45"/>
      <c r="S3995" s="45"/>
      <c r="T3995" s="45"/>
      <c r="U3995" s="52"/>
      <c r="V3995" s="45"/>
      <c r="W3995" s="28"/>
    </row>
    <row r="3996" spans="1:23">
      <c r="A3996" s="6">
        <f t="shared" si="489"/>
        <v>-4500.7394653998781</v>
      </c>
      <c r="B3996" s="6">
        <f t="shared" si="488"/>
        <v>-4499.6128104798781</v>
      </c>
      <c r="C3996" s="65">
        <f>Original_Data!U3999</f>
        <v>0</v>
      </c>
      <c r="F3996" s="25"/>
      <c r="G3996" s="45"/>
      <c r="H3996" s="45"/>
      <c r="I3996" s="35"/>
      <c r="K3996" s="45"/>
      <c r="L3996" s="45"/>
      <c r="M3996" s="45"/>
      <c r="N3996" s="45"/>
      <c r="O3996" s="45"/>
      <c r="P3996" s="45"/>
      <c r="Q3996" s="60"/>
      <c r="R3996" s="45"/>
      <c r="S3996" s="45"/>
      <c r="T3996" s="45"/>
      <c r="U3996" s="52"/>
      <c r="V3996" s="45"/>
      <c r="W3996" s="28"/>
    </row>
    <row r="3997" spans="1:23">
      <c r="A3997" s="6">
        <f t="shared" si="489"/>
        <v>-4501.8661203198781</v>
      </c>
      <c r="B3997" s="6">
        <f t="shared" si="488"/>
        <v>-4500.7394653998781</v>
      </c>
      <c r="C3997" s="65">
        <f>Original_Data!U4000</f>
        <v>0</v>
      </c>
      <c r="F3997" s="25"/>
      <c r="G3997" s="45"/>
      <c r="H3997" s="45"/>
      <c r="I3997" s="35"/>
      <c r="K3997" s="45"/>
      <c r="L3997" s="45"/>
      <c r="M3997" s="45"/>
      <c r="N3997" s="45"/>
      <c r="O3997" s="45"/>
      <c r="P3997" s="45"/>
      <c r="Q3997" s="60"/>
      <c r="R3997" s="45"/>
      <c r="S3997" s="45"/>
      <c r="T3997" s="45"/>
      <c r="U3997" s="52"/>
      <c r="V3997" s="45"/>
      <c r="W3997" s="28"/>
    </row>
    <row r="3998" spans="1:23">
      <c r="A3998" s="6">
        <f t="shared" si="489"/>
        <v>-4502.992775239878</v>
      </c>
      <c r="B3998" s="6">
        <f t="shared" si="488"/>
        <v>-4501.8661203198781</v>
      </c>
      <c r="C3998" s="65">
        <f>Original_Data!U4001</f>
        <v>0</v>
      </c>
      <c r="F3998" s="25"/>
      <c r="G3998" s="45"/>
      <c r="H3998" s="45"/>
      <c r="I3998" s="35"/>
      <c r="K3998" s="45"/>
      <c r="L3998" s="45"/>
      <c r="M3998" s="45"/>
      <c r="N3998" s="45"/>
      <c r="O3998" s="45"/>
      <c r="P3998" s="45"/>
      <c r="Q3998" s="60"/>
      <c r="R3998" s="45"/>
      <c r="S3998" s="45"/>
      <c r="T3998" s="45"/>
      <c r="U3998" s="52"/>
      <c r="V3998" s="45"/>
      <c r="W3998" s="28"/>
    </row>
    <row r="3999" spans="1:23">
      <c r="A3999" s="6">
        <f t="shared" si="489"/>
        <v>-4504.119430159878</v>
      </c>
      <c r="B3999" s="6">
        <f t="shared" si="488"/>
        <v>-4502.992775239878</v>
      </c>
      <c r="C3999" s="65">
        <f>Original_Data!U4002</f>
        <v>0</v>
      </c>
      <c r="F3999" s="25"/>
      <c r="G3999" s="45"/>
      <c r="H3999" s="45"/>
      <c r="I3999" s="35"/>
      <c r="K3999" s="45"/>
      <c r="L3999" s="45"/>
      <c r="M3999" s="45"/>
      <c r="N3999" s="45"/>
      <c r="O3999" s="45"/>
      <c r="P3999" s="45"/>
      <c r="Q3999" s="60"/>
      <c r="R3999" s="45"/>
      <c r="S3999" s="45"/>
      <c r="T3999" s="45"/>
      <c r="U3999" s="52"/>
      <c r="V3999" s="45"/>
      <c r="W3999" s="28"/>
    </row>
    <row r="4000" spans="1:23">
      <c r="A4000" s="6">
        <f t="shared" si="489"/>
        <v>-4505.246085079878</v>
      </c>
      <c r="B4000" s="6">
        <f t="shared" si="488"/>
        <v>-4504.119430159878</v>
      </c>
      <c r="C4000" s="65">
        <f>Original_Data!U4003</f>
        <v>0</v>
      </c>
      <c r="F4000" s="25"/>
      <c r="G4000" s="45"/>
      <c r="H4000" s="45"/>
      <c r="I4000" s="35"/>
      <c r="K4000" s="45"/>
      <c r="L4000" s="45"/>
      <c r="M4000" s="45"/>
      <c r="N4000" s="45"/>
      <c r="O4000" s="45"/>
      <c r="P4000" s="45"/>
      <c r="Q4000" s="60"/>
      <c r="R4000" s="45"/>
      <c r="S4000" s="45"/>
      <c r="T4000" s="45"/>
      <c r="U4000" s="52"/>
      <c r="V4000" s="45"/>
      <c r="W4000" s="28"/>
    </row>
    <row r="4001" spans="1:23">
      <c r="A4001" s="6">
        <f t="shared" si="489"/>
        <v>-4506.3727399998779</v>
      </c>
      <c r="B4001" s="6">
        <f t="shared" si="488"/>
        <v>-4505.246085079878</v>
      </c>
      <c r="C4001" s="65">
        <f>Original_Data!U4004</f>
        <v>0</v>
      </c>
      <c r="F4001" s="25"/>
      <c r="G4001" s="45"/>
      <c r="H4001" s="45"/>
      <c r="I4001" s="35"/>
      <c r="K4001" s="45"/>
      <c r="L4001" s="45"/>
      <c r="M4001" s="45"/>
      <c r="N4001" s="45"/>
      <c r="O4001" s="45"/>
      <c r="P4001" s="45"/>
      <c r="Q4001" s="60"/>
      <c r="R4001" s="45"/>
      <c r="S4001" s="45"/>
      <c r="T4001" s="45"/>
      <c r="U4001" s="52"/>
      <c r="V4001" s="45"/>
      <c r="W4001" s="28"/>
    </row>
    <row r="4002" spans="1:23">
      <c r="A4002" s="6">
        <f t="shared" si="489"/>
        <v>-4507.4993949198779</v>
      </c>
      <c r="B4002" s="6">
        <f t="shared" si="488"/>
        <v>-4506.3727399998779</v>
      </c>
      <c r="C4002" s="65">
        <f>Original_Data!U4005</f>
        <v>2</v>
      </c>
      <c r="F4002" s="25"/>
      <c r="G4002" s="45"/>
      <c r="H4002" s="45"/>
      <c r="I4002" s="35"/>
      <c r="K4002" s="45"/>
      <c r="L4002" s="45"/>
      <c r="M4002" s="45"/>
      <c r="N4002" s="45"/>
      <c r="O4002" s="45"/>
      <c r="P4002" s="45"/>
      <c r="Q4002" s="60"/>
      <c r="R4002" s="45"/>
      <c r="S4002" s="45"/>
      <c r="T4002" s="45"/>
      <c r="U4002" s="52"/>
      <c r="V4002" s="45"/>
      <c r="W4002" s="28"/>
    </row>
    <row r="4003" spans="1:23">
      <c r="A4003" s="6">
        <f t="shared" si="489"/>
        <v>-4508.6260498398779</v>
      </c>
      <c r="B4003" s="6">
        <f t="shared" si="488"/>
        <v>-4507.4993949198779</v>
      </c>
      <c r="C4003" s="65">
        <f>Original_Data!U4006</f>
        <v>0</v>
      </c>
      <c r="F4003" s="25"/>
      <c r="G4003" s="45"/>
      <c r="H4003" s="45"/>
      <c r="I4003" s="35"/>
      <c r="K4003" s="45"/>
      <c r="L4003" s="45"/>
      <c r="M4003" s="45"/>
      <c r="N4003" s="45"/>
      <c r="O4003" s="45"/>
      <c r="P4003" s="45"/>
      <c r="Q4003" s="60"/>
      <c r="R4003" s="45"/>
      <c r="S4003" s="45"/>
      <c r="T4003" s="45"/>
      <c r="U4003" s="52"/>
      <c r="V4003" s="45"/>
      <c r="W4003" s="28"/>
    </row>
    <row r="4004" spans="1:23">
      <c r="A4004" s="6">
        <f t="shared" si="489"/>
        <v>-4509.7527047598778</v>
      </c>
      <c r="B4004" s="6">
        <f t="shared" si="488"/>
        <v>-4508.6260498398779</v>
      </c>
      <c r="C4004" s="65">
        <f>Original_Data!U4007</f>
        <v>0</v>
      </c>
      <c r="F4004" s="25"/>
      <c r="G4004" s="45"/>
      <c r="H4004" s="45"/>
      <c r="I4004" s="35"/>
      <c r="K4004" s="45"/>
      <c r="L4004" s="45"/>
      <c r="M4004" s="45"/>
      <c r="N4004" s="45"/>
      <c r="O4004" s="45"/>
      <c r="P4004" s="45"/>
      <c r="Q4004" s="60"/>
      <c r="R4004" s="45"/>
      <c r="S4004" s="45"/>
      <c r="T4004" s="45"/>
      <c r="U4004" s="52"/>
      <c r="V4004" s="45"/>
      <c r="W4004" s="28"/>
    </row>
    <row r="4005" spans="1:23">
      <c r="A4005" s="6">
        <f t="shared" si="489"/>
        <v>-4510.8793596798778</v>
      </c>
      <c r="B4005" s="6">
        <f t="shared" si="488"/>
        <v>-4509.7527047598778</v>
      </c>
      <c r="C4005" s="65">
        <f>Original_Data!U4008</f>
        <v>0</v>
      </c>
      <c r="F4005" s="25"/>
      <c r="G4005" s="45"/>
      <c r="H4005" s="45"/>
      <c r="I4005" s="35"/>
      <c r="K4005" s="45"/>
      <c r="L4005" s="45"/>
      <c r="M4005" s="45"/>
      <c r="N4005" s="45"/>
      <c r="O4005" s="45"/>
      <c r="P4005" s="45"/>
      <c r="Q4005" s="60"/>
      <c r="R4005" s="45"/>
      <c r="S4005" s="45"/>
      <c r="T4005" s="45"/>
      <c r="U4005" s="52"/>
      <c r="V4005" s="45"/>
      <c r="W4005" s="28"/>
    </row>
    <row r="4006" spans="1:23">
      <c r="A4006" s="6">
        <f t="shared" si="489"/>
        <v>-4512.0060145998777</v>
      </c>
      <c r="B4006" s="6">
        <f t="shared" si="488"/>
        <v>-4510.8793596798778</v>
      </c>
      <c r="C4006" s="65">
        <f>Original_Data!U4009</f>
        <v>0</v>
      </c>
      <c r="F4006" s="25"/>
      <c r="G4006" s="45"/>
      <c r="H4006" s="45"/>
      <c r="I4006" s="35"/>
      <c r="K4006" s="45"/>
      <c r="L4006" s="45"/>
      <c r="M4006" s="45"/>
      <c r="N4006" s="45"/>
      <c r="O4006" s="45"/>
      <c r="P4006" s="45"/>
      <c r="Q4006" s="60"/>
      <c r="R4006" s="45"/>
      <c r="S4006" s="45"/>
      <c r="T4006" s="45"/>
      <c r="U4006" s="52"/>
      <c r="V4006" s="45"/>
      <c r="W4006" s="28"/>
    </row>
    <row r="4007" spans="1:23">
      <c r="A4007" s="6">
        <f t="shared" si="489"/>
        <v>-4513.1326695198777</v>
      </c>
      <c r="B4007" s="6">
        <f t="shared" si="488"/>
        <v>-4512.0060145998777</v>
      </c>
      <c r="C4007" s="65">
        <f>Original_Data!U4010</f>
        <v>0</v>
      </c>
      <c r="F4007" s="25"/>
      <c r="G4007" s="45"/>
      <c r="H4007" s="45"/>
      <c r="I4007" s="35"/>
      <c r="K4007" s="45"/>
      <c r="L4007" s="45"/>
      <c r="M4007" s="45"/>
      <c r="N4007" s="45"/>
      <c r="O4007" s="45"/>
      <c r="P4007" s="45"/>
      <c r="Q4007" s="60"/>
      <c r="R4007" s="45"/>
      <c r="S4007" s="45"/>
      <c r="T4007" s="45"/>
      <c r="U4007" s="52"/>
      <c r="V4007" s="45"/>
      <c r="W4007" s="28"/>
    </row>
    <row r="4008" spans="1:23">
      <c r="A4008" s="6">
        <f t="shared" si="489"/>
        <v>-4514.2593244398777</v>
      </c>
      <c r="B4008" s="6">
        <f t="shared" si="488"/>
        <v>-4513.1326695198777</v>
      </c>
      <c r="C4008" s="65">
        <f>Original_Data!U4011</f>
        <v>0</v>
      </c>
      <c r="F4008" s="25"/>
      <c r="G4008" s="45"/>
      <c r="H4008" s="45"/>
      <c r="I4008" s="35"/>
      <c r="K4008" s="45"/>
      <c r="L4008" s="45"/>
      <c r="M4008" s="45"/>
      <c r="N4008" s="45"/>
      <c r="O4008" s="45"/>
      <c r="P4008" s="45"/>
      <c r="Q4008" s="60"/>
      <c r="R4008" s="45"/>
      <c r="S4008" s="45"/>
      <c r="T4008" s="45"/>
      <c r="U4008" s="52"/>
      <c r="V4008" s="45"/>
      <c r="W4008" s="28"/>
    </row>
    <row r="4009" spans="1:23">
      <c r="A4009" s="6">
        <f t="shared" si="489"/>
        <v>-4515.3859793598776</v>
      </c>
      <c r="B4009" s="6">
        <f t="shared" si="488"/>
        <v>-4514.2593244398777</v>
      </c>
      <c r="C4009" s="65">
        <f>Original_Data!U4012</f>
        <v>0</v>
      </c>
      <c r="F4009" s="25"/>
      <c r="G4009" s="45"/>
      <c r="H4009" s="45"/>
      <c r="I4009" s="35"/>
      <c r="K4009" s="45"/>
      <c r="L4009" s="45"/>
      <c r="M4009" s="45"/>
      <c r="N4009" s="45"/>
      <c r="O4009" s="45"/>
      <c r="P4009" s="45"/>
      <c r="Q4009" s="60"/>
      <c r="R4009" s="45"/>
      <c r="S4009" s="45"/>
      <c r="T4009" s="45"/>
      <c r="U4009" s="52"/>
      <c r="V4009" s="45"/>
      <c r="W4009" s="28"/>
    </row>
    <row r="4010" spans="1:23">
      <c r="A4010" s="6">
        <f t="shared" si="489"/>
        <v>-4516.5126342798776</v>
      </c>
      <c r="B4010" s="6">
        <f t="shared" si="488"/>
        <v>-4515.3859793598776</v>
      </c>
      <c r="C4010" s="65">
        <f>Original_Data!U4013</f>
        <v>0</v>
      </c>
      <c r="F4010" s="25"/>
      <c r="G4010" s="45"/>
      <c r="H4010" s="45"/>
      <c r="I4010" s="35"/>
      <c r="K4010" s="45"/>
      <c r="L4010" s="45"/>
      <c r="M4010" s="45"/>
      <c r="N4010" s="45"/>
      <c r="O4010" s="45"/>
      <c r="P4010" s="45"/>
      <c r="Q4010" s="60"/>
      <c r="R4010" s="45"/>
      <c r="S4010" s="45"/>
      <c r="T4010" s="45"/>
      <c r="U4010" s="52"/>
      <c r="V4010" s="45"/>
      <c r="W4010" s="28"/>
    </row>
    <row r="4011" spans="1:23">
      <c r="A4011" s="6">
        <f t="shared" si="489"/>
        <v>-4517.6392891998776</v>
      </c>
      <c r="B4011" s="6">
        <f t="shared" si="488"/>
        <v>-4516.5126342798776</v>
      </c>
      <c r="C4011" s="65">
        <f>Original_Data!U4014</f>
        <v>0</v>
      </c>
      <c r="F4011" s="25"/>
      <c r="G4011" s="45"/>
      <c r="H4011" s="45"/>
      <c r="I4011" s="35"/>
      <c r="K4011" s="45"/>
      <c r="L4011" s="45"/>
      <c r="M4011" s="45"/>
      <c r="N4011" s="45"/>
      <c r="O4011" s="45"/>
      <c r="P4011" s="45"/>
      <c r="Q4011" s="60"/>
      <c r="R4011" s="45"/>
      <c r="S4011" s="45"/>
      <c r="T4011" s="45"/>
      <c r="U4011" s="52"/>
      <c r="V4011" s="45"/>
      <c r="W4011" s="28"/>
    </row>
    <row r="4012" spans="1:23">
      <c r="A4012" s="6">
        <f t="shared" si="489"/>
        <v>-4518.7659441198775</v>
      </c>
      <c r="B4012" s="6">
        <f t="shared" si="488"/>
        <v>-4517.6392891998776</v>
      </c>
      <c r="C4012" s="65">
        <f>Original_Data!U4015</f>
        <v>0</v>
      </c>
      <c r="F4012" s="25"/>
      <c r="G4012" s="45"/>
      <c r="H4012" s="45"/>
      <c r="I4012" s="35"/>
      <c r="K4012" s="45"/>
      <c r="L4012" s="45"/>
      <c r="M4012" s="45"/>
      <c r="N4012" s="45"/>
      <c r="O4012" s="45"/>
      <c r="P4012" s="45"/>
      <c r="Q4012" s="60"/>
      <c r="R4012" s="45"/>
      <c r="S4012" s="45"/>
      <c r="T4012" s="45"/>
      <c r="U4012" s="52"/>
      <c r="V4012" s="45"/>
      <c r="W4012" s="28"/>
    </row>
    <row r="4013" spans="1:23">
      <c r="A4013" s="6">
        <f t="shared" si="489"/>
        <v>-4519.8925990398775</v>
      </c>
      <c r="B4013" s="6">
        <f t="shared" si="488"/>
        <v>-4518.7659441198775</v>
      </c>
      <c r="C4013" s="65">
        <f>Original_Data!U4016</f>
        <v>0</v>
      </c>
      <c r="F4013" s="25"/>
      <c r="G4013" s="45"/>
      <c r="H4013" s="45"/>
      <c r="I4013" s="35"/>
      <c r="K4013" s="45"/>
      <c r="L4013" s="45"/>
      <c r="M4013" s="45"/>
      <c r="N4013" s="45"/>
      <c r="O4013" s="45"/>
      <c r="P4013" s="45"/>
      <c r="Q4013" s="60"/>
      <c r="R4013" s="45"/>
      <c r="S4013" s="45"/>
      <c r="T4013" s="45"/>
      <c r="U4013" s="52"/>
      <c r="V4013" s="45"/>
      <c r="W4013" s="28"/>
    </row>
    <row r="4014" spans="1:23">
      <c r="A4014" s="6">
        <f t="shared" si="489"/>
        <v>-4521.0192539598775</v>
      </c>
      <c r="B4014" s="6">
        <f t="shared" si="488"/>
        <v>-4519.8925990398775</v>
      </c>
      <c r="C4014" s="65">
        <f>Original_Data!U4017</f>
        <v>0</v>
      </c>
      <c r="F4014" s="25"/>
      <c r="G4014" s="45"/>
      <c r="H4014" s="45"/>
      <c r="I4014" s="35"/>
      <c r="K4014" s="45"/>
      <c r="L4014" s="45"/>
      <c r="M4014" s="45"/>
      <c r="N4014" s="45"/>
      <c r="O4014" s="45"/>
      <c r="P4014" s="45"/>
      <c r="Q4014" s="60"/>
      <c r="R4014" s="45"/>
      <c r="S4014" s="45"/>
      <c r="T4014" s="45"/>
      <c r="U4014" s="52"/>
      <c r="V4014" s="45"/>
      <c r="W4014" s="28"/>
    </row>
    <row r="4015" spans="1:23">
      <c r="A4015" s="6">
        <f t="shared" si="489"/>
        <v>-4522.1459088798774</v>
      </c>
      <c r="B4015" s="6">
        <f t="shared" si="488"/>
        <v>-4521.0192539598775</v>
      </c>
      <c r="C4015" s="65">
        <f>Original_Data!U4018</f>
        <v>0</v>
      </c>
      <c r="F4015" s="25"/>
      <c r="G4015" s="45"/>
      <c r="H4015" s="45"/>
      <c r="I4015" s="35"/>
      <c r="K4015" s="45"/>
      <c r="L4015" s="45"/>
      <c r="M4015" s="45"/>
      <c r="N4015" s="45"/>
      <c r="O4015" s="45"/>
      <c r="P4015" s="45"/>
      <c r="Q4015" s="60"/>
      <c r="R4015" s="45"/>
      <c r="S4015" s="45"/>
      <c r="T4015" s="45"/>
      <c r="U4015" s="52"/>
      <c r="V4015" s="45"/>
      <c r="W4015" s="28"/>
    </row>
    <row r="4016" spans="1:23">
      <c r="A4016" s="6">
        <f t="shared" si="489"/>
        <v>-4523.2725637998774</v>
      </c>
      <c r="B4016" s="6">
        <f t="shared" si="488"/>
        <v>-4522.1459088798774</v>
      </c>
      <c r="C4016" s="65">
        <f>Original_Data!U4019</f>
        <v>0</v>
      </c>
      <c r="F4016" s="25"/>
      <c r="G4016" s="45"/>
      <c r="H4016" s="45"/>
      <c r="I4016" s="35"/>
      <c r="K4016" s="45"/>
      <c r="L4016" s="45"/>
      <c r="M4016" s="45"/>
      <c r="N4016" s="45"/>
      <c r="O4016" s="45"/>
      <c r="P4016" s="45"/>
      <c r="Q4016" s="60"/>
      <c r="R4016" s="45"/>
      <c r="S4016" s="45"/>
      <c r="T4016" s="45"/>
      <c r="U4016" s="52"/>
      <c r="V4016" s="45"/>
      <c r="W4016" s="28"/>
    </row>
    <row r="4017" spans="1:23">
      <c r="A4017" s="6">
        <f t="shared" si="489"/>
        <v>-4524.3992187198774</v>
      </c>
      <c r="B4017" s="6">
        <f t="shared" si="488"/>
        <v>-4523.2725637998774</v>
      </c>
      <c r="C4017" s="65">
        <f>Original_Data!U4020</f>
        <v>0</v>
      </c>
      <c r="F4017" s="25"/>
      <c r="G4017" s="45"/>
      <c r="H4017" s="45"/>
      <c r="I4017" s="35"/>
      <c r="K4017" s="45"/>
      <c r="L4017" s="45"/>
      <c r="M4017" s="45"/>
      <c r="N4017" s="45"/>
      <c r="O4017" s="45"/>
      <c r="P4017" s="45"/>
      <c r="Q4017" s="60"/>
      <c r="R4017" s="45"/>
      <c r="S4017" s="45"/>
      <c r="T4017" s="45"/>
      <c r="U4017" s="52"/>
      <c r="V4017" s="45"/>
      <c r="W4017" s="28"/>
    </row>
    <row r="4018" spans="1:23">
      <c r="A4018" s="6">
        <f t="shared" si="489"/>
        <v>-4525.5258736398773</v>
      </c>
      <c r="B4018" s="6">
        <f t="shared" si="488"/>
        <v>-4524.3992187198774</v>
      </c>
      <c r="C4018" s="65">
        <f>Original_Data!U4021</f>
        <v>0</v>
      </c>
      <c r="F4018" s="25"/>
      <c r="G4018" s="45"/>
      <c r="H4018" s="45"/>
      <c r="I4018" s="35"/>
      <c r="K4018" s="45"/>
      <c r="L4018" s="45"/>
      <c r="M4018" s="45"/>
      <c r="N4018" s="45"/>
      <c r="O4018" s="45"/>
      <c r="P4018" s="45"/>
      <c r="Q4018" s="60"/>
      <c r="R4018" s="45"/>
      <c r="S4018" s="45"/>
      <c r="T4018" s="45"/>
      <c r="U4018" s="52"/>
      <c r="V4018" s="45"/>
      <c r="W4018" s="28"/>
    </row>
    <row r="4019" spans="1:23">
      <c r="A4019" s="6">
        <f t="shared" si="489"/>
        <v>-4526.6525285598773</v>
      </c>
      <c r="B4019" s="6">
        <f t="shared" si="488"/>
        <v>-4525.5258736398773</v>
      </c>
      <c r="C4019" s="65">
        <f>Original_Data!U4022</f>
        <v>0</v>
      </c>
      <c r="F4019" s="25"/>
      <c r="G4019" s="45"/>
      <c r="H4019" s="45"/>
      <c r="I4019" s="35"/>
      <c r="K4019" s="45"/>
      <c r="L4019" s="45"/>
      <c r="M4019" s="45"/>
      <c r="N4019" s="45"/>
      <c r="O4019" s="45"/>
      <c r="P4019" s="45"/>
      <c r="Q4019" s="60"/>
      <c r="R4019" s="45"/>
      <c r="S4019" s="45"/>
      <c r="T4019" s="45"/>
      <c r="U4019" s="52"/>
      <c r="V4019" s="45"/>
      <c r="W4019" s="28"/>
    </row>
    <row r="4020" spans="1:23">
      <c r="A4020" s="6">
        <f t="shared" si="489"/>
        <v>-4527.7791834798772</v>
      </c>
      <c r="B4020" s="6">
        <f t="shared" si="488"/>
        <v>-4526.6525285598773</v>
      </c>
      <c r="C4020" s="65">
        <f>Original_Data!U4023</f>
        <v>0</v>
      </c>
      <c r="F4020" s="25"/>
      <c r="G4020" s="45"/>
      <c r="H4020" s="45"/>
      <c r="I4020" s="35"/>
      <c r="K4020" s="45"/>
      <c r="L4020" s="45"/>
      <c r="M4020" s="45"/>
      <c r="N4020" s="45"/>
      <c r="O4020" s="45"/>
      <c r="P4020" s="45"/>
      <c r="Q4020" s="60"/>
      <c r="R4020" s="45"/>
      <c r="S4020" s="45"/>
      <c r="T4020" s="45"/>
      <c r="U4020" s="52"/>
      <c r="V4020" s="45"/>
      <c r="W4020" s="28"/>
    </row>
    <row r="4021" spans="1:23">
      <c r="A4021" s="6">
        <f t="shared" si="489"/>
        <v>-4528.9058383998772</v>
      </c>
      <c r="B4021" s="6">
        <f t="shared" si="488"/>
        <v>-4527.7791834798772</v>
      </c>
      <c r="C4021" s="65">
        <f>Original_Data!U4024</f>
        <v>0</v>
      </c>
      <c r="F4021" s="25"/>
      <c r="G4021" s="45"/>
      <c r="H4021" s="45"/>
      <c r="I4021" s="35"/>
      <c r="K4021" s="45"/>
      <c r="L4021" s="45"/>
      <c r="M4021" s="45"/>
      <c r="N4021" s="45"/>
      <c r="O4021" s="45"/>
      <c r="P4021" s="45"/>
      <c r="Q4021" s="60"/>
      <c r="R4021" s="45"/>
      <c r="S4021" s="45"/>
      <c r="T4021" s="45"/>
      <c r="U4021" s="52"/>
      <c r="V4021" s="45"/>
      <c r="W4021" s="28"/>
    </row>
    <row r="4022" spans="1:23">
      <c r="A4022" s="6">
        <f t="shared" si="489"/>
        <v>-4530.0324933198772</v>
      </c>
      <c r="B4022" s="6">
        <f t="shared" si="488"/>
        <v>-4528.9058383998772</v>
      </c>
      <c r="C4022" s="65">
        <f>Original_Data!U4025</f>
        <v>0</v>
      </c>
      <c r="F4022" s="25"/>
      <c r="G4022" s="45"/>
      <c r="H4022" s="45"/>
      <c r="I4022" s="35"/>
      <c r="K4022" s="45"/>
      <c r="L4022" s="45"/>
      <c r="M4022" s="45"/>
      <c r="N4022" s="45"/>
      <c r="O4022" s="45"/>
      <c r="P4022" s="45"/>
      <c r="Q4022" s="60"/>
      <c r="R4022" s="45"/>
      <c r="S4022" s="45"/>
      <c r="T4022" s="45"/>
      <c r="U4022" s="52"/>
      <c r="V4022" s="45"/>
      <c r="W4022" s="28"/>
    </row>
    <row r="4023" spans="1:23">
      <c r="A4023" s="6">
        <f t="shared" si="489"/>
        <v>-4531.1591482398771</v>
      </c>
      <c r="B4023" s="6">
        <f t="shared" si="488"/>
        <v>-4530.0324933198772</v>
      </c>
      <c r="C4023" s="65">
        <f>Original_Data!U4026</f>
        <v>0</v>
      </c>
      <c r="F4023" s="25"/>
      <c r="G4023" s="45"/>
      <c r="H4023" s="45"/>
      <c r="I4023" s="35"/>
      <c r="K4023" s="45"/>
      <c r="L4023" s="45"/>
      <c r="M4023" s="45"/>
      <c r="N4023" s="45"/>
      <c r="O4023" s="45"/>
      <c r="P4023" s="45"/>
      <c r="Q4023" s="60"/>
      <c r="R4023" s="45"/>
      <c r="S4023" s="45"/>
      <c r="T4023" s="45"/>
      <c r="U4023" s="52"/>
      <c r="V4023" s="45"/>
      <c r="W4023" s="28"/>
    </row>
    <row r="4024" spans="1:23">
      <c r="A4024" s="6">
        <f t="shared" si="489"/>
        <v>-4532.2858031598771</v>
      </c>
      <c r="B4024" s="6">
        <f t="shared" si="488"/>
        <v>-4531.1591482398771</v>
      </c>
      <c r="C4024" s="65">
        <f>Original_Data!U4027</f>
        <v>0</v>
      </c>
      <c r="F4024" s="25"/>
      <c r="G4024" s="45"/>
      <c r="H4024" s="45"/>
      <c r="I4024" s="35"/>
      <c r="K4024" s="45"/>
      <c r="L4024" s="45"/>
      <c r="M4024" s="45"/>
      <c r="N4024" s="45"/>
      <c r="O4024" s="45"/>
      <c r="P4024" s="45"/>
      <c r="Q4024" s="60"/>
      <c r="R4024" s="45"/>
      <c r="S4024" s="45"/>
      <c r="T4024" s="45"/>
      <c r="U4024" s="52"/>
      <c r="V4024" s="45"/>
      <c r="W4024" s="28"/>
    </row>
    <row r="4025" spans="1:23">
      <c r="A4025" s="6">
        <f t="shared" si="489"/>
        <v>-4533.4124580798771</v>
      </c>
      <c r="B4025" s="6">
        <f t="shared" si="488"/>
        <v>-4532.2858031598771</v>
      </c>
      <c r="C4025" s="65">
        <f>Original_Data!U4028</f>
        <v>0</v>
      </c>
      <c r="F4025" s="25"/>
      <c r="G4025" s="45"/>
      <c r="H4025" s="45"/>
      <c r="I4025" s="35"/>
      <c r="K4025" s="45"/>
      <c r="L4025" s="45"/>
      <c r="M4025" s="45"/>
      <c r="N4025" s="45"/>
      <c r="O4025" s="45"/>
      <c r="P4025" s="45"/>
      <c r="Q4025" s="60"/>
      <c r="R4025" s="45"/>
      <c r="S4025" s="45"/>
      <c r="T4025" s="45"/>
      <c r="U4025" s="52"/>
      <c r="V4025" s="45"/>
      <c r="W4025" s="28"/>
    </row>
    <row r="4026" spans="1:23">
      <c r="A4026" s="6">
        <f t="shared" si="489"/>
        <v>-4534.539112999877</v>
      </c>
      <c r="B4026" s="6">
        <f t="shared" si="488"/>
        <v>-4533.4124580798771</v>
      </c>
      <c r="C4026" s="65">
        <f>Original_Data!U4029</f>
        <v>0</v>
      </c>
      <c r="F4026" s="25"/>
      <c r="G4026" s="45"/>
      <c r="H4026" s="45"/>
      <c r="I4026" s="35"/>
      <c r="K4026" s="45"/>
      <c r="L4026" s="45"/>
      <c r="M4026" s="45"/>
      <c r="N4026" s="45"/>
      <c r="O4026" s="45"/>
      <c r="P4026" s="45"/>
      <c r="Q4026" s="60"/>
      <c r="R4026" s="45"/>
      <c r="S4026" s="45"/>
      <c r="T4026" s="45"/>
      <c r="U4026" s="52"/>
      <c r="V4026" s="45"/>
      <c r="W4026" s="28"/>
    </row>
    <row r="4027" spans="1:23">
      <c r="A4027" s="6">
        <f t="shared" si="489"/>
        <v>-4535.665767919877</v>
      </c>
      <c r="B4027" s="6">
        <f t="shared" si="488"/>
        <v>-4534.539112999877</v>
      </c>
      <c r="C4027" s="65">
        <f>Original_Data!U4030</f>
        <v>0</v>
      </c>
      <c r="F4027" s="25"/>
      <c r="G4027" s="45"/>
      <c r="H4027" s="45"/>
      <c r="I4027" s="35"/>
      <c r="K4027" s="45"/>
      <c r="L4027" s="45"/>
      <c r="M4027" s="45"/>
      <c r="N4027" s="45"/>
      <c r="O4027" s="45"/>
      <c r="P4027" s="45"/>
      <c r="Q4027" s="60"/>
      <c r="R4027" s="45"/>
      <c r="S4027" s="45"/>
      <c r="T4027" s="45"/>
      <c r="U4027" s="52"/>
      <c r="V4027" s="45"/>
      <c r="W4027" s="28"/>
    </row>
    <row r="4028" spans="1:23">
      <c r="A4028" s="6">
        <f t="shared" si="489"/>
        <v>-4536.792422839877</v>
      </c>
      <c r="B4028" s="6">
        <f t="shared" ref="B4028:B4091" si="490">B4027 - 1.12665492</f>
        <v>-4535.665767919877</v>
      </c>
      <c r="C4028" s="65">
        <f>Original_Data!U4031</f>
        <v>0</v>
      </c>
      <c r="F4028" s="25"/>
      <c r="G4028" s="45"/>
      <c r="H4028" s="45"/>
      <c r="I4028" s="35"/>
      <c r="K4028" s="45"/>
      <c r="L4028" s="45"/>
      <c r="M4028" s="45"/>
      <c r="N4028" s="45"/>
      <c r="O4028" s="45"/>
      <c r="P4028" s="45"/>
      <c r="Q4028" s="60"/>
      <c r="R4028" s="45"/>
      <c r="S4028" s="45"/>
      <c r="T4028" s="45"/>
      <c r="U4028" s="52"/>
      <c r="V4028" s="45"/>
      <c r="W4028" s="28"/>
    </row>
    <row r="4029" spans="1:23">
      <c r="A4029" s="6">
        <f t="shared" si="489"/>
        <v>-4537.9190777598769</v>
      </c>
      <c r="B4029" s="6">
        <f t="shared" si="490"/>
        <v>-4536.792422839877</v>
      </c>
      <c r="C4029" s="65">
        <f>Original_Data!U4032</f>
        <v>0</v>
      </c>
      <c r="F4029" s="25"/>
      <c r="G4029" s="45"/>
      <c r="H4029" s="45"/>
      <c r="I4029" s="35"/>
      <c r="K4029" s="45"/>
      <c r="L4029" s="45"/>
      <c r="M4029" s="45"/>
      <c r="N4029" s="45"/>
      <c r="O4029" s="45"/>
      <c r="P4029" s="45"/>
      <c r="Q4029" s="60"/>
      <c r="R4029" s="45"/>
      <c r="S4029" s="45"/>
      <c r="T4029" s="45"/>
      <c r="U4029" s="52"/>
      <c r="V4029" s="45"/>
      <c r="W4029" s="28"/>
    </row>
    <row r="4030" spans="1:23">
      <c r="A4030" s="6">
        <f t="shared" si="489"/>
        <v>-4539.0457326798769</v>
      </c>
      <c r="B4030" s="6">
        <f t="shared" si="490"/>
        <v>-4537.9190777598769</v>
      </c>
      <c r="C4030" s="65">
        <f>Original_Data!U4033</f>
        <v>0</v>
      </c>
      <c r="F4030" s="25"/>
      <c r="G4030" s="45"/>
      <c r="H4030" s="45"/>
      <c r="I4030" s="35"/>
      <c r="K4030" s="45"/>
      <c r="L4030" s="45"/>
      <c r="M4030" s="45"/>
      <c r="N4030" s="45"/>
      <c r="O4030" s="45"/>
      <c r="P4030" s="45"/>
      <c r="Q4030" s="60"/>
      <c r="R4030" s="45"/>
      <c r="S4030" s="45"/>
      <c r="T4030" s="45"/>
      <c r="U4030" s="52"/>
      <c r="V4030" s="45"/>
      <c r="W4030" s="28"/>
    </row>
    <row r="4031" spans="1:23">
      <c r="A4031" s="6">
        <f t="shared" si="489"/>
        <v>-4540.1723875998769</v>
      </c>
      <c r="B4031" s="6">
        <f t="shared" si="490"/>
        <v>-4539.0457326798769</v>
      </c>
      <c r="C4031" s="65">
        <f>Original_Data!U4034</f>
        <v>0</v>
      </c>
      <c r="F4031" s="25"/>
      <c r="G4031" s="45"/>
      <c r="H4031" s="45"/>
      <c r="I4031" s="35"/>
      <c r="K4031" s="45"/>
      <c r="L4031" s="45"/>
      <c r="M4031" s="45"/>
      <c r="N4031" s="45"/>
      <c r="O4031" s="45"/>
      <c r="P4031" s="45"/>
      <c r="Q4031" s="60"/>
      <c r="R4031" s="45"/>
      <c r="S4031" s="45"/>
      <c r="T4031" s="45"/>
      <c r="U4031" s="52"/>
      <c r="V4031" s="45"/>
      <c r="W4031" s="28"/>
    </row>
    <row r="4032" spans="1:23">
      <c r="A4032" s="6">
        <f t="shared" si="489"/>
        <v>-4541.2990425198768</v>
      </c>
      <c r="B4032" s="6">
        <f t="shared" si="490"/>
        <v>-4540.1723875998769</v>
      </c>
      <c r="C4032" s="65">
        <f>Original_Data!U4035</f>
        <v>0</v>
      </c>
      <c r="F4032" s="25"/>
      <c r="G4032" s="45"/>
      <c r="H4032" s="45"/>
      <c r="I4032" s="35"/>
      <c r="K4032" s="45"/>
      <c r="L4032" s="45"/>
      <c r="M4032" s="45"/>
      <c r="N4032" s="45"/>
      <c r="O4032" s="45"/>
      <c r="P4032" s="45"/>
      <c r="Q4032" s="60"/>
      <c r="R4032" s="45"/>
      <c r="S4032" s="45"/>
      <c r="T4032" s="45"/>
      <c r="U4032" s="52"/>
      <c r="V4032" s="45"/>
      <c r="W4032" s="28"/>
    </row>
    <row r="4033" spans="1:23">
      <c r="A4033" s="6">
        <f t="shared" si="489"/>
        <v>-4542.4256974398768</v>
      </c>
      <c r="B4033" s="6">
        <f t="shared" si="490"/>
        <v>-4541.2990425198768</v>
      </c>
      <c r="C4033" s="65">
        <f>Original_Data!U4036</f>
        <v>0</v>
      </c>
      <c r="F4033" s="25"/>
      <c r="G4033" s="45"/>
      <c r="H4033" s="45"/>
      <c r="I4033" s="35"/>
      <c r="K4033" s="45"/>
      <c r="L4033" s="45"/>
      <c r="M4033" s="45"/>
      <c r="N4033" s="45"/>
      <c r="O4033" s="45"/>
      <c r="P4033" s="45"/>
      <c r="Q4033" s="60"/>
      <c r="R4033" s="45"/>
      <c r="S4033" s="45"/>
      <c r="T4033" s="45"/>
      <c r="U4033" s="52"/>
      <c r="V4033" s="45"/>
      <c r="W4033" s="28"/>
    </row>
    <row r="4034" spans="1:23">
      <c r="A4034" s="6">
        <f t="shared" si="489"/>
        <v>-4543.5523523598767</v>
      </c>
      <c r="B4034" s="6">
        <f t="shared" si="490"/>
        <v>-4542.4256974398768</v>
      </c>
      <c r="C4034" s="65">
        <f>Original_Data!U4037</f>
        <v>0</v>
      </c>
      <c r="F4034" s="25"/>
      <c r="G4034" s="45"/>
      <c r="H4034" s="45"/>
      <c r="I4034" s="35"/>
      <c r="K4034" s="45"/>
      <c r="L4034" s="45"/>
      <c r="M4034" s="45"/>
      <c r="N4034" s="45"/>
      <c r="O4034" s="45"/>
      <c r="P4034" s="45"/>
      <c r="Q4034" s="60"/>
      <c r="R4034" s="45"/>
      <c r="S4034" s="45"/>
      <c r="T4034" s="45"/>
      <c r="U4034" s="52"/>
      <c r="V4034" s="45"/>
      <c r="W4034" s="28"/>
    </row>
    <row r="4035" spans="1:23">
      <c r="A4035" s="6">
        <f t="shared" si="489"/>
        <v>-4544.6790072798767</v>
      </c>
      <c r="B4035" s="6">
        <f t="shared" si="490"/>
        <v>-4543.5523523598767</v>
      </c>
      <c r="C4035" s="65">
        <f>Original_Data!U4038</f>
        <v>0</v>
      </c>
      <c r="F4035" s="25"/>
      <c r="G4035" s="45"/>
      <c r="H4035" s="45"/>
      <c r="I4035" s="35"/>
      <c r="K4035" s="45"/>
      <c r="L4035" s="45"/>
      <c r="M4035" s="45"/>
      <c r="N4035" s="45"/>
      <c r="O4035" s="45"/>
      <c r="P4035" s="45"/>
      <c r="Q4035" s="60"/>
      <c r="R4035" s="45"/>
      <c r="S4035" s="45"/>
      <c r="T4035" s="45"/>
      <c r="U4035" s="52"/>
      <c r="V4035" s="45"/>
      <c r="W4035" s="28"/>
    </row>
    <row r="4036" spans="1:23">
      <c r="A4036" s="6">
        <f t="shared" ref="A4036:A4099" si="491" xml:space="preserve"> B4036 - 1.12665492</f>
        <v>-4545.8056621998767</v>
      </c>
      <c r="B4036" s="6">
        <f t="shared" si="490"/>
        <v>-4544.6790072798767</v>
      </c>
      <c r="C4036" s="65">
        <f>Original_Data!U4039</f>
        <v>0</v>
      </c>
      <c r="F4036" s="25"/>
      <c r="G4036" s="45"/>
      <c r="H4036" s="45"/>
      <c r="I4036" s="35"/>
      <c r="K4036" s="45"/>
      <c r="L4036" s="45"/>
      <c r="M4036" s="45"/>
      <c r="N4036" s="45"/>
      <c r="O4036" s="45"/>
      <c r="P4036" s="45"/>
      <c r="Q4036" s="60"/>
      <c r="R4036" s="45"/>
      <c r="S4036" s="45"/>
      <c r="T4036" s="45"/>
      <c r="U4036" s="52"/>
      <c r="V4036" s="45"/>
      <c r="W4036" s="28"/>
    </row>
    <row r="4037" spans="1:23">
      <c r="A4037" s="6">
        <f t="shared" si="491"/>
        <v>-4546.9323171198766</v>
      </c>
      <c r="B4037" s="6">
        <f t="shared" si="490"/>
        <v>-4545.8056621998767</v>
      </c>
      <c r="C4037" s="65">
        <f>Original_Data!U4040</f>
        <v>0</v>
      </c>
      <c r="F4037" s="25"/>
      <c r="G4037" s="45"/>
      <c r="H4037" s="45"/>
      <c r="I4037" s="35"/>
      <c r="K4037" s="45"/>
      <c r="L4037" s="45"/>
      <c r="M4037" s="45"/>
      <c r="N4037" s="45"/>
      <c r="O4037" s="45"/>
      <c r="P4037" s="45"/>
      <c r="Q4037" s="60"/>
      <c r="R4037" s="45"/>
      <c r="S4037" s="45"/>
      <c r="T4037" s="45"/>
      <c r="U4037" s="52"/>
      <c r="V4037" s="45"/>
      <c r="W4037" s="28"/>
    </row>
    <row r="4038" spans="1:23">
      <c r="A4038" s="6">
        <f t="shared" si="491"/>
        <v>-4548.0589720398766</v>
      </c>
      <c r="B4038" s="6">
        <f t="shared" si="490"/>
        <v>-4546.9323171198766</v>
      </c>
      <c r="C4038" s="65">
        <f>Original_Data!U4041</f>
        <v>0</v>
      </c>
      <c r="F4038" s="25"/>
      <c r="G4038" s="45"/>
      <c r="H4038" s="45"/>
      <c r="I4038" s="35"/>
      <c r="K4038" s="45"/>
      <c r="L4038" s="45"/>
      <c r="M4038" s="45"/>
      <c r="N4038" s="45"/>
      <c r="O4038" s="45"/>
      <c r="P4038" s="45"/>
      <c r="Q4038" s="60"/>
      <c r="R4038" s="45"/>
      <c r="S4038" s="45"/>
      <c r="T4038" s="45"/>
      <c r="U4038" s="52"/>
      <c r="V4038" s="45"/>
      <c r="W4038" s="28"/>
    </row>
    <row r="4039" spans="1:23">
      <c r="A4039" s="6">
        <f t="shared" si="491"/>
        <v>-4549.1856269598766</v>
      </c>
      <c r="B4039" s="6">
        <f t="shared" si="490"/>
        <v>-4548.0589720398766</v>
      </c>
      <c r="C4039" s="65">
        <f>Original_Data!U4042</f>
        <v>0</v>
      </c>
      <c r="F4039" s="25"/>
      <c r="G4039" s="45"/>
      <c r="H4039" s="45"/>
      <c r="I4039" s="35"/>
      <c r="K4039" s="45"/>
      <c r="L4039" s="45"/>
      <c r="M4039" s="45"/>
      <c r="N4039" s="45"/>
      <c r="O4039" s="45"/>
      <c r="P4039" s="45"/>
      <c r="Q4039" s="60"/>
      <c r="R4039" s="45"/>
      <c r="S4039" s="45"/>
      <c r="T4039" s="45"/>
      <c r="U4039" s="52"/>
      <c r="V4039" s="45"/>
      <c r="W4039" s="28"/>
    </row>
    <row r="4040" spans="1:23">
      <c r="A4040" s="6">
        <f t="shared" si="491"/>
        <v>-4550.3122818798765</v>
      </c>
      <c r="B4040" s="6">
        <f t="shared" si="490"/>
        <v>-4549.1856269598766</v>
      </c>
      <c r="C4040" s="65">
        <f>Original_Data!U4043</f>
        <v>0</v>
      </c>
      <c r="F4040" s="25"/>
      <c r="G4040" s="45"/>
      <c r="H4040" s="45"/>
      <c r="I4040" s="35"/>
      <c r="K4040" s="45"/>
      <c r="L4040" s="45"/>
      <c r="M4040" s="45"/>
      <c r="N4040" s="45"/>
      <c r="O4040" s="45"/>
      <c r="P4040" s="45"/>
      <c r="Q4040" s="60"/>
      <c r="R4040" s="45"/>
      <c r="S4040" s="45"/>
      <c r="T4040" s="45"/>
      <c r="U4040" s="52"/>
      <c r="V4040" s="45"/>
      <c r="W4040" s="28"/>
    </row>
    <row r="4041" spans="1:23">
      <c r="A4041" s="6">
        <f t="shared" si="491"/>
        <v>-4551.4389367998765</v>
      </c>
      <c r="B4041" s="6">
        <f t="shared" si="490"/>
        <v>-4550.3122818798765</v>
      </c>
      <c r="C4041" s="65">
        <f>Original_Data!U4044</f>
        <v>0</v>
      </c>
      <c r="F4041" s="25"/>
      <c r="G4041" s="45"/>
      <c r="H4041" s="45"/>
      <c r="I4041" s="35"/>
      <c r="K4041" s="45"/>
      <c r="L4041" s="45"/>
      <c r="M4041" s="45"/>
      <c r="N4041" s="45"/>
      <c r="O4041" s="45"/>
      <c r="P4041" s="45"/>
      <c r="Q4041" s="60"/>
      <c r="R4041" s="45"/>
      <c r="S4041" s="45"/>
      <c r="T4041" s="45"/>
      <c r="U4041" s="52"/>
      <c r="V4041" s="45"/>
      <c r="W4041" s="28"/>
    </row>
    <row r="4042" spans="1:23">
      <c r="A4042" s="6">
        <f t="shared" si="491"/>
        <v>-4552.5655917198765</v>
      </c>
      <c r="B4042" s="6">
        <f t="shared" si="490"/>
        <v>-4551.4389367998765</v>
      </c>
      <c r="C4042" s="65">
        <f>Original_Data!U4045</f>
        <v>0</v>
      </c>
      <c r="F4042" s="25"/>
      <c r="G4042" s="45"/>
      <c r="H4042" s="45"/>
      <c r="I4042" s="35"/>
      <c r="K4042" s="45"/>
      <c r="L4042" s="45"/>
      <c r="M4042" s="45"/>
      <c r="N4042" s="45"/>
      <c r="O4042" s="45"/>
      <c r="P4042" s="45"/>
      <c r="Q4042" s="60"/>
      <c r="R4042" s="45"/>
      <c r="S4042" s="45"/>
      <c r="T4042" s="45"/>
      <c r="U4042" s="52"/>
      <c r="V4042" s="45"/>
      <c r="W4042" s="28"/>
    </row>
    <row r="4043" spans="1:23">
      <c r="A4043" s="6">
        <f t="shared" si="491"/>
        <v>-4553.6922466398764</v>
      </c>
      <c r="B4043" s="6">
        <f t="shared" si="490"/>
        <v>-4552.5655917198765</v>
      </c>
      <c r="C4043" s="65">
        <f>Original_Data!U4046</f>
        <v>0</v>
      </c>
      <c r="F4043" s="25"/>
      <c r="G4043" s="45"/>
      <c r="H4043" s="45"/>
      <c r="I4043" s="35"/>
      <c r="K4043" s="45"/>
      <c r="L4043" s="45"/>
      <c r="M4043" s="45"/>
      <c r="N4043" s="45"/>
      <c r="O4043" s="45"/>
      <c r="P4043" s="45"/>
      <c r="Q4043" s="60"/>
      <c r="R4043" s="45"/>
      <c r="S4043" s="45"/>
      <c r="T4043" s="45"/>
      <c r="U4043" s="52"/>
      <c r="V4043" s="45"/>
      <c r="W4043" s="28"/>
    </row>
    <row r="4044" spans="1:23">
      <c r="A4044" s="6">
        <f t="shared" si="491"/>
        <v>-4554.8189015598764</v>
      </c>
      <c r="B4044" s="6">
        <f t="shared" si="490"/>
        <v>-4553.6922466398764</v>
      </c>
      <c r="C4044" s="65">
        <f>Original_Data!U4047</f>
        <v>0</v>
      </c>
      <c r="F4044" s="25"/>
      <c r="G4044" s="45"/>
      <c r="H4044" s="45"/>
      <c r="I4044" s="35"/>
      <c r="K4044" s="45"/>
      <c r="L4044" s="45"/>
      <c r="M4044" s="45"/>
      <c r="N4044" s="45"/>
      <c r="O4044" s="45"/>
      <c r="P4044" s="45"/>
      <c r="Q4044" s="60"/>
      <c r="R4044" s="45"/>
      <c r="S4044" s="45"/>
      <c r="T4044" s="45"/>
      <c r="U4044" s="52"/>
      <c r="V4044" s="45"/>
      <c r="W4044" s="28"/>
    </row>
    <row r="4045" spans="1:23">
      <c r="A4045" s="6">
        <f t="shared" si="491"/>
        <v>-4555.9455564798764</v>
      </c>
      <c r="B4045" s="6">
        <f t="shared" si="490"/>
        <v>-4554.8189015598764</v>
      </c>
      <c r="C4045" s="65">
        <f>Original_Data!U4048</f>
        <v>0</v>
      </c>
      <c r="F4045" s="25"/>
      <c r="G4045" s="45"/>
      <c r="H4045" s="45"/>
      <c r="I4045" s="35"/>
      <c r="K4045" s="45"/>
      <c r="L4045" s="45"/>
      <c r="M4045" s="45"/>
      <c r="N4045" s="45"/>
      <c r="O4045" s="45"/>
      <c r="P4045" s="45"/>
      <c r="Q4045" s="60"/>
      <c r="R4045" s="45"/>
      <c r="S4045" s="45"/>
      <c r="T4045" s="45"/>
      <c r="U4045" s="52"/>
      <c r="V4045" s="45"/>
      <c r="W4045" s="28"/>
    </row>
    <row r="4046" spans="1:23">
      <c r="A4046" s="6">
        <f t="shared" si="491"/>
        <v>-4557.0722113998763</v>
      </c>
      <c r="B4046" s="6">
        <f t="shared" si="490"/>
        <v>-4555.9455564798764</v>
      </c>
      <c r="C4046" s="65">
        <f>Original_Data!U4049</f>
        <v>0</v>
      </c>
      <c r="F4046" s="25"/>
      <c r="G4046" s="45"/>
      <c r="H4046" s="45"/>
      <c r="I4046" s="35"/>
      <c r="K4046" s="45"/>
      <c r="L4046" s="45"/>
      <c r="M4046" s="45"/>
      <c r="N4046" s="45"/>
      <c r="O4046" s="45"/>
      <c r="P4046" s="45"/>
      <c r="Q4046" s="60"/>
      <c r="R4046" s="45"/>
      <c r="S4046" s="45"/>
      <c r="T4046" s="45"/>
      <c r="U4046" s="52"/>
      <c r="V4046" s="45"/>
      <c r="W4046" s="28"/>
    </row>
    <row r="4047" spans="1:23">
      <c r="A4047" s="6">
        <f t="shared" si="491"/>
        <v>-4558.1988663198763</v>
      </c>
      <c r="B4047" s="6">
        <f t="shared" si="490"/>
        <v>-4557.0722113998763</v>
      </c>
      <c r="C4047" s="65">
        <f>Original_Data!U4050</f>
        <v>0</v>
      </c>
      <c r="F4047" s="25"/>
      <c r="G4047" s="45"/>
      <c r="H4047" s="45"/>
      <c r="I4047" s="35"/>
      <c r="K4047" s="45"/>
      <c r="L4047" s="45"/>
      <c r="M4047" s="45"/>
      <c r="N4047" s="45"/>
      <c r="O4047" s="45"/>
      <c r="P4047" s="45"/>
      <c r="Q4047" s="60"/>
      <c r="R4047" s="45"/>
      <c r="S4047" s="45"/>
      <c r="T4047" s="45"/>
      <c r="U4047" s="52"/>
      <c r="V4047" s="45"/>
      <c r="W4047" s="28"/>
    </row>
    <row r="4048" spans="1:23">
      <c r="A4048" s="6">
        <f t="shared" si="491"/>
        <v>-4559.3255212398763</v>
      </c>
      <c r="B4048" s="6">
        <f t="shared" si="490"/>
        <v>-4558.1988663198763</v>
      </c>
      <c r="C4048" s="65">
        <f>Original_Data!U4051</f>
        <v>0</v>
      </c>
      <c r="F4048" s="25"/>
      <c r="G4048" s="45"/>
      <c r="H4048" s="45"/>
      <c r="I4048" s="35"/>
      <c r="K4048" s="45"/>
      <c r="L4048" s="45"/>
      <c r="M4048" s="45"/>
      <c r="N4048" s="45"/>
      <c r="O4048" s="45"/>
      <c r="P4048" s="45"/>
      <c r="Q4048" s="60"/>
      <c r="R4048" s="45"/>
      <c r="S4048" s="45"/>
      <c r="T4048" s="45"/>
      <c r="U4048" s="52"/>
      <c r="V4048" s="45"/>
      <c r="W4048" s="28"/>
    </row>
    <row r="4049" spans="1:23">
      <c r="A4049" s="6">
        <f t="shared" si="491"/>
        <v>-4560.4521761598762</v>
      </c>
      <c r="B4049" s="6">
        <f t="shared" si="490"/>
        <v>-4559.3255212398763</v>
      </c>
      <c r="C4049" s="65">
        <f>Original_Data!U4052</f>
        <v>0</v>
      </c>
      <c r="F4049" s="25"/>
      <c r="G4049" s="45"/>
      <c r="H4049" s="45"/>
      <c r="I4049" s="35"/>
      <c r="K4049" s="45"/>
      <c r="L4049" s="45"/>
      <c r="M4049" s="45"/>
      <c r="N4049" s="45"/>
      <c r="O4049" s="45"/>
      <c r="P4049" s="45"/>
      <c r="Q4049" s="60"/>
      <c r="R4049" s="45"/>
      <c r="S4049" s="45"/>
      <c r="T4049" s="45"/>
      <c r="U4049" s="52"/>
      <c r="V4049" s="45"/>
      <c r="W4049" s="28"/>
    </row>
    <row r="4050" spans="1:23">
      <c r="A4050" s="6">
        <f t="shared" si="491"/>
        <v>-4561.5788310798762</v>
      </c>
      <c r="B4050" s="6">
        <f t="shared" si="490"/>
        <v>-4560.4521761598762</v>
      </c>
      <c r="C4050" s="65">
        <f>Original_Data!U4053</f>
        <v>0</v>
      </c>
      <c r="F4050" s="25"/>
      <c r="G4050" s="45"/>
      <c r="H4050" s="45"/>
      <c r="I4050" s="35"/>
      <c r="K4050" s="45"/>
      <c r="L4050" s="45"/>
      <c r="M4050" s="45"/>
      <c r="N4050" s="45"/>
      <c r="O4050" s="45"/>
      <c r="P4050" s="45"/>
      <c r="Q4050" s="60"/>
      <c r="R4050" s="45"/>
      <c r="S4050" s="45"/>
      <c r="T4050" s="45"/>
      <c r="U4050" s="52"/>
      <c r="V4050" s="45"/>
      <c r="W4050" s="28"/>
    </row>
    <row r="4051" spans="1:23">
      <c r="A4051" s="6">
        <f t="shared" si="491"/>
        <v>-4562.7054859998761</v>
      </c>
      <c r="B4051" s="6">
        <f t="shared" si="490"/>
        <v>-4561.5788310798762</v>
      </c>
      <c r="C4051" s="65">
        <f>Original_Data!U4054</f>
        <v>0</v>
      </c>
      <c r="F4051" s="25"/>
      <c r="G4051" s="45"/>
      <c r="H4051" s="45"/>
      <c r="I4051" s="35"/>
      <c r="K4051" s="45"/>
      <c r="L4051" s="45"/>
      <c r="M4051" s="45"/>
      <c r="N4051" s="45"/>
      <c r="O4051" s="45"/>
      <c r="P4051" s="45"/>
      <c r="Q4051" s="60"/>
      <c r="R4051" s="45"/>
      <c r="S4051" s="45"/>
      <c r="T4051" s="45"/>
      <c r="U4051" s="52"/>
      <c r="V4051" s="45"/>
      <c r="W4051" s="28"/>
    </row>
    <row r="4052" spans="1:23">
      <c r="A4052" s="6">
        <f t="shared" si="491"/>
        <v>-4563.8321409198761</v>
      </c>
      <c r="B4052" s="6">
        <f t="shared" si="490"/>
        <v>-4562.7054859998761</v>
      </c>
      <c r="C4052" s="65">
        <f>Original_Data!U4055</f>
        <v>0</v>
      </c>
      <c r="F4052" s="25"/>
      <c r="G4052" s="45"/>
      <c r="H4052" s="45"/>
      <c r="I4052" s="35"/>
      <c r="K4052" s="45"/>
      <c r="L4052" s="45"/>
      <c r="M4052" s="45"/>
      <c r="N4052" s="45"/>
      <c r="O4052" s="45"/>
      <c r="P4052" s="45"/>
      <c r="Q4052" s="60"/>
      <c r="R4052" s="45"/>
      <c r="S4052" s="45"/>
      <c r="T4052" s="45"/>
      <c r="U4052" s="52"/>
      <c r="V4052" s="45"/>
      <c r="W4052" s="28"/>
    </row>
    <row r="4053" spans="1:23">
      <c r="A4053" s="6">
        <f t="shared" si="491"/>
        <v>-4564.9587958398761</v>
      </c>
      <c r="B4053" s="6">
        <f t="shared" si="490"/>
        <v>-4563.8321409198761</v>
      </c>
      <c r="C4053" s="65">
        <f>Original_Data!U4056</f>
        <v>0</v>
      </c>
      <c r="F4053" s="25"/>
      <c r="G4053" s="45"/>
      <c r="H4053" s="45"/>
      <c r="I4053" s="35"/>
      <c r="K4053" s="45"/>
      <c r="L4053" s="45"/>
      <c r="M4053" s="45"/>
      <c r="N4053" s="45"/>
      <c r="O4053" s="45"/>
      <c r="P4053" s="45"/>
      <c r="Q4053" s="60"/>
      <c r="R4053" s="45"/>
      <c r="S4053" s="45"/>
      <c r="T4053" s="45"/>
      <c r="U4053" s="52"/>
      <c r="V4053" s="45"/>
      <c r="W4053" s="28"/>
    </row>
    <row r="4054" spans="1:23">
      <c r="A4054" s="6">
        <f t="shared" si="491"/>
        <v>-4566.085450759876</v>
      </c>
      <c r="B4054" s="6">
        <f t="shared" si="490"/>
        <v>-4564.9587958398761</v>
      </c>
      <c r="C4054" s="65">
        <f>Original_Data!U4057</f>
        <v>1</v>
      </c>
      <c r="F4054" s="25"/>
      <c r="G4054" s="45"/>
      <c r="H4054" s="45"/>
      <c r="I4054" s="35"/>
      <c r="K4054" s="45"/>
      <c r="L4054" s="45"/>
      <c r="M4054" s="45"/>
      <c r="N4054" s="45"/>
      <c r="O4054" s="45"/>
      <c r="P4054" s="45"/>
      <c r="Q4054" s="60"/>
      <c r="R4054" s="45"/>
      <c r="S4054" s="45"/>
      <c r="T4054" s="45"/>
      <c r="U4054" s="52"/>
      <c r="V4054" s="45"/>
      <c r="W4054" s="28"/>
    </row>
    <row r="4055" spans="1:23">
      <c r="A4055" s="6">
        <f t="shared" si="491"/>
        <v>-4567.212105679876</v>
      </c>
      <c r="B4055" s="6">
        <f t="shared" si="490"/>
        <v>-4566.085450759876</v>
      </c>
      <c r="C4055" s="65">
        <f>Original_Data!U4058</f>
        <v>0</v>
      </c>
      <c r="F4055" s="25"/>
      <c r="G4055" s="45"/>
      <c r="H4055" s="45"/>
      <c r="I4055" s="35"/>
      <c r="K4055" s="45"/>
      <c r="L4055" s="45"/>
      <c r="M4055" s="45"/>
      <c r="N4055" s="45"/>
      <c r="O4055" s="45"/>
      <c r="P4055" s="45"/>
      <c r="Q4055" s="60"/>
      <c r="R4055" s="45"/>
      <c r="S4055" s="45"/>
      <c r="T4055" s="45"/>
      <c r="U4055" s="52"/>
      <c r="V4055" s="45"/>
      <c r="W4055" s="28"/>
    </row>
    <row r="4056" spans="1:23">
      <c r="A4056" s="6">
        <f t="shared" si="491"/>
        <v>-4568.338760599876</v>
      </c>
      <c r="B4056" s="6">
        <f t="shared" si="490"/>
        <v>-4567.212105679876</v>
      </c>
      <c r="C4056" s="65">
        <f>Original_Data!U4059</f>
        <v>0</v>
      </c>
      <c r="F4056" s="25"/>
      <c r="G4056" s="45"/>
      <c r="H4056" s="45"/>
      <c r="I4056" s="35"/>
      <c r="K4056" s="45"/>
      <c r="L4056" s="45"/>
      <c r="M4056" s="45"/>
      <c r="N4056" s="45"/>
      <c r="O4056" s="45"/>
      <c r="P4056" s="45"/>
      <c r="Q4056" s="60"/>
      <c r="R4056" s="45"/>
      <c r="S4056" s="45"/>
      <c r="T4056" s="45"/>
      <c r="U4056" s="52"/>
      <c r="V4056" s="45"/>
      <c r="W4056" s="28"/>
    </row>
    <row r="4057" spans="1:23">
      <c r="A4057" s="6">
        <f t="shared" si="491"/>
        <v>-4569.4654155198759</v>
      </c>
      <c r="B4057" s="6">
        <f t="shared" si="490"/>
        <v>-4568.338760599876</v>
      </c>
      <c r="C4057" s="65">
        <f>Original_Data!U4060</f>
        <v>0</v>
      </c>
      <c r="F4057" s="25"/>
      <c r="G4057" s="45"/>
      <c r="H4057" s="45"/>
      <c r="I4057" s="35"/>
      <c r="K4057" s="45"/>
      <c r="L4057" s="45"/>
      <c r="M4057" s="45"/>
      <c r="N4057" s="45"/>
      <c r="O4057" s="45"/>
      <c r="P4057" s="45"/>
      <c r="Q4057" s="60"/>
      <c r="R4057" s="45"/>
      <c r="S4057" s="45"/>
      <c r="T4057" s="45"/>
      <c r="U4057" s="52"/>
      <c r="V4057" s="45"/>
      <c r="W4057" s="28"/>
    </row>
    <row r="4058" spans="1:23">
      <c r="A4058" s="6">
        <f t="shared" si="491"/>
        <v>-4570.5920704398759</v>
      </c>
      <c r="B4058" s="6">
        <f t="shared" si="490"/>
        <v>-4569.4654155198759</v>
      </c>
      <c r="C4058" s="65">
        <f>Original_Data!U4061</f>
        <v>0</v>
      </c>
      <c r="F4058" s="25"/>
      <c r="G4058" s="45"/>
      <c r="H4058" s="45"/>
      <c r="I4058" s="35"/>
      <c r="K4058" s="45"/>
      <c r="L4058" s="45"/>
      <c r="M4058" s="45"/>
      <c r="N4058" s="45"/>
      <c r="O4058" s="45"/>
      <c r="P4058" s="45"/>
      <c r="Q4058" s="60"/>
      <c r="R4058" s="45"/>
      <c r="S4058" s="45"/>
      <c r="T4058" s="45"/>
      <c r="U4058" s="52"/>
      <c r="V4058" s="45"/>
      <c r="W4058" s="28"/>
    </row>
    <row r="4059" spans="1:23">
      <c r="A4059" s="6">
        <f t="shared" si="491"/>
        <v>-4571.7187253598759</v>
      </c>
      <c r="B4059" s="6">
        <f t="shared" si="490"/>
        <v>-4570.5920704398759</v>
      </c>
      <c r="C4059" s="65">
        <f>Original_Data!U4062</f>
        <v>0</v>
      </c>
      <c r="F4059" s="25"/>
      <c r="G4059" s="45"/>
      <c r="H4059" s="45"/>
      <c r="I4059" s="35"/>
      <c r="K4059" s="45"/>
      <c r="L4059" s="45"/>
      <c r="M4059" s="45"/>
      <c r="N4059" s="45"/>
      <c r="O4059" s="45"/>
      <c r="P4059" s="45"/>
      <c r="Q4059" s="60"/>
      <c r="R4059" s="45"/>
      <c r="S4059" s="45"/>
      <c r="T4059" s="45"/>
      <c r="U4059" s="52"/>
      <c r="V4059" s="45"/>
      <c r="W4059" s="28"/>
    </row>
    <row r="4060" spans="1:23">
      <c r="A4060" s="6">
        <f t="shared" si="491"/>
        <v>-4572.8453802798758</v>
      </c>
      <c r="B4060" s="6">
        <f t="shared" si="490"/>
        <v>-4571.7187253598759</v>
      </c>
      <c r="C4060" s="65">
        <f>Original_Data!U4063</f>
        <v>0</v>
      </c>
      <c r="F4060" s="25"/>
      <c r="G4060" s="45"/>
      <c r="H4060" s="45"/>
      <c r="I4060" s="35"/>
      <c r="K4060" s="45"/>
      <c r="L4060" s="45"/>
      <c r="M4060" s="45"/>
      <c r="N4060" s="45"/>
      <c r="O4060" s="45"/>
      <c r="P4060" s="45"/>
      <c r="Q4060" s="60"/>
      <c r="R4060" s="45"/>
      <c r="S4060" s="45"/>
      <c r="T4060" s="45"/>
      <c r="U4060" s="52"/>
      <c r="V4060" s="45"/>
      <c r="W4060" s="28"/>
    </row>
    <row r="4061" spans="1:23">
      <c r="A4061" s="6">
        <f t="shared" si="491"/>
        <v>-4573.9720351998758</v>
      </c>
      <c r="B4061" s="6">
        <f t="shared" si="490"/>
        <v>-4572.8453802798758</v>
      </c>
      <c r="C4061" s="65">
        <f>Original_Data!U4064</f>
        <v>0</v>
      </c>
      <c r="F4061" s="25"/>
      <c r="G4061" s="45"/>
      <c r="H4061" s="45"/>
      <c r="I4061" s="35"/>
      <c r="K4061" s="45"/>
      <c r="L4061" s="45"/>
      <c r="M4061" s="45"/>
      <c r="N4061" s="45"/>
      <c r="O4061" s="45"/>
      <c r="P4061" s="45"/>
      <c r="Q4061" s="60"/>
      <c r="R4061" s="45"/>
      <c r="S4061" s="45"/>
      <c r="T4061" s="45"/>
      <c r="U4061" s="52"/>
      <c r="V4061" s="45"/>
      <c r="W4061" s="28"/>
    </row>
    <row r="4062" spans="1:23">
      <c r="A4062" s="6">
        <f t="shared" si="491"/>
        <v>-4575.0986901198758</v>
      </c>
      <c r="B4062" s="6">
        <f t="shared" si="490"/>
        <v>-4573.9720351998758</v>
      </c>
      <c r="C4062" s="65">
        <f>Original_Data!U4065</f>
        <v>0</v>
      </c>
      <c r="F4062" s="25"/>
      <c r="G4062" s="45"/>
      <c r="H4062" s="45"/>
      <c r="I4062" s="35"/>
      <c r="K4062" s="45"/>
      <c r="L4062" s="45"/>
      <c r="M4062" s="45"/>
      <c r="N4062" s="45"/>
      <c r="O4062" s="45"/>
      <c r="P4062" s="45"/>
      <c r="Q4062" s="60"/>
      <c r="R4062" s="45"/>
      <c r="S4062" s="45"/>
      <c r="T4062" s="45"/>
      <c r="U4062" s="52"/>
      <c r="V4062" s="45"/>
      <c r="W4062" s="28"/>
    </row>
    <row r="4063" spans="1:23">
      <c r="A4063" s="6">
        <f t="shared" si="491"/>
        <v>-4576.2253450398757</v>
      </c>
      <c r="B4063" s="6">
        <f t="shared" si="490"/>
        <v>-4575.0986901198758</v>
      </c>
      <c r="C4063" s="65">
        <f>Original_Data!U4066</f>
        <v>0</v>
      </c>
      <c r="F4063" s="25"/>
      <c r="G4063" s="45"/>
      <c r="H4063" s="45"/>
      <c r="I4063" s="35"/>
      <c r="K4063" s="45"/>
      <c r="L4063" s="45"/>
      <c r="M4063" s="45"/>
      <c r="N4063" s="45"/>
      <c r="O4063" s="45"/>
      <c r="P4063" s="45"/>
      <c r="Q4063" s="60"/>
      <c r="R4063" s="45"/>
      <c r="S4063" s="45"/>
      <c r="T4063" s="45"/>
      <c r="U4063" s="52"/>
      <c r="V4063" s="45"/>
      <c r="W4063" s="28"/>
    </row>
    <row r="4064" spans="1:23">
      <c r="A4064" s="6">
        <f t="shared" si="491"/>
        <v>-4577.3519999598757</v>
      </c>
      <c r="B4064" s="6">
        <f t="shared" si="490"/>
        <v>-4576.2253450398757</v>
      </c>
      <c r="C4064" s="65">
        <f>Original_Data!U4067</f>
        <v>0</v>
      </c>
      <c r="F4064" s="25"/>
      <c r="G4064" s="45"/>
      <c r="H4064" s="45"/>
      <c r="I4064" s="35"/>
      <c r="K4064" s="45"/>
      <c r="L4064" s="45"/>
      <c r="M4064" s="45"/>
      <c r="N4064" s="45"/>
      <c r="O4064" s="45"/>
      <c r="P4064" s="45"/>
      <c r="Q4064" s="60"/>
      <c r="R4064" s="45"/>
      <c r="S4064" s="45"/>
      <c r="T4064" s="45"/>
      <c r="U4064" s="52"/>
      <c r="V4064" s="45"/>
      <c r="W4064" s="28"/>
    </row>
    <row r="4065" spans="1:23">
      <c r="A4065" s="6">
        <f t="shared" si="491"/>
        <v>-4578.4786548798756</v>
      </c>
      <c r="B4065" s="6">
        <f t="shared" si="490"/>
        <v>-4577.3519999598757</v>
      </c>
      <c r="C4065" s="65">
        <f>Original_Data!U4068</f>
        <v>0</v>
      </c>
      <c r="F4065" s="25"/>
      <c r="G4065" s="45"/>
      <c r="H4065" s="45"/>
      <c r="I4065" s="35"/>
      <c r="K4065" s="45"/>
      <c r="L4065" s="45"/>
      <c r="M4065" s="45"/>
      <c r="N4065" s="45"/>
      <c r="O4065" s="45"/>
      <c r="P4065" s="45"/>
      <c r="Q4065" s="60"/>
      <c r="R4065" s="45"/>
      <c r="S4065" s="45"/>
      <c r="T4065" s="45"/>
      <c r="U4065" s="52"/>
      <c r="V4065" s="45"/>
      <c r="W4065" s="28"/>
    </row>
    <row r="4066" spans="1:23">
      <c r="A4066" s="6">
        <f t="shared" si="491"/>
        <v>-4579.6053097998756</v>
      </c>
      <c r="B4066" s="6">
        <f t="shared" si="490"/>
        <v>-4578.4786548798756</v>
      </c>
      <c r="C4066" s="65">
        <f>Original_Data!U4069</f>
        <v>0</v>
      </c>
      <c r="F4066" s="25"/>
      <c r="G4066" s="45"/>
      <c r="H4066" s="45"/>
      <c r="I4066" s="35"/>
      <c r="K4066" s="45"/>
      <c r="L4066" s="45"/>
      <c r="M4066" s="45"/>
      <c r="N4066" s="45"/>
      <c r="O4066" s="45"/>
      <c r="P4066" s="45"/>
      <c r="Q4066" s="60"/>
      <c r="R4066" s="45"/>
      <c r="S4066" s="45"/>
      <c r="T4066" s="45"/>
      <c r="U4066" s="52"/>
      <c r="V4066" s="45"/>
      <c r="W4066" s="28"/>
    </row>
    <row r="4067" spans="1:23">
      <c r="A4067" s="6">
        <f t="shared" si="491"/>
        <v>-4580.7319647198756</v>
      </c>
      <c r="B4067" s="6">
        <f t="shared" si="490"/>
        <v>-4579.6053097998756</v>
      </c>
      <c r="C4067" s="65">
        <f>Original_Data!U4070</f>
        <v>0</v>
      </c>
      <c r="F4067" s="25"/>
      <c r="G4067" s="45"/>
      <c r="H4067" s="45"/>
      <c r="I4067" s="35"/>
      <c r="K4067" s="45"/>
      <c r="L4067" s="45"/>
      <c r="M4067" s="45"/>
      <c r="N4067" s="45"/>
      <c r="O4067" s="45"/>
      <c r="P4067" s="45"/>
      <c r="Q4067" s="60"/>
      <c r="R4067" s="45"/>
      <c r="S4067" s="45"/>
      <c r="T4067" s="45"/>
      <c r="U4067" s="52"/>
      <c r="V4067" s="45"/>
      <c r="W4067" s="28"/>
    </row>
    <row r="4068" spans="1:23">
      <c r="A4068" s="6">
        <f t="shared" si="491"/>
        <v>-4581.8586196398755</v>
      </c>
      <c r="B4068" s="6">
        <f t="shared" si="490"/>
        <v>-4580.7319647198756</v>
      </c>
      <c r="C4068" s="65">
        <f>Original_Data!U4071</f>
        <v>1</v>
      </c>
      <c r="F4068" s="25"/>
      <c r="G4068" s="45"/>
      <c r="H4068" s="45"/>
      <c r="I4068" s="35"/>
      <c r="K4068" s="45"/>
      <c r="L4068" s="45"/>
      <c r="M4068" s="45"/>
      <c r="N4068" s="45"/>
      <c r="O4068" s="45"/>
      <c r="P4068" s="45"/>
      <c r="Q4068" s="60"/>
      <c r="R4068" s="45"/>
      <c r="S4068" s="45"/>
      <c r="T4068" s="45"/>
      <c r="U4068" s="52"/>
      <c r="V4068" s="45"/>
      <c r="W4068" s="28"/>
    </row>
    <row r="4069" spans="1:23">
      <c r="A4069" s="6">
        <f t="shared" si="491"/>
        <v>-4582.9852745598755</v>
      </c>
      <c r="B4069" s="6">
        <f t="shared" si="490"/>
        <v>-4581.8586196398755</v>
      </c>
      <c r="C4069" s="65">
        <f>Original_Data!U4072</f>
        <v>0</v>
      </c>
      <c r="F4069" s="25"/>
      <c r="G4069" s="45"/>
      <c r="H4069" s="45"/>
      <c r="I4069" s="35"/>
      <c r="K4069" s="45"/>
      <c r="L4069" s="45"/>
      <c r="M4069" s="45"/>
      <c r="N4069" s="45"/>
      <c r="O4069" s="45"/>
      <c r="P4069" s="45"/>
      <c r="Q4069" s="60"/>
      <c r="R4069" s="45"/>
      <c r="S4069" s="45"/>
      <c r="T4069" s="45"/>
      <c r="U4069" s="52"/>
      <c r="V4069" s="45"/>
      <c r="W4069" s="28"/>
    </row>
    <row r="4070" spans="1:23">
      <c r="A4070" s="6">
        <f t="shared" si="491"/>
        <v>-4584.1119294798755</v>
      </c>
      <c r="B4070" s="6">
        <f t="shared" si="490"/>
        <v>-4582.9852745598755</v>
      </c>
      <c r="C4070" s="65">
        <f>Original_Data!U4073</f>
        <v>0</v>
      </c>
      <c r="F4070" s="25"/>
      <c r="G4070" s="45"/>
      <c r="H4070" s="45"/>
      <c r="I4070" s="35"/>
      <c r="K4070" s="45"/>
      <c r="L4070" s="45"/>
      <c r="M4070" s="45"/>
      <c r="N4070" s="45"/>
      <c r="O4070" s="45"/>
      <c r="P4070" s="45"/>
      <c r="Q4070" s="60"/>
      <c r="R4070" s="45"/>
      <c r="S4070" s="45"/>
      <c r="T4070" s="45"/>
      <c r="U4070" s="52"/>
      <c r="V4070" s="45"/>
      <c r="W4070" s="28"/>
    </row>
    <row r="4071" spans="1:23">
      <c r="A4071" s="6">
        <f t="shared" si="491"/>
        <v>-4585.2385843998754</v>
      </c>
      <c r="B4071" s="6">
        <f t="shared" si="490"/>
        <v>-4584.1119294798755</v>
      </c>
      <c r="C4071" s="65">
        <f>Original_Data!U4074</f>
        <v>0</v>
      </c>
      <c r="F4071" s="25"/>
      <c r="G4071" s="45"/>
      <c r="H4071" s="45"/>
      <c r="I4071" s="35"/>
      <c r="K4071" s="45"/>
      <c r="L4071" s="45"/>
      <c r="M4071" s="45"/>
      <c r="N4071" s="45"/>
      <c r="O4071" s="45"/>
      <c r="P4071" s="45"/>
      <c r="Q4071" s="60"/>
      <c r="R4071" s="45"/>
      <c r="S4071" s="45"/>
      <c r="T4071" s="45"/>
      <c r="U4071" s="52"/>
      <c r="V4071" s="45"/>
      <c r="W4071" s="28"/>
    </row>
    <row r="4072" spans="1:23">
      <c r="A4072" s="6">
        <f t="shared" si="491"/>
        <v>-4586.3652393198754</v>
      </c>
      <c r="B4072" s="6">
        <f t="shared" si="490"/>
        <v>-4585.2385843998754</v>
      </c>
      <c r="C4072" s="65">
        <f>Original_Data!U4075</f>
        <v>0</v>
      </c>
      <c r="F4072" s="25"/>
      <c r="G4072" s="45"/>
      <c r="H4072" s="45"/>
      <c r="I4072" s="35"/>
      <c r="K4072" s="45"/>
      <c r="L4072" s="45"/>
      <c r="M4072" s="45"/>
      <c r="N4072" s="45"/>
      <c r="O4072" s="45"/>
      <c r="P4072" s="45"/>
      <c r="Q4072" s="60"/>
      <c r="R4072" s="45"/>
      <c r="S4072" s="45"/>
      <c r="T4072" s="45"/>
      <c r="U4072" s="52"/>
      <c r="V4072" s="45"/>
      <c r="W4072" s="28"/>
    </row>
    <row r="4073" spans="1:23">
      <c r="A4073" s="6">
        <f t="shared" si="491"/>
        <v>-4587.4918942398754</v>
      </c>
      <c r="B4073" s="6">
        <f t="shared" si="490"/>
        <v>-4586.3652393198754</v>
      </c>
      <c r="C4073" s="65">
        <f>Original_Data!U4076</f>
        <v>0</v>
      </c>
      <c r="F4073" s="25"/>
      <c r="G4073" s="45"/>
      <c r="H4073" s="45"/>
      <c r="I4073" s="35"/>
      <c r="K4073" s="45"/>
      <c r="L4073" s="45"/>
      <c r="M4073" s="45"/>
      <c r="N4073" s="45"/>
      <c r="O4073" s="45"/>
      <c r="P4073" s="45"/>
      <c r="Q4073" s="60"/>
      <c r="R4073" s="45"/>
      <c r="S4073" s="45"/>
      <c r="T4073" s="45"/>
      <c r="U4073" s="52"/>
      <c r="V4073" s="45"/>
      <c r="W4073" s="28"/>
    </row>
    <row r="4074" spans="1:23">
      <c r="A4074" s="6">
        <f t="shared" si="491"/>
        <v>-4588.6185491598753</v>
      </c>
      <c r="B4074" s="6">
        <f t="shared" si="490"/>
        <v>-4587.4918942398754</v>
      </c>
      <c r="C4074" s="65">
        <f>Original_Data!U4077</f>
        <v>0</v>
      </c>
      <c r="F4074" s="25"/>
      <c r="G4074" s="45"/>
      <c r="H4074" s="45"/>
      <c r="I4074" s="35"/>
      <c r="K4074" s="45"/>
      <c r="L4074" s="45"/>
      <c r="M4074" s="45"/>
      <c r="N4074" s="45"/>
      <c r="O4074" s="45"/>
      <c r="P4074" s="45"/>
      <c r="Q4074" s="60"/>
      <c r="R4074" s="45"/>
      <c r="S4074" s="45"/>
      <c r="T4074" s="45"/>
      <c r="U4074" s="52"/>
      <c r="V4074" s="45"/>
      <c r="W4074" s="28"/>
    </row>
    <row r="4075" spans="1:23">
      <c r="A4075" s="6">
        <f t="shared" si="491"/>
        <v>-4589.7452040798753</v>
      </c>
      <c r="B4075" s="6">
        <f t="shared" si="490"/>
        <v>-4588.6185491598753</v>
      </c>
      <c r="C4075" s="65">
        <f>Original_Data!U4078</f>
        <v>0</v>
      </c>
      <c r="F4075" s="25"/>
      <c r="G4075" s="45"/>
      <c r="H4075" s="45"/>
      <c r="I4075" s="35"/>
      <c r="K4075" s="45"/>
      <c r="L4075" s="45"/>
      <c r="M4075" s="45"/>
      <c r="N4075" s="45"/>
      <c r="O4075" s="45"/>
      <c r="P4075" s="45"/>
      <c r="Q4075" s="60"/>
      <c r="R4075" s="45"/>
      <c r="S4075" s="45"/>
      <c r="T4075" s="45"/>
      <c r="U4075" s="52"/>
      <c r="V4075" s="45"/>
      <c r="W4075" s="28"/>
    </row>
    <row r="4076" spans="1:23">
      <c r="A4076" s="6">
        <f t="shared" si="491"/>
        <v>-4590.8718589998753</v>
      </c>
      <c r="B4076" s="6">
        <f t="shared" si="490"/>
        <v>-4589.7452040798753</v>
      </c>
      <c r="C4076" s="65">
        <f>Original_Data!U4079</f>
        <v>0</v>
      </c>
      <c r="F4076" s="25"/>
      <c r="G4076" s="45"/>
      <c r="H4076" s="45"/>
      <c r="I4076" s="35"/>
      <c r="K4076" s="45"/>
      <c r="L4076" s="45"/>
      <c r="M4076" s="45"/>
      <c r="N4076" s="45"/>
      <c r="O4076" s="45"/>
      <c r="P4076" s="45"/>
      <c r="Q4076" s="60"/>
      <c r="R4076" s="45"/>
      <c r="S4076" s="45"/>
      <c r="T4076" s="45"/>
      <c r="U4076" s="52"/>
      <c r="V4076" s="45"/>
      <c r="W4076" s="28"/>
    </row>
    <row r="4077" spans="1:23">
      <c r="A4077" s="6">
        <f t="shared" si="491"/>
        <v>-4591.9985139198752</v>
      </c>
      <c r="B4077" s="6">
        <f t="shared" si="490"/>
        <v>-4590.8718589998753</v>
      </c>
      <c r="C4077" s="65">
        <f>Original_Data!U4080</f>
        <v>0</v>
      </c>
      <c r="F4077" s="25"/>
      <c r="G4077" s="45"/>
      <c r="H4077" s="45"/>
      <c r="I4077" s="35"/>
      <c r="K4077" s="45"/>
      <c r="L4077" s="45"/>
      <c r="M4077" s="45"/>
      <c r="N4077" s="45"/>
      <c r="O4077" s="45"/>
      <c r="P4077" s="45"/>
      <c r="Q4077" s="60"/>
      <c r="R4077" s="45"/>
      <c r="S4077" s="45"/>
      <c r="T4077" s="45"/>
      <c r="U4077" s="52"/>
      <c r="V4077" s="45"/>
      <c r="W4077" s="28"/>
    </row>
    <row r="4078" spans="1:23">
      <c r="A4078" s="6">
        <f t="shared" si="491"/>
        <v>-4593.1251688398752</v>
      </c>
      <c r="B4078" s="6">
        <f t="shared" si="490"/>
        <v>-4591.9985139198752</v>
      </c>
      <c r="C4078" s="65">
        <f>Original_Data!U4081</f>
        <v>0</v>
      </c>
      <c r="F4078" s="25"/>
      <c r="G4078" s="45"/>
      <c r="H4078" s="45"/>
      <c r="I4078" s="35"/>
      <c r="K4078" s="45"/>
      <c r="L4078" s="45"/>
      <c r="M4078" s="45"/>
      <c r="N4078" s="45"/>
      <c r="O4078" s="45"/>
      <c r="P4078" s="45"/>
      <c r="Q4078" s="60"/>
      <c r="R4078" s="45"/>
      <c r="S4078" s="45"/>
      <c r="T4078" s="45"/>
      <c r="U4078" s="52"/>
      <c r="V4078" s="45"/>
      <c r="W4078" s="28"/>
    </row>
    <row r="4079" spans="1:23">
      <c r="A4079" s="6">
        <f t="shared" si="491"/>
        <v>-4594.2518237598752</v>
      </c>
      <c r="B4079" s="6">
        <f t="shared" si="490"/>
        <v>-4593.1251688398752</v>
      </c>
      <c r="C4079" s="65">
        <f>Original_Data!U4082</f>
        <v>0</v>
      </c>
      <c r="F4079" s="25"/>
      <c r="G4079" s="45"/>
      <c r="H4079" s="45"/>
      <c r="I4079" s="35"/>
      <c r="K4079" s="45"/>
      <c r="L4079" s="45"/>
      <c r="M4079" s="45"/>
      <c r="N4079" s="45"/>
      <c r="O4079" s="45"/>
      <c r="P4079" s="45"/>
      <c r="Q4079" s="60"/>
      <c r="R4079" s="45"/>
      <c r="S4079" s="45"/>
      <c r="T4079" s="45"/>
      <c r="U4079" s="52"/>
      <c r="V4079" s="45"/>
      <c r="W4079" s="28"/>
    </row>
    <row r="4080" spans="1:23">
      <c r="A4080" s="6">
        <f t="shared" si="491"/>
        <v>-4595.3784786798751</v>
      </c>
      <c r="B4080" s="6">
        <f t="shared" si="490"/>
        <v>-4594.2518237598752</v>
      </c>
      <c r="C4080" s="65">
        <f>Original_Data!U4083</f>
        <v>0</v>
      </c>
      <c r="F4080" s="25"/>
      <c r="G4080" s="45"/>
      <c r="H4080" s="45"/>
      <c r="I4080" s="35"/>
      <c r="K4080" s="45"/>
      <c r="L4080" s="45"/>
      <c r="M4080" s="45"/>
      <c r="N4080" s="45"/>
      <c r="O4080" s="45"/>
      <c r="P4080" s="45"/>
      <c r="Q4080" s="60"/>
      <c r="R4080" s="45"/>
      <c r="S4080" s="45"/>
      <c r="T4080" s="45"/>
      <c r="U4080" s="52"/>
      <c r="V4080" s="45"/>
      <c r="W4080" s="28"/>
    </row>
    <row r="4081" spans="1:23">
      <c r="A4081" s="6">
        <f t="shared" si="491"/>
        <v>-4596.5051335998751</v>
      </c>
      <c r="B4081" s="6">
        <f t="shared" si="490"/>
        <v>-4595.3784786798751</v>
      </c>
      <c r="C4081" s="65">
        <f>Original_Data!U4084</f>
        <v>0</v>
      </c>
      <c r="F4081" s="25"/>
      <c r="G4081" s="45"/>
      <c r="H4081" s="45"/>
      <c r="I4081" s="35"/>
      <c r="K4081" s="45"/>
      <c r="L4081" s="45"/>
      <c r="M4081" s="45"/>
      <c r="N4081" s="45"/>
      <c r="O4081" s="45"/>
      <c r="P4081" s="45"/>
      <c r="Q4081" s="60"/>
      <c r="R4081" s="45"/>
      <c r="S4081" s="45"/>
      <c r="T4081" s="45"/>
      <c r="U4081" s="52"/>
      <c r="V4081" s="45"/>
      <c r="W4081" s="28"/>
    </row>
    <row r="4082" spans="1:23">
      <c r="A4082" s="6">
        <f t="shared" si="491"/>
        <v>-4597.631788519875</v>
      </c>
      <c r="B4082" s="6">
        <f t="shared" si="490"/>
        <v>-4596.5051335998751</v>
      </c>
      <c r="C4082" s="65">
        <f>Original_Data!U4085</f>
        <v>0</v>
      </c>
      <c r="F4082" s="25"/>
      <c r="G4082" s="45"/>
      <c r="H4082" s="45"/>
      <c r="I4082" s="35"/>
      <c r="K4082" s="45"/>
      <c r="L4082" s="45"/>
      <c r="M4082" s="45"/>
      <c r="N4082" s="45"/>
      <c r="O4082" s="45"/>
      <c r="P4082" s="45"/>
      <c r="Q4082" s="60"/>
      <c r="R4082" s="45"/>
      <c r="S4082" s="45"/>
      <c r="T4082" s="45"/>
      <c r="U4082" s="52"/>
      <c r="V4082" s="45"/>
      <c r="W4082" s="28"/>
    </row>
    <row r="4083" spans="1:23">
      <c r="A4083" s="6">
        <f t="shared" si="491"/>
        <v>-4598.758443439875</v>
      </c>
      <c r="B4083" s="6">
        <f t="shared" si="490"/>
        <v>-4597.631788519875</v>
      </c>
      <c r="C4083" s="65">
        <f>Original_Data!U4086</f>
        <v>0</v>
      </c>
      <c r="F4083" s="25"/>
      <c r="G4083" s="45"/>
      <c r="H4083" s="45"/>
      <c r="I4083" s="35"/>
      <c r="K4083" s="45"/>
      <c r="L4083" s="45"/>
      <c r="M4083" s="45"/>
      <c r="N4083" s="45"/>
      <c r="O4083" s="45"/>
      <c r="P4083" s="45"/>
      <c r="Q4083" s="60"/>
      <c r="R4083" s="45"/>
      <c r="S4083" s="45"/>
      <c r="T4083" s="45"/>
      <c r="U4083" s="52"/>
      <c r="V4083" s="45"/>
      <c r="W4083" s="28"/>
    </row>
    <row r="4084" spans="1:23">
      <c r="A4084" s="6">
        <f t="shared" si="491"/>
        <v>-4599.885098359875</v>
      </c>
      <c r="B4084" s="6">
        <f t="shared" si="490"/>
        <v>-4598.758443439875</v>
      </c>
      <c r="C4084" s="65">
        <f>Original_Data!U4087</f>
        <v>0</v>
      </c>
      <c r="F4084" s="25"/>
      <c r="G4084" s="45"/>
      <c r="H4084" s="45"/>
      <c r="I4084" s="35"/>
      <c r="K4084" s="45"/>
      <c r="L4084" s="45"/>
      <c r="M4084" s="45"/>
      <c r="N4084" s="45"/>
      <c r="O4084" s="45"/>
      <c r="P4084" s="45"/>
      <c r="Q4084" s="60"/>
      <c r="R4084" s="45"/>
      <c r="S4084" s="45"/>
      <c r="T4084" s="45"/>
      <c r="U4084" s="52"/>
      <c r="V4084" s="45"/>
      <c r="W4084" s="28"/>
    </row>
    <row r="4085" spans="1:23">
      <c r="A4085" s="6">
        <f t="shared" si="491"/>
        <v>-4601.0117532798749</v>
      </c>
      <c r="B4085" s="6">
        <f t="shared" si="490"/>
        <v>-4599.885098359875</v>
      </c>
      <c r="C4085" s="65">
        <f>Original_Data!U4088</f>
        <v>0</v>
      </c>
      <c r="F4085" s="25"/>
      <c r="G4085" s="45"/>
      <c r="H4085" s="45"/>
      <c r="I4085" s="35"/>
      <c r="K4085" s="45"/>
      <c r="L4085" s="45"/>
      <c r="M4085" s="45"/>
      <c r="N4085" s="45"/>
      <c r="O4085" s="45"/>
      <c r="P4085" s="45"/>
      <c r="Q4085" s="60"/>
      <c r="R4085" s="45"/>
      <c r="S4085" s="45"/>
      <c r="T4085" s="45"/>
      <c r="U4085" s="52"/>
      <c r="V4085" s="45"/>
      <c r="W4085" s="28"/>
    </row>
    <row r="4086" spans="1:23">
      <c r="A4086" s="6">
        <f t="shared" si="491"/>
        <v>-4602.1384081998749</v>
      </c>
      <c r="B4086" s="6">
        <f t="shared" si="490"/>
        <v>-4601.0117532798749</v>
      </c>
      <c r="C4086" s="65">
        <f>Original_Data!U4089</f>
        <v>0</v>
      </c>
      <c r="F4086" s="25"/>
      <c r="G4086" s="45"/>
      <c r="H4086" s="45"/>
      <c r="I4086" s="35"/>
      <c r="K4086" s="45"/>
      <c r="L4086" s="45"/>
      <c r="M4086" s="45"/>
      <c r="N4086" s="45"/>
      <c r="O4086" s="45"/>
      <c r="P4086" s="45"/>
      <c r="Q4086" s="60"/>
      <c r="R4086" s="45"/>
      <c r="S4086" s="45"/>
      <c r="T4086" s="45"/>
      <c r="U4086" s="52"/>
      <c r="V4086" s="45"/>
      <c r="W4086" s="28"/>
    </row>
    <row r="4087" spans="1:23">
      <c r="A4087" s="6">
        <f t="shared" si="491"/>
        <v>-4603.2650631198749</v>
      </c>
      <c r="B4087" s="6">
        <f t="shared" si="490"/>
        <v>-4602.1384081998749</v>
      </c>
      <c r="C4087" s="65">
        <f>Original_Data!U4090</f>
        <v>0</v>
      </c>
      <c r="F4087" s="25"/>
      <c r="G4087" s="45"/>
      <c r="H4087" s="45"/>
      <c r="I4087" s="35"/>
      <c r="K4087" s="45"/>
      <c r="L4087" s="45"/>
      <c r="M4087" s="45"/>
      <c r="N4087" s="45"/>
      <c r="O4087" s="45"/>
      <c r="P4087" s="45"/>
      <c r="Q4087" s="60"/>
      <c r="R4087" s="45"/>
      <c r="S4087" s="45"/>
      <c r="T4087" s="45"/>
      <c r="U4087" s="52"/>
      <c r="V4087" s="45"/>
      <c r="W4087" s="28"/>
    </row>
    <row r="4088" spans="1:23">
      <c r="A4088" s="6">
        <f t="shared" si="491"/>
        <v>-4604.3917180398748</v>
      </c>
      <c r="B4088" s="6">
        <f t="shared" si="490"/>
        <v>-4603.2650631198749</v>
      </c>
      <c r="C4088" s="65">
        <f>Original_Data!U4091</f>
        <v>0</v>
      </c>
      <c r="F4088" s="25"/>
      <c r="G4088" s="45"/>
      <c r="H4088" s="45"/>
      <c r="I4088" s="35"/>
      <c r="K4088" s="45"/>
      <c r="L4088" s="45"/>
      <c r="M4088" s="45"/>
      <c r="N4088" s="45"/>
      <c r="O4088" s="45"/>
      <c r="P4088" s="45"/>
      <c r="Q4088" s="60"/>
      <c r="R4088" s="45"/>
      <c r="S4088" s="45"/>
      <c r="T4088" s="45"/>
      <c r="U4088" s="52"/>
      <c r="V4088" s="45"/>
      <c r="W4088" s="28"/>
    </row>
    <row r="4089" spans="1:23">
      <c r="A4089" s="6">
        <f t="shared" si="491"/>
        <v>-4605.5183729598748</v>
      </c>
      <c r="B4089" s="6">
        <f t="shared" si="490"/>
        <v>-4604.3917180398748</v>
      </c>
      <c r="C4089" s="65">
        <f>Original_Data!U4092</f>
        <v>0</v>
      </c>
      <c r="F4089" s="25"/>
      <c r="G4089" s="45"/>
      <c r="H4089" s="45"/>
      <c r="I4089" s="35"/>
      <c r="K4089" s="45"/>
      <c r="L4089" s="45"/>
      <c r="M4089" s="45"/>
      <c r="N4089" s="45"/>
      <c r="O4089" s="45"/>
      <c r="P4089" s="45"/>
      <c r="Q4089" s="60"/>
      <c r="R4089" s="45"/>
      <c r="S4089" s="45"/>
      <c r="T4089" s="45"/>
      <c r="U4089" s="52"/>
      <c r="V4089" s="45"/>
      <c r="W4089" s="28"/>
    </row>
    <row r="4090" spans="1:23">
      <c r="A4090" s="6">
        <f t="shared" si="491"/>
        <v>-4606.6450278798748</v>
      </c>
      <c r="B4090" s="6">
        <f t="shared" si="490"/>
        <v>-4605.5183729598748</v>
      </c>
      <c r="C4090" s="65">
        <f>Original_Data!U4093</f>
        <v>0</v>
      </c>
      <c r="F4090" s="25"/>
      <c r="G4090" s="45"/>
      <c r="H4090" s="45"/>
      <c r="I4090" s="35"/>
      <c r="K4090" s="45"/>
      <c r="L4090" s="45"/>
      <c r="M4090" s="45"/>
      <c r="N4090" s="45"/>
      <c r="O4090" s="45"/>
      <c r="P4090" s="45"/>
      <c r="Q4090" s="60"/>
      <c r="R4090" s="45"/>
      <c r="S4090" s="45"/>
      <c r="T4090" s="45"/>
      <c r="U4090" s="52"/>
      <c r="V4090" s="45"/>
      <c r="W4090" s="28"/>
    </row>
    <row r="4091" spans="1:23">
      <c r="A4091" s="6">
        <f t="shared" si="491"/>
        <v>-4607.7716827998747</v>
      </c>
      <c r="B4091" s="6">
        <f t="shared" si="490"/>
        <v>-4606.6450278798748</v>
      </c>
      <c r="C4091" s="65">
        <f>Original_Data!U4094</f>
        <v>0</v>
      </c>
      <c r="F4091" s="25"/>
      <c r="G4091" s="45"/>
      <c r="H4091" s="45"/>
      <c r="I4091" s="35"/>
      <c r="K4091" s="45"/>
      <c r="L4091" s="45"/>
      <c r="M4091" s="45"/>
      <c r="N4091" s="45"/>
      <c r="O4091" s="45"/>
      <c r="P4091" s="45"/>
      <c r="Q4091" s="60"/>
      <c r="R4091" s="45"/>
      <c r="S4091" s="45"/>
      <c r="T4091" s="45"/>
      <c r="U4091" s="52"/>
      <c r="V4091" s="45"/>
      <c r="W4091" s="28"/>
    </row>
    <row r="4092" spans="1:23">
      <c r="A4092" s="6">
        <f t="shared" si="491"/>
        <v>-4608.8983377198747</v>
      </c>
      <c r="B4092" s="6">
        <f t="shared" ref="B4092:B4155" si="492">B4091 - 1.12665492</f>
        <v>-4607.7716827998747</v>
      </c>
      <c r="C4092" s="65">
        <f>Original_Data!U4095</f>
        <v>0</v>
      </c>
      <c r="F4092" s="25"/>
      <c r="G4092" s="45"/>
      <c r="H4092" s="45"/>
      <c r="I4092" s="35"/>
      <c r="K4092" s="45"/>
      <c r="L4092" s="45"/>
      <c r="M4092" s="45"/>
      <c r="N4092" s="45"/>
      <c r="O4092" s="45"/>
      <c r="P4092" s="45"/>
      <c r="Q4092" s="60"/>
      <c r="R4092" s="45"/>
      <c r="S4092" s="45"/>
      <c r="T4092" s="45"/>
      <c r="U4092" s="52"/>
      <c r="V4092" s="45"/>
      <c r="W4092" s="28"/>
    </row>
    <row r="4093" spans="1:23">
      <c r="A4093" s="6">
        <f t="shared" si="491"/>
        <v>-4610.0249926398747</v>
      </c>
      <c r="B4093" s="6">
        <f t="shared" si="492"/>
        <v>-4608.8983377198747</v>
      </c>
      <c r="C4093" s="65">
        <f>Original_Data!U4096</f>
        <v>0</v>
      </c>
      <c r="F4093" s="25"/>
      <c r="G4093" s="45"/>
      <c r="H4093" s="45"/>
      <c r="I4093" s="35"/>
      <c r="K4093" s="45"/>
      <c r="L4093" s="45"/>
      <c r="M4093" s="45"/>
      <c r="N4093" s="45"/>
      <c r="O4093" s="45"/>
      <c r="P4093" s="45"/>
      <c r="Q4093" s="60"/>
      <c r="R4093" s="45"/>
      <c r="S4093" s="45"/>
      <c r="T4093" s="45"/>
      <c r="U4093" s="52"/>
      <c r="V4093" s="45"/>
      <c r="W4093" s="28"/>
    </row>
    <row r="4094" spans="1:23">
      <c r="A4094" s="6">
        <f t="shared" si="491"/>
        <v>-4611.1516475598746</v>
      </c>
      <c r="B4094" s="6">
        <f t="shared" si="492"/>
        <v>-4610.0249926398747</v>
      </c>
      <c r="C4094" s="65">
        <f>Original_Data!U4097</f>
        <v>0</v>
      </c>
      <c r="F4094" s="25"/>
      <c r="G4094" s="45"/>
      <c r="H4094" s="45"/>
      <c r="I4094" s="35"/>
      <c r="K4094" s="45"/>
      <c r="L4094" s="45"/>
      <c r="M4094" s="45"/>
      <c r="N4094" s="45"/>
      <c r="O4094" s="45"/>
      <c r="P4094" s="45"/>
      <c r="Q4094" s="60"/>
      <c r="R4094" s="45"/>
      <c r="S4094" s="45"/>
      <c r="T4094" s="45"/>
      <c r="U4094" s="52"/>
      <c r="V4094" s="45"/>
      <c r="W4094" s="28"/>
    </row>
    <row r="4095" spans="1:23">
      <c r="A4095" s="6">
        <f t="shared" si="491"/>
        <v>-4612.2783024798746</v>
      </c>
      <c r="B4095" s="6">
        <f t="shared" si="492"/>
        <v>-4611.1516475598746</v>
      </c>
      <c r="C4095" s="65">
        <f>Original_Data!U4098</f>
        <v>0</v>
      </c>
      <c r="F4095" s="25"/>
      <c r="G4095" s="45"/>
      <c r="H4095" s="45"/>
      <c r="I4095" s="35"/>
      <c r="K4095" s="45"/>
      <c r="L4095" s="45"/>
      <c r="M4095" s="45"/>
      <c r="N4095" s="45"/>
      <c r="O4095" s="45"/>
      <c r="P4095" s="45"/>
      <c r="Q4095" s="60"/>
      <c r="R4095" s="45"/>
      <c r="S4095" s="45"/>
      <c r="T4095" s="45"/>
      <c r="U4095" s="52"/>
      <c r="V4095" s="45"/>
      <c r="W4095" s="28"/>
    </row>
    <row r="4096" spans="1:23">
      <c r="A4096" s="6">
        <f t="shared" si="491"/>
        <v>-4613.4049573998745</v>
      </c>
      <c r="B4096" s="6">
        <f t="shared" si="492"/>
        <v>-4612.2783024798746</v>
      </c>
      <c r="C4096" s="65">
        <f>Original_Data!U4099</f>
        <v>0</v>
      </c>
      <c r="F4096" s="25"/>
      <c r="G4096" s="45"/>
      <c r="H4096" s="45"/>
      <c r="I4096" s="35"/>
      <c r="K4096" s="45"/>
      <c r="L4096" s="45"/>
      <c r="M4096" s="45"/>
      <c r="N4096" s="45"/>
      <c r="O4096" s="45"/>
      <c r="P4096" s="45"/>
      <c r="Q4096" s="60"/>
      <c r="R4096" s="45"/>
      <c r="S4096" s="45"/>
      <c r="T4096" s="45"/>
      <c r="U4096" s="52"/>
      <c r="V4096" s="45"/>
      <c r="W4096" s="28"/>
    </row>
    <row r="4097" spans="1:23">
      <c r="A4097" s="6">
        <f t="shared" si="491"/>
        <v>-4614.5316123198745</v>
      </c>
      <c r="B4097" s="6">
        <f t="shared" si="492"/>
        <v>-4613.4049573998745</v>
      </c>
      <c r="C4097" s="65">
        <f>Original_Data!U4100</f>
        <v>0</v>
      </c>
      <c r="F4097" s="25"/>
      <c r="G4097" s="45"/>
      <c r="H4097" s="45"/>
      <c r="I4097" s="35"/>
      <c r="K4097" s="45"/>
      <c r="L4097" s="45"/>
      <c r="M4097" s="45"/>
      <c r="N4097" s="45"/>
      <c r="O4097" s="45"/>
      <c r="P4097" s="45"/>
      <c r="Q4097" s="60"/>
      <c r="R4097" s="45"/>
      <c r="S4097" s="45"/>
      <c r="T4097" s="45"/>
      <c r="U4097" s="52"/>
      <c r="V4097" s="45"/>
      <c r="W4097" s="28"/>
    </row>
    <row r="4098" spans="1:23">
      <c r="A4098" s="6">
        <f t="shared" si="491"/>
        <v>-4615.6582672398745</v>
      </c>
      <c r="B4098" s="6">
        <f t="shared" si="492"/>
        <v>-4614.5316123198745</v>
      </c>
      <c r="C4098" s="65">
        <f>Original_Data!U4101</f>
        <v>0</v>
      </c>
      <c r="F4098" s="25"/>
      <c r="G4098" s="45"/>
      <c r="H4098" s="45"/>
      <c r="I4098" s="35"/>
      <c r="K4098" s="45"/>
      <c r="L4098" s="45"/>
      <c r="M4098" s="45"/>
      <c r="N4098" s="45"/>
      <c r="O4098" s="45"/>
      <c r="P4098" s="45"/>
      <c r="Q4098" s="60"/>
      <c r="R4098" s="45"/>
      <c r="S4098" s="45"/>
      <c r="T4098" s="45"/>
      <c r="U4098" s="52"/>
      <c r="V4098" s="45"/>
      <c r="W4098" s="28"/>
    </row>
    <row r="4099" spans="1:23">
      <c r="A4099" s="6">
        <f t="shared" si="491"/>
        <v>-4616.7849221598744</v>
      </c>
      <c r="B4099" s="6">
        <f t="shared" si="492"/>
        <v>-4615.6582672398745</v>
      </c>
      <c r="C4099" s="65">
        <f>Original_Data!U4102</f>
        <v>0</v>
      </c>
      <c r="F4099" s="25"/>
      <c r="G4099" s="45"/>
      <c r="H4099" s="45"/>
      <c r="I4099" s="35"/>
      <c r="K4099" s="45"/>
      <c r="L4099" s="45"/>
      <c r="M4099" s="45"/>
      <c r="N4099" s="45"/>
      <c r="O4099" s="45"/>
      <c r="P4099" s="45"/>
      <c r="Q4099" s="60"/>
      <c r="R4099" s="45"/>
      <c r="S4099" s="45"/>
      <c r="T4099" s="45"/>
      <c r="U4099" s="52"/>
      <c r="V4099" s="45"/>
      <c r="W4099" s="28"/>
    </row>
    <row r="4100" spans="1:23">
      <c r="A4100" s="6">
        <f t="shared" ref="A4100:A4163" si="493" xml:space="preserve"> B4100 - 1.12665492</f>
        <v>-4617.9115770798744</v>
      </c>
      <c r="B4100" s="6">
        <f t="shared" si="492"/>
        <v>-4616.7849221598744</v>
      </c>
      <c r="C4100" s="65">
        <f>Original_Data!U4103</f>
        <v>0</v>
      </c>
      <c r="F4100" s="25"/>
      <c r="G4100" s="45"/>
      <c r="H4100" s="45"/>
      <c r="I4100" s="35"/>
      <c r="K4100" s="45"/>
      <c r="L4100" s="45"/>
      <c r="M4100" s="45"/>
      <c r="N4100" s="45"/>
      <c r="O4100" s="45"/>
      <c r="P4100" s="45"/>
      <c r="Q4100" s="60"/>
      <c r="R4100" s="45"/>
      <c r="S4100" s="45"/>
      <c r="T4100" s="45"/>
      <c r="U4100" s="52"/>
      <c r="V4100" s="45"/>
      <c r="W4100" s="28"/>
    </row>
    <row r="4101" spans="1:23">
      <c r="A4101" s="6">
        <f t="shared" si="493"/>
        <v>-4619.0382319998744</v>
      </c>
      <c r="B4101" s="6">
        <f t="shared" si="492"/>
        <v>-4617.9115770798744</v>
      </c>
      <c r="C4101" s="65">
        <f>Original_Data!U4104</f>
        <v>0</v>
      </c>
      <c r="F4101" s="25"/>
      <c r="G4101" s="45"/>
      <c r="H4101" s="45"/>
      <c r="I4101" s="35"/>
      <c r="K4101" s="45"/>
      <c r="L4101" s="45"/>
      <c r="M4101" s="45"/>
      <c r="N4101" s="45"/>
      <c r="O4101" s="45"/>
      <c r="P4101" s="45"/>
      <c r="Q4101" s="60"/>
      <c r="R4101" s="45"/>
      <c r="S4101" s="45"/>
      <c r="T4101" s="45"/>
      <c r="U4101" s="52"/>
      <c r="V4101" s="45"/>
      <c r="W4101" s="28"/>
    </row>
    <row r="4102" spans="1:23">
      <c r="A4102" s="6">
        <f t="shared" si="493"/>
        <v>-4620.1648869198743</v>
      </c>
      <c r="B4102" s="6">
        <f t="shared" si="492"/>
        <v>-4619.0382319998744</v>
      </c>
      <c r="C4102" s="65">
        <f>Original_Data!U4105</f>
        <v>0</v>
      </c>
      <c r="F4102" s="25"/>
      <c r="G4102" s="45"/>
      <c r="H4102" s="45"/>
      <c r="I4102" s="35"/>
      <c r="K4102" s="45"/>
      <c r="L4102" s="45"/>
      <c r="M4102" s="45"/>
      <c r="N4102" s="45"/>
      <c r="O4102" s="45"/>
      <c r="P4102" s="45"/>
      <c r="Q4102" s="60"/>
      <c r="R4102" s="45"/>
      <c r="S4102" s="45"/>
      <c r="T4102" s="45"/>
      <c r="U4102" s="52"/>
      <c r="V4102" s="45"/>
      <c r="W4102" s="28"/>
    </row>
    <row r="4103" spans="1:23">
      <c r="A4103" s="6">
        <f t="shared" si="493"/>
        <v>-4621.2915418398743</v>
      </c>
      <c r="B4103" s="6">
        <f t="shared" si="492"/>
        <v>-4620.1648869198743</v>
      </c>
      <c r="C4103" s="65">
        <f>Original_Data!U4106</f>
        <v>0</v>
      </c>
      <c r="F4103" s="25"/>
      <c r="G4103" s="45"/>
      <c r="H4103" s="45"/>
      <c r="I4103" s="35"/>
      <c r="K4103" s="45"/>
      <c r="L4103" s="45"/>
      <c r="M4103" s="45"/>
      <c r="N4103" s="45"/>
      <c r="O4103" s="45"/>
      <c r="P4103" s="45"/>
      <c r="Q4103" s="60"/>
      <c r="R4103" s="45"/>
      <c r="S4103" s="45"/>
      <c r="T4103" s="45"/>
      <c r="U4103" s="52"/>
      <c r="V4103" s="45"/>
      <c r="W4103" s="28"/>
    </row>
    <row r="4104" spans="1:23">
      <c r="A4104" s="6">
        <f t="shared" si="493"/>
        <v>-4622.4181967598743</v>
      </c>
      <c r="B4104" s="6">
        <f t="shared" si="492"/>
        <v>-4621.2915418398743</v>
      </c>
      <c r="C4104" s="65">
        <f>Original_Data!U4107</f>
        <v>0</v>
      </c>
      <c r="F4104" s="25"/>
      <c r="G4104" s="45"/>
      <c r="H4104" s="45"/>
      <c r="I4104" s="35"/>
      <c r="K4104" s="45"/>
      <c r="L4104" s="45"/>
      <c r="M4104" s="45"/>
      <c r="N4104" s="45"/>
      <c r="O4104" s="45"/>
      <c r="P4104" s="45"/>
      <c r="Q4104" s="60"/>
      <c r="R4104" s="45"/>
      <c r="S4104" s="45"/>
      <c r="T4104" s="45"/>
      <c r="U4104" s="52"/>
      <c r="V4104" s="45"/>
      <c r="W4104" s="28"/>
    </row>
    <row r="4105" spans="1:23">
      <c r="A4105" s="6">
        <f t="shared" si="493"/>
        <v>-4623.5448516798742</v>
      </c>
      <c r="B4105" s="6">
        <f t="shared" si="492"/>
        <v>-4622.4181967598743</v>
      </c>
      <c r="C4105" s="65">
        <f>Original_Data!U4108</f>
        <v>0</v>
      </c>
      <c r="F4105" s="25"/>
      <c r="G4105" s="45"/>
      <c r="H4105" s="45"/>
      <c r="I4105" s="35"/>
      <c r="K4105" s="45"/>
      <c r="L4105" s="45"/>
      <c r="M4105" s="45"/>
      <c r="N4105" s="45"/>
      <c r="O4105" s="45"/>
      <c r="P4105" s="45"/>
      <c r="Q4105" s="60"/>
      <c r="R4105" s="45"/>
      <c r="S4105" s="45"/>
      <c r="T4105" s="45"/>
      <c r="U4105" s="52"/>
      <c r="V4105" s="45"/>
      <c r="W4105" s="28"/>
    </row>
    <row r="4106" spans="1:23">
      <c r="A4106" s="6">
        <f t="shared" si="493"/>
        <v>-4624.6715065998742</v>
      </c>
      <c r="B4106" s="6">
        <f t="shared" si="492"/>
        <v>-4623.5448516798742</v>
      </c>
      <c r="C4106" s="65">
        <f>Original_Data!U4109</f>
        <v>0</v>
      </c>
      <c r="F4106" s="25"/>
      <c r="G4106" s="45"/>
      <c r="H4106" s="45"/>
      <c r="I4106" s="35"/>
      <c r="K4106" s="45"/>
      <c r="L4106" s="45"/>
      <c r="M4106" s="45"/>
      <c r="N4106" s="45"/>
      <c r="O4106" s="45"/>
      <c r="P4106" s="45"/>
      <c r="Q4106" s="60"/>
      <c r="R4106" s="45"/>
      <c r="S4106" s="45"/>
      <c r="T4106" s="45"/>
      <c r="U4106" s="52"/>
      <c r="V4106" s="45"/>
      <c r="W4106" s="28"/>
    </row>
    <row r="4107" spans="1:23">
      <c r="A4107" s="6">
        <f t="shared" si="493"/>
        <v>-4625.7981615198742</v>
      </c>
      <c r="B4107" s="6">
        <f t="shared" si="492"/>
        <v>-4624.6715065998742</v>
      </c>
      <c r="C4107" s="65">
        <f>Original_Data!U4110</f>
        <v>0</v>
      </c>
      <c r="F4107" s="25"/>
      <c r="G4107" s="45"/>
      <c r="H4107" s="45"/>
      <c r="I4107" s="35"/>
      <c r="K4107" s="45"/>
      <c r="L4107" s="45"/>
      <c r="M4107" s="45"/>
      <c r="N4107" s="45"/>
      <c r="O4107" s="45"/>
      <c r="P4107" s="45"/>
      <c r="Q4107" s="60"/>
      <c r="R4107" s="45"/>
      <c r="S4107" s="45"/>
      <c r="T4107" s="45"/>
      <c r="U4107" s="52"/>
      <c r="V4107" s="45"/>
      <c r="W4107" s="28"/>
    </row>
    <row r="4108" spans="1:23">
      <c r="A4108" s="6">
        <f t="shared" si="493"/>
        <v>-4626.9248164398741</v>
      </c>
      <c r="B4108" s="6">
        <f t="shared" si="492"/>
        <v>-4625.7981615198742</v>
      </c>
      <c r="C4108" s="65">
        <f>Original_Data!U4111</f>
        <v>0</v>
      </c>
      <c r="F4108" s="25"/>
      <c r="G4108" s="45"/>
      <c r="H4108" s="45"/>
      <c r="I4108" s="35"/>
      <c r="K4108" s="45"/>
      <c r="L4108" s="45"/>
      <c r="M4108" s="45"/>
      <c r="N4108" s="45"/>
      <c r="O4108" s="45"/>
      <c r="P4108" s="45"/>
      <c r="Q4108" s="60"/>
      <c r="R4108" s="45"/>
      <c r="S4108" s="45"/>
      <c r="T4108" s="45"/>
      <c r="U4108" s="52"/>
      <c r="V4108" s="45"/>
      <c r="W4108" s="28"/>
    </row>
    <row r="4109" spans="1:23">
      <c r="A4109" s="6">
        <f t="shared" si="493"/>
        <v>-4628.0514713598741</v>
      </c>
      <c r="B4109" s="6">
        <f t="shared" si="492"/>
        <v>-4626.9248164398741</v>
      </c>
      <c r="C4109" s="65">
        <f>Original_Data!U4112</f>
        <v>0</v>
      </c>
      <c r="F4109" s="25"/>
      <c r="G4109" s="45"/>
      <c r="H4109" s="45"/>
      <c r="I4109" s="35"/>
      <c r="K4109" s="45"/>
      <c r="L4109" s="45"/>
      <c r="M4109" s="45"/>
      <c r="N4109" s="45"/>
      <c r="O4109" s="45"/>
      <c r="P4109" s="45"/>
      <c r="Q4109" s="60"/>
      <c r="R4109" s="45"/>
      <c r="S4109" s="45"/>
      <c r="T4109" s="45"/>
      <c r="U4109" s="52"/>
      <c r="V4109" s="45"/>
      <c r="W4109" s="28"/>
    </row>
    <row r="4110" spans="1:23">
      <c r="A4110" s="6">
        <f t="shared" si="493"/>
        <v>-4629.178126279874</v>
      </c>
      <c r="B4110" s="6">
        <f t="shared" si="492"/>
        <v>-4628.0514713598741</v>
      </c>
      <c r="C4110" s="65">
        <f>Original_Data!U4113</f>
        <v>0</v>
      </c>
      <c r="F4110" s="25"/>
      <c r="G4110" s="45"/>
      <c r="H4110" s="45"/>
      <c r="I4110" s="35"/>
      <c r="K4110" s="45"/>
      <c r="L4110" s="45"/>
      <c r="M4110" s="45"/>
      <c r="N4110" s="45"/>
      <c r="O4110" s="45"/>
      <c r="P4110" s="45"/>
      <c r="Q4110" s="60"/>
      <c r="R4110" s="45"/>
      <c r="S4110" s="45"/>
      <c r="T4110" s="45"/>
      <c r="U4110" s="52"/>
      <c r="V4110" s="45"/>
      <c r="W4110" s="28"/>
    </row>
    <row r="4111" spans="1:23">
      <c r="A4111" s="6">
        <f t="shared" si="493"/>
        <v>-4630.304781199874</v>
      </c>
      <c r="B4111" s="6">
        <f t="shared" si="492"/>
        <v>-4629.178126279874</v>
      </c>
      <c r="C4111" s="65">
        <f>Original_Data!U4114</f>
        <v>1</v>
      </c>
      <c r="F4111" s="25"/>
      <c r="G4111" s="45"/>
      <c r="H4111" s="45"/>
      <c r="I4111" s="35"/>
      <c r="K4111" s="45"/>
      <c r="L4111" s="45"/>
      <c r="M4111" s="45"/>
      <c r="N4111" s="45"/>
      <c r="O4111" s="45"/>
      <c r="P4111" s="45"/>
      <c r="Q4111" s="60"/>
      <c r="R4111" s="45"/>
      <c r="S4111" s="45"/>
      <c r="T4111" s="45"/>
      <c r="U4111" s="52"/>
      <c r="V4111" s="45"/>
      <c r="W4111" s="28"/>
    </row>
    <row r="4112" spans="1:23">
      <c r="A4112" s="6">
        <f t="shared" si="493"/>
        <v>-4631.431436119874</v>
      </c>
      <c r="B4112" s="6">
        <f t="shared" si="492"/>
        <v>-4630.304781199874</v>
      </c>
      <c r="C4112" s="65">
        <f>Original_Data!U4115</f>
        <v>0</v>
      </c>
      <c r="F4112" s="25"/>
      <c r="G4112" s="45"/>
      <c r="H4112" s="45"/>
      <c r="I4112" s="35"/>
      <c r="K4112" s="45"/>
      <c r="L4112" s="45"/>
      <c r="M4112" s="45"/>
      <c r="N4112" s="45"/>
      <c r="O4112" s="45"/>
      <c r="P4112" s="45"/>
      <c r="Q4112" s="60"/>
      <c r="R4112" s="45"/>
      <c r="S4112" s="45"/>
      <c r="T4112" s="45"/>
      <c r="U4112" s="52"/>
      <c r="V4112" s="45"/>
      <c r="W4112" s="28"/>
    </row>
    <row r="4113" spans="1:23">
      <c r="A4113" s="6">
        <f t="shared" si="493"/>
        <v>-4632.5580910398739</v>
      </c>
      <c r="B4113" s="6">
        <f t="shared" si="492"/>
        <v>-4631.431436119874</v>
      </c>
      <c r="C4113" s="65">
        <f>Original_Data!U4116</f>
        <v>0</v>
      </c>
      <c r="F4113" s="25"/>
      <c r="G4113" s="45"/>
      <c r="H4113" s="45"/>
      <c r="I4113" s="35"/>
      <c r="K4113" s="45"/>
      <c r="L4113" s="45"/>
      <c r="M4113" s="45"/>
      <c r="N4113" s="45"/>
      <c r="O4113" s="45"/>
      <c r="P4113" s="45"/>
      <c r="Q4113" s="60"/>
      <c r="R4113" s="45"/>
      <c r="S4113" s="45"/>
      <c r="T4113" s="45"/>
      <c r="U4113" s="52"/>
      <c r="V4113" s="45"/>
      <c r="W4113" s="28"/>
    </row>
    <row r="4114" spans="1:23">
      <c r="A4114" s="6">
        <f t="shared" si="493"/>
        <v>-4633.6847459598739</v>
      </c>
      <c r="B4114" s="6">
        <f t="shared" si="492"/>
        <v>-4632.5580910398739</v>
      </c>
      <c r="C4114" s="65">
        <f>Original_Data!U4117</f>
        <v>0</v>
      </c>
      <c r="F4114" s="25"/>
      <c r="G4114" s="45"/>
      <c r="H4114" s="45"/>
      <c r="I4114" s="35"/>
      <c r="K4114" s="45"/>
      <c r="L4114" s="45"/>
      <c r="M4114" s="45"/>
      <c r="N4114" s="45"/>
      <c r="O4114" s="45"/>
      <c r="P4114" s="45"/>
      <c r="Q4114" s="60"/>
      <c r="R4114" s="45"/>
      <c r="S4114" s="45"/>
      <c r="T4114" s="45"/>
      <c r="U4114" s="52"/>
      <c r="V4114" s="45"/>
      <c r="W4114" s="28"/>
    </row>
    <row r="4115" spans="1:23">
      <c r="A4115" s="6">
        <f t="shared" si="493"/>
        <v>-4634.8114008798739</v>
      </c>
      <c r="B4115" s="6">
        <f t="shared" si="492"/>
        <v>-4633.6847459598739</v>
      </c>
      <c r="C4115" s="65">
        <f>Original_Data!U4118</f>
        <v>0</v>
      </c>
      <c r="F4115" s="25"/>
      <c r="G4115" s="45"/>
      <c r="H4115" s="45"/>
      <c r="I4115" s="35"/>
      <c r="K4115" s="45"/>
      <c r="L4115" s="45"/>
      <c r="M4115" s="45"/>
      <c r="N4115" s="45"/>
      <c r="O4115" s="45"/>
      <c r="P4115" s="45"/>
      <c r="Q4115" s="60"/>
      <c r="R4115" s="45"/>
      <c r="S4115" s="45"/>
      <c r="T4115" s="45"/>
      <c r="U4115" s="52"/>
      <c r="V4115" s="45"/>
      <c r="W4115" s="28"/>
    </row>
    <row r="4116" spans="1:23">
      <c r="A4116" s="6">
        <f t="shared" si="493"/>
        <v>-4635.9380557998738</v>
      </c>
      <c r="B4116" s="6">
        <f t="shared" si="492"/>
        <v>-4634.8114008798739</v>
      </c>
      <c r="C4116" s="65">
        <f>Original_Data!U4119</f>
        <v>0</v>
      </c>
      <c r="F4116" s="25"/>
      <c r="G4116" s="45"/>
      <c r="H4116" s="45"/>
      <c r="I4116" s="35"/>
      <c r="K4116" s="45"/>
      <c r="L4116" s="45"/>
      <c r="M4116" s="45"/>
      <c r="N4116" s="45"/>
      <c r="O4116" s="45"/>
      <c r="P4116" s="45"/>
      <c r="Q4116" s="60"/>
      <c r="R4116" s="45"/>
      <c r="S4116" s="45"/>
      <c r="T4116" s="45"/>
      <c r="U4116" s="52"/>
      <c r="V4116" s="45"/>
      <c r="W4116" s="28"/>
    </row>
    <row r="4117" spans="1:23">
      <c r="A4117" s="6">
        <f t="shared" si="493"/>
        <v>-4637.0647107198738</v>
      </c>
      <c r="B4117" s="6">
        <f t="shared" si="492"/>
        <v>-4635.9380557998738</v>
      </c>
      <c r="C4117" s="65">
        <f>Original_Data!U4120</f>
        <v>0</v>
      </c>
      <c r="F4117" s="25"/>
      <c r="G4117" s="45"/>
      <c r="H4117" s="45"/>
      <c r="I4117" s="35"/>
      <c r="K4117" s="45"/>
      <c r="L4117" s="45"/>
      <c r="M4117" s="45"/>
      <c r="N4117" s="45"/>
      <c r="O4117" s="45"/>
      <c r="P4117" s="45"/>
      <c r="Q4117" s="60"/>
      <c r="R4117" s="45"/>
      <c r="S4117" s="45"/>
      <c r="T4117" s="45"/>
      <c r="U4117" s="52"/>
      <c r="V4117" s="45"/>
      <c r="W4117" s="28"/>
    </row>
    <row r="4118" spans="1:23">
      <c r="A4118" s="6">
        <f t="shared" si="493"/>
        <v>-4638.1913656398738</v>
      </c>
      <c r="B4118" s="6">
        <f t="shared" si="492"/>
        <v>-4637.0647107198738</v>
      </c>
      <c r="C4118" s="65">
        <f>Original_Data!U4121</f>
        <v>0</v>
      </c>
      <c r="F4118" s="25"/>
      <c r="G4118" s="45"/>
      <c r="H4118" s="45"/>
      <c r="I4118" s="35"/>
      <c r="K4118" s="45"/>
      <c r="L4118" s="45"/>
      <c r="M4118" s="45"/>
      <c r="N4118" s="45"/>
      <c r="O4118" s="45"/>
      <c r="P4118" s="45"/>
      <c r="Q4118" s="60"/>
      <c r="R4118" s="45"/>
      <c r="S4118" s="45"/>
      <c r="T4118" s="45"/>
      <c r="U4118" s="52"/>
      <c r="V4118" s="45"/>
      <c r="W4118" s="28"/>
    </row>
    <row r="4119" spans="1:23">
      <c r="A4119" s="6">
        <f t="shared" si="493"/>
        <v>-4639.3180205598737</v>
      </c>
      <c r="B4119" s="6">
        <f t="shared" si="492"/>
        <v>-4638.1913656398738</v>
      </c>
      <c r="C4119" s="65">
        <f>Original_Data!U4122</f>
        <v>0</v>
      </c>
      <c r="F4119" s="25"/>
      <c r="G4119" s="45"/>
      <c r="H4119" s="45"/>
      <c r="I4119" s="35"/>
      <c r="K4119" s="45"/>
      <c r="L4119" s="45"/>
      <c r="M4119" s="45"/>
      <c r="N4119" s="45"/>
      <c r="O4119" s="45"/>
      <c r="P4119" s="45"/>
      <c r="Q4119" s="60"/>
      <c r="R4119" s="45"/>
      <c r="S4119" s="45"/>
      <c r="T4119" s="45"/>
      <c r="U4119" s="52"/>
      <c r="V4119" s="45"/>
      <c r="W4119" s="28"/>
    </row>
    <row r="4120" spans="1:23">
      <c r="A4120" s="6">
        <f t="shared" si="493"/>
        <v>-4640.4446754798737</v>
      </c>
      <c r="B4120" s="6">
        <f t="shared" si="492"/>
        <v>-4639.3180205598737</v>
      </c>
      <c r="C4120" s="65">
        <f>Original_Data!U4123</f>
        <v>0</v>
      </c>
      <c r="F4120" s="25"/>
      <c r="G4120" s="45"/>
      <c r="H4120" s="45"/>
      <c r="I4120" s="35"/>
      <c r="K4120" s="45"/>
      <c r="L4120" s="45"/>
      <c r="M4120" s="45"/>
      <c r="N4120" s="45"/>
      <c r="O4120" s="45"/>
      <c r="P4120" s="45"/>
      <c r="Q4120" s="60"/>
      <c r="R4120" s="45"/>
      <c r="S4120" s="45"/>
      <c r="T4120" s="45"/>
      <c r="U4120" s="52"/>
      <c r="V4120" s="45"/>
      <c r="W4120" s="28"/>
    </row>
    <row r="4121" spans="1:23">
      <c r="A4121" s="6">
        <f t="shared" si="493"/>
        <v>-4641.5713303998737</v>
      </c>
      <c r="B4121" s="6">
        <f t="shared" si="492"/>
        <v>-4640.4446754798737</v>
      </c>
      <c r="C4121" s="65">
        <f>Original_Data!U4124</f>
        <v>0</v>
      </c>
      <c r="F4121" s="25"/>
      <c r="G4121" s="45"/>
      <c r="H4121" s="45"/>
      <c r="I4121" s="35"/>
      <c r="K4121" s="45"/>
      <c r="L4121" s="45"/>
      <c r="M4121" s="45"/>
      <c r="N4121" s="45"/>
      <c r="O4121" s="45"/>
      <c r="P4121" s="45"/>
      <c r="Q4121" s="60"/>
      <c r="R4121" s="45"/>
      <c r="S4121" s="45"/>
      <c r="T4121" s="45"/>
      <c r="U4121" s="52"/>
      <c r="V4121" s="45"/>
      <c r="W4121" s="28"/>
    </row>
    <row r="4122" spans="1:23">
      <c r="A4122" s="6">
        <f t="shared" si="493"/>
        <v>-4642.6979853198736</v>
      </c>
      <c r="B4122" s="6">
        <f t="shared" si="492"/>
        <v>-4641.5713303998737</v>
      </c>
      <c r="C4122" s="65">
        <f>Original_Data!U4125</f>
        <v>0</v>
      </c>
      <c r="F4122" s="25"/>
      <c r="G4122" s="45"/>
      <c r="H4122" s="45"/>
      <c r="I4122" s="35"/>
      <c r="K4122" s="45"/>
      <c r="L4122" s="45"/>
      <c r="M4122" s="45"/>
      <c r="N4122" s="45"/>
      <c r="O4122" s="45"/>
      <c r="P4122" s="45"/>
      <c r="Q4122" s="60"/>
      <c r="R4122" s="45"/>
      <c r="S4122" s="45"/>
      <c r="T4122" s="45"/>
      <c r="U4122" s="52"/>
      <c r="V4122" s="45"/>
      <c r="W4122" s="28"/>
    </row>
    <row r="4123" spans="1:23">
      <c r="A4123" s="6">
        <f t="shared" si="493"/>
        <v>-4643.8246402398736</v>
      </c>
      <c r="B4123" s="6">
        <f t="shared" si="492"/>
        <v>-4642.6979853198736</v>
      </c>
      <c r="C4123" s="65">
        <f>Original_Data!U4126</f>
        <v>0</v>
      </c>
      <c r="F4123" s="25"/>
      <c r="G4123" s="45"/>
      <c r="H4123" s="45"/>
      <c r="I4123" s="35"/>
      <c r="K4123" s="45"/>
      <c r="L4123" s="45"/>
      <c r="M4123" s="45"/>
      <c r="N4123" s="45"/>
      <c r="O4123" s="45"/>
      <c r="P4123" s="45"/>
      <c r="Q4123" s="60"/>
      <c r="R4123" s="45"/>
      <c r="S4123" s="45"/>
      <c r="T4123" s="45"/>
      <c r="U4123" s="52"/>
      <c r="V4123" s="45"/>
      <c r="W4123" s="28"/>
    </row>
    <row r="4124" spans="1:23">
      <c r="A4124" s="6">
        <f t="shared" si="493"/>
        <v>-4644.9512951598736</v>
      </c>
      <c r="B4124" s="6">
        <f t="shared" si="492"/>
        <v>-4643.8246402398736</v>
      </c>
      <c r="C4124" s="65">
        <f>Original_Data!U4127</f>
        <v>0</v>
      </c>
      <c r="F4124" s="25"/>
      <c r="G4124" s="45"/>
      <c r="H4124" s="45"/>
      <c r="I4124" s="35"/>
      <c r="K4124" s="45"/>
      <c r="L4124" s="45"/>
      <c r="M4124" s="45"/>
      <c r="N4124" s="45"/>
      <c r="O4124" s="45"/>
      <c r="P4124" s="45"/>
      <c r="Q4124" s="60"/>
      <c r="R4124" s="45"/>
      <c r="S4124" s="45"/>
      <c r="T4124" s="45"/>
      <c r="U4124" s="52"/>
      <c r="V4124" s="45"/>
      <c r="W4124" s="28"/>
    </row>
    <row r="4125" spans="1:23">
      <c r="A4125" s="6">
        <f t="shared" si="493"/>
        <v>-4646.0779500798735</v>
      </c>
      <c r="B4125" s="6">
        <f t="shared" si="492"/>
        <v>-4644.9512951598736</v>
      </c>
      <c r="C4125" s="65">
        <f>Original_Data!U4128</f>
        <v>0</v>
      </c>
      <c r="F4125" s="25"/>
      <c r="G4125" s="45"/>
      <c r="H4125" s="45"/>
      <c r="I4125" s="35"/>
      <c r="K4125" s="45"/>
      <c r="L4125" s="45"/>
      <c r="M4125" s="45"/>
      <c r="N4125" s="45"/>
      <c r="O4125" s="45"/>
      <c r="P4125" s="45"/>
      <c r="Q4125" s="60"/>
      <c r="R4125" s="45"/>
      <c r="S4125" s="45"/>
      <c r="T4125" s="45"/>
      <c r="U4125" s="52"/>
      <c r="V4125" s="45"/>
      <c r="W4125" s="28"/>
    </row>
    <row r="4126" spans="1:23">
      <c r="A4126" s="6">
        <f t="shared" si="493"/>
        <v>-4647.2046049998735</v>
      </c>
      <c r="B4126" s="6">
        <f t="shared" si="492"/>
        <v>-4646.0779500798735</v>
      </c>
      <c r="C4126" s="65">
        <f>Original_Data!U4129</f>
        <v>0</v>
      </c>
      <c r="F4126" s="25"/>
      <c r="G4126" s="45"/>
      <c r="H4126" s="45"/>
      <c r="I4126" s="35"/>
      <c r="K4126" s="45"/>
      <c r="L4126" s="45"/>
      <c r="M4126" s="45"/>
      <c r="N4126" s="45"/>
      <c r="O4126" s="45"/>
      <c r="P4126" s="45"/>
      <c r="Q4126" s="60"/>
      <c r="R4126" s="45"/>
      <c r="S4126" s="45"/>
      <c r="T4126" s="45"/>
      <c r="U4126" s="52"/>
      <c r="V4126" s="45"/>
      <c r="W4126" s="28"/>
    </row>
    <row r="4127" spans="1:23">
      <c r="A4127" s="6">
        <f t="shared" si="493"/>
        <v>-4648.3312599198734</v>
      </c>
      <c r="B4127" s="6">
        <f t="shared" si="492"/>
        <v>-4647.2046049998735</v>
      </c>
      <c r="C4127" s="65">
        <f>Original_Data!U4130</f>
        <v>0</v>
      </c>
      <c r="F4127" s="25"/>
      <c r="G4127" s="45"/>
      <c r="H4127" s="45"/>
      <c r="I4127" s="35"/>
      <c r="K4127" s="45"/>
      <c r="L4127" s="45"/>
      <c r="M4127" s="45"/>
      <c r="N4127" s="45"/>
      <c r="O4127" s="45"/>
      <c r="P4127" s="45"/>
      <c r="Q4127" s="60"/>
      <c r="R4127" s="45"/>
      <c r="S4127" s="45"/>
      <c r="T4127" s="45"/>
      <c r="U4127" s="52"/>
      <c r="V4127" s="45"/>
      <c r="W4127" s="28"/>
    </row>
    <row r="4128" spans="1:23">
      <c r="A4128" s="6">
        <f t="shared" si="493"/>
        <v>-4649.4579148398734</v>
      </c>
      <c r="B4128" s="6">
        <f t="shared" si="492"/>
        <v>-4648.3312599198734</v>
      </c>
      <c r="C4128" s="65">
        <f>Original_Data!U4131</f>
        <v>0</v>
      </c>
      <c r="F4128" s="25"/>
      <c r="G4128" s="45"/>
      <c r="H4128" s="45"/>
      <c r="I4128" s="35"/>
      <c r="K4128" s="45"/>
      <c r="L4128" s="45"/>
      <c r="M4128" s="45"/>
      <c r="N4128" s="45"/>
      <c r="O4128" s="45"/>
      <c r="P4128" s="45"/>
      <c r="Q4128" s="60"/>
      <c r="R4128" s="45"/>
      <c r="S4128" s="45"/>
      <c r="T4128" s="45"/>
      <c r="U4128" s="52"/>
      <c r="V4128" s="45"/>
      <c r="W4128" s="28"/>
    </row>
    <row r="4129" spans="1:23">
      <c r="A4129" s="6">
        <f t="shared" si="493"/>
        <v>-4650.5845697598734</v>
      </c>
      <c r="B4129" s="6">
        <f t="shared" si="492"/>
        <v>-4649.4579148398734</v>
      </c>
      <c r="C4129" s="65">
        <f>Original_Data!U4132</f>
        <v>0</v>
      </c>
      <c r="F4129" s="25"/>
      <c r="G4129" s="45"/>
      <c r="H4129" s="45"/>
      <c r="I4129" s="35"/>
      <c r="K4129" s="45"/>
      <c r="L4129" s="45"/>
      <c r="M4129" s="45"/>
      <c r="N4129" s="45"/>
      <c r="O4129" s="45"/>
      <c r="P4129" s="45"/>
      <c r="Q4129" s="60"/>
      <c r="R4129" s="45"/>
      <c r="S4129" s="45"/>
      <c r="T4129" s="45"/>
      <c r="U4129" s="52"/>
      <c r="V4129" s="45"/>
      <c r="W4129" s="28"/>
    </row>
    <row r="4130" spans="1:23">
      <c r="A4130" s="6">
        <f t="shared" si="493"/>
        <v>-4651.7112246798733</v>
      </c>
      <c r="B4130" s="6">
        <f t="shared" si="492"/>
        <v>-4650.5845697598734</v>
      </c>
      <c r="C4130" s="65">
        <f>Original_Data!U4133</f>
        <v>0</v>
      </c>
      <c r="F4130" s="25"/>
      <c r="G4130" s="45"/>
      <c r="H4130" s="45"/>
      <c r="I4130" s="35"/>
      <c r="K4130" s="45"/>
      <c r="L4130" s="45"/>
      <c r="M4130" s="45"/>
      <c r="N4130" s="45"/>
      <c r="O4130" s="45"/>
      <c r="P4130" s="45"/>
      <c r="Q4130" s="60"/>
      <c r="R4130" s="45"/>
      <c r="S4130" s="45"/>
      <c r="T4130" s="45"/>
      <c r="U4130" s="52"/>
      <c r="V4130" s="45"/>
      <c r="W4130" s="28"/>
    </row>
    <row r="4131" spans="1:23">
      <c r="A4131" s="6">
        <f t="shared" si="493"/>
        <v>-4652.8378795998733</v>
      </c>
      <c r="B4131" s="6">
        <f t="shared" si="492"/>
        <v>-4651.7112246798733</v>
      </c>
      <c r="C4131" s="65">
        <f>Original_Data!U4134</f>
        <v>0</v>
      </c>
      <c r="F4131" s="25"/>
      <c r="G4131" s="45"/>
      <c r="H4131" s="45"/>
      <c r="I4131" s="35"/>
      <c r="K4131" s="45"/>
      <c r="L4131" s="45"/>
      <c r="M4131" s="45"/>
      <c r="N4131" s="45"/>
      <c r="O4131" s="45"/>
      <c r="P4131" s="45"/>
      <c r="Q4131" s="60"/>
      <c r="R4131" s="45"/>
      <c r="S4131" s="45"/>
      <c r="T4131" s="45"/>
      <c r="U4131" s="52"/>
      <c r="V4131" s="45"/>
      <c r="W4131" s="28"/>
    </row>
    <row r="4132" spans="1:23">
      <c r="A4132" s="6">
        <f t="shared" si="493"/>
        <v>-4653.9645345198733</v>
      </c>
      <c r="B4132" s="6">
        <f t="shared" si="492"/>
        <v>-4652.8378795998733</v>
      </c>
      <c r="C4132" s="65">
        <f>Original_Data!U4135</f>
        <v>0</v>
      </c>
      <c r="F4132" s="25"/>
      <c r="G4132" s="45"/>
      <c r="H4132" s="45"/>
      <c r="I4132" s="35"/>
      <c r="K4132" s="45"/>
      <c r="L4132" s="45"/>
      <c r="M4132" s="45"/>
      <c r="N4132" s="45"/>
      <c r="O4132" s="45"/>
      <c r="P4132" s="45"/>
      <c r="Q4132" s="60"/>
      <c r="R4132" s="45"/>
      <c r="S4132" s="45"/>
      <c r="T4132" s="45"/>
      <c r="U4132" s="52"/>
      <c r="V4132" s="45"/>
      <c r="W4132" s="28"/>
    </row>
    <row r="4133" spans="1:23">
      <c r="A4133" s="6">
        <f t="shared" si="493"/>
        <v>-4655.0911894398732</v>
      </c>
      <c r="B4133" s="6">
        <f t="shared" si="492"/>
        <v>-4653.9645345198733</v>
      </c>
      <c r="C4133" s="65">
        <f>Original_Data!U4136</f>
        <v>0</v>
      </c>
      <c r="F4133" s="25"/>
      <c r="G4133" s="45"/>
      <c r="H4133" s="45"/>
      <c r="I4133" s="35"/>
      <c r="K4133" s="45"/>
      <c r="L4133" s="45"/>
      <c r="M4133" s="45"/>
      <c r="N4133" s="45"/>
      <c r="O4133" s="45"/>
      <c r="P4133" s="45"/>
      <c r="Q4133" s="60"/>
      <c r="R4133" s="45"/>
      <c r="S4133" s="45"/>
      <c r="T4133" s="45"/>
      <c r="U4133" s="52"/>
      <c r="V4133" s="45"/>
      <c r="W4133" s="28"/>
    </row>
    <row r="4134" spans="1:23">
      <c r="A4134" s="6">
        <f t="shared" si="493"/>
        <v>-4656.2178443598732</v>
      </c>
      <c r="B4134" s="6">
        <f t="shared" si="492"/>
        <v>-4655.0911894398732</v>
      </c>
      <c r="C4134" s="65">
        <f>Original_Data!U4137</f>
        <v>0</v>
      </c>
      <c r="F4134" s="25"/>
      <c r="G4134" s="45"/>
      <c r="H4134" s="45"/>
      <c r="I4134" s="35"/>
      <c r="K4134" s="45"/>
      <c r="L4134" s="45"/>
      <c r="M4134" s="45"/>
      <c r="N4134" s="45"/>
      <c r="O4134" s="45"/>
      <c r="P4134" s="45"/>
      <c r="Q4134" s="60"/>
      <c r="R4134" s="45"/>
      <c r="S4134" s="45"/>
      <c r="T4134" s="45"/>
      <c r="U4134" s="52"/>
      <c r="V4134" s="45"/>
      <c r="W4134" s="28"/>
    </row>
    <row r="4135" spans="1:23">
      <c r="A4135" s="6">
        <f t="shared" si="493"/>
        <v>-4657.3444992798732</v>
      </c>
      <c r="B4135" s="6">
        <f t="shared" si="492"/>
        <v>-4656.2178443598732</v>
      </c>
      <c r="C4135" s="65">
        <f>Original_Data!U4138</f>
        <v>0</v>
      </c>
      <c r="F4135" s="25"/>
      <c r="G4135" s="45"/>
      <c r="H4135" s="45"/>
      <c r="I4135" s="35"/>
      <c r="K4135" s="45"/>
      <c r="L4135" s="45"/>
      <c r="M4135" s="45"/>
      <c r="N4135" s="45"/>
      <c r="O4135" s="45"/>
      <c r="P4135" s="45"/>
      <c r="Q4135" s="60"/>
      <c r="R4135" s="45"/>
      <c r="S4135" s="45"/>
      <c r="T4135" s="45"/>
      <c r="U4135" s="52"/>
      <c r="V4135" s="45"/>
      <c r="W4135" s="28"/>
    </row>
    <row r="4136" spans="1:23">
      <c r="A4136" s="6">
        <f t="shared" si="493"/>
        <v>-4658.4711541998731</v>
      </c>
      <c r="B4136" s="6">
        <f t="shared" si="492"/>
        <v>-4657.3444992798732</v>
      </c>
      <c r="C4136" s="65">
        <f>Original_Data!U4139</f>
        <v>0</v>
      </c>
      <c r="F4136" s="25"/>
      <c r="G4136" s="45"/>
      <c r="H4136" s="45"/>
      <c r="I4136" s="35"/>
      <c r="K4136" s="45"/>
      <c r="L4136" s="45"/>
      <c r="M4136" s="45"/>
      <c r="N4136" s="45"/>
      <c r="O4136" s="45"/>
      <c r="P4136" s="45"/>
      <c r="Q4136" s="60"/>
      <c r="R4136" s="45"/>
      <c r="S4136" s="45"/>
      <c r="T4136" s="45"/>
      <c r="U4136" s="52"/>
      <c r="V4136" s="45"/>
      <c r="W4136" s="28"/>
    </row>
    <row r="4137" spans="1:23">
      <c r="A4137" s="6">
        <f t="shared" si="493"/>
        <v>-4659.5978091198731</v>
      </c>
      <c r="B4137" s="6">
        <f t="shared" si="492"/>
        <v>-4658.4711541998731</v>
      </c>
      <c r="C4137" s="65">
        <f>Original_Data!U4140</f>
        <v>0</v>
      </c>
      <c r="F4137" s="25"/>
      <c r="G4137" s="45"/>
      <c r="H4137" s="45"/>
      <c r="I4137" s="35"/>
      <c r="K4137" s="45"/>
      <c r="L4137" s="45"/>
      <c r="M4137" s="45"/>
      <c r="N4137" s="45"/>
      <c r="O4137" s="45"/>
      <c r="P4137" s="45"/>
      <c r="Q4137" s="60"/>
      <c r="R4137" s="45"/>
      <c r="S4137" s="45"/>
      <c r="T4137" s="45"/>
      <c r="U4137" s="52"/>
      <c r="V4137" s="45"/>
      <c r="W4137" s="28"/>
    </row>
    <row r="4138" spans="1:23">
      <c r="A4138" s="6">
        <f t="shared" si="493"/>
        <v>-4660.7244640398731</v>
      </c>
      <c r="B4138" s="6">
        <f t="shared" si="492"/>
        <v>-4659.5978091198731</v>
      </c>
      <c r="C4138" s="65">
        <f>Original_Data!U4141</f>
        <v>0</v>
      </c>
      <c r="F4138" s="25"/>
      <c r="G4138" s="45"/>
      <c r="H4138" s="45"/>
      <c r="I4138" s="35"/>
      <c r="K4138" s="45"/>
      <c r="L4138" s="45"/>
      <c r="M4138" s="45"/>
      <c r="N4138" s="45"/>
      <c r="O4138" s="45"/>
      <c r="P4138" s="45"/>
      <c r="Q4138" s="60"/>
      <c r="R4138" s="45"/>
      <c r="S4138" s="45"/>
      <c r="T4138" s="45"/>
      <c r="U4138" s="52"/>
      <c r="V4138" s="45"/>
      <c r="W4138" s="28"/>
    </row>
    <row r="4139" spans="1:23">
      <c r="A4139" s="6">
        <f t="shared" si="493"/>
        <v>-4661.851118959873</v>
      </c>
      <c r="B4139" s="6">
        <f t="shared" si="492"/>
        <v>-4660.7244640398731</v>
      </c>
      <c r="C4139" s="65">
        <f>Original_Data!U4142</f>
        <v>0</v>
      </c>
      <c r="F4139" s="25"/>
      <c r="G4139" s="45"/>
      <c r="H4139" s="45"/>
      <c r="I4139" s="35"/>
      <c r="K4139" s="45"/>
      <c r="L4139" s="45"/>
      <c r="M4139" s="45"/>
      <c r="N4139" s="45"/>
      <c r="O4139" s="45"/>
      <c r="P4139" s="45"/>
      <c r="Q4139" s="60"/>
      <c r="R4139" s="45"/>
      <c r="S4139" s="45"/>
      <c r="T4139" s="45"/>
      <c r="U4139" s="52"/>
      <c r="V4139" s="45"/>
      <c r="W4139" s="28"/>
    </row>
    <row r="4140" spans="1:23">
      <c r="A4140" s="6">
        <f t="shared" si="493"/>
        <v>-4662.977773879873</v>
      </c>
      <c r="B4140" s="6">
        <f t="shared" si="492"/>
        <v>-4661.851118959873</v>
      </c>
      <c r="C4140" s="65">
        <f>Original_Data!U4143</f>
        <v>0</v>
      </c>
      <c r="F4140" s="25"/>
      <c r="G4140" s="45"/>
      <c r="H4140" s="45"/>
      <c r="I4140" s="35"/>
      <c r="K4140" s="45"/>
      <c r="L4140" s="45"/>
      <c r="M4140" s="45"/>
      <c r="N4140" s="45"/>
      <c r="O4140" s="45"/>
      <c r="P4140" s="45"/>
      <c r="Q4140" s="60"/>
      <c r="R4140" s="45"/>
      <c r="S4140" s="45"/>
      <c r="T4140" s="45"/>
      <c r="U4140" s="52"/>
      <c r="V4140" s="45"/>
      <c r="W4140" s="28"/>
    </row>
    <row r="4141" spans="1:23">
      <c r="A4141" s="6">
        <f t="shared" si="493"/>
        <v>-4664.1044287998729</v>
      </c>
      <c r="B4141" s="6">
        <f t="shared" si="492"/>
        <v>-4662.977773879873</v>
      </c>
      <c r="C4141" s="65">
        <f>Original_Data!U4144</f>
        <v>0</v>
      </c>
      <c r="F4141" s="25"/>
      <c r="G4141" s="45"/>
      <c r="H4141" s="45"/>
      <c r="I4141" s="35"/>
      <c r="K4141" s="45"/>
      <c r="L4141" s="45"/>
      <c r="M4141" s="45"/>
      <c r="N4141" s="45"/>
      <c r="O4141" s="45"/>
      <c r="P4141" s="45"/>
      <c r="Q4141" s="60"/>
      <c r="R4141" s="45"/>
      <c r="S4141" s="45"/>
      <c r="T4141" s="45"/>
      <c r="U4141" s="52"/>
      <c r="V4141" s="45"/>
      <c r="W4141" s="28"/>
    </row>
    <row r="4142" spans="1:23">
      <c r="A4142" s="6">
        <f t="shared" si="493"/>
        <v>-4665.2310837198729</v>
      </c>
      <c r="B4142" s="6">
        <f t="shared" si="492"/>
        <v>-4664.1044287998729</v>
      </c>
      <c r="C4142" s="65">
        <f>Original_Data!U4145</f>
        <v>0</v>
      </c>
      <c r="F4142" s="25"/>
      <c r="G4142" s="45"/>
      <c r="H4142" s="45"/>
      <c r="I4142" s="35"/>
      <c r="K4142" s="45"/>
      <c r="L4142" s="45"/>
      <c r="M4142" s="45"/>
      <c r="N4142" s="45"/>
      <c r="O4142" s="45"/>
      <c r="P4142" s="45"/>
      <c r="Q4142" s="60"/>
      <c r="R4142" s="45"/>
      <c r="S4142" s="45"/>
      <c r="T4142" s="45"/>
      <c r="U4142" s="52"/>
      <c r="V4142" s="45"/>
      <c r="W4142" s="28"/>
    </row>
    <row r="4143" spans="1:23">
      <c r="A4143" s="6">
        <f t="shared" si="493"/>
        <v>-4666.3577386398729</v>
      </c>
      <c r="B4143" s="6">
        <f t="shared" si="492"/>
        <v>-4665.2310837198729</v>
      </c>
      <c r="C4143" s="65">
        <f>Original_Data!U4146</f>
        <v>0</v>
      </c>
      <c r="F4143" s="25"/>
      <c r="G4143" s="45"/>
      <c r="H4143" s="45"/>
      <c r="I4143" s="35"/>
      <c r="K4143" s="45"/>
      <c r="L4143" s="45"/>
      <c r="M4143" s="45"/>
      <c r="N4143" s="45"/>
      <c r="O4143" s="45"/>
      <c r="P4143" s="45"/>
      <c r="Q4143" s="60"/>
      <c r="R4143" s="45"/>
      <c r="S4143" s="45"/>
      <c r="T4143" s="45"/>
      <c r="U4143" s="52"/>
      <c r="V4143" s="45"/>
      <c r="W4143" s="28"/>
    </row>
    <row r="4144" spans="1:23">
      <c r="A4144" s="6">
        <f t="shared" si="493"/>
        <v>-4667.4843935598728</v>
      </c>
      <c r="B4144" s="6">
        <f t="shared" si="492"/>
        <v>-4666.3577386398729</v>
      </c>
      <c r="C4144" s="65">
        <f>Original_Data!U4147</f>
        <v>0</v>
      </c>
      <c r="F4144" s="25"/>
      <c r="G4144" s="45"/>
      <c r="H4144" s="45"/>
      <c r="I4144" s="35"/>
      <c r="K4144" s="45"/>
      <c r="L4144" s="45"/>
      <c r="M4144" s="45"/>
      <c r="N4144" s="45"/>
      <c r="O4144" s="45"/>
      <c r="P4144" s="45"/>
      <c r="Q4144" s="60"/>
      <c r="R4144" s="45"/>
      <c r="S4144" s="45"/>
      <c r="T4144" s="45"/>
      <c r="U4144" s="52"/>
      <c r="V4144" s="45"/>
      <c r="W4144" s="28"/>
    </row>
    <row r="4145" spans="1:23">
      <c r="A4145" s="6">
        <f t="shared" si="493"/>
        <v>-4668.6110484798728</v>
      </c>
      <c r="B4145" s="6">
        <f t="shared" si="492"/>
        <v>-4667.4843935598728</v>
      </c>
      <c r="C4145" s="65">
        <f>Original_Data!U4148</f>
        <v>0</v>
      </c>
      <c r="F4145" s="25"/>
      <c r="G4145" s="45"/>
      <c r="H4145" s="45"/>
      <c r="I4145" s="35"/>
      <c r="K4145" s="45"/>
      <c r="L4145" s="45"/>
      <c r="M4145" s="45"/>
      <c r="N4145" s="45"/>
      <c r="O4145" s="45"/>
      <c r="P4145" s="45"/>
      <c r="Q4145" s="60"/>
      <c r="R4145" s="45"/>
      <c r="S4145" s="45"/>
      <c r="T4145" s="45"/>
      <c r="U4145" s="52"/>
      <c r="V4145" s="45"/>
      <c r="W4145" s="28"/>
    </row>
    <row r="4146" spans="1:23">
      <c r="A4146" s="6">
        <f t="shared" si="493"/>
        <v>-4669.7377033998728</v>
      </c>
      <c r="B4146" s="6">
        <f t="shared" si="492"/>
        <v>-4668.6110484798728</v>
      </c>
      <c r="C4146" s="65">
        <f>Original_Data!U4149</f>
        <v>0</v>
      </c>
      <c r="F4146" s="25"/>
      <c r="G4146" s="45"/>
      <c r="H4146" s="45"/>
      <c r="I4146" s="35"/>
      <c r="K4146" s="45"/>
      <c r="L4146" s="45"/>
      <c r="M4146" s="45"/>
      <c r="N4146" s="45"/>
      <c r="O4146" s="45"/>
      <c r="P4146" s="45"/>
      <c r="Q4146" s="60"/>
      <c r="R4146" s="45"/>
      <c r="S4146" s="45"/>
      <c r="T4146" s="45"/>
      <c r="U4146" s="52"/>
      <c r="V4146" s="45"/>
      <c r="W4146" s="28"/>
    </row>
    <row r="4147" spans="1:23">
      <c r="A4147" s="6">
        <f t="shared" si="493"/>
        <v>-4670.8643583198727</v>
      </c>
      <c r="B4147" s="6">
        <f t="shared" si="492"/>
        <v>-4669.7377033998728</v>
      </c>
      <c r="C4147" s="65">
        <f>Original_Data!U4150</f>
        <v>0</v>
      </c>
      <c r="F4147" s="25"/>
      <c r="G4147" s="45"/>
      <c r="H4147" s="45"/>
      <c r="I4147" s="35"/>
      <c r="K4147" s="45"/>
      <c r="L4147" s="45"/>
      <c r="M4147" s="45"/>
      <c r="N4147" s="45"/>
      <c r="O4147" s="45"/>
      <c r="P4147" s="45"/>
      <c r="Q4147" s="60"/>
      <c r="R4147" s="45"/>
      <c r="S4147" s="45"/>
      <c r="T4147" s="45"/>
      <c r="U4147" s="52"/>
      <c r="V4147" s="45"/>
      <c r="W4147" s="28"/>
    </row>
    <row r="4148" spans="1:23">
      <c r="A4148" s="6">
        <f t="shared" si="493"/>
        <v>-4671.9910132398727</v>
      </c>
      <c r="B4148" s="6">
        <f t="shared" si="492"/>
        <v>-4670.8643583198727</v>
      </c>
      <c r="C4148" s="65">
        <f>Original_Data!U4151</f>
        <v>0</v>
      </c>
      <c r="F4148" s="25"/>
      <c r="G4148" s="45"/>
      <c r="H4148" s="45"/>
      <c r="I4148" s="35"/>
      <c r="K4148" s="45"/>
      <c r="L4148" s="45"/>
      <c r="M4148" s="45"/>
      <c r="N4148" s="45"/>
      <c r="O4148" s="45"/>
      <c r="P4148" s="45"/>
      <c r="Q4148" s="60"/>
      <c r="R4148" s="45"/>
      <c r="S4148" s="45"/>
      <c r="T4148" s="45"/>
      <c r="U4148" s="52"/>
      <c r="V4148" s="45"/>
      <c r="W4148" s="28"/>
    </row>
    <row r="4149" spans="1:23">
      <c r="A4149" s="6">
        <f t="shared" si="493"/>
        <v>-4673.1176681598727</v>
      </c>
      <c r="B4149" s="6">
        <f t="shared" si="492"/>
        <v>-4671.9910132398727</v>
      </c>
      <c r="C4149" s="65">
        <f>Original_Data!U4152</f>
        <v>0</v>
      </c>
      <c r="F4149" s="25"/>
      <c r="G4149" s="45"/>
      <c r="H4149" s="45"/>
      <c r="I4149" s="35"/>
      <c r="K4149" s="45"/>
      <c r="L4149" s="45"/>
      <c r="M4149" s="45"/>
      <c r="N4149" s="45"/>
      <c r="O4149" s="45"/>
      <c r="P4149" s="45"/>
      <c r="Q4149" s="60"/>
      <c r="R4149" s="45"/>
      <c r="S4149" s="45"/>
      <c r="T4149" s="45"/>
      <c r="U4149" s="52"/>
      <c r="V4149" s="45"/>
      <c r="W4149" s="28"/>
    </row>
    <row r="4150" spans="1:23">
      <c r="A4150" s="6">
        <f t="shared" si="493"/>
        <v>-4674.2443230798726</v>
      </c>
      <c r="B4150" s="6">
        <f t="shared" si="492"/>
        <v>-4673.1176681598727</v>
      </c>
      <c r="C4150" s="65">
        <f>Original_Data!U4153</f>
        <v>0</v>
      </c>
      <c r="F4150" s="25"/>
      <c r="G4150" s="45"/>
      <c r="H4150" s="45"/>
      <c r="I4150" s="35"/>
      <c r="K4150" s="45"/>
      <c r="L4150" s="45"/>
      <c r="M4150" s="45"/>
      <c r="N4150" s="45"/>
      <c r="O4150" s="45"/>
      <c r="P4150" s="45"/>
      <c r="Q4150" s="60"/>
      <c r="R4150" s="45"/>
      <c r="S4150" s="45"/>
      <c r="T4150" s="45"/>
      <c r="U4150" s="52"/>
      <c r="V4150" s="45"/>
      <c r="W4150" s="28"/>
    </row>
    <row r="4151" spans="1:23">
      <c r="A4151" s="6">
        <f t="shared" si="493"/>
        <v>-4675.3709779998726</v>
      </c>
      <c r="B4151" s="6">
        <f t="shared" si="492"/>
        <v>-4674.2443230798726</v>
      </c>
      <c r="C4151" s="65">
        <f>Original_Data!U4154</f>
        <v>0</v>
      </c>
      <c r="F4151" s="25"/>
      <c r="G4151" s="45"/>
      <c r="H4151" s="45"/>
      <c r="I4151" s="35"/>
      <c r="K4151" s="45"/>
      <c r="L4151" s="45"/>
      <c r="M4151" s="45"/>
      <c r="N4151" s="45"/>
      <c r="O4151" s="45"/>
      <c r="P4151" s="45"/>
      <c r="Q4151" s="60"/>
      <c r="R4151" s="45"/>
      <c r="S4151" s="45"/>
      <c r="T4151" s="45"/>
      <c r="U4151" s="52"/>
      <c r="V4151" s="45"/>
      <c r="W4151" s="28"/>
    </row>
    <row r="4152" spans="1:23">
      <c r="A4152" s="6">
        <f t="shared" si="493"/>
        <v>-4676.4976329198726</v>
      </c>
      <c r="B4152" s="6">
        <f t="shared" si="492"/>
        <v>-4675.3709779998726</v>
      </c>
      <c r="C4152" s="65">
        <f>Original_Data!U4155</f>
        <v>0</v>
      </c>
      <c r="F4152" s="25"/>
      <c r="G4152" s="45"/>
      <c r="H4152" s="45"/>
      <c r="I4152" s="35"/>
      <c r="K4152" s="45"/>
      <c r="L4152" s="45"/>
      <c r="M4152" s="45"/>
      <c r="N4152" s="45"/>
      <c r="O4152" s="45"/>
      <c r="P4152" s="45"/>
      <c r="Q4152" s="60"/>
      <c r="R4152" s="45"/>
      <c r="S4152" s="45"/>
      <c r="T4152" s="45"/>
      <c r="U4152" s="52"/>
      <c r="V4152" s="45"/>
      <c r="W4152" s="28"/>
    </row>
    <row r="4153" spans="1:23">
      <c r="A4153" s="6">
        <f t="shared" si="493"/>
        <v>-4677.6242878398725</v>
      </c>
      <c r="B4153" s="6">
        <f t="shared" si="492"/>
        <v>-4676.4976329198726</v>
      </c>
      <c r="C4153" s="65">
        <f>Original_Data!U4156</f>
        <v>0</v>
      </c>
      <c r="F4153" s="25"/>
      <c r="G4153" s="45"/>
      <c r="H4153" s="45"/>
      <c r="I4153" s="35"/>
      <c r="K4153" s="45"/>
      <c r="L4153" s="45"/>
      <c r="M4153" s="45"/>
      <c r="N4153" s="45"/>
      <c r="O4153" s="45"/>
      <c r="P4153" s="45"/>
      <c r="Q4153" s="60"/>
      <c r="R4153" s="45"/>
      <c r="S4153" s="45"/>
      <c r="T4153" s="45"/>
      <c r="U4153" s="52"/>
      <c r="V4153" s="45"/>
      <c r="W4153" s="28"/>
    </row>
    <row r="4154" spans="1:23">
      <c r="A4154" s="6">
        <f t="shared" si="493"/>
        <v>-4678.7509427598725</v>
      </c>
      <c r="B4154" s="6">
        <f t="shared" si="492"/>
        <v>-4677.6242878398725</v>
      </c>
      <c r="C4154" s="65">
        <f>Original_Data!U4157</f>
        <v>0</v>
      </c>
      <c r="F4154" s="25"/>
      <c r="G4154" s="45"/>
      <c r="H4154" s="45"/>
      <c r="I4154" s="35"/>
      <c r="K4154" s="45"/>
      <c r="L4154" s="45"/>
      <c r="M4154" s="45"/>
      <c r="N4154" s="45"/>
      <c r="O4154" s="45"/>
      <c r="P4154" s="45"/>
      <c r="Q4154" s="60"/>
      <c r="R4154" s="45"/>
      <c r="S4154" s="45"/>
      <c r="T4154" s="45"/>
      <c r="U4154" s="52"/>
      <c r="V4154" s="45"/>
      <c r="W4154" s="28"/>
    </row>
    <row r="4155" spans="1:23">
      <c r="A4155" s="6">
        <f t="shared" si="493"/>
        <v>-4679.8775976798725</v>
      </c>
      <c r="B4155" s="6">
        <f t="shared" si="492"/>
        <v>-4678.7509427598725</v>
      </c>
      <c r="C4155" s="65">
        <f>Original_Data!U4158</f>
        <v>0</v>
      </c>
      <c r="F4155" s="25"/>
      <c r="G4155" s="45"/>
      <c r="H4155" s="45"/>
      <c r="I4155" s="35"/>
      <c r="K4155" s="45"/>
      <c r="L4155" s="45"/>
      <c r="M4155" s="45"/>
      <c r="N4155" s="45"/>
      <c r="O4155" s="45"/>
      <c r="P4155" s="45"/>
      <c r="Q4155" s="60"/>
      <c r="R4155" s="45"/>
      <c r="S4155" s="45"/>
      <c r="T4155" s="45"/>
      <c r="U4155" s="52"/>
      <c r="V4155" s="45"/>
      <c r="W4155" s="28"/>
    </row>
    <row r="4156" spans="1:23">
      <c r="A4156" s="6">
        <f t="shared" si="493"/>
        <v>-4681.0042525998724</v>
      </c>
      <c r="B4156" s="6">
        <f t="shared" ref="B4156:B4219" si="494">B4155 - 1.12665492</f>
        <v>-4679.8775976798725</v>
      </c>
      <c r="C4156" s="65">
        <f>Original_Data!U4159</f>
        <v>0</v>
      </c>
      <c r="F4156" s="25"/>
      <c r="G4156" s="45"/>
      <c r="H4156" s="45"/>
      <c r="I4156" s="35"/>
      <c r="K4156" s="45"/>
      <c r="L4156" s="45"/>
      <c r="M4156" s="45"/>
      <c r="N4156" s="45"/>
      <c r="O4156" s="45"/>
      <c r="P4156" s="45"/>
      <c r="Q4156" s="60"/>
      <c r="R4156" s="45"/>
      <c r="S4156" s="45"/>
      <c r="T4156" s="45"/>
      <c r="U4156" s="52"/>
      <c r="V4156" s="45"/>
      <c r="W4156" s="28"/>
    </row>
    <row r="4157" spans="1:23">
      <c r="A4157" s="6">
        <f t="shared" si="493"/>
        <v>-4682.1309075198724</v>
      </c>
      <c r="B4157" s="6">
        <f t="shared" si="494"/>
        <v>-4681.0042525998724</v>
      </c>
      <c r="C4157" s="65">
        <f>Original_Data!U4160</f>
        <v>0</v>
      </c>
      <c r="F4157" s="25"/>
      <c r="G4157" s="45"/>
      <c r="H4157" s="45"/>
      <c r="I4157" s="35"/>
      <c r="K4157" s="45"/>
      <c r="L4157" s="45"/>
      <c r="M4157" s="45"/>
      <c r="N4157" s="45"/>
      <c r="O4157" s="45"/>
      <c r="P4157" s="45"/>
      <c r="Q4157" s="60"/>
      <c r="R4157" s="45"/>
      <c r="S4157" s="45"/>
      <c r="T4157" s="45"/>
      <c r="U4157" s="52"/>
      <c r="V4157" s="45"/>
      <c r="W4157" s="28"/>
    </row>
    <row r="4158" spans="1:23">
      <c r="A4158" s="6">
        <f t="shared" si="493"/>
        <v>-4683.2575624398723</v>
      </c>
      <c r="B4158" s="6">
        <f t="shared" si="494"/>
        <v>-4682.1309075198724</v>
      </c>
      <c r="C4158" s="65">
        <f>Original_Data!U4161</f>
        <v>0</v>
      </c>
      <c r="F4158" s="25"/>
      <c r="G4158" s="45"/>
      <c r="H4158" s="45"/>
      <c r="I4158" s="35"/>
      <c r="K4158" s="45"/>
      <c r="L4158" s="45"/>
      <c r="M4158" s="45"/>
      <c r="N4158" s="45"/>
      <c r="O4158" s="45"/>
      <c r="P4158" s="45"/>
      <c r="Q4158" s="60"/>
      <c r="R4158" s="45"/>
      <c r="S4158" s="45"/>
      <c r="T4158" s="45"/>
      <c r="U4158" s="52"/>
      <c r="V4158" s="45"/>
      <c r="W4158" s="28"/>
    </row>
    <row r="4159" spans="1:23">
      <c r="A4159" s="6">
        <f t="shared" si="493"/>
        <v>-4684.3842173598723</v>
      </c>
      <c r="B4159" s="6">
        <f t="shared" si="494"/>
        <v>-4683.2575624398723</v>
      </c>
      <c r="C4159" s="65">
        <f>Original_Data!U4162</f>
        <v>0</v>
      </c>
      <c r="F4159" s="25"/>
      <c r="G4159" s="45"/>
      <c r="H4159" s="45"/>
      <c r="I4159" s="35"/>
      <c r="K4159" s="45"/>
      <c r="L4159" s="45"/>
      <c r="M4159" s="45"/>
      <c r="N4159" s="45"/>
      <c r="O4159" s="45"/>
      <c r="P4159" s="45"/>
      <c r="Q4159" s="60"/>
      <c r="R4159" s="45"/>
      <c r="S4159" s="45"/>
      <c r="T4159" s="45"/>
      <c r="U4159" s="52"/>
      <c r="V4159" s="45"/>
      <c r="W4159" s="28"/>
    </row>
    <row r="4160" spans="1:23">
      <c r="A4160" s="6">
        <f t="shared" si="493"/>
        <v>-4685.5108722798723</v>
      </c>
      <c r="B4160" s="6">
        <f t="shared" si="494"/>
        <v>-4684.3842173598723</v>
      </c>
      <c r="C4160" s="65">
        <f>Original_Data!U4163</f>
        <v>0</v>
      </c>
      <c r="F4160" s="25"/>
      <c r="G4160" s="45"/>
      <c r="H4160" s="45"/>
      <c r="I4160" s="35"/>
      <c r="K4160" s="45"/>
      <c r="L4160" s="45"/>
      <c r="M4160" s="45"/>
      <c r="N4160" s="45"/>
      <c r="O4160" s="45"/>
      <c r="P4160" s="45"/>
      <c r="Q4160" s="60"/>
      <c r="R4160" s="45"/>
      <c r="S4160" s="45"/>
      <c r="T4160" s="45"/>
      <c r="U4160" s="52"/>
      <c r="V4160" s="45"/>
      <c r="W4160" s="28"/>
    </row>
    <row r="4161" spans="1:23">
      <c r="A4161" s="6">
        <f t="shared" si="493"/>
        <v>-4686.6375271998722</v>
      </c>
      <c r="B4161" s="6">
        <f t="shared" si="494"/>
        <v>-4685.5108722798723</v>
      </c>
      <c r="C4161" s="65">
        <f>Original_Data!U4164</f>
        <v>0</v>
      </c>
      <c r="F4161" s="25"/>
      <c r="G4161" s="45"/>
      <c r="H4161" s="45"/>
      <c r="I4161" s="35"/>
      <c r="K4161" s="45"/>
      <c r="L4161" s="45"/>
      <c r="M4161" s="45"/>
      <c r="N4161" s="45"/>
      <c r="O4161" s="45"/>
      <c r="P4161" s="45"/>
      <c r="Q4161" s="60"/>
      <c r="R4161" s="45"/>
      <c r="S4161" s="45"/>
      <c r="T4161" s="45"/>
      <c r="U4161" s="52"/>
      <c r="V4161" s="45"/>
      <c r="W4161" s="28"/>
    </row>
    <row r="4162" spans="1:23">
      <c r="A4162" s="6">
        <f t="shared" si="493"/>
        <v>-4687.7641821198722</v>
      </c>
      <c r="B4162" s="6">
        <f t="shared" si="494"/>
        <v>-4686.6375271998722</v>
      </c>
      <c r="C4162" s="65">
        <f>Original_Data!U4165</f>
        <v>0</v>
      </c>
      <c r="F4162" s="25"/>
      <c r="G4162" s="45"/>
      <c r="H4162" s="45"/>
      <c r="I4162" s="35"/>
      <c r="K4162" s="45"/>
      <c r="L4162" s="45"/>
      <c r="M4162" s="45"/>
      <c r="N4162" s="45"/>
      <c r="O4162" s="45"/>
      <c r="P4162" s="45"/>
      <c r="Q4162" s="60"/>
      <c r="R4162" s="45"/>
      <c r="S4162" s="45"/>
      <c r="T4162" s="45"/>
      <c r="U4162" s="52"/>
      <c r="V4162" s="45"/>
      <c r="W4162" s="28"/>
    </row>
    <row r="4163" spans="1:23">
      <c r="A4163" s="6">
        <f t="shared" si="493"/>
        <v>-4688.8908370398722</v>
      </c>
      <c r="B4163" s="6">
        <f t="shared" si="494"/>
        <v>-4687.7641821198722</v>
      </c>
      <c r="C4163" s="65">
        <f>Original_Data!U4166</f>
        <v>0</v>
      </c>
      <c r="F4163" s="25"/>
      <c r="G4163" s="45"/>
      <c r="H4163" s="45"/>
      <c r="I4163" s="35"/>
      <c r="K4163" s="45"/>
      <c r="L4163" s="45"/>
      <c r="M4163" s="45"/>
      <c r="N4163" s="45"/>
      <c r="O4163" s="45"/>
      <c r="P4163" s="45"/>
      <c r="Q4163" s="60"/>
      <c r="R4163" s="45"/>
      <c r="S4163" s="45"/>
      <c r="T4163" s="45"/>
      <c r="U4163" s="52"/>
      <c r="V4163" s="45"/>
      <c r="W4163" s="28"/>
    </row>
    <row r="4164" spans="1:23">
      <c r="A4164" s="6">
        <f t="shared" ref="A4164:A4227" si="495" xml:space="preserve"> B4164 - 1.12665492</f>
        <v>-4690.0174919598721</v>
      </c>
      <c r="B4164" s="6">
        <f t="shared" si="494"/>
        <v>-4688.8908370398722</v>
      </c>
      <c r="C4164" s="65">
        <f>Original_Data!U4167</f>
        <v>0</v>
      </c>
      <c r="F4164" s="25"/>
      <c r="G4164" s="45"/>
      <c r="H4164" s="45"/>
      <c r="I4164" s="35"/>
      <c r="K4164" s="45"/>
      <c r="L4164" s="45"/>
      <c r="M4164" s="45"/>
      <c r="N4164" s="45"/>
      <c r="O4164" s="45"/>
      <c r="P4164" s="45"/>
      <c r="Q4164" s="60"/>
      <c r="R4164" s="45"/>
      <c r="S4164" s="45"/>
      <c r="T4164" s="45"/>
      <c r="U4164" s="52"/>
      <c r="V4164" s="45"/>
      <c r="W4164" s="28"/>
    </row>
    <row r="4165" spans="1:23">
      <c r="A4165" s="6">
        <f t="shared" si="495"/>
        <v>-4691.1441468798721</v>
      </c>
      <c r="B4165" s="6">
        <f t="shared" si="494"/>
        <v>-4690.0174919598721</v>
      </c>
      <c r="C4165" s="65">
        <f>Original_Data!U4168</f>
        <v>0</v>
      </c>
      <c r="F4165" s="25"/>
      <c r="G4165" s="45"/>
      <c r="H4165" s="45"/>
      <c r="I4165" s="35"/>
      <c r="K4165" s="45"/>
      <c r="L4165" s="45"/>
      <c r="M4165" s="45"/>
      <c r="N4165" s="45"/>
      <c r="O4165" s="45"/>
      <c r="P4165" s="45"/>
      <c r="Q4165" s="60"/>
      <c r="R4165" s="45"/>
      <c r="S4165" s="45"/>
      <c r="T4165" s="45"/>
      <c r="U4165" s="52"/>
      <c r="V4165" s="45"/>
      <c r="W4165" s="28"/>
    </row>
    <row r="4166" spans="1:23">
      <c r="A4166" s="6">
        <f t="shared" si="495"/>
        <v>-4692.2708017998721</v>
      </c>
      <c r="B4166" s="6">
        <f t="shared" si="494"/>
        <v>-4691.1441468798721</v>
      </c>
      <c r="C4166" s="65">
        <f>Original_Data!U4169</f>
        <v>0</v>
      </c>
      <c r="F4166" s="25"/>
      <c r="G4166" s="45"/>
      <c r="H4166" s="45"/>
      <c r="I4166" s="35"/>
      <c r="K4166" s="45"/>
      <c r="L4166" s="45"/>
      <c r="M4166" s="45"/>
      <c r="N4166" s="45"/>
      <c r="O4166" s="45"/>
      <c r="P4166" s="45"/>
      <c r="Q4166" s="60"/>
      <c r="R4166" s="45"/>
      <c r="S4166" s="45"/>
      <c r="T4166" s="45"/>
      <c r="U4166" s="52"/>
      <c r="V4166" s="45"/>
      <c r="W4166" s="28"/>
    </row>
    <row r="4167" spans="1:23">
      <c r="A4167" s="6">
        <f t="shared" si="495"/>
        <v>-4693.397456719872</v>
      </c>
      <c r="B4167" s="6">
        <f t="shared" si="494"/>
        <v>-4692.2708017998721</v>
      </c>
      <c r="C4167" s="65">
        <f>Original_Data!U4170</f>
        <v>0</v>
      </c>
      <c r="F4167" s="25"/>
      <c r="G4167" s="45"/>
      <c r="H4167" s="45"/>
      <c r="I4167" s="35"/>
      <c r="K4167" s="45"/>
      <c r="L4167" s="45"/>
      <c r="M4167" s="45"/>
      <c r="N4167" s="45"/>
      <c r="O4167" s="45"/>
      <c r="P4167" s="45"/>
      <c r="Q4167" s="60"/>
      <c r="R4167" s="45"/>
      <c r="S4167" s="45"/>
      <c r="T4167" s="45"/>
      <c r="U4167" s="52"/>
      <c r="V4167" s="45"/>
      <c r="W4167" s="28"/>
    </row>
    <row r="4168" spans="1:23">
      <c r="A4168" s="6">
        <f t="shared" si="495"/>
        <v>-4694.524111639872</v>
      </c>
      <c r="B4168" s="6">
        <f t="shared" si="494"/>
        <v>-4693.397456719872</v>
      </c>
      <c r="C4168" s="65">
        <f>Original_Data!U4171</f>
        <v>0</v>
      </c>
      <c r="F4168" s="25"/>
      <c r="G4168" s="45"/>
      <c r="H4168" s="45"/>
      <c r="I4168" s="35"/>
      <c r="K4168" s="45"/>
      <c r="L4168" s="45"/>
      <c r="M4168" s="45"/>
      <c r="N4168" s="45"/>
      <c r="O4168" s="45"/>
      <c r="P4168" s="45"/>
      <c r="Q4168" s="60"/>
      <c r="R4168" s="45"/>
      <c r="S4168" s="45"/>
      <c r="T4168" s="45"/>
      <c r="U4168" s="52"/>
      <c r="V4168" s="45"/>
      <c r="W4168" s="28"/>
    </row>
    <row r="4169" spans="1:23">
      <c r="A4169" s="6">
        <f t="shared" si="495"/>
        <v>-4695.650766559872</v>
      </c>
      <c r="B4169" s="6">
        <f t="shared" si="494"/>
        <v>-4694.524111639872</v>
      </c>
      <c r="C4169" s="65">
        <f>Original_Data!U4172</f>
        <v>0</v>
      </c>
      <c r="F4169" s="25"/>
      <c r="G4169" s="45"/>
      <c r="H4169" s="45"/>
      <c r="I4169" s="35"/>
      <c r="K4169" s="45"/>
      <c r="L4169" s="45"/>
      <c r="M4169" s="45"/>
      <c r="N4169" s="45"/>
      <c r="O4169" s="45"/>
      <c r="P4169" s="45"/>
      <c r="Q4169" s="60"/>
      <c r="R4169" s="45"/>
      <c r="S4169" s="45"/>
      <c r="T4169" s="45"/>
      <c r="U4169" s="52"/>
      <c r="V4169" s="45"/>
      <c r="W4169" s="28"/>
    </row>
    <row r="4170" spans="1:23">
      <c r="A4170" s="6">
        <f t="shared" si="495"/>
        <v>-4696.7774214798719</v>
      </c>
      <c r="B4170" s="6">
        <f t="shared" si="494"/>
        <v>-4695.650766559872</v>
      </c>
      <c r="C4170" s="65">
        <f>Original_Data!U4173</f>
        <v>0</v>
      </c>
      <c r="F4170" s="25"/>
      <c r="G4170" s="45"/>
      <c r="H4170" s="45"/>
      <c r="I4170" s="35"/>
      <c r="K4170" s="45"/>
      <c r="L4170" s="45"/>
      <c r="M4170" s="45"/>
      <c r="N4170" s="45"/>
      <c r="O4170" s="45"/>
      <c r="P4170" s="45"/>
      <c r="Q4170" s="60"/>
      <c r="R4170" s="45"/>
      <c r="S4170" s="45"/>
      <c r="T4170" s="45"/>
      <c r="U4170" s="52"/>
      <c r="V4170" s="45"/>
      <c r="W4170" s="28"/>
    </row>
    <row r="4171" spans="1:23">
      <c r="A4171" s="6">
        <f t="shared" si="495"/>
        <v>-4697.9040763998719</v>
      </c>
      <c r="B4171" s="6">
        <f t="shared" si="494"/>
        <v>-4696.7774214798719</v>
      </c>
      <c r="C4171" s="65">
        <f>Original_Data!U4174</f>
        <v>0</v>
      </c>
      <c r="F4171" s="25"/>
      <c r="G4171" s="45"/>
      <c r="H4171" s="45"/>
      <c r="I4171" s="35"/>
      <c r="K4171" s="45"/>
      <c r="L4171" s="45"/>
      <c r="M4171" s="45"/>
      <c r="N4171" s="45"/>
      <c r="O4171" s="45"/>
      <c r="P4171" s="45"/>
      <c r="Q4171" s="60"/>
      <c r="R4171" s="45"/>
      <c r="S4171" s="45"/>
      <c r="T4171" s="45"/>
      <c r="U4171" s="52"/>
      <c r="V4171" s="45"/>
      <c r="W4171" s="28"/>
    </row>
    <row r="4172" spans="1:23">
      <c r="A4172" s="6">
        <f t="shared" si="495"/>
        <v>-4699.0307313198718</v>
      </c>
      <c r="B4172" s="6">
        <f t="shared" si="494"/>
        <v>-4697.9040763998719</v>
      </c>
      <c r="C4172" s="65">
        <f>Original_Data!U4175</f>
        <v>0</v>
      </c>
      <c r="F4172" s="25"/>
      <c r="G4172" s="45"/>
      <c r="H4172" s="45"/>
      <c r="I4172" s="35"/>
      <c r="K4172" s="45"/>
      <c r="L4172" s="45"/>
      <c r="M4172" s="45"/>
      <c r="N4172" s="45"/>
      <c r="O4172" s="45"/>
      <c r="P4172" s="45"/>
      <c r="Q4172" s="60"/>
      <c r="R4172" s="45"/>
      <c r="S4172" s="45"/>
      <c r="T4172" s="45"/>
      <c r="U4172" s="52"/>
      <c r="V4172" s="45"/>
      <c r="W4172" s="28"/>
    </row>
    <row r="4173" spans="1:23">
      <c r="A4173" s="6">
        <f t="shared" si="495"/>
        <v>-4700.1573862398718</v>
      </c>
      <c r="B4173" s="6">
        <f t="shared" si="494"/>
        <v>-4699.0307313198718</v>
      </c>
      <c r="C4173" s="65">
        <f>Original_Data!U4176</f>
        <v>0</v>
      </c>
      <c r="F4173" s="25"/>
      <c r="G4173" s="45"/>
      <c r="H4173" s="45"/>
      <c r="I4173" s="35"/>
      <c r="K4173" s="45"/>
      <c r="L4173" s="45"/>
      <c r="M4173" s="45"/>
      <c r="N4173" s="45"/>
      <c r="O4173" s="45"/>
      <c r="P4173" s="45"/>
      <c r="Q4173" s="60"/>
      <c r="R4173" s="45"/>
      <c r="S4173" s="45"/>
      <c r="T4173" s="45"/>
      <c r="U4173" s="52"/>
      <c r="V4173" s="45"/>
      <c r="W4173" s="28"/>
    </row>
    <row r="4174" spans="1:23">
      <c r="A4174" s="6">
        <f t="shared" si="495"/>
        <v>-4701.2840411598718</v>
      </c>
      <c r="B4174" s="6">
        <f t="shared" si="494"/>
        <v>-4700.1573862398718</v>
      </c>
      <c r="C4174" s="65">
        <f>Original_Data!U4177</f>
        <v>0</v>
      </c>
      <c r="F4174" s="25"/>
      <c r="G4174" s="45"/>
      <c r="H4174" s="45"/>
      <c r="I4174" s="35"/>
      <c r="K4174" s="45"/>
      <c r="L4174" s="45"/>
      <c r="M4174" s="45"/>
      <c r="N4174" s="45"/>
      <c r="O4174" s="45"/>
      <c r="P4174" s="45"/>
      <c r="Q4174" s="60"/>
      <c r="R4174" s="45"/>
      <c r="S4174" s="45"/>
      <c r="T4174" s="45"/>
      <c r="U4174" s="52"/>
      <c r="V4174" s="45"/>
      <c r="W4174" s="28"/>
    </row>
    <row r="4175" spans="1:23">
      <c r="A4175" s="6">
        <f t="shared" si="495"/>
        <v>-4702.4106960798717</v>
      </c>
      <c r="B4175" s="6">
        <f t="shared" si="494"/>
        <v>-4701.2840411598718</v>
      </c>
      <c r="C4175" s="65">
        <f>Original_Data!U4178</f>
        <v>0</v>
      </c>
      <c r="F4175" s="25"/>
      <c r="G4175" s="45"/>
      <c r="H4175" s="45"/>
      <c r="I4175" s="35"/>
      <c r="K4175" s="45"/>
      <c r="L4175" s="45"/>
      <c r="M4175" s="45"/>
      <c r="N4175" s="45"/>
      <c r="O4175" s="45"/>
      <c r="P4175" s="45"/>
      <c r="Q4175" s="60"/>
      <c r="R4175" s="45"/>
      <c r="S4175" s="45"/>
      <c r="T4175" s="45"/>
      <c r="U4175" s="52"/>
      <c r="V4175" s="45"/>
      <c r="W4175" s="28"/>
    </row>
    <row r="4176" spans="1:23">
      <c r="A4176" s="6">
        <f t="shared" si="495"/>
        <v>-4703.5373509998717</v>
      </c>
      <c r="B4176" s="6">
        <f t="shared" si="494"/>
        <v>-4702.4106960798717</v>
      </c>
      <c r="C4176" s="65">
        <f>Original_Data!U4179</f>
        <v>0</v>
      </c>
      <c r="F4176" s="25"/>
      <c r="G4176" s="45"/>
      <c r="H4176" s="45"/>
      <c r="I4176" s="35"/>
      <c r="K4176" s="45"/>
      <c r="L4176" s="45"/>
      <c r="M4176" s="45"/>
      <c r="N4176" s="45"/>
      <c r="O4176" s="45"/>
      <c r="P4176" s="45"/>
      <c r="Q4176" s="60"/>
      <c r="R4176" s="45"/>
      <c r="S4176" s="45"/>
      <c r="T4176" s="45"/>
      <c r="U4176" s="52"/>
      <c r="V4176" s="45"/>
      <c r="W4176" s="28"/>
    </row>
    <row r="4177" spans="1:23">
      <c r="A4177" s="6">
        <f t="shared" si="495"/>
        <v>-4704.6640059198717</v>
      </c>
      <c r="B4177" s="6">
        <f t="shared" si="494"/>
        <v>-4703.5373509998717</v>
      </c>
      <c r="C4177" s="65">
        <f>Original_Data!U4180</f>
        <v>0</v>
      </c>
      <c r="F4177" s="25"/>
      <c r="G4177" s="45"/>
      <c r="H4177" s="45"/>
      <c r="I4177" s="35"/>
      <c r="K4177" s="45"/>
      <c r="L4177" s="45"/>
      <c r="M4177" s="45"/>
      <c r="N4177" s="45"/>
      <c r="O4177" s="45"/>
      <c r="P4177" s="45"/>
      <c r="Q4177" s="60"/>
      <c r="R4177" s="45"/>
      <c r="S4177" s="45"/>
      <c r="T4177" s="45"/>
      <c r="U4177" s="52"/>
      <c r="V4177" s="45"/>
      <c r="W4177" s="28"/>
    </row>
    <row r="4178" spans="1:23">
      <c r="A4178" s="6">
        <f t="shared" si="495"/>
        <v>-4705.7906608398716</v>
      </c>
      <c r="B4178" s="6">
        <f t="shared" si="494"/>
        <v>-4704.6640059198717</v>
      </c>
      <c r="C4178" s="65">
        <f>Original_Data!U4181</f>
        <v>0</v>
      </c>
      <c r="F4178" s="25"/>
      <c r="G4178" s="45"/>
      <c r="H4178" s="45"/>
      <c r="I4178" s="35"/>
      <c r="K4178" s="45"/>
      <c r="L4178" s="45"/>
      <c r="M4178" s="45"/>
      <c r="N4178" s="45"/>
      <c r="O4178" s="45"/>
      <c r="P4178" s="45"/>
      <c r="Q4178" s="60"/>
      <c r="R4178" s="45"/>
      <c r="S4178" s="45"/>
      <c r="T4178" s="45"/>
      <c r="U4178" s="52"/>
      <c r="V4178" s="45"/>
      <c r="W4178" s="28"/>
    </row>
    <row r="4179" spans="1:23">
      <c r="A4179" s="6">
        <f t="shared" si="495"/>
        <v>-4706.9173157598716</v>
      </c>
      <c r="B4179" s="6">
        <f t="shared" si="494"/>
        <v>-4705.7906608398716</v>
      </c>
      <c r="C4179" s="65">
        <f>Original_Data!U4182</f>
        <v>0</v>
      </c>
      <c r="F4179" s="25"/>
      <c r="G4179" s="45"/>
      <c r="H4179" s="45"/>
      <c r="I4179" s="35"/>
      <c r="K4179" s="45"/>
      <c r="L4179" s="45"/>
      <c r="M4179" s="45"/>
      <c r="N4179" s="45"/>
      <c r="O4179" s="45"/>
      <c r="P4179" s="45"/>
      <c r="Q4179" s="60"/>
      <c r="R4179" s="45"/>
      <c r="S4179" s="45"/>
      <c r="T4179" s="45"/>
      <c r="U4179" s="52"/>
      <c r="V4179" s="45"/>
      <c r="W4179" s="28"/>
    </row>
    <row r="4180" spans="1:23">
      <c r="A4180" s="6">
        <f t="shared" si="495"/>
        <v>-4708.0439706798716</v>
      </c>
      <c r="B4180" s="6">
        <f t="shared" si="494"/>
        <v>-4706.9173157598716</v>
      </c>
      <c r="C4180" s="65">
        <f>Original_Data!U4183</f>
        <v>0</v>
      </c>
      <c r="F4180" s="25"/>
      <c r="G4180" s="45"/>
      <c r="H4180" s="45"/>
      <c r="I4180" s="35"/>
      <c r="K4180" s="45"/>
      <c r="L4180" s="45"/>
      <c r="M4180" s="45"/>
      <c r="N4180" s="45"/>
      <c r="O4180" s="45"/>
      <c r="P4180" s="45"/>
      <c r="Q4180" s="60"/>
      <c r="R4180" s="45"/>
      <c r="S4180" s="45"/>
      <c r="T4180" s="45"/>
      <c r="U4180" s="52"/>
      <c r="V4180" s="45"/>
      <c r="W4180" s="28"/>
    </row>
    <row r="4181" spans="1:23">
      <c r="A4181" s="6">
        <f t="shared" si="495"/>
        <v>-4709.1706255998715</v>
      </c>
      <c r="B4181" s="6">
        <f t="shared" si="494"/>
        <v>-4708.0439706798716</v>
      </c>
      <c r="C4181" s="65">
        <f>Original_Data!U4184</f>
        <v>0</v>
      </c>
      <c r="F4181" s="25"/>
      <c r="G4181" s="45"/>
      <c r="H4181" s="45"/>
      <c r="I4181" s="35"/>
      <c r="K4181" s="45"/>
      <c r="L4181" s="45"/>
      <c r="M4181" s="45"/>
      <c r="N4181" s="45"/>
      <c r="O4181" s="45"/>
      <c r="P4181" s="45"/>
      <c r="Q4181" s="60"/>
      <c r="R4181" s="45"/>
      <c r="S4181" s="45"/>
      <c r="T4181" s="45"/>
      <c r="U4181" s="52"/>
      <c r="V4181" s="45"/>
      <c r="W4181" s="28"/>
    </row>
    <row r="4182" spans="1:23">
      <c r="A4182" s="6">
        <f t="shared" si="495"/>
        <v>-4710.2972805198715</v>
      </c>
      <c r="B4182" s="6">
        <f t="shared" si="494"/>
        <v>-4709.1706255998715</v>
      </c>
      <c r="C4182" s="65">
        <f>Original_Data!U4185</f>
        <v>0</v>
      </c>
      <c r="F4182" s="25"/>
      <c r="G4182" s="45"/>
      <c r="H4182" s="45"/>
      <c r="I4182" s="35"/>
      <c r="K4182" s="45"/>
      <c r="L4182" s="45"/>
      <c r="M4182" s="45"/>
      <c r="N4182" s="45"/>
      <c r="O4182" s="45"/>
      <c r="P4182" s="45"/>
      <c r="Q4182" s="60"/>
      <c r="R4182" s="45"/>
      <c r="S4182" s="45"/>
      <c r="T4182" s="45"/>
      <c r="U4182" s="52"/>
      <c r="V4182" s="45"/>
      <c r="W4182" s="28"/>
    </row>
    <row r="4183" spans="1:23">
      <c r="A4183" s="6">
        <f t="shared" si="495"/>
        <v>-4711.4239354398715</v>
      </c>
      <c r="B4183" s="6">
        <f t="shared" si="494"/>
        <v>-4710.2972805198715</v>
      </c>
      <c r="C4183" s="65">
        <f>Original_Data!U4186</f>
        <v>0</v>
      </c>
      <c r="F4183" s="25"/>
      <c r="G4183" s="45"/>
      <c r="H4183" s="45"/>
      <c r="I4183" s="35"/>
      <c r="K4183" s="45"/>
      <c r="L4183" s="45"/>
      <c r="M4183" s="45"/>
      <c r="N4183" s="45"/>
      <c r="O4183" s="45"/>
      <c r="P4183" s="45"/>
      <c r="Q4183" s="60"/>
      <c r="R4183" s="45"/>
      <c r="S4183" s="45"/>
      <c r="T4183" s="45"/>
      <c r="U4183" s="52"/>
      <c r="V4183" s="45"/>
      <c r="W4183" s="28"/>
    </row>
    <row r="4184" spans="1:23">
      <c r="A4184" s="6">
        <f t="shared" si="495"/>
        <v>-4712.5505903598714</v>
      </c>
      <c r="B4184" s="6">
        <f t="shared" si="494"/>
        <v>-4711.4239354398715</v>
      </c>
      <c r="C4184" s="65">
        <f>Original_Data!U4187</f>
        <v>0</v>
      </c>
      <c r="F4184" s="25"/>
      <c r="G4184" s="45"/>
      <c r="H4184" s="45"/>
      <c r="I4184" s="35"/>
      <c r="K4184" s="45"/>
      <c r="L4184" s="45"/>
      <c r="M4184" s="45"/>
      <c r="N4184" s="45"/>
      <c r="O4184" s="45"/>
      <c r="P4184" s="45"/>
      <c r="Q4184" s="60"/>
      <c r="R4184" s="45"/>
      <c r="S4184" s="45"/>
      <c r="T4184" s="45"/>
      <c r="U4184" s="52"/>
      <c r="V4184" s="45"/>
      <c r="W4184" s="28"/>
    </row>
    <row r="4185" spans="1:23">
      <c r="A4185" s="6">
        <f t="shared" si="495"/>
        <v>-4713.6772452798714</v>
      </c>
      <c r="B4185" s="6">
        <f t="shared" si="494"/>
        <v>-4712.5505903598714</v>
      </c>
      <c r="C4185" s="65">
        <f>Original_Data!U4188</f>
        <v>0</v>
      </c>
      <c r="F4185" s="25"/>
      <c r="G4185" s="45"/>
      <c r="H4185" s="45"/>
      <c r="I4185" s="35"/>
      <c r="K4185" s="45"/>
      <c r="L4185" s="45"/>
      <c r="M4185" s="45"/>
      <c r="N4185" s="45"/>
      <c r="O4185" s="45"/>
      <c r="P4185" s="45"/>
      <c r="Q4185" s="60"/>
      <c r="R4185" s="45"/>
      <c r="S4185" s="45"/>
      <c r="T4185" s="45"/>
      <c r="U4185" s="52"/>
      <c r="V4185" s="45"/>
      <c r="W4185" s="28"/>
    </row>
    <row r="4186" spans="1:23">
      <c r="A4186" s="6">
        <f t="shared" si="495"/>
        <v>-4714.8039001998714</v>
      </c>
      <c r="B4186" s="6">
        <f t="shared" si="494"/>
        <v>-4713.6772452798714</v>
      </c>
      <c r="C4186" s="65">
        <f>Original_Data!U4189</f>
        <v>0</v>
      </c>
      <c r="F4186" s="25"/>
      <c r="G4186" s="45"/>
      <c r="H4186" s="45"/>
      <c r="I4186" s="35"/>
      <c r="K4186" s="45"/>
      <c r="L4186" s="45"/>
      <c r="M4186" s="45"/>
      <c r="N4186" s="45"/>
      <c r="O4186" s="45"/>
      <c r="P4186" s="45"/>
      <c r="Q4186" s="60"/>
      <c r="R4186" s="45"/>
      <c r="S4186" s="45"/>
      <c r="T4186" s="45"/>
      <c r="U4186" s="52"/>
      <c r="V4186" s="45"/>
      <c r="W4186" s="28"/>
    </row>
    <row r="4187" spans="1:23">
      <c r="A4187" s="6">
        <f t="shared" si="495"/>
        <v>-4715.9305551198713</v>
      </c>
      <c r="B4187" s="6">
        <f t="shared" si="494"/>
        <v>-4714.8039001998714</v>
      </c>
      <c r="C4187" s="65">
        <f>Original_Data!U4190</f>
        <v>0</v>
      </c>
      <c r="F4187" s="25"/>
      <c r="G4187" s="45"/>
      <c r="H4187" s="45"/>
      <c r="I4187" s="35"/>
      <c r="K4187" s="45"/>
      <c r="L4187" s="45"/>
      <c r="M4187" s="45"/>
      <c r="N4187" s="45"/>
      <c r="O4187" s="45"/>
      <c r="P4187" s="45"/>
      <c r="Q4187" s="60"/>
      <c r="R4187" s="45"/>
      <c r="S4187" s="45"/>
      <c r="T4187" s="45"/>
      <c r="U4187" s="52"/>
      <c r="V4187" s="45"/>
      <c r="W4187" s="28"/>
    </row>
    <row r="4188" spans="1:23">
      <c r="A4188" s="6">
        <f t="shared" si="495"/>
        <v>-4717.0572100398713</v>
      </c>
      <c r="B4188" s="6">
        <f t="shared" si="494"/>
        <v>-4715.9305551198713</v>
      </c>
      <c r="C4188" s="65">
        <f>Original_Data!U4191</f>
        <v>0</v>
      </c>
      <c r="F4188" s="25"/>
      <c r="G4188" s="45"/>
      <c r="H4188" s="45"/>
      <c r="I4188" s="35"/>
      <c r="K4188" s="45"/>
      <c r="L4188" s="45"/>
      <c r="M4188" s="45"/>
      <c r="N4188" s="45"/>
      <c r="O4188" s="45"/>
      <c r="P4188" s="45"/>
      <c r="Q4188" s="60"/>
      <c r="R4188" s="45"/>
      <c r="S4188" s="45"/>
      <c r="T4188" s="45"/>
      <c r="U4188" s="52"/>
      <c r="V4188" s="45"/>
      <c r="W4188" s="28"/>
    </row>
    <row r="4189" spans="1:23">
      <c r="A4189" s="6">
        <f t="shared" si="495"/>
        <v>-4718.1838649598712</v>
      </c>
      <c r="B4189" s="6">
        <f t="shared" si="494"/>
        <v>-4717.0572100398713</v>
      </c>
      <c r="C4189" s="65">
        <f>Original_Data!U4192</f>
        <v>0</v>
      </c>
      <c r="F4189" s="25"/>
      <c r="G4189" s="45"/>
      <c r="H4189" s="45"/>
      <c r="I4189" s="35"/>
      <c r="K4189" s="45"/>
      <c r="L4189" s="45"/>
      <c r="M4189" s="45"/>
      <c r="N4189" s="45"/>
      <c r="O4189" s="45"/>
      <c r="P4189" s="45"/>
      <c r="Q4189" s="60"/>
      <c r="R4189" s="45"/>
      <c r="S4189" s="45"/>
      <c r="T4189" s="45"/>
      <c r="U4189" s="52"/>
      <c r="V4189" s="45"/>
      <c r="W4189" s="28"/>
    </row>
    <row r="4190" spans="1:23">
      <c r="A4190" s="6">
        <f t="shared" si="495"/>
        <v>-4719.3105198798712</v>
      </c>
      <c r="B4190" s="6">
        <f t="shared" si="494"/>
        <v>-4718.1838649598712</v>
      </c>
      <c r="C4190" s="65">
        <f>Original_Data!U4193</f>
        <v>0</v>
      </c>
      <c r="F4190" s="25"/>
      <c r="G4190" s="45"/>
      <c r="H4190" s="45"/>
      <c r="I4190" s="35"/>
      <c r="K4190" s="45"/>
      <c r="L4190" s="45"/>
      <c r="M4190" s="45"/>
      <c r="N4190" s="45"/>
      <c r="O4190" s="45"/>
      <c r="P4190" s="45"/>
      <c r="Q4190" s="60"/>
      <c r="R4190" s="45"/>
      <c r="S4190" s="45"/>
      <c r="T4190" s="45"/>
      <c r="U4190" s="52"/>
      <c r="V4190" s="45"/>
      <c r="W4190" s="28"/>
    </row>
    <row r="4191" spans="1:23">
      <c r="A4191" s="6">
        <f t="shared" si="495"/>
        <v>-4720.4371747998712</v>
      </c>
      <c r="B4191" s="6">
        <f t="shared" si="494"/>
        <v>-4719.3105198798712</v>
      </c>
      <c r="C4191" s="65">
        <f>Original_Data!U4194</f>
        <v>0</v>
      </c>
      <c r="F4191" s="25"/>
      <c r="G4191" s="45"/>
      <c r="H4191" s="45"/>
      <c r="I4191" s="35"/>
      <c r="K4191" s="45"/>
      <c r="L4191" s="45"/>
      <c r="M4191" s="45"/>
      <c r="N4191" s="45"/>
      <c r="O4191" s="45"/>
      <c r="P4191" s="45"/>
      <c r="Q4191" s="60"/>
      <c r="R4191" s="45"/>
      <c r="S4191" s="45"/>
      <c r="T4191" s="45"/>
      <c r="U4191" s="52"/>
      <c r="V4191" s="45"/>
      <c r="W4191" s="28"/>
    </row>
    <row r="4192" spans="1:23">
      <c r="A4192" s="6">
        <f t="shared" si="495"/>
        <v>-4721.5638297198711</v>
      </c>
      <c r="B4192" s="6">
        <f t="shared" si="494"/>
        <v>-4720.4371747998712</v>
      </c>
      <c r="C4192" s="65">
        <f>Original_Data!U4195</f>
        <v>0</v>
      </c>
      <c r="F4192" s="25"/>
      <c r="G4192" s="45"/>
      <c r="H4192" s="45"/>
      <c r="I4192" s="35"/>
      <c r="K4192" s="45"/>
      <c r="L4192" s="45"/>
      <c r="M4192" s="45"/>
      <c r="N4192" s="45"/>
      <c r="O4192" s="45"/>
      <c r="P4192" s="45"/>
      <c r="Q4192" s="60"/>
      <c r="R4192" s="45"/>
      <c r="S4192" s="45"/>
      <c r="T4192" s="45"/>
      <c r="U4192" s="52"/>
      <c r="V4192" s="45"/>
      <c r="W4192" s="28"/>
    </row>
    <row r="4193" spans="1:23">
      <c r="A4193" s="6">
        <f t="shared" si="495"/>
        <v>-4722.6904846398711</v>
      </c>
      <c r="B4193" s="6">
        <f t="shared" si="494"/>
        <v>-4721.5638297198711</v>
      </c>
      <c r="C4193" s="65">
        <f>Original_Data!U4196</f>
        <v>0</v>
      </c>
      <c r="F4193" s="25"/>
      <c r="G4193" s="45"/>
      <c r="H4193" s="45"/>
      <c r="I4193" s="35"/>
      <c r="K4193" s="45"/>
      <c r="L4193" s="45"/>
      <c r="M4193" s="45"/>
      <c r="N4193" s="45"/>
      <c r="O4193" s="45"/>
      <c r="P4193" s="45"/>
      <c r="Q4193" s="60"/>
      <c r="R4193" s="45"/>
      <c r="S4193" s="45"/>
      <c r="T4193" s="45"/>
      <c r="U4193" s="52"/>
      <c r="V4193" s="45"/>
      <c r="W4193" s="28"/>
    </row>
    <row r="4194" spans="1:23">
      <c r="A4194" s="6">
        <f t="shared" si="495"/>
        <v>-4723.8171395598711</v>
      </c>
      <c r="B4194" s="6">
        <f t="shared" si="494"/>
        <v>-4722.6904846398711</v>
      </c>
      <c r="C4194" s="65">
        <f>Original_Data!U4197</f>
        <v>0</v>
      </c>
      <c r="F4194" s="25"/>
      <c r="G4194" s="45"/>
      <c r="H4194" s="45"/>
      <c r="I4194" s="35"/>
      <c r="K4194" s="45"/>
      <c r="L4194" s="45"/>
      <c r="M4194" s="45"/>
      <c r="N4194" s="45"/>
      <c r="O4194" s="45"/>
      <c r="P4194" s="45"/>
      <c r="Q4194" s="60"/>
      <c r="R4194" s="45"/>
      <c r="S4194" s="45"/>
      <c r="T4194" s="45"/>
      <c r="U4194" s="52"/>
      <c r="V4194" s="45"/>
      <c r="W4194" s="28"/>
    </row>
    <row r="4195" spans="1:23">
      <c r="A4195" s="6">
        <f t="shared" si="495"/>
        <v>-4724.943794479871</v>
      </c>
      <c r="B4195" s="6">
        <f t="shared" si="494"/>
        <v>-4723.8171395598711</v>
      </c>
      <c r="C4195" s="65">
        <f>Original_Data!U4198</f>
        <v>0</v>
      </c>
      <c r="F4195" s="25"/>
      <c r="G4195" s="45"/>
      <c r="H4195" s="45"/>
      <c r="I4195" s="35"/>
      <c r="K4195" s="45"/>
      <c r="L4195" s="45"/>
      <c r="M4195" s="45"/>
      <c r="N4195" s="45"/>
      <c r="O4195" s="45"/>
      <c r="P4195" s="45"/>
      <c r="Q4195" s="60"/>
      <c r="R4195" s="45"/>
      <c r="S4195" s="45"/>
      <c r="T4195" s="45"/>
      <c r="U4195" s="52"/>
      <c r="V4195" s="45"/>
      <c r="W4195" s="28"/>
    </row>
    <row r="4196" spans="1:23">
      <c r="A4196" s="6">
        <f t="shared" si="495"/>
        <v>-4726.070449399871</v>
      </c>
      <c r="B4196" s="6">
        <f t="shared" si="494"/>
        <v>-4724.943794479871</v>
      </c>
      <c r="C4196" s="65">
        <f>Original_Data!U4199</f>
        <v>0</v>
      </c>
      <c r="F4196" s="25"/>
      <c r="G4196" s="45"/>
      <c r="H4196" s="45"/>
      <c r="I4196" s="35"/>
      <c r="K4196" s="45"/>
      <c r="L4196" s="45"/>
      <c r="M4196" s="45"/>
      <c r="N4196" s="45"/>
      <c r="O4196" s="45"/>
      <c r="P4196" s="45"/>
      <c r="Q4196" s="60"/>
      <c r="R4196" s="45"/>
      <c r="S4196" s="45"/>
      <c r="T4196" s="45"/>
      <c r="U4196" s="52"/>
      <c r="V4196" s="45"/>
      <c r="W4196" s="28"/>
    </row>
    <row r="4197" spans="1:23">
      <c r="A4197" s="6">
        <f t="shared" si="495"/>
        <v>-4727.197104319871</v>
      </c>
      <c r="B4197" s="6">
        <f t="shared" si="494"/>
        <v>-4726.070449399871</v>
      </c>
      <c r="C4197" s="65">
        <f>Original_Data!U4200</f>
        <v>0</v>
      </c>
      <c r="F4197" s="25"/>
      <c r="G4197" s="45"/>
      <c r="H4197" s="45"/>
      <c r="I4197" s="35"/>
      <c r="K4197" s="45"/>
      <c r="L4197" s="45"/>
      <c r="M4197" s="45"/>
      <c r="N4197" s="45"/>
      <c r="O4197" s="45"/>
      <c r="P4197" s="45"/>
      <c r="Q4197" s="60"/>
      <c r="R4197" s="45"/>
      <c r="S4197" s="45"/>
      <c r="T4197" s="45"/>
      <c r="U4197" s="52"/>
      <c r="V4197" s="45"/>
      <c r="W4197" s="28"/>
    </row>
    <row r="4198" spans="1:23">
      <c r="A4198" s="6">
        <f t="shared" si="495"/>
        <v>-4728.3237592398709</v>
      </c>
      <c r="B4198" s="6">
        <f t="shared" si="494"/>
        <v>-4727.197104319871</v>
      </c>
      <c r="C4198" s="65">
        <f>Original_Data!U4201</f>
        <v>0</v>
      </c>
      <c r="F4198" s="25"/>
      <c r="G4198" s="45"/>
      <c r="H4198" s="45"/>
      <c r="I4198" s="35"/>
      <c r="K4198" s="45"/>
      <c r="L4198" s="45"/>
      <c r="M4198" s="45"/>
      <c r="N4198" s="45"/>
      <c r="O4198" s="45"/>
      <c r="P4198" s="45"/>
      <c r="Q4198" s="60"/>
      <c r="R4198" s="45"/>
      <c r="S4198" s="45"/>
      <c r="T4198" s="45"/>
      <c r="U4198" s="52"/>
      <c r="V4198" s="45"/>
      <c r="W4198" s="28"/>
    </row>
    <row r="4199" spans="1:23">
      <c r="A4199" s="6">
        <f t="shared" si="495"/>
        <v>-4729.4504141598709</v>
      </c>
      <c r="B4199" s="6">
        <f t="shared" si="494"/>
        <v>-4728.3237592398709</v>
      </c>
      <c r="C4199" s="65">
        <f>Original_Data!U4202</f>
        <v>0</v>
      </c>
      <c r="F4199" s="25"/>
      <c r="G4199" s="45"/>
      <c r="H4199" s="45"/>
      <c r="I4199" s="35"/>
      <c r="K4199" s="45"/>
      <c r="L4199" s="45"/>
      <c r="M4199" s="45"/>
      <c r="N4199" s="45"/>
      <c r="O4199" s="45"/>
      <c r="P4199" s="45"/>
      <c r="Q4199" s="60"/>
      <c r="R4199" s="45"/>
      <c r="S4199" s="45"/>
      <c r="T4199" s="45"/>
      <c r="U4199" s="52"/>
      <c r="V4199" s="45"/>
      <c r="W4199" s="28"/>
    </row>
    <row r="4200" spans="1:23">
      <c r="A4200" s="6">
        <f t="shared" si="495"/>
        <v>-4730.5770690798709</v>
      </c>
      <c r="B4200" s="6">
        <f t="shared" si="494"/>
        <v>-4729.4504141598709</v>
      </c>
      <c r="C4200" s="65">
        <f>Original_Data!U4203</f>
        <v>0</v>
      </c>
      <c r="F4200" s="25"/>
      <c r="G4200" s="45"/>
      <c r="H4200" s="45"/>
      <c r="I4200" s="35"/>
      <c r="K4200" s="45"/>
      <c r="L4200" s="45"/>
      <c r="M4200" s="45"/>
      <c r="N4200" s="45"/>
      <c r="O4200" s="45"/>
      <c r="P4200" s="45"/>
      <c r="Q4200" s="60"/>
      <c r="R4200" s="45"/>
      <c r="S4200" s="45"/>
      <c r="T4200" s="45"/>
      <c r="U4200" s="52"/>
      <c r="V4200" s="45"/>
      <c r="W4200" s="28"/>
    </row>
    <row r="4201" spans="1:23">
      <c r="A4201" s="6">
        <f t="shared" si="495"/>
        <v>-4731.7037239998708</v>
      </c>
      <c r="B4201" s="6">
        <f t="shared" si="494"/>
        <v>-4730.5770690798709</v>
      </c>
      <c r="C4201" s="65">
        <f>Original_Data!U4204</f>
        <v>0</v>
      </c>
      <c r="F4201" s="25"/>
      <c r="G4201" s="45"/>
      <c r="H4201" s="45"/>
      <c r="I4201" s="35"/>
      <c r="K4201" s="45"/>
      <c r="L4201" s="45"/>
      <c r="M4201" s="45"/>
      <c r="N4201" s="45"/>
      <c r="O4201" s="45"/>
      <c r="P4201" s="45"/>
      <c r="Q4201" s="60"/>
      <c r="R4201" s="45"/>
      <c r="S4201" s="45"/>
      <c r="T4201" s="45"/>
      <c r="U4201" s="52"/>
      <c r="V4201" s="45"/>
      <c r="W4201" s="28"/>
    </row>
    <row r="4202" spans="1:23">
      <c r="A4202" s="6">
        <f t="shared" si="495"/>
        <v>-4732.8303789198708</v>
      </c>
      <c r="B4202" s="6">
        <f t="shared" si="494"/>
        <v>-4731.7037239998708</v>
      </c>
      <c r="C4202" s="65">
        <f>Original_Data!U4205</f>
        <v>0</v>
      </c>
      <c r="F4202" s="25"/>
      <c r="G4202" s="45"/>
      <c r="H4202" s="45"/>
      <c r="I4202" s="35"/>
      <c r="K4202" s="45"/>
      <c r="L4202" s="45"/>
      <c r="M4202" s="45"/>
      <c r="N4202" s="45"/>
      <c r="O4202" s="45"/>
      <c r="P4202" s="45"/>
      <c r="Q4202" s="60"/>
      <c r="R4202" s="45"/>
      <c r="S4202" s="45"/>
      <c r="T4202" s="45"/>
      <c r="U4202" s="52"/>
      <c r="V4202" s="45"/>
      <c r="W4202" s="28"/>
    </row>
    <row r="4203" spans="1:23">
      <c r="A4203" s="6">
        <f t="shared" si="495"/>
        <v>-4733.9570338398707</v>
      </c>
      <c r="B4203" s="6">
        <f t="shared" si="494"/>
        <v>-4732.8303789198708</v>
      </c>
      <c r="C4203" s="65">
        <f>Original_Data!U4206</f>
        <v>0</v>
      </c>
      <c r="F4203" s="25"/>
      <c r="G4203" s="45"/>
      <c r="H4203" s="45"/>
      <c r="I4203" s="35"/>
      <c r="K4203" s="45"/>
      <c r="L4203" s="45"/>
      <c r="M4203" s="45"/>
      <c r="N4203" s="45"/>
      <c r="O4203" s="45"/>
      <c r="P4203" s="45"/>
      <c r="Q4203" s="60"/>
      <c r="R4203" s="45"/>
      <c r="S4203" s="45"/>
      <c r="T4203" s="45"/>
      <c r="U4203" s="52"/>
      <c r="V4203" s="45"/>
      <c r="W4203" s="28"/>
    </row>
    <row r="4204" spans="1:23">
      <c r="A4204" s="6">
        <f t="shared" si="495"/>
        <v>-4735.0836887598707</v>
      </c>
      <c r="B4204" s="6">
        <f t="shared" si="494"/>
        <v>-4733.9570338398707</v>
      </c>
      <c r="C4204" s="65">
        <f>Original_Data!U4207</f>
        <v>0</v>
      </c>
      <c r="F4204" s="25"/>
      <c r="G4204" s="45"/>
      <c r="H4204" s="45"/>
      <c r="I4204" s="35"/>
      <c r="K4204" s="45"/>
      <c r="L4204" s="45"/>
      <c r="M4204" s="45"/>
      <c r="N4204" s="45"/>
      <c r="O4204" s="45"/>
      <c r="P4204" s="45"/>
      <c r="Q4204" s="60"/>
      <c r="R4204" s="45"/>
      <c r="S4204" s="45"/>
      <c r="T4204" s="45"/>
      <c r="U4204" s="52"/>
      <c r="V4204" s="45"/>
      <c r="W4204" s="28"/>
    </row>
    <row r="4205" spans="1:23">
      <c r="A4205" s="6">
        <f t="shared" si="495"/>
        <v>-4736.2103436798707</v>
      </c>
      <c r="B4205" s="6">
        <f t="shared" si="494"/>
        <v>-4735.0836887598707</v>
      </c>
      <c r="C4205" s="65">
        <f>Original_Data!U4208</f>
        <v>1</v>
      </c>
      <c r="F4205" s="25"/>
      <c r="G4205" s="45"/>
      <c r="H4205" s="45"/>
      <c r="I4205" s="35"/>
      <c r="K4205" s="45"/>
      <c r="L4205" s="45"/>
      <c r="M4205" s="45"/>
      <c r="N4205" s="45"/>
      <c r="O4205" s="45"/>
      <c r="P4205" s="45"/>
      <c r="Q4205" s="60"/>
      <c r="R4205" s="45"/>
      <c r="S4205" s="45"/>
      <c r="T4205" s="45"/>
      <c r="U4205" s="52"/>
      <c r="V4205" s="45"/>
      <c r="W4205" s="28"/>
    </row>
    <row r="4206" spans="1:23">
      <c r="A4206" s="6">
        <f t="shared" si="495"/>
        <v>-4737.3369985998706</v>
      </c>
      <c r="B4206" s="6">
        <f t="shared" si="494"/>
        <v>-4736.2103436798707</v>
      </c>
      <c r="C4206" s="65">
        <f>Original_Data!U4209</f>
        <v>0</v>
      </c>
      <c r="F4206" s="25"/>
      <c r="G4206" s="45"/>
      <c r="H4206" s="45"/>
      <c r="I4206" s="35"/>
      <c r="K4206" s="45"/>
      <c r="L4206" s="45"/>
      <c r="M4206" s="45"/>
      <c r="N4206" s="45"/>
      <c r="O4206" s="45"/>
      <c r="P4206" s="45"/>
      <c r="Q4206" s="60"/>
      <c r="R4206" s="45"/>
      <c r="S4206" s="45"/>
      <c r="T4206" s="45"/>
      <c r="U4206" s="52"/>
      <c r="V4206" s="45"/>
      <c r="W4206" s="28"/>
    </row>
    <row r="4207" spans="1:23">
      <c r="A4207" s="6">
        <f t="shared" si="495"/>
        <v>-4738.4636535198706</v>
      </c>
      <c r="B4207" s="6">
        <f t="shared" si="494"/>
        <v>-4737.3369985998706</v>
      </c>
      <c r="C4207" s="65">
        <f>Original_Data!U4210</f>
        <v>0</v>
      </c>
      <c r="F4207" s="25"/>
      <c r="G4207" s="45"/>
      <c r="H4207" s="45"/>
      <c r="I4207" s="35"/>
      <c r="K4207" s="45"/>
      <c r="L4207" s="45"/>
      <c r="M4207" s="45"/>
      <c r="N4207" s="45"/>
      <c r="O4207" s="45"/>
      <c r="P4207" s="45"/>
      <c r="Q4207" s="60"/>
      <c r="R4207" s="45"/>
      <c r="S4207" s="45"/>
      <c r="T4207" s="45"/>
      <c r="U4207" s="52"/>
      <c r="V4207" s="45"/>
      <c r="W4207" s="28"/>
    </row>
    <row r="4208" spans="1:23">
      <c r="A4208" s="6">
        <f t="shared" si="495"/>
        <v>-4739.5903084398706</v>
      </c>
      <c r="B4208" s="6">
        <f t="shared" si="494"/>
        <v>-4738.4636535198706</v>
      </c>
      <c r="C4208" s="65">
        <f>Original_Data!U4211</f>
        <v>0</v>
      </c>
      <c r="F4208" s="25"/>
      <c r="G4208" s="45"/>
      <c r="H4208" s="45"/>
      <c r="I4208" s="35"/>
      <c r="K4208" s="45"/>
      <c r="L4208" s="45"/>
      <c r="M4208" s="45"/>
      <c r="N4208" s="45"/>
      <c r="O4208" s="45"/>
      <c r="P4208" s="45"/>
      <c r="Q4208" s="60"/>
      <c r="R4208" s="45"/>
      <c r="S4208" s="45"/>
      <c r="T4208" s="45"/>
      <c r="U4208" s="52"/>
      <c r="V4208" s="45"/>
      <c r="W4208" s="28"/>
    </row>
    <row r="4209" spans="1:23">
      <c r="A4209" s="6">
        <f t="shared" si="495"/>
        <v>-4740.7169633598705</v>
      </c>
      <c r="B4209" s="6">
        <f t="shared" si="494"/>
        <v>-4739.5903084398706</v>
      </c>
      <c r="C4209" s="65">
        <f>Original_Data!U4212</f>
        <v>0</v>
      </c>
      <c r="F4209" s="25"/>
      <c r="G4209" s="45"/>
      <c r="H4209" s="45"/>
      <c r="I4209" s="35"/>
      <c r="K4209" s="45"/>
      <c r="L4209" s="45"/>
      <c r="M4209" s="45"/>
      <c r="N4209" s="45"/>
      <c r="O4209" s="45"/>
      <c r="P4209" s="45"/>
      <c r="Q4209" s="60"/>
      <c r="R4209" s="45"/>
      <c r="S4209" s="45"/>
      <c r="T4209" s="45"/>
      <c r="U4209" s="52"/>
      <c r="V4209" s="45"/>
      <c r="W4209" s="28"/>
    </row>
    <row r="4210" spans="1:23">
      <c r="A4210" s="6">
        <f t="shared" si="495"/>
        <v>-4741.8436182798705</v>
      </c>
      <c r="B4210" s="6">
        <f t="shared" si="494"/>
        <v>-4740.7169633598705</v>
      </c>
      <c r="C4210" s="65">
        <f>Original_Data!U4213</f>
        <v>0</v>
      </c>
      <c r="F4210" s="25"/>
      <c r="G4210" s="45"/>
      <c r="H4210" s="45"/>
      <c r="I4210" s="35"/>
      <c r="K4210" s="45"/>
      <c r="L4210" s="45"/>
      <c r="M4210" s="45"/>
      <c r="N4210" s="45"/>
      <c r="O4210" s="45"/>
      <c r="P4210" s="45"/>
      <c r="Q4210" s="60"/>
      <c r="R4210" s="45"/>
      <c r="S4210" s="45"/>
      <c r="T4210" s="45"/>
      <c r="U4210" s="52"/>
      <c r="V4210" s="45"/>
      <c r="W4210" s="28"/>
    </row>
    <row r="4211" spans="1:23">
      <c r="A4211" s="6">
        <f t="shared" si="495"/>
        <v>-4742.9702731998705</v>
      </c>
      <c r="B4211" s="6">
        <f t="shared" si="494"/>
        <v>-4741.8436182798705</v>
      </c>
      <c r="C4211" s="65">
        <f>Original_Data!U4214</f>
        <v>0</v>
      </c>
      <c r="F4211" s="25"/>
      <c r="G4211" s="45"/>
      <c r="H4211" s="45"/>
      <c r="I4211" s="35"/>
      <c r="K4211" s="45"/>
      <c r="L4211" s="45"/>
      <c r="M4211" s="45"/>
      <c r="N4211" s="45"/>
      <c r="O4211" s="45"/>
      <c r="P4211" s="45"/>
      <c r="Q4211" s="60"/>
      <c r="R4211" s="45"/>
      <c r="S4211" s="45"/>
      <c r="T4211" s="45"/>
      <c r="U4211" s="52"/>
      <c r="V4211" s="45"/>
      <c r="W4211" s="28"/>
    </row>
    <row r="4212" spans="1:23">
      <c r="A4212" s="6">
        <f t="shared" si="495"/>
        <v>-4744.0969281198704</v>
      </c>
      <c r="B4212" s="6">
        <f t="shared" si="494"/>
        <v>-4742.9702731998705</v>
      </c>
      <c r="C4212" s="65">
        <f>Original_Data!U4215</f>
        <v>0</v>
      </c>
      <c r="F4212" s="25"/>
      <c r="G4212" s="45"/>
      <c r="H4212" s="45"/>
      <c r="I4212" s="35"/>
      <c r="K4212" s="45"/>
      <c r="L4212" s="45"/>
      <c r="M4212" s="45"/>
      <c r="N4212" s="45"/>
      <c r="O4212" s="45"/>
      <c r="P4212" s="45"/>
      <c r="Q4212" s="60"/>
      <c r="R4212" s="45"/>
      <c r="S4212" s="45"/>
      <c r="T4212" s="45"/>
      <c r="U4212" s="52"/>
      <c r="V4212" s="45"/>
      <c r="W4212" s="28"/>
    </row>
    <row r="4213" spans="1:23">
      <c r="A4213" s="6">
        <f t="shared" si="495"/>
        <v>-4745.2235830398704</v>
      </c>
      <c r="B4213" s="6">
        <f t="shared" si="494"/>
        <v>-4744.0969281198704</v>
      </c>
      <c r="C4213" s="65">
        <f>Original_Data!U4216</f>
        <v>0</v>
      </c>
      <c r="F4213" s="25"/>
      <c r="G4213" s="45"/>
      <c r="H4213" s="45"/>
      <c r="I4213" s="35"/>
      <c r="K4213" s="45"/>
      <c r="L4213" s="45"/>
      <c r="M4213" s="45"/>
      <c r="N4213" s="45"/>
      <c r="O4213" s="45"/>
      <c r="P4213" s="45"/>
      <c r="Q4213" s="60"/>
      <c r="R4213" s="45"/>
      <c r="S4213" s="45"/>
      <c r="T4213" s="45"/>
      <c r="U4213" s="52"/>
      <c r="V4213" s="45"/>
      <c r="W4213" s="28"/>
    </row>
    <row r="4214" spans="1:23">
      <c r="A4214" s="6">
        <f t="shared" si="495"/>
        <v>-4746.3502379598704</v>
      </c>
      <c r="B4214" s="6">
        <f t="shared" si="494"/>
        <v>-4745.2235830398704</v>
      </c>
      <c r="C4214" s="65">
        <f>Original_Data!U4217</f>
        <v>0</v>
      </c>
      <c r="F4214" s="25"/>
      <c r="G4214" s="45"/>
      <c r="H4214" s="45"/>
      <c r="I4214" s="35"/>
      <c r="K4214" s="45"/>
      <c r="L4214" s="45"/>
      <c r="M4214" s="45"/>
      <c r="N4214" s="45"/>
      <c r="O4214" s="45"/>
      <c r="P4214" s="45"/>
      <c r="Q4214" s="60"/>
      <c r="R4214" s="45"/>
      <c r="S4214" s="45"/>
      <c r="T4214" s="45"/>
      <c r="U4214" s="52"/>
      <c r="V4214" s="45"/>
      <c r="W4214" s="28"/>
    </row>
    <row r="4215" spans="1:23">
      <c r="A4215" s="6">
        <f t="shared" si="495"/>
        <v>-4747.4768928798703</v>
      </c>
      <c r="B4215" s="6">
        <f t="shared" si="494"/>
        <v>-4746.3502379598704</v>
      </c>
      <c r="C4215" s="65">
        <f>Original_Data!U4218</f>
        <v>0</v>
      </c>
      <c r="F4215" s="25"/>
      <c r="G4215" s="45"/>
      <c r="H4215" s="45"/>
      <c r="I4215" s="35"/>
      <c r="K4215" s="45"/>
      <c r="L4215" s="45"/>
      <c r="M4215" s="45"/>
      <c r="N4215" s="45"/>
      <c r="O4215" s="45"/>
      <c r="P4215" s="45"/>
      <c r="Q4215" s="60"/>
      <c r="R4215" s="45"/>
      <c r="S4215" s="45"/>
      <c r="T4215" s="45"/>
      <c r="U4215" s="52"/>
      <c r="V4215" s="45"/>
      <c r="W4215" s="28"/>
    </row>
    <row r="4216" spans="1:23">
      <c r="A4216" s="6">
        <f t="shared" si="495"/>
        <v>-4748.6035477998703</v>
      </c>
      <c r="B4216" s="6">
        <f t="shared" si="494"/>
        <v>-4747.4768928798703</v>
      </c>
      <c r="C4216" s="65">
        <f>Original_Data!U4219</f>
        <v>0</v>
      </c>
      <c r="F4216" s="25"/>
      <c r="G4216" s="45"/>
      <c r="H4216" s="45"/>
      <c r="I4216" s="35"/>
      <c r="K4216" s="45"/>
      <c r="L4216" s="45"/>
      <c r="M4216" s="45"/>
      <c r="N4216" s="45"/>
      <c r="O4216" s="45"/>
      <c r="P4216" s="45"/>
      <c r="Q4216" s="60"/>
      <c r="R4216" s="45"/>
      <c r="S4216" s="45"/>
      <c r="T4216" s="45"/>
      <c r="U4216" s="52"/>
      <c r="V4216" s="45"/>
      <c r="W4216" s="28"/>
    </row>
    <row r="4217" spans="1:23">
      <c r="A4217" s="6">
        <f t="shared" si="495"/>
        <v>-4749.7302027198702</v>
      </c>
      <c r="B4217" s="6">
        <f t="shared" si="494"/>
        <v>-4748.6035477998703</v>
      </c>
      <c r="C4217" s="65">
        <f>Original_Data!U4220</f>
        <v>0</v>
      </c>
      <c r="F4217" s="25"/>
      <c r="G4217" s="45"/>
      <c r="H4217" s="45"/>
      <c r="I4217" s="35"/>
      <c r="K4217" s="45"/>
      <c r="L4217" s="45"/>
      <c r="M4217" s="45"/>
      <c r="N4217" s="45"/>
      <c r="O4217" s="45"/>
      <c r="P4217" s="45"/>
      <c r="Q4217" s="60"/>
      <c r="R4217" s="45"/>
      <c r="S4217" s="45"/>
      <c r="T4217" s="45"/>
      <c r="U4217" s="52"/>
      <c r="V4217" s="45"/>
      <c r="W4217" s="28"/>
    </row>
    <row r="4218" spans="1:23">
      <c r="A4218" s="6">
        <f t="shared" si="495"/>
        <v>-4750.8568576398702</v>
      </c>
      <c r="B4218" s="6">
        <f t="shared" si="494"/>
        <v>-4749.7302027198702</v>
      </c>
      <c r="C4218" s="65">
        <f>Original_Data!U4221</f>
        <v>0</v>
      </c>
      <c r="F4218" s="25"/>
      <c r="G4218" s="45"/>
      <c r="H4218" s="45"/>
      <c r="I4218" s="35"/>
      <c r="K4218" s="45"/>
      <c r="L4218" s="45"/>
      <c r="M4218" s="45"/>
      <c r="N4218" s="45"/>
      <c r="O4218" s="45"/>
      <c r="P4218" s="45"/>
      <c r="Q4218" s="60"/>
      <c r="R4218" s="45"/>
      <c r="S4218" s="45"/>
      <c r="T4218" s="45"/>
      <c r="U4218" s="52"/>
      <c r="V4218" s="45"/>
      <c r="W4218" s="28"/>
    </row>
    <row r="4219" spans="1:23">
      <c r="A4219" s="6">
        <f t="shared" si="495"/>
        <v>-4751.9835125598702</v>
      </c>
      <c r="B4219" s="6">
        <f t="shared" si="494"/>
        <v>-4750.8568576398702</v>
      </c>
      <c r="C4219" s="65">
        <f>Original_Data!U4222</f>
        <v>0</v>
      </c>
      <c r="F4219" s="25"/>
      <c r="G4219" s="45"/>
      <c r="H4219" s="45"/>
      <c r="I4219" s="35"/>
      <c r="K4219" s="45"/>
      <c r="L4219" s="45"/>
      <c r="M4219" s="45"/>
      <c r="N4219" s="45"/>
      <c r="O4219" s="45"/>
      <c r="P4219" s="45"/>
      <c r="Q4219" s="60"/>
      <c r="R4219" s="45"/>
      <c r="S4219" s="45"/>
      <c r="T4219" s="45"/>
      <c r="U4219" s="52"/>
      <c r="V4219" s="45"/>
      <c r="W4219" s="28"/>
    </row>
    <row r="4220" spans="1:23">
      <c r="A4220" s="6">
        <f t="shared" si="495"/>
        <v>-4753.1101674798701</v>
      </c>
      <c r="B4220" s="6">
        <f t="shared" ref="B4220:B4283" si="496">B4219 - 1.12665492</f>
        <v>-4751.9835125598702</v>
      </c>
      <c r="C4220" s="65">
        <f>Original_Data!U4223</f>
        <v>0</v>
      </c>
      <c r="F4220" s="25"/>
      <c r="G4220" s="45"/>
      <c r="H4220" s="45"/>
      <c r="I4220" s="35"/>
      <c r="K4220" s="45"/>
      <c r="L4220" s="45"/>
      <c r="M4220" s="45"/>
      <c r="N4220" s="45"/>
      <c r="O4220" s="45"/>
      <c r="P4220" s="45"/>
      <c r="Q4220" s="60"/>
      <c r="R4220" s="45"/>
      <c r="S4220" s="45"/>
      <c r="T4220" s="45"/>
      <c r="U4220" s="52"/>
      <c r="V4220" s="45"/>
      <c r="W4220" s="28"/>
    </row>
    <row r="4221" spans="1:23">
      <c r="A4221" s="6">
        <f t="shared" si="495"/>
        <v>-4754.2368223998701</v>
      </c>
      <c r="B4221" s="6">
        <f t="shared" si="496"/>
        <v>-4753.1101674798701</v>
      </c>
      <c r="C4221" s="65">
        <f>Original_Data!U4224</f>
        <v>0</v>
      </c>
      <c r="F4221" s="25"/>
      <c r="G4221" s="45"/>
      <c r="H4221" s="45"/>
      <c r="I4221" s="35"/>
      <c r="K4221" s="45"/>
      <c r="L4221" s="45"/>
      <c r="M4221" s="45"/>
      <c r="N4221" s="45"/>
      <c r="O4221" s="45"/>
      <c r="P4221" s="45"/>
      <c r="Q4221" s="60"/>
      <c r="R4221" s="45"/>
      <c r="S4221" s="45"/>
      <c r="T4221" s="45"/>
      <c r="U4221" s="52"/>
      <c r="V4221" s="45"/>
      <c r="W4221" s="28"/>
    </row>
    <row r="4222" spans="1:23">
      <c r="A4222" s="6">
        <f t="shared" si="495"/>
        <v>-4755.3634773198701</v>
      </c>
      <c r="B4222" s="6">
        <f t="shared" si="496"/>
        <v>-4754.2368223998701</v>
      </c>
      <c r="C4222" s="65">
        <f>Original_Data!U4225</f>
        <v>0</v>
      </c>
      <c r="F4222" s="25"/>
      <c r="G4222" s="45"/>
      <c r="H4222" s="45"/>
      <c r="I4222" s="35"/>
      <c r="K4222" s="45"/>
      <c r="L4222" s="45"/>
      <c r="M4222" s="45"/>
      <c r="N4222" s="45"/>
      <c r="O4222" s="45"/>
      <c r="P4222" s="45"/>
      <c r="Q4222" s="60"/>
      <c r="R4222" s="45"/>
      <c r="S4222" s="45"/>
      <c r="T4222" s="45"/>
      <c r="U4222" s="52"/>
      <c r="V4222" s="45"/>
      <c r="W4222" s="28"/>
    </row>
    <row r="4223" spans="1:23">
      <c r="A4223" s="6">
        <f t="shared" si="495"/>
        <v>-4756.49013223987</v>
      </c>
      <c r="B4223" s="6">
        <f t="shared" si="496"/>
        <v>-4755.3634773198701</v>
      </c>
      <c r="C4223" s="65">
        <f>Original_Data!U4226</f>
        <v>1</v>
      </c>
      <c r="F4223" s="25"/>
      <c r="G4223" s="45"/>
      <c r="H4223" s="45"/>
      <c r="I4223" s="35"/>
      <c r="K4223" s="45"/>
      <c r="L4223" s="45"/>
      <c r="M4223" s="45"/>
      <c r="N4223" s="45"/>
      <c r="O4223" s="45"/>
      <c r="P4223" s="45"/>
      <c r="Q4223" s="60"/>
      <c r="R4223" s="45"/>
      <c r="S4223" s="45"/>
      <c r="T4223" s="45"/>
      <c r="U4223" s="52"/>
      <c r="V4223" s="45"/>
      <c r="W4223" s="28"/>
    </row>
    <row r="4224" spans="1:23">
      <c r="A4224" s="6">
        <f t="shared" si="495"/>
        <v>-4757.61678715987</v>
      </c>
      <c r="B4224" s="6">
        <f t="shared" si="496"/>
        <v>-4756.49013223987</v>
      </c>
      <c r="C4224" s="65">
        <f>Original_Data!U4227</f>
        <v>0</v>
      </c>
      <c r="F4224" s="25"/>
      <c r="G4224" s="45"/>
      <c r="H4224" s="45"/>
      <c r="I4224" s="35"/>
      <c r="K4224" s="45"/>
      <c r="L4224" s="45"/>
      <c r="M4224" s="45"/>
      <c r="N4224" s="45"/>
      <c r="O4224" s="45"/>
      <c r="P4224" s="45"/>
      <c r="Q4224" s="60"/>
      <c r="R4224" s="45"/>
      <c r="S4224" s="45"/>
      <c r="T4224" s="45"/>
      <c r="U4224" s="52"/>
      <c r="V4224" s="45"/>
      <c r="W4224" s="28"/>
    </row>
    <row r="4225" spans="1:23">
      <c r="A4225" s="6">
        <f t="shared" si="495"/>
        <v>-4758.74344207987</v>
      </c>
      <c r="B4225" s="6">
        <f t="shared" si="496"/>
        <v>-4757.61678715987</v>
      </c>
      <c r="C4225" s="65">
        <f>Original_Data!U4228</f>
        <v>0</v>
      </c>
      <c r="F4225" s="25"/>
      <c r="G4225" s="45"/>
      <c r="H4225" s="45"/>
      <c r="I4225" s="35"/>
      <c r="K4225" s="45"/>
      <c r="L4225" s="45"/>
      <c r="M4225" s="45"/>
      <c r="N4225" s="45"/>
      <c r="O4225" s="45"/>
      <c r="P4225" s="45"/>
      <c r="Q4225" s="60"/>
      <c r="R4225" s="45"/>
      <c r="S4225" s="45"/>
      <c r="T4225" s="45"/>
      <c r="U4225" s="52"/>
      <c r="V4225" s="45"/>
      <c r="W4225" s="28"/>
    </row>
    <row r="4226" spans="1:23">
      <c r="A4226" s="6">
        <f t="shared" si="495"/>
        <v>-4759.8700969998699</v>
      </c>
      <c r="B4226" s="6">
        <f t="shared" si="496"/>
        <v>-4758.74344207987</v>
      </c>
      <c r="C4226" s="65">
        <f>Original_Data!U4229</f>
        <v>0</v>
      </c>
      <c r="F4226" s="25"/>
      <c r="G4226" s="45"/>
      <c r="H4226" s="45"/>
      <c r="I4226" s="35"/>
      <c r="K4226" s="45"/>
      <c r="L4226" s="45"/>
      <c r="M4226" s="45"/>
      <c r="N4226" s="45"/>
      <c r="O4226" s="45"/>
      <c r="P4226" s="45"/>
      <c r="Q4226" s="60"/>
      <c r="R4226" s="45"/>
      <c r="S4226" s="45"/>
      <c r="T4226" s="45"/>
      <c r="U4226" s="52"/>
      <c r="V4226" s="45"/>
      <c r="W4226" s="28"/>
    </row>
    <row r="4227" spans="1:23">
      <c r="A4227" s="6">
        <f t="shared" si="495"/>
        <v>-4760.9967519198699</v>
      </c>
      <c r="B4227" s="6">
        <f t="shared" si="496"/>
        <v>-4759.8700969998699</v>
      </c>
      <c r="C4227" s="65">
        <f>Original_Data!U4230</f>
        <v>0</v>
      </c>
      <c r="F4227" s="25"/>
      <c r="G4227" s="45"/>
      <c r="H4227" s="45"/>
      <c r="I4227" s="35"/>
      <c r="K4227" s="45"/>
      <c r="L4227" s="45"/>
      <c r="M4227" s="45"/>
      <c r="N4227" s="45"/>
      <c r="O4227" s="45"/>
      <c r="P4227" s="45"/>
      <c r="Q4227" s="60"/>
      <c r="R4227" s="45"/>
      <c r="S4227" s="45"/>
      <c r="T4227" s="45"/>
      <c r="U4227" s="52"/>
      <c r="V4227" s="45"/>
      <c r="W4227" s="28"/>
    </row>
    <row r="4228" spans="1:23">
      <c r="A4228" s="6">
        <f t="shared" ref="A4228:A4291" si="497" xml:space="preserve"> B4228 - 1.12665492</f>
        <v>-4762.1234068398699</v>
      </c>
      <c r="B4228" s="6">
        <f t="shared" si="496"/>
        <v>-4760.9967519198699</v>
      </c>
      <c r="C4228" s="65">
        <f>Original_Data!U4231</f>
        <v>0</v>
      </c>
      <c r="F4228" s="25"/>
      <c r="G4228" s="45"/>
      <c r="H4228" s="45"/>
      <c r="I4228" s="35"/>
      <c r="K4228" s="45"/>
      <c r="L4228" s="45"/>
      <c r="M4228" s="45"/>
      <c r="N4228" s="45"/>
      <c r="O4228" s="45"/>
      <c r="P4228" s="45"/>
      <c r="Q4228" s="60"/>
      <c r="R4228" s="45"/>
      <c r="S4228" s="45"/>
      <c r="T4228" s="45"/>
      <c r="U4228" s="52"/>
      <c r="V4228" s="45"/>
      <c r="W4228" s="28"/>
    </row>
    <row r="4229" spans="1:23">
      <c r="A4229" s="6">
        <f t="shared" si="497"/>
        <v>-4763.2500617598698</v>
      </c>
      <c r="B4229" s="6">
        <f t="shared" si="496"/>
        <v>-4762.1234068398699</v>
      </c>
      <c r="C4229" s="65">
        <f>Original_Data!U4232</f>
        <v>0</v>
      </c>
      <c r="F4229" s="25"/>
      <c r="G4229" s="45"/>
      <c r="H4229" s="45"/>
      <c r="I4229" s="35"/>
      <c r="K4229" s="45"/>
      <c r="L4229" s="45"/>
      <c r="M4229" s="45"/>
      <c r="N4229" s="45"/>
      <c r="O4229" s="45"/>
      <c r="P4229" s="45"/>
      <c r="Q4229" s="60"/>
      <c r="R4229" s="45"/>
      <c r="S4229" s="45"/>
      <c r="T4229" s="45"/>
      <c r="U4229" s="52"/>
      <c r="V4229" s="45"/>
      <c r="W4229" s="28"/>
    </row>
    <row r="4230" spans="1:23">
      <c r="A4230" s="6">
        <f t="shared" si="497"/>
        <v>-4764.3767166798698</v>
      </c>
      <c r="B4230" s="6">
        <f t="shared" si="496"/>
        <v>-4763.2500617598698</v>
      </c>
      <c r="C4230" s="65">
        <f>Original_Data!U4233</f>
        <v>0</v>
      </c>
      <c r="F4230" s="25"/>
      <c r="G4230" s="45"/>
      <c r="H4230" s="45"/>
      <c r="I4230" s="35"/>
      <c r="K4230" s="45"/>
      <c r="L4230" s="45"/>
      <c r="M4230" s="45"/>
      <c r="N4230" s="45"/>
      <c r="O4230" s="45"/>
      <c r="P4230" s="45"/>
      <c r="Q4230" s="60"/>
      <c r="R4230" s="45"/>
      <c r="S4230" s="45"/>
      <c r="T4230" s="45"/>
      <c r="U4230" s="52"/>
      <c r="V4230" s="45"/>
      <c r="W4230" s="28"/>
    </row>
    <row r="4231" spans="1:23">
      <c r="A4231" s="6">
        <f t="shared" si="497"/>
        <v>-4765.5033715998698</v>
      </c>
      <c r="B4231" s="6">
        <f t="shared" si="496"/>
        <v>-4764.3767166798698</v>
      </c>
      <c r="C4231" s="65">
        <f>Original_Data!U4234</f>
        <v>0</v>
      </c>
      <c r="F4231" s="25"/>
      <c r="G4231" s="45"/>
      <c r="H4231" s="45"/>
      <c r="I4231" s="35"/>
      <c r="K4231" s="45"/>
      <c r="L4231" s="45"/>
      <c r="M4231" s="45"/>
      <c r="N4231" s="45"/>
      <c r="O4231" s="45"/>
      <c r="P4231" s="45"/>
      <c r="Q4231" s="60"/>
      <c r="R4231" s="45"/>
      <c r="S4231" s="45"/>
      <c r="T4231" s="45"/>
      <c r="U4231" s="52"/>
      <c r="V4231" s="45"/>
      <c r="W4231" s="28"/>
    </row>
    <row r="4232" spans="1:23">
      <c r="A4232" s="6">
        <f t="shared" si="497"/>
        <v>-4766.6300265198697</v>
      </c>
      <c r="B4232" s="6">
        <f t="shared" si="496"/>
        <v>-4765.5033715998698</v>
      </c>
      <c r="C4232" s="65">
        <f>Original_Data!U4235</f>
        <v>0</v>
      </c>
      <c r="F4232" s="25"/>
      <c r="G4232" s="45"/>
      <c r="H4232" s="45"/>
      <c r="I4232" s="35"/>
      <c r="K4232" s="45"/>
      <c r="L4232" s="45"/>
      <c r="M4232" s="45"/>
      <c r="N4232" s="45"/>
      <c r="O4232" s="45"/>
      <c r="P4232" s="45"/>
      <c r="Q4232" s="60"/>
      <c r="R4232" s="45"/>
      <c r="S4232" s="45"/>
      <c r="T4232" s="45"/>
      <c r="U4232" s="52"/>
      <c r="V4232" s="45"/>
      <c r="W4232" s="28"/>
    </row>
    <row r="4233" spans="1:23">
      <c r="A4233" s="6">
        <f t="shared" si="497"/>
        <v>-4767.7566814398697</v>
      </c>
      <c r="B4233" s="6">
        <f t="shared" si="496"/>
        <v>-4766.6300265198697</v>
      </c>
      <c r="C4233" s="65">
        <f>Original_Data!U4236</f>
        <v>0</v>
      </c>
      <c r="F4233" s="25"/>
      <c r="G4233" s="45"/>
      <c r="H4233" s="45"/>
      <c r="I4233" s="35"/>
      <c r="K4233" s="45"/>
      <c r="L4233" s="45"/>
      <c r="M4233" s="45"/>
      <c r="N4233" s="45"/>
      <c r="O4233" s="45"/>
      <c r="P4233" s="45"/>
      <c r="Q4233" s="60"/>
      <c r="R4233" s="45"/>
      <c r="S4233" s="45"/>
      <c r="T4233" s="45"/>
      <c r="U4233" s="52"/>
      <c r="V4233" s="45"/>
      <c r="W4233" s="28"/>
    </row>
    <row r="4234" spans="1:23">
      <c r="A4234" s="6">
        <f t="shared" si="497"/>
        <v>-4768.8833363598696</v>
      </c>
      <c r="B4234" s="6">
        <f t="shared" si="496"/>
        <v>-4767.7566814398697</v>
      </c>
      <c r="C4234" s="65">
        <f>Original_Data!U4237</f>
        <v>0</v>
      </c>
      <c r="F4234" s="25"/>
      <c r="G4234" s="45"/>
      <c r="H4234" s="45"/>
      <c r="I4234" s="35"/>
      <c r="K4234" s="45"/>
      <c r="L4234" s="45"/>
      <c r="M4234" s="45"/>
      <c r="N4234" s="45"/>
      <c r="O4234" s="45"/>
      <c r="P4234" s="45"/>
      <c r="Q4234" s="60"/>
      <c r="R4234" s="45"/>
      <c r="S4234" s="45"/>
      <c r="T4234" s="45"/>
      <c r="U4234" s="52"/>
      <c r="V4234" s="45"/>
      <c r="W4234" s="28"/>
    </row>
    <row r="4235" spans="1:23">
      <c r="A4235" s="6">
        <f t="shared" si="497"/>
        <v>-4770.0099912798696</v>
      </c>
      <c r="B4235" s="6">
        <f t="shared" si="496"/>
        <v>-4768.8833363598696</v>
      </c>
      <c r="C4235" s="65">
        <f>Original_Data!U4238</f>
        <v>0</v>
      </c>
      <c r="F4235" s="25"/>
      <c r="G4235" s="45"/>
      <c r="H4235" s="45"/>
      <c r="I4235" s="35"/>
      <c r="K4235" s="45"/>
      <c r="L4235" s="45"/>
      <c r="M4235" s="45"/>
      <c r="N4235" s="45"/>
      <c r="O4235" s="45"/>
      <c r="P4235" s="45"/>
      <c r="Q4235" s="60"/>
      <c r="R4235" s="45"/>
      <c r="S4235" s="45"/>
      <c r="T4235" s="45"/>
      <c r="U4235" s="52"/>
      <c r="V4235" s="45"/>
      <c r="W4235" s="28"/>
    </row>
    <row r="4236" spans="1:23">
      <c r="A4236" s="6">
        <f t="shared" si="497"/>
        <v>-4771.1366461998696</v>
      </c>
      <c r="B4236" s="6">
        <f t="shared" si="496"/>
        <v>-4770.0099912798696</v>
      </c>
      <c r="C4236" s="65">
        <f>Original_Data!U4239</f>
        <v>0</v>
      </c>
      <c r="F4236" s="25"/>
      <c r="G4236" s="45"/>
      <c r="H4236" s="45"/>
      <c r="I4236" s="35"/>
      <c r="K4236" s="45"/>
      <c r="L4236" s="45"/>
      <c r="M4236" s="45"/>
      <c r="N4236" s="45"/>
      <c r="O4236" s="45"/>
      <c r="P4236" s="45"/>
      <c r="Q4236" s="60"/>
      <c r="R4236" s="45"/>
      <c r="S4236" s="45"/>
      <c r="T4236" s="45"/>
      <c r="U4236" s="52"/>
      <c r="V4236" s="45"/>
      <c r="W4236" s="28"/>
    </row>
    <row r="4237" spans="1:23">
      <c r="A4237" s="6">
        <f t="shared" si="497"/>
        <v>-4772.2633011198695</v>
      </c>
      <c r="B4237" s="6">
        <f t="shared" si="496"/>
        <v>-4771.1366461998696</v>
      </c>
      <c r="C4237" s="65">
        <f>Original_Data!U4240</f>
        <v>0</v>
      </c>
      <c r="F4237" s="25"/>
      <c r="G4237" s="45"/>
      <c r="H4237" s="45"/>
      <c r="I4237" s="35"/>
      <c r="K4237" s="45"/>
      <c r="L4237" s="45"/>
      <c r="M4237" s="45"/>
      <c r="N4237" s="45"/>
      <c r="O4237" s="45"/>
      <c r="P4237" s="45"/>
      <c r="Q4237" s="60"/>
      <c r="R4237" s="45"/>
      <c r="S4237" s="45"/>
      <c r="T4237" s="45"/>
      <c r="U4237" s="52"/>
      <c r="V4237" s="45"/>
      <c r="W4237" s="28"/>
    </row>
    <row r="4238" spans="1:23">
      <c r="A4238" s="6">
        <f t="shared" si="497"/>
        <v>-4773.3899560398695</v>
      </c>
      <c r="B4238" s="6">
        <f t="shared" si="496"/>
        <v>-4772.2633011198695</v>
      </c>
      <c r="C4238" s="65">
        <f>Original_Data!U4241</f>
        <v>0</v>
      </c>
      <c r="F4238" s="25"/>
      <c r="G4238" s="45"/>
      <c r="H4238" s="45"/>
      <c r="I4238" s="35"/>
      <c r="K4238" s="45"/>
      <c r="L4238" s="45"/>
      <c r="M4238" s="45"/>
      <c r="N4238" s="45"/>
      <c r="O4238" s="45"/>
      <c r="P4238" s="45"/>
      <c r="Q4238" s="60"/>
      <c r="R4238" s="45"/>
      <c r="S4238" s="45"/>
      <c r="T4238" s="45"/>
      <c r="U4238" s="52"/>
      <c r="V4238" s="45"/>
      <c r="W4238" s="28"/>
    </row>
    <row r="4239" spans="1:23">
      <c r="A4239" s="6">
        <f t="shared" si="497"/>
        <v>-4774.5166109598695</v>
      </c>
      <c r="B4239" s="6">
        <f t="shared" si="496"/>
        <v>-4773.3899560398695</v>
      </c>
      <c r="C4239" s="65">
        <f>Original_Data!U4242</f>
        <v>0</v>
      </c>
      <c r="F4239" s="25"/>
      <c r="G4239" s="45"/>
      <c r="H4239" s="45"/>
      <c r="I4239" s="35"/>
      <c r="K4239" s="45"/>
      <c r="L4239" s="45"/>
      <c r="M4239" s="45"/>
      <c r="N4239" s="45"/>
      <c r="O4239" s="45"/>
      <c r="P4239" s="45"/>
      <c r="Q4239" s="60"/>
      <c r="R4239" s="45"/>
      <c r="S4239" s="45"/>
      <c r="T4239" s="45"/>
      <c r="U4239" s="52"/>
      <c r="V4239" s="45"/>
      <c r="W4239" s="28"/>
    </row>
    <row r="4240" spans="1:23">
      <c r="A4240" s="6">
        <f t="shared" si="497"/>
        <v>-4775.6432658798694</v>
      </c>
      <c r="B4240" s="6">
        <f t="shared" si="496"/>
        <v>-4774.5166109598695</v>
      </c>
      <c r="C4240" s="65">
        <f>Original_Data!U4243</f>
        <v>0</v>
      </c>
      <c r="F4240" s="25"/>
      <c r="G4240" s="45"/>
      <c r="H4240" s="45"/>
      <c r="I4240" s="35"/>
      <c r="K4240" s="45"/>
      <c r="L4240" s="45"/>
      <c r="M4240" s="45"/>
      <c r="N4240" s="45"/>
      <c r="O4240" s="45"/>
      <c r="P4240" s="45"/>
      <c r="Q4240" s="60"/>
      <c r="R4240" s="45"/>
      <c r="S4240" s="45"/>
      <c r="T4240" s="45"/>
      <c r="U4240" s="52"/>
      <c r="V4240" s="45"/>
      <c r="W4240" s="28"/>
    </row>
    <row r="4241" spans="1:23">
      <c r="A4241" s="6">
        <f t="shared" si="497"/>
        <v>-4776.7699207998694</v>
      </c>
      <c r="B4241" s="6">
        <f t="shared" si="496"/>
        <v>-4775.6432658798694</v>
      </c>
      <c r="C4241" s="65">
        <f>Original_Data!U4244</f>
        <v>0</v>
      </c>
      <c r="F4241" s="25"/>
      <c r="G4241" s="45"/>
      <c r="H4241" s="45"/>
      <c r="I4241" s="35"/>
      <c r="K4241" s="45"/>
      <c r="L4241" s="45"/>
      <c r="M4241" s="45"/>
      <c r="N4241" s="45"/>
      <c r="O4241" s="45"/>
      <c r="P4241" s="45"/>
      <c r="Q4241" s="60"/>
      <c r="R4241" s="45"/>
      <c r="S4241" s="45"/>
      <c r="T4241" s="45"/>
      <c r="U4241" s="52"/>
      <c r="V4241" s="45"/>
      <c r="W4241" s="28"/>
    </row>
    <row r="4242" spans="1:23">
      <c r="A4242" s="6">
        <f t="shared" si="497"/>
        <v>-4777.8965757198694</v>
      </c>
      <c r="B4242" s="6">
        <f t="shared" si="496"/>
        <v>-4776.7699207998694</v>
      </c>
      <c r="C4242" s="65">
        <f>Original_Data!U4245</f>
        <v>0</v>
      </c>
      <c r="F4242" s="25"/>
      <c r="G4242" s="45"/>
      <c r="H4242" s="45"/>
      <c r="I4242" s="35"/>
      <c r="K4242" s="45"/>
      <c r="L4242" s="45"/>
      <c r="M4242" s="45"/>
      <c r="N4242" s="45"/>
      <c r="O4242" s="45"/>
      <c r="P4242" s="45"/>
      <c r="Q4242" s="60"/>
      <c r="R4242" s="45"/>
      <c r="S4242" s="45"/>
      <c r="T4242" s="45"/>
      <c r="U4242" s="52"/>
      <c r="V4242" s="45"/>
      <c r="W4242" s="28"/>
    </row>
    <row r="4243" spans="1:23">
      <c r="A4243" s="6">
        <f t="shared" si="497"/>
        <v>-4779.0232306398693</v>
      </c>
      <c r="B4243" s="6">
        <f t="shared" si="496"/>
        <v>-4777.8965757198694</v>
      </c>
      <c r="C4243" s="65">
        <f>Original_Data!U4246</f>
        <v>0</v>
      </c>
      <c r="F4243" s="25"/>
      <c r="G4243" s="45"/>
      <c r="H4243" s="45"/>
      <c r="I4243" s="35"/>
      <c r="K4243" s="45"/>
      <c r="L4243" s="45"/>
      <c r="M4243" s="45"/>
      <c r="N4243" s="45"/>
      <c r="O4243" s="45"/>
      <c r="P4243" s="45"/>
      <c r="Q4243" s="60"/>
      <c r="R4243" s="45"/>
      <c r="S4243" s="45"/>
      <c r="T4243" s="45"/>
      <c r="U4243" s="52"/>
      <c r="V4243" s="45"/>
      <c r="W4243" s="28"/>
    </row>
    <row r="4244" spans="1:23">
      <c r="A4244" s="6">
        <f t="shared" si="497"/>
        <v>-4780.1498855598693</v>
      </c>
      <c r="B4244" s="6">
        <f t="shared" si="496"/>
        <v>-4779.0232306398693</v>
      </c>
      <c r="C4244" s="65">
        <f>Original_Data!U4247</f>
        <v>0</v>
      </c>
      <c r="F4244" s="25"/>
      <c r="G4244" s="45"/>
      <c r="H4244" s="45"/>
      <c r="I4244" s="35"/>
      <c r="K4244" s="45"/>
      <c r="L4244" s="45"/>
      <c r="M4244" s="45"/>
      <c r="N4244" s="45"/>
      <c r="O4244" s="45"/>
      <c r="P4244" s="45"/>
      <c r="Q4244" s="60"/>
      <c r="R4244" s="45"/>
      <c r="S4244" s="45"/>
      <c r="T4244" s="45"/>
      <c r="U4244" s="52"/>
      <c r="V4244" s="45"/>
      <c r="W4244" s="28"/>
    </row>
    <row r="4245" spans="1:23">
      <c r="A4245" s="6">
        <f t="shared" si="497"/>
        <v>-4781.2765404798693</v>
      </c>
      <c r="B4245" s="6">
        <f t="shared" si="496"/>
        <v>-4780.1498855598693</v>
      </c>
      <c r="C4245" s="65">
        <f>Original_Data!U4248</f>
        <v>1</v>
      </c>
      <c r="F4245" s="25"/>
      <c r="G4245" s="45"/>
      <c r="H4245" s="45"/>
      <c r="I4245" s="35"/>
      <c r="K4245" s="45"/>
      <c r="L4245" s="45"/>
      <c r="M4245" s="45"/>
      <c r="N4245" s="45"/>
      <c r="O4245" s="45"/>
      <c r="P4245" s="45"/>
      <c r="Q4245" s="60"/>
      <c r="R4245" s="45"/>
      <c r="S4245" s="45"/>
      <c r="T4245" s="45"/>
      <c r="U4245" s="52"/>
      <c r="V4245" s="45"/>
      <c r="W4245" s="28"/>
    </row>
    <row r="4246" spans="1:23">
      <c r="A4246" s="6">
        <f t="shared" si="497"/>
        <v>-4782.4031953998692</v>
      </c>
      <c r="B4246" s="6">
        <f t="shared" si="496"/>
        <v>-4781.2765404798693</v>
      </c>
      <c r="C4246" s="65">
        <f>Original_Data!U4249</f>
        <v>0</v>
      </c>
      <c r="F4246" s="25"/>
      <c r="G4246" s="45"/>
      <c r="H4246" s="45"/>
      <c r="I4246" s="35"/>
      <c r="K4246" s="45"/>
      <c r="L4246" s="45"/>
      <c r="M4246" s="45"/>
      <c r="N4246" s="45"/>
      <c r="O4246" s="45"/>
      <c r="P4246" s="45"/>
      <c r="Q4246" s="60"/>
      <c r="R4246" s="45"/>
      <c r="S4246" s="45"/>
      <c r="T4246" s="45"/>
      <c r="U4246" s="52"/>
      <c r="V4246" s="45"/>
      <c r="W4246" s="28"/>
    </row>
    <row r="4247" spans="1:23">
      <c r="A4247" s="6">
        <f t="shared" si="497"/>
        <v>-4783.5298503198692</v>
      </c>
      <c r="B4247" s="6">
        <f t="shared" si="496"/>
        <v>-4782.4031953998692</v>
      </c>
      <c r="C4247" s="65">
        <f>Original_Data!U4250</f>
        <v>0</v>
      </c>
      <c r="F4247" s="25"/>
      <c r="G4247" s="45"/>
      <c r="H4247" s="45"/>
      <c r="I4247" s="35"/>
      <c r="K4247" s="45"/>
      <c r="L4247" s="45"/>
      <c r="M4247" s="45"/>
      <c r="N4247" s="45"/>
      <c r="O4247" s="45"/>
      <c r="P4247" s="45"/>
      <c r="Q4247" s="60"/>
      <c r="R4247" s="45"/>
      <c r="S4247" s="45"/>
      <c r="T4247" s="45"/>
      <c r="U4247" s="52"/>
      <c r="V4247" s="45"/>
      <c r="W4247" s="28"/>
    </row>
    <row r="4248" spans="1:23">
      <c r="A4248" s="6">
        <f t="shared" si="497"/>
        <v>-4784.6565052398691</v>
      </c>
      <c r="B4248" s="6">
        <f t="shared" si="496"/>
        <v>-4783.5298503198692</v>
      </c>
      <c r="C4248" s="65">
        <f>Original_Data!U4251</f>
        <v>0</v>
      </c>
      <c r="F4248" s="25"/>
      <c r="G4248" s="45"/>
      <c r="H4248" s="45"/>
      <c r="I4248" s="35"/>
      <c r="K4248" s="45"/>
      <c r="L4248" s="45"/>
      <c r="M4248" s="45"/>
      <c r="N4248" s="45"/>
      <c r="O4248" s="45"/>
      <c r="P4248" s="45"/>
      <c r="Q4248" s="60"/>
      <c r="R4248" s="45"/>
      <c r="S4248" s="45"/>
      <c r="T4248" s="45"/>
      <c r="U4248" s="52"/>
      <c r="V4248" s="45"/>
      <c r="W4248" s="28"/>
    </row>
    <row r="4249" spans="1:23">
      <c r="A4249" s="6">
        <f t="shared" si="497"/>
        <v>-4785.7831601598691</v>
      </c>
      <c r="B4249" s="6">
        <f t="shared" si="496"/>
        <v>-4784.6565052398691</v>
      </c>
      <c r="C4249" s="65">
        <f>Original_Data!U4252</f>
        <v>0</v>
      </c>
      <c r="F4249" s="25"/>
      <c r="G4249" s="45"/>
      <c r="H4249" s="45"/>
      <c r="I4249" s="35"/>
      <c r="K4249" s="45"/>
      <c r="L4249" s="45"/>
      <c r="M4249" s="45"/>
      <c r="N4249" s="45"/>
      <c r="O4249" s="45"/>
      <c r="P4249" s="45"/>
      <c r="Q4249" s="60"/>
      <c r="R4249" s="45"/>
      <c r="S4249" s="45"/>
      <c r="T4249" s="45"/>
      <c r="U4249" s="52"/>
      <c r="V4249" s="45"/>
      <c r="W4249" s="28"/>
    </row>
    <row r="4250" spans="1:23">
      <c r="A4250" s="6">
        <f t="shared" si="497"/>
        <v>-4786.9098150798691</v>
      </c>
      <c r="B4250" s="6">
        <f t="shared" si="496"/>
        <v>-4785.7831601598691</v>
      </c>
      <c r="C4250" s="65">
        <f>Original_Data!U4253</f>
        <v>0</v>
      </c>
      <c r="F4250" s="25"/>
      <c r="G4250" s="45"/>
      <c r="H4250" s="45"/>
      <c r="I4250" s="35"/>
      <c r="K4250" s="45"/>
      <c r="L4250" s="45"/>
      <c r="M4250" s="45"/>
      <c r="N4250" s="45"/>
      <c r="O4250" s="45"/>
      <c r="P4250" s="45"/>
      <c r="Q4250" s="60"/>
      <c r="R4250" s="45"/>
      <c r="S4250" s="45"/>
      <c r="T4250" s="45"/>
      <c r="U4250" s="52"/>
      <c r="V4250" s="45"/>
      <c r="W4250" s="28"/>
    </row>
    <row r="4251" spans="1:23">
      <c r="A4251" s="6">
        <f t="shared" si="497"/>
        <v>-4788.036469999869</v>
      </c>
      <c r="B4251" s="6">
        <f t="shared" si="496"/>
        <v>-4786.9098150798691</v>
      </c>
      <c r="C4251" s="65">
        <f>Original_Data!U4254</f>
        <v>0</v>
      </c>
      <c r="F4251" s="25"/>
      <c r="G4251" s="45"/>
      <c r="H4251" s="45"/>
      <c r="I4251" s="35"/>
      <c r="K4251" s="45"/>
      <c r="L4251" s="45"/>
      <c r="M4251" s="45"/>
      <c r="N4251" s="45"/>
      <c r="O4251" s="45"/>
      <c r="P4251" s="45"/>
      <c r="Q4251" s="60"/>
      <c r="R4251" s="45"/>
      <c r="S4251" s="45"/>
      <c r="T4251" s="45"/>
      <c r="U4251" s="52"/>
      <c r="V4251" s="45"/>
      <c r="W4251" s="28"/>
    </row>
    <row r="4252" spans="1:23">
      <c r="A4252" s="6">
        <f t="shared" si="497"/>
        <v>-4789.163124919869</v>
      </c>
      <c r="B4252" s="6">
        <f t="shared" si="496"/>
        <v>-4788.036469999869</v>
      </c>
      <c r="C4252" s="65">
        <f>Original_Data!U4255</f>
        <v>0</v>
      </c>
      <c r="F4252" s="25"/>
      <c r="G4252" s="45"/>
      <c r="H4252" s="45"/>
      <c r="I4252" s="35"/>
      <c r="K4252" s="45"/>
      <c r="L4252" s="45"/>
      <c r="M4252" s="45"/>
      <c r="N4252" s="45"/>
      <c r="O4252" s="45"/>
      <c r="P4252" s="45"/>
      <c r="Q4252" s="60"/>
      <c r="R4252" s="45"/>
      <c r="S4252" s="45"/>
      <c r="T4252" s="45"/>
      <c r="U4252" s="52"/>
      <c r="V4252" s="45"/>
      <c r="W4252" s="28"/>
    </row>
    <row r="4253" spans="1:23">
      <c r="A4253" s="6">
        <f t="shared" si="497"/>
        <v>-4790.289779839869</v>
      </c>
      <c r="B4253" s="6">
        <f t="shared" si="496"/>
        <v>-4789.163124919869</v>
      </c>
      <c r="C4253" s="65">
        <f>Original_Data!U4256</f>
        <v>0</v>
      </c>
      <c r="F4253" s="25"/>
      <c r="G4253" s="45"/>
      <c r="H4253" s="45"/>
      <c r="I4253" s="35"/>
      <c r="K4253" s="45"/>
      <c r="L4253" s="45"/>
      <c r="M4253" s="45"/>
      <c r="N4253" s="45"/>
      <c r="O4253" s="45"/>
      <c r="P4253" s="45"/>
      <c r="Q4253" s="60"/>
      <c r="R4253" s="45"/>
      <c r="S4253" s="45"/>
      <c r="T4253" s="45"/>
      <c r="U4253" s="52"/>
      <c r="V4253" s="45"/>
      <c r="W4253" s="28"/>
    </row>
    <row r="4254" spans="1:23">
      <c r="A4254" s="6">
        <f t="shared" si="497"/>
        <v>-4791.4164347598689</v>
      </c>
      <c r="B4254" s="6">
        <f t="shared" si="496"/>
        <v>-4790.289779839869</v>
      </c>
      <c r="C4254" s="65">
        <f>Original_Data!U4257</f>
        <v>0</v>
      </c>
      <c r="F4254" s="25"/>
      <c r="G4254" s="45"/>
      <c r="H4254" s="45"/>
      <c r="I4254" s="35"/>
      <c r="K4254" s="45"/>
      <c r="L4254" s="45"/>
      <c r="M4254" s="45"/>
      <c r="N4254" s="45"/>
      <c r="O4254" s="45"/>
      <c r="P4254" s="45"/>
      <c r="Q4254" s="60"/>
      <c r="R4254" s="45"/>
      <c r="S4254" s="45"/>
      <c r="T4254" s="45"/>
      <c r="U4254" s="52"/>
      <c r="V4254" s="45"/>
      <c r="W4254" s="28"/>
    </row>
    <row r="4255" spans="1:23">
      <c r="A4255" s="6">
        <f t="shared" si="497"/>
        <v>-4792.5430896798689</v>
      </c>
      <c r="B4255" s="6">
        <f t="shared" si="496"/>
        <v>-4791.4164347598689</v>
      </c>
      <c r="C4255" s="65">
        <f>Original_Data!U4258</f>
        <v>0</v>
      </c>
      <c r="F4255" s="25"/>
      <c r="G4255" s="45"/>
      <c r="H4255" s="45"/>
      <c r="I4255" s="35"/>
      <c r="K4255" s="45"/>
      <c r="L4255" s="45"/>
      <c r="M4255" s="45"/>
      <c r="N4255" s="45"/>
      <c r="O4255" s="45"/>
      <c r="P4255" s="45"/>
      <c r="Q4255" s="60"/>
      <c r="R4255" s="45"/>
      <c r="S4255" s="45"/>
      <c r="T4255" s="45"/>
      <c r="U4255" s="52"/>
      <c r="V4255" s="45"/>
      <c r="W4255" s="28"/>
    </row>
    <row r="4256" spans="1:23">
      <c r="A4256" s="6">
        <f t="shared" si="497"/>
        <v>-4793.6697445998689</v>
      </c>
      <c r="B4256" s="6">
        <f t="shared" si="496"/>
        <v>-4792.5430896798689</v>
      </c>
      <c r="C4256" s="65">
        <f>Original_Data!U4259</f>
        <v>0</v>
      </c>
      <c r="F4256" s="25"/>
      <c r="G4256" s="45"/>
      <c r="H4256" s="45"/>
      <c r="I4256" s="35"/>
      <c r="K4256" s="45"/>
      <c r="L4256" s="45"/>
      <c r="M4256" s="45"/>
      <c r="N4256" s="45"/>
      <c r="O4256" s="45"/>
      <c r="P4256" s="45"/>
      <c r="Q4256" s="60"/>
      <c r="R4256" s="45"/>
      <c r="S4256" s="45"/>
      <c r="T4256" s="45"/>
      <c r="U4256" s="52"/>
      <c r="V4256" s="45"/>
      <c r="W4256" s="28"/>
    </row>
    <row r="4257" spans="1:23">
      <c r="A4257" s="6">
        <f t="shared" si="497"/>
        <v>-4794.7963995198688</v>
      </c>
      <c r="B4257" s="6">
        <f t="shared" si="496"/>
        <v>-4793.6697445998689</v>
      </c>
      <c r="C4257" s="65">
        <f>Original_Data!U4260</f>
        <v>0</v>
      </c>
      <c r="F4257" s="25"/>
      <c r="G4257" s="45"/>
      <c r="H4257" s="45"/>
      <c r="I4257" s="35"/>
      <c r="K4257" s="45"/>
      <c r="L4257" s="45"/>
      <c r="M4257" s="45"/>
      <c r="N4257" s="45"/>
      <c r="O4257" s="45"/>
      <c r="P4257" s="45"/>
      <c r="Q4257" s="60"/>
      <c r="R4257" s="45"/>
      <c r="S4257" s="45"/>
      <c r="T4257" s="45"/>
      <c r="U4257" s="52"/>
      <c r="V4257" s="45"/>
      <c r="W4257" s="28"/>
    </row>
    <row r="4258" spans="1:23">
      <c r="A4258" s="6">
        <f t="shared" si="497"/>
        <v>-4795.9230544398688</v>
      </c>
      <c r="B4258" s="6">
        <f t="shared" si="496"/>
        <v>-4794.7963995198688</v>
      </c>
      <c r="C4258" s="65">
        <f>Original_Data!U4261</f>
        <v>0</v>
      </c>
      <c r="F4258" s="25"/>
      <c r="G4258" s="45"/>
      <c r="H4258" s="45"/>
      <c r="I4258" s="35"/>
      <c r="K4258" s="45"/>
      <c r="L4258" s="45"/>
      <c r="M4258" s="45"/>
      <c r="N4258" s="45"/>
      <c r="O4258" s="45"/>
      <c r="P4258" s="45"/>
      <c r="Q4258" s="60"/>
      <c r="R4258" s="45"/>
      <c r="S4258" s="45"/>
      <c r="T4258" s="45"/>
      <c r="U4258" s="52"/>
      <c r="V4258" s="45"/>
      <c r="W4258" s="28"/>
    </row>
    <row r="4259" spans="1:23">
      <c r="A4259" s="6">
        <f t="shared" si="497"/>
        <v>-4797.0497093598688</v>
      </c>
      <c r="B4259" s="6">
        <f t="shared" si="496"/>
        <v>-4795.9230544398688</v>
      </c>
      <c r="C4259" s="65">
        <f>Original_Data!U4262</f>
        <v>0</v>
      </c>
      <c r="F4259" s="25"/>
      <c r="G4259" s="45"/>
      <c r="H4259" s="45"/>
      <c r="I4259" s="35"/>
      <c r="K4259" s="45"/>
      <c r="L4259" s="45"/>
      <c r="M4259" s="45"/>
      <c r="N4259" s="45"/>
      <c r="O4259" s="45"/>
      <c r="P4259" s="45"/>
      <c r="Q4259" s="60"/>
      <c r="R4259" s="45"/>
      <c r="S4259" s="45"/>
      <c r="T4259" s="45"/>
      <c r="U4259" s="52"/>
      <c r="V4259" s="45"/>
      <c r="W4259" s="28"/>
    </row>
    <row r="4260" spans="1:23">
      <c r="A4260" s="6">
        <f t="shared" si="497"/>
        <v>-4798.1763642798687</v>
      </c>
      <c r="B4260" s="6">
        <f t="shared" si="496"/>
        <v>-4797.0497093598688</v>
      </c>
      <c r="C4260" s="65">
        <f>Original_Data!U4263</f>
        <v>0</v>
      </c>
      <c r="F4260" s="25"/>
      <c r="G4260" s="45"/>
      <c r="H4260" s="45"/>
      <c r="I4260" s="35"/>
      <c r="K4260" s="45"/>
      <c r="L4260" s="45"/>
      <c r="M4260" s="45"/>
      <c r="N4260" s="45"/>
      <c r="O4260" s="45"/>
      <c r="P4260" s="45"/>
      <c r="Q4260" s="60"/>
      <c r="R4260" s="45"/>
      <c r="S4260" s="45"/>
      <c r="T4260" s="45"/>
      <c r="U4260" s="52"/>
      <c r="V4260" s="45"/>
      <c r="W4260" s="28"/>
    </row>
    <row r="4261" spans="1:23">
      <c r="A4261" s="6">
        <f t="shared" si="497"/>
        <v>-4799.3030191998687</v>
      </c>
      <c r="B4261" s="6">
        <f t="shared" si="496"/>
        <v>-4798.1763642798687</v>
      </c>
      <c r="C4261" s="65">
        <f>Original_Data!U4264</f>
        <v>0</v>
      </c>
      <c r="F4261" s="25"/>
      <c r="G4261" s="45"/>
      <c r="H4261" s="45"/>
      <c r="I4261" s="35"/>
      <c r="K4261" s="45"/>
      <c r="L4261" s="45"/>
      <c r="M4261" s="45"/>
      <c r="N4261" s="45"/>
      <c r="O4261" s="45"/>
      <c r="P4261" s="45"/>
      <c r="Q4261" s="60"/>
      <c r="R4261" s="45"/>
      <c r="S4261" s="45"/>
      <c r="T4261" s="45"/>
      <c r="U4261" s="52"/>
      <c r="V4261" s="45"/>
      <c r="W4261" s="28"/>
    </row>
    <row r="4262" spans="1:23">
      <c r="A4262" s="6">
        <f t="shared" si="497"/>
        <v>-4800.4296741198687</v>
      </c>
      <c r="B4262" s="6">
        <f t="shared" si="496"/>
        <v>-4799.3030191998687</v>
      </c>
      <c r="C4262" s="65">
        <f>Original_Data!U4265</f>
        <v>0</v>
      </c>
      <c r="F4262" s="25"/>
      <c r="G4262" s="45"/>
      <c r="H4262" s="45"/>
      <c r="I4262" s="35"/>
      <c r="K4262" s="45"/>
      <c r="L4262" s="45"/>
      <c r="M4262" s="45"/>
      <c r="N4262" s="45"/>
      <c r="O4262" s="45"/>
      <c r="P4262" s="45"/>
      <c r="Q4262" s="60"/>
      <c r="R4262" s="45"/>
      <c r="S4262" s="45"/>
      <c r="T4262" s="45"/>
      <c r="U4262" s="52"/>
      <c r="V4262" s="45"/>
      <c r="W4262" s="28"/>
    </row>
    <row r="4263" spans="1:23">
      <c r="A4263" s="6">
        <f t="shared" si="497"/>
        <v>-4801.5563290398686</v>
      </c>
      <c r="B4263" s="6">
        <f t="shared" si="496"/>
        <v>-4800.4296741198687</v>
      </c>
      <c r="C4263" s="65">
        <f>Original_Data!U4266</f>
        <v>0</v>
      </c>
      <c r="F4263" s="25"/>
      <c r="G4263" s="45"/>
      <c r="H4263" s="45"/>
      <c r="I4263" s="35"/>
      <c r="K4263" s="45"/>
      <c r="L4263" s="45"/>
      <c r="M4263" s="45"/>
      <c r="N4263" s="45"/>
      <c r="O4263" s="45"/>
      <c r="P4263" s="45"/>
      <c r="Q4263" s="60"/>
      <c r="R4263" s="45"/>
      <c r="S4263" s="45"/>
      <c r="T4263" s="45"/>
      <c r="U4263" s="52"/>
      <c r="V4263" s="45"/>
      <c r="W4263" s="28"/>
    </row>
    <row r="4264" spans="1:23">
      <c r="A4264" s="6">
        <f t="shared" si="497"/>
        <v>-4802.6829839598686</v>
      </c>
      <c r="B4264" s="6">
        <f t="shared" si="496"/>
        <v>-4801.5563290398686</v>
      </c>
      <c r="C4264" s="65">
        <f>Original_Data!U4267</f>
        <v>0</v>
      </c>
      <c r="F4264" s="25"/>
      <c r="G4264" s="45"/>
      <c r="H4264" s="45"/>
      <c r="I4264" s="35"/>
      <c r="K4264" s="45"/>
      <c r="L4264" s="45"/>
      <c r="M4264" s="45"/>
      <c r="N4264" s="45"/>
      <c r="O4264" s="45"/>
      <c r="P4264" s="45"/>
      <c r="Q4264" s="60"/>
      <c r="R4264" s="45"/>
      <c r="S4264" s="45"/>
      <c r="T4264" s="45"/>
      <c r="U4264" s="52"/>
      <c r="V4264" s="45"/>
      <c r="W4264" s="28"/>
    </row>
    <row r="4265" spans="1:23">
      <c r="A4265" s="6">
        <f t="shared" si="497"/>
        <v>-4803.8096388798685</v>
      </c>
      <c r="B4265" s="6">
        <f t="shared" si="496"/>
        <v>-4802.6829839598686</v>
      </c>
      <c r="C4265" s="65">
        <f>Original_Data!U4268</f>
        <v>0</v>
      </c>
      <c r="F4265" s="25"/>
      <c r="G4265" s="45"/>
      <c r="H4265" s="45"/>
      <c r="I4265" s="35"/>
      <c r="K4265" s="45"/>
      <c r="L4265" s="45"/>
      <c r="M4265" s="45"/>
      <c r="N4265" s="45"/>
      <c r="O4265" s="45"/>
      <c r="P4265" s="45"/>
      <c r="Q4265" s="60"/>
      <c r="R4265" s="45"/>
      <c r="S4265" s="45"/>
      <c r="T4265" s="45"/>
      <c r="U4265" s="52"/>
      <c r="V4265" s="45"/>
      <c r="W4265" s="28"/>
    </row>
    <row r="4266" spans="1:23">
      <c r="A4266" s="6">
        <f t="shared" si="497"/>
        <v>-4804.9362937998685</v>
      </c>
      <c r="B4266" s="6">
        <f t="shared" si="496"/>
        <v>-4803.8096388798685</v>
      </c>
      <c r="C4266" s="65">
        <f>Original_Data!U4269</f>
        <v>0</v>
      </c>
      <c r="F4266" s="25"/>
      <c r="G4266" s="45"/>
      <c r="H4266" s="45"/>
      <c r="I4266" s="35"/>
      <c r="K4266" s="45"/>
      <c r="L4266" s="45"/>
      <c r="M4266" s="45"/>
      <c r="N4266" s="45"/>
      <c r="O4266" s="45"/>
      <c r="P4266" s="45"/>
      <c r="Q4266" s="60"/>
      <c r="R4266" s="45"/>
      <c r="S4266" s="45"/>
      <c r="T4266" s="45"/>
      <c r="U4266" s="52"/>
      <c r="V4266" s="45"/>
      <c r="W4266" s="28"/>
    </row>
    <row r="4267" spans="1:23">
      <c r="A4267" s="6">
        <f t="shared" si="497"/>
        <v>-4806.0629487198685</v>
      </c>
      <c r="B4267" s="6">
        <f t="shared" si="496"/>
        <v>-4804.9362937998685</v>
      </c>
      <c r="C4267" s="65">
        <f>Original_Data!U4270</f>
        <v>0</v>
      </c>
      <c r="F4267" s="25"/>
      <c r="G4267" s="45"/>
      <c r="H4267" s="45"/>
      <c r="I4267" s="35"/>
      <c r="K4267" s="45"/>
      <c r="L4267" s="45"/>
      <c r="M4267" s="45"/>
      <c r="N4267" s="45"/>
      <c r="O4267" s="45"/>
      <c r="P4267" s="45"/>
      <c r="Q4267" s="60"/>
      <c r="R4267" s="45"/>
      <c r="S4267" s="45"/>
      <c r="T4267" s="45"/>
      <c r="U4267" s="52"/>
      <c r="V4267" s="45"/>
      <c r="W4267" s="28"/>
    </row>
    <row r="4268" spans="1:23">
      <c r="A4268" s="6">
        <f t="shared" si="497"/>
        <v>-4807.1896036398684</v>
      </c>
      <c r="B4268" s="6">
        <f t="shared" si="496"/>
        <v>-4806.0629487198685</v>
      </c>
      <c r="C4268" s="65">
        <f>Original_Data!U4271</f>
        <v>0</v>
      </c>
      <c r="F4268" s="25"/>
      <c r="G4268" s="45"/>
      <c r="H4268" s="45"/>
      <c r="I4268" s="35"/>
      <c r="K4268" s="45"/>
      <c r="L4268" s="45"/>
      <c r="M4268" s="45"/>
      <c r="N4268" s="45"/>
      <c r="O4268" s="45"/>
      <c r="P4268" s="45"/>
      <c r="Q4268" s="60"/>
      <c r="R4268" s="45"/>
      <c r="S4268" s="45"/>
      <c r="T4268" s="45"/>
      <c r="U4268" s="52"/>
      <c r="V4268" s="45"/>
      <c r="W4268" s="28"/>
    </row>
    <row r="4269" spans="1:23">
      <c r="A4269" s="6">
        <f t="shared" si="497"/>
        <v>-4808.3162585598684</v>
      </c>
      <c r="B4269" s="6">
        <f t="shared" si="496"/>
        <v>-4807.1896036398684</v>
      </c>
      <c r="C4269" s="65">
        <f>Original_Data!U4272</f>
        <v>0</v>
      </c>
      <c r="F4269" s="25"/>
      <c r="G4269" s="45"/>
      <c r="H4269" s="45"/>
      <c r="I4269" s="35"/>
      <c r="K4269" s="45"/>
      <c r="L4269" s="45"/>
      <c r="M4269" s="45"/>
      <c r="N4269" s="45"/>
      <c r="O4269" s="45"/>
      <c r="P4269" s="45"/>
      <c r="Q4269" s="60"/>
      <c r="R4269" s="45"/>
      <c r="S4269" s="45"/>
      <c r="T4269" s="45"/>
      <c r="U4269" s="52"/>
      <c r="V4269" s="45"/>
      <c r="W4269" s="28"/>
    </row>
    <row r="4270" spans="1:23">
      <c r="A4270" s="6">
        <f t="shared" si="497"/>
        <v>-4809.4429134798684</v>
      </c>
      <c r="B4270" s="6">
        <f t="shared" si="496"/>
        <v>-4808.3162585598684</v>
      </c>
      <c r="C4270" s="65">
        <f>Original_Data!U4273</f>
        <v>0</v>
      </c>
      <c r="F4270" s="25"/>
      <c r="G4270" s="45"/>
      <c r="H4270" s="45"/>
      <c r="I4270" s="35"/>
      <c r="K4270" s="45"/>
      <c r="L4270" s="45"/>
      <c r="M4270" s="45"/>
      <c r="N4270" s="45"/>
      <c r="O4270" s="45"/>
      <c r="P4270" s="45"/>
      <c r="Q4270" s="60"/>
      <c r="R4270" s="45"/>
      <c r="S4270" s="45"/>
      <c r="T4270" s="45"/>
      <c r="U4270" s="52"/>
      <c r="V4270" s="45"/>
      <c r="W4270" s="28"/>
    </row>
    <row r="4271" spans="1:23">
      <c r="A4271" s="6">
        <f t="shared" si="497"/>
        <v>-4810.5695683998683</v>
      </c>
      <c r="B4271" s="6">
        <f t="shared" si="496"/>
        <v>-4809.4429134798684</v>
      </c>
      <c r="C4271" s="65">
        <f>Original_Data!U4274</f>
        <v>0</v>
      </c>
      <c r="F4271" s="25"/>
      <c r="G4271" s="45"/>
      <c r="H4271" s="45"/>
      <c r="I4271" s="35"/>
      <c r="K4271" s="45"/>
      <c r="L4271" s="45"/>
      <c r="M4271" s="45"/>
      <c r="N4271" s="45"/>
      <c r="O4271" s="45"/>
      <c r="P4271" s="45"/>
      <c r="Q4271" s="60"/>
      <c r="R4271" s="45"/>
      <c r="S4271" s="45"/>
      <c r="T4271" s="45"/>
      <c r="U4271" s="52"/>
      <c r="V4271" s="45"/>
      <c r="W4271" s="28"/>
    </row>
    <row r="4272" spans="1:23">
      <c r="A4272" s="6">
        <f t="shared" si="497"/>
        <v>-4811.6962233198683</v>
      </c>
      <c r="B4272" s="6">
        <f t="shared" si="496"/>
        <v>-4810.5695683998683</v>
      </c>
      <c r="C4272" s="65">
        <f>Original_Data!U4275</f>
        <v>0</v>
      </c>
      <c r="F4272" s="25"/>
      <c r="G4272" s="45"/>
      <c r="H4272" s="45"/>
      <c r="I4272" s="35"/>
      <c r="K4272" s="45"/>
      <c r="L4272" s="45"/>
      <c r="M4272" s="45"/>
      <c r="N4272" s="45"/>
      <c r="O4272" s="45"/>
      <c r="P4272" s="45"/>
      <c r="Q4272" s="60"/>
      <c r="R4272" s="45"/>
      <c r="S4272" s="45"/>
      <c r="T4272" s="45"/>
      <c r="U4272" s="52"/>
      <c r="V4272" s="45"/>
      <c r="W4272" s="28"/>
    </row>
    <row r="4273" spans="1:23">
      <c r="A4273" s="6">
        <f t="shared" si="497"/>
        <v>-4812.8228782398683</v>
      </c>
      <c r="B4273" s="6">
        <f t="shared" si="496"/>
        <v>-4811.6962233198683</v>
      </c>
      <c r="C4273" s="65">
        <f>Original_Data!U4276</f>
        <v>0</v>
      </c>
      <c r="F4273" s="25"/>
      <c r="G4273" s="45"/>
      <c r="H4273" s="45"/>
      <c r="I4273" s="35"/>
      <c r="K4273" s="45"/>
      <c r="L4273" s="45"/>
      <c r="M4273" s="45"/>
      <c r="N4273" s="45"/>
      <c r="O4273" s="45"/>
      <c r="P4273" s="45"/>
      <c r="Q4273" s="60"/>
      <c r="R4273" s="45"/>
      <c r="S4273" s="45"/>
      <c r="T4273" s="45"/>
      <c r="U4273" s="52"/>
      <c r="V4273" s="45"/>
      <c r="W4273" s="28"/>
    </row>
    <row r="4274" spans="1:23">
      <c r="A4274" s="6">
        <f t="shared" si="497"/>
        <v>-4813.9495331598682</v>
      </c>
      <c r="B4274" s="6">
        <f t="shared" si="496"/>
        <v>-4812.8228782398683</v>
      </c>
      <c r="C4274" s="65">
        <f>Original_Data!U4277</f>
        <v>0</v>
      </c>
      <c r="F4274" s="25"/>
      <c r="G4274" s="45"/>
      <c r="H4274" s="45"/>
      <c r="I4274" s="35"/>
      <c r="K4274" s="45"/>
      <c r="L4274" s="45"/>
      <c r="M4274" s="45"/>
      <c r="N4274" s="45"/>
      <c r="O4274" s="45"/>
      <c r="P4274" s="45"/>
      <c r="Q4274" s="60"/>
      <c r="R4274" s="45"/>
      <c r="S4274" s="45"/>
      <c r="T4274" s="45"/>
      <c r="U4274" s="52"/>
      <c r="V4274" s="45"/>
      <c r="W4274" s="28"/>
    </row>
    <row r="4275" spans="1:23">
      <c r="A4275" s="6">
        <f t="shared" si="497"/>
        <v>-4815.0761880798682</v>
      </c>
      <c r="B4275" s="6">
        <f t="shared" si="496"/>
        <v>-4813.9495331598682</v>
      </c>
      <c r="C4275" s="65">
        <f>Original_Data!U4278</f>
        <v>0</v>
      </c>
      <c r="F4275" s="25"/>
      <c r="G4275" s="45"/>
      <c r="H4275" s="45"/>
      <c r="I4275" s="35"/>
      <c r="K4275" s="45"/>
      <c r="L4275" s="45"/>
      <c r="M4275" s="45"/>
      <c r="N4275" s="45"/>
      <c r="O4275" s="45"/>
      <c r="P4275" s="45"/>
      <c r="Q4275" s="60"/>
      <c r="R4275" s="45"/>
      <c r="S4275" s="45"/>
      <c r="T4275" s="45"/>
      <c r="U4275" s="52"/>
      <c r="V4275" s="45"/>
      <c r="W4275" s="28"/>
    </row>
    <row r="4276" spans="1:23">
      <c r="A4276" s="6">
        <f t="shared" si="497"/>
        <v>-4816.2028429998682</v>
      </c>
      <c r="B4276" s="6">
        <f t="shared" si="496"/>
        <v>-4815.0761880798682</v>
      </c>
      <c r="C4276" s="65">
        <f>Original_Data!U4279</f>
        <v>0</v>
      </c>
      <c r="F4276" s="25"/>
      <c r="G4276" s="45"/>
      <c r="H4276" s="45"/>
      <c r="I4276" s="35"/>
      <c r="K4276" s="45"/>
      <c r="L4276" s="45"/>
      <c r="M4276" s="45"/>
      <c r="N4276" s="45"/>
      <c r="O4276" s="45"/>
      <c r="P4276" s="45"/>
      <c r="Q4276" s="60"/>
      <c r="R4276" s="45"/>
      <c r="S4276" s="45"/>
      <c r="T4276" s="45"/>
      <c r="U4276" s="52"/>
      <c r="V4276" s="45"/>
      <c r="W4276" s="28"/>
    </row>
    <row r="4277" spans="1:23">
      <c r="A4277" s="6">
        <f t="shared" si="497"/>
        <v>-4817.3294979198681</v>
      </c>
      <c r="B4277" s="6">
        <f t="shared" si="496"/>
        <v>-4816.2028429998682</v>
      </c>
      <c r="C4277" s="65">
        <f>Original_Data!U4280</f>
        <v>0</v>
      </c>
      <c r="F4277" s="25"/>
      <c r="G4277" s="45"/>
      <c r="H4277" s="45"/>
      <c r="I4277" s="35"/>
      <c r="K4277" s="45"/>
      <c r="L4277" s="45"/>
      <c r="M4277" s="45"/>
      <c r="N4277" s="45"/>
      <c r="O4277" s="45"/>
      <c r="P4277" s="45"/>
      <c r="Q4277" s="60"/>
      <c r="R4277" s="45"/>
      <c r="S4277" s="45"/>
      <c r="T4277" s="45"/>
      <c r="U4277" s="52"/>
      <c r="V4277" s="45"/>
      <c r="W4277" s="28"/>
    </row>
    <row r="4278" spans="1:23">
      <c r="A4278" s="6">
        <f t="shared" si="497"/>
        <v>-4818.4561528398681</v>
      </c>
      <c r="B4278" s="6">
        <f t="shared" si="496"/>
        <v>-4817.3294979198681</v>
      </c>
      <c r="C4278" s="65">
        <f>Original_Data!U4281</f>
        <v>0</v>
      </c>
      <c r="F4278" s="25"/>
      <c r="G4278" s="45"/>
      <c r="H4278" s="45"/>
      <c r="I4278" s="35"/>
      <c r="K4278" s="45"/>
      <c r="L4278" s="45"/>
      <c r="M4278" s="45"/>
      <c r="N4278" s="45"/>
      <c r="O4278" s="45"/>
      <c r="P4278" s="45"/>
      <c r="Q4278" s="60"/>
      <c r="R4278" s="45"/>
      <c r="S4278" s="45"/>
      <c r="T4278" s="45"/>
      <c r="U4278" s="52"/>
      <c r="V4278" s="45"/>
      <c r="W4278" s="28"/>
    </row>
    <row r="4279" spans="1:23">
      <c r="A4279" s="6">
        <f t="shared" si="497"/>
        <v>-4819.582807759868</v>
      </c>
      <c r="B4279" s="6">
        <f t="shared" si="496"/>
        <v>-4818.4561528398681</v>
      </c>
      <c r="C4279" s="65">
        <f>Original_Data!U4282</f>
        <v>0</v>
      </c>
      <c r="F4279" s="25"/>
      <c r="G4279" s="45"/>
      <c r="H4279" s="45"/>
      <c r="I4279" s="35"/>
      <c r="K4279" s="45"/>
      <c r="L4279" s="45"/>
      <c r="M4279" s="45"/>
      <c r="N4279" s="45"/>
      <c r="O4279" s="45"/>
      <c r="P4279" s="45"/>
      <c r="Q4279" s="60"/>
      <c r="R4279" s="45"/>
      <c r="S4279" s="45"/>
      <c r="T4279" s="45"/>
      <c r="U4279" s="52"/>
      <c r="V4279" s="45"/>
      <c r="W4279" s="28"/>
    </row>
    <row r="4280" spans="1:23">
      <c r="A4280" s="6">
        <f t="shared" si="497"/>
        <v>-4820.709462679868</v>
      </c>
      <c r="B4280" s="6">
        <f t="shared" si="496"/>
        <v>-4819.582807759868</v>
      </c>
      <c r="C4280" s="65">
        <f>Original_Data!U4283</f>
        <v>0</v>
      </c>
      <c r="F4280" s="25"/>
      <c r="G4280" s="45"/>
      <c r="H4280" s="45"/>
      <c r="I4280" s="35"/>
      <c r="K4280" s="45"/>
      <c r="L4280" s="45"/>
      <c r="M4280" s="45"/>
      <c r="N4280" s="45"/>
      <c r="O4280" s="45"/>
      <c r="P4280" s="45"/>
      <c r="Q4280" s="60"/>
      <c r="R4280" s="45"/>
      <c r="S4280" s="45"/>
      <c r="T4280" s="45"/>
      <c r="U4280" s="52"/>
      <c r="V4280" s="45"/>
      <c r="W4280" s="28"/>
    </row>
    <row r="4281" spans="1:23">
      <c r="A4281" s="6">
        <f t="shared" si="497"/>
        <v>-4821.836117599868</v>
      </c>
      <c r="B4281" s="6">
        <f t="shared" si="496"/>
        <v>-4820.709462679868</v>
      </c>
      <c r="C4281" s="65">
        <f>Original_Data!U4284</f>
        <v>0</v>
      </c>
      <c r="F4281" s="25"/>
      <c r="G4281" s="45"/>
      <c r="H4281" s="45"/>
      <c r="I4281" s="35"/>
      <c r="K4281" s="45"/>
      <c r="L4281" s="45"/>
      <c r="M4281" s="45"/>
      <c r="N4281" s="45"/>
      <c r="O4281" s="45"/>
      <c r="P4281" s="45"/>
      <c r="Q4281" s="60"/>
      <c r="R4281" s="45"/>
      <c r="S4281" s="45"/>
      <c r="T4281" s="45"/>
      <c r="U4281" s="52"/>
      <c r="V4281" s="45"/>
      <c r="W4281" s="28"/>
    </row>
    <row r="4282" spans="1:23">
      <c r="A4282" s="6">
        <f t="shared" si="497"/>
        <v>-4822.9627725198679</v>
      </c>
      <c r="B4282" s="6">
        <f t="shared" si="496"/>
        <v>-4821.836117599868</v>
      </c>
      <c r="C4282" s="65">
        <f>Original_Data!U4285</f>
        <v>0</v>
      </c>
      <c r="F4282" s="25"/>
      <c r="G4282" s="45"/>
      <c r="H4282" s="45"/>
      <c r="I4282" s="35"/>
      <c r="K4282" s="45"/>
      <c r="L4282" s="45"/>
      <c r="M4282" s="45"/>
      <c r="N4282" s="45"/>
      <c r="O4282" s="45"/>
      <c r="P4282" s="45"/>
      <c r="Q4282" s="60"/>
      <c r="R4282" s="45"/>
      <c r="S4282" s="45"/>
      <c r="T4282" s="45"/>
      <c r="U4282" s="52"/>
      <c r="V4282" s="45"/>
      <c r="W4282" s="28"/>
    </row>
    <row r="4283" spans="1:23">
      <c r="A4283" s="6">
        <f t="shared" si="497"/>
        <v>-4824.0894274398679</v>
      </c>
      <c r="B4283" s="6">
        <f t="shared" si="496"/>
        <v>-4822.9627725198679</v>
      </c>
      <c r="C4283" s="65">
        <f>Original_Data!U4286</f>
        <v>0</v>
      </c>
      <c r="F4283" s="25"/>
      <c r="G4283" s="45"/>
      <c r="H4283" s="45"/>
      <c r="I4283" s="35"/>
      <c r="K4283" s="45"/>
      <c r="L4283" s="45"/>
      <c r="M4283" s="45"/>
      <c r="N4283" s="45"/>
      <c r="O4283" s="45"/>
      <c r="P4283" s="45"/>
      <c r="Q4283" s="60"/>
      <c r="R4283" s="45"/>
      <c r="S4283" s="45"/>
      <c r="T4283" s="45"/>
      <c r="U4283" s="52"/>
      <c r="V4283" s="45"/>
      <c r="W4283" s="28"/>
    </row>
    <row r="4284" spans="1:23">
      <c r="A4284" s="6">
        <f t="shared" si="497"/>
        <v>-4825.2160823598679</v>
      </c>
      <c r="B4284" s="6">
        <f t="shared" ref="B4284:B4347" si="498">B4283 - 1.12665492</f>
        <v>-4824.0894274398679</v>
      </c>
      <c r="C4284" s="65">
        <f>Original_Data!U4287</f>
        <v>0</v>
      </c>
      <c r="F4284" s="25"/>
      <c r="G4284" s="45"/>
      <c r="H4284" s="45"/>
      <c r="I4284" s="35"/>
      <c r="K4284" s="45"/>
      <c r="L4284" s="45"/>
      <c r="M4284" s="45"/>
      <c r="N4284" s="45"/>
      <c r="O4284" s="45"/>
      <c r="P4284" s="45"/>
      <c r="Q4284" s="60"/>
      <c r="R4284" s="45"/>
      <c r="S4284" s="45"/>
      <c r="T4284" s="45"/>
      <c r="U4284" s="52"/>
      <c r="V4284" s="45"/>
      <c r="W4284" s="28"/>
    </row>
    <row r="4285" spans="1:23">
      <c r="A4285" s="6">
        <f t="shared" si="497"/>
        <v>-4826.3427372798678</v>
      </c>
      <c r="B4285" s="6">
        <f t="shared" si="498"/>
        <v>-4825.2160823598679</v>
      </c>
      <c r="C4285" s="65">
        <f>Original_Data!U4288</f>
        <v>0</v>
      </c>
      <c r="F4285" s="25"/>
      <c r="G4285" s="45"/>
      <c r="H4285" s="45"/>
      <c r="I4285" s="35"/>
      <c r="K4285" s="45"/>
      <c r="L4285" s="45"/>
      <c r="M4285" s="45"/>
      <c r="N4285" s="45"/>
      <c r="O4285" s="45"/>
      <c r="P4285" s="45"/>
      <c r="Q4285" s="60"/>
      <c r="R4285" s="45"/>
      <c r="S4285" s="45"/>
      <c r="T4285" s="45"/>
      <c r="U4285" s="52"/>
      <c r="V4285" s="45"/>
      <c r="W4285" s="28"/>
    </row>
    <row r="4286" spans="1:23">
      <c r="A4286" s="6">
        <f t="shared" si="497"/>
        <v>-4827.4693921998678</v>
      </c>
      <c r="B4286" s="6">
        <f t="shared" si="498"/>
        <v>-4826.3427372798678</v>
      </c>
      <c r="C4286" s="65">
        <f>Original_Data!U4289</f>
        <v>0</v>
      </c>
      <c r="F4286" s="25"/>
      <c r="G4286" s="45"/>
      <c r="H4286" s="45"/>
      <c r="I4286" s="35"/>
      <c r="K4286" s="45"/>
      <c r="L4286" s="45"/>
      <c r="M4286" s="45"/>
      <c r="N4286" s="45"/>
      <c r="O4286" s="45"/>
      <c r="P4286" s="45"/>
      <c r="Q4286" s="60"/>
      <c r="R4286" s="45"/>
      <c r="S4286" s="45"/>
      <c r="T4286" s="45"/>
      <c r="U4286" s="52"/>
      <c r="V4286" s="45"/>
      <c r="W4286" s="28"/>
    </row>
    <row r="4287" spans="1:23">
      <c r="A4287" s="6">
        <f t="shared" si="497"/>
        <v>-4828.5960471198678</v>
      </c>
      <c r="B4287" s="6">
        <f t="shared" si="498"/>
        <v>-4827.4693921998678</v>
      </c>
      <c r="C4287" s="65">
        <f>Original_Data!U4290</f>
        <v>1</v>
      </c>
      <c r="F4287" s="25"/>
      <c r="G4287" s="45"/>
      <c r="H4287" s="45"/>
      <c r="I4287" s="35"/>
      <c r="K4287" s="45"/>
      <c r="L4287" s="45"/>
      <c r="M4287" s="45"/>
      <c r="N4287" s="45"/>
      <c r="O4287" s="45"/>
      <c r="P4287" s="45"/>
      <c r="Q4287" s="60"/>
      <c r="R4287" s="45"/>
      <c r="S4287" s="45"/>
      <c r="T4287" s="45"/>
      <c r="U4287" s="52"/>
      <c r="V4287" s="45"/>
      <c r="W4287" s="28"/>
    </row>
    <row r="4288" spans="1:23">
      <c r="A4288" s="6">
        <f t="shared" si="497"/>
        <v>-4829.7227020398677</v>
      </c>
      <c r="B4288" s="6">
        <f t="shared" si="498"/>
        <v>-4828.5960471198678</v>
      </c>
      <c r="C4288" s="65">
        <f>Original_Data!U4291</f>
        <v>0</v>
      </c>
      <c r="F4288" s="25"/>
      <c r="G4288" s="45"/>
      <c r="H4288" s="45"/>
      <c r="I4288" s="35"/>
      <c r="K4288" s="45"/>
      <c r="L4288" s="45"/>
      <c r="M4288" s="45"/>
      <c r="N4288" s="45"/>
      <c r="O4288" s="45"/>
      <c r="P4288" s="45"/>
      <c r="Q4288" s="60"/>
      <c r="R4288" s="45"/>
      <c r="S4288" s="45"/>
      <c r="T4288" s="45"/>
      <c r="U4288" s="52"/>
      <c r="V4288" s="45"/>
      <c r="W4288" s="28"/>
    </row>
    <row r="4289" spans="1:23">
      <c r="A4289" s="6">
        <f t="shared" si="497"/>
        <v>-4830.8493569598677</v>
      </c>
      <c r="B4289" s="6">
        <f t="shared" si="498"/>
        <v>-4829.7227020398677</v>
      </c>
      <c r="C4289" s="65">
        <f>Original_Data!U4292</f>
        <v>0</v>
      </c>
      <c r="F4289" s="25"/>
      <c r="G4289" s="45"/>
      <c r="H4289" s="45"/>
      <c r="I4289" s="35"/>
      <c r="K4289" s="45"/>
      <c r="L4289" s="45"/>
      <c r="M4289" s="45"/>
      <c r="N4289" s="45"/>
      <c r="O4289" s="45"/>
      <c r="P4289" s="45"/>
      <c r="Q4289" s="60"/>
      <c r="R4289" s="45"/>
      <c r="S4289" s="45"/>
      <c r="T4289" s="45"/>
      <c r="U4289" s="52"/>
      <c r="V4289" s="45"/>
      <c r="W4289" s="28"/>
    </row>
    <row r="4290" spans="1:23">
      <c r="A4290" s="6">
        <f t="shared" si="497"/>
        <v>-4831.9760118798677</v>
      </c>
      <c r="B4290" s="6">
        <f t="shared" si="498"/>
        <v>-4830.8493569598677</v>
      </c>
      <c r="C4290" s="65">
        <f>Original_Data!U4293</f>
        <v>0</v>
      </c>
      <c r="F4290" s="25"/>
      <c r="G4290" s="45"/>
      <c r="H4290" s="45"/>
      <c r="I4290" s="35"/>
      <c r="K4290" s="45"/>
      <c r="L4290" s="45"/>
      <c r="M4290" s="45"/>
      <c r="N4290" s="45"/>
      <c r="O4290" s="45"/>
      <c r="P4290" s="45"/>
      <c r="Q4290" s="60"/>
      <c r="R4290" s="45"/>
      <c r="S4290" s="45"/>
      <c r="T4290" s="45"/>
      <c r="U4290" s="52"/>
      <c r="V4290" s="45"/>
      <c r="W4290" s="28"/>
    </row>
    <row r="4291" spans="1:23">
      <c r="A4291" s="6">
        <f t="shared" si="497"/>
        <v>-4833.1026667998676</v>
      </c>
      <c r="B4291" s="6">
        <f t="shared" si="498"/>
        <v>-4831.9760118798677</v>
      </c>
      <c r="C4291" s="65">
        <f>Original_Data!U4294</f>
        <v>0</v>
      </c>
      <c r="F4291" s="25"/>
      <c r="G4291" s="45"/>
      <c r="H4291" s="45"/>
      <c r="I4291" s="35"/>
      <c r="K4291" s="45"/>
      <c r="L4291" s="45"/>
      <c r="M4291" s="45"/>
      <c r="N4291" s="45"/>
      <c r="O4291" s="45"/>
      <c r="P4291" s="45"/>
      <c r="Q4291" s="60"/>
      <c r="R4291" s="45"/>
      <c r="S4291" s="45"/>
      <c r="T4291" s="45"/>
      <c r="U4291" s="52"/>
      <c r="V4291" s="45"/>
      <c r="W4291" s="28"/>
    </row>
    <row r="4292" spans="1:23">
      <c r="A4292" s="6">
        <f t="shared" ref="A4292:A4355" si="499" xml:space="preserve"> B4292 - 1.12665492</f>
        <v>-4834.2293217198676</v>
      </c>
      <c r="B4292" s="6">
        <f t="shared" si="498"/>
        <v>-4833.1026667998676</v>
      </c>
      <c r="C4292" s="65">
        <f>Original_Data!U4295</f>
        <v>0</v>
      </c>
      <c r="F4292" s="25"/>
      <c r="G4292" s="45"/>
      <c r="H4292" s="45"/>
      <c r="I4292" s="35"/>
      <c r="K4292" s="45"/>
      <c r="L4292" s="45"/>
      <c r="M4292" s="45"/>
      <c r="N4292" s="45"/>
      <c r="O4292" s="45"/>
      <c r="P4292" s="45"/>
      <c r="Q4292" s="60"/>
      <c r="R4292" s="45"/>
      <c r="S4292" s="45"/>
      <c r="T4292" s="45"/>
      <c r="U4292" s="52"/>
      <c r="V4292" s="45"/>
      <c r="W4292" s="28"/>
    </row>
    <row r="4293" spans="1:23">
      <c r="A4293" s="6">
        <f t="shared" si="499"/>
        <v>-4835.3559766398675</v>
      </c>
      <c r="B4293" s="6">
        <f t="shared" si="498"/>
        <v>-4834.2293217198676</v>
      </c>
      <c r="C4293" s="65">
        <f>Original_Data!U4296</f>
        <v>0</v>
      </c>
      <c r="F4293" s="25"/>
      <c r="G4293" s="45"/>
      <c r="H4293" s="45"/>
      <c r="I4293" s="35"/>
      <c r="K4293" s="45"/>
      <c r="L4293" s="45"/>
      <c r="M4293" s="45"/>
      <c r="N4293" s="45"/>
      <c r="O4293" s="45"/>
      <c r="P4293" s="45"/>
      <c r="Q4293" s="60"/>
      <c r="R4293" s="45"/>
      <c r="S4293" s="45"/>
      <c r="T4293" s="45"/>
      <c r="U4293" s="52"/>
      <c r="V4293" s="45"/>
      <c r="W4293" s="28"/>
    </row>
    <row r="4294" spans="1:23">
      <c r="A4294" s="6">
        <f t="shared" si="499"/>
        <v>-4836.4826315598675</v>
      </c>
      <c r="B4294" s="6">
        <f t="shared" si="498"/>
        <v>-4835.3559766398675</v>
      </c>
      <c r="C4294" s="65">
        <f>Original_Data!U4297</f>
        <v>0</v>
      </c>
      <c r="F4294" s="25"/>
      <c r="G4294" s="45"/>
      <c r="H4294" s="45"/>
      <c r="I4294" s="35"/>
      <c r="K4294" s="45"/>
      <c r="L4294" s="45"/>
      <c r="M4294" s="45"/>
      <c r="N4294" s="45"/>
      <c r="O4294" s="45"/>
      <c r="P4294" s="45"/>
      <c r="Q4294" s="60"/>
      <c r="R4294" s="45"/>
      <c r="S4294" s="45"/>
      <c r="T4294" s="45"/>
      <c r="U4294" s="52"/>
      <c r="V4294" s="45"/>
      <c r="W4294" s="28"/>
    </row>
    <row r="4295" spans="1:23">
      <c r="A4295" s="6">
        <f t="shared" si="499"/>
        <v>-4837.6092864798675</v>
      </c>
      <c r="B4295" s="6">
        <f t="shared" si="498"/>
        <v>-4836.4826315598675</v>
      </c>
      <c r="C4295" s="65">
        <f>Original_Data!U4298</f>
        <v>0</v>
      </c>
      <c r="F4295" s="25"/>
      <c r="G4295" s="45"/>
      <c r="H4295" s="45"/>
      <c r="I4295" s="35"/>
      <c r="K4295" s="45"/>
      <c r="L4295" s="45"/>
      <c r="M4295" s="45"/>
      <c r="N4295" s="45"/>
      <c r="O4295" s="45"/>
      <c r="P4295" s="45"/>
      <c r="Q4295" s="60"/>
      <c r="R4295" s="45"/>
      <c r="S4295" s="45"/>
      <c r="T4295" s="45"/>
      <c r="U4295" s="52"/>
      <c r="V4295" s="45"/>
      <c r="W4295" s="28"/>
    </row>
    <row r="4296" spans="1:23">
      <c r="A4296" s="6">
        <f t="shared" si="499"/>
        <v>-4838.7359413998674</v>
      </c>
      <c r="B4296" s="6">
        <f t="shared" si="498"/>
        <v>-4837.6092864798675</v>
      </c>
      <c r="C4296" s="65">
        <f>Original_Data!U4299</f>
        <v>0</v>
      </c>
      <c r="F4296" s="25"/>
      <c r="G4296" s="45"/>
      <c r="H4296" s="45"/>
      <c r="I4296" s="35"/>
      <c r="K4296" s="45"/>
      <c r="L4296" s="45"/>
      <c r="M4296" s="45"/>
      <c r="N4296" s="45"/>
      <c r="O4296" s="45"/>
      <c r="P4296" s="45"/>
      <c r="Q4296" s="60"/>
      <c r="R4296" s="45"/>
      <c r="S4296" s="45"/>
      <c r="T4296" s="45"/>
      <c r="U4296" s="52"/>
      <c r="V4296" s="45"/>
      <c r="W4296" s="28"/>
    </row>
    <row r="4297" spans="1:23">
      <c r="A4297" s="6">
        <f t="shared" si="499"/>
        <v>-4839.8625963198674</v>
      </c>
      <c r="B4297" s="6">
        <f t="shared" si="498"/>
        <v>-4838.7359413998674</v>
      </c>
      <c r="C4297" s="65">
        <f>Original_Data!U4300</f>
        <v>0</v>
      </c>
      <c r="F4297" s="25"/>
      <c r="G4297" s="45"/>
      <c r="H4297" s="45"/>
      <c r="I4297" s="35"/>
      <c r="K4297" s="45"/>
      <c r="L4297" s="45"/>
      <c r="M4297" s="45"/>
      <c r="N4297" s="45"/>
      <c r="O4297" s="45"/>
      <c r="P4297" s="45"/>
      <c r="Q4297" s="60"/>
      <c r="R4297" s="45"/>
      <c r="S4297" s="45"/>
      <c r="T4297" s="45"/>
      <c r="U4297" s="52"/>
      <c r="V4297" s="45"/>
      <c r="W4297" s="28"/>
    </row>
    <row r="4298" spans="1:23">
      <c r="A4298" s="6">
        <f t="shared" si="499"/>
        <v>-4840.9892512398674</v>
      </c>
      <c r="B4298" s="6">
        <f t="shared" si="498"/>
        <v>-4839.8625963198674</v>
      </c>
      <c r="C4298" s="65">
        <f>Original_Data!U4301</f>
        <v>0</v>
      </c>
      <c r="F4298" s="25"/>
      <c r="G4298" s="45"/>
      <c r="H4298" s="45"/>
      <c r="I4298" s="35"/>
      <c r="K4298" s="45"/>
      <c r="L4298" s="45"/>
      <c r="M4298" s="45"/>
      <c r="N4298" s="45"/>
      <c r="O4298" s="45"/>
      <c r="P4298" s="45"/>
      <c r="Q4298" s="60"/>
      <c r="R4298" s="45"/>
      <c r="S4298" s="45"/>
      <c r="T4298" s="45"/>
      <c r="U4298" s="52"/>
      <c r="V4298" s="45"/>
      <c r="W4298" s="28"/>
    </row>
    <row r="4299" spans="1:23">
      <c r="A4299" s="6">
        <f t="shared" si="499"/>
        <v>-4842.1159061598673</v>
      </c>
      <c r="B4299" s="6">
        <f t="shared" si="498"/>
        <v>-4840.9892512398674</v>
      </c>
      <c r="C4299" s="65">
        <f>Original_Data!U4302</f>
        <v>0</v>
      </c>
      <c r="F4299" s="25"/>
      <c r="G4299" s="45"/>
      <c r="H4299" s="45"/>
      <c r="I4299" s="35"/>
      <c r="K4299" s="45"/>
      <c r="L4299" s="45"/>
      <c r="M4299" s="45"/>
      <c r="N4299" s="45"/>
      <c r="O4299" s="45"/>
      <c r="P4299" s="45"/>
      <c r="Q4299" s="60"/>
      <c r="R4299" s="45"/>
      <c r="S4299" s="45"/>
      <c r="T4299" s="45"/>
      <c r="U4299" s="52"/>
      <c r="V4299" s="45"/>
      <c r="W4299" s="28"/>
    </row>
    <row r="4300" spans="1:23">
      <c r="A4300" s="6">
        <f t="shared" si="499"/>
        <v>-4843.2425610798673</v>
      </c>
      <c r="B4300" s="6">
        <f t="shared" si="498"/>
        <v>-4842.1159061598673</v>
      </c>
      <c r="C4300" s="65">
        <f>Original_Data!U4303</f>
        <v>0</v>
      </c>
      <c r="F4300" s="25"/>
      <c r="G4300" s="45"/>
      <c r="H4300" s="45"/>
      <c r="I4300" s="35"/>
      <c r="K4300" s="45"/>
      <c r="L4300" s="45"/>
      <c r="M4300" s="45"/>
      <c r="N4300" s="45"/>
      <c r="O4300" s="45"/>
      <c r="P4300" s="45"/>
      <c r="Q4300" s="60"/>
      <c r="R4300" s="45"/>
      <c r="S4300" s="45"/>
      <c r="T4300" s="45"/>
      <c r="U4300" s="52"/>
      <c r="V4300" s="45"/>
      <c r="W4300" s="28"/>
    </row>
    <row r="4301" spans="1:23">
      <c r="A4301" s="6">
        <f t="shared" si="499"/>
        <v>-4844.3692159998673</v>
      </c>
      <c r="B4301" s="6">
        <f t="shared" si="498"/>
        <v>-4843.2425610798673</v>
      </c>
      <c r="C4301" s="65">
        <f>Original_Data!U4304</f>
        <v>0</v>
      </c>
      <c r="F4301" s="25"/>
      <c r="G4301" s="45"/>
      <c r="H4301" s="45"/>
      <c r="I4301" s="35"/>
      <c r="K4301" s="45"/>
      <c r="L4301" s="45"/>
      <c r="M4301" s="45"/>
      <c r="N4301" s="45"/>
      <c r="O4301" s="45"/>
      <c r="P4301" s="45"/>
      <c r="Q4301" s="60"/>
      <c r="R4301" s="45"/>
      <c r="S4301" s="45"/>
      <c r="T4301" s="45"/>
      <c r="U4301" s="52"/>
      <c r="V4301" s="45"/>
      <c r="W4301" s="28"/>
    </row>
    <row r="4302" spans="1:23">
      <c r="A4302" s="6">
        <f t="shared" si="499"/>
        <v>-4845.4958709198672</v>
      </c>
      <c r="B4302" s="6">
        <f t="shared" si="498"/>
        <v>-4844.3692159998673</v>
      </c>
      <c r="C4302" s="65">
        <f>Original_Data!U4305</f>
        <v>0</v>
      </c>
      <c r="F4302" s="25"/>
      <c r="G4302" s="45"/>
      <c r="H4302" s="45"/>
      <c r="I4302" s="35"/>
      <c r="K4302" s="45"/>
      <c r="L4302" s="45"/>
      <c r="M4302" s="45"/>
      <c r="N4302" s="45"/>
      <c r="O4302" s="45"/>
      <c r="P4302" s="45"/>
      <c r="Q4302" s="60"/>
      <c r="R4302" s="45"/>
      <c r="S4302" s="45"/>
      <c r="T4302" s="45"/>
      <c r="U4302" s="52"/>
      <c r="V4302" s="45"/>
      <c r="W4302" s="28"/>
    </row>
    <row r="4303" spans="1:23">
      <c r="A4303" s="6">
        <f t="shared" si="499"/>
        <v>-4846.6225258398672</v>
      </c>
      <c r="B4303" s="6">
        <f t="shared" si="498"/>
        <v>-4845.4958709198672</v>
      </c>
      <c r="C4303" s="65">
        <f>Original_Data!U4306</f>
        <v>0</v>
      </c>
      <c r="F4303" s="25"/>
      <c r="G4303" s="45"/>
      <c r="H4303" s="45"/>
      <c r="I4303" s="35"/>
      <c r="K4303" s="45"/>
      <c r="L4303" s="45"/>
      <c r="M4303" s="45"/>
      <c r="N4303" s="45"/>
      <c r="O4303" s="45"/>
      <c r="P4303" s="45"/>
      <c r="Q4303" s="60"/>
      <c r="R4303" s="45"/>
      <c r="S4303" s="45"/>
      <c r="T4303" s="45"/>
      <c r="U4303" s="52"/>
      <c r="V4303" s="45"/>
      <c r="W4303" s="28"/>
    </row>
    <row r="4304" spans="1:23">
      <c r="A4304" s="6">
        <f t="shared" si="499"/>
        <v>-4847.7491807598672</v>
      </c>
      <c r="B4304" s="6">
        <f t="shared" si="498"/>
        <v>-4846.6225258398672</v>
      </c>
      <c r="C4304" s="65">
        <f>Original_Data!U4307</f>
        <v>0</v>
      </c>
      <c r="F4304" s="25"/>
      <c r="G4304" s="45"/>
      <c r="H4304" s="45"/>
      <c r="I4304" s="35"/>
      <c r="K4304" s="45"/>
      <c r="L4304" s="45"/>
      <c r="M4304" s="45"/>
      <c r="N4304" s="45"/>
      <c r="O4304" s="45"/>
      <c r="P4304" s="45"/>
      <c r="Q4304" s="60"/>
      <c r="R4304" s="45"/>
      <c r="S4304" s="45"/>
      <c r="T4304" s="45"/>
      <c r="U4304" s="52"/>
      <c r="V4304" s="45"/>
      <c r="W4304" s="28"/>
    </row>
    <row r="4305" spans="1:23">
      <c r="A4305" s="6">
        <f t="shared" si="499"/>
        <v>-4848.8758356798671</v>
      </c>
      <c r="B4305" s="6">
        <f t="shared" si="498"/>
        <v>-4847.7491807598672</v>
      </c>
      <c r="C4305" s="65">
        <f>Original_Data!U4308</f>
        <v>0</v>
      </c>
      <c r="F4305" s="25"/>
      <c r="G4305" s="45"/>
      <c r="H4305" s="45"/>
      <c r="I4305" s="35"/>
      <c r="K4305" s="45"/>
      <c r="L4305" s="45"/>
      <c r="M4305" s="45"/>
      <c r="N4305" s="45"/>
      <c r="O4305" s="45"/>
      <c r="P4305" s="45"/>
      <c r="Q4305" s="60"/>
      <c r="R4305" s="45"/>
      <c r="S4305" s="45"/>
      <c r="T4305" s="45"/>
      <c r="U4305" s="52"/>
      <c r="V4305" s="45"/>
      <c r="W4305" s="28"/>
    </row>
    <row r="4306" spans="1:23">
      <c r="A4306" s="6">
        <f t="shared" si="499"/>
        <v>-4850.0024905998671</v>
      </c>
      <c r="B4306" s="6">
        <f t="shared" si="498"/>
        <v>-4848.8758356798671</v>
      </c>
      <c r="C4306" s="65">
        <f>Original_Data!U4309</f>
        <v>0</v>
      </c>
      <c r="F4306" s="25"/>
      <c r="G4306" s="45"/>
      <c r="H4306" s="45"/>
      <c r="I4306" s="35"/>
      <c r="K4306" s="45"/>
      <c r="L4306" s="45"/>
      <c r="M4306" s="45"/>
      <c r="N4306" s="45"/>
      <c r="O4306" s="45"/>
      <c r="P4306" s="45"/>
      <c r="Q4306" s="60"/>
      <c r="R4306" s="45"/>
      <c r="S4306" s="45"/>
      <c r="T4306" s="45"/>
      <c r="U4306" s="52"/>
      <c r="V4306" s="45"/>
      <c r="W4306" s="28"/>
    </row>
    <row r="4307" spans="1:23">
      <c r="A4307" s="6">
        <f t="shared" si="499"/>
        <v>-4851.1291455198671</v>
      </c>
      <c r="B4307" s="6">
        <f t="shared" si="498"/>
        <v>-4850.0024905998671</v>
      </c>
      <c r="C4307" s="65">
        <f>Original_Data!U4310</f>
        <v>0</v>
      </c>
      <c r="F4307" s="25"/>
      <c r="G4307" s="45"/>
      <c r="H4307" s="45"/>
      <c r="I4307" s="35"/>
      <c r="K4307" s="45"/>
      <c r="L4307" s="45"/>
      <c r="M4307" s="45"/>
      <c r="N4307" s="45"/>
      <c r="O4307" s="45"/>
      <c r="P4307" s="45"/>
      <c r="Q4307" s="60"/>
      <c r="R4307" s="45"/>
      <c r="S4307" s="45"/>
      <c r="T4307" s="45"/>
      <c r="U4307" s="52"/>
      <c r="V4307" s="45"/>
      <c r="W4307" s="28"/>
    </row>
    <row r="4308" spans="1:23">
      <c r="A4308" s="6">
        <f t="shared" si="499"/>
        <v>-4852.255800439867</v>
      </c>
      <c r="B4308" s="6">
        <f t="shared" si="498"/>
        <v>-4851.1291455198671</v>
      </c>
      <c r="C4308" s="65">
        <f>Original_Data!U4311</f>
        <v>0</v>
      </c>
      <c r="F4308" s="25"/>
      <c r="G4308" s="45"/>
      <c r="H4308" s="45"/>
      <c r="I4308" s="35"/>
      <c r="K4308" s="45"/>
      <c r="L4308" s="45"/>
      <c r="M4308" s="45"/>
      <c r="N4308" s="45"/>
      <c r="O4308" s="45"/>
      <c r="P4308" s="45"/>
      <c r="Q4308" s="60"/>
      <c r="R4308" s="45"/>
      <c r="S4308" s="45"/>
      <c r="T4308" s="45"/>
      <c r="U4308" s="52"/>
      <c r="V4308" s="45"/>
      <c r="W4308" s="28"/>
    </row>
    <row r="4309" spans="1:23">
      <c r="A4309" s="6">
        <f t="shared" si="499"/>
        <v>-4853.382455359867</v>
      </c>
      <c r="B4309" s="6">
        <f t="shared" si="498"/>
        <v>-4852.255800439867</v>
      </c>
      <c r="C4309" s="65">
        <f>Original_Data!U4312</f>
        <v>0</v>
      </c>
      <c r="F4309" s="25"/>
      <c r="G4309" s="45"/>
      <c r="H4309" s="45"/>
      <c r="I4309" s="35"/>
      <c r="K4309" s="45"/>
      <c r="L4309" s="45"/>
      <c r="M4309" s="45"/>
      <c r="N4309" s="45"/>
      <c r="O4309" s="45"/>
      <c r="P4309" s="45"/>
      <c r="Q4309" s="60"/>
      <c r="R4309" s="45"/>
      <c r="S4309" s="45"/>
      <c r="T4309" s="45"/>
      <c r="U4309" s="52"/>
      <c r="V4309" s="45"/>
      <c r="W4309" s="28"/>
    </row>
    <row r="4310" spans="1:23">
      <c r="A4310" s="6">
        <f t="shared" si="499"/>
        <v>-4854.5091102798669</v>
      </c>
      <c r="B4310" s="6">
        <f t="shared" si="498"/>
        <v>-4853.382455359867</v>
      </c>
      <c r="C4310" s="65">
        <f>Original_Data!U4313</f>
        <v>0</v>
      </c>
      <c r="F4310" s="25"/>
      <c r="G4310" s="45"/>
      <c r="H4310" s="45"/>
      <c r="I4310" s="35"/>
      <c r="K4310" s="45"/>
      <c r="L4310" s="45"/>
      <c r="M4310" s="45"/>
      <c r="N4310" s="45"/>
      <c r="O4310" s="45"/>
      <c r="P4310" s="45"/>
      <c r="Q4310" s="60"/>
      <c r="R4310" s="45"/>
      <c r="S4310" s="45"/>
      <c r="T4310" s="45"/>
      <c r="U4310" s="52"/>
      <c r="V4310" s="45"/>
      <c r="W4310" s="28"/>
    </row>
    <row r="4311" spans="1:23">
      <c r="A4311" s="6">
        <f t="shared" si="499"/>
        <v>-4855.6357651998669</v>
      </c>
      <c r="B4311" s="6">
        <f t="shared" si="498"/>
        <v>-4854.5091102798669</v>
      </c>
      <c r="C4311" s="65">
        <f>Original_Data!U4314</f>
        <v>0</v>
      </c>
      <c r="F4311" s="25"/>
      <c r="G4311" s="45"/>
      <c r="H4311" s="45"/>
      <c r="I4311" s="35"/>
      <c r="K4311" s="45"/>
      <c r="L4311" s="45"/>
      <c r="M4311" s="45"/>
      <c r="N4311" s="45"/>
      <c r="O4311" s="45"/>
      <c r="P4311" s="45"/>
      <c r="Q4311" s="60"/>
      <c r="R4311" s="45"/>
      <c r="S4311" s="45"/>
      <c r="T4311" s="45"/>
      <c r="U4311" s="52"/>
      <c r="V4311" s="45"/>
      <c r="W4311" s="28"/>
    </row>
    <row r="4312" spans="1:23">
      <c r="A4312" s="6">
        <f t="shared" si="499"/>
        <v>-4856.7624201198669</v>
      </c>
      <c r="B4312" s="6">
        <f t="shared" si="498"/>
        <v>-4855.6357651998669</v>
      </c>
      <c r="C4312" s="65">
        <f>Original_Data!U4315</f>
        <v>0</v>
      </c>
      <c r="F4312" s="25"/>
      <c r="G4312" s="45"/>
      <c r="H4312" s="45"/>
      <c r="I4312" s="35"/>
      <c r="K4312" s="45"/>
      <c r="L4312" s="45"/>
      <c r="M4312" s="45"/>
      <c r="N4312" s="45"/>
      <c r="O4312" s="45"/>
      <c r="P4312" s="45"/>
      <c r="Q4312" s="60"/>
      <c r="R4312" s="45"/>
      <c r="S4312" s="45"/>
      <c r="T4312" s="45"/>
      <c r="U4312" s="52"/>
      <c r="V4312" s="45"/>
      <c r="W4312" s="28"/>
    </row>
    <row r="4313" spans="1:23">
      <c r="A4313" s="6">
        <f t="shared" si="499"/>
        <v>-4857.8890750398668</v>
      </c>
      <c r="B4313" s="6">
        <f t="shared" si="498"/>
        <v>-4856.7624201198669</v>
      </c>
      <c r="C4313" s="65">
        <f>Original_Data!U4316</f>
        <v>0</v>
      </c>
      <c r="F4313" s="25"/>
      <c r="G4313" s="45"/>
      <c r="H4313" s="45"/>
      <c r="I4313" s="35"/>
      <c r="K4313" s="45"/>
      <c r="L4313" s="45"/>
      <c r="M4313" s="45"/>
      <c r="N4313" s="45"/>
      <c r="O4313" s="45"/>
      <c r="P4313" s="45"/>
      <c r="Q4313" s="60"/>
      <c r="R4313" s="45"/>
      <c r="S4313" s="45"/>
      <c r="T4313" s="45"/>
      <c r="U4313" s="52"/>
      <c r="V4313" s="45"/>
      <c r="W4313" s="28"/>
    </row>
    <row r="4314" spans="1:23">
      <c r="A4314" s="6">
        <f t="shared" si="499"/>
        <v>-4859.0157299598668</v>
      </c>
      <c r="B4314" s="6">
        <f t="shared" si="498"/>
        <v>-4857.8890750398668</v>
      </c>
      <c r="C4314" s="65">
        <f>Original_Data!U4317</f>
        <v>0</v>
      </c>
      <c r="F4314" s="25"/>
      <c r="G4314" s="45"/>
      <c r="H4314" s="45"/>
      <c r="I4314" s="35"/>
      <c r="K4314" s="45"/>
      <c r="L4314" s="45"/>
      <c r="M4314" s="45"/>
      <c r="N4314" s="45"/>
      <c r="O4314" s="45"/>
      <c r="P4314" s="45"/>
      <c r="Q4314" s="60"/>
      <c r="R4314" s="45"/>
      <c r="S4314" s="45"/>
      <c r="T4314" s="45"/>
      <c r="U4314" s="52"/>
      <c r="V4314" s="45"/>
      <c r="W4314" s="28"/>
    </row>
    <row r="4315" spans="1:23">
      <c r="A4315" s="6">
        <f t="shared" si="499"/>
        <v>-4860.1423848798668</v>
      </c>
      <c r="B4315" s="6">
        <f t="shared" si="498"/>
        <v>-4859.0157299598668</v>
      </c>
      <c r="C4315" s="65">
        <f>Original_Data!U4318</f>
        <v>0</v>
      </c>
      <c r="F4315" s="25"/>
      <c r="G4315" s="45"/>
      <c r="H4315" s="45"/>
      <c r="I4315" s="35"/>
      <c r="K4315" s="45"/>
      <c r="L4315" s="45"/>
      <c r="M4315" s="45"/>
      <c r="N4315" s="45"/>
      <c r="O4315" s="45"/>
      <c r="P4315" s="45"/>
      <c r="Q4315" s="60"/>
      <c r="R4315" s="45"/>
      <c r="S4315" s="45"/>
      <c r="T4315" s="45"/>
      <c r="U4315" s="52"/>
      <c r="V4315" s="45"/>
      <c r="W4315" s="28"/>
    </row>
    <row r="4316" spans="1:23">
      <c r="A4316" s="6">
        <f t="shared" si="499"/>
        <v>-4861.2690397998667</v>
      </c>
      <c r="B4316" s="6">
        <f t="shared" si="498"/>
        <v>-4860.1423848798668</v>
      </c>
      <c r="C4316" s="65">
        <f>Original_Data!U4319</f>
        <v>0</v>
      </c>
      <c r="F4316" s="25"/>
      <c r="G4316" s="45"/>
      <c r="H4316" s="45"/>
      <c r="I4316" s="35"/>
      <c r="K4316" s="45"/>
      <c r="L4316" s="45"/>
      <c r="M4316" s="45"/>
      <c r="N4316" s="45"/>
      <c r="O4316" s="45"/>
      <c r="P4316" s="45"/>
      <c r="Q4316" s="60"/>
      <c r="R4316" s="45"/>
      <c r="S4316" s="45"/>
      <c r="T4316" s="45"/>
      <c r="U4316" s="52"/>
      <c r="V4316" s="45"/>
      <c r="W4316" s="28"/>
    </row>
    <row r="4317" spans="1:23">
      <c r="A4317" s="6">
        <f t="shared" si="499"/>
        <v>-4862.3956947198667</v>
      </c>
      <c r="B4317" s="6">
        <f t="shared" si="498"/>
        <v>-4861.2690397998667</v>
      </c>
      <c r="C4317" s="65">
        <f>Original_Data!U4320</f>
        <v>0</v>
      </c>
      <c r="F4317" s="25"/>
      <c r="G4317" s="45"/>
      <c r="H4317" s="45"/>
      <c r="I4317" s="35"/>
      <c r="K4317" s="45"/>
      <c r="L4317" s="45"/>
      <c r="M4317" s="45"/>
      <c r="N4317" s="45"/>
      <c r="O4317" s="45"/>
      <c r="P4317" s="45"/>
      <c r="Q4317" s="60"/>
      <c r="R4317" s="45"/>
      <c r="S4317" s="45"/>
      <c r="T4317" s="45"/>
      <c r="U4317" s="52"/>
      <c r="V4317" s="45"/>
      <c r="W4317" s="28"/>
    </row>
    <row r="4318" spans="1:23">
      <c r="A4318" s="6">
        <f t="shared" si="499"/>
        <v>-4863.5223496398667</v>
      </c>
      <c r="B4318" s="6">
        <f t="shared" si="498"/>
        <v>-4862.3956947198667</v>
      </c>
      <c r="C4318" s="65">
        <f>Original_Data!U4321</f>
        <v>0</v>
      </c>
      <c r="F4318" s="25"/>
      <c r="G4318" s="45"/>
      <c r="H4318" s="45"/>
      <c r="I4318" s="35"/>
      <c r="K4318" s="45"/>
      <c r="L4318" s="45"/>
      <c r="M4318" s="45"/>
      <c r="N4318" s="45"/>
      <c r="O4318" s="45"/>
      <c r="P4318" s="45"/>
      <c r="Q4318" s="60"/>
      <c r="R4318" s="45"/>
      <c r="S4318" s="45"/>
      <c r="T4318" s="45"/>
      <c r="U4318" s="52"/>
      <c r="V4318" s="45"/>
      <c r="W4318" s="28"/>
    </row>
    <row r="4319" spans="1:23">
      <c r="A4319" s="6">
        <f t="shared" si="499"/>
        <v>-4864.6490045598666</v>
      </c>
      <c r="B4319" s="6">
        <f t="shared" si="498"/>
        <v>-4863.5223496398667</v>
      </c>
      <c r="C4319" s="65">
        <f>Original_Data!U4322</f>
        <v>0</v>
      </c>
      <c r="F4319" s="25"/>
      <c r="G4319" s="45"/>
      <c r="H4319" s="45"/>
      <c r="I4319" s="35"/>
      <c r="K4319" s="45"/>
      <c r="L4319" s="45"/>
      <c r="M4319" s="45"/>
      <c r="N4319" s="45"/>
      <c r="O4319" s="45"/>
      <c r="P4319" s="45"/>
      <c r="Q4319" s="60"/>
      <c r="R4319" s="45"/>
      <c r="S4319" s="45"/>
      <c r="T4319" s="45"/>
      <c r="U4319" s="52"/>
      <c r="V4319" s="45"/>
      <c r="W4319" s="28"/>
    </row>
    <row r="4320" spans="1:23">
      <c r="A4320" s="6">
        <f t="shared" si="499"/>
        <v>-4865.7756594798666</v>
      </c>
      <c r="B4320" s="6">
        <f t="shared" si="498"/>
        <v>-4864.6490045598666</v>
      </c>
      <c r="C4320" s="65">
        <f>Original_Data!U4323</f>
        <v>0</v>
      </c>
      <c r="F4320" s="25"/>
      <c r="G4320" s="45"/>
      <c r="H4320" s="45"/>
      <c r="I4320" s="35"/>
      <c r="K4320" s="45"/>
      <c r="L4320" s="45"/>
      <c r="M4320" s="45"/>
      <c r="N4320" s="45"/>
      <c r="O4320" s="45"/>
      <c r="P4320" s="45"/>
      <c r="Q4320" s="60"/>
      <c r="R4320" s="45"/>
      <c r="S4320" s="45"/>
      <c r="T4320" s="45"/>
      <c r="U4320" s="52"/>
      <c r="V4320" s="45"/>
      <c r="W4320" s="28"/>
    </row>
    <row r="4321" spans="1:23">
      <c r="A4321" s="6">
        <f t="shared" si="499"/>
        <v>-4866.9023143998666</v>
      </c>
      <c r="B4321" s="6">
        <f t="shared" si="498"/>
        <v>-4865.7756594798666</v>
      </c>
      <c r="C4321" s="65">
        <f>Original_Data!U4324</f>
        <v>0</v>
      </c>
      <c r="F4321" s="25"/>
      <c r="G4321" s="45"/>
      <c r="H4321" s="45"/>
      <c r="I4321" s="35"/>
      <c r="K4321" s="45"/>
      <c r="L4321" s="45"/>
      <c r="M4321" s="45"/>
      <c r="N4321" s="45"/>
      <c r="O4321" s="45"/>
      <c r="P4321" s="45"/>
      <c r="Q4321" s="60"/>
      <c r="R4321" s="45"/>
      <c r="S4321" s="45"/>
      <c r="T4321" s="45"/>
      <c r="U4321" s="52"/>
      <c r="V4321" s="45"/>
      <c r="W4321" s="28"/>
    </row>
    <row r="4322" spans="1:23">
      <c r="A4322" s="6">
        <f t="shared" si="499"/>
        <v>-4868.0289693198665</v>
      </c>
      <c r="B4322" s="6">
        <f t="shared" si="498"/>
        <v>-4866.9023143998666</v>
      </c>
      <c r="C4322" s="65">
        <f>Original_Data!U4325</f>
        <v>0</v>
      </c>
      <c r="F4322" s="25"/>
      <c r="G4322" s="45"/>
      <c r="H4322" s="45"/>
      <c r="I4322" s="35"/>
      <c r="K4322" s="45"/>
      <c r="L4322" s="45"/>
      <c r="M4322" s="45"/>
      <c r="N4322" s="45"/>
      <c r="O4322" s="45"/>
      <c r="P4322" s="45"/>
      <c r="Q4322" s="60"/>
      <c r="R4322" s="45"/>
      <c r="S4322" s="45"/>
      <c r="T4322" s="45"/>
      <c r="U4322" s="52"/>
      <c r="V4322" s="45"/>
      <c r="W4322" s="28"/>
    </row>
    <row r="4323" spans="1:23">
      <c r="A4323" s="6">
        <f t="shared" si="499"/>
        <v>-4869.1556242398665</v>
      </c>
      <c r="B4323" s="6">
        <f t="shared" si="498"/>
        <v>-4868.0289693198665</v>
      </c>
      <c r="C4323" s="65">
        <f>Original_Data!U4326</f>
        <v>0</v>
      </c>
      <c r="F4323" s="25"/>
      <c r="G4323" s="45"/>
      <c r="H4323" s="45"/>
      <c r="I4323" s="35"/>
      <c r="K4323" s="45"/>
      <c r="L4323" s="45"/>
      <c r="M4323" s="45"/>
      <c r="N4323" s="45"/>
      <c r="O4323" s="45"/>
      <c r="P4323" s="45"/>
      <c r="Q4323" s="60"/>
      <c r="R4323" s="45"/>
      <c r="S4323" s="45"/>
      <c r="T4323" s="45"/>
      <c r="U4323" s="52"/>
      <c r="V4323" s="45"/>
      <c r="W4323" s="28"/>
    </row>
    <row r="4324" spans="1:23">
      <c r="A4324" s="6">
        <f t="shared" si="499"/>
        <v>-4870.2822791598664</v>
      </c>
      <c r="B4324" s="6">
        <f t="shared" si="498"/>
        <v>-4869.1556242398665</v>
      </c>
      <c r="C4324" s="65">
        <f>Original_Data!U4327</f>
        <v>0</v>
      </c>
      <c r="F4324" s="25"/>
      <c r="G4324" s="45"/>
      <c r="H4324" s="45"/>
      <c r="I4324" s="35"/>
      <c r="K4324" s="45"/>
      <c r="L4324" s="45"/>
      <c r="M4324" s="45"/>
      <c r="N4324" s="45"/>
      <c r="O4324" s="45"/>
      <c r="P4324" s="45"/>
      <c r="Q4324" s="60"/>
      <c r="R4324" s="45"/>
      <c r="S4324" s="45"/>
      <c r="T4324" s="45"/>
      <c r="U4324" s="52"/>
      <c r="V4324" s="45"/>
      <c r="W4324" s="28"/>
    </row>
    <row r="4325" spans="1:23">
      <c r="A4325" s="6">
        <f t="shared" si="499"/>
        <v>-4871.4089340798664</v>
      </c>
      <c r="B4325" s="6">
        <f t="shared" si="498"/>
        <v>-4870.2822791598664</v>
      </c>
      <c r="C4325" s="65">
        <f>Original_Data!U4328</f>
        <v>0</v>
      </c>
      <c r="F4325" s="25"/>
      <c r="G4325" s="45"/>
      <c r="H4325" s="45"/>
      <c r="I4325" s="35"/>
      <c r="K4325" s="45"/>
      <c r="L4325" s="45"/>
      <c r="M4325" s="45"/>
      <c r="N4325" s="45"/>
      <c r="O4325" s="45"/>
      <c r="P4325" s="45"/>
      <c r="Q4325" s="60"/>
      <c r="R4325" s="45"/>
      <c r="S4325" s="45"/>
      <c r="T4325" s="45"/>
      <c r="U4325" s="52"/>
      <c r="V4325" s="45"/>
      <c r="W4325" s="28"/>
    </row>
    <row r="4326" spans="1:23">
      <c r="A4326" s="6">
        <f t="shared" si="499"/>
        <v>-4872.5355889998664</v>
      </c>
      <c r="B4326" s="6">
        <f t="shared" si="498"/>
        <v>-4871.4089340798664</v>
      </c>
      <c r="C4326" s="65">
        <f>Original_Data!U4329</f>
        <v>0</v>
      </c>
      <c r="F4326" s="25"/>
      <c r="G4326" s="45"/>
      <c r="H4326" s="45"/>
      <c r="I4326" s="35"/>
      <c r="K4326" s="45"/>
      <c r="L4326" s="45"/>
      <c r="M4326" s="45"/>
      <c r="N4326" s="45"/>
      <c r="O4326" s="45"/>
      <c r="P4326" s="45"/>
      <c r="Q4326" s="60"/>
      <c r="R4326" s="45"/>
      <c r="S4326" s="45"/>
      <c r="T4326" s="45"/>
      <c r="U4326" s="52"/>
      <c r="V4326" s="45"/>
      <c r="W4326" s="28"/>
    </row>
    <row r="4327" spans="1:23">
      <c r="A4327" s="6">
        <f t="shared" si="499"/>
        <v>-4873.6622439198663</v>
      </c>
      <c r="B4327" s="6">
        <f t="shared" si="498"/>
        <v>-4872.5355889998664</v>
      </c>
      <c r="C4327" s="65">
        <f>Original_Data!U4330</f>
        <v>0</v>
      </c>
      <c r="F4327" s="25"/>
      <c r="G4327" s="45"/>
      <c r="H4327" s="45"/>
      <c r="I4327" s="35"/>
      <c r="K4327" s="45"/>
      <c r="L4327" s="45"/>
      <c r="M4327" s="45"/>
      <c r="N4327" s="45"/>
      <c r="O4327" s="45"/>
      <c r="P4327" s="45"/>
      <c r="Q4327" s="60"/>
      <c r="R4327" s="45"/>
      <c r="S4327" s="45"/>
      <c r="T4327" s="45"/>
      <c r="U4327" s="52"/>
      <c r="V4327" s="45"/>
      <c r="W4327" s="28"/>
    </row>
    <row r="4328" spans="1:23">
      <c r="A4328" s="6">
        <f t="shared" si="499"/>
        <v>-4874.7888988398663</v>
      </c>
      <c r="B4328" s="6">
        <f t="shared" si="498"/>
        <v>-4873.6622439198663</v>
      </c>
      <c r="C4328" s="65">
        <f>Original_Data!U4331</f>
        <v>0</v>
      </c>
      <c r="F4328" s="25"/>
      <c r="G4328" s="45"/>
      <c r="H4328" s="45"/>
      <c r="I4328" s="35"/>
      <c r="K4328" s="45"/>
      <c r="L4328" s="45"/>
      <c r="M4328" s="45"/>
      <c r="N4328" s="45"/>
      <c r="O4328" s="45"/>
      <c r="P4328" s="45"/>
      <c r="Q4328" s="60"/>
      <c r="R4328" s="45"/>
      <c r="S4328" s="45"/>
      <c r="T4328" s="45"/>
      <c r="U4328" s="52"/>
      <c r="V4328" s="45"/>
      <c r="W4328" s="28"/>
    </row>
    <row r="4329" spans="1:23">
      <c r="A4329" s="6">
        <f t="shared" si="499"/>
        <v>-4875.9155537598663</v>
      </c>
      <c r="B4329" s="6">
        <f t="shared" si="498"/>
        <v>-4874.7888988398663</v>
      </c>
      <c r="C4329" s="65">
        <f>Original_Data!U4332</f>
        <v>0</v>
      </c>
      <c r="F4329" s="25"/>
      <c r="G4329" s="45"/>
      <c r="H4329" s="45"/>
      <c r="I4329" s="35"/>
      <c r="K4329" s="45"/>
      <c r="L4329" s="45"/>
      <c r="M4329" s="45"/>
      <c r="N4329" s="45"/>
      <c r="O4329" s="45"/>
      <c r="P4329" s="45"/>
      <c r="Q4329" s="60"/>
      <c r="R4329" s="45"/>
      <c r="S4329" s="45"/>
      <c r="T4329" s="45"/>
      <c r="U4329" s="52"/>
      <c r="V4329" s="45"/>
      <c r="W4329" s="28"/>
    </row>
    <row r="4330" spans="1:23">
      <c r="A4330" s="6">
        <f t="shared" si="499"/>
        <v>-4877.0422086798662</v>
      </c>
      <c r="B4330" s="6">
        <f t="shared" si="498"/>
        <v>-4875.9155537598663</v>
      </c>
      <c r="C4330" s="65">
        <f>Original_Data!U4333</f>
        <v>0</v>
      </c>
      <c r="F4330" s="25"/>
      <c r="G4330" s="45"/>
      <c r="H4330" s="45"/>
      <c r="I4330" s="35"/>
      <c r="K4330" s="45"/>
      <c r="L4330" s="45"/>
      <c r="M4330" s="45"/>
      <c r="N4330" s="45"/>
      <c r="O4330" s="45"/>
      <c r="P4330" s="45"/>
      <c r="Q4330" s="60"/>
      <c r="R4330" s="45"/>
      <c r="S4330" s="45"/>
      <c r="T4330" s="45"/>
      <c r="U4330" s="52"/>
      <c r="V4330" s="45"/>
      <c r="W4330" s="28"/>
    </row>
    <row r="4331" spans="1:23">
      <c r="A4331" s="6">
        <f t="shared" si="499"/>
        <v>-4878.1688635998662</v>
      </c>
      <c r="B4331" s="6">
        <f t="shared" si="498"/>
        <v>-4877.0422086798662</v>
      </c>
      <c r="C4331" s="65">
        <f>Original_Data!U4334</f>
        <v>0</v>
      </c>
      <c r="F4331" s="25"/>
      <c r="G4331" s="45"/>
      <c r="H4331" s="45"/>
      <c r="I4331" s="35"/>
      <c r="K4331" s="45"/>
      <c r="L4331" s="45"/>
      <c r="M4331" s="45"/>
      <c r="N4331" s="45"/>
      <c r="O4331" s="45"/>
      <c r="P4331" s="45"/>
      <c r="Q4331" s="60"/>
      <c r="R4331" s="45"/>
      <c r="S4331" s="45"/>
      <c r="T4331" s="45"/>
      <c r="U4331" s="52"/>
      <c r="V4331" s="45"/>
      <c r="W4331" s="28"/>
    </row>
    <row r="4332" spans="1:23">
      <c r="A4332" s="6">
        <f t="shared" si="499"/>
        <v>-4879.2955185198662</v>
      </c>
      <c r="B4332" s="6">
        <f t="shared" si="498"/>
        <v>-4878.1688635998662</v>
      </c>
      <c r="C4332" s="65">
        <f>Original_Data!U4335</f>
        <v>0</v>
      </c>
      <c r="F4332" s="25"/>
      <c r="G4332" s="45"/>
      <c r="H4332" s="45"/>
      <c r="I4332" s="35"/>
      <c r="K4332" s="45"/>
      <c r="L4332" s="45"/>
      <c r="M4332" s="45"/>
      <c r="N4332" s="45"/>
      <c r="O4332" s="45"/>
      <c r="P4332" s="45"/>
      <c r="Q4332" s="60"/>
      <c r="R4332" s="45"/>
      <c r="S4332" s="45"/>
      <c r="T4332" s="45"/>
      <c r="U4332" s="52"/>
      <c r="V4332" s="45"/>
      <c r="W4332" s="28"/>
    </row>
    <row r="4333" spans="1:23">
      <c r="A4333" s="6">
        <f t="shared" si="499"/>
        <v>-4880.4221734398661</v>
      </c>
      <c r="B4333" s="6">
        <f t="shared" si="498"/>
        <v>-4879.2955185198662</v>
      </c>
      <c r="C4333" s="65">
        <f>Original_Data!U4336</f>
        <v>0</v>
      </c>
      <c r="F4333" s="25"/>
      <c r="G4333" s="45"/>
      <c r="H4333" s="45"/>
      <c r="I4333" s="35"/>
      <c r="K4333" s="45"/>
      <c r="L4333" s="45"/>
      <c r="M4333" s="45"/>
      <c r="N4333" s="45"/>
      <c r="O4333" s="45"/>
      <c r="P4333" s="45"/>
      <c r="Q4333" s="60"/>
      <c r="R4333" s="45"/>
      <c r="S4333" s="45"/>
      <c r="T4333" s="45"/>
      <c r="U4333" s="52"/>
      <c r="V4333" s="45"/>
      <c r="W4333" s="28"/>
    </row>
    <row r="4334" spans="1:23">
      <c r="A4334" s="6">
        <f t="shared" si="499"/>
        <v>-4881.5488283598661</v>
      </c>
      <c r="B4334" s="6">
        <f t="shared" si="498"/>
        <v>-4880.4221734398661</v>
      </c>
      <c r="C4334" s="65">
        <f>Original_Data!U4337</f>
        <v>0</v>
      </c>
      <c r="F4334" s="25"/>
      <c r="G4334" s="45"/>
      <c r="H4334" s="45"/>
      <c r="I4334" s="35"/>
      <c r="K4334" s="45"/>
      <c r="L4334" s="45"/>
      <c r="M4334" s="45"/>
      <c r="N4334" s="45"/>
      <c r="O4334" s="45"/>
      <c r="P4334" s="45"/>
      <c r="Q4334" s="60"/>
      <c r="R4334" s="45"/>
      <c r="S4334" s="45"/>
      <c r="T4334" s="45"/>
      <c r="U4334" s="52"/>
      <c r="V4334" s="45"/>
      <c r="W4334" s="28"/>
    </row>
    <row r="4335" spans="1:23">
      <c r="A4335" s="6">
        <f t="shared" si="499"/>
        <v>-4882.6754832798661</v>
      </c>
      <c r="B4335" s="6">
        <f t="shared" si="498"/>
        <v>-4881.5488283598661</v>
      </c>
      <c r="C4335" s="65">
        <f>Original_Data!U4338</f>
        <v>0</v>
      </c>
      <c r="F4335" s="25"/>
      <c r="G4335" s="45"/>
      <c r="H4335" s="45"/>
      <c r="I4335" s="35"/>
      <c r="K4335" s="45"/>
      <c r="L4335" s="45"/>
      <c r="M4335" s="45"/>
      <c r="N4335" s="45"/>
      <c r="O4335" s="45"/>
      <c r="P4335" s="45"/>
      <c r="Q4335" s="60"/>
      <c r="R4335" s="45"/>
      <c r="S4335" s="45"/>
      <c r="T4335" s="45"/>
      <c r="U4335" s="52"/>
      <c r="V4335" s="45"/>
      <c r="W4335" s="28"/>
    </row>
    <row r="4336" spans="1:23">
      <c r="A4336" s="6">
        <f t="shared" si="499"/>
        <v>-4883.802138199866</v>
      </c>
      <c r="B4336" s="6">
        <f t="shared" si="498"/>
        <v>-4882.6754832798661</v>
      </c>
      <c r="C4336" s="65">
        <f>Original_Data!U4339</f>
        <v>0</v>
      </c>
      <c r="F4336" s="25"/>
      <c r="G4336" s="45"/>
      <c r="H4336" s="45"/>
      <c r="I4336" s="35"/>
      <c r="K4336" s="45"/>
      <c r="L4336" s="45"/>
      <c r="M4336" s="45"/>
      <c r="N4336" s="45"/>
      <c r="O4336" s="45"/>
      <c r="P4336" s="45"/>
      <c r="Q4336" s="60"/>
      <c r="R4336" s="45"/>
      <c r="S4336" s="45"/>
      <c r="T4336" s="45"/>
      <c r="U4336" s="52"/>
      <c r="V4336" s="45"/>
      <c r="W4336" s="28"/>
    </row>
    <row r="4337" spans="1:23">
      <c r="A4337" s="6">
        <f t="shared" si="499"/>
        <v>-4884.928793119866</v>
      </c>
      <c r="B4337" s="6">
        <f t="shared" si="498"/>
        <v>-4883.802138199866</v>
      </c>
      <c r="C4337" s="65">
        <f>Original_Data!U4340</f>
        <v>0</v>
      </c>
      <c r="F4337" s="25"/>
      <c r="G4337" s="45"/>
      <c r="H4337" s="45"/>
      <c r="I4337" s="35"/>
      <c r="K4337" s="45"/>
      <c r="L4337" s="45"/>
      <c r="M4337" s="45"/>
      <c r="N4337" s="45"/>
      <c r="O4337" s="45"/>
      <c r="P4337" s="45"/>
      <c r="Q4337" s="60"/>
      <c r="R4337" s="45"/>
      <c r="S4337" s="45"/>
      <c r="T4337" s="45"/>
      <c r="U4337" s="52"/>
      <c r="V4337" s="45"/>
      <c r="W4337" s="28"/>
    </row>
    <row r="4338" spans="1:23">
      <c r="A4338" s="6">
        <f t="shared" si="499"/>
        <v>-4886.055448039866</v>
      </c>
      <c r="B4338" s="6">
        <f t="shared" si="498"/>
        <v>-4884.928793119866</v>
      </c>
      <c r="C4338" s="65">
        <f>Original_Data!U4341</f>
        <v>0</v>
      </c>
      <c r="F4338" s="25"/>
      <c r="G4338" s="45"/>
      <c r="H4338" s="45"/>
      <c r="I4338" s="35"/>
      <c r="K4338" s="45"/>
      <c r="L4338" s="45"/>
      <c r="M4338" s="45"/>
      <c r="N4338" s="45"/>
      <c r="O4338" s="45"/>
      <c r="P4338" s="45"/>
      <c r="Q4338" s="60"/>
      <c r="R4338" s="45"/>
      <c r="S4338" s="45"/>
      <c r="T4338" s="45"/>
      <c r="U4338" s="52"/>
      <c r="V4338" s="45"/>
      <c r="W4338" s="28"/>
    </row>
    <row r="4339" spans="1:23">
      <c r="A4339" s="6">
        <f t="shared" si="499"/>
        <v>-4887.1821029598659</v>
      </c>
      <c r="B4339" s="6">
        <f t="shared" si="498"/>
        <v>-4886.055448039866</v>
      </c>
      <c r="C4339" s="65">
        <f>Original_Data!U4342</f>
        <v>0</v>
      </c>
      <c r="F4339" s="25"/>
      <c r="G4339" s="45"/>
      <c r="H4339" s="45"/>
      <c r="I4339" s="35"/>
      <c r="K4339" s="45"/>
      <c r="L4339" s="45"/>
      <c r="M4339" s="45"/>
      <c r="N4339" s="45"/>
      <c r="O4339" s="45"/>
      <c r="P4339" s="45"/>
      <c r="Q4339" s="60"/>
      <c r="R4339" s="45"/>
      <c r="S4339" s="45"/>
      <c r="T4339" s="45"/>
      <c r="U4339" s="52"/>
      <c r="V4339" s="45"/>
      <c r="W4339" s="28"/>
    </row>
    <row r="4340" spans="1:23">
      <c r="A4340" s="6">
        <f t="shared" si="499"/>
        <v>-4888.3087578798659</v>
      </c>
      <c r="B4340" s="6">
        <f t="shared" si="498"/>
        <v>-4887.1821029598659</v>
      </c>
      <c r="C4340" s="65">
        <f>Original_Data!U4343</f>
        <v>0</v>
      </c>
      <c r="F4340" s="25"/>
      <c r="G4340" s="45"/>
      <c r="H4340" s="45"/>
      <c r="I4340" s="35"/>
      <c r="K4340" s="45"/>
      <c r="L4340" s="45"/>
      <c r="M4340" s="45"/>
      <c r="N4340" s="45"/>
      <c r="O4340" s="45"/>
      <c r="P4340" s="45"/>
      <c r="Q4340" s="60"/>
      <c r="R4340" s="45"/>
      <c r="S4340" s="45"/>
      <c r="T4340" s="45"/>
      <c r="U4340" s="52"/>
      <c r="V4340" s="45"/>
      <c r="W4340" s="28"/>
    </row>
    <row r="4341" spans="1:23">
      <c r="A4341" s="6">
        <f t="shared" si="499"/>
        <v>-4889.4354127998658</v>
      </c>
      <c r="B4341" s="6">
        <f t="shared" si="498"/>
        <v>-4888.3087578798659</v>
      </c>
      <c r="C4341" s="65">
        <f>Original_Data!U4344</f>
        <v>0</v>
      </c>
      <c r="F4341" s="25"/>
      <c r="G4341" s="45"/>
      <c r="H4341" s="45"/>
      <c r="I4341" s="35"/>
      <c r="K4341" s="45"/>
      <c r="L4341" s="45"/>
      <c r="M4341" s="45"/>
      <c r="N4341" s="45"/>
      <c r="O4341" s="45"/>
      <c r="P4341" s="45"/>
      <c r="Q4341" s="60"/>
      <c r="R4341" s="45"/>
      <c r="S4341" s="45"/>
      <c r="T4341" s="45"/>
      <c r="U4341" s="52"/>
      <c r="V4341" s="45"/>
      <c r="W4341" s="28"/>
    </row>
    <row r="4342" spans="1:23">
      <c r="A4342" s="6">
        <f t="shared" si="499"/>
        <v>-4890.5620677198658</v>
      </c>
      <c r="B4342" s="6">
        <f t="shared" si="498"/>
        <v>-4889.4354127998658</v>
      </c>
      <c r="C4342" s="65">
        <f>Original_Data!U4345</f>
        <v>0</v>
      </c>
      <c r="F4342" s="25"/>
      <c r="G4342" s="45"/>
      <c r="H4342" s="45"/>
      <c r="I4342" s="35"/>
      <c r="K4342" s="45"/>
      <c r="L4342" s="45"/>
      <c r="M4342" s="45"/>
      <c r="N4342" s="45"/>
      <c r="O4342" s="45"/>
      <c r="P4342" s="45"/>
      <c r="Q4342" s="60"/>
      <c r="R4342" s="45"/>
      <c r="S4342" s="45"/>
      <c r="T4342" s="45"/>
      <c r="U4342" s="52"/>
      <c r="V4342" s="45"/>
      <c r="W4342" s="28"/>
    </row>
    <row r="4343" spans="1:23">
      <c r="A4343" s="6">
        <f t="shared" si="499"/>
        <v>-4891.6887226398658</v>
      </c>
      <c r="B4343" s="6">
        <f t="shared" si="498"/>
        <v>-4890.5620677198658</v>
      </c>
      <c r="C4343" s="65">
        <f>Original_Data!U4346</f>
        <v>0</v>
      </c>
      <c r="F4343" s="25"/>
      <c r="G4343" s="45"/>
      <c r="H4343" s="45"/>
      <c r="I4343" s="35"/>
      <c r="K4343" s="45"/>
      <c r="L4343" s="45"/>
      <c r="M4343" s="45"/>
      <c r="N4343" s="45"/>
      <c r="O4343" s="45"/>
      <c r="P4343" s="45"/>
      <c r="Q4343" s="60"/>
      <c r="R4343" s="45"/>
      <c r="S4343" s="45"/>
      <c r="T4343" s="45"/>
      <c r="U4343" s="52"/>
      <c r="V4343" s="45"/>
      <c r="W4343" s="28"/>
    </row>
    <row r="4344" spans="1:23">
      <c r="A4344" s="6">
        <f t="shared" si="499"/>
        <v>-4892.8153775598657</v>
      </c>
      <c r="B4344" s="6">
        <f t="shared" si="498"/>
        <v>-4891.6887226398658</v>
      </c>
      <c r="C4344" s="65">
        <f>Original_Data!U4347</f>
        <v>0</v>
      </c>
      <c r="F4344" s="25"/>
      <c r="G4344" s="45"/>
      <c r="H4344" s="45"/>
      <c r="I4344" s="35"/>
      <c r="K4344" s="45"/>
      <c r="L4344" s="45"/>
      <c r="M4344" s="45"/>
      <c r="N4344" s="45"/>
      <c r="O4344" s="45"/>
      <c r="P4344" s="45"/>
      <c r="Q4344" s="60"/>
      <c r="R4344" s="45"/>
      <c r="S4344" s="45"/>
      <c r="T4344" s="45"/>
      <c r="U4344" s="52"/>
      <c r="V4344" s="45"/>
      <c r="W4344" s="28"/>
    </row>
    <row r="4345" spans="1:23">
      <c r="A4345" s="6">
        <f t="shared" si="499"/>
        <v>-4893.9420324798657</v>
      </c>
      <c r="B4345" s="6">
        <f t="shared" si="498"/>
        <v>-4892.8153775598657</v>
      </c>
      <c r="C4345" s="65">
        <f>Original_Data!U4348</f>
        <v>0</v>
      </c>
      <c r="F4345" s="25"/>
      <c r="G4345" s="45"/>
      <c r="H4345" s="45"/>
      <c r="I4345" s="35"/>
      <c r="K4345" s="45"/>
      <c r="L4345" s="45"/>
      <c r="M4345" s="45"/>
      <c r="N4345" s="45"/>
      <c r="O4345" s="45"/>
      <c r="P4345" s="45"/>
      <c r="Q4345" s="60"/>
      <c r="R4345" s="45"/>
      <c r="S4345" s="45"/>
      <c r="T4345" s="45"/>
      <c r="U4345" s="52"/>
      <c r="V4345" s="45"/>
      <c r="W4345" s="28"/>
    </row>
    <row r="4346" spans="1:23">
      <c r="A4346" s="6">
        <f t="shared" si="499"/>
        <v>-4895.0686873998657</v>
      </c>
      <c r="B4346" s="6">
        <f t="shared" si="498"/>
        <v>-4893.9420324798657</v>
      </c>
      <c r="C4346" s="65">
        <f>Original_Data!U4349</f>
        <v>0</v>
      </c>
      <c r="F4346" s="25"/>
      <c r="G4346" s="45"/>
      <c r="H4346" s="45"/>
      <c r="I4346" s="35"/>
      <c r="K4346" s="45"/>
      <c r="L4346" s="45"/>
      <c r="M4346" s="45"/>
      <c r="N4346" s="45"/>
      <c r="O4346" s="45"/>
      <c r="P4346" s="45"/>
      <c r="Q4346" s="60"/>
      <c r="R4346" s="45"/>
      <c r="S4346" s="45"/>
      <c r="T4346" s="45"/>
      <c r="U4346" s="52"/>
      <c r="V4346" s="45"/>
      <c r="W4346" s="28"/>
    </row>
    <row r="4347" spans="1:23">
      <c r="A4347" s="6">
        <f t="shared" si="499"/>
        <v>-4896.1953423198656</v>
      </c>
      <c r="B4347" s="6">
        <f t="shared" si="498"/>
        <v>-4895.0686873998657</v>
      </c>
      <c r="C4347" s="65">
        <f>Original_Data!U4350</f>
        <v>0</v>
      </c>
      <c r="F4347" s="25"/>
      <c r="G4347" s="45"/>
      <c r="H4347" s="45"/>
      <c r="I4347" s="35"/>
      <c r="K4347" s="45"/>
      <c r="L4347" s="45"/>
      <c r="M4347" s="45"/>
      <c r="N4347" s="45"/>
      <c r="O4347" s="45"/>
      <c r="P4347" s="45"/>
      <c r="Q4347" s="60"/>
      <c r="R4347" s="45"/>
      <c r="S4347" s="45"/>
      <c r="T4347" s="45"/>
      <c r="U4347" s="52"/>
      <c r="V4347" s="45"/>
      <c r="W4347" s="28"/>
    </row>
    <row r="4348" spans="1:23">
      <c r="A4348" s="6">
        <f t="shared" si="499"/>
        <v>-4897.3219972398656</v>
      </c>
      <c r="B4348" s="6">
        <f t="shared" ref="B4348:B4411" si="500">B4347 - 1.12665492</f>
        <v>-4896.1953423198656</v>
      </c>
      <c r="C4348" s="65">
        <f>Original_Data!U4351</f>
        <v>0</v>
      </c>
      <c r="F4348" s="25"/>
      <c r="G4348" s="45"/>
      <c r="H4348" s="45"/>
      <c r="I4348" s="35"/>
      <c r="K4348" s="45"/>
      <c r="L4348" s="45"/>
      <c r="M4348" s="45"/>
      <c r="N4348" s="45"/>
      <c r="O4348" s="45"/>
      <c r="P4348" s="45"/>
      <c r="Q4348" s="60"/>
      <c r="R4348" s="45"/>
      <c r="S4348" s="45"/>
      <c r="T4348" s="45"/>
      <c r="U4348" s="52"/>
      <c r="V4348" s="45"/>
      <c r="W4348" s="28"/>
    </row>
    <row r="4349" spans="1:23">
      <c r="A4349" s="6">
        <f t="shared" si="499"/>
        <v>-4898.4486521598656</v>
      </c>
      <c r="B4349" s="6">
        <f t="shared" si="500"/>
        <v>-4897.3219972398656</v>
      </c>
      <c r="C4349" s="65">
        <f>Original_Data!U4352</f>
        <v>0</v>
      </c>
      <c r="F4349" s="25"/>
      <c r="G4349" s="45"/>
      <c r="H4349" s="45"/>
      <c r="I4349" s="35"/>
      <c r="K4349" s="45"/>
      <c r="L4349" s="45"/>
      <c r="M4349" s="45"/>
      <c r="N4349" s="45"/>
      <c r="O4349" s="45"/>
      <c r="P4349" s="45"/>
      <c r="Q4349" s="60"/>
      <c r="R4349" s="45"/>
      <c r="S4349" s="45"/>
      <c r="T4349" s="45"/>
      <c r="U4349" s="52"/>
      <c r="V4349" s="45"/>
      <c r="W4349" s="28"/>
    </row>
    <row r="4350" spans="1:23">
      <c r="A4350" s="6">
        <f t="shared" si="499"/>
        <v>-4899.5753070798655</v>
      </c>
      <c r="B4350" s="6">
        <f t="shared" si="500"/>
        <v>-4898.4486521598656</v>
      </c>
      <c r="C4350" s="65">
        <f>Original_Data!U4353</f>
        <v>0</v>
      </c>
      <c r="F4350" s="25"/>
      <c r="G4350" s="45"/>
      <c r="H4350" s="45"/>
      <c r="I4350" s="35"/>
      <c r="K4350" s="45"/>
      <c r="L4350" s="45"/>
      <c r="M4350" s="45"/>
      <c r="N4350" s="45"/>
      <c r="O4350" s="45"/>
      <c r="P4350" s="45"/>
      <c r="Q4350" s="60"/>
      <c r="R4350" s="45"/>
      <c r="S4350" s="45"/>
      <c r="T4350" s="45"/>
      <c r="U4350" s="52"/>
      <c r="V4350" s="45"/>
      <c r="W4350" s="28"/>
    </row>
    <row r="4351" spans="1:23">
      <c r="A4351" s="6">
        <f t="shared" si="499"/>
        <v>-4900.7019619998655</v>
      </c>
      <c r="B4351" s="6">
        <f t="shared" si="500"/>
        <v>-4899.5753070798655</v>
      </c>
      <c r="C4351" s="65">
        <f>Original_Data!U4354</f>
        <v>0</v>
      </c>
      <c r="F4351" s="25"/>
      <c r="G4351" s="45"/>
      <c r="H4351" s="45"/>
      <c r="I4351" s="35"/>
      <c r="K4351" s="45"/>
      <c r="L4351" s="45"/>
      <c r="M4351" s="45"/>
      <c r="N4351" s="45"/>
      <c r="O4351" s="45"/>
      <c r="P4351" s="45"/>
      <c r="Q4351" s="60"/>
      <c r="R4351" s="45"/>
      <c r="S4351" s="45"/>
      <c r="T4351" s="45"/>
      <c r="U4351" s="52"/>
      <c r="V4351" s="45"/>
      <c r="W4351" s="28"/>
    </row>
    <row r="4352" spans="1:23">
      <c r="A4352" s="6">
        <f t="shared" si="499"/>
        <v>-4901.8286169198655</v>
      </c>
      <c r="B4352" s="6">
        <f t="shared" si="500"/>
        <v>-4900.7019619998655</v>
      </c>
      <c r="C4352" s="65">
        <f>Original_Data!U4355</f>
        <v>0</v>
      </c>
      <c r="F4352" s="25"/>
      <c r="G4352" s="45"/>
      <c r="H4352" s="45"/>
      <c r="I4352" s="35"/>
      <c r="K4352" s="45"/>
      <c r="L4352" s="45"/>
      <c r="M4352" s="45"/>
      <c r="N4352" s="45"/>
      <c r="O4352" s="45"/>
      <c r="P4352" s="45"/>
      <c r="Q4352" s="60"/>
      <c r="R4352" s="45"/>
      <c r="S4352" s="45"/>
      <c r="T4352" s="45"/>
      <c r="U4352" s="52"/>
      <c r="V4352" s="45"/>
      <c r="W4352" s="28"/>
    </row>
    <row r="4353" spans="1:23">
      <c r="A4353" s="6">
        <f t="shared" si="499"/>
        <v>-4902.9552718398654</v>
      </c>
      <c r="B4353" s="6">
        <f t="shared" si="500"/>
        <v>-4901.8286169198655</v>
      </c>
      <c r="C4353" s="65">
        <f>Original_Data!U4356</f>
        <v>0</v>
      </c>
      <c r="F4353" s="25"/>
      <c r="G4353" s="45"/>
      <c r="H4353" s="45"/>
      <c r="I4353" s="35"/>
      <c r="K4353" s="45"/>
      <c r="L4353" s="45"/>
      <c r="M4353" s="45"/>
      <c r="N4353" s="45"/>
      <c r="O4353" s="45"/>
      <c r="P4353" s="45"/>
      <c r="Q4353" s="60"/>
      <c r="R4353" s="45"/>
      <c r="S4353" s="45"/>
      <c r="T4353" s="45"/>
      <c r="U4353" s="52"/>
      <c r="V4353" s="45"/>
      <c r="W4353" s="28"/>
    </row>
    <row r="4354" spans="1:23">
      <c r="A4354" s="6">
        <f t="shared" si="499"/>
        <v>-4904.0819267598654</v>
      </c>
      <c r="B4354" s="6">
        <f t="shared" si="500"/>
        <v>-4902.9552718398654</v>
      </c>
      <c r="C4354" s="65">
        <f>Original_Data!U4357</f>
        <v>0</v>
      </c>
      <c r="F4354" s="25"/>
      <c r="G4354" s="45"/>
      <c r="H4354" s="45"/>
      <c r="I4354" s="35"/>
      <c r="K4354" s="45"/>
      <c r="L4354" s="45"/>
      <c r="M4354" s="45"/>
      <c r="N4354" s="45"/>
      <c r="O4354" s="45"/>
      <c r="P4354" s="45"/>
      <c r="Q4354" s="60"/>
      <c r="R4354" s="45"/>
      <c r="S4354" s="45"/>
      <c r="T4354" s="45"/>
      <c r="U4354" s="52"/>
      <c r="V4354" s="45"/>
      <c r="W4354" s="28"/>
    </row>
    <row r="4355" spans="1:23">
      <c r="A4355" s="6">
        <f t="shared" si="499"/>
        <v>-4905.2085816798653</v>
      </c>
      <c r="B4355" s="6">
        <f t="shared" si="500"/>
        <v>-4904.0819267598654</v>
      </c>
      <c r="C4355" s="65">
        <f>Original_Data!U4358</f>
        <v>0</v>
      </c>
      <c r="F4355" s="25"/>
      <c r="G4355" s="45"/>
      <c r="H4355" s="45"/>
      <c r="I4355" s="35"/>
      <c r="K4355" s="45"/>
      <c r="L4355" s="45"/>
      <c r="M4355" s="45"/>
      <c r="N4355" s="45"/>
      <c r="O4355" s="45"/>
      <c r="P4355" s="45"/>
      <c r="Q4355" s="60"/>
      <c r="R4355" s="45"/>
      <c r="S4355" s="45"/>
      <c r="T4355" s="45"/>
      <c r="U4355" s="52"/>
      <c r="V4355" s="45"/>
      <c r="W4355" s="28"/>
    </row>
    <row r="4356" spans="1:23">
      <c r="A4356" s="6">
        <f t="shared" ref="A4356:A4419" si="501" xml:space="preserve"> B4356 - 1.12665492</f>
        <v>-4906.3352365998653</v>
      </c>
      <c r="B4356" s="6">
        <f t="shared" si="500"/>
        <v>-4905.2085816798653</v>
      </c>
      <c r="C4356" s="65">
        <f>Original_Data!U4359</f>
        <v>0</v>
      </c>
      <c r="F4356" s="25"/>
      <c r="G4356" s="45"/>
      <c r="H4356" s="45"/>
      <c r="I4356" s="35"/>
      <c r="K4356" s="45"/>
      <c r="L4356" s="45"/>
      <c r="M4356" s="45"/>
      <c r="N4356" s="45"/>
      <c r="O4356" s="45"/>
      <c r="P4356" s="45"/>
      <c r="Q4356" s="60"/>
      <c r="R4356" s="45"/>
      <c r="S4356" s="45"/>
      <c r="T4356" s="45"/>
      <c r="U4356" s="52"/>
      <c r="V4356" s="45"/>
      <c r="W4356" s="28"/>
    </row>
    <row r="4357" spans="1:23">
      <c r="A4357" s="6">
        <f t="shared" si="501"/>
        <v>-4907.4618915198653</v>
      </c>
      <c r="B4357" s="6">
        <f t="shared" si="500"/>
        <v>-4906.3352365998653</v>
      </c>
      <c r="C4357" s="65">
        <f>Original_Data!U4360</f>
        <v>0</v>
      </c>
      <c r="F4357" s="25"/>
      <c r="G4357" s="45"/>
      <c r="H4357" s="45"/>
      <c r="I4357" s="35"/>
      <c r="K4357" s="45"/>
      <c r="L4357" s="45"/>
      <c r="M4357" s="45"/>
      <c r="N4357" s="45"/>
      <c r="O4357" s="45"/>
      <c r="P4357" s="45"/>
      <c r="Q4357" s="60"/>
      <c r="R4357" s="45"/>
      <c r="S4357" s="45"/>
      <c r="T4357" s="45"/>
      <c r="U4357" s="52"/>
      <c r="V4357" s="45"/>
      <c r="W4357" s="28"/>
    </row>
    <row r="4358" spans="1:23">
      <c r="A4358" s="6">
        <f t="shared" si="501"/>
        <v>-4908.5885464398652</v>
      </c>
      <c r="B4358" s="6">
        <f t="shared" si="500"/>
        <v>-4907.4618915198653</v>
      </c>
      <c r="C4358" s="65">
        <f>Original_Data!U4361</f>
        <v>0</v>
      </c>
      <c r="F4358" s="25"/>
      <c r="G4358" s="45"/>
      <c r="H4358" s="45"/>
      <c r="I4358" s="35"/>
      <c r="K4358" s="45"/>
      <c r="L4358" s="45"/>
      <c r="M4358" s="45"/>
      <c r="N4358" s="45"/>
      <c r="O4358" s="45"/>
      <c r="P4358" s="45"/>
      <c r="Q4358" s="60"/>
      <c r="R4358" s="45"/>
      <c r="S4358" s="45"/>
      <c r="T4358" s="45"/>
      <c r="U4358" s="52"/>
      <c r="V4358" s="45"/>
      <c r="W4358" s="28"/>
    </row>
    <row r="4359" spans="1:23">
      <c r="A4359" s="6">
        <f t="shared" si="501"/>
        <v>-4909.7152013598652</v>
      </c>
      <c r="B4359" s="6">
        <f t="shared" si="500"/>
        <v>-4908.5885464398652</v>
      </c>
      <c r="C4359" s="65">
        <f>Original_Data!U4362</f>
        <v>0</v>
      </c>
      <c r="F4359" s="25"/>
      <c r="G4359" s="45"/>
      <c r="H4359" s="45"/>
      <c r="I4359" s="35"/>
      <c r="K4359" s="45"/>
      <c r="L4359" s="45"/>
      <c r="M4359" s="45"/>
      <c r="N4359" s="45"/>
      <c r="O4359" s="45"/>
      <c r="P4359" s="45"/>
      <c r="Q4359" s="60"/>
      <c r="R4359" s="45"/>
      <c r="S4359" s="45"/>
      <c r="T4359" s="45"/>
      <c r="U4359" s="52"/>
      <c r="V4359" s="45"/>
      <c r="W4359" s="28"/>
    </row>
    <row r="4360" spans="1:23">
      <c r="A4360" s="6">
        <f t="shared" si="501"/>
        <v>-4910.8418562798652</v>
      </c>
      <c r="B4360" s="6">
        <f t="shared" si="500"/>
        <v>-4909.7152013598652</v>
      </c>
      <c r="C4360" s="65">
        <f>Original_Data!U4363</f>
        <v>0</v>
      </c>
      <c r="F4360" s="25"/>
      <c r="G4360" s="45"/>
      <c r="H4360" s="45"/>
      <c r="I4360" s="35"/>
      <c r="K4360" s="45"/>
      <c r="L4360" s="45"/>
      <c r="M4360" s="45"/>
      <c r="N4360" s="45"/>
      <c r="O4360" s="45"/>
      <c r="P4360" s="45"/>
      <c r="Q4360" s="60"/>
      <c r="R4360" s="45"/>
      <c r="S4360" s="45"/>
      <c r="T4360" s="45"/>
      <c r="U4360" s="52"/>
      <c r="V4360" s="45"/>
      <c r="W4360" s="28"/>
    </row>
    <row r="4361" spans="1:23">
      <c r="A4361" s="6">
        <f t="shared" si="501"/>
        <v>-4911.9685111998651</v>
      </c>
      <c r="B4361" s="6">
        <f t="shared" si="500"/>
        <v>-4910.8418562798652</v>
      </c>
      <c r="C4361" s="65">
        <f>Original_Data!U4364</f>
        <v>0</v>
      </c>
      <c r="F4361" s="25"/>
      <c r="G4361" s="45"/>
      <c r="H4361" s="45"/>
      <c r="I4361" s="35"/>
      <c r="K4361" s="45"/>
      <c r="L4361" s="45"/>
      <c r="M4361" s="45"/>
      <c r="N4361" s="45"/>
      <c r="O4361" s="45"/>
      <c r="P4361" s="45"/>
      <c r="Q4361" s="60"/>
      <c r="R4361" s="45"/>
      <c r="S4361" s="45"/>
      <c r="T4361" s="45"/>
      <c r="U4361" s="52"/>
      <c r="V4361" s="45"/>
      <c r="W4361" s="28"/>
    </row>
    <row r="4362" spans="1:23">
      <c r="A4362" s="6">
        <f t="shared" si="501"/>
        <v>-4913.0951661198651</v>
      </c>
      <c r="B4362" s="6">
        <f t="shared" si="500"/>
        <v>-4911.9685111998651</v>
      </c>
      <c r="C4362" s="65">
        <f>Original_Data!U4365</f>
        <v>0</v>
      </c>
      <c r="F4362" s="25"/>
      <c r="G4362" s="45"/>
      <c r="H4362" s="45"/>
      <c r="I4362" s="35"/>
      <c r="K4362" s="45"/>
      <c r="L4362" s="45"/>
      <c r="M4362" s="45"/>
      <c r="N4362" s="45"/>
      <c r="O4362" s="45"/>
      <c r="P4362" s="45"/>
      <c r="Q4362" s="60"/>
      <c r="R4362" s="45"/>
      <c r="S4362" s="45"/>
      <c r="T4362" s="45"/>
      <c r="U4362" s="52"/>
      <c r="V4362" s="45"/>
      <c r="W4362" s="28"/>
    </row>
    <row r="4363" spans="1:23">
      <c r="A4363" s="6">
        <f t="shared" si="501"/>
        <v>-4914.2218210398651</v>
      </c>
      <c r="B4363" s="6">
        <f t="shared" si="500"/>
        <v>-4913.0951661198651</v>
      </c>
      <c r="C4363" s="65">
        <f>Original_Data!U4366</f>
        <v>0</v>
      </c>
      <c r="F4363" s="25"/>
      <c r="G4363" s="45"/>
      <c r="H4363" s="45"/>
      <c r="I4363" s="35"/>
      <c r="K4363" s="45"/>
      <c r="L4363" s="45"/>
      <c r="M4363" s="45"/>
      <c r="N4363" s="45"/>
      <c r="O4363" s="45"/>
      <c r="P4363" s="45"/>
      <c r="Q4363" s="60"/>
      <c r="R4363" s="45"/>
      <c r="S4363" s="45"/>
      <c r="T4363" s="45"/>
      <c r="U4363" s="52"/>
      <c r="V4363" s="45"/>
      <c r="W4363" s="28"/>
    </row>
    <row r="4364" spans="1:23">
      <c r="A4364" s="6">
        <f t="shared" si="501"/>
        <v>-4915.348475959865</v>
      </c>
      <c r="B4364" s="6">
        <f t="shared" si="500"/>
        <v>-4914.2218210398651</v>
      </c>
      <c r="C4364" s="65">
        <f>Original_Data!U4367</f>
        <v>0</v>
      </c>
      <c r="F4364" s="25"/>
      <c r="G4364" s="45"/>
      <c r="H4364" s="45"/>
      <c r="I4364" s="35"/>
      <c r="K4364" s="45"/>
      <c r="L4364" s="45"/>
      <c r="M4364" s="45"/>
      <c r="N4364" s="45"/>
      <c r="O4364" s="45"/>
      <c r="P4364" s="45"/>
      <c r="Q4364" s="60"/>
      <c r="R4364" s="45"/>
      <c r="S4364" s="45"/>
      <c r="T4364" s="45"/>
      <c r="U4364" s="52"/>
      <c r="V4364" s="45"/>
      <c r="W4364" s="28"/>
    </row>
    <row r="4365" spans="1:23">
      <c r="A4365" s="6">
        <f t="shared" si="501"/>
        <v>-4916.475130879865</v>
      </c>
      <c r="B4365" s="6">
        <f t="shared" si="500"/>
        <v>-4915.348475959865</v>
      </c>
      <c r="C4365" s="65">
        <f>Original_Data!U4368</f>
        <v>0</v>
      </c>
      <c r="F4365" s="25"/>
      <c r="G4365" s="45"/>
      <c r="H4365" s="45"/>
      <c r="I4365" s="35"/>
      <c r="K4365" s="45"/>
      <c r="L4365" s="45"/>
      <c r="M4365" s="45"/>
      <c r="N4365" s="45"/>
      <c r="O4365" s="45"/>
      <c r="P4365" s="45"/>
      <c r="Q4365" s="60"/>
      <c r="R4365" s="45"/>
      <c r="S4365" s="45"/>
      <c r="T4365" s="45"/>
      <c r="U4365" s="52"/>
      <c r="V4365" s="45"/>
      <c r="W4365" s="28"/>
    </row>
    <row r="4366" spans="1:23">
      <c r="A4366" s="6">
        <f t="shared" si="501"/>
        <v>-4917.601785799865</v>
      </c>
      <c r="B4366" s="6">
        <f t="shared" si="500"/>
        <v>-4916.475130879865</v>
      </c>
      <c r="C4366" s="65">
        <f>Original_Data!U4369</f>
        <v>0</v>
      </c>
      <c r="F4366" s="25"/>
      <c r="G4366" s="45"/>
      <c r="H4366" s="45"/>
      <c r="I4366" s="35"/>
      <c r="K4366" s="45"/>
      <c r="L4366" s="45"/>
      <c r="M4366" s="45"/>
      <c r="N4366" s="45"/>
      <c r="O4366" s="45"/>
      <c r="P4366" s="45"/>
      <c r="Q4366" s="60"/>
      <c r="R4366" s="45"/>
      <c r="S4366" s="45"/>
      <c r="T4366" s="45"/>
      <c r="U4366" s="52"/>
      <c r="V4366" s="45"/>
      <c r="W4366" s="28"/>
    </row>
    <row r="4367" spans="1:23">
      <c r="A4367" s="6">
        <f t="shared" si="501"/>
        <v>-4918.7284407198649</v>
      </c>
      <c r="B4367" s="6">
        <f t="shared" si="500"/>
        <v>-4917.601785799865</v>
      </c>
      <c r="C4367" s="65">
        <f>Original_Data!U4370</f>
        <v>0</v>
      </c>
      <c r="F4367" s="25"/>
      <c r="G4367" s="45"/>
      <c r="H4367" s="45"/>
      <c r="I4367" s="35"/>
      <c r="K4367" s="45"/>
      <c r="L4367" s="45"/>
      <c r="M4367" s="45"/>
      <c r="N4367" s="45"/>
      <c r="O4367" s="45"/>
      <c r="P4367" s="45"/>
      <c r="Q4367" s="60"/>
      <c r="R4367" s="45"/>
      <c r="S4367" s="45"/>
      <c r="T4367" s="45"/>
      <c r="U4367" s="52"/>
      <c r="V4367" s="45"/>
      <c r="W4367" s="28"/>
    </row>
    <row r="4368" spans="1:23">
      <c r="A4368" s="6">
        <f t="shared" si="501"/>
        <v>-4919.8550956398649</v>
      </c>
      <c r="B4368" s="6">
        <f t="shared" si="500"/>
        <v>-4918.7284407198649</v>
      </c>
      <c r="C4368" s="65">
        <f>Original_Data!U4371</f>
        <v>0</v>
      </c>
      <c r="F4368" s="25"/>
      <c r="G4368" s="45"/>
      <c r="H4368" s="45"/>
      <c r="I4368" s="35"/>
      <c r="K4368" s="45"/>
      <c r="L4368" s="45"/>
      <c r="M4368" s="45"/>
      <c r="N4368" s="45"/>
      <c r="O4368" s="45"/>
      <c r="P4368" s="45"/>
      <c r="Q4368" s="60"/>
      <c r="R4368" s="45"/>
      <c r="S4368" s="45"/>
      <c r="T4368" s="45"/>
      <c r="U4368" s="52"/>
      <c r="V4368" s="45"/>
      <c r="W4368" s="28"/>
    </row>
    <row r="4369" spans="1:23">
      <c r="A4369" s="6">
        <f t="shared" si="501"/>
        <v>-4920.9817505598648</v>
      </c>
      <c r="B4369" s="6">
        <f t="shared" si="500"/>
        <v>-4919.8550956398649</v>
      </c>
      <c r="C4369" s="65">
        <f>Original_Data!U4372</f>
        <v>0</v>
      </c>
      <c r="F4369" s="25"/>
      <c r="G4369" s="45"/>
      <c r="H4369" s="45"/>
      <c r="I4369" s="35"/>
      <c r="K4369" s="45"/>
      <c r="L4369" s="45"/>
      <c r="M4369" s="45"/>
      <c r="N4369" s="45"/>
      <c r="O4369" s="45"/>
      <c r="P4369" s="45"/>
      <c r="Q4369" s="60"/>
      <c r="R4369" s="45"/>
      <c r="S4369" s="45"/>
      <c r="T4369" s="45"/>
      <c r="U4369" s="52"/>
      <c r="V4369" s="45"/>
      <c r="W4369" s="28"/>
    </row>
    <row r="4370" spans="1:23">
      <c r="A4370" s="6">
        <f t="shared" si="501"/>
        <v>-4922.1084054798648</v>
      </c>
      <c r="B4370" s="6">
        <f t="shared" si="500"/>
        <v>-4920.9817505598648</v>
      </c>
      <c r="C4370" s="65">
        <f>Original_Data!U4373</f>
        <v>0</v>
      </c>
      <c r="F4370" s="25"/>
      <c r="G4370" s="45"/>
      <c r="H4370" s="45"/>
      <c r="I4370" s="35"/>
      <c r="K4370" s="45"/>
      <c r="L4370" s="45"/>
      <c r="M4370" s="45"/>
      <c r="N4370" s="45"/>
      <c r="O4370" s="45"/>
      <c r="P4370" s="45"/>
      <c r="Q4370" s="60"/>
      <c r="R4370" s="45"/>
      <c r="S4370" s="45"/>
      <c r="T4370" s="45"/>
      <c r="U4370" s="52"/>
      <c r="V4370" s="45"/>
      <c r="W4370" s="28"/>
    </row>
    <row r="4371" spans="1:23">
      <c r="A4371" s="6">
        <f t="shared" si="501"/>
        <v>-4923.2350603998648</v>
      </c>
      <c r="B4371" s="6">
        <f t="shared" si="500"/>
        <v>-4922.1084054798648</v>
      </c>
      <c r="C4371" s="65">
        <f>Original_Data!U4374</f>
        <v>0</v>
      </c>
      <c r="F4371" s="25"/>
      <c r="G4371" s="45"/>
      <c r="H4371" s="45"/>
      <c r="I4371" s="35"/>
      <c r="K4371" s="45"/>
      <c r="L4371" s="45"/>
      <c r="M4371" s="45"/>
      <c r="N4371" s="45"/>
      <c r="O4371" s="45"/>
      <c r="P4371" s="45"/>
      <c r="Q4371" s="60"/>
      <c r="R4371" s="45"/>
      <c r="S4371" s="45"/>
      <c r="T4371" s="45"/>
      <c r="U4371" s="52"/>
      <c r="V4371" s="45"/>
      <c r="W4371" s="28"/>
    </row>
    <row r="4372" spans="1:23">
      <c r="A4372" s="6">
        <f t="shared" si="501"/>
        <v>-4924.3617153198647</v>
      </c>
      <c r="B4372" s="6">
        <f t="shared" si="500"/>
        <v>-4923.2350603998648</v>
      </c>
      <c r="C4372" s="65">
        <f>Original_Data!U4375</f>
        <v>0</v>
      </c>
      <c r="F4372" s="25"/>
      <c r="G4372" s="45"/>
      <c r="H4372" s="45"/>
      <c r="I4372" s="35"/>
      <c r="K4372" s="45"/>
      <c r="L4372" s="45"/>
      <c r="M4372" s="45"/>
      <c r="N4372" s="45"/>
      <c r="O4372" s="45"/>
      <c r="P4372" s="45"/>
      <c r="Q4372" s="60"/>
      <c r="R4372" s="45"/>
      <c r="S4372" s="45"/>
      <c r="T4372" s="45"/>
      <c r="U4372" s="52"/>
      <c r="V4372" s="45"/>
      <c r="W4372" s="28"/>
    </row>
    <row r="4373" spans="1:23">
      <c r="A4373" s="6">
        <f t="shared" si="501"/>
        <v>-4925.4883702398647</v>
      </c>
      <c r="B4373" s="6">
        <f t="shared" si="500"/>
        <v>-4924.3617153198647</v>
      </c>
      <c r="C4373" s="65">
        <f>Original_Data!U4376</f>
        <v>0</v>
      </c>
      <c r="F4373" s="25"/>
      <c r="G4373" s="45"/>
      <c r="H4373" s="45"/>
      <c r="I4373" s="35"/>
      <c r="K4373" s="45"/>
      <c r="L4373" s="45"/>
      <c r="M4373" s="45"/>
      <c r="N4373" s="45"/>
      <c r="O4373" s="45"/>
      <c r="P4373" s="45"/>
      <c r="Q4373" s="60"/>
      <c r="R4373" s="45"/>
      <c r="S4373" s="45"/>
      <c r="T4373" s="45"/>
      <c r="U4373" s="52"/>
      <c r="V4373" s="45"/>
      <c r="W4373" s="28"/>
    </row>
    <row r="4374" spans="1:23">
      <c r="A4374" s="6">
        <f t="shared" si="501"/>
        <v>-4926.6150251598647</v>
      </c>
      <c r="B4374" s="6">
        <f t="shared" si="500"/>
        <v>-4925.4883702398647</v>
      </c>
      <c r="C4374" s="65">
        <f>Original_Data!U4377</f>
        <v>1</v>
      </c>
      <c r="F4374" s="25"/>
      <c r="G4374" s="45"/>
      <c r="H4374" s="45"/>
      <c r="I4374" s="35"/>
      <c r="K4374" s="45"/>
      <c r="L4374" s="45"/>
      <c r="M4374" s="45"/>
      <c r="N4374" s="45"/>
      <c r="O4374" s="45"/>
      <c r="P4374" s="45"/>
      <c r="Q4374" s="60"/>
      <c r="R4374" s="45"/>
      <c r="S4374" s="45"/>
      <c r="T4374" s="45"/>
      <c r="U4374" s="52"/>
      <c r="V4374" s="45"/>
      <c r="W4374" s="28"/>
    </row>
    <row r="4375" spans="1:23">
      <c r="A4375" s="6">
        <f t="shared" si="501"/>
        <v>-4927.7416800798646</v>
      </c>
      <c r="B4375" s="6">
        <f t="shared" si="500"/>
        <v>-4926.6150251598647</v>
      </c>
      <c r="C4375" s="65">
        <f>Original_Data!U4378</f>
        <v>0</v>
      </c>
      <c r="F4375" s="25"/>
      <c r="G4375" s="45"/>
      <c r="H4375" s="45"/>
      <c r="I4375" s="35"/>
      <c r="K4375" s="45"/>
      <c r="L4375" s="45"/>
      <c r="M4375" s="45"/>
      <c r="N4375" s="45"/>
      <c r="O4375" s="45"/>
      <c r="P4375" s="45"/>
      <c r="Q4375" s="60"/>
      <c r="R4375" s="45"/>
      <c r="S4375" s="45"/>
      <c r="T4375" s="45"/>
      <c r="U4375" s="52"/>
      <c r="V4375" s="45"/>
      <c r="W4375" s="28"/>
    </row>
    <row r="4376" spans="1:23">
      <c r="A4376" s="6">
        <f t="shared" si="501"/>
        <v>-4928.8683349998646</v>
      </c>
      <c r="B4376" s="6">
        <f t="shared" si="500"/>
        <v>-4927.7416800798646</v>
      </c>
      <c r="C4376" s="65">
        <f>Original_Data!U4379</f>
        <v>0</v>
      </c>
      <c r="F4376" s="25"/>
      <c r="G4376" s="45"/>
      <c r="H4376" s="45"/>
      <c r="I4376" s="35"/>
      <c r="K4376" s="45"/>
      <c r="L4376" s="45"/>
      <c r="M4376" s="45"/>
      <c r="N4376" s="45"/>
      <c r="O4376" s="45"/>
      <c r="P4376" s="45"/>
      <c r="Q4376" s="60"/>
      <c r="R4376" s="45"/>
      <c r="S4376" s="45"/>
      <c r="T4376" s="45"/>
      <c r="U4376" s="52"/>
      <c r="V4376" s="45"/>
      <c r="W4376" s="28"/>
    </row>
    <row r="4377" spans="1:23">
      <c r="A4377" s="6">
        <f t="shared" si="501"/>
        <v>-4929.9949899198646</v>
      </c>
      <c r="B4377" s="6">
        <f t="shared" si="500"/>
        <v>-4928.8683349998646</v>
      </c>
      <c r="C4377" s="65">
        <f>Original_Data!U4380</f>
        <v>0</v>
      </c>
      <c r="F4377" s="25"/>
      <c r="G4377" s="45"/>
      <c r="H4377" s="45"/>
      <c r="I4377" s="35"/>
      <c r="K4377" s="45"/>
      <c r="L4377" s="45"/>
      <c r="M4377" s="45"/>
      <c r="N4377" s="45"/>
      <c r="O4377" s="45"/>
      <c r="P4377" s="45"/>
      <c r="Q4377" s="60"/>
      <c r="R4377" s="45"/>
      <c r="S4377" s="45"/>
      <c r="T4377" s="45"/>
      <c r="U4377" s="52"/>
      <c r="V4377" s="45"/>
      <c r="W4377" s="28"/>
    </row>
    <row r="4378" spans="1:23">
      <c r="A4378" s="6">
        <f t="shared" si="501"/>
        <v>-4931.1216448398645</v>
      </c>
      <c r="B4378" s="6">
        <f t="shared" si="500"/>
        <v>-4929.9949899198646</v>
      </c>
      <c r="C4378" s="65">
        <f>Original_Data!U4381</f>
        <v>0</v>
      </c>
      <c r="F4378" s="25"/>
      <c r="G4378" s="45"/>
      <c r="H4378" s="45"/>
      <c r="I4378" s="35"/>
      <c r="K4378" s="45"/>
      <c r="L4378" s="45"/>
      <c r="M4378" s="45"/>
      <c r="N4378" s="45"/>
      <c r="O4378" s="45"/>
      <c r="P4378" s="45"/>
      <c r="Q4378" s="60"/>
      <c r="R4378" s="45"/>
      <c r="S4378" s="45"/>
      <c r="T4378" s="45"/>
      <c r="U4378" s="52"/>
      <c r="V4378" s="45"/>
      <c r="W4378" s="28"/>
    </row>
    <row r="4379" spans="1:23">
      <c r="A4379" s="6">
        <f t="shared" si="501"/>
        <v>-4932.2482997598645</v>
      </c>
      <c r="B4379" s="6">
        <f t="shared" si="500"/>
        <v>-4931.1216448398645</v>
      </c>
      <c r="C4379" s="65">
        <f>Original_Data!U4382</f>
        <v>0</v>
      </c>
      <c r="F4379" s="25"/>
      <c r="G4379" s="45"/>
      <c r="H4379" s="45"/>
      <c r="I4379" s="35"/>
      <c r="K4379" s="45"/>
      <c r="L4379" s="45"/>
      <c r="M4379" s="45"/>
      <c r="N4379" s="45"/>
      <c r="O4379" s="45"/>
      <c r="P4379" s="45"/>
      <c r="Q4379" s="60"/>
      <c r="R4379" s="45"/>
      <c r="S4379" s="45"/>
      <c r="T4379" s="45"/>
      <c r="U4379" s="52"/>
      <c r="V4379" s="45"/>
      <c r="W4379" s="28"/>
    </row>
    <row r="4380" spans="1:23">
      <c r="A4380" s="6">
        <f t="shared" si="501"/>
        <v>-4933.3749546798645</v>
      </c>
      <c r="B4380" s="6">
        <f t="shared" si="500"/>
        <v>-4932.2482997598645</v>
      </c>
      <c r="C4380" s="65">
        <f>Original_Data!U4383</f>
        <v>0</v>
      </c>
      <c r="F4380" s="25"/>
      <c r="G4380" s="45"/>
      <c r="H4380" s="45"/>
      <c r="I4380" s="35"/>
      <c r="K4380" s="45"/>
      <c r="L4380" s="45"/>
      <c r="M4380" s="45"/>
      <c r="N4380" s="45"/>
      <c r="O4380" s="45"/>
      <c r="P4380" s="45"/>
      <c r="Q4380" s="60"/>
      <c r="R4380" s="45"/>
      <c r="S4380" s="45"/>
      <c r="T4380" s="45"/>
      <c r="U4380" s="52"/>
      <c r="V4380" s="45"/>
      <c r="W4380" s="28"/>
    </row>
    <row r="4381" spans="1:23">
      <c r="A4381" s="6">
        <f t="shared" si="501"/>
        <v>-4934.5016095998644</v>
      </c>
      <c r="B4381" s="6">
        <f t="shared" si="500"/>
        <v>-4933.3749546798645</v>
      </c>
      <c r="C4381" s="65">
        <f>Original_Data!U4384</f>
        <v>0</v>
      </c>
      <c r="F4381" s="25"/>
      <c r="G4381" s="45"/>
      <c r="H4381" s="45"/>
      <c r="I4381" s="35"/>
      <c r="K4381" s="45"/>
      <c r="L4381" s="45"/>
      <c r="M4381" s="45"/>
      <c r="N4381" s="45"/>
      <c r="O4381" s="45"/>
      <c r="P4381" s="45"/>
      <c r="Q4381" s="60"/>
      <c r="R4381" s="45"/>
      <c r="S4381" s="45"/>
      <c r="T4381" s="45"/>
      <c r="U4381" s="52"/>
      <c r="V4381" s="45"/>
      <c r="W4381" s="28"/>
    </row>
    <row r="4382" spans="1:23">
      <c r="A4382" s="6">
        <f t="shared" si="501"/>
        <v>-4935.6282645198644</v>
      </c>
      <c r="B4382" s="6">
        <f t="shared" si="500"/>
        <v>-4934.5016095998644</v>
      </c>
      <c r="C4382" s="65">
        <f>Original_Data!U4385</f>
        <v>0</v>
      </c>
      <c r="F4382" s="25"/>
      <c r="G4382" s="45"/>
      <c r="H4382" s="45"/>
      <c r="I4382" s="35"/>
      <c r="K4382" s="45"/>
      <c r="L4382" s="45"/>
      <c r="M4382" s="45"/>
      <c r="N4382" s="45"/>
      <c r="O4382" s="45"/>
      <c r="P4382" s="45"/>
      <c r="Q4382" s="60"/>
      <c r="R4382" s="45"/>
      <c r="S4382" s="45"/>
      <c r="T4382" s="45"/>
      <c r="U4382" s="52"/>
      <c r="V4382" s="45"/>
      <c r="W4382" s="28"/>
    </row>
    <row r="4383" spans="1:23">
      <c r="A4383" s="6">
        <f t="shared" si="501"/>
        <v>-4936.7549194398644</v>
      </c>
      <c r="B4383" s="6">
        <f t="shared" si="500"/>
        <v>-4935.6282645198644</v>
      </c>
      <c r="C4383" s="65">
        <f>Original_Data!U4386</f>
        <v>0</v>
      </c>
      <c r="F4383" s="25"/>
      <c r="G4383" s="45"/>
      <c r="H4383" s="45"/>
      <c r="I4383" s="35"/>
      <c r="K4383" s="45"/>
      <c r="L4383" s="45"/>
      <c r="M4383" s="45"/>
      <c r="N4383" s="45"/>
      <c r="O4383" s="45"/>
      <c r="P4383" s="45"/>
      <c r="Q4383" s="60"/>
      <c r="R4383" s="45"/>
      <c r="S4383" s="45"/>
      <c r="T4383" s="45"/>
      <c r="U4383" s="52"/>
      <c r="V4383" s="45"/>
      <c r="W4383" s="28"/>
    </row>
    <row r="4384" spans="1:23">
      <c r="A4384" s="6">
        <f t="shared" si="501"/>
        <v>-4937.8815743598643</v>
      </c>
      <c r="B4384" s="6">
        <f t="shared" si="500"/>
        <v>-4936.7549194398644</v>
      </c>
      <c r="C4384" s="65">
        <f>Original_Data!U4387</f>
        <v>0</v>
      </c>
      <c r="F4384" s="25"/>
      <c r="G4384" s="45"/>
      <c r="H4384" s="45"/>
      <c r="I4384" s="35"/>
      <c r="K4384" s="45"/>
      <c r="L4384" s="45"/>
      <c r="M4384" s="45"/>
      <c r="N4384" s="45"/>
      <c r="O4384" s="45"/>
      <c r="P4384" s="45"/>
      <c r="Q4384" s="60"/>
      <c r="R4384" s="45"/>
      <c r="S4384" s="45"/>
      <c r="T4384" s="45"/>
      <c r="U4384" s="52"/>
      <c r="V4384" s="45"/>
      <c r="W4384" s="28"/>
    </row>
    <row r="4385" spans="1:23">
      <c r="A4385" s="6">
        <f t="shared" si="501"/>
        <v>-4939.0082292798643</v>
      </c>
      <c r="B4385" s="6">
        <f t="shared" si="500"/>
        <v>-4937.8815743598643</v>
      </c>
      <c r="C4385" s="65">
        <f>Original_Data!U4388</f>
        <v>0</v>
      </c>
      <c r="F4385" s="25"/>
      <c r="G4385" s="45"/>
      <c r="H4385" s="45"/>
      <c r="I4385" s="35"/>
      <c r="K4385" s="45"/>
      <c r="L4385" s="45"/>
      <c r="M4385" s="45"/>
      <c r="N4385" s="45"/>
      <c r="O4385" s="45"/>
      <c r="P4385" s="45"/>
      <c r="Q4385" s="60"/>
      <c r="R4385" s="45"/>
      <c r="S4385" s="45"/>
      <c r="T4385" s="45"/>
      <c r="U4385" s="52"/>
      <c r="V4385" s="45"/>
      <c r="W4385" s="28"/>
    </row>
    <row r="4386" spans="1:23">
      <c r="A4386" s="6">
        <f t="shared" si="501"/>
        <v>-4940.1348841998642</v>
      </c>
      <c r="B4386" s="6">
        <f t="shared" si="500"/>
        <v>-4939.0082292798643</v>
      </c>
      <c r="C4386" s="65">
        <f>Original_Data!U4389</f>
        <v>0</v>
      </c>
      <c r="F4386" s="25"/>
      <c r="G4386" s="45"/>
      <c r="H4386" s="45"/>
      <c r="I4386" s="35"/>
      <c r="K4386" s="45"/>
      <c r="L4386" s="45"/>
      <c r="M4386" s="45"/>
      <c r="N4386" s="45"/>
      <c r="O4386" s="45"/>
      <c r="P4386" s="45"/>
      <c r="Q4386" s="60"/>
      <c r="R4386" s="45"/>
      <c r="S4386" s="45"/>
      <c r="T4386" s="45"/>
      <c r="U4386" s="52"/>
      <c r="V4386" s="45"/>
      <c r="W4386" s="28"/>
    </row>
    <row r="4387" spans="1:23">
      <c r="A4387" s="6">
        <f t="shared" si="501"/>
        <v>-4941.2615391198642</v>
      </c>
      <c r="B4387" s="6">
        <f t="shared" si="500"/>
        <v>-4940.1348841998642</v>
      </c>
      <c r="C4387" s="65">
        <f>Original_Data!U4390</f>
        <v>0</v>
      </c>
      <c r="F4387" s="25"/>
      <c r="G4387" s="45"/>
      <c r="H4387" s="45"/>
      <c r="I4387" s="35"/>
      <c r="K4387" s="45"/>
      <c r="L4387" s="45"/>
      <c r="M4387" s="45"/>
      <c r="N4387" s="45"/>
      <c r="O4387" s="45"/>
      <c r="P4387" s="45"/>
      <c r="Q4387" s="60"/>
      <c r="R4387" s="45"/>
      <c r="S4387" s="45"/>
      <c r="T4387" s="45"/>
      <c r="U4387" s="52"/>
      <c r="V4387" s="45"/>
      <c r="W4387" s="28"/>
    </row>
    <row r="4388" spans="1:23">
      <c r="A4388" s="6">
        <f t="shared" si="501"/>
        <v>-4942.3881940398642</v>
      </c>
      <c r="B4388" s="6">
        <f t="shared" si="500"/>
        <v>-4941.2615391198642</v>
      </c>
      <c r="C4388" s="65">
        <f>Original_Data!U4391</f>
        <v>0</v>
      </c>
      <c r="F4388" s="25"/>
      <c r="G4388" s="45"/>
      <c r="H4388" s="45"/>
      <c r="I4388" s="35"/>
      <c r="K4388" s="45"/>
      <c r="L4388" s="45"/>
      <c r="M4388" s="45"/>
      <c r="N4388" s="45"/>
      <c r="O4388" s="45"/>
      <c r="P4388" s="45"/>
      <c r="Q4388" s="60"/>
      <c r="R4388" s="45"/>
      <c r="S4388" s="45"/>
      <c r="T4388" s="45"/>
      <c r="U4388" s="52"/>
      <c r="V4388" s="45"/>
      <c r="W4388" s="28"/>
    </row>
    <row r="4389" spans="1:23">
      <c r="A4389" s="6">
        <f t="shared" si="501"/>
        <v>-4943.5148489598641</v>
      </c>
      <c r="B4389" s="6">
        <f t="shared" si="500"/>
        <v>-4942.3881940398642</v>
      </c>
      <c r="C4389" s="65">
        <f>Original_Data!U4392</f>
        <v>0</v>
      </c>
      <c r="F4389" s="25"/>
      <c r="G4389" s="45"/>
      <c r="H4389" s="45"/>
      <c r="I4389" s="35"/>
      <c r="K4389" s="45"/>
      <c r="L4389" s="45"/>
      <c r="M4389" s="45"/>
      <c r="N4389" s="45"/>
      <c r="O4389" s="45"/>
      <c r="P4389" s="45"/>
      <c r="Q4389" s="60"/>
      <c r="R4389" s="45"/>
      <c r="S4389" s="45"/>
      <c r="T4389" s="45"/>
      <c r="U4389" s="52"/>
      <c r="V4389" s="45"/>
      <c r="W4389" s="28"/>
    </row>
    <row r="4390" spans="1:23">
      <c r="A4390" s="6">
        <f t="shared" si="501"/>
        <v>-4944.6415038798641</v>
      </c>
      <c r="B4390" s="6">
        <f t="shared" si="500"/>
        <v>-4943.5148489598641</v>
      </c>
      <c r="C4390" s="65">
        <f>Original_Data!U4393</f>
        <v>0</v>
      </c>
      <c r="F4390" s="25"/>
      <c r="G4390" s="45"/>
      <c r="H4390" s="45"/>
      <c r="I4390" s="35"/>
      <c r="K4390" s="45"/>
      <c r="L4390" s="45"/>
      <c r="M4390" s="45"/>
      <c r="N4390" s="45"/>
      <c r="O4390" s="45"/>
      <c r="P4390" s="45"/>
      <c r="Q4390" s="60"/>
      <c r="R4390" s="45"/>
      <c r="S4390" s="45"/>
      <c r="T4390" s="45"/>
      <c r="U4390" s="52"/>
      <c r="V4390" s="45"/>
      <c r="W4390" s="28"/>
    </row>
    <row r="4391" spans="1:23">
      <c r="A4391" s="6">
        <f t="shared" si="501"/>
        <v>-4945.7681587998641</v>
      </c>
      <c r="B4391" s="6">
        <f t="shared" si="500"/>
        <v>-4944.6415038798641</v>
      </c>
      <c r="C4391" s="65">
        <f>Original_Data!U4394</f>
        <v>0</v>
      </c>
      <c r="F4391" s="25"/>
      <c r="G4391" s="45"/>
      <c r="H4391" s="45"/>
      <c r="I4391" s="35"/>
      <c r="K4391" s="45"/>
      <c r="L4391" s="45"/>
      <c r="M4391" s="45"/>
      <c r="N4391" s="45"/>
      <c r="O4391" s="45"/>
      <c r="P4391" s="45"/>
      <c r="Q4391" s="60"/>
      <c r="R4391" s="45"/>
      <c r="S4391" s="45"/>
      <c r="T4391" s="45"/>
      <c r="U4391" s="52"/>
      <c r="V4391" s="45"/>
      <c r="W4391" s="28"/>
    </row>
    <row r="4392" spans="1:23">
      <c r="A4392" s="6">
        <f t="shared" si="501"/>
        <v>-4946.894813719864</v>
      </c>
      <c r="B4392" s="6">
        <f t="shared" si="500"/>
        <v>-4945.7681587998641</v>
      </c>
      <c r="C4392" s="65">
        <f>Original_Data!U4395</f>
        <v>0</v>
      </c>
      <c r="F4392" s="25"/>
      <c r="G4392" s="45"/>
      <c r="H4392" s="45"/>
      <c r="I4392" s="35"/>
      <c r="K4392" s="45"/>
      <c r="L4392" s="45"/>
      <c r="M4392" s="45"/>
      <c r="N4392" s="45"/>
      <c r="O4392" s="45"/>
      <c r="P4392" s="45"/>
      <c r="Q4392" s="60"/>
      <c r="R4392" s="45"/>
      <c r="S4392" s="45"/>
      <c r="T4392" s="45"/>
      <c r="U4392" s="52"/>
      <c r="V4392" s="45"/>
      <c r="W4392" s="28"/>
    </row>
    <row r="4393" spans="1:23">
      <c r="A4393" s="6">
        <f t="shared" si="501"/>
        <v>-4948.021468639864</v>
      </c>
      <c r="B4393" s="6">
        <f t="shared" si="500"/>
        <v>-4946.894813719864</v>
      </c>
      <c r="C4393" s="65">
        <f>Original_Data!U4396</f>
        <v>0</v>
      </c>
      <c r="F4393" s="25"/>
      <c r="G4393" s="45"/>
      <c r="H4393" s="45"/>
      <c r="I4393" s="35"/>
      <c r="K4393" s="45"/>
      <c r="L4393" s="45"/>
      <c r="M4393" s="45"/>
      <c r="N4393" s="45"/>
      <c r="O4393" s="45"/>
      <c r="P4393" s="45"/>
      <c r="Q4393" s="60"/>
      <c r="R4393" s="45"/>
      <c r="S4393" s="45"/>
      <c r="T4393" s="45"/>
      <c r="U4393" s="52"/>
      <c r="V4393" s="45"/>
      <c r="W4393" s="28"/>
    </row>
    <row r="4394" spans="1:23">
      <c r="A4394" s="6">
        <f t="shared" si="501"/>
        <v>-4949.148123559864</v>
      </c>
      <c r="B4394" s="6">
        <f t="shared" si="500"/>
        <v>-4948.021468639864</v>
      </c>
      <c r="C4394" s="65">
        <f>Original_Data!U4397</f>
        <v>0</v>
      </c>
      <c r="F4394" s="25"/>
      <c r="G4394" s="45"/>
      <c r="H4394" s="45"/>
      <c r="I4394" s="35"/>
      <c r="K4394" s="45"/>
      <c r="L4394" s="45"/>
      <c r="M4394" s="45"/>
      <c r="N4394" s="45"/>
      <c r="O4394" s="45"/>
      <c r="P4394" s="45"/>
      <c r="Q4394" s="60"/>
      <c r="R4394" s="45"/>
      <c r="S4394" s="45"/>
      <c r="T4394" s="45"/>
      <c r="U4394" s="52"/>
      <c r="V4394" s="45"/>
      <c r="W4394" s="28"/>
    </row>
    <row r="4395" spans="1:23">
      <c r="A4395" s="6">
        <f t="shared" si="501"/>
        <v>-4950.2747784798639</v>
      </c>
      <c r="B4395" s="6">
        <f t="shared" si="500"/>
        <v>-4949.148123559864</v>
      </c>
      <c r="C4395" s="65">
        <f>Original_Data!U4398</f>
        <v>0</v>
      </c>
      <c r="F4395" s="25"/>
      <c r="G4395" s="45"/>
      <c r="H4395" s="45"/>
      <c r="I4395" s="35"/>
      <c r="K4395" s="45"/>
      <c r="L4395" s="45"/>
      <c r="M4395" s="45"/>
      <c r="N4395" s="45"/>
      <c r="O4395" s="45"/>
      <c r="P4395" s="45"/>
      <c r="Q4395" s="60"/>
      <c r="R4395" s="45"/>
      <c r="S4395" s="45"/>
      <c r="T4395" s="45"/>
      <c r="U4395" s="52"/>
      <c r="V4395" s="45"/>
      <c r="W4395" s="28"/>
    </row>
    <row r="4396" spans="1:23">
      <c r="A4396" s="6">
        <f t="shared" si="501"/>
        <v>-4951.4014333998639</v>
      </c>
      <c r="B4396" s="6">
        <f t="shared" si="500"/>
        <v>-4950.2747784798639</v>
      </c>
      <c r="C4396" s="65">
        <f>Original_Data!U4399</f>
        <v>0</v>
      </c>
      <c r="F4396" s="25"/>
      <c r="G4396" s="45"/>
      <c r="H4396" s="45"/>
      <c r="I4396" s="35"/>
      <c r="K4396" s="45"/>
      <c r="L4396" s="45"/>
      <c r="M4396" s="45"/>
      <c r="N4396" s="45"/>
      <c r="O4396" s="45"/>
      <c r="P4396" s="45"/>
      <c r="Q4396" s="60"/>
      <c r="R4396" s="45"/>
      <c r="S4396" s="45"/>
      <c r="T4396" s="45"/>
      <c r="U4396" s="52"/>
      <c r="V4396" s="45"/>
      <c r="W4396" s="28"/>
    </row>
    <row r="4397" spans="1:23">
      <c r="A4397" s="6">
        <f t="shared" si="501"/>
        <v>-4952.5280883198639</v>
      </c>
      <c r="B4397" s="6">
        <f t="shared" si="500"/>
        <v>-4951.4014333998639</v>
      </c>
      <c r="C4397" s="65">
        <f>Original_Data!U4400</f>
        <v>0</v>
      </c>
      <c r="F4397" s="25"/>
      <c r="G4397" s="45"/>
      <c r="H4397" s="45"/>
      <c r="I4397" s="35"/>
      <c r="K4397" s="45"/>
      <c r="L4397" s="45"/>
      <c r="M4397" s="45"/>
      <c r="N4397" s="45"/>
      <c r="O4397" s="45"/>
      <c r="P4397" s="45"/>
      <c r="Q4397" s="60"/>
      <c r="R4397" s="45"/>
      <c r="S4397" s="45"/>
      <c r="T4397" s="45"/>
      <c r="U4397" s="52"/>
      <c r="V4397" s="45"/>
      <c r="W4397" s="28"/>
    </row>
    <row r="4398" spans="1:23">
      <c r="A4398" s="6">
        <f t="shared" si="501"/>
        <v>-4953.6547432398638</v>
      </c>
      <c r="B4398" s="6">
        <f t="shared" si="500"/>
        <v>-4952.5280883198639</v>
      </c>
      <c r="C4398" s="65">
        <f>Original_Data!U4401</f>
        <v>0</v>
      </c>
      <c r="F4398" s="25"/>
      <c r="G4398" s="45"/>
      <c r="H4398" s="45"/>
      <c r="I4398" s="35"/>
      <c r="K4398" s="45"/>
      <c r="L4398" s="45"/>
      <c r="M4398" s="45"/>
      <c r="N4398" s="45"/>
      <c r="O4398" s="45"/>
      <c r="P4398" s="45"/>
      <c r="Q4398" s="60"/>
      <c r="R4398" s="45"/>
      <c r="S4398" s="45"/>
      <c r="T4398" s="45"/>
      <c r="U4398" s="52"/>
      <c r="V4398" s="45"/>
      <c r="W4398" s="28"/>
    </row>
    <row r="4399" spans="1:23">
      <c r="A4399" s="6">
        <f t="shared" si="501"/>
        <v>-4954.7813981598638</v>
      </c>
      <c r="B4399" s="6">
        <f t="shared" si="500"/>
        <v>-4953.6547432398638</v>
      </c>
      <c r="C4399" s="65">
        <f>Original_Data!U4402</f>
        <v>0</v>
      </c>
      <c r="F4399" s="25"/>
      <c r="G4399" s="45"/>
      <c r="H4399" s="45"/>
      <c r="I4399" s="35"/>
      <c r="K4399" s="45"/>
      <c r="L4399" s="45"/>
      <c r="M4399" s="45"/>
      <c r="N4399" s="45"/>
      <c r="O4399" s="45"/>
      <c r="P4399" s="45"/>
      <c r="Q4399" s="60"/>
      <c r="R4399" s="45"/>
      <c r="S4399" s="45"/>
      <c r="T4399" s="45"/>
      <c r="U4399" s="52"/>
      <c r="V4399" s="45"/>
      <c r="W4399" s="28"/>
    </row>
    <row r="4400" spans="1:23">
      <c r="A4400" s="6">
        <f t="shared" si="501"/>
        <v>-4955.9080530798637</v>
      </c>
      <c r="B4400" s="6">
        <f t="shared" si="500"/>
        <v>-4954.7813981598638</v>
      </c>
      <c r="C4400" s="65">
        <f>Original_Data!U4403</f>
        <v>0</v>
      </c>
      <c r="F4400" s="25"/>
      <c r="G4400" s="45"/>
      <c r="H4400" s="45"/>
      <c r="I4400" s="35"/>
      <c r="K4400" s="45"/>
      <c r="L4400" s="45"/>
      <c r="M4400" s="45"/>
      <c r="N4400" s="45"/>
      <c r="O4400" s="45"/>
      <c r="P4400" s="45"/>
      <c r="Q4400" s="60"/>
      <c r="R4400" s="45"/>
      <c r="S4400" s="45"/>
      <c r="T4400" s="45"/>
      <c r="U4400" s="52"/>
      <c r="V4400" s="45"/>
      <c r="W4400" s="28"/>
    </row>
    <row r="4401" spans="1:23">
      <c r="A4401" s="6">
        <f t="shared" si="501"/>
        <v>-4957.0347079998637</v>
      </c>
      <c r="B4401" s="6">
        <f t="shared" si="500"/>
        <v>-4955.9080530798637</v>
      </c>
      <c r="C4401" s="65">
        <f>Original_Data!U4404</f>
        <v>0</v>
      </c>
      <c r="F4401" s="25"/>
      <c r="G4401" s="45"/>
      <c r="H4401" s="45"/>
      <c r="I4401" s="35"/>
      <c r="K4401" s="45"/>
      <c r="L4401" s="45"/>
      <c r="M4401" s="45"/>
      <c r="N4401" s="45"/>
      <c r="O4401" s="45"/>
      <c r="P4401" s="45"/>
      <c r="Q4401" s="60"/>
      <c r="R4401" s="45"/>
      <c r="S4401" s="45"/>
      <c r="T4401" s="45"/>
      <c r="U4401" s="52"/>
      <c r="V4401" s="45"/>
      <c r="W4401" s="28"/>
    </row>
    <row r="4402" spans="1:23">
      <c r="A4402" s="6">
        <f t="shared" si="501"/>
        <v>-4958.1613629198637</v>
      </c>
      <c r="B4402" s="6">
        <f t="shared" si="500"/>
        <v>-4957.0347079998637</v>
      </c>
      <c r="C4402" s="65">
        <f>Original_Data!U4405</f>
        <v>0</v>
      </c>
      <c r="F4402" s="25"/>
      <c r="G4402" s="45"/>
      <c r="H4402" s="45"/>
      <c r="I4402" s="35"/>
      <c r="K4402" s="45"/>
      <c r="L4402" s="45"/>
      <c r="M4402" s="45"/>
      <c r="N4402" s="45"/>
      <c r="O4402" s="45"/>
      <c r="P4402" s="45"/>
      <c r="Q4402" s="60"/>
      <c r="R4402" s="45"/>
      <c r="S4402" s="45"/>
      <c r="T4402" s="45"/>
      <c r="U4402" s="52"/>
      <c r="V4402" s="45"/>
      <c r="W4402" s="28"/>
    </row>
    <row r="4403" spans="1:23">
      <c r="A4403" s="6">
        <f t="shared" si="501"/>
        <v>-4959.2880178398636</v>
      </c>
      <c r="B4403" s="6">
        <f t="shared" si="500"/>
        <v>-4958.1613629198637</v>
      </c>
      <c r="C4403" s="65">
        <f>Original_Data!U4406</f>
        <v>0</v>
      </c>
      <c r="F4403" s="25"/>
      <c r="G4403" s="45"/>
      <c r="H4403" s="45"/>
      <c r="I4403" s="35"/>
      <c r="K4403" s="45"/>
      <c r="L4403" s="45"/>
      <c r="M4403" s="45"/>
      <c r="N4403" s="45"/>
      <c r="O4403" s="45"/>
      <c r="P4403" s="45"/>
      <c r="Q4403" s="60"/>
      <c r="R4403" s="45"/>
      <c r="S4403" s="45"/>
      <c r="T4403" s="45"/>
      <c r="U4403" s="52"/>
      <c r="V4403" s="45"/>
      <c r="W4403" s="28"/>
    </row>
    <row r="4404" spans="1:23">
      <c r="A4404" s="6">
        <f t="shared" si="501"/>
        <v>-4960.4146727598636</v>
      </c>
      <c r="B4404" s="6">
        <f t="shared" si="500"/>
        <v>-4959.2880178398636</v>
      </c>
      <c r="C4404" s="65">
        <f>Original_Data!U4407</f>
        <v>0</v>
      </c>
      <c r="F4404" s="25"/>
      <c r="G4404" s="45"/>
      <c r="H4404" s="45"/>
      <c r="I4404" s="35"/>
      <c r="K4404" s="45"/>
      <c r="L4404" s="45"/>
      <c r="M4404" s="45"/>
      <c r="N4404" s="45"/>
      <c r="O4404" s="45"/>
      <c r="P4404" s="45"/>
      <c r="Q4404" s="60"/>
      <c r="R4404" s="45"/>
      <c r="S4404" s="45"/>
      <c r="T4404" s="45"/>
      <c r="U4404" s="52"/>
      <c r="V4404" s="45"/>
      <c r="W4404" s="28"/>
    </row>
    <row r="4405" spans="1:23">
      <c r="A4405" s="6">
        <f t="shared" si="501"/>
        <v>-4961.5413276798636</v>
      </c>
      <c r="B4405" s="6">
        <f t="shared" si="500"/>
        <v>-4960.4146727598636</v>
      </c>
      <c r="C4405" s="65">
        <f>Original_Data!U4408</f>
        <v>0</v>
      </c>
      <c r="F4405" s="25"/>
      <c r="G4405" s="45"/>
      <c r="H4405" s="45"/>
      <c r="I4405" s="35"/>
      <c r="K4405" s="45"/>
      <c r="L4405" s="45"/>
      <c r="M4405" s="45"/>
      <c r="N4405" s="45"/>
      <c r="O4405" s="45"/>
      <c r="P4405" s="45"/>
      <c r="Q4405" s="60"/>
      <c r="R4405" s="45"/>
      <c r="S4405" s="45"/>
      <c r="T4405" s="45"/>
      <c r="U4405" s="52"/>
      <c r="V4405" s="45"/>
      <c r="W4405" s="28"/>
    </row>
    <row r="4406" spans="1:23">
      <c r="A4406" s="6">
        <f t="shared" si="501"/>
        <v>-4962.6679825998635</v>
      </c>
      <c r="B4406" s="6">
        <f t="shared" si="500"/>
        <v>-4961.5413276798636</v>
      </c>
      <c r="C4406" s="65">
        <f>Original_Data!U4409</f>
        <v>0</v>
      </c>
      <c r="F4406" s="25"/>
      <c r="G4406" s="45"/>
      <c r="H4406" s="45"/>
      <c r="I4406" s="35"/>
      <c r="K4406" s="45"/>
      <c r="L4406" s="45"/>
      <c r="M4406" s="45"/>
      <c r="N4406" s="45"/>
      <c r="O4406" s="45"/>
      <c r="P4406" s="45"/>
      <c r="Q4406" s="60"/>
      <c r="R4406" s="45"/>
      <c r="S4406" s="45"/>
      <c r="T4406" s="45"/>
      <c r="U4406" s="52"/>
      <c r="V4406" s="45"/>
      <c r="W4406" s="28"/>
    </row>
    <row r="4407" spans="1:23">
      <c r="A4407" s="6">
        <f t="shared" si="501"/>
        <v>-4963.7946375198635</v>
      </c>
      <c r="B4407" s="6">
        <f t="shared" si="500"/>
        <v>-4962.6679825998635</v>
      </c>
      <c r="C4407" s="65">
        <f>Original_Data!U4410</f>
        <v>0</v>
      </c>
      <c r="F4407" s="25"/>
      <c r="G4407" s="45"/>
      <c r="H4407" s="45"/>
      <c r="I4407" s="35"/>
      <c r="K4407" s="45"/>
      <c r="L4407" s="45"/>
      <c r="M4407" s="45"/>
      <c r="N4407" s="45"/>
      <c r="O4407" s="45"/>
      <c r="P4407" s="45"/>
      <c r="Q4407" s="60"/>
      <c r="R4407" s="45"/>
      <c r="S4407" s="45"/>
      <c r="T4407" s="45"/>
      <c r="U4407" s="52"/>
      <c r="V4407" s="45"/>
      <c r="W4407" s="28"/>
    </row>
    <row r="4408" spans="1:23">
      <c r="A4408" s="6">
        <f t="shared" si="501"/>
        <v>-4964.9212924398635</v>
      </c>
      <c r="B4408" s="6">
        <f t="shared" si="500"/>
        <v>-4963.7946375198635</v>
      </c>
      <c r="C4408" s="65">
        <f>Original_Data!U4411</f>
        <v>0</v>
      </c>
      <c r="F4408" s="25"/>
      <c r="G4408" s="45"/>
      <c r="H4408" s="45"/>
      <c r="I4408" s="35"/>
      <c r="K4408" s="45"/>
      <c r="L4408" s="45"/>
      <c r="M4408" s="45"/>
      <c r="N4408" s="45"/>
      <c r="O4408" s="45"/>
      <c r="P4408" s="45"/>
      <c r="Q4408" s="60"/>
      <c r="R4408" s="45"/>
      <c r="S4408" s="45"/>
      <c r="T4408" s="45"/>
      <c r="U4408" s="52"/>
      <c r="V4408" s="45"/>
      <c r="W4408" s="28"/>
    </row>
    <row r="4409" spans="1:23">
      <c r="A4409" s="6">
        <f t="shared" si="501"/>
        <v>-4966.0479473598634</v>
      </c>
      <c r="B4409" s="6">
        <f t="shared" si="500"/>
        <v>-4964.9212924398635</v>
      </c>
      <c r="C4409" s="65">
        <f>Original_Data!U4412</f>
        <v>0</v>
      </c>
      <c r="F4409" s="25"/>
      <c r="G4409" s="45"/>
      <c r="H4409" s="45"/>
      <c r="I4409" s="35"/>
      <c r="K4409" s="45"/>
      <c r="L4409" s="45"/>
      <c r="M4409" s="45"/>
      <c r="N4409" s="45"/>
      <c r="O4409" s="45"/>
      <c r="P4409" s="45"/>
      <c r="Q4409" s="60"/>
      <c r="R4409" s="45"/>
      <c r="S4409" s="45"/>
      <c r="T4409" s="45"/>
      <c r="U4409" s="52"/>
      <c r="V4409" s="45"/>
      <c r="W4409" s="28"/>
    </row>
    <row r="4410" spans="1:23">
      <c r="A4410" s="6">
        <f t="shared" si="501"/>
        <v>-4967.1746022798634</v>
      </c>
      <c r="B4410" s="6">
        <f t="shared" si="500"/>
        <v>-4966.0479473598634</v>
      </c>
      <c r="C4410" s="65">
        <f>Original_Data!U4413</f>
        <v>0</v>
      </c>
      <c r="F4410" s="25"/>
      <c r="G4410" s="45"/>
      <c r="H4410" s="45"/>
      <c r="I4410" s="35"/>
      <c r="K4410" s="45"/>
      <c r="L4410" s="45"/>
      <c r="M4410" s="45"/>
      <c r="N4410" s="45"/>
      <c r="O4410" s="45"/>
      <c r="P4410" s="45"/>
      <c r="Q4410" s="60"/>
      <c r="R4410" s="45"/>
      <c r="S4410" s="45"/>
      <c r="T4410" s="45"/>
      <c r="U4410" s="52"/>
      <c r="V4410" s="45"/>
      <c r="W4410" s="28"/>
    </row>
    <row r="4411" spans="1:23">
      <c r="A4411" s="6">
        <f t="shared" si="501"/>
        <v>-4968.3012571998634</v>
      </c>
      <c r="B4411" s="6">
        <f t="shared" si="500"/>
        <v>-4967.1746022798634</v>
      </c>
      <c r="C4411" s="65">
        <f>Original_Data!U4414</f>
        <v>0</v>
      </c>
      <c r="F4411" s="25"/>
      <c r="G4411" s="45"/>
      <c r="H4411" s="45"/>
      <c r="I4411" s="35"/>
      <c r="K4411" s="45"/>
      <c r="L4411" s="45"/>
      <c r="M4411" s="45"/>
      <c r="N4411" s="45"/>
      <c r="O4411" s="45"/>
      <c r="P4411" s="45"/>
      <c r="Q4411" s="60"/>
      <c r="R4411" s="45"/>
      <c r="S4411" s="45"/>
      <c r="T4411" s="45"/>
      <c r="U4411" s="52"/>
      <c r="V4411" s="45"/>
      <c r="W4411" s="28"/>
    </row>
    <row r="4412" spans="1:23">
      <c r="A4412" s="6">
        <f t="shared" si="501"/>
        <v>-4969.4279121198633</v>
      </c>
      <c r="B4412" s="6">
        <f t="shared" ref="B4412:B4475" si="502">B4411 - 1.12665492</f>
        <v>-4968.3012571998634</v>
      </c>
      <c r="C4412" s="65">
        <f>Original_Data!U4415</f>
        <v>0</v>
      </c>
      <c r="F4412" s="25"/>
      <c r="G4412" s="45"/>
      <c r="H4412" s="45"/>
      <c r="I4412" s="35"/>
      <c r="K4412" s="45"/>
      <c r="L4412" s="45"/>
      <c r="M4412" s="45"/>
      <c r="N4412" s="45"/>
      <c r="O4412" s="45"/>
      <c r="P4412" s="45"/>
      <c r="Q4412" s="60"/>
      <c r="R4412" s="45"/>
      <c r="S4412" s="45"/>
      <c r="T4412" s="45"/>
      <c r="U4412" s="52"/>
      <c r="V4412" s="45"/>
      <c r="W4412" s="28"/>
    </row>
    <row r="4413" spans="1:23">
      <c r="A4413" s="6">
        <f t="shared" si="501"/>
        <v>-4970.5545670398633</v>
      </c>
      <c r="B4413" s="6">
        <f t="shared" si="502"/>
        <v>-4969.4279121198633</v>
      </c>
      <c r="C4413" s="65">
        <f>Original_Data!U4416</f>
        <v>0</v>
      </c>
      <c r="F4413" s="25"/>
      <c r="G4413" s="45"/>
      <c r="H4413" s="45"/>
      <c r="I4413" s="35"/>
      <c r="K4413" s="45"/>
      <c r="L4413" s="45"/>
      <c r="M4413" s="45"/>
      <c r="N4413" s="45"/>
      <c r="O4413" s="45"/>
      <c r="P4413" s="45"/>
      <c r="Q4413" s="60"/>
      <c r="R4413" s="45"/>
      <c r="S4413" s="45"/>
      <c r="T4413" s="45"/>
      <c r="U4413" s="52"/>
      <c r="V4413" s="45"/>
      <c r="W4413" s="28"/>
    </row>
    <row r="4414" spans="1:23">
      <c r="A4414" s="6">
        <f t="shared" si="501"/>
        <v>-4971.6812219598633</v>
      </c>
      <c r="B4414" s="6">
        <f t="shared" si="502"/>
        <v>-4970.5545670398633</v>
      </c>
      <c r="C4414" s="65">
        <f>Original_Data!U4417</f>
        <v>0</v>
      </c>
      <c r="F4414" s="25"/>
      <c r="G4414" s="45"/>
      <c r="H4414" s="45"/>
      <c r="I4414" s="35"/>
      <c r="K4414" s="45"/>
      <c r="L4414" s="45"/>
      <c r="M4414" s="45"/>
      <c r="N4414" s="45"/>
      <c r="O4414" s="45"/>
      <c r="P4414" s="45"/>
      <c r="Q4414" s="60"/>
      <c r="R4414" s="45"/>
      <c r="S4414" s="45"/>
      <c r="T4414" s="45"/>
      <c r="U4414" s="52"/>
      <c r="V4414" s="45"/>
      <c r="W4414" s="28"/>
    </row>
    <row r="4415" spans="1:23">
      <c r="A4415" s="6">
        <f t="shared" si="501"/>
        <v>-4972.8078768798632</v>
      </c>
      <c r="B4415" s="6">
        <f t="shared" si="502"/>
        <v>-4971.6812219598633</v>
      </c>
      <c r="C4415" s="65">
        <f>Original_Data!U4418</f>
        <v>0</v>
      </c>
      <c r="F4415" s="25"/>
      <c r="G4415" s="45"/>
      <c r="H4415" s="45"/>
      <c r="I4415" s="35"/>
      <c r="K4415" s="45"/>
      <c r="L4415" s="45"/>
      <c r="M4415" s="45"/>
      <c r="N4415" s="45"/>
      <c r="O4415" s="45"/>
      <c r="P4415" s="45"/>
      <c r="Q4415" s="60"/>
      <c r="R4415" s="45"/>
      <c r="S4415" s="45"/>
      <c r="T4415" s="45"/>
      <c r="U4415" s="52"/>
      <c r="V4415" s="45"/>
      <c r="W4415" s="28"/>
    </row>
    <row r="4416" spans="1:23">
      <c r="A4416" s="6">
        <f t="shared" si="501"/>
        <v>-4973.9345317998632</v>
      </c>
      <c r="B4416" s="6">
        <f t="shared" si="502"/>
        <v>-4972.8078768798632</v>
      </c>
      <c r="C4416" s="65">
        <f>Original_Data!U4419</f>
        <v>0</v>
      </c>
      <c r="F4416" s="25"/>
      <c r="G4416" s="45"/>
      <c r="H4416" s="45"/>
      <c r="I4416" s="35"/>
      <c r="K4416" s="45"/>
      <c r="L4416" s="45"/>
      <c r="M4416" s="45"/>
      <c r="N4416" s="45"/>
      <c r="O4416" s="45"/>
      <c r="P4416" s="45"/>
      <c r="Q4416" s="60"/>
      <c r="R4416" s="45"/>
      <c r="S4416" s="45"/>
      <c r="T4416" s="45"/>
      <c r="U4416" s="52"/>
      <c r="V4416" s="45"/>
      <c r="W4416" s="28"/>
    </row>
    <row r="4417" spans="1:23">
      <c r="A4417" s="6">
        <f t="shared" si="501"/>
        <v>-4975.0611867198631</v>
      </c>
      <c r="B4417" s="6">
        <f t="shared" si="502"/>
        <v>-4973.9345317998632</v>
      </c>
      <c r="C4417" s="65">
        <f>Original_Data!U4420</f>
        <v>0</v>
      </c>
      <c r="F4417" s="25"/>
      <c r="G4417" s="45"/>
      <c r="H4417" s="45"/>
      <c r="I4417" s="35"/>
      <c r="K4417" s="45"/>
      <c r="L4417" s="45"/>
      <c r="M4417" s="45"/>
      <c r="N4417" s="45"/>
      <c r="O4417" s="45"/>
      <c r="P4417" s="45"/>
      <c r="Q4417" s="60"/>
      <c r="R4417" s="45"/>
      <c r="S4417" s="45"/>
      <c r="T4417" s="45"/>
      <c r="U4417" s="52"/>
      <c r="V4417" s="45"/>
      <c r="W4417" s="28"/>
    </row>
    <row r="4418" spans="1:23">
      <c r="A4418" s="6">
        <f t="shared" si="501"/>
        <v>-4976.1878416398631</v>
      </c>
      <c r="B4418" s="6">
        <f t="shared" si="502"/>
        <v>-4975.0611867198631</v>
      </c>
      <c r="C4418" s="65">
        <f>Original_Data!U4421</f>
        <v>1</v>
      </c>
      <c r="F4418" s="25"/>
      <c r="G4418" s="45"/>
      <c r="H4418" s="45"/>
      <c r="I4418" s="35"/>
      <c r="K4418" s="45"/>
      <c r="L4418" s="45"/>
      <c r="M4418" s="45"/>
      <c r="N4418" s="45"/>
      <c r="O4418" s="45"/>
      <c r="P4418" s="45"/>
      <c r="Q4418" s="60"/>
      <c r="R4418" s="45"/>
      <c r="S4418" s="45"/>
      <c r="T4418" s="45"/>
      <c r="U4418" s="52"/>
      <c r="V4418" s="45"/>
      <c r="W4418" s="28"/>
    </row>
    <row r="4419" spans="1:23">
      <c r="A4419" s="6">
        <f t="shared" si="501"/>
        <v>-4977.3144965598631</v>
      </c>
      <c r="B4419" s="6">
        <f t="shared" si="502"/>
        <v>-4976.1878416398631</v>
      </c>
      <c r="C4419" s="65">
        <f>Original_Data!U4422</f>
        <v>0</v>
      </c>
      <c r="F4419" s="25"/>
      <c r="G4419" s="45"/>
      <c r="H4419" s="45"/>
      <c r="I4419" s="35"/>
      <c r="K4419" s="45"/>
      <c r="L4419" s="45"/>
      <c r="M4419" s="45"/>
      <c r="N4419" s="45"/>
      <c r="O4419" s="45"/>
      <c r="P4419" s="45"/>
      <c r="Q4419" s="60"/>
      <c r="R4419" s="45"/>
      <c r="S4419" s="45"/>
      <c r="T4419" s="45"/>
      <c r="U4419" s="52"/>
      <c r="V4419" s="45"/>
      <c r="W4419" s="28"/>
    </row>
    <row r="4420" spans="1:23">
      <c r="A4420" s="6">
        <f t="shared" ref="A4420:A4483" si="503" xml:space="preserve"> B4420 - 1.12665492</f>
        <v>-4978.441151479863</v>
      </c>
      <c r="B4420" s="6">
        <f t="shared" si="502"/>
        <v>-4977.3144965598631</v>
      </c>
      <c r="C4420" s="65">
        <f>Original_Data!U4423</f>
        <v>0</v>
      </c>
      <c r="F4420" s="25"/>
      <c r="G4420" s="45"/>
      <c r="H4420" s="45"/>
      <c r="I4420" s="35"/>
      <c r="K4420" s="45"/>
      <c r="L4420" s="45"/>
      <c r="M4420" s="45"/>
      <c r="N4420" s="45"/>
      <c r="O4420" s="45"/>
      <c r="P4420" s="45"/>
      <c r="Q4420" s="60"/>
      <c r="R4420" s="45"/>
      <c r="S4420" s="45"/>
      <c r="T4420" s="45"/>
      <c r="U4420" s="52"/>
      <c r="V4420" s="45"/>
      <c r="W4420" s="28"/>
    </row>
    <row r="4421" spans="1:23">
      <c r="A4421" s="6">
        <f t="shared" si="503"/>
        <v>-4979.567806399863</v>
      </c>
      <c r="B4421" s="6">
        <f t="shared" si="502"/>
        <v>-4978.441151479863</v>
      </c>
      <c r="C4421" s="65">
        <f>Original_Data!U4424</f>
        <v>0</v>
      </c>
      <c r="F4421" s="25"/>
      <c r="G4421" s="45"/>
      <c r="H4421" s="45"/>
      <c r="I4421" s="35"/>
      <c r="K4421" s="45"/>
      <c r="L4421" s="45"/>
      <c r="M4421" s="45"/>
      <c r="N4421" s="45"/>
      <c r="O4421" s="45"/>
      <c r="P4421" s="45"/>
      <c r="Q4421" s="60"/>
      <c r="R4421" s="45"/>
      <c r="S4421" s="45"/>
      <c r="T4421" s="45"/>
      <c r="U4421" s="52"/>
      <c r="V4421" s="45"/>
      <c r="W4421" s="28"/>
    </row>
    <row r="4422" spans="1:23">
      <c r="A4422" s="6">
        <f t="shared" si="503"/>
        <v>-4980.694461319863</v>
      </c>
      <c r="B4422" s="6">
        <f t="shared" si="502"/>
        <v>-4979.567806399863</v>
      </c>
      <c r="C4422" s="65">
        <f>Original_Data!U4425</f>
        <v>0</v>
      </c>
      <c r="F4422" s="25"/>
      <c r="G4422" s="45"/>
      <c r="H4422" s="45"/>
      <c r="I4422" s="35"/>
      <c r="K4422" s="45"/>
      <c r="L4422" s="45"/>
      <c r="M4422" s="45"/>
      <c r="N4422" s="45"/>
      <c r="O4422" s="45"/>
      <c r="P4422" s="45"/>
      <c r="Q4422" s="60"/>
      <c r="R4422" s="45"/>
      <c r="S4422" s="45"/>
      <c r="T4422" s="45"/>
      <c r="U4422" s="52"/>
      <c r="V4422" s="45"/>
      <c r="W4422" s="28"/>
    </row>
    <row r="4423" spans="1:23">
      <c r="A4423" s="6">
        <f t="shared" si="503"/>
        <v>-4981.8211162398629</v>
      </c>
      <c r="B4423" s="6">
        <f t="shared" si="502"/>
        <v>-4980.694461319863</v>
      </c>
      <c r="C4423" s="65">
        <f>Original_Data!U4426</f>
        <v>0</v>
      </c>
      <c r="F4423" s="25"/>
      <c r="G4423" s="45"/>
      <c r="H4423" s="45"/>
      <c r="I4423" s="35"/>
      <c r="K4423" s="45"/>
      <c r="L4423" s="45"/>
      <c r="M4423" s="45"/>
      <c r="N4423" s="45"/>
      <c r="O4423" s="45"/>
      <c r="P4423" s="45"/>
      <c r="Q4423" s="60"/>
      <c r="R4423" s="45"/>
      <c r="S4423" s="45"/>
      <c r="T4423" s="45"/>
      <c r="U4423" s="52"/>
      <c r="V4423" s="45"/>
      <c r="W4423" s="28"/>
    </row>
    <row r="4424" spans="1:23">
      <c r="A4424" s="6">
        <f t="shared" si="503"/>
        <v>-4982.9477711598629</v>
      </c>
      <c r="B4424" s="6">
        <f t="shared" si="502"/>
        <v>-4981.8211162398629</v>
      </c>
      <c r="C4424" s="65">
        <f>Original_Data!U4427</f>
        <v>0</v>
      </c>
      <c r="F4424" s="25"/>
      <c r="G4424" s="45"/>
      <c r="H4424" s="45"/>
      <c r="I4424" s="35"/>
      <c r="K4424" s="45"/>
      <c r="L4424" s="45"/>
      <c r="M4424" s="45"/>
      <c r="N4424" s="45"/>
      <c r="O4424" s="45"/>
      <c r="P4424" s="45"/>
      <c r="Q4424" s="60"/>
      <c r="R4424" s="45"/>
      <c r="S4424" s="45"/>
      <c r="T4424" s="45"/>
      <c r="U4424" s="52"/>
      <c r="V4424" s="45"/>
      <c r="W4424" s="28"/>
    </row>
    <row r="4425" spans="1:23">
      <c r="A4425" s="6">
        <f t="shared" si="503"/>
        <v>-4984.0744260798629</v>
      </c>
      <c r="B4425" s="6">
        <f t="shared" si="502"/>
        <v>-4982.9477711598629</v>
      </c>
      <c r="C4425" s="65">
        <f>Original_Data!U4428</f>
        <v>0</v>
      </c>
      <c r="F4425" s="25"/>
      <c r="G4425" s="45"/>
      <c r="H4425" s="45"/>
      <c r="I4425" s="35"/>
      <c r="K4425" s="45"/>
      <c r="L4425" s="45"/>
      <c r="M4425" s="45"/>
      <c r="N4425" s="45"/>
      <c r="O4425" s="45"/>
      <c r="P4425" s="45"/>
      <c r="Q4425" s="60"/>
      <c r="R4425" s="45"/>
      <c r="S4425" s="45"/>
      <c r="T4425" s="45"/>
      <c r="U4425" s="52"/>
      <c r="V4425" s="45"/>
      <c r="W4425" s="28"/>
    </row>
    <row r="4426" spans="1:23">
      <c r="A4426" s="6">
        <f t="shared" si="503"/>
        <v>-4985.2010809998628</v>
      </c>
      <c r="B4426" s="6">
        <f t="shared" si="502"/>
        <v>-4984.0744260798629</v>
      </c>
      <c r="C4426" s="65">
        <f>Original_Data!U4429</f>
        <v>0</v>
      </c>
      <c r="F4426" s="25"/>
      <c r="G4426" s="45"/>
      <c r="H4426" s="45"/>
      <c r="I4426" s="35"/>
      <c r="K4426" s="45"/>
      <c r="L4426" s="45"/>
      <c r="M4426" s="45"/>
      <c r="N4426" s="45"/>
      <c r="O4426" s="45"/>
      <c r="P4426" s="45"/>
      <c r="Q4426" s="60"/>
      <c r="R4426" s="45"/>
      <c r="S4426" s="45"/>
      <c r="T4426" s="45"/>
      <c r="U4426" s="52"/>
      <c r="V4426" s="45"/>
      <c r="W4426" s="28"/>
    </row>
    <row r="4427" spans="1:23">
      <c r="A4427" s="6">
        <f t="shared" si="503"/>
        <v>-4986.3277359198628</v>
      </c>
      <c r="B4427" s="6">
        <f t="shared" si="502"/>
        <v>-4985.2010809998628</v>
      </c>
      <c r="C4427" s="65">
        <f>Original_Data!U4430</f>
        <v>0</v>
      </c>
      <c r="F4427" s="25"/>
      <c r="G4427" s="45"/>
      <c r="H4427" s="45"/>
      <c r="I4427" s="35"/>
      <c r="K4427" s="45"/>
      <c r="L4427" s="45"/>
      <c r="M4427" s="45"/>
      <c r="N4427" s="45"/>
      <c r="O4427" s="45"/>
      <c r="P4427" s="45"/>
      <c r="Q4427" s="60"/>
      <c r="R4427" s="45"/>
      <c r="S4427" s="45"/>
      <c r="T4427" s="45"/>
      <c r="U4427" s="52"/>
      <c r="V4427" s="45"/>
      <c r="W4427" s="28"/>
    </row>
    <row r="4428" spans="1:23">
      <c r="A4428" s="6">
        <f t="shared" si="503"/>
        <v>-4987.4543908398628</v>
      </c>
      <c r="B4428" s="6">
        <f t="shared" si="502"/>
        <v>-4986.3277359198628</v>
      </c>
      <c r="C4428" s="65">
        <f>Original_Data!U4431</f>
        <v>0</v>
      </c>
      <c r="F4428" s="25"/>
      <c r="G4428" s="45"/>
      <c r="H4428" s="45"/>
      <c r="I4428" s="35"/>
      <c r="K4428" s="45"/>
      <c r="L4428" s="45"/>
      <c r="M4428" s="45"/>
      <c r="N4428" s="45"/>
      <c r="O4428" s="45"/>
      <c r="P4428" s="45"/>
      <c r="Q4428" s="60"/>
      <c r="R4428" s="45"/>
      <c r="S4428" s="45"/>
      <c r="T4428" s="45"/>
      <c r="U4428" s="52"/>
      <c r="V4428" s="45"/>
      <c r="W4428" s="28"/>
    </row>
    <row r="4429" spans="1:23">
      <c r="A4429" s="6">
        <f t="shared" si="503"/>
        <v>-4988.5810457598627</v>
      </c>
      <c r="B4429" s="6">
        <f t="shared" si="502"/>
        <v>-4987.4543908398628</v>
      </c>
      <c r="C4429" s="65">
        <f>Original_Data!U4432</f>
        <v>0</v>
      </c>
      <c r="F4429" s="25"/>
      <c r="G4429" s="45"/>
      <c r="H4429" s="45"/>
      <c r="I4429" s="35"/>
      <c r="K4429" s="45"/>
      <c r="L4429" s="45"/>
      <c r="M4429" s="45"/>
      <c r="N4429" s="45"/>
      <c r="O4429" s="45"/>
      <c r="P4429" s="45"/>
      <c r="Q4429" s="60"/>
      <c r="R4429" s="45"/>
      <c r="S4429" s="45"/>
      <c r="T4429" s="45"/>
      <c r="U4429" s="52"/>
      <c r="V4429" s="45"/>
      <c r="W4429" s="28"/>
    </row>
    <row r="4430" spans="1:23">
      <c r="A4430" s="6">
        <f t="shared" si="503"/>
        <v>-4989.7077006798627</v>
      </c>
      <c r="B4430" s="6">
        <f t="shared" si="502"/>
        <v>-4988.5810457598627</v>
      </c>
      <c r="C4430" s="65">
        <f>Original_Data!U4433</f>
        <v>0</v>
      </c>
      <c r="F4430" s="25"/>
      <c r="G4430" s="45"/>
      <c r="H4430" s="45"/>
      <c r="I4430" s="35"/>
      <c r="K4430" s="45"/>
      <c r="L4430" s="45"/>
      <c r="M4430" s="45"/>
      <c r="N4430" s="45"/>
      <c r="O4430" s="45"/>
      <c r="P4430" s="45"/>
      <c r="Q4430" s="60"/>
      <c r="R4430" s="45"/>
      <c r="S4430" s="45"/>
      <c r="T4430" s="45"/>
      <c r="U4430" s="52"/>
      <c r="V4430" s="45"/>
      <c r="W4430" s="28"/>
    </row>
    <row r="4431" spans="1:23">
      <c r="A4431" s="6">
        <f t="shared" si="503"/>
        <v>-4990.8343555998626</v>
      </c>
      <c r="B4431" s="6">
        <f t="shared" si="502"/>
        <v>-4989.7077006798627</v>
      </c>
      <c r="C4431" s="65">
        <f>Original_Data!U4434</f>
        <v>0</v>
      </c>
      <c r="F4431" s="25"/>
      <c r="G4431" s="45"/>
      <c r="H4431" s="45"/>
      <c r="I4431" s="35"/>
      <c r="K4431" s="45"/>
      <c r="L4431" s="45"/>
      <c r="M4431" s="45"/>
      <c r="N4431" s="45"/>
      <c r="O4431" s="45"/>
      <c r="P4431" s="45"/>
      <c r="Q4431" s="60"/>
      <c r="R4431" s="45"/>
      <c r="S4431" s="45"/>
      <c r="T4431" s="45"/>
      <c r="U4431" s="52"/>
      <c r="V4431" s="45"/>
      <c r="W4431" s="28"/>
    </row>
    <row r="4432" spans="1:23">
      <c r="A4432" s="6">
        <f t="shared" si="503"/>
        <v>-4991.9610105198626</v>
      </c>
      <c r="B4432" s="6">
        <f t="shared" si="502"/>
        <v>-4990.8343555998626</v>
      </c>
      <c r="C4432" s="65">
        <f>Original_Data!U4435</f>
        <v>0</v>
      </c>
      <c r="F4432" s="25"/>
      <c r="G4432" s="45"/>
      <c r="H4432" s="45"/>
      <c r="I4432" s="35"/>
      <c r="K4432" s="45"/>
      <c r="L4432" s="45"/>
      <c r="M4432" s="45"/>
      <c r="N4432" s="45"/>
      <c r="O4432" s="45"/>
      <c r="P4432" s="45"/>
      <c r="Q4432" s="60"/>
      <c r="R4432" s="45"/>
      <c r="S4432" s="45"/>
      <c r="T4432" s="45"/>
      <c r="U4432" s="52"/>
      <c r="V4432" s="45"/>
      <c r="W4432" s="28"/>
    </row>
    <row r="4433" spans="1:23">
      <c r="A4433" s="6">
        <f t="shared" si="503"/>
        <v>-4993.0876654398626</v>
      </c>
      <c r="B4433" s="6">
        <f t="shared" si="502"/>
        <v>-4991.9610105198626</v>
      </c>
      <c r="C4433" s="65">
        <f>Original_Data!U4436</f>
        <v>0</v>
      </c>
      <c r="F4433" s="25"/>
      <c r="G4433" s="45"/>
      <c r="H4433" s="45"/>
      <c r="I4433" s="35"/>
      <c r="K4433" s="45"/>
      <c r="L4433" s="45"/>
      <c r="M4433" s="45"/>
      <c r="N4433" s="45"/>
      <c r="O4433" s="45"/>
      <c r="P4433" s="45"/>
      <c r="Q4433" s="60"/>
      <c r="R4433" s="45"/>
      <c r="S4433" s="45"/>
      <c r="T4433" s="45"/>
      <c r="U4433" s="52"/>
      <c r="V4433" s="45"/>
      <c r="W4433" s="28"/>
    </row>
    <row r="4434" spans="1:23">
      <c r="A4434" s="6">
        <f t="shared" si="503"/>
        <v>-4994.2143203598625</v>
      </c>
      <c r="B4434" s="6">
        <f t="shared" si="502"/>
        <v>-4993.0876654398626</v>
      </c>
      <c r="C4434" s="65">
        <f>Original_Data!U4437</f>
        <v>0</v>
      </c>
      <c r="F4434" s="25"/>
      <c r="G4434" s="45"/>
      <c r="H4434" s="45"/>
      <c r="I4434" s="35"/>
      <c r="K4434" s="45"/>
      <c r="L4434" s="45"/>
      <c r="M4434" s="45"/>
      <c r="N4434" s="45"/>
      <c r="O4434" s="45"/>
      <c r="P4434" s="45"/>
      <c r="Q4434" s="60"/>
      <c r="R4434" s="45"/>
      <c r="S4434" s="45"/>
      <c r="T4434" s="45"/>
      <c r="U4434" s="52"/>
      <c r="V4434" s="45"/>
      <c r="W4434" s="28"/>
    </row>
    <row r="4435" spans="1:23">
      <c r="A4435" s="6">
        <f t="shared" si="503"/>
        <v>-4995.3409752798625</v>
      </c>
      <c r="B4435" s="6">
        <f t="shared" si="502"/>
        <v>-4994.2143203598625</v>
      </c>
      <c r="C4435" s="65">
        <f>Original_Data!U4438</f>
        <v>0</v>
      </c>
      <c r="F4435" s="25"/>
      <c r="G4435" s="45"/>
      <c r="H4435" s="45"/>
      <c r="I4435" s="35"/>
      <c r="K4435" s="45"/>
      <c r="L4435" s="45"/>
      <c r="M4435" s="45"/>
      <c r="N4435" s="45"/>
      <c r="O4435" s="45"/>
      <c r="P4435" s="45"/>
      <c r="Q4435" s="60"/>
      <c r="R4435" s="45"/>
      <c r="S4435" s="45"/>
      <c r="T4435" s="45"/>
      <c r="U4435" s="52"/>
      <c r="V4435" s="45"/>
      <c r="W4435" s="28"/>
    </row>
    <row r="4436" spans="1:23">
      <c r="A4436" s="6">
        <f t="shared" si="503"/>
        <v>-4996.4676301998625</v>
      </c>
      <c r="B4436" s="6">
        <f t="shared" si="502"/>
        <v>-4995.3409752798625</v>
      </c>
      <c r="C4436" s="65">
        <f>Original_Data!U4439</f>
        <v>0</v>
      </c>
      <c r="F4436" s="25"/>
      <c r="G4436" s="45"/>
      <c r="H4436" s="45"/>
      <c r="I4436" s="35"/>
      <c r="K4436" s="45"/>
      <c r="L4436" s="45"/>
      <c r="M4436" s="45"/>
      <c r="N4436" s="45"/>
      <c r="O4436" s="45"/>
      <c r="P4436" s="45"/>
      <c r="Q4436" s="60"/>
      <c r="R4436" s="45"/>
      <c r="S4436" s="45"/>
      <c r="T4436" s="45"/>
      <c r="U4436" s="52"/>
      <c r="V4436" s="45"/>
      <c r="W4436" s="28"/>
    </row>
    <row r="4437" spans="1:23">
      <c r="A4437" s="6">
        <f t="shared" si="503"/>
        <v>-4997.5942851198624</v>
      </c>
      <c r="B4437" s="6">
        <f t="shared" si="502"/>
        <v>-4996.4676301998625</v>
      </c>
      <c r="C4437" s="65">
        <f>Original_Data!U4440</f>
        <v>0</v>
      </c>
      <c r="F4437" s="25"/>
      <c r="G4437" s="45"/>
      <c r="H4437" s="45"/>
      <c r="I4437" s="35"/>
      <c r="K4437" s="45"/>
      <c r="L4437" s="45"/>
      <c r="M4437" s="45"/>
      <c r="N4437" s="45"/>
      <c r="O4437" s="45"/>
      <c r="P4437" s="45"/>
      <c r="Q4437" s="60"/>
      <c r="R4437" s="45"/>
      <c r="S4437" s="45"/>
      <c r="T4437" s="45"/>
      <c r="U4437" s="52"/>
      <c r="V4437" s="45"/>
      <c r="W4437" s="28"/>
    </row>
    <row r="4438" spans="1:23">
      <c r="A4438" s="6">
        <f t="shared" si="503"/>
        <v>-4998.7209400398624</v>
      </c>
      <c r="B4438" s="6">
        <f t="shared" si="502"/>
        <v>-4997.5942851198624</v>
      </c>
      <c r="C4438" s="65">
        <f>Original_Data!U4441</f>
        <v>0</v>
      </c>
      <c r="F4438" s="25"/>
      <c r="G4438" s="45"/>
      <c r="H4438" s="45"/>
      <c r="I4438" s="35"/>
      <c r="K4438" s="45"/>
      <c r="L4438" s="45"/>
      <c r="M4438" s="45"/>
      <c r="N4438" s="45"/>
      <c r="O4438" s="45"/>
      <c r="P4438" s="45"/>
      <c r="Q4438" s="60"/>
      <c r="R4438" s="45"/>
      <c r="S4438" s="45"/>
      <c r="T4438" s="45"/>
      <c r="U4438" s="52"/>
      <c r="V4438" s="45"/>
      <c r="W4438" s="28"/>
    </row>
    <row r="4439" spans="1:23">
      <c r="A4439" s="6">
        <f t="shared" si="503"/>
        <v>-4999.8475949598624</v>
      </c>
      <c r="B4439" s="6">
        <f t="shared" si="502"/>
        <v>-4998.7209400398624</v>
      </c>
      <c r="C4439" s="65">
        <f>Original_Data!U4442</f>
        <v>0</v>
      </c>
      <c r="F4439" s="25"/>
      <c r="G4439" s="45"/>
      <c r="H4439" s="45"/>
      <c r="I4439" s="35"/>
      <c r="K4439" s="45"/>
      <c r="L4439" s="45"/>
      <c r="M4439" s="45"/>
      <c r="N4439" s="45"/>
      <c r="O4439" s="45"/>
      <c r="P4439" s="45"/>
      <c r="Q4439" s="60"/>
      <c r="R4439" s="45"/>
      <c r="S4439" s="45"/>
      <c r="T4439" s="45"/>
      <c r="U4439" s="52"/>
      <c r="V4439" s="45"/>
      <c r="W4439" s="28"/>
    </row>
    <row r="4440" spans="1:23">
      <c r="A4440" s="6">
        <f t="shared" si="503"/>
        <v>-5000.9742498798623</v>
      </c>
      <c r="B4440" s="6">
        <f t="shared" si="502"/>
        <v>-4999.8475949598624</v>
      </c>
      <c r="C4440" s="65">
        <f>Original_Data!U4443</f>
        <v>0</v>
      </c>
      <c r="F4440" s="25"/>
      <c r="G4440" s="45"/>
      <c r="H4440" s="45"/>
      <c r="I4440" s="35"/>
      <c r="K4440" s="45"/>
      <c r="L4440" s="45"/>
      <c r="M4440" s="45"/>
      <c r="N4440" s="45"/>
      <c r="O4440" s="45"/>
      <c r="P4440" s="45"/>
      <c r="Q4440" s="60"/>
      <c r="R4440" s="45"/>
      <c r="S4440" s="45"/>
      <c r="T4440" s="45"/>
      <c r="U4440" s="52"/>
      <c r="V4440" s="45"/>
      <c r="W4440" s="28"/>
    </row>
    <row r="4441" spans="1:23">
      <c r="A4441" s="6">
        <f t="shared" si="503"/>
        <v>-5002.1009047998623</v>
      </c>
      <c r="B4441" s="6">
        <f t="shared" si="502"/>
        <v>-5000.9742498798623</v>
      </c>
      <c r="C4441" s="65">
        <f>Original_Data!U4444</f>
        <v>0</v>
      </c>
      <c r="F4441" s="25"/>
      <c r="G4441" s="45"/>
      <c r="H4441" s="45"/>
      <c r="I4441" s="35"/>
      <c r="K4441" s="45"/>
      <c r="L4441" s="45"/>
      <c r="M4441" s="45"/>
      <c r="N4441" s="45"/>
      <c r="O4441" s="45"/>
      <c r="P4441" s="45"/>
      <c r="Q4441" s="60"/>
      <c r="R4441" s="45"/>
      <c r="S4441" s="45"/>
      <c r="T4441" s="45"/>
      <c r="U4441" s="52"/>
      <c r="V4441" s="45"/>
      <c r="W4441" s="28"/>
    </row>
    <row r="4442" spans="1:23">
      <c r="A4442" s="6">
        <f t="shared" si="503"/>
        <v>-5003.2275597198623</v>
      </c>
      <c r="B4442" s="6">
        <f t="shared" si="502"/>
        <v>-5002.1009047998623</v>
      </c>
      <c r="C4442" s="65">
        <f>Original_Data!U4445</f>
        <v>0</v>
      </c>
      <c r="F4442" s="25"/>
      <c r="G4442" s="45"/>
      <c r="H4442" s="45"/>
      <c r="I4442" s="35"/>
      <c r="K4442" s="45"/>
      <c r="L4442" s="45"/>
      <c r="M4442" s="45"/>
      <c r="N4442" s="45"/>
      <c r="O4442" s="45"/>
      <c r="P4442" s="45"/>
      <c r="Q4442" s="60"/>
      <c r="R4442" s="45"/>
      <c r="S4442" s="45"/>
      <c r="T4442" s="45"/>
      <c r="U4442" s="52"/>
      <c r="V4442" s="45"/>
      <c r="W4442" s="28"/>
    </row>
    <row r="4443" spans="1:23">
      <c r="A4443" s="6">
        <f t="shared" si="503"/>
        <v>-5004.3542146398622</v>
      </c>
      <c r="B4443" s="6">
        <f t="shared" si="502"/>
        <v>-5003.2275597198623</v>
      </c>
      <c r="C4443" s="65">
        <f>Original_Data!U4446</f>
        <v>0</v>
      </c>
      <c r="F4443" s="25"/>
      <c r="G4443" s="45"/>
      <c r="H4443" s="45"/>
      <c r="I4443" s="35"/>
      <c r="K4443" s="45"/>
      <c r="L4443" s="45"/>
      <c r="M4443" s="45"/>
      <c r="N4443" s="45"/>
      <c r="O4443" s="45"/>
      <c r="P4443" s="45"/>
      <c r="Q4443" s="60"/>
      <c r="R4443" s="45"/>
      <c r="S4443" s="45"/>
      <c r="T4443" s="45"/>
      <c r="U4443" s="52"/>
      <c r="V4443" s="45"/>
      <c r="W4443" s="28"/>
    </row>
    <row r="4444" spans="1:23">
      <c r="A4444" s="6">
        <f t="shared" si="503"/>
        <v>-5005.4808695598622</v>
      </c>
      <c r="B4444" s="6">
        <f t="shared" si="502"/>
        <v>-5004.3542146398622</v>
      </c>
      <c r="C4444" s="65">
        <f>Original_Data!U4447</f>
        <v>0</v>
      </c>
      <c r="F4444" s="25"/>
      <c r="G4444" s="45"/>
      <c r="H4444" s="45"/>
      <c r="I4444" s="35"/>
      <c r="K4444" s="45"/>
      <c r="L4444" s="45"/>
      <c r="M4444" s="45"/>
      <c r="N4444" s="45"/>
      <c r="O4444" s="45"/>
      <c r="P4444" s="45"/>
      <c r="Q4444" s="60"/>
      <c r="R4444" s="45"/>
      <c r="S4444" s="45"/>
      <c r="T4444" s="45"/>
      <c r="U4444" s="52"/>
      <c r="V4444" s="45"/>
      <c r="W4444" s="28"/>
    </row>
    <row r="4445" spans="1:23">
      <c r="A4445" s="6">
        <f t="shared" si="503"/>
        <v>-5006.6075244798621</v>
      </c>
      <c r="B4445" s="6">
        <f t="shared" si="502"/>
        <v>-5005.4808695598622</v>
      </c>
      <c r="C4445" s="65">
        <f>Original_Data!U4448</f>
        <v>0</v>
      </c>
      <c r="F4445" s="25"/>
      <c r="G4445" s="45"/>
      <c r="H4445" s="45"/>
      <c r="I4445" s="35"/>
      <c r="K4445" s="45"/>
      <c r="L4445" s="45"/>
      <c r="M4445" s="45"/>
      <c r="N4445" s="45"/>
      <c r="O4445" s="45"/>
      <c r="P4445" s="45"/>
      <c r="Q4445" s="60"/>
      <c r="R4445" s="45"/>
      <c r="S4445" s="45"/>
      <c r="T4445" s="45"/>
      <c r="U4445" s="52"/>
      <c r="V4445" s="45"/>
      <c r="W4445" s="28"/>
    </row>
    <row r="4446" spans="1:23">
      <c r="A4446" s="6">
        <f t="shared" si="503"/>
        <v>-5007.7341793998621</v>
      </c>
      <c r="B4446" s="6">
        <f t="shared" si="502"/>
        <v>-5006.6075244798621</v>
      </c>
      <c r="C4446" s="65">
        <f>Original_Data!U4449</f>
        <v>0</v>
      </c>
      <c r="F4446" s="25"/>
      <c r="G4446" s="45"/>
      <c r="H4446" s="45"/>
      <c r="I4446" s="35"/>
      <c r="K4446" s="45"/>
      <c r="L4446" s="45"/>
      <c r="M4446" s="45"/>
      <c r="N4446" s="45"/>
      <c r="O4446" s="45"/>
      <c r="P4446" s="45"/>
      <c r="Q4446" s="60"/>
      <c r="R4446" s="45"/>
      <c r="S4446" s="45"/>
      <c r="T4446" s="45"/>
      <c r="U4446" s="52"/>
      <c r="V4446" s="45"/>
      <c r="W4446" s="28"/>
    </row>
    <row r="4447" spans="1:23">
      <c r="A4447" s="6">
        <f t="shared" si="503"/>
        <v>-5008.8608343198621</v>
      </c>
      <c r="B4447" s="6">
        <f t="shared" si="502"/>
        <v>-5007.7341793998621</v>
      </c>
      <c r="C4447" s="65">
        <f>Original_Data!U4450</f>
        <v>0</v>
      </c>
      <c r="F4447" s="25"/>
      <c r="G4447" s="45"/>
      <c r="H4447" s="45"/>
      <c r="I4447" s="35"/>
      <c r="K4447" s="45"/>
      <c r="L4447" s="45"/>
      <c r="M4447" s="45"/>
      <c r="N4447" s="45"/>
      <c r="O4447" s="45"/>
      <c r="P4447" s="45"/>
      <c r="Q4447" s="60"/>
      <c r="R4447" s="45"/>
      <c r="S4447" s="45"/>
      <c r="T4447" s="45"/>
      <c r="U4447" s="52"/>
      <c r="V4447" s="45"/>
      <c r="W4447" s="28"/>
    </row>
    <row r="4448" spans="1:23">
      <c r="A4448" s="6">
        <f t="shared" si="503"/>
        <v>-5009.987489239862</v>
      </c>
      <c r="B4448" s="6">
        <f t="shared" si="502"/>
        <v>-5008.8608343198621</v>
      </c>
      <c r="C4448" s="65">
        <f>Original_Data!U4451</f>
        <v>0</v>
      </c>
      <c r="F4448" s="25"/>
      <c r="G4448" s="45"/>
      <c r="H4448" s="45"/>
      <c r="I4448" s="35"/>
      <c r="K4448" s="45"/>
      <c r="L4448" s="45"/>
      <c r="M4448" s="45"/>
      <c r="N4448" s="45"/>
      <c r="O4448" s="45"/>
      <c r="P4448" s="45"/>
      <c r="Q4448" s="60"/>
      <c r="R4448" s="45"/>
      <c r="S4448" s="45"/>
      <c r="T4448" s="45"/>
      <c r="U4448" s="52"/>
      <c r="V4448" s="45"/>
      <c r="W4448" s="28"/>
    </row>
    <row r="4449" spans="1:23">
      <c r="A4449" s="6">
        <f t="shared" si="503"/>
        <v>-5011.114144159862</v>
      </c>
      <c r="B4449" s="6">
        <f t="shared" si="502"/>
        <v>-5009.987489239862</v>
      </c>
      <c r="C4449" s="65">
        <f>Original_Data!U4452</f>
        <v>0</v>
      </c>
      <c r="F4449" s="25"/>
      <c r="G4449" s="45"/>
      <c r="H4449" s="45"/>
      <c r="I4449" s="35"/>
      <c r="K4449" s="45"/>
      <c r="L4449" s="45"/>
      <c r="M4449" s="45"/>
      <c r="N4449" s="45"/>
      <c r="O4449" s="45"/>
      <c r="P4449" s="45"/>
      <c r="Q4449" s="60"/>
      <c r="R4449" s="45"/>
      <c r="S4449" s="45"/>
      <c r="T4449" s="45"/>
      <c r="U4449" s="52"/>
      <c r="V4449" s="45"/>
      <c r="W4449" s="28"/>
    </row>
    <row r="4450" spans="1:23">
      <c r="A4450" s="6">
        <f t="shared" si="503"/>
        <v>-5012.240799079862</v>
      </c>
      <c r="B4450" s="6">
        <f t="shared" si="502"/>
        <v>-5011.114144159862</v>
      </c>
      <c r="C4450" s="65">
        <f>Original_Data!U4453</f>
        <v>0</v>
      </c>
      <c r="F4450" s="25"/>
      <c r="G4450" s="45"/>
      <c r="H4450" s="45"/>
      <c r="I4450" s="35"/>
      <c r="K4450" s="45"/>
      <c r="L4450" s="45"/>
      <c r="M4450" s="45"/>
      <c r="N4450" s="45"/>
      <c r="O4450" s="45"/>
      <c r="P4450" s="45"/>
      <c r="Q4450" s="60"/>
      <c r="R4450" s="45"/>
      <c r="S4450" s="45"/>
      <c r="T4450" s="45"/>
      <c r="U4450" s="52"/>
      <c r="V4450" s="45"/>
      <c r="W4450" s="28"/>
    </row>
    <row r="4451" spans="1:23">
      <c r="A4451" s="6">
        <f t="shared" si="503"/>
        <v>-5013.3674539998619</v>
      </c>
      <c r="B4451" s="6">
        <f t="shared" si="502"/>
        <v>-5012.240799079862</v>
      </c>
      <c r="C4451" s="65">
        <f>Original_Data!U4454</f>
        <v>0</v>
      </c>
      <c r="F4451" s="25"/>
      <c r="G4451" s="45"/>
      <c r="H4451" s="45"/>
      <c r="I4451" s="35"/>
      <c r="K4451" s="45"/>
      <c r="L4451" s="45"/>
      <c r="M4451" s="45"/>
      <c r="N4451" s="45"/>
      <c r="O4451" s="45"/>
      <c r="P4451" s="45"/>
      <c r="Q4451" s="60"/>
      <c r="R4451" s="45"/>
      <c r="S4451" s="45"/>
      <c r="T4451" s="45"/>
      <c r="U4451" s="52"/>
      <c r="V4451" s="45"/>
      <c r="W4451" s="28"/>
    </row>
    <row r="4452" spans="1:23">
      <c r="A4452" s="6">
        <f t="shared" si="503"/>
        <v>-5014.4941089198619</v>
      </c>
      <c r="B4452" s="6">
        <f t="shared" si="502"/>
        <v>-5013.3674539998619</v>
      </c>
      <c r="C4452" s="65">
        <f>Original_Data!U4455</f>
        <v>0</v>
      </c>
      <c r="F4452" s="25"/>
      <c r="G4452" s="45"/>
      <c r="H4452" s="45"/>
      <c r="I4452" s="35"/>
      <c r="K4452" s="45"/>
      <c r="L4452" s="45"/>
      <c r="M4452" s="45"/>
      <c r="N4452" s="45"/>
      <c r="O4452" s="45"/>
      <c r="P4452" s="45"/>
      <c r="Q4452" s="60"/>
      <c r="R4452" s="45"/>
      <c r="S4452" s="45"/>
      <c r="T4452" s="45"/>
      <c r="U4452" s="52"/>
      <c r="V4452" s="45"/>
      <c r="W4452" s="28"/>
    </row>
    <row r="4453" spans="1:23">
      <c r="A4453" s="6">
        <f t="shared" si="503"/>
        <v>-5015.6207638398619</v>
      </c>
      <c r="B4453" s="6">
        <f t="shared" si="502"/>
        <v>-5014.4941089198619</v>
      </c>
      <c r="C4453" s="65">
        <f>Original_Data!U4456</f>
        <v>0</v>
      </c>
      <c r="F4453" s="25"/>
      <c r="G4453" s="45"/>
      <c r="H4453" s="45"/>
      <c r="I4453" s="35"/>
      <c r="K4453" s="45"/>
      <c r="L4453" s="45"/>
      <c r="M4453" s="45"/>
      <c r="N4453" s="45"/>
      <c r="O4453" s="45"/>
      <c r="P4453" s="45"/>
      <c r="Q4453" s="60"/>
      <c r="R4453" s="45"/>
      <c r="S4453" s="45"/>
      <c r="T4453" s="45"/>
      <c r="U4453" s="52"/>
      <c r="V4453" s="45"/>
      <c r="W4453" s="28"/>
    </row>
    <row r="4454" spans="1:23">
      <c r="A4454" s="6">
        <f t="shared" si="503"/>
        <v>-5016.7474187598618</v>
      </c>
      <c r="B4454" s="6">
        <f t="shared" si="502"/>
        <v>-5015.6207638398619</v>
      </c>
      <c r="C4454" s="65">
        <f>Original_Data!U4457</f>
        <v>0</v>
      </c>
      <c r="F4454" s="25"/>
      <c r="G4454" s="45"/>
      <c r="H4454" s="45"/>
      <c r="I4454" s="35"/>
      <c r="K4454" s="45"/>
      <c r="L4454" s="45"/>
      <c r="M4454" s="45"/>
      <c r="N4454" s="45"/>
      <c r="O4454" s="45"/>
      <c r="P4454" s="45"/>
      <c r="Q4454" s="60"/>
      <c r="R4454" s="45"/>
      <c r="S4454" s="45"/>
      <c r="T4454" s="45"/>
      <c r="U4454" s="52"/>
      <c r="V4454" s="45"/>
      <c r="W4454" s="28"/>
    </row>
    <row r="4455" spans="1:23">
      <c r="A4455" s="6">
        <f t="shared" si="503"/>
        <v>-5017.8740736798618</v>
      </c>
      <c r="B4455" s="6">
        <f t="shared" si="502"/>
        <v>-5016.7474187598618</v>
      </c>
      <c r="C4455" s="65">
        <f>Original_Data!U4458</f>
        <v>1</v>
      </c>
      <c r="F4455" s="25"/>
      <c r="G4455" s="45"/>
      <c r="H4455" s="45"/>
      <c r="I4455" s="35"/>
      <c r="K4455" s="45"/>
      <c r="L4455" s="45"/>
      <c r="M4455" s="45"/>
      <c r="N4455" s="45"/>
      <c r="O4455" s="45"/>
      <c r="P4455" s="45"/>
      <c r="Q4455" s="60"/>
      <c r="R4455" s="45"/>
      <c r="S4455" s="45"/>
      <c r="T4455" s="45"/>
      <c r="U4455" s="52"/>
      <c r="V4455" s="45"/>
      <c r="W4455" s="28"/>
    </row>
    <row r="4456" spans="1:23">
      <c r="A4456" s="6">
        <f t="shared" si="503"/>
        <v>-5019.0007285998618</v>
      </c>
      <c r="B4456" s="6">
        <f t="shared" si="502"/>
        <v>-5017.8740736798618</v>
      </c>
      <c r="C4456" s="65">
        <f>Original_Data!U4459</f>
        <v>0</v>
      </c>
      <c r="F4456" s="25"/>
      <c r="G4456" s="45"/>
      <c r="H4456" s="45"/>
      <c r="I4456" s="35"/>
      <c r="K4456" s="45"/>
      <c r="L4456" s="45"/>
      <c r="M4456" s="45"/>
      <c r="N4456" s="45"/>
      <c r="O4456" s="45"/>
      <c r="P4456" s="45"/>
      <c r="Q4456" s="60"/>
      <c r="R4456" s="45"/>
      <c r="S4456" s="45"/>
      <c r="T4456" s="45"/>
      <c r="U4456" s="52"/>
      <c r="V4456" s="45"/>
      <c r="W4456" s="28"/>
    </row>
    <row r="4457" spans="1:23">
      <c r="A4457" s="6">
        <f t="shared" si="503"/>
        <v>-5020.1273835198617</v>
      </c>
      <c r="B4457" s="6">
        <f t="shared" si="502"/>
        <v>-5019.0007285998618</v>
      </c>
      <c r="C4457" s="65">
        <f>Original_Data!U4460</f>
        <v>0</v>
      </c>
      <c r="F4457" s="25"/>
      <c r="G4457" s="45"/>
      <c r="H4457" s="45"/>
      <c r="I4457" s="35"/>
      <c r="K4457" s="45"/>
      <c r="L4457" s="45"/>
      <c r="M4457" s="45"/>
      <c r="N4457" s="45"/>
      <c r="O4457" s="45"/>
      <c r="P4457" s="45"/>
      <c r="Q4457" s="60"/>
      <c r="R4457" s="45"/>
      <c r="S4457" s="45"/>
      <c r="T4457" s="45"/>
      <c r="U4457" s="52"/>
      <c r="V4457" s="45"/>
      <c r="W4457" s="28"/>
    </row>
    <row r="4458" spans="1:23">
      <c r="A4458" s="6">
        <f t="shared" si="503"/>
        <v>-5021.2540384398617</v>
      </c>
      <c r="B4458" s="6">
        <f t="shared" si="502"/>
        <v>-5020.1273835198617</v>
      </c>
      <c r="C4458" s="65">
        <f>Original_Data!U4461</f>
        <v>0</v>
      </c>
      <c r="F4458" s="25"/>
      <c r="G4458" s="45"/>
      <c r="H4458" s="45"/>
      <c r="I4458" s="35"/>
      <c r="K4458" s="45"/>
      <c r="L4458" s="45"/>
      <c r="M4458" s="45"/>
      <c r="N4458" s="45"/>
      <c r="O4458" s="45"/>
      <c r="P4458" s="45"/>
      <c r="Q4458" s="60"/>
      <c r="R4458" s="45"/>
      <c r="S4458" s="45"/>
      <c r="T4458" s="45"/>
      <c r="U4458" s="52"/>
      <c r="V4458" s="45"/>
      <c r="W4458" s="28"/>
    </row>
    <row r="4459" spans="1:23">
      <c r="A4459" s="6">
        <f t="shared" si="503"/>
        <v>-5022.3806933598617</v>
      </c>
      <c r="B4459" s="6">
        <f t="shared" si="502"/>
        <v>-5021.2540384398617</v>
      </c>
      <c r="C4459" s="65">
        <f>Original_Data!U4462</f>
        <v>0</v>
      </c>
      <c r="F4459" s="25"/>
      <c r="G4459" s="45"/>
      <c r="H4459" s="45"/>
      <c r="I4459" s="35"/>
      <c r="K4459" s="45"/>
      <c r="L4459" s="45"/>
      <c r="M4459" s="45"/>
      <c r="N4459" s="45"/>
      <c r="O4459" s="45"/>
      <c r="P4459" s="45"/>
      <c r="Q4459" s="60"/>
      <c r="R4459" s="45"/>
      <c r="S4459" s="45"/>
      <c r="T4459" s="45"/>
      <c r="U4459" s="52"/>
      <c r="V4459" s="45"/>
      <c r="W4459" s="28"/>
    </row>
    <row r="4460" spans="1:23">
      <c r="A4460" s="6">
        <f t="shared" si="503"/>
        <v>-5023.5073482798616</v>
      </c>
      <c r="B4460" s="6">
        <f t="shared" si="502"/>
        <v>-5022.3806933598617</v>
      </c>
      <c r="C4460" s="65">
        <f>Original_Data!U4463</f>
        <v>1</v>
      </c>
      <c r="F4460" s="25"/>
      <c r="G4460" s="45"/>
      <c r="H4460" s="45"/>
      <c r="I4460" s="35"/>
      <c r="K4460" s="45"/>
      <c r="L4460" s="45"/>
      <c r="M4460" s="45"/>
      <c r="N4460" s="45"/>
      <c r="O4460" s="45"/>
      <c r="P4460" s="45"/>
      <c r="Q4460" s="60"/>
      <c r="R4460" s="45"/>
      <c r="S4460" s="45"/>
      <c r="T4460" s="45"/>
      <c r="U4460" s="52"/>
      <c r="V4460" s="45"/>
      <c r="W4460" s="28"/>
    </row>
    <row r="4461" spans="1:23">
      <c r="A4461" s="6">
        <f t="shared" si="503"/>
        <v>-5024.6340031998616</v>
      </c>
      <c r="B4461" s="6">
        <f t="shared" si="502"/>
        <v>-5023.5073482798616</v>
      </c>
      <c r="C4461" s="65">
        <f>Original_Data!U4464</f>
        <v>0</v>
      </c>
      <c r="F4461" s="25"/>
      <c r="G4461" s="45"/>
      <c r="H4461" s="45"/>
      <c r="I4461" s="35"/>
      <c r="K4461" s="45"/>
      <c r="L4461" s="45"/>
      <c r="M4461" s="45"/>
      <c r="N4461" s="45"/>
      <c r="O4461" s="45"/>
      <c r="P4461" s="45"/>
      <c r="Q4461" s="60"/>
      <c r="R4461" s="45"/>
      <c r="S4461" s="45"/>
      <c r="T4461" s="45"/>
      <c r="U4461" s="52"/>
      <c r="V4461" s="45"/>
      <c r="W4461" s="28"/>
    </row>
    <row r="4462" spans="1:23">
      <c r="A4462" s="6">
        <f t="shared" si="503"/>
        <v>-5025.7606581198615</v>
      </c>
      <c r="B4462" s="6">
        <f t="shared" si="502"/>
        <v>-5024.6340031998616</v>
      </c>
      <c r="C4462" s="65">
        <f>Original_Data!U4465</f>
        <v>0</v>
      </c>
      <c r="F4462" s="25"/>
      <c r="G4462" s="45"/>
      <c r="H4462" s="45"/>
      <c r="I4462" s="35"/>
      <c r="K4462" s="45"/>
      <c r="L4462" s="45"/>
      <c r="M4462" s="45"/>
      <c r="N4462" s="45"/>
      <c r="O4462" s="45"/>
      <c r="P4462" s="45"/>
      <c r="Q4462" s="60"/>
      <c r="R4462" s="45"/>
      <c r="S4462" s="45"/>
      <c r="T4462" s="45"/>
      <c r="U4462" s="52"/>
      <c r="V4462" s="45"/>
      <c r="W4462" s="28"/>
    </row>
    <row r="4463" spans="1:23">
      <c r="A4463" s="6">
        <f t="shared" si="503"/>
        <v>-5026.8873130398615</v>
      </c>
      <c r="B4463" s="6">
        <f t="shared" si="502"/>
        <v>-5025.7606581198615</v>
      </c>
      <c r="C4463" s="65">
        <f>Original_Data!U4466</f>
        <v>0</v>
      </c>
      <c r="F4463" s="25"/>
      <c r="G4463" s="45"/>
      <c r="H4463" s="45"/>
      <c r="I4463" s="35"/>
      <c r="K4463" s="45"/>
      <c r="L4463" s="45"/>
      <c r="M4463" s="45"/>
      <c r="N4463" s="45"/>
      <c r="O4463" s="45"/>
      <c r="P4463" s="45"/>
      <c r="Q4463" s="60"/>
      <c r="R4463" s="45"/>
      <c r="S4463" s="45"/>
      <c r="T4463" s="45"/>
      <c r="U4463" s="52"/>
      <c r="V4463" s="45"/>
      <c r="W4463" s="28"/>
    </row>
    <row r="4464" spans="1:23">
      <c r="A4464" s="6">
        <f t="shared" si="503"/>
        <v>-5028.0139679598615</v>
      </c>
      <c r="B4464" s="6">
        <f t="shared" si="502"/>
        <v>-5026.8873130398615</v>
      </c>
      <c r="C4464" s="65">
        <f>Original_Data!U4467</f>
        <v>0</v>
      </c>
      <c r="F4464" s="25"/>
      <c r="G4464" s="45"/>
      <c r="H4464" s="45"/>
      <c r="I4464" s="35"/>
      <c r="K4464" s="45"/>
      <c r="L4464" s="45"/>
      <c r="M4464" s="45"/>
      <c r="N4464" s="45"/>
      <c r="O4464" s="45"/>
      <c r="P4464" s="45"/>
      <c r="Q4464" s="60"/>
      <c r="R4464" s="45"/>
      <c r="S4464" s="45"/>
      <c r="T4464" s="45"/>
      <c r="U4464" s="52"/>
      <c r="V4464" s="45"/>
      <c r="W4464" s="28"/>
    </row>
    <row r="4465" spans="1:23">
      <c r="A4465" s="6">
        <f t="shared" si="503"/>
        <v>-5029.1406228798614</v>
      </c>
      <c r="B4465" s="6">
        <f t="shared" si="502"/>
        <v>-5028.0139679598615</v>
      </c>
      <c r="C4465" s="65">
        <f>Original_Data!U4468</f>
        <v>0</v>
      </c>
      <c r="F4465" s="25"/>
      <c r="G4465" s="45"/>
      <c r="H4465" s="45"/>
      <c r="I4465" s="35"/>
      <c r="K4465" s="45"/>
      <c r="L4465" s="45"/>
      <c r="M4465" s="45"/>
      <c r="N4465" s="45"/>
      <c r="O4465" s="45"/>
      <c r="P4465" s="45"/>
      <c r="Q4465" s="60"/>
      <c r="R4465" s="45"/>
      <c r="S4465" s="45"/>
      <c r="T4465" s="45"/>
      <c r="U4465" s="52"/>
      <c r="V4465" s="45"/>
      <c r="W4465" s="28"/>
    </row>
    <row r="4466" spans="1:23">
      <c r="A4466" s="6">
        <f t="shared" si="503"/>
        <v>-5030.2672777998614</v>
      </c>
      <c r="B4466" s="6">
        <f t="shared" si="502"/>
        <v>-5029.1406228798614</v>
      </c>
      <c r="C4466" s="65">
        <f>Original_Data!U4469</f>
        <v>0</v>
      </c>
      <c r="F4466" s="25"/>
      <c r="G4466" s="45"/>
      <c r="H4466" s="45"/>
      <c r="I4466" s="35"/>
      <c r="K4466" s="45"/>
      <c r="L4466" s="45"/>
      <c r="M4466" s="45"/>
      <c r="N4466" s="45"/>
      <c r="O4466" s="45"/>
      <c r="P4466" s="45"/>
      <c r="Q4466" s="60"/>
      <c r="R4466" s="45"/>
      <c r="S4466" s="45"/>
      <c r="T4466" s="45"/>
      <c r="U4466" s="52"/>
      <c r="V4466" s="45"/>
      <c r="W4466" s="28"/>
    </row>
    <row r="4467" spans="1:23">
      <c r="A4467" s="6">
        <f t="shared" si="503"/>
        <v>-5031.3939327198614</v>
      </c>
      <c r="B4467" s="6">
        <f t="shared" si="502"/>
        <v>-5030.2672777998614</v>
      </c>
      <c r="C4467" s="65">
        <f>Original_Data!U4470</f>
        <v>0</v>
      </c>
      <c r="F4467" s="25"/>
      <c r="G4467" s="45"/>
      <c r="H4467" s="45"/>
      <c r="I4467" s="35"/>
      <c r="K4467" s="45"/>
      <c r="L4467" s="45"/>
      <c r="M4467" s="45"/>
      <c r="N4467" s="45"/>
      <c r="O4467" s="45"/>
      <c r="P4467" s="45"/>
      <c r="Q4467" s="60"/>
      <c r="R4467" s="45"/>
      <c r="S4467" s="45"/>
      <c r="T4467" s="45"/>
      <c r="U4467" s="52"/>
      <c r="V4467" s="45"/>
      <c r="W4467" s="28"/>
    </row>
    <row r="4468" spans="1:23">
      <c r="A4468" s="6">
        <f t="shared" si="503"/>
        <v>-5032.5205876398613</v>
      </c>
      <c r="B4468" s="6">
        <f t="shared" si="502"/>
        <v>-5031.3939327198614</v>
      </c>
      <c r="C4468" s="65">
        <f>Original_Data!U4471</f>
        <v>0</v>
      </c>
      <c r="F4468" s="25"/>
      <c r="G4468" s="45"/>
      <c r="H4468" s="45"/>
      <c r="I4468" s="35"/>
      <c r="K4468" s="45"/>
      <c r="L4468" s="45"/>
      <c r="M4468" s="45"/>
      <c r="N4468" s="45"/>
      <c r="O4468" s="45"/>
      <c r="P4468" s="45"/>
      <c r="Q4468" s="60"/>
      <c r="R4468" s="45"/>
      <c r="S4468" s="45"/>
      <c r="T4468" s="45"/>
      <c r="U4468" s="52"/>
      <c r="V4468" s="45"/>
      <c r="W4468" s="28"/>
    </row>
    <row r="4469" spans="1:23">
      <c r="A4469" s="6">
        <f t="shared" si="503"/>
        <v>-5033.6472425598613</v>
      </c>
      <c r="B4469" s="6">
        <f t="shared" si="502"/>
        <v>-5032.5205876398613</v>
      </c>
      <c r="C4469" s="65">
        <f>Original_Data!U4472</f>
        <v>0</v>
      </c>
      <c r="F4469" s="25"/>
      <c r="G4469" s="45"/>
      <c r="H4469" s="45"/>
      <c r="I4469" s="35"/>
      <c r="K4469" s="45"/>
      <c r="L4469" s="45"/>
      <c r="M4469" s="45"/>
      <c r="N4469" s="45"/>
      <c r="O4469" s="45"/>
      <c r="P4469" s="45"/>
      <c r="Q4469" s="60"/>
      <c r="R4469" s="45"/>
      <c r="S4469" s="45"/>
      <c r="T4469" s="45"/>
      <c r="U4469" s="52"/>
      <c r="V4469" s="45"/>
      <c r="W4469" s="28"/>
    </row>
    <row r="4470" spans="1:23">
      <c r="A4470" s="6">
        <f t="shared" si="503"/>
        <v>-5034.7738974798613</v>
      </c>
      <c r="B4470" s="6">
        <f t="shared" si="502"/>
        <v>-5033.6472425598613</v>
      </c>
      <c r="C4470" s="65">
        <f>Original_Data!U4473</f>
        <v>0</v>
      </c>
      <c r="F4470" s="25"/>
      <c r="G4470" s="45"/>
      <c r="H4470" s="45"/>
      <c r="I4470" s="35"/>
      <c r="K4470" s="45"/>
      <c r="L4470" s="45"/>
      <c r="M4470" s="45"/>
      <c r="N4470" s="45"/>
      <c r="O4470" s="45"/>
      <c r="P4470" s="45"/>
      <c r="Q4470" s="60"/>
      <c r="R4470" s="45"/>
      <c r="S4470" s="45"/>
      <c r="T4470" s="45"/>
      <c r="U4470" s="52"/>
      <c r="V4470" s="45"/>
      <c r="W4470" s="28"/>
    </row>
    <row r="4471" spans="1:23">
      <c r="A4471" s="6">
        <f t="shared" si="503"/>
        <v>-5035.9005523998612</v>
      </c>
      <c r="B4471" s="6">
        <f t="shared" si="502"/>
        <v>-5034.7738974798613</v>
      </c>
      <c r="C4471" s="65">
        <f>Original_Data!U4474</f>
        <v>0</v>
      </c>
      <c r="F4471" s="25"/>
      <c r="G4471" s="45"/>
      <c r="H4471" s="45"/>
      <c r="I4471" s="35"/>
      <c r="K4471" s="45"/>
      <c r="L4471" s="45"/>
      <c r="M4471" s="45"/>
      <c r="N4471" s="45"/>
      <c r="O4471" s="45"/>
      <c r="P4471" s="45"/>
      <c r="Q4471" s="60"/>
      <c r="R4471" s="45"/>
      <c r="S4471" s="45"/>
      <c r="T4471" s="45"/>
      <c r="U4471" s="52"/>
      <c r="V4471" s="45"/>
      <c r="W4471" s="28"/>
    </row>
    <row r="4472" spans="1:23">
      <c r="A4472" s="6">
        <f t="shared" si="503"/>
        <v>-5037.0272073198612</v>
      </c>
      <c r="B4472" s="6">
        <f t="shared" si="502"/>
        <v>-5035.9005523998612</v>
      </c>
      <c r="C4472" s="65">
        <f>Original_Data!U4475</f>
        <v>0</v>
      </c>
      <c r="F4472" s="25"/>
      <c r="G4472" s="45"/>
      <c r="H4472" s="45"/>
      <c r="I4472" s="35"/>
      <c r="K4472" s="45"/>
      <c r="L4472" s="45"/>
      <c r="M4472" s="45"/>
      <c r="N4472" s="45"/>
      <c r="O4472" s="45"/>
      <c r="P4472" s="45"/>
      <c r="Q4472" s="60"/>
      <c r="R4472" s="45"/>
      <c r="S4472" s="45"/>
      <c r="T4472" s="45"/>
      <c r="U4472" s="52"/>
      <c r="V4472" s="45"/>
      <c r="W4472" s="28"/>
    </row>
    <row r="4473" spans="1:23">
      <c r="A4473" s="6">
        <f t="shared" si="503"/>
        <v>-5038.1538622398612</v>
      </c>
      <c r="B4473" s="6">
        <f t="shared" si="502"/>
        <v>-5037.0272073198612</v>
      </c>
      <c r="C4473" s="65">
        <f>Original_Data!U4476</f>
        <v>0</v>
      </c>
      <c r="F4473" s="25"/>
      <c r="G4473" s="45"/>
      <c r="H4473" s="45"/>
      <c r="I4473" s="35"/>
      <c r="K4473" s="45"/>
      <c r="L4473" s="45"/>
      <c r="M4473" s="45"/>
      <c r="N4473" s="45"/>
      <c r="O4473" s="45"/>
      <c r="P4473" s="45"/>
      <c r="Q4473" s="60"/>
      <c r="R4473" s="45"/>
      <c r="S4473" s="45"/>
      <c r="T4473" s="45"/>
      <c r="U4473" s="52"/>
      <c r="V4473" s="45"/>
      <c r="W4473" s="28"/>
    </row>
    <row r="4474" spans="1:23">
      <c r="A4474" s="6">
        <f t="shared" si="503"/>
        <v>-5039.2805171598611</v>
      </c>
      <c r="B4474" s="6">
        <f t="shared" si="502"/>
        <v>-5038.1538622398612</v>
      </c>
      <c r="C4474" s="65">
        <f>Original_Data!U4477</f>
        <v>0</v>
      </c>
      <c r="F4474" s="25"/>
      <c r="G4474" s="45"/>
      <c r="H4474" s="45"/>
      <c r="I4474" s="35"/>
      <c r="K4474" s="45"/>
      <c r="L4474" s="45"/>
      <c r="M4474" s="45"/>
      <c r="N4474" s="45"/>
      <c r="O4474" s="45"/>
      <c r="P4474" s="45"/>
      <c r="Q4474" s="60"/>
      <c r="R4474" s="45"/>
      <c r="S4474" s="45"/>
      <c r="T4474" s="45"/>
      <c r="U4474" s="52"/>
      <c r="V4474" s="45"/>
      <c r="W4474" s="28"/>
    </row>
    <row r="4475" spans="1:23">
      <c r="A4475" s="6">
        <f t="shared" si="503"/>
        <v>-5040.4071720798611</v>
      </c>
      <c r="B4475" s="6">
        <f t="shared" si="502"/>
        <v>-5039.2805171598611</v>
      </c>
      <c r="C4475" s="65">
        <f>Original_Data!U4478</f>
        <v>0</v>
      </c>
      <c r="F4475" s="25"/>
      <c r="G4475" s="45"/>
      <c r="H4475" s="45"/>
      <c r="I4475" s="35"/>
      <c r="K4475" s="45"/>
      <c r="L4475" s="45"/>
      <c r="M4475" s="45"/>
      <c r="N4475" s="45"/>
      <c r="O4475" s="45"/>
      <c r="P4475" s="45"/>
      <c r="Q4475" s="60"/>
      <c r="R4475" s="45"/>
      <c r="S4475" s="45"/>
      <c r="T4475" s="45"/>
      <c r="U4475" s="52"/>
      <c r="V4475" s="45"/>
      <c r="W4475" s="28"/>
    </row>
    <row r="4476" spans="1:23">
      <c r="A4476" s="6">
        <f t="shared" si="503"/>
        <v>-5041.533826999861</v>
      </c>
      <c r="B4476" s="6">
        <f t="shared" ref="B4476:B4539" si="504">B4475 - 1.12665492</f>
        <v>-5040.4071720798611</v>
      </c>
      <c r="C4476" s="65">
        <f>Original_Data!U4479</f>
        <v>0</v>
      </c>
      <c r="F4476" s="25"/>
      <c r="G4476" s="45"/>
      <c r="H4476" s="45"/>
      <c r="I4476" s="35"/>
      <c r="K4476" s="45"/>
      <c r="L4476" s="45"/>
      <c r="M4476" s="45"/>
      <c r="N4476" s="45"/>
      <c r="O4476" s="45"/>
      <c r="P4476" s="45"/>
      <c r="Q4476" s="60"/>
      <c r="R4476" s="45"/>
      <c r="S4476" s="45"/>
      <c r="T4476" s="45"/>
      <c r="U4476" s="52"/>
      <c r="V4476" s="45"/>
      <c r="W4476" s="28"/>
    </row>
    <row r="4477" spans="1:23">
      <c r="A4477" s="6">
        <f t="shared" si="503"/>
        <v>-5042.660481919861</v>
      </c>
      <c r="B4477" s="6">
        <f t="shared" si="504"/>
        <v>-5041.533826999861</v>
      </c>
      <c r="C4477" s="65">
        <f>Original_Data!U4480</f>
        <v>0</v>
      </c>
      <c r="F4477" s="25"/>
      <c r="G4477" s="45"/>
      <c r="H4477" s="45"/>
      <c r="I4477" s="35"/>
      <c r="K4477" s="45"/>
      <c r="L4477" s="45"/>
      <c r="M4477" s="45"/>
      <c r="N4477" s="45"/>
      <c r="O4477" s="45"/>
      <c r="P4477" s="45"/>
      <c r="Q4477" s="60"/>
      <c r="R4477" s="45"/>
      <c r="S4477" s="45"/>
      <c r="T4477" s="45"/>
      <c r="U4477" s="52"/>
      <c r="V4477" s="45"/>
      <c r="W4477" s="28"/>
    </row>
    <row r="4478" spans="1:23">
      <c r="A4478" s="6">
        <f t="shared" si="503"/>
        <v>-5043.787136839861</v>
      </c>
      <c r="B4478" s="6">
        <f t="shared" si="504"/>
        <v>-5042.660481919861</v>
      </c>
      <c r="C4478" s="65">
        <f>Original_Data!U4481</f>
        <v>0</v>
      </c>
      <c r="F4478" s="25"/>
      <c r="G4478" s="45"/>
      <c r="H4478" s="45"/>
      <c r="I4478" s="35"/>
      <c r="K4478" s="45"/>
      <c r="L4478" s="45"/>
      <c r="M4478" s="45"/>
      <c r="N4478" s="45"/>
      <c r="O4478" s="45"/>
      <c r="P4478" s="45"/>
      <c r="Q4478" s="60"/>
      <c r="R4478" s="45"/>
      <c r="S4478" s="45"/>
      <c r="T4478" s="45"/>
      <c r="U4478" s="52"/>
      <c r="V4478" s="45"/>
      <c r="W4478" s="28"/>
    </row>
    <row r="4479" spans="1:23">
      <c r="A4479" s="6">
        <f t="shared" si="503"/>
        <v>-5044.9137917598609</v>
      </c>
      <c r="B4479" s="6">
        <f t="shared" si="504"/>
        <v>-5043.787136839861</v>
      </c>
      <c r="C4479" s="65">
        <f>Original_Data!U4482</f>
        <v>1</v>
      </c>
      <c r="F4479" s="25"/>
      <c r="G4479" s="45"/>
      <c r="H4479" s="45"/>
      <c r="I4479" s="35"/>
      <c r="K4479" s="45"/>
      <c r="L4479" s="45"/>
      <c r="M4479" s="45"/>
      <c r="N4479" s="45"/>
      <c r="O4479" s="45"/>
      <c r="P4479" s="45"/>
      <c r="Q4479" s="60"/>
      <c r="R4479" s="45"/>
      <c r="S4479" s="45"/>
      <c r="T4479" s="45"/>
      <c r="U4479" s="52"/>
      <c r="V4479" s="45"/>
      <c r="W4479" s="28"/>
    </row>
    <row r="4480" spans="1:23">
      <c r="A4480" s="6">
        <f t="shared" si="503"/>
        <v>-5046.0404466798609</v>
      </c>
      <c r="B4480" s="6">
        <f t="shared" si="504"/>
        <v>-5044.9137917598609</v>
      </c>
      <c r="C4480" s="65">
        <f>Original_Data!U4483</f>
        <v>0</v>
      </c>
      <c r="F4480" s="25"/>
      <c r="G4480" s="45"/>
      <c r="H4480" s="45"/>
      <c r="I4480" s="35"/>
      <c r="K4480" s="45"/>
      <c r="L4480" s="45"/>
      <c r="M4480" s="45"/>
      <c r="N4480" s="45"/>
      <c r="O4480" s="45"/>
      <c r="P4480" s="45"/>
      <c r="Q4480" s="60"/>
      <c r="R4480" s="45"/>
      <c r="S4480" s="45"/>
      <c r="T4480" s="45"/>
      <c r="U4480" s="52"/>
      <c r="V4480" s="45"/>
      <c r="W4480" s="28"/>
    </row>
    <row r="4481" spans="1:23">
      <c r="A4481" s="6">
        <f t="shared" si="503"/>
        <v>-5047.1671015998609</v>
      </c>
      <c r="B4481" s="6">
        <f t="shared" si="504"/>
        <v>-5046.0404466798609</v>
      </c>
      <c r="C4481" s="65">
        <f>Original_Data!U4484</f>
        <v>0</v>
      </c>
      <c r="F4481" s="25"/>
      <c r="G4481" s="45"/>
      <c r="H4481" s="45"/>
      <c r="I4481" s="35"/>
      <c r="K4481" s="45"/>
      <c r="L4481" s="45"/>
      <c r="M4481" s="45"/>
      <c r="N4481" s="45"/>
      <c r="O4481" s="45"/>
      <c r="P4481" s="45"/>
      <c r="Q4481" s="60"/>
      <c r="R4481" s="45"/>
      <c r="S4481" s="45"/>
      <c r="T4481" s="45"/>
      <c r="U4481" s="52"/>
      <c r="V4481" s="45"/>
      <c r="W4481" s="28"/>
    </row>
    <row r="4482" spans="1:23">
      <c r="A4482" s="6">
        <f t="shared" si="503"/>
        <v>-5048.2937565198608</v>
      </c>
      <c r="B4482" s="6">
        <f t="shared" si="504"/>
        <v>-5047.1671015998609</v>
      </c>
      <c r="C4482" s="65">
        <f>Original_Data!U4485</f>
        <v>0</v>
      </c>
      <c r="F4482" s="25"/>
      <c r="G4482" s="45"/>
      <c r="H4482" s="45"/>
      <c r="I4482" s="35"/>
      <c r="K4482" s="45"/>
      <c r="L4482" s="45"/>
      <c r="M4482" s="45"/>
      <c r="N4482" s="45"/>
      <c r="O4482" s="45"/>
      <c r="P4482" s="45"/>
      <c r="Q4482" s="60"/>
      <c r="R4482" s="45"/>
      <c r="S4482" s="45"/>
      <c r="T4482" s="45"/>
      <c r="U4482" s="52"/>
      <c r="V4482" s="45"/>
      <c r="W4482" s="28"/>
    </row>
    <row r="4483" spans="1:23">
      <c r="A4483" s="6">
        <f t="shared" si="503"/>
        <v>-5049.4204114398608</v>
      </c>
      <c r="B4483" s="6">
        <f t="shared" si="504"/>
        <v>-5048.2937565198608</v>
      </c>
      <c r="C4483" s="65">
        <f>Original_Data!U4486</f>
        <v>0</v>
      </c>
      <c r="F4483" s="25"/>
      <c r="G4483" s="45"/>
      <c r="H4483" s="45"/>
      <c r="I4483" s="35"/>
      <c r="K4483" s="45"/>
      <c r="L4483" s="45"/>
      <c r="M4483" s="45"/>
      <c r="N4483" s="45"/>
      <c r="O4483" s="45"/>
      <c r="P4483" s="45"/>
      <c r="Q4483" s="60"/>
      <c r="R4483" s="45"/>
      <c r="S4483" s="45"/>
      <c r="T4483" s="45"/>
      <c r="U4483" s="52"/>
      <c r="V4483" s="45"/>
      <c r="W4483" s="28"/>
    </row>
    <row r="4484" spans="1:23">
      <c r="A4484" s="6">
        <f t="shared" ref="A4484:A4547" si="505" xml:space="preserve"> B4484 - 1.12665492</f>
        <v>-5050.5470663598608</v>
      </c>
      <c r="B4484" s="6">
        <f t="shared" si="504"/>
        <v>-5049.4204114398608</v>
      </c>
      <c r="C4484" s="65">
        <f>Original_Data!U4487</f>
        <v>0</v>
      </c>
      <c r="F4484" s="25"/>
      <c r="G4484" s="45"/>
      <c r="H4484" s="45"/>
      <c r="I4484" s="35"/>
      <c r="K4484" s="45"/>
      <c r="L4484" s="45"/>
      <c r="M4484" s="45"/>
      <c r="N4484" s="45"/>
      <c r="O4484" s="45"/>
      <c r="P4484" s="45"/>
      <c r="Q4484" s="60"/>
      <c r="R4484" s="45"/>
      <c r="S4484" s="45"/>
      <c r="T4484" s="45"/>
      <c r="U4484" s="52"/>
      <c r="V4484" s="45"/>
      <c r="W4484" s="28"/>
    </row>
    <row r="4485" spans="1:23">
      <c r="A4485" s="6">
        <f t="shared" si="505"/>
        <v>-5051.6737212798607</v>
      </c>
      <c r="B4485" s="6">
        <f t="shared" si="504"/>
        <v>-5050.5470663598608</v>
      </c>
      <c r="C4485" s="65">
        <f>Original_Data!U4488</f>
        <v>0</v>
      </c>
      <c r="F4485" s="25"/>
      <c r="G4485" s="45"/>
      <c r="H4485" s="45"/>
      <c r="I4485" s="35"/>
      <c r="K4485" s="45"/>
      <c r="L4485" s="45"/>
      <c r="M4485" s="45"/>
      <c r="N4485" s="45"/>
      <c r="O4485" s="45"/>
      <c r="P4485" s="45"/>
      <c r="Q4485" s="60"/>
      <c r="R4485" s="45"/>
      <c r="S4485" s="45"/>
      <c r="T4485" s="45"/>
      <c r="U4485" s="52"/>
      <c r="V4485" s="45"/>
      <c r="W4485" s="28"/>
    </row>
    <row r="4486" spans="1:23">
      <c r="A4486" s="6">
        <f t="shared" si="505"/>
        <v>-5052.8003761998607</v>
      </c>
      <c r="B4486" s="6">
        <f t="shared" si="504"/>
        <v>-5051.6737212798607</v>
      </c>
      <c r="C4486" s="65">
        <f>Original_Data!U4489</f>
        <v>0</v>
      </c>
      <c r="F4486" s="25"/>
      <c r="G4486" s="45"/>
      <c r="H4486" s="45"/>
      <c r="I4486" s="35"/>
      <c r="K4486" s="45"/>
      <c r="L4486" s="45"/>
      <c r="M4486" s="45"/>
      <c r="N4486" s="45"/>
      <c r="O4486" s="45"/>
      <c r="P4486" s="45"/>
      <c r="Q4486" s="60"/>
      <c r="R4486" s="45"/>
      <c r="S4486" s="45"/>
      <c r="T4486" s="45"/>
      <c r="U4486" s="52"/>
      <c r="V4486" s="45"/>
      <c r="W4486" s="28"/>
    </row>
    <row r="4487" spans="1:23">
      <c r="A4487" s="6">
        <f t="shared" si="505"/>
        <v>-5053.9270311198607</v>
      </c>
      <c r="B4487" s="6">
        <f t="shared" si="504"/>
        <v>-5052.8003761998607</v>
      </c>
      <c r="C4487" s="65">
        <f>Original_Data!U4490</f>
        <v>0</v>
      </c>
      <c r="F4487" s="25"/>
      <c r="G4487" s="45"/>
      <c r="H4487" s="45"/>
      <c r="I4487" s="35"/>
      <c r="K4487" s="45"/>
      <c r="L4487" s="45"/>
      <c r="M4487" s="45"/>
      <c r="N4487" s="45"/>
      <c r="O4487" s="45"/>
      <c r="P4487" s="45"/>
      <c r="Q4487" s="60"/>
      <c r="R4487" s="45"/>
      <c r="S4487" s="45"/>
      <c r="T4487" s="45"/>
      <c r="U4487" s="52"/>
      <c r="V4487" s="45"/>
      <c r="W4487" s="28"/>
    </row>
    <row r="4488" spans="1:23">
      <c r="A4488" s="6">
        <f t="shared" si="505"/>
        <v>-5055.0536860398606</v>
      </c>
      <c r="B4488" s="6">
        <f t="shared" si="504"/>
        <v>-5053.9270311198607</v>
      </c>
      <c r="C4488" s="65">
        <f>Original_Data!U4491</f>
        <v>0</v>
      </c>
      <c r="F4488" s="25"/>
      <c r="G4488" s="45"/>
      <c r="H4488" s="45"/>
      <c r="I4488" s="35"/>
      <c r="K4488" s="45"/>
      <c r="L4488" s="45"/>
      <c r="M4488" s="45"/>
      <c r="N4488" s="45"/>
      <c r="O4488" s="45"/>
      <c r="P4488" s="45"/>
      <c r="Q4488" s="60"/>
      <c r="R4488" s="45"/>
      <c r="S4488" s="45"/>
      <c r="T4488" s="45"/>
      <c r="U4488" s="52"/>
      <c r="V4488" s="45"/>
      <c r="W4488" s="28"/>
    </row>
    <row r="4489" spans="1:23">
      <c r="A4489" s="6">
        <f t="shared" si="505"/>
        <v>-5056.1803409598606</v>
      </c>
      <c r="B4489" s="6">
        <f t="shared" si="504"/>
        <v>-5055.0536860398606</v>
      </c>
      <c r="C4489" s="65">
        <f>Original_Data!U4492</f>
        <v>0</v>
      </c>
      <c r="F4489" s="25"/>
      <c r="G4489" s="45"/>
      <c r="H4489" s="45"/>
      <c r="I4489" s="35"/>
      <c r="K4489" s="45"/>
      <c r="L4489" s="45"/>
      <c r="M4489" s="45"/>
      <c r="N4489" s="45"/>
      <c r="O4489" s="45"/>
      <c r="P4489" s="45"/>
      <c r="Q4489" s="60"/>
      <c r="R4489" s="45"/>
      <c r="S4489" s="45"/>
      <c r="T4489" s="45"/>
      <c r="U4489" s="52"/>
      <c r="V4489" s="45"/>
      <c r="W4489" s="28"/>
    </row>
    <row r="4490" spans="1:23">
      <c r="A4490" s="6">
        <f t="shared" si="505"/>
        <v>-5057.3069958798606</v>
      </c>
      <c r="B4490" s="6">
        <f t="shared" si="504"/>
        <v>-5056.1803409598606</v>
      </c>
      <c r="C4490" s="65">
        <f>Original_Data!U4493</f>
        <v>0</v>
      </c>
      <c r="F4490" s="25"/>
      <c r="G4490" s="45"/>
      <c r="H4490" s="45"/>
      <c r="I4490" s="35"/>
      <c r="K4490" s="45"/>
      <c r="L4490" s="45"/>
      <c r="M4490" s="45"/>
      <c r="N4490" s="45"/>
      <c r="O4490" s="45"/>
      <c r="P4490" s="45"/>
      <c r="Q4490" s="60"/>
      <c r="R4490" s="45"/>
      <c r="S4490" s="45"/>
      <c r="T4490" s="45"/>
      <c r="U4490" s="52"/>
      <c r="V4490" s="45"/>
      <c r="W4490" s="28"/>
    </row>
    <row r="4491" spans="1:23">
      <c r="A4491" s="6">
        <f t="shared" si="505"/>
        <v>-5058.4336507998605</v>
      </c>
      <c r="B4491" s="6">
        <f t="shared" si="504"/>
        <v>-5057.3069958798606</v>
      </c>
      <c r="C4491" s="65">
        <f>Original_Data!U4494</f>
        <v>0</v>
      </c>
      <c r="F4491" s="25"/>
      <c r="G4491" s="45"/>
      <c r="H4491" s="45"/>
      <c r="I4491" s="35"/>
      <c r="K4491" s="45"/>
      <c r="L4491" s="45"/>
      <c r="M4491" s="45"/>
      <c r="N4491" s="45"/>
      <c r="O4491" s="45"/>
      <c r="P4491" s="45"/>
      <c r="Q4491" s="60"/>
      <c r="R4491" s="45"/>
      <c r="S4491" s="45"/>
      <c r="T4491" s="45"/>
      <c r="U4491" s="52"/>
      <c r="V4491" s="45"/>
      <c r="W4491" s="28"/>
    </row>
    <row r="4492" spans="1:23">
      <c r="A4492" s="6">
        <f t="shared" si="505"/>
        <v>-5059.5603057198605</v>
      </c>
      <c r="B4492" s="6">
        <f t="shared" si="504"/>
        <v>-5058.4336507998605</v>
      </c>
      <c r="C4492" s="65">
        <f>Original_Data!U4495</f>
        <v>0</v>
      </c>
      <c r="F4492" s="25"/>
      <c r="G4492" s="45"/>
      <c r="H4492" s="45"/>
      <c r="I4492" s="35"/>
      <c r="K4492" s="45"/>
      <c r="L4492" s="45"/>
      <c r="M4492" s="45"/>
      <c r="N4492" s="45"/>
      <c r="O4492" s="45"/>
      <c r="P4492" s="45"/>
      <c r="Q4492" s="60"/>
      <c r="R4492" s="45"/>
      <c r="S4492" s="45"/>
      <c r="T4492" s="45"/>
      <c r="U4492" s="52"/>
      <c r="V4492" s="45"/>
      <c r="W4492" s="28"/>
    </row>
    <row r="4493" spans="1:23">
      <c r="A4493" s="6">
        <f t="shared" si="505"/>
        <v>-5060.6869606398604</v>
      </c>
      <c r="B4493" s="6">
        <f t="shared" si="504"/>
        <v>-5059.5603057198605</v>
      </c>
      <c r="C4493" s="65">
        <f>Original_Data!U4496</f>
        <v>0</v>
      </c>
      <c r="F4493" s="25"/>
      <c r="G4493" s="45"/>
      <c r="H4493" s="45"/>
      <c r="I4493" s="35"/>
      <c r="K4493" s="45"/>
      <c r="L4493" s="45"/>
      <c r="M4493" s="45"/>
      <c r="N4493" s="45"/>
      <c r="O4493" s="45"/>
      <c r="P4493" s="45"/>
      <c r="Q4493" s="60"/>
      <c r="R4493" s="45"/>
      <c r="S4493" s="45"/>
      <c r="T4493" s="45"/>
      <c r="U4493" s="52"/>
      <c r="V4493" s="45"/>
      <c r="W4493" s="28"/>
    </row>
    <row r="4494" spans="1:23">
      <c r="A4494" s="6">
        <f t="shared" si="505"/>
        <v>-5061.8136155598604</v>
      </c>
      <c r="B4494" s="6">
        <f t="shared" si="504"/>
        <v>-5060.6869606398604</v>
      </c>
      <c r="C4494" s="65">
        <f>Original_Data!U4497</f>
        <v>0</v>
      </c>
      <c r="F4494" s="25"/>
      <c r="G4494" s="45"/>
      <c r="H4494" s="45"/>
      <c r="I4494" s="35"/>
      <c r="K4494" s="45"/>
      <c r="L4494" s="45"/>
      <c r="M4494" s="45"/>
      <c r="N4494" s="45"/>
      <c r="O4494" s="45"/>
      <c r="P4494" s="45"/>
      <c r="Q4494" s="60"/>
      <c r="R4494" s="45"/>
      <c r="S4494" s="45"/>
      <c r="T4494" s="45"/>
      <c r="U4494" s="52"/>
      <c r="V4494" s="45"/>
      <c r="W4494" s="28"/>
    </row>
    <row r="4495" spans="1:23">
      <c r="A4495" s="6">
        <f t="shared" si="505"/>
        <v>-5062.9402704798604</v>
      </c>
      <c r="B4495" s="6">
        <f t="shared" si="504"/>
        <v>-5061.8136155598604</v>
      </c>
      <c r="C4495" s="65">
        <f>Original_Data!U4498</f>
        <v>0</v>
      </c>
      <c r="F4495" s="25"/>
      <c r="G4495" s="45"/>
      <c r="H4495" s="45"/>
      <c r="I4495" s="35"/>
      <c r="K4495" s="45"/>
      <c r="L4495" s="45"/>
      <c r="M4495" s="45"/>
      <c r="N4495" s="45"/>
      <c r="O4495" s="45"/>
      <c r="P4495" s="45"/>
      <c r="Q4495" s="60"/>
      <c r="R4495" s="45"/>
      <c r="S4495" s="45"/>
      <c r="T4495" s="45"/>
      <c r="U4495" s="52"/>
      <c r="V4495" s="45"/>
      <c r="W4495" s="28"/>
    </row>
    <row r="4496" spans="1:23">
      <c r="A4496" s="6">
        <f t="shared" si="505"/>
        <v>-5064.0669253998603</v>
      </c>
      <c r="B4496" s="6">
        <f t="shared" si="504"/>
        <v>-5062.9402704798604</v>
      </c>
      <c r="C4496" s="65">
        <f>Original_Data!U4499</f>
        <v>0</v>
      </c>
      <c r="F4496" s="25"/>
      <c r="G4496" s="45"/>
      <c r="H4496" s="45"/>
      <c r="I4496" s="35"/>
      <c r="K4496" s="45"/>
      <c r="L4496" s="45"/>
      <c r="M4496" s="45"/>
      <c r="N4496" s="45"/>
      <c r="O4496" s="45"/>
      <c r="P4496" s="45"/>
      <c r="Q4496" s="60"/>
      <c r="R4496" s="45"/>
      <c r="S4496" s="45"/>
      <c r="T4496" s="45"/>
      <c r="U4496" s="52"/>
      <c r="V4496" s="45"/>
      <c r="W4496" s="28"/>
    </row>
    <row r="4497" spans="1:23">
      <c r="A4497" s="6">
        <f t="shared" si="505"/>
        <v>-5065.1935803198603</v>
      </c>
      <c r="B4497" s="6">
        <f t="shared" si="504"/>
        <v>-5064.0669253998603</v>
      </c>
      <c r="C4497" s="65">
        <f>Original_Data!U4500</f>
        <v>0</v>
      </c>
      <c r="F4497" s="25"/>
      <c r="G4497" s="45"/>
      <c r="H4497" s="45"/>
      <c r="I4497" s="35"/>
      <c r="K4497" s="45"/>
      <c r="L4497" s="45"/>
      <c r="M4497" s="45"/>
      <c r="N4497" s="45"/>
      <c r="O4497" s="45"/>
      <c r="P4497" s="45"/>
      <c r="Q4497" s="60"/>
      <c r="R4497" s="45"/>
      <c r="S4497" s="45"/>
      <c r="T4497" s="45"/>
      <c r="U4497" s="52"/>
      <c r="V4497" s="45"/>
      <c r="W4497" s="28"/>
    </row>
    <row r="4498" spans="1:23">
      <c r="A4498" s="6">
        <f t="shared" si="505"/>
        <v>-5066.3202352398603</v>
      </c>
      <c r="B4498" s="6">
        <f t="shared" si="504"/>
        <v>-5065.1935803198603</v>
      </c>
      <c r="C4498" s="65">
        <f>Original_Data!U4501</f>
        <v>0</v>
      </c>
      <c r="F4498" s="25"/>
      <c r="G4498" s="45"/>
      <c r="H4498" s="45"/>
      <c r="I4498" s="35"/>
      <c r="K4498" s="45"/>
      <c r="L4498" s="45"/>
      <c r="M4498" s="45"/>
      <c r="N4498" s="45"/>
      <c r="O4498" s="45"/>
      <c r="P4498" s="45"/>
      <c r="Q4498" s="60"/>
      <c r="R4498" s="45"/>
      <c r="S4498" s="45"/>
      <c r="T4498" s="45"/>
      <c r="U4498" s="52"/>
      <c r="V4498" s="45"/>
      <c r="W4498" s="28"/>
    </row>
    <row r="4499" spans="1:23">
      <c r="A4499" s="6">
        <f t="shared" si="505"/>
        <v>-5067.4468901598602</v>
      </c>
      <c r="B4499" s="6">
        <f t="shared" si="504"/>
        <v>-5066.3202352398603</v>
      </c>
      <c r="C4499" s="65">
        <f>Original_Data!U4502</f>
        <v>0</v>
      </c>
      <c r="F4499" s="25"/>
      <c r="G4499" s="45"/>
      <c r="H4499" s="45"/>
      <c r="I4499" s="35"/>
      <c r="K4499" s="45"/>
      <c r="L4499" s="45"/>
      <c r="M4499" s="45"/>
      <c r="N4499" s="45"/>
      <c r="O4499" s="45"/>
      <c r="P4499" s="45"/>
      <c r="Q4499" s="60"/>
      <c r="R4499" s="45"/>
      <c r="S4499" s="45"/>
      <c r="T4499" s="45"/>
      <c r="U4499" s="52"/>
      <c r="V4499" s="45"/>
      <c r="W4499" s="28"/>
    </row>
    <row r="4500" spans="1:23">
      <c r="A4500" s="6">
        <f t="shared" si="505"/>
        <v>-5068.5735450798602</v>
      </c>
      <c r="B4500" s="6">
        <f t="shared" si="504"/>
        <v>-5067.4468901598602</v>
      </c>
      <c r="C4500" s="65">
        <f>Original_Data!U4503</f>
        <v>0</v>
      </c>
      <c r="F4500" s="25"/>
      <c r="G4500" s="45"/>
      <c r="H4500" s="45"/>
      <c r="I4500" s="35"/>
      <c r="K4500" s="45"/>
      <c r="L4500" s="45"/>
      <c r="M4500" s="45"/>
      <c r="N4500" s="45"/>
      <c r="O4500" s="45"/>
      <c r="P4500" s="45"/>
      <c r="Q4500" s="60"/>
      <c r="R4500" s="45"/>
      <c r="S4500" s="45"/>
      <c r="T4500" s="45"/>
      <c r="U4500" s="52"/>
      <c r="V4500" s="45"/>
      <c r="W4500" s="28"/>
    </row>
    <row r="4501" spans="1:23">
      <c r="A4501" s="6">
        <f t="shared" si="505"/>
        <v>-5069.7001999998602</v>
      </c>
      <c r="B4501" s="6">
        <f t="shared" si="504"/>
        <v>-5068.5735450798602</v>
      </c>
      <c r="C4501" s="65">
        <f>Original_Data!U4504</f>
        <v>0</v>
      </c>
      <c r="F4501" s="25"/>
      <c r="G4501" s="45"/>
      <c r="H4501" s="45"/>
      <c r="I4501" s="35"/>
      <c r="K4501" s="45"/>
      <c r="L4501" s="45"/>
      <c r="M4501" s="45"/>
      <c r="N4501" s="45"/>
      <c r="O4501" s="45"/>
      <c r="P4501" s="45"/>
      <c r="Q4501" s="60"/>
      <c r="R4501" s="45"/>
      <c r="S4501" s="45"/>
      <c r="T4501" s="45"/>
      <c r="U4501" s="52"/>
      <c r="V4501" s="45"/>
      <c r="W4501" s="28"/>
    </row>
    <row r="4502" spans="1:23">
      <c r="A4502" s="6">
        <f t="shared" si="505"/>
        <v>-5070.8268549198601</v>
      </c>
      <c r="B4502" s="6">
        <f t="shared" si="504"/>
        <v>-5069.7001999998602</v>
      </c>
      <c r="C4502" s="65">
        <f>Original_Data!U4505</f>
        <v>0</v>
      </c>
      <c r="F4502" s="25"/>
      <c r="G4502" s="45"/>
      <c r="H4502" s="45"/>
      <c r="I4502" s="35"/>
      <c r="K4502" s="45"/>
      <c r="L4502" s="45"/>
      <c r="M4502" s="45"/>
      <c r="N4502" s="45"/>
      <c r="O4502" s="45"/>
      <c r="P4502" s="45"/>
      <c r="Q4502" s="60"/>
      <c r="R4502" s="45"/>
      <c r="S4502" s="45"/>
      <c r="T4502" s="45"/>
      <c r="U4502" s="52"/>
      <c r="V4502" s="45"/>
      <c r="W4502" s="28"/>
    </row>
    <row r="4503" spans="1:23">
      <c r="A4503" s="6">
        <f t="shared" si="505"/>
        <v>-5071.9535098398601</v>
      </c>
      <c r="B4503" s="6">
        <f t="shared" si="504"/>
        <v>-5070.8268549198601</v>
      </c>
      <c r="C4503" s="65">
        <f>Original_Data!U4506</f>
        <v>0</v>
      </c>
      <c r="F4503" s="25"/>
      <c r="G4503" s="45"/>
      <c r="H4503" s="45"/>
      <c r="I4503" s="35"/>
      <c r="K4503" s="45"/>
      <c r="L4503" s="45"/>
      <c r="M4503" s="45"/>
      <c r="N4503" s="45"/>
      <c r="O4503" s="45"/>
      <c r="P4503" s="45"/>
      <c r="Q4503" s="60"/>
      <c r="R4503" s="45"/>
      <c r="S4503" s="45"/>
      <c r="T4503" s="45"/>
      <c r="U4503" s="52"/>
      <c r="V4503" s="45"/>
      <c r="W4503" s="28"/>
    </row>
    <row r="4504" spans="1:23">
      <c r="A4504" s="6">
        <f t="shared" si="505"/>
        <v>-5073.0801647598601</v>
      </c>
      <c r="B4504" s="6">
        <f t="shared" si="504"/>
        <v>-5071.9535098398601</v>
      </c>
      <c r="C4504" s="65">
        <f>Original_Data!U4507</f>
        <v>0</v>
      </c>
      <c r="F4504" s="25"/>
      <c r="G4504" s="45"/>
      <c r="H4504" s="45"/>
      <c r="I4504" s="35"/>
      <c r="K4504" s="45"/>
      <c r="L4504" s="45"/>
      <c r="M4504" s="45"/>
      <c r="N4504" s="45"/>
      <c r="O4504" s="45"/>
      <c r="P4504" s="45"/>
      <c r="Q4504" s="60"/>
      <c r="R4504" s="45"/>
      <c r="S4504" s="45"/>
      <c r="T4504" s="45"/>
      <c r="U4504" s="52"/>
      <c r="V4504" s="45"/>
      <c r="W4504" s="28"/>
    </row>
    <row r="4505" spans="1:23">
      <c r="A4505" s="6">
        <f t="shared" si="505"/>
        <v>-5074.20681967986</v>
      </c>
      <c r="B4505" s="6">
        <f t="shared" si="504"/>
        <v>-5073.0801647598601</v>
      </c>
      <c r="C4505" s="65">
        <f>Original_Data!U4508</f>
        <v>0</v>
      </c>
      <c r="F4505" s="25"/>
      <c r="G4505" s="45"/>
      <c r="H4505" s="45"/>
      <c r="I4505" s="35"/>
      <c r="K4505" s="45"/>
      <c r="L4505" s="45"/>
      <c r="M4505" s="45"/>
      <c r="N4505" s="45"/>
      <c r="O4505" s="45"/>
      <c r="P4505" s="45"/>
      <c r="Q4505" s="60"/>
      <c r="R4505" s="45"/>
      <c r="S4505" s="45"/>
      <c r="T4505" s="45"/>
      <c r="U4505" s="52"/>
      <c r="V4505" s="45"/>
      <c r="W4505" s="28"/>
    </row>
    <row r="4506" spans="1:23">
      <c r="A4506" s="6">
        <f t="shared" si="505"/>
        <v>-5075.33347459986</v>
      </c>
      <c r="B4506" s="6">
        <f t="shared" si="504"/>
        <v>-5074.20681967986</v>
      </c>
      <c r="C4506" s="65">
        <f>Original_Data!U4509</f>
        <v>0</v>
      </c>
      <c r="F4506" s="25"/>
      <c r="G4506" s="45"/>
      <c r="H4506" s="45"/>
      <c r="I4506" s="35"/>
      <c r="K4506" s="45"/>
      <c r="L4506" s="45"/>
      <c r="M4506" s="45"/>
      <c r="N4506" s="45"/>
      <c r="O4506" s="45"/>
      <c r="P4506" s="45"/>
      <c r="Q4506" s="60"/>
      <c r="R4506" s="45"/>
      <c r="S4506" s="45"/>
      <c r="T4506" s="45"/>
      <c r="U4506" s="52"/>
      <c r="V4506" s="45"/>
      <c r="W4506" s="28"/>
    </row>
    <row r="4507" spans="1:23">
      <c r="A4507" s="6">
        <f t="shared" si="505"/>
        <v>-5076.4601295198599</v>
      </c>
      <c r="B4507" s="6">
        <f t="shared" si="504"/>
        <v>-5075.33347459986</v>
      </c>
      <c r="C4507" s="65">
        <f>Original_Data!U4510</f>
        <v>0</v>
      </c>
      <c r="F4507" s="25"/>
      <c r="G4507" s="45"/>
      <c r="H4507" s="45"/>
      <c r="I4507" s="35"/>
      <c r="K4507" s="45"/>
      <c r="L4507" s="45"/>
      <c r="M4507" s="45"/>
      <c r="N4507" s="45"/>
      <c r="O4507" s="45"/>
      <c r="P4507" s="45"/>
      <c r="Q4507" s="60"/>
      <c r="R4507" s="45"/>
      <c r="S4507" s="45"/>
      <c r="T4507" s="45"/>
      <c r="U4507" s="52"/>
      <c r="V4507" s="45"/>
      <c r="W4507" s="28"/>
    </row>
    <row r="4508" spans="1:23">
      <c r="A4508" s="6">
        <f t="shared" si="505"/>
        <v>-5077.5867844398599</v>
      </c>
      <c r="B4508" s="6">
        <f t="shared" si="504"/>
        <v>-5076.4601295198599</v>
      </c>
      <c r="C4508" s="65">
        <f>Original_Data!U4511</f>
        <v>0</v>
      </c>
      <c r="F4508" s="25"/>
      <c r="G4508" s="45"/>
      <c r="H4508" s="45"/>
      <c r="I4508" s="35"/>
      <c r="K4508" s="45"/>
      <c r="L4508" s="45"/>
      <c r="M4508" s="45"/>
      <c r="N4508" s="45"/>
      <c r="O4508" s="45"/>
      <c r="P4508" s="45"/>
      <c r="Q4508" s="60"/>
      <c r="R4508" s="45"/>
      <c r="S4508" s="45"/>
      <c r="T4508" s="45"/>
      <c r="U4508" s="52"/>
      <c r="V4508" s="45"/>
      <c r="W4508" s="28"/>
    </row>
    <row r="4509" spans="1:23">
      <c r="A4509" s="6">
        <f t="shared" si="505"/>
        <v>-5078.7134393598599</v>
      </c>
      <c r="B4509" s="6">
        <f t="shared" si="504"/>
        <v>-5077.5867844398599</v>
      </c>
      <c r="C4509" s="65">
        <f>Original_Data!U4512</f>
        <v>0</v>
      </c>
      <c r="F4509" s="25"/>
      <c r="G4509" s="45"/>
      <c r="H4509" s="45"/>
      <c r="I4509" s="35"/>
      <c r="K4509" s="45"/>
      <c r="L4509" s="45"/>
      <c r="M4509" s="45"/>
      <c r="N4509" s="45"/>
      <c r="O4509" s="45"/>
      <c r="P4509" s="45"/>
      <c r="Q4509" s="60"/>
      <c r="R4509" s="45"/>
      <c r="S4509" s="45"/>
      <c r="T4509" s="45"/>
      <c r="U4509" s="52"/>
      <c r="V4509" s="45"/>
      <c r="W4509" s="28"/>
    </row>
    <row r="4510" spans="1:23">
      <c r="A4510" s="6">
        <f t="shared" si="505"/>
        <v>-5079.8400942798598</v>
      </c>
      <c r="B4510" s="6">
        <f t="shared" si="504"/>
        <v>-5078.7134393598599</v>
      </c>
      <c r="C4510" s="65">
        <f>Original_Data!U4513</f>
        <v>0</v>
      </c>
      <c r="F4510" s="25"/>
      <c r="G4510" s="45"/>
      <c r="H4510" s="45"/>
      <c r="I4510" s="35"/>
      <c r="K4510" s="45"/>
      <c r="L4510" s="45"/>
      <c r="M4510" s="45"/>
      <c r="N4510" s="45"/>
      <c r="O4510" s="45"/>
      <c r="P4510" s="45"/>
      <c r="Q4510" s="60"/>
      <c r="R4510" s="45"/>
      <c r="S4510" s="45"/>
      <c r="T4510" s="45"/>
      <c r="U4510" s="52"/>
      <c r="V4510" s="45"/>
      <c r="W4510" s="28"/>
    </row>
    <row r="4511" spans="1:23">
      <c r="A4511" s="6">
        <f t="shared" si="505"/>
        <v>-5080.9667491998598</v>
      </c>
      <c r="B4511" s="6">
        <f t="shared" si="504"/>
        <v>-5079.8400942798598</v>
      </c>
      <c r="C4511" s="65">
        <f>Original_Data!U4514</f>
        <v>0</v>
      </c>
      <c r="F4511" s="25"/>
      <c r="G4511" s="45"/>
      <c r="H4511" s="45"/>
      <c r="I4511" s="35"/>
      <c r="K4511" s="45"/>
      <c r="L4511" s="45"/>
      <c r="M4511" s="45"/>
      <c r="N4511" s="45"/>
      <c r="O4511" s="45"/>
      <c r="P4511" s="45"/>
      <c r="Q4511" s="60"/>
      <c r="R4511" s="45"/>
      <c r="S4511" s="45"/>
      <c r="T4511" s="45"/>
      <c r="U4511" s="52"/>
      <c r="V4511" s="45"/>
      <c r="W4511" s="28"/>
    </row>
    <row r="4512" spans="1:23">
      <c r="A4512" s="6">
        <f t="shared" si="505"/>
        <v>-5082.0934041198598</v>
      </c>
      <c r="B4512" s="6">
        <f t="shared" si="504"/>
        <v>-5080.9667491998598</v>
      </c>
      <c r="C4512" s="65">
        <f>Original_Data!U4515</f>
        <v>0</v>
      </c>
      <c r="F4512" s="25"/>
      <c r="G4512" s="45"/>
      <c r="H4512" s="45"/>
      <c r="I4512" s="35"/>
      <c r="K4512" s="45"/>
      <c r="L4512" s="45"/>
      <c r="M4512" s="45"/>
      <c r="N4512" s="45"/>
      <c r="O4512" s="45"/>
      <c r="P4512" s="45"/>
      <c r="Q4512" s="60"/>
      <c r="R4512" s="45"/>
      <c r="S4512" s="45"/>
      <c r="T4512" s="45"/>
      <c r="U4512" s="52"/>
      <c r="V4512" s="45"/>
      <c r="W4512" s="28"/>
    </row>
    <row r="4513" spans="1:23">
      <c r="A4513" s="6">
        <f t="shared" si="505"/>
        <v>-5083.2200590398597</v>
      </c>
      <c r="B4513" s="6">
        <f t="shared" si="504"/>
        <v>-5082.0934041198598</v>
      </c>
      <c r="C4513" s="65">
        <f>Original_Data!U4516</f>
        <v>0</v>
      </c>
      <c r="F4513" s="25"/>
      <c r="G4513" s="45"/>
      <c r="H4513" s="45"/>
      <c r="I4513" s="35"/>
      <c r="K4513" s="45"/>
      <c r="L4513" s="45"/>
      <c r="M4513" s="45"/>
      <c r="N4513" s="45"/>
      <c r="O4513" s="45"/>
      <c r="P4513" s="45"/>
      <c r="Q4513" s="60"/>
      <c r="R4513" s="45"/>
      <c r="S4513" s="45"/>
      <c r="T4513" s="45"/>
      <c r="U4513" s="52"/>
      <c r="V4513" s="45"/>
      <c r="W4513" s="28"/>
    </row>
    <row r="4514" spans="1:23">
      <c r="A4514" s="6">
        <f t="shared" si="505"/>
        <v>-5084.3467139598597</v>
      </c>
      <c r="B4514" s="6">
        <f t="shared" si="504"/>
        <v>-5083.2200590398597</v>
      </c>
      <c r="C4514" s="65">
        <f>Original_Data!U4517</f>
        <v>0</v>
      </c>
      <c r="F4514" s="25"/>
      <c r="G4514" s="45"/>
      <c r="H4514" s="45"/>
      <c r="I4514" s="35"/>
      <c r="K4514" s="45"/>
      <c r="L4514" s="45"/>
      <c r="M4514" s="45"/>
      <c r="N4514" s="45"/>
      <c r="O4514" s="45"/>
      <c r="P4514" s="45"/>
      <c r="Q4514" s="60"/>
      <c r="R4514" s="45"/>
      <c r="S4514" s="45"/>
      <c r="T4514" s="45"/>
      <c r="U4514" s="52"/>
      <c r="V4514" s="45"/>
      <c r="W4514" s="28"/>
    </row>
    <row r="4515" spans="1:23">
      <c r="A4515" s="6">
        <f t="shared" si="505"/>
        <v>-5085.4733688798597</v>
      </c>
      <c r="B4515" s="6">
        <f t="shared" si="504"/>
        <v>-5084.3467139598597</v>
      </c>
      <c r="C4515" s="65">
        <f>Original_Data!U4518</f>
        <v>0</v>
      </c>
      <c r="F4515" s="25"/>
      <c r="G4515" s="45"/>
      <c r="H4515" s="45"/>
      <c r="I4515" s="35"/>
      <c r="K4515" s="45"/>
      <c r="L4515" s="45"/>
      <c r="M4515" s="45"/>
      <c r="N4515" s="45"/>
      <c r="O4515" s="45"/>
      <c r="P4515" s="45"/>
      <c r="Q4515" s="60"/>
      <c r="R4515" s="45"/>
      <c r="S4515" s="45"/>
      <c r="T4515" s="45"/>
      <c r="U4515" s="52"/>
      <c r="V4515" s="45"/>
      <c r="W4515" s="28"/>
    </row>
    <row r="4516" spans="1:23">
      <c r="A4516" s="6">
        <f t="shared" si="505"/>
        <v>-5086.6000237998596</v>
      </c>
      <c r="B4516" s="6">
        <f t="shared" si="504"/>
        <v>-5085.4733688798597</v>
      </c>
      <c r="C4516" s="65">
        <f>Original_Data!U4519</f>
        <v>0</v>
      </c>
      <c r="F4516" s="25"/>
      <c r="G4516" s="45"/>
      <c r="H4516" s="45"/>
      <c r="I4516" s="35"/>
      <c r="K4516" s="45"/>
      <c r="L4516" s="45"/>
      <c r="M4516" s="45"/>
      <c r="N4516" s="45"/>
      <c r="O4516" s="45"/>
      <c r="P4516" s="45"/>
      <c r="Q4516" s="60"/>
      <c r="R4516" s="45"/>
      <c r="S4516" s="45"/>
      <c r="T4516" s="45"/>
      <c r="U4516" s="52"/>
      <c r="V4516" s="45"/>
      <c r="W4516" s="28"/>
    </row>
    <row r="4517" spans="1:23">
      <c r="A4517" s="6">
        <f t="shared" si="505"/>
        <v>-5087.7266787198596</v>
      </c>
      <c r="B4517" s="6">
        <f t="shared" si="504"/>
        <v>-5086.6000237998596</v>
      </c>
      <c r="C4517" s="65">
        <f>Original_Data!U4520</f>
        <v>0</v>
      </c>
      <c r="F4517" s="25"/>
      <c r="G4517" s="45"/>
      <c r="H4517" s="45"/>
      <c r="I4517" s="35"/>
      <c r="K4517" s="45"/>
      <c r="L4517" s="45"/>
      <c r="M4517" s="45"/>
      <c r="N4517" s="45"/>
      <c r="O4517" s="45"/>
      <c r="P4517" s="45"/>
      <c r="Q4517" s="60"/>
      <c r="R4517" s="45"/>
      <c r="S4517" s="45"/>
      <c r="T4517" s="45"/>
      <c r="U4517" s="52"/>
      <c r="V4517" s="45"/>
      <c r="W4517" s="28"/>
    </row>
    <row r="4518" spans="1:23">
      <c r="A4518" s="6">
        <f t="shared" si="505"/>
        <v>-5088.8533336398596</v>
      </c>
      <c r="B4518" s="6">
        <f t="shared" si="504"/>
        <v>-5087.7266787198596</v>
      </c>
      <c r="C4518" s="65">
        <f>Original_Data!U4521</f>
        <v>0</v>
      </c>
      <c r="F4518" s="25"/>
      <c r="G4518" s="45"/>
      <c r="H4518" s="45"/>
      <c r="I4518" s="35"/>
      <c r="K4518" s="45"/>
      <c r="L4518" s="45"/>
      <c r="M4518" s="45"/>
      <c r="N4518" s="45"/>
      <c r="O4518" s="45"/>
      <c r="P4518" s="45"/>
      <c r="Q4518" s="60"/>
      <c r="R4518" s="45"/>
      <c r="S4518" s="45"/>
      <c r="T4518" s="45"/>
      <c r="U4518" s="52"/>
      <c r="V4518" s="45"/>
      <c r="W4518" s="28"/>
    </row>
    <row r="4519" spans="1:23">
      <c r="A4519" s="6">
        <f t="shared" si="505"/>
        <v>-5089.9799885598595</v>
      </c>
      <c r="B4519" s="6">
        <f t="shared" si="504"/>
        <v>-5088.8533336398596</v>
      </c>
      <c r="C4519" s="65">
        <f>Original_Data!U4522</f>
        <v>0</v>
      </c>
      <c r="F4519" s="25"/>
      <c r="G4519" s="45"/>
      <c r="H4519" s="45"/>
      <c r="I4519" s="35"/>
      <c r="K4519" s="45"/>
      <c r="L4519" s="45"/>
      <c r="M4519" s="45"/>
      <c r="N4519" s="45"/>
      <c r="O4519" s="45"/>
      <c r="P4519" s="45"/>
      <c r="Q4519" s="60"/>
      <c r="R4519" s="45"/>
      <c r="S4519" s="45"/>
      <c r="T4519" s="45"/>
      <c r="U4519" s="52"/>
      <c r="V4519" s="45"/>
      <c r="W4519" s="28"/>
    </row>
    <row r="4520" spans="1:23">
      <c r="A4520" s="6">
        <f t="shared" si="505"/>
        <v>-5091.1066434798595</v>
      </c>
      <c r="B4520" s="6">
        <f t="shared" si="504"/>
        <v>-5089.9799885598595</v>
      </c>
      <c r="C4520" s="65">
        <f>Original_Data!U4523</f>
        <v>0</v>
      </c>
      <c r="F4520" s="25"/>
      <c r="G4520" s="45"/>
      <c r="H4520" s="45"/>
      <c r="I4520" s="35"/>
      <c r="K4520" s="45"/>
      <c r="L4520" s="45"/>
      <c r="M4520" s="45"/>
      <c r="N4520" s="45"/>
      <c r="O4520" s="45"/>
      <c r="P4520" s="45"/>
      <c r="Q4520" s="60"/>
      <c r="R4520" s="45"/>
      <c r="S4520" s="45"/>
      <c r="T4520" s="45"/>
      <c r="U4520" s="52"/>
      <c r="V4520" s="45"/>
      <c r="W4520" s="28"/>
    </row>
    <row r="4521" spans="1:23">
      <c r="A4521" s="6">
        <f t="shared" si="505"/>
        <v>-5092.2332983998595</v>
      </c>
      <c r="B4521" s="6">
        <f t="shared" si="504"/>
        <v>-5091.1066434798595</v>
      </c>
      <c r="C4521" s="65">
        <f>Original_Data!U4524</f>
        <v>0</v>
      </c>
      <c r="F4521" s="25"/>
      <c r="G4521" s="45"/>
      <c r="H4521" s="45"/>
      <c r="I4521" s="35"/>
      <c r="K4521" s="45"/>
      <c r="L4521" s="45"/>
      <c r="M4521" s="45"/>
      <c r="N4521" s="45"/>
      <c r="O4521" s="45"/>
      <c r="P4521" s="45"/>
      <c r="Q4521" s="60"/>
      <c r="R4521" s="45"/>
      <c r="S4521" s="45"/>
      <c r="T4521" s="45"/>
      <c r="U4521" s="52"/>
      <c r="V4521" s="45"/>
      <c r="W4521" s="28"/>
    </row>
    <row r="4522" spans="1:23">
      <c r="A4522" s="6">
        <f t="shared" si="505"/>
        <v>-5093.3599533198594</v>
      </c>
      <c r="B4522" s="6">
        <f t="shared" si="504"/>
        <v>-5092.2332983998595</v>
      </c>
      <c r="C4522" s="65">
        <f>Original_Data!U4525</f>
        <v>0</v>
      </c>
      <c r="F4522" s="25"/>
      <c r="G4522" s="45"/>
      <c r="H4522" s="45"/>
      <c r="I4522" s="35"/>
      <c r="K4522" s="45"/>
      <c r="L4522" s="45"/>
      <c r="M4522" s="45"/>
      <c r="N4522" s="45"/>
      <c r="O4522" s="45"/>
      <c r="P4522" s="45"/>
      <c r="Q4522" s="60"/>
      <c r="R4522" s="45"/>
      <c r="S4522" s="45"/>
      <c r="T4522" s="45"/>
      <c r="U4522" s="52"/>
      <c r="V4522" s="45"/>
      <c r="W4522" s="28"/>
    </row>
    <row r="4523" spans="1:23">
      <c r="A4523" s="6">
        <f t="shared" si="505"/>
        <v>-5094.4866082398594</v>
      </c>
      <c r="B4523" s="6">
        <f t="shared" si="504"/>
        <v>-5093.3599533198594</v>
      </c>
      <c r="C4523" s="65">
        <f>Original_Data!U4526</f>
        <v>0</v>
      </c>
      <c r="F4523" s="25"/>
      <c r="G4523" s="45"/>
      <c r="H4523" s="45"/>
      <c r="I4523" s="35"/>
      <c r="K4523" s="45"/>
      <c r="L4523" s="45"/>
      <c r="M4523" s="45"/>
      <c r="N4523" s="45"/>
      <c r="O4523" s="45"/>
      <c r="P4523" s="45"/>
      <c r="Q4523" s="60"/>
      <c r="R4523" s="45"/>
      <c r="S4523" s="45"/>
      <c r="T4523" s="45"/>
      <c r="U4523" s="52"/>
      <c r="V4523" s="45"/>
      <c r="W4523" s="28"/>
    </row>
    <row r="4524" spans="1:23">
      <c r="A4524" s="6">
        <f t="shared" si="505"/>
        <v>-5095.6132631598593</v>
      </c>
      <c r="B4524" s="6">
        <f t="shared" si="504"/>
        <v>-5094.4866082398594</v>
      </c>
      <c r="C4524" s="65">
        <f>Original_Data!U4527</f>
        <v>0</v>
      </c>
      <c r="F4524" s="25"/>
      <c r="G4524" s="45"/>
      <c r="H4524" s="45"/>
      <c r="I4524" s="35"/>
      <c r="K4524" s="45"/>
      <c r="L4524" s="45"/>
      <c r="M4524" s="45"/>
      <c r="N4524" s="45"/>
      <c r="O4524" s="45"/>
      <c r="P4524" s="45"/>
      <c r="Q4524" s="60"/>
      <c r="R4524" s="45"/>
      <c r="S4524" s="45"/>
      <c r="T4524" s="45"/>
      <c r="U4524" s="52"/>
      <c r="V4524" s="45"/>
      <c r="W4524" s="28"/>
    </row>
    <row r="4525" spans="1:23">
      <c r="A4525" s="6">
        <f t="shared" si="505"/>
        <v>-5096.7399180798593</v>
      </c>
      <c r="B4525" s="6">
        <f t="shared" si="504"/>
        <v>-5095.6132631598593</v>
      </c>
      <c r="C4525" s="65">
        <f>Original_Data!U4528</f>
        <v>0</v>
      </c>
      <c r="F4525" s="25"/>
      <c r="G4525" s="45"/>
      <c r="H4525" s="45"/>
      <c r="I4525" s="35"/>
      <c r="K4525" s="45"/>
      <c r="L4525" s="45"/>
      <c r="M4525" s="45"/>
      <c r="N4525" s="45"/>
      <c r="O4525" s="45"/>
      <c r="P4525" s="45"/>
      <c r="Q4525" s="60"/>
      <c r="R4525" s="45"/>
      <c r="S4525" s="45"/>
      <c r="T4525" s="45"/>
      <c r="U4525" s="52"/>
      <c r="V4525" s="45"/>
      <c r="W4525" s="28"/>
    </row>
    <row r="4526" spans="1:23">
      <c r="A4526" s="6">
        <f t="shared" si="505"/>
        <v>-5097.8665729998593</v>
      </c>
      <c r="B4526" s="6">
        <f t="shared" si="504"/>
        <v>-5096.7399180798593</v>
      </c>
      <c r="C4526" s="65">
        <f>Original_Data!U4529</f>
        <v>0</v>
      </c>
      <c r="F4526" s="25"/>
      <c r="G4526" s="45"/>
      <c r="H4526" s="45"/>
      <c r="I4526" s="35"/>
      <c r="K4526" s="45"/>
      <c r="L4526" s="45"/>
      <c r="M4526" s="45"/>
      <c r="N4526" s="45"/>
      <c r="O4526" s="45"/>
      <c r="P4526" s="45"/>
      <c r="Q4526" s="60"/>
      <c r="R4526" s="45"/>
      <c r="S4526" s="45"/>
      <c r="T4526" s="45"/>
      <c r="U4526" s="52"/>
      <c r="V4526" s="45"/>
      <c r="W4526" s="28"/>
    </row>
    <row r="4527" spans="1:23">
      <c r="A4527" s="6">
        <f t="shared" si="505"/>
        <v>-5098.9932279198592</v>
      </c>
      <c r="B4527" s="6">
        <f t="shared" si="504"/>
        <v>-5097.8665729998593</v>
      </c>
      <c r="C4527" s="65">
        <f>Original_Data!U4530</f>
        <v>0</v>
      </c>
      <c r="F4527" s="25"/>
      <c r="G4527" s="45"/>
      <c r="H4527" s="45"/>
      <c r="I4527" s="35"/>
      <c r="K4527" s="45"/>
      <c r="L4527" s="45"/>
      <c r="M4527" s="45"/>
      <c r="N4527" s="45"/>
      <c r="O4527" s="45"/>
      <c r="P4527" s="45"/>
      <c r="Q4527" s="60"/>
      <c r="R4527" s="45"/>
      <c r="S4527" s="45"/>
      <c r="T4527" s="45"/>
      <c r="U4527" s="52"/>
      <c r="V4527" s="45"/>
      <c r="W4527" s="28"/>
    </row>
    <row r="4528" spans="1:23">
      <c r="A4528" s="6">
        <f t="shared" si="505"/>
        <v>-5100.1198828398592</v>
      </c>
      <c r="B4528" s="6">
        <f t="shared" si="504"/>
        <v>-5098.9932279198592</v>
      </c>
      <c r="C4528" s="65">
        <f>Original_Data!U4531</f>
        <v>0</v>
      </c>
      <c r="F4528" s="25"/>
      <c r="G4528" s="45"/>
      <c r="H4528" s="45"/>
      <c r="I4528" s="35"/>
      <c r="K4528" s="45"/>
      <c r="L4528" s="45"/>
      <c r="M4528" s="45"/>
      <c r="N4528" s="45"/>
      <c r="O4528" s="45"/>
      <c r="P4528" s="45"/>
      <c r="Q4528" s="60"/>
      <c r="R4528" s="45"/>
      <c r="S4528" s="45"/>
      <c r="T4528" s="45"/>
      <c r="U4528" s="52"/>
      <c r="V4528" s="45"/>
      <c r="W4528" s="28"/>
    </row>
    <row r="4529" spans="1:23">
      <c r="A4529" s="6">
        <f t="shared" si="505"/>
        <v>-5101.2465377598592</v>
      </c>
      <c r="B4529" s="6">
        <f t="shared" si="504"/>
        <v>-5100.1198828398592</v>
      </c>
      <c r="C4529" s="65">
        <f>Original_Data!U4532</f>
        <v>0</v>
      </c>
      <c r="F4529" s="25"/>
      <c r="G4529" s="45"/>
      <c r="H4529" s="45"/>
      <c r="I4529" s="35"/>
      <c r="K4529" s="45"/>
      <c r="L4529" s="45"/>
      <c r="M4529" s="45"/>
      <c r="N4529" s="45"/>
      <c r="O4529" s="45"/>
      <c r="P4529" s="45"/>
      <c r="Q4529" s="60"/>
      <c r="R4529" s="45"/>
      <c r="S4529" s="45"/>
      <c r="T4529" s="45"/>
      <c r="U4529" s="52"/>
      <c r="V4529" s="45"/>
      <c r="W4529" s="28"/>
    </row>
    <row r="4530" spans="1:23">
      <c r="A4530" s="6">
        <f t="shared" si="505"/>
        <v>-5102.3731926798591</v>
      </c>
      <c r="B4530" s="6">
        <f t="shared" si="504"/>
        <v>-5101.2465377598592</v>
      </c>
      <c r="C4530" s="65">
        <f>Original_Data!U4533</f>
        <v>0</v>
      </c>
      <c r="F4530" s="25"/>
      <c r="G4530" s="45"/>
      <c r="H4530" s="45"/>
      <c r="I4530" s="35"/>
      <c r="K4530" s="45"/>
      <c r="L4530" s="45"/>
      <c r="M4530" s="45"/>
      <c r="N4530" s="45"/>
      <c r="O4530" s="45"/>
      <c r="P4530" s="45"/>
      <c r="Q4530" s="60"/>
      <c r="R4530" s="45"/>
      <c r="S4530" s="45"/>
      <c r="T4530" s="45"/>
      <c r="U4530" s="52"/>
      <c r="V4530" s="45"/>
      <c r="W4530" s="28"/>
    </row>
    <row r="4531" spans="1:23">
      <c r="A4531" s="6">
        <f t="shared" si="505"/>
        <v>-5103.4998475998591</v>
      </c>
      <c r="B4531" s="6">
        <f t="shared" si="504"/>
        <v>-5102.3731926798591</v>
      </c>
      <c r="C4531" s="65">
        <f>Original_Data!U4534</f>
        <v>0</v>
      </c>
      <c r="F4531" s="25"/>
      <c r="G4531" s="45"/>
      <c r="H4531" s="45"/>
      <c r="I4531" s="35"/>
      <c r="K4531" s="45"/>
      <c r="L4531" s="45"/>
      <c r="M4531" s="45"/>
      <c r="N4531" s="45"/>
      <c r="O4531" s="45"/>
      <c r="P4531" s="45"/>
      <c r="Q4531" s="60"/>
      <c r="R4531" s="45"/>
      <c r="S4531" s="45"/>
      <c r="T4531" s="45"/>
      <c r="U4531" s="52"/>
      <c r="V4531" s="45"/>
      <c r="W4531" s="28"/>
    </row>
    <row r="4532" spans="1:23">
      <c r="A4532" s="6">
        <f t="shared" si="505"/>
        <v>-5104.6265025198591</v>
      </c>
      <c r="B4532" s="6">
        <f t="shared" si="504"/>
        <v>-5103.4998475998591</v>
      </c>
      <c r="C4532" s="65">
        <f>Original_Data!U4535</f>
        <v>0</v>
      </c>
      <c r="F4532" s="25"/>
      <c r="G4532" s="45"/>
      <c r="H4532" s="45"/>
      <c r="I4532" s="35"/>
      <c r="K4532" s="45"/>
      <c r="L4532" s="45"/>
      <c r="M4532" s="45"/>
      <c r="N4532" s="45"/>
      <c r="O4532" s="45"/>
      <c r="P4532" s="45"/>
      <c r="Q4532" s="60"/>
      <c r="R4532" s="45"/>
      <c r="S4532" s="45"/>
      <c r="T4532" s="45"/>
      <c r="U4532" s="52"/>
      <c r="V4532" s="45"/>
      <c r="W4532" s="28"/>
    </row>
    <row r="4533" spans="1:23">
      <c r="A4533" s="6">
        <f t="shared" si="505"/>
        <v>-5105.753157439859</v>
      </c>
      <c r="B4533" s="6">
        <f t="shared" si="504"/>
        <v>-5104.6265025198591</v>
      </c>
      <c r="C4533" s="65">
        <f>Original_Data!U4536</f>
        <v>0</v>
      </c>
      <c r="F4533" s="25"/>
      <c r="G4533" s="45"/>
      <c r="H4533" s="45"/>
      <c r="I4533" s="35"/>
      <c r="K4533" s="45"/>
      <c r="L4533" s="45"/>
      <c r="M4533" s="45"/>
      <c r="N4533" s="45"/>
      <c r="O4533" s="45"/>
      <c r="P4533" s="45"/>
      <c r="Q4533" s="60"/>
      <c r="R4533" s="45"/>
      <c r="S4533" s="45"/>
      <c r="T4533" s="45"/>
      <c r="U4533" s="52"/>
      <c r="V4533" s="45"/>
      <c r="W4533" s="28"/>
    </row>
    <row r="4534" spans="1:23">
      <c r="A4534" s="6">
        <f t="shared" si="505"/>
        <v>-5106.879812359859</v>
      </c>
      <c r="B4534" s="6">
        <f t="shared" si="504"/>
        <v>-5105.753157439859</v>
      </c>
      <c r="C4534" s="65">
        <f>Original_Data!U4537</f>
        <v>0</v>
      </c>
      <c r="F4534" s="25"/>
      <c r="G4534" s="45"/>
      <c r="H4534" s="45"/>
      <c r="I4534" s="35"/>
      <c r="K4534" s="45"/>
      <c r="L4534" s="45"/>
      <c r="M4534" s="45"/>
      <c r="N4534" s="45"/>
      <c r="O4534" s="45"/>
      <c r="P4534" s="45"/>
      <c r="Q4534" s="60"/>
      <c r="R4534" s="45"/>
      <c r="S4534" s="45"/>
      <c r="T4534" s="45"/>
      <c r="U4534" s="52"/>
      <c r="V4534" s="45"/>
      <c r="W4534" s="28"/>
    </row>
    <row r="4535" spans="1:23">
      <c r="A4535" s="6">
        <f t="shared" si="505"/>
        <v>-5108.006467279859</v>
      </c>
      <c r="B4535" s="6">
        <f t="shared" si="504"/>
        <v>-5106.879812359859</v>
      </c>
      <c r="C4535" s="65">
        <f>Original_Data!U4538</f>
        <v>0</v>
      </c>
      <c r="F4535" s="25"/>
      <c r="G4535" s="45"/>
      <c r="H4535" s="45"/>
      <c r="I4535" s="35"/>
      <c r="K4535" s="45"/>
      <c r="L4535" s="45"/>
      <c r="M4535" s="45"/>
      <c r="N4535" s="45"/>
      <c r="O4535" s="45"/>
      <c r="P4535" s="45"/>
      <c r="Q4535" s="60"/>
      <c r="R4535" s="45"/>
      <c r="S4535" s="45"/>
      <c r="T4535" s="45"/>
      <c r="U4535" s="52"/>
      <c r="V4535" s="45"/>
      <c r="W4535" s="28"/>
    </row>
    <row r="4536" spans="1:23">
      <c r="A4536" s="6">
        <f t="shared" si="505"/>
        <v>-5109.1331221998589</v>
      </c>
      <c r="B4536" s="6">
        <f t="shared" si="504"/>
        <v>-5108.006467279859</v>
      </c>
      <c r="C4536" s="65">
        <f>Original_Data!U4539</f>
        <v>0</v>
      </c>
      <c r="F4536" s="25"/>
      <c r="G4536" s="45"/>
      <c r="H4536" s="45"/>
      <c r="I4536" s="35"/>
      <c r="K4536" s="45"/>
      <c r="L4536" s="45"/>
      <c r="M4536" s="45"/>
      <c r="N4536" s="45"/>
      <c r="O4536" s="45"/>
      <c r="P4536" s="45"/>
      <c r="Q4536" s="60"/>
      <c r="R4536" s="45"/>
      <c r="S4536" s="45"/>
      <c r="T4536" s="45"/>
      <c r="U4536" s="52"/>
      <c r="V4536" s="45"/>
      <c r="W4536" s="28"/>
    </row>
    <row r="4537" spans="1:23">
      <c r="A4537" s="6">
        <f t="shared" si="505"/>
        <v>-5110.2597771198589</v>
      </c>
      <c r="B4537" s="6">
        <f t="shared" si="504"/>
        <v>-5109.1331221998589</v>
      </c>
      <c r="C4537" s="65">
        <f>Original_Data!U4540</f>
        <v>0</v>
      </c>
      <c r="F4537" s="25"/>
      <c r="G4537" s="45"/>
      <c r="H4537" s="45"/>
      <c r="I4537" s="35"/>
      <c r="K4537" s="45"/>
      <c r="L4537" s="45"/>
      <c r="M4537" s="45"/>
      <c r="N4537" s="45"/>
      <c r="O4537" s="45"/>
      <c r="P4537" s="45"/>
      <c r="Q4537" s="60"/>
      <c r="R4537" s="45"/>
      <c r="S4537" s="45"/>
      <c r="T4537" s="45"/>
      <c r="U4537" s="52"/>
      <c r="V4537" s="45"/>
      <c r="W4537" s="28"/>
    </row>
    <row r="4538" spans="1:23">
      <c r="A4538" s="6">
        <f t="shared" si="505"/>
        <v>-5111.3864320398588</v>
      </c>
      <c r="B4538" s="6">
        <f t="shared" si="504"/>
        <v>-5110.2597771198589</v>
      </c>
      <c r="C4538" s="65">
        <f>Original_Data!U4541</f>
        <v>0</v>
      </c>
      <c r="F4538" s="25"/>
      <c r="G4538" s="45"/>
      <c r="H4538" s="45"/>
      <c r="I4538" s="35"/>
      <c r="K4538" s="45"/>
      <c r="L4538" s="45"/>
      <c r="M4538" s="45"/>
      <c r="N4538" s="45"/>
      <c r="O4538" s="45"/>
      <c r="P4538" s="45"/>
      <c r="Q4538" s="60"/>
      <c r="R4538" s="45"/>
      <c r="S4538" s="45"/>
      <c r="T4538" s="45"/>
      <c r="U4538" s="52"/>
      <c r="V4538" s="45"/>
      <c r="W4538" s="28"/>
    </row>
    <row r="4539" spans="1:23">
      <c r="A4539" s="6">
        <f t="shared" si="505"/>
        <v>-5112.5130869598588</v>
      </c>
      <c r="B4539" s="6">
        <f t="shared" si="504"/>
        <v>-5111.3864320398588</v>
      </c>
      <c r="C4539" s="65">
        <f>Original_Data!U4542</f>
        <v>0</v>
      </c>
      <c r="F4539" s="25"/>
      <c r="G4539" s="45"/>
      <c r="H4539" s="45"/>
      <c r="I4539" s="35"/>
      <c r="K4539" s="45"/>
      <c r="L4539" s="45"/>
      <c r="M4539" s="45"/>
      <c r="N4539" s="45"/>
      <c r="O4539" s="45"/>
      <c r="P4539" s="45"/>
      <c r="Q4539" s="60"/>
      <c r="R4539" s="45"/>
      <c r="S4539" s="45"/>
      <c r="T4539" s="45"/>
      <c r="U4539" s="52"/>
      <c r="V4539" s="45"/>
      <c r="W4539" s="28"/>
    </row>
    <row r="4540" spans="1:23">
      <c r="A4540" s="6">
        <f t="shared" si="505"/>
        <v>-5113.6397418798588</v>
      </c>
      <c r="B4540" s="6">
        <f t="shared" ref="B4540:B4603" si="506">B4539 - 1.12665492</f>
        <v>-5112.5130869598588</v>
      </c>
      <c r="C4540" s="65">
        <f>Original_Data!U4543</f>
        <v>0</v>
      </c>
      <c r="F4540" s="25"/>
      <c r="G4540" s="45"/>
      <c r="H4540" s="45"/>
      <c r="I4540" s="35"/>
      <c r="K4540" s="45"/>
      <c r="L4540" s="45"/>
      <c r="M4540" s="45"/>
      <c r="N4540" s="45"/>
      <c r="O4540" s="45"/>
      <c r="P4540" s="45"/>
      <c r="Q4540" s="60"/>
      <c r="R4540" s="45"/>
      <c r="S4540" s="45"/>
      <c r="T4540" s="45"/>
      <c r="U4540" s="52"/>
      <c r="V4540" s="45"/>
      <c r="W4540" s="28"/>
    </row>
    <row r="4541" spans="1:23">
      <c r="A4541" s="6">
        <f t="shared" si="505"/>
        <v>-5114.7663967998587</v>
      </c>
      <c r="B4541" s="6">
        <f t="shared" si="506"/>
        <v>-5113.6397418798588</v>
      </c>
      <c r="C4541" s="65">
        <f>Original_Data!U4544</f>
        <v>0</v>
      </c>
      <c r="F4541" s="25"/>
      <c r="G4541" s="45"/>
      <c r="H4541" s="45"/>
      <c r="I4541" s="35"/>
      <c r="K4541" s="45"/>
      <c r="L4541" s="45"/>
      <c r="M4541" s="45"/>
      <c r="N4541" s="45"/>
      <c r="O4541" s="45"/>
      <c r="P4541" s="45"/>
      <c r="Q4541" s="60"/>
      <c r="R4541" s="45"/>
      <c r="S4541" s="45"/>
      <c r="T4541" s="45"/>
      <c r="U4541" s="52"/>
      <c r="V4541" s="45"/>
      <c r="W4541" s="28"/>
    </row>
    <row r="4542" spans="1:23">
      <c r="A4542" s="6">
        <f t="shared" si="505"/>
        <v>-5115.8930517198587</v>
      </c>
      <c r="B4542" s="6">
        <f t="shared" si="506"/>
        <v>-5114.7663967998587</v>
      </c>
      <c r="C4542" s="65">
        <f>Original_Data!U4545</f>
        <v>0</v>
      </c>
      <c r="F4542" s="25"/>
      <c r="G4542" s="45"/>
      <c r="H4542" s="45"/>
      <c r="I4542" s="35"/>
      <c r="K4542" s="45"/>
      <c r="L4542" s="45"/>
      <c r="M4542" s="45"/>
      <c r="N4542" s="45"/>
      <c r="O4542" s="45"/>
      <c r="P4542" s="45"/>
      <c r="Q4542" s="60"/>
      <c r="R4542" s="45"/>
      <c r="S4542" s="45"/>
      <c r="T4542" s="45"/>
      <c r="U4542" s="52"/>
      <c r="V4542" s="45"/>
      <c r="W4542" s="28"/>
    </row>
    <row r="4543" spans="1:23">
      <c r="A4543" s="6">
        <f t="shared" si="505"/>
        <v>-5117.0197066398587</v>
      </c>
      <c r="B4543" s="6">
        <f t="shared" si="506"/>
        <v>-5115.8930517198587</v>
      </c>
      <c r="C4543" s="65">
        <f>Original_Data!U4546</f>
        <v>0</v>
      </c>
      <c r="F4543" s="25"/>
      <c r="G4543" s="45"/>
      <c r="H4543" s="45"/>
      <c r="I4543" s="35"/>
      <c r="K4543" s="45"/>
      <c r="L4543" s="45"/>
      <c r="M4543" s="45"/>
      <c r="N4543" s="45"/>
      <c r="O4543" s="45"/>
      <c r="P4543" s="45"/>
      <c r="Q4543" s="60"/>
      <c r="R4543" s="45"/>
      <c r="S4543" s="45"/>
      <c r="T4543" s="45"/>
      <c r="U4543" s="52"/>
      <c r="V4543" s="45"/>
      <c r="W4543" s="28"/>
    </row>
    <row r="4544" spans="1:23">
      <c r="A4544" s="6">
        <f t="shared" si="505"/>
        <v>-5118.1463615598586</v>
      </c>
      <c r="B4544" s="6">
        <f t="shared" si="506"/>
        <v>-5117.0197066398587</v>
      </c>
      <c r="C4544" s="65">
        <f>Original_Data!U4547</f>
        <v>0</v>
      </c>
      <c r="F4544" s="25"/>
      <c r="G4544" s="45"/>
      <c r="H4544" s="45"/>
      <c r="I4544" s="35"/>
      <c r="K4544" s="45"/>
      <c r="L4544" s="45"/>
      <c r="M4544" s="45"/>
      <c r="N4544" s="45"/>
      <c r="O4544" s="45"/>
      <c r="P4544" s="45"/>
      <c r="Q4544" s="60"/>
      <c r="R4544" s="45"/>
      <c r="S4544" s="45"/>
      <c r="T4544" s="45"/>
      <c r="U4544" s="52"/>
      <c r="V4544" s="45"/>
      <c r="W4544" s="28"/>
    </row>
    <row r="4545" spans="1:23">
      <c r="A4545" s="6">
        <f t="shared" si="505"/>
        <v>-5119.2730164798586</v>
      </c>
      <c r="B4545" s="6">
        <f t="shared" si="506"/>
        <v>-5118.1463615598586</v>
      </c>
      <c r="C4545" s="65">
        <f>Original_Data!U4548</f>
        <v>0</v>
      </c>
      <c r="F4545" s="25"/>
      <c r="G4545" s="45"/>
      <c r="H4545" s="45"/>
      <c r="I4545" s="35"/>
      <c r="K4545" s="45"/>
      <c r="L4545" s="45"/>
      <c r="M4545" s="45"/>
      <c r="N4545" s="45"/>
      <c r="O4545" s="45"/>
      <c r="P4545" s="45"/>
      <c r="Q4545" s="60"/>
      <c r="R4545" s="45"/>
      <c r="S4545" s="45"/>
      <c r="T4545" s="45"/>
      <c r="U4545" s="52"/>
      <c r="V4545" s="45"/>
      <c r="W4545" s="28"/>
    </row>
    <row r="4546" spans="1:23">
      <c r="A4546" s="6">
        <f t="shared" si="505"/>
        <v>-5120.3996713998586</v>
      </c>
      <c r="B4546" s="6">
        <f t="shared" si="506"/>
        <v>-5119.2730164798586</v>
      </c>
      <c r="C4546" s="65">
        <f>Original_Data!U4549</f>
        <v>0</v>
      </c>
      <c r="F4546" s="25"/>
      <c r="G4546" s="45"/>
      <c r="H4546" s="45"/>
      <c r="I4546" s="35"/>
      <c r="K4546" s="45"/>
      <c r="L4546" s="45"/>
      <c r="M4546" s="45"/>
      <c r="N4546" s="45"/>
      <c r="O4546" s="45"/>
      <c r="P4546" s="45"/>
      <c r="Q4546" s="60"/>
      <c r="R4546" s="45"/>
      <c r="S4546" s="45"/>
      <c r="T4546" s="45"/>
      <c r="U4546" s="52"/>
      <c r="V4546" s="45"/>
      <c r="W4546" s="28"/>
    </row>
    <row r="4547" spans="1:23">
      <c r="A4547" s="6">
        <f t="shared" si="505"/>
        <v>-5121.5263263198585</v>
      </c>
      <c r="B4547" s="6">
        <f t="shared" si="506"/>
        <v>-5120.3996713998586</v>
      </c>
      <c r="C4547" s="65">
        <f>Original_Data!U4550</f>
        <v>0</v>
      </c>
      <c r="F4547" s="25"/>
      <c r="G4547" s="45"/>
      <c r="H4547" s="45"/>
      <c r="I4547" s="35"/>
      <c r="K4547" s="45"/>
      <c r="L4547" s="45"/>
      <c r="M4547" s="45"/>
      <c r="N4547" s="45"/>
      <c r="O4547" s="45"/>
      <c r="P4547" s="45"/>
      <c r="Q4547" s="60"/>
      <c r="R4547" s="45"/>
      <c r="S4547" s="45"/>
      <c r="T4547" s="45"/>
      <c r="U4547" s="52"/>
      <c r="V4547" s="45"/>
      <c r="W4547" s="28"/>
    </row>
    <row r="4548" spans="1:23">
      <c r="A4548" s="6">
        <f t="shared" ref="A4548:A4611" si="507" xml:space="preserve"> B4548 - 1.12665492</f>
        <v>-5122.6529812398585</v>
      </c>
      <c r="B4548" s="6">
        <f t="shared" si="506"/>
        <v>-5121.5263263198585</v>
      </c>
      <c r="C4548" s="65">
        <f>Original_Data!U4551</f>
        <v>0</v>
      </c>
      <c r="F4548" s="25"/>
      <c r="G4548" s="45"/>
      <c r="H4548" s="45"/>
      <c r="I4548" s="35"/>
      <c r="K4548" s="45"/>
      <c r="L4548" s="45"/>
      <c r="M4548" s="45"/>
      <c r="N4548" s="45"/>
      <c r="O4548" s="45"/>
      <c r="P4548" s="45"/>
      <c r="Q4548" s="60"/>
      <c r="R4548" s="45"/>
      <c r="S4548" s="45"/>
      <c r="T4548" s="45"/>
      <c r="U4548" s="52"/>
      <c r="V4548" s="45"/>
      <c r="W4548" s="28"/>
    </row>
    <row r="4549" spans="1:23">
      <c r="A4549" s="6">
        <f t="shared" si="507"/>
        <v>-5123.7796361598585</v>
      </c>
      <c r="B4549" s="6">
        <f t="shared" si="506"/>
        <v>-5122.6529812398585</v>
      </c>
      <c r="C4549" s="65">
        <f>Original_Data!U4552</f>
        <v>0</v>
      </c>
      <c r="F4549" s="25"/>
      <c r="G4549" s="45"/>
      <c r="H4549" s="45"/>
      <c r="I4549" s="35"/>
      <c r="K4549" s="45"/>
      <c r="L4549" s="45"/>
      <c r="M4549" s="45"/>
      <c r="N4549" s="45"/>
      <c r="O4549" s="45"/>
      <c r="P4549" s="45"/>
      <c r="Q4549" s="60"/>
      <c r="R4549" s="45"/>
      <c r="S4549" s="45"/>
      <c r="T4549" s="45"/>
      <c r="U4549" s="52"/>
      <c r="V4549" s="45"/>
      <c r="W4549" s="28"/>
    </row>
    <row r="4550" spans="1:23">
      <c r="A4550" s="6">
        <f t="shared" si="507"/>
        <v>-5124.9062910798584</v>
      </c>
      <c r="B4550" s="6">
        <f t="shared" si="506"/>
        <v>-5123.7796361598585</v>
      </c>
      <c r="C4550" s="65">
        <f>Original_Data!U4553</f>
        <v>0</v>
      </c>
      <c r="F4550" s="25"/>
      <c r="G4550" s="45"/>
      <c r="H4550" s="45"/>
      <c r="I4550" s="35"/>
      <c r="K4550" s="45"/>
      <c r="L4550" s="45"/>
      <c r="M4550" s="45"/>
      <c r="N4550" s="45"/>
      <c r="O4550" s="45"/>
      <c r="P4550" s="45"/>
      <c r="Q4550" s="60"/>
      <c r="R4550" s="45"/>
      <c r="S4550" s="45"/>
      <c r="T4550" s="45"/>
      <c r="U4550" s="52"/>
      <c r="V4550" s="45"/>
      <c r="W4550" s="28"/>
    </row>
    <row r="4551" spans="1:23">
      <c r="A4551" s="6">
        <f t="shared" si="507"/>
        <v>-5126.0329459998584</v>
      </c>
      <c r="B4551" s="6">
        <f t="shared" si="506"/>
        <v>-5124.9062910798584</v>
      </c>
      <c r="C4551" s="65">
        <f>Original_Data!U4554</f>
        <v>0</v>
      </c>
      <c r="F4551" s="25"/>
      <c r="G4551" s="45"/>
      <c r="H4551" s="45"/>
      <c r="I4551" s="35"/>
      <c r="K4551" s="45"/>
      <c r="L4551" s="45"/>
      <c r="M4551" s="45"/>
      <c r="N4551" s="45"/>
      <c r="O4551" s="45"/>
      <c r="P4551" s="45"/>
      <c r="Q4551" s="60"/>
      <c r="R4551" s="45"/>
      <c r="S4551" s="45"/>
      <c r="T4551" s="45"/>
      <c r="U4551" s="52"/>
      <c r="V4551" s="45"/>
      <c r="W4551" s="28"/>
    </row>
    <row r="4552" spans="1:23">
      <c r="A4552" s="6">
        <f t="shared" si="507"/>
        <v>-5127.1596009198583</v>
      </c>
      <c r="B4552" s="6">
        <f t="shared" si="506"/>
        <v>-5126.0329459998584</v>
      </c>
      <c r="C4552" s="65">
        <f>Original_Data!U4555</f>
        <v>0</v>
      </c>
      <c r="F4552" s="25"/>
      <c r="G4552" s="45"/>
      <c r="H4552" s="45"/>
      <c r="I4552" s="35"/>
      <c r="K4552" s="45"/>
      <c r="L4552" s="45"/>
      <c r="M4552" s="45"/>
      <c r="N4552" s="45"/>
      <c r="O4552" s="45"/>
      <c r="P4552" s="45"/>
      <c r="Q4552" s="60"/>
      <c r="R4552" s="45"/>
      <c r="S4552" s="45"/>
      <c r="T4552" s="45"/>
      <c r="U4552" s="52"/>
      <c r="V4552" s="45"/>
      <c r="W4552" s="28"/>
    </row>
    <row r="4553" spans="1:23">
      <c r="A4553" s="6">
        <f t="shared" si="507"/>
        <v>-5128.2862558398583</v>
      </c>
      <c r="B4553" s="6">
        <f t="shared" si="506"/>
        <v>-5127.1596009198583</v>
      </c>
      <c r="C4553" s="65">
        <f>Original_Data!U4556</f>
        <v>0</v>
      </c>
      <c r="F4553" s="25"/>
      <c r="G4553" s="45"/>
      <c r="H4553" s="45"/>
      <c r="I4553" s="35"/>
      <c r="K4553" s="45"/>
      <c r="L4553" s="45"/>
      <c r="M4553" s="45"/>
      <c r="N4553" s="45"/>
      <c r="O4553" s="45"/>
      <c r="P4553" s="45"/>
      <c r="Q4553" s="60"/>
      <c r="R4553" s="45"/>
      <c r="S4553" s="45"/>
      <c r="T4553" s="45"/>
      <c r="U4553" s="52"/>
      <c r="V4553" s="45"/>
      <c r="W4553" s="28"/>
    </row>
    <row r="4554" spans="1:23">
      <c r="A4554" s="6">
        <f t="shared" si="507"/>
        <v>-5129.4129107598583</v>
      </c>
      <c r="B4554" s="6">
        <f t="shared" si="506"/>
        <v>-5128.2862558398583</v>
      </c>
      <c r="C4554" s="65">
        <f>Original_Data!U4557</f>
        <v>0</v>
      </c>
      <c r="F4554" s="25"/>
      <c r="G4554" s="45"/>
      <c r="H4554" s="45"/>
      <c r="I4554" s="35"/>
      <c r="K4554" s="45"/>
      <c r="L4554" s="45"/>
      <c r="M4554" s="45"/>
      <c r="N4554" s="45"/>
      <c r="O4554" s="45"/>
      <c r="P4554" s="45"/>
      <c r="Q4554" s="60"/>
      <c r="R4554" s="45"/>
      <c r="S4554" s="45"/>
      <c r="T4554" s="45"/>
      <c r="U4554" s="52"/>
      <c r="V4554" s="45"/>
      <c r="W4554" s="28"/>
    </row>
    <row r="4555" spans="1:23">
      <c r="A4555" s="6">
        <f t="shared" si="507"/>
        <v>-5130.5395656798582</v>
      </c>
      <c r="B4555" s="6">
        <f t="shared" si="506"/>
        <v>-5129.4129107598583</v>
      </c>
      <c r="C4555" s="65">
        <f>Original_Data!U4558</f>
        <v>0</v>
      </c>
      <c r="F4555" s="25"/>
      <c r="G4555" s="45"/>
      <c r="H4555" s="45"/>
      <c r="I4555" s="35"/>
      <c r="K4555" s="45"/>
      <c r="L4555" s="45"/>
      <c r="M4555" s="45"/>
      <c r="N4555" s="45"/>
      <c r="O4555" s="45"/>
      <c r="P4555" s="45"/>
      <c r="Q4555" s="60"/>
      <c r="R4555" s="45"/>
      <c r="S4555" s="45"/>
      <c r="T4555" s="45"/>
      <c r="U4555" s="52"/>
      <c r="V4555" s="45"/>
      <c r="W4555" s="28"/>
    </row>
    <row r="4556" spans="1:23">
      <c r="A4556" s="6">
        <f t="shared" si="507"/>
        <v>-5131.6662205998582</v>
      </c>
      <c r="B4556" s="6">
        <f t="shared" si="506"/>
        <v>-5130.5395656798582</v>
      </c>
      <c r="C4556" s="65">
        <f>Original_Data!U4559</f>
        <v>0</v>
      </c>
      <c r="F4556" s="25"/>
      <c r="G4556" s="45"/>
      <c r="H4556" s="45"/>
      <c r="I4556" s="35"/>
      <c r="K4556" s="45"/>
      <c r="L4556" s="45"/>
      <c r="M4556" s="45"/>
      <c r="N4556" s="45"/>
      <c r="O4556" s="45"/>
      <c r="P4556" s="45"/>
      <c r="Q4556" s="60"/>
      <c r="R4556" s="45"/>
      <c r="S4556" s="45"/>
      <c r="T4556" s="45"/>
      <c r="U4556" s="52"/>
      <c r="V4556" s="45"/>
      <c r="W4556" s="28"/>
    </row>
    <row r="4557" spans="1:23">
      <c r="A4557" s="6">
        <f t="shared" si="507"/>
        <v>-5132.7928755198582</v>
      </c>
      <c r="B4557" s="6">
        <f t="shared" si="506"/>
        <v>-5131.6662205998582</v>
      </c>
      <c r="C4557" s="65">
        <f>Original_Data!U4560</f>
        <v>0</v>
      </c>
      <c r="F4557" s="25"/>
      <c r="G4557" s="45"/>
      <c r="H4557" s="45"/>
      <c r="I4557" s="35"/>
      <c r="K4557" s="45"/>
      <c r="L4557" s="45"/>
      <c r="M4557" s="45"/>
      <c r="N4557" s="45"/>
      <c r="O4557" s="45"/>
      <c r="P4557" s="45"/>
      <c r="Q4557" s="60"/>
      <c r="R4557" s="45"/>
      <c r="S4557" s="45"/>
      <c r="T4557" s="45"/>
      <c r="U4557" s="52"/>
      <c r="V4557" s="45"/>
      <c r="W4557" s="28"/>
    </row>
    <row r="4558" spans="1:23">
      <c r="A4558" s="6">
        <f t="shared" si="507"/>
        <v>-5133.9195304398581</v>
      </c>
      <c r="B4558" s="6">
        <f t="shared" si="506"/>
        <v>-5132.7928755198582</v>
      </c>
      <c r="C4558" s="65">
        <f>Original_Data!U4561</f>
        <v>0</v>
      </c>
      <c r="F4558" s="25"/>
      <c r="G4558" s="45"/>
      <c r="H4558" s="45"/>
      <c r="I4558" s="35"/>
      <c r="K4558" s="45"/>
      <c r="L4558" s="45"/>
      <c r="M4558" s="45"/>
      <c r="N4558" s="45"/>
      <c r="O4558" s="45"/>
      <c r="P4558" s="45"/>
      <c r="Q4558" s="60"/>
      <c r="R4558" s="45"/>
      <c r="S4558" s="45"/>
      <c r="T4558" s="45"/>
      <c r="U4558" s="52"/>
      <c r="V4558" s="45"/>
      <c r="W4558" s="28"/>
    </row>
    <row r="4559" spans="1:23">
      <c r="A4559" s="6">
        <f t="shared" si="507"/>
        <v>-5135.0461853598581</v>
      </c>
      <c r="B4559" s="6">
        <f t="shared" si="506"/>
        <v>-5133.9195304398581</v>
      </c>
      <c r="C4559" s="65">
        <f>Original_Data!U4562</f>
        <v>0</v>
      </c>
      <c r="F4559" s="25"/>
      <c r="G4559" s="45"/>
      <c r="H4559" s="45"/>
      <c r="I4559" s="35"/>
      <c r="K4559" s="45"/>
      <c r="L4559" s="45"/>
      <c r="M4559" s="45"/>
      <c r="N4559" s="45"/>
      <c r="O4559" s="45"/>
      <c r="P4559" s="45"/>
      <c r="Q4559" s="60"/>
      <c r="R4559" s="45"/>
      <c r="S4559" s="45"/>
      <c r="T4559" s="45"/>
      <c r="U4559" s="52"/>
      <c r="V4559" s="45"/>
      <c r="W4559" s="28"/>
    </row>
    <row r="4560" spans="1:23">
      <c r="A4560" s="6">
        <f t="shared" si="507"/>
        <v>-5136.1728402798581</v>
      </c>
      <c r="B4560" s="6">
        <f t="shared" si="506"/>
        <v>-5135.0461853598581</v>
      </c>
      <c r="C4560" s="65">
        <f>Original_Data!U4563</f>
        <v>0</v>
      </c>
      <c r="F4560" s="25"/>
      <c r="G4560" s="45"/>
      <c r="H4560" s="45"/>
      <c r="I4560" s="35"/>
      <c r="K4560" s="45"/>
      <c r="L4560" s="45"/>
      <c r="M4560" s="45"/>
      <c r="N4560" s="45"/>
      <c r="O4560" s="45"/>
      <c r="P4560" s="45"/>
      <c r="Q4560" s="60"/>
      <c r="R4560" s="45"/>
      <c r="S4560" s="45"/>
      <c r="T4560" s="45"/>
      <c r="U4560" s="52"/>
      <c r="V4560" s="45"/>
      <c r="W4560" s="28"/>
    </row>
    <row r="4561" spans="1:23">
      <c r="A4561" s="6">
        <f t="shared" si="507"/>
        <v>-5137.299495199858</v>
      </c>
      <c r="B4561" s="6">
        <f t="shared" si="506"/>
        <v>-5136.1728402798581</v>
      </c>
      <c r="C4561" s="65">
        <f>Original_Data!U4564</f>
        <v>0</v>
      </c>
      <c r="F4561" s="25"/>
      <c r="G4561" s="45"/>
      <c r="H4561" s="45"/>
      <c r="I4561" s="35"/>
      <c r="K4561" s="45"/>
      <c r="L4561" s="45"/>
      <c r="M4561" s="45"/>
      <c r="N4561" s="45"/>
      <c r="O4561" s="45"/>
      <c r="P4561" s="45"/>
      <c r="Q4561" s="60"/>
      <c r="R4561" s="45"/>
      <c r="S4561" s="45"/>
      <c r="T4561" s="45"/>
      <c r="U4561" s="52"/>
      <c r="V4561" s="45"/>
      <c r="W4561" s="28"/>
    </row>
    <row r="4562" spans="1:23">
      <c r="A4562" s="6">
        <f t="shared" si="507"/>
        <v>-5138.426150119858</v>
      </c>
      <c r="B4562" s="6">
        <f t="shared" si="506"/>
        <v>-5137.299495199858</v>
      </c>
      <c r="C4562" s="65">
        <f>Original_Data!U4565</f>
        <v>0</v>
      </c>
      <c r="F4562" s="25"/>
      <c r="G4562" s="45"/>
      <c r="H4562" s="45"/>
      <c r="I4562" s="35"/>
      <c r="K4562" s="45"/>
      <c r="L4562" s="45"/>
      <c r="M4562" s="45"/>
      <c r="N4562" s="45"/>
      <c r="O4562" s="45"/>
      <c r="P4562" s="45"/>
      <c r="Q4562" s="60"/>
      <c r="R4562" s="45"/>
      <c r="S4562" s="45"/>
      <c r="T4562" s="45"/>
      <c r="U4562" s="52"/>
      <c r="V4562" s="45"/>
      <c r="W4562" s="28"/>
    </row>
    <row r="4563" spans="1:23">
      <c r="A4563" s="6">
        <f t="shared" si="507"/>
        <v>-5139.552805039858</v>
      </c>
      <c r="B4563" s="6">
        <f t="shared" si="506"/>
        <v>-5138.426150119858</v>
      </c>
      <c r="C4563" s="65">
        <f>Original_Data!U4566</f>
        <v>0</v>
      </c>
      <c r="F4563" s="25"/>
      <c r="G4563" s="45"/>
      <c r="H4563" s="45"/>
      <c r="I4563" s="35"/>
      <c r="K4563" s="45"/>
      <c r="L4563" s="45"/>
      <c r="M4563" s="45"/>
      <c r="N4563" s="45"/>
      <c r="O4563" s="45"/>
      <c r="P4563" s="45"/>
      <c r="Q4563" s="60"/>
      <c r="R4563" s="45"/>
      <c r="S4563" s="45"/>
      <c r="T4563" s="45"/>
      <c r="U4563" s="52"/>
      <c r="V4563" s="45"/>
      <c r="W4563" s="28"/>
    </row>
    <row r="4564" spans="1:23">
      <c r="A4564" s="6">
        <f t="shared" si="507"/>
        <v>-5140.6794599598579</v>
      </c>
      <c r="B4564" s="6">
        <f t="shared" si="506"/>
        <v>-5139.552805039858</v>
      </c>
      <c r="C4564" s="65">
        <f>Original_Data!U4567</f>
        <v>0</v>
      </c>
      <c r="F4564" s="25"/>
      <c r="G4564" s="45"/>
      <c r="H4564" s="45"/>
      <c r="I4564" s="35"/>
      <c r="K4564" s="45"/>
      <c r="L4564" s="45"/>
      <c r="M4564" s="45"/>
      <c r="N4564" s="45"/>
      <c r="O4564" s="45"/>
      <c r="P4564" s="45"/>
      <c r="Q4564" s="60"/>
      <c r="R4564" s="45"/>
      <c r="S4564" s="45"/>
      <c r="T4564" s="45"/>
      <c r="U4564" s="52"/>
      <c r="V4564" s="45"/>
      <c r="W4564" s="28"/>
    </row>
    <row r="4565" spans="1:23">
      <c r="A4565" s="6">
        <f t="shared" si="507"/>
        <v>-5141.8061148798579</v>
      </c>
      <c r="B4565" s="6">
        <f t="shared" si="506"/>
        <v>-5140.6794599598579</v>
      </c>
      <c r="C4565" s="65">
        <f>Original_Data!U4568</f>
        <v>0</v>
      </c>
      <c r="F4565" s="25"/>
      <c r="G4565" s="45"/>
      <c r="H4565" s="45"/>
      <c r="I4565" s="35"/>
      <c r="K4565" s="45"/>
      <c r="L4565" s="45"/>
      <c r="M4565" s="45"/>
      <c r="N4565" s="45"/>
      <c r="O4565" s="45"/>
      <c r="P4565" s="45"/>
      <c r="Q4565" s="60"/>
      <c r="R4565" s="45"/>
      <c r="S4565" s="45"/>
      <c r="T4565" s="45"/>
      <c r="U4565" s="52"/>
      <c r="V4565" s="45"/>
      <c r="W4565" s="28"/>
    </row>
    <row r="4566" spans="1:23">
      <c r="A4566" s="6">
        <f t="shared" si="507"/>
        <v>-5142.9327697998579</v>
      </c>
      <c r="B4566" s="6">
        <f t="shared" si="506"/>
        <v>-5141.8061148798579</v>
      </c>
      <c r="C4566" s="65">
        <f>Original_Data!U4569</f>
        <v>0</v>
      </c>
      <c r="F4566" s="25"/>
      <c r="G4566" s="45"/>
      <c r="H4566" s="45"/>
      <c r="I4566" s="35"/>
      <c r="K4566" s="45"/>
      <c r="L4566" s="45"/>
      <c r="M4566" s="45"/>
      <c r="N4566" s="45"/>
      <c r="O4566" s="45"/>
      <c r="P4566" s="45"/>
      <c r="Q4566" s="60"/>
      <c r="R4566" s="45"/>
      <c r="S4566" s="45"/>
      <c r="T4566" s="45"/>
      <c r="U4566" s="52"/>
      <c r="V4566" s="45"/>
      <c r="W4566" s="28"/>
    </row>
    <row r="4567" spans="1:23">
      <c r="A4567" s="6">
        <f t="shared" si="507"/>
        <v>-5144.0594247198578</v>
      </c>
      <c r="B4567" s="6">
        <f t="shared" si="506"/>
        <v>-5142.9327697998579</v>
      </c>
      <c r="C4567" s="65">
        <f>Original_Data!U4570</f>
        <v>0</v>
      </c>
      <c r="F4567" s="25"/>
      <c r="G4567" s="45"/>
      <c r="H4567" s="45"/>
      <c r="I4567" s="35"/>
      <c r="K4567" s="45"/>
      <c r="L4567" s="45"/>
      <c r="M4567" s="45"/>
      <c r="N4567" s="45"/>
      <c r="O4567" s="45"/>
      <c r="P4567" s="45"/>
      <c r="Q4567" s="60"/>
      <c r="R4567" s="45"/>
      <c r="S4567" s="45"/>
      <c r="T4567" s="45"/>
      <c r="U4567" s="52"/>
      <c r="V4567" s="45"/>
      <c r="W4567" s="28"/>
    </row>
    <row r="4568" spans="1:23">
      <c r="A4568" s="6">
        <f t="shared" si="507"/>
        <v>-5145.1860796398578</v>
      </c>
      <c r="B4568" s="6">
        <f t="shared" si="506"/>
        <v>-5144.0594247198578</v>
      </c>
      <c r="C4568" s="65">
        <f>Original_Data!U4571</f>
        <v>0</v>
      </c>
      <c r="F4568" s="25"/>
      <c r="G4568" s="45"/>
      <c r="H4568" s="45"/>
      <c r="I4568" s="35"/>
      <c r="K4568" s="45"/>
      <c r="L4568" s="45"/>
      <c r="M4568" s="45"/>
      <c r="N4568" s="45"/>
      <c r="O4568" s="45"/>
      <c r="P4568" s="45"/>
      <c r="Q4568" s="60"/>
      <c r="R4568" s="45"/>
      <c r="S4568" s="45"/>
      <c r="T4568" s="45"/>
      <c r="U4568" s="52"/>
      <c r="V4568" s="45"/>
      <c r="W4568" s="28"/>
    </row>
    <row r="4569" spans="1:23">
      <c r="A4569" s="6">
        <f t="shared" si="507"/>
        <v>-5146.3127345598577</v>
      </c>
      <c r="B4569" s="6">
        <f t="shared" si="506"/>
        <v>-5145.1860796398578</v>
      </c>
      <c r="C4569" s="65">
        <f>Original_Data!U4572</f>
        <v>0</v>
      </c>
      <c r="F4569" s="25"/>
      <c r="G4569" s="45"/>
      <c r="H4569" s="45"/>
      <c r="I4569" s="35"/>
      <c r="K4569" s="45"/>
      <c r="L4569" s="45"/>
      <c r="M4569" s="45"/>
      <c r="N4569" s="45"/>
      <c r="O4569" s="45"/>
      <c r="P4569" s="45"/>
      <c r="Q4569" s="60"/>
      <c r="R4569" s="45"/>
      <c r="S4569" s="45"/>
      <c r="T4569" s="45"/>
      <c r="U4569" s="52"/>
      <c r="V4569" s="45"/>
      <c r="W4569" s="28"/>
    </row>
    <row r="4570" spans="1:23">
      <c r="A4570" s="6">
        <f t="shared" si="507"/>
        <v>-5147.4393894798577</v>
      </c>
      <c r="B4570" s="6">
        <f t="shared" si="506"/>
        <v>-5146.3127345598577</v>
      </c>
      <c r="C4570" s="65">
        <f>Original_Data!U4573</f>
        <v>0</v>
      </c>
      <c r="F4570" s="25"/>
      <c r="G4570" s="45"/>
      <c r="H4570" s="45"/>
      <c r="I4570" s="35"/>
      <c r="K4570" s="45"/>
      <c r="L4570" s="45"/>
      <c r="M4570" s="45"/>
      <c r="N4570" s="45"/>
      <c r="O4570" s="45"/>
      <c r="P4570" s="45"/>
      <c r="Q4570" s="60"/>
      <c r="R4570" s="45"/>
      <c r="S4570" s="45"/>
      <c r="T4570" s="45"/>
      <c r="U4570" s="52"/>
      <c r="V4570" s="45"/>
      <c r="W4570" s="28"/>
    </row>
    <row r="4571" spans="1:23">
      <c r="A4571" s="6">
        <f t="shared" si="507"/>
        <v>-5148.5660443998577</v>
      </c>
      <c r="B4571" s="6">
        <f t="shared" si="506"/>
        <v>-5147.4393894798577</v>
      </c>
      <c r="C4571" s="65">
        <f>Original_Data!U4574</f>
        <v>0</v>
      </c>
      <c r="F4571" s="25"/>
      <c r="G4571" s="45"/>
      <c r="H4571" s="45"/>
      <c r="I4571" s="35"/>
      <c r="K4571" s="45"/>
      <c r="L4571" s="45"/>
      <c r="M4571" s="45"/>
      <c r="N4571" s="45"/>
      <c r="O4571" s="45"/>
      <c r="P4571" s="45"/>
      <c r="Q4571" s="60"/>
      <c r="R4571" s="45"/>
      <c r="S4571" s="45"/>
      <c r="T4571" s="45"/>
      <c r="U4571" s="52"/>
      <c r="V4571" s="45"/>
      <c r="W4571" s="28"/>
    </row>
    <row r="4572" spans="1:23">
      <c r="A4572" s="6">
        <f t="shared" si="507"/>
        <v>-5149.6926993198576</v>
      </c>
      <c r="B4572" s="6">
        <f t="shared" si="506"/>
        <v>-5148.5660443998577</v>
      </c>
      <c r="C4572" s="65">
        <f>Original_Data!U4575</f>
        <v>0</v>
      </c>
      <c r="F4572" s="25"/>
      <c r="G4572" s="45"/>
      <c r="H4572" s="45"/>
      <c r="I4572" s="35"/>
      <c r="K4572" s="45"/>
      <c r="L4572" s="45"/>
      <c r="M4572" s="45"/>
      <c r="N4572" s="45"/>
      <c r="O4572" s="45"/>
      <c r="P4572" s="45"/>
      <c r="Q4572" s="60"/>
      <c r="R4572" s="45"/>
      <c r="S4572" s="45"/>
      <c r="T4572" s="45"/>
      <c r="U4572" s="52"/>
      <c r="V4572" s="45"/>
      <c r="W4572" s="28"/>
    </row>
    <row r="4573" spans="1:23">
      <c r="A4573" s="6">
        <f t="shared" si="507"/>
        <v>-5150.8193542398576</v>
      </c>
      <c r="B4573" s="6">
        <f t="shared" si="506"/>
        <v>-5149.6926993198576</v>
      </c>
      <c r="C4573" s="65">
        <f>Original_Data!U4576</f>
        <v>0</v>
      </c>
      <c r="F4573" s="25"/>
      <c r="G4573" s="45"/>
      <c r="H4573" s="45"/>
      <c r="I4573" s="35"/>
      <c r="K4573" s="45"/>
      <c r="L4573" s="45"/>
      <c r="M4573" s="45"/>
      <c r="N4573" s="45"/>
      <c r="O4573" s="45"/>
      <c r="P4573" s="45"/>
      <c r="Q4573" s="60"/>
      <c r="R4573" s="45"/>
      <c r="S4573" s="45"/>
      <c r="T4573" s="45"/>
      <c r="U4573" s="52"/>
      <c r="V4573" s="45"/>
      <c r="W4573" s="28"/>
    </row>
    <row r="4574" spans="1:23">
      <c r="A4574" s="6">
        <f t="shared" si="507"/>
        <v>-5151.9460091598576</v>
      </c>
      <c r="B4574" s="6">
        <f t="shared" si="506"/>
        <v>-5150.8193542398576</v>
      </c>
      <c r="C4574" s="65">
        <f>Original_Data!U4577</f>
        <v>0</v>
      </c>
      <c r="F4574" s="25"/>
      <c r="G4574" s="45"/>
      <c r="H4574" s="45"/>
      <c r="I4574" s="35"/>
      <c r="K4574" s="45"/>
      <c r="L4574" s="45"/>
      <c r="M4574" s="45"/>
      <c r="N4574" s="45"/>
      <c r="O4574" s="45"/>
      <c r="P4574" s="45"/>
      <c r="Q4574" s="60"/>
      <c r="R4574" s="45"/>
      <c r="S4574" s="45"/>
      <c r="T4574" s="45"/>
      <c r="U4574" s="52"/>
      <c r="V4574" s="45"/>
      <c r="W4574" s="28"/>
    </row>
    <row r="4575" spans="1:23">
      <c r="A4575" s="6">
        <f t="shared" si="507"/>
        <v>-5153.0726640798575</v>
      </c>
      <c r="B4575" s="6">
        <f t="shared" si="506"/>
        <v>-5151.9460091598576</v>
      </c>
      <c r="C4575" s="65">
        <f>Original_Data!U4578</f>
        <v>0</v>
      </c>
      <c r="F4575" s="25"/>
      <c r="G4575" s="45"/>
      <c r="H4575" s="45"/>
      <c r="I4575" s="35"/>
      <c r="K4575" s="45"/>
      <c r="L4575" s="45"/>
      <c r="M4575" s="45"/>
      <c r="N4575" s="45"/>
      <c r="O4575" s="45"/>
      <c r="P4575" s="45"/>
      <c r="Q4575" s="60"/>
      <c r="R4575" s="45"/>
      <c r="S4575" s="45"/>
      <c r="T4575" s="45"/>
      <c r="U4575" s="52"/>
      <c r="V4575" s="45"/>
      <c r="W4575" s="28"/>
    </row>
    <row r="4576" spans="1:23">
      <c r="A4576" s="6">
        <f t="shared" si="507"/>
        <v>-5154.1993189998575</v>
      </c>
      <c r="B4576" s="6">
        <f t="shared" si="506"/>
        <v>-5153.0726640798575</v>
      </c>
      <c r="C4576" s="65">
        <f>Original_Data!U4579</f>
        <v>0</v>
      </c>
      <c r="F4576" s="25"/>
      <c r="G4576" s="45"/>
      <c r="H4576" s="45"/>
      <c r="I4576" s="35"/>
      <c r="K4576" s="45"/>
      <c r="L4576" s="45"/>
      <c r="M4576" s="45"/>
      <c r="N4576" s="45"/>
      <c r="O4576" s="45"/>
      <c r="P4576" s="45"/>
      <c r="Q4576" s="60"/>
      <c r="R4576" s="45"/>
      <c r="S4576" s="45"/>
      <c r="T4576" s="45"/>
      <c r="U4576" s="52"/>
      <c r="V4576" s="45"/>
      <c r="W4576" s="28"/>
    </row>
    <row r="4577" spans="1:23">
      <c r="A4577" s="6">
        <f t="shared" si="507"/>
        <v>-5155.3259739198575</v>
      </c>
      <c r="B4577" s="6">
        <f t="shared" si="506"/>
        <v>-5154.1993189998575</v>
      </c>
      <c r="C4577" s="65">
        <f>Original_Data!U4580</f>
        <v>0</v>
      </c>
      <c r="F4577" s="25"/>
      <c r="G4577" s="45"/>
      <c r="H4577" s="45"/>
      <c r="I4577" s="35"/>
      <c r="K4577" s="45"/>
      <c r="L4577" s="45"/>
      <c r="M4577" s="45"/>
      <c r="N4577" s="45"/>
      <c r="O4577" s="45"/>
      <c r="P4577" s="45"/>
      <c r="Q4577" s="60"/>
      <c r="R4577" s="45"/>
      <c r="S4577" s="45"/>
      <c r="T4577" s="45"/>
      <c r="U4577" s="52"/>
      <c r="V4577" s="45"/>
      <c r="W4577" s="28"/>
    </row>
    <row r="4578" spans="1:23">
      <c r="A4578" s="6">
        <f t="shared" si="507"/>
        <v>-5156.4526288398574</v>
      </c>
      <c r="B4578" s="6">
        <f t="shared" si="506"/>
        <v>-5155.3259739198575</v>
      </c>
      <c r="C4578" s="65">
        <f>Original_Data!U4581</f>
        <v>0</v>
      </c>
      <c r="F4578" s="25"/>
      <c r="G4578" s="45"/>
      <c r="H4578" s="45"/>
      <c r="I4578" s="35"/>
      <c r="K4578" s="45"/>
      <c r="L4578" s="45"/>
      <c r="M4578" s="45"/>
      <c r="N4578" s="45"/>
      <c r="O4578" s="45"/>
      <c r="P4578" s="45"/>
      <c r="Q4578" s="60"/>
      <c r="R4578" s="45"/>
      <c r="S4578" s="45"/>
      <c r="T4578" s="45"/>
      <c r="U4578" s="52"/>
      <c r="V4578" s="45"/>
      <c r="W4578" s="28"/>
    </row>
    <row r="4579" spans="1:23">
      <c r="A4579" s="6">
        <f t="shared" si="507"/>
        <v>-5157.5792837598574</v>
      </c>
      <c r="B4579" s="6">
        <f t="shared" si="506"/>
        <v>-5156.4526288398574</v>
      </c>
      <c r="C4579" s="65">
        <f>Original_Data!U4582</f>
        <v>0</v>
      </c>
      <c r="F4579" s="25"/>
      <c r="G4579" s="45"/>
      <c r="H4579" s="45"/>
      <c r="I4579" s="35"/>
      <c r="K4579" s="45"/>
      <c r="L4579" s="45"/>
      <c r="M4579" s="45"/>
      <c r="N4579" s="45"/>
      <c r="O4579" s="45"/>
      <c r="P4579" s="45"/>
      <c r="Q4579" s="60"/>
      <c r="R4579" s="45"/>
      <c r="S4579" s="45"/>
      <c r="T4579" s="45"/>
      <c r="U4579" s="52"/>
      <c r="V4579" s="45"/>
      <c r="W4579" s="28"/>
    </row>
    <row r="4580" spans="1:23">
      <c r="A4580" s="6">
        <f t="shared" si="507"/>
        <v>-5158.7059386798574</v>
      </c>
      <c r="B4580" s="6">
        <f t="shared" si="506"/>
        <v>-5157.5792837598574</v>
      </c>
      <c r="C4580" s="65">
        <f>Original_Data!U4583</f>
        <v>0</v>
      </c>
      <c r="F4580" s="25"/>
      <c r="G4580" s="45"/>
      <c r="H4580" s="45"/>
      <c r="I4580" s="35"/>
      <c r="K4580" s="45"/>
      <c r="L4580" s="45"/>
      <c r="M4580" s="45"/>
      <c r="N4580" s="45"/>
      <c r="O4580" s="45"/>
      <c r="P4580" s="45"/>
      <c r="Q4580" s="60"/>
      <c r="R4580" s="45"/>
      <c r="S4580" s="45"/>
      <c r="T4580" s="45"/>
      <c r="U4580" s="52"/>
      <c r="V4580" s="45"/>
      <c r="W4580" s="28"/>
    </row>
    <row r="4581" spans="1:23">
      <c r="A4581" s="6">
        <f t="shared" si="507"/>
        <v>-5159.8325935998573</v>
      </c>
      <c r="B4581" s="6">
        <f t="shared" si="506"/>
        <v>-5158.7059386798574</v>
      </c>
      <c r="C4581" s="65">
        <f>Original_Data!U4584</f>
        <v>0</v>
      </c>
      <c r="F4581" s="25"/>
      <c r="G4581" s="45"/>
      <c r="H4581" s="45"/>
      <c r="I4581" s="35"/>
      <c r="K4581" s="45"/>
      <c r="L4581" s="45"/>
      <c r="M4581" s="45"/>
      <c r="N4581" s="45"/>
      <c r="O4581" s="45"/>
      <c r="P4581" s="45"/>
      <c r="Q4581" s="60"/>
      <c r="R4581" s="45"/>
      <c r="S4581" s="45"/>
      <c r="T4581" s="45"/>
      <c r="U4581" s="52"/>
      <c r="V4581" s="45"/>
      <c r="W4581" s="28"/>
    </row>
    <row r="4582" spans="1:23">
      <c r="A4582" s="6">
        <f t="shared" si="507"/>
        <v>-5160.9592485198573</v>
      </c>
      <c r="B4582" s="6">
        <f t="shared" si="506"/>
        <v>-5159.8325935998573</v>
      </c>
      <c r="C4582" s="65">
        <f>Original_Data!U4585</f>
        <v>0</v>
      </c>
      <c r="F4582" s="25"/>
      <c r="G4582" s="45"/>
      <c r="H4582" s="45"/>
      <c r="I4582" s="35"/>
      <c r="K4582" s="45"/>
      <c r="L4582" s="45"/>
      <c r="M4582" s="45"/>
      <c r="N4582" s="45"/>
      <c r="O4582" s="45"/>
      <c r="P4582" s="45"/>
      <c r="Q4582" s="60"/>
      <c r="R4582" s="45"/>
      <c r="S4582" s="45"/>
      <c r="T4582" s="45"/>
      <c r="U4582" s="52"/>
      <c r="V4582" s="45"/>
      <c r="W4582" s="28"/>
    </row>
    <row r="4583" spans="1:23">
      <c r="A4583" s="6">
        <f t="shared" si="507"/>
        <v>-5162.0859034398572</v>
      </c>
      <c r="B4583" s="6">
        <f t="shared" si="506"/>
        <v>-5160.9592485198573</v>
      </c>
      <c r="C4583" s="65">
        <f>Original_Data!U4586</f>
        <v>0</v>
      </c>
      <c r="F4583" s="25"/>
      <c r="G4583" s="45"/>
      <c r="H4583" s="45"/>
      <c r="I4583" s="35"/>
      <c r="K4583" s="45"/>
      <c r="L4583" s="45"/>
      <c r="M4583" s="45"/>
      <c r="N4583" s="45"/>
      <c r="O4583" s="45"/>
      <c r="P4583" s="45"/>
      <c r="Q4583" s="60"/>
      <c r="R4583" s="45"/>
      <c r="S4583" s="45"/>
      <c r="T4583" s="45"/>
      <c r="U4583" s="52"/>
      <c r="V4583" s="45"/>
      <c r="W4583" s="28"/>
    </row>
    <row r="4584" spans="1:23">
      <c r="A4584" s="6">
        <f t="shared" si="507"/>
        <v>-5163.2125583598572</v>
      </c>
      <c r="B4584" s="6">
        <f t="shared" si="506"/>
        <v>-5162.0859034398572</v>
      </c>
      <c r="C4584" s="65">
        <f>Original_Data!U4587</f>
        <v>0</v>
      </c>
      <c r="F4584" s="25"/>
      <c r="G4584" s="45"/>
      <c r="H4584" s="45"/>
      <c r="I4584" s="35"/>
      <c r="K4584" s="45"/>
      <c r="L4584" s="45"/>
      <c r="M4584" s="45"/>
      <c r="N4584" s="45"/>
      <c r="O4584" s="45"/>
      <c r="P4584" s="45"/>
      <c r="Q4584" s="60"/>
      <c r="R4584" s="45"/>
      <c r="S4584" s="45"/>
      <c r="T4584" s="45"/>
      <c r="U4584" s="52"/>
      <c r="V4584" s="45"/>
      <c r="W4584" s="28"/>
    </row>
    <row r="4585" spans="1:23">
      <c r="A4585" s="6">
        <f t="shared" si="507"/>
        <v>-5164.3392132798572</v>
      </c>
      <c r="B4585" s="6">
        <f t="shared" si="506"/>
        <v>-5163.2125583598572</v>
      </c>
      <c r="C4585" s="65">
        <f>Original_Data!U4588</f>
        <v>0</v>
      </c>
      <c r="F4585" s="25"/>
      <c r="G4585" s="45"/>
      <c r="H4585" s="45"/>
      <c r="I4585" s="35"/>
      <c r="K4585" s="45"/>
      <c r="L4585" s="45"/>
      <c r="M4585" s="45"/>
      <c r="N4585" s="45"/>
      <c r="O4585" s="45"/>
      <c r="P4585" s="45"/>
      <c r="Q4585" s="60"/>
      <c r="R4585" s="45"/>
      <c r="S4585" s="45"/>
      <c r="T4585" s="45"/>
      <c r="U4585" s="52"/>
      <c r="V4585" s="45"/>
      <c r="W4585" s="28"/>
    </row>
    <row r="4586" spans="1:23">
      <c r="A4586" s="6">
        <f t="shared" si="507"/>
        <v>-5165.4658681998571</v>
      </c>
      <c r="B4586" s="6">
        <f t="shared" si="506"/>
        <v>-5164.3392132798572</v>
      </c>
      <c r="C4586" s="65">
        <f>Original_Data!U4589</f>
        <v>0</v>
      </c>
      <c r="F4586" s="25"/>
      <c r="G4586" s="45"/>
      <c r="H4586" s="45"/>
      <c r="I4586" s="35"/>
      <c r="K4586" s="45"/>
      <c r="L4586" s="45"/>
      <c r="M4586" s="45"/>
      <c r="N4586" s="45"/>
      <c r="O4586" s="45"/>
      <c r="P4586" s="45"/>
      <c r="Q4586" s="60"/>
      <c r="R4586" s="45"/>
      <c r="S4586" s="45"/>
      <c r="T4586" s="45"/>
      <c r="U4586" s="52"/>
      <c r="V4586" s="45"/>
      <c r="W4586" s="28"/>
    </row>
    <row r="4587" spans="1:23">
      <c r="A4587" s="6">
        <f t="shared" si="507"/>
        <v>-5166.5925231198571</v>
      </c>
      <c r="B4587" s="6">
        <f t="shared" si="506"/>
        <v>-5165.4658681998571</v>
      </c>
      <c r="C4587" s="65">
        <f>Original_Data!U4590</f>
        <v>0</v>
      </c>
      <c r="F4587" s="25"/>
      <c r="G4587" s="45"/>
      <c r="H4587" s="45"/>
      <c r="I4587" s="35"/>
      <c r="K4587" s="45"/>
      <c r="L4587" s="45"/>
      <c r="M4587" s="45"/>
      <c r="N4587" s="45"/>
      <c r="O4587" s="45"/>
      <c r="P4587" s="45"/>
      <c r="Q4587" s="60"/>
      <c r="R4587" s="45"/>
      <c r="S4587" s="45"/>
      <c r="T4587" s="45"/>
      <c r="U4587" s="52"/>
      <c r="V4587" s="45"/>
      <c r="W4587" s="28"/>
    </row>
    <row r="4588" spans="1:23">
      <c r="A4588" s="6">
        <f t="shared" si="507"/>
        <v>-5167.7191780398571</v>
      </c>
      <c r="B4588" s="6">
        <f t="shared" si="506"/>
        <v>-5166.5925231198571</v>
      </c>
      <c r="C4588" s="65">
        <f>Original_Data!U4591</f>
        <v>0</v>
      </c>
      <c r="F4588" s="25"/>
      <c r="G4588" s="45"/>
      <c r="H4588" s="45"/>
      <c r="I4588" s="35"/>
      <c r="K4588" s="45"/>
      <c r="L4588" s="45"/>
      <c r="M4588" s="45"/>
      <c r="N4588" s="45"/>
      <c r="O4588" s="45"/>
      <c r="P4588" s="45"/>
      <c r="Q4588" s="60"/>
      <c r="R4588" s="45"/>
      <c r="S4588" s="45"/>
      <c r="T4588" s="45"/>
      <c r="U4588" s="52"/>
      <c r="V4588" s="45"/>
      <c r="W4588" s="28"/>
    </row>
    <row r="4589" spans="1:23">
      <c r="A4589" s="6">
        <f t="shared" si="507"/>
        <v>-5168.845832959857</v>
      </c>
      <c r="B4589" s="6">
        <f t="shared" si="506"/>
        <v>-5167.7191780398571</v>
      </c>
      <c r="C4589" s="65">
        <f>Original_Data!U4592</f>
        <v>0</v>
      </c>
      <c r="F4589" s="25"/>
      <c r="G4589" s="45"/>
      <c r="H4589" s="45"/>
      <c r="I4589" s="35"/>
      <c r="K4589" s="45"/>
      <c r="L4589" s="45"/>
      <c r="M4589" s="45"/>
      <c r="N4589" s="45"/>
      <c r="O4589" s="45"/>
      <c r="P4589" s="45"/>
      <c r="Q4589" s="60"/>
      <c r="R4589" s="45"/>
      <c r="S4589" s="45"/>
      <c r="T4589" s="45"/>
      <c r="U4589" s="52"/>
      <c r="V4589" s="45"/>
      <c r="W4589" s="28"/>
    </row>
    <row r="4590" spans="1:23">
      <c r="A4590" s="6">
        <f t="shared" si="507"/>
        <v>-5169.972487879857</v>
      </c>
      <c r="B4590" s="6">
        <f t="shared" si="506"/>
        <v>-5168.845832959857</v>
      </c>
      <c r="C4590" s="65">
        <f>Original_Data!U4593</f>
        <v>0</v>
      </c>
      <c r="F4590" s="25"/>
      <c r="G4590" s="45"/>
      <c r="H4590" s="45"/>
      <c r="I4590" s="35"/>
      <c r="K4590" s="45"/>
      <c r="L4590" s="45"/>
      <c r="M4590" s="45"/>
      <c r="N4590" s="45"/>
      <c r="O4590" s="45"/>
      <c r="P4590" s="45"/>
      <c r="Q4590" s="60"/>
      <c r="R4590" s="45"/>
      <c r="S4590" s="45"/>
      <c r="T4590" s="45"/>
      <c r="U4590" s="52"/>
      <c r="V4590" s="45"/>
      <c r="W4590" s="28"/>
    </row>
    <row r="4591" spans="1:23">
      <c r="A4591" s="6">
        <f t="shared" si="507"/>
        <v>-5171.099142799857</v>
      </c>
      <c r="B4591" s="6">
        <f t="shared" si="506"/>
        <v>-5169.972487879857</v>
      </c>
      <c r="C4591" s="65">
        <f>Original_Data!U4594</f>
        <v>0</v>
      </c>
      <c r="F4591" s="25"/>
      <c r="G4591" s="45"/>
      <c r="H4591" s="45"/>
      <c r="I4591" s="35"/>
      <c r="K4591" s="45"/>
      <c r="L4591" s="45"/>
      <c r="M4591" s="45"/>
      <c r="N4591" s="45"/>
      <c r="O4591" s="45"/>
      <c r="P4591" s="45"/>
      <c r="Q4591" s="60"/>
      <c r="R4591" s="45"/>
      <c r="S4591" s="45"/>
      <c r="T4591" s="45"/>
      <c r="U4591" s="52"/>
      <c r="V4591" s="45"/>
      <c r="W4591" s="28"/>
    </row>
    <row r="4592" spans="1:23">
      <c r="A4592" s="6">
        <f t="shared" si="507"/>
        <v>-5172.2257977198569</v>
      </c>
      <c r="B4592" s="6">
        <f t="shared" si="506"/>
        <v>-5171.099142799857</v>
      </c>
      <c r="C4592" s="65">
        <f>Original_Data!U4595</f>
        <v>0</v>
      </c>
      <c r="F4592" s="25"/>
      <c r="G4592" s="45"/>
      <c r="H4592" s="45"/>
      <c r="I4592" s="35"/>
      <c r="K4592" s="45"/>
      <c r="L4592" s="45"/>
      <c r="M4592" s="45"/>
      <c r="N4592" s="45"/>
      <c r="O4592" s="45"/>
      <c r="P4592" s="45"/>
      <c r="Q4592" s="60"/>
      <c r="R4592" s="45"/>
      <c r="S4592" s="45"/>
      <c r="T4592" s="45"/>
      <c r="U4592" s="52"/>
      <c r="V4592" s="45"/>
      <c r="W4592" s="28"/>
    </row>
    <row r="4593" spans="1:23">
      <c r="A4593" s="6">
        <f t="shared" si="507"/>
        <v>-5173.3524526398569</v>
      </c>
      <c r="B4593" s="6">
        <f t="shared" si="506"/>
        <v>-5172.2257977198569</v>
      </c>
      <c r="C4593" s="65">
        <f>Original_Data!U4596</f>
        <v>0</v>
      </c>
      <c r="F4593" s="25"/>
      <c r="G4593" s="45"/>
      <c r="H4593" s="45"/>
      <c r="I4593" s="35"/>
      <c r="K4593" s="45"/>
      <c r="L4593" s="45"/>
      <c r="M4593" s="45"/>
      <c r="N4593" s="45"/>
      <c r="O4593" s="45"/>
      <c r="P4593" s="45"/>
      <c r="Q4593" s="60"/>
      <c r="R4593" s="45"/>
      <c r="S4593" s="45"/>
      <c r="T4593" s="45"/>
      <c r="U4593" s="52"/>
      <c r="V4593" s="45"/>
      <c r="W4593" s="28"/>
    </row>
    <row r="4594" spans="1:23">
      <c r="A4594" s="6">
        <f t="shared" si="507"/>
        <v>-5174.4791075598569</v>
      </c>
      <c r="B4594" s="6">
        <f t="shared" si="506"/>
        <v>-5173.3524526398569</v>
      </c>
      <c r="C4594" s="65">
        <f>Original_Data!U4597</f>
        <v>0</v>
      </c>
      <c r="F4594" s="25"/>
      <c r="G4594" s="45"/>
      <c r="H4594" s="45"/>
      <c r="I4594" s="35"/>
      <c r="K4594" s="45"/>
      <c r="L4594" s="45"/>
      <c r="M4594" s="45"/>
      <c r="N4594" s="45"/>
      <c r="O4594" s="45"/>
      <c r="P4594" s="45"/>
      <c r="Q4594" s="60"/>
      <c r="R4594" s="45"/>
      <c r="S4594" s="45"/>
      <c r="T4594" s="45"/>
      <c r="U4594" s="52"/>
      <c r="V4594" s="45"/>
      <c r="W4594" s="28"/>
    </row>
    <row r="4595" spans="1:23">
      <c r="A4595" s="6">
        <f t="shared" si="507"/>
        <v>-5175.6057624798568</v>
      </c>
      <c r="B4595" s="6">
        <f t="shared" si="506"/>
        <v>-5174.4791075598569</v>
      </c>
      <c r="C4595" s="65">
        <f>Original_Data!U4598</f>
        <v>0</v>
      </c>
      <c r="F4595" s="25"/>
      <c r="G4595" s="45"/>
      <c r="H4595" s="45"/>
      <c r="I4595" s="35"/>
      <c r="K4595" s="45"/>
      <c r="L4595" s="45"/>
      <c r="M4595" s="45"/>
      <c r="N4595" s="45"/>
      <c r="O4595" s="45"/>
      <c r="P4595" s="45"/>
      <c r="Q4595" s="60"/>
      <c r="R4595" s="45"/>
      <c r="S4595" s="45"/>
      <c r="T4595" s="45"/>
      <c r="U4595" s="52"/>
      <c r="V4595" s="45"/>
      <c r="W4595" s="28"/>
    </row>
    <row r="4596" spans="1:23">
      <c r="A4596" s="6">
        <f t="shared" si="507"/>
        <v>-5176.7324173998568</v>
      </c>
      <c r="B4596" s="6">
        <f t="shared" si="506"/>
        <v>-5175.6057624798568</v>
      </c>
      <c r="C4596" s="65">
        <f>Original_Data!U4599</f>
        <v>0</v>
      </c>
      <c r="F4596" s="25"/>
      <c r="G4596" s="45"/>
      <c r="H4596" s="45"/>
      <c r="I4596" s="35"/>
      <c r="K4596" s="45"/>
      <c r="L4596" s="45"/>
      <c r="M4596" s="45"/>
      <c r="N4596" s="45"/>
      <c r="O4596" s="45"/>
      <c r="P4596" s="45"/>
      <c r="Q4596" s="60"/>
      <c r="R4596" s="45"/>
      <c r="S4596" s="45"/>
      <c r="T4596" s="45"/>
      <c r="U4596" s="52"/>
      <c r="V4596" s="45"/>
      <c r="W4596" s="28"/>
    </row>
    <row r="4597" spans="1:23">
      <c r="A4597" s="6">
        <f t="shared" si="507"/>
        <v>-5177.8590723198568</v>
      </c>
      <c r="B4597" s="6">
        <f t="shared" si="506"/>
        <v>-5176.7324173998568</v>
      </c>
      <c r="C4597" s="65">
        <f>Original_Data!U4600</f>
        <v>0</v>
      </c>
      <c r="F4597" s="25"/>
      <c r="G4597" s="45"/>
      <c r="H4597" s="45"/>
      <c r="I4597" s="35"/>
      <c r="K4597" s="45"/>
      <c r="L4597" s="45"/>
      <c r="M4597" s="45"/>
      <c r="N4597" s="45"/>
      <c r="O4597" s="45"/>
      <c r="P4597" s="45"/>
      <c r="Q4597" s="60"/>
      <c r="R4597" s="45"/>
      <c r="S4597" s="45"/>
      <c r="T4597" s="45"/>
      <c r="U4597" s="52"/>
      <c r="V4597" s="45"/>
      <c r="W4597" s="28"/>
    </row>
    <row r="4598" spans="1:23">
      <c r="A4598" s="6">
        <f t="shared" si="507"/>
        <v>-5178.9857272398567</v>
      </c>
      <c r="B4598" s="6">
        <f t="shared" si="506"/>
        <v>-5177.8590723198568</v>
      </c>
      <c r="C4598" s="65">
        <f>Original_Data!U4601</f>
        <v>0</v>
      </c>
      <c r="F4598" s="25"/>
      <c r="G4598" s="45"/>
      <c r="H4598" s="45"/>
      <c r="I4598" s="35"/>
      <c r="K4598" s="45"/>
      <c r="L4598" s="45"/>
      <c r="M4598" s="45"/>
      <c r="N4598" s="45"/>
      <c r="O4598" s="45"/>
      <c r="P4598" s="45"/>
      <c r="Q4598" s="60"/>
      <c r="R4598" s="45"/>
      <c r="S4598" s="45"/>
      <c r="T4598" s="45"/>
      <c r="U4598" s="52"/>
      <c r="V4598" s="45"/>
      <c r="W4598" s="28"/>
    </row>
    <row r="4599" spans="1:23">
      <c r="A4599" s="6">
        <f t="shared" si="507"/>
        <v>-5180.1123821598567</v>
      </c>
      <c r="B4599" s="6">
        <f t="shared" si="506"/>
        <v>-5178.9857272398567</v>
      </c>
      <c r="C4599" s="65">
        <f>Original_Data!U4602</f>
        <v>0</v>
      </c>
      <c r="F4599" s="25"/>
      <c r="G4599" s="45"/>
      <c r="H4599" s="45"/>
      <c r="I4599" s="35"/>
      <c r="K4599" s="45"/>
      <c r="L4599" s="45"/>
      <c r="M4599" s="45"/>
      <c r="N4599" s="45"/>
      <c r="O4599" s="45"/>
      <c r="P4599" s="45"/>
      <c r="Q4599" s="60"/>
      <c r="R4599" s="45"/>
      <c r="S4599" s="45"/>
      <c r="T4599" s="45"/>
      <c r="U4599" s="52"/>
      <c r="V4599" s="45"/>
      <c r="W4599" s="28"/>
    </row>
    <row r="4600" spans="1:23">
      <c r="A4600" s="6">
        <f t="shared" si="507"/>
        <v>-5181.2390370798566</v>
      </c>
      <c r="B4600" s="6">
        <f t="shared" si="506"/>
        <v>-5180.1123821598567</v>
      </c>
      <c r="C4600" s="65">
        <f>Original_Data!U4603</f>
        <v>0</v>
      </c>
      <c r="F4600" s="25"/>
      <c r="G4600" s="45"/>
      <c r="H4600" s="45"/>
      <c r="I4600" s="35"/>
      <c r="K4600" s="45"/>
      <c r="L4600" s="45"/>
      <c r="M4600" s="45"/>
      <c r="N4600" s="45"/>
      <c r="O4600" s="45"/>
      <c r="P4600" s="45"/>
      <c r="Q4600" s="60"/>
      <c r="R4600" s="45"/>
      <c r="S4600" s="45"/>
      <c r="T4600" s="45"/>
      <c r="U4600" s="52"/>
      <c r="V4600" s="45"/>
      <c r="W4600" s="28"/>
    </row>
    <row r="4601" spans="1:23">
      <c r="A4601" s="6">
        <f t="shared" si="507"/>
        <v>-5182.3656919998566</v>
      </c>
      <c r="B4601" s="6">
        <f t="shared" si="506"/>
        <v>-5181.2390370798566</v>
      </c>
      <c r="C4601" s="65">
        <f>Original_Data!U4604</f>
        <v>0</v>
      </c>
      <c r="F4601" s="25"/>
      <c r="G4601" s="45"/>
      <c r="H4601" s="45"/>
      <c r="I4601" s="35"/>
      <c r="K4601" s="45"/>
      <c r="L4601" s="45"/>
      <c r="M4601" s="45"/>
      <c r="N4601" s="45"/>
      <c r="O4601" s="45"/>
      <c r="P4601" s="45"/>
      <c r="Q4601" s="60"/>
      <c r="R4601" s="45"/>
      <c r="S4601" s="45"/>
      <c r="T4601" s="45"/>
      <c r="U4601" s="52"/>
      <c r="V4601" s="45"/>
      <c r="W4601" s="28"/>
    </row>
    <row r="4602" spans="1:23">
      <c r="A4602" s="6">
        <f t="shared" si="507"/>
        <v>-5183.4923469198566</v>
      </c>
      <c r="B4602" s="6">
        <f t="shared" si="506"/>
        <v>-5182.3656919998566</v>
      </c>
      <c r="C4602" s="65">
        <f>Original_Data!U4605</f>
        <v>0</v>
      </c>
      <c r="F4602" s="25"/>
      <c r="G4602" s="45"/>
      <c r="H4602" s="45"/>
      <c r="I4602" s="35"/>
      <c r="K4602" s="45"/>
      <c r="L4602" s="45"/>
      <c r="M4602" s="45"/>
      <c r="N4602" s="45"/>
      <c r="O4602" s="45"/>
      <c r="P4602" s="45"/>
      <c r="Q4602" s="60"/>
      <c r="R4602" s="45"/>
      <c r="S4602" s="45"/>
      <c r="T4602" s="45"/>
      <c r="U4602" s="52"/>
      <c r="V4602" s="45"/>
      <c r="W4602" s="28"/>
    </row>
    <row r="4603" spans="1:23">
      <c r="A4603" s="6">
        <f t="shared" si="507"/>
        <v>-5184.6190018398565</v>
      </c>
      <c r="B4603" s="6">
        <f t="shared" si="506"/>
        <v>-5183.4923469198566</v>
      </c>
      <c r="C4603" s="65">
        <f>Original_Data!U4606</f>
        <v>0</v>
      </c>
      <c r="F4603" s="25"/>
      <c r="G4603" s="45"/>
      <c r="H4603" s="45"/>
      <c r="I4603" s="35"/>
      <c r="K4603" s="45"/>
      <c r="L4603" s="45"/>
      <c r="M4603" s="45"/>
      <c r="N4603" s="45"/>
      <c r="O4603" s="45"/>
      <c r="P4603" s="45"/>
      <c r="Q4603" s="60"/>
      <c r="R4603" s="45"/>
      <c r="S4603" s="45"/>
      <c r="T4603" s="45"/>
      <c r="U4603" s="52"/>
      <c r="V4603" s="45"/>
      <c r="W4603" s="28"/>
    </row>
    <row r="4604" spans="1:23">
      <c r="A4604" s="6">
        <f t="shared" si="507"/>
        <v>-5185.7456567598565</v>
      </c>
      <c r="B4604" s="6">
        <f t="shared" ref="B4604:B4667" si="508">B4603 - 1.12665492</f>
        <v>-5184.6190018398565</v>
      </c>
      <c r="C4604" s="65">
        <f>Original_Data!U4607</f>
        <v>0</v>
      </c>
      <c r="F4604" s="25"/>
      <c r="G4604" s="45"/>
      <c r="H4604" s="45"/>
      <c r="I4604" s="35"/>
      <c r="K4604" s="45"/>
      <c r="L4604" s="45"/>
      <c r="M4604" s="45"/>
      <c r="N4604" s="45"/>
      <c r="O4604" s="45"/>
      <c r="P4604" s="45"/>
      <c r="Q4604" s="60"/>
      <c r="R4604" s="45"/>
      <c r="S4604" s="45"/>
      <c r="T4604" s="45"/>
      <c r="U4604" s="52"/>
      <c r="V4604" s="45"/>
      <c r="W4604" s="28"/>
    </row>
    <row r="4605" spans="1:23">
      <c r="A4605" s="6">
        <f t="shared" si="507"/>
        <v>-5186.8723116798565</v>
      </c>
      <c r="B4605" s="6">
        <f t="shared" si="508"/>
        <v>-5185.7456567598565</v>
      </c>
      <c r="C4605" s="65">
        <f>Original_Data!U4608</f>
        <v>0</v>
      </c>
      <c r="F4605" s="25"/>
      <c r="G4605" s="45"/>
      <c r="H4605" s="45"/>
      <c r="I4605" s="35"/>
      <c r="K4605" s="45"/>
      <c r="L4605" s="45"/>
      <c r="M4605" s="45"/>
      <c r="N4605" s="45"/>
      <c r="O4605" s="45"/>
      <c r="P4605" s="45"/>
      <c r="Q4605" s="60"/>
      <c r="R4605" s="45"/>
      <c r="S4605" s="45"/>
      <c r="T4605" s="45"/>
      <c r="U4605" s="52"/>
      <c r="V4605" s="45"/>
      <c r="W4605" s="28"/>
    </row>
    <row r="4606" spans="1:23">
      <c r="A4606" s="6">
        <f t="shared" si="507"/>
        <v>-5187.9989665998564</v>
      </c>
      <c r="B4606" s="6">
        <f t="shared" si="508"/>
        <v>-5186.8723116798565</v>
      </c>
      <c r="C4606" s="65">
        <f>Original_Data!U4609</f>
        <v>0</v>
      </c>
      <c r="F4606" s="25"/>
      <c r="G4606" s="45"/>
      <c r="H4606" s="45"/>
      <c r="I4606" s="35"/>
      <c r="K4606" s="45"/>
      <c r="L4606" s="45"/>
      <c r="M4606" s="45"/>
      <c r="N4606" s="45"/>
      <c r="O4606" s="45"/>
      <c r="P4606" s="45"/>
      <c r="Q4606" s="60"/>
      <c r="R4606" s="45"/>
      <c r="S4606" s="45"/>
      <c r="T4606" s="45"/>
      <c r="U4606" s="52"/>
      <c r="V4606" s="45"/>
      <c r="W4606" s="28"/>
    </row>
    <row r="4607" spans="1:23">
      <c r="A4607" s="6">
        <f t="shared" si="507"/>
        <v>-5189.1256215198564</v>
      </c>
      <c r="B4607" s="6">
        <f t="shared" si="508"/>
        <v>-5187.9989665998564</v>
      </c>
      <c r="C4607" s="65">
        <f>Original_Data!U4610</f>
        <v>0</v>
      </c>
      <c r="F4607" s="25"/>
      <c r="G4607" s="45"/>
      <c r="H4607" s="45"/>
      <c r="I4607" s="35"/>
      <c r="K4607" s="45"/>
      <c r="L4607" s="45"/>
      <c r="M4607" s="45"/>
      <c r="N4607" s="45"/>
      <c r="O4607" s="45"/>
      <c r="P4607" s="45"/>
      <c r="Q4607" s="60"/>
      <c r="R4607" s="45"/>
      <c r="S4607" s="45"/>
      <c r="T4607" s="45"/>
      <c r="U4607" s="52"/>
      <c r="V4607" s="45"/>
      <c r="W4607" s="28"/>
    </row>
    <row r="4608" spans="1:23">
      <c r="A4608" s="6">
        <f t="shared" si="507"/>
        <v>-5190.2522764398564</v>
      </c>
      <c r="B4608" s="6">
        <f t="shared" si="508"/>
        <v>-5189.1256215198564</v>
      </c>
      <c r="C4608" s="65">
        <f>Original_Data!U4611</f>
        <v>0</v>
      </c>
      <c r="F4608" s="25"/>
      <c r="G4608" s="45"/>
      <c r="H4608" s="45"/>
      <c r="I4608" s="35"/>
      <c r="K4608" s="45"/>
      <c r="L4608" s="45"/>
      <c r="M4608" s="45"/>
      <c r="N4608" s="45"/>
      <c r="O4608" s="45"/>
      <c r="P4608" s="45"/>
      <c r="Q4608" s="60"/>
      <c r="R4608" s="45"/>
      <c r="S4608" s="45"/>
      <c r="T4608" s="45"/>
      <c r="U4608" s="52"/>
      <c r="V4608" s="45"/>
      <c r="W4608" s="28"/>
    </row>
    <row r="4609" spans="1:23">
      <c r="A4609" s="6">
        <f t="shared" si="507"/>
        <v>-5191.3789313598563</v>
      </c>
      <c r="B4609" s="6">
        <f t="shared" si="508"/>
        <v>-5190.2522764398564</v>
      </c>
      <c r="C4609" s="65">
        <f>Original_Data!U4612</f>
        <v>0</v>
      </c>
      <c r="F4609" s="25"/>
      <c r="G4609" s="45"/>
      <c r="H4609" s="45"/>
      <c r="I4609" s="35"/>
      <c r="K4609" s="45"/>
      <c r="L4609" s="45"/>
      <c r="M4609" s="45"/>
      <c r="N4609" s="45"/>
      <c r="O4609" s="45"/>
      <c r="P4609" s="45"/>
      <c r="Q4609" s="60"/>
      <c r="R4609" s="45"/>
      <c r="S4609" s="45"/>
      <c r="T4609" s="45"/>
      <c r="U4609" s="52"/>
      <c r="V4609" s="45"/>
      <c r="W4609" s="28"/>
    </row>
    <row r="4610" spans="1:23">
      <c r="A4610" s="6">
        <f t="shared" si="507"/>
        <v>-5192.5055862798563</v>
      </c>
      <c r="B4610" s="6">
        <f t="shared" si="508"/>
        <v>-5191.3789313598563</v>
      </c>
      <c r="C4610" s="65">
        <f>Original_Data!U4613</f>
        <v>0</v>
      </c>
      <c r="F4610" s="25"/>
      <c r="G4610" s="45"/>
      <c r="H4610" s="45"/>
      <c r="I4610" s="35"/>
      <c r="K4610" s="45"/>
      <c r="L4610" s="45"/>
      <c r="M4610" s="45"/>
      <c r="N4610" s="45"/>
      <c r="O4610" s="45"/>
      <c r="P4610" s="45"/>
      <c r="Q4610" s="60"/>
      <c r="R4610" s="45"/>
      <c r="S4610" s="45"/>
      <c r="T4610" s="45"/>
      <c r="U4610" s="52"/>
      <c r="V4610" s="45"/>
      <c r="W4610" s="28"/>
    </row>
    <row r="4611" spans="1:23">
      <c r="A4611" s="6">
        <f t="shared" si="507"/>
        <v>-5193.6322411998563</v>
      </c>
      <c r="B4611" s="6">
        <f t="shared" si="508"/>
        <v>-5192.5055862798563</v>
      </c>
      <c r="C4611" s="65">
        <f>Original_Data!U4614</f>
        <v>0</v>
      </c>
      <c r="F4611" s="25"/>
      <c r="G4611" s="45"/>
      <c r="H4611" s="45"/>
      <c r="I4611" s="35"/>
      <c r="K4611" s="45"/>
      <c r="L4611" s="45"/>
      <c r="M4611" s="45"/>
      <c r="N4611" s="45"/>
      <c r="O4611" s="45"/>
      <c r="P4611" s="45"/>
      <c r="Q4611" s="60"/>
      <c r="R4611" s="45"/>
      <c r="S4611" s="45"/>
      <c r="T4611" s="45"/>
      <c r="U4611" s="52"/>
      <c r="V4611" s="45"/>
      <c r="W4611" s="28"/>
    </row>
    <row r="4612" spans="1:23">
      <c r="A4612" s="6">
        <f t="shared" ref="A4612:A4675" si="509" xml:space="preserve"> B4612 - 1.12665492</f>
        <v>-5194.7588961198562</v>
      </c>
      <c r="B4612" s="6">
        <f t="shared" si="508"/>
        <v>-5193.6322411998563</v>
      </c>
      <c r="C4612" s="65">
        <f>Original_Data!U4615</f>
        <v>0</v>
      </c>
      <c r="F4612" s="25"/>
      <c r="G4612" s="45"/>
      <c r="H4612" s="45"/>
      <c r="I4612" s="35"/>
      <c r="K4612" s="45"/>
      <c r="L4612" s="45"/>
      <c r="M4612" s="45"/>
      <c r="N4612" s="45"/>
      <c r="O4612" s="45"/>
      <c r="P4612" s="45"/>
      <c r="Q4612" s="60"/>
      <c r="R4612" s="45"/>
      <c r="S4612" s="45"/>
      <c r="T4612" s="45"/>
      <c r="U4612" s="52"/>
      <c r="V4612" s="45"/>
      <c r="W4612" s="28"/>
    </row>
    <row r="4613" spans="1:23">
      <c r="A4613" s="6">
        <f t="shared" si="509"/>
        <v>-5195.8855510398562</v>
      </c>
      <c r="B4613" s="6">
        <f t="shared" si="508"/>
        <v>-5194.7588961198562</v>
      </c>
      <c r="C4613" s="65">
        <f>Original_Data!U4616</f>
        <v>0</v>
      </c>
      <c r="F4613" s="25"/>
      <c r="G4613" s="45"/>
      <c r="H4613" s="45"/>
      <c r="I4613" s="35"/>
      <c r="K4613" s="45"/>
      <c r="L4613" s="45"/>
      <c r="M4613" s="45"/>
      <c r="N4613" s="45"/>
      <c r="O4613" s="45"/>
      <c r="P4613" s="45"/>
      <c r="Q4613" s="60"/>
      <c r="R4613" s="45"/>
      <c r="S4613" s="45"/>
      <c r="T4613" s="45"/>
      <c r="U4613" s="52"/>
      <c r="V4613" s="45"/>
      <c r="W4613" s="28"/>
    </row>
    <row r="4614" spans="1:23">
      <c r="A4614" s="6">
        <f t="shared" si="509"/>
        <v>-5197.0122059598561</v>
      </c>
      <c r="B4614" s="6">
        <f t="shared" si="508"/>
        <v>-5195.8855510398562</v>
      </c>
      <c r="C4614" s="65">
        <f>Original_Data!U4617</f>
        <v>0</v>
      </c>
      <c r="F4614" s="25"/>
      <c r="G4614" s="45"/>
      <c r="H4614" s="45"/>
      <c r="I4614" s="35"/>
      <c r="K4614" s="45"/>
      <c r="L4614" s="45"/>
      <c r="M4614" s="45"/>
      <c r="N4614" s="45"/>
      <c r="O4614" s="45"/>
      <c r="P4614" s="45"/>
      <c r="Q4614" s="60"/>
      <c r="R4614" s="45"/>
      <c r="S4614" s="45"/>
      <c r="T4614" s="45"/>
      <c r="U4614" s="52"/>
      <c r="V4614" s="45"/>
      <c r="W4614" s="28"/>
    </row>
    <row r="4615" spans="1:23">
      <c r="A4615" s="6">
        <f t="shared" si="509"/>
        <v>-5198.1388608798561</v>
      </c>
      <c r="B4615" s="6">
        <f t="shared" si="508"/>
        <v>-5197.0122059598561</v>
      </c>
      <c r="C4615" s="65">
        <f>Original_Data!U4618</f>
        <v>0</v>
      </c>
      <c r="F4615" s="25"/>
      <c r="G4615" s="45"/>
      <c r="H4615" s="45"/>
      <c r="I4615" s="35"/>
      <c r="K4615" s="45"/>
      <c r="L4615" s="45"/>
      <c r="M4615" s="45"/>
      <c r="N4615" s="45"/>
      <c r="O4615" s="45"/>
      <c r="P4615" s="45"/>
      <c r="Q4615" s="60"/>
      <c r="R4615" s="45"/>
      <c r="S4615" s="45"/>
      <c r="T4615" s="45"/>
      <c r="U4615" s="52"/>
      <c r="V4615" s="45"/>
      <c r="W4615" s="28"/>
    </row>
    <row r="4616" spans="1:23">
      <c r="A4616" s="6">
        <f t="shared" si="509"/>
        <v>-5199.2655157998561</v>
      </c>
      <c r="B4616" s="6">
        <f t="shared" si="508"/>
        <v>-5198.1388608798561</v>
      </c>
      <c r="C4616" s="65">
        <f>Original_Data!U4619</f>
        <v>0</v>
      </c>
      <c r="F4616" s="25"/>
      <c r="G4616" s="45"/>
      <c r="H4616" s="45"/>
      <c r="I4616" s="35"/>
      <c r="K4616" s="45"/>
      <c r="L4616" s="45"/>
      <c r="M4616" s="45"/>
      <c r="N4616" s="45"/>
      <c r="O4616" s="45"/>
      <c r="P4616" s="45"/>
      <c r="Q4616" s="60"/>
      <c r="R4616" s="45"/>
      <c r="S4616" s="45"/>
      <c r="T4616" s="45"/>
      <c r="U4616" s="52"/>
      <c r="V4616" s="45"/>
      <c r="W4616" s="28"/>
    </row>
    <row r="4617" spans="1:23">
      <c r="A4617" s="6">
        <f t="shared" si="509"/>
        <v>-5200.392170719856</v>
      </c>
      <c r="B4617" s="6">
        <f t="shared" si="508"/>
        <v>-5199.2655157998561</v>
      </c>
      <c r="C4617" s="65">
        <f>Original_Data!U4620</f>
        <v>0</v>
      </c>
      <c r="F4617" s="25"/>
      <c r="G4617" s="45"/>
      <c r="H4617" s="45"/>
      <c r="I4617" s="35"/>
      <c r="K4617" s="45"/>
      <c r="L4617" s="45"/>
      <c r="M4617" s="45"/>
      <c r="N4617" s="45"/>
      <c r="O4617" s="45"/>
      <c r="P4617" s="45"/>
      <c r="Q4617" s="60"/>
      <c r="R4617" s="45"/>
      <c r="S4617" s="45"/>
      <c r="T4617" s="45"/>
      <c r="U4617" s="52"/>
      <c r="V4617" s="45"/>
      <c r="W4617" s="28"/>
    </row>
    <row r="4618" spans="1:23">
      <c r="A4618" s="6">
        <f t="shared" si="509"/>
        <v>-5201.518825639856</v>
      </c>
      <c r="B4618" s="6">
        <f t="shared" si="508"/>
        <v>-5200.392170719856</v>
      </c>
      <c r="C4618" s="65">
        <f>Original_Data!U4621</f>
        <v>0</v>
      </c>
      <c r="F4618" s="25"/>
      <c r="G4618" s="45"/>
      <c r="H4618" s="45"/>
      <c r="I4618" s="35"/>
      <c r="K4618" s="45"/>
      <c r="L4618" s="45"/>
      <c r="M4618" s="45"/>
      <c r="N4618" s="45"/>
      <c r="O4618" s="45"/>
      <c r="P4618" s="45"/>
      <c r="Q4618" s="60"/>
      <c r="R4618" s="45"/>
      <c r="S4618" s="45"/>
      <c r="T4618" s="45"/>
      <c r="U4618" s="52"/>
      <c r="V4618" s="45"/>
      <c r="W4618" s="28"/>
    </row>
    <row r="4619" spans="1:23">
      <c r="A4619" s="6">
        <f t="shared" si="509"/>
        <v>-5202.645480559856</v>
      </c>
      <c r="B4619" s="6">
        <f t="shared" si="508"/>
        <v>-5201.518825639856</v>
      </c>
      <c r="C4619" s="65">
        <f>Original_Data!U4622</f>
        <v>0</v>
      </c>
      <c r="F4619" s="25"/>
      <c r="G4619" s="45"/>
      <c r="H4619" s="45"/>
      <c r="I4619" s="35"/>
      <c r="K4619" s="45"/>
      <c r="L4619" s="45"/>
      <c r="M4619" s="45"/>
      <c r="N4619" s="45"/>
      <c r="O4619" s="45"/>
      <c r="P4619" s="45"/>
      <c r="Q4619" s="60"/>
      <c r="R4619" s="45"/>
      <c r="S4619" s="45"/>
      <c r="T4619" s="45"/>
      <c r="U4619" s="52"/>
      <c r="V4619" s="45"/>
      <c r="W4619" s="28"/>
    </row>
    <row r="4620" spans="1:23">
      <c r="A4620" s="6">
        <f t="shared" si="509"/>
        <v>-5203.7721354798559</v>
      </c>
      <c r="B4620" s="6">
        <f t="shared" si="508"/>
        <v>-5202.645480559856</v>
      </c>
      <c r="C4620" s="65">
        <f>Original_Data!U4623</f>
        <v>0</v>
      </c>
      <c r="F4620" s="25"/>
      <c r="G4620" s="45"/>
      <c r="H4620" s="45"/>
      <c r="I4620" s="35"/>
      <c r="K4620" s="45"/>
      <c r="L4620" s="45"/>
      <c r="M4620" s="45"/>
      <c r="N4620" s="45"/>
      <c r="O4620" s="45"/>
      <c r="P4620" s="45"/>
      <c r="Q4620" s="60"/>
      <c r="R4620" s="45"/>
      <c r="S4620" s="45"/>
      <c r="T4620" s="45"/>
      <c r="U4620" s="52"/>
      <c r="V4620" s="45"/>
      <c r="W4620" s="28"/>
    </row>
    <row r="4621" spans="1:23">
      <c r="A4621" s="6">
        <f t="shared" si="509"/>
        <v>-5204.8987903998559</v>
      </c>
      <c r="B4621" s="6">
        <f t="shared" si="508"/>
        <v>-5203.7721354798559</v>
      </c>
      <c r="C4621" s="65">
        <f>Original_Data!U4624</f>
        <v>0</v>
      </c>
      <c r="F4621" s="25"/>
      <c r="G4621" s="45"/>
      <c r="H4621" s="45"/>
      <c r="I4621" s="35"/>
      <c r="K4621" s="45"/>
      <c r="L4621" s="45"/>
      <c r="M4621" s="45"/>
      <c r="N4621" s="45"/>
      <c r="O4621" s="45"/>
      <c r="P4621" s="45"/>
      <c r="Q4621" s="60"/>
      <c r="R4621" s="45"/>
      <c r="S4621" s="45"/>
      <c r="T4621" s="45"/>
      <c r="U4621" s="52"/>
      <c r="V4621" s="45"/>
      <c r="W4621" s="28"/>
    </row>
    <row r="4622" spans="1:23">
      <c r="A4622" s="6">
        <f t="shared" si="509"/>
        <v>-5206.0254453198559</v>
      </c>
      <c r="B4622" s="6">
        <f t="shared" si="508"/>
        <v>-5204.8987903998559</v>
      </c>
      <c r="C4622" s="65">
        <f>Original_Data!U4625</f>
        <v>0</v>
      </c>
      <c r="F4622" s="25"/>
      <c r="G4622" s="45"/>
      <c r="H4622" s="45"/>
      <c r="I4622" s="35"/>
      <c r="K4622" s="45"/>
      <c r="L4622" s="45"/>
      <c r="M4622" s="45"/>
      <c r="N4622" s="45"/>
      <c r="O4622" s="45"/>
      <c r="P4622" s="45"/>
      <c r="Q4622" s="60"/>
      <c r="R4622" s="45"/>
      <c r="S4622" s="45"/>
      <c r="T4622" s="45"/>
      <c r="U4622" s="52"/>
      <c r="V4622" s="45"/>
      <c r="W4622" s="28"/>
    </row>
    <row r="4623" spans="1:23">
      <c r="A4623" s="6">
        <f t="shared" si="509"/>
        <v>-5207.1521002398558</v>
      </c>
      <c r="B4623" s="6">
        <f t="shared" si="508"/>
        <v>-5206.0254453198559</v>
      </c>
      <c r="C4623" s="65">
        <f>Original_Data!U4626</f>
        <v>0</v>
      </c>
      <c r="F4623" s="25"/>
      <c r="G4623" s="45"/>
      <c r="H4623" s="45"/>
      <c r="I4623" s="35"/>
      <c r="K4623" s="45"/>
      <c r="L4623" s="45"/>
      <c r="M4623" s="45"/>
      <c r="N4623" s="45"/>
      <c r="O4623" s="45"/>
      <c r="P4623" s="45"/>
      <c r="Q4623" s="60"/>
      <c r="R4623" s="45"/>
      <c r="S4623" s="45"/>
      <c r="T4623" s="45"/>
      <c r="U4623" s="52"/>
      <c r="V4623" s="45"/>
      <c r="W4623" s="28"/>
    </row>
    <row r="4624" spans="1:23">
      <c r="A4624" s="6">
        <f t="shared" si="509"/>
        <v>-5208.2787551598558</v>
      </c>
      <c r="B4624" s="6">
        <f t="shared" si="508"/>
        <v>-5207.1521002398558</v>
      </c>
      <c r="C4624" s="65">
        <f>Original_Data!U4627</f>
        <v>0</v>
      </c>
      <c r="F4624" s="25"/>
      <c r="G4624" s="45"/>
      <c r="H4624" s="45"/>
      <c r="I4624" s="35"/>
      <c r="K4624" s="45"/>
      <c r="L4624" s="45"/>
      <c r="M4624" s="45"/>
      <c r="N4624" s="45"/>
      <c r="O4624" s="45"/>
      <c r="P4624" s="45"/>
      <c r="Q4624" s="60"/>
      <c r="R4624" s="45"/>
      <c r="S4624" s="45"/>
      <c r="T4624" s="45"/>
      <c r="U4624" s="52"/>
      <c r="V4624" s="45"/>
      <c r="W4624" s="28"/>
    </row>
    <row r="4625" spans="1:23">
      <c r="A4625" s="6">
        <f t="shared" si="509"/>
        <v>-5209.4054100798558</v>
      </c>
      <c r="B4625" s="6">
        <f t="shared" si="508"/>
        <v>-5208.2787551598558</v>
      </c>
      <c r="C4625" s="65">
        <f>Original_Data!U4628</f>
        <v>0</v>
      </c>
      <c r="F4625" s="25"/>
      <c r="G4625" s="45"/>
      <c r="H4625" s="45"/>
      <c r="I4625" s="35"/>
      <c r="K4625" s="45"/>
      <c r="L4625" s="45"/>
      <c r="M4625" s="45"/>
      <c r="N4625" s="45"/>
      <c r="O4625" s="45"/>
      <c r="P4625" s="45"/>
      <c r="Q4625" s="60"/>
      <c r="R4625" s="45"/>
      <c r="S4625" s="45"/>
      <c r="T4625" s="45"/>
      <c r="U4625" s="52"/>
      <c r="V4625" s="45"/>
      <c r="W4625" s="28"/>
    </row>
    <row r="4626" spans="1:23">
      <c r="A4626" s="6">
        <f t="shared" si="509"/>
        <v>-5210.5320649998557</v>
      </c>
      <c r="B4626" s="6">
        <f t="shared" si="508"/>
        <v>-5209.4054100798558</v>
      </c>
      <c r="C4626" s="65">
        <f>Original_Data!U4629</f>
        <v>0</v>
      </c>
      <c r="F4626" s="25"/>
      <c r="G4626" s="45"/>
      <c r="H4626" s="45"/>
      <c r="I4626" s="35"/>
      <c r="K4626" s="45"/>
      <c r="L4626" s="45"/>
      <c r="M4626" s="45"/>
      <c r="N4626" s="45"/>
      <c r="O4626" s="45"/>
      <c r="P4626" s="45"/>
      <c r="Q4626" s="60"/>
      <c r="R4626" s="45"/>
      <c r="S4626" s="45"/>
      <c r="T4626" s="45"/>
      <c r="U4626" s="52"/>
      <c r="V4626" s="45"/>
      <c r="W4626" s="28"/>
    </row>
    <row r="4627" spans="1:23">
      <c r="A4627" s="6">
        <f t="shared" si="509"/>
        <v>-5211.6587199198557</v>
      </c>
      <c r="B4627" s="6">
        <f t="shared" si="508"/>
        <v>-5210.5320649998557</v>
      </c>
      <c r="C4627" s="65">
        <f>Original_Data!U4630</f>
        <v>0</v>
      </c>
      <c r="F4627" s="25"/>
      <c r="G4627" s="45"/>
      <c r="H4627" s="45"/>
      <c r="I4627" s="35"/>
      <c r="K4627" s="45"/>
      <c r="L4627" s="45"/>
      <c r="M4627" s="45"/>
      <c r="N4627" s="45"/>
      <c r="O4627" s="45"/>
      <c r="P4627" s="45"/>
      <c r="Q4627" s="60"/>
      <c r="R4627" s="45"/>
      <c r="S4627" s="45"/>
      <c r="T4627" s="45"/>
      <c r="U4627" s="52"/>
      <c r="V4627" s="45"/>
      <c r="W4627" s="28"/>
    </row>
    <row r="4628" spans="1:23">
      <c r="A4628" s="6">
        <f t="shared" si="509"/>
        <v>-5212.7853748398556</v>
      </c>
      <c r="B4628" s="6">
        <f t="shared" si="508"/>
        <v>-5211.6587199198557</v>
      </c>
      <c r="C4628" s="65">
        <f>Original_Data!U4631</f>
        <v>0</v>
      </c>
      <c r="F4628" s="25"/>
      <c r="G4628" s="45"/>
      <c r="H4628" s="45"/>
      <c r="I4628" s="35"/>
      <c r="K4628" s="45"/>
      <c r="L4628" s="45"/>
      <c r="M4628" s="45"/>
      <c r="N4628" s="45"/>
      <c r="O4628" s="45"/>
      <c r="P4628" s="45"/>
      <c r="Q4628" s="60"/>
      <c r="R4628" s="45"/>
      <c r="S4628" s="45"/>
      <c r="T4628" s="45"/>
      <c r="U4628" s="52"/>
      <c r="V4628" s="45"/>
      <c r="W4628" s="28"/>
    </row>
    <row r="4629" spans="1:23">
      <c r="A4629" s="6">
        <f t="shared" si="509"/>
        <v>-5213.9120297598556</v>
      </c>
      <c r="B4629" s="6">
        <f t="shared" si="508"/>
        <v>-5212.7853748398556</v>
      </c>
      <c r="C4629" s="65">
        <f>Original_Data!U4632</f>
        <v>0</v>
      </c>
      <c r="F4629" s="25"/>
      <c r="G4629" s="45"/>
      <c r="H4629" s="45"/>
      <c r="I4629" s="35"/>
      <c r="K4629" s="45"/>
      <c r="L4629" s="45"/>
      <c r="M4629" s="45"/>
      <c r="N4629" s="45"/>
      <c r="O4629" s="45"/>
      <c r="P4629" s="45"/>
      <c r="Q4629" s="60"/>
      <c r="R4629" s="45"/>
      <c r="S4629" s="45"/>
      <c r="T4629" s="45"/>
      <c r="U4629" s="52"/>
      <c r="V4629" s="45"/>
      <c r="W4629" s="28"/>
    </row>
    <row r="4630" spans="1:23">
      <c r="A4630" s="6">
        <f t="shared" si="509"/>
        <v>-5215.0386846798556</v>
      </c>
      <c r="B4630" s="6">
        <f t="shared" si="508"/>
        <v>-5213.9120297598556</v>
      </c>
      <c r="C4630" s="65">
        <f>Original_Data!U4633</f>
        <v>0</v>
      </c>
      <c r="F4630" s="25"/>
      <c r="G4630" s="45"/>
      <c r="H4630" s="45"/>
      <c r="I4630" s="35"/>
      <c r="K4630" s="45"/>
      <c r="L4630" s="45"/>
      <c r="M4630" s="45"/>
      <c r="N4630" s="45"/>
      <c r="O4630" s="45"/>
      <c r="P4630" s="45"/>
      <c r="Q4630" s="60"/>
      <c r="R4630" s="45"/>
      <c r="S4630" s="45"/>
      <c r="T4630" s="45"/>
      <c r="U4630" s="52"/>
      <c r="V4630" s="45"/>
      <c r="W4630" s="28"/>
    </row>
    <row r="4631" spans="1:23">
      <c r="A4631" s="6">
        <f t="shared" si="509"/>
        <v>-5216.1653395998555</v>
      </c>
      <c r="B4631" s="6">
        <f t="shared" si="508"/>
        <v>-5215.0386846798556</v>
      </c>
      <c r="C4631" s="65">
        <f>Original_Data!U4634</f>
        <v>0</v>
      </c>
      <c r="F4631" s="25"/>
      <c r="G4631" s="45"/>
      <c r="H4631" s="45"/>
      <c r="I4631" s="35"/>
      <c r="K4631" s="45"/>
      <c r="L4631" s="45"/>
      <c r="M4631" s="45"/>
      <c r="N4631" s="45"/>
      <c r="O4631" s="45"/>
      <c r="P4631" s="45"/>
      <c r="Q4631" s="60"/>
      <c r="R4631" s="45"/>
      <c r="S4631" s="45"/>
      <c r="T4631" s="45"/>
      <c r="U4631" s="52"/>
      <c r="V4631" s="45"/>
      <c r="W4631" s="28"/>
    </row>
    <row r="4632" spans="1:23">
      <c r="A4632" s="6">
        <f t="shared" si="509"/>
        <v>-5217.2919945198555</v>
      </c>
      <c r="B4632" s="6">
        <f t="shared" si="508"/>
        <v>-5216.1653395998555</v>
      </c>
      <c r="C4632" s="65">
        <f>Original_Data!U4635</f>
        <v>0</v>
      </c>
      <c r="F4632" s="25"/>
      <c r="G4632" s="45"/>
      <c r="H4632" s="45"/>
      <c r="I4632" s="35"/>
      <c r="K4632" s="45"/>
      <c r="L4632" s="45"/>
      <c r="M4632" s="45"/>
      <c r="N4632" s="45"/>
      <c r="O4632" s="45"/>
      <c r="P4632" s="45"/>
      <c r="Q4632" s="60"/>
      <c r="R4632" s="45"/>
      <c r="S4632" s="45"/>
      <c r="T4632" s="45"/>
      <c r="U4632" s="52"/>
      <c r="V4632" s="45"/>
      <c r="W4632" s="28"/>
    </row>
    <row r="4633" spans="1:23">
      <c r="A4633" s="6">
        <f t="shared" si="509"/>
        <v>-5218.4186494398555</v>
      </c>
      <c r="B4633" s="6">
        <f t="shared" si="508"/>
        <v>-5217.2919945198555</v>
      </c>
      <c r="C4633" s="65">
        <f>Original_Data!U4636</f>
        <v>0</v>
      </c>
      <c r="F4633" s="25"/>
      <c r="G4633" s="45"/>
      <c r="H4633" s="45"/>
      <c r="I4633" s="35"/>
      <c r="K4633" s="45"/>
      <c r="L4633" s="45"/>
      <c r="M4633" s="45"/>
      <c r="N4633" s="45"/>
      <c r="O4633" s="45"/>
      <c r="P4633" s="45"/>
      <c r="Q4633" s="60"/>
      <c r="R4633" s="45"/>
      <c r="S4633" s="45"/>
      <c r="T4633" s="45"/>
      <c r="U4633" s="52"/>
      <c r="V4633" s="45"/>
      <c r="W4633" s="28"/>
    </row>
    <row r="4634" spans="1:23">
      <c r="A4634" s="6">
        <f t="shared" si="509"/>
        <v>-5219.5453043598554</v>
      </c>
      <c r="B4634" s="6">
        <f t="shared" si="508"/>
        <v>-5218.4186494398555</v>
      </c>
      <c r="C4634" s="65">
        <f>Original_Data!U4637</f>
        <v>0</v>
      </c>
      <c r="F4634" s="25"/>
      <c r="G4634" s="45"/>
      <c r="H4634" s="45"/>
      <c r="I4634" s="35"/>
      <c r="K4634" s="45"/>
      <c r="L4634" s="45"/>
      <c r="M4634" s="45"/>
      <c r="N4634" s="45"/>
      <c r="O4634" s="45"/>
      <c r="P4634" s="45"/>
      <c r="Q4634" s="60"/>
      <c r="R4634" s="45"/>
      <c r="S4634" s="45"/>
      <c r="T4634" s="45"/>
      <c r="U4634" s="52"/>
      <c r="V4634" s="45"/>
      <c r="W4634" s="28"/>
    </row>
    <row r="4635" spans="1:23">
      <c r="A4635" s="6">
        <f t="shared" si="509"/>
        <v>-5220.6719592798554</v>
      </c>
      <c r="B4635" s="6">
        <f t="shared" si="508"/>
        <v>-5219.5453043598554</v>
      </c>
      <c r="C4635" s="65">
        <f>Original_Data!U4638</f>
        <v>0</v>
      </c>
      <c r="F4635" s="25"/>
      <c r="G4635" s="45"/>
      <c r="H4635" s="45"/>
      <c r="I4635" s="35"/>
      <c r="K4635" s="45"/>
      <c r="L4635" s="45"/>
      <c r="M4635" s="45"/>
      <c r="N4635" s="45"/>
      <c r="O4635" s="45"/>
      <c r="P4635" s="45"/>
      <c r="Q4635" s="60"/>
      <c r="R4635" s="45"/>
      <c r="S4635" s="45"/>
      <c r="T4635" s="45"/>
      <c r="U4635" s="52"/>
      <c r="V4635" s="45"/>
      <c r="W4635" s="28"/>
    </row>
    <row r="4636" spans="1:23">
      <c r="A4636" s="6">
        <f t="shared" si="509"/>
        <v>-5221.7986141998554</v>
      </c>
      <c r="B4636" s="6">
        <f t="shared" si="508"/>
        <v>-5220.6719592798554</v>
      </c>
      <c r="C4636" s="65">
        <f>Original_Data!U4639</f>
        <v>0</v>
      </c>
      <c r="F4636" s="25"/>
      <c r="G4636" s="45"/>
      <c r="H4636" s="45"/>
      <c r="I4636" s="35"/>
      <c r="K4636" s="45"/>
      <c r="L4636" s="45"/>
      <c r="M4636" s="45"/>
      <c r="N4636" s="45"/>
      <c r="O4636" s="45"/>
      <c r="P4636" s="45"/>
      <c r="Q4636" s="60"/>
      <c r="R4636" s="45"/>
      <c r="S4636" s="45"/>
      <c r="T4636" s="45"/>
      <c r="U4636" s="52"/>
      <c r="V4636" s="45"/>
      <c r="W4636" s="28"/>
    </row>
    <row r="4637" spans="1:23">
      <c r="A4637" s="6">
        <f t="shared" si="509"/>
        <v>-5222.9252691198553</v>
      </c>
      <c r="B4637" s="6">
        <f t="shared" si="508"/>
        <v>-5221.7986141998554</v>
      </c>
      <c r="C4637" s="65">
        <f>Original_Data!U4640</f>
        <v>0</v>
      </c>
      <c r="F4637" s="25"/>
      <c r="G4637" s="45"/>
      <c r="H4637" s="45"/>
      <c r="I4637" s="35"/>
      <c r="K4637" s="45"/>
      <c r="L4637" s="45"/>
      <c r="M4637" s="45"/>
      <c r="N4637" s="45"/>
      <c r="O4637" s="45"/>
      <c r="P4637" s="45"/>
      <c r="Q4637" s="60"/>
      <c r="R4637" s="45"/>
      <c r="S4637" s="45"/>
      <c r="T4637" s="45"/>
      <c r="U4637" s="52"/>
      <c r="V4637" s="45"/>
      <c r="W4637" s="28"/>
    </row>
    <row r="4638" spans="1:23">
      <c r="A4638" s="6">
        <f t="shared" si="509"/>
        <v>-5224.0519240398553</v>
      </c>
      <c r="B4638" s="6">
        <f t="shared" si="508"/>
        <v>-5222.9252691198553</v>
      </c>
      <c r="C4638" s="65">
        <f>Original_Data!U4641</f>
        <v>0</v>
      </c>
      <c r="F4638" s="25"/>
      <c r="G4638" s="45"/>
      <c r="H4638" s="45"/>
      <c r="I4638" s="35"/>
      <c r="K4638" s="45"/>
      <c r="L4638" s="45"/>
      <c r="M4638" s="45"/>
      <c r="N4638" s="45"/>
      <c r="O4638" s="45"/>
      <c r="P4638" s="45"/>
      <c r="Q4638" s="60"/>
      <c r="R4638" s="45"/>
      <c r="S4638" s="45"/>
      <c r="T4638" s="45"/>
      <c r="U4638" s="52"/>
      <c r="V4638" s="45"/>
      <c r="W4638" s="28"/>
    </row>
    <row r="4639" spans="1:23">
      <c r="A4639" s="6">
        <f t="shared" si="509"/>
        <v>-5225.1785789598553</v>
      </c>
      <c r="B4639" s="6">
        <f t="shared" si="508"/>
        <v>-5224.0519240398553</v>
      </c>
      <c r="C4639" s="65">
        <f>Original_Data!U4642</f>
        <v>0</v>
      </c>
      <c r="F4639" s="25"/>
      <c r="G4639" s="45"/>
      <c r="H4639" s="45"/>
      <c r="I4639" s="35"/>
      <c r="K4639" s="45"/>
      <c r="L4639" s="45"/>
      <c r="M4639" s="45"/>
      <c r="N4639" s="45"/>
      <c r="O4639" s="45"/>
      <c r="P4639" s="45"/>
      <c r="Q4639" s="60"/>
      <c r="R4639" s="45"/>
      <c r="S4639" s="45"/>
      <c r="T4639" s="45"/>
      <c r="U4639" s="52"/>
      <c r="V4639" s="45"/>
      <c r="W4639" s="28"/>
    </row>
    <row r="4640" spans="1:23">
      <c r="A4640" s="6">
        <f t="shared" si="509"/>
        <v>-5226.3052338798552</v>
      </c>
      <c r="B4640" s="6">
        <f t="shared" si="508"/>
        <v>-5225.1785789598553</v>
      </c>
      <c r="C4640" s="65">
        <f>Original_Data!U4643</f>
        <v>0</v>
      </c>
      <c r="F4640" s="25"/>
      <c r="G4640" s="45"/>
      <c r="H4640" s="45"/>
      <c r="I4640" s="35"/>
      <c r="K4640" s="45"/>
      <c r="L4640" s="45"/>
      <c r="M4640" s="45"/>
      <c r="N4640" s="45"/>
      <c r="O4640" s="45"/>
      <c r="P4640" s="45"/>
      <c r="Q4640" s="60"/>
      <c r="R4640" s="45"/>
      <c r="S4640" s="45"/>
      <c r="T4640" s="45"/>
      <c r="U4640" s="52"/>
      <c r="V4640" s="45"/>
      <c r="W4640" s="28"/>
    </row>
    <row r="4641" spans="1:23">
      <c r="A4641" s="6">
        <f t="shared" si="509"/>
        <v>-5227.4318887998552</v>
      </c>
      <c r="B4641" s="6">
        <f t="shared" si="508"/>
        <v>-5226.3052338798552</v>
      </c>
      <c r="C4641" s="65">
        <f>Original_Data!U4644</f>
        <v>0</v>
      </c>
      <c r="F4641" s="25"/>
      <c r="G4641" s="45"/>
      <c r="H4641" s="45"/>
      <c r="I4641" s="35"/>
      <c r="K4641" s="45"/>
      <c r="L4641" s="45"/>
      <c r="M4641" s="45"/>
      <c r="N4641" s="45"/>
      <c r="O4641" s="45"/>
      <c r="P4641" s="45"/>
      <c r="Q4641" s="60"/>
      <c r="R4641" s="45"/>
      <c r="S4641" s="45"/>
      <c r="T4641" s="45"/>
      <c r="U4641" s="52"/>
      <c r="V4641" s="45"/>
      <c r="W4641" s="28"/>
    </row>
    <row r="4642" spans="1:23">
      <c r="A4642" s="6">
        <f t="shared" si="509"/>
        <v>-5228.5585437198552</v>
      </c>
      <c r="B4642" s="6">
        <f t="shared" si="508"/>
        <v>-5227.4318887998552</v>
      </c>
      <c r="C4642" s="65">
        <f>Original_Data!U4645</f>
        <v>0</v>
      </c>
      <c r="F4642" s="25"/>
      <c r="G4642" s="45"/>
      <c r="H4642" s="45"/>
      <c r="I4642" s="35"/>
      <c r="K4642" s="45"/>
      <c r="L4642" s="45"/>
      <c r="M4642" s="45"/>
      <c r="N4642" s="45"/>
      <c r="O4642" s="45"/>
      <c r="P4642" s="45"/>
      <c r="Q4642" s="60"/>
      <c r="R4642" s="45"/>
      <c r="S4642" s="45"/>
      <c r="T4642" s="45"/>
      <c r="U4642" s="52"/>
      <c r="V4642" s="45"/>
      <c r="W4642" s="28"/>
    </row>
    <row r="4643" spans="1:23">
      <c r="A4643" s="6">
        <f t="shared" si="509"/>
        <v>-5229.6851986398551</v>
      </c>
      <c r="B4643" s="6">
        <f t="shared" si="508"/>
        <v>-5228.5585437198552</v>
      </c>
      <c r="C4643" s="65">
        <f>Original_Data!U4646</f>
        <v>0</v>
      </c>
      <c r="F4643" s="25"/>
      <c r="G4643" s="45"/>
      <c r="H4643" s="45"/>
      <c r="I4643" s="35"/>
      <c r="K4643" s="45"/>
      <c r="L4643" s="45"/>
      <c r="M4643" s="45"/>
      <c r="N4643" s="45"/>
      <c r="O4643" s="45"/>
      <c r="P4643" s="45"/>
      <c r="Q4643" s="60"/>
      <c r="R4643" s="45"/>
      <c r="S4643" s="45"/>
      <c r="T4643" s="45"/>
      <c r="U4643" s="52"/>
      <c r="V4643" s="45"/>
      <c r="W4643" s="28"/>
    </row>
    <row r="4644" spans="1:23">
      <c r="A4644" s="6">
        <f t="shared" si="509"/>
        <v>-5230.8118535598551</v>
      </c>
      <c r="B4644" s="6">
        <f t="shared" si="508"/>
        <v>-5229.6851986398551</v>
      </c>
      <c r="C4644" s="65">
        <f>Original_Data!U4647</f>
        <v>0</v>
      </c>
      <c r="F4644" s="25"/>
      <c r="G4644" s="45"/>
      <c r="H4644" s="45"/>
      <c r="I4644" s="35"/>
      <c r="K4644" s="45"/>
      <c r="L4644" s="45"/>
      <c r="M4644" s="45"/>
      <c r="N4644" s="45"/>
      <c r="O4644" s="45"/>
      <c r="P4644" s="45"/>
      <c r="Q4644" s="60"/>
      <c r="R4644" s="45"/>
      <c r="S4644" s="45"/>
      <c r="T4644" s="45"/>
      <c r="U4644" s="52"/>
      <c r="V4644" s="45"/>
      <c r="W4644" s="28"/>
    </row>
    <row r="4645" spans="1:23">
      <c r="A4645" s="6">
        <f t="shared" si="509"/>
        <v>-5231.938508479855</v>
      </c>
      <c r="B4645" s="6">
        <f t="shared" si="508"/>
        <v>-5230.8118535598551</v>
      </c>
      <c r="C4645" s="65">
        <f>Original_Data!U4648</f>
        <v>0</v>
      </c>
      <c r="F4645" s="25"/>
      <c r="G4645" s="45"/>
      <c r="H4645" s="45"/>
      <c r="I4645" s="35"/>
      <c r="K4645" s="45"/>
      <c r="L4645" s="45"/>
      <c r="M4645" s="45"/>
      <c r="N4645" s="45"/>
      <c r="O4645" s="45"/>
      <c r="P4645" s="45"/>
      <c r="Q4645" s="60"/>
      <c r="R4645" s="45"/>
      <c r="S4645" s="45"/>
      <c r="T4645" s="45"/>
      <c r="U4645" s="52"/>
      <c r="V4645" s="45"/>
      <c r="W4645" s="28"/>
    </row>
    <row r="4646" spans="1:23">
      <c r="A4646" s="6">
        <f t="shared" si="509"/>
        <v>-5233.065163399855</v>
      </c>
      <c r="B4646" s="6">
        <f t="shared" si="508"/>
        <v>-5231.938508479855</v>
      </c>
      <c r="C4646" s="65">
        <f>Original_Data!U4649</f>
        <v>0</v>
      </c>
      <c r="F4646" s="25"/>
      <c r="G4646" s="45"/>
      <c r="H4646" s="45"/>
      <c r="I4646" s="35"/>
      <c r="K4646" s="45"/>
      <c r="L4646" s="45"/>
      <c r="M4646" s="45"/>
      <c r="N4646" s="45"/>
      <c r="O4646" s="45"/>
      <c r="P4646" s="45"/>
      <c r="Q4646" s="60"/>
      <c r="R4646" s="45"/>
      <c r="S4646" s="45"/>
      <c r="T4646" s="45"/>
      <c r="U4646" s="52"/>
      <c r="V4646" s="45"/>
      <c r="W4646" s="28"/>
    </row>
    <row r="4647" spans="1:23">
      <c r="A4647" s="6">
        <f t="shared" si="509"/>
        <v>-5234.191818319855</v>
      </c>
      <c r="B4647" s="6">
        <f t="shared" si="508"/>
        <v>-5233.065163399855</v>
      </c>
      <c r="C4647" s="65">
        <f>Original_Data!U4650</f>
        <v>0</v>
      </c>
      <c r="F4647" s="25"/>
      <c r="G4647" s="45"/>
      <c r="H4647" s="45"/>
      <c r="I4647" s="35"/>
      <c r="K4647" s="45"/>
      <c r="L4647" s="45"/>
      <c r="M4647" s="45"/>
      <c r="N4647" s="45"/>
      <c r="O4647" s="45"/>
      <c r="P4647" s="45"/>
      <c r="Q4647" s="60"/>
      <c r="R4647" s="45"/>
      <c r="S4647" s="45"/>
      <c r="T4647" s="45"/>
      <c r="U4647" s="52"/>
      <c r="V4647" s="45"/>
      <c r="W4647" s="28"/>
    </row>
    <row r="4648" spans="1:23">
      <c r="A4648" s="6">
        <f t="shared" si="509"/>
        <v>-5235.3184732398549</v>
      </c>
      <c r="B4648" s="6">
        <f t="shared" si="508"/>
        <v>-5234.191818319855</v>
      </c>
      <c r="C4648" s="65">
        <f>Original_Data!U4651</f>
        <v>0</v>
      </c>
      <c r="F4648" s="25"/>
      <c r="G4648" s="45"/>
      <c r="H4648" s="45"/>
      <c r="I4648" s="35"/>
      <c r="K4648" s="45"/>
      <c r="L4648" s="45"/>
      <c r="M4648" s="45"/>
      <c r="N4648" s="45"/>
      <c r="O4648" s="45"/>
      <c r="P4648" s="45"/>
      <c r="Q4648" s="60"/>
      <c r="R4648" s="45"/>
      <c r="S4648" s="45"/>
      <c r="T4648" s="45"/>
      <c r="U4648" s="52"/>
      <c r="V4648" s="45"/>
      <c r="W4648" s="28"/>
    </row>
    <row r="4649" spans="1:23">
      <c r="A4649" s="6">
        <f t="shared" si="509"/>
        <v>-5236.4451281598549</v>
      </c>
      <c r="B4649" s="6">
        <f t="shared" si="508"/>
        <v>-5235.3184732398549</v>
      </c>
      <c r="C4649" s="65">
        <f>Original_Data!U4652</f>
        <v>0</v>
      </c>
      <c r="F4649" s="25"/>
      <c r="G4649" s="45"/>
      <c r="H4649" s="45"/>
      <c r="I4649" s="35"/>
      <c r="K4649" s="45"/>
      <c r="L4649" s="45"/>
      <c r="M4649" s="45"/>
      <c r="N4649" s="45"/>
      <c r="O4649" s="45"/>
      <c r="P4649" s="45"/>
      <c r="Q4649" s="60"/>
      <c r="R4649" s="45"/>
      <c r="S4649" s="45"/>
      <c r="T4649" s="45"/>
      <c r="U4649" s="52"/>
      <c r="V4649" s="45"/>
      <c r="W4649" s="28"/>
    </row>
    <row r="4650" spans="1:23">
      <c r="A4650" s="6">
        <f t="shared" si="509"/>
        <v>-5237.5717830798549</v>
      </c>
      <c r="B4650" s="6">
        <f t="shared" si="508"/>
        <v>-5236.4451281598549</v>
      </c>
      <c r="C4650" s="65">
        <f>Original_Data!U4653</f>
        <v>0</v>
      </c>
      <c r="F4650" s="25"/>
      <c r="G4650" s="45"/>
      <c r="H4650" s="45"/>
      <c r="I4650" s="35"/>
      <c r="K4650" s="45"/>
      <c r="L4650" s="45"/>
      <c r="M4650" s="45"/>
      <c r="N4650" s="45"/>
      <c r="O4650" s="45"/>
      <c r="P4650" s="45"/>
      <c r="Q4650" s="60"/>
      <c r="R4650" s="45"/>
      <c r="S4650" s="45"/>
      <c r="T4650" s="45"/>
      <c r="U4650" s="52"/>
      <c r="V4650" s="45"/>
      <c r="W4650" s="28"/>
    </row>
    <row r="4651" spans="1:23">
      <c r="A4651" s="6">
        <f t="shared" si="509"/>
        <v>-5238.6984379998548</v>
      </c>
      <c r="B4651" s="6">
        <f t="shared" si="508"/>
        <v>-5237.5717830798549</v>
      </c>
      <c r="C4651" s="65">
        <f>Original_Data!U4654</f>
        <v>0</v>
      </c>
      <c r="F4651" s="25"/>
      <c r="G4651" s="45"/>
      <c r="H4651" s="45"/>
      <c r="I4651" s="35"/>
      <c r="K4651" s="45"/>
      <c r="L4651" s="45"/>
      <c r="M4651" s="45"/>
      <c r="N4651" s="45"/>
      <c r="O4651" s="45"/>
      <c r="P4651" s="45"/>
      <c r="Q4651" s="60"/>
      <c r="R4651" s="45"/>
      <c r="S4651" s="45"/>
      <c r="T4651" s="45"/>
      <c r="U4651" s="52"/>
      <c r="V4651" s="45"/>
      <c r="W4651" s="28"/>
    </row>
    <row r="4652" spans="1:23">
      <c r="A4652" s="6">
        <f t="shared" si="509"/>
        <v>-5239.8250929198548</v>
      </c>
      <c r="B4652" s="6">
        <f t="shared" si="508"/>
        <v>-5238.6984379998548</v>
      </c>
      <c r="C4652" s="65">
        <f>Original_Data!U4655</f>
        <v>0</v>
      </c>
      <c r="F4652" s="25"/>
      <c r="G4652" s="45"/>
      <c r="H4652" s="45"/>
      <c r="I4652" s="35"/>
      <c r="K4652" s="45"/>
      <c r="L4652" s="45"/>
      <c r="M4652" s="45"/>
      <c r="N4652" s="45"/>
      <c r="O4652" s="45"/>
      <c r="P4652" s="45"/>
      <c r="Q4652" s="60"/>
      <c r="R4652" s="45"/>
      <c r="S4652" s="45"/>
      <c r="T4652" s="45"/>
      <c r="U4652" s="52"/>
      <c r="V4652" s="45"/>
      <c r="W4652" s="28"/>
    </row>
    <row r="4653" spans="1:23">
      <c r="A4653" s="6">
        <f t="shared" si="509"/>
        <v>-5240.9517478398548</v>
      </c>
      <c r="B4653" s="6">
        <f t="shared" si="508"/>
        <v>-5239.8250929198548</v>
      </c>
      <c r="C4653" s="65">
        <f>Original_Data!U4656</f>
        <v>0</v>
      </c>
      <c r="F4653" s="25"/>
      <c r="G4653" s="45"/>
      <c r="H4653" s="45"/>
      <c r="I4653" s="35"/>
      <c r="K4653" s="45"/>
      <c r="L4653" s="45"/>
      <c r="M4653" s="45"/>
      <c r="N4653" s="45"/>
      <c r="O4653" s="45"/>
      <c r="P4653" s="45"/>
      <c r="Q4653" s="60"/>
      <c r="R4653" s="45"/>
      <c r="S4653" s="45"/>
      <c r="T4653" s="45"/>
      <c r="U4653" s="52"/>
      <c r="V4653" s="45"/>
      <c r="W4653" s="28"/>
    </row>
    <row r="4654" spans="1:23">
      <c r="A4654" s="6">
        <f t="shared" si="509"/>
        <v>-5242.0784027598547</v>
      </c>
      <c r="B4654" s="6">
        <f t="shared" si="508"/>
        <v>-5240.9517478398548</v>
      </c>
      <c r="C4654" s="65">
        <f>Original_Data!U4657</f>
        <v>0</v>
      </c>
      <c r="F4654" s="25"/>
      <c r="G4654" s="45"/>
      <c r="H4654" s="45"/>
      <c r="I4654" s="35"/>
      <c r="K4654" s="45"/>
      <c r="L4654" s="45"/>
      <c r="M4654" s="45"/>
      <c r="N4654" s="45"/>
      <c r="O4654" s="45"/>
      <c r="P4654" s="45"/>
      <c r="Q4654" s="60"/>
      <c r="R4654" s="45"/>
      <c r="S4654" s="45"/>
      <c r="T4654" s="45"/>
      <c r="U4654" s="52"/>
      <c r="V4654" s="45"/>
      <c r="W4654" s="28"/>
    </row>
    <row r="4655" spans="1:23">
      <c r="A4655" s="6">
        <f t="shared" si="509"/>
        <v>-5243.2050576798547</v>
      </c>
      <c r="B4655" s="6">
        <f t="shared" si="508"/>
        <v>-5242.0784027598547</v>
      </c>
      <c r="C4655" s="65">
        <f>Original_Data!U4658</f>
        <v>0</v>
      </c>
      <c r="F4655" s="25"/>
      <c r="G4655" s="45"/>
      <c r="H4655" s="45"/>
      <c r="I4655" s="35"/>
      <c r="K4655" s="45"/>
      <c r="L4655" s="45"/>
      <c r="M4655" s="45"/>
      <c r="N4655" s="45"/>
      <c r="O4655" s="45"/>
      <c r="P4655" s="45"/>
      <c r="Q4655" s="60"/>
      <c r="R4655" s="45"/>
      <c r="S4655" s="45"/>
      <c r="T4655" s="45"/>
      <c r="U4655" s="52"/>
      <c r="V4655" s="45"/>
      <c r="W4655" s="28"/>
    </row>
    <row r="4656" spans="1:23">
      <c r="A4656" s="6">
        <f t="shared" si="509"/>
        <v>-5244.3317125998547</v>
      </c>
      <c r="B4656" s="6">
        <f t="shared" si="508"/>
        <v>-5243.2050576798547</v>
      </c>
      <c r="C4656" s="65">
        <f>Original_Data!U4659</f>
        <v>0</v>
      </c>
      <c r="F4656" s="25"/>
      <c r="G4656" s="45"/>
      <c r="H4656" s="45"/>
      <c r="I4656" s="35"/>
      <c r="K4656" s="45"/>
      <c r="L4656" s="45"/>
      <c r="M4656" s="45"/>
      <c r="N4656" s="45"/>
      <c r="O4656" s="45"/>
      <c r="P4656" s="45"/>
      <c r="Q4656" s="60"/>
      <c r="R4656" s="45"/>
      <c r="S4656" s="45"/>
      <c r="T4656" s="45"/>
      <c r="U4656" s="52"/>
      <c r="V4656" s="45"/>
      <c r="W4656" s="28"/>
    </row>
    <row r="4657" spans="1:23">
      <c r="A4657" s="6">
        <f t="shared" si="509"/>
        <v>-5245.4583675198546</v>
      </c>
      <c r="B4657" s="6">
        <f t="shared" si="508"/>
        <v>-5244.3317125998547</v>
      </c>
      <c r="C4657" s="65">
        <f>Original_Data!U4660</f>
        <v>0</v>
      </c>
      <c r="F4657" s="25"/>
      <c r="G4657" s="45"/>
      <c r="H4657" s="45"/>
      <c r="I4657" s="35"/>
      <c r="K4657" s="45"/>
      <c r="L4657" s="45"/>
      <c r="M4657" s="45"/>
      <c r="N4657" s="45"/>
      <c r="O4657" s="45"/>
      <c r="P4657" s="45"/>
      <c r="Q4657" s="60"/>
      <c r="R4657" s="45"/>
      <c r="S4657" s="45"/>
      <c r="T4657" s="45"/>
      <c r="U4657" s="52"/>
      <c r="V4657" s="45"/>
      <c r="W4657" s="28"/>
    </row>
    <row r="4658" spans="1:23">
      <c r="A4658" s="6">
        <f t="shared" si="509"/>
        <v>-5246.5850224398546</v>
      </c>
      <c r="B4658" s="6">
        <f t="shared" si="508"/>
        <v>-5245.4583675198546</v>
      </c>
      <c r="C4658" s="65">
        <f>Original_Data!U4661</f>
        <v>0</v>
      </c>
      <c r="F4658" s="25"/>
      <c r="G4658" s="45"/>
      <c r="H4658" s="45"/>
      <c r="I4658" s="35"/>
      <c r="K4658" s="45"/>
      <c r="L4658" s="45"/>
      <c r="M4658" s="45"/>
      <c r="N4658" s="45"/>
      <c r="O4658" s="45"/>
      <c r="P4658" s="45"/>
      <c r="Q4658" s="60"/>
      <c r="R4658" s="45"/>
      <c r="S4658" s="45"/>
      <c r="T4658" s="45"/>
      <c r="U4658" s="52"/>
      <c r="V4658" s="45"/>
      <c r="W4658" s="28"/>
    </row>
    <row r="4659" spans="1:23">
      <c r="A4659" s="6">
        <f t="shared" si="509"/>
        <v>-5247.7116773598545</v>
      </c>
      <c r="B4659" s="6">
        <f t="shared" si="508"/>
        <v>-5246.5850224398546</v>
      </c>
      <c r="C4659" s="65">
        <f>Original_Data!U4662</f>
        <v>0</v>
      </c>
      <c r="F4659" s="25"/>
      <c r="G4659" s="45"/>
      <c r="H4659" s="45"/>
      <c r="I4659" s="35"/>
      <c r="K4659" s="45"/>
      <c r="L4659" s="45"/>
      <c r="M4659" s="45"/>
      <c r="N4659" s="45"/>
      <c r="O4659" s="45"/>
      <c r="P4659" s="45"/>
      <c r="Q4659" s="60"/>
      <c r="R4659" s="45"/>
      <c r="S4659" s="45"/>
      <c r="T4659" s="45"/>
      <c r="U4659" s="52"/>
      <c r="V4659" s="45"/>
      <c r="W4659" s="28"/>
    </row>
    <row r="4660" spans="1:23">
      <c r="A4660" s="6">
        <f t="shared" si="509"/>
        <v>-5248.8383322798545</v>
      </c>
      <c r="B4660" s="6">
        <f t="shared" si="508"/>
        <v>-5247.7116773598545</v>
      </c>
      <c r="C4660" s="65">
        <f>Original_Data!U4663</f>
        <v>0</v>
      </c>
      <c r="F4660" s="25"/>
      <c r="G4660" s="45"/>
      <c r="H4660" s="45"/>
      <c r="I4660" s="35"/>
      <c r="K4660" s="45"/>
      <c r="L4660" s="45"/>
      <c r="M4660" s="45"/>
      <c r="N4660" s="45"/>
      <c r="O4660" s="45"/>
      <c r="P4660" s="45"/>
      <c r="Q4660" s="60"/>
      <c r="R4660" s="45"/>
      <c r="S4660" s="45"/>
      <c r="T4660" s="45"/>
      <c r="U4660" s="52"/>
      <c r="V4660" s="45"/>
      <c r="W4660" s="28"/>
    </row>
    <row r="4661" spans="1:23">
      <c r="A4661" s="6">
        <f t="shared" si="509"/>
        <v>-5249.9649871998545</v>
      </c>
      <c r="B4661" s="6">
        <f t="shared" si="508"/>
        <v>-5248.8383322798545</v>
      </c>
      <c r="C4661" s="65">
        <f>Original_Data!U4664</f>
        <v>0</v>
      </c>
      <c r="F4661" s="25"/>
      <c r="G4661" s="45"/>
      <c r="H4661" s="45"/>
      <c r="I4661" s="35"/>
      <c r="K4661" s="45"/>
      <c r="L4661" s="45"/>
      <c r="M4661" s="45"/>
      <c r="N4661" s="45"/>
      <c r="O4661" s="45"/>
      <c r="P4661" s="45"/>
      <c r="Q4661" s="60"/>
      <c r="R4661" s="45"/>
      <c r="S4661" s="45"/>
      <c r="T4661" s="45"/>
      <c r="U4661" s="52"/>
      <c r="V4661" s="45"/>
      <c r="W4661" s="28"/>
    </row>
    <row r="4662" spans="1:23">
      <c r="A4662" s="6">
        <f t="shared" si="509"/>
        <v>-5251.0916421198544</v>
      </c>
      <c r="B4662" s="6">
        <f t="shared" si="508"/>
        <v>-5249.9649871998545</v>
      </c>
      <c r="C4662" s="65">
        <f>Original_Data!U4665</f>
        <v>0</v>
      </c>
      <c r="F4662" s="25"/>
      <c r="G4662" s="45"/>
      <c r="H4662" s="45"/>
      <c r="I4662" s="35"/>
      <c r="K4662" s="45"/>
      <c r="L4662" s="45"/>
      <c r="M4662" s="45"/>
      <c r="N4662" s="45"/>
      <c r="O4662" s="45"/>
      <c r="P4662" s="45"/>
      <c r="Q4662" s="60"/>
      <c r="R4662" s="45"/>
      <c r="S4662" s="45"/>
      <c r="T4662" s="45"/>
      <c r="U4662" s="52"/>
      <c r="V4662" s="45"/>
      <c r="W4662" s="28"/>
    </row>
    <row r="4663" spans="1:23">
      <c r="A4663" s="6">
        <f t="shared" si="509"/>
        <v>-5252.2182970398544</v>
      </c>
      <c r="B4663" s="6">
        <f t="shared" si="508"/>
        <v>-5251.0916421198544</v>
      </c>
      <c r="C4663" s="65">
        <f>Original_Data!U4666</f>
        <v>0</v>
      </c>
      <c r="F4663" s="25"/>
      <c r="G4663" s="45"/>
      <c r="H4663" s="45"/>
      <c r="I4663" s="35"/>
      <c r="K4663" s="45"/>
      <c r="L4663" s="45"/>
      <c r="M4663" s="45"/>
      <c r="N4663" s="45"/>
      <c r="O4663" s="45"/>
      <c r="P4663" s="45"/>
      <c r="Q4663" s="60"/>
      <c r="R4663" s="45"/>
      <c r="S4663" s="45"/>
      <c r="T4663" s="45"/>
      <c r="U4663" s="52"/>
      <c r="V4663" s="45"/>
      <c r="W4663" s="28"/>
    </row>
    <row r="4664" spans="1:23">
      <c r="A4664" s="6">
        <f t="shared" si="509"/>
        <v>-5253.3449519598544</v>
      </c>
      <c r="B4664" s="6">
        <f t="shared" si="508"/>
        <v>-5252.2182970398544</v>
      </c>
      <c r="C4664" s="65">
        <f>Original_Data!U4667</f>
        <v>0</v>
      </c>
      <c r="F4664" s="25"/>
      <c r="G4664" s="45"/>
      <c r="H4664" s="45"/>
      <c r="I4664" s="35"/>
      <c r="K4664" s="45"/>
      <c r="L4664" s="45"/>
      <c r="M4664" s="45"/>
      <c r="N4664" s="45"/>
      <c r="O4664" s="45"/>
      <c r="P4664" s="45"/>
      <c r="Q4664" s="60"/>
      <c r="R4664" s="45"/>
      <c r="S4664" s="45"/>
      <c r="T4664" s="45"/>
      <c r="U4664" s="52"/>
      <c r="V4664" s="45"/>
      <c r="W4664" s="28"/>
    </row>
    <row r="4665" spans="1:23">
      <c r="A4665" s="6">
        <f t="shared" si="509"/>
        <v>-5254.4716068798543</v>
      </c>
      <c r="B4665" s="6">
        <f t="shared" si="508"/>
        <v>-5253.3449519598544</v>
      </c>
      <c r="C4665" s="65">
        <f>Original_Data!U4668</f>
        <v>0</v>
      </c>
      <c r="F4665" s="25"/>
      <c r="G4665" s="45"/>
      <c r="H4665" s="45"/>
      <c r="I4665" s="35"/>
      <c r="K4665" s="45"/>
      <c r="L4665" s="45"/>
      <c r="M4665" s="45"/>
      <c r="N4665" s="45"/>
      <c r="O4665" s="45"/>
      <c r="P4665" s="45"/>
      <c r="Q4665" s="60"/>
      <c r="R4665" s="45"/>
      <c r="S4665" s="45"/>
      <c r="T4665" s="45"/>
      <c r="U4665" s="52"/>
      <c r="V4665" s="45"/>
      <c r="W4665" s="28"/>
    </row>
    <row r="4666" spans="1:23">
      <c r="A4666" s="6">
        <f t="shared" si="509"/>
        <v>-5255.5982617998543</v>
      </c>
      <c r="B4666" s="6">
        <f t="shared" si="508"/>
        <v>-5254.4716068798543</v>
      </c>
      <c r="C4666" s="65">
        <f>Original_Data!U4669</f>
        <v>0</v>
      </c>
      <c r="F4666" s="25"/>
      <c r="G4666" s="45"/>
      <c r="H4666" s="45"/>
      <c r="I4666" s="35"/>
      <c r="K4666" s="45"/>
      <c r="L4666" s="45"/>
      <c r="M4666" s="45"/>
      <c r="N4666" s="45"/>
      <c r="O4666" s="45"/>
      <c r="P4666" s="45"/>
      <c r="Q4666" s="60"/>
      <c r="R4666" s="45"/>
      <c r="S4666" s="45"/>
      <c r="T4666" s="45"/>
      <c r="U4666" s="52"/>
      <c r="V4666" s="45"/>
      <c r="W4666" s="28"/>
    </row>
    <row r="4667" spans="1:23">
      <c r="A4667" s="6">
        <f t="shared" si="509"/>
        <v>-5256.7249167198543</v>
      </c>
      <c r="B4667" s="6">
        <f t="shared" si="508"/>
        <v>-5255.5982617998543</v>
      </c>
      <c r="C4667" s="65">
        <f>Original_Data!U4670</f>
        <v>0</v>
      </c>
      <c r="F4667" s="25"/>
      <c r="G4667" s="45"/>
      <c r="H4667" s="45"/>
      <c r="I4667" s="35"/>
      <c r="K4667" s="45"/>
      <c r="L4667" s="45"/>
      <c r="M4667" s="45"/>
      <c r="N4667" s="45"/>
      <c r="O4667" s="45"/>
      <c r="P4667" s="45"/>
      <c r="Q4667" s="60"/>
      <c r="R4667" s="45"/>
      <c r="S4667" s="45"/>
      <c r="T4667" s="45"/>
      <c r="U4667" s="52"/>
      <c r="V4667" s="45"/>
      <c r="W4667" s="28"/>
    </row>
    <row r="4668" spans="1:23">
      <c r="A4668" s="6">
        <f t="shared" si="509"/>
        <v>-5257.8515716398542</v>
      </c>
      <c r="B4668" s="6">
        <f t="shared" ref="B4668:B4731" si="510">B4667 - 1.12665492</f>
        <v>-5256.7249167198543</v>
      </c>
      <c r="C4668" s="65">
        <f>Original_Data!U4671</f>
        <v>0</v>
      </c>
      <c r="F4668" s="25"/>
      <c r="G4668" s="45"/>
      <c r="H4668" s="45"/>
      <c r="I4668" s="35"/>
      <c r="K4668" s="45"/>
      <c r="L4668" s="45"/>
      <c r="M4668" s="45"/>
      <c r="N4668" s="45"/>
      <c r="O4668" s="45"/>
      <c r="P4668" s="45"/>
      <c r="Q4668" s="60"/>
      <c r="R4668" s="45"/>
      <c r="S4668" s="45"/>
      <c r="T4668" s="45"/>
      <c r="U4668" s="52"/>
      <c r="V4668" s="45"/>
      <c r="W4668" s="28"/>
    </row>
    <row r="4669" spans="1:23">
      <c r="A4669" s="6">
        <f t="shared" si="509"/>
        <v>-5258.9782265598542</v>
      </c>
      <c r="B4669" s="6">
        <f t="shared" si="510"/>
        <v>-5257.8515716398542</v>
      </c>
      <c r="C4669" s="65">
        <f>Original_Data!U4672</f>
        <v>0</v>
      </c>
      <c r="F4669" s="25"/>
      <c r="G4669" s="45"/>
      <c r="H4669" s="45"/>
      <c r="I4669" s="35"/>
      <c r="K4669" s="45"/>
      <c r="L4669" s="45"/>
      <c r="M4669" s="45"/>
      <c r="N4669" s="45"/>
      <c r="O4669" s="45"/>
      <c r="P4669" s="45"/>
      <c r="Q4669" s="60"/>
      <c r="R4669" s="45"/>
      <c r="S4669" s="45"/>
      <c r="T4669" s="45"/>
      <c r="U4669" s="52"/>
      <c r="V4669" s="45"/>
      <c r="W4669" s="28"/>
    </row>
    <row r="4670" spans="1:23">
      <c r="A4670" s="6">
        <f t="shared" si="509"/>
        <v>-5260.1048814798542</v>
      </c>
      <c r="B4670" s="6">
        <f t="shared" si="510"/>
        <v>-5258.9782265598542</v>
      </c>
      <c r="C4670" s="65">
        <f>Original_Data!U4673</f>
        <v>0</v>
      </c>
      <c r="F4670" s="25"/>
      <c r="G4670" s="45"/>
      <c r="H4670" s="45"/>
      <c r="I4670" s="35"/>
      <c r="K4670" s="45"/>
      <c r="L4670" s="45"/>
      <c r="M4670" s="45"/>
      <c r="N4670" s="45"/>
      <c r="O4670" s="45"/>
      <c r="P4670" s="45"/>
      <c r="Q4670" s="60"/>
      <c r="R4670" s="45"/>
      <c r="S4670" s="45"/>
      <c r="T4670" s="45"/>
      <c r="U4670" s="52"/>
      <c r="V4670" s="45"/>
      <c r="W4670" s="28"/>
    </row>
    <row r="4671" spans="1:23">
      <c r="A4671" s="6">
        <f t="shared" si="509"/>
        <v>-5261.2315363998541</v>
      </c>
      <c r="B4671" s="6">
        <f t="shared" si="510"/>
        <v>-5260.1048814798542</v>
      </c>
      <c r="C4671" s="65">
        <f>Original_Data!U4674</f>
        <v>0</v>
      </c>
      <c r="F4671" s="25"/>
      <c r="G4671" s="45"/>
      <c r="H4671" s="45"/>
      <c r="I4671" s="35"/>
      <c r="K4671" s="45"/>
      <c r="L4671" s="45"/>
      <c r="M4671" s="45"/>
      <c r="N4671" s="45"/>
      <c r="O4671" s="45"/>
      <c r="P4671" s="45"/>
      <c r="Q4671" s="60"/>
      <c r="R4671" s="45"/>
      <c r="S4671" s="45"/>
      <c r="T4671" s="45"/>
      <c r="U4671" s="52"/>
      <c r="V4671" s="45"/>
      <c r="W4671" s="28"/>
    </row>
    <row r="4672" spans="1:23">
      <c r="A4672" s="6">
        <f t="shared" si="509"/>
        <v>-5262.3581913198541</v>
      </c>
      <c r="B4672" s="6">
        <f t="shared" si="510"/>
        <v>-5261.2315363998541</v>
      </c>
      <c r="C4672" s="65">
        <f>Original_Data!U4675</f>
        <v>0</v>
      </c>
      <c r="F4672" s="25"/>
      <c r="G4672" s="45"/>
      <c r="H4672" s="45"/>
      <c r="I4672" s="35"/>
      <c r="K4672" s="45"/>
      <c r="L4672" s="45"/>
      <c r="M4672" s="45"/>
      <c r="N4672" s="45"/>
      <c r="O4672" s="45"/>
      <c r="P4672" s="45"/>
      <c r="Q4672" s="60"/>
      <c r="R4672" s="45"/>
      <c r="S4672" s="45"/>
      <c r="T4672" s="45"/>
      <c r="U4672" s="52"/>
      <c r="V4672" s="45"/>
      <c r="W4672" s="28"/>
    </row>
    <row r="4673" spans="1:23">
      <c r="A4673" s="6">
        <f t="shared" si="509"/>
        <v>-5263.4848462398541</v>
      </c>
      <c r="B4673" s="6">
        <f t="shared" si="510"/>
        <v>-5262.3581913198541</v>
      </c>
      <c r="C4673" s="65">
        <f>Original_Data!U4676</f>
        <v>0</v>
      </c>
      <c r="F4673" s="25"/>
      <c r="G4673" s="45"/>
      <c r="H4673" s="45"/>
      <c r="I4673" s="35"/>
      <c r="K4673" s="45"/>
      <c r="L4673" s="45"/>
      <c r="M4673" s="45"/>
      <c r="N4673" s="45"/>
      <c r="O4673" s="45"/>
      <c r="P4673" s="45"/>
      <c r="Q4673" s="60"/>
      <c r="R4673" s="45"/>
      <c r="S4673" s="45"/>
      <c r="T4673" s="45"/>
      <c r="U4673" s="52"/>
      <c r="V4673" s="45"/>
      <c r="W4673" s="28"/>
    </row>
    <row r="4674" spans="1:23">
      <c r="A4674" s="6">
        <f t="shared" si="509"/>
        <v>-5264.611501159854</v>
      </c>
      <c r="B4674" s="6">
        <f t="shared" si="510"/>
        <v>-5263.4848462398541</v>
      </c>
      <c r="C4674" s="65">
        <f>Original_Data!U4677</f>
        <v>0</v>
      </c>
      <c r="F4674" s="25"/>
      <c r="G4674" s="45"/>
      <c r="H4674" s="45"/>
      <c r="I4674" s="35"/>
      <c r="K4674" s="45"/>
      <c r="L4674" s="45"/>
      <c r="M4674" s="45"/>
      <c r="N4674" s="45"/>
      <c r="O4674" s="45"/>
      <c r="P4674" s="45"/>
      <c r="Q4674" s="60"/>
      <c r="R4674" s="45"/>
      <c r="S4674" s="45"/>
      <c r="T4674" s="45"/>
      <c r="U4674" s="52"/>
      <c r="V4674" s="45"/>
      <c r="W4674" s="28"/>
    </row>
    <row r="4675" spans="1:23">
      <c r="A4675" s="6">
        <f t="shared" si="509"/>
        <v>-5265.738156079854</v>
      </c>
      <c r="B4675" s="6">
        <f t="shared" si="510"/>
        <v>-5264.611501159854</v>
      </c>
      <c r="C4675" s="65">
        <f>Original_Data!U4678</f>
        <v>0</v>
      </c>
      <c r="F4675" s="25"/>
      <c r="G4675" s="45"/>
      <c r="H4675" s="45"/>
      <c r="I4675" s="35"/>
      <c r="K4675" s="45"/>
      <c r="L4675" s="45"/>
      <c r="M4675" s="45"/>
      <c r="N4675" s="45"/>
      <c r="O4675" s="45"/>
      <c r="P4675" s="45"/>
      <c r="Q4675" s="60"/>
      <c r="R4675" s="45"/>
      <c r="S4675" s="45"/>
      <c r="T4675" s="45"/>
      <c r="U4675" s="52"/>
      <c r="V4675" s="45"/>
      <c r="W4675" s="28"/>
    </row>
    <row r="4676" spans="1:23">
      <c r="A4676" s="6">
        <f t="shared" ref="A4676:A4739" si="511" xml:space="preserve"> B4676 - 1.12665492</f>
        <v>-5266.8648109998539</v>
      </c>
      <c r="B4676" s="6">
        <f t="shared" si="510"/>
        <v>-5265.738156079854</v>
      </c>
      <c r="C4676" s="65">
        <f>Original_Data!U4679</f>
        <v>0</v>
      </c>
      <c r="F4676" s="25"/>
      <c r="G4676" s="45"/>
      <c r="H4676" s="45"/>
      <c r="I4676" s="35"/>
      <c r="K4676" s="45"/>
      <c r="L4676" s="45"/>
      <c r="M4676" s="45"/>
      <c r="N4676" s="45"/>
      <c r="O4676" s="45"/>
      <c r="P4676" s="45"/>
      <c r="Q4676" s="60"/>
      <c r="R4676" s="45"/>
      <c r="S4676" s="45"/>
      <c r="T4676" s="45"/>
      <c r="U4676" s="52"/>
      <c r="V4676" s="45"/>
      <c r="W4676" s="28"/>
    </row>
    <row r="4677" spans="1:23">
      <c r="A4677" s="6">
        <f t="shared" si="511"/>
        <v>-5267.9914659198539</v>
      </c>
      <c r="B4677" s="6">
        <f t="shared" si="510"/>
        <v>-5266.8648109998539</v>
      </c>
      <c r="C4677" s="65">
        <f>Original_Data!U4680</f>
        <v>0</v>
      </c>
      <c r="F4677" s="25"/>
      <c r="G4677" s="45"/>
      <c r="H4677" s="45"/>
      <c r="I4677" s="35"/>
      <c r="K4677" s="45"/>
      <c r="L4677" s="45"/>
      <c r="M4677" s="45"/>
      <c r="N4677" s="45"/>
      <c r="O4677" s="45"/>
      <c r="P4677" s="45"/>
      <c r="Q4677" s="60"/>
      <c r="R4677" s="45"/>
      <c r="S4677" s="45"/>
      <c r="T4677" s="45"/>
      <c r="U4677" s="52"/>
      <c r="V4677" s="45"/>
      <c r="W4677" s="28"/>
    </row>
    <row r="4678" spans="1:23">
      <c r="A4678" s="6">
        <f t="shared" si="511"/>
        <v>-5269.1181208398539</v>
      </c>
      <c r="B4678" s="6">
        <f t="shared" si="510"/>
        <v>-5267.9914659198539</v>
      </c>
      <c r="C4678" s="65">
        <f>Original_Data!U4681</f>
        <v>0</v>
      </c>
      <c r="F4678" s="25"/>
      <c r="G4678" s="45"/>
      <c r="H4678" s="45"/>
      <c r="I4678" s="35"/>
      <c r="K4678" s="45"/>
      <c r="L4678" s="45"/>
      <c r="M4678" s="45"/>
      <c r="N4678" s="45"/>
      <c r="O4678" s="45"/>
      <c r="P4678" s="45"/>
      <c r="Q4678" s="60"/>
      <c r="R4678" s="45"/>
      <c r="S4678" s="45"/>
      <c r="T4678" s="45"/>
      <c r="U4678" s="52"/>
      <c r="V4678" s="45"/>
      <c r="W4678" s="28"/>
    </row>
    <row r="4679" spans="1:23">
      <c r="A4679" s="6">
        <f t="shared" si="511"/>
        <v>-5270.2447757598538</v>
      </c>
      <c r="B4679" s="6">
        <f t="shared" si="510"/>
        <v>-5269.1181208398539</v>
      </c>
      <c r="C4679" s="65">
        <f>Original_Data!U4682</f>
        <v>0</v>
      </c>
      <c r="F4679" s="25"/>
      <c r="G4679" s="45"/>
      <c r="H4679" s="45"/>
      <c r="I4679" s="35"/>
      <c r="K4679" s="45"/>
      <c r="L4679" s="45"/>
      <c r="M4679" s="45"/>
      <c r="N4679" s="45"/>
      <c r="O4679" s="45"/>
      <c r="P4679" s="45"/>
      <c r="Q4679" s="60"/>
      <c r="R4679" s="45"/>
      <c r="S4679" s="45"/>
      <c r="T4679" s="45"/>
      <c r="U4679" s="52"/>
      <c r="V4679" s="45"/>
      <c r="W4679" s="28"/>
    </row>
    <row r="4680" spans="1:23">
      <c r="A4680" s="6">
        <f t="shared" si="511"/>
        <v>-5271.3714306798538</v>
      </c>
      <c r="B4680" s="6">
        <f t="shared" si="510"/>
        <v>-5270.2447757598538</v>
      </c>
      <c r="C4680" s="65">
        <f>Original_Data!U4683</f>
        <v>0</v>
      </c>
      <c r="F4680" s="25"/>
      <c r="G4680" s="45"/>
      <c r="H4680" s="45"/>
      <c r="I4680" s="35"/>
      <c r="K4680" s="45"/>
      <c r="L4680" s="45"/>
      <c r="M4680" s="45"/>
      <c r="N4680" s="45"/>
      <c r="O4680" s="45"/>
      <c r="P4680" s="45"/>
      <c r="Q4680" s="60"/>
      <c r="R4680" s="45"/>
      <c r="S4680" s="45"/>
      <c r="T4680" s="45"/>
      <c r="U4680" s="52"/>
      <c r="V4680" s="45"/>
      <c r="W4680" s="28"/>
    </row>
    <row r="4681" spans="1:23">
      <c r="A4681" s="6">
        <f t="shared" si="511"/>
        <v>-5272.4980855998538</v>
      </c>
      <c r="B4681" s="6">
        <f t="shared" si="510"/>
        <v>-5271.3714306798538</v>
      </c>
      <c r="C4681" s="65">
        <f>Original_Data!U4684</f>
        <v>0</v>
      </c>
      <c r="F4681" s="25"/>
      <c r="G4681" s="45"/>
      <c r="H4681" s="45"/>
      <c r="I4681" s="35"/>
      <c r="K4681" s="45"/>
      <c r="L4681" s="45"/>
      <c r="M4681" s="45"/>
      <c r="N4681" s="45"/>
      <c r="O4681" s="45"/>
      <c r="P4681" s="45"/>
      <c r="Q4681" s="60"/>
      <c r="R4681" s="45"/>
      <c r="S4681" s="45"/>
      <c r="T4681" s="45"/>
      <c r="U4681" s="52"/>
      <c r="V4681" s="45"/>
      <c r="W4681" s="28"/>
    </row>
    <row r="4682" spans="1:23">
      <c r="A4682" s="6">
        <f t="shared" si="511"/>
        <v>-5273.6247405198537</v>
      </c>
      <c r="B4682" s="6">
        <f t="shared" si="510"/>
        <v>-5272.4980855998538</v>
      </c>
      <c r="C4682" s="65">
        <f>Original_Data!U4685</f>
        <v>0</v>
      </c>
      <c r="F4682" s="25"/>
      <c r="G4682" s="45"/>
      <c r="H4682" s="45"/>
      <c r="I4682" s="35"/>
      <c r="K4682" s="45"/>
      <c r="L4682" s="45"/>
      <c r="M4682" s="45"/>
      <c r="N4682" s="45"/>
      <c r="O4682" s="45"/>
      <c r="P4682" s="45"/>
      <c r="Q4682" s="60"/>
      <c r="R4682" s="45"/>
      <c r="S4682" s="45"/>
      <c r="T4682" s="45"/>
      <c r="U4682" s="52"/>
      <c r="V4682" s="45"/>
      <c r="W4682" s="28"/>
    </row>
    <row r="4683" spans="1:23">
      <c r="A4683" s="6">
        <f t="shared" si="511"/>
        <v>-5274.7513954398537</v>
      </c>
      <c r="B4683" s="6">
        <f t="shared" si="510"/>
        <v>-5273.6247405198537</v>
      </c>
      <c r="C4683" s="65">
        <f>Original_Data!U4686</f>
        <v>0</v>
      </c>
      <c r="F4683" s="25"/>
      <c r="G4683" s="45"/>
      <c r="H4683" s="45"/>
      <c r="I4683" s="35"/>
      <c r="K4683" s="45"/>
      <c r="L4683" s="45"/>
      <c r="M4683" s="45"/>
      <c r="N4683" s="45"/>
      <c r="O4683" s="45"/>
      <c r="P4683" s="45"/>
      <c r="Q4683" s="60"/>
      <c r="R4683" s="45"/>
      <c r="S4683" s="45"/>
      <c r="T4683" s="45"/>
      <c r="U4683" s="52"/>
      <c r="V4683" s="45"/>
      <c r="W4683" s="28"/>
    </row>
    <row r="4684" spans="1:23">
      <c r="A4684" s="6">
        <f t="shared" si="511"/>
        <v>-5275.8780503598537</v>
      </c>
      <c r="B4684" s="6">
        <f t="shared" si="510"/>
        <v>-5274.7513954398537</v>
      </c>
      <c r="C4684" s="65">
        <f>Original_Data!U4687</f>
        <v>0</v>
      </c>
      <c r="F4684" s="25"/>
      <c r="G4684" s="45"/>
      <c r="H4684" s="45"/>
      <c r="I4684" s="35"/>
      <c r="K4684" s="45"/>
      <c r="L4684" s="45"/>
      <c r="M4684" s="45"/>
      <c r="N4684" s="45"/>
      <c r="O4684" s="45"/>
      <c r="P4684" s="45"/>
      <c r="Q4684" s="60"/>
      <c r="R4684" s="45"/>
      <c r="S4684" s="45"/>
      <c r="T4684" s="45"/>
      <c r="U4684" s="52"/>
      <c r="V4684" s="45"/>
      <c r="W4684" s="28"/>
    </row>
    <row r="4685" spans="1:23">
      <c r="A4685" s="6">
        <f t="shared" si="511"/>
        <v>-5277.0047052798536</v>
      </c>
      <c r="B4685" s="6">
        <f t="shared" si="510"/>
        <v>-5275.8780503598537</v>
      </c>
      <c r="C4685" s="65">
        <f>Original_Data!U4688</f>
        <v>0</v>
      </c>
      <c r="F4685" s="25"/>
      <c r="G4685" s="45"/>
      <c r="H4685" s="45"/>
      <c r="I4685" s="35"/>
      <c r="K4685" s="45"/>
      <c r="L4685" s="45"/>
      <c r="M4685" s="45"/>
      <c r="N4685" s="45"/>
      <c r="O4685" s="45"/>
      <c r="P4685" s="45"/>
      <c r="Q4685" s="60"/>
      <c r="R4685" s="45"/>
      <c r="S4685" s="45"/>
      <c r="T4685" s="45"/>
      <c r="U4685" s="52"/>
      <c r="V4685" s="45"/>
      <c r="W4685" s="28"/>
    </row>
    <row r="4686" spans="1:23">
      <c r="A4686" s="6">
        <f t="shared" si="511"/>
        <v>-5278.1313601998536</v>
      </c>
      <c r="B4686" s="6">
        <f t="shared" si="510"/>
        <v>-5277.0047052798536</v>
      </c>
      <c r="C4686" s="65">
        <f>Original_Data!U4689</f>
        <v>0</v>
      </c>
      <c r="F4686" s="25"/>
      <c r="G4686" s="45"/>
      <c r="H4686" s="45"/>
      <c r="I4686" s="35"/>
      <c r="K4686" s="45"/>
      <c r="L4686" s="45"/>
      <c r="M4686" s="45"/>
      <c r="N4686" s="45"/>
      <c r="O4686" s="45"/>
      <c r="P4686" s="45"/>
      <c r="Q4686" s="60"/>
      <c r="R4686" s="45"/>
      <c r="S4686" s="45"/>
      <c r="T4686" s="45"/>
      <c r="U4686" s="52"/>
      <c r="V4686" s="45"/>
      <c r="W4686" s="28"/>
    </row>
    <row r="4687" spans="1:23">
      <c r="A4687" s="6">
        <f t="shared" si="511"/>
        <v>-5279.2580151198536</v>
      </c>
      <c r="B4687" s="6">
        <f t="shared" si="510"/>
        <v>-5278.1313601998536</v>
      </c>
      <c r="C4687" s="65">
        <f>Original_Data!U4690</f>
        <v>0</v>
      </c>
      <c r="F4687" s="25"/>
      <c r="G4687" s="45"/>
      <c r="H4687" s="45"/>
      <c r="I4687" s="35"/>
      <c r="K4687" s="45"/>
      <c r="L4687" s="45"/>
      <c r="M4687" s="45"/>
      <c r="N4687" s="45"/>
      <c r="O4687" s="45"/>
      <c r="P4687" s="45"/>
      <c r="Q4687" s="60"/>
      <c r="R4687" s="45"/>
      <c r="S4687" s="45"/>
      <c r="T4687" s="45"/>
      <c r="U4687" s="52"/>
      <c r="V4687" s="45"/>
      <c r="W4687" s="28"/>
    </row>
    <row r="4688" spans="1:23">
      <c r="A4688" s="6">
        <f t="shared" si="511"/>
        <v>-5280.3846700398535</v>
      </c>
      <c r="B4688" s="6">
        <f t="shared" si="510"/>
        <v>-5279.2580151198536</v>
      </c>
      <c r="C4688" s="65">
        <f>Original_Data!U4691</f>
        <v>0</v>
      </c>
      <c r="F4688" s="25"/>
      <c r="G4688" s="45"/>
      <c r="H4688" s="45"/>
      <c r="I4688" s="35"/>
      <c r="K4688" s="45"/>
      <c r="L4688" s="45"/>
      <c r="M4688" s="45"/>
      <c r="N4688" s="45"/>
      <c r="O4688" s="45"/>
      <c r="P4688" s="45"/>
      <c r="Q4688" s="60"/>
      <c r="R4688" s="45"/>
      <c r="S4688" s="45"/>
      <c r="T4688" s="45"/>
      <c r="U4688" s="52"/>
      <c r="V4688" s="45"/>
      <c r="W4688" s="28"/>
    </row>
    <row r="4689" spans="1:23">
      <c r="A4689" s="6">
        <f t="shared" si="511"/>
        <v>-5281.5113249598535</v>
      </c>
      <c r="B4689" s="6">
        <f t="shared" si="510"/>
        <v>-5280.3846700398535</v>
      </c>
      <c r="C4689" s="65">
        <f>Original_Data!U4692</f>
        <v>0</v>
      </c>
      <c r="F4689" s="25"/>
      <c r="G4689" s="45"/>
      <c r="H4689" s="45"/>
      <c r="I4689" s="35"/>
      <c r="K4689" s="45"/>
      <c r="L4689" s="45"/>
      <c r="M4689" s="45"/>
      <c r="N4689" s="45"/>
      <c r="O4689" s="45"/>
      <c r="P4689" s="45"/>
      <c r="Q4689" s="60"/>
      <c r="R4689" s="45"/>
      <c r="S4689" s="45"/>
      <c r="T4689" s="45"/>
      <c r="U4689" s="52"/>
      <c r="V4689" s="45"/>
      <c r="W4689" s="28"/>
    </row>
    <row r="4690" spans="1:23">
      <c r="A4690" s="6">
        <f t="shared" si="511"/>
        <v>-5282.6379798798534</v>
      </c>
      <c r="B4690" s="6">
        <f t="shared" si="510"/>
        <v>-5281.5113249598535</v>
      </c>
      <c r="C4690" s="65">
        <f>Original_Data!U4693</f>
        <v>0</v>
      </c>
      <c r="F4690" s="25"/>
      <c r="G4690" s="45"/>
      <c r="H4690" s="45"/>
      <c r="I4690" s="35"/>
      <c r="K4690" s="45"/>
      <c r="L4690" s="45"/>
      <c r="M4690" s="45"/>
      <c r="N4690" s="45"/>
      <c r="O4690" s="45"/>
      <c r="P4690" s="45"/>
      <c r="Q4690" s="60"/>
      <c r="R4690" s="45"/>
      <c r="S4690" s="45"/>
      <c r="T4690" s="45"/>
      <c r="U4690" s="52"/>
      <c r="V4690" s="45"/>
      <c r="W4690" s="28"/>
    </row>
    <row r="4691" spans="1:23">
      <c r="A4691" s="6">
        <f t="shared" si="511"/>
        <v>-5283.7646347998534</v>
      </c>
      <c r="B4691" s="6">
        <f t="shared" si="510"/>
        <v>-5282.6379798798534</v>
      </c>
      <c r="C4691" s="65">
        <f>Original_Data!U4694</f>
        <v>0</v>
      </c>
      <c r="F4691" s="25"/>
      <c r="G4691" s="45"/>
      <c r="H4691" s="45"/>
      <c r="I4691" s="35"/>
      <c r="K4691" s="45"/>
      <c r="L4691" s="45"/>
      <c r="M4691" s="45"/>
      <c r="N4691" s="45"/>
      <c r="O4691" s="45"/>
      <c r="P4691" s="45"/>
      <c r="Q4691" s="60"/>
      <c r="R4691" s="45"/>
      <c r="S4691" s="45"/>
      <c r="T4691" s="45"/>
      <c r="U4691" s="52"/>
      <c r="V4691" s="45"/>
      <c r="W4691" s="28"/>
    </row>
    <row r="4692" spans="1:23">
      <c r="A4692" s="6">
        <f t="shared" si="511"/>
        <v>-5284.8912897198534</v>
      </c>
      <c r="B4692" s="6">
        <f t="shared" si="510"/>
        <v>-5283.7646347998534</v>
      </c>
      <c r="C4692" s="65">
        <f>Original_Data!U4695</f>
        <v>0</v>
      </c>
      <c r="F4692" s="25"/>
      <c r="G4692" s="45"/>
      <c r="H4692" s="45"/>
      <c r="I4692" s="35"/>
      <c r="K4692" s="45"/>
      <c r="L4692" s="45"/>
      <c r="M4692" s="45"/>
      <c r="N4692" s="45"/>
      <c r="O4692" s="45"/>
      <c r="P4692" s="45"/>
      <c r="Q4692" s="60"/>
      <c r="R4692" s="45"/>
      <c r="S4692" s="45"/>
      <c r="T4692" s="45"/>
      <c r="U4692" s="52"/>
      <c r="V4692" s="45"/>
      <c r="W4692" s="28"/>
    </row>
    <row r="4693" spans="1:23">
      <c r="A4693" s="6">
        <f t="shared" si="511"/>
        <v>-5286.0179446398533</v>
      </c>
      <c r="B4693" s="6">
        <f t="shared" si="510"/>
        <v>-5284.8912897198534</v>
      </c>
      <c r="C4693" s="65">
        <f>Original_Data!U4696</f>
        <v>0</v>
      </c>
      <c r="F4693" s="25"/>
      <c r="G4693" s="45"/>
      <c r="H4693" s="45"/>
      <c r="I4693" s="35"/>
      <c r="K4693" s="45"/>
      <c r="L4693" s="45"/>
      <c r="M4693" s="45"/>
      <c r="N4693" s="45"/>
      <c r="O4693" s="45"/>
      <c r="P4693" s="45"/>
      <c r="Q4693" s="60"/>
      <c r="R4693" s="45"/>
      <c r="S4693" s="45"/>
      <c r="T4693" s="45"/>
      <c r="U4693" s="52"/>
      <c r="V4693" s="45"/>
      <c r="W4693" s="28"/>
    </row>
    <row r="4694" spans="1:23">
      <c r="A4694" s="6">
        <f t="shared" si="511"/>
        <v>-5287.1445995598533</v>
      </c>
      <c r="B4694" s="6">
        <f t="shared" si="510"/>
        <v>-5286.0179446398533</v>
      </c>
      <c r="C4694" s="65">
        <f>Original_Data!U4697</f>
        <v>0</v>
      </c>
      <c r="F4694" s="25"/>
      <c r="G4694" s="45"/>
      <c r="H4694" s="45"/>
      <c r="I4694" s="35"/>
      <c r="K4694" s="45"/>
      <c r="L4694" s="45"/>
      <c r="M4694" s="45"/>
      <c r="N4694" s="45"/>
      <c r="O4694" s="45"/>
      <c r="P4694" s="45"/>
      <c r="Q4694" s="60"/>
      <c r="R4694" s="45"/>
      <c r="S4694" s="45"/>
      <c r="T4694" s="45"/>
      <c r="U4694" s="52"/>
      <c r="V4694" s="45"/>
      <c r="W4694" s="28"/>
    </row>
    <row r="4695" spans="1:23">
      <c r="A4695" s="6">
        <f t="shared" si="511"/>
        <v>-5288.2712544798533</v>
      </c>
      <c r="B4695" s="6">
        <f t="shared" si="510"/>
        <v>-5287.1445995598533</v>
      </c>
      <c r="C4695" s="65">
        <f>Original_Data!U4698</f>
        <v>0</v>
      </c>
      <c r="F4695" s="25"/>
      <c r="G4695" s="45"/>
      <c r="H4695" s="45"/>
      <c r="I4695" s="35"/>
      <c r="K4695" s="45"/>
      <c r="L4695" s="45"/>
      <c r="M4695" s="45"/>
      <c r="N4695" s="45"/>
      <c r="O4695" s="45"/>
      <c r="P4695" s="45"/>
      <c r="Q4695" s="60"/>
      <c r="R4695" s="45"/>
      <c r="S4695" s="45"/>
      <c r="T4695" s="45"/>
      <c r="U4695" s="52"/>
      <c r="V4695" s="45"/>
      <c r="W4695" s="28"/>
    </row>
    <row r="4696" spans="1:23">
      <c r="A4696" s="6">
        <f t="shared" si="511"/>
        <v>-5289.3979093998532</v>
      </c>
      <c r="B4696" s="6">
        <f t="shared" si="510"/>
        <v>-5288.2712544798533</v>
      </c>
      <c r="C4696" s="65">
        <f>Original_Data!U4699</f>
        <v>0</v>
      </c>
      <c r="F4696" s="25"/>
      <c r="G4696" s="45"/>
      <c r="H4696" s="45"/>
      <c r="I4696" s="35"/>
      <c r="K4696" s="45"/>
      <c r="L4696" s="45"/>
      <c r="M4696" s="45"/>
      <c r="N4696" s="45"/>
      <c r="O4696" s="45"/>
      <c r="P4696" s="45"/>
      <c r="Q4696" s="60"/>
      <c r="R4696" s="45"/>
      <c r="S4696" s="45"/>
      <c r="T4696" s="45"/>
      <c r="U4696" s="52"/>
      <c r="V4696" s="45"/>
      <c r="W4696" s="28"/>
    </row>
    <row r="4697" spans="1:23">
      <c r="A4697" s="6">
        <f t="shared" si="511"/>
        <v>-5290.5245643198532</v>
      </c>
      <c r="B4697" s="6">
        <f t="shared" si="510"/>
        <v>-5289.3979093998532</v>
      </c>
      <c r="C4697" s="65">
        <f>Original_Data!U4700</f>
        <v>0</v>
      </c>
      <c r="F4697" s="25"/>
      <c r="G4697" s="45"/>
      <c r="H4697" s="45"/>
      <c r="I4697" s="35"/>
      <c r="K4697" s="45"/>
      <c r="L4697" s="45"/>
      <c r="M4697" s="45"/>
      <c r="N4697" s="45"/>
      <c r="O4697" s="45"/>
      <c r="P4697" s="45"/>
      <c r="Q4697" s="60"/>
      <c r="R4697" s="45"/>
      <c r="S4697" s="45"/>
      <c r="T4697" s="45"/>
      <c r="U4697" s="52"/>
      <c r="V4697" s="45"/>
      <c r="W4697" s="28"/>
    </row>
    <row r="4698" spans="1:23">
      <c r="A4698" s="6">
        <f t="shared" si="511"/>
        <v>-5291.6512192398532</v>
      </c>
      <c r="B4698" s="6">
        <f t="shared" si="510"/>
        <v>-5290.5245643198532</v>
      </c>
      <c r="C4698" s="65">
        <f>Original_Data!U4701</f>
        <v>0</v>
      </c>
      <c r="F4698" s="25"/>
      <c r="G4698" s="45"/>
      <c r="H4698" s="45"/>
      <c r="I4698" s="35"/>
      <c r="K4698" s="45"/>
      <c r="L4698" s="45"/>
      <c r="M4698" s="45"/>
      <c r="N4698" s="45"/>
      <c r="O4698" s="45"/>
      <c r="P4698" s="45"/>
      <c r="Q4698" s="60"/>
      <c r="R4698" s="45"/>
      <c r="S4698" s="45"/>
      <c r="T4698" s="45"/>
      <c r="U4698" s="52"/>
      <c r="V4698" s="45"/>
      <c r="W4698" s="28"/>
    </row>
    <row r="4699" spans="1:23">
      <c r="A4699" s="6">
        <f t="shared" si="511"/>
        <v>-5292.7778741598531</v>
      </c>
      <c r="B4699" s="6">
        <f t="shared" si="510"/>
        <v>-5291.6512192398532</v>
      </c>
      <c r="C4699" s="65">
        <f>Original_Data!U4702</f>
        <v>0</v>
      </c>
      <c r="F4699" s="25"/>
      <c r="G4699" s="45"/>
      <c r="H4699" s="45"/>
      <c r="I4699" s="35"/>
      <c r="K4699" s="45"/>
      <c r="L4699" s="45"/>
      <c r="M4699" s="45"/>
      <c r="N4699" s="45"/>
      <c r="O4699" s="45"/>
      <c r="P4699" s="45"/>
      <c r="Q4699" s="60"/>
      <c r="R4699" s="45"/>
      <c r="S4699" s="45"/>
      <c r="T4699" s="45"/>
      <c r="U4699" s="52"/>
      <c r="V4699" s="45"/>
      <c r="W4699" s="28"/>
    </row>
    <row r="4700" spans="1:23">
      <c r="A4700" s="6">
        <f t="shared" si="511"/>
        <v>-5293.9045290798531</v>
      </c>
      <c r="B4700" s="6">
        <f t="shared" si="510"/>
        <v>-5292.7778741598531</v>
      </c>
      <c r="C4700" s="65">
        <f>Original_Data!U4703</f>
        <v>0</v>
      </c>
      <c r="F4700" s="25"/>
      <c r="G4700" s="45"/>
      <c r="H4700" s="45"/>
      <c r="I4700" s="35"/>
      <c r="K4700" s="45"/>
      <c r="L4700" s="45"/>
      <c r="M4700" s="45"/>
      <c r="N4700" s="45"/>
      <c r="O4700" s="45"/>
      <c r="P4700" s="45"/>
      <c r="Q4700" s="60"/>
      <c r="R4700" s="45"/>
      <c r="S4700" s="45"/>
      <c r="T4700" s="45"/>
      <c r="U4700" s="52"/>
      <c r="V4700" s="45"/>
      <c r="W4700" s="28"/>
    </row>
    <row r="4701" spans="1:23">
      <c r="A4701" s="6">
        <f t="shared" si="511"/>
        <v>-5295.0311839998531</v>
      </c>
      <c r="B4701" s="6">
        <f t="shared" si="510"/>
        <v>-5293.9045290798531</v>
      </c>
      <c r="C4701" s="65">
        <f>Original_Data!U4704</f>
        <v>0</v>
      </c>
      <c r="F4701" s="25"/>
      <c r="G4701" s="45"/>
      <c r="H4701" s="45"/>
      <c r="I4701" s="35"/>
      <c r="K4701" s="45"/>
      <c r="L4701" s="45"/>
      <c r="M4701" s="45"/>
      <c r="N4701" s="45"/>
      <c r="O4701" s="45"/>
      <c r="P4701" s="45"/>
      <c r="Q4701" s="60"/>
      <c r="R4701" s="45"/>
      <c r="S4701" s="45"/>
      <c r="T4701" s="45"/>
      <c r="U4701" s="52"/>
      <c r="V4701" s="45"/>
      <c r="W4701" s="28"/>
    </row>
    <row r="4702" spans="1:23">
      <c r="A4702" s="6">
        <f t="shared" si="511"/>
        <v>-5296.157838919853</v>
      </c>
      <c r="B4702" s="6">
        <f t="shared" si="510"/>
        <v>-5295.0311839998531</v>
      </c>
      <c r="C4702" s="65">
        <f>Original_Data!U4705</f>
        <v>0</v>
      </c>
      <c r="F4702" s="25"/>
      <c r="G4702" s="45"/>
      <c r="H4702" s="45"/>
      <c r="I4702" s="35"/>
      <c r="K4702" s="45"/>
      <c r="L4702" s="45"/>
      <c r="M4702" s="45"/>
      <c r="N4702" s="45"/>
      <c r="O4702" s="45"/>
      <c r="P4702" s="45"/>
      <c r="Q4702" s="60"/>
      <c r="R4702" s="45"/>
      <c r="S4702" s="45"/>
      <c r="T4702" s="45"/>
      <c r="U4702" s="52"/>
      <c r="V4702" s="45"/>
      <c r="W4702" s="28"/>
    </row>
    <row r="4703" spans="1:23">
      <c r="A4703" s="6">
        <f t="shared" si="511"/>
        <v>-5297.284493839853</v>
      </c>
      <c r="B4703" s="6">
        <f t="shared" si="510"/>
        <v>-5296.157838919853</v>
      </c>
      <c r="C4703" s="65">
        <f>Original_Data!U4706</f>
        <v>0</v>
      </c>
      <c r="F4703" s="25"/>
      <c r="G4703" s="45"/>
      <c r="H4703" s="45"/>
      <c r="I4703" s="35"/>
      <c r="K4703" s="45"/>
      <c r="L4703" s="45"/>
      <c r="M4703" s="45"/>
      <c r="N4703" s="45"/>
      <c r="O4703" s="45"/>
      <c r="P4703" s="45"/>
      <c r="Q4703" s="60"/>
      <c r="R4703" s="45"/>
      <c r="S4703" s="45"/>
      <c r="T4703" s="45"/>
      <c r="U4703" s="52"/>
      <c r="V4703" s="45"/>
      <c r="W4703" s="28"/>
    </row>
    <row r="4704" spans="1:23">
      <c r="A4704" s="6">
        <f t="shared" si="511"/>
        <v>-5298.4111487598529</v>
      </c>
      <c r="B4704" s="6">
        <f t="shared" si="510"/>
        <v>-5297.284493839853</v>
      </c>
      <c r="C4704" s="65">
        <f>Original_Data!U4707</f>
        <v>0</v>
      </c>
      <c r="F4704" s="25"/>
      <c r="G4704" s="45"/>
      <c r="H4704" s="45"/>
      <c r="I4704" s="35"/>
      <c r="K4704" s="45"/>
      <c r="L4704" s="45"/>
      <c r="M4704" s="45"/>
      <c r="N4704" s="45"/>
      <c r="O4704" s="45"/>
      <c r="P4704" s="45"/>
      <c r="Q4704" s="60"/>
      <c r="R4704" s="45"/>
      <c r="S4704" s="45"/>
      <c r="T4704" s="45"/>
      <c r="U4704" s="52"/>
      <c r="V4704" s="45"/>
      <c r="W4704" s="28"/>
    </row>
    <row r="4705" spans="1:23">
      <c r="A4705" s="6">
        <f t="shared" si="511"/>
        <v>-5299.5378036798529</v>
      </c>
      <c r="B4705" s="6">
        <f t="shared" si="510"/>
        <v>-5298.4111487598529</v>
      </c>
      <c r="C4705" s="65">
        <f>Original_Data!U4708</f>
        <v>0</v>
      </c>
      <c r="F4705" s="25"/>
      <c r="G4705" s="45"/>
      <c r="H4705" s="45"/>
      <c r="I4705" s="35"/>
      <c r="K4705" s="45"/>
      <c r="L4705" s="45"/>
      <c r="M4705" s="45"/>
      <c r="N4705" s="45"/>
      <c r="O4705" s="45"/>
      <c r="P4705" s="45"/>
      <c r="Q4705" s="60"/>
      <c r="R4705" s="45"/>
      <c r="S4705" s="45"/>
      <c r="T4705" s="45"/>
      <c r="U4705" s="52"/>
      <c r="V4705" s="45"/>
      <c r="W4705" s="28"/>
    </row>
    <row r="4706" spans="1:23">
      <c r="A4706" s="6">
        <f t="shared" si="511"/>
        <v>-5300.6644585998529</v>
      </c>
      <c r="B4706" s="6">
        <f t="shared" si="510"/>
        <v>-5299.5378036798529</v>
      </c>
      <c r="C4706" s="65">
        <f>Original_Data!U4709</f>
        <v>0</v>
      </c>
      <c r="F4706" s="25"/>
      <c r="G4706" s="45"/>
      <c r="H4706" s="45"/>
      <c r="I4706" s="35"/>
      <c r="K4706" s="45"/>
      <c r="L4706" s="45"/>
      <c r="M4706" s="45"/>
      <c r="N4706" s="45"/>
      <c r="O4706" s="45"/>
      <c r="P4706" s="45"/>
      <c r="Q4706" s="60"/>
      <c r="R4706" s="45"/>
      <c r="S4706" s="45"/>
      <c r="T4706" s="45"/>
      <c r="U4706" s="52"/>
      <c r="V4706" s="45"/>
      <c r="W4706" s="28"/>
    </row>
    <row r="4707" spans="1:23">
      <c r="A4707" s="6">
        <f t="shared" si="511"/>
        <v>-5301.7911135198528</v>
      </c>
      <c r="B4707" s="6">
        <f t="shared" si="510"/>
        <v>-5300.6644585998529</v>
      </c>
      <c r="C4707" s="65">
        <f>Original_Data!U4710</f>
        <v>0</v>
      </c>
      <c r="F4707" s="25"/>
      <c r="G4707" s="45"/>
      <c r="H4707" s="45"/>
      <c r="I4707" s="35"/>
      <c r="K4707" s="45"/>
      <c r="L4707" s="45"/>
      <c r="M4707" s="45"/>
      <c r="N4707" s="45"/>
      <c r="O4707" s="45"/>
      <c r="P4707" s="45"/>
      <c r="Q4707" s="60"/>
      <c r="R4707" s="45"/>
      <c r="S4707" s="45"/>
      <c r="T4707" s="45"/>
      <c r="U4707" s="52"/>
      <c r="V4707" s="45"/>
      <c r="W4707" s="28"/>
    </row>
    <row r="4708" spans="1:23">
      <c r="A4708" s="6">
        <f t="shared" si="511"/>
        <v>-5302.9177684398528</v>
      </c>
      <c r="B4708" s="6">
        <f t="shared" si="510"/>
        <v>-5301.7911135198528</v>
      </c>
      <c r="C4708" s="65">
        <f>Original_Data!U4711</f>
        <v>0</v>
      </c>
      <c r="F4708" s="25"/>
      <c r="G4708" s="45"/>
      <c r="H4708" s="45"/>
      <c r="I4708" s="35"/>
      <c r="K4708" s="45"/>
      <c r="L4708" s="45"/>
      <c r="M4708" s="45"/>
      <c r="N4708" s="45"/>
      <c r="O4708" s="45"/>
      <c r="P4708" s="45"/>
      <c r="Q4708" s="60"/>
      <c r="R4708" s="45"/>
      <c r="S4708" s="45"/>
      <c r="T4708" s="45"/>
      <c r="U4708" s="52"/>
      <c r="V4708" s="45"/>
      <c r="W4708" s="28"/>
    </row>
    <row r="4709" spans="1:23">
      <c r="A4709" s="6">
        <f t="shared" si="511"/>
        <v>-5304.0444233598528</v>
      </c>
      <c r="B4709" s="6">
        <f t="shared" si="510"/>
        <v>-5302.9177684398528</v>
      </c>
      <c r="C4709" s="65">
        <f>Original_Data!U4712</f>
        <v>0</v>
      </c>
      <c r="F4709" s="25"/>
      <c r="G4709" s="45"/>
      <c r="H4709" s="45"/>
      <c r="I4709" s="35"/>
      <c r="K4709" s="45"/>
      <c r="L4709" s="45"/>
      <c r="M4709" s="45"/>
      <c r="N4709" s="45"/>
      <c r="O4709" s="45"/>
      <c r="P4709" s="45"/>
      <c r="Q4709" s="60"/>
      <c r="R4709" s="45"/>
      <c r="S4709" s="45"/>
      <c r="T4709" s="45"/>
      <c r="U4709" s="52"/>
      <c r="V4709" s="45"/>
      <c r="W4709" s="28"/>
    </row>
    <row r="4710" spans="1:23">
      <c r="A4710" s="6">
        <f t="shared" si="511"/>
        <v>-5305.1710782798527</v>
      </c>
      <c r="B4710" s="6">
        <f t="shared" si="510"/>
        <v>-5304.0444233598528</v>
      </c>
      <c r="C4710" s="65">
        <f>Original_Data!U4713</f>
        <v>0</v>
      </c>
      <c r="F4710" s="25"/>
      <c r="G4710" s="45"/>
      <c r="H4710" s="45"/>
      <c r="I4710" s="35"/>
      <c r="K4710" s="45"/>
      <c r="L4710" s="45"/>
      <c r="M4710" s="45"/>
      <c r="N4710" s="45"/>
      <c r="O4710" s="45"/>
      <c r="P4710" s="45"/>
      <c r="Q4710" s="60"/>
      <c r="R4710" s="45"/>
      <c r="S4710" s="45"/>
      <c r="T4710" s="45"/>
      <c r="U4710" s="52"/>
      <c r="V4710" s="45"/>
      <c r="W4710" s="28"/>
    </row>
    <row r="4711" spans="1:23">
      <c r="A4711" s="6">
        <f t="shared" si="511"/>
        <v>-5306.2977331998527</v>
      </c>
      <c r="B4711" s="6">
        <f t="shared" si="510"/>
        <v>-5305.1710782798527</v>
      </c>
      <c r="C4711" s="65">
        <f>Original_Data!U4714</f>
        <v>0</v>
      </c>
      <c r="F4711" s="25"/>
      <c r="G4711" s="45"/>
      <c r="H4711" s="45"/>
      <c r="I4711" s="35"/>
      <c r="K4711" s="45"/>
      <c r="L4711" s="45"/>
      <c r="M4711" s="45"/>
      <c r="N4711" s="45"/>
      <c r="O4711" s="45"/>
      <c r="P4711" s="45"/>
      <c r="Q4711" s="60"/>
      <c r="R4711" s="45"/>
      <c r="S4711" s="45"/>
      <c r="T4711" s="45"/>
      <c r="U4711" s="52"/>
      <c r="V4711" s="45"/>
      <c r="W4711" s="28"/>
    </row>
    <row r="4712" spans="1:23">
      <c r="A4712" s="6">
        <f t="shared" si="511"/>
        <v>-5307.4243881198527</v>
      </c>
      <c r="B4712" s="6">
        <f t="shared" si="510"/>
        <v>-5306.2977331998527</v>
      </c>
      <c r="C4712" s="65">
        <f>Original_Data!U4715</f>
        <v>0</v>
      </c>
      <c r="F4712" s="25"/>
      <c r="G4712" s="45"/>
      <c r="H4712" s="45"/>
      <c r="I4712" s="35"/>
      <c r="K4712" s="45"/>
      <c r="L4712" s="45"/>
      <c r="M4712" s="45"/>
      <c r="N4712" s="45"/>
      <c r="O4712" s="45"/>
      <c r="P4712" s="45"/>
      <c r="Q4712" s="60"/>
      <c r="R4712" s="45"/>
      <c r="S4712" s="45"/>
      <c r="T4712" s="45"/>
      <c r="U4712" s="52"/>
      <c r="V4712" s="45"/>
      <c r="W4712" s="28"/>
    </row>
    <row r="4713" spans="1:23">
      <c r="A4713" s="6">
        <f t="shared" si="511"/>
        <v>-5308.5510430398526</v>
      </c>
      <c r="B4713" s="6">
        <f t="shared" si="510"/>
        <v>-5307.4243881198527</v>
      </c>
      <c r="C4713" s="65">
        <f>Original_Data!U4716</f>
        <v>0</v>
      </c>
      <c r="F4713" s="25"/>
      <c r="G4713" s="45"/>
      <c r="H4713" s="45"/>
      <c r="I4713" s="35"/>
      <c r="K4713" s="45"/>
      <c r="L4713" s="45"/>
      <c r="M4713" s="45"/>
      <c r="N4713" s="45"/>
      <c r="O4713" s="45"/>
      <c r="P4713" s="45"/>
      <c r="Q4713" s="60"/>
      <c r="R4713" s="45"/>
      <c r="S4713" s="45"/>
      <c r="T4713" s="45"/>
      <c r="U4713" s="52"/>
      <c r="V4713" s="45"/>
      <c r="W4713" s="28"/>
    </row>
    <row r="4714" spans="1:23">
      <c r="A4714" s="6">
        <f t="shared" si="511"/>
        <v>-5309.6776979598526</v>
      </c>
      <c r="B4714" s="6">
        <f t="shared" si="510"/>
        <v>-5308.5510430398526</v>
      </c>
      <c r="C4714" s="65">
        <f>Original_Data!U4717</f>
        <v>0</v>
      </c>
      <c r="F4714" s="25"/>
      <c r="G4714" s="45"/>
      <c r="H4714" s="45"/>
      <c r="I4714" s="35"/>
      <c r="K4714" s="45"/>
      <c r="L4714" s="45"/>
      <c r="M4714" s="45"/>
      <c r="N4714" s="45"/>
      <c r="O4714" s="45"/>
      <c r="P4714" s="45"/>
      <c r="Q4714" s="60"/>
      <c r="R4714" s="45"/>
      <c r="S4714" s="45"/>
      <c r="T4714" s="45"/>
      <c r="U4714" s="52"/>
      <c r="V4714" s="45"/>
      <c r="W4714" s="28"/>
    </row>
    <row r="4715" spans="1:23">
      <c r="A4715" s="6">
        <f t="shared" si="511"/>
        <v>-5310.8043528798526</v>
      </c>
      <c r="B4715" s="6">
        <f t="shared" si="510"/>
        <v>-5309.6776979598526</v>
      </c>
      <c r="C4715" s="65">
        <f>Original_Data!U4718</f>
        <v>0</v>
      </c>
      <c r="F4715" s="25"/>
      <c r="G4715" s="45"/>
      <c r="H4715" s="45"/>
      <c r="I4715" s="35"/>
      <c r="K4715" s="45"/>
      <c r="L4715" s="45"/>
      <c r="M4715" s="45"/>
      <c r="N4715" s="45"/>
      <c r="O4715" s="45"/>
      <c r="P4715" s="45"/>
      <c r="Q4715" s="60"/>
      <c r="R4715" s="45"/>
      <c r="S4715" s="45"/>
      <c r="T4715" s="45"/>
      <c r="U4715" s="52"/>
      <c r="V4715" s="45"/>
      <c r="W4715" s="28"/>
    </row>
    <row r="4716" spans="1:23">
      <c r="A4716" s="6">
        <f t="shared" si="511"/>
        <v>-5311.9310077998525</v>
      </c>
      <c r="B4716" s="6">
        <f t="shared" si="510"/>
        <v>-5310.8043528798526</v>
      </c>
      <c r="C4716" s="65">
        <f>Original_Data!U4719</f>
        <v>0</v>
      </c>
      <c r="F4716" s="25"/>
      <c r="G4716" s="45"/>
      <c r="H4716" s="45"/>
      <c r="I4716" s="35"/>
      <c r="K4716" s="45"/>
      <c r="L4716" s="45"/>
      <c r="M4716" s="45"/>
      <c r="N4716" s="45"/>
      <c r="O4716" s="45"/>
      <c r="P4716" s="45"/>
      <c r="Q4716" s="60"/>
      <c r="R4716" s="45"/>
      <c r="S4716" s="45"/>
      <c r="T4716" s="45"/>
      <c r="U4716" s="52"/>
      <c r="V4716" s="45"/>
      <c r="W4716" s="28"/>
    </row>
    <row r="4717" spans="1:23">
      <c r="A4717" s="6">
        <f t="shared" si="511"/>
        <v>-5313.0576627198525</v>
      </c>
      <c r="B4717" s="6">
        <f t="shared" si="510"/>
        <v>-5311.9310077998525</v>
      </c>
      <c r="C4717" s="65">
        <f>Original_Data!U4720</f>
        <v>0</v>
      </c>
      <c r="F4717" s="25"/>
      <c r="G4717" s="45"/>
      <c r="H4717" s="45"/>
      <c r="I4717" s="35"/>
      <c r="K4717" s="45"/>
      <c r="L4717" s="45"/>
      <c r="M4717" s="45"/>
      <c r="N4717" s="45"/>
      <c r="O4717" s="45"/>
      <c r="P4717" s="45"/>
      <c r="Q4717" s="60"/>
      <c r="R4717" s="45"/>
      <c r="S4717" s="45"/>
      <c r="T4717" s="45"/>
      <c r="U4717" s="52"/>
      <c r="V4717" s="45"/>
      <c r="W4717" s="28"/>
    </row>
    <row r="4718" spans="1:23">
      <c r="A4718" s="6">
        <f t="shared" si="511"/>
        <v>-5314.1843176398525</v>
      </c>
      <c r="B4718" s="6">
        <f t="shared" si="510"/>
        <v>-5313.0576627198525</v>
      </c>
      <c r="C4718" s="65">
        <f>Original_Data!U4721</f>
        <v>0</v>
      </c>
      <c r="F4718" s="25"/>
      <c r="G4718" s="45"/>
      <c r="H4718" s="45"/>
      <c r="I4718" s="35"/>
      <c r="K4718" s="45"/>
      <c r="L4718" s="45"/>
      <c r="M4718" s="45"/>
      <c r="N4718" s="45"/>
      <c r="O4718" s="45"/>
      <c r="P4718" s="45"/>
      <c r="Q4718" s="60"/>
      <c r="R4718" s="45"/>
      <c r="S4718" s="45"/>
      <c r="T4718" s="45"/>
      <c r="U4718" s="52"/>
      <c r="V4718" s="45"/>
      <c r="W4718" s="28"/>
    </row>
    <row r="4719" spans="1:23">
      <c r="A4719" s="6">
        <f t="shared" si="511"/>
        <v>-5315.3109725598524</v>
      </c>
      <c r="B4719" s="6">
        <f t="shared" si="510"/>
        <v>-5314.1843176398525</v>
      </c>
      <c r="C4719" s="65">
        <f>Original_Data!U4722</f>
        <v>0</v>
      </c>
      <c r="F4719" s="25"/>
      <c r="G4719" s="45"/>
      <c r="H4719" s="45"/>
      <c r="I4719" s="35"/>
      <c r="K4719" s="45"/>
      <c r="L4719" s="45"/>
      <c r="M4719" s="45"/>
      <c r="N4719" s="45"/>
      <c r="O4719" s="45"/>
      <c r="P4719" s="45"/>
      <c r="Q4719" s="60"/>
      <c r="R4719" s="45"/>
      <c r="S4719" s="45"/>
      <c r="T4719" s="45"/>
      <c r="U4719" s="52"/>
      <c r="V4719" s="45"/>
      <c r="W4719" s="28"/>
    </row>
    <row r="4720" spans="1:23">
      <c r="A4720" s="6">
        <f t="shared" si="511"/>
        <v>-5316.4376274798524</v>
      </c>
      <c r="B4720" s="6">
        <f t="shared" si="510"/>
        <v>-5315.3109725598524</v>
      </c>
      <c r="C4720" s="65">
        <f>Original_Data!U4723</f>
        <v>0</v>
      </c>
      <c r="F4720" s="25"/>
    </row>
    <row r="4721" spans="1:6">
      <c r="A4721" s="6">
        <f t="shared" si="511"/>
        <v>-5317.5642823998523</v>
      </c>
      <c r="B4721" s="6">
        <f t="shared" si="510"/>
        <v>-5316.4376274798524</v>
      </c>
      <c r="C4721" s="65">
        <f>Original_Data!U4724</f>
        <v>0</v>
      </c>
      <c r="F4721" s="25"/>
    </row>
    <row r="4722" spans="1:6">
      <c r="A4722" s="6">
        <f t="shared" si="511"/>
        <v>-5318.6909373198523</v>
      </c>
      <c r="B4722" s="6">
        <f t="shared" si="510"/>
        <v>-5317.5642823998523</v>
      </c>
      <c r="C4722" s="65">
        <f>Original_Data!U4725</f>
        <v>0</v>
      </c>
      <c r="F4722" s="25"/>
    </row>
    <row r="4723" spans="1:6">
      <c r="A4723" s="6">
        <f t="shared" si="511"/>
        <v>-5319.8175922398523</v>
      </c>
      <c r="B4723" s="6">
        <f t="shared" si="510"/>
        <v>-5318.6909373198523</v>
      </c>
      <c r="C4723" s="65">
        <f>Original_Data!U4726</f>
        <v>0</v>
      </c>
      <c r="F4723" s="25"/>
    </row>
    <row r="4724" spans="1:6">
      <c r="A4724" s="6">
        <f t="shared" si="511"/>
        <v>-5320.9442471598522</v>
      </c>
      <c r="B4724" s="6">
        <f t="shared" si="510"/>
        <v>-5319.8175922398523</v>
      </c>
      <c r="C4724" s="65">
        <f>Original_Data!U4727</f>
        <v>0</v>
      </c>
      <c r="F4724" s="25"/>
    </row>
    <row r="4725" spans="1:6">
      <c r="A4725" s="6">
        <f t="shared" si="511"/>
        <v>-5322.0709020798522</v>
      </c>
      <c r="B4725" s="6">
        <f t="shared" si="510"/>
        <v>-5320.9442471598522</v>
      </c>
      <c r="C4725" s="65">
        <f>Original_Data!U4728</f>
        <v>0</v>
      </c>
      <c r="F4725" s="25"/>
    </row>
    <row r="4726" spans="1:6">
      <c r="A4726" s="6">
        <f t="shared" si="511"/>
        <v>-5323.1975569998522</v>
      </c>
      <c r="B4726" s="6">
        <f t="shared" si="510"/>
        <v>-5322.0709020798522</v>
      </c>
      <c r="C4726" s="65">
        <f>Original_Data!U4729</f>
        <v>0</v>
      </c>
      <c r="F4726" s="25"/>
    </row>
    <row r="4727" spans="1:6">
      <c r="A4727" s="6">
        <f t="shared" si="511"/>
        <v>-5324.3242119198521</v>
      </c>
      <c r="B4727" s="6">
        <f t="shared" si="510"/>
        <v>-5323.1975569998522</v>
      </c>
      <c r="C4727" s="65">
        <f>Original_Data!U4730</f>
        <v>0</v>
      </c>
      <c r="F4727" s="25"/>
    </row>
    <row r="4728" spans="1:6">
      <c r="A4728" s="6">
        <f t="shared" si="511"/>
        <v>-5325.4508668398521</v>
      </c>
      <c r="B4728" s="6">
        <f t="shared" si="510"/>
        <v>-5324.3242119198521</v>
      </c>
      <c r="C4728" s="65">
        <f>Original_Data!U4731</f>
        <v>0</v>
      </c>
      <c r="F4728" s="25"/>
    </row>
    <row r="4729" spans="1:6">
      <c r="A4729" s="6">
        <f t="shared" si="511"/>
        <v>-5326.5775217598521</v>
      </c>
      <c r="B4729" s="6">
        <f t="shared" si="510"/>
        <v>-5325.4508668398521</v>
      </c>
      <c r="C4729" s="65">
        <f>Original_Data!U4732</f>
        <v>0</v>
      </c>
      <c r="F4729" s="25"/>
    </row>
    <row r="4730" spans="1:6">
      <c r="A4730" s="6">
        <f t="shared" si="511"/>
        <v>-5327.704176679852</v>
      </c>
      <c r="B4730" s="6">
        <f t="shared" si="510"/>
        <v>-5326.5775217598521</v>
      </c>
      <c r="C4730" s="65">
        <f>Original_Data!U4733</f>
        <v>0</v>
      </c>
      <c r="F4730" s="25"/>
    </row>
    <row r="4731" spans="1:6">
      <c r="A4731" s="6">
        <f t="shared" si="511"/>
        <v>-5328.830831599852</v>
      </c>
      <c r="B4731" s="6">
        <f t="shared" si="510"/>
        <v>-5327.704176679852</v>
      </c>
      <c r="C4731" s="65">
        <f>Original_Data!U4734</f>
        <v>0</v>
      </c>
      <c r="F4731" s="25"/>
    </row>
    <row r="4732" spans="1:6">
      <c r="A4732" s="6">
        <f t="shared" si="511"/>
        <v>-5329.957486519852</v>
      </c>
      <c r="B4732" s="6">
        <f t="shared" ref="B4732:B4795" si="512">B4731 - 1.12665492</f>
        <v>-5328.830831599852</v>
      </c>
      <c r="C4732" s="65">
        <f>Original_Data!U4735</f>
        <v>0</v>
      </c>
      <c r="F4732" s="25"/>
    </row>
    <row r="4733" spans="1:6">
      <c r="A4733" s="6">
        <f t="shared" si="511"/>
        <v>-5331.0841414398519</v>
      </c>
      <c r="B4733" s="6">
        <f t="shared" si="512"/>
        <v>-5329.957486519852</v>
      </c>
      <c r="C4733" s="65">
        <f>Original_Data!U4736</f>
        <v>0</v>
      </c>
      <c r="F4733" s="25"/>
    </row>
    <row r="4734" spans="1:6">
      <c r="A4734" s="6">
        <f t="shared" si="511"/>
        <v>-5332.2107963598519</v>
      </c>
      <c r="B4734" s="6">
        <f t="shared" si="512"/>
        <v>-5331.0841414398519</v>
      </c>
      <c r="C4734" s="65">
        <f>Original_Data!U4737</f>
        <v>0</v>
      </c>
      <c r="F4734" s="25"/>
    </row>
    <row r="4735" spans="1:6">
      <c r="A4735" s="6">
        <f t="shared" si="511"/>
        <v>-5333.3374512798518</v>
      </c>
      <c r="B4735" s="6">
        <f t="shared" si="512"/>
        <v>-5332.2107963598519</v>
      </c>
      <c r="C4735" s="65">
        <f>Original_Data!U4738</f>
        <v>0</v>
      </c>
      <c r="F4735" s="25"/>
    </row>
    <row r="4736" spans="1:6">
      <c r="A4736" s="6">
        <f t="shared" si="511"/>
        <v>-5334.4641061998518</v>
      </c>
      <c r="B4736" s="6">
        <f t="shared" si="512"/>
        <v>-5333.3374512798518</v>
      </c>
      <c r="C4736" s="65">
        <f>Original_Data!U4739</f>
        <v>0</v>
      </c>
      <c r="F4736" s="25"/>
    </row>
    <row r="4737" spans="1:6">
      <c r="A4737" s="6">
        <f t="shared" si="511"/>
        <v>-5335.5907611198518</v>
      </c>
      <c r="B4737" s="6">
        <f t="shared" si="512"/>
        <v>-5334.4641061998518</v>
      </c>
      <c r="C4737" s="65">
        <f>Original_Data!U4740</f>
        <v>0</v>
      </c>
      <c r="F4737" s="25"/>
    </row>
    <row r="4738" spans="1:6">
      <c r="A4738" s="6">
        <f t="shared" si="511"/>
        <v>-5336.7174160398517</v>
      </c>
      <c r="B4738" s="6">
        <f t="shared" si="512"/>
        <v>-5335.5907611198518</v>
      </c>
      <c r="C4738" s="65">
        <f>Original_Data!U4741</f>
        <v>0</v>
      </c>
      <c r="F4738" s="25"/>
    </row>
    <row r="4739" spans="1:6">
      <c r="A4739" s="6">
        <f t="shared" si="511"/>
        <v>-5337.8440709598517</v>
      </c>
      <c r="B4739" s="6">
        <f t="shared" si="512"/>
        <v>-5336.7174160398517</v>
      </c>
      <c r="C4739" s="65">
        <f>Original_Data!U4742</f>
        <v>0</v>
      </c>
      <c r="F4739" s="25"/>
    </row>
    <row r="4740" spans="1:6">
      <c r="A4740" s="6">
        <f t="shared" ref="A4740:A4803" si="513" xml:space="preserve"> B4740 - 1.12665492</f>
        <v>-5338.9707258798517</v>
      </c>
      <c r="B4740" s="6">
        <f t="shared" si="512"/>
        <v>-5337.8440709598517</v>
      </c>
      <c r="C4740" s="65">
        <f>Original_Data!U4743</f>
        <v>0</v>
      </c>
      <c r="F4740" s="25"/>
    </row>
    <row r="4741" spans="1:6">
      <c r="A4741" s="6">
        <f t="shared" si="513"/>
        <v>-5340.0973807998516</v>
      </c>
      <c r="B4741" s="6">
        <f t="shared" si="512"/>
        <v>-5338.9707258798517</v>
      </c>
      <c r="C4741" s="65">
        <f>Original_Data!U4744</f>
        <v>1</v>
      </c>
      <c r="F4741" s="25"/>
    </row>
    <row r="4742" spans="1:6">
      <c r="A4742" s="6">
        <f t="shared" si="513"/>
        <v>-5341.2240357198516</v>
      </c>
      <c r="B4742" s="6">
        <f t="shared" si="512"/>
        <v>-5340.0973807998516</v>
      </c>
      <c r="C4742" s="65">
        <f>Original_Data!U4745</f>
        <v>0</v>
      </c>
      <c r="F4742" s="25"/>
    </row>
    <row r="4743" spans="1:6">
      <c r="A4743" s="6">
        <f t="shared" si="513"/>
        <v>-5342.3506906398516</v>
      </c>
      <c r="B4743" s="6">
        <f t="shared" si="512"/>
        <v>-5341.2240357198516</v>
      </c>
      <c r="C4743" s="65">
        <f>Original_Data!U4746</f>
        <v>0</v>
      </c>
      <c r="F4743" s="25"/>
    </row>
    <row r="4744" spans="1:6">
      <c r="A4744" s="6">
        <f t="shared" si="513"/>
        <v>-5343.4773455598515</v>
      </c>
      <c r="B4744" s="6">
        <f t="shared" si="512"/>
        <v>-5342.3506906398516</v>
      </c>
      <c r="C4744" s="65">
        <f>Original_Data!U4747</f>
        <v>0</v>
      </c>
      <c r="F4744" s="25"/>
    </row>
    <row r="4745" spans="1:6">
      <c r="A4745" s="6">
        <f t="shared" si="513"/>
        <v>-5344.6040004798515</v>
      </c>
      <c r="B4745" s="6">
        <f t="shared" si="512"/>
        <v>-5343.4773455598515</v>
      </c>
      <c r="C4745" s="65">
        <f>Original_Data!U4748</f>
        <v>0</v>
      </c>
      <c r="F4745" s="25"/>
    </row>
    <row r="4746" spans="1:6">
      <c r="A4746" s="6">
        <f t="shared" si="513"/>
        <v>-5345.7306553998515</v>
      </c>
      <c r="B4746" s="6">
        <f t="shared" si="512"/>
        <v>-5344.6040004798515</v>
      </c>
      <c r="C4746" s="65">
        <f>Original_Data!U4749</f>
        <v>0</v>
      </c>
      <c r="F4746" s="25"/>
    </row>
    <row r="4747" spans="1:6">
      <c r="A4747" s="6">
        <f t="shared" si="513"/>
        <v>-5346.8573103198514</v>
      </c>
      <c r="B4747" s="6">
        <f t="shared" si="512"/>
        <v>-5345.7306553998515</v>
      </c>
      <c r="C4747" s="65">
        <f>Original_Data!U4750</f>
        <v>0</v>
      </c>
      <c r="F4747" s="25"/>
    </row>
    <row r="4748" spans="1:6">
      <c r="A4748" s="6">
        <f t="shared" si="513"/>
        <v>-5347.9839652398514</v>
      </c>
      <c r="B4748" s="6">
        <f t="shared" si="512"/>
        <v>-5346.8573103198514</v>
      </c>
      <c r="C4748" s="65">
        <f>Original_Data!U4751</f>
        <v>0</v>
      </c>
      <c r="F4748" s="25"/>
    </row>
    <row r="4749" spans="1:6">
      <c r="A4749" s="6">
        <f t="shared" si="513"/>
        <v>-5349.1106201598514</v>
      </c>
      <c r="B4749" s="6">
        <f t="shared" si="512"/>
        <v>-5347.9839652398514</v>
      </c>
      <c r="C4749" s="65">
        <f>Original_Data!U4752</f>
        <v>0</v>
      </c>
      <c r="F4749" s="25"/>
    </row>
    <row r="4750" spans="1:6">
      <c r="A4750" s="6">
        <f t="shared" si="513"/>
        <v>-5350.2372750798513</v>
      </c>
      <c r="B4750" s="6">
        <f t="shared" si="512"/>
        <v>-5349.1106201598514</v>
      </c>
      <c r="C4750" s="65">
        <f>Original_Data!U4753</f>
        <v>0</v>
      </c>
      <c r="F4750" s="25"/>
    </row>
    <row r="4751" spans="1:6">
      <c r="A4751" s="6">
        <f t="shared" si="513"/>
        <v>-5351.3639299998513</v>
      </c>
      <c r="B4751" s="6">
        <f t="shared" si="512"/>
        <v>-5350.2372750798513</v>
      </c>
      <c r="C4751" s="65">
        <f>Original_Data!U4754</f>
        <v>0</v>
      </c>
      <c r="F4751" s="25"/>
    </row>
    <row r="4752" spans="1:6">
      <c r="A4752" s="6">
        <f t="shared" si="513"/>
        <v>-5352.4905849198512</v>
      </c>
      <c r="B4752" s="6">
        <f t="shared" si="512"/>
        <v>-5351.3639299998513</v>
      </c>
      <c r="C4752" s="65">
        <f>Original_Data!U4755</f>
        <v>0</v>
      </c>
      <c r="F4752" s="25"/>
    </row>
    <row r="4753" spans="1:6">
      <c r="A4753" s="6">
        <f t="shared" si="513"/>
        <v>-5353.6172398398512</v>
      </c>
      <c r="B4753" s="6">
        <f t="shared" si="512"/>
        <v>-5352.4905849198512</v>
      </c>
      <c r="C4753" s="65">
        <f>Original_Data!U4756</f>
        <v>0</v>
      </c>
      <c r="F4753" s="25"/>
    </row>
    <row r="4754" spans="1:6">
      <c r="A4754" s="6">
        <f t="shared" si="513"/>
        <v>-5354.7438947598512</v>
      </c>
      <c r="B4754" s="6">
        <f t="shared" si="512"/>
        <v>-5353.6172398398512</v>
      </c>
      <c r="C4754" s="65">
        <f>Original_Data!U4757</f>
        <v>0</v>
      </c>
      <c r="F4754" s="25"/>
    </row>
    <row r="4755" spans="1:6">
      <c r="A4755" s="6">
        <f t="shared" si="513"/>
        <v>-5355.8705496798511</v>
      </c>
      <c r="B4755" s="6">
        <f t="shared" si="512"/>
        <v>-5354.7438947598512</v>
      </c>
      <c r="C4755" s="65">
        <f>Original_Data!U4758</f>
        <v>0</v>
      </c>
      <c r="F4755" s="25"/>
    </row>
    <row r="4756" spans="1:6">
      <c r="A4756" s="6">
        <f t="shared" si="513"/>
        <v>-5356.9972045998511</v>
      </c>
      <c r="B4756" s="6">
        <f t="shared" si="512"/>
        <v>-5355.8705496798511</v>
      </c>
      <c r="C4756" s="65">
        <f>Original_Data!U4759</f>
        <v>0</v>
      </c>
      <c r="F4756" s="25"/>
    </row>
    <row r="4757" spans="1:6">
      <c r="A4757" s="6">
        <f t="shared" si="513"/>
        <v>-5358.1238595198511</v>
      </c>
      <c r="B4757" s="6">
        <f t="shared" si="512"/>
        <v>-5356.9972045998511</v>
      </c>
      <c r="C4757" s="65">
        <f>Original_Data!U4760</f>
        <v>0</v>
      </c>
      <c r="F4757" s="25"/>
    </row>
    <row r="4758" spans="1:6">
      <c r="A4758" s="6">
        <f t="shared" si="513"/>
        <v>-5359.250514439851</v>
      </c>
      <c r="B4758" s="6">
        <f t="shared" si="512"/>
        <v>-5358.1238595198511</v>
      </c>
      <c r="C4758" s="65">
        <f>Original_Data!U4761</f>
        <v>0</v>
      </c>
      <c r="F4758" s="25"/>
    </row>
    <row r="4759" spans="1:6">
      <c r="A4759" s="6">
        <f t="shared" si="513"/>
        <v>-5360.377169359851</v>
      </c>
      <c r="B4759" s="6">
        <f t="shared" si="512"/>
        <v>-5359.250514439851</v>
      </c>
      <c r="C4759" s="65">
        <f>Original_Data!U4762</f>
        <v>0</v>
      </c>
      <c r="F4759" s="25"/>
    </row>
    <row r="4760" spans="1:6">
      <c r="A4760" s="6">
        <f t="shared" si="513"/>
        <v>-5361.503824279851</v>
      </c>
      <c r="B4760" s="6">
        <f t="shared" si="512"/>
        <v>-5360.377169359851</v>
      </c>
      <c r="C4760" s="65">
        <f>Original_Data!U4763</f>
        <v>0</v>
      </c>
      <c r="F4760" s="25"/>
    </row>
    <row r="4761" spans="1:6">
      <c r="A4761" s="6">
        <f t="shared" si="513"/>
        <v>-5362.6304791998509</v>
      </c>
      <c r="B4761" s="6">
        <f t="shared" si="512"/>
        <v>-5361.503824279851</v>
      </c>
      <c r="C4761" s="65">
        <f>Original_Data!U4764</f>
        <v>1</v>
      </c>
      <c r="F4761" s="25"/>
    </row>
    <row r="4762" spans="1:6">
      <c r="A4762" s="6">
        <f t="shared" si="513"/>
        <v>-5363.7571341198509</v>
      </c>
      <c r="B4762" s="6">
        <f t="shared" si="512"/>
        <v>-5362.6304791998509</v>
      </c>
      <c r="C4762" s="65">
        <f>Original_Data!U4765</f>
        <v>0</v>
      </c>
      <c r="F4762" s="25"/>
    </row>
    <row r="4763" spans="1:6">
      <c r="A4763" s="6">
        <f t="shared" si="513"/>
        <v>-5364.8837890398509</v>
      </c>
      <c r="B4763" s="6">
        <f t="shared" si="512"/>
        <v>-5363.7571341198509</v>
      </c>
      <c r="C4763" s="65">
        <f>Original_Data!U4766</f>
        <v>0</v>
      </c>
      <c r="F4763" s="25"/>
    </row>
    <row r="4764" spans="1:6">
      <c r="A4764" s="6">
        <f t="shared" si="513"/>
        <v>-5366.0104439598508</v>
      </c>
      <c r="B4764" s="6">
        <f t="shared" si="512"/>
        <v>-5364.8837890398509</v>
      </c>
      <c r="C4764" s="65">
        <f>Original_Data!U4767</f>
        <v>0</v>
      </c>
      <c r="F4764" s="25"/>
    </row>
    <row r="4765" spans="1:6">
      <c r="A4765" s="6">
        <f t="shared" si="513"/>
        <v>-5367.1370988798508</v>
      </c>
      <c r="B4765" s="6">
        <f t="shared" si="512"/>
        <v>-5366.0104439598508</v>
      </c>
      <c r="C4765" s="65">
        <f>Original_Data!U4768</f>
        <v>0</v>
      </c>
      <c r="F4765" s="25"/>
    </row>
    <row r="4766" spans="1:6">
      <c r="A4766" s="6">
        <f t="shared" si="513"/>
        <v>-5368.2637537998507</v>
      </c>
      <c r="B4766" s="6">
        <f t="shared" si="512"/>
        <v>-5367.1370988798508</v>
      </c>
      <c r="C4766" s="65">
        <f>Original_Data!U4769</f>
        <v>0</v>
      </c>
      <c r="F4766" s="25"/>
    </row>
    <row r="4767" spans="1:6">
      <c r="A4767" s="6">
        <f t="shared" si="513"/>
        <v>-5369.3904087198507</v>
      </c>
      <c r="B4767" s="6">
        <f t="shared" si="512"/>
        <v>-5368.2637537998507</v>
      </c>
      <c r="C4767" s="65">
        <f>Original_Data!U4770</f>
        <v>0</v>
      </c>
      <c r="F4767" s="25"/>
    </row>
    <row r="4768" spans="1:6">
      <c r="A4768" s="6">
        <f t="shared" si="513"/>
        <v>-5370.5170636398507</v>
      </c>
      <c r="B4768" s="6">
        <f t="shared" si="512"/>
        <v>-5369.3904087198507</v>
      </c>
      <c r="C4768" s="65">
        <f>Original_Data!U4771</f>
        <v>0</v>
      </c>
      <c r="F4768" s="25"/>
    </row>
    <row r="4769" spans="1:6">
      <c r="A4769" s="6">
        <f t="shared" si="513"/>
        <v>-5371.6437185598506</v>
      </c>
      <c r="B4769" s="6">
        <f t="shared" si="512"/>
        <v>-5370.5170636398507</v>
      </c>
      <c r="C4769" s="65">
        <f>Original_Data!U4772</f>
        <v>0</v>
      </c>
      <c r="F4769" s="25"/>
    </row>
    <row r="4770" spans="1:6">
      <c r="A4770" s="6">
        <f t="shared" si="513"/>
        <v>-5372.7703734798506</v>
      </c>
      <c r="B4770" s="6">
        <f t="shared" si="512"/>
        <v>-5371.6437185598506</v>
      </c>
      <c r="C4770" s="65">
        <f>Original_Data!U4773</f>
        <v>0</v>
      </c>
      <c r="F4770" s="25"/>
    </row>
    <row r="4771" spans="1:6">
      <c r="A4771" s="6">
        <f t="shared" si="513"/>
        <v>-5373.8970283998506</v>
      </c>
      <c r="B4771" s="6">
        <f t="shared" si="512"/>
        <v>-5372.7703734798506</v>
      </c>
      <c r="C4771" s="65">
        <f>Original_Data!U4774</f>
        <v>0</v>
      </c>
      <c r="F4771" s="25"/>
    </row>
    <row r="4772" spans="1:6">
      <c r="A4772" s="6">
        <f t="shared" si="513"/>
        <v>-5375.0236833198505</v>
      </c>
      <c r="B4772" s="6">
        <f t="shared" si="512"/>
        <v>-5373.8970283998506</v>
      </c>
      <c r="C4772" s="65">
        <f>Original_Data!U4775</f>
        <v>0</v>
      </c>
      <c r="F4772" s="25"/>
    </row>
    <row r="4773" spans="1:6">
      <c r="A4773" s="6">
        <f t="shared" si="513"/>
        <v>-5376.1503382398505</v>
      </c>
      <c r="B4773" s="6">
        <f t="shared" si="512"/>
        <v>-5375.0236833198505</v>
      </c>
      <c r="C4773" s="65">
        <f>Original_Data!U4776</f>
        <v>0</v>
      </c>
      <c r="F4773" s="25"/>
    </row>
    <row r="4774" spans="1:6">
      <c r="A4774" s="6">
        <f t="shared" si="513"/>
        <v>-5377.2769931598505</v>
      </c>
      <c r="B4774" s="6">
        <f t="shared" si="512"/>
        <v>-5376.1503382398505</v>
      </c>
      <c r="C4774" s="65">
        <f>Original_Data!U4777</f>
        <v>0</v>
      </c>
      <c r="F4774" s="25"/>
    </row>
    <row r="4775" spans="1:6">
      <c r="A4775" s="6">
        <f t="shared" si="513"/>
        <v>-5378.4036480798504</v>
      </c>
      <c r="B4775" s="6">
        <f t="shared" si="512"/>
        <v>-5377.2769931598505</v>
      </c>
      <c r="C4775" s="65">
        <f>Original_Data!U4778</f>
        <v>0</v>
      </c>
      <c r="F4775" s="25"/>
    </row>
    <row r="4776" spans="1:6">
      <c r="A4776" s="6">
        <f t="shared" si="513"/>
        <v>-5379.5303029998504</v>
      </c>
      <c r="B4776" s="6">
        <f t="shared" si="512"/>
        <v>-5378.4036480798504</v>
      </c>
      <c r="C4776" s="65">
        <f>Original_Data!U4779</f>
        <v>0</v>
      </c>
      <c r="F4776" s="25"/>
    </row>
    <row r="4777" spans="1:6">
      <c r="A4777" s="6">
        <f t="shared" si="513"/>
        <v>-5380.6569579198504</v>
      </c>
      <c r="B4777" s="6">
        <f t="shared" si="512"/>
        <v>-5379.5303029998504</v>
      </c>
      <c r="C4777" s="65">
        <f>Original_Data!U4780</f>
        <v>0</v>
      </c>
      <c r="F4777" s="25"/>
    </row>
    <row r="4778" spans="1:6">
      <c r="A4778" s="6">
        <f t="shared" si="513"/>
        <v>-5381.7836128398503</v>
      </c>
      <c r="B4778" s="6">
        <f t="shared" si="512"/>
        <v>-5380.6569579198504</v>
      </c>
      <c r="C4778" s="65">
        <f>Original_Data!U4781</f>
        <v>0</v>
      </c>
      <c r="F4778" s="25"/>
    </row>
    <row r="4779" spans="1:6">
      <c r="A4779" s="6">
        <f t="shared" si="513"/>
        <v>-5382.9102677598503</v>
      </c>
      <c r="B4779" s="6">
        <f t="shared" si="512"/>
        <v>-5381.7836128398503</v>
      </c>
      <c r="C4779" s="65">
        <f>Original_Data!U4782</f>
        <v>0</v>
      </c>
      <c r="F4779" s="25"/>
    </row>
    <row r="4780" spans="1:6">
      <c r="A4780" s="6">
        <f t="shared" si="513"/>
        <v>-5384.0369226798502</v>
      </c>
      <c r="B4780" s="6">
        <f t="shared" si="512"/>
        <v>-5382.9102677598503</v>
      </c>
      <c r="C4780" s="65">
        <f>Original_Data!U4783</f>
        <v>0</v>
      </c>
      <c r="F4780" s="25"/>
    </row>
    <row r="4781" spans="1:6">
      <c r="A4781" s="6">
        <f t="shared" si="513"/>
        <v>-5385.1635775998502</v>
      </c>
      <c r="B4781" s="6">
        <f t="shared" si="512"/>
        <v>-5384.0369226798502</v>
      </c>
      <c r="C4781" s="65">
        <f>Original_Data!U4784</f>
        <v>0</v>
      </c>
      <c r="F4781" s="25"/>
    </row>
    <row r="4782" spans="1:6">
      <c r="A4782" s="6">
        <f t="shared" si="513"/>
        <v>-5386.2902325198502</v>
      </c>
      <c r="B4782" s="6">
        <f t="shared" si="512"/>
        <v>-5385.1635775998502</v>
      </c>
      <c r="C4782" s="65">
        <f>Original_Data!U4785</f>
        <v>0</v>
      </c>
      <c r="F4782" s="25"/>
    </row>
    <row r="4783" spans="1:6">
      <c r="A4783" s="6">
        <f t="shared" si="513"/>
        <v>-5387.4168874398501</v>
      </c>
      <c r="B4783" s="6">
        <f t="shared" si="512"/>
        <v>-5386.2902325198502</v>
      </c>
      <c r="C4783" s="65">
        <f>Original_Data!U4786</f>
        <v>0</v>
      </c>
      <c r="F4783" s="25"/>
    </row>
    <row r="4784" spans="1:6">
      <c r="A4784" s="6">
        <f t="shared" si="513"/>
        <v>-5388.5435423598501</v>
      </c>
      <c r="B4784" s="6">
        <f t="shared" si="512"/>
        <v>-5387.4168874398501</v>
      </c>
      <c r="C4784" s="65">
        <f>Original_Data!U4787</f>
        <v>0</v>
      </c>
      <c r="F4784" s="25"/>
    </row>
    <row r="4785" spans="1:6">
      <c r="A4785" s="6">
        <f t="shared" si="513"/>
        <v>-5389.6701972798501</v>
      </c>
      <c r="B4785" s="6">
        <f t="shared" si="512"/>
        <v>-5388.5435423598501</v>
      </c>
      <c r="C4785" s="65">
        <f>Original_Data!U4788</f>
        <v>0</v>
      </c>
      <c r="F4785" s="25"/>
    </row>
    <row r="4786" spans="1:6">
      <c r="A4786" s="6">
        <f t="shared" si="513"/>
        <v>-5390.79685219985</v>
      </c>
      <c r="B4786" s="6">
        <f t="shared" si="512"/>
        <v>-5389.6701972798501</v>
      </c>
      <c r="C4786" s="65">
        <f>Original_Data!U4789</f>
        <v>0</v>
      </c>
      <c r="F4786" s="25"/>
    </row>
    <row r="4787" spans="1:6">
      <c r="A4787" s="6">
        <f t="shared" si="513"/>
        <v>-5391.92350711985</v>
      </c>
      <c r="B4787" s="6">
        <f t="shared" si="512"/>
        <v>-5390.79685219985</v>
      </c>
      <c r="C4787" s="65">
        <f>Original_Data!U4790</f>
        <v>0</v>
      </c>
      <c r="F4787" s="25"/>
    </row>
    <row r="4788" spans="1:6">
      <c r="A4788" s="6">
        <f t="shared" si="513"/>
        <v>-5393.05016203985</v>
      </c>
      <c r="B4788" s="6">
        <f t="shared" si="512"/>
        <v>-5391.92350711985</v>
      </c>
      <c r="C4788" s="65">
        <f>Original_Data!U4791</f>
        <v>0</v>
      </c>
      <c r="F4788" s="25"/>
    </row>
    <row r="4789" spans="1:6">
      <c r="A4789" s="6">
        <f t="shared" si="513"/>
        <v>-5394.1768169598499</v>
      </c>
      <c r="B4789" s="6">
        <f t="shared" si="512"/>
        <v>-5393.05016203985</v>
      </c>
      <c r="C4789" s="65">
        <f>Original_Data!U4792</f>
        <v>0</v>
      </c>
      <c r="F4789" s="25"/>
    </row>
    <row r="4790" spans="1:6">
      <c r="A4790" s="6">
        <f t="shared" si="513"/>
        <v>-5395.3034718798499</v>
      </c>
      <c r="B4790" s="6">
        <f t="shared" si="512"/>
        <v>-5394.1768169598499</v>
      </c>
      <c r="C4790" s="65">
        <f>Original_Data!U4793</f>
        <v>0</v>
      </c>
      <c r="F4790" s="25"/>
    </row>
    <row r="4791" spans="1:6">
      <c r="A4791" s="6">
        <f t="shared" si="513"/>
        <v>-5396.4301267998499</v>
      </c>
      <c r="B4791" s="6">
        <f t="shared" si="512"/>
        <v>-5395.3034718798499</v>
      </c>
      <c r="C4791" s="65">
        <f>Original_Data!U4794</f>
        <v>0</v>
      </c>
      <c r="F4791" s="25"/>
    </row>
    <row r="4792" spans="1:6">
      <c r="A4792" s="6">
        <f t="shared" si="513"/>
        <v>-5397.5567817198498</v>
      </c>
      <c r="B4792" s="6">
        <f t="shared" si="512"/>
        <v>-5396.4301267998499</v>
      </c>
      <c r="C4792" s="65">
        <f>Original_Data!U4795</f>
        <v>0</v>
      </c>
      <c r="F4792" s="25"/>
    </row>
    <row r="4793" spans="1:6">
      <c r="A4793" s="6">
        <f t="shared" si="513"/>
        <v>-5398.6834366398498</v>
      </c>
      <c r="B4793" s="6">
        <f t="shared" si="512"/>
        <v>-5397.5567817198498</v>
      </c>
      <c r="C4793" s="65">
        <f>Original_Data!U4796</f>
        <v>0</v>
      </c>
      <c r="F4793" s="25"/>
    </row>
    <row r="4794" spans="1:6">
      <c r="A4794" s="6">
        <f t="shared" si="513"/>
        <v>-5399.8100915598498</v>
      </c>
      <c r="B4794" s="6">
        <f t="shared" si="512"/>
        <v>-5398.6834366398498</v>
      </c>
      <c r="C4794" s="65">
        <f>Original_Data!U4797</f>
        <v>0</v>
      </c>
      <c r="F4794" s="25"/>
    </row>
    <row r="4795" spans="1:6">
      <c r="A4795" s="6">
        <f t="shared" si="513"/>
        <v>-5400.9367464798497</v>
      </c>
      <c r="B4795" s="6">
        <f t="shared" si="512"/>
        <v>-5399.8100915598498</v>
      </c>
      <c r="C4795" s="65">
        <f>Original_Data!U4798</f>
        <v>0</v>
      </c>
      <c r="F4795" s="25"/>
    </row>
    <row r="4796" spans="1:6">
      <c r="A4796" s="6">
        <f t="shared" si="513"/>
        <v>-5402.0634013998497</v>
      </c>
      <c r="B4796" s="6">
        <f t="shared" ref="B4796:B4859" si="514">B4795 - 1.12665492</f>
        <v>-5400.9367464798497</v>
      </c>
      <c r="C4796" s="65">
        <f>Original_Data!U4799</f>
        <v>0</v>
      </c>
      <c r="F4796" s="25"/>
    </row>
    <row r="4797" spans="1:6">
      <c r="A4797" s="6">
        <f t="shared" si="513"/>
        <v>-5403.1900563198496</v>
      </c>
      <c r="B4797" s="6">
        <f t="shared" si="514"/>
        <v>-5402.0634013998497</v>
      </c>
      <c r="C4797" s="65">
        <f>Original_Data!U4800</f>
        <v>0</v>
      </c>
      <c r="F4797" s="25"/>
    </row>
    <row r="4798" spans="1:6">
      <c r="A4798" s="6">
        <f t="shared" si="513"/>
        <v>-5404.3167112398496</v>
      </c>
      <c r="B4798" s="6">
        <f t="shared" si="514"/>
        <v>-5403.1900563198496</v>
      </c>
      <c r="C4798" s="65">
        <f>Original_Data!U4801</f>
        <v>0</v>
      </c>
      <c r="F4798" s="25"/>
    </row>
    <row r="4799" spans="1:6">
      <c r="A4799" s="6">
        <f t="shared" si="513"/>
        <v>-5405.4433661598496</v>
      </c>
      <c r="B4799" s="6">
        <f t="shared" si="514"/>
        <v>-5404.3167112398496</v>
      </c>
      <c r="C4799" s="65">
        <f>Original_Data!U4802</f>
        <v>0</v>
      </c>
      <c r="F4799" s="25"/>
    </row>
    <row r="4800" spans="1:6">
      <c r="A4800" s="6">
        <f t="shared" si="513"/>
        <v>-5406.5700210798495</v>
      </c>
      <c r="B4800" s="6">
        <f t="shared" si="514"/>
        <v>-5405.4433661598496</v>
      </c>
      <c r="C4800" s="65">
        <f>Original_Data!U4803</f>
        <v>0</v>
      </c>
      <c r="F4800" s="25"/>
    </row>
    <row r="4801" spans="1:6">
      <c r="A4801" s="6">
        <f t="shared" si="513"/>
        <v>-5407.6966759998495</v>
      </c>
      <c r="B4801" s="6">
        <f t="shared" si="514"/>
        <v>-5406.5700210798495</v>
      </c>
      <c r="C4801" s="65">
        <f>Original_Data!U4804</f>
        <v>0</v>
      </c>
      <c r="F4801" s="25"/>
    </row>
    <row r="4802" spans="1:6">
      <c r="A4802" s="6">
        <f t="shared" si="513"/>
        <v>-5408.8233309198495</v>
      </c>
      <c r="B4802" s="6">
        <f t="shared" si="514"/>
        <v>-5407.6966759998495</v>
      </c>
      <c r="C4802" s="65">
        <f>Original_Data!U4805</f>
        <v>0</v>
      </c>
      <c r="F4802" s="25"/>
    </row>
    <row r="4803" spans="1:6">
      <c r="A4803" s="6">
        <f t="shared" si="513"/>
        <v>-5409.9499858398494</v>
      </c>
      <c r="B4803" s="6">
        <f t="shared" si="514"/>
        <v>-5408.8233309198495</v>
      </c>
      <c r="C4803" s="65">
        <f>Original_Data!U4806</f>
        <v>0</v>
      </c>
      <c r="F4803" s="25"/>
    </row>
    <row r="4804" spans="1:6">
      <c r="A4804" s="6">
        <f t="shared" ref="A4804:A4867" si="515" xml:space="preserve"> B4804 - 1.12665492</f>
        <v>-5411.0766407598494</v>
      </c>
      <c r="B4804" s="6">
        <f t="shared" si="514"/>
        <v>-5409.9499858398494</v>
      </c>
      <c r="C4804" s="65">
        <f>Original_Data!U4807</f>
        <v>0</v>
      </c>
      <c r="F4804" s="25"/>
    </row>
    <row r="4805" spans="1:6">
      <c r="A4805" s="6">
        <f t="shared" si="515"/>
        <v>-5412.2032956798494</v>
      </c>
      <c r="B4805" s="6">
        <f t="shared" si="514"/>
        <v>-5411.0766407598494</v>
      </c>
      <c r="C4805" s="65">
        <f>Original_Data!U4808</f>
        <v>0</v>
      </c>
      <c r="F4805" s="25"/>
    </row>
    <row r="4806" spans="1:6">
      <c r="A4806" s="6">
        <f t="shared" si="515"/>
        <v>-5413.3299505998493</v>
      </c>
      <c r="B4806" s="6">
        <f t="shared" si="514"/>
        <v>-5412.2032956798494</v>
      </c>
      <c r="C4806" s="65">
        <f>Original_Data!U4809</f>
        <v>0</v>
      </c>
      <c r="F4806" s="25"/>
    </row>
    <row r="4807" spans="1:6">
      <c r="A4807" s="6">
        <f t="shared" si="515"/>
        <v>-5414.4566055198493</v>
      </c>
      <c r="B4807" s="6">
        <f t="shared" si="514"/>
        <v>-5413.3299505998493</v>
      </c>
      <c r="C4807" s="65">
        <f>Original_Data!U4810</f>
        <v>0</v>
      </c>
      <c r="F4807" s="25"/>
    </row>
    <row r="4808" spans="1:6">
      <c r="A4808" s="6">
        <f t="shared" si="515"/>
        <v>-5415.5832604398493</v>
      </c>
      <c r="B4808" s="6">
        <f t="shared" si="514"/>
        <v>-5414.4566055198493</v>
      </c>
      <c r="C4808" s="65">
        <f>Original_Data!U4811</f>
        <v>0</v>
      </c>
      <c r="F4808" s="25"/>
    </row>
    <row r="4809" spans="1:6">
      <c r="A4809" s="6">
        <f t="shared" si="515"/>
        <v>-5416.7099153598492</v>
      </c>
      <c r="B4809" s="6">
        <f t="shared" si="514"/>
        <v>-5415.5832604398493</v>
      </c>
      <c r="C4809" s="65">
        <f>Original_Data!U4812</f>
        <v>0</v>
      </c>
      <c r="F4809" s="25"/>
    </row>
    <row r="4810" spans="1:6">
      <c r="A4810" s="6">
        <f t="shared" si="515"/>
        <v>-5417.8365702798492</v>
      </c>
      <c r="B4810" s="6">
        <f t="shared" si="514"/>
        <v>-5416.7099153598492</v>
      </c>
      <c r="C4810" s="65">
        <f>Original_Data!U4813</f>
        <v>0</v>
      </c>
      <c r="F4810" s="25"/>
    </row>
    <row r="4811" spans="1:6">
      <c r="A4811" s="6">
        <f t="shared" si="515"/>
        <v>-5418.9632251998491</v>
      </c>
      <c r="B4811" s="6">
        <f t="shared" si="514"/>
        <v>-5417.8365702798492</v>
      </c>
      <c r="C4811" s="65">
        <f>Original_Data!U4814</f>
        <v>0</v>
      </c>
      <c r="F4811" s="25"/>
    </row>
    <row r="4812" spans="1:6">
      <c r="A4812" s="6">
        <f t="shared" si="515"/>
        <v>-5420.0898801198491</v>
      </c>
      <c r="B4812" s="6">
        <f t="shared" si="514"/>
        <v>-5418.9632251998491</v>
      </c>
      <c r="C4812" s="65">
        <f>Original_Data!U4815</f>
        <v>0</v>
      </c>
      <c r="F4812" s="25"/>
    </row>
    <row r="4813" spans="1:6">
      <c r="A4813" s="6">
        <f t="shared" si="515"/>
        <v>-5421.2165350398491</v>
      </c>
      <c r="B4813" s="6">
        <f t="shared" si="514"/>
        <v>-5420.0898801198491</v>
      </c>
      <c r="C4813" s="65">
        <f>Original_Data!U4816</f>
        <v>0</v>
      </c>
      <c r="F4813" s="25"/>
    </row>
    <row r="4814" spans="1:6">
      <c r="A4814" s="6">
        <f t="shared" si="515"/>
        <v>-5422.343189959849</v>
      </c>
      <c r="B4814" s="6">
        <f t="shared" si="514"/>
        <v>-5421.2165350398491</v>
      </c>
      <c r="C4814" s="65">
        <f>Original_Data!U4817</f>
        <v>0</v>
      </c>
      <c r="F4814" s="25"/>
    </row>
    <row r="4815" spans="1:6">
      <c r="A4815" s="6">
        <f t="shared" si="515"/>
        <v>-5423.469844879849</v>
      </c>
      <c r="B4815" s="6">
        <f t="shared" si="514"/>
        <v>-5422.343189959849</v>
      </c>
      <c r="C4815" s="65">
        <f>Original_Data!U4818</f>
        <v>0</v>
      </c>
      <c r="F4815" s="25"/>
    </row>
    <row r="4816" spans="1:6">
      <c r="A4816" s="6">
        <f t="shared" si="515"/>
        <v>-5424.596499799849</v>
      </c>
      <c r="B4816" s="6">
        <f t="shared" si="514"/>
        <v>-5423.469844879849</v>
      </c>
      <c r="C4816" s="65">
        <f>Original_Data!U4819</f>
        <v>0</v>
      </c>
      <c r="F4816" s="25"/>
    </row>
    <row r="4817" spans="1:6">
      <c r="A4817" s="6">
        <f t="shared" si="515"/>
        <v>-5425.7231547198489</v>
      </c>
      <c r="B4817" s="6">
        <f t="shared" si="514"/>
        <v>-5424.596499799849</v>
      </c>
      <c r="C4817" s="65">
        <f>Original_Data!U4820</f>
        <v>0</v>
      </c>
      <c r="F4817" s="25"/>
    </row>
    <row r="4818" spans="1:6">
      <c r="A4818" s="6">
        <f t="shared" si="515"/>
        <v>-5426.8498096398489</v>
      </c>
      <c r="B4818" s="6">
        <f t="shared" si="514"/>
        <v>-5425.7231547198489</v>
      </c>
      <c r="C4818" s="65">
        <f>Original_Data!U4821</f>
        <v>0</v>
      </c>
      <c r="F4818" s="25"/>
    </row>
    <row r="4819" spans="1:6">
      <c r="A4819" s="6">
        <f t="shared" si="515"/>
        <v>-5427.9764645598489</v>
      </c>
      <c r="B4819" s="6">
        <f t="shared" si="514"/>
        <v>-5426.8498096398489</v>
      </c>
      <c r="C4819" s="65">
        <f>Original_Data!U4822</f>
        <v>0</v>
      </c>
      <c r="F4819" s="25"/>
    </row>
    <row r="4820" spans="1:6">
      <c r="A4820" s="6">
        <f t="shared" si="515"/>
        <v>-5429.1031194798488</v>
      </c>
      <c r="B4820" s="6">
        <f t="shared" si="514"/>
        <v>-5427.9764645598489</v>
      </c>
      <c r="C4820" s="65">
        <f>Original_Data!U4823</f>
        <v>0</v>
      </c>
      <c r="F4820" s="25"/>
    </row>
    <row r="4821" spans="1:6">
      <c r="A4821" s="6">
        <f t="shared" si="515"/>
        <v>-5430.2297743998488</v>
      </c>
      <c r="B4821" s="6">
        <f t="shared" si="514"/>
        <v>-5429.1031194798488</v>
      </c>
      <c r="C4821" s="65">
        <f>Original_Data!U4824</f>
        <v>0</v>
      </c>
      <c r="F4821" s="25"/>
    </row>
    <row r="4822" spans="1:6">
      <c r="A4822" s="6">
        <f t="shared" si="515"/>
        <v>-5431.3564293198488</v>
      </c>
      <c r="B4822" s="6">
        <f t="shared" si="514"/>
        <v>-5430.2297743998488</v>
      </c>
      <c r="C4822" s="65">
        <f>Original_Data!U4825</f>
        <v>0</v>
      </c>
      <c r="F4822" s="25"/>
    </row>
    <row r="4823" spans="1:6">
      <c r="A4823" s="6">
        <f t="shared" si="515"/>
        <v>-5432.4830842398487</v>
      </c>
      <c r="B4823" s="6">
        <f t="shared" si="514"/>
        <v>-5431.3564293198488</v>
      </c>
      <c r="C4823" s="65">
        <f>Original_Data!U4826</f>
        <v>0</v>
      </c>
      <c r="F4823" s="25"/>
    </row>
    <row r="4824" spans="1:6">
      <c r="A4824" s="6">
        <f t="shared" si="515"/>
        <v>-5433.6097391598487</v>
      </c>
      <c r="B4824" s="6">
        <f t="shared" si="514"/>
        <v>-5432.4830842398487</v>
      </c>
      <c r="C4824" s="65">
        <f>Original_Data!U4827</f>
        <v>0</v>
      </c>
      <c r="F4824" s="25"/>
    </row>
    <row r="4825" spans="1:6">
      <c r="A4825" s="6">
        <f t="shared" si="515"/>
        <v>-5434.7363940798487</v>
      </c>
      <c r="B4825" s="6">
        <f t="shared" si="514"/>
        <v>-5433.6097391598487</v>
      </c>
      <c r="C4825" s="65">
        <f>Original_Data!U4828</f>
        <v>0</v>
      </c>
      <c r="F4825" s="25"/>
    </row>
    <row r="4826" spans="1:6">
      <c r="A4826" s="6">
        <f t="shared" si="515"/>
        <v>-5435.8630489998486</v>
      </c>
      <c r="B4826" s="6">
        <f t="shared" si="514"/>
        <v>-5434.7363940798487</v>
      </c>
      <c r="C4826" s="65">
        <f>Original_Data!U4829</f>
        <v>0</v>
      </c>
      <c r="F4826" s="25"/>
    </row>
    <row r="4827" spans="1:6">
      <c r="A4827" s="6">
        <f t="shared" si="515"/>
        <v>-5436.9897039198486</v>
      </c>
      <c r="B4827" s="6">
        <f t="shared" si="514"/>
        <v>-5435.8630489998486</v>
      </c>
      <c r="C4827" s="65">
        <f>Original_Data!U4830</f>
        <v>0</v>
      </c>
      <c r="F4827" s="25"/>
    </row>
    <row r="4828" spans="1:6">
      <c r="A4828" s="6">
        <f t="shared" si="515"/>
        <v>-5438.1163588398485</v>
      </c>
      <c r="B4828" s="6">
        <f t="shared" si="514"/>
        <v>-5436.9897039198486</v>
      </c>
      <c r="C4828" s="65">
        <f>Original_Data!U4831</f>
        <v>0</v>
      </c>
      <c r="F4828" s="25"/>
    </row>
    <row r="4829" spans="1:6">
      <c r="A4829" s="6">
        <f t="shared" si="515"/>
        <v>-5439.2430137598485</v>
      </c>
      <c r="B4829" s="6">
        <f t="shared" si="514"/>
        <v>-5438.1163588398485</v>
      </c>
      <c r="C4829" s="65">
        <f>Original_Data!U4832</f>
        <v>0</v>
      </c>
      <c r="F4829" s="25"/>
    </row>
    <row r="4830" spans="1:6">
      <c r="A4830" s="6">
        <f t="shared" si="515"/>
        <v>-5440.3696686798485</v>
      </c>
      <c r="B4830" s="6">
        <f t="shared" si="514"/>
        <v>-5439.2430137598485</v>
      </c>
      <c r="C4830" s="65">
        <f>Original_Data!U4833</f>
        <v>0</v>
      </c>
      <c r="F4830" s="25"/>
    </row>
    <row r="4831" spans="1:6">
      <c r="A4831" s="6">
        <f t="shared" si="515"/>
        <v>-5441.4963235998484</v>
      </c>
      <c r="B4831" s="6">
        <f t="shared" si="514"/>
        <v>-5440.3696686798485</v>
      </c>
      <c r="C4831" s="65">
        <f>Original_Data!U4834</f>
        <v>0</v>
      </c>
      <c r="F4831" s="25"/>
    </row>
    <row r="4832" spans="1:6">
      <c r="A4832" s="6">
        <f t="shared" si="515"/>
        <v>-5442.6229785198484</v>
      </c>
      <c r="B4832" s="6">
        <f t="shared" si="514"/>
        <v>-5441.4963235998484</v>
      </c>
      <c r="C4832" s="65">
        <f>Original_Data!U4835</f>
        <v>0</v>
      </c>
      <c r="F4832" s="25"/>
    </row>
    <row r="4833" spans="1:6">
      <c r="A4833" s="6">
        <f t="shared" si="515"/>
        <v>-5443.7496334398484</v>
      </c>
      <c r="B4833" s="6">
        <f t="shared" si="514"/>
        <v>-5442.6229785198484</v>
      </c>
      <c r="C4833" s="65">
        <f>Original_Data!U4836</f>
        <v>0</v>
      </c>
      <c r="F4833" s="25"/>
    </row>
    <row r="4834" spans="1:6">
      <c r="A4834" s="6">
        <f t="shared" si="515"/>
        <v>-5444.8762883598483</v>
      </c>
      <c r="B4834" s="6">
        <f t="shared" si="514"/>
        <v>-5443.7496334398484</v>
      </c>
      <c r="C4834" s="65">
        <f>Original_Data!U4837</f>
        <v>0</v>
      </c>
      <c r="F4834" s="25"/>
    </row>
    <row r="4835" spans="1:6">
      <c r="A4835" s="6">
        <f t="shared" si="515"/>
        <v>-5446.0029432798483</v>
      </c>
      <c r="B4835" s="6">
        <f t="shared" si="514"/>
        <v>-5444.8762883598483</v>
      </c>
      <c r="C4835" s="65">
        <f>Original_Data!U4838</f>
        <v>0</v>
      </c>
      <c r="F4835" s="25"/>
    </row>
    <row r="4836" spans="1:6">
      <c r="A4836" s="6">
        <f t="shared" si="515"/>
        <v>-5447.1295981998483</v>
      </c>
      <c r="B4836" s="6">
        <f t="shared" si="514"/>
        <v>-5446.0029432798483</v>
      </c>
      <c r="C4836" s="65">
        <f>Original_Data!U4839</f>
        <v>0</v>
      </c>
      <c r="F4836" s="25"/>
    </row>
    <row r="4837" spans="1:6">
      <c r="A4837" s="6">
        <f t="shared" si="515"/>
        <v>-5448.2562531198482</v>
      </c>
      <c r="B4837" s="6">
        <f t="shared" si="514"/>
        <v>-5447.1295981998483</v>
      </c>
      <c r="C4837" s="65">
        <f>Original_Data!U4840</f>
        <v>0</v>
      </c>
      <c r="F4837" s="25"/>
    </row>
    <row r="4838" spans="1:6">
      <c r="A4838" s="6">
        <f t="shared" si="515"/>
        <v>-5449.3829080398482</v>
      </c>
      <c r="B4838" s="6">
        <f t="shared" si="514"/>
        <v>-5448.2562531198482</v>
      </c>
      <c r="C4838" s="65">
        <f>Original_Data!U4841</f>
        <v>0</v>
      </c>
      <c r="F4838" s="25"/>
    </row>
    <row r="4839" spans="1:6">
      <c r="A4839" s="6">
        <f t="shared" si="515"/>
        <v>-5450.5095629598482</v>
      </c>
      <c r="B4839" s="6">
        <f t="shared" si="514"/>
        <v>-5449.3829080398482</v>
      </c>
      <c r="C4839" s="65">
        <f>Original_Data!U4842</f>
        <v>0</v>
      </c>
      <c r="F4839" s="25"/>
    </row>
    <row r="4840" spans="1:6">
      <c r="A4840" s="6">
        <f t="shared" si="515"/>
        <v>-5451.6362178798481</v>
      </c>
      <c r="B4840" s="6">
        <f t="shared" si="514"/>
        <v>-5450.5095629598482</v>
      </c>
      <c r="C4840" s="65">
        <f>Original_Data!U4843</f>
        <v>0</v>
      </c>
      <c r="F4840" s="25"/>
    </row>
    <row r="4841" spans="1:6">
      <c r="A4841" s="6">
        <f t="shared" si="515"/>
        <v>-5452.7628727998481</v>
      </c>
      <c r="B4841" s="6">
        <f t="shared" si="514"/>
        <v>-5451.6362178798481</v>
      </c>
      <c r="C4841" s="65">
        <f>Original_Data!U4844</f>
        <v>0</v>
      </c>
      <c r="F4841" s="25"/>
    </row>
    <row r="4842" spans="1:6">
      <c r="A4842" s="6">
        <f t="shared" si="515"/>
        <v>-5453.889527719848</v>
      </c>
      <c r="B4842" s="6">
        <f t="shared" si="514"/>
        <v>-5452.7628727998481</v>
      </c>
      <c r="C4842" s="65">
        <f>Original_Data!U4845</f>
        <v>0</v>
      </c>
      <c r="F4842" s="25"/>
    </row>
    <row r="4843" spans="1:6">
      <c r="A4843" s="6">
        <f t="shared" si="515"/>
        <v>-5455.016182639848</v>
      </c>
      <c r="B4843" s="6">
        <f t="shared" si="514"/>
        <v>-5453.889527719848</v>
      </c>
      <c r="C4843" s="65">
        <f>Original_Data!U4846</f>
        <v>0</v>
      </c>
      <c r="F4843" s="25"/>
    </row>
    <row r="4844" spans="1:6">
      <c r="A4844" s="6">
        <f t="shared" si="515"/>
        <v>-5456.142837559848</v>
      </c>
      <c r="B4844" s="6">
        <f t="shared" si="514"/>
        <v>-5455.016182639848</v>
      </c>
      <c r="C4844" s="65">
        <f>Original_Data!U4847</f>
        <v>0</v>
      </c>
      <c r="F4844" s="25"/>
    </row>
    <row r="4845" spans="1:6">
      <c r="A4845" s="6">
        <f t="shared" si="515"/>
        <v>-5457.2694924798479</v>
      </c>
      <c r="B4845" s="6">
        <f t="shared" si="514"/>
        <v>-5456.142837559848</v>
      </c>
      <c r="C4845" s="65">
        <f>Original_Data!U4848</f>
        <v>0</v>
      </c>
      <c r="F4845" s="25"/>
    </row>
    <row r="4846" spans="1:6">
      <c r="A4846" s="6">
        <f t="shared" si="515"/>
        <v>-5458.3961473998479</v>
      </c>
      <c r="B4846" s="6">
        <f t="shared" si="514"/>
        <v>-5457.2694924798479</v>
      </c>
      <c r="C4846" s="65">
        <f>Original_Data!U4849</f>
        <v>0</v>
      </c>
      <c r="F4846" s="25"/>
    </row>
    <row r="4847" spans="1:6">
      <c r="A4847" s="6">
        <f t="shared" si="515"/>
        <v>-5459.5228023198479</v>
      </c>
      <c r="B4847" s="6">
        <f t="shared" si="514"/>
        <v>-5458.3961473998479</v>
      </c>
      <c r="C4847" s="65">
        <f>Original_Data!U4850</f>
        <v>0</v>
      </c>
      <c r="F4847" s="25"/>
    </row>
    <row r="4848" spans="1:6">
      <c r="A4848" s="6">
        <f t="shared" si="515"/>
        <v>-5460.6494572398478</v>
      </c>
      <c r="B4848" s="6">
        <f t="shared" si="514"/>
        <v>-5459.5228023198479</v>
      </c>
      <c r="C4848" s="65">
        <f>Original_Data!U4851</f>
        <v>0</v>
      </c>
      <c r="F4848" s="25"/>
    </row>
    <row r="4849" spans="1:6">
      <c r="A4849" s="6">
        <f t="shared" si="515"/>
        <v>-5461.7761121598478</v>
      </c>
      <c r="B4849" s="6">
        <f t="shared" si="514"/>
        <v>-5460.6494572398478</v>
      </c>
      <c r="C4849" s="65">
        <f>Original_Data!U4852</f>
        <v>0</v>
      </c>
      <c r="F4849" s="25"/>
    </row>
    <row r="4850" spans="1:6">
      <c r="A4850" s="6">
        <f t="shared" si="515"/>
        <v>-5462.9027670798478</v>
      </c>
      <c r="B4850" s="6">
        <f t="shared" si="514"/>
        <v>-5461.7761121598478</v>
      </c>
      <c r="C4850" s="65">
        <f>Original_Data!U4853</f>
        <v>0</v>
      </c>
      <c r="F4850" s="25"/>
    </row>
    <row r="4851" spans="1:6">
      <c r="A4851" s="6">
        <f t="shared" si="515"/>
        <v>-5464.0294219998477</v>
      </c>
      <c r="B4851" s="6">
        <f t="shared" si="514"/>
        <v>-5462.9027670798478</v>
      </c>
      <c r="C4851" s="65">
        <f>Original_Data!U4854</f>
        <v>0</v>
      </c>
      <c r="F4851" s="25"/>
    </row>
    <row r="4852" spans="1:6">
      <c r="A4852" s="6">
        <f t="shared" si="515"/>
        <v>-5465.1560769198477</v>
      </c>
      <c r="B4852" s="6">
        <f t="shared" si="514"/>
        <v>-5464.0294219998477</v>
      </c>
      <c r="C4852" s="65">
        <f>Original_Data!U4855</f>
        <v>0</v>
      </c>
      <c r="F4852" s="25"/>
    </row>
    <row r="4853" spans="1:6">
      <c r="A4853" s="6">
        <f t="shared" si="515"/>
        <v>-5466.2827318398477</v>
      </c>
      <c r="B4853" s="6">
        <f t="shared" si="514"/>
        <v>-5465.1560769198477</v>
      </c>
      <c r="C4853" s="65">
        <f>Original_Data!U4856</f>
        <v>0</v>
      </c>
      <c r="F4853" s="25"/>
    </row>
    <row r="4854" spans="1:6">
      <c r="A4854" s="6">
        <f t="shared" si="515"/>
        <v>-5467.4093867598476</v>
      </c>
      <c r="B4854" s="6">
        <f t="shared" si="514"/>
        <v>-5466.2827318398477</v>
      </c>
      <c r="C4854" s="65">
        <f>Original_Data!U4857</f>
        <v>0</v>
      </c>
      <c r="F4854" s="25"/>
    </row>
    <row r="4855" spans="1:6">
      <c r="A4855" s="6">
        <f t="shared" si="515"/>
        <v>-5468.5360416798476</v>
      </c>
      <c r="B4855" s="6">
        <f t="shared" si="514"/>
        <v>-5467.4093867598476</v>
      </c>
      <c r="C4855" s="65">
        <f>Original_Data!U4858</f>
        <v>0</v>
      </c>
      <c r="F4855" s="25"/>
    </row>
    <row r="4856" spans="1:6">
      <c r="A4856" s="6">
        <f t="shared" si="515"/>
        <v>-5469.6626965998475</v>
      </c>
      <c r="B4856" s="6">
        <f t="shared" si="514"/>
        <v>-5468.5360416798476</v>
      </c>
      <c r="C4856" s="65">
        <f>Original_Data!U4859</f>
        <v>0</v>
      </c>
      <c r="F4856" s="25"/>
    </row>
    <row r="4857" spans="1:6">
      <c r="A4857" s="6">
        <f t="shared" si="515"/>
        <v>-5470.7893515198475</v>
      </c>
      <c r="B4857" s="6">
        <f t="shared" si="514"/>
        <v>-5469.6626965998475</v>
      </c>
      <c r="C4857" s="65">
        <f>Original_Data!U4860</f>
        <v>0</v>
      </c>
      <c r="F4857" s="25"/>
    </row>
    <row r="4858" spans="1:6">
      <c r="A4858" s="6">
        <f t="shared" si="515"/>
        <v>-5471.9160064398475</v>
      </c>
      <c r="B4858" s="6">
        <f t="shared" si="514"/>
        <v>-5470.7893515198475</v>
      </c>
      <c r="C4858" s="65">
        <f>Original_Data!U4861</f>
        <v>0</v>
      </c>
      <c r="F4858" s="25"/>
    </row>
    <row r="4859" spans="1:6">
      <c r="A4859" s="6">
        <f t="shared" si="515"/>
        <v>-5473.0426613598474</v>
      </c>
      <c r="B4859" s="6">
        <f t="shared" si="514"/>
        <v>-5471.9160064398475</v>
      </c>
      <c r="C4859" s="65">
        <f>Original_Data!U4862</f>
        <v>0</v>
      </c>
      <c r="F4859" s="25"/>
    </row>
    <row r="4860" spans="1:6">
      <c r="A4860" s="6">
        <f t="shared" si="515"/>
        <v>-5474.1693162798474</v>
      </c>
      <c r="B4860" s="6">
        <f t="shared" ref="B4860:B4923" si="516">B4859 - 1.12665492</f>
        <v>-5473.0426613598474</v>
      </c>
      <c r="C4860" s="65">
        <f>Original_Data!U4863</f>
        <v>0</v>
      </c>
      <c r="F4860" s="25"/>
    </row>
    <row r="4861" spans="1:6">
      <c r="A4861" s="6">
        <f t="shared" si="515"/>
        <v>-5475.2959711998474</v>
      </c>
      <c r="B4861" s="6">
        <f t="shared" si="516"/>
        <v>-5474.1693162798474</v>
      </c>
      <c r="C4861" s="65">
        <f>Original_Data!U4864</f>
        <v>0</v>
      </c>
      <c r="F4861" s="25"/>
    </row>
    <row r="4862" spans="1:6">
      <c r="A4862" s="6">
        <f t="shared" si="515"/>
        <v>-5476.4226261198473</v>
      </c>
      <c r="B4862" s="6">
        <f t="shared" si="516"/>
        <v>-5475.2959711998474</v>
      </c>
      <c r="C4862" s="65">
        <f>Original_Data!U4865</f>
        <v>0</v>
      </c>
      <c r="F4862" s="25"/>
    </row>
    <row r="4863" spans="1:6">
      <c r="A4863" s="6">
        <f t="shared" si="515"/>
        <v>-5477.5492810398473</v>
      </c>
      <c r="B4863" s="6">
        <f t="shared" si="516"/>
        <v>-5476.4226261198473</v>
      </c>
      <c r="C4863" s="65">
        <f>Original_Data!U4866</f>
        <v>0</v>
      </c>
      <c r="F4863" s="25"/>
    </row>
    <row r="4864" spans="1:6">
      <c r="A4864" s="6">
        <f t="shared" si="515"/>
        <v>-5478.6759359598473</v>
      </c>
      <c r="B4864" s="6">
        <f t="shared" si="516"/>
        <v>-5477.5492810398473</v>
      </c>
      <c r="C4864" s="65">
        <f>Original_Data!U4867</f>
        <v>0</v>
      </c>
      <c r="F4864" s="25"/>
    </row>
    <row r="4865" spans="1:6">
      <c r="A4865" s="6">
        <f t="shared" si="515"/>
        <v>-5479.8025908798472</v>
      </c>
      <c r="B4865" s="6">
        <f t="shared" si="516"/>
        <v>-5478.6759359598473</v>
      </c>
      <c r="C4865" s="65">
        <f>Original_Data!U4868</f>
        <v>0</v>
      </c>
      <c r="F4865" s="25"/>
    </row>
    <row r="4866" spans="1:6">
      <c r="A4866" s="6">
        <f t="shared" si="515"/>
        <v>-5480.9292457998472</v>
      </c>
      <c r="B4866" s="6">
        <f t="shared" si="516"/>
        <v>-5479.8025908798472</v>
      </c>
      <c r="C4866" s="65">
        <f>Original_Data!U4869</f>
        <v>0</v>
      </c>
      <c r="F4866" s="25"/>
    </row>
    <row r="4867" spans="1:6">
      <c r="A4867" s="6">
        <f t="shared" si="515"/>
        <v>-5482.0559007198472</v>
      </c>
      <c r="B4867" s="6">
        <f t="shared" si="516"/>
        <v>-5480.9292457998472</v>
      </c>
      <c r="C4867" s="65">
        <f>Original_Data!U4870</f>
        <v>0</v>
      </c>
      <c r="F4867" s="25"/>
    </row>
    <row r="4868" spans="1:6">
      <c r="A4868" s="6">
        <f t="shared" ref="A4868:A4931" si="517" xml:space="preserve"> B4868 - 1.12665492</f>
        <v>-5483.1825556398471</v>
      </c>
      <c r="B4868" s="6">
        <f t="shared" si="516"/>
        <v>-5482.0559007198472</v>
      </c>
      <c r="C4868" s="65">
        <f>Original_Data!U4871</f>
        <v>0</v>
      </c>
      <c r="F4868" s="25"/>
    </row>
    <row r="4869" spans="1:6">
      <c r="A4869" s="6">
        <f t="shared" si="517"/>
        <v>-5484.3092105598471</v>
      </c>
      <c r="B4869" s="6">
        <f t="shared" si="516"/>
        <v>-5483.1825556398471</v>
      </c>
      <c r="C4869" s="65">
        <f>Original_Data!U4872</f>
        <v>0</v>
      </c>
      <c r="F4869" s="25"/>
    </row>
    <row r="4870" spans="1:6">
      <c r="A4870" s="6">
        <f t="shared" si="517"/>
        <v>-5485.4358654798471</v>
      </c>
      <c r="B4870" s="6">
        <f t="shared" si="516"/>
        <v>-5484.3092105598471</v>
      </c>
      <c r="C4870" s="65">
        <f>Original_Data!U4873</f>
        <v>0</v>
      </c>
      <c r="F4870" s="25"/>
    </row>
    <row r="4871" spans="1:6">
      <c r="A4871" s="6">
        <f t="shared" si="517"/>
        <v>-5486.562520399847</v>
      </c>
      <c r="B4871" s="6">
        <f t="shared" si="516"/>
        <v>-5485.4358654798471</v>
      </c>
      <c r="C4871" s="65">
        <f>Original_Data!U4874</f>
        <v>0</v>
      </c>
      <c r="F4871" s="25"/>
    </row>
    <row r="4872" spans="1:6">
      <c r="A4872" s="6">
        <f t="shared" si="517"/>
        <v>-5487.689175319847</v>
      </c>
      <c r="B4872" s="6">
        <f t="shared" si="516"/>
        <v>-5486.562520399847</v>
      </c>
      <c r="C4872" s="65">
        <f>Original_Data!U4875</f>
        <v>0</v>
      </c>
      <c r="F4872" s="25"/>
    </row>
    <row r="4873" spans="1:6">
      <c r="A4873" s="6">
        <f t="shared" si="517"/>
        <v>-5488.8158302398469</v>
      </c>
      <c r="B4873" s="6">
        <f t="shared" si="516"/>
        <v>-5487.689175319847</v>
      </c>
      <c r="C4873" s="65">
        <f>Original_Data!U4876</f>
        <v>0</v>
      </c>
      <c r="F4873" s="25"/>
    </row>
    <row r="4874" spans="1:6">
      <c r="A4874" s="6">
        <f t="shared" si="517"/>
        <v>-5489.9424851598469</v>
      </c>
      <c r="B4874" s="6">
        <f t="shared" si="516"/>
        <v>-5488.8158302398469</v>
      </c>
      <c r="C4874" s="65">
        <f>Original_Data!U4877</f>
        <v>0</v>
      </c>
      <c r="F4874" s="25"/>
    </row>
    <row r="4875" spans="1:6">
      <c r="A4875" s="6">
        <f t="shared" si="517"/>
        <v>-5491.0691400798469</v>
      </c>
      <c r="B4875" s="6">
        <f t="shared" si="516"/>
        <v>-5489.9424851598469</v>
      </c>
      <c r="C4875" s="65">
        <f>Original_Data!U4878</f>
        <v>0</v>
      </c>
      <c r="F4875" s="25"/>
    </row>
    <row r="4876" spans="1:6">
      <c r="A4876" s="6">
        <f t="shared" si="517"/>
        <v>-5492.1957949998468</v>
      </c>
      <c r="B4876" s="6">
        <f t="shared" si="516"/>
        <v>-5491.0691400798469</v>
      </c>
      <c r="C4876" s="65">
        <f>Original_Data!U4879</f>
        <v>0</v>
      </c>
      <c r="F4876" s="25"/>
    </row>
    <row r="4877" spans="1:6">
      <c r="A4877" s="6">
        <f t="shared" si="517"/>
        <v>-5493.3224499198468</v>
      </c>
      <c r="B4877" s="6">
        <f t="shared" si="516"/>
        <v>-5492.1957949998468</v>
      </c>
      <c r="C4877" s="65">
        <f>Original_Data!U4880</f>
        <v>0</v>
      </c>
      <c r="F4877" s="25"/>
    </row>
    <row r="4878" spans="1:6">
      <c r="A4878" s="6">
        <f t="shared" si="517"/>
        <v>-5494.4491048398468</v>
      </c>
      <c r="B4878" s="6">
        <f t="shared" si="516"/>
        <v>-5493.3224499198468</v>
      </c>
      <c r="C4878" s="65">
        <f>Original_Data!U4881</f>
        <v>0</v>
      </c>
      <c r="F4878" s="25"/>
    </row>
    <row r="4879" spans="1:6">
      <c r="A4879" s="6">
        <f t="shared" si="517"/>
        <v>-5495.5757597598467</v>
      </c>
      <c r="B4879" s="6">
        <f t="shared" si="516"/>
        <v>-5494.4491048398468</v>
      </c>
      <c r="C4879" s="65">
        <f>Original_Data!U4882</f>
        <v>0</v>
      </c>
      <c r="F4879" s="25"/>
    </row>
    <row r="4880" spans="1:6">
      <c r="A4880" s="6">
        <f t="shared" si="517"/>
        <v>-5496.7024146798467</v>
      </c>
      <c r="B4880" s="6">
        <f t="shared" si="516"/>
        <v>-5495.5757597598467</v>
      </c>
      <c r="C4880" s="65">
        <f>Original_Data!U4883</f>
        <v>0</v>
      </c>
      <c r="F4880" s="25"/>
    </row>
    <row r="4881" spans="1:6">
      <c r="A4881" s="6">
        <f t="shared" si="517"/>
        <v>-5497.8290695998467</v>
      </c>
      <c r="B4881" s="6">
        <f t="shared" si="516"/>
        <v>-5496.7024146798467</v>
      </c>
      <c r="C4881" s="65">
        <f>Original_Data!U4884</f>
        <v>0</v>
      </c>
      <c r="F4881" s="25"/>
    </row>
    <row r="4882" spans="1:6">
      <c r="A4882" s="6">
        <f t="shared" si="517"/>
        <v>-5498.9557245198466</v>
      </c>
      <c r="B4882" s="6">
        <f t="shared" si="516"/>
        <v>-5497.8290695998467</v>
      </c>
      <c r="C4882" s="65">
        <f>Original_Data!U4885</f>
        <v>0</v>
      </c>
      <c r="F4882" s="25"/>
    </row>
    <row r="4883" spans="1:6">
      <c r="A4883" s="6">
        <f t="shared" si="517"/>
        <v>-5500.0823794398466</v>
      </c>
      <c r="B4883" s="6">
        <f t="shared" si="516"/>
        <v>-5498.9557245198466</v>
      </c>
      <c r="C4883" s="65">
        <f>Original_Data!U4886</f>
        <v>0</v>
      </c>
      <c r="F4883" s="25"/>
    </row>
    <row r="4884" spans="1:6">
      <c r="A4884" s="6">
        <f t="shared" si="517"/>
        <v>-5501.2090343598466</v>
      </c>
      <c r="B4884" s="6">
        <f t="shared" si="516"/>
        <v>-5500.0823794398466</v>
      </c>
      <c r="C4884" s="65">
        <f>Original_Data!U4887</f>
        <v>0</v>
      </c>
      <c r="F4884" s="25"/>
    </row>
    <row r="4885" spans="1:6">
      <c r="A4885" s="6">
        <f t="shared" si="517"/>
        <v>-5502.3356892798465</v>
      </c>
      <c r="B4885" s="6">
        <f t="shared" si="516"/>
        <v>-5501.2090343598466</v>
      </c>
      <c r="C4885" s="65">
        <f>Original_Data!U4888</f>
        <v>0</v>
      </c>
      <c r="F4885" s="25"/>
    </row>
    <row r="4886" spans="1:6">
      <c r="A4886" s="6">
        <f t="shared" si="517"/>
        <v>-5503.4623441998465</v>
      </c>
      <c r="B4886" s="6">
        <f t="shared" si="516"/>
        <v>-5502.3356892798465</v>
      </c>
      <c r="C4886" s="65">
        <f>Original_Data!U4889</f>
        <v>0</v>
      </c>
      <c r="F4886" s="25"/>
    </row>
    <row r="4887" spans="1:6">
      <c r="A4887" s="6">
        <f t="shared" si="517"/>
        <v>-5504.5889991198464</v>
      </c>
      <c r="B4887" s="6">
        <f t="shared" si="516"/>
        <v>-5503.4623441998465</v>
      </c>
      <c r="C4887" s="65">
        <f>Original_Data!U4890</f>
        <v>0</v>
      </c>
      <c r="F4887" s="25"/>
    </row>
    <row r="4888" spans="1:6">
      <c r="A4888" s="6">
        <f t="shared" si="517"/>
        <v>-5505.7156540398464</v>
      </c>
      <c r="B4888" s="6">
        <f t="shared" si="516"/>
        <v>-5504.5889991198464</v>
      </c>
      <c r="C4888" s="65">
        <f>Original_Data!U4891</f>
        <v>0</v>
      </c>
      <c r="F4888" s="25"/>
    </row>
    <row r="4889" spans="1:6">
      <c r="A4889" s="6">
        <f t="shared" si="517"/>
        <v>-5506.8423089598464</v>
      </c>
      <c r="B4889" s="6">
        <f t="shared" si="516"/>
        <v>-5505.7156540398464</v>
      </c>
      <c r="C4889" s="65">
        <f>Original_Data!U4892</f>
        <v>0</v>
      </c>
      <c r="F4889" s="25"/>
    </row>
    <row r="4890" spans="1:6">
      <c r="A4890" s="6">
        <f t="shared" si="517"/>
        <v>-5507.9689638798463</v>
      </c>
      <c r="B4890" s="6">
        <f t="shared" si="516"/>
        <v>-5506.8423089598464</v>
      </c>
      <c r="C4890" s="65">
        <f>Original_Data!U4893</f>
        <v>0</v>
      </c>
      <c r="F4890" s="25"/>
    </row>
    <row r="4891" spans="1:6">
      <c r="A4891" s="6">
        <f t="shared" si="517"/>
        <v>-5509.0956187998463</v>
      </c>
      <c r="B4891" s="6">
        <f t="shared" si="516"/>
        <v>-5507.9689638798463</v>
      </c>
      <c r="C4891" s="65">
        <f>Original_Data!U4894</f>
        <v>0</v>
      </c>
      <c r="F4891" s="25"/>
    </row>
    <row r="4892" spans="1:6">
      <c r="A4892" s="6">
        <f t="shared" si="517"/>
        <v>-5510.2222737198463</v>
      </c>
      <c r="B4892" s="6">
        <f t="shared" si="516"/>
        <v>-5509.0956187998463</v>
      </c>
      <c r="C4892" s="65">
        <f>Original_Data!U4895</f>
        <v>0</v>
      </c>
      <c r="F4892" s="25"/>
    </row>
    <row r="4893" spans="1:6">
      <c r="A4893" s="6">
        <f t="shared" si="517"/>
        <v>-5511.3489286398462</v>
      </c>
      <c r="B4893" s="6">
        <f t="shared" si="516"/>
        <v>-5510.2222737198463</v>
      </c>
      <c r="C4893" s="65">
        <f>Original_Data!U4896</f>
        <v>0</v>
      </c>
      <c r="F4893" s="25"/>
    </row>
    <row r="4894" spans="1:6">
      <c r="A4894" s="6">
        <f t="shared" si="517"/>
        <v>-5512.4755835598462</v>
      </c>
      <c r="B4894" s="6">
        <f t="shared" si="516"/>
        <v>-5511.3489286398462</v>
      </c>
      <c r="C4894" s="65">
        <f>Original_Data!U4897</f>
        <v>0</v>
      </c>
      <c r="F4894" s="25"/>
    </row>
    <row r="4895" spans="1:6">
      <c r="A4895" s="6">
        <f t="shared" si="517"/>
        <v>-5513.6022384798462</v>
      </c>
      <c r="B4895" s="6">
        <f t="shared" si="516"/>
        <v>-5512.4755835598462</v>
      </c>
      <c r="C4895" s="65">
        <f>Original_Data!U4898</f>
        <v>0</v>
      </c>
      <c r="F4895" s="25"/>
    </row>
    <row r="4896" spans="1:6">
      <c r="A4896" s="6">
        <f t="shared" si="517"/>
        <v>-5514.7288933998461</v>
      </c>
      <c r="B4896" s="6">
        <f t="shared" si="516"/>
        <v>-5513.6022384798462</v>
      </c>
      <c r="C4896" s="65">
        <f>Original_Data!U4899</f>
        <v>0</v>
      </c>
      <c r="F4896" s="25"/>
    </row>
    <row r="4897" spans="1:6">
      <c r="A4897" s="6">
        <f t="shared" si="517"/>
        <v>-5515.8555483198461</v>
      </c>
      <c r="B4897" s="6">
        <f t="shared" si="516"/>
        <v>-5514.7288933998461</v>
      </c>
      <c r="C4897" s="65">
        <f>Original_Data!U4900</f>
        <v>0</v>
      </c>
      <c r="F4897" s="25"/>
    </row>
    <row r="4898" spans="1:6">
      <c r="A4898" s="6">
        <f t="shared" si="517"/>
        <v>-5516.9822032398461</v>
      </c>
      <c r="B4898" s="6">
        <f t="shared" si="516"/>
        <v>-5515.8555483198461</v>
      </c>
      <c r="C4898" s="65">
        <f>Original_Data!U4901</f>
        <v>0</v>
      </c>
      <c r="F4898" s="25"/>
    </row>
    <row r="4899" spans="1:6">
      <c r="A4899" s="6">
        <f t="shared" si="517"/>
        <v>-5518.108858159846</v>
      </c>
      <c r="B4899" s="6">
        <f t="shared" si="516"/>
        <v>-5516.9822032398461</v>
      </c>
      <c r="C4899" s="65">
        <f>Original_Data!U4902</f>
        <v>0</v>
      </c>
      <c r="F4899" s="25"/>
    </row>
    <row r="4900" spans="1:6">
      <c r="A4900" s="6">
        <f t="shared" si="517"/>
        <v>-5519.235513079846</v>
      </c>
      <c r="B4900" s="6">
        <f t="shared" si="516"/>
        <v>-5518.108858159846</v>
      </c>
      <c r="C4900" s="65">
        <f>Original_Data!U4903</f>
        <v>0</v>
      </c>
      <c r="F4900" s="25"/>
    </row>
    <row r="4901" spans="1:6">
      <c r="A4901" s="6">
        <f t="shared" si="517"/>
        <v>-5520.362167999846</v>
      </c>
      <c r="B4901" s="6">
        <f t="shared" si="516"/>
        <v>-5519.235513079846</v>
      </c>
      <c r="C4901" s="65">
        <f>Original_Data!U4904</f>
        <v>0</v>
      </c>
      <c r="F4901" s="25"/>
    </row>
    <row r="4902" spans="1:6">
      <c r="A4902" s="6">
        <f t="shared" si="517"/>
        <v>-5521.4888229198459</v>
      </c>
      <c r="B4902" s="6">
        <f t="shared" si="516"/>
        <v>-5520.362167999846</v>
      </c>
      <c r="C4902" s="65">
        <f>Original_Data!U4905</f>
        <v>0</v>
      </c>
      <c r="F4902" s="25"/>
    </row>
    <row r="4903" spans="1:6">
      <c r="A4903" s="6">
        <f t="shared" si="517"/>
        <v>-5522.6154778398459</v>
      </c>
      <c r="B4903" s="6">
        <f t="shared" si="516"/>
        <v>-5521.4888229198459</v>
      </c>
      <c r="C4903" s="65">
        <f>Original_Data!U4906</f>
        <v>0</v>
      </c>
      <c r="F4903" s="25"/>
    </row>
    <row r="4904" spans="1:6">
      <c r="A4904" s="6">
        <f t="shared" si="517"/>
        <v>-5523.7421327598458</v>
      </c>
      <c r="B4904" s="6">
        <f t="shared" si="516"/>
        <v>-5522.6154778398459</v>
      </c>
      <c r="C4904" s="65">
        <f>Original_Data!U4907</f>
        <v>0</v>
      </c>
      <c r="F4904" s="25"/>
    </row>
    <row r="4905" spans="1:6">
      <c r="A4905" s="6">
        <f t="shared" si="517"/>
        <v>-5524.8687876798458</v>
      </c>
      <c r="B4905" s="6">
        <f t="shared" si="516"/>
        <v>-5523.7421327598458</v>
      </c>
      <c r="C4905" s="65">
        <f>Original_Data!U4908</f>
        <v>0</v>
      </c>
      <c r="F4905" s="25"/>
    </row>
    <row r="4906" spans="1:6">
      <c r="A4906" s="6">
        <f t="shared" si="517"/>
        <v>-5525.9954425998458</v>
      </c>
      <c r="B4906" s="6">
        <f t="shared" si="516"/>
        <v>-5524.8687876798458</v>
      </c>
      <c r="C4906" s="65">
        <f>Original_Data!U4909</f>
        <v>0</v>
      </c>
      <c r="F4906" s="25"/>
    </row>
    <row r="4907" spans="1:6">
      <c r="A4907" s="6">
        <f t="shared" si="517"/>
        <v>-5527.1220975198457</v>
      </c>
      <c r="B4907" s="6">
        <f t="shared" si="516"/>
        <v>-5525.9954425998458</v>
      </c>
      <c r="C4907" s="65">
        <f>Original_Data!U4910</f>
        <v>0</v>
      </c>
      <c r="F4907" s="25"/>
    </row>
    <row r="4908" spans="1:6">
      <c r="A4908" s="6">
        <f t="shared" si="517"/>
        <v>-5528.2487524398457</v>
      </c>
      <c r="B4908" s="6">
        <f t="shared" si="516"/>
        <v>-5527.1220975198457</v>
      </c>
      <c r="C4908" s="65">
        <f>Original_Data!U4911</f>
        <v>0</v>
      </c>
      <c r="F4908" s="25"/>
    </row>
    <row r="4909" spans="1:6">
      <c r="A4909" s="6">
        <f t="shared" si="517"/>
        <v>-5529.3754073598457</v>
      </c>
      <c r="B4909" s="6">
        <f t="shared" si="516"/>
        <v>-5528.2487524398457</v>
      </c>
      <c r="C4909" s="65">
        <f>Original_Data!U4912</f>
        <v>0</v>
      </c>
      <c r="F4909" s="25"/>
    </row>
    <row r="4910" spans="1:6">
      <c r="A4910" s="6">
        <f t="shared" si="517"/>
        <v>-5530.5020622798456</v>
      </c>
      <c r="B4910" s="6">
        <f t="shared" si="516"/>
        <v>-5529.3754073598457</v>
      </c>
      <c r="C4910" s="65">
        <f>Original_Data!U4913</f>
        <v>0</v>
      </c>
      <c r="F4910" s="25"/>
    </row>
    <row r="4911" spans="1:6">
      <c r="A4911" s="6">
        <f t="shared" si="517"/>
        <v>-5531.6287171998456</v>
      </c>
      <c r="B4911" s="6">
        <f t="shared" si="516"/>
        <v>-5530.5020622798456</v>
      </c>
      <c r="C4911" s="65">
        <f>Original_Data!U4914</f>
        <v>0</v>
      </c>
      <c r="F4911" s="25"/>
    </row>
    <row r="4912" spans="1:6">
      <c r="A4912" s="6">
        <f t="shared" si="517"/>
        <v>-5532.7553721198456</v>
      </c>
      <c r="B4912" s="6">
        <f t="shared" si="516"/>
        <v>-5531.6287171998456</v>
      </c>
      <c r="C4912" s="65">
        <f>Original_Data!U4915</f>
        <v>0</v>
      </c>
      <c r="F4912" s="25"/>
    </row>
    <row r="4913" spans="1:6">
      <c r="A4913" s="6">
        <f t="shared" si="517"/>
        <v>-5533.8820270398455</v>
      </c>
      <c r="B4913" s="6">
        <f t="shared" si="516"/>
        <v>-5532.7553721198456</v>
      </c>
      <c r="C4913" s="65">
        <f>Original_Data!U4916</f>
        <v>0</v>
      </c>
      <c r="F4913" s="25"/>
    </row>
    <row r="4914" spans="1:6">
      <c r="A4914" s="6">
        <f t="shared" si="517"/>
        <v>-5535.0086819598455</v>
      </c>
      <c r="B4914" s="6">
        <f t="shared" si="516"/>
        <v>-5533.8820270398455</v>
      </c>
      <c r="C4914" s="65">
        <f>Original_Data!U4917</f>
        <v>0</v>
      </c>
      <c r="F4914" s="25"/>
    </row>
    <row r="4915" spans="1:6">
      <c r="A4915" s="6">
        <f t="shared" si="517"/>
        <v>-5536.1353368798455</v>
      </c>
      <c r="B4915" s="6">
        <f t="shared" si="516"/>
        <v>-5535.0086819598455</v>
      </c>
      <c r="C4915" s="65">
        <f>Original_Data!U4918</f>
        <v>0</v>
      </c>
      <c r="F4915" s="25"/>
    </row>
    <row r="4916" spans="1:6">
      <c r="A4916" s="6">
        <f t="shared" si="517"/>
        <v>-5537.2619917998454</v>
      </c>
      <c r="B4916" s="6">
        <f t="shared" si="516"/>
        <v>-5536.1353368798455</v>
      </c>
      <c r="C4916" s="65">
        <f>Original_Data!U4919</f>
        <v>0</v>
      </c>
      <c r="F4916" s="25"/>
    </row>
    <row r="4917" spans="1:6">
      <c r="A4917" s="6">
        <f t="shared" si="517"/>
        <v>-5538.3886467198454</v>
      </c>
      <c r="B4917" s="6">
        <f t="shared" si="516"/>
        <v>-5537.2619917998454</v>
      </c>
      <c r="C4917" s="65">
        <f>Original_Data!U4920</f>
        <v>0</v>
      </c>
      <c r="F4917" s="25"/>
    </row>
    <row r="4918" spans="1:6">
      <c r="A4918" s="6">
        <f t="shared" si="517"/>
        <v>-5539.5153016398453</v>
      </c>
      <c r="B4918" s="6">
        <f t="shared" si="516"/>
        <v>-5538.3886467198454</v>
      </c>
      <c r="C4918" s="65">
        <f>Original_Data!U4921</f>
        <v>0</v>
      </c>
      <c r="F4918" s="25"/>
    </row>
    <row r="4919" spans="1:6">
      <c r="A4919" s="6">
        <f t="shared" si="517"/>
        <v>-5540.6419565598453</v>
      </c>
      <c r="B4919" s="6">
        <f t="shared" si="516"/>
        <v>-5539.5153016398453</v>
      </c>
      <c r="C4919" s="65">
        <f>Original_Data!U4922</f>
        <v>0</v>
      </c>
      <c r="F4919" s="25"/>
    </row>
    <row r="4920" spans="1:6">
      <c r="A4920" s="6">
        <f t="shared" si="517"/>
        <v>-5541.7686114798453</v>
      </c>
      <c r="B4920" s="6">
        <f t="shared" si="516"/>
        <v>-5540.6419565598453</v>
      </c>
      <c r="C4920" s="65">
        <f>Original_Data!U4923</f>
        <v>0</v>
      </c>
      <c r="F4920" s="25"/>
    </row>
    <row r="4921" spans="1:6">
      <c r="A4921" s="6">
        <f t="shared" si="517"/>
        <v>-5542.8952663998452</v>
      </c>
      <c r="B4921" s="6">
        <f t="shared" si="516"/>
        <v>-5541.7686114798453</v>
      </c>
      <c r="C4921" s="65">
        <f>Original_Data!U4924</f>
        <v>0</v>
      </c>
      <c r="F4921" s="25"/>
    </row>
    <row r="4922" spans="1:6">
      <c r="A4922" s="6">
        <f t="shared" si="517"/>
        <v>-5544.0219213198452</v>
      </c>
      <c r="B4922" s="6">
        <f t="shared" si="516"/>
        <v>-5542.8952663998452</v>
      </c>
      <c r="C4922" s="65">
        <f>Original_Data!U4925</f>
        <v>0</v>
      </c>
      <c r="F4922" s="25"/>
    </row>
    <row r="4923" spans="1:6">
      <c r="A4923" s="6">
        <f t="shared" si="517"/>
        <v>-5545.1485762398452</v>
      </c>
      <c r="B4923" s="6">
        <f t="shared" si="516"/>
        <v>-5544.0219213198452</v>
      </c>
      <c r="C4923" s="65">
        <f>Original_Data!U4926</f>
        <v>0</v>
      </c>
      <c r="F4923" s="25"/>
    </row>
    <row r="4924" spans="1:6">
      <c r="A4924" s="6">
        <f t="shared" si="517"/>
        <v>-5546.2752311598451</v>
      </c>
      <c r="B4924" s="6">
        <f t="shared" ref="B4924:B4987" si="518">B4923 - 1.12665492</f>
        <v>-5545.1485762398452</v>
      </c>
      <c r="C4924" s="65">
        <f>Original_Data!U4927</f>
        <v>0</v>
      </c>
      <c r="F4924" s="25"/>
    </row>
    <row r="4925" spans="1:6">
      <c r="A4925" s="6">
        <f t="shared" si="517"/>
        <v>-5547.4018860798451</v>
      </c>
      <c r="B4925" s="6">
        <f t="shared" si="518"/>
        <v>-5546.2752311598451</v>
      </c>
      <c r="C4925" s="65">
        <f>Original_Data!U4928</f>
        <v>0</v>
      </c>
      <c r="F4925" s="25"/>
    </row>
    <row r="4926" spans="1:6">
      <c r="A4926" s="6">
        <f t="shared" si="517"/>
        <v>-5548.5285409998451</v>
      </c>
      <c r="B4926" s="6">
        <f t="shared" si="518"/>
        <v>-5547.4018860798451</v>
      </c>
      <c r="C4926" s="65">
        <f>Original_Data!U4929</f>
        <v>0</v>
      </c>
      <c r="F4926" s="25"/>
    </row>
    <row r="4927" spans="1:6">
      <c r="A4927" s="6">
        <f t="shared" si="517"/>
        <v>-5549.655195919845</v>
      </c>
      <c r="B4927" s="6">
        <f t="shared" si="518"/>
        <v>-5548.5285409998451</v>
      </c>
      <c r="C4927" s="65">
        <f>Original_Data!U4930</f>
        <v>0</v>
      </c>
      <c r="F4927" s="25"/>
    </row>
    <row r="4928" spans="1:6">
      <c r="A4928" s="6">
        <f t="shared" si="517"/>
        <v>-5550.781850839845</v>
      </c>
      <c r="B4928" s="6">
        <f t="shared" si="518"/>
        <v>-5549.655195919845</v>
      </c>
      <c r="C4928" s="65">
        <f>Original_Data!U4931</f>
        <v>0</v>
      </c>
      <c r="F4928" s="25"/>
    </row>
    <row r="4929" spans="1:6">
      <c r="A4929" s="6">
        <f t="shared" si="517"/>
        <v>-5551.908505759845</v>
      </c>
      <c r="B4929" s="6">
        <f t="shared" si="518"/>
        <v>-5550.781850839845</v>
      </c>
      <c r="C4929" s="65">
        <f>Original_Data!U4932</f>
        <v>0</v>
      </c>
      <c r="F4929" s="25"/>
    </row>
    <row r="4930" spans="1:6">
      <c r="A4930" s="6">
        <f t="shared" si="517"/>
        <v>-5553.0351606798449</v>
      </c>
      <c r="B4930" s="6">
        <f t="shared" si="518"/>
        <v>-5551.908505759845</v>
      </c>
      <c r="C4930" s="65">
        <f>Original_Data!U4933</f>
        <v>0</v>
      </c>
      <c r="F4930" s="25"/>
    </row>
    <row r="4931" spans="1:6">
      <c r="A4931" s="6">
        <f t="shared" si="517"/>
        <v>-5554.1618155998449</v>
      </c>
      <c r="B4931" s="6">
        <f t="shared" si="518"/>
        <v>-5553.0351606798449</v>
      </c>
      <c r="C4931" s="65">
        <f>Original_Data!U4934</f>
        <v>0</v>
      </c>
      <c r="F4931" s="25"/>
    </row>
    <row r="4932" spans="1:6">
      <c r="A4932" s="6">
        <f t="shared" ref="A4932:A4995" si="519" xml:space="preserve"> B4932 - 1.12665492</f>
        <v>-5555.2884705198449</v>
      </c>
      <c r="B4932" s="6">
        <f t="shared" si="518"/>
        <v>-5554.1618155998449</v>
      </c>
      <c r="C4932" s="65">
        <f>Original_Data!U4935</f>
        <v>0</v>
      </c>
      <c r="F4932" s="25"/>
    </row>
    <row r="4933" spans="1:6">
      <c r="A4933" s="6">
        <f t="shared" si="519"/>
        <v>-5556.4151254398448</v>
      </c>
      <c r="B4933" s="6">
        <f t="shared" si="518"/>
        <v>-5555.2884705198449</v>
      </c>
      <c r="C4933" s="65">
        <f>Original_Data!U4936</f>
        <v>0</v>
      </c>
      <c r="F4933" s="25"/>
    </row>
    <row r="4934" spans="1:6">
      <c r="A4934" s="6">
        <f t="shared" si="519"/>
        <v>-5557.5417803598448</v>
      </c>
      <c r="B4934" s="6">
        <f t="shared" si="518"/>
        <v>-5556.4151254398448</v>
      </c>
      <c r="C4934" s="65">
        <f>Original_Data!U4937</f>
        <v>0</v>
      </c>
      <c r="F4934" s="25"/>
    </row>
    <row r="4935" spans="1:6">
      <c r="A4935" s="6">
        <f t="shared" si="519"/>
        <v>-5558.6684352798447</v>
      </c>
      <c r="B4935" s="6">
        <f t="shared" si="518"/>
        <v>-5557.5417803598448</v>
      </c>
      <c r="C4935" s="65">
        <f>Original_Data!U4938</f>
        <v>0</v>
      </c>
      <c r="F4935" s="25"/>
    </row>
    <row r="4936" spans="1:6">
      <c r="A4936" s="6">
        <f t="shared" si="519"/>
        <v>-5559.7950901998447</v>
      </c>
      <c r="B4936" s="6">
        <f t="shared" si="518"/>
        <v>-5558.6684352798447</v>
      </c>
      <c r="C4936" s="65">
        <f>Original_Data!U4939</f>
        <v>0</v>
      </c>
      <c r="F4936" s="25"/>
    </row>
    <row r="4937" spans="1:6">
      <c r="A4937" s="6">
        <f t="shared" si="519"/>
        <v>-5560.9217451198447</v>
      </c>
      <c r="B4937" s="6">
        <f t="shared" si="518"/>
        <v>-5559.7950901998447</v>
      </c>
      <c r="C4937" s="65">
        <f>Original_Data!U4940</f>
        <v>0</v>
      </c>
      <c r="F4937" s="25"/>
    </row>
    <row r="4938" spans="1:6">
      <c r="A4938" s="6">
        <f t="shared" si="519"/>
        <v>-5562.0484000398446</v>
      </c>
      <c r="B4938" s="6">
        <f t="shared" si="518"/>
        <v>-5560.9217451198447</v>
      </c>
      <c r="C4938" s="65">
        <f>Original_Data!U4941</f>
        <v>0</v>
      </c>
      <c r="F4938" s="25"/>
    </row>
    <row r="4939" spans="1:6">
      <c r="A4939" s="6">
        <f t="shared" si="519"/>
        <v>-5563.1750549598446</v>
      </c>
      <c r="B4939" s="6">
        <f t="shared" si="518"/>
        <v>-5562.0484000398446</v>
      </c>
      <c r="C4939" s="65">
        <f>Original_Data!U4942</f>
        <v>0</v>
      </c>
      <c r="F4939" s="25"/>
    </row>
    <row r="4940" spans="1:6">
      <c r="A4940" s="6">
        <f t="shared" si="519"/>
        <v>-5564.3017098798446</v>
      </c>
      <c r="B4940" s="6">
        <f t="shared" si="518"/>
        <v>-5563.1750549598446</v>
      </c>
      <c r="C4940" s="65">
        <f>Original_Data!U4943</f>
        <v>0</v>
      </c>
      <c r="F4940" s="25"/>
    </row>
    <row r="4941" spans="1:6">
      <c r="A4941" s="6">
        <f t="shared" si="519"/>
        <v>-5565.4283647998445</v>
      </c>
      <c r="B4941" s="6">
        <f t="shared" si="518"/>
        <v>-5564.3017098798446</v>
      </c>
      <c r="C4941" s="65">
        <f>Original_Data!U4944</f>
        <v>0</v>
      </c>
      <c r="F4941" s="25"/>
    </row>
    <row r="4942" spans="1:6">
      <c r="A4942" s="6">
        <f t="shared" si="519"/>
        <v>-5566.5550197198445</v>
      </c>
      <c r="B4942" s="6">
        <f t="shared" si="518"/>
        <v>-5565.4283647998445</v>
      </c>
      <c r="C4942" s="65">
        <f>Original_Data!U4945</f>
        <v>0</v>
      </c>
      <c r="F4942" s="25"/>
    </row>
    <row r="4943" spans="1:6">
      <c r="A4943" s="6">
        <f t="shared" si="519"/>
        <v>-5567.6816746398445</v>
      </c>
      <c r="B4943" s="6">
        <f t="shared" si="518"/>
        <v>-5566.5550197198445</v>
      </c>
      <c r="C4943" s="65">
        <f>Original_Data!U4946</f>
        <v>0</v>
      </c>
      <c r="F4943" s="25"/>
    </row>
    <row r="4944" spans="1:6">
      <c r="A4944" s="6">
        <f t="shared" si="519"/>
        <v>-5568.8083295598444</v>
      </c>
      <c r="B4944" s="6">
        <f t="shared" si="518"/>
        <v>-5567.6816746398445</v>
      </c>
      <c r="C4944" s="65">
        <f>Original_Data!U4947</f>
        <v>0</v>
      </c>
      <c r="F4944" s="25"/>
    </row>
    <row r="4945" spans="1:6">
      <c r="A4945" s="6">
        <f t="shared" si="519"/>
        <v>-5569.9349844798444</v>
      </c>
      <c r="B4945" s="6">
        <f t="shared" si="518"/>
        <v>-5568.8083295598444</v>
      </c>
      <c r="C4945" s="65">
        <f>Original_Data!U4948</f>
        <v>0</v>
      </c>
      <c r="F4945" s="25"/>
    </row>
    <row r="4946" spans="1:6">
      <c r="A4946" s="6">
        <f t="shared" si="519"/>
        <v>-5571.0616393998444</v>
      </c>
      <c r="B4946" s="6">
        <f t="shared" si="518"/>
        <v>-5569.9349844798444</v>
      </c>
      <c r="C4946" s="65">
        <f>Original_Data!U4949</f>
        <v>0</v>
      </c>
      <c r="F4946" s="25"/>
    </row>
    <row r="4947" spans="1:6">
      <c r="A4947" s="6">
        <f t="shared" si="519"/>
        <v>-5572.1882943198443</v>
      </c>
      <c r="B4947" s="6">
        <f t="shared" si="518"/>
        <v>-5571.0616393998444</v>
      </c>
      <c r="C4947" s="65">
        <f>Original_Data!U4950</f>
        <v>0</v>
      </c>
      <c r="F4947" s="25"/>
    </row>
    <row r="4948" spans="1:6">
      <c r="A4948" s="6">
        <f t="shared" si="519"/>
        <v>-5573.3149492398443</v>
      </c>
      <c r="B4948" s="6">
        <f t="shared" si="518"/>
        <v>-5572.1882943198443</v>
      </c>
      <c r="C4948" s="65">
        <f>Original_Data!U4951</f>
        <v>0</v>
      </c>
      <c r="F4948" s="25"/>
    </row>
    <row r="4949" spans="1:6">
      <c r="A4949" s="6">
        <f t="shared" si="519"/>
        <v>-5574.4416041598442</v>
      </c>
      <c r="B4949" s="6">
        <f t="shared" si="518"/>
        <v>-5573.3149492398443</v>
      </c>
      <c r="C4949" s="65">
        <f>Original_Data!U4952</f>
        <v>0</v>
      </c>
      <c r="F4949" s="25"/>
    </row>
    <row r="4950" spans="1:6">
      <c r="A4950" s="6">
        <f t="shared" si="519"/>
        <v>-5575.5682590798442</v>
      </c>
      <c r="B4950" s="6">
        <f t="shared" si="518"/>
        <v>-5574.4416041598442</v>
      </c>
      <c r="C4950" s="65">
        <f>Original_Data!U4953</f>
        <v>0</v>
      </c>
      <c r="F4950" s="25"/>
    </row>
    <row r="4951" spans="1:6">
      <c r="A4951" s="6">
        <f t="shared" si="519"/>
        <v>-5576.6949139998442</v>
      </c>
      <c r="B4951" s="6">
        <f t="shared" si="518"/>
        <v>-5575.5682590798442</v>
      </c>
      <c r="C4951" s="65">
        <f>Original_Data!U4954</f>
        <v>0</v>
      </c>
      <c r="F4951" s="25"/>
    </row>
    <row r="4952" spans="1:6">
      <c r="A4952" s="6">
        <f t="shared" si="519"/>
        <v>-5577.8215689198441</v>
      </c>
      <c r="B4952" s="6">
        <f t="shared" si="518"/>
        <v>-5576.6949139998442</v>
      </c>
      <c r="C4952" s="65">
        <f>Original_Data!U4955</f>
        <v>0</v>
      </c>
      <c r="F4952" s="25"/>
    </row>
    <row r="4953" spans="1:6">
      <c r="A4953" s="6">
        <f t="shared" si="519"/>
        <v>-5578.9482238398441</v>
      </c>
      <c r="B4953" s="6">
        <f t="shared" si="518"/>
        <v>-5577.8215689198441</v>
      </c>
      <c r="C4953" s="65">
        <f>Original_Data!U4956</f>
        <v>0</v>
      </c>
      <c r="F4953" s="25"/>
    </row>
    <row r="4954" spans="1:6">
      <c r="A4954" s="6">
        <f t="shared" si="519"/>
        <v>-5580.0748787598441</v>
      </c>
      <c r="B4954" s="6">
        <f t="shared" si="518"/>
        <v>-5578.9482238398441</v>
      </c>
      <c r="C4954" s="65">
        <f>Original_Data!U4957</f>
        <v>0</v>
      </c>
      <c r="F4954" s="25"/>
    </row>
    <row r="4955" spans="1:6">
      <c r="A4955" s="6">
        <f t="shared" si="519"/>
        <v>-5581.201533679844</v>
      </c>
      <c r="B4955" s="6">
        <f t="shared" si="518"/>
        <v>-5580.0748787598441</v>
      </c>
      <c r="C4955" s="65">
        <f>Original_Data!U4958</f>
        <v>0</v>
      </c>
      <c r="F4955" s="25"/>
    </row>
    <row r="4956" spans="1:6">
      <c r="A4956" s="6">
        <f t="shared" si="519"/>
        <v>-5582.328188599844</v>
      </c>
      <c r="B4956" s="6">
        <f t="shared" si="518"/>
        <v>-5581.201533679844</v>
      </c>
      <c r="C4956" s="65">
        <f>Original_Data!U4959</f>
        <v>0</v>
      </c>
      <c r="F4956" s="25"/>
    </row>
    <row r="4957" spans="1:6">
      <c r="A4957" s="6">
        <f t="shared" si="519"/>
        <v>-5583.454843519844</v>
      </c>
      <c r="B4957" s="6">
        <f t="shared" si="518"/>
        <v>-5582.328188599844</v>
      </c>
      <c r="C4957" s="65">
        <f>Original_Data!U4960</f>
        <v>0</v>
      </c>
      <c r="F4957" s="25"/>
    </row>
    <row r="4958" spans="1:6">
      <c r="A4958" s="6">
        <f t="shared" si="519"/>
        <v>-5584.5814984398439</v>
      </c>
      <c r="B4958" s="6">
        <f t="shared" si="518"/>
        <v>-5583.454843519844</v>
      </c>
      <c r="C4958" s="65">
        <f>Original_Data!U4961</f>
        <v>0</v>
      </c>
      <c r="F4958" s="25"/>
    </row>
    <row r="4959" spans="1:6">
      <c r="A4959" s="6">
        <f t="shared" si="519"/>
        <v>-5585.7081533598439</v>
      </c>
      <c r="B4959" s="6">
        <f t="shared" si="518"/>
        <v>-5584.5814984398439</v>
      </c>
      <c r="C4959" s="65">
        <f>Original_Data!U4962</f>
        <v>0</v>
      </c>
      <c r="F4959" s="25"/>
    </row>
    <row r="4960" spans="1:6">
      <c r="A4960" s="6">
        <f t="shared" si="519"/>
        <v>-5586.8348082798439</v>
      </c>
      <c r="B4960" s="6">
        <f t="shared" si="518"/>
        <v>-5585.7081533598439</v>
      </c>
      <c r="C4960" s="65">
        <f>Original_Data!U4963</f>
        <v>0</v>
      </c>
      <c r="F4960" s="25"/>
    </row>
    <row r="4961" spans="1:6">
      <c r="A4961" s="6">
        <f t="shared" si="519"/>
        <v>-5587.9614631998438</v>
      </c>
      <c r="B4961" s="6">
        <f t="shared" si="518"/>
        <v>-5586.8348082798439</v>
      </c>
      <c r="C4961" s="65">
        <f>Original_Data!U4964</f>
        <v>0</v>
      </c>
      <c r="F4961" s="25"/>
    </row>
    <row r="4962" spans="1:6">
      <c r="A4962" s="6">
        <f t="shared" si="519"/>
        <v>-5589.0881181198438</v>
      </c>
      <c r="B4962" s="6">
        <f t="shared" si="518"/>
        <v>-5587.9614631998438</v>
      </c>
      <c r="C4962" s="65">
        <f>Original_Data!U4965</f>
        <v>0</v>
      </c>
      <c r="F4962" s="25"/>
    </row>
    <row r="4963" spans="1:6">
      <c r="A4963" s="6">
        <f t="shared" si="519"/>
        <v>-5590.2147730398437</v>
      </c>
      <c r="B4963" s="6">
        <f t="shared" si="518"/>
        <v>-5589.0881181198438</v>
      </c>
      <c r="C4963" s="65">
        <f>Original_Data!U4966</f>
        <v>0</v>
      </c>
      <c r="F4963" s="25"/>
    </row>
    <row r="4964" spans="1:6">
      <c r="A4964" s="6">
        <f t="shared" si="519"/>
        <v>-5591.3414279598437</v>
      </c>
      <c r="B4964" s="6">
        <f t="shared" si="518"/>
        <v>-5590.2147730398437</v>
      </c>
      <c r="C4964" s="65">
        <f>Original_Data!U4967</f>
        <v>0</v>
      </c>
      <c r="F4964" s="25"/>
    </row>
    <row r="4965" spans="1:6">
      <c r="A4965" s="6">
        <f t="shared" si="519"/>
        <v>-5592.4680828798437</v>
      </c>
      <c r="B4965" s="6">
        <f t="shared" si="518"/>
        <v>-5591.3414279598437</v>
      </c>
      <c r="C4965" s="65">
        <f>Original_Data!U4968</f>
        <v>0</v>
      </c>
      <c r="F4965" s="25"/>
    </row>
    <row r="4966" spans="1:6">
      <c r="A4966" s="6">
        <f t="shared" si="519"/>
        <v>-5593.5947377998436</v>
      </c>
      <c r="B4966" s="6">
        <f t="shared" si="518"/>
        <v>-5592.4680828798437</v>
      </c>
      <c r="C4966" s="65">
        <f>Original_Data!U4969</f>
        <v>0</v>
      </c>
      <c r="F4966" s="25"/>
    </row>
    <row r="4967" spans="1:6">
      <c r="A4967" s="6">
        <f t="shared" si="519"/>
        <v>-5594.7213927198436</v>
      </c>
      <c r="B4967" s="6">
        <f t="shared" si="518"/>
        <v>-5593.5947377998436</v>
      </c>
      <c r="C4967" s="65">
        <f>Original_Data!U4970</f>
        <v>0</v>
      </c>
      <c r="F4967" s="25"/>
    </row>
    <row r="4968" spans="1:6">
      <c r="A4968" s="6">
        <f t="shared" si="519"/>
        <v>-5595.8480476398436</v>
      </c>
      <c r="B4968" s="6">
        <f t="shared" si="518"/>
        <v>-5594.7213927198436</v>
      </c>
      <c r="C4968" s="65">
        <f>Original_Data!U4971</f>
        <v>0</v>
      </c>
      <c r="F4968" s="25"/>
    </row>
    <row r="4969" spans="1:6">
      <c r="A4969" s="6">
        <f t="shared" si="519"/>
        <v>-5596.9747025598435</v>
      </c>
      <c r="B4969" s="6">
        <f t="shared" si="518"/>
        <v>-5595.8480476398436</v>
      </c>
      <c r="C4969" s="65">
        <f>Original_Data!U4972</f>
        <v>0</v>
      </c>
      <c r="F4969" s="25"/>
    </row>
    <row r="4970" spans="1:6">
      <c r="A4970" s="6">
        <f t="shared" si="519"/>
        <v>-5598.1013574798435</v>
      </c>
      <c r="B4970" s="6">
        <f t="shared" si="518"/>
        <v>-5596.9747025598435</v>
      </c>
      <c r="C4970" s="65">
        <f>Original_Data!U4973</f>
        <v>0</v>
      </c>
      <c r="F4970" s="25"/>
    </row>
    <row r="4971" spans="1:6">
      <c r="A4971" s="6">
        <f t="shared" si="519"/>
        <v>-5599.2280123998435</v>
      </c>
      <c r="B4971" s="6">
        <f t="shared" si="518"/>
        <v>-5598.1013574798435</v>
      </c>
      <c r="C4971" s="65">
        <f>Original_Data!U4974</f>
        <v>0</v>
      </c>
      <c r="F4971" s="25"/>
    </row>
    <row r="4972" spans="1:6">
      <c r="A4972" s="6">
        <f t="shared" si="519"/>
        <v>-5600.3546673198434</v>
      </c>
      <c r="B4972" s="6">
        <f t="shared" si="518"/>
        <v>-5599.2280123998435</v>
      </c>
      <c r="C4972" s="65">
        <f>Original_Data!U4975</f>
        <v>0</v>
      </c>
      <c r="F4972" s="25"/>
    </row>
    <row r="4973" spans="1:6">
      <c r="A4973" s="6">
        <f t="shared" si="519"/>
        <v>-5601.4813222398434</v>
      </c>
      <c r="B4973" s="6">
        <f t="shared" si="518"/>
        <v>-5600.3546673198434</v>
      </c>
      <c r="C4973" s="65">
        <f>Original_Data!U4976</f>
        <v>0</v>
      </c>
      <c r="F4973" s="25"/>
    </row>
    <row r="4974" spans="1:6">
      <c r="A4974" s="6">
        <f t="shared" si="519"/>
        <v>-5602.6079771598434</v>
      </c>
      <c r="B4974" s="6">
        <f t="shared" si="518"/>
        <v>-5601.4813222398434</v>
      </c>
      <c r="C4974" s="65">
        <f>Original_Data!U4977</f>
        <v>0</v>
      </c>
      <c r="F4974" s="25"/>
    </row>
    <row r="4975" spans="1:6">
      <c r="A4975" s="6">
        <f t="shared" si="519"/>
        <v>-5603.7346320798433</v>
      </c>
      <c r="B4975" s="6">
        <f t="shared" si="518"/>
        <v>-5602.6079771598434</v>
      </c>
      <c r="C4975" s="65">
        <f>Original_Data!U4978</f>
        <v>0</v>
      </c>
      <c r="F4975" s="25"/>
    </row>
    <row r="4976" spans="1:6">
      <c r="A4976" s="6">
        <f t="shared" si="519"/>
        <v>-5604.8612869998433</v>
      </c>
      <c r="B4976" s="6">
        <f t="shared" si="518"/>
        <v>-5603.7346320798433</v>
      </c>
      <c r="C4976" s="65">
        <f>Original_Data!U4979</f>
        <v>0</v>
      </c>
      <c r="F4976" s="25"/>
    </row>
    <row r="4977" spans="1:6">
      <c r="A4977" s="6">
        <f t="shared" si="519"/>
        <v>-5605.9879419198433</v>
      </c>
      <c r="B4977" s="6">
        <f t="shared" si="518"/>
        <v>-5604.8612869998433</v>
      </c>
      <c r="C4977" s="65">
        <f>Original_Data!U4980</f>
        <v>0</v>
      </c>
      <c r="F4977" s="25"/>
    </row>
    <row r="4978" spans="1:6">
      <c r="A4978" s="6">
        <f t="shared" si="519"/>
        <v>-5607.1145968398432</v>
      </c>
      <c r="B4978" s="6">
        <f t="shared" si="518"/>
        <v>-5605.9879419198433</v>
      </c>
      <c r="C4978" s="65">
        <f>Original_Data!U4981</f>
        <v>0</v>
      </c>
      <c r="F4978" s="25"/>
    </row>
    <row r="4979" spans="1:6">
      <c r="A4979" s="6">
        <f t="shared" si="519"/>
        <v>-5608.2412517598432</v>
      </c>
      <c r="B4979" s="6">
        <f t="shared" si="518"/>
        <v>-5607.1145968398432</v>
      </c>
      <c r="C4979" s="65">
        <f>Original_Data!U4982</f>
        <v>0</v>
      </c>
      <c r="F4979" s="25"/>
    </row>
    <row r="4980" spans="1:6">
      <c r="A4980" s="6">
        <f t="shared" si="519"/>
        <v>-5609.3679066798431</v>
      </c>
      <c r="B4980" s="6">
        <f t="shared" si="518"/>
        <v>-5608.2412517598432</v>
      </c>
      <c r="C4980" s="65">
        <f>Original_Data!U4983</f>
        <v>0</v>
      </c>
      <c r="F4980" s="25"/>
    </row>
    <row r="4981" spans="1:6">
      <c r="A4981" s="6">
        <f t="shared" si="519"/>
        <v>-5610.4945615998431</v>
      </c>
      <c r="B4981" s="6">
        <f t="shared" si="518"/>
        <v>-5609.3679066798431</v>
      </c>
      <c r="C4981" s="65">
        <f>Original_Data!U4984</f>
        <v>0</v>
      </c>
      <c r="F4981" s="25"/>
    </row>
    <row r="4982" spans="1:6">
      <c r="A4982" s="6">
        <f t="shared" si="519"/>
        <v>-5611.6212165198431</v>
      </c>
      <c r="B4982" s="6">
        <f t="shared" si="518"/>
        <v>-5610.4945615998431</v>
      </c>
      <c r="C4982" s="65">
        <f>Original_Data!U4985</f>
        <v>0</v>
      </c>
      <c r="F4982" s="25"/>
    </row>
    <row r="4983" spans="1:6">
      <c r="A4983" s="6">
        <f t="shared" si="519"/>
        <v>-5612.747871439843</v>
      </c>
      <c r="B4983" s="6">
        <f t="shared" si="518"/>
        <v>-5611.6212165198431</v>
      </c>
      <c r="C4983" s="65">
        <f>Original_Data!U4986</f>
        <v>0</v>
      </c>
      <c r="F4983" s="25"/>
    </row>
    <row r="4984" spans="1:6">
      <c r="A4984" s="6">
        <f t="shared" si="519"/>
        <v>-5613.874526359843</v>
      </c>
      <c r="B4984" s="6">
        <f t="shared" si="518"/>
        <v>-5612.747871439843</v>
      </c>
      <c r="C4984" s="65">
        <f>Original_Data!U4987</f>
        <v>0</v>
      </c>
      <c r="F4984" s="25"/>
    </row>
    <row r="4985" spans="1:6">
      <c r="A4985" s="6">
        <f t="shared" si="519"/>
        <v>-5615.001181279843</v>
      </c>
      <c r="B4985" s="6">
        <f t="shared" si="518"/>
        <v>-5613.874526359843</v>
      </c>
      <c r="C4985" s="65">
        <f>Original_Data!U4988</f>
        <v>0</v>
      </c>
      <c r="F4985" s="25"/>
    </row>
    <row r="4986" spans="1:6">
      <c r="A4986" s="6">
        <f t="shared" si="519"/>
        <v>-5616.1278361998429</v>
      </c>
      <c r="B4986" s="6">
        <f t="shared" si="518"/>
        <v>-5615.001181279843</v>
      </c>
      <c r="C4986" s="65">
        <f>Original_Data!U4989</f>
        <v>0</v>
      </c>
      <c r="F4986" s="25"/>
    </row>
    <row r="4987" spans="1:6">
      <c r="A4987" s="6">
        <f t="shared" si="519"/>
        <v>-5617.2544911198429</v>
      </c>
      <c r="B4987" s="6">
        <f t="shared" si="518"/>
        <v>-5616.1278361998429</v>
      </c>
      <c r="C4987" s="65">
        <f>Original_Data!U4990</f>
        <v>0</v>
      </c>
      <c r="F4987" s="25"/>
    </row>
    <row r="4988" spans="1:6">
      <c r="A4988" s="6">
        <f t="shared" si="519"/>
        <v>-5618.3811460398429</v>
      </c>
      <c r="B4988" s="6">
        <f t="shared" ref="B4988:B5051" si="520">B4987 - 1.12665492</f>
        <v>-5617.2544911198429</v>
      </c>
      <c r="C4988" s="65">
        <f>Original_Data!U4991</f>
        <v>0</v>
      </c>
      <c r="F4988" s="25"/>
    </row>
    <row r="4989" spans="1:6">
      <c r="A4989" s="6">
        <f t="shared" si="519"/>
        <v>-5619.5078009598428</v>
      </c>
      <c r="B4989" s="6">
        <f t="shared" si="520"/>
        <v>-5618.3811460398429</v>
      </c>
      <c r="C4989" s="65">
        <f>Original_Data!U4992</f>
        <v>0</v>
      </c>
      <c r="F4989" s="25"/>
    </row>
    <row r="4990" spans="1:6">
      <c r="A4990" s="6">
        <f t="shared" si="519"/>
        <v>-5620.6344558798428</v>
      </c>
      <c r="B4990" s="6">
        <f t="shared" si="520"/>
        <v>-5619.5078009598428</v>
      </c>
      <c r="C4990" s="65">
        <f>Original_Data!U4993</f>
        <v>0</v>
      </c>
      <c r="F4990" s="25"/>
    </row>
    <row r="4991" spans="1:6">
      <c r="A4991" s="6">
        <f t="shared" si="519"/>
        <v>-5621.7611107998428</v>
      </c>
      <c r="B4991" s="6">
        <f t="shared" si="520"/>
        <v>-5620.6344558798428</v>
      </c>
      <c r="C4991" s="65">
        <f>Original_Data!U4994</f>
        <v>0</v>
      </c>
      <c r="F4991" s="25"/>
    </row>
    <row r="4992" spans="1:6">
      <c r="A4992" s="6">
        <f t="shared" si="519"/>
        <v>-5622.8877657198427</v>
      </c>
      <c r="B4992" s="6">
        <f t="shared" si="520"/>
        <v>-5621.7611107998428</v>
      </c>
      <c r="C4992" s="65">
        <f>Original_Data!U4995</f>
        <v>0</v>
      </c>
      <c r="F4992" s="25"/>
    </row>
    <row r="4993" spans="1:6">
      <c r="A4993" s="6">
        <f t="shared" si="519"/>
        <v>-5624.0144206398427</v>
      </c>
      <c r="B4993" s="6">
        <f t="shared" si="520"/>
        <v>-5622.8877657198427</v>
      </c>
      <c r="C4993" s="65">
        <f>Original_Data!U4996</f>
        <v>0</v>
      </c>
      <c r="F4993" s="25"/>
    </row>
    <row r="4994" spans="1:6">
      <c r="A4994" s="6">
        <f t="shared" si="519"/>
        <v>-5625.1410755598426</v>
      </c>
      <c r="B4994" s="6">
        <f t="shared" si="520"/>
        <v>-5624.0144206398427</v>
      </c>
      <c r="C4994" s="65">
        <f>Original_Data!U4997</f>
        <v>0</v>
      </c>
      <c r="F4994" s="25"/>
    </row>
    <row r="4995" spans="1:6">
      <c r="A4995" s="6">
        <f t="shared" si="519"/>
        <v>-5626.2677304798426</v>
      </c>
      <c r="B4995" s="6">
        <f t="shared" si="520"/>
        <v>-5625.1410755598426</v>
      </c>
      <c r="C4995" s="65">
        <f>Original_Data!U4998</f>
        <v>0</v>
      </c>
      <c r="F4995" s="25"/>
    </row>
    <row r="4996" spans="1:6">
      <c r="A4996" s="6">
        <f t="shared" ref="A4996:A5059" si="521" xml:space="preserve"> B4996 - 1.12665492</f>
        <v>-5627.3943853998426</v>
      </c>
      <c r="B4996" s="6">
        <f t="shared" si="520"/>
        <v>-5626.2677304798426</v>
      </c>
      <c r="C4996" s="65">
        <f>Original_Data!U4999</f>
        <v>0</v>
      </c>
      <c r="F4996" s="25"/>
    </row>
    <row r="4997" spans="1:6">
      <c r="A4997" s="6">
        <f t="shared" si="521"/>
        <v>-5628.5210403198425</v>
      </c>
      <c r="B4997" s="6">
        <f t="shared" si="520"/>
        <v>-5627.3943853998426</v>
      </c>
      <c r="C4997" s="65">
        <f>Original_Data!U5000</f>
        <v>0</v>
      </c>
      <c r="F4997" s="25"/>
    </row>
    <row r="4998" spans="1:6">
      <c r="A4998" s="6">
        <f t="shared" si="521"/>
        <v>-5629.6476952398425</v>
      </c>
      <c r="B4998" s="6">
        <f t="shared" si="520"/>
        <v>-5628.5210403198425</v>
      </c>
      <c r="C4998" s="65">
        <f>Original_Data!U5001</f>
        <v>0</v>
      </c>
      <c r="F4998" s="25"/>
    </row>
    <row r="4999" spans="1:6">
      <c r="A4999" s="6">
        <f t="shared" si="521"/>
        <v>-5630.7743501598425</v>
      </c>
      <c r="B4999" s="6">
        <f t="shared" si="520"/>
        <v>-5629.6476952398425</v>
      </c>
      <c r="C4999" s="65">
        <f>Original_Data!U5002</f>
        <v>0</v>
      </c>
      <c r="F4999" s="25"/>
    </row>
    <row r="5000" spans="1:6">
      <c r="A5000" s="6">
        <f t="shared" si="521"/>
        <v>-5631.9010050798424</v>
      </c>
      <c r="B5000" s="6">
        <f t="shared" si="520"/>
        <v>-5630.7743501598425</v>
      </c>
      <c r="C5000" s="65">
        <f>Original_Data!U5003</f>
        <v>0</v>
      </c>
      <c r="F5000" s="25"/>
    </row>
    <row r="5001" spans="1:6">
      <c r="A5001" s="6">
        <f t="shared" si="521"/>
        <v>-5633.0276599998424</v>
      </c>
      <c r="B5001" s="6">
        <f t="shared" si="520"/>
        <v>-5631.9010050798424</v>
      </c>
      <c r="C5001" s="65">
        <f>Original_Data!U5004</f>
        <v>0</v>
      </c>
      <c r="F5001" s="25"/>
    </row>
    <row r="5002" spans="1:6">
      <c r="A5002" s="6">
        <f t="shared" si="521"/>
        <v>-5634.1543149198424</v>
      </c>
      <c r="B5002" s="6">
        <f t="shared" si="520"/>
        <v>-5633.0276599998424</v>
      </c>
      <c r="C5002" s="65">
        <f>Original_Data!U5005</f>
        <v>0</v>
      </c>
      <c r="F5002" s="25"/>
    </row>
    <row r="5003" spans="1:6">
      <c r="A5003" s="6">
        <f t="shared" si="521"/>
        <v>-5635.2809698398423</v>
      </c>
      <c r="B5003" s="6">
        <f t="shared" si="520"/>
        <v>-5634.1543149198424</v>
      </c>
      <c r="C5003" s="65">
        <f>Original_Data!U5006</f>
        <v>0</v>
      </c>
      <c r="F5003" s="25"/>
    </row>
    <row r="5004" spans="1:6">
      <c r="A5004" s="6">
        <f t="shared" si="521"/>
        <v>-5636.4076247598423</v>
      </c>
      <c r="B5004" s="6">
        <f t="shared" si="520"/>
        <v>-5635.2809698398423</v>
      </c>
      <c r="C5004" s="65">
        <f>Original_Data!U5007</f>
        <v>0</v>
      </c>
      <c r="F5004" s="25"/>
    </row>
    <row r="5005" spans="1:6">
      <c r="A5005" s="6">
        <f t="shared" si="521"/>
        <v>-5637.5342796798423</v>
      </c>
      <c r="B5005" s="6">
        <f t="shared" si="520"/>
        <v>-5636.4076247598423</v>
      </c>
      <c r="C5005" s="65">
        <f>Original_Data!U5008</f>
        <v>0</v>
      </c>
      <c r="F5005" s="25"/>
    </row>
    <row r="5006" spans="1:6">
      <c r="A5006" s="6">
        <f t="shared" si="521"/>
        <v>-5638.6609345998422</v>
      </c>
      <c r="B5006" s="6">
        <f t="shared" si="520"/>
        <v>-5637.5342796798423</v>
      </c>
      <c r="C5006" s="65">
        <f>Original_Data!U5009</f>
        <v>0</v>
      </c>
      <c r="F5006" s="25"/>
    </row>
    <row r="5007" spans="1:6">
      <c r="A5007" s="6">
        <f t="shared" si="521"/>
        <v>-5639.7875895198422</v>
      </c>
      <c r="B5007" s="6">
        <f t="shared" si="520"/>
        <v>-5638.6609345998422</v>
      </c>
      <c r="C5007" s="65">
        <f>Original_Data!U5010</f>
        <v>0</v>
      </c>
      <c r="F5007" s="25"/>
    </row>
    <row r="5008" spans="1:6">
      <c r="A5008" s="6">
        <f t="shared" si="521"/>
        <v>-5640.9142444398422</v>
      </c>
      <c r="B5008" s="6">
        <f t="shared" si="520"/>
        <v>-5639.7875895198422</v>
      </c>
      <c r="C5008" s="65">
        <f>Original_Data!U5011</f>
        <v>0</v>
      </c>
      <c r="F5008" s="25"/>
    </row>
    <row r="5009" spans="1:6">
      <c r="A5009" s="6">
        <f t="shared" si="521"/>
        <v>-5642.0408993598421</v>
      </c>
      <c r="B5009" s="6">
        <f t="shared" si="520"/>
        <v>-5640.9142444398422</v>
      </c>
      <c r="C5009" s="65">
        <f>Original_Data!U5012</f>
        <v>0</v>
      </c>
      <c r="F5009" s="25"/>
    </row>
    <row r="5010" spans="1:6">
      <c r="A5010" s="6">
        <f t="shared" si="521"/>
        <v>-5643.1675542798421</v>
      </c>
      <c r="B5010" s="6">
        <f t="shared" si="520"/>
        <v>-5642.0408993598421</v>
      </c>
      <c r="C5010" s="65">
        <f>Original_Data!U5013</f>
        <v>0</v>
      </c>
      <c r="F5010" s="25"/>
    </row>
    <row r="5011" spans="1:6">
      <c r="A5011" s="6">
        <f t="shared" si="521"/>
        <v>-5644.294209199842</v>
      </c>
      <c r="B5011" s="6">
        <f t="shared" si="520"/>
        <v>-5643.1675542798421</v>
      </c>
      <c r="C5011" s="65">
        <f>Original_Data!U5014</f>
        <v>0</v>
      </c>
      <c r="F5011" s="25"/>
    </row>
    <row r="5012" spans="1:6">
      <c r="A5012" s="6">
        <f t="shared" si="521"/>
        <v>-5645.420864119842</v>
      </c>
      <c r="B5012" s="6">
        <f t="shared" si="520"/>
        <v>-5644.294209199842</v>
      </c>
      <c r="C5012" s="65">
        <f>Original_Data!U5015</f>
        <v>0</v>
      </c>
      <c r="F5012" s="25"/>
    </row>
    <row r="5013" spans="1:6">
      <c r="A5013" s="6">
        <f t="shared" si="521"/>
        <v>-5646.547519039842</v>
      </c>
      <c r="B5013" s="6">
        <f t="shared" si="520"/>
        <v>-5645.420864119842</v>
      </c>
      <c r="C5013" s="65">
        <f>Original_Data!U5016</f>
        <v>0</v>
      </c>
      <c r="F5013" s="25"/>
    </row>
    <row r="5014" spans="1:6">
      <c r="A5014" s="6">
        <f t="shared" si="521"/>
        <v>-5647.6741739598419</v>
      </c>
      <c r="B5014" s="6">
        <f t="shared" si="520"/>
        <v>-5646.547519039842</v>
      </c>
      <c r="C5014" s="65">
        <f>Original_Data!U5017</f>
        <v>0</v>
      </c>
      <c r="F5014" s="25"/>
    </row>
    <row r="5015" spans="1:6">
      <c r="A5015" s="6">
        <f t="shared" si="521"/>
        <v>-5648.8008288798419</v>
      </c>
      <c r="B5015" s="6">
        <f t="shared" si="520"/>
        <v>-5647.6741739598419</v>
      </c>
      <c r="C5015" s="65">
        <f>Original_Data!U5018</f>
        <v>0</v>
      </c>
      <c r="F5015" s="25"/>
    </row>
    <row r="5016" spans="1:6">
      <c r="A5016" s="6">
        <f t="shared" si="521"/>
        <v>-5649.9274837998419</v>
      </c>
      <c r="B5016" s="6">
        <f t="shared" si="520"/>
        <v>-5648.8008288798419</v>
      </c>
      <c r="C5016" s="65">
        <f>Original_Data!U5019</f>
        <v>0</v>
      </c>
      <c r="F5016" s="25"/>
    </row>
    <row r="5017" spans="1:6">
      <c r="A5017" s="6">
        <f t="shared" si="521"/>
        <v>-5651.0541387198418</v>
      </c>
      <c r="B5017" s="6">
        <f t="shared" si="520"/>
        <v>-5649.9274837998419</v>
      </c>
      <c r="C5017" s="65">
        <f>Original_Data!U5020</f>
        <v>0</v>
      </c>
      <c r="F5017" s="25"/>
    </row>
    <row r="5018" spans="1:6">
      <c r="A5018" s="6">
        <f t="shared" si="521"/>
        <v>-5652.1807936398418</v>
      </c>
      <c r="B5018" s="6">
        <f t="shared" si="520"/>
        <v>-5651.0541387198418</v>
      </c>
      <c r="C5018" s="65">
        <f>Original_Data!U5021</f>
        <v>0</v>
      </c>
      <c r="F5018" s="25"/>
    </row>
    <row r="5019" spans="1:6">
      <c r="A5019" s="6">
        <f t="shared" si="521"/>
        <v>-5653.3074485598418</v>
      </c>
      <c r="B5019" s="6">
        <f t="shared" si="520"/>
        <v>-5652.1807936398418</v>
      </c>
      <c r="C5019" s="65">
        <f>Original_Data!U5022</f>
        <v>0</v>
      </c>
      <c r="F5019" s="25"/>
    </row>
    <row r="5020" spans="1:6">
      <c r="A5020" s="6">
        <f t="shared" si="521"/>
        <v>-5654.4341034798417</v>
      </c>
      <c r="B5020" s="6">
        <f t="shared" si="520"/>
        <v>-5653.3074485598418</v>
      </c>
      <c r="C5020" s="65">
        <f>Original_Data!U5023</f>
        <v>0</v>
      </c>
      <c r="F5020" s="25"/>
    </row>
    <row r="5021" spans="1:6">
      <c r="A5021" s="6">
        <f t="shared" si="521"/>
        <v>-5655.5607583998417</v>
      </c>
      <c r="B5021" s="6">
        <f t="shared" si="520"/>
        <v>-5654.4341034798417</v>
      </c>
      <c r="C5021" s="65">
        <f>Original_Data!U5024</f>
        <v>0</v>
      </c>
      <c r="F5021" s="25"/>
    </row>
    <row r="5022" spans="1:6">
      <c r="A5022" s="6">
        <f t="shared" si="521"/>
        <v>-5656.6874133198417</v>
      </c>
      <c r="B5022" s="6">
        <f t="shared" si="520"/>
        <v>-5655.5607583998417</v>
      </c>
      <c r="C5022" s="65">
        <f>Original_Data!U5025</f>
        <v>0</v>
      </c>
      <c r="F5022" s="25"/>
    </row>
    <row r="5023" spans="1:6">
      <c r="A5023" s="6">
        <f t="shared" si="521"/>
        <v>-5657.8140682398416</v>
      </c>
      <c r="B5023" s="6">
        <f t="shared" si="520"/>
        <v>-5656.6874133198417</v>
      </c>
      <c r="C5023" s="65">
        <f>Original_Data!U5026</f>
        <v>0</v>
      </c>
      <c r="F5023" s="25"/>
    </row>
    <row r="5024" spans="1:6">
      <c r="A5024" s="6">
        <f t="shared" si="521"/>
        <v>-5658.9407231598416</v>
      </c>
      <c r="B5024" s="6">
        <f t="shared" si="520"/>
        <v>-5657.8140682398416</v>
      </c>
      <c r="C5024" s="65">
        <f>Original_Data!U5027</f>
        <v>0</v>
      </c>
      <c r="F5024" s="25"/>
    </row>
    <row r="5025" spans="1:6">
      <c r="A5025" s="6">
        <f t="shared" si="521"/>
        <v>-5660.0673780798415</v>
      </c>
      <c r="B5025" s="6">
        <f t="shared" si="520"/>
        <v>-5658.9407231598416</v>
      </c>
      <c r="C5025" s="65">
        <f>Original_Data!U5028</f>
        <v>0</v>
      </c>
      <c r="F5025" s="25"/>
    </row>
    <row r="5026" spans="1:6">
      <c r="A5026" s="6">
        <f t="shared" si="521"/>
        <v>-5661.1940329998415</v>
      </c>
      <c r="B5026" s="6">
        <f t="shared" si="520"/>
        <v>-5660.0673780798415</v>
      </c>
      <c r="C5026" s="65">
        <f>Original_Data!U5029</f>
        <v>0</v>
      </c>
      <c r="F5026" s="25"/>
    </row>
    <row r="5027" spans="1:6">
      <c r="A5027" s="6">
        <f t="shared" si="521"/>
        <v>-5662.3206879198415</v>
      </c>
      <c r="B5027" s="6">
        <f t="shared" si="520"/>
        <v>-5661.1940329998415</v>
      </c>
      <c r="C5027" s="65">
        <f>Original_Data!U5030</f>
        <v>0</v>
      </c>
      <c r="F5027" s="25"/>
    </row>
    <row r="5028" spans="1:6">
      <c r="A5028" s="6">
        <f t="shared" si="521"/>
        <v>-5663.4473428398414</v>
      </c>
      <c r="B5028" s="6">
        <f t="shared" si="520"/>
        <v>-5662.3206879198415</v>
      </c>
      <c r="C5028" s="65">
        <f>Original_Data!U5031</f>
        <v>0</v>
      </c>
      <c r="F5028" s="25"/>
    </row>
    <row r="5029" spans="1:6">
      <c r="A5029" s="6">
        <f t="shared" si="521"/>
        <v>-5664.5739977598414</v>
      </c>
      <c r="B5029" s="6">
        <f t="shared" si="520"/>
        <v>-5663.4473428398414</v>
      </c>
      <c r="C5029" s="65">
        <f>Original_Data!U5032</f>
        <v>0</v>
      </c>
      <c r="F5029" s="25"/>
    </row>
    <row r="5030" spans="1:6">
      <c r="A5030" s="6">
        <f t="shared" si="521"/>
        <v>-5665.7006526798414</v>
      </c>
      <c r="B5030" s="6">
        <f t="shared" si="520"/>
        <v>-5664.5739977598414</v>
      </c>
      <c r="C5030" s="65">
        <f>Original_Data!U5033</f>
        <v>0</v>
      </c>
      <c r="F5030" s="25"/>
    </row>
    <row r="5031" spans="1:6">
      <c r="A5031" s="6">
        <f t="shared" si="521"/>
        <v>-5666.8273075998413</v>
      </c>
      <c r="B5031" s="6">
        <f t="shared" si="520"/>
        <v>-5665.7006526798414</v>
      </c>
      <c r="C5031" s="65">
        <f>Original_Data!U5034</f>
        <v>0</v>
      </c>
      <c r="F5031" s="25"/>
    </row>
    <row r="5032" spans="1:6">
      <c r="A5032" s="6">
        <f t="shared" si="521"/>
        <v>-5667.9539625198413</v>
      </c>
      <c r="B5032" s="6">
        <f t="shared" si="520"/>
        <v>-5666.8273075998413</v>
      </c>
      <c r="C5032" s="65">
        <f>Original_Data!U5035</f>
        <v>0</v>
      </c>
      <c r="F5032" s="25"/>
    </row>
    <row r="5033" spans="1:6">
      <c r="A5033" s="6">
        <f t="shared" si="521"/>
        <v>-5669.0806174398413</v>
      </c>
      <c r="B5033" s="6">
        <f t="shared" si="520"/>
        <v>-5667.9539625198413</v>
      </c>
      <c r="C5033" s="65">
        <f>Original_Data!U5036</f>
        <v>0</v>
      </c>
      <c r="F5033" s="25"/>
    </row>
    <row r="5034" spans="1:6">
      <c r="A5034" s="6">
        <f t="shared" si="521"/>
        <v>-5670.2072723598412</v>
      </c>
      <c r="B5034" s="6">
        <f t="shared" si="520"/>
        <v>-5669.0806174398413</v>
      </c>
      <c r="C5034" s="65">
        <f>Original_Data!U5037</f>
        <v>0</v>
      </c>
      <c r="F5034" s="25"/>
    </row>
    <row r="5035" spans="1:6">
      <c r="A5035" s="6">
        <f t="shared" si="521"/>
        <v>-5671.3339272798412</v>
      </c>
      <c r="B5035" s="6">
        <f t="shared" si="520"/>
        <v>-5670.2072723598412</v>
      </c>
      <c r="C5035" s="65">
        <f>Original_Data!U5038</f>
        <v>0</v>
      </c>
      <c r="F5035" s="25"/>
    </row>
    <row r="5036" spans="1:6">
      <c r="A5036" s="6">
        <f t="shared" si="521"/>
        <v>-5672.4605821998412</v>
      </c>
      <c r="B5036" s="6">
        <f t="shared" si="520"/>
        <v>-5671.3339272798412</v>
      </c>
      <c r="C5036" s="65">
        <f>Original_Data!U5039</f>
        <v>0</v>
      </c>
      <c r="F5036" s="25"/>
    </row>
    <row r="5037" spans="1:6">
      <c r="A5037" s="6">
        <f t="shared" si="521"/>
        <v>-5673.5872371198411</v>
      </c>
      <c r="B5037" s="6">
        <f t="shared" si="520"/>
        <v>-5672.4605821998412</v>
      </c>
      <c r="C5037" s="65">
        <f>Original_Data!U5040</f>
        <v>0</v>
      </c>
      <c r="F5037" s="25"/>
    </row>
    <row r="5038" spans="1:6">
      <c r="A5038" s="6">
        <f t="shared" si="521"/>
        <v>-5674.7138920398411</v>
      </c>
      <c r="B5038" s="6">
        <f t="shared" si="520"/>
        <v>-5673.5872371198411</v>
      </c>
      <c r="C5038" s="65">
        <f>Original_Data!U5041</f>
        <v>0</v>
      </c>
      <c r="F5038" s="25"/>
    </row>
    <row r="5039" spans="1:6">
      <c r="A5039" s="6">
        <f t="shared" si="521"/>
        <v>-5675.840546959841</v>
      </c>
      <c r="B5039" s="6">
        <f t="shared" si="520"/>
        <v>-5674.7138920398411</v>
      </c>
      <c r="C5039" s="65">
        <f>Original_Data!U5042</f>
        <v>0</v>
      </c>
      <c r="F5039" s="25"/>
    </row>
    <row r="5040" spans="1:6">
      <c r="A5040" s="6">
        <f t="shared" si="521"/>
        <v>-5676.967201879841</v>
      </c>
      <c r="B5040" s="6">
        <f t="shared" si="520"/>
        <v>-5675.840546959841</v>
      </c>
      <c r="C5040" s="65">
        <f>Original_Data!U5043</f>
        <v>0</v>
      </c>
      <c r="F5040" s="25"/>
    </row>
    <row r="5041" spans="1:6">
      <c r="A5041" s="6">
        <f t="shared" si="521"/>
        <v>-5678.093856799841</v>
      </c>
      <c r="B5041" s="6">
        <f t="shared" si="520"/>
        <v>-5676.967201879841</v>
      </c>
      <c r="C5041" s="65">
        <f>Original_Data!U5044</f>
        <v>0</v>
      </c>
      <c r="F5041" s="25"/>
    </row>
    <row r="5042" spans="1:6">
      <c r="A5042" s="6">
        <f t="shared" si="521"/>
        <v>-5679.2205117198409</v>
      </c>
      <c r="B5042" s="6">
        <f t="shared" si="520"/>
        <v>-5678.093856799841</v>
      </c>
      <c r="C5042" s="65">
        <f>Original_Data!U5045</f>
        <v>0</v>
      </c>
      <c r="F5042" s="25"/>
    </row>
    <row r="5043" spans="1:6">
      <c r="A5043" s="6">
        <f t="shared" si="521"/>
        <v>-5680.3471666398409</v>
      </c>
      <c r="B5043" s="6">
        <f t="shared" si="520"/>
        <v>-5679.2205117198409</v>
      </c>
      <c r="C5043" s="65">
        <f>Original_Data!U5046</f>
        <v>0</v>
      </c>
      <c r="F5043" s="25"/>
    </row>
    <row r="5044" spans="1:6">
      <c r="A5044" s="6">
        <f t="shared" si="521"/>
        <v>-5681.4738215598409</v>
      </c>
      <c r="B5044" s="6">
        <f t="shared" si="520"/>
        <v>-5680.3471666398409</v>
      </c>
      <c r="C5044" s="65">
        <f>Original_Data!U5047</f>
        <v>0</v>
      </c>
      <c r="F5044" s="25"/>
    </row>
    <row r="5045" spans="1:6">
      <c r="A5045" s="6">
        <f t="shared" si="521"/>
        <v>-5682.6004764798408</v>
      </c>
      <c r="B5045" s="6">
        <f t="shared" si="520"/>
        <v>-5681.4738215598409</v>
      </c>
      <c r="C5045" s="65">
        <f>Original_Data!U5048</f>
        <v>0</v>
      </c>
      <c r="F5045" s="25"/>
    </row>
    <row r="5046" spans="1:6">
      <c r="A5046" s="6">
        <f t="shared" si="521"/>
        <v>-5683.7271313998408</v>
      </c>
      <c r="B5046" s="6">
        <f t="shared" si="520"/>
        <v>-5682.6004764798408</v>
      </c>
      <c r="C5046" s="65">
        <f>Original_Data!U5049</f>
        <v>0</v>
      </c>
      <c r="F5046" s="25"/>
    </row>
    <row r="5047" spans="1:6">
      <c r="A5047" s="6">
        <f t="shared" si="521"/>
        <v>-5684.8537863198408</v>
      </c>
      <c r="B5047" s="6">
        <f t="shared" si="520"/>
        <v>-5683.7271313998408</v>
      </c>
      <c r="C5047" s="65">
        <f>Original_Data!U5050</f>
        <v>0</v>
      </c>
      <c r="F5047" s="25"/>
    </row>
    <row r="5048" spans="1:6">
      <c r="A5048" s="6">
        <f t="shared" si="521"/>
        <v>-5685.9804412398407</v>
      </c>
      <c r="B5048" s="6">
        <f t="shared" si="520"/>
        <v>-5684.8537863198408</v>
      </c>
      <c r="C5048" s="65">
        <f>Original_Data!U5051</f>
        <v>0</v>
      </c>
      <c r="F5048" s="25"/>
    </row>
    <row r="5049" spans="1:6">
      <c r="A5049" s="6">
        <f t="shared" si="521"/>
        <v>-5687.1070961598407</v>
      </c>
      <c r="B5049" s="6">
        <f t="shared" si="520"/>
        <v>-5685.9804412398407</v>
      </c>
      <c r="C5049" s="65">
        <f>Original_Data!U5052</f>
        <v>0</v>
      </c>
      <c r="F5049" s="25"/>
    </row>
    <row r="5050" spans="1:6">
      <c r="A5050" s="6">
        <f t="shared" si="521"/>
        <v>-5688.2337510798407</v>
      </c>
      <c r="B5050" s="6">
        <f t="shared" si="520"/>
        <v>-5687.1070961598407</v>
      </c>
      <c r="C5050" s="65">
        <f>Original_Data!U5053</f>
        <v>0</v>
      </c>
      <c r="F5050" s="25"/>
    </row>
    <row r="5051" spans="1:6">
      <c r="A5051" s="6">
        <f t="shared" si="521"/>
        <v>-5689.3604059998406</v>
      </c>
      <c r="B5051" s="6">
        <f t="shared" si="520"/>
        <v>-5688.2337510798407</v>
      </c>
      <c r="C5051" s="65">
        <f>Original_Data!U5054</f>
        <v>0</v>
      </c>
      <c r="F5051" s="25"/>
    </row>
    <row r="5052" spans="1:6">
      <c r="A5052" s="6">
        <f t="shared" si="521"/>
        <v>-5690.4870609198406</v>
      </c>
      <c r="B5052" s="6">
        <f t="shared" ref="B5052:B5115" si="522">B5051 - 1.12665492</f>
        <v>-5689.3604059998406</v>
      </c>
      <c r="C5052" s="65">
        <f>Original_Data!U5055</f>
        <v>0</v>
      </c>
      <c r="F5052" s="25"/>
    </row>
    <row r="5053" spans="1:6">
      <c r="A5053" s="6">
        <f t="shared" si="521"/>
        <v>-5691.6137158398406</v>
      </c>
      <c r="B5053" s="6">
        <f t="shared" si="522"/>
        <v>-5690.4870609198406</v>
      </c>
      <c r="C5053" s="65">
        <f>Original_Data!U5056</f>
        <v>0</v>
      </c>
      <c r="F5053" s="25"/>
    </row>
    <row r="5054" spans="1:6">
      <c r="A5054" s="6">
        <f t="shared" si="521"/>
        <v>-5692.7403707598405</v>
      </c>
      <c r="B5054" s="6">
        <f t="shared" si="522"/>
        <v>-5691.6137158398406</v>
      </c>
      <c r="C5054" s="65">
        <f>Original_Data!U5057</f>
        <v>0</v>
      </c>
      <c r="F5054" s="25"/>
    </row>
    <row r="5055" spans="1:6">
      <c r="A5055" s="6">
        <f t="shared" si="521"/>
        <v>-5693.8670256798405</v>
      </c>
      <c r="B5055" s="6">
        <f t="shared" si="522"/>
        <v>-5692.7403707598405</v>
      </c>
      <c r="C5055" s="65">
        <f>Original_Data!U5058</f>
        <v>0</v>
      </c>
      <c r="F5055" s="25"/>
    </row>
    <row r="5056" spans="1:6">
      <c r="A5056" s="6">
        <f t="shared" si="521"/>
        <v>-5694.9936805998404</v>
      </c>
      <c r="B5056" s="6">
        <f t="shared" si="522"/>
        <v>-5693.8670256798405</v>
      </c>
      <c r="C5056" s="65">
        <f>Original_Data!U5059</f>
        <v>0</v>
      </c>
      <c r="F5056" s="25"/>
    </row>
    <row r="5057" spans="1:6">
      <c r="A5057" s="6">
        <f t="shared" si="521"/>
        <v>-5696.1203355198404</v>
      </c>
      <c r="B5057" s="6">
        <f t="shared" si="522"/>
        <v>-5694.9936805998404</v>
      </c>
      <c r="C5057" s="65">
        <f>Original_Data!U5060</f>
        <v>0</v>
      </c>
      <c r="F5057" s="25"/>
    </row>
    <row r="5058" spans="1:6">
      <c r="A5058" s="6">
        <f t="shared" si="521"/>
        <v>-5697.2469904398404</v>
      </c>
      <c r="B5058" s="6">
        <f t="shared" si="522"/>
        <v>-5696.1203355198404</v>
      </c>
      <c r="C5058" s="65">
        <f>Original_Data!U5061</f>
        <v>0</v>
      </c>
      <c r="F5058" s="25"/>
    </row>
    <row r="5059" spans="1:6">
      <c r="A5059" s="6">
        <f t="shared" si="521"/>
        <v>-5698.3736453598403</v>
      </c>
      <c r="B5059" s="6">
        <f t="shared" si="522"/>
        <v>-5697.2469904398404</v>
      </c>
      <c r="C5059" s="65">
        <f>Original_Data!U5062</f>
        <v>0</v>
      </c>
      <c r="F5059" s="25"/>
    </row>
    <row r="5060" spans="1:6">
      <c r="A5060" s="6">
        <f t="shared" ref="A5060:A5123" si="523" xml:space="preserve"> B5060 - 1.12665492</f>
        <v>-5699.5003002798403</v>
      </c>
      <c r="B5060" s="6">
        <f t="shared" si="522"/>
        <v>-5698.3736453598403</v>
      </c>
      <c r="C5060" s="65">
        <f>Original_Data!U5063</f>
        <v>0</v>
      </c>
      <c r="F5060" s="25"/>
    </row>
    <row r="5061" spans="1:6">
      <c r="A5061" s="6">
        <f t="shared" si="523"/>
        <v>-5700.6269551998403</v>
      </c>
      <c r="B5061" s="6">
        <f t="shared" si="522"/>
        <v>-5699.5003002798403</v>
      </c>
      <c r="C5061" s="65">
        <f>Original_Data!U5064</f>
        <v>0</v>
      </c>
      <c r="F5061" s="25"/>
    </row>
    <row r="5062" spans="1:6">
      <c r="A5062" s="6">
        <f t="shared" si="523"/>
        <v>-5701.7536101198402</v>
      </c>
      <c r="B5062" s="6">
        <f t="shared" si="522"/>
        <v>-5700.6269551998403</v>
      </c>
      <c r="C5062" s="65">
        <f>Original_Data!U5065</f>
        <v>0</v>
      </c>
      <c r="F5062" s="25"/>
    </row>
    <row r="5063" spans="1:6">
      <c r="A5063" s="6">
        <f t="shared" si="523"/>
        <v>-5702.8802650398402</v>
      </c>
      <c r="B5063" s="6">
        <f t="shared" si="522"/>
        <v>-5701.7536101198402</v>
      </c>
      <c r="C5063" s="65">
        <f>Original_Data!U5066</f>
        <v>0</v>
      </c>
      <c r="F5063" s="25"/>
    </row>
    <row r="5064" spans="1:6">
      <c r="A5064" s="6">
        <f t="shared" si="523"/>
        <v>-5704.0069199598402</v>
      </c>
      <c r="B5064" s="6">
        <f t="shared" si="522"/>
        <v>-5702.8802650398402</v>
      </c>
      <c r="C5064" s="65">
        <f>Original_Data!U5067</f>
        <v>0</v>
      </c>
      <c r="F5064" s="25"/>
    </row>
    <row r="5065" spans="1:6">
      <c r="A5065" s="6">
        <f t="shared" si="523"/>
        <v>-5705.1335748798401</v>
      </c>
      <c r="B5065" s="6">
        <f t="shared" si="522"/>
        <v>-5704.0069199598402</v>
      </c>
      <c r="C5065" s="65">
        <f>Original_Data!U5068</f>
        <v>0</v>
      </c>
      <c r="F5065" s="25"/>
    </row>
    <row r="5066" spans="1:6">
      <c r="A5066" s="6">
        <f t="shared" si="523"/>
        <v>-5706.2602297998401</v>
      </c>
      <c r="B5066" s="6">
        <f t="shared" si="522"/>
        <v>-5705.1335748798401</v>
      </c>
      <c r="C5066" s="65">
        <f>Original_Data!U5069</f>
        <v>0</v>
      </c>
      <c r="F5066" s="25"/>
    </row>
    <row r="5067" spans="1:6">
      <c r="A5067" s="6">
        <f t="shared" si="523"/>
        <v>-5707.3868847198401</v>
      </c>
      <c r="B5067" s="6">
        <f t="shared" si="522"/>
        <v>-5706.2602297998401</v>
      </c>
      <c r="C5067" s="65">
        <f>Original_Data!U5070</f>
        <v>0</v>
      </c>
      <c r="F5067" s="25"/>
    </row>
    <row r="5068" spans="1:6">
      <c r="A5068" s="6">
        <f t="shared" si="523"/>
        <v>-5708.51353963984</v>
      </c>
      <c r="B5068" s="6">
        <f t="shared" si="522"/>
        <v>-5707.3868847198401</v>
      </c>
      <c r="C5068" s="65">
        <f>Original_Data!U5071</f>
        <v>0</v>
      </c>
      <c r="F5068" s="25"/>
    </row>
    <row r="5069" spans="1:6">
      <c r="A5069" s="6">
        <f t="shared" si="523"/>
        <v>-5709.64019455984</v>
      </c>
      <c r="B5069" s="6">
        <f t="shared" si="522"/>
        <v>-5708.51353963984</v>
      </c>
      <c r="C5069" s="65">
        <f>Original_Data!U5072</f>
        <v>0</v>
      </c>
      <c r="F5069" s="25"/>
    </row>
    <row r="5070" spans="1:6">
      <c r="A5070" s="6">
        <f t="shared" si="523"/>
        <v>-5710.7668494798399</v>
      </c>
      <c r="B5070" s="6">
        <f t="shared" si="522"/>
        <v>-5709.64019455984</v>
      </c>
      <c r="C5070" s="65">
        <f>Original_Data!U5073</f>
        <v>0</v>
      </c>
      <c r="F5070" s="25"/>
    </row>
    <row r="5071" spans="1:6">
      <c r="A5071" s="6">
        <f t="shared" si="523"/>
        <v>-5711.8935043998399</v>
      </c>
      <c r="B5071" s="6">
        <f t="shared" si="522"/>
        <v>-5710.7668494798399</v>
      </c>
      <c r="C5071" s="65">
        <f>Original_Data!U5074</f>
        <v>0</v>
      </c>
      <c r="F5071" s="25"/>
    </row>
    <row r="5072" spans="1:6">
      <c r="A5072" s="6">
        <f t="shared" si="523"/>
        <v>-5713.0201593198399</v>
      </c>
      <c r="B5072" s="6">
        <f t="shared" si="522"/>
        <v>-5711.8935043998399</v>
      </c>
      <c r="C5072" s="65">
        <f>Original_Data!U5075</f>
        <v>0</v>
      </c>
      <c r="F5072" s="25"/>
    </row>
    <row r="5073" spans="1:6">
      <c r="A5073" s="6">
        <f t="shared" si="523"/>
        <v>-5714.1468142398398</v>
      </c>
      <c r="B5073" s="6">
        <f t="shared" si="522"/>
        <v>-5713.0201593198399</v>
      </c>
      <c r="C5073" s="65">
        <f>Original_Data!U5076</f>
        <v>0</v>
      </c>
      <c r="F5073" s="25"/>
    </row>
    <row r="5074" spans="1:6">
      <c r="A5074" s="6">
        <f t="shared" si="523"/>
        <v>-5715.2734691598398</v>
      </c>
      <c r="B5074" s="6">
        <f t="shared" si="522"/>
        <v>-5714.1468142398398</v>
      </c>
      <c r="C5074" s="65">
        <f>Original_Data!U5077</f>
        <v>0</v>
      </c>
      <c r="F5074" s="25"/>
    </row>
    <row r="5075" spans="1:6">
      <c r="A5075" s="6">
        <f t="shared" si="523"/>
        <v>-5716.4001240798398</v>
      </c>
      <c r="B5075" s="6">
        <f t="shared" si="522"/>
        <v>-5715.2734691598398</v>
      </c>
      <c r="C5075" s="65">
        <f>Original_Data!U5078</f>
        <v>0</v>
      </c>
      <c r="F5075" s="25"/>
    </row>
    <row r="5076" spans="1:6">
      <c r="A5076" s="6">
        <f t="shared" si="523"/>
        <v>-5717.5267789998397</v>
      </c>
      <c r="B5076" s="6">
        <f t="shared" si="522"/>
        <v>-5716.4001240798398</v>
      </c>
      <c r="C5076" s="65">
        <f>Original_Data!U5079</f>
        <v>0</v>
      </c>
      <c r="F5076" s="25"/>
    </row>
    <row r="5077" spans="1:6">
      <c r="A5077" s="6">
        <f t="shared" si="523"/>
        <v>-5718.6534339198397</v>
      </c>
      <c r="B5077" s="6">
        <f t="shared" si="522"/>
        <v>-5717.5267789998397</v>
      </c>
      <c r="C5077" s="65">
        <f>Original_Data!U5080</f>
        <v>0</v>
      </c>
      <c r="F5077" s="25"/>
    </row>
    <row r="5078" spans="1:6">
      <c r="A5078" s="6">
        <f t="shared" si="523"/>
        <v>-5719.7800888398397</v>
      </c>
      <c r="B5078" s="6">
        <f t="shared" si="522"/>
        <v>-5718.6534339198397</v>
      </c>
      <c r="C5078" s="65">
        <f>Original_Data!U5081</f>
        <v>0</v>
      </c>
      <c r="F5078" s="25"/>
    </row>
    <row r="5079" spans="1:6">
      <c r="A5079" s="6">
        <f t="shared" si="523"/>
        <v>-5720.9067437598396</v>
      </c>
      <c r="B5079" s="6">
        <f t="shared" si="522"/>
        <v>-5719.7800888398397</v>
      </c>
      <c r="C5079" s="65">
        <f>Original_Data!U5082</f>
        <v>0</v>
      </c>
      <c r="F5079" s="25"/>
    </row>
    <row r="5080" spans="1:6">
      <c r="A5080" s="6">
        <f t="shared" si="523"/>
        <v>-5722.0333986798396</v>
      </c>
      <c r="B5080" s="6">
        <f t="shared" si="522"/>
        <v>-5720.9067437598396</v>
      </c>
      <c r="C5080" s="65">
        <f>Original_Data!U5083</f>
        <v>0</v>
      </c>
      <c r="F5080" s="25"/>
    </row>
    <row r="5081" spans="1:6">
      <c r="A5081" s="6">
        <f t="shared" si="523"/>
        <v>-5723.1600535998396</v>
      </c>
      <c r="B5081" s="6">
        <f t="shared" si="522"/>
        <v>-5722.0333986798396</v>
      </c>
      <c r="C5081" s="65">
        <f>Original_Data!U5084</f>
        <v>0</v>
      </c>
      <c r="F5081" s="25"/>
    </row>
    <row r="5082" spans="1:6">
      <c r="A5082" s="6">
        <f t="shared" si="523"/>
        <v>-5724.2867085198395</v>
      </c>
      <c r="B5082" s="6">
        <f t="shared" si="522"/>
        <v>-5723.1600535998396</v>
      </c>
      <c r="C5082" s="65">
        <f>Original_Data!U5085</f>
        <v>0</v>
      </c>
      <c r="F5082" s="25"/>
    </row>
    <row r="5083" spans="1:6">
      <c r="A5083" s="6">
        <f t="shared" si="523"/>
        <v>-5725.4133634398395</v>
      </c>
      <c r="B5083" s="6">
        <f t="shared" si="522"/>
        <v>-5724.2867085198395</v>
      </c>
      <c r="C5083" s="65">
        <f>Original_Data!U5086</f>
        <v>0</v>
      </c>
      <c r="F5083" s="25"/>
    </row>
    <row r="5084" spans="1:6">
      <c r="A5084" s="6">
        <f t="shared" si="523"/>
        <v>-5726.5400183598395</v>
      </c>
      <c r="B5084" s="6">
        <f t="shared" si="522"/>
        <v>-5725.4133634398395</v>
      </c>
      <c r="C5084" s="65">
        <f>Original_Data!U5087</f>
        <v>0</v>
      </c>
      <c r="F5084" s="25"/>
    </row>
    <row r="5085" spans="1:6">
      <c r="A5085" s="6">
        <f t="shared" si="523"/>
        <v>-5727.6666732798394</v>
      </c>
      <c r="B5085" s="6">
        <f t="shared" si="522"/>
        <v>-5726.5400183598395</v>
      </c>
      <c r="C5085" s="65">
        <f>Original_Data!U5088</f>
        <v>0</v>
      </c>
      <c r="F5085" s="25"/>
    </row>
    <row r="5086" spans="1:6">
      <c r="A5086" s="6">
        <f t="shared" si="523"/>
        <v>-5728.7933281998394</v>
      </c>
      <c r="B5086" s="6">
        <f t="shared" si="522"/>
        <v>-5727.6666732798394</v>
      </c>
      <c r="C5086" s="65">
        <f>Original_Data!U5089</f>
        <v>0</v>
      </c>
      <c r="F5086" s="25"/>
    </row>
    <row r="5087" spans="1:6">
      <c r="A5087" s="6">
        <f t="shared" si="523"/>
        <v>-5729.9199831198393</v>
      </c>
      <c r="B5087" s="6">
        <f t="shared" si="522"/>
        <v>-5728.7933281998394</v>
      </c>
      <c r="C5087" s="65">
        <f>Original_Data!U5090</f>
        <v>0</v>
      </c>
      <c r="F5087" s="25"/>
    </row>
    <row r="5088" spans="1:6">
      <c r="A5088" s="6">
        <f t="shared" si="523"/>
        <v>-5731.0466380398393</v>
      </c>
      <c r="B5088" s="6">
        <f t="shared" si="522"/>
        <v>-5729.9199831198393</v>
      </c>
      <c r="C5088" s="65">
        <f>Original_Data!U5091</f>
        <v>0</v>
      </c>
      <c r="F5088" s="25"/>
    </row>
    <row r="5089" spans="1:6">
      <c r="A5089" s="6">
        <f t="shared" si="523"/>
        <v>-5732.1732929598393</v>
      </c>
      <c r="B5089" s="6">
        <f t="shared" si="522"/>
        <v>-5731.0466380398393</v>
      </c>
      <c r="C5089" s="65">
        <f>Original_Data!U5092</f>
        <v>0</v>
      </c>
      <c r="F5089" s="25"/>
    </row>
    <row r="5090" spans="1:6">
      <c r="A5090" s="6">
        <f t="shared" si="523"/>
        <v>-5733.2999478798392</v>
      </c>
      <c r="B5090" s="6">
        <f t="shared" si="522"/>
        <v>-5732.1732929598393</v>
      </c>
      <c r="C5090" s="65">
        <f>Original_Data!U5093</f>
        <v>0</v>
      </c>
      <c r="F5090" s="25"/>
    </row>
    <row r="5091" spans="1:6">
      <c r="A5091" s="6">
        <f t="shared" si="523"/>
        <v>-5734.4266027998392</v>
      </c>
      <c r="B5091" s="6">
        <f t="shared" si="522"/>
        <v>-5733.2999478798392</v>
      </c>
      <c r="C5091" s="65">
        <f>Original_Data!U5094</f>
        <v>0</v>
      </c>
      <c r="F5091" s="25"/>
    </row>
    <row r="5092" spans="1:6">
      <c r="A5092" s="6">
        <f t="shared" si="523"/>
        <v>-5735.5532577198392</v>
      </c>
      <c r="B5092" s="6">
        <f t="shared" si="522"/>
        <v>-5734.4266027998392</v>
      </c>
      <c r="C5092" s="65">
        <f>Original_Data!U5095</f>
        <v>0</v>
      </c>
      <c r="F5092" s="25"/>
    </row>
    <row r="5093" spans="1:6">
      <c r="A5093" s="6">
        <f t="shared" si="523"/>
        <v>-5736.6799126398391</v>
      </c>
      <c r="B5093" s="6">
        <f t="shared" si="522"/>
        <v>-5735.5532577198392</v>
      </c>
      <c r="C5093" s="65">
        <f>Original_Data!U5096</f>
        <v>0</v>
      </c>
      <c r="F5093" s="25"/>
    </row>
    <row r="5094" spans="1:6">
      <c r="A5094" s="6">
        <f t="shared" si="523"/>
        <v>-5737.8065675598391</v>
      </c>
      <c r="B5094" s="6">
        <f t="shared" si="522"/>
        <v>-5736.6799126398391</v>
      </c>
      <c r="C5094" s="65">
        <f>Original_Data!U5097</f>
        <v>0</v>
      </c>
      <c r="F5094" s="25"/>
    </row>
    <row r="5095" spans="1:6">
      <c r="A5095" s="6">
        <f t="shared" si="523"/>
        <v>-5738.9332224798391</v>
      </c>
      <c r="B5095" s="6">
        <f t="shared" si="522"/>
        <v>-5737.8065675598391</v>
      </c>
      <c r="C5095" s="65">
        <f>Original_Data!U5098</f>
        <v>0</v>
      </c>
      <c r="F5095" s="25"/>
    </row>
    <row r="5096" spans="1:6">
      <c r="A5096" s="6">
        <f t="shared" si="523"/>
        <v>-5740.059877399839</v>
      </c>
      <c r="B5096" s="6">
        <f t="shared" si="522"/>
        <v>-5738.9332224798391</v>
      </c>
      <c r="C5096" s="65">
        <f>Original_Data!U5099</f>
        <v>0</v>
      </c>
      <c r="F5096" s="25"/>
    </row>
    <row r="5097" spans="1:6">
      <c r="A5097" s="6">
        <f t="shared" si="523"/>
        <v>-5741.186532319839</v>
      </c>
      <c r="B5097" s="6">
        <f t="shared" si="522"/>
        <v>-5740.059877399839</v>
      </c>
      <c r="C5097" s="65">
        <f>Original_Data!U5100</f>
        <v>1</v>
      </c>
      <c r="F5097" s="25"/>
    </row>
    <row r="5098" spans="1:6">
      <c r="A5098" s="6">
        <f t="shared" si="523"/>
        <v>-5742.313187239839</v>
      </c>
      <c r="B5098" s="6">
        <f t="shared" si="522"/>
        <v>-5741.186532319839</v>
      </c>
      <c r="C5098" s="65">
        <f>Original_Data!U5101</f>
        <v>0</v>
      </c>
      <c r="F5098" s="25"/>
    </row>
    <row r="5099" spans="1:6">
      <c r="A5099" s="6">
        <f t="shared" si="523"/>
        <v>-5743.4398421598389</v>
      </c>
      <c r="B5099" s="6">
        <f t="shared" si="522"/>
        <v>-5742.313187239839</v>
      </c>
      <c r="C5099" s="65">
        <f>Original_Data!U5102</f>
        <v>0</v>
      </c>
      <c r="F5099" s="25"/>
    </row>
    <row r="5100" spans="1:6">
      <c r="A5100" s="6">
        <f t="shared" si="523"/>
        <v>-5744.5664970798389</v>
      </c>
      <c r="B5100" s="6">
        <f t="shared" si="522"/>
        <v>-5743.4398421598389</v>
      </c>
      <c r="C5100" s="65">
        <f>Original_Data!U5103</f>
        <v>0</v>
      </c>
      <c r="F5100" s="25"/>
    </row>
    <row r="5101" spans="1:6">
      <c r="A5101" s="6">
        <f t="shared" si="523"/>
        <v>-5745.6931519998388</v>
      </c>
      <c r="B5101" s="6">
        <f t="shared" si="522"/>
        <v>-5744.5664970798389</v>
      </c>
      <c r="C5101" s="65">
        <f>Original_Data!U5104</f>
        <v>0</v>
      </c>
      <c r="F5101" s="25"/>
    </row>
    <row r="5102" spans="1:6">
      <c r="A5102" s="6">
        <f t="shared" si="523"/>
        <v>-5746.8198069198388</v>
      </c>
      <c r="B5102" s="6">
        <f t="shared" si="522"/>
        <v>-5745.6931519998388</v>
      </c>
      <c r="C5102" s="65">
        <f>Original_Data!U5105</f>
        <v>0</v>
      </c>
      <c r="F5102" s="25"/>
    </row>
    <row r="5103" spans="1:6">
      <c r="A5103" s="6">
        <f t="shared" si="523"/>
        <v>-5747.9464618398388</v>
      </c>
      <c r="B5103" s="6">
        <f t="shared" si="522"/>
        <v>-5746.8198069198388</v>
      </c>
      <c r="C5103" s="65">
        <f>Original_Data!U5106</f>
        <v>0</v>
      </c>
      <c r="F5103" s="25"/>
    </row>
    <row r="5104" spans="1:6">
      <c r="A5104" s="6">
        <f t="shared" si="523"/>
        <v>-5749.0731167598387</v>
      </c>
      <c r="B5104" s="6">
        <f t="shared" si="522"/>
        <v>-5747.9464618398388</v>
      </c>
      <c r="C5104" s="65">
        <f>Original_Data!U5107</f>
        <v>0</v>
      </c>
      <c r="F5104" s="25"/>
    </row>
    <row r="5105" spans="1:6">
      <c r="A5105" s="6">
        <f t="shared" si="523"/>
        <v>-5750.1997716798387</v>
      </c>
      <c r="B5105" s="6">
        <f t="shared" si="522"/>
        <v>-5749.0731167598387</v>
      </c>
      <c r="C5105" s="65">
        <f>Original_Data!U5108</f>
        <v>0</v>
      </c>
      <c r="F5105" s="25"/>
    </row>
    <row r="5106" spans="1:6">
      <c r="A5106" s="6">
        <f t="shared" si="523"/>
        <v>-5751.3264265998387</v>
      </c>
      <c r="B5106" s="6">
        <f t="shared" si="522"/>
        <v>-5750.1997716798387</v>
      </c>
      <c r="C5106" s="65">
        <f>Original_Data!U5109</f>
        <v>0</v>
      </c>
      <c r="F5106" s="25"/>
    </row>
    <row r="5107" spans="1:6">
      <c r="A5107" s="6">
        <f t="shared" si="523"/>
        <v>-5752.4530815198386</v>
      </c>
      <c r="B5107" s="6">
        <f t="shared" si="522"/>
        <v>-5751.3264265998387</v>
      </c>
      <c r="C5107" s="65">
        <f>Original_Data!U5110</f>
        <v>0</v>
      </c>
      <c r="F5107" s="25"/>
    </row>
    <row r="5108" spans="1:6">
      <c r="A5108" s="6">
        <f t="shared" si="523"/>
        <v>-5753.5797364398386</v>
      </c>
      <c r="B5108" s="6">
        <f t="shared" si="522"/>
        <v>-5752.4530815198386</v>
      </c>
      <c r="C5108" s="65">
        <f>Original_Data!U5111</f>
        <v>0</v>
      </c>
      <c r="F5108" s="25"/>
    </row>
    <row r="5109" spans="1:6">
      <c r="A5109" s="6">
        <f t="shared" si="523"/>
        <v>-5754.7063913598386</v>
      </c>
      <c r="B5109" s="6">
        <f t="shared" si="522"/>
        <v>-5753.5797364398386</v>
      </c>
      <c r="C5109" s="65">
        <f>Original_Data!U5112</f>
        <v>0</v>
      </c>
      <c r="F5109" s="25"/>
    </row>
    <row r="5110" spans="1:6">
      <c r="A5110" s="6">
        <f t="shared" si="523"/>
        <v>-5755.8330462798385</v>
      </c>
      <c r="B5110" s="6">
        <f t="shared" si="522"/>
        <v>-5754.7063913598386</v>
      </c>
      <c r="C5110" s="65">
        <f>Original_Data!U5113</f>
        <v>0</v>
      </c>
      <c r="F5110" s="25"/>
    </row>
    <row r="5111" spans="1:6">
      <c r="A5111" s="6">
        <f t="shared" si="523"/>
        <v>-5756.9597011998385</v>
      </c>
      <c r="B5111" s="6">
        <f t="shared" si="522"/>
        <v>-5755.8330462798385</v>
      </c>
      <c r="C5111" s="65">
        <f>Original_Data!U5114</f>
        <v>0</v>
      </c>
      <c r="F5111" s="25"/>
    </row>
    <row r="5112" spans="1:6">
      <c r="A5112" s="6">
        <f t="shared" si="523"/>
        <v>-5758.0863561198385</v>
      </c>
      <c r="B5112" s="6">
        <f t="shared" si="522"/>
        <v>-5756.9597011998385</v>
      </c>
      <c r="C5112" s="65">
        <f>Original_Data!U5115</f>
        <v>0</v>
      </c>
      <c r="F5112" s="25"/>
    </row>
    <row r="5113" spans="1:6">
      <c r="A5113" s="6">
        <f t="shared" si="523"/>
        <v>-5759.2130110398384</v>
      </c>
      <c r="B5113" s="6">
        <f t="shared" si="522"/>
        <v>-5758.0863561198385</v>
      </c>
      <c r="C5113" s="65">
        <f>Original_Data!U5116</f>
        <v>0</v>
      </c>
      <c r="F5113" s="25"/>
    </row>
    <row r="5114" spans="1:6">
      <c r="A5114" s="6">
        <f t="shared" si="523"/>
        <v>-5760.3396659598384</v>
      </c>
      <c r="B5114" s="6">
        <f t="shared" si="522"/>
        <v>-5759.2130110398384</v>
      </c>
      <c r="C5114" s="65">
        <f>Original_Data!U5117</f>
        <v>0</v>
      </c>
      <c r="F5114" s="25"/>
    </row>
    <row r="5115" spans="1:6">
      <c r="A5115" s="6">
        <f t="shared" si="523"/>
        <v>-5761.4663208798383</v>
      </c>
      <c r="B5115" s="6">
        <f t="shared" si="522"/>
        <v>-5760.3396659598384</v>
      </c>
      <c r="C5115" s="65">
        <f>Original_Data!U5118</f>
        <v>0</v>
      </c>
      <c r="F5115" s="25"/>
    </row>
    <row r="5116" spans="1:6">
      <c r="A5116" s="6">
        <f t="shared" si="523"/>
        <v>-5762.5929757998383</v>
      </c>
      <c r="B5116" s="6">
        <f t="shared" ref="B5116:B5179" si="524">B5115 - 1.12665492</f>
        <v>-5761.4663208798383</v>
      </c>
      <c r="C5116" s="65">
        <f>Original_Data!U5119</f>
        <v>0</v>
      </c>
      <c r="F5116" s="25"/>
    </row>
    <row r="5117" spans="1:6">
      <c r="A5117" s="6">
        <f t="shared" si="523"/>
        <v>-5763.7196307198383</v>
      </c>
      <c r="B5117" s="6">
        <f t="shared" si="524"/>
        <v>-5762.5929757998383</v>
      </c>
      <c r="C5117" s="65">
        <f>Original_Data!U5120</f>
        <v>0</v>
      </c>
      <c r="F5117" s="25"/>
    </row>
    <row r="5118" spans="1:6">
      <c r="A5118" s="6">
        <f t="shared" si="523"/>
        <v>-5764.8462856398382</v>
      </c>
      <c r="B5118" s="6">
        <f t="shared" si="524"/>
        <v>-5763.7196307198383</v>
      </c>
      <c r="C5118" s="65">
        <f>Original_Data!U5121</f>
        <v>0</v>
      </c>
      <c r="F5118" s="25"/>
    </row>
    <row r="5119" spans="1:6">
      <c r="A5119" s="6">
        <f t="shared" si="523"/>
        <v>-5765.9729405598382</v>
      </c>
      <c r="B5119" s="6">
        <f t="shared" si="524"/>
        <v>-5764.8462856398382</v>
      </c>
      <c r="C5119" s="65">
        <f>Original_Data!U5122</f>
        <v>0</v>
      </c>
      <c r="F5119" s="25"/>
    </row>
    <row r="5120" spans="1:6">
      <c r="A5120" s="6">
        <f t="shared" si="523"/>
        <v>-5767.0995954798382</v>
      </c>
      <c r="B5120" s="6">
        <f t="shared" si="524"/>
        <v>-5765.9729405598382</v>
      </c>
      <c r="C5120" s="65">
        <f>Original_Data!U5123</f>
        <v>0</v>
      </c>
      <c r="F5120" s="25"/>
    </row>
    <row r="5121" spans="1:6">
      <c r="A5121" s="6">
        <f t="shared" si="523"/>
        <v>-5768.2262503998381</v>
      </c>
      <c r="B5121" s="6">
        <f t="shared" si="524"/>
        <v>-5767.0995954798382</v>
      </c>
      <c r="C5121" s="65">
        <f>Original_Data!U5124</f>
        <v>0</v>
      </c>
      <c r="F5121" s="25"/>
    </row>
    <row r="5122" spans="1:6">
      <c r="A5122" s="6">
        <f t="shared" si="523"/>
        <v>-5769.3529053198381</v>
      </c>
      <c r="B5122" s="6">
        <f t="shared" si="524"/>
        <v>-5768.2262503998381</v>
      </c>
      <c r="C5122" s="65">
        <f>Original_Data!U5125</f>
        <v>0</v>
      </c>
      <c r="F5122" s="25"/>
    </row>
    <row r="5123" spans="1:6">
      <c r="A5123" s="6">
        <f t="shared" si="523"/>
        <v>-5770.4795602398381</v>
      </c>
      <c r="B5123" s="6">
        <f t="shared" si="524"/>
        <v>-5769.3529053198381</v>
      </c>
      <c r="C5123" s="65">
        <f>Original_Data!U5126</f>
        <v>0</v>
      </c>
      <c r="F5123" s="25"/>
    </row>
    <row r="5124" spans="1:6">
      <c r="A5124" s="6">
        <f t="shared" ref="A5124:A5187" si="525" xml:space="preserve"> B5124 - 1.12665492</f>
        <v>-5771.606215159838</v>
      </c>
      <c r="B5124" s="6">
        <f t="shared" si="524"/>
        <v>-5770.4795602398381</v>
      </c>
      <c r="C5124" s="65">
        <f>Original_Data!U5127</f>
        <v>0</v>
      </c>
      <c r="F5124" s="25"/>
    </row>
    <row r="5125" spans="1:6">
      <c r="A5125" s="6">
        <f t="shared" si="525"/>
        <v>-5772.732870079838</v>
      </c>
      <c r="B5125" s="6">
        <f t="shared" si="524"/>
        <v>-5771.606215159838</v>
      </c>
      <c r="C5125" s="65">
        <f>Original_Data!U5128</f>
        <v>0</v>
      </c>
      <c r="F5125" s="25"/>
    </row>
    <row r="5126" spans="1:6">
      <c r="A5126" s="6">
        <f t="shared" si="525"/>
        <v>-5773.859524999838</v>
      </c>
      <c r="B5126" s="6">
        <f t="shared" si="524"/>
        <v>-5772.732870079838</v>
      </c>
      <c r="C5126" s="65">
        <f>Original_Data!U5129</f>
        <v>0</v>
      </c>
      <c r="F5126" s="25"/>
    </row>
    <row r="5127" spans="1:6">
      <c r="A5127" s="6">
        <f t="shared" si="525"/>
        <v>-5774.9861799198379</v>
      </c>
      <c r="B5127" s="6">
        <f t="shared" si="524"/>
        <v>-5773.859524999838</v>
      </c>
      <c r="C5127" s="65">
        <f>Original_Data!U5130</f>
        <v>0</v>
      </c>
      <c r="F5127" s="25"/>
    </row>
    <row r="5128" spans="1:6">
      <c r="A5128" s="6">
        <f t="shared" si="525"/>
        <v>-5776.1128348398379</v>
      </c>
      <c r="B5128" s="6">
        <f t="shared" si="524"/>
        <v>-5774.9861799198379</v>
      </c>
      <c r="C5128" s="65">
        <f>Original_Data!U5131</f>
        <v>0</v>
      </c>
      <c r="F5128" s="25"/>
    </row>
    <row r="5129" spans="1:6">
      <c r="A5129" s="6">
        <f t="shared" si="525"/>
        <v>-5777.2394897598379</v>
      </c>
      <c r="B5129" s="6">
        <f t="shared" si="524"/>
        <v>-5776.1128348398379</v>
      </c>
      <c r="C5129" s="65">
        <f>Original_Data!U5132</f>
        <v>0</v>
      </c>
      <c r="F5129" s="25"/>
    </row>
    <row r="5130" spans="1:6">
      <c r="A5130" s="6">
        <f t="shared" si="525"/>
        <v>-5778.3661446798378</v>
      </c>
      <c r="B5130" s="6">
        <f t="shared" si="524"/>
        <v>-5777.2394897598379</v>
      </c>
      <c r="C5130" s="65">
        <f>Original_Data!U5133</f>
        <v>0</v>
      </c>
      <c r="F5130" s="25"/>
    </row>
    <row r="5131" spans="1:6">
      <c r="A5131" s="6">
        <f t="shared" si="525"/>
        <v>-5779.4927995998378</v>
      </c>
      <c r="B5131" s="6">
        <f t="shared" si="524"/>
        <v>-5778.3661446798378</v>
      </c>
      <c r="C5131" s="65">
        <f>Original_Data!U5134</f>
        <v>0</v>
      </c>
      <c r="F5131" s="25"/>
    </row>
    <row r="5132" spans="1:6">
      <c r="A5132" s="6">
        <f t="shared" si="525"/>
        <v>-5780.6194545198377</v>
      </c>
      <c r="B5132" s="6">
        <f t="shared" si="524"/>
        <v>-5779.4927995998378</v>
      </c>
      <c r="C5132" s="65">
        <f>Original_Data!U5135</f>
        <v>0</v>
      </c>
      <c r="F5132" s="25"/>
    </row>
    <row r="5133" spans="1:6">
      <c r="A5133" s="6">
        <f t="shared" si="525"/>
        <v>-5781.7461094398377</v>
      </c>
      <c r="B5133" s="6">
        <f t="shared" si="524"/>
        <v>-5780.6194545198377</v>
      </c>
      <c r="C5133" s="65">
        <f>Original_Data!U5136</f>
        <v>0</v>
      </c>
      <c r="F5133" s="25"/>
    </row>
    <row r="5134" spans="1:6">
      <c r="A5134" s="6">
        <f t="shared" si="525"/>
        <v>-5782.8727643598377</v>
      </c>
      <c r="B5134" s="6">
        <f t="shared" si="524"/>
        <v>-5781.7461094398377</v>
      </c>
      <c r="C5134" s="65">
        <f>Original_Data!U5137</f>
        <v>1</v>
      </c>
      <c r="F5134" s="25"/>
    </row>
    <row r="5135" spans="1:6">
      <c r="A5135" s="6">
        <f t="shared" si="525"/>
        <v>-5783.9994192798376</v>
      </c>
      <c r="B5135" s="6">
        <f t="shared" si="524"/>
        <v>-5782.8727643598377</v>
      </c>
      <c r="C5135" s="65">
        <f>Original_Data!U5138</f>
        <v>0</v>
      </c>
      <c r="F5135" s="25"/>
    </row>
    <row r="5136" spans="1:6">
      <c r="A5136" s="6">
        <f t="shared" si="525"/>
        <v>-5785.1260741998376</v>
      </c>
      <c r="B5136" s="6">
        <f t="shared" si="524"/>
        <v>-5783.9994192798376</v>
      </c>
      <c r="C5136" s="65">
        <f>Original_Data!U5139</f>
        <v>0</v>
      </c>
      <c r="F5136" s="25"/>
    </row>
    <row r="5137" spans="1:6">
      <c r="A5137" s="6">
        <f t="shared" si="525"/>
        <v>-5786.2527291198376</v>
      </c>
      <c r="B5137" s="6">
        <f t="shared" si="524"/>
        <v>-5785.1260741998376</v>
      </c>
      <c r="C5137" s="65">
        <f>Original_Data!U5140</f>
        <v>0</v>
      </c>
      <c r="F5137" s="25"/>
    </row>
    <row r="5138" spans="1:6">
      <c r="A5138" s="6">
        <f t="shared" si="525"/>
        <v>-5787.3793840398375</v>
      </c>
      <c r="B5138" s="6">
        <f t="shared" si="524"/>
        <v>-5786.2527291198376</v>
      </c>
      <c r="C5138" s="65">
        <f>Original_Data!U5141</f>
        <v>0</v>
      </c>
      <c r="F5138" s="25"/>
    </row>
    <row r="5139" spans="1:6">
      <c r="A5139" s="6">
        <f t="shared" si="525"/>
        <v>-5788.5060389598375</v>
      </c>
      <c r="B5139" s="6">
        <f t="shared" si="524"/>
        <v>-5787.3793840398375</v>
      </c>
      <c r="C5139" s="65">
        <f>Original_Data!U5142</f>
        <v>0</v>
      </c>
      <c r="F5139" s="25"/>
    </row>
    <row r="5140" spans="1:6">
      <c r="A5140" s="6">
        <f t="shared" si="525"/>
        <v>-5789.6326938798375</v>
      </c>
      <c r="B5140" s="6">
        <f t="shared" si="524"/>
        <v>-5788.5060389598375</v>
      </c>
      <c r="C5140" s="65">
        <f>Original_Data!U5143</f>
        <v>0</v>
      </c>
      <c r="F5140" s="25"/>
    </row>
    <row r="5141" spans="1:6">
      <c r="A5141" s="6">
        <f t="shared" si="525"/>
        <v>-5790.7593487998374</v>
      </c>
      <c r="B5141" s="6">
        <f t="shared" si="524"/>
        <v>-5789.6326938798375</v>
      </c>
      <c r="C5141" s="65">
        <f>Original_Data!U5144</f>
        <v>0</v>
      </c>
      <c r="F5141" s="25"/>
    </row>
    <row r="5142" spans="1:6">
      <c r="A5142" s="6">
        <f t="shared" si="525"/>
        <v>-5791.8860037198374</v>
      </c>
      <c r="B5142" s="6">
        <f t="shared" si="524"/>
        <v>-5790.7593487998374</v>
      </c>
      <c r="C5142" s="65">
        <f>Original_Data!U5145</f>
        <v>0</v>
      </c>
      <c r="F5142" s="25"/>
    </row>
    <row r="5143" spans="1:6">
      <c r="A5143" s="6">
        <f t="shared" si="525"/>
        <v>-5793.0126586398374</v>
      </c>
      <c r="B5143" s="6">
        <f t="shared" si="524"/>
        <v>-5791.8860037198374</v>
      </c>
      <c r="C5143" s="65">
        <f>Original_Data!U5146</f>
        <v>0</v>
      </c>
      <c r="F5143" s="25"/>
    </row>
    <row r="5144" spans="1:6">
      <c r="A5144" s="6">
        <f t="shared" si="525"/>
        <v>-5794.1393135598373</v>
      </c>
      <c r="B5144" s="6">
        <f t="shared" si="524"/>
        <v>-5793.0126586398374</v>
      </c>
      <c r="C5144" s="65">
        <f>Original_Data!U5147</f>
        <v>0</v>
      </c>
      <c r="F5144" s="25"/>
    </row>
    <row r="5145" spans="1:6">
      <c r="A5145" s="6">
        <f t="shared" si="525"/>
        <v>-5795.2659684798373</v>
      </c>
      <c r="B5145" s="6">
        <f t="shared" si="524"/>
        <v>-5794.1393135598373</v>
      </c>
      <c r="C5145" s="65">
        <f>Original_Data!U5148</f>
        <v>0</v>
      </c>
      <c r="F5145" s="25"/>
    </row>
    <row r="5146" spans="1:6">
      <c r="A5146" s="6">
        <f t="shared" si="525"/>
        <v>-5796.3926233998372</v>
      </c>
      <c r="B5146" s="6">
        <f t="shared" si="524"/>
        <v>-5795.2659684798373</v>
      </c>
      <c r="C5146" s="65">
        <f>Original_Data!U5149</f>
        <v>0</v>
      </c>
      <c r="F5146" s="25"/>
    </row>
    <row r="5147" spans="1:6">
      <c r="A5147" s="6">
        <f t="shared" si="525"/>
        <v>-5797.5192783198372</v>
      </c>
      <c r="B5147" s="6">
        <f t="shared" si="524"/>
        <v>-5796.3926233998372</v>
      </c>
      <c r="C5147" s="65">
        <f>Original_Data!U5150</f>
        <v>0</v>
      </c>
      <c r="F5147" s="25"/>
    </row>
    <row r="5148" spans="1:6">
      <c r="A5148" s="6">
        <f t="shared" si="525"/>
        <v>-5798.6459332398372</v>
      </c>
      <c r="B5148" s="6">
        <f t="shared" si="524"/>
        <v>-5797.5192783198372</v>
      </c>
      <c r="C5148" s="65">
        <f>Original_Data!U5151</f>
        <v>0</v>
      </c>
      <c r="F5148" s="25"/>
    </row>
    <row r="5149" spans="1:6">
      <c r="A5149" s="6">
        <f t="shared" si="525"/>
        <v>-5799.7725881598371</v>
      </c>
      <c r="B5149" s="6">
        <f t="shared" si="524"/>
        <v>-5798.6459332398372</v>
      </c>
      <c r="C5149" s="65">
        <f>Original_Data!U5152</f>
        <v>0</v>
      </c>
      <c r="F5149" s="25"/>
    </row>
    <row r="5150" spans="1:6">
      <c r="A5150" s="6">
        <f t="shared" si="525"/>
        <v>-5800.8992430798371</v>
      </c>
      <c r="B5150" s="6">
        <f t="shared" si="524"/>
        <v>-5799.7725881598371</v>
      </c>
      <c r="C5150" s="65">
        <f>Original_Data!U5153</f>
        <v>0</v>
      </c>
      <c r="F5150" s="25"/>
    </row>
    <row r="5151" spans="1:6">
      <c r="A5151" s="6">
        <f t="shared" si="525"/>
        <v>-5802.0258979998371</v>
      </c>
      <c r="B5151" s="6">
        <f t="shared" si="524"/>
        <v>-5800.8992430798371</v>
      </c>
      <c r="C5151" s="65">
        <f>Original_Data!U5154</f>
        <v>0</v>
      </c>
      <c r="F5151" s="25"/>
    </row>
    <row r="5152" spans="1:6">
      <c r="A5152" s="6">
        <f t="shared" si="525"/>
        <v>-5803.152552919837</v>
      </c>
      <c r="B5152" s="6">
        <f t="shared" si="524"/>
        <v>-5802.0258979998371</v>
      </c>
      <c r="C5152" s="65">
        <f>Original_Data!U5155</f>
        <v>0</v>
      </c>
      <c r="F5152" s="25"/>
    </row>
    <row r="5153" spans="1:6">
      <c r="A5153" s="6">
        <f t="shared" si="525"/>
        <v>-5804.279207839837</v>
      </c>
      <c r="B5153" s="6">
        <f t="shared" si="524"/>
        <v>-5803.152552919837</v>
      </c>
      <c r="C5153" s="65">
        <f>Original_Data!U5156</f>
        <v>0</v>
      </c>
      <c r="F5153" s="25"/>
    </row>
    <row r="5154" spans="1:6">
      <c r="A5154" s="6">
        <f t="shared" si="525"/>
        <v>-5805.405862759837</v>
      </c>
      <c r="B5154" s="6">
        <f t="shared" si="524"/>
        <v>-5804.279207839837</v>
      </c>
      <c r="C5154" s="65">
        <f>Original_Data!U5157</f>
        <v>0</v>
      </c>
      <c r="F5154" s="25"/>
    </row>
    <row r="5155" spans="1:6">
      <c r="A5155" s="6">
        <f t="shared" si="525"/>
        <v>-5806.5325176798369</v>
      </c>
      <c r="B5155" s="6">
        <f t="shared" si="524"/>
        <v>-5805.405862759837</v>
      </c>
      <c r="C5155" s="65">
        <f>Original_Data!U5158</f>
        <v>0</v>
      </c>
      <c r="F5155" s="25"/>
    </row>
    <row r="5156" spans="1:6">
      <c r="A5156" s="6">
        <f t="shared" si="525"/>
        <v>-5807.6591725998369</v>
      </c>
      <c r="B5156" s="6">
        <f t="shared" si="524"/>
        <v>-5806.5325176798369</v>
      </c>
      <c r="C5156" s="65">
        <f>Original_Data!U5159</f>
        <v>0</v>
      </c>
      <c r="F5156" s="25"/>
    </row>
    <row r="5157" spans="1:6">
      <c r="A5157" s="6">
        <f t="shared" si="525"/>
        <v>-5808.7858275198369</v>
      </c>
      <c r="B5157" s="6">
        <f t="shared" si="524"/>
        <v>-5807.6591725998369</v>
      </c>
      <c r="C5157" s="65">
        <f>Original_Data!U5160</f>
        <v>0</v>
      </c>
      <c r="F5157" s="25"/>
    </row>
    <row r="5158" spans="1:6">
      <c r="A5158" s="6">
        <f t="shared" si="525"/>
        <v>-5809.9124824398368</v>
      </c>
      <c r="B5158" s="6">
        <f t="shared" si="524"/>
        <v>-5808.7858275198369</v>
      </c>
      <c r="C5158" s="65">
        <f>Original_Data!U5161</f>
        <v>0</v>
      </c>
      <c r="F5158" s="25"/>
    </row>
    <row r="5159" spans="1:6">
      <c r="A5159" s="6">
        <f t="shared" si="525"/>
        <v>-5811.0391373598368</v>
      </c>
      <c r="B5159" s="6">
        <f t="shared" si="524"/>
        <v>-5809.9124824398368</v>
      </c>
      <c r="C5159" s="65">
        <f>Original_Data!U5162</f>
        <v>0</v>
      </c>
      <c r="F5159" s="25"/>
    </row>
    <row r="5160" spans="1:6">
      <c r="A5160" s="6">
        <f t="shared" si="525"/>
        <v>-5812.1657922798368</v>
      </c>
      <c r="B5160" s="6">
        <f t="shared" si="524"/>
        <v>-5811.0391373598368</v>
      </c>
      <c r="C5160" s="65">
        <f>Original_Data!U5163</f>
        <v>0</v>
      </c>
      <c r="F5160" s="25"/>
    </row>
    <row r="5161" spans="1:6">
      <c r="A5161" s="6">
        <f t="shared" si="525"/>
        <v>-5813.2924471998367</v>
      </c>
      <c r="B5161" s="6">
        <f t="shared" si="524"/>
        <v>-5812.1657922798368</v>
      </c>
      <c r="C5161" s="65">
        <f>Original_Data!U5164</f>
        <v>0</v>
      </c>
      <c r="F5161" s="25"/>
    </row>
    <row r="5162" spans="1:6">
      <c r="A5162" s="6">
        <f t="shared" si="525"/>
        <v>-5814.4191021198367</v>
      </c>
      <c r="B5162" s="6">
        <f t="shared" si="524"/>
        <v>-5813.2924471998367</v>
      </c>
      <c r="C5162" s="65">
        <f>Original_Data!U5165</f>
        <v>0</v>
      </c>
      <c r="F5162" s="25"/>
    </row>
    <row r="5163" spans="1:6">
      <c r="A5163" s="6">
        <f t="shared" si="525"/>
        <v>-5815.5457570398366</v>
      </c>
      <c r="B5163" s="6">
        <f t="shared" si="524"/>
        <v>-5814.4191021198367</v>
      </c>
      <c r="C5163" s="65">
        <f>Original_Data!U5166</f>
        <v>0</v>
      </c>
      <c r="F5163" s="25"/>
    </row>
    <row r="5164" spans="1:6">
      <c r="A5164" s="6">
        <f t="shared" si="525"/>
        <v>-5816.6724119598366</v>
      </c>
      <c r="B5164" s="6">
        <f t="shared" si="524"/>
        <v>-5815.5457570398366</v>
      </c>
      <c r="C5164" s="65">
        <f>Original_Data!U5167</f>
        <v>0</v>
      </c>
      <c r="F5164" s="25"/>
    </row>
    <row r="5165" spans="1:6">
      <c r="A5165" s="6">
        <f t="shared" si="525"/>
        <v>-5817.7990668798366</v>
      </c>
      <c r="B5165" s="6">
        <f t="shared" si="524"/>
        <v>-5816.6724119598366</v>
      </c>
      <c r="C5165" s="65">
        <f>Original_Data!U5168</f>
        <v>0</v>
      </c>
      <c r="F5165" s="25"/>
    </row>
    <row r="5166" spans="1:6">
      <c r="A5166" s="6">
        <f t="shared" si="525"/>
        <v>-5818.9257217998365</v>
      </c>
      <c r="B5166" s="6">
        <f t="shared" si="524"/>
        <v>-5817.7990668798366</v>
      </c>
      <c r="C5166" s="65">
        <f>Original_Data!U5169</f>
        <v>0</v>
      </c>
      <c r="F5166" s="25"/>
    </row>
    <row r="5167" spans="1:6">
      <c r="A5167" s="6">
        <f t="shared" si="525"/>
        <v>-5820.0523767198365</v>
      </c>
      <c r="B5167" s="6">
        <f t="shared" si="524"/>
        <v>-5818.9257217998365</v>
      </c>
      <c r="C5167" s="65">
        <f>Original_Data!U5170</f>
        <v>0</v>
      </c>
      <c r="F5167" s="25"/>
    </row>
    <row r="5168" spans="1:6">
      <c r="A5168" s="6">
        <f t="shared" si="525"/>
        <v>-5821.1790316398365</v>
      </c>
      <c r="B5168" s="6">
        <f t="shared" si="524"/>
        <v>-5820.0523767198365</v>
      </c>
      <c r="C5168" s="65">
        <f>Original_Data!U5171</f>
        <v>0</v>
      </c>
      <c r="F5168" s="25"/>
    </row>
    <row r="5169" spans="1:6">
      <c r="A5169" s="6">
        <f t="shared" si="525"/>
        <v>-5822.3056865598364</v>
      </c>
      <c r="B5169" s="6">
        <f t="shared" si="524"/>
        <v>-5821.1790316398365</v>
      </c>
      <c r="C5169" s="65">
        <f>Original_Data!U5172</f>
        <v>0</v>
      </c>
      <c r="F5169" s="25"/>
    </row>
    <row r="5170" spans="1:6">
      <c r="A5170" s="6">
        <f t="shared" si="525"/>
        <v>-5823.4323414798364</v>
      </c>
      <c r="B5170" s="6">
        <f t="shared" si="524"/>
        <v>-5822.3056865598364</v>
      </c>
      <c r="C5170" s="65">
        <f>Original_Data!U5173</f>
        <v>0</v>
      </c>
      <c r="F5170" s="25"/>
    </row>
    <row r="5171" spans="1:6">
      <c r="A5171" s="6">
        <f t="shared" si="525"/>
        <v>-5824.5589963998364</v>
      </c>
      <c r="B5171" s="6">
        <f t="shared" si="524"/>
        <v>-5823.4323414798364</v>
      </c>
      <c r="C5171" s="65">
        <f>Original_Data!U5174</f>
        <v>0</v>
      </c>
      <c r="F5171" s="25"/>
    </row>
    <row r="5172" spans="1:6">
      <c r="A5172" s="6">
        <f t="shared" si="525"/>
        <v>-5825.6856513198363</v>
      </c>
      <c r="B5172" s="6">
        <f t="shared" si="524"/>
        <v>-5824.5589963998364</v>
      </c>
      <c r="C5172" s="65">
        <f>Original_Data!U5175</f>
        <v>0</v>
      </c>
      <c r="F5172" s="25"/>
    </row>
    <row r="5173" spans="1:6">
      <c r="A5173" s="6">
        <f t="shared" si="525"/>
        <v>-5826.8123062398363</v>
      </c>
      <c r="B5173" s="6">
        <f t="shared" si="524"/>
        <v>-5825.6856513198363</v>
      </c>
      <c r="C5173" s="65">
        <f>Original_Data!U5176</f>
        <v>0</v>
      </c>
      <c r="F5173" s="25"/>
    </row>
    <row r="5174" spans="1:6">
      <c r="A5174" s="6">
        <f t="shared" si="525"/>
        <v>-5827.9389611598363</v>
      </c>
      <c r="B5174" s="6">
        <f t="shared" si="524"/>
        <v>-5826.8123062398363</v>
      </c>
      <c r="C5174" s="65">
        <f>Original_Data!U5177</f>
        <v>0</v>
      </c>
      <c r="F5174" s="25"/>
    </row>
    <row r="5175" spans="1:6">
      <c r="A5175" s="6">
        <f t="shared" si="525"/>
        <v>-5829.0656160798362</v>
      </c>
      <c r="B5175" s="6">
        <f t="shared" si="524"/>
        <v>-5827.9389611598363</v>
      </c>
      <c r="C5175" s="65">
        <f>Original_Data!U5178</f>
        <v>0</v>
      </c>
      <c r="F5175" s="25"/>
    </row>
    <row r="5176" spans="1:6">
      <c r="A5176" s="6">
        <f t="shared" si="525"/>
        <v>-5830.1922709998362</v>
      </c>
      <c r="B5176" s="6">
        <f t="shared" si="524"/>
        <v>-5829.0656160798362</v>
      </c>
      <c r="C5176" s="65">
        <f>Original_Data!U5179</f>
        <v>0</v>
      </c>
      <c r="F5176" s="25"/>
    </row>
    <row r="5177" spans="1:6">
      <c r="A5177" s="6">
        <f t="shared" si="525"/>
        <v>-5831.3189259198361</v>
      </c>
      <c r="B5177" s="6">
        <f t="shared" si="524"/>
        <v>-5830.1922709998362</v>
      </c>
      <c r="C5177" s="65">
        <f>Original_Data!U5180</f>
        <v>0</v>
      </c>
      <c r="F5177" s="25"/>
    </row>
    <row r="5178" spans="1:6">
      <c r="A5178" s="6">
        <f t="shared" si="525"/>
        <v>-5832.4455808398361</v>
      </c>
      <c r="B5178" s="6">
        <f t="shared" si="524"/>
        <v>-5831.3189259198361</v>
      </c>
      <c r="C5178" s="65">
        <f>Original_Data!U5181</f>
        <v>0</v>
      </c>
      <c r="F5178" s="25"/>
    </row>
    <row r="5179" spans="1:6">
      <c r="A5179" s="6">
        <f t="shared" si="525"/>
        <v>-5833.5722357598361</v>
      </c>
      <c r="B5179" s="6">
        <f t="shared" si="524"/>
        <v>-5832.4455808398361</v>
      </c>
      <c r="C5179" s="65">
        <f>Original_Data!U5182</f>
        <v>2</v>
      </c>
      <c r="F5179" s="25"/>
    </row>
    <row r="5180" spans="1:6">
      <c r="A5180" s="6">
        <f t="shared" si="525"/>
        <v>-5834.698890679836</v>
      </c>
      <c r="B5180" s="6">
        <f t="shared" ref="B5180:B5243" si="526">B5179 - 1.12665492</f>
        <v>-5833.5722357598361</v>
      </c>
      <c r="C5180" s="65">
        <f>Original_Data!U5183</f>
        <v>0</v>
      </c>
      <c r="F5180" s="25"/>
    </row>
    <row r="5181" spans="1:6">
      <c r="A5181" s="6">
        <f t="shared" si="525"/>
        <v>-5835.825545599836</v>
      </c>
      <c r="B5181" s="6">
        <f t="shared" si="526"/>
        <v>-5834.698890679836</v>
      </c>
      <c r="C5181" s="65">
        <f>Original_Data!U5184</f>
        <v>0</v>
      </c>
      <c r="F5181" s="25"/>
    </row>
    <row r="5182" spans="1:6">
      <c r="A5182" s="6">
        <f t="shared" si="525"/>
        <v>-5836.952200519836</v>
      </c>
      <c r="B5182" s="6">
        <f t="shared" si="526"/>
        <v>-5835.825545599836</v>
      </c>
      <c r="C5182" s="65">
        <f>Original_Data!U5185</f>
        <v>0</v>
      </c>
      <c r="F5182" s="25"/>
    </row>
    <row r="5183" spans="1:6">
      <c r="A5183" s="6">
        <f t="shared" si="525"/>
        <v>-5838.0788554398359</v>
      </c>
      <c r="B5183" s="6">
        <f t="shared" si="526"/>
        <v>-5836.952200519836</v>
      </c>
      <c r="C5183" s="65">
        <f>Original_Data!U5186</f>
        <v>0</v>
      </c>
      <c r="F5183" s="25"/>
    </row>
    <row r="5184" spans="1:6">
      <c r="A5184" s="6">
        <f t="shared" si="525"/>
        <v>-5839.2055103598359</v>
      </c>
      <c r="B5184" s="6">
        <f t="shared" si="526"/>
        <v>-5838.0788554398359</v>
      </c>
      <c r="C5184" s="65">
        <f>Original_Data!U5187</f>
        <v>0</v>
      </c>
      <c r="F5184" s="25"/>
    </row>
    <row r="5185" spans="1:6">
      <c r="A5185" s="6">
        <f t="shared" si="525"/>
        <v>-5840.3321652798359</v>
      </c>
      <c r="B5185" s="6">
        <f t="shared" si="526"/>
        <v>-5839.2055103598359</v>
      </c>
      <c r="C5185" s="65">
        <f>Original_Data!U5188</f>
        <v>0</v>
      </c>
      <c r="F5185" s="25"/>
    </row>
    <row r="5186" spans="1:6">
      <c r="A5186" s="6">
        <f t="shared" si="525"/>
        <v>-5841.4588201998358</v>
      </c>
      <c r="B5186" s="6">
        <f t="shared" si="526"/>
        <v>-5840.3321652798359</v>
      </c>
      <c r="C5186" s="65">
        <f>Original_Data!U5189</f>
        <v>0</v>
      </c>
      <c r="F5186" s="25"/>
    </row>
    <row r="5187" spans="1:6">
      <c r="A5187" s="6">
        <f t="shared" si="525"/>
        <v>-5842.5854751198358</v>
      </c>
      <c r="B5187" s="6">
        <f t="shared" si="526"/>
        <v>-5841.4588201998358</v>
      </c>
      <c r="C5187" s="65">
        <f>Original_Data!U5190</f>
        <v>0</v>
      </c>
      <c r="F5187" s="25"/>
    </row>
    <row r="5188" spans="1:6">
      <c r="A5188" s="6">
        <f t="shared" ref="A5188:A5251" si="527" xml:space="preserve"> B5188 - 1.12665492</f>
        <v>-5843.7121300398358</v>
      </c>
      <c r="B5188" s="6">
        <f t="shared" si="526"/>
        <v>-5842.5854751198358</v>
      </c>
      <c r="C5188" s="65">
        <f>Original_Data!U5191</f>
        <v>0</v>
      </c>
      <c r="F5188" s="25"/>
    </row>
    <row r="5189" spans="1:6">
      <c r="A5189" s="6">
        <f t="shared" si="527"/>
        <v>-5844.8387849598357</v>
      </c>
      <c r="B5189" s="6">
        <f t="shared" si="526"/>
        <v>-5843.7121300398358</v>
      </c>
      <c r="C5189" s="65">
        <f>Original_Data!U5192</f>
        <v>0</v>
      </c>
      <c r="F5189" s="25"/>
    </row>
    <row r="5190" spans="1:6">
      <c r="A5190" s="6">
        <f t="shared" si="527"/>
        <v>-5845.9654398798357</v>
      </c>
      <c r="B5190" s="6">
        <f t="shared" si="526"/>
        <v>-5844.8387849598357</v>
      </c>
      <c r="C5190" s="65">
        <f>Original_Data!U5193</f>
        <v>0</v>
      </c>
      <c r="F5190" s="25"/>
    </row>
    <row r="5191" spans="1:6">
      <c r="A5191" s="6">
        <f t="shared" si="527"/>
        <v>-5847.0920947998356</v>
      </c>
      <c r="B5191" s="6">
        <f t="shared" si="526"/>
        <v>-5845.9654398798357</v>
      </c>
      <c r="C5191" s="65">
        <f>Original_Data!U5194</f>
        <v>0</v>
      </c>
      <c r="F5191" s="25"/>
    </row>
    <row r="5192" spans="1:6">
      <c r="A5192" s="6">
        <f t="shared" si="527"/>
        <v>-5848.2187497198356</v>
      </c>
      <c r="B5192" s="6">
        <f t="shared" si="526"/>
        <v>-5847.0920947998356</v>
      </c>
      <c r="C5192" s="65">
        <f>Original_Data!U5195</f>
        <v>0</v>
      </c>
      <c r="F5192" s="25"/>
    </row>
    <row r="5193" spans="1:6">
      <c r="A5193" s="6">
        <f t="shared" si="527"/>
        <v>-5849.3454046398356</v>
      </c>
      <c r="B5193" s="6">
        <f t="shared" si="526"/>
        <v>-5848.2187497198356</v>
      </c>
      <c r="C5193" s="65">
        <f>Original_Data!U5196</f>
        <v>0</v>
      </c>
      <c r="F5193" s="25"/>
    </row>
    <row r="5194" spans="1:6">
      <c r="A5194" s="6">
        <f t="shared" si="527"/>
        <v>-5850.4720595598355</v>
      </c>
      <c r="B5194" s="6">
        <f t="shared" si="526"/>
        <v>-5849.3454046398356</v>
      </c>
      <c r="C5194" s="65">
        <f>Original_Data!U5197</f>
        <v>0</v>
      </c>
      <c r="F5194" s="25"/>
    </row>
    <row r="5195" spans="1:6">
      <c r="A5195" s="6">
        <f t="shared" si="527"/>
        <v>-5851.5987144798355</v>
      </c>
      <c r="B5195" s="6">
        <f t="shared" si="526"/>
        <v>-5850.4720595598355</v>
      </c>
      <c r="C5195" s="65">
        <f>Original_Data!U5198</f>
        <v>0</v>
      </c>
      <c r="F5195" s="25"/>
    </row>
    <row r="5196" spans="1:6">
      <c r="A5196" s="6">
        <f t="shared" si="527"/>
        <v>-5852.7253693998355</v>
      </c>
      <c r="B5196" s="6">
        <f t="shared" si="526"/>
        <v>-5851.5987144798355</v>
      </c>
      <c r="C5196" s="65">
        <f>Original_Data!U5199</f>
        <v>0</v>
      </c>
      <c r="F5196" s="25"/>
    </row>
    <row r="5197" spans="1:6">
      <c r="A5197" s="6">
        <f t="shared" si="527"/>
        <v>-5853.8520243198354</v>
      </c>
      <c r="B5197" s="6">
        <f t="shared" si="526"/>
        <v>-5852.7253693998355</v>
      </c>
      <c r="C5197" s="65">
        <f>Original_Data!U5200</f>
        <v>0</v>
      </c>
      <c r="F5197" s="25"/>
    </row>
    <row r="5198" spans="1:6">
      <c r="A5198" s="6">
        <f t="shared" si="527"/>
        <v>-5854.9786792398354</v>
      </c>
      <c r="B5198" s="6">
        <f t="shared" si="526"/>
        <v>-5853.8520243198354</v>
      </c>
      <c r="C5198" s="65">
        <f>Original_Data!U5201</f>
        <v>0</v>
      </c>
      <c r="F5198" s="25"/>
    </row>
    <row r="5199" spans="1:6">
      <c r="A5199" s="6">
        <f t="shared" si="527"/>
        <v>-5856.1053341598354</v>
      </c>
      <c r="B5199" s="6">
        <f t="shared" si="526"/>
        <v>-5854.9786792398354</v>
      </c>
      <c r="C5199" s="65">
        <f>Original_Data!U5202</f>
        <v>0</v>
      </c>
      <c r="F5199" s="25"/>
    </row>
    <row r="5200" spans="1:6">
      <c r="A5200" s="6">
        <f t="shared" si="527"/>
        <v>-5857.2319890798353</v>
      </c>
      <c r="B5200" s="6">
        <f t="shared" si="526"/>
        <v>-5856.1053341598354</v>
      </c>
      <c r="C5200" s="65">
        <f>Original_Data!U5203</f>
        <v>0</v>
      </c>
      <c r="F5200" s="25"/>
    </row>
    <row r="5201" spans="1:6">
      <c r="A5201" s="6">
        <f t="shared" si="527"/>
        <v>-5858.3586439998353</v>
      </c>
      <c r="B5201" s="6">
        <f t="shared" si="526"/>
        <v>-5857.2319890798353</v>
      </c>
      <c r="C5201" s="65">
        <f>Original_Data!U5204</f>
        <v>0</v>
      </c>
      <c r="F5201" s="25"/>
    </row>
    <row r="5202" spans="1:6">
      <c r="A5202" s="6">
        <f t="shared" si="527"/>
        <v>-5859.4852989198353</v>
      </c>
      <c r="B5202" s="6">
        <f t="shared" si="526"/>
        <v>-5858.3586439998353</v>
      </c>
      <c r="C5202" s="65">
        <f>Original_Data!U5205</f>
        <v>0</v>
      </c>
      <c r="F5202" s="25"/>
    </row>
    <row r="5203" spans="1:6">
      <c r="A5203" s="6">
        <f t="shared" si="527"/>
        <v>-5860.6119538398352</v>
      </c>
      <c r="B5203" s="6">
        <f t="shared" si="526"/>
        <v>-5859.4852989198353</v>
      </c>
      <c r="C5203" s="65">
        <f>Original_Data!U5206</f>
        <v>0</v>
      </c>
      <c r="F5203" s="25"/>
    </row>
    <row r="5204" spans="1:6">
      <c r="A5204" s="6">
        <f t="shared" si="527"/>
        <v>-5861.7386087598352</v>
      </c>
      <c r="B5204" s="6">
        <f t="shared" si="526"/>
        <v>-5860.6119538398352</v>
      </c>
      <c r="C5204" s="65">
        <f>Original_Data!U5207</f>
        <v>0</v>
      </c>
      <c r="F5204" s="25"/>
    </row>
    <row r="5205" spans="1:6">
      <c r="A5205" s="6">
        <f t="shared" si="527"/>
        <v>-5862.8652636798352</v>
      </c>
      <c r="B5205" s="6">
        <f t="shared" si="526"/>
        <v>-5861.7386087598352</v>
      </c>
      <c r="C5205" s="65">
        <f>Original_Data!U5208</f>
        <v>1</v>
      </c>
      <c r="F5205" s="25"/>
    </row>
    <row r="5206" spans="1:6">
      <c r="A5206" s="6">
        <f t="shared" si="527"/>
        <v>-5863.9919185998351</v>
      </c>
      <c r="B5206" s="6">
        <f t="shared" si="526"/>
        <v>-5862.8652636798352</v>
      </c>
      <c r="C5206" s="65">
        <f>Original_Data!U5209</f>
        <v>0</v>
      </c>
      <c r="F5206" s="25"/>
    </row>
    <row r="5207" spans="1:6">
      <c r="A5207" s="6">
        <f t="shared" si="527"/>
        <v>-5865.1185735198351</v>
      </c>
      <c r="B5207" s="6">
        <f t="shared" si="526"/>
        <v>-5863.9919185998351</v>
      </c>
      <c r="C5207" s="65">
        <f>Original_Data!U5210</f>
        <v>0</v>
      </c>
      <c r="F5207" s="25"/>
    </row>
    <row r="5208" spans="1:6">
      <c r="A5208" s="6">
        <f t="shared" si="527"/>
        <v>-5866.245228439835</v>
      </c>
      <c r="B5208" s="6">
        <f t="shared" si="526"/>
        <v>-5865.1185735198351</v>
      </c>
      <c r="C5208" s="65">
        <f>Original_Data!U5211</f>
        <v>0</v>
      </c>
      <c r="F5208" s="25"/>
    </row>
    <row r="5209" spans="1:6">
      <c r="A5209" s="6">
        <f t="shared" si="527"/>
        <v>-5867.371883359835</v>
      </c>
      <c r="B5209" s="6">
        <f t="shared" si="526"/>
        <v>-5866.245228439835</v>
      </c>
      <c r="C5209" s="65">
        <f>Original_Data!U5212</f>
        <v>0</v>
      </c>
      <c r="F5209" s="25"/>
    </row>
    <row r="5210" spans="1:6">
      <c r="A5210" s="6">
        <f t="shared" si="527"/>
        <v>-5868.498538279835</v>
      </c>
      <c r="B5210" s="6">
        <f t="shared" si="526"/>
        <v>-5867.371883359835</v>
      </c>
      <c r="C5210" s="65">
        <f>Original_Data!U5213</f>
        <v>0</v>
      </c>
      <c r="F5210" s="25"/>
    </row>
    <row r="5211" spans="1:6">
      <c r="A5211" s="6">
        <f t="shared" si="527"/>
        <v>-5869.6251931998349</v>
      </c>
      <c r="B5211" s="6">
        <f t="shared" si="526"/>
        <v>-5868.498538279835</v>
      </c>
      <c r="C5211" s="65">
        <f>Original_Data!U5214</f>
        <v>0</v>
      </c>
      <c r="F5211" s="25"/>
    </row>
    <row r="5212" spans="1:6">
      <c r="A5212" s="6">
        <f t="shared" si="527"/>
        <v>-5870.7518481198349</v>
      </c>
      <c r="B5212" s="6">
        <f t="shared" si="526"/>
        <v>-5869.6251931998349</v>
      </c>
      <c r="C5212" s="65">
        <f>Original_Data!U5215</f>
        <v>0</v>
      </c>
      <c r="F5212" s="25"/>
    </row>
    <row r="5213" spans="1:6">
      <c r="A5213" s="6">
        <f t="shared" si="527"/>
        <v>-5871.8785030398349</v>
      </c>
      <c r="B5213" s="6">
        <f t="shared" si="526"/>
        <v>-5870.7518481198349</v>
      </c>
      <c r="C5213" s="65">
        <f>Original_Data!U5216</f>
        <v>0</v>
      </c>
      <c r="F5213" s="25"/>
    </row>
    <row r="5214" spans="1:6">
      <c r="A5214" s="6">
        <f t="shared" si="527"/>
        <v>-5873.0051579598348</v>
      </c>
      <c r="B5214" s="6">
        <f t="shared" si="526"/>
        <v>-5871.8785030398349</v>
      </c>
      <c r="C5214" s="65">
        <f>Original_Data!U5217</f>
        <v>0</v>
      </c>
      <c r="F5214" s="25"/>
    </row>
    <row r="5215" spans="1:6">
      <c r="A5215" s="6">
        <f t="shared" si="527"/>
        <v>-5874.1318128798348</v>
      </c>
      <c r="B5215" s="6">
        <f t="shared" si="526"/>
        <v>-5873.0051579598348</v>
      </c>
      <c r="C5215" s="65">
        <f>Original_Data!U5218</f>
        <v>0</v>
      </c>
      <c r="F5215" s="25"/>
    </row>
    <row r="5216" spans="1:6">
      <c r="A5216" s="6">
        <f t="shared" si="527"/>
        <v>-5875.2584677998348</v>
      </c>
      <c r="B5216" s="6">
        <f t="shared" si="526"/>
        <v>-5874.1318128798348</v>
      </c>
      <c r="C5216" s="65">
        <f>Original_Data!U5219</f>
        <v>0</v>
      </c>
      <c r="F5216" s="25"/>
    </row>
    <row r="5217" spans="1:6">
      <c r="A5217" s="6">
        <f t="shared" si="527"/>
        <v>-5876.3851227198347</v>
      </c>
      <c r="B5217" s="6">
        <f t="shared" si="526"/>
        <v>-5875.2584677998348</v>
      </c>
      <c r="C5217" s="65">
        <f>Original_Data!U5220</f>
        <v>0</v>
      </c>
      <c r="F5217" s="25"/>
    </row>
    <row r="5218" spans="1:6">
      <c r="A5218" s="6">
        <f t="shared" si="527"/>
        <v>-5877.5117776398347</v>
      </c>
      <c r="B5218" s="6">
        <f t="shared" si="526"/>
        <v>-5876.3851227198347</v>
      </c>
      <c r="C5218" s="65">
        <f>Original_Data!U5221</f>
        <v>0</v>
      </c>
      <c r="F5218" s="25"/>
    </row>
    <row r="5219" spans="1:6">
      <c r="A5219" s="6">
        <f t="shared" si="527"/>
        <v>-5878.6384325598347</v>
      </c>
      <c r="B5219" s="6">
        <f t="shared" si="526"/>
        <v>-5877.5117776398347</v>
      </c>
      <c r="C5219" s="65">
        <f>Original_Data!U5222</f>
        <v>0</v>
      </c>
      <c r="F5219" s="25"/>
    </row>
    <row r="5220" spans="1:6">
      <c r="A5220" s="6">
        <f t="shared" si="527"/>
        <v>-5879.7650874798346</v>
      </c>
      <c r="B5220" s="6">
        <f t="shared" si="526"/>
        <v>-5878.6384325598347</v>
      </c>
      <c r="C5220" s="65">
        <f>Original_Data!U5223</f>
        <v>0</v>
      </c>
      <c r="F5220" s="25"/>
    </row>
    <row r="5221" spans="1:6">
      <c r="A5221" s="6">
        <f t="shared" si="527"/>
        <v>-5880.8917423998346</v>
      </c>
      <c r="B5221" s="6">
        <f t="shared" si="526"/>
        <v>-5879.7650874798346</v>
      </c>
      <c r="C5221" s="65">
        <f>Original_Data!U5224</f>
        <v>0</v>
      </c>
      <c r="F5221" s="25"/>
    </row>
    <row r="5222" spans="1:6">
      <c r="A5222" s="6">
        <f t="shared" si="527"/>
        <v>-5882.0183973198345</v>
      </c>
      <c r="B5222" s="6">
        <f t="shared" si="526"/>
        <v>-5880.8917423998346</v>
      </c>
      <c r="C5222" s="65">
        <f>Original_Data!U5225</f>
        <v>0</v>
      </c>
      <c r="F5222" s="25"/>
    </row>
    <row r="5223" spans="1:6">
      <c r="A5223" s="6">
        <f t="shared" si="527"/>
        <v>-5883.1450522398345</v>
      </c>
      <c r="B5223" s="6">
        <f t="shared" si="526"/>
        <v>-5882.0183973198345</v>
      </c>
      <c r="C5223" s="65">
        <f>Original_Data!U5226</f>
        <v>0</v>
      </c>
      <c r="F5223" s="25"/>
    </row>
    <row r="5224" spans="1:6">
      <c r="A5224" s="6">
        <f t="shared" si="527"/>
        <v>-5884.2717071598345</v>
      </c>
      <c r="B5224" s="6">
        <f t="shared" si="526"/>
        <v>-5883.1450522398345</v>
      </c>
      <c r="C5224" s="65">
        <f>Original_Data!U5227</f>
        <v>0</v>
      </c>
      <c r="F5224" s="25"/>
    </row>
    <row r="5225" spans="1:6">
      <c r="A5225" s="6">
        <f t="shared" si="527"/>
        <v>-5885.3983620798344</v>
      </c>
      <c r="B5225" s="6">
        <f t="shared" si="526"/>
        <v>-5884.2717071598345</v>
      </c>
      <c r="C5225" s="65">
        <f>Original_Data!U5228</f>
        <v>0</v>
      </c>
      <c r="F5225" s="25"/>
    </row>
    <row r="5226" spans="1:6">
      <c r="A5226" s="6">
        <f t="shared" si="527"/>
        <v>-5886.5250169998344</v>
      </c>
      <c r="B5226" s="6">
        <f t="shared" si="526"/>
        <v>-5885.3983620798344</v>
      </c>
      <c r="C5226" s="65">
        <f>Original_Data!U5229</f>
        <v>0</v>
      </c>
      <c r="F5226" s="25"/>
    </row>
    <row r="5227" spans="1:6">
      <c r="A5227" s="6">
        <f t="shared" si="527"/>
        <v>-5887.6516719198344</v>
      </c>
      <c r="B5227" s="6">
        <f t="shared" si="526"/>
        <v>-5886.5250169998344</v>
      </c>
      <c r="C5227" s="65">
        <f>Original_Data!U5230</f>
        <v>0</v>
      </c>
      <c r="F5227" s="25"/>
    </row>
    <row r="5228" spans="1:6">
      <c r="A5228" s="6">
        <f t="shared" si="527"/>
        <v>-5888.7783268398343</v>
      </c>
      <c r="B5228" s="6">
        <f t="shared" si="526"/>
        <v>-5887.6516719198344</v>
      </c>
      <c r="C5228" s="65">
        <f>Original_Data!U5231</f>
        <v>0</v>
      </c>
      <c r="F5228" s="25"/>
    </row>
    <row r="5229" spans="1:6">
      <c r="A5229" s="6">
        <f t="shared" si="527"/>
        <v>-5889.9049817598343</v>
      </c>
      <c r="B5229" s="6">
        <f t="shared" si="526"/>
        <v>-5888.7783268398343</v>
      </c>
      <c r="C5229" s="65">
        <f>Original_Data!U5232</f>
        <v>0</v>
      </c>
      <c r="F5229" s="25"/>
    </row>
    <row r="5230" spans="1:6">
      <c r="A5230" s="6">
        <f t="shared" si="527"/>
        <v>-5891.0316366798343</v>
      </c>
      <c r="B5230" s="6">
        <f t="shared" si="526"/>
        <v>-5889.9049817598343</v>
      </c>
      <c r="C5230" s="65">
        <f>Original_Data!U5233</f>
        <v>0</v>
      </c>
      <c r="F5230" s="25"/>
    </row>
    <row r="5231" spans="1:6">
      <c r="A5231" s="6">
        <f t="shared" si="527"/>
        <v>-5892.1582915998342</v>
      </c>
      <c r="B5231" s="6">
        <f t="shared" si="526"/>
        <v>-5891.0316366798343</v>
      </c>
      <c r="C5231" s="65">
        <f>Original_Data!U5234</f>
        <v>0</v>
      </c>
      <c r="F5231" s="25"/>
    </row>
    <row r="5232" spans="1:6">
      <c r="A5232" s="6">
        <f t="shared" si="527"/>
        <v>-5893.2849465198342</v>
      </c>
      <c r="B5232" s="6">
        <f t="shared" si="526"/>
        <v>-5892.1582915998342</v>
      </c>
      <c r="C5232" s="65">
        <f>Original_Data!U5235</f>
        <v>0</v>
      </c>
      <c r="F5232" s="25"/>
    </row>
    <row r="5233" spans="1:6">
      <c r="A5233" s="6">
        <f t="shared" si="527"/>
        <v>-5894.4116014398342</v>
      </c>
      <c r="B5233" s="6">
        <f t="shared" si="526"/>
        <v>-5893.2849465198342</v>
      </c>
      <c r="C5233" s="65">
        <f>Original_Data!U5236</f>
        <v>0</v>
      </c>
      <c r="F5233" s="25"/>
    </row>
    <row r="5234" spans="1:6">
      <c r="A5234" s="6">
        <f t="shared" si="527"/>
        <v>-5895.5382563598341</v>
      </c>
      <c r="B5234" s="6">
        <f t="shared" si="526"/>
        <v>-5894.4116014398342</v>
      </c>
      <c r="C5234" s="65">
        <f>Original_Data!U5237</f>
        <v>0</v>
      </c>
      <c r="F5234" s="25"/>
    </row>
    <row r="5235" spans="1:6">
      <c r="A5235" s="6">
        <f t="shared" si="527"/>
        <v>-5896.6649112798341</v>
      </c>
      <c r="B5235" s="6">
        <f t="shared" si="526"/>
        <v>-5895.5382563598341</v>
      </c>
      <c r="C5235" s="65">
        <f>Original_Data!U5238</f>
        <v>0</v>
      </c>
      <c r="F5235" s="25"/>
    </row>
    <row r="5236" spans="1:6">
      <c r="A5236" s="6">
        <f t="shared" si="527"/>
        <v>-5897.7915661998341</v>
      </c>
      <c r="B5236" s="6">
        <f t="shared" si="526"/>
        <v>-5896.6649112798341</v>
      </c>
      <c r="C5236" s="65">
        <f>Original_Data!U5239</f>
        <v>0</v>
      </c>
      <c r="F5236" s="25"/>
    </row>
    <row r="5237" spans="1:6">
      <c r="A5237" s="6">
        <f t="shared" si="527"/>
        <v>-5898.918221119834</v>
      </c>
      <c r="B5237" s="6">
        <f t="shared" si="526"/>
        <v>-5897.7915661998341</v>
      </c>
      <c r="C5237" s="65">
        <f>Original_Data!U5240</f>
        <v>0</v>
      </c>
      <c r="F5237" s="25"/>
    </row>
    <row r="5238" spans="1:6">
      <c r="A5238" s="6">
        <f t="shared" si="527"/>
        <v>-5900.044876039834</v>
      </c>
      <c r="B5238" s="6">
        <f t="shared" si="526"/>
        <v>-5898.918221119834</v>
      </c>
      <c r="C5238" s="65">
        <f>Original_Data!U5241</f>
        <v>0</v>
      </c>
      <c r="F5238" s="25"/>
    </row>
    <row r="5239" spans="1:6">
      <c r="A5239" s="6">
        <f t="shared" si="527"/>
        <v>-5901.1715309598339</v>
      </c>
      <c r="B5239" s="6">
        <f t="shared" si="526"/>
        <v>-5900.044876039834</v>
      </c>
      <c r="C5239" s="65">
        <f>Original_Data!U5242</f>
        <v>0</v>
      </c>
      <c r="F5239" s="25"/>
    </row>
    <row r="5240" spans="1:6">
      <c r="A5240" s="6">
        <f t="shared" si="527"/>
        <v>-5902.2981858798339</v>
      </c>
      <c r="B5240" s="6">
        <f t="shared" si="526"/>
        <v>-5901.1715309598339</v>
      </c>
      <c r="C5240" s="65">
        <f>Original_Data!U5243</f>
        <v>0</v>
      </c>
      <c r="F5240" s="25"/>
    </row>
    <row r="5241" spans="1:6">
      <c r="A5241" s="6">
        <f t="shared" si="527"/>
        <v>-5903.4248407998339</v>
      </c>
      <c r="B5241" s="6">
        <f t="shared" si="526"/>
        <v>-5902.2981858798339</v>
      </c>
      <c r="C5241" s="65">
        <f>Original_Data!U5244</f>
        <v>0</v>
      </c>
      <c r="F5241" s="25"/>
    </row>
    <row r="5242" spans="1:6">
      <c r="A5242" s="6">
        <f t="shared" si="527"/>
        <v>-5904.5514957198338</v>
      </c>
      <c r="B5242" s="6">
        <f t="shared" si="526"/>
        <v>-5903.4248407998339</v>
      </c>
      <c r="C5242" s="65">
        <f>Original_Data!U5245</f>
        <v>0</v>
      </c>
      <c r="F5242" s="25"/>
    </row>
    <row r="5243" spans="1:6">
      <c r="A5243" s="6">
        <f t="shared" si="527"/>
        <v>-5905.6781506398338</v>
      </c>
      <c r="B5243" s="6">
        <f t="shared" si="526"/>
        <v>-5904.5514957198338</v>
      </c>
      <c r="C5243" s="65">
        <f>Original_Data!U5246</f>
        <v>0</v>
      </c>
      <c r="F5243" s="25"/>
    </row>
    <row r="5244" spans="1:6">
      <c r="A5244" s="6">
        <f t="shared" si="527"/>
        <v>-5906.8048055598338</v>
      </c>
      <c r="B5244" s="6">
        <f t="shared" ref="B5244:B5307" si="528">B5243 - 1.12665492</f>
        <v>-5905.6781506398338</v>
      </c>
      <c r="C5244" s="65">
        <f>Original_Data!U5247</f>
        <v>0</v>
      </c>
      <c r="F5244" s="25"/>
    </row>
    <row r="5245" spans="1:6">
      <c r="A5245" s="6">
        <f t="shared" si="527"/>
        <v>-5907.9314604798337</v>
      </c>
      <c r="B5245" s="6">
        <f t="shared" si="528"/>
        <v>-5906.8048055598338</v>
      </c>
      <c r="C5245" s="65">
        <f>Original_Data!U5248</f>
        <v>0</v>
      </c>
      <c r="F5245" s="25"/>
    </row>
    <row r="5246" spans="1:6">
      <c r="A5246" s="6">
        <f t="shared" si="527"/>
        <v>-5909.0581153998337</v>
      </c>
      <c r="B5246" s="6">
        <f t="shared" si="528"/>
        <v>-5907.9314604798337</v>
      </c>
      <c r="C5246" s="65">
        <f>Original_Data!U5249</f>
        <v>0</v>
      </c>
      <c r="F5246" s="25"/>
    </row>
    <row r="5247" spans="1:6">
      <c r="A5247" s="6">
        <f t="shared" si="527"/>
        <v>-5910.1847703198337</v>
      </c>
      <c r="B5247" s="6">
        <f t="shared" si="528"/>
        <v>-5909.0581153998337</v>
      </c>
      <c r="C5247" s="65">
        <f>Original_Data!U5250</f>
        <v>0</v>
      </c>
      <c r="F5247" s="25"/>
    </row>
    <row r="5248" spans="1:6">
      <c r="A5248" s="6">
        <f t="shared" si="527"/>
        <v>-5911.3114252398336</v>
      </c>
      <c r="B5248" s="6">
        <f t="shared" si="528"/>
        <v>-5910.1847703198337</v>
      </c>
      <c r="C5248" s="65">
        <f>Original_Data!U5251</f>
        <v>0</v>
      </c>
      <c r="F5248" s="25"/>
    </row>
    <row r="5249" spans="1:6">
      <c r="A5249" s="6">
        <f t="shared" si="527"/>
        <v>-5912.4380801598336</v>
      </c>
      <c r="B5249" s="6">
        <f t="shared" si="528"/>
        <v>-5911.3114252398336</v>
      </c>
      <c r="C5249" s="65">
        <f>Original_Data!U5252</f>
        <v>0</v>
      </c>
      <c r="F5249" s="25"/>
    </row>
    <row r="5250" spans="1:6">
      <c r="A5250" s="6">
        <f t="shared" si="527"/>
        <v>-5913.5647350798336</v>
      </c>
      <c r="B5250" s="6">
        <f t="shared" si="528"/>
        <v>-5912.4380801598336</v>
      </c>
      <c r="C5250" s="65">
        <f>Original_Data!U5253</f>
        <v>0</v>
      </c>
      <c r="F5250" s="25"/>
    </row>
    <row r="5251" spans="1:6">
      <c r="A5251" s="6">
        <f t="shared" si="527"/>
        <v>-5914.6913899998335</v>
      </c>
      <c r="B5251" s="6">
        <f t="shared" si="528"/>
        <v>-5913.5647350798336</v>
      </c>
      <c r="C5251" s="65">
        <f>Original_Data!U5254</f>
        <v>0</v>
      </c>
      <c r="F5251" s="25"/>
    </row>
    <row r="5252" spans="1:6">
      <c r="A5252" s="6">
        <f t="shared" ref="A5252:A5315" si="529" xml:space="preserve"> B5252 - 1.12665492</f>
        <v>-5915.8180449198335</v>
      </c>
      <c r="B5252" s="6">
        <f t="shared" si="528"/>
        <v>-5914.6913899998335</v>
      </c>
      <c r="C5252" s="65">
        <f>Original_Data!U5255</f>
        <v>0</v>
      </c>
      <c r="F5252" s="25"/>
    </row>
    <row r="5253" spans="1:6">
      <c r="A5253" s="6">
        <f t="shared" si="529"/>
        <v>-5916.9446998398334</v>
      </c>
      <c r="B5253" s="6">
        <f t="shared" si="528"/>
        <v>-5915.8180449198335</v>
      </c>
      <c r="C5253" s="65">
        <f>Original_Data!U5256</f>
        <v>0</v>
      </c>
      <c r="F5253" s="25"/>
    </row>
    <row r="5254" spans="1:6">
      <c r="A5254" s="6">
        <f t="shared" si="529"/>
        <v>-5918.0713547598334</v>
      </c>
      <c r="B5254" s="6">
        <f t="shared" si="528"/>
        <v>-5916.9446998398334</v>
      </c>
      <c r="C5254" s="65">
        <f>Original_Data!U5257</f>
        <v>0</v>
      </c>
      <c r="F5254" s="25"/>
    </row>
    <row r="5255" spans="1:6">
      <c r="A5255" s="6">
        <f t="shared" si="529"/>
        <v>-5919.1980096798334</v>
      </c>
      <c r="B5255" s="6">
        <f t="shared" si="528"/>
        <v>-5918.0713547598334</v>
      </c>
      <c r="C5255" s="65">
        <f>Original_Data!U5258</f>
        <v>0</v>
      </c>
      <c r="F5255" s="25"/>
    </row>
    <row r="5256" spans="1:6">
      <c r="A5256" s="6">
        <f t="shared" si="529"/>
        <v>-5920.3246645998333</v>
      </c>
      <c r="B5256" s="6">
        <f t="shared" si="528"/>
        <v>-5919.1980096798334</v>
      </c>
      <c r="C5256" s="65">
        <f>Original_Data!U5259</f>
        <v>0</v>
      </c>
      <c r="F5256" s="25"/>
    </row>
    <row r="5257" spans="1:6">
      <c r="A5257" s="6">
        <f t="shared" si="529"/>
        <v>-5921.4513195198333</v>
      </c>
      <c r="B5257" s="6">
        <f t="shared" si="528"/>
        <v>-5920.3246645998333</v>
      </c>
      <c r="C5257" s="65">
        <f>Original_Data!U5260</f>
        <v>0</v>
      </c>
      <c r="F5257" s="25"/>
    </row>
    <row r="5258" spans="1:6">
      <c r="A5258" s="6">
        <f t="shared" si="529"/>
        <v>-5922.5779744398333</v>
      </c>
      <c r="B5258" s="6">
        <f t="shared" si="528"/>
        <v>-5921.4513195198333</v>
      </c>
      <c r="C5258" s="65">
        <f>Original_Data!U5261</f>
        <v>0</v>
      </c>
      <c r="F5258" s="25"/>
    </row>
    <row r="5259" spans="1:6">
      <c r="A5259" s="6">
        <f t="shared" si="529"/>
        <v>-5923.7046293598332</v>
      </c>
      <c r="B5259" s="6">
        <f t="shared" si="528"/>
        <v>-5922.5779744398333</v>
      </c>
      <c r="C5259" s="65">
        <f>Original_Data!U5262</f>
        <v>0</v>
      </c>
      <c r="F5259" s="25"/>
    </row>
    <row r="5260" spans="1:6">
      <c r="A5260" s="6">
        <f t="shared" si="529"/>
        <v>-5924.8312842798332</v>
      </c>
      <c r="B5260" s="6">
        <f t="shared" si="528"/>
        <v>-5923.7046293598332</v>
      </c>
      <c r="C5260" s="65">
        <f>Original_Data!U5263</f>
        <v>0</v>
      </c>
      <c r="F5260" s="25"/>
    </row>
    <row r="5261" spans="1:6">
      <c r="A5261" s="6">
        <f t="shared" si="529"/>
        <v>-5925.9579391998332</v>
      </c>
      <c r="B5261" s="6">
        <f t="shared" si="528"/>
        <v>-5924.8312842798332</v>
      </c>
      <c r="C5261" s="65">
        <f>Original_Data!U5264</f>
        <v>0</v>
      </c>
      <c r="F5261" s="25"/>
    </row>
    <row r="5262" spans="1:6">
      <c r="A5262" s="6">
        <f t="shared" si="529"/>
        <v>-5927.0845941198331</v>
      </c>
      <c r="B5262" s="6">
        <f t="shared" si="528"/>
        <v>-5925.9579391998332</v>
      </c>
      <c r="C5262" s="65">
        <f>Original_Data!U5265</f>
        <v>0</v>
      </c>
      <c r="F5262" s="25"/>
    </row>
    <row r="5263" spans="1:6">
      <c r="A5263" s="6">
        <f t="shared" si="529"/>
        <v>-5928.2112490398331</v>
      </c>
      <c r="B5263" s="6">
        <f t="shared" si="528"/>
        <v>-5927.0845941198331</v>
      </c>
      <c r="C5263" s="65">
        <f>Original_Data!U5266</f>
        <v>0</v>
      </c>
      <c r="F5263" s="25"/>
    </row>
    <row r="5264" spans="1:6">
      <c r="A5264" s="6">
        <f t="shared" si="529"/>
        <v>-5929.3379039598331</v>
      </c>
      <c r="B5264" s="6">
        <f t="shared" si="528"/>
        <v>-5928.2112490398331</v>
      </c>
      <c r="C5264" s="65">
        <f>Original_Data!U5267</f>
        <v>0</v>
      </c>
      <c r="F5264" s="25"/>
    </row>
    <row r="5265" spans="1:6">
      <c r="A5265" s="6">
        <f t="shared" si="529"/>
        <v>-5930.464558879833</v>
      </c>
      <c r="B5265" s="6">
        <f t="shared" si="528"/>
        <v>-5929.3379039598331</v>
      </c>
      <c r="C5265" s="65">
        <f>Original_Data!U5268</f>
        <v>0</v>
      </c>
      <c r="F5265" s="25"/>
    </row>
    <row r="5266" spans="1:6">
      <c r="A5266" s="6">
        <f t="shared" si="529"/>
        <v>-5931.591213799833</v>
      </c>
      <c r="B5266" s="6">
        <f t="shared" si="528"/>
        <v>-5930.464558879833</v>
      </c>
      <c r="C5266" s="65">
        <f>Original_Data!U5269</f>
        <v>0</v>
      </c>
      <c r="F5266" s="25"/>
    </row>
    <row r="5267" spans="1:6">
      <c r="A5267" s="6">
        <f t="shared" si="529"/>
        <v>-5932.7178687198329</v>
      </c>
      <c r="B5267" s="6">
        <f t="shared" si="528"/>
        <v>-5931.591213799833</v>
      </c>
      <c r="C5267" s="65">
        <f>Original_Data!U5270</f>
        <v>0</v>
      </c>
      <c r="F5267" s="25"/>
    </row>
    <row r="5268" spans="1:6">
      <c r="A5268" s="6">
        <f t="shared" si="529"/>
        <v>-5933.8445236398329</v>
      </c>
      <c r="B5268" s="6">
        <f t="shared" si="528"/>
        <v>-5932.7178687198329</v>
      </c>
      <c r="C5268" s="65">
        <f>Original_Data!U5271</f>
        <v>0</v>
      </c>
      <c r="F5268" s="25"/>
    </row>
    <row r="5269" spans="1:6">
      <c r="A5269" s="6">
        <f t="shared" si="529"/>
        <v>-5934.9711785598329</v>
      </c>
      <c r="B5269" s="6">
        <f t="shared" si="528"/>
        <v>-5933.8445236398329</v>
      </c>
      <c r="C5269" s="65">
        <f>Original_Data!U5272</f>
        <v>0</v>
      </c>
      <c r="F5269" s="25"/>
    </row>
    <row r="5270" spans="1:6">
      <c r="A5270" s="6">
        <f t="shared" si="529"/>
        <v>-5936.0978334798328</v>
      </c>
      <c r="B5270" s="6">
        <f t="shared" si="528"/>
        <v>-5934.9711785598329</v>
      </c>
      <c r="C5270" s="65">
        <f>Original_Data!U5273</f>
        <v>0</v>
      </c>
      <c r="F5270" s="25"/>
    </row>
    <row r="5271" spans="1:6">
      <c r="A5271" s="6">
        <f t="shared" si="529"/>
        <v>-5937.2244883998328</v>
      </c>
      <c r="B5271" s="6">
        <f t="shared" si="528"/>
        <v>-5936.0978334798328</v>
      </c>
      <c r="C5271" s="65">
        <f>Original_Data!U5274</f>
        <v>0</v>
      </c>
      <c r="F5271" s="25"/>
    </row>
    <row r="5272" spans="1:6">
      <c r="A5272" s="6">
        <f t="shared" si="529"/>
        <v>-5938.3511433198328</v>
      </c>
      <c r="B5272" s="6">
        <f t="shared" si="528"/>
        <v>-5937.2244883998328</v>
      </c>
      <c r="C5272" s="65">
        <f>Original_Data!U5275</f>
        <v>0</v>
      </c>
      <c r="F5272" s="25"/>
    </row>
    <row r="5273" spans="1:6">
      <c r="A5273" s="6">
        <f t="shared" si="529"/>
        <v>-5939.4777982398327</v>
      </c>
      <c r="B5273" s="6">
        <f t="shared" si="528"/>
        <v>-5938.3511433198328</v>
      </c>
      <c r="C5273" s="65">
        <f>Original_Data!U5276</f>
        <v>0</v>
      </c>
      <c r="F5273" s="25"/>
    </row>
    <row r="5274" spans="1:6">
      <c r="A5274" s="6">
        <f t="shared" si="529"/>
        <v>-5940.6044531598327</v>
      </c>
      <c r="B5274" s="6">
        <f t="shared" si="528"/>
        <v>-5939.4777982398327</v>
      </c>
      <c r="C5274" s="65">
        <f>Original_Data!U5277</f>
        <v>0</v>
      </c>
      <c r="F5274" s="25"/>
    </row>
    <row r="5275" spans="1:6">
      <c r="A5275" s="6">
        <f t="shared" si="529"/>
        <v>-5941.7311080798327</v>
      </c>
      <c r="B5275" s="6">
        <f t="shared" si="528"/>
        <v>-5940.6044531598327</v>
      </c>
      <c r="C5275" s="65">
        <f>Original_Data!U5278</f>
        <v>0</v>
      </c>
      <c r="F5275" s="25"/>
    </row>
    <row r="5276" spans="1:6">
      <c r="A5276" s="6">
        <f t="shared" si="529"/>
        <v>-5942.8577629998326</v>
      </c>
      <c r="B5276" s="6">
        <f t="shared" si="528"/>
        <v>-5941.7311080798327</v>
      </c>
      <c r="C5276" s="65">
        <f>Original_Data!U5279</f>
        <v>0</v>
      </c>
      <c r="F5276" s="25"/>
    </row>
    <row r="5277" spans="1:6">
      <c r="A5277" s="6">
        <f t="shared" si="529"/>
        <v>-5943.9844179198326</v>
      </c>
      <c r="B5277" s="6">
        <f t="shared" si="528"/>
        <v>-5942.8577629998326</v>
      </c>
      <c r="C5277" s="65">
        <f>Original_Data!U5280</f>
        <v>0</v>
      </c>
      <c r="F5277" s="25"/>
    </row>
    <row r="5278" spans="1:6">
      <c r="A5278" s="6">
        <f t="shared" si="529"/>
        <v>-5945.1110728398326</v>
      </c>
      <c r="B5278" s="6">
        <f t="shared" si="528"/>
        <v>-5943.9844179198326</v>
      </c>
      <c r="C5278" s="65">
        <f>Original_Data!U5281</f>
        <v>0</v>
      </c>
      <c r="F5278" s="25"/>
    </row>
    <row r="5279" spans="1:6">
      <c r="A5279" s="6">
        <f t="shared" si="529"/>
        <v>-5946.2377277598325</v>
      </c>
      <c r="B5279" s="6">
        <f t="shared" si="528"/>
        <v>-5945.1110728398326</v>
      </c>
      <c r="C5279" s="65">
        <f>Original_Data!U5282</f>
        <v>0</v>
      </c>
      <c r="F5279" s="25"/>
    </row>
    <row r="5280" spans="1:6">
      <c r="A5280" s="6">
        <f t="shared" si="529"/>
        <v>-5947.3643826798325</v>
      </c>
      <c r="B5280" s="6">
        <f t="shared" si="528"/>
        <v>-5946.2377277598325</v>
      </c>
      <c r="C5280" s="65">
        <f>Original_Data!U5283</f>
        <v>0</v>
      </c>
      <c r="F5280" s="25"/>
    </row>
    <row r="5281" spans="1:6">
      <c r="A5281" s="6">
        <f t="shared" si="529"/>
        <v>-5948.4910375998325</v>
      </c>
      <c r="B5281" s="6">
        <f t="shared" si="528"/>
        <v>-5947.3643826798325</v>
      </c>
      <c r="C5281" s="65">
        <f>Original_Data!U5284</f>
        <v>0</v>
      </c>
      <c r="F5281" s="25"/>
    </row>
    <row r="5282" spans="1:6">
      <c r="A5282" s="6">
        <f t="shared" si="529"/>
        <v>-5949.6176925198324</v>
      </c>
      <c r="B5282" s="6">
        <f t="shared" si="528"/>
        <v>-5948.4910375998325</v>
      </c>
      <c r="C5282" s="65">
        <f>Original_Data!U5285</f>
        <v>0</v>
      </c>
      <c r="F5282" s="25"/>
    </row>
    <row r="5283" spans="1:6">
      <c r="A5283" s="6">
        <f t="shared" si="529"/>
        <v>-5950.7443474398324</v>
      </c>
      <c r="B5283" s="6">
        <f t="shared" si="528"/>
        <v>-5949.6176925198324</v>
      </c>
      <c r="C5283" s="65">
        <f>Original_Data!U5286</f>
        <v>0</v>
      </c>
      <c r="F5283" s="25"/>
    </row>
    <row r="5284" spans="1:6">
      <c r="A5284" s="6">
        <f t="shared" si="529"/>
        <v>-5951.8710023598323</v>
      </c>
      <c r="B5284" s="6">
        <f t="shared" si="528"/>
        <v>-5950.7443474398324</v>
      </c>
      <c r="C5284" s="65">
        <f>Original_Data!U5287</f>
        <v>0</v>
      </c>
      <c r="F5284" s="25"/>
    </row>
    <row r="5285" spans="1:6">
      <c r="A5285" s="6">
        <f t="shared" si="529"/>
        <v>-5952.9976572798323</v>
      </c>
      <c r="B5285" s="6">
        <f t="shared" si="528"/>
        <v>-5951.8710023598323</v>
      </c>
      <c r="C5285" s="65">
        <f>Original_Data!U5288</f>
        <v>0</v>
      </c>
      <c r="F5285" s="25"/>
    </row>
    <row r="5286" spans="1:6">
      <c r="A5286" s="6">
        <f t="shared" si="529"/>
        <v>-5954.1243121998323</v>
      </c>
      <c r="B5286" s="6">
        <f t="shared" si="528"/>
        <v>-5952.9976572798323</v>
      </c>
      <c r="C5286" s="65">
        <f>Original_Data!U5289</f>
        <v>0</v>
      </c>
      <c r="F5286" s="25"/>
    </row>
    <row r="5287" spans="1:6">
      <c r="A5287" s="6">
        <f t="shared" si="529"/>
        <v>-5955.2509671198322</v>
      </c>
      <c r="B5287" s="6">
        <f t="shared" si="528"/>
        <v>-5954.1243121998323</v>
      </c>
      <c r="C5287" s="65">
        <f>Original_Data!U5290</f>
        <v>0</v>
      </c>
      <c r="F5287" s="25"/>
    </row>
    <row r="5288" spans="1:6">
      <c r="A5288" s="6">
        <f t="shared" si="529"/>
        <v>-5956.3776220398322</v>
      </c>
      <c r="B5288" s="6">
        <f t="shared" si="528"/>
        <v>-5955.2509671198322</v>
      </c>
      <c r="C5288" s="65">
        <f>Original_Data!U5291</f>
        <v>0</v>
      </c>
      <c r="F5288" s="25"/>
    </row>
    <row r="5289" spans="1:6">
      <c r="A5289" s="6">
        <f t="shared" si="529"/>
        <v>-5957.5042769598322</v>
      </c>
      <c r="B5289" s="6">
        <f t="shared" si="528"/>
        <v>-5956.3776220398322</v>
      </c>
      <c r="C5289" s="65">
        <f>Original_Data!U5292</f>
        <v>0</v>
      </c>
      <c r="F5289" s="25"/>
    </row>
    <row r="5290" spans="1:6">
      <c r="A5290" s="6">
        <f t="shared" si="529"/>
        <v>-5958.6309318798321</v>
      </c>
      <c r="B5290" s="6">
        <f t="shared" si="528"/>
        <v>-5957.5042769598322</v>
      </c>
      <c r="C5290" s="65">
        <f>Original_Data!U5293</f>
        <v>0</v>
      </c>
      <c r="F5290" s="25"/>
    </row>
    <row r="5291" spans="1:6">
      <c r="A5291" s="6">
        <f t="shared" si="529"/>
        <v>-5959.7575867998321</v>
      </c>
      <c r="B5291" s="6">
        <f t="shared" si="528"/>
        <v>-5958.6309318798321</v>
      </c>
      <c r="C5291" s="65">
        <f>Original_Data!U5294</f>
        <v>0</v>
      </c>
      <c r="F5291" s="25"/>
    </row>
    <row r="5292" spans="1:6">
      <c r="A5292" s="6">
        <f t="shared" si="529"/>
        <v>-5960.8842417198321</v>
      </c>
      <c r="B5292" s="6">
        <f t="shared" si="528"/>
        <v>-5959.7575867998321</v>
      </c>
      <c r="C5292" s="65">
        <f>Original_Data!U5295</f>
        <v>0</v>
      </c>
      <c r="F5292" s="25"/>
    </row>
    <row r="5293" spans="1:6">
      <c r="A5293" s="6">
        <f t="shared" si="529"/>
        <v>-5962.010896639832</v>
      </c>
      <c r="B5293" s="6">
        <f t="shared" si="528"/>
        <v>-5960.8842417198321</v>
      </c>
      <c r="C5293" s="65">
        <f>Original_Data!U5296</f>
        <v>0</v>
      </c>
      <c r="F5293" s="25"/>
    </row>
    <row r="5294" spans="1:6">
      <c r="A5294" s="6">
        <f t="shared" si="529"/>
        <v>-5963.137551559832</v>
      </c>
      <c r="B5294" s="6">
        <f t="shared" si="528"/>
        <v>-5962.010896639832</v>
      </c>
      <c r="C5294" s="65">
        <f>Original_Data!U5297</f>
        <v>0</v>
      </c>
      <c r="F5294" s="25"/>
    </row>
    <row r="5295" spans="1:6">
      <c r="A5295" s="6">
        <f t="shared" si="529"/>
        <v>-5964.264206479832</v>
      </c>
      <c r="B5295" s="6">
        <f t="shared" si="528"/>
        <v>-5963.137551559832</v>
      </c>
      <c r="C5295" s="65">
        <f>Original_Data!U5298</f>
        <v>0</v>
      </c>
      <c r="F5295" s="25"/>
    </row>
    <row r="5296" spans="1:6">
      <c r="A5296" s="6">
        <f t="shared" si="529"/>
        <v>-5965.3908613998319</v>
      </c>
      <c r="B5296" s="6">
        <f t="shared" si="528"/>
        <v>-5964.264206479832</v>
      </c>
      <c r="C5296" s="65">
        <f>Original_Data!U5299</f>
        <v>0</v>
      </c>
      <c r="F5296" s="25"/>
    </row>
    <row r="5297" spans="1:6">
      <c r="A5297" s="6">
        <f t="shared" si="529"/>
        <v>-5966.5175163198319</v>
      </c>
      <c r="B5297" s="6">
        <f t="shared" si="528"/>
        <v>-5965.3908613998319</v>
      </c>
      <c r="C5297" s="65">
        <f>Original_Data!U5300</f>
        <v>0</v>
      </c>
      <c r="F5297" s="25"/>
    </row>
    <row r="5298" spans="1:6">
      <c r="A5298" s="6">
        <f t="shared" si="529"/>
        <v>-5967.6441712398318</v>
      </c>
      <c r="B5298" s="6">
        <f t="shared" si="528"/>
        <v>-5966.5175163198319</v>
      </c>
      <c r="C5298" s="65">
        <f>Original_Data!U5301</f>
        <v>0</v>
      </c>
      <c r="F5298" s="25"/>
    </row>
    <row r="5299" spans="1:6">
      <c r="A5299" s="6">
        <f t="shared" si="529"/>
        <v>-5968.7708261598318</v>
      </c>
      <c r="B5299" s="6">
        <f t="shared" si="528"/>
        <v>-5967.6441712398318</v>
      </c>
      <c r="C5299" s="65">
        <f>Original_Data!U5302</f>
        <v>0</v>
      </c>
      <c r="F5299" s="25"/>
    </row>
    <row r="5300" spans="1:6">
      <c r="A5300" s="6">
        <f t="shared" si="529"/>
        <v>-5969.8974810798318</v>
      </c>
      <c r="B5300" s="6">
        <f t="shared" si="528"/>
        <v>-5968.7708261598318</v>
      </c>
      <c r="C5300" s="65">
        <f>Original_Data!U5303</f>
        <v>0</v>
      </c>
      <c r="F5300" s="25"/>
    </row>
    <row r="5301" spans="1:6">
      <c r="A5301" s="6">
        <f t="shared" si="529"/>
        <v>-5971.0241359998317</v>
      </c>
      <c r="B5301" s="6">
        <f t="shared" si="528"/>
        <v>-5969.8974810798318</v>
      </c>
      <c r="C5301" s="65">
        <f>Original_Data!U5304</f>
        <v>0</v>
      </c>
      <c r="F5301" s="25"/>
    </row>
    <row r="5302" spans="1:6">
      <c r="A5302" s="6">
        <f t="shared" si="529"/>
        <v>-5972.1507909198317</v>
      </c>
      <c r="B5302" s="6">
        <f t="shared" si="528"/>
        <v>-5971.0241359998317</v>
      </c>
      <c r="C5302" s="65">
        <f>Original_Data!U5305</f>
        <v>0</v>
      </c>
      <c r="F5302" s="25"/>
    </row>
    <row r="5303" spans="1:6">
      <c r="A5303" s="6">
        <f t="shared" si="529"/>
        <v>-5973.2774458398317</v>
      </c>
      <c r="B5303" s="6">
        <f t="shared" si="528"/>
        <v>-5972.1507909198317</v>
      </c>
      <c r="C5303" s="65">
        <f>Original_Data!U5306</f>
        <v>0</v>
      </c>
      <c r="F5303" s="25"/>
    </row>
    <row r="5304" spans="1:6">
      <c r="A5304" s="6">
        <f t="shared" si="529"/>
        <v>-5974.4041007598316</v>
      </c>
      <c r="B5304" s="6">
        <f t="shared" si="528"/>
        <v>-5973.2774458398317</v>
      </c>
      <c r="C5304" s="65">
        <f>Original_Data!U5307</f>
        <v>0</v>
      </c>
      <c r="F5304" s="25"/>
    </row>
    <row r="5305" spans="1:6">
      <c r="A5305" s="6">
        <f t="shared" si="529"/>
        <v>-5975.5307556798316</v>
      </c>
      <c r="B5305" s="6">
        <f t="shared" si="528"/>
        <v>-5974.4041007598316</v>
      </c>
      <c r="C5305" s="65">
        <f>Original_Data!U5308</f>
        <v>0</v>
      </c>
      <c r="F5305" s="25"/>
    </row>
    <row r="5306" spans="1:6">
      <c r="A5306" s="6">
        <f t="shared" si="529"/>
        <v>-5976.6574105998316</v>
      </c>
      <c r="B5306" s="6">
        <f t="shared" si="528"/>
        <v>-5975.5307556798316</v>
      </c>
      <c r="C5306" s="65">
        <f>Original_Data!U5309</f>
        <v>0</v>
      </c>
      <c r="F5306" s="25"/>
    </row>
    <row r="5307" spans="1:6">
      <c r="A5307" s="6">
        <f t="shared" si="529"/>
        <v>-5977.7840655198315</v>
      </c>
      <c r="B5307" s="6">
        <f t="shared" si="528"/>
        <v>-5976.6574105998316</v>
      </c>
      <c r="C5307" s="65">
        <f>Original_Data!U5310</f>
        <v>0</v>
      </c>
      <c r="F5307" s="25"/>
    </row>
    <row r="5308" spans="1:6">
      <c r="A5308" s="6">
        <f t="shared" si="529"/>
        <v>-5978.9107204398315</v>
      </c>
      <c r="B5308" s="6">
        <f t="shared" ref="B5308:B5371" si="530">B5307 - 1.12665492</f>
        <v>-5977.7840655198315</v>
      </c>
      <c r="C5308" s="65">
        <f>Original_Data!U5311</f>
        <v>0</v>
      </c>
      <c r="F5308" s="25"/>
    </row>
    <row r="5309" spans="1:6">
      <c r="A5309" s="6">
        <f t="shared" si="529"/>
        <v>-5980.0373753598315</v>
      </c>
      <c r="B5309" s="6">
        <f t="shared" si="530"/>
        <v>-5978.9107204398315</v>
      </c>
      <c r="C5309" s="65">
        <f>Original_Data!U5312</f>
        <v>0</v>
      </c>
      <c r="F5309" s="25"/>
    </row>
    <row r="5310" spans="1:6">
      <c r="A5310" s="6">
        <f t="shared" si="529"/>
        <v>-5981.1640302798314</v>
      </c>
      <c r="B5310" s="6">
        <f t="shared" si="530"/>
        <v>-5980.0373753598315</v>
      </c>
      <c r="C5310" s="65">
        <f>Original_Data!U5313</f>
        <v>0</v>
      </c>
      <c r="F5310" s="25"/>
    </row>
    <row r="5311" spans="1:6">
      <c r="A5311" s="6">
        <f t="shared" si="529"/>
        <v>-5982.2906851998314</v>
      </c>
      <c r="B5311" s="6">
        <f t="shared" si="530"/>
        <v>-5981.1640302798314</v>
      </c>
      <c r="C5311" s="65">
        <f>Original_Data!U5314</f>
        <v>0</v>
      </c>
      <c r="F5311" s="25"/>
    </row>
    <row r="5312" spans="1:6">
      <c r="A5312" s="6">
        <f t="shared" si="529"/>
        <v>-5983.4173401198314</v>
      </c>
      <c r="B5312" s="6">
        <f t="shared" si="530"/>
        <v>-5982.2906851998314</v>
      </c>
      <c r="C5312" s="65">
        <f>Original_Data!U5315</f>
        <v>0</v>
      </c>
      <c r="F5312" s="25"/>
    </row>
    <row r="5313" spans="1:6">
      <c r="A5313" s="6">
        <f t="shared" si="529"/>
        <v>-5984.5439950398313</v>
      </c>
      <c r="B5313" s="6">
        <f t="shared" si="530"/>
        <v>-5983.4173401198314</v>
      </c>
      <c r="C5313" s="65">
        <f>Original_Data!U5316</f>
        <v>0</v>
      </c>
      <c r="F5313" s="25"/>
    </row>
    <row r="5314" spans="1:6">
      <c r="A5314" s="6">
        <f t="shared" si="529"/>
        <v>-5985.6706499598313</v>
      </c>
      <c r="B5314" s="6">
        <f t="shared" si="530"/>
        <v>-5984.5439950398313</v>
      </c>
      <c r="C5314" s="65">
        <f>Original_Data!U5317</f>
        <v>0</v>
      </c>
      <c r="F5314" s="25"/>
    </row>
    <row r="5315" spans="1:6">
      <c r="A5315" s="6">
        <f t="shared" si="529"/>
        <v>-5986.7973048798312</v>
      </c>
      <c r="B5315" s="6">
        <f t="shared" si="530"/>
        <v>-5985.6706499598313</v>
      </c>
      <c r="C5315" s="65">
        <f>Original_Data!U5318</f>
        <v>0</v>
      </c>
      <c r="F5315" s="25"/>
    </row>
    <row r="5316" spans="1:6">
      <c r="A5316" s="6">
        <f t="shared" ref="A5316:A5379" si="531" xml:space="preserve"> B5316 - 1.12665492</f>
        <v>-5987.9239597998312</v>
      </c>
      <c r="B5316" s="6">
        <f t="shared" si="530"/>
        <v>-5986.7973048798312</v>
      </c>
      <c r="C5316" s="65">
        <f>Original_Data!U5319</f>
        <v>0</v>
      </c>
      <c r="F5316" s="25"/>
    </row>
    <row r="5317" spans="1:6">
      <c r="A5317" s="6">
        <f t="shared" si="531"/>
        <v>-5989.0506147198312</v>
      </c>
      <c r="B5317" s="6">
        <f t="shared" si="530"/>
        <v>-5987.9239597998312</v>
      </c>
      <c r="C5317" s="65">
        <f>Original_Data!U5320</f>
        <v>0</v>
      </c>
      <c r="F5317" s="25"/>
    </row>
    <row r="5318" spans="1:6">
      <c r="A5318" s="6">
        <f t="shared" si="531"/>
        <v>-5990.1772696398311</v>
      </c>
      <c r="B5318" s="6">
        <f t="shared" si="530"/>
        <v>-5989.0506147198312</v>
      </c>
      <c r="C5318" s="65">
        <f>Original_Data!U5321</f>
        <v>0</v>
      </c>
      <c r="F5318" s="25"/>
    </row>
    <row r="5319" spans="1:6">
      <c r="A5319" s="6">
        <f t="shared" si="531"/>
        <v>-5991.3039245598311</v>
      </c>
      <c r="B5319" s="6">
        <f t="shared" si="530"/>
        <v>-5990.1772696398311</v>
      </c>
      <c r="C5319" s="65">
        <f>Original_Data!U5322</f>
        <v>0</v>
      </c>
      <c r="F5319" s="25"/>
    </row>
    <row r="5320" spans="1:6">
      <c r="A5320" s="6">
        <f t="shared" si="531"/>
        <v>-5992.4305794798311</v>
      </c>
      <c r="B5320" s="6">
        <f t="shared" si="530"/>
        <v>-5991.3039245598311</v>
      </c>
      <c r="C5320" s="65">
        <f>Original_Data!U5323</f>
        <v>0</v>
      </c>
      <c r="F5320" s="25"/>
    </row>
    <row r="5321" spans="1:6">
      <c r="A5321" s="6">
        <f t="shared" si="531"/>
        <v>-5993.557234399831</v>
      </c>
      <c r="B5321" s="6">
        <f t="shared" si="530"/>
        <v>-5992.4305794798311</v>
      </c>
      <c r="C5321" s="65">
        <f>Original_Data!U5324</f>
        <v>0</v>
      </c>
      <c r="F5321" s="25"/>
    </row>
    <row r="5322" spans="1:6">
      <c r="A5322" s="6">
        <f t="shared" si="531"/>
        <v>-5994.683889319831</v>
      </c>
      <c r="B5322" s="6">
        <f t="shared" si="530"/>
        <v>-5993.557234399831</v>
      </c>
      <c r="C5322" s="65">
        <f>Original_Data!U5325</f>
        <v>0</v>
      </c>
      <c r="F5322" s="25"/>
    </row>
    <row r="5323" spans="1:6">
      <c r="A5323" s="6">
        <f t="shared" si="531"/>
        <v>-5995.810544239831</v>
      </c>
      <c r="B5323" s="6">
        <f t="shared" si="530"/>
        <v>-5994.683889319831</v>
      </c>
      <c r="C5323" s="65">
        <f>Original_Data!U5326</f>
        <v>0</v>
      </c>
      <c r="F5323" s="25"/>
    </row>
    <row r="5324" spans="1:6">
      <c r="A5324" s="6">
        <f t="shared" si="531"/>
        <v>-5996.9371991598309</v>
      </c>
      <c r="B5324" s="6">
        <f t="shared" si="530"/>
        <v>-5995.810544239831</v>
      </c>
      <c r="C5324" s="65">
        <f>Original_Data!U5327</f>
        <v>0</v>
      </c>
      <c r="F5324" s="25"/>
    </row>
    <row r="5325" spans="1:6">
      <c r="A5325" s="6">
        <f t="shared" si="531"/>
        <v>-5998.0638540798309</v>
      </c>
      <c r="B5325" s="6">
        <f t="shared" si="530"/>
        <v>-5996.9371991598309</v>
      </c>
      <c r="C5325" s="65">
        <f>Original_Data!U5328</f>
        <v>0</v>
      </c>
      <c r="F5325" s="25"/>
    </row>
    <row r="5326" spans="1:6">
      <c r="A5326" s="6">
        <f t="shared" si="531"/>
        <v>-5999.1905089998309</v>
      </c>
      <c r="B5326" s="6">
        <f t="shared" si="530"/>
        <v>-5998.0638540798309</v>
      </c>
      <c r="C5326" s="65">
        <f>Original_Data!U5329</f>
        <v>0</v>
      </c>
      <c r="F5326" s="25"/>
    </row>
    <row r="5327" spans="1:6">
      <c r="A5327" s="6">
        <f t="shared" si="531"/>
        <v>-6000.3171639198308</v>
      </c>
      <c r="B5327" s="6">
        <f t="shared" si="530"/>
        <v>-5999.1905089998309</v>
      </c>
      <c r="C5327" s="65">
        <f>Original_Data!U5330</f>
        <v>0</v>
      </c>
      <c r="F5327" s="25"/>
    </row>
    <row r="5328" spans="1:6">
      <c r="A5328" s="6">
        <f t="shared" si="531"/>
        <v>-6001.4438188398308</v>
      </c>
      <c r="B5328" s="6">
        <f t="shared" si="530"/>
        <v>-6000.3171639198308</v>
      </c>
      <c r="C5328" s="65">
        <f>Original_Data!U5331</f>
        <v>0</v>
      </c>
      <c r="F5328" s="25"/>
    </row>
    <row r="5329" spans="1:6">
      <c r="A5329" s="6">
        <f t="shared" si="531"/>
        <v>-6002.5704737598307</v>
      </c>
      <c r="B5329" s="6">
        <f t="shared" si="530"/>
        <v>-6001.4438188398308</v>
      </c>
      <c r="C5329" s="65">
        <f>Original_Data!U5332</f>
        <v>0</v>
      </c>
      <c r="F5329" s="25"/>
    </row>
    <row r="5330" spans="1:6">
      <c r="A5330" s="6">
        <f t="shared" si="531"/>
        <v>-6003.6971286798307</v>
      </c>
      <c r="B5330" s="6">
        <f t="shared" si="530"/>
        <v>-6002.5704737598307</v>
      </c>
      <c r="C5330" s="65">
        <f>Original_Data!U5333</f>
        <v>0</v>
      </c>
      <c r="F5330" s="25"/>
    </row>
    <row r="5331" spans="1:6">
      <c r="A5331" s="6">
        <f t="shared" si="531"/>
        <v>-6004.8237835998307</v>
      </c>
      <c r="B5331" s="6">
        <f t="shared" si="530"/>
        <v>-6003.6971286798307</v>
      </c>
      <c r="C5331" s="65">
        <f>Original_Data!U5334</f>
        <v>0</v>
      </c>
      <c r="F5331" s="25"/>
    </row>
    <row r="5332" spans="1:6">
      <c r="A5332" s="6">
        <f t="shared" si="531"/>
        <v>-6005.9504385198306</v>
      </c>
      <c r="B5332" s="6">
        <f t="shared" si="530"/>
        <v>-6004.8237835998307</v>
      </c>
      <c r="C5332" s="65">
        <f>Original_Data!U5335</f>
        <v>0</v>
      </c>
      <c r="F5332" s="25"/>
    </row>
    <row r="5333" spans="1:6">
      <c r="A5333" s="6">
        <f t="shared" si="531"/>
        <v>-6007.0770934398306</v>
      </c>
      <c r="B5333" s="6">
        <f t="shared" si="530"/>
        <v>-6005.9504385198306</v>
      </c>
      <c r="C5333" s="65">
        <f>Original_Data!U5336</f>
        <v>0</v>
      </c>
      <c r="F5333" s="25"/>
    </row>
    <row r="5334" spans="1:6">
      <c r="A5334" s="6">
        <f t="shared" si="531"/>
        <v>-6008.2037483598306</v>
      </c>
      <c r="B5334" s="6">
        <f t="shared" si="530"/>
        <v>-6007.0770934398306</v>
      </c>
      <c r="C5334" s="65">
        <f>Original_Data!U5337</f>
        <v>0</v>
      </c>
      <c r="F5334" s="25"/>
    </row>
    <row r="5335" spans="1:6">
      <c r="A5335" s="6">
        <f t="shared" si="531"/>
        <v>-6009.3304032798305</v>
      </c>
      <c r="B5335" s="6">
        <f t="shared" si="530"/>
        <v>-6008.2037483598306</v>
      </c>
      <c r="C5335" s="65">
        <f>Original_Data!U5338</f>
        <v>0</v>
      </c>
      <c r="F5335" s="25"/>
    </row>
    <row r="5336" spans="1:6">
      <c r="A5336" s="6">
        <f t="shared" si="531"/>
        <v>-6010.4570581998305</v>
      </c>
      <c r="B5336" s="6">
        <f t="shared" si="530"/>
        <v>-6009.3304032798305</v>
      </c>
      <c r="C5336" s="65">
        <f>Original_Data!U5339</f>
        <v>0</v>
      </c>
      <c r="F5336" s="25"/>
    </row>
    <row r="5337" spans="1:6">
      <c r="A5337" s="6">
        <f t="shared" si="531"/>
        <v>-6011.5837131198305</v>
      </c>
      <c r="B5337" s="6">
        <f t="shared" si="530"/>
        <v>-6010.4570581998305</v>
      </c>
      <c r="C5337" s="65">
        <f>Original_Data!U5340</f>
        <v>0</v>
      </c>
      <c r="F5337" s="25"/>
    </row>
    <row r="5338" spans="1:6">
      <c r="A5338" s="6">
        <f t="shared" si="531"/>
        <v>-6012.7103680398304</v>
      </c>
      <c r="B5338" s="6">
        <f t="shared" si="530"/>
        <v>-6011.5837131198305</v>
      </c>
      <c r="C5338" s="65">
        <f>Original_Data!U5341</f>
        <v>0</v>
      </c>
      <c r="F5338" s="25"/>
    </row>
    <row r="5339" spans="1:6">
      <c r="A5339" s="6">
        <f t="shared" si="531"/>
        <v>-6013.8370229598304</v>
      </c>
      <c r="B5339" s="6">
        <f t="shared" si="530"/>
        <v>-6012.7103680398304</v>
      </c>
      <c r="C5339" s="65">
        <f>Original_Data!U5342</f>
        <v>0</v>
      </c>
      <c r="F5339" s="25"/>
    </row>
    <row r="5340" spans="1:6">
      <c r="A5340" s="6">
        <f t="shared" si="531"/>
        <v>-6014.9636778798304</v>
      </c>
      <c r="B5340" s="6">
        <f t="shared" si="530"/>
        <v>-6013.8370229598304</v>
      </c>
      <c r="C5340" s="65">
        <f>Original_Data!U5343</f>
        <v>0</v>
      </c>
      <c r="F5340" s="25"/>
    </row>
    <row r="5341" spans="1:6">
      <c r="A5341" s="6">
        <f t="shared" si="531"/>
        <v>-6016.0903327998303</v>
      </c>
      <c r="B5341" s="6">
        <f t="shared" si="530"/>
        <v>-6014.9636778798304</v>
      </c>
      <c r="C5341" s="65">
        <f>Original_Data!U5344</f>
        <v>0</v>
      </c>
      <c r="F5341" s="25"/>
    </row>
    <row r="5342" spans="1:6">
      <c r="A5342" s="6">
        <f t="shared" si="531"/>
        <v>-6017.2169877198303</v>
      </c>
      <c r="B5342" s="6">
        <f t="shared" si="530"/>
        <v>-6016.0903327998303</v>
      </c>
      <c r="C5342" s="65">
        <f>Original_Data!U5345</f>
        <v>0</v>
      </c>
      <c r="F5342" s="25"/>
    </row>
    <row r="5343" spans="1:6">
      <c r="A5343" s="6">
        <f t="shared" si="531"/>
        <v>-6018.3436426398303</v>
      </c>
      <c r="B5343" s="6">
        <f t="shared" si="530"/>
        <v>-6017.2169877198303</v>
      </c>
      <c r="C5343" s="65">
        <f>Original_Data!U5346</f>
        <v>0</v>
      </c>
      <c r="F5343" s="25"/>
    </row>
    <row r="5344" spans="1:6">
      <c r="A5344" s="6">
        <f t="shared" si="531"/>
        <v>-6019.4702975598302</v>
      </c>
      <c r="B5344" s="6">
        <f t="shared" si="530"/>
        <v>-6018.3436426398303</v>
      </c>
      <c r="C5344" s="65">
        <f>Original_Data!U5347</f>
        <v>0</v>
      </c>
      <c r="F5344" s="25"/>
    </row>
    <row r="5345" spans="1:6">
      <c r="A5345" s="6">
        <f t="shared" si="531"/>
        <v>-6020.5969524798302</v>
      </c>
      <c r="B5345" s="6">
        <f t="shared" si="530"/>
        <v>-6019.4702975598302</v>
      </c>
      <c r="C5345" s="65">
        <f>Original_Data!U5348</f>
        <v>0</v>
      </c>
      <c r="F5345" s="25"/>
    </row>
    <row r="5346" spans="1:6">
      <c r="A5346" s="6">
        <f t="shared" si="531"/>
        <v>-6021.7236073998301</v>
      </c>
      <c r="B5346" s="6">
        <f t="shared" si="530"/>
        <v>-6020.5969524798302</v>
      </c>
      <c r="C5346" s="65">
        <f>Original_Data!U5349</f>
        <v>0</v>
      </c>
      <c r="F5346" s="25"/>
    </row>
    <row r="5347" spans="1:6">
      <c r="A5347" s="6">
        <f t="shared" si="531"/>
        <v>-6022.8502623198301</v>
      </c>
      <c r="B5347" s="6">
        <f t="shared" si="530"/>
        <v>-6021.7236073998301</v>
      </c>
      <c r="C5347" s="65">
        <f>Original_Data!U5350</f>
        <v>0</v>
      </c>
      <c r="F5347" s="25"/>
    </row>
    <row r="5348" spans="1:6">
      <c r="A5348" s="6">
        <f t="shared" si="531"/>
        <v>-6023.9769172398301</v>
      </c>
      <c r="B5348" s="6">
        <f t="shared" si="530"/>
        <v>-6022.8502623198301</v>
      </c>
      <c r="C5348" s="65">
        <f>Original_Data!U5351</f>
        <v>0</v>
      </c>
      <c r="F5348" s="25"/>
    </row>
    <row r="5349" spans="1:6">
      <c r="A5349" s="6">
        <f t="shared" si="531"/>
        <v>-6025.10357215983</v>
      </c>
      <c r="B5349" s="6">
        <f t="shared" si="530"/>
        <v>-6023.9769172398301</v>
      </c>
      <c r="C5349" s="65">
        <f>Original_Data!U5352</f>
        <v>0</v>
      </c>
      <c r="F5349" s="25"/>
    </row>
    <row r="5350" spans="1:6">
      <c r="A5350" s="6">
        <f t="shared" si="531"/>
        <v>-6026.23022707983</v>
      </c>
      <c r="B5350" s="6">
        <f t="shared" si="530"/>
        <v>-6025.10357215983</v>
      </c>
      <c r="C5350" s="65">
        <f>Original_Data!U5353</f>
        <v>0</v>
      </c>
      <c r="F5350" s="25"/>
    </row>
    <row r="5351" spans="1:6">
      <c r="A5351" s="6">
        <f t="shared" si="531"/>
        <v>-6027.35688199983</v>
      </c>
      <c r="B5351" s="6">
        <f t="shared" si="530"/>
        <v>-6026.23022707983</v>
      </c>
      <c r="C5351" s="65">
        <f>Original_Data!U5354</f>
        <v>0</v>
      </c>
      <c r="F5351" s="25"/>
    </row>
    <row r="5352" spans="1:6">
      <c r="A5352" s="6">
        <f t="shared" si="531"/>
        <v>-6028.4835369198299</v>
      </c>
      <c r="B5352" s="6">
        <f t="shared" si="530"/>
        <v>-6027.35688199983</v>
      </c>
      <c r="C5352" s="65">
        <f>Original_Data!U5355</f>
        <v>0</v>
      </c>
      <c r="F5352" s="25"/>
    </row>
    <row r="5353" spans="1:6">
      <c r="A5353" s="6">
        <f t="shared" si="531"/>
        <v>-6029.6101918398299</v>
      </c>
      <c r="B5353" s="6">
        <f t="shared" si="530"/>
        <v>-6028.4835369198299</v>
      </c>
      <c r="C5353" s="65">
        <f>Original_Data!U5356</f>
        <v>0</v>
      </c>
      <c r="F5353" s="25"/>
    </row>
    <row r="5354" spans="1:6">
      <c r="A5354" s="6">
        <f t="shared" si="531"/>
        <v>-6030.7368467598299</v>
      </c>
      <c r="B5354" s="6">
        <f t="shared" si="530"/>
        <v>-6029.6101918398299</v>
      </c>
      <c r="C5354" s="65">
        <f>Original_Data!U5357</f>
        <v>0</v>
      </c>
      <c r="F5354" s="25"/>
    </row>
    <row r="5355" spans="1:6">
      <c r="A5355" s="6">
        <f t="shared" si="531"/>
        <v>-6031.8635016798298</v>
      </c>
      <c r="B5355" s="6">
        <f t="shared" si="530"/>
        <v>-6030.7368467598299</v>
      </c>
      <c r="C5355" s="65">
        <f>Original_Data!U5358</f>
        <v>0</v>
      </c>
      <c r="F5355" s="25"/>
    </row>
    <row r="5356" spans="1:6">
      <c r="A5356" s="6">
        <f t="shared" si="531"/>
        <v>-6032.9901565998298</v>
      </c>
      <c r="B5356" s="6">
        <f t="shared" si="530"/>
        <v>-6031.8635016798298</v>
      </c>
      <c r="C5356" s="65">
        <f>Original_Data!U5359</f>
        <v>0</v>
      </c>
      <c r="F5356" s="25"/>
    </row>
    <row r="5357" spans="1:6">
      <c r="A5357" s="6">
        <f t="shared" si="531"/>
        <v>-6034.1168115198298</v>
      </c>
      <c r="B5357" s="6">
        <f t="shared" si="530"/>
        <v>-6032.9901565998298</v>
      </c>
      <c r="C5357" s="65">
        <f>Original_Data!U5360</f>
        <v>0</v>
      </c>
      <c r="F5357" s="25"/>
    </row>
    <row r="5358" spans="1:6">
      <c r="A5358" s="6">
        <f t="shared" si="531"/>
        <v>-6035.2434664398297</v>
      </c>
      <c r="B5358" s="6">
        <f t="shared" si="530"/>
        <v>-6034.1168115198298</v>
      </c>
      <c r="C5358" s="65">
        <f>Original_Data!U5361</f>
        <v>0</v>
      </c>
      <c r="F5358" s="25"/>
    </row>
    <row r="5359" spans="1:6">
      <c r="A5359" s="6">
        <f t="shared" si="531"/>
        <v>-6036.3701213598297</v>
      </c>
      <c r="B5359" s="6">
        <f t="shared" si="530"/>
        <v>-6035.2434664398297</v>
      </c>
      <c r="C5359" s="65">
        <f>Original_Data!U5362</f>
        <v>0</v>
      </c>
      <c r="F5359" s="25"/>
    </row>
    <row r="5360" spans="1:6">
      <c r="A5360" s="6">
        <f t="shared" si="531"/>
        <v>-6037.4967762798296</v>
      </c>
      <c r="B5360" s="6">
        <f t="shared" si="530"/>
        <v>-6036.3701213598297</v>
      </c>
      <c r="C5360" s="65">
        <f>Original_Data!U5363</f>
        <v>0</v>
      </c>
      <c r="F5360" s="25"/>
    </row>
    <row r="5361" spans="1:6">
      <c r="A5361" s="6">
        <f t="shared" si="531"/>
        <v>-6038.6234311998296</v>
      </c>
      <c r="B5361" s="6">
        <f t="shared" si="530"/>
        <v>-6037.4967762798296</v>
      </c>
      <c r="C5361" s="65">
        <f>Original_Data!U5364</f>
        <v>0</v>
      </c>
      <c r="F5361" s="25"/>
    </row>
    <row r="5362" spans="1:6">
      <c r="A5362" s="6">
        <f t="shared" si="531"/>
        <v>-6039.7500861198296</v>
      </c>
      <c r="B5362" s="6">
        <f t="shared" si="530"/>
        <v>-6038.6234311998296</v>
      </c>
      <c r="C5362" s="65">
        <f>Original_Data!U5365</f>
        <v>0</v>
      </c>
      <c r="F5362" s="25"/>
    </row>
    <row r="5363" spans="1:6">
      <c r="A5363" s="6">
        <f t="shared" si="531"/>
        <v>-6040.8767410398295</v>
      </c>
      <c r="B5363" s="6">
        <f t="shared" si="530"/>
        <v>-6039.7500861198296</v>
      </c>
      <c r="C5363" s="65">
        <f>Original_Data!U5366</f>
        <v>0</v>
      </c>
      <c r="F5363" s="25"/>
    </row>
    <row r="5364" spans="1:6">
      <c r="A5364" s="6">
        <f t="shared" si="531"/>
        <v>-6042.0033959598295</v>
      </c>
      <c r="B5364" s="6">
        <f t="shared" si="530"/>
        <v>-6040.8767410398295</v>
      </c>
      <c r="C5364" s="65">
        <f>Original_Data!U5367</f>
        <v>0</v>
      </c>
      <c r="F5364" s="25"/>
    </row>
    <row r="5365" spans="1:6">
      <c r="A5365" s="6">
        <f t="shared" si="531"/>
        <v>-6043.1300508798295</v>
      </c>
      <c r="B5365" s="6">
        <f t="shared" si="530"/>
        <v>-6042.0033959598295</v>
      </c>
      <c r="C5365" s="65">
        <f>Original_Data!U5368</f>
        <v>0</v>
      </c>
      <c r="F5365" s="25"/>
    </row>
    <row r="5366" spans="1:6">
      <c r="A5366" s="6">
        <f t="shared" si="531"/>
        <v>-6044.2567057998294</v>
      </c>
      <c r="B5366" s="6">
        <f t="shared" si="530"/>
        <v>-6043.1300508798295</v>
      </c>
      <c r="C5366" s="65">
        <f>Original_Data!U5369</f>
        <v>0</v>
      </c>
      <c r="F5366" s="25"/>
    </row>
    <row r="5367" spans="1:6">
      <c r="A5367" s="6">
        <f t="shared" si="531"/>
        <v>-6045.3833607198294</v>
      </c>
      <c r="B5367" s="6">
        <f t="shared" si="530"/>
        <v>-6044.2567057998294</v>
      </c>
      <c r="C5367" s="65">
        <f>Original_Data!U5370</f>
        <v>0</v>
      </c>
      <c r="F5367" s="25"/>
    </row>
    <row r="5368" spans="1:6">
      <c r="A5368" s="6">
        <f t="shared" si="531"/>
        <v>-6046.5100156398294</v>
      </c>
      <c r="B5368" s="6">
        <f t="shared" si="530"/>
        <v>-6045.3833607198294</v>
      </c>
      <c r="C5368" s="65">
        <f>Original_Data!U5371</f>
        <v>0</v>
      </c>
      <c r="F5368" s="25"/>
    </row>
    <row r="5369" spans="1:6">
      <c r="A5369" s="6">
        <f t="shared" si="531"/>
        <v>-6047.6366705598293</v>
      </c>
      <c r="B5369" s="6">
        <f t="shared" si="530"/>
        <v>-6046.5100156398294</v>
      </c>
      <c r="C5369" s="65">
        <f>Original_Data!U5372</f>
        <v>0</v>
      </c>
      <c r="F5369" s="25"/>
    </row>
    <row r="5370" spans="1:6">
      <c r="A5370" s="6">
        <f t="shared" si="531"/>
        <v>-6048.7633254798293</v>
      </c>
      <c r="B5370" s="6">
        <f t="shared" si="530"/>
        <v>-6047.6366705598293</v>
      </c>
      <c r="C5370" s="65">
        <f>Original_Data!U5373</f>
        <v>0</v>
      </c>
      <c r="F5370" s="25"/>
    </row>
    <row r="5371" spans="1:6">
      <c r="A5371" s="6">
        <f t="shared" si="531"/>
        <v>-6049.8899803998293</v>
      </c>
      <c r="B5371" s="6">
        <f t="shared" si="530"/>
        <v>-6048.7633254798293</v>
      </c>
      <c r="C5371" s="65">
        <f>Original_Data!U5374</f>
        <v>0</v>
      </c>
      <c r="F5371" s="25"/>
    </row>
    <row r="5372" spans="1:6">
      <c r="A5372" s="6">
        <f t="shared" si="531"/>
        <v>-6051.0166353198292</v>
      </c>
      <c r="B5372" s="6">
        <f t="shared" ref="B5372:B5435" si="532">B5371 - 1.12665492</f>
        <v>-6049.8899803998293</v>
      </c>
      <c r="C5372" s="65">
        <f>Original_Data!U5375</f>
        <v>0</v>
      </c>
      <c r="F5372" s="25"/>
    </row>
    <row r="5373" spans="1:6">
      <c r="A5373" s="6">
        <f t="shared" si="531"/>
        <v>-6052.1432902398292</v>
      </c>
      <c r="B5373" s="6">
        <f t="shared" si="532"/>
        <v>-6051.0166353198292</v>
      </c>
      <c r="C5373" s="65">
        <f>Original_Data!U5376</f>
        <v>0</v>
      </c>
      <c r="F5373" s="25"/>
    </row>
    <row r="5374" spans="1:6">
      <c r="A5374" s="6">
        <f t="shared" si="531"/>
        <v>-6053.2699451598291</v>
      </c>
      <c r="B5374" s="6">
        <f t="shared" si="532"/>
        <v>-6052.1432902398292</v>
      </c>
      <c r="C5374" s="65">
        <f>Original_Data!U5377</f>
        <v>0</v>
      </c>
      <c r="F5374" s="25"/>
    </row>
    <row r="5375" spans="1:6">
      <c r="A5375" s="6">
        <f t="shared" si="531"/>
        <v>-6054.3966000798291</v>
      </c>
      <c r="B5375" s="6">
        <f t="shared" si="532"/>
        <v>-6053.2699451598291</v>
      </c>
      <c r="C5375" s="65">
        <f>Original_Data!U5378</f>
        <v>0</v>
      </c>
      <c r="F5375" s="25"/>
    </row>
    <row r="5376" spans="1:6">
      <c r="A5376" s="6">
        <f t="shared" si="531"/>
        <v>-6055.5232549998291</v>
      </c>
      <c r="B5376" s="6">
        <f t="shared" si="532"/>
        <v>-6054.3966000798291</v>
      </c>
      <c r="C5376" s="65">
        <f>Original_Data!U5379</f>
        <v>0</v>
      </c>
      <c r="F5376" s="25"/>
    </row>
    <row r="5377" spans="1:6">
      <c r="A5377" s="6">
        <f t="shared" si="531"/>
        <v>-6056.649909919829</v>
      </c>
      <c r="B5377" s="6">
        <f t="shared" si="532"/>
        <v>-6055.5232549998291</v>
      </c>
      <c r="C5377" s="65">
        <f>Original_Data!U5380</f>
        <v>0</v>
      </c>
      <c r="F5377" s="25"/>
    </row>
    <row r="5378" spans="1:6">
      <c r="A5378" s="6">
        <f t="shared" si="531"/>
        <v>-6057.776564839829</v>
      </c>
      <c r="B5378" s="6">
        <f t="shared" si="532"/>
        <v>-6056.649909919829</v>
      </c>
      <c r="C5378" s="65">
        <f>Original_Data!U5381</f>
        <v>0</v>
      </c>
      <c r="F5378" s="25"/>
    </row>
    <row r="5379" spans="1:6">
      <c r="A5379" s="6">
        <f t="shared" si="531"/>
        <v>-6058.903219759829</v>
      </c>
      <c r="B5379" s="6">
        <f t="shared" si="532"/>
        <v>-6057.776564839829</v>
      </c>
      <c r="C5379" s="65">
        <f>Original_Data!U5382</f>
        <v>0</v>
      </c>
      <c r="F5379" s="25"/>
    </row>
    <row r="5380" spans="1:6">
      <c r="A5380" s="6">
        <f t="shared" ref="A5380:A5443" si="533" xml:space="preserve"> B5380 - 1.12665492</f>
        <v>-6060.0298746798289</v>
      </c>
      <c r="B5380" s="6">
        <f t="shared" si="532"/>
        <v>-6058.903219759829</v>
      </c>
      <c r="C5380" s="65">
        <f>Original_Data!U5383</f>
        <v>0</v>
      </c>
      <c r="F5380" s="25"/>
    </row>
    <row r="5381" spans="1:6">
      <c r="A5381" s="6">
        <f t="shared" si="533"/>
        <v>-6061.1565295998289</v>
      </c>
      <c r="B5381" s="6">
        <f t="shared" si="532"/>
        <v>-6060.0298746798289</v>
      </c>
      <c r="C5381" s="65">
        <f>Original_Data!U5384</f>
        <v>0</v>
      </c>
      <c r="F5381" s="25"/>
    </row>
    <row r="5382" spans="1:6">
      <c r="A5382" s="6">
        <f t="shared" si="533"/>
        <v>-6062.2831845198289</v>
      </c>
      <c r="B5382" s="6">
        <f t="shared" si="532"/>
        <v>-6061.1565295998289</v>
      </c>
      <c r="C5382" s="65">
        <f>Original_Data!U5385</f>
        <v>0</v>
      </c>
      <c r="F5382" s="25"/>
    </row>
    <row r="5383" spans="1:6">
      <c r="A5383" s="6">
        <f t="shared" si="533"/>
        <v>-6063.4098394398288</v>
      </c>
      <c r="B5383" s="6">
        <f t="shared" si="532"/>
        <v>-6062.2831845198289</v>
      </c>
      <c r="C5383" s="65">
        <f>Original_Data!U5386</f>
        <v>0</v>
      </c>
      <c r="F5383" s="25"/>
    </row>
    <row r="5384" spans="1:6">
      <c r="A5384" s="6">
        <f t="shared" si="533"/>
        <v>-6064.5364943598288</v>
      </c>
      <c r="B5384" s="6">
        <f t="shared" si="532"/>
        <v>-6063.4098394398288</v>
      </c>
      <c r="C5384" s="65">
        <f>Original_Data!U5387</f>
        <v>0</v>
      </c>
      <c r="F5384" s="25"/>
    </row>
    <row r="5385" spans="1:6">
      <c r="A5385" s="6">
        <f t="shared" si="533"/>
        <v>-6065.6631492798288</v>
      </c>
      <c r="B5385" s="6">
        <f t="shared" si="532"/>
        <v>-6064.5364943598288</v>
      </c>
      <c r="C5385" s="65">
        <f>Original_Data!U5388</f>
        <v>0</v>
      </c>
      <c r="F5385" s="25"/>
    </row>
    <row r="5386" spans="1:6">
      <c r="A5386" s="6">
        <f t="shared" si="533"/>
        <v>-6066.7898041998287</v>
      </c>
      <c r="B5386" s="6">
        <f t="shared" si="532"/>
        <v>-6065.6631492798288</v>
      </c>
      <c r="C5386" s="65">
        <f>Original_Data!U5389</f>
        <v>0</v>
      </c>
      <c r="F5386" s="25"/>
    </row>
    <row r="5387" spans="1:6">
      <c r="A5387" s="6">
        <f t="shared" si="533"/>
        <v>-6067.9164591198287</v>
      </c>
      <c r="B5387" s="6">
        <f t="shared" si="532"/>
        <v>-6066.7898041998287</v>
      </c>
      <c r="C5387" s="65">
        <f>Original_Data!U5390</f>
        <v>0</v>
      </c>
      <c r="F5387" s="25"/>
    </row>
    <row r="5388" spans="1:6">
      <c r="A5388" s="6">
        <f t="shared" si="533"/>
        <v>-6069.0431140398287</v>
      </c>
      <c r="B5388" s="6">
        <f t="shared" si="532"/>
        <v>-6067.9164591198287</v>
      </c>
      <c r="C5388" s="65">
        <f>Original_Data!U5391</f>
        <v>0</v>
      </c>
      <c r="F5388" s="25"/>
    </row>
    <row r="5389" spans="1:6">
      <c r="A5389" s="6">
        <f t="shared" si="533"/>
        <v>-6070.1697689598286</v>
      </c>
      <c r="B5389" s="6">
        <f t="shared" si="532"/>
        <v>-6069.0431140398287</v>
      </c>
      <c r="C5389" s="65">
        <f>Original_Data!U5392</f>
        <v>0</v>
      </c>
      <c r="F5389" s="25"/>
    </row>
    <row r="5390" spans="1:6">
      <c r="A5390" s="6">
        <f t="shared" si="533"/>
        <v>-6071.2964238798286</v>
      </c>
      <c r="B5390" s="6">
        <f t="shared" si="532"/>
        <v>-6070.1697689598286</v>
      </c>
      <c r="C5390" s="65">
        <f>Original_Data!U5393</f>
        <v>0</v>
      </c>
      <c r="F5390" s="25"/>
    </row>
    <row r="5391" spans="1:6">
      <c r="A5391" s="6">
        <f t="shared" si="533"/>
        <v>-6072.4230787998285</v>
      </c>
      <c r="B5391" s="6">
        <f t="shared" si="532"/>
        <v>-6071.2964238798286</v>
      </c>
      <c r="C5391" s="65">
        <f>Original_Data!U5394</f>
        <v>0</v>
      </c>
      <c r="F5391" s="25"/>
    </row>
    <row r="5392" spans="1:6">
      <c r="A5392" s="6">
        <f t="shared" si="533"/>
        <v>-6073.5497337198285</v>
      </c>
      <c r="B5392" s="6">
        <f t="shared" si="532"/>
        <v>-6072.4230787998285</v>
      </c>
      <c r="C5392" s="65">
        <f>Original_Data!U5395</f>
        <v>0</v>
      </c>
      <c r="F5392" s="25"/>
    </row>
    <row r="5393" spans="1:6">
      <c r="A5393" s="6">
        <f t="shared" si="533"/>
        <v>-6074.6763886398285</v>
      </c>
      <c r="B5393" s="6">
        <f t="shared" si="532"/>
        <v>-6073.5497337198285</v>
      </c>
      <c r="C5393" s="65">
        <f>Original_Data!U5396</f>
        <v>0</v>
      </c>
      <c r="F5393" s="25"/>
    </row>
    <row r="5394" spans="1:6">
      <c r="A5394" s="6">
        <f t="shared" si="533"/>
        <v>-6075.8030435598284</v>
      </c>
      <c r="B5394" s="6">
        <f t="shared" si="532"/>
        <v>-6074.6763886398285</v>
      </c>
      <c r="C5394" s="65">
        <f>Original_Data!U5397</f>
        <v>0</v>
      </c>
      <c r="F5394" s="25"/>
    </row>
    <row r="5395" spans="1:6">
      <c r="A5395" s="6">
        <f t="shared" si="533"/>
        <v>-6076.9296984798284</v>
      </c>
      <c r="B5395" s="6">
        <f t="shared" si="532"/>
        <v>-6075.8030435598284</v>
      </c>
      <c r="C5395" s="65">
        <f>Original_Data!U5398</f>
        <v>0</v>
      </c>
      <c r="F5395" s="25"/>
    </row>
    <row r="5396" spans="1:6">
      <c r="A5396" s="6">
        <f t="shared" si="533"/>
        <v>-6078.0563533998284</v>
      </c>
      <c r="B5396" s="6">
        <f t="shared" si="532"/>
        <v>-6076.9296984798284</v>
      </c>
      <c r="C5396" s="65">
        <f>Original_Data!U5399</f>
        <v>0</v>
      </c>
      <c r="F5396" s="25"/>
    </row>
    <row r="5397" spans="1:6">
      <c r="A5397" s="6">
        <f t="shared" si="533"/>
        <v>-6079.1830083198283</v>
      </c>
      <c r="B5397" s="6">
        <f t="shared" si="532"/>
        <v>-6078.0563533998284</v>
      </c>
      <c r="C5397" s="65">
        <f>Original_Data!U5400</f>
        <v>0</v>
      </c>
      <c r="F5397" s="25"/>
    </row>
    <row r="5398" spans="1:6">
      <c r="A5398" s="6">
        <f t="shared" si="533"/>
        <v>-6080.3096632398283</v>
      </c>
      <c r="B5398" s="6">
        <f t="shared" si="532"/>
        <v>-6079.1830083198283</v>
      </c>
      <c r="C5398" s="65">
        <f>Original_Data!U5401</f>
        <v>0</v>
      </c>
      <c r="F5398" s="25"/>
    </row>
    <row r="5399" spans="1:6">
      <c r="A5399" s="6">
        <f t="shared" si="533"/>
        <v>-6081.4363181598283</v>
      </c>
      <c r="B5399" s="6">
        <f t="shared" si="532"/>
        <v>-6080.3096632398283</v>
      </c>
      <c r="C5399" s="65">
        <f>Original_Data!U5402</f>
        <v>0</v>
      </c>
      <c r="F5399" s="25"/>
    </row>
    <row r="5400" spans="1:6">
      <c r="A5400" s="6">
        <f t="shared" si="533"/>
        <v>-6082.5629730798282</v>
      </c>
      <c r="B5400" s="6">
        <f t="shared" si="532"/>
        <v>-6081.4363181598283</v>
      </c>
      <c r="C5400" s="65">
        <f>Original_Data!U5403</f>
        <v>0</v>
      </c>
      <c r="F5400" s="25"/>
    </row>
    <row r="5401" spans="1:6">
      <c r="A5401" s="6">
        <f t="shared" si="533"/>
        <v>-6083.6896279998282</v>
      </c>
      <c r="B5401" s="6">
        <f t="shared" si="532"/>
        <v>-6082.5629730798282</v>
      </c>
      <c r="C5401" s="65">
        <f>Original_Data!U5404</f>
        <v>0</v>
      </c>
      <c r="F5401" s="25"/>
    </row>
    <row r="5402" spans="1:6">
      <c r="A5402" s="6">
        <f t="shared" si="533"/>
        <v>-6084.8162829198282</v>
      </c>
      <c r="B5402" s="6">
        <f t="shared" si="532"/>
        <v>-6083.6896279998282</v>
      </c>
      <c r="C5402" s="65">
        <f>Original_Data!U5405</f>
        <v>0</v>
      </c>
      <c r="F5402" s="25"/>
    </row>
    <row r="5403" spans="1:6">
      <c r="A5403" s="6">
        <f t="shared" si="533"/>
        <v>-6085.9429378398281</v>
      </c>
      <c r="B5403" s="6">
        <f t="shared" si="532"/>
        <v>-6084.8162829198282</v>
      </c>
      <c r="C5403" s="65">
        <f>Original_Data!U5406</f>
        <v>0</v>
      </c>
      <c r="F5403" s="25"/>
    </row>
    <row r="5404" spans="1:6">
      <c r="A5404" s="6">
        <f t="shared" si="533"/>
        <v>-6087.0695927598281</v>
      </c>
      <c r="B5404" s="6">
        <f t="shared" si="532"/>
        <v>-6085.9429378398281</v>
      </c>
      <c r="C5404" s="65">
        <f>Original_Data!U5407</f>
        <v>0</v>
      </c>
      <c r="F5404" s="25"/>
    </row>
    <row r="5405" spans="1:6">
      <c r="A5405" s="6">
        <f t="shared" si="533"/>
        <v>-6088.196247679828</v>
      </c>
      <c r="B5405" s="6">
        <f t="shared" si="532"/>
        <v>-6087.0695927598281</v>
      </c>
      <c r="C5405" s="65">
        <f>Original_Data!U5408</f>
        <v>0</v>
      </c>
      <c r="F5405" s="25"/>
    </row>
    <row r="5406" spans="1:6">
      <c r="A5406" s="6">
        <f t="shared" si="533"/>
        <v>-6089.322902599828</v>
      </c>
      <c r="B5406" s="6">
        <f t="shared" si="532"/>
        <v>-6088.196247679828</v>
      </c>
      <c r="C5406" s="65">
        <f>Original_Data!U5409</f>
        <v>0</v>
      </c>
      <c r="F5406" s="25"/>
    </row>
    <row r="5407" spans="1:6">
      <c r="A5407" s="6">
        <f t="shared" si="533"/>
        <v>-6090.449557519828</v>
      </c>
      <c r="B5407" s="6">
        <f t="shared" si="532"/>
        <v>-6089.322902599828</v>
      </c>
      <c r="C5407" s="65">
        <f>Original_Data!U5410</f>
        <v>0</v>
      </c>
      <c r="F5407" s="25"/>
    </row>
    <row r="5408" spans="1:6">
      <c r="A5408" s="6">
        <f t="shared" si="533"/>
        <v>-6091.5762124398279</v>
      </c>
      <c r="B5408" s="6">
        <f t="shared" si="532"/>
        <v>-6090.449557519828</v>
      </c>
      <c r="C5408" s="65">
        <f>Original_Data!U5411</f>
        <v>0</v>
      </c>
      <c r="F5408" s="25"/>
    </row>
    <row r="5409" spans="1:6">
      <c r="A5409" s="6">
        <f t="shared" si="533"/>
        <v>-6092.7028673598279</v>
      </c>
      <c r="B5409" s="6">
        <f t="shared" si="532"/>
        <v>-6091.5762124398279</v>
      </c>
      <c r="C5409" s="65">
        <f>Original_Data!U5412</f>
        <v>0</v>
      </c>
      <c r="F5409" s="25"/>
    </row>
    <row r="5410" spans="1:6">
      <c r="A5410" s="6">
        <f t="shared" si="533"/>
        <v>-6093.8295222798279</v>
      </c>
      <c r="B5410" s="6">
        <f t="shared" si="532"/>
        <v>-6092.7028673598279</v>
      </c>
      <c r="C5410" s="65">
        <f>Original_Data!U5413</f>
        <v>0</v>
      </c>
      <c r="F5410" s="25"/>
    </row>
    <row r="5411" spans="1:6">
      <c r="A5411" s="6">
        <f t="shared" si="533"/>
        <v>-6094.9561771998278</v>
      </c>
      <c r="B5411" s="6">
        <f t="shared" si="532"/>
        <v>-6093.8295222798279</v>
      </c>
      <c r="C5411" s="65">
        <f>Original_Data!U5414</f>
        <v>0</v>
      </c>
      <c r="F5411" s="25"/>
    </row>
    <row r="5412" spans="1:6">
      <c r="A5412" s="6">
        <f t="shared" si="533"/>
        <v>-6096.0828321198278</v>
      </c>
      <c r="B5412" s="6">
        <f t="shared" si="532"/>
        <v>-6094.9561771998278</v>
      </c>
      <c r="C5412" s="65">
        <f>Original_Data!U5415</f>
        <v>0</v>
      </c>
      <c r="F5412" s="25"/>
    </row>
    <row r="5413" spans="1:6">
      <c r="A5413" s="6">
        <f t="shared" si="533"/>
        <v>-6097.2094870398278</v>
      </c>
      <c r="B5413" s="6">
        <f t="shared" si="532"/>
        <v>-6096.0828321198278</v>
      </c>
      <c r="C5413" s="65">
        <f>Original_Data!U5416</f>
        <v>0</v>
      </c>
      <c r="F5413" s="25"/>
    </row>
    <row r="5414" spans="1:6">
      <c r="A5414" s="6">
        <f t="shared" si="533"/>
        <v>-6098.3361419598277</v>
      </c>
      <c r="B5414" s="6">
        <f t="shared" si="532"/>
        <v>-6097.2094870398278</v>
      </c>
      <c r="C5414" s="65">
        <f>Original_Data!U5417</f>
        <v>0</v>
      </c>
      <c r="F5414" s="25"/>
    </row>
    <row r="5415" spans="1:6">
      <c r="A5415" s="6">
        <f t="shared" si="533"/>
        <v>-6099.4627968798277</v>
      </c>
      <c r="B5415" s="6">
        <f t="shared" si="532"/>
        <v>-6098.3361419598277</v>
      </c>
      <c r="C5415" s="65">
        <f>Original_Data!U5418</f>
        <v>0</v>
      </c>
      <c r="F5415" s="25"/>
    </row>
    <row r="5416" spans="1:6">
      <c r="A5416" s="6">
        <f t="shared" si="533"/>
        <v>-6100.5894517998277</v>
      </c>
      <c r="B5416" s="6">
        <f t="shared" si="532"/>
        <v>-6099.4627968798277</v>
      </c>
      <c r="C5416" s="65">
        <f>Original_Data!U5419</f>
        <v>0</v>
      </c>
      <c r="F5416" s="25"/>
    </row>
    <row r="5417" spans="1:6">
      <c r="A5417" s="6">
        <f t="shared" si="533"/>
        <v>-6101.7161067198276</v>
      </c>
      <c r="B5417" s="6">
        <f t="shared" si="532"/>
        <v>-6100.5894517998277</v>
      </c>
      <c r="C5417" s="65">
        <f>Original_Data!U5420</f>
        <v>0</v>
      </c>
      <c r="F5417" s="25"/>
    </row>
    <row r="5418" spans="1:6">
      <c r="A5418" s="6">
        <f t="shared" si="533"/>
        <v>-6102.8427616398276</v>
      </c>
      <c r="B5418" s="6">
        <f t="shared" si="532"/>
        <v>-6101.7161067198276</v>
      </c>
      <c r="C5418" s="65">
        <f>Original_Data!U5421</f>
        <v>0</v>
      </c>
      <c r="F5418" s="25"/>
    </row>
    <row r="5419" spans="1:6">
      <c r="A5419" s="6">
        <f t="shared" si="533"/>
        <v>-6103.9694165598276</v>
      </c>
      <c r="B5419" s="6">
        <f t="shared" si="532"/>
        <v>-6102.8427616398276</v>
      </c>
      <c r="C5419" s="65">
        <f>Original_Data!U5422</f>
        <v>0</v>
      </c>
      <c r="F5419" s="25"/>
    </row>
    <row r="5420" spans="1:6">
      <c r="A5420" s="6">
        <f t="shared" si="533"/>
        <v>-6105.0960714798275</v>
      </c>
      <c r="B5420" s="6">
        <f t="shared" si="532"/>
        <v>-6103.9694165598276</v>
      </c>
      <c r="C5420" s="65">
        <f>Original_Data!U5423</f>
        <v>0</v>
      </c>
      <c r="F5420" s="25"/>
    </row>
    <row r="5421" spans="1:6">
      <c r="A5421" s="6">
        <f t="shared" si="533"/>
        <v>-6106.2227263998275</v>
      </c>
      <c r="B5421" s="6">
        <f t="shared" si="532"/>
        <v>-6105.0960714798275</v>
      </c>
      <c r="C5421" s="65">
        <f>Original_Data!U5424</f>
        <v>0</v>
      </c>
      <c r="F5421" s="25"/>
    </row>
    <row r="5422" spans="1:6">
      <c r="A5422" s="6">
        <f t="shared" si="533"/>
        <v>-6107.3493813198274</v>
      </c>
      <c r="B5422" s="6">
        <f t="shared" si="532"/>
        <v>-6106.2227263998275</v>
      </c>
      <c r="C5422" s="65">
        <f>Original_Data!U5425</f>
        <v>0</v>
      </c>
      <c r="F5422" s="25"/>
    </row>
    <row r="5423" spans="1:6">
      <c r="A5423" s="6">
        <f t="shared" si="533"/>
        <v>-6108.4760362398274</v>
      </c>
      <c r="B5423" s="6">
        <f t="shared" si="532"/>
        <v>-6107.3493813198274</v>
      </c>
      <c r="C5423" s="65">
        <f>Original_Data!U5426</f>
        <v>0</v>
      </c>
      <c r="F5423" s="25"/>
    </row>
    <row r="5424" spans="1:6">
      <c r="A5424" s="6">
        <f t="shared" si="533"/>
        <v>-6109.6026911598274</v>
      </c>
      <c r="B5424" s="6">
        <f t="shared" si="532"/>
        <v>-6108.4760362398274</v>
      </c>
      <c r="C5424" s="65">
        <f>Original_Data!U5427</f>
        <v>0</v>
      </c>
      <c r="F5424" s="25"/>
    </row>
    <row r="5425" spans="1:6">
      <c r="A5425" s="6">
        <f t="shared" si="533"/>
        <v>-6110.7293460798273</v>
      </c>
      <c r="B5425" s="6">
        <f t="shared" si="532"/>
        <v>-6109.6026911598274</v>
      </c>
      <c r="C5425" s="65">
        <f>Original_Data!U5428</f>
        <v>0</v>
      </c>
      <c r="F5425" s="25"/>
    </row>
    <row r="5426" spans="1:6">
      <c r="A5426" s="6">
        <f t="shared" si="533"/>
        <v>-6111.8560009998273</v>
      </c>
      <c r="B5426" s="6">
        <f t="shared" si="532"/>
        <v>-6110.7293460798273</v>
      </c>
      <c r="C5426" s="65">
        <f>Original_Data!U5429</f>
        <v>0</v>
      </c>
      <c r="F5426" s="25"/>
    </row>
    <row r="5427" spans="1:6">
      <c r="A5427" s="6">
        <f t="shared" si="533"/>
        <v>-6112.9826559198273</v>
      </c>
      <c r="B5427" s="6">
        <f t="shared" si="532"/>
        <v>-6111.8560009998273</v>
      </c>
      <c r="C5427" s="65">
        <f>Original_Data!U5430</f>
        <v>0</v>
      </c>
      <c r="F5427" s="25"/>
    </row>
    <row r="5428" spans="1:6">
      <c r="A5428" s="6">
        <f t="shared" si="533"/>
        <v>-6114.1093108398272</v>
      </c>
      <c r="B5428" s="6">
        <f t="shared" si="532"/>
        <v>-6112.9826559198273</v>
      </c>
      <c r="C5428" s="65">
        <f>Original_Data!U5431</f>
        <v>0</v>
      </c>
      <c r="F5428" s="25"/>
    </row>
    <row r="5429" spans="1:6">
      <c r="A5429" s="6">
        <f t="shared" si="533"/>
        <v>-6115.2359657598272</v>
      </c>
      <c r="B5429" s="6">
        <f t="shared" si="532"/>
        <v>-6114.1093108398272</v>
      </c>
      <c r="C5429" s="65">
        <f>Original_Data!U5432</f>
        <v>0</v>
      </c>
      <c r="F5429" s="25"/>
    </row>
    <row r="5430" spans="1:6">
      <c r="A5430" s="6">
        <f t="shared" si="533"/>
        <v>-6116.3626206798272</v>
      </c>
      <c r="B5430" s="6">
        <f t="shared" si="532"/>
        <v>-6115.2359657598272</v>
      </c>
      <c r="C5430" s="65">
        <f>Original_Data!U5433</f>
        <v>0</v>
      </c>
      <c r="F5430" s="25"/>
    </row>
    <row r="5431" spans="1:6">
      <c r="A5431" s="6">
        <f t="shared" si="533"/>
        <v>-6117.4892755998271</v>
      </c>
      <c r="B5431" s="6">
        <f t="shared" si="532"/>
        <v>-6116.3626206798272</v>
      </c>
      <c r="C5431" s="65">
        <f>Original_Data!U5434</f>
        <v>0</v>
      </c>
      <c r="F5431" s="25"/>
    </row>
    <row r="5432" spans="1:6">
      <c r="A5432" s="6">
        <f t="shared" si="533"/>
        <v>-6118.6159305198271</v>
      </c>
      <c r="B5432" s="6">
        <f t="shared" si="532"/>
        <v>-6117.4892755998271</v>
      </c>
      <c r="C5432" s="65">
        <f>Original_Data!U5435</f>
        <v>0</v>
      </c>
      <c r="F5432" s="25"/>
    </row>
    <row r="5433" spans="1:6">
      <c r="A5433" s="6">
        <f t="shared" si="533"/>
        <v>-6119.7425854398271</v>
      </c>
      <c r="B5433" s="6">
        <f t="shared" si="532"/>
        <v>-6118.6159305198271</v>
      </c>
      <c r="C5433" s="65">
        <f>Original_Data!U5436</f>
        <v>0</v>
      </c>
      <c r="F5433" s="25"/>
    </row>
    <row r="5434" spans="1:6">
      <c r="A5434" s="6">
        <f t="shared" si="533"/>
        <v>-6120.869240359827</v>
      </c>
      <c r="B5434" s="6">
        <f t="shared" si="532"/>
        <v>-6119.7425854398271</v>
      </c>
      <c r="C5434" s="65">
        <f>Original_Data!U5437</f>
        <v>0</v>
      </c>
      <c r="F5434" s="25"/>
    </row>
    <row r="5435" spans="1:6">
      <c r="A5435" s="6">
        <f t="shared" si="533"/>
        <v>-6121.995895279827</v>
      </c>
      <c r="B5435" s="6">
        <f t="shared" si="532"/>
        <v>-6120.869240359827</v>
      </c>
      <c r="C5435" s="65">
        <f>Original_Data!U5438</f>
        <v>0</v>
      </c>
      <c r="F5435" s="25"/>
    </row>
    <row r="5436" spans="1:6">
      <c r="A5436" s="6">
        <f t="shared" si="533"/>
        <v>-6123.1225501998269</v>
      </c>
      <c r="B5436" s="6">
        <f t="shared" ref="B5436:B5499" si="534">B5435 - 1.12665492</f>
        <v>-6121.995895279827</v>
      </c>
      <c r="C5436" s="65">
        <f>Original_Data!U5439</f>
        <v>0</v>
      </c>
      <c r="F5436" s="25"/>
    </row>
    <row r="5437" spans="1:6">
      <c r="A5437" s="6">
        <f t="shared" si="533"/>
        <v>-6124.2492051198269</v>
      </c>
      <c r="B5437" s="6">
        <f t="shared" si="534"/>
        <v>-6123.1225501998269</v>
      </c>
      <c r="C5437" s="65">
        <f>Original_Data!U5440</f>
        <v>0</v>
      </c>
      <c r="F5437" s="25"/>
    </row>
    <row r="5438" spans="1:6">
      <c r="A5438" s="6">
        <f t="shared" si="533"/>
        <v>-6125.3758600398269</v>
      </c>
      <c r="B5438" s="6">
        <f t="shared" si="534"/>
        <v>-6124.2492051198269</v>
      </c>
      <c r="C5438" s="65">
        <f>Original_Data!U5441</f>
        <v>0</v>
      </c>
      <c r="F5438" s="25"/>
    </row>
    <row r="5439" spans="1:6">
      <c r="A5439" s="6">
        <f t="shared" si="533"/>
        <v>-6126.5025149598268</v>
      </c>
      <c r="B5439" s="6">
        <f t="shared" si="534"/>
        <v>-6125.3758600398269</v>
      </c>
      <c r="C5439" s="65">
        <f>Original_Data!U5442</f>
        <v>0</v>
      </c>
      <c r="F5439" s="25"/>
    </row>
    <row r="5440" spans="1:6">
      <c r="A5440" s="6">
        <f t="shared" si="533"/>
        <v>-6127.6291698798268</v>
      </c>
      <c r="B5440" s="6">
        <f t="shared" si="534"/>
        <v>-6126.5025149598268</v>
      </c>
      <c r="C5440" s="65">
        <f>Original_Data!U5443</f>
        <v>0</v>
      </c>
      <c r="F5440" s="25"/>
    </row>
    <row r="5441" spans="1:6">
      <c r="A5441" s="6">
        <f t="shared" si="533"/>
        <v>-6128.7558247998268</v>
      </c>
      <c r="B5441" s="6">
        <f t="shared" si="534"/>
        <v>-6127.6291698798268</v>
      </c>
      <c r="C5441" s="65">
        <f>Original_Data!U5444</f>
        <v>0</v>
      </c>
      <c r="F5441" s="25"/>
    </row>
    <row r="5442" spans="1:6">
      <c r="A5442" s="6">
        <f t="shared" si="533"/>
        <v>-6129.8824797198267</v>
      </c>
      <c r="B5442" s="6">
        <f t="shared" si="534"/>
        <v>-6128.7558247998268</v>
      </c>
      <c r="C5442" s="65">
        <f>Original_Data!U5445</f>
        <v>0</v>
      </c>
      <c r="F5442" s="25"/>
    </row>
    <row r="5443" spans="1:6">
      <c r="A5443" s="6">
        <f t="shared" si="533"/>
        <v>-6131.0091346398267</v>
      </c>
      <c r="B5443" s="6">
        <f t="shared" si="534"/>
        <v>-6129.8824797198267</v>
      </c>
      <c r="C5443" s="65">
        <f>Original_Data!U5446</f>
        <v>0</v>
      </c>
      <c r="F5443" s="25"/>
    </row>
    <row r="5444" spans="1:6">
      <c r="A5444" s="6">
        <f t="shared" ref="A5444:A5507" si="535" xml:space="preserve"> B5444 - 1.12665492</f>
        <v>-6132.1357895598267</v>
      </c>
      <c r="B5444" s="6">
        <f t="shared" si="534"/>
        <v>-6131.0091346398267</v>
      </c>
      <c r="C5444" s="65">
        <f>Original_Data!U5447</f>
        <v>0</v>
      </c>
      <c r="F5444" s="25"/>
    </row>
    <row r="5445" spans="1:6">
      <c r="A5445" s="6">
        <f t="shared" si="535"/>
        <v>-6133.2624444798266</v>
      </c>
      <c r="B5445" s="6">
        <f t="shared" si="534"/>
        <v>-6132.1357895598267</v>
      </c>
      <c r="C5445" s="65">
        <f>Original_Data!U5448</f>
        <v>0</v>
      </c>
      <c r="F5445" s="25"/>
    </row>
    <row r="5446" spans="1:6">
      <c r="A5446" s="6">
        <f t="shared" si="535"/>
        <v>-6134.3890993998266</v>
      </c>
      <c r="B5446" s="6">
        <f t="shared" si="534"/>
        <v>-6133.2624444798266</v>
      </c>
      <c r="C5446" s="65">
        <f>Original_Data!U5449</f>
        <v>0</v>
      </c>
      <c r="F5446" s="25"/>
    </row>
    <row r="5447" spans="1:6">
      <c r="A5447" s="6">
        <f t="shared" si="535"/>
        <v>-6135.5157543198266</v>
      </c>
      <c r="B5447" s="6">
        <f t="shared" si="534"/>
        <v>-6134.3890993998266</v>
      </c>
      <c r="C5447" s="65">
        <f>Original_Data!U5450</f>
        <v>0</v>
      </c>
      <c r="F5447" s="25"/>
    </row>
    <row r="5448" spans="1:6">
      <c r="A5448" s="6">
        <f t="shared" si="535"/>
        <v>-6136.6424092398265</v>
      </c>
      <c r="B5448" s="6">
        <f t="shared" si="534"/>
        <v>-6135.5157543198266</v>
      </c>
      <c r="C5448" s="65">
        <f>Original_Data!U5451</f>
        <v>0</v>
      </c>
      <c r="F5448" s="25"/>
    </row>
    <row r="5449" spans="1:6">
      <c r="A5449" s="6">
        <f t="shared" si="535"/>
        <v>-6137.7690641598265</v>
      </c>
      <c r="B5449" s="6">
        <f t="shared" si="534"/>
        <v>-6136.6424092398265</v>
      </c>
      <c r="C5449" s="65">
        <f>Original_Data!U5452</f>
        <v>0</v>
      </c>
      <c r="F5449" s="25"/>
    </row>
    <row r="5450" spans="1:6">
      <c r="A5450" s="6">
        <f t="shared" si="535"/>
        <v>-6138.8957190798264</v>
      </c>
      <c r="B5450" s="6">
        <f t="shared" si="534"/>
        <v>-6137.7690641598265</v>
      </c>
      <c r="C5450" s="65">
        <f>Original_Data!U5453</f>
        <v>0</v>
      </c>
      <c r="F5450" s="25"/>
    </row>
    <row r="5451" spans="1:6">
      <c r="A5451" s="6">
        <f t="shared" si="535"/>
        <v>-6140.0223739998264</v>
      </c>
      <c r="B5451" s="6">
        <f t="shared" si="534"/>
        <v>-6138.8957190798264</v>
      </c>
      <c r="C5451" s="65">
        <f>Original_Data!U5454</f>
        <v>0</v>
      </c>
      <c r="F5451" s="25"/>
    </row>
    <row r="5452" spans="1:6">
      <c r="A5452" s="6">
        <f t="shared" si="535"/>
        <v>-6141.1490289198264</v>
      </c>
      <c r="B5452" s="6">
        <f t="shared" si="534"/>
        <v>-6140.0223739998264</v>
      </c>
      <c r="C5452" s="65">
        <f>Original_Data!U5455</f>
        <v>0</v>
      </c>
      <c r="F5452" s="25"/>
    </row>
    <row r="5453" spans="1:6">
      <c r="A5453" s="6">
        <f t="shared" si="535"/>
        <v>-6142.2756838398263</v>
      </c>
      <c r="B5453" s="6">
        <f t="shared" si="534"/>
        <v>-6141.1490289198264</v>
      </c>
      <c r="C5453" s="65">
        <f>Original_Data!U5456</f>
        <v>0</v>
      </c>
      <c r="F5453" s="25"/>
    </row>
    <row r="5454" spans="1:6">
      <c r="A5454" s="6">
        <f t="shared" si="535"/>
        <v>-6143.4023387598263</v>
      </c>
      <c r="B5454" s="6">
        <f t="shared" si="534"/>
        <v>-6142.2756838398263</v>
      </c>
      <c r="C5454" s="65">
        <f>Original_Data!U5457</f>
        <v>0</v>
      </c>
      <c r="F5454" s="25"/>
    </row>
    <row r="5455" spans="1:6">
      <c r="A5455" s="6">
        <f t="shared" si="535"/>
        <v>-6144.5289936798263</v>
      </c>
      <c r="B5455" s="6">
        <f t="shared" si="534"/>
        <v>-6143.4023387598263</v>
      </c>
      <c r="C5455" s="65">
        <f>Original_Data!U5458</f>
        <v>0</v>
      </c>
      <c r="F5455" s="25"/>
    </row>
    <row r="5456" spans="1:6">
      <c r="A5456" s="6">
        <f t="shared" si="535"/>
        <v>-6145.6556485998262</v>
      </c>
      <c r="B5456" s="6">
        <f t="shared" si="534"/>
        <v>-6144.5289936798263</v>
      </c>
      <c r="C5456" s="65">
        <f>Original_Data!U5459</f>
        <v>0</v>
      </c>
      <c r="F5456" s="25"/>
    </row>
    <row r="5457" spans="1:6">
      <c r="A5457" s="6">
        <f t="shared" si="535"/>
        <v>-6146.7823035198262</v>
      </c>
      <c r="B5457" s="6">
        <f t="shared" si="534"/>
        <v>-6145.6556485998262</v>
      </c>
      <c r="C5457" s="65">
        <f>Original_Data!U5460</f>
        <v>0</v>
      </c>
      <c r="F5457" s="25"/>
    </row>
    <row r="5458" spans="1:6">
      <c r="A5458" s="6">
        <f t="shared" si="535"/>
        <v>-6147.9089584398262</v>
      </c>
      <c r="B5458" s="6">
        <f t="shared" si="534"/>
        <v>-6146.7823035198262</v>
      </c>
      <c r="C5458" s="65">
        <f>Original_Data!U5461</f>
        <v>0</v>
      </c>
      <c r="F5458" s="25"/>
    </row>
    <row r="5459" spans="1:6">
      <c r="A5459" s="6">
        <f t="shared" si="535"/>
        <v>-6149.0356133598261</v>
      </c>
      <c r="B5459" s="6">
        <f t="shared" si="534"/>
        <v>-6147.9089584398262</v>
      </c>
      <c r="C5459" s="65">
        <f>Original_Data!U5462</f>
        <v>0</v>
      </c>
      <c r="F5459" s="25"/>
    </row>
    <row r="5460" spans="1:6">
      <c r="A5460" s="6">
        <f t="shared" si="535"/>
        <v>-6150.1622682798261</v>
      </c>
      <c r="B5460" s="6">
        <f t="shared" si="534"/>
        <v>-6149.0356133598261</v>
      </c>
      <c r="C5460" s="65">
        <f>Original_Data!U5463</f>
        <v>0</v>
      </c>
      <c r="F5460" s="25"/>
    </row>
    <row r="5461" spans="1:6">
      <c r="A5461" s="6">
        <f t="shared" si="535"/>
        <v>-6151.2889231998261</v>
      </c>
      <c r="B5461" s="6">
        <f t="shared" si="534"/>
        <v>-6150.1622682798261</v>
      </c>
      <c r="C5461" s="65">
        <f>Original_Data!U5464</f>
        <v>0</v>
      </c>
      <c r="F5461" s="25"/>
    </row>
    <row r="5462" spans="1:6">
      <c r="A5462" s="6">
        <f t="shared" si="535"/>
        <v>-6152.415578119826</v>
      </c>
      <c r="B5462" s="6">
        <f t="shared" si="534"/>
        <v>-6151.2889231998261</v>
      </c>
      <c r="C5462" s="65">
        <f>Original_Data!U5465</f>
        <v>0</v>
      </c>
      <c r="F5462" s="25"/>
    </row>
    <row r="5463" spans="1:6">
      <c r="A5463" s="6">
        <f t="shared" si="535"/>
        <v>-6153.542233039826</v>
      </c>
      <c r="B5463" s="6">
        <f t="shared" si="534"/>
        <v>-6152.415578119826</v>
      </c>
      <c r="C5463" s="65">
        <f>Original_Data!U5466</f>
        <v>0</v>
      </c>
      <c r="F5463" s="25"/>
    </row>
    <row r="5464" spans="1:6">
      <c r="A5464" s="6">
        <f t="shared" si="535"/>
        <v>-6154.668887959826</v>
      </c>
      <c r="B5464" s="6">
        <f t="shared" si="534"/>
        <v>-6153.542233039826</v>
      </c>
      <c r="C5464" s="65">
        <f>Original_Data!U5467</f>
        <v>0</v>
      </c>
      <c r="F5464" s="25"/>
    </row>
    <row r="5465" spans="1:6">
      <c r="A5465" s="6">
        <f t="shared" si="535"/>
        <v>-6155.7955428798259</v>
      </c>
      <c r="B5465" s="6">
        <f t="shared" si="534"/>
        <v>-6154.668887959826</v>
      </c>
      <c r="C5465" s="65">
        <f>Original_Data!U5468</f>
        <v>0</v>
      </c>
      <c r="F5465" s="25"/>
    </row>
    <row r="5466" spans="1:6">
      <c r="A5466" s="6">
        <f t="shared" si="535"/>
        <v>-6156.9221977998259</v>
      </c>
      <c r="B5466" s="6">
        <f t="shared" si="534"/>
        <v>-6155.7955428798259</v>
      </c>
      <c r="C5466" s="65">
        <f>Original_Data!U5469</f>
        <v>0</v>
      </c>
      <c r="F5466" s="25"/>
    </row>
    <row r="5467" spans="1:6">
      <c r="A5467" s="6">
        <f t="shared" si="535"/>
        <v>-6158.0488527198258</v>
      </c>
      <c r="B5467" s="6">
        <f t="shared" si="534"/>
        <v>-6156.9221977998259</v>
      </c>
      <c r="C5467" s="65">
        <f>Original_Data!U5470</f>
        <v>0</v>
      </c>
      <c r="F5467" s="25"/>
    </row>
    <row r="5468" spans="1:6">
      <c r="A5468" s="6">
        <f t="shared" si="535"/>
        <v>-6159.1755076398258</v>
      </c>
      <c r="B5468" s="6">
        <f t="shared" si="534"/>
        <v>-6158.0488527198258</v>
      </c>
      <c r="C5468" s="65">
        <f>Original_Data!U5471</f>
        <v>0</v>
      </c>
      <c r="F5468" s="25"/>
    </row>
    <row r="5469" spans="1:6">
      <c r="A5469" s="6">
        <f t="shared" si="535"/>
        <v>-6160.3021625598258</v>
      </c>
      <c r="B5469" s="6">
        <f t="shared" si="534"/>
        <v>-6159.1755076398258</v>
      </c>
      <c r="C5469" s="65">
        <f>Original_Data!U5472</f>
        <v>0</v>
      </c>
      <c r="F5469" s="25"/>
    </row>
    <row r="5470" spans="1:6">
      <c r="A5470" s="6">
        <f t="shared" si="535"/>
        <v>-6161.4288174798257</v>
      </c>
      <c r="B5470" s="6">
        <f t="shared" si="534"/>
        <v>-6160.3021625598258</v>
      </c>
      <c r="C5470" s="65">
        <f>Original_Data!U5473</f>
        <v>0</v>
      </c>
      <c r="F5470" s="25"/>
    </row>
    <row r="5471" spans="1:6">
      <c r="A5471" s="6">
        <f t="shared" si="535"/>
        <v>-6162.5554723998257</v>
      </c>
      <c r="B5471" s="6">
        <f t="shared" si="534"/>
        <v>-6161.4288174798257</v>
      </c>
      <c r="C5471" s="65">
        <f>Original_Data!U5474</f>
        <v>0</v>
      </c>
      <c r="F5471" s="25"/>
    </row>
    <row r="5472" spans="1:6">
      <c r="A5472" s="6">
        <f t="shared" si="535"/>
        <v>-6163.6821273198257</v>
      </c>
      <c r="B5472" s="6">
        <f t="shared" si="534"/>
        <v>-6162.5554723998257</v>
      </c>
      <c r="C5472" s="65">
        <f>Original_Data!U5475</f>
        <v>0</v>
      </c>
      <c r="F5472" s="25"/>
    </row>
    <row r="5473" spans="1:6">
      <c r="A5473" s="6">
        <f t="shared" si="535"/>
        <v>-6164.8087822398256</v>
      </c>
      <c r="B5473" s="6">
        <f t="shared" si="534"/>
        <v>-6163.6821273198257</v>
      </c>
      <c r="C5473" s="65">
        <f>Original_Data!U5476</f>
        <v>0</v>
      </c>
      <c r="F5473" s="25"/>
    </row>
    <row r="5474" spans="1:6">
      <c r="A5474" s="6">
        <f t="shared" si="535"/>
        <v>-6165.9354371598256</v>
      </c>
      <c r="B5474" s="6">
        <f t="shared" si="534"/>
        <v>-6164.8087822398256</v>
      </c>
      <c r="C5474" s="65">
        <f>Original_Data!U5477</f>
        <v>0</v>
      </c>
      <c r="F5474" s="25"/>
    </row>
    <row r="5475" spans="1:6">
      <c r="A5475" s="6">
        <f t="shared" si="535"/>
        <v>-6167.0620920798256</v>
      </c>
      <c r="B5475" s="6">
        <f t="shared" si="534"/>
        <v>-6165.9354371598256</v>
      </c>
      <c r="C5475" s="65">
        <f>Original_Data!U5478</f>
        <v>0</v>
      </c>
      <c r="F5475" s="25"/>
    </row>
    <row r="5476" spans="1:6">
      <c r="A5476" s="6">
        <f t="shared" si="535"/>
        <v>-6168.1887469998255</v>
      </c>
      <c r="B5476" s="6">
        <f t="shared" si="534"/>
        <v>-6167.0620920798256</v>
      </c>
      <c r="C5476" s="65">
        <f>Original_Data!U5479</f>
        <v>0</v>
      </c>
      <c r="F5476" s="25"/>
    </row>
    <row r="5477" spans="1:6">
      <c r="A5477" s="6">
        <f t="shared" si="535"/>
        <v>-6169.3154019198255</v>
      </c>
      <c r="B5477" s="6">
        <f t="shared" si="534"/>
        <v>-6168.1887469998255</v>
      </c>
      <c r="C5477" s="65">
        <f>Original_Data!U5480</f>
        <v>0</v>
      </c>
      <c r="F5477" s="25"/>
    </row>
    <row r="5478" spans="1:6">
      <c r="A5478" s="6">
        <f t="shared" si="535"/>
        <v>-6170.4420568398255</v>
      </c>
      <c r="B5478" s="6">
        <f t="shared" si="534"/>
        <v>-6169.3154019198255</v>
      </c>
      <c r="C5478" s="65">
        <f>Original_Data!U5481</f>
        <v>0</v>
      </c>
      <c r="F5478" s="25"/>
    </row>
    <row r="5479" spans="1:6">
      <c r="A5479" s="6">
        <f t="shared" si="535"/>
        <v>-6171.5687117598254</v>
      </c>
      <c r="B5479" s="6">
        <f t="shared" si="534"/>
        <v>-6170.4420568398255</v>
      </c>
      <c r="C5479" s="65">
        <f>Original_Data!U5482</f>
        <v>0</v>
      </c>
      <c r="F5479" s="25"/>
    </row>
    <row r="5480" spans="1:6">
      <c r="A5480" s="6">
        <f t="shared" si="535"/>
        <v>-6172.6953666798254</v>
      </c>
      <c r="B5480" s="6">
        <f t="shared" si="534"/>
        <v>-6171.5687117598254</v>
      </c>
      <c r="C5480" s="65">
        <f>Original_Data!U5483</f>
        <v>0</v>
      </c>
      <c r="F5480" s="25"/>
    </row>
    <row r="5481" spans="1:6">
      <c r="A5481" s="6">
        <f t="shared" si="535"/>
        <v>-6173.8220215998253</v>
      </c>
      <c r="B5481" s="6">
        <f t="shared" si="534"/>
        <v>-6172.6953666798254</v>
      </c>
      <c r="C5481" s="65">
        <f>Original_Data!U5484</f>
        <v>0</v>
      </c>
      <c r="F5481" s="25"/>
    </row>
    <row r="5482" spans="1:6">
      <c r="A5482" s="6">
        <f t="shared" si="535"/>
        <v>-6174.9486765198253</v>
      </c>
      <c r="B5482" s="6">
        <f t="shared" si="534"/>
        <v>-6173.8220215998253</v>
      </c>
      <c r="C5482" s="65">
        <f>Original_Data!U5485</f>
        <v>0</v>
      </c>
      <c r="F5482" s="25"/>
    </row>
    <row r="5483" spans="1:6">
      <c r="A5483" s="6">
        <f t="shared" si="535"/>
        <v>-6176.0753314398253</v>
      </c>
      <c r="B5483" s="6">
        <f t="shared" si="534"/>
        <v>-6174.9486765198253</v>
      </c>
      <c r="C5483" s="65">
        <f>Original_Data!U5486</f>
        <v>0</v>
      </c>
      <c r="F5483" s="25"/>
    </row>
    <row r="5484" spans="1:6">
      <c r="A5484" s="6">
        <f t="shared" si="535"/>
        <v>-6177.2019863598252</v>
      </c>
      <c r="B5484" s="6">
        <f t="shared" si="534"/>
        <v>-6176.0753314398253</v>
      </c>
      <c r="C5484" s="65">
        <f>Original_Data!U5487</f>
        <v>0</v>
      </c>
      <c r="F5484" s="25"/>
    </row>
    <row r="5485" spans="1:6">
      <c r="A5485" s="6">
        <f t="shared" si="535"/>
        <v>-6178.3286412798252</v>
      </c>
      <c r="B5485" s="6">
        <f t="shared" si="534"/>
        <v>-6177.2019863598252</v>
      </c>
      <c r="C5485" s="65">
        <f>Original_Data!U5488</f>
        <v>0</v>
      </c>
      <c r="F5485" s="25"/>
    </row>
    <row r="5486" spans="1:6">
      <c r="A5486" s="6">
        <f t="shared" si="535"/>
        <v>-6179.4552961998252</v>
      </c>
      <c r="B5486" s="6">
        <f t="shared" si="534"/>
        <v>-6178.3286412798252</v>
      </c>
      <c r="C5486" s="65">
        <f>Original_Data!U5489</f>
        <v>0</v>
      </c>
      <c r="F5486" s="25"/>
    </row>
    <row r="5487" spans="1:6">
      <c r="A5487" s="6">
        <f t="shared" si="535"/>
        <v>-6180.5819511198251</v>
      </c>
      <c r="B5487" s="6">
        <f t="shared" si="534"/>
        <v>-6179.4552961998252</v>
      </c>
      <c r="C5487" s="65">
        <f>Original_Data!U5490</f>
        <v>0</v>
      </c>
      <c r="F5487" s="25"/>
    </row>
    <row r="5488" spans="1:6">
      <c r="A5488" s="6">
        <f t="shared" si="535"/>
        <v>-6181.7086060398251</v>
      </c>
      <c r="B5488" s="6">
        <f t="shared" si="534"/>
        <v>-6180.5819511198251</v>
      </c>
      <c r="C5488" s="65">
        <f>Original_Data!U5491</f>
        <v>0</v>
      </c>
      <c r="F5488" s="25"/>
    </row>
    <row r="5489" spans="1:6">
      <c r="A5489" s="6">
        <f t="shared" si="535"/>
        <v>-6182.8352609598251</v>
      </c>
      <c r="B5489" s="6">
        <f t="shared" si="534"/>
        <v>-6181.7086060398251</v>
      </c>
      <c r="C5489" s="65">
        <f>Original_Data!U5492</f>
        <v>0</v>
      </c>
      <c r="F5489" s="25"/>
    </row>
    <row r="5490" spans="1:6">
      <c r="A5490" s="6">
        <f t="shared" si="535"/>
        <v>-6183.961915879825</v>
      </c>
      <c r="B5490" s="6">
        <f t="shared" si="534"/>
        <v>-6182.8352609598251</v>
      </c>
      <c r="C5490" s="65">
        <f>Original_Data!U5493</f>
        <v>0</v>
      </c>
      <c r="F5490" s="25"/>
    </row>
    <row r="5491" spans="1:6">
      <c r="A5491" s="6">
        <f t="shared" si="535"/>
        <v>-6185.088570799825</v>
      </c>
      <c r="B5491" s="6">
        <f t="shared" si="534"/>
        <v>-6183.961915879825</v>
      </c>
      <c r="C5491" s="65">
        <f>Original_Data!U5494</f>
        <v>0</v>
      </c>
      <c r="F5491" s="25"/>
    </row>
    <row r="5492" spans="1:6">
      <c r="A5492" s="6">
        <f t="shared" si="535"/>
        <v>-6186.215225719825</v>
      </c>
      <c r="B5492" s="6">
        <f t="shared" si="534"/>
        <v>-6185.088570799825</v>
      </c>
      <c r="C5492" s="65">
        <f>Original_Data!U5495</f>
        <v>0</v>
      </c>
      <c r="F5492" s="25"/>
    </row>
    <row r="5493" spans="1:6">
      <c r="A5493" s="6">
        <f t="shared" si="535"/>
        <v>-6187.3418806398249</v>
      </c>
      <c r="B5493" s="6">
        <f t="shared" si="534"/>
        <v>-6186.215225719825</v>
      </c>
      <c r="C5493" s="65">
        <f>Original_Data!U5496</f>
        <v>0</v>
      </c>
      <c r="F5493" s="25"/>
    </row>
    <row r="5494" spans="1:6">
      <c r="A5494" s="6">
        <f t="shared" si="535"/>
        <v>-6188.4685355598249</v>
      </c>
      <c r="B5494" s="6">
        <f t="shared" si="534"/>
        <v>-6187.3418806398249</v>
      </c>
      <c r="C5494" s="65">
        <f>Original_Data!U5497</f>
        <v>0</v>
      </c>
      <c r="F5494" s="25"/>
    </row>
    <row r="5495" spans="1:6">
      <c r="A5495" s="6">
        <f t="shared" si="535"/>
        <v>-6189.5951904798249</v>
      </c>
      <c r="B5495" s="6">
        <f t="shared" si="534"/>
        <v>-6188.4685355598249</v>
      </c>
      <c r="C5495" s="65">
        <f>Original_Data!U5498</f>
        <v>0</v>
      </c>
      <c r="F5495" s="25"/>
    </row>
    <row r="5496" spans="1:6">
      <c r="A5496" s="6">
        <f t="shared" si="535"/>
        <v>-6190.7218453998248</v>
      </c>
      <c r="B5496" s="6">
        <f t="shared" si="534"/>
        <v>-6189.5951904798249</v>
      </c>
      <c r="C5496" s="65">
        <f>Original_Data!U5499</f>
        <v>0</v>
      </c>
      <c r="F5496" s="25"/>
    </row>
    <row r="5497" spans="1:6">
      <c r="A5497" s="6">
        <f t="shared" si="535"/>
        <v>-6191.8485003198248</v>
      </c>
      <c r="B5497" s="6">
        <f t="shared" si="534"/>
        <v>-6190.7218453998248</v>
      </c>
      <c r="C5497" s="65">
        <f>Original_Data!U5500</f>
        <v>0</v>
      </c>
      <c r="F5497" s="25"/>
    </row>
    <row r="5498" spans="1:6">
      <c r="A5498" s="6">
        <f t="shared" si="535"/>
        <v>-6192.9751552398247</v>
      </c>
      <c r="B5498" s="6">
        <f t="shared" si="534"/>
        <v>-6191.8485003198248</v>
      </c>
      <c r="C5498" s="65">
        <f>Original_Data!U5501</f>
        <v>0</v>
      </c>
      <c r="F5498" s="25"/>
    </row>
    <row r="5499" spans="1:6">
      <c r="A5499" s="6">
        <f t="shared" si="535"/>
        <v>-6194.1018101598247</v>
      </c>
      <c r="B5499" s="6">
        <f t="shared" si="534"/>
        <v>-6192.9751552398247</v>
      </c>
      <c r="C5499" s="65">
        <f>Original_Data!U5502</f>
        <v>0</v>
      </c>
      <c r="F5499" s="25"/>
    </row>
    <row r="5500" spans="1:6">
      <c r="A5500" s="6">
        <f t="shared" si="535"/>
        <v>-6195.2284650798247</v>
      </c>
      <c r="B5500" s="6">
        <f t="shared" ref="B5500:B5563" si="536">B5499 - 1.12665492</f>
        <v>-6194.1018101598247</v>
      </c>
      <c r="C5500" s="65">
        <f>Original_Data!U5503</f>
        <v>0</v>
      </c>
      <c r="F5500" s="25"/>
    </row>
    <row r="5501" spans="1:6">
      <c r="A5501" s="6">
        <f t="shared" si="535"/>
        <v>-6196.3551199998246</v>
      </c>
      <c r="B5501" s="6">
        <f t="shared" si="536"/>
        <v>-6195.2284650798247</v>
      </c>
      <c r="C5501" s="65">
        <f>Original_Data!U5504</f>
        <v>0</v>
      </c>
      <c r="F5501" s="25"/>
    </row>
    <row r="5502" spans="1:6">
      <c r="A5502" s="6">
        <f t="shared" si="535"/>
        <v>-6197.4817749198246</v>
      </c>
      <c r="B5502" s="6">
        <f t="shared" si="536"/>
        <v>-6196.3551199998246</v>
      </c>
      <c r="C5502" s="65">
        <f>Original_Data!U5505</f>
        <v>0</v>
      </c>
      <c r="F5502" s="25"/>
    </row>
    <row r="5503" spans="1:6">
      <c r="A5503" s="6">
        <f t="shared" si="535"/>
        <v>-6198.6084298398246</v>
      </c>
      <c r="B5503" s="6">
        <f t="shared" si="536"/>
        <v>-6197.4817749198246</v>
      </c>
      <c r="C5503" s="65">
        <f>Original_Data!U5506</f>
        <v>0</v>
      </c>
      <c r="F5503" s="25"/>
    </row>
    <row r="5504" spans="1:6">
      <c r="A5504" s="6">
        <f t="shared" si="535"/>
        <v>-6199.7350847598245</v>
      </c>
      <c r="B5504" s="6">
        <f t="shared" si="536"/>
        <v>-6198.6084298398246</v>
      </c>
      <c r="C5504" s="65">
        <f>Original_Data!U5507</f>
        <v>0</v>
      </c>
      <c r="F5504" s="25"/>
    </row>
    <row r="5505" spans="1:6">
      <c r="A5505" s="6">
        <f t="shared" si="535"/>
        <v>-6200.8617396798245</v>
      </c>
      <c r="B5505" s="6">
        <f t="shared" si="536"/>
        <v>-6199.7350847598245</v>
      </c>
      <c r="C5505" s="65">
        <f>Original_Data!U5508</f>
        <v>0</v>
      </c>
      <c r="F5505" s="25"/>
    </row>
    <row r="5506" spans="1:6">
      <c r="A5506" s="6">
        <f t="shared" si="535"/>
        <v>-6201.9883945998245</v>
      </c>
      <c r="B5506" s="6">
        <f t="shared" si="536"/>
        <v>-6200.8617396798245</v>
      </c>
      <c r="C5506" s="65">
        <f>Original_Data!U5509</f>
        <v>0</v>
      </c>
      <c r="F5506" s="25"/>
    </row>
    <row r="5507" spans="1:6">
      <c r="A5507" s="6">
        <f t="shared" si="535"/>
        <v>-6203.1150495198244</v>
      </c>
      <c r="B5507" s="6">
        <f t="shared" si="536"/>
        <v>-6201.9883945998245</v>
      </c>
      <c r="C5507" s="65">
        <f>Original_Data!U5510</f>
        <v>0</v>
      </c>
      <c r="F5507" s="25"/>
    </row>
    <row r="5508" spans="1:6">
      <c r="A5508" s="6">
        <f t="shared" ref="A5508:A5571" si="537" xml:space="preserve"> B5508 - 1.12665492</f>
        <v>-6204.2417044398244</v>
      </c>
      <c r="B5508" s="6">
        <f t="shared" si="536"/>
        <v>-6203.1150495198244</v>
      </c>
      <c r="C5508" s="65">
        <f>Original_Data!U5511</f>
        <v>0</v>
      </c>
      <c r="F5508" s="25"/>
    </row>
    <row r="5509" spans="1:6">
      <c r="A5509" s="6">
        <f t="shared" si="537"/>
        <v>-6205.3683593598244</v>
      </c>
      <c r="B5509" s="6">
        <f t="shared" si="536"/>
        <v>-6204.2417044398244</v>
      </c>
      <c r="C5509" s="65">
        <f>Original_Data!U5512</f>
        <v>0</v>
      </c>
      <c r="F5509" s="25"/>
    </row>
    <row r="5510" spans="1:6">
      <c r="A5510" s="6">
        <f t="shared" si="537"/>
        <v>-6206.4950142798243</v>
      </c>
      <c r="B5510" s="6">
        <f t="shared" si="536"/>
        <v>-6205.3683593598244</v>
      </c>
      <c r="C5510" s="65">
        <f>Original_Data!U5513</f>
        <v>0</v>
      </c>
      <c r="F5510" s="25"/>
    </row>
    <row r="5511" spans="1:6">
      <c r="A5511" s="6">
        <f t="shared" si="537"/>
        <v>-6207.6216691998243</v>
      </c>
      <c r="B5511" s="6">
        <f t="shared" si="536"/>
        <v>-6206.4950142798243</v>
      </c>
      <c r="C5511" s="65">
        <f>Original_Data!U5514</f>
        <v>0</v>
      </c>
      <c r="F5511" s="25"/>
    </row>
    <row r="5512" spans="1:6">
      <c r="A5512" s="6">
        <f t="shared" si="537"/>
        <v>-6208.7483241198242</v>
      </c>
      <c r="B5512" s="6">
        <f t="shared" si="536"/>
        <v>-6207.6216691998243</v>
      </c>
      <c r="C5512" s="65">
        <f>Original_Data!U5515</f>
        <v>0</v>
      </c>
      <c r="F5512" s="25"/>
    </row>
    <row r="5513" spans="1:6">
      <c r="A5513" s="6">
        <f t="shared" si="537"/>
        <v>-6209.8749790398242</v>
      </c>
      <c r="B5513" s="6">
        <f t="shared" si="536"/>
        <v>-6208.7483241198242</v>
      </c>
      <c r="C5513" s="65">
        <f>Original_Data!U5516</f>
        <v>0</v>
      </c>
      <c r="F5513" s="25"/>
    </row>
    <row r="5514" spans="1:6">
      <c r="A5514" s="6">
        <f t="shared" si="537"/>
        <v>-6211.0016339598242</v>
      </c>
      <c r="B5514" s="6">
        <f t="shared" si="536"/>
        <v>-6209.8749790398242</v>
      </c>
      <c r="C5514" s="65">
        <f>Original_Data!U5517</f>
        <v>0</v>
      </c>
      <c r="F5514" s="25"/>
    </row>
    <row r="5515" spans="1:6">
      <c r="A5515" s="6">
        <f t="shared" si="537"/>
        <v>-6212.1282888798241</v>
      </c>
      <c r="B5515" s="6">
        <f t="shared" si="536"/>
        <v>-6211.0016339598242</v>
      </c>
      <c r="C5515" s="65">
        <f>Original_Data!U5518</f>
        <v>0</v>
      </c>
      <c r="F5515" s="25"/>
    </row>
    <row r="5516" spans="1:6">
      <c r="A5516" s="6">
        <f t="shared" si="537"/>
        <v>-6213.2549437998241</v>
      </c>
      <c r="B5516" s="6">
        <f t="shared" si="536"/>
        <v>-6212.1282888798241</v>
      </c>
      <c r="C5516" s="65">
        <f>Original_Data!U5519</f>
        <v>0</v>
      </c>
      <c r="F5516" s="25"/>
    </row>
    <row r="5517" spans="1:6">
      <c r="A5517" s="6">
        <f t="shared" si="537"/>
        <v>-6214.3815987198241</v>
      </c>
      <c r="B5517" s="6">
        <f t="shared" si="536"/>
        <v>-6213.2549437998241</v>
      </c>
      <c r="C5517" s="65">
        <f>Original_Data!U5520</f>
        <v>0</v>
      </c>
      <c r="F5517" s="25"/>
    </row>
    <row r="5518" spans="1:6">
      <c r="A5518" s="6">
        <f t="shared" si="537"/>
        <v>-6215.508253639824</v>
      </c>
      <c r="B5518" s="6">
        <f t="shared" si="536"/>
        <v>-6214.3815987198241</v>
      </c>
      <c r="C5518" s="65">
        <f>Original_Data!U5521</f>
        <v>0</v>
      </c>
      <c r="F5518" s="25"/>
    </row>
    <row r="5519" spans="1:6">
      <c r="A5519" s="6">
        <f t="shared" si="537"/>
        <v>-6216.634908559824</v>
      </c>
      <c r="B5519" s="6">
        <f t="shared" si="536"/>
        <v>-6215.508253639824</v>
      </c>
      <c r="C5519" s="65">
        <f>Original_Data!U5522</f>
        <v>0</v>
      </c>
      <c r="F5519" s="25"/>
    </row>
    <row r="5520" spans="1:6">
      <c r="A5520" s="6">
        <f t="shared" si="537"/>
        <v>-6217.761563479824</v>
      </c>
      <c r="B5520" s="6">
        <f t="shared" si="536"/>
        <v>-6216.634908559824</v>
      </c>
      <c r="C5520" s="65">
        <f>Original_Data!U5523</f>
        <v>0</v>
      </c>
      <c r="F5520" s="25"/>
    </row>
    <row r="5521" spans="1:6">
      <c r="A5521" s="6">
        <f t="shared" si="537"/>
        <v>-6218.8882183998239</v>
      </c>
      <c r="B5521" s="6">
        <f t="shared" si="536"/>
        <v>-6217.761563479824</v>
      </c>
      <c r="C5521" s="65">
        <f>Original_Data!U5524</f>
        <v>0</v>
      </c>
      <c r="F5521" s="25"/>
    </row>
    <row r="5522" spans="1:6">
      <c r="A5522" s="6">
        <f t="shared" si="537"/>
        <v>-6220.0148733198239</v>
      </c>
      <c r="B5522" s="6">
        <f t="shared" si="536"/>
        <v>-6218.8882183998239</v>
      </c>
      <c r="C5522" s="65">
        <f>Original_Data!U5525</f>
        <v>0</v>
      </c>
      <c r="F5522" s="25"/>
    </row>
    <row r="5523" spans="1:6">
      <c r="A5523" s="6">
        <f t="shared" si="537"/>
        <v>-6221.1415282398239</v>
      </c>
      <c r="B5523" s="6">
        <f t="shared" si="536"/>
        <v>-6220.0148733198239</v>
      </c>
      <c r="C5523" s="65">
        <f>Original_Data!U5526</f>
        <v>0</v>
      </c>
      <c r="F5523" s="25"/>
    </row>
    <row r="5524" spans="1:6">
      <c r="A5524" s="6">
        <f t="shared" si="537"/>
        <v>-6222.2681831598238</v>
      </c>
      <c r="B5524" s="6">
        <f t="shared" si="536"/>
        <v>-6221.1415282398239</v>
      </c>
      <c r="C5524" s="65">
        <f>Original_Data!U5527</f>
        <v>0</v>
      </c>
      <c r="F5524" s="25"/>
    </row>
    <row r="5525" spans="1:6">
      <c r="A5525" s="6">
        <f t="shared" si="537"/>
        <v>-6223.3948380798238</v>
      </c>
      <c r="B5525" s="6">
        <f t="shared" si="536"/>
        <v>-6222.2681831598238</v>
      </c>
      <c r="C5525" s="65">
        <f>Original_Data!U5528</f>
        <v>0</v>
      </c>
      <c r="F5525" s="25"/>
    </row>
    <row r="5526" spans="1:6">
      <c r="A5526" s="6">
        <f t="shared" si="537"/>
        <v>-6224.5214929998237</v>
      </c>
      <c r="B5526" s="6">
        <f t="shared" si="536"/>
        <v>-6223.3948380798238</v>
      </c>
      <c r="C5526" s="65">
        <f>Original_Data!U5529</f>
        <v>0</v>
      </c>
      <c r="F5526" s="25"/>
    </row>
    <row r="5527" spans="1:6">
      <c r="A5527" s="6">
        <f t="shared" si="537"/>
        <v>-6225.6481479198237</v>
      </c>
      <c r="B5527" s="6">
        <f t="shared" si="536"/>
        <v>-6224.5214929998237</v>
      </c>
      <c r="C5527" s="65">
        <f>Original_Data!U5530</f>
        <v>0</v>
      </c>
      <c r="F5527" s="25"/>
    </row>
    <row r="5528" spans="1:6">
      <c r="A5528" s="6">
        <f t="shared" si="537"/>
        <v>-6226.7748028398237</v>
      </c>
      <c r="B5528" s="6">
        <f t="shared" si="536"/>
        <v>-6225.6481479198237</v>
      </c>
      <c r="C5528" s="65">
        <f>Original_Data!U5531</f>
        <v>0</v>
      </c>
      <c r="F5528" s="25"/>
    </row>
    <row r="5529" spans="1:6">
      <c r="A5529" s="6">
        <f t="shared" si="537"/>
        <v>-6227.9014577598236</v>
      </c>
      <c r="B5529" s="6">
        <f t="shared" si="536"/>
        <v>-6226.7748028398237</v>
      </c>
      <c r="C5529" s="65">
        <f>Original_Data!U5532</f>
        <v>0</v>
      </c>
      <c r="F5529" s="25"/>
    </row>
    <row r="5530" spans="1:6">
      <c r="A5530" s="6">
        <f t="shared" si="537"/>
        <v>-6229.0281126798236</v>
      </c>
      <c r="B5530" s="6">
        <f t="shared" si="536"/>
        <v>-6227.9014577598236</v>
      </c>
      <c r="C5530" s="65">
        <f>Original_Data!U5533</f>
        <v>0</v>
      </c>
      <c r="F5530" s="25"/>
    </row>
    <row r="5531" spans="1:6">
      <c r="A5531" s="6">
        <f t="shared" si="537"/>
        <v>-6230.1547675998236</v>
      </c>
      <c r="B5531" s="6">
        <f t="shared" si="536"/>
        <v>-6229.0281126798236</v>
      </c>
      <c r="C5531" s="65">
        <f>Original_Data!U5534</f>
        <v>0</v>
      </c>
      <c r="F5531" s="25"/>
    </row>
    <row r="5532" spans="1:6">
      <c r="A5532" s="6">
        <f t="shared" si="537"/>
        <v>-6231.2814225198235</v>
      </c>
      <c r="B5532" s="6">
        <f t="shared" si="536"/>
        <v>-6230.1547675998236</v>
      </c>
      <c r="C5532" s="65">
        <f>Original_Data!U5535</f>
        <v>0</v>
      </c>
      <c r="F5532" s="25"/>
    </row>
    <row r="5533" spans="1:6">
      <c r="A5533" s="6">
        <f t="shared" si="537"/>
        <v>-6232.4080774398235</v>
      </c>
      <c r="B5533" s="6">
        <f t="shared" si="536"/>
        <v>-6231.2814225198235</v>
      </c>
      <c r="C5533" s="65">
        <f>Original_Data!U5536</f>
        <v>0</v>
      </c>
      <c r="F5533" s="25"/>
    </row>
    <row r="5534" spans="1:6">
      <c r="A5534" s="6">
        <f t="shared" si="537"/>
        <v>-6233.5347323598235</v>
      </c>
      <c r="B5534" s="6">
        <f t="shared" si="536"/>
        <v>-6232.4080774398235</v>
      </c>
      <c r="C5534" s="65">
        <f>Original_Data!U5537</f>
        <v>0</v>
      </c>
      <c r="F5534" s="25"/>
    </row>
    <row r="5535" spans="1:6">
      <c r="A5535" s="6">
        <f t="shared" si="537"/>
        <v>-6234.6613872798234</v>
      </c>
      <c r="B5535" s="6">
        <f t="shared" si="536"/>
        <v>-6233.5347323598235</v>
      </c>
      <c r="C5535" s="65">
        <f>Original_Data!U5538</f>
        <v>0</v>
      </c>
      <c r="F5535" s="25"/>
    </row>
    <row r="5536" spans="1:6">
      <c r="A5536" s="6">
        <f t="shared" si="537"/>
        <v>-6235.7880421998234</v>
      </c>
      <c r="B5536" s="6">
        <f t="shared" si="536"/>
        <v>-6234.6613872798234</v>
      </c>
      <c r="C5536" s="65">
        <f>Original_Data!U5539</f>
        <v>0</v>
      </c>
      <c r="F5536" s="25"/>
    </row>
    <row r="5537" spans="1:6">
      <c r="A5537" s="6">
        <f t="shared" si="537"/>
        <v>-6236.9146971198234</v>
      </c>
      <c r="B5537" s="6">
        <f t="shared" si="536"/>
        <v>-6235.7880421998234</v>
      </c>
      <c r="C5537" s="65">
        <f>Original_Data!U5540</f>
        <v>0</v>
      </c>
      <c r="F5537" s="25"/>
    </row>
    <row r="5538" spans="1:6">
      <c r="A5538" s="6">
        <f t="shared" si="537"/>
        <v>-6238.0413520398233</v>
      </c>
      <c r="B5538" s="6">
        <f t="shared" si="536"/>
        <v>-6236.9146971198234</v>
      </c>
      <c r="C5538" s="65">
        <f>Original_Data!U5541</f>
        <v>0</v>
      </c>
      <c r="F5538" s="25"/>
    </row>
    <row r="5539" spans="1:6">
      <c r="A5539" s="6">
        <f t="shared" si="537"/>
        <v>-6239.1680069598233</v>
      </c>
      <c r="B5539" s="6">
        <f t="shared" si="536"/>
        <v>-6238.0413520398233</v>
      </c>
      <c r="C5539" s="65">
        <f>Original_Data!U5542</f>
        <v>0</v>
      </c>
      <c r="F5539" s="25"/>
    </row>
    <row r="5540" spans="1:6">
      <c r="A5540" s="6">
        <f t="shared" si="537"/>
        <v>-6240.2946618798233</v>
      </c>
      <c r="B5540" s="6">
        <f t="shared" si="536"/>
        <v>-6239.1680069598233</v>
      </c>
      <c r="C5540" s="65">
        <f>Original_Data!U5543</f>
        <v>0</v>
      </c>
      <c r="F5540" s="25"/>
    </row>
    <row r="5541" spans="1:6">
      <c r="A5541" s="6">
        <f t="shared" si="537"/>
        <v>-6241.4213167998232</v>
      </c>
      <c r="B5541" s="6">
        <f t="shared" si="536"/>
        <v>-6240.2946618798233</v>
      </c>
      <c r="C5541" s="65">
        <f>Original_Data!U5544</f>
        <v>0</v>
      </c>
      <c r="F5541" s="25"/>
    </row>
    <row r="5542" spans="1:6">
      <c r="A5542" s="6">
        <f t="shared" si="537"/>
        <v>-6242.5479717198232</v>
      </c>
      <c r="B5542" s="6">
        <f t="shared" si="536"/>
        <v>-6241.4213167998232</v>
      </c>
      <c r="C5542" s="65">
        <f>Original_Data!U5545</f>
        <v>0</v>
      </c>
      <c r="F5542" s="25"/>
    </row>
    <row r="5543" spans="1:6">
      <c r="A5543" s="6">
        <f t="shared" si="537"/>
        <v>-6243.6746266398231</v>
      </c>
      <c r="B5543" s="6">
        <f t="shared" si="536"/>
        <v>-6242.5479717198232</v>
      </c>
      <c r="C5543" s="65">
        <f>Original_Data!U5546</f>
        <v>0</v>
      </c>
      <c r="F5543" s="25"/>
    </row>
    <row r="5544" spans="1:6">
      <c r="A5544" s="6">
        <f t="shared" si="537"/>
        <v>-6244.8012815598231</v>
      </c>
      <c r="B5544" s="6">
        <f t="shared" si="536"/>
        <v>-6243.6746266398231</v>
      </c>
      <c r="C5544" s="65">
        <f>Original_Data!U5547</f>
        <v>0</v>
      </c>
      <c r="F5544" s="25"/>
    </row>
    <row r="5545" spans="1:6">
      <c r="A5545" s="6">
        <f t="shared" si="537"/>
        <v>-6245.9279364798231</v>
      </c>
      <c r="B5545" s="6">
        <f t="shared" si="536"/>
        <v>-6244.8012815598231</v>
      </c>
      <c r="C5545" s="65">
        <f>Original_Data!U5548</f>
        <v>0</v>
      </c>
      <c r="F5545" s="25"/>
    </row>
    <row r="5546" spans="1:6">
      <c r="A5546" s="6">
        <f t="shared" si="537"/>
        <v>-6247.054591399823</v>
      </c>
      <c r="B5546" s="6">
        <f t="shared" si="536"/>
        <v>-6245.9279364798231</v>
      </c>
      <c r="C5546" s="65">
        <f>Original_Data!U5549</f>
        <v>0</v>
      </c>
      <c r="F5546" s="25"/>
    </row>
    <row r="5547" spans="1:6">
      <c r="A5547" s="6">
        <f t="shared" si="537"/>
        <v>-6248.181246319823</v>
      </c>
      <c r="B5547" s="6">
        <f t="shared" si="536"/>
        <v>-6247.054591399823</v>
      </c>
      <c r="C5547" s="65">
        <f>Original_Data!U5550</f>
        <v>0</v>
      </c>
      <c r="F5547" s="25"/>
    </row>
    <row r="5548" spans="1:6">
      <c r="A5548" s="6">
        <f t="shared" si="537"/>
        <v>-6249.307901239823</v>
      </c>
      <c r="B5548" s="6">
        <f t="shared" si="536"/>
        <v>-6248.181246319823</v>
      </c>
      <c r="C5548" s="65">
        <f>Original_Data!U5551</f>
        <v>0</v>
      </c>
      <c r="F5548" s="25"/>
    </row>
    <row r="5549" spans="1:6">
      <c r="A5549" s="6">
        <f t="shared" si="537"/>
        <v>-6250.4345561598229</v>
      </c>
      <c r="B5549" s="6">
        <f t="shared" si="536"/>
        <v>-6249.307901239823</v>
      </c>
      <c r="C5549" s="65">
        <f>Original_Data!U5552</f>
        <v>0</v>
      </c>
      <c r="F5549" s="25"/>
    </row>
    <row r="5550" spans="1:6">
      <c r="A5550" s="6">
        <f t="shared" si="537"/>
        <v>-6251.5612110798229</v>
      </c>
      <c r="B5550" s="6">
        <f t="shared" si="536"/>
        <v>-6250.4345561598229</v>
      </c>
      <c r="C5550" s="65">
        <f>Original_Data!U5553</f>
        <v>0</v>
      </c>
      <c r="F5550" s="25"/>
    </row>
    <row r="5551" spans="1:6">
      <c r="A5551" s="6">
        <f t="shared" si="537"/>
        <v>-6252.6878659998229</v>
      </c>
      <c r="B5551" s="6">
        <f t="shared" si="536"/>
        <v>-6251.5612110798229</v>
      </c>
      <c r="C5551" s="65">
        <f>Original_Data!U5554</f>
        <v>0</v>
      </c>
      <c r="F5551" s="25"/>
    </row>
    <row r="5552" spans="1:6">
      <c r="A5552" s="6">
        <f t="shared" si="537"/>
        <v>-6253.8145209198228</v>
      </c>
      <c r="B5552" s="6">
        <f t="shared" si="536"/>
        <v>-6252.6878659998229</v>
      </c>
      <c r="C5552" s="65">
        <f>Original_Data!U5555</f>
        <v>0</v>
      </c>
      <c r="F5552" s="25"/>
    </row>
    <row r="5553" spans="1:6">
      <c r="A5553" s="6">
        <f t="shared" si="537"/>
        <v>-6254.9411758398228</v>
      </c>
      <c r="B5553" s="6">
        <f t="shared" si="536"/>
        <v>-6253.8145209198228</v>
      </c>
      <c r="C5553" s="65">
        <f>Original_Data!U5556</f>
        <v>0</v>
      </c>
      <c r="F5553" s="25"/>
    </row>
    <row r="5554" spans="1:6">
      <c r="A5554" s="6">
        <f t="shared" si="537"/>
        <v>-6256.0678307598228</v>
      </c>
      <c r="B5554" s="6">
        <f t="shared" si="536"/>
        <v>-6254.9411758398228</v>
      </c>
      <c r="C5554" s="65">
        <f>Original_Data!U5557</f>
        <v>0</v>
      </c>
      <c r="F5554" s="25"/>
    </row>
    <row r="5555" spans="1:6">
      <c r="A5555" s="6">
        <f t="shared" si="537"/>
        <v>-6257.1944856798227</v>
      </c>
      <c r="B5555" s="6">
        <f t="shared" si="536"/>
        <v>-6256.0678307598228</v>
      </c>
      <c r="C5555" s="65">
        <f>Original_Data!U5558</f>
        <v>0</v>
      </c>
      <c r="F5555" s="25"/>
    </row>
    <row r="5556" spans="1:6">
      <c r="A5556" s="6">
        <f t="shared" si="537"/>
        <v>-6258.3211405998227</v>
      </c>
      <c r="B5556" s="6">
        <f t="shared" si="536"/>
        <v>-6257.1944856798227</v>
      </c>
      <c r="C5556" s="65">
        <f>Original_Data!U5559</f>
        <v>0</v>
      </c>
      <c r="F5556" s="25"/>
    </row>
    <row r="5557" spans="1:6">
      <c r="A5557" s="6">
        <f t="shared" si="537"/>
        <v>-6259.4477955198226</v>
      </c>
      <c r="B5557" s="6">
        <f t="shared" si="536"/>
        <v>-6258.3211405998227</v>
      </c>
      <c r="C5557" s="65">
        <f>Original_Data!U5560</f>
        <v>0</v>
      </c>
      <c r="F5557" s="25"/>
    </row>
    <row r="5558" spans="1:6">
      <c r="A5558" s="6">
        <f t="shared" si="537"/>
        <v>-6260.5744504398226</v>
      </c>
      <c r="B5558" s="6">
        <f t="shared" si="536"/>
        <v>-6259.4477955198226</v>
      </c>
      <c r="C5558" s="65">
        <f>Original_Data!U5561</f>
        <v>0</v>
      </c>
      <c r="F5558" s="25"/>
    </row>
    <row r="5559" spans="1:6">
      <c r="A5559" s="6">
        <f t="shared" si="537"/>
        <v>-6261.7011053598226</v>
      </c>
      <c r="B5559" s="6">
        <f t="shared" si="536"/>
        <v>-6260.5744504398226</v>
      </c>
      <c r="C5559" s="65">
        <f>Original_Data!U5562</f>
        <v>0</v>
      </c>
      <c r="F5559" s="25"/>
    </row>
    <row r="5560" spans="1:6">
      <c r="A5560" s="6">
        <f t="shared" si="537"/>
        <v>-6262.8277602798225</v>
      </c>
      <c r="B5560" s="6">
        <f t="shared" si="536"/>
        <v>-6261.7011053598226</v>
      </c>
      <c r="C5560" s="65">
        <f>Original_Data!U5563</f>
        <v>0</v>
      </c>
      <c r="F5560" s="25"/>
    </row>
    <row r="5561" spans="1:6">
      <c r="A5561" s="6">
        <f t="shared" si="537"/>
        <v>-6263.9544151998225</v>
      </c>
      <c r="B5561" s="6">
        <f t="shared" si="536"/>
        <v>-6262.8277602798225</v>
      </c>
      <c r="C5561" s="65">
        <f>Original_Data!U5564</f>
        <v>0</v>
      </c>
      <c r="F5561" s="25"/>
    </row>
    <row r="5562" spans="1:6">
      <c r="A5562" s="6">
        <f t="shared" si="537"/>
        <v>-6265.0810701198225</v>
      </c>
      <c r="B5562" s="6">
        <f t="shared" si="536"/>
        <v>-6263.9544151998225</v>
      </c>
      <c r="C5562" s="65">
        <f>Original_Data!U5565</f>
        <v>0</v>
      </c>
      <c r="F5562" s="25"/>
    </row>
    <row r="5563" spans="1:6">
      <c r="A5563" s="6">
        <f t="shared" si="537"/>
        <v>-6266.2077250398224</v>
      </c>
      <c r="B5563" s="6">
        <f t="shared" si="536"/>
        <v>-6265.0810701198225</v>
      </c>
      <c r="C5563" s="65">
        <f>Original_Data!U5566</f>
        <v>0</v>
      </c>
      <c r="F5563" s="25"/>
    </row>
    <row r="5564" spans="1:6">
      <c r="A5564" s="6">
        <f t="shared" si="537"/>
        <v>-6267.3343799598224</v>
      </c>
      <c r="B5564" s="6">
        <f t="shared" ref="B5564:B5627" si="538">B5563 - 1.12665492</f>
        <v>-6266.2077250398224</v>
      </c>
      <c r="C5564" s="65">
        <f>Original_Data!U5567</f>
        <v>0</v>
      </c>
      <c r="F5564" s="25"/>
    </row>
    <row r="5565" spans="1:6">
      <c r="A5565" s="6">
        <f t="shared" si="537"/>
        <v>-6268.4610348798224</v>
      </c>
      <c r="B5565" s="6">
        <f t="shared" si="538"/>
        <v>-6267.3343799598224</v>
      </c>
      <c r="C5565" s="65">
        <f>Original_Data!U5568</f>
        <v>0</v>
      </c>
      <c r="F5565" s="25"/>
    </row>
    <row r="5566" spans="1:6">
      <c r="A5566" s="6">
        <f t="shared" si="537"/>
        <v>-6269.5876897998223</v>
      </c>
      <c r="B5566" s="6">
        <f t="shared" si="538"/>
        <v>-6268.4610348798224</v>
      </c>
      <c r="C5566" s="65">
        <f>Original_Data!U5569</f>
        <v>0</v>
      </c>
      <c r="F5566" s="25"/>
    </row>
    <row r="5567" spans="1:6">
      <c r="A5567" s="6">
        <f t="shared" si="537"/>
        <v>-6270.7143447198223</v>
      </c>
      <c r="B5567" s="6">
        <f t="shared" si="538"/>
        <v>-6269.5876897998223</v>
      </c>
      <c r="C5567" s="65">
        <f>Original_Data!U5570</f>
        <v>0</v>
      </c>
      <c r="F5567" s="25"/>
    </row>
    <row r="5568" spans="1:6">
      <c r="A5568" s="6">
        <f t="shared" si="537"/>
        <v>-6271.8409996398223</v>
      </c>
      <c r="B5568" s="6">
        <f t="shared" si="538"/>
        <v>-6270.7143447198223</v>
      </c>
      <c r="C5568" s="65">
        <f>Original_Data!U5571</f>
        <v>0</v>
      </c>
      <c r="F5568" s="25"/>
    </row>
    <row r="5569" spans="1:6">
      <c r="A5569" s="6">
        <f t="shared" si="537"/>
        <v>-6272.9676545598222</v>
      </c>
      <c r="B5569" s="6">
        <f t="shared" si="538"/>
        <v>-6271.8409996398223</v>
      </c>
      <c r="C5569" s="65">
        <f>Original_Data!U5572</f>
        <v>0</v>
      </c>
      <c r="F5569" s="25"/>
    </row>
    <row r="5570" spans="1:6">
      <c r="A5570" s="6">
        <f t="shared" si="537"/>
        <v>-6274.0943094798222</v>
      </c>
      <c r="B5570" s="6">
        <f t="shared" si="538"/>
        <v>-6272.9676545598222</v>
      </c>
      <c r="C5570" s="65">
        <f>Original_Data!U5573</f>
        <v>0</v>
      </c>
      <c r="F5570" s="25"/>
    </row>
    <row r="5571" spans="1:6">
      <c r="A5571" s="6">
        <f t="shared" si="537"/>
        <v>-6275.2209643998222</v>
      </c>
      <c r="B5571" s="6">
        <f t="shared" si="538"/>
        <v>-6274.0943094798222</v>
      </c>
      <c r="C5571" s="65">
        <f>Original_Data!U5574</f>
        <v>0</v>
      </c>
      <c r="F5571" s="25"/>
    </row>
    <row r="5572" spans="1:6">
      <c r="A5572" s="6">
        <f t="shared" ref="A5572:A5635" si="539" xml:space="preserve"> B5572 - 1.12665492</f>
        <v>-6276.3476193198221</v>
      </c>
      <c r="B5572" s="6">
        <f t="shared" si="538"/>
        <v>-6275.2209643998222</v>
      </c>
      <c r="C5572" s="65">
        <f>Original_Data!U5575</f>
        <v>0</v>
      </c>
      <c r="F5572" s="25"/>
    </row>
    <row r="5573" spans="1:6">
      <c r="A5573" s="6">
        <f t="shared" si="539"/>
        <v>-6277.4742742398221</v>
      </c>
      <c r="B5573" s="6">
        <f t="shared" si="538"/>
        <v>-6276.3476193198221</v>
      </c>
      <c r="C5573" s="65">
        <f>Original_Data!U5576</f>
        <v>0</v>
      </c>
      <c r="F5573" s="25"/>
    </row>
    <row r="5574" spans="1:6">
      <c r="A5574" s="6">
        <f t="shared" si="539"/>
        <v>-6278.600929159822</v>
      </c>
      <c r="B5574" s="6">
        <f t="shared" si="538"/>
        <v>-6277.4742742398221</v>
      </c>
      <c r="C5574" s="65">
        <f>Original_Data!U5577</f>
        <v>0</v>
      </c>
      <c r="F5574" s="25"/>
    </row>
    <row r="5575" spans="1:6">
      <c r="A5575" s="6">
        <f t="shared" si="539"/>
        <v>-6279.727584079822</v>
      </c>
      <c r="B5575" s="6">
        <f t="shared" si="538"/>
        <v>-6278.600929159822</v>
      </c>
      <c r="C5575" s="65">
        <f>Original_Data!U5578</f>
        <v>0</v>
      </c>
      <c r="F5575" s="25"/>
    </row>
    <row r="5576" spans="1:6">
      <c r="A5576" s="6">
        <f t="shared" si="539"/>
        <v>-6280.854238999822</v>
      </c>
      <c r="B5576" s="6">
        <f t="shared" si="538"/>
        <v>-6279.727584079822</v>
      </c>
      <c r="C5576" s="65">
        <f>Original_Data!U5579</f>
        <v>0</v>
      </c>
      <c r="F5576" s="25"/>
    </row>
    <row r="5577" spans="1:6">
      <c r="A5577" s="6">
        <f t="shared" si="539"/>
        <v>-6281.9808939198219</v>
      </c>
      <c r="B5577" s="6">
        <f t="shared" si="538"/>
        <v>-6280.854238999822</v>
      </c>
      <c r="C5577" s="65">
        <f>Original_Data!U5580</f>
        <v>0</v>
      </c>
      <c r="F5577" s="25"/>
    </row>
    <row r="5578" spans="1:6">
      <c r="A5578" s="6">
        <f t="shared" si="539"/>
        <v>-6283.1075488398219</v>
      </c>
      <c r="B5578" s="6">
        <f t="shared" si="538"/>
        <v>-6281.9808939198219</v>
      </c>
      <c r="C5578" s="65">
        <f>Original_Data!U5581</f>
        <v>0</v>
      </c>
      <c r="F5578" s="25"/>
    </row>
    <row r="5579" spans="1:6">
      <c r="A5579" s="6">
        <f t="shared" si="539"/>
        <v>-6284.2342037598219</v>
      </c>
      <c r="B5579" s="6">
        <f t="shared" si="538"/>
        <v>-6283.1075488398219</v>
      </c>
      <c r="C5579" s="65">
        <f>Original_Data!U5582</f>
        <v>0</v>
      </c>
      <c r="F5579" s="25"/>
    </row>
    <row r="5580" spans="1:6">
      <c r="A5580" s="6">
        <f t="shared" si="539"/>
        <v>-6285.3608586798218</v>
      </c>
      <c r="B5580" s="6">
        <f t="shared" si="538"/>
        <v>-6284.2342037598219</v>
      </c>
      <c r="C5580" s="65">
        <f>Original_Data!U5583</f>
        <v>0</v>
      </c>
      <c r="F5580" s="25"/>
    </row>
    <row r="5581" spans="1:6">
      <c r="A5581" s="6">
        <f t="shared" si="539"/>
        <v>-6286.4875135998218</v>
      </c>
      <c r="B5581" s="6">
        <f t="shared" si="538"/>
        <v>-6285.3608586798218</v>
      </c>
      <c r="C5581" s="65">
        <f>Original_Data!U5584</f>
        <v>0</v>
      </c>
      <c r="F5581" s="25"/>
    </row>
    <row r="5582" spans="1:6">
      <c r="A5582" s="6">
        <f t="shared" si="539"/>
        <v>-6287.6141685198218</v>
      </c>
      <c r="B5582" s="6">
        <f t="shared" si="538"/>
        <v>-6286.4875135998218</v>
      </c>
      <c r="C5582" s="65">
        <f>Original_Data!U5585</f>
        <v>0</v>
      </c>
      <c r="F5582" s="25"/>
    </row>
    <row r="5583" spans="1:6">
      <c r="A5583" s="6">
        <f t="shared" si="539"/>
        <v>-6288.7408234398217</v>
      </c>
      <c r="B5583" s="6">
        <f t="shared" si="538"/>
        <v>-6287.6141685198218</v>
      </c>
      <c r="C5583" s="65">
        <f>Original_Data!U5586</f>
        <v>0</v>
      </c>
      <c r="F5583" s="25"/>
    </row>
    <row r="5584" spans="1:6">
      <c r="A5584" s="6">
        <f t="shared" si="539"/>
        <v>-6289.8674783598217</v>
      </c>
      <c r="B5584" s="6">
        <f t="shared" si="538"/>
        <v>-6288.7408234398217</v>
      </c>
      <c r="C5584" s="65">
        <f>Original_Data!U5587</f>
        <v>0</v>
      </c>
      <c r="F5584" s="25"/>
    </row>
    <row r="5585" spans="1:6">
      <c r="A5585" s="6">
        <f t="shared" si="539"/>
        <v>-6290.9941332798217</v>
      </c>
      <c r="B5585" s="6">
        <f t="shared" si="538"/>
        <v>-6289.8674783598217</v>
      </c>
      <c r="C5585" s="65">
        <f>Original_Data!U5588</f>
        <v>0</v>
      </c>
      <c r="F5585" s="25"/>
    </row>
    <row r="5586" spans="1:6">
      <c r="A5586" s="6">
        <f t="shared" si="539"/>
        <v>-6292.1207881998216</v>
      </c>
      <c r="B5586" s="6">
        <f t="shared" si="538"/>
        <v>-6290.9941332798217</v>
      </c>
      <c r="C5586" s="65">
        <f>Original_Data!U5589</f>
        <v>0</v>
      </c>
      <c r="F5586" s="25"/>
    </row>
    <row r="5587" spans="1:6">
      <c r="A5587" s="6">
        <f t="shared" si="539"/>
        <v>-6293.2474431198216</v>
      </c>
      <c r="B5587" s="6">
        <f t="shared" si="538"/>
        <v>-6292.1207881998216</v>
      </c>
      <c r="C5587" s="65">
        <f>Original_Data!U5590</f>
        <v>0</v>
      </c>
      <c r="F5587" s="25"/>
    </row>
    <row r="5588" spans="1:6">
      <c r="A5588" s="6">
        <f t="shared" si="539"/>
        <v>-6294.3740980398215</v>
      </c>
      <c r="B5588" s="6">
        <f t="shared" si="538"/>
        <v>-6293.2474431198216</v>
      </c>
      <c r="C5588" s="65">
        <f>Original_Data!U5591</f>
        <v>0</v>
      </c>
      <c r="F5588" s="25"/>
    </row>
    <row r="5589" spans="1:6">
      <c r="A5589" s="6">
        <f t="shared" si="539"/>
        <v>-6295.5007529598215</v>
      </c>
      <c r="B5589" s="6">
        <f t="shared" si="538"/>
        <v>-6294.3740980398215</v>
      </c>
      <c r="C5589" s="65">
        <f>Original_Data!U5592</f>
        <v>0</v>
      </c>
      <c r="F5589" s="25"/>
    </row>
    <row r="5590" spans="1:6">
      <c r="A5590" s="6">
        <f t="shared" si="539"/>
        <v>-6296.6274078798215</v>
      </c>
      <c r="B5590" s="6">
        <f t="shared" si="538"/>
        <v>-6295.5007529598215</v>
      </c>
      <c r="C5590" s="65">
        <f>Original_Data!U5593</f>
        <v>0</v>
      </c>
      <c r="F5590" s="25"/>
    </row>
    <row r="5591" spans="1:6">
      <c r="A5591" s="6">
        <f t="shared" si="539"/>
        <v>-6297.7540627998214</v>
      </c>
      <c r="B5591" s="6">
        <f t="shared" si="538"/>
        <v>-6296.6274078798215</v>
      </c>
      <c r="C5591" s="65">
        <f>Original_Data!U5594</f>
        <v>0</v>
      </c>
      <c r="F5591" s="25"/>
    </row>
    <row r="5592" spans="1:6">
      <c r="A5592" s="6">
        <f t="shared" si="539"/>
        <v>-6298.8807177198214</v>
      </c>
      <c r="B5592" s="6">
        <f t="shared" si="538"/>
        <v>-6297.7540627998214</v>
      </c>
      <c r="C5592" s="65">
        <f>Original_Data!U5595</f>
        <v>0</v>
      </c>
      <c r="F5592" s="25"/>
    </row>
    <row r="5593" spans="1:6">
      <c r="A5593" s="6">
        <f t="shared" si="539"/>
        <v>-6300.0073726398214</v>
      </c>
      <c r="B5593" s="6">
        <f t="shared" si="538"/>
        <v>-6298.8807177198214</v>
      </c>
      <c r="C5593" s="65">
        <f>Original_Data!U5596</f>
        <v>0</v>
      </c>
      <c r="F5593" s="25"/>
    </row>
    <row r="5594" spans="1:6">
      <c r="A5594" s="6">
        <f t="shared" si="539"/>
        <v>-6301.1340275598213</v>
      </c>
      <c r="B5594" s="6">
        <f t="shared" si="538"/>
        <v>-6300.0073726398214</v>
      </c>
      <c r="C5594" s="65">
        <f>Original_Data!U5597</f>
        <v>0</v>
      </c>
      <c r="F5594" s="25"/>
    </row>
    <row r="5595" spans="1:6">
      <c r="A5595" s="6">
        <f t="shared" si="539"/>
        <v>-6302.2606824798213</v>
      </c>
      <c r="B5595" s="6">
        <f t="shared" si="538"/>
        <v>-6301.1340275598213</v>
      </c>
      <c r="C5595" s="65">
        <f>Original_Data!U5598</f>
        <v>0</v>
      </c>
      <c r="F5595" s="25"/>
    </row>
    <row r="5596" spans="1:6">
      <c r="A5596" s="6">
        <f t="shared" si="539"/>
        <v>-6303.3873373998213</v>
      </c>
      <c r="B5596" s="6">
        <f t="shared" si="538"/>
        <v>-6302.2606824798213</v>
      </c>
      <c r="C5596" s="65">
        <f>Original_Data!U5599</f>
        <v>0</v>
      </c>
      <c r="F5596" s="25"/>
    </row>
    <row r="5597" spans="1:6">
      <c r="A5597" s="6">
        <f t="shared" si="539"/>
        <v>-6304.5139923198212</v>
      </c>
      <c r="B5597" s="6">
        <f t="shared" si="538"/>
        <v>-6303.3873373998213</v>
      </c>
      <c r="C5597" s="65">
        <f>Original_Data!U5600</f>
        <v>0</v>
      </c>
      <c r="F5597" s="25"/>
    </row>
    <row r="5598" spans="1:6">
      <c r="A5598" s="6">
        <f t="shared" si="539"/>
        <v>-6305.6406472398212</v>
      </c>
      <c r="B5598" s="6">
        <f t="shared" si="538"/>
        <v>-6304.5139923198212</v>
      </c>
      <c r="C5598" s="65">
        <f>Original_Data!U5601</f>
        <v>0</v>
      </c>
      <c r="F5598" s="25"/>
    </row>
    <row r="5599" spans="1:6">
      <c r="A5599" s="6">
        <f t="shared" si="539"/>
        <v>-6306.7673021598212</v>
      </c>
      <c r="B5599" s="6">
        <f t="shared" si="538"/>
        <v>-6305.6406472398212</v>
      </c>
      <c r="C5599" s="65">
        <f>Original_Data!U5602</f>
        <v>0</v>
      </c>
      <c r="F5599" s="25"/>
    </row>
    <row r="5600" spans="1:6">
      <c r="A5600" s="6">
        <f t="shared" si="539"/>
        <v>-6307.8939570798211</v>
      </c>
      <c r="B5600" s="6">
        <f t="shared" si="538"/>
        <v>-6306.7673021598212</v>
      </c>
      <c r="C5600" s="65">
        <f>Original_Data!U5603</f>
        <v>0</v>
      </c>
      <c r="F5600" s="25"/>
    </row>
    <row r="5601" spans="1:6">
      <c r="A5601" s="6">
        <f t="shared" si="539"/>
        <v>-6309.0206119998211</v>
      </c>
      <c r="B5601" s="6">
        <f t="shared" si="538"/>
        <v>-6307.8939570798211</v>
      </c>
      <c r="C5601" s="65">
        <f>Original_Data!U5604</f>
        <v>0</v>
      </c>
      <c r="F5601" s="25"/>
    </row>
    <row r="5602" spans="1:6">
      <c r="A5602" s="6">
        <f t="shared" si="539"/>
        <v>-6310.147266919821</v>
      </c>
      <c r="B5602" s="6">
        <f t="shared" si="538"/>
        <v>-6309.0206119998211</v>
      </c>
      <c r="C5602" s="65">
        <f>Original_Data!U5605</f>
        <v>0</v>
      </c>
      <c r="F5602" s="25"/>
    </row>
    <row r="5603" spans="1:6">
      <c r="A5603" s="6">
        <f t="shared" si="539"/>
        <v>-6311.273921839821</v>
      </c>
      <c r="B5603" s="6">
        <f t="shared" si="538"/>
        <v>-6310.147266919821</v>
      </c>
      <c r="C5603" s="65">
        <f>Original_Data!U5606</f>
        <v>0</v>
      </c>
      <c r="F5603" s="25"/>
    </row>
    <row r="5604" spans="1:6">
      <c r="A5604" s="6">
        <f t="shared" si="539"/>
        <v>-6312.400576759821</v>
      </c>
      <c r="B5604" s="6">
        <f t="shared" si="538"/>
        <v>-6311.273921839821</v>
      </c>
      <c r="C5604" s="65">
        <f>Original_Data!U5607</f>
        <v>0</v>
      </c>
      <c r="F5604" s="25"/>
    </row>
    <row r="5605" spans="1:6">
      <c r="A5605" s="6">
        <f t="shared" si="539"/>
        <v>-6313.5272316798209</v>
      </c>
      <c r="B5605" s="6">
        <f t="shared" si="538"/>
        <v>-6312.400576759821</v>
      </c>
      <c r="C5605" s="65">
        <f>Original_Data!U5608</f>
        <v>0</v>
      </c>
      <c r="F5605" s="25"/>
    </row>
    <row r="5606" spans="1:6">
      <c r="A5606" s="6">
        <f t="shared" si="539"/>
        <v>-6314.6538865998209</v>
      </c>
      <c r="B5606" s="6">
        <f t="shared" si="538"/>
        <v>-6313.5272316798209</v>
      </c>
      <c r="C5606" s="65">
        <f>Original_Data!U5609</f>
        <v>0</v>
      </c>
      <c r="F5606" s="25"/>
    </row>
    <row r="5607" spans="1:6">
      <c r="A5607" s="6">
        <f t="shared" si="539"/>
        <v>-6315.7805415198209</v>
      </c>
      <c r="B5607" s="6">
        <f t="shared" si="538"/>
        <v>-6314.6538865998209</v>
      </c>
      <c r="C5607" s="65">
        <f>Original_Data!U5610</f>
        <v>0</v>
      </c>
      <c r="F5607" s="25"/>
    </row>
    <row r="5608" spans="1:6">
      <c r="A5608" s="6">
        <f t="shared" si="539"/>
        <v>-6316.9071964398208</v>
      </c>
      <c r="B5608" s="6">
        <f t="shared" si="538"/>
        <v>-6315.7805415198209</v>
      </c>
      <c r="C5608" s="65">
        <f>Original_Data!U5611</f>
        <v>0</v>
      </c>
      <c r="F5608" s="25"/>
    </row>
    <row r="5609" spans="1:6">
      <c r="A5609" s="6">
        <f t="shared" si="539"/>
        <v>-6318.0338513598208</v>
      </c>
      <c r="B5609" s="6">
        <f t="shared" si="538"/>
        <v>-6316.9071964398208</v>
      </c>
      <c r="C5609" s="65">
        <f>Original_Data!U5612</f>
        <v>0</v>
      </c>
      <c r="F5609" s="25"/>
    </row>
    <row r="5610" spans="1:6">
      <c r="A5610" s="6">
        <f t="shared" si="539"/>
        <v>-6319.1605062798208</v>
      </c>
      <c r="B5610" s="6">
        <f t="shared" si="538"/>
        <v>-6318.0338513598208</v>
      </c>
      <c r="C5610" s="65">
        <f>Original_Data!U5613</f>
        <v>0</v>
      </c>
      <c r="F5610" s="25"/>
    </row>
    <row r="5611" spans="1:6">
      <c r="A5611" s="6">
        <f t="shared" si="539"/>
        <v>-6320.2871611998207</v>
      </c>
      <c r="B5611" s="6">
        <f t="shared" si="538"/>
        <v>-6319.1605062798208</v>
      </c>
      <c r="C5611" s="65">
        <f>Original_Data!U5614</f>
        <v>0</v>
      </c>
      <c r="F5611" s="25"/>
    </row>
    <row r="5612" spans="1:6">
      <c r="A5612" s="6">
        <f t="shared" si="539"/>
        <v>-6321.4138161198207</v>
      </c>
      <c r="B5612" s="6">
        <f t="shared" si="538"/>
        <v>-6320.2871611998207</v>
      </c>
      <c r="C5612" s="65">
        <f>Original_Data!U5615</f>
        <v>0</v>
      </c>
      <c r="F5612" s="25"/>
    </row>
    <row r="5613" spans="1:6">
      <c r="A5613" s="6">
        <f t="shared" si="539"/>
        <v>-6322.5404710398207</v>
      </c>
      <c r="B5613" s="6">
        <f t="shared" si="538"/>
        <v>-6321.4138161198207</v>
      </c>
      <c r="C5613" s="65">
        <f>Original_Data!U5616</f>
        <v>0</v>
      </c>
      <c r="F5613" s="25"/>
    </row>
    <row r="5614" spans="1:6">
      <c r="A5614" s="6">
        <f t="shared" si="539"/>
        <v>-6323.6671259598206</v>
      </c>
      <c r="B5614" s="6">
        <f t="shared" si="538"/>
        <v>-6322.5404710398207</v>
      </c>
      <c r="C5614" s="65">
        <f>Original_Data!U5617</f>
        <v>0</v>
      </c>
      <c r="F5614" s="25"/>
    </row>
    <row r="5615" spans="1:6">
      <c r="A5615" s="6">
        <f t="shared" si="539"/>
        <v>-6324.7937808798206</v>
      </c>
      <c r="B5615" s="6">
        <f t="shared" si="538"/>
        <v>-6323.6671259598206</v>
      </c>
      <c r="C5615" s="65">
        <f>Original_Data!U5618</f>
        <v>0</v>
      </c>
      <c r="F5615" s="25"/>
    </row>
    <row r="5616" spans="1:6">
      <c r="A5616" s="6">
        <f t="shared" si="539"/>
        <v>-6325.9204357998206</v>
      </c>
      <c r="B5616" s="6">
        <f t="shared" si="538"/>
        <v>-6324.7937808798206</v>
      </c>
      <c r="C5616" s="65">
        <f>Original_Data!U5619</f>
        <v>0</v>
      </c>
      <c r="F5616" s="25"/>
    </row>
    <row r="5617" spans="1:6">
      <c r="A5617" s="6">
        <f t="shared" si="539"/>
        <v>-6327.0470907198205</v>
      </c>
      <c r="B5617" s="6">
        <f t="shared" si="538"/>
        <v>-6325.9204357998206</v>
      </c>
      <c r="C5617" s="65">
        <f>Original_Data!U5620</f>
        <v>0</v>
      </c>
      <c r="F5617" s="25"/>
    </row>
    <row r="5618" spans="1:6">
      <c r="A5618" s="6">
        <f t="shared" si="539"/>
        <v>-6328.1737456398205</v>
      </c>
      <c r="B5618" s="6">
        <f t="shared" si="538"/>
        <v>-6327.0470907198205</v>
      </c>
      <c r="C5618" s="65">
        <f>Original_Data!U5621</f>
        <v>0</v>
      </c>
      <c r="F5618" s="25"/>
    </row>
    <row r="5619" spans="1:6">
      <c r="A5619" s="6">
        <f t="shared" si="539"/>
        <v>-6329.3004005598204</v>
      </c>
      <c r="B5619" s="6">
        <f t="shared" si="538"/>
        <v>-6328.1737456398205</v>
      </c>
      <c r="C5619" s="65">
        <f>Original_Data!U5622</f>
        <v>0</v>
      </c>
      <c r="F5619" s="25"/>
    </row>
    <row r="5620" spans="1:6">
      <c r="A5620" s="6">
        <f t="shared" si="539"/>
        <v>-6330.4270554798204</v>
      </c>
      <c r="B5620" s="6">
        <f t="shared" si="538"/>
        <v>-6329.3004005598204</v>
      </c>
      <c r="C5620" s="65">
        <f>Original_Data!U5623</f>
        <v>0</v>
      </c>
      <c r="F5620" s="25"/>
    </row>
    <row r="5621" spans="1:6">
      <c r="A5621" s="6">
        <f t="shared" si="539"/>
        <v>-6331.5537103998204</v>
      </c>
      <c r="B5621" s="6">
        <f t="shared" si="538"/>
        <v>-6330.4270554798204</v>
      </c>
      <c r="C5621" s="65">
        <f>Original_Data!U5624</f>
        <v>0</v>
      </c>
      <c r="F5621" s="25"/>
    </row>
    <row r="5622" spans="1:6">
      <c r="A5622" s="6">
        <f t="shared" si="539"/>
        <v>-6332.6803653198203</v>
      </c>
      <c r="B5622" s="6">
        <f t="shared" si="538"/>
        <v>-6331.5537103998204</v>
      </c>
      <c r="C5622" s="65">
        <f>Original_Data!U5625</f>
        <v>0</v>
      </c>
      <c r="F5622" s="25"/>
    </row>
    <row r="5623" spans="1:6">
      <c r="A5623" s="6">
        <f t="shared" si="539"/>
        <v>-6333.8070202398203</v>
      </c>
      <c r="B5623" s="6">
        <f t="shared" si="538"/>
        <v>-6332.6803653198203</v>
      </c>
      <c r="C5623" s="65">
        <f>Original_Data!U5626</f>
        <v>0</v>
      </c>
      <c r="F5623" s="25"/>
    </row>
    <row r="5624" spans="1:6">
      <c r="A5624" s="6">
        <f t="shared" si="539"/>
        <v>-6334.9336751598203</v>
      </c>
      <c r="B5624" s="6">
        <f t="shared" si="538"/>
        <v>-6333.8070202398203</v>
      </c>
      <c r="C5624" s="65">
        <f>Original_Data!U5627</f>
        <v>0</v>
      </c>
      <c r="F5624" s="25"/>
    </row>
    <row r="5625" spans="1:6">
      <c r="A5625" s="6">
        <f t="shared" si="539"/>
        <v>-6336.0603300798202</v>
      </c>
      <c r="B5625" s="6">
        <f t="shared" si="538"/>
        <v>-6334.9336751598203</v>
      </c>
      <c r="C5625" s="65">
        <f>Original_Data!U5628</f>
        <v>0</v>
      </c>
      <c r="F5625" s="25"/>
    </row>
    <row r="5626" spans="1:6">
      <c r="A5626" s="6">
        <f t="shared" si="539"/>
        <v>-6337.1869849998202</v>
      </c>
      <c r="B5626" s="6">
        <f t="shared" si="538"/>
        <v>-6336.0603300798202</v>
      </c>
      <c r="C5626" s="65">
        <f>Original_Data!U5629</f>
        <v>0</v>
      </c>
      <c r="F5626" s="25"/>
    </row>
    <row r="5627" spans="1:6">
      <c r="A5627" s="6">
        <f t="shared" si="539"/>
        <v>-6338.3136399198202</v>
      </c>
      <c r="B5627" s="6">
        <f t="shared" si="538"/>
        <v>-6337.1869849998202</v>
      </c>
      <c r="C5627" s="65">
        <f>Original_Data!U5630</f>
        <v>0</v>
      </c>
      <c r="F5627" s="25"/>
    </row>
    <row r="5628" spans="1:6">
      <c r="A5628" s="6">
        <f t="shared" si="539"/>
        <v>-6339.4402948398201</v>
      </c>
      <c r="B5628" s="6">
        <f t="shared" ref="B5628:B5691" si="540">B5627 - 1.12665492</f>
        <v>-6338.3136399198202</v>
      </c>
      <c r="C5628" s="65">
        <f>Original_Data!U5631</f>
        <v>0</v>
      </c>
      <c r="F5628" s="25"/>
    </row>
    <row r="5629" spans="1:6">
      <c r="A5629" s="6">
        <f t="shared" si="539"/>
        <v>-6340.5669497598201</v>
      </c>
      <c r="B5629" s="6">
        <f t="shared" si="540"/>
        <v>-6339.4402948398201</v>
      </c>
      <c r="C5629" s="65">
        <f>Original_Data!U5632</f>
        <v>0</v>
      </c>
      <c r="F5629" s="25"/>
    </row>
    <row r="5630" spans="1:6">
      <c r="A5630" s="6">
        <f t="shared" si="539"/>
        <v>-6341.6936046798201</v>
      </c>
      <c r="B5630" s="6">
        <f t="shared" si="540"/>
        <v>-6340.5669497598201</v>
      </c>
      <c r="C5630" s="65">
        <f>Original_Data!U5633</f>
        <v>0</v>
      </c>
      <c r="F5630" s="25"/>
    </row>
    <row r="5631" spans="1:6">
      <c r="A5631" s="6">
        <f t="shared" si="539"/>
        <v>-6342.82025959982</v>
      </c>
      <c r="B5631" s="6">
        <f t="shared" si="540"/>
        <v>-6341.6936046798201</v>
      </c>
      <c r="C5631" s="65">
        <f>Original_Data!U5634</f>
        <v>0</v>
      </c>
      <c r="F5631" s="25"/>
    </row>
    <row r="5632" spans="1:6">
      <c r="A5632" s="6">
        <f t="shared" si="539"/>
        <v>-6343.94691451982</v>
      </c>
      <c r="B5632" s="6">
        <f t="shared" si="540"/>
        <v>-6342.82025959982</v>
      </c>
      <c r="C5632" s="65">
        <f>Original_Data!U5635</f>
        <v>0</v>
      </c>
      <c r="F5632" s="25"/>
    </row>
    <row r="5633" spans="1:6">
      <c r="A5633" s="6">
        <f t="shared" si="539"/>
        <v>-6345.0735694398199</v>
      </c>
      <c r="B5633" s="6">
        <f t="shared" si="540"/>
        <v>-6343.94691451982</v>
      </c>
      <c r="C5633" s="65">
        <f>Original_Data!U5636</f>
        <v>0</v>
      </c>
      <c r="F5633" s="25"/>
    </row>
    <row r="5634" spans="1:6">
      <c r="A5634" s="6">
        <f t="shared" si="539"/>
        <v>-6346.2002243598199</v>
      </c>
      <c r="B5634" s="6">
        <f t="shared" si="540"/>
        <v>-6345.0735694398199</v>
      </c>
      <c r="C5634" s="65">
        <f>Original_Data!U5637</f>
        <v>0</v>
      </c>
      <c r="F5634" s="25"/>
    </row>
    <row r="5635" spans="1:6">
      <c r="A5635" s="6">
        <f t="shared" si="539"/>
        <v>-6347.3268792798199</v>
      </c>
      <c r="B5635" s="6">
        <f t="shared" si="540"/>
        <v>-6346.2002243598199</v>
      </c>
      <c r="C5635" s="65">
        <f>Original_Data!U5638</f>
        <v>0</v>
      </c>
      <c r="F5635" s="25"/>
    </row>
    <row r="5636" spans="1:6">
      <c r="A5636" s="6">
        <f t="shared" ref="A5636:A5699" si="541" xml:space="preserve"> B5636 - 1.12665492</f>
        <v>-6348.4535341998198</v>
      </c>
      <c r="B5636" s="6">
        <f t="shared" si="540"/>
        <v>-6347.3268792798199</v>
      </c>
      <c r="C5636" s="65">
        <f>Original_Data!U5639</f>
        <v>0</v>
      </c>
      <c r="F5636" s="25"/>
    </row>
    <row r="5637" spans="1:6">
      <c r="A5637" s="6">
        <f t="shared" si="541"/>
        <v>-6349.5801891198198</v>
      </c>
      <c r="B5637" s="6">
        <f t="shared" si="540"/>
        <v>-6348.4535341998198</v>
      </c>
      <c r="C5637" s="65">
        <f>Original_Data!U5640</f>
        <v>0</v>
      </c>
      <c r="F5637" s="25"/>
    </row>
    <row r="5638" spans="1:6">
      <c r="A5638" s="6">
        <f t="shared" si="541"/>
        <v>-6350.7068440398198</v>
      </c>
      <c r="B5638" s="6">
        <f t="shared" si="540"/>
        <v>-6349.5801891198198</v>
      </c>
      <c r="C5638" s="65">
        <f>Original_Data!U5641</f>
        <v>0</v>
      </c>
      <c r="F5638" s="25"/>
    </row>
    <row r="5639" spans="1:6">
      <c r="A5639" s="6">
        <f t="shared" si="541"/>
        <v>-6351.8334989598197</v>
      </c>
      <c r="B5639" s="6">
        <f t="shared" si="540"/>
        <v>-6350.7068440398198</v>
      </c>
      <c r="C5639" s="65">
        <f>Original_Data!U5642</f>
        <v>0</v>
      </c>
      <c r="F5639" s="25"/>
    </row>
    <row r="5640" spans="1:6">
      <c r="A5640" s="6">
        <f t="shared" si="541"/>
        <v>-6352.9601538798197</v>
      </c>
      <c r="B5640" s="6">
        <f t="shared" si="540"/>
        <v>-6351.8334989598197</v>
      </c>
      <c r="C5640" s="65">
        <f>Original_Data!U5643</f>
        <v>0</v>
      </c>
      <c r="F5640" s="25"/>
    </row>
    <row r="5641" spans="1:6">
      <c r="A5641" s="6">
        <f t="shared" si="541"/>
        <v>-6354.0868087998197</v>
      </c>
      <c r="B5641" s="6">
        <f t="shared" si="540"/>
        <v>-6352.9601538798197</v>
      </c>
      <c r="C5641" s="65">
        <f>Original_Data!U5644</f>
        <v>0</v>
      </c>
      <c r="F5641" s="25"/>
    </row>
    <row r="5642" spans="1:6">
      <c r="A5642" s="6">
        <f t="shared" si="541"/>
        <v>-6355.2134637198196</v>
      </c>
      <c r="B5642" s="6">
        <f t="shared" si="540"/>
        <v>-6354.0868087998197</v>
      </c>
      <c r="C5642" s="65">
        <f>Original_Data!U5645</f>
        <v>0</v>
      </c>
      <c r="F5642" s="25"/>
    </row>
    <row r="5643" spans="1:6">
      <c r="A5643" s="6">
        <f t="shared" si="541"/>
        <v>-6356.3401186398196</v>
      </c>
      <c r="B5643" s="6">
        <f t="shared" si="540"/>
        <v>-6355.2134637198196</v>
      </c>
      <c r="C5643" s="65">
        <f>Original_Data!U5646</f>
        <v>0</v>
      </c>
      <c r="F5643" s="25"/>
    </row>
    <row r="5644" spans="1:6">
      <c r="A5644" s="6">
        <f t="shared" si="541"/>
        <v>-6357.4667735598196</v>
      </c>
      <c r="B5644" s="6">
        <f t="shared" si="540"/>
        <v>-6356.3401186398196</v>
      </c>
      <c r="C5644" s="65">
        <f>Original_Data!U5647</f>
        <v>0</v>
      </c>
      <c r="F5644" s="25"/>
    </row>
    <row r="5645" spans="1:6">
      <c r="A5645" s="6">
        <f t="shared" si="541"/>
        <v>-6358.5934284798195</v>
      </c>
      <c r="B5645" s="6">
        <f t="shared" si="540"/>
        <v>-6357.4667735598196</v>
      </c>
      <c r="C5645" s="65">
        <f>Original_Data!U5648</f>
        <v>0</v>
      </c>
      <c r="F5645" s="25"/>
    </row>
    <row r="5646" spans="1:6">
      <c r="A5646" s="6">
        <f t="shared" si="541"/>
        <v>-6359.7200833998195</v>
      </c>
      <c r="B5646" s="6">
        <f t="shared" si="540"/>
        <v>-6358.5934284798195</v>
      </c>
      <c r="C5646" s="65">
        <f>Original_Data!U5649</f>
        <v>0</v>
      </c>
      <c r="F5646" s="25"/>
    </row>
    <row r="5647" spans="1:6">
      <c r="A5647" s="6">
        <f t="shared" si="541"/>
        <v>-6360.8467383198195</v>
      </c>
      <c r="B5647" s="6">
        <f t="shared" si="540"/>
        <v>-6359.7200833998195</v>
      </c>
      <c r="C5647" s="65">
        <f>Original_Data!U5650</f>
        <v>0</v>
      </c>
      <c r="F5647" s="25"/>
    </row>
    <row r="5648" spans="1:6">
      <c r="A5648" s="6">
        <f t="shared" si="541"/>
        <v>-6361.9733932398194</v>
      </c>
      <c r="B5648" s="6">
        <f t="shared" si="540"/>
        <v>-6360.8467383198195</v>
      </c>
      <c r="C5648" s="65">
        <f>Original_Data!U5651</f>
        <v>0</v>
      </c>
      <c r="F5648" s="25"/>
    </row>
    <row r="5649" spans="1:6">
      <c r="A5649" s="6">
        <f t="shared" si="541"/>
        <v>-6363.1000481598194</v>
      </c>
      <c r="B5649" s="6">
        <f t="shared" si="540"/>
        <v>-6361.9733932398194</v>
      </c>
      <c r="C5649" s="65">
        <f>Original_Data!U5652</f>
        <v>0</v>
      </c>
      <c r="F5649" s="25"/>
    </row>
    <row r="5650" spans="1:6">
      <c r="A5650" s="6">
        <f t="shared" si="541"/>
        <v>-6364.2267030798193</v>
      </c>
      <c r="B5650" s="6">
        <f t="shared" si="540"/>
        <v>-6363.1000481598194</v>
      </c>
      <c r="C5650" s="65">
        <f>Original_Data!U5653</f>
        <v>0</v>
      </c>
      <c r="F5650" s="25"/>
    </row>
    <row r="5651" spans="1:6">
      <c r="A5651" s="6">
        <f t="shared" si="541"/>
        <v>-6365.3533579998193</v>
      </c>
      <c r="B5651" s="6">
        <f t="shared" si="540"/>
        <v>-6364.2267030798193</v>
      </c>
      <c r="C5651" s="65">
        <f>Original_Data!U5654</f>
        <v>0</v>
      </c>
      <c r="F5651" s="25"/>
    </row>
    <row r="5652" spans="1:6">
      <c r="A5652" s="6">
        <f t="shared" si="541"/>
        <v>-6366.4800129198193</v>
      </c>
      <c r="B5652" s="6">
        <f t="shared" si="540"/>
        <v>-6365.3533579998193</v>
      </c>
      <c r="C5652" s="65">
        <f>Original_Data!U5655</f>
        <v>0</v>
      </c>
      <c r="F5652" s="25"/>
    </row>
    <row r="5653" spans="1:6">
      <c r="A5653" s="6">
        <f t="shared" si="541"/>
        <v>-6367.6066678398192</v>
      </c>
      <c r="B5653" s="6">
        <f t="shared" si="540"/>
        <v>-6366.4800129198193</v>
      </c>
      <c r="C5653" s="65">
        <f>Original_Data!U5656</f>
        <v>0</v>
      </c>
      <c r="F5653" s="25"/>
    </row>
    <row r="5654" spans="1:6">
      <c r="A5654" s="6">
        <f t="shared" si="541"/>
        <v>-6368.7333227598192</v>
      </c>
      <c r="B5654" s="6">
        <f t="shared" si="540"/>
        <v>-6367.6066678398192</v>
      </c>
      <c r="C5654" s="65">
        <f>Original_Data!U5657</f>
        <v>0</v>
      </c>
      <c r="F5654" s="25"/>
    </row>
    <row r="5655" spans="1:6">
      <c r="A5655" s="6">
        <f t="shared" si="541"/>
        <v>-6369.8599776798192</v>
      </c>
      <c r="B5655" s="6">
        <f t="shared" si="540"/>
        <v>-6368.7333227598192</v>
      </c>
      <c r="C5655" s="65">
        <f>Original_Data!U5658</f>
        <v>0</v>
      </c>
      <c r="F5655" s="25"/>
    </row>
    <row r="5656" spans="1:6">
      <c r="A5656" s="6">
        <f t="shared" si="541"/>
        <v>-6370.9866325998191</v>
      </c>
      <c r="B5656" s="6">
        <f t="shared" si="540"/>
        <v>-6369.8599776798192</v>
      </c>
      <c r="C5656" s="65">
        <f>Original_Data!U5659</f>
        <v>0</v>
      </c>
      <c r="F5656" s="25"/>
    </row>
    <row r="5657" spans="1:6">
      <c r="A5657" s="6">
        <f t="shared" si="541"/>
        <v>-6372.1132875198191</v>
      </c>
      <c r="B5657" s="6">
        <f t="shared" si="540"/>
        <v>-6370.9866325998191</v>
      </c>
      <c r="C5657" s="65">
        <f>Original_Data!U5660</f>
        <v>0</v>
      </c>
      <c r="F5657" s="25"/>
    </row>
    <row r="5658" spans="1:6">
      <c r="A5658" s="6">
        <f t="shared" si="541"/>
        <v>-6373.2399424398191</v>
      </c>
      <c r="B5658" s="6">
        <f t="shared" si="540"/>
        <v>-6372.1132875198191</v>
      </c>
      <c r="C5658" s="65">
        <f>Original_Data!U5661</f>
        <v>0</v>
      </c>
      <c r="F5658" s="25"/>
    </row>
    <row r="5659" spans="1:6">
      <c r="A5659" s="6">
        <f t="shared" si="541"/>
        <v>-6374.366597359819</v>
      </c>
      <c r="B5659" s="6">
        <f t="shared" si="540"/>
        <v>-6373.2399424398191</v>
      </c>
      <c r="C5659" s="65">
        <f>Original_Data!U5662</f>
        <v>0</v>
      </c>
      <c r="F5659" s="25"/>
    </row>
    <row r="5660" spans="1:6">
      <c r="A5660" s="6">
        <f t="shared" si="541"/>
        <v>-6375.493252279819</v>
      </c>
      <c r="B5660" s="6">
        <f t="shared" si="540"/>
        <v>-6374.366597359819</v>
      </c>
      <c r="C5660" s="65">
        <f>Original_Data!U5663</f>
        <v>0</v>
      </c>
      <c r="F5660" s="25"/>
    </row>
    <row r="5661" spans="1:6">
      <c r="A5661" s="6">
        <f t="shared" si="541"/>
        <v>-6376.619907199819</v>
      </c>
      <c r="B5661" s="6">
        <f t="shared" si="540"/>
        <v>-6375.493252279819</v>
      </c>
      <c r="C5661" s="65">
        <f>Original_Data!U5664</f>
        <v>0</v>
      </c>
      <c r="F5661" s="25"/>
    </row>
    <row r="5662" spans="1:6">
      <c r="A5662" s="6">
        <f t="shared" si="541"/>
        <v>-6377.7465621198189</v>
      </c>
      <c r="B5662" s="6">
        <f t="shared" si="540"/>
        <v>-6376.619907199819</v>
      </c>
      <c r="C5662" s="65">
        <f>Original_Data!U5665</f>
        <v>0</v>
      </c>
      <c r="F5662" s="25"/>
    </row>
    <row r="5663" spans="1:6">
      <c r="A5663" s="6">
        <f t="shared" si="541"/>
        <v>-6378.8732170398189</v>
      </c>
      <c r="B5663" s="6">
        <f t="shared" si="540"/>
        <v>-6377.7465621198189</v>
      </c>
      <c r="C5663" s="65">
        <f>Original_Data!U5666</f>
        <v>0</v>
      </c>
      <c r="F5663" s="25"/>
    </row>
    <row r="5664" spans="1:6">
      <c r="A5664" s="6">
        <f t="shared" si="541"/>
        <v>-6379.9998719598188</v>
      </c>
      <c r="B5664" s="6">
        <f t="shared" si="540"/>
        <v>-6378.8732170398189</v>
      </c>
      <c r="C5664" s="65">
        <f>Original_Data!U5667</f>
        <v>0</v>
      </c>
      <c r="F5664" s="25"/>
    </row>
    <row r="5665" spans="1:6">
      <c r="A5665" s="6">
        <f t="shared" si="541"/>
        <v>-6381.1265268798188</v>
      </c>
      <c r="B5665" s="6">
        <f t="shared" si="540"/>
        <v>-6379.9998719598188</v>
      </c>
      <c r="C5665" s="65">
        <f>Original_Data!U5668</f>
        <v>0</v>
      </c>
      <c r="F5665" s="25"/>
    </row>
    <row r="5666" spans="1:6">
      <c r="A5666" s="6">
        <f t="shared" si="541"/>
        <v>-6382.2531817998188</v>
      </c>
      <c r="B5666" s="6">
        <f t="shared" si="540"/>
        <v>-6381.1265268798188</v>
      </c>
      <c r="C5666" s="65">
        <f>Original_Data!U5669</f>
        <v>0</v>
      </c>
      <c r="F5666" s="25"/>
    </row>
    <row r="5667" spans="1:6">
      <c r="A5667" s="6">
        <f t="shared" si="541"/>
        <v>-6383.3798367198187</v>
      </c>
      <c r="B5667" s="6">
        <f t="shared" si="540"/>
        <v>-6382.2531817998188</v>
      </c>
      <c r="C5667" s="65">
        <f>Original_Data!U5670</f>
        <v>0</v>
      </c>
      <c r="F5667" s="25"/>
    </row>
    <row r="5668" spans="1:6">
      <c r="A5668" s="6">
        <f t="shared" si="541"/>
        <v>-6384.5064916398187</v>
      </c>
      <c r="B5668" s="6">
        <f t="shared" si="540"/>
        <v>-6383.3798367198187</v>
      </c>
      <c r="C5668" s="65">
        <f>Original_Data!U5671</f>
        <v>0</v>
      </c>
      <c r="F5668" s="25"/>
    </row>
    <row r="5669" spans="1:6">
      <c r="A5669" s="6">
        <f t="shared" si="541"/>
        <v>-6385.6331465598187</v>
      </c>
      <c r="B5669" s="6">
        <f t="shared" si="540"/>
        <v>-6384.5064916398187</v>
      </c>
      <c r="C5669" s="65">
        <f>Original_Data!U5672</f>
        <v>0</v>
      </c>
      <c r="F5669" s="25"/>
    </row>
    <row r="5670" spans="1:6">
      <c r="A5670" s="6">
        <f t="shared" si="541"/>
        <v>-6386.7598014798186</v>
      </c>
      <c r="B5670" s="6">
        <f t="shared" si="540"/>
        <v>-6385.6331465598187</v>
      </c>
      <c r="C5670" s="65">
        <f>Original_Data!U5673</f>
        <v>0</v>
      </c>
      <c r="F5670" s="25"/>
    </row>
    <row r="5671" spans="1:6">
      <c r="A5671" s="6">
        <f t="shared" si="541"/>
        <v>-6387.8864563998186</v>
      </c>
      <c r="B5671" s="6">
        <f t="shared" si="540"/>
        <v>-6386.7598014798186</v>
      </c>
      <c r="C5671" s="65">
        <f>Original_Data!U5674</f>
        <v>0</v>
      </c>
      <c r="F5671" s="25"/>
    </row>
    <row r="5672" spans="1:6">
      <c r="A5672" s="6">
        <f t="shared" si="541"/>
        <v>-6389.0131113198186</v>
      </c>
      <c r="B5672" s="6">
        <f t="shared" si="540"/>
        <v>-6387.8864563998186</v>
      </c>
      <c r="C5672" s="65">
        <f>Original_Data!U5675</f>
        <v>0</v>
      </c>
      <c r="F5672" s="25"/>
    </row>
    <row r="5673" spans="1:6">
      <c r="A5673" s="6">
        <f t="shared" si="541"/>
        <v>-6390.1397662398185</v>
      </c>
      <c r="B5673" s="6">
        <f t="shared" si="540"/>
        <v>-6389.0131113198186</v>
      </c>
      <c r="C5673" s="65">
        <f>Original_Data!U5676</f>
        <v>0</v>
      </c>
      <c r="F5673" s="25"/>
    </row>
    <row r="5674" spans="1:6">
      <c r="A5674" s="6">
        <f t="shared" si="541"/>
        <v>-6391.2664211598185</v>
      </c>
      <c r="B5674" s="6">
        <f t="shared" si="540"/>
        <v>-6390.1397662398185</v>
      </c>
      <c r="C5674" s="65">
        <f>Original_Data!U5677</f>
        <v>0</v>
      </c>
      <c r="F5674" s="25"/>
    </row>
    <row r="5675" spans="1:6">
      <c r="A5675" s="6">
        <f t="shared" si="541"/>
        <v>-6392.3930760798185</v>
      </c>
      <c r="B5675" s="6">
        <f t="shared" si="540"/>
        <v>-6391.2664211598185</v>
      </c>
      <c r="C5675" s="65">
        <f>Original_Data!U5678</f>
        <v>0</v>
      </c>
      <c r="F5675" s="25"/>
    </row>
    <row r="5676" spans="1:6">
      <c r="A5676" s="6">
        <f t="shared" si="541"/>
        <v>-6393.5197309998184</v>
      </c>
      <c r="B5676" s="6">
        <f t="shared" si="540"/>
        <v>-6392.3930760798185</v>
      </c>
      <c r="C5676" s="65">
        <f>Original_Data!U5679</f>
        <v>0</v>
      </c>
      <c r="F5676" s="25"/>
    </row>
    <row r="5677" spans="1:6">
      <c r="A5677" s="6">
        <f t="shared" si="541"/>
        <v>-6394.6463859198184</v>
      </c>
      <c r="B5677" s="6">
        <f t="shared" si="540"/>
        <v>-6393.5197309998184</v>
      </c>
      <c r="C5677" s="65">
        <f>Original_Data!U5680</f>
        <v>0</v>
      </c>
      <c r="F5677" s="25"/>
    </row>
    <row r="5678" spans="1:6">
      <c r="A5678" s="6">
        <f t="shared" si="541"/>
        <v>-6395.7730408398183</v>
      </c>
      <c r="B5678" s="6">
        <f t="shared" si="540"/>
        <v>-6394.6463859198184</v>
      </c>
      <c r="C5678" s="65">
        <f>Original_Data!U5681</f>
        <v>0</v>
      </c>
      <c r="F5678" s="25"/>
    </row>
    <row r="5679" spans="1:6">
      <c r="A5679" s="6">
        <f t="shared" si="541"/>
        <v>-6396.8996957598183</v>
      </c>
      <c r="B5679" s="6">
        <f t="shared" si="540"/>
        <v>-6395.7730408398183</v>
      </c>
      <c r="C5679" s="65">
        <f>Original_Data!U5682</f>
        <v>0</v>
      </c>
      <c r="F5679" s="25"/>
    </row>
    <row r="5680" spans="1:6">
      <c r="A5680" s="6">
        <f t="shared" si="541"/>
        <v>-6398.0263506798183</v>
      </c>
      <c r="B5680" s="6">
        <f t="shared" si="540"/>
        <v>-6396.8996957598183</v>
      </c>
      <c r="C5680" s="65">
        <f>Original_Data!U5683</f>
        <v>0</v>
      </c>
      <c r="F5680" s="25"/>
    </row>
    <row r="5681" spans="1:6">
      <c r="A5681" s="6">
        <f t="shared" si="541"/>
        <v>-6399.1530055998182</v>
      </c>
      <c r="B5681" s="6">
        <f t="shared" si="540"/>
        <v>-6398.0263506798183</v>
      </c>
      <c r="C5681" s="65">
        <f>Original_Data!U5684</f>
        <v>0</v>
      </c>
      <c r="F5681" s="25"/>
    </row>
    <row r="5682" spans="1:6">
      <c r="A5682" s="6">
        <f t="shared" si="541"/>
        <v>-6400.2796605198182</v>
      </c>
      <c r="B5682" s="6">
        <f t="shared" si="540"/>
        <v>-6399.1530055998182</v>
      </c>
      <c r="C5682" s="65">
        <f>Original_Data!U5685</f>
        <v>0</v>
      </c>
      <c r="F5682" s="25"/>
    </row>
    <row r="5683" spans="1:6">
      <c r="A5683" s="6">
        <f t="shared" si="541"/>
        <v>-6401.4063154398182</v>
      </c>
      <c r="B5683" s="6">
        <f t="shared" si="540"/>
        <v>-6400.2796605198182</v>
      </c>
      <c r="C5683" s="65">
        <f>Original_Data!U5686</f>
        <v>0</v>
      </c>
      <c r="F5683" s="25"/>
    </row>
    <row r="5684" spans="1:6">
      <c r="A5684" s="6">
        <f t="shared" si="541"/>
        <v>-6402.5329703598181</v>
      </c>
      <c r="B5684" s="6">
        <f t="shared" si="540"/>
        <v>-6401.4063154398182</v>
      </c>
      <c r="C5684" s="65">
        <f>Original_Data!U5687</f>
        <v>0</v>
      </c>
      <c r="F5684" s="25"/>
    </row>
    <row r="5685" spans="1:6">
      <c r="A5685" s="6">
        <f t="shared" si="541"/>
        <v>-6403.6596252798181</v>
      </c>
      <c r="B5685" s="6">
        <f t="shared" si="540"/>
        <v>-6402.5329703598181</v>
      </c>
      <c r="C5685" s="65">
        <f>Original_Data!U5688</f>
        <v>0</v>
      </c>
      <c r="F5685" s="25"/>
    </row>
    <row r="5686" spans="1:6">
      <c r="A5686" s="6">
        <f t="shared" si="541"/>
        <v>-6404.7862801998181</v>
      </c>
      <c r="B5686" s="6">
        <f t="shared" si="540"/>
        <v>-6403.6596252798181</v>
      </c>
      <c r="C5686" s="65">
        <f>Original_Data!U5689</f>
        <v>0</v>
      </c>
      <c r="F5686" s="25"/>
    </row>
    <row r="5687" spans="1:6">
      <c r="A5687" s="6">
        <f t="shared" si="541"/>
        <v>-6405.912935119818</v>
      </c>
      <c r="B5687" s="6">
        <f t="shared" si="540"/>
        <v>-6404.7862801998181</v>
      </c>
      <c r="C5687" s="65">
        <f>Original_Data!U5690</f>
        <v>0</v>
      </c>
      <c r="F5687" s="25"/>
    </row>
    <row r="5688" spans="1:6">
      <c r="A5688" s="6">
        <f t="shared" si="541"/>
        <v>-6407.039590039818</v>
      </c>
      <c r="B5688" s="6">
        <f t="shared" si="540"/>
        <v>-6405.912935119818</v>
      </c>
      <c r="C5688" s="65">
        <f>Original_Data!U5691</f>
        <v>0</v>
      </c>
      <c r="F5688" s="25"/>
    </row>
    <row r="5689" spans="1:6">
      <c r="A5689" s="6">
        <f t="shared" si="541"/>
        <v>-6408.166244959818</v>
      </c>
      <c r="B5689" s="6">
        <f t="shared" si="540"/>
        <v>-6407.039590039818</v>
      </c>
      <c r="C5689" s="65">
        <f>Original_Data!U5692</f>
        <v>0</v>
      </c>
      <c r="F5689" s="25"/>
    </row>
    <row r="5690" spans="1:6">
      <c r="A5690" s="6">
        <f t="shared" si="541"/>
        <v>-6409.2928998798179</v>
      </c>
      <c r="B5690" s="6">
        <f t="shared" si="540"/>
        <v>-6408.166244959818</v>
      </c>
      <c r="C5690" s="65">
        <f>Original_Data!U5693</f>
        <v>0</v>
      </c>
      <c r="F5690" s="25"/>
    </row>
    <row r="5691" spans="1:6">
      <c r="A5691" s="6">
        <f t="shared" si="541"/>
        <v>-6410.4195547998179</v>
      </c>
      <c r="B5691" s="6">
        <f t="shared" si="540"/>
        <v>-6409.2928998798179</v>
      </c>
      <c r="C5691" s="65">
        <f>Original_Data!U5694</f>
        <v>0</v>
      </c>
      <c r="F5691" s="25"/>
    </row>
    <row r="5692" spans="1:6">
      <c r="A5692" s="6">
        <f t="shared" si="541"/>
        <v>-6411.5462097198179</v>
      </c>
      <c r="B5692" s="6">
        <f t="shared" ref="B5692:B5755" si="542">B5691 - 1.12665492</f>
        <v>-6410.4195547998179</v>
      </c>
      <c r="C5692" s="65">
        <f>Original_Data!U5695</f>
        <v>0</v>
      </c>
      <c r="F5692" s="25"/>
    </row>
    <row r="5693" spans="1:6">
      <c r="A5693" s="6">
        <f t="shared" si="541"/>
        <v>-6412.6728646398178</v>
      </c>
      <c r="B5693" s="6">
        <f t="shared" si="542"/>
        <v>-6411.5462097198179</v>
      </c>
      <c r="C5693" s="65">
        <f>Original_Data!U5696</f>
        <v>0</v>
      </c>
      <c r="F5693" s="25"/>
    </row>
    <row r="5694" spans="1:6">
      <c r="A5694" s="6">
        <f t="shared" si="541"/>
        <v>-6413.7995195598178</v>
      </c>
      <c r="B5694" s="6">
        <f t="shared" si="542"/>
        <v>-6412.6728646398178</v>
      </c>
      <c r="C5694" s="65">
        <f>Original_Data!U5697</f>
        <v>0</v>
      </c>
      <c r="F5694" s="25"/>
    </row>
    <row r="5695" spans="1:6">
      <c r="A5695" s="6">
        <f t="shared" si="541"/>
        <v>-6414.9261744798177</v>
      </c>
      <c r="B5695" s="6">
        <f t="shared" si="542"/>
        <v>-6413.7995195598178</v>
      </c>
      <c r="C5695" s="65">
        <f>Original_Data!U5698</f>
        <v>0</v>
      </c>
      <c r="F5695" s="25"/>
    </row>
    <row r="5696" spans="1:6">
      <c r="A5696" s="6">
        <f t="shared" si="541"/>
        <v>-6416.0528293998177</v>
      </c>
      <c r="B5696" s="6">
        <f t="shared" si="542"/>
        <v>-6414.9261744798177</v>
      </c>
      <c r="C5696" s="65">
        <f>Original_Data!U5699</f>
        <v>0</v>
      </c>
      <c r="F5696" s="25"/>
    </row>
    <row r="5697" spans="1:6">
      <c r="A5697" s="6">
        <f t="shared" si="541"/>
        <v>-6417.1794843198177</v>
      </c>
      <c r="B5697" s="6">
        <f t="shared" si="542"/>
        <v>-6416.0528293998177</v>
      </c>
      <c r="C5697" s="65">
        <f>Original_Data!U5700</f>
        <v>0</v>
      </c>
      <c r="F5697" s="25"/>
    </row>
    <row r="5698" spans="1:6">
      <c r="A5698" s="6">
        <f t="shared" si="541"/>
        <v>-6418.3061392398176</v>
      </c>
      <c r="B5698" s="6">
        <f t="shared" si="542"/>
        <v>-6417.1794843198177</v>
      </c>
      <c r="C5698" s="65">
        <f>Original_Data!U5701</f>
        <v>0</v>
      </c>
      <c r="F5698" s="25"/>
    </row>
    <row r="5699" spans="1:6">
      <c r="A5699" s="6">
        <f t="shared" si="541"/>
        <v>-6419.4327941598176</v>
      </c>
      <c r="B5699" s="6">
        <f t="shared" si="542"/>
        <v>-6418.3061392398176</v>
      </c>
      <c r="C5699" s="65">
        <f>Original_Data!U5702</f>
        <v>0</v>
      </c>
      <c r="F5699" s="25"/>
    </row>
    <row r="5700" spans="1:6">
      <c r="A5700" s="6">
        <f t="shared" ref="A5700:A5763" si="543" xml:space="preserve"> B5700 - 1.12665492</f>
        <v>-6420.5594490798176</v>
      </c>
      <c r="B5700" s="6">
        <f t="shared" si="542"/>
        <v>-6419.4327941598176</v>
      </c>
      <c r="C5700" s="65">
        <f>Original_Data!U5703</f>
        <v>0</v>
      </c>
      <c r="F5700" s="25"/>
    </row>
    <row r="5701" spans="1:6">
      <c r="A5701" s="6">
        <f t="shared" si="543"/>
        <v>-6421.6861039998175</v>
      </c>
      <c r="B5701" s="6">
        <f t="shared" si="542"/>
        <v>-6420.5594490798176</v>
      </c>
      <c r="C5701" s="65">
        <f>Original_Data!U5704</f>
        <v>0</v>
      </c>
      <c r="F5701" s="25"/>
    </row>
    <row r="5702" spans="1:6">
      <c r="A5702" s="6">
        <f t="shared" si="543"/>
        <v>-6422.8127589198175</v>
      </c>
      <c r="B5702" s="6">
        <f t="shared" si="542"/>
        <v>-6421.6861039998175</v>
      </c>
      <c r="C5702" s="65">
        <f>Original_Data!U5705</f>
        <v>0</v>
      </c>
      <c r="F5702" s="25"/>
    </row>
    <row r="5703" spans="1:6">
      <c r="A5703" s="6">
        <f t="shared" si="543"/>
        <v>-6423.9394138398175</v>
      </c>
      <c r="B5703" s="6">
        <f t="shared" si="542"/>
        <v>-6422.8127589198175</v>
      </c>
      <c r="C5703" s="65">
        <f>Original_Data!U5706</f>
        <v>0</v>
      </c>
      <c r="F5703" s="25"/>
    </row>
    <row r="5704" spans="1:6">
      <c r="A5704" s="6">
        <f t="shared" si="543"/>
        <v>-6425.0660687598174</v>
      </c>
      <c r="B5704" s="6">
        <f t="shared" si="542"/>
        <v>-6423.9394138398175</v>
      </c>
      <c r="C5704" s="65">
        <f>Original_Data!U5707</f>
        <v>0</v>
      </c>
      <c r="F5704" s="25"/>
    </row>
    <row r="5705" spans="1:6">
      <c r="A5705" s="6">
        <f t="shared" si="543"/>
        <v>-6426.1927236798174</v>
      </c>
      <c r="B5705" s="6">
        <f t="shared" si="542"/>
        <v>-6425.0660687598174</v>
      </c>
      <c r="C5705" s="65">
        <f>Original_Data!U5708</f>
        <v>0</v>
      </c>
      <c r="F5705" s="25"/>
    </row>
    <row r="5706" spans="1:6">
      <c r="A5706" s="6">
        <f t="shared" si="543"/>
        <v>-6427.3193785998174</v>
      </c>
      <c r="B5706" s="6">
        <f t="shared" si="542"/>
        <v>-6426.1927236798174</v>
      </c>
      <c r="C5706" s="65">
        <f>Original_Data!U5709</f>
        <v>0</v>
      </c>
      <c r="F5706" s="25"/>
    </row>
    <row r="5707" spans="1:6">
      <c r="A5707" s="6">
        <f t="shared" si="543"/>
        <v>-6428.4460335198173</v>
      </c>
      <c r="B5707" s="6">
        <f t="shared" si="542"/>
        <v>-6427.3193785998174</v>
      </c>
      <c r="C5707" s="65">
        <f>Original_Data!U5710</f>
        <v>0</v>
      </c>
      <c r="F5707" s="25"/>
    </row>
    <row r="5708" spans="1:6">
      <c r="A5708" s="6">
        <f t="shared" si="543"/>
        <v>-6429.5726884398173</v>
      </c>
      <c r="B5708" s="6">
        <f t="shared" si="542"/>
        <v>-6428.4460335198173</v>
      </c>
      <c r="C5708" s="65">
        <f>Original_Data!U5711</f>
        <v>0</v>
      </c>
      <c r="F5708" s="25"/>
    </row>
    <row r="5709" spans="1:6">
      <c r="A5709" s="6">
        <f t="shared" si="543"/>
        <v>-6430.6993433598172</v>
      </c>
      <c r="B5709" s="6">
        <f t="shared" si="542"/>
        <v>-6429.5726884398173</v>
      </c>
      <c r="C5709" s="65">
        <f>Original_Data!U5712</f>
        <v>0</v>
      </c>
      <c r="F5709" s="25"/>
    </row>
    <row r="5710" spans="1:6">
      <c r="A5710" s="6">
        <f t="shared" si="543"/>
        <v>-6431.8259982798172</v>
      </c>
      <c r="B5710" s="6">
        <f t="shared" si="542"/>
        <v>-6430.6993433598172</v>
      </c>
      <c r="C5710" s="65">
        <f>Original_Data!U5713</f>
        <v>0</v>
      </c>
      <c r="F5710" s="25"/>
    </row>
    <row r="5711" spans="1:6">
      <c r="A5711" s="6">
        <f t="shared" si="543"/>
        <v>-6432.9526531998172</v>
      </c>
      <c r="B5711" s="6">
        <f t="shared" si="542"/>
        <v>-6431.8259982798172</v>
      </c>
      <c r="C5711" s="65">
        <f>Original_Data!U5714</f>
        <v>0</v>
      </c>
      <c r="F5711" s="25"/>
    </row>
    <row r="5712" spans="1:6">
      <c r="A5712" s="6">
        <f t="shared" si="543"/>
        <v>-6434.0793081198171</v>
      </c>
      <c r="B5712" s="6">
        <f t="shared" si="542"/>
        <v>-6432.9526531998172</v>
      </c>
      <c r="C5712" s="65">
        <f>Original_Data!U5715</f>
        <v>0</v>
      </c>
      <c r="F5712" s="25"/>
    </row>
    <row r="5713" spans="1:6">
      <c r="A5713" s="6">
        <f t="shared" si="543"/>
        <v>-6435.2059630398171</v>
      </c>
      <c r="B5713" s="6">
        <f t="shared" si="542"/>
        <v>-6434.0793081198171</v>
      </c>
      <c r="C5713" s="65">
        <f>Original_Data!U5716</f>
        <v>0</v>
      </c>
      <c r="F5713" s="25"/>
    </row>
    <row r="5714" spans="1:6">
      <c r="A5714" s="6">
        <f t="shared" si="543"/>
        <v>-6436.3326179598171</v>
      </c>
      <c r="B5714" s="6">
        <f t="shared" si="542"/>
        <v>-6435.2059630398171</v>
      </c>
      <c r="C5714" s="65">
        <f>Original_Data!U5717</f>
        <v>0</v>
      </c>
      <c r="F5714" s="25"/>
    </row>
    <row r="5715" spans="1:6">
      <c r="A5715" s="6">
        <f t="shared" si="543"/>
        <v>-6437.459272879817</v>
      </c>
      <c r="B5715" s="6">
        <f t="shared" si="542"/>
        <v>-6436.3326179598171</v>
      </c>
      <c r="C5715" s="65">
        <f>Original_Data!U5718</f>
        <v>0</v>
      </c>
      <c r="F5715" s="25"/>
    </row>
    <row r="5716" spans="1:6">
      <c r="A5716" s="6">
        <f t="shared" si="543"/>
        <v>-6438.585927799817</v>
      </c>
      <c r="B5716" s="6">
        <f t="shared" si="542"/>
        <v>-6437.459272879817</v>
      </c>
      <c r="C5716" s="65">
        <f>Original_Data!U5719</f>
        <v>0</v>
      </c>
      <c r="F5716" s="25"/>
    </row>
    <row r="5717" spans="1:6">
      <c r="A5717" s="6">
        <f t="shared" si="543"/>
        <v>-6439.712582719817</v>
      </c>
      <c r="B5717" s="6">
        <f t="shared" si="542"/>
        <v>-6438.585927799817</v>
      </c>
      <c r="C5717" s="65">
        <f>Original_Data!U5720</f>
        <v>0</v>
      </c>
      <c r="F5717" s="25"/>
    </row>
    <row r="5718" spans="1:6">
      <c r="A5718" s="6">
        <f t="shared" si="543"/>
        <v>-6440.8392376398169</v>
      </c>
      <c r="B5718" s="6">
        <f t="shared" si="542"/>
        <v>-6439.712582719817</v>
      </c>
      <c r="C5718" s="65">
        <f>Original_Data!U5721</f>
        <v>0</v>
      </c>
      <c r="F5718" s="25"/>
    </row>
    <row r="5719" spans="1:6">
      <c r="A5719" s="6">
        <f t="shared" si="543"/>
        <v>-6441.9658925598169</v>
      </c>
      <c r="B5719" s="6">
        <f t="shared" si="542"/>
        <v>-6440.8392376398169</v>
      </c>
      <c r="C5719" s="65">
        <f>Original_Data!U5722</f>
        <v>0</v>
      </c>
      <c r="F5719" s="25"/>
    </row>
    <row r="5720" spans="1:6">
      <c r="A5720" s="6">
        <f t="shared" si="543"/>
        <v>-6443.0925474798169</v>
      </c>
      <c r="B5720" s="6">
        <f t="shared" si="542"/>
        <v>-6441.9658925598169</v>
      </c>
      <c r="C5720" s="65">
        <f>Original_Data!U5723</f>
        <v>0</v>
      </c>
      <c r="F5720" s="25"/>
    </row>
    <row r="5721" spans="1:6">
      <c r="A5721" s="6">
        <f t="shared" si="543"/>
        <v>-6444.2192023998168</v>
      </c>
      <c r="B5721" s="6">
        <f t="shared" si="542"/>
        <v>-6443.0925474798169</v>
      </c>
      <c r="C5721" s="65">
        <f>Original_Data!U5724</f>
        <v>0</v>
      </c>
      <c r="F5721" s="25"/>
    </row>
    <row r="5722" spans="1:6">
      <c r="A5722" s="6">
        <f t="shared" si="543"/>
        <v>-6445.3458573198168</v>
      </c>
      <c r="B5722" s="6">
        <f t="shared" si="542"/>
        <v>-6444.2192023998168</v>
      </c>
      <c r="C5722" s="65">
        <f>Original_Data!U5725</f>
        <v>0</v>
      </c>
      <c r="F5722" s="25"/>
    </row>
    <row r="5723" spans="1:6">
      <c r="A5723" s="6">
        <f t="shared" si="543"/>
        <v>-6446.4725122398168</v>
      </c>
      <c r="B5723" s="6">
        <f t="shared" si="542"/>
        <v>-6445.3458573198168</v>
      </c>
      <c r="C5723" s="65">
        <f>Original_Data!U5726</f>
        <v>0</v>
      </c>
      <c r="F5723" s="25"/>
    </row>
    <row r="5724" spans="1:6">
      <c r="A5724" s="6">
        <f t="shared" si="543"/>
        <v>-6447.5991671598167</v>
      </c>
      <c r="B5724" s="6">
        <f t="shared" si="542"/>
        <v>-6446.4725122398168</v>
      </c>
      <c r="C5724" s="65">
        <f>Original_Data!U5727</f>
        <v>0</v>
      </c>
      <c r="F5724" s="25"/>
    </row>
    <row r="5725" spans="1:6">
      <c r="A5725" s="6">
        <f t="shared" si="543"/>
        <v>-6448.7258220798167</v>
      </c>
      <c r="B5725" s="6">
        <f t="shared" si="542"/>
        <v>-6447.5991671598167</v>
      </c>
      <c r="C5725" s="65">
        <f>Original_Data!U5728</f>
        <v>0</v>
      </c>
      <c r="F5725" s="25"/>
    </row>
    <row r="5726" spans="1:6">
      <c r="A5726" s="6">
        <f t="shared" si="543"/>
        <v>-6449.8524769998166</v>
      </c>
      <c r="B5726" s="6">
        <f t="shared" si="542"/>
        <v>-6448.7258220798167</v>
      </c>
      <c r="C5726" s="65">
        <f>Original_Data!U5729</f>
        <v>0</v>
      </c>
      <c r="F5726" s="25"/>
    </row>
    <row r="5727" spans="1:6">
      <c r="A5727" s="6">
        <f t="shared" si="543"/>
        <v>-6450.9791319198166</v>
      </c>
      <c r="B5727" s="6">
        <f t="shared" si="542"/>
        <v>-6449.8524769998166</v>
      </c>
      <c r="C5727" s="65">
        <f>Original_Data!U5730</f>
        <v>0</v>
      </c>
      <c r="F5727" s="25"/>
    </row>
    <row r="5728" spans="1:6">
      <c r="A5728" s="6">
        <f t="shared" si="543"/>
        <v>-6452.1057868398166</v>
      </c>
      <c r="B5728" s="6">
        <f t="shared" si="542"/>
        <v>-6450.9791319198166</v>
      </c>
      <c r="C5728" s="65">
        <f>Original_Data!U5731</f>
        <v>0</v>
      </c>
      <c r="F5728" s="25"/>
    </row>
    <row r="5729" spans="1:6">
      <c r="A5729" s="6">
        <f t="shared" si="543"/>
        <v>-6453.2324417598165</v>
      </c>
      <c r="B5729" s="6">
        <f t="shared" si="542"/>
        <v>-6452.1057868398166</v>
      </c>
      <c r="C5729" s="65">
        <f>Original_Data!U5732</f>
        <v>0</v>
      </c>
      <c r="F5729" s="25"/>
    </row>
    <row r="5730" spans="1:6">
      <c r="A5730" s="6">
        <f t="shared" si="543"/>
        <v>-6454.3590966798165</v>
      </c>
      <c r="B5730" s="6">
        <f t="shared" si="542"/>
        <v>-6453.2324417598165</v>
      </c>
      <c r="C5730" s="65">
        <f>Original_Data!U5733</f>
        <v>0</v>
      </c>
      <c r="F5730" s="25"/>
    </row>
    <row r="5731" spans="1:6">
      <c r="A5731" s="6">
        <f t="shared" si="543"/>
        <v>-6455.4857515998165</v>
      </c>
      <c r="B5731" s="6">
        <f t="shared" si="542"/>
        <v>-6454.3590966798165</v>
      </c>
      <c r="C5731" s="65">
        <f>Original_Data!U5734</f>
        <v>0</v>
      </c>
      <c r="F5731" s="25"/>
    </row>
    <row r="5732" spans="1:6">
      <c r="A5732" s="6">
        <f t="shared" si="543"/>
        <v>-6456.6124065198164</v>
      </c>
      <c r="B5732" s="6">
        <f t="shared" si="542"/>
        <v>-6455.4857515998165</v>
      </c>
      <c r="C5732" s="65">
        <f>Original_Data!U5735</f>
        <v>0</v>
      </c>
      <c r="F5732" s="25"/>
    </row>
    <row r="5733" spans="1:6">
      <c r="A5733" s="6">
        <f t="shared" si="543"/>
        <v>-6457.7390614398164</v>
      </c>
      <c r="B5733" s="6">
        <f t="shared" si="542"/>
        <v>-6456.6124065198164</v>
      </c>
      <c r="C5733" s="65">
        <f>Original_Data!U5736</f>
        <v>0</v>
      </c>
      <c r="F5733" s="25"/>
    </row>
    <row r="5734" spans="1:6">
      <c r="A5734" s="6">
        <f t="shared" si="543"/>
        <v>-6458.8657163598164</v>
      </c>
      <c r="B5734" s="6">
        <f t="shared" si="542"/>
        <v>-6457.7390614398164</v>
      </c>
      <c r="C5734" s="65">
        <f>Original_Data!U5737</f>
        <v>0</v>
      </c>
      <c r="F5734" s="25"/>
    </row>
    <row r="5735" spans="1:6">
      <c r="A5735" s="6">
        <f t="shared" si="543"/>
        <v>-6459.9923712798163</v>
      </c>
      <c r="B5735" s="6">
        <f t="shared" si="542"/>
        <v>-6458.8657163598164</v>
      </c>
      <c r="C5735" s="65">
        <f>Original_Data!U5738</f>
        <v>0</v>
      </c>
      <c r="F5735" s="25"/>
    </row>
    <row r="5736" spans="1:6">
      <c r="A5736" s="6">
        <f t="shared" si="543"/>
        <v>-6461.1190261998163</v>
      </c>
      <c r="B5736" s="6">
        <f t="shared" si="542"/>
        <v>-6459.9923712798163</v>
      </c>
      <c r="C5736" s="65">
        <f>Original_Data!U5739</f>
        <v>0</v>
      </c>
      <c r="F5736" s="25"/>
    </row>
    <row r="5737" spans="1:6">
      <c r="A5737" s="6">
        <f t="shared" si="543"/>
        <v>-6462.2456811198163</v>
      </c>
      <c r="B5737" s="6">
        <f t="shared" si="542"/>
        <v>-6461.1190261998163</v>
      </c>
      <c r="C5737" s="65">
        <f>Original_Data!U5740</f>
        <v>0</v>
      </c>
      <c r="F5737" s="25"/>
    </row>
    <row r="5738" spans="1:6">
      <c r="A5738" s="6">
        <f t="shared" si="543"/>
        <v>-6463.3723360398162</v>
      </c>
      <c r="B5738" s="6">
        <f t="shared" si="542"/>
        <v>-6462.2456811198163</v>
      </c>
      <c r="C5738" s="65">
        <f>Original_Data!U5741</f>
        <v>0</v>
      </c>
      <c r="F5738" s="25"/>
    </row>
    <row r="5739" spans="1:6">
      <c r="A5739" s="6">
        <f t="shared" si="543"/>
        <v>-6464.4989909598162</v>
      </c>
      <c r="B5739" s="6">
        <f t="shared" si="542"/>
        <v>-6463.3723360398162</v>
      </c>
      <c r="C5739" s="65">
        <f>Original_Data!U5742</f>
        <v>0</v>
      </c>
      <c r="F5739" s="25"/>
    </row>
    <row r="5740" spans="1:6">
      <c r="A5740" s="6">
        <f t="shared" si="543"/>
        <v>-6465.6256458798161</v>
      </c>
      <c r="B5740" s="6">
        <f t="shared" si="542"/>
        <v>-6464.4989909598162</v>
      </c>
      <c r="C5740" s="65">
        <f>Original_Data!U5743</f>
        <v>0</v>
      </c>
      <c r="F5740" s="25"/>
    </row>
    <row r="5741" spans="1:6">
      <c r="A5741" s="6">
        <f t="shared" si="543"/>
        <v>-6466.7523007998161</v>
      </c>
      <c r="B5741" s="6">
        <f t="shared" si="542"/>
        <v>-6465.6256458798161</v>
      </c>
      <c r="C5741" s="65">
        <f>Original_Data!U5744</f>
        <v>0</v>
      </c>
      <c r="F5741" s="25"/>
    </row>
    <row r="5742" spans="1:6">
      <c r="A5742" s="6">
        <f t="shared" si="543"/>
        <v>-6467.8789557198161</v>
      </c>
      <c r="B5742" s="6">
        <f t="shared" si="542"/>
        <v>-6466.7523007998161</v>
      </c>
      <c r="C5742" s="65">
        <f>Original_Data!U5745</f>
        <v>0</v>
      </c>
      <c r="F5742" s="25"/>
    </row>
    <row r="5743" spans="1:6">
      <c r="A5743" s="6">
        <f t="shared" si="543"/>
        <v>-6469.005610639816</v>
      </c>
      <c r="B5743" s="6">
        <f t="shared" si="542"/>
        <v>-6467.8789557198161</v>
      </c>
      <c r="C5743" s="65">
        <f>Original_Data!U5746</f>
        <v>0</v>
      </c>
      <c r="F5743" s="25"/>
    </row>
    <row r="5744" spans="1:6">
      <c r="A5744" s="6">
        <f t="shared" si="543"/>
        <v>-6470.132265559816</v>
      </c>
      <c r="B5744" s="6">
        <f t="shared" si="542"/>
        <v>-6469.005610639816</v>
      </c>
      <c r="C5744" s="65">
        <f>Original_Data!U5747</f>
        <v>0</v>
      </c>
      <c r="F5744" s="25"/>
    </row>
    <row r="5745" spans="1:6">
      <c r="A5745" s="6">
        <f t="shared" si="543"/>
        <v>-6471.258920479816</v>
      </c>
      <c r="B5745" s="6">
        <f t="shared" si="542"/>
        <v>-6470.132265559816</v>
      </c>
      <c r="C5745" s="65">
        <f>Original_Data!U5748</f>
        <v>0</v>
      </c>
      <c r="F5745" s="25"/>
    </row>
    <row r="5746" spans="1:6">
      <c r="A5746" s="6">
        <f t="shared" si="543"/>
        <v>-6472.3855753998159</v>
      </c>
      <c r="B5746" s="6">
        <f t="shared" si="542"/>
        <v>-6471.258920479816</v>
      </c>
      <c r="C5746" s="65">
        <f>Original_Data!U5749</f>
        <v>0</v>
      </c>
      <c r="F5746" s="25"/>
    </row>
    <row r="5747" spans="1:6">
      <c r="A5747" s="6">
        <f t="shared" si="543"/>
        <v>-6473.5122303198159</v>
      </c>
      <c r="B5747" s="6">
        <f t="shared" si="542"/>
        <v>-6472.3855753998159</v>
      </c>
      <c r="C5747" s="65">
        <f>Original_Data!U5750</f>
        <v>0</v>
      </c>
      <c r="F5747" s="25"/>
    </row>
    <row r="5748" spans="1:6">
      <c r="A5748" s="6">
        <f t="shared" si="543"/>
        <v>-6474.6388852398159</v>
      </c>
      <c r="B5748" s="6">
        <f t="shared" si="542"/>
        <v>-6473.5122303198159</v>
      </c>
      <c r="C5748" s="65">
        <f>Original_Data!U5751</f>
        <v>0</v>
      </c>
      <c r="F5748" s="25"/>
    </row>
    <row r="5749" spans="1:6">
      <c r="A5749" s="6">
        <f t="shared" si="543"/>
        <v>-6475.7655401598158</v>
      </c>
      <c r="B5749" s="6">
        <f t="shared" si="542"/>
        <v>-6474.6388852398159</v>
      </c>
      <c r="C5749" s="65">
        <f>Original_Data!U5752</f>
        <v>0</v>
      </c>
      <c r="F5749" s="25"/>
    </row>
    <row r="5750" spans="1:6">
      <c r="A5750" s="6">
        <f t="shared" si="543"/>
        <v>-6476.8921950798158</v>
      </c>
      <c r="B5750" s="6">
        <f t="shared" si="542"/>
        <v>-6475.7655401598158</v>
      </c>
      <c r="C5750" s="65">
        <f>Original_Data!U5753</f>
        <v>0</v>
      </c>
      <c r="F5750" s="25"/>
    </row>
    <row r="5751" spans="1:6">
      <c r="A5751" s="6">
        <f t="shared" si="543"/>
        <v>-6478.0188499998158</v>
      </c>
      <c r="B5751" s="6">
        <f t="shared" si="542"/>
        <v>-6476.8921950798158</v>
      </c>
      <c r="C5751" s="65">
        <f>Original_Data!U5754</f>
        <v>0</v>
      </c>
      <c r="F5751" s="25"/>
    </row>
    <row r="5752" spans="1:6">
      <c r="A5752" s="6">
        <f t="shared" si="543"/>
        <v>-6479.1455049198157</v>
      </c>
      <c r="B5752" s="6">
        <f t="shared" si="542"/>
        <v>-6478.0188499998158</v>
      </c>
      <c r="C5752" s="65">
        <f>Original_Data!U5755</f>
        <v>0</v>
      </c>
      <c r="F5752" s="25"/>
    </row>
    <row r="5753" spans="1:6">
      <c r="A5753" s="6">
        <f t="shared" si="543"/>
        <v>-6480.2721598398157</v>
      </c>
      <c r="B5753" s="6">
        <f t="shared" si="542"/>
        <v>-6479.1455049198157</v>
      </c>
      <c r="C5753" s="65">
        <f>Original_Data!U5756</f>
        <v>0</v>
      </c>
      <c r="F5753" s="25"/>
    </row>
    <row r="5754" spans="1:6">
      <c r="A5754" s="6">
        <f t="shared" si="543"/>
        <v>-6481.3988147598157</v>
      </c>
      <c r="B5754" s="6">
        <f t="shared" si="542"/>
        <v>-6480.2721598398157</v>
      </c>
      <c r="C5754" s="65">
        <f>Original_Data!U5757</f>
        <v>0</v>
      </c>
      <c r="F5754" s="25"/>
    </row>
    <row r="5755" spans="1:6">
      <c r="A5755" s="6">
        <f t="shared" si="543"/>
        <v>-6482.5254696798156</v>
      </c>
      <c r="B5755" s="6">
        <f t="shared" si="542"/>
        <v>-6481.3988147598157</v>
      </c>
      <c r="C5755" s="65">
        <f>Original_Data!U5758</f>
        <v>0</v>
      </c>
      <c r="F5755" s="25"/>
    </row>
    <row r="5756" spans="1:6">
      <c r="A5756" s="6">
        <f t="shared" si="543"/>
        <v>-6483.6521245998156</v>
      </c>
      <c r="B5756" s="6">
        <f t="shared" ref="B5756:B5819" si="544">B5755 - 1.12665492</f>
        <v>-6482.5254696798156</v>
      </c>
      <c r="C5756" s="65">
        <f>Original_Data!U5759</f>
        <v>0</v>
      </c>
      <c r="F5756" s="25"/>
    </row>
    <row r="5757" spans="1:6">
      <c r="A5757" s="6">
        <f t="shared" si="543"/>
        <v>-6484.7787795198155</v>
      </c>
      <c r="B5757" s="6">
        <f t="shared" si="544"/>
        <v>-6483.6521245998156</v>
      </c>
      <c r="C5757" s="65">
        <f>Original_Data!U5760</f>
        <v>0</v>
      </c>
      <c r="F5757" s="25"/>
    </row>
    <row r="5758" spans="1:6">
      <c r="A5758" s="6">
        <f t="shared" si="543"/>
        <v>-6485.9054344398155</v>
      </c>
      <c r="B5758" s="6">
        <f t="shared" si="544"/>
        <v>-6484.7787795198155</v>
      </c>
      <c r="C5758" s="65">
        <f>Original_Data!U5761</f>
        <v>0</v>
      </c>
      <c r="F5758" s="25"/>
    </row>
    <row r="5759" spans="1:6">
      <c r="A5759" s="6">
        <f t="shared" si="543"/>
        <v>-6487.0320893598155</v>
      </c>
      <c r="B5759" s="6">
        <f t="shared" si="544"/>
        <v>-6485.9054344398155</v>
      </c>
      <c r="C5759" s="65">
        <f>Original_Data!U5762</f>
        <v>0</v>
      </c>
      <c r="F5759" s="25"/>
    </row>
    <row r="5760" spans="1:6">
      <c r="A5760" s="6">
        <f t="shared" si="543"/>
        <v>-6488.1587442798154</v>
      </c>
      <c r="B5760" s="6">
        <f t="shared" si="544"/>
        <v>-6487.0320893598155</v>
      </c>
      <c r="C5760" s="65">
        <f>Original_Data!U5763</f>
        <v>0</v>
      </c>
      <c r="F5760" s="25"/>
    </row>
    <row r="5761" spans="1:6">
      <c r="A5761" s="6">
        <f t="shared" si="543"/>
        <v>-6489.2853991998154</v>
      </c>
      <c r="B5761" s="6">
        <f t="shared" si="544"/>
        <v>-6488.1587442798154</v>
      </c>
      <c r="C5761" s="65">
        <f>Original_Data!U5764</f>
        <v>0</v>
      </c>
      <c r="F5761" s="25"/>
    </row>
    <row r="5762" spans="1:6">
      <c r="A5762" s="6">
        <f t="shared" si="543"/>
        <v>-6490.4120541198154</v>
      </c>
      <c r="B5762" s="6">
        <f t="shared" si="544"/>
        <v>-6489.2853991998154</v>
      </c>
      <c r="C5762" s="65">
        <f>Original_Data!U5765</f>
        <v>0</v>
      </c>
      <c r="F5762" s="25"/>
    </row>
    <row r="5763" spans="1:6">
      <c r="A5763" s="6">
        <f t="shared" si="543"/>
        <v>-6491.5387090398153</v>
      </c>
      <c r="B5763" s="6">
        <f t="shared" si="544"/>
        <v>-6490.4120541198154</v>
      </c>
      <c r="C5763" s="65">
        <f>Original_Data!U5766</f>
        <v>0</v>
      </c>
      <c r="F5763" s="25"/>
    </row>
    <row r="5764" spans="1:6">
      <c r="A5764" s="6">
        <f t="shared" ref="A5764:A5827" si="545" xml:space="preserve"> B5764 - 1.12665492</f>
        <v>-6492.6653639598153</v>
      </c>
      <c r="B5764" s="6">
        <f t="shared" si="544"/>
        <v>-6491.5387090398153</v>
      </c>
      <c r="C5764" s="65">
        <f>Original_Data!U5767</f>
        <v>0</v>
      </c>
      <c r="F5764" s="25"/>
    </row>
    <row r="5765" spans="1:6">
      <c r="A5765" s="6">
        <f t="shared" si="545"/>
        <v>-6493.7920188798153</v>
      </c>
      <c r="B5765" s="6">
        <f t="shared" si="544"/>
        <v>-6492.6653639598153</v>
      </c>
      <c r="C5765" s="65">
        <f>Original_Data!U5768</f>
        <v>0</v>
      </c>
      <c r="F5765" s="25"/>
    </row>
    <row r="5766" spans="1:6">
      <c r="A5766" s="6">
        <f t="shared" si="545"/>
        <v>-6494.9186737998152</v>
      </c>
      <c r="B5766" s="6">
        <f t="shared" si="544"/>
        <v>-6493.7920188798153</v>
      </c>
      <c r="C5766" s="65">
        <f>Original_Data!U5769</f>
        <v>0</v>
      </c>
      <c r="F5766" s="25"/>
    </row>
    <row r="5767" spans="1:6">
      <c r="A5767" s="6">
        <f t="shared" si="545"/>
        <v>-6496.0453287198152</v>
      </c>
      <c r="B5767" s="6">
        <f t="shared" si="544"/>
        <v>-6494.9186737998152</v>
      </c>
      <c r="C5767" s="65">
        <f>Original_Data!U5770</f>
        <v>0</v>
      </c>
      <c r="F5767" s="25"/>
    </row>
    <row r="5768" spans="1:6">
      <c r="A5768" s="6">
        <f t="shared" si="545"/>
        <v>-6497.1719836398152</v>
      </c>
      <c r="B5768" s="6">
        <f t="shared" si="544"/>
        <v>-6496.0453287198152</v>
      </c>
      <c r="C5768" s="65">
        <f>Original_Data!U5771</f>
        <v>0</v>
      </c>
      <c r="F5768" s="25"/>
    </row>
    <row r="5769" spans="1:6">
      <c r="A5769" s="6">
        <f t="shared" si="545"/>
        <v>-6498.2986385598151</v>
      </c>
      <c r="B5769" s="6">
        <f t="shared" si="544"/>
        <v>-6497.1719836398152</v>
      </c>
      <c r="C5769" s="65">
        <f>Original_Data!U5772</f>
        <v>0</v>
      </c>
      <c r="F5769" s="25"/>
    </row>
    <row r="5770" spans="1:6">
      <c r="A5770" s="6">
        <f t="shared" si="545"/>
        <v>-6499.4252934798151</v>
      </c>
      <c r="B5770" s="6">
        <f t="shared" si="544"/>
        <v>-6498.2986385598151</v>
      </c>
      <c r="C5770" s="65">
        <f>Original_Data!U5773</f>
        <v>0</v>
      </c>
      <c r="F5770" s="25"/>
    </row>
    <row r="5771" spans="1:6">
      <c r="A5771" s="6">
        <f t="shared" si="545"/>
        <v>-6500.551948399815</v>
      </c>
      <c r="B5771" s="6">
        <f t="shared" si="544"/>
        <v>-6499.4252934798151</v>
      </c>
      <c r="C5771" s="65">
        <f>Original_Data!U5774</f>
        <v>0</v>
      </c>
      <c r="F5771" s="25"/>
    </row>
    <row r="5772" spans="1:6">
      <c r="A5772" s="6">
        <f t="shared" si="545"/>
        <v>-6501.678603319815</v>
      </c>
      <c r="B5772" s="6">
        <f t="shared" si="544"/>
        <v>-6500.551948399815</v>
      </c>
      <c r="C5772" s="65">
        <f>Original_Data!U5775</f>
        <v>0</v>
      </c>
      <c r="F5772" s="25"/>
    </row>
    <row r="5773" spans="1:6">
      <c r="A5773" s="6">
        <f t="shared" si="545"/>
        <v>-6502.805258239815</v>
      </c>
      <c r="B5773" s="6">
        <f t="shared" si="544"/>
        <v>-6501.678603319815</v>
      </c>
      <c r="C5773" s="65">
        <f>Original_Data!U5776</f>
        <v>0</v>
      </c>
      <c r="F5773" s="25"/>
    </row>
    <row r="5774" spans="1:6">
      <c r="A5774" s="6">
        <f t="shared" si="545"/>
        <v>-6503.9319131598149</v>
      </c>
      <c r="B5774" s="6">
        <f t="shared" si="544"/>
        <v>-6502.805258239815</v>
      </c>
      <c r="C5774" s="65">
        <f>Original_Data!U5777</f>
        <v>0</v>
      </c>
      <c r="F5774" s="25"/>
    </row>
    <row r="5775" spans="1:6">
      <c r="A5775" s="6">
        <f t="shared" si="545"/>
        <v>-6505.0585680798149</v>
      </c>
      <c r="B5775" s="6">
        <f t="shared" si="544"/>
        <v>-6503.9319131598149</v>
      </c>
      <c r="C5775" s="65">
        <f>Original_Data!U5778</f>
        <v>0</v>
      </c>
      <c r="F5775" s="25"/>
    </row>
    <row r="5776" spans="1:6">
      <c r="A5776" s="6">
        <f t="shared" si="545"/>
        <v>-6506.1852229998149</v>
      </c>
      <c r="B5776" s="6">
        <f t="shared" si="544"/>
        <v>-6505.0585680798149</v>
      </c>
      <c r="C5776" s="65">
        <f>Original_Data!U5779</f>
        <v>0</v>
      </c>
      <c r="F5776" s="25"/>
    </row>
    <row r="5777" spans="1:6">
      <c r="A5777" s="6">
        <f t="shared" si="545"/>
        <v>-6507.3118779198148</v>
      </c>
      <c r="B5777" s="6">
        <f t="shared" si="544"/>
        <v>-6506.1852229998149</v>
      </c>
      <c r="C5777" s="65">
        <f>Original_Data!U5780</f>
        <v>0</v>
      </c>
      <c r="F5777" s="25"/>
    </row>
    <row r="5778" spans="1:6">
      <c r="A5778" s="6">
        <f t="shared" si="545"/>
        <v>-6508.4385328398148</v>
      </c>
      <c r="B5778" s="6">
        <f t="shared" si="544"/>
        <v>-6507.3118779198148</v>
      </c>
      <c r="C5778" s="65">
        <f>Original_Data!U5781</f>
        <v>0</v>
      </c>
      <c r="F5778" s="25"/>
    </row>
    <row r="5779" spans="1:6">
      <c r="A5779" s="6">
        <f t="shared" si="545"/>
        <v>-6509.5651877598148</v>
      </c>
      <c r="B5779" s="6">
        <f t="shared" si="544"/>
        <v>-6508.4385328398148</v>
      </c>
      <c r="C5779" s="65">
        <f>Original_Data!U5782</f>
        <v>0</v>
      </c>
      <c r="F5779" s="25"/>
    </row>
    <row r="5780" spans="1:6">
      <c r="A5780" s="6">
        <f t="shared" si="545"/>
        <v>-6510.6918426798147</v>
      </c>
      <c r="B5780" s="6">
        <f t="shared" si="544"/>
        <v>-6509.5651877598148</v>
      </c>
      <c r="C5780" s="65">
        <f>Original_Data!U5783</f>
        <v>0</v>
      </c>
      <c r="F5780" s="25"/>
    </row>
    <row r="5781" spans="1:6">
      <c r="A5781" s="6">
        <f t="shared" si="545"/>
        <v>-6511.8184975998147</v>
      </c>
      <c r="B5781" s="6">
        <f t="shared" si="544"/>
        <v>-6510.6918426798147</v>
      </c>
      <c r="C5781" s="65">
        <f>Original_Data!U5784</f>
        <v>0</v>
      </c>
      <c r="F5781" s="25"/>
    </row>
    <row r="5782" spans="1:6">
      <c r="A5782" s="6">
        <f t="shared" si="545"/>
        <v>-6512.9451525198147</v>
      </c>
      <c r="B5782" s="6">
        <f t="shared" si="544"/>
        <v>-6511.8184975998147</v>
      </c>
      <c r="C5782" s="65">
        <f>Original_Data!U5785</f>
        <v>0</v>
      </c>
      <c r="F5782" s="25"/>
    </row>
    <row r="5783" spans="1:6">
      <c r="A5783" s="6">
        <f t="shared" si="545"/>
        <v>-6514.0718074398146</v>
      </c>
      <c r="B5783" s="6">
        <f t="shared" si="544"/>
        <v>-6512.9451525198147</v>
      </c>
      <c r="C5783" s="65">
        <f>Original_Data!U5786</f>
        <v>0</v>
      </c>
      <c r="F5783" s="25"/>
    </row>
    <row r="5784" spans="1:6">
      <c r="A5784" s="6">
        <f t="shared" si="545"/>
        <v>-6515.1984623598146</v>
      </c>
      <c r="B5784" s="6">
        <f t="shared" si="544"/>
        <v>-6514.0718074398146</v>
      </c>
      <c r="C5784" s="65">
        <f>Original_Data!U5787</f>
        <v>0</v>
      </c>
      <c r="F5784" s="25"/>
    </row>
    <row r="5785" spans="1:6">
      <c r="A5785" s="6">
        <f t="shared" si="545"/>
        <v>-6516.3251172798145</v>
      </c>
      <c r="B5785" s="6">
        <f t="shared" si="544"/>
        <v>-6515.1984623598146</v>
      </c>
      <c r="C5785" s="65">
        <f>Original_Data!U5788</f>
        <v>0</v>
      </c>
      <c r="F5785" s="25"/>
    </row>
    <row r="5786" spans="1:6">
      <c r="A5786" s="6">
        <f t="shared" si="545"/>
        <v>-6517.4517721998145</v>
      </c>
      <c r="B5786" s="6">
        <f t="shared" si="544"/>
        <v>-6516.3251172798145</v>
      </c>
      <c r="C5786" s="65">
        <f>Original_Data!U5789</f>
        <v>0</v>
      </c>
      <c r="F5786" s="25"/>
    </row>
    <row r="5787" spans="1:6">
      <c r="A5787" s="6">
        <f t="shared" si="545"/>
        <v>-6518.5784271198145</v>
      </c>
      <c r="B5787" s="6">
        <f t="shared" si="544"/>
        <v>-6517.4517721998145</v>
      </c>
      <c r="C5787" s="65">
        <f>Original_Data!U5790</f>
        <v>0</v>
      </c>
      <c r="F5787" s="25"/>
    </row>
    <row r="5788" spans="1:6">
      <c r="A5788" s="6">
        <f t="shared" si="545"/>
        <v>-6519.7050820398144</v>
      </c>
      <c r="B5788" s="6">
        <f t="shared" si="544"/>
        <v>-6518.5784271198145</v>
      </c>
      <c r="C5788" s="65">
        <f>Original_Data!U5791</f>
        <v>0</v>
      </c>
      <c r="F5788" s="25"/>
    </row>
    <row r="5789" spans="1:6">
      <c r="A5789" s="6">
        <f t="shared" si="545"/>
        <v>-6520.8317369598144</v>
      </c>
      <c r="B5789" s="6">
        <f t="shared" si="544"/>
        <v>-6519.7050820398144</v>
      </c>
      <c r="C5789" s="65">
        <f>Original_Data!U5792</f>
        <v>0</v>
      </c>
      <c r="F5789" s="25"/>
    </row>
    <row r="5790" spans="1:6">
      <c r="A5790" s="6">
        <f t="shared" si="545"/>
        <v>-6521.9583918798144</v>
      </c>
      <c r="B5790" s="6">
        <f t="shared" si="544"/>
        <v>-6520.8317369598144</v>
      </c>
      <c r="C5790" s="65">
        <f>Original_Data!U5793</f>
        <v>0</v>
      </c>
      <c r="F5790" s="25"/>
    </row>
    <row r="5791" spans="1:6">
      <c r="A5791" s="6">
        <f t="shared" si="545"/>
        <v>-6523.0850467998143</v>
      </c>
      <c r="B5791" s="6">
        <f t="shared" si="544"/>
        <v>-6521.9583918798144</v>
      </c>
      <c r="C5791" s="65">
        <f>Original_Data!U5794</f>
        <v>0</v>
      </c>
      <c r="F5791" s="25"/>
    </row>
    <row r="5792" spans="1:6">
      <c r="A5792" s="6">
        <f t="shared" si="545"/>
        <v>-6524.2117017198143</v>
      </c>
      <c r="B5792" s="6">
        <f t="shared" si="544"/>
        <v>-6523.0850467998143</v>
      </c>
      <c r="C5792" s="65">
        <f>Original_Data!U5795</f>
        <v>0</v>
      </c>
      <c r="F5792" s="25"/>
    </row>
    <row r="5793" spans="1:6">
      <c r="A5793" s="6">
        <f t="shared" si="545"/>
        <v>-6525.3383566398143</v>
      </c>
      <c r="B5793" s="6">
        <f t="shared" si="544"/>
        <v>-6524.2117017198143</v>
      </c>
      <c r="C5793" s="65">
        <f>Original_Data!U5796</f>
        <v>0</v>
      </c>
      <c r="F5793" s="25"/>
    </row>
    <row r="5794" spans="1:6">
      <c r="A5794" s="6">
        <f t="shared" si="545"/>
        <v>-6526.4650115598142</v>
      </c>
      <c r="B5794" s="6">
        <f t="shared" si="544"/>
        <v>-6525.3383566398143</v>
      </c>
      <c r="C5794" s="65">
        <f>Original_Data!U5797</f>
        <v>0</v>
      </c>
      <c r="F5794" s="25"/>
    </row>
    <row r="5795" spans="1:6">
      <c r="A5795" s="6">
        <f t="shared" si="545"/>
        <v>-6527.5916664798142</v>
      </c>
      <c r="B5795" s="6">
        <f t="shared" si="544"/>
        <v>-6526.4650115598142</v>
      </c>
      <c r="C5795" s="65">
        <f>Original_Data!U5798</f>
        <v>0</v>
      </c>
      <c r="F5795" s="25"/>
    </row>
    <row r="5796" spans="1:6">
      <c r="A5796" s="6">
        <f t="shared" si="545"/>
        <v>-6528.7183213998142</v>
      </c>
      <c r="B5796" s="6">
        <f t="shared" si="544"/>
        <v>-6527.5916664798142</v>
      </c>
      <c r="C5796" s="65">
        <f>Original_Data!U5799</f>
        <v>0</v>
      </c>
      <c r="F5796" s="25"/>
    </row>
    <row r="5797" spans="1:6">
      <c r="A5797" s="6">
        <f t="shared" si="545"/>
        <v>-6529.8449763198141</v>
      </c>
      <c r="B5797" s="6">
        <f t="shared" si="544"/>
        <v>-6528.7183213998142</v>
      </c>
      <c r="C5797" s="65">
        <f>Original_Data!U5800</f>
        <v>0</v>
      </c>
      <c r="F5797" s="25"/>
    </row>
    <row r="5798" spans="1:6">
      <c r="A5798" s="6">
        <f t="shared" si="545"/>
        <v>-6530.9716312398141</v>
      </c>
      <c r="B5798" s="6">
        <f t="shared" si="544"/>
        <v>-6529.8449763198141</v>
      </c>
      <c r="C5798" s="65">
        <f>Original_Data!U5801</f>
        <v>0</v>
      </c>
      <c r="F5798" s="25"/>
    </row>
    <row r="5799" spans="1:6">
      <c r="A5799" s="6">
        <f t="shared" si="545"/>
        <v>-6532.0982861598141</v>
      </c>
      <c r="B5799" s="6">
        <f t="shared" si="544"/>
        <v>-6530.9716312398141</v>
      </c>
      <c r="C5799" s="65">
        <f>Original_Data!U5802</f>
        <v>0</v>
      </c>
      <c r="F5799" s="25"/>
    </row>
    <row r="5800" spans="1:6">
      <c r="A5800" s="6">
        <f t="shared" si="545"/>
        <v>-6533.224941079814</v>
      </c>
      <c r="B5800" s="6">
        <f t="shared" si="544"/>
        <v>-6532.0982861598141</v>
      </c>
      <c r="C5800" s="65">
        <f>Original_Data!U5803</f>
        <v>0</v>
      </c>
      <c r="F5800" s="25"/>
    </row>
    <row r="5801" spans="1:6">
      <c r="A5801" s="6">
        <f t="shared" si="545"/>
        <v>-6534.351595999814</v>
      </c>
      <c r="B5801" s="6">
        <f t="shared" si="544"/>
        <v>-6533.224941079814</v>
      </c>
      <c r="C5801" s="65">
        <f>Original_Data!U5804</f>
        <v>0</v>
      </c>
      <c r="F5801" s="25"/>
    </row>
    <row r="5802" spans="1:6">
      <c r="A5802" s="6">
        <f t="shared" si="545"/>
        <v>-6535.4782509198139</v>
      </c>
      <c r="B5802" s="6">
        <f t="shared" si="544"/>
        <v>-6534.351595999814</v>
      </c>
      <c r="C5802" s="65">
        <f>Original_Data!U5805</f>
        <v>0</v>
      </c>
      <c r="F5802" s="25"/>
    </row>
    <row r="5803" spans="1:6">
      <c r="A5803" s="6">
        <f t="shared" si="545"/>
        <v>-6536.6049058398139</v>
      </c>
      <c r="B5803" s="6">
        <f t="shared" si="544"/>
        <v>-6535.4782509198139</v>
      </c>
      <c r="C5803" s="65">
        <f>Original_Data!U5806</f>
        <v>0</v>
      </c>
      <c r="F5803" s="25"/>
    </row>
    <row r="5804" spans="1:6">
      <c r="A5804" s="6">
        <f t="shared" si="545"/>
        <v>-6537.7315607598139</v>
      </c>
      <c r="B5804" s="6">
        <f t="shared" si="544"/>
        <v>-6536.6049058398139</v>
      </c>
      <c r="C5804" s="65">
        <f>Original_Data!U5807</f>
        <v>0</v>
      </c>
      <c r="F5804" s="25"/>
    </row>
    <row r="5805" spans="1:6">
      <c r="A5805" s="6">
        <f t="shared" si="545"/>
        <v>-6538.8582156798138</v>
      </c>
      <c r="B5805" s="6">
        <f t="shared" si="544"/>
        <v>-6537.7315607598139</v>
      </c>
      <c r="C5805" s="65">
        <f>Original_Data!U5808</f>
        <v>0</v>
      </c>
      <c r="F5805" s="25"/>
    </row>
    <row r="5806" spans="1:6">
      <c r="A5806" s="6">
        <f t="shared" si="545"/>
        <v>-6539.9848705998138</v>
      </c>
      <c r="B5806" s="6">
        <f t="shared" si="544"/>
        <v>-6538.8582156798138</v>
      </c>
      <c r="C5806" s="65">
        <f>Original_Data!U5809</f>
        <v>0</v>
      </c>
      <c r="F5806" s="25"/>
    </row>
    <row r="5807" spans="1:6">
      <c r="A5807" s="6">
        <f t="shared" si="545"/>
        <v>-6541.1115255198138</v>
      </c>
      <c r="B5807" s="6">
        <f t="shared" si="544"/>
        <v>-6539.9848705998138</v>
      </c>
      <c r="C5807" s="65">
        <f>Original_Data!U5810</f>
        <v>0</v>
      </c>
      <c r="F5807" s="25"/>
    </row>
    <row r="5808" spans="1:6">
      <c r="A5808" s="6">
        <f t="shared" si="545"/>
        <v>-6542.2381804398137</v>
      </c>
      <c r="B5808" s="6">
        <f t="shared" si="544"/>
        <v>-6541.1115255198138</v>
      </c>
      <c r="C5808" s="65">
        <f>Original_Data!U5811</f>
        <v>0</v>
      </c>
      <c r="F5808" s="25"/>
    </row>
    <row r="5809" spans="1:6">
      <c r="A5809" s="6">
        <f t="shared" si="545"/>
        <v>-6543.3648353598137</v>
      </c>
      <c r="B5809" s="6">
        <f t="shared" si="544"/>
        <v>-6542.2381804398137</v>
      </c>
      <c r="C5809" s="65">
        <f>Original_Data!U5812</f>
        <v>0</v>
      </c>
      <c r="F5809" s="25"/>
    </row>
    <row r="5810" spans="1:6">
      <c r="A5810" s="6">
        <f t="shared" si="545"/>
        <v>-6544.4914902798137</v>
      </c>
      <c r="B5810" s="6">
        <f t="shared" si="544"/>
        <v>-6543.3648353598137</v>
      </c>
      <c r="C5810" s="65">
        <f>Original_Data!U5813</f>
        <v>0</v>
      </c>
      <c r="F5810" s="25"/>
    </row>
    <row r="5811" spans="1:6">
      <c r="A5811" s="6">
        <f t="shared" si="545"/>
        <v>-6545.6181451998136</v>
      </c>
      <c r="B5811" s="6">
        <f t="shared" si="544"/>
        <v>-6544.4914902798137</v>
      </c>
      <c r="C5811" s="65">
        <f>Original_Data!U5814</f>
        <v>0</v>
      </c>
      <c r="F5811" s="25"/>
    </row>
    <row r="5812" spans="1:6">
      <c r="A5812" s="6">
        <f t="shared" si="545"/>
        <v>-6546.7448001198136</v>
      </c>
      <c r="B5812" s="6">
        <f t="shared" si="544"/>
        <v>-6545.6181451998136</v>
      </c>
      <c r="C5812" s="65">
        <f>Original_Data!U5815</f>
        <v>0</v>
      </c>
      <c r="F5812" s="25"/>
    </row>
    <row r="5813" spans="1:6">
      <c r="A5813" s="6">
        <f t="shared" si="545"/>
        <v>-6547.8714550398136</v>
      </c>
      <c r="B5813" s="6">
        <f t="shared" si="544"/>
        <v>-6546.7448001198136</v>
      </c>
      <c r="C5813" s="65">
        <f>Original_Data!U5816</f>
        <v>0</v>
      </c>
      <c r="F5813" s="25"/>
    </row>
    <row r="5814" spans="1:6">
      <c r="A5814" s="6">
        <f t="shared" si="545"/>
        <v>-6548.9981099598135</v>
      </c>
      <c r="B5814" s="6">
        <f t="shared" si="544"/>
        <v>-6547.8714550398136</v>
      </c>
      <c r="C5814" s="65">
        <f>Original_Data!U5817</f>
        <v>0</v>
      </c>
      <c r="F5814" s="25"/>
    </row>
    <row r="5815" spans="1:6">
      <c r="A5815" s="6">
        <f t="shared" si="545"/>
        <v>-6550.1247648798135</v>
      </c>
      <c r="B5815" s="6">
        <f t="shared" si="544"/>
        <v>-6548.9981099598135</v>
      </c>
      <c r="C5815" s="65">
        <f>Original_Data!U5818</f>
        <v>0</v>
      </c>
      <c r="F5815" s="25"/>
    </row>
    <row r="5816" spans="1:6">
      <c r="A5816" s="6">
        <f t="shared" si="545"/>
        <v>-6551.2514197998134</v>
      </c>
      <c r="B5816" s="6">
        <f t="shared" si="544"/>
        <v>-6550.1247648798135</v>
      </c>
      <c r="C5816" s="65">
        <f>Original_Data!U5819</f>
        <v>0</v>
      </c>
      <c r="F5816" s="25"/>
    </row>
    <row r="5817" spans="1:6">
      <c r="A5817" s="6">
        <f t="shared" si="545"/>
        <v>-6552.3780747198134</v>
      </c>
      <c r="B5817" s="6">
        <f t="shared" si="544"/>
        <v>-6551.2514197998134</v>
      </c>
      <c r="C5817" s="65">
        <f>Original_Data!U5820</f>
        <v>0</v>
      </c>
      <c r="F5817" s="25"/>
    </row>
    <row r="5818" spans="1:6">
      <c r="A5818" s="6">
        <f t="shared" si="545"/>
        <v>-6553.5047296398134</v>
      </c>
      <c r="B5818" s="6">
        <f t="shared" si="544"/>
        <v>-6552.3780747198134</v>
      </c>
      <c r="C5818" s="65">
        <f>Original_Data!U5821</f>
        <v>0</v>
      </c>
      <c r="F5818" s="25"/>
    </row>
    <row r="5819" spans="1:6">
      <c r="A5819" s="6">
        <f t="shared" si="545"/>
        <v>-6554.6313845598133</v>
      </c>
      <c r="B5819" s="6">
        <f t="shared" si="544"/>
        <v>-6553.5047296398134</v>
      </c>
      <c r="C5819" s="65">
        <f>Original_Data!U5822</f>
        <v>0</v>
      </c>
      <c r="F5819" s="25"/>
    </row>
    <row r="5820" spans="1:6">
      <c r="A5820" s="6">
        <f t="shared" si="545"/>
        <v>-6555.7580394798133</v>
      </c>
      <c r="B5820" s="6">
        <f t="shared" ref="B5820:B5883" si="546">B5819 - 1.12665492</f>
        <v>-6554.6313845598133</v>
      </c>
      <c r="C5820" s="65">
        <f>Original_Data!U5823</f>
        <v>0</v>
      </c>
      <c r="F5820" s="25"/>
    </row>
    <row r="5821" spans="1:6">
      <c r="A5821" s="6">
        <f t="shared" si="545"/>
        <v>-6556.8846943998133</v>
      </c>
      <c r="B5821" s="6">
        <f t="shared" si="546"/>
        <v>-6555.7580394798133</v>
      </c>
      <c r="C5821" s="65">
        <f>Original_Data!U5824</f>
        <v>0</v>
      </c>
      <c r="F5821" s="25"/>
    </row>
    <row r="5822" spans="1:6">
      <c r="A5822" s="6">
        <f t="shared" si="545"/>
        <v>-6558.0113493198132</v>
      </c>
      <c r="B5822" s="6">
        <f t="shared" si="546"/>
        <v>-6556.8846943998133</v>
      </c>
      <c r="C5822" s="65">
        <f>Original_Data!U5825</f>
        <v>0</v>
      </c>
      <c r="F5822" s="25"/>
    </row>
    <row r="5823" spans="1:6">
      <c r="A5823" s="6">
        <f t="shared" si="545"/>
        <v>-6559.1380042398132</v>
      </c>
      <c r="B5823" s="6">
        <f t="shared" si="546"/>
        <v>-6558.0113493198132</v>
      </c>
      <c r="C5823" s="65">
        <f>Original_Data!U5826</f>
        <v>0</v>
      </c>
      <c r="F5823" s="25"/>
    </row>
    <row r="5824" spans="1:6">
      <c r="A5824" s="6">
        <f t="shared" si="545"/>
        <v>-6560.2646591598132</v>
      </c>
      <c r="B5824" s="6">
        <f t="shared" si="546"/>
        <v>-6559.1380042398132</v>
      </c>
      <c r="C5824" s="65">
        <f>Original_Data!U5827</f>
        <v>0</v>
      </c>
      <c r="F5824" s="25"/>
    </row>
    <row r="5825" spans="1:6">
      <c r="A5825" s="6">
        <f t="shared" si="545"/>
        <v>-6561.3913140798131</v>
      </c>
      <c r="B5825" s="6">
        <f t="shared" si="546"/>
        <v>-6560.2646591598132</v>
      </c>
      <c r="C5825" s="65">
        <f>Original_Data!U5828</f>
        <v>0</v>
      </c>
      <c r="F5825" s="25"/>
    </row>
    <row r="5826" spans="1:6">
      <c r="A5826" s="6">
        <f t="shared" si="545"/>
        <v>-6562.5179689998131</v>
      </c>
      <c r="B5826" s="6">
        <f t="shared" si="546"/>
        <v>-6561.3913140798131</v>
      </c>
      <c r="C5826" s="65">
        <f>Original_Data!U5829</f>
        <v>0</v>
      </c>
      <c r="F5826" s="25"/>
    </row>
    <row r="5827" spans="1:6">
      <c r="A5827" s="6">
        <f t="shared" si="545"/>
        <v>-6563.6446239198131</v>
      </c>
      <c r="B5827" s="6">
        <f t="shared" si="546"/>
        <v>-6562.5179689998131</v>
      </c>
      <c r="C5827" s="65">
        <f>Original_Data!U5830</f>
        <v>0</v>
      </c>
      <c r="F5827" s="25"/>
    </row>
    <row r="5828" spans="1:6">
      <c r="A5828" s="6">
        <f t="shared" ref="A5828:A5891" si="547" xml:space="preserve"> B5828 - 1.12665492</f>
        <v>-6564.771278839813</v>
      </c>
      <c r="B5828" s="6">
        <f t="shared" si="546"/>
        <v>-6563.6446239198131</v>
      </c>
      <c r="C5828" s="65">
        <f>Original_Data!U5831</f>
        <v>0</v>
      </c>
      <c r="F5828" s="25"/>
    </row>
    <row r="5829" spans="1:6">
      <c r="A5829" s="6">
        <f t="shared" si="547"/>
        <v>-6565.897933759813</v>
      </c>
      <c r="B5829" s="6">
        <f t="shared" si="546"/>
        <v>-6564.771278839813</v>
      </c>
      <c r="C5829" s="65">
        <f>Original_Data!U5832</f>
        <v>0</v>
      </c>
      <c r="F5829" s="25"/>
    </row>
    <row r="5830" spans="1:6">
      <c r="A5830" s="6">
        <f t="shared" si="547"/>
        <v>-6567.024588679813</v>
      </c>
      <c r="B5830" s="6">
        <f t="shared" si="546"/>
        <v>-6565.897933759813</v>
      </c>
      <c r="C5830" s="65">
        <f>Original_Data!U5833</f>
        <v>0</v>
      </c>
      <c r="F5830" s="25"/>
    </row>
    <row r="5831" spans="1:6">
      <c r="A5831" s="6">
        <f t="shared" si="547"/>
        <v>-6568.1512435998129</v>
      </c>
      <c r="B5831" s="6">
        <f t="shared" si="546"/>
        <v>-6567.024588679813</v>
      </c>
      <c r="C5831" s="65">
        <f>Original_Data!U5834</f>
        <v>0</v>
      </c>
      <c r="F5831" s="25"/>
    </row>
    <row r="5832" spans="1:6">
      <c r="A5832" s="6">
        <f t="shared" si="547"/>
        <v>-6569.2778985198129</v>
      </c>
      <c r="B5832" s="6">
        <f t="shared" si="546"/>
        <v>-6568.1512435998129</v>
      </c>
      <c r="C5832" s="65">
        <f>Original_Data!U5835</f>
        <v>0</v>
      </c>
      <c r="F5832" s="25"/>
    </row>
    <row r="5833" spans="1:6">
      <c r="A5833" s="6">
        <f t="shared" si="547"/>
        <v>-6570.4045534398128</v>
      </c>
      <c r="B5833" s="6">
        <f t="shared" si="546"/>
        <v>-6569.2778985198129</v>
      </c>
      <c r="C5833" s="65">
        <f>Original_Data!U5836</f>
        <v>0</v>
      </c>
      <c r="F5833" s="25"/>
    </row>
    <row r="5834" spans="1:6">
      <c r="A5834" s="6">
        <f t="shared" si="547"/>
        <v>-6571.5312083598128</v>
      </c>
      <c r="B5834" s="6">
        <f t="shared" si="546"/>
        <v>-6570.4045534398128</v>
      </c>
      <c r="C5834" s="65">
        <f>Original_Data!U5837</f>
        <v>0</v>
      </c>
      <c r="F5834" s="25"/>
    </row>
    <row r="5835" spans="1:6">
      <c r="A5835" s="6">
        <f t="shared" si="547"/>
        <v>-6572.6578632798128</v>
      </c>
      <c r="B5835" s="6">
        <f t="shared" si="546"/>
        <v>-6571.5312083598128</v>
      </c>
      <c r="C5835" s="65">
        <f>Original_Data!U5838</f>
        <v>0</v>
      </c>
      <c r="F5835" s="25"/>
    </row>
    <row r="5836" spans="1:6">
      <c r="A5836" s="6">
        <f t="shared" si="547"/>
        <v>-6573.7845181998127</v>
      </c>
      <c r="B5836" s="6">
        <f t="shared" si="546"/>
        <v>-6572.6578632798128</v>
      </c>
      <c r="C5836" s="65">
        <f>Original_Data!U5839</f>
        <v>0</v>
      </c>
      <c r="F5836" s="25"/>
    </row>
    <row r="5837" spans="1:6">
      <c r="A5837" s="6">
        <f t="shared" si="547"/>
        <v>-6574.9111731198127</v>
      </c>
      <c r="B5837" s="6">
        <f t="shared" si="546"/>
        <v>-6573.7845181998127</v>
      </c>
      <c r="C5837" s="65">
        <f>Original_Data!U5840</f>
        <v>0</v>
      </c>
      <c r="F5837" s="25"/>
    </row>
    <row r="5838" spans="1:6">
      <c r="A5838" s="6">
        <f t="shared" si="547"/>
        <v>-6576.0378280398127</v>
      </c>
      <c r="B5838" s="6">
        <f t="shared" si="546"/>
        <v>-6574.9111731198127</v>
      </c>
      <c r="C5838" s="65">
        <f>Original_Data!U5841</f>
        <v>0</v>
      </c>
      <c r="F5838" s="25"/>
    </row>
    <row r="5839" spans="1:6">
      <c r="A5839" s="6">
        <f t="shared" si="547"/>
        <v>-6577.1644829598126</v>
      </c>
      <c r="B5839" s="6">
        <f t="shared" si="546"/>
        <v>-6576.0378280398127</v>
      </c>
      <c r="C5839" s="65">
        <f>Original_Data!U5842</f>
        <v>0</v>
      </c>
      <c r="F5839" s="25"/>
    </row>
    <row r="5840" spans="1:6">
      <c r="A5840" s="6">
        <f t="shared" si="547"/>
        <v>-6578.2911378798126</v>
      </c>
      <c r="B5840" s="6">
        <f t="shared" si="546"/>
        <v>-6577.1644829598126</v>
      </c>
      <c r="C5840" s="65">
        <f>Original_Data!U5843</f>
        <v>0</v>
      </c>
      <c r="F5840" s="25"/>
    </row>
    <row r="5841" spans="1:6">
      <c r="A5841" s="6">
        <f t="shared" si="547"/>
        <v>-6579.4177927998126</v>
      </c>
      <c r="B5841" s="6">
        <f t="shared" si="546"/>
        <v>-6578.2911378798126</v>
      </c>
      <c r="C5841" s="65">
        <f>Original_Data!U5844</f>
        <v>0</v>
      </c>
      <c r="F5841" s="25"/>
    </row>
    <row r="5842" spans="1:6">
      <c r="A5842" s="6">
        <f t="shared" si="547"/>
        <v>-6580.5444477198125</v>
      </c>
      <c r="B5842" s="6">
        <f t="shared" si="546"/>
        <v>-6579.4177927998126</v>
      </c>
      <c r="C5842" s="65">
        <f>Original_Data!U5845</f>
        <v>0</v>
      </c>
      <c r="F5842" s="25"/>
    </row>
    <row r="5843" spans="1:6">
      <c r="A5843" s="6">
        <f t="shared" si="547"/>
        <v>-6581.6711026398125</v>
      </c>
      <c r="B5843" s="6">
        <f t="shared" si="546"/>
        <v>-6580.5444477198125</v>
      </c>
      <c r="C5843" s="65">
        <f>Original_Data!U5846</f>
        <v>0</v>
      </c>
      <c r="F5843" s="25"/>
    </row>
    <row r="5844" spans="1:6">
      <c r="A5844" s="6">
        <f t="shared" si="547"/>
        <v>-6582.7977575598125</v>
      </c>
      <c r="B5844" s="6">
        <f t="shared" si="546"/>
        <v>-6581.6711026398125</v>
      </c>
      <c r="C5844" s="65">
        <f>Original_Data!U5847</f>
        <v>0</v>
      </c>
      <c r="F5844" s="25"/>
    </row>
    <row r="5845" spans="1:6">
      <c r="A5845" s="6">
        <f t="shared" si="547"/>
        <v>-6583.9244124798124</v>
      </c>
      <c r="B5845" s="6">
        <f t="shared" si="546"/>
        <v>-6582.7977575598125</v>
      </c>
      <c r="C5845" s="65">
        <f>Original_Data!U5848</f>
        <v>0</v>
      </c>
      <c r="F5845" s="25"/>
    </row>
    <row r="5846" spans="1:6">
      <c r="A5846" s="6">
        <f t="shared" si="547"/>
        <v>-6585.0510673998124</v>
      </c>
      <c r="B5846" s="6">
        <f t="shared" si="546"/>
        <v>-6583.9244124798124</v>
      </c>
      <c r="C5846" s="65">
        <f>Original_Data!U5849</f>
        <v>0</v>
      </c>
      <c r="F5846" s="25"/>
    </row>
    <row r="5847" spans="1:6">
      <c r="A5847" s="6">
        <f t="shared" si="547"/>
        <v>-6586.1777223198123</v>
      </c>
      <c r="B5847" s="6">
        <f t="shared" si="546"/>
        <v>-6585.0510673998124</v>
      </c>
      <c r="C5847" s="65">
        <f>Original_Data!U5850</f>
        <v>0</v>
      </c>
      <c r="F5847" s="25"/>
    </row>
    <row r="5848" spans="1:6">
      <c r="A5848" s="6">
        <f t="shared" si="547"/>
        <v>-6587.3043772398123</v>
      </c>
      <c r="B5848" s="6">
        <f t="shared" si="546"/>
        <v>-6586.1777223198123</v>
      </c>
      <c r="C5848" s="65">
        <f>Original_Data!U5851</f>
        <v>0</v>
      </c>
      <c r="F5848" s="25"/>
    </row>
    <row r="5849" spans="1:6">
      <c r="A5849" s="6">
        <f t="shared" si="547"/>
        <v>-6588.4310321598123</v>
      </c>
      <c r="B5849" s="6">
        <f t="shared" si="546"/>
        <v>-6587.3043772398123</v>
      </c>
      <c r="C5849" s="65">
        <f>Original_Data!U5852</f>
        <v>0</v>
      </c>
      <c r="F5849" s="25"/>
    </row>
    <row r="5850" spans="1:6">
      <c r="A5850" s="6">
        <f t="shared" si="547"/>
        <v>-6589.5576870798122</v>
      </c>
      <c r="B5850" s="6">
        <f t="shared" si="546"/>
        <v>-6588.4310321598123</v>
      </c>
      <c r="C5850" s="65">
        <f>Original_Data!U5853</f>
        <v>0</v>
      </c>
      <c r="F5850" s="25"/>
    </row>
    <row r="5851" spans="1:6">
      <c r="A5851" s="6">
        <f t="shared" si="547"/>
        <v>-6590.6843419998122</v>
      </c>
      <c r="B5851" s="6">
        <f t="shared" si="546"/>
        <v>-6589.5576870798122</v>
      </c>
      <c r="C5851" s="65">
        <f>Original_Data!U5854</f>
        <v>0</v>
      </c>
      <c r="F5851" s="25"/>
    </row>
    <row r="5852" spans="1:6">
      <c r="A5852" s="6">
        <f t="shared" si="547"/>
        <v>-6591.8109969198122</v>
      </c>
      <c r="B5852" s="6">
        <f t="shared" si="546"/>
        <v>-6590.6843419998122</v>
      </c>
      <c r="C5852" s="65">
        <f>Original_Data!U5855</f>
        <v>0</v>
      </c>
      <c r="F5852" s="25"/>
    </row>
    <row r="5853" spans="1:6">
      <c r="A5853" s="6">
        <f t="shared" si="547"/>
        <v>-6592.9376518398121</v>
      </c>
      <c r="B5853" s="6">
        <f t="shared" si="546"/>
        <v>-6591.8109969198122</v>
      </c>
      <c r="C5853" s="65">
        <f>Original_Data!U5856</f>
        <v>0</v>
      </c>
      <c r="F5853" s="25"/>
    </row>
    <row r="5854" spans="1:6">
      <c r="A5854" s="6">
        <f t="shared" si="547"/>
        <v>-6594.0643067598121</v>
      </c>
      <c r="B5854" s="6">
        <f t="shared" si="546"/>
        <v>-6592.9376518398121</v>
      </c>
      <c r="C5854" s="65">
        <f>Original_Data!U5857</f>
        <v>0</v>
      </c>
      <c r="F5854" s="25"/>
    </row>
    <row r="5855" spans="1:6">
      <c r="A5855" s="6">
        <f t="shared" si="547"/>
        <v>-6595.1909616798121</v>
      </c>
      <c r="B5855" s="6">
        <f t="shared" si="546"/>
        <v>-6594.0643067598121</v>
      </c>
      <c r="C5855" s="65">
        <f>Original_Data!U5858</f>
        <v>0</v>
      </c>
      <c r="F5855" s="25"/>
    </row>
    <row r="5856" spans="1:6">
      <c r="A5856" s="6">
        <f t="shared" si="547"/>
        <v>-6596.317616599812</v>
      </c>
      <c r="B5856" s="6">
        <f t="shared" si="546"/>
        <v>-6595.1909616798121</v>
      </c>
      <c r="C5856" s="65">
        <f>Original_Data!U5859</f>
        <v>0</v>
      </c>
      <c r="F5856" s="25"/>
    </row>
    <row r="5857" spans="1:6">
      <c r="A5857" s="6">
        <f t="shared" si="547"/>
        <v>-6597.444271519812</v>
      </c>
      <c r="B5857" s="6">
        <f t="shared" si="546"/>
        <v>-6596.317616599812</v>
      </c>
      <c r="C5857" s="65">
        <f>Original_Data!U5860</f>
        <v>0</v>
      </c>
      <c r="F5857" s="25"/>
    </row>
    <row r="5858" spans="1:6">
      <c r="A5858" s="6">
        <f t="shared" si="547"/>
        <v>-6598.570926439812</v>
      </c>
      <c r="B5858" s="6">
        <f t="shared" si="546"/>
        <v>-6597.444271519812</v>
      </c>
      <c r="C5858" s="65">
        <f>Original_Data!U5861</f>
        <v>0</v>
      </c>
      <c r="F5858" s="25"/>
    </row>
    <row r="5859" spans="1:6">
      <c r="A5859" s="6">
        <f t="shared" si="547"/>
        <v>-6599.6975813598119</v>
      </c>
      <c r="B5859" s="6">
        <f t="shared" si="546"/>
        <v>-6598.570926439812</v>
      </c>
      <c r="C5859" s="65">
        <f>Original_Data!U5862</f>
        <v>0</v>
      </c>
      <c r="F5859" s="25"/>
    </row>
    <row r="5860" spans="1:6">
      <c r="A5860" s="6">
        <f t="shared" si="547"/>
        <v>-6600.8242362798119</v>
      </c>
      <c r="B5860" s="6">
        <f t="shared" si="546"/>
        <v>-6599.6975813598119</v>
      </c>
      <c r="C5860" s="65">
        <f>Original_Data!U5863</f>
        <v>0</v>
      </c>
      <c r="F5860" s="25"/>
    </row>
    <row r="5861" spans="1:6">
      <c r="A5861" s="6">
        <f t="shared" si="547"/>
        <v>-6601.9508911998118</v>
      </c>
      <c r="B5861" s="6">
        <f t="shared" si="546"/>
        <v>-6600.8242362798119</v>
      </c>
      <c r="C5861" s="65">
        <f>Original_Data!U5864</f>
        <v>0</v>
      </c>
      <c r="F5861" s="25"/>
    </row>
    <row r="5862" spans="1:6">
      <c r="A5862" s="6">
        <f t="shared" si="547"/>
        <v>-6603.0775461198118</v>
      </c>
      <c r="B5862" s="6">
        <f t="shared" si="546"/>
        <v>-6601.9508911998118</v>
      </c>
      <c r="C5862" s="65">
        <f>Original_Data!U5865</f>
        <v>0</v>
      </c>
      <c r="F5862" s="25"/>
    </row>
    <row r="5863" spans="1:6">
      <c r="A5863" s="6">
        <f t="shared" si="547"/>
        <v>-6604.2042010398118</v>
      </c>
      <c r="B5863" s="6">
        <f t="shared" si="546"/>
        <v>-6603.0775461198118</v>
      </c>
      <c r="C5863" s="65">
        <f>Original_Data!U5866</f>
        <v>0</v>
      </c>
      <c r="F5863" s="25"/>
    </row>
    <row r="5864" spans="1:6">
      <c r="A5864" s="6">
        <f t="shared" si="547"/>
        <v>-6605.3308559598117</v>
      </c>
      <c r="B5864" s="6">
        <f t="shared" si="546"/>
        <v>-6604.2042010398118</v>
      </c>
      <c r="C5864" s="65">
        <f>Original_Data!U5867</f>
        <v>0</v>
      </c>
      <c r="F5864" s="25"/>
    </row>
    <row r="5865" spans="1:6">
      <c r="A5865" s="6">
        <f t="shared" si="547"/>
        <v>-6606.4575108798117</v>
      </c>
      <c r="B5865" s="6">
        <f t="shared" si="546"/>
        <v>-6605.3308559598117</v>
      </c>
      <c r="C5865" s="65">
        <f>Original_Data!U5868</f>
        <v>0</v>
      </c>
      <c r="F5865" s="25"/>
    </row>
    <row r="5866" spans="1:6">
      <c r="A5866" s="6">
        <f t="shared" si="547"/>
        <v>-6607.5841657998117</v>
      </c>
      <c r="B5866" s="6">
        <f t="shared" si="546"/>
        <v>-6606.4575108798117</v>
      </c>
      <c r="C5866" s="65">
        <f>Original_Data!U5869</f>
        <v>0</v>
      </c>
      <c r="F5866" s="25"/>
    </row>
    <row r="5867" spans="1:6">
      <c r="A5867" s="6">
        <f t="shared" si="547"/>
        <v>-6608.7108207198116</v>
      </c>
      <c r="B5867" s="6">
        <f t="shared" si="546"/>
        <v>-6607.5841657998117</v>
      </c>
      <c r="C5867" s="65">
        <f>Original_Data!U5870</f>
        <v>0</v>
      </c>
      <c r="F5867" s="25"/>
    </row>
    <row r="5868" spans="1:6">
      <c r="A5868" s="6">
        <f t="shared" si="547"/>
        <v>-6609.8374756398116</v>
      </c>
      <c r="B5868" s="6">
        <f t="shared" si="546"/>
        <v>-6608.7108207198116</v>
      </c>
      <c r="C5868" s="65">
        <f>Original_Data!U5871</f>
        <v>0</v>
      </c>
      <c r="F5868" s="25"/>
    </row>
    <row r="5869" spans="1:6">
      <c r="A5869" s="6">
        <f t="shared" si="547"/>
        <v>-6610.9641305598116</v>
      </c>
      <c r="B5869" s="6">
        <f t="shared" si="546"/>
        <v>-6609.8374756398116</v>
      </c>
      <c r="C5869" s="65">
        <f>Original_Data!U5872</f>
        <v>0</v>
      </c>
      <c r="F5869" s="25"/>
    </row>
    <row r="5870" spans="1:6">
      <c r="A5870" s="6">
        <f t="shared" si="547"/>
        <v>-6612.0907854798115</v>
      </c>
      <c r="B5870" s="6">
        <f t="shared" si="546"/>
        <v>-6610.9641305598116</v>
      </c>
      <c r="C5870" s="65">
        <f>Original_Data!U5873</f>
        <v>0</v>
      </c>
      <c r="F5870" s="25"/>
    </row>
    <row r="5871" spans="1:6">
      <c r="A5871" s="6">
        <f t="shared" si="547"/>
        <v>-6613.2174403998115</v>
      </c>
      <c r="B5871" s="6">
        <f t="shared" si="546"/>
        <v>-6612.0907854798115</v>
      </c>
      <c r="C5871" s="65">
        <f>Original_Data!U5874</f>
        <v>0</v>
      </c>
      <c r="F5871" s="25"/>
    </row>
    <row r="5872" spans="1:6">
      <c r="A5872" s="6">
        <f t="shared" si="547"/>
        <v>-6614.3440953198115</v>
      </c>
      <c r="B5872" s="6">
        <f t="shared" si="546"/>
        <v>-6613.2174403998115</v>
      </c>
      <c r="C5872" s="65">
        <f>Original_Data!U5875</f>
        <v>0</v>
      </c>
      <c r="F5872" s="25"/>
    </row>
    <row r="5873" spans="1:6">
      <c r="A5873" s="6">
        <f t="shared" si="547"/>
        <v>-6615.4707502398114</v>
      </c>
      <c r="B5873" s="6">
        <f t="shared" si="546"/>
        <v>-6614.3440953198115</v>
      </c>
      <c r="C5873" s="65">
        <f>Original_Data!U5876</f>
        <v>0</v>
      </c>
      <c r="F5873" s="25"/>
    </row>
    <row r="5874" spans="1:6">
      <c r="A5874" s="6">
        <f t="shared" si="547"/>
        <v>-6616.5974051598114</v>
      </c>
      <c r="B5874" s="6">
        <f t="shared" si="546"/>
        <v>-6615.4707502398114</v>
      </c>
      <c r="C5874" s="65">
        <f>Original_Data!U5877</f>
        <v>0</v>
      </c>
      <c r="F5874" s="25"/>
    </row>
    <row r="5875" spans="1:6">
      <c r="A5875" s="6">
        <f t="shared" si="547"/>
        <v>-6617.7240600798114</v>
      </c>
      <c r="B5875" s="6">
        <f t="shared" si="546"/>
        <v>-6616.5974051598114</v>
      </c>
      <c r="C5875" s="65">
        <f>Original_Data!U5878</f>
        <v>0</v>
      </c>
      <c r="F5875" s="25"/>
    </row>
    <row r="5876" spans="1:6">
      <c r="A5876" s="6">
        <f t="shared" si="547"/>
        <v>-6618.8507149998113</v>
      </c>
      <c r="B5876" s="6">
        <f t="shared" si="546"/>
        <v>-6617.7240600798114</v>
      </c>
      <c r="C5876" s="65">
        <f>Original_Data!U5879</f>
        <v>0</v>
      </c>
      <c r="F5876" s="25"/>
    </row>
    <row r="5877" spans="1:6">
      <c r="A5877" s="6">
        <f t="shared" si="547"/>
        <v>-6619.9773699198113</v>
      </c>
      <c r="B5877" s="6">
        <f t="shared" si="546"/>
        <v>-6618.8507149998113</v>
      </c>
      <c r="C5877" s="65">
        <f>Original_Data!U5880</f>
        <v>0</v>
      </c>
      <c r="F5877" s="25"/>
    </row>
    <row r="5878" spans="1:6">
      <c r="A5878" s="6">
        <f t="shared" si="547"/>
        <v>-6621.1040248398112</v>
      </c>
      <c r="B5878" s="6">
        <f t="shared" si="546"/>
        <v>-6619.9773699198113</v>
      </c>
      <c r="C5878" s="65">
        <f>Original_Data!U5881</f>
        <v>0</v>
      </c>
      <c r="F5878" s="25"/>
    </row>
    <row r="5879" spans="1:6">
      <c r="A5879" s="6">
        <f t="shared" si="547"/>
        <v>-6622.2306797598112</v>
      </c>
      <c r="B5879" s="6">
        <f t="shared" si="546"/>
        <v>-6621.1040248398112</v>
      </c>
      <c r="C5879" s="65">
        <f>Original_Data!U5882</f>
        <v>0</v>
      </c>
      <c r="F5879" s="25"/>
    </row>
    <row r="5880" spans="1:6">
      <c r="A5880" s="6">
        <f t="shared" si="547"/>
        <v>-6623.3573346798112</v>
      </c>
      <c r="B5880" s="6">
        <f t="shared" si="546"/>
        <v>-6622.2306797598112</v>
      </c>
      <c r="C5880" s="65">
        <f>Original_Data!U5883</f>
        <v>0</v>
      </c>
      <c r="F5880" s="25"/>
    </row>
    <row r="5881" spans="1:6">
      <c r="A5881" s="6">
        <f t="shared" si="547"/>
        <v>-6624.4839895998111</v>
      </c>
      <c r="B5881" s="6">
        <f t="shared" si="546"/>
        <v>-6623.3573346798112</v>
      </c>
      <c r="C5881" s="65">
        <f>Original_Data!U5884</f>
        <v>0</v>
      </c>
      <c r="F5881" s="25"/>
    </row>
    <row r="5882" spans="1:6">
      <c r="A5882" s="6">
        <f t="shared" si="547"/>
        <v>-6625.6106445198111</v>
      </c>
      <c r="B5882" s="6">
        <f t="shared" si="546"/>
        <v>-6624.4839895998111</v>
      </c>
      <c r="C5882" s="65">
        <f>Original_Data!U5885</f>
        <v>0</v>
      </c>
      <c r="F5882" s="25"/>
    </row>
    <row r="5883" spans="1:6">
      <c r="A5883" s="6">
        <f t="shared" si="547"/>
        <v>-6626.7372994398111</v>
      </c>
      <c r="B5883" s="6">
        <f t="shared" si="546"/>
        <v>-6625.6106445198111</v>
      </c>
      <c r="C5883" s="65">
        <f>Original_Data!U5886</f>
        <v>0</v>
      </c>
      <c r="F5883" s="25"/>
    </row>
    <row r="5884" spans="1:6">
      <c r="A5884" s="6">
        <f t="shared" si="547"/>
        <v>-6627.863954359811</v>
      </c>
      <c r="B5884" s="6">
        <f t="shared" ref="B5884:B5947" si="548">B5883 - 1.12665492</f>
        <v>-6626.7372994398111</v>
      </c>
      <c r="C5884" s="65">
        <f>Original_Data!U5887</f>
        <v>0</v>
      </c>
      <c r="F5884" s="25"/>
    </row>
    <row r="5885" spans="1:6">
      <c r="A5885" s="6">
        <f t="shared" si="547"/>
        <v>-6628.990609279811</v>
      </c>
      <c r="B5885" s="6">
        <f t="shared" si="548"/>
        <v>-6627.863954359811</v>
      </c>
      <c r="C5885" s="65">
        <f>Original_Data!U5888</f>
        <v>0</v>
      </c>
      <c r="F5885" s="25"/>
    </row>
    <row r="5886" spans="1:6">
      <c r="A5886" s="6">
        <f t="shared" si="547"/>
        <v>-6630.117264199811</v>
      </c>
      <c r="B5886" s="6">
        <f t="shared" si="548"/>
        <v>-6628.990609279811</v>
      </c>
      <c r="C5886" s="65">
        <f>Original_Data!U5889</f>
        <v>0</v>
      </c>
      <c r="F5886" s="25"/>
    </row>
    <row r="5887" spans="1:6">
      <c r="A5887" s="6">
        <f t="shared" si="547"/>
        <v>-6631.2439191198109</v>
      </c>
      <c r="B5887" s="6">
        <f t="shared" si="548"/>
        <v>-6630.117264199811</v>
      </c>
      <c r="C5887" s="65">
        <f>Original_Data!U5890</f>
        <v>0</v>
      </c>
      <c r="F5887" s="25"/>
    </row>
    <row r="5888" spans="1:6">
      <c r="A5888" s="6">
        <f t="shared" si="547"/>
        <v>-6632.3705740398109</v>
      </c>
      <c r="B5888" s="6">
        <f t="shared" si="548"/>
        <v>-6631.2439191198109</v>
      </c>
      <c r="C5888" s="65">
        <f>Original_Data!U5891</f>
        <v>0</v>
      </c>
      <c r="F5888" s="25"/>
    </row>
    <row r="5889" spans="1:6">
      <c r="A5889" s="6">
        <f t="shared" si="547"/>
        <v>-6633.4972289598109</v>
      </c>
      <c r="B5889" s="6">
        <f t="shared" si="548"/>
        <v>-6632.3705740398109</v>
      </c>
      <c r="C5889" s="65">
        <f>Original_Data!U5892</f>
        <v>0</v>
      </c>
      <c r="F5889" s="25"/>
    </row>
    <row r="5890" spans="1:6">
      <c r="A5890" s="6">
        <f t="shared" si="547"/>
        <v>-6634.6238838798108</v>
      </c>
      <c r="B5890" s="6">
        <f t="shared" si="548"/>
        <v>-6633.4972289598109</v>
      </c>
      <c r="C5890" s="65">
        <f>Original_Data!U5893</f>
        <v>0</v>
      </c>
      <c r="F5890" s="25"/>
    </row>
    <row r="5891" spans="1:6">
      <c r="A5891" s="6">
        <f t="shared" si="547"/>
        <v>-6635.7505387998108</v>
      </c>
      <c r="B5891" s="6">
        <f t="shared" si="548"/>
        <v>-6634.6238838798108</v>
      </c>
      <c r="C5891" s="65">
        <f>Original_Data!U5894</f>
        <v>0</v>
      </c>
      <c r="F5891" s="25"/>
    </row>
    <row r="5892" spans="1:6">
      <c r="A5892" s="6">
        <f t="shared" ref="A5892:A5955" si="549" xml:space="preserve"> B5892 - 1.12665492</f>
        <v>-6636.8771937198107</v>
      </c>
      <c r="B5892" s="6">
        <f t="shared" si="548"/>
        <v>-6635.7505387998108</v>
      </c>
      <c r="C5892" s="65">
        <f>Original_Data!U5895</f>
        <v>0</v>
      </c>
      <c r="F5892" s="25"/>
    </row>
    <row r="5893" spans="1:6">
      <c r="A5893" s="6">
        <f t="shared" si="549"/>
        <v>-6638.0038486398107</v>
      </c>
      <c r="B5893" s="6">
        <f t="shared" si="548"/>
        <v>-6636.8771937198107</v>
      </c>
      <c r="C5893" s="65">
        <f>Original_Data!U5896</f>
        <v>0</v>
      </c>
      <c r="F5893" s="25"/>
    </row>
    <row r="5894" spans="1:6">
      <c r="A5894" s="6">
        <f t="shared" si="549"/>
        <v>-6639.1305035598107</v>
      </c>
      <c r="B5894" s="6">
        <f t="shared" si="548"/>
        <v>-6638.0038486398107</v>
      </c>
      <c r="C5894" s="65">
        <f>Original_Data!U5897</f>
        <v>0</v>
      </c>
      <c r="F5894" s="25"/>
    </row>
    <row r="5895" spans="1:6">
      <c r="A5895" s="6">
        <f t="shared" si="549"/>
        <v>-6640.2571584798106</v>
      </c>
      <c r="B5895" s="6">
        <f t="shared" si="548"/>
        <v>-6639.1305035598107</v>
      </c>
      <c r="C5895" s="65">
        <f>Original_Data!U5898</f>
        <v>0</v>
      </c>
      <c r="F5895" s="25"/>
    </row>
    <row r="5896" spans="1:6">
      <c r="A5896" s="6">
        <f t="shared" si="549"/>
        <v>-6641.3838133998106</v>
      </c>
      <c r="B5896" s="6">
        <f t="shared" si="548"/>
        <v>-6640.2571584798106</v>
      </c>
      <c r="C5896" s="65">
        <f>Original_Data!U5899</f>
        <v>0</v>
      </c>
      <c r="F5896" s="25"/>
    </row>
    <row r="5897" spans="1:6">
      <c r="A5897" s="6">
        <f t="shared" si="549"/>
        <v>-6642.5104683198106</v>
      </c>
      <c r="B5897" s="6">
        <f t="shared" si="548"/>
        <v>-6641.3838133998106</v>
      </c>
      <c r="C5897" s="65">
        <f>Original_Data!U5900</f>
        <v>0</v>
      </c>
      <c r="F5897" s="25"/>
    </row>
    <row r="5898" spans="1:6">
      <c r="A5898" s="6">
        <f t="shared" si="549"/>
        <v>-6643.6371232398105</v>
      </c>
      <c r="B5898" s="6">
        <f t="shared" si="548"/>
        <v>-6642.5104683198106</v>
      </c>
      <c r="C5898" s="65">
        <f>Original_Data!U5901</f>
        <v>0</v>
      </c>
      <c r="F5898" s="25"/>
    </row>
    <row r="5899" spans="1:6">
      <c r="A5899" s="6">
        <f t="shared" si="549"/>
        <v>-6644.7637781598105</v>
      </c>
      <c r="B5899" s="6">
        <f t="shared" si="548"/>
        <v>-6643.6371232398105</v>
      </c>
      <c r="C5899" s="65">
        <f>Original_Data!U5902</f>
        <v>0</v>
      </c>
      <c r="F5899" s="25"/>
    </row>
    <row r="5900" spans="1:6">
      <c r="A5900" s="6">
        <f t="shared" si="549"/>
        <v>-6645.8904330798105</v>
      </c>
      <c r="B5900" s="6">
        <f t="shared" si="548"/>
        <v>-6644.7637781598105</v>
      </c>
      <c r="C5900" s="65">
        <f>Original_Data!U5903</f>
        <v>0</v>
      </c>
      <c r="F5900" s="25"/>
    </row>
    <row r="5901" spans="1:6">
      <c r="A5901" s="6">
        <f t="shared" si="549"/>
        <v>-6647.0170879998104</v>
      </c>
      <c r="B5901" s="6">
        <f t="shared" si="548"/>
        <v>-6645.8904330798105</v>
      </c>
      <c r="C5901" s="65">
        <f>Original_Data!U5904</f>
        <v>0</v>
      </c>
      <c r="F5901" s="25"/>
    </row>
    <row r="5902" spans="1:6">
      <c r="A5902" s="6">
        <f t="shared" si="549"/>
        <v>-6648.1437429198104</v>
      </c>
      <c r="B5902" s="6">
        <f t="shared" si="548"/>
        <v>-6647.0170879998104</v>
      </c>
      <c r="C5902" s="65">
        <f>Original_Data!U5905</f>
        <v>0</v>
      </c>
      <c r="F5902" s="25"/>
    </row>
    <row r="5903" spans="1:6">
      <c r="A5903" s="6">
        <f t="shared" si="549"/>
        <v>-6649.2703978398104</v>
      </c>
      <c r="B5903" s="6">
        <f t="shared" si="548"/>
        <v>-6648.1437429198104</v>
      </c>
      <c r="C5903" s="65">
        <f>Original_Data!U5906</f>
        <v>0</v>
      </c>
      <c r="F5903" s="25"/>
    </row>
    <row r="5904" spans="1:6">
      <c r="A5904" s="6">
        <f t="shared" si="549"/>
        <v>-6650.3970527598103</v>
      </c>
      <c r="B5904" s="6">
        <f t="shared" si="548"/>
        <v>-6649.2703978398104</v>
      </c>
      <c r="C5904" s="65">
        <f>Original_Data!U5907</f>
        <v>0</v>
      </c>
      <c r="F5904" s="25"/>
    </row>
    <row r="5905" spans="1:6">
      <c r="A5905" s="6">
        <f t="shared" si="549"/>
        <v>-6651.5237076798103</v>
      </c>
      <c r="B5905" s="6">
        <f t="shared" si="548"/>
        <v>-6650.3970527598103</v>
      </c>
      <c r="C5905" s="65">
        <f>Original_Data!U5908</f>
        <v>0</v>
      </c>
      <c r="F5905" s="25"/>
    </row>
    <row r="5906" spans="1:6">
      <c r="A5906" s="6">
        <f t="shared" si="549"/>
        <v>-6652.6503625998103</v>
      </c>
      <c r="B5906" s="6">
        <f t="shared" si="548"/>
        <v>-6651.5237076798103</v>
      </c>
      <c r="C5906" s="65">
        <f>Original_Data!U5909</f>
        <v>0</v>
      </c>
      <c r="F5906" s="25"/>
    </row>
    <row r="5907" spans="1:6">
      <c r="A5907" s="6">
        <f t="shared" si="549"/>
        <v>-6653.7770175198102</v>
      </c>
      <c r="B5907" s="6">
        <f t="shared" si="548"/>
        <v>-6652.6503625998103</v>
      </c>
      <c r="C5907" s="65">
        <f>Original_Data!U5910</f>
        <v>0</v>
      </c>
      <c r="F5907" s="25"/>
    </row>
    <row r="5908" spans="1:6">
      <c r="A5908" s="6">
        <f t="shared" si="549"/>
        <v>-6654.9036724398102</v>
      </c>
      <c r="B5908" s="6">
        <f t="shared" si="548"/>
        <v>-6653.7770175198102</v>
      </c>
      <c r="C5908" s="65">
        <f>Original_Data!U5911</f>
        <v>0</v>
      </c>
      <c r="F5908" s="25"/>
    </row>
    <row r="5909" spans="1:6">
      <c r="A5909" s="6">
        <f t="shared" si="549"/>
        <v>-6656.0303273598101</v>
      </c>
      <c r="B5909" s="6">
        <f t="shared" si="548"/>
        <v>-6654.9036724398102</v>
      </c>
      <c r="C5909" s="65">
        <f>Original_Data!U5912</f>
        <v>0</v>
      </c>
      <c r="F5909" s="25"/>
    </row>
    <row r="5910" spans="1:6">
      <c r="A5910" s="6">
        <f t="shared" si="549"/>
        <v>-6657.1569822798101</v>
      </c>
      <c r="B5910" s="6">
        <f t="shared" si="548"/>
        <v>-6656.0303273598101</v>
      </c>
      <c r="C5910" s="65">
        <f>Original_Data!U5913</f>
        <v>0</v>
      </c>
      <c r="F5910" s="25"/>
    </row>
    <row r="5911" spans="1:6">
      <c r="A5911" s="6">
        <f t="shared" si="549"/>
        <v>-6658.2836371998101</v>
      </c>
      <c r="B5911" s="6">
        <f t="shared" si="548"/>
        <v>-6657.1569822798101</v>
      </c>
      <c r="C5911" s="65">
        <f>Original_Data!U5914</f>
        <v>0</v>
      </c>
      <c r="F5911" s="25"/>
    </row>
    <row r="5912" spans="1:6">
      <c r="A5912" s="6">
        <f t="shared" si="549"/>
        <v>-6659.41029211981</v>
      </c>
      <c r="B5912" s="6">
        <f t="shared" si="548"/>
        <v>-6658.2836371998101</v>
      </c>
      <c r="C5912" s="65">
        <f>Original_Data!U5915</f>
        <v>0</v>
      </c>
      <c r="F5912" s="25"/>
    </row>
    <row r="5913" spans="1:6">
      <c r="A5913" s="6">
        <f t="shared" si="549"/>
        <v>-6660.53694703981</v>
      </c>
      <c r="B5913" s="6">
        <f t="shared" si="548"/>
        <v>-6659.41029211981</v>
      </c>
      <c r="C5913" s="65">
        <f>Original_Data!U5916</f>
        <v>0</v>
      </c>
      <c r="F5913" s="25"/>
    </row>
    <row r="5914" spans="1:6">
      <c r="A5914" s="6">
        <f t="shared" si="549"/>
        <v>-6661.66360195981</v>
      </c>
      <c r="B5914" s="6">
        <f t="shared" si="548"/>
        <v>-6660.53694703981</v>
      </c>
      <c r="C5914" s="65">
        <f>Original_Data!U5917</f>
        <v>0</v>
      </c>
      <c r="F5914" s="25"/>
    </row>
    <row r="5915" spans="1:6">
      <c r="A5915" s="6">
        <f t="shared" si="549"/>
        <v>-6662.7902568798099</v>
      </c>
      <c r="B5915" s="6">
        <f t="shared" si="548"/>
        <v>-6661.66360195981</v>
      </c>
      <c r="C5915" s="65">
        <f>Original_Data!U5918</f>
        <v>0</v>
      </c>
      <c r="F5915" s="25"/>
    </row>
    <row r="5916" spans="1:6">
      <c r="A5916" s="6">
        <f t="shared" si="549"/>
        <v>-6663.9169117998099</v>
      </c>
      <c r="B5916" s="6">
        <f t="shared" si="548"/>
        <v>-6662.7902568798099</v>
      </c>
      <c r="C5916" s="65">
        <f>Original_Data!U5919</f>
        <v>0</v>
      </c>
      <c r="F5916" s="25"/>
    </row>
    <row r="5917" spans="1:6">
      <c r="A5917" s="6">
        <f t="shared" si="549"/>
        <v>-6665.0435667198099</v>
      </c>
      <c r="B5917" s="6">
        <f t="shared" si="548"/>
        <v>-6663.9169117998099</v>
      </c>
      <c r="C5917" s="65">
        <f>Original_Data!U5920</f>
        <v>0</v>
      </c>
      <c r="F5917" s="25"/>
    </row>
    <row r="5918" spans="1:6">
      <c r="A5918" s="6">
        <f t="shared" si="549"/>
        <v>-6666.1702216398098</v>
      </c>
      <c r="B5918" s="6">
        <f t="shared" si="548"/>
        <v>-6665.0435667198099</v>
      </c>
      <c r="C5918" s="65">
        <f>Original_Data!U5921</f>
        <v>0</v>
      </c>
      <c r="F5918" s="25"/>
    </row>
    <row r="5919" spans="1:6">
      <c r="A5919" s="6">
        <f t="shared" si="549"/>
        <v>-6667.2968765598098</v>
      </c>
      <c r="B5919" s="6">
        <f t="shared" si="548"/>
        <v>-6666.1702216398098</v>
      </c>
      <c r="C5919" s="65">
        <f>Original_Data!U5922</f>
        <v>0</v>
      </c>
      <c r="F5919" s="25"/>
    </row>
    <row r="5920" spans="1:6">
      <c r="A5920" s="6">
        <f t="shared" si="549"/>
        <v>-6668.4235314798098</v>
      </c>
      <c r="B5920" s="6">
        <f t="shared" si="548"/>
        <v>-6667.2968765598098</v>
      </c>
      <c r="C5920" s="65">
        <f>Original_Data!U5923</f>
        <v>0</v>
      </c>
      <c r="F5920" s="25"/>
    </row>
    <row r="5921" spans="1:6">
      <c r="A5921" s="6">
        <f t="shared" si="549"/>
        <v>-6669.5501863998097</v>
      </c>
      <c r="B5921" s="6">
        <f t="shared" si="548"/>
        <v>-6668.4235314798098</v>
      </c>
      <c r="C5921" s="65">
        <f>Original_Data!U5924</f>
        <v>0</v>
      </c>
      <c r="F5921" s="25"/>
    </row>
    <row r="5922" spans="1:6">
      <c r="A5922" s="6">
        <f t="shared" si="549"/>
        <v>-6670.6768413198097</v>
      </c>
      <c r="B5922" s="6">
        <f t="shared" si="548"/>
        <v>-6669.5501863998097</v>
      </c>
      <c r="C5922" s="65">
        <f>Original_Data!U5925</f>
        <v>0</v>
      </c>
      <c r="F5922" s="25"/>
    </row>
    <row r="5923" spans="1:6">
      <c r="A5923" s="6">
        <f t="shared" si="549"/>
        <v>-6671.8034962398096</v>
      </c>
      <c r="B5923" s="6">
        <f t="shared" si="548"/>
        <v>-6670.6768413198097</v>
      </c>
      <c r="C5923" s="65">
        <f>Original_Data!U5926</f>
        <v>0</v>
      </c>
      <c r="F5923" s="25"/>
    </row>
    <row r="5924" spans="1:6">
      <c r="A5924" s="6">
        <f t="shared" si="549"/>
        <v>-6672.9301511598096</v>
      </c>
      <c r="B5924" s="6">
        <f t="shared" si="548"/>
        <v>-6671.8034962398096</v>
      </c>
      <c r="C5924" s="65">
        <f>Original_Data!U5927</f>
        <v>0</v>
      </c>
      <c r="F5924" s="25"/>
    </row>
    <row r="5925" spans="1:6">
      <c r="A5925" s="6">
        <f t="shared" si="549"/>
        <v>-6674.0568060798096</v>
      </c>
      <c r="B5925" s="6">
        <f t="shared" si="548"/>
        <v>-6672.9301511598096</v>
      </c>
      <c r="C5925" s="65">
        <f>Original_Data!U5928</f>
        <v>0</v>
      </c>
      <c r="F5925" s="25"/>
    </row>
    <row r="5926" spans="1:6">
      <c r="A5926" s="6">
        <f t="shared" si="549"/>
        <v>-6675.1834609998095</v>
      </c>
      <c r="B5926" s="6">
        <f t="shared" si="548"/>
        <v>-6674.0568060798096</v>
      </c>
      <c r="C5926" s="65">
        <f>Original_Data!U5929</f>
        <v>0</v>
      </c>
      <c r="F5926" s="25"/>
    </row>
    <row r="5927" spans="1:6">
      <c r="A5927" s="6">
        <f t="shared" si="549"/>
        <v>-6676.3101159198095</v>
      </c>
      <c r="B5927" s="6">
        <f t="shared" si="548"/>
        <v>-6675.1834609998095</v>
      </c>
      <c r="C5927" s="65">
        <f>Original_Data!U5930</f>
        <v>0</v>
      </c>
      <c r="F5927" s="25"/>
    </row>
    <row r="5928" spans="1:6">
      <c r="A5928" s="6">
        <f t="shared" si="549"/>
        <v>-6677.4367708398095</v>
      </c>
      <c r="B5928" s="6">
        <f t="shared" si="548"/>
        <v>-6676.3101159198095</v>
      </c>
      <c r="C5928" s="65">
        <f>Original_Data!U5931</f>
        <v>0</v>
      </c>
      <c r="F5928" s="25"/>
    </row>
    <row r="5929" spans="1:6">
      <c r="A5929" s="6">
        <f t="shared" si="549"/>
        <v>-6678.5634257598094</v>
      </c>
      <c r="B5929" s="6">
        <f t="shared" si="548"/>
        <v>-6677.4367708398095</v>
      </c>
      <c r="C5929" s="65">
        <f>Original_Data!U5932</f>
        <v>0</v>
      </c>
      <c r="F5929" s="25"/>
    </row>
    <row r="5930" spans="1:6">
      <c r="A5930" s="6">
        <f t="shared" si="549"/>
        <v>-6679.6900806798094</v>
      </c>
      <c r="B5930" s="6">
        <f t="shared" si="548"/>
        <v>-6678.5634257598094</v>
      </c>
      <c r="C5930" s="65">
        <f>Original_Data!U5933</f>
        <v>0</v>
      </c>
      <c r="F5930" s="25"/>
    </row>
    <row r="5931" spans="1:6">
      <c r="A5931" s="6">
        <f t="shared" si="549"/>
        <v>-6680.8167355998094</v>
      </c>
      <c r="B5931" s="6">
        <f t="shared" si="548"/>
        <v>-6679.6900806798094</v>
      </c>
      <c r="C5931" s="65">
        <f>Original_Data!U5934</f>
        <v>0</v>
      </c>
      <c r="F5931" s="25"/>
    </row>
    <row r="5932" spans="1:6">
      <c r="A5932" s="6">
        <f t="shared" si="549"/>
        <v>-6681.9433905198093</v>
      </c>
      <c r="B5932" s="6">
        <f t="shared" si="548"/>
        <v>-6680.8167355998094</v>
      </c>
      <c r="C5932" s="65">
        <f>Original_Data!U5935</f>
        <v>0</v>
      </c>
      <c r="F5932" s="25"/>
    </row>
    <row r="5933" spans="1:6">
      <c r="A5933" s="6">
        <f t="shared" si="549"/>
        <v>-6683.0700454398093</v>
      </c>
      <c r="B5933" s="6">
        <f t="shared" si="548"/>
        <v>-6681.9433905198093</v>
      </c>
      <c r="C5933" s="65">
        <f>Original_Data!U5936</f>
        <v>0</v>
      </c>
      <c r="F5933" s="25"/>
    </row>
    <row r="5934" spans="1:6">
      <c r="A5934" s="6">
        <f t="shared" si="549"/>
        <v>-6684.1967003598093</v>
      </c>
      <c r="B5934" s="6">
        <f t="shared" si="548"/>
        <v>-6683.0700454398093</v>
      </c>
      <c r="C5934" s="65">
        <f>Original_Data!U5937</f>
        <v>0</v>
      </c>
      <c r="F5934" s="25"/>
    </row>
    <row r="5935" spans="1:6">
      <c r="A5935" s="6">
        <f t="shared" si="549"/>
        <v>-6685.3233552798092</v>
      </c>
      <c r="B5935" s="6">
        <f t="shared" si="548"/>
        <v>-6684.1967003598093</v>
      </c>
      <c r="C5935" s="65">
        <f>Original_Data!U5938</f>
        <v>0</v>
      </c>
      <c r="F5935" s="25"/>
    </row>
    <row r="5936" spans="1:6">
      <c r="A5936" s="6">
        <f t="shared" si="549"/>
        <v>-6686.4500101998092</v>
      </c>
      <c r="B5936" s="6">
        <f t="shared" si="548"/>
        <v>-6685.3233552798092</v>
      </c>
      <c r="C5936" s="65">
        <f>Original_Data!U5939</f>
        <v>0</v>
      </c>
      <c r="F5936" s="25"/>
    </row>
    <row r="5937" spans="1:6">
      <c r="A5937" s="6">
        <f t="shared" si="549"/>
        <v>-6687.5766651198091</v>
      </c>
      <c r="B5937" s="6">
        <f t="shared" si="548"/>
        <v>-6686.4500101998092</v>
      </c>
      <c r="C5937" s="65">
        <f>Original_Data!U5940</f>
        <v>0</v>
      </c>
      <c r="F5937" s="25"/>
    </row>
    <row r="5938" spans="1:6">
      <c r="A5938" s="6">
        <f t="shared" si="549"/>
        <v>-6688.7033200398091</v>
      </c>
      <c r="B5938" s="6">
        <f t="shared" si="548"/>
        <v>-6687.5766651198091</v>
      </c>
      <c r="C5938" s="65">
        <f>Original_Data!U5941</f>
        <v>0</v>
      </c>
      <c r="F5938" s="25"/>
    </row>
    <row r="5939" spans="1:6">
      <c r="A5939" s="6">
        <f t="shared" si="549"/>
        <v>-6689.8299749598091</v>
      </c>
      <c r="B5939" s="6">
        <f t="shared" si="548"/>
        <v>-6688.7033200398091</v>
      </c>
      <c r="C5939" s="65">
        <f>Original_Data!U5942</f>
        <v>0</v>
      </c>
      <c r="F5939" s="25"/>
    </row>
    <row r="5940" spans="1:6">
      <c r="A5940" s="6">
        <f t="shared" si="549"/>
        <v>-6690.956629879809</v>
      </c>
      <c r="B5940" s="6">
        <f t="shared" si="548"/>
        <v>-6689.8299749598091</v>
      </c>
      <c r="C5940" s="65">
        <f>Original_Data!U5943</f>
        <v>0</v>
      </c>
      <c r="F5940" s="25"/>
    </row>
    <row r="5941" spans="1:6">
      <c r="A5941" s="6">
        <f t="shared" si="549"/>
        <v>-6692.083284799809</v>
      </c>
      <c r="B5941" s="6">
        <f t="shared" si="548"/>
        <v>-6690.956629879809</v>
      </c>
      <c r="C5941" s="65">
        <f>Original_Data!U5944</f>
        <v>0</v>
      </c>
      <c r="F5941" s="25"/>
    </row>
    <row r="5942" spans="1:6">
      <c r="A5942" s="6">
        <f t="shared" si="549"/>
        <v>-6693.209939719809</v>
      </c>
      <c r="B5942" s="6">
        <f t="shared" si="548"/>
        <v>-6692.083284799809</v>
      </c>
      <c r="C5942" s="65">
        <f>Original_Data!U5945</f>
        <v>0</v>
      </c>
      <c r="F5942" s="25"/>
    </row>
    <row r="5943" spans="1:6">
      <c r="A5943" s="6">
        <f t="shared" si="549"/>
        <v>-6694.3365946398089</v>
      </c>
      <c r="B5943" s="6">
        <f t="shared" si="548"/>
        <v>-6693.209939719809</v>
      </c>
      <c r="C5943" s="65">
        <f>Original_Data!U5946</f>
        <v>0</v>
      </c>
      <c r="F5943" s="25"/>
    </row>
    <row r="5944" spans="1:6">
      <c r="A5944" s="6">
        <f t="shared" si="549"/>
        <v>-6695.4632495598089</v>
      </c>
      <c r="B5944" s="6">
        <f t="shared" si="548"/>
        <v>-6694.3365946398089</v>
      </c>
      <c r="C5944" s="65">
        <f>Original_Data!U5947</f>
        <v>0</v>
      </c>
      <c r="F5944" s="25"/>
    </row>
    <row r="5945" spans="1:6">
      <c r="A5945" s="6">
        <f t="shared" si="549"/>
        <v>-6696.5899044798089</v>
      </c>
      <c r="B5945" s="6">
        <f t="shared" si="548"/>
        <v>-6695.4632495598089</v>
      </c>
      <c r="C5945" s="65">
        <f>Original_Data!U5948</f>
        <v>0</v>
      </c>
      <c r="F5945" s="25"/>
    </row>
    <row r="5946" spans="1:6">
      <c r="A5946" s="6">
        <f t="shared" si="549"/>
        <v>-6697.7165593998088</v>
      </c>
      <c r="B5946" s="6">
        <f t="shared" si="548"/>
        <v>-6696.5899044798089</v>
      </c>
      <c r="C5946" s="65">
        <f>Original_Data!U5949</f>
        <v>0</v>
      </c>
      <c r="F5946" s="25"/>
    </row>
    <row r="5947" spans="1:6">
      <c r="A5947" s="6">
        <f t="shared" si="549"/>
        <v>-6698.8432143198088</v>
      </c>
      <c r="B5947" s="6">
        <f t="shared" si="548"/>
        <v>-6697.7165593998088</v>
      </c>
      <c r="C5947" s="65">
        <f>Original_Data!U5950</f>
        <v>0</v>
      </c>
      <c r="F5947" s="25"/>
    </row>
    <row r="5948" spans="1:6">
      <c r="A5948" s="6">
        <f t="shared" si="549"/>
        <v>-6699.9698692398088</v>
      </c>
      <c r="B5948" s="6">
        <f t="shared" ref="B5948:B6011" si="550">B5947 - 1.12665492</f>
        <v>-6698.8432143198088</v>
      </c>
      <c r="C5948" s="65">
        <f>Original_Data!U5951</f>
        <v>0</v>
      </c>
      <c r="F5948" s="25"/>
    </row>
    <row r="5949" spans="1:6">
      <c r="A5949" s="6">
        <f t="shared" si="549"/>
        <v>-6701.0965241598087</v>
      </c>
      <c r="B5949" s="6">
        <f t="shared" si="550"/>
        <v>-6699.9698692398088</v>
      </c>
      <c r="C5949" s="65">
        <f>Original_Data!U5952</f>
        <v>0</v>
      </c>
      <c r="F5949" s="25"/>
    </row>
    <row r="5950" spans="1:6">
      <c r="A5950" s="6">
        <f t="shared" si="549"/>
        <v>-6702.2231790798087</v>
      </c>
      <c r="B5950" s="6">
        <f t="shared" si="550"/>
        <v>-6701.0965241598087</v>
      </c>
      <c r="C5950" s="65">
        <f>Original_Data!U5953</f>
        <v>0</v>
      </c>
      <c r="F5950" s="25"/>
    </row>
    <row r="5951" spans="1:6">
      <c r="A5951" s="6">
        <f t="shared" si="549"/>
        <v>-6703.3498339998087</v>
      </c>
      <c r="B5951" s="6">
        <f t="shared" si="550"/>
        <v>-6702.2231790798087</v>
      </c>
      <c r="C5951" s="65">
        <f>Original_Data!U5954</f>
        <v>0</v>
      </c>
      <c r="F5951" s="25"/>
    </row>
    <row r="5952" spans="1:6">
      <c r="A5952" s="6">
        <f t="shared" si="549"/>
        <v>-6704.4764889198086</v>
      </c>
      <c r="B5952" s="6">
        <f t="shared" si="550"/>
        <v>-6703.3498339998087</v>
      </c>
      <c r="C5952" s="65">
        <f>Original_Data!U5955</f>
        <v>0</v>
      </c>
      <c r="F5952" s="25"/>
    </row>
    <row r="5953" spans="1:6">
      <c r="A5953" s="6">
        <f t="shared" si="549"/>
        <v>-6705.6031438398086</v>
      </c>
      <c r="B5953" s="6">
        <f t="shared" si="550"/>
        <v>-6704.4764889198086</v>
      </c>
      <c r="C5953" s="65">
        <f>Original_Data!U5956</f>
        <v>0</v>
      </c>
      <c r="F5953" s="25"/>
    </row>
    <row r="5954" spans="1:6">
      <c r="A5954" s="6">
        <f t="shared" si="549"/>
        <v>-6706.7297987598085</v>
      </c>
      <c r="B5954" s="6">
        <f t="shared" si="550"/>
        <v>-6705.6031438398086</v>
      </c>
      <c r="C5954" s="65">
        <f>Original_Data!U5957</f>
        <v>0</v>
      </c>
      <c r="F5954" s="25"/>
    </row>
    <row r="5955" spans="1:6">
      <c r="A5955" s="6">
        <f t="shared" si="549"/>
        <v>-6707.8564536798085</v>
      </c>
      <c r="B5955" s="6">
        <f t="shared" si="550"/>
        <v>-6706.7297987598085</v>
      </c>
      <c r="C5955" s="65">
        <f>Original_Data!U5958</f>
        <v>0</v>
      </c>
      <c r="F5955" s="25"/>
    </row>
    <row r="5956" spans="1:6">
      <c r="A5956" s="6">
        <f t="shared" ref="A5956:A6019" si="551" xml:space="preserve"> B5956 - 1.12665492</f>
        <v>-6708.9831085998085</v>
      </c>
      <c r="B5956" s="6">
        <f t="shared" si="550"/>
        <v>-6707.8564536798085</v>
      </c>
      <c r="C5956" s="65">
        <f>Original_Data!U5959</f>
        <v>0</v>
      </c>
      <c r="F5956" s="25"/>
    </row>
    <row r="5957" spans="1:6">
      <c r="A5957" s="6">
        <f t="shared" si="551"/>
        <v>-6710.1097635198084</v>
      </c>
      <c r="B5957" s="6">
        <f t="shared" si="550"/>
        <v>-6708.9831085998085</v>
      </c>
      <c r="C5957" s="65">
        <f>Original_Data!U5960</f>
        <v>0</v>
      </c>
      <c r="F5957" s="25"/>
    </row>
    <row r="5958" spans="1:6">
      <c r="A5958" s="6">
        <f t="shared" si="551"/>
        <v>-6711.2364184398084</v>
      </c>
      <c r="B5958" s="6">
        <f t="shared" si="550"/>
        <v>-6710.1097635198084</v>
      </c>
      <c r="C5958" s="65">
        <f>Original_Data!U5961</f>
        <v>0</v>
      </c>
      <c r="F5958" s="25"/>
    </row>
    <row r="5959" spans="1:6">
      <c r="A5959" s="6">
        <f t="shared" si="551"/>
        <v>-6712.3630733598084</v>
      </c>
      <c r="B5959" s="6">
        <f t="shared" si="550"/>
        <v>-6711.2364184398084</v>
      </c>
      <c r="C5959" s="65">
        <f>Original_Data!U5962</f>
        <v>0</v>
      </c>
      <c r="F5959" s="25"/>
    </row>
    <row r="5960" spans="1:6">
      <c r="A5960" s="6">
        <f t="shared" si="551"/>
        <v>-6713.4897282798083</v>
      </c>
      <c r="B5960" s="6">
        <f t="shared" si="550"/>
        <v>-6712.3630733598084</v>
      </c>
      <c r="C5960" s="65">
        <f>Original_Data!U5963</f>
        <v>0</v>
      </c>
      <c r="F5960" s="25"/>
    </row>
    <row r="5961" spans="1:6">
      <c r="A5961" s="6">
        <f t="shared" si="551"/>
        <v>-6714.6163831998083</v>
      </c>
      <c r="B5961" s="6">
        <f t="shared" si="550"/>
        <v>-6713.4897282798083</v>
      </c>
      <c r="C5961" s="65">
        <f>Original_Data!U5964</f>
        <v>0</v>
      </c>
      <c r="F5961" s="25"/>
    </row>
    <row r="5962" spans="1:6">
      <c r="A5962" s="6">
        <f t="shared" si="551"/>
        <v>-6715.7430381198083</v>
      </c>
      <c r="B5962" s="6">
        <f t="shared" si="550"/>
        <v>-6714.6163831998083</v>
      </c>
      <c r="C5962" s="65">
        <f>Original_Data!U5965</f>
        <v>0</v>
      </c>
      <c r="F5962" s="25"/>
    </row>
    <row r="5963" spans="1:6">
      <c r="A5963" s="6">
        <f t="shared" si="551"/>
        <v>-6716.8696930398082</v>
      </c>
      <c r="B5963" s="6">
        <f t="shared" si="550"/>
        <v>-6715.7430381198083</v>
      </c>
      <c r="C5963" s="65">
        <f>Original_Data!U5966</f>
        <v>0</v>
      </c>
      <c r="F5963" s="25"/>
    </row>
    <row r="5964" spans="1:6">
      <c r="A5964" s="6">
        <f t="shared" si="551"/>
        <v>-6717.9963479598082</v>
      </c>
      <c r="B5964" s="6">
        <f t="shared" si="550"/>
        <v>-6716.8696930398082</v>
      </c>
      <c r="C5964" s="65">
        <f>Original_Data!U5967</f>
        <v>0</v>
      </c>
      <c r="F5964" s="25"/>
    </row>
    <row r="5965" spans="1:6">
      <c r="A5965" s="6">
        <f t="shared" si="551"/>
        <v>-6719.1230028798082</v>
      </c>
      <c r="B5965" s="6">
        <f t="shared" si="550"/>
        <v>-6717.9963479598082</v>
      </c>
      <c r="C5965" s="65">
        <f>Original_Data!U5968</f>
        <v>0</v>
      </c>
      <c r="F5965" s="25"/>
    </row>
    <row r="5966" spans="1:6">
      <c r="A5966" s="6">
        <f t="shared" si="551"/>
        <v>-6720.2496577998081</v>
      </c>
      <c r="B5966" s="6">
        <f t="shared" si="550"/>
        <v>-6719.1230028798082</v>
      </c>
      <c r="C5966" s="65">
        <f>Original_Data!U5969</f>
        <v>0</v>
      </c>
      <c r="F5966" s="25"/>
    </row>
    <row r="5967" spans="1:6">
      <c r="A5967" s="6">
        <f t="shared" si="551"/>
        <v>-6721.3763127198081</v>
      </c>
      <c r="B5967" s="6">
        <f t="shared" si="550"/>
        <v>-6720.2496577998081</v>
      </c>
      <c r="C5967" s="65">
        <f>Original_Data!U5970</f>
        <v>0</v>
      </c>
      <c r="F5967" s="25"/>
    </row>
    <row r="5968" spans="1:6">
      <c r="A5968" s="6">
        <f t="shared" si="551"/>
        <v>-6722.502967639808</v>
      </c>
      <c r="B5968" s="6">
        <f t="shared" si="550"/>
        <v>-6721.3763127198081</v>
      </c>
      <c r="C5968" s="65">
        <f>Original_Data!U5971</f>
        <v>0</v>
      </c>
      <c r="F5968" s="25"/>
    </row>
    <row r="5969" spans="1:6">
      <c r="A5969" s="6">
        <f t="shared" si="551"/>
        <v>-6723.629622559808</v>
      </c>
      <c r="B5969" s="6">
        <f t="shared" si="550"/>
        <v>-6722.502967639808</v>
      </c>
      <c r="C5969" s="65">
        <f>Original_Data!U5972</f>
        <v>0</v>
      </c>
      <c r="F5969" s="25"/>
    </row>
    <row r="5970" spans="1:6">
      <c r="A5970" s="6">
        <f t="shared" si="551"/>
        <v>-6724.756277479808</v>
      </c>
      <c r="B5970" s="6">
        <f t="shared" si="550"/>
        <v>-6723.629622559808</v>
      </c>
      <c r="C5970" s="65">
        <f>Original_Data!U5973</f>
        <v>0</v>
      </c>
      <c r="F5970" s="25"/>
    </row>
    <row r="5971" spans="1:6">
      <c r="A5971" s="6">
        <f t="shared" si="551"/>
        <v>-6725.8829323998079</v>
      </c>
      <c r="B5971" s="6">
        <f t="shared" si="550"/>
        <v>-6724.756277479808</v>
      </c>
      <c r="C5971" s="65">
        <f>Original_Data!U5974</f>
        <v>0</v>
      </c>
      <c r="F5971" s="25"/>
    </row>
    <row r="5972" spans="1:6">
      <c r="A5972" s="6">
        <f t="shared" si="551"/>
        <v>-6727.0095873198079</v>
      </c>
      <c r="B5972" s="6">
        <f t="shared" si="550"/>
        <v>-6725.8829323998079</v>
      </c>
      <c r="C5972" s="65">
        <f>Original_Data!U5975</f>
        <v>0</v>
      </c>
      <c r="F5972" s="25"/>
    </row>
    <row r="5973" spans="1:6">
      <c r="A5973" s="6">
        <f t="shared" si="551"/>
        <v>-6728.1362422398079</v>
      </c>
      <c r="B5973" s="6">
        <f t="shared" si="550"/>
        <v>-6727.0095873198079</v>
      </c>
      <c r="C5973" s="65">
        <f>Original_Data!U5976</f>
        <v>0</v>
      </c>
      <c r="F5973" s="25"/>
    </row>
    <row r="5974" spans="1:6">
      <c r="A5974" s="6">
        <f t="shared" si="551"/>
        <v>-6729.2628971598078</v>
      </c>
      <c r="B5974" s="6">
        <f t="shared" si="550"/>
        <v>-6728.1362422398079</v>
      </c>
      <c r="C5974" s="65">
        <f>Original_Data!U5977</f>
        <v>0</v>
      </c>
      <c r="F5974" s="25"/>
    </row>
    <row r="5975" spans="1:6">
      <c r="A5975" s="6">
        <f t="shared" si="551"/>
        <v>-6730.3895520798078</v>
      </c>
      <c r="B5975" s="6">
        <f t="shared" si="550"/>
        <v>-6729.2628971598078</v>
      </c>
      <c r="C5975" s="65">
        <f>Original_Data!U5978</f>
        <v>0</v>
      </c>
      <c r="F5975" s="25"/>
    </row>
    <row r="5976" spans="1:6">
      <c r="A5976" s="6">
        <f t="shared" si="551"/>
        <v>-6731.5162069998078</v>
      </c>
      <c r="B5976" s="6">
        <f t="shared" si="550"/>
        <v>-6730.3895520798078</v>
      </c>
      <c r="C5976" s="65">
        <f>Original_Data!U5979</f>
        <v>0</v>
      </c>
      <c r="F5976" s="25"/>
    </row>
    <row r="5977" spans="1:6">
      <c r="A5977" s="6">
        <f t="shared" si="551"/>
        <v>-6732.6428619198077</v>
      </c>
      <c r="B5977" s="6">
        <f t="shared" si="550"/>
        <v>-6731.5162069998078</v>
      </c>
      <c r="C5977" s="65">
        <f>Original_Data!U5980</f>
        <v>0</v>
      </c>
      <c r="F5977" s="25"/>
    </row>
    <row r="5978" spans="1:6">
      <c r="A5978" s="6">
        <f t="shared" si="551"/>
        <v>-6733.7695168398077</v>
      </c>
      <c r="B5978" s="6">
        <f t="shared" si="550"/>
        <v>-6732.6428619198077</v>
      </c>
      <c r="C5978" s="65">
        <f>Original_Data!U5981</f>
        <v>0</v>
      </c>
      <c r="F5978" s="25"/>
    </row>
    <row r="5979" spans="1:6">
      <c r="A5979" s="6">
        <f t="shared" si="551"/>
        <v>-6734.8961717598077</v>
      </c>
      <c r="B5979" s="6">
        <f t="shared" si="550"/>
        <v>-6733.7695168398077</v>
      </c>
      <c r="C5979" s="65">
        <f>Original_Data!U5982</f>
        <v>0</v>
      </c>
      <c r="F5979" s="25"/>
    </row>
    <row r="5980" spans="1:6">
      <c r="A5980" s="6">
        <f t="shared" si="551"/>
        <v>-6736.0228266798076</v>
      </c>
      <c r="B5980" s="6">
        <f t="shared" si="550"/>
        <v>-6734.8961717598077</v>
      </c>
      <c r="C5980" s="65">
        <f>Original_Data!U5983</f>
        <v>0</v>
      </c>
      <c r="F5980" s="25"/>
    </row>
    <row r="5981" spans="1:6">
      <c r="A5981" s="6">
        <f t="shared" si="551"/>
        <v>-6737.1494815998076</v>
      </c>
      <c r="B5981" s="6">
        <f t="shared" si="550"/>
        <v>-6736.0228266798076</v>
      </c>
      <c r="C5981" s="65">
        <f>Original_Data!U5984</f>
        <v>0</v>
      </c>
      <c r="F5981" s="25"/>
    </row>
    <row r="5982" spans="1:6">
      <c r="A5982" s="6">
        <f t="shared" si="551"/>
        <v>-6738.2761365198076</v>
      </c>
      <c r="B5982" s="6">
        <f t="shared" si="550"/>
        <v>-6737.1494815998076</v>
      </c>
      <c r="C5982" s="65">
        <f>Original_Data!U5985</f>
        <v>0</v>
      </c>
      <c r="F5982" s="25"/>
    </row>
    <row r="5983" spans="1:6">
      <c r="A5983" s="6">
        <f t="shared" si="551"/>
        <v>-6739.4027914398075</v>
      </c>
      <c r="B5983" s="6">
        <f t="shared" si="550"/>
        <v>-6738.2761365198076</v>
      </c>
      <c r="C5983" s="65">
        <f>Original_Data!U5986</f>
        <v>0</v>
      </c>
      <c r="F5983" s="25"/>
    </row>
    <row r="5984" spans="1:6">
      <c r="A5984" s="6">
        <f t="shared" si="551"/>
        <v>-6740.5294463598075</v>
      </c>
      <c r="B5984" s="6">
        <f t="shared" si="550"/>
        <v>-6739.4027914398075</v>
      </c>
      <c r="C5984" s="65">
        <f>Original_Data!U5987</f>
        <v>0</v>
      </c>
      <c r="F5984" s="25"/>
    </row>
    <row r="5985" spans="1:6">
      <c r="A5985" s="6">
        <f t="shared" si="551"/>
        <v>-6741.6561012798074</v>
      </c>
      <c r="B5985" s="6">
        <f t="shared" si="550"/>
        <v>-6740.5294463598075</v>
      </c>
      <c r="C5985" s="65">
        <f>Original_Data!U5988</f>
        <v>0</v>
      </c>
      <c r="F5985" s="25"/>
    </row>
    <row r="5986" spans="1:6">
      <c r="A5986" s="6">
        <f t="shared" si="551"/>
        <v>-6742.7827561998074</v>
      </c>
      <c r="B5986" s="6">
        <f t="shared" si="550"/>
        <v>-6741.6561012798074</v>
      </c>
      <c r="C5986" s="65">
        <f>Original_Data!U5989</f>
        <v>0</v>
      </c>
      <c r="F5986" s="25"/>
    </row>
    <row r="5987" spans="1:6">
      <c r="A5987" s="6">
        <f t="shared" si="551"/>
        <v>-6743.9094111198074</v>
      </c>
      <c r="B5987" s="6">
        <f t="shared" si="550"/>
        <v>-6742.7827561998074</v>
      </c>
      <c r="C5987" s="65">
        <f>Original_Data!U5990</f>
        <v>0</v>
      </c>
      <c r="F5987" s="25"/>
    </row>
    <row r="5988" spans="1:6">
      <c r="A5988" s="6">
        <f t="shared" si="551"/>
        <v>-6745.0360660398073</v>
      </c>
      <c r="B5988" s="6">
        <f t="shared" si="550"/>
        <v>-6743.9094111198074</v>
      </c>
      <c r="C5988" s="65">
        <f>Original_Data!U5991</f>
        <v>0</v>
      </c>
      <c r="F5988" s="25"/>
    </row>
    <row r="5989" spans="1:6">
      <c r="A5989" s="6">
        <f t="shared" si="551"/>
        <v>-6746.1627209598073</v>
      </c>
      <c r="B5989" s="6">
        <f t="shared" si="550"/>
        <v>-6745.0360660398073</v>
      </c>
      <c r="C5989" s="65">
        <f>Original_Data!U5992</f>
        <v>0</v>
      </c>
      <c r="F5989" s="25"/>
    </row>
    <row r="5990" spans="1:6">
      <c r="A5990" s="6">
        <f t="shared" si="551"/>
        <v>-6747.2893758798073</v>
      </c>
      <c r="B5990" s="6">
        <f t="shared" si="550"/>
        <v>-6746.1627209598073</v>
      </c>
      <c r="C5990" s="65">
        <f>Original_Data!U5993</f>
        <v>0</v>
      </c>
      <c r="F5990" s="25"/>
    </row>
    <row r="5991" spans="1:6">
      <c r="A5991" s="6">
        <f t="shared" si="551"/>
        <v>-6748.4160307998072</v>
      </c>
      <c r="B5991" s="6">
        <f t="shared" si="550"/>
        <v>-6747.2893758798073</v>
      </c>
      <c r="C5991" s="65">
        <f>Original_Data!U5994</f>
        <v>0</v>
      </c>
      <c r="F5991" s="25"/>
    </row>
    <row r="5992" spans="1:6">
      <c r="A5992" s="6">
        <f t="shared" si="551"/>
        <v>-6749.5426857198072</v>
      </c>
      <c r="B5992" s="6">
        <f t="shared" si="550"/>
        <v>-6748.4160307998072</v>
      </c>
      <c r="C5992" s="65">
        <f>Original_Data!U5995</f>
        <v>0</v>
      </c>
      <c r="F5992" s="25"/>
    </row>
    <row r="5993" spans="1:6">
      <c r="A5993" s="6">
        <f t="shared" si="551"/>
        <v>-6750.6693406398072</v>
      </c>
      <c r="B5993" s="6">
        <f t="shared" si="550"/>
        <v>-6749.5426857198072</v>
      </c>
      <c r="C5993" s="65">
        <f>Original_Data!U5996</f>
        <v>0</v>
      </c>
      <c r="F5993" s="25"/>
    </row>
    <row r="5994" spans="1:6">
      <c r="A5994" s="6">
        <f t="shared" si="551"/>
        <v>-6751.7959955598071</v>
      </c>
      <c r="B5994" s="6">
        <f t="shared" si="550"/>
        <v>-6750.6693406398072</v>
      </c>
      <c r="C5994" s="65">
        <f>Original_Data!U5997</f>
        <v>0</v>
      </c>
      <c r="F5994" s="25"/>
    </row>
    <row r="5995" spans="1:6">
      <c r="A5995" s="6">
        <f t="shared" si="551"/>
        <v>-6752.9226504798071</v>
      </c>
      <c r="B5995" s="6">
        <f t="shared" si="550"/>
        <v>-6751.7959955598071</v>
      </c>
      <c r="C5995" s="65">
        <f>Original_Data!U5998</f>
        <v>0</v>
      </c>
      <c r="F5995" s="25"/>
    </row>
    <row r="5996" spans="1:6">
      <c r="A5996" s="6">
        <f t="shared" si="551"/>
        <v>-6754.0493053998071</v>
      </c>
      <c r="B5996" s="6">
        <f t="shared" si="550"/>
        <v>-6752.9226504798071</v>
      </c>
      <c r="C5996" s="65">
        <f>Original_Data!U5999</f>
        <v>0</v>
      </c>
      <c r="F5996" s="25"/>
    </row>
    <row r="5997" spans="1:6">
      <c r="A5997" s="6">
        <f t="shared" si="551"/>
        <v>-6755.175960319807</v>
      </c>
      <c r="B5997" s="6">
        <f t="shared" si="550"/>
        <v>-6754.0493053998071</v>
      </c>
      <c r="C5997" s="65">
        <f>Original_Data!U6000</f>
        <v>0</v>
      </c>
      <c r="F5997" s="25"/>
    </row>
    <row r="5998" spans="1:6">
      <c r="A5998" s="6">
        <f t="shared" si="551"/>
        <v>-6756.302615239807</v>
      </c>
      <c r="B5998" s="6">
        <f t="shared" si="550"/>
        <v>-6755.175960319807</v>
      </c>
      <c r="C5998" s="65">
        <f>Original_Data!U6001</f>
        <v>0</v>
      </c>
      <c r="F5998" s="25"/>
    </row>
    <row r="5999" spans="1:6">
      <c r="A5999" s="6">
        <f t="shared" si="551"/>
        <v>-6757.4292701598069</v>
      </c>
      <c r="B5999" s="6">
        <f t="shared" si="550"/>
        <v>-6756.302615239807</v>
      </c>
      <c r="C5999" s="65">
        <f>Original_Data!U6002</f>
        <v>0</v>
      </c>
      <c r="F5999" s="25"/>
    </row>
    <row r="6000" spans="1:6">
      <c r="A6000" s="6">
        <f t="shared" si="551"/>
        <v>-6758.5559250798069</v>
      </c>
      <c r="B6000" s="6">
        <f t="shared" si="550"/>
        <v>-6757.4292701598069</v>
      </c>
      <c r="C6000" s="65">
        <f>Original_Data!U6003</f>
        <v>0</v>
      </c>
      <c r="F6000" s="25"/>
    </row>
    <row r="6001" spans="1:6">
      <c r="A6001" s="6">
        <f t="shared" si="551"/>
        <v>-6759.6825799998069</v>
      </c>
      <c r="B6001" s="6">
        <f t="shared" si="550"/>
        <v>-6758.5559250798069</v>
      </c>
      <c r="C6001" s="65">
        <f>Original_Data!U6004</f>
        <v>0</v>
      </c>
      <c r="F6001" s="25"/>
    </row>
    <row r="6002" spans="1:6">
      <c r="A6002" s="6">
        <f t="shared" si="551"/>
        <v>-6760.8092349198068</v>
      </c>
      <c r="B6002" s="6">
        <f t="shared" si="550"/>
        <v>-6759.6825799998069</v>
      </c>
      <c r="C6002" s="65">
        <f>Original_Data!U6005</f>
        <v>0</v>
      </c>
      <c r="F6002" s="25"/>
    </row>
    <row r="6003" spans="1:6">
      <c r="A6003" s="6">
        <f t="shared" si="551"/>
        <v>-6761.9358898398068</v>
      </c>
      <c r="B6003" s="6">
        <f t="shared" si="550"/>
        <v>-6760.8092349198068</v>
      </c>
      <c r="C6003" s="65">
        <f>Original_Data!U6006</f>
        <v>0</v>
      </c>
      <c r="F6003" s="25"/>
    </row>
    <row r="6004" spans="1:6">
      <c r="A6004" s="6">
        <f t="shared" si="551"/>
        <v>-6763.0625447598068</v>
      </c>
      <c r="B6004" s="6">
        <f t="shared" si="550"/>
        <v>-6761.9358898398068</v>
      </c>
      <c r="C6004" s="65">
        <f>Original_Data!U6007</f>
        <v>0</v>
      </c>
      <c r="F6004" s="25"/>
    </row>
    <row r="6005" spans="1:6">
      <c r="A6005" s="6">
        <f t="shared" si="551"/>
        <v>-6764.1891996798067</v>
      </c>
      <c r="B6005" s="6">
        <f t="shared" si="550"/>
        <v>-6763.0625447598068</v>
      </c>
      <c r="C6005" s="65">
        <f>Original_Data!U6008</f>
        <v>0</v>
      </c>
      <c r="F6005" s="25"/>
    </row>
    <row r="6006" spans="1:6">
      <c r="A6006" s="6">
        <f t="shared" si="551"/>
        <v>-6765.3158545998067</v>
      </c>
      <c r="B6006" s="6">
        <f t="shared" si="550"/>
        <v>-6764.1891996798067</v>
      </c>
      <c r="C6006" s="65">
        <f>Original_Data!U6009</f>
        <v>0</v>
      </c>
      <c r="F6006" s="25"/>
    </row>
    <row r="6007" spans="1:6">
      <c r="A6007" s="6">
        <f t="shared" si="551"/>
        <v>-6766.4425095198067</v>
      </c>
      <c r="B6007" s="6">
        <f t="shared" si="550"/>
        <v>-6765.3158545998067</v>
      </c>
      <c r="C6007" s="65">
        <f>Original_Data!U6010</f>
        <v>0</v>
      </c>
      <c r="F6007" s="25"/>
    </row>
    <row r="6008" spans="1:6">
      <c r="A6008" s="6">
        <f t="shared" si="551"/>
        <v>-6767.5691644398066</v>
      </c>
      <c r="B6008" s="6">
        <f t="shared" si="550"/>
        <v>-6766.4425095198067</v>
      </c>
      <c r="C6008" s="65">
        <f>Original_Data!U6011</f>
        <v>0</v>
      </c>
      <c r="F6008" s="25"/>
    </row>
    <row r="6009" spans="1:6">
      <c r="A6009" s="6">
        <f t="shared" si="551"/>
        <v>-6768.6958193598066</v>
      </c>
      <c r="B6009" s="6">
        <f t="shared" si="550"/>
        <v>-6767.5691644398066</v>
      </c>
      <c r="C6009" s="65">
        <f>Original_Data!U6012</f>
        <v>0</v>
      </c>
      <c r="F6009" s="25"/>
    </row>
    <row r="6010" spans="1:6">
      <c r="A6010" s="6">
        <f t="shared" si="551"/>
        <v>-6769.8224742798066</v>
      </c>
      <c r="B6010" s="6">
        <f t="shared" si="550"/>
        <v>-6768.6958193598066</v>
      </c>
      <c r="C6010" s="65">
        <f>Original_Data!U6013</f>
        <v>0</v>
      </c>
      <c r="F6010" s="25"/>
    </row>
    <row r="6011" spans="1:6">
      <c r="A6011" s="6">
        <f t="shared" si="551"/>
        <v>-6770.9491291998065</v>
      </c>
      <c r="B6011" s="6">
        <f t="shared" si="550"/>
        <v>-6769.8224742798066</v>
      </c>
      <c r="C6011" s="65">
        <f>Original_Data!U6014</f>
        <v>0</v>
      </c>
      <c r="F6011" s="25"/>
    </row>
    <row r="6012" spans="1:6">
      <c r="A6012" s="6">
        <f t="shared" si="551"/>
        <v>-6772.0757841198065</v>
      </c>
      <c r="B6012" s="6">
        <f t="shared" ref="B6012:B6075" si="552">B6011 - 1.12665492</f>
        <v>-6770.9491291998065</v>
      </c>
      <c r="C6012" s="65">
        <f>Original_Data!U6015</f>
        <v>0</v>
      </c>
      <c r="F6012" s="25"/>
    </row>
    <row r="6013" spans="1:6">
      <c r="A6013" s="6">
        <f t="shared" si="551"/>
        <v>-6773.2024390398064</v>
      </c>
      <c r="B6013" s="6">
        <f t="shared" si="552"/>
        <v>-6772.0757841198065</v>
      </c>
      <c r="C6013" s="65">
        <f>Original_Data!U6016</f>
        <v>0</v>
      </c>
      <c r="F6013" s="25"/>
    </row>
    <row r="6014" spans="1:6">
      <c r="A6014" s="6">
        <f t="shared" si="551"/>
        <v>-6774.3290939598064</v>
      </c>
      <c r="B6014" s="6">
        <f t="shared" si="552"/>
        <v>-6773.2024390398064</v>
      </c>
      <c r="C6014" s="65">
        <f>Original_Data!U6017</f>
        <v>0</v>
      </c>
      <c r="F6014" s="25"/>
    </row>
    <row r="6015" spans="1:6">
      <c r="A6015" s="6">
        <f t="shared" si="551"/>
        <v>-6775.4557488798064</v>
      </c>
      <c r="B6015" s="6">
        <f t="shared" si="552"/>
        <v>-6774.3290939598064</v>
      </c>
      <c r="C6015" s="65">
        <f>Original_Data!U6018</f>
        <v>0</v>
      </c>
      <c r="F6015" s="25"/>
    </row>
    <row r="6016" spans="1:6">
      <c r="A6016" s="6">
        <f t="shared" si="551"/>
        <v>-6776.5824037998063</v>
      </c>
      <c r="B6016" s="6">
        <f t="shared" si="552"/>
        <v>-6775.4557488798064</v>
      </c>
      <c r="C6016" s="65">
        <f>Original_Data!U6019</f>
        <v>0</v>
      </c>
      <c r="F6016" s="25"/>
    </row>
    <row r="6017" spans="1:6">
      <c r="A6017" s="6">
        <f t="shared" si="551"/>
        <v>-6777.7090587198063</v>
      </c>
      <c r="B6017" s="6">
        <f t="shared" si="552"/>
        <v>-6776.5824037998063</v>
      </c>
      <c r="C6017" s="65">
        <f>Original_Data!U6020</f>
        <v>0</v>
      </c>
      <c r="F6017" s="25"/>
    </row>
    <row r="6018" spans="1:6">
      <c r="A6018" s="6">
        <f t="shared" si="551"/>
        <v>-6778.8357136398063</v>
      </c>
      <c r="B6018" s="6">
        <f t="shared" si="552"/>
        <v>-6777.7090587198063</v>
      </c>
      <c r="C6018" s="65">
        <f>Original_Data!U6021</f>
        <v>0</v>
      </c>
      <c r="F6018" s="25"/>
    </row>
    <row r="6019" spans="1:6">
      <c r="A6019" s="6">
        <f t="shared" si="551"/>
        <v>-6779.9623685598062</v>
      </c>
      <c r="B6019" s="6">
        <f t="shared" si="552"/>
        <v>-6778.8357136398063</v>
      </c>
      <c r="C6019" s="65">
        <f>Original_Data!U6022</f>
        <v>0</v>
      </c>
      <c r="F6019" s="25"/>
    </row>
    <row r="6020" spans="1:6">
      <c r="A6020" s="6">
        <f t="shared" ref="A6020:A6083" si="553" xml:space="preserve"> B6020 - 1.12665492</f>
        <v>-6781.0890234798062</v>
      </c>
      <c r="B6020" s="6">
        <f t="shared" si="552"/>
        <v>-6779.9623685598062</v>
      </c>
      <c r="C6020" s="65">
        <f>Original_Data!U6023</f>
        <v>0</v>
      </c>
      <c r="F6020" s="25"/>
    </row>
    <row r="6021" spans="1:6">
      <c r="A6021" s="6">
        <f t="shared" si="553"/>
        <v>-6782.2156783998062</v>
      </c>
      <c r="B6021" s="6">
        <f t="shared" si="552"/>
        <v>-6781.0890234798062</v>
      </c>
      <c r="C6021" s="65">
        <f>Original_Data!U6024</f>
        <v>0</v>
      </c>
      <c r="F6021" s="25"/>
    </row>
    <row r="6022" spans="1:6">
      <c r="A6022" s="6">
        <f t="shared" si="553"/>
        <v>-6783.3423333198061</v>
      </c>
      <c r="B6022" s="6">
        <f t="shared" si="552"/>
        <v>-6782.2156783998062</v>
      </c>
      <c r="C6022" s="65">
        <f>Original_Data!U6025</f>
        <v>0</v>
      </c>
      <c r="F6022" s="25"/>
    </row>
    <row r="6023" spans="1:6">
      <c r="A6023" s="6">
        <f t="shared" si="553"/>
        <v>-6784.4689882398061</v>
      </c>
      <c r="B6023" s="6">
        <f t="shared" si="552"/>
        <v>-6783.3423333198061</v>
      </c>
      <c r="C6023" s="65">
        <f>Original_Data!U6026</f>
        <v>0</v>
      </c>
      <c r="F6023" s="25"/>
    </row>
    <row r="6024" spans="1:6">
      <c r="A6024" s="6">
        <f t="shared" si="553"/>
        <v>-6785.5956431598061</v>
      </c>
      <c r="B6024" s="6">
        <f t="shared" si="552"/>
        <v>-6784.4689882398061</v>
      </c>
      <c r="C6024" s="65">
        <f>Original_Data!U6027</f>
        <v>0</v>
      </c>
      <c r="F6024" s="25"/>
    </row>
    <row r="6025" spans="1:6">
      <c r="A6025" s="6">
        <f t="shared" si="553"/>
        <v>-6786.722298079806</v>
      </c>
      <c r="B6025" s="6">
        <f t="shared" si="552"/>
        <v>-6785.5956431598061</v>
      </c>
      <c r="C6025" s="65">
        <f>Original_Data!U6028</f>
        <v>0</v>
      </c>
      <c r="F6025" s="25"/>
    </row>
    <row r="6026" spans="1:6">
      <c r="A6026" s="6">
        <f t="shared" si="553"/>
        <v>-6787.848952999806</v>
      </c>
      <c r="B6026" s="6">
        <f t="shared" si="552"/>
        <v>-6786.722298079806</v>
      </c>
      <c r="C6026" s="65">
        <f>Original_Data!U6029</f>
        <v>0</v>
      </c>
      <c r="F6026" s="25"/>
    </row>
    <row r="6027" spans="1:6">
      <c r="A6027" s="6">
        <f t="shared" si="553"/>
        <v>-6788.975607919806</v>
      </c>
      <c r="B6027" s="6">
        <f t="shared" si="552"/>
        <v>-6787.848952999806</v>
      </c>
      <c r="C6027" s="65">
        <f>Original_Data!U6030</f>
        <v>0</v>
      </c>
      <c r="F6027" s="25"/>
    </row>
    <row r="6028" spans="1:6">
      <c r="A6028" s="6">
        <f t="shared" si="553"/>
        <v>-6790.1022628398059</v>
      </c>
      <c r="B6028" s="6">
        <f t="shared" si="552"/>
        <v>-6788.975607919806</v>
      </c>
      <c r="C6028" s="65">
        <f>Original_Data!U6031</f>
        <v>0</v>
      </c>
      <c r="F6028" s="25"/>
    </row>
    <row r="6029" spans="1:6">
      <c r="A6029" s="6">
        <f t="shared" si="553"/>
        <v>-6791.2289177598059</v>
      </c>
      <c r="B6029" s="6">
        <f t="shared" si="552"/>
        <v>-6790.1022628398059</v>
      </c>
      <c r="C6029" s="65">
        <f>Original_Data!U6032</f>
        <v>0</v>
      </c>
      <c r="F6029" s="25"/>
    </row>
    <row r="6030" spans="1:6">
      <c r="A6030" s="6">
        <f t="shared" si="553"/>
        <v>-6792.3555726798058</v>
      </c>
      <c r="B6030" s="6">
        <f t="shared" si="552"/>
        <v>-6791.2289177598059</v>
      </c>
      <c r="C6030" s="65">
        <f>Original_Data!U6033</f>
        <v>0</v>
      </c>
      <c r="F6030" s="25"/>
    </row>
    <row r="6031" spans="1:6">
      <c r="A6031" s="6">
        <f t="shared" si="553"/>
        <v>-6793.4822275998058</v>
      </c>
      <c r="B6031" s="6">
        <f t="shared" si="552"/>
        <v>-6792.3555726798058</v>
      </c>
      <c r="C6031" s="65">
        <f>Original_Data!U6034</f>
        <v>0</v>
      </c>
      <c r="F6031" s="25"/>
    </row>
    <row r="6032" spans="1:6">
      <c r="A6032" s="6">
        <f t="shared" si="553"/>
        <v>-6794.6088825198058</v>
      </c>
      <c r="B6032" s="6">
        <f t="shared" si="552"/>
        <v>-6793.4822275998058</v>
      </c>
      <c r="C6032" s="65">
        <f>Original_Data!U6035</f>
        <v>0</v>
      </c>
      <c r="F6032" s="25"/>
    </row>
    <row r="6033" spans="1:6">
      <c r="A6033" s="6">
        <f t="shared" si="553"/>
        <v>-6795.7355374398057</v>
      </c>
      <c r="B6033" s="6">
        <f t="shared" si="552"/>
        <v>-6794.6088825198058</v>
      </c>
      <c r="C6033" s="65">
        <f>Original_Data!U6036</f>
        <v>0</v>
      </c>
      <c r="F6033" s="25"/>
    </row>
    <row r="6034" spans="1:6">
      <c r="A6034" s="6">
        <f t="shared" si="553"/>
        <v>-6796.8621923598057</v>
      </c>
      <c r="B6034" s="6">
        <f t="shared" si="552"/>
        <v>-6795.7355374398057</v>
      </c>
      <c r="C6034" s="65">
        <f>Original_Data!U6037</f>
        <v>0</v>
      </c>
      <c r="F6034" s="25"/>
    </row>
    <row r="6035" spans="1:6">
      <c r="A6035" s="6">
        <f t="shared" si="553"/>
        <v>-6797.9888472798057</v>
      </c>
      <c r="B6035" s="6">
        <f t="shared" si="552"/>
        <v>-6796.8621923598057</v>
      </c>
      <c r="C6035" s="65">
        <f>Original_Data!U6038</f>
        <v>0</v>
      </c>
      <c r="F6035" s="25"/>
    </row>
    <row r="6036" spans="1:6">
      <c r="A6036" s="6">
        <f t="shared" si="553"/>
        <v>-6799.1155021998056</v>
      </c>
      <c r="B6036" s="6">
        <f t="shared" si="552"/>
        <v>-6797.9888472798057</v>
      </c>
      <c r="C6036" s="65">
        <f>Original_Data!U6039</f>
        <v>0</v>
      </c>
      <c r="F6036" s="25"/>
    </row>
    <row r="6037" spans="1:6">
      <c r="A6037" s="6">
        <f t="shared" si="553"/>
        <v>-6800.2421571198056</v>
      </c>
      <c r="B6037" s="6">
        <f t="shared" si="552"/>
        <v>-6799.1155021998056</v>
      </c>
      <c r="C6037" s="65">
        <f>Original_Data!U6040</f>
        <v>0</v>
      </c>
      <c r="F6037" s="25"/>
    </row>
    <row r="6038" spans="1:6">
      <c r="A6038" s="6">
        <f t="shared" si="553"/>
        <v>-6801.3688120398056</v>
      </c>
      <c r="B6038" s="6">
        <f t="shared" si="552"/>
        <v>-6800.2421571198056</v>
      </c>
      <c r="C6038" s="65">
        <f>Original_Data!U6041</f>
        <v>0</v>
      </c>
      <c r="F6038" s="25"/>
    </row>
    <row r="6039" spans="1:6">
      <c r="A6039" s="6">
        <f t="shared" si="553"/>
        <v>-6802.4954669598055</v>
      </c>
      <c r="B6039" s="6">
        <f t="shared" si="552"/>
        <v>-6801.3688120398056</v>
      </c>
      <c r="C6039" s="65">
        <f>Original_Data!U6042</f>
        <v>0</v>
      </c>
      <c r="F6039" s="25"/>
    </row>
    <row r="6040" spans="1:6">
      <c r="A6040" s="6">
        <f t="shared" si="553"/>
        <v>-6803.6221218798055</v>
      </c>
      <c r="B6040" s="6">
        <f t="shared" si="552"/>
        <v>-6802.4954669598055</v>
      </c>
      <c r="C6040" s="65">
        <f>Original_Data!U6043</f>
        <v>0</v>
      </c>
      <c r="F6040" s="25"/>
    </row>
    <row r="6041" spans="1:6">
      <c r="A6041" s="6">
        <f t="shared" si="553"/>
        <v>-6804.7487767998055</v>
      </c>
      <c r="B6041" s="6">
        <f t="shared" si="552"/>
        <v>-6803.6221218798055</v>
      </c>
      <c r="C6041" s="65">
        <f>Original_Data!U6044</f>
        <v>0</v>
      </c>
      <c r="F6041" s="25"/>
    </row>
    <row r="6042" spans="1:6">
      <c r="A6042" s="6">
        <f t="shared" si="553"/>
        <v>-6805.8754317198054</v>
      </c>
      <c r="B6042" s="6">
        <f t="shared" si="552"/>
        <v>-6804.7487767998055</v>
      </c>
      <c r="C6042" s="65">
        <f>Original_Data!U6045</f>
        <v>0</v>
      </c>
      <c r="F6042" s="25"/>
    </row>
    <row r="6043" spans="1:6">
      <c r="A6043" s="6">
        <f t="shared" si="553"/>
        <v>-6807.0020866398054</v>
      </c>
      <c r="B6043" s="6">
        <f t="shared" si="552"/>
        <v>-6805.8754317198054</v>
      </c>
      <c r="C6043" s="65">
        <f>Original_Data!U6046</f>
        <v>0</v>
      </c>
      <c r="F6043" s="25"/>
    </row>
    <row r="6044" spans="1:6">
      <c r="A6044" s="6">
        <f t="shared" si="553"/>
        <v>-6808.1287415598053</v>
      </c>
      <c r="B6044" s="6">
        <f t="shared" si="552"/>
        <v>-6807.0020866398054</v>
      </c>
      <c r="C6044" s="65">
        <f>Original_Data!U6047</f>
        <v>0</v>
      </c>
      <c r="F6044" s="25"/>
    </row>
    <row r="6045" spans="1:6">
      <c r="A6045" s="6">
        <f t="shared" si="553"/>
        <v>-6809.2553964798053</v>
      </c>
      <c r="B6045" s="6">
        <f t="shared" si="552"/>
        <v>-6808.1287415598053</v>
      </c>
      <c r="C6045" s="65">
        <f>Original_Data!U6048</f>
        <v>0</v>
      </c>
      <c r="F6045" s="25"/>
    </row>
    <row r="6046" spans="1:6">
      <c r="A6046" s="6">
        <f t="shared" si="553"/>
        <v>-6810.3820513998053</v>
      </c>
      <c r="B6046" s="6">
        <f t="shared" si="552"/>
        <v>-6809.2553964798053</v>
      </c>
      <c r="C6046" s="65">
        <f>Original_Data!U6049</f>
        <v>0</v>
      </c>
      <c r="F6046" s="25"/>
    </row>
    <row r="6047" spans="1:6">
      <c r="A6047" s="6">
        <f t="shared" si="553"/>
        <v>-6811.5087063198052</v>
      </c>
      <c r="B6047" s="6">
        <f t="shared" si="552"/>
        <v>-6810.3820513998053</v>
      </c>
      <c r="C6047" s="65">
        <f>Original_Data!U6050</f>
        <v>0</v>
      </c>
      <c r="F6047" s="25"/>
    </row>
    <row r="6048" spans="1:6">
      <c r="A6048" s="6">
        <f t="shared" si="553"/>
        <v>-6812.6353612398052</v>
      </c>
      <c r="B6048" s="6">
        <f t="shared" si="552"/>
        <v>-6811.5087063198052</v>
      </c>
      <c r="C6048" s="65">
        <f>Original_Data!U6051</f>
        <v>0</v>
      </c>
      <c r="F6048" s="25"/>
    </row>
    <row r="6049" spans="1:6">
      <c r="A6049" s="6">
        <f t="shared" si="553"/>
        <v>-6813.7620161598052</v>
      </c>
      <c r="B6049" s="6">
        <f t="shared" si="552"/>
        <v>-6812.6353612398052</v>
      </c>
      <c r="C6049" s="65">
        <f>Original_Data!U6052</f>
        <v>0</v>
      </c>
      <c r="F6049" s="25"/>
    </row>
    <row r="6050" spans="1:6">
      <c r="A6050" s="6">
        <f t="shared" si="553"/>
        <v>-6814.8886710798051</v>
      </c>
      <c r="B6050" s="6">
        <f t="shared" si="552"/>
        <v>-6813.7620161598052</v>
      </c>
      <c r="C6050" s="65">
        <f>Original_Data!U6053</f>
        <v>0</v>
      </c>
      <c r="F6050" s="25"/>
    </row>
    <row r="6051" spans="1:6">
      <c r="A6051" s="6">
        <f t="shared" si="553"/>
        <v>-6816.0153259998051</v>
      </c>
      <c r="B6051" s="6">
        <f t="shared" si="552"/>
        <v>-6814.8886710798051</v>
      </c>
      <c r="C6051" s="65">
        <f>Original_Data!U6054</f>
        <v>0</v>
      </c>
      <c r="F6051" s="25"/>
    </row>
    <row r="6052" spans="1:6">
      <c r="A6052" s="6">
        <f t="shared" si="553"/>
        <v>-6817.1419809198051</v>
      </c>
      <c r="B6052" s="6">
        <f t="shared" si="552"/>
        <v>-6816.0153259998051</v>
      </c>
      <c r="C6052" s="65">
        <f>Original_Data!U6055</f>
        <v>0</v>
      </c>
      <c r="F6052" s="25"/>
    </row>
    <row r="6053" spans="1:6">
      <c r="A6053" s="6">
        <f t="shared" si="553"/>
        <v>-6818.268635839805</v>
      </c>
      <c r="B6053" s="6">
        <f t="shared" si="552"/>
        <v>-6817.1419809198051</v>
      </c>
      <c r="C6053" s="65">
        <f>Original_Data!U6056</f>
        <v>0</v>
      </c>
      <c r="F6053" s="25"/>
    </row>
    <row r="6054" spans="1:6">
      <c r="A6054" s="6">
        <f t="shared" si="553"/>
        <v>-6819.395290759805</v>
      </c>
      <c r="B6054" s="6">
        <f t="shared" si="552"/>
        <v>-6818.268635839805</v>
      </c>
      <c r="C6054" s="65">
        <f>Original_Data!U6057</f>
        <v>0</v>
      </c>
      <c r="F6054" s="25"/>
    </row>
    <row r="6055" spans="1:6">
      <c r="A6055" s="6">
        <f t="shared" si="553"/>
        <v>-6820.521945679805</v>
      </c>
      <c r="B6055" s="6">
        <f t="shared" si="552"/>
        <v>-6819.395290759805</v>
      </c>
      <c r="C6055" s="65">
        <f>Original_Data!U6058</f>
        <v>0</v>
      </c>
      <c r="F6055" s="25"/>
    </row>
    <row r="6056" spans="1:6">
      <c r="A6056" s="6">
        <f t="shared" si="553"/>
        <v>-6821.6486005998049</v>
      </c>
      <c r="B6056" s="6">
        <f t="shared" si="552"/>
        <v>-6820.521945679805</v>
      </c>
      <c r="C6056" s="65">
        <f>Original_Data!U6059</f>
        <v>0</v>
      </c>
      <c r="F6056" s="25"/>
    </row>
    <row r="6057" spans="1:6">
      <c r="A6057" s="6">
        <f t="shared" si="553"/>
        <v>-6822.7752555198049</v>
      </c>
      <c r="B6057" s="6">
        <f t="shared" si="552"/>
        <v>-6821.6486005998049</v>
      </c>
      <c r="C6057" s="65">
        <f>Original_Data!U6060</f>
        <v>0</v>
      </c>
      <c r="F6057" s="25"/>
    </row>
    <row r="6058" spans="1:6">
      <c r="A6058" s="6">
        <f t="shared" si="553"/>
        <v>-6823.9019104398049</v>
      </c>
      <c r="B6058" s="6">
        <f t="shared" si="552"/>
        <v>-6822.7752555198049</v>
      </c>
      <c r="C6058" s="65">
        <f>Original_Data!U6061</f>
        <v>0</v>
      </c>
      <c r="F6058" s="25"/>
    </row>
    <row r="6059" spans="1:6">
      <c r="A6059" s="6">
        <f t="shared" si="553"/>
        <v>-6825.0285653598048</v>
      </c>
      <c r="B6059" s="6">
        <f t="shared" si="552"/>
        <v>-6823.9019104398049</v>
      </c>
      <c r="C6059" s="65">
        <f>Original_Data!U6062</f>
        <v>0</v>
      </c>
      <c r="F6059" s="25"/>
    </row>
    <row r="6060" spans="1:6">
      <c r="A6060" s="6">
        <f t="shared" si="553"/>
        <v>-6826.1552202798048</v>
      </c>
      <c r="B6060" s="6">
        <f t="shared" si="552"/>
        <v>-6825.0285653598048</v>
      </c>
      <c r="C6060" s="65">
        <f>Original_Data!U6063</f>
        <v>0</v>
      </c>
      <c r="F6060" s="25"/>
    </row>
    <row r="6061" spans="1:6">
      <c r="A6061" s="6">
        <f t="shared" si="553"/>
        <v>-6827.2818751998047</v>
      </c>
      <c r="B6061" s="6">
        <f t="shared" si="552"/>
        <v>-6826.1552202798048</v>
      </c>
      <c r="C6061" s="65">
        <f>Original_Data!U6064</f>
        <v>0</v>
      </c>
      <c r="F6061" s="25"/>
    </row>
    <row r="6062" spans="1:6">
      <c r="A6062" s="6">
        <f t="shared" si="553"/>
        <v>-6828.4085301198047</v>
      </c>
      <c r="B6062" s="6">
        <f t="shared" si="552"/>
        <v>-6827.2818751998047</v>
      </c>
      <c r="C6062" s="65">
        <f>Original_Data!U6065</f>
        <v>0</v>
      </c>
      <c r="F6062" s="25"/>
    </row>
    <row r="6063" spans="1:6">
      <c r="A6063" s="6">
        <f t="shared" si="553"/>
        <v>-6829.5351850398047</v>
      </c>
      <c r="B6063" s="6">
        <f t="shared" si="552"/>
        <v>-6828.4085301198047</v>
      </c>
      <c r="C6063" s="65">
        <f>Original_Data!U6066</f>
        <v>0</v>
      </c>
      <c r="F6063" s="25"/>
    </row>
    <row r="6064" spans="1:6">
      <c r="A6064" s="6">
        <f t="shared" si="553"/>
        <v>-6830.6618399598046</v>
      </c>
      <c r="B6064" s="6">
        <f t="shared" si="552"/>
        <v>-6829.5351850398047</v>
      </c>
      <c r="C6064" s="65">
        <f>Original_Data!U6067</f>
        <v>0</v>
      </c>
      <c r="F6064" s="25"/>
    </row>
    <row r="6065" spans="1:6">
      <c r="A6065" s="6">
        <f t="shared" si="553"/>
        <v>-6831.7884948798046</v>
      </c>
      <c r="B6065" s="6">
        <f t="shared" si="552"/>
        <v>-6830.6618399598046</v>
      </c>
      <c r="C6065" s="65">
        <f>Original_Data!U6068</f>
        <v>0</v>
      </c>
      <c r="F6065" s="25"/>
    </row>
    <row r="6066" spans="1:6">
      <c r="A6066" s="6">
        <f t="shared" si="553"/>
        <v>-6832.9151497998046</v>
      </c>
      <c r="B6066" s="6">
        <f t="shared" si="552"/>
        <v>-6831.7884948798046</v>
      </c>
      <c r="C6066" s="65">
        <f>Original_Data!U6069</f>
        <v>0</v>
      </c>
      <c r="F6066" s="25"/>
    </row>
    <row r="6067" spans="1:6">
      <c r="A6067" s="6">
        <f t="shared" si="553"/>
        <v>-6834.0418047198045</v>
      </c>
      <c r="B6067" s="6">
        <f t="shared" si="552"/>
        <v>-6832.9151497998046</v>
      </c>
      <c r="C6067" s="65">
        <f>Original_Data!U6070</f>
        <v>0</v>
      </c>
      <c r="F6067" s="25"/>
    </row>
    <row r="6068" spans="1:6">
      <c r="A6068" s="6">
        <f t="shared" si="553"/>
        <v>-6835.1684596398045</v>
      </c>
      <c r="B6068" s="6">
        <f t="shared" si="552"/>
        <v>-6834.0418047198045</v>
      </c>
      <c r="C6068" s="65">
        <f>Original_Data!U6071</f>
        <v>0</v>
      </c>
      <c r="F6068" s="25"/>
    </row>
    <row r="6069" spans="1:6">
      <c r="A6069" s="6">
        <f t="shared" si="553"/>
        <v>-6836.2951145598045</v>
      </c>
      <c r="B6069" s="6">
        <f t="shared" si="552"/>
        <v>-6835.1684596398045</v>
      </c>
      <c r="C6069" s="65">
        <f>Original_Data!U6072</f>
        <v>0</v>
      </c>
      <c r="F6069" s="25"/>
    </row>
    <row r="6070" spans="1:6">
      <c r="A6070" s="6">
        <f t="shared" si="553"/>
        <v>-6837.4217694798044</v>
      </c>
      <c r="B6070" s="6">
        <f t="shared" si="552"/>
        <v>-6836.2951145598045</v>
      </c>
      <c r="C6070" s="65">
        <f>Original_Data!U6073</f>
        <v>0</v>
      </c>
      <c r="F6070" s="25"/>
    </row>
    <row r="6071" spans="1:6">
      <c r="A6071" s="6">
        <f t="shared" si="553"/>
        <v>-6838.5484243998044</v>
      </c>
      <c r="B6071" s="6">
        <f t="shared" si="552"/>
        <v>-6837.4217694798044</v>
      </c>
      <c r="C6071" s="65">
        <f>Original_Data!U6074</f>
        <v>0</v>
      </c>
      <c r="F6071" s="25"/>
    </row>
    <row r="6072" spans="1:6">
      <c r="A6072" s="6">
        <f t="shared" si="553"/>
        <v>-6839.6750793198044</v>
      </c>
      <c r="B6072" s="6">
        <f t="shared" si="552"/>
        <v>-6838.5484243998044</v>
      </c>
      <c r="C6072" s="65">
        <f>Original_Data!U6075</f>
        <v>0</v>
      </c>
      <c r="F6072" s="25"/>
    </row>
    <row r="6073" spans="1:6">
      <c r="A6073" s="6">
        <f t="shared" si="553"/>
        <v>-6840.8017342398043</v>
      </c>
      <c r="B6073" s="6">
        <f t="shared" si="552"/>
        <v>-6839.6750793198044</v>
      </c>
      <c r="C6073" s="65">
        <f>Original_Data!U6076</f>
        <v>0</v>
      </c>
      <c r="F6073" s="25"/>
    </row>
    <row r="6074" spans="1:6">
      <c r="A6074" s="6">
        <f t="shared" si="553"/>
        <v>-6841.9283891598043</v>
      </c>
      <c r="B6074" s="6">
        <f t="shared" si="552"/>
        <v>-6840.8017342398043</v>
      </c>
      <c r="C6074" s="65">
        <f>Original_Data!U6077</f>
        <v>0</v>
      </c>
      <c r="F6074" s="25"/>
    </row>
    <row r="6075" spans="1:6">
      <c r="A6075" s="6">
        <f t="shared" si="553"/>
        <v>-6843.0550440798042</v>
      </c>
      <c r="B6075" s="6">
        <f t="shared" si="552"/>
        <v>-6841.9283891598043</v>
      </c>
      <c r="C6075" s="65">
        <f>Original_Data!U6078</f>
        <v>0</v>
      </c>
      <c r="F6075" s="25"/>
    </row>
    <row r="6076" spans="1:6">
      <c r="A6076" s="6">
        <f t="shared" si="553"/>
        <v>-6844.1816989998042</v>
      </c>
      <c r="B6076" s="6">
        <f t="shared" ref="B6076:B6139" si="554">B6075 - 1.12665492</f>
        <v>-6843.0550440798042</v>
      </c>
      <c r="C6076" s="65">
        <f>Original_Data!U6079</f>
        <v>0</v>
      </c>
      <c r="F6076" s="25"/>
    </row>
    <row r="6077" spans="1:6">
      <c r="A6077" s="6">
        <f t="shared" si="553"/>
        <v>-6845.3083539198042</v>
      </c>
      <c r="B6077" s="6">
        <f t="shared" si="554"/>
        <v>-6844.1816989998042</v>
      </c>
      <c r="C6077" s="65">
        <f>Original_Data!U6080</f>
        <v>0</v>
      </c>
      <c r="F6077" s="25"/>
    </row>
    <row r="6078" spans="1:6">
      <c r="A6078" s="6">
        <f t="shared" si="553"/>
        <v>-6846.4350088398041</v>
      </c>
      <c r="B6078" s="6">
        <f t="shared" si="554"/>
        <v>-6845.3083539198042</v>
      </c>
      <c r="C6078" s="65">
        <f>Original_Data!U6081</f>
        <v>0</v>
      </c>
      <c r="F6078" s="25"/>
    </row>
    <row r="6079" spans="1:6">
      <c r="A6079" s="6">
        <f t="shared" si="553"/>
        <v>-6847.5616637598041</v>
      </c>
      <c r="B6079" s="6">
        <f t="shared" si="554"/>
        <v>-6846.4350088398041</v>
      </c>
      <c r="C6079" s="65">
        <f>Original_Data!U6082</f>
        <v>0</v>
      </c>
      <c r="F6079" s="25"/>
    </row>
    <row r="6080" spans="1:6">
      <c r="A6080" s="6">
        <f t="shared" si="553"/>
        <v>-6848.6883186798041</v>
      </c>
      <c r="B6080" s="6">
        <f t="shared" si="554"/>
        <v>-6847.5616637598041</v>
      </c>
      <c r="C6080" s="65">
        <f>Original_Data!U6083</f>
        <v>0</v>
      </c>
      <c r="F6080" s="25"/>
    </row>
    <row r="6081" spans="1:6">
      <c r="A6081" s="6">
        <f t="shared" si="553"/>
        <v>-6849.814973599804</v>
      </c>
      <c r="B6081" s="6">
        <f t="shared" si="554"/>
        <v>-6848.6883186798041</v>
      </c>
      <c r="C6081" s="65">
        <f>Original_Data!U6084</f>
        <v>0</v>
      </c>
      <c r="F6081" s="25"/>
    </row>
    <row r="6082" spans="1:6">
      <c r="A6082" s="6">
        <f t="shared" si="553"/>
        <v>-6850.941628519804</v>
      </c>
      <c r="B6082" s="6">
        <f t="shared" si="554"/>
        <v>-6849.814973599804</v>
      </c>
      <c r="C6082" s="65">
        <f>Original_Data!U6085</f>
        <v>0</v>
      </c>
      <c r="F6082" s="25"/>
    </row>
    <row r="6083" spans="1:6">
      <c r="A6083" s="6">
        <f t="shared" si="553"/>
        <v>-6852.068283439804</v>
      </c>
      <c r="B6083" s="6">
        <f t="shared" si="554"/>
        <v>-6850.941628519804</v>
      </c>
      <c r="C6083" s="65">
        <f>Original_Data!U6086</f>
        <v>0</v>
      </c>
      <c r="F6083" s="25"/>
    </row>
    <row r="6084" spans="1:6">
      <c r="A6084" s="6">
        <f t="shared" ref="A6084:A6147" si="555" xml:space="preserve"> B6084 - 1.12665492</f>
        <v>-6853.1949383598039</v>
      </c>
      <c r="B6084" s="6">
        <f t="shared" si="554"/>
        <v>-6852.068283439804</v>
      </c>
      <c r="C6084" s="65">
        <f>Original_Data!U6087</f>
        <v>0</v>
      </c>
      <c r="F6084" s="25"/>
    </row>
    <row r="6085" spans="1:6">
      <c r="A6085" s="6">
        <f t="shared" si="555"/>
        <v>-6854.3215932798039</v>
      </c>
      <c r="B6085" s="6">
        <f t="shared" si="554"/>
        <v>-6853.1949383598039</v>
      </c>
      <c r="C6085" s="65">
        <f>Original_Data!U6088</f>
        <v>0</v>
      </c>
      <c r="F6085" s="25"/>
    </row>
    <row r="6086" spans="1:6">
      <c r="A6086" s="6">
        <f t="shared" si="555"/>
        <v>-6855.4482481998039</v>
      </c>
      <c r="B6086" s="6">
        <f t="shared" si="554"/>
        <v>-6854.3215932798039</v>
      </c>
      <c r="C6086" s="65">
        <f>Original_Data!U6089</f>
        <v>0</v>
      </c>
      <c r="F6086" s="25"/>
    </row>
    <row r="6087" spans="1:6">
      <c r="A6087" s="6">
        <f t="shared" si="555"/>
        <v>-6856.5749031198038</v>
      </c>
      <c r="B6087" s="6">
        <f t="shared" si="554"/>
        <v>-6855.4482481998039</v>
      </c>
      <c r="C6087" s="65">
        <f>Original_Data!U6090</f>
        <v>0</v>
      </c>
      <c r="F6087" s="25"/>
    </row>
    <row r="6088" spans="1:6">
      <c r="A6088" s="6">
        <f t="shared" si="555"/>
        <v>-6857.7015580398038</v>
      </c>
      <c r="B6088" s="6">
        <f t="shared" si="554"/>
        <v>-6856.5749031198038</v>
      </c>
      <c r="C6088" s="65">
        <f>Original_Data!U6091</f>
        <v>0</v>
      </c>
      <c r="F6088" s="25"/>
    </row>
    <row r="6089" spans="1:6">
      <c r="A6089" s="6">
        <f t="shared" si="555"/>
        <v>-6858.8282129598037</v>
      </c>
      <c r="B6089" s="6">
        <f t="shared" si="554"/>
        <v>-6857.7015580398038</v>
      </c>
      <c r="C6089" s="65">
        <f>Original_Data!U6092</f>
        <v>0</v>
      </c>
      <c r="F6089" s="25"/>
    </row>
    <row r="6090" spans="1:6">
      <c r="A6090" s="6">
        <f t="shared" si="555"/>
        <v>-6859.9548678798037</v>
      </c>
      <c r="B6090" s="6">
        <f t="shared" si="554"/>
        <v>-6858.8282129598037</v>
      </c>
      <c r="C6090" s="65">
        <f>Original_Data!U6093</f>
        <v>0</v>
      </c>
      <c r="F6090" s="25"/>
    </row>
    <row r="6091" spans="1:6">
      <c r="A6091" s="6">
        <f t="shared" si="555"/>
        <v>-6861.0815227998037</v>
      </c>
      <c r="B6091" s="6">
        <f t="shared" si="554"/>
        <v>-6859.9548678798037</v>
      </c>
      <c r="C6091" s="65">
        <f>Original_Data!U6094</f>
        <v>0</v>
      </c>
      <c r="F6091" s="25"/>
    </row>
    <row r="6092" spans="1:6">
      <c r="A6092" s="6">
        <f t="shared" si="555"/>
        <v>-6862.2081777198036</v>
      </c>
      <c r="B6092" s="6">
        <f t="shared" si="554"/>
        <v>-6861.0815227998037</v>
      </c>
      <c r="C6092" s="65">
        <f>Original_Data!U6095</f>
        <v>0</v>
      </c>
      <c r="F6092" s="25"/>
    </row>
    <row r="6093" spans="1:6">
      <c r="A6093" s="6">
        <f t="shared" si="555"/>
        <v>-6863.3348326398036</v>
      </c>
      <c r="B6093" s="6">
        <f t="shared" si="554"/>
        <v>-6862.2081777198036</v>
      </c>
      <c r="C6093" s="65">
        <f>Original_Data!U6096</f>
        <v>0</v>
      </c>
      <c r="F6093" s="25"/>
    </row>
    <row r="6094" spans="1:6">
      <c r="A6094" s="6">
        <f t="shared" si="555"/>
        <v>-6864.4614875598036</v>
      </c>
      <c r="B6094" s="6">
        <f t="shared" si="554"/>
        <v>-6863.3348326398036</v>
      </c>
      <c r="C6094" s="65">
        <f>Original_Data!U6097</f>
        <v>0</v>
      </c>
      <c r="F6094" s="25"/>
    </row>
    <row r="6095" spans="1:6">
      <c r="A6095" s="6">
        <f t="shared" si="555"/>
        <v>-6865.5881424798035</v>
      </c>
      <c r="B6095" s="6">
        <f t="shared" si="554"/>
        <v>-6864.4614875598036</v>
      </c>
      <c r="C6095" s="65">
        <f>Original_Data!U6098</f>
        <v>0</v>
      </c>
      <c r="F6095" s="25"/>
    </row>
    <row r="6096" spans="1:6">
      <c r="A6096" s="6">
        <f t="shared" si="555"/>
        <v>-6866.7147973998035</v>
      </c>
      <c r="B6096" s="6">
        <f t="shared" si="554"/>
        <v>-6865.5881424798035</v>
      </c>
      <c r="C6096" s="65">
        <f>Original_Data!U6099</f>
        <v>0</v>
      </c>
      <c r="F6096" s="25"/>
    </row>
    <row r="6097" spans="1:6">
      <c r="A6097" s="6">
        <f t="shared" si="555"/>
        <v>-6867.8414523198035</v>
      </c>
      <c r="B6097" s="6">
        <f t="shared" si="554"/>
        <v>-6866.7147973998035</v>
      </c>
      <c r="C6097" s="65">
        <f>Original_Data!U6100</f>
        <v>0</v>
      </c>
      <c r="F6097" s="25"/>
    </row>
    <row r="6098" spans="1:6">
      <c r="A6098" s="6">
        <f t="shared" si="555"/>
        <v>-6868.9681072398034</v>
      </c>
      <c r="B6098" s="6">
        <f t="shared" si="554"/>
        <v>-6867.8414523198035</v>
      </c>
      <c r="C6098" s="65">
        <f>Original_Data!U6101</f>
        <v>0</v>
      </c>
      <c r="F6098" s="25"/>
    </row>
    <row r="6099" spans="1:6">
      <c r="A6099" s="6">
        <f t="shared" si="555"/>
        <v>-6870.0947621598034</v>
      </c>
      <c r="B6099" s="6">
        <f t="shared" si="554"/>
        <v>-6868.9681072398034</v>
      </c>
      <c r="C6099" s="65">
        <f>Original_Data!U6102</f>
        <v>0</v>
      </c>
      <c r="F6099" s="25"/>
    </row>
    <row r="6100" spans="1:6">
      <c r="A6100" s="6">
        <f t="shared" si="555"/>
        <v>-6871.2214170798034</v>
      </c>
      <c r="B6100" s="6">
        <f t="shared" si="554"/>
        <v>-6870.0947621598034</v>
      </c>
      <c r="C6100" s="65">
        <f>Original_Data!U6103</f>
        <v>0</v>
      </c>
      <c r="F6100" s="25"/>
    </row>
    <row r="6101" spans="1:6">
      <c r="A6101" s="6">
        <f t="shared" si="555"/>
        <v>-6872.3480719998033</v>
      </c>
      <c r="B6101" s="6">
        <f t="shared" si="554"/>
        <v>-6871.2214170798034</v>
      </c>
      <c r="C6101" s="65">
        <f>Original_Data!U6104</f>
        <v>0</v>
      </c>
      <c r="F6101" s="25"/>
    </row>
    <row r="6102" spans="1:6">
      <c r="A6102" s="6">
        <f t="shared" si="555"/>
        <v>-6873.4747269198033</v>
      </c>
      <c r="B6102" s="6">
        <f t="shared" si="554"/>
        <v>-6872.3480719998033</v>
      </c>
      <c r="C6102" s="65">
        <f>Original_Data!U6105</f>
        <v>0</v>
      </c>
      <c r="F6102" s="25"/>
    </row>
    <row r="6103" spans="1:6">
      <c r="A6103" s="6">
        <f t="shared" si="555"/>
        <v>-6874.6013818398033</v>
      </c>
      <c r="B6103" s="6">
        <f t="shared" si="554"/>
        <v>-6873.4747269198033</v>
      </c>
      <c r="C6103" s="65">
        <f>Original_Data!U6106</f>
        <v>0</v>
      </c>
      <c r="F6103" s="25"/>
    </row>
    <row r="6104" spans="1:6">
      <c r="A6104" s="6">
        <f t="shared" si="555"/>
        <v>-6875.7280367598032</v>
      </c>
      <c r="B6104" s="6">
        <f t="shared" si="554"/>
        <v>-6874.6013818398033</v>
      </c>
      <c r="C6104" s="65">
        <f>Original_Data!U6107</f>
        <v>0</v>
      </c>
      <c r="F6104" s="25"/>
    </row>
    <row r="6105" spans="1:6">
      <c r="A6105" s="6">
        <f t="shared" si="555"/>
        <v>-6876.8546916798032</v>
      </c>
      <c r="B6105" s="6">
        <f t="shared" si="554"/>
        <v>-6875.7280367598032</v>
      </c>
      <c r="C6105" s="65">
        <f>Original_Data!U6108</f>
        <v>0</v>
      </c>
      <c r="F6105" s="25"/>
    </row>
    <row r="6106" spans="1:6">
      <c r="A6106" s="6">
        <f t="shared" si="555"/>
        <v>-6877.9813465998031</v>
      </c>
      <c r="B6106" s="6">
        <f t="shared" si="554"/>
        <v>-6876.8546916798032</v>
      </c>
      <c r="C6106" s="65">
        <f>Original_Data!U6109</f>
        <v>0</v>
      </c>
      <c r="F6106" s="25"/>
    </row>
    <row r="6107" spans="1:6">
      <c r="A6107" s="6">
        <f t="shared" si="555"/>
        <v>-6879.1080015198031</v>
      </c>
      <c r="B6107" s="6">
        <f t="shared" si="554"/>
        <v>-6877.9813465998031</v>
      </c>
      <c r="C6107" s="65">
        <f>Original_Data!U6110</f>
        <v>0</v>
      </c>
      <c r="F6107" s="25"/>
    </row>
    <row r="6108" spans="1:6">
      <c r="A6108" s="6">
        <f t="shared" si="555"/>
        <v>-6880.2346564398031</v>
      </c>
      <c r="B6108" s="6">
        <f t="shared" si="554"/>
        <v>-6879.1080015198031</v>
      </c>
      <c r="C6108" s="65">
        <f>Original_Data!U6111</f>
        <v>0</v>
      </c>
      <c r="F6108" s="25"/>
    </row>
    <row r="6109" spans="1:6">
      <c r="A6109" s="6">
        <f t="shared" si="555"/>
        <v>-6881.361311359803</v>
      </c>
      <c r="B6109" s="6">
        <f t="shared" si="554"/>
        <v>-6880.2346564398031</v>
      </c>
      <c r="C6109" s="65">
        <f>Original_Data!U6112</f>
        <v>0</v>
      </c>
      <c r="F6109" s="25"/>
    </row>
    <row r="6110" spans="1:6">
      <c r="A6110" s="6">
        <f t="shared" si="555"/>
        <v>-6882.487966279803</v>
      </c>
      <c r="B6110" s="6">
        <f t="shared" si="554"/>
        <v>-6881.361311359803</v>
      </c>
      <c r="C6110" s="65">
        <f>Original_Data!U6113</f>
        <v>0</v>
      </c>
      <c r="F6110" s="25"/>
    </row>
    <row r="6111" spans="1:6">
      <c r="A6111" s="6">
        <f t="shared" si="555"/>
        <v>-6883.614621199803</v>
      </c>
      <c r="B6111" s="6">
        <f t="shared" si="554"/>
        <v>-6882.487966279803</v>
      </c>
      <c r="C6111" s="65">
        <f>Original_Data!U6114</f>
        <v>0</v>
      </c>
      <c r="F6111" s="25"/>
    </row>
    <row r="6112" spans="1:6">
      <c r="A6112" s="6">
        <f t="shared" si="555"/>
        <v>-6884.7412761198029</v>
      </c>
      <c r="B6112" s="6">
        <f t="shared" si="554"/>
        <v>-6883.614621199803</v>
      </c>
      <c r="C6112" s="65">
        <f>Original_Data!U6115</f>
        <v>0</v>
      </c>
      <c r="F6112" s="25"/>
    </row>
    <row r="6113" spans="1:6">
      <c r="A6113" s="6">
        <f t="shared" si="555"/>
        <v>-6885.8679310398029</v>
      </c>
      <c r="B6113" s="6">
        <f t="shared" si="554"/>
        <v>-6884.7412761198029</v>
      </c>
      <c r="C6113" s="65">
        <f>Original_Data!U6116</f>
        <v>0</v>
      </c>
      <c r="F6113" s="25"/>
    </row>
    <row r="6114" spans="1:6">
      <c r="A6114" s="6">
        <f t="shared" si="555"/>
        <v>-6886.9945859598029</v>
      </c>
      <c r="B6114" s="6">
        <f t="shared" si="554"/>
        <v>-6885.8679310398029</v>
      </c>
      <c r="C6114" s="65">
        <f>Original_Data!U6117</f>
        <v>0</v>
      </c>
      <c r="F6114" s="25"/>
    </row>
    <row r="6115" spans="1:6">
      <c r="A6115" s="6">
        <f t="shared" si="555"/>
        <v>-6888.1212408798028</v>
      </c>
      <c r="B6115" s="6">
        <f t="shared" si="554"/>
        <v>-6886.9945859598029</v>
      </c>
      <c r="C6115" s="65">
        <f>Original_Data!U6118</f>
        <v>0</v>
      </c>
      <c r="F6115" s="25"/>
    </row>
    <row r="6116" spans="1:6">
      <c r="A6116" s="6">
        <f t="shared" si="555"/>
        <v>-6889.2478957998028</v>
      </c>
      <c r="B6116" s="6">
        <f t="shared" si="554"/>
        <v>-6888.1212408798028</v>
      </c>
      <c r="C6116" s="65">
        <f>Original_Data!U6119</f>
        <v>0</v>
      </c>
      <c r="F6116" s="25"/>
    </row>
    <row r="6117" spans="1:6">
      <c r="A6117" s="6">
        <f t="shared" si="555"/>
        <v>-6890.3745507198028</v>
      </c>
      <c r="B6117" s="6">
        <f t="shared" si="554"/>
        <v>-6889.2478957998028</v>
      </c>
      <c r="C6117" s="65">
        <f>Original_Data!U6120</f>
        <v>0</v>
      </c>
      <c r="F6117" s="25"/>
    </row>
    <row r="6118" spans="1:6">
      <c r="A6118" s="6">
        <f t="shared" si="555"/>
        <v>-6891.5012056398027</v>
      </c>
      <c r="B6118" s="6">
        <f t="shared" si="554"/>
        <v>-6890.3745507198028</v>
      </c>
      <c r="C6118" s="65">
        <f>Original_Data!U6121</f>
        <v>0</v>
      </c>
      <c r="F6118" s="25"/>
    </row>
    <row r="6119" spans="1:6">
      <c r="A6119" s="6">
        <f t="shared" si="555"/>
        <v>-6892.6278605598027</v>
      </c>
      <c r="B6119" s="6">
        <f t="shared" si="554"/>
        <v>-6891.5012056398027</v>
      </c>
      <c r="C6119" s="65">
        <f>Original_Data!U6122</f>
        <v>0</v>
      </c>
      <c r="F6119" s="25"/>
    </row>
    <row r="6120" spans="1:6">
      <c r="A6120" s="6">
        <f t="shared" si="555"/>
        <v>-6893.7545154798026</v>
      </c>
      <c r="B6120" s="6">
        <f t="shared" si="554"/>
        <v>-6892.6278605598027</v>
      </c>
      <c r="C6120" s="65">
        <f>Original_Data!U6123</f>
        <v>0</v>
      </c>
      <c r="F6120" s="25"/>
    </row>
    <row r="6121" spans="1:6">
      <c r="A6121" s="6">
        <f t="shared" si="555"/>
        <v>-6894.8811703998026</v>
      </c>
      <c r="B6121" s="6">
        <f t="shared" si="554"/>
        <v>-6893.7545154798026</v>
      </c>
      <c r="C6121" s="65">
        <f>Original_Data!U6124</f>
        <v>0</v>
      </c>
      <c r="F6121" s="25"/>
    </row>
    <row r="6122" spans="1:6">
      <c r="A6122" s="6">
        <f t="shared" si="555"/>
        <v>-6896.0078253198026</v>
      </c>
      <c r="B6122" s="6">
        <f t="shared" si="554"/>
        <v>-6894.8811703998026</v>
      </c>
      <c r="C6122" s="65">
        <f>Original_Data!U6125</f>
        <v>0</v>
      </c>
      <c r="F6122" s="25"/>
    </row>
    <row r="6123" spans="1:6">
      <c r="A6123" s="6">
        <f t="shared" si="555"/>
        <v>-6897.1344802398025</v>
      </c>
      <c r="B6123" s="6">
        <f t="shared" si="554"/>
        <v>-6896.0078253198026</v>
      </c>
      <c r="C6123" s="65">
        <f>Original_Data!U6126</f>
        <v>0</v>
      </c>
      <c r="F6123" s="25"/>
    </row>
    <row r="6124" spans="1:6">
      <c r="A6124" s="6">
        <f t="shared" si="555"/>
        <v>-6898.2611351598025</v>
      </c>
      <c r="B6124" s="6">
        <f t="shared" si="554"/>
        <v>-6897.1344802398025</v>
      </c>
      <c r="C6124" s="65">
        <f>Original_Data!U6127</f>
        <v>0</v>
      </c>
      <c r="F6124" s="25"/>
    </row>
    <row r="6125" spans="1:6">
      <c r="A6125" s="6">
        <f t="shared" si="555"/>
        <v>-6899.3877900798025</v>
      </c>
      <c r="B6125" s="6">
        <f t="shared" si="554"/>
        <v>-6898.2611351598025</v>
      </c>
      <c r="C6125" s="65">
        <f>Original_Data!U6128</f>
        <v>0</v>
      </c>
      <c r="F6125" s="25"/>
    </row>
    <row r="6126" spans="1:6">
      <c r="A6126" s="6">
        <f t="shared" si="555"/>
        <v>-6900.5144449998024</v>
      </c>
      <c r="B6126" s="6">
        <f t="shared" si="554"/>
        <v>-6899.3877900798025</v>
      </c>
      <c r="C6126" s="65">
        <f>Original_Data!U6129</f>
        <v>0</v>
      </c>
      <c r="F6126" s="25"/>
    </row>
    <row r="6127" spans="1:6">
      <c r="A6127" s="6">
        <f t="shared" si="555"/>
        <v>-6901.6410999198024</v>
      </c>
      <c r="B6127" s="6">
        <f t="shared" si="554"/>
        <v>-6900.5144449998024</v>
      </c>
      <c r="C6127" s="65">
        <f>Original_Data!U6130</f>
        <v>0</v>
      </c>
      <c r="F6127" s="25"/>
    </row>
    <row r="6128" spans="1:6">
      <c r="A6128" s="6">
        <f t="shared" si="555"/>
        <v>-6902.7677548398024</v>
      </c>
      <c r="B6128" s="6">
        <f t="shared" si="554"/>
        <v>-6901.6410999198024</v>
      </c>
      <c r="C6128" s="65">
        <f>Original_Data!U6131</f>
        <v>0</v>
      </c>
      <c r="F6128" s="25"/>
    </row>
    <row r="6129" spans="1:6">
      <c r="A6129" s="6">
        <f t="shared" si="555"/>
        <v>-6903.8944097598023</v>
      </c>
      <c r="B6129" s="6">
        <f t="shared" si="554"/>
        <v>-6902.7677548398024</v>
      </c>
      <c r="C6129" s="65">
        <f>Original_Data!U6132</f>
        <v>0</v>
      </c>
      <c r="F6129" s="25"/>
    </row>
    <row r="6130" spans="1:6">
      <c r="A6130" s="6">
        <f t="shared" si="555"/>
        <v>-6905.0210646798023</v>
      </c>
      <c r="B6130" s="6">
        <f t="shared" si="554"/>
        <v>-6903.8944097598023</v>
      </c>
      <c r="C6130" s="65">
        <f>Original_Data!U6133</f>
        <v>0</v>
      </c>
      <c r="F6130" s="25"/>
    </row>
    <row r="6131" spans="1:6">
      <c r="A6131" s="6">
        <f t="shared" si="555"/>
        <v>-6906.1477195998023</v>
      </c>
      <c r="B6131" s="6">
        <f t="shared" si="554"/>
        <v>-6905.0210646798023</v>
      </c>
      <c r="C6131" s="65">
        <f>Original_Data!U6134</f>
        <v>0</v>
      </c>
      <c r="F6131" s="25"/>
    </row>
    <row r="6132" spans="1:6">
      <c r="A6132" s="6">
        <f t="shared" si="555"/>
        <v>-6907.2743745198022</v>
      </c>
      <c r="B6132" s="6">
        <f t="shared" si="554"/>
        <v>-6906.1477195998023</v>
      </c>
      <c r="C6132" s="65">
        <f>Original_Data!U6135</f>
        <v>0</v>
      </c>
      <c r="F6132" s="25"/>
    </row>
    <row r="6133" spans="1:6">
      <c r="A6133" s="6">
        <f t="shared" si="555"/>
        <v>-6908.4010294398022</v>
      </c>
      <c r="B6133" s="6">
        <f t="shared" si="554"/>
        <v>-6907.2743745198022</v>
      </c>
      <c r="C6133" s="65">
        <f>Original_Data!U6136</f>
        <v>0</v>
      </c>
      <c r="F6133" s="25"/>
    </row>
    <row r="6134" spans="1:6">
      <c r="A6134" s="6">
        <f t="shared" si="555"/>
        <v>-6909.5276843598022</v>
      </c>
      <c r="B6134" s="6">
        <f t="shared" si="554"/>
        <v>-6908.4010294398022</v>
      </c>
      <c r="C6134" s="65">
        <f>Original_Data!U6137</f>
        <v>0</v>
      </c>
      <c r="F6134" s="25"/>
    </row>
    <row r="6135" spans="1:6">
      <c r="A6135" s="6">
        <f t="shared" si="555"/>
        <v>-6910.6543392798021</v>
      </c>
      <c r="B6135" s="6">
        <f t="shared" si="554"/>
        <v>-6909.5276843598022</v>
      </c>
      <c r="C6135" s="65">
        <f>Original_Data!U6138</f>
        <v>0</v>
      </c>
      <c r="F6135" s="25"/>
    </row>
    <row r="6136" spans="1:6">
      <c r="A6136" s="6">
        <f t="shared" si="555"/>
        <v>-6911.7809941998021</v>
      </c>
      <c r="B6136" s="6">
        <f t="shared" si="554"/>
        <v>-6910.6543392798021</v>
      </c>
      <c r="C6136" s="65">
        <f>Original_Data!U6139</f>
        <v>0</v>
      </c>
      <c r="F6136" s="25"/>
    </row>
    <row r="6137" spans="1:6">
      <c r="A6137" s="6">
        <f t="shared" si="555"/>
        <v>-6912.907649119802</v>
      </c>
      <c r="B6137" s="6">
        <f t="shared" si="554"/>
        <v>-6911.7809941998021</v>
      </c>
      <c r="C6137" s="65">
        <f>Original_Data!U6140</f>
        <v>0</v>
      </c>
      <c r="F6137" s="25"/>
    </row>
    <row r="6138" spans="1:6">
      <c r="A6138" s="6">
        <f t="shared" si="555"/>
        <v>-6914.034304039802</v>
      </c>
      <c r="B6138" s="6">
        <f t="shared" si="554"/>
        <v>-6912.907649119802</v>
      </c>
      <c r="C6138" s="65">
        <f>Original_Data!U6141</f>
        <v>0</v>
      </c>
      <c r="F6138" s="25"/>
    </row>
    <row r="6139" spans="1:6">
      <c r="A6139" s="6">
        <f t="shared" si="555"/>
        <v>-6915.160958959802</v>
      </c>
      <c r="B6139" s="6">
        <f t="shared" si="554"/>
        <v>-6914.034304039802</v>
      </c>
      <c r="C6139" s="65">
        <f>Original_Data!U6142</f>
        <v>0</v>
      </c>
      <c r="F6139" s="25"/>
    </row>
    <row r="6140" spans="1:6">
      <c r="A6140" s="6">
        <f t="shared" si="555"/>
        <v>-6916.2876138798019</v>
      </c>
      <c r="B6140" s="6">
        <f t="shared" ref="B6140:B6203" si="556">B6139 - 1.12665492</f>
        <v>-6915.160958959802</v>
      </c>
      <c r="C6140" s="65">
        <f>Original_Data!U6143</f>
        <v>0</v>
      </c>
      <c r="F6140" s="25"/>
    </row>
    <row r="6141" spans="1:6">
      <c r="A6141" s="6">
        <f t="shared" si="555"/>
        <v>-6917.4142687998019</v>
      </c>
      <c r="B6141" s="6">
        <f t="shared" si="556"/>
        <v>-6916.2876138798019</v>
      </c>
      <c r="C6141" s="65">
        <f>Original_Data!U6144</f>
        <v>0</v>
      </c>
      <c r="F6141" s="25"/>
    </row>
    <row r="6142" spans="1:6">
      <c r="A6142" s="6">
        <f t="shared" si="555"/>
        <v>-6918.5409237198019</v>
      </c>
      <c r="B6142" s="6">
        <f t="shared" si="556"/>
        <v>-6917.4142687998019</v>
      </c>
      <c r="C6142" s="65">
        <f>Original_Data!U6145</f>
        <v>0</v>
      </c>
      <c r="F6142" s="25"/>
    </row>
    <row r="6143" spans="1:6">
      <c r="A6143" s="6">
        <f t="shared" si="555"/>
        <v>-6919.6675786398018</v>
      </c>
      <c r="B6143" s="6">
        <f t="shared" si="556"/>
        <v>-6918.5409237198019</v>
      </c>
      <c r="C6143" s="65">
        <f>Original_Data!U6146</f>
        <v>0</v>
      </c>
      <c r="F6143" s="25"/>
    </row>
    <row r="6144" spans="1:6">
      <c r="A6144" s="6">
        <f t="shared" si="555"/>
        <v>-6920.7942335598018</v>
      </c>
      <c r="B6144" s="6">
        <f t="shared" si="556"/>
        <v>-6919.6675786398018</v>
      </c>
      <c r="C6144" s="65">
        <f>Original_Data!U6147</f>
        <v>0</v>
      </c>
      <c r="F6144" s="25"/>
    </row>
    <row r="6145" spans="1:6">
      <c r="A6145" s="6">
        <f t="shared" si="555"/>
        <v>-6921.9208884798018</v>
      </c>
      <c r="B6145" s="6">
        <f t="shared" si="556"/>
        <v>-6920.7942335598018</v>
      </c>
      <c r="C6145" s="65">
        <f>Original_Data!U6148</f>
        <v>0</v>
      </c>
      <c r="F6145" s="25"/>
    </row>
    <row r="6146" spans="1:6">
      <c r="A6146" s="6">
        <f t="shared" si="555"/>
        <v>-6923.0475433998017</v>
      </c>
      <c r="B6146" s="6">
        <f t="shared" si="556"/>
        <v>-6921.9208884798018</v>
      </c>
      <c r="C6146" s="65">
        <f>Original_Data!U6149</f>
        <v>0</v>
      </c>
      <c r="F6146" s="25"/>
    </row>
    <row r="6147" spans="1:6">
      <c r="A6147" s="6">
        <f t="shared" si="555"/>
        <v>-6924.1741983198017</v>
      </c>
      <c r="B6147" s="6">
        <f t="shared" si="556"/>
        <v>-6923.0475433998017</v>
      </c>
      <c r="C6147" s="65">
        <f>Original_Data!U6150</f>
        <v>0</v>
      </c>
      <c r="F6147" s="25"/>
    </row>
    <row r="6148" spans="1:6">
      <c r="A6148" s="6">
        <f t="shared" ref="A6148:A6211" si="557" xml:space="preserve"> B6148 - 1.12665492</f>
        <v>-6925.3008532398017</v>
      </c>
      <c r="B6148" s="6">
        <f t="shared" si="556"/>
        <v>-6924.1741983198017</v>
      </c>
      <c r="C6148" s="65">
        <f>Original_Data!U6151</f>
        <v>0</v>
      </c>
      <c r="F6148" s="25"/>
    </row>
    <row r="6149" spans="1:6">
      <c r="A6149" s="6">
        <f t="shared" si="557"/>
        <v>-6926.4275081598016</v>
      </c>
      <c r="B6149" s="6">
        <f t="shared" si="556"/>
        <v>-6925.3008532398017</v>
      </c>
      <c r="C6149" s="65">
        <f>Original_Data!U6152</f>
        <v>0</v>
      </c>
      <c r="F6149" s="25"/>
    </row>
    <row r="6150" spans="1:6">
      <c r="A6150" s="6">
        <f t="shared" si="557"/>
        <v>-6927.5541630798016</v>
      </c>
      <c r="B6150" s="6">
        <f t="shared" si="556"/>
        <v>-6926.4275081598016</v>
      </c>
      <c r="C6150" s="65">
        <f>Original_Data!U6153</f>
        <v>0</v>
      </c>
      <c r="F6150" s="25"/>
    </row>
    <row r="6151" spans="1:6">
      <c r="A6151" s="6">
        <f t="shared" si="557"/>
        <v>-6928.6808179998015</v>
      </c>
      <c r="B6151" s="6">
        <f t="shared" si="556"/>
        <v>-6927.5541630798016</v>
      </c>
      <c r="C6151" s="65">
        <f>Original_Data!U6154</f>
        <v>0</v>
      </c>
      <c r="F6151" s="25"/>
    </row>
    <row r="6152" spans="1:6">
      <c r="A6152" s="6">
        <f t="shared" si="557"/>
        <v>-6929.8074729198015</v>
      </c>
      <c r="B6152" s="6">
        <f t="shared" si="556"/>
        <v>-6928.6808179998015</v>
      </c>
      <c r="C6152" s="65">
        <f>Original_Data!U6155</f>
        <v>0</v>
      </c>
      <c r="F6152" s="25"/>
    </row>
    <row r="6153" spans="1:6">
      <c r="A6153" s="6">
        <f t="shared" si="557"/>
        <v>-6930.9341278398015</v>
      </c>
      <c r="B6153" s="6">
        <f t="shared" si="556"/>
        <v>-6929.8074729198015</v>
      </c>
      <c r="C6153" s="65">
        <f>Original_Data!U6156</f>
        <v>0</v>
      </c>
      <c r="F6153" s="25"/>
    </row>
    <row r="6154" spans="1:6">
      <c r="A6154" s="6">
        <f t="shared" si="557"/>
        <v>-6932.0607827598014</v>
      </c>
      <c r="B6154" s="6">
        <f t="shared" si="556"/>
        <v>-6930.9341278398015</v>
      </c>
      <c r="C6154" s="65">
        <f>Original_Data!U6157</f>
        <v>0</v>
      </c>
      <c r="F6154" s="25"/>
    </row>
    <row r="6155" spans="1:6">
      <c r="A6155" s="6">
        <f t="shared" si="557"/>
        <v>-6933.1874376798014</v>
      </c>
      <c r="B6155" s="6">
        <f t="shared" si="556"/>
        <v>-6932.0607827598014</v>
      </c>
      <c r="C6155" s="65">
        <f>Original_Data!U6158</f>
        <v>0</v>
      </c>
      <c r="F6155" s="25"/>
    </row>
    <row r="6156" spans="1:6">
      <c r="A6156" s="6">
        <f t="shared" si="557"/>
        <v>-6934.3140925998014</v>
      </c>
      <c r="B6156" s="6">
        <f t="shared" si="556"/>
        <v>-6933.1874376798014</v>
      </c>
      <c r="C6156" s="65">
        <f>Original_Data!U6159</f>
        <v>0</v>
      </c>
      <c r="F6156" s="25"/>
    </row>
    <row r="6157" spans="1:6">
      <c r="A6157" s="6">
        <f t="shared" si="557"/>
        <v>-6935.4407475198013</v>
      </c>
      <c r="B6157" s="6">
        <f t="shared" si="556"/>
        <v>-6934.3140925998014</v>
      </c>
      <c r="C6157" s="65">
        <f>Original_Data!U6160</f>
        <v>0</v>
      </c>
      <c r="F6157" s="25"/>
    </row>
    <row r="6158" spans="1:6">
      <c r="A6158" s="6">
        <f t="shared" si="557"/>
        <v>-6936.5674024398013</v>
      </c>
      <c r="B6158" s="6">
        <f t="shared" si="556"/>
        <v>-6935.4407475198013</v>
      </c>
      <c r="C6158" s="65">
        <f>Original_Data!U6161</f>
        <v>0</v>
      </c>
      <c r="F6158" s="25"/>
    </row>
    <row r="6159" spans="1:6">
      <c r="A6159" s="6">
        <f t="shared" si="557"/>
        <v>-6937.6940573598013</v>
      </c>
      <c r="B6159" s="6">
        <f t="shared" si="556"/>
        <v>-6936.5674024398013</v>
      </c>
      <c r="C6159" s="65">
        <f>Original_Data!U6162</f>
        <v>0</v>
      </c>
      <c r="F6159" s="25"/>
    </row>
    <row r="6160" spans="1:6">
      <c r="A6160" s="6">
        <f t="shared" si="557"/>
        <v>-6938.8207122798012</v>
      </c>
      <c r="B6160" s="6">
        <f t="shared" si="556"/>
        <v>-6937.6940573598013</v>
      </c>
      <c r="C6160" s="65">
        <f>Original_Data!U6163</f>
        <v>0</v>
      </c>
      <c r="F6160" s="25"/>
    </row>
    <row r="6161" spans="1:6">
      <c r="A6161" s="6">
        <f t="shared" si="557"/>
        <v>-6939.9473671998012</v>
      </c>
      <c r="B6161" s="6">
        <f t="shared" si="556"/>
        <v>-6938.8207122798012</v>
      </c>
      <c r="C6161" s="65">
        <f>Original_Data!U6164</f>
        <v>0</v>
      </c>
      <c r="F6161" s="25"/>
    </row>
    <row r="6162" spans="1:6">
      <c r="A6162" s="6">
        <f t="shared" si="557"/>
        <v>-6941.0740221198012</v>
      </c>
      <c r="B6162" s="6">
        <f t="shared" si="556"/>
        <v>-6939.9473671998012</v>
      </c>
      <c r="C6162" s="65">
        <f>Original_Data!U6165</f>
        <v>0</v>
      </c>
      <c r="F6162" s="25"/>
    </row>
    <row r="6163" spans="1:6">
      <c r="A6163" s="6">
        <f t="shared" si="557"/>
        <v>-6942.2006770398011</v>
      </c>
      <c r="B6163" s="6">
        <f t="shared" si="556"/>
        <v>-6941.0740221198012</v>
      </c>
      <c r="C6163" s="65">
        <f>Original_Data!U6166</f>
        <v>0</v>
      </c>
      <c r="F6163" s="25"/>
    </row>
    <row r="6164" spans="1:6">
      <c r="A6164" s="6">
        <f t="shared" si="557"/>
        <v>-6943.3273319598011</v>
      </c>
      <c r="B6164" s="6">
        <f t="shared" si="556"/>
        <v>-6942.2006770398011</v>
      </c>
      <c r="C6164" s="65">
        <f>Original_Data!U6167</f>
        <v>0</v>
      </c>
      <c r="F6164" s="25"/>
    </row>
    <row r="6165" spans="1:6">
      <c r="A6165" s="6">
        <f t="shared" si="557"/>
        <v>-6944.4539868798011</v>
      </c>
      <c r="B6165" s="6">
        <f t="shared" si="556"/>
        <v>-6943.3273319598011</v>
      </c>
      <c r="C6165" s="65">
        <f>Original_Data!U6168</f>
        <v>0</v>
      </c>
      <c r="F6165" s="25"/>
    </row>
    <row r="6166" spans="1:6">
      <c r="A6166" s="6">
        <f t="shared" si="557"/>
        <v>-6945.580641799801</v>
      </c>
      <c r="B6166" s="6">
        <f t="shared" si="556"/>
        <v>-6944.4539868798011</v>
      </c>
      <c r="C6166" s="65">
        <f>Original_Data!U6169</f>
        <v>0</v>
      </c>
      <c r="F6166" s="25"/>
    </row>
    <row r="6167" spans="1:6">
      <c r="A6167" s="6">
        <f t="shared" si="557"/>
        <v>-6946.707296719801</v>
      </c>
      <c r="B6167" s="6">
        <f t="shared" si="556"/>
        <v>-6945.580641799801</v>
      </c>
      <c r="C6167" s="65">
        <f>Original_Data!U6170</f>
        <v>0</v>
      </c>
      <c r="F6167" s="25"/>
    </row>
    <row r="6168" spans="1:6">
      <c r="A6168" s="6">
        <f t="shared" si="557"/>
        <v>-6947.8339516398009</v>
      </c>
      <c r="B6168" s="6">
        <f t="shared" si="556"/>
        <v>-6946.707296719801</v>
      </c>
      <c r="C6168" s="65">
        <f>Original_Data!U6171</f>
        <v>0</v>
      </c>
      <c r="F6168" s="25"/>
    </row>
    <row r="6169" spans="1:6">
      <c r="A6169" s="6">
        <f t="shared" si="557"/>
        <v>-6948.9606065598009</v>
      </c>
      <c r="B6169" s="6">
        <f t="shared" si="556"/>
        <v>-6947.8339516398009</v>
      </c>
      <c r="C6169" s="65">
        <f>Original_Data!U6172</f>
        <v>0</v>
      </c>
      <c r="F6169" s="25"/>
    </row>
    <row r="6170" spans="1:6">
      <c r="A6170" s="6">
        <f t="shared" si="557"/>
        <v>-6950.0872614798009</v>
      </c>
      <c r="B6170" s="6">
        <f t="shared" si="556"/>
        <v>-6948.9606065598009</v>
      </c>
      <c r="C6170" s="65">
        <f>Original_Data!U6173</f>
        <v>0</v>
      </c>
      <c r="F6170" s="25"/>
    </row>
    <row r="6171" spans="1:6">
      <c r="A6171" s="6">
        <f t="shared" si="557"/>
        <v>-6951.2139163998008</v>
      </c>
      <c r="B6171" s="6">
        <f t="shared" si="556"/>
        <v>-6950.0872614798009</v>
      </c>
      <c r="C6171" s="65">
        <f>Original_Data!U6174</f>
        <v>0</v>
      </c>
      <c r="F6171" s="25"/>
    </row>
    <row r="6172" spans="1:6">
      <c r="A6172" s="6">
        <f t="shared" si="557"/>
        <v>-6952.3405713198008</v>
      </c>
      <c r="B6172" s="6">
        <f t="shared" si="556"/>
        <v>-6951.2139163998008</v>
      </c>
      <c r="C6172" s="65">
        <f>Original_Data!U6175</f>
        <v>0</v>
      </c>
      <c r="F6172" s="25"/>
    </row>
    <row r="6173" spans="1:6">
      <c r="A6173" s="6">
        <f t="shared" si="557"/>
        <v>-6953.4672262398008</v>
      </c>
      <c r="B6173" s="6">
        <f t="shared" si="556"/>
        <v>-6952.3405713198008</v>
      </c>
      <c r="C6173" s="65">
        <f>Original_Data!U6176</f>
        <v>0</v>
      </c>
      <c r="F6173" s="25"/>
    </row>
    <row r="6174" spans="1:6">
      <c r="A6174" s="6">
        <f t="shared" si="557"/>
        <v>-6954.5938811598007</v>
      </c>
      <c r="B6174" s="6">
        <f t="shared" si="556"/>
        <v>-6953.4672262398008</v>
      </c>
      <c r="C6174" s="65">
        <f>Original_Data!U6177</f>
        <v>0</v>
      </c>
      <c r="F6174" s="25"/>
    </row>
    <row r="6175" spans="1:6">
      <c r="A6175" s="6">
        <f t="shared" si="557"/>
        <v>-6955.7205360798007</v>
      </c>
      <c r="B6175" s="6">
        <f t="shared" si="556"/>
        <v>-6954.5938811598007</v>
      </c>
      <c r="C6175" s="65">
        <f>Original_Data!U6178</f>
        <v>0</v>
      </c>
      <c r="F6175" s="25"/>
    </row>
    <row r="6176" spans="1:6">
      <c r="A6176" s="6">
        <f t="shared" si="557"/>
        <v>-6956.8471909998007</v>
      </c>
      <c r="B6176" s="6">
        <f t="shared" si="556"/>
        <v>-6955.7205360798007</v>
      </c>
      <c r="C6176" s="65">
        <f>Original_Data!U6179</f>
        <v>0</v>
      </c>
      <c r="F6176" s="25"/>
    </row>
    <row r="6177" spans="1:6">
      <c r="A6177" s="6">
        <f t="shared" si="557"/>
        <v>-6957.9738459198006</v>
      </c>
      <c r="B6177" s="6">
        <f t="shared" si="556"/>
        <v>-6956.8471909998007</v>
      </c>
      <c r="C6177" s="65">
        <f>Original_Data!U6180</f>
        <v>0</v>
      </c>
      <c r="F6177" s="25"/>
    </row>
    <row r="6178" spans="1:6">
      <c r="A6178" s="6">
        <f t="shared" si="557"/>
        <v>-6959.1005008398006</v>
      </c>
      <c r="B6178" s="6">
        <f t="shared" si="556"/>
        <v>-6957.9738459198006</v>
      </c>
      <c r="C6178" s="65">
        <f>Original_Data!U6181</f>
        <v>0</v>
      </c>
      <c r="F6178" s="25"/>
    </row>
    <row r="6179" spans="1:6">
      <c r="A6179" s="6">
        <f t="shared" si="557"/>
        <v>-6960.2271557598006</v>
      </c>
      <c r="B6179" s="6">
        <f t="shared" si="556"/>
        <v>-6959.1005008398006</v>
      </c>
      <c r="C6179" s="65">
        <f>Original_Data!U6182</f>
        <v>0</v>
      </c>
      <c r="F6179" s="25"/>
    </row>
    <row r="6180" spans="1:6">
      <c r="A6180" s="6">
        <f t="shared" si="557"/>
        <v>-6961.3538106798005</v>
      </c>
      <c r="B6180" s="6">
        <f t="shared" si="556"/>
        <v>-6960.2271557598006</v>
      </c>
      <c r="C6180" s="65">
        <f>Original_Data!U6183</f>
        <v>0</v>
      </c>
      <c r="F6180" s="25"/>
    </row>
    <row r="6181" spans="1:6">
      <c r="A6181" s="6">
        <f t="shared" si="557"/>
        <v>-6962.4804655998005</v>
      </c>
      <c r="B6181" s="6">
        <f t="shared" si="556"/>
        <v>-6961.3538106798005</v>
      </c>
      <c r="C6181" s="65">
        <f>Original_Data!U6184</f>
        <v>0</v>
      </c>
      <c r="F6181" s="25"/>
    </row>
    <row r="6182" spans="1:6">
      <c r="A6182" s="6">
        <f t="shared" si="557"/>
        <v>-6963.6071205198004</v>
      </c>
      <c r="B6182" s="6">
        <f t="shared" si="556"/>
        <v>-6962.4804655998005</v>
      </c>
      <c r="C6182" s="65">
        <f>Original_Data!U6185</f>
        <v>0</v>
      </c>
      <c r="F6182" s="25"/>
    </row>
    <row r="6183" spans="1:6">
      <c r="A6183" s="6">
        <f t="shared" si="557"/>
        <v>-6964.7337754398004</v>
      </c>
      <c r="B6183" s="6">
        <f t="shared" si="556"/>
        <v>-6963.6071205198004</v>
      </c>
      <c r="C6183" s="65">
        <f>Original_Data!U6186</f>
        <v>0</v>
      </c>
      <c r="F6183" s="25"/>
    </row>
    <row r="6184" spans="1:6">
      <c r="A6184" s="6">
        <f t="shared" si="557"/>
        <v>-6965.8604303598004</v>
      </c>
      <c r="B6184" s="6">
        <f t="shared" si="556"/>
        <v>-6964.7337754398004</v>
      </c>
      <c r="C6184" s="65">
        <f>Original_Data!U6187</f>
        <v>0</v>
      </c>
      <c r="F6184" s="25"/>
    </row>
    <row r="6185" spans="1:6">
      <c r="A6185" s="6">
        <f t="shared" si="557"/>
        <v>-6966.9870852798003</v>
      </c>
      <c r="B6185" s="6">
        <f t="shared" si="556"/>
        <v>-6965.8604303598004</v>
      </c>
      <c r="C6185" s="65">
        <f>Original_Data!U6188</f>
        <v>0</v>
      </c>
      <c r="F6185" s="25"/>
    </row>
    <row r="6186" spans="1:6">
      <c r="A6186" s="6">
        <f t="shared" si="557"/>
        <v>-6968.1137401998003</v>
      </c>
      <c r="B6186" s="6">
        <f t="shared" si="556"/>
        <v>-6966.9870852798003</v>
      </c>
      <c r="C6186" s="65">
        <f>Original_Data!U6189</f>
        <v>0</v>
      </c>
      <c r="F6186" s="25"/>
    </row>
    <row r="6187" spans="1:6">
      <c r="A6187" s="6">
        <f t="shared" si="557"/>
        <v>-6969.2403951198003</v>
      </c>
      <c r="B6187" s="6">
        <f t="shared" si="556"/>
        <v>-6968.1137401998003</v>
      </c>
      <c r="C6187" s="65">
        <f>Original_Data!U6190</f>
        <v>0</v>
      </c>
      <c r="F6187" s="25"/>
    </row>
    <row r="6188" spans="1:6">
      <c r="A6188" s="6">
        <f t="shared" si="557"/>
        <v>-6970.3670500398002</v>
      </c>
      <c r="B6188" s="6">
        <f t="shared" si="556"/>
        <v>-6969.2403951198003</v>
      </c>
      <c r="C6188" s="65">
        <f>Original_Data!U6191</f>
        <v>0</v>
      </c>
      <c r="F6188" s="25"/>
    </row>
    <row r="6189" spans="1:6">
      <c r="A6189" s="6">
        <f t="shared" si="557"/>
        <v>-6971.4937049598002</v>
      </c>
      <c r="B6189" s="6">
        <f t="shared" si="556"/>
        <v>-6970.3670500398002</v>
      </c>
      <c r="C6189" s="65">
        <f>Original_Data!U6192</f>
        <v>0</v>
      </c>
      <c r="F6189" s="25"/>
    </row>
    <row r="6190" spans="1:6">
      <c r="A6190" s="6">
        <f t="shared" si="557"/>
        <v>-6972.6203598798002</v>
      </c>
      <c r="B6190" s="6">
        <f t="shared" si="556"/>
        <v>-6971.4937049598002</v>
      </c>
      <c r="C6190" s="65">
        <f>Original_Data!U6193</f>
        <v>0</v>
      </c>
      <c r="F6190" s="25"/>
    </row>
    <row r="6191" spans="1:6">
      <c r="A6191" s="6">
        <f t="shared" si="557"/>
        <v>-6973.7470147998001</v>
      </c>
      <c r="B6191" s="6">
        <f t="shared" si="556"/>
        <v>-6972.6203598798002</v>
      </c>
      <c r="C6191" s="65">
        <f>Original_Data!U6194</f>
        <v>0</v>
      </c>
      <c r="F6191" s="25"/>
    </row>
    <row r="6192" spans="1:6">
      <c r="A6192" s="6">
        <f t="shared" si="557"/>
        <v>-6974.8736697198001</v>
      </c>
      <c r="B6192" s="6">
        <f t="shared" si="556"/>
        <v>-6973.7470147998001</v>
      </c>
      <c r="C6192" s="65">
        <f>Original_Data!U6195</f>
        <v>0</v>
      </c>
      <c r="F6192" s="25"/>
    </row>
    <row r="6193" spans="1:6">
      <c r="A6193" s="6">
        <f t="shared" si="557"/>
        <v>-6976.0003246398001</v>
      </c>
      <c r="B6193" s="6">
        <f t="shared" si="556"/>
        <v>-6974.8736697198001</v>
      </c>
      <c r="C6193" s="65">
        <f>Original_Data!U6196</f>
        <v>0</v>
      </c>
      <c r="F6193" s="25"/>
    </row>
    <row r="6194" spans="1:6">
      <c r="A6194" s="6">
        <f t="shared" si="557"/>
        <v>-6977.1269795598</v>
      </c>
      <c r="B6194" s="6">
        <f t="shared" si="556"/>
        <v>-6976.0003246398001</v>
      </c>
      <c r="C6194" s="65">
        <f>Original_Data!U6197</f>
        <v>0</v>
      </c>
      <c r="F6194" s="25"/>
    </row>
    <row r="6195" spans="1:6">
      <c r="A6195" s="6">
        <f t="shared" si="557"/>
        <v>-6978.2536344798</v>
      </c>
      <c r="B6195" s="6">
        <f t="shared" si="556"/>
        <v>-6977.1269795598</v>
      </c>
      <c r="C6195" s="65">
        <f>Original_Data!U6198</f>
        <v>0</v>
      </c>
      <c r="F6195" s="25"/>
    </row>
    <row r="6196" spans="1:6">
      <c r="A6196" s="6">
        <f t="shared" si="557"/>
        <v>-6979.3802893997999</v>
      </c>
      <c r="B6196" s="6">
        <f t="shared" si="556"/>
        <v>-6978.2536344798</v>
      </c>
      <c r="C6196" s="65">
        <f>Original_Data!U6199</f>
        <v>0</v>
      </c>
      <c r="F6196" s="25"/>
    </row>
    <row r="6197" spans="1:6">
      <c r="A6197" s="6">
        <f t="shared" si="557"/>
        <v>-6980.5069443197999</v>
      </c>
      <c r="B6197" s="6">
        <f t="shared" si="556"/>
        <v>-6979.3802893997999</v>
      </c>
      <c r="C6197" s="65">
        <f>Original_Data!U6200</f>
        <v>0</v>
      </c>
      <c r="F6197" s="25"/>
    </row>
    <row r="6198" spans="1:6">
      <c r="A6198" s="6">
        <f t="shared" si="557"/>
        <v>-6981.6335992397999</v>
      </c>
      <c r="B6198" s="6">
        <f t="shared" si="556"/>
        <v>-6980.5069443197999</v>
      </c>
      <c r="C6198" s="65">
        <f>Original_Data!U6201</f>
        <v>0</v>
      </c>
      <c r="F6198" s="25"/>
    </row>
    <row r="6199" spans="1:6">
      <c r="A6199" s="6">
        <f t="shared" si="557"/>
        <v>-6982.7602541597998</v>
      </c>
      <c r="B6199" s="6">
        <f t="shared" si="556"/>
        <v>-6981.6335992397999</v>
      </c>
      <c r="C6199" s="65">
        <f>Original_Data!U6202</f>
        <v>0</v>
      </c>
      <c r="F6199" s="25"/>
    </row>
    <row r="6200" spans="1:6">
      <c r="A6200" s="6">
        <f t="shared" si="557"/>
        <v>-6983.8869090797998</v>
      </c>
      <c r="B6200" s="6">
        <f t="shared" si="556"/>
        <v>-6982.7602541597998</v>
      </c>
      <c r="C6200" s="65">
        <f>Original_Data!U6203</f>
        <v>0</v>
      </c>
      <c r="F6200" s="25"/>
    </row>
    <row r="6201" spans="1:6">
      <c r="A6201" s="6">
        <f t="shared" si="557"/>
        <v>-6985.0135639997998</v>
      </c>
      <c r="B6201" s="6">
        <f t="shared" si="556"/>
        <v>-6983.8869090797998</v>
      </c>
      <c r="C6201" s="65">
        <f>Original_Data!U6204</f>
        <v>0</v>
      </c>
      <c r="F6201" s="25"/>
    </row>
    <row r="6202" spans="1:6">
      <c r="A6202" s="6">
        <f t="shared" si="557"/>
        <v>-6986.1402189197997</v>
      </c>
      <c r="B6202" s="6">
        <f t="shared" si="556"/>
        <v>-6985.0135639997998</v>
      </c>
      <c r="C6202" s="65">
        <f>Original_Data!U6205</f>
        <v>0</v>
      </c>
      <c r="F6202" s="25"/>
    </row>
    <row r="6203" spans="1:6">
      <c r="A6203" s="6">
        <f t="shared" si="557"/>
        <v>-6987.2668738397997</v>
      </c>
      <c r="B6203" s="6">
        <f t="shared" si="556"/>
        <v>-6986.1402189197997</v>
      </c>
      <c r="C6203" s="65">
        <f>Original_Data!U6206</f>
        <v>0</v>
      </c>
      <c r="F6203" s="25"/>
    </row>
    <row r="6204" spans="1:6">
      <c r="A6204" s="6">
        <f t="shared" si="557"/>
        <v>-6988.3935287597997</v>
      </c>
      <c r="B6204" s="6">
        <f t="shared" ref="B6204:B6267" si="558">B6203 - 1.12665492</f>
        <v>-6987.2668738397997</v>
      </c>
      <c r="C6204" s="65">
        <f>Original_Data!U6207</f>
        <v>0</v>
      </c>
      <c r="F6204" s="25"/>
    </row>
    <row r="6205" spans="1:6">
      <c r="A6205" s="6">
        <f t="shared" si="557"/>
        <v>-6989.5201836797996</v>
      </c>
      <c r="B6205" s="6">
        <f t="shared" si="558"/>
        <v>-6988.3935287597997</v>
      </c>
      <c r="C6205" s="65">
        <f>Original_Data!U6208</f>
        <v>0</v>
      </c>
      <c r="F6205" s="25"/>
    </row>
    <row r="6206" spans="1:6">
      <c r="A6206" s="6">
        <f t="shared" si="557"/>
        <v>-6990.6468385997996</v>
      </c>
      <c r="B6206" s="6">
        <f t="shared" si="558"/>
        <v>-6989.5201836797996</v>
      </c>
      <c r="C6206" s="65">
        <f>Original_Data!U6209</f>
        <v>0</v>
      </c>
      <c r="F6206" s="25"/>
    </row>
    <row r="6207" spans="1:6">
      <c r="A6207" s="6">
        <f t="shared" si="557"/>
        <v>-6991.7734935197996</v>
      </c>
      <c r="B6207" s="6">
        <f t="shared" si="558"/>
        <v>-6990.6468385997996</v>
      </c>
      <c r="C6207" s="65">
        <f>Original_Data!U6210</f>
        <v>0</v>
      </c>
      <c r="F6207" s="25"/>
    </row>
    <row r="6208" spans="1:6">
      <c r="A6208" s="6">
        <f t="shared" si="557"/>
        <v>-6992.9001484397995</v>
      </c>
      <c r="B6208" s="6">
        <f t="shared" si="558"/>
        <v>-6991.7734935197996</v>
      </c>
      <c r="C6208" s="65">
        <f>Original_Data!U6211</f>
        <v>0</v>
      </c>
      <c r="F6208" s="25"/>
    </row>
    <row r="6209" spans="1:6">
      <c r="A6209" s="6">
        <f t="shared" si="557"/>
        <v>-6994.0268033597995</v>
      </c>
      <c r="B6209" s="6">
        <f t="shared" si="558"/>
        <v>-6992.9001484397995</v>
      </c>
      <c r="C6209" s="65">
        <f>Original_Data!U6212</f>
        <v>0</v>
      </c>
      <c r="F6209" s="25"/>
    </row>
    <row r="6210" spans="1:6">
      <c r="A6210" s="6">
        <f t="shared" si="557"/>
        <v>-6995.1534582797995</v>
      </c>
      <c r="B6210" s="6">
        <f t="shared" si="558"/>
        <v>-6994.0268033597995</v>
      </c>
      <c r="C6210" s="65">
        <f>Original_Data!U6213</f>
        <v>0</v>
      </c>
      <c r="F6210" s="25"/>
    </row>
    <row r="6211" spans="1:6">
      <c r="A6211" s="6">
        <f t="shared" si="557"/>
        <v>-6996.2801131997994</v>
      </c>
      <c r="B6211" s="6">
        <f t="shared" si="558"/>
        <v>-6995.1534582797995</v>
      </c>
      <c r="C6211" s="65">
        <f>Original_Data!U6214</f>
        <v>0</v>
      </c>
      <c r="F6211" s="25"/>
    </row>
    <row r="6212" spans="1:6">
      <c r="A6212" s="6">
        <f t="shared" ref="A6212:A6275" si="559" xml:space="preserve"> B6212 - 1.12665492</f>
        <v>-6997.4067681197994</v>
      </c>
      <c r="B6212" s="6">
        <f t="shared" si="558"/>
        <v>-6996.2801131997994</v>
      </c>
      <c r="C6212" s="65">
        <f>Original_Data!U6215</f>
        <v>0</v>
      </c>
      <c r="F6212" s="25"/>
    </row>
    <row r="6213" spans="1:6">
      <c r="A6213" s="6">
        <f t="shared" si="559"/>
        <v>-6998.5334230397993</v>
      </c>
      <c r="B6213" s="6">
        <f t="shared" si="558"/>
        <v>-6997.4067681197994</v>
      </c>
      <c r="C6213" s="65">
        <f>Original_Data!U6216</f>
        <v>0</v>
      </c>
      <c r="F6213" s="25"/>
    </row>
    <row r="6214" spans="1:6">
      <c r="A6214" s="6">
        <f t="shared" si="559"/>
        <v>-6999.6600779597993</v>
      </c>
      <c r="B6214" s="6">
        <f t="shared" si="558"/>
        <v>-6998.5334230397993</v>
      </c>
      <c r="C6214" s="65">
        <f>Original_Data!U6217</f>
        <v>0</v>
      </c>
      <c r="F6214" s="25"/>
    </row>
    <row r="6215" spans="1:6">
      <c r="A6215" s="6">
        <f t="shared" si="559"/>
        <v>-7000.7867328797993</v>
      </c>
      <c r="B6215" s="6">
        <f t="shared" si="558"/>
        <v>-6999.6600779597993</v>
      </c>
      <c r="C6215" s="65">
        <f>Original_Data!U6218</f>
        <v>0</v>
      </c>
      <c r="F6215" s="25"/>
    </row>
    <row r="6216" spans="1:6">
      <c r="A6216" s="6">
        <f t="shared" si="559"/>
        <v>-7001.9133877997992</v>
      </c>
      <c r="B6216" s="6">
        <f t="shared" si="558"/>
        <v>-7000.7867328797993</v>
      </c>
      <c r="C6216" s="65">
        <f>Original_Data!U6219</f>
        <v>0</v>
      </c>
      <c r="F6216" s="25"/>
    </row>
    <row r="6217" spans="1:6">
      <c r="A6217" s="6">
        <f t="shared" si="559"/>
        <v>-7003.0400427197992</v>
      </c>
      <c r="B6217" s="6">
        <f t="shared" si="558"/>
        <v>-7001.9133877997992</v>
      </c>
      <c r="C6217" s="65">
        <f>Original_Data!U6220</f>
        <v>0</v>
      </c>
      <c r="F6217" s="25"/>
    </row>
    <row r="6218" spans="1:6">
      <c r="A6218" s="6">
        <f t="shared" si="559"/>
        <v>-7004.1666976397992</v>
      </c>
      <c r="B6218" s="6">
        <f t="shared" si="558"/>
        <v>-7003.0400427197992</v>
      </c>
      <c r="C6218" s="65">
        <f>Original_Data!U6221</f>
        <v>0</v>
      </c>
      <c r="F6218" s="25"/>
    </row>
    <row r="6219" spans="1:6">
      <c r="A6219" s="6">
        <f t="shared" si="559"/>
        <v>-7005.2933525597991</v>
      </c>
      <c r="B6219" s="6">
        <f t="shared" si="558"/>
        <v>-7004.1666976397992</v>
      </c>
      <c r="C6219" s="65">
        <f>Original_Data!U6222</f>
        <v>0</v>
      </c>
      <c r="F6219" s="25"/>
    </row>
    <row r="6220" spans="1:6">
      <c r="A6220" s="6">
        <f t="shared" si="559"/>
        <v>-7006.4200074797991</v>
      </c>
      <c r="B6220" s="6">
        <f t="shared" si="558"/>
        <v>-7005.2933525597991</v>
      </c>
      <c r="C6220" s="65">
        <f>Original_Data!U6223</f>
        <v>0</v>
      </c>
      <c r="F6220" s="25"/>
    </row>
    <row r="6221" spans="1:6">
      <c r="A6221" s="6">
        <f t="shared" si="559"/>
        <v>-7007.5466623997991</v>
      </c>
      <c r="B6221" s="6">
        <f t="shared" si="558"/>
        <v>-7006.4200074797991</v>
      </c>
      <c r="C6221" s="65">
        <f>Original_Data!U6224</f>
        <v>0</v>
      </c>
      <c r="F6221" s="25"/>
    </row>
    <row r="6222" spans="1:6">
      <c r="A6222" s="6">
        <f t="shared" si="559"/>
        <v>-7008.673317319799</v>
      </c>
      <c r="B6222" s="6">
        <f t="shared" si="558"/>
        <v>-7007.5466623997991</v>
      </c>
      <c r="C6222" s="65">
        <f>Original_Data!U6225</f>
        <v>0</v>
      </c>
      <c r="F6222" s="25"/>
    </row>
    <row r="6223" spans="1:6">
      <c r="A6223" s="6">
        <f t="shared" si="559"/>
        <v>-7009.799972239799</v>
      </c>
      <c r="B6223" s="6">
        <f t="shared" si="558"/>
        <v>-7008.673317319799</v>
      </c>
      <c r="C6223" s="65">
        <f>Original_Data!U6226</f>
        <v>0</v>
      </c>
      <c r="F6223" s="25"/>
    </row>
    <row r="6224" spans="1:6">
      <c r="A6224" s="6">
        <f t="shared" si="559"/>
        <v>-7010.926627159799</v>
      </c>
      <c r="B6224" s="6">
        <f t="shared" si="558"/>
        <v>-7009.799972239799</v>
      </c>
      <c r="C6224" s="65">
        <f>Original_Data!U6227</f>
        <v>0</v>
      </c>
      <c r="F6224" s="25"/>
    </row>
    <row r="6225" spans="1:6">
      <c r="A6225" s="6">
        <f t="shared" si="559"/>
        <v>-7012.0532820797989</v>
      </c>
      <c r="B6225" s="6">
        <f t="shared" si="558"/>
        <v>-7010.926627159799</v>
      </c>
      <c r="C6225" s="65">
        <f>Original_Data!U6228</f>
        <v>0</v>
      </c>
      <c r="F6225" s="25"/>
    </row>
    <row r="6226" spans="1:6">
      <c r="A6226" s="6">
        <f t="shared" si="559"/>
        <v>-7013.1799369997989</v>
      </c>
      <c r="B6226" s="6">
        <f t="shared" si="558"/>
        <v>-7012.0532820797989</v>
      </c>
      <c r="C6226" s="65">
        <f>Original_Data!U6229</f>
        <v>0</v>
      </c>
      <c r="F6226" s="25"/>
    </row>
    <row r="6227" spans="1:6">
      <c r="A6227" s="6">
        <f t="shared" si="559"/>
        <v>-7014.3065919197988</v>
      </c>
      <c r="B6227" s="6">
        <f t="shared" si="558"/>
        <v>-7013.1799369997989</v>
      </c>
      <c r="C6227" s="65">
        <f>Original_Data!U6230</f>
        <v>0</v>
      </c>
      <c r="F6227" s="25"/>
    </row>
    <row r="6228" spans="1:6">
      <c r="A6228" s="6">
        <f t="shared" si="559"/>
        <v>-7015.4332468397988</v>
      </c>
      <c r="B6228" s="6">
        <f t="shared" si="558"/>
        <v>-7014.3065919197988</v>
      </c>
      <c r="C6228" s="65">
        <f>Original_Data!U6231</f>
        <v>0</v>
      </c>
      <c r="F6228" s="25"/>
    </row>
    <row r="6229" spans="1:6">
      <c r="A6229" s="6">
        <f t="shared" si="559"/>
        <v>-7016.5599017597988</v>
      </c>
      <c r="B6229" s="6">
        <f t="shared" si="558"/>
        <v>-7015.4332468397988</v>
      </c>
      <c r="C6229" s="65">
        <f>Original_Data!U6232</f>
        <v>0</v>
      </c>
      <c r="F6229" s="25"/>
    </row>
    <row r="6230" spans="1:6">
      <c r="A6230" s="6">
        <f t="shared" si="559"/>
        <v>-7017.6865566797987</v>
      </c>
      <c r="B6230" s="6">
        <f t="shared" si="558"/>
        <v>-7016.5599017597988</v>
      </c>
      <c r="C6230" s="65">
        <f>Original_Data!U6233</f>
        <v>0</v>
      </c>
      <c r="F6230" s="25"/>
    </row>
    <row r="6231" spans="1:6">
      <c r="A6231" s="6">
        <f t="shared" si="559"/>
        <v>-7018.8132115997987</v>
      </c>
      <c r="B6231" s="6">
        <f t="shared" si="558"/>
        <v>-7017.6865566797987</v>
      </c>
      <c r="C6231" s="65">
        <f>Original_Data!U6234</f>
        <v>0</v>
      </c>
      <c r="F6231" s="25"/>
    </row>
    <row r="6232" spans="1:6">
      <c r="A6232" s="6">
        <f t="shared" si="559"/>
        <v>-7019.9398665197987</v>
      </c>
      <c r="B6232" s="6">
        <f t="shared" si="558"/>
        <v>-7018.8132115997987</v>
      </c>
      <c r="C6232" s="65">
        <f>Original_Data!U6235</f>
        <v>0</v>
      </c>
      <c r="F6232" s="25"/>
    </row>
    <row r="6233" spans="1:6">
      <c r="A6233" s="6">
        <f t="shared" si="559"/>
        <v>-7021.0665214397986</v>
      </c>
      <c r="B6233" s="6">
        <f t="shared" si="558"/>
        <v>-7019.9398665197987</v>
      </c>
      <c r="C6233" s="65">
        <f>Original_Data!U6236</f>
        <v>0</v>
      </c>
      <c r="F6233" s="25"/>
    </row>
    <row r="6234" spans="1:6">
      <c r="A6234" s="6">
        <f t="shared" si="559"/>
        <v>-7022.1931763597986</v>
      </c>
      <c r="B6234" s="6">
        <f t="shared" si="558"/>
        <v>-7021.0665214397986</v>
      </c>
      <c r="C6234" s="65">
        <f>Original_Data!U6237</f>
        <v>0</v>
      </c>
      <c r="F6234" s="25"/>
    </row>
    <row r="6235" spans="1:6">
      <c r="A6235" s="6">
        <f t="shared" si="559"/>
        <v>-7023.3198312797986</v>
      </c>
      <c r="B6235" s="6">
        <f t="shared" si="558"/>
        <v>-7022.1931763597986</v>
      </c>
      <c r="C6235" s="65">
        <f>Original_Data!U6238</f>
        <v>0</v>
      </c>
      <c r="F6235" s="25"/>
    </row>
    <row r="6236" spans="1:6">
      <c r="A6236" s="6">
        <f t="shared" si="559"/>
        <v>-7024.4464861997985</v>
      </c>
      <c r="B6236" s="6">
        <f t="shared" si="558"/>
        <v>-7023.3198312797986</v>
      </c>
      <c r="C6236" s="65">
        <f>Original_Data!U6239</f>
        <v>0</v>
      </c>
      <c r="F6236" s="25"/>
    </row>
    <row r="6237" spans="1:6">
      <c r="A6237" s="6">
        <f t="shared" si="559"/>
        <v>-7025.5731411197985</v>
      </c>
      <c r="B6237" s="6">
        <f t="shared" si="558"/>
        <v>-7024.4464861997985</v>
      </c>
      <c r="C6237" s="65">
        <f>Original_Data!U6240</f>
        <v>0</v>
      </c>
      <c r="F6237" s="25"/>
    </row>
    <row r="6238" spans="1:6">
      <c r="A6238" s="6">
        <f t="shared" si="559"/>
        <v>-7026.6997960397985</v>
      </c>
      <c r="B6238" s="6">
        <f t="shared" si="558"/>
        <v>-7025.5731411197985</v>
      </c>
      <c r="C6238" s="65">
        <f>Original_Data!U6241</f>
        <v>0</v>
      </c>
      <c r="F6238" s="25"/>
    </row>
    <row r="6239" spans="1:6">
      <c r="A6239" s="6">
        <f t="shared" si="559"/>
        <v>-7027.8264509597984</v>
      </c>
      <c r="B6239" s="6">
        <f t="shared" si="558"/>
        <v>-7026.6997960397985</v>
      </c>
      <c r="C6239" s="65">
        <f>Original_Data!U6242</f>
        <v>0</v>
      </c>
      <c r="F6239" s="25"/>
    </row>
    <row r="6240" spans="1:6">
      <c r="A6240" s="6">
        <f t="shared" si="559"/>
        <v>-7028.9531058797984</v>
      </c>
      <c r="B6240" s="6">
        <f t="shared" si="558"/>
        <v>-7027.8264509597984</v>
      </c>
      <c r="C6240" s="65">
        <f>Original_Data!U6243</f>
        <v>0</v>
      </c>
      <c r="F6240" s="25"/>
    </row>
    <row r="6241" spans="1:6">
      <c r="A6241" s="6">
        <f t="shared" si="559"/>
        <v>-7030.0797607997984</v>
      </c>
      <c r="B6241" s="6">
        <f t="shared" si="558"/>
        <v>-7028.9531058797984</v>
      </c>
      <c r="C6241" s="65">
        <f>Original_Data!U6244</f>
        <v>0</v>
      </c>
      <c r="F6241" s="25"/>
    </row>
    <row r="6242" spans="1:6">
      <c r="A6242" s="6">
        <f t="shared" si="559"/>
        <v>-7031.2064157197983</v>
      </c>
      <c r="B6242" s="6">
        <f t="shared" si="558"/>
        <v>-7030.0797607997984</v>
      </c>
      <c r="C6242" s="65">
        <f>Original_Data!U6245</f>
        <v>0</v>
      </c>
      <c r="F6242" s="25"/>
    </row>
    <row r="6243" spans="1:6">
      <c r="A6243" s="6">
        <f t="shared" si="559"/>
        <v>-7032.3330706397983</v>
      </c>
      <c r="B6243" s="6">
        <f t="shared" si="558"/>
        <v>-7031.2064157197983</v>
      </c>
      <c r="C6243" s="65">
        <f>Original_Data!U6246</f>
        <v>0</v>
      </c>
      <c r="F6243" s="25"/>
    </row>
    <row r="6244" spans="1:6">
      <c r="A6244" s="6">
        <f t="shared" si="559"/>
        <v>-7033.4597255597982</v>
      </c>
      <c r="B6244" s="6">
        <f t="shared" si="558"/>
        <v>-7032.3330706397983</v>
      </c>
      <c r="C6244" s="65">
        <f>Original_Data!U6247</f>
        <v>0</v>
      </c>
      <c r="F6244" s="25"/>
    </row>
    <row r="6245" spans="1:6">
      <c r="A6245" s="6">
        <f t="shared" si="559"/>
        <v>-7034.5863804797982</v>
      </c>
      <c r="B6245" s="6">
        <f t="shared" si="558"/>
        <v>-7033.4597255597982</v>
      </c>
      <c r="C6245" s="65">
        <f>Original_Data!U6248</f>
        <v>0</v>
      </c>
      <c r="F6245" s="25"/>
    </row>
    <row r="6246" spans="1:6">
      <c r="A6246" s="6">
        <f t="shared" si="559"/>
        <v>-7035.7130353997982</v>
      </c>
      <c r="B6246" s="6">
        <f t="shared" si="558"/>
        <v>-7034.5863804797982</v>
      </c>
      <c r="C6246" s="65">
        <f>Original_Data!U6249</f>
        <v>0</v>
      </c>
      <c r="F6246" s="25"/>
    </row>
    <row r="6247" spans="1:6">
      <c r="A6247" s="6">
        <f t="shared" si="559"/>
        <v>-7036.8396903197981</v>
      </c>
      <c r="B6247" s="6">
        <f t="shared" si="558"/>
        <v>-7035.7130353997982</v>
      </c>
      <c r="C6247" s="65">
        <f>Original_Data!U6250</f>
        <v>0</v>
      </c>
      <c r="F6247" s="25"/>
    </row>
    <row r="6248" spans="1:6">
      <c r="A6248" s="6">
        <f t="shared" si="559"/>
        <v>-7037.9663452397981</v>
      </c>
      <c r="B6248" s="6">
        <f t="shared" si="558"/>
        <v>-7036.8396903197981</v>
      </c>
      <c r="C6248" s="65">
        <f>Original_Data!U6251</f>
        <v>0</v>
      </c>
      <c r="F6248" s="25"/>
    </row>
    <row r="6249" spans="1:6">
      <c r="A6249" s="6">
        <f t="shared" si="559"/>
        <v>-7039.0930001597981</v>
      </c>
      <c r="B6249" s="6">
        <f t="shared" si="558"/>
        <v>-7037.9663452397981</v>
      </c>
      <c r="C6249" s="65">
        <f>Original_Data!U6252</f>
        <v>0</v>
      </c>
      <c r="F6249" s="25"/>
    </row>
    <row r="6250" spans="1:6">
      <c r="A6250" s="6">
        <f t="shared" si="559"/>
        <v>-7040.219655079798</v>
      </c>
      <c r="B6250" s="6">
        <f t="shared" si="558"/>
        <v>-7039.0930001597981</v>
      </c>
      <c r="C6250" s="65">
        <f>Original_Data!U6253</f>
        <v>0</v>
      </c>
      <c r="F6250" s="25"/>
    </row>
    <row r="6251" spans="1:6">
      <c r="A6251" s="6">
        <f t="shared" si="559"/>
        <v>-7041.346309999798</v>
      </c>
      <c r="B6251" s="6">
        <f t="shared" si="558"/>
        <v>-7040.219655079798</v>
      </c>
      <c r="C6251" s="65">
        <f>Original_Data!U6254</f>
        <v>0</v>
      </c>
      <c r="F6251" s="25"/>
    </row>
    <row r="6252" spans="1:6">
      <c r="A6252" s="6">
        <f t="shared" si="559"/>
        <v>-7042.472964919798</v>
      </c>
      <c r="B6252" s="6">
        <f t="shared" si="558"/>
        <v>-7041.346309999798</v>
      </c>
      <c r="C6252" s="65">
        <f>Original_Data!U6255</f>
        <v>0</v>
      </c>
      <c r="F6252" s="25"/>
    </row>
    <row r="6253" spans="1:6">
      <c r="A6253" s="6">
        <f t="shared" si="559"/>
        <v>-7043.5996198397979</v>
      </c>
      <c r="B6253" s="6">
        <f t="shared" si="558"/>
        <v>-7042.472964919798</v>
      </c>
      <c r="C6253" s="65">
        <f>Original_Data!U6256</f>
        <v>0</v>
      </c>
      <c r="F6253" s="25"/>
    </row>
    <row r="6254" spans="1:6">
      <c r="A6254" s="6">
        <f t="shared" si="559"/>
        <v>-7044.7262747597979</v>
      </c>
      <c r="B6254" s="6">
        <f t="shared" si="558"/>
        <v>-7043.5996198397979</v>
      </c>
      <c r="C6254" s="65">
        <f>Original_Data!U6257</f>
        <v>0</v>
      </c>
      <c r="F6254" s="25"/>
    </row>
    <row r="6255" spans="1:6">
      <c r="A6255" s="6">
        <f t="shared" si="559"/>
        <v>-7045.8529296797979</v>
      </c>
      <c r="B6255" s="6">
        <f t="shared" si="558"/>
        <v>-7044.7262747597979</v>
      </c>
      <c r="C6255" s="65">
        <f>Original_Data!U6258</f>
        <v>0</v>
      </c>
      <c r="F6255" s="25"/>
    </row>
    <row r="6256" spans="1:6">
      <c r="A6256" s="6">
        <f t="shared" si="559"/>
        <v>-7046.9795845997978</v>
      </c>
      <c r="B6256" s="6">
        <f t="shared" si="558"/>
        <v>-7045.8529296797979</v>
      </c>
      <c r="C6256" s="65">
        <f>Original_Data!U6259</f>
        <v>0</v>
      </c>
      <c r="F6256" s="25"/>
    </row>
    <row r="6257" spans="1:6">
      <c r="A6257" s="6">
        <f t="shared" si="559"/>
        <v>-7048.1062395197978</v>
      </c>
      <c r="B6257" s="6">
        <f t="shared" si="558"/>
        <v>-7046.9795845997978</v>
      </c>
      <c r="C6257" s="65">
        <f>Original_Data!U6260</f>
        <v>0</v>
      </c>
      <c r="F6257" s="25"/>
    </row>
    <row r="6258" spans="1:6">
      <c r="A6258" s="6">
        <f t="shared" si="559"/>
        <v>-7049.2328944397977</v>
      </c>
      <c r="B6258" s="6">
        <f t="shared" si="558"/>
        <v>-7048.1062395197978</v>
      </c>
      <c r="C6258" s="65">
        <f>Original_Data!U6261</f>
        <v>0</v>
      </c>
      <c r="F6258" s="25"/>
    </row>
    <row r="6259" spans="1:6">
      <c r="A6259" s="6">
        <f t="shared" si="559"/>
        <v>-7050.3595493597977</v>
      </c>
      <c r="B6259" s="6">
        <f t="shared" si="558"/>
        <v>-7049.2328944397977</v>
      </c>
      <c r="C6259" s="65">
        <f>Original_Data!U6262</f>
        <v>0</v>
      </c>
      <c r="F6259" s="25"/>
    </row>
    <row r="6260" spans="1:6">
      <c r="A6260" s="6">
        <f t="shared" si="559"/>
        <v>-7051.4862042797977</v>
      </c>
      <c r="B6260" s="6">
        <f t="shared" si="558"/>
        <v>-7050.3595493597977</v>
      </c>
      <c r="C6260" s="65">
        <f>Original_Data!U6263</f>
        <v>0</v>
      </c>
      <c r="F6260" s="25"/>
    </row>
    <row r="6261" spans="1:6">
      <c r="A6261" s="6">
        <f t="shared" si="559"/>
        <v>-7052.6128591997976</v>
      </c>
      <c r="B6261" s="6">
        <f t="shared" si="558"/>
        <v>-7051.4862042797977</v>
      </c>
      <c r="C6261" s="65">
        <f>Original_Data!U6264</f>
        <v>0</v>
      </c>
      <c r="F6261" s="25"/>
    </row>
    <row r="6262" spans="1:6">
      <c r="A6262" s="6">
        <f t="shared" si="559"/>
        <v>-7053.7395141197976</v>
      </c>
      <c r="B6262" s="6">
        <f t="shared" si="558"/>
        <v>-7052.6128591997976</v>
      </c>
      <c r="C6262" s="65">
        <f>Original_Data!U6265</f>
        <v>0</v>
      </c>
      <c r="F6262" s="25"/>
    </row>
    <row r="6263" spans="1:6">
      <c r="A6263" s="6">
        <f t="shared" si="559"/>
        <v>-7054.8661690397976</v>
      </c>
      <c r="B6263" s="6">
        <f t="shared" si="558"/>
        <v>-7053.7395141197976</v>
      </c>
      <c r="C6263" s="65">
        <f>Original_Data!U6266</f>
        <v>0</v>
      </c>
      <c r="F6263" s="25"/>
    </row>
    <row r="6264" spans="1:6">
      <c r="A6264" s="6">
        <f t="shared" si="559"/>
        <v>-7055.9928239597975</v>
      </c>
      <c r="B6264" s="6">
        <f t="shared" si="558"/>
        <v>-7054.8661690397976</v>
      </c>
      <c r="C6264" s="65">
        <f>Original_Data!U6267</f>
        <v>0</v>
      </c>
      <c r="F6264" s="25"/>
    </row>
    <row r="6265" spans="1:6">
      <c r="A6265" s="6">
        <f t="shared" si="559"/>
        <v>-7057.1194788797975</v>
      </c>
      <c r="B6265" s="6">
        <f t="shared" si="558"/>
        <v>-7055.9928239597975</v>
      </c>
      <c r="C6265" s="65">
        <f>Original_Data!U6268</f>
        <v>0</v>
      </c>
      <c r="F6265" s="25"/>
    </row>
    <row r="6266" spans="1:6">
      <c r="A6266" s="6">
        <f t="shared" si="559"/>
        <v>-7058.2461337997975</v>
      </c>
      <c r="B6266" s="6">
        <f t="shared" si="558"/>
        <v>-7057.1194788797975</v>
      </c>
      <c r="C6266" s="65">
        <f>Original_Data!U6269</f>
        <v>0</v>
      </c>
      <c r="F6266" s="25"/>
    </row>
    <row r="6267" spans="1:6">
      <c r="A6267" s="6">
        <f t="shared" si="559"/>
        <v>-7059.3727887197974</v>
      </c>
      <c r="B6267" s="6">
        <f t="shared" si="558"/>
        <v>-7058.2461337997975</v>
      </c>
      <c r="C6267" s="65">
        <f>Original_Data!U6270</f>
        <v>0</v>
      </c>
      <c r="F6267" s="25"/>
    </row>
    <row r="6268" spans="1:6">
      <c r="A6268" s="6">
        <f t="shared" si="559"/>
        <v>-7060.4994436397974</v>
      </c>
      <c r="B6268" s="6">
        <f t="shared" ref="B6268:B6331" si="560">B6267 - 1.12665492</f>
        <v>-7059.3727887197974</v>
      </c>
      <c r="C6268" s="65">
        <f>Original_Data!U6271</f>
        <v>0</v>
      </c>
      <c r="F6268" s="25"/>
    </row>
    <row r="6269" spans="1:6">
      <c r="A6269" s="6">
        <f t="shared" si="559"/>
        <v>-7061.6260985597974</v>
      </c>
      <c r="B6269" s="6">
        <f t="shared" si="560"/>
        <v>-7060.4994436397974</v>
      </c>
      <c r="C6269" s="65">
        <f>Original_Data!U6272</f>
        <v>0</v>
      </c>
      <c r="F6269" s="25"/>
    </row>
    <row r="6270" spans="1:6">
      <c r="A6270" s="6">
        <f t="shared" si="559"/>
        <v>-7062.7527534797973</v>
      </c>
      <c r="B6270" s="6">
        <f t="shared" si="560"/>
        <v>-7061.6260985597974</v>
      </c>
      <c r="C6270" s="65">
        <f>Original_Data!U6273</f>
        <v>0</v>
      </c>
      <c r="F6270" s="25"/>
    </row>
    <row r="6271" spans="1:6">
      <c r="A6271" s="6">
        <f t="shared" si="559"/>
        <v>-7063.8794083997973</v>
      </c>
      <c r="B6271" s="6">
        <f t="shared" si="560"/>
        <v>-7062.7527534797973</v>
      </c>
      <c r="C6271" s="65">
        <f>Original_Data!U6274</f>
        <v>0</v>
      </c>
      <c r="F6271" s="25"/>
    </row>
    <row r="6272" spans="1:6">
      <c r="A6272" s="6">
        <f t="shared" si="559"/>
        <v>-7065.0060633197972</v>
      </c>
      <c r="B6272" s="6">
        <f t="shared" si="560"/>
        <v>-7063.8794083997973</v>
      </c>
      <c r="C6272" s="65">
        <f>Original_Data!U6275</f>
        <v>0</v>
      </c>
      <c r="F6272" s="25"/>
    </row>
    <row r="6273" spans="1:6">
      <c r="A6273" s="6">
        <f t="shared" si="559"/>
        <v>-7066.1327182397972</v>
      </c>
      <c r="B6273" s="6">
        <f t="shared" si="560"/>
        <v>-7065.0060633197972</v>
      </c>
      <c r="C6273" s="65">
        <f>Original_Data!U6276</f>
        <v>0</v>
      </c>
      <c r="F6273" s="25"/>
    </row>
    <row r="6274" spans="1:6">
      <c r="A6274" s="6">
        <f t="shared" si="559"/>
        <v>-7067.2593731597972</v>
      </c>
      <c r="B6274" s="6">
        <f t="shared" si="560"/>
        <v>-7066.1327182397972</v>
      </c>
      <c r="C6274" s="65">
        <f>Original_Data!U6277</f>
        <v>0</v>
      </c>
      <c r="F6274" s="25"/>
    </row>
    <row r="6275" spans="1:6">
      <c r="A6275" s="6">
        <f t="shared" si="559"/>
        <v>-7068.3860280797971</v>
      </c>
      <c r="B6275" s="6">
        <f t="shared" si="560"/>
        <v>-7067.2593731597972</v>
      </c>
      <c r="C6275" s="65">
        <f>Original_Data!U6278</f>
        <v>0</v>
      </c>
      <c r="F6275" s="25"/>
    </row>
    <row r="6276" spans="1:6">
      <c r="A6276" s="6">
        <f t="shared" ref="A6276:A6339" si="561" xml:space="preserve"> B6276 - 1.12665492</f>
        <v>-7069.5126829997971</v>
      </c>
      <c r="B6276" s="6">
        <f t="shared" si="560"/>
        <v>-7068.3860280797971</v>
      </c>
      <c r="C6276" s="65">
        <f>Original_Data!U6279</f>
        <v>0</v>
      </c>
      <c r="F6276" s="25"/>
    </row>
    <row r="6277" spans="1:6">
      <c r="A6277" s="6">
        <f t="shared" si="561"/>
        <v>-7070.6393379197971</v>
      </c>
      <c r="B6277" s="6">
        <f t="shared" si="560"/>
        <v>-7069.5126829997971</v>
      </c>
      <c r="C6277" s="65">
        <f>Original_Data!U6280</f>
        <v>0</v>
      </c>
      <c r="F6277" s="25"/>
    </row>
    <row r="6278" spans="1:6">
      <c r="A6278" s="6">
        <f t="shared" si="561"/>
        <v>-7071.765992839797</v>
      </c>
      <c r="B6278" s="6">
        <f t="shared" si="560"/>
        <v>-7070.6393379197971</v>
      </c>
      <c r="C6278" s="65">
        <f>Original_Data!U6281</f>
        <v>0</v>
      </c>
      <c r="F6278" s="25"/>
    </row>
    <row r="6279" spans="1:6">
      <c r="A6279" s="6">
        <f t="shared" si="561"/>
        <v>-7072.892647759797</v>
      </c>
      <c r="B6279" s="6">
        <f t="shared" si="560"/>
        <v>-7071.765992839797</v>
      </c>
      <c r="C6279" s="65">
        <f>Original_Data!U6282</f>
        <v>0</v>
      </c>
      <c r="F6279" s="25"/>
    </row>
    <row r="6280" spans="1:6">
      <c r="A6280" s="6">
        <f t="shared" si="561"/>
        <v>-7074.019302679797</v>
      </c>
      <c r="B6280" s="6">
        <f t="shared" si="560"/>
        <v>-7072.892647759797</v>
      </c>
      <c r="C6280" s="65">
        <f>Original_Data!U6283</f>
        <v>0</v>
      </c>
      <c r="F6280" s="25"/>
    </row>
    <row r="6281" spans="1:6">
      <c r="A6281" s="6">
        <f t="shared" si="561"/>
        <v>-7075.1459575997969</v>
      </c>
      <c r="B6281" s="6">
        <f t="shared" si="560"/>
        <v>-7074.019302679797</v>
      </c>
      <c r="C6281" s="65">
        <f>Original_Data!U6284</f>
        <v>0</v>
      </c>
      <c r="F6281" s="25"/>
    </row>
    <row r="6282" spans="1:6">
      <c r="A6282" s="6">
        <f t="shared" si="561"/>
        <v>-7076.2726125197969</v>
      </c>
      <c r="B6282" s="6">
        <f t="shared" si="560"/>
        <v>-7075.1459575997969</v>
      </c>
      <c r="C6282" s="65">
        <f>Original_Data!U6285</f>
        <v>0</v>
      </c>
      <c r="F6282" s="25"/>
    </row>
    <row r="6283" spans="1:6">
      <c r="A6283" s="6">
        <f t="shared" si="561"/>
        <v>-7077.3992674397969</v>
      </c>
      <c r="B6283" s="6">
        <f t="shared" si="560"/>
        <v>-7076.2726125197969</v>
      </c>
      <c r="C6283" s="65">
        <f>Original_Data!U6286</f>
        <v>0</v>
      </c>
      <c r="F6283" s="25"/>
    </row>
    <row r="6284" spans="1:6">
      <c r="A6284" s="6">
        <f t="shared" si="561"/>
        <v>-7078.5259223597968</v>
      </c>
      <c r="B6284" s="6">
        <f t="shared" si="560"/>
        <v>-7077.3992674397969</v>
      </c>
      <c r="C6284" s="65">
        <f>Original_Data!U6287</f>
        <v>0</v>
      </c>
      <c r="F6284" s="25"/>
    </row>
    <row r="6285" spans="1:6">
      <c r="A6285" s="6">
        <f t="shared" si="561"/>
        <v>-7079.6525772797968</v>
      </c>
      <c r="B6285" s="6">
        <f t="shared" si="560"/>
        <v>-7078.5259223597968</v>
      </c>
      <c r="C6285" s="65">
        <f>Original_Data!U6288</f>
        <v>0</v>
      </c>
      <c r="F6285" s="25"/>
    </row>
    <row r="6286" spans="1:6">
      <c r="A6286" s="6">
        <f t="shared" si="561"/>
        <v>-7080.7792321997968</v>
      </c>
      <c r="B6286" s="6">
        <f t="shared" si="560"/>
        <v>-7079.6525772797968</v>
      </c>
      <c r="C6286" s="65">
        <f>Original_Data!U6289</f>
        <v>0</v>
      </c>
      <c r="F6286" s="25"/>
    </row>
    <row r="6287" spans="1:6">
      <c r="A6287" s="6">
        <f t="shared" si="561"/>
        <v>-7081.9058871197967</v>
      </c>
      <c r="B6287" s="6">
        <f t="shared" si="560"/>
        <v>-7080.7792321997968</v>
      </c>
      <c r="C6287" s="65">
        <f>Original_Data!U6290</f>
        <v>0</v>
      </c>
      <c r="F6287" s="25"/>
    </row>
    <row r="6288" spans="1:6">
      <c r="A6288" s="6">
        <f t="shared" si="561"/>
        <v>-7083.0325420397967</v>
      </c>
      <c r="B6288" s="6">
        <f t="shared" si="560"/>
        <v>-7081.9058871197967</v>
      </c>
      <c r="C6288" s="65">
        <f>Original_Data!U6291</f>
        <v>0</v>
      </c>
      <c r="F6288" s="25"/>
    </row>
    <row r="6289" spans="1:6">
      <c r="A6289" s="6">
        <f t="shared" si="561"/>
        <v>-7084.1591969597966</v>
      </c>
      <c r="B6289" s="6">
        <f t="shared" si="560"/>
        <v>-7083.0325420397967</v>
      </c>
      <c r="C6289" s="65">
        <f>Original_Data!U6292</f>
        <v>0</v>
      </c>
      <c r="F6289" s="25"/>
    </row>
    <row r="6290" spans="1:6">
      <c r="A6290" s="6">
        <f t="shared" si="561"/>
        <v>-7085.2858518797966</v>
      </c>
      <c r="B6290" s="6">
        <f t="shared" si="560"/>
        <v>-7084.1591969597966</v>
      </c>
      <c r="C6290" s="65">
        <f>Original_Data!U6293</f>
        <v>0</v>
      </c>
      <c r="F6290" s="25"/>
    </row>
    <row r="6291" spans="1:6">
      <c r="A6291" s="6">
        <f t="shared" si="561"/>
        <v>-7086.4125067997966</v>
      </c>
      <c r="B6291" s="6">
        <f t="shared" si="560"/>
        <v>-7085.2858518797966</v>
      </c>
      <c r="C6291" s="65">
        <f>Original_Data!U6294</f>
        <v>0</v>
      </c>
      <c r="F6291" s="25"/>
    </row>
    <row r="6292" spans="1:6">
      <c r="A6292" s="6">
        <f t="shared" si="561"/>
        <v>-7087.5391617197965</v>
      </c>
      <c r="B6292" s="6">
        <f t="shared" si="560"/>
        <v>-7086.4125067997966</v>
      </c>
      <c r="C6292" s="65">
        <f>Original_Data!U6295</f>
        <v>0</v>
      </c>
      <c r="F6292" s="25"/>
    </row>
    <row r="6293" spans="1:6">
      <c r="A6293" s="6">
        <f t="shared" si="561"/>
        <v>-7088.6658166397965</v>
      </c>
      <c r="B6293" s="6">
        <f t="shared" si="560"/>
        <v>-7087.5391617197965</v>
      </c>
      <c r="C6293" s="65">
        <f>Original_Data!U6296</f>
        <v>0</v>
      </c>
      <c r="F6293" s="25"/>
    </row>
    <row r="6294" spans="1:6">
      <c r="A6294" s="6">
        <f t="shared" si="561"/>
        <v>-7089.7924715597965</v>
      </c>
      <c r="B6294" s="6">
        <f t="shared" si="560"/>
        <v>-7088.6658166397965</v>
      </c>
      <c r="C6294" s="65">
        <f>Original_Data!U6297</f>
        <v>0</v>
      </c>
      <c r="F6294" s="25"/>
    </row>
    <row r="6295" spans="1:6">
      <c r="A6295" s="6">
        <f t="shared" si="561"/>
        <v>-7090.9191264797964</v>
      </c>
      <c r="B6295" s="6">
        <f t="shared" si="560"/>
        <v>-7089.7924715597965</v>
      </c>
      <c r="C6295" s="65">
        <f>Original_Data!U6298</f>
        <v>0</v>
      </c>
      <c r="F6295" s="25"/>
    </row>
    <row r="6296" spans="1:6">
      <c r="A6296" s="6">
        <f t="shared" si="561"/>
        <v>-7092.0457813997964</v>
      </c>
      <c r="B6296" s="6">
        <f t="shared" si="560"/>
        <v>-7090.9191264797964</v>
      </c>
      <c r="C6296" s="65">
        <f>Original_Data!U6299</f>
        <v>0</v>
      </c>
      <c r="F6296" s="25"/>
    </row>
    <row r="6297" spans="1:6">
      <c r="A6297" s="6">
        <f t="shared" si="561"/>
        <v>-7093.1724363197964</v>
      </c>
      <c r="B6297" s="6">
        <f t="shared" si="560"/>
        <v>-7092.0457813997964</v>
      </c>
      <c r="C6297" s="65">
        <f>Original_Data!U6300</f>
        <v>0</v>
      </c>
      <c r="F6297" s="25"/>
    </row>
    <row r="6298" spans="1:6">
      <c r="A6298" s="6">
        <f t="shared" si="561"/>
        <v>-7094.2990912397963</v>
      </c>
      <c r="B6298" s="6">
        <f t="shared" si="560"/>
        <v>-7093.1724363197964</v>
      </c>
      <c r="C6298" s="65">
        <f>Original_Data!U6301</f>
        <v>0</v>
      </c>
      <c r="F6298" s="25"/>
    </row>
    <row r="6299" spans="1:6">
      <c r="A6299" s="6">
        <f t="shared" si="561"/>
        <v>-7095.4257461597963</v>
      </c>
      <c r="B6299" s="6">
        <f t="shared" si="560"/>
        <v>-7094.2990912397963</v>
      </c>
      <c r="C6299" s="65">
        <f>Original_Data!U6302</f>
        <v>0</v>
      </c>
      <c r="F6299" s="25"/>
    </row>
    <row r="6300" spans="1:6">
      <c r="A6300" s="6">
        <f t="shared" si="561"/>
        <v>-7096.5524010797963</v>
      </c>
      <c r="B6300" s="6">
        <f t="shared" si="560"/>
        <v>-7095.4257461597963</v>
      </c>
      <c r="C6300" s="65">
        <f>Original_Data!U6303</f>
        <v>0</v>
      </c>
      <c r="F6300" s="25"/>
    </row>
    <row r="6301" spans="1:6">
      <c r="A6301" s="6">
        <f t="shared" si="561"/>
        <v>-7097.6790559997962</v>
      </c>
      <c r="B6301" s="6">
        <f t="shared" si="560"/>
        <v>-7096.5524010797963</v>
      </c>
      <c r="C6301" s="65">
        <f>Original_Data!U6304</f>
        <v>0</v>
      </c>
      <c r="F6301" s="25"/>
    </row>
    <row r="6302" spans="1:6">
      <c r="A6302" s="6">
        <f t="shared" si="561"/>
        <v>-7098.8057109197962</v>
      </c>
      <c r="B6302" s="6">
        <f t="shared" si="560"/>
        <v>-7097.6790559997962</v>
      </c>
      <c r="C6302" s="65">
        <f>Original_Data!U6305</f>
        <v>0</v>
      </c>
      <c r="F6302" s="25"/>
    </row>
    <row r="6303" spans="1:6">
      <c r="A6303" s="6">
        <f t="shared" si="561"/>
        <v>-7099.9323658397961</v>
      </c>
      <c r="B6303" s="6">
        <f t="shared" si="560"/>
        <v>-7098.8057109197962</v>
      </c>
      <c r="C6303" s="65">
        <f>Original_Data!U6306</f>
        <v>0</v>
      </c>
      <c r="F6303" s="25"/>
    </row>
    <row r="6304" spans="1:6">
      <c r="A6304" s="6">
        <f t="shared" si="561"/>
        <v>-7101.0590207597961</v>
      </c>
      <c r="B6304" s="6">
        <f t="shared" si="560"/>
        <v>-7099.9323658397961</v>
      </c>
      <c r="C6304" s="65">
        <f>Original_Data!U6307</f>
        <v>0</v>
      </c>
      <c r="F6304" s="25"/>
    </row>
    <row r="6305" spans="1:6">
      <c r="A6305" s="6">
        <f t="shared" si="561"/>
        <v>-7102.1856756797961</v>
      </c>
      <c r="B6305" s="6">
        <f t="shared" si="560"/>
        <v>-7101.0590207597961</v>
      </c>
      <c r="C6305" s="65">
        <f>Original_Data!U6308</f>
        <v>0</v>
      </c>
      <c r="F6305" s="25"/>
    </row>
    <row r="6306" spans="1:6">
      <c r="A6306" s="6">
        <f t="shared" si="561"/>
        <v>-7103.312330599796</v>
      </c>
      <c r="B6306" s="6">
        <f t="shared" si="560"/>
        <v>-7102.1856756797961</v>
      </c>
      <c r="C6306" s="65">
        <f>Original_Data!U6309</f>
        <v>0</v>
      </c>
      <c r="F6306" s="25"/>
    </row>
    <row r="6307" spans="1:6">
      <c r="A6307" s="6">
        <f t="shared" si="561"/>
        <v>-7104.438985519796</v>
      </c>
      <c r="B6307" s="6">
        <f t="shared" si="560"/>
        <v>-7103.312330599796</v>
      </c>
      <c r="C6307" s="65">
        <f>Original_Data!U6310</f>
        <v>0</v>
      </c>
      <c r="F6307" s="25"/>
    </row>
    <row r="6308" spans="1:6">
      <c r="A6308" s="6">
        <f t="shared" si="561"/>
        <v>-7105.565640439796</v>
      </c>
      <c r="B6308" s="6">
        <f t="shared" si="560"/>
        <v>-7104.438985519796</v>
      </c>
      <c r="C6308" s="65">
        <f>Original_Data!U6311</f>
        <v>0</v>
      </c>
      <c r="F6308" s="25"/>
    </row>
    <row r="6309" spans="1:6">
      <c r="A6309" s="6">
        <f t="shared" si="561"/>
        <v>-7106.6922953597959</v>
      </c>
      <c r="B6309" s="6">
        <f t="shared" si="560"/>
        <v>-7105.565640439796</v>
      </c>
      <c r="C6309" s="65">
        <f>Original_Data!U6312</f>
        <v>0</v>
      </c>
      <c r="F6309" s="25"/>
    </row>
    <row r="6310" spans="1:6">
      <c r="A6310" s="6">
        <f t="shared" si="561"/>
        <v>-7107.8189502797959</v>
      </c>
      <c r="B6310" s="6">
        <f t="shared" si="560"/>
        <v>-7106.6922953597959</v>
      </c>
      <c r="C6310" s="65">
        <f>Original_Data!U6313</f>
        <v>0</v>
      </c>
      <c r="F6310" s="25"/>
    </row>
    <row r="6311" spans="1:6">
      <c r="A6311" s="6">
        <f t="shared" si="561"/>
        <v>-7108.9456051997959</v>
      </c>
      <c r="B6311" s="6">
        <f t="shared" si="560"/>
        <v>-7107.8189502797959</v>
      </c>
      <c r="C6311" s="65">
        <f>Original_Data!U6314</f>
        <v>0</v>
      </c>
      <c r="F6311" s="25"/>
    </row>
    <row r="6312" spans="1:6">
      <c r="A6312" s="6">
        <f t="shared" si="561"/>
        <v>-7110.0722601197958</v>
      </c>
      <c r="B6312" s="6">
        <f t="shared" si="560"/>
        <v>-7108.9456051997959</v>
      </c>
      <c r="C6312" s="65">
        <f>Original_Data!U6315</f>
        <v>0</v>
      </c>
      <c r="F6312" s="25"/>
    </row>
    <row r="6313" spans="1:6">
      <c r="A6313" s="6">
        <f t="shared" si="561"/>
        <v>-7111.1989150397958</v>
      </c>
      <c r="B6313" s="6">
        <f t="shared" si="560"/>
        <v>-7110.0722601197958</v>
      </c>
      <c r="C6313" s="65">
        <f>Original_Data!U6316</f>
        <v>0</v>
      </c>
      <c r="F6313" s="25"/>
    </row>
    <row r="6314" spans="1:6">
      <c r="A6314" s="6">
        <f t="shared" si="561"/>
        <v>-7112.3255699597958</v>
      </c>
      <c r="B6314" s="6">
        <f t="shared" si="560"/>
        <v>-7111.1989150397958</v>
      </c>
      <c r="C6314" s="65">
        <f>Original_Data!U6317</f>
        <v>0</v>
      </c>
      <c r="F6314" s="25"/>
    </row>
    <row r="6315" spans="1:6">
      <c r="A6315" s="6">
        <f t="shared" si="561"/>
        <v>-7113.4522248797957</v>
      </c>
      <c r="B6315" s="6">
        <f t="shared" si="560"/>
        <v>-7112.3255699597958</v>
      </c>
      <c r="C6315" s="65">
        <f>Original_Data!U6318</f>
        <v>0</v>
      </c>
      <c r="F6315" s="25"/>
    </row>
    <row r="6316" spans="1:6">
      <c r="A6316" s="6">
        <f t="shared" si="561"/>
        <v>-7114.5788797997957</v>
      </c>
      <c r="B6316" s="6">
        <f t="shared" si="560"/>
        <v>-7113.4522248797957</v>
      </c>
      <c r="C6316" s="65">
        <f>Original_Data!U6319</f>
        <v>0</v>
      </c>
      <c r="F6316" s="25"/>
    </row>
    <row r="6317" spans="1:6">
      <c r="A6317" s="6">
        <f t="shared" si="561"/>
        <v>-7115.7055347197957</v>
      </c>
      <c r="B6317" s="6">
        <f t="shared" si="560"/>
        <v>-7114.5788797997957</v>
      </c>
      <c r="C6317" s="65">
        <f>Original_Data!U6320</f>
        <v>0</v>
      </c>
      <c r="F6317" s="25"/>
    </row>
    <row r="6318" spans="1:6">
      <c r="A6318" s="6">
        <f t="shared" si="561"/>
        <v>-7116.8321896397956</v>
      </c>
      <c r="B6318" s="6">
        <f t="shared" si="560"/>
        <v>-7115.7055347197957</v>
      </c>
      <c r="C6318" s="65">
        <f>Original_Data!U6321</f>
        <v>0</v>
      </c>
      <c r="F6318" s="25"/>
    </row>
    <row r="6319" spans="1:6">
      <c r="A6319" s="6">
        <f t="shared" si="561"/>
        <v>-7117.9588445597956</v>
      </c>
      <c r="B6319" s="6">
        <f t="shared" si="560"/>
        <v>-7116.8321896397956</v>
      </c>
      <c r="C6319" s="65">
        <f>Original_Data!U6322</f>
        <v>0</v>
      </c>
      <c r="F6319" s="25"/>
    </row>
    <row r="6320" spans="1:6">
      <c r="A6320" s="6">
        <f t="shared" si="561"/>
        <v>-7119.0854994797955</v>
      </c>
      <c r="B6320" s="6">
        <f t="shared" si="560"/>
        <v>-7117.9588445597956</v>
      </c>
      <c r="C6320" s="65">
        <f>Original_Data!U6323</f>
        <v>0</v>
      </c>
      <c r="F6320" s="25"/>
    </row>
    <row r="6321" spans="1:6">
      <c r="A6321" s="6">
        <f t="shared" si="561"/>
        <v>-7120.2121543997955</v>
      </c>
      <c r="B6321" s="6">
        <f t="shared" si="560"/>
        <v>-7119.0854994797955</v>
      </c>
      <c r="C6321" s="65">
        <f>Original_Data!U6324</f>
        <v>0</v>
      </c>
      <c r="F6321" s="25"/>
    </row>
    <row r="6322" spans="1:6">
      <c r="A6322" s="6">
        <f t="shared" si="561"/>
        <v>-7121.3388093197955</v>
      </c>
      <c r="B6322" s="6">
        <f t="shared" si="560"/>
        <v>-7120.2121543997955</v>
      </c>
      <c r="C6322" s="65">
        <f>Original_Data!U6325</f>
        <v>0</v>
      </c>
      <c r="F6322" s="25"/>
    </row>
    <row r="6323" spans="1:6">
      <c r="A6323" s="6">
        <f t="shared" si="561"/>
        <v>-7122.4654642397954</v>
      </c>
      <c r="B6323" s="6">
        <f t="shared" si="560"/>
        <v>-7121.3388093197955</v>
      </c>
      <c r="C6323" s="65">
        <f>Original_Data!U6326</f>
        <v>0</v>
      </c>
      <c r="F6323" s="25"/>
    </row>
    <row r="6324" spans="1:6">
      <c r="A6324" s="6">
        <f t="shared" si="561"/>
        <v>-7123.5921191597954</v>
      </c>
      <c r="B6324" s="6">
        <f t="shared" si="560"/>
        <v>-7122.4654642397954</v>
      </c>
      <c r="C6324" s="65">
        <f>Original_Data!U6327</f>
        <v>0</v>
      </c>
      <c r="F6324" s="25"/>
    </row>
    <row r="6325" spans="1:6">
      <c r="A6325" s="6">
        <f t="shared" si="561"/>
        <v>-7124.7187740797954</v>
      </c>
      <c r="B6325" s="6">
        <f t="shared" si="560"/>
        <v>-7123.5921191597954</v>
      </c>
      <c r="C6325" s="65">
        <f>Original_Data!U6328</f>
        <v>0</v>
      </c>
      <c r="F6325" s="25"/>
    </row>
    <row r="6326" spans="1:6">
      <c r="A6326" s="6">
        <f t="shared" si="561"/>
        <v>-7125.8454289997953</v>
      </c>
      <c r="B6326" s="6">
        <f t="shared" si="560"/>
        <v>-7124.7187740797954</v>
      </c>
      <c r="C6326" s="65">
        <f>Original_Data!U6329</f>
        <v>0</v>
      </c>
      <c r="F6326" s="25"/>
    </row>
    <row r="6327" spans="1:6">
      <c r="A6327" s="6">
        <f t="shared" si="561"/>
        <v>-7126.9720839197953</v>
      </c>
      <c r="B6327" s="6">
        <f t="shared" si="560"/>
        <v>-7125.8454289997953</v>
      </c>
      <c r="C6327" s="65">
        <f>Original_Data!U6330</f>
        <v>0</v>
      </c>
      <c r="F6327" s="25"/>
    </row>
    <row r="6328" spans="1:6">
      <c r="A6328" s="6">
        <f t="shared" si="561"/>
        <v>-7128.0987388397953</v>
      </c>
      <c r="B6328" s="6">
        <f t="shared" si="560"/>
        <v>-7126.9720839197953</v>
      </c>
      <c r="C6328" s="65">
        <f>Original_Data!U6331</f>
        <v>0</v>
      </c>
      <c r="F6328" s="25"/>
    </row>
    <row r="6329" spans="1:6">
      <c r="A6329" s="6">
        <f t="shared" si="561"/>
        <v>-7129.2253937597952</v>
      </c>
      <c r="B6329" s="6">
        <f t="shared" si="560"/>
        <v>-7128.0987388397953</v>
      </c>
      <c r="C6329" s="65">
        <f>Original_Data!U6332</f>
        <v>0</v>
      </c>
      <c r="F6329" s="25"/>
    </row>
    <row r="6330" spans="1:6">
      <c r="A6330" s="6">
        <f t="shared" si="561"/>
        <v>-7130.3520486797952</v>
      </c>
      <c r="B6330" s="6">
        <f t="shared" si="560"/>
        <v>-7129.2253937597952</v>
      </c>
      <c r="C6330" s="65">
        <f>Original_Data!U6333</f>
        <v>0</v>
      </c>
      <c r="F6330" s="25"/>
    </row>
    <row r="6331" spans="1:6">
      <c r="A6331" s="6">
        <f t="shared" si="561"/>
        <v>-7131.4787035997952</v>
      </c>
      <c r="B6331" s="6">
        <f t="shared" si="560"/>
        <v>-7130.3520486797952</v>
      </c>
      <c r="C6331" s="65">
        <f>Original_Data!U6334</f>
        <v>0</v>
      </c>
      <c r="F6331" s="25"/>
    </row>
    <row r="6332" spans="1:6">
      <c r="A6332" s="6">
        <f t="shared" si="561"/>
        <v>-7132.6053585197951</v>
      </c>
      <c r="B6332" s="6">
        <f t="shared" ref="B6332:B6395" si="562">B6331 - 1.12665492</f>
        <v>-7131.4787035997952</v>
      </c>
      <c r="C6332" s="65">
        <f>Original_Data!U6335</f>
        <v>0</v>
      </c>
      <c r="F6332" s="25"/>
    </row>
    <row r="6333" spans="1:6">
      <c r="A6333" s="6">
        <f t="shared" si="561"/>
        <v>-7133.7320134397951</v>
      </c>
      <c r="B6333" s="6">
        <f t="shared" si="562"/>
        <v>-7132.6053585197951</v>
      </c>
      <c r="C6333" s="65">
        <f>Original_Data!U6336</f>
        <v>0</v>
      </c>
      <c r="F6333" s="25"/>
    </row>
    <row r="6334" spans="1:6">
      <c r="A6334" s="6">
        <f t="shared" si="561"/>
        <v>-7134.858668359795</v>
      </c>
      <c r="B6334" s="6">
        <f t="shared" si="562"/>
        <v>-7133.7320134397951</v>
      </c>
      <c r="C6334" s="65">
        <f>Original_Data!U6337</f>
        <v>0</v>
      </c>
      <c r="F6334" s="25"/>
    </row>
    <row r="6335" spans="1:6">
      <c r="A6335" s="6">
        <f t="shared" si="561"/>
        <v>-7135.985323279795</v>
      </c>
      <c r="B6335" s="6">
        <f t="shared" si="562"/>
        <v>-7134.858668359795</v>
      </c>
      <c r="C6335" s="65">
        <f>Original_Data!U6338</f>
        <v>0</v>
      </c>
      <c r="F6335" s="25"/>
    </row>
    <row r="6336" spans="1:6">
      <c r="A6336" s="6">
        <f t="shared" si="561"/>
        <v>-7137.111978199795</v>
      </c>
      <c r="B6336" s="6">
        <f t="shared" si="562"/>
        <v>-7135.985323279795</v>
      </c>
      <c r="C6336" s="65">
        <f>Original_Data!U6339</f>
        <v>0</v>
      </c>
      <c r="F6336" s="25"/>
    </row>
    <row r="6337" spans="1:6">
      <c r="A6337" s="6">
        <f t="shared" si="561"/>
        <v>-7138.2386331197949</v>
      </c>
      <c r="B6337" s="6">
        <f t="shared" si="562"/>
        <v>-7137.111978199795</v>
      </c>
      <c r="C6337" s="65">
        <f>Original_Data!U6340</f>
        <v>0</v>
      </c>
      <c r="F6337" s="25"/>
    </row>
    <row r="6338" spans="1:6">
      <c r="A6338" s="6">
        <f t="shared" si="561"/>
        <v>-7139.3652880397949</v>
      </c>
      <c r="B6338" s="6">
        <f t="shared" si="562"/>
        <v>-7138.2386331197949</v>
      </c>
      <c r="C6338" s="65">
        <f>Original_Data!U6341</f>
        <v>0</v>
      </c>
      <c r="F6338" s="25"/>
    </row>
    <row r="6339" spans="1:6">
      <c r="A6339" s="6">
        <f t="shared" si="561"/>
        <v>-7140.4919429597949</v>
      </c>
      <c r="B6339" s="6">
        <f t="shared" si="562"/>
        <v>-7139.3652880397949</v>
      </c>
      <c r="C6339" s="65">
        <f>Original_Data!U6342</f>
        <v>0</v>
      </c>
      <c r="F6339" s="25"/>
    </row>
    <row r="6340" spans="1:6">
      <c r="A6340" s="6">
        <f t="shared" ref="A6340:A6403" si="563" xml:space="preserve"> B6340 - 1.12665492</f>
        <v>-7141.6185978797948</v>
      </c>
      <c r="B6340" s="6">
        <f t="shared" si="562"/>
        <v>-7140.4919429597949</v>
      </c>
      <c r="C6340" s="65">
        <f>Original_Data!U6343</f>
        <v>0</v>
      </c>
      <c r="F6340" s="25"/>
    </row>
    <row r="6341" spans="1:6">
      <c r="A6341" s="6">
        <f t="shared" si="563"/>
        <v>-7142.7452527997948</v>
      </c>
      <c r="B6341" s="6">
        <f t="shared" si="562"/>
        <v>-7141.6185978797948</v>
      </c>
      <c r="C6341" s="65">
        <f>Original_Data!U6344</f>
        <v>0</v>
      </c>
      <c r="F6341" s="25"/>
    </row>
    <row r="6342" spans="1:6">
      <c r="A6342" s="6">
        <f t="shared" si="563"/>
        <v>-7143.8719077197948</v>
      </c>
      <c r="B6342" s="6">
        <f t="shared" si="562"/>
        <v>-7142.7452527997948</v>
      </c>
      <c r="C6342" s="65">
        <f>Original_Data!U6345</f>
        <v>0</v>
      </c>
      <c r="F6342" s="25"/>
    </row>
    <row r="6343" spans="1:6">
      <c r="A6343" s="6">
        <f t="shared" si="563"/>
        <v>-7144.9985626397947</v>
      </c>
      <c r="B6343" s="6">
        <f t="shared" si="562"/>
        <v>-7143.8719077197948</v>
      </c>
      <c r="C6343" s="65">
        <f>Original_Data!U6346</f>
        <v>0</v>
      </c>
      <c r="F6343" s="25"/>
    </row>
    <row r="6344" spans="1:6">
      <c r="A6344" s="6">
        <f t="shared" si="563"/>
        <v>-7146.1252175597947</v>
      </c>
      <c r="B6344" s="6">
        <f t="shared" si="562"/>
        <v>-7144.9985626397947</v>
      </c>
      <c r="C6344" s="65">
        <f>Original_Data!U6347</f>
        <v>0</v>
      </c>
      <c r="F6344" s="25"/>
    </row>
    <row r="6345" spans="1:6">
      <c r="A6345" s="6">
        <f t="shared" si="563"/>
        <v>-7147.2518724797947</v>
      </c>
      <c r="B6345" s="6">
        <f t="shared" si="562"/>
        <v>-7146.1252175597947</v>
      </c>
      <c r="C6345" s="65">
        <f>Original_Data!U6348</f>
        <v>0</v>
      </c>
      <c r="F6345" s="25"/>
    </row>
    <row r="6346" spans="1:6">
      <c r="A6346" s="6">
        <f t="shared" si="563"/>
        <v>-7148.3785273997946</v>
      </c>
      <c r="B6346" s="6">
        <f t="shared" si="562"/>
        <v>-7147.2518724797947</v>
      </c>
      <c r="C6346" s="65">
        <f>Original_Data!U6349</f>
        <v>0</v>
      </c>
      <c r="F6346" s="25"/>
    </row>
    <row r="6347" spans="1:6">
      <c r="A6347" s="6">
        <f t="shared" si="563"/>
        <v>-7149.5051823197946</v>
      </c>
      <c r="B6347" s="6">
        <f t="shared" si="562"/>
        <v>-7148.3785273997946</v>
      </c>
      <c r="C6347" s="65">
        <f>Original_Data!U6350</f>
        <v>0</v>
      </c>
      <c r="F6347" s="25"/>
    </row>
    <row r="6348" spans="1:6">
      <c r="A6348" s="6">
        <f t="shared" si="563"/>
        <v>-7150.6318372397945</v>
      </c>
      <c r="B6348" s="6">
        <f t="shared" si="562"/>
        <v>-7149.5051823197946</v>
      </c>
      <c r="C6348" s="65">
        <f>Original_Data!U6351</f>
        <v>0</v>
      </c>
      <c r="F6348" s="25"/>
    </row>
    <row r="6349" spans="1:6">
      <c r="A6349" s="6">
        <f t="shared" si="563"/>
        <v>-7151.7584921597945</v>
      </c>
      <c r="B6349" s="6">
        <f t="shared" si="562"/>
        <v>-7150.6318372397945</v>
      </c>
      <c r="C6349" s="65">
        <f>Original_Data!U6352</f>
        <v>0</v>
      </c>
      <c r="F6349" s="25"/>
    </row>
    <row r="6350" spans="1:6">
      <c r="A6350" s="6">
        <f t="shared" si="563"/>
        <v>-7152.8851470797945</v>
      </c>
      <c r="B6350" s="6">
        <f t="shared" si="562"/>
        <v>-7151.7584921597945</v>
      </c>
      <c r="C6350" s="65">
        <f>Original_Data!U6353</f>
        <v>0</v>
      </c>
      <c r="F6350" s="25"/>
    </row>
    <row r="6351" spans="1:6">
      <c r="A6351" s="6">
        <f t="shared" si="563"/>
        <v>-7154.0118019997944</v>
      </c>
      <c r="B6351" s="6">
        <f t="shared" si="562"/>
        <v>-7152.8851470797945</v>
      </c>
      <c r="C6351" s="65">
        <f>Original_Data!U6354</f>
        <v>0</v>
      </c>
      <c r="F6351" s="25"/>
    </row>
    <row r="6352" spans="1:6">
      <c r="A6352" s="6">
        <f t="shared" si="563"/>
        <v>-7155.1384569197944</v>
      </c>
      <c r="B6352" s="6">
        <f t="shared" si="562"/>
        <v>-7154.0118019997944</v>
      </c>
      <c r="C6352" s="65">
        <f>Original_Data!U6355</f>
        <v>0</v>
      </c>
      <c r="F6352" s="25"/>
    </row>
    <row r="6353" spans="1:6">
      <c r="A6353" s="6">
        <f t="shared" si="563"/>
        <v>-7156.2651118397944</v>
      </c>
      <c r="B6353" s="6">
        <f t="shared" si="562"/>
        <v>-7155.1384569197944</v>
      </c>
      <c r="C6353" s="65">
        <f>Original_Data!U6356</f>
        <v>0</v>
      </c>
      <c r="F6353" s="25"/>
    </row>
    <row r="6354" spans="1:6">
      <c r="A6354" s="6">
        <f t="shared" si="563"/>
        <v>-7157.3917667597943</v>
      </c>
      <c r="B6354" s="6">
        <f t="shared" si="562"/>
        <v>-7156.2651118397944</v>
      </c>
      <c r="C6354" s="65">
        <f>Original_Data!U6357</f>
        <v>0</v>
      </c>
      <c r="F6354" s="25"/>
    </row>
    <row r="6355" spans="1:6">
      <c r="A6355" s="6">
        <f t="shared" si="563"/>
        <v>-7158.5184216797943</v>
      </c>
      <c r="B6355" s="6">
        <f t="shared" si="562"/>
        <v>-7157.3917667597943</v>
      </c>
      <c r="C6355" s="65">
        <f>Original_Data!U6358</f>
        <v>0</v>
      </c>
      <c r="F6355" s="25"/>
    </row>
    <row r="6356" spans="1:6">
      <c r="A6356" s="6">
        <f t="shared" si="563"/>
        <v>-7159.6450765997943</v>
      </c>
      <c r="B6356" s="6">
        <f t="shared" si="562"/>
        <v>-7158.5184216797943</v>
      </c>
      <c r="C6356" s="65">
        <f>Original_Data!U6359</f>
        <v>0</v>
      </c>
      <c r="F6356" s="25"/>
    </row>
    <row r="6357" spans="1:6">
      <c r="A6357" s="6">
        <f t="shared" si="563"/>
        <v>-7160.7717315197942</v>
      </c>
      <c r="B6357" s="6">
        <f t="shared" si="562"/>
        <v>-7159.6450765997943</v>
      </c>
      <c r="C6357" s="65">
        <f>Original_Data!U6360</f>
        <v>0</v>
      </c>
      <c r="F6357" s="25"/>
    </row>
    <row r="6358" spans="1:6">
      <c r="A6358" s="6">
        <f t="shared" si="563"/>
        <v>-7161.8983864397942</v>
      </c>
      <c r="B6358" s="6">
        <f t="shared" si="562"/>
        <v>-7160.7717315197942</v>
      </c>
      <c r="C6358" s="65">
        <f>Original_Data!U6361</f>
        <v>0</v>
      </c>
      <c r="F6358" s="25"/>
    </row>
    <row r="6359" spans="1:6">
      <c r="A6359" s="6">
        <f t="shared" si="563"/>
        <v>-7163.0250413597942</v>
      </c>
      <c r="B6359" s="6">
        <f t="shared" si="562"/>
        <v>-7161.8983864397942</v>
      </c>
      <c r="C6359" s="65">
        <f>Original_Data!U6362</f>
        <v>0</v>
      </c>
      <c r="F6359" s="25"/>
    </row>
    <row r="6360" spans="1:6">
      <c r="A6360" s="6">
        <f t="shared" si="563"/>
        <v>-7164.1516962797941</v>
      </c>
      <c r="B6360" s="6">
        <f t="shared" si="562"/>
        <v>-7163.0250413597942</v>
      </c>
      <c r="C6360" s="65">
        <f>Original_Data!U6363</f>
        <v>0</v>
      </c>
      <c r="F6360" s="25"/>
    </row>
    <row r="6361" spans="1:6">
      <c r="A6361" s="6">
        <f t="shared" si="563"/>
        <v>-7165.2783511997941</v>
      </c>
      <c r="B6361" s="6">
        <f t="shared" si="562"/>
        <v>-7164.1516962797941</v>
      </c>
      <c r="C6361" s="65">
        <f>Original_Data!U6364</f>
        <v>0</v>
      </c>
      <c r="F6361" s="25"/>
    </row>
    <row r="6362" spans="1:6">
      <c r="A6362" s="6">
        <f t="shared" si="563"/>
        <v>-7166.4050061197941</v>
      </c>
      <c r="B6362" s="6">
        <f t="shared" si="562"/>
        <v>-7165.2783511997941</v>
      </c>
      <c r="C6362" s="65">
        <f>Original_Data!U6365</f>
        <v>0</v>
      </c>
      <c r="F6362" s="25"/>
    </row>
    <row r="6363" spans="1:6">
      <c r="A6363" s="6">
        <f t="shared" si="563"/>
        <v>-7167.531661039794</v>
      </c>
      <c r="B6363" s="6">
        <f t="shared" si="562"/>
        <v>-7166.4050061197941</v>
      </c>
      <c r="C6363" s="65">
        <f>Original_Data!U6366</f>
        <v>0</v>
      </c>
      <c r="F6363" s="25"/>
    </row>
    <row r="6364" spans="1:6">
      <c r="A6364" s="6">
        <f t="shared" si="563"/>
        <v>-7168.658315959794</v>
      </c>
      <c r="B6364" s="6">
        <f t="shared" si="562"/>
        <v>-7167.531661039794</v>
      </c>
      <c r="C6364" s="65">
        <f>Original_Data!U6367</f>
        <v>0</v>
      </c>
      <c r="F6364" s="25"/>
    </row>
    <row r="6365" spans="1:6">
      <c r="A6365" s="6">
        <f t="shared" si="563"/>
        <v>-7169.7849708797939</v>
      </c>
      <c r="B6365" s="6">
        <f t="shared" si="562"/>
        <v>-7168.658315959794</v>
      </c>
      <c r="C6365" s="65">
        <f>Original_Data!U6368</f>
        <v>0</v>
      </c>
      <c r="F6365" s="25"/>
    </row>
    <row r="6366" spans="1:6">
      <c r="A6366" s="6">
        <f t="shared" si="563"/>
        <v>-7170.9116257997939</v>
      </c>
      <c r="B6366" s="6">
        <f t="shared" si="562"/>
        <v>-7169.7849708797939</v>
      </c>
      <c r="C6366" s="65">
        <f>Original_Data!U6369</f>
        <v>0</v>
      </c>
      <c r="F6366" s="25"/>
    </row>
    <row r="6367" spans="1:6">
      <c r="A6367" s="6">
        <f t="shared" si="563"/>
        <v>-7172.0382807197939</v>
      </c>
      <c r="B6367" s="6">
        <f t="shared" si="562"/>
        <v>-7170.9116257997939</v>
      </c>
      <c r="C6367" s="65">
        <f>Original_Data!U6370</f>
        <v>0</v>
      </c>
      <c r="F6367" s="25"/>
    </row>
    <row r="6368" spans="1:6">
      <c r="A6368" s="6">
        <f t="shared" si="563"/>
        <v>-7173.1649356397938</v>
      </c>
      <c r="B6368" s="6">
        <f t="shared" si="562"/>
        <v>-7172.0382807197939</v>
      </c>
      <c r="C6368" s="65">
        <f>Original_Data!U6371</f>
        <v>0</v>
      </c>
      <c r="F6368" s="25"/>
    </row>
    <row r="6369" spans="1:6">
      <c r="A6369" s="6">
        <f t="shared" si="563"/>
        <v>-7174.2915905597938</v>
      </c>
      <c r="B6369" s="6">
        <f t="shared" si="562"/>
        <v>-7173.1649356397938</v>
      </c>
      <c r="C6369" s="65">
        <f>Original_Data!U6372</f>
        <v>0</v>
      </c>
      <c r="F6369" s="25"/>
    </row>
    <row r="6370" spans="1:6">
      <c r="A6370" s="6">
        <f t="shared" si="563"/>
        <v>-7175.4182454797938</v>
      </c>
      <c r="B6370" s="6">
        <f t="shared" si="562"/>
        <v>-7174.2915905597938</v>
      </c>
      <c r="C6370" s="65">
        <f>Original_Data!U6373</f>
        <v>0</v>
      </c>
      <c r="F6370" s="25"/>
    </row>
    <row r="6371" spans="1:6">
      <c r="A6371" s="6">
        <f t="shared" si="563"/>
        <v>-7176.5449003997937</v>
      </c>
      <c r="B6371" s="6">
        <f t="shared" si="562"/>
        <v>-7175.4182454797938</v>
      </c>
      <c r="C6371" s="65">
        <f>Original_Data!U6374</f>
        <v>0</v>
      </c>
      <c r="F6371" s="25"/>
    </row>
    <row r="6372" spans="1:6">
      <c r="A6372" s="6">
        <f t="shared" si="563"/>
        <v>-7177.6715553197937</v>
      </c>
      <c r="B6372" s="6">
        <f t="shared" si="562"/>
        <v>-7176.5449003997937</v>
      </c>
      <c r="C6372" s="65">
        <f>Original_Data!U6375</f>
        <v>0</v>
      </c>
      <c r="F6372" s="25"/>
    </row>
    <row r="6373" spans="1:6">
      <c r="A6373" s="6">
        <f t="shared" si="563"/>
        <v>-7178.7982102397937</v>
      </c>
      <c r="B6373" s="6">
        <f t="shared" si="562"/>
        <v>-7177.6715553197937</v>
      </c>
      <c r="C6373" s="65">
        <f>Original_Data!U6376</f>
        <v>0</v>
      </c>
      <c r="F6373" s="25"/>
    </row>
    <row r="6374" spans="1:6">
      <c r="A6374" s="6">
        <f t="shared" si="563"/>
        <v>-7179.9248651597936</v>
      </c>
      <c r="B6374" s="6">
        <f t="shared" si="562"/>
        <v>-7178.7982102397937</v>
      </c>
      <c r="C6374" s="65">
        <f>Original_Data!U6377</f>
        <v>0</v>
      </c>
      <c r="F6374" s="25"/>
    </row>
    <row r="6375" spans="1:6">
      <c r="A6375" s="6">
        <f t="shared" si="563"/>
        <v>-7181.0515200797936</v>
      </c>
      <c r="B6375" s="6">
        <f t="shared" si="562"/>
        <v>-7179.9248651597936</v>
      </c>
      <c r="C6375" s="65">
        <f>Original_Data!U6378</f>
        <v>0</v>
      </c>
      <c r="F6375" s="25"/>
    </row>
    <row r="6376" spans="1:6">
      <c r="A6376" s="6">
        <f t="shared" si="563"/>
        <v>-7182.1781749997936</v>
      </c>
      <c r="B6376" s="6">
        <f t="shared" si="562"/>
        <v>-7181.0515200797936</v>
      </c>
      <c r="C6376" s="65">
        <f>Original_Data!U6379</f>
        <v>0</v>
      </c>
      <c r="F6376" s="25"/>
    </row>
    <row r="6377" spans="1:6">
      <c r="A6377" s="6">
        <f t="shared" si="563"/>
        <v>-7183.3048299197935</v>
      </c>
      <c r="B6377" s="6">
        <f t="shared" si="562"/>
        <v>-7182.1781749997936</v>
      </c>
      <c r="C6377" s="65">
        <f>Original_Data!U6380</f>
        <v>0</v>
      </c>
      <c r="F6377" s="25"/>
    </row>
    <row r="6378" spans="1:6">
      <c r="A6378" s="6">
        <f t="shared" si="563"/>
        <v>-7184.4314848397935</v>
      </c>
      <c r="B6378" s="6">
        <f t="shared" si="562"/>
        <v>-7183.3048299197935</v>
      </c>
      <c r="C6378" s="65">
        <f>Original_Data!U6381</f>
        <v>0</v>
      </c>
      <c r="F6378" s="25"/>
    </row>
    <row r="6379" spans="1:6">
      <c r="A6379" s="6">
        <f t="shared" si="563"/>
        <v>-7185.5581397597934</v>
      </c>
      <c r="B6379" s="6">
        <f t="shared" si="562"/>
        <v>-7184.4314848397935</v>
      </c>
      <c r="C6379" s="65">
        <f>Original_Data!U6382</f>
        <v>0</v>
      </c>
      <c r="F6379" s="25"/>
    </row>
    <row r="6380" spans="1:6">
      <c r="A6380" s="6">
        <f t="shared" si="563"/>
        <v>-7186.6847946797934</v>
      </c>
      <c r="B6380" s="6">
        <f t="shared" si="562"/>
        <v>-7185.5581397597934</v>
      </c>
      <c r="C6380" s="65">
        <f>Original_Data!U6383</f>
        <v>0</v>
      </c>
      <c r="F6380" s="25"/>
    </row>
    <row r="6381" spans="1:6">
      <c r="A6381" s="6">
        <f t="shared" si="563"/>
        <v>-7187.8114495997934</v>
      </c>
      <c r="B6381" s="6">
        <f t="shared" si="562"/>
        <v>-7186.6847946797934</v>
      </c>
      <c r="C6381" s="65">
        <f>Original_Data!U6384</f>
        <v>0</v>
      </c>
      <c r="F6381" s="25"/>
    </row>
    <row r="6382" spans="1:6">
      <c r="A6382" s="6">
        <f t="shared" si="563"/>
        <v>-7188.9381045197933</v>
      </c>
      <c r="B6382" s="6">
        <f t="shared" si="562"/>
        <v>-7187.8114495997934</v>
      </c>
      <c r="C6382" s="65">
        <f>Original_Data!U6385</f>
        <v>0</v>
      </c>
      <c r="F6382" s="25"/>
    </row>
    <row r="6383" spans="1:6">
      <c r="A6383" s="6">
        <f t="shared" si="563"/>
        <v>-7190.0647594397933</v>
      </c>
      <c r="B6383" s="6">
        <f t="shared" si="562"/>
        <v>-7188.9381045197933</v>
      </c>
      <c r="C6383" s="65">
        <f>Original_Data!U6386</f>
        <v>0</v>
      </c>
      <c r="F6383" s="25"/>
    </row>
    <row r="6384" spans="1:6">
      <c r="A6384" s="6">
        <f t="shared" si="563"/>
        <v>-7191.1914143597933</v>
      </c>
      <c r="B6384" s="6">
        <f t="shared" si="562"/>
        <v>-7190.0647594397933</v>
      </c>
      <c r="C6384" s="65">
        <f>Original_Data!U6387</f>
        <v>0</v>
      </c>
      <c r="F6384" s="25"/>
    </row>
    <row r="6385" spans="1:6">
      <c r="A6385" s="6">
        <f t="shared" si="563"/>
        <v>-7192.3180692797932</v>
      </c>
      <c r="B6385" s="6">
        <f t="shared" si="562"/>
        <v>-7191.1914143597933</v>
      </c>
      <c r="C6385" s="65">
        <f>Original_Data!U6388</f>
        <v>0</v>
      </c>
      <c r="F6385" s="25"/>
    </row>
    <row r="6386" spans="1:6">
      <c r="A6386" s="6">
        <f t="shared" si="563"/>
        <v>-7193.4447241997932</v>
      </c>
      <c r="B6386" s="6">
        <f t="shared" si="562"/>
        <v>-7192.3180692797932</v>
      </c>
      <c r="C6386" s="65">
        <f>Original_Data!U6389</f>
        <v>0</v>
      </c>
      <c r="F6386" s="25"/>
    </row>
    <row r="6387" spans="1:6">
      <c r="A6387" s="6">
        <f t="shared" si="563"/>
        <v>-7194.5713791197932</v>
      </c>
      <c r="B6387" s="6">
        <f t="shared" si="562"/>
        <v>-7193.4447241997932</v>
      </c>
      <c r="C6387" s="65">
        <f>Original_Data!U6390</f>
        <v>0</v>
      </c>
      <c r="F6387" s="25"/>
    </row>
    <row r="6388" spans="1:6">
      <c r="A6388" s="6">
        <f t="shared" si="563"/>
        <v>-7195.6980340397931</v>
      </c>
      <c r="B6388" s="6">
        <f t="shared" si="562"/>
        <v>-7194.5713791197932</v>
      </c>
      <c r="C6388" s="65">
        <f>Original_Data!U6391</f>
        <v>0</v>
      </c>
      <c r="F6388" s="25"/>
    </row>
    <row r="6389" spans="1:6">
      <c r="A6389" s="6">
        <f t="shared" si="563"/>
        <v>-7196.8246889597931</v>
      </c>
      <c r="B6389" s="6">
        <f t="shared" si="562"/>
        <v>-7195.6980340397931</v>
      </c>
      <c r="C6389" s="65">
        <f>Original_Data!U6392</f>
        <v>0</v>
      </c>
      <c r="F6389" s="25"/>
    </row>
    <row r="6390" spans="1:6">
      <c r="A6390" s="6">
        <f t="shared" si="563"/>
        <v>-7197.9513438797931</v>
      </c>
      <c r="B6390" s="6">
        <f t="shared" si="562"/>
        <v>-7196.8246889597931</v>
      </c>
      <c r="C6390" s="65">
        <f>Original_Data!U6393</f>
        <v>0</v>
      </c>
      <c r="F6390" s="25"/>
    </row>
    <row r="6391" spans="1:6">
      <c r="A6391" s="6">
        <f t="shared" si="563"/>
        <v>-7199.077998799793</v>
      </c>
      <c r="B6391" s="6">
        <f t="shared" si="562"/>
        <v>-7197.9513438797931</v>
      </c>
      <c r="C6391" s="65">
        <f>Original_Data!U6394</f>
        <v>0</v>
      </c>
      <c r="F6391" s="25"/>
    </row>
    <row r="6392" spans="1:6">
      <c r="A6392" s="6">
        <f t="shared" si="563"/>
        <v>-7200.204653719793</v>
      </c>
      <c r="B6392" s="6">
        <f t="shared" si="562"/>
        <v>-7199.077998799793</v>
      </c>
      <c r="C6392" s="65">
        <f>Original_Data!U6395</f>
        <v>0</v>
      </c>
      <c r="F6392" s="25"/>
    </row>
    <row r="6393" spans="1:6">
      <c r="A6393" s="6">
        <f t="shared" si="563"/>
        <v>-7201.331308639793</v>
      </c>
      <c r="B6393" s="6">
        <f t="shared" si="562"/>
        <v>-7200.204653719793</v>
      </c>
      <c r="C6393" s="65">
        <f>Original_Data!U6396</f>
        <v>0</v>
      </c>
      <c r="F6393" s="25"/>
    </row>
    <row r="6394" spans="1:6">
      <c r="A6394" s="6">
        <f t="shared" si="563"/>
        <v>-7202.4579635597929</v>
      </c>
      <c r="B6394" s="6">
        <f t="shared" si="562"/>
        <v>-7201.331308639793</v>
      </c>
      <c r="C6394" s="65">
        <f>Original_Data!U6397</f>
        <v>0</v>
      </c>
      <c r="F6394" s="25"/>
    </row>
    <row r="6395" spans="1:6">
      <c r="A6395" s="6">
        <f t="shared" si="563"/>
        <v>-7203.5846184797929</v>
      </c>
      <c r="B6395" s="6">
        <f t="shared" si="562"/>
        <v>-7202.4579635597929</v>
      </c>
      <c r="C6395" s="65">
        <f>Original_Data!U6398</f>
        <v>0</v>
      </c>
      <c r="F6395" s="25"/>
    </row>
    <row r="6396" spans="1:6">
      <c r="A6396" s="6">
        <f t="shared" si="563"/>
        <v>-7204.7112733997928</v>
      </c>
      <c r="B6396" s="6">
        <f t="shared" ref="B6396:B6459" si="564">B6395 - 1.12665492</f>
        <v>-7203.5846184797929</v>
      </c>
      <c r="C6396" s="65">
        <f>Original_Data!U6399</f>
        <v>0</v>
      </c>
      <c r="F6396" s="25"/>
    </row>
    <row r="6397" spans="1:6">
      <c r="A6397" s="6">
        <f t="shared" si="563"/>
        <v>-7205.8379283197928</v>
      </c>
      <c r="B6397" s="6">
        <f t="shared" si="564"/>
        <v>-7204.7112733997928</v>
      </c>
      <c r="C6397" s="65">
        <f>Original_Data!U6400</f>
        <v>0</v>
      </c>
      <c r="F6397" s="25"/>
    </row>
    <row r="6398" spans="1:6">
      <c r="A6398" s="6">
        <f t="shared" si="563"/>
        <v>-7206.9645832397928</v>
      </c>
      <c r="B6398" s="6">
        <f t="shared" si="564"/>
        <v>-7205.8379283197928</v>
      </c>
      <c r="C6398" s="65">
        <f>Original_Data!U6401</f>
        <v>0</v>
      </c>
      <c r="F6398" s="25"/>
    </row>
    <row r="6399" spans="1:6">
      <c r="A6399" s="6">
        <f t="shared" si="563"/>
        <v>-7208.0912381597927</v>
      </c>
      <c r="B6399" s="6">
        <f t="shared" si="564"/>
        <v>-7206.9645832397928</v>
      </c>
      <c r="C6399" s="65">
        <f>Original_Data!U6402</f>
        <v>0</v>
      </c>
      <c r="F6399" s="25"/>
    </row>
    <row r="6400" spans="1:6">
      <c r="A6400" s="6">
        <f t="shared" si="563"/>
        <v>-7209.2178930797927</v>
      </c>
      <c r="B6400" s="6">
        <f t="shared" si="564"/>
        <v>-7208.0912381597927</v>
      </c>
      <c r="C6400" s="65">
        <f>Original_Data!U6403</f>
        <v>0</v>
      </c>
      <c r="F6400" s="25"/>
    </row>
    <row r="6401" spans="1:6">
      <c r="A6401" s="6">
        <f t="shared" si="563"/>
        <v>-7210.3445479997927</v>
      </c>
      <c r="B6401" s="6">
        <f t="shared" si="564"/>
        <v>-7209.2178930797927</v>
      </c>
      <c r="C6401" s="65">
        <f>Original_Data!U6404</f>
        <v>0</v>
      </c>
      <c r="F6401" s="25"/>
    </row>
    <row r="6402" spans="1:6">
      <c r="A6402" s="6">
        <f t="shared" si="563"/>
        <v>-7211.4712029197926</v>
      </c>
      <c r="B6402" s="6">
        <f t="shared" si="564"/>
        <v>-7210.3445479997927</v>
      </c>
      <c r="C6402" s="65">
        <f>Original_Data!U6405</f>
        <v>0</v>
      </c>
      <c r="F6402" s="25"/>
    </row>
    <row r="6403" spans="1:6">
      <c r="A6403" s="6">
        <f t="shared" si="563"/>
        <v>-7212.5978578397926</v>
      </c>
      <c r="B6403" s="6">
        <f t="shared" si="564"/>
        <v>-7211.4712029197926</v>
      </c>
      <c r="C6403" s="65">
        <f>Original_Data!U6406</f>
        <v>0</v>
      </c>
      <c r="F6403" s="25"/>
    </row>
    <row r="6404" spans="1:6">
      <c r="A6404" s="6">
        <f t="shared" ref="A6404:A6467" si="565" xml:space="preserve"> B6404 - 1.12665492</f>
        <v>-7213.7245127597926</v>
      </c>
      <c r="B6404" s="6">
        <f t="shared" si="564"/>
        <v>-7212.5978578397926</v>
      </c>
      <c r="C6404" s="65">
        <f>Original_Data!U6407</f>
        <v>0</v>
      </c>
      <c r="F6404" s="25"/>
    </row>
    <row r="6405" spans="1:6">
      <c r="A6405" s="6">
        <f t="shared" si="565"/>
        <v>-7214.8511676797925</v>
      </c>
      <c r="B6405" s="6">
        <f t="shared" si="564"/>
        <v>-7213.7245127597926</v>
      </c>
      <c r="C6405" s="65">
        <f>Original_Data!U6408</f>
        <v>0</v>
      </c>
      <c r="F6405" s="25"/>
    </row>
    <row r="6406" spans="1:6">
      <c r="A6406" s="6">
        <f t="shared" si="565"/>
        <v>-7215.9778225997925</v>
      </c>
      <c r="B6406" s="6">
        <f t="shared" si="564"/>
        <v>-7214.8511676797925</v>
      </c>
      <c r="C6406" s="65">
        <f>Original_Data!U6409</f>
        <v>0</v>
      </c>
      <c r="F6406" s="25"/>
    </row>
    <row r="6407" spans="1:6">
      <c r="A6407" s="6">
        <f t="shared" si="565"/>
        <v>-7217.1044775197925</v>
      </c>
      <c r="B6407" s="6">
        <f t="shared" si="564"/>
        <v>-7215.9778225997925</v>
      </c>
      <c r="C6407" s="65">
        <f>Original_Data!U6410</f>
        <v>0</v>
      </c>
      <c r="F6407" s="25"/>
    </row>
    <row r="6408" spans="1:6">
      <c r="A6408" s="6">
        <f t="shared" si="565"/>
        <v>-7218.2311324397924</v>
      </c>
      <c r="B6408" s="6">
        <f t="shared" si="564"/>
        <v>-7217.1044775197925</v>
      </c>
      <c r="C6408" s="65">
        <f>Original_Data!U6411</f>
        <v>0</v>
      </c>
      <c r="F6408" s="25"/>
    </row>
    <row r="6409" spans="1:6">
      <c r="A6409" s="6">
        <f t="shared" si="565"/>
        <v>-7219.3577873597924</v>
      </c>
      <c r="B6409" s="6">
        <f t="shared" si="564"/>
        <v>-7218.2311324397924</v>
      </c>
      <c r="C6409" s="65">
        <f>Original_Data!U6412</f>
        <v>0</v>
      </c>
      <c r="F6409" s="25"/>
    </row>
    <row r="6410" spans="1:6">
      <c r="A6410" s="6">
        <f t="shared" si="565"/>
        <v>-7220.4844422797923</v>
      </c>
      <c r="B6410" s="6">
        <f t="shared" si="564"/>
        <v>-7219.3577873597924</v>
      </c>
      <c r="C6410" s="65">
        <f>Original_Data!U6413</f>
        <v>0</v>
      </c>
      <c r="F6410" s="25"/>
    </row>
    <row r="6411" spans="1:6">
      <c r="A6411" s="6">
        <f t="shared" si="565"/>
        <v>-7221.6110971997923</v>
      </c>
      <c r="B6411" s="6">
        <f t="shared" si="564"/>
        <v>-7220.4844422797923</v>
      </c>
      <c r="C6411" s="65">
        <f>Original_Data!U6414</f>
        <v>0</v>
      </c>
      <c r="F6411" s="25"/>
    </row>
    <row r="6412" spans="1:6">
      <c r="A6412" s="6">
        <f t="shared" si="565"/>
        <v>-7222.7377521197923</v>
      </c>
      <c r="B6412" s="6">
        <f t="shared" si="564"/>
        <v>-7221.6110971997923</v>
      </c>
      <c r="C6412" s="65">
        <f>Original_Data!U6415</f>
        <v>0</v>
      </c>
      <c r="F6412" s="25"/>
    </row>
    <row r="6413" spans="1:6">
      <c r="A6413" s="6">
        <f t="shared" si="565"/>
        <v>-7223.8644070397922</v>
      </c>
      <c r="B6413" s="6">
        <f t="shared" si="564"/>
        <v>-7222.7377521197923</v>
      </c>
      <c r="C6413" s="65">
        <f>Original_Data!U6416</f>
        <v>0</v>
      </c>
      <c r="F6413" s="25"/>
    </row>
    <row r="6414" spans="1:6">
      <c r="A6414" s="6">
        <f t="shared" si="565"/>
        <v>-7224.9910619597922</v>
      </c>
      <c r="B6414" s="6">
        <f t="shared" si="564"/>
        <v>-7223.8644070397922</v>
      </c>
      <c r="C6414" s="65">
        <f>Original_Data!U6417</f>
        <v>0</v>
      </c>
      <c r="F6414" s="25"/>
    </row>
    <row r="6415" spans="1:6">
      <c r="A6415" s="6">
        <f t="shared" si="565"/>
        <v>-7226.1177168797922</v>
      </c>
      <c r="B6415" s="6">
        <f t="shared" si="564"/>
        <v>-7224.9910619597922</v>
      </c>
      <c r="C6415" s="65">
        <f>Original_Data!U6418</f>
        <v>0</v>
      </c>
      <c r="F6415" s="25"/>
    </row>
    <row r="6416" spans="1:6">
      <c r="A6416" s="6">
        <f t="shared" si="565"/>
        <v>-7227.2443717997921</v>
      </c>
      <c r="B6416" s="6">
        <f t="shared" si="564"/>
        <v>-7226.1177168797922</v>
      </c>
      <c r="C6416" s="65">
        <f>Original_Data!U6419</f>
        <v>0</v>
      </c>
      <c r="F6416" s="25"/>
    </row>
    <row r="6417" spans="1:6">
      <c r="A6417" s="6">
        <f t="shared" si="565"/>
        <v>-7228.3710267197921</v>
      </c>
      <c r="B6417" s="6">
        <f t="shared" si="564"/>
        <v>-7227.2443717997921</v>
      </c>
      <c r="C6417" s="65">
        <f>Original_Data!U6420</f>
        <v>0</v>
      </c>
      <c r="F6417" s="25"/>
    </row>
    <row r="6418" spans="1:6">
      <c r="A6418" s="6">
        <f t="shared" si="565"/>
        <v>-7229.4976816397921</v>
      </c>
      <c r="B6418" s="6">
        <f t="shared" si="564"/>
        <v>-7228.3710267197921</v>
      </c>
      <c r="C6418" s="65">
        <f>Original_Data!U6421</f>
        <v>0</v>
      </c>
      <c r="F6418" s="25"/>
    </row>
    <row r="6419" spans="1:6">
      <c r="A6419" s="6">
        <f t="shared" si="565"/>
        <v>-7230.624336559792</v>
      </c>
      <c r="B6419" s="6">
        <f t="shared" si="564"/>
        <v>-7229.4976816397921</v>
      </c>
      <c r="C6419" s="65">
        <f>Original_Data!U6422</f>
        <v>0</v>
      </c>
      <c r="F6419" s="25"/>
    </row>
    <row r="6420" spans="1:6">
      <c r="A6420" s="6">
        <f t="shared" si="565"/>
        <v>-7231.750991479792</v>
      </c>
      <c r="B6420" s="6">
        <f t="shared" si="564"/>
        <v>-7230.624336559792</v>
      </c>
      <c r="C6420" s="65">
        <f>Original_Data!U6423</f>
        <v>0</v>
      </c>
      <c r="F6420" s="25"/>
    </row>
    <row r="6421" spans="1:6">
      <c r="A6421" s="6">
        <f t="shared" si="565"/>
        <v>-7232.877646399792</v>
      </c>
      <c r="B6421" s="6">
        <f t="shared" si="564"/>
        <v>-7231.750991479792</v>
      </c>
      <c r="C6421" s="65">
        <f>Original_Data!U6424</f>
        <v>0</v>
      </c>
      <c r="F6421" s="25"/>
    </row>
    <row r="6422" spans="1:6">
      <c r="A6422" s="6">
        <f t="shared" si="565"/>
        <v>-7234.0043013197919</v>
      </c>
      <c r="B6422" s="6">
        <f t="shared" si="564"/>
        <v>-7232.877646399792</v>
      </c>
      <c r="C6422" s="65">
        <f>Original_Data!U6425</f>
        <v>0</v>
      </c>
      <c r="F6422" s="25"/>
    </row>
    <row r="6423" spans="1:6">
      <c r="A6423" s="6">
        <f t="shared" si="565"/>
        <v>-7235.1309562397919</v>
      </c>
      <c r="B6423" s="6">
        <f t="shared" si="564"/>
        <v>-7234.0043013197919</v>
      </c>
      <c r="C6423" s="65">
        <f>Original_Data!U6426</f>
        <v>1</v>
      </c>
      <c r="F6423" s="25"/>
    </row>
    <row r="6424" spans="1:6">
      <c r="A6424" s="6">
        <f t="shared" si="565"/>
        <v>-7236.2576111597918</v>
      </c>
      <c r="B6424" s="6">
        <f t="shared" si="564"/>
        <v>-7235.1309562397919</v>
      </c>
      <c r="C6424" s="65">
        <f>Original_Data!U6427</f>
        <v>0</v>
      </c>
      <c r="F6424" s="25"/>
    </row>
    <row r="6425" spans="1:6">
      <c r="A6425" s="6">
        <f t="shared" si="565"/>
        <v>-7237.3842660797918</v>
      </c>
      <c r="B6425" s="6">
        <f t="shared" si="564"/>
        <v>-7236.2576111597918</v>
      </c>
      <c r="C6425" s="65">
        <f>Original_Data!U6428</f>
        <v>0</v>
      </c>
      <c r="F6425" s="25"/>
    </row>
    <row r="6426" spans="1:6">
      <c r="A6426" s="6">
        <f t="shared" si="565"/>
        <v>-7238.5109209997918</v>
      </c>
      <c r="B6426" s="6">
        <f t="shared" si="564"/>
        <v>-7237.3842660797918</v>
      </c>
      <c r="C6426" s="65">
        <f>Original_Data!U6429</f>
        <v>0</v>
      </c>
      <c r="F6426" s="25"/>
    </row>
    <row r="6427" spans="1:6">
      <c r="A6427" s="6">
        <f t="shared" si="565"/>
        <v>-7239.6375759197917</v>
      </c>
      <c r="B6427" s="6">
        <f t="shared" si="564"/>
        <v>-7238.5109209997918</v>
      </c>
      <c r="C6427" s="65">
        <f>Original_Data!U6430</f>
        <v>0</v>
      </c>
      <c r="F6427" s="25"/>
    </row>
    <row r="6428" spans="1:6">
      <c r="A6428" s="6">
        <f t="shared" si="565"/>
        <v>-7240.7642308397917</v>
      </c>
      <c r="B6428" s="6">
        <f t="shared" si="564"/>
        <v>-7239.6375759197917</v>
      </c>
      <c r="C6428" s="65">
        <f>Original_Data!U6431</f>
        <v>0</v>
      </c>
      <c r="F6428" s="25"/>
    </row>
    <row r="6429" spans="1:6">
      <c r="A6429" s="6">
        <f t="shared" si="565"/>
        <v>-7241.8908857597917</v>
      </c>
      <c r="B6429" s="6">
        <f t="shared" si="564"/>
        <v>-7240.7642308397917</v>
      </c>
      <c r="C6429" s="65">
        <f>Original_Data!U6432</f>
        <v>0</v>
      </c>
      <c r="F6429" s="25"/>
    </row>
    <row r="6430" spans="1:6">
      <c r="A6430" s="6">
        <f t="shared" si="565"/>
        <v>-7243.0175406797916</v>
      </c>
      <c r="B6430" s="6">
        <f t="shared" si="564"/>
        <v>-7241.8908857597917</v>
      </c>
      <c r="C6430" s="65">
        <f>Original_Data!U6433</f>
        <v>0</v>
      </c>
      <c r="F6430" s="25"/>
    </row>
    <row r="6431" spans="1:6">
      <c r="A6431" s="6">
        <f t="shared" si="565"/>
        <v>-7244.1441955997916</v>
      </c>
      <c r="B6431" s="6">
        <f t="shared" si="564"/>
        <v>-7243.0175406797916</v>
      </c>
      <c r="C6431" s="65">
        <f>Original_Data!U6434</f>
        <v>0</v>
      </c>
      <c r="F6431" s="25"/>
    </row>
    <row r="6432" spans="1:6">
      <c r="A6432" s="6">
        <f t="shared" si="565"/>
        <v>-7245.2708505197916</v>
      </c>
      <c r="B6432" s="6">
        <f t="shared" si="564"/>
        <v>-7244.1441955997916</v>
      </c>
      <c r="C6432" s="65">
        <f>Original_Data!U6435</f>
        <v>0</v>
      </c>
      <c r="F6432" s="25"/>
    </row>
    <row r="6433" spans="1:6">
      <c r="A6433" s="6">
        <f t="shared" si="565"/>
        <v>-7246.3975054397915</v>
      </c>
      <c r="B6433" s="6">
        <f t="shared" si="564"/>
        <v>-7245.2708505197916</v>
      </c>
      <c r="C6433" s="65">
        <f>Original_Data!U6436</f>
        <v>0</v>
      </c>
      <c r="F6433" s="25"/>
    </row>
    <row r="6434" spans="1:6">
      <c r="A6434" s="6">
        <f t="shared" si="565"/>
        <v>-7247.5241603597915</v>
      </c>
      <c r="B6434" s="6">
        <f t="shared" si="564"/>
        <v>-7246.3975054397915</v>
      </c>
      <c r="C6434" s="65">
        <f>Original_Data!U6437</f>
        <v>0</v>
      </c>
      <c r="F6434" s="25"/>
    </row>
    <row r="6435" spans="1:6">
      <c r="A6435" s="6">
        <f t="shared" si="565"/>
        <v>-7248.6508152797915</v>
      </c>
      <c r="B6435" s="6">
        <f t="shared" si="564"/>
        <v>-7247.5241603597915</v>
      </c>
      <c r="C6435" s="65">
        <f>Original_Data!U6438</f>
        <v>0</v>
      </c>
      <c r="F6435" s="25"/>
    </row>
    <row r="6436" spans="1:6">
      <c r="A6436" s="6">
        <f t="shared" si="565"/>
        <v>-7249.7774701997914</v>
      </c>
      <c r="B6436" s="6">
        <f t="shared" si="564"/>
        <v>-7248.6508152797915</v>
      </c>
      <c r="C6436" s="65">
        <f>Original_Data!U6439</f>
        <v>0</v>
      </c>
      <c r="F6436" s="25"/>
    </row>
    <row r="6437" spans="1:6">
      <c r="A6437" s="6">
        <f t="shared" si="565"/>
        <v>-7250.9041251197914</v>
      </c>
      <c r="B6437" s="6">
        <f t="shared" si="564"/>
        <v>-7249.7774701997914</v>
      </c>
      <c r="C6437" s="65">
        <f>Original_Data!U6440</f>
        <v>0</v>
      </c>
      <c r="F6437" s="25"/>
    </row>
    <row r="6438" spans="1:6">
      <c r="A6438" s="6">
        <f t="shared" si="565"/>
        <v>-7252.0307800397914</v>
      </c>
      <c r="B6438" s="6">
        <f t="shared" si="564"/>
        <v>-7250.9041251197914</v>
      </c>
      <c r="C6438" s="65">
        <f>Original_Data!U6441</f>
        <v>0</v>
      </c>
      <c r="F6438" s="25"/>
    </row>
    <row r="6439" spans="1:6">
      <c r="A6439" s="6">
        <f t="shared" si="565"/>
        <v>-7253.1574349597913</v>
      </c>
      <c r="B6439" s="6">
        <f t="shared" si="564"/>
        <v>-7252.0307800397914</v>
      </c>
      <c r="C6439" s="65">
        <f>Original_Data!U6442</f>
        <v>0</v>
      </c>
      <c r="F6439" s="25"/>
    </row>
    <row r="6440" spans="1:6">
      <c r="A6440" s="6">
        <f t="shared" si="565"/>
        <v>-7254.2840898797913</v>
      </c>
      <c r="B6440" s="6">
        <f t="shared" si="564"/>
        <v>-7253.1574349597913</v>
      </c>
      <c r="C6440" s="65">
        <f>Original_Data!U6443</f>
        <v>0</v>
      </c>
      <c r="F6440" s="25"/>
    </row>
    <row r="6441" spans="1:6">
      <c r="A6441" s="6">
        <f t="shared" si="565"/>
        <v>-7255.4107447997912</v>
      </c>
      <c r="B6441" s="6">
        <f t="shared" si="564"/>
        <v>-7254.2840898797913</v>
      </c>
      <c r="C6441" s="65">
        <f>Original_Data!U6444</f>
        <v>0</v>
      </c>
      <c r="F6441" s="25"/>
    </row>
    <row r="6442" spans="1:6">
      <c r="A6442" s="6">
        <f t="shared" si="565"/>
        <v>-7256.5373997197912</v>
      </c>
      <c r="B6442" s="6">
        <f t="shared" si="564"/>
        <v>-7255.4107447997912</v>
      </c>
      <c r="C6442" s="65">
        <f>Original_Data!U6445</f>
        <v>0</v>
      </c>
      <c r="F6442" s="25"/>
    </row>
    <row r="6443" spans="1:6">
      <c r="A6443" s="6">
        <f t="shared" si="565"/>
        <v>-7257.6640546397912</v>
      </c>
      <c r="B6443" s="6">
        <f t="shared" si="564"/>
        <v>-7256.5373997197912</v>
      </c>
      <c r="C6443" s="65">
        <f>Original_Data!U6446</f>
        <v>0</v>
      </c>
      <c r="F6443" s="25"/>
    </row>
    <row r="6444" spans="1:6">
      <c r="A6444" s="6">
        <f t="shared" si="565"/>
        <v>-7258.7907095597911</v>
      </c>
      <c r="B6444" s="6">
        <f t="shared" si="564"/>
        <v>-7257.6640546397912</v>
      </c>
      <c r="C6444" s="65">
        <f>Original_Data!U6447</f>
        <v>0</v>
      </c>
      <c r="F6444" s="25"/>
    </row>
    <row r="6445" spans="1:6">
      <c r="A6445" s="6">
        <f t="shared" si="565"/>
        <v>-7259.9173644797911</v>
      </c>
      <c r="B6445" s="6">
        <f t="shared" si="564"/>
        <v>-7258.7907095597911</v>
      </c>
      <c r="C6445" s="65">
        <f>Original_Data!U6448</f>
        <v>0</v>
      </c>
      <c r="F6445" s="25"/>
    </row>
    <row r="6446" spans="1:6">
      <c r="A6446" s="6">
        <f t="shared" si="565"/>
        <v>-7261.0440193997911</v>
      </c>
      <c r="B6446" s="6">
        <f t="shared" si="564"/>
        <v>-7259.9173644797911</v>
      </c>
      <c r="C6446" s="65">
        <f>Original_Data!U6449</f>
        <v>0</v>
      </c>
      <c r="F6446" s="25"/>
    </row>
    <row r="6447" spans="1:6">
      <c r="A6447" s="6">
        <f t="shared" si="565"/>
        <v>-7262.170674319791</v>
      </c>
      <c r="B6447" s="6">
        <f t="shared" si="564"/>
        <v>-7261.0440193997911</v>
      </c>
      <c r="C6447" s="65">
        <f>Original_Data!U6450</f>
        <v>0</v>
      </c>
      <c r="F6447" s="25"/>
    </row>
    <row r="6448" spans="1:6">
      <c r="A6448" s="6">
        <f t="shared" si="565"/>
        <v>-7263.297329239791</v>
      </c>
      <c r="B6448" s="6">
        <f t="shared" si="564"/>
        <v>-7262.170674319791</v>
      </c>
      <c r="C6448" s="65">
        <f>Original_Data!U6451</f>
        <v>0</v>
      </c>
      <c r="F6448" s="25"/>
    </row>
    <row r="6449" spans="1:6">
      <c r="A6449" s="6">
        <f t="shared" si="565"/>
        <v>-7264.423984159791</v>
      </c>
      <c r="B6449" s="6">
        <f t="shared" si="564"/>
        <v>-7263.297329239791</v>
      </c>
      <c r="C6449" s="65">
        <f>Original_Data!U6452</f>
        <v>0</v>
      </c>
      <c r="F6449" s="25"/>
    </row>
    <row r="6450" spans="1:6">
      <c r="A6450" s="6">
        <f t="shared" si="565"/>
        <v>-7265.5506390797909</v>
      </c>
      <c r="B6450" s="6">
        <f t="shared" si="564"/>
        <v>-7264.423984159791</v>
      </c>
      <c r="C6450" s="65">
        <f>Original_Data!U6453</f>
        <v>0</v>
      </c>
      <c r="F6450" s="25"/>
    </row>
    <row r="6451" spans="1:6">
      <c r="A6451" s="6">
        <f t="shared" si="565"/>
        <v>-7266.6772939997909</v>
      </c>
      <c r="B6451" s="6">
        <f t="shared" si="564"/>
        <v>-7265.5506390797909</v>
      </c>
      <c r="C6451" s="65">
        <f>Original_Data!U6454</f>
        <v>0</v>
      </c>
      <c r="F6451" s="25"/>
    </row>
    <row r="6452" spans="1:6">
      <c r="A6452" s="6">
        <f t="shared" si="565"/>
        <v>-7267.8039489197909</v>
      </c>
      <c r="B6452" s="6">
        <f t="shared" si="564"/>
        <v>-7266.6772939997909</v>
      </c>
      <c r="C6452" s="65">
        <f>Original_Data!U6455</f>
        <v>0</v>
      </c>
      <c r="F6452" s="25"/>
    </row>
    <row r="6453" spans="1:6">
      <c r="A6453" s="6">
        <f t="shared" si="565"/>
        <v>-7268.9306038397908</v>
      </c>
      <c r="B6453" s="6">
        <f t="shared" si="564"/>
        <v>-7267.8039489197909</v>
      </c>
      <c r="C6453" s="65">
        <f>Original_Data!U6456</f>
        <v>0</v>
      </c>
      <c r="F6453" s="25"/>
    </row>
    <row r="6454" spans="1:6">
      <c r="A6454" s="6">
        <f t="shared" si="565"/>
        <v>-7270.0572587597908</v>
      </c>
      <c r="B6454" s="6">
        <f t="shared" si="564"/>
        <v>-7268.9306038397908</v>
      </c>
      <c r="C6454" s="65">
        <f>Original_Data!U6457</f>
        <v>0</v>
      </c>
      <c r="F6454" s="25"/>
    </row>
    <row r="6455" spans="1:6">
      <c r="A6455" s="6">
        <f t="shared" si="565"/>
        <v>-7271.1839136797907</v>
      </c>
      <c r="B6455" s="6">
        <f t="shared" si="564"/>
        <v>-7270.0572587597908</v>
      </c>
      <c r="C6455" s="65">
        <f>Original_Data!U6458</f>
        <v>0</v>
      </c>
      <c r="F6455" s="25"/>
    </row>
    <row r="6456" spans="1:6">
      <c r="A6456" s="6">
        <f t="shared" si="565"/>
        <v>-7272.3105685997907</v>
      </c>
      <c r="B6456" s="6">
        <f t="shared" si="564"/>
        <v>-7271.1839136797907</v>
      </c>
      <c r="C6456" s="65">
        <f>Original_Data!U6459</f>
        <v>0</v>
      </c>
      <c r="F6456" s="25"/>
    </row>
    <row r="6457" spans="1:6">
      <c r="A6457" s="6">
        <f t="shared" si="565"/>
        <v>-7273.4372235197907</v>
      </c>
      <c r="B6457" s="6">
        <f t="shared" si="564"/>
        <v>-7272.3105685997907</v>
      </c>
      <c r="C6457" s="65">
        <f>Original_Data!U6460</f>
        <v>0</v>
      </c>
      <c r="F6457" s="25"/>
    </row>
    <row r="6458" spans="1:6">
      <c r="A6458" s="6">
        <f t="shared" si="565"/>
        <v>-7274.5638784397906</v>
      </c>
      <c r="B6458" s="6">
        <f t="shared" si="564"/>
        <v>-7273.4372235197907</v>
      </c>
      <c r="C6458" s="65">
        <f>Original_Data!U6461</f>
        <v>0</v>
      </c>
      <c r="F6458" s="25"/>
    </row>
    <row r="6459" spans="1:6">
      <c r="A6459" s="6">
        <f t="shared" si="565"/>
        <v>-7275.6905333597906</v>
      </c>
      <c r="B6459" s="6">
        <f t="shared" si="564"/>
        <v>-7274.5638784397906</v>
      </c>
      <c r="C6459" s="65">
        <f>Original_Data!U6462</f>
        <v>0</v>
      </c>
      <c r="F6459" s="25"/>
    </row>
    <row r="6460" spans="1:6">
      <c r="A6460" s="6">
        <f t="shared" si="565"/>
        <v>-7276.8171882797906</v>
      </c>
      <c r="B6460" s="6">
        <f t="shared" ref="B6460:B6523" si="566">B6459 - 1.12665492</f>
        <v>-7275.6905333597906</v>
      </c>
      <c r="C6460" s="65">
        <f>Original_Data!U6463</f>
        <v>0</v>
      </c>
      <c r="F6460" s="25"/>
    </row>
    <row r="6461" spans="1:6">
      <c r="A6461" s="6">
        <f t="shared" si="565"/>
        <v>-7277.9438431997905</v>
      </c>
      <c r="B6461" s="6">
        <f t="shared" si="566"/>
        <v>-7276.8171882797906</v>
      </c>
      <c r="C6461" s="65">
        <f>Original_Data!U6464</f>
        <v>0</v>
      </c>
      <c r="F6461" s="25"/>
    </row>
    <row r="6462" spans="1:6">
      <c r="A6462" s="6">
        <f t="shared" si="565"/>
        <v>-7279.0704981197905</v>
      </c>
      <c r="B6462" s="6">
        <f t="shared" si="566"/>
        <v>-7277.9438431997905</v>
      </c>
      <c r="C6462" s="65">
        <f>Original_Data!U6465</f>
        <v>0</v>
      </c>
      <c r="F6462" s="25"/>
    </row>
    <row r="6463" spans="1:6">
      <c r="A6463" s="6">
        <f t="shared" si="565"/>
        <v>-7280.1971530397905</v>
      </c>
      <c r="B6463" s="6">
        <f t="shared" si="566"/>
        <v>-7279.0704981197905</v>
      </c>
      <c r="C6463" s="65">
        <f>Original_Data!U6466</f>
        <v>0</v>
      </c>
      <c r="F6463" s="25"/>
    </row>
    <row r="6464" spans="1:6">
      <c r="A6464" s="6">
        <f t="shared" si="565"/>
        <v>-7281.3238079597904</v>
      </c>
      <c r="B6464" s="6">
        <f t="shared" si="566"/>
        <v>-7280.1971530397905</v>
      </c>
      <c r="C6464" s="65">
        <f>Original_Data!U6467</f>
        <v>0</v>
      </c>
      <c r="F6464" s="25"/>
    </row>
    <row r="6465" spans="1:6">
      <c r="A6465" s="6">
        <f t="shared" si="565"/>
        <v>-7282.4504628797904</v>
      </c>
      <c r="B6465" s="6">
        <f t="shared" si="566"/>
        <v>-7281.3238079597904</v>
      </c>
      <c r="C6465" s="65">
        <f>Original_Data!U6468</f>
        <v>0</v>
      </c>
      <c r="F6465" s="25"/>
    </row>
    <row r="6466" spans="1:6">
      <c r="A6466" s="6">
        <f t="shared" si="565"/>
        <v>-7283.5771177997904</v>
      </c>
      <c r="B6466" s="6">
        <f t="shared" si="566"/>
        <v>-7282.4504628797904</v>
      </c>
      <c r="C6466" s="65">
        <f>Original_Data!U6469</f>
        <v>0</v>
      </c>
      <c r="F6466" s="25"/>
    </row>
    <row r="6467" spans="1:6">
      <c r="A6467" s="6">
        <f t="shared" si="565"/>
        <v>-7284.7037727197903</v>
      </c>
      <c r="B6467" s="6">
        <f t="shared" si="566"/>
        <v>-7283.5771177997904</v>
      </c>
      <c r="C6467" s="65">
        <f>Original_Data!U6470</f>
        <v>0</v>
      </c>
      <c r="F6467" s="25"/>
    </row>
    <row r="6468" spans="1:6">
      <c r="A6468" s="6">
        <f t="shared" ref="A6468:A6531" si="567" xml:space="preserve"> B6468 - 1.12665492</f>
        <v>-7285.8304276397903</v>
      </c>
      <c r="B6468" s="6">
        <f t="shared" si="566"/>
        <v>-7284.7037727197903</v>
      </c>
      <c r="C6468" s="65">
        <f>Original_Data!U6471</f>
        <v>0</v>
      </c>
      <c r="F6468" s="25"/>
    </row>
    <row r="6469" spans="1:6">
      <c r="A6469" s="6">
        <f t="shared" si="567"/>
        <v>-7286.9570825597903</v>
      </c>
      <c r="B6469" s="6">
        <f t="shared" si="566"/>
        <v>-7285.8304276397903</v>
      </c>
      <c r="C6469" s="65">
        <f>Original_Data!U6472</f>
        <v>0</v>
      </c>
      <c r="F6469" s="25"/>
    </row>
    <row r="6470" spans="1:6">
      <c r="A6470" s="6">
        <f t="shared" si="567"/>
        <v>-7288.0837374797902</v>
      </c>
      <c r="B6470" s="6">
        <f t="shared" si="566"/>
        <v>-7286.9570825597903</v>
      </c>
      <c r="C6470" s="65">
        <f>Original_Data!U6473</f>
        <v>0</v>
      </c>
      <c r="F6470" s="25"/>
    </row>
    <row r="6471" spans="1:6">
      <c r="A6471" s="6">
        <f t="shared" si="567"/>
        <v>-7289.2103923997902</v>
      </c>
      <c r="B6471" s="6">
        <f t="shared" si="566"/>
        <v>-7288.0837374797902</v>
      </c>
      <c r="C6471" s="65">
        <f>Original_Data!U6474</f>
        <v>0</v>
      </c>
      <c r="F6471" s="25"/>
    </row>
    <row r="6472" spans="1:6">
      <c r="A6472" s="6">
        <f t="shared" si="567"/>
        <v>-7290.3370473197901</v>
      </c>
      <c r="B6472" s="6">
        <f t="shared" si="566"/>
        <v>-7289.2103923997902</v>
      </c>
      <c r="C6472" s="65">
        <f>Original_Data!U6475</f>
        <v>0</v>
      </c>
      <c r="F6472" s="25"/>
    </row>
    <row r="6473" spans="1:6">
      <c r="A6473" s="6">
        <f t="shared" si="567"/>
        <v>-7291.4637022397901</v>
      </c>
      <c r="B6473" s="6">
        <f t="shared" si="566"/>
        <v>-7290.3370473197901</v>
      </c>
      <c r="C6473" s="65">
        <f>Original_Data!U6476</f>
        <v>0</v>
      </c>
      <c r="F6473" s="25"/>
    </row>
    <row r="6474" spans="1:6">
      <c r="A6474" s="6">
        <f t="shared" si="567"/>
        <v>-7292.5903571597901</v>
      </c>
      <c r="B6474" s="6">
        <f t="shared" si="566"/>
        <v>-7291.4637022397901</v>
      </c>
      <c r="C6474" s="65">
        <f>Original_Data!U6477</f>
        <v>0</v>
      </c>
      <c r="F6474" s="25"/>
    </row>
    <row r="6475" spans="1:6">
      <c r="A6475" s="6">
        <f t="shared" si="567"/>
        <v>-7293.71701207979</v>
      </c>
      <c r="B6475" s="6">
        <f t="shared" si="566"/>
        <v>-7292.5903571597901</v>
      </c>
      <c r="C6475" s="65">
        <f>Original_Data!U6478</f>
        <v>0</v>
      </c>
      <c r="F6475" s="25"/>
    </row>
    <row r="6476" spans="1:6">
      <c r="A6476" s="6">
        <f t="shared" si="567"/>
        <v>-7294.84366699979</v>
      </c>
      <c r="B6476" s="6">
        <f t="shared" si="566"/>
        <v>-7293.71701207979</v>
      </c>
      <c r="C6476" s="65">
        <f>Original_Data!U6479</f>
        <v>0</v>
      </c>
      <c r="F6476" s="25"/>
    </row>
    <row r="6477" spans="1:6">
      <c r="A6477" s="6">
        <f t="shared" si="567"/>
        <v>-7295.97032191979</v>
      </c>
      <c r="B6477" s="6">
        <f t="shared" si="566"/>
        <v>-7294.84366699979</v>
      </c>
      <c r="C6477" s="65">
        <f>Original_Data!U6480</f>
        <v>0</v>
      </c>
      <c r="F6477" s="25"/>
    </row>
    <row r="6478" spans="1:6">
      <c r="A6478" s="6">
        <f t="shared" si="567"/>
        <v>-7297.0969768397899</v>
      </c>
      <c r="B6478" s="6">
        <f t="shared" si="566"/>
        <v>-7295.97032191979</v>
      </c>
      <c r="C6478" s="65">
        <f>Original_Data!U6481</f>
        <v>0</v>
      </c>
      <c r="F6478" s="25"/>
    </row>
    <row r="6479" spans="1:6">
      <c r="A6479" s="6">
        <f t="shared" si="567"/>
        <v>-7298.2236317597899</v>
      </c>
      <c r="B6479" s="6">
        <f t="shared" si="566"/>
        <v>-7297.0969768397899</v>
      </c>
      <c r="C6479" s="65">
        <f>Original_Data!U6482</f>
        <v>0</v>
      </c>
      <c r="F6479" s="25"/>
    </row>
    <row r="6480" spans="1:6">
      <c r="A6480" s="6">
        <f t="shared" si="567"/>
        <v>-7299.3502866797899</v>
      </c>
      <c r="B6480" s="6">
        <f t="shared" si="566"/>
        <v>-7298.2236317597899</v>
      </c>
      <c r="C6480" s="65">
        <f>Original_Data!U6483</f>
        <v>0</v>
      </c>
      <c r="F6480" s="25"/>
    </row>
    <row r="6481" spans="1:6">
      <c r="A6481" s="6">
        <f t="shared" si="567"/>
        <v>-7300.4769415997898</v>
      </c>
      <c r="B6481" s="6">
        <f t="shared" si="566"/>
        <v>-7299.3502866797899</v>
      </c>
      <c r="C6481" s="65">
        <f>Original_Data!U6484</f>
        <v>0</v>
      </c>
      <c r="F6481" s="25"/>
    </row>
    <row r="6482" spans="1:6">
      <c r="A6482" s="6">
        <f t="shared" si="567"/>
        <v>-7301.6035965197898</v>
      </c>
      <c r="B6482" s="6">
        <f t="shared" si="566"/>
        <v>-7300.4769415997898</v>
      </c>
      <c r="C6482" s="65">
        <f>Original_Data!U6485</f>
        <v>0</v>
      </c>
      <c r="F6482" s="25"/>
    </row>
    <row r="6483" spans="1:6">
      <c r="A6483" s="6">
        <f t="shared" si="567"/>
        <v>-7302.7302514397898</v>
      </c>
      <c r="B6483" s="6">
        <f t="shared" si="566"/>
        <v>-7301.6035965197898</v>
      </c>
      <c r="C6483" s="65">
        <f>Original_Data!U6486</f>
        <v>0</v>
      </c>
      <c r="F6483" s="25"/>
    </row>
    <row r="6484" spans="1:6">
      <c r="A6484" s="6">
        <f t="shared" si="567"/>
        <v>-7303.8569063597897</v>
      </c>
      <c r="B6484" s="6">
        <f t="shared" si="566"/>
        <v>-7302.7302514397898</v>
      </c>
      <c r="C6484" s="65">
        <f>Original_Data!U6487</f>
        <v>0</v>
      </c>
      <c r="F6484" s="25"/>
    </row>
    <row r="6485" spans="1:6">
      <c r="A6485" s="6">
        <f t="shared" si="567"/>
        <v>-7304.9835612797897</v>
      </c>
      <c r="B6485" s="6">
        <f t="shared" si="566"/>
        <v>-7303.8569063597897</v>
      </c>
      <c r="C6485" s="65">
        <f>Original_Data!U6488</f>
        <v>0</v>
      </c>
      <c r="F6485" s="25"/>
    </row>
    <row r="6486" spans="1:6">
      <c r="A6486" s="6">
        <f t="shared" si="567"/>
        <v>-7306.1102161997896</v>
      </c>
      <c r="B6486" s="6">
        <f t="shared" si="566"/>
        <v>-7304.9835612797897</v>
      </c>
      <c r="C6486" s="65">
        <f>Original_Data!U6489</f>
        <v>0</v>
      </c>
      <c r="F6486" s="25"/>
    </row>
    <row r="6487" spans="1:6">
      <c r="A6487" s="6">
        <f t="shared" si="567"/>
        <v>-7307.2368711197896</v>
      </c>
      <c r="B6487" s="6">
        <f t="shared" si="566"/>
        <v>-7306.1102161997896</v>
      </c>
      <c r="C6487" s="65">
        <f>Original_Data!U6490</f>
        <v>0</v>
      </c>
      <c r="F6487" s="25"/>
    </row>
    <row r="6488" spans="1:6">
      <c r="A6488" s="6">
        <f t="shared" si="567"/>
        <v>-7308.3635260397896</v>
      </c>
      <c r="B6488" s="6">
        <f t="shared" si="566"/>
        <v>-7307.2368711197896</v>
      </c>
      <c r="C6488" s="65">
        <f>Original_Data!U6491</f>
        <v>0</v>
      </c>
      <c r="F6488" s="25"/>
    </row>
    <row r="6489" spans="1:6">
      <c r="A6489" s="6">
        <f t="shared" si="567"/>
        <v>-7309.4901809597895</v>
      </c>
      <c r="B6489" s="6">
        <f t="shared" si="566"/>
        <v>-7308.3635260397896</v>
      </c>
      <c r="C6489" s="65">
        <f>Original_Data!U6492</f>
        <v>0</v>
      </c>
      <c r="F6489" s="25"/>
    </row>
    <row r="6490" spans="1:6">
      <c r="A6490" s="6">
        <f t="shared" si="567"/>
        <v>-7310.6168358797895</v>
      </c>
      <c r="B6490" s="6">
        <f t="shared" si="566"/>
        <v>-7309.4901809597895</v>
      </c>
      <c r="C6490" s="65">
        <f>Original_Data!U6493</f>
        <v>0</v>
      </c>
      <c r="F6490" s="25"/>
    </row>
    <row r="6491" spans="1:6">
      <c r="A6491" s="6">
        <f t="shared" si="567"/>
        <v>-7311.7434907997895</v>
      </c>
      <c r="B6491" s="6">
        <f t="shared" si="566"/>
        <v>-7310.6168358797895</v>
      </c>
      <c r="C6491" s="65">
        <f>Original_Data!U6494</f>
        <v>0</v>
      </c>
      <c r="F6491" s="25"/>
    </row>
    <row r="6492" spans="1:6">
      <c r="A6492" s="6">
        <f t="shared" si="567"/>
        <v>-7312.8701457197894</v>
      </c>
      <c r="B6492" s="6">
        <f t="shared" si="566"/>
        <v>-7311.7434907997895</v>
      </c>
      <c r="C6492" s="65">
        <f>Original_Data!U6495</f>
        <v>0</v>
      </c>
      <c r="F6492" s="25"/>
    </row>
    <row r="6493" spans="1:6">
      <c r="A6493" s="6">
        <f t="shared" si="567"/>
        <v>-7313.9968006397894</v>
      </c>
      <c r="B6493" s="6">
        <f t="shared" si="566"/>
        <v>-7312.8701457197894</v>
      </c>
      <c r="C6493" s="65">
        <f>Original_Data!U6496</f>
        <v>0</v>
      </c>
      <c r="F6493" s="25"/>
    </row>
    <row r="6494" spans="1:6">
      <c r="A6494" s="6">
        <f t="shared" si="567"/>
        <v>-7315.1234555597894</v>
      </c>
      <c r="B6494" s="6">
        <f t="shared" si="566"/>
        <v>-7313.9968006397894</v>
      </c>
      <c r="C6494" s="65">
        <f>Original_Data!U6497</f>
        <v>0</v>
      </c>
      <c r="F6494" s="25"/>
    </row>
    <row r="6495" spans="1:6">
      <c r="A6495" s="6">
        <f t="shared" si="567"/>
        <v>-7316.2501104797893</v>
      </c>
      <c r="B6495" s="6">
        <f t="shared" si="566"/>
        <v>-7315.1234555597894</v>
      </c>
      <c r="C6495" s="65">
        <f>Original_Data!U6498</f>
        <v>0</v>
      </c>
      <c r="F6495" s="25"/>
    </row>
    <row r="6496" spans="1:6">
      <c r="A6496" s="6">
        <f t="shared" si="567"/>
        <v>-7317.3767653997893</v>
      </c>
      <c r="B6496" s="6">
        <f t="shared" si="566"/>
        <v>-7316.2501104797893</v>
      </c>
      <c r="C6496" s="65">
        <f>Original_Data!U6499</f>
        <v>0</v>
      </c>
      <c r="F6496" s="25"/>
    </row>
    <row r="6497" spans="1:6">
      <c r="A6497" s="6">
        <f t="shared" si="567"/>
        <v>-7318.5034203197893</v>
      </c>
      <c r="B6497" s="6">
        <f t="shared" si="566"/>
        <v>-7317.3767653997893</v>
      </c>
      <c r="C6497" s="65">
        <f>Original_Data!U6500</f>
        <v>0</v>
      </c>
      <c r="F6497" s="25"/>
    </row>
    <row r="6498" spans="1:6">
      <c r="A6498" s="6">
        <f t="shared" si="567"/>
        <v>-7319.6300752397892</v>
      </c>
      <c r="B6498" s="6">
        <f t="shared" si="566"/>
        <v>-7318.5034203197893</v>
      </c>
      <c r="C6498" s="65">
        <f>Original_Data!U6501</f>
        <v>0</v>
      </c>
      <c r="F6498" s="25"/>
    </row>
    <row r="6499" spans="1:6">
      <c r="A6499" s="6">
        <f t="shared" si="567"/>
        <v>-7320.7567301597892</v>
      </c>
      <c r="B6499" s="6">
        <f t="shared" si="566"/>
        <v>-7319.6300752397892</v>
      </c>
      <c r="C6499" s="65">
        <f>Original_Data!U6502</f>
        <v>0</v>
      </c>
      <c r="F6499" s="25"/>
    </row>
    <row r="6500" spans="1:6">
      <c r="A6500" s="6">
        <f t="shared" si="567"/>
        <v>-7321.8833850797892</v>
      </c>
      <c r="B6500" s="6">
        <f t="shared" si="566"/>
        <v>-7320.7567301597892</v>
      </c>
      <c r="C6500" s="65">
        <f>Original_Data!U6503</f>
        <v>0</v>
      </c>
      <c r="F6500" s="25"/>
    </row>
    <row r="6501" spans="1:6">
      <c r="A6501" s="6">
        <f t="shared" si="567"/>
        <v>-7323.0100399997891</v>
      </c>
      <c r="B6501" s="6">
        <f t="shared" si="566"/>
        <v>-7321.8833850797892</v>
      </c>
      <c r="C6501" s="65">
        <f>Original_Data!U6504</f>
        <v>0</v>
      </c>
      <c r="F6501" s="25"/>
    </row>
    <row r="6502" spans="1:6">
      <c r="A6502" s="6">
        <f t="shared" si="567"/>
        <v>-7324.1366949197891</v>
      </c>
      <c r="B6502" s="6">
        <f t="shared" si="566"/>
        <v>-7323.0100399997891</v>
      </c>
      <c r="C6502" s="65">
        <f>Original_Data!U6505</f>
        <v>0</v>
      </c>
      <c r="F6502" s="25"/>
    </row>
    <row r="6503" spans="1:6">
      <c r="A6503" s="6">
        <f t="shared" si="567"/>
        <v>-7325.263349839789</v>
      </c>
      <c r="B6503" s="6">
        <f t="shared" si="566"/>
        <v>-7324.1366949197891</v>
      </c>
      <c r="C6503" s="65">
        <f>Original_Data!U6506</f>
        <v>0</v>
      </c>
      <c r="F6503" s="25"/>
    </row>
    <row r="6504" spans="1:6">
      <c r="A6504" s="6">
        <f t="shared" si="567"/>
        <v>-7326.390004759789</v>
      </c>
      <c r="B6504" s="6">
        <f t="shared" si="566"/>
        <v>-7325.263349839789</v>
      </c>
      <c r="C6504" s="65">
        <f>Original_Data!U6507</f>
        <v>0</v>
      </c>
      <c r="F6504" s="25"/>
    </row>
    <row r="6505" spans="1:6">
      <c r="A6505" s="6">
        <f t="shared" si="567"/>
        <v>-7327.516659679789</v>
      </c>
      <c r="B6505" s="6">
        <f t="shared" si="566"/>
        <v>-7326.390004759789</v>
      </c>
      <c r="C6505" s="65">
        <f>Original_Data!U6508</f>
        <v>0</v>
      </c>
      <c r="F6505" s="25"/>
    </row>
    <row r="6506" spans="1:6">
      <c r="A6506" s="6">
        <f t="shared" si="567"/>
        <v>-7328.6433145997889</v>
      </c>
      <c r="B6506" s="6">
        <f t="shared" si="566"/>
        <v>-7327.516659679789</v>
      </c>
      <c r="C6506" s="65">
        <f>Original_Data!U6509</f>
        <v>0</v>
      </c>
      <c r="F6506" s="25"/>
    </row>
    <row r="6507" spans="1:6">
      <c r="A6507" s="6">
        <f t="shared" si="567"/>
        <v>-7329.7699695197889</v>
      </c>
      <c r="B6507" s="6">
        <f t="shared" si="566"/>
        <v>-7328.6433145997889</v>
      </c>
      <c r="C6507" s="65">
        <f>Original_Data!U6510</f>
        <v>0</v>
      </c>
      <c r="F6507" s="25"/>
    </row>
    <row r="6508" spans="1:6">
      <c r="A6508" s="6">
        <f t="shared" si="567"/>
        <v>-7330.8966244397889</v>
      </c>
      <c r="B6508" s="6">
        <f t="shared" si="566"/>
        <v>-7329.7699695197889</v>
      </c>
      <c r="C6508" s="65">
        <f>Original_Data!U6511</f>
        <v>0</v>
      </c>
      <c r="F6508" s="25"/>
    </row>
    <row r="6509" spans="1:6">
      <c r="A6509" s="6">
        <f t="shared" si="567"/>
        <v>-7332.0232793597888</v>
      </c>
      <c r="B6509" s="6">
        <f t="shared" si="566"/>
        <v>-7330.8966244397889</v>
      </c>
      <c r="C6509" s="65">
        <f>Original_Data!U6512</f>
        <v>0</v>
      </c>
      <c r="F6509" s="25"/>
    </row>
    <row r="6510" spans="1:6">
      <c r="A6510" s="6">
        <f t="shared" si="567"/>
        <v>-7333.1499342797888</v>
      </c>
      <c r="B6510" s="6">
        <f t="shared" si="566"/>
        <v>-7332.0232793597888</v>
      </c>
      <c r="C6510" s="65">
        <f>Original_Data!U6513</f>
        <v>0</v>
      </c>
      <c r="F6510" s="25"/>
    </row>
    <row r="6511" spans="1:6">
      <c r="A6511" s="6">
        <f t="shared" si="567"/>
        <v>-7334.2765891997888</v>
      </c>
      <c r="B6511" s="6">
        <f t="shared" si="566"/>
        <v>-7333.1499342797888</v>
      </c>
      <c r="C6511" s="65">
        <f>Original_Data!U6514</f>
        <v>0</v>
      </c>
      <c r="F6511" s="25"/>
    </row>
    <row r="6512" spans="1:6">
      <c r="A6512" s="6">
        <f t="shared" si="567"/>
        <v>-7335.4032441197887</v>
      </c>
      <c r="B6512" s="6">
        <f t="shared" si="566"/>
        <v>-7334.2765891997888</v>
      </c>
      <c r="C6512" s="65">
        <f>Original_Data!U6515</f>
        <v>0</v>
      </c>
      <c r="F6512" s="25"/>
    </row>
    <row r="6513" spans="1:6">
      <c r="A6513" s="6">
        <f t="shared" si="567"/>
        <v>-7336.5298990397887</v>
      </c>
      <c r="B6513" s="6">
        <f t="shared" si="566"/>
        <v>-7335.4032441197887</v>
      </c>
      <c r="C6513" s="65">
        <f>Original_Data!U6516</f>
        <v>0</v>
      </c>
      <c r="F6513" s="25"/>
    </row>
    <row r="6514" spans="1:6">
      <c r="A6514" s="6">
        <f t="shared" si="567"/>
        <v>-7337.6565539597887</v>
      </c>
      <c r="B6514" s="6">
        <f t="shared" si="566"/>
        <v>-7336.5298990397887</v>
      </c>
      <c r="C6514" s="65">
        <f>Original_Data!U6517</f>
        <v>0</v>
      </c>
      <c r="F6514" s="25"/>
    </row>
    <row r="6515" spans="1:6">
      <c r="A6515" s="6">
        <f t="shared" si="567"/>
        <v>-7338.7832088797886</v>
      </c>
      <c r="B6515" s="6">
        <f t="shared" si="566"/>
        <v>-7337.6565539597887</v>
      </c>
      <c r="C6515" s="65">
        <f>Original_Data!U6518</f>
        <v>0</v>
      </c>
      <c r="F6515" s="25"/>
    </row>
    <row r="6516" spans="1:6">
      <c r="A6516" s="6">
        <f t="shared" si="567"/>
        <v>-7339.9098637997886</v>
      </c>
      <c r="B6516" s="6">
        <f t="shared" si="566"/>
        <v>-7338.7832088797886</v>
      </c>
      <c r="C6516" s="65">
        <f>Original_Data!U6519</f>
        <v>0</v>
      </c>
      <c r="F6516" s="25"/>
    </row>
    <row r="6517" spans="1:6">
      <c r="A6517" s="6">
        <f t="shared" si="567"/>
        <v>-7341.0365187197885</v>
      </c>
      <c r="B6517" s="6">
        <f t="shared" si="566"/>
        <v>-7339.9098637997886</v>
      </c>
      <c r="C6517" s="65">
        <f>Original_Data!U6520</f>
        <v>0</v>
      </c>
      <c r="F6517" s="25"/>
    </row>
    <row r="6518" spans="1:6">
      <c r="A6518" s="6">
        <f t="shared" si="567"/>
        <v>-7342.1631736397885</v>
      </c>
      <c r="B6518" s="6">
        <f t="shared" si="566"/>
        <v>-7341.0365187197885</v>
      </c>
      <c r="C6518" s="65">
        <f>Original_Data!U6521</f>
        <v>0</v>
      </c>
      <c r="F6518" s="25"/>
    </row>
    <row r="6519" spans="1:6">
      <c r="A6519" s="6">
        <f t="shared" si="567"/>
        <v>-7343.2898285597885</v>
      </c>
      <c r="B6519" s="6">
        <f t="shared" si="566"/>
        <v>-7342.1631736397885</v>
      </c>
      <c r="C6519" s="65">
        <f>Original_Data!U6522</f>
        <v>0</v>
      </c>
      <c r="F6519" s="25"/>
    </row>
    <row r="6520" spans="1:6">
      <c r="A6520" s="6">
        <f t="shared" si="567"/>
        <v>-7344.4164834797884</v>
      </c>
      <c r="B6520" s="6">
        <f t="shared" si="566"/>
        <v>-7343.2898285597885</v>
      </c>
      <c r="C6520" s="65">
        <f>Original_Data!U6523</f>
        <v>0</v>
      </c>
      <c r="F6520" s="25"/>
    </row>
    <row r="6521" spans="1:6">
      <c r="A6521" s="6">
        <f t="shared" si="567"/>
        <v>-7345.5431383997884</v>
      </c>
      <c r="B6521" s="6">
        <f t="shared" si="566"/>
        <v>-7344.4164834797884</v>
      </c>
      <c r="C6521" s="65">
        <f>Original_Data!U6524</f>
        <v>0</v>
      </c>
      <c r="F6521" s="25"/>
    </row>
    <row r="6522" spans="1:6">
      <c r="A6522" s="6">
        <f t="shared" si="567"/>
        <v>-7346.6697933197884</v>
      </c>
      <c r="B6522" s="6">
        <f t="shared" si="566"/>
        <v>-7345.5431383997884</v>
      </c>
      <c r="C6522" s="65">
        <f>Original_Data!U6525</f>
        <v>0</v>
      </c>
      <c r="F6522" s="25"/>
    </row>
    <row r="6523" spans="1:6">
      <c r="A6523" s="6">
        <f t="shared" si="567"/>
        <v>-7347.7964482397883</v>
      </c>
      <c r="B6523" s="6">
        <f t="shared" si="566"/>
        <v>-7346.6697933197884</v>
      </c>
      <c r="C6523" s="65">
        <f>Original_Data!U6526</f>
        <v>0</v>
      </c>
      <c r="F6523" s="25"/>
    </row>
    <row r="6524" spans="1:6">
      <c r="A6524" s="6">
        <f t="shared" si="567"/>
        <v>-7348.9231031597883</v>
      </c>
      <c r="B6524" s="6">
        <f t="shared" ref="B6524:B6587" si="568">B6523 - 1.12665492</f>
        <v>-7347.7964482397883</v>
      </c>
      <c r="C6524" s="65">
        <f>Original_Data!U6527</f>
        <v>0</v>
      </c>
      <c r="F6524" s="25"/>
    </row>
    <row r="6525" spans="1:6">
      <c r="A6525" s="6">
        <f t="shared" si="567"/>
        <v>-7350.0497580797883</v>
      </c>
      <c r="B6525" s="6">
        <f t="shared" si="568"/>
        <v>-7348.9231031597883</v>
      </c>
      <c r="C6525" s="65">
        <f>Original_Data!U6528</f>
        <v>0</v>
      </c>
      <c r="F6525" s="25"/>
    </row>
    <row r="6526" spans="1:6">
      <c r="A6526" s="6">
        <f t="shared" si="567"/>
        <v>-7351.1764129997882</v>
      </c>
      <c r="B6526" s="6">
        <f t="shared" si="568"/>
        <v>-7350.0497580797883</v>
      </c>
      <c r="C6526" s="65">
        <f>Original_Data!U6529</f>
        <v>0</v>
      </c>
      <c r="F6526" s="25"/>
    </row>
    <row r="6527" spans="1:6">
      <c r="A6527" s="6">
        <f t="shared" si="567"/>
        <v>-7352.3030679197882</v>
      </c>
      <c r="B6527" s="6">
        <f t="shared" si="568"/>
        <v>-7351.1764129997882</v>
      </c>
      <c r="C6527" s="65">
        <f>Original_Data!U6530</f>
        <v>0</v>
      </c>
      <c r="F6527" s="25"/>
    </row>
    <row r="6528" spans="1:6">
      <c r="A6528" s="6">
        <f t="shared" si="567"/>
        <v>-7353.4297228397882</v>
      </c>
      <c r="B6528" s="6">
        <f t="shared" si="568"/>
        <v>-7352.3030679197882</v>
      </c>
      <c r="C6528" s="65">
        <f>Original_Data!U6531</f>
        <v>0</v>
      </c>
      <c r="F6528" s="25"/>
    </row>
    <row r="6529" spans="1:6">
      <c r="A6529" s="6">
        <f t="shared" si="567"/>
        <v>-7354.5563777597881</v>
      </c>
      <c r="B6529" s="6">
        <f t="shared" si="568"/>
        <v>-7353.4297228397882</v>
      </c>
      <c r="C6529" s="65">
        <f>Original_Data!U6532</f>
        <v>0</v>
      </c>
      <c r="F6529" s="25"/>
    </row>
    <row r="6530" spans="1:6">
      <c r="A6530" s="6">
        <f t="shared" si="567"/>
        <v>-7355.6830326797881</v>
      </c>
      <c r="B6530" s="6">
        <f t="shared" si="568"/>
        <v>-7354.5563777597881</v>
      </c>
      <c r="C6530" s="65">
        <f>Original_Data!U6533</f>
        <v>0</v>
      </c>
      <c r="F6530" s="25"/>
    </row>
    <row r="6531" spans="1:6">
      <c r="A6531" s="6">
        <f t="shared" si="567"/>
        <v>-7356.809687599788</v>
      </c>
      <c r="B6531" s="6">
        <f t="shared" si="568"/>
        <v>-7355.6830326797881</v>
      </c>
      <c r="C6531" s="65">
        <f>Original_Data!U6534</f>
        <v>0</v>
      </c>
      <c r="F6531" s="25"/>
    </row>
    <row r="6532" spans="1:6">
      <c r="A6532" s="6">
        <f t="shared" ref="A6532:A6595" si="569" xml:space="preserve"> B6532 - 1.12665492</f>
        <v>-7357.936342519788</v>
      </c>
      <c r="B6532" s="6">
        <f t="shared" si="568"/>
        <v>-7356.809687599788</v>
      </c>
      <c r="C6532" s="65">
        <f>Original_Data!U6535</f>
        <v>0</v>
      </c>
      <c r="F6532" s="25"/>
    </row>
    <row r="6533" spans="1:6">
      <c r="A6533" s="6">
        <f t="shared" si="569"/>
        <v>-7359.062997439788</v>
      </c>
      <c r="B6533" s="6">
        <f t="shared" si="568"/>
        <v>-7357.936342519788</v>
      </c>
      <c r="C6533" s="65">
        <f>Original_Data!U6536</f>
        <v>0</v>
      </c>
      <c r="F6533" s="25"/>
    </row>
    <row r="6534" spans="1:6">
      <c r="A6534" s="6">
        <f t="shared" si="569"/>
        <v>-7360.1896523597879</v>
      </c>
      <c r="B6534" s="6">
        <f t="shared" si="568"/>
        <v>-7359.062997439788</v>
      </c>
      <c r="C6534" s="65">
        <f>Original_Data!U6537</f>
        <v>0</v>
      </c>
      <c r="F6534" s="25"/>
    </row>
    <row r="6535" spans="1:6">
      <c r="A6535" s="6">
        <f t="shared" si="569"/>
        <v>-7361.3163072797879</v>
      </c>
      <c r="B6535" s="6">
        <f t="shared" si="568"/>
        <v>-7360.1896523597879</v>
      </c>
      <c r="C6535" s="65">
        <f>Original_Data!U6538</f>
        <v>0</v>
      </c>
      <c r="F6535" s="25"/>
    </row>
    <row r="6536" spans="1:6">
      <c r="A6536" s="6">
        <f t="shared" si="569"/>
        <v>-7362.4429621997879</v>
      </c>
      <c r="B6536" s="6">
        <f t="shared" si="568"/>
        <v>-7361.3163072797879</v>
      </c>
      <c r="C6536" s="65">
        <f>Original_Data!U6539</f>
        <v>0</v>
      </c>
      <c r="F6536" s="25"/>
    </row>
    <row r="6537" spans="1:6">
      <c r="A6537" s="6">
        <f t="shared" si="569"/>
        <v>-7363.5696171197878</v>
      </c>
      <c r="B6537" s="6">
        <f t="shared" si="568"/>
        <v>-7362.4429621997879</v>
      </c>
      <c r="C6537" s="65">
        <f>Original_Data!U6540</f>
        <v>0</v>
      </c>
      <c r="F6537" s="25"/>
    </row>
    <row r="6538" spans="1:6">
      <c r="A6538" s="6">
        <f t="shared" si="569"/>
        <v>-7364.6962720397878</v>
      </c>
      <c r="B6538" s="6">
        <f t="shared" si="568"/>
        <v>-7363.5696171197878</v>
      </c>
      <c r="C6538" s="65">
        <f>Original_Data!U6541</f>
        <v>0</v>
      </c>
      <c r="F6538" s="25"/>
    </row>
    <row r="6539" spans="1:6">
      <c r="A6539" s="6">
        <f t="shared" si="569"/>
        <v>-7365.8229269597878</v>
      </c>
      <c r="B6539" s="6">
        <f t="shared" si="568"/>
        <v>-7364.6962720397878</v>
      </c>
      <c r="C6539" s="65">
        <f>Original_Data!U6542</f>
        <v>0</v>
      </c>
      <c r="F6539" s="25"/>
    </row>
    <row r="6540" spans="1:6">
      <c r="A6540" s="6">
        <f t="shared" si="569"/>
        <v>-7366.9495818797877</v>
      </c>
      <c r="B6540" s="6">
        <f t="shared" si="568"/>
        <v>-7365.8229269597878</v>
      </c>
      <c r="C6540" s="65">
        <f>Original_Data!U6543</f>
        <v>0</v>
      </c>
      <c r="F6540" s="25"/>
    </row>
    <row r="6541" spans="1:6">
      <c r="A6541" s="6">
        <f t="shared" si="569"/>
        <v>-7368.0762367997877</v>
      </c>
      <c r="B6541" s="6">
        <f t="shared" si="568"/>
        <v>-7366.9495818797877</v>
      </c>
      <c r="C6541" s="65">
        <f>Original_Data!U6544</f>
        <v>0</v>
      </c>
      <c r="F6541" s="25"/>
    </row>
    <row r="6542" spans="1:6">
      <c r="A6542" s="6">
        <f t="shared" si="569"/>
        <v>-7369.2028917197877</v>
      </c>
      <c r="B6542" s="6">
        <f t="shared" si="568"/>
        <v>-7368.0762367997877</v>
      </c>
      <c r="C6542" s="65">
        <f>Original_Data!U6545</f>
        <v>0</v>
      </c>
      <c r="F6542" s="25"/>
    </row>
    <row r="6543" spans="1:6">
      <c r="A6543" s="6">
        <f t="shared" si="569"/>
        <v>-7370.3295466397876</v>
      </c>
      <c r="B6543" s="6">
        <f t="shared" si="568"/>
        <v>-7369.2028917197877</v>
      </c>
      <c r="C6543" s="65">
        <f>Original_Data!U6546</f>
        <v>0</v>
      </c>
      <c r="F6543" s="25"/>
    </row>
    <row r="6544" spans="1:6">
      <c r="A6544" s="6">
        <f t="shared" si="569"/>
        <v>-7371.4562015597876</v>
      </c>
      <c r="B6544" s="6">
        <f t="shared" si="568"/>
        <v>-7370.3295466397876</v>
      </c>
      <c r="C6544" s="65">
        <f>Original_Data!U6547</f>
        <v>0</v>
      </c>
      <c r="F6544" s="25"/>
    </row>
    <row r="6545" spans="1:6">
      <c r="A6545" s="6">
        <f t="shared" si="569"/>
        <v>-7372.5828564797876</v>
      </c>
      <c r="B6545" s="6">
        <f t="shared" si="568"/>
        <v>-7371.4562015597876</v>
      </c>
      <c r="C6545" s="65">
        <f>Original_Data!U6548</f>
        <v>0</v>
      </c>
      <c r="F6545" s="25"/>
    </row>
    <row r="6546" spans="1:6">
      <c r="A6546" s="6">
        <f t="shared" si="569"/>
        <v>-7373.7095113997875</v>
      </c>
      <c r="B6546" s="6">
        <f t="shared" si="568"/>
        <v>-7372.5828564797876</v>
      </c>
      <c r="C6546" s="65">
        <f>Original_Data!U6549</f>
        <v>0</v>
      </c>
      <c r="F6546" s="25"/>
    </row>
    <row r="6547" spans="1:6">
      <c r="A6547" s="6">
        <f t="shared" si="569"/>
        <v>-7374.8361663197875</v>
      </c>
      <c r="B6547" s="6">
        <f t="shared" si="568"/>
        <v>-7373.7095113997875</v>
      </c>
      <c r="C6547" s="65">
        <f>Original_Data!U6550</f>
        <v>0</v>
      </c>
      <c r="F6547" s="25"/>
    </row>
    <row r="6548" spans="1:6">
      <c r="A6548" s="6">
        <f t="shared" si="569"/>
        <v>-7375.9628212397874</v>
      </c>
      <c r="B6548" s="6">
        <f t="shared" si="568"/>
        <v>-7374.8361663197875</v>
      </c>
      <c r="C6548" s="65">
        <f>Original_Data!U6551</f>
        <v>0</v>
      </c>
      <c r="F6548" s="25"/>
    </row>
    <row r="6549" spans="1:6">
      <c r="A6549" s="6">
        <f t="shared" si="569"/>
        <v>-7377.0894761597874</v>
      </c>
      <c r="B6549" s="6">
        <f t="shared" si="568"/>
        <v>-7375.9628212397874</v>
      </c>
      <c r="C6549" s="65">
        <f>Original_Data!U6552</f>
        <v>0</v>
      </c>
      <c r="F6549" s="25"/>
    </row>
    <row r="6550" spans="1:6">
      <c r="A6550" s="6">
        <f t="shared" si="569"/>
        <v>-7378.2161310797874</v>
      </c>
      <c r="B6550" s="6">
        <f t="shared" si="568"/>
        <v>-7377.0894761597874</v>
      </c>
      <c r="C6550" s="65">
        <f>Original_Data!U6553</f>
        <v>0</v>
      </c>
      <c r="F6550" s="25"/>
    </row>
    <row r="6551" spans="1:6">
      <c r="A6551" s="6">
        <f t="shared" si="569"/>
        <v>-7379.3427859997873</v>
      </c>
      <c r="B6551" s="6">
        <f t="shared" si="568"/>
        <v>-7378.2161310797874</v>
      </c>
      <c r="C6551" s="65">
        <f>Original_Data!U6554</f>
        <v>0</v>
      </c>
      <c r="F6551" s="25"/>
    </row>
    <row r="6552" spans="1:6">
      <c r="A6552" s="6">
        <f t="shared" si="569"/>
        <v>-7380.4694409197873</v>
      </c>
      <c r="B6552" s="6">
        <f t="shared" si="568"/>
        <v>-7379.3427859997873</v>
      </c>
      <c r="C6552" s="65">
        <f>Original_Data!U6555</f>
        <v>0</v>
      </c>
      <c r="F6552" s="25"/>
    </row>
    <row r="6553" spans="1:6">
      <c r="A6553" s="6">
        <f t="shared" si="569"/>
        <v>-7381.5960958397873</v>
      </c>
      <c r="B6553" s="6">
        <f t="shared" si="568"/>
        <v>-7380.4694409197873</v>
      </c>
      <c r="C6553" s="65">
        <f>Original_Data!U6556</f>
        <v>0</v>
      </c>
      <c r="F6553" s="25"/>
    </row>
    <row r="6554" spans="1:6">
      <c r="A6554" s="6">
        <f t="shared" si="569"/>
        <v>-7382.7227507597872</v>
      </c>
      <c r="B6554" s="6">
        <f t="shared" si="568"/>
        <v>-7381.5960958397873</v>
      </c>
      <c r="C6554" s="65">
        <f>Original_Data!U6557</f>
        <v>0</v>
      </c>
      <c r="F6554" s="25"/>
    </row>
    <row r="6555" spans="1:6">
      <c r="A6555" s="6">
        <f t="shared" si="569"/>
        <v>-7383.8494056797872</v>
      </c>
      <c r="B6555" s="6">
        <f t="shared" si="568"/>
        <v>-7382.7227507597872</v>
      </c>
      <c r="C6555" s="65">
        <f>Original_Data!U6558</f>
        <v>0</v>
      </c>
      <c r="F6555" s="25"/>
    </row>
    <row r="6556" spans="1:6">
      <c r="A6556" s="6">
        <f t="shared" si="569"/>
        <v>-7384.9760605997872</v>
      </c>
      <c r="B6556" s="6">
        <f t="shared" si="568"/>
        <v>-7383.8494056797872</v>
      </c>
      <c r="C6556" s="65">
        <f>Original_Data!U6559</f>
        <v>0</v>
      </c>
      <c r="F6556" s="25"/>
    </row>
    <row r="6557" spans="1:6">
      <c r="A6557" s="6">
        <f t="shared" si="569"/>
        <v>-7386.1027155197871</v>
      </c>
      <c r="B6557" s="6">
        <f t="shared" si="568"/>
        <v>-7384.9760605997872</v>
      </c>
      <c r="C6557" s="65">
        <f>Original_Data!U6560</f>
        <v>0</v>
      </c>
      <c r="F6557" s="25"/>
    </row>
    <row r="6558" spans="1:6">
      <c r="A6558" s="6">
        <f t="shared" si="569"/>
        <v>-7387.2293704397871</v>
      </c>
      <c r="B6558" s="6">
        <f t="shared" si="568"/>
        <v>-7386.1027155197871</v>
      </c>
      <c r="C6558" s="65">
        <f>Original_Data!U6561</f>
        <v>0</v>
      </c>
      <c r="F6558" s="25"/>
    </row>
    <row r="6559" spans="1:6">
      <c r="A6559" s="6">
        <f t="shared" si="569"/>
        <v>-7388.3560253597871</v>
      </c>
      <c r="B6559" s="6">
        <f t="shared" si="568"/>
        <v>-7387.2293704397871</v>
      </c>
      <c r="C6559" s="65">
        <f>Original_Data!U6562</f>
        <v>0</v>
      </c>
      <c r="F6559" s="25"/>
    </row>
    <row r="6560" spans="1:6">
      <c r="A6560" s="6">
        <f t="shared" si="569"/>
        <v>-7389.482680279787</v>
      </c>
      <c r="B6560" s="6">
        <f t="shared" si="568"/>
        <v>-7388.3560253597871</v>
      </c>
      <c r="C6560" s="65">
        <f>Original_Data!U6563</f>
        <v>0</v>
      </c>
      <c r="F6560" s="25"/>
    </row>
    <row r="6561" spans="1:6">
      <c r="A6561" s="6">
        <f t="shared" si="569"/>
        <v>-7390.609335199787</v>
      </c>
      <c r="B6561" s="6">
        <f t="shared" si="568"/>
        <v>-7389.482680279787</v>
      </c>
      <c r="C6561" s="65">
        <f>Original_Data!U6564</f>
        <v>0</v>
      </c>
      <c r="F6561" s="25"/>
    </row>
    <row r="6562" spans="1:6">
      <c r="A6562" s="6">
        <f t="shared" si="569"/>
        <v>-7391.7359901197869</v>
      </c>
      <c r="B6562" s="6">
        <f t="shared" si="568"/>
        <v>-7390.609335199787</v>
      </c>
      <c r="C6562" s="65">
        <f>Original_Data!U6565</f>
        <v>0</v>
      </c>
      <c r="F6562" s="25"/>
    </row>
    <row r="6563" spans="1:6">
      <c r="A6563" s="6">
        <f t="shared" si="569"/>
        <v>-7392.8626450397869</v>
      </c>
      <c r="B6563" s="6">
        <f t="shared" si="568"/>
        <v>-7391.7359901197869</v>
      </c>
      <c r="C6563" s="65">
        <f>Original_Data!U6566</f>
        <v>0</v>
      </c>
      <c r="F6563" s="25"/>
    </row>
    <row r="6564" spans="1:6">
      <c r="A6564" s="6">
        <f t="shared" si="569"/>
        <v>-7393.9892999597869</v>
      </c>
      <c r="B6564" s="6">
        <f t="shared" si="568"/>
        <v>-7392.8626450397869</v>
      </c>
      <c r="C6564" s="65">
        <f>Original_Data!U6567</f>
        <v>0</v>
      </c>
      <c r="F6564" s="25"/>
    </row>
    <row r="6565" spans="1:6">
      <c r="A6565" s="6">
        <f t="shared" si="569"/>
        <v>-7395.1159548797868</v>
      </c>
      <c r="B6565" s="6">
        <f t="shared" si="568"/>
        <v>-7393.9892999597869</v>
      </c>
      <c r="C6565" s="65">
        <f>Original_Data!U6568</f>
        <v>0</v>
      </c>
      <c r="F6565" s="25"/>
    </row>
    <row r="6566" spans="1:6">
      <c r="A6566" s="6">
        <f t="shared" si="569"/>
        <v>-7396.2426097997868</v>
      </c>
      <c r="B6566" s="6">
        <f t="shared" si="568"/>
        <v>-7395.1159548797868</v>
      </c>
      <c r="C6566" s="65">
        <f>Original_Data!U6569</f>
        <v>0</v>
      </c>
      <c r="F6566" s="25"/>
    </row>
    <row r="6567" spans="1:6">
      <c r="A6567" s="6">
        <f t="shared" si="569"/>
        <v>-7397.3692647197868</v>
      </c>
      <c r="B6567" s="6">
        <f t="shared" si="568"/>
        <v>-7396.2426097997868</v>
      </c>
      <c r="C6567" s="65">
        <f>Original_Data!U6570</f>
        <v>0</v>
      </c>
      <c r="F6567" s="25"/>
    </row>
    <row r="6568" spans="1:6">
      <c r="A6568" s="6">
        <f t="shared" si="569"/>
        <v>-7398.4959196397867</v>
      </c>
      <c r="B6568" s="6">
        <f t="shared" si="568"/>
        <v>-7397.3692647197868</v>
      </c>
      <c r="C6568" s="65">
        <f>Original_Data!U6571</f>
        <v>0</v>
      </c>
      <c r="F6568" s="25"/>
    </row>
    <row r="6569" spans="1:6">
      <c r="A6569" s="6">
        <f t="shared" si="569"/>
        <v>-7399.6225745597867</v>
      </c>
      <c r="B6569" s="6">
        <f t="shared" si="568"/>
        <v>-7398.4959196397867</v>
      </c>
      <c r="C6569" s="65">
        <f>Original_Data!U6572</f>
        <v>0</v>
      </c>
      <c r="F6569" s="25"/>
    </row>
    <row r="6570" spans="1:6">
      <c r="A6570" s="6">
        <f t="shared" si="569"/>
        <v>-7400.7492294797867</v>
      </c>
      <c r="B6570" s="6">
        <f t="shared" si="568"/>
        <v>-7399.6225745597867</v>
      </c>
      <c r="C6570" s="65">
        <f>Original_Data!U6573</f>
        <v>0</v>
      </c>
      <c r="F6570" s="25"/>
    </row>
    <row r="6571" spans="1:6">
      <c r="A6571" s="6">
        <f t="shared" si="569"/>
        <v>-7401.8758843997866</v>
      </c>
      <c r="B6571" s="6">
        <f t="shared" si="568"/>
        <v>-7400.7492294797867</v>
      </c>
      <c r="C6571" s="65">
        <f>Original_Data!U6574</f>
        <v>0</v>
      </c>
      <c r="F6571" s="25"/>
    </row>
    <row r="6572" spans="1:6">
      <c r="A6572" s="6">
        <f t="shared" si="569"/>
        <v>-7403.0025393197866</v>
      </c>
      <c r="B6572" s="6">
        <f t="shared" si="568"/>
        <v>-7401.8758843997866</v>
      </c>
      <c r="C6572" s="65">
        <f>Original_Data!U6575</f>
        <v>0</v>
      </c>
      <c r="F6572" s="25"/>
    </row>
    <row r="6573" spans="1:6">
      <c r="A6573" s="6">
        <f t="shared" si="569"/>
        <v>-7404.1291942397866</v>
      </c>
      <c r="B6573" s="6">
        <f t="shared" si="568"/>
        <v>-7403.0025393197866</v>
      </c>
      <c r="C6573" s="65">
        <f>Original_Data!U6576</f>
        <v>0</v>
      </c>
      <c r="F6573" s="25"/>
    </row>
    <row r="6574" spans="1:6">
      <c r="A6574" s="6">
        <f t="shared" si="569"/>
        <v>-7405.2558491597865</v>
      </c>
      <c r="B6574" s="6">
        <f t="shared" si="568"/>
        <v>-7404.1291942397866</v>
      </c>
      <c r="C6574" s="65">
        <f>Original_Data!U6577</f>
        <v>0</v>
      </c>
      <c r="F6574" s="25"/>
    </row>
    <row r="6575" spans="1:6">
      <c r="A6575" s="6">
        <f t="shared" si="569"/>
        <v>-7406.3825040797865</v>
      </c>
      <c r="B6575" s="6">
        <f t="shared" si="568"/>
        <v>-7405.2558491597865</v>
      </c>
      <c r="C6575" s="65">
        <f>Original_Data!U6578</f>
        <v>0</v>
      </c>
      <c r="F6575" s="25"/>
    </row>
    <row r="6576" spans="1:6">
      <c r="A6576" s="6">
        <f t="shared" si="569"/>
        <v>-7407.5091589997865</v>
      </c>
      <c r="B6576" s="6">
        <f t="shared" si="568"/>
        <v>-7406.3825040797865</v>
      </c>
      <c r="C6576" s="65">
        <f>Original_Data!U6579</f>
        <v>0</v>
      </c>
      <c r="F6576" s="25"/>
    </row>
    <row r="6577" spans="1:6">
      <c r="A6577" s="6">
        <f t="shared" si="569"/>
        <v>-7408.6358139197864</v>
      </c>
      <c r="B6577" s="6">
        <f t="shared" si="568"/>
        <v>-7407.5091589997865</v>
      </c>
      <c r="C6577" s="65">
        <f>Original_Data!U6580</f>
        <v>0</v>
      </c>
      <c r="F6577" s="25"/>
    </row>
    <row r="6578" spans="1:6">
      <c r="A6578" s="6">
        <f t="shared" si="569"/>
        <v>-7409.7624688397864</v>
      </c>
      <c r="B6578" s="6">
        <f t="shared" si="568"/>
        <v>-7408.6358139197864</v>
      </c>
      <c r="C6578" s="65">
        <f>Original_Data!U6581</f>
        <v>0</v>
      </c>
      <c r="F6578" s="25"/>
    </row>
    <row r="6579" spans="1:6">
      <c r="A6579" s="6">
        <f t="shared" si="569"/>
        <v>-7410.8891237597863</v>
      </c>
      <c r="B6579" s="6">
        <f t="shared" si="568"/>
        <v>-7409.7624688397864</v>
      </c>
      <c r="C6579" s="65">
        <f>Original_Data!U6582</f>
        <v>0</v>
      </c>
      <c r="F6579" s="25"/>
    </row>
    <row r="6580" spans="1:6">
      <c r="A6580" s="6">
        <f t="shared" si="569"/>
        <v>-7412.0157786797863</v>
      </c>
      <c r="B6580" s="6">
        <f t="shared" si="568"/>
        <v>-7410.8891237597863</v>
      </c>
      <c r="C6580" s="65">
        <f>Original_Data!U6583</f>
        <v>0</v>
      </c>
      <c r="F6580" s="25"/>
    </row>
    <row r="6581" spans="1:6">
      <c r="A6581" s="6">
        <f t="shared" si="569"/>
        <v>-7413.1424335997863</v>
      </c>
      <c r="B6581" s="6">
        <f t="shared" si="568"/>
        <v>-7412.0157786797863</v>
      </c>
      <c r="C6581" s="65">
        <f>Original_Data!U6584</f>
        <v>0</v>
      </c>
      <c r="F6581" s="25"/>
    </row>
    <row r="6582" spans="1:6">
      <c r="A6582" s="6">
        <f t="shared" si="569"/>
        <v>-7414.2690885197862</v>
      </c>
      <c r="B6582" s="6">
        <f t="shared" si="568"/>
        <v>-7413.1424335997863</v>
      </c>
      <c r="C6582" s="65">
        <f>Original_Data!U6585</f>
        <v>0</v>
      </c>
      <c r="F6582" s="25"/>
    </row>
    <row r="6583" spans="1:6">
      <c r="A6583" s="6">
        <f t="shared" si="569"/>
        <v>-7415.3957434397862</v>
      </c>
      <c r="B6583" s="6">
        <f t="shared" si="568"/>
        <v>-7414.2690885197862</v>
      </c>
      <c r="C6583" s="65">
        <f>Original_Data!U6586</f>
        <v>0</v>
      </c>
      <c r="F6583" s="25"/>
    </row>
    <row r="6584" spans="1:6">
      <c r="A6584" s="6">
        <f t="shared" si="569"/>
        <v>-7416.5223983597862</v>
      </c>
      <c r="B6584" s="6">
        <f t="shared" si="568"/>
        <v>-7415.3957434397862</v>
      </c>
      <c r="C6584" s="65">
        <f>Original_Data!U6587</f>
        <v>0</v>
      </c>
      <c r="F6584" s="25"/>
    </row>
    <row r="6585" spans="1:6">
      <c r="A6585" s="6">
        <f t="shared" si="569"/>
        <v>-7417.6490532797861</v>
      </c>
      <c r="B6585" s="6">
        <f t="shared" si="568"/>
        <v>-7416.5223983597862</v>
      </c>
      <c r="C6585" s="65">
        <f>Original_Data!U6588</f>
        <v>0</v>
      </c>
      <c r="F6585" s="25"/>
    </row>
    <row r="6586" spans="1:6">
      <c r="A6586" s="6">
        <f t="shared" si="569"/>
        <v>-7418.7757081997861</v>
      </c>
      <c r="B6586" s="6">
        <f t="shared" si="568"/>
        <v>-7417.6490532797861</v>
      </c>
      <c r="C6586" s="65">
        <f>Original_Data!U6589</f>
        <v>0</v>
      </c>
      <c r="F6586" s="25"/>
    </row>
    <row r="6587" spans="1:6">
      <c r="A6587" s="6">
        <f t="shared" si="569"/>
        <v>-7419.9023631197861</v>
      </c>
      <c r="B6587" s="6">
        <f t="shared" si="568"/>
        <v>-7418.7757081997861</v>
      </c>
      <c r="C6587" s="65">
        <f>Original_Data!U6590</f>
        <v>0</v>
      </c>
      <c r="F6587" s="25"/>
    </row>
    <row r="6588" spans="1:6">
      <c r="A6588" s="6">
        <f t="shared" si="569"/>
        <v>-7421.029018039786</v>
      </c>
      <c r="B6588" s="6">
        <f t="shared" ref="B6588:B6651" si="570">B6587 - 1.12665492</f>
        <v>-7419.9023631197861</v>
      </c>
      <c r="C6588" s="65">
        <f>Original_Data!U6591</f>
        <v>0</v>
      </c>
      <c r="F6588" s="25"/>
    </row>
    <row r="6589" spans="1:6">
      <c r="A6589" s="6">
        <f t="shared" si="569"/>
        <v>-7422.155672959786</v>
      </c>
      <c r="B6589" s="6">
        <f t="shared" si="570"/>
        <v>-7421.029018039786</v>
      </c>
      <c r="C6589" s="65">
        <f>Original_Data!U6592</f>
        <v>0</v>
      </c>
      <c r="F6589" s="25"/>
    </row>
    <row r="6590" spans="1:6">
      <c r="A6590" s="6">
        <f t="shared" si="569"/>
        <v>-7423.282327879786</v>
      </c>
      <c r="B6590" s="6">
        <f t="shared" si="570"/>
        <v>-7422.155672959786</v>
      </c>
      <c r="C6590" s="65">
        <f>Original_Data!U6593</f>
        <v>0</v>
      </c>
      <c r="F6590" s="25"/>
    </row>
    <row r="6591" spans="1:6">
      <c r="A6591" s="6">
        <f t="shared" si="569"/>
        <v>-7424.4089827997859</v>
      </c>
      <c r="B6591" s="6">
        <f t="shared" si="570"/>
        <v>-7423.282327879786</v>
      </c>
      <c r="C6591" s="65">
        <f>Original_Data!U6594</f>
        <v>0</v>
      </c>
      <c r="F6591" s="25"/>
    </row>
    <row r="6592" spans="1:6">
      <c r="A6592" s="6">
        <f t="shared" si="569"/>
        <v>-7425.5356377197859</v>
      </c>
      <c r="B6592" s="6">
        <f t="shared" si="570"/>
        <v>-7424.4089827997859</v>
      </c>
      <c r="C6592" s="65">
        <f>Original_Data!U6595</f>
        <v>0</v>
      </c>
      <c r="F6592" s="25"/>
    </row>
    <row r="6593" spans="1:6">
      <c r="A6593" s="6">
        <f t="shared" si="569"/>
        <v>-7426.6622926397858</v>
      </c>
      <c r="B6593" s="6">
        <f t="shared" si="570"/>
        <v>-7425.5356377197859</v>
      </c>
      <c r="C6593" s="65">
        <f>Original_Data!U6596</f>
        <v>0</v>
      </c>
      <c r="F6593" s="25"/>
    </row>
    <row r="6594" spans="1:6">
      <c r="A6594" s="6">
        <f t="shared" si="569"/>
        <v>-7427.7889475597858</v>
      </c>
      <c r="B6594" s="6">
        <f t="shared" si="570"/>
        <v>-7426.6622926397858</v>
      </c>
      <c r="C6594" s="65">
        <f>Original_Data!U6597</f>
        <v>0</v>
      </c>
      <c r="F6594" s="25"/>
    </row>
    <row r="6595" spans="1:6">
      <c r="A6595" s="6">
        <f t="shared" si="569"/>
        <v>-7428.9156024797858</v>
      </c>
      <c r="B6595" s="6">
        <f t="shared" si="570"/>
        <v>-7427.7889475597858</v>
      </c>
      <c r="C6595" s="65">
        <f>Original_Data!U6598</f>
        <v>0</v>
      </c>
      <c r="F6595" s="25"/>
    </row>
    <row r="6596" spans="1:6">
      <c r="A6596" s="6">
        <f t="shared" ref="A6596:A6659" si="571" xml:space="preserve"> B6596 - 1.12665492</f>
        <v>-7430.0422573997857</v>
      </c>
      <c r="B6596" s="6">
        <f t="shared" si="570"/>
        <v>-7428.9156024797858</v>
      </c>
      <c r="C6596" s="65">
        <f>Original_Data!U6599</f>
        <v>0</v>
      </c>
      <c r="F6596" s="25"/>
    </row>
    <row r="6597" spans="1:6">
      <c r="A6597" s="6">
        <f t="shared" si="571"/>
        <v>-7431.1689123197857</v>
      </c>
      <c r="B6597" s="6">
        <f t="shared" si="570"/>
        <v>-7430.0422573997857</v>
      </c>
      <c r="C6597" s="65">
        <f>Original_Data!U6600</f>
        <v>0</v>
      </c>
      <c r="F6597" s="25"/>
    </row>
    <row r="6598" spans="1:6">
      <c r="A6598" s="6">
        <f t="shared" si="571"/>
        <v>-7432.2955672397857</v>
      </c>
      <c r="B6598" s="6">
        <f t="shared" si="570"/>
        <v>-7431.1689123197857</v>
      </c>
      <c r="C6598" s="65">
        <f>Original_Data!U6601</f>
        <v>0</v>
      </c>
      <c r="F6598" s="25"/>
    </row>
    <row r="6599" spans="1:6">
      <c r="A6599" s="6">
        <f t="shared" si="571"/>
        <v>-7433.4222221597856</v>
      </c>
      <c r="B6599" s="6">
        <f t="shared" si="570"/>
        <v>-7432.2955672397857</v>
      </c>
      <c r="C6599" s="65">
        <f>Original_Data!U6602</f>
        <v>0</v>
      </c>
      <c r="F6599" s="25"/>
    </row>
    <row r="6600" spans="1:6">
      <c r="A6600" s="6">
        <f t="shared" si="571"/>
        <v>-7434.5488770797856</v>
      </c>
      <c r="B6600" s="6">
        <f t="shared" si="570"/>
        <v>-7433.4222221597856</v>
      </c>
      <c r="C6600" s="65">
        <f>Original_Data!U6603</f>
        <v>0</v>
      </c>
      <c r="F6600" s="25"/>
    </row>
    <row r="6601" spans="1:6">
      <c r="A6601" s="6">
        <f t="shared" si="571"/>
        <v>-7435.6755319997856</v>
      </c>
      <c r="B6601" s="6">
        <f t="shared" si="570"/>
        <v>-7434.5488770797856</v>
      </c>
      <c r="C6601" s="65">
        <f>Original_Data!U6604</f>
        <v>0</v>
      </c>
      <c r="F6601" s="25"/>
    </row>
    <row r="6602" spans="1:6">
      <c r="A6602" s="6">
        <f t="shared" si="571"/>
        <v>-7436.8021869197855</v>
      </c>
      <c r="B6602" s="6">
        <f t="shared" si="570"/>
        <v>-7435.6755319997856</v>
      </c>
      <c r="C6602" s="65">
        <f>Original_Data!U6605</f>
        <v>0</v>
      </c>
      <c r="F6602" s="25"/>
    </row>
    <row r="6603" spans="1:6">
      <c r="A6603" s="6">
        <f t="shared" si="571"/>
        <v>-7437.9288418397855</v>
      </c>
      <c r="B6603" s="6">
        <f t="shared" si="570"/>
        <v>-7436.8021869197855</v>
      </c>
      <c r="C6603" s="65">
        <f>Original_Data!U6606</f>
        <v>0</v>
      </c>
      <c r="F6603" s="25"/>
    </row>
    <row r="6604" spans="1:6">
      <c r="A6604" s="6">
        <f t="shared" si="571"/>
        <v>-7439.0554967597855</v>
      </c>
      <c r="B6604" s="6">
        <f t="shared" si="570"/>
        <v>-7437.9288418397855</v>
      </c>
      <c r="C6604" s="65">
        <f>Original_Data!U6607</f>
        <v>0</v>
      </c>
      <c r="F6604" s="25"/>
    </row>
    <row r="6605" spans="1:6">
      <c r="A6605" s="6">
        <f t="shared" si="571"/>
        <v>-7440.1821516797854</v>
      </c>
      <c r="B6605" s="6">
        <f t="shared" si="570"/>
        <v>-7439.0554967597855</v>
      </c>
      <c r="C6605" s="65">
        <f>Original_Data!U6608</f>
        <v>0</v>
      </c>
      <c r="F6605" s="25"/>
    </row>
    <row r="6606" spans="1:6">
      <c r="A6606" s="6">
        <f t="shared" si="571"/>
        <v>-7441.3088065997854</v>
      </c>
      <c r="B6606" s="6">
        <f t="shared" si="570"/>
        <v>-7440.1821516797854</v>
      </c>
      <c r="C6606" s="65">
        <f>Original_Data!U6609</f>
        <v>0</v>
      </c>
      <c r="F6606" s="25"/>
    </row>
    <row r="6607" spans="1:6">
      <c r="A6607" s="6">
        <f t="shared" si="571"/>
        <v>-7442.4354615197853</v>
      </c>
      <c r="B6607" s="6">
        <f t="shared" si="570"/>
        <v>-7441.3088065997854</v>
      </c>
      <c r="C6607" s="65">
        <f>Original_Data!U6610</f>
        <v>0</v>
      </c>
      <c r="F6607" s="25"/>
    </row>
    <row r="6608" spans="1:6">
      <c r="A6608" s="6">
        <f t="shared" si="571"/>
        <v>-7443.5621164397853</v>
      </c>
      <c r="B6608" s="6">
        <f t="shared" si="570"/>
        <v>-7442.4354615197853</v>
      </c>
      <c r="C6608" s="65">
        <f>Original_Data!U6611</f>
        <v>0</v>
      </c>
      <c r="F6608" s="25"/>
    </row>
    <row r="6609" spans="1:6">
      <c r="A6609" s="6">
        <f t="shared" si="571"/>
        <v>-7444.6887713597853</v>
      </c>
      <c r="B6609" s="6">
        <f t="shared" si="570"/>
        <v>-7443.5621164397853</v>
      </c>
      <c r="C6609" s="65">
        <f>Original_Data!U6612</f>
        <v>0</v>
      </c>
      <c r="F6609" s="25"/>
    </row>
    <row r="6610" spans="1:6">
      <c r="A6610" s="6">
        <f t="shared" si="571"/>
        <v>-7445.8154262797852</v>
      </c>
      <c r="B6610" s="6">
        <f t="shared" si="570"/>
        <v>-7444.6887713597853</v>
      </c>
      <c r="C6610" s="65">
        <f>Original_Data!U6613</f>
        <v>0</v>
      </c>
      <c r="F6610" s="25"/>
    </row>
    <row r="6611" spans="1:6">
      <c r="A6611" s="6">
        <f t="shared" si="571"/>
        <v>-7446.9420811997852</v>
      </c>
      <c r="B6611" s="6">
        <f t="shared" si="570"/>
        <v>-7445.8154262797852</v>
      </c>
      <c r="C6611" s="65">
        <f>Original_Data!U6614</f>
        <v>0</v>
      </c>
      <c r="F6611" s="25"/>
    </row>
    <row r="6612" spans="1:6">
      <c r="A6612" s="6">
        <f t="shared" si="571"/>
        <v>-7448.0687361197852</v>
      </c>
      <c r="B6612" s="6">
        <f t="shared" si="570"/>
        <v>-7446.9420811997852</v>
      </c>
      <c r="C6612" s="65">
        <f>Original_Data!U6615</f>
        <v>0</v>
      </c>
      <c r="F6612" s="25"/>
    </row>
    <row r="6613" spans="1:6">
      <c r="A6613" s="6">
        <f t="shared" si="571"/>
        <v>-7449.1953910397851</v>
      </c>
      <c r="B6613" s="6">
        <f t="shared" si="570"/>
        <v>-7448.0687361197852</v>
      </c>
      <c r="C6613" s="65">
        <f>Original_Data!U6616</f>
        <v>0</v>
      </c>
      <c r="F6613" s="25"/>
    </row>
    <row r="6614" spans="1:6">
      <c r="A6614" s="6">
        <f t="shared" si="571"/>
        <v>-7450.3220459597851</v>
      </c>
      <c r="B6614" s="6">
        <f t="shared" si="570"/>
        <v>-7449.1953910397851</v>
      </c>
      <c r="C6614" s="65">
        <f>Original_Data!U6617</f>
        <v>1</v>
      </c>
      <c r="F6614" s="25"/>
    </row>
    <row r="6615" spans="1:6">
      <c r="A6615" s="6">
        <f t="shared" si="571"/>
        <v>-7451.4487008797851</v>
      </c>
      <c r="B6615" s="6">
        <f t="shared" si="570"/>
        <v>-7450.3220459597851</v>
      </c>
      <c r="C6615" s="65">
        <f>Original_Data!U6618</f>
        <v>0</v>
      </c>
      <c r="F6615" s="25"/>
    </row>
    <row r="6616" spans="1:6">
      <c r="A6616" s="6">
        <f t="shared" si="571"/>
        <v>-7452.575355799785</v>
      </c>
      <c r="B6616" s="6">
        <f t="shared" si="570"/>
        <v>-7451.4487008797851</v>
      </c>
      <c r="C6616" s="65">
        <f>Original_Data!U6619</f>
        <v>0</v>
      </c>
      <c r="F6616" s="25"/>
    </row>
    <row r="6617" spans="1:6">
      <c r="A6617" s="6">
        <f t="shared" si="571"/>
        <v>-7453.702010719785</v>
      </c>
      <c r="B6617" s="6">
        <f t="shared" si="570"/>
        <v>-7452.575355799785</v>
      </c>
      <c r="C6617" s="65">
        <f>Original_Data!U6620</f>
        <v>0</v>
      </c>
      <c r="F6617" s="25"/>
    </row>
    <row r="6618" spans="1:6">
      <c r="A6618" s="6">
        <f t="shared" si="571"/>
        <v>-7454.828665639785</v>
      </c>
      <c r="B6618" s="6">
        <f t="shared" si="570"/>
        <v>-7453.702010719785</v>
      </c>
      <c r="C6618" s="65">
        <f>Original_Data!U6621</f>
        <v>0</v>
      </c>
      <c r="F6618" s="25"/>
    </row>
    <row r="6619" spans="1:6">
      <c r="A6619" s="6">
        <f t="shared" si="571"/>
        <v>-7455.9553205597849</v>
      </c>
      <c r="B6619" s="6">
        <f t="shared" si="570"/>
        <v>-7454.828665639785</v>
      </c>
      <c r="C6619" s="65">
        <f>Original_Data!U6622</f>
        <v>0</v>
      </c>
      <c r="F6619" s="25"/>
    </row>
    <row r="6620" spans="1:6">
      <c r="A6620" s="6">
        <f t="shared" si="571"/>
        <v>-7457.0819754797849</v>
      </c>
      <c r="B6620" s="6">
        <f t="shared" si="570"/>
        <v>-7455.9553205597849</v>
      </c>
      <c r="C6620" s="65">
        <f>Original_Data!U6623</f>
        <v>0</v>
      </c>
      <c r="F6620" s="25"/>
    </row>
    <row r="6621" spans="1:6">
      <c r="A6621" s="6">
        <f t="shared" si="571"/>
        <v>-7458.2086303997849</v>
      </c>
      <c r="B6621" s="6">
        <f t="shared" si="570"/>
        <v>-7457.0819754797849</v>
      </c>
      <c r="C6621" s="65">
        <f>Original_Data!U6624</f>
        <v>0</v>
      </c>
      <c r="F6621" s="25"/>
    </row>
    <row r="6622" spans="1:6">
      <c r="A6622" s="6">
        <f t="shared" si="571"/>
        <v>-7459.3352853197848</v>
      </c>
      <c r="B6622" s="6">
        <f t="shared" si="570"/>
        <v>-7458.2086303997849</v>
      </c>
      <c r="C6622" s="65">
        <f>Original_Data!U6625</f>
        <v>0</v>
      </c>
      <c r="F6622" s="25"/>
    </row>
    <row r="6623" spans="1:6">
      <c r="A6623" s="6">
        <f t="shared" si="571"/>
        <v>-7460.4619402397848</v>
      </c>
      <c r="B6623" s="6">
        <f t="shared" si="570"/>
        <v>-7459.3352853197848</v>
      </c>
      <c r="C6623" s="65">
        <f>Original_Data!U6626</f>
        <v>0</v>
      </c>
      <c r="F6623" s="25"/>
    </row>
    <row r="6624" spans="1:6">
      <c r="A6624" s="6">
        <f t="shared" si="571"/>
        <v>-7461.5885951597847</v>
      </c>
      <c r="B6624" s="6">
        <f t="shared" si="570"/>
        <v>-7460.4619402397848</v>
      </c>
      <c r="C6624" s="65">
        <f>Original_Data!U6627</f>
        <v>0</v>
      </c>
      <c r="F6624" s="25"/>
    </row>
    <row r="6625" spans="1:6">
      <c r="A6625" s="6">
        <f t="shared" si="571"/>
        <v>-7462.7152500797847</v>
      </c>
      <c r="B6625" s="6">
        <f t="shared" si="570"/>
        <v>-7461.5885951597847</v>
      </c>
      <c r="C6625" s="65">
        <f>Original_Data!U6628</f>
        <v>0</v>
      </c>
      <c r="F6625" s="25"/>
    </row>
    <row r="6626" spans="1:6">
      <c r="A6626" s="6">
        <f t="shared" si="571"/>
        <v>-7463.8419049997847</v>
      </c>
      <c r="B6626" s="6">
        <f t="shared" si="570"/>
        <v>-7462.7152500797847</v>
      </c>
      <c r="C6626" s="65">
        <f>Original_Data!U6629</f>
        <v>0</v>
      </c>
      <c r="F6626" s="25"/>
    </row>
    <row r="6627" spans="1:6">
      <c r="A6627" s="6">
        <f t="shared" si="571"/>
        <v>-7464.9685599197846</v>
      </c>
      <c r="B6627" s="6">
        <f t="shared" si="570"/>
        <v>-7463.8419049997847</v>
      </c>
      <c r="C6627" s="65">
        <f>Original_Data!U6630</f>
        <v>0</v>
      </c>
      <c r="F6627" s="25"/>
    </row>
    <row r="6628" spans="1:6">
      <c r="A6628" s="6">
        <f t="shared" si="571"/>
        <v>-7466.0952148397846</v>
      </c>
      <c r="B6628" s="6">
        <f t="shared" si="570"/>
        <v>-7464.9685599197846</v>
      </c>
      <c r="C6628" s="65">
        <f>Original_Data!U6631</f>
        <v>0</v>
      </c>
      <c r="F6628" s="25"/>
    </row>
    <row r="6629" spans="1:6">
      <c r="A6629" s="6">
        <f t="shared" si="571"/>
        <v>-7467.2218697597846</v>
      </c>
      <c r="B6629" s="6">
        <f t="shared" si="570"/>
        <v>-7466.0952148397846</v>
      </c>
      <c r="C6629" s="65">
        <f>Original_Data!U6632</f>
        <v>0</v>
      </c>
      <c r="F6629" s="25"/>
    </row>
    <row r="6630" spans="1:6">
      <c r="A6630" s="6">
        <f t="shared" si="571"/>
        <v>-7468.3485246797845</v>
      </c>
      <c r="B6630" s="6">
        <f t="shared" si="570"/>
        <v>-7467.2218697597846</v>
      </c>
      <c r="C6630" s="65">
        <f>Original_Data!U6633</f>
        <v>0</v>
      </c>
      <c r="F6630" s="25"/>
    </row>
    <row r="6631" spans="1:6">
      <c r="A6631" s="6">
        <f t="shared" si="571"/>
        <v>-7469.4751795997845</v>
      </c>
      <c r="B6631" s="6">
        <f t="shared" si="570"/>
        <v>-7468.3485246797845</v>
      </c>
      <c r="C6631" s="65">
        <f>Original_Data!U6634</f>
        <v>0</v>
      </c>
      <c r="F6631" s="25"/>
    </row>
    <row r="6632" spans="1:6">
      <c r="A6632" s="6">
        <f t="shared" si="571"/>
        <v>-7470.6018345197845</v>
      </c>
      <c r="B6632" s="6">
        <f t="shared" si="570"/>
        <v>-7469.4751795997845</v>
      </c>
      <c r="C6632" s="65">
        <f>Original_Data!U6635</f>
        <v>0</v>
      </c>
      <c r="F6632" s="25"/>
    </row>
    <row r="6633" spans="1:6">
      <c r="A6633" s="6">
        <f t="shared" si="571"/>
        <v>-7471.7284894397844</v>
      </c>
      <c r="B6633" s="6">
        <f t="shared" si="570"/>
        <v>-7470.6018345197845</v>
      </c>
      <c r="C6633" s="65">
        <f>Original_Data!U6636</f>
        <v>0</v>
      </c>
      <c r="F6633" s="25"/>
    </row>
    <row r="6634" spans="1:6">
      <c r="A6634" s="6">
        <f t="shared" si="571"/>
        <v>-7472.8551443597844</v>
      </c>
      <c r="B6634" s="6">
        <f t="shared" si="570"/>
        <v>-7471.7284894397844</v>
      </c>
      <c r="C6634" s="65">
        <f>Original_Data!U6637</f>
        <v>0</v>
      </c>
      <c r="F6634" s="25"/>
    </row>
    <row r="6635" spans="1:6">
      <c r="A6635" s="6">
        <f t="shared" si="571"/>
        <v>-7473.9817992797844</v>
      </c>
      <c r="B6635" s="6">
        <f t="shared" si="570"/>
        <v>-7472.8551443597844</v>
      </c>
      <c r="C6635" s="65">
        <f>Original_Data!U6638</f>
        <v>0</v>
      </c>
      <c r="F6635" s="25"/>
    </row>
    <row r="6636" spans="1:6">
      <c r="A6636" s="6">
        <f t="shared" si="571"/>
        <v>-7475.1084541997843</v>
      </c>
      <c r="B6636" s="6">
        <f t="shared" si="570"/>
        <v>-7473.9817992797844</v>
      </c>
      <c r="C6636" s="65">
        <f>Original_Data!U6639</f>
        <v>0</v>
      </c>
      <c r="F6636" s="25"/>
    </row>
    <row r="6637" spans="1:6">
      <c r="A6637" s="6">
        <f t="shared" si="571"/>
        <v>-7476.2351091197843</v>
      </c>
      <c r="B6637" s="6">
        <f t="shared" si="570"/>
        <v>-7475.1084541997843</v>
      </c>
      <c r="C6637" s="65">
        <f>Original_Data!U6640</f>
        <v>0</v>
      </c>
      <c r="F6637" s="25"/>
    </row>
    <row r="6638" spans="1:6">
      <c r="A6638" s="6">
        <f t="shared" si="571"/>
        <v>-7477.3617640397842</v>
      </c>
      <c r="B6638" s="6">
        <f t="shared" si="570"/>
        <v>-7476.2351091197843</v>
      </c>
      <c r="C6638" s="65">
        <f>Original_Data!U6641</f>
        <v>0</v>
      </c>
      <c r="F6638" s="25"/>
    </row>
    <row r="6639" spans="1:6">
      <c r="A6639" s="6">
        <f t="shared" si="571"/>
        <v>-7478.4884189597842</v>
      </c>
      <c r="B6639" s="6">
        <f t="shared" si="570"/>
        <v>-7477.3617640397842</v>
      </c>
      <c r="C6639" s="65">
        <f>Original_Data!U6642</f>
        <v>0</v>
      </c>
      <c r="F6639" s="25"/>
    </row>
    <row r="6640" spans="1:6">
      <c r="A6640" s="6">
        <f t="shared" si="571"/>
        <v>-7479.6150738797842</v>
      </c>
      <c r="B6640" s="6">
        <f t="shared" si="570"/>
        <v>-7478.4884189597842</v>
      </c>
      <c r="C6640" s="65">
        <f>Original_Data!U6643</f>
        <v>0</v>
      </c>
      <c r="F6640" s="25"/>
    </row>
    <row r="6641" spans="1:6">
      <c r="A6641" s="6">
        <f t="shared" si="571"/>
        <v>-7480.7417287997841</v>
      </c>
      <c r="B6641" s="6">
        <f t="shared" si="570"/>
        <v>-7479.6150738797842</v>
      </c>
      <c r="C6641" s="65">
        <f>Original_Data!U6644</f>
        <v>0</v>
      </c>
      <c r="F6641" s="25"/>
    </row>
    <row r="6642" spans="1:6">
      <c r="A6642" s="6">
        <f t="shared" si="571"/>
        <v>-7481.8683837197841</v>
      </c>
      <c r="B6642" s="6">
        <f t="shared" si="570"/>
        <v>-7480.7417287997841</v>
      </c>
      <c r="C6642" s="65">
        <f>Original_Data!U6645</f>
        <v>0</v>
      </c>
      <c r="F6642" s="25"/>
    </row>
    <row r="6643" spans="1:6">
      <c r="A6643" s="6">
        <f t="shared" si="571"/>
        <v>-7482.9950386397841</v>
      </c>
      <c r="B6643" s="6">
        <f t="shared" si="570"/>
        <v>-7481.8683837197841</v>
      </c>
      <c r="C6643" s="65">
        <f>Original_Data!U6646</f>
        <v>0</v>
      </c>
      <c r="F6643" s="25"/>
    </row>
    <row r="6644" spans="1:6">
      <c r="A6644" s="6">
        <f t="shared" si="571"/>
        <v>-7484.121693559784</v>
      </c>
      <c r="B6644" s="6">
        <f t="shared" si="570"/>
        <v>-7482.9950386397841</v>
      </c>
      <c r="C6644" s="65">
        <f>Original_Data!U6647</f>
        <v>0</v>
      </c>
      <c r="F6644" s="25"/>
    </row>
    <row r="6645" spans="1:6">
      <c r="A6645" s="6">
        <f t="shared" si="571"/>
        <v>-7485.248348479784</v>
      </c>
      <c r="B6645" s="6">
        <f t="shared" si="570"/>
        <v>-7484.121693559784</v>
      </c>
      <c r="C6645" s="65">
        <f>Original_Data!U6648</f>
        <v>0</v>
      </c>
      <c r="F6645" s="25"/>
    </row>
    <row r="6646" spans="1:6">
      <c r="A6646" s="6">
        <f t="shared" si="571"/>
        <v>-7486.375003399784</v>
      </c>
      <c r="B6646" s="6">
        <f t="shared" si="570"/>
        <v>-7485.248348479784</v>
      </c>
      <c r="C6646" s="65">
        <f>Original_Data!U6649</f>
        <v>0</v>
      </c>
      <c r="F6646" s="25"/>
    </row>
    <row r="6647" spans="1:6">
      <c r="A6647" s="6">
        <f t="shared" si="571"/>
        <v>-7487.5016583197839</v>
      </c>
      <c r="B6647" s="6">
        <f t="shared" si="570"/>
        <v>-7486.375003399784</v>
      </c>
      <c r="C6647" s="65">
        <f>Original_Data!U6650</f>
        <v>0</v>
      </c>
      <c r="F6647" s="25"/>
    </row>
    <row r="6648" spans="1:6">
      <c r="A6648" s="6">
        <f t="shared" si="571"/>
        <v>-7488.6283132397839</v>
      </c>
      <c r="B6648" s="6">
        <f t="shared" si="570"/>
        <v>-7487.5016583197839</v>
      </c>
      <c r="C6648" s="65">
        <f>Original_Data!U6651</f>
        <v>0</v>
      </c>
      <c r="F6648" s="25"/>
    </row>
    <row r="6649" spans="1:6">
      <c r="A6649" s="6">
        <f t="shared" si="571"/>
        <v>-7489.7549681597839</v>
      </c>
      <c r="B6649" s="6">
        <f t="shared" si="570"/>
        <v>-7488.6283132397839</v>
      </c>
      <c r="C6649" s="65">
        <f>Original_Data!U6652</f>
        <v>0</v>
      </c>
      <c r="F6649" s="25"/>
    </row>
    <row r="6650" spans="1:6">
      <c r="A6650" s="6">
        <f t="shared" si="571"/>
        <v>-7490.8816230797838</v>
      </c>
      <c r="B6650" s="6">
        <f t="shared" si="570"/>
        <v>-7489.7549681597839</v>
      </c>
      <c r="C6650" s="65">
        <f>Original_Data!U6653</f>
        <v>0</v>
      </c>
      <c r="F6650" s="25"/>
    </row>
    <row r="6651" spans="1:6">
      <c r="A6651" s="6">
        <f t="shared" si="571"/>
        <v>-7492.0082779997838</v>
      </c>
      <c r="B6651" s="6">
        <f t="shared" si="570"/>
        <v>-7490.8816230797838</v>
      </c>
      <c r="C6651" s="65">
        <f>Original_Data!U6654</f>
        <v>0</v>
      </c>
      <c r="F6651" s="25"/>
    </row>
    <row r="6652" spans="1:6">
      <c r="A6652" s="6">
        <f t="shared" si="571"/>
        <v>-7493.1349329197838</v>
      </c>
      <c r="B6652" s="6">
        <f t="shared" ref="B6652:B6715" si="572">B6651 - 1.12665492</f>
        <v>-7492.0082779997838</v>
      </c>
      <c r="C6652" s="65">
        <f>Original_Data!U6655</f>
        <v>0</v>
      </c>
      <c r="F6652" s="25"/>
    </row>
    <row r="6653" spans="1:6">
      <c r="A6653" s="6">
        <f t="shared" si="571"/>
        <v>-7494.2615878397837</v>
      </c>
      <c r="B6653" s="6">
        <f t="shared" si="572"/>
        <v>-7493.1349329197838</v>
      </c>
      <c r="C6653" s="65">
        <f>Original_Data!U6656</f>
        <v>0</v>
      </c>
      <c r="F6653" s="25"/>
    </row>
    <row r="6654" spans="1:6">
      <c r="A6654" s="6">
        <f t="shared" si="571"/>
        <v>-7495.3882427597837</v>
      </c>
      <c r="B6654" s="6">
        <f t="shared" si="572"/>
        <v>-7494.2615878397837</v>
      </c>
      <c r="C6654" s="65">
        <f>Original_Data!U6657</f>
        <v>0</v>
      </c>
      <c r="F6654" s="25"/>
    </row>
    <row r="6655" spans="1:6">
      <c r="A6655" s="6">
        <f t="shared" si="571"/>
        <v>-7496.5148976797836</v>
      </c>
      <c r="B6655" s="6">
        <f t="shared" si="572"/>
        <v>-7495.3882427597837</v>
      </c>
      <c r="C6655" s="65">
        <f>Original_Data!U6658</f>
        <v>0</v>
      </c>
      <c r="F6655" s="25"/>
    </row>
    <row r="6656" spans="1:6">
      <c r="A6656" s="6">
        <f t="shared" si="571"/>
        <v>-7497.6415525997836</v>
      </c>
      <c r="B6656" s="6">
        <f t="shared" si="572"/>
        <v>-7496.5148976797836</v>
      </c>
      <c r="C6656" s="65">
        <f>Original_Data!U6659</f>
        <v>0</v>
      </c>
      <c r="F6656" s="25"/>
    </row>
    <row r="6657" spans="1:6">
      <c r="A6657" s="6">
        <f t="shared" si="571"/>
        <v>-7498.7682075197836</v>
      </c>
      <c r="B6657" s="6">
        <f t="shared" si="572"/>
        <v>-7497.6415525997836</v>
      </c>
      <c r="C6657" s="65">
        <f>Original_Data!U6660</f>
        <v>0</v>
      </c>
      <c r="F6657" s="25"/>
    </row>
    <row r="6658" spans="1:6">
      <c r="A6658" s="6">
        <f t="shared" si="571"/>
        <v>-7499.8948624397835</v>
      </c>
      <c r="B6658" s="6">
        <f t="shared" si="572"/>
        <v>-7498.7682075197836</v>
      </c>
      <c r="C6658" s="65">
        <f>Original_Data!U6661</f>
        <v>0</v>
      </c>
      <c r="F6658" s="25"/>
    </row>
    <row r="6659" spans="1:6">
      <c r="A6659" s="6">
        <f t="shared" si="571"/>
        <v>-7501.0215173597835</v>
      </c>
      <c r="B6659" s="6">
        <f t="shared" si="572"/>
        <v>-7499.8948624397835</v>
      </c>
      <c r="C6659" s="65">
        <f>Original_Data!U6662</f>
        <v>0</v>
      </c>
      <c r="F6659" s="25"/>
    </row>
    <row r="6660" spans="1:6">
      <c r="A6660" s="6">
        <f t="shared" ref="A6660:A6723" si="573" xml:space="preserve"> B6660 - 1.12665492</f>
        <v>-7502.1481722797835</v>
      </c>
      <c r="B6660" s="6">
        <f t="shared" si="572"/>
        <v>-7501.0215173597835</v>
      </c>
      <c r="C6660" s="65">
        <f>Original_Data!U6663</f>
        <v>0</v>
      </c>
      <c r="F6660" s="25"/>
    </row>
    <row r="6661" spans="1:6">
      <c r="A6661" s="6">
        <f t="shared" si="573"/>
        <v>-7503.2748271997834</v>
      </c>
      <c r="B6661" s="6">
        <f t="shared" si="572"/>
        <v>-7502.1481722797835</v>
      </c>
      <c r="C6661" s="65">
        <f>Original_Data!U6664</f>
        <v>0</v>
      </c>
      <c r="F6661" s="25"/>
    </row>
    <row r="6662" spans="1:6">
      <c r="A6662" s="6">
        <f t="shared" si="573"/>
        <v>-7504.4014821197834</v>
      </c>
      <c r="B6662" s="6">
        <f t="shared" si="572"/>
        <v>-7503.2748271997834</v>
      </c>
      <c r="C6662" s="65">
        <f>Original_Data!U6665</f>
        <v>0</v>
      </c>
      <c r="F6662" s="25"/>
    </row>
    <row r="6663" spans="1:6">
      <c r="A6663" s="6">
        <f t="shared" si="573"/>
        <v>-7505.5281370397834</v>
      </c>
      <c r="B6663" s="6">
        <f t="shared" si="572"/>
        <v>-7504.4014821197834</v>
      </c>
      <c r="C6663" s="65">
        <f>Original_Data!U6666</f>
        <v>0</v>
      </c>
      <c r="F6663" s="25"/>
    </row>
    <row r="6664" spans="1:6">
      <c r="A6664" s="6">
        <f t="shared" si="573"/>
        <v>-7506.6547919597833</v>
      </c>
      <c r="B6664" s="6">
        <f t="shared" si="572"/>
        <v>-7505.5281370397834</v>
      </c>
      <c r="C6664" s="65">
        <f>Original_Data!U6667</f>
        <v>0</v>
      </c>
      <c r="F6664" s="25"/>
    </row>
    <row r="6665" spans="1:6">
      <c r="A6665" s="6">
        <f t="shared" si="573"/>
        <v>-7507.7814468797833</v>
      </c>
      <c r="B6665" s="6">
        <f t="shared" si="572"/>
        <v>-7506.6547919597833</v>
      </c>
      <c r="C6665" s="65">
        <f>Original_Data!U6668</f>
        <v>0</v>
      </c>
      <c r="F6665" s="25"/>
    </row>
    <row r="6666" spans="1:6">
      <c r="A6666" s="6">
        <f t="shared" si="573"/>
        <v>-7508.9081017997833</v>
      </c>
      <c r="B6666" s="6">
        <f t="shared" si="572"/>
        <v>-7507.7814468797833</v>
      </c>
      <c r="C6666" s="65">
        <f>Original_Data!U6669</f>
        <v>0</v>
      </c>
      <c r="F6666" s="25"/>
    </row>
    <row r="6667" spans="1:6">
      <c r="A6667" s="6">
        <f t="shared" si="573"/>
        <v>-7510.0347567197832</v>
      </c>
      <c r="B6667" s="6">
        <f t="shared" si="572"/>
        <v>-7508.9081017997833</v>
      </c>
      <c r="C6667" s="65">
        <f>Original_Data!U6670</f>
        <v>0</v>
      </c>
      <c r="F6667" s="25"/>
    </row>
    <row r="6668" spans="1:6">
      <c r="A6668" s="6">
        <f t="shared" si="573"/>
        <v>-7511.1614116397832</v>
      </c>
      <c r="B6668" s="6">
        <f t="shared" si="572"/>
        <v>-7510.0347567197832</v>
      </c>
      <c r="C6668" s="65">
        <f>Original_Data!U6671</f>
        <v>0</v>
      </c>
      <c r="F6668" s="25"/>
    </row>
    <row r="6669" spans="1:6">
      <c r="A6669" s="6">
        <f t="shared" si="573"/>
        <v>-7512.2880665597831</v>
      </c>
      <c r="B6669" s="6">
        <f t="shared" si="572"/>
        <v>-7511.1614116397832</v>
      </c>
      <c r="C6669" s="65">
        <f>Original_Data!U6672</f>
        <v>0</v>
      </c>
      <c r="F6669" s="25"/>
    </row>
    <row r="6670" spans="1:6">
      <c r="A6670" s="6">
        <f t="shared" si="573"/>
        <v>-7513.4147214797831</v>
      </c>
      <c r="B6670" s="6">
        <f t="shared" si="572"/>
        <v>-7512.2880665597831</v>
      </c>
      <c r="C6670" s="65">
        <f>Original_Data!U6673</f>
        <v>0</v>
      </c>
      <c r="F6670" s="25"/>
    </row>
    <row r="6671" spans="1:6">
      <c r="A6671" s="6">
        <f t="shared" si="573"/>
        <v>-7514.5413763997831</v>
      </c>
      <c r="B6671" s="6">
        <f t="shared" si="572"/>
        <v>-7513.4147214797831</v>
      </c>
      <c r="C6671" s="65">
        <f>Original_Data!U6674</f>
        <v>0</v>
      </c>
      <c r="F6671" s="25"/>
    </row>
    <row r="6672" spans="1:6">
      <c r="A6672" s="6">
        <f t="shared" si="573"/>
        <v>-7515.668031319783</v>
      </c>
      <c r="B6672" s="6">
        <f t="shared" si="572"/>
        <v>-7514.5413763997831</v>
      </c>
      <c r="C6672" s="65">
        <f>Original_Data!U6675</f>
        <v>0</v>
      </c>
      <c r="F6672" s="25"/>
    </row>
    <row r="6673" spans="1:6">
      <c r="A6673" s="6">
        <f t="shared" si="573"/>
        <v>-7516.794686239783</v>
      </c>
      <c r="B6673" s="6">
        <f t="shared" si="572"/>
        <v>-7515.668031319783</v>
      </c>
      <c r="C6673" s="65">
        <f>Original_Data!U6676</f>
        <v>0</v>
      </c>
      <c r="F6673" s="25"/>
    </row>
    <row r="6674" spans="1:6">
      <c r="A6674" s="6">
        <f t="shared" si="573"/>
        <v>-7517.921341159783</v>
      </c>
      <c r="B6674" s="6">
        <f t="shared" si="572"/>
        <v>-7516.794686239783</v>
      </c>
      <c r="C6674" s="65">
        <f>Original_Data!U6677</f>
        <v>0</v>
      </c>
      <c r="F6674" s="25"/>
    </row>
    <row r="6675" spans="1:6">
      <c r="A6675" s="6">
        <f t="shared" si="573"/>
        <v>-7519.0479960797829</v>
      </c>
      <c r="B6675" s="6">
        <f t="shared" si="572"/>
        <v>-7517.921341159783</v>
      </c>
      <c r="C6675" s="65">
        <f>Original_Data!U6678</f>
        <v>0</v>
      </c>
      <c r="F6675" s="25"/>
    </row>
    <row r="6676" spans="1:6">
      <c r="A6676" s="6">
        <f t="shared" si="573"/>
        <v>-7520.1746509997829</v>
      </c>
      <c r="B6676" s="6">
        <f t="shared" si="572"/>
        <v>-7519.0479960797829</v>
      </c>
      <c r="C6676" s="65">
        <f>Original_Data!U6679</f>
        <v>0</v>
      </c>
      <c r="F6676" s="25"/>
    </row>
    <row r="6677" spans="1:6">
      <c r="A6677" s="6">
        <f t="shared" si="573"/>
        <v>-7521.3013059197829</v>
      </c>
      <c r="B6677" s="6">
        <f t="shared" si="572"/>
        <v>-7520.1746509997829</v>
      </c>
      <c r="C6677" s="65">
        <f>Original_Data!U6680</f>
        <v>0</v>
      </c>
      <c r="F6677" s="25"/>
    </row>
    <row r="6678" spans="1:6">
      <c r="A6678" s="6">
        <f t="shared" si="573"/>
        <v>-7522.4279608397828</v>
      </c>
      <c r="B6678" s="6">
        <f t="shared" si="572"/>
        <v>-7521.3013059197829</v>
      </c>
      <c r="C6678" s="65">
        <f>Original_Data!U6681</f>
        <v>0</v>
      </c>
      <c r="F6678" s="25"/>
    </row>
    <row r="6679" spans="1:6">
      <c r="A6679" s="6">
        <f t="shared" si="573"/>
        <v>-7523.5546157597828</v>
      </c>
      <c r="B6679" s="6">
        <f t="shared" si="572"/>
        <v>-7522.4279608397828</v>
      </c>
      <c r="C6679" s="65">
        <f>Original_Data!U6682</f>
        <v>0</v>
      </c>
      <c r="F6679" s="25"/>
    </row>
    <row r="6680" spans="1:6">
      <c r="A6680" s="6">
        <f t="shared" si="573"/>
        <v>-7524.6812706797828</v>
      </c>
      <c r="B6680" s="6">
        <f t="shared" si="572"/>
        <v>-7523.5546157597828</v>
      </c>
      <c r="C6680" s="65">
        <f>Original_Data!U6683</f>
        <v>0</v>
      </c>
      <c r="F6680" s="25"/>
    </row>
    <row r="6681" spans="1:6">
      <c r="A6681" s="6">
        <f t="shared" si="573"/>
        <v>-7525.8079255997827</v>
      </c>
      <c r="B6681" s="6">
        <f t="shared" si="572"/>
        <v>-7524.6812706797828</v>
      </c>
      <c r="C6681" s="65">
        <f>Original_Data!U6684</f>
        <v>0</v>
      </c>
      <c r="F6681" s="25"/>
    </row>
    <row r="6682" spans="1:6">
      <c r="A6682" s="6">
        <f t="shared" si="573"/>
        <v>-7526.9345805197827</v>
      </c>
      <c r="B6682" s="6">
        <f t="shared" si="572"/>
        <v>-7525.8079255997827</v>
      </c>
      <c r="C6682" s="65">
        <f>Original_Data!U6685</f>
        <v>0</v>
      </c>
      <c r="F6682" s="25"/>
    </row>
    <row r="6683" spans="1:6">
      <c r="A6683" s="6">
        <f t="shared" si="573"/>
        <v>-7528.0612354397826</v>
      </c>
      <c r="B6683" s="6">
        <f t="shared" si="572"/>
        <v>-7526.9345805197827</v>
      </c>
      <c r="C6683" s="65">
        <f>Original_Data!U6686</f>
        <v>0</v>
      </c>
      <c r="F6683" s="25"/>
    </row>
    <row r="6684" spans="1:6">
      <c r="A6684" s="6">
        <f t="shared" si="573"/>
        <v>-7529.1878903597826</v>
      </c>
      <c r="B6684" s="6">
        <f t="shared" si="572"/>
        <v>-7528.0612354397826</v>
      </c>
      <c r="C6684" s="65">
        <f>Original_Data!U6687</f>
        <v>0</v>
      </c>
      <c r="F6684" s="25"/>
    </row>
    <row r="6685" spans="1:6">
      <c r="A6685" s="6">
        <f t="shared" si="573"/>
        <v>-7530.3145452797826</v>
      </c>
      <c r="B6685" s="6">
        <f t="shared" si="572"/>
        <v>-7529.1878903597826</v>
      </c>
      <c r="C6685" s="65">
        <f>Original_Data!U6688</f>
        <v>0</v>
      </c>
      <c r="F6685" s="25"/>
    </row>
    <row r="6686" spans="1:6">
      <c r="A6686" s="6">
        <f t="shared" si="573"/>
        <v>-7531.4412001997825</v>
      </c>
      <c r="B6686" s="6">
        <f t="shared" si="572"/>
        <v>-7530.3145452797826</v>
      </c>
      <c r="C6686" s="65">
        <f>Original_Data!U6689</f>
        <v>0</v>
      </c>
      <c r="F6686" s="25"/>
    </row>
    <row r="6687" spans="1:6">
      <c r="A6687" s="6">
        <f t="shared" si="573"/>
        <v>-7532.5678551197825</v>
      </c>
      <c r="B6687" s="6">
        <f t="shared" si="572"/>
        <v>-7531.4412001997825</v>
      </c>
      <c r="C6687" s="65">
        <f>Original_Data!U6690</f>
        <v>0</v>
      </c>
      <c r="F6687" s="25"/>
    </row>
    <row r="6688" spans="1:6">
      <c r="A6688" s="6">
        <f t="shared" si="573"/>
        <v>-7533.6945100397825</v>
      </c>
      <c r="B6688" s="6">
        <f t="shared" si="572"/>
        <v>-7532.5678551197825</v>
      </c>
      <c r="C6688" s="65">
        <f>Original_Data!U6691</f>
        <v>0</v>
      </c>
      <c r="F6688" s="25"/>
    </row>
    <row r="6689" spans="1:6">
      <c r="A6689" s="6">
        <f t="shared" si="573"/>
        <v>-7534.8211649597824</v>
      </c>
      <c r="B6689" s="6">
        <f t="shared" si="572"/>
        <v>-7533.6945100397825</v>
      </c>
      <c r="C6689" s="65">
        <f>Original_Data!U6692</f>
        <v>0</v>
      </c>
      <c r="F6689" s="25"/>
    </row>
    <row r="6690" spans="1:6">
      <c r="A6690" s="6">
        <f t="shared" si="573"/>
        <v>-7535.9478198797824</v>
      </c>
      <c r="B6690" s="6">
        <f t="shared" si="572"/>
        <v>-7534.8211649597824</v>
      </c>
      <c r="C6690" s="65">
        <f>Original_Data!U6693</f>
        <v>0</v>
      </c>
      <c r="F6690" s="25"/>
    </row>
    <row r="6691" spans="1:6">
      <c r="A6691" s="6">
        <f t="shared" si="573"/>
        <v>-7537.0744747997824</v>
      </c>
      <c r="B6691" s="6">
        <f t="shared" si="572"/>
        <v>-7535.9478198797824</v>
      </c>
      <c r="C6691" s="65">
        <f>Original_Data!U6694</f>
        <v>0</v>
      </c>
      <c r="F6691" s="25"/>
    </row>
    <row r="6692" spans="1:6">
      <c r="A6692" s="6">
        <f t="shared" si="573"/>
        <v>-7538.2011297197823</v>
      </c>
      <c r="B6692" s="6">
        <f t="shared" si="572"/>
        <v>-7537.0744747997824</v>
      </c>
      <c r="C6692" s="65">
        <f>Original_Data!U6695</f>
        <v>0</v>
      </c>
      <c r="F6692" s="25"/>
    </row>
    <row r="6693" spans="1:6">
      <c r="A6693" s="6">
        <f t="shared" si="573"/>
        <v>-7539.3277846397823</v>
      </c>
      <c r="B6693" s="6">
        <f t="shared" si="572"/>
        <v>-7538.2011297197823</v>
      </c>
      <c r="C6693" s="65">
        <f>Original_Data!U6696</f>
        <v>0</v>
      </c>
      <c r="F6693" s="25"/>
    </row>
    <row r="6694" spans="1:6">
      <c r="A6694" s="6">
        <f t="shared" si="573"/>
        <v>-7540.4544395597823</v>
      </c>
      <c r="B6694" s="6">
        <f t="shared" si="572"/>
        <v>-7539.3277846397823</v>
      </c>
      <c r="C6694" s="65">
        <f>Original_Data!U6697</f>
        <v>0</v>
      </c>
      <c r="F6694" s="25"/>
    </row>
    <row r="6695" spans="1:6">
      <c r="A6695" s="6">
        <f t="shared" si="573"/>
        <v>-7541.5810944797822</v>
      </c>
      <c r="B6695" s="6">
        <f t="shared" si="572"/>
        <v>-7540.4544395597823</v>
      </c>
      <c r="C6695" s="65">
        <f>Original_Data!U6698</f>
        <v>0</v>
      </c>
      <c r="F6695" s="25"/>
    </row>
    <row r="6696" spans="1:6">
      <c r="A6696" s="6">
        <f t="shared" si="573"/>
        <v>-7542.7077493997822</v>
      </c>
      <c r="B6696" s="6">
        <f t="shared" si="572"/>
        <v>-7541.5810944797822</v>
      </c>
      <c r="C6696" s="65">
        <f>Original_Data!U6699</f>
        <v>0</v>
      </c>
      <c r="F6696" s="25"/>
    </row>
    <row r="6697" spans="1:6">
      <c r="A6697" s="6">
        <f t="shared" si="573"/>
        <v>-7543.8344043197822</v>
      </c>
      <c r="B6697" s="6">
        <f t="shared" si="572"/>
        <v>-7542.7077493997822</v>
      </c>
      <c r="C6697" s="65">
        <f>Original_Data!U6700</f>
        <v>0</v>
      </c>
      <c r="F6697" s="25"/>
    </row>
    <row r="6698" spans="1:6">
      <c r="A6698" s="6">
        <f t="shared" si="573"/>
        <v>-7544.9610592397821</v>
      </c>
      <c r="B6698" s="6">
        <f t="shared" si="572"/>
        <v>-7543.8344043197822</v>
      </c>
      <c r="C6698" s="65">
        <f>Original_Data!U6701</f>
        <v>0</v>
      </c>
      <c r="F6698" s="25"/>
    </row>
    <row r="6699" spans="1:6">
      <c r="A6699" s="6">
        <f t="shared" si="573"/>
        <v>-7546.0877141597821</v>
      </c>
      <c r="B6699" s="6">
        <f t="shared" si="572"/>
        <v>-7544.9610592397821</v>
      </c>
      <c r="C6699" s="65">
        <f>Original_Data!U6702</f>
        <v>0</v>
      </c>
      <c r="F6699" s="25"/>
    </row>
    <row r="6700" spans="1:6">
      <c r="A6700" s="6">
        <f t="shared" si="573"/>
        <v>-7547.214369079782</v>
      </c>
      <c r="B6700" s="6">
        <f t="shared" si="572"/>
        <v>-7546.0877141597821</v>
      </c>
      <c r="C6700" s="65">
        <f>Original_Data!U6703</f>
        <v>0</v>
      </c>
      <c r="F6700" s="25"/>
    </row>
    <row r="6701" spans="1:6">
      <c r="A6701" s="6">
        <f t="shared" si="573"/>
        <v>-7548.341023999782</v>
      </c>
      <c r="B6701" s="6">
        <f t="shared" si="572"/>
        <v>-7547.214369079782</v>
      </c>
      <c r="C6701" s="65">
        <f>Original_Data!U6704</f>
        <v>0</v>
      </c>
      <c r="F6701" s="25"/>
    </row>
    <row r="6702" spans="1:6">
      <c r="A6702" s="6">
        <f t="shared" si="573"/>
        <v>-7549.467678919782</v>
      </c>
      <c r="B6702" s="6">
        <f t="shared" si="572"/>
        <v>-7548.341023999782</v>
      </c>
      <c r="C6702" s="65">
        <f>Original_Data!U6705</f>
        <v>0</v>
      </c>
      <c r="F6702" s="25"/>
    </row>
    <row r="6703" spans="1:6">
      <c r="A6703" s="6">
        <f t="shared" si="573"/>
        <v>-7550.5943338397819</v>
      </c>
      <c r="B6703" s="6">
        <f t="shared" si="572"/>
        <v>-7549.467678919782</v>
      </c>
      <c r="C6703" s="65">
        <f>Original_Data!U6706</f>
        <v>0</v>
      </c>
      <c r="F6703" s="25"/>
    </row>
    <row r="6704" spans="1:6">
      <c r="A6704" s="6">
        <f t="shared" si="573"/>
        <v>-7551.7209887597819</v>
      </c>
      <c r="B6704" s="6">
        <f t="shared" si="572"/>
        <v>-7550.5943338397819</v>
      </c>
      <c r="C6704" s="65">
        <f>Original_Data!U6707</f>
        <v>0</v>
      </c>
      <c r="F6704" s="25"/>
    </row>
    <row r="6705" spans="1:6">
      <c r="A6705" s="6">
        <f t="shared" si="573"/>
        <v>-7552.8476436797819</v>
      </c>
      <c r="B6705" s="6">
        <f t="shared" si="572"/>
        <v>-7551.7209887597819</v>
      </c>
      <c r="C6705" s="65">
        <f>Original_Data!U6708</f>
        <v>0</v>
      </c>
      <c r="F6705" s="25"/>
    </row>
    <row r="6706" spans="1:6">
      <c r="A6706" s="6">
        <f t="shared" si="573"/>
        <v>-7553.9742985997818</v>
      </c>
      <c r="B6706" s="6">
        <f t="shared" si="572"/>
        <v>-7552.8476436797819</v>
      </c>
      <c r="C6706" s="65">
        <f>Original_Data!U6709</f>
        <v>0</v>
      </c>
      <c r="F6706" s="25"/>
    </row>
    <row r="6707" spans="1:6">
      <c r="A6707" s="6">
        <f t="shared" si="573"/>
        <v>-7555.1009535197818</v>
      </c>
      <c r="B6707" s="6">
        <f t="shared" si="572"/>
        <v>-7553.9742985997818</v>
      </c>
      <c r="C6707" s="65">
        <f>Original_Data!U6710</f>
        <v>0</v>
      </c>
      <c r="F6707" s="25"/>
    </row>
    <row r="6708" spans="1:6">
      <c r="A6708" s="6">
        <f t="shared" si="573"/>
        <v>-7556.2276084397818</v>
      </c>
      <c r="B6708" s="6">
        <f t="shared" si="572"/>
        <v>-7555.1009535197818</v>
      </c>
      <c r="C6708" s="65">
        <f>Original_Data!U6711</f>
        <v>0</v>
      </c>
      <c r="F6708" s="25"/>
    </row>
    <row r="6709" spans="1:6">
      <c r="A6709" s="6">
        <f t="shared" si="573"/>
        <v>-7557.3542633597817</v>
      </c>
      <c r="B6709" s="6">
        <f t="shared" si="572"/>
        <v>-7556.2276084397818</v>
      </c>
      <c r="C6709" s="65">
        <f>Original_Data!U6712</f>
        <v>0</v>
      </c>
      <c r="F6709" s="25"/>
    </row>
    <row r="6710" spans="1:6">
      <c r="A6710" s="6">
        <f t="shared" si="573"/>
        <v>-7558.4809182797817</v>
      </c>
      <c r="B6710" s="6">
        <f t="shared" si="572"/>
        <v>-7557.3542633597817</v>
      </c>
      <c r="C6710" s="65">
        <f>Original_Data!U6713</f>
        <v>0</v>
      </c>
      <c r="F6710" s="25"/>
    </row>
    <row r="6711" spans="1:6">
      <c r="A6711" s="6">
        <f t="shared" si="573"/>
        <v>-7559.6075731997817</v>
      </c>
      <c r="B6711" s="6">
        <f t="shared" si="572"/>
        <v>-7558.4809182797817</v>
      </c>
      <c r="C6711" s="65">
        <f>Original_Data!U6714</f>
        <v>0</v>
      </c>
      <c r="F6711" s="25"/>
    </row>
    <row r="6712" spans="1:6">
      <c r="A6712" s="6">
        <f t="shared" si="573"/>
        <v>-7560.7342281197816</v>
      </c>
      <c r="B6712" s="6">
        <f t="shared" si="572"/>
        <v>-7559.6075731997817</v>
      </c>
      <c r="C6712" s="65">
        <f>Original_Data!U6715</f>
        <v>0</v>
      </c>
      <c r="F6712" s="25"/>
    </row>
    <row r="6713" spans="1:6">
      <c r="A6713" s="6">
        <f t="shared" si="573"/>
        <v>-7561.8608830397816</v>
      </c>
      <c r="B6713" s="6">
        <f t="shared" si="572"/>
        <v>-7560.7342281197816</v>
      </c>
      <c r="C6713" s="65">
        <f>Original_Data!U6716</f>
        <v>0</v>
      </c>
      <c r="F6713" s="25"/>
    </row>
    <row r="6714" spans="1:6">
      <c r="A6714" s="6">
        <f t="shared" si="573"/>
        <v>-7562.9875379597815</v>
      </c>
      <c r="B6714" s="6">
        <f t="shared" si="572"/>
        <v>-7561.8608830397816</v>
      </c>
      <c r="C6714" s="65">
        <f>Original_Data!U6717</f>
        <v>0</v>
      </c>
      <c r="F6714" s="25"/>
    </row>
    <row r="6715" spans="1:6">
      <c r="A6715" s="6">
        <f t="shared" si="573"/>
        <v>-7564.1141928797815</v>
      </c>
      <c r="B6715" s="6">
        <f t="shared" si="572"/>
        <v>-7562.9875379597815</v>
      </c>
      <c r="C6715" s="65">
        <f>Original_Data!U6718</f>
        <v>0</v>
      </c>
      <c r="F6715" s="25"/>
    </row>
    <row r="6716" spans="1:6">
      <c r="A6716" s="6">
        <f t="shared" si="573"/>
        <v>-7565.2408477997815</v>
      </c>
      <c r="B6716" s="6">
        <f t="shared" ref="B6716:B6779" si="574">B6715 - 1.12665492</f>
        <v>-7564.1141928797815</v>
      </c>
      <c r="C6716" s="65">
        <f>Original_Data!U6719</f>
        <v>0</v>
      </c>
      <c r="F6716" s="25"/>
    </row>
    <row r="6717" spans="1:6">
      <c r="A6717" s="6">
        <f t="shared" si="573"/>
        <v>-7566.3675027197814</v>
      </c>
      <c r="B6717" s="6">
        <f t="shared" si="574"/>
        <v>-7565.2408477997815</v>
      </c>
      <c r="C6717" s="65">
        <f>Original_Data!U6720</f>
        <v>0</v>
      </c>
      <c r="F6717" s="25"/>
    </row>
    <row r="6718" spans="1:6">
      <c r="A6718" s="6">
        <f t="shared" si="573"/>
        <v>-7567.4941576397814</v>
      </c>
      <c r="B6718" s="6">
        <f t="shared" si="574"/>
        <v>-7566.3675027197814</v>
      </c>
      <c r="C6718" s="65">
        <f>Original_Data!U6721</f>
        <v>0</v>
      </c>
      <c r="F6718" s="25"/>
    </row>
    <row r="6719" spans="1:6">
      <c r="A6719" s="6">
        <f t="shared" si="573"/>
        <v>-7568.6208125597814</v>
      </c>
      <c r="B6719" s="6">
        <f t="shared" si="574"/>
        <v>-7567.4941576397814</v>
      </c>
      <c r="C6719" s="65">
        <f>Original_Data!U6722</f>
        <v>0</v>
      </c>
      <c r="F6719" s="25"/>
    </row>
    <row r="6720" spans="1:6">
      <c r="A6720" s="6">
        <f t="shared" si="573"/>
        <v>-7569.7474674797813</v>
      </c>
      <c r="B6720" s="6">
        <f t="shared" si="574"/>
        <v>-7568.6208125597814</v>
      </c>
      <c r="C6720" s="65">
        <f>Original_Data!U6723</f>
        <v>0</v>
      </c>
      <c r="F6720" s="25"/>
    </row>
    <row r="6721" spans="1:6">
      <c r="A6721" s="6">
        <f t="shared" si="573"/>
        <v>-7570.8741223997813</v>
      </c>
      <c r="B6721" s="6">
        <f t="shared" si="574"/>
        <v>-7569.7474674797813</v>
      </c>
      <c r="C6721" s="65">
        <f>Original_Data!U6724</f>
        <v>0</v>
      </c>
      <c r="F6721" s="25"/>
    </row>
    <row r="6722" spans="1:6">
      <c r="A6722" s="6">
        <f t="shared" si="573"/>
        <v>-7572.0007773197813</v>
      </c>
      <c r="B6722" s="6">
        <f t="shared" si="574"/>
        <v>-7570.8741223997813</v>
      </c>
      <c r="C6722" s="65">
        <f>Original_Data!U6725</f>
        <v>0</v>
      </c>
      <c r="F6722" s="25"/>
    </row>
    <row r="6723" spans="1:6">
      <c r="A6723" s="6">
        <f t="shared" si="573"/>
        <v>-7573.1274322397812</v>
      </c>
      <c r="B6723" s="6">
        <f t="shared" si="574"/>
        <v>-7572.0007773197813</v>
      </c>
      <c r="C6723" s="65">
        <f>Original_Data!U6726</f>
        <v>0</v>
      </c>
      <c r="F6723" s="25"/>
    </row>
    <row r="6724" spans="1:6">
      <c r="A6724" s="6">
        <f t="shared" ref="A6724:A6787" si="575" xml:space="preserve"> B6724 - 1.12665492</f>
        <v>-7574.2540871597812</v>
      </c>
      <c r="B6724" s="6">
        <f t="shared" si="574"/>
        <v>-7573.1274322397812</v>
      </c>
      <c r="C6724" s="65">
        <f>Original_Data!U6727</f>
        <v>0</v>
      </c>
      <c r="F6724" s="25"/>
    </row>
    <row r="6725" spans="1:6">
      <c r="A6725" s="6">
        <f t="shared" si="575"/>
        <v>-7575.3807420797812</v>
      </c>
      <c r="B6725" s="6">
        <f t="shared" si="574"/>
        <v>-7574.2540871597812</v>
      </c>
      <c r="C6725" s="65">
        <f>Original_Data!U6728</f>
        <v>0</v>
      </c>
      <c r="F6725" s="25"/>
    </row>
    <row r="6726" spans="1:6">
      <c r="A6726" s="6">
        <f t="shared" si="575"/>
        <v>-7576.5073969997811</v>
      </c>
      <c r="B6726" s="6">
        <f t="shared" si="574"/>
        <v>-7575.3807420797812</v>
      </c>
      <c r="C6726" s="65">
        <f>Original_Data!U6729</f>
        <v>0</v>
      </c>
      <c r="F6726" s="25"/>
    </row>
    <row r="6727" spans="1:6">
      <c r="A6727" s="6">
        <f t="shared" si="575"/>
        <v>-7577.6340519197811</v>
      </c>
      <c r="B6727" s="6">
        <f t="shared" si="574"/>
        <v>-7576.5073969997811</v>
      </c>
      <c r="C6727" s="65">
        <f>Original_Data!U6730</f>
        <v>0</v>
      </c>
      <c r="F6727" s="25"/>
    </row>
    <row r="6728" spans="1:6">
      <c r="A6728" s="6">
        <f t="shared" si="575"/>
        <v>-7578.7607068397811</v>
      </c>
      <c r="B6728" s="6">
        <f t="shared" si="574"/>
        <v>-7577.6340519197811</v>
      </c>
      <c r="C6728" s="65">
        <f>Original_Data!U6731</f>
        <v>0</v>
      </c>
      <c r="F6728" s="25"/>
    </row>
    <row r="6729" spans="1:6">
      <c r="A6729" s="6">
        <f t="shared" si="575"/>
        <v>-7579.887361759781</v>
      </c>
      <c r="B6729" s="6">
        <f t="shared" si="574"/>
        <v>-7578.7607068397811</v>
      </c>
      <c r="C6729" s="65">
        <f>Original_Data!U6732</f>
        <v>0</v>
      </c>
      <c r="F6729" s="25"/>
    </row>
    <row r="6730" spans="1:6">
      <c r="A6730" s="6">
        <f t="shared" si="575"/>
        <v>-7581.014016679781</v>
      </c>
      <c r="B6730" s="6">
        <f t="shared" si="574"/>
        <v>-7579.887361759781</v>
      </c>
      <c r="C6730" s="65">
        <f>Original_Data!U6733</f>
        <v>0</v>
      </c>
      <c r="F6730" s="25"/>
    </row>
    <row r="6731" spans="1:6">
      <c r="A6731" s="6">
        <f t="shared" si="575"/>
        <v>-7582.1406715997809</v>
      </c>
      <c r="B6731" s="6">
        <f t="shared" si="574"/>
        <v>-7581.014016679781</v>
      </c>
      <c r="C6731" s="65">
        <f>Original_Data!U6734</f>
        <v>0</v>
      </c>
      <c r="F6731" s="25"/>
    </row>
    <row r="6732" spans="1:6">
      <c r="A6732" s="6">
        <f t="shared" si="575"/>
        <v>-7583.2673265197809</v>
      </c>
      <c r="B6732" s="6">
        <f t="shared" si="574"/>
        <v>-7582.1406715997809</v>
      </c>
      <c r="C6732" s="65">
        <f>Original_Data!U6735</f>
        <v>0</v>
      </c>
      <c r="F6732" s="25"/>
    </row>
    <row r="6733" spans="1:6">
      <c r="A6733" s="6">
        <f t="shared" si="575"/>
        <v>-7584.3939814397809</v>
      </c>
      <c r="B6733" s="6">
        <f t="shared" si="574"/>
        <v>-7583.2673265197809</v>
      </c>
      <c r="C6733" s="65">
        <f>Original_Data!U6736</f>
        <v>0</v>
      </c>
      <c r="F6733" s="25"/>
    </row>
    <row r="6734" spans="1:6">
      <c r="A6734" s="6">
        <f t="shared" si="575"/>
        <v>-7585.5206363597808</v>
      </c>
      <c r="B6734" s="6">
        <f t="shared" si="574"/>
        <v>-7584.3939814397809</v>
      </c>
      <c r="C6734" s="65">
        <f>Original_Data!U6737</f>
        <v>0</v>
      </c>
      <c r="F6734" s="25"/>
    </row>
    <row r="6735" spans="1:6">
      <c r="A6735" s="6">
        <f t="shared" si="575"/>
        <v>-7586.6472912797808</v>
      </c>
      <c r="B6735" s="6">
        <f t="shared" si="574"/>
        <v>-7585.5206363597808</v>
      </c>
      <c r="C6735" s="65">
        <f>Original_Data!U6738</f>
        <v>0</v>
      </c>
      <c r="F6735" s="25"/>
    </row>
    <row r="6736" spans="1:6">
      <c r="A6736" s="6">
        <f t="shared" si="575"/>
        <v>-7587.7739461997808</v>
      </c>
      <c r="B6736" s="6">
        <f t="shared" si="574"/>
        <v>-7586.6472912797808</v>
      </c>
      <c r="C6736" s="65">
        <f>Original_Data!U6739</f>
        <v>0</v>
      </c>
      <c r="F6736" s="25"/>
    </row>
    <row r="6737" spans="1:6">
      <c r="A6737" s="6">
        <f t="shared" si="575"/>
        <v>-7588.9006011197807</v>
      </c>
      <c r="B6737" s="6">
        <f t="shared" si="574"/>
        <v>-7587.7739461997808</v>
      </c>
      <c r="C6737" s="65">
        <f>Original_Data!U6740</f>
        <v>0</v>
      </c>
      <c r="F6737" s="25"/>
    </row>
    <row r="6738" spans="1:6">
      <c r="A6738" s="6">
        <f t="shared" si="575"/>
        <v>-7590.0272560397807</v>
      </c>
      <c r="B6738" s="6">
        <f t="shared" si="574"/>
        <v>-7588.9006011197807</v>
      </c>
      <c r="C6738" s="65">
        <f>Original_Data!U6741</f>
        <v>0</v>
      </c>
      <c r="F6738" s="25"/>
    </row>
    <row r="6739" spans="1:6">
      <c r="A6739" s="6">
        <f t="shared" si="575"/>
        <v>-7591.1539109597807</v>
      </c>
      <c r="B6739" s="6">
        <f t="shared" si="574"/>
        <v>-7590.0272560397807</v>
      </c>
      <c r="C6739" s="65">
        <f>Original_Data!U6742</f>
        <v>0</v>
      </c>
      <c r="F6739" s="25"/>
    </row>
    <row r="6740" spans="1:6">
      <c r="A6740" s="6">
        <f t="shared" si="575"/>
        <v>-7592.2805658797806</v>
      </c>
      <c r="B6740" s="6">
        <f t="shared" si="574"/>
        <v>-7591.1539109597807</v>
      </c>
      <c r="C6740" s="65">
        <f>Original_Data!U6743</f>
        <v>0</v>
      </c>
      <c r="F6740" s="25"/>
    </row>
    <row r="6741" spans="1:6">
      <c r="A6741" s="6">
        <f t="shared" si="575"/>
        <v>-7593.4072207997806</v>
      </c>
      <c r="B6741" s="6">
        <f t="shared" si="574"/>
        <v>-7592.2805658797806</v>
      </c>
      <c r="C6741" s="65">
        <f>Original_Data!U6744</f>
        <v>0</v>
      </c>
      <c r="F6741" s="25"/>
    </row>
    <row r="6742" spans="1:6">
      <c r="A6742" s="6">
        <f t="shared" si="575"/>
        <v>-7594.5338757197806</v>
      </c>
      <c r="B6742" s="6">
        <f t="shared" si="574"/>
        <v>-7593.4072207997806</v>
      </c>
      <c r="C6742" s="65">
        <f>Original_Data!U6745</f>
        <v>0</v>
      </c>
      <c r="F6742" s="25"/>
    </row>
    <row r="6743" spans="1:6">
      <c r="A6743" s="6">
        <f t="shared" si="575"/>
        <v>-7595.6605306397805</v>
      </c>
      <c r="B6743" s="6">
        <f t="shared" si="574"/>
        <v>-7594.5338757197806</v>
      </c>
      <c r="C6743" s="65">
        <f>Original_Data!U6746</f>
        <v>0</v>
      </c>
      <c r="F6743" s="25"/>
    </row>
    <row r="6744" spans="1:6">
      <c r="A6744" s="6">
        <f t="shared" si="575"/>
        <v>-7596.7871855597805</v>
      </c>
      <c r="B6744" s="6">
        <f t="shared" si="574"/>
        <v>-7595.6605306397805</v>
      </c>
      <c r="C6744" s="65">
        <f>Original_Data!U6747</f>
        <v>0</v>
      </c>
      <c r="F6744" s="25"/>
    </row>
    <row r="6745" spans="1:6">
      <c r="A6745" s="6">
        <f t="shared" si="575"/>
        <v>-7597.9138404797804</v>
      </c>
      <c r="B6745" s="6">
        <f t="shared" si="574"/>
        <v>-7596.7871855597805</v>
      </c>
      <c r="C6745" s="65">
        <f>Original_Data!U6748</f>
        <v>0</v>
      </c>
      <c r="F6745" s="25"/>
    </row>
    <row r="6746" spans="1:6">
      <c r="A6746" s="6">
        <f t="shared" si="575"/>
        <v>-7599.0404953997804</v>
      </c>
      <c r="B6746" s="6">
        <f t="shared" si="574"/>
        <v>-7597.9138404797804</v>
      </c>
      <c r="C6746" s="65">
        <f>Original_Data!U6749</f>
        <v>0</v>
      </c>
      <c r="F6746" s="25"/>
    </row>
    <row r="6747" spans="1:6">
      <c r="A6747" s="6">
        <f t="shared" si="575"/>
        <v>-7600.1671503197804</v>
      </c>
      <c r="B6747" s="6">
        <f t="shared" si="574"/>
        <v>-7599.0404953997804</v>
      </c>
      <c r="C6747" s="65">
        <f>Original_Data!U6750</f>
        <v>0</v>
      </c>
      <c r="F6747" s="25"/>
    </row>
    <row r="6748" spans="1:6">
      <c r="A6748" s="6">
        <f t="shared" si="575"/>
        <v>-7601.2938052397803</v>
      </c>
      <c r="B6748" s="6">
        <f t="shared" si="574"/>
        <v>-7600.1671503197804</v>
      </c>
      <c r="C6748" s="65">
        <f>Original_Data!U6751</f>
        <v>0</v>
      </c>
      <c r="F6748" s="25"/>
    </row>
    <row r="6749" spans="1:6">
      <c r="A6749" s="6">
        <f t="shared" si="575"/>
        <v>-7602.4204601597803</v>
      </c>
      <c r="B6749" s="6">
        <f t="shared" si="574"/>
        <v>-7601.2938052397803</v>
      </c>
      <c r="C6749" s="65">
        <f>Original_Data!U6752</f>
        <v>0</v>
      </c>
      <c r="F6749" s="25"/>
    </row>
    <row r="6750" spans="1:6">
      <c r="A6750" s="6">
        <f t="shared" si="575"/>
        <v>-7603.5471150797803</v>
      </c>
      <c r="B6750" s="6">
        <f t="shared" si="574"/>
        <v>-7602.4204601597803</v>
      </c>
      <c r="C6750" s="65">
        <f>Original_Data!U6753</f>
        <v>0</v>
      </c>
      <c r="F6750" s="25"/>
    </row>
    <row r="6751" spans="1:6">
      <c r="A6751" s="6">
        <f t="shared" si="575"/>
        <v>-7604.6737699997802</v>
      </c>
      <c r="B6751" s="6">
        <f t="shared" si="574"/>
        <v>-7603.5471150797803</v>
      </c>
      <c r="C6751" s="65">
        <f>Original_Data!U6754</f>
        <v>0</v>
      </c>
      <c r="F6751" s="25"/>
    </row>
    <row r="6752" spans="1:6">
      <c r="A6752" s="6">
        <f t="shared" si="575"/>
        <v>-7605.8004249197802</v>
      </c>
      <c r="B6752" s="6">
        <f t="shared" si="574"/>
        <v>-7604.6737699997802</v>
      </c>
      <c r="C6752" s="65">
        <f>Original_Data!U6755</f>
        <v>0</v>
      </c>
      <c r="F6752" s="25"/>
    </row>
    <row r="6753" spans="1:6">
      <c r="A6753" s="6">
        <f t="shared" si="575"/>
        <v>-7606.9270798397802</v>
      </c>
      <c r="B6753" s="6">
        <f t="shared" si="574"/>
        <v>-7605.8004249197802</v>
      </c>
      <c r="C6753" s="65">
        <f>Original_Data!U6756</f>
        <v>0</v>
      </c>
      <c r="F6753" s="25"/>
    </row>
    <row r="6754" spans="1:6">
      <c r="A6754" s="6">
        <f t="shared" si="575"/>
        <v>-7608.0537347597801</v>
      </c>
      <c r="B6754" s="6">
        <f t="shared" si="574"/>
        <v>-7606.9270798397802</v>
      </c>
      <c r="C6754" s="65">
        <f>Original_Data!U6757</f>
        <v>0</v>
      </c>
      <c r="F6754" s="25"/>
    </row>
    <row r="6755" spans="1:6">
      <c r="A6755" s="6">
        <f t="shared" si="575"/>
        <v>-7609.1803896797801</v>
      </c>
      <c r="B6755" s="6">
        <f t="shared" si="574"/>
        <v>-7608.0537347597801</v>
      </c>
      <c r="C6755" s="65">
        <f>Original_Data!U6758</f>
        <v>0</v>
      </c>
      <c r="F6755" s="25"/>
    </row>
    <row r="6756" spans="1:6">
      <c r="A6756" s="6">
        <f t="shared" si="575"/>
        <v>-7610.3070445997801</v>
      </c>
      <c r="B6756" s="6">
        <f t="shared" si="574"/>
        <v>-7609.1803896797801</v>
      </c>
      <c r="C6756" s="65">
        <f>Original_Data!U6759</f>
        <v>0</v>
      </c>
      <c r="F6756" s="25"/>
    </row>
    <row r="6757" spans="1:6">
      <c r="A6757" s="6">
        <f t="shared" si="575"/>
        <v>-7611.43369951978</v>
      </c>
      <c r="B6757" s="6">
        <f t="shared" si="574"/>
        <v>-7610.3070445997801</v>
      </c>
      <c r="C6757" s="65">
        <f>Original_Data!U6760</f>
        <v>0</v>
      </c>
      <c r="F6757" s="25"/>
    </row>
    <row r="6758" spans="1:6">
      <c r="A6758" s="6">
        <f t="shared" si="575"/>
        <v>-7612.56035443978</v>
      </c>
      <c r="B6758" s="6">
        <f t="shared" si="574"/>
        <v>-7611.43369951978</v>
      </c>
      <c r="C6758" s="65">
        <f>Original_Data!U6761</f>
        <v>0</v>
      </c>
      <c r="F6758" s="25"/>
    </row>
    <row r="6759" spans="1:6">
      <c r="A6759" s="6">
        <f t="shared" si="575"/>
        <v>-7613.6870093597799</v>
      </c>
      <c r="B6759" s="6">
        <f t="shared" si="574"/>
        <v>-7612.56035443978</v>
      </c>
      <c r="C6759" s="65">
        <f>Original_Data!U6762</f>
        <v>0</v>
      </c>
      <c r="F6759" s="25"/>
    </row>
    <row r="6760" spans="1:6">
      <c r="A6760" s="6">
        <f t="shared" si="575"/>
        <v>-7614.8136642797799</v>
      </c>
      <c r="B6760" s="6">
        <f t="shared" si="574"/>
        <v>-7613.6870093597799</v>
      </c>
      <c r="C6760" s="65">
        <f>Original_Data!U6763</f>
        <v>0</v>
      </c>
      <c r="F6760" s="25"/>
    </row>
    <row r="6761" spans="1:6">
      <c r="A6761" s="6">
        <f t="shared" si="575"/>
        <v>-7615.9403191997799</v>
      </c>
      <c r="B6761" s="6">
        <f t="shared" si="574"/>
        <v>-7614.8136642797799</v>
      </c>
      <c r="C6761" s="65">
        <f>Original_Data!U6764</f>
        <v>0</v>
      </c>
      <c r="F6761" s="25"/>
    </row>
    <row r="6762" spans="1:6">
      <c r="A6762" s="6">
        <f t="shared" si="575"/>
        <v>-7617.0669741197798</v>
      </c>
      <c r="B6762" s="6">
        <f t="shared" si="574"/>
        <v>-7615.9403191997799</v>
      </c>
      <c r="C6762" s="65">
        <f>Original_Data!U6765</f>
        <v>0</v>
      </c>
      <c r="F6762" s="25"/>
    </row>
    <row r="6763" spans="1:6">
      <c r="A6763" s="6">
        <f t="shared" si="575"/>
        <v>-7618.1936290397798</v>
      </c>
      <c r="B6763" s="6">
        <f t="shared" si="574"/>
        <v>-7617.0669741197798</v>
      </c>
      <c r="C6763" s="65">
        <f>Original_Data!U6766</f>
        <v>0</v>
      </c>
      <c r="F6763" s="25"/>
    </row>
    <row r="6764" spans="1:6">
      <c r="A6764" s="6">
        <f t="shared" si="575"/>
        <v>-7619.3202839597798</v>
      </c>
      <c r="B6764" s="6">
        <f t="shared" si="574"/>
        <v>-7618.1936290397798</v>
      </c>
      <c r="C6764" s="65">
        <f>Original_Data!U6767</f>
        <v>0</v>
      </c>
      <c r="F6764" s="25"/>
    </row>
    <row r="6765" spans="1:6">
      <c r="A6765" s="6">
        <f t="shared" si="575"/>
        <v>-7620.4469388797797</v>
      </c>
      <c r="B6765" s="6">
        <f t="shared" si="574"/>
        <v>-7619.3202839597798</v>
      </c>
      <c r="C6765" s="65">
        <f>Original_Data!U6768</f>
        <v>0</v>
      </c>
      <c r="F6765" s="25"/>
    </row>
    <row r="6766" spans="1:6">
      <c r="A6766" s="6">
        <f t="shared" si="575"/>
        <v>-7621.5735937997797</v>
      </c>
      <c r="B6766" s="6">
        <f t="shared" si="574"/>
        <v>-7620.4469388797797</v>
      </c>
      <c r="C6766" s="65">
        <f>Original_Data!U6769</f>
        <v>0</v>
      </c>
      <c r="F6766" s="25"/>
    </row>
    <row r="6767" spans="1:6">
      <c r="A6767" s="6">
        <f t="shared" si="575"/>
        <v>-7622.7002487197797</v>
      </c>
      <c r="B6767" s="6">
        <f t="shared" si="574"/>
        <v>-7621.5735937997797</v>
      </c>
      <c r="C6767" s="65">
        <f>Original_Data!U6770</f>
        <v>0</v>
      </c>
      <c r="F6767" s="25"/>
    </row>
    <row r="6768" spans="1:6">
      <c r="A6768" s="6">
        <f t="shared" si="575"/>
        <v>-7623.8269036397796</v>
      </c>
      <c r="B6768" s="6">
        <f t="shared" si="574"/>
        <v>-7622.7002487197797</v>
      </c>
      <c r="C6768" s="65">
        <f>Original_Data!U6771</f>
        <v>0</v>
      </c>
      <c r="F6768" s="25"/>
    </row>
    <row r="6769" spans="1:6">
      <c r="A6769" s="6">
        <f t="shared" si="575"/>
        <v>-7624.9535585597796</v>
      </c>
      <c r="B6769" s="6">
        <f t="shared" si="574"/>
        <v>-7623.8269036397796</v>
      </c>
      <c r="C6769" s="65">
        <f>Original_Data!U6772</f>
        <v>0</v>
      </c>
      <c r="F6769" s="25"/>
    </row>
    <row r="6770" spans="1:6">
      <c r="A6770" s="6">
        <f t="shared" si="575"/>
        <v>-7626.0802134797796</v>
      </c>
      <c r="B6770" s="6">
        <f t="shared" si="574"/>
        <v>-7624.9535585597796</v>
      </c>
      <c r="C6770" s="65">
        <f>Original_Data!U6773</f>
        <v>0</v>
      </c>
      <c r="F6770" s="25"/>
    </row>
    <row r="6771" spans="1:6">
      <c r="A6771" s="6">
        <f t="shared" si="575"/>
        <v>-7627.2068683997795</v>
      </c>
      <c r="B6771" s="6">
        <f t="shared" si="574"/>
        <v>-7626.0802134797796</v>
      </c>
      <c r="C6771" s="65">
        <f>Original_Data!U6774</f>
        <v>0</v>
      </c>
      <c r="F6771" s="25"/>
    </row>
    <row r="6772" spans="1:6">
      <c r="A6772" s="6">
        <f t="shared" si="575"/>
        <v>-7628.3335233197795</v>
      </c>
      <c r="B6772" s="6">
        <f t="shared" si="574"/>
        <v>-7627.2068683997795</v>
      </c>
      <c r="C6772" s="65">
        <f>Original_Data!U6775</f>
        <v>0</v>
      </c>
      <c r="F6772" s="25"/>
    </row>
    <row r="6773" spans="1:6">
      <c r="A6773" s="6">
        <f t="shared" si="575"/>
        <v>-7629.4601782397795</v>
      </c>
      <c r="B6773" s="6">
        <f t="shared" si="574"/>
        <v>-7628.3335233197795</v>
      </c>
      <c r="C6773" s="65">
        <f>Original_Data!U6776</f>
        <v>0</v>
      </c>
      <c r="F6773" s="25"/>
    </row>
    <row r="6774" spans="1:6">
      <c r="A6774" s="6">
        <f t="shared" si="575"/>
        <v>-7630.5868331597794</v>
      </c>
      <c r="B6774" s="6">
        <f t="shared" si="574"/>
        <v>-7629.4601782397795</v>
      </c>
      <c r="C6774" s="65">
        <f>Original_Data!U6777</f>
        <v>0</v>
      </c>
      <c r="F6774" s="25"/>
    </row>
    <row r="6775" spans="1:6">
      <c r="A6775" s="6">
        <f t="shared" si="575"/>
        <v>-7631.7134880797794</v>
      </c>
      <c r="B6775" s="6">
        <f t="shared" si="574"/>
        <v>-7630.5868331597794</v>
      </c>
      <c r="C6775" s="65">
        <f>Original_Data!U6778</f>
        <v>0</v>
      </c>
      <c r="F6775" s="25"/>
    </row>
    <row r="6776" spans="1:6">
      <c r="A6776" s="6">
        <f t="shared" si="575"/>
        <v>-7632.8401429997793</v>
      </c>
      <c r="B6776" s="6">
        <f t="shared" si="574"/>
        <v>-7631.7134880797794</v>
      </c>
      <c r="C6776" s="65">
        <f>Original_Data!U6779</f>
        <v>0</v>
      </c>
      <c r="F6776" s="25"/>
    </row>
    <row r="6777" spans="1:6">
      <c r="A6777" s="6">
        <f t="shared" si="575"/>
        <v>-7633.9667979197793</v>
      </c>
      <c r="B6777" s="6">
        <f t="shared" si="574"/>
        <v>-7632.8401429997793</v>
      </c>
      <c r="C6777" s="65">
        <f>Original_Data!U6780</f>
        <v>0</v>
      </c>
      <c r="F6777" s="25"/>
    </row>
    <row r="6778" spans="1:6">
      <c r="A6778" s="6">
        <f t="shared" si="575"/>
        <v>-7635.0934528397793</v>
      </c>
      <c r="B6778" s="6">
        <f t="shared" si="574"/>
        <v>-7633.9667979197793</v>
      </c>
      <c r="C6778" s="65">
        <f>Original_Data!U6781</f>
        <v>0</v>
      </c>
      <c r="F6778" s="25"/>
    </row>
    <row r="6779" spans="1:6">
      <c r="A6779" s="6">
        <f t="shared" si="575"/>
        <v>-7636.2201077597792</v>
      </c>
      <c r="B6779" s="6">
        <f t="shared" si="574"/>
        <v>-7635.0934528397793</v>
      </c>
      <c r="C6779" s="65">
        <f>Original_Data!U6782</f>
        <v>0</v>
      </c>
      <c r="F6779" s="25"/>
    </row>
    <row r="6780" spans="1:6">
      <c r="A6780" s="6">
        <f t="shared" si="575"/>
        <v>-7637.3467626797792</v>
      </c>
      <c r="B6780" s="6">
        <f t="shared" ref="B6780:B6843" si="576">B6779 - 1.12665492</f>
        <v>-7636.2201077597792</v>
      </c>
      <c r="C6780" s="65">
        <f>Original_Data!U6783</f>
        <v>0</v>
      </c>
      <c r="F6780" s="25"/>
    </row>
    <row r="6781" spans="1:6">
      <c r="A6781" s="6">
        <f t="shared" si="575"/>
        <v>-7638.4734175997792</v>
      </c>
      <c r="B6781" s="6">
        <f t="shared" si="576"/>
        <v>-7637.3467626797792</v>
      </c>
      <c r="C6781" s="65">
        <f>Original_Data!U6784</f>
        <v>0</v>
      </c>
      <c r="F6781" s="25"/>
    </row>
    <row r="6782" spans="1:6">
      <c r="A6782" s="6">
        <f t="shared" si="575"/>
        <v>-7639.6000725197791</v>
      </c>
      <c r="B6782" s="6">
        <f t="shared" si="576"/>
        <v>-7638.4734175997792</v>
      </c>
      <c r="C6782" s="65">
        <f>Original_Data!U6785</f>
        <v>0</v>
      </c>
      <c r="F6782" s="25"/>
    </row>
    <row r="6783" spans="1:6">
      <c r="A6783" s="6">
        <f t="shared" si="575"/>
        <v>-7640.7267274397791</v>
      </c>
      <c r="B6783" s="6">
        <f t="shared" si="576"/>
        <v>-7639.6000725197791</v>
      </c>
      <c r="C6783" s="65">
        <f>Original_Data!U6786</f>
        <v>0</v>
      </c>
      <c r="F6783" s="25"/>
    </row>
    <row r="6784" spans="1:6">
      <c r="A6784" s="6">
        <f t="shared" si="575"/>
        <v>-7641.8533823597791</v>
      </c>
      <c r="B6784" s="6">
        <f t="shared" si="576"/>
        <v>-7640.7267274397791</v>
      </c>
      <c r="C6784" s="65">
        <f>Original_Data!U6787</f>
        <v>0</v>
      </c>
      <c r="F6784" s="25"/>
    </row>
    <row r="6785" spans="1:6">
      <c r="A6785" s="6">
        <f t="shared" si="575"/>
        <v>-7642.980037279779</v>
      </c>
      <c r="B6785" s="6">
        <f t="shared" si="576"/>
        <v>-7641.8533823597791</v>
      </c>
      <c r="C6785" s="65">
        <f>Original_Data!U6788</f>
        <v>0</v>
      </c>
      <c r="F6785" s="25"/>
    </row>
    <row r="6786" spans="1:6">
      <c r="A6786" s="6">
        <f t="shared" si="575"/>
        <v>-7644.106692199779</v>
      </c>
      <c r="B6786" s="6">
        <f t="shared" si="576"/>
        <v>-7642.980037279779</v>
      </c>
      <c r="C6786" s="65">
        <f>Original_Data!U6789</f>
        <v>0</v>
      </c>
      <c r="F6786" s="25"/>
    </row>
    <row r="6787" spans="1:6">
      <c r="A6787" s="6">
        <f t="shared" si="575"/>
        <v>-7645.233347119779</v>
      </c>
      <c r="B6787" s="6">
        <f t="shared" si="576"/>
        <v>-7644.106692199779</v>
      </c>
      <c r="C6787" s="65">
        <f>Original_Data!U6790</f>
        <v>0</v>
      </c>
      <c r="F6787" s="25"/>
    </row>
    <row r="6788" spans="1:6">
      <c r="A6788" s="6">
        <f t="shared" ref="A6788:A6851" si="577" xml:space="preserve"> B6788 - 1.12665492</f>
        <v>-7646.3600020397789</v>
      </c>
      <c r="B6788" s="6">
        <f t="shared" si="576"/>
        <v>-7645.233347119779</v>
      </c>
      <c r="C6788" s="65">
        <f>Original_Data!U6791</f>
        <v>0</v>
      </c>
      <c r="F6788" s="25"/>
    </row>
    <row r="6789" spans="1:6">
      <c r="A6789" s="6">
        <f t="shared" si="577"/>
        <v>-7647.4866569597789</v>
      </c>
      <c r="B6789" s="6">
        <f t="shared" si="576"/>
        <v>-7646.3600020397789</v>
      </c>
      <c r="C6789" s="65">
        <f>Original_Data!U6792</f>
        <v>0</v>
      </c>
      <c r="F6789" s="25"/>
    </row>
    <row r="6790" spans="1:6">
      <c r="A6790" s="6">
        <f t="shared" si="577"/>
        <v>-7648.6133118797788</v>
      </c>
      <c r="B6790" s="6">
        <f t="shared" si="576"/>
        <v>-7647.4866569597789</v>
      </c>
      <c r="C6790" s="65">
        <f>Original_Data!U6793</f>
        <v>0</v>
      </c>
      <c r="F6790" s="25"/>
    </row>
    <row r="6791" spans="1:6">
      <c r="A6791" s="6">
        <f t="shared" si="577"/>
        <v>-7649.7399667997788</v>
      </c>
      <c r="B6791" s="6">
        <f t="shared" si="576"/>
        <v>-7648.6133118797788</v>
      </c>
      <c r="C6791" s="65">
        <f>Original_Data!U6794</f>
        <v>0</v>
      </c>
      <c r="F6791" s="25"/>
    </row>
    <row r="6792" spans="1:6">
      <c r="A6792" s="6">
        <f t="shared" si="577"/>
        <v>-7650.8666217197788</v>
      </c>
      <c r="B6792" s="6">
        <f t="shared" si="576"/>
        <v>-7649.7399667997788</v>
      </c>
      <c r="C6792" s="65">
        <f>Original_Data!U6795</f>
        <v>0</v>
      </c>
      <c r="F6792" s="25"/>
    </row>
    <row r="6793" spans="1:6">
      <c r="A6793" s="6">
        <f t="shared" si="577"/>
        <v>-7651.9932766397787</v>
      </c>
      <c r="B6793" s="6">
        <f t="shared" si="576"/>
        <v>-7650.8666217197788</v>
      </c>
      <c r="C6793" s="65">
        <f>Original_Data!U6796</f>
        <v>0</v>
      </c>
      <c r="F6793" s="25"/>
    </row>
    <row r="6794" spans="1:6">
      <c r="A6794" s="6">
        <f t="shared" si="577"/>
        <v>-7653.1199315597787</v>
      </c>
      <c r="B6794" s="6">
        <f t="shared" si="576"/>
        <v>-7651.9932766397787</v>
      </c>
      <c r="C6794" s="65">
        <f>Original_Data!U6797</f>
        <v>0</v>
      </c>
      <c r="F6794" s="25"/>
    </row>
    <row r="6795" spans="1:6">
      <c r="A6795" s="6">
        <f t="shared" si="577"/>
        <v>-7654.2465864797787</v>
      </c>
      <c r="B6795" s="6">
        <f t="shared" si="576"/>
        <v>-7653.1199315597787</v>
      </c>
      <c r="C6795" s="65">
        <f>Original_Data!U6798</f>
        <v>0</v>
      </c>
      <c r="F6795" s="25"/>
    </row>
    <row r="6796" spans="1:6">
      <c r="A6796" s="6">
        <f t="shared" si="577"/>
        <v>-7655.3732413997786</v>
      </c>
      <c r="B6796" s="6">
        <f t="shared" si="576"/>
        <v>-7654.2465864797787</v>
      </c>
      <c r="C6796" s="65">
        <f>Original_Data!U6799</f>
        <v>0</v>
      </c>
      <c r="F6796" s="25"/>
    </row>
    <row r="6797" spans="1:6">
      <c r="A6797" s="6">
        <f t="shared" si="577"/>
        <v>-7656.4998963197786</v>
      </c>
      <c r="B6797" s="6">
        <f t="shared" si="576"/>
        <v>-7655.3732413997786</v>
      </c>
      <c r="C6797" s="65">
        <f>Original_Data!U6800</f>
        <v>0</v>
      </c>
      <c r="F6797" s="25"/>
    </row>
    <row r="6798" spans="1:6">
      <c r="A6798" s="6">
        <f t="shared" si="577"/>
        <v>-7657.6265512397786</v>
      </c>
      <c r="B6798" s="6">
        <f t="shared" si="576"/>
        <v>-7656.4998963197786</v>
      </c>
      <c r="C6798" s="65">
        <f>Original_Data!U6801</f>
        <v>0</v>
      </c>
      <c r="F6798" s="25"/>
    </row>
    <row r="6799" spans="1:6">
      <c r="A6799" s="6">
        <f t="shared" si="577"/>
        <v>-7658.7532061597785</v>
      </c>
      <c r="B6799" s="6">
        <f t="shared" si="576"/>
        <v>-7657.6265512397786</v>
      </c>
      <c r="C6799" s="65">
        <f>Original_Data!U6802</f>
        <v>0</v>
      </c>
      <c r="F6799" s="25"/>
    </row>
    <row r="6800" spans="1:6">
      <c r="A6800" s="6">
        <f t="shared" si="577"/>
        <v>-7659.8798610797785</v>
      </c>
      <c r="B6800" s="6">
        <f t="shared" si="576"/>
        <v>-7658.7532061597785</v>
      </c>
      <c r="C6800" s="65">
        <f>Original_Data!U6803</f>
        <v>0</v>
      </c>
      <c r="F6800" s="25"/>
    </row>
    <row r="6801" spans="1:6">
      <c r="A6801" s="6">
        <f t="shared" si="577"/>
        <v>-7661.0065159997785</v>
      </c>
      <c r="B6801" s="6">
        <f t="shared" si="576"/>
        <v>-7659.8798610797785</v>
      </c>
      <c r="C6801" s="65">
        <f>Original_Data!U6804</f>
        <v>0</v>
      </c>
      <c r="F6801" s="25"/>
    </row>
    <row r="6802" spans="1:6">
      <c r="A6802" s="6">
        <f t="shared" si="577"/>
        <v>-7662.1331709197784</v>
      </c>
      <c r="B6802" s="6">
        <f t="shared" si="576"/>
        <v>-7661.0065159997785</v>
      </c>
      <c r="C6802" s="65">
        <f>Original_Data!U6805</f>
        <v>0</v>
      </c>
      <c r="F6802" s="25"/>
    </row>
    <row r="6803" spans="1:6">
      <c r="A6803" s="6">
        <f t="shared" si="577"/>
        <v>-7663.2598258397784</v>
      </c>
      <c r="B6803" s="6">
        <f t="shared" si="576"/>
        <v>-7662.1331709197784</v>
      </c>
      <c r="C6803" s="65">
        <f>Original_Data!U6806</f>
        <v>0</v>
      </c>
      <c r="F6803" s="25"/>
    </row>
    <row r="6804" spans="1:6">
      <c r="A6804" s="6">
        <f t="shared" si="577"/>
        <v>-7664.3864807597784</v>
      </c>
      <c r="B6804" s="6">
        <f t="shared" si="576"/>
        <v>-7663.2598258397784</v>
      </c>
      <c r="C6804" s="65">
        <f>Original_Data!U6807</f>
        <v>0</v>
      </c>
      <c r="F6804" s="25"/>
    </row>
    <row r="6805" spans="1:6">
      <c r="A6805" s="6">
        <f t="shared" si="577"/>
        <v>-7665.5131356797783</v>
      </c>
      <c r="B6805" s="6">
        <f t="shared" si="576"/>
        <v>-7664.3864807597784</v>
      </c>
      <c r="C6805" s="65">
        <f>Original_Data!U6808</f>
        <v>0</v>
      </c>
      <c r="F6805" s="25"/>
    </row>
    <row r="6806" spans="1:6">
      <c r="A6806" s="6">
        <f t="shared" si="577"/>
        <v>-7666.6397905997783</v>
      </c>
      <c r="B6806" s="6">
        <f t="shared" si="576"/>
        <v>-7665.5131356797783</v>
      </c>
      <c r="C6806" s="65">
        <f>Original_Data!U6809</f>
        <v>0</v>
      </c>
      <c r="F6806" s="25"/>
    </row>
    <row r="6807" spans="1:6">
      <c r="A6807" s="6">
        <f t="shared" si="577"/>
        <v>-7667.7664455197782</v>
      </c>
      <c r="B6807" s="6">
        <f t="shared" si="576"/>
        <v>-7666.6397905997783</v>
      </c>
      <c r="C6807" s="65">
        <f>Original_Data!U6810</f>
        <v>0</v>
      </c>
      <c r="F6807" s="25"/>
    </row>
    <row r="6808" spans="1:6">
      <c r="A6808" s="6">
        <f t="shared" si="577"/>
        <v>-7668.8931004397782</v>
      </c>
      <c r="B6808" s="6">
        <f t="shared" si="576"/>
        <v>-7667.7664455197782</v>
      </c>
      <c r="C6808" s="65">
        <f>Original_Data!U6811</f>
        <v>0</v>
      </c>
      <c r="F6808" s="25"/>
    </row>
    <row r="6809" spans="1:6">
      <c r="A6809" s="6">
        <f t="shared" si="577"/>
        <v>-7670.0197553597782</v>
      </c>
      <c r="B6809" s="6">
        <f t="shared" si="576"/>
        <v>-7668.8931004397782</v>
      </c>
      <c r="C6809" s="65">
        <f>Original_Data!U6812</f>
        <v>0</v>
      </c>
      <c r="F6809" s="25"/>
    </row>
    <row r="6810" spans="1:6">
      <c r="A6810" s="6">
        <f t="shared" si="577"/>
        <v>-7671.1464102797781</v>
      </c>
      <c r="B6810" s="6">
        <f t="shared" si="576"/>
        <v>-7670.0197553597782</v>
      </c>
      <c r="C6810" s="65">
        <f>Original_Data!U6813</f>
        <v>0</v>
      </c>
      <c r="F6810" s="25"/>
    </row>
    <row r="6811" spans="1:6">
      <c r="A6811" s="6">
        <f t="shared" si="577"/>
        <v>-7672.2730651997781</v>
      </c>
      <c r="B6811" s="6">
        <f t="shared" si="576"/>
        <v>-7671.1464102797781</v>
      </c>
      <c r="C6811" s="65">
        <f>Original_Data!U6814</f>
        <v>0</v>
      </c>
      <c r="F6811" s="25"/>
    </row>
    <row r="6812" spans="1:6">
      <c r="A6812" s="6">
        <f t="shared" si="577"/>
        <v>-7673.3997201197781</v>
      </c>
      <c r="B6812" s="6">
        <f t="shared" si="576"/>
        <v>-7672.2730651997781</v>
      </c>
      <c r="C6812" s="65">
        <f>Original_Data!U6815</f>
        <v>0</v>
      </c>
      <c r="F6812" s="25"/>
    </row>
    <row r="6813" spans="1:6">
      <c r="A6813" s="6">
        <f t="shared" si="577"/>
        <v>-7674.526375039778</v>
      </c>
      <c r="B6813" s="6">
        <f t="shared" si="576"/>
        <v>-7673.3997201197781</v>
      </c>
      <c r="C6813" s="65">
        <f>Original_Data!U6816</f>
        <v>0</v>
      </c>
      <c r="F6813" s="25"/>
    </row>
    <row r="6814" spans="1:6">
      <c r="A6814" s="6">
        <f t="shared" si="577"/>
        <v>-7675.653029959778</v>
      </c>
      <c r="B6814" s="6">
        <f t="shared" si="576"/>
        <v>-7674.526375039778</v>
      </c>
      <c r="C6814" s="65">
        <f>Original_Data!U6817</f>
        <v>0</v>
      </c>
      <c r="F6814" s="25"/>
    </row>
    <row r="6815" spans="1:6">
      <c r="A6815" s="6">
        <f t="shared" si="577"/>
        <v>-7676.779684879778</v>
      </c>
      <c r="B6815" s="6">
        <f t="shared" si="576"/>
        <v>-7675.653029959778</v>
      </c>
      <c r="C6815" s="65">
        <f>Original_Data!U6818</f>
        <v>0</v>
      </c>
      <c r="F6815" s="25"/>
    </row>
    <row r="6816" spans="1:6">
      <c r="A6816" s="6">
        <f t="shared" si="577"/>
        <v>-7677.9063397997779</v>
      </c>
      <c r="B6816" s="6">
        <f t="shared" si="576"/>
        <v>-7676.779684879778</v>
      </c>
      <c r="C6816" s="65">
        <f>Original_Data!U6819</f>
        <v>0</v>
      </c>
      <c r="F6816" s="25"/>
    </row>
    <row r="6817" spans="1:6">
      <c r="A6817" s="6">
        <f t="shared" si="577"/>
        <v>-7679.0329947197779</v>
      </c>
      <c r="B6817" s="6">
        <f t="shared" si="576"/>
        <v>-7677.9063397997779</v>
      </c>
      <c r="C6817" s="65">
        <f>Original_Data!U6820</f>
        <v>0</v>
      </c>
      <c r="F6817" s="25"/>
    </row>
    <row r="6818" spans="1:6">
      <c r="A6818" s="6">
        <f t="shared" si="577"/>
        <v>-7680.1596496397779</v>
      </c>
      <c r="B6818" s="6">
        <f t="shared" si="576"/>
        <v>-7679.0329947197779</v>
      </c>
      <c r="C6818" s="65">
        <f>Original_Data!U6821</f>
        <v>0</v>
      </c>
      <c r="F6818" s="25"/>
    </row>
    <row r="6819" spans="1:6">
      <c r="A6819" s="6">
        <f t="shared" si="577"/>
        <v>-7681.2863045597778</v>
      </c>
      <c r="B6819" s="6">
        <f t="shared" si="576"/>
        <v>-7680.1596496397779</v>
      </c>
      <c r="C6819" s="65">
        <f>Original_Data!U6822</f>
        <v>0</v>
      </c>
      <c r="F6819" s="25"/>
    </row>
    <row r="6820" spans="1:6">
      <c r="A6820" s="6">
        <f t="shared" si="577"/>
        <v>-7682.4129594797778</v>
      </c>
      <c r="B6820" s="6">
        <f t="shared" si="576"/>
        <v>-7681.2863045597778</v>
      </c>
      <c r="C6820" s="65">
        <f>Original_Data!U6823</f>
        <v>0</v>
      </c>
      <c r="F6820" s="25"/>
    </row>
    <row r="6821" spans="1:6">
      <c r="A6821" s="6">
        <f t="shared" si="577"/>
        <v>-7683.5396143997777</v>
      </c>
      <c r="B6821" s="6">
        <f t="shared" si="576"/>
        <v>-7682.4129594797778</v>
      </c>
      <c r="C6821" s="65">
        <f>Original_Data!U6824</f>
        <v>0</v>
      </c>
      <c r="F6821" s="25"/>
    </row>
    <row r="6822" spans="1:6">
      <c r="A6822" s="6">
        <f t="shared" si="577"/>
        <v>-7684.6662693197777</v>
      </c>
      <c r="B6822" s="6">
        <f t="shared" si="576"/>
        <v>-7683.5396143997777</v>
      </c>
      <c r="C6822" s="65">
        <f>Original_Data!U6825</f>
        <v>0</v>
      </c>
      <c r="F6822" s="25"/>
    </row>
    <row r="6823" spans="1:6">
      <c r="A6823" s="6">
        <f t="shared" si="577"/>
        <v>-7685.7929242397777</v>
      </c>
      <c r="B6823" s="6">
        <f t="shared" si="576"/>
        <v>-7684.6662693197777</v>
      </c>
      <c r="C6823" s="65">
        <f>Original_Data!U6826</f>
        <v>0</v>
      </c>
      <c r="F6823" s="25"/>
    </row>
    <row r="6824" spans="1:6">
      <c r="A6824" s="6">
        <f t="shared" si="577"/>
        <v>-7686.9195791597776</v>
      </c>
      <c r="B6824" s="6">
        <f t="shared" si="576"/>
        <v>-7685.7929242397777</v>
      </c>
      <c r="C6824" s="65">
        <f>Original_Data!U6827</f>
        <v>0</v>
      </c>
      <c r="F6824" s="25"/>
    </row>
    <row r="6825" spans="1:6">
      <c r="A6825" s="6">
        <f t="shared" si="577"/>
        <v>-7688.0462340797776</v>
      </c>
      <c r="B6825" s="6">
        <f t="shared" si="576"/>
        <v>-7686.9195791597776</v>
      </c>
      <c r="C6825" s="65">
        <f>Original_Data!U6828</f>
        <v>0</v>
      </c>
      <c r="F6825" s="25"/>
    </row>
    <row r="6826" spans="1:6">
      <c r="A6826" s="6">
        <f t="shared" si="577"/>
        <v>-7689.1728889997776</v>
      </c>
      <c r="B6826" s="6">
        <f t="shared" si="576"/>
        <v>-7688.0462340797776</v>
      </c>
      <c r="C6826" s="65">
        <f>Original_Data!U6829</f>
        <v>0</v>
      </c>
      <c r="F6826" s="25"/>
    </row>
    <row r="6827" spans="1:6">
      <c r="A6827" s="6">
        <f t="shared" si="577"/>
        <v>-7690.2995439197775</v>
      </c>
      <c r="B6827" s="6">
        <f t="shared" si="576"/>
        <v>-7689.1728889997776</v>
      </c>
      <c r="C6827" s="65">
        <f>Original_Data!U6830</f>
        <v>0</v>
      </c>
      <c r="F6827" s="25"/>
    </row>
    <row r="6828" spans="1:6">
      <c r="A6828" s="6">
        <f t="shared" si="577"/>
        <v>-7691.4261988397775</v>
      </c>
      <c r="B6828" s="6">
        <f t="shared" si="576"/>
        <v>-7690.2995439197775</v>
      </c>
      <c r="C6828" s="65">
        <f>Original_Data!U6831</f>
        <v>0</v>
      </c>
      <c r="F6828" s="25"/>
    </row>
    <row r="6829" spans="1:6">
      <c r="A6829" s="6">
        <f t="shared" si="577"/>
        <v>-7692.5528537597775</v>
      </c>
      <c r="B6829" s="6">
        <f t="shared" si="576"/>
        <v>-7691.4261988397775</v>
      </c>
      <c r="C6829" s="65">
        <f>Original_Data!U6832</f>
        <v>0</v>
      </c>
      <c r="F6829" s="25"/>
    </row>
    <row r="6830" spans="1:6">
      <c r="A6830" s="6">
        <f t="shared" si="577"/>
        <v>-7693.6795086797774</v>
      </c>
      <c r="B6830" s="6">
        <f t="shared" si="576"/>
        <v>-7692.5528537597775</v>
      </c>
      <c r="C6830" s="65">
        <f>Original_Data!U6833</f>
        <v>0</v>
      </c>
      <c r="F6830" s="25"/>
    </row>
    <row r="6831" spans="1:6">
      <c r="A6831" s="6">
        <f t="shared" si="577"/>
        <v>-7694.8061635997774</v>
      </c>
      <c r="B6831" s="6">
        <f t="shared" si="576"/>
        <v>-7693.6795086797774</v>
      </c>
      <c r="C6831" s="65">
        <f>Original_Data!U6834</f>
        <v>0</v>
      </c>
      <c r="F6831" s="25"/>
    </row>
    <row r="6832" spans="1:6">
      <c r="A6832" s="6">
        <f t="shared" si="577"/>
        <v>-7695.9328185197774</v>
      </c>
      <c r="B6832" s="6">
        <f t="shared" si="576"/>
        <v>-7694.8061635997774</v>
      </c>
      <c r="C6832" s="65">
        <f>Original_Data!U6835</f>
        <v>0</v>
      </c>
      <c r="F6832" s="25"/>
    </row>
    <row r="6833" spans="1:6">
      <c r="A6833" s="6">
        <f t="shared" si="577"/>
        <v>-7697.0594734397773</v>
      </c>
      <c r="B6833" s="6">
        <f t="shared" si="576"/>
        <v>-7695.9328185197774</v>
      </c>
      <c r="C6833" s="65">
        <f>Original_Data!U6836</f>
        <v>0</v>
      </c>
      <c r="F6833" s="25"/>
    </row>
    <row r="6834" spans="1:6">
      <c r="A6834" s="6">
        <f t="shared" si="577"/>
        <v>-7698.1861283597773</v>
      </c>
      <c r="B6834" s="6">
        <f t="shared" si="576"/>
        <v>-7697.0594734397773</v>
      </c>
      <c r="C6834" s="65">
        <f>Original_Data!U6837</f>
        <v>0</v>
      </c>
      <c r="F6834" s="25"/>
    </row>
    <row r="6835" spans="1:6">
      <c r="A6835" s="6">
        <f t="shared" si="577"/>
        <v>-7699.3127832797772</v>
      </c>
      <c r="B6835" s="6">
        <f t="shared" si="576"/>
        <v>-7698.1861283597773</v>
      </c>
      <c r="C6835" s="65">
        <f>Original_Data!U6838</f>
        <v>0</v>
      </c>
      <c r="F6835" s="25"/>
    </row>
    <row r="6836" spans="1:6">
      <c r="A6836" s="6">
        <f t="shared" si="577"/>
        <v>-7700.4394381997772</v>
      </c>
      <c r="B6836" s="6">
        <f t="shared" si="576"/>
        <v>-7699.3127832797772</v>
      </c>
      <c r="C6836" s="65">
        <f>Original_Data!U6839</f>
        <v>0</v>
      </c>
      <c r="F6836" s="25"/>
    </row>
    <row r="6837" spans="1:6">
      <c r="A6837" s="6">
        <f t="shared" si="577"/>
        <v>-7701.5660931197772</v>
      </c>
      <c r="B6837" s="6">
        <f t="shared" si="576"/>
        <v>-7700.4394381997772</v>
      </c>
      <c r="C6837" s="65">
        <f>Original_Data!U6840</f>
        <v>0</v>
      </c>
      <c r="F6837" s="25"/>
    </row>
    <row r="6838" spans="1:6">
      <c r="A6838" s="6">
        <f t="shared" si="577"/>
        <v>-7702.6927480397771</v>
      </c>
      <c r="B6838" s="6">
        <f t="shared" si="576"/>
        <v>-7701.5660931197772</v>
      </c>
      <c r="C6838" s="65">
        <f>Original_Data!U6841</f>
        <v>0</v>
      </c>
      <c r="F6838" s="25"/>
    </row>
    <row r="6839" spans="1:6">
      <c r="A6839" s="6">
        <f t="shared" si="577"/>
        <v>-7703.8194029597771</v>
      </c>
      <c r="B6839" s="6">
        <f t="shared" si="576"/>
        <v>-7702.6927480397771</v>
      </c>
      <c r="C6839" s="65">
        <f>Original_Data!U6842</f>
        <v>0</v>
      </c>
      <c r="F6839" s="25"/>
    </row>
    <row r="6840" spans="1:6">
      <c r="A6840" s="6">
        <f t="shared" si="577"/>
        <v>-7704.9460578797771</v>
      </c>
      <c r="B6840" s="6">
        <f t="shared" si="576"/>
        <v>-7703.8194029597771</v>
      </c>
      <c r="C6840" s="65">
        <f>Original_Data!U6843</f>
        <v>0</v>
      </c>
      <c r="F6840" s="25"/>
    </row>
    <row r="6841" spans="1:6">
      <c r="A6841" s="6">
        <f t="shared" si="577"/>
        <v>-7706.072712799777</v>
      </c>
      <c r="B6841" s="6">
        <f t="shared" si="576"/>
        <v>-7704.9460578797771</v>
      </c>
      <c r="C6841" s="65">
        <f>Original_Data!U6844</f>
        <v>0</v>
      </c>
      <c r="F6841" s="25"/>
    </row>
    <row r="6842" spans="1:6">
      <c r="A6842" s="6">
        <f t="shared" si="577"/>
        <v>-7707.199367719777</v>
      </c>
      <c r="B6842" s="6">
        <f t="shared" si="576"/>
        <v>-7706.072712799777</v>
      </c>
      <c r="C6842" s="65">
        <f>Original_Data!U6845</f>
        <v>0</v>
      </c>
      <c r="F6842" s="25"/>
    </row>
    <row r="6843" spans="1:6">
      <c r="A6843" s="6">
        <f t="shared" si="577"/>
        <v>-7708.326022639777</v>
      </c>
      <c r="B6843" s="6">
        <f t="shared" si="576"/>
        <v>-7707.199367719777</v>
      </c>
      <c r="C6843" s="65">
        <f>Original_Data!U6846</f>
        <v>0</v>
      </c>
      <c r="F6843" s="25"/>
    </row>
    <row r="6844" spans="1:6">
      <c r="A6844" s="6">
        <f t="shared" si="577"/>
        <v>-7709.4526775597769</v>
      </c>
      <c r="B6844" s="6">
        <f t="shared" ref="B6844:B6907" si="578">B6843 - 1.12665492</f>
        <v>-7708.326022639777</v>
      </c>
      <c r="C6844" s="65">
        <f>Original_Data!U6847</f>
        <v>0</v>
      </c>
      <c r="F6844" s="25"/>
    </row>
    <row r="6845" spans="1:6">
      <c r="A6845" s="6">
        <f t="shared" si="577"/>
        <v>-7710.5793324797769</v>
      </c>
      <c r="B6845" s="6">
        <f t="shared" si="578"/>
        <v>-7709.4526775597769</v>
      </c>
      <c r="C6845" s="65">
        <f>Original_Data!U6848</f>
        <v>0</v>
      </c>
      <c r="F6845" s="25"/>
    </row>
    <row r="6846" spans="1:6">
      <c r="A6846" s="6">
        <f t="shared" si="577"/>
        <v>-7711.7059873997769</v>
      </c>
      <c r="B6846" s="6">
        <f t="shared" si="578"/>
        <v>-7710.5793324797769</v>
      </c>
      <c r="C6846" s="65">
        <f>Original_Data!U6849</f>
        <v>0</v>
      </c>
      <c r="F6846" s="25"/>
    </row>
    <row r="6847" spans="1:6">
      <c r="A6847" s="6">
        <f t="shared" si="577"/>
        <v>-7712.8326423197768</v>
      </c>
      <c r="B6847" s="6">
        <f t="shared" si="578"/>
        <v>-7711.7059873997769</v>
      </c>
      <c r="C6847" s="65">
        <f>Original_Data!U6850</f>
        <v>0</v>
      </c>
      <c r="F6847" s="25"/>
    </row>
    <row r="6848" spans="1:6">
      <c r="A6848" s="6">
        <f t="shared" si="577"/>
        <v>-7713.9592972397768</v>
      </c>
      <c r="B6848" s="6">
        <f t="shared" si="578"/>
        <v>-7712.8326423197768</v>
      </c>
      <c r="C6848" s="65">
        <f>Original_Data!U6851</f>
        <v>0</v>
      </c>
      <c r="F6848" s="25"/>
    </row>
    <row r="6849" spans="1:6">
      <c r="A6849" s="6">
        <f t="shared" si="577"/>
        <v>-7715.0859521597768</v>
      </c>
      <c r="B6849" s="6">
        <f t="shared" si="578"/>
        <v>-7713.9592972397768</v>
      </c>
      <c r="C6849" s="65">
        <f>Original_Data!U6852</f>
        <v>0</v>
      </c>
      <c r="F6849" s="25"/>
    </row>
    <row r="6850" spans="1:6">
      <c r="A6850" s="6">
        <f t="shared" si="577"/>
        <v>-7716.2126070797767</v>
      </c>
      <c r="B6850" s="6">
        <f t="shared" si="578"/>
        <v>-7715.0859521597768</v>
      </c>
      <c r="C6850" s="65">
        <f>Original_Data!U6853</f>
        <v>0</v>
      </c>
      <c r="F6850" s="25"/>
    </row>
    <row r="6851" spans="1:6">
      <c r="A6851" s="6">
        <f t="shared" si="577"/>
        <v>-7717.3392619997767</v>
      </c>
      <c r="B6851" s="6">
        <f t="shared" si="578"/>
        <v>-7716.2126070797767</v>
      </c>
      <c r="C6851" s="65">
        <f>Original_Data!U6854</f>
        <v>0</v>
      </c>
      <c r="F6851" s="25"/>
    </row>
    <row r="6852" spans="1:6">
      <c r="A6852" s="6">
        <f t="shared" ref="A6852:A6915" si="579" xml:space="preserve"> B6852 - 1.12665492</f>
        <v>-7718.4659169197766</v>
      </c>
      <c r="B6852" s="6">
        <f t="shared" si="578"/>
        <v>-7717.3392619997767</v>
      </c>
      <c r="C6852" s="65">
        <f>Original_Data!U6855</f>
        <v>0</v>
      </c>
      <c r="F6852" s="25"/>
    </row>
    <row r="6853" spans="1:6">
      <c r="A6853" s="6">
        <f t="shared" si="579"/>
        <v>-7719.5925718397766</v>
      </c>
      <c r="B6853" s="6">
        <f t="shared" si="578"/>
        <v>-7718.4659169197766</v>
      </c>
      <c r="C6853" s="65">
        <f>Original_Data!U6856</f>
        <v>0</v>
      </c>
      <c r="F6853" s="25"/>
    </row>
    <row r="6854" spans="1:6">
      <c r="A6854" s="6">
        <f t="shared" si="579"/>
        <v>-7720.7192267597766</v>
      </c>
      <c r="B6854" s="6">
        <f t="shared" si="578"/>
        <v>-7719.5925718397766</v>
      </c>
      <c r="C6854" s="65">
        <f>Original_Data!U6857</f>
        <v>0</v>
      </c>
      <c r="F6854" s="25"/>
    </row>
    <row r="6855" spans="1:6">
      <c r="A6855" s="6">
        <f t="shared" si="579"/>
        <v>-7721.8458816797765</v>
      </c>
      <c r="B6855" s="6">
        <f t="shared" si="578"/>
        <v>-7720.7192267597766</v>
      </c>
      <c r="C6855" s="65">
        <f>Original_Data!U6858</f>
        <v>0</v>
      </c>
      <c r="F6855" s="25"/>
    </row>
    <row r="6856" spans="1:6">
      <c r="A6856" s="6">
        <f t="shared" si="579"/>
        <v>-7722.9725365997765</v>
      </c>
      <c r="B6856" s="6">
        <f t="shared" si="578"/>
        <v>-7721.8458816797765</v>
      </c>
      <c r="C6856" s="65">
        <f>Original_Data!U6859</f>
        <v>0</v>
      </c>
      <c r="F6856" s="25"/>
    </row>
    <row r="6857" spans="1:6">
      <c r="A6857" s="6">
        <f t="shared" si="579"/>
        <v>-7724.0991915197765</v>
      </c>
      <c r="B6857" s="6">
        <f t="shared" si="578"/>
        <v>-7722.9725365997765</v>
      </c>
      <c r="C6857" s="65">
        <f>Original_Data!U6860</f>
        <v>0</v>
      </c>
      <c r="F6857" s="25"/>
    </row>
    <row r="6858" spans="1:6">
      <c r="A6858" s="6">
        <f t="shared" si="579"/>
        <v>-7725.2258464397764</v>
      </c>
      <c r="B6858" s="6">
        <f t="shared" si="578"/>
        <v>-7724.0991915197765</v>
      </c>
      <c r="C6858" s="65">
        <f>Original_Data!U6861</f>
        <v>0</v>
      </c>
      <c r="F6858" s="25"/>
    </row>
    <row r="6859" spans="1:6">
      <c r="A6859" s="6">
        <f t="shared" si="579"/>
        <v>-7726.3525013597764</v>
      </c>
      <c r="B6859" s="6">
        <f t="shared" si="578"/>
        <v>-7725.2258464397764</v>
      </c>
      <c r="C6859" s="65">
        <f>Original_Data!U6862</f>
        <v>0</v>
      </c>
      <c r="F6859" s="25"/>
    </row>
    <row r="6860" spans="1:6">
      <c r="A6860" s="6">
        <f t="shared" si="579"/>
        <v>-7727.4791562797764</v>
      </c>
      <c r="B6860" s="6">
        <f t="shared" si="578"/>
        <v>-7726.3525013597764</v>
      </c>
      <c r="C6860" s="65">
        <f>Original_Data!U6863</f>
        <v>0</v>
      </c>
      <c r="F6860" s="25"/>
    </row>
    <row r="6861" spans="1:6">
      <c r="A6861" s="6">
        <f t="shared" si="579"/>
        <v>-7728.6058111997763</v>
      </c>
      <c r="B6861" s="6">
        <f t="shared" si="578"/>
        <v>-7727.4791562797764</v>
      </c>
      <c r="C6861" s="65">
        <f>Original_Data!U6864</f>
        <v>0</v>
      </c>
      <c r="F6861" s="25"/>
    </row>
    <row r="6862" spans="1:6">
      <c r="A6862" s="6">
        <f t="shared" si="579"/>
        <v>-7729.7324661197763</v>
      </c>
      <c r="B6862" s="6">
        <f t="shared" si="578"/>
        <v>-7728.6058111997763</v>
      </c>
      <c r="C6862" s="65">
        <f>Original_Data!U6865</f>
        <v>0</v>
      </c>
      <c r="F6862" s="25"/>
    </row>
    <row r="6863" spans="1:6">
      <c r="A6863" s="6">
        <f t="shared" si="579"/>
        <v>-7730.8591210397763</v>
      </c>
      <c r="B6863" s="6">
        <f t="shared" si="578"/>
        <v>-7729.7324661197763</v>
      </c>
      <c r="C6863" s="65">
        <f>Original_Data!U6866</f>
        <v>0</v>
      </c>
      <c r="F6863" s="25"/>
    </row>
    <row r="6864" spans="1:6">
      <c r="A6864" s="6">
        <f t="shared" si="579"/>
        <v>-7731.9857759597762</v>
      </c>
      <c r="B6864" s="6">
        <f t="shared" si="578"/>
        <v>-7730.8591210397763</v>
      </c>
      <c r="C6864" s="65">
        <f>Original_Data!U6867</f>
        <v>0</v>
      </c>
      <c r="F6864" s="25"/>
    </row>
    <row r="6865" spans="1:6">
      <c r="A6865" s="6">
        <f t="shared" si="579"/>
        <v>-7733.1124308797762</v>
      </c>
      <c r="B6865" s="6">
        <f t="shared" si="578"/>
        <v>-7731.9857759597762</v>
      </c>
      <c r="C6865" s="65">
        <f>Original_Data!U6868</f>
        <v>0</v>
      </c>
      <c r="F6865" s="25"/>
    </row>
    <row r="6866" spans="1:6">
      <c r="A6866" s="6">
        <f t="shared" si="579"/>
        <v>-7734.2390857997761</v>
      </c>
      <c r="B6866" s="6">
        <f t="shared" si="578"/>
        <v>-7733.1124308797762</v>
      </c>
      <c r="C6866" s="65">
        <f>Original_Data!U6869</f>
        <v>0</v>
      </c>
      <c r="F6866" s="25"/>
    </row>
    <row r="6867" spans="1:6">
      <c r="A6867" s="6">
        <f t="shared" si="579"/>
        <v>-7735.3657407197761</v>
      </c>
      <c r="B6867" s="6">
        <f t="shared" si="578"/>
        <v>-7734.2390857997761</v>
      </c>
      <c r="C6867" s="65">
        <f>Original_Data!U6870</f>
        <v>0</v>
      </c>
      <c r="F6867" s="25"/>
    </row>
    <row r="6868" spans="1:6">
      <c r="A6868" s="6">
        <f t="shared" si="579"/>
        <v>-7736.4923956397761</v>
      </c>
      <c r="B6868" s="6">
        <f t="shared" si="578"/>
        <v>-7735.3657407197761</v>
      </c>
      <c r="C6868" s="65">
        <f>Original_Data!U6871</f>
        <v>0</v>
      </c>
      <c r="F6868" s="25"/>
    </row>
    <row r="6869" spans="1:6">
      <c r="A6869" s="6">
        <f t="shared" si="579"/>
        <v>-7737.619050559776</v>
      </c>
      <c r="B6869" s="6">
        <f t="shared" si="578"/>
        <v>-7736.4923956397761</v>
      </c>
      <c r="C6869" s="65">
        <f>Original_Data!U6872</f>
        <v>0</v>
      </c>
      <c r="F6869" s="25"/>
    </row>
    <row r="6870" spans="1:6">
      <c r="A6870" s="6">
        <f t="shared" si="579"/>
        <v>-7738.745705479776</v>
      </c>
      <c r="B6870" s="6">
        <f t="shared" si="578"/>
        <v>-7737.619050559776</v>
      </c>
      <c r="C6870" s="65">
        <f>Original_Data!U6873</f>
        <v>0</v>
      </c>
      <c r="F6870" s="25"/>
    </row>
    <row r="6871" spans="1:6">
      <c r="A6871" s="6">
        <f t="shared" si="579"/>
        <v>-7739.872360399776</v>
      </c>
      <c r="B6871" s="6">
        <f t="shared" si="578"/>
        <v>-7738.745705479776</v>
      </c>
      <c r="C6871" s="65">
        <f>Original_Data!U6874</f>
        <v>0</v>
      </c>
      <c r="F6871" s="25"/>
    </row>
    <row r="6872" spans="1:6">
      <c r="A6872" s="6">
        <f t="shared" si="579"/>
        <v>-7740.9990153197759</v>
      </c>
      <c r="B6872" s="6">
        <f t="shared" si="578"/>
        <v>-7739.872360399776</v>
      </c>
      <c r="C6872" s="65">
        <f>Original_Data!U6875</f>
        <v>0</v>
      </c>
      <c r="F6872" s="25"/>
    </row>
    <row r="6873" spans="1:6">
      <c r="A6873" s="6">
        <f t="shared" si="579"/>
        <v>-7742.1256702397759</v>
      </c>
      <c r="B6873" s="6">
        <f t="shared" si="578"/>
        <v>-7740.9990153197759</v>
      </c>
      <c r="C6873" s="65">
        <f>Original_Data!U6876</f>
        <v>0</v>
      </c>
      <c r="F6873" s="25"/>
    </row>
    <row r="6874" spans="1:6">
      <c r="A6874" s="6">
        <f t="shared" si="579"/>
        <v>-7743.2523251597759</v>
      </c>
      <c r="B6874" s="6">
        <f t="shared" si="578"/>
        <v>-7742.1256702397759</v>
      </c>
      <c r="C6874" s="65">
        <f>Original_Data!U6877</f>
        <v>0</v>
      </c>
      <c r="F6874" s="25"/>
    </row>
    <row r="6875" spans="1:6">
      <c r="A6875" s="6">
        <f t="shared" si="579"/>
        <v>-7744.3789800797758</v>
      </c>
      <c r="B6875" s="6">
        <f t="shared" si="578"/>
        <v>-7743.2523251597759</v>
      </c>
      <c r="C6875" s="65">
        <f>Original_Data!U6878</f>
        <v>0</v>
      </c>
      <c r="F6875" s="25"/>
    </row>
    <row r="6876" spans="1:6">
      <c r="A6876" s="6">
        <f t="shared" si="579"/>
        <v>-7745.5056349997758</v>
      </c>
      <c r="B6876" s="6">
        <f t="shared" si="578"/>
        <v>-7744.3789800797758</v>
      </c>
      <c r="C6876" s="65">
        <f>Original_Data!U6879</f>
        <v>0</v>
      </c>
      <c r="F6876" s="25"/>
    </row>
    <row r="6877" spans="1:6">
      <c r="A6877" s="6">
        <f t="shared" si="579"/>
        <v>-7746.6322899197758</v>
      </c>
      <c r="B6877" s="6">
        <f t="shared" si="578"/>
        <v>-7745.5056349997758</v>
      </c>
      <c r="C6877" s="65">
        <f>Original_Data!U6880</f>
        <v>0</v>
      </c>
      <c r="F6877" s="25"/>
    </row>
    <row r="6878" spans="1:6">
      <c r="A6878" s="6">
        <f t="shared" si="579"/>
        <v>-7747.7589448397757</v>
      </c>
      <c r="B6878" s="6">
        <f t="shared" si="578"/>
        <v>-7746.6322899197758</v>
      </c>
      <c r="C6878" s="65">
        <f>Original_Data!U6881</f>
        <v>0</v>
      </c>
      <c r="F6878" s="25"/>
    </row>
    <row r="6879" spans="1:6">
      <c r="A6879" s="6">
        <f t="shared" si="579"/>
        <v>-7748.8855997597757</v>
      </c>
      <c r="B6879" s="6">
        <f t="shared" si="578"/>
        <v>-7747.7589448397757</v>
      </c>
      <c r="C6879" s="65">
        <f>Original_Data!U6882</f>
        <v>0</v>
      </c>
      <c r="F6879" s="25"/>
    </row>
    <row r="6880" spans="1:6">
      <c r="A6880" s="6">
        <f t="shared" si="579"/>
        <v>-7750.0122546797757</v>
      </c>
      <c r="B6880" s="6">
        <f t="shared" si="578"/>
        <v>-7748.8855997597757</v>
      </c>
      <c r="C6880" s="65">
        <f>Original_Data!U6883</f>
        <v>0</v>
      </c>
      <c r="F6880" s="25"/>
    </row>
    <row r="6881" spans="1:6">
      <c r="A6881" s="6">
        <f t="shared" si="579"/>
        <v>-7751.1389095997756</v>
      </c>
      <c r="B6881" s="6">
        <f t="shared" si="578"/>
        <v>-7750.0122546797757</v>
      </c>
      <c r="C6881" s="65">
        <f>Original_Data!U6884</f>
        <v>0</v>
      </c>
      <c r="F6881" s="25"/>
    </row>
    <row r="6882" spans="1:6">
      <c r="A6882" s="6">
        <f t="shared" si="579"/>
        <v>-7752.2655645197756</v>
      </c>
      <c r="B6882" s="6">
        <f t="shared" si="578"/>
        <v>-7751.1389095997756</v>
      </c>
      <c r="C6882" s="65">
        <f>Original_Data!U6885</f>
        <v>0</v>
      </c>
      <c r="F6882" s="25"/>
    </row>
    <row r="6883" spans="1:6">
      <c r="A6883" s="6">
        <f t="shared" si="579"/>
        <v>-7753.3922194397755</v>
      </c>
      <c r="B6883" s="6">
        <f t="shared" si="578"/>
        <v>-7752.2655645197756</v>
      </c>
      <c r="C6883" s="65">
        <f>Original_Data!U6886</f>
        <v>0</v>
      </c>
      <c r="F6883" s="25"/>
    </row>
    <row r="6884" spans="1:6">
      <c r="A6884" s="6">
        <f t="shared" si="579"/>
        <v>-7754.5188743597755</v>
      </c>
      <c r="B6884" s="6">
        <f t="shared" si="578"/>
        <v>-7753.3922194397755</v>
      </c>
      <c r="C6884" s="65">
        <f>Original_Data!U6887</f>
        <v>0</v>
      </c>
      <c r="F6884" s="25"/>
    </row>
    <row r="6885" spans="1:6">
      <c r="A6885" s="6">
        <f t="shared" si="579"/>
        <v>-7755.6455292797755</v>
      </c>
      <c r="B6885" s="6">
        <f t="shared" si="578"/>
        <v>-7754.5188743597755</v>
      </c>
      <c r="C6885" s="65">
        <f>Original_Data!U6888</f>
        <v>0</v>
      </c>
      <c r="F6885" s="25"/>
    </row>
    <row r="6886" spans="1:6">
      <c r="A6886" s="6">
        <f t="shared" si="579"/>
        <v>-7756.7721841997754</v>
      </c>
      <c r="B6886" s="6">
        <f t="shared" si="578"/>
        <v>-7755.6455292797755</v>
      </c>
      <c r="C6886" s="65">
        <f>Original_Data!U6889</f>
        <v>0</v>
      </c>
      <c r="F6886" s="25"/>
    </row>
    <row r="6887" spans="1:6">
      <c r="A6887" s="6">
        <f t="shared" si="579"/>
        <v>-7757.8988391197754</v>
      </c>
      <c r="B6887" s="6">
        <f t="shared" si="578"/>
        <v>-7756.7721841997754</v>
      </c>
      <c r="C6887" s="65">
        <f>Original_Data!U6890</f>
        <v>0</v>
      </c>
      <c r="F6887" s="25"/>
    </row>
    <row r="6888" spans="1:6">
      <c r="A6888" s="6">
        <f t="shared" si="579"/>
        <v>-7759.0254940397754</v>
      </c>
      <c r="B6888" s="6">
        <f t="shared" si="578"/>
        <v>-7757.8988391197754</v>
      </c>
      <c r="C6888" s="65">
        <f>Original_Data!U6891</f>
        <v>0</v>
      </c>
      <c r="F6888" s="25"/>
    </row>
    <row r="6889" spans="1:6">
      <c r="A6889" s="6">
        <f t="shared" si="579"/>
        <v>-7760.1521489597753</v>
      </c>
      <c r="B6889" s="6">
        <f t="shared" si="578"/>
        <v>-7759.0254940397754</v>
      </c>
      <c r="C6889" s="65">
        <f>Original_Data!U6892</f>
        <v>0</v>
      </c>
      <c r="F6889" s="25"/>
    </row>
    <row r="6890" spans="1:6">
      <c r="A6890" s="6">
        <f t="shared" si="579"/>
        <v>-7761.2788038797753</v>
      </c>
      <c r="B6890" s="6">
        <f t="shared" si="578"/>
        <v>-7760.1521489597753</v>
      </c>
      <c r="C6890" s="65">
        <f>Original_Data!U6893</f>
        <v>0</v>
      </c>
      <c r="F6890" s="25"/>
    </row>
    <row r="6891" spans="1:6">
      <c r="A6891" s="6">
        <f t="shared" si="579"/>
        <v>-7762.4054587997753</v>
      </c>
      <c r="B6891" s="6">
        <f t="shared" si="578"/>
        <v>-7761.2788038797753</v>
      </c>
      <c r="C6891" s="65">
        <f>Original_Data!U6894</f>
        <v>0</v>
      </c>
      <c r="F6891" s="25"/>
    </row>
    <row r="6892" spans="1:6">
      <c r="A6892" s="6">
        <f t="shared" si="579"/>
        <v>-7763.5321137197752</v>
      </c>
      <c r="B6892" s="6">
        <f t="shared" si="578"/>
        <v>-7762.4054587997753</v>
      </c>
      <c r="C6892" s="65">
        <f>Original_Data!U6895</f>
        <v>0</v>
      </c>
      <c r="F6892" s="25"/>
    </row>
    <row r="6893" spans="1:6">
      <c r="A6893" s="6">
        <f t="shared" si="579"/>
        <v>-7764.6587686397752</v>
      </c>
      <c r="B6893" s="6">
        <f t="shared" si="578"/>
        <v>-7763.5321137197752</v>
      </c>
      <c r="C6893" s="65">
        <f>Original_Data!U6896</f>
        <v>0</v>
      </c>
      <c r="F6893" s="25"/>
    </row>
    <row r="6894" spans="1:6">
      <c r="A6894" s="6">
        <f t="shared" si="579"/>
        <v>-7765.7854235597752</v>
      </c>
      <c r="B6894" s="6">
        <f t="shared" si="578"/>
        <v>-7764.6587686397752</v>
      </c>
      <c r="C6894" s="65">
        <f>Original_Data!U6897</f>
        <v>0</v>
      </c>
      <c r="F6894" s="25"/>
    </row>
    <row r="6895" spans="1:6">
      <c r="A6895" s="6">
        <f t="shared" si="579"/>
        <v>-7766.9120784797751</v>
      </c>
      <c r="B6895" s="6">
        <f t="shared" si="578"/>
        <v>-7765.7854235597752</v>
      </c>
      <c r="C6895" s="65">
        <f>Original_Data!U6898</f>
        <v>0</v>
      </c>
      <c r="F6895" s="25"/>
    </row>
    <row r="6896" spans="1:6">
      <c r="A6896" s="6">
        <f t="shared" si="579"/>
        <v>-7768.0387333997751</v>
      </c>
      <c r="B6896" s="6">
        <f t="shared" si="578"/>
        <v>-7766.9120784797751</v>
      </c>
      <c r="C6896" s="65">
        <f>Original_Data!U6899</f>
        <v>0</v>
      </c>
      <c r="F6896" s="25"/>
    </row>
    <row r="6897" spans="1:6">
      <c r="A6897" s="6">
        <f t="shared" si="579"/>
        <v>-7769.165388319775</v>
      </c>
      <c r="B6897" s="6">
        <f t="shared" si="578"/>
        <v>-7768.0387333997751</v>
      </c>
      <c r="C6897" s="65">
        <f>Original_Data!U6900</f>
        <v>0</v>
      </c>
      <c r="F6897" s="25"/>
    </row>
    <row r="6898" spans="1:6">
      <c r="A6898" s="6">
        <f t="shared" si="579"/>
        <v>-7770.292043239775</v>
      </c>
      <c r="B6898" s="6">
        <f t="shared" si="578"/>
        <v>-7769.165388319775</v>
      </c>
      <c r="C6898" s="65">
        <f>Original_Data!U6901</f>
        <v>0</v>
      </c>
      <c r="F6898" s="25"/>
    </row>
    <row r="6899" spans="1:6">
      <c r="A6899" s="6">
        <f t="shared" si="579"/>
        <v>-7771.418698159775</v>
      </c>
      <c r="B6899" s="6">
        <f t="shared" si="578"/>
        <v>-7770.292043239775</v>
      </c>
      <c r="C6899" s="65">
        <f>Original_Data!U6902</f>
        <v>0</v>
      </c>
      <c r="F6899" s="25"/>
    </row>
    <row r="6900" spans="1:6">
      <c r="A6900" s="6">
        <f t="shared" si="579"/>
        <v>-7772.5453530797749</v>
      </c>
      <c r="B6900" s="6">
        <f t="shared" si="578"/>
        <v>-7771.418698159775</v>
      </c>
      <c r="C6900" s="65">
        <f>Original_Data!U6903</f>
        <v>0</v>
      </c>
      <c r="F6900" s="25"/>
    </row>
    <row r="6901" spans="1:6">
      <c r="A6901" s="6">
        <f t="shared" si="579"/>
        <v>-7773.6720079997749</v>
      </c>
      <c r="B6901" s="6">
        <f t="shared" si="578"/>
        <v>-7772.5453530797749</v>
      </c>
      <c r="C6901" s="65">
        <f>Original_Data!U6904</f>
        <v>0</v>
      </c>
      <c r="F6901" s="25"/>
    </row>
    <row r="6902" spans="1:6">
      <c r="A6902" s="6">
        <f t="shared" si="579"/>
        <v>-7774.7986629197749</v>
      </c>
      <c r="B6902" s="6">
        <f t="shared" si="578"/>
        <v>-7773.6720079997749</v>
      </c>
      <c r="C6902" s="65">
        <f>Original_Data!U6905</f>
        <v>0</v>
      </c>
      <c r="F6902" s="25"/>
    </row>
    <row r="6903" spans="1:6">
      <c r="A6903" s="6">
        <f t="shared" si="579"/>
        <v>-7775.9253178397748</v>
      </c>
      <c r="B6903" s="6">
        <f t="shared" si="578"/>
        <v>-7774.7986629197749</v>
      </c>
      <c r="C6903" s="65">
        <f>Original_Data!U6906</f>
        <v>0</v>
      </c>
      <c r="F6903" s="25"/>
    </row>
    <row r="6904" spans="1:6">
      <c r="A6904" s="6">
        <f t="shared" si="579"/>
        <v>-7777.0519727597748</v>
      </c>
      <c r="B6904" s="6">
        <f t="shared" si="578"/>
        <v>-7775.9253178397748</v>
      </c>
      <c r="C6904" s="65">
        <f>Original_Data!U6907</f>
        <v>0</v>
      </c>
      <c r="F6904" s="25"/>
    </row>
    <row r="6905" spans="1:6">
      <c r="A6905" s="6">
        <f t="shared" si="579"/>
        <v>-7778.1786276797748</v>
      </c>
      <c r="B6905" s="6">
        <f t="shared" si="578"/>
        <v>-7777.0519727597748</v>
      </c>
      <c r="C6905" s="65">
        <f>Original_Data!U6908</f>
        <v>0</v>
      </c>
      <c r="F6905" s="25"/>
    </row>
    <row r="6906" spans="1:6">
      <c r="A6906" s="6">
        <f t="shared" si="579"/>
        <v>-7779.3052825997747</v>
      </c>
      <c r="B6906" s="6">
        <f t="shared" si="578"/>
        <v>-7778.1786276797748</v>
      </c>
      <c r="C6906" s="65">
        <f>Original_Data!U6909</f>
        <v>0</v>
      </c>
      <c r="F6906" s="25"/>
    </row>
    <row r="6907" spans="1:6">
      <c r="A6907" s="6">
        <f t="shared" si="579"/>
        <v>-7780.4319375197747</v>
      </c>
      <c r="B6907" s="6">
        <f t="shared" si="578"/>
        <v>-7779.3052825997747</v>
      </c>
      <c r="C6907" s="65">
        <f>Original_Data!U6910</f>
        <v>0</v>
      </c>
      <c r="F6907" s="25"/>
    </row>
    <row r="6908" spans="1:6">
      <c r="A6908" s="6">
        <f t="shared" si="579"/>
        <v>-7781.5585924397747</v>
      </c>
      <c r="B6908" s="6">
        <f t="shared" ref="B6908:B6971" si="580">B6907 - 1.12665492</f>
        <v>-7780.4319375197747</v>
      </c>
      <c r="C6908" s="65">
        <f>Original_Data!U6911</f>
        <v>0</v>
      </c>
      <c r="F6908" s="25"/>
    </row>
    <row r="6909" spans="1:6">
      <c r="A6909" s="6">
        <f t="shared" si="579"/>
        <v>-7782.6852473597746</v>
      </c>
      <c r="B6909" s="6">
        <f t="shared" si="580"/>
        <v>-7781.5585924397747</v>
      </c>
      <c r="C6909" s="65">
        <f>Original_Data!U6912</f>
        <v>0</v>
      </c>
      <c r="F6909" s="25"/>
    </row>
    <row r="6910" spans="1:6">
      <c r="A6910" s="6">
        <f t="shared" si="579"/>
        <v>-7783.8119022797746</v>
      </c>
      <c r="B6910" s="6">
        <f t="shared" si="580"/>
        <v>-7782.6852473597746</v>
      </c>
      <c r="C6910" s="65">
        <f>Original_Data!U6913</f>
        <v>0</v>
      </c>
      <c r="F6910" s="25"/>
    </row>
    <row r="6911" spans="1:6">
      <c r="A6911" s="6">
        <f t="shared" si="579"/>
        <v>-7784.9385571997746</v>
      </c>
      <c r="B6911" s="6">
        <f t="shared" si="580"/>
        <v>-7783.8119022797746</v>
      </c>
      <c r="C6911" s="65">
        <f>Original_Data!U6914</f>
        <v>0</v>
      </c>
      <c r="F6911" s="25"/>
    </row>
    <row r="6912" spans="1:6">
      <c r="A6912" s="6">
        <f t="shared" si="579"/>
        <v>-7786.0652121197745</v>
      </c>
      <c r="B6912" s="6">
        <f t="shared" si="580"/>
        <v>-7784.9385571997746</v>
      </c>
      <c r="C6912" s="65">
        <f>Original_Data!U6915</f>
        <v>0</v>
      </c>
      <c r="F6912" s="25"/>
    </row>
    <row r="6913" spans="1:6">
      <c r="A6913" s="6">
        <f t="shared" si="579"/>
        <v>-7787.1918670397745</v>
      </c>
      <c r="B6913" s="6">
        <f t="shared" si="580"/>
        <v>-7786.0652121197745</v>
      </c>
      <c r="C6913" s="65">
        <f>Original_Data!U6916</f>
        <v>0</v>
      </c>
      <c r="F6913" s="25"/>
    </row>
    <row r="6914" spans="1:6">
      <c r="A6914" s="6">
        <f t="shared" si="579"/>
        <v>-7788.3185219597744</v>
      </c>
      <c r="B6914" s="6">
        <f t="shared" si="580"/>
        <v>-7787.1918670397745</v>
      </c>
      <c r="C6914" s="65">
        <f>Original_Data!U6917</f>
        <v>0</v>
      </c>
      <c r="F6914" s="25"/>
    </row>
    <row r="6915" spans="1:6">
      <c r="A6915" s="6">
        <f t="shared" si="579"/>
        <v>-7789.4451768797744</v>
      </c>
      <c r="B6915" s="6">
        <f t="shared" si="580"/>
        <v>-7788.3185219597744</v>
      </c>
      <c r="C6915" s="65">
        <f>Original_Data!U6918</f>
        <v>0</v>
      </c>
      <c r="F6915" s="25"/>
    </row>
    <row r="6916" spans="1:6">
      <c r="A6916" s="6">
        <f t="shared" ref="A6916:A6979" si="581" xml:space="preserve"> B6916 - 1.12665492</f>
        <v>-7790.5718317997744</v>
      </c>
      <c r="B6916" s="6">
        <f t="shared" si="580"/>
        <v>-7789.4451768797744</v>
      </c>
      <c r="C6916" s="65">
        <f>Original_Data!U6919</f>
        <v>0</v>
      </c>
      <c r="F6916" s="25"/>
    </row>
    <row r="6917" spans="1:6">
      <c r="A6917" s="6">
        <f t="shared" si="581"/>
        <v>-7791.6984867197743</v>
      </c>
      <c r="B6917" s="6">
        <f t="shared" si="580"/>
        <v>-7790.5718317997744</v>
      </c>
      <c r="C6917" s="65">
        <f>Original_Data!U6920</f>
        <v>0</v>
      </c>
      <c r="F6917" s="25"/>
    </row>
    <row r="6918" spans="1:6">
      <c r="A6918" s="6">
        <f t="shared" si="581"/>
        <v>-7792.8251416397743</v>
      </c>
      <c r="B6918" s="6">
        <f t="shared" si="580"/>
        <v>-7791.6984867197743</v>
      </c>
      <c r="C6918" s="65">
        <f>Original_Data!U6921</f>
        <v>0</v>
      </c>
      <c r="F6918" s="25"/>
    </row>
    <row r="6919" spans="1:6">
      <c r="A6919" s="6">
        <f t="shared" si="581"/>
        <v>-7793.9517965597743</v>
      </c>
      <c r="B6919" s="6">
        <f t="shared" si="580"/>
        <v>-7792.8251416397743</v>
      </c>
      <c r="C6919" s="65">
        <f>Original_Data!U6922</f>
        <v>0</v>
      </c>
      <c r="F6919" s="25"/>
    </row>
    <row r="6920" spans="1:6">
      <c r="A6920" s="6">
        <f t="shared" si="581"/>
        <v>-7795.0784514797742</v>
      </c>
      <c r="B6920" s="6">
        <f t="shared" si="580"/>
        <v>-7793.9517965597743</v>
      </c>
      <c r="C6920" s="65">
        <f>Original_Data!U6923</f>
        <v>0</v>
      </c>
      <c r="F6920" s="25"/>
    </row>
    <row r="6921" spans="1:6">
      <c r="A6921" s="6">
        <f t="shared" si="581"/>
        <v>-7796.2051063997742</v>
      </c>
      <c r="B6921" s="6">
        <f t="shared" si="580"/>
        <v>-7795.0784514797742</v>
      </c>
      <c r="C6921" s="65">
        <f>Original_Data!U6924</f>
        <v>0</v>
      </c>
      <c r="F6921" s="25"/>
    </row>
    <row r="6922" spans="1:6">
      <c r="A6922" s="6">
        <f t="shared" si="581"/>
        <v>-7797.3317613197742</v>
      </c>
      <c r="B6922" s="6">
        <f t="shared" si="580"/>
        <v>-7796.2051063997742</v>
      </c>
      <c r="C6922" s="65">
        <f>Original_Data!U6925</f>
        <v>0</v>
      </c>
      <c r="F6922" s="25"/>
    </row>
    <row r="6923" spans="1:6">
      <c r="A6923" s="6">
        <f t="shared" si="581"/>
        <v>-7798.4584162397741</v>
      </c>
      <c r="B6923" s="6">
        <f t="shared" si="580"/>
        <v>-7797.3317613197742</v>
      </c>
      <c r="C6923" s="65">
        <f>Original_Data!U6926</f>
        <v>0</v>
      </c>
      <c r="F6923" s="25"/>
    </row>
    <row r="6924" spans="1:6">
      <c r="A6924" s="6">
        <f t="shared" si="581"/>
        <v>-7799.5850711597741</v>
      </c>
      <c r="B6924" s="6">
        <f t="shared" si="580"/>
        <v>-7798.4584162397741</v>
      </c>
      <c r="C6924" s="65">
        <f>Original_Data!U6927</f>
        <v>0</v>
      </c>
      <c r="F6924" s="25"/>
    </row>
    <row r="6925" spans="1:6">
      <c r="A6925" s="6">
        <f t="shared" si="581"/>
        <v>-7800.7117260797741</v>
      </c>
      <c r="B6925" s="6">
        <f t="shared" si="580"/>
        <v>-7799.5850711597741</v>
      </c>
      <c r="C6925" s="65">
        <f>Original_Data!U6928</f>
        <v>0</v>
      </c>
      <c r="F6925" s="25"/>
    </row>
    <row r="6926" spans="1:6">
      <c r="A6926" s="6">
        <f t="shared" si="581"/>
        <v>-7801.838380999774</v>
      </c>
      <c r="B6926" s="6">
        <f t="shared" si="580"/>
        <v>-7800.7117260797741</v>
      </c>
      <c r="C6926" s="65">
        <f>Original_Data!U6929</f>
        <v>0</v>
      </c>
      <c r="F6926" s="25"/>
    </row>
    <row r="6927" spans="1:6">
      <c r="A6927" s="6">
        <f t="shared" si="581"/>
        <v>-7802.965035919774</v>
      </c>
      <c r="B6927" s="6">
        <f t="shared" si="580"/>
        <v>-7801.838380999774</v>
      </c>
      <c r="C6927" s="65">
        <f>Original_Data!U6930</f>
        <v>0</v>
      </c>
      <c r="F6927" s="25"/>
    </row>
    <row r="6928" spans="1:6">
      <c r="A6928" s="6">
        <f t="shared" si="581"/>
        <v>-7804.0916908397739</v>
      </c>
      <c r="B6928" s="6">
        <f t="shared" si="580"/>
        <v>-7802.965035919774</v>
      </c>
      <c r="C6928" s="65">
        <f>Original_Data!U6931</f>
        <v>0</v>
      </c>
      <c r="F6928" s="25"/>
    </row>
    <row r="6929" spans="1:6">
      <c r="A6929" s="6">
        <f t="shared" si="581"/>
        <v>-7805.2183457597739</v>
      </c>
      <c r="B6929" s="6">
        <f t="shared" si="580"/>
        <v>-7804.0916908397739</v>
      </c>
      <c r="C6929" s="65">
        <f>Original_Data!U6932</f>
        <v>0</v>
      </c>
      <c r="F6929" s="25"/>
    </row>
    <row r="6930" spans="1:6">
      <c r="A6930" s="6">
        <f t="shared" si="581"/>
        <v>-7806.3450006797739</v>
      </c>
      <c r="B6930" s="6">
        <f t="shared" si="580"/>
        <v>-7805.2183457597739</v>
      </c>
      <c r="C6930" s="65">
        <f>Original_Data!U6933</f>
        <v>0</v>
      </c>
      <c r="F6930" s="25"/>
    </row>
    <row r="6931" spans="1:6">
      <c r="A6931" s="6">
        <f t="shared" si="581"/>
        <v>-7807.4716555997738</v>
      </c>
      <c r="B6931" s="6">
        <f t="shared" si="580"/>
        <v>-7806.3450006797739</v>
      </c>
      <c r="C6931" s="65">
        <f>Original_Data!U6934</f>
        <v>0</v>
      </c>
      <c r="F6931" s="25"/>
    </row>
    <row r="6932" spans="1:6">
      <c r="A6932" s="6">
        <f t="shared" si="581"/>
        <v>-7808.5983105197738</v>
      </c>
      <c r="B6932" s="6">
        <f t="shared" si="580"/>
        <v>-7807.4716555997738</v>
      </c>
      <c r="C6932" s="65">
        <f>Original_Data!U6935</f>
        <v>0</v>
      </c>
      <c r="F6932" s="25"/>
    </row>
    <row r="6933" spans="1:6">
      <c r="A6933" s="6">
        <f t="shared" si="581"/>
        <v>-7809.7249654397738</v>
      </c>
      <c r="B6933" s="6">
        <f t="shared" si="580"/>
        <v>-7808.5983105197738</v>
      </c>
      <c r="C6933" s="65">
        <f>Original_Data!U6936</f>
        <v>0</v>
      </c>
      <c r="F6933" s="25"/>
    </row>
    <row r="6934" spans="1:6">
      <c r="A6934" s="6">
        <f t="shared" si="581"/>
        <v>-7810.8516203597737</v>
      </c>
      <c r="B6934" s="6">
        <f t="shared" si="580"/>
        <v>-7809.7249654397738</v>
      </c>
      <c r="C6934" s="65">
        <f>Original_Data!U6937</f>
        <v>0</v>
      </c>
      <c r="F6934" s="25"/>
    </row>
    <row r="6935" spans="1:6">
      <c r="A6935" s="6">
        <f t="shared" si="581"/>
        <v>-7811.9782752797737</v>
      </c>
      <c r="B6935" s="6">
        <f t="shared" si="580"/>
        <v>-7810.8516203597737</v>
      </c>
      <c r="C6935" s="65">
        <f>Original_Data!U6938</f>
        <v>0</v>
      </c>
      <c r="F6935" s="25"/>
    </row>
    <row r="6936" spans="1:6">
      <c r="A6936" s="6">
        <f t="shared" si="581"/>
        <v>-7813.1049301997737</v>
      </c>
      <c r="B6936" s="6">
        <f t="shared" si="580"/>
        <v>-7811.9782752797737</v>
      </c>
      <c r="C6936" s="65">
        <f>Original_Data!U6939</f>
        <v>0</v>
      </c>
      <c r="F6936" s="25"/>
    </row>
    <row r="6937" spans="1:6">
      <c r="A6937" s="6">
        <f t="shared" si="581"/>
        <v>-7814.2315851197736</v>
      </c>
      <c r="B6937" s="6">
        <f t="shared" si="580"/>
        <v>-7813.1049301997737</v>
      </c>
      <c r="C6937" s="65">
        <f>Original_Data!U6940</f>
        <v>0</v>
      </c>
      <c r="F6937" s="25"/>
    </row>
    <row r="6938" spans="1:6">
      <c r="A6938" s="6">
        <f t="shared" si="581"/>
        <v>-7815.3582400397736</v>
      </c>
      <c r="B6938" s="6">
        <f t="shared" si="580"/>
        <v>-7814.2315851197736</v>
      </c>
      <c r="C6938" s="65">
        <f>Original_Data!U6941</f>
        <v>0</v>
      </c>
      <c r="F6938" s="25"/>
    </row>
    <row r="6939" spans="1:6">
      <c r="A6939" s="6">
        <f t="shared" si="581"/>
        <v>-7816.4848949597736</v>
      </c>
      <c r="B6939" s="6">
        <f t="shared" si="580"/>
        <v>-7815.3582400397736</v>
      </c>
      <c r="C6939" s="65">
        <f>Original_Data!U6942</f>
        <v>0</v>
      </c>
      <c r="F6939" s="25"/>
    </row>
    <row r="6940" spans="1:6">
      <c r="A6940" s="6">
        <f t="shared" si="581"/>
        <v>-7817.6115498797735</v>
      </c>
      <c r="B6940" s="6">
        <f t="shared" si="580"/>
        <v>-7816.4848949597736</v>
      </c>
      <c r="C6940" s="65">
        <f>Original_Data!U6943</f>
        <v>0</v>
      </c>
      <c r="F6940" s="25"/>
    </row>
    <row r="6941" spans="1:6">
      <c r="A6941" s="6">
        <f t="shared" si="581"/>
        <v>-7818.7382047997735</v>
      </c>
      <c r="B6941" s="6">
        <f t="shared" si="580"/>
        <v>-7817.6115498797735</v>
      </c>
      <c r="C6941" s="65">
        <f>Original_Data!U6944</f>
        <v>0</v>
      </c>
      <c r="F6941" s="25"/>
    </row>
    <row r="6942" spans="1:6">
      <c r="A6942" s="6">
        <f t="shared" si="581"/>
        <v>-7819.8648597197734</v>
      </c>
      <c r="B6942" s="6">
        <f t="shared" si="580"/>
        <v>-7818.7382047997735</v>
      </c>
      <c r="C6942" s="65">
        <f>Original_Data!U6945</f>
        <v>0</v>
      </c>
      <c r="F6942" s="25"/>
    </row>
    <row r="6943" spans="1:6">
      <c r="A6943" s="6">
        <f t="shared" si="581"/>
        <v>-7820.9915146397734</v>
      </c>
      <c r="B6943" s="6">
        <f t="shared" si="580"/>
        <v>-7819.8648597197734</v>
      </c>
      <c r="C6943" s="65">
        <f>Original_Data!U6946</f>
        <v>0</v>
      </c>
      <c r="F6943" s="25"/>
    </row>
    <row r="6944" spans="1:6">
      <c r="A6944" s="6">
        <f t="shared" si="581"/>
        <v>-7822.1181695597734</v>
      </c>
      <c r="B6944" s="6">
        <f t="shared" si="580"/>
        <v>-7820.9915146397734</v>
      </c>
      <c r="C6944" s="65">
        <f>Original_Data!U6947</f>
        <v>0</v>
      </c>
      <c r="F6944" s="25"/>
    </row>
    <row r="6945" spans="1:6">
      <c r="A6945" s="6">
        <f t="shared" si="581"/>
        <v>-7823.2448244797733</v>
      </c>
      <c r="B6945" s="6">
        <f t="shared" si="580"/>
        <v>-7822.1181695597734</v>
      </c>
      <c r="C6945" s="65">
        <f>Original_Data!U6948</f>
        <v>0</v>
      </c>
      <c r="F6945" s="25"/>
    </row>
    <row r="6946" spans="1:6">
      <c r="A6946" s="6">
        <f t="shared" si="581"/>
        <v>-7824.3714793997733</v>
      </c>
      <c r="B6946" s="6">
        <f t="shared" si="580"/>
        <v>-7823.2448244797733</v>
      </c>
      <c r="C6946" s="65">
        <f>Original_Data!U6949</f>
        <v>0</v>
      </c>
      <c r="F6946" s="25"/>
    </row>
    <row r="6947" spans="1:6">
      <c r="A6947" s="6">
        <f t="shared" si="581"/>
        <v>-7825.4981343197733</v>
      </c>
      <c r="B6947" s="6">
        <f t="shared" si="580"/>
        <v>-7824.3714793997733</v>
      </c>
      <c r="C6947" s="65">
        <f>Original_Data!U6950</f>
        <v>0</v>
      </c>
      <c r="F6947" s="25"/>
    </row>
    <row r="6948" spans="1:6">
      <c r="A6948" s="6">
        <f t="shared" si="581"/>
        <v>-7826.6247892397732</v>
      </c>
      <c r="B6948" s="6">
        <f t="shared" si="580"/>
        <v>-7825.4981343197733</v>
      </c>
      <c r="C6948" s="65">
        <f>Original_Data!U6951</f>
        <v>0</v>
      </c>
      <c r="F6948" s="25"/>
    </row>
    <row r="6949" spans="1:6">
      <c r="A6949" s="6">
        <f t="shared" si="581"/>
        <v>-7827.7514441597732</v>
      </c>
      <c r="B6949" s="6">
        <f t="shared" si="580"/>
        <v>-7826.6247892397732</v>
      </c>
      <c r="C6949" s="65">
        <f>Original_Data!U6952</f>
        <v>0</v>
      </c>
      <c r="F6949" s="25"/>
    </row>
    <row r="6950" spans="1:6">
      <c r="A6950" s="6">
        <f t="shared" si="581"/>
        <v>-7828.8780990797732</v>
      </c>
      <c r="B6950" s="6">
        <f t="shared" si="580"/>
        <v>-7827.7514441597732</v>
      </c>
      <c r="C6950" s="65">
        <f>Original_Data!U6953</f>
        <v>0</v>
      </c>
      <c r="F6950" s="25"/>
    </row>
    <row r="6951" spans="1:6">
      <c r="A6951" s="6">
        <f t="shared" si="581"/>
        <v>-7830.0047539997731</v>
      </c>
      <c r="B6951" s="6">
        <f t="shared" si="580"/>
        <v>-7828.8780990797732</v>
      </c>
      <c r="C6951" s="65">
        <f>Original_Data!U6954</f>
        <v>0</v>
      </c>
      <c r="F6951" s="25"/>
    </row>
    <row r="6952" spans="1:6">
      <c r="A6952" s="6">
        <f t="shared" si="581"/>
        <v>-7831.1314089197731</v>
      </c>
      <c r="B6952" s="6">
        <f t="shared" si="580"/>
        <v>-7830.0047539997731</v>
      </c>
      <c r="C6952" s="65">
        <f>Original_Data!U6955</f>
        <v>0</v>
      </c>
      <c r="F6952" s="25"/>
    </row>
    <row r="6953" spans="1:6">
      <c r="A6953" s="6">
        <f t="shared" si="581"/>
        <v>-7832.2580638397731</v>
      </c>
      <c r="B6953" s="6">
        <f t="shared" si="580"/>
        <v>-7831.1314089197731</v>
      </c>
      <c r="C6953" s="65">
        <f>Original_Data!U6956</f>
        <v>0</v>
      </c>
      <c r="F6953" s="25"/>
    </row>
    <row r="6954" spans="1:6">
      <c r="A6954" s="6">
        <f t="shared" si="581"/>
        <v>-7833.384718759773</v>
      </c>
      <c r="B6954" s="6">
        <f t="shared" si="580"/>
        <v>-7832.2580638397731</v>
      </c>
      <c r="C6954" s="65">
        <f>Original_Data!U6957</f>
        <v>0</v>
      </c>
      <c r="F6954" s="25"/>
    </row>
    <row r="6955" spans="1:6">
      <c r="A6955" s="6">
        <f t="shared" si="581"/>
        <v>-7834.511373679773</v>
      </c>
      <c r="B6955" s="6">
        <f t="shared" si="580"/>
        <v>-7833.384718759773</v>
      </c>
      <c r="C6955" s="65">
        <f>Original_Data!U6958</f>
        <v>0</v>
      </c>
      <c r="F6955" s="25"/>
    </row>
    <row r="6956" spans="1:6">
      <c r="A6956" s="6">
        <f t="shared" si="581"/>
        <v>-7835.638028599773</v>
      </c>
      <c r="B6956" s="6">
        <f t="shared" si="580"/>
        <v>-7834.511373679773</v>
      </c>
      <c r="C6956" s="65">
        <f>Original_Data!U6959</f>
        <v>0</v>
      </c>
      <c r="F6956" s="25"/>
    </row>
    <row r="6957" spans="1:6">
      <c r="A6957" s="6">
        <f t="shared" si="581"/>
        <v>-7836.7646835197729</v>
      </c>
      <c r="B6957" s="6">
        <f t="shared" si="580"/>
        <v>-7835.638028599773</v>
      </c>
      <c r="C6957" s="65">
        <f>Original_Data!U6960</f>
        <v>0</v>
      </c>
      <c r="F6957" s="25"/>
    </row>
    <row r="6958" spans="1:6">
      <c r="A6958" s="6">
        <f t="shared" si="581"/>
        <v>-7837.8913384397729</v>
      </c>
      <c r="B6958" s="6">
        <f t="shared" si="580"/>
        <v>-7836.7646835197729</v>
      </c>
      <c r="C6958" s="65">
        <f>Original_Data!U6961</f>
        <v>0</v>
      </c>
      <c r="F6958" s="25"/>
    </row>
    <row r="6959" spans="1:6">
      <c r="A6959" s="6">
        <f t="shared" si="581"/>
        <v>-7839.0179933597728</v>
      </c>
      <c r="B6959" s="6">
        <f t="shared" si="580"/>
        <v>-7837.8913384397729</v>
      </c>
      <c r="C6959" s="65">
        <f>Original_Data!U6962</f>
        <v>0</v>
      </c>
      <c r="F6959" s="25"/>
    </row>
    <row r="6960" spans="1:6">
      <c r="A6960" s="6">
        <f t="shared" si="581"/>
        <v>-7840.1446482797728</v>
      </c>
      <c r="B6960" s="6">
        <f t="shared" si="580"/>
        <v>-7839.0179933597728</v>
      </c>
      <c r="C6960" s="65">
        <f>Original_Data!U6963</f>
        <v>0</v>
      </c>
      <c r="F6960" s="25"/>
    </row>
    <row r="6961" spans="1:6">
      <c r="A6961" s="6">
        <f t="shared" si="581"/>
        <v>-7841.2713031997728</v>
      </c>
      <c r="B6961" s="6">
        <f t="shared" si="580"/>
        <v>-7840.1446482797728</v>
      </c>
      <c r="C6961" s="65">
        <f>Original_Data!U6964</f>
        <v>0</v>
      </c>
      <c r="F6961" s="25"/>
    </row>
    <row r="6962" spans="1:6">
      <c r="A6962" s="6">
        <f t="shared" si="581"/>
        <v>-7842.3979581197727</v>
      </c>
      <c r="B6962" s="6">
        <f t="shared" si="580"/>
        <v>-7841.2713031997728</v>
      </c>
      <c r="C6962" s="65">
        <f>Original_Data!U6965</f>
        <v>0</v>
      </c>
      <c r="F6962" s="25"/>
    </row>
    <row r="6963" spans="1:6">
      <c r="A6963" s="6">
        <f t="shared" si="581"/>
        <v>-7843.5246130397727</v>
      </c>
      <c r="B6963" s="6">
        <f t="shared" si="580"/>
        <v>-7842.3979581197727</v>
      </c>
      <c r="C6963" s="65">
        <f>Original_Data!U6966</f>
        <v>0</v>
      </c>
      <c r="F6963" s="25"/>
    </row>
    <row r="6964" spans="1:6">
      <c r="A6964" s="6">
        <f t="shared" si="581"/>
        <v>-7844.6512679597727</v>
      </c>
      <c r="B6964" s="6">
        <f t="shared" si="580"/>
        <v>-7843.5246130397727</v>
      </c>
      <c r="C6964" s="65">
        <f>Original_Data!U6967</f>
        <v>0</v>
      </c>
      <c r="F6964" s="25"/>
    </row>
    <row r="6965" spans="1:6">
      <c r="A6965" s="6">
        <f t="shared" si="581"/>
        <v>-7845.7779228797726</v>
      </c>
      <c r="B6965" s="6">
        <f t="shared" si="580"/>
        <v>-7844.6512679597727</v>
      </c>
      <c r="C6965" s="65">
        <f>Original_Data!U6968</f>
        <v>0</v>
      </c>
      <c r="F6965" s="25"/>
    </row>
    <row r="6966" spans="1:6">
      <c r="A6966" s="6">
        <f t="shared" si="581"/>
        <v>-7846.9045777997726</v>
      </c>
      <c r="B6966" s="6">
        <f t="shared" si="580"/>
        <v>-7845.7779228797726</v>
      </c>
      <c r="C6966" s="65">
        <f>Original_Data!U6969</f>
        <v>0</v>
      </c>
      <c r="F6966" s="25"/>
    </row>
    <row r="6967" spans="1:6">
      <c r="A6967" s="6">
        <f t="shared" si="581"/>
        <v>-7848.0312327197726</v>
      </c>
      <c r="B6967" s="6">
        <f t="shared" si="580"/>
        <v>-7846.9045777997726</v>
      </c>
      <c r="C6967" s="65">
        <f>Original_Data!U6970</f>
        <v>0</v>
      </c>
      <c r="F6967" s="25"/>
    </row>
    <row r="6968" spans="1:6">
      <c r="A6968" s="6">
        <f t="shared" si="581"/>
        <v>-7849.1578876397725</v>
      </c>
      <c r="B6968" s="6">
        <f t="shared" si="580"/>
        <v>-7848.0312327197726</v>
      </c>
      <c r="C6968" s="65">
        <f>Original_Data!U6971</f>
        <v>0</v>
      </c>
      <c r="F6968" s="25"/>
    </row>
    <row r="6969" spans="1:6">
      <c r="A6969" s="6">
        <f t="shared" si="581"/>
        <v>-7850.2845425597725</v>
      </c>
      <c r="B6969" s="6">
        <f t="shared" si="580"/>
        <v>-7849.1578876397725</v>
      </c>
      <c r="C6969" s="65">
        <f>Original_Data!U6972</f>
        <v>0</v>
      </c>
      <c r="F6969" s="25"/>
    </row>
    <row r="6970" spans="1:6">
      <c r="A6970" s="6">
        <f t="shared" si="581"/>
        <v>-7851.4111974797725</v>
      </c>
      <c r="B6970" s="6">
        <f t="shared" si="580"/>
        <v>-7850.2845425597725</v>
      </c>
      <c r="C6970" s="65">
        <f>Original_Data!U6973</f>
        <v>0</v>
      </c>
      <c r="F6970" s="25"/>
    </row>
    <row r="6971" spans="1:6">
      <c r="A6971" s="6">
        <f t="shared" si="581"/>
        <v>-7852.5378523997724</v>
      </c>
      <c r="B6971" s="6">
        <f t="shared" si="580"/>
        <v>-7851.4111974797725</v>
      </c>
      <c r="C6971" s="65">
        <f>Original_Data!U6974</f>
        <v>0</v>
      </c>
      <c r="F6971" s="25"/>
    </row>
    <row r="6972" spans="1:6">
      <c r="A6972" s="6">
        <f t="shared" si="581"/>
        <v>-7853.6645073197724</v>
      </c>
      <c r="B6972" s="6">
        <f t="shared" ref="B6972:B7035" si="582">B6971 - 1.12665492</f>
        <v>-7852.5378523997724</v>
      </c>
      <c r="C6972" s="65">
        <f>Original_Data!U6975</f>
        <v>0</v>
      </c>
      <c r="F6972" s="25"/>
    </row>
    <row r="6973" spans="1:6">
      <c r="A6973" s="6">
        <f t="shared" si="581"/>
        <v>-7854.7911622397723</v>
      </c>
      <c r="B6973" s="6">
        <f t="shared" si="582"/>
        <v>-7853.6645073197724</v>
      </c>
      <c r="C6973" s="65">
        <f>Original_Data!U6976</f>
        <v>0</v>
      </c>
      <c r="F6973" s="25"/>
    </row>
    <row r="6974" spans="1:6">
      <c r="A6974" s="6">
        <f t="shared" si="581"/>
        <v>-7855.9178171597723</v>
      </c>
      <c r="B6974" s="6">
        <f t="shared" si="582"/>
        <v>-7854.7911622397723</v>
      </c>
      <c r="C6974" s="65">
        <f>Original_Data!U6977</f>
        <v>0</v>
      </c>
      <c r="F6974" s="25"/>
    </row>
    <row r="6975" spans="1:6">
      <c r="A6975" s="6">
        <f t="shared" si="581"/>
        <v>-7857.0444720797723</v>
      </c>
      <c r="B6975" s="6">
        <f t="shared" si="582"/>
        <v>-7855.9178171597723</v>
      </c>
      <c r="C6975" s="65">
        <f>Original_Data!U6978</f>
        <v>0</v>
      </c>
      <c r="F6975" s="25"/>
    </row>
    <row r="6976" spans="1:6">
      <c r="A6976" s="6">
        <f t="shared" si="581"/>
        <v>-7858.1711269997722</v>
      </c>
      <c r="B6976" s="6">
        <f t="shared" si="582"/>
        <v>-7857.0444720797723</v>
      </c>
      <c r="C6976" s="65">
        <f>Original_Data!U6979</f>
        <v>0</v>
      </c>
      <c r="F6976" s="25"/>
    </row>
    <row r="6977" spans="1:6">
      <c r="A6977" s="6">
        <f t="shared" si="581"/>
        <v>-7859.2977819197722</v>
      </c>
      <c r="B6977" s="6">
        <f t="shared" si="582"/>
        <v>-7858.1711269997722</v>
      </c>
      <c r="C6977" s="65">
        <f>Original_Data!U6980</f>
        <v>0</v>
      </c>
      <c r="F6977" s="25"/>
    </row>
    <row r="6978" spans="1:6">
      <c r="A6978" s="6">
        <f t="shared" si="581"/>
        <v>-7860.4244368397722</v>
      </c>
      <c r="B6978" s="6">
        <f t="shared" si="582"/>
        <v>-7859.2977819197722</v>
      </c>
      <c r="C6978" s="65">
        <f>Original_Data!U6981</f>
        <v>0</v>
      </c>
      <c r="F6978" s="25"/>
    </row>
    <row r="6979" spans="1:6">
      <c r="A6979" s="6">
        <f t="shared" si="581"/>
        <v>-7861.5510917597721</v>
      </c>
      <c r="B6979" s="6">
        <f t="shared" si="582"/>
        <v>-7860.4244368397722</v>
      </c>
      <c r="C6979" s="65">
        <f>Original_Data!U6982</f>
        <v>0</v>
      </c>
      <c r="F6979" s="25"/>
    </row>
    <row r="6980" spans="1:6">
      <c r="A6980" s="6">
        <f t="shared" ref="A6980:A7043" si="583" xml:space="preserve"> B6980 - 1.12665492</f>
        <v>-7862.6777466797721</v>
      </c>
      <c r="B6980" s="6">
        <f t="shared" si="582"/>
        <v>-7861.5510917597721</v>
      </c>
      <c r="C6980" s="65">
        <f>Original_Data!U6983</f>
        <v>0</v>
      </c>
      <c r="F6980" s="25"/>
    </row>
    <row r="6981" spans="1:6">
      <c r="A6981" s="6">
        <f t="shared" si="583"/>
        <v>-7863.8044015997721</v>
      </c>
      <c r="B6981" s="6">
        <f t="shared" si="582"/>
        <v>-7862.6777466797721</v>
      </c>
      <c r="C6981" s="65">
        <f>Original_Data!U6984</f>
        <v>0</v>
      </c>
      <c r="F6981" s="25"/>
    </row>
    <row r="6982" spans="1:6">
      <c r="A6982" s="6">
        <f t="shared" si="583"/>
        <v>-7864.931056519772</v>
      </c>
      <c r="B6982" s="6">
        <f t="shared" si="582"/>
        <v>-7863.8044015997721</v>
      </c>
      <c r="C6982" s="65">
        <f>Original_Data!U6985</f>
        <v>0</v>
      </c>
      <c r="F6982" s="25"/>
    </row>
    <row r="6983" spans="1:6">
      <c r="A6983" s="6">
        <f t="shared" si="583"/>
        <v>-7866.057711439772</v>
      </c>
      <c r="B6983" s="6">
        <f t="shared" si="582"/>
        <v>-7864.931056519772</v>
      </c>
      <c r="C6983" s="65">
        <f>Original_Data!U6986</f>
        <v>0</v>
      </c>
      <c r="F6983" s="25"/>
    </row>
    <row r="6984" spans="1:6">
      <c r="A6984" s="6">
        <f t="shared" si="583"/>
        <v>-7867.184366359772</v>
      </c>
      <c r="B6984" s="6">
        <f t="shared" si="582"/>
        <v>-7866.057711439772</v>
      </c>
      <c r="C6984" s="65">
        <f>Original_Data!U6987</f>
        <v>0</v>
      </c>
      <c r="F6984" s="25"/>
    </row>
    <row r="6985" spans="1:6">
      <c r="A6985" s="6">
        <f t="shared" si="583"/>
        <v>-7868.3110212797719</v>
      </c>
      <c r="B6985" s="6">
        <f t="shared" si="582"/>
        <v>-7867.184366359772</v>
      </c>
      <c r="C6985" s="65">
        <f>Original_Data!U6988</f>
        <v>0</v>
      </c>
      <c r="F6985" s="25"/>
    </row>
    <row r="6986" spans="1:6">
      <c r="A6986" s="6">
        <f t="shared" si="583"/>
        <v>-7869.4376761997719</v>
      </c>
      <c r="B6986" s="6">
        <f t="shared" si="582"/>
        <v>-7868.3110212797719</v>
      </c>
      <c r="C6986" s="65">
        <f>Original_Data!U6989</f>
        <v>0</v>
      </c>
      <c r="F6986" s="25"/>
    </row>
    <row r="6987" spans="1:6">
      <c r="A6987" s="6">
        <f t="shared" si="583"/>
        <v>-7870.5643311197719</v>
      </c>
      <c r="B6987" s="6">
        <f t="shared" si="582"/>
        <v>-7869.4376761997719</v>
      </c>
      <c r="C6987" s="65">
        <f>Original_Data!U6990</f>
        <v>0</v>
      </c>
      <c r="F6987" s="25"/>
    </row>
    <row r="6988" spans="1:6">
      <c r="A6988" s="6">
        <f t="shared" si="583"/>
        <v>-7871.6909860397718</v>
      </c>
      <c r="B6988" s="6">
        <f t="shared" si="582"/>
        <v>-7870.5643311197719</v>
      </c>
      <c r="C6988" s="65">
        <f>Original_Data!U6991</f>
        <v>0</v>
      </c>
      <c r="F6988" s="25"/>
    </row>
    <row r="6989" spans="1:6">
      <c r="A6989" s="6">
        <f t="shared" si="583"/>
        <v>-7872.8176409597718</v>
      </c>
      <c r="B6989" s="6">
        <f t="shared" si="582"/>
        <v>-7871.6909860397718</v>
      </c>
      <c r="C6989" s="65">
        <f>Original_Data!U6992</f>
        <v>0</v>
      </c>
      <c r="F6989" s="25"/>
    </row>
    <row r="6990" spans="1:6">
      <c r="A6990" s="6">
        <f t="shared" si="583"/>
        <v>-7873.9442958797717</v>
      </c>
      <c r="B6990" s="6">
        <f t="shared" si="582"/>
        <v>-7872.8176409597718</v>
      </c>
      <c r="C6990" s="65">
        <f>Original_Data!U6993</f>
        <v>0</v>
      </c>
      <c r="F6990" s="25"/>
    </row>
    <row r="6991" spans="1:6">
      <c r="A6991" s="6">
        <f t="shared" si="583"/>
        <v>-7875.0709507997717</v>
      </c>
      <c r="B6991" s="6">
        <f t="shared" si="582"/>
        <v>-7873.9442958797717</v>
      </c>
      <c r="C6991" s="65">
        <f>Original_Data!U6994</f>
        <v>0</v>
      </c>
      <c r="F6991" s="25"/>
    </row>
    <row r="6992" spans="1:6">
      <c r="A6992" s="6">
        <f t="shared" si="583"/>
        <v>-7876.1976057197717</v>
      </c>
      <c r="B6992" s="6">
        <f t="shared" si="582"/>
        <v>-7875.0709507997717</v>
      </c>
      <c r="C6992" s="65">
        <f>Original_Data!U6995</f>
        <v>0</v>
      </c>
      <c r="F6992" s="25"/>
    </row>
    <row r="6993" spans="1:6">
      <c r="A6993" s="6">
        <f t="shared" si="583"/>
        <v>-7877.3242606397716</v>
      </c>
      <c r="B6993" s="6">
        <f t="shared" si="582"/>
        <v>-7876.1976057197717</v>
      </c>
      <c r="C6993" s="65">
        <f>Original_Data!U6996</f>
        <v>0</v>
      </c>
      <c r="F6993" s="25"/>
    </row>
    <row r="6994" spans="1:6">
      <c r="A6994" s="6">
        <f t="shared" si="583"/>
        <v>-7878.4509155597716</v>
      </c>
      <c r="B6994" s="6">
        <f t="shared" si="582"/>
        <v>-7877.3242606397716</v>
      </c>
      <c r="C6994" s="65">
        <f>Original_Data!U6997</f>
        <v>0</v>
      </c>
      <c r="F6994" s="25"/>
    </row>
    <row r="6995" spans="1:6">
      <c r="A6995" s="6">
        <f t="shared" si="583"/>
        <v>-7879.5775704797716</v>
      </c>
      <c r="B6995" s="6">
        <f t="shared" si="582"/>
        <v>-7878.4509155597716</v>
      </c>
      <c r="C6995" s="65">
        <f>Original_Data!U6998</f>
        <v>0</v>
      </c>
      <c r="F6995" s="25"/>
    </row>
    <row r="6996" spans="1:6">
      <c r="A6996" s="6">
        <f t="shared" si="583"/>
        <v>-7880.7042253997715</v>
      </c>
      <c r="B6996" s="6">
        <f t="shared" si="582"/>
        <v>-7879.5775704797716</v>
      </c>
      <c r="C6996" s="65">
        <f>Original_Data!U6999</f>
        <v>0</v>
      </c>
      <c r="F6996" s="25"/>
    </row>
    <row r="6997" spans="1:6">
      <c r="A6997" s="6">
        <f t="shared" si="583"/>
        <v>-7881.8308803197715</v>
      </c>
      <c r="B6997" s="6">
        <f t="shared" si="582"/>
        <v>-7880.7042253997715</v>
      </c>
      <c r="C6997" s="65">
        <f>Original_Data!U7000</f>
        <v>0</v>
      </c>
      <c r="F6997" s="25"/>
    </row>
    <row r="6998" spans="1:6">
      <c r="A6998" s="6">
        <f t="shared" si="583"/>
        <v>-7882.9575352397715</v>
      </c>
      <c r="B6998" s="6">
        <f t="shared" si="582"/>
        <v>-7881.8308803197715</v>
      </c>
      <c r="C6998" s="65">
        <f>Original_Data!U7001</f>
        <v>0</v>
      </c>
      <c r="F6998" s="25"/>
    </row>
    <row r="6999" spans="1:6">
      <c r="A6999" s="6">
        <f t="shared" si="583"/>
        <v>-7884.0841901597714</v>
      </c>
      <c r="B6999" s="6">
        <f t="shared" si="582"/>
        <v>-7882.9575352397715</v>
      </c>
      <c r="C6999" s="65">
        <f>Original_Data!U7002</f>
        <v>0</v>
      </c>
      <c r="F6999" s="25"/>
    </row>
    <row r="7000" spans="1:6">
      <c r="A7000" s="6">
        <f t="shared" si="583"/>
        <v>-7885.2108450797714</v>
      </c>
      <c r="B7000" s="6">
        <f t="shared" si="582"/>
        <v>-7884.0841901597714</v>
      </c>
      <c r="C7000" s="65">
        <f>Original_Data!U7003</f>
        <v>0</v>
      </c>
      <c r="F7000" s="25"/>
    </row>
    <row r="7001" spans="1:6">
      <c r="A7001" s="6">
        <f t="shared" si="583"/>
        <v>-7886.3374999997714</v>
      </c>
      <c r="B7001" s="6">
        <f t="shared" si="582"/>
        <v>-7885.2108450797714</v>
      </c>
      <c r="C7001" s="65">
        <f>Original_Data!U7004</f>
        <v>0</v>
      </c>
      <c r="F7001" s="25"/>
    </row>
    <row r="7002" spans="1:6">
      <c r="A7002" s="6">
        <f t="shared" si="583"/>
        <v>-7887.4641549197713</v>
      </c>
      <c r="B7002" s="6">
        <f t="shared" si="582"/>
        <v>-7886.3374999997714</v>
      </c>
      <c r="C7002" s="65">
        <f>Original_Data!U7005</f>
        <v>0</v>
      </c>
      <c r="F7002" s="25"/>
    </row>
    <row r="7003" spans="1:6">
      <c r="A7003" s="6">
        <f t="shared" si="583"/>
        <v>-7888.5908098397713</v>
      </c>
      <c r="B7003" s="6">
        <f t="shared" si="582"/>
        <v>-7887.4641549197713</v>
      </c>
      <c r="C7003" s="65">
        <f>Original_Data!U7006</f>
        <v>0</v>
      </c>
      <c r="F7003" s="25"/>
    </row>
    <row r="7004" spans="1:6">
      <c r="A7004" s="6">
        <f t="shared" si="583"/>
        <v>-7889.7174647597712</v>
      </c>
      <c r="B7004" s="6">
        <f t="shared" si="582"/>
        <v>-7888.5908098397713</v>
      </c>
      <c r="C7004" s="65">
        <f>Original_Data!U7007</f>
        <v>0</v>
      </c>
      <c r="F7004" s="25"/>
    </row>
    <row r="7005" spans="1:6">
      <c r="A7005" s="6">
        <f t="shared" si="583"/>
        <v>-7890.8441196797712</v>
      </c>
      <c r="B7005" s="6">
        <f t="shared" si="582"/>
        <v>-7889.7174647597712</v>
      </c>
      <c r="C7005" s="65">
        <f>Original_Data!U7008</f>
        <v>0</v>
      </c>
      <c r="F7005" s="25"/>
    </row>
    <row r="7006" spans="1:6">
      <c r="A7006" s="6">
        <f t="shared" si="583"/>
        <v>-7891.9707745997712</v>
      </c>
      <c r="B7006" s="6">
        <f t="shared" si="582"/>
        <v>-7890.8441196797712</v>
      </c>
      <c r="C7006" s="65">
        <f>Original_Data!U7009</f>
        <v>0</v>
      </c>
      <c r="F7006" s="25"/>
    </row>
    <row r="7007" spans="1:6">
      <c r="A7007" s="6">
        <f t="shared" si="583"/>
        <v>-7893.0974295197711</v>
      </c>
      <c r="B7007" s="6">
        <f t="shared" si="582"/>
        <v>-7891.9707745997712</v>
      </c>
      <c r="C7007" s="65">
        <f>Original_Data!U7010</f>
        <v>0</v>
      </c>
      <c r="F7007" s="25"/>
    </row>
    <row r="7008" spans="1:6">
      <c r="A7008" s="6">
        <f t="shared" si="583"/>
        <v>-7894.2240844397711</v>
      </c>
      <c r="B7008" s="6">
        <f t="shared" si="582"/>
        <v>-7893.0974295197711</v>
      </c>
      <c r="C7008" s="65">
        <f>Original_Data!U7011</f>
        <v>0</v>
      </c>
      <c r="F7008" s="25"/>
    </row>
    <row r="7009" spans="1:6">
      <c r="A7009" s="6">
        <f t="shared" si="583"/>
        <v>-7895.3507393597711</v>
      </c>
      <c r="B7009" s="6">
        <f t="shared" si="582"/>
        <v>-7894.2240844397711</v>
      </c>
      <c r="C7009" s="65">
        <f>Original_Data!U7012</f>
        <v>0</v>
      </c>
      <c r="F7009" s="25"/>
    </row>
    <row r="7010" spans="1:6">
      <c r="A7010" s="6">
        <f t="shared" si="583"/>
        <v>-7896.477394279771</v>
      </c>
      <c r="B7010" s="6">
        <f t="shared" si="582"/>
        <v>-7895.3507393597711</v>
      </c>
      <c r="C7010" s="65">
        <f>Original_Data!U7013</f>
        <v>0</v>
      </c>
      <c r="F7010" s="25"/>
    </row>
    <row r="7011" spans="1:6">
      <c r="A7011" s="6">
        <f t="shared" si="583"/>
        <v>-7897.604049199771</v>
      </c>
      <c r="B7011" s="6">
        <f t="shared" si="582"/>
        <v>-7896.477394279771</v>
      </c>
      <c r="C7011" s="65">
        <f>Original_Data!U7014</f>
        <v>0</v>
      </c>
      <c r="F7011" s="25"/>
    </row>
    <row r="7012" spans="1:6">
      <c r="A7012" s="6">
        <f t="shared" si="583"/>
        <v>-7898.730704119771</v>
      </c>
      <c r="B7012" s="6">
        <f t="shared" si="582"/>
        <v>-7897.604049199771</v>
      </c>
      <c r="C7012" s="65">
        <f>Original_Data!U7015</f>
        <v>0</v>
      </c>
      <c r="F7012" s="25"/>
    </row>
    <row r="7013" spans="1:6">
      <c r="A7013" s="6">
        <f t="shared" si="583"/>
        <v>-7899.8573590397709</v>
      </c>
      <c r="B7013" s="6">
        <f t="shared" si="582"/>
        <v>-7898.730704119771</v>
      </c>
      <c r="C7013" s="65">
        <f>Original_Data!U7016</f>
        <v>0</v>
      </c>
      <c r="F7013" s="25"/>
    </row>
    <row r="7014" spans="1:6">
      <c r="A7014" s="6">
        <f t="shared" si="583"/>
        <v>-7900.9840139597709</v>
      </c>
      <c r="B7014" s="6">
        <f t="shared" si="582"/>
        <v>-7899.8573590397709</v>
      </c>
      <c r="C7014" s="65">
        <f>Original_Data!U7017</f>
        <v>0</v>
      </c>
      <c r="F7014" s="25"/>
    </row>
    <row r="7015" spans="1:6">
      <c r="A7015" s="6">
        <f t="shared" si="583"/>
        <v>-7902.1106688797709</v>
      </c>
      <c r="B7015" s="6">
        <f t="shared" si="582"/>
        <v>-7900.9840139597709</v>
      </c>
      <c r="C7015" s="65">
        <f>Original_Data!U7018</f>
        <v>0</v>
      </c>
      <c r="F7015" s="25"/>
    </row>
    <row r="7016" spans="1:6">
      <c r="A7016" s="6">
        <f t="shared" si="583"/>
        <v>-7903.2373237997708</v>
      </c>
      <c r="B7016" s="6">
        <f t="shared" si="582"/>
        <v>-7902.1106688797709</v>
      </c>
      <c r="C7016" s="65">
        <f>Original_Data!U7019</f>
        <v>0</v>
      </c>
      <c r="F7016" s="25"/>
    </row>
    <row r="7017" spans="1:6">
      <c r="A7017" s="6">
        <f t="shared" si="583"/>
        <v>-7904.3639787197708</v>
      </c>
      <c r="B7017" s="6">
        <f t="shared" si="582"/>
        <v>-7903.2373237997708</v>
      </c>
      <c r="C7017" s="65">
        <f>Original_Data!U7020</f>
        <v>0</v>
      </c>
      <c r="F7017" s="25"/>
    </row>
    <row r="7018" spans="1:6">
      <c r="A7018" s="6">
        <f t="shared" si="583"/>
        <v>-7905.4906336397707</v>
      </c>
      <c r="B7018" s="6">
        <f t="shared" si="582"/>
        <v>-7904.3639787197708</v>
      </c>
      <c r="C7018" s="65">
        <f>Original_Data!U7021</f>
        <v>0</v>
      </c>
      <c r="F7018" s="25"/>
    </row>
    <row r="7019" spans="1:6">
      <c r="A7019" s="6">
        <f t="shared" si="583"/>
        <v>-7906.6172885597707</v>
      </c>
      <c r="B7019" s="6">
        <f t="shared" si="582"/>
        <v>-7905.4906336397707</v>
      </c>
      <c r="C7019" s="65">
        <f>Original_Data!U7022</f>
        <v>0</v>
      </c>
      <c r="F7019" s="25"/>
    </row>
    <row r="7020" spans="1:6">
      <c r="A7020" s="6">
        <f t="shared" si="583"/>
        <v>-7907.7439434797707</v>
      </c>
      <c r="B7020" s="6">
        <f t="shared" si="582"/>
        <v>-7906.6172885597707</v>
      </c>
      <c r="C7020" s="65">
        <f>Original_Data!U7023</f>
        <v>0</v>
      </c>
      <c r="F7020" s="25"/>
    </row>
    <row r="7021" spans="1:6">
      <c r="A7021" s="6">
        <f t="shared" si="583"/>
        <v>-7908.8705983997706</v>
      </c>
      <c r="B7021" s="6">
        <f t="shared" si="582"/>
        <v>-7907.7439434797707</v>
      </c>
      <c r="C7021" s="65">
        <f>Original_Data!U7024</f>
        <v>0</v>
      </c>
      <c r="F7021" s="25"/>
    </row>
    <row r="7022" spans="1:6">
      <c r="A7022" s="6">
        <f t="shared" si="583"/>
        <v>-7909.9972533197706</v>
      </c>
      <c r="B7022" s="6">
        <f t="shared" si="582"/>
        <v>-7908.8705983997706</v>
      </c>
      <c r="C7022" s="65">
        <f>Original_Data!U7025</f>
        <v>0</v>
      </c>
      <c r="F7022" s="25"/>
    </row>
    <row r="7023" spans="1:6">
      <c r="A7023" s="6">
        <f t="shared" si="583"/>
        <v>-7911.1239082397706</v>
      </c>
      <c r="B7023" s="6">
        <f t="shared" si="582"/>
        <v>-7909.9972533197706</v>
      </c>
      <c r="C7023" s="65">
        <f>Original_Data!U7026</f>
        <v>0</v>
      </c>
      <c r="F7023" s="25"/>
    </row>
    <row r="7024" spans="1:6">
      <c r="A7024" s="6">
        <f t="shared" si="583"/>
        <v>-7912.2505631597705</v>
      </c>
      <c r="B7024" s="6">
        <f t="shared" si="582"/>
        <v>-7911.1239082397706</v>
      </c>
      <c r="C7024" s="65">
        <f>Original_Data!U7027</f>
        <v>0</v>
      </c>
      <c r="F7024" s="25"/>
    </row>
    <row r="7025" spans="1:6">
      <c r="A7025" s="6">
        <f t="shared" si="583"/>
        <v>-7913.3772180797705</v>
      </c>
      <c r="B7025" s="6">
        <f t="shared" si="582"/>
        <v>-7912.2505631597705</v>
      </c>
      <c r="C7025" s="65">
        <f>Original_Data!U7028</f>
        <v>0</v>
      </c>
      <c r="F7025" s="25"/>
    </row>
    <row r="7026" spans="1:6">
      <c r="A7026" s="6">
        <f t="shared" si="583"/>
        <v>-7914.5038729997705</v>
      </c>
      <c r="B7026" s="6">
        <f t="shared" si="582"/>
        <v>-7913.3772180797705</v>
      </c>
      <c r="C7026" s="65">
        <f>Original_Data!U7029</f>
        <v>0</v>
      </c>
      <c r="F7026" s="25"/>
    </row>
    <row r="7027" spans="1:6">
      <c r="A7027" s="6">
        <f t="shared" si="583"/>
        <v>-7915.6305279197704</v>
      </c>
      <c r="B7027" s="6">
        <f t="shared" si="582"/>
        <v>-7914.5038729997705</v>
      </c>
      <c r="C7027" s="65">
        <f>Original_Data!U7030</f>
        <v>0</v>
      </c>
      <c r="F7027" s="25"/>
    </row>
    <row r="7028" spans="1:6">
      <c r="A7028" s="6">
        <f t="shared" si="583"/>
        <v>-7916.7571828397704</v>
      </c>
      <c r="B7028" s="6">
        <f t="shared" si="582"/>
        <v>-7915.6305279197704</v>
      </c>
      <c r="C7028" s="65">
        <f>Original_Data!U7031</f>
        <v>0</v>
      </c>
      <c r="F7028" s="25"/>
    </row>
    <row r="7029" spans="1:6">
      <c r="A7029" s="6">
        <f t="shared" si="583"/>
        <v>-7917.8838377597704</v>
      </c>
      <c r="B7029" s="6">
        <f t="shared" si="582"/>
        <v>-7916.7571828397704</v>
      </c>
      <c r="C7029" s="65">
        <f>Original_Data!U7032</f>
        <v>0</v>
      </c>
      <c r="F7029" s="25"/>
    </row>
    <row r="7030" spans="1:6">
      <c r="A7030" s="6">
        <f t="shared" si="583"/>
        <v>-7919.0104926797703</v>
      </c>
      <c r="B7030" s="6">
        <f t="shared" si="582"/>
        <v>-7917.8838377597704</v>
      </c>
      <c r="C7030" s="65">
        <f>Original_Data!U7033</f>
        <v>0</v>
      </c>
      <c r="F7030" s="25"/>
    </row>
    <row r="7031" spans="1:6">
      <c r="A7031" s="6">
        <f t="shared" si="583"/>
        <v>-7920.1371475997703</v>
      </c>
      <c r="B7031" s="6">
        <f t="shared" si="582"/>
        <v>-7919.0104926797703</v>
      </c>
      <c r="C7031" s="65">
        <f>Original_Data!U7034</f>
        <v>0</v>
      </c>
      <c r="F7031" s="25"/>
    </row>
    <row r="7032" spans="1:6">
      <c r="A7032" s="6">
        <f t="shared" si="583"/>
        <v>-7921.2638025197703</v>
      </c>
      <c r="B7032" s="6">
        <f t="shared" si="582"/>
        <v>-7920.1371475997703</v>
      </c>
      <c r="C7032" s="65">
        <f>Original_Data!U7035</f>
        <v>0</v>
      </c>
      <c r="F7032" s="25"/>
    </row>
    <row r="7033" spans="1:6">
      <c r="A7033" s="6">
        <f t="shared" si="583"/>
        <v>-7922.3904574397702</v>
      </c>
      <c r="B7033" s="6">
        <f t="shared" si="582"/>
        <v>-7921.2638025197703</v>
      </c>
      <c r="C7033" s="65">
        <f>Original_Data!U7036</f>
        <v>0</v>
      </c>
      <c r="F7033" s="25"/>
    </row>
    <row r="7034" spans="1:6">
      <c r="A7034" s="6">
        <f t="shared" si="583"/>
        <v>-7923.5171123597702</v>
      </c>
      <c r="B7034" s="6">
        <f t="shared" si="582"/>
        <v>-7922.3904574397702</v>
      </c>
      <c r="C7034" s="65">
        <f>Original_Data!U7037</f>
        <v>0</v>
      </c>
      <c r="F7034" s="25"/>
    </row>
    <row r="7035" spans="1:6">
      <c r="A7035" s="6">
        <f t="shared" si="583"/>
        <v>-7924.6437672797701</v>
      </c>
      <c r="B7035" s="6">
        <f t="shared" si="582"/>
        <v>-7923.5171123597702</v>
      </c>
      <c r="C7035" s="65">
        <f>Original_Data!U7038</f>
        <v>0</v>
      </c>
      <c r="F7035" s="25"/>
    </row>
    <row r="7036" spans="1:6">
      <c r="A7036" s="6">
        <f t="shared" si="583"/>
        <v>-7925.7704221997701</v>
      </c>
      <c r="B7036" s="6">
        <f t="shared" ref="B7036:B7099" si="584">B7035 - 1.12665492</f>
        <v>-7924.6437672797701</v>
      </c>
      <c r="C7036" s="65">
        <f>Original_Data!U7039</f>
        <v>0</v>
      </c>
      <c r="F7036" s="25"/>
    </row>
    <row r="7037" spans="1:6">
      <c r="A7037" s="6">
        <f t="shared" si="583"/>
        <v>-7926.8970771197701</v>
      </c>
      <c r="B7037" s="6">
        <f t="shared" si="584"/>
        <v>-7925.7704221997701</v>
      </c>
      <c r="C7037" s="65">
        <f>Original_Data!U7040</f>
        <v>0</v>
      </c>
      <c r="F7037" s="25"/>
    </row>
    <row r="7038" spans="1:6">
      <c r="A7038" s="6">
        <f t="shared" si="583"/>
        <v>-7928.02373203977</v>
      </c>
      <c r="B7038" s="6">
        <f t="shared" si="584"/>
        <v>-7926.8970771197701</v>
      </c>
      <c r="C7038" s="65">
        <f>Original_Data!U7041</f>
        <v>0</v>
      </c>
      <c r="F7038" s="25"/>
    </row>
    <row r="7039" spans="1:6">
      <c r="A7039" s="6">
        <f t="shared" si="583"/>
        <v>-7929.15038695977</v>
      </c>
      <c r="B7039" s="6">
        <f t="shared" si="584"/>
        <v>-7928.02373203977</v>
      </c>
      <c r="C7039" s="65">
        <f>Original_Data!U7042</f>
        <v>0</v>
      </c>
      <c r="F7039" s="25"/>
    </row>
    <row r="7040" spans="1:6">
      <c r="A7040" s="6">
        <f t="shared" si="583"/>
        <v>-7930.27704187977</v>
      </c>
      <c r="B7040" s="6">
        <f t="shared" si="584"/>
        <v>-7929.15038695977</v>
      </c>
      <c r="C7040" s="65">
        <f>Original_Data!U7043</f>
        <v>0</v>
      </c>
      <c r="F7040" s="25"/>
    </row>
    <row r="7041" spans="1:6">
      <c r="A7041" s="6">
        <f t="shared" si="583"/>
        <v>-7931.4036967997699</v>
      </c>
      <c r="B7041" s="6">
        <f t="shared" si="584"/>
        <v>-7930.27704187977</v>
      </c>
      <c r="C7041" s="65">
        <f>Original_Data!U7044</f>
        <v>0</v>
      </c>
      <c r="F7041" s="25"/>
    </row>
    <row r="7042" spans="1:6">
      <c r="A7042" s="6">
        <f t="shared" si="583"/>
        <v>-7932.5303517197699</v>
      </c>
      <c r="B7042" s="6">
        <f t="shared" si="584"/>
        <v>-7931.4036967997699</v>
      </c>
      <c r="C7042" s="65">
        <f>Original_Data!U7045</f>
        <v>0</v>
      </c>
      <c r="F7042" s="25"/>
    </row>
    <row r="7043" spans="1:6">
      <c r="A7043" s="6">
        <f t="shared" si="583"/>
        <v>-7933.6570066397699</v>
      </c>
      <c r="B7043" s="6">
        <f t="shared" si="584"/>
        <v>-7932.5303517197699</v>
      </c>
      <c r="C7043" s="65">
        <f>Original_Data!U7046</f>
        <v>0</v>
      </c>
      <c r="F7043" s="25"/>
    </row>
    <row r="7044" spans="1:6">
      <c r="A7044" s="6">
        <f t="shared" ref="A7044:A7107" si="585" xml:space="preserve"> B7044 - 1.12665492</f>
        <v>-7934.7836615597698</v>
      </c>
      <c r="B7044" s="6">
        <f t="shared" si="584"/>
        <v>-7933.6570066397699</v>
      </c>
      <c r="C7044" s="65">
        <f>Original_Data!U7047</f>
        <v>0</v>
      </c>
      <c r="F7044" s="25"/>
    </row>
    <row r="7045" spans="1:6">
      <c r="A7045" s="6">
        <f t="shared" si="585"/>
        <v>-7935.9103164797698</v>
      </c>
      <c r="B7045" s="6">
        <f t="shared" si="584"/>
        <v>-7934.7836615597698</v>
      </c>
      <c r="C7045" s="65">
        <f>Original_Data!U7048</f>
        <v>0</v>
      </c>
      <c r="F7045" s="25"/>
    </row>
    <row r="7046" spans="1:6">
      <c r="A7046" s="6">
        <f t="shared" si="585"/>
        <v>-7937.0369713997698</v>
      </c>
      <c r="B7046" s="6">
        <f t="shared" si="584"/>
        <v>-7935.9103164797698</v>
      </c>
      <c r="C7046" s="65">
        <f>Original_Data!U7049</f>
        <v>0</v>
      </c>
      <c r="F7046" s="25"/>
    </row>
    <row r="7047" spans="1:6">
      <c r="A7047" s="6">
        <f t="shared" si="585"/>
        <v>-7938.1636263197697</v>
      </c>
      <c r="B7047" s="6">
        <f t="shared" si="584"/>
        <v>-7937.0369713997698</v>
      </c>
      <c r="C7047" s="65">
        <f>Original_Data!U7050</f>
        <v>0</v>
      </c>
      <c r="F7047" s="25"/>
    </row>
    <row r="7048" spans="1:6">
      <c r="A7048" s="6">
        <f t="shared" si="585"/>
        <v>-7939.2902812397697</v>
      </c>
      <c r="B7048" s="6">
        <f t="shared" si="584"/>
        <v>-7938.1636263197697</v>
      </c>
      <c r="C7048" s="65">
        <f>Original_Data!U7051</f>
        <v>0</v>
      </c>
      <c r="F7048" s="25"/>
    </row>
    <row r="7049" spans="1:6">
      <c r="A7049" s="6">
        <f t="shared" si="585"/>
        <v>-7940.4169361597696</v>
      </c>
      <c r="B7049" s="6">
        <f t="shared" si="584"/>
        <v>-7939.2902812397697</v>
      </c>
      <c r="C7049" s="65">
        <f>Original_Data!U7052</f>
        <v>0</v>
      </c>
      <c r="F7049" s="25"/>
    </row>
    <row r="7050" spans="1:6">
      <c r="A7050" s="6">
        <f t="shared" si="585"/>
        <v>-7941.5435910797696</v>
      </c>
      <c r="B7050" s="6">
        <f t="shared" si="584"/>
        <v>-7940.4169361597696</v>
      </c>
      <c r="C7050" s="65">
        <f>Original_Data!U7053</f>
        <v>0</v>
      </c>
      <c r="F7050" s="25"/>
    </row>
    <row r="7051" spans="1:6">
      <c r="A7051" s="6">
        <f t="shared" si="585"/>
        <v>-7942.6702459997696</v>
      </c>
      <c r="B7051" s="6">
        <f t="shared" si="584"/>
        <v>-7941.5435910797696</v>
      </c>
      <c r="C7051" s="65">
        <f>Original_Data!U7054</f>
        <v>0</v>
      </c>
      <c r="F7051" s="25"/>
    </row>
    <row r="7052" spans="1:6">
      <c r="A7052" s="6">
        <f t="shared" si="585"/>
        <v>-7943.7969009197695</v>
      </c>
      <c r="B7052" s="6">
        <f t="shared" si="584"/>
        <v>-7942.6702459997696</v>
      </c>
      <c r="C7052" s="65">
        <f>Original_Data!U7055</f>
        <v>0</v>
      </c>
      <c r="F7052" s="25"/>
    </row>
    <row r="7053" spans="1:6">
      <c r="A7053" s="6">
        <f t="shared" si="585"/>
        <v>-7944.9235558397695</v>
      </c>
      <c r="B7053" s="6">
        <f t="shared" si="584"/>
        <v>-7943.7969009197695</v>
      </c>
      <c r="C7053" s="65">
        <f>Original_Data!U7056</f>
        <v>0</v>
      </c>
      <c r="F7053" s="25"/>
    </row>
    <row r="7054" spans="1:6">
      <c r="A7054" s="6">
        <f t="shared" si="585"/>
        <v>-7946.0502107597695</v>
      </c>
      <c r="B7054" s="6">
        <f t="shared" si="584"/>
        <v>-7944.9235558397695</v>
      </c>
      <c r="C7054" s="65">
        <f>Original_Data!U7057</f>
        <v>0</v>
      </c>
      <c r="F7054" s="25"/>
    </row>
    <row r="7055" spans="1:6">
      <c r="A7055" s="6">
        <f t="shared" si="585"/>
        <v>-7947.1768656797694</v>
      </c>
      <c r="B7055" s="6">
        <f t="shared" si="584"/>
        <v>-7946.0502107597695</v>
      </c>
      <c r="C7055" s="65">
        <f>Original_Data!U7058</f>
        <v>0</v>
      </c>
      <c r="F7055" s="25"/>
    </row>
    <row r="7056" spans="1:6">
      <c r="A7056" s="6">
        <f t="shared" si="585"/>
        <v>-7948.3035205997694</v>
      </c>
      <c r="B7056" s="6">
        <f t="shared" si="584"/>
        <v>-7947.1768656797694</v>
      </c>
      <c r="C7056" s="65">
        <f>Original_Data!U7059</f>
        <v>0</v>
      </c>
      <c r="F7056" s="25"/>
    </row>
    <row r="7057" spans="1:6">
      <c r="A7057" s="6">
        <f t="shared" si="585"/>
        <v>-7949.4301755197694</v>
      </c>
      <c r="B7057" s="6">
        <f t="shared" si="584"/>
        <v>-7948.3035205997694</v>
      </c>
      <c r="C7057" s="65">
        <f>Original_Data!U7060</f>
        <v>0</v>
      </c>
      <c r="F7057" s="25"/>
    </row>
    <row r="7058" spans="1:6">
      <c r="A7058" s="6">
        <f t="shared" si="585"/>
        <v>-7950.5568304397693</v>
      </c>
      <c r="B7058" s="6">
        <f t="shared" si="584"/>
        <v>-7949.4301755197694</v>
      </c>
      <c r="C7058" s="65">
        <f>Original_Data!U7061</f>
        <v>0</v>
      </c>
      <c r="F7058" s="25"/>
    </row>
    <row r="7059" spans="1:6">
      <c r="A7059" s="6">
        <f t="shared" si="585"/>
        <v>-7951.6834853597693</v>
      </c>
      <c r="B7059" s="6">
        <f t="shared" si="584"/>
        <v>-7950.5568304397693</v>
      </c>
      <c r="C7059" s="65">
        <f>Original_Data!U7062</f>
        <v>0</v>
      </c>
      <c r="F7059" s="25"/>
    </row>
    <row r="7060" spans="1:6">
      <c r="A7060" s="6">
        <f t="shared" si="585"/>
        <v>-7952.8101402797693</v>
      </c>
      <c r="B7060" s="6">
        <f t="shared" si="584"/>
        <v>-7951.6834853597693</v>
      </c>
      <c r="C7060" s="65">
        <f>Original_Data!U7063</f>
        <v>0</v>
      </c>
      <c r="F7060" s="25"/>
    </row>
    <row r="7061" spans="1:6">
      <c r="A7061" s="6">
        <f t="shared" si="585"/>
        <v>-7953.9367951997692</v>
      </c>
      <c r="B7061" s="6">
        <f t="shared" si="584"/>
        <v>-7952.8101402797693</v>
      </c>
      <c r="C7061" s="65">
        <f>Original_Data!U7064</f>
        <v>0</v>
      </c>
      <c r="F7061" s="25"/>
    </row>
    <row r="7062" spans="1:6">
      <c r="A7062" s="6">
        <f t="shared" si="585"/>
        <v>-7955.0634501197692</v>
      </c>
      <c r="B7062" s="6">
        <f t="shared" si="584"/>
        <v>-7953.9367951997692</v>
      </c>
      <c r="C7062" s="65">
        <f>Original_Data!U7065</f>
        <v>0</v>
      </c>
      <c r="F7062" s="25"/>
    </row>
    <row r="7063" spans="1:6">
      <c r="A7063" s="6">
        <f t="shared" si="585"/>
        <v>-7956.1901050397692</v>
      </c>
      <c r="B7063" s="6">
        <f t="shared" si="584"/>
        <v>-7955.0634501197692</v>
      </c>
      <c r="C7063" s="65">
        <f>Original_Data!U7066</f>
        <v>0</v>
      </c>
      <c r="F7063" s="25"/>
    </row>
    <row r="7064" spans="1:6">
      <c r="A7064" s="6">
        <f t="shared" si="585"/>
        <v>-7957.3167599597691</v>
      </c>
      <c r="B7064" s="6">
        <f t="shared" si="584"/>
        <v>-7956.1901050397692</v>
      </c>
      <c r="C7064" s="65">
        <f>Original_Data!U7067</f>
        <v>0</v>
      </c>
      <c r="F7064" s="25"/>
    </row>
    <row r="7065" spans="1:6">
      <c r="A7065" s="6">
        <f t="shared" si="585"/>
        <v>-7958.4434148797691</v>
      </c>
      <c r="B7065" s="6">
        <f t="shared" si="584"/>
        <v>-7957.3167599597691</v>
      </c>
      <c r="C7065" s="65">
        <f>Original_Data!U7068</f>
        <v>0</v>
      </c>
      <c r="F7065" s="25"/>
    </row>
    <row r="7066" spans="1:6">
      <c r="A7066" s="6">
        <f t="shared" si="585"/>
        <v>-7959.570069799769</v>
      </c>
      <c r="B7066" s="6">
        <f t="shared" si="584"/>
        <v>-7958.4434148797691</v>
      </c>
      <c r="C7066" s="65">
        <f>Original_Data!U7069</f>
        <v>0</v>
      </c>
      <c r="F7066" s="25"/>
    </row>
    <row r="7067" spans="1:6">
      <c r="A7067" s="6">
        <f t="shared" si="585"/>
        <v>-7960.696724719769</v>
      </c>
      <c r="B7067" s="6">
        <f t="shared" si="584"/>
        <v>-7959.570069799769</v>
      </c>
      <c r="C7067" s="65">
        <f>Original_Data!U7070</f>
        <v>0</v>
      </c>
      <c r="F7067" s="25"/>
    </row>
    <row r="7068" spans="1:6">
      <c r="A7068" s="6">
        <f t="shared" si="585"/>
        <v>-7961.823379639769</v>
      </c>
      <c r="B7068" s="6">
        <f t="shared" si="584"/>
        <v>-7960.696724719769</v>
      </c>
      <c r="C7068" s="65">
        <f>Original_Data!U7071</f>
        <v>0</v>
      </c>
      <c r="F7068" s="25"/>
    </row>
    <row r="7069" spans="1:6">
      <c r="A7069" s="6">
        <f t="shared" si="585"/>
        <v>-7962.9500345597689</v>
      </c>
      <c r="B7069" s="6">
        <f t="shared" si="584"/>
        <v>-7961.823379639769</v>
      </c>
      <c r="C7069" s="65">
        <f>Original_Data!U7072</f>
        <v>0</v>
      </c>
      <c r="F7069" s="25"/>
    </row>
    <row r="7070" spans="1:6">
      <c r="A7070" s="6">
        <f t="shared" si="585"/>
        <v>-7964.0766894797689</v>
      </c>
      <c r="B7070" s="6">
        <f t="shared" si="584"/>
        <v>-7962.9500345597689</v>
      </c>
      <c r="C7070" s="65">
        <f>Original_Data!U7073</f>
        <v>0</v>
      </c>
      <c r="F7070" s="25"/>
    </row>
    <row r="7071" spans="1:6">
      <c r="A7071" s="6">
        <f t="shared" si="585"/>
        <v>-7965.2033443997689</v>
      </c>
      <c r="B7071" s="6">
        <f t="shared" si="584"/>
        <v>-7964.0766894797689</v>
      </c>
      <c r="C7071" s="65">
        <f>Original_Data!U7074</f>
        <v>0</v>
      </c>
      <c r="F7071" s="25"/>
    </row>
    <row r="7072" spans="1:6">
      <c r="A7072" s="6">
        <f t="shared" si="585"/>
        <v>-7966.3299993197688</v>
      </c>
      <c r="B7072" s="6">
        <f t="shared" si="584"/>
        <v>-7965.2033443997689</v>
      </c>
      <c r="C7072" s="65">
        <f>Original_Data!U7075</f>
        <v>0</v>
      </c>
      <c r="F7072" s="25"/>
    </row>
    <row r="7073" spans="1:6">
      <c r="A7073" s="6">
        <f t="shared" si="585"/>
        <v>-7967.4566542397688</v>
      </c>
      <c r="B7073" s="6">
        <f t="shared" si="584"/>
        <v>-7966.3299993197688</v>
      </c>
      <c r="C7073" s="65">
        <f>Original_Data!U7076</f>
        <v>0</v>
      </c>
      <c r="F7073" s="25"/>
    </row>
    <row r="7074" spans="1:6">
      <c r="A7074" s="6">
        <f t="shared" si="585"/>
        <v>-7968.5833091597688</v>
      </c>
      <c r="B7074" s="6">
        <f t="shared" si="584"/>
        <v>-7967.4566542397688</v>
      </c>
      <c r="C7074" s="65">
        <f>Original_Data!U7077</f>
        <v>0</v>
      </c>
      <c r="F7074" s="25"/>
    </row>
    <row r="7075" spans="1:6">
      <c r="A7075" s="6">
        <f t="shared" si="585"/>
        <v>-7969.7099640797687</v>
      </c>
      <c r="B7075" s="6">
        <f t="shared" si="584"/>
        <v>-7968.5833091597688</v>
      </c>
      <c r="C7075" s="65">
        <f>Original_Data!U7078</f>
        <v>0</v>
      </c>
      <c r="F7075" s="25"/>
    </row>
    <row r="7076" spans="1:6">
      <c r="A7076" s="6">
        <f t="shared" si="585"/>
        <v>-7970.8366189997687</v>
      </c>
      <c r="B7076" s="6">
        <f t="shared" si="584"/>
        <v>-7969.7099640797687</v>
      </c>
      <c r="C7076" s="65">
        <f>Original_Data!U7079</f>
        <v>0</v>
      </c>
      <c r="F7076" s="25"/>
    </row>
    <row r="7077" spans="1:6">
      <c r="A7077" s="6">
        <f t="shared" si="585"/>
        <v>-7971.9632739197687</v>
      </c>
      <c r="B7077" s="6">
        <f t="shared" si="584"/>
        <v>-7970.8366189997687</v>
      </c>
      <c r="C7077" s="65">
        <f>Original_Data!U7080</f>
        <v>0</v>
      </c>
      <c r="F7077" s="25"/>
    </row>
    <row r="7078" spans="1:6">
      <c r="A7078" s="6">
        <f t="shared" si="585"/>
        <v>-7973.0899288397686</v>
      </c>
      <c r="B7078" s="6">
        <f t="shared" si="584"/>
        <v>-7971.9632739197687</v>
      </c>
      <c r="C7078" s="65">
        <f>Original_Data!U7081</f>
        <v>0</v>
      </c>
      <c r="F7078" s="25"/>
    </row>
    <row r="7079" spans="1:6">
      <c r="A7079" s="6">
        <f t="shared" si="585"/>
        <v>-7974.2165837597686</v>
      </c>
      <c r="B7079" s="6">
        <f t="shared" si="584"/>
        <v>-7973.0899288397686</v>
      </c>
      <c r="C7079" s="65">
        <f>Original_Data!U7082</f>
        <v>0</v>
      </c>
      <c r="F7079" s="25"/>
    </row>
    <row r="7080" spans="1:6">
      <c r="A7080" s="6">
        <f t="shared" si="585"/>
        <v>-7975.3432386797685</v>
      </c>
      <c r="B7080" s="6">
        <f t="shared" si="584"/>
        <v>-7974.2165837597686</v>
      </c>
      <c r="C7080" s="65">
        <f>Original_Data!U7083</f>
        <v>0</v>
      </c>
      <c r="F7080" s="25"/>
    </row>
    <row r="7081" spans="1:6">
      <c r="A7081" s="6">
        <f t="shared" si="585"/>
        <v>-7976.4698935997685</v>
      </c>
      <c r="B7081" s="6">
        <f t="shared" si="584"/>
        <v>-7975.3432386797685</v>
      </c>
      <c r="C7081" s="65">
        <f>Original_Data!U7084</f>
        <v>0</v>
      </c>
      <c r="F7081" s="25"/>
    </row>
    <row r="7082" spans="1:6">
      <c r="A7082" s="6">
        <f t="shared" si="585"/>
        <v>-7977.5965485197685</v>
      </c>
      <c r="B7082" s="6">
        <f t="shared" si="584"/>
        <v>-7976.4698935997685</v>
      </c>
      <c r="C7082" s="65">
        <f>Original_Data!U7085</f>
        <v>0</v>
      </c>
      <c r="F7082" s="25"/>
    </row>
    <row r="7083" spans="1:6">
      <c r="A7083" s="6">
        <f t="shared" si="585"/>
        <v>-7978.7232034397684</v>
      </c>
      <c r="B7083" s="6">
        <f t="shared" si="584"/>
        <v>-7977.5965485197685</v>
      </c>
      <c r="C7083" s="65">
        <f>Original_Data!U7086</f>
        <v>1</v>
      </c>
      <c r="F7083" s="25"/>
    </row>
    <row r="7084" spans="1:6">
      <c r="A7084" s="6">
        <f t="shared" si="585"/>
        <v>-7979.8498583597684</v>
      </c>
      <c r="B7084" s="6">
        <f t="shared" si="584"/>
        <v>-7978.7232034397684</v>
      </c>
      <c r="C7084" s="65">
        <f>Original_Data!U7087</f>
        <v>0</v>
      </c>
      <c r="F7084" s="25"/>
    </row>
    <row r="7085" spans="1:6">
      <c r="A7085" s="6">
        <f t="shared" si="585"/>
        <v>-7980.9765132797684</v>
      </c>
      <c r="B7085" s="6">
        <f t="shared" si="584"/>
        <v>-7979.8498583597684</v>
      </c>
      <c r="C7085" s="65">
        <f>Original_Data!U7088</f>
        <v>0</v>
      </c>
      <c r="F7085" s="25"/>
    </row>
    <row r="7086" spans="1:6">
      <c r="A7086" s="6">
        <f t="shared" si="585"/>
        <v>-7982.1031681997683</v>
      </c>
      <c r="B7086" s="6">
        <f t="shared" si="584"/>
        <v>-7980.9765132797684</v>
      </c>
      <c r="C7086" s="65">
        <f>Original_Data!U7089</f>
        <v>0</v>
      </c>
      <c r="F7086" s="25"/>
    </row>
    <row r="7087" spans="1:6">
      <c r="A7087" s="6">
        <f t="shared" si="585"/>
        <v>-7983.2298231197683</v>
      </c>
      <c r="B7087" s="6">
        <f t="shared" si="584"/>
        <v>-7982.1031681997683</v>
      </c>
      <c r="C7087" s="65">
        <f>Original_Data!U7090</f>
        <v>0</v>
      </c>
      <c r="F7087" s="25"/>
    </row>
    <row r="7088" spans="1:6">
      <c r="A7088" s="6">
        <f t="shared" si="585"/>
        <v>-7984.3564780397683</v>
      </c>
      <c r="B7088" s="6">
        <f t="shared" si="584"/>
        <v>-7983.2298231197683</v>
      </c>
      <c r="C7088" s="65">
        <f>Original_Data!U7091</f>
        <v>0</v>
      </c>
      <c r="F7088" s="25"/>
    </row>
    <row r="7089" spans="1:6">
      <c r="A7089" s="6">
        <f t="shared" si="585"/>
        <v>-7985.4831329597682</v>
      </c>
      <c r="B7089" s="6">
        <f t="shared" si="584"/>
        <v>-7984.3564780397683</v>
      </c>
      <c r="C7089" s="65">
        <f>Original_Data!U7092</f>
        <v>0</v>
      </c>
      <c r="F7089" s="25"/>
    </row>
    <row r="7090" spans="1:6">
      <c r="A7090" s="6">
        <f t="shared" si="585"/>
        <v>-7986.6097878797682</v>
      </c>
      <c r="B7090" s="6">
        <f t="shared" si="584"/>
        <v>-7985.4831329597682</v>
      </c>
      <c r="C7090" s="65">
        <f>Original_Data!U7093</f>
        <v>0</v>
      </c>
      <c r="F7090" s="25"/>
    </row>
    <row r="7091" spans="1:6">
      <c r="A7091" s="6">
        <f t="shared" si="585"/>
        <v>-7987.7364427997682</v>
      </c>
      <c r="B7091" s="6">
        <f t="shared" si="584"/>
        <v>-7986.6097878797682</v>
      </c>
      <c r="C7091" s="65">
        <f>Original_Data!U7094</f>
        <v>0</v>
      </c>
      <c r="F7091" s="25"/>
    </row>
    <row r="7092" spans="1:6">
      <c r="A7092" s="6">
        <f t="shared" si="585"/>
        <v>-7988.8630977197681</v>
      </c>
      <c r="B7092" s="6">
        <f t="shared" si="584"/>
        <v>-7987.7364427997682</v>
      </c>
      <c r="C7092" s="65">
        <f>Original_Data!U7095</f>
        <v>0</v>
      </c>
      <c r="F7092" s="25"/>
    </row>
    <row r="7093" spans="1:6">
      <c r="A7093" s="6">
        <f t="shared" si="585"/>
        <v>-7989.9897526397681</v>
      </c>
      <c r="B7093" s="6">
        <f t="shared" si="584"/>
        <v>-7988.8630977197681</v>
      </c>
      <c r="C7093" s="65">
        <f>Original_Data!U7096</f>
        <v>0</v>
      </c>
      <c r="F7093" s="25"/>
    </row>
    <row r="7094" spans="1:6">
      <c r="A7094" s="6">
        <f t="shared" si="585"/>
        <v>-7991.116407559768</v>
      </c>
      <c r="B7094" s="6">
        <f t="shared" si="584"/>
        <v>-7989.9897526397681</v>
      </c>
      <c r="C7094" s="65">
        <f>Original_Data!U7097</f>
        <v>0</v>
      </c>
      <c r="F7094" s="25"/>
    </row>
    <row r="7095" spans="1:6">
      <c r="A7095" s="6">
        <f t="shared" si="585"/>
        <v>-7992.243062479768</v>
      </c>
      <c r="B7095" s="6">
        <f t="shared" si="584"/>
        <v>-7991.116407559768</v>
      </c>
      <c r="C7095" s="65">
        <f>Original_Data!U7098</f>
        <v>0</v>
      </c>
      <c r="F7095" s="25"/>
    </row>
    <row r="7096" spans="1:6">
      <c r="A7096" s="6">
        <f t="shared" si="585"/>
        <v>-7993.369717399768</v>
      </c>
      <c r="B7096" s="6">
        <f t="shared" si="584"/>
        <v>-7992.243062479768</v>
      </c>
      <c r="C7096" s="65">
        <f>Original_Data!U7099</f>
        <v>0</v>
      </c>
      <c r="F7096" s="25"/>
    </row>
    <row r="7097" spans="1:6">
      <c r="A7097" s="6">
        <f t="shared" si="585"/>
        <v>-7994.4963723197679</v>
      </c>
      <c r="B7097" s="6">
        <f t="shared" si="584"/>
        <v>-7993.369717399768</v>
      </c>
      <c r="C7097" s="65">
        <f>Original_Data!U7100</f>
        <v>0</v>
      </c>
      <c r="F7097" s="25"/>
    </row>
    <row r="7098" spans="1:6">
      <c r="A7098" s="6">
        <f t="shared" si="585"/>
        <v>-7995.6230272397679</v>
      </c>
      <c r="B7098" s="6">
        <f t="shared" si="584"/>
        <v>-7994.4963723197679</v>
      </c>
      <c r="C7098" s="65">
        <f>Original_Data!U7101</f>
        <v>0</v>
      </c>
      <c r="F7098" s="25"/>
    </row>
    <row r="7099" spans="1:6">
      <c r="A7099" s="6">
        <f t="shared" si="585"/>
        <v>-7996.7496821597679</v>
      </c>
      <c r="B7099" s="6">
        <f t="shared" si="584"/>
        <v>-7995.6230272397679</v>
      </c>
      <c r="C7099" s="65">
        <f>Original_Data!U7102</f>
        <v>0</v>
      </c>
      <c r="F7099" s="25"/>
    </row>
    <row r="7100" spans="1:6">
      <c r="A7100" s="6">
        <f t="shared" si="585"/>
        <v>-7997.8763370797678</v>
      </c>
      <c r="B7100" s="6">
        <f t="shared" ref="B7100:B7163" si="586">B7099 - 1.12665492</f>
        <v>-7996.7496821597679</v>
      </c>
      <c r="C7100" s="65">
        <f>Original_Data!U7103</f>
        <v>0</v>
      </c>
      <c r="F7100" s="25"/>
    </row>
    <row r="7101" spans="1:6">
      <c r="A7101" s="6">
        <f t="shared" si="585"/>
        <v>-7999.0029919997678</v>
      </c>
      <c r="B7101" s="6">
        <f t="shared" si="586"/>
        <v>-7997.8763370797678</v>
      </c>
      <c r="C7101" s="65">
        <f>Original_Data!U7104</f>
        <v>0</v>
      </c>
      <c r="F7101" s="25"/>
    </row>
    <row r="7102" spans="1:6">
      <c r="A7102" s="6">
        <f t="shared" si="585"/>
        <v>-8000.1296469197678</v>
      </c>
      <c r="B7102" s="6">
        <f t="shared" si="586"/>
        <v>-7999.0029919997678</v>
      </c>
      <c r="C7102" s="65">
        <f>Original_Data!U7105</f>
        <v>0</v>
      </c>
      <c r="F7102" s="25"/>
    </row>
    <row r="7103" spans="1:6">
      <c r="A7103" s="6">
        <f t="shared" si="585"/>
        <v>-8001.2563018397677</v>
      </c>
      <c r="B7103" s="6">
        <f t="shared" si="586"/>
        <v>-8000.1296469197678</v>
      </c>
      <c r="C7103" s="65">
        <f>Original_Data!U7106</f>
        <v>0</v>
      </c>
      <c r="F7103" s="25"/>
    </row>
    <row r="7104" spans="1:6">
      <c r="A7104" s="6">
        <f t="shared" si="585"/>
        <v>-8002.3829567597677</v>
      </c>
      <c r="B7104" s="6">
        <f t="shared" si="586"/>
        <v>-8001.2563018397677</v>
      </c>
      <c r="C7104" s="65">
        <f>Original_Data!U7107</f>
        <v>0</v>
      </c>
      <c r="F7104" s="25"/>
    </row>
    <row r="7105" spans="1:6">
      <c r="A7105" s="6">
        <f t="shared" si="585"/>
        <v>-8003.5096116797677</v>
      </c>
      <c r="B7105" s="6">
        <f t="shared" si="586"/>
        <v>-8002.3829567597677</v>
      </c>
      <c r="C7105" s="65">
        <f>Original_Data!U7108</f>
        <v>0</v>
      </c>
      <c r="F7105" s="25"/>
    </row>
    <row r="7106" spans="1:6">
      <c r="A7106" s="6">
        <f t="shared" si="585"/>
        <v>-8004.6362665997676</v>
      </c>
      <c r="B7106" s="6">
        <f t="shared" si="586"/>
        <v>-8003.5096116797677</v>
      </c>
      <c r="C7106" s="65">
        <f>Original_Data!U7109</f>
        <v>0</v>
      </c>
      <c r="F7106" s="25"/>
    </row>
    <row r="7107" spans="1:6">
      <c r="A7107" s="6">
        <f t="shared" si="585"/>
        <v>-8005.7629215197676</v>
      </c>
      <c r="B7107" s="6">
        <f t="shared" si="586"/>
        <v>-8004.6362665997676</v>
      </c>
      <c r="C7107" s="65">
        <f>Original_Data!U7110</f>
        <v>0</v>
      </c>
      <c r="F7107" s="25"/>
    </row>
    <row r="7108" spans="1:6">
      <c r="A7108" s="6">
        <f t="shared" ref="A7108:A7171" si="587" xml:space="preserve"> B7108 - 1.12665492</f>
        <v>-8006.8895764397676</v>
      </c>
      <c r="B7108" s="6">
        <f t="shared" si="586"/>
        <v>-8005.7629215197676</v>
      </c>
      <c r="C7108" s="65">
        <f>Original_Data!U7111</f>
        <v>0</v>
      </c>
      <c r="F7108" s="25"/>
    </row>
    <row r="7109" spans="1:6">
      <c r="A7109" s="6">
        <f t="shared" si="587"/>
        <v>-8008.0162313597675</v>
      </c>
      <c r="B7109" s="6">
        <f t="shared" si="586"/>
        <v>-8006.8895764397676</v>
      </c>
      <c r="C7109" s="65">
        <f>Original_Data!U7112</f>
        <v>0</v>
      </c>
      <c r="F7109" s="25"/>
    </row>
    <row r="7110" spans="1:6">
      <c r="A7110" s="6">
        <f t="shared" si="587"/>
        <v>-8009.1428862797675</v>
      </c>
      <c r="B7110" s="6">
        <f t="shared" si="586"/>
        <v>-8008.0162313597675</v>
      </c>
      <c r="C7110" s="65">
        <f>Original_Data!U7113</f>
        <v>0</v>
      </c>
      <c r="F7110" s="25"/>
    </row>
    <row r="7111" spans="1:6">
      <c r="A7111" s="6">
        <f t="shared" si="587"/>
        <v>-8010.2695411997674</v>
      </c>
      <c r="B7111" s="6">
        <f t="shared" si="586"/>
        <v>-8009.1428862797675</v>
      </c>
      <c r="C7111" s="65">
        <f>Original_Data!U7114</f>
        <v>0</v>
      </c>
      <c r="F7111" s="25"/>
    </row>
    <row r="7112" spans="1:6">
      <c r="A7112" s="6">
        <f t="shared" si="587"/>
        <v>-8011.3961961197674</v>
      </c>
      <c r="B7112" s="6">
        <f t="shared" si="586"/>
        <v>-8010.2695411997674</v>
      </c>
      <c r="C7112" s="65">
        <f>Original_Data!U7115</f>
        <v>0</v>
      </c>
      <c r="F7112" s="25"/>
    </row>
    <row r="7113" spans="1:6">
      <c r="A7113" s="6">
        <f t="shared" si="587"/>
        <v>-8012.5228510397674</v>
      </c>
      <c r="B7113" s="6">
        <f t="shared" si="586"/>
        <v>-8011.3961961197674</v>
      </c>
      <c r="C7113" s="65">
        <f>Original_Data!U7116</f>
        <v>0</v>
      </c>
      <c r="F7113" s="25"/>
    </row>
    <row r="7114" spans="1:6">
      <c r="A7114" s="6">
        <f t="shared" si="587"/>
        <v>-8013.6495059597673</v>
      </c>
      <c r="B7114" s="6">
        <f t="shared" si="586"/>
        <v>-8012.5228510397674</v>
      </c>
      <c r="C7114" s="65">
        <f>Original_Data!U7117</f>
        <v>0</v>
      </c>
      <c r="F7114" s="25"/>
    </row>
    <row r="7115" spans="1:6">
      <c r="A7115" s="6">
        <f t="shared" si="587"/>
        <v>-8014.7761608797673</v>
      </c>
      <c r="B7115" s="6">
        <f t="shared" si="586"/>
        <v>-8013.6495059597673</v>
      </c>
      <c r="C7115" s="65">
        <f>Original_Data!U7118</f>
        <v>0</v>
      </c>
      <c r="F7115" s="25"/>
    </row>
    <row r="7116" spans="1:6">
      <c r="A7116" s="6">
        <f t="shared" si="587"/>
        <v>-8015.9028157997673</v>
      </c>
      <c r="B7116" s="6">
        <f t="shared" si="586"/>
        <v>-8014.7761608797673</v>
      </c>
      <c r="C7116" s="65">
        <f>Original_Data!U7119</f>
        <v>0</v>
      </c>
      <c r="F7116" s="25"/>
    </row>
    <row r="7117" spans="1:6">
      <c r="A7117" s="6">
        <f t="shared" si="587"/>
        <v>-8017.0294707197672</v>
      </c>
      <c r="B7117" s="6">
        <f t="shared" si="586"/>
        <v>-8015.9028157997673</v>
      </c>
      <c r="C7117" s="65">
        <f>Original_Data!U7120</f>
        <v>0</v>
      </c>
      <c r="F7117" s="25"/>
    </row>
    <row r="7118" spans="1:6">
      <c r="A7118" s="6">
        <f t="shared" si="587"/>
        <v>-8018.1561256397672</v>
      </c>
      <c r="B7118" s="6">
        <f t="shared" si="586"/>
        <v>-8017.0294707197672</v>
      </c>
      <c r="C7118" s="65">
        <f>Original_Data!U7121</f>
        <v>0</v>
      </c>
      <c r="F7118" s="25"/>
    </row>
    <row r="7119" spans="1:6">
      <c r="A7119" s="6">
        <f t="shared" si="587"/>
        <v>-8019.2827805597672</v>
      </c>
      <c r="B7119" s="6">
        <f t="shared" si="586"/>
        <v>-8018.1561256397672</v>
      </c>
      <c r="C7119" s="65">
        <f>Original_Data!U7122</f>
        <v>0</v>
      </c>
      <c r="F7119" s="25"/>
    </row>
    <row r="7120" spans="1:6">
      <c r="A7120" s="6">
        <f t="shared" si="587"/>
        <v>-8020.4094354797671</v>
      </c>
      <c r="B7120" s="6">
        <f t="shared" si="586"/>
        <v>-8019.2827805597672</v>
      </c>
      <c r="C7120" s="65">
        <f>Original_Data!U7123</f>
        <v>0</v>
      </c>
      <c r="F7120" s="25"/>
    </row>
    <row r="7121" spans="1:6">
      <c r="A7121" s="6">
        <f t="shared" si="587"/>
        <v>-8021.5360903997671</v>
      </c>
      <c r="B7121" s="6">
        <f t="shared" si="586"/>
        <v>-8020.4094354797671</v>
      </c>
      <c r="C7121" s="65">
        <f>Original_Data!U7124</f>
        <v>0</v>
      </c>
      <c r="F7121" s="25"/>
    </row>
    <row r="7122" spans="1:6">
      <c r="A7122" s="6">
        <f t="shared" si="587"/>
        <v>-8022.6627453197671</v>
      </c>
      <c r="B7122" s="6">
        <f t="shared" si="586"/>
        <v>-8021.5360903997671</v>
      </c>
      <c r="C7122" s="65">
        <f>Original_Data!U7125</f>
        <v>0</v>
      </c>
      <c r="F7122" s="25"/>
    </row>
    <row r="7123" spans="1:6">
      <c r="A7123" s="6">
        <f t="shared" si="587"/>
        <v>-8023.789400239767</v>
      </c>
      <c r="B7123" s="6">
        <f t="shared" si="586"/>
        <v>-8022.6627453197671</v>
      </c>
      <c r="C7123" s="65">
        <f>Original_Data!U7126</f>
        <v>0</v>
      </c>
      <c r="F7123" s="25"/>
    </row>
    <row r="7124" spans="1:6">
      <c r="A7124" s="6">
        <f t="shared" si="587"/>
        <v>-8024.916055159767</v>
      </c>
      <c r="B7124" s="6">
        <f t="shared" si="586"/>
        <v>-8023.789400239767</v>
      </c>
      <c r="C7124" s="65">
        <f>Original_Data!U7127</f>
        <v>0</v>
      </c>
      <c r="F7124" s="25"/>
    </row>
    <row r="7125" spans="1:6">
      <c r="A7125" s="6">
        <f t="shared" si="587"/>
        <v>-8026.0427100797669</v>
      </c>
      <c r="B7125" s="6">
        <f t="shared" si="586"/>
        <v>-8024.916055159767</v>
      </c>
      <c r="C7125" s="65">
        <f>Original_Data!U7128</f>
        <v>0</v>
      </c>
      <c r="F7125" s="25"/>
    </row>
    <row r="7126" spans="1:6">
      <c r="A7126" s="6">
        <f t="shared" si="587"/>
        <v>-8027.1693649997669</v>
      </c>
      <c r="B7126" s="6">
        <f t="shared" si="586"/>
        <v>-8026.0427100797669</v>
      </c>
      <c r="C7126" s="65">
        <f>Original_Data!U7129</f>
        <v>0</v>
      </c>
      <c r="F7126" s="25"/>
    </row>
    <row r="7127" spans="1:6">
      <c r="A7127" s="6">
        <f t="shared" si="587"/>
        <v>-8028.2960199197669</v>
      </c>
      <c r="B7127" s="6">
        <f t="shared" si="586"/>
        <v>-8027.1693649997669</v>
      </c>
      <c r="C7127" s="65">
        <f>Original_Data!U7130</f>
        <v>0</v>
      </c>
      <c r="F7127" s="25"/>
    </row>
    <row r="7128" spans="1:6">
      <c r="A7128" s="6">
        <f t="shared" si="587"/>
        <v>-8029.4226748397668</v>
      </c>
      <c r="B7128" s="6">
        <f t="shared" si="586"/>
        <v>-8028.2960199197669</v>
      </c>
      <c r="C7128" s="65">
        <f>Original_Data!U7131</f>
        <v>0</v>
      </c>
      <c r="F7128" s="25"/>
    </row>
    <row r="7129" spans="1:6">
      <c r="A7129" s="6">
        <f t="shared" si="587"/>
        <v>-8030.5493297597668</v>
      </c>
      <c r="B7129" s="6">
        <f t="shared" si="586"/>
        <v>-8029.4226748397668</v>
      </c>
      <c r="C7129" s="65">
        <f>Original_Data!U7132</f>
        <v>0</v>
      </c>
      <c r="F7129" s="25"/>
    </row>
    <row r="7130" spans="1:6">
      <c r="A7130" s="6">
        <f t="shared" si="587"/>
        <v>-8031.6759846797668</v>
      </c>
      <c r="B7130" s="6">
        <f t="shared" si="586"/>
        <v>-8030.5493297597668</v>
      </c>
      <c r="C7130" s="65">
        <f>Original_Data!U7133</f>
        <v>0</v>
      </c>
      <c r="F7130" s="25"/>
    </row>
    <row r="7131" spans="1:6">
      <c r="A7131" s="6">
        <f t="shared" si="587"/>
        <v>-8032.8026395997667</v>
      </c>
      <c r="B7131" s="6">
        <f t="shared" si="586"/>
        <v>-8031.6759846797668</v>
      </c>
      <c r="C7131" s="65">
        <f>Original_Data!U7134</f>
        <v>0</v>
      </c>
      <c r="F7131" s="25"/>
    </row>
    <row r="7132" spans="1:6">
      <c r="A7132" s="6">
        <f t="shared" si="587"/>
        <v>-8033.9292945197667</v>
      </c>
      <c r="B7132" s="6">
        <f t="shared" si="586"/>
        <v>-8032.8026395997667</v>
      </c>
      <c r="C7132" s="65">
        <f>Original_Data!U7135</f>
        <v>0</v>
      </c>
      <c r="F7132" s="25"/>
    </row>
    <row r="7133" spans="1:6">
      <c r="A7133" s="6">
        <f t="shared" si="587"/>
        <v>-8035.0559494397667</v>
      </c>
      <c r="B7133" s="6">
        <f t="shared" si="586"/>
        <v>-8033.9292945197667</v>
      </c>
      <c r="C7133" s="65">
        <f>Original_Data!U7136</f>
        <v>0</v>
      </c>
      <c r="F7133" s="25"/>
    </row>
    <row r="7134" spans="1:6">
      <c r="A7134" s="6">
        <f t="shared" si="587"/>
        <v>-8036.1826043597666</v>
      </c>
      <c r="B7134" s="6">
        <f t="shared" si="586"/>
        <v>-8035.0559494397667</v>
      </c>
      <c r="C7134" s="65">
        <f>Original_Data!U7137</f>
        <v>0</v>
      </c>
      <c r="F7134" s="25"/>
    </row>
    <row r="7135" spans="1:6">
      <c r="A7135" s="6">
        <f t="shared" si="587"/>
        <v>-8037.3092592797666</v>
      </c>
      <c r="B7135" s="6">
        <f t="shared" si="586"/>
        <v>-8036.1826043597666</v>
      </c>
      <c r="C7135" s="65">
        <f>Original_Data!U7138</f>
        <v>0</v>
      </c>
      <c r="F7135" s="25"/>
    </row>
    <row r="7136" spans="1:6">
      <c r="A7136" s="6">
        <f t="shared" si="587"/>
        <v>-8038.4359141997666</v>
      </c>
      <c r="B7136" s="6">
        <f t="shared" si="586"/>
        <v>-8037.3092592797666</v>
      </c>
      <c r="C7136" s="65">
        <f>Original_Data!U7139</f>
        <v>0</v>
      </c>
      <c r="F7136" s="25"/>
    </row>
    <row r="7137" spans="1:6">
      <c r="A7137" s="6">
        <f t="shared" si="587"/>
        <v>-8039.5625691197665</v>
      </c>
      <c r="B7137" s="6">
        <f t="shared" si="586"/>
        <v>-8038.4359141997666</v>
      </c>
      <c r="C7137" s="65">
        <f>Original_Data!U7140</f>
        <v>0</v>
      </c>
      <c r="F7137" s="25"/>
    </row>
    <row r="7138" spans="1:6">
      <c r="A7138" s="6">
        <f t="shared" si="587"/>
        <v>-8040.6892240397665</v>
      </c>
      <c r="B7138" s="6">
        <f t="shared" si="586"/>
        <v>-8039.5625691197665</v>
      </c>
      <c r="C7138" s="65">
        <f>Original_Data!U7141</f>
        <v>0</v>
      </c>
      <c r="F7138" s="25"/>
    </row>
    <row r="7139" spans="1:6">
      <c r="A7139" s="6">
        <f t="shared" si="587"/>
        <v>-8041.8158789597665</v>
      </c>
      <c r="B7139" s="6">
        <f t="shared" si="586"/>
        <v>-8040.6892240397665</v>
      </c>
      <c r="C7139" s="65">
        <f>Original_Data!U7142</f>
        <v>0</v>
      </c>
      <c r="F7139" s="25"/>
    </row>
    <row r="7140" spans="1:6">
      <c r="A7140" s="6">
        <f t="shared" si="587"/>
        <v>-8042.9425338797664</v>
      </c>
      <c r="B7140" s="6">
        <f t="shared" si="586"/>
        <v>-8041.8158789597665</v>
      </c>
      <c r="C7140" s="65">
        <f>Original_Data!U7143</f>
        <v>0</v>
      </c>
      <c r="F7140" s="25"/>
    </row>
    <row r="7141" spans="1:6">
      <c r="A7141" s="6">
        <f t="shared" si="587"/>
        <v>-8044.0691887997664</v>
      </c>
      <c r="B7141" s="6">
        <f t="shared" si="586"/>
        <v>-8042.9425338797664</v>
      </c>
      <c r="C7141" s="65">
        <f>Original_Data!U7144</f>
        <v>0</v>
      </c>
      <c r="F7141" s="25"/>
    </row>
    <row r="7142" spans="1:6">
      <c r="A7142" s="6">
        <f t="shared" si="587"/>
        <v>-8045.1958437197663</v>
      </c>
      <c r="B7142" s="6">
        <f t="shared" si="586"/>
        <v>-8044.0691887997664</v>
      </c>
      <c r="C7142" s="65">
        <f>Original_Data!U7145</f>
        <v>0</v>
      </c>
      <c r="F7142" s="25"/>
    </row>
    <row r="7143" spans="1:6">
      <c r="A7143" s="6">
        <f t="shared" si="587"/>
        <v>-8046.3224986397663</v>
      </c>
      <c r="B7143" s="6">
        <f t="shared" si="586"/>
        <v>-8045.1958437197663</v>
      </c>
      <c r="C7143" s="65">
        <f>Original_Data!U7146</f>
        <v>0</v>
      </c>
      <c r="F7143" s="25"/>
    </row>
    <row r="7144" spans="1:6">
      <c r="A7144" s="6">
        <f t="shared" si="587"/>
        <v>-8047.4491535597663</v>
      </c>
      <c r="B7144" s="6">
        <f t="shared" si="586"/>
        <v>-8046.3224986397663</v>
      </c>
      <c r="C7144" s="65">
        <f>Original_Data!U7147</f>
        <v>0</v>
      </c>
      <c r="F7144" s="25"/>
    </row>
    <row r="7145" spans="1:6">
      <c r="A7145" s="6">
        <f t="shared" si="587"/>
        <v>-8048.5758084797662</v>
      </c>
      <c r="B7145" s="6">
        <f t="shared" si="586"/>
        <v>-8047.4491535597663</v>
      </c>
      <c r="C7145" s="65">
        <f>Original_Data!U7148</f>
        <v>0</v>
      </c>
      <c r="F7145" s="25"/>
    </row>
    <row r="7146" spans="1:6">
      <c r="A7146" s="6">
        <f t="shared" si="587"/>
        <v>-8049.7024633997662</v>
      </c>
      <c r="B7146" s="6">
        <f t="shared" si="586"/>
        <v>-8048.5758084797662</v>
      </c>
      <c r="C7146" s="65">
        <f>Original_Data!U7149</f>
        <v>0</v>
      </c>
      <c r="F7146" s="25"/>
    </row>
    <row r="7147" spans="1:6">
      <c r="A7147" s="6">
        <f t="shared" si="587"/>
        <v>-8050.8291183197662</v>
      </c>
      <c r="B7147" s="6">
        <f t="shared" si="586"/>
        <v>-8049.7024633997662</v>
      </c>
      <c r="C7147" s="65">
        <f>Original_Data!U7150</f>
        <v>0</v>
      </c>
      <c r="F7147" s="25"/>
    </row>
    <row r="7148" spans="1:6">
      <c r="A7148" s="6">
        <f t="shared" si="587"/>
        <v>-8051.9557732397661</v>
      </c>
      <c r="B7148" s="6">
        <f t="shared" si="586"/>
        <v>-8050.8291183197662</v>
      </c>
      <c r="C7148" s="65">
        <f>Original_Data!U7151</f>
        <v>0</v>
      </c>
      <c r="F7148" s="25"/>
    </row>
    <row r="7149" spans="1:6">
      <c r="A7149" s="6">
        <f t="shared" si="587"/>
        <v>-8053.0824281597661</v>
      </c>
      <c r="B7149" s="6">
        <f t="shared" si="586"/>
        <v>-8051.9557732397661</v>
      </c>
      <c r="C7149" s="65">
        <f>Original_Data!U7152</f>
        <v>0</v>
      </c>
      <c r="F7149" s="25"/>
    </row>
    <row r="7150" spans="1:6">
      <c r="A7150" s="6">
        <f t="shared" si="587"/>
        <v>-8054.2090830797661</v>
      </c>
      <c r="B7150" s="6">
        <f t="shared" si="586"/>
        <v>-8053.0824281597661</v>
      </c>
      <c r="C7150" s="65">
        <f>Original_Data!U7153</f>
        <v>0</v>
      </c>
      <c r="F7150" s="25"/>
    </row>
    <row r="7151" spans="1:6">
      <c r="A7151" s="6">
        <f t="shared" si="587"/>
        <v>-8055.335737999766</v>
      </c>
      <c r="B7151" s="6">
        <f t="shared" si="586"/>
        <v>-8054.2090830797661</v>
      </c>
      <c r="C7151" s="65">
        <f>Original_Data!U7154</f>
        <v>0</v>
      </c>
      <c r="F7151" s="25"/>
    </row>
    <row r="7152" spans="1:6">
      <c r="A7152" s="6">
        <f t="shared" si="587"/>
        <v>-8056.462392919766</v>
      </c>
      <c r="B7152" s="6">
        <f t="shared" si="586"/>
        <v>-8055.335737999766</v>
      </c>
      <c r="C7152" s="65">
        <f>Original_Data!U7155</f>
        <v>0</v>
      </c>
      <c r="F7152" s="25"/>
    </row>
    <row r="7153" spans="1:6">
      <c r="A7153" s="6">
        <f t="shared" si="587"/>
        <v>-8057.589047839766</v>
      </c>
      <c r="B7153" s="6">
        <f t="shared" si="586"/>
        <v>-8056.462392919766</v>
      </c>
      <c r="C7153" s="65">
        <f>Original_Data!U7156</f>
        <v>0</v>
      </c>
      <c r="F7153" s="25"/>
    </row>
    <row r="7154" spans="1:6">
      <c r="A7154" s="6">
        <f t="shared" si="587"/>
        <v>-8058.7157027597659</v>
      </c>
      <c r="B7154" s="6">
        <f t="shared" si="586"/>
        <v>-8057.589047839766</v>
      </c>
      <c r="C7154" s="65">
        <f>Original_Data!U7157</f>
        <v>0</v>
      </c>
      <c r="F7154" s="25"/>
    </row>
    <row r="7155" spans="1:6">
      <c r="A7155" s="6">
        <f t="shared" si="587"/>
        <v>-8059.8423576797659</v>
      </c>
      <c r="B7155" s="6">
        <f t="shared" si="586"/>
        <v>-8058.7157027597659</v>
      </c>
      <c r="C7155" s="65">
        <f>Original_Data!U7158</f>
        <v>0</v>
      </c>
      <c r="F7155" s="25"/>
    </row>
    <row r="7156" spans="1:6">
      <c r="A7156" s="6">
        <f t="shared" si="587"/>
        <v>-8060.9690125997658</v>
      </c>
      <c r="B7156" s="6">
        <f t="shared" si="586"/>
        <v>-8059.8423576797659</v>
      </c>
      <c r="C7156" s="65">
        <f>Original_Data!U7159</f>
        <v>0</v>
      </c>
      <c r="F7156" s="25"/>
    </row>
    <row r="7157" spans="1:6">
      <c r="A7157" s="6">
        <f t="shared" si="587"/>
        <v>-8062.0956675197658</v>
      </c>
      <c r="B7157" s="6">
        <f t="shared" si="586"/>
        <v>-8060.9690125997658</v>
      </c>
      <c r="C7157" s="65">
        <f>Original_Data!U7160</f>
        <v>0</v>
      </c>
      <c r="F7157" s="25"/>
    </row>
    <row r="7158" spans="1:6">
      <c r="A7158" s="6">
        <f t="shared" si="587"/>
        <v>-8063.2223224397658</v>
      </c>
      <c r="B7158" s="6">
        <f t="shared" si="586"/>
        <v>-8062.0956675197658</v>
      </c>
      <c r="C7158" s="65">
        <f>Original_Data!U7161</f>
        <v>0</v>
      </c>
      <c r="F7158" s="25"/>
    </row>
    <row r="7159" spans="1:6">
      <c r="A7159" s="6">
        <f t="shared" si="587"/>
        <v>-8064.3489773597657</v>
      </c>
      <c r="B7159" s="6">
        <f t="shared" si="586"/>
        <v>-8063.2223224397658</v>
      </c>
      <c r="C7159" s="65">
        <f>Original_Data!U7162</f>
        <v>0</v>
      </c>
      <c r="F7159" s="25"/>
    </row>
    <row r="7160" spans="1:6">
      <c r="A7160" s="6">
        <f t="shared" si="587"/>
        <v>-8065.4756322797657</v>
      </c>
      <c r="B7160" s="6">
        <f t="shared" si="586"/>
        <v>-8064.3489773597657</v>
      </c>
      <c r="C7160" s="65">
        <f>Original_Data!U7163</f>
        <v>0</v>
      </c>
      <c r="F7160" s="25"/>
    </row>
    <row r="7161" spans="1:6">
      <c r="A7161" s="6">
        <f t="shared" si="587"/>
        <v>-8066.6022871997657</v>
      </c>
      <c r="B7161" s="6">
        <f t="shared" si="586"/>
        <v>-8065.4756322797657</v>
      </c>
      <c r="C7161" s="65">
        <f>Original_Data!U7164</f>
        <v>0</v>
      </c>
      <c r="F7161" s="25"/>
    </row>
    <row r="7162" spans="1:6">
      <c r="A7162" s="6">
        <f t="shared" si="587"/>
        <v>-8067.7289421197656</v>
      </c>
      <c r="B7162" s="6">
        <f t="shared" si="586"/>
        <v>-8066.6022871997657</v>
      </c>
      <c r="C7162" s="65">
        <f>Original_Data!U7165</f>
        <v>0</v>
      </c>
      <c r="F7162" s="25"/>
    </row>
    <row r="7163" spans="1:6">
      <c r="A7163" s="6">
        <f t="shared" si="587"/>
        <v>-8068.8555970397656</v>
      </c>
      <c r="B7163" s="6">
        <f t="shared" si="586"/>
        <v>-8067.7289421197656</v>
      </c>
      <c r="C7163" s="65">
        <f>Original_Data!U7166</f>
        <v>0</v>
      </c>
      <c r="F7163" s="25"/>
    </row>
    <row r="7164" spans="1:6">
      <c r="A7164" s="6">
        <f t="shared" si="587"/>
        <v>-8069.9822519597656</v>
      </c>
      <c r="B7164" s="6">
        <f t="shared" ref="B7164:B7227" si="588">B7163 - 1.12665492</f>
        <v>-8068.8555970397656</v>
      </c>
      <c r="C7164" s="65">
        <f>Original_Data!U7167</f>
        <v>0</v>
      </c>
      <c r="F7164" s="25"/>
    </row>
    <row r="7165" spans="1:6">
      <c r="A7165" s="6">
        <f t="shared" si="587"/>
        <v>-8071.1089068797655</v>
      </c>
      <c r="B7165" s="6">
        <f t="shared" si="588"/>
        <v>-8069.9822519597656</v>
      </c>
      <c r="C7165" s="65">
        <f>Original_Data!U7168</f>
        <v>0</v>
      </c>
      <c r="F7165" s="25"/>
    </row>
    <row r="7166" spans="1:6">
      <c r="A7166" s="6">
        <f t="shared" si="587"/>
        <v>-8072.2355617997655</v>
      </c>
      <c r="B7166" s="6">
        <f t="shared" si="588"/>
        <v>-8071.1089068797655</v>
      </c>
      <c r="C7166" s="65">
        <f>Original_Data!U7169</f>
        <v>0</v>
      </c>
      <c r="F7166" s="25"/>
    </row>
    <row r="7167" spans="1:6">
      <c r="A7167" s="6">
        <f t="shared" si="587"/>
        <v>-8073.3622167197655</v>
      </c>
      <c r="B7167" s="6">
        <f t="shared" si="588"/>
        <v>-8072.2355617997655</v>
      </c>
      <c r="C7167" s="65">
        <f>Original_Data!U7170</f>
        <v>0</v>
      </c>
      <c r="F7167" s="25"/>
    </row>
    <row r="7168" spans="1:6">
      <c r="A7168" s="6">
        <f t="shared" si="587"/>
        <v>-8074.4888716397654</v>
      </c>
      <c r="B7168" s="6">
        <f t="shared" si="588"/>
        <v>-8073.3622167197655</v>
      </c>
      <c r="C7168" s="65">
        <f>Original_Data!U7171</f>
        <v>0</v>
      </c>
      <c r="F7168" s="25"/>
    </row>
    <row r="7169" spans="1:6">
      <c r="A7169" s="6">
        <f t="shared" si="587"/>
        <v>-8075.6155265597654</v>
      </c>
      <c r="B7169" s="6">
        <f t="shared" si="588"/>
        <v>-8074.4888716397654</v>
      </c>
      <c r="C7169" s="65">
        <f>Original_Data!U7172</f>
        <v>0</v>
      </c>
      <c r="F7169" s="25"/>
    </row>
    <row r="7170" spans="1:6">
      <c r="A7170" s="6">
        <f t="shared" si="587"/>
        <v>-8076.7421814797653</v>
      </c>
      <c r="B7170" s="6">
        <f t="shared" si="588"/>
        <v>-8075.6155265597654</v>
      </c>
      <c r="C7170" s="65">
        <f>Original_Data!U7173</f>
        <v>0</v>
      </c>
      <c r="F7170" s="25"/>
    </row>
    <row r="7171" spans="1:6">
      <c r="A7171" s="6">
        <f t="shared" si="587"/>
        <v>-8077.8688363997653</v>
      </c>
      <c r="B7171" s="6">
        <f t="shared" si="588"/>
        <v>-8076.7421814797653</v>
      </c>
      <c r="C7171" s="65">
        <f>Original_Data!U7174</f>
        <v>0</v>
      </c>
      <c r="F7171" s="25"/>
    </row>
    <row r="7172" spans="1:6">
      <c r="A7172" s="6">
        <f t="shared" ref="A7172:A7235" si="589" xml:space="preserve"> B7172 - 1.12665492</f>
        <v>-8078.9954913197653</v>
      </c>
      <c r="B7172" s="6">
        <f t="shared" si="588"/>
        <v>-8077.8688363997653</v>
      </c>
      <c r="C7172" s="65">
        <f>Original_Data!U7175</f>
        <v>0</v>
      </c>
      <c r="F7172" s="25"/>
    </row>
    <row r="7173" spans="1:6">
      <c r="A7173" s="6">
        <f t="shared" si="589"/>
        <v>-8080.1221462397652</v>
      </c>
      <c r="B7173" s="6">
        <f t="shared" si="588"/>
        <v>-8078.9954913197653</v>
      </c>
      <c r="C7173" s="65">
        <f>Original_Data!U7176</f>
        <v>0</v>
      </c>
      <c r="F7173" s="25"/>
    </row>
    <row r="7174" spans="1:6">
      <c r="A7174" s="6">
        <f t="shared" si="589"/>
        <v>-8081.2488011597652</v>
      </c>
      <c r="B7174" s="6">
        <f t="shared" si="588"/>
        <v>-8080.1221462397652</v>
      </c>
      <c r="C7174" s="65">
        <f>Original_Data!U7177</f>
        <v>0</v>
      </c>
      <c r="F7174" s="25"/>
    </row>
    <row r="7175" spans="1:6">
      <c r="A7175" s="6">
        <f t="shared" si="589"/>
        <v>-8082.3754560797652</v>
      </c>
      <c r="B7175" s="6">
        <f t="shared" si="588"/>
        <v>-8081.2488011597652</v>
      </c>
      <c r="C7175" s="65">
        <f>Original_Data!U7178</f>
        <v>0</v>
      </c>
      <c r="F7175" s="25"/>
    </row>
    <row r="7176" spans="1:6">
      <c r="A7176" s="6">
        <f t="shared" si="589"/>
        <v>-8083.5021109997651</v>
      </c>
      <c r="B7176" s="6">
        <f t="shared" si="588"/>
        <v>-8082.3754560797652</v>
      </c>
      <c r="C7176" s="65">
        <f>Original_Data!U7179</f>
        <v>0</v>
      </c>
      <c r="F7176" s="25"/>
    </row>
    <row r="7177" spans="1:6">
      <c r="A7177" s="6">
        <f t="shared" si="589"/>
        <v>-8084.6287659197651</v>
      </c>
      <c r="B7177" s="6">
        <f t="shared" si="588"/>
        <v>-8083.5021109997651</v>
      </c>
      <c r="C7177" s="65">
        <f>Original_Data!U7180</f>
        <v>0</v>
      </c>
      <c r="F7177" s="25"/>
    </row>
    <row r="7178" spans="1:6">
      <c r="A7178" s="6">
        <f t="shared" si="589"/>
        <v>-8085.7554208397651</v>
      </c>
      <c r="B7178" s="6">
        <f t="shared" si="588"/>
        <v>-8084.6287659197651</v>
      </c>
      <c r="C7178" s="65">
        <f>Original_Data!U7181</f>
        <v>0</v>
      </c>
      <c r="F7178" s="25"/>
    </row>
    <row r="7179" spans="1:6">
      <c r="A7179" s="6">
        <f t="shared" si="589"/>
        <v>-8086.882075759765</v>
      </c>
      <c r="B7179" s="6">
        <f t="shared" si="588"/>
        <v>-8085.7554208397651</v>
      </c>
      <c r="C7179" s="65">
        <f>Original_Data!U7182</f>
        <v>0</v>
      </c>
      <c r="F7179" s="25"/>
    </row>
    <row r="7180" spans="1:6">
      <c r="A7180" s="6">
        <f t="shared" si="589"/>
        <v>-8088.008730679765</v>
      </c>
      <c r="B7180" s="6">
        <f t="shared" si="588"/>
        <v>-8086.882075759765</v>
      </c>
      <c r="C7180" s="65">
        <f>Original_Data!U7183</f>
        <v>0</v>
      </c>
      <c r="F7180" s="25"/>
    </row>
    <row r="7181" spans="1:6">
      <c r="A7181" s="6">
        <f t="shared" si="589"/>
        <v>-8089.135385599765</v>
      </c>
      <c r="B7181" s="6">
        <f t="shared" si="588"/>
        <v>-8088.008730679765</v>
      </c>
      <c r="C7181" s="65">
        <f>Original_Data!U7184</f>
        <v>0</v>
      </c>
      <c r="F7181" s="25"/>
    </row>
    <row r="7182" spans="1:6">
      <c r="A7182" s="6">
        <f t="shared" si="589"/>
        <v>-8090.2620405197649</v>
      </c>
      <c r="B7182" s="6">
        <f t="shared" si="588"/>
        <v>-8089.135385599765</v>
      </c>
      <c r="C7182" s="65">
        <f>Original_Data!U7185</f>
        <v>0</v>
      </c>
      <c r="F7182" s="25"/>
    </row>
    <row r="7183" spans="1:6">
      <c r="A7183" s="6">
        <f t="shared" si="589"/>
        <v>-8091.3886954397649</v>
      </c>
      <c r="B7183" s="6">
        <f t="shared" si="588"/>
        <v>-8090.2620405197649</v>
      </c>
      <c r="C7183" s="65">
        <f>Original_Data!U7186</f>
        <v>0</v>
      </c>
      <c r="F7183" s="25"/>
    </row>
    <row r="7184" spans="1:6">
      <c r="A7184" s="6">
        <f t="shared" si="589"/>
        <v>-8092.5153503597649</v>
      </c>
      <c r="B7184" s="6">
        <f t="shared" si="588"/>
        <v>-8091.3886954397649</v>
      </c>
      <c r="C7184" s="65">
        <f>Original_Data!U7187</f>
        <v>0</v>
      </c>
      <c r="F7184" s="25"/>
    </row>
    <row r="7185" spans="1:6">
      <c r="A7185" s="6">
        <f t="shared" si="589"/>
        <v>-8093.6420052797648</v>
      </c>
      <c r="B7185" s="6">
        <f t="shared" si="588"/>
        <v>-8092.5153503597649</v>
      </c>
      <c r="C7185" s="65">
        <f>Original_Data!U7188</f>
        <v>0</v>
      </c>
      <c r="F7185" s="25"/>
    </row>
    <row r="7186" spans="1:6">
      <c r="A7186" s="6">
        <f t="shared" si="589"/>
        <v>-8094.7686601997648</v>
      </c>
      <c r="B7186" s="6">
        <f t="shared" si="588"/>
        <v>-8093.6420052797648</v>
      </c>
      <c r="C7186" s="65">
        <f>Original_Data!U7189</f>
        <v>0</v>
      </c>
      <c r="F7186" s="25"/>
    </row>
    <row r="7187" spans="1:6">
      <c r="A7187" s="6">
        <f t="shared" si="589"/>
        <v>-8095.8953151197647</v>
      </c>
      <c r="B7187" s="6">
        <f t="shared" si="588"/>
        <v>-8094.7686601997648</v>
      </c>
      <c r="C7187" s="65">
        <f>Original_Data!U7190</f>
        <v>0</v>
      </c>
      <c r="F7187" s="25"/>
    </row>
    <row r="7188" spans="1:6">
      <c r="A7188" s="6">
        <f t="shared" si="589"/>
        <v>-8097.0219700397647</v>
      </c>
      <c r="B7188" s="6">
        <f t="shared" si="588"/>
        <v>-8095.8953151197647</v>
      </c>
      <c r="C7188" s="65">
        <f>Original_Data!U7191</f>
        <v>0</v>
      </c>
      <c r="F7188" s="25"/>
    </row>
    <row r="7189" spans="1:6">
      <c r="A7189" s="6">
        <f t="shared" si="589"/>
        <v>-8098.1486249597647</v>
      </c>
      <c r="B7189" s="6">
        <f t="shared" si="588"/>
        <v>-8097.0219700397647</v>
      </c>
      <c r="C7189" s="65">
        <f>Original_Data!U7192</f>
        <v>0</v>
      </c>
      <c r="F7189" s="25"/>
    </row>
    <row r="7190" spans="1:6">
      <c r="A7190" s="6">
        <f t="shared" si="589"/>
        <v>-8099.2752798797646</v>
      </c>
      <c r="B7190" s="6">
        <f t="shared" si="588"/>
        <v>-8098.1486249597647</v>
      </c>
      <c r="C7190" s="65">
        <f>Original_Data!U7193</f>
        <v>0</v>
      </c>
      <c r="F7190" s="25"/>
    </row>
    <row r="7191" spans="1:6">
      <c r="A7191" s="6">
        <f t="shared" si="589"/>
        <v>-8100.4019347997646</v>
      </c>
      <c r="B7191" s="6">
        <f t="shared" si="588"/>
        <v>-8099.2752798797646</v>
      </c>
      <c r="C7191" s="65">
        <f>Original_Data!U7194</f>
        <v>0</v>
      </c>
      <c r="F7191" s="25"/>
    </row>
    <row r="7192" spans="1:6">
      <c r="A7192" s="6">
        <f t="shared" si="589"/>
        <v>-8101.5285897197646</v>
      </c>
      <c r="B7192" s="6">
        <f t="shared" si="588"/>
        <v>-8100.4019347997646</v>
      </c>
      <c r="C7192" s="65">
        <f>Original_Data!U7195</f>
        <v>0</v>
      </c>
      <c r="F7192" s="25"/>
    </row>
    <row r="7193" spans="1:6">
      <c r="A7193" s="6">
        <f t="shared" si="589"/>
        <v>-8102.6552446397645</v>
      </c>
      <c r="B7193" s="6">
        <f t="shared" si="588"/>
        <v>-8101.5285897197646</v>
      </c>
      <c r="C7193" s="65">
        <f>Original_Data!U7196</f>
        <v>0</v>
      </c>
      <c r="F7193" s="25"/>
    </row>
    <row r="7194" spans="1:6">
      <c r="A7194" s="6">
        <f t="shared" si="589"/>
        <v>-8103.7818995597645</v>
      </c>
      <c r="B7194" s="6">
        <f t="shared" si="588"/>
        <v>-8102.6552446397645</v>
      </c>
      <c r="C7194" s="65">
        <f>Original_Data!U7197</f>
        <v>0</v>
      </c>
      <c r="F7194" s="25"/>
    </row>
    <row r="7195" spans="1:6">
      <c r="A7195" s="6">
        <f t="shared" si="589"/>
        <v>-8104.9085544797645</v>
      </c>
      <c r="B7195" s="6">
        <f t="shared" si="588"/>
        <v>-8103.7818995597645</v>
      </c>
      <c r="C7195" s="65">
        <f>Original_Data!U7198</f>
        <v>0</v>
      </c>
      <c r="F7195" s="25"/>
    </row>
    <row r="7196" spans="1:6">
      <c r="A7196" s="6">
        <f t="shared" si="589"/>
        <v>-8106.0352093997644</v>
      </c>
      <c r="B7196" s="6">
        <f t="shared" si="588"/>
        <v>-8104.9085544797645</v>
      </c>
      <c r="C7196" s="65">
        <f>Original_Data!U7199</f>
        <v>0</v>
      </c>
      <c r="F7196" s="25"/>
    </row>
    <row r="7197" spans="1:6">
      <c r="A7197" s="6">
        <f t="shared" si="589"/>
        <v>-8107.1618643197644</v>
      </c>
      <c r="B7197" s="6">
        <f t="shared" si="588"/>
        <v>-8106.0352093997644</v>
      </c>
      <c r="C7197" s="65">
        <f>Original_Data!U7200</f>
        <v>0</v>
      </c>
      <c r="F7197" s="25"/>
    </row>
    <row r="7198" spans="1:6">
      <c r="A7198" s="6">
        <f t="shared" si="589"/>
        <v>-8108.2885192397644</v>
      </c>
      <c r="B7198" s="6">
        <f t="shared" si="588"/>
        <v>-8107.1618643197644</v>
      </c>
      <c r="C7198" s="65">
        <f>Original_Data!U7201</f>
        <v>0</v>
      </c>
      <c r="F7198" s="25"/>
    </row>
    <row r="7199" spans="1:6">
      <c r="A7199" s="6">
        <f t="shared" si="589"/>
        <v>-8109.4151741597643</v>
      </c>
      <c r="B7199" s="6">
        <f t="shared" si="588"/>
        <v>-8108.2885192397644</v>
      </c>
      <c r="C7199" s="65">
        <f>Original_Data!U7202</f>
        <v>0</v>
      </c>
      <c r="F7199" s="25"/>
    </row>
    <row r="7200" spans="1:6">
      <c r="A7200" s="6">
        <f t="shared" si="589"/>
        <v>-8110.5418290797643</v>
      </c>
      <c r="B7200" s="6">
        <f t="shared" si="588"/>
        <v>-8109.4151741597643</v>
      </c>
      <c r="C7200" s="65">
        <f>Original_Data!U7203</f>
        <v>0</v>
      </c>
      <c r="F7200" s="25"/>
    </row>
    <row r="7201" spans="1:6">
      <c r="A7201" s="6">
        <f t="shared" si="589"/>
        <v>-8111.6684839997642</v>
      </c>
      <c r="B7201" s="6">
        <f t="shared" si="588"/>
        <v>-8110.5418290797643</v>
      </c>
      <c r="C7201" s="65">
        <f>Original_Data!U7204</f>
        <v>0</v>
      </c>
      <c r="F7201" s="25"/>
    </row>
    <row r="7202" spans="1:6">
      <c r="A7202" s="6">
        <f t="shared" si="589"/>
        <v>-8112.7951389197642</v>
      </c>
      <c r="B7202" s="6">
        <f t="shared" si="588"/>
        <v>-8111.6684839997642</v>
      </c>
      <c r="C7202" s="65">
        <f>Original_Data!U7205</f>
        <v>0</v>
      </c>
      <c r="F7202" s="25"/>
    </row>
    <row r="7203" spans="1:6">
      <c r="A7203" s="6">
        <f t="shared" si="589"/>
        <v>-8113.9217938397642</v>
      </c>
      <c r="B7203" s="6">
        <f t="shared" si="588"/>
        <v>-8112.7951389197642</v>
      </c>
      <c r="C7203" s="65">
        <f>Original_Data!U7206</f>
        <v>0</v>
      </c>
      <c r="F7203" s="25"/>
    </row>
    <row r="7204" spans="1:6">
      <c r="A7204" s="6">
        <f t="shared" si="589"/>
        <v>-8115.0484487597641</v>
      </c>
      <c r="B7204" s="6">
        <f t="shared" si="588"/>
        <v>-8113.9217938397642</v>
      </c>
      <c r="C7204" s="65">
        <f>Original_Data!U7207</f>
        <v>0</v>
      </c>
      <c r="F7204" s="25"/>
    </row>
    <row r="7205" spans="1:6">
      <c r="A7205" s="6">
        <f t="shared" si="589"/>
        <v>-8116.1751036797641</v>
      </c>
      <c r="B7205" s="6">
        <f t="shared" si="588"/>
        <v>-8115.0484487597641</v>
      </c>
      <c r="C7205" s="65">
        <f>Original_Data!U7208</f>
        <v>0</v>
      </c>
      <c r="F7205" s="25"/>
    </row>
    <row r="7206" spans="1:6">
      <c r="A7206" s="6">
        <f t="shared" si="589"/>
        <v>-8117.3017585997641</v>
      </c>
      <c r="B7206" s="6">
        <f t="shared" si="588"/>
        <v>-8116.1751036797641</v>
      </c>
      <c r="C7206" s="65">
        <f>Original_Data!U7209</f>
        <v>0</v>
      </c>
      <c r="F7206" s="25"/>
    </row>
    <row r="7207" spans="1:6">
      <c r="A7207" s="6">
        <f t="shared" si="589"/>
        <v>-8118.428413519764</v>
      </c>
      <c r="B7207" s="6">
        <f t="shared" si="588"/>
        <v>-8117.3017585997641</v>
      </c>
      <c r="C7207" s="65">
        <f>Original_Data!U7210</f>
        <v>0</v>
      </c>
      <c r="F7207" s="25"/>
    </row>
    <row r="7208" spans="1:6">
      <c r="A7208" s="6">
        <f t="shared" si="589"/>
        <v>-8119.555068439764</v>
      </c>
      <c r="B7208" s="6">
        <f t="shared" si="588"/>
        <v>-8118.428413519764</v>
      </c>
      <c r="C7208" s="65">
        <f>Original_Data!U7211</f>
        <v>0</v>
      </c>
      <c r="F7208" s="25"/>
    </row>
    <row r="7209" spans="1:6">
      <c r="A7209" s="6">
        <f t="shared" si="589"/>
        <v>-8120.681723359764</v>
      </c>
      <c r="B7209" s="6">
        <f t="shared" si="588"/>
        <v>-8119.555068439764</v>
      </c>
      <c r="C7209" s="65">
        <f>Original_Data!U7212</f>
        <v>0</v>
      </c>
      <c r="F7209" s="25"/>
    </row>
    <row r="7210" spans="1:6">
      <c r="A7210" s="6">
        <f t="shared" si="589"/>
        <v>-8121.8083782797639</v>
      </c>
      <c r="B7210" s="6">
        <f t="shared" si="588"/>
        <v>-8120.681723359764</v>
      </c>
      <c r="C7210" s="65">
        <f>Original_Data!U7213</f>
        <v>0</v>
      </c>
      <c r="F7210" s="25"/>
    </row>
    <row r="7211" spans="1:6">
      <c r="A7211" s="6">
        <f t="shared" si="589"/>
        <v>-8122.9350331997639</v>
      </c>
      <c r="B7211" s="6">
        <f t="shared" si="588"/>
        <v>-8121.8083782797639</v>
      </c>
      <c r="C7211" s="65">
        <f>Original_Data!U7214</f>
        <v>0</v>
      </c>
      <c r="F7211" s="25"/>
    </row>
    <row r="7212" spans="1:6">
      <c r="A7212" s="6">
        <f t="shared" si="589"/>
        <v>-8124.0616881197639</v>
      </c>
      <c r="B7212" s="6">
        <f t="shared" si="588"/>
        <v>-8122.9350331997639</v>
      </c>
      <c r="C7212" s="65">
        <f>Original_Data!U7215</f>
        <v>0</v>
      </c>
      <c r="F7212" s="25"/>
    </row>
    <row r="7213" spans="1:6">
      <c r="A7213" s="6">
        <f t="shared" si="589"/>
        <v>-8125.1883430397638</v>
      </c>
      <c r="B7213" s="6">
        <f t="shared" si="588"/>
        <v>-8124.0616881197639</v>
      </c>
      <c r="C7213" s="65">
        <f>Original_Data!U7216</f>
        <v>0</v>
      </c>
      <c r="F7213" s="25"/>
    </row>
    <row r="7214" spans="1:6">
      <c r="A7214" s="6">
        <f t="shared" si="589"/>
        <v>-8126.3149979597638</v>
      </c>
      <c r="B7214" s="6">
        <f t="shared" si="588"/>
        <v>-8125.1883430397638</v>
      </c>
      <c r="C7214" s="65">
        <f>Original_Data!U7217</f>
        <v>0</v>
      </c>
      <c r="F7214" s="25"/>
    </row>
    <row r="7215" spans="1:6">
      <c r="A7215" s="6">
        <f t="shared" si="589"/>
        <v>-8127.4416528797638</v>
      </c>
      <c r="B7215" s="6">
        <f t="shared" si="588"/>
        <v>-8126.3149979597638</v>
      </c>
      <c r="C7215" s="65">
        <f>Original_Data!U7218</f>
        <v>0</v>
      </c>
      <c r="F7215" s="25"/>
    </row>
    <row r="7216" spans="1:6">
      <c r="A7216" s="6">
        <f t="shared" si="589"/>
        <v>-8128.5683077997637</v>
      </c>
      <c r="B7216" s="6">
        <f t="shared" si="588"/>
        <v>-8127.4416528797638</v>
      </c>
      <c r="C7216" s="65">
        <f>Original_Data!U7219</f>
        <v>0</v>
      </c>
      <c r="F7216" s="25"/>
    </row>
    <row r="7217" spans="1:6">
      <c r="A7217" s="6">
        <f t="shared" si="589"/>
        <v>-8129.6949627197637</v>
      </c>
      <c r="B7217" s="6">
        <f t="shared" si="588"/>
        <v>-8128.5683077997637</v>
      </c>
      <c r="C7217" s="65">
        <f>Original_Data!U7220</f>
        <v>0</v>
      </c>
      <c r="F7217" s="25"/>
    </row>
    <row r="7218" spans="1:6">
      <c r="A7218" s="6">
        <f t="shared" si="589"/>
        <v>-8130.8216176397636</v>
      </c>
      <c r="B7218" s="6">
        <f t="shared" si="588"/>
        <v>-8129.6949627197637</v>
      </c>
      <c r="C7218" s="65">
        <f>Original_Data!U7221</f>
        <v>0</v>
      </c>
      <c r="F7218" s="25"/>
    </row>
    <row r="7219" spans="1:6">
      <c r="A7219" s="6">
        <f t="shared" si="589"/>
        <v>-8131.9482725597636</v>
      </c>
      <c r="B7219" s="6">
        <f t="shared" si="588"/>
        <v>-8130.8216176397636</v>
      </c>
      <c r="C7219" s="65">
        <f>Original_Data!U7222</f>
        <v>0</v>
      </c>
      <c r="F7219" s="25"/>
    </row>
    <row r="7220" spans="1:6">
      <c r="A7220" s="6">
        <f t="shared" si="589"/>
        <v>-8133.0749274797636</v>
      </c>
      <c r="B7220" s="6">
        <f t="shared" si="588"/>
        <v>-8131.9482725597636</v>
      </c>
      <c r="C7220" s="65">
        <f>Original_Data!U7223</f>
        <v>0</v>
      </c>
      <c r="F7220" s="25"/>
    </row>
    <row r="7221" spans="1:6">
      <c r="A7221" s="6">
        <f t="shared" si="589"/>
        <v>-8134.2015823997635</v>
      </c>
      <c r="B7221" s="6">
        <f t="shared" si="588"/>
        <v>-8133.0749274797636</v>
      </c>
      <c r="C7221" s="65">
        <f>Original_Data!U7224</f>
        <v>0</v>
      </c>
      <c r="F7221" s="25"/>
    </row>
    <row r="7222" spans="1:6">
      <c r="A7222" s="6">
        <f t="shared" si="589"/>
        <v>-8135.3282373197635</v>
      </c>
      <c r="B7222" s="6">
        <f t="shared" si="588"/>
        <v>-8134.2015823997635</v>
      </c>
      <c r="C7222" s="65">
        <f>Original_Data!U7225</f>
        <v>0</v>
      </c>
      <c r="F7222" s="25"/>
    </row>
    <row r="7223" spans="1:6">
      <c r="A7223" s="6">
        <f t="shared" si="589"/>
        <v>-8136.4548922397635</v>
      </c>
      <c r="B7223" s="6">
        <f t="shared" si="588"/>
        <v>-8135.3282373197635</v>
      </c>
      <c r="C7223" s="65">
        <f>Original_Data!U7226</f>
        <v>0</v>
      </c>
      <c r="F7223" s="25"/>
    </row>
    <row r="7224" spans="1:6">
      <c r="A7224" s="6">
        <f t="shared" si="589"/>
        <v>-8137.5815471597634</v>
      </c>
      <c r="B7224" s="6">
        <f t="shared" si="588"/>
        <v>-8136.4548922397635</v>
      </c>
      <c r="C7224" s="65">
        <f>Original_Data!U7227</f>
        <v>0</v>
      </c>
      <c r="F7224" s="25"/>
    </row>
    <row r="7225" spans="1:6">
      <c r="A7225" s="6">
        <f t="shared" si="589"/>
        <v>-8138.7082020797634</v>
      </c>
      <c r="B7225" s="6">
        <f t="shared" si="588"/>
        <v>-8137.5815471597634</v>
      </c>
      <c r="C7225" s="65">
        <f>Original_Data!U7228</f>
        <v>0</v>
      </c>
      <c r="F7225" s="25"/>
    </row>
    <row r="7226" spans="1:6">
      <c r="A7226" s="6">
        <f t="shared" si="589"/>
        <v>-8139.8348569997634</v>
      </c>
      <c r="B7226" s="6">
        <f t="shared" si="588"/>
        <v>-8138.7082020797634</v>
      </c>
      <c r="C7226" s="65">
        <f>Original_Data!U7229</f>
        <v>0</v>
      </c>
      <c r="F7226" s="25"/>
    </row>
    <row r="7227" spans="1:6">
      <c r="A7227" s="6">
        <f t="shared" si="589"/>
        <v>-8140.9615119197633</v>
      </c>
      <c r="B7227" s="6">
        <f t="shared" si="588"/>
        <v>-8139.8348569997634</v>
      </c>
      <c r="C7227" s="65">
        <f>Original_Data!U7230</f>
        <v>0</v>
      </c>
      <c r="F7227" s="25"/>
    </row>
    <row r="7228" spans="1:6">
      <c r="A7228" s="6">
        <f t="shared" si="589"/>
        <v>-8142.0881668397633</v>
      </c>
      <c r="B7228" s="6">
        <f t="shared" ref="B7228:B7291" si="590">B7227 - 1.12665492</f>
        <v>-8140.9615119197633</v>
      </c>
      <c r="C7228" s="65">
        <f>Original_Data!U7231</f>
        <v>0</v>
      </c>
      <c r="F7228" s="25"/>
    </row>
    <row r="7229" spans="1:6">
      <c r="A7229" s="6">
        <f t="shared" si="589"/>
        <v>-8143.2148217597633</v>
      </c>
      <c r="B7229" s="6">
        <f t="shared" si="590"/>
        <v>-8142.0881668397633</v>
      </c>
      <c r="C7229" s="65">
        <f>Original_Data!U7232</f>
        <v>0</v>
      </c>
      <c r="F7229" s="25"/>
    </row>
    <row r="7230" spans="1:6">
      <c r="A7230" s="6">
        <f t="shared" si="589"/>
        <v>-8144.3414766797632</v>
      </c>
      <c r="B7230" s="6">
        <f t="shared" si="590"/>
        <v>-8143.2148217597633</v>
      </c>
      <c r="C7230" s="65">
        <f>Original_Data!U7233</f>
        <v>0</v>
      </c>
      <c r="F7230" s="25"/>
    </row>
    <row r="7231" spans="1:6">
      <c r="A7231" s="6">
        <f t="shared" si="589"/>
        <v>-8145.4681315997632</v>
      </c>
      <c r="B7231" s="6">
        <f t="shared" si="590"/>
        <v>-8144.3414766797632</v>
      </c>
      <c r="C7231" s="65">
        <f>Original_Data!U7234</f>
        <v>0</v>
      </c>
      <c r="F7231" s="25"/>
    </row>
    <row r="7232" spans="1:6">
      <c r="A7232" s="6">
        <f t="shared" si="589"/>
        <v>-8146.5947865197631</v>
      </c>
      <c r="B7232" s="6">
        <f t="shared" si="590"/>
        <v>-8145.4681315997632</v>
      </c>
      <c r="C7232" s="65">
        <f>Original_Data!U7235</f>
        <v>0</v>
      </c>
      <c r="F7232" s="25"/>
    </row>
    <row r="7233" spans="1:6">
      <c r="A7233" s="6">
        <f t="shared" si="589"/>
        <v>-8147.7214414397631</v>
      </c>
      <c r="B7233" s="6">
        <f t="shared" si="590"/>
        <v>-8146.5947865197631</v>
      </c>
      <c r="C7233" s="65">
        <f>Original_Data!U7236</f>
        <v>0</v>
      </c>
      <c r="F7233" s="25"/>
    </row>
    <row r="7234" spans="1:6">
      <c r="A7234" s="6">
        <f t="shared" si="589"/>
        <v>-8148.8480963597631</v>
      </c>
      <c r="B7234" s="6">
        <f t="shared" si="590"/>
        <v>-8147.7214414397631</v>
      </c>
      <c r="C7234" s="65">
        <f>Original_Data!U7237</f>
        <v>0</v>
      </c>
      <c r="F7234" s="25"/>
    </row>
    <row r="7235" spans="1:6">
      <c r="A7235" s="6">
        <f t="shared" si="589"/>
        <v>-8149.974751279763</v>
      </c>
      <c r="B7235" s="6">
        <f t="shared" si="590"/>
        <v>-8148.8480963597631</v>
      </c>
      <c r="C7235" s="65">
        <f>Original_Data!U7238</f>
        <v>0</v>
      </c>
      <c r="F7235" s="25"/>
    </row>
    <row r="7236" spans="1:6">
      <c r="A7236" s="6">
        <f t="shared" ref="A7236:A7299" si="591" xml:space="preserve"> B7236 - 1.12665492</f>
        <v>-8151.101406199763</v>
      </c>
      <c r="B7236" s="6">
        <f t="shared" si="590"/>
        <v>-8149.974751279763</v>
      </c>
      <c r="C7236" s="65">
        <f>Original_Data!U7239</f>
        <v>0</v>
      </c>
      <c r="F7236" s="25"/>
    </row>
    <row r="7237" spans="1:6">
      <c r="A7237" s="6">
        <f t="shared" si="591"/>
        <v>-8152.228061119763</v>
      </c>
      <c r="B7237" s="6">
        <f t="shared" si="590"/>
        <v>-8151.101406199763</v>
      </c>
      <c r="C7237" s="65">
        <f>Original_Data!U7240</f>
        <v>0</v>
      </c>
      <c r="F7237" s="25"/>
    </row>
    <row r="7238" spans="1:6">
      <c r="A7238" s="6">
        <f t="shared" si="591"/>
        <v>-8153.3547160397629</v>
      </c>
      <c r="B7238" s="6">
        <f t="shared" si="590"/>
        <v>-8152.228061119763</v>
      </c>
      <c r="C7238" s="65">
        <f>Original_Data!U7241</f>
        <v>0</v>
      </c>
      <c r="F7238" s="25"/>
    </row>
    <row r="7239" spans="1:6">
      <c r="A7239" s="6">
        <f t="shared" si="591"/>
        <v>-8154.4813709597629</v>
      </c>
      <c r="B7239" s="6">
        <f t="shared" si="590"/>
        <v>-8153.3547160397629</v>
      </c>
      <c r="C7239" s="65">
        <f>Original_Data!U7242</f>
        <v>0</v>
      </c>
      <c r="F7239" s="25"/>
    </row>
    <row r="7240" spans="1:6">
      <c r="A7240" s="6">
        <f t="shared" si="591"/>
        <v>-8155.6080258797629</v>
      </c>
      <c r="B7240" s="6">
        <f t="shared" si="590"/>
        <v>-8154.4813709597629</v>
      </c>
      <c r="C7240" s="65">
        <f>Original_Data!U7243</f>
        <v>0</v>
      </c>
      <c r="F7240" s="25"/>
    </row>
    <row r="7241" spans="1:6">
      <c r="A7241" s="6">
        <f t="shared" si="591"/>
        <v>-8156.7346807997628</v>
      </c>
      <c r="B7241" s="6">
        <f t="shared" si="590"/>
        <v>-8155.6080258797629</v>
      </c>
      <c r="C7241" s="65">
        <f>Original_Data!U7244</f>
        <v>0</v>
      </c>
      <c r="F7241" s="25"/>
    </row>
    <row r="7242" spans="1:6">
      <c r="A7242" s="6">
        <f t="shared" si="591"/>
        <v>-8157.8613357197628</v>
      </c>
      <c r="B7242" s="6">
        <f t="shared" si="590"/>
        <v>-8156.7346807997628</v>
      </c>
      <c r="C7242" s="65">
        <f>Original_Data!U7245</f>
        <v>0</v>
      </c>
      <c r="F7242" s="25"/>
    </row>
    <row r="7243" spans="1:6">
      <c r="A7243" s="6">
        <f t="shared" si="591"/>
        <v>-8158.9879906397628</v>
      </c>
      <c r="B7243" s="6">
        <f t="shared" si="590"/>
        <v>-8157.8613357197628</v>
      </c>
      <c r="C7243" s="65">
        <f>Original_Data!U7246</f>
        <v>0</v>
      </c>
      <c r="F7243" s="25"/>
    </row>
    <row r="7244" spans="1:6">
      <c r="A7244" s="6">
        <f t="shared" si="591"/>
        <v>-8160.1146455597627</v>
      </c>
      <c r="B7244" s="6">
        <f t="shared" si="590"/>
        <v>-8158.9879906397628</v>
      </c>
      <c r="C7244" s="65">
        <f>Original_Data!U7247</f>
        <v>0</v>
      </c>
      <c r="F7244" s="25"/>
    </row>
    <row r="7245" spans="1:6">
      <c r="A7245" s="6">
        <f t="shared" si="591"/>
        <v>-8161.2413004797627</v>
      </c>
      <c r="B7245" s="6">
        <f t="shared" si="590"/>
        <v>-8160.1146455597627</v>
      </c>
      <c r="C7245" s="65">
        <f>Original_Data!U7248</f>
        <v>0</v>
      </c>
      <c r="F7245" s="25"/>
    </row>
    <row r="7246" spans="1:6">
      <c r="A7246" s="6">
        <f t="shared" si="591"/>
        <v>-8162.3679553997626</v>
      </c>
      <c r="B7246" s="6">
        <f t="shared" si="590"/>
        <v>-8161.2413004797627</v>
      </c>
      <c r="C7246" s="65">
        <f>Original_Data!U7249</f>
        <v>0</v>
      </c>
      <c r="F7246" s="25"/>
    </row>
    <row r="7247" spans="1:6">
      <c r="A7247" s="6">
        <f t="shared" si="591"/>
        <v>-8163.4946103197626</v>
      </c>
      <c r="B7247" s="6">
        <f t="shared" si="590"/>
        <v>-8162.3679553997626</v>
      </c>
      <c r="C7247" s="65">
        <f>Original_Data!U7250</f>
        <v>0</v>
      </c>
      <c r="F7247" s="25"/>
    </row>
    <row r="7248" spans="1:6">
      <c r="A7248" s="6">
        <f t="shared" si="591"/>
        <v>-8164.6212652397626</v>
      </c>
      <c r="B7248" s="6">
        <f t="shared" si="590"/>
        <v>-8163.4946103197626</v>
      </c>
      <c r="C7248" s="65">
        <f>Original_Data!U7251</f>
        <v>0</v>
      </c>
      <c r="F7248" s="25"/>
    </row>
    <row r="7249" spans="1:6">
      <c r="A7249" s="6">
        <f t="shared" si="591"/>
        <v>-8165.7479201597625</v>
      </c>
      <c r="B7249" s="6">
        <f t="shared" si="590"/>
        <v>-8164.6212652397626</v>
      </c>
      <c r="C7249" s="65">
        <f>Original_Data!U7252</f>
        <v>0</v>
      </c>
      <c r="F7249" s="25"/>
    </row>
    <row r="7250" spans="1:6">
      <c r="A7250" s="6">
        <f t="shared" si="591"/>
        <v>-8166.8745750797625</v>
      </c>
      <c r="B7250" s="6">
        <f t="shared" si="590"/>
        <v>-8165.7479201597625</v>
      </c>
      <c r="C7250" s="65">
        <f>Original_Data!U7253</f>
        <v>0</v>
      </c>
      <c r="F7250" s="25"/>
    </row>
    <row r="7251" spans="1:6">
      <c r="A7251" s="6">
        <f t="shared" si="591"/>
        <v>-8168.0012299997625</v>
      </c>
      <c r="B7251" s="6">
        <f t="shared" si="590"/>
        <v>-8166.8745750797625</v>
      </c>
      <c r="C7251" s="65">
        <f>Original_Data!U7254</f>
        <v>0</v>
      </c>
      <c r="F7251" s="25"/>
    </row>
    <row r="7252" spans="1:6">
      <c r="A7252" s="6">
        <f t="shared" si="591"/>
        <v>-8169.1278849197624</v>
      </c>
      <c r="B7252" s="6">
        <f t="shared" si="590"/>
        <v>-8168.0012299997625</v>
      </c>
      <c r="C7252" s="65">
        <f>Original_Data!U7255</f>
        <v>0</v>
      </c>
      <c r="F7252" s="25"/>
    </row>
    <row r="7253" spans="1:6">
      <c r="A7253" s="6">
        <f t="shared" si="591"/>
        <v>-8170.2545398397624</v>
      </c>
      <c r="B7253" s="6">
        <f t="shared" si="590"/>
        <v>-8169.1278849197624</v>
      </c>
      <c r="C7253" s="65">
        <f>Original_Data!U7256</f>
        <v>0</v>
      </c>
      <c r="F7253" s="25"/>
    </row>
    <row r="7254" spans="1:6">
      <c r="A7254" s="6">
        <f t="shared" si="591"/>
        <v>-8171.3811947597624</v>
      </c>
      <c r="B7254" s="6">
        <f t="shared" si="590"/>
        <v>-8170.2545398397624</v>
      </c>
      <c r="C7254" s="65">
        <f>Original_Data!U7257</f>
        <v>0</v>
      </c>
      <c r="F7254" s="25"/>
    </row>
    <row r="7255" spans="1:6">
      <c r="A7255" s="6">
        <f t="shared" si="591"/>
        <v>-8172.5078496797623</v>
      </c>
      <c r="B7255" s="6">
        <f t="shared" si="590"/>
        <v>-8171.3811947597624</v>
      </c>
      <c r="C7255" s="65">
        <f>Original_Data!U7258</f>
        <v>0</v>
      </c>
      <c r="F7255" s="25"/>
    </row>
    <row r="7256" spans="1:6">
      <c r="A7256" s="6">
        <f t="shared" si="591"/>
        <v>-8173.6345045997623</v>
      </c>
      <c r="B7256" s="6">
        <f t="shared" si="590"/>
        <v>-8172.5078496797623</v>
      </c>
      <c r="C7256" s="65">
        <f>Original_Data!U7259</f>
        <v>0</v>
      </c>
      <c r="F7256" s="25"/>
    </row>
    <row r="7257" spans="1:6">
      <c r="A7257" s="6">
        <f t="shared" si="591"/>
        <v>-8174.7611595197623</v>
      </c>
      <c r="B7257" s="6">
        <f t="shared" si="590"/>
        <v>-8173.6345045997623</v>
      </c>
      <c r="C7257" s="65">
        <f>Original_Data!U7260</f>
        <v>0</v>
      </c>
      <c r="F7257" s="25"/>
    </row>
    <row r="7258" spans="1:6">
      <c r="A7258" s="6">
        <f t="shared" si="591"/>
        <v>-8175.8878144397622</v>
      </c>
      <c r="B7258" s="6">
        <f t="shared" si="590"/>
        <v>-8174.7611595197623</v>
      </c>
      <c r="C7258" s="65">
        <f>Original_Data!U7261</f>
        <v>0</v>
      </c>
      <c r="F7258" s="25"/>
    </row>
    <row r="7259" spans="1:6">
      <c r="A7259" s="6">
        <f t="shared" si="591"/>
        <v>-8177.0144693597622</v>
      </c>
      <c r="B7259" s="6">
        <f t="shared" si="590"/>
        <v>-8175.8878144397622</v>
      </c>
      <c r="C7259" s="65">
        <f>Original_Data!U7262</f>
        <v>0</v>
      </c>
      <c r="F7259" s="25"/>
    </row>
    <row r="7260" spans="1:6">
      <c r="A7260" s="6">
        <f t="shared" si="591"/>
        <v>-8178.1411242797622</v>
      </c>
      <c r="B7260" s="6">
        <f t="shared" si="590"/>
        <v>-8177.0144693597622</v>
      </c>
      <c r="C7260" s="65">
        <f>Original_Data!U7263</f>
        <v>0</v>
      </c>
      <c r="F7260" s="25"/>
    </row>
    <row r="7261" spans="1:6">
      <c r="A7261" s="6">
        <f t="shared" si="591"/>
        <v>-8179.2677791997621</v>
      </c>
      <c r="B7261" s="6">
        <f t="shared" si="590"/>
        <v>-8178.1411242797622</v>
      </c>
      <c r="C7261" s="65">
        <f>Original_Data!U7264</f>
        <v>0</v>
      </c>
      <c r="F7261" s="25"/>
    </row>
    <row r="7262" spans="1:6">
      <c r="A7262" s="6">
        <f t="shared" si="591"/>
        <v>-8180.3944341197621</v>
      </c>
      <c r="B7262" s="6">
        <f t="shared" si="590"/>
        <v>-8179.2677791997621</v>
      </c>
      <c r="C7262" s="65">
        <f>Original_Data!U7265</f>
        <v>0</v>
      </c>
      <c r="F7262" s="25"/>
    </row>
    <row r="7263" spans="1:6">
      <c r="A7263" s="6">
        <f t="shared" si="591"/>
        <v>-8181.521089039762</v>
      </c>
      <c r="B7263" s="6">
        <f t="shared" si="590"/>
        <v>-8180.3944341197621</v>
      </c>
      <c r="C7263" s="65">
        <f>Original_Data!U7266</f>
        <v>0</v>
      </c>
      <c r="F7263" s="25"/>
    </row>
    <row r="7264" spans="1:6">
      <c r="A7264" s="6">
        <f t="shared" si="591"/>
        <v>-8182.647743959762</v>
      </c>
      <c r="B7264" s="6">
        <f t="shared" si="590"/>
        <v>-8181.521089039762</v>
      </c>
      <c r="C7264" s="65">
        <f>Original_Data!U7267</f>
        <v>0</v>
      </c>
      <c r="F7264" s="25"/>
    </row>
    <row r="7265" spans="1:6">
      <c r="A7265" s="6">
        <f t="shared" si="591"/>
        <v>-8183.774398879762</v>
      </c>
      <c r="B7265" s="6">
        <f t="shared" si="590"/>
        <v>-8182.647743959762</v>
      </c>
      <c r="C7265" s="65">
        <f>Original_Data!U7268</f>
        <v>0</v>
      </c>
      <c r="F7265" s="25"/>
    </row>
    <row r="7266" spans="1:6">
      <c r="A7266" s="6">
        <f t="shared" si="591"/>
        <v>-8184.9010537997619</v>
      </c>
      <c r="B7266" s="6">
        <f t="shared" si="590"/>
        <v>-8183.774398879762</v>
      </c>
      <c r="C7266" s="65">
        <f>Original_Data!U7269</f>
        <v>0</v>
      </c>
      <c r="F7266" s="25"/>
    </row>
    <row r="7267" spans="1:6">
      <c r="A7267" s="6">
        <f t="shared" si="591"/>
        <v>-8186.0277087197619</v>
      </c>
      <c r="B7267" s="6">
        <f t="shared" si="590"/>
        <v>-8184.9010537997619</v>
      </c>
      <c r="C7267" s="65">
        <f>Original_Data!U7270</f>
        <v>0</v>
      </c>
      <c r="F7267" s="25"/>
    </row>
    <row r="7268" spans="1:6">
      <c r="A7268" s="6">
        <f t="shared" si="591"/>
        <v>-8187.1543636397619</v>
      </c>
      <c r="B7268" s="6">
        <f t="shared" si="590"/>
        <v>-8186.0277087197619</v>
      </c>
      <c r="C7268" s="65">
        <f>Original_Data!U7271</f>
        <v>0</v>
      </c>
      <c r="F7268" s="25"/>
    </row>
    <row r="7269" spans="1:6">
      <c r="A7269" s="6">
        <f t="shared" si="591"/>
        <v>-8188.2810185597618</v>
      </c>
      <c r="B7269" s="6">
        <f t="shared" si="590"/>
        <v>-8187.1543636397619</v>
      </c>
      <c r="C7269" s="65">
        <f>Original_Data!U7272</f>
        <v>0</v>
      </c>
      <c r="F7269" s="25"/>
    </row>
    <row r="7270" spans="1:6">
      <c r="A7270" s="6">
        <f t="shared" si="591"/>
        <v>-8189.4076734797618</v>
      </c>
      <c r="B7270" s="6">
        <f t="shared" si="590"/>
        <v>-8188.2810185597618</v>
      </c>
      <c r="C7270" s="65">
        <f>Original_Data!U7273</f>
        <v>0</v>
      </c>
      <c r="F7270" s="25"/>
    </row>
    <row r="7271" spans="1:6">
      <c r="A7271" s="6">
        <f t="shared" si="591"/>
        <v>-8190.5343283997618</v>
      </c>
      <c r="B7271" s="6">
        <f t="shared" si="590"/>
        <v>-8189.4076734797618</v>
      </c>
      <c r="C7271" s="65">
        <f>Original_Data!U7274</f>
        <v>0</v>
      </c>
      <c r="F7271" s="25"/>
    </row>
    <row r="7272" spans="1:6">
      <c r="A7272" s="6">
        <f t="shared" si="591"/>
        <v>-8191.6609833197617</v>
      </c>
      <c r="B7272" s="6">
        <f t="shared" si="590"/>
        <v>-8190.5343283997618</v>
      </c>
      <c r="C7272" s="65">
        <f>Original_Data!U7275</f>
        <v>0</v>
      </c>
      <c r="F7272" s="25"/>
    </row>
    <row r="7273" spans="1:6">
      <c r="A7273" s="6">
        <f t="shared" si="591"/>
        <v>-8192.7876382397626</v>
      </c>
      <c r="B7273" s="6">
        <f t="shared" si="590"/>
        <v>-8191.6609833197617</v>
      </c>
      <c r="C7273" s="65">
        <f>Original_Data!U7276</f>
        <v>0</v>
      </c>
      <c r="F7273" s="25"/>
    </row>
    <row r="7274" spans="1:6">
      <c r="A7274" s="6">
        <f t="shared" si="591"/>
        <v>-8193.9142931597635</v>
      </c>
      <c r="B7274" s="6">
        <f t="shared" si="590"/>
        <v>-8192.7876382397626</v>
      </c>
      <c r="C7274" s="65">
        <f>Original_Data!U7277</f>
        <v>0</v>
      </c>
      <c r="F7274" s="25"/>
    </row>
    <row r="7275" spans="1:6">
      <c r="A7275" s="6">
        <f t="shared" si="591"/>
        <v>-8195.0409480797643</v>
      </c>
      <c r="B7275" s="6">
        <f t="shared" si="590"/>
        <v>-8193.9142931597635</v>
      </c>
      <c r="C7275" s="65">
        <f>Original_Data!U7278</f>
        <v>0</v>
      </c>
      <c r="F7275" s="25"/>
    </row>
    <row r="7276" spans="1:6">
      <c r="A7276" s="6">
        <f t="shared" si="591"/>
        <v>-8196.1676029997652</v>
      </c>
      <c r="B7276" s="6">
        <f t="shared" si="590"/>
        <v>-8195.0409480797643</v>
      </c>
      <c r="C7276" s="65">
        <f>Original_Data!U7279</f>
        <v>0</v>
      </c>
      <c r="F7276" s="25"/>
    </row>
    <row r="7277" spans="1:6">
      <c r="A7277" s="6">
        <f t="shared" si="591"/>
        <v>-8197.2942579197661</v>
      </c>
      <c r="B7277" s="6">
        <f t="shared" si="590"/>
        <v>-8196.1676029997652</v>
      </c>
      <c r="C7277" s="65">
        <f>Original_Data!U7280</f>
        <v>0</v>
      </c>
      <c r="F7277" s="25"/>
    </row>
    <row r="7278" spans="1:6">
      <c r="A7278" s="6">
        <f t="shared" si="591"/>
        <v>-8198.420912839767</v>
      </c>
      <c r="B7278" s="6">
        <f t="shared" si="590"/>
        <v>-8197.2942579197661</v>
      </c>
      <c r="C7278" s="65">
        <f>Original_Data!U7281</f>
        <v>0</v>
      </c>
      <c r="F7278" s="25"/>
    </row>
    <row r="7279" spans="1:6">
      <c r="A7279" s="6">
        <f t="shared" si="591"/>
        <v>-8199.5475677597678</v>
      </c>
      <c r="B7279" s="6">
        <f t="shared" si="590"/>
        <v>-8198.420912839767</v>
      </c>
      <c r="C7279" s="65">
        <f>Original_Data!U7282</f>
        <v>0</v>
      </c>
      <c r="F7279" s="25"/>
    </row>
    <row r="7280" spans="1:6">
      <c r="A7280" s="6">
        <f t="shared" si="591"/>
        <v>-8200.6742226797687</v>
      </c>
      <c r="B7280" s="6">
        <f t="shared" si="590"/>
        <v>-8199.5475677597678</v>
      </c>
      <c r="C7280" s="65">
        <f>Original_Data!U7283</f>
        <v>0</v>
      </c>
      <c r="F7280" s="25"/>
    </row>
    <row r="7281" spans="1:6">
      <c r="A7281" s="6">
        <f t="shared" si="591"/>
        <v>-8201.8008775997696</v>
      </c>
      <c r="B7281" s="6">
        <f t="shared" si="590"/>
        <v>-8200.6742226797687</v>
      </c>
      <c r="C7281" s="65">
        <f>Original_Data!U7284</f>
        <v>0</v>
      </c>
      <c r="F7281" s="25"/>
    </row>
    <row r="7282" spans="1:6">
      <c r="A7282" s="6">
        <f t="shared" si="591"/>
        <v>-8202.9275325197705</v>
      </c>
      <c r="B7282" s="6">
        <f t="shared" si="590"/>
        <v>-8201.8008775997696</v>
      </c>
      <c r="C7282" s="65">
        <f>Original_Data!U7285</f>
        <v>0</v>
      </c>
      <c r="F7282" s="25"/>
    </row>
    <row r="7283" spans="1:6">
      <c r="A7283" s="6">
        <f t="shared" si="591"/>
        <v>-8204.0541874397713</v>
      </c>
      <c r="B7283" s="6">
        <f t="shared" si="590"/>
        <v>-8202.9275325197705</v>
      </c>
      <c r="C7283" s="65">
        <f>Original_Data!U7286</f>
        <v>0</v>
      </c>
      <c r="F7283" s="25"/>
    </row>
    <row r="7284" spans="1:6">
      <c r="A7284" s="6">
        <f t="shared" si="591"/>
        <v>-8205.1808423597722</v>
      </c>
      <c r="B7284" s="6">
        <f t="shared" si="590"/>
        <v>-8204.0541874397713</v>
      </c>
      <c r="C7284" s="65">
        <f>Original_Data!U7287</f>
        <v>0</v>
      </c>
      <c r="F7284" s="25"/>
    </row>
    <row r="7285" spans="1:6">
      <c r="A7285" s="6">
        <f t="shared" si="591"/>
        <v>-8206.3074972797731</v>
      </c>
      <c r="B7285" s="6">
        <f t="shared" si="590"/>
        <v>-8205.1808423597722</v>
      </c>
      <c r="C7285" s="65">
        <f>Original_Data!U7288</f>
        <v>0</v>
      </c>
      <c r="F7285" s="25"/>
    </row>
    <row r="7286" spans="1:6">
      <c r="A7286" s="6">
        <f t="shared" si="591"/>
        <v>-8207.434152199774</v>
      </c>
      <c r="B7286" s="6">
        <f t="shared" si="590"/>
        <v>-8206.3074972797731</v>
      </c>
      <c r="C7286" s="65">
        <f>Original_Data!U7289</f>
        <v>0</v>
      </c>
      <c r="F7286" s="25"/>
    </row>
    <row r="7287" spans="1:6">
      <c r="A7287" s="6">
        <f t="shared" si="591"/>
        <v>-8208.5608071197748</v>
      </c>
      <c r="B7287" s="6">
        <f t="shared" si="590"/>
        <v>-8207.434152199774</v>
      </c>
      <c r="C7287" s="65">
        <f>Original_Data!U7290</f>
        <v>0</v>
      </c>
      <c r="F7287" s="25"/>
    </row>
    <row r="7288" spans="1:6">
      <c r="A7288" s="6">
        <f t="shared" si="591"/>
        <v>-8209.6874620397757</v>
      </c>
      <c r="B7288" s="6">
        <f t="shared" si="590"/>
        <v>-8208.5608071197748</v>
      </c>
      <c r="C7288" s="65">
        <f>Original_Data!U7291</f>
        <v>0</v>
      </c>
      <c r="F7288" s="25"/>
    </row>
    <row r="7289" spans="1:6">
      <c r="A7289" s="6">
        <f t="shared" si="591"/>
        <v>-8210.8141169597766</v>
      </c>
      <c r="B7289" s="6">
        <f t="shared" si="590"/>
        <v>-8209.6874620397757</v>
      </c>
      <c r="C7289" s="65">
        <f>Original_Data!U7292</f>
        <v>0</v>
      </c>
      <c r="F7289" s="25"/>
    </row>
    <row r="7290" spans="1:6">
      <c r="A7290" s="6">
        <f t="shared" si="591"/>
        <v>-8211.9407718797775</v>
      </c>
      <c r="B7290" s="6">
        <f t="shared" si="590"/>
        <v>-8210.8141169597766</v>
      </c>
      <c r="C7290" s="65">
        <f>Original_Data!U7293</f>
        <v>0</v>
      </c>
      <c r="F7290" s="25"/>
    </row>
    <row r="7291" spans="1:6">
      <c r="A7291" s="6">
        <f t="shared" si="591"/>
        <v>-8213.0674267997783</v>
      </c>
      <c r="B7291" s="6">
        <f t="shared" si="590"/>
        <v>-8211.9407718797775</v>
      </c>
      <c r="C7291" s="65">
        <f>Original_Data!U7294</f>
        <v>0</v>
      </c>
      <c r="F7291" s="25"/>
    </row>
    <row r="7292" spans="1:6">
      <c r="A7292" s="6">
        <f t="shared" si="591"/>
        <v>-8214.1940817197792</v>
      </c>
      <c r="B7292" s="6">
        <f t="shared" ref="B7292:B7355" si="592">B7291 - 1.12665492</f>
        <v>-8213.0674267997783</v>
      </c>
      <c r="C7292" s="65">
        <f>Original_Data!U7295</f>
        <v>0</v>
      </c>
      <c r="F7292" s="25"/>
    </row>
    <row r="7293" spans="1:6">
      <c r="A7293" s="6">
        <f t="shared" si="591"/>
        <v>-8215.3207366397801</v>
      </c>
      <c r="B7293" s="6">
        <f t="shared" si="592"/>
        <v>-8214.1940817197792</v>
      </c>
      <c r="C7293" s="65">
        <f>Original_Data!U7296</f>
        <v>0</v>
      </c>
      <c r="F7293" s="25"/>
    </row>
    <row r="7294" spans="1:6">
      <c r="A7294" s="6">
        <f t="shared" si="591"/>
        <v>-8216.447391559781</v>
      </c>
      <c r="B7294" s="6">
        <f t="shared" si="592"/>
        <v>-8215.3207366397801</v>
      </c>
      <c r="C7294" s="65">
        <f>Original_Data!U7297</f>
        <v>0</v>
      </c>
      <c r="F7294" s="25"/>
    </row>
    <row r="7295" spans="1:6">
      <c r="A7295" s="6">
        <f t="shared" si="591"/>
        <v>-8217.5740464797818</v>
      </c>
      <c r="B7295" s="6">
        <f t="shared" si="592"/>
        <v>-8216.447391559781</v>
      </c>
      <c r="C7295" s="65">
        <f>Original_Data!U7298</f>
        <v>0</v>
      </c>
      <c r="F7295" s="25"/>
    </row>
    <row r="7296" spans="1:6">
      <c r="A7296" s="6">
        <f t="shared" si="591"/>
        <v>-8218.7007013997827</v>
      </c>
      <c r="B7296" s="6">
        <f t="shared" si="592"/>
        <v>-8217.5740464797818</v>
      </c>
      <c r="C7296" s="65">
        <f>Original_Data!U7299</f>
        <v>0</v>
      </c>
      <c r="F7296" s="25"/>
    </row>
    <row r="7297" spans="1:6">
      <c r="A7297" s="6">
        <f t="shared" si="591"/>
        <v>-8219.8273563197836</v>
      </c>
      <c r="B7297" s="6">
        <f t="shared" si="592"/>
        <v>-8218.7007013997827</v>
      </c>
      <c r="C7297" s="65">
        <f>Original_Data!U7300</f>
        <v>0</v>
      </c>
      <c r="F7297" s="25"/>
    </row>
    <row r="7298" spans="1:6">
      <c r="A7298" s="6">
        <f t="shared" si="591"/>
        <v>-8220.9540112397844</v>
      </c>
      <c r="B7298" s="6">
        <f t="shared" si="592"/>
        <v>-8219.8273563197836</v>
      </c>
      <c r="C7298" s="65">
        <f>Original_Data!U7301</f>
        <v>0</v>
      </c>
      <c r="F7298" s="25"/>
    </row>
    <row r="7299" spans="1:6">
      <c r="A7299" s="6">
        <f t="shared" si="591"/>
        <v>-8222.0806661597853</v>
      </c>
      <c r="B7299" s="6">
        <f t="shared" si="592"/>
        <v>-8220.9540112397844</v>
      </c>
      <c r="C7299" s="65">
        <f>Original_Data!U7302</f>
        <v>0</v>
      </c>
      <c r="F7299" s="25"/>
    </row>
    <row r="7300" spans="1:6">
      <c r="A7300" s="6">
        <f t="shared" ref="A7300:A7363" si="593" xml:space="preserve"> B7300 - 1.12665492</f>
        <v>-8223.2073210797862</v>
      </c>
      <c r="B7300" s="6">
        <f t="shared" si="592"/>
        <v>-8222.0806661597853</v>
      </c>
      <c r="C7300" s="65">
        <f>Original_Data!U7303</f>
        <v>0</v>
      </c>
      <c r="F7300" s="25"/>
    </row>
    <row r="7301" spans="1:6">
      <c r="A7301" s="6">
        <f t="shared" si="593"/>
        <v>-8224.3339759997871</v>
      </c>
      <c r="B7301" s="6">
        <f t="shared" si="592"/>
        <v>-8223.2073210797862</v>
      </c>
      <c r="C7301" s="65">
        <f>Original_Data!U7304</f>
        <v>0</v>
      </c>
      <c r="F7301" s="25"/>
    </row>
    <row r="7302" spans="1:6">
      <c r="A7302" s="6">
        <f t="shared" si="593"/>
        <v>-8225.4606309197879</v>
      </c>
      <c r="B7302" s="6">
        <f t="shared" si="592"/>
        <v>-8224.3339759997871</v>
      </c>
      <c r="C7302" s="65">
        <f>Original_Data!U7305</f>
        <v>0</v>
      </c>
      <c r="F7302" s="25"/>
    </row>
    <row r="7303" spans="1:6">
      <c r="A7303" s="6">
        <f t="shared" si="593"/>
        <v>-8226.5872858397888</v>
      </c>
      <c r="B7303" s="6">
        <f t="shared" si="592"/>
        <v>-8225.4606309197879</v>
      </c>
      <c r="C7303" s="65">
        <f>Original_Data!U7306</f>
        <v>0</v>
      </c>
      <c r="F7303" s="25"/>
    </row>
    <row r="7304" spans="1:6">
      <c r="A7304" s="6">
        <f t="shared" si="593"/>
        <v>-8227.7139407597897</v>
      </c>
      <c r="B7304" s="6">
        <f t="shared" si="592"/>
        <v>-8226.5872858397888</v>
      </c>
      <c r="C7304" s="65">
        <f>Original_Data!U7307</f>
        <v>0</v>
      </c>
      <c r="F7304" s="25"/>
    </row>
    <row r="7305" spans="1:6">
      <c r="A7305" s="6">
        <f t="shared" si="593"/>
        <v>-8228.8405956797906</v>
      </c>
      <c r="B7305" s="6">
        <f t="shared" si="592"/>
        <v>-8227.7139407597897</v>
      </c>
      <c r="C7305" s="65">
        <f>Original_Data!U7308</f>
        <v>0</v>
      </c>
      <c r="F7305" s="25"/>
    </row>
    <row r="7306" spans="1:6">
      <c r="A7306" s="6">
        <f t="shared" si="593"/>
        <v>-8229.9672505997914</v>
      </c>
      <c r="B7306" s="6">
        <f t="shared" si="592"/>
        <v>-8228.8405956797906</v>
      </c>
      <c r="C7306" s="65">
        <f>Original_Data!U7309</f>
        <v>0</v>
      </c>
      <c r="F7306" s="25"/>
    </row>
    <row r="7307" spans="1:6">
      <c r="A7307" s="6">
        <f t="shared" si="593"/>
        <v>-8231.0939055197923</v>
      </c>
      <c r="B7307" s="6">
        <f t="shared" si="592"/>
        <v>-8229.9672505997914</v>
      </c>
      <c r="C7307" s="65">
        <f>Original_Data!U7310</f>
        <v>0</v>
      </c>
      <c r="F7307" s="25"/>
    </row>
    <row r="7308" spans="1:6">
      <c r="A7308" s="6">
        <f t="shared" si="593"/>
        <v>-8232.2205604397932</v>
      </c>
      <c r="B7308" s="6">
        <f t="shared" si="592"/>
        <v>-8231.0939055197923</v>
      </c>
      <c r="C7308" s="65">
        <f>Original_Data!U7311</f>
        <v>0</v>
      </c>
      <c r="F7308" s="25"/>
    </row>
    <row r="7309" spans="1:6">
      <c r="A7309" s="6">
        <f t="shared" si="593"/>
        <v>-8233.3472153597941</v>
      </c>
      <c r="B7309" s="6">
        <f t="shared" si="592"/>
        <v>-8232.2205604397932</v>
      </c>
      <c r="C7309" s="65">
        <f>Original_Data!U7312</f>
        <v>0</v>
      </c>
      <c r="F7309" s="25"/>
    </row>
    <row r="7310" spans="1:6">
      <c r="A7310" s="6">
        <f t="shared" si="593"/>
        <v>-8234.4738702797949</v>
      </c>
      <c r="B7310" s="6">
        <f t="shared" si="592"/>
        <v>-8233.3472153597941</v>
      </c>
      <c r="C7310" s="65">
        <f>Original_Data!U7313</f>
        <v>0</v>
      </c>
      <c r="F7310" s="25"/>
    </row>
    <row r="7311" spans="1:6">
      <c r="A7311" s="6">
        <f t="shared" si="593"/>
        <v>-8235.6005251997958</v>
      </c>
      <c r="B7311" s="6">
        <f t="shared" si="592"/>
        <v>-8234.4738702797949</v>
      </c>
      <c r="C7311" s="65">
        <f>Original_Data!U7314</f>
        <v>0</v>
      </c>
      <c r="F7311" s="25"/>
    </row>
    <row r="7312" spans="1:6">
      <c r="A7312" s="6">
        <f t="shared" si="593"/>
        <v>-8236.7271801197967</v>
      </c>
      <c r="B7312" s="6">
        <f t="shared" si="592"/>
        <v>-8235.6005251997958</v>
      </c>
      <c r="C7312" s="65">
        <f>Original_Data!U7315</f>
        <v>0</v>
      </c>
      <c r="F7312" s="25"/>
    </row>
    <row r="7313" spans="1:6">
      <c r="A7313" s="6">
        <f t="shared" si="593"/>
        <v>-8237.8538350397976</v>
      </c>
      <c r="B7313" s="6">
        <f t="shared" si="592"/>
        <v>-8236.7271801197967</v>
      </c>
      <c r="C7313" s="65">
        <f>Original_Data!U7316</f>
        <v>0</v>
      </c>
      <c r="F7313" s="25"/>
    </row>
    <row r="7314" spans="1:6">
      <c r="A7314" s="6">
        <f t="shared" si="593"/>
        <v>-8238.9804899597984</v>
      </c>
      <c r="B7314" s="6">
        <f t="shared" si="592"/>
        <v>-8237.8538350397976</v>
      </c>
      <c r="C7314" s="65">
        <f>Original_Data!U7317</f>
        <v>0</v>
      </c>
      <c r="F7314" s="25"/>
    </row>
    <row r="7315" spans="1:6">
      <c r="A7315" s="6">
        <f t="shared" si="593"/>
        <v>-8240.1071448797993</v>
      </c>
      <c r="B7315" s="6">
        <f t="shared" si="592"/>
        <v>-8238.9804899597984</v>
      </c>
      <c r="C7315" s="65">
        <f>Original_Data!U7318</f>
        <v>0</v>
      </c>
      <c r="F7315" s="25"/>
    </row>
    <row r="7316" spans="1:6">
      <c r="A7316" s="6">
        <f t="shared" si="593"/>
        <v>-8241.2337997998002</v>
      </c>
      <c r="B7316" s="6">
        <f t="shared" si="592"/>
        <v>-8240.1071448797993</v>
      </c>
      <c r="C7316" s="65">
        <f>Original_Data!U7319</f>
        <v>0</v>
      </c>
      <c r="F7316" s="25"/>
    </row>
    <row r="7317" spans="1:6">
      <c r="A7317" s="6">
        <f t="shared" si="593"/>
        <v>-8242.3604547198011</v>
      </c>
      <c r="B7317" s="6">
        <f t="shared" si="592"/>
        <v>-8241.2337997998002</v>
      </c>
      <c r="C7317" s="65">
        <f>Original_Data!U7320</f>
        <v>0</v>
      </c>
      <c r="F7317" s="25"/>
    </row>
    <row r="7318" spans="1:6">
      <c r="A7318" s="6">
        <f t="shared" si="593"/>
        <v>-8243.4871096398019</v>
      </c>
      <c r="B7318" s="6">
        <f t="shared" si="592"/>
        <v>-8242.3604547198011</v>
      </c>
      <c r="C7318" s="65">
        <f>Original_Data!U7321</f>
        <v>0</v>
      </c>
      <c r="F7318" s="25"/>
    </row>
    <row r="7319" spans="1:6">
      <c r="A7319" s="6">
        <f t="shared" si="593"/>
        <v>-8244.6137645598028</v>
      </c>
      <c r="B7319" s="6">
        <f t="shared" si="592"/>
        <v>-8243.4871096398019</v>
      </c>
      <c r="C7319" s="65">
        <f>Original_Data!U7322</f>
        <v>0</v>
      </c>
      <c r="F7319" s="25"/>
    </row>
    <row r="7320" spans="1:6">
      <c r="A7320" s="6">
        <f t="shared" si="593"/>
        <v>-8245.7404194798037</v>
      </c>
      <c r="B7320" s="6">
        <f t="shared" si="592"/>
        <v>-8244.6137645598028</v>
      </c>
      <c r="C7320" s="65">
        <f>Original_Data!U7323</f>
        <v>0</v>
      </c>
      <c r="F7320" s="25"/>
    </row>
    <row r="7321" spans="1:6">
      <c r="A7321" s="6">
        <f t="shared" si="593"/>
        <v>-8246.8670743998046</v>
      </c>
      <c r="B7321" s="6">
        <f t="shared" si="592"/>
        <v>-8245.7404194798037</v>
      </c>
      <c r="C7321" s="65">
        <f>Original_Data!U7324</f>
        <v>0</v>
      </c>
      <c r="F7321" s="25"/>
    </row>
    <row r="7322" spans="1:6">
      <c r="A7322" s="6">
        <f t="shared" si="593"/>
        <v>-8247.9937293198054</v>
      </c>
      <c r="B7322" s="6">
        <f t="shared" si="592"/>
        <v>-8246.8670743998046</v>
      </c>
      <c r="C7322" s="65">
        <f>Original_Data!U7325</f>
        <v>0</v>
      </c>
      <c r="F7322" s="25"/>
    </row>
    <row r="7323" spans="1:6">
      <c r="A7323" s="6">
        <f t="shared" si="593"/>
        <v>-8249.1203842398063</v>
      </c>
      <c r="B7323" s="6">
        <f t="shared" si="592"/>
        <v>-8247.9937293198054</v>
      </c>
      <c r="C7323" s="65">
        <f>Original_Data!U7326</f>
        <v>0</v>
      </c>
      <c r="F7323" s="25"/>
    </row>
    <row r="7324" spans="1:6">
      <c r="A7324" s="6">
        <f t="shared" si="593"/>
        <v>-8250.2470391598072</v>
      </c>
      <c r="B7324" s="6">
        <f t="shared" si="592"/>
        <v>-8249.1203842398063</v>
      </c>
      <c r="C7324" s="65">
        <f>Original_Data!U7327</f>
        <v>0</v>
      </c>
      <c r="F7324" s="25"/>
    </row>
    <row r="7325" spans="1:6">
      <c r="A7325" s="6">
        <f t="shared" si="593"/>
        <v>-8251.373694079808</v>
      </c>
      <c r="B7325" s="6">
        <f t="shared" si="592"/>
        <v>-8250.2470391598072</v>
      </c>
      <c r="C7325" s="65">
        <f>Original_Data!U7328</f>
        <v>0</v>
      </c>
      <c r="F7325" s="25"/>
    </row>
    <row r="7326" spans="1:6">
      <c r="A7326" s="6">
        <f t="shared" si="593"/>
        <v>-8252.5003489998089</v>
      </c>
      <c r="B7326" s="6">
        <f t="shared" si="592"/>
        <v>-8251.373694079808</v>
      </c>
      <c r="C7326" s="65">
        <f>Original_Data!U7329</f>
        <v>0</v>
      </c>
      <c r="F7326" s="25"/>
    </row>
    <row r="7327" spans="1:6">
      <c r="A7327" s="6">
        <f t="shared" si="593"/>
        <v>-8253.6270039198098</v>
      </c>
      <c r="B7327" s="6">
        <f t="shared" si="592"/>
        <v>-8252.5003489998089</v>
      </c>
      <c r="C7327" s="65">
        <f>Original_Data!U7330</f>
        <v>0</v>
      </c>
      <c r="F7327" s="25"/>
    </row>
    <row r="7328" spans="1:6">
      <c r="A7328" s="6">
        <f t="shared" si="593"/>
        <v>-8254.7536588398107</v>
      </c>
      <c r="B7328" s="6">
        <f t="shared" si="592"/>
        <v>-8253.6270039198098</v>
      </c>
      <c r="C7328" s="65">
        <f>Original_Data!U7331</f>
        <v>0</v>
      </c>
      <c r="F7328" s="25"/>
    </row>
    <row r="7329" spans="1:6">
      <c r="A7329" s="6">
        <f t="shared" si="593"/>
        <v>-8255.8803137598115</v>
      </c>
      <c r="B7329" s="6">
        <f t="shared" si="592"/>
        <v>-8254.7536588398107</v>
      </c>
      <c r="C7329" s="65">
        <f>Original_Data!U7332</f>
        <v>0</v>
      </c>
      <c r="F7329" s="25"/>
    </row>
    <row r="7330" spans="1:6">
      <c r="A7330" s="6">
        <f t="shared" si="593"/>
        <v>-8257.0069686798124</v>
      </c>
      <c r="B7330" s="6">
        <f t="shared" si="592"/>
        <v>-8255.8803137598115</v>
      </c>
      <c r="C7330" s="65">
        <f>Original_Data!U7333</f>
        <v>0</v>
      </c>
      <c r="F7330" s="25"/>
    </row>
    <row r="7331" spans="1:6">
      <c r="A7331" s="6">
        <f t="shared" si="593"/>
        <v>-8258.1336235998133</v>
      </c>
      <c r="B7331" s="6">
        <f t="shared" si="592"/>
        <v>-8257.0069686798124</v>
      </c>
      <c r="C7331" s="65">
        <f>Original_Data!U7334</f>
        <v>0</v>
      </c>
      <c r="F7331" s="25"/>
    </row>
    <row r="7332" spans="1:6">
      <c r="A7332" s="6">
        <f t="shared" si="593"/>
        <v>-8259.2602785198142</v>
      </c>
      <c r="B7332" s="6">
        <f t="shared" si="592"/>
        <v>-8258.1336235998133</v>
      </c>
      <c r="C7332" s="65">
        <f>Original_Data!U7335</f>
        <v>0</v>
      </c>
      <c r="F7332" s="25"/>
    </row>
    <row r="7333" spans="1:6">
      <c r="A7333" s="6">
        <f t="shared" si="593"/>
        <v>-8260.386933439815</v>
      </c>
      <c r="B7333" s="6">
        <f t="shared" si="592"/>
        <v>-8259.2602785198142</v>
      </c>
      <c r="C7333" s="65">
        <f>Original_Data!U7336</f>
        <v>0</v>
      </c>
      <c r="F7333" s="25"/>
    </row>
    <row r="7334" spans="1:6">
      <c r="A7334" s="6">
        <f t="shared" si="593"/>
        <v>-8261.5135883598159</v>
      </c>
      <c r="B7334" s="6">
        <f t="shared" si="592"/>
        <v>-8260.386933439815</v>
      </c>
      <c r="C7334" s="65">
        <f>Original_Data!U7337</f>
        <v>0</v>
      </c>
      <c r="F7334" s="25"/>
    </row>
    <row r="7335" spans="1:6">
      <c r="A7335" s="6">
        <f t="shared" si="593"/>
        <v>-8262.6402432798168</v>
      </c>
      <c r="B7335" s="6">
        <f t="shared" si="592"/>
        <v>-8261.5135883598159</v>
      </c>
      <c r="C7335" s="65">
        <f>Original_Data!U7338</f>
        <v>0</v>
      </c>
      <c r="F7335" s="25"/>
    </row>
    <row r="7336" spans="1:6">
      <c r="A7336" s="6">
        <f t="shared" si="593"/>
        <v>-8263.7668981998177</v>
      </c>
      <c r="B7336" s="6">
        <f t="shared" si="592"/>
        <v>-8262.6402432798168</v>
      </c>
      <c r="C7336" s="65">
        <f>Original_Data!U7339</f>
        <v>0</v>
      </c>
      <c r="F7336" s="25"/>
    </row>
    <row r="7337" spans="1:6">
      <c r="A7337" s="6">
        <f t="shared" si="593"/>
        <v>-8264.8935531198185</v>
      </c>
      <c r="B7337" s="6">
        <f t="shared" si="592"/>
        <v>-8263.7668981998177</v>
      </c>
      <c r="C7337" s="65">
        <f>Original_Data!U7340</f>
        <v>0</v>
      </c>
      <c r="F7337" s="25"/>
    </row>
    <row r="7338" spans="1:6">
      <c r="A7338" s="6">
        <f t="shared" si="593"/>
        <v>-8266.0202080398194</v>
      </c>
      <c r="B7338" s="6">
        <f t="shared" si="592"/>
        <v>-8264.8935531198185</v>
      </c>
      <c r="C7338" s="65">
        <f>Original_Data!U7341</f>
        <v>0</v>
      </c>
      <c r="F7338" s="25"/>
    </row>
    <row r="7339" spans="1:6">
      <c r="A7339" s="6">
        <f t="shared" si="593"/>
        <v>-8267.1468629598203</v>
      </c>
      <c r="B7339" s="6">
        <f t="shared" si="592"/>
        <v>-8266.0202080398194</v>
      </c>
      <c r="C7339" s="65">
        <f>Original_Data!U7342</f>
        <v>0</v>
      </c>
      <c r="F7339" s="25"/>
    </row>
    <row r="7340" spans="1:6">
      <c r="A7340" s="6">
        <f t="shared" si="593"/>
        <v>-8268.2735178798212</v>
      </c>
      <c r="B7340" s="6">
        <f t="shared" si="592"/>
        <v>-8267.1468629598203</v>
      </c>
      <c r="C7340" s="65">
        <f>Original_Data!U7343</f>
        <v>0</v>
      </c>
      <c r="F7340" s="25"/>
    </row>
    <row r="7341" spans="1:6">
      <c r="A7341" s="6">
        <f t="shared" si="593"/>
        <v>-8269.400172799822</v>
      </c>
      <c r="B7341" s="6">
        <f t="shared" si="592"/>
        <v>-8268.2735178798212</v>
      </c>
      <c r="C7341" s="65">
        <f>Original_Data!U7344</f>
        <v>0</v>
      </c>
      <c r="F7341" s="25"/>
    </row>
    <row r="7342" spans="1:6">
      <c r="A7342" s="6">
        <f t="shared" si="593"/>
        <v>-8270.5268277198229</v>
      </c>
      <c r="B7342" s="6">
        <f t="shared" si="592"/>
        <v>-8269.400172799822</v>
      </c>
      <c r="C7342" s="65">
        <f>Original_Data!U7345</f>
        <v>0</v>
      </c>
      <c r="F7342" s="25"/>
    </row>
    <row r="7343" spans="1:6">
      <c r="A7343" s="6">
        <f t="shared" si="593"/>
        <v>-8271.6534826398238</v>
      </c>
      <c r="B7343" s="6">
        <f t="shared" si="592"/>
        <v>-8270.5268277198229</v>
      </c>
      <c r="C7343" s="65">
        <f>Original_Data!U7346</f>
        <v>0</v>
      </c>
      <c r="F7343" s="25"/>
    </row>
    <row r="7344" spans="1:6">
      <c r="A7344" s="6">
        <f t="shared" si="593"/>
        <v>-8272.7801375598247</v>
      </c>
      <c r="B7344" s="6">
        <f t="shared" si="592"/>
        <v>-8271.6534826398238</v>
      </c>
      <c r="C7344" s="65">
        <f>Original_Data!U7347</f>
        <v>0</v>
      </c>
      <c r="F7344" s="25"/>
    </row>
    <row r="7345" spans="1:6">
      <c r="A7345" s="6">
        <f t="shared" si="593"/>
        <v>-8273.9067924798255</v>
      </c>
      <c r="B7345" s="6">
        <f t="shared" si="592"/>
        <v>-8272.7801375598247</v>
      </c>
      <c r="C7345" s="65">
        <f>Original_Data!U7348</f>
        <v>0</v>
      </c>
      <c r="F7345" s="25"/>
    </row>
    <row r="7346" spans="1:6">
      <c r="A7346" s="6">
        <f t="shared" si="593"/>
        <v>-8275.0334473998264</v>
      </c>
      <c r="B7346" s="6">
        <f t="shared" si="592"/>
        <v>-8273.9067924798255</v>
      </c>
      <c r="C7346" s="65">
        <f>Original_Data!U7349</f>
        <v>0</v>
      </c>
      <c r="F7346" s="25"/>
    </row>
    <row r="7347" spans="1:6">
      <c r="A7347" s="6">
        <f t="shared" si="593"/>
        <v>-8276.1601023198273</v>
      </c>
      <c r="B7347" s="6">
        <f t="shared" si="592"/>
        <v>-8275.0334473998264</v>
      </c>
      <c r="C7347" s="65">
        <f>Original_Data!U7350</f>
        <v>0</v>
      </c>
      <c r="F7347" s="25"/>
    </row>
    <row r="7348" spans="1:6">
      <c r="A7348" s="6">
        <f t="shared" si="593"/>
        <v>-8277.2867572398281</v>
      </c>
      <c r="B7348" s="6">
        <f t="shared" si="592"/>
        <v>-8276.1601023198273</v>
      </c>
      <c r="C7348" s="65">
        <f>Original_Data!U7351</f>
        <v>0</v>
      </c>
      <c r="F7348" s="25"/>
    </row>
    <row r="7349" spans="1:6">
      <c r="A7349" s="6">
        <f t="shared" si="593"/>
        <v>-8278.413412159829</v>
      </c>
      <c r="B7349" s="6">
        <f t="shared" si="592"/>
        <v>-8277.2867572398281</v>
      </c>
      <c r="C7349" s="65">
        <f>Original_Data!U7352</f>
        <v>0</v>
      </c>
      <c r="F7349" s="25"/>
    </row>
    <row r="7350" spans="1:6">
      <c r="A7350" s="6">
        <f t="shared" si="593"/>
        <v>-8279.5400670798299</v>
      </c>
      <c r="B7350" s="6">
        <f t="shared" si="592"/>
        <v>-8278.413412159829</v>
      </c>
      <c r="C7350" s="65">
        <f>Original_Data!U7353</f>
        <v>0</v>
      </c>
      <c r="F7350" s="25"/>
    </row>
    <row r="7351" spans="1:6">
      <c r="A7351" s="6">
        <f t="shared" si="593"/>
        <v>-8280.6667219998308</v>
      </c>
      <c r="B7351" s="6">
        <f t="shared" si="592"/>
        <v>-8279.5400670798299</v>
      </c>
      <c r="C7351" s="65">
        <f>Original_Data!U7354</f>
        <v>0</v>
      </c>
      <c r="F7351" s="25"/>
    </row>
    <row r="7352" spans="1:6">
      <c r="A7352" s="6">
        <f t="shared" si="593"/>
        <v>-8281.7933769198316</v>
      </c>
      <c r="B7352" s="6">
        <f t="shared" si="592"/>
        <v>-8280.6667219998308</v>
      </c>
      <c r="C7352" s="65">
        <f>Original_Data!U7355</f>
        <v>0</v>
      </c>
      <c r="F7352" s="25"/>
    </row>
    <row r="7353" spans="1:6">
      <c r="A7353" s="6">
        <f t="shared" si="593"/>
        <v>-8282.9200318398325</v>
      </c>
      <c r="B7353" s="6">
        <f t="shared" si="592"/>
        <v>-8281.7933769198316</v>
      </c>
      <c r="C7353" s="65">
        <f>Original_Data!U7356</f>
        <v>0</v>
      </c>
      <c r="F7353" s="25"/>
    </row>
    <row r="7354" spans="1:6">
      <c r="A7354" s="6">
        <f t="shared" si="593"/>
        <v>-8284.0466867598334</v>
      </c>
      <c r="B7354" s="6">
        <f t="shared" si="592"/>
        <v>-8282.9200318398325</v>
      </c>
      <c r="C7354" s="65">
        <f>Original_Data!U7357</f>
        <v>0</v>
      </c>
      <c r="F7354" s="25"/>
    </row>
    <row r="7355" spans="1:6">
      <c r="A7355" s="6">
        <f t="shared" si="593"/>
        <v>-8285.1733416798343</v>
      </c>
      <c r="B7355" s="6">
        <f t="shared" si="592"/>
        <v>-8284.0466867598334</v>
      </c>
      <c r="C7355" s="65">
        <f>Original_Data!U7358</f>
        <v>0</v>
      </c>
      <c r="F7355" s="25"/>
    </row>
    <row r="7356" spans="1:6">
      <c r="A7356" s="6">
        <f t="shared" si="593"/>
        <v>-8286.2999965998351</v>
      </c>
      <c r="B7356" s="6">
        <f t="shared" ref="B7356:B7419" si="594">B7355 - 1.12665492</f>
        <v>-8285.1733416798343</v>
      </c>
      <c r="C7356" s="65">
        <f>Original_Data!U7359</f>
        <v>0</v>
      </c>
      <c r="F7356" s="25"/>
    </row>
    <row r="7357" spans="1:6">
      <c r="A7357" s="6">
        <f t="shared" si="593"/>
        <v>-8287.426651519836</v>
      </c>
      <c r="B7357" s="6">
        <f t="shared" si="594"/>
        <v>-8286.2999965998351</v>
      </c>
      <c r="C7357" s="65">
        <f>Original_Data!U7360</f>
        <v>0</v>
      </c>
      <c r="F7357" s="25"/>
    </row>
    <row r="7358" spans="1:6">
      <c r="A7358" s="6">
        <f t="shared" si="593"/>
        <v>-8288.5533064398369</v>
      </c>
      <c r="B7358" s="6">
        <f t="shared" si="594"/>
        <v>-8287.426651519836</v>
      </c>
      <c r="C7358" s="65">
        <f>Original_Data!U7361</f>
        <v>0</v>
      </c>
      <c r="F7358" s="25"/>
    </row>
    <row r="7359" spans="1:6">
      <c r="A7359" s="6">
        <f t="shared" si="593"/>
        <v>-8289.6799613598378</v>
      </c>
      <c r="B7359" s="6">
        <f t="shared" si="594"/>
        <v>-8288.5533064398369</v>
      </c>
      <c r="C7359" s="65">
        <f>Original_Data!U7362</f>
        <v>0</v>
      </c>
      <c r="F7359" s="25"/>
    </row>
    <row r="7360" spans="1:6">
      <c r="A7360" s="6">
        <f t="shared" si="593"/>
        <v>-8290.8066162798386</v>
      </c>
      <c r="B7360" s="6">
        <f t="shared" si="594"/>
        <v>-8289.6799613598378</v>
      </c>
      <c r="C7360" s="65">
        <f>Original_Data!U7363</f>
        <v>0</v>
      </c>
      <c r="F7360" s="25"/>
    </row>
    <row r="7361" spans="1:6">
      <c r="A7361" s="6">
        <f t="shared" si="593"/>
        <v>-8291.9332711998395</v>
      </c>
      <c r="B7361" s="6">
        <f t="shared" si="594"/>
        <v>-8290.8066162798386</v>
      </c>
      <c r="C7361" s="65">
        <f>Original_Data!U7364</f>
        <v>0</v>
      </c>
      <c r="F7361" s="25"/>
    </row>
    <row r="7362" spans="1:6">
      <c r="A7362" s="6">
        <f t="shared" si="593"/>
        <v>-8293.0599261198404</v>
      </c>
      <c r="B7362" s="6">
        <f t="shared" si="594"/>
        <v>-8291.9332711998395</v>
      </c>
      <c r="C7362" s="65">
        <f>Original_Data!U7365</f>
        <v>0</v>
      </c>
      <c r="F7362" s="25"/>
    </row>
    <row r="7363" spans="1:6">
      <c r="A7363" s="6">
        <f t="shared" si="593"/>
        <v>-8294.1865810398413</v>
      </c>
      <c r="B7363" s="6">
        <f t="shared" si="594"/>
        <v>-8293.0599261198404</v>
      </c>
      <c r="C7363" s="65">
        <f>Original_Data!U7366</f>
        <v>0</v>
      </c>
      <c r="F7363" s="25"/>
    </row>
    <row r="7364" spans="1:6">
      <c r="A7364" s="6">
        <f t="shared" ref="A7364:A7427" si="595" xml:space="preserve"> B7364 - 1.12665492</f>
        <v>-8295.3132359598421</v>
      </c>
      <c r="B7364" s="6">
        <f t="shared" si="594"/>
        <v>-8294.1865810398413</v>
      </c>
      <c r="C7364" s="65">
        <f>Original_Data!U7367</f>
        <v>0</v>
      </c>
      <c r="F7364" s="25"/>
    </row>
    <row r="7365" spans="1:6">
      <c r="A7365" s="6">
        <f t="shared" si="595"/>
        <v>-8296.439890879843</v>
      </c>
      <c r="B7365" s="6">
        <f t="shared" si="594"/>
        <v>-8295.3132359598421</v>
      </c>
      <c r="C7365" s="65">
        <f>Original_Data!U7368</f>
        <v>0</v>
      </c>
      <c r="F7365" s="25"/>
    </row>
    <row r="7366" spans="1:6">
      <c r="A7366" s="6">
        <f t="shared" si="595"/>
        <v>-8297.5665457998439</v>
      </c>
      <c r="B7366" s="6">
        <f t="shared" si="594"/>
        <v>-8296.439890879843</v>
      </c>
      <c r="C7366" s="65">
        <f>Original_Data!U7369</f>
        <v>0</v>
      </c>
      <c r="F7366" s="25"/>
    </row>
    <row r="7367" spans="1:6">
      <c r="A7367" s="6">
        <f t="shared" si="595"/>
        <v>-8298.6932007198448</v>
      </c>
      <c r="B7367" s="6">
        <f t="shared" si="594"/>
        <v>-8297.5665457998439</v>
      </c>
      <c r="C7367" s="65">
        <f>Original_Data!U7370</f>
        <v>0</v>
      </c>
      <c r="F7367" s="25"/>
    </row>
    <row r="7368" spans="1:6">
      <c r="A7368" s="6">
        <f t="shared" si="595"/>
        <v>-8299.8198556398456</v>
      </c>
      <c r="B7368" s="6">
        <f t="shared" si="594"/>
        <v>-8298.6932007198448</v>
      </c>
      <c r="C7368" s="65">
        <f>Original_Data!U7371</f>
        <v>0</v>
      </c>
      <c r="F7368" s="25"/>
    </row>
    <row r="7369" spans="1:6">
      <c r="A7369" s="6">
        <f t="shared" si="595"/>
        <v>-8300.9465105598465</v>
      </c>
      <c r="B7369" s="6">
        <f t="shared" si="594"/>
        <v>-8299.8198556398456</v>
      </c>
      <c r="C7369" s="65">
        <f>Original_Data!U7372</f>
        <v>0</v>
      </c>
      <c r="F7369" s="25"/>
    </row>
    <row r="7370" spans="1:6">
      <c r="A7370" s="6">
        <f t="shared" si="595"/>
        <v>-8302.0731654798474</v>
      </c>
      <c r="B7370" s="6">
        <f t="shared" si="594"/>
        <v>-8300.9465105598465</v>
      </c>
      <c r="C7370" s="65">
        <f>Original_Data!U7373</f>
        <v>0</v>
      </c>
      <c r="F7370" s="25"/>
    </row>
    <row r="7371" spans="1:6">
      <c r="A7371" s="6">
        <f t="shared" si="595"/>
        <v>-8303.1998203998482</v>
      </c>
      <c r="B7371" s="6">
        <f t="shared" si="594"/>
        <v>-8302.0731654798474</v>
      </c>
      <c r="C7371" s="65">
        <f>Original_Data!U7374</f>
        <v>0</v>
      </c>
      <c r="F7371" s="25"/>
    </row>
    <row r="7372" spans="1:6">
      <c r="A7372" s="6">
        <f t="shared" si="595"/>
        <v>-8304.3264753198491</v>
      </c>
      <c r="B7372" s="6">
        <f t="shared" si="594"/>
        <v>-8303.1998203998482</v>
      </c>
      <c r="C7372" s="65">
        <f>Original_Data!U7375</f>
        <v>0</v>
      </c>
      <c r="F7372" s="25"/>
    </row>
    <row r="7373" spans="1:6">
      <c r="A7373" s="6">
        <f t="shared" si="595"/>
        <v>-8305.45313023985</v>
      </c>
      <c r="B7373" s="6">
        <f t="shared" si="594"/>
        <v>-8304.3264753198491</v>
      </c>
      <c r="C7373" s="65">
        <f>Original_Data!U7376</f>
        <v>0</v>
      </c>
      <c r="F7373" s="25"/>
    </row>
    <row r="7374" spans="1:6">
      <c r="A7374" s="6">
        <f t="shared" si="595"/>
        <v>-8306.5797851598509</v>
      </c>
      <c r="B7374" s="6">
        <f t="shared" si="594"/>
        <v>-8305.45313023985</v>
      </c>
      <c r="C7374" s="65">
        <f>Original_Data!U7377</f>
        <v>0</v>
      </c>
      <c r="F7374" s="25"/>
    </row>
    <row r="7375" spans="1:6">
      <c r="A7375" s="6">
        <f t="shared" si="595"/>
        <v>-8307.7064400798517</v>
      </c>
      <c r="B7375" s="6">
        <f t="shared" si="594"/>
        <v>-8306.5797851598509</v>
      </c>
      <c r="C7375" s="65">
        <f>Original_Data!U7378</f>
        <v>0</v>
      </c>
      <c r="F7375" s="25"/>
    </row>
    <row r="7376" spans="1:6">
      <c r="A7376" s="6">
        <f t="shared" si="595"/>
        <v>-8308.8330949998526</v>
      </c>
      <c r="B7376" s="6">
        <f t="shared" si="594"/>
        <v>-8307.7064400798517</v>
      </c>
      <c r="C7376" s="65">
        <f>Original_Data!U7379</f>
        <v>0</v>
      </c>
      <c r="F7376" s="25"/>
    </row>
    <row r="7377" spans="1:6">
      <c r="A7377" s="6">
        <f t="shared" si="595"/>
        <v>-8309.9597499198535</v>
      </c>
      <c r="B7377" s="6">
        <f t="shared" si="594"/>
        <v>-8308.8330949998526</v>
      </c>
      <c r="C7377" s="65">
        <f>Original_Data!U7380</f>
        <v>0</v>
      </c>
      <c r="F7377" s="25"/>
    </row>
    <row r="7378" spans="1:6">
      <c r="A7378" s="6">
        <f t="shared" si="595"/>
        <v>-8311.0864048398544</v>
      </c>
      <c r="B7378" s="6">
        <f t="shared" si="594"/>
        <v>-8309.9597499198535</v>
      </c>
      <c r="C7378" s="65">
        <f>Original_Data!U7381</f>
        <v>0</v>
      </c>
      <c r="F7378" s="25"/>
    </row>
    <row r="7379" spans="1:6">
      <c r="A7379" s="6">
        <f t="shared" si="595"/>
        <v>-8312.2130597598552</v>
      </c>
      <c r="B7379" s="6">
        <f t="shared" si="594"/>
        <v>-8311.0864048398544</v>
      </c>
      <c r="C7379" s="65">
        <f>Original_Data!U7382</f>
        <v>0</v>
      </c>
      <c r="F7379" s="25"/>
    </row>
    <row r="7380" spans="1:6">
      <c r="A7380" s="6">
        <f t="shared" si="595"/>
        <v>-8313.3397146798561</v>
      </c>
      <c r="B7380" s="6">
        <f t="shared" si="594"/>
        <v>-8312.2130597598552</v>
      </c>
      <c r="C7380" s="65">
        <f>Original_Data!U7383</f>
        <v>0</v>
      </c>
      <c r="F7380" s="25"/>
    </row>
    <row r="7381" spans="1:6">
      <c r="A7381" s="6">
        <f t="shared" si="595"/>
        <v>-8314.466369599857</v>
      </c>
      <c r="B7381" s="6">
        <f t="shared" si="594"/>
        <v>-8313.3397146798561</v>
      </c>
      <c r="C7381" s="65">
        <f>Original_Data!U7384</f>
        <v>0</v>
      </c>
      <c r="F7381" s="25"/>
    </row>
    <row r="7382" spans="1:6">
      <c r="A7382" s="6">
        <f t="shared" si="595"/>
        <v>-8315.5930245198579</v>
      </c>
      <c r="B7382" s="6">
        <f t="shared" si="594"/>
        <v>-8314.466369599857</v>
      </c>
      <c r="C7382" s="65">
        <f>Original_Data!U7385</f>
        <v>0</v>
      </c>
      <c r="F7382" s="25"/>
    </row>
    <row r="7383" spans="1:6">
      <c r="A7383" s="6">
        <f t="shared" si="595"/>
        <v>-8316.7196794398587</v>
      </c>
      <c r="B7383" s="6">
        <f t="shared" si="594"/>
        <v>-8315.5930245198579</v>
      </c>
      <c r="C7383" s="65">
        <f>Original_Data!U7386</f>
        <v>0</v>
      </c>
      <c r="F7383" s="25"/>
    </row>
    <row r="7384" spans="1:6">
      <c r="A7384" s="6">
        <f t="shared" si="595"/>
        <v>-8317.8463343598596</v>
      </c>
      <c r="B7384" s="6">
        <f t="shared" si="594"/>
        <v>-8316.7196794398587</v>
      </c>
      <c r="C7384" s="65">
        <f>Original_Data!U7387</f>
        <v>0</v>
      </c>
      <c r="F7384" s="25"/>
    </row>
    <row r="7385" spans="1:6">
      <c r="A7385" s="6">
        <f t="shared" si="595"/>
        <v>-8318.9729892798605</v>
      </c>
      <c r="B7385" s="6">
        <f t="shared" si="594"/>
        <v>-8317.8463343598596</v>
      </c>
      <c r="C7385" s="65">
        <f>Original_Data!U7388</f>
        <v>0</v>
      </c>
      <c r="F7385" s="25"/>
    </row>
    <row r="7386" spans="1:6">
      <c r="A7386" s="6">
        <f t="shared" si="595"/>
        <v>-8320.0996441998614</v>
      </c>
      <c r="B7386" s="6">
        <f t="shared" si="594"/>
        <v>-8318.9729892798605</v>
      </c>
      <c r="C7386" s="65">
        <f>Original_Data!U7389</f>
        <v>0</v>
      </c>
      <c r="F7386" s="25"/>
    </row>
    <row r="7387" spans="1:6">
      <c r="A7387" s="6">
        <f t="shared" si="595"/>
        <v>-8321.2262991198622</v>
      </c>
      <c r="B7387" s="6">
        <f t="shared" si="594"/>
        <v>-8320.0996441998614</v>
      </c>
      <c r="C7387" s="65">
        <f>Original_Data!U7390</f>
        <v>0</v>
      </c>
      <c r="F7387" s="25"/>
    </row>
    <row r="7388" spans="1:6">
      <c r="A7388" s="6">
        <f t="shared" si="595"/>
        <v>-8322.3529540398631</v>
      </c>
      <c r="B7388" s="6">
        <f t="shared" si="594"/>
        <v>-8321.2262991198622</v>
      </c>
      <c r="C7388" s="65">
        <f>Original_Data!U7391</f>
        <v>0</v>
      </c>
      <c r="F7388" s="25"/>
    </row>
    <row r="7389" spans="1:6">
      <c r="A7389" s="6">
        <f t="shared" si="595"/>
        <v>-8323.479608959864</v>
      </c>
      <c r="B7389" s="6">
        <f t="shared" si="594"/>
        <v>-8322.3529540398631</v>
      </c>
      <c r="C7389" s="65">
        <f>Original_Data!U7392</f>
        <v>0</v>
      </c>
      <c r="F7389" s="25"/>
    </row>
    <row r="7390" spans="1:6">
      <c r="A7390" s="6">
        <f t="shared" si="595"/>
        <v>-8324.6062638798649</v>
      </c>
      <c r="B7390" s="6">
        <f t="shared" si="594"/>
        <v>-8323.479608959864</v>
      </c>
      <c r="C7390" s="65">
        <f>Original_Data!U7393</f>
        <v>0</v>
      </c>
      <c r="F7390" s="25"/>
    </row>
    <row r="7391" spans="1:6">
      <c r="A7391" s="6">
        <f t="shared" si="595"/>
        <v>-8325.7329187998657</v>
      </c>
      <c r="B7391" s="6">
        <f t="shared" si="594"/>
        <v>-8324.6062638798649</v>
      </c>
      <c r="C7391" s="65">
        <f>Original_Data!U7394</f>
        <v>0</v>
      </c>
      <c r="F7391" s="25"/>
    </row>
    <row r="7392" spans="1:6">
      <c r="A7392" s="6">
        <f t="shared" si="595"/>
        <v>-8326.8595737198666</v>
      </c>
      <c r="B7392" s="6">
        <f t="shared" si="594"/>
        <v>-8325.7329187998657</v>
      </c>
      <c r="C7392" s="65">
        <f>Original_Data!U7395</f>
        <v>0</v>
      </c>
      <c r="F7392" s="25"/>
    </row>
    <row r="7393" spans="1:6">
      <c r="A7393" s="6">
        <f t="shared" si="595"/>
        <v>-8327.9862286398675</v>
      </c>
      <c r="B7393" s="6">
        <f t="shared" si="594"/>
        <v>-8326.8595737198666</v>
      </c>
      <c r="C7393" s="65">
        <f>Original_Data!U7396</f>
        <v>0</v>
      </c>
      <c r="F7393" s="25"/>
    </row>
    <row r="7394" spans="1:6">
      <c r="A7394" s="6">
        <f t="shared" si="595"/>
        <v>-8329.1128835598684</v>
      </c>
      <c r="B7394" s="6">
        <f t="shared" si="594"/>
        <v>-8327.9862286398675</v>
      </c>
      <c r="C7394" s="65">
        <f>Original_Data!U7397</f>
        <v>0</v>
      </c>
      <c r="F7394" s="25"/>
    </row>
    <row r="7395" spans="1:6">
      <c r="A7395" s="6">
        <f t="shared" si="595"/>
        <v>-8330.2395384798692</v>
      </c>
      <c r="B7395" s="6">
        <f t="shared" si="594"/>
        <v>-8329.1128835598684</v>
      </c>
      <c r="C7395" s="65">
        <f>Original_Data!U7398</f>
        <v>0</v>
      </c>
      <c r="F7395" s="25"/>
    </row>
    <row r="7396" spans="1:6">
      <c r="A7396" s="6">
        <f t="shared" si="595"/>
        <v>-8331.3661933998701</v>
      </c>
      <c r="B7396" s="6">
        <f t="shared" si="594"/>
        <v>-8330.2395384798692</v>
      </c>
      <c r="C7396" s="65">
        <f>Original_Data!U7399</f>
        <v>0</v>
      </c>
      <c r="F7396" s="25"/>
    </row>
    <row r="7397" spans="1:6">
      <c r="A7397" s="6">
        <f t="shared" si="595"/>
        <v>-8332.492848319871</v>
      </c>
      <c r="B7397" s="6">
        <f t="shared" si="594"/>
        <v>-8331.3661933998701</v>
      </c>
      <c r="C7397" s="65">
        <f>Original_Data!U7400</f>
        <v>0</v>
      </c>
      <c r="F7397" s="25"/>
    </row>
    <row r="7398" spans="1:6">
      <c r="A7398" s="6">
        <f t="shared" si="595"/>
        <v>-8333.6195032398718</v>
      </c>
      <c r="B7398" s="6">
        <f t="shared" si="594"/>
        <v>-8332.492848319871</v>
      </c>
      <c r="C7398" s="65">
        <f>Original_Data!U7401</f>
        <v>0</v>
      </c>
      <c r="F7398" s="25"/>
    </row>
    <row r="7399" spans="1:6">
      <c r="A7399" s="6">
        <f t="shared" si="595"/>
        <v>-8334.7461581598727</v>
      </c>
      <c r="B7399" s="6">
        <f t="shared" si="594"/>
        <v>-8333.6195032398718</v>
      </c>
      <c r="C7399" s="65">
        <f>Original_Data!U7402</f>
        <v>0</v>
      </c>
      <c r="F7399" s="25"/>
    </row>
    <row r="7400" spans="1:6">
      <c r="A7400" s="6">
        <f t="shared" si="595"/>
        <v>-8335.8728130798736</v>
      </c>
      <c r="B7400" s="6">
        <f t="shared" si="594"/>
        <v>-8334.7461581598727</v>
      </c>
      <c r="C7400" s="65">
        <f>Original_Data!U7403</f>
        <v>0</v>
      </c>
      <c r="F7400" s="25"/>
    </row>
    <row r="7401" spans="1:6">
      <c r="A7401" s="6">
        <f t="shared" si="595"/>
        <v>-8336.9994679998745</v>
      </c>
      <c r="B7401" s="6">
        <f t="shared" si="594"/>
        <v>-8335.8728130798736</v>
      </c>
      <c r="C7401" s="65">
        <f>Original_Data!U7404</f>
        <v>0</v>
      </c>
      <c r="F7401" s="25"/>
    </row>
    <row r="7402" spans="1:6">
      <c r="A7402" s="6">
        <f t="shared" si="595"/>
        <v>-8338.1261229198753</v>
      </c>
      <c r="B7402" s="6">
        <f t="shared" si="594"/>
        <v>-8336.9994679998745</v>
      </c>
      <c r="C7402" s="65">
        <f>Original_Data!U7405</f>
        <v>0</v>
      </c>
      <c r="F7402" s="25"/>
    </row>
    <row r="7403" spans="1:6">
      <c r="A7403" s="6">
        <f t="shared" si="595"/>
        <v>-8339.2527778398762</v>
      </c>
      <c r="B7403" s="6">
        <f t="shared" si="594"/>
        <v>-8338.1261229198753</v>
      </c>
      <c r="C7403" s="65">
        <f>Original_Data!U7406</f>
        <v>0</v>
      </c>
      <c r="F7403" s="25"/>
    </row>
    <row r="7404" spans="1:6">
      <c r="A7404" s="6">
        <f t="shared" si="595"/>
        <v>-8340.3794327598771</v>
      </c>
      <c r="B7404" s="6">
        <f t="shared" si="594"/>
        <v>-8339.2527778398762</v>
      </c>
      <c r="C7404" s="65">
        <f>Original_Data!U7407</f>
        <v>0</v>
      </c>
      <c r="F7404" s="25"/>
    </row>
    <row r="7405" spans="1:6">
      <c r="A7405" s="6">
        <f t="shared" si="595"/>
        <v>-8341.506087679878</v>
      </c>
      <c r="B7405" s="6">
        <f t="shared" si="594"/>
        <v>-8340.3794327598771</v>
      </c>
      <c r="C7405" s="65">
        <f>Original_Data!U7408</f>
        <v>0</v>
      </c>
      <c r="F7405" s="25"/>
    </row>
    <row r="7406" spans="1:6">
      <c r="A7406" s="6">
        <f t="shared" si="595"/>
        <v>-8342.6327425998788</v>
      </c>
      <c r="B7406" s="6">
        <f t="shared" si="594"/>
        <v>-8341.506087679878</v>
      </c>
      <c r="C7406" s="65">
        <f>Original_Data!U7409</f>
        <v>0</v>
      </c>
      <c r="F7406" s="25"/>
    </row>
    <row r="7407" spans="1:6">
      <c r="A7407" s="6">
        <f t="shared" si="595"/>
        <v>-8343.7593975198797</v>
      </c>
      <c r="B7407" s="6">
        <f t="shared" si="594"/>
        <v>-8342.6327425998788</v>
      </c>
      <c r="C7407" s="65">
        <f>Original_Data!U7410</f>
        <v>0</v>
      </c>
      <c r="F7407" s="25"/>
    </row>
    <row r="7408" spans="1:6">
      <c r="A7408" s="6">
        <f t="shared" si="595"/>
        <v>-8344.8860524398806</v>
      </c>
      <c r="B7408" s="6">
        <f t="shared" si="594"/>
        <v>-8343.7593975198797</v>
      </c>
      <c r="C7408" s="65">
        <f>Original_Data!U7411</f>
        <v>0</v>
      </c>
      <c r="F7408" s="25"/>
    </row>
    <row r="7409" spans="1:6">
      <c r="A7409" s="6">
        <f t="shared" si="595"/>
        <v>-8346.0127073598815</v>
      </c>
      <c r="B7409" s="6">
        <f t="shared" si="594"/>
        <v>-8344.8860524398806</v>
      </c>
      <c r="C7409" s="65">
        <f>Original_Data!U7412</f>
        <v>0</v>
      </c>
      <c r="F7409" s="25"/>
    </row>
    <row r="7410" spans="1:6">
      <c r="A7410" s="6">
        <f t="shared" si="595"/>
        <v>-8347.1393622798823</v>
      </c>
      <c r="B7410" s="6">
        <f t="shared" si="594"/>
        <v>-8346.0127073598815</v>
      </c>
      <c r="C7410" s="65">
        <f>Original_Data!U7413</f>
        <v>0</v>
      </c>
      <c r="F7410" s="25"/>
    </row>
    <row r="7411" spans="1:6">
      <c r="A7411" s="6">
        <f t="shared" si="595"/>
        <v>-8348.2660171998832</v>
      </c>
      <c r="B7411" s="6">
        <f t="shared" si="594"/>
        <v>-8347.1393622798823</v>
      </c>
      <c r="C7411" s="65">
        <f>Original_Data!U7414</f>
        <v>0</v>
      </c>
      <c r="F7411" s="25"/>
    </row>
    <row r="7412" spans="1:6">
      <c r="A7412" s="6">
        <f t="shared" si="595"/>
        <v>-8349.3926721198841</v>
      </c>
      <c r="B7412" s="6">
        <f t="shared" si="594"/>
        <v>-8348.2660171998832</v>
      </c>
      <c r="C7412" s="65">
        <f>Original_Data!U7415</f>
        <v>0</v>
      </c>
      <c r="F7412" s="25"/>
    </row>
    <row r="7413" spans="1:6">
      <c r="A7413" s="6">
        <f t="shared" si="595"/>
        <v>-8350.519327039885</v>
      </c>
      <c r="B7413" s="6">
        <f t="shared" si="594"/>
        <v>-8349.3926721198841</v>
      </c>
      <c r="C7413" s="65">
        <f>Original_Data!U7416</f>
        <v>0</v>
      </c>
      <c r="F7413" s="25"/>
    </row>
    <row r="7414" spans="1:6">
      <c r="A7414" s="6">
        <f t="shared" si="595"/>
        <v>-8351.6459819598858</v>
      </c>
      <c r="B7414" s="6">
        <f t="shared" si="594"/>
        <v>-8350.519327039885</v>
      </c>
      <c r="C7414" s="65">
        <f>Original_Data!U7417</f>
        <v>0</v>
      </c>
      <c r="F7414" s="25"/>
    </row>
    <row r="7415" spans="1:6">
      <c r="A7415" s="6">
        <f t="shared" si="595"/>
        <v>-8352.7726368798867</v>
      </c>
      <c r="B7415" s="6">
        <f t="shared" si="594"/>
        <v>-8351.6459819598858</v>
      </c>
      <c r="C7415" s="65">
        <f>Original_Data!U7418</f>
        <v>0</v>
      </c>
      <c r="F7415" s="25"/>
    </row>
    <row r="7416" spans="1:6">
      <c r="A7416" s="6">
        <f t="shared" si="595"/>
        <v>-8353.8992917998876</v>
      </c>
      <c r="B7416" s="6">
        <f t="shared" si="594"/>
        <v>-8352.7726368798867</v>
      </c>
      <c r="C7416" s="65">
        <f>Original_Data!U7419</f>
        <v>0</v>
      </c>
      <c r="F7416" s="25"/>
    </row>
    <row r="7417" spans="1:6">
      <c r="A7417" s="6">
        <f t="shared" si="595"/>
        <v>-8355.0259467198885</v>
      </c>
      <c r="B7417" s="6">
        <f t="shared" si="594"/>
        <v>-8353.8992917998876</v>
      </c>
      <c r="C7417" s="65">
        <f>Original_Data!U7420</f>
        <v>0</v>
      </c>
      <c r="F7417" s="25"/>
    </row>
    <row r="7418" spans="1:6">
      <c r="A7418" s="6">
        <f t="shared" si="595"/>
        <v>-8356.1526016398893</v>
      </c>
      <c r="B7418" s="6">
        <f t="shared" si="594"/>
        <v>-8355.0259467198885</v>
      </c>
      <c r="C7418" s="65">
        <f>Original_Data!U7421</f>
        <v>0</v>
      </c>
      <c r="F7418" s="25"/>
    </row>
    <row r="7419" spans="1:6">
      <c r="A7419" s="6">
        <f t="shared" si="595"/>
        <v>-8357.2792565598902</v>
      </c>
      <c r="B7419" s="6">
        <f t="shared" si="594"/>
        <v>-8356.1526016398893</v>
      </c>
      <c r="C7419" s="65">
        <f>Original_Data!U7422</f>
        <v>0</v>
      </c>
      <c r="F7419" s="25"/>
    </row>
    <row r="7420" spans="1:6">
      <c r="A7420" s="6">
        <f t="shared" si="595"/>
        <v>-8358.4059114798911</v>
      </c>
      <c r="B7420" s="6">
        <f t="shared" ref="B7420:B7483" si="596">B7419 - 1.12665492</f>
        <v>-8357.2792565598902</v>
      </c>
      <c r="C7420" s="65">
        <f>Original_Data!U7423</f>
        <v>0</v>
      </c>
      <c r="F7420" s="25"/>
    </row>
    <row r="7421" spans="1:6">
      <c r="A7421" s="6">
        <f t="shared" si="595"/>
        <v>-8359.5325663998919</v>
      </c>
      <c r="B7421" s="6">
        <f t="shared" si="596"/>
        <v>-8358.4059114798911</v>
      </c>
      <c r="C7421" s="65">
        <f>Original_Data!U7424</f>
        <v>0</v>
      </c>
      <c r="F7421" s="25"/>
    </row>
    <row r="7422" spans="1:6">
      <c r="A7422" s="6">
        <f t="shared" si="595"/>
        <v>-8360.6592213198928</v>
      </c>
      <c r="B7422" s="6">
        <f t="shared" si="596"/>
        <v>-8359.5325663998919</v>
      </c>
      <c r="C7422" s="65">
        <f>Original_Data!U7425</f>
        <v>0</v>
      </c>
      <c r="F7422" s="25"/>
    </row>
    <row r="7423" spans="1:6">
      <c r="A7423" s="6">
        <f t="shared" si="595"/>
        <v>-8361.7858762398937</v>
      </c>
      <c r="B7423" s="6">
        <f t="shared" si="596"/>
        <v>-8360.6592213198928</v>
      </c>
      <c r="C7423" s="65">
        <f>Original_Data!U7426</f>
        <v>0</v>
      </c>
      <c r="F7423" s="25"/>
    </row>
    <row r="7424" spans="1:6">
      <c r="A7424" s="6">
        <f t="shared" si="595"/>
        <v>-8362.9125311598946</v>
      </c>
      <c r="B7424" s="6">
        <f t="shared" si="596"/>
        <v>-8361.7858762398937</v>
      </c>
      <c r="C7424" s="65">
        <f>Original_Data!U7427</f>
        <v>0</v>
      </c>
      <c r="F7424" s="25"/>
    </row>
    <row r="7425" spans="1:6">
      <c r="A7425" s="6">
        <f t="shared" si="595"/>
        <v>-8364.0391860798954</v>
      </c>
      <c r="B7425" s="6">
        <f t="shared" si="596"/>
        <v>-8362.9125311598946</v>
      </c>
      <c r="C7425" s="65">
        <f>Original_Data!U7428</f>
        <v>0</v>
      </c>
      <c r="F7425" s="25"/>
    </row>
    <row r="7426" spans="1:6">
      <c r="A7426" s="6">
        <f t="shared" si="595"/>
        <v>-8365.1658409998963</v>
      </c>
      <c r="B7426" s="6">
        <f t="shared" si="596"/>
        <v>-8364.0391860798954</v>
      </c>
      <c r="C7426" s="65">
        <f>Original_Data!U7429</f>
        <v>0</v>
      </c>
      <c r="F7426" s="25"/>
    </row>
    <row r="7427" spans="1:6">
      <c r="A7427" s="6">
        <f t="shared" si="595"/>
        <v>-8366.2924959198972</v>
      </c>
      <c r="B7427" s="6">
        <f t="shared" si="596"/>
        <v>-8365.1658409998963</v>
      </c>
      <c r="C7427" s="65">
        <f>Original_Data!U7430</f>
        <v>0</v>
      </c>
      <c r="F7427" s="25"/>
    </row>
    <row r="7428" spans="1:6">
      <c r="A7428" s="6">
        <f t="shared" ref="A7428:A7491" si="597" xml:space="preserve"> B7428 - 1.12665492</f>
        <v>-8367.4191508398981</v>
      </c>
      <c r="B7428" s="6">
        <f t="shared" si="596"/>
        <v>-8366.2924959198972</v>
      </c>
      <c r="C7428" s="65">
        <f>Original_Data!U7431</f>
        <v>0</v>
      </c>
      <c r="F7428" s="25"/>
    </row>
    <row r="7429" spans="1:6">
      <c r="A7429" s="6">
        <f t="shared" si="597"/>
        <v>-8368.5458057598989</v>
      </c>
      <c r="B7429" s="6">
        <f t="shared" si="596"/>
        <v>-8367.4191508398981</v>
      </c>
      <c r="C7429" s="65">
        <f>Original_Data!U7432</f>
        <v>0</v>
      </c>
      <c r="F7429" s="25"/>
    </row>
    <row r="7430" spans="1:6">
      <c r="A7430" s="6">
        <f t="shared" si="597"/>
        <v>-8369.6724606798998</v>
      </c>
      <c r="B7430" s="6">
        <f t="shared" si="596"/>
        <v>-8368.5458057598989</v>
      </c>
      <c r="C7430" s="65">
        <f>Original_Data!U7433</f>
        <v>0</v>
      </c>
      <c r="F7430" s="25"/>
    </row>
    <row r="7431" spans="1:6">
      <c r="A7431" s="6">
        <f t="shared" si="597"/>
        <v>-8370.7991155999007</v>
      </c>
      <c r="B7431" s="6">
        <f t="shared" si="596"/>
        <v>-8369.6724606798998</v>
      </c>
      <c r="C7431" s="65">
        <f>Original_Data!U7434</f>
        <v>0</v>
      </c>
      <c r="F7431" s="25"/>
    </row>
    <row r="7432" spans="1:6">
      <c r="A7432" s="6">
        <f t="shared" si="597"/>
        <v>-8371.9257705199016</v>
      </c>
      <c r="B7432" s="6">
        <f t="shared" si="596"/>
        <v>-8370.7991155999007</v>
      </c>
      <c r="C7432" s="65">
        <f>Original_Data!U7435</f>
        <v>0</v>
      </c>
      <c r="F7432" s="25"/>
    </row>
    <row r="7433" spans="1:6">
      <c r="A7433" s="6">
        <f t="shared" si="597"/>
        <v>-8373.0524254399024</v>
      </c>
      <c r="B7433" s="6">
        <f t="shared" si="596"/>
        <v>-8371.9257705199016</v>
      </c>
      <c r="C7433" s="65">
        <f>Original_Data!U7436</f>
        <v>0</v>
      </c>
      <c r="F7433" s="25"/>
    </row>
    <row r="7434" spans="1:6">
      <c r="A7434" s="6">
        <f t="shared" si="597"/>
        <v>-8374.1790803599033</v>
      </c>
      <c r="B7434" s="6">
        <f t="shared" si="596"/>
        <v>-8373.0524254399024</v>
      </c>
      <c r="C7434" s="65">
        <f>Original_Data!U7437</f>
        <v>0</v>
      </c>
      <c r="F7434" s="25"/>
    </row>
    <row r="7435" spans="1:6">
      <c r="A7435" s="6">
        <f t="shared" si="597"/>
        <v>-8375.3057352799042</v>
      </c>
      <c r="B7435" s="6">
        <f t="shared" si="596"/>
        <v>-8374.1790803599033</v>
      </c>
      <c r="C7435" s="65">
        <f>Original_Data!U7438</f>
        <v>0</v>
      </c>
      <c r="F7435" s="25"/>
    </row>
    <row r="7436" spans="1:6">
      <c r="A7436" s="6">
        <f t="shared" si="597"/>
        <v>-8376.4323901999051</v>
      </c>
      <c r="B7436" s="6">
        <f t="shared" si="596"/>
        <v>-8375.3057352799042</v>
      </c>
      <c r="C7436" s="65">
        <f>Original_Data!U7439</f>
        <v>0</v>
      </c>
      <c r="F7436" s="25"/>
    </row>
    <row r="7437" spans="1:6">
      <c r="A7437" s="6">
        <f t="shared" si="597"/>
        <v>-8377.5590451199059</v>
      </c>
      <c r="B7437" s="6">
        <f t="shared" si="596"/>
        <v>-8376.4323901999051</v>
      </c>
      <c r="C7437" s="65">
        <f>Original_Data!U7440</f>
        <v>0</v>
      </c>
      <c r="F7437" s="25"/>
    </row>
    <row r="7438" spans="1:6">
      <c r="A7438" s="6">
        <f t="shared" si="597"/>
        <v>-8378.6857000399068</v>
      </c>
      <c r="B7438" s="6">
        <f t="shared" si="596"/>
        <v>-8377.5590451199059</v>
      </c>
      <c r="C7438" s="65">
        <f>Original_Data!U7441</f>
        <v>0</v>
      </c>
      <c r="F7438" s="25"/>
    </row>
    <row r="7439" spans="1:6">
      <c r="A7439" s="6">
        <f t="shared" si="597"/>
        <v>-8379.8123549599077</v>
      </c>
      <c r="B7439" s="6">
        <f t="shared" si="596"/>
        <v>-8378.6857000399068</v>
      </c>
      <c r="C7439" s="65">
        <f>Original_Data!U7442</f>
        <v>0</v>
      </c>
      <c r="F7439" s="25"/>
    </row>
    <row r="7440" spans="1:6">
      <c r="A7440" s="6">
        <f t="shared" si="597"/>
        <v>-8380.9390098799086</v>
      </c>
      <c r="B7440" s="6">
        <f t="shared" si="596"/>
        <v>-8379.8123549599077</v>
      </c>
      <c r="C7440" s="65">
        <f>Original_Data!U7443</f>
        <v>0</v>
      </c>
      <c r="F7440" s="25"/>
    </row>
    <row r="7441" spans="1:6">
      <c r="A7441" s="6">
        <f t="shared" si="597"/>
        <v>-8382.0656647999094</v>
      </c>
      <c r="B7441" s="6">
        <f t="shared" si="596"/>
        <v>-8380.9390098799086</v>
      </c>
      <c r="C7441" s="65">
        <f>Original_Data!U7444</f>
        <v>0</v>
      </c>
      <c r="F7441" s="25"/>
    </row>
    <row r="7442" spans="1:6">
      <c r="A7442" s="6">
        <f t="shared" si="597"/>
        <v>-8383.1923197199103</v>
      </c>
      <c r="B7442" s="6">
        <f t="shared" si="596"/>
        <v>-8382.0656647999094</v>
      </c>
      <c r="C7442" s="65">
        <f>Original_Data!U7445</f>
        <v>0</v>
      </c>
      <c r="F7442" s="25"/>
    </row>
    <row r="7443" spans="1:6">
      <c r="A7443" s="6">
        <f t="shared" si="597"/>
        <v>-8384.3189746399112</v>
      </c>
      <c r="B7443" s="6">
        <f t="shared" si="596"/>
        <v>-8383.1923197199103</v>
      </c>
      <c r="C7443" s="65">
        <f>Original_Data!U7446</f>
        <v>0</v>
      </c>
      <c r="F7443" s="25"/>
    </row>
    <row r="7444" spans="1:6">
      <c r="A7444" s="6">
        <f t="shared" si="597"/>
        <v>-8385.445629559912</v>
      </c>
      <c r="B7444" s="6">
        <f t="shared" si="596"/>
        <v>-8384.3189746399112</v>
      </c>
      <c r="C7444" s="65">
        <f>Original_Data!U7447</f>
        <v>0</v>
      </c>
      <c r="F7444" s="25"/>
    </row>
    <row r="7445" spans="1:6">
      <c r="A7445" s="6">
        <f t="shared" si="597"/>
        <v>-8386.5722844799129</v>
      </c>
      <c r="B7445" s="6">
        <f t="shared" si="596"/>
        <v>-8385.445629559912</v>
      </c>
      <c r="C7445" s="65">
        <f>Original_Data!U7448</f>
        <v>0</v>
      </c>
      <c r="F7445" s="25"/>
    </row>
    <row r="7446" spans="1:6">
      <c r="A7446" s="6">
        <f t="shared" si="597"/>
        <v>-8387.6989393999138</v>
      </c>
      <c r="B7446" s="6">
        <f t="shared" si="596"/>
        <v>-8386.5722844799129</v>
      </c>
      <c r="C7446" s="65">
        <f>Original_Data!U7449</f>
        <v>0</v>
      </c>
      <c r="F7446" s="25"/>
    </row>
    <row r="7447" spans="1:6">
      <c r="A7447" s="6">
        <f t="shared" si="597"/>
        <v>-8388.8255943199147</v>
      </c>
      <c r="B7447" s="6">
        <f t="shared" si="596"/>
        <v>-8387.6989393999138</v>
      </c>
      <c r="C7447" s="65">
        <f>Original_Data!U7450</f>
        <v>0</v>
      </c>
      <c r="F7447" s="25"/>
    </row>
    <row r="7448" spans="1:6">
      <c r="A7448" s="6">
        <f t="shared" si="597"/>
        <v>-8389.9522492399155</v>
      </c>
      <c r="B7448" s="6">
        <f t="shared" si="596"/>
        <v>-8388.8255943199147</v>
      </c>
      <c r="C7448" s="65">
        <f>Original_Data!U7451</f>
        <v>0</v>
      </c>
      <c r="F7448" s="25"/>
    </row>
    <row r="7449" spans="1:6">
      <c r="A7449" s="6">
        <f t="shared" si="597"/>
        <v>-8391.0789041599164</v>
      </c>
      <c r="B7449" s="6">
        <f t="shared" si="596"/>
        <v>-8389.9522492399155</v>
      </c>
      <c r="C7449" s="65">
        <f>Original_Data!U7452</f>
        <v>0</v>
      </c>
      <c r="F7449" s="25"/>
    </row>
    <row r="7450" spans="1:6">
      <c r="A7450" s="6">
        <f t="shared" si="597"/>
        <v>-8392.2055590799173</v>
      </c>
      <c r="B7450" s="6">
        <f t="shared" si="596"/>
        <v>-8391.0789041599164</v>
      </c>
      <c r="C7450" s="65">
        <f>Original_Data!U7453</f>
        <v>0</v>
      </c>
      <c r="F7450" s="25"/>
    </row>
    <row r="7451" spans="1:6">
      <c r="A7451" s="6">
        <f t="shared" si="597"/>
        <v>-8393.3322139999182</v>
      </c>
      <c r="B7451" s="6">
        <f t="shared" si="596"/>
        <v>-8392.2055590799173</v>
      </c>
      <c r="C7451" s="65">
        <f>Original_Data!U7454</f>
        <v>0</v>
      </c>
      <c r="F7451" s="25"/>
    </row>
    <row r="7452" spans="1:6">
      <c r="A7452" s="6">
        <f t="shared" si="597"/>
        <v>-8394.458868919919</v>
      </c>
      <c r="B7452" s="6">
        <f t="shared" si="596"/>
        <v>-8393.3322139999182</v>
      </c>
      <c r="C7452" s="65">
        <f>Original_Data!U7455</f>
        <v>0</v>
      </c>
      <c r="F7452" s="25"/>
    </row>
    <row r="7453" spans="1:6">
      <c r="A7453" s="6">
        <f t="shared" si="597"/>
        <v>-8395.5855238399199</v>
      </c>
      <c r="B7453" s="6">
        <f t="shared" si="596"/>
        <v>-8394.458868919919</v>
      </c>
      <c r="C7453" s="65">
        <f>Original_Data!U7456</f>
        <v>0</v>
      </c>
      <c r="F7453" s="25"/>
    </row>
    <row r="7454" spans="1:6">
      <c r="A7454" s="6">
        <f t="shared" si="597"/>
        <v>-8396.7121787599208</v>
      </c>
      <c r="B7454" s="6">
        <f t="shared" si="596"/>
        <v>-8395.5855238399199</v>
      </c>
      <c r="C7454" s="65">
        <f>Original_Data!U7457</f>
        <v>0</v>
      </c>
      <c r="F7454" s="25"/>
    </row>
    <row r="7455" spans="1:6">
      <c r="A7455" s="6">
        <f t="shared" si="597"/>
        <v>-8397.8388336799217</v>
      </c>
      <c r="B7455" s="6">
        <f t="shared" si="596"/>
        <v>-8396.7121787599208</v>
      </c>
      <c r="C7455" s="65">
        <f>Original_Data!U7458</f>
        <v>0</v>
      </c>
      <c r="F7455" s="25"/>
    </row>
    <row r="7456" spans="1:6">
      <c r="A7456" s="6">
        <f t="shared" si="597"/>
        <v>-8398.9654885999225</v>
      </c>
      <c r="B7456" s="6">
        <f t="shared" si="596"/>
        <v>-8397.8388336799217</v>
      </c>
      <c r="C7456" s="65">
        <f>Original_Data!U7459</f>
        <v>0</v>
      </c>
      <c r="F7456" s="25"/>
    </row>
    <row r="7457" spans="1:6">
      <c r="A7457" s="6">
        <f t="shared" si="597"/>
        <v>-8400.0921435199234</v>
      </c>
      <c r="B7457" s="6">
        <f t="shared" si="596"/>
        <v>-8398.9654885999225</v>
      </c>
      <c r="C7457" s="65">
        <f>Original_Data!U7460</f>
        <v>0</v>
      </c>
      <c r="F7457" s="25"/>
    </row>
    <row r="7458" spans="1:6">
      <c r="A7458" s="6">
        <f t="shared" si="597"/>
        <v>-8401.2187984399243</v>
      </c>
      <c r="B7458" s="6">
        <f t="shared" si="596"/>
        <v>-8400.0921435199234</v>
      </c>
      <c r="C7458" s="65">
        <f>Original_Data!U7461</f>
        <v>0</v>
      </c>
      <c r="F7458" s="25"/>
    </row>
    <row r="7459" spans="1:6">
      <c r="A7459" s="6">
        <f t="shared" si="597"/>
        <v>-8402.3454533599252</v>
      </c>
      <c r="B7459" s="6">
        <f t="shared" si="596"/>
        <v>-8401.2187984399243</v>
      </c>
      <c r="C7459" s="65">
        <f>Original_Data!U7462</f>
        <v>0</v>
      </c>
      <c r="F7459" s="25"/>
    </row>
    <row r="7460" spans="1:6">
      <c r="A7460" s="6">
        <f t="shared" si="597"/>
        <v>-8403.472108279926</v>
      </c>
      <c r="B7460" s="6">
        <f t="shared" si="596"/>
        <v>-8402.3454533599252</v>
      </c>
      <c r="C7460" s="65">
        <f>Original_Data!U7463</f>
        <v>0</v>
      </c>
      <c r="F7460" s="25"/>
    </row>
    <row r="7461" spans="1:6">
      <c r="A7461" s="6">
        <f t="shared" si="597"/>
        <v>-8404.5987631999269</v>
      </c>
      <c r="B7461" s="6">
        <f t="shared" si="596"/>
        <v>-8403.472108279926</v>
      </c>
      <c r="C7461" s="65">
        <f>Original_Data!U7464</f>
        <v>0</v>
      </c>
      <c r="F7461" s="25"/>
    </row>
    <row r="7462" spans="1:6">
      <c r="A7462" s="6">
        <f t="shared" si="597"/>
        <v>-8405.7254181199278</v>
      </c>
      <c r="B7462" s="6">
        <f t="shared" si="596"/>
        <v>-8404.5987631999269</v>
      </c>
      <c r="C7462" s="65">
        <f>Original_Data!U7465</f>
        <v>0</v>
      </c>
      <c r="F7462" s="25"/>
    </row>
    <row r="7463" spans="1:6">
      <c r="A7463" s="6">
        <f t="shared" si="597"/>
        <v>-8406.8520730399287</v>
      </c>
      <c r="B7463" s="6">
        <f t="shared" si="596"/>
        <v>-8405.7254181199278</v>
      </c>
      <c r="C7463" s="65">
        <f>Original_Data!U7466</f>
        <v>0</v>
      </c>
      <c r="F7463" s="25"/>
    </row>
    <row r="7464" spans="1:6">
      <c r="A7464" s="6">
        <f t="shared" si="597"/>
        <v>-8407.9787279599295</v>
      </c>
      <c r="B7464" s="6">
        <f t="shared" si="596"/>
        <v>-8406.8520730399287</v>
      </c>
      <c r="C7464" s="65">
        <f>Original_Data!U7467</f>
        <v>0</v>
      </c>
      <c r="F7464" s="25"/>
    </row>
    <row r="7465" spans="1:6">
      <c r="A7465" s="6">
        <f t="shared" si="597"/>
        <v>-8409.1053828799304</v>
      </c>
      <c r="B7465" s="6">
        <f t="shared" si="596"/>
        <v>-8407.9787279599295</v>
      </c>
      <c r="C7465" s="65">
        <f>Original_Data!U7468</f>
        <v>0</v>
      </c>
      <c r="F7465" s="25"/>
    </row>
    <row r="7466" spans="1:6">
      <c r="A7466" s="6">
        <f t="shared" si="597"/>
        <v>-8410.2320377999313</v>
      </c>
      <c r="B7466" s="6">
        <f t="shared" si="596"/>
        <v>-8409.1053828799304</v>
      </c>
      <c r="C7466" s="65">
        <f>Original_Data!U7469</f>
        <v>0</v>
      </c>
      <c r="F7466" s="25"/>
    </row>
    <row r="7467" spans="1:6">
      <c r="A7467" s="6">
        <f t="shared" si="597"/>
        <v>-8411.3586927199322</v>
      </c>
      <c r="B7467" s="6">
        <f t="shared" si="596"/>
        <v>-8410.2320377999313</v>
      </c>
      <c r="C7467" s="65">
        <f>Original_Data!U7470</f>
        <v>0</v>
      </c>
      <c r="F7467" s="25"/>
    </row>
    <row r="7468" spans="1:6">
      <c r="A7468" s="6">
        <f t="shared" si="597"/>
        <v>-8412.485347639933</v>
      </c>
      <c r="B7468" s="6">
        <f t="shared" si="596"/>
        <v>-8411.3586927199322</v>
      </c>
      <c r="C7468" s="65">
        <f>Original_Data!U7471</f>
        <v>0</v>
      </c>
      <c r="F7468" s="25"/>
    </row>
    <row r="7469" spans="1:6">
      <c r="A7469" s="6">
        <f t="shared" si="597"/>
        <v>-8413.6120025599339</v>
      </c>
      <c r="B7469" s="6">
        <f t="shared" si="596"/>
        <v>-8412.485347639933</v>
      </c>
      <c r="C7469" s="65">
        <f>Original_Data!U7472</f>
        <v>0</v>
      </c>
      <c r="F7469" s="25"/>
    </row>
    <row r="7470" spans="1:6">
      <c r="A7470" s="6">
        <f t="shared" si="597"/>
        <v>-8414.7386574799348</v>
      </c>
      <c r="B7470" s="6">
        <f t="shared" si="596"/>
        <v>-8413.6120025599339</v>
      </c>
      <c r="C7470" s="65">
        <f>Original_Data!U7473</f>
        <v>0</v>
      </c>
      <c r="F7470" s="25"/>
    </row>
    <row r="7471" spans="1:6">
      <c r="A7471" s="6">
        <f t="shared" si="597"/>
        <v>-8415.8653123999356</v>
      </c>
      <c r="B7471" s="6">
        <f t="shared" si="596"/>
        <v>-8414.7386574799348</v>
      </c>
      <c r="C7471" s="65">
        <f>Original_Data!U7474</f>
        <v>0</v>
      </c>
      <c r="F7471" s="25"/>
    </row>
    <row r="7472" spans="1:6">
      <c r="A7472" s="6">
        <f t="shared" si="597"/>
        <v>-8416.9919673199365</v>
      </c>
      <c r="B7472" s="6">
        <f t="shared" si="596"/>
        <v>-8415.8653123999356</v>
      </c>
      <c r="C7472" s="65">
        <f>Original_Data!U7475</f>
        <v>0</v>
      </c>
      <c r="F7472" s="25"/>
    </row>
    <row r="7473" spans="1:6">
      <c r="A7473" s="6">
        <f t="shared" si="597"/>
        <v>-8418.1186222399374</v>
      </c>
      <c r="B7473" s="6">
        <f t="shared" si="596"/>
        <v>-8416.9919673199365</v>
      </c>
      <c r="C7473" s="65">
        <f>Original_Data!U7476</f>
        <v>0</v>
      </c>
      <c r="F7473" s="25"/>
    </row>
    <row r="7474" spans="1:6">
      <c r="A7474" s="6">
        <f t="shared" si="597"/>
        <v>-8419.2452771599383</v>
      </c>
      <c r="B7474" s="6">
        <f t="shared" si="596"/>
        <v>-8418.1186222399374</v>
      </c>
      <c r="C7474" s="65">
        <f>Original_Data!U7477</f>
        <v>0</v>
      </c>
      <c r="F7474" s="25"/>
    </row>
    <row r="7475" spans="1:6">
      <c r="A7475" s="6">
        <f t="shared" si="597"/>
        <v>-8420.3719320799391</v>
      </c>
      <c r="B7475" s="6">
        <f t="shared" si="596"/>
        <v>-8419.2452771599383</v>
      </c>
      <c r="C7475" s="65">
        <f>Original_Data!U7478</f>
        <v>0</v>
      </c>
      <c r="F7475" s="25"/>
    </row>
    <row r="7476" spans="1:6">
      <c r="A7476" s="6">
        <f t="shared" si="597"/>
        <v>-8421.49858699994</v>
      </c>
      <c r="B7476" s="6">
        <f t="shared" si="596"/>
        <v>-8420.3719320799391</v>
      </c>
      <c r="C7476" s="65">
        <f>Original_Data!U7479</f>
        <v>0</v>
      </c>
      <c r="F7476" s="25"/>
    </row>
    <row r="7477" spans="1:6">
      <c r="A7477" s="6">
        <f t="shared" si="597"/>
        <v>-8422.6252419199409</v>
      </c>
      <c r="B7477" s="6">
        <f t="shared" si="596"/>
        <v>-8421.49858699994</v>
      </c>
      <c r="C7477" s="65">
        <f>Original_Data!U7480</f>
        <v>0</v>
      </c>
      <c r="F7477" s="25"/>
    </row>
    <row r="7478" spans="1:6">
      <c r="A7478" s="6">
        <f t="shared" si="597"/>
        <v>-8423.7518968399418</v>
      </c>
      <c r="B7478" s="6">
        <f t="shared" si="596"/>
        <v>-8422.6252419199409</v>
      </c>
      <c r="C7478" s="65">
        <f>Original_Data!U7481</f>
        <v>0</v>
      </c>
      <c r="F7478" s="25"/>
    </row>
    <row r="7479" spans="1:6">
      <c r="A7479" s="6">
        <f t="shared" si="597"/>
        <v>-8424.8785517599426</v>
      </c>
      <c r="B7479" s="6">
        <f t="shared" si="596"/>
        <v>-8423.7518968399418</v>
      </c>
      <c r="C7479" s="65">
        <f>Original_Data!U7482</f>
        <v>0</v>
      </c>
      <c r="F7479" s="25"/>
    </row>
    <row r="7480" spans="1:6">
      <c r="A7480" s="6">
        <f t="shared" si="597"/>
        <v>-8426.0052066799435</v>
      </c>
      <c r="B7480" s="6">
        <f t="shared" si="596"/>
        <v>-8424.8785517599426</v>
      </c>
      <c r="C7480" s="65">
        <f>Original_Data!U7483</f>
        <v>0</v>
      </c>
      <c r="F7480" s="25"/>
    </row>
    <row r="7481" spans="1:6">
      <c r="A7481" s="6">
        <f t="shared" si="597"/>
        <v>-8427.1318615999444</v>
      </c>
      <c r="B7481" s="6">
        <f t="shared" si="596"/>
        <v>-8426.0052066799435</v>
      </c>
      <c r="C7481" s="65">
        <f>Original_Data!U7484</f>
        <v>0</v>
      </c>
      <c r="F7481" s="25"/>
    </row>
    <row r="7482" spans="1:6">
      <c r="A7482" s="6">
        <f t="shared" si="597"/>
        <v>-8428.2585165199453</v>
      </c>
      <c r="B7482" s="6">
        <f t="shared" si="596"/>
        <v>-8427.1318615999444</v>
      </c>
      <c r="C7482" s="65">
        <f>Original_Data!U7485</f>
        <v>0</v>
      </c>
      <c r="F7482" s="25"/>
    </row>
    <row r="7483" spans="1:6">
      <c r="A7483" s="6">
        <f t="shared" si="597"/>
        <v>-8429.3851714399461</v>
      </c>
      <c r="B7483" s="6">
        <f t="shared" si="596"/>
        <v>-8428.2585165199453</v>
      </c>
      <c r="C7483" s="65">
        <f>Original_Data!U7486</f>
        <v>0</v>
      </c>
      <c r="F7483" s="25"/>
    </row>
    <row r="7484" spans="1:6">
      <c r="A7484" s="6">
        <f t="shared" si="597"/>
        <v>-8430.511826359947</v>
      </c>
      <c r="B7484" s="6">
        <f t="shared" ref="B7484:B7547" si="598">B7483 - 1.12665492</f>
        <v>-8429.3851714399461</v>
      </c>
      <c r="C7484" s="65">
        <f>Original_Data!U7487</f>
        <v>0</v>
      </c>
      <c r="F7484" s="25"/>
    </row>
    <row r="7485" spans="1:6">
      <c r="A7485" s="6">
        <f t="shared" si="597"/>
        <v>-8431.6384812799479</v>
      </c>
      <c r="B7485" s="6">
        <f t="shared" si="598"/>
        <v>-8430.511826359947</v>
      </c>
      <c r="C7485" s="65">
        <f>Original_Data!U7488</f>
        <v>0</v>
      </c>
      <c r="F7485" s="25"/>
    </row>
    <row r="7486" spans="1:6">
      <c r="A7486" s="6">
        <f t="shared" si="597"/>
        <v>-8432.7651361999488</v>
      </c>
      <c r="B7486" s="6">
        <f t="shared" si="598"/>
        <v>-8431.6384812799479</v>
      </c>
      <c r="C7486" s="65">
        <f>Original_Data!U7489</f>
        <v>0</v>
      </c>
      <c r="F7486" s="25"/>
    </row>
    <row r="7487" spans="1:6">
      <c r="A7487" s="6">
        <f t="shared" si="597"/>
        <v>-8433.8917911199496</v>
      </c>
      <c r="B7487" s="6">
        <f t="shared" si="598"/>
        <v>-8432.7651361999488</v>
      </c>
      <c r="C7487" s="65">
        <f>Original_Data!U7490</f>
        <v>0</v>
      </c>
      <c r="F7487" s="25"/>
    </row>
    <row r="7488" spans="1:6">
      <c r="A7488" s="6">
        <f t="shared" si="597"/>
        <v>-8435.0184460399505</v>
      </c>
      <c r="B7488" s="6">
        <f t="shared" si="598"/>
        <v>-8433.8917911199496</v>
      </c>
      <c r="C7488" s="65">
        <f>Original_Data!U7491</f>
        <v>0</v>
      </c>
      <c r="F7488" s="25"/>
    </row>
    <row r="7489" spans="1:6">
      <c r="A7489" s="6">
        <f t="shared" si="597"/>
        <v>-8436.1451009599514</v>
      </c>
      <c r="B7489" s="6">
        <f t="shared" si="598"/>
        <v>-8435.0184460399505</v>
      </c>
      <c r="C7489" s="65">
        <f>Original_Data!U7492</f>
        <v>0</v>
      </c>
      <c r="F7489" s="25"/>
    </row>
    <row r="7490" spans="1:6">
      <c r="A7490" s="6">
        <f t="shared" si="597"/>
        <v>-8437.2717558799523</v>
      </c>
      <c r="B7490" s="6">
        <f t="shared" si="598"/>
        <v>-8436.1451009599514</v>
      </c>
      <c r="C7490" s="65">
        <f>Original_Data!U7493</f>
        <v>0</v>
      </c>
      <c r="F7490" s="25"/>
    </row>
    <row r="7491" spans="1:6">
      <c r="A7491" s="6">
        <f t="shared" si="597"/>
        <v>-8438.3984107999531</v>
      </c>
      <c r="B7491" s="6">
        <f t="shared" si="598"/>
        <v>-8437.2717558799523</v>
      </c>
      <c r="C7491" s="65">
        <f>Original_Data!U7494</f>
        <v>0</v>
      </c>
      <c r="F7491" s="25"/>
    </row>
    <row r="7492" spans="1:6">
      <c r="A7492" s="6">
        <f t="shared" ref="A7492:A7555" si="599" xml:space="preserve"> B7492 - 1.12665492</f>
        <v>-8439.525065719954</v>
      </c>
      <c r="B7492" s="6">
        <f t="shared" si="598"/>
        <v>-8438.3984107999531</v>
      </c>
      <c r="C7492" s="65">
        <f>Original_Data!U7495</f>
        <v>0</v>
      </c>
      <c r="F7492" s="25"/>
    </row>
    <row r="7493" spans="1:6">
      <c r="A7493" s="6">
        <f t="shared" si="599"/>
        <v>-8440.6517206399549</v>
      </c>
      <c r="B7493" s="6">
        <f t="shared" si="598"/>
        <v>-8439.525065719954</v>
      </c>
      <c r="C7493" s="65">
        <f>Original_Data!U7496</f>
        <v>0</v>
      </c>
      <c r="F7493" s="25"/>
    </row>
    <row r="7494" spans="1:6">
      <c r="A7494" s="6">
        <f t="shared" si="599"/>
        <v>-8441.7783755599557</v>
      </c>
      <c r="B7494" s="6">
        <f t="shared" si="598"/>
        <v>-8440.6517206399549</v>
      </c>
      <c r="C7494" s="65">
        <f>Original_Data!U7497</f>
        <v>0</v>
      </c>
      <c r="F7494" s="25"/>
    </row>
    <row r="7495" spans="1:6">
      <c r="A7495" s="6">
        <f t="shared" si="599"/>
        <v>-8442.9050304799566</v>
      </c>
      <c r="B7495" s="6">
        <f t="shared" si="598"/>
        <v>-8441.7783755599557</v>
      </c>
      <c r="C7495" s="65">
        <f>Original_Data!U7498</f>
        <v>0</v>
      </c>
      <c r="F7495" s="25"/>
    </row>
    <row r="7496" spans="1:6">
      <c r="A7496" s="6">
        <f t="shared" si="599"/>
        <v>-8444.0316853999575</v>
      </c>
      <c r="B7496" s="6">
        <f t="shared" si="598"/>
        <v>-8442.9050304799566</v>
      </c>
      <c r="C7496" s="65">
        <f>Original_Data!U7499</f>
        <v>0</v>
      </c>
      <c r="F7496" s="25"/>
    </row>
    <row r="7497" spans="1:6">
      <c r="A7497" s="6">
        <f t="shared" si="599"/>
        <v>-8445.1583403199584</v>
      </c>
      <c r="B7497" s="6">
        <f t="shared" si="598"/>
        <v>-8444.0316853999575</v>
      </c>
      <c r="C7497" s="65">
        <f>Original_Data!U7500</f>
        <v>0</v>
      </c>
      <c r="F7497" s="25"/>
    </row>
    <row r="7498" spans="1:6">
      <c r="A7498" s="6">
        <f t="shared" si="599"/>
        <v>-8446.2849952399592</v>
      </c>
      <c r="B7498" s="6">
        <f t="shared" si="598"/>
        <v>-8445.1583403199584</v>
      </c>
      <c r="C7498" s="65">
        <f>Original_Data!U7501</f>
        <v>0</v>
      </c>
      <c r="F7498" s="25"/>
    </row>
    <row r="7499" spans="1:6">
      <c r="A7499" s="6">
        <f t="shared" si="599"/>
        <v>-8447.4116501599601</v>
      </c>
      <c r="B7499" s="6">
        <f t="shared" si="598"/>
        <v>-8446.2849952399592</v>
      </c>
      <c r="C7499" s="65">
        <f>Original_Data!U7502</f>
        <v>0</v>
      </c>
      <c r="F7499" s="25"/>
    </row>
    <row r="7500" spans="1:6">
      <c r="A7500" s="6">
        <f t="shared" si="599"/>
        <v>-8448.538305079961</v>
      </c>
      <c r="B7500" s="6">
        <f t="shared" si="598"/>
        <v>-8447.4116501599601</v>
      </c>
      <c r="C7500" s="65">
        <f>Original_Data!U7503</f>
        <v>0</v>
      </c>
      <c r="F7500" s="25"/>
    </row>
    <row r="7501" spans="1:6">
      <c r="A7501" s="6">
        <f t="shared" si="599"/>
        <v>-8449.6649599999619</v>
      </c>
      <c r="B7501" s="6">
        <f t="shared" si="598"/>
        <v>-8448.538305079961</v>
      </c>
      <c r="C7501" s="65">
        <f>Original_Data!U7504</f>
        <v>0</v>
      </c>
      <c r="F7501" s="25"/>
    </row>
    <row r="7502" spans="1:6">
      <c r="A7502" s="6">
        <f t="shared" si="599"/>
        <v>-8450.7916149199627</v>
      </c>
      <c r="B7502" s="6">
        <f t="shared" si="598"/>
        <v>-8449.6649599999619</v>
      </c>
      <c r="C7502" s="65">
        <f>Original_Data!U7505</f>
        <v>0</v>
      </c>
      <c r="F7502" s="25"/>
    </row>
    <row r="7503" spans="1:6">
      <c r="A7503" s="6">
        <f t="shared" si="599"/>
        <v>-8451.9182698399636</v>
      </c>
      <c r="B7503" s="6">
        <f t="shared" si="598"/>
        <v>-8450.7916149199627</v>
      </c>
      <c r="C7503" s="65">
        <f>Original_Data!U7506</f>
        <v>0</v>
      </c>
      <c r="F7503" s="25"/>
    </row>
    <row r="7504" spans="1:6">
      <c r="A7504" s="6">
        <f t="shared" si="599"/>
        <v>-8453.0449247599645</v>
      </c>
      <c r="B7504" s="6">
        <f t="shared" si="598"/>
        <v>-8451.9182698399636</v>
      </c>
      <c r="C7504" s="65">
        <f>Original_Data!U7507</f>
        <v>0</v>
      </c>
      <c r="F7504" s="25"/>
    </row>
    <row r="7505" spans="1:6">
      <c r="A7505" s="6">
        <f t="shared" si="599"/>
        <v>-8454.1715796799654</v>
      </c>
      <c r="B7505" s="6">
        <f t="shared" si="598"/>
        <v>-8453.0449247599645</v>
      </c>
      <c r="C7505" s="65">
        <f>Original_Data!U7508</f>
        <v>0</v>
      </c>
      <c r="F7505" s="25"/>
    </row>
    <row r="7506" spans="1:6">
      <c r="A7506" s="6">
        <f t="shared" si="599"/>
        <v>-8455.2982345999662</v>
      </c>
      <c r="B7506" s="6">
        <f t="shared" si="598"/>
        <v>-8454.1715796799654</v>
      </c>
      <c r="C7506" s="65">
        <f>Original_Data!U7509</f>
        <v>0</v>
      </c>
      <c r="F7506" s="25"/>
    </row>
    <row r="7507" spans="1:6">
      <c r="A7507" s="6">
        <f t="shared" si="599"/>
        <v>-8456.4248895199671</v>
      </c>
      <c r="B7507" s="6">
        <f t="shared" si="598"/>
        <v>-8455.2982345999662</v>
      </c>
      <c r="C7507" s="65">
        <f>Original_Data!U7510</f>
        <v>0</v>
      </c>
      <c r="F7507" s="25"/>
    </row>
    <row r="7508" spans="1:6">
      <c r="A7508" s="6">
        <f t="shared" si="599"/>
        <v>-8457.551544439968</v>
      </c>
      <c r="B7508" s="6">
        <f t="shared" si="598"/>
        <v>-8456.4248895199671</v>
      </c>
      <c r="C7508" s="65">
        <f>Original_Data!U7511</f>
        <v>0</v>
      </c>
      <c r="F7508" s="25"/>
    </row>
    <row r="7509" spans="1:6">
      <c r="A7509" s="6">
        <f t="shared" si="599"/>
        <v>-8458.6781993599689</v>
      </c>
      <c r="B7509" s="6">
        <f t="shared" si="598"/>
        <v>-8457.551544439968</v>
      </c>
      <c r="C7509" s="65">
        <f>Original_Data!U7512</f>
        <v>0</v>
      </c>
      <c r="F7509" s="25"/>
    </row>
    <row r="7510" spans="1:6">
      <c r="A7510" s="6">
        <f t="shared" si="599"/>
        <v>-8459.8048542799697</v>
      </c>
      <c r="B7510" s="6">
        <f t="shared" si="598"/>
        <v>-8458.6781993599689</v>
      </c>
      <c r="C7510" s="65">
        <f>Original_Data!U7513</f>
        <v>0</v>
      </c>
      <c r="F7510" s="25"/>
    </row>
    <row r="7511" spans="1:6">
      <c r="A7511" s="6">
        <f t="shared" si="599"/>
        <v>-8460.9315091999706</v>
      </c>
      <c r="B7511" s="6">
        <f t="shared" si="598"/>
        <v>-8459.8048542799697</v>
      </c>
      <c r="C7511" s="65">
        <f>Original_Data!U7514</f>
        <v>0</v>
      </c>
      <c r="F7511" s="25"/>
    </row>
    <row r="7512" spans="1:6">
      <c r="A7512" s="6">
        <f t="shared" si="599"/>
        <v>-8462.0581641199715</v>
      </c>
      <c r="B7512" s="6">
        <f t="shared" si="598"/>
        <v>-8460.9315091999706</v>
      </c>
      <c r="C7512" s="65">
        <f>Original_Data!U7515</f>
        <v>0</v>
      </c>
      <c r="F7512" s="25"/>
    </row>
    <row r="7513" spans="1:6">
      <c r="A7513" s="6">
        <f t="shared" si="599"/>
        <v>-8463.1848190399724</v>
      </c>
      <c r="B7513" s="6">
        <f t="shared" si="598"/>
        <v>-8462.0581641199715</v>
      </c>
      <c r="C7513" s="65">
        <f>Original_Data!U7516</f>
        <v>0</v>
      </c>
      <c r="F7513" s="25"/>
    </row>
    <row r="7514" spans="1:6">
      <c r="A7514" s="6">
        <f t="shared" si="599"/>
        <v>-8464.3114739599732</v>
      </c>
      <c r="B7514" s="6">
        <f t="shared" si="598"/>
        <v>-8463.1848190399724</v>
      </c>
      <c r="C7514" s="65">
        <f>Original_Data!U7517</f>
        <v>0</v>
      </c>
      <c r="F7514" s="25"/>
    </row>
    <row r="7515" spans="1:6">
      <c r="A7515" s="6">
        <f t="shared" si="599"/>
        <v>-8465.4381288799741</v>
      </c>
      <c r="B7515" s="6">
        <f t="shared" si="598"/>
        <v>-8464.3114739599732</v>
      </c>
      <c r="C7515" s="65">
        <f>Original_Data!U7518</f>
        <v>0</v>
      </c>
      <c r="F7515" s="25"/>
    </row>
    <row r="7516" spans="1:6">
      <c r="A7516" s="6">
        <f t="shared" si="599"/>
        <v>-8466.564783799975</v>
      </c>
      <c r="B7516" s="6">
        <f t="shared" si="598"/>
        <v>-8465.4381288799741</v>
      </c>
      <c r="C7516" s="65">
        <f>Original_Data!U7519</f>
        <v>0</v>
      </c>
      <c r="F7516" s="25"/>
    </row>
    <row r="7517" spans="1:6">
      <c r="A7517" s="6">
        <f t="shared" si="599"/>
        <v>-8467.6914387199758</v>
      </c>
      <c r="B7517" s="6">
        <f t="shared" si="598"/>
        <v>-8466.564783799975</v>
      </c>
      <c r="C7517" s="65">
        <f>Original_Data!U7520</f>
        <v>0</v>
      </c>
      <c r="F7517" s="25"/>
    </row>
    <row r="7518" spans="1:6">
      <c r="A7518" s="6">
        <f t="shared" si="599"/>
        <v>-8468.8180936399767</v>
      </c>
      <c r="B7518" s="6">
        <f t="shared" si="598"/>
        <v>-8467.6914387199758</v>
      </c>
      <c r="C7518" s="65">
        <f>Original_Data!U7521</f>
        <v>0</v>
      </c>
      <c r="F7518" s="25"/>
    </row>
    <row r="7519" spans="1:6">
      <c r="A7519" s="6">
        <f t="shared" si="599"/>
        <v>-8469.9447485599776</v>
      </c>
      <c r="B7519" s="6">
        <f t="shared" si="598"/>
        <v>-8468.8180936399767</v>
      </c>
      <c r="C7519" s="65">
        <f>Original_Data!U7522</f>
        <v>0</v>
      </c>
      <c r="F7519" s="25"/>
    </row>
    <row r="7520" spans="1:6">
      <c r="A7520" s="6">
        <f t="shared" si="599"/>
        <v>-8471.0714034799785</v>
      </c>
      <c r="B7520" s="6">
        <f t="shared" si="598"/>
        <v>-8469.9447485599776</v>
      </c>
      <c r="C7520" s="65">
        <f>Original_Data!U7523</f>
        <v>0</v>
      </c>
      <c r="F7520" s="25"/>
    </row>
    <row r="7521" spans="1:6">
      <c r="A7521" s="6">
        <f t="shared" si="599"/>
        <v>-8472.1980583999793</v>
      </c>
      <c r="B7521" s="6">
        <f t="shared" si="598"/>
        <v>-8471.0714034799785</v>
      </c>
      <c r="C7521" s="65">
        <f>Original_Data!U7524</f>
        <v>0</v>
      </c>
      <c r="F7521" s="25"/>
    </row>
    <row r="7522" spans="1:6">
      <c r="A7522" s="6">
        <f t="shared" si="599"/>
        <v>-8473.3247133199802</v>
      </c>
      <c r="B7522" s="6">
        <f t="shared" si="598"/>
        <v>-8472.1980583999793</v>
      </c>
      <c r="C7522" s="65">
        <f>Original_Data!U7525</f>
        <v>0</v>
      </c>
      <c r="F7522" s="25"/>
    </row>
    <row r="7523" spans="1:6">
      <c r="A7523" s="6">
        <f t="shared" si="599"/>
        <v>-8474.4513682399811</v>
      </c>
      <c r="B7523" s="6">
        <f t="shared" si="598"/>
        <v>-8473.3247133199802</v>
      </c>
      <c r="C7523" s="65">
        <f>Original_Data!U7526</f>
        <v>0</v>
      </c>
      <c r="F7523" s="25"/>
    </row>
    <row r="7524" spans="1:6">
      <c r="A7524" s="6">
        <f t="shared" si="599"/>
        <v>-8475.578023159982</v>
      </c>
      <c r="B7524" s="6">
        <f t="shared" si="598"/>
        <v>-8474.4513682399811</v>
      </c>
      <c r="C7524" s="65">
        <f>Original_Data!U7527</f>
        <v>0</v>
      </c>
      <c r="F7524" s="25"/>
    </row>
    <row r="7525" spans="1:6">
      <c r="A7525" s="6">
        <f t="shared" si="599"/>
        <v>-8476.7046780799828</v>
      </c>
      <c r="B7525" s="6">
        <f t="shared" si="598"/>
        <v>-8475.578023159982</v>
      </c>
      <c r="C7525" s="65">
        <f>Original_Data!U7528</f>
        <v>0</v>
      </c>
      <c r="F7525" s="25"/>
    </row>
    <row r="7526" spans="1:6">
      <c r="A7526" s="6">
        <f t="shared" si="599"/>
        <v>-8477.8313329999837</v>
      </c>
      <c r="B7526" s="6">
        <f t="shared" si="598"/>
        <v>-8476.7046780799828</v>
      </c>
      <c r="C7526" s="65">
        <f>Original_Data!U7529</f>
        <v>0</v>
      </c>
      <c r="F7526" s="25"/>
    </row>
    <row r="7527" spans="1:6">
      <c r="A7527" s="6">
        <f t="shared" si="599"/>
        <v>-8478.9579879199846</v>
      </c>
      <c r="B7527" s="6">
        <f t="shared" si="598"/>
        <v>-8477.8313329999837</v>
      </c>
      <c r="C7527" s="65">
        <f>Original_Data!U7530</f>
        <v>0</v>
      </c>
      <c r="F7527" s="25"/>
    </row>
    <row r="7528" spans="1:6">
      <c r="A7528" s="6">
        <f t="shared" si="599"/>
        <v>-8480.0846428399855</v>
      </c>
      <c r="B7528" s="6">
        <f t="shared" si="598"/>
        <v>-8478.9579879199846</v>
      </c>
      <c r="C7528" s="65">
        <f>Original_Data!U7531</f>
        <v>0</v>
      </c>
      <c r="F7528" s="25"/>
    </row>
    <row r="7529" spans="1:6">
      <c r="A7529" s="6">
        <f t="shared" si="599"/>
        <v>-8481.2112977599863</v>
      </c>
      <c r="B7529" s="6">
        <f t="shared" si="598"/>
        <v>-8480.0846428399855</v>
      </c>
      <c r="C7529" s="65">
        <f>Original_Data!U7532</f>
        <v>0</v>
      </c>
      <c r="F7529" s="25"/>
    </row>
    <row r="7530" spans="1:6">
      <c r="A7530" s="6">
        <f t="shared" si="599"/>
        <v>-8482.3379526799872</v>
      </c>
      <c r="B7530" s="6">
        <f t="shared" si="598"/>
        <v>-8481.2112977599863</v>
      </c>
      <c r="C7530" s="65">
        <f>Original_Data!U7533</f>
        <v>0</v>
      </c>
      <c r="F7530" s="25"/>
    </row>
    <row r="7531" spans="1:6">
      <c r="A7531" s="6">
        <f t="shared" si="599"/>
        <v>-8483.4646075999881</v>
      </c>
      <c r="B7531" s="6">
        <f t="shared" si="598"/>
        <v>-8482.3379526799872</v>
      </c>
      <c r="C7531" s="65">
        <f>Original_Data!U7534</f>
        <v>0</v>
      </c>
      <c r="F7531" s="25"/>
    </row>
    <row r="7532" spans="1:6">
      <c r="A7532" s="6">
        <f t="shared" si="599"/>
        <v>-8484.591262519989</v>
      </c>
      <c r="B7532" s="6">
        <f t="shared" si="598"/>
        <v>-8483.4646075999881</v>
      </c>
      <c r="C7532" s="65">
        <f>Original_Data!U7535</f>
        <v>0</v>
      </c>
      <c r="F7532" s="25"/>
    </row>
    <row r="7533" spans="1:6">
      <c r="A7533" s="6">
        <f t="shared" si="599"/>
        <v>-8485.7179174399898</v>
      </c>
      <c r="B7533" s="6">
        <f t="shared" si="598"/>
        <v>-8484.591262519989</v>
      </c>
      <c r="C7533" s="65">
        <f>Original_Data!U7536</f>
        <v>0</v>
      </c>
      <c r="F7533" s="25"/>
    </row>
    <row r="7534" spans="1:6">
      <c r="A7534" s="6">
        <f t="shared" si="599"/>
        <v>-8486.8445723599907</v>
      </c>
      <c r="B7534" s="6">
        <f t="shared" si="598"/>
        <v>-8485.7179174399898</v>
      </c>
      <c r="C7534" s="65">
        <f>Original_Data!U7537</f>
        <v>0</v>
      </c>
      <c r="F7534" s="25"/>
    </row>
    <row r="7535" spans="1:6">
      <c r="A7535" s="6">
        <f t="shared" si="599"/>
        <v>-8487.9712272799916</v>
      </c>
      <c r="B7535" s="6">
        <f t="shared" si="598"/>
        <v>-8486.8445723599907</v>
      </c>
      <c r="C7535" s="65">
        <f>Original_Data!U7538</f>
        <v>0</v>
      </c>
      <c r="F7535" s="25"/>
    </row>
    <row r="7536" spans="1:6">
      <c r="A7536" s="6">
        <f t="shared" si="599"/>
        <v>-8489.0978821999925</v>
      </c>
      <c r="B7536" s="6">
        <f t="shared" si="598"/>
        <v>-8487.9712272799916</v>
      </c>
      <c r="C7536" s="65">
        <f>Original_Data!U7539</f>
        <v>0</v>
      </c>
      <c r="F7536" s="25"/>
    </row>
    <row r="7537" spans="1:6">
      <c r="A7537" s="6">
        <f t="shared" si="599"/>
        <v>-8490.2245371199933</v>
      </c>
      <c r="B7537" s="6">
        <f t="shared" si="598"/>
        <v>-8489.0978821999925</v>
      </c>
      <c r="C7537" s="65">
        <f>Original_Data!U7540</f>
        <v>0</v>
      </c>
      <c r="F7537" s="25"/>
    </row>
    <row r="7538" spans="1:6">
      <c r="A7538" s="6">
        <f t="shared" si="599"/>
        <v>-8491.3511920399942</v>
      </c>
      <c r="B7538" s="6">
        <f t="shared" si="598"/>
        <v>-8490.2245371199933</v>
      </c>
      <c r="C7538" s="65">
        <f>Original_Data!U7541</f>
        <v>0</v>
      </c>
      <c r="F7538" s="25"/>
    </row>
    <row r="7539" spans="1:6">
      <c r="A7539" s="6">
        <f t="shared" si="599"/>
        <v>-8492.4778469599951</v>
      </c>
      <c r="B7539" s="6">
        <f t="shared" si="598"/>
        <v>-8491.3511920399942</v>
      </c>
      <c r="C7539" s="65">
        <f>Original_Data!U7542</f>
        <v>0</v>
      </c>
      <c r="F7539" s="25"/>
    </row>
    <row r="7540" spans="1:6">
      <c r="A7540" s="6">
        <f t="shared" si="599"/>
        <v>-8493.604501879996</v>
      </c>
      <c r="B7540" s="6">
        <f t="shared" si="598"/>
        <v>-8492.4778469599951</v>
      </c>
      <c r="C7540" s="65">
        <f>Original_Data!U7543</f>
        <v>0</v>
      </c>
      <c r="F7540" s="25"/>
    </row>
    <row r="7541" spans="1:6">
      <c r="A7541" s="6">
        <f t="shared" si="599"/>
        <v>-8494.7311567999968</v>
      </c>
      <c r="B7541" s="6">
        <f t="shared" si="598"/>
        <v>-8493.604501879996</v>
      </c>
      <c r="C7541" s="65">
        <f>Original_Data!U7544</f>
        <v>0</v>
      </c>
      <c r="F7541" s="25"/>
    </row>
    <row r="7542" spans="1:6">
      <c r="A7542" s="6">
        <f t="shared" si="599"/>
        <v>-8495.8578117199977</v>
      </c>
      <c r="B7542" s="6">
        <f t="shared" si="598"/>
        <v>-8494.7311567999968</v>
      </c>
      <c r="C7542" s="65">
        <f>Original_Data!U7545</f>
        <v>0</v>
      </c>
      <c r="F7542" s="25"/>
    </row>
    <row r="7543" spans="1:6">
      <c r="A7543" s="6">
        <f t="shared" si="599"/>
        <v>-8496.9844666399986</v>
      </c>
      <c r="B7543" s="6">
        <f t="shared" si="598"/>
        <v>-8495.8578117199977</v>
      </c>
      <c r="C7543" s="65">
        <f>Original_Data!U7546</f>
        <v>0</v>
      </c>
      <c r="F7543" s="25"/>
    </row>
    <row r="7544" spans="1:6">
      <c r="A7544" s="6">
        <f t="shared" si="599"/>
        <v>-8498.1111215599994</v>
      </c>
      <c r="B7544" s="6">
        <f t="shared" si="598"/>
        <v>-8496.9844666399986</v>
      </c>
      <c r="C7544" s="65">
        <f>Original_Data!U7547</f>
        <v>0</v>
      </c>
      <c r="F7544" s="25"/>
    </row>
    <row r="7545" spans="1:6">
      <c r="A7545" s="6">
        <f t="shared" si="599"/>
        <v>-8499.2377764800003</v>
      </c>
      <c r="B7545" s="6">
        <f t="shared" si="598"/>
        <v>-8498.1111215599994</v>
      </c>
      <c r="C7545" s="65">
        <f>Original_Data!U7548</f>
        <v>0</v>
      </c>
      <c r="F7545" s="25"/>
    </row>
    <row r="7546" spans="1:6">
      <c r="A7546" s="6">
        <f t="shared" si="599"/>
        <v>-8500.3644314000012</v>
      </c>
      <c r="B7546" s="6">
        <f t="shared" si="598"/>
        <v>-8499.2377764800003</v>
      </c>
      <c r="C7546" s="65">
        <f>Original_Data!U7549</f>
        <v>0</v>
      </c>
      <c r="F7546" s="25"/>
    </row>
    <row r="7547" spans="1:6">
      <c r="A7547" s="6">
        <f t="shared" si="599"/>
        <v>-8501.4910863200021</v>
      </c>
      <c r="B7547" s="6">
        <f t="shared" si="598"/>
        <v>-8500.3644314000012</v>
      </c>
      <c r="C7547" s="65">
        <f>Original_Data!U7550</f>
        <v>0</v>
      </c>
      <c r="F7547" s="25"/>
    </row>
    <row r="7548" spans="1:6">
      <c r="A7548" s="6">
        <f t="shared" si="599"/>
        <v>-8502.6177412400029</v>
      </c>
      <c r="B7548" s="6">
        <f t="shared" ref="B7548:B7611" si="600">B7547 - 1.12665492</f>
        <v>-8501.4910863200021</v>
      </c>
      <c r="C7548" s="65">
        <f>Original_Data!U7551</f>
        <v>0</v>
      </c>
      <c r="F7548" s="25"/>
    </row>
    <row r="7549" spans="1:6">
      <c r="A7549" s="6">
        <f t="shared" si="599"/>
        <v>-8503.7443961600038</v>
      </c>
      <c r="B7549" s="6">
        <f t="shared" si="600"/>
        <v>-8502.6177412400029</v>
      </c>
      <c r="C7549" s="65">
        <f>Original_Data!U7552</f>
        <v>0</v>
      </c>
      <c r="F7549" s="25"/>
    </row>
    <row r="7550" spans="1:6">
      <c r="A7550" s="6">
        <f t="shared" si="599"/>
        <v>-8504.8710510800047</v>
      </c>
      <c r="B7550" s="6">
        <f t="shared" si="600"/>
        <v>-8503.7443961600038</v>
      </c>
      <c r="C7550" s="65">
        <f>Original_Data!U7553</f>
        <v>0</v>
      </c>
      <c r="F7550" s="25"/>
    </row>
    <row r="7551" spans="1:6">
      <c r="A7551" s="6">
        <f t="shared" si="599"/>
        <v>-8505.9977060000056</v>
      </c>
      <c r="B7551" s="6">
        <f t="shared" si="600"/>
        <v>-8504.8710510800047</v>
      </c>
      <c r="C7551" s="65">
        <f>Original_Data!U7554</f>
        <v>0</v>
      </c>
      <c r="F7551" s="25"/>
    </row>
    <row r="7552" spans="1:6">
      <c r="A7552" s="6">
        <f t="shared" si="599"/>
        <v>-8507.1243609200064</v>
      </c>
      <c r="B7552" s="6">
        <f t="shared" si="600"/>
        <v>-8505.9977060000056</v>
      </c>
      <c r="C7552" s="65">
        <f>Original_Data!U7555</f>
        <v>0</v>
      </c>
      <c r="F7552" s="25"/>
    </row>
    <row r="7553" spans="1:6">
      <c r="A7553" s="6">
        <f t="shared" si="599"/>
        <v>-8508.2510158400073</v>
      </c>
      <c r="B7553" s="6">
        <f t="shared" si="600"/>
        <v>-8507.1243609200064</v>
      </c>
      <c r="C7553" s="65">
        <f>Original_Data!U7556</f>
        <v>0</v>
      </c>
      <c r="F7553" s="25"/>
    </row>
    <row r="7554" spans="1:6">
      <c r="A7554" s="6">
        <f t="shared" si="599"/>
        <v>-8509.3776707600082</v>
      </c>
      <c r="B7554" s="6">
        <f t="shared" si="600"/>
        <v>-8508.2510158400073</v>
      </c>
      <c r="C7554" s="65">
        <f>Original_Data!U7557</f>
        <v>0</v>
      </c>
      <c r="F7554" s="25"/>
    </row>
    <row r="7555" spans="1:6">
      <c r="A7555" s="6">
        <f t="shared" si="599"/>
        <v>-8510.5043256800091</v>
      </c>
      <c r="B7555" s="6">
        <f t="shared" si="600"/>
        <v>-8509.3776707600082</v>
      </c>
      <c r="C7555" s="65">
        <f>Original_Data!U7558</f>
        <v>0</v>
      </c>
      <c r="F7555" s="25"/>
    </row>
    <row r="7556" spans="1:6">
      <c r="A7556" s="6">
        <f t="shared" ref="A7556:A7619" si="601" xml:space="preserve"> B7556 - 1.12665492</f>
        <v>-8511.6309806000099</v>
      </c>
      <c r="B7556" s="6">
        <f t="shared" si="600"/>
        <v>-8510.5043256800091</v>
      </c>
      <c r="C7556" s="65">
        <f>Original_Data!U7559</f>
        <v>0</v>
      </c>
      <c r="F7556" s="25"/>
    </row>
    <row r="7557" spans="1:6">
      <c r="A7557" s="6">
        <f t="shared" si="601"/>
        <v>-8512.7576355200108</v>
      </c>
      <c r="B7557" s="6">
        <f t="shared" si="600"/>
        <v>-8511.6309806000099</v>
      </c>
      <c r="C7557" s="65">
        <f>Original_Data!U7560</f>
        <v>0</v>
      </c>
      <c r="F7557" s="25"/>
    </row>
    <row r="7558" spans="1:6">
      <c r="A7558" s="6">
        <f t="shared" si="601"/>
        <v>-8513.8842904400117</v>
      </c>
      <c r="B7558" s="6">
        <f t="shared" si="600"/>
        <v>-8512.7576355200108</v>
      </c>
      <c r="C7558" s="65">
        <f>Original_Data!U7561</f>
        <v>0</v>
      </c>
      <c r="F7558" s="25"/>
    </row>
    <row r="7559" spans="1:6">
      <c r="A7559" s="6">
        <f t="shared" si="601"/>
        <v>-8515.0109453600126</v>
      </c>
      <c r="B7559" s="6">
        <f t="shared" si="600"/>
        <v>-8513.8842904400117</v>
      </c>
      <c r="C7559" s="65">
        <f>Original_Data!U7562</f>
        <v>0</v>
      </c>
      <c r="F7559" s="25"/>
    </row>
    <row r="7560" spans="1:6">
      <c r="A7560" s="6">
        <f t="shared" si="601"/>
        <v>-8516.1376002800134</v>
      </c>
      <c r="B7560" s="6">
        <f t="shared" si="600"/>
        <v>-8515.0109453600126</v>
      </c>
      <c r="C7560" s="65">
        <f>Original_Data!U7563</f>
        <v>0</v>
      </c>
      <c r="F7560" s="25"/>
    </row>
    <row r="7561" spans="1:6">
      <c r="A7561" s="6">
        <f t="shared" si="601"/>
        <v>-8517.2642552000143</v>
      </c>
      <c r="B7561" s="6">
        <f t="shared" si="600"/>
        <v>-8516.1376002800134</v>
      </c>
      <c r="C7561" s="65">
        <f>Original_Data!U7564</f>
        <v>0</v>
      </c>
      <c r="F7561" s="25"/>
    </row>
    <row r="7562" spans="1:6">
      <c r="A7562" s="6">
        <f t="shared" si="601"/>
        <v>-8518.3909101200152</v>
      </c>
      <c r="B7562" s="6">
        <f t="shared" si="600"/>
        <v>-8517.2642552000143</v>
      </c>
      <c r="C7562" s="65">
        <f>Original_Data!U7565</f>
        <v>0</v>
      </c>
      <c r="F7562" s="25"/>
    </row>
    <row r="7563" spans="1:6">
      <c r="A7563" s="6">
        <f t="shared" si="601"/>
        <v>-8519.5175650400161</v>
      </c>
      <c r="B7563" s="6">
        <f t="shared" si="600"/>
        <v>-8518.3909101200152</v>
      </c>
      <c r="C7563" s="65">
        <f>Original_Data!U7566</f>
        <v>0</v>
      </c>
      <c r="F7563" s="25"/>
    </row>
    <row r="7564" spans="1:6">
      <c r="A7564" s="6">
        <f t="shared" si="601"/>
        <v>-8520.6442199600169</v>
      </c>
      <c r="B7564" s="6">
        <f t="shared" si="600"/>
        <v>-8519.5175650400161</v>
      </c>
      <c r="C7564" s="65">
        <f>Original_Data!U7567</f>
        <v>0</v>
      </c>
      <c r="F7564" s="25"/>
    </row>
    <row r="7565" spans="1:6">
      <c r="A7565" s="6">
        <f t="shared" si="601"/>
        <v>-8521.7708748800178</v>
      </c>
      <c r="B7565" s="6">
        <f t="shared" si="600"/>
        <v>-8520.6442199600169</v>
      </c>
      <c r="C7565" s="65">
        <f>Original_Data!U7568</f>
        <v>0</v>
      </c>
      <c r="F7565" s="25"/>
    </row>
    <row r="7566" spans="1:6">
      <c r="A7566" s="6">
        <f t="shared" si="601"/>
        <v>-8522.8975298000187</v>
      </c>
      <c r="B7566" s="6">
        <f t="shared" si="600"/>
        <v>-8521.7708748800178</v>
      </c>
      <c r="C7566" s="65">
        <f>Original_Data!U7569</f>
        <v>0</v>
      </c>
      <c r="F7566" s="25"/>
    </row>
    <row r="7567" spans="1:6">
      <c r="A7567" s="6">
        <f t="shared" si="601"/>
        <v>-8524.0241847200195</v>
      </c>
      <c r="B7567" s="6">
        <f t="shared" si="600"/>
        <v>-8522.8975298000187</v>
      </c>
      <c r="C7567" s="65">
        <f>Original_Data!U7570</f>
        <v>0</v>
      </c>
      <c r="F7567" s="25"/>
    </row>
    <row r="7568" spans="1:6">
      <c r="A7568" s="6">
        <f t="shared" si="601"/>
        <v>-8525.1508396400204</v>
      </c>
      <c r="B7568" s="6">
        <f t="shared" si="600"/>
        <v>-8524.0241847200195</v>
      </c>
      <c r="C7568" s="65">
        <f>Original_Data!U7571</f>
        <v>0</v>
      </c>
      <c r="F7568" s="25"/>
    </row>
    <row r="7569" spans="1:6">
      <c r="A7569" s="6">
        <f t="shared" si="601"/>
        <v>-8526.2774945600213</v>
      </c>
      <c r="B7569" s="6">
        <f t="shared" si="600"/>
        <v>-8525.1508396400204</v>
      </c>
      <c r="C7569" s="65">
        <f>Original_Data!U7572</f>
        <v>0</v>
      </c>
      <c r="F7569" s="25"/>
    </row>
    <row r="7570" spans="1:6">
      <c r="A7570" s="6">
        <f t="shared" si="601"/>
        <v>-8527.4041494800222</v>
      </c>
      <c r="B7570" s="6">
        <f t="shared" si="600"/>
        <v>-8526.2774945600213</v>
      </c>
      <c r="C7570" s="65">
        <f>Original_Data!U7573</f>
        <v>0</v>
      </c>
      <c r="F7570" s="25"/>
    </row>
    <row r="7571" spans="1:6">
      <c r="A7571" s="6">
        <f t="shared" si="601"/>
        <v>-8528.530804400023</v>
      </c>
      <c r="B7571" s="6">
        <f t="shared" si="600"/>
        <v>-8527.4041494800222</v>
      </c>
      <c r="C7571" s="65">
        <f>Original_Data!U7574</f>
        <v>0</v>
      </c>
      <c r="F7571" s="25"/>
    </row>
    <row r="7572" spans="1:6">
      <c r="A7572" s="6">
        <f t="shared" si="601"/>
        <v>-8529.6574593200239</v>
      </c>
      <c r="B7572" s="6">
        <f t="shared" si="600"/>
        <v>-8528.530804400023</v>
      </c>
      <c r="C7572" s="65">
        <f>Original_Data!U7575</f>
        <v>0</v>
      </c>
      <c r="F7572" s="25"/>
    </row>
    <row r="7573" spans="1:6">
      <c r="A7573" s="6">
        <f t="shared" si="601"/>
        <v>-8530.7841142400248</v>
      </c>
      <c r="B7573" s="6">
        <f t="shared" si="600"/>
        <v>-8529.6574593200239</v>
      </c>
      <c r="C7573" s="65">
        <f>Original_Data!U7576</f>
        <v>0</v>
      </c>
      <c r="F7573" s="25"/>
    </row>
    <row r="7574" spans="1:6">
      <c r="A7574" s="6">
        <f t="shared" si="601"/>
        <v>-8531.9107691600257</v>
      </c>
      <c r="B7574" s="6">
        <f t="shared" si="600"/>
        <v>-8530.7841142400248</v>
      </c>
      <c r="C7574" s="65">
        <f>Original_Data!U7577</f>
        <v>0</v>
      </c>
      <c r="F7574" s="25"/>
    </row>
    <row r="7575" spans="1:6">
      <c r="A7575" s="6">
        <f t="shared" si="601"/>
        <v>-8533.0374240800265</v>
      </c>
      <c r="B7575" s="6">
        <f t="shared" si="600"/>
        <v>-8531.9107691600257</v>
      </c>
      <c r="C7575" s="65">
        <f>Original_Data!U7578</f>
        <v>0</v>
      </c>
      <c r="F7575" s="25"/>
    </row>
    <row r="7576" spans="1:6">
      <c r="A7576" s="6">
        <f t="shared" si="601"/>
        <v>-8534.1640790000274</v>
      </c>
      <c r="B7576" s="6">
        <f t="shared" si="600"/>
        <v>-8533.0374240800265</v>
      </c>
      <c r="C7576" s="65">
        <f>Original_Data!U7579</f>
        <v>0</v>
      </c>
      <c r="F7576" s="25"/>
    </row>
    <row r="7577" spans="1:6">
      <c r="A7577" s="6">
        <f t="shared" si="601"/>
        <v>-8535.2907339200283</v>
      </c>
      <c r="B7577" s="6">
        <f t="shared" si="600"/>
        <v>-8534.1640790000274</v>
      </c>
      <c r="C7577" s="65">
        <f>Original_Data!U7580</f>
        <v>0</v>
      </c>
      <c r="F7577" s="25"/>
    </row>
    <row r="7578" spans="1:6">
      <c r="A7578" s="6">
        <f t="shared" si="601"/>
        <v>-8536.4173888400292</v>
      </c>
      <c r="B7578" s="6">
        <f t="shared" si="600"/>
        <v>-8535.2907339200283</v>
      </c>
      <c r="C7578" s="65">
        <f>Original_Data!U7581</f>
        <v>0</v>
      </c>
      <c r="F7578" s="25"/>
    </row>
    <row r="7579" spans="1:6">
      <c r="A7579" s="6">
        <f t="shared" si="601"/>
        <v>-8537.54404376003</v>
      </c>
      <c r="B7579" s="6">
        <f t="shared" si="600"/>
        <v>-8536.4173888400292</v>
      </c>
      <c r="C7579" s="65">
        <f>Original_Data!U7582</f>
        <v>0</v>
      </c>
      <c r="F7579" s="25"/>
    </row>
    <row r="7580" spans="1:6">
      <c r="A7580" s="6">
        <f t="shared" si="601"/>
        <v>-8538.6706986800309</v>
      </c>
      <c r="B7580" s="6">
        <f t="shared" si="600"/>
        <v>-8537.54404376003</v>
      </c>
      <c r="C7580" s="65">
        <f>Original_Data!U7583</f>
        <v>0</v>
      </c>
      <c r="F7580" s="25"/>
    </row>
    <row r="7581" spans="1:6">
      <c r="A7581" s="6">
        <f t="shared" si="601"/>
        <v>-8539.7973536000318</v>
      </c>
      <c r="B7581" s="6">
        <f t="shared" si="600"/>
        <v>-8538.6706986800309</v>
      </c>
      <c r="C7581" s="65">
        <f>Original_Data!U7584</f>
        <v>0</v>
      </c>
      <c r="F7581" s="25"/>
    </row>
    <row r="7582" spans="1:6">
      <c r="A7582" s="6">
        <f t="shared" si="601"/>
        <v>-8540.9240085200327</v>
      </c>
      <c r="B7582" s="6">
        <f t="shared" si="600"/>
        <v>-8539.7973536000318</v>
      </c>
      <c r="C7582" s="65">
        <f>Original_Data!U7585</f>
        <v>0</v>
      </c>
      <c r="F7582" s="25"/>
    </row>
    <row r="7583" spans="1:6">
      <c r="A7583" s="6">
        <f t="shared" si="601"/>
        <v>-8542.0506634400335</v>
      </c>
      <c r="B7583" s="6">
        <f t="shared" si="600"/>
        <v>-8540.9240085200327</v>
      </c>
      <c r="C7583" s="65">
        <f>Original_Data!U7586</f>
        <v>0</v>
      </c>
      <c r="F7583" s="25"/>
    </row>
    <row r="7584" spans="1:6">
      <c r="A7584" s="6">
        <f t="shared" si="601"/>
        <v>-8543.1773183600344</v>
      </c>
      <c r="B7584" s="6">
        <f t="shared" si="600"/>
        <v>-8542.0506634400335</v>
      </c>
      <c r="C7584" s="65">
        <f>Original_Data!U7587</f>
        <v>0</v>
      </c>
      <c r="F7584" s="25"/>
    </row>
    <row r="7585" spans="1:6">
      <c r="A7585" s="6">
        <f t="shared" si="601"/>
        <v>-8544.3039732800353</v>
      </c>
      <c r="B7585" s="6">
        <f t="shared" si="600"/>
        <v>-8543.1773183600344</v>
      </c>
      <c r="C7585" s="65">
        <f>Original_Data!U7588</f>
        <v>0</v>
      </c>
      <c r="F7585" s="25"/>
    </row>
    <row r="7586" spans="1:6">
      <c r="A7586" s="6">
        <f t="shared" si="601"/>
        <v>-8545.4306282000362</v>
      </c>
      <c r="B7586" s="6">
        <f t="shared" si="600"/>
        <v>-8544.3039732800353</v>
      </c>
      <c r="C7586" s="65">
        <f>Original_Data!U7589</f>
        <v>0</v>
      </c>
      <c r="F7586" s="25"/>
    </row>
    <row r="7587" spans="1:6">
      <c r="A7587" s="6">
        <f t="shared" si="601"/>
        <v>-8546.557283120037</v>
      </c>
      <c r="B7587" s="6">
        <f t="shared" si="600"/>
        <v>-8545.4306282000362</v>
      </c>
      <c r="C7587" s="65">
        <f>Original_Data!U7590</f>
        <v>0</v>
      </c>
      <c r="F7587" s="25"/>
    </row>
    <row r="7588" spans="1:6">
      <c r="A7588" s="6">
        <f t="shared" si="601"/>
        <v>-8547.6839380400379</v>
      </c>
      <c r="B7588" s="6">
        <f t="shared" si="600"/>
        <v>-8546.557283120037</v>
      </c>
      <c r="C7588" s="65">
        <f>Original_Data!U7591</f>
        <v>0</v>
      </c>
      <c r="F7588" s="25"/>
    </row>
    <row r="7589" spans="1:6">
      <c r="A7589" s="6">
        <f t="shared" si="601"/>
        <v>-8548.8105929600388</v>
      </c>
      <c r="B7589" s="6">
        <f t="shared" si="600"/>
        <v>-8547.6839380400379</v>
      </c>
      <c r="C7589" s="65">
        <f>Original_Data!U7592</f>
        <v>0</v>
      </c>
      <c r="F7589" s="25"/>
    </row>
    <row r="7590" spans="1:6">
      <c r="A7590" s="6">
        <f t="shared" si="601"/>
        <v>-8549.9372478800396</v>
      </c>
      <c r="B7590" s="6">
        <f t="shared" si="600"/>
        <v>-8548.8105929600388</v>
      </c>
      <c r="C7590" s="65">
        <f>Original_Data!U7593</f>
        <v>0</v>
      </c>
      <c r="F7590" s="25"/>
    </row>
    <row r="7591" spans="1:6">
      <c r="A7591" s="6">
        <f t="shared" si="601"/>
        <v>-8551.0639028000405</v>
      </c>
      <c r="B7591" s="6">
        <f t="shared" si="600"/>
        <v>-8549.9372478800396</v>
      </c>
      <c r="C7591" s="65">
        <f>Original_Data!U7594</f>
        <v>0</v>
      </c>
      <c r="F7591" s="25"/>
    </row>
    <row r="7592" spans="1:6">
      <c r="A7592" s="6">
        <f t="shared" si="601"/>
        <v>-8552.1905577200414</v>
      </c>
      <c r="B7592" s="6">
        <f t="shared" si="600"/>
        <v>-8551.0639028000405</v>
      </c>
      <c r="C7592" s="65">
        <f>Original_Data!U7595</f>
        <v>0</v>
      </c>
      <c r="F7592" s="25"/>
    </row>
    <row r="7593" spans="1:6">
      <c r="A7593" s="6">
        <f t="shared" si="601"/>
        <v>-8553.3172126400423</v>
      </c>
      <c r="B7593" s="6">
        <f t="shared" si="600"/>
        <v>-8552.1905577200414</v>
      </c>
      <c r="C7593" s="65">
        <f>Original_Data!U7596</f>
        <v>0</v>
      </c>
      <c r="F7593" s="25"/>
    </row>
    <row r="7594" spans="1:6">
      <c r="A7594" s="6">
        <f t="shared" si="601"/>
        <v>-8554.4438675600431</v>
      </c>
      <c r="B7594" s="6">
        <f t="shared" si="600"/>
        <v>-8553.3172126400423</v>
      </c>
      <c r="C7594" s="65">
        <f>Original_Data!U7597</f>
        <v>0</v>
      </c>
      <c r="F7594" s="25"/>
    </row>
    <row r="7595" spans="1:6">
      <c r="A7595" s="6">
        <f t="shared" si="601"/>
        <v>-8555.570522480044</v>
      </c>
      <c r="B7595" s="6">
        <f t="shared" si="600"/>
        <v>-8554.4438675600431</v>
      </c>
      <c r="C7595" s="65">
        <f>Original_Data!U7598</f>
        <v>0</v>
      </c>
      <c r="F7595" s="25"/>
    </row>
    <row r="7596" spans="1:6">
      <c r="A7596" s="6">
        <f t="shared" si="601"/>
        <v>-8556.6971774000449</v>
      </c>
      <c r="B7596" s="6">
        <f t="shared" si="600"/>
        <v>-8555.570522480044</v>
      </c>
      <c r="C7596" s="65">
        <f>Original_Data!U7599</f>
        <v>0</v>
      </c>
      <c r="F7596" s="25"/>
    </row>
    <row r="7597" spans="1:6">
      <c r="A7597" s="6">
        <f t="shared" si="601"/>
        <v>-8557.8238323200458</v>
      </c>
      <c r="B7597" s="6">
        <f t="shared" si="600"/>
        <v>-8556.6971774000449</v>
      </c>
      <c r="C7597" s="65">
        <f>Original_Data!U7600</f>
        <v>0</v>
      </c>
      <c r="F7597" s="25"/>
    </row>
    <row r="7598" spans="1:6">
      <c r="A7598" s="6">
        <f t="shared" si="601"/>
        <v>-8558.9504872400466</v>
      </c>
      <c r="B7598" s="6">
        <f t="shared" si="600"/>
        <v>-8557.8238323200458</v>
      </c>
      <c r="C7598" s="65">
        <f>Original_Data!U7601</f>
        <v>0</v>
      </c>
      <c r="F7598" s="25"/>
    </row>
    <row r="7599" spans="1:6">
      <c r="A7599" s="6">
        <f t="shared" si="601"/>
        <v>-8560.0771421600475</v>
      </c>
      <c r="B7599" s="6">
        <f t="shared" si="600"/>
        <v>-8558.9504872400466</v>
      </c>
      <c r="C7599" s="65">
        <f>Original_Data!U7602</f>
        <v>0</v>
      </c>
      <c r="F7599" s="25"/>
    </row>
    <row r="7600" spans="1:6">
      <c r="A7600" s="6">
        <f t="shared" si="601"/>
        <v>-8561.2037970800484</v>
      </c>
      <c r="B7600" s="6">
        <f t="shared" si="600"/>
        <v>-8560.0771421600475</v>
      </c>
      <c r="C7600" s="65">
        <f>Original_Data!U7603</f>
        <v>0</v>
      </c>
      <c r="F7600" s="25"/>
    </row>
    <row r="7601" spans="1:6">
      <c r="A7601" s="6">
        <f t="shared" si="601"/>
        <v>-8562.3304520000493</v>
      </c>
      <c r="B7601" s="6">
        <f t="shared" si="600"/>
        <v>-8561.2037970800484</v>
      </c>
      <c r="C7601" s="65">
        <f>Original_Data!U7604</f>
        <v>0</v>
      </c>
      <c r="F7601" s="25"/>
    </row>
    <row r="7602" spans="1:6">
      <c r="A7602" s="6">
        <f t="shared" si="601"/>
        <v>-8563.4571069200501</v>
      </c>
      <c r="B7602" s="6">
        <f t="shared" si="600"/>
        <v>-8562.3304520000493</v>
      </c>
      <c r="C7602" s="65">
        <f>Original_Data!U7605</f>
        <v>0</v>
      </c>
      <c r="F7602" s="25"/>
    </row>
    <row r="7603" spans="1:6">
      <c r="A7603" s="6">
        <f t="shared" si="601"/>
        <v>-8564.583761840051</v>
      </c>
      <c r="B7603" s="6">
        <f t="shared" si="600"/>
        <v>-8563.4571069200501</v>
      </c>
      <c r="C7603" s="65">
        <f>Original_Data!U7606</f>
        <v>0</v>
      </c>
      <c r="F7603" s="25"/>
    </row>
    <row r="7604" spans="1:6">
      <c r="A7604" s="6">
        <f t="shared" si="601"/>
        <v>-8565.7104167600519</v>
      </c>
      <c r="B7604" s="6">
        <f t="shared" si="600"/>
        <v>-8564.583761840051</v>
      </c>
      <c r="C7604" s="65">
        <f>Original_Data!U7607</f>
        <v>0</v>
      </c>
      <c r="F7604" s="25"/>
    </row>
    <row r="7605" spans="1:6">
      <c r="A7605" s="6">
        <f t="shared" si="601"/>
        <v>-8566.8370716800528</v>
      </c>
      <c r="B7605" s="6">
        <f t="shared" si="600"/>
        <v>-8565.7104167600519</v>
      </c>
      <c r="C7605" s="65">
        <f>Original_Data!U7608</f>
        <v>0</v>
      </c>
      <c r="F7605" s="25"/>
    </row>
    <row r="7606" spans="1:6">
      <c r="A7606" s="6">
        <f t="shared" si="601"/>
        <v>-8567.9637266000536</v>
      </c>
      <c r="B7606" s="6">
        <f t="shared" si="600"/>
        <v>-8566.8370716800528</v>
      </c>
      <c r="C7606" s="65">
        <f>Original_Data!U7609</f>
        <v>0</v>
      </c>
      <c r="F7606" s="25"/>
    </row>
    <row r="7607" spans="1:6">
      <c r="A7607" s="6">
        <f t="shared" si="601"/>
        <v>-8569.0903815200545</v>
      </c>
      <c r="B7607" s="6">
        <f t="shared" si="600"/>
        <v>-8567.9637266000536</v>
      </c>
      <c r="C7607" s="65">
        <f>Original_Data!U7610</f>
        <v>0</v>
      </c>
      <c r="F7607" s="25"/>
    </row>
    <row r="7608" spans="1:6">
      <c r="A7608" s="6">
        <f t="shared" si="601"/>
        <v>-8570.2170364400554</v>
      </c>
      <c r="B7608" s="6">
        <f t="shared" si="600"/>
        <v>-8569.0903815200545</v>
      </c>
      <c r="C7608" s="65">
        <f>Original_Data!U7611</f>
        <v>0</v>
      </c>
      <c r="F7608" s="25"/>
    </row>
    <row r="7609" spans="1:6">
      <c r="A7609" s="6">
        <f t="shared" si="601"/>
        <v>-8571.3436913600563</v>
      </c>
      <c r="B7609" s="6">
        <f t="shared" si="600"/>
        <v>-8570.2170364400554</v>
      </c>
      <c r="C7609" s="65">
        <f>Original_Data!U7612</f>
        <v>0</v>
      </c>
      <c r="F7609" s="25"/>
    </row>
    <row r="7610" spans="1:6">
      <c r="A7610" s="6">
        <f t="shared" si="601"/>
        <v>-8572.4703462800571</v>
      </c>
      <c r="B7610" s="6">
        <f t="shared" si="600"/>
        <v>-8571.3436913600563</v>
      </c>
      <c r="C7610" s="65">
        <f>Original_Data!U7613</f>
        <v>0</v>
      </c>
      <c r="F7610" s="25"/>
    </row>
    <row r="7611" spans="1:6">
      <c r="A7611" s="6">
        <f t="shared" si="601"/>
        <v>-8573.597001200058</v>
      </c>
      <c r="B7611" s="6">
        <f t="shared" si="600"/>
        <v>-8572.4703462800571</v>
      </c>
      <c r="C7611" s="65">
        <f>Original_Data!U7614</f>
        <v>0</v>
      </c>
      <c r="F7611" s="25"/>
    </row>
    <row r="7612" spans="1:6">
      <c r="A7612" s="6">
        <f t="shared" si="601"/>
        <v>-8574.7236561200589</v>
      </c>
      <c r="B7612" s="6">
        <f t="shared" ref="B7612:B7675" si="602">B7611 - 1.12665492</f>
        <v>-8573.597001200058</v>
      </c>
      <c r="C7612" s="65">
        <f>Original_Data!U7615</f>
        <v>0</v>
      </c>
      <c r="F7612" s="25"/>
    </row>
    <row r="7613" spans="1:6">
      <c r="A7613" s="6">
        <f t="shared" si="601"/>
        <v>-8575.8503110400598</v>
      </c>
      <c r="B7613" s="6">
        <f t="shared" si="602"/>
        <v>-8574.7236561200589</v>
      </c>
      <c r="C7613" s="65">
        <f>Original_Data!U7616</f>
        <v>0</v>
      </c>
      <c r="F7613" s="25"/>
    </row>
    <row r="7614" spans="1:6">
      <c r="A7614" s="6">
        <f t="shared" si="601"/>
        <v>-8576.9769659600606</v>
      </c>
      <c r="B7614" s="6">
        <f t="shared" si="602"/>
        <v>-8575.8503110400598</v>
      </c>
      <c r="C7614" s="65">
        <f>Original_Data!U7617</f>
        <v>0</v>
      </c>
      <c r="F7614" s="25"/>
    </row>
    <row r="7615" spans="1:6">
      <c r="A7615" s="6">
        <f t="shared" si="601"/>
        <v>-8578.1036208800615</v>
      </c>
      <c r="B7615" s="6">
        <f t="shared" si="602"/>
        <v>-8576.9769659600606</v>
      </c>
      <c r="C7615" s="65">
        <f>Original_Data!U7618</f>
        <v>0</v>
      </c>
      <c r="F7615" s="25"/>
    </row>
    <row r="7616" spans="1:6">
      <c r="A7616" s="6">
        <f t="shared" si="601"/>
        <v>-8579.2302758000624</v>
      </c>
      <c r="B7616" s="6">
        <f t="shared" si="602"/>
        <v>-8578.1036208800615</v>
      </c>
      <c r="C7616" s="65">
        <f>Original_Data!U7619</f>
        <v>0</v>
      </c>
      <c r="F7616" s="25"/>
    </row>
    <row r="7617" spans="1:6">
      <c r="A7617" s="6">
        <f t="shared" si="601"/>
        <v>-8580.3569307200632</v>
      </c>
      <c r="B7617" s="6">
        <f t="shared" si="602"/>
        <v>-8579.2302758000624</v>
      </c>
      <c r="C7617" s="65">
        <f>Original_Data!U7620</f>
        <v>0</v>
      </c>
      <c r="F7617" s="25"/>
    </row>
    <row r="7618" spans="1:6">
      <c r="A7618" s="6">
        <f t="shared" si="601"/>
        <v>-8581.4835856400641</v>
      </c>
      <c r="B7618" s="6">
        <f t="shared" si="602"/>
        <v>-8580.3569307200632</v>
      </c>
      <c r="C7618" s="65">
        <f>Original_Data!U7621</f>
        <v>0</v>
      </c>
      <c r="F7618" s="25"/>
    </row>
    <row r="7619" spans="1:6">
      <c r="A7619" s="6">
        <f t="shared" si="601"/>
        <v>-8582.610240560065</v>
      </c>
      <c r="B7619" s="6">
        <f t="shared" si="602"/>
        <v>-8581.4835856400641</v>
      </c>
      <c r="C7619" s="65">
        <f>Original_Data!U7622</f>
        <v>0</v>
      </c>
      <c r="F7619" s="25"/>
    </row>
    <row r="7620" spans="1:6">
      <c r="A7620" s="6">
        <f t="shared" ref="A7620:A7683" si="603" xml:space="preserve"> B7620 - 1.12665492</f>
        <v>-8583.7368954800659</v>
      </c>
      <c r="B7620" s="6">
        <f t="shared" si="602"/>
        <v>-8582.610240560065</v>
      </c>
      <c r="C7620" s="65">
        <f>Original_Data!U7623</f>
        <v>0</v>
      </c>
      <c r="F7620" s="25"/>
    </row>
    <row r="7621" spans="1:6">
      <c r="A7621" s="6">
        <f t="shared" si="603"/>
        <v>-8584.8635504000667</v>
      </c>
      <c r="B7621" s="6">
        <f t="shared" si="602"/>
        <v>-8583.7368954800659</v>
      </c>
      <c r="C7621" s="65">
        <f>Original_Data!U7624</f>
        <v>0</v>
      </c>
      <c r="F7621" s="25"/>
    </row>
    <row r="7622" spans="1:6">
      <c r="A7622" s="6">
        <f t="shared" si="603"/>
        <v>-8585.9902053200676</v>
      </c>
      <c r="B7622" s="6">
        <f t="shared" si="602"/>
        <v>-8584.8635504000667</v>
      </c>
      <c r="C7622" s="65">
        <f>Original_Data!U7625</f>
        <v>0</v>
      </c>
      <c r="F7622" s="25"/>
    </row>
    <row r="7623" spans="1:6">
      <c r="A7623" s="6">
        <f t="shared" si="603"/>
        <v>-8587.1168602400685</v>
      </c>
      <c r="B7623" s="6">
        <f t="shared" si="602"/>
        <v>-8585.9902053200676</v>
      </c>
      <c r="C7623" s="65">
        <f>Original_Data!U7626</f>
        <v>0</v>
      </c>
      <c r="F7623" s="25"/>
    </row>
    <row r="7624" spans="1:6">
      <c r="A7624" s="6">
        <f t="shared" si="603"/>
        <v>-8588.2435151600694</v>
      </c>
      <c r="B7624" s="6">
        <f t="shared" si="602"/>
        <v>-8587.1168602400685</v>
      </c>
      <c r="C7624" s="65">
        <f>Original_Data!U7627</f>
        <v>0</v>
      </c>
      <c r="F7624" s="25"/>
    </row>
    <row r="7625" spans="1:6">
      <c r="A7625" s="6">
        <f t="shared" si="603"/>
        <v>-8589.3701700800702</v>
      </c>
      <c r="B7625" s="6">
        <f t="shared" si="602"/>
        <v>-8588.2435151600694</v>
      </c>
      <c r="C7625" s="65">
        <f>Original_Data!U7628</f>
        <v>0</v>
      </c>
      <c r="F7625" s="25"/>
    </row>
    <row r="7626" spans="1:6">
      <c r="A7626" s="6">
        <f t="shared" si="603"/>
        <v>-8590.4968250000711</v>
      </c>
      <c r="B7626" s="6">
        <f t="shared" si="602"/>
        <v>-8589.3701700800702</v>
      </c>
      <c r="C7626" s="65">
        <f>Original_Data!U7629</f>
        <v>0</v>
      </c>
      <c r="F7626" s="25"/>
    </row>
    <row r="7627" spans="1:6">
      <c r="A7627" s="6">
        <f t="shared" si="603"/>
        <v>-8591.623479920072</v>
      </c>
      <c r="B7627" s="6">
        <f t="shared" si="602"/>
        <v>-8590.4968250000711</v>
      </c>
      <c r="C7627" s="65">
        <f>Original_Data!U7630</f>
        <v>0</v>
      </c>
      <c r="F7627" s="25"/>
    </row>
    <row r="7628" spans="1:6">
      <c r="A7628" s="6">
        <f t="shared" si="603"/>
        <v>-8592.7501348400729</v>
      </c>
      <c r="B7628" s="6">
        <f t="shared" si="602"/>
        <v>-8591.623479920072</v>
      </c>
      <c r="C7628" s="65">
        <f>Original_Data!U7631</f>
        <v>0</v>
      </c>
      <c r="F7628" s="25"/>
    </row>
    <row r="7629" spans="1:6">
      <c r="A7629" s="6">
        <f t="shared" si="603"/>
        <v>-8593.8767897600737</v>
      </c>
      <c r="B7629" s="6">
        <f t="shared" si="602"/>
        <v>-8592.7501348400729</v>
      </c>
      <c r="C7629" s="65">
        <f>Original_Data!U7632</f>
        <v>0</v>
      </c>
      <c r="F7629" s="25"/>
    </row>
    <row r="7630" spans="1:6">
      <c r="A7630" s="6">
        <f t="shared" si="603"/>
        <v>-8595.0034446800746</v>
      </c>
      <c r="B7630" s="6">
        <f t="shared" si="602"/>
        <v>-8593.8767897600737</v>
      </c>
      <c r="C7630" s="65">
        <f>Original_Data!U7633</f>
        <v>0</v>
      </c>
      <c r="F7630" s="25"/>
    </row>
    <row r="7631" spans="1:6">
      <c r="A7631" s="6">
        <f t="shared" si="603"/>
        <v>-8596.1300996000755</v>
      </c>
      <c r="B7631" s="6">
        <f t="shared" si="602"/>
        <v>-8595.0034446800746</v>
      </c>
      <c r="C7631" s="65">
        <f>Original_Data!U7634</f>
        <v>0</v>
      </c>
      <c r="F7631" s="25"/>
    </row>
    <row r="7632" spans="1:6">
      <c r="A7632" s="6">
        <f t="shared" si="603"/>
        <v>-8597.2567545200764</v>
      </c>
      <c r="B7632" s="6">
        <f t="shared" si="602"/>
        <v>-8596.1300996000755</v>
      </c>
      <c r="C7632" s="65">
        <f>Original_Data!U7635</f>
        <v>0</v>
      </c>
      <c r="F7632" s="25"/>
    </row>
    <row r="7633" spans="1:6">
      <c r="A7633" s="6">
        <f t="shared" si="603"/>
        <v>-8598.3834094400772</v>
      </c>
      <c r="B7633" s="6">
        <f t="shared" si="602"/>
        <v>-8597.2567545200764</v>
      </c>
      <c r="C7633" s="65">
        <f>Original_Data!U7636</f>
        <v>0</v>
      </c>
      <c r="F7633" s="25"/>
    </row>
    <row r="7634" spans="1:6">
      <c r="A7634" s="6">
        <f t="shared" si="603"/>
        <v>-8599.5100643600781</v>
      </c>
      <c r="B7634" s="6">
        <f t="shared" si="602"/>
        <v>-8598.3834094400772</v>
      </c>
      <c r="C7634" s="65">
        <f>Original_Data!U7637</f>
        <v>0</v>
      </c>
      <c r="F7634" s="25"/>
    </row>
    <row r="7635" spans="1:6">
      <c r="A7635" s="6">
        <f t="shared" si="603"/>
        <v>-8600.636719280079</v>
      </c>
      <c r="B7635" s="6">
        <f t="shared" si="602"/>
        <v>-8599.5100643600781</v>
      </c>
      <c r="C7635" s="65">
        <f>Original_Data!U7638</f>
        <v>0</v>
      </c>
      <c r="F7635" s="25"/>
    </row>
    <row r="7636" spans="1:6">
      <c r="A7636" s="6">
        <f t="shared" si="603"/>
        <v>-8601.7633742000799</v>
      </c>
      <c r="B7636" s="6">
        <f t="shared" si="602"/>
        <v>-8600.636719280079</v>
      </c>
      <c r="C7636" s="65">
        <f>Original_Data!U7639</f>
        <v>0</v>
      </c>
      <c r="F7636" s="25"/>
    </row>
    <row r="7637" spans="1:6">
      <c r="A7637" s="6">
        <f t="shared" si="603"/>
        <v>-8602.8900291200807</v>
      </c>
      <c r="B7637" s="6">
        <f t="shared" si="602"/>
        <v>-8601.7633742000799</v>
      </c>
      <c r="C7637" s="65">
        <f>Original_Data!U7640</f>
        <v>0</v>
      </c>
      <c r="F7637" s="25"/>
    </row>
    <row r="7638" spans="1:6">
      <c r="A7638" s="6">
        <f t="shared" si="603"/>
        <v>-8604.0166840400816</v>
      </c>
      <c r="B7638" s="6">
        <f t="shared" si="602"/>
        <v>-8602.8900291200807</v>
      </c>
      <c r="C7638" s="65">
        <f>Original_Data!U7641</f>
        <v>0</v>
      </c>
      <c r="F7638" s="25"/>
    </row>
    <row r="7639" spans="1:6">
      <c r="A7639" s="6">
        <f t="shared" si="603"/>
        <v>-8605.1433389600825</v>
      </c>
      <c r="B7639" s="6">
        <f t="shared" si="602"/>
        <v>-8604.0166840400816</v>
      </c>
      <c r="C7639" s="65">
        <f>Original_Data!U7642</f>
        <v>0</v>
      </c>
      <c r="F7639" s="25"/>
    </row>
    <row r="7640" spans="1:6">
      <c r="A7640" s="6">
        <f t="shared" si="603"/>
        <v>-8606.2699938800833</v>
      </c>
      <c r="B7640" s="6">
        <f t="shared" si="602"/>
        <v>-8605.1433389600825</v>
      </c>
      <c r="C7640" s="65">
        <f>Original_Data!U7643</f>
        <v>0</v>
      </c>
      <c r="F7640" s="25"/>
    </row>
    <row r="7641" spans="1:6">
      <c r="A7641" s="6">
        <f t="shared" si="603"/>
        <v>-8607.3966488000842</v>
      </c>
      <c r="B7641" s="6">
        <f t="shared" si="602"/>
        <v>-8606.2699938800833</v>
      </c>
      <c r="C7641" s="65">
        <f>Original_Data!U7644</f>
        <v>0</v>
      </c>
      <c r="F7641" s="25"/>
    </row>
    <row r="7642" spans="1:6">
      <c r="A7642" s="6">
        <f t="shared" si="603"/>
        <v>-8608.5233037200851</v>
      </c>
      <c r="B7642" s="6">
        <f t="shared" si="602"/>
        <v>-8607.3966488000842</v>
      </c>
      <c r="C7642" s="65">
        <f>Original_Data!U7645</f>
        <v>0</v>
      </c>
      <c r="F7642" s="25"/>
    </row>
    <row r="7643" spans="1:6">
      <c r="A7643" s="6">
        <f t="shared" si="603"/>
        <v>-8609.649958640086</v>
      </c>
      <c r="B7643" s="6">
        <f t="shared" si="602"/>
        <v>-8608.5233037200851</v>
      </c>
      <c r="C7643" s="65">
        <f>Original_Data!U7646</f>
        <v>0</v>
      </c>
      <c r="F7643" s="25"/>
    </row>
    <row r="7644" spans="1:6">
      <c r="A7644" s="6">
        <f t="shared" si="603"/>
        <v>-8610.7766135600868</v>
      </c>
      <c r="B7644" s="6">
        <f t="shared" si="602"/>
        <v>-8609.649958640086</v>
      </c>
      <c r="C7644" s="65">
        <f>Original_Data!U7647</f>
        <v>0</v>
      </c>
      <c r="F7644" s="25"/>
    </row>
    <row r="7645" spans="1:6">
      <c r="A7645" s="6">
        <f t="shared" si="603"/>
        <v>-8611.9032684800877</v>
      </c>
      <c r="B7645" s="6">
        <f t="shared" si="602"/>
        <v>-8610.7766135600868</v>
      </c>
      <c r="C7645" s="65">
        <f>Original_Data!U7648</f>
        <v>0</v>
      </c>
      <c r="F7645" s="25"/>
    </row>
    <row r="7646" spans="1:6">
      <c r="A7646" s="6">
        <f t="shared" si="603"/>
        <v>-8613.0299234000886</v>
      </c>
      <c r="B7646" s="6">
        <f t="shared" si="602"/>
        <v>-8611.9032684800877</v>
      </c>
      <c r="C7646" s="65">
        <f>Original_Data!U7649</f>
        <v>0</v>
      </c>
      <c r="F7646" s="25"/>
    </row>
    <row r="7647" spans="1:6">
      <c r="A7647" s="6">
        <f t="shared" si="603"/>
        <v>-8614.1565783200895</v>
      </c>
      <c r="B7647" s="6">
        <f t="shared" si="602"/>
        <v>-8613.0299234000886</v>
      </c>
      <c r="C7647" s="65">
        <f>Original_Data!U7650</f>
        <v>0</v>
      </c>
      <c r="F7647" s="25"/>
    </row>
    <row r="7648" spans="1:6">
      <c r="A7648" s="6">
        <f t="shared" si="603"/>
        <v>-8615.2832332400903</v>
      </c>
      <c r="B7648" s="6">
        <f t="shared" si="602"/>
        <v>-8614.1565783200895</v>
      </c>
      <c r="C7648" s="65">
        <f>Original_Data!U7651</f>
        <v>0</v>
      </c>
      <c r="F7648" s="25"/>
    </row>
    <row r="7649" spans="1:6">
      <c r="A7649" s="6">
        <f t="shared" si="603"/>
        <v>-8616.4098881600912</v>
      </c>
      <c r="B7649" s="6">
        <f t="shared" si="602"/>
        <v>-8615.2832332400903</v>
      </c>
      <c r="C7649" s="65">
        <f>Original_Data!U7652</f>
        <v>0</v>
      </c>
      <c r="F7649" s="25"/>
    </row>
    <row r="7650" spans="1:6">
      <c r="A7650" s="6">
        <f t="shared" si="603"/>
        <v>-8617.5365430800921</v>
      </c>
      <c r="B7650" s="6">
        <f t="shared" si="602"/>
        <v>-8616.4098881600912</v>
      </c>
      <c r="C7650" s="65">
        <f>Original_Data!U7653</f>
        <v>0</v>
      </c>
      <c r="F7650" s="25"/>
    </row>
    <row r="7651" spans="1:6">
      <c r="A7651" s="6">
        <f t="shared" si="603"/>
        <v>-8618.663198000093</v>
      </c>
      <c r="B7651" s="6">
        <f t="shared" si="602"/>
        <v>-8617.5365430800921</v>
      </c>
      <c r="C7651" s="65">
        <f>Original_Data!U7654</f>
        <v>0</v>
      </c>
      <c r="F7651" s="25"/>
    </row>
    <row r="7652" spans="1:6">
      <c r="A7652" s="6">
        <f t="shared" si="603"/>
        <v>-8619.7898529200938</v>
      </c>
      <c r="B7652" s="6">
        <f t="shared" si="602"/>
        <v>-8618.663198000093</v>
      </c>
      <c r="C7652" s="65">
        <f>Original_Data!U7655</f>
        <v>0</v>
      </c>
      <c r="F7652" s="25"/>
    </row>
    <row r="7653" spans="1:6">
      <c r="A7653" s="6">
        <f t="shared" si="603"/>
        <v>-8620.9165078400947</v>
      </c>
      <c r="B7653" s="6">
        <f t="shared" si="602"/>
        <v>-8619.7898529200938</v>
      </c>
      <c r="C7653" s="65">
        <f>Original_Data!U7656</f>
        <v>0</v>
      </c>
      <c r="F7653" s="25"/>
    </row>
    <row r="7654" spans="1:6">
      <c r="A7654" s="6">
        <f t="shared" si="603"/>
        <v>-8622.0431627600956</v>
      </c>
      <c r="B7654" s="6">
        <f t="shared" si="602"/>
        <v>-8620.9165078400947</v>
      </c>
      <c r="C7654" s="65">
        <f>Original_Data!U7657</f>
        <v>0</v>
      </c>
      <c r="F7654" s="25"/>
    </row>
    <row r="7655" spans="1:6">
      <c r="A7655" s="6">
        <f t="shared" si="603"/>
        <v>-8623.1698176800965</v>
      </c>
      <c r="B7655" s="6">
        <f t="shared" si="602"/>
        <v>-8622.0431627600956</v>
      </c>
      <c r="C7655" s="65">
        <f>Original_Data!U7658</f>
        <v>0</v>
      </c>
      <c r="F7655" s="25"/>
    </row>
    <row r="7656" spans="1:6">
      <c r="A7656" s="6">
        <f t="shared" si="603"/>
        <v>-8624.2964726000973</v>
      </c>
      <c r="B7656" s="6">
        <f t="shared" si="602"/>
        <v>-8623.1698176800965</v>
      </c>
      <c r="C7656" s="65">
        <f>Original_Data!U7659</f>
        <v>0</v>
      </c>
      <c r="F7656" s="25"/>
    </row>
    <row r="7657" spans="1:6">
      <c r="A7657" s="6">
        <f t="shared" si="603"/>
        <v>-8625.4231275200982</v>
      </c>
      <c r="B7657" s="6">
        <f t="shared" si="602"/>
        <v>-8624.2964726000973</v>
      </c>
      <c r="C7657" s="65">
        <f>Original_Data!U7660</f>
        <v>0</v>
      </c>
      <c r="F7657" s="25"/>
    </row>
    <row r="7658" spans="1:6">
      <c r="A7658" s="6">
        <f t="shared" si="603"/>
        <v>-8626.5497824400991</v>
      </c>
      <c r="B7658" s="6">
        <f t="shared" si="602"/>
        <v>-8625.4231275200982</v>
      </c>
      <c r="C7658" s="65">
        <f>Original_Data!U7661</f>
        <v>0</v>
      </c>
      <c r="F7658" s="25"/>
    </row>
    <row r="7659" spans="1:6">
      <c r="A7659" s="6">
        <f t="shared" si="603"/>
        <v>-8627.6764373601</v>
      </c>
      <c r="B7659" s="6">
        <f t="shared" si="602"/>
        <v>-8626.5497824400991</v>
      </c>
      <c r="C7659" s="65">
        <f>Original_Data!U7662</f>
        <v>0</v>
      </c>
      <c r="F7659" s="25"/>
    </row>
    <row r="7660" spans="1:6">
      <c r="A7660" s="6">
        <f t="shared" si="603"/>
        <v>-8628.8030922801008</v>
      </c>
      <c r="B7660" s="6">
        <f t="shared" si="602"/>
        <v>-8627.6764373601</v>
      </c>
      <c r="C7660" s="65">
        <f>Original_Data!U7663</f>
        <v>0</v>
      </c>
      <c r="F7660" s="25"/>
    </row>
    <row r="7661" spans="1:6">
      <c r="A7661" s="6">
        <f t="shared" si="603"/>
        <v>-8629.9297472001017</v>
      </c>
      <c r="B7661" s="6">
        <f t="shared" si="602"/>
        <v>-8628.8030922801008</v>
      </c>
      <c r="C7661" s="65">
        <f>Original_Data!U7664</f>
        <v>0</v>
      </c>
      <c r="F7661" s="25"/>
    </row>
    <row r="7662" spans="1:6">
      <c r="A7662" s="6">
        <f t="shared" si="603"/>
        <v>-8631.0564021201026</v>
      </c>
      <c r="B7662" s="6">
        <f t="shared" si="602"/>
        <v>-8629.9297472001017</v>
      </c>
      <c r="C7662" s="65">
        <f>Original_Data!U7665</f>
        <v>0</v>
      </c>
      <c r="F7662" s="25"/>
    </row>
    <row r="7663" spans="1:6">
      <c r="A7663" s="6">
        <f t="shared" si="603"/>
        <v>-8632.1830570401034</v>
      </c>
      <c r="B7663" s="6">
        <f t="shared" si="602"/>
        <v>-8631.0564021201026</v>
      </c>
      <c r="C7663" s="65">
        <f>Original_Data!U7666</f>
        <v>0</v>
      </c>
      <c r="F7663" s="25"/>
    </row>
    <row r="7664" spans="1:6">
      <c r="A7664" s="6">
        <f t="shared" si="603"/>
        <v>-8633.3097119601043</v>
      </c>
      <c r="B7664" s="6">
        <f t="shared" si="602"/>
        <v>-8632.1830570401034</v>
      </c>
      <c r="C7664" s="65">
        <f>Original_Data!U7667</f>
        <v>0</v>
      </c>
      <c r="F7664" s="25"/>
    </row>
    <row r="7665" spans="1:6">
      <c r="A7665" s="6">
        <f t="shared" si="603"/>
        <v>-8634.4363668801052</v>
      </c>
      <c r="B7665" s="6">
        <f t="shared" si="602"/>
        <v>-8633.3097119601043</v>
      </c>
      <c r="C7665" s="65">
        <f>Original_Data!U7668</f>
        <v>0</v>
      </c>
      <c r="F7665" s="25"/>
    </row>
    <row r="7666" spans="1:6">
      <c r="A7666" s="6">
        <f t="shared" si="603"/>
        <v>-8635.5630218001061</v>
      </c>
      <c r="B7666" s="6">
        <f t="shared" si="602"/>
        <v>-8634.4363668801052</v>
      </c>
      <c r="C7666" s="65">
        <f>Original_Data!U7669</f>
        <v>0</v>
      </c>
      <c r="F7666" s="25"/>
    </row>
    <row r="7667" spans="1:6">
      <c r="A7667" s="6">
        <f t="shared" si="603"/>
        <v>-8636.6896767201069</v>
      </c>
      <c r="B7667" s="6">
        <f t="shared" si="602"/>
        <v>-8635.5630218001061</v>
      </c>
      <c r="C7667" s="65">
        <f>Original_Data!U7670</f>
        <v>0</v>
      </c>
      <c r="F7667" s="25"/>
    </row>
    <row r="7668" spans="1:6">
      <c r="A7668" s="6">
        <f t="shared" si="603"/>
        <v>-8637.8163316401078</v>
      </c>
      <c r="B7668" s="6">
        <f t="shared" si="602"/>
        <v>-8636.6896767201069</v>
      </c>
      <c r="C7668" s="65">
        <f>Original_Data!U7671</f>
        <v>0</v>
      </c>
      <c r="F7668" s="25"/>
    </row>
    <row r="7669" spans="1:6">
      <c r="A7669" s="6">
        <f t="shared" si="603"/>
        <v>-8638.9429865601087</v>
      </c>
      <c r="B7669" s="6">
        <f t="shared" si="602"/>
        <v>-8637.8163316401078</v>
      </c>
      <c r="C7669" s="65">
        <f>Original_Data!U7672</f>
        <v>0</v>
      </c>
      <c r="F7669" s="25"/>
    </row>
    <row r="7670" spans="1:6">
      <c r="A7670" s="6">
        <f t="shared" si="603"/>
        <v>-8640.0696414801096</v>
      </c>
      <c r="B7670" s="6">
        <f t="shared" si="602"/>
        <v>-8638.9429865601087</v>
      </c>
      <c r="C7670" s="65">
        <f>Original_Data!U7673</f>
        <v>0</v>
      </c>
      <c r="F7670" s="25"/>
    </row>
    <row r="7671" spans="1:6">
      <c r="A7671" s="6">
        <f t="shared" si="603"/>
        <v>-8641.1962964001104</v>
      </c>
      <c r="B7671" s="6">
        <f t="shared" si="602"/>
        <v>-8640.0696414801096</v>
      </c>
      <c r="C7671" s="65">
        <f>Original_Data!U7674</f>
        <v>0</v>
      </c>
      <c r="F7671" s="25"/>
    </row>
    <row r="7672" spans="1:6">
      <c r="A7672" s="6">
        <f t="shared" si="603"/>
        <v>-8642.3229513201113</v>
      </c>
      <c r="B7672" s="6">
        <f t="shared" si="602"/>
        <v>-8641.1962964001104</v>
      </c>
      <c r="C7672" s="65">
        <f>Original_Data!U7675</f>
        <v>0</v>
      </c>
      <c r="F7672" s="25"/>
    </row>
    <row r="7673" spans="1:6">
      <c r="A7673" s="6">
        <f t="shared" si="603"/>
        <v>-8643.4496062401122</v>
      </c>
      <c r="B7673" s="6">
        <f t="shared" si="602"/>
        <v>-8642.3229513201113</v>
      </c>
      <c r="C7673" s="65">
        <f>Original_Data!U7676</f>
        <v>0</v>
      </c>
      <c r="F7673" s="25"/>
    </row>
    <row r="7674" spans="1:6">
      <c r="A7674" s="6">
        <f t="shared" si="603"/>
        <v>-8644.5762611601131</v>
      </c>
      <c r="B7674" s="6">
        <f t="shared" si="602"/>
        <v>-8643.4496062401122</v>
      </c>
      <c r="C7674" s="65">
        <f>Original_Data!U7677</f>
        <v>0</v>
      </c>
      <c r="F7674" s="25"/>
    </row>
    <row r="7675" spans="1:6">
      <c r="A7675" s="6">
        <f t="shared" si="603"/>
        <v>-8645.7029160801139</v>
      </c>
      <c r="B7675" s="6">
        <f t="shared" si="602"/>
        <v>-8644.5762611601131</v>
      </c>
      <c r="C7675" s="65">
        <f>Original_Data!U7678</f>
        <v>0</v>
      </c>
      <c r="F7675" s="25"/>
    </row>
    <row r="7676" spans="1:6">
      <c r="A7676" s="6">
        <f t="shared" si="603"/>
        <v>-8646.8295710001148</v>
      </c>
      <c r="B7676" s="6">
        <f t="shared" ref="B7676:B7739" si="604">B7675 - 1.12665492</f>
        <v>-8645.7029160801139</v>
      </c>
      <c r="C7676" s="65">
        <f>Original_Data!U7679</f>
        <v>0</v>
      </c>
      <c r="F7676" s="25"/>
    </row>
    <row r="7677" spans="1:6">
      <c r="A7677" s="6">
        <f t="shared" si="603"/>
        <v>-8647.9562259201157</v>
      </c>
      <c r="B7677" s="6">
        <f t="shared" si="604"/>
        <v>-8646.8295710001148</v>
      </c>
      <c r="C7677" s="65">
        <f>Original_Data!U7680</f>
        <v>0</v>
      </c>
      <c r="F7677" s="25"/>
    </row>
    <row r="7678" spans="1:6">
      <c r="A7678" s="6">
        <f t="shared" si="603"/>
        <v>-8649.0828808401166</v>
      </c>
      <c r="B7678" s="6">
        <f t="shared" si="604"/>
        <v>-8647.9562259201157</v>
      </c>
      <c r="C7678" s="65">
        <f>Original_Data!U7681</f>
        <v>0</v>
      </c>
      <c r="F7678" s="25"/>
    </row>
    <row r="7679" spans="1:6">
      <c r="A7679" s="6">
        <f t="shared" si="603"/>
        <v>-8650.2095357601174</v>
      </c>
      <c r="B7679" s="6">
        <f t="shared" si="604"/>
        <v>-8649.0828808401166</v>
      </c>
      <c r="C7679" s="65">
        <f>Original_Data!U7682</f>
        <v>0</v>
      </c>
      <c r="F7679" s="25"/>
    </row>
    <row r="7680" spans="1:6">
      <c r="A7680" s="6">
        <f t="shared" si="603"/>
        <v>-8651.3361906801183</v>
      </c>
      <c r="B7680" s="6">
        <f t="shared" si="604"/>
        <v>-8650.2095357601174</v>
      </c>
      <c r="C7680" s="65">
        <f>Original_Data!U7683</f>
        <v>0</v>
      </c>
      <c r="F7680" s="25"/>
    </row>
    <row r="7681" spans="1:6">
      <c r="A7681" s="6">
        <f t="shared" si="603"/>
        <v>-8652.4628456001192</v>
      </c>
      <c r="B7681" s="6">
        <f t="shared" si="604"/>
        <v>-8651.3361906801183</v>
      </c>
      <c r="C7681" s="65">
        <f>Original_Data!U7684</f>
        <v>0</v>
      </c>
      <c r="F7681" s="25"/>
    </row>
    <row r="7682" spans="1:6">
      <c r="A7682" s="6">
        <f t="shared" si="603"/>
        <v>-8653.5895005201201</v>
      </c>
      <c r="B7682" s="6">
        <f t="shared" si="604"/>
        <v>-8652.4628456001192</v>
      </c>
      <c r="C7682" s="65">
        <f>Original_Data!U7685</f>
        <v>0</v>
      </c>
      <c r="F7682" s="25"/>
    </row>
    <row r="7683" spans="1:6">
      <c r="A7683" s="6">
        <f t="shared" si="603"/>
        <v>-8654.7161554401209</v>
      </c>
      <c r="B7683" s="6">
        <f t="shared" si="604"/>
        <v>-8653.5895005201201</v>
      </c>
      <c r="C7683" s="65">
        <f>Original_Data!U7686</f>
        <v>0</v>
      </c>
      <c r="F7683" s="25"/>
    </row>
    <row r="7684" spans="1:6">
      <c r="A7684" s="6">
        <f t="shared" ref="A7684:A7747" si="605" xml:space="preserve"> B7684 - 1.12665492</f>
        <v>-8655.8428103601218</v>
      </c>
      <c r="B7684" s="6">
        <f t="shared" si="604"/>
        <v>-8654.7161554401209</v>
      </c>
      <c r="C7684" s="65">
        <f>Original_Data!U7687</f>
        <v>0</v>
      </c>
      <c r="F7684" s="25"/>
    </row>
    <row r="7685" spans="1:6">
      <c r="A7685" s="6">
        <f t="shared" si="605"/>
        <v>-8656.9694652801227</v>
      </c>
      <c r="B7685" s="6">
        <f t="shared" si="604"/>
        <v>-8655.8428103601218</v>
      </c>
      <c r="C7685" s="65">
        <f>Original_Data!U7688</f>
        <v>0</v>
      </c>
      <c r="F7685" s="25"/>
    </row>
    <row r="7686" spans="1:6">
      <c r="A7686" s="6">
        <f t="shared" si="605"/>
        <v>-8658.0961202001236</v>
      </c>
      <c r="B7686" s="6">
        <f t="shared" si="604"/>
        <v>-8656.9694652801227</v>
      </c>
      <c r="C7686" s="65">
        <f>Original_Data!U7689</f>
        <v>0</v>
      </c>
      <c r="F7686" s="25"/>
    </row>
    <row r="7687" spans="1:6">
      <c r="A7687" s="6">
        <f t="shared" si="605"/>
        <v>-8659.2227751201244</v>
      </c>
      <c r="B7687" s="6">
        <f t="shared" si="604"/>
        <v>-8658.0961202001236</v>
      </c>
      <c r="C7687" s="65">
        <f>Original_Data!U7690</f>
        <v>0</v>
      </c>
      <c r="F7687" s="25"/>
    </row>
    <row r="7688" spans="1:6">
      <c r="A7688" s="6">
        <f t="shared" si="605"/>
        <v>-8660.3494300401253</v>
      </c>
      <c r="B7688" s="6">
        <f t="shared" si="604"/>
        <v>-8659.2227751201244</v>
      </c>
      <c r="C7688" s="65">
        <f>Original_Data!U7691</f>
        <v>0</v>
      </c>
      <c r="F7688" s="25"/>
    </row>
    <row r="7689" spans="1:6">
      <c r="A7689" s="6">
        <f t="shared" si="605"/>
        <v>-8661.4760849601262</v>
      </c>
      <c r="B7689" s="6">
        <f t="shared" si="604"/>
        <v>-8660.3494300401253</v>
      </c>
      <c r="C7689" s="65">
        <f>Original_Data!U7692</f>
        <v>0</v>
      </c>
      <c r="F7689" s="25"/>
    </row>
    <row r="7690" spans="1:6">
      <c r="A7690" s="6">
        <f t="shared" si="605"/>
        <v>-8662.602739880127</v>
      </c>
      <c r="B7690" s="6">
        <f t="shared" si="604"/>
        <v>-8661.4760849601262</v>
      </c>
      <c r="C7690" s="65">
        <f>Original_Data!U7693</f>
        <v>0</v>
      </c>
      <c r="F7690" s="25"/>
    </row>
    <row r="7691" spans="1:6">
      <c r="A7691" s="6">
        <f t="shared" si="605"/>
        <v>-8663.7293948001279</v>
      </c>
      <c r="B7691" s="6">
        <f t="shared" si="604"/>
        <v>-8662.602739880127</v>
      </c>
      <c r="C7691" s="65">
        <f>Original_Data!U7694</f>
        <v>0</v>
      </c>
      <c r="F7691" s="25"/>
    </row>
    <row r="7692" spans="1:6">
      <c r="A7692" s="6">
        <f t="shared" si="605"/>
        <v>-8664.8560497201288</v>
      </c>
      <c r="B7692" s="6">
        <f t="shared" si="604"/>
        <v>-8663.7293948001279</v>
      </c>
      <c r="C7692" s="65">
        <f>Original_Data!U7695</f>
        <v>0</v>
      </c>
      <c r="F7692" s="25"/>
    </row>
    <row r="7693" spans="1:6">
      <c r="A7693" s="6">
        <f t="shared" si="605"/>
        <v>-8665.9827046401297</v>
      </c>
      <c r="B7693" s="6">
        <f t="shared" si="604"/>
        <v>-8664.8560497201288</v>
      </c>
      <c r="C7693" s="65">
        <f>Original_Data!U7696</f>
        <v>0</v>
      </c>
      <c r="F7693" s="25"/>
    </row>
    <row r="7694" spans="1:6">
      <c r="A7694" s="6">
        <f t="shared" si="605"/>
        <v>-8667.1093595601305</v>
      </c>
      <c r="B7694" s="6">
        <f t="shared" si="604"/>
        <v>-8665.9827046401297</v>
      </c>
      <c r="C7694" s="65">
        <f>Original_Data!U7697</f>
        <v>0</v>
      </c>
      <c r="F7694" s="25"/>
    </row>
    <row r="7695" spans="1:6">
      <c r="A7695" s="6">
        <f t="shared" si="605"/>
        <v>-8668.2360144801314</v>
      </c>
      <c r="B7695" s="6">
        <f t="shared" si="604"/>
        <v>-8667.1093595601305</v>
      </c>
      <c r="C7695" s="65">
        <f>Original_Data!U7698</f>
        <v>0</v>
      </c>
      <c r="F7695" s="25"/>
    </row>
    <row r="7696" spans="1:6">
      <c r="A7696" s="6">
        <f t="shared" si="605"/>
        <v>-8669.3626694001323</v>
      </c>
      <c r="B7696" s="6">
        <f t="shared" si="604"/>
        <v>-8668.2360144801314</v>
      </c>
      <c r="C7696" s="65">
        <f>Original_Data!U7699</f>
        <v>0</v>
      </c>
      <c r="F7696" s="25"/>
    </row>
    <row r="7697" spans="1:6">
      <c r="A7697" s="6">
        <f t="shared" si="605"/>
        <v>-8670.4893243201332</v>
      </c>
      <c r="B7697" s="6">
        <f t="shared" si="604"/>
        <v>-8669.3626694001323</v>
      </c>
      <c r="C7697" s="65">
        <f>Original_Data!U7700</f>
        <v>0</v>
      </c>
      <c r="F7697" s="25"/>
    </row>
    <row r="7698" spans="1:6">
      <c r="A7698" s="6">
        <f t="shared" si="605"/>
        <v>-8671.615979240134</v>
      </c>
      <c r="B7698" s="6">
        <f t="shared" si="604"/>
        <v>-8670.4893243201332</v>
      </c>
      <c r="C7698" s="65">
        <f>Original_Data!U7701</f>
        <v>0</v>
      </c>
      <c r="F7698" s="25"/>
    </row>
    <row r="7699" spans="1:6">
      <c r="A7699" s="6">
        <f t="shared" si="605"/>
        <v>-8672.7426341601349</v>
      </c>
      <c r="B7699" s="6">
        <f t="shared" si="604"/>
        <v>-8671.615979240134</v>
      </c>
      <c r="C7699" s="65">
        <f>Original_Data!U7702</f>
        <v>0</v>
      </c>
      <c r="F7699" s="25"/>
    </row>
    <row r="7700" spans="1:6">
      <c r="A7700" s="6">
        <f t="shared" si="605"/>
        <v>-8673.8692890801358</v>
      </c>
      <c r="B7700" s="6">
        <f t="shared" si="604"/>
        <v>-8672.7426341601349</v>
      </c>
      <c r="C7700" s="65">
        <f>Original_Data!U7703</f>
        <v>0</v>
      </c>
      <c r="F7700" s="25"/>
    </row>
    <row r="7701" spans="1:6">
      <c r="A7701" s="6">
        <f t="shared" si="605"/>
        <v>-8674.9959440001367</v>
      </c>
      <c r="B7701" s="6">
        <f t="shared" si="604"/>
        <v>-8673.8692890801358</v>
      </c>
      <c r="C7701" s="65">
        <f>Original_Data!U7704</f>
        <v>0</v>
      </c>
      <c r="F7701" s="25"/>
    </row>
    <row r="7702" spans="1:6">
      <c r="A7702" s="6">
        <f t="shared" si="605"/>
        <v>-8676.1225989201375</v>
      </c>
      <c r="B7702" s="6">
        <f t="shared" si="604"/>
        <v>-8674.9959440001367</v>
      </c>
      <c r="C7702" s="65">
        <f>Original_Data!U7705</f>
        <v>0</v>
      </c>
      <c r="F7702" s="25"/>
    </row>
    <row r="7703" spans="1:6">
      <c r="A7703" s="6">
        <f t="shared" si="605"/>
        <v>-8677.2492538401384</v>
      </c>
      <c r="B7703" s="6">
        <f t="shared" si="604"/>
        <v>-8676.1225989201375</v>
      </c>
      <c r="C7703" s="65">
        <f>Original_Data!U7706</f>
        <v>0</v>
      </c>
      <c r="F7703" s="25"/>
    </row>
    <row r="7704" spans="1:6">
      <c r="A7704" s="6">
        <f t="shared" si="605"/>
        <v>-8678.3759087601393</v>
      </c>
      <c r="B7704" s="6">
        <f t="shared" si="604"/>
        <v>-8677.2492538401384</v>
      </c>
      <c r="C7704" s="65">
        <f>Original_Data!U7707</f>
        <v>0</v>
      </c>
      <c r="F7704" s="25"/>
    </row>
    <row r="7705" spans="1:6">
      <c r="A7705" s="6">
        <f t="shared" si="605"/>
        <v>-8679.5025636801402</v>
      </c>
      <c r="B7705" s="6">
        <f t="shared" si="604"/>
        <v>-8678.3759087601393</v>
      </c>
      <c r="C7705" s="65">
        <f>Original_Data!U7708</f>
        <v>0</v>
      </c>
      <c r="F7705" s="25"/>
    </row>
    <row r="7706" spans="1:6">
      <c r="A7706" s="6">
        <f t="shared" si="605"/>
        <v>-8680.629218600141</v>
      </c>
      <c r="B7706" s="6">
        <f t="shared" si="604"/>
        <v>-8679.5025636801402</v>
      </c>
      <c r="C7706" s="65">
        <f>Original_Data!U7709</f>
        <v>0</v>
      </c>
      <c r="F7706" s="25"/>
    </row>
    <row r="7707" spans="1:6">
      <c r="A7707" s="6">
        <f t="shared" si="605"/>
        <v>-8681.7558735201419</v>
      </c>
      <c r="B7707" s="6">
        <f t="shared" si="604"/>
        <v>-8680.629218600141</v>
      </c>
      <c r="C7707" s="65">
        <f>Original_Data!U7710</f>
        <v>0</v>
      </c>
      <c r="F7707" s="25"/>
    </row>
    <row r="7708" spans="1:6">
      <c r="A7708" s="6">
        <f t="shared" si="605"/>
        <v>-8682.8825284401428</v>
      </c>
      <c r="B7708" s="6">
        <f t="shared" si="604"/>
        <v>-8681.7558735201419</v>
      </c>
      <c r="C7708" s="65">
        <f>Original_Data!U7711</f>
        <v>0</v>
      </c>
      <c r="F7708" s="25"/>
    </row>
    <row r="7709" spans="1:6">
      <c r="A7709" s="6">
        <f t="shared" si="605"/>
        <v>-8684.0091833601437</v>
      </c>
      <c r="B7709" s="6">
        <f t="shared" si="604"/>
        <v>-8682.8825284401428</v>
      </c>
      <c r="C7709" s="65">
        <f>Original_Data!U7712</f>
        <v>0</v>
      </c>
      <c r="F7709" s="25"/>
    </row>
    <row r="7710" spans="1:6">
      <c r="A7710" s="6">
        <f t="shared" si="605"/>
        <v>-8685.1358382801445</v>
      </c>
      <c r="B7710" s="6">
        <f t="shared" si="604"/>
        <v>-8684.0091833601437</v>
      </c>
      <c r="C7710" s="65">
        <f>Original_Data!U7713</f>
        <v>0</v>
      </c>
      <c r="F7710" s="25"/>
    </row>
    <row r="7711" spans="1:6">
      <c r="A7711" s="6">
        <f t="shared" si="605"/>
        <v>-8686.2624932001454</v>
      </c>
      <c r="B7711" s="6">
        <f t="shared" si="604"/>
        <v>-8685.1358382801445</v>
      </c>
      <c r="C7711" s="65">
        <f>Original_Data!U7714</f>
        <v>0</v>
      </c>
      <c r="F7711" s="25"/>
    </row>
    <row r="7712" spans="1:6">
      <c r="A7712" s="6">
        <f t="shared" si="605"/>
        <v>-8687.3891481201463</v>
      </c>
      <c r="B7712" s="6">
        <f t="shared" si="604"/>
        <v>-8686.2624932001454</v>
      </c>
      <c r="C7712" s="65">
        <f>Original_Data!U7715</f>
        <v>0</v>
      </c>
      <c r="F7712" s="25"/>
    </row>
    <row r="7713" spans="1:6">
      <c r="A7713" s="6">
        <f t="shared" si="605"/>
        <v>-8688.5158030401471</v>
      </c>
      <c r="B7713" s="6">
        <f t="shared" si="604"/>
        <v>-8687.3891481201463</v>
      </c>
      <c r="C7713" s="65">
        <f>Original_Data!U7716</f>
        <v>0</v>
      </c>
      <c r="F7713" s="25"/>
    </row>
    <row r="7714" spans="1:6">
      <c r="A7714" s="6">
        <f t="shared" si="605"/>
        <v>-8689.642457960148</v>
      </c>
      <c r="B7714" s="6">
        <f t="shared" si="604"/>
        <v>-8688.5158030401471</v>
      </c>
      <c r="C7714" s="65">
        <f>Original_Data!U7717</f>
        <v>0</v>
      </c>
      <c r="F7714" s="25"/>
    </row>
    <row r="7715" spans="1:6">
      <c r="A7715" s="6">
        <f t="shared" si="605"/>
        <v>-8690.7691128801489</v>
      </c>
      <c r="B7715" s="6">
        <f t="shared" si="604"/>
        <v>-8689.642457960148</v>
      </c>
      <c r="C7715" s="65">
        <f>Original_Data!U7718</f>
        <v>0</v>
      </c>
      <c r="F7715" s="25"/>
    </row>
    <row r="7716" spans="1:6">
      <c r="A7716" s="6">
        <f t="shared" si="605"/>
        <v>-8691.8957678001498</v>
      </c>
      <c r="B7716" s="6">
        <f t="shared" si="604"/>
        <v>-8690.7691128801489</v>
      </c>
      <c r="C7716" s="65">
        <f>Original_Data!U7719</f>
        <v>0</v>
      </c>
      <c r="F7716" s="25"/>
    </row>
    <row r="7717" spans="1:6">
      <c r="A7717" s="6">
        <f t="shared" si="605"/>
        <v>-8693.0224227201506</v>
      </c>
      <c r="B7717" s="6">
        <f t="shared" si="604"/>
        <v>-8691.8957678001498</v>
      </c>
      <c r="C7717" s="65">
        <f>Original_Data!U7720</f>
        <v>0</v>
      </c>
      <c r="F7717" s="25"/>
    </row>
    <row r="7718" spans="1:6">
      <c r="A7718" s="6">
        <f t="shared" si="605"/>
        <v>-8694.1490776401515</v>
      </c>
      <c r="B7718" s="6">
        <f t="shared" si="604"/>
        <v>-8693.0224227201506</v>
      </c>
      <c r="C7718" s="65">
        <f>Original_Data!U7721</f>
        <v>0</v>
      </c>
      <c r="F7718" s="25"/>
    </row>
    <row r="7719" spans="1:6">
      <c r="A7719" s="6">
        <f t="shared" si="605"/>
        <v>-8695.2757325601524</v>
      </c>
      <c r="B7719" s="6">
        <f t="shared" si="604"/>
        <v>-8694.1490776401515</v>
      </c>
      <c r="C7719" s="65">
        <f>Original_Data!U7722</f>
        <v>0</v>
      </c>
      <c r="F7719" s="25"/>
    </row>
    <row r="7720" spans="1:6">
      <c r="A7720" s="6">
        <f t="shared" si="605"/>
        <v>-8696.4023874801533</v>
      </c>
      <c r="B7720" s="6">
        <f t="shared" si="604"/>
        <v>-8695.2757325601524</v>
      </c>
      <c r="C7720" s="65">
        <f>Original_Data!U7723</f>
        <v>0</v>
      </c>
      <c r="F7720" s="25"/>
    </row>
    <row r="7721" spans="1:6">
      <c r="A7721" s="6">
        <f t="shared" si="605"/>
        <v>-8697.5290424001541</v>
      </c>
      <c r="B7721" s="6">
        <f t="shared" si="604"/>
        <v>-8696.4023874801533</v>
      </c>
      <c r="C7721" s="65">
        <f>Original_Data!U7724</f>
        <v>0</v>
      </c>
      <c r="F7721" s="25"/>
    </row>
    <row r="7722" spans="1:6">
      <c r="A7722" s="6">
        <f t="shared" si="605"/>
        <v>-8698.655697320155</v>
      </c>
      <c r="B7722" s="6">
        <f t="shared" si="604"/>
        <v>-8697.5290424001541</v>
      </c>
      <c r="C7722" s="65">
        <f>Original_Data!U7725</f>
        <v>0</v>
      </c>
      <c r="F7722" s="25"/>
    </row>
    <row r="7723" spans="1:6">
      <c r="A7723" s="6">
        <f t="shared" si="605"/>
        <v>-8699.7823522401559</v>
      </c>
      <c r="B7723" s="6">
        <f t="shared" si="604"/>
        <v>-8698.655697320155</v>
      </c>
      <c r="C7723" s="65">
        <f>Original_Data!U7726</f>
        <v>0</v>
      </c>
      <c r="F7723" s="25"/>
    </row>
    <row r="7724" spans="1:6">
      <c r="A7724" s="6">
        <f t="shared" si="605"/>
        <v>-8700.9090071601568</v>
      </c>
      <c r="B7724" s="6">
        <f t="shared" si="604"/>
        <v>-8699.7823522401559</v>
      </c>
      <c r="C7724" s="65">
        <f>Original_Data!U7727</f>
        <v>0</v>
      </c>
      <c r="F7724" s="25"/>
    </row>
    <row r="7725" spans="1:6">
      <c r="A7725" s="6">
        <f t="shared" si="605"/>
        <v>-8702.0356620801576</v>
      </c>
      <c r="B7725" s="6">
        <f t="shared" si="604"/>
        <v>-8700.9090071601568</v>
      </c>
      <c r="C7725" s="65">
        <f>Original_Data!U7728</f>
        <v>0</v>
      </c>
      <c r="F7725" s="25"/>
    </row>
    <row r="7726" spans="1:6">
      <c r="A7726" s="6">
        <f t="shared" si="605"/>
        <v>-8703.1623170001585</v>
      </c>
      <c r="B7726" s="6">
        <f t="shared" si="604"/>
        <v>-8702.0356620801576</v>
      </c>
      <c r="C7726" s="65">
        <f>Original_Data!U7729</f>
        <v>0</v>
      </c>
      <c r="F7726" s="25"/>
    </row>
    <row r="7727" spans="1:6">
      <c r="A7727" s="6">
        <f t="shared" si="605"/>
        <v>-8704.2889719201594</v>
      </c>
      <c r="B7727" s="6">
        <f t="shared" si="604"/>
        <v>-8703.1623170001585</v>
      </c>
      <c r="C7727" s="65">
        <f>Original_Data!U7730</f>
        <v>0</v>
      </c>
      <c r="F7727" s="25"/>
    </row>
    <row r="7728" spans="1:6">
      <c r="A7728" s="6">
        <f t="shared" si="605"/>
        <v>-8705.4156268401603</v>
      </c>
      <c r="B7728" s="6">
        <f t="shared" si="604"/>
        <v>-8704.2889719201594</v>
      </c>
      <c r="C7728" s="65">
        <f>Original_Data!U7731</f>
        <v>0</v>
      </c>
      <c r="F7728" s="25"/>
    </row>
    <row r="7729" spans="1:6">
      <c r="A7729" s="6">
        <f t="shared" si="605"/>
        <v>-8706.5422817601611</v>
      </c>
      <c r="B7729" s="6">
        <f t="shared" si="604"/>
        <v>-8705.4156268401603</v>
      </c>
      <c r="C7729" s="65">
        <f>Original_Data!U7732</f>
        <v>0</v>
      </c>
      <c r="F7729" s="25"/>
    </row>
    <row r="7730" spans="1:6">
      <c r="A7730" s="6">
        <f t="shared" si="605"/>
        <v>-8707.668936680162</v>
      </c>
      <c r="B7730" s="6">
        <f t="shared" si="604"/>
        <v>-8706.5422817601611</v>
      </c>
      <c r="C7730" s="65">
        <f>Original_Data!U7733</f>
        <v>0</v>
      </c>
      <c r="F7730" s="25"/>
    </row>
    <row r="7731" spans="1:6">
      <c r="A7731" s="6">
        <f t="shared" si="605"/>
        <v>-8708.7955916001629</v>
      </c>
      <c r="B7731" s="6">
        <f t="shared" si="604"/>
        <v>-8707.668936680162</v>
      </c>
      <c r="C7731" s="65">
        <f>Original_Data!U7734</f>
        <v>0</v>
      </c>
      <c r="F7731" s="25"/>
    </row>
    <row r="7732" spans="1:6">
      <c r="A7732" s="6">
        <f t="shared" si="605"/>
        <v>-8709.9222465201638</v>
      </c>
      <c r="B7732" s="6">
        <f t="shared" si="604"/>
        <v>-8708.7955916001629</v>
      </c>
      <c r="C7732" s="65">
        <f>Original_Data!U7735</f>
        <v>0</v>
      </c>
      <c r="F7732" s="25"/>
    </row>
    <row r="7733" spans="1:6">
      <c r="A7733" s="6">
        <f t="shared" si="605"/>
        <v>-8711.0489014401646</v>
      </c>
      <c r="B7733" s="6">
        <f t="shared" si="604"/>
        <v>-8709.9222465201638</v>
      </c>
      <c r="C7733" s="65">
        <f>Original_Data!U7736</f>
        <v>0</v>
      </c>
      <c r="F7733" s="25"/>
    </row>
    <row r="7734" spans="1:6">
      <c r="A7734" s="6">
        <f t="shared" si="605"/>
        <v>-8712.1755563601655</v>
      </c>
      <c r="B7734" s="6">
        <f t="shared" si="604"/>
        <v>-8711.0489014401646</v>
      </c>
      <c r="C7734" s="65">
        <f>Original_Data!U7737</f>
        <v>0</v>
      </c>
      <c r="F7734" s="25"/>
    </row>
    <row r="7735" spans="1:6">
      <c r="A7735" s="6">
        <f t="shared" si="605"/>
        <v>-8713.3022112801664</v>
      </c>
      <c r="B7735" s="6">
        <f t="shared" si="604"/>
        <v>-8712.1755563601655</v>
      </c>
      <c r="C7735" s="65">
        <f>Original_Data!U7738</f>
        <v>0</v>
      </c>
      <c r="F7735" s="25"/>
    </row>
    <row r="7736" spans="1:6">
      <c r="A7736" s="6">
        <f t="shared" si="605"/>
        <v>-8714.4288662001672</v>
      </c>
      <c r="B7736" s="6">
        <f t="shared" si="604"/>
        <v>-8713.3022112801664</v>
      </c>
      <c r="C7736" s="65">
        <f>Original_Data!U7739</f>
        <v>0</v>
      </c>
      <c r="F7736" s="25"/>
    </row>
    <row r="7737" spans="1:6">
      <c r="A7737" s="6">
        <f t="shared" si="605"/>
        <v>-8715.5555211201681</v>
      </c>
      <c r="B7737" s="6">
        <f t="shared" si="604"/>
        <v>-8714.4288662001672</v>
      </c>
      <c r="C7737" s="65">
        <f>Original_Data!U7740</f>
        <v>0</v>
      </c>
      <c r="F7737" s="25"/>
    </row>
    <row r="7738" spans="1:6">
      <c r="A7738" s="6">
        <f t="shared" si="605"/>
        <v>-8716.682176040169</v>
      </c>
      <c r="B7738" s="6">
        <f t="shared" si="604"/>
        <v>-8715.5555211201681</v>
      </c>
      <c r="C7738" s="65">
        <f>Original_Data!U7741</f>
        <v>0</v>
      </c>
      <c r="F7738" s="25"/>
    </row>
    <row r="7739" spans="1:6">
      <c r="A7739" s="6">
        <f t="shared" si="605"/>
        <v>-8717.8088309601699</v>
      </c>
      <c r="B7739" s="6">
        <f t="shared" si="604"/>
        <v>-8716.682176040169</v>
      </c>
      <c r="C7739" s="65">
        <f>Original_Data!U7742</f>
        <v>0</v>
      </c>
      <c r="F7739" s="25"/>
    </row>
    <row r="7740" spans="1:6">
      <c r="A7740" s="6">
        <f t="shared" si="605"/>
        <v>-8718.9354858801707</v>
      </c>
      <c r="B7740" s="6">
        <f t="shared" ref="B7740:B7803" si="606">B7739 - 1.12665492</f>
        <v>-8717.8088309601699</v>
      </c>
      <c r="C7740" s="65">
        <f>Original_Data!U7743</f>
        <v>0</v>
      </c>
      <c r="F7740" s="25"/>
    </row>
    <row r="7741" spans="1:6">
      <c r="A7741" s="6">
        <f t="shared" si="605"/>
        <v>-8720.0621408001716</v>
      </c>
      <c r="B7741" s="6">
        <f t="shared" si="606"/>
        <v>-8718.9354858801707</v>
      </c>
      <c r="C7741" s="65">
        <f>Original_Data!U7744</f>
        <v>0</v>
      </c>
      <c r="F7741" s="25"/>
    </row>
    <row r="7742" spans="1:6">
      <c r="A7742" s="6">
        <f t="shared" si="605"/>
        <v>-8721.1887957201725</v>
      </c>
      <c r="B7742" s="6">
        <f t="shared" si="606"/>
        <v>-8720.0621408001716</v>
      </c>
      <c r="C7742" s="65">
        <f>Original_Data!U7745</f>
        <v>0</v>
      </c>
      <c r="F7742" s="25"/>
    </row>
    <row r="7743" spans="1:6">
      <c r="A7743" s="6">
        <f t="shared" si="605"/>
        <v>-8722.3154506401734</v>
      </c>
      <c r="B7743" s="6">
        <f t="shared" si="606"/>
        <v>-8721.1887957201725</v>
      </c>
      <c r="C7743" s="65">
        <f>Original_Data!U7746</f>
        <v>0</v>
      </c>
      <c r="F7743" s="25"/>
    </row>
    <row r="7744" spans="1:6">
      <c r="A7744" s="6">
        <f t="shared" si="605"/>
        <v>-8723.4421055601742</v>
      </c>
      <c r="B7744" s="6">
        <f t="shared" si="606"/>
        <v>-8722.3154506401734</v>
      </c>
      <c r="C7744" s="65">
        <f>Original_Data!U7747</f>
        <v>0</v>
      </c>
      <c r="F7744" s="25"/>
    </row>
    <row r="7745" spans="1:6">
      <c r="A7745" s="6">
        <f t="shared" si="605"/>
        <v>-8724.5687604801751</v>
      </c>
      <c r="B7745" s="6">
        <f t="shared" si="606"/>
        <v>-8723.4421055601742</v>
      </c>
      <c r="C7745" s="65">
        <f>Original_Data!U7748</f>
        <v>0</v>
      </c>
      <c r="F7745" s="25"/>
    </row>
    <row r="7746" spans="1:6">
      <c r="A7746" s="6">
        <f t="shared" si="605"/>
        <v>-8725.695415400176</v>
      </c>
      <c r="B7746" s="6">
        <f t="shared" si="606"/>
        <v>-8724.5687604801751</v>
      </c>
      <c r="C7746" s="65">
        <f>Original_Data!U7749</f>
        <v>0</v>
      </c>
      <c r="F7746" s="25"/>
    </row>
    <row r="7747" spans="1:6">
      <c r="A7747" s="6">
        <f t="shared" si="605"/>
        <v>-8726.8220703201769</v>
      </c>
      <c r="B7747" s="6">
        <f t="shared" si="606"/>
        <v>-8725.695415400176</v>
      </c>
      <c r="C7747" s="65">
        <f>Original_Data!U7750</f>
        <v>0</v>
      </c>
      <c r="F7747" s="25"/>
    </row>
    <row r="7748" spans="1:6">
      <c r="A7748" s="6">
        <f t="shared" ref="A7748:A7811" si="607" xml:space="preserve"> B7748 - 1.12665492</f>
        <v>-8727.9487252401777</v>
      </c>
      <c r="B7748" s="6">
        <f t="shared" si="606"/>
        <v>-8726.8220703201769</v>
      </c>
      <c r="C7748" s="65">
        <f>Original_Data!U7751</f>
        <v>0</v>
      </c>
      <c r="F7748" s="25"/>
    </row>
    <row r="7749" spans="1:6">
      <c r="A7749" s="6">
        <f t="shared" si="607"/>
        <v>-8729.0753801601786</v>
      </c>
      <c r="B7749" s="6">
        <f t="shared" si="606"/>
        <v>-8727.9487252401777</v>
      </c>
      <c r="C7749" s="65">
        <f>Original_Data!U7752</f>
        <v>0</v>
      </c>
      <c r="F7749" s="25"/>
    </row>
    <row r="7750" spans="1:6">
      <c r="A7750" s="6">
        <f t="shared" si="607"/>
        <v>-8730.2020350801795</v>
      </c>
      <c r="B7750" s="6">
        <f t="shared" si="606"/>
        <v>-8729.0753801601786</v>
      </c>
      <c r="C7750" s="65">
        <f>Original_Data!U7753</f>
        <v>0</v>
      </c>
      <c r="F7750" s="25"/>
    </row>
    <row r="7751" spans="1:6">
      <c r="A7751" s="6">
        <f t="shared" si="607"/>
        <v>-8731.3286900001804</v>
      </c>
      <c r="B7751" s="6">
        <f t="shared" si="606"/>
        <v>-8730.2020350801795</v>
      </c>
      <c r="C7751" s="65">
        <f>Original_Data!U7754</f>
        <v>0</v>
      </c>
      <c r="F7751" s="25"/>
    </row>
    <row r="7752" spans="1:6">
      <c r="A7752" s="6">
        <f t="shared" si="607"/>
        <v>-8732.4553449201812</v>
      </c>
      <c r="B7752" s="6">
        <f t="shared" si="606"/>
        <v>-8731.3286900001804</v>
      </c>
      <c r="C7752" s="65">
        <f>Original_Data!U7755</f>
        <v>0</v>
      </c>
      <c r="F7752" s="25"/>
    </row>
    <row r="7753" spans="1:6">
      <c r="A7753" s="6">
        <f t="shared" si="607"/>
        <v>-8733.5819998401821</v>
      </c>
      <c r="B7753" s="6">
        <f t="shared" si="606"/>
        <v>-8732.4553449201812</v>
      </c>
      <c r="C7753" s="65">
        <f>Original_Data!U7756</f>
        <v>0</v>
      </c>
      <c r="F7753" s="25"/>
    </row>
    <row r="7754" spans="1:6">
      <c r="A7754" s="6">
        <f t="shared" si="607"/>
        <v>-8734.708654760183</v>
      </c>
      <c r="B7754" s="6">
        <f t="shared" si="606"/>
        <v>-8733.5819998401821</v>
      </c>
      <c r="C7754" s="65">
        <f>Original_Data!U7757</f>
        <v>0</v>
      </c>
      <c r="F7754" s="25"/>
    </row>
    <row r="7755" spans="1:6">
      <c r="A7755" s="6">
        <f t="shared" si="607"/>
        <v>-8735.8353096801839</v>
      </c>
      <c r="B7755" s="6">
        <f t="shared" si="606"/>
        <v>-8734.708654760183</v>
      </c>
      <c r="C7755" s="65">
        <f>Original_Data!U7758</f>
        <v>0</v>
      </c>
      <c r="F7755" s="25"/>
    </row>
    <row r="7756" spans="1:6">
      <c r="A7756" s="6">
        <f t="shared" si="607"/>
        <v>-8736.9619646001847</v>
      </c>
      <c r="B7756" s="6">
        <f t="shared" si="606"/>
        <v>-8735.8353096801839</v>
      </c>
      <c r="C7756" s="65">
        <f>Original_Data!U7759</f>
        <v>0</v>
      </c>
      <c r="F7756" s="25"/>
    </row>
    <row r="7757" spans="1:6">
      <c r="A7757" s="6">
        <f t="shared" si="607"/>
        <v>-8738.0886195201856</v>
      </c>
      <c r="B7757" s="6">
        <f t="shared" si="606"/>
        <v>-8736.9619646001847</v>
      </c>
      <c r="C7757" s="65">
        <f>Original_Data!U7760</f>
        <v>0</v>
      </c>
      <c r="F7757" s="25"/>
    </row>
    <row r="7758" spans="1:6">
      <c r="A7758" s="6">
        <f t="shared" si="607"/>
        <v>-8739.2152744401865</v>
      </c>
      <c r="B7758" s="6">
        <f t="shared" si="606"/>
        <v>-8738.0886195201856</v>
      </c>
      <c r="C7758" s="65">
        <f>Original_Data!U7761</f>
        <v>0</v>
      </c>
      <c r="F7758" s="25"/>
    </row>
    <row r="7759" spans="1:6">
      <c r="A7759" s="6">
        <f t="shared" si="607"/>
        <v>-8740.3419293601874</v>
      </c>
      <c r="B7759" s="6">
        <f t="shared" si="606"/>
        <v>-8739.2152744401865</v>
      </c>
      <c r="C7759" s="65">
        <f>Original_Data!U7762</f>
        <v>0</v>
      </c>
      <c r="F7759" s="25"/>
    </row>
    <row r="7760" spans="1:6">
      <c r="A7760" s="6">
        <f t="shared" si="607"/>
        <v>-8741.4685842801882</v>
      </c>
      <c r="B7760" s="6">
        <f t="shared" si="606"/>
        <v>-8740.3419293601874</v>
      </c>
      <c r="C7760" s="65">
        <f>Original_Data!U7763</f>
        <v>0</v>
      </c>
      <c r="F7760" s="25"/>
    </row>
    <row r="7761" spans="1:6">
      <c r="A7761" s="6">
        <f t="shared" si="607"/>
        <v>-8742.5952392001891</v>
      </c>
      <c r="B7761" s="6">
        <f t="shared" si="606"/>
        <v>-8741.4685842801882</v>
      </c>
      <c r="C7761" s="65">
        <f>Original_Data!U7764</f>
        <v>0</v>
      </c>
      <c r="F7761" s="25"/>
    </row>
    <row r="7762" spans="1:6">
      <c r="A7762" s="6">
        <f t="shared" si="607"/>
        <v>-8743.72189412019</v>
      </c>
      <c r="B7762" s="6">
        <f t="shared" si="606"/>
        <v>-8742.5952392001891</v>
      </c>
      <c r="C7762" s="65">
        <f>Original_Data!U7765</f>
        <v>0</v>
      </c>
      <c r="F7762" s="25"/>
    </row>
    <row r="7763" spans="1:6">
      <c r="A7763" s="6">
        <f t="shared" si="607"/>
        <v>-8744.8485490401908</v>
      </c>
      <c r="B7763" s="6">
        <f t="shared" si="606"/>
        <v>-8743.72189412019</v>
      </c>
      <c r="C7763" s="65">
        <f>Original_Data!U7766</f>
        <v>0</v>
      </c>
      <c r="F7763" s="25"/>
    </row>
    <row r="7764" spans="1:6">
      <c r="A7764" s="6">
        <f t="shared" si="607"/>
        <v>-8745.9752039601917</v>
      </c>
      <c r="B7764" s="6">
        <f t="shared" si="606"/>
        <v>-8744.8485490401908</v>
      </c>
      <c r="C7764" s="65">
        <f>Original_Data!U7767</f>
        <v>0</v>
      </c>
      <c r="F7764" s="25"/>
    </row>
    <row r="7765" spans="1:6">
      <c r="A7765" s="6">
        <f t="shared" si="607"/>
        <v>-8747.1018588801926</v>
      </c>
      <c r="B7765" s="6">
        <f t="shared" si="606"/>
        <v>-8745.9752039601917</v>
      </c>
      <c r="C7765" s="65">
        <f>Original_Data!U7768</f>
        <v>0</v>
      </c>
      <c r="F7765" s="25"/>
    </row>
    <row r="7766" spans="1:6">
      <c r="A7766" s="6">
        <f t="shared" si="607"/>
        <v>-8748.2285138001935</v>
      </c>
      <c r="B7766" s="6">
        <f t="shared" si="606"/>
        <v>-8747.1018588801926</v>
      </c>
      <c r="C7766" s="65">
        <f>Original_Data!U7769</f>
        <v>0</v>
      </c>
      <c r="F7766" s="25"/>
    </row>
    <row r="7767" spans="1:6">
      <c r="A7767" s="6">
        <f t="shared" si="607"/>
        <v>-8749.3551687201943</v>
      </c>
      <c r="B7767" s="6">
        <f t="shared" si="606"/>
        <v>-8748.2285138001935</v>
      </c>
      <c r="C7767" s="65">
        <f>Original_Data!U7770</f>
        <v>0</v>
      </c>
      <c r="F7767" s="25"/>
    </row>
    <row r="7768" spans="1:6">
      <c r="A7768" s="6">
        <f t="shared" si="607"/>
        <v>-8750.4818236401952</v>
      </c>
      <c r="B7768" s="6">
        <f t="shared" si="606"/>
        <v>-8749.3551687201943</v>
      </c>
      <c r="C7768" s="65">
        <f>Original_Data!U7771</f>
        <v>0</v>
      </c>
      <c r="F7768" s="25"/>
    </row>
    <row r="7769" spans="1:6">
      <c r="A7769" s="6">
        <f t="shared" si="607"/>
        <v>-8751.6084785601961</v>
      </c>
      <c r="B7769" s="6">
        <f t="shared" si="606"/>
        <v>-8750.4818236401952</v>
      </c>
      <c r="C7769" s="65">
        <f>Original_Data!U7772</f>
        <v>0</v>
      </c>
      <c r="F7769" s="25"/>
    </row>
    <row r="7770" spans="1:6">
      <c r="A7770" s="6">
        <f t="shared" si="607"/>
        <v>-8752.735133480197</v>
      </c>
      <c r="B7770" s="6">
        <f t="shared" si="606"/>
        <v>-8751.6084785601961</v>
      </c>
      <c r="C7770" s="65">
        <f>Original_Data!U7773</f>
        <v>0</v>
      </c>
      <c r="F7770" s="25"/>
    </row>
    <row r="7771" spans="1:6">
      <c r="A7771" s="6">
        <f t="shared" si="607"/>
        <v>-8753.8617884001978</v>
      </c>
      <c r="B7771" s="6">
        <f t="shared" si="606"/>
        <v>-8752.735133480197</v>
      </c>
      <c r="C7771" s="65">
        <f>Original_Data!U7774</f>
        <v>0</v>
      </c>
      <c r="F7771" s="25"/>
    </row>
    <row r="7772" spans="1:6">
      <c r="A7772" s="6">
        <f t="shared" si="607"/>
        <v>-8754.9884433201987</v>
      </c>
      <c r="B7772" s="6">
        <f t="shared" si="606"/>
        <v>-8753.8617884001978</v>
      </c>
      <c r="C7772" s="65">
        <f>Original_Data!U7775</f>
        <v>0</v>
      </c>
      <c r="F7772" s="25"/>
    </row>
    <row r="7773" spans="1:6">
      <c r="A7773" s="6">
        <f t="shared" si="607"/>
        <v>-8756.1150982401996</v>
      </c>
      <c r="B7773" s="6">
        <f t="shared" si="606"/>
        <v>-8754.9884433201987</v>
      </c>
      <c r="C7773" s="65">
        <f>Original_Data!U7776</f>
        <v>0</v>
      </c>
      <c r="F7773" s="25"/>
    </row>
    <row r="7774" spans="1:6">
      <c r="A7774" s="6">
        <f t="shared" si="607"/>
        <v>-8757.2417531602005</v>
      </c>
      <c r="B7774" s="6">
        <f t="shared" si="606"/>
        <v>-8756.1150982401996</v>
      </c>
      <c r="C7774" s="65">
        <f>Original_Data!U7777</f>
        <v>0</v>
      </c>
      <c r="F7774" s="25"/>
    </row>
    <row r="7775" spans="1:6">
      <c r="A7775" s="6">
        <f t="shared" si="607"/>
        <v>-8758.3684080802013</v>
      </c>
      <c r="B7775" s="6">
        <f t="shared" si="606"/>
        <v>-8757.2417531602005</v>
      </c>
      <c r="C7775" s="65">
        <f>Original_Data!U7778</f>
        <v>0</v>
      </c>
      <c r="F7775" s="25"/>
    </row>
    <row r="7776" spans="1:6">
      <c r="A7776" s="6">
        <f t="shared" si="607"/>
        <v>-8759.4950630002022</v>
      </c>
      <c r="B7776" s="6">
        <f t="shared" si="606"/>
        <v>-8758.3684080802013</v>
      </c>
      <c r="C7776" s="65">
        <f>Original_Data!U7779</f>
        <v>0</v>
      </c>
      <c r="F7776" s="25"/>
    </row>
    <row r="7777" spans="1:6">
      <c r="A7777" s="6">
        <f t="shared" si="607"/>
        <v>-8760.6217179202031</v>
      </c>
      <c r="B7777" s="6">
        <f t="shared" si="606"/>
        <v>-8759.4950630002022</v>
      </c>
      <c r="C7777" s="65">
        <f>Original_Data!U7780</f>
        <v>0</v>
      </c>
      <c r="F7777" s="25"/>
    </row>
    <row r="7778" spans="1:6">
      <c r="A7778" s="6">
        <f t="shared" si="607"/>
        <v>-8761.748372840204</v>
      </c>
      <c r="B7778" s="6">
        <f t="shared" si="606"/>
        <v>-8760.6217179202031</v>
      </c>
      <c r="C7778" s="65">
        <f>Original_Data!U7781</f>
        <v>0</v>
      </c>
      <c r="F7778" s="25"/>
    </row>
    <row r="7779" spans="1:6">
      <c r="A7779" s="6">
        <f t="shared" si="607"/>
        <v>-8762.8750277602048</v>
      </c>
      <c r="B7779" s="6">
        <f t="shared" si="606"/>
        <v>-8761.748372840204</v>
      </c>
      <c r="C7779" s="65">
        <f>Original_Data!U7782</f>
        <v>0</v>
      </c>
      <c r="F7779" s="25"/>
    </row>
    <row r="7780" spans="1:6">
      <c r="A7780" s="6">
        <f t="shared" si="607"/>
        <v>-8764.0016826802057</v>
      </c>
      <c r="B7780" s="6">
        <f t="shared" si="606"/>
        <v>-8762.8750277602048</v>
      </c>
      <c r="C7780" s="65">
        <f>Original_Data!U7783</f>
        <v>0</v>
      </c>
      <c r="F7780" s="25"/>
    </row>
    <row r="7781" spans="1:6">
      <c r="A7781" s="6">
        <f t="shared" si="607"/>
        <v>-8765.1283376002066</v>
      </c>
      <c r="B7781" s="6">
        <f t="shared" si="606"/>
        <v>-8764.0016826802057</v>
      </c>
      <c r="C7781" s="65">
        <f>Original_Data!U7784</f>
        <v>0</v>
      </c>
      <c r="F7781" s="25"/>
    </row>
    <row r="7782" spans="1:6">
      <c r="A7782" s="6">
        <f t="shared" si="607"/>
        <v>-8766.2549925202075</v>
      </c>
      <c r="B7782" s="6">
        <f t="shared" si="606"/>
        <v>-8765.1283376002066</v>
      </c>
      <c r="C7782" s="65">
        <f>Original_Data!U7785</f>
        <v>0</v>
      </c>
      <c r="F7782" s="25"/>
    </row>
    <row r="7783" spans="1:6">
      <c r="A7783" s="6">
        <f t="shared" si="607"/>
        <v>-8767.3816474402083</v>
      </c>
      <c r="B7783" s="6">
        <f t="shared" si="606"/>
        <v>-8766.2549925202075</v>
      </c>
      <c r="C7783" s="65">
        <f>Original_Data!U7786</f>
        <v>0</v>
      </c>
      <c r="F7783" s="25"/>
    </row>
    <row r="7784" spans="1:6">
      <c r="A7784" s="6">
        <f t="shared" si="607"/>
        <v>-8768.5083023602092</v>
      </c>
      <c r="B7784" s="6">
        <f t="shared" si="606"/>
        <v>-8767.3816474402083</v>
      </c>
      <c r="C7784" s="65">
        <f>Original_Data!U7787</f>
        <v>0</v>
      </c>
      <c r="F7784" s="25"/>
    </row>
    <row r="7785" spans="1:6">
      <c r="A7785" s="6">
        <f t="shared" si="607"/>
        <v>-8769.6349572802101</v>
      </c>
      <c r="B7785" s="6">
        <f t="shared" si="606"/>
        <v>-8768.5083023602092</v>
      </c>
      <c r="C7785" s="65">
        <f>Original_Data!U7788</f>
        <v>0</v>
      </c>
      <c r="F7785" s="25"/>
    </row>
    <row r="7786" spans="1:6">
      <c r="A7786" s="6">
        <f t="shared" si="607"/>
        <v>-8770.7616122002109</v>
      </c>
      <c r="B7786" s="6">
        <f t="shared" si="606"/>
        <v>-8769.6349572802101</v>
      </c>
      <c r="C7786" s="65">
        <f>Original_Data!U7789</f>
        <v>0</v>
      </c>
      <c r="F7786" s="25"/>
    </row>
    <row r="7787" spans="1:6">
      <c r="A7787" s="6">
        <f t="shared" si="607"/>
        <v>-8771.8882671202118</v>
      </c>
      <c r="B7787" s="6">
        <f t="shared" si="606"/>
        <v>-8770.7616122002109</v>
      </c>
      <c r="C7787" s="65">
        <f>Original_Data!U7790</f>
        <v>0</v>
      </c>
      <c r="F7787" s="25"/>
    </row>
    <row r="7788" spans="1:6">
      <c r="A7788" s="6">
        <f t="shared" si="607"/>
        <v>-8773.0149220402127</v>
      </c>
      <c r="B7788" s="6">
        <f t="shared" si="606"/>
        <v>-8771.8882671202118</v>
      </c>
      <c r="C7788" s="65">
        <f>Original_Data!U7791</f>
        <v>0</v>
      </c>
      <c r="F7788" s="25"/>
    </row>
    <row r="7789" spans="1:6">
      <c r="A7789" s="6">
        <f t="shared" si="607"/>
        <v>-8774.1415769602136</v>
      </c>
      <c r="B7789" s="6">
        <f t="shared" si="606"/>
        <v>-8773.0149220402127</v>
      </c>
      <c r="C7789" s="65">
        <f>Original_Data!U7792</f>
        <v>0</v>
      </c>
      <c r="F7789" s="25"/>
    </row>
    <row r="7790" spans="1:6">
      <c r="A7790" s="6">
        <f t="shared" si="607"/>
        <v>-8775.2682318802144</v>
      </c>
      <c r="B7790" s="6">
        <f t="shared" si="606"/>
        <v>-8774.1415769602136</v>
      </c>
      <c r="C7790" s="65">
        <f>Original_Data!U7793</f>
        <v>0</v>
      </c>
      <c r="F7790" s="25"/>
    </row>
    <row r="7791" spans="1:6">
      <c r="A7791" s="6">
        <f t="shared" si="607"/>
        <v>-8776.3948868002153</v>
      </c>
      <c r="B7791" s="6">
        <f t="shared" si="606"/>
        <v>-8775.2682318802144</v>
      </c>
      <c r="C7791" s="65">
        <f>Original_Data!U7794</f>
        <v>0</v>
      </c>
      <c r="F7791" s="25"/>
    </row>
    <row r="7792" spans="1:6">
      <c r="A7792" s="6">
        <f t="shared" si="607"/>
        <v>-8777.5215417202162</v>
      </c>
      <c r="B7792" s="6">
        <f t="shared" si="606"/>
        <v>-8776.3948868002153</v>
      </c>
      <c r="C7792" s="65">
        <f>Original_Data!U7795</f>
        <v>0</v>
      </c>
      <c r="F7792" s="25"/>
    </row>
    <row r="7793" spans="1:6">
      <c r="A7793" s="6">
        <f t="shared" si="607"/>
        <v>-8778.6481966402171</v>
      </c>
      <c r="B7793" s="6">
        <f t="shared" si="606"/>
        <v>-8777.5215417202162</v>
      </c>
      <c r="C7793" s="65">
        <f>Original_Data!U7796</f>
        <v>0</v>
      </c>
      <c r="F7793" s="25"/>
    </row>
    <row r="7794" spans="1:6">
      <c r="A7794" s="6">
        <f t="shared" si="607"/>
        <v>-8779.7748515602179</v>
      </c>
      <c r="B7794" s="6">
        <f t="shared" si="606"/>
        <v>-8778.6481966402171</v>
      </c>
      <c r="C7794" s="65">
        <f>Original_Data!U7797</f>
        <v>0</v>
      </c>
      <c r="F7794" s="25"/>
    </row>
    <row r="7795" spans="1:6">
      <c r="A7795" s="6">
        <f t="shared" si="607"/>
        <v>-8780.9015064802188</v>
      </c>
      <c r="B7795" s="6">
        <f t="shared" si="606"/>
        <v>-8779.7748515602179</v>
      </c>
      <c r="C7795" s="65">
        <f>Original_Data!U7798</f>
        <v>0</v>
      </c>
      <c r="F7795" s="25"/>
    </row>
    <row r="7796" spans="1:6">
      <c r="A7796" s="6">
        <f t="shared" si="607"/>
        <v>-8782.0281614002197</v>
      </c>
      <c r="B7796" s="6">
        <f t="shared" si="606"/>
        <v>-8780.9015064802188</v>
      </c>
      <c r="C7796" s="65">
        <f>Original_Data!U7799</f>
        <v>0</v>
      </c>
      <c r="F7796" s="25"/>
    </row>
    <row r="7797" spans="1:6">
      <c r="A7797" s="6">
        <f t="shared" si="607"/>
        <v>-8783.1548163202206</v>
      </c>
      <c r="B7797" s="6">
        <f t="shared" si="606"/>
        <v>-8782.0281614002197</v>
      </c>
      <c r="C7797" s="65">
        <f>Original_Data!U7800</f>
        <v>0</v>
      </c>
      <c r="F7797" s="25"/>
    </row>
    <row r="7798" spans="1:6">
      <c r="A7798" s="6">
        <f t="shared" si="607"/>
        <v>-8784.2814712402214</v>
      </c>
      <c r="B7798" s="6">
        <f t="shared" si="606"/>
        <v>-8783.1548163202206</v>
      </c>
      <c r="C7798" s="65">
        <f>Original_Data!U7801</f>
        <v>0</v>
      </c>
      <c r="F7798" s="25"/>
    </row>
    <row r="7799" spans="1:6">
      <c r="A7799" s="6">
        <f t="shared" si="607"/>
        <v>-8785.4081261602223</v>
      </c>
      <c r="B7799" s="6">
        <f t="shared" si="606"/>
        <v>-8784.2814712402214</v>
      </c>
      <c r="C7799" s="65">
        <f>Original_Data!U7802</f>
        <v>0</v>
      </c>
      <c r="F7799" s="25"/>
    </row>
    <row r="7800" spans="1:6">
      <c r="A7800" s="6">
        <f t="shared" si="607"/>
        <v>-8786.5347810802232</v>
      </c>
      <c r="B7800" s="6">
        <f t="shared" si="606"/>
        <v>-8785.4081261602223</v>
      </c>
      <c r="C7800" s="65">
        <f>Original_Data!U7803</f>
        <v>0</v>
      </c>
      <c r="F7800" s="25"/>
    </row>
    <row r="7801" spans="1:6">
      <c r="A7801" s="6">
        <f t="shared" si="607"/>
        <v>-8787.6614360002241</v>
      </c>
      <c r="B7801" s="6">
        <f t="shared" si="606"/>
        <v>-8786.5347810802232</v>
      </c>
      <c r="C7801" s="65">
        <f>Original_Data!U7804</f>
        <v>0</v>
      </c>
      <c r="F7801" s="25"/>
    </row>
    <row r="7802" spans="1:6">
      <c r="A7802" s="6">
        <f t="shared" si="607"/>
        <v>-8788.7880909202249</v>
      </c>
      <c r="B7802" s="6">
        <f t="shared" si="606"/>
        <v>-8787.6614360002241</v>
      </c>
      <c r="C7802" s="65">
        <f>Original_Data!U7805</f>
        <v>0</v>
      </c>
      <c r="F7802" s="25"/>
    </row>
    <row r="7803" spans="1:6">
      <c r="A7803" s="6">
        <f t="shared" si="607"/>
        <v>-8789.9147458402258</v>
      </c>
      <c r="B7803" s="6">
        <f t="shared" si="606"/>
        <v>-8788.7880909202249</v>
      </c>
      <c r="C7803" s="65">
        <f>Original_Data!U7806</f>
        <v>0</v>
      </c>
      <c r="F7803" s="25"/>
    </row>
    <row r="7804" spans="1:6">
      <c r="A7804" s="6">
        <f t="shared" si="607"/>
        <v>-8791.0414007602267</v>
      </c>
      <c r="B7804" s="6">
        <f t="shared" ref="B7804:B7867" si="608">B7803 - 1.12665492</f>
        <v>-8789.9147458402258</v>
      </c>
      <c r="C7804" s="65">
        <f>Original_Data!U7807</f>
        <v>0</v>
      </c>
      <c r="F7804" s="25"/>
    </row>
    <row r="7805" spans="1:6">
      <c r="A7805" s="6">
        <f t="shared" si="607"/>
        <v>-8792.1680556802276</v>
      </c>
      <c r="B7805" s="6">
        <f t="shared" si="608"/>
        <v>-8791.0414007602267</v>
      </c>
      <c r="C7805" s="65">
        <f>Original_Data!U7808</f>
        <v>0</v>
      </c>
      <c r="F7805" s="25"/>
    </row>
    <row r="7806" spans="1:6">
      <c r="A7806" s="6">
        <f t="shared" si="607"/>
        <v>-8793.2947106002284</v>
      </c>
      <c r="B7806" s="6">
        <f t="shared" si="608"/>
        <v>-8792.1680556802276</v>
      </c>
      <c r="C7806" s="65">
        <f>Original_Data!U7809</f>
        <v>0</v>
      </c>
      <c r="F7806" s="25"/>
    </row>
    <row r="7807" spans="1:6">
      <c r="A7807" s="6">
        <f t="shared" si="607"/>
        <v>-8794.4213655202293</v>
      </c>
      <c r="B7807" s="6">
        <f t="shared" si="608"/>
        <v>-8793.2947106002284</v>
      </c>
      <c r="C7807" s="65">
        <f>Original_Data!U7810</f>
        <v>0</v>
      </c>
      <c r="F7807" s="25"/>
    </row>
    <row r="7808" spans="1:6">
      <c r="A7808" s="6">
        <f t="shared" si="607"/>
        <v>-8795.5480204402302</v>
      </c>
      <c r="B7808" s="6">
        <f t="shared" si="608"/>
        <v>-8794.4213655202293</v>
      </c>
      <c r="C7808" s="65">
        <f>Original_Data!U7811</f>
        <v>0</v>
      </c>
      <c r="F7808" s="25"/>
    </row>
    <row r="7809" spans="1:6">
      <c r="A7809" s="6">
        <f t="shared" si="607"/>
        <v>-8796.674675360231</v>
      </c>
      <c r="B7809" s="6">
        <f t="shared" si="608"/>
        <v>-8795.5480204402302</v>
      </c>
      <c r="C7809" s="65">
        <f>Original_Data!U7812</f>
        <v>0</v>
      </c>
      <c r="F7809" s="25"/>
    </row>
    <row r="7810" spans="1:6">
      <c r="A7810" s="6">
        <f t="shared" si="607"/>
        <v>-8797.8013302802319</v>
      </c>
      <c r="B7810" s="6">
        <f t="shared" si="608"/>
        <v>-8796.674675360231</v>
      </c>
      <c r="C7810" s="65">
        <f>Original_Data!U7813</f>
        <v>0</v>
      </c>
      <c r="F7810" s="25"/>
    </row>
    <row r="7811" spans="1:6">
      <c r="A7811" s="6">
        <f t="shared" si="607"/>
        <v>-8798.9279852002328</v>
      </c>
      <c r="B7811" s="6">
        <f t="shared" si="608"/>
        <v>-8797.8013302802319</v>
      </c>
      <c r="C7811" s="65">
        <f>Original_Data!U7814</f>
        <v>0</v>
      </c>
      <c r="F7811" s="25"/>
    </row>
    <row r="7812" spans="1:6">
      <c r="A7812" s="6">
        <f t="shared" ref="A7812:A7875" si="609" xml:space="preserve"> B7812 - 1.12665492</f>
        <v>-8800.0546401202337</v>
      </c>
      <c r="B7812" s="6">
        <f t="shared" si="608"/>
        <v>-8798.9279852002328</v>
      </c>
      <c r="C7812" s="65">
        <f>Original_Data!U7815</f>
        <v>0</v>
      </c>
      <c r="F7812" s="25"/>
    </row>
    <row r="7813" spans="1:6">
      <c r="A7813" s="6">
        <f t="shared" si="609"/>
        <v>-8801.1812950402345</v>
      </c>
      <c r="B7813" s="6">
        <f t="shared" si="608"/>
        <v>-8800.0546401202337</v>
      </c>
      <c r="C7813" s="65">
        <f>Original_Data!U7816</f>
        <v>0</v>
      </c>
      <c r="F7813" s="25"/>
    </row>
    <row r="7814" spans="1:6">
      <c r="A7814" s="6">
        <f t="shared" si="609"/>
        <v>-8802.3079499602354</v>
      </c>
      <c r="B7814" s="6">
        <f t="shared" si="608"/>
        <v>-8801.1812950402345</v>
      </c>
      <c r="C7814" s="65">
        <f>Original_Data!U7817</f>
        <v>0</v>
      </c>
      <c r="F7814" s="25"/>
    </row>
    <row r="7815" spans="1:6">
      <c r="A7815" s="6">
        <f t="shared" si="609"/>
        <v>-8803.4346048802363</v>
      </c>
      <c r="B7815" s="6">
        <f t="shared" si="608"/>
        <v>-8802.3079499602354</v>
      </c>
      <c r="C7815" s="65">
        <f>Original_Data!U7818</f>
        <v>0</v>
      </c>
      <c r="F7815" s="25"/>
    </row>
    <row r="7816" spans="1:6">
      <c r="A7816" s="6">
        <f t="shared" si="609"/>
        <v>-8804.5612598002372</v>
      </c>
      <c r="B7816" s="6">
        <f t="shared" si="608"/>
        <v>-8803.4346048802363</v>
      </c>
      <c r="C7816" s="65">
        <f>Original_Data!U7819</f>
        <v>0</v>
      </c>
      <c r="F7816" s="25"/>
    </row>
    <row r="7817" spans="1:6">
      <c r="A7817" s="6">
        <f t="shared" si="609"/>
        <v>-8805.687914720238</v>
      </c>
      <c r="B7817" s="6">
        <f t="shared" si="608"/>
        <v>-8804.5612598002372</v>
      </c>
      <c r="C7817" s="65">
        <f>Original_Data!U7820</f>
        <v>0</v>
      </c>
      <c r="F7817" s="25"/>
    </row>
    <row r="7818" spans="1:6">
      <c r="A7818" s="6">
        <f t="shared" si="609"/>
        <v>-8806.8145696402389</v>
      </c>
      <c r="B7818" s="6">
        <f t="shared" si="608"/>
        <v>-8805.687914720238</v>
      </c>
      <c r="C7818" s="65">
        <f>Original_Data!U7821</f>
        <v>0</v>
      </c>
      <c r="F7818" s="25"/>
    </row>
    <row r="7819" spans="1:6">
      <c r="A7819" s="6">
        <f t="shared" si="609"/>
        <v>-8807.9412245602398</v>
      </c>
      <c r="B7819" s="6">
        <f t="shared" si="608"/>
        <v>-8806.8145696402389</v>
      </c>
      <c r="C7819" s="65">
        <f>Original_Data!U7822</f>
        <v>0</v>
      </c>
      <c r="F7819" s="25"/>
    </row>
    <row r="7820" spans="1:6">
      <c r="A7820" s="6">
        <f t="shared" si="609"/>
        <v>-8809.0678794802407</v>
      </c>
      <c r="B7820" s="6">
        <f t="shared" si="608"/>
        <v>-8807.9412245602398</v>
      </c>
      <c r="C7820" s="65">
        <f>Original_Data!U7823</f>
        <v>0</v>
      </c>
      <c r="F7820" s="25"/>
    </row>
    <row r="7821" spans="1:6">
      <c r="A7821" s="6">
        <f t="shared" si="609"/>
        <v>-8810.1945344002415</v>
      </c>
      <c r="B7821" s="6">
        <f t="shared" si="608"/>
        <v>-8809.0678794802407</v>
      </c>
      <c r="C7821" s="65">
        <f>Original_Data!U7824</f>
        <v>0</v>
      </c>
      <c r="F7821" s="25"/>
    </row>
    <row r="7822" spans="1:6">
      <c r="A7822" s="6">
        <f t="shared" si="609"/>
        <v>-8811.3211893202424</v>
      </c>
      <c r="B7822" s="6">
        <f t="shared" si="608"/>
        <v>-8810.1945344002415</v>
      </c>
      <c r="C7822" s="65">
        <f>Original_Data!U7825</f>
        <v>0</v>
      </c>
      <c r="F7822" s="25"/>
    </row>
    <row r="7823" spans="1:6">
      <c r="A7823" s="6">
        <f t="shared" si="609"/>
        <v>-8812.4478442402433</v>
      </c>
      <c r="B7823" s="6">
        <f t="shared" si="608"/>
        <v>-8811.3211893202424</v>
      </c>
      <c r="C7823" s="65">
        <f>Original_Data!U7826</f>
        <v>0</v>
      </c>
      <c r="F7823" s="25"/>
    </row>
    <row r="7824" spans="1:6">
      <c r="A7824" s="6">
        <f t="shared" si="609"/>
        <v>-8813.5744991602442</v>
      </c>
      <c r="B7824" s="6">
        <f t="shared" si="608"/>
        <v>-8812.4478442402433</v>
      </c>
      <c r="C7824" s="65">
        <f>Original_Data!U7827</f>
        <v>0</v>
      </c>
      <c r="F7824" s="25"/>
    </row>
    <row r="7825" spans="1:6">
      <c r="A7825" s="6">
        <f t="shared" si="609"/>
        <v>-8814.701154080245</v>
      </c>
      <c r="B7825" s="6">
        <f t="shared" si="608"/>
        <v>-8813.5744991602442</v>
      </c>
      <c r="C7825" s="65">
        <f>Original_Data!U7828</f>
        <v>0</v>
      </c>
      <c r="F7825" s="25"/>
    </row>
    <row r="7826" spans="1:6">
      <c r="A7826" s="6">
        <f t="shared" si="609"/>
        <v>-8815.8278090002459</v>
      </c>
      <c r="B7826" s="6">
        <f t="shared" si="608"/>
        <v>-8814.701154080245</v>
      </c>
      <c r="C7826" s="65">
        <f>Original_Data!U7829</f>
        <v>0</v>
      </c>
      <c r="F7826" s="25"/>
    </row>
    <row r="7827" spans="1:6">
      <c r="A7827" s="6">
        <f t="shared" si="609"/>
        <v>-8816.9544639202468</v>
      </c>
      <c r="B7827" s="6">
        <f t="shared" si="608"/>
        <v>-8815.8278090002459</v>
      </c>
      <c r="C7827" s="65">
        <f>Original_Data!U7830</f>
        <v>0</v>
      </c>
      <c r="F7827" s="25"/>
    </row>
    <row r="7828" spans="1:6">
      <c r="A7828" s="6">
        <f t="shared" si="609"/>
        <v>-8818.0811188402477</v>
      </c>
      <c r="B7828" s="6">
        <f t="shared" si="608"/>
        <v>-8816.9544639202468</v>
      </c>
      <c r="C7828" s="65">
        <f>Original_Data!U7831</f>
        <v>0</v>
      </c>
      <c r="F7828" s="25"/>
    </row>
    <row r="7829" spans="1:6">
      <c r="A7829" s="6">
        <f t="shared" si="609"/>
        <v>-8819.2077737602485</v>
      </c>
      <c r="B7829" s="6">
        <f t="shared" si="608"/>
        <v>-8818.0811188402477</v>
      </c>
      <c r="C7829" s="65">
        <f>Original_Data!U7832</f>
        <v>0</v>
      </c>
      <c r="F7829" s="25"/>
    </row>
    <row r="7830" spans="1:6">
      <c r="A7830" s="6">
        <f t="shared" si="609"/>
        <v>-8820.3344286802494</v>
      </c>
      <c r="B7830" s="6">
        <f t="shared" si="608"/>
        <v>-8819.2077737602485</v>
      </c>
      <c r="C7830" s="65">
        <f>Original_Data!U7833</f>
        <v>0</v>
      </c>
      <c r="F7830" s="25"/>
    </row>
    <row r="7831" spans="1:6">
      <c r="A7831" s="6">
        <f t="shared" si="609"/>
        <v>-8821.4610836002503</v>
      </c>
      <c r="B7831" s="6">
        <f t="shared" si="608"/>
        <v>-8820.3344286802494</v>
      </c>
      <c r="C7831" s="65">
        <f>Original_Data!U7834</f>
        <v>0</v>
      </c>
      <c r="F7831" s="25"/>
    </row>
    <row r="7832" spans="1:6">
      <c r="A7832" s="6">
        <f t="shared" si="609"/>
        <v>-8822.5877385202512</v>
      </c>
      <c r="B7832" s="6">
        <f t="shared" si="608"/>
        <v>-8821.4610836002503</v>
      </c>
      <c r="C7832" s="65">
        <f>Original_Data!U7835</f>
        <v>0</v>
      </c>
      <c r="F7832" s="25"/>
    </row>
    <row r="7833" spans="1:6">
      <c r="A7833" s="6">
        <f t="shared" si="609"/>
        <v>-8823.714393440252</v>
      </c>
      <c r="B7833" s="6">
        <f t="shared" si="608"/>
        <v>-8822.5877385202512</v>
      </c>
      <c r="C7833" s="65">
        <f>Original_Data!U7836</f>
        <v>0</v>
      </c>
      <c r="F7833" s="25"/>
    </row>
    <row r="7834" spans="1:6">
      <c r="A7834" s="6">
        <f t="shared" si="609"/>
        <v>-8824.8410483602529</v>
      </c>
      <c r="B7834" s="6">
        <f t="shared" si="608"/>
        <v>-8823.714393440252</v>
      </c>
      <c r="C7834" s="65">
        <f>Original_Data!U7837</f>
        <v>0</v>
      </c>
      <c r="F7834" s="25"/>
    </row>
    <row r="7835" spans="1:6">
      <c r="A7835" s="6">
        <f t="shared" si="609"/>
        <v>-8825.9677032802538</v>
      </c>
      <c r="B7835" s="6">
        <f t="shared" si="608"/>
        <v>-8824.8410483602529</v>
      </c>
      <c r="C7835" s="65">
        <f>Original_Data!U7838</f>
        <v>0</v>
      </c>
      <c r="F7835" s="25"/>
    </row>
    <row r="7836" spans="1:6">
      <c r="A7836" s="6">
        <f t="shared" si="609"/>
        <v>-8827.0943582002546</v>
      </c>
      <c r="B7836" s="6">
        <f t="shared" si="608"/>
        <v>-8825.9677032802538</v>
      </c>
      <c r="C7836" s="65">
        <f>Original_Data!U7839</f>
        <v>0</v>
      </c>
      <c r="F7836" s="25"/>
    </row>
    <row r="7837" spans="1:6">
      <c r="A7837" s="6">
        <f t="shared" si="609"/>
        <v>-8828.2210131202555</v>
      </c>
      <c r="B7837" s="6">
        <f t="shared" si="608"/>
        <v>-8827.0943582002546</v>
      </c>
      <c r="C7837" s="65">
        <f>Original_Data!U7840</f>
        <v>0</v>
      </c>
      <c r="F7837" s="25"/>
    </row>
    <row r="7838" spans="1:6">
      <c r="A7838" s="6">
        <f t="shared" si="609"/>
        <v>-8829.3476680402564</v>
      </c>
      <c r="B7838" s="6">
        <f t="shared" si="608"/>
        <v>-8828.2210131202555</v>
      </c>
      <c r="C7838" s="65">
        <f>Original_Data!U7841</f>
        <v>0</v>
      </c>
      <c r="F7838" s="25"/>
    </row>
    <row r="7839" spans="1:6">
      <c r="A7839" s="6">
        <f t="shared" si="609"/>
        <v>-8830.4743229602573</v>
      </c>
      <c r="B7839" s="6">
        <f t="shared" si="608"/>
        <v>-8829.3476680402564</v>
      </c>
      <c r="C7839" s="65">
        <f>Original_Data!U7842</f>
        <v>0</v>
      </c>
      <c r="F7839" s="25"/>
    </row>
    <row r="7840" spans="1:6">
      <c r="A7840" s="6">
        <f t="shared" si="609"/>
        <v>-8831.6009778802581</v>
      </c>
      <c r="B7840" s="6">
        <f t="shared" si="608"/>
        <v>-8830.4743229602573</v>
      </c>
      <c r="C7840" s="65">
        <f>Original_Data!U7843</f>
        <v>0</v>
      </c>
      <c r="F7840" s="25"/>
    </row>
    <row r="7841" spans="1:6">
      <c r="A7841" s="6">
        <f t="shared" si="609"/>
        <v>-8832.727632800259</v>
      </c>
      <c r="B7841" s="6">
        <f t="shared" si="608"/>
        <v>-8831.6009778802581</v>
      </c>
      <c r="C7841" s="65">
        <f>Original_Data!U7844</f>
        <v>0</v>
      </c>
      <c r="F7841" s="25"/>
    </row>
    <row r="7842" spans="1:6">
      <c r="A7842" s="6">
        <f t="shared" si="609"/>
        <v>-8833.8542877202599</v>
      </c>
      <c r="B7842" s="6">
        <f t="shared" si="608"/>
        <v>-8832.727632800259</v>
      </c>
      <c r="C7842" s="65">
        <f>Original_Data!U7845</f>
        <v>0</v>
      </c>
      <c r="F7842" s="25"/>
    </row>
    <row r="7843" spans="1:6">
      <c r="A7843" s="6">
        <f t="shared" si="609"/>
        <v>-8834.9809426402608</v>
      </c>
      <c r="B7843" s="6">
        <f t="shared" si="608"/>
        <v>-8833.8542877202599</v>
      </c>
      <c r="C7843" s="65">
        <f>Original_Data!U7846</f>
        <v>0</v>
      </c>
      <c r="F7843" s="25"/>
    </row>
    <row r="7844" spans="1:6">
      <c r="A7844" s="6">
        <f t="shared" si="609"/>
        <v>-8836.1075975602616</v>
      </c>
      <c r="B7844" s="6">
        <f t="shared" si="608"/>
        <v>-8834.9809426402608</v>
      </c>
      <c r="C7844" s="65">
        <f>Original_Data!U7847</f>
        <v>0</v>
      </c>
      <c r="F7844" s="25"/>
    </row>
    <row r="7845" spans="1:6">
      <c r="A7845" s="6">
        <f t="shared" si="609"/>
        <v>-8837.2342524802625</v>
      </c>
      <c r="B7845" s="6">
        <f t="shared" si="608"/>
        <v>-8836.1075975602616</v>
      </c>
      <c r="C7845" s="65">
        <f>Original_Data!U7848</f>
        <v>0</v>
      </c>
      <c r="F7845" s="25"/>
    </row>
    <row r="7846" spans="1:6">
      <c r="A7846" s="6">
        <f t="shared" si="609"/>
        <v>-8838.3609074002634</v>
      </c>
      <c r="B7846" s="6">
        <f t="shared" si="608"/>
        <v>-8837.2342524802625</v>
      </c>
      <c r="C7846" s="65">
        <f>Original_Data!U7849</f>
        <v>0</v>
      </c>
      <c r="F7846" s="25"/>
    </row>
    <row r="7847" spans="1:6">
      <c r="A7847" s="6">
        <f t="shared" si="609"/>
        <v>-8839.4875623202643</v>
      </c>
      <c r="B7847" s="6">
        <f t="shared" si="608"/>
        <v>-8838.3609074002634</v>
      </c>
      <c r="C7847" s="65">
        <f>Original_Data!U7850</f>
        <v>0</v>
      </c>
      <c r="F7847" s="25"/>
    </row>
    <row r="7848" spans="1:6">
      <c r="A7848" s="6">
        <f t="shared" si="609"/>
        <v>-8840.6142172402651</v>
      </c>
      <c r="B7848" s="6">
        <f t="shared" si="608"/>
        <v>-8839.4875623202643</v>
      </c>
      <c r="C7848" s="65">
        <f>Original_Data!U7851</f>
        <v>0</v>
      </c>
      <c r="F7848" s="25"/>
    </row>
    <row r="7849" spans="1:6">
      <c r="A7849" s="6">
        <f t="shared" si="609"/>
        <v>-8841.740872160266</v>
      </c>
      <c r="B7849" s="6">
        <f t="shared" si="608"/>
        <v>-8840.6142172402651</v>
      </c>
      <c r="C7849" s="65">
        <f>Original_Data!U7852</f>
        <v>0</v>
      </c>
      <c r="F7849" s="25"/>
    </row>
    <row r="7850" spans="1:6">
      <c r="A7850" s="6">
        <f t="shared" si="609"/>
        <v>-8842.8675270802669</v>
      </c>
      <c r="B7850" s="6">
        <f t="shared" si="608"/>
        <v>-8841.740872160266</v>
      </c>
      <c r="C7850" s="65">
        <f>Original_Data!U7853</f>
        <v>0</v>
      </c>
      <c r="F7850" s="25"/>
    </row>
    <row r="7851" spans="1:6">
      <c r="A7851" s="6">
        <f t="shared" si="609"/>
        <v>-8843.9941820002678</v>
      </c>
      <c r="B7851" s="6">
        <f t="shared" si="608"/>
        <v>-8842.8675270802669</v>
      </c>
      <c r="C7851" s="65">
        <f>Original_Data!U7854</f>
        <v>0</v>
      </c>
      <c r="F7851" s="25"/>
    </row>
    <row r="7852" spans="1:6">
      <c r="A7852" s="6">
        <f t="shared" si="609"/>
        <v>-8845.1208369202686</v>
      </c>
      <c r="B7852" s="6">
        <f t="shared" si="608"/>
        <v>-8843.9941820002678</v>
      </c>
      <c r="C7852" s="65">
        <f>Original_Data!U7855</f>
        <v>0</v>
      </c>
      <c r="F7852" s="25"/>
    </row>
    <row r="7853" spans="1:6">
      <c r="A7853" s="6">
        <f t="shared" si="609"/>
        <v>-8846.2474918402695</v>
      </c>
      <c r="B7853" s="6">
        <f t="shared" si="608"/>
        <v>-8845.1208369202686</v>
      </c>
      <c r="C7853" s="65">
        <f>Original_Data!U7856</f>
        <v>0</v>
      </c>
      <c r="F7853" s="25"/>
    </row>
    <row r="7854" spans="1:6">
      <c r="A7854" s="6">
        <f t="shared" si="609"/>
        <v>-8847.3741467602704</v>
      </c>
      <c r="B7854" s="6">
        <f t="shared" si="608"/>
        <v>-8846.2474918402695</v>
      </c>
      <c r="C7854" s="65">
        <f>Original_Data!U7857</f>
        <v>0</v>
      </c>
      <c r="F7854" s="25"/>
    </row>
    <row r="7855" spans="1:6">
      <c r="A7855" s="6">
        <f t="shared" si="609"/>
        <v>-8848.5008016802713</v>
      </c>
      <c r="B7855" s="6">
        <f t="shared" si="608"/>
        <v>-8847.3741467602704</v>
      </c>
      <c r="C7855" s="65">
        <f>Original_Data!U7858</f>
        <v>0</v>
      </c>
      <c r="F7855" s="25"/>
    </row>
    <row r="7856" spans="1:6">
      <c r="A7856" s="6">
        <f t="shared" si="609"/>
        <v>-8849.6274566002721</v>
      </c>
      <c r="B7856" s="6">
        <f t="shared" si="608"/>
        <v>-8848.5008016802713</v>
      </c>
      <c r="C7856" s="65">
        <f>Original_Data!U7859</f>
        <v>0</v>
      </c>
      <c r="F7856" s="25"/>
    </row>
    <row r="7857" spans="1:6">
      <c r="A7857" s="6">
        <f t="shared" si="609"/>
        <v>-8850.754111520273</v>
      </c>
      <c r="B7857" s="6">
        <f t="shared" si="608"/>
        <v>-8849.6274566002721</v>
      </c>
      <c r="C7857" s="65">
        <f>Original_Data!U7860</f>
        <v>0</v>
      </c>
      <c r="F7857" s="25"/>
    </row>
    <row r="7858" spans="1:6">
      <c r="A7858" s="6">
        <f t="shared" si="609"/>
        <v>-8851.8807664402739</v>
      </c>
      <c r="B7858" s="6">
        <f t="shared" si="608"/>
        <v>-8850.754111520273</v>
      </c>
      <c r="C7858" s="65">
        <f>Original_Data!U7861</f>
        <v>0</v>
      </c>
      <c r="F7858" s="25"/>
    </row>
    <row r="7859" spans="1:6">
      <c r="A7859" s="6">
        <f t="shared" si="609"/>
        <v>-8853.0074213602747</v>
      </c>
      <c r="B7859" s="6">
        <f t="shared" si="608"/>
        <v>-8851.8807664402739</v>
      </c>
      <c r="C7859" s="65">
        <f>Original_Data!U7862</f>
        <v>0</v>
      </c>
      <c r="F7859" s="25"/>
    </row>
    <row r="7860" spans="1:6">
      <c r="A7860" s="6">
        <f t="shared" si="609"/>
        <v>-8854.1340762802756</v>
      </c>
      <c r="B7860" s="6">
        <f t="shared" si="608"/>
        <v>-8853.0074213602747</v>
      </c>
      <c r="C7860" s="65">
        <f>Original_Data!U7863</f>
        <v>0</v>
      </c>
      <c r="F7860" s="25"/>
    </row>
    <row r="7861" spans="1:6">
      <c r="A7861" s="6">
        <f t="shared" si="609"/>
        <v>-8855.2607312002765</v>
      </c>
      <c r="B7861" s="6">
        <f t="shared" si="608"/>
        <v>-8854.1340762802756</v>
      </c>
      <c r="C7861" s="65">
        <f>Original_Data!U7864</f>
        <v>0</v>
      </c>
      <c r="F7861" s="25"/>
    </row>
    <row r="7862" spans="1:6">
      <c r="A7862" s="6">
        <f t="shared" si="609"/>
        <v>-8856.3873861202774</v>
      </c>
      <c r="B7862" s="6">
        <f t="shared" si="608"/>
        <v>-8855.2607312002765</v>
      </c>
      <c r="C7862" s="65">
        <f>Original_Data!U7865</f>
        <v>0</v>
      </c>
      <c r="F7862" s="25"/>
    </row>
    <row r="7863" spans="1:6">
      <c r="A7863" s="6">
        <f t="shared" si="609"/>
        <v>-8857.5140410402782</v>
      </c>
      <c r="B7863" s="6">
        <f t="shared" si="608"/>
        <v>-8856.3873861202774</v>
      </c>
      <c r="C7863" s="65">
        <f>Original_Data!U7866</f>
        <v>0</v>
      </c>
      <c r="F7863" s="25"/>
    </row>
    <row r="7864" spans="1:6">
      <c r="A7864" s="6">
        <f t="shared" si="609"/>
        <v>-8858.6406959602791</v>
      </c>
      <c r="B7864" s="6">
        <f t="shared" si="608"/>
        <v>-8857.5140410402782</v>
      </c>
      <c r="C7864" s="65">
        <f>Original_Data!U7867</f>
        <v>0</v>
      </c>
      <c r="F7864" s="25"/>
    </row>
    <row r="7865" spans="1:6">
      <c r="A7865" s="6">
        <f t="shared" si="609"/>
        <v>-8859.76735088028</v>
      </c>
      <c r="B7865" s="6">
        <f t="shared" si="608"/>
        <v>-8858.6406959602791</v>
      </c>
      <c r="C7865" s="65">
        <f>Original_Data!U7868</f>
        <v>0</v>
      </c>
      <c r="F7865" s="25"/>
    </row>
    <row r="7866" spans="1:6">
      <c r="A7866" s="6">
        <f t="shared" si="609"/>
        <v>-8860.8940058002809</v>
      </c>
      <c r="B7866" s="6">
        <f t="shared" si="608"/>
        <v>-8859.76735088028</v>
      </c>
      <c r="C7866" s="65">
        <f>Original_Data!U7869</f>
        <v>0</v>
      </c>
      <c r="F7866" s="25"/>
    </row>
    <row r="7867" spans="1:6">
      <c r="A7867" s="6">
        <f t="shared" si="609"/>
        <v>-8862.0206607202817</v>
      </c>
      <c r="B7867" s="6">
        <f t="shared" si="608"/>
        <v>-8860.8940058002809</v>
      </c>
      <c r="C7867" s="65">
        <f>Original_Data!U7870</f>
        <v>0</v>
      </c>
      <c r="F7867" s="25"/>
    </row>
    <row r="7868" spans="1:6">
      <c r="A7868" s="6">
        <f t="shared" si="609"/>
        <v>-8863.1473156402826</v>
      </c>
      <c r="B7868" s="6">
        <f t="shared" ref="B7868:B7931" si="610">B7867 - 1.12665492</f>
        <v>-8862.0206607202817</v>
      </c>
      <c r="C7868" s="65">
        <f>Original_Data!U7871</f>
        <v>0</v>
      </c>
      <c r="F7868" s="25"/>
    </row>
    <row r="7869" spans="1:6">
      <c r="A7869" s="6">
        <f t="shared" si="609"/>
        <v>-8864.2739705602835</v>
      </c>
      <c r="B7869" s="6">
        <f t="shared" si="610"/>
        <v>-8863.1473156402826</v>
      </c>
      <c r="C7869" s="65">
        <f>Original_Data!U7872</f>
        <v>0</v>
      </c>
      <c r="F7869" s="25"/>
    </row>
    <row r="7870" spans="1:6">
      <c r="A7870" s="6">
        <f t="shared" si="609"/>
        <v>-8865.4006254802844</v>
      </c>
      <c r="B7870" s="6">
        <f t="shared" si="610"/>
        <v>-8864.2739705602835</v>
      </c>
      <c r="C7870" s="65">
        <f>Original_Data!U7873</f>
        <v>0</v>
      </c>
      <c r="F7870" s="25"/>
    </row>
    <row r="7871" spans="1:6">
      <c r="A7871" s="6">
        <f t="shared" si="609"/>
        <v>-8866.5272804002852</v>
      </c>
      <c r="B7871" s="6">
        <f t="shared" si="610"/>
        <v>-8865.4006254802844</v>
      </c>
      <c r="C7871" s="65">
        <f>Original_Data!U7874</f>
        <v>0</v>
      </c>
      <c r="F7871" s="25"/>
    </row>
    <row r="7872" spans="1:6">
      <c r="A7872" s="6">
        <f t="shared" si="609"/>
        <v>-8867.6539353202861</v>
      </c>
      <c r="B7872" s="6">
        <f t="shared" si="610"/>
        <v>-8866.5272804002852</v>
      </c>
      <c r="C7872" s="65">
        <f>Original_Data!U7875</f>
        <v>0</v>
      </c>
      <c r="F7872" s="25"/>
    </row>
    <row r="7873" spans="1:6">
      <c r="A7873" s="6">
        <f t="shared" si="609"/>
        <v>-8868.780590240287</v>
      </c>
      <c r="B7873" s="6">
        <f t="shared" si="610"/>
        <v>-8867.6539353202861</v>
      </c>
      <c r="C7873" s="65">
        <f>Original_Data!U7876</f>
        <v>0</v>
      </c>
      <c r="F7873" s="25"/>
    </row>
    <row r="7874" spans="1:6">
      <c r="A7874" s="6">
        <f t="shared" si="609"/>
        <v>-8869.9072451602879</v>
      </c>
      <c r="B7874" s="6">
        <f t="shared" si="610"/>
        <v>-8868.780590240287</v>
      </c>
      <c r="C7874" s="65">
        <f>Original_Data!U7877</f>
        <v>0</v>
      </c>
      <c r="F7874" s="25"/>
    </row>
    <row r="7875" spans="1:6">
      <c r="A7875" s="6">
        <f t="shared" si="609"/>
        <v>-8871.0339000802887</v>
      </c>
      <c r="B7875" s="6">
        <f t="shared" si="610"/>
        <v>-8869.9072451602879</v>
      </c>
      <c r="C7875" s="65">
        <f>Original_Data!U7878</f>
        <v>0</v>
      </c>
      <c r="F7875" s="25"/>
    </row>
    <row r="7876" spans="1:6">
      <c r="A7876" s="6">
        <f t="shared" ref="A7876:A7939" si="611" xml:space="preserve"> B7876 - 1.12665492</f>
        <v>-8872.1605550002896</v>
      </c>
      <c r="B7876" s="6">
        <f t="shared" si="610"/>
        <v>-8871.0339000802887</v>
      </c>
      <c r="C7876" s="65">
        <f>Original_Data!U7879</f>
        <v>0</v>
      </c>
      <c r="F7876" s="25"/>
    </row>
    <row r="7877" spans="1:6">
      <c r="A7877" s="6">
        <f t="shared" si="611"/>
        <v>-8873.2872099202905</v>
      </c>
      <c r="B7877" s="6">
        <f t="shared" si="610"/>
        <v>-8872.1605550002896</v>
      </c>
      <c r="C7877" s="65">
        <f>Original_Data!U7880</f>
        <v>0</v>
      </c>
      <c r="F7877" s="25"/>
    </row>
    <row r="7878" spans="1:6">
      <c r="A7878" s="6">
        <f t="shared" si="611"/>
        <v>-8874.4138648402914</v>
      </c>
      <c r="B7878" s="6">
        <f t="shared" si="610"/>
        <v>-8873.2872099202905</v>
      </c>
      <c r="C7878" s="65">
        <f>Original_Data!U7881</f>
        <v>0</v>
      </c>
      <c r="F7878" s="25"/>
    </row>
    <row r="7879" spans="1:6">
      <c r="A7879" s="6">
        <f t="shared" si="611"/>
        <v>-8875.5405197602922</v>
      </c>
      <c r="B7879" s="6">
        <f t="shared" si="610"/>
        <v>-8874.4138648402914</v>
      </c>
      <c r="C7879" s="65">
        <f>Original_Data!U7882</f>
        <v>0</v>
      </c>
      <c r="F7879" s="25"/>
    </row>
    <row r="7880" spans="1:6">
      <c r="A7880" s="6">
        <f t="shared" si="611"/>
        <v>-8876.6671746802931</v>
      </c>
      <c r="B7880" s="6">
        <f t="shared" si="610"/>
        <v>-8875.5405197602922</v>
      </c>
      <c r="C7880" s="65">
        <f>Original_Data!U7883</f>
        <v>0</v>
      </c>
      <c r="F7880" s="25"/>
    </row>
    <row r="7881" spans="1:6">
      <c r="A7881" s="6">
        <f t="shared" si="611"/>
        <v>-8877.793829600294</v>
      </c>
      <c r="B7881" s="6">
        <f t="shared" si="610"/>
        <v>-8876.6671746802931</v>
      </c>
      <c r="C7881" s="65">
        <f>Original_Data!U7884</f>
        <v>0</v>
      </c>
      <c r="F7881" s="25"/>
    </row>
    <row r="7882" spans="1:6">
      <c r="A7882" s="6">
        <f t="shared" si="611"/>
        <v>-8878.9204845202948</v>
      </c>
      <c r="B7882" s="6">
        <f t="shared" si="610"/>
        <v>-8877.793829600294</v>
      </c>
      <c r="C7882" s="65">
        <f>Original_Data!U7885</f>
        <v>0</v>
      </c>
      <c r="F7882" s="25"/>
    </row>
    <row r="7883" spans="1:6">
      <c r="A7883" s="6">
        <f t="shared" si="611"/>
        <v>-8880.0471394402957</v>
      </c>
      <c r="B7883" s="6">
        <f t="shared" si="610"/>
        <v>-8878.9204845202948</v>
      </c>
      <c r="C7883" s="65">
        <f>Original_Data!U7886</f>
        <v>0</v>
      </c>
      <c r="F7883" s="25"/>
    </row>
    <row r="7884" spans="1:6">
      <c r="A7884" s="6">
        <f t="shared" si="611"/>
        <v>-8881.1737943602966</v>
      </c>
      <c r="B7884" s="6">
        <f t="shared" si="610"/>
        <v>-8880.0471394402957</v>
      </c>
      <c r="C7884" s="65">
        <f>Original_Data!U7887</f>
        <v>0</v>
      </c>
      <c r="F7884" s="25"/>
    </row>
    <row r="7885" spans="1:6">
      <c r="A7885" s="6">
        <f t="shared" si="611"/>
        <v>-8882.3004492802975</v>
      </c>
      <c r="B7885" s="6">
        <f t="shared" si="610"/>
        <v>-8881.1737943602966</v>
      </c>
      <c r="C7885" s="65">
        <f>Original_Data!U7888</f>
        <v>0</v>
      </c>
      <c r="F7885" s="25"/>
    </row>
    <row r="7886" spans="1:6">
      <c r="A7886" s="6">
        <f t="shared" si="611"/>
        <v>-8883.4271042002983</v>
      </c>
      <c r="B7886" s="6">
        <f t="shared" si="610"/>
        <v>-8882.3004492802975</v>
      </c>
      <c r="C7886" s="65">
        <f>Original_Data!U7889</f>
        <v>0</v>
      </c>
      <c r="F7886" s="25"/>
    </row>
    <row r="7887" spans="1:6">
      <c r="A7887" s="6">
        <f t="shared" si="611"/>
        <v>-8884.5537591202992</v>
      </c>
      <c r="B7887" s="6">
        <f t="shared" si="610"/>
        <v>-8883.4271042002983</v>
      </c>
      <c r="C7887" s="65">
        <f>Original_Data!U7890</f>
        <v>0</v>
      </c>
      <c r="F7887" s="25"/>
    </row>
    <row r="7888" spans="1:6">
      <c r="A7888" s="6">
        <f t="shared" si="611"/>
        <v>-8885.6804140403001</v>
      </c>
      <c r="B7888" s="6">
        <f t="shared" si="610"/>
        <v>-8884.5537591202992</v>
      </c>
      <c r="C7888" s="65">
        <f>Original_Data!U7891</f>
        <v>0</v>
      </c>
      <c r="F7888" s="25"/>
    </row>
    <row r="7889" spans="1:6">
      <c r="A7889" s="6">
        <f t="shared" si="611"/>
        <v>-8886.807068960301</v>
      </c>
      <c r="B7889" s="6">
        <f t="shared" si="610"/>
        <v>-8885.6804140403001</v>
      </c>
      <c r="C7889" s="65">
        <f>Original_Data!U7892</f>
        <v>0</v>
      </c>
      <c r="F7889" s="25"/>
    </row>
    <row r="7890" spans="1:6">
      <c r="A7890" s="6">
        <f t="shared" si="611"/>
        <v>-8887.9337238803018</v>
      </c>
      <c r="B7890" s="6">
        <f t="shared" si="610"/>
        <v>-8886.807068960301</v>
      </c>
      <c r="C7890" s="65">
        <f>Original_Data!U7893</f>
        <v>0</v>
      </c>
      <c r="F7890" s="25"/>
    </row>
    <row r="7891" spans="1:6">
      <c r="A7891" s="6">
        <f t="shared" si="611"/>
        <v>-8889.0603788003027</v>
      </c>
      <c r="B7891" s="6">
        <f t="shared" si="610"/>
        <v>-8887.9337238803018</v>
      </c>
      <c r="C7891" s="65">
        <f>Original_Data!U7894</f>
        <v>0</v>
      </c>
      <c r="F7891" s="25"/>
    </row>
    <row r="7892" spans="1:6">
      <c r="A7892" s="6">
        <f t="shared" si="611"/>
        <v>-8890.1870337203036</v>
      </c>
      <c r="B7892" s="6">
        <f t="shared" si="610"/>
        <v>-8889.0603788003027</v>
      </c>
      <c r="C7892" s="65">
        <f>Original_Data!U7895</f>
        <v>0</v>
      </c>
      <c r="F7892" s="25"/>
    </row>
    <row r="7893" spans="1:6">
      <c r="A7893" s="6">
        <f t="shared" si="611"/>
        <v>-8891.3136886403045</v>
      </c>
      <c r="B7893" s="6">
        <f t="shared" si="610"/>
        <v>-8890.1870337203036</v>
      </c>
      <c r="C7893" s="65">
        <f>Original_Data!U7896</f>
        <v>0</v>
      </c>
      <c r="F7893" s="25"/>
    </row>
    <row r="7894" spans="1:6">
      <c r="A7894" s="6">
        <f t="shared" si="611"/>
        <v>-8892.4403435603053</v>
      </c>
      <c r="B7894" s="6">
        <f t="shared" si="610"/>
        <v>-8891.3136886403045</v>
      </c>
      <c r="C7894" s="65">
        <f>Original_Data!U7897</f>
        <v>0</v>
      </c>
      <c r="F7894" s="25"/>
    </row>
    <row r="7895" spans="1:6">
      <c r="A7895" s="6">
        <f t="shared" si="611"/>
        <v>-8893.5669984803062</v>
      </c>
      <c r="B7895" s="6">
        <f t="shared" si="610"/>
        <v>-8892.4403435603053</v>
      </c>
      <c r="C7895" s="65">
        <f>Original_Data!U7898</f>
        <v>0</v>
      </c>
      <c r="F7895" s="25"/>
    </row>
    <row r="7896" spans="1:6">
      <c r="A7896" s="6">
        <f t="shared" si="611"/>
        <v>-8894.6936534003071</v>
      </c>
      <c r="B7896" s="6">
        <f t="shared" si="610"/>
        <v>-8893.5669984803062</v>
      </c>
      <c r="C7896" s="65">
        <f>Original_Data!U7899</f>
        <v>0</v>
      </c>
      <c r="F7896" s="25"/>
    </row>
    <row r="7897" spans="1:6">
      <c r="A7897" s="6">
        <f t="shared" si="611"/>
        <v>-8895.820308320308</v>
      </c>
      <c r="B7897" s="6">
        <f t="shared" si="610"/>
        <v>-8894.6936534003071</v>
      </c>
      <c r="C7897" s="65">
        <f>Original_Data!U7900</f>
        <v>0</v>
      </c>
      <c r="F7897" s="25"/>
    </row>
    <row r="7898" spans="1:6">
      <c r="A7898" s="6">
        <f t="shared" si="611"/>
        <v>-8896.9469632403088</v>
      </c>
      <c r="B7898" s="6">
        <f t="shared" si="610"/>
        <v>-8895.820308320308</v>
      </c>
      <c r="C7898" s="65">
        <f>Original_Data!U7901</f>
        <v>0</v>
      </c>
      <c r="F7898" s="25"/>
    </row>
    <row r="7899" spans="1:6">
      <c r="A7899" s="6">
        <f t="shared" si="611"/>
        <v>-8898.0736181603097</v>
      </c>
      <c r="B7899" s="6">
        <f t="shared" si="610"/>
        <v>-8896.9469632403088</v>
      </c>
      <c r="C7899" s="65">
        <f>Original_Data!U7902</f>
        <v>0</v>
      </c>
      <c r="F7899" s="25"/>
    </row>
    <row r="7900" spans="1:6">
      <c r="A7900" s="6">
        <f t="shared" si="611"/>
        <v>-8899.2002730803106</v>
      </c>
      <c r="B7900" s="6">
        <f t="shared" si="610"/>
        <v>-8898.0736181603097</v>
      </c>
      <c r="C7900" s="65">
        <f>Original_Data!U7903</f>
        <v>0</v>
      </c>
      <c r="F7900" s="25"/>
    </row>
    <row r="7901" spans="1:6">
      <c r="A7901" s="6">
        <f t="shared" si="611"/>
        <v>-8900.3269280003115</v>
      </c>
      <c r="B7901" s="6">
        <f t="shared" si="610"/>
        <v>-8899.2002730803106</v>
      </c>
      <c r="C7901" s="65">
        <f>Original_Data!U7904</f>
        <v>0</v>
      </c>
      <c r="F7901" s="25"/>
    </row>
    <row r="7902" spans="1:6">
      <c r="A7902" s="6">
        <f t="shared" si="611"/>
        <v>-8901.4535829203123</v>
      </c>
      <c r="B7902" s="6">
        <f t="shared" si="610"/>
        <v>-8900.3269280003115</v>
      </c>
      <c r="C7902" s="65">
        <f>Original_Data!U7905</f>
        <v>0</v>
      </c>
      <c r="F7902" s="25"/>
    </row>
    <row r="7903" spans="1:6">
      <c r="A7903" s="6">
        <f t="shared" si="611"/>
        <v>-8902.5802378403132</v>
      </c>
      <c r="B7903" s="6">
        <f t="shared" si="610"/>
        <v>-8901.4535829203123</v>
      </c>
      <c r="C7903" s="65">
        <f>Original_Data!U7906</f>
        <v>0</v>
      </c>
      <c r="F7903" s="25"/>
    </row>
    <row r="7904" spans="1:6">
      <c r="A7904" s="6">
        <f t="shared" si="611"/>
        <v>-8903.7068927603141</v>
      </c>
      <c r="B7904" s="6">
        <f t="shared" si="610"/>
        <v>-8902.5802378403132</v>
      </c>
      <c r="C7904" s="65">
        <f>Original_Data!U7907</f>
        <v>0</v>
      </c>
      <c r="F7904" s="25"/>
    </row>
    <row r="7905" spans="1:6">
      <c r="A7905" s="6">
        <f t="shared" si="611"/>
        <v>-8904.833547680315</v>
      </c>
      <c r="B7905" s="6">
        <f t="shared" si="610"/>
        <v>-8903.7068927603141</v>
      </c>
      <c r="C7905" s="65">
        <f>Original_Data!U7908</f>
        <v>0</v>
      </c>
      <c r="F7905" s="25"/>
    </row>
    <row r="7906" spans="1:6">
      <c r="A7906" s="6">
        <f t="shared" si="611"/>
        <v>-8905.9602026003158</v>
      </c>
      <c r="B7906" s="6">
        <f t="shared" si="610"/>
        <v>-8904.833547680315</v>
      </c>
      <c r="C7906" s="65">
        <f>Original_Data!U7909</f>
        <v>0</v>
      </c>
      <c r="F7906" s="25"/>
    </row>
    <row r="7907" spans="1:6">
      <c r="A7907" s="6">
        <f t="shared" si="611"/>
        <v>-8907.0868575203167</v>
      </c>
      <c r="B7907" s="6">
        <f t="shared" si="610"/>
        <v>-8905.9602026003158</v>
      </c>
      <c r="C7907" s="65">
        <f>Original_Data!U7910</f>
        <v>0</v>
      </c>
      <c r="F7907" s="25"/>
    </row>
    <row r="7908" spans="1:6">
      <c r="A7908" s="6">
        <f t="shared" si="611"/>
        <v>-8908.2135124403176</v>
      </c>
      <c r="B7908" s="6">
        <f t="shared" si="610"/>
        <v>-8907.0868575203167</v>
      </c>
      <c r="C7908" s="65">
        <f>Original_Data!U7911</f>
        <v>0</v>
      </c>
      <c r="F7908" s="25"/>
    </row>
    <row r="7909" spans="1:6">
      <c r="A7909" s="6">
        <f t="shared" si="611"/>
        <v>-8909.3401673603184</v>
      </c>
      <c r="B7909" s="6">
        <f t="shared" si="610"/>
        <v>-8908.2135124403176</v>
      </c>
      <c r="C7909" s="65">
        <f>Original_Data!U7912</f>
        <v>0</v>
      </c>
      <c r="F7909" s="25"/>
    </row>
    <row r="7910" spans="1:6">
      <c r="A7910" s="6">
        <f t="shared" si="611"/>
        <v>-8910.4668222803193</v>
      </c>
      <c r="B7910" s="6">
        <f t="shared" si="610"/>
        <v>-8909.3401673603184</v>
      </c>
      <c r="C7910" s="65">
        <f>Original_Data!U7913</f>
        <v>0</v>
      </c>
      <c r="F7910" s="25"/>
    </row>
    <row r="7911" spans="1:6">
      <c r="A7911" s="6">
        <f t="shared" si="611"/>
        <v>-8911.5934772003202</v>
      </c>
      <c r="B7911" s="6">
        <f t="shared" si="610"/>
        <v>-8910.4668222803193</v>
      </c>
      <c r="C7911" s="65">
        <f>Original_Data!U7914</f>
        <v>0</v>
      </c>
      <c r="F7911" s="25"/>
    </row>
    <row r="7912" spans="1:6">
      <c r="A7912" s="6">
        <f t="shared" si="611"/>
        <v>-8912.7201321203211</v>
      </c>
      <c r="B7912" s="6">
        <f t="shared" si="610"/>
        <v>-8911.5934772003202</v>
      </c>
      <c r="C7912" s="65">
        <f>Original_Data!U7915</f>
        <v>0</v>
      </c>
      <c r="F7912" s="25"/>
    </row>
    <row r="7913" spans="1:6">
      <c r="A7913" s="6">
        <f t="shared" si="611"/>
        <v>-8913.8467870403219</v>
      </c>
      <c r="B7913" s="6">
        <f t="shared" si="610"/>
        <v>-8912.7201321203211</v>
      </c>
      <c r="C7913" s="65">
        <f>Original_Data!U7916</f>
        <v>0</v>
      </c>
      <c r="F7913" s="25"/>
    </row>
    <row r="7914" spans="1:6">
      <c r="A7914" s="6">
        <f t="shared" si="611"/>
        <v>-8914.9734419603228</v>
      </c>
      <c r="B7914" s="6">
        <f t="shared" si="610"/>
        <v>-8913.8467870403219</v>
      </c>
      <c r="C7914" s="65">
        <f>Original_Data!U7917</f>
        <v>0</v>
      </c>
      <c r="F7914" s="25"/>
    </row>
    <row r="7915" spans="1:6">
      <c r="A7915" s="6">
        <f t="shared" si="611"/>
        <v>-8916.1000968803237</v>
      </c>
      <c r="B7915" s="6">
        <f t="shared" si="610"/>
        <v>-8914.9734419603228</v>
      </c>
      <c r="C7915" s="65">
        <f>Original_Data!U7918</f>
        <v>0</v>
      </c>
      <c r="F7915" s="25"/>
    </row>
    <row r="7916" spans="1:6">
      <c r="A7916" s="6">
        <f t="shared" si="611"/>
        <v>-8917.2267518003246</v>
      </c>
      <c r="B7916" s="6">
        <f t="shared" si="610"/>
        <v>-8916.1000968803237</v>
      </c>
      <c r="C7916" s="65">
        <f>Original_Data!U7919</f>
        <v>0</v>
      </c>
      <c r="F7916" s="25"/>
    </row>
    <row r="7917" spans="1:6">
      <c r="A7917" s="6">
        <f t="shared" si="611"/>
        <v>-8918.3534067203254</v>
      </c>
      <c r="B7917" s="6">
        <f t="shared" si="610"/>
        <v>-8917.2267518003246</v>
      </c>
      <c r="C7917" s="65">
        <f>Original_Data!U7920</f>
        <v>0</v>
      </c>
      <c r="F7917" s="25"/>
    </row>
    <row r="7918" spans="1:6">
      <c r="A7918" s="6">
        <f t="shared" si="611"/>
        <v>-8919.4800616403263</v>
      </c>
      <c r="B7918" s="6">
        <f t="shared" si="610"/>
        <v>-8918.3534067203254</v>
      </c>
      <c r="C7918" s="65">
        <f>Original_Data!U7921</f>
        <v>0</v>
      </c>
      <c r="F7918" s="25"/>
    </row>
    <row r="7919" spans="1:6">
      <c r="A7919" s="6">
        <f t="shared" si="611"/>
        <v>-8920.6067165603272</v>
      </c>
      <c r="B7919" s="6">
        <f t="shared" si="610"/>
        <v>-8919.4800616403263</v>
      </c>
      <c r="C7919" s="65">
        <f>Original_Data!U7922</f>
        <v>0</v>
      </c>
      <c r="F7919" s="25"/>
    </row>
    <row r="7920" spans="1:6">
      <c r="A7920" s="6">
        <f t="shared" si="611"/>
        <v>-8921.7333714803281</v>
      </c>
      <c r="B7920" s="6">
        <f t="shared" si="610"/>
        <v>-8920.6067165603272</v>
      </c>
      <c r="C7920" s="65">
        <f>Original_Data!U7923</f>
        <v>0</v>
      </c>
      <c r="F7920" s="25"/>
    </row>
    <row r="7921" spans="1:6">
      <c r="A7921" s="6">
        <f t="shared" si="611"/>
        <v>-8922.8600264003289</v>
      </c>
      <c r="B7921" s="6">
        <f t="shared" si="610"/>
        <v>-8921.7333714803281</v>
      </c>
      <c r="C7921" s="65">
        <f>Original_Data!U7924</f>
        <v>0</v>
      </c>
      <c r="F7921" s="25"/>
    </row>
    <row r="7922" spans="1:6">
      <c r="A7922" s="6">
        <f t="shared" si="611"/>
        <v>-8923.9866813203298</v>
      </c>
      <c r="B7922" s="6">
        <f t="shared" si="610"/>
        <v>-8922.8600264003289</v>
      </c>
      <c r="C7922" s="65">
        <f>Original_Data!U7925</f>
        <v>0</v>
      </c>
      <c r="F7922" s="25"/>
    </row>
    <row r="7923" spans="1:6">
      <c r="A7923" s="6">
        <f t="shared" si="611"/>
        <v>-8925.1133362403307</v>
      </c>
      <c r="B7923" s="6">
        <f t="shared" si="610"/>
        <v>-8923.9866813203298</v>
      </c>
      <c r="C7923" s="65">
        <f>Original_Data!U7926</f>
        <v>0</v>
      </c>
      <c r="F7923" s="25"/>
    </row>
    <row r="7924" spans="1:6">
      <c r="A7924" s="6">
        <f t="shared" si="611"/>
        <v>-8926.2399911603316</v>
      </c>
      <c r="B7924" s="6">
        <f t="shared" si="610"/>
        <v>-8925.1133362403307</v>
      </c>
      <c r="C7924" s="65">
        <f>Original_Data!U7927</f>
        <v>0</v>
      </c>
      <c r="F7924" s="25"/>
    </row>
    <row r="7925" spans="1:6">
      <c r="A7925" s="6">
        <f t="shared" si="611"/>
        <v>-8927.3666460803324</v>
      </c>
      <c r="B7925" s="6">
        <f t="shared" si="610"/>
        <v>-8926.2399911603316</v>
      </c>
      <c r="C7925" s="65">
        <f>Original_Data!U7928</f>
        <v>0</v>
      </c>
      <c r="F7925" s="25"/>
    </row>
    <row r="7926" spans="1:6">
      <c r="A7926" s="6">
        <f t="shared" si="611"/>
        <v>-8928.4933010003333</v>
      </c>
      <c r="B7926" s="6">
        <f t="shared" si="610"/>
        <v>-8927.3666460803324</v>
      </c>
      <c r="C7926" s="65">
        <f>Original_Data!U7929</f>
        <v>0</v>
      </c>
      <c r="F7926" s="25"/>
    </row>
    <row r="7927" spans="1:6">
      <c r="A7927" s="6">
        <f t="shared" si="611"/>
        <v>-8929.6199559203342</v>
      </c>
      <c r="B7927" s="6">
        <f t="shared" si="610"/>
        <v>-8928.4933010003333</v>
      </c>
      <c r="C7927" s="65">
        <f>Original_Data!U7930</f>
        <v>0</v>
      </c>
      <c r="F7927" s="25"/>
    </row>
    <row r="7928" spans="1:6">
      <c r="A7928" s="6">
        <f t="shared" si="611"/>
        <v>-8930.7466108403351</v>
      </c>
      <c r="B7928" s="6">
        <f t="shared" si="610"/>
        <v>-8929.6199559203342</v>
      </c>
      <c r="C7928" s="65">
        <f>Original_Data!U7931</f>
        <v>0</v>
      </c>
      <c r="F7928" s="25"/>
    </row>
    <row r="7929" spans="1:6">
      <c r="A7929" s="6">
        <f t="shared" si="611"/>
        <v>-8931.8732657603359</v>
      </c>
      <c r="B7929" s="6">
        <f t="shared" si="610"/>
        <v>-8930.7466108403351</v>
      </c>
      <c r="C7929" s="65">
        <f>Original_Data!U7932</f>
        <v>0</v>
      </c>
      <c r="F7929" s="25"/>
    </row>
    <row r="7930" spans="1:6">
      <c r="A7930" s="6">
        <f t="shared" si="611"/>
        <v>-8932.9999206803368</v>
      </c>
      <c r="B7930" s="6">
        <f t="shared" si="610"/>
        <v>-8931.8732657603359</v>
      </c>
      <c r="C7930" s="65">
        <f>Original_Data!U7933</f>
        <v>0</v>
      </c>
      <c r="F7930" s="25"/>
    </row>
    <row r="7931" spans="1:6">
      <c r="A7931" s="6">
        <f t="shared" si="611"/>
        <v>-8934.1265756003377</v>
      </c>
      <c r="B7931" s="6">
        <f t="shared" si="610"/>
        <v>-8932.9999206803368</v>
      </c>
      <c r="C7931" s="65">
        <f>Original_Data!U7934</f>
        <v>0</v>
      </c>
      <c r="F7931" s="25"/>
    </row>
    <row r="7932" spans="1:6">
      <c r="A7932" s="6">
        <f t="shared" si="611"/>
        <v>-8935.2532305203385</v>
      </c>
      <c r="B7932" s="6">
        <f t="shared" ref="B7932:B7995" si="612">B7931 - 1.12665492</f>
        <v>-8934.1265756003377</v>
      </c>
      <c r="C7932" s="65">
        <f>Original_Data!U7935</f>
        <v>0</v>
      </c>
      <c r="F7932" s="25"/>
    </row>
    <row r="7933" spans="1:6">
      <c r="A7933" s="6">
        <f t="shared" si="611"/>
        <v>-8936.3798854403394</v>
      </c>
      <c r="B7933" s="6">
        <f t="shared" si="612"/>
        <v>-8935.2532305203385</v>
      </c>
      <c r="C7933" s="65">
        <f>Original_Data!U7936</f>
        <v>0</v>
      </c>
      <c r="F7933" s="25"/>
    </row>
    <row r="7934" spans="1:6">
      <c r="A7934" s="6">
        <f t="shared" si="611"/>
        <v>-8937.5065403603403</v>
      </c>
      <c r="B7934" s="6">
        <f t="shared" si="612"/>
        <v>-8936.3798854403394</v>
      </c>
      <c r="C7934" s="65">
        <f>Original_Data!U7937</f>
        <v>0</v>
      </c>
      <c r="F7934" s="25"/>
    </row>
    <row r="7935" spans="1:6">
      <c r="A7935" s="6">
        <f t="shared" si="611"/>
        <v>-8938.6331952803412</v>
      </c>
      <c r="B7935" s="6">
        <f t="shared" si="612"/>
        <v>-8937.5065403603403</v>
      </c>
      <c r="C7935" s="65">
        <f>Original_Data!U7938</f>
        <v>0</v>
      </c>
      <c r="F7935" s="25"/>
    </row>
    <row r="7936" spans="1:6">
      <c r="A7936" s="6">
        <f t="shared" si="611"/>
        <v>-8939.759850200342</v>
      </c>
      <c r="B7936" s="6">
        <f t="shared" si="612"/>
        <v>-8938.6331952803412</v>
      </c>
      <c r="C7936" s="65">
        <f>Original_Data!U7939</f>
        <v>0</v>
      </c>
      <c r="F7936" s="25"/>
    </row>
    <row r="7937" spans="1:6">
      <c r="A7937" s="6">
        <f t="shared" si="611"/>
        <v>-8940.8865051203429</v>
      </c>
      <c r="B7937" s="6">
        <f t="shared" si="612"/>
        <v>-8939.759850200342</v>
      </c>
      <c r="C7937" s="65">
        <f>Original_Data!U7940</f>
        <v>0</v>
      </c>
      <c r="F7937" s="25"/>
    </row>
    <row r="7938" spans="1:6">
      <c r="A7938" s="6">
        <f t="shared" si="611"/>
        <v>-8942.0131600403438</v>
      </c>
      <c r="B7938" s="6">
        <f t="shared" si="612"/>
        <v>-8940.8865051203429</v>
      </c>
      <c r="C7938" s="65">
        <f>Original_Data!U7941</f>
        <v>0</v>
      </c>
      <c r="F7938" s="25"/>
    </row>
    <row r="7939" spans="1:6">
      <c r="A7939" s="6">
        <f t="shared" si="611"/>
        <v>-8943.1398149603447</v>
      </c>
      <c r="B7939" s="6">
        <f t="shared" si="612"/>
        <v>-8942.0131600403438</v>
      </c>
      <c r="C7939" s="65">
        <f>Original_Data!U7942</f>
        <v>0</v>
      </c>
      <c r="F7939" s="25"/>
    </row>
    <row r="7940" spans="1:6">
      <c r="A7940" s="6">
        <f t="shared" ref="A7940:A8003" si="613" xml:space="preserve"> B7940 - 1.12665492</f>
        <v>-8944.2664698803455</v>
      </c>
      <c r="B7940" s="6">
        <f t="shared" si="612"/>
        <v>-8943.1398149603447</v>
      </c>
      <c r="C7940" s="65">
        <f>Original_Data!U7943</f>
        <v>0</v>
      </c>
      <c r="F7940" s="25"/>
    </row>
    <row r="7941" spans="1:6">
      <c r="A7941" s="6">
        <f t="shared" si="613"/>
        <v>-8945.3931248003464</v>
      </c>
      <c r="B7941" s="6">
        <f t="shared" si="612"/>
        <v>-8944.2664698803455</v>
      </c>
      <c r="C7941" s="65">
        <f>Original_Data!U7944</f>
        <v>0</v>
      </c>
      <c r="F7941" s="25"/>
    </row>
    <row r="7942" spans="1:6">
      <c r="A7942" s="6">
        <f t="shared" si="613"/>
        <v>-8946.5197797203473</v>
      </c>
      <c r="B7942" s="6">
        <f t="shared" si="612"/>
        <v>-8945.3931248003464</v>
      </c>
      <c r="C7942" s="65">
        <f>Original_Data!U7945</f>
        <v>0</v>
      </c>
      <c r="F7942" s="25"/>
    </row>
    <row r="7943" spans="1:6">
      <c r="A7943" s="6">
        <f t="shared" si="613"/>
        <v>-8947.6464346403482</v>
      </c>
      <c r="B7943" s="6">
        <f t="shared" si="612"/>
        <v>-8946.5197797203473</v>
      </c>
      <c r="C7943" s="65">
        <f>Original_Data!U7946</f>
        <v>0</v>
      </c>
      <c r="F7943" s="25"/>
    </row>
    <row r="7944" spans="1:6">
      <c r="A7944" s="6">
        <f t="shared" si="613"/>
        <v>-8948.773089560349</v>
      </c>
      <c r="B7944" s="6">
        <f t="shared" si="612"/>
        <v>-8947.6464346403482</v>
      </c>
      <c r="C7944" s="65">
        <f>Original_Data!U7947</f>
        <v>0</v>
      </c>
      <c r="F7944" s="25"/>
    </row>
    <row r="7945" spans="1:6">
      <c r="A7945" s="6">
        <f t="shared" si="613"/>
        <v>-8949.8997444803499</v>
      </c>
      <c r="B7945" s="6">
        <f t="shared" si="612"/>
        <v>-8948.773089560349</v>
      </c>
      <c r="C7945" s="65">
        <f>Original_Data!U7948</f>
        <v>0</v>
      </c>
      <c r="F7945" s="25"/>
    </row>
    <row r="7946" spans="1:6">
      <c r="A7946" s="6">
        <f t="shared" si="613"/>
        <v>-8951.0263994003508</v>
      </c>
      <c r="B7946" s="6">
        <f t="shared" si="612"/>
        <v>-8949.8997444803499</v>
      </c>
      <c r="C7946" s="65">
        <f>Original_Data!U7949</f>
        <v>0</v>
      </c>
      <c r="F7946" s="25"/>
    </row>
    <row r="7947" spans="1:6">
      <c r="A7947" s="6">
        <f t="shared" si="613"/>
        <v>-8952.1530543203517</v>
      </c>
      <c r="B7947" s="6">
        <f t="shared" si="612"/>
        <v>-8951.0263994003508</v>
      </c>
      <c r="C7947" s="65">
        <f>Original_Data!U7950</f>
        <v>0</v>
      </c>
      <c r="F7947" s="25"/>
    </row>
    <row r="7948" spans="1:6">
      <c r="A7948" s="6">
        <f t="shared" si="613"/>
        <v>-8953.2797092403525</v>
      </c>
      <c r="B7948" s="6">
        <f t="shared" si="612"/>
        <v>-8952.1530543203517</v>
      </c>
      <c r="C7948" s="65">
        <f>Original_Data!U7951</f>
        <v>0</v>
      </c>
      <c r="F7948" s="25"/>
    </row>
    <row r="7949" spans="1:6">
      <c r="A7949" s="6">
        <f t="shared" si="613"/>
        <v>-8954.4063641603534</v>
      </c>
      <c r="B7949" s="6">
        <f t="shared" si="612"/>
        <v>-8953.2797092403525</v>
      </c>
      <c r="C7949" s="65">
        <f>Original_Data!U7952</f>
        <v>0</v>
      </c>
      <c r="F7949" s="25"/>
    </row>
    <row r="7950" spans="1:6">
      <c r="A7950" s="6">
        <f t="shared" si="613"/>
        <v>-8955.5330190803543</v>
      </c>
      <c r="B7950" s="6">
        <f t="shared" si="612"/>
        <v>-8954.4063641603534</v>
      </c>
      <c r="C7950" s="65">
        <f>Original_Data!U7953</f>
        <v>0</v>
      </c>
      <c r="F7950" s="25"/>
    </row>
    <row r="7951" spans="1:6">
      <c r="A7951" s="6">
        <f t="shared" si="613"/>
        <v>-8956.6596740003552</v>
      </c>
      <c r="B7951" s="6">
        <f t="shared" si="612"/>
        <v>-8955.5330190803543</v>
      </c>
      <c r="C7951" s="65">
        <f>Original_Data!U7954</f>
        <v>0</v>
      </c>
      <c r="F7951" s="25"/>
    </row>
    <row r="7952" spans="1:6">
      <c r="A7952" s="6">
        <f t="shared" si="613"/>
        <v>-8957.786328920356</v>
      </c>
      <c r="B7952" s="6">
        <f t="shared" si="612"/>
        <v>-8956.6596740003552</v>
      </c>
      <c r="C7952" s="65">
        <f>Original_Data!U7955</f>
        <v>0</v>
      </c>
      <c r="F7952" s="25"/>
    </row>
    <row r="7953" spans="1:6">
      <c r="A7953" s="6">
        <f t="shared" si="613"/>
        <v>-8958.9129838403569</v>
      </c>
      <c r="B7953" s="6">
        <f t="shared" si="612"/>
        <v>-8957.786328920356</v>
      </c>
      <c r="C7953" s="65">
        <f>Original_Data!U7956</f>
        <v>0</v>
      </c>
      <c r="F7953" s="25"/>
    </row>
    <row r="7954" spans="1:6">
      <c r="A7954" s="6">
        <f t="shared" si="613"/>
        <v>-8960.0396387603578</v>
      </c>
      <c r="B7954" s="6">
        <f t="shared" si="612"/>
        <v>-8958.9129838403569</v>
      </c>
      <c r="C7954" s="65">
        <f>Original_Data!U7957</f>
        <v>0</v>
      </c>
      <c r="F7954" s="25"/>
    </row>
    <row r="7955" spans="1:6">
      <c r="A7955" s="6">
        <f t="shared" si="613"/>
        <v>-8961.1662936803586</v>
      </c>
      <c r="B7955" s="6">
        <f t="shared" si="612"/>
        <v>-8960.0396387603578</v>
      </c>
      <c r="C7955" s="65">
        <f>Original_Data!U7958</f>
        <v>0</v>
      </c>
      <c r="F7955" s="25"/>
    </row>
    <row r="7956" spans="1:6">
      <c r="A7956" s="6">
        <f t="shared" si="613"/>
        <v>-8962.2929486003595</v>
      </c>
      <c r="B7956" s="6">
        <f t="shared" si="612"/>
        <v>-8961.1662936803586</v>
      </c>
      <c r="C7956" s="65">
        <f>Original_Data!U7959</f>
        <v>0</v>
      </c>
      <c r="F7956" s="25"/>
    </row>
    <row r="7957" spans="1:6">
      <c r="A7957" s="6">
        <f t="shared" si="613"/>
        <v>-8963.4196035203604</v>
      </c>
      <c r="B7957" s="6">
        <f t="shared" si="612"/>
        <v>-8962.2929486003595</v>
      </c>
      <c r="C7957" s="65">
        <f>Original_Data!U7960</f>
        <v>0</v>
      </c>
      <c r="F7957" s="25"/>
    </row>
    <row r="7958" spans="1:6">
      <c r="A7958" s="6">
        <f t="shared" si="613"/>
        <v>-8964.5462584403613</v>
      </c>
      <c r="B7958" s="6">
        <f t="shared" si="612"/>
        <v>-8963.4196035203604</v>
      </c>
      <c r="C7958" s="65">
        <f>Original_Data!U7961</f>
        <v>0</v>
      </c>
      <c r="F7958" s="25"/>
    </row>
    <row r="7959" spans="1:6">
      <c r="A7959" s="6">
        <f t="shared" si="613"/>
        <v>-8965.6729133603621</v>
      </c>
      <c r="B7959" s="6">
        <f t="shared" si="612"/>
        <v>-8964.5462584403613</v>
      </c>
      <c r="C7959" s="65">
        <f>Original_Data!U7962</f>
        <v>0</v>
      </c>
      <c r="F7959" s="25"/>
    </row>
    <row r="7960" spans="1:6">
      <c r="A7960" s="6">
        <f t="shared" si="613"/>
        <v>-8966.799568280363</v>
      </c>
      <c r="B7960" s="6">
        <f t="shared" si="612"/>
        <v>-8965.6729133603621</v>
      </c>
      <c r="C7960" s="65">
        <f>Original_Data!U7963</f>
        <v>0</v>
      </c>
      <c r="F7960" s="25"/>
    </row>
    <row r="7961" spans="1:6">
      <c r="A7961" s="6">
        <f t="shared" si="613"/>
        <v>-8967.9262232003639</v>
      </c>
      <c r="B7961" s="6">
        <f t="shared" si="612"/>
        <v>-8966.799568280363</v>
      </c>
      <c r="C7961" s="65">
        <f>Original_Data!U7964</f>
        <v>0</v>
      </c>
      <c r="F7961" s="25"/>
    </row>
    <row r="7962" spans="1:6">
      <c r="A7962" s="6">
        <f t="shared" si="613"/>
        <v>-8969.0528781203648</v>
      </c>
      <c r="B7962" s="6">
        <f t="shared" si="612"/>
        <v>-8967.9262232003639</v>
      </c>
      <c r="C7962" s="65">
        <f>Original_Data!U7965</f>
        <v>0</v>
      </c>
      <c r="F7962" s="25"/>
    </row>
    <row r="7963" spans="1:6">
      <c r="A7963" s="6">
        <f t="shared" si="613"/>
        <v>-8970.1795330403656</v>
      </c>
      <c r="B7963" s="6">
        <f t="shared" si="612"/>
        <v>-8969.0528781203648</v>
      </c>
      <c r="C7963" s="65">
        <f>Original_Data!U7966</f>
        <v>0</v>
      </c>
      <c r="F7963" s="25"/>
    </row>
    <row r="7964" spans="1:6">
      <c r="A7964" s="6">
        <f t="shared" si="613"/>
        <v>-8971.3061879603665</v>
      </c>
      <c r="B7964" s="6">
        <f t="shared" si="612"/>
        <v>-8970.1795330403656</v>
      </c>
      <c r="C7964" s="65">
        <f>Original_Data!U7967</f>
        <v>0</v>
      </c>
      <c r="F7964" s="25"/>
    </row>
    <row r="7965" spans="1:6">
      <c r="A7965" s="6">
        <f t="shared" si="613"/>
        <v>-8972.4328428803674</v>
      </c>
      <c r="B7965" s="6">
        <f t="shared" si="612"/>
        <v>-8971.3061879603665</v>
      </c>
      <c r="C7965" s="65">
        <f>Original_Data!U7968</f>
        <v>0</v>
      </c>
      <c r="F7965" s="25"/>
    </row>
    <row r="7966" spans="1:6">
      <c r="A7966" s="6">
        <f t="shared" si="613"/>
        <v>-8973.5594978003683</v>
      </c>
      <c r="B7966" s="6">
        <f t="shared" si="612"/>
        <v>-8972.4328428803674</v>
      </c>
      <c r="C7966" s="65">
        <f>Original_Data!U7969</f>
        <v>0</v>
      </c>
      <c r="F7966" s="25"/>
    </row>
    <row r="7967" spans="1:6">
      <c r="A7967" s="6">
        <f t="shared" si="613"/>
        <v>-8974.6861527203691</v>
      </c>
      <c r="B7967" s="6">
        <f t="shared" si="612"/>
        <v>-8973.5594978003683</v>
      </c>
      <c r="C7967" s="65">
        <f>Original_Data!U7970</f>
        <v>0</v>
      </c>
      <c r="F7967" s="25"/>
    </row>
    <row r="7968" spans="1:6">
      <c r="A7968" s="6">
        <f t="shared" si="613"/>
        <v>-8975.81280764037</v>
      </c>
      <c r="B7968" s="6">
        <f t="shared" si="612"/>
        <v>-8974.6861527203691</v>
      </c>
      <c r="C7968" s="65">
        <f>Original_Data!U7971</f>
        <v>0</v>
      </c>
      <c r="F7968" s="25"/>
    </row>
    <row r="7969" spans="1:6">
      <c r="A7969" s="6">
        <f t="shared" si="613"/>
        <v>-8976.9394625603709</v>
      </c>
      <c r="B7969" s="6">
        <f t="shared" si="612"/>
        <v>-8975.81280764037</v>
      </c>
      <c r="C7969" s="65">
        <f>Original_Data!U7972</f>
        <v>0</v>
      </c>
      <c r="F7969" s="25"/>
    </row>
    <row r="7970" spans="1:6">
      <c r="A7970" s="6">
        <f t="shared" si="613"/>
        <v>-8978.0661174803718</v>
      </c>
      <c r="B7970" s="6">
        <f t="shared" si="612"/>
        <v>-8976.9394625603709</v>
      </c>
      <c r="C7970" s="65">
        <f>Original_Data!U7973</f>
        <v>0</v>
      </c>
      <c r="F7970" s="25"/>
    </row>
    <row r="7971" spans="1:6">
      <c r="A7971" s="6">
        <f t="shared" si="613"/>
        <v>-8979.1927724003726</v>
      </c>
      <c r="B7971" s="6">
        <f t="shared" si="612"/>
        <v>-8978.0661174803718</v>
      </c>
      <c r="C7971" s="65">
        <f>Original_Data!U7974</f>
        <v>0</v>
      </c>
      <c r="F7971" s="25"/>
    </row>
    <row r="7972" spans="1:6">
      <c r="A7972" s="6">
        <f t="shared" si="613"/>
        <v>-8980.3194273203735</v>
      </c>
      <c r="B7972" s="6">
        <f t="shared" si="612"/>
        <v>-8979.1927724003726</v>
      </c>
      <c r="C7972" s="65">
        <f>Original_Data!U7975</f>
        <v>0</v>
      </c>
      <c r="F7972" s="25"/>
    </row>
    <row r="7973" spans="1:6">
      <c r="A7973" s="6">
        <f t="shared" si="613"/>
        <v>-8981.4460822403744</v>
      </c>
      <c r="B7973" s="6">
        <f t="shared" si="612"/>
        <v>-8980.3194273203735</v>
      </c>
      <c r="C7973" s="65">
        <f>Original_Data!U7976</f>
        <v>0</v>
      </c>
      <c r="F7973" s="25"/>
    </row>
    <row r="7974" spans="1:6">
      <c r="A7974" s="6">
        <f t="shared" si="613"/>
        <v>-8982.5727371603753</v>
      </c>
      <c r="B7974" s="6">
        <f t="shared" si="612"/>
        <v>-8981.4460822403744</v>
      </c>
      <c r="C7974" s="65">
        <f>Original_Data!U7977</f>
        <v>0</v>
      </c>
      <c r="F7974" s="25"/>
    </row>
    <row r="7975" spans="1:6">
      <c r="A7975" s="6">
        <f t="shared" si="613"/>
        <v>-8983.6993920803761</v>
      </c>
      <c r="B7975" s="6">
        <f t="shared" si="612"/>
        <v>-8982.5727371603753</v>
      </c>
      <c r="C7975" s="65">
        <f>Original_Data!U7978</f>
        <v>0</v>
      </c>
      <c r="F7975" s="25"/>
    </row>
    <row r="7976" spans="1:6">
      <c r="A7976" s="6">
        <f t="shared" si="613"/>
        <v>-8984.826047000377</v>
      </c>
      <c r="B7976" s="6">
        <f t="shared" si="612"/>
        <v>-8983.6993920803761</v>
      </c>
      <c r="C7976" s="65">
        <f>Original_Data!U7979</f>
        <v>0</v>
      </c>
      <c r="F7976" s="25"/>
    </row>
    <row r="7977" spans="1:6">
      <c r="A7977" s="6">
        <f t="shared" si="613"/>
        <v>-8985.9527019203779</v>
      </c>
      <c r="B7977" s="6">
        <f t="shared" si="612"/>
        <v>-8984.826047000377</v>
      </c>
      <c r="C7977" s="65">
        <f>Original_Data!U7980</f>
        <v>0</v>
      </c>
      <c r="F7977" s="25"/>
    </row>
    <row r="7978" spans="1:6">
      <c r="A7978" s="6">
        <f t="shared" si="613"/>
        <v>-8987.0793568403788</v>
      </c>
      <c r="B7978" s="6">
        <f t="shared" si="612"/>
        <v>-8985.9527019203779</v>
      </c>
      <c r="C7978" s="65">
        <f>Original_Data!U7981</f>
        <v>0</v>
      </c>
      <c r="F7978" s="25"/>
    </row>
    <row r="7979" spans="1:6">
      <c r="A7979" s="6">
        <f t="shared" si="613"/>
        <v>-8988.2060117603796</v>
      </c>
      <c r="B7979" s="6">
        <f t="shared" si="612"/>
        <v>-8987.0793568403788</v>
      </c>
      <c r="C7979" s="65">
        <f>Original_Data!U7982</f>
        <v>0</v>
      </c>
      <c r="F7979" s="25"/>
    </row>
    <row r="7980" spans="1:6">
      <c r="A7980" s="6">
        <f t="shared" si="613"/>
        <v>-8989.3326666803805</v>
      </c>
      <c r="B7980" s="6">
        <f t="shared" si="612"/>
        <v>-8988.2060117603796</v>
      </c>
      <c r="C7980" s="65">
        <f>Original_Data!U7983</f>
        <v>0</v>
      </c>
      <c r="F7980" s="25"/>
    </row>
    <row r="7981" spans="1:6">
      <c r="A7981" s="6">
        <f t="shared" si="613"/>
        <v>-8990.4593216003814</v>
      </c>
      <c r="B7981" s="6">
        <f t="shared" si="612"/>
        <v>-8989.3326666803805</v>
      </c>
      <c r="C7981" s="65">
        <f>Original_Data!U7984</f>
        <v>0</v>
      </c>
      <c r="F7981" s="25"/>
    </row>
    <row r="7982" spans="1:6">
      <c r="A7982" s="6">
        <f t="shared" si="613"/>
        <v>-8991.5859765203822</v>
      </c>
      <c r="B7982" s="6">
        <f t="shared" si="612"/>
        <v>-8990.4593216003814</v>
      </c>
      <c r="C7982" s="65">
        <f>Original_Data!U7985</f>
        <v>0</v>
      </c>
      <c r="F7982" s="25"/>
    </row>
    <row r="7983" spans="1:6">
      <c r="A7983" s="6">
        <f t="shared" si="613"/>
        <v>-8992.7126314403831</v>
      </c>
      <c r="B7983" s="6">
        <f t="shared" si="612"/>
        <v>-8991.5859765203822</v>
      </c>
      <c r="C7983" s="65">
        <f>Original_Data!U7986</f>
        <v>0</v>
      </c>
      <c r="F7983" s="25"/>
    </row>
    <row r="7984" spans="1:6">
      <c r="A7984" s="6">
        <f t="shared" si="613"/>
        <v>-8993.839286360384</v>
      </c>
      <c r="B7984" s="6">
        <f t="shared" si="612"/>
        <v>-8992.7126314403831</v>
      </c>
      <c r="C7984" s="65">
        <f>Original_Data!U7987</f>
        <v>0</v>
      </c>
      <c r="F7984" s="25"/>
    </row>
    <row r="7985" spans="1:6">
      <c r="A7985" s="6">
        <f t="shared" si="613"/>
        <v>-8994.9659412803849</v>
      </c>
      <c r="B7985" s="6">
        <f t="shared" si="612"/>
        <v>-8993.839286360384</v>
      </c>
      <c r="C7985" s="65">
        <f>Original_Data!U7988</f>
        <v>0</v>
      </c>
      <c r="F7985" s="25"/>
    </row>
    <row r="7986" spans="1:6">
      <c r="A7986" s="6">
        <f t="shared" si="613"/>
        <v>-8996.0925962003857</v>
      </c>
      <c r="B7986" s="6">
        <f t="shared" si="612"/>
        <v>-8994.9659412803849</v>
      </c>
      <c r="C7986" s="65">
        <f>Original_Data!U7989</f>
        <v>0</v>
      </c>
      <c r="F7986" s="25"/>
    </row>
    <row r="7987" spans="1:6">
      <c r="A7987" s="6">
        <f t="shared" si="613"/>
        <v>-8997.2192511203866</v>
      </c>
      <c r="B7987" s="6">
        <f t="shared" si="612"/>
        <v>-8996.0925962003857</v>
      </c>
      <c r="C7987" s="65">
        <f>Original_Data!U7990</f>
        <v>0</v>
      </c>
      <c r="F7987" s="25"/>
    </row>
    <row r="7988" spans="1:6">
      <c r="A7988" s="6">
        <f t="shared" si="613"/>
        <v>-8998.3459060403875</v>
      </c>
      <c r="B7988" s="6">
        <f t="shared" si="612"/>
        <v>-8997.2192511203866</v>
      </c>
      <c r="C7988" s="65">
        <f>Original_Data!U7991</f>
        <v>0</v>
      </c>
      <c r="F7988" s="25"/>
    </row>
    <row r="7989" spans="1:6">
      <c r="A7989" s="6">
        <f t="shared" si="613"/>
        <v>-8999.4725609603884</v>
      </c>
      <c r="B7989" s="6">
        <f t="shared" si="612"/>
        <v>-8998.3459060403875</v>
      </c>
      <c r="C7989" s="65">
        <f>Original_Data!U7992</f>
        <v>0</v>
      </c>
      <c r="F7989" s="25"/>
    </row>
    <row r="7990" spans="1:6">
      <c r="A7990" s="6">
        <f t="shared" si="613"/>
        <v>-9000.5992158803892</v>
      </c>
      <c r="B7990" s="6">
        <f t="shared" si="612"/>
        <v>-8999.4725609603884</v>
      </c>
      <c r="C7990" s="65">
        <f>Original_Data!U7993</f>
        <v>0</v>
      </c>
      <c r="F7990" s="25"/>
    </row>
    <row r="7991" spans="1:6">
      <c r="A7991" s="6">
        <f t="shared" si="613"/>
        <v>-9001.7258708003901</v>
      </c>
      <c r="B7991" s="6">
        <f t="shared" si="612"/>
        <v>-9000.5992158803892</v>
      </c>
      <c r="C7991" s="65">
        <f>Original_Data!U7994</f>
        <v>0</v>
      </c>
      <c r="F7991" s="25"/>
    </row>
    <row r="7992" spans="1:6">
      <c r="A7992" s="6">
        <f t="shared" si="613"/>
        <v>-9002.852525720391</v>
      </c>
      <c r="B7992" s="6">
        <f t="shared" si="612"/>
        <v>-9001.7258708003901</v>
      </c>
      <c r="C7992" s="65">
        <f>Original_Data!U7995</f>
        <v>0</v>
      </c>
      <c r="F7992" s="25"/>
    </row>
    <row r="7993" spans="1:6">
      <c r="A7993" s="6">
        <f t="shared" si="613"/>
        <v>-9003.9791806403919</v>
      </c>
      <c r="B7993" s="6">
        <f t="shared" si="612"/>
        <v>-9002.852525720391</v>
      </c>
      <c r="C7993" s="65">
        <f>Original_Data!U7996</f>
        <v>0</v>
      </c>
      <c r="F7993" s="25"/>
    </row>
    <row r="7994" spans="1:6">
      <c r="A7994" s="6">
        <f t="shared" si="613"/>
        <v>-9005.1058355603927</v>
      </c>
      <c r="B7994" s="6">
        <f t="shared" si="612"/>
        <v>-9003.9791806403919</v>
      </c>
      <c r="C7994" s="65">
        <f>Original_Data!U7997</f>
        <v>0</v>
      </c>
      <c r="F7994" s="25"/>
    </row>
    <row r="7995" spans="1:6">
      <c r="A7995" s="6">
        <f t="shared" si="613"/>
        <v>-9006.2324904803936</v>
      </c>
      <c r="B7995" s="6">
        <f t="shared" si="612"/>
        <v>-9005.1058355603927</v>
      </c>
      <c r="C7995" s="65">
        <f>Original_Data!U7998</f>
        <v>0</v>
      </c>
      <c r="F7995" s="25"/>
    </row>
    <row r="7996" spans="1:6">
      <c r="A7996" s="6">
        <f t="shared" si="613"/>
        <v>-9007.3591454003945</v>
      </c>
      <c r="B7996" s="6">
        <f t="shared" ref="B7996:B8059" si="614">B7995 - 1.12665492</f>
        <v>-9006.2324904803936</v>
      </c>
      <c r="C7996" s="65">
        <f>Original_Data!U7999</f>
        <v>0</v>
      </c>
      <c r="F7996" s="25"/>
    </row>
    <row r="7997" spans="1:6">
      <c r="A7997" s="6">
        <f t="shared" si="613"/>
        <v>-9008.4858003203954</v>
      </c>
      <c r="B7997" s="6">
        <f t="shared" si="614"/>
        <v>-9007.3591454003945</v>
      </c>
      <c r="C7997" s="65">
        <f>Original_Data!U8000</f>
        <v>0</v>
      </c>
      <c r="F7997" s="25"/>
    </row>
    <row r="7998" spans="1:6">
      <c r="A7998" s="6">
        <f t="shared" si="613"/>
        <v>-9009.6124552403962</v>
      </c>
      <c r="B7998" s="6">
        <f t="shared" si="614"/>
        <v>-9008.4858003203954</v>
      </c>
      <c r="C7998" s="65">
        <f>Original_Data!U8001</f>
        <v>0</v>
      </c>
      <c r="F7998" s="25"/>
    </row>
    <row r="7999" spans="1:6">
      <c r="A7999" s="6">
        <f t="shared" si="613"/>
        <v>-9010.7391101603971</v>
      </c>
      <c r="B7999" s="6">
        <f t="shared" si="614"/>
        <v>-9009.6124552403962</v>
      </c>
      <c r="C7999" s="65">
        <f>Original_Data!U8002</f>
        <v>0</v>
      </c>
      <c r="F7999" s="25"/>
    </row>
    <row r="8000" spans="1:6">
      <c r="A8000" s="6">
        <f t="shared" si="613"/>
        <v>-9011.865765080398</v>
      </c>
      <c r="B8000" s="6">
        <f t="shared" si="614"/>
        <v>-9010.7391101603971</v>
      </c>
      <c r="C8000" s="65">
        <f>Original_Data!U8003</f>
        <v>0</v>
      </c>
      <c r="F8000" s="25"/>
    </row>
    <row r="8001" spans="1:6">
      <c r="A8001" s="6">
        <f t="shared" si="613"/>
        <v>-9012.9924200003989</v>
      </c>
      <c r="B8001" s="6">
        <f t="shared" si="614"/>
        <v>-9011.865765080398</v>
      </c>
      <c r="C8001" s="65">
        <f>Original_Data!U8004</f>
        <v>0</v>
      </c>
      <c r="F8001" s="25"/>
    </row>
    <row r="8002" spans="1:6">
      <c r="A8002" s="6">
        <f t="shared" si="613"/>
        <v>-9014.1190749203997</v>
      </c>
      <c r="B8002" s="6">
        <f t="shared" si="614"/>
        <v>-9012.9924200003989</v>
      </c>
      <c r="C8002" s="65">
        <f>Original_Data!U8005</f>
        <v>0</v>
      </c>
      <c r="F8002" s="25"/>
    </row>
    <row r="8003" spans="1:6">
      <c r="A8003" s="6">
        <f t="shared" si="613"/>
        <v>-9015.2457298404006</v>
      </c>
      <c r="B8003" s="6">
        <f t="shared" si="614"/>
        <v>-9014.1190749203997</v>
      </c>
      <c r="C8003" s="65">
        <f>Original_Data!U8006</f>
        <v>0</v>
      </c>
      <c r="F8003" s="25"/>
    </row>
    <row r="8004" spans="1:6">
      <c r="A8004" s="6">
        <f t="shared" ref="A8004:A8067" si="615" xml:space="preserve"> B8004 - 1.12665492</f>
        <v>-9016.3723847604015</v>
      </c>
      <c r="B8004" s="6">
        <f t="shared" si="614"/>
        <v>-9015.2457298404006</v>
      </c>
      <c r="C8004" s="65">
        <f>Original_Data!U8007</f>
        <v>0</v>
      </c>
      <c r="F8004" s="25"/>
    </row>
    <row r="8005" spans="1:6">
      <c r="A8005" s="6">
        <f t="shared" si="615"/>
        <v>-9017.4990396804023</v>
      </c>
      <c r="B8005" s="6">
        <f t="shared" si="614"/>
        <v>-9016.3723847604015</v>
      </c>
      <c r="C8005" s="65">
        <f>Original_Data!U8008</f>
        <v>0</v>
      </c>
      <c r="F8005" s="25"/>
    </row>
    <row r="8006" spans="1:6">
      <c r="A8006" s="6">
        <f t="shared" si="615"/>
        <v>-9018.6256946004032</v>
      </c>
      <c r="B8006" s="6">
        <f t="shared" si="614"/>
        <v>-9017.4990396804023</v>
      </c>
      <c r="C8006" s="65">
        <f>Original_Data!U8009</f>
        <v>0</v>
      </c>
      <c r="F8006" s="25"/>
    </row>
    <row r="8007" spans="1:6">
      <c r="A8007" s="6">
        <f t="shared" si="615"/>
        <v>-9019.7523495204041</v>
      </c>
      <c r="B8007" s="6">
        <f t="shared" si="614"/>
        <v>-9018.6256946004032</v>
      </c>
      <c r="C8007" s="65">
        <f>Original_Data!U8010</f>
        <v>0</v>
      </c>
      <c r="F8007" s="25"/>
    </row>
    <row r="8008" spans="1:6">
      <c r="A8008" s="6">
        <f t="shared" si="615"/>
        <v>-9020.879004440405</v>
      </c>
      <c r="B8008" s="6">
        <f t="shared" si="614"/>
        <v>-9019.7523495204041</v>
      </c>
      <c r="C8008" s="65">
        <f>Original_Data!U8011</f>
        <v>0</v>
      </c>
      <c r="F8008" s="25"/>
    </row>
    <row r="8009" spans="1:6">
      <c r="A8009" s="6">
        <f t="shared" si="615"/>
        <v>-9022.0056593604058</v>
      </c>
      <c r="B8009" s="6">
        <f t="shared" si="614"/>
        <v>-9020.879004440405</v>
      </c>
      <c r="C8009" s="65">
        <f>Original_Data!U8012</f>
        <v>0</v>
      </c>
      <c r="F8009" s="25"/>
    </row>
    <row r="8010" spans="1:6">
      <c r="A8010" s="6">
        <f t="shared" si="615"/>
        <v>-9023.1323142804067</v>
      </c>
      <c r="B8010" s="6">
        <f t="shared" si="614"/>
        <v>-9022.0056593604058</v>
      </c>
      <c r="C8010" s="65">
        <f>Original_Data!U8013</f>
        <v>0</v>
      </c>
      <c r="F8010" s="25"/>
    </row>
    <row r="8011" spans="1:6">
      <c r="A8011" s="6">
        <f t="shared" si="615"/>
        <v>-9024.2589692004076</v>
      </c>
      <c r="B8011" s="6">
        <f t="shared" si="614"/>
        <v>-9023.1323142804067</v>
      </c>
      <c r="C8011" s="65">
        <f>Original_Data!U8014</f>
        <v>0</v>
      </c>
      <c r="F8011" s="25"/>
    </row>
    <row r="8012" spans="1:6">
      <c r="A8012" s="6">
        <f t="shared" si="615"/>
        <v>-9025.3856241204085</v>
      </c>
      <c r="B8012" s="6">
        <f t="shared" si="614"/>
        <v>-9024.2589692004076</v>
      </c>
      <c r="C8012" s="65">
        <f>Original_Data!U8015</f>
        <v>0</v>
      </c>
      <c r="F8012" s="25"/>
    </row>
    <row r="8013" spans="1:6">
      <c r="A8013" s="6">
        <f t="shared" si="615"/>
        <v>-9026.5122790404093</v>
      </c>
      <c r="B8013" s="6">
        <f t="shared" si="614"/>
        <v>-9025.3856241204085</v>
      </c>
      <c r="C8013" s="65">
        <f>Original_Data!U8016</f>
        <v>0</v>
      </c>
      <c r="F8013" s="25"/>
    </row>
    <row r="8014" spans="1:6">
      <c r="A8014" s="6">
        <f t="shared" si="615"/>
        <v>-9027.6389339604102</v>
      </c>
      <c r="B8014" s="6">
        <f t="shared" si="614"/>
        <v>-9026.5122790404093</v>
      </c>
      <c r="C8014" s="65">
        <f>Original_Data!U8017</f>
        <v>0</v>
      </c>
      <c r="F8014" s="25"/>
    </row>
    <row r="8015" spans="1:6">
      <c r="A8015" s="6">
        <f t="shared" si="615"/>
        <v>-9028.7655888804111</v>
      </c>
      <c r="B8015" s="6">
        <f t="shared" si="614"/>
        <v>-9027.6389339604102</v>
      </c>
      <c r="C8015" s="65">
        <f>Original_Data!U8018</f>
        <v>0</v>
      </c>
      <c r="F8015" s="25"/>
    </row>
    <row r="8016" spans="1:6">
      <c r="A8016" s="6">
        <f t="shared" si="615"/>
        <v>-9029.892243800412</v>
      </c>
      <c r="B8016" s="6">
        <f t="shared" si="614"/>
        <v>-9028.7655888804111</v>
      </c>
      <c r="C8016" s="65">
        <f>Original_Data!U8019</f>
        <v>0</v>
      </c>
      <c r="F8016" s="25"/>
    </row>
    <row r="8017" spans="1:6">
      <c r="A8017" s="6">
        <f t="shared" si="615"/>
        <v>-9031.0188987204128</v>
      </c>
      <c r="B8017" s="6">
        <f t="shared" si="614"/>
        <v>-9029.892243800412</v>
      </c>
      <c r="C8017" s="65">
        <f>Original_Data!U8020</f>
        <v>0</v>
      </c>
      <c r="F8017" s="25"/>
    </row>
    <row r="8018" spans="1:6">
      <c r="A8018" s="6">
        <f t="shared" si="615"/>
        <v>-9032.1455536404137</v>
      </c>
      <c r="B8018" s="6">
        <f t="shared" si="614"/>
        <v>-9031.0188987204128</v>
      </c>
      <c r="C8018" s="65">
        <f>Original_Data!U8021</f>
        <v>0</v>
      </c>
      <c r="F8018" s="25"/>
    </row>
    <row r="8019" spans="1:6">
      <c r="A8019" s="6">
        <f t="shared" si="615"/>
        <v>-9033.2722085604146</v>
      </c>
      <c r="B8019" s="6">
        <f t="shared" si="614"/>
        <v>-9032.1455536404137</v>
      </c>
      <c r="C8019" s="65">
        <f>Original_Data!U8022</f>
        <v>0</v>
      </c>
      <c r="F8019" s="25"/>
    </row>
    <row r="8020" spans="1:6">
      <c r="A8020" s="6">
        <f t="shared" si="615"/>
        <v>-9034.3988634804155</v>
      </c>
      <c r="B8020" s="6">
        <f t="shared" si="614"/>
        <v>-9033.2722085604146</v>
      </c>
      <c r="C8020" s="65">
        <f>Original_Data!U8023</f>
        <v>0</v>
      </c>
      <c r="F8020" s="25"/>
    </row>
    <row r="8021" spans="1:6">
      <c r="A8021" s="6">
        <f t="shared" si="615"/>
        <v>-9035.5255184004163</v>
      </c>
      <c r="B8021" s="6">
        <f t="shared" si="614"/>
        <v>-9034.3988634804155</v>
      </c>
      <c r="C8021" s="65">
        <f>Original_Data!U8024</f>
        <v>0</v>
      </c>
      <c r="F8021" s="25"/>
    </row>
    <row r="8022" spans="1:6">
      <c r="A8022" s="6">
        <f t="shared" si="615"/>
        <v>-9036.6521733204172</v>
      </c>
      <c r="B8022" s="6">
        <f t="shared" si="614"/>
        <v>-9035.5255184004163</v>
      </c>
      <c r="C8022" s="65">
        <f>Original_Data!U8025</f>
        <v>0</v>
      </c>
      <c r="F8022" s="25"/>
    </row>
    <row r="8023" spans="1:6">
      <c r="A8023" s="6">
        <f t="shared" si="615"/>
        <v>-9037.7788282404181</v>
      </c>
      <c r="B8023" s="6">
        <f t="shared" si="614"/>
        <v>-9036.6521733204172</v>
      </c>
      <c r="C8023" s="65">
        <f>Original_Data!U8026</f>
        <v>0</v>
      </c>
      <c r="F8023" s="25"/>
    </row>
    <row r="8024" spans="1:6">
      <c r="A8024" s="6">
        <f t="shared" si="615"/>
        <v>-9038.905483160419</v>
      </c>
      <c r="B8024" s="6">
        <f t="shared" si="614"/>
        <v>-9037.7788282404181</v>
      </c>
      <c r="C8024" s="65">
        <f>Original_Data!U8027</f>
        <v>0</v>
      </c>
      <c r="F8024" s="25"/>
    </row>
    <row r="8025" spans="1:6">
      <c r="A8025" s="6">
        <f t="shared" si="615"/>
        <v>-9040.0321380804198</v>
      </c>
      <c r="B8025" s="6">
        <f t="shared" si="614"/>
        <v>-9038.905483160419</v>
      </c>
      <c r="C8025" s="65">
        <f>Original_Data!U8028</f>
        <v>0</v>
      </c>
      <c r="F8025" s="25"/>
    </row>
    <row r="8026" spans="1:6">
      <c r="A8026" s="6">
        <f t="shared" si="615"/>
        <v>-9041.1587930004207</v>
      </c>
      <c r="B8026" s="6">
        <f t="shared" si="614"/>
        <v>-9040.0321380804198</v>
      </c>
      <c r="C8026" s="65">
        <f>Original_Data!U8029</f>
        <v>0</v>
      </c>
      <c r="F8026" s="25"/>
    </row>
    <row r="8027" spans="1:6">
      <c r="A8027" s="6">
        <f t="shared" si="615"/>
        <v>-9042.2854479204216</v>
      </c>
      <c r="B8027" s="6">
        <f t="shared" si="614"/>
        <v>-9041.1587930004207</v>
      </c>
      <c r="C8027" s="65">
        <f>Original_Data!U8030</f>
        <v>0</v>
      </c>
      <c r="F8027" s="25"/>
    </row>
    <row r="8028" spans="1:6">
      <c r="A8028" s="6">
        <f t="shared" si="615"/>
        <v>-9043.4121028404224</v>
      </c>
      <c r="B8028" s="6">
        <f t="shared" si="614"/>
        <v>-9042.2854479204216</v>
      </c>
      <c r="C8028" s="65">
        <f>Original_Data!U8031</f>
        <v>0</v>
      </c>
      <c r="F8028" s="25"/>
    </row>
    <row r="8029" spans="1:6">
      <c r="A8029" s="6">
        <f t="shared" si="615"/>
        <v>-9044.5387577604233</v>
      </c>
      <c r="B8029" s="6">
        <f t="shared" si="614"/>
        <v>-9043.4121028404224</v>
      </c>
      <c r="C8029" s="65">
        <f>Original_Data!U8032</f>
        <v>0</v>
      </c>
      <c r="F8029" s="25"/>
    </row>
    <row r="8030" spans="1:6">
      <c r="A8030" s="6">
        <f t="shared" si="615"/>
        <v>-9045.6654126804242</v>
      </c>
      <c r="B8030" s="6">
        <f t="shared" si="614"/>
        <v>-9044.5387577604233</v>
      </c>
      <c r="C8030" s="65">
        <f>Original_Data!U8033</f>
        <v>0</v>
      </c>
      <c r="F8030" s="25"/>
    </row>
    <row r="8031" spans="1:6">
      <c r="A8031" s="6">
        <f t="shared" si="615"/>
        <v>-9046.7920676004251</v>
      </c>
      <c r="B8031" s="6">
        <f t="shared" si="614"/>
        <v>-9045.6654126804242</v>
      </c>
      <c r="C8031" s="65">
        <f>Original_Data!U8034</f>
        <v>0</v>
      </c>
      <c r="F8031" s="25"/>
    </row>
    <row r="8032" spans="1:6">
      <c r="A8032" s="6">
        <f t="shared" si="615"/>
        <v>-9047.9187225204259</v>
      </c>
      <c r="B8032" s="6">
        <f t="shared" si="614"/>
        <v>-9046.7920676004251</v>
      </c>
      <c r="C8032" s="65">
        <f>Original_Data!U8035</f>
        <v>0</v>
      </c>
      <c r="F8032" s="25"/>
    </row>
    <row r="8033" spans="1:6">
      <c r="A8033" s="6">
        <f t="shared" si="615"/>
        <v>-9049.0453774404268</v>
      </c>
      <c r="B8033" s="6">
        <f t="shared" si="614"/>
        <v>-9047.9187225204259</v>
      </c>
      <c r="C8033" s="65">
        <f>Original_Data!U8036</f>
        <v>0</v>
      </c>
      <c r="F8033" s="25"/>
    </row>
    <row r="8034" spans="1:6">
      <c r="A8034" s="6">
        <f t="shared" si="615"/>
        <v>-9050.1720323604277</v>
      </c>
      <c r="B8034" s="6">
        <f t="shared" si="614"/>
        <v>-9049.0453774404268</v>
      </c>
      <c r="C8034" s="65">
        <f>Original_Data!U8037</f>
        <v>0</v>
      </c>
      <c r="F8034" s="25"/>
    </row>
    <row r="8035" spans="1:6">
      <c r="A8035" s="6">
        <f t="shared" si="615"/>
        <v>-9051.2986872804286</v>
      </c>
      <c r="B8035" s="6">
        <f t="shared" si="614"/>
        <v>-9050.1720323604277</v>
      </c>
      <c r="C8035" s="65">
        <f>Original_Data!U8038</f>
        <v>0</v>
      </c>
      <c r="F8035" s="25"/>
    </row>
    <row r="8036" spans="1:6">
      <c r="A8036" s="6">
        <f t="shared" si="615"/>
        <v>-9052.4253422004294</v>
      </c>
      <c r="B8036" s="6">
        <f t="shared" si="614"/>
        <v>-9051.2986872804286</v>
      </c>
      <c r="C8036" s="65">
        <f>Original_Data!U8039</f>
        <v>0</v>
      </c>
      <c r="F8036" s="25"/>
    </row>
    <row r="8037" spans="1:6">
      <c r="A8037" s="6">
        <f t="shared" si="615"/>
        <v>-9053.5519971204303</v>
      </c>
      <c r="B8037" s="6">
        <f t="shared" si="614"/>
        <v>-9052.4253422004294</v>
      </c>
      <c r="C8037" s="65">
        <f>Original_Data!U8040</f>
        <v>0</v>
      </c>
      <c r="F8037" s="25"/>
    </row>
    <row r="8038" spans="1:6">
      <c r="A8038" s="6">
        <f t="shared" si="615"/>
        <v>-9054.6786520404312</v>
      </c>
      <c r="B8038" s="6">
        <f t="shared" si="614"/>
        <v>-9053.5519971204303</v>
      </c>
      <c r="C8038" s="65">
        <f>Original_Data!U8041</f>
        <v>0</v>
      </c>
      <c r="F8038" s="25"/>
    </row>
    <row r="8039" spans="1:6">
      <c r="A8039" s="6">
        <f t="shared" si="615"/>
        <v>-9055.8053069604321</v>
      </c>
      <c r="B8039" s="6">
        <f t="shared" si="614"/>
        <v>-9054.6786520404312</v>
      </c>
      <c r="C8039" s="65">
        <f>Original_Data!U8042</f>
        <v>0</v>
      </c>
      <c r="F8039" s="25"/>
    </row>
    <row r="8040" spans="1:6">
      <c r="A8040" s="6">
        <f t="shared" si="615"/>
        <v>-9056.9319618804329</v>
      </c>
      <c r="B8040" s="6">
        <f t="shared" si="614"/>
        <v>-9055.8053069604321</v>
      </c>
      <c r="C8040" s="65">
        <f>Original_Data!U8043</f>
        <v>0</v>
      </c>
      <c r="F8040" s="25"/>
    </row>
    <row r="8041" spans="1:6">
      <c r="A8041" s="6">
        <f t="shared" si="615"/>
        <v>-9058.0586168004338</v>
      </c>
      <c r="B8041" s="6">
        <f t="shared" si="614"/>
        <v>-9056.9319618804329</v>
      </c>
      <c r="C8041" s="65">
        <f>Original_Data!U8044</f>
        <v>0</v>
      </c>
      <c r="F8041" s="25"/>
    </row>
    <row r="8042" spans="1:6">
      <c r="A8042" s="6">
        <f t="shared" si="615"/>
        <v>-9059.1852717204347</v>
      </c>
      <c r="B8042" s="6">
        <f t="shared" si="614"/>
        <v>-9058.0586168004338</v>
      </c>
      <c r="C8042" s="65">
        <f>Original_Data!U8045</f>
        <v>0</v>
      </c>
      <c r="F8042" s="25"/>
    </row>
    <row r="8043" spans="1:6">
      <c r="A8043" s="6">
        <f t="shared" si="615"/>
        <v>-9060.3119266404356</v>
      </c>
      <c r="B8043" s="6">
        <f t="shared" si="614"/>
        <v>-9059.1852717204347</v>
      </c>
      <c r="C8043" s="65">
        <f>Original_Data!U8046</f>
        <v>0</v>
      </c>
      <c r="F8043" s="25"/>
    </row>
    <row r="8044" spans="1:6">
      <c r="A8044" s="6">
        <f t="shared" si="615"/>
        <v>-9061.4385815604364</v>
      </c>
      <c r="B8044" s="6">
        <f t="shared" si="614"/>
        <v>-9060.3119266404356</v>
      </c>
      <c r="C8044" s="65">
        <f>Original_Data!U8047</f>
        <v>0</v>
      </c>
      <c r="F8044" s="25"/>
    </row>
    <row r="8045" spans="1:6">
      <c r="A8045" s="6">
        <f t="shared" si="615"/>
        <v>-9062.5652364804373</v>
      </c>
      <c r="B8045" s="6">
        <f t="shared" si="614"/>
        <v>-9061.4385815604364</v>
      </c>
      <c r="C8045" s="65">
        <f>Original_Data!U8048</f>
        <v>0</v>
      </c>
      <c r="F8045" s="25"/>
    </row>
    <row r="8046" spans="1:6">
      <c r="A8046" s="6">
        <f t="shared" si="615"/>
        <v>-9063.6918914004382</v>
      </c>
      <c r="B8046" s="6">
        <f t="shared" si="614"/>
        <v>-9062.5652364804373</v>
      </c>
      <c r="C8046" s="65">
        <f>Original_Data!U8049</f>
        <v>0</v>
      </c>
      <c r="F8046" s="25"/>
    </row>
    <row r="8047" spans="1:6">
      <c r="A8047" s="6">
        <f t="shared" si="615"/>
        <v>-9064.8185463204391</v>
      </c>
      <c r="B8047" s="6">
        <f t="shared" si="614"/>
        <v>-9063.6918914004382</v>
      </c>
      <c r="C8047" s="65">
        <f>Original_Data!U8050</f>
        <v>0</v>
      </c>
      <c r="F8047" s="25"/>
    </row>
    <row r="8048" spans="1:6">
      <c r="A8048" s="6">
        <f t="shared" si="615"/>
        <v>-9065.9452012404399</v>
      </c>
      <c r="B8048" s="6">
        <f t="shared" si="614"/>
        <v>-9064.8185463204391</v>
      </c>
      <c r="C8048" s="65">
        <f>Original_Data!U8051</f>
        <v>0</v>
      </c>
      <c r="F8048" s="25"/>
    </row>
    <row r="8049" spans="1:6">
      <c r="A8049" s="6">
        <f t="shared" si="615"/>
        <v>-9067.0718561604408</v>
      </c>
      <c r="B8049" s="6">
        <f t="shared" si="614"/>
        <v>-9065.9452012404399</v>
      </c>
      <c r="C8049" s="65">
        <f>Original_Data!U8052</f>
        <v>0</v>
      </c>
      <c r="F8049" s="25"/>
    </row>
    <row r="8050" spans="1:6">
      <c r="A8050" s="6">
        <f t="shared" si="615"/>
        <v>-9068.1985110804417</v>
      </c>
      <c r="B8050" s="6">
        <f t="shared" si="614"/>
        <v>-9067.0718561604408</v>
      </c>
      <c r="C8050" s="65">
        <f>Original_Data!U8053</f>
        <v>0</v>
      </c>
      <c r="F8050" s="25"/>
    </row>
    <row r="8051" spans="1:6">
      <c r="A8051" s="6">
        <f t="shared" si="615"/>
        <v>-9069.3251660004426</v>
      </c>
      <c r="B8051" s="6">
        <f t="shared" si="614"/>
        <v>-9068.1985110804417</v>
      </c>
      <c r="C8051" s="65">
        <f>Original_Data!U8054</f>
        <v>0</v>
      </c>
      <c r="F8051" s="25"/>
    </row>
    <row r="8052" spans="1:6">
      <c r="A8052" s="6">
        <f t="shared" si="615"/>
        <v>-9070.4518209204434</v>
      </c>
      <c r="B8052" s="6">
        <f t="shared" si="614"/>
        <v>-9069.3251660004426</v>
      </c>
      <c r="C8052" s="65">
        <f>Original_Data!U8055</f>
        <v>0</v>
      </c>
      <c r="F8052" s="25"/>
    </row>
    <row r="8053" spans="1:6">
      <c r="A8053" s="6">
        <f t="shared" si="615"/>
        <v>-9071.5784758404443</v>
      </c>
      <c r="B8053" s="6">
        <f t="shared" si="614"/>
        <v>-9070.4518209204434</v>
      </c>
      <c r="C8053" s="65">
        <f>Original_Data!U8056</f>
        <v>0</v>
      </c>
      <c r="F8053" s="25"/>
    </row>
    <row r="8054" spans="1:6">
      <c r="A8054" s="6">
        <f t="shared" si="615"/>
        <v>-9072.7051307604452</v>
      </c>
      <c r="B8054" s="6">
        <f t="shared" si="614"/>
        <v>-9071.5784758404443</v>
      </c>
      <c r="C8054" s="65">
        <f>Original_Data!U8057</f>
        <v>0</v>
      </c>
      <c r="F8054" s="25"/>
    </row>
    <row r="8055" spans="1:6">
      <c r="A8055" s="6">
        <f t="shared" si="615"/>
        <v>-9073.831785680446</v>
      </c>
      <c r="B8055" s="6">
        <f t="shared" si="614"/>
        <v>-9072.7051307604452</v>
      </c>
      <c r="C8055" s="65">
        <f>Original_Data!U8058</f>
        <v>0</v>
      </c>
      <c r="F8055" s="25"/>
    </row>
    <row r="8056" spans="1:6">
      <c r="A8056" s="6">
        <f t="shared" si="615"/>
        <v>-9074.9584406004469</v>
      </c>
      <c r="B8056" s="6">
        <f t="shared" si="614"/>
        <v>-9073.831785680446</v>
      </c>
      <c r="C8056" s="65">
        <f>Original_Data!U8059</f>
        <v>0</v>
      </c>
      <c r="F8056" s="25"/>
    </row>
    <row r="8057" spans="1:6">
      <c r="A8057" s="6">
        <f t="shared" si="615"/>
        <v>-9076.0850955204478</v>
      </c>
      <c r="B8057" s="6">
        <f t="shared" si="614"/>
        <v>-9074.9584406004469</v>
      </c>
      <c r="C8057" s="65">
        <f>Original_Data!U8060</f>
        <v>0</v>
      </c>
      <c r="F8057" s="25"/>
    </row>
    <row r="8058" spans="1:6">
      <c r="A8058" s="6">
        <f t="shared" si="615"/>
        <v>-9077.2117504404487</v>
      </c>
      <c r="B8058" s="6">
        <f t="shared" si="614"/>
        <v>-9076.0850955204478</v>
      </c>
      <c r="C8058" s="65">
        <f>Original_Data!U8061</f>
        <v>0</v>
      </c>
      <c r="F8058" s="25"/>
    </row>
    <row r="8059" spans="1:6">
      <c r="A8059" s="6">
        <f t="shared" si="615"/>
        <v>-9078.3384053604495</v>
      </c>
      <c r="B8059" s="6">
        <f t="shared" si="614"/>
        <v>-9077.2117504404487</v>
      </c>
      <c r="C8059" s="65">
        <f>Original_Data!U8062</f>
        <v>0</v>
      </c>
      <c r="F8059" s="25"/>
    </row>
    <row r="8060" spans="1:6">
      <c r="A8060" s="6">
        <f t="shared" si="615"/>
        <v>-9079.4650602804504</v>
      </c>
      <c r="B8060" s="6">
        <f t="shared" ref="B8060:B8123" si="616">B8059 - 1.12665492</f>
        <v>-9078.3384053604495</v>
      </c>
      <c r="C8060" s="65">
        <f>Original_Data!U8063</f>
        <v>0</v>
      </c>
      <c r="F8060" s="25"/>
    </row>
    <row r="8061" spans="1:6">
      <c r="A8061" s="6">
        <f t="shared" si="615"/>
        <v>-9080.5917152004513</v>
      </c>
      <c r="B8061" s="6">
        <f t="shared" si="616"/>
        <v>-9079.4650602804504</v>
      </c>
      <c r="C8061" s="65">
        <f>Original_Data!U8064</f>
        <v>0</v>
      </c>
      <c r="F8061" s="25"/>
    </row>
    <row r="8062" spans="1:6">
      <c r="A8062" s="6">
        <f t="shared" si="615"/>
        <v>-9081.7183701204522</v>
      </c>
      <c r="B8062" s="6">
        <f t="shared" si="616"/>
        <v>-9080.5917152004513</v>
      </c>
      <c r="C8062" s="65">
        <f>Original_Data!U8065</f>
        <v>0</v>
      </c>
      <c r="F8062" s="25"/>
    </row>
    <row r="8063" spans="1:6">
      <c r="A8063" s="6">
        <f t="shared" si="615"/>
        <v>-9082.845025040453</v>
      </c>
      <c r="B8063" s="6">
        <f t="shared" si="616"/>
        <v>-9081.7183701204522</v>
      </c>
      <c r="C8063" s="65">
        <f>Original_Data!U8066</f>
        <v>0</v>
      </c>
      <c r="F8063" s="25"/>
    </row>
    <row r="8064" spans="1:6">
      <c r="A8064" s="6">
        <f t="shared" si="615"/>
        <v>-9083.9716799604539</v>
      </c>
      <c r="B8064" s="6">
        <f t="shared" si="616"/>
        <v>-9082.845025040453</v>
      </c>
      <c r="C8064" s="65">
        <f>Original_Data!U8067</f>
        <v>0</v>
      </c>
      <c r="F8064" s="25"/>
    </row>
    <row r="8065" spans="1:6">
      <c r="A8065" s="6">
        <f t="shared" si="615"/>
        <v>-9085.0983348804548</v>
      </c>
      <c r="B8065" s="6">
        <f t="shared" si="616"/>
        <v>-9083.9716799604539</v>
      </c>
      <c r="C8065" s="65">
        <f>Original_Data!U8068</f>
        <v>0</v>
      </c>
      <c r="F8065" s="25"/>
    </row>
    <row r="8066" spans="1:6">
      <c r="A8066" s="6">
        <f t="shared" si="615"/>
        <v>-9086.2249898004557</v>
      </c>
      <c r="B8066" s="6">
        <f t="shared" si="616"/>
        <v>-9085.0983348804548</v>
      </c>
      <c r="C8066" s="65">
        <f>Original_Data!U8069</f>
        <v>0</v>
      </c>
      <c r="F8066" s="25"/>
    </row>
    <row r="8067" spans="1:6">
      <c r="A8067" s="6">
        <f t="shared" si="615"/>
        <v>-9087.3516447204565</v>
      </c>
      <c r="B8067" s="6">
        <f t="shared" si="616"/>
        <v>-9086.2249898004557</v>
      </c>
      <c r="C8067" s="65">
        <f>Original_Data!U8070</f>
        <v>0</v>
      </c>
      <c r="F8067" s="25"/>
    </row>
    <row r="8068" spans="1:6">
      <c r="A8068" s="6">
        <f t="shared" ref="A8068:A8131" si="617" xml:space="preserve"> B8068 - 1.12665492</f>
        <v>-9088.4782996404574</v>
      </c>
      <c r="B8068" s="6">
        <f t="shared" si="616"/>
        <v>-9087.3516447204565</v>
      </c>
      <c r="C8068" s="65">
        <f>Original_Data!U8071</f>
        <v>0</v>
      </c>
      <c r="F8068" s="25"/>
    </row>
    <row r="8069" spans="1:6">
      <c r="A8069" s="6">
        <f t="shared" si="617"/>
        <v>-9089.6049545604583</v>
      </c>
      <c r="B8069" s="6">
        <f t="shared" si="616"/>
        <v>-9088.4782996404574</v>
      </c>
      <c r="C8069" s="65">
        <f>Original_Data!U8072</f>
        <v>0</v>
      </c>
      <c r="F8069" s="25"/>
    </row>
    <row r="8070" spans="1:6">
      <c r="A8070" s="6">
        <f t="shared" si="617"/>
        <v>-9090.7316094804592</v>
      </c>
      <c r="B8070" s="6">
        <f t="shared" si="616"/>
        <v>-9089.6049545604583</v>
      </c>
      <c r="C8070" s="65">
        <f>Original_Data!U8073</f>
        <v>0</v>
      </c>
      <c r="F8070" s="25"/>
    </row>
    <row r="8071" spans="1:6">
      <c r="A8071" s="6">
        <f t="shared" si="617"/>
        <v>-9091.85826440046</v>
      </c>
      <c r="B8071" s="6">
        <f t="shared" si="616"/>
        <v>-9090.7316094804592</v>
      </c>
      <c r="C8071" s="65">
        <f>Original_Data!U8074</f>
        <v>0</v>
      </c>
      <c r="F8071" s="25"/>
    </row>
    <row r="8072" spans="1:6">
      <c r="A8072" s="6">
        <f t="shared" si="617"/>
        <v>-9092.9849193204609</v>
      </c>
      <c r="B8072" s="6">
        <f t="shared" si="616"/>
        <v>-9091.85826440046</v>
      </c>
      <c r="C8072" s="65">
        <f>Original_Data!U8075</f>
        <v>0</v>
      </c>
      <c r="F8072" s="25"/>
    </row>
    <row r="8073" spans="1:6">
      <c r="A8073" s="6">
        <f t="shared" si="617"/>
        <v>-9094.1115742404618</v>
      </c>
      <c r="B8073" s="6">
        <f t="shared" si="616"/>
        <v>-9092.9849193204609</v>
      </c>
      <c r="C8073" s="65">
        <f>Original_Data!U8076</f>
        <v>0</v>
      </c>
      <c r="F8073" s="25"/>
    </row>
    <row r="8074" spans="1:6">
      <c r="A8074" s="6">
        <f t="shared" si="617"/>
        <v>-9095.2382291604627</v>
      </c>
      <c r="B8074" s="6">
        <f t="shared" si="616"/>
        <v>-9094.1115742404618</v>
      </c>
      <c r="C8074" s="65">
        <f>Original_Data!U8077</f>
        <v>0</v>
      </c>
      <c r="F8074" s="25"/>
    </row>
    <row r="8075" spans="1:6">
      <c r="A8075" s="6">
        <f t="shared" si="617"/>
        <v>-9096.3648840804635</v>
      </c>
      <c r="B8075" s="6">
        <f t="shared" si="616"/>
        <v>-9095.2382291604627</v>
      </c>
      <c r="C8075" s="65">
        <f>Original_Data!U8078</f>
        <v>0</v>
      </c>
      <c r="F8075" s="25"/>
    </row>
    <row r="8076" spans="1:6">
      <c r="A8076" s="6">
        <f t="shared" si="617"/>
        <v>-9097.4915390004644</v>
      </c>
      <c r="B8076" s="6">
        <f t="shared" si="616"/>
        <v>-9096.3648840804635</v>
      </c>
      <c r="C8076" s="65">
        <f>Original_Data!U8079</f>
        <v>0</v>
      </c>
      <c r="F8076" s="25"/>
    </row>
    <row r="8077" spans="1:6">
      <c r="A8077" s="6">
        <f t="shared" si="617"/>
        <v>-9098.6181939204653</v>
      </c>
      <c r="B8077" s="6">
        <f t="shared" si="616"/>
        <v>-9097.4915390004644</v>
      </c>
      <c r="C8077" s="65">
        <f>Original_Data!U8080</f>
        <v>0</v>
      </c>
      <c r="F8077" s="25"/>
    </row>
    <row r="8078" spans="1:6">
      <c r="A8078" s="6">
        <f t="shared" si="617"/>
        <v>-9099.7448488404661</v>
      </c>
      <c r="B8078" s="6">
        <f t="shared" si="616"/>
        <v>-9098.6181939204653</v>
      </c>
      <c r="C8078" s="65">
        <f>Original_Data!U8081</f>
        <v>0</v>
      </c>
      <c r="F8078" s="25"/>
    </row>
    <row r="8079" spans="1:6">
      <c r="A8079" s="6">
        <f t="shared" si="617"/>
        <v>-9100.871503760467</v>
      </c>
      <c r="B8079" s="6">
        <f t="shared" si="616"/>
        <v>-9099.7448488404661</v>
      </c>
      <c r="C8079" s="65">
        <f>Original_Data!U8082</f>
        <v>0</v>
      </c>
      <c r="F8079" s="25"/>
    </row>
    <row r="8080" spans="1:6">
      <c r="A8080" s="6">
        <f t="shared" si="617"/>
        <v>-9101.9981586804679</v>
      </c>
      <c r="B8080" s="6">
        <f t="shared" si="616"/>
        <v>-9100.871503760467</v>
      </c>
      <c r="C8080" s="65">
        <f>Original_Data!U8083</f>
        <v>0</v>
      </c>
      <c r="F8080" s="25"/>
    </row>
    <row r="8081" spans="1:6">
      <c r="A8081" s="6">
        <f t="shared" si="617"/>
        <v>-9103.1248136004688</v>
      </c>
      <c r="B8081" s="6">
        <f t="shared" si="616"/>
        <v>-9101.9981586804679</v>
      </c>
      <c r="C8081" s="65">
        <f>Original_Data!U8084</f>
        <v>0</v>
      </c>
      <c r="F8081" s="25"/>
    </row>
    <row r="8082" spans="1:6">
      <c r="A8082" s="6">
        <f t="shared" si="617"/>
        <v>-9104.2514685204696</v>
      </c>
      <c r="B8082" s="6">
        <f t="shared" si="616"/>
        <v>-9103.1248136004688</v>
      </c>
      <c r="C8082" s="65">
        <f>Original_Data!U8085</f>
        <v>0</v>
      </c>
      <c r="F8082" s="25"/>
    </row>
    <row r="8083" spans="1:6">
      <c r="A8083" s="6">
        <f t="shared" si="617"/>
        <v>-9105.3781234404705</v>
      </c>
      <c r="B8083" s="6">
        <f t="shared" si="616"/>
        <v>-9104.2514685204696</v>
      </c>
      <c r="C8083" s="65">
        <f>Original_Data!U8086</f>
        <v>0</v>
      </c>
      <c r="F8083" s="25"/>
    </row>
    <row r="8084" spans="1:6">
      <c r="A8084" s="6">
        <f t="shared" si="617"/>
        <v>-9106.5047783604714</v>
      </c>
      <c r="B8084" s="6">
        <f t="shared" si="616"/>
        <v>-9105.3781234404705</v>
      </c>
      <c r="C8084" s="65">
        <f>Original_Data!U8087</f>
        <v>0</v>
      </c>
      <c r="F8084" s="25"/>
    </row>
    <row r="8085" spans="1:6">
      <c r="A8085" s="6">
        <f t="shared" si="617"/>
        <v>-9107.6314332804723</v>
      </c>
      <c r="B8085" s="6">
        <f t="shared" si="616"/>
        <v>-9106.5047783604714</v>
      </c>
      <c r="C8085" s="65">
        <f>Original_Data!U8088</f>
        <v>0</v>
      </c>
      <c r="F8085" s="25"/>
    </row>
    <row r="8086" spans="1:6">
      <c r="A8086" s="6">
        <f t="shared" si="617"/>
        <v>-9108.7580882004731</v>
      </c>
      <c r="B8086" s="6">
        <f t="shared" si="616"/>
        <v>-9107.6314332804723</v>
      </c>
      <c r="C8086" s="65">
        <f>Original_Data!U8089</f>
        <v>0</v>
      </c>
      <c r="F8086" s="25"/>
    </row>
    <row r="8087" spans="1:6">
      <c r="A8087" s="6">
        <f t="shared" si="617"/>
        <v>-9109.884743120474</v>
      </c>
      <c r="B8087" s="6">
        <f t="shared" si="616"/>
        <v>-9108.7580882004731</v>
      </c>
      <c r="C8087" s="65">
        <f>Original_Data!U8090</f>
        <v>0</v>
      </c>
      <c r="F8087" s="25"/>
    </row>
    <row r="8088" spans="1:6">
      <c r="A8088" s="6">
        <f t="shared" si="617"/>
        <v>-9111.0113980404749</v>
      </c>
      <c r="B8088" s="6">
        <f t="shared" si="616"/>
        <v>-9109.884743120474</v>
      </c>
      <c r="C8088" s="65">
        <f>Original_Data!U8091</f>
        <v>0</v>
      </c>
      <c r="F8088" s="25"/>
    </row>
    <row r="8089" spans="1:6">
      <c r="A8089" s="6">
        <f t="shared" si="617"/>
        <v>-9112.1380529604758</v>
      </c>
      <c r="B8089" s="6">
        <f t="shared" si="616"/>
        <v>-9111.0113980404749</v>
      </c>
      <c r="C8089" s="65">
        <f>Original_Data!U8092</f>
        <v>0</v>
      </c>
      <c r="F8089" s="25"/>
    </row>
    <row r="8090" spans="1:6">
      <c r="A8090" s="6">
        <f t="shared" si="617"/>
        <v>-9113.2647078804766</v>
      </c>
      <c r="B8090" s="6">
        <f t="shared" si="616"/>
        <v>-9112.1380529604758</v>
      </c>
      <c r="C8090" s="65">
        <f>Original_Data!U8093</f>
        <v>0</v>
      </c>
      <c r="F8090" s="25"/>
    </row>
    <row r="8091" spans="1:6">
      <c r="A8091" s="6">
        <f t="shared" si="617"/>
        <v>-9114.3913628004775</v>
      </c>
      <c r="B8091" s="6">
        <f t="shared" si="616"/>
        <v>-9113.2647078804766</v>
      </c>
      <c r="C8091" s="65">
        <f>Original_Data!U8094</f>
        <v>0</v>
      </c>
      <c r="F8091" s="25"/>
    </row>
    <row r="8092" spans="1:6">
      <c r="A8092" s="6">
        <f t="shared" si="617"/>
        <v>-9115.5180177204784</v>
      </c>
      <c r="B8092" s="6">
        <f t="shared" si="616"/>
        <v>-9114.3913628004775</v>
      </c>
      <c r="C8092" s="65">
        <f>Original_Data!U8095</f>
        <v>0</v>
      </c>
      <c r="F8092" s="25"/>
    </row>
    <row r="8093" spans="1:6">
      <c r="A8093" s="6">
        <f t="shared" si="617"/>
        <v>-9116.6446726404793</v>
      </c>
      <c r="B8093" s="6">
        <f t="shared" si="616"/>
        <v>-9115.5180177204784</v>
      </c>
      <c r="C8093" s="65">
        <f>Original_Data!U8096</f>
        <v>0</v>
      </c>
      <c r="F8093" s="25"/>
    </row>
    <row r="8094" spans="1:6">
      <c r="A8094" s="6">
        <f t="shared" si="617"/>
        <v>-9117.7713275604801</v>
      </c>
      <c r="B8094" s="6">
        <f t="shared" si="616"/>
        <v>-9116.6446726404793</v>
      </c>
      <c r="C8094" s="65">
        <f>Original_Data!U8097</f>
        <v>0</v>
      </c>
      <c r="F8094" s="25"/>
    </row>
    <row r="8095" spans="1:6">
      <c r="A8095" s="6">
        <f t="shared" si="617"/>
        <v>-9118.897982480481</v>
      </c>
      <c r="B8095" s="6">
        <f t="shared" si="616"/>
        <v>-9117.7713275604801</v>
      </c>
      <c r="C8095" s="65">
        <f>Original_Data!U8098</f>
        <v>0</v>
      </c>
      <c r="F8095" s="25"/>
    </row>
    <row r="8096" spans="1:6">
      <c r="A8096" s="6">
        <f t="shared" si="617"/>
        <v>-9120.0246374004819</v>
      </c>
      <c r="B8096" s="6">
        <f t="shared" si="616"/>
        <v>-9118.897982480481</v>
      </c>
      <c r="C8096" s="65">
        <f>Original_Data!U8099</f>
        <v>0</v>
      </c>
      <c r="F8096" s="25"/>
    </row>
    <row r="8097" spans="1:6">
      <c r="A8097" s="6">
        <f t="shared" si="617"/>
        <v>-9121.1512923204828</v>
      </c>
      <c r="B8097" s="6">
        <f t="shared" si="616"/>
        <v>-9120.0246374004819</v>
      </c>
      <c r="C8097" s="65">
        <f>Original_Data!U8100</f>
        <v>0</v>
      </c>
      <c r="F8097" s="25"/>
    </row>
    <row r="8098" spans="1:6">
      <c r="A8098" s="6">
        <f t="shared" si="617"/>
        <v>-9122.2779472404836</v>
      </c>
      <c r="B8098" s="6">
        <f t="shared" si="616"/>
        <v>-9121.1512923204828</v>
      </c>
      <c r="C8098" s="65">
        <f>Original_Data!U8101</f>
        <v>0</v>
      </c>
      <c r="F8098" s="25"/>
    </row>
    <row r="8099" spans="1:6">
      <c r="A8099" s="6">
        <f t="shared" si="617"/>
        <v>-9123.4046021604845</v>
      </c>
      <c r="B8099" s="6">
        <f t="shared" si="616"/>
        <v>-9122.2779472404836</v>
      </c>
      <c r="C8099" s="65">
        <f>Original_Data!U8102</f>
        <v>0</v>
      </c>
      <c r="F8099" s="25"/>
    </row>
    <row r="8100" spans="1:6">
      <c r="A8100" s="6">
        <f t="shared" si="617"/>
        <v>-9124.5312570804854</v>
      </c>
      <c r="B8100" s="6">
        <f t="shared" si="616"/>
        <v>-9123.4046021604845</v>
      </c>
      <c r="C8100" s="65">
        <f>Original_Data!U8103</f>
        <v>0</v>
      </c>
      <c r="F8100" s="25"/>
    </row>
    <row r="8101" spans="1:6">
      <c r="A8101" s="6">
        <f t="shared" si="617"/>
        <v>-9125.6579120004862</v>
      </c>
      <c r="B8101" s="6">
        <f t="shared" si="616"/>
        <v>-9124.5312570804854</v>
      </c>
      <c r="C8101" s="65">
        <f>Original_Data!U8104</f>
        <v>0</v>
      </c>
      <c r="F8101" s="25"/>
    </row>
    <row r="8102" spans="1:6">
      <c r="A8102" s="6">
        <f t="shared" si="617"/>
        <v>-9126.7845669204871</v>
      </c>
      <c r="B8102" s="6">
        <f t="shared" si="616"/>
        <v>-9125.6579120004862</v>
      </c>
      <c r="C8102" s="65">
        <f>Original_Data!U8105</f>
        <v>0</v>
      </c>
      <c r="F8102" s="25"/>
    </row>
    <row r="8103" spans="1:6">
      <c r="A8103" s="6">
        <f t="shared" si="617"/>
        <v>-9127.911221840488</v>
      </c>
      <c r="B8103" s="6">
        <f t="shared" si="616"/>
        <v>-9126.7845669204871</v>
      </c>
      <c r="C8103" s="65">
        <f>Original_Data!U8106</f>
        <v>0</v>
      </c>
      <c r="F8103" s="25"/>
    </row>
    <row r="8104" spans="1:6">
      <c r="A8104" s="6">
        <f t="shared" si="617"/>
        <v>-9129.0378767604889</v>
      </c>
      <c r="B8104" s="6">
        <f t="shared" si="616"/>
        <v>-9127.911221840488</v>
      </c>
      <c r="C8104" s="65">
        <f>Original_Data!U8107</f>
        <v>0</v>
      </c>
      <c r="F8104" s="25"/>
    </row>
    <row r="8105" spans="1:6">
      <c r="A8105" s="6">
        <f t="shared" si="617"/>
        <v>-9130.1645316804897</v>
      </c>
      <c r="B8105" s="6">
        <f t="shared" si="616"/>
        <v>-9129.0378767604889</v>
      </c>
      <c r="C8105" s="65">
        <f>Original_Data!U8108</f>
        <v>0</v>
      </c>
      <c r="F8105" s="25"/>
    </row>
    <row r="8106" spans="1:6">
      <c r="A8106" s="6">
        <f t="shared" si="617"/>
        <v>-9131.2911866004906</v>
      </c>
      <c r="B8106" s="6">
        <f t="shared" si="616"/>
        <v>-9130.1645316804897</v>
      </c>
      <c r="C8106" s="65">
        <f>Original_Data!U8109</f>
        <v>0</v>
      </c>
      <c r="F8106" s="25"/>
    </row>
    <row r="8107" spans="1:6">
      <c r="A8107" s="6">
        <f t="shared" si="617"/>
        <v>-9132.4178415204915</v>
      </c>
      <c r="B8107" s="6">
        <f t="shared" si="616"/>
        <v>-9131.2911866004906</v>
      </c>
      <c r="C8107" s="65">
        <f>Original_Data!U8110</f>
        <v>0</v>
      </c>
      <c r="F8107" s="25"/>
    </row>
    <row r="8108" spans="1:6">
      <c r="A8108" s="6">
        <f t="shared" si="617"/>
        <v>-9133.5444964404924</v>
      </c>
      <c r="B8108" s="6">
        <f t="shared" si="616"/>
        <v>-9132.4178415204915</v>
      </c>
      <c r="C8108" s="65">
        <f>Original_Data!U8111</f>
        <v>0</v>
      </c>
      <c r="F8108" s="25"/>
    </row>
    <row r="8109" spans="1:6">
      <c r="A8109" s="6">
        <f t="shared" si="617"/>
        <v>-9134.6711513604932</v>
      </c>
      <c r="B8109" s="6">
        <f t="shared" si="616"/>
        <v>-9133.5444964404924</v>
      </c>
      <c r="C8109" s="65">
        <f>Original_Data!U8112</f>
        <v>0</v>
      </c>
      <c r="F8109" s="25"/>
    </row>
    <row r="8110" spans="1:6">
      <c r="A8110" s="6">
        <f t="shared" si="617"/>
        <v>-9135.7978062804941</v>
      </c>
      <c r="B8110" s="6">
        <f t="shared" si="616"/>
        <v>-9134.6711513604932</v>
      </c>
      <c r="C8110" s="65">
        <f>Original_Data!U8113</f>
        <v>0</v>
      </c>
      <c r="F8110" s="25"/>
    </row>
    <row r="8111" spans="1:6">
      <c r="A8111" s="6">
        <f t="shared" si="617"/>
        <v>-9136.924461200495</v>
      </c>
      <c r="B8111" s="6">
        <f t="shared" si="616"/>
        <v>-9135.7978062804941</v>
      </c>
      <c r="C8111" s="65">
        <f>Original_Data!U8114</f>
        <v>0</v>
      </c>
      <c r="F8111" s="25"/>
    </row>
    <row r="8112" spans="1:6">
      <c r="A8112" s="6">
        <f t="shared" si="617"/>
        <v>-9138.0511161204959</v>
      </c>
      <c r="B8112" s="6">
        <f t="shared" si="616"/>
        <v>-9136.924461200495</v>
      </c>
      <c r="C8112" s="65">
        <f>Original_Data!U8115</f>
        <v>0</v>
      </c>
      <c r="F8112" s="25"/>
    </row>
    <row r="8113" spans="1:6">
      <c r="A8113" s="6">
        <f t="shared" si="617"/>
        <v>-9139.1777710404967</v>
      </c>
      <c r="B8113" s="6">
        <f t="shared" si="616"/>
        <v>-9138.0511161204959</v>
      </c>
      <c r="C8113" s="65">
        <f>Original_Data!U8116</f>
        <v>0</v>
      </c>
      <c r="F8113" s="25"/>
    </row>
    <row r="8114" spans="1:6">
      <c r="A8114" s="6">
        <f t="shared" si="617"/>
        <v>-9140.3044259604976</v>
      </c>
      <c r="B8114" s="6">
        <f t="shared" si="616"/>
        <v>-9139.1777710404967</v>
      </c>
      <c r="C8114" s="65">
        <f>Original_Data!U8117</f>
        <v>0</v>
      </c>
      <c r="F8114" s="25"/>
    </row>
    <row r="8115" spans="1:6">
      <c r="A8115" s="6">
        <f t="shared" si="617"/>
        <v>-9141.4310808804985</v>
      </c>
      <c r="B8115" s="6">
        <f t="shared" si="616"/>
        <v>-9140.3044259604976</v>
      </c>
      <c r="C8115" s="65">
        <f>Original_Data!U8118</f>
        <v>0</v>
      </c>
      <c r="F8115" s="25"/>
    </row>
    <row r="8116" spans="1:6">
      <c r="A8116" s="6">
        <f t="shared" si="617"/>
        <v>-9142.5577358004994</v>
      </c>
      <c r="B8116" s="6">
        <f t="shared" si="616"/>
        <v>-9141.4310808804985</v>
      </c>
      <c r="C8116" s="65">
        <f>Original_Data!U8119</f>
        <v>0</v>
      </c>
      <c r="F8116" s="25"/>
    </row>
    <row r="8117" spans="1:6">
      <c r="A8117" s="6">
        <f t="shared" si="617"/>
        <v>-9143.6843907205002</v>
      </c>
      <c r="B8117" s="6">
        <f t="shared" si="616"/>
        <v>-9142.5577358004994</v>
      </c>
      <c r="C8117" s="65">
        <f>Original_Data!U8120</f>
        <v>0</v>
      </c>
      <c r="F8117" s="25"/>
    </row>
    <row r="8118" spans="1:6">
      <c r="A8118" s="6">
        <f t="shared" si="617"/>
        <v>-9144.8110456405011</v>
      </c>
      <c r="B8118" s="6">
        <f t="shared" si="616"/>
        <v>-9143.6843907205002</v>
      </c>
      <c r="C8118" s="65">
        <f>Original_Data!U8121</f>
        <v>0</v>
      </c>
      <c r="F8118" s="25"/>
    </row>
    <row r="8119" spans="1:6">
      <c r="A8119" s="6">
        <f t="shared" si="617"/>
        <v>-9145.937700560502</v>
      </c>
      <c r="B8119" s="6">
        <f t="shared" si="616"/>
        <v>-9144.8110456405011</v>
      </c>
      <c r="C8119" s="65">
        <f>Original_Data!U8122</f>
        <v>0</v>
      </c>
      <c r="F8119" s="25"/>
    </row>
    <row r="8120" spans="1:6">
      <c r="A8120" s="6">
        <f t="shared" si="617"/>
        <v>-9147.0643554805029</v>
      </c>
      <c r="B8120" s="6">
        <f t="shared" si="616"/>
        <v>-9145.937700560502</v>
      </c>
      <c r="C8120" s="65">
        <f>Original_Data!U8123</f>
        <v>0</v>
      </c>
      <c r="F8120" s="25"/>
    </row>
    <row r="8121" spans="1:6">
      <c r="A8121" s="6">
        <f t="shared" si="617"/>
        <v>-9148.1910104005037</v>
      </c>
      <c r="B8121" s="6">
        <f t="shared" si="616"/>
        <v>-9147.0643554805029</v>
      </c>
      <c r="C8121" s="65">
        <f>Original_Data!U8124</f>
        <v>0</v>
      </c>
      <c r="F8121" s="25"/>
    </row>
    <row r="8122" spans="1:6">
      <c r="A8122" s="6">
        <f t="shared" si="617"/>
        <v>-9149.3176653205046</v>
      </c>
      <c r="B8122" s="6">
        <f t="shared" si="616"/>
        <v>-9148.1910104005037</v>
      </c>
      <c r="C8122" s="65">
        <f>Original_Data!U8125</f>
        <v>0</v>
      </c>
      <c r="F8122" s="25"/>
    </row>
    <row r="8123" spans="1:6">
      <c r="A8123" s="6">
        <f t="shared" si="617"/>
        <v>-9150.4443202405055</v>
      </c>
      <c r="B8123" s="6">
        <f t="shared" si="616"/>
        <v>-9149.3176653205046</v>
      </c>
      <c r="C8123" s="65">
        <f>Original_Data!U8126</f>
        <v>0</v>
      </c>
      <c r="F8123" s="25"/>
    </row>
    <row r="8124" spans="1:6">
      <c r="A8124" s="6">
        <f t="shared" si="617"/>
        <v>-9151.5709751605064</v>
      </c>
      <c r="B8124" s="6">
        <f t="shared" ref="B8124:B8187" si="618">B8123 - 1.12665492</f>
        <v>-9150.4443202405055</v>
      </c>
      <c r="C8124" s="65">
        <f>Original_Data!U8127</f>
        <v>0</v>
      </c>
      <c r="F8124" s="25"/>
    </row>
    <row r="8125" spans="1:6">
      <c r="A8125" s="6">
        <f t="shared" si="617"/>
        <v>-9152.6976300805072</v>
      </c>
      <c r="B8125" s="6">
        <f t="shared" si="618"/>
        <v>-9151.5709751605064</v>
      </c>
      <c r="C8125" s="65">
        <f>Original_Data!U8128</f>
        <v>0</v>
      </c>
      <c r="F8125" s="25"/>
    </row>
    <row r="8126" spans="1:6">
      <c r="A8126" s="6">
        <f t="shared" si="617"/>
        <v>-9153.8242850005081</v>
      </c>
      <c r="B8126" s="6">
        <f t="shared" si="618"/>
        <v>-9152.6976300805072</v>
      </c>
      <c r="C8126" s="65">
        <f>Original_Data!U8129</f>
        <v>0</v>
      </c>
      <c r="F8126" s="25"/>
    </row>
    <row r="8127" spans="1:6">
      <c r="A8127" s="6">
        <f t="shared" si="617"/>
        <v>-9154.950939920509</v>
      </c>
      <c r="B8127" s="6">
        <f t="shared" si="618"/>
        <v>-9153.8242850005081</v>
      </c>
      <c r="C8127" s="65">
        <f>Original_Data!U8130</f>
        <v>0</v>
      </c>
      <c r="F8127" s="25"/>
    </row>
    <row r="8128" spans="1:6">
      <c r="A8128" s="6">
        <f t="shared" si="617"/>
        <v>-9156.0775948405098</v>
      </c>
      <c r="B8128" s="6">
        <f t="shared" si="618"/>
        <v>-9154.950939920509</v>
      </c>
      <c r="C8128" s="65">
        <f>Original_Data!U8131</f>
        <v>0</v>
      </c>
      <c r="F8128" s="25"/>
    </row>
    <row r="8129" spans="1:6">
      <c r="A8129" s="6">
        <f t="shared" si="617"/>
        <v>-9157.2042497605107</v>
      </c>
      <c r="B8129" s="6">
        <f t="shared" si="618"/>
        <v>-9156.0775948405098</v>
      </c>
      <c r="C8129" s="65">
        <f>Original_Data!U8132</f>
        <v>0</v>
      </c>
      <c r="F8129" s="25"/>
    </row>
    <row r="8130" spans="1:6">
      <c r="A8130" s="6">
        <f t="shared" si="617"/>
        <v>-9158.3309046805116</v>
      </c>
      <c r="B8130" s="6">
        <f t="shared" si="618"/>
        <v>-9157.2042497605107</v>
      </c>
      <c r="C8130" s="65">
        <f>Original_Data!U8133</f>
        <v>0</v>
      </c>
      <c r="F8130" s="25"/>
    </row>
    <row r="8131" spans="1:6">
      <c r="A8131" s="6">
        <f t="shared" si="617"/>
        <v>-9159.4575596005125</v>
      </c>
      <c r="B8131" s="6">
        <f t="shared" si="618"/>
        <v>-9158.3309046805116</v>
      </c>
      <c r="C8131" s="65">
        <f>Original_Data!U8134</f>
        <v>0</v>
      </c>
      <c r="F8131" s="25"/>
    </row>
    <row r="8132" spans="1:6">
      <c r="A8132" s="6">
        <f t="shared" ref="A8132:A8195" si="619" xml:space="preserve"> B8132 - 1.12665492</f>
        <v>-9160.5842145205133</v>
      </c>
      <c r="B8132" s="6">
        <f t="shared" si="618"/>
        <v>-9159.4575596005125</v>
      </c>
      <c r="C8132" s="65">
        <f>Original_Data!U8135</f>
        <v>0</v>
      </c>
      <c r="F8132" s="25"/>
    </row>
    <row r="8133" spans="1:6">
      <c r="A8133" s="6">
        <f t="shared" si="619"/>
        <v>-9161.7108694405142</v>
      </c>
      <c r="B8133" s="6">
        <f t="shared" si="618"/>
        <v>-9160.5842145205133</v>
      </c>
      <c r="C8133" s="65">
        <f>Original_Data!U8136</f>
        <v>0</v>
      </c>
      <c r="F8133" s="25"/>
    </row>
    <row r="8134" spans="1:6">
      <c r="A8134" s="6">
        <f t="shared" si="619"/>
        <v>-9162.8375243605151</v>
      </c>
      <c r="B8134" s="6">
        <f t="shared" si="618"/>
        <v>-9161.7108694405142</v>
      </c>
      <c r="C8134" s="65">
        <f>Original_Data!U8137</f>
        <v>0</v>
      </c>
      <c r="F8134" s="25"/>
    </row>
    <row r="8135" spans="1:6">
      <c r="A8135" s="6">
        <f t="shared" si="619"/>
        <v>-9163.964179280516</v>
      </c>
      <c r="B8135" s="6">
        <f t="shared" si="618"/>
        <v>-9162.8375243605151</v>
      </c>
      <c r="C8135" s="65">
        <f>Original_Data!U8138</f>
        <v>0</v>
      </c>
      <c r="F8135" s="25"/>
    </row>
    <row r="8136" spans="1:6">
      <c r="A8136" s="6">
        <f t="shared" si="619"/>
        <v>-9165.0908342005168</v>
      </c>
      <c r="B8136" s="6">
        <f t="shared" si="618"/>
        <v>-9163.964179280516</v>
      </c>
      <c r="C8136" s="65">
        <f>Original_Data!U8139</f>
        <v>0</v>
      </c>
      <c r="F8136" s="25"/>
    </row>
    <row r="8137" spans="1:6">
      <c r="A8137" s="6">
        <f t="shared" si="619"/>
        <v>-9166.2174891205177</v>
      </c>
      <c r="B8137" s="6">
        <f t="shared" si="618"/>
        <v>-9165.0908342005168</v>
      </c>
      <c r="C8137" s="65">
        <f>Original_Data!U8140</f>
        <v>0</v>
      </c>
      <c r="F8137" s="25"/>
    </row>
    <row r="8138" spans="1:6">
      <c r="A8138" s="6">
        <f t="shared" si="619"/>
        <v>-9167.3441440405186</v>
      </c>
      <c r="B8138" s="6">
        <f t="shared" si="618"/>
        <v>-9166.2174891205177</v>
      </c>
      <c r="C8138" s="65">
        <f>Original_Data!U8141</f>
        <v>0</v>
      </c>
      <c r="F8138" s="25"/>
    </row>
    <row r="8139" spans="1:6">
      <c r="A8139" s="6">
        <f t="shared" si="619"/>
        <v>-9168.4707989605195</v>
      </c>
      <c r="B8139" s="6">
        <f t="shared" si="618"/>
        <v>-9167.3441440405186</v>
      </c>
      <c r="C8139" s="65">
        <f>Original_Data!U8142</f>
        <v>0</v>
      </c>
      <c r="F8139" s="25"/>
    </row>
    <row r="8140" spans="1:6">
      <c r="A8140" s="6">
        <f t="shared" si="619"/>
        <v>-9169.5974538805203</v>
      </c>
      <c r="B8140" s="6">
        <f t="shared" si="618"/>
        <v>-9168.4707989605195</v>
      </c>
      <c r="C8140" s="65">
        <f>Original_Data!U8143</f>
        <v>0</v>
      </c>
      <c r="F8140" s="25"/>
    </row>
    <row r="8141" spans="1:6">
      <c r="A8141" s="6">
        <f t="shared" si="619"/>
        <v>-9170.7241088005212</v>
      </c>
      <c r="B8141" s="6">
        <f t="shared" si="618"/>
        <v>-9169.5974538805203</v>
      </c>
      <c r="C8141" s="65">
        <f>Original_Data!U8144</f>
        <v>0</v>
      </c>
      <c r="F8141" s="25"/>
    </row>
    <row r="8142" spans="1:6">
      <c r="A8142" s="6">
        <f t="shared" si="619"/>
        <v>-9171.8507637205221</v>
      </c>
      <c r="B8142" s="6">
        <f t="shared" si="618"/>
        <v>-9170.7241088005212</v>
      </c>
      <c r="C8142" s="65">
        <f>Original_Data!U8145</f>
        <v>0</v>
      </c>
      <c r="F8142" s="25"/>
    </row>
    <row r="8143" spans="1:6">
      <c r="A8143" s="6">
        <f t="shared" si="619"/>
        <v>-9172.977418640523</v>
      </c>
      <c r="B8143" s="6">
        <f t="shared" si="618"/>
        <v>-9171.8507637205221</v>
      </c>
      <c r="C8143" s="65">
        <f>Original_Data!U8146</f>
        <v>0</v>
      </c>
      <c r="F8143" s="25"/>
    </row>
    <row r="8144" spans="1:6">
      <c r="A8144" s="6">
        <f t="shared" si="619"/>
        <v>-9174.1040735605238</v>
      </c>
      <c r="B8144" s="6">
        <f t="shared" si="618"/>
        <v>-9172.977418640523</v>
      </c>
      <c r="C8144" s="65">
        <f>Original_Data!U8147</f>
        <v>0</v>
      </c>
      <c r="F8144" s="25"/>
    </row>
    <row r="8145" spans="1:6">
      <c r="A8145" s="6">
        <f t="shared" si="619"/>
        <v>-9175.2307284805247</v>
      </c>
      <c r="B8145" s="6">
        <f t="shared" si="618"/>
        <v>-9174.1040735605238</v>
      </c>
      <c r="C8145" s="65">
        <f>Original_Data!U8148</f>
        <v>0</v>
      </c>
      <c r="F8145" s="25"/>
    </row>
    <row r="8146" spans="1:6">
      <c r="A8146" s="6">
        <f t="shared" si="619"/>
        <v>-9176.3573834005256</v>
      </c>
      <c r="B8146" s="6">
        <f t="shared" si="618"/>
        <v>-9175.2307284805247</v>
      </c>
      <c r="C8146" s="65">
        <f>Original_Data!U8149</f>
        <v>0</v>
      </c>
      <c r="F8146" s="25"/>
    </row>
    <row r="8147" spans="1:6">
      <c r="A8147" s="6">
        <f t="shared" si="619"/>
        <v>-9177.4840383205265</v>
      </c>
      <c r="B8147" s="6">
        <f t="shared" si="618"/>
        <v>-9176.3573834005256</v>
      </c>
      <c r="C8147" s="65">
        <f>Original_Data!U8150</f>
        <v>0</v>
      </c>
      <c r="F8147" s="25"/>
    </row>
    <row r="8148" spans="1:6">
      <c r="A8148" s="6">
        <f t="shared" si="619"/>
        <v>-9178.6106932405273</v>
      </c>
      <c r="B8148" s="6">
        <f t="shared" si="618"/>
        <v>-9177.4840383205265</v>
      </c>
      <c r="C8148" s="65">
        <f>Original_Data!U8151</f>
        <v>0</v>
      </c>
      <c r="F8148" s="25"/>
    </row>
    <row r="8149" spans="1:6">
      <c r="A8149" s="6">
        <f t="shared" si="619"/>
        <v>-9179.7373481605282</v>
      </c>
      <c r="B8149" s="6">
        <f t="shared" si="618"/>
        <v>-9178.6106932405273</v>
      </c>
      <c r="C8149" s="65">
        <f>Original_Data!U8152</f>
        <v>0</v>
      </c>
      <c r="F8149" s="25"/>
    </row>
    <row r="8150" spans="1:6">
      <c r="A8150" s="6">
        <f t="shared" si="619"/>
        <v>-9180.8640030805291</v>
      </c>
      <c r="B8150" s="6">
        <f t="shared" si="618"/>
        <v>-9179.7373481605282</v>
      </c>
      <c r="C8150" s="65">
        <f>Original_Data!U8153</f>
        <v>0</v>
      </c>
      <c r="F8150" s="25"/>
    </row>
    <row r="8151" spans="1:6">
      <c r="A8151" s="6">
        <f t="shared" si="619"/>
        <v>-9181.9906580005299</v>
      </c>
      <c r="B8151" s="6">
        <f t="shared" si="618"/>
        <v>-9180.8640030805291</v>
      </c>
      <c r="C8151" s="65">
        <f>Original_Data!U8154</f>
        <v>0</v>
      </c>
      <c r="F8151" s="25"/>
    </row>
    <row r="8152" spans="1:6">
      <c r="A8152" s="6">
        <f t="shared" si="619"/>
        <v>-9183.1173129205308</v>
      </c>
      <c r="B8152" s="6">
        <f t="shared" si="618"/>
        <v>-9181.9906580005299</v>
      </c>
      <c r="C8152" s="65">
        <f>Original_Data!U8155</f>
        <v>0</v>
      </c>
      <c r="F8152" s="25"/>
    </row>
    <row r="8153" spans="1:6">
      <c r="A8153" s="6">
        <f t="shared" si="619"/>
        <v>-9184.2439678405317</v>
      </c>
      <c r="B8153" s="6">
        <f t="shared" si="618"/>
        <v>-9183.1173129205308</v>
      </c>
      <c r="C8153" s="65">
        <f>Original_Data!U8156</f>
        <v>0</v>
      </c>
      <c r="F8153" s="25"/>
    </row>
    <row r="8154" spans="1:6">
      <c r="A8154" s="6">
        <f t="shared" si="619"/>
        <v>-9185.3706227605326</v>
      </c>
      <c r="B8154" s="6">
        <f t="shared" si="618"/>
        <v>-9184.2439678405317</v>
      </c>
      <c r="C8154" s="65">
        <f>Original_Data!U8157</f>
        <v>0</v>
      </c>
      <c r="F8154" s="25"/>
    </row>
    <row r="8155" spans="1:6">
      <c r="A8155" s="6">
        <f t="shared" si="619"/>
        <v>-9186.4972776805334</v>
      </c>
      <c r="B8155" s="6">
        <f t="shared" si="618"/>
        <v>-9185.3706227605326</v>
      </c>
      <c r="C8155" s="65">
        <f>Original_Data!U8158</f>
        <v>0</v>
      </c>
      <c r="F8155" s="25"/>
    </row>
    <row r="8156" spans="1:6">
      <c r="A8156" s="6">
        <f t="shared" si="619"/>
        <v>-9187.6239326005343</v>
      </c>
      <c r="B8156" s="6">
        <f t="shared" si="618"/>
        <v>-9186.4972776805334</v>
      </c>
      <c r="C8156" s="65">
        <f>Original_Data!U8159</f>
        <v>0</v>
      </c>
      <c r="F8156" s="25"/>
    </row>
    <row r="8157" spans="1:6">
      <c r="A8157" s="6">
        <f t="shared" si="619"/>
        <v>-9188.7505875205352</v>
      </c>
      <c r="B8157" s="6">
        <f t="shared" si="618"/>
        <v>-9187.6239326005343</v>
      </c>
      <c r="C8157" s="65">
        <f>Original_Data!U8160</f>
        <v>0</v>
      </c>
      <c r="F8157" s="25"/>
    </row>
    <row r="8158" spans="1:6">
      <c r="A8158" s="6">
        <f t="shared" si="619"/>
        <v>-9189.8772424405361</v>
      </c>
      <c r="B8158" s="6">
        <f t="shared" si="618"/>
        <v>-9188.7505875205352</v>
      </c>
      <c r="C8158" s="65">
        <f>Original_Data!U8161</f>
        <v>0</v>
      </c>
      <c r="F8158" s="25"/>
    </row>
    <row r="8159" spans="1:6">
      <c r="A8159" s="6">
        <f t="shared" si="619"/>
        <v>-9191.0038973605369</v>
      </c>
      <c r="B8159" s="6">
        <f t="shared" si="618"/>
        <v>-9189.8772424405361</v>
      </c>
      <c r="C8159" s="65">
        <f>Original_Data!U8162</f>
        <v>0</v>
      </c>
      <c r="F8159" s="25"/>
    </row>
    <row r="8160" spans="1:6">
      <c r="A8160" s="6">
        <f t="shared" si="619"/>
        <v>-9192.1305522805378</v>
      </c>
      <c r="B8160" s="6">
        <f t="shared" si="618"/>
        <v>-9191.0038973605369</v>
      </c>
      <c r="C8160" s="65">
        <f>Original_Data!U8163</f>
        <v>0</v>
      </c>
      <c r="F8160" s="25"/>
    </row>
    <row r="8161" spans="1:6">
      <c r="A8161" s="6">
        <f t="shared" si="619"/>
        <v>-9193.2572072005387</v>
      </c>
      <c r="B8161" s="6">
        <f t="shared" si="618"/>
        <v>-9192.1305522805378</v>
      </c>
      <c r="C8161" s="65">
        <f>Original_Data!U8164</f>
        <v>0</v>
      </c>
      <c r="F8161" s="25"/>
    </row>
    <row r="8162" spans="1:6">
      <c r="A8162" s="6">
        <f t="shared" si="619"/>
        <v>-9194.3838621205396</v>
      </c>
      <c r="B8162" s="6">
        <f t="shared" si="618"/>
        <v>-9193.2572072005387</v>
      </c>
      <c r="C8162" s="65">
        <f>Original_Data!U8165</f>
        <v>0</v>
      </c>
      <c r="F8162" s="25"/>
    </row>
    <row r="8163" spans="1:6">
      <c r="A8163" s="6">
        <f t="shared" si="619"/>
        <v>-9195.5105170405404</v>
      </c>
      <c r="B8163" s="6">
        <f t="shared" si="618"/>
        <v>-9194.3838621205396</v>
      </c>
      <c r="C8163" s="65">
        <f>Original_Data!U8166</f>
        <v>0</v>
      </c>
      <c r="F8163" s="25"/>
    </row>
    <row r="8164" spans="1:6">
      <c r="A8164" s="6">
        <f t="shared" si="619"/>
        <v>-9196.6371719605413</v>
      </c>
      <c r="B8164" s="6">
        <f t="shared" si="618"/>
        <v>-9195.5105170405404</v>
      </c>
      <c r="C8164" s="65">
        <f>Original_Data!U8167</f>
        <v>0</v>
      </c>
      <c r="F8164" s="25"/>
    </row>
    <row r="8165" spans="1:6">
      <c r="A8165" s="6">
        <f t="shared" si="619"/>
        <v>-9197.7638268805422</v>
      </c>
      <c r="B8165" s="6">
        <f t="shared" si="618"/>
        <v>-9196.6371719605413</v>
      </c>
      <c r="C8165" s="65">
        <f>Original_Data!U8168</f>
        <v>0</v>
      </c>
      <c r="F8165" s="25"/>
    </row>
    <row r="8166" spans="1:6">
      <c r="A8166" s="6">
        <f t="shared" si="619"/>
        <v>-9198.8904818005431</v>
      </c>
      <c r="B8166" s="6">
        <f t="shared" si="618"/>
        <v>-9197.7638268805422</v>
      </c>
      <c r="C8166" s="65">
        <f>Original_Data!U8169</f>
        <v>0</v>
      </c>
      <c r="F8166" s="25"/>
    </row>
    <row r="8167" spans="1:6">
      <c r="A8167" s="6">
        <f t="shared" si="619"/>
        <v>-9200.0171367205439</v>
      </c>
      <c r="B8167" s="6">
        <f t="shared" si="618"/>
        <v>-9198.8904818005431</v>
      </c>
      <c r="C8167" s="65">
        <f>Original_Data!U8170</f>
        <v>0</v>
      </c>
      <c r="F8167" s="25"/>
    </row>
    <row r="8168" spans="1:6">
      <c r="A8168" s="6">
        <f t="shared" si="619"/>
        <v>-9201.1437916405448</v>
      </c>
      <c r="B8168" s="6">
        <f t="shared" si="618"/>
        <v>-9200.0171367205439</v>
      </c>
      <c r="C8168" s="65">
        <f>Original_Data!U8171</f>
        <v>0</v>
      </c>
      <c r="F8168" s="25"/>
    </row>
    <row r="8169" spans="1:6">
      <c r="A8169" s="6">
        <f t="shared" si="619"/>
        <v>-9202.2704465605457</v>
      </c>
      <c r="B8169" s="6">
        <f t="shared" si="618"/>
        <v>-9201.1437916405448</v>
      </c>
      <c r="C8169" s="65">
        <f>Original_Data!U8172</f>
        <v>0</v>
      </c>
      <c r="F8169" s="25"/>
    </row>
    <row r="8170" spans="1:6">
      <c r="A8170" s="6">
        <f t="shared" si="619"/>
        <v>-9203.3971014805466</v>
      </c>
      <c r="B8170" s="6">
        <f t="shared" si="618"/>
        <v>-9202.2704465605457</v>
      </c>
      <c r="C8170" s="65">
        <f>Original_Data!U8173</f>
        <v>0</v>
      </c>
      <c r="F8170" s="25"/>
    </row>
    <row r="8171" spans="1:6">
      <c r="A8171" s="6">
        <f t="shared" si="619"/>
        <v>-9204.5237564005474</v>
      </c>
      <c r="B8171" s="6">
        <f t="shared" si="618"/>
        <v>-9203.3971014805466</v>
      </c>
      <c r="C8171" s="65">
        <f>Original_Data!U8174</f>
        <v>0</v>
      </c>
      <c r="F8171" s="25"/>
    </row>
    <row r="8172" spans="1:6">
      <c r="A8172" s="6">
        <f t="shared" si="619"/>
        <v>-9205.6504113205483</v>
      </c>
      <c r="B8172" s="6">
        <f t="shared" si="618"/>
        <v>-9204.5237564005474</v>
      </c>
      <c r="C8172" s="65">
        <f>Original_Data!U8175</f>
        <v>0</v>
      </c>
      <c r="F8172" s="25"/>
    </row>
    <row r="8173" spans="1:6">
      <c r="A8173" s="6">
        <f t="shared" si="619"/>
        <v>-9206.7770662405492</v>
      </c>
      <c r="B8173" s="6">
        <f t="shared" si="618"/>
        <v>-9205.6504113205483</v>
      </c>
      <c r="C8173" s="65">
        <f>Original_Data!U8176</f>
        <v>0</v>
      </c>
      <c r="F8173" s="25"/>
    </row>
    <row r="8174" spans="1:6">
      <c r="A8174" s="6">
        <f t="shared" si="619"/>
        <v>-9207.90372116055</v>
      </c>
      <c r="B8174" s="6">
        <f t="shared" si="618"/>
        <v>-9206.7770662405492</v>
      </c>
      <c r="C8174" s="65">
        <f>Original_Data!U8177</f>
        <v>0</v>
      </c>
      <c r="F8174" s="25"/>
    </row>
    <row r="8175" spans="1:6">
      <c r="A8175" s="6">
        <f t="shared" si="619"/>
        <v>-9209.0303760805509</v>
      </c>
      <c r="B8175" s="6">
        <f t="shared" si="618"/>
        <v>-9207.90372116055</v>
      </c>
      <c r="C8175" s="65">
        <f>Original_Data!U8178</f>
        <v>0</v>
      </c>
      <c r="F8175" s="25"/>
    </row>
    <row r="8176" spans="1:6">
      <c r="A8176" s="6">
        <f t="shared" si="619"/>
        <v>-9210.1570310005518</v>
      </c>
      <c r="B8176" s="6">
        <f t="shared" si="618"/>
        <v>-9209.0303760805509</v>
      </c>
      <c r="C8176" s="65">
        <f>Original_Data!U8179</f>
        <v>0</v>
      </c>
      <c r="F8176" s="25"/>
    </row>
    <row r="8177" spans="1:6">
      <c r="A8177" s="6">
        <f t="shared" si="619"/>
        <v>-9211.2836859205527</v>
      </c>
      <c r="B8177" s="6">
        <f t="shared" si="618"/>
        <v>-9210.1570310005518</v>
      </c>
      <c r="C8177" s="65">
        <f>Original_Data!U8180</f>
        <v>0</v>
      </c>
      <c r="F8177" s="25"/>
    </row>
    <row r="8178" spans="1:6">
      <c r="A8178" s="6">
        <f t="shared" si="619"/>
        <v>-9212.4103408405535</v>
      </c>
      <c r="B8178" s="6">
        <f t="shared" si="618"/>
        <v>-9211.2836859205527</v>
      </c>
      <c r="C8178" s="65">
        <f>Original_Data!U8181</f>
        <v>0</v>
      </c>
      <c r="F8178" s="25"/>
    </row>
    <row r="8179" spans="1:6">
      <c r="A8179" s="6">
        <f t="shared" si="619"/>
        <v>-9213.5369957605544</v>
      </c>
      <c r="B8179" s="6">
        <f t="shared" si="618"/>
        <v>-9212.4103408405535</v>
      </c>
      <c r="C8179" s="65">
        <f>Original_Data!U8182</f>
        <v>0</v>
      </c>
      <c r="F8179" s="25"/>
    </row>
    <row r="8180" spans="1:6">
      <c r="A8180" s="6">
        <f t="shared" si="619"/>
        <v>-9214.6636506805553</v>
      </c>
      <c r="B8180" s="6">
        <f t="shared" si="618"/>
        <v>-9213.5369957605544</v>
      </c>
      <c r="C8180" s="65">
        <f>Original_Data!U8183</f>
        <v>0</v>
      </c>
      <c r="F8180" s="25"/>
    </row>
    <row r="8181" spans="1:6">
      <c r="A8181" s="6">
        <f t="shared" si="619"/>
        <v>-9215.7903056005562</v>
      </c>
      <c r="B8181" s="6">
        <f t="shared" si="618"/>
        <v>-9214.6636506805553</v>
      </c>
      <c r="C8181" s="65">
        <f>Original_Data!U8184</f>
        <v>0</v>
      </c>
      <c r="F8181" s="25"/>
    </row>
    <row r="8182" spans="1:6">
      <c r="A8182" s="6">
        <f t="shared" si="619"/>
        <v>-9216.916960520557</v>
      </c>
      <c r="B8182" s="6">
        <f t="shared" si="618"/>
        <v>-9215.7903056005562</v>
      </c>
      <c r="C8182" s="65">
        <f>Original_Data!U8185</f>
        <v>0</v>
      </c>
      <c r="F8182" s="25"/>
    </row>
    <row r="8183" spans="1:6">
      <c r="A8183" s="6">
        <f t="shared" si="619"/>
        <v>-9218.0436154405579</v>
      </c>
      <c r="B8183" s="6">
        <f t="shared" si="618"/>
        <v>-9216.916960520557</v>
      </c>
      <c r="C8183" s="65">
        <f>Original_Data!U8186</f>
        <v>0</v>
      </c>
      <c r="F8183" s="25"/>
    </row>
    <row r="8184" spans="1:6">
      <c r="A8184" s="6">
        <f t="shared" si="619"/>
        <v>-9219.1702703605588</v>
      </c>
      <c r="B8184" s="6">
        <f t="shared" si="618"/>
        <v>-9218.0436154405579</v>
      </c>
      <c r="C8184" s="65">
        <f>Original_Data!U8187</f>
        <v>0</v>
      </c>
      <c r="F8184" s="25"/>
    </row>
    <row r="8185" spans="1:6">
      <c r="A8185" s="6">
        <f t="shared" si="619"/>
        <v>-9220.2969252805597</v>
      </c>
      <c r="B8185" s="6">
        <f t="shared" si="618"/>
        <v>-9219.1702703605588</v>
      </c>
      <c r="C8185" s="65">
        <f>Original_Data!U8188</f>
        <v>0</v>
      </c>
      <c r="F8185" s="25"/>
    </row>
    <row r="8186" spans="1:6">
      <c r="A8186" s="6">
        <f t="shared" si="619"/>
        <v>-9221.4235802005605</v>
      </c>
      <c r="B8186" s="6">
        <f t="shared" si="618"/>
        <v>-9220.2969252805597</v>
      </c>
      <c r="C8186" s="65">
        <f>Original_Data!U8189</f>
        <v>0</v>
      </c>
      <c r="F8186" s="25"/>
    </row>
    <row r="8187" spans="1:6">
      <c r="A8187" s="6">
        <f t="shared" si="619"/>
        <v>-9222.5502351205614</v>
      </c>
      <c r="B8187" s="6">
        <f t="shared" si="618"/>
        <v>-9221.4235802005605</v>
      </c>
      <c r="C8187" s="65">
        <f>Original_Data!U8190</f>
        <v>0</v>
      </c>
      <c r="F8187" s="25"/>
    </row>
    <row r="8188" spans="1:6">
      <c r="A8188" s="6">
        <f t="shared" si="619"/>
        <v>-9223.6768900405623</v>
      </c>
      <c r="B8188" s="6">
        <f t="shared" ref="B8188:B8251" si="620">B8187 - 1.12665492</f>
        <v>-9222.5502351205614</v>
      </c>
      <c r="C8188" s="65">
        <f>Original_Data!U8191</f>
        <v>0</v>
      </c>
      <c r="F8188" s="25"/>
    </row>
    <row r="8189" spans="1:6">
      <c r="A8189" s="6">
        <f t="shared" si="619"/>
        <v>-9224.8035449605632</v>
      </c>
      <c r="B8189" s="6">
        <f t="shared" si="620"/>
        <v>-9223.6768900405623</v>
      </c>
      <c r="C8189" s="65">
        <f>Original_Data!U8192</f>
        <v>0</v>
      </c>
      <c r="F8189" s="25"/>
    </row>
    <row r="8190" spans="1:6">
      <c r="A8190" s="6">
        <f t="shared" si="619"/>
        <v>-9225.930199880564</v>
      </c>
      <c r="B8190" s="6">
        <f t="shared" si="620"/>
        <v>-9224.8035449605632</v>
      </c>
      <c r="C8190" s="65">
        <f>Original_Data!U8193</f>
        <v>0</v>
      </c>
      <c r="F8190" s="25"/>
    </row>
    <row r="8191" spans="1:6">
      <c r="A8191" s="6">
        <f t="shared" si="619"/>
        <v>-9227.0568548005649</v>
      </c>
      <c r="B8191" s="6">
        <f t="shared" si="620"/>
        <v>-9225.930199880564</v>
      </c>
      <c r="C8191" s="65">
        <f>Original_Data!U8194</f>
        <v>0</v>
      </c>
      <c r="F8191" s="25"/>
    </row>
    <row r="8192" spans="1:6">
      <c r="A8192" s="6">
        <f t="shared" si="619"/>
        <v>-9228.1835097205658</v>
      </c>
      <c r="B8192" s="6">
        <f t="shared" si="620"/>
        <v>-9227.0568548005649</v>
      </c>
      <c r="C8192" s="65">
        <f>Original_Data!U8195</f>
        <v>0</v>
      </c>
      <c r="F8192" s="25"/>
    </row>
    <row r="8193" spans="1:6">
      <c r="A8193" s="6">
        <f t="shared" si="619"/>
        <v>-9229.3101646405667</v>
      </c>
      <c r="B8193" s="6">
        <f t="shared" si="620"/>
        <v>-9228.1835097205658</v>
      </c>
      <c r="C8193" s="65">
        <f>Original_Data!U8196</f>
        <v>0</v>
      </c>
      <c r="F8193" s="25"/>
    </row>
    <row r="8194" spans="1:6">
      <c r="A8194" s="6">
        <f t="shared" si="619"/>
        <v>-9230.4368195605675</v>
      </c>
      <c r="B8194" s="6">
        <f t="shared" si="620"/>
        <v>-9229.3101646405667</v>
      </c>
      <c r="C8194" s="65">
        <f>Original_Data!U8197</f>
        <v>0</v>
      </c>
      <c r="F8194" s="25"/>
    </row>
    <row r="8195" spans="1:6">
      <c r="A8195" s="6">
        <f t="shared" si="619"/>
        <v>-9231.5634744805684</v>
      </c>
      <c r="B8195" s="6">
        <f t="shared" si="620"/>
        <v>-9230.4368195605675</v>
      </c>
      <c r="C8195" s="65">
        <f>Original_Data!U8198</f>
        <v>0</v>
      </c>
      <c r="F8195" s="25"/>
    </row>
    <row r="8196" spans="1:6">
      <c r="A8196" s="6">
        <f t="shared" ref="A8196:A8259" si="621" xml:space="preserve"> B8196 - 1.12665492</f>
        <v>-9232.6901294005693</v>
      </c>
      <c r="B8196" s="6">
        <f t="shared" si="620"/>
        <v>-9231.5634744805684</v>
      </c>
      <c r="C8196" s="65">
        <f>Original_Data!U8199</f>
        <v>0</v>
      </c>
      <c r="F8196" s="25"/>
    </row>
    <row r="8197" spans="1:6">
      <c r="A8197" s="6">
        <f t="shared" si="621"/>
        <v>-9233.8167843205702</v>
      </c>
      <c r="B8197" s="6">
        <f t="shared" si="620"/>
        <v>-9232.6901294005693</v>
      </c>
      <c r="C8197" s="65">
        <f>Original_Data!U8200</f>
        <v>0</v>
      </c>
      <c r="F8197" s="25"/>
    </row>
    <row r="8198" spans="1:6">
      <c r="A8198" s="6">
        <f t="shared" si="621"/>
        <v>-9234.943439240571</v>
      </c>
      <c r="B8198" s="6">
        <f t="shared" si="620"/>
        <v>-9233.8167843205702</v>
      </c>
      <c r="C8198" s="65">
        <f>Original_Data!U8201</f>
        <v>0</v>
      </c>
      <c r="F8198" s="25"/>
    </row>
    <row r="8199" spans="1:6">
      <c r="A8199" s="6">
        <f t="shared" si="621"/>
        <v>-9236.0700941605719</v>
      </c>
      <c r="B8199" s="6">
        <f t="shared" si="620"/>
        <v>-9234.943439240571</v>
      </c>
      <c r="C8199" s="65">
        <f>Original_Data!U8202</f>
        <v>0</v>
      </c>
      <c r="F8199" s="25"/>
    </row>
    <row r="8200" spans="1:6">
      <c r="A8200" s="6">
        <f t="shared" si="621"/>
        <v>-9237.1967490805728</v>
      </c>
      <c r="B8200" s="6">
        <f t="shared" si="620"/>
        <v>-9236.0700941605719</v>
      </c>
      <c r="C8200" s="65">
        <f>Original_Data!U8203</f>
        <v>0</v>
      </c>
      <c r="F8200" s="25"/>
    </row>
    <row r="8201" spans="1:6">
      <c r="A8201" s="6">
        <f t="shared" si="621"/>
        <v>-9238.3234040005736</v>
      </c>
      <c r="B8201" s="6">
        <f t="shared" si="620"/>
        <v>-9237.1967490805728</v>
      </c>
      <c r="C8201" s="65">
        <f>Original_Data!U8204</f>
        <v>0</v>
      </c>
      <c r="F8201" s="25"/>
    </row>
    <row r="8202" spans="1:6">
      <c r="A8202" s="6">
        <f t="shared" si="621"/>
        <v>-9239.4500589205745</v>
      </c>
      <c r="B8202" s="6">
        <f t="shared" si="620"/>
        <v>-9238.3234040005736</v>
      </c>
      <c r="C8202" s="65">
        <f>Original_Data!U8205</f>
        <v>0</v>
      </c>
      <c r="F8202" s="25"/>
    </row>
    <row r="8203" spans="1:6">
      <c r="A8203" s="6">
        <f t="shared" si="621"/>
        <v>-9240.5767138405754</v>
      </c>
      <c r="B8203" s="6">
        <f t="shared" si="620"/>
        <v>-9239.4500589205745</v>
      </c>
      <c r="C8203" s="65">
        <f>Original_Data!U8206</f>
        <v>0</v>
      </c>
      <c r="F8203" s="25"/>
    </row>
    <row r="8204" spans="1:6">
      <c r="A8204" s="6">
        <f t="shared" si="621"/>
        <v>-9241.7033687605763</v>
      </c>
      <c r="B8204" s="6">
        <f t="shared" si="620"/>
        <v>-9240.5767138405754</v>
      </c>
      <c r="C8204" s="65">
        <f>Original_Data!U8207</f>
        <v>0</v>
      </c>
      <c r="F8204" s="25"/>
    </row>
    <row r="8205" spans="1:6">
      <c r="A8205" s="6">
        <f t="shared" si="621"/>
        <v>-9242.8300236805771</v>
      </c>
      <c r="B8205" s="6">
        <f t="shared" si="620"/>
        <v>-9241.7033687605763</v>
      </c>
      <c r="C8205" s="65">
        <f>Original_Data!U8208</f>
        <v>0</v>
      </c>
      <c r="F8205" s="25"/>
    </row>
    <row r="8206" spans="1:6">
      <c r="A8206" s="6">
        <f t="shared" si="621"/>
        <v>-9243.956678600578</v>
      </c>
      <c r="B8206" s="6">
        <f t="shared" si="620"/>
        <v>-9242.8300236805771</v>
      </c>
      <c r="C8206" s="65">
        <f>Original_Data!U8209</f>
        <v>0</v>
      </c>
      <c r="F8206" s="25"/>
    </row>
    <row r="8207" spans="1:6">
      <c r="A8207" s="6">
        <f t="shared" si="621"/>
        <v>-9245.0833335205789</v>
      </c>
      <c r="B8207" s="6">
        <f t="shared" si="620"/>
        <v>-9243.956678600578</v>
      </c>
      <c r="C8207" s="65">
        <f>Original_Data!U8210</f>
        <v>0</v>
      </c>
      <c r="F8207" s="25"/>
    </row>
    <row r="8208" spans="1:6">
      <c r="A8208" s="6">
        <f t="shared" si="621"/>
        <v>-9246.2099884405798</v>
      </c>
      <c r="B8208" s="6">
        <f t="shared" si="620"/>
        <v>-9245.0833335205789</v>
      </c>
      <c r="C8208" s="65">
        <f>Original_Data!U8211</f>
        <v>0</v>
      </c>
      <c r="F8208" s="25"/>
    </row>
    <row r="8209" spans="1:6">
      <c r="A8209" s="6">
        <f t="shared" si="621"/>
        <v>-9247.3366433605806</v>
      </c>
      <c r="B8209" s="6">
        <f t="shared" si="620"/>
        <v>-9246.2099884405798</v>
      </c>
      <c r="C8209" s="65">
        <f>Original_Data!U8212</f>
        <v>0</v>
      </c>
      <c r="F8209" s="25"/>
    </row>
    <row r="8210" spans="1:6">
      <c r="A8210" s="6">
        <f t="shared" si="621"/>
        <v>-9248.4632982805815</v>
      </c>
      <c r="B8210" s="6">
        <f t="shared" si="620"/>
        <v>-9247.3366433605806</v>
      </c>
      <c r="C8210" s="65">
        <f>Original_Data!U8213</f>
        <v>0</v>
      </c>
      <c r="F8210" s="25"/>
    </row>
    <row r="8211" spans="1:6">
      <c r="A8211" s="6">
        <f t="shared" si="621"/>
        <v>-9249.5899532005824</v>
      </c>
      <c r="B8211" s="6">
        <f t="shared" si="620"/>
        <v>-9248.4632982805815</v>
      </c>
      <c r="C8211" s="65">
        <f>Original_Data!U8214</f>
        <v>0</v>
      </c>
      <c r="F8211" s="25"/>
    </row>
    <row r="8212" spans="1:6">
      <c r="A8212" s="6">
        <f t="shared" si="621"/>
        <v>-9250.7166081205833</v>
      </c>
      <c r="B8212" s="6">
        <f t="shared" si="620"/>
        <v>-9249.5899532005824</v>
      </c>
      <c r="C8212" s="65">
        <f>Original_Data!U8215</f>
        <v>0</v>
      </c>
      <c r="F8212" s="25"/>
    </row>
    <row r="8213" spans="1:6">
      <c r="A8213" s="6">
        <f t="shared" si="621"/>
        <v>-9251.8432630405841</v>
      </c>
      <c r="B8213" s="6">
        <f t="shared" si="620"/>
        <v>-9250.7166081205833</v>
      </c>
      <c r="C8213" s="65">
        <f>Original_Data!U8216</f>
        <v>0</v>
      </c>
      <c r="F8213" s="25"/>
    </row>
    <row r="8214" spans="1:6">
      <c r="A8214" s="6">
        <f t="shared" si="621"/>
        <v>-9252.969917960585</v>
      </c>
      <c r="B8214" s="6">
        <f t="shared" si="620"/>
        <v>-9251.8432630405841</v>
      </c>
      <c r="C8214" s="65">
        <f>Original_Data!U8217</f>
        <v>0</v>
      </c>
      <c r="F8214" s="25"/>
    </row>
    <row r="8215" spans="1:6">
      <c r="A8215" s="6">
        <f t="shared" si="621"/>
        <v>-9254.0965728805859</v>
      </c>
      <c r="B8215" s="6">
        <f t="shared" si="620"/>
        <v>-9252.969917960585</v>
      </c>
      <c r="C8215" s="65">
        <f>Original_Data!U8218</f>
        <v>0</v>
      </c>
      <c r="F8215" s="25"/>
    </row>
    <row r="8216" spans="1:6">
      <c r="A8216" s="6">
        <f t="shared" si="621"/>
        <v>-9255.2232278005868</v>
      </c>
      <c r="B8216" s="6">
        <f t="shared" si="620"/>
        <v>-9254.0965728805859</v>
      </c>
      <c r="C8216" s="65">
        <f>Original_Data!U8219</f>
        <v>0</v>
      </c>
      <c r="F8216" s="25"/>
    </row>
    <row r="8217" spans="1:6">
      <c r="A8217" s="6">
        <f t="shared" si="621"/>
        <v>-9256.3498827205876</v>
      </c>
      <c r="B8217" s="6">
        <f t="shared" si="620"/>
        <v>-9255.2232278005868</v>
      </c>
      <c r="C8217" s="65">
        <f>Original_Data!U8220</f>
        <v>0</v>
      </c>
      <c r="F8217" s="25"/>
    </row>
    <row r="8218" spans="1:6">
      <c r="A8218" s="6">
        <f t="shared" si="621"/>
        <v>-9257.4765376405885</v>
      </c>
      <c r="B8218" s="6">
        <f t="shared" si="620"/>
        <v>-9256.3498827205876</v>
      </c>
      <c r="C8218" s="65">
        <f>Original_Data!U8221</f>
        <v>0</v>
      </c>
      <c r="F8218" s="25"/>
    </row>
    <row r="8219" spans="1:6">
      <c r="A8219" s="6">
        <f t="shared" si="621"/>
        <v>-9258.6031925605894</v>
      </c>
      <c r="B8219" s="6">
        <f t="shared" si="620"/>
        <v>-9257.4765376405885</v>
      </c>
      <c r="C8219" s="65">
        <f>Original_Data!U8222</f>
        <v>0</v>
      </c>
      <c r="F8219" s="25"/>
    </row>
    <row r="8220" spans="1:6">
      <c r="A8220" s="6">
        <f t="shared" si="621"/>
        <v>-9259.7298474805903</v>
      </c>
      <c r="B8220" s="6">
        <f t="shared" si="620"/>
        <v>-9258.6031925605894</v>
      </c>
      <c r="C8220" s="65">
        <f>Original_Data!U8223</f>
        <v>0</v>
      </c>
      <c r="F8220" s="25"/>
    </row>
    <row r="8221" spans="1:6">
      <c r="A8221" s="6">
        <f t="shared" si="621"/>
        <v>-9260.8565024005911</v>
      </c>
      <c r="B8221" s="6">
        <f t="shared" si="620"/>
        <v>-9259.7298474805903</v>
      </c>
      <c r="C8221" s="65">
        <f>Original_Data!U8224</f>
        <v>0</v>
      </c>
      <c r="F8221" s="25"/>
    </row>
    <row r="8222" spans="1:6">
      <c r="A8222" s="6">
        <f t="shared" si="621"/>
        <v>-9261.983157320592</v>
      </c>
      <c r="B8222" s="6">
        <f t="shared" si="620"/>
        <v>-9260.8565024005911</v>
      </c>
      <c r="C8222" s="65">
        <f>Original_Data!U8225</f>
        <v>0</v>
      </c>
      <c r="F8222" s="25"/>
    </row>
    <row r="8223" spans="1:6">
      <c r="A8223" s="6">
        <f t="shared" si="621"/>
        <v>-9263.1098122405929</v>
      </c>
      <c r="B8223" s="6">
        <f t="shared" si="620"/>
        <v>-9261.983157320592</v>
      </c>
      <c r="C8223" s="65">
        <f>Original_Data!U8226</f>
        <v>0</v>
      </c>
      <c r="F8223" s="25"/>
    </row>
    <row r="8224" spans="1:6">
      <c r="A8224" s="6">
        <f t="shared" si="621"/>
        <v>-9264.2364671605937</v>
      </c>
      <c r="B8224" s="6">
        <f t="shared" si="620"/>
        <v>-9263.1098122405929</v>
      </c>
      <c r="C8224" s="65">
        <f>Original_Data!U8227</f>
        <v>0</v>
      </c>
      <c r="F8224" s="25"/>
    </row>
    <row r="8225" spans="1:6">
      <c r="A8225" s="6">
        <f t="shared" si="621"/>
        <v>-9265.3631220805946</v>
      </c>
      <c r="B8225" s="6">
        <f t="shared" si="620"/>
        <v>-9264.2364671605937</v>
      </c>
      <c r="C8225" s="65">
        <f>Original_Data!U8228</f>
        <v>0</v>
      </c>
      <c r="F8225" s="25"/>
    </row>
    <row r="8226" spans="1:6">
      <c r="A8226" s="6">
        <f t="shared" si="621"/>
        <v>-9266.4897770005955</v>
      </c>
      <c r="B8226" s="6">
        <f t="shared" si="620"/>
        <v>-9265.3631220805946</v>
      </c>
      <c r="C8226" s="65">
        <f>Original_Data!U8229</f>
        <v>0</v>
      </c>
      <c r="F8226" s="25"/>
    </row>
    <row r="8227" spans="1:6">
      <c r="A8227" s="6">
        <f t="shared" si="621"/>
        <v>-9267.6164319205964</v>
      </c>
      <c r="B8227" s="6">
        <f t="shared" si="620"/>
        <v>-9266.4897770005955</v>
      </c>
      <c r="C8227" s="65">
        <f>Original_Data!U8230</f>
        <v>0</v>
      </c>
      <c r="F8227" s="25"/>
    </row>
    <row r="8228" spans="1:6">
      <c r="A8228" s="6">
        <f t="shared" si="621"/>
        <v>-9268.7430868405972</v>
      </c>
      <c r="B8228" s="6">
        <f t="shared" si="620"/>
        <v>-9267.6164319205964</v>
      </c>
      <c r="C8228" s="65">
        <f>Original_Data!U8231</f>
        <v>0</v>
      </c>
      <c r="F8228" s="25"/>
    </row>
    <row r="8229" spans="1:6">
      <c r="A8229" s="6">
        <f t="shared" si="621"/>
        <v>-9269.8697417605981</v>
      </c>
      <c r="B8229" s="6">
        <f t="shared" si="620"/>
        <v>-9268.7430868405972</v>
      </c>
      <c r="C8229" s="65">
        <f>Original_Data!U8232</f>
        <v>0</v>
      </c>
      <c r="F8229" s="25"/>
    </row>
    <row r="8230" spans="1:6">
      <c r="A8230" s="6">
        <f t="shared" si="621"/>
        <v>-9270.996396680599</v>
      </c>
      <c r="B8230" s="6">
        <f t="shared" si="620"/>
        <v>-9269.8697417605981</v>
      </c>
      <c r="C8230" s="65">
        <f>Original_Data!U8233</f>
        <v>0</v>
      </c>
      <c r="F8230" s="25"/>
    </row>
    <row r="8231" spans="1:6">
      <c r="A8231" s="6">
        <f t="shared" si="621"/>
        <v>-9272.1230516005999</v>
      </c>
      <c r="B8231" s="6">
        <f t="shared" si="620"/>
        <v>-9270.996396680599</v>
      </c>
      <c r="C8231" s="65">
        <f>Original_Data!U8234</f>
        <v>0</v>
      </c>
      <c r="F8231" s="25"/>
    </row>
    <row r="8232" spans="1:6">
      <c r="A8232" s="6">
        <f t="shared" si="621"/>
        <v>-9273.2497065206007</v>
      </c>
      <c r="B8232" s="6">
        <f t="shared" si="620"/>
        <v>-9272.1230516005999</v>
      </c>
      <c r="C8232" s="65">
        <f>Original_Data!U8235</f>
        <v>0</v>
      </c>
      <c r="F8232" s="25"/>
    </row>
    <row r="8233" spans="1:6">
      <c r="A8233" s="6">
        <f t="shared" si="621"/>
        <v>-9274.3763614406016</v>
      </c>
      <c r="B8233" s="6">
        <f t="shared" si="620"/>
        <v>-9273.2497065206007</v>
      </c>
      <c r="C8233" s="65">
        <f>Original_Data!U8236</f>
        <v>0</v>
      </c>
      <c r="F8233" s="25"/>
    </row>
    <row r="8234" spans="1:6">
      <c r="A8234" s="6">
        <f t="shared" si="621"/>
        <v>-9275.5030163606025</v>
      </c>
      <c r="B8234" s="6">
        <f t="shared" si="620"/>
        <v>-9274.3763614406016</v>
      </c>
      <c r="C8234" s="65">
        <f>Original_Data!U8237</f>
        <v>0</v>
      </c>
      <c r="F8234" s="25"/>
    </row>
    <row r="8235" spans="1:6">
      <c r="A8235" s="6">
        <f t="shared" si="621"/>
        <v>-9276.6296712806034</v>
      </c>
      <c r="B8235" s="6">
        <f t="shared" si="620"/>
        <v>-9275.5030163606025</v>
      </c>
      <c r="C8235" s="65">
        <f>Original_Data!U8238</f>
        <v>0</v>
      </c>
      <c r="F8235" s="25"/>
    </row>
    <row r="8236" spans="1:6">
      <c r="A8236" s="6">
        <f t="shared" si="621"/>
        <v>-9277.7563262006042</v>
      </c>
      <c r="B8236" s="6">
        <f t="shared" si="620"/>
        <v>-9276.6296712806034</v>
      </c>
      <c r="C8236" s="65">
        <f>Original_Data!U8239</f>
        <v>0</v>
      </c>
      <c r="F8236" s="25"/>
    </row>
    <row r="8237" spans="1:6">
      <c r="A8237" s="6">
        <f t="shared" si="621"/>
        <v>-9278.8829811206051</v>
      </c>
      <c r="B8237" s="6">
        <f t="shared" si="620"/>
        <v>-9277.7563262006042</v>
      </c>
      <c r="C8237" s="65">
        <f>Original_Data!U8240</f>
        <v>0</v>
      </c>
      <c r="F8237" s="25"/>
    </row>
    <row r="8238" spans="1:6">
      <c r="A8238" s="6">
        <f t="shared" si="621"/>
        <v>-9280.009636040606</v>
      </c>
      <c r="B8238" s="6">
        <f t="shared" si="620"/>
        <v>-9278.8829811206051</v>
      </c>
      <c r="C8238" s="65">
        <f>Original_Data!U8241</f>
        <v>0</v>
      </c>
      <c r="F8238" s="25"/>
    </row>
    <row r="8239" spans="1:6">
      <c r="A8239" s="6">
        <f t="shared" si="621"/>
        <v>-9281.1362909606069</v>
      </c>
      <c r="B8239" s="6">
        <f t="shared" si="620"/>
        <v>-9280.009636040606</v>
      </c>
      <c r="C8239" s="65">
        <f>Original_Data!U8242</f>
        <v>0</v>
      </c>
      <c r="F8239" s="25"/>
    </row>
    <row r="8240" spans="1:6">
      <c r="A8240" s="6">
        <f t="shared" si="621"/>
        <v>-9282.2629458806077</v>
      </c>
      <c r="B8240" s="6">
        <f t="shared" si="620"/>
        <v>-9281.1362909606069</v>
      </c>
      <c r="C8240" s="65">
        <f>Original_Data!U8243</f>
        <v>0</v>
      </c>
      <c r="F8240" s="25"/>
    </row>
    <row r="8241" spans="1:6">
      <c r="A8241" s="6">
        <f t="shared" si="621"/>
        <v>-9283.3896008006086</v>
      </c>
      <c r="B8241" s="6">
        <f t="shared" si="620"/>
        <v>-9282.2629458806077</v>
      </c>
      <c r="C8241" s="65">
        <f>Original_Data!U8244</f>
        <v>0</v>
      </c>
      <c r="F8241" s="25"/>
    </row>
    <row r="8242" spans="1:6">
      <c r="A8242" s="6">
        <f t="shared" si="621"/>
        <v>-9284.5162557206095</v>
      </c>
      <c r="B8242" s="6">
        <f t="shared" si="620"/>
        <v>-9283.3896008006086</v>
      </c>
      <c r="C8242" s="65">
        <f>Original_Data!U8245</f>
        <v>0</v>
      </c>
      <c r="F8242" s="25"/>
    </row>
    <row r="8243" spans="1:6">
      <c r="A8243" s="6">
        <f t="shared" si="621"/>
        <v>-9285.6429106406104</v>
      </c>
      <c r="B8243" s="6">
        <f t="shared" si="620"/>
        <v>-9284.5162557206095</v>
      </c>
      <c r="C8243" s="65">
        <f>Original_Data!U8246</f>
        <v>0</v>
      </c>
      <c r="F8243" s="25"/>
    </row>
    <row r="8244" spans="1:6">
      <c r="A8244" s="6">
        <f t="shared" si="621"/>
        <v>-9286.7695655606112</v>
      </c>
      <c r="B8244" s="6">
        <f t="shared" si="620"/>
        <v>-9285.6429106406104</v>
      </c>
      <c r="C8244" s="65">
        <f>Original_Data!U8247</f>
        <v>0</v>
      </c>
      <c r="F8244" s="25"/>
    </row>
    <row r="8245" spans="1:6">
      <c r="A8245" s="6">
        <f t="shared" si="621"/>
        <v>-9287.8962204806121</v>
      </c>
      <c r="B8245" s="6">
        <f t="shared" si="620"/>
        <v>-9286.7695655606112</v>
      </c>
      <c r="C8245" s="65">
        <f>Original_Data!U8248</f>
        <v>0</v>
      </c>
      <c r="F8245" s="25"/>
    </row>
    <row r="8246" spans="1:6">
      <c r="A8246" s="6">
        <f t="shared" si="621"/>
        <v>-9289.022875400613</v>
      </c>
      <c r="B8246" s="6">
        <f t="shared" si="620"/>
        <v>-9287.8962204806121</v>
      </c>
      <c r="C8246" s="65">
        <f>Original_Data!U8249</f>
        <v>0</v>
      </c>
      <c r="F8246" s="25"/>
    </row>
    <row r="8247" spans="1:6">
      <c r="A8247" s="6">
        <f t="shared" si="621"/>
        <v>-9290.1495303206138</v>
      </c>
      <c r="B8247" s="6">
        <f t="shared" si="620"/>
        <v>-9289.022875400613</v>
      </c>
      <c r="C8247" s="65">
        <f>Original_Data!U8250</f>
        <v>0</v>
      </c>
      <c r="F8247" s="25"/>
    </row>
    <row r="8248" spans="1:6">
      <c r="A8248" s="6">
        <f t="shared" si="621"/>
        <v>-9291.2761852406147</v>
      </c>
      <c r="B8248" s="6">
        <f t="shared" si="620"/>
        <v>-9290.1495303206138</v>
      </c>
      <c r="C8248" s="65">
        <f>Original_Data!U8251</f>
        <v>0</v>
      </c>
      <c r="F8248" s="25"/>
    </row>
    <row r="8249" spans="1:6">
      <c r="A8249" s="6">
        <f t="shared" si="621"/>
        <v>-9292.4028401606156</v>
      </c>
      <c r="B8249" s="6">
        <f t="shared" si="620"/>
        <v>-9291.2761852406147</v>
      </c>
      <c r="C8249" s="65">
        <f>Original_Data!U8252</f>
        <v>0</v>
      </c>
      <c r="F8249" s="25"/>
    </row>
    <row r="8250" spans="1:6">
      <c r="A8250" s="6">
        <f t="shared" si="621"/>
        <v>-9293.5294950806165</v>
      </c>
      <c r="B8250" s="6">
        <f t="shared" si="620"/>
        <v>-9292.4028401606156</v>
      </c>
      <c r="C8250" s="65">
        <f>Original_Data!U8253</f>
        <v>0</v>
      </c>
      <c r="F8250" s="25"/>
    </row>
    <row r="8251" spans="1:6">
      <c r="A8251" s="6">
        <f t="shared" si="621"/>
        <v>-9294.6561500006173</v>
      </c>
      <c r="B8251" s="6">
        <f t="shared" si="620"/>
        <v>-9293.5294950806165</v>
      </c>
      <c r="C8251" s="65">
        <f>Original_Data!U8254</f>
        <v>0</v>
      </c>
      <c r="F8251" s="25"/>
    </row>
    <row r="8252" spans="1:6">
      <c r="A8252" s="6">
        <f t="shared" si="621"/>
        <v>-9295.7828049206182</v>
      </c>
      <c r="B8252" s="6">
        <f t="shared" ref="B8252:B8315" si="622">B8251 - 1.12665492</f>
        <v>-9294.6561500006173</v>
      </c>
      <c r="C8252" s="65">
        <f>Original_Data!U8255</f>
        <v>0</v>
      </c>
      <c r="F8252" s="25"/>
    </row>
    <row r="8253" spans="1:6">
      <c r="A8253" s="6">
        <f t="shared" si="621"/>
        <v>-9296.9094598406191</v>
      </c>
      <c r="B8253" s="6">
        <f t="shared" si="622"/>
        <v>-9295.7828049206182</v>
      </c>
      <c r="C8253" s="65">
        <f>Original_Data!U8256</f>
        <v>0</v>
      </c>
      <c r="F8253" s="25"/>
    </row>
    <row r="8254" spans="1:6">
      <c r="A8254" s="6">
        <f t="shared" si="621"/>
        <v>-9298.03611476062</v>
      </c>
      <c r="B8254" s="6">
        <f t="shared" si="622"/>
        <v>-9296.9094598406191</v>
      </c>
      <c r="C8254" s="65">
        <f>Original_Data!U8257</f>
        <v>0</v>
      </c>
      <c r="F8254" s="25"/>
    </row>
    <row r="8255" spans="1:6">
      <c r="A8255" s="6">
        <f t="shared" si="621"/>
        <v>-9299.1627696806208</v>
      </c>
      <c r="B8255" s="6">
        <f t="shared" si="622"/>
        <v>-9298.03611476062</v>
      </c>
      <c r="C8255" s="65">
        <f>Original_Data!U8258</f>
        <v>0</v>
      </c>
      <c r="F8255" s="25"/>
    </row>
    <row r="8256" spans="1:6">
      <c r="A8256" s="6">
        <f t="shared" si="621"/>
        <v>-9300.2894246006217</v>
      </c>
      <c r="B8256" s="6">
        <f t="shared" si="622"/>
        <v>-9299.1627696806208</v>
      </c>
      <c r="C8256" s="65">
        <f>Original_Data!U8259</f>
        <v>0</v>
      </c>
      <c r="F8256" s="25"/>
    </row>
    <row r="8257" spans="1:6">
      <c r="A8257" s="6">
        <f t="shared" si="621"/>
        <v>-9301.4160795206226</v>
      </c>
      <c r="B8257" s="6">
        <f t="shared" si="622"/>
        <v>-9300.2894246006217</v>
      </c>
      <c r="C8257" s="65">
        <f>Original_Data!U8260</f>
        <v>0</v>
      </c>
      <c r="F8257" s="25"/>
    </row>
    <row r="8258" spans="1:6">
      <c r="A8258" s="6">
        <f t="shared" si="621"/>
        <v>-9302.5427344406235</v>
      </c>
      <c r="B8258" s="6">
        <f t="shared" si="622"/>
        <v>-9301.4160795206226</v>
      </c>
      <c r="C8258" s="65">
        <f>Original_Data!U8261</f>
        <v>0</v>
      </c>
      <c r="F8258" s="25"/>
    </row>
    <row r="8259" spans="1:6">
      <c r="A8259" s="6">
        <f t="shared" si="621"/>
        <v>-9303.6693893606243</v>
      </c>
      <c r="B8259" s="6">
        <f t="shared" si="622"/>
        <v>-9302.5427344406235</v>
      </c>
      <c r="C8259" s="65">
        <f>Original_Data!U8262</f>
        <v>0</v>
      </c>
      <c r="F8259" s="25"/>
    </row>
    <row r="8260" spans="1:6">
      <c r="A8260" s="6">
        <f t="shared" ref="A8260:A8323" si="623" xml:space="preserve"> B8260 - 1.12665492</f>
        <v>-9304.7960442806252</v>
      </c>
      <c r="B8260" s="6">
        <f t="shared" si="622"/>
        <v>-9303.6693893606243</v>
      </c>
      <c r="C8260" s="65">
        <f>Original_Data!U8263</f>
        <v>0</v>
      </c>
      <c r="F8260" s="25"/>
    </row>
    <row r="8261" spans="1:6">
      <c r="A8261" s="6">
        <f t="shared" si="623"/>
        <v>-9305.9226992006261</v>
      </c>
      <c r="B8261" s="6">
        <f t="shared" si="622"/>
        <v>-9304.7960442806252</v>
      </c>
      <c r="C8261" s="65">
        <f>Original_Data!U8264</f>
        <v>0</v>
      </c>
      <c r="F8261" s="25"/>
    </row>
    <row r="8262" spans="1:6">
      <c r="A8262" s="6">
        <f t="shared" si="623"/>
        <v>-9307.049354120627</v>
      </c>
      <c r="B8262" s="6">
        <f t="shared" si="622"/>
        <v>-9305.9226992006261</v>
      </c>
      <c r="C8262" s="65">
        <f>Original_Data!U8265</f>
        <v>0</v>
      </c>
      <c r="F8262" s="25"/>
    </row>
    <row r="8263" spans="1:6">
      <c r="A8263" s="6">
        <f t="shared" si="623"/>
        <v>-9308.1760090406278</v>
      </c>
      <c r="B8263" s="6">
        <f t="shared" si="622"/>
        <v>-9307.049354120627</v>
      </c>
      <c r="C8263" s="65">
        <f>Original_Data!U8266</f>
        <v>0</v>
      </c>
      <c r="F8263" s="25"/>
    </row>
    <row r="8264" spans="1:6">
      <c r="A8264" s="6">
        <f t="shared" si="623"/>
        <v>-9309.3026639606287</v>
      </c>
      <c r="B8264" s="6">
        <f t="shared" si="622"/>
        <v>-9308.1760090406278</v>
      </c>
      <c r="C8264" s="65">
        <f>Original_Data!U8267</f>
        <v>0</v>
      </c>
      <c r="F8264" s="25"/>
    </row>
    <row r="8265" spans="1:6">
      <c r="A8265" s="6">
        <f t="shared" si="623"/>
        <v>-9310.4293188806296</v>
      </c>
      <c r="B8265" s="6">
        <f t="shared" si="622"/>
        <v>-9309.3026639606287</v>
      </c>
      <c r="C8265" s="65">
        <f>Original_Data!U8268</f>
        <v>0</v>
      </c>
      <c r="F8265" s="25"/>
    </row>
    <row r="8266" spans="1:6">
      <c r="A8266" s="6">
        <f t="shared" si="623"/>
        <v>-9311.5559738006305</v>
      </c>
      <c r="B8266" s="6">
        <f t="shared" si="622"/>
        <v>-9310.4293188806296</v>
      </c>
      <c r="C8266" s="65">
        <f>Original_Data!U8269</f>
        <v>0</v>
      </c>
      <c r="F8266" s="25"/>
    </row>
    <row r="8267" spans="1:6">
      <c r="A8267" s="6">
        <f t="shared" si="623"/>
        <v>-9312.6826287206313</v>
      </c>
      <c r="B8267" s="6">
        <f t="shared" si="622"/>
        <v>-9311.5559738006305</v>
      </c>
      <c r="C8267" s="65">
        <f>Original_Data!U8270</f>
        <v>0</v>
      </c>
      <c r="F8267" s="25"/>
    </row>
    <row r="8268" spans="1:6">
      <c r="A8268" s="6">
        <f t="shared" si="623"/>
        <v>-9313.8092836406322</v>
      </c>
      <c r="B8268" s="6">
        <f t="shared" si="622"/>
        <v>-9312.6826287206313</v>
      </c>
      <c r="C8268" s="65">
        <f>Original_Data!U8271</f>
        <v>0</v>
      </c>
      <c r="F8268" s="25"/>
    </row>
    <row r="8269" spans="1:6">
      <c r="A8269" s="6">
        <f t="shared" si="623"/>
        <v>-9314.9359385606331</v>
      </c>
      <c r="B8269" s="6">
        <f t="shared" si="622"/>
        <v>-9313.8092836406322</v>
      </c>
      <c r="C8269" s="65">
        <f>Original_Data!U8272</f>
        <v>0</v>
      </c>
      <c r="F8269" s="25"/>
    </row>
    <row r="8270" spans="1:6">
      <c r="A8270" s="6">
        <f t="shared" si="623"/>
        <v>-9316.062593480634</v>
      </c>
      <c r="B8270" s="6">
        <f t="shared" si="622"/>
        <v>-9314.9359385606331</v>
      </c>
      <c r="C8270" s="65">
        <f>Original_Data!U8273</f>
        <v>0</v>
      </c>
      <c r="F8270" s="25"/>
    </row>
    <row r="8271" spans="1:6">
      <c r="A8271" s="6">
        <f t="shared" si="623"/>
        <v>-9317.1892484006348</v>
      </c>
      <c r="B8271" s="6">
        <f t="shared" si="622"/>
        <v>-9316.062593480634</v>
      </c>
      <c r="C8271" s="65">
        <f>Original_Data!U8274</f>
        <v>0</v>
      </c>
      <c r="F8271" s="25"/>
    </row>
    <row r="8272" spans="1:6">
      <c r="A8272" s="6">
        <f t="shared" si="623"/>
        <v>-9318.3159033206357</v>
      </c>
      <c r="B8272" s="6">
        <f t="shared" si="622"/>
        <v>-9317.1892484006348</v>
      </c>
      <c r="C8272" s="65">
        <f>Original_Data!U8275</f>
        <v>0</v>
      </c>
      <c r="F8272" s="25"/>
    </row>
    <row r="8273" spans="1:6">
      <c r="A8273" s="6">
        <f t="shared" si="623"/>
        <v>-9319.4425582406366</v>
      </c>
      <c r="B8273" s="6">
        <f t="shared" si="622"/>
        <v>-9318.3159033206357</v>
      </c>
      <c r="C8273" s="65">
        <f>Original_Data!U8276</f>
        <v>0</v>
      </c>
      <c r="F8273" s="25"/>
    </row>
    <row r="8274" spans="1:6">
      <c r="A8274" s="6">
        <f t="shared" si="623"/>
        <v>-9320.5692131606374</v>
      </c>
      <c r="B8274" s="6">
        <f t="shared" si="622"/>
        <v>-9319.4425582406366</v>
      </c>
      <c r="C8274" s="65">
        <f>Original_Data!U8277</f>
        <v>0</v>
      </c>
      <c r="F8274" s="25"/>
    </row>
    <row r="8275" spans="1:6">
      <c r="A8275" s="6">
        <f t="shared" si="623"/>
        <v>-9321.6958680806383</v>
      </c>
      <c r="B8275" s="6">
        <f t="shared" si="622"/>
        <v>-9320.5692131606374</v>
      </c>
      <c r="C8275" s="65">
        <f>Original_Data!U8278</f>
        <v>0</v>
      </c>
      <c r="F8275" s="25"/>
    </row>
    <row r="8276" spans="1:6">
      <c r="A8276" s="6">
        <f t="shared" si="623"/>
        <v>-9322.8225230006392</v>
      </c>
      <c r="B8276" s="6">
        <f t="shared" si="622"/>
        <v>-9321.6958680806383</v>
      </c>
      <c r="C8276" s="65">
        <f>Original_Data!U8279</f>
        <v>0</v>
      </c>
      <c r="F8276" s="25"/>
    </row>
    <row r="8277" spans="1:6">
      <c r="A8277" s="6">
        <f t="shared" si="623"/>
        <v>-9323.9491779206401</v>
      </c>
      <c r="B8277" s="6">
        <f t="shared" si="622"/>
        <v>-9322.8225230006392</v>
      </c>
      <c r="C8277" s="65">
        <f>Original_Data!U8280</f>
        <v>0</v>
      </c>
      <c r="F8277" s="25"/>
    </row>
    <row r="8278" spans="1:6">
      <c r="A8278" s="6">
        <f t="shared" si="623"/>
        <v>-9325.0758328406409</v>
      </c>
      <c r="B8278" s="6">
        <f t="shared" si="622"/>
        <v>-9323.9491779206401</v>
      </c>
      <c r="C8278" s="65">
        <f>Original_Data!U8281</f>
        <v>0</v>
      </c>
      <c r="F8278" s="25"/>
    </row>
    <row r="8279" spans="1:6">
      <c r="A8279" s="6">
        <f t="shared" si="623"/>
        <v>-9326.2024877606418</v>
      </c>
      <c r="B8279" s="6">
        <f t="shared" si="622"/>
        <v>-9325.0758328406409</v>
      </c>
      <c r="C8279" s="65">
        <f>Original_Data!U8282</f>
        <v>0</v>
      </c>
      <c r="F8279" s="25"/>
    </row>
    <row r="8280" spans="1:6">
      <c r="A8280" s="6">
        <f t="shared" si="623"/>
        <v>-9327.3291426806427</v>
      </c>
      <c r="B8280" s="6">
        <f t="shared" si="622"/>
        <v>-9326.2024877606418</v>
      </c>
      <c r="C8280" s="65">
        <f>Original_Data!U8283</f>
        <v>0</v>
      </c>
      <c r="F8280" s="25"/>
    </row>
    <row r="8281" spans="1:6">
      <c r="A8281" s="6">
        <f t="shared" si="623"/>
        <v>-9328.4557976006436</v>
      </c>
      <c r="B8281" s="6">
        <f t="shared" si="622"/>
        <v>-9327.3291426806427</v>
      </c>
      <c r="C8281" s="65">
        <f>Original_Data!U8284</f>
        <v>0</v>
      </c>
      <c r="F8281" s="25"/>
    </row>
    <row r="8282" spans="1:6">
      <c r="A8282" s="6">
        <f t="shared" si="623"/>
        <v>-9329.5824525206444</v>
      </c>
      <c r="B8282" s="6">
        <f t="shared" si="622"/>
        <v>-9328.4557976006436</v>
      </c>
      <c r="C8282" s="65">
        <f>Original_Data!U8285</f>
        <v>0</v>
      </c>
      <c r="F8282" s="25"/>
    </row>
    <row r="8283" spans="1:6">
      <c r="A8283" s="6">
        <f t="shared" si="623"/>
        <v>-9330.7091074406453</v>
      </c>
      <c r="B8283" s="6">
        <f t="shared" si="622"/>
        <v>-9329.5824525206444</v>
      </c>
      <c r="C8283" s="65">
        <f>Original_Data!U8286</f>
        <v>0</v>
      </c>
      <c r="F8283" s="25"/>
    </row>
    <row r="8284" spans="1:6">
      <c r="A8284" s="6">
        <f t="shared" si="623"/>
        <v>-9331.8357623606462</v>
      </c>
      <c r="B8284" s="6">
        <f t="shared" si="622"/>
        <v>-9330.7091074406453</v>
      </c>
      <c r="C8284" s="65">
        <f>Original_Data!U8287</f>
        <v>0</v>
      </c>
      <c r="F8284" s="25"/>
    </row>
    <row r="8285" spans="1:6">
      <c r="A8285" s="6">
        <f t="shared" si="623"/>
        <v>-9332.9624172806471</v>
      </c>
      <c r="B8285" s="6">
        <f t="shared" si="622"/>
        <v>-9331.8357623606462</v>
      </c>
      <c r="C8285" s="65">
        <f>Original_Data!U8288</f>
        <v>0</v>
      </c>
      <c r="F8285" s="25"/>
    </row>
    <row r="8286" spans="1:6">
      <c r="A8286" s="6">
        <f t="shared" si="623"/>
        <v>-9334.0890722006479</v>
      </c>
      <c r="B8286" s="6">
        <f t="shared" si="622"/>
        <v>-9332.9624172806471</v>
      </c>
      <c r="C8286" s="65">
        <f>Original_Data!U8289</f>
        <v>0</v>
      </c>
      <c r="F8286" s="25"/>
    </row>
    <row r="8287" spans="1:6">
      <c r="A8287" s="6">
        <f t="shared" si="623"/>
        <v>-9335.2157271206488</v>
      </c>
      <c r="B8287" s="6">
        <f t="shared" si="622"/>
        <v>-9334.0890722006479</v>
      </c>
      <c r="C8287" s="65">
        <f>Original_Data!U8290</f>
        <v>0</v>
      </c>
      <c r="F8287" s="25"/>
    </row>
    <row r="8288" spans="1:6">
      <c r="A8288" s="6">
        <f t="shared" si="623"/>
        <v>-9336.3423820406497</v>
      </c>
      <c r="B8288" s="6">
        <f t="shared" si="622"/>
        <v>-9335.2157271206488</v>
      </c>
      <c r="C8288" s="65">
        <f>Original_Data!U8291</f>
        <v>0</v>
      </c>
      <c r="F8288" s="25"/>
    </row>
    <row r="8289" spans="1:6">
      <c r="A8289" s="6">
        <f t="shared" si="623"/>
        <v>-9337.4690369606506</v>
      </c>
      <c r="B8289" s="6">
        <f t="shared" si="622"/>
        <v>-9336.3423820406497</v>
      </c>
      <c r="C8289" s="65">
        <f>Original_Data!U8292</f>
        <v>0</v>
      </c>
      <c r="F8289" s="25"/>
    </row>
    <row r="8290" spans="1:6">
      <c r="A8290" s="6">
        <f t="shared" si="623"/>
        <v>-9338.5956918806514</v>
      </c>
      <c r="B8290" s="6">
        <f t="shared" si="622"/>
        <v>-9337.4690369606506</v>
      </c>
      <c r="C8290" s="65">
        <f>Original_Data!U8293</f>
        <v>0</v>
      </c>
      <c r="F8290" s="25"/>
    </row>
    <row r="8291" spans="1:6">
      <c r="A8291" s="6">
        <f t="shared" si="623"/>
        <v>-9339.7223468006523</v>
      </c>
      <c r="B8291" s="6">
        <f t="shared" si="622"/>
        <v>-9338.5956918806514</v>
      </c>
      <c r="C8291" s="65">
        <f>Original_Data!U8294</f>
        <v>0</v>
      </c>
      <c r="F8291" s="25"/>
    </row>
    <row r="8292" spans="1:6">
      <c r="A8292" s="6">
        <f t="shared" si="623"/>
        <v>-9340.8490017206532</v>
      </c>
      <c r="B8292" s="6">
        <f t="shared" si="622"/>
        <v>-9339.7223468006523</v>
      </c>
      <c r="C8292" s="65">
        <f>Original_Data!U8295</f>
        <v>0</v>
      </c>
      <c r="F8292" s="25"/>
    </row>
    <row r="8293" spans="1:6">
      <c r="A8293" s="6">
        <f t="shared" si="623"/>
        <v>-9341.9756566406541</v>
      </c>
      <c r="B8293" s="6">
        <f t="shared" si="622"/>
        <v>-9340.8490017206532</v>
      </c>
      <c r="C8293" s="65">
        <f>Original_Data!U8296</f>
        <v>0</v>
      </c>
      <c r="F8293" s="25"/>
    </row>
    <row r="8294" spans="1:6">
      <c r="A8294" s="6">
        <f t="shared" si="623"/>
        <v>-9343.1023115606549</v>
      </c>
      <c r="B8294" s="6">
        <f t="shared" si="622"/>
        <v>-9341.9756566406541</v>
      </c>
      <c r="C8294" s="65">
        <f>Original_Data!U8297</f>
        <v>0</v>
      </c>
      <c r="F8294" s="25"/>
    </row>
    <row r="8295" spans="1:6">
      <c r="A8295" s="6">
        <f t="shared" si="623"/>
        <v>-9344.2289664806558</v>
      </c>
      <c r="B8295" s="6">
        <f t="shared" si="622"/>
        <v>-9343.1023115606549</v>
      </c>
      <c r="C8295" s="65">
        <f>Original_Data!U8298</f>
        <v>0</v>
      </c>
      <c r="F8295" s="25"/>
    </row>
    <row r="8296" spans="1:6">
      <c r="A8296" s="6">
        <f t="shared" si="623"/>
        <v>-9345.3556214006567</v>
      </c>
      <c r="B8296" s="6">
        <f t="shared" si="622"/>
        <v>-9344.2289664806558</v>
      </c>
      <c r="C8296" s="65">
        <f>Original_Data!U8299</f>
        <v>0</v>
      </c>
      <c r="F8296" s="25"/>
    </row>
    <row r="8297" spans="1:6">
      <c r="A8297" s="6">
        <f t="shared" si="623"/>
        <v>-9346.4822763206575</v>
      </c>
      <c r="B8297" s="6">
        <f t="shared" si="622"/>
        <v>-9345.3556214006567</v>
      </c>
      <c r="C8297" s="65">
        <f>Original_Data!U8300</f>
        <v>0</v>
      </c>
      <c r="F8297" s="25"/>
    </row>
    <row r="8298" spans="1:6">
      <c r="A8298" s="6">
        <f t="shared" si="623"/>
        <v>-9347.6089312406584</v>
      </c>
      <c r="B8298" s="6">
        <f t="shared" si="622"/>
        <v>-9346.4822763206575</v>
      </c>
      <c r="C8298" s="65">
        <f>Original_Data!U8301</f>
        <v>0</v>
      </c>
      <c r="F8298" s="25"/>
    </row>
    <row r="8299" spans="1:6">
      <c r="A8299" s="6">
        <f t="shared" si="623"/>
        <v>-9348.7355861606593</v>
      </c>
      <c r="B8299" s="6">
        <f t="shared" si="622"/>
        <v>-9347.6089312406584</v>
      </c>
      <c r="C8299" s="65">
        <f>Original_Data!U8302</f>
        <v>0</v>
      </c>
      <c r="F8299" s="25"/>
    </row>
    <row r="8300" spans="1:6">
      <c r="A8300" s="6">
        <f t="shared" si="623"/>
        <v>-9349.8622410806602</v>
      </c>
      <c r="B8300" s="6">
        <f t="shared" si="622"/>
        <v>-9348.7355861606593</v>
      </c>
      <c r="C8300" s="65">
        <f>Original_Data!U8303</f>
        <v>0</v>
      </c>
      <c r="F8300" s="25"/>
    </row>
    <row r="8301" spans="1:6">
      <c r="A8301" s="6">
        <f t="shared" si="623"/>
        <v>-9350.988896000661</v>
      </c>
      <c r="B8301" s="6">
        <f t="shared" si="622"/>
        <v>-9349.8622410806602</v>
      </c>
      <c r="C8301" s="65">
        <f>Original_Data!U8304</f>
        <v>0</v>
      </c>
      <c r="F8301" s="25"/>
    </row>
    <row r="8302" spans="1:6">
      <c r="A8302" s="6">
        <f t="shared" si="623"/>
        <v>-9352.1155509206619</v>
      </c>
      <c r="B8302" s="6">
        <f t="shared" si="622"/>
        <v>-9350.988896000661</v>
      </c>
      <c r="C8302" s="65">
        <f>Original_Data!U8305</f>
        <v>0</v>
      </c>
      <c r="F8302" s="25"/>
    </row>
    <row r="8303" spans="1:6">
      <c r="A8303" s="6">
        <f t="shared" si="623"/>
        <v>-9353.2422058406628</v>
      </c>
      <c r="B8303" s="6">
        <f t="shared" si="622"/>
        <v>-9352.1155509206619</v>
      </c>
      <c r="C8303" s="65">
        <f>Original_Data!U8306</f>
        <v>0</v>
      </c>
      <c r="F8303" s="25"/>
    </row>
    <row r="8304" spans="1:6">
      <c r="A8304" s="6">
        <f t="shared" si="623"/>
        <v>-9354.3688607606637</v>
      </c>
      <c r="B8304" s="6">
        <f t="shared" si="622"/>
        <v>-9353.2422058406628</v>
      </c>
      <c r="C8304" s="65">
        <f>Original_Data!U8307</f>
        <v>0</v>
      </c>
      <c r="F8304" s="25"/>
    </row>
    <row r="8305" spans="1:6">
      <c r="A8305" s="6">
        <f t="shared" si="623"/>
        <v>-9355.4955156806645</v>
      </c>
      <c r="B8305" s="6">
        <f t="shared" si="622"/>
        <v>-9354.3688607606637</v>
      </c>
      <c r="C8305" s="65">
        <f>Original_Data!U8308</f>
        <v>0</v>
      </c>
      <c r="F8305" s="25"/>
    </row>
    <row r="8306" spans="1:6">
      <c r="A8306" s="6">
        <f t="shared" si="623"/>
        <v>-9356.6221706006654</v>
      </c>
      <c r="B8306" s="6">
        <f t="shared" si="622"/>
        <v>-9355.4955156806645</v>
      </c>
      <c r="C8306" s="65">
        <f>Original_Data!U8309</f>
        <v>0</v>
      </c>
      <c r="F8306" s="25"/>
    </row>
    <row r="8307" spans="1:6">
      <c r="A8307" s="6">
        <f t="shared" si="623"/>
        <v>-9357.7488255206663</v>
      </c>
      <c r="B8307" s="6">
        <f t="shared" si="622"/>
        <v>-9356.6221706006654</v>
      </c>
      <c r="C8307" s="65">
        <f>Original_Data!U8310</f>
        <v>0</v>
      </c>
      <c r="F8307" s="25"/>
    </row>
    <row r="8308" spans="1:6">
      <c r="A8308" s="6">
        <f t="shared" si="623"/>
        <v>-9358.8754804406672</v>
      </c>
      <c r="B8308" s="6">
        <f t="shared" si="622"/>
        <v>-9357.7488255206663</v>
      </c>
      <c r="C8308" s="65">
        <f>Original_Data!U8311</f>
        <v>0</v>
      </c>
      <c r="F8308" s="25"/>
    </row>
    <row r="8309" spans="1:6">
      <c r="A8309" s="6">
        <f t="shared" si="623"/>
        <v>-9360.002135360668</v>
      </c>
      <c r="B8309" s="6">
        <f t="shared" si="622"/>
        <v>-9358.8754804406672</v>
      </c>
      <c r="C8309" s="65">
        <f>Original_Data!U8312</f>
        <v>0</v>
      </c>
      <c r="F8309" s="25"/>
    </row>
    <row r="8310" spans="1:6">
      <c r="A8310" s="6">
        <f t="shared" si="623"/>
        <v>-9361.1287902806689</v>
      </c>
      <c r="B8310" s="6">
        <f t="shared" si="622"/>
        <v>-9360.002135360668</v>
      </c>
      <c r="C8310" s="65">
        <f>Original_Data!U8313</f>
        <v>0</v>
      </c>
      <c r="F8310" s="25"/>
    </row>
    <row r="8311" spans="1:6">
      <c r="A8311" s="6">
        <f t="shared" si="623"/>
        <v>-9362.2554452006698</v>
      </c>
      <c r="B8311" s="6">
        <f t="shared" si="622"/>
        <v>-9361.1287902806689</v>
      </c>
      <c r="C8311" s="65">
        <f>Original_Data!U8314</f>
        <v>0</v>
      </c>
      <c r="F8311" s="25"/>
    </row>
    <row r="8312" spans="1:6">
      <c r="A8312" s="6">
        <f t="shared" si="623"/>
        <v>-9363.3821001206707</v>
      </c>
      <c r="B8312" s="6">
        <f t="shared" si="622"/>
        <v>-9362.2554452006698</v>
      </c>
      <c r="C8312" s="65">
        <f>Original_Data!U8315</f>
        <v>0</v>
      </c>
      <c r="F8312" s="25"/>
    </row>
    <row r="8313" spans="1:6">
      <c r="A8313" s="6">
        <f t="shared" si="623"/>
        <v>-9364.5087550406715</v>
      </c>
      <c r="B8313" s="6">
        <f t="shared" si="622"/>
        <v>-9363.3821001206707</v>
      </c>
      <c r="C8313" s="65">
        <f>Original_Data!U8316</f>
        <v>0</v>
      </c>
      <c r="F8313" s="25"/>
    </row>
    <row r="8314" spans="1:6">
      <c r="A8314" s="6">
        <f t="shared" si="623"/>
        <v>-9365.6354099606724</v>
      </c>
      <c r="B8314" s="6">
        <f t="shared" si="622"/>
        <v>-9364.5087550406715</v>
      </c>
      <c r="C8314" s="65">
        <f>Original_Data!U8317</f>
        <v>0</v>
      </c>
      <c r="F8314" s="25"/>
    </row>
    <row r="8315" spans="1:6">
      <c r="A8315" s="6">
        <f t="shared" si="623"/>
        <v>-9366.7620648806733</v>
      </c>
      <c r="B8315" s="6">
        <f t="shared" si="622"/>
        <v>-9365.6354099606724</v>
      </c>
      <c r="C8315" s="65">
        <f>Original_Data!U8318</f>
        <v>0</v>
      </c>
      <c r="F8315" s="25"/>
    </row>
    <row r="8316" spans="1:6">
      <c r="A8316" s="6">
        <f t="shared" si="623"/>
        <v>-9367.8887198006742</v>
      </c>
      <c r="B8316" s="6">
        <f t="shared" ref="B8316:B8379" si="624">B8315 - 1.12665492</f>
        <v>-9366.7620648806733</v>
      </c>
      <c r="C8316" s="65">
        <f>Original_Data!U8319</f>
        <v>0</v>
      </c>
      <c r="F8316" s="25"/>
    </row>
    <row r="8317" spans="1:6">
      <c r="A8317" s="6">
        <f t="shared" si="623"/>
        <v>-9369.015374720675</v>
      </c>
      <c r="B8317" s="6">
        <f t="shared" si="624"/>
        <v>-9367.8887198006742</v>
      </c>
      <c r="C8317" s="65">
        <f>Original_Data!U8320</f>
        <v>0</v>
      </c>
      <c r="F8317" s="25"/>
    </row>
    <row r="8318" spans="1:6">
      <c r="A8318" s="6">
        <f t="shared" si="623"/>
        <v>-9370.1420296406759</v>
      </c>
      <c r="B8318" s="6">
        <f t="shared" si="624"/>
        <v>-9369.015374720675</v>
      </c>
      <c r="C8318" s="65">
        <f>Original_Data!U8321</f>
        <v>0</v>
      </c>
      <c r="F8318" s="25"/>
    </row>
    <row r="8319" spans="1:6">
      <c r="A8319" s="6">
        <f t="shared" si="623"/>
        <v>-9371.2686845606768</v>
      </c>
      <c r="B8319" s="6">
        <f t="shared" si="624"/>
        <v>-9370.1420296406759</v>
      </c>
      <c r="C8319" s="65">
        <f>Original_Data!U8322</f>
        <v>0</v>
      </c>
      <c r="F8319" s="25"/>
    </row>
    <row r="8320" spans="1:6">
      <c r="A8320" s="6">
        <f t="shared" si="623"/>
        <v>-9372.3953394806776</v>
      </c>
      <c r="B8320" s="6">
        <f t="shared" si="624"/>
        <v>-9371.2686845606768</v>
      </c>
      <c r="C8320" s="65">
        <f>Original_Data!U8323</f>
        <v>0</v>
      </c>
      <c r="F8320" s="25"/>
    </row>
    <row r="8321" spans="1:6">
      <c r="A8321" s="6">
        <f t="shared" si="623"/>
        <v>-9373.5219944006785</v>
      </c>
      <c r="B8321" s="6">
        <f t="shared" si="624"/>
        <v>-9372.3953394806776</v>
      </c>
      <c r="C8321" s="65">
        <f>Original_Data!U8324</f>
        <v>0</v>
      </c>
      <c r="F8321" s="25"/>
    </row>
    <row r="8322" spans="1:6">
      <c r="A8322" s="6">
        <f t="shared" si="623"/>
        <v>-9374.6486493206794</v>
      </c>
      <c r="B8322" s="6">
        <f t="shared" si="624"/>
        <v>-9373.5219944006785</v>
      </c>
      <c r="C8322" s="65">
        <f>Original_Data!U8325</f>
        <v>0</v>
      </c>
      <c r="F8322" s="25"/>
    </row>
    <row r="8323" spans="1:6">
      <c r="A8323" s="6">
        <f t="shared" si="623"/>
        <v>-9375.7753042406803</v>
      </c>
      <c r="B8323" s="6">
        <f t="shared" si="624"/>
        <v>-9374.6486493206794</v>
      </c>
      <c r="C8323" s="65">
        <f>Original_Data!U8326</f>
        <v>0</v>
      </c>
      <c r="F8323" s="25"/>
    </row>
    <row r="8324" spans="1:6">
      <c r="A8324" s="6">
        <f t="shared" ref="A8324:A8387" si="625" xml:space="preserve"> B8324 - 1.12665492</f>
        <v>-9376.9019591606811</v>
      </c>
      <c r="B8324" s="6">
        <f t="shared" si="624"/>
        <v>-9375.7753042406803</v>
      </c>
      <c r="C8324" s="65">
        <f>Original_Data!U8327</f>
        <v>0</v>
      </c>
      <c r="F8324" s="25"/>
    </row>
    <row r="8325" spans="1:6">
      <c r="A8325" s="6">
        <f t="shared" si="625"/>
        <v>-9378.028614080682</v>
      </c>
      <c r="B8325" s="6">
        <f t="shared" si="624"/>
        <v>-9376.9019591606811</v>
      </c>
      <c r="C8325" s="65">
        <f>Original_Data!U8328</f>
        <v>0</v>
      </c>
      <c r="F8325" s="25"/>
    </row>
    <row r="8326" spans="1:6">
      <c r="A8326" s="6">
        <f t="shared" si="625"/>
        <v>-9379.1552690006829</v>
      </c>
      <c r="B8326" s="6">
        <f t="shared" si="624"/>
        <v>-9378.028614080682</v>
      </c>
      <c r="C8326" s="65">
        <f>Original_Data!U8329</f>
        <v>0</v>
      </c>
      <c r="F8326" s="25"/>
    </row>
    <row r="8327" spans="1:6">
      <c r="A8327" s="6">
        <f t="shared" si="625"/>
        <v>-9380.2819239206838</v>
      </c>
      <c r="B8327" s="6">
        <f t="shared" si="624"/>
        <v>-9379.1552690006829</v>
      </c>
      <c r="C8327" s="65">
        <f>Original_Data!U8330</f>
        <v>0</v>
      </c>
      <c r="F8327" s="25"/>
    </row>
    <row r="8328" spans="1:6">
      <c r="A8328" s="6">
        <f t="shared" si="625"/>
        <v>-9381.4085788406846</v>
      </c>
      <c r="B8328" s="6">
        <f t="shared" si="624"/>
        <v>-9380.2819239206838</v>
      </c>
      <c r="C8328" s="65">
        <f>Original_Data!U8331</f>
        <v>0</v>
      </c>
      <c r="F8328" s="25"/>
    </row>
    <row r="8329" spans="1:6">
      <c r="A8329" s="6">
        <f t="shared" si="625"/>
        <v>-9382.5352337606855</v>
      </c>
      <c r="B8329" s="6">
        <f t="shared" si="624"/>
        <v>-9381.4085788406846</v>
      </c>
      <c r="C8329" s="65">
        <f>Original_Data!U8332</f>
        <v>0</v>
      </c>
      <c r="F8329" s="25"/>
    </row>
    <row r="8330" spans="1:6">
      <c r="A8330" s="6">
        <f t="shared" si="625"/>
        <v>-9383.6618886806864</v>
      </c>
      <c r="B8330" s="6">
        <f t="shared" si="624"/>
        <v>-9382.5352337606855</v>
      </c>
      <c r="C8330" s="65">
        <f>Original_Data!U8333</f>
        <v>0</v>
      </c>
      <c r="F8330" s="25"/>
    </row>
    <row r="8331" spans="1:6">
      <c r="A8331" s="6">
        <f t="shared" si="625"/>
        <v>-9384.7885436006873</v>
      </c>
      <c r="B8331" s="6">
        <f t="shared" si="624"/>
        <v>-9383.6618886806864</v>
      </c>
      <c r="C8331" s="65">
        <f>Original_Data!U8334</f>
        <v>0</v>
      </c>
      <c r="F8331" s="25"/>
    </row>
    <row r="8332" spans="1:6">
      <c r="A8332" s="6">
        <f t="shared" si="625"/>
        <v>-9385.9151985206881</v>
      </c>
      <c r="B8332" s="6">
        <f t="shared" si="624"/>
        <v>-9384.7885436006873</v>
      </c>
      <c r="C8332" s="65">
        <f>Original_Data!U8335</f>
        <v>0</v>
      </c>
      <c r="F8332" s="25"/>
    </row>
    <row r="8333" spans="1:6">
      <c r="A8333" s="6">
        <f t="shared" si="625"/>
        <v>-9387.041853440689</v>
      </c>
      <c r="B8333" s="6">
        <f t="shared" si="624"/>
        <v>-9385.9151985206881</v>
      </c>
      <c r="C8333" s="65">
        <f>Original_Data!U8336</f>
        <v>0</v>
      </c>
      <c r="F8333" s="25"/>
    </row>
    <row r="8334" spans="1:6">
      <c r="A8334" s="6">
        <f t="shared" si="625"/>
        <v>-9388.1685083606899</v>
      </c>
      <c r="B8334" s="6">
        <f t="shared" si="624"/>
        <v>-9387.041853440689</v>
      </c>
      <c r="C8334" s="65">
        <f>Original_Data!U8337</f>
        <v>0</v>
      </c>
      <c r="F8334" s="25"/>
    </row>
    <row r="8335" spans="1:6">
      <c r="A8335" s="6">
        <f t="shared" si="625"/>
        <v>-9389.2951632806908</v>
      </c>
      <c r="B8335" s="6">
        <f t="shared" si="624"/>
        <v>-9388.1685083606899</v>
      </c>
      <c r="C8335" s="65">
        <f>Original_Data!U8338</f>
        <v>0</v>
      </c>
      <c r="F8335" s="25"/>
    </row>
    <row r="8336" spans="1:6">
      <c r="A8336" s="6">
        <f t="shared" si="625"/>
        <v>-9390.4218182006916</v>
      </c>
      <c r="B8336" s="6">
        <f t="shared" si="624"/>
        <v>-9389.2951632806908</v>
      </c>
      <c r="C8336" s="65">
        <f>Original_Data!U8339</f>
        <v>0</v>
      </c>
      <c r="F8336" s="25"/>
    </row>
    <row r="8337" spans="1:6">
      <c r="A8337" s="6">
        <f t="shared" si="625"/>
        <v>-9391.5484731206925</v>
      </c>
      <c r="B8337" s="6">
        <f t="shared" si="624"/>
        <v>-9390.4218182006916</v>
      </c>
      <c r="C8337" s="65">
        <f>Original_Data!U8340</f>
        <v>0</v>
      </c>
      <c r="F8337" s="25"/>
    </row>
    <row r="8338" spans="1:6">
      <c r="A8338" s="6">
        <f t="shared" si="625"/>
        <v>-9392.6751280406934</v>
      </c>
      <c r="B8338" s="6">
        <f t="shared" si="624"/>
        <v>-9391.5484731206925</v>
      </c>
      <c r="C8338" s="65">
        <f>Original_Data!U8341</f>
        <v>0</v>
      </c>
      <c r="F8338" s="25"/>
    </row>
    <row r="8339" spans="1:6">
      <c r="A8339" s="6">
        <f t="shared" si="625"/>
        <v>-9393.8017829606943</v>
      </c>
      <c r="B8339" s="6">
        <f t="shared" si="624"/>
        <v>-9392.6751280406934</v>
      </c>
      <c r="C8339" s="65">
        <f>Original_Data!U8342</f>
        <v>0</v>
      </c>
      <c r="F8339" s="25"/>
    </row>
    <row r="8340" spans="1:6">
      <c r="A8340" s="6">
        <f t="shared" si="625"/>
        <v>-9394.9284378806951</v>
      </c>
      <c r="B8340" s="6">
        <f t="shared" si="624"/>
        <v>-9393.8017829606943</v>
      </c>
      <c r="C8340" s="65">
        <f>Original_Data!U8343</f>
        <v>0</v>
      </c>
      <c r="F8340" s="25"/>
    </row>
    <row r="8341" spans="1:6">
      <c r="A8341" s="6">
        <f t="shared" si="625"/>
        <v>-9396.055092800696</v>
      </c>
      <c r="B8341" s="6">
        <f t="shared" si="624"/>
        <v>-9394.9284378806951</v>
      </c>
      <c r="C8341" s="65">
        <f>Original_Data!U8344</f>
        <v>0</v>
      </c>
      <c r="F8341" s="25"/>
    </row>
    <row r="8342" spans="1:6">
      <c r="A8342" s="6">
        <f t="shared" si="625"/>
        <v>-9397.1817477206969</v>
      </c>
      <c r="B8342" s="6">
        <f t="shared" si="624"/>
        <v>-9396.055092800696</v>
      </c>
      <c r="C8342" s="65">
        <f>Original_Data!U8345</f>
        <v>0</v>
      </c>
      <c r="F8342" s="25"/>
    </row>
    <row r="8343" spans="1:6">
      <c r="A8343" s="6">
        <f t="shared" si="625"/>
        <v>-9398.3084026406978</v>
      </c>
      <c r="B8343" s="6">
        <f t="shared" si="624"/>
        <v>-9397.1817477206969</v>
      </c>
      <c r="C8343" s="65">
        <f>Original_Data!U8346</f>
        <v>0</v>
      </c>
      <c r="F8343" s="25"/>
    </row>
    <row r="8344" spans="1:6">
      <c r="A8344" s="6">
        <f t="shared" si="625"/>
        <v>-9399.4350575606986</v>
      </c>
      <c r="B8344" s="6">
        <f t="shared" si="624"/>
        <v>-9398.3084026406978</v>
      </c>
      <c r="C8344" s="65">
        <f>Original_Data!U8347</f>
        <v>0</v>
      </c>
      <c r="F8344" s="25"/>
    </row>
    <row r="8345" spans="1:6">
      <c r="A8345" s="6">
        <f t="shared" si="625"/>
        <v>-9400.5617124806995</v>
      </c>
      <c r="B8345" s="6">
        <f t="shared" si="624"/>
        <v>-9399.4350575606986</v>
      </c>
      <c r="C8345" s="65">
        <f>Original_Data!U8348</f>
        <v>0</v>
      </c>
      <c r="F8345" s="25"/>
    </row>
    <row r="8346" spans="1:6">
      <c r="A8346" s="6">
        <f t="shared" si="625"/>
        <v>-9401.6883674007004</v>
      </c>
      <c r="B8346" s="6">
        <f t="shared" si="624"/>
        <v>-9400.5617124806995</v>
      </c>
      <c r="C8346" s="65">
        <f>Original_Data!U8349</f>
        <v>0</v>
      </c>
      <c r="F8346" s="25"/>
    </row>
    <row r="8347" spans="1:6">
      <c r="A8347" s="6">
        <f t="shared" si="625"/>
        <v>-9402.8150223207012</v>
      </c>
      <c r="B8347" s="6">
        <f t="shared" si="624"/>
        <v>-9401.6883674007004</v>
      </c>
      <c r="C8347" s="65">
        <f>Original_Data!U8350</f>
        <v>0</v>
      </c>
      <c r="F8347" s="25"/>
    </row>
    <row r="8348" spans="1:6">
      <c r="A8348" s="6">
        <f t="shared" si="625"/>
        <v>-9403.9416772407021</v>
      </c>
      <c r="B8348" s="6">
        <f t="shared" si="624"/>
        <v>-9402.8150223207012</v>
      </c>
      <c r="C8348" s="65">
        <f>Original_Data!U8351</f>
        <v>0</v>
      </c>
      <c r="F8348" s="25"/>
    </row>
    <row r="8349" spans="1:6">
      <c r="A8349" s="6">
        <f t="shared" si="625"/>
        <v>-9405.068332160703</v>
      </c>
      <c r="B8349" s="6">
        <f t="shared" si="624"/>
        <v>-9403.9416772407021</v>
      </c>
      <c r="C8349" s="65">
        <f>Original_Data!U8352</f>
        <v>0</v>
      </c>
      <c r="F8349" s="25"/>
    </row>
    <row r="8350" spans="1:6">
      <c r="A8350" s="6">
        <f t="shared" si="625"/>
        <v>-9406.1949870807039</v>
      </c>
      <c r="B8350" s="6">
        <f t="shared" si="624"/>
        <v>-9405.068332160703</v>
      </c>
      <c r="C8350" s="65">
        <f>Original_Data!U8353</f>
        <v>0</v>
      </c>
      <c r="F8350" s="25"/>
    </row>
    <row r="8351" spans="1:6">
      <c r="A8351" s="6">
        <f t="shared" si="625"/>
        <v>-9407.3216420007047</v>
      </c>
      <c r="B8351" s="6">
        <f t="shared" si="624"/>
        <v>-9406.1949870807039</v>
      </c>
      <c r="C8351" s="65">
        <f>Original_Data!U8354</f>
        <v>0</v>
      </c>
      <c r="F8351" s="25"/>
    </row>
    <row r="8352" spans="1:6">
      <c r="A8352" s="6">
        <f t="shared" si="625"/>
        <v>-9408.4482969207056</v>
      </c>
      <c r="B8352" s="6">
        <f t="shared" si="624"/>
        <v>-9407.3216420007047</v>
      </c>
      <c r="C8352" s="65">
        <f>Original_Data!U8355</f>
        <v>0</v>
      </c>
      <c r="F8352" s="25"/>
    </row>
    <row r="8353" spans="1:6">
      <c r="A8353" s="6">
        <f t="shared" si="625"/>
        <v>-9409.5749518407065</v>
      </c>
      <c r="B8353" s="6">
        <f t="shared" si="624"/>
        <v>-9408.4482969207056</v>
      </c>
      <c r="C8353" s="65">
        <f>Original_Data!U8356</f>
        <v>0</v>
      </c>
      <c r="F8353" s="25"/>
    </row>
    <row r="8354" spans="1:6">
      <c r="A8354" s="6">
        <f t="shared" si="625"/>
        <v>-9410.7016067607074</v>
      </c>
      <c r="B8354" s="6">
        <f t="shared" si="624"/>
        <v>-9409.5749518407065</v>
      </c>
      <c r="C8354" s="65">
        <f>Original_Data!U8357</f>
        <v>0</v>
      </c>
      <c r="F8354" s="25"/>
    </row>
    <row r="8355" spans="1:6">
      <c r="A8355" s="6">
        <f t="shared" si="625"/>
        <v>-9411.8282616807082</v>
      </c>
      <c r="B8355" s="6">
        <f t="shared" si="624"/>
        <v>-9410.7016067607074</v>
      </c>
      <c r="C8355" s="65">
        <f>Original_Data!U8358</f>
        <v>0</v>
      </c>
      <c r="F8355" s="25"/>
    </row>
    <row r="8356" spans="1:6">
      <c r="A8356" s="6">
        <f t="shared" si="625"/>
        <v>-9412.9549166007091</v>
      </c>
      <c r="B8356" s="6">
        <f t="shared" si="624"/>
        <v>-9411.8282616807082</v>
      </c>
      <c r="C8356" s="65">
        <f>Original_Data!U8359</f>
        <v>0</v>
      </c>
      <c r="F8356" s="25"/>
    </row>
    <row r="8357" spans="1:6">
      <c r="A8357" s="6">
        <f t="shared" si="625"/>
        <v>-9414.08157152071</v>
      </c>
      <c r="B8357" s="6">
        <f t="shared" si="624"/>
        <v>-9412.9549166007091</v>
      </c>
      <c r="C8357" s="65">
        <f>Original_Data!U8360</f>
        <v>0</v>
      </c>
      <c r="F8357" s="25"/>
    </row>
    <row r="8358" spans="1:6">
      <c r="A8358" s="6">
        <f t="shared" si="625"/>
        <v>-9415.2082264407109</v>
      </c>
      <c r="B8358" s="6">
        <f t="shared" si="624"/>
        <v>-9414.08157152071</v>
      </c>
      <c r="C8358" s="65">
        <f>Original_Data!U8361</f>
        <v>0</v>
      </c>
      <c r="F8358" s="25"/>
    </row>
    <row r="8359" spans="1:6">
      <c r="A8359" s="6">
        <f t="shared" si="625"/>
        <v>-9416.3348813607117</v>
      </c>
      <c r="B8359" s="6">
        <f t="shared" si="624"/>
        <v>-9415.2082264407109</v>
      </c>
      <c r="C8359" s="65">
        <f>Original_Data!U8362</f>
        <v>0</v>
      </c>
      <c r="F8359" s="25"/>
    </row>
    <row r="8360" spans="1:6">
      <c r="A8360" s="6">
        <f t="shared" si="625"/>
        <v>-9417.4615362807126</v>
      </c>
      <c r="B8360" s="6">
        <f t="shared" si="624"/>
        <v>-9416.3348813607117</v>
      </c>
      <c r="C8360" s="65">
        <f>Original_Data!U8363</f>
        <v>0</v>
      </c>
      <c r="F8360" s="25"/>
    </row>
    <row r="8361" spans="1:6">
      <c r="A8361" s="6">
        <f t="shared" si="625"/>
        <v>-9418.5881912007135</v>
      </c>
      <c r="B8361" s="6">
        <f t="shared" si="624"/>
        <v>-9417.4615362807126</v>
      </c>
      <c r="C8361" s="65">
        <f>Original_Data!U8364</f>
        <v>0</v>
      </c>
      <c r="F8361" s="25"/>
    </row>
    <row r="8362" spans="1:6">
      <c r="A8362" s="6">
        <f t="shared" si="625"/>
        <v>-9419.7148461207144</v>
      </c>
      <c r="B8362" s="6">
        <f t="shared" si="624"/>
        <v>-9418.5881912007135</v>
      </c>
      <c r="C8362" s="65">
        <f>Original_Data!U8365</f>
        <v>0</v>
      </c>
      <c r="F8362" s="25"/>
    </row>
    <row r="8363" spans="1:6">
      <c r="A8363" s="6">
        <f t="shared" si="625"/>
        <v>-9420.8415010407152</v>
      </c>
      <c r="B8363" s="6">
        <f t="shared" si="624"/>
        <v>-9419.7148461207144</v>
      </c>
      <c r="C8363" s="65">
        <f>Original_Data!U8366</f>
        <v>0</v>
      </c>
      <c r="F8363" s="25"/>
    </row>
    <row r="8364" spans="1:6">
      <c r="A8364" s="6">
        <f t="shared" si="625"/>
        <v>-9421.9681559607161</v>
      </c>
      <c r="B8364" s="6">
        <f t="shared" si="624"/>
        <v>-9420.8415010407152</v>
      </c>
      <c r="C8364" s="65">
        <f>Original_Data!U8367</f>
        <v>0</v>
      </c>
      <c r="F8364" s="25"/>
    </row>
    <row r="8365" spans="1:6">
      <c r="A8365" s="6">
        <f t="shared" si="625"/>
        <v>-9423.094810880717</v>
      </c>
      <c r="B8365" s="6">
        <f t="shared" si="624"/>
        <v>-9421.9681559607161</v>
      </c>
      <c r="C8365" s="65">
        <f>Original_Data!U8368</f>
        <v>0</v>
      </c>
      <c r="F8365" s="25"/>
    </row>
    <row r="8366" spans="1:6">
      <c r="A8366" s="6">
        <f t="shared" si="625"/>
        <v>-9424.2214658007179</v>
      </c>
      <c r="B8366" s="6">
        <f t="shared" si="624"/>
        <v>-9423.094810880717</v>
      </c>
      <c r="C8366" s="65">
        <f>Original_Data!U8369</f>
        <v>0</v>
      </c>
      <c r="F8366" s="25"/>
    </row>
    <row r="8367" spans="1:6">
      <c r="A8367" s="6">
        <f t="shared" si="625"/>
        <v>-9425.3481207207187</v>
      </c>
      <c r="B8367" s="6">
        <f t="shared" si="624"/>
        <v>-9424.2214658007179</v>
      </c>
      <c r="C8367" s="65">
        <f>Original_Data!U8370</f>
        <v>0</v>
      </c>
      <c r="F8367" s="25"/>
    </row>
    <row r="8368" spans="1:6">
      <c r="A8368" s="6">
        <f t="shared" si="625"/>
        <v>-9426.4747756407196</v>
      </c>
      <c r="B8368" s="6">
        <f t="shared" si="624"/>
        <v>-9425.3481207207187</v>
      </c>
      <c r="C8368" s="65">
        <f>Original_Data!U8371</f>
        <v>0</v>
      </c>
      <c r="F8368" s="25"/>
    </row>
    <row r="8369" spans="1:6">
      <c r="A8369" s="6">
        <f t="shared" si="625"/>
        <v>-9427.6014305607205</v>
      </c>
      <c r="B8369" s="6">
        <f t="shared" si="624"/>
        <v>-9426.4747756407196</v>
      </c>
      <c r="C8369" s="65">
        <f>Original_Data!U8372</f>
        <v>0</v>
      </c>
      <c r="F8369" s="25"/>
    </row>
    <row r="8370" spans="1:6">
      <c r="A8370" s="6">
        <f t="shared" si="625"/>
        <v>-9428.7280854807213</v>
      </c>
      <c r="B8370" s="6">
        <f t="shared" si="624"/>
        <v>-9427.6014305607205</v>
      </c>
      <c r="C8370" s="65">
        <f>Original_Data!U8373</f>
        <v>0</v>
      </c>
      <c r="F8370" s="25"/>
    </row>
    <row r="8371" spans="1:6">
      <c r="A8371" s="6">
        <f t="shared" si="625"/>
        <v>-9429.8547404007222</v>
      </c>
      <c r="B8371" s="6">
        <f t="shared" si="624"/>
        <v>-9428.7280854807213</v>
      </c>
      <c r="C8371" s="65">
        <f>Original_Data!U8374</f>
        <v>0</v>
      </c>
      <c r="F8371" s="25"/>
    </row>
    <row r="8372" spans="1:6">
      <c r="A8372" s="6">
        <f t="shared" si="625"/>
        <v>-9430.9813953207231</v>
      </c>
      <c r="B8372" s="6">
        <f t="shared" si="624"/>
        <v>-9429.8547404007222</v>
      </c>
      <c r="C8372" s="65">
        <f>Original_Data!U8375</f>
        <v>0</v>
      </c>
      <c r="F8372" s="25"/>
    </row>
    <row r="8373" spans="1:6">
      <c r="A8373" s="6">
        <f t="shared" si="625"/>
        <v>-9432.108050240724</v>
      </c>
      <c r="B8373" s="6">
        <f t="shared" si="624"/>
        <v>-9430.9813953207231</v>
      </c>
      <c r="C8373" s="65">
        <f>Original_Data!U8376</f>
        <v>0</v>
      </c>
      <c r="F8373" s="25"/>
    </row>
    <row r="8374" spans="1:6">
      <c r="A8374" s="6">
        <f t="shared" si="625"/>
        <v>-9433.2347051607248</v>
      </c>
      <c r="B8374" s="6">
        <f t="shared" si="624"/>
        <v>-9432.108050240724</v>
      </c>
      <c r="C8374" s="65">
        <f>Original_Data!U8377</f>
        <v>0</v>
      </c>
      <c r="F8374" s="25"/>
    </row>
    <row r="8375" spans="1:6">
      <c r="A8375" s="6">
        <f t="shared" si="625"/>
        <v>-9434.3613600807257</v>
      </c>
      <c r="B8375" s="6">
        <f t="shared" si="624"/>
        <v>-9433.2347051607248</v>
      </c>
      <c r="C8375" s="65">
        <f>Original_Data!U8378</f>
        <v>0</v>
      </c>
      <c r="F8375" s="25"/>
    </row>
    <row r="8376" spans="1:6">
      <c r="A8376" s="6">
        <f t="shared" si="625"/>
        <v>-9435.4880150007266</v>
      </c>
      <c r="B8376" s="6">
        <f t="shared" si="624"/>
        <v>-9434.3613600807257</v>
      </c>
      <c r="C8376" s="65">
        <f>Original_Data!U8379</f>
        <v>0</v>
      </c>
      <c r="F8376" s="25"/>
    </row>
    <row r="8377" spans="1:6">
      <c r="A8377" s="6">
        <f t="shared" si="625"/>
        <v>-9436.6146699207275</v>
      </c>
      <c r="B8377" s="6">
        <f t="shared" si="624"/>
        <v>-9435.4880150007266</v>
      </c>
      <c r="C8377" s="65">
        <f>Original_Data!U8380</f>
        <v>0</v>
      </c>
      <c r="F8377" s="25"/>
    </row>
    <row r="8378" spans="1:6">
      <c r="A8378" s="6">
        <f t="shared" si="625"/>
        <v>-9437.7413248407283</v>
      </c>
      <c r="B8378" s="6">
        <f t="shared" si="624"/>
        <v>-9436.6146699207275</v>
      </c>
      <c r="C8378" s="65">
        <f>Original_Data!U8381</f>
        <v>0</v>
      </c>
      <c r="F8378" s="25"/>
    </row>
    <row r="8379" spans="1:6">
      <c r="A8379" s="6">
        <f t="shared" si="625"/>
        <v>-9438.8679797607292</v>
      </c>
      <c r="B8379" s="6">
        <f t="shared" si="624"/>
        <v>-9437.7413248407283</v>
      </c>
      <c r="C8379" s="65">
        <f>Original_Data!U8382</f>
        <v>0</v>
      </c>
      <c r="F8379" s="25"/>
    </row>
    <row r="8380" spans="1:6">
      <c r="A8380" s="6">
        <f t="shared" si="625"/>
        <v>-9439.9946346807301</v>
      </c>
      <c r="B8380" s="6">
        <f t="shared" ref="B8380:B8443" si="626">B8379 - 1.12665492</f>
        <v>-9438.8679797607292</v>
      </c>
      <c r="C8380" s="65">
        <f>Original_Data!U8383</f>
        <v>0</v>
      </c>
      <c r="F8380" s="25"/>
    </row>
    <row r="8381" spans="1:6">
      <c r="A8381" s="6">
        <f t="shared" si="625"/>
        <v>-9441.121289600731</v>
      </c>
      <c r="B8381" s="6">
        <f t="shared" si="626"/>
        <v>-9439.9946346807301</v>
      </c>
      <c r="C8381" s="65">
        <f>Original_Data!U8384</f>
        <v>0</v>
      </c>
      <c r="F8381" s="25"/>
    </row>
    <row r="8382" spans="1:6">
      <c r="A8382" s="6">
        <f t="shared" si="625"/>
        <v>-9442.2479445207318</v>
      </c>
      <c r="B8382" s="6">
        <f t="shared" si="626"/>
        <v>-9441.121289600731</v>
      </c>
      <c r="C8382" s="65">
        <f>Original_Data!U8385</f>
        <v>0</v>
      </c>
      <c r="F8382" s="25"/>
    </row>
    <row r="8383" spans="1:6">
      <c r="A8383" s="6">
        <f t="shared" si="625"/>
        <v>-9443.3745994407327</v>
      </c>
      <c r="B8383" s="6">
        <f t="shared" si="626"/>
        <v>-9442.2479445207318</v>
      </c>
      <c r="C8383" s="65">
        <f>Original_Data!U8386</f>
        <v>0</v>
      </c>
      <c r="F8383" s="25"/>
    </row>
    <row r="8384" spans="1:6">
      <c r="A8384" s="6">
        <f t="shared" si="625"/>
        <v>-9444.5012543607336</v>
      </c>
      <c r="B8384" s="6">
        <f t="shared" si="626"/>
        <v>-9443.3745994407327</v>
      </c>
      <c r="C8384" s="65">
        <f>Original_Data!U8387</f>
        <v>0</v>
      </c>
      <c r="F8384" s="25"/>
    </row>
    <row r="8385" spans="1:6">
      <c r="A8385" s="6">
        <f t="shared" si="625"/>
        <v>-9445.6279092807345</v>
      </c>
      <c r="B8385" s="6">
        <f t="shared" si="626"/>
        <v>-9444.5012543607336</v>
      </c>
      <c r="C8385" s="65">
        <f>Original_Data!U8388</f>
        <v>0</v>
      </c>
      <c r="F8385" s="25"/>
    </row>
    <row r="8386" spans="1:6">
      <c r="A8386" s="6">
        <f t="shared" si="625"/>
        <v>-9446.7545642007353</v>
      </c>
      <c r="B8386" s="6">
        <f t="shared" si="626"/>
        <v>-9445.6279092807345</v>
      </c>
      <c r="C8386" s="65">
        <f>Original_Data!U8389</f>
        <v>0</v>
      </c>
      <c r="F8386" s="25"/>
    </row>
    <row r="8387" spans="1:6">
      <c r="A8387" s="6">
        <f t="shared" si="625"/>
        <v>-9447.8812191207362</v>
      </c>
      <c r="B8387" s="6">
        <f t="shared" si="626"/>
        <v>-9446.7545642007353</v>
      </c>
      <c r="C8387" s="65">
        <f>Original_Data!U8390</f>
        <v>0</v>
      </c>
      <c r="F8387" s="25"/>
    </row>
    <row r="8388" spans="1:6">
      <c r="A8388" s="6">
        <f t="shared" ref="A8388:A8451" si="627" xml:space="preserve"> B8388 - 1.12665492</f>
        <v>-9449.0078740407371</v>
      </c>
      <c r="B8388" s="6">
        <f t="shared" si="626"/>
        <v>-9447.8812191207362</v>
      </c>
      <c r="C8388" s="65">
        <f>Original_Data!U8391</f>
        <v>0</v>
      </c>
      <c r="F8388" s="25"/>
    </row>
    <row r="8389" spans="1:6">
      <c r="A8389" s="6">
        <f t="shared" si="627"/>
        <v>-9450.134528960738</v>
      </c>
      <c r="B8389" s="6">
        <f t="shared" si="626"/>
        <v>-9449.0078740407371</v>
      </c>
      <c r="C8389" s="65">
        <f>Original_Data!U8392</f>
        <v>0</v>
      </c>
      <c r="F8389" s="25"/>
    </row>
    <row r="8390" spans="1:6">
      <c r="A8390" s="6">
        <f t="shared" si="627"/>
        <v>-9451.2611838807388</v>
      </c>
      <c r="B8390" s="6">
        <f t="shared" si="626"/>
        <v>-9450.134528960738</v>
      </c>
      <c r="C8390" s="65">
        <f>Original_Data!U8393</f>
        <v>0</v>
      </c>
      <c r="F8390" s="25"/>
    </row>
    <row r="8391" spans="1:6">
      <c r="A8391" s="6">
        <f t="shared" si="627"/>
        <v>-9452.3878388007397</v>
      </c>
      <c r="B8391" s="6">
        <f t="shared" si="626"/>
        <v>-9451.2611838807388</v>
      </c>
      <c r="C8391" s="65">
        <f>Original_Data!U8394</f>
        <v>0</v>
      </c>
      <c r="F8391" s="25"/>
    </row>
    <row r="8392" spans="1:6">
      <c r="A8392" s="6">
        <f t="shared" si="627"/>
        <v>-9453.5144937207406</v>
      </c>
      <c r="B8392" s="6">
        <f t="shared" si="626"/>
        <v>-9452.3878388007397</v>
      </c>
      <c r="C8392" s="65">
        <f>Original_Data!U8395</f>
        <v>0</v>
      </c>
      <c r="F8392" s="25"/>
    </row>
    <row r="8393" spans="1:6">
      <c r="A8393" s="6">
        <f t="shared" si="627"/>
        <v>-9454.6411486407414</v>
      </c>
      <c r="B8393" s="6">
        <f t="shared" si="626"/>
        <v>-9453.5144937207406</v>
      </c>
      <c r="C8393" s="65">
        <f>Original_Data!U8396</f>
        <v>0</v>
      </c>
      <c r="F8393" s="25"/>
    </row>
    <row r="8394" spans="1:6">
      <c r="A8394" s="6">
        <f t="shared" si="627"/>
        <v>-9455.7678035607423</v>
      </c>
      <c r="B8394" s="6">
        <f t="shared" si="626"/>
        <v>-9454.6411486407414</v>
      </c>
      <c r="C8394" s="65">
        <f>Original_Data!U8397</f>
        <v>0</v>
      </c>
      <c r="F8394" s="25"/>
    </row>
    <row r="8395" spans="1:6">
      <c r="A8395" s="6">
        <f t="shared" si="627"/>
        <v>-9456.8944584807432</v>
      </c>
      <c r="B8395" s="6">
        <f t="shared" si="626"/>
        <v>-9455.7678035607423</v>
      </c>
      <c r="C8395" s="65">
        <f>Original_Data!U8398</f>
        <v>0</v>
      </c>
      <c r="F8395" s="25"/>
    </row>
    <row r="8396" spans="1:6">
      <c r="A8396" s="6">
        <f t="shared" si="627"/>
        <v>-9458.0211134007441</v>
      </c>
      <c r="B8396" s="6">
        <f t="shared" si="626"/>
        <v>-9456.8944584807432</v>
      </c>
      <c r="C8396" s="65">
        <f>Original_Data!U8399</f>
        <v>0</v>
      </c>
      <c r="F8396" s="25"/>
    </row>
    <row r="8397" spans="1:6">
      <c r="A8397" s="6">
        <f t="shared" si="627"/>
        <v>-9459.1477683207449</v>
      </c>
      <c r="B8397" s="6">
        <f t="shared" si="626"/>
        <v>-9458.0211134007441</v>
      </c>
      <c r="C8397" s="65">
        <f>Original_Data!U8400</f>
        <v>0</v>
      </c>
      <c r="F8397" s="25"/>
    </row>
    <row r="8398" spans="1:6">
      <c r="A8398" s="6">
        <f t="shared" si="627"/>
        <v>-9460.2744232407458</v>
      </c>
      <c r="B8398" s="6">
        <f t="shared" si="626"/>
        <v>-9459.1477683207449</v>
      </c>
      <c r="C8398" s="65">
        <f>Original_Data!U8401</f>
        <v>0</v>
      </c>
      <c r="F8398" s="25"/>
    </row>
    <row r="8399" spans="1:6">
      <c r="A8399" s="6">
        <f t="shared" si="627"/>
        <v>-9461.4010781607467</v>
      </c>
      <c r="B8399" s="6">
        <f t="shared" si="626"/>
        <v>-9460.2744232407458</v>
      </c>
      <c r="C8399" s="65">
        <f>Original_Data!U8402</f>
        <v>0</v>
      </c>
      <c r="F8399" s="25"/>
    </row>
    <row r="8400" spans="1:6">
      <c r="A8400" s="6">
        <f t="shared" si="627"/>
        <v>-9462.5277330807476</v>
      </c>
      <c r="B8400" s="6">
        <f t="shared" si="626"/>
        <v>-9461.4010781607467</v>
      </c>
      <c r="C8400" s="65">
        <f>Original_Data!U8403</f>
        <v>0</v>
      </c>
      <c r="F8400" s="25"/>
    </row>
    <row r="8401" spans="1:6">
      <c r="A8401" s="6">
        <f t="shared" si="627"/>
        <v>-9463.6543880007484</v>
      </c>
      <c r="B8401" s="6">
        <f t="shared" si="626"/>
        <v>-9462.5277330807476</v>
      </c>
      <c r="C8401" s="65">
        <f>Original_Data!U8404</f>
        <v>0</v>
      </c>
      <c r="F8401" s="25"/>
    </row>
    <row r="8402" spans="1:6">
      <c r="A8402" s="6">
        <f t="shared" si="627"/>
        <v>-9464.7810429207493</v>
      </c>
      <c r="B8402" s="6">
        <f t="shared" si="626"/>
        <v>-9463.6543880007484</v>
      </c>
      <c r="C8402" s="65">
        <f>Original_Data!U8405</f>
        <v>0</v>
      </c>
      <c r="F8402" s="25"/>
    </row>
    <row r="8403" spans="1:6">
      <c r="A8403" s="6">
        <f t="shared" si="627"/>
        <v>-9465.9076978407502</v>
      </c>
      <c r="B8403" s="6">
        <f t="shared" si="626"/>
        <v>-9464.7810429207493</v>
      </c>
      <c r="C8403" s="65">
        <f>Original_Data!U8406</f>
        <v>0</v>
      </c>
      <c r="F8403" s="25"/>
    </row>
    <row r="8404" spans="1:6">
      <c r="A8404" s="6">
        <f t="shared" si="627"/>
        <v>-9467.0343527607511</v>
      </c>
      <c r="B8404" s="6">
        <f t="shared" si="626"/>
        <v>-9465.9076978407502</v>
      </c>
      <c r="C8404" s="65">
        <f>Original_Data!U8407</f>
        <v>0</v>
      </c>
      <c r="F8404" s="25"/>
    </row>
    <row r="8405" spans="1:6">
      <c r="A8405" s="6">
        <f t="shared" si="627"/>
        <v>-9468.1610076807519</v>
      </c>
      <c r="B8405" s="6">
        <f t="shared" si="626"/>
        <v>-9467.0343527607511</v>
      </c>
      <c r="C8405" s="65">
        <f>Original_Data!U8408</f>
        <v>0</v>
      </c>
      <c r="F8405" s="25"/>
    </row>
    <row r="8406" spans="1:6">
      <c r="A8406" s="6">
        <f t="shared" si="627"/>
        <v>-9469.2876626007528</v>
      </c>
      <c r="B8406" s="6">
        <f t="shared" si="626"/>
        <v>-9468.1610076807519</v>
      </c>
      <c r="C8406" s="65">
        <f>Original_Data!U8409</f>
        <v>0</v>
      </c>
      <c r="F8406" s="25"/>
    </row>
    <row r="8407" spans="1:6">
      <c r="A8407" s="6">
        <f t="shared" si="627"/>
        <v>-9470.4143175207537</v>
      </c>
      <c r="B8407" s="6">
        <f t="shared" si="626"/>
        <v>-9469.2876626007528</v>
      </c>
      <c r="C8407" s="65">
        <f>Original_Data!U8410</f>
        <v>0</v>
      </c>
      <c r="F8407" s="25"/>
    </row>
    <row r="8408" spans="1:6">
      <c r="A8408" s="6">
        <f t="shared" si="627"/>
        <v>-9471.5409724407546</v>
      </c>
      <c r="B8408" s="6">
        <f t="shared" si="626"/>
        <v>-9470.4143175207537</v>
      </c>
      <c r="C8408" s="65">
        <f>Original_Data!U8411</f>
        <v>0</v>
      </c>
      <c r="F8408" s="25"/>
    </row>
    <row r="8409" spans="1:6">
      <c r="A8409" s="6">
        <f t="shared" si="627"/>
        <v>-9472.6676273607554</v>
      </c>
      <c r="B8409" s="6">
        <f t="shared" si="626"/>
        <v>-9471.5409724407546</v>
      </c>
      <c r="C8409" s="65">
        <f>Original_Data!U8412</f>
        <v>0</v>
      </c>
      <c r="F8409" s="25"/>
    </row>
    <row r="8410" spans="1:6">
      <c r="A8410" s="6">
        <f t="shared" si="627"/>
        <v>-9473.7942822807563</v>
      </c>
      <c r="B8410" s="6">
        <f t="shared" si="626"/>
        <v>-9472.6676273607554</v>
      </c>
      <c r="C8410" s="65">
        <f>Original_Data!U8413</f>
        <v>0</v>
      </c>
      <c r="F8410" s="25"/>
    </row>
    <row r="8411" spans="1:6">
      <c r="A8411" s="6">
        <f t="shared" si="627"/>
        <v>-9474.9209372007572</v>
      </c>
      <c r="B8411" s="6">
        <f t="shared" si="626"/>
        <v>-9473.7942822807563</v>
      </c>
      <c r="C8411" s="65">
        <f>Original_Data!U8414</f>
        <v>0</v>
      </c>
      <c r="F8411" s="25"/>
    </row>
    <row r="8412" spans="1:6">
      <c r="A8412" s="6">
        <f t="shared" si="627"/>
        <v>-9476.0475921207581</v>
      </c>
      <c r="B8412" s="6">
        <f t="shared" si="626"/>
        <v>-9474.9209372007572</v>
      </c>
      <c r="C8412" s="65">
        <f>Original_Data!U8415</f>
        <v>0</v>
      </c>
      <c r="F8412" s="25"/>
    </row>
    <row r="8413" spans="1:6">
      <c r="A8413" s="6">
        <f t="shared" si="627"/>
        <v>-9477.1742470407589</v>
      </c>
      <c r="B8413" s="6">
        <f t="shared" si="626"/>
        <v>-9476.0475921207581</v>
      </c>
      <c r="C8413" s="65">
        <f>Original_Data!U8416</f>
        <v>0</v>
      </c>
      <c r="F8413" s="25"/>
    </row>
    <row r="8414" spans="1:6">
      <c r="A8414" s="6">
        <f t="shared" si="627"/>
        <v>-9478.3009019607598</v>
      </c>
      <c r="B8414" s="6">
        <f t="shared" si="626"/>
        <v>-9477.1742470407589</v>
      </c>
      <c r="C8414" s="65">
        <f>Original_Data!U8417</f>
        <v>0</v>
      </c>
      <c r="F8414" s="25"/>
    </row>
    <row r="8415" spans="1:6">
      <c r="A8415" s="6">
        <f t="shared" si="627"/>
        <v>-9479.4275568807607</v>
      </c>
      <c r="B8415" s="6">
        <f t="shared" si="626"/>
        <v>-9478.3009019607598</v>
      </c>
      <c r="C8415" s="65">
        <f>Original_Data!U8418</f>
        <v>0</v>
      </c>
      <c r="F8415" s="25"/>
    </row>
    <row r="8416" spans="1:6">
      <c r="A8416" s="6">
        <f t="shared" si="627"/>
        <v>-9480.5542118007615</v>
      </c>
      <c r="B8416" s="6">
        <f t="shared" si="626"/>
        <v>-9479.4275568807607</v>
      </c>
      <c r="C8416" s="65">
        <f>Original_Data!U8419</f>
        <v>0</v>
      </c>
      <c r="F8416" s="25"/>
    </row>
    <row r="8417" spans="1:6">
      <c r="A8417" s="6">
        <f t="shared" si="627"/>
        <v>-9481.6808667207624</v>
      </c>
      <c r="B8417" s="6">
        <f t="shared" si="626"/>
        <v>-9480.5542118007615</v>
      </c>
      <c r="C8417" s="65">
        <f>Original_Data!U8420</f>
        <v>0</v>
      </c>
      <c r="F8417" s="25"/>
    </row>
    <row r="8418" spans="1:6">
      <c r="A8418" s="6">
        <f t="shared" si="627"/>
        <v>-9482.8075216407633</v>
      </c>
      <c r="B8418" s="6">
        <f t="shared" si="626"/>
        <v>-9481.6808667207624</v>
      </c>
      <c r="C8418" s="65">
        <f>Original_Data!U8421</f>
        <v>0</v>
      </c>
      <c r="F8418" s="25"/>
    </row>
    <row r="8419" spans="1:6">
      <c r="A8419" s="6">
        <f t="shared" si="627"/>
        <v>-9483.9341765607642</v>
      </c>
      <c r="B8419" s="6">
        <f t="shared" si="626"/>
        <v>-9482.8075216407633</v>
      </c>
      <c r="C8419" s="65">
        <f>Original_Data!U8422</f>
        <v>0</v>
      </c>
      <c r="F8419" s="25"/>
    </row>
    <row r="8420" spans="1:6">
      <c r="A8420" s="6">
        <f t="shared" si="627"/>
        <v>-9485.060831480765</v>
      </c>
      <c r="B8420" s="6">
        <f t="shared" si="626"/>
        <v>-9483.9341765607642</v>
      </c>
      <c r="C8420" s="65">
        <f>Original_Data!U8423</f>
        <v>0</v>
      </c>
      <c r="F8420" s="25"/>
    </row>
    <row r="8421" spans="1:6">
      <c r="A8421" s="6">
        <f t="shared" si="627"/>
        <v>-9486.1874864007659</v>
      </c>
      <c r="B8421" s="6">
        <f t="shared" si="626"/>
        <v>-9485.060831480765</v>
      </c>
      <c r="C8421" s="65">
        <f>Original_Data!U8424</f>
        <v>0</v>
      </c>
      <c r="F8421" s="25"/>
    </row>
    <row r="8422" spans="1:6">
      <c r="A8422" s="6">
        <f t="shared" si="627"/>
        <v>-9487.3141413207668</v>
      </c>
      <c r="B8422" s="6">
        <f t="shared" si="626"/>
        <v>-9486.1874864007659</v>
      </c>
      <c r="C8422" s="65">
        <f>Original_Data!U8425</f>
        <v>0</v>
      </c>
      <c r="F8422" s="25"/>
    </row>
    <row r="8423" spans="1:6">
      <c r="A8423" s="6">
        <f t="shared" si="627"/>
        <v>-9488.4407962407677</v>
      </c>
      <c r="B8423" s="6">
        <f t="shared" si="626"/>
        <v>-9487.3141413207668</v>
      </c>
      <c r="C8423" s="65">
        <f>Original_Data!U8426</f>
        <v>0</v>
      </c>
      <c r="F8423" s="25"/>
    </row>
    <row r="8424" spans="1:6">
      <c r="A8424" s="6">
        <f t="shared" si="627"/>
        <v>-9489.5674511607685</v>
      </c>
      <c r="B8424" s="6">
        <f t="shared" si="626"/>
        <v>-9488.4407962407677</v>
      </c>
      <c r="C8424" s="65">
        <f>Original_Data!U8427</f>
        <v>0</v>
      </c>
      <c r="F8424" s="25"/>
    </row>
    <row r="8425" spans="1:6">
      <c r="A8425" s="6">
        <f t="shared" si="627"/>
        <v>-9490.6941060807694</v>
      </c>
      <c r="B8425" s="6">
        <f t="shared" si="626"/>
        <v>-9489.5674511607685</v>
      </c>
      <c r="C8425" s="65">
        <f>Original_Data!U8428</f>
        <v>0</v>
      </c>
      <c r="F8425" s="25"/>
    </row>
    <row r="8426" spans="1:6">
      <c r="A8426" s="6">
        <f t="shared" si="627"/>
        <v>-9491.8207610007703</v>
      </c>
      <c r="B8426" s="6">
        <f t="shared" si="626"/>
        <v>-9490.6941060807694</v>
      </c>
      <c r="C8426" s="65">
        <f>Original_Data!U8429</f>
        <v>0</v>
      </c>
      <c r="F8426" s="25"/>
    </row>
    <row r="8427" spans="1:6">
      <c r="A8427" s="6">
        <f t="shared" si="627"/>
        <v>-9492.9474159207712</v>
      </c>
      <c r="B8427" s="6">
        <f t="shared" si="626"/>
        <v>-9491.8207610007703</v>
      </c>
      <c r="C8427" s="65">
        <f>Original_Data!U8430</f>
        <v>0</v>
      </c>
      <c r="F8427" s="25"/>
    </row>
    <row r="8428" spans="1:6">
      <c r="A8428" s="6">
        <f t="shared" si="627"/>
        <v>-9494.074070840772</v>
      </c>
      <c r="B8428" s="6">
        <f t="shared" si="626"/>
        <v>-9492.9474159207712</v>
      </c>
      <c r="C8428" s="65">
        <f>Original_Data!U8431</f>
        <v>1</v>
      </c>
      <c r="F8428" s="25"/>
    </row>
    <row r="8429" spans="1:6">
      <c r="A8429" s="6">
        <f t="shared" si="627"/>
        <v>-9495.2007257607729</v>
      </c>
      <c r="B8429" s="6">
        <f t="shared" si="626"/>
        <v>-9494.074070840772</v>
      </c>
      <c r="C8429" s="65">
        <f>Original_Data!U8432</f>
        <v>0</v>
      </c>
      <c r="F8429" s="25"/>
    </row>
    <row r="8430" spans="1:6">
      <c r="A8430" s="6">
        <f t="shared" si="627"/>
        <v>-9496.3273806807738</v>
      </c>
      <c r="B8430" s="6">
        <f t="shared" si="626"/>
        <v>-9495.2007257607729</v>
      </c>
      <c r="C8430" s="65">
        <f>Original_Data!U8433</f>
        <v>0</v>
      </c>
      <c r="F8430" s="25"/>
    </row>
    <row r="8431" spans="1:6">
      <c r="A8431" s="6">
        <f t="shared" si="627"/>
        <v>-9497.4540356007747</v>
      </c>
      <c r="B8431" s="6">
        <f t="shared" si="626"/>
        <v>-9496.3273806807738</v>
      </c>
      <c r="C8431" s="65">
        <f>Original_Data!U8434</f>
        <v>0</v>
      </c>
      <c r="F8431" s="25"/>
    </row>
    <row r="8432" spans="1:6">
      <c r="A8432" s="6">
        <f t="shared" si="627"/>
        <v>-9498.5806905207755</v>
      </c>
      <c r="B8432" s="6">
        <f t="shared" si="626"/>
        <v>-9497.4540356007747</v>
      </c>
      <c r="C8432" s="65">
        <f>Original_Data!U8435</f>
        <v>0</v>
      </c>
      <c r="F8432" s="25"/>
    </row>
    <row r="8433" spans="1:6">
      <c r="A8433" s="6">
        <f t="shared" si="627"/>
        <v>-9499.7073454407764</v>
      </c>
      <c r="B8433" s="6">
        <f t="shared" si="626"/>
        <v>-9498.5806905207755</v>
      </c>
      <c r="C8433" s="65">
        <f>Original_Data!U8436</f>
        <v>0</v>
      </c>
      <c r="F8433" s="25"/>
    </row>
    <row r="8434" spans="1:6">
      <c r="A8434" s="6">
        <f t="shared" si="627"/>
        <v>-9500.8340003607773</v>
      </c>
      <c r="B8434" s="6">
        <f t="shared" si="626"/>
        <v>-9499.7073454407764</v>
      </c>
      <c r="C8434" s="65">
        <f>Original_Data!U8437</f>
        <v>0</v>
      </c>
      <c r="F8434" s="25"/>
    </row>
    <row r="8435" spans="1:6">
      <c r="A8435" s="6">
        <f t="shared" si="627"/>
        <v>-9501.9606552807782</v>
      </c>
      <c r="B8435" s="6">
        <f t="shared" si="626"/>
        <v>-9500.8340003607773</v>
      </c>
      <c r="C8435" s="65">
        <f>Original_Data!U8438</f>
        <v>1</v>
      </c>
      <c r="F8435" s="25"/>
    </row>
    <row r="8436" spans="1:6">
      <c r="A8436" s="6">
        <f t="shared" si="627"/>
        <v>-9503.087310200779</v>
      </c>
      <c r="B8436" s="6">
        <f t="shared" si="626"/>
        <v>-9501.9606552807782</v>
      </c>
      <c r="C8436" s="65">
        <f>Original_Data!U8439</f>
        <v>0</v>
      </c>
      <c r="F8436" s="25"/>
    </row>
    <row r="8437" spans="1:6">
      <c r="A8437" s="6">
        <f t="shared" si="627"/>
        <v>-9504.2139651207799</v>
      </c>
      <c r="B8437" s="6">
        <f t="shared" si="626"/>
        <v>-9503.087310200779</v>
      </c>
      <c r="C8437" s="65">
        <f>Original_Data!U8440</f>
        <v>0</v>
      </c>
      <c r="F8437" s="25"/>
    </row>
    <row r="8438" spans="1:6">
      <c r="A8438" s="6">
        <f t="shared" si="627"/>
        <v>-9505.3406200407808</v>
      </c>
      <c r="B8438" s="6">
        <f t="shared" si="626"/>
        <v>-9504.2139651207799</v>
      </c>
      <c r="C8438" s="65">
        <f>Original_Data!U8441</f>
        <v>0</v>
      </c>
      <c r="F8438" s="25"/>
    </row>
    <row r="8439" spans="1:6">
      <c r="A8439" s="6">
        <f t="shared" si="627"/>
        <v>-9506.4672749607817</v>
      </c>
      <c r="B8439" s="6">
        <f t="shared" si="626"/>
        <v>-9505.3406200407808</v>
      </c>
      <c r="C8439" s="65">
        <f>Original_Data!U8442</f>
        <v>0</v>
      </c>
      <c r="F8439" s="25"/>
    </row>
    <row r="8440" spans="1:6">
      <c r="A8440" s="6">
        <f t="shared" si="627"/>
        <v>-9507.5939298807825</v>
      </c>
      <c r="B8440" s="6">
        <f t="shared" si="626"/>
        <v>-9506.4672749607817</v>
      </c>
      <c r="C8440" s="65">
        <f>Original_Data!U8443</f>
        <v>0</v>
      </c>
      <c r="F8440" s="25"/>
    </row>
    <row r="8441" spans="1:6">
      <c r="A8441" s="6">
        <f t="shared" si="627"/>
        <v>-9508.7205848007834</v>
      </c>
      <c r="B8441" s="6">
        <f t="shared" si="626"/>
        <v>-9507.5939298807825</v>
      </c>
      <c r="C8441" s="65">
        <f>Original_Data!U8444</f>
        <v>0</v>
      </c>
      <c r="F8441" s="25"/>
    </row>
    <row r="8442" spans="1:6">
      <c r="A8442" s="6">
        <f t="shared" si="627"/>
        <v>-9509.8472397207843</v>
      </c>
      <c r="B8442" s="6">
        <f t="shared" si="626"/>
        <v>-9508.7205848007834</v>
      </c>
      <c r="C8442" s="65">
        <f>Original_Data!U8445</f>
        <v>0</v>
      </c>
      <c r="F8442" s="25"/>
    </row>
    <row r="8443" spans="1:6">
      <c r="A8443" s="6">
        <f t="shared" si="627"/>
        <v>-9510.9738946407851</v>
      </c>
      <c r="B8443" s="6">
        <f t="shared" si="626"/>
        <v>-9509.8472397207843</v>
      </c>
      <c r="C8443" s="65">
        <f>Original_Data!U8446</f>
        <v>0</v>
      </c>
      <c r="F8443" s="25"/>
    </row>
    <row r="8444" spans="1:6">
      <c r="A8444" s="6">
        <f t="shared" si="627"/>
        <v>-9512.100549560786</v>
      </c>
      <c r="B8444" s="6">
        <f t="shared" ref="B8444:B8507" si="628">B8443 - 1.12665492</f>
        <v>-9510.9738946407851</v>
      </c>
      <c r="C8444" s="65">
        <f>Original_Data!U8447</f>
        <v>0</v>
      </c>
      <c r="F8444" s="25"/>
    </row>
    <row r="8445" spans="1:6">
      <c r="A8445" s="6">
        <f t="shared" si="627"/>
        <v>-9513.2272044807869</v>
      </c>
      <c r="B8445" s="6">
        <f t="shared" si="628"/>
        <v>-9512.100549560786</v>
      </c>
      <c r="C8445" s="65">
        <f>Original_Data!U8448</f>
        <v>0</v>
      </c>
      <c r="F8445" s="25"/>
    </row>
    <row r="8446" spans="1:6">
      <c r="A8446" s="6">
        <f t="shared" si="627"/>
        <v>-9514.3538594007878</v>
      </c>
      <c r="B8446" s="6">
        <f t="shared" si="628"/>
        <v>-9513.2272044807869</v>
      </c>
      <c r="C8446" s="65">
        <f>Original_Data!U8449</f>
        <v>0</v>
      </c>
      <c r="F8446" s="25"/>
    </row>
    <row r="8447" spans="1:6">
      <c r="A8447" s="6">
        <f t="shared" si="627"/>
        <v>-9515.4805143207886</v>
      </c>
      <c r="B8447" s="6">
        <f t="shared" si="628"/>
        <v>-9514.3538594007878</v>
      </c>
      <c r="C8447" s="65">
        <f>Original_Data!U8450</f>
        <v>0</v>
      </c>
      <c r="F8447" s="25"/>
    </row>
    <row r="8448" spans="1:6">
      <c r="A8448" s="6">
        <f t="shared" si="627"/>
        <v>-9516.6071692407895</v>
      </c>
      <c r="B8448" s="6">
        <f t="shared" si="628"/>
        <v>-9515.4805143207886</v>
      </c>
      <c r="C8448" s="65">
        <f>Original_Data!U8451</f>
        <v>0</v>
      </c>
      <c r="F8448" s="25"/>
    </row>
    <row r="8449" spans="1:6">
      <c r="A8449" s="6">
        <f t="shared" si="627"/>
        <v>-9517.7338241607904</v>
      </c>
      <c r="B8449" s="6">
        <f t="shared" si="628"/>
        <v>-9516.6071692407895</v>
      </c>
      <c r="C8449" s="65">
        <f>Original_Data!U8452</f>
        <v>0</v>
      </c>
      <c r="F8449" s="25"/>
    </row>
    <row r="8450" spans="1:6">
      <c r="A8450" s="6">
        <f t="shared" si="627"/>
        <v>-9518.8604790807913</v>
      </c>
      <c r="B8450" s="6">
        <f t="shared" si="628"/>
        <v>-9517.7338241607904</v>
      </c>
      <c r="C8450" s="65">
        <f>Original_Data!U8453</f>
        <v>0</v>
      </c>
      <c r="F8450" s="25"/>
    </row>
    <row r="8451" spans="1:6">
      <c r="A8451" s="6">
        <f t="shared" si="627"/>
        <v>-9519.9871340007921</v>
      </c>
      <c r="B8451" s="6">
        <f t="shared" si="628"/>
        <v>-9518.8604790807913</v>
      </c>
      <c r="C8451" s="65">
        <f>Original_Data!U8454</f>
        <v>0</v>
      </c>
      <c r="F8451" s="25"/>
    </row>
    <row r="8452" spans="1:6">
      <c r="A8452" s="6">
        <f t="shared" ref="A8452:A8515" si="629" xml:space="preserve"> B8452 - 1.12665492</f>
        <v>-9521.113788920793</v>
      </c>
      <c r="B8452" s="6">
        <f t="shared" si="628"/>
        <v>-9519.9871340007921</v>
      </c>
      <c r="C8452" s="65">
        <f>Original_Data!U8455</f>
        <v>0</v>
      </c>
      <c r="F8452" s="25"/>
    </row>
    <row r="8453" spans="1:6">
      <c r="A8453" s="6">
        <f t="shared" si="629"/>
        <v>-9522.2404438407939</v>
      </c>
      <c r="B8453" s="6">
        <f t="shared" si="628"/>
        <v>-9521.113788920793</v>
      </c>
      <c r="C8453" s="65">
        <f>Original_Data!U8456</f>
        <v>0</v>
      </c>
      <c r="F8453" s="25"/>
    </row>
    <row r="8454" spans="1:6">
      <c r="A8454" s="6">
        <f t="shared" si="629"/>
        <v>-9523.3670987607948</v>
      </c>
      <c r="B8454" s="6">
        <f t="shared" si="628"/>
        <v>-9522.2404438407939</v>
      </c>
      <c r="C8454" s="65">
        <f>Original_Data!U8457</f>
        <v>0</v>
      </c>
      <c r="F8454" s="25"/>
    </row>
    <row r="8455" spans="1:6">
      <c r="A8455" s="6">
        <f t="shared" si="629"/>
        <v>-9524.4937536807956</v>
      </c>
      <c r="B8455" s="6">
        <f t="shared" si="628"/>
        <v>-9523.3670987607948</v>
      </c>
      <c r="C8455" s="65">
        <f>Original_Data!U8458</f>
        <v>0</v>
      </c>
      <c r="F8455" s="25"/>
    </row>
    <row r="8456" spans="1:6">
      <c r="A8456" s="6">
        <f t="shared" si="629"/>
        <v>-9525.6204086007965</v>
      </c>
      <c r="B8456" s="6">
        <f t="shared" si="628"/>
        <v>-9524.4937536807956</v>
      </c>
      <c r="C8456" s="65">
        <f>Original_Data!U8459</f>
        <v>0</v>
      </c>
      <c r="F8456" s="25"/>
    </row>
    <row r="8457" spans="1:6">
      <c r="A8457" s="6">
        <f t="shared" si="629"/>
        <v>-9526.7470635207974</v>
      </c>
      <c r="B8457" s="6">
        <f t="shared" si="628"/>
        <v>-9525.6204086007965</v>
      </c>
      <c r="C8457" s="65">
        <f>Original_Data!U8460</f>
        <v>0</v>
      </c>
      <c r="F8457" s="25"/>
    </row>
    <row r="8458" spans="1:6">
      <c r="A8458" s="6">
        <f t="shared" si="629"/>
        <v>-9527.8737184407983</v>
      </c>
      <c r="B8458" s="6">
        <f t="shared" si="628"/>
        <v>-9526.7470635207974</v>
      </c>
      <c r="C8458" s="65">
        <f>Original_Data!U8461</f>
        <v>0</v>
      </c>
      <c r="F8458" s="25"/>
    </row>
    <row r="8459" spans="1:6">
      <c r="A8459" s="6">
        <f t="shared" si="629"/>
        <v>-9529.0003733607991</v>
      </c>
      <c r="B8459" s="6">
        <f t="shared" si="628"/>
        <v>-9527.8737184407983</v>
      </c>
      <c r="C8459" s="65">
        <f>Original_Data!U8462</f>
        <v>0</v>
      </c>
      <c r="F8459" s="25"/>
    </row>
    <row r="8460" spans="1:6">
      <c r="A8460" s="6">
        <f t="shared" si="629"/>
        <v>-9530.1270282808</v>
      </c>
      <c r="B8460" s="6">
        <f t="shared" si="628"/>
        <v>-9529.0003733607991</v>
      </c>
      <c r="C8460" s="65">
        <f>Original_Data!U8463</f>
        <v>0</v>
      </c>
      <c r="F8460" s="25"/>
    </row>
    <row r="8461" spans="1:6">
      <c r="A8461" s="6">
        <f t="shared" si="629"/>
        <v>-9531.2536832008009</v>
      </c>
      <c r="B8461" s="6">
        <f t="shared" si="628"/>
        <v>-9530.1270282808</v>
      </c>
      <c r="C8461" s="65">
        <f>Original_Data!U8464</f>
        <v>0</v>
      </c>
      <c r="F8461" s="25"/>
    </row>
    <row r="8462" spans="1:6">
      <c r="A8462" s="6">
        <f t="shared" si="629"/>
        <v>-9532.3803381208018</v>
      </c>
      <c r="B8462" s="6">
        <f t="shared" si="628"/>
        <v>-9531.2536832008009</v>
      </c>
      <c r="C8462" s="65">
        <f>Original_Data!U8465</f>
        <v>0</v>
      </c>
      <c r="F8462" s="25"/>
    </row>
    <row r="8463" spans="1:6">
      <c r="A8463" s="6">
        <f t="shared" si="629"/>
        <v>-9533.5069930408026</v>
      </c>
      <c r="B8463" s="6">
        <f t="shared" si="628"/>
        <v>-9532.3803381208018</v>
      </c>
      <c r="C8463" s="65">
        <f>Original_Data!U8466</f>
        <v>0</v>
      </c>
      <c r="F8463" s="25"/>
    </row>
    <row r="8464" spans="1:6">
      <c r="A8464" s="6">
        <f t="shared" si="629"/>
        <v>-9534.6336479608035</v>
      </c>
      <c r="B8464" s="6">
        <f t="shared" si="628"/>
        <v>-9533.5069930408026</v>
      </c>
      <c r="C8464" s="65">
        <f>Original_Data!U8467</f>
        <v>0</v>
      </c>
      <c r="F8464" s="25"/>
    </row>
    <row r="8465" spans="1:6">
      <c r="A8465" s="6">
        <f t="shared" si="629"/>
        <v>-9535.7603028808044</v>
      </c>
      <c r="B8465" s="6">
        <f t="shared" si="628"/>
        <v>-9534.6336479608035</v>
      </c>
      <c r="C8465" s="65">
        <f>Original_Data!U8468</f>
        <v>0</v>
      </c>
      <c r="F8465" s="25"/>
    </row>
    <row r="8466" spans="1:6">
      <c r="A8466" s="6">
        <f t="shared" si="629"/>
        <v>-9536.8869578008052</v>
      </c>
      <c r="B8466" s="6">
        <f t="shared" si="628"/>
        <v>-9535.7603028808044</v>
      </c>
      <c r="C8466" s="65">
        <f>Original_Data!U8469</f>
        <v>0</v>
      </c>
      <c r="F8466" s="25"/>
    </row>
    <row r="8467" spans="1:6">
      <c r="A8467" s="6">
        <f t="shared" si="629"/>
        <v>-9538.0136127208061</v>
      </c>
      <c r="B8467" s="6">
        <f t="shared" si="628"/>
        <v>-9536.8869578008052</v>
      </c>
      <c r="C8467" s="65">
        <f>Original_Data!U8470</f>
        <v>0</v>
      </c>
      <c r="F8467" s="25"/>
    </row>
    <row r="8468" spans="1:6">
      <c r="A8468" s="6">
        <f t="shared" si="629"/>
        <v>-9539.140267640807</v>
      </c>
      <c r="B8468" s="6">
        <f t="shared" si="628"/>
        <v>-9538.0136127208061</v>
      </c>
      <c r="C8468" s="65">
        <f>Original_Data!U8471</f>
        <v>0</v>
      </c>
      <c r="F8468" s="25"/>
    </row>
    <row r="8469" spans="1:6">
      <c r="A8469" s="6">
        <f t="shared" si="629"/>
        <v>-9540.2669225608079</v>
      </c>
      <c r="B8469" s="6">
        <f t="shared" si="628"/>
        <v>-9539.140267640807</v>
      </c>
      <c r="C8469" s="65">
        <f>Original_Data!U8472</f>
        <v>0</v>
      </c>
      <c r="F8469" s="25"/>
    </row>
    <row r="8470" spans="1:6">
      <c r="A8470" s="6">
        <f t="shared" si="629"/>
        <v>-9541.3935774808087</v>
      </c>
      <c r="B8470" s="6">
        <f t="shared" si="628"/>
        <v>-9540.2669225608079</v>
      </c>
      <c r="C8470" s="65">
        <f>Original_Data!U8473</f>
        <v>0</v>
      </c>
      <c r="F8470" s="25"/>
    </row>
    <row r="8471" spans="1:6">
      <c r="A8471" s="6">
        <f t="shared" si="629"/>
        <v>-9542.5202324008096</v>
      </c>
      <c r="B8471" s="6">
        <f t="shared" si="628"/>
        <v>-9541.3935774808087</v>
      </c>
      <c r="C8471" s="65">
        <f>Original_Data!U8474</f>
        <v>0</v>
      </c>
      <c r="F8471" s="25"/>
    </row>
    <row r="8472" spans="1:6">
      <c r="A8472" s="6">
        <f t="shared" si="629"/>
        <v>-9543.6468873208105</v>
      </c>
      <c r="B8472" s="6">
        <f t="shared" si="628"/>
        <v>-9542.5202324008096</v>
      </c>
      <c r="C8472" s="65">
        <f>Original_Data!U8475</f>
        <v>0</v>
      </c>
      <c r="F8472" s="25"/>
    </row>
    <row r="8473" spans="1:6">
      <c r="A8473" s="6">
        <f t="shared" si="629"/>
        <v>-9544.7735422408114</v>
      </c>
      <c r="B8473" s="6">
        <f t="shared" si="628"/>
        <v>-9543.6468873208105</v>
      </c>
      <c r="C8473" s="65">
        <f>Original_Data!U8476</f>
        <v>0</v>
      </c>
      <c r="F8473" s="25"/>
    </row>
    <row r="8474" spans="1:6">
      <c r="A8474" s="6">
        <f t="shared" si="629"/>
        <v>-9545.9001971608122</v>
      </c>
      <c r="B8474" s="6">
        <f t="shared" si="628"/>
        <v>-9544.7735422408114</v>
      </c>
      <c r="C8474" s="65">
        <f>Original_Data!U8477</f>
        <v>0</v>
      </c>
      <c r="F8474" s="25"/>
    </row>
    <row r="8475" spans="1:6">
      <c r="A8475" s="6">
        <f t="shared" si="629"/>
        <v>-9547.0268520808131</v>
      </c>
      <c r="B8475" s="6">
        <f t="shared" si="628"/>
        <v>-9545.9001971608122</v>
      </c>
      <c r="C8475" s="65">
        <f>Original_Data!U8478</f>
        <v>0</v>
      </c>
      <c r="F8475" s="25"/>
    </row>
    <row r="8476" spans="1:6">
      <c r="A8476" s="6">
        <f t="shared" si="629"/>
        <v>-9548.153507000814</v>
      </c>
      <c r="B8476" s="6">
        <f t="shared" si="628"/>
        <v>-9547.0268520808131</v>
      </c>
      <c r="C8476" s="65">
        <f>Original_Data!U8479</f>
        <v>0</v>
      </c>
      <c r="F8476" s="25"/>
    </row>
    <row r="8477" spans="1:6">
      <c r="A8477" s="6">
        <f t="shared" si="629"/>
        <v>-9549.2801619208149</v>
      </c>
      <c r="B8477" s="6">
        <f t="shared" si="628"/>
        <v>-9548.153507000814</v>
      </c>
      <c r="C8477" s="65">
        <f>Original_Data!U8480</f>
        <v>0</v>
      </c>
      <c r="F8477" s="25"/>
    </row>
    <row r="8478" spans="1:6">
      <c r="A8478" s="6">
        <f t="shared" si="629"/>
        <v>-9550.4068168408157</v>
      </c>
      <c r="B8478" s="6">
        <f t="shared" si="628"/>
        <v>-9549.2801619208149</v>
      </c>
      <c r="C8478" s="65">
        <f>Original_Data!U8481</f>
        <v>0</v>
      </c>
      <c r="F8478" s="25"/>
    </row>
    <row r="8479" spans="1:6">
      <c r="A8479" s="6">
        <f t="shared" si="629"/>
        <v>-9551.5334717608166</v>
      </c>
      <c r="B8479" s="6">
        <f t="shared" si="628"/>
        <v>-9550.4068168408157</v>
      </c>
      <c r="C8479" s="65">
        <f>Original_Data!U8482</f>
        <v>0</v>
      </c>
      <c r="F8479" s="25"/>
    </row>
    <row r="8480" spans="1:6">
      <c r="A8480" s="6">
        <f t="shared" si="629"/>
        <v>-9552.6601266808175</v>
      </c>
      <c r="B8480" s="6">
        <f t="shared" si="628"/>
        <v>-9551.5334717608166</v>
      </c>
      <c r="C8480" s="65">
        <f>Original_Data!U8483</f>
        <v>0</v>
      </c>
      <c r="F8480" s="25"/>
    </row>
    <row r="8481" spans="1:6">
      <c r="A8481" s="6">
        <f t="shared" si="629"/>
        <v>-9553.7867816008184</v>
      </c>
      <c r="B8481" s="6">
        <f t="shared" si="628"/>
        <v>-9552.6601266808175</v>
      </c>
      <c r="C8481" s="65">
        <f>Original_Data!U8484</f>
        <v>0</v>
      </c>
      <c r="F8481" s="25"/>
    </row>
    <row r="8482" spans="1:6">
      <c r="A8482" s="6">
        <f t="shared" si="629"/>
        <v>-9554.9134365208192</v>
      </c>
      <c r="B8482" s="6">
        <f t="shared" si="628"/>
        <v>-9553.7867816008184</v>
      </c>
      <c r="C8482" s="65">
        <f>Original_Data!U8485</f>
        <v>0</v>
      </c>
      <c r="F8482" s="25"/>
    </row>
    <row r="8483" spans="1:6">
      <c r="A8483" s="6">
        <f t="shared" si="629"/>
        <v>-9556.0400914408201</v>
      </c>
      <c r="B8483" s="6">
        <f t="shared" si="628"/>
        <v>-9554.9134365208192</v>
      </c>
      <c r="C8483" s="65">
        <f>Original_Data!U8486</f>
        <v>0</v>
      </c>
      <c r="F8483" s="25"/>
    </row>
    <row r="8484" spans="1:6">
      <c r="A8484" s="6">
        <f t="shared" si="629"/>
        <v>-9557.166746360821</v>
      </c>
      <c r="B8484" s="6">
        <f t="shared" si="628"/>
        <v>-9556.0400914408201</v>
      </c>
      <c r="C8484" s="65">
        <f>Original_Data!U8487</f>
        <v>0</v>
      </c>
      <c r="F8484" s="25"/>
    </row>
    <row r="8485" spans="1:6">
      <c r="A8485" s="6">
        <f t="shared" si="629"/>
        <v>-9558.2934012808219</v>
      </c>
      <c r="B8485" s="6">
        <f t="shared" si="628"/>
        <v>-9557.166746360821</v>
      </c>
      <c r="C8485" s="65">
        <f>Original_Data!U8488</f>
        <v>0</v>
      </c>
      <c r="F8485" s="25"/>
    </row>
    <row r="8486" spans="1:6">
      <c r="A8486" s="6">
        <f t="shared" si="629"/>
        <v>-9559.4200562008227</v>
      </c>
      <c r="B8486" s="6">
        <f t="shared" si="628"/>
        <v>-9558.2934012808219</v>
      </c>
      <c r="C8486" s="65">
        <f>Original_Data!U8489</f>
        <v>0</v>
      </c>
      <c r="F8486" s="25"/>
    </row>
    <row r="8487" spans="1:6">
      <c r="A8487" s="6">
        <f t="shared" si="629"/>
        <v>-9560.5467111208236</v>
      </c>
      <c r="B8487" s="6">
        <f t="shared" si="628"/>
        <v>-9559.4200562008227</v>
      </c>
      <c r="C8487" s="65">
        <f>Original_Data!U8490</f>
        <v>0</v>
      </c>
      <c r="F8487" s="25"/>
    </row>
    <row r="8488" spans="1:6">
      <c r="A8488" s="6">
        <f t="shared" si="629"/>
        <v>-9561.6733660408245</v>
      </c>
      <c r="B8488" s="6">
        <f t="shared" si="628"/>
        <v>-9560.5467111208236</v>
      </c>
      <c r="C8488" s="65">
        <f>Original_Data!U8491</f>
        <v>0</v>
      </c>
      <c r="F8488" s="25"/>
    </row>
    <row r="8489" spans="1:6">
      <c r="A8489" s="6">
        <f t="shared" si="629"/>
        <v>-9562.8000209608253</v>
      </c>
      <c r="B8489" s="6">
        <f t="shared" si="628"/>
        <v>-9561.6733660408245</v>
      </c>
      <c r="C8489" s="65">
        <f>Original_Data!U8492</f>
        <v>0</v>
      </c>
      <c r="F8489" s="25"/>
    </row>
    <row r="8490" spans="1:6">
      <c r="A8490" s="6">
        <f t="shared" si="629"/>
        <v>-9563.9266758808262</v>
      </c>
      <c r="B8490" s="6">
        <f t="shared" si="628"/>
        <v>-9562.8000209608253</v>
      </c>
      <c r="C8490" s="65">
        <f>Original_Data!U8493</f>
        <v>0</v>
      </c>
      <c r="F8490" s="25"/>
    </row>
    <row r="8491" spans="1:6">
      <c r="A8491" s="6">
        <f t="shared" si="629"/>
        <v>-9565.0533308008271</v>
      </c>
      <c r="B8491" s="6">
        <f t="shared" si="628"/>
        <v>-9563.9266758808262</v>
      </c>
      <c r="C8491" s="65">
        <f>Original_Data!U8494</f>
        <v>0</v>
      </c>
      <c r="F8491" s="25"/>
    </row>
    <row r="8492" spans="1:6">
      <c r="A8492" s="6">
        <f t="shared" si="629"/>
        <v>-9566.179985720828</v>
      </c>
      <c r="B8492" s="6">
        <f t="shared" si="628"/>
        <v>-9565.0533308008271</v>
      </c>
      <c r="C8492" s="65">
        <f>Original_Data!U8495</f>
        <v>0</v>
      </c>
      <c r="F8492" s="25"/>
    </row>
    <row r="8493" spans="1:6">
      <c r="A8493" s="6">
        <f t="shared" si="629"/>
        <v>-9567.3066406408288</v>
      </c>
      <c r="B8493" s="6">
        <f t="shared" si="628"/>
        <v>-9566.179985720828</v>
      </c>
      <c r="C8493" s="65">
        <f>Original_Data!U8496</f>
        <v>0</v>
      </c>
      <c r="F8493" s="25"/>
    </row>
    <row r="8494" spans="1:6">
      <c r="A8494" s="6">
        <f t="shared" si="629"/>
        <v>-9568.4332955608297</v>
      </c>
      <c r="B8494" s="6">
        <f t="shared" si="628"/>
        <v>-9567.3066406408288</v>
      </c>
      <c r="C8494" s="65">
        <f>Original_Data!U8497</f>
        <v>0</v>
      </c>
      <c r="F8494" s="25"/>
    </row>
    <row r="8495" spans="1:6">
      <c r="A8495" s="6">
        <f t="shared" si="629"/>
        <v>-9569.5599504808306</v>
      </c>
      <c r="B8495" s="6">
        <f t="shared" si="628"/>
        <v>-9568.4332955608297</v>
      </c>
      <c r="C8495" s="65">
        <f>Original_Data!U8498</f>
        <v>0</v>
      </c>
      <c r="F8495" s="25"/>
    </row>
    <row r="8496" spans="1:6">
      <c r="A8496" s="6">
        <f t="shared" si="629"/>
        <v>-9570.6866054008315</v>
      </c>
      <c r="B8496" s="6">
        <f t="shared" si="628"/>
        <v>-9569.5599504808306</v>
      </c>
      <c r="C8496" s="65">
        <f>Original_Data!U8499</f>
        <v>0</v>
      </c>
      <c r="F8496" s="25"/>
    </row>
    <row r="8497" spans="1:6">
      <c r="A8497" s="6">
        <f t="shared" si="629"/>
        <v>-9571.8132603208323</v>
      </c>
      <c r="B8497" s="6">
        <f t="shared" si="628"/>
        <v>-9570.6866054008315</v>
      </c>
      <c r="C8497" s="65">
        <f>Original_Data!U8500</f>
        <v>0</v>
      </c>
      <c r="F8497" s="25"/>
    </row>
    <row r="8498" spans="1:6">
      <c r="A8498" s="6">
        <f t="shared" si="629"/>
        <v>-9572.9399152408332</v>
      </c>
      <c r="B8498" s="6">
        <f t="shared" si="628"/>
        <v>-9571.8132603208323</v>
      </c>
      <c r="C8498" s="65">
        <f>Original_Data!U8501</f>
        <v>0</v>
      </c>
      <c r="F8498" s="25"/>
    </row>
    <row r="8499" spans="1:6">
      <c r="A8499" s="6">
        <f t="shared" si="629"/>
        <v>-9574.0665701608341</v>
      </c>
      <c r="B8499" s="6">
        <f t="shared" si="628"/>
        <v>-9572.9399152408332</v>
      </c>
      <c r="C8499" s="65">
        <f>Original_Data!U8502</f>
        <v>0</v>
      </c>
      <c r="F8499" s="25"/>
    </row>
    <row r="8500" spans="1:6">
      <c r="A8500" s="6">
        <f t="shared" si="629"/>
        <v>-9575.193225080835</v>
      </c>
      <c r="B8500" s="6">
        <f t="shared" si="628"/>
        <v>-9574.0665701608341</v>
      </c>
      <c r="C8500" s="65">
        <f>Original_Data!U8503</f>
        <v>0</v>
      </c>
      <c r="F8500" s="25"/>
    </row>
    <row r="8501" spans="1:6">
      <c r="A8501" s="6">
        <f t="shared" si="629"/>
        <v>-9576.3198800008358</v>
      </c>
      <c r="B8501" s="6">
        <f t="shared" si="628"/>
        <v>-9575.193225080835</v>
      </c>
      <c r="C8501" s="65">
        <f>Original_Data!U8504</f>
        <v>0</v>
      </c>
      <c r="F8501" s="25"/>
    </row>
    <row r="8502" spans="1:6">
      <c r="A8502" s="6">
        <f t="shared" si="629"/>
        <v>-9577.4465349208367</v>
      </c>
      <c r="B8502" s="6">
        <f t="shared" si="628"/>
        <v>-9576.3198800008358</v>
      </c>
      <c r="C8502" s="65">
        <f>Original_Data!U8505</f>
        <v>0</v>
      </c>
      <c r="F8502" s="25"/>
    </row>
    <row r="8503" spans="1:6">
      <c r="A8503" s="6">
        <f t="shared" si="629"/>
        <v>-9578.5731898408376</v>
      </c>
      <c r="B8503" s="6">
        <f t="shared" si="628"/>
        <v>-9577.4465349208367</v>
      </c>
      <c r="C8503" s="65">
        <f>Original_Data!U8506</f>
        <v>0</v>
      </c>
      <c r="F8503" s="25"/>
    </row>
    <row r="8504" spans="1:6">
      <c r="A8504" s="6">
        <f t="shared" si="629"/>
        <v>-9579.6998447608385</v>
      </c>
      <c r="B8504" s="6">
        <f t="shared" si="628"/>
        <v>-9578.5731898408376</v>
      </c>
      <c r="C8504" s="65">
        <f>Original_Data!U8507</f>
        <v>0</v>
      </c>
      <c r="F8504" s="25"/>
    </row>
    <row r="8505" spans="1:6">
      <c r="A8505" s="6">
        <f t="shared" si="629"/>
        <v>-9580.8264996808393</v>
      </c>
      <c r="B8505" s="6">
        <f t="shared" si="628"/>
        <v>-9579.6998447608385</v>
      </c>
      <c r="C8505" s="65">
        <f>Original_Data!U8508</f>
        <v>0</v>
      </c>
      <c r="F8505" s="25"/>
    </row>
    <row r="8506" spans="1:6">
      <c r="A8506" s="6">
        <f t="shared" si="629"/>
        <v>-9581.9531546008402</v>
      </c>
      <c r="B8506" s="6">
        <f t="shared" si="628"/>
        <v>-9580.8264996808393</v>
      </c>
      <c r="C8506" s="65">
        <f>Original_Data!U8509</f>
        <v>0</v>
      </c>
      <c r="F8506" s="25"/>
    </row>
    <row r="8507" spans="1:6">
      <c r="A8507" s="6">
        <f t="shared" si="629"/>
        <v>-9583.0798095208411</v>
      </c>
      <c r="B8507" s="6">
        <f t="shared" si="628"/>
        <v>-9581.9531546008402</v>
      </c>
      <c r="C8507" s="65">
        <f>Original_Data!U8510</f>
        <v>0</v>
      </c>
      <c r="F8507" s="25"/>
    </row>
    <row r="8508" spans="1:6">
      <c r="A8508" s="6">
        <f t="shared" si="629"/>
        <v>-9584.206464440842</v>
      </c>
      <c r="B8508" s="6">
        <f t="shared" ref="B8508:B8571" si="630">B8507 - 1.12665492</f>
        <v>-9583.0798095208411</v>
      </c>
      <c r="C8508" s="65">
        <f>Original_Data!U8511</f>
        <v>0</v>
      </c>
      <c r="F8508" s="25"/>
    </row>
    <row r="8509" spans="1:6">
      <c r="A8509" s="6">
        <f t="shared" si="629"/>
        <v>-9585.3331193608428</v>
      </c>
      <c r="B8509" s="6">
        <f t="shared" si="630"/>
        <v>-9584.206464440842</v>
      </c>
      <c r="C8509" s="65">
        <f>Original_Data!U8512</f>
        <v>0</v>
      </c>
      <c r="F8509" s="25"/>
    </row>
    <row r="8510" spans="1:6">
      <c r="A8510" s="6">
        <f t="shared" si="629"/>
        <v>-9586.4597742808437</v>
      </c>
      <c r="B8510" s="6">
        <f t="shared" si="630"/>
        <v>-9585.3331193608428</v>
      </c>
      <c r="C8510" s="65">
        <f>Original_Data!U8513</f>
        <v>0</v>
      </c>
      <c r="F8510" s="25"/>
    </row>
    <row r="8511" spans="1:6">
      <c r="A8511" s="6">
        <f t="shared" si="629"/>
        <v>-9587.5864292008446</v>
      </c>
      <c r="B8511" s="6">
        <f t="shared" si="630"/>
        <v>-9586.4597742808437</v>
      </c>
      <c r="C8511" s="65">
        <f>Original_Data!U8514</f>
        <v>0</v>
      </c>
      <c r="F8511" s="25"/>
    </row>
    <row r="8512" spans="1:6">
      <c r="A8512" s="6">
        <f t="shared" si="629"/>
        <v>-9588.7130841208455</v>
      </c>
      <c r="B8512" s="6">
        <f t="shared" si="630"/>
        <v>-9587.5864292008446</v>
      </c>
      <c r="C8512" s="65">
        <f>Original_Data!U8515</f>
        <v>0</v>
      </c>
      <c r="F8512" s="25"/>
    </row>
    <row r="8513" spans="1:6">
      <c r="A8513" s="6">
        <f t="shared" si="629"/>
        <v>-9589.8397390408463</v>
      </c>
      <c r="B8513" s="6">
        <f t="shared" si="630"/>
        <v>-9588.7130841208455</v>
      </c>
      <c r="C8513" s="65">
        <f>Original_Data!U8516</f>
        <v>0</v>
      </c>
      <c r="F8513" s="25"/>
    </row>
    <row r="8514" spans="1:6">
      <c r="A8514" s="6">
        <f t="shared" si="629"/>
        <v>-9590.9663939608472</v>
      </c>
      <c r="B8514" s="6">
        <f t="shared" si="630"/>
        <v>-9589.8397390408463</v>
      </c>
      <c r="C8514" s="65">
        <f>Original_Data!U8517</f>
        <v>0</v>
      </c>
      <c r="F8514" s="25"/>
    </row>
    <row r="8515" spans="1:6">
      <c r="A8515" s="6">
        <f t="shared" si="629"/>
        <v>-9592.0930488808481</v>
      </c>
      <c r="B8515" s="6">
        <f t="shared" si="630"/>
        <v>-9590.9663939608472</v>
      </c>
      <c r="C8515" s="65">
        <f>Original_Data!U8518</f>
        <v>0</v>
      </c>
      <c r="F8515" s="25"/>
    </row>
    <row r="8516" spans="1:6">
      <c r="A8516" s="6">
        <f t="shared" ref="A8516:A8579" si="631" xml:space="preserve"> B8516 - 1.12665492</f>
        <v>-9593.2197038008489</v>
      </c>
      <c r="B8516" s="6">
        <f t="shared" si="630"/>
        <v>-9592.0930488808481</v>
      </c>
      <c r="C8516" s="65">
        <f>Original_Data!U8519</f>
        <v>0</v>
      </c>
      <c r="F8516" s="25"/>
    </row>
    <row r="8517" spans="1:6">
      <c r="A8517" s="6">
        <f t="shared" si="631"/>
        <v>-9594.3463587208498</v>
      </c>
      <c r="B8517" s="6">
        <f t="shared" si="630"/>
        <v>-9593.2197038008489</v>
      </c>
      <c r="C8517" s="65">
        <f>Original_Data!U8520</f>
        <v>0</v>
      </c>
      <c r="F8517" s="25"/>
    </row>
    <row r="8518" spans="1:6">
      <c r="A8518" s="6">
        <f t="shared" si="631"/>
        <v>-9595.4730136408507</v>
      </c>
      <c r="B8518" s="6">
        <f t="shared" si="630"/>
        <v>-9594.3463587208498</v>
      </c>
      <c r="C8518" s="65">
        <f>Original_Data!U8521</f>
        <v>0</v>
      </c>
      <c r="F8518" s="25"/>
    </row>
    <row r="8519" spans="1:6">
      <c r="A8519" s="6">
        <f t="shared" si="631"/>
        <v>-9596.5996685608516</v>
      </c>
      <c r="B8519" s="6">
        <f t="shared" si="630"/>
        <v>-9595.4730136408507</v>
      </c>
      <c r="C8519" s="65">
        <f>Original_Data!U8522</f>
        <v>0</v>
      </c>
      <c r="F8519" s="25"/>
    </row>
    <row r="8520" spans="1:6">
      <c r="A8520" s="6">
        <f t="shared" si="631"/>
        <v>-9597.7263234808524</v>
      </c>
      <c r="B8520" s="6">
        <f t="shared" si="630"/>
        <v>-9596.5996685608516</v>
      </c>
      <c r="C8520" s="65">
        <f>Original_Data!U8523</f>
        <v>0</v>
      </c>
      <c r="F8520" s="25"/>
    </row>
    <row r="8521" spans="1:6">
      <c r="A8521" s="6">
        <f t="shared" si="631"/>
        <v>-9598.8529784008533</v>
      </c>
      <c r="B8521" s="6">
        <f t="shared" si="630"/>
        <v>-9597.7263234808524</v>
      </c>
      <c r="C8521" s="65">
        <f>Original_Data!U8524</f>
        <v>0</v>
      </c>
      <c r="F8521" s="25"/>
    </row>
    <row r="8522" spans="1:6">
      <c r="A8522" s="6">
        <f t="shared" si="631"/>
        <v>-9599.9796333208542</v>
      </c>
      <c r="B8522" s="6">
        <f t="shared" si="630"/>
        <v>-9598.8529784008533</v>
      </c>
      <c r="C8522" s="65">
        <f>Original_Data!U8525</f>
        <v>0</v>
      </c>
      <c r="F8522" s="25"/>
    </row>
    <row r="8523" spans="1:6">
      <c r="A8523" s="6">
        <f t="shared" si="631"/>
        <v>-9601.1062882408551</v>
      </c>
      <c r="B8523" s="6">
        <f t="shared" si="630"/>
        <v>-9599.9796333208542</v>
      </c>
      <c r="C8523" s="65">
        <f>Original_Data!U8526</f>
        <v>0</v>
      </c>
      <c r="F8523" s="25"/>
    </row>
    <row r="8524" spans="1:6">
      <c r="A8524" s="6">
        <f t="shared" si="631"/>
        <v>-9602.2329431608559</v>
      </c>
      <c r="B8524" s="6">
        <f t="shared" si="630"/>
        <v>-9601.1062882408551</v>
      </c>
      <c r="C8524" s="65">
        <f>Original_Data!U8527</f>
        <v>0</v>
      </c>
      <c r="F8524" s="25"/>
    </row>
    <row r="8525" spans="1:6">
      <c r="A8525" s="6">
        <f t="shared" si="631"/>
        <v>-9603.3595980808568</v>
      </c>
      <c r="B8525" s="6">
        <f t="shared" si="630"/>
        <v>-9602.2329431608559</v>
      </c>
      <c r="C8525" s="65">
        <f>Original_Data!U8528</f>
        <v>0</v>
      </c>
      <c r="F8525" s="25"/>
    </row>
    <row r="8526" spans="1:6">
      <c r="A8526" s="6">
        <f t="shared" si="631"/>
        <v>-9604.4862530008577</v>
      </c>
      <c r="B8526" s="6">
        <f t="shared" si="630"/>
        <v>-9603.3595980808568</v>
      </c>
      <c r="C8526" s="65">
        <f>Original_Data!U8529</f>
        <v>0</v>
      </c>
      <c r="F8526" s="25"/>
    </row>
    <row r="8527" spans="1:6">
      <c r="A8527" s="6">
        <f t="shared" si="631"/>
        <v>-9605.6129079208586</v>
      </c>
      <c r="B8527" s="6">
        <f t="shared" si="630"/>
        <v>-9604.4862530008577</v>
      </c>
      <c r="C8527" s="65">
        <f>Original_Data!U8530</f>
        <v>0</v>
      </c>
      <c r="F8527" s="25"/>
    </row>
    <row r="8528" spans="1:6">
      <c r="A8528" s="6">
        <f t="shared" si="631"/>
        <v>-9606.7395628408594</v>
      </c>
      <c r="B8528" s="6">
        <f t="shared" si="630"/>
        <v>-9605.6129079208586</v>
      </c>
      <c r="C8528" s="65">
        <f>Original_Data!U8531</f>
        <v>0</v>
      </c>
      <c r="F8528" s="25"/>
    </row>
    <row r="8529" spans="1:6">
      <c r="A8529" s="6">
        <f t="shared" si="631"/>
        <v>-9607.8662177608603</v>
      </c>
      <c r="B8529" s="6">
        <f t="shared" si="630"/>
        <v>-9606.7395628408594</v>
      </c>
      <c r="C8529" s="65">
        <f>Original_Data!U8532</f>
        <v>0</v>
      </c>
      <c r="F8529" s="25"/>
    </row>
    <row r="8530" spans="1:6">
      <c r="A8530" s="6">
        <f t="shared" si="631"/>
        <v>-9608.9928726808612</v>
      </c>
      <c r="B8530" s="6">
        <f t="shared" si="630"/>
        <v>-9607.8662177608603</v>
      </c>
      <c r="C8530" s="65">
        <f>Original_Data!U8533</f>
        <v>0</v>
      </c>
      <c r="F8530" s="25"/>
    </row>
    <row r="8531" spans="1:6">
      <c r="A8531" s="6">
        <f t="shared" si="631"/>
        <v>-9610.1195276008621</v>
      </c>
      <c r="B8531" s="6">
        <f t="shared" si="630"/>
        <v>-9608.9928726808612</v>
      </c>
      <c r="C8531" s="65">
        <f>Original_Data!U8534</f>
        <v>0</v>
      </c>
      <c r="F8531" s="25"/>
    </row>
    <row r="8532" spans="1:6">
      <c r="A8532" s="6">
        <f t="shared" si="631"/>
        <v>-9611.2461825208629</v>
      </c>
      <c r="B8532" s="6">
        <f t="shared" si="630"/>
        <v>-9610.1195276008621</v>
      </c>
      <c r="C8532" s="65">
        <f>Original_Data!U8535</f>
        <v>0</v>
      </c>
      <c r="F8532" s="25"/>
    </row>
    <row r="8533" spans="1:6">
      <c r="A8533" s="6">
        <f t="shared" si="631"/>
        <v>-9612.3728374408638</v>
      </c>
      <c r="B8533" s="6">
        <f t="shared" si="630"/>
        <v>-9611.2461825208629</v>
      </c>
      <c r="C8533" s="65">
        <f>Original_Data!U8536</f>
        <v>0</v>
      </c>
      <c r="F8533" s="25"/>
    </row>
    <row r="8534" spans="1:6">
      <c r="A8534" s="6">
        <f t="shared" si="631"/>
        <v>-9613.4994923608647</v>
      </c>
      <c r="B8534" s="6">
        <f t="shared" si="630"/>
        <v>-9612.3728374408638</v>
      </c>
      <c r="C8534" s="65">
        <f>Original_Data!U8537</f>
        <v>0</v>
      </c>
      <c r="F8534" s="25"/>
    </row>
    <row r="8535" spans="1:6">
      <c r="A8535" s="6">
        <f t="shared" si="631"/>
        <v>-9614.6261472808656</v>
      </c>
      <c r="B8535" s="6">
        <f t="shared" si="630"/>
        <v>-9613.4994923608647</v>
      </c>
      <c r="C8535" s="65">
        <f>Original_Data!U8538</f>
        <v>0</v>
      </c>
      <c r="F8535" s="25"/>
    </row>
    <row r="8536" spans="1:6">
      <c r="A8536" s="6">
        <f t="shared" si="631"/>
        <v>-9615.7528022008664</v>
      </c>
      <c r="B8536" s="6">
        <f t="shared" si="630"/>
        <v>-9614.6261472808656</v>
      </c>
      <c r="C8536" s="65">
        <f>Original_Data!U8539</f>
        <v>0</v>
      </c>
      <c r="F8536" s="25"/>
    </row>
    <row r="8537" spans="1:6">
      <c r="A8537" s="6">
        <f t="shared" si="631"/>
        <v>-9616.8794571208673</v>
      </c>
      <c r="B8537" s="6">
        <f t="shared" si="630"/>
        <v>-9615.7528022008664</v>
      </c>
      <c r="C8537" s="65">
        <f>Original_Data!U8540</f>
        <v>0</v>
      </c>
      <c r="F8537" s="25"/>
    </row>
    <row r="8538" spans="1:6">
      <c r="A8538" s="6">
        <f t="shared" si="631"/>
        <v>-9618.0061120408682</v>
      </c>
      <c r="B8538" s="6">
        <f t="shared" si="630"/>
        <v>-9616.8794571208673</v>
      </c>
      <c r="C8538" s="65">
        <f>Original_Data!U8541</f>
        <v>0</v>
      </c>
      <c r="F8538" s="25"/>
    </row>
    <row r="8539" spans="1:6">
      <c r="A8539" s="6">
        <f t="shared" si="631"/>
        <v>-9619.132766960869</v>
      </c>
      <c r="B8539" s="6">
        <f t="shared" si="630"/>
        <v>-9618.0061120408682</v>
      </c>
      <c r="C8539" s="65">
        <f>Original_Data!U8542</f>
        <v>0</v>
      </c>
      <c r="F8539" s="25"/>
    </row>
    <row r="8540" spans="1:6">
      <c r="A8540" s="6">
        <f t="shared" si="631"/>
        <v>-9620.2594218808699</v>
      </c>
      <c r="B8540" s="6">
        <f t="shared" si="630"/>
        <v>-9619.132766960869</v>
      </c>
      <c r="C8540" s="65">
        <f>Original_Data!U8543</f>
        <v>0</v>
      </c>
      <c r="F8540" s="25"/>
    </row>
    <row r="8541" spans="1:6">
      <c r="A8541" s="6">
        <f t="shared" si="631"/>
        <v>-9621.3860768008708</v>
      </c>
      <c r="B8541" s="6">
        <f t="shared" si="630"/>
        <v>-9620.2594218808699</v>
      </c>
      <c r="C8541" s="65">
        <f>Original_Data!U8544</f>
        <v>0</v>
      </c>
      <c r="F8541" s="25"/>
    </row>
    <row r="8542" spans="1:6">
      <c r="A8542" s="6">
        <f t="shared" si="631"/>
        <v>-9622.5127317208717</v>
      </c>
      <c r="B8542" s="6">
        <f t="shared" si="630"/>
        <v>-9621.3860768008708</v>
      </c>
      <c r="C8542" s="65">
        <f>Original_Data!U8545</f>
        <v>0</v>
      </c>
      <c r="F8542" s="25"/>
    </row>
    <row r="8543" spans="1:6">
      <c r="A8543" s="6">
        <f t="shared" si="631"/>
        <v>-9623.6393866408725</v>
      </c>
      <c r="B8543" s="6">
        <f t="shared" si="630"/>
        <v>-9622.5127317208717</v>
      </c>
      <c r="C8543" s="65">
        <f>Original_Data!U8546</f>
        <v>0</v>
      </c>
      <c r="F8543" s="25"/>
    </row>
    <row r="8544" spans="1:6">
      <c r="A8544" s="6">
        <f t="shared" si="631"/>
        <v>-9624.7660415608734</v>
      </c>
      <c r="B8544" s="6">
        <f t="shared" si="630"/>
        <v>-9623.6393866408725</v>
      </c>
      <c r="C8544" s="65">
        <f>Original_Data!U8547</f>
        <v>0</v>
      </c>
      <c r="F8544" s="25"/>
    </row>
    <row r="8545" spans="1:6">
      <c r="A8545" s="6">
        <f t="shared" si="631"/>
        <v>-9625.8926964808743</v>
      </c>
      <c r="B8545" s="6">
        <f t="shared" si="630"/>
        <v>-9624.7660415608734</v>
      </c>
      <c r="C8545" s="65">
        <f>Original_Data!U8548</f>
        <v>0</v>
      </c>
      <c r="F8545" s="25"/>
    </row>
    <row r="8546" spans="1:6">
      <c r="A8546" s="6">
        <f t="shared" si="631"/>
        <v>-9627.0193514008752</v>
      </c>
      <c r="B8546" s="6">
        <f t="shared" si="630"/>
        <v>-9625.8926964808743</v>
      </c>
      <c r="C8546" s="65">
        <f>Original_Data!U8549</f>
        <v>0</v>
      </c>
      <c r="F8546" s="25"/>
    </row>
    <row r="8547" spans="1:6">
      <c r="A8547" s="6">
        <f t="shared" si="631"/>
        <v>-9628.146006320876</v>
      </c>
      <c r="B8547" s="6">
        <f t="shared" si="630"/>
        <v>-9627.0193514008752</v>
      </c>
      <c r="C8547" s="65">
        <f>Original_Data!U8550</f>
        <v>0</v>
      </c>
      <c r="F8547" s="25"/>
    </row>
    <row r="8548" spans="1:6">
      <c r="A8548" s="6">
        <f t="shared" si="631"/>
        <v>-9629.2726612408769</v>
      </c>
      <c r="B8548" s="6">
        <f t="shared" si="630"/>
        <v>-9628.146006320876</v>
      </c>
      <c r="C8548" s="65">
        <f>Original_Data!U8551</f>
        <v>0</v>
      </c>
      <c r="F8548" s="25"/>
    </row>
    <row r="8549" spans="1:6">
      <c r="A8549" s="6">
        <f t="shared" si="631"/>
        <v>-9630.3993161608778</v>
      </c>
      <c r="B8549" s="6">
        <f t="shared" si="630"/>
        <v>-9629.2726612408769</v>
      </c>
      <c r="C8549" s="65">
        <f>Original_Data!U8552</f>
        <v>0</v>
      </c>
      <c r="F8549" s="25"/>
    </row>
    <row r="8550" spans="1:6">
      <c r="A8550" s="6">
        <f t="shared" si="631"/>
        <v>-9631.5259710808787</v>
      </c>
      <c r="B8550" s="6">
        <f t="shared" si="630"/>
        <v>-9630.3993161608778</v>
      </c>
      <c r="C8550" s="65">
        <f>Original_Data!U8553</f>
        <v>0</v>
      </c>
      <c r="F8550" s="25"/>
    </row>
    <row r="8551" spans="1:6">
      <c r="A8551" s="6">
        <f t="shared" si="631"/>
        <v>-9632.6526260008795</v>
      </c>
      <c r="B8551" s="6">
        <f t="shared" si="630"/>
        <v>-9631.5259710808787</v>
      </c>
      <c r="C8551" s="65">
        <f>Original_Data!U8554</f>
        <v>0</v>
      </c>
      <c r="F8551" s="25"/>
    </row>
    <row r="8552" spans="1:6">
      <c r="A8552" s="6">
        <f t="shared" si="631"/>
        <v>-9633.7792809208804</v>
      </c>
      <c r="B8552" s="6">
        <f t="shared" si="630"/>
        <v>-9632.6526260008795</v>
      </c>
      <c r="C8552" s="65">
        <f>Original_Data!U8555</f>
        <v>0</v>
      </c>
      <c r="F8552" s="25"/>
    </row>
    <row r="8553" spans="1:6">
      <c r="A8553" s="6">
        <f t="shared" si="631"/>
        <v>-9634.9059358408813</v>
      </c>
      <c r="B8553" s="6">
        <f t="shared" si="630"/>
        <v>-9633.7792809208804</v>
      </c>
      <c r="C8553" s="65">
        <f>Original_Data!U8556</f>
        <v>0</v>
      </c>
      <c r="F8553" s="25"/>
    </row>
    <row r="8554" spans="1:6">
      <c r="A8554" s="6">
        <f t="shared" si="631"/>
        <v>-9636.0325907608822</v>
      </c>
      <c r="B8554" s="6">
        <f t="shared" si="630"/>
        <v>-9634.9059358408813</v>
      </c>
      <c r="C8554" s="65">
        <f>Original_Data!U8557</f>
        <v>0</v>
      </c>
      <c r="F8554" s="25"/>
    </row>
    <row r="8555" spans="1:6">
      <c r="A8555" s="6">
        <f t="shared" si="631"/>
        <v>-9637.159245680883</v>
      </c>
      <c r="B8555" s="6">
        <f t="shared" si="630"/>
        <v>-9636.0325907608822</v>
      </c>
      <c r="C8555" s="65">
        <f>Original_Data!U8558</f>
        <v>0</v>
      </c>
      <c r="F8555" s="25"/>
    </row>
    <row r="8556" spans="1:6">
      <c r="A8556" s="6">
        <f t="shared" si="631"/>
        <v>-9638.2859006008839</v>
      </c>
      <c r="B8556" s="6">
        <f t="shared" si="630"/>
        <v>-9637.159245680883</v>
      </c>
      <c r="C8556" s="65">
        <f>Original_Data!U8559</f>
        <v>0</v>
      </c>
      <c r="F8556" s="25"/>
    </row>
    <row r="8557" spans="1:6">
      <c r="A8557" s="6">
        <f t="shared" si="631"/>
        <v>-9639.4125555208848</v>
      </c>
      <c r="B8557" s="6">
        <f t="shared" si="630"/>
        <v>-9638.2859006008839</v>
      </c>
      <c r="C8557" s="65">
        <f>Original_Data!U8560</f>
        <v>0</v>
      </c>
      <c r="F8557" s="25"/>
    </row>
    <row r="8558" spans="1:6">
      <c r="A8558" s="6">
        <f t="shared" si="631"/>
        <v>-9640.5392104408857</v>
      </c>
      <c r="B8558" s="6">
        <f t="shared" si="630"/>
        <v>-9639.4125555208848</v>
      </c>
      <c r="C8558" s="65">
        <f>Original_Data!U8561</f>
        <v>0</v>
      </c>
      <c r="F8558" s="25"/>
    </row>
    <row r="8559" spans="1:6">
      <c r="A8559" s="6">
        <f t="shared" si="631"/>
        <v>-9641.6658653608865</v>
      </c>
      <c r="B8559" s="6">
        <f t="shared" si="630"/>
        <v>-9640.5392104408857</v>
      </c>
      <c r="C8559" s="65">
        <f>Original_Data!U8562</f>
        <v>0</v>
      </c>
      <c r="F8559" s="25"/>
    </row>
    <row r="8560" spans="1:6">
      <c r="A8560" s="6">
        <f t="shared" si="631"/>
        <v>-9642.7925202808874</v>
      </c>
      <c r="B8560" s="6">
        <f t="shared" si="630"/>
        <v>-9641.6658653608865</v>
      </c>
      <c r="C8560" s="65">
        <f>Original_Data!U8563</f>
        <v>0</v>
      </c>
      <c r="F8560" s="25"/>
    </row>
    <row r="8561" spans="1:6">
      <c r="A8561" s="6">
        <f t="shared" si="631"/>
        <v>-9643.9191752008883</v>
      </c>
      <c r="B8561" s="6">
        <f t="shared" si="630"/>
        <v>-9642.7925202808874</v>
      </c>
      <c r="C8561" s="65">
        <f>Original_Data!U8564</f>
        <v>0</v>
      </c>
      <c r="F8561" s="25"/>
    </row>
    <row r="8562" spans="1:6">
      <c r="A8562" s="6">
        <f t="shared" si="631"/>
        <v>-9645.0458301208891</v>
      </c>
      <c r="B8562" s="6">
        <f t="shared" si="630"/>
        <v>-9643.9191752008883</v>
      </c>
      <c r="C8562" s="65">
        <f>Original_Data!U8565</f>
        <v>0</v>
      </c>
      <c r="F8562" s="25"/>
    </row>
    <row r="8563" spans="1:6">
      <c r="A8563" s="6">
        <f t="shared" si="631"/>
        <v>-9646.17248504089</v>
      </c>
      <c r="B8563" s="6">
        <f t="shared" si="630"/>
        <v>-9645.0458301208891</v>
      </c>
      <c r="C8563" s="65">
        <f>Original_Data!U8566</f>
        <v>0</v>
      </c>
      <c r="F8563" s="25"/>
    </row>
    <row r="8564" spans="1:6">
      <c r="A8564" s="6">
        <f t="shared" si="631"/>
        <v>-9647.2991399608909</v>
      </c>
      <c r="B8564" s="6">
        <f t="shared" si="630"/>
        <v>-9646.17248504089</v>
      </c>
      <c r="C8564" s="65">
        <f>Original_Data!U8567</f>
        <v>0</v>
      </c>
      <c r="F8564" s="25"/>
    </row>
    <row r="8565" spans="1:6">
      <c r="A8565" s="6">
        <f t="shared" si="631"/>
        <v>-9648.4257948808918</v>
      </c>
      <c r="B8565" s="6">
        <f t="shared" si="630"/>
        <v>-9647.2991399608909</v>
      </c>
      <c r="C8565" s="65">
        <f>Original_Data!U8568</f>
        <v>0</v>
      </c>
      <c r="F8565" s="25"/>
    </row>
    <row r="8566" spans="1:6">
      <c r="A8566" s="6">
        <f t="shared" si="631"/>
        <v>-9649.5524498008926</v>
      </c>
      <c r="B8566" s="6">
        <f t="shared" si="630"/>
        <v>-9648.4257948808918</v>
      </c>
      <c r="C8566" s="65">
        <f>Original_Data!U8569</f>
        <v>0</v>
      </c>
      <c r="F8566" s="25"/>
    </row>
    <row r="8567" spans="1:6">
      <c r="A8567" s="6">
        <f t="shared" si="631"/>
        <v>-9650.6791047208935</v>
      </c>
      <c r="B8567" s="6">
        <f t="shared" si="630"/>
        <v>-9649.5524498008926</v>
      </c>
      <c r="C8567" s="65">
        <f>Original_Data!U8570</f>
        <v>0</v>
      </c>
      <c r="F8567" s="25"/>
    </row>
    <row r="8568" spans="1:6">
      <c r="A8568" s="6">
        <f t="shared" si="631"/>
        <v>-9651.8057596408944</v>
      </c>
      <c r="B8568" s="6">
        <f t="shared" si="630"/>
        <v>-9650.6791047208935</v>
      </c>
      <c r="C8568" s="65">
        <f>Original_Data!U8571</f>
        <v>0</v>
      </c>
      <c r="F8568" s="25"/>
    </row>
    <row r="8569" spans="1:6">
      <c r="A8569" s="6">
        <f t="shared" si="631"/>
        <v>-9652.9324145608953</v>
      </c>
      <c r="B8569" s="6">
        <f t="shared" si="630"/>
        <v>-9651.8057596408944</v>
      </c>
      <c r="C8569" s="65">
        <f>Original_Data!U8572</f>
        <v>0</v>
      </c>
      <c r="F8569" s="25"/>
    </row>
    <row r="8570" spans="1:6">
      <c r="A8570" s="6">
        <f t="shared" si="631"/>
        <v>-9654.0590694808961</v>
      </c>
      <c r="B8570" s="6">
        <f t="shared" si="630"/>
        <v>-9652.9324145608953</v>
      </c>
      <c r="C8570" s="65">
        <f>Original_Data!U8573</f>
        <v>0</v>
      </c>
      <c r="F8570" s="25"/>
    </row>
    <row r="8571" spans="1:6">
      <c r="A8571" s="6">
        <f t="shared" si="631"/>
        <v>-9655.185724400897</v>
      </c>
      <c r="B8571" s="6">
        <f t="shared" si="630"/>
        <v>-9654.0590694808961</v>
      </c>
      <c r="C8571" s="65">
        <f>Original_Data!U8574</f>
        <v>0</v>
      </c>
      <c r="F8571" s="25"/>
    </row>
    <row r="8572" spans="1:6">
      <c r="A8572" s="6">
        <f t="shared" si="631"/>
        <v>-9656.3123793208979</v>
      </c>
      <c r="B8572" s="6">
        <f t="shared" ref="B8572:B8635" si="632">B8571 - 1.12665492</f>
        <v>-9655.185724400897</v>
      </c>
      <c r="C8572" s="65">
        <f>Original_Data!U8575</f>
        <v>0</v>
      </c>
      <c r="F8572" s="25"/>
    </row>
    <row r="8573" spans="1:6">
      <c r="A8573" s="6">
        <f t="shared" si="631"/>
        <v>-9657.4390342408988</v>
      </c>
      <c r="B8573" s="6">
        <f t="shared" si="632"/>
        <v>-9656.3123793208979</v>
      </c>
      <c r="C8573" s="65">
        <f>Original_Data!U8576</f>
        <v>0</v>
      </c>
      <c r="F8573" s="25"/>
    </row>
    <row r="8574" spans="1:6">
      <c r="A8574" s="6">
        <f t="shared" si="631"/>
        <v>-9658.5656891608996</v>
      </c>
      <c r="B8574" s="6">
        <f t="shared" si="632"/>
        <v>-9657.4390342408988</v>
      </c>
      <c r="C8574" s="65">
        <f>Original_Data!U8577</f>
        <v>0</v>
      </c>
      <c r="F8574" s="25"/>
    </row>
    <row r="8575" spans="1:6">
      <c r="A8575" s="6">
        <f t="shared" si="631"/>
        <v>-9659.6923440809005</v>
      </c>
      <c r="B8575" s="6">
        <f t="shared" si="632"/>
        <v>-9658.5656891608996</v>
      </c>
      <c r="C8575" s="65">
        <f>Original_Data!U8578</f>
        <v>0</v>
      </c>
      <c r="F8575" s="25"/>
    </row>
    <row r="8576" spans="1:6">
      <c r="A8576" s="6">
        <f t="shared" si="631"/>
        <v>-9660.8189990009014</v>
      </c>
      <c r="B8576" s="6">
        <f t="shared" si="632"/>
        <v>-9659.6923440809005</v>
      </c>
      <c r="C8576" s="65">
        <f>Original_Data!U8579</f>
        <v>0</v>
      </c>
      <c r="F8576" s="25"/>
    </row>
    <row r="8577" spans="1:6">
      <c r="A8577" s="6">
        <f t="shared" si="631"/>
        <v>-9661.9456539209023</v>
      </c>
      <c r="B8577" s="6">
        <f t="shared" si="632"/>
        <v>-9660.8189990009014</v>
      </c>
      <c r="C8577" s="65">
        <f>Original_Data!U8580</f>
        <v>0</v>
      </c>
      <c r="F8577" s="25"/>
    </row>
    <row r="8578" spans="1:6">
      <c r="A8578" s="6">
        <f t="shared" si="631"/>
        <v>-9663.0723088409031</v>
      </c>
      <c r="B8578" s="6">
        <f t="shared" si="632"/>
        <v>-9661.9456539209023</v>
      </c>
      <c r="C8578" s="65">
        <f>Original_Data!U8581</f>
        <v>0</v>
      </c>
      <c r="F8578" s="25"/>
    </row>
    <row r="8579" spans="1:6">
      <c r="A8579" s="6">
        <f t="shared" si="631"/>
        <v>-9664.198963760904</v>
      </c>
      <c r="B8579" s="6">
        <f t="shared" si="632"/>
        <v>-9663.0723088409031</v>
      </c>
      <c r="C8579" s="65">
        <f>Original_Data!U8582</f>
        <v>0</v>
      </c>
      <c r="F8579" s="25"/>
    </row>
    <row r="8580" spans="1:6">
      <c r="A8580" s="6">
        <f t="shared" ref="A8580:A8643" si="633" xml:space="preserve"> B8580 - 1.12665492</f>
        <v>-9665.3256186809049</v>
      </c>
      <c r="B8580" s="6">
        <f t="shared" si="632"/>
        <v>-9664.198963760904</v>
      </c>
      <c r="C8580" s="65">
        <f>Original_Data!U8583</f>
        <v>0</v>
      </c>
      <c r="F8580" s="25"/>
    </row>
    <row r="8581" spans="1:6">
      <c r="A8581" s="6">
        <f t="shared" si="633"/>
        <v>-9666.4522736009058</v>
      </c>
      <c r="B8581" s="6">
        <f t="shared" si="632"/>
        <v>-9665.3256186809049</v>
      </c>
      <c r="C8581" s="65">
        <f>Original_Data!U8584</f>
        <v>0</v>
      </c>
      <c r="F8581" s="25"/>
    </row>
    <row r="8582" spans="1:6">
      <c r="A8582" s="6">
        <f t="shared" si="633"/>
        <v>-9667.5789285209066</v>
      </c>
      <c r="B8582" s="6">
        <f t="shared" si="632"/>
        <v>-9666.4522736009058</v>
      </c>
      <c r="C8582" s="65">
        <f>Original_Data!U8585</f>
        <v>0</v>
      </c>
      <c r="F8582" s="25"/>
    </row>
    <row r="8583" spans="1:6">
      <c r="A8583" s="6">
        <f t="shared" si="633"/>
        <v>-9668.7055834409075</v>
      </c>
      <c r="B8583" s="6">
        <f t="shared" si="632"/>
        <v>-9667.5789285209066</v>
      </c>
      <c r="C8583" s="65">
        <f>Original_Data!U8586</f>
        <v>0</v>
      </c>
      <c r="F8583" s="25"/>
    </row>
    <row r="8584" spans="1:6">
      <c r="A8584" s="6">
        <f t="shared" si="633"/>
        <v>-9669.8322383609084</v>
      </c>
      <c r="B8584" s="6">
        <f t="shared" si="632"/>
        <v>-9668.7055834409075</v>
      </c>
      <c r="C8584" s="65">
        <f>Original_Data!U8587</f>
        <v>0</v>
      </c>
      <c r="F8584" s="25"/>
    </row>
    <row r="8585" spans="1:6">
      <c r="A8585" s="6">
        <f t="shared" si="633"/>
        <v>-9670.9588932809093</v>
      </c>
      <c r="B8585" s="6">
        <f t="shared" si="632"/>
        <v>-9669.8322383609084</v>
      </c>
      <c r="C8585" s="65">
        <f>Original_Data!U8588</f>
        <v>0</v>
      </c>
      <c r="F8585" s="25"/>
    </row>
    <row r="8586" spans="1:6">
      <c r="A8586" s="6">
        <f t="shared" si="633"/>
        <v>-9672.0855482009101</v>
      </c>
      <c r="B8586" s="6">
        <f t="shared" si="632"/>
        <v>-9670.9588932809093</v>
      </c>
      <c r="C8586" s="65">
        <f>Original_Data!U8589</f>
        <v>0</v>
      </c>
      <c r="F8586" s="25"/>
    </row>
    <row r="8587" spans="1:6">
      <c r="A8587" s="6">
        <f t="shared" si="633"/>
        <v>-9673.212203120911</v>
      </c>
      <c r="B8587" s="6">
        <f t="shared" si="632"/>
        <v>-9672.0855482009101</v>
      </c>
      <c r="C8587" s="65">
        <f>Original_Data!U8590</f>
        <v>0</v>
      </c>
      <c r="F8587" s="25"/>
    </row>
    <row r="8588" spans="1:6">
      <c r="A8588" s="6">
        <f t="shared" si="633"/>
        <v>-9674.3388580409119</v>
      </c>
      <c r="B8588" s="6">
        <f t="shared" si="632"/>
        <v>-9673.212203120911</v>
      </c>
      <c r="C8588" s="65">
        <f>Original_Data!U8591</f>
        <v>0</v>
      </c>
      <c r="F8588" s="25"/>
    </row>
    <row r="8589" spans="1:6">
      <c r="A8589" s="6">
        <f t="shared" si="633"/>
        <v>-9675.4655129609127</v>
      </c>
      <c r="B8589" s="6">
        <f t="shared" si="632"/>
        <v>-9674.3388580409119</v>
      </c>
      <c r="C8589" s="65">
        <f>Original_Data!U8592</f>
        <v>0</v>
      </c>
      <c r="F8589" s="25"/>
    </row>
    <row r="8590" spans="1:6">
      <c r="A8590" s="6">
        <f t="shared" si="633"/>
        <v>-9676.5921678809136</v>
      </c>
      <c r="B8590" s="6">
        <f t="shared" si="632"/>
        <v>-9675.4655129609127</v>
      </c>
      <c r="C8590" s="65">
        <f>Original_Data!U8593</f>
        <v>0</v>
      </c>
      <c r="F8590" s="25"/>
    </row>
    <row r="8591" spans="1:6">
      <c r="A8591" s="6">
        <f t="shared" si="633"/>
        <v>-9677.7188228009145</v>
      </c>
      <c r="B8591" s="6">
        <f t="shared" si="632"/>
        <v>-9676.5921678809136</v>
      </c>
      <c r="C8591" s="65">
        <f>Original_Data!U8594</f>
        <v>0</v>
      </c>
      <c r="F8591" s="25"/>
    </row>
    <row r="8592" spans="1:6">
      <c r="A8592" s="6">
        <f t="shared" si="633"/>
        <v>-9678.8454777209154</v>
      </c>
      <c r="B8592" s="6">
        <f t="shared" si="632"/>
        <v>-9677.7188228009145</v>
      </c>
      <c r="C8592" s="65">
        <f>Original_Data!U8595</f>
        <v>0</v>
      </c>
      <c r="F8592" s="25"/>
    </row>
    <row r="8593" spans="1:6">
      <c r="A8593" s="6">
        <f t="shared" si="633"/>
        <v>-9679.9721326409162</v>
      </c>
      <c r="B8593" s="6">
        <f t="shared" si="632"/>
        <v>-9678.8454777209154</v>
      </c>
      <c r="C8593" s="65">
        <f>Original_Data!U8596</f>
        <v>0</v>
      </c>
      <c r="F8593" s="25"/>
    </row>
    <row r="8594" spans="1:6">
      <c r="A8594" s="6">
        <f t="shared" si="633"/>
        <v>-9681.0987875609171</v>
      </c>
      <c r="B8594" s="6">
        <f t="shared" si="632"/>
        <v>-9679.9721326409162</v>
      </c>
      <c r="C8594" s="65">
        <f>Original_Data!U8597</f>
        <v>0</v>
      </c>
      <c r="F8594" s="25"/>
    </row>
    <row r="8595" spans="1:6">
      <c r="A8595" s="6">
        <f t="shared" si="633"/>
        <v>-9682.225442480918</v>
      </c>
      <c r="B8595" s="6">
        <f t="shared" si="632"/>
        <v>-9681.0987875609171</v>
      </c>
      <c r="C8595" s="65">
        <f>Original_Data!U8598</f>
        <v>0</v>
      </c>
      <c r="F8595" s="25"/>
    </row>
    <row r="8596" spans="1:6">
      <c r="A8596" s="6">
        <f t="shared" si="633"/>
        <v>-9683.3520974009189</v>
      </c>
      <c r="B8596" s="6">
        <f t="shared" si="632"/>
        <v>-9682.225442480918</v>
      </c>
      <c r="C8596" s="65">
        <f>Original_Data!U8599</f>
        <v>0</v>
      </c>
      <c r="F8596" s="25"/>
    </row>
    <row r="8597" spans="1:6">
      <c r="A8597" s="6">
        <f t="shared" si="633"/>
        <v>-9684.4787523209197</v>
      </c>
      <c r="B8597" s="6">
        <f t="shared" si="632"/>
        <v>-9683.3520974009189</v>
      </c>
      <c r="C8597" s="65">
        <f>Original_Data!U8600</f>
        <v>0</v>
      </c>
      <c r="F8597" s="25"/>
    </row>
    <row r="8598" spans="1:6">
      <c r="A8598" s="6">
        <f t="shared" si="633"/>
        <v>-9685.6054072409206</v>
      </c>
      <c r="B8598" s="6">
        <f t="shared" si="632"/>
        <v>-9684.4787523209197</v>
      </c>
      <c r="C8598" s="65">
        <f>Original_Data!U8601</f>
        <v>0</v>
      </c>
      <c r="F8598" s="25"/>
    </row>
    <row r="8599" spans="1:6">
      <c r="A8599" s="6">
        <f t="shared" si="633"/>
        <v>-9686.7320621609215</v>
      </c>
      <c r="B8599" s="6">
        <f t="shared" si="632"/>
        <v>-9685.6054072409206</v>
      </c>
      <c r="C8599" s="65">
        <f>Original_Data!U8602</f>
        <v>0</v>
      </c>
      <c r="F8599" s="25"/>
    </row>
    <row r="8600" spans="1:6">
      <c r="A8600" s="6">
        <f t="shared" si="633"/>
        <v>-9687.8587170809224</v>
      </c>
      <c r="B8600" s="6">
        <f t="shared" si="632"/>
        <v>-9686.7320621609215</v>
      </c>
      <c r="C8600" s="65">
        <f>Original_Data!U8603</f>
        <v>0</v>
      </c>
      <c r="F8600" s="25"/>
    </row>
    <row r="8601" spans="1:6">
      <c r="A8601" s="6">
        <f t="shared" si="633"/>
        <v>-9688.9853720009232</v>
      </c>
      <c r="B8601" s="6">
        <f t="shared" si="632"/>
        <v>-9687.8587170809224</v>
      </c>
      <c r="C8601" s="65">
        <f>Original_Data!U8604</f>
        <v>0</v>
      </c>
      <c r="F8601" s="25"/>
    </row>
    <row r="8602" spans="1:6">
      <c r="A8602" s="6">
        <f t="shared" si="633"/>
        <v>-9690.1120269209241</v>
      </c>
      <c r="B8602" s="6">
        <f t="shared" si="632"/>
        <v>-9688.9853720009232</v>
      </c>
      <c r="C8602" s="65">
        <f>Original_Data!U8605</f>
        <v>0</v>
      </c>
      <c r="F8602" s="25"/>
    </row>
    <row r="8603" spans="1:6">
      <c r="A8603" s="6">
        <f t="shared" si="633"/>
        <v>-9691.238681840925</v>
      </c>
      <c r="B8603" s="6">
        <f t="shared" si="632"/>
        <v>-9690.1120269209241</v>
      </c>
      <c r="C8603" s="65">
        <f>Original_Data!U8606</f>
        <v>0</v>
      </c>
      <c r="F8603" s="25"/>
    </row>
    <row r="8604" spans="1:6">
      <c r="A8604" s="6">
        <f t="shared" si="633"/>
        <v>-9692.3653367609259</v>
      </c>
      <c r="B8604" s="6">
        <f t="shared" si="632"/>
        <v>-9691.238681840925</v>
      </c>
      <c r="C8604" s="65">
        <f>Original_Data!U8607</f>
        <v>0</v>
      </c>
      <c r="F8604" s="25"/>
    </row>
    <row r="8605" spans="1:6">
      <c r="A8605" s="6">
        <f t="shared" si="633"/>
        <v>-9693.4919916809267</v>
      </c>
      <c r="B8605" s="6">
        <f t="shared" si="632"/>
        <v>-9692.3653367609259</v>
      </c>
      <c r="C8605" s="65">
        <f>Original_Data!U8608</f>
        <v>0</v>
      </c>
      <c r="F8605" s="25"/>
    </row>
    <row r="8606" spans="1:6">
      <c r="A8606" s="6">
        <f t="shared" si="633"/>
        <v>-9694.6186466009276</v>
      </c>
      <c r="B8606" s="6">
        <f t="shared" si="632"/>
        <v>-9693.4919916809267</v>
      </c>
      <c r="C8606" s="65">
        <f>Original_Data!U8609</f>
        <v>0</v>
      </c>
      <c r="F8606" s="25"/>
    </row>
    <row r="8607" spans="1:6">
      <c r="A8607" s="6">
        <f t="shared" si="633"/>
        <v>-9695.7453015209285</v>
      </c>
      <c r="B8607" s="6">
        <f t="shared" si="632"/>
        <v>-9694.6186466009276</v>
      </c>
      <c r="C8607" s="65">
        <f>Original_Data!U8610</f>
        <v>0</v>
      </c>
      <c r="F8607" s="25"/>
    </row>
    <row r="8608" spans="1:6">
      <c r="A8608" s="6">
        <f t="shared" si="633"/>
        <v>-9696.8719564409294</v>
      </c>
      <c r="B8608" s="6">
        <f t="shared" si="632"/>
        <v>-9695.7453015209285</v>
      </c>
      <c r="C8608" s="65">
        <f>Original_Data!U8611</f>
        <v>0</v>
      </c>
      <c r="F8608" s="25"/>
    </row>
    <row r="8609" spans="1:6">
      <c r="A8609" s="6">
        <f t="shared" si="633"/>
        <v>-9697.9986113609302</v>
      </c>
      <c r="B8609" s="6">
        <f t="shared" si="632"/>
        <v>-9696.8719564409294</v>
      </c>
      <c r="C8609" s="65">
        <f>Original_Data!U8612</f>
        <v>0</v>
      </c>
      <c r="F8609" s="25"/>
    </row>
    <row r="8610" spans="1:6">
      <c r="A8610" s="6">
        <f t="shared" si="633"/>
        <v>-9699.1252662809311</v>
      </c>
      <c r="B8610" s="6">
        <f t="shared" si="632"/>
        <v>-9697.9986113609302</v>
      </c>
      <c r="C8610" s="65">
        <f>Original_Data!U8613</f>
        <v>0</v>
      </c>
      <c r="F8610" s="25"/>
    </row>
    <row r="8611" spans="1:6">
      <c r="A8611" s="6">
        <f t="shared" si="633"/>
        <v>-9700.251921200932</v>
      </c>
      <c r="B8611" s="6">
        <f t="shared" si="632"/>
        <v>-9699.1252662809311</v>
      </c>
      <c r="C8611" s="65">
        <f>Original_Data!U8614</f>
        <v>0</v>
      </c>
      <c r="F8611" s="25"/>
    </row>
    <row r="8612" spans="1:6">
      <c r="A8612" s="6">
        <f t="shared" si="633"/>
        <v>-9701.3785761209328</v>
      </c>
      <c r="B8612" s="6">
        <f t="shared" si="632"/>
        <v>-9700.251921200932</v>
      </c>
      <c r="C8612" s="65">
        <f>Original_Data!U8615</f>
        <v>0</v>
      </c>
      <c r="F8612" s="25"/>
    </row>
    <row r="8613" spans="1:6">
      <c r="A8613" s="6">
        <f t="shared" si="633"/>
        <v>-9702.5052310409337</v>
      </c>
      <c r="B8613" s="6">
        <f t="shared" si="632"/>
        <v>-9701.3785761209328</v>
      </c>
      <c r="C8613" s="65">
        <f>Original_Data!U8616</f>
        <v>0</v>
      </c>
      <c r="F8613" s="25"/>
    </row>
    <row r="8614" spans="1:6">
      <c r="A8614" s="6">
        <f t="shared" si="633"/>
        <v>-9703.6318859609346</v>
      </c>
      <c r="B8614" s="6">
        <f t="shared" si="632"/>
        <v>-9702.5052310409337</v>
      </c>
      <c r="C8614" s="65">
        <f>Original_Data!U8617</f>
        <v>0</v>
      </c>
      <c r="F8614" s="25"/>
    </row>
    <row r="8615" spans="1:6">
      <c r="A8615" s="6">
        <f t="shared" si="633"/>
        <v>-9704.7585408809355</v>
      </c>
      <c r="B8615" s="6">
        <f t="shared" si="632"/>
        <v>-9703.6318859609346</v>
      </c>
      <c r="C8615" s="65">
        <f>Original_Data!U8618</f>
        <v>0</v>
      </c>
      <c r="F8615" s="25"/>
    </row>
    <row r="8616" spans="1:6">
      <c r="A8616" s="6">
        <f t="shared" si="633"/>
        <v>-9705.8851958009363</v>
      </c>
      <c r="B8616" s="6">
        <f t="shared" si="632"/>
        <v>-9704.7585408809355</v>
      </c>
      <c r="C8616" s="65">
        <f>Original_Data!U8619</f>
        <v>0</v>
      </c>
      <c r="F8616" s="25"/>
    </row>
    <row r="8617" spans="1:6">
      <c r="A8617" s="6">
        <f t="shared" si="633"/>
        <v>-9707.0118507209372</v>
      </c>
      <c r="B8617" s="6">
        <f t="shared" si="632"/>
        <v>-9705.8851958009363</v>
      </c>
      <c r="C8617" s="65">
        <f>Original_Data!U8620</f>
        <v>0</v>
      </c>
      <c r="F8617" s="25"/>
    </row>
    <row r="8618" spans="1:6">
      <c r="A8618" s="6">
        <f t="shared" si="633"/>
        <v>-9708.1385056409381</v>
      </c>
      <c r="B8618" s="6">
        <f t="shared" si="632"/>
        <v>-9707.0118507209372</v>
      </c>
      <c r="C8618" s="65">
        <f>Original_Data!U8621</f>
        <v>0</v>
      </c>
      <c r="F8618" s="25"/>
    </row>
    <row r="8619" spans="1:6">
      <c r="A8619" s="6">
        <f t="shared" si="633"/>
        <v>-9709.265160560939</v>
      </c>
      <c r="B8619" s="6">
        <f t="shared" si="632"/>
        <v>-9708.1385056409381</v>
      </c>
      <c r="C8619" s="65">
        <f>Original_Data!U8622</f>
        <v>0</v>
      </c>
      <c r="F8619" s="25"/>
    </row>
    <row r="8620" spans="1:6">
      <c r="A8620" s="6">
        <f t="shared" si="633"/>
        <v>-9710.3918154809398</v>
      </c>
      <c r="B8620" s="6">
        <f t="shared" si="632"/>
        <v>-9709.265160560939</v>
      </c>
      <c r="C8620" s="65">
        <f>Original_Data!U8623</f>
        <v>0</v>
      </c>
      <c r="F8620" s="25"/>
    </row>
    <row r="8621" spans="1:6">
      <c r="A8621" s="6">
        <f t="shared" si="633"/>
        <v>-9711.5184704009407</v>
      </c>
      <c r="B8621" s="6">
        <f t="shared" si="632"/>
        <v>-9710.3918154809398</v>
      </c>
      <c r="C8621" s="65">
        <f>Original_Data!U8624</f>
        <v>0</v>
      </c>
      <c r="F8621" s="25"/>
    </row>
    <row r="8622" spans="1:6">
      <c r="A8622" s="6">
        <f t="shared" si="633"/>
        <v>-9712.6451253209416</v>
      </c>
      <c r="B8622" s="6">
        <f t="shared" si="632"/>
        <v>-9711.5184704009407</v>
      </c>
      <c r="C8622" s="65">
        <f>Original_Data!U8625</f>
        <v>0</v>
      </c>
      <c r="F8622" s="25"/>
    </row>
    <row r="8623" spans="1:6">
      <c r="A8623" s="6">
        <f t="shared" si="633"/>
        <v>-9713.7717802409425</v>
      </c>
      <c r="B8623" s="6">
        <f t="shared" si="632"/>
        <v>-9712.6451253209416</v>
      </c>
      <c r="C8623" s="65">
        <f>Original_Data!U8626</f>
        <v>0</v>
      </c>
      <c r="F8623" s="25"/>
    </row>
    <row r="8624" spans="1:6">
      <c r="A8624" s="6">
        <f t="shared" si="633"/>
        <v>-9714.8984351609433</v>
      </c>
      <c r="B8624" s="6">
        <f t="shared" si="632"/>
        <v>-9713.7717802409425</v>
      </c>
      <c r="C8624" s="65">
        <f>Original_Data!U8627</f>
        <v>0</v>
      </c>
      <c r="F8624" s="25"/>
    </row>
    <row r="8625" spans="1:6">
      <c r="A8625" s="6">
        <f t="shared" si="633"/>
        <v>-9716.0250900809442</v>
      </c>
      <c r="B8625" s="6">
        <f t="shared" si="632"/>
        <v>-9714.8984351609433</v>
      </c>
      <c r="C8625" s="65">
        <f>Original_Data!U8628</f>
        <v>0</v>
      </c>
      <c r="F8625" s="25"/>
    </row>
    <row r="8626" spans="1:6">
      <c r="A8626" s="6">
        <f t="shared" si="633"/>
        <v>-9717.1517450009451</v>
      </c>
      <c r="B8626" s="6">
        <f t="shared" si="632"/>
        <v>-9716.0250900809442</v>
      </c>
      <c r="C8626" s="65">
        <f>Original_Data!U8629</f>
        <v>0</v>
      </c>
      <c r="F8626" s="25"/>
    </row>
    <row r="8627" spans="1:6">
      <c r="A8627" s="6">
        <f t="shared" si="633"/>
        <v>-9718.278399920946</v>
      </c>
      <c r="B8627" s="6">
        <f t="shared" si="632"/>
        <v>-9717.1517450009451</v>
      </c>
      <c r="C8627" s="65">
        <f>Original_Data!U8630</f>
        <v>0</v>
      </c>
      <c r="F8627" s="25"/>
    </row>
    <row r="8628" spans="1:6">
      <c r="A8628" s="6">
        <f t="shared" si="633"/>
        <v>-9719.4050548409468</v>
      </c>
      <c r="B8628" s="6">
        <f t="shared" si="632"/>
        <v>-9718.278399920946</v>
      </c>
      <c r="C8628" s="65">
        <f>Original_Data!U8631</f>
        <v>0</v>
      </c>
      <c r="F8628" s="25"/>
    </row>
    <row r="8629" spans="1:6">
      <c r="A8629" s="6">
        <f t="shared" si="633"/>
        <v>-9720.5317097609477</v>
      </c>
      <c r="B8629" s="6">
        <f t="shared" si="632"/>
        <v>-9719.4050548409468</v>
      </c>
      <c r="C8629" s="65">
        <f>Original_Data!U8632</f>
        <v>0</v>
      </c>
      <c r="F8629" s="25"/>
    </row>
    <row r="8630" spans="1:6">
      <c r="A8630" s="6">
        <f t="shared" si="633"/>
        <v>-9721.6583646809486</v>
      </c>
      <c r="B8630" s="6">
        <f t="shared" si="632"/>
        <v>-9720.5317097609477</v>
      </c>
      <c r="C8630" s="65">
        <f>Original_Data!U8633</f>
        <v>0</v>
      </c>
      <c r="F8630" s="25"/>
    </row>
    <row r="8631" spans="1:6">
      <c r="A8631" s="6">
        <f t="shared" si="633"/>
        <v>-9722.7850196009495</v>
      </c>
      <c r="B8631" s="6">
        <f t="shared" si="632"/>
        <v>-9721.6583646809486</v>
      </c>
      <c r="C8631" s="65">
        <f>Original_Data!U8634</f>
        <v>0</v>
      </c>
      <c r="F8631" s="25"/>
    </row>
    <row r="8632" spans="1:6">
      <c r="A8632" s="6">
        <f t="shared" si="633"/>
        <v>-9723.9116745209503</v>
      </c>
      <c r="B8632" s="6">
        <f t="shared" si="632"/>
        <v>-9722.7850196009495</v>
      </c>
      <c r="C8632" s="65">
        <f>Original_Data!U8635</f>
        <v>0</v>
      </c>
      <c r="F8632" s="25"/>
    </row>
    <row r="8633" spans="1:6">
      <c r="A8633" s="6">
        <f t="shared" si="633"/>
        <v>-9725.0383294409512</v>
      </c>
      <c r="B8633" s="6">
        <f t="shared" si="632"/>
        <v>-9723.9116745209503</v>
      </c>
      <c r="C8633" s="65">
        <f>Original_Data!U8636</f>
        <v>0</v>
      </c>
      <c r="F8633" s="25"/>
    </row>
    <row r="8634" spans="1:6">
      <c r="A8634" s="6">
        <f t="shared" si="633"/>
        <v>-9726.1649843609521</v>
      </c>
      <c r="B8634" s="6">
        <f t="shared" si="632"/>
        <v>-9725.0383294409512</v>
      </c>
      <c r="C8634" s="65">
        <f>Original_Data!U8637</f>
        <v>0</v>
      </c>
      <c r="F8634" s="25"/>
    </row>
    <row r="8635" spans="1:6">
      <c r="A8635" s="6">
        <f t="shared" si="633"/>
        <v>-9727.2916392809529</v>
      </c>
      <c r="B8635" s="6">
        <f t="shared" si="632"/>
        <v>-9726.1649843609521</v>
      </c>
      <c r="C8635" s="65">
        <f>Original_Data!U8638</f>
        <v>0</v>
      </c>
      <c r="F8635" s="25"/>
    </row>
    <row r="8636" spans="1:6">
      <c r="A8636" s="6">
        <f t="shared" si="633"/>
        <v>-9728.4182942009538</v>
      </c>
      <c r="B8636" s="6">
        <f t="shared" ref="B8636:B8699" si="634">B8635 - 1.12665492</f>
        <v>-9727.2916392809529</v>
      </c>
      <c r="C8636" s="65">
        <f>Original_Data!U8639</f>
        <v>0</v>
      </c>
      <c r="F8636" s="25"/>
    </row>
    <row r="8637" spans="1:6">
      <c r="A8637" s="6">
        <f t="shared" si="633"/>
        <v>-9729.5449491209547</v>
      </c>
      <c r="B8637" s="6">
        <f t="shared" si="634"/>
        <v>-9728.4182942009538</v>
      </c>
      <c r="C8637" s="65">
        <f>Original_Data!U8640</f>
        <v>0</v>
      </c>
      <c r="F8637" s="25"/>
    </row>
    <row r="8638" spans="1:6">
      <c r="A8638" s="6">
        <f t="shared" si="633"/>
        <v>-9730.6716040409556</v>
      </c>
      <c r="B8638" s="6">
        <f t="shared" si="634"/>
        <v>-9729.5449491209547</v>
      </c>
      <c r="C8638" s="65">
        <f>Original_Data!U8641</f>
        <v>0</v>
      </c>
      <c r="F8638" s="25"/>
    </row>
    <row r="8639" spans="1:6">
      <c r="A8639" s="6">
        <f t="shared" si="633"/>
        <v>-9731.7982589609564</v>
      </c>
      <c r="B8639" s="6">
        <f t="shared" si="634"/>
        <v>-9730.6716040409556</v>
      </c>
      <c r="C8639" s="65">
        <f>Original_Data!U8642</f>
        <v>0</v>
      </c>
      <c r="F8639" s="25"/>
    </row>
    <row r="8640" spans="1:6">
      <c r="A8640" s="6">
        <f t="shared" si="633"/>
        <v>-9732.9249138809573</v>
      </c>
      <c r="B8640" s="6">
        <f t="shared" si="634"/>
        <v>-9731.7982589609564</v>
      </c>
      <c r="C8640" s="65">
        <f>Original_Data!U8643</f>
        <v>0</v>
      </c>
      <c r="F8640" s="25"/>
    </row>
    <row r="8641" spans="1:6">
      <c r="A8641" s="6">
        <f t="shared" si="633"/>
        <v>-9734.0515688009582</v>
      </c>
      <c r="B8641" s="6">
        <f t="shared" si="634"/>
        <v>-9732.9249138809573</v>
      </c>
      <c r="C8641" s="65">
        <f>Original_Data!U8644</f>
        <v>0</v>
      </c>
      <c r="F8641" s="25"/>
    </row>
    <row r="8642" spans="1:6">
      <c r="A8642" s="6">
        <f t="shared" si="633"/>
        <v>-9735.1782237209591</v>
      </c>
      <c r="B8642" s="6">
        <f t="shared" si="634"/>
        <v>-9734.0515688009582</v>
      </c>
      <c r="C8642" s="65">
        <f>Original_Data!U8645</f>
        <v>0</v>
      </c>
      <c r="F8642" s="25"/>
    </row>
    <row r="8643" spans="1:6">
      <c r="A8643" s="6">
        <f t="shared" si="633"/>
        <v>-9736.3048786409599</v>
      </c>
      <c r="B8643" s="6">
        <f t="shared" si="634"/>
        <v>-9735.1782237209591</v>
      </c>
      <c r="C8643" s="65">
        <f>Original_Data!U8646</f>
        <v>0</v>
      </c>
      <c r="F8643" s="25"/>
    </row>
    <row r="8644" spans="1:6">
      <c r="A8644" s="6">
        <f t="shared" ref="A8644:A8707" si="635" xml:space="preserve"> B8644 - 1.12665492</f>
        <v>-9737.4315335609608</v>
      </c>
      <c r="B8644" s="6">
        <f t="shared" si="634"/>
        <v>-9736.3048786409599</v>
      </c>
      <c r="C8644" s="65">
        <f>Original_Data!U8647</f>
        <v>0</v>
      </c>
      <c r="F8644" s="25"/>
    </row>
    <row r="8645" spans="1:6">
      <c r="A8645" s="6">
        <f t="shared" si="635"/>
        <v>-9738.5581884809617</v>
      </c>
      <c r="B8645" s="6">
        <f t="shared" si="634"/>
        <v>-9737.4315335609608</v>
      </c>
      <c r="C8645" s="65">
        <f>Original_Data!U8648</f>
        <v>0</v>
      </c>
      <c r="F8645" s="25"/>
    </row>
    <row r="8646" spans="1:6">
      <c r="A8646" s="6">
        <f t="shared" si="635"/>
        <v>-9739.6848434009626</v>
      </c>
      <c r="B8646" s="6">
        <f t="shared" si="634"/>
        <v>-9738.5581884809617</v>
      </c>
      <c r="C8646" s="65">
        <f>Original_Data!U8649</f>
        <v>0</v>
      </c>
      <c r="F8646" s="25"/>
    </row>
    <row r="8647" spans="1:6">
      <c r="A8647" s="6">
        <f t="shared" si="635"/>
        <v>-9740.8114983209634</v>
      </c>
      <c r="B8647" s="6">
        <f t="shared" si="634"/>
        <v>-9739.6848434009626</v>
      </c>
      <c r="C8647" s="65">
        <f>Original_Data!U8650</f>
        <v>0</v>
      </c>
      <c r="F8647" s="25"/>
    </row>
    <row r="8648" spans="1:6">
      <c r="A8648" s="6">
        <f t="shared" si="635"/>
        <v>-9741.9381532409643</v>
      </c>
      <c r="B8648" s="6">
        <f t="shared" si="634"/>
        <v>-9740.8114983209634</v>
      </c>
      <c r="C8648" s="65">
        <f>Original_Data!U8651</f>
        <v>0</v>
      </c>
      <c r="F8648" s="25"/>
    </row>
    <row r="8649" spans="1:6">
      <c r="A8649" s="6">
        <f t="shared" si="635"/>
        <v>-9743.0648081609652</v>
      </c>
      <c r="B8649" s="6">
        <f t="shared" si="634"/>
        <v>-9741.9381532409643</v>
      </c>
      <c r="C8649" s="65">
        <f>Original_Data!U8652</f>
        <v>0</v>
      </c>
      <c r="F8649" s="25"/>
    </row>
    <row r="8650" spans="1:6">
      <c r="A8650" s="6">
        <f t="shared" si="635"/>
        <v>-9744.1914630809661</v>
      </c>
      <c r="B8650" s="6">
        <f t="shared" si="634"/>
        <v>-9743.0648081609652</v>
      </c>
      <c r="C8650" s="65">
        <f>Original_Data!U8653</f>
        <v>0</v>
      </c>
      <c r="F8650" s="25"/>
    </row>
    <row r="8651" spans="1:6">
      <c r="A8651" s="6">
        <f t="shared" si="635"/>
        <v>-9745.3181180009669</v>
      </c>
      <c r="B8651" s="6">
        <f t="shared" si="634"/>
        <v>-9744.1914630809661</v>
      </c>
      <c r="C8651" s="65">
        <f>Original_Data!U8654</f>
        <v>0</v>
      </c>
      <c r="F8651" s="25"/>
    </row>
    <row r="8652" spans="1:6">
      <c r="A8652" s="6">
        <f t="shared" si="635"/>
        <v>-9746.4447729209678</v>
      </c>
      <c r="B8652" s="6">
        <f t="shared" si="634"/>
        <v>-9745.3181180009669</v>
      </c>
      <c r="C8652" s="65">
        <f>Original_Data!U8655</f>
        <v>0</v>
      </c>
      <c r="F8652" s="25"/>
    </row>
    <row r="8653" spans="1:6">
      <c r="A8653" s="6">
        <f t="shared" si="635"/>
        <v>-9747.5714278409687</v>
      </c>
      <c r="B8653" s="6">
        <f t="shared" si="634"/>
        <v>-9746.4447729209678</v>
      </c>
      <c r="C8653" s="65">
        <f>Original_Data!U8656</f>
        <v>0</v>
      </c>
      <c r="F8653" s="25"/>
    </row>
    <row r="8654" spans="1:6">
      <c r="A8654" s="6">
        <f t="shared" si="635"/>
        <v>-9748.6980827609696</v>
      </c>
      <c r="B8654" s="6">
        <f t="shared" si="634"/>
        <v>-9747.5714278409687</v>
      </c>
      <c r="C8654" s="65">
        <f>Original_Data!U8657</f>
        <v>0</v>
      </c>
      <c r="F8654" s="25"/>
    </row>
    <row r="8655" spans="1:6">
      <c r="A8655" s="6">
        <f t="shared" si="635"/>
        <v>-9749.8247376809704</v>
      </c>
      <c r="B8655" s="6">
        <f t="shared" si="634"/>
        <v>-9748.6980827609696</v>
      </c>
      <c r="C8655" s="65">
        <f>Original_Data!U8658</f>
        <v>0</v>
      </c>
      <c r="F8655" s="25"/>
    </row>
    <row r="8656" spans="1:6">
      <c r="A8656" s="6">
        <f t="shared" si="635"/>
        <v>-9750.9513926009713</v>
      </c>
      <c r="B8656" s="6">
        <f t="shared" si="634"/>
        <v>-9749.8247376809704</v>
      </c>
      <c r="C8656" s="65">
        <f>Original_Data!U8659</f>
        <v>0</v>
      </c>
      <c r="F8656" s="25"/>
    </row>
    <row r="8657" spans="1:6">
      <c r="A8657" s="6">
        <f t="shared" si="635"/>
        <v>-9752.0780475209722</v>
      </c>
      <c r="B8657" s="6">
        <f t="shared" si="634"/>
        <v>-9750.9513926009713</v>
      </c>
      <c r="C8657" s="65">
        <f>Original_Data!U8660</f>
        <v>0</v>
      </c>
      <c r="F8657" s="25"/>
    </row>
    <row r="8658" spans="1:6">
      <c r="A8658" s="6">
        <f t="shared" si="635"/>
        <v>-9753.2047024409731</v>
      </c>
      <c r="B8658" s="6">
        <f t="shared" si="634"/>
        <v>-9752.0780475209722</v>
      </c>
      <c r="C8658" s="65">
        <f>Original_Data!U8661</f>
        <v>0</v>
      </c>
      <c r="F8658" s="25"/>
    </row>
    <row r="8659" spans="1:6">
      <c r="A8659" s="6">
        <f t="shared" si="635"/>
        <v>-9754.3313573609739</v>
      </c>
      <c r="B8659" s="6">
        <f t="shared" si="634"/>
        <v>-9753.2047024409731</v>
      </c>
      <c r="C8659" s="65">
        <f>Original_Data!U8662</f>
        <v>0</v>
      </c>
      <c r="F8659" s="25"/>
    </row>
    <row r="8660" spans="1:6">
      <c r="A8660" s="6">
        <f t="shared" si="635"/>
        <v>-9755.4580122809748</v>
      </c>
      <c r="B8660" s="6">
        <f t="shared" si="634"/>
        <v>-9754.3313573609739</v>
      </c>
      <c r="C8660" s="65">
        <f>Original_Data!U8663</f>
        <v>0</v>
      </c>
      <c r="F8660" s="25"/>
    </row>
    <row r="8661" spans="1:6">
      <c r="A8661" s="6">
        <f t="shared" si="635"/>
        <v>-9756.5846672009757</v>
      </c>
      <c r="B8661" s="6">
        <f t="shared" si="634"/>
        <v>-9755.4580122809748</v>
      </c>
      <c r="C8661" s="65">
        <f>Original_Data!U8664</f>
        <v>0</v>
      </c>
      <c r="F8661" s="25"/>
    </row>
    <row r="8662" spans="1:6">
      <c r="A8662" s="6">
        <f t="shared" si="635"/>
        <v>-9757.7113221209765</v>
      </c>
      <c r="B8662" s="6">
        <f t="shared" si="634"/>
        <v>-9756.5846672009757</v>
      </c>
      <c r="C8662" s="65">
        <f>Original_Data!U8665</f>
        <v>0</v>
      </c>
      <c r="F8662" s="25"/>
    </row>
    <row r="8663" spans="1:6">
      <c r="A8663" s="6">
        <f t="shared" si="635"/>
        <v>-9758.8379770409774</v>
      </c>
      <c r="B8663" s="6">
        <f t="shared" si="634"/>
        <v>-9757.7113221209765</v>
      </c>
      <c r="C8663" s="65">
        <f>Original_Data!U8666</f>
        <v>0</v>
      </c>
      <c r="F8663" s="25"/>
    </row>
    <row r="8664" spans="1:6">
      <c r="A8664" s="6">
        <f t="shared" si="635"/>
        <v>-9759.9646319609783</v>
      </c>
      <c r="B8664" s="6">
        <f t="shared" si="634"/>
        <v>-9758.8379770409774</v>
      </c>
      <c r="C8664" s="65">
        <f>Original_Data!U8667</f>
        <v>0</v>
      </c>
      <c r="F8664" s="25"/>
    </row>
    <row r="8665" spans="1:6">
      <c r="A8665" s="6">
        <f t="shared" si="635"/>
        <v>-9761.0912868809792</v>
      </c>
      <c r="B8665" s="6">
        <f t="shared" si="634"/>
        <v>-9759.9646319609783</v>
      </c>
      <c r="C8665" s="65">
        <f>Original_Data!U8668</f>
        <v>0</v>
      </c>
      <c r="F8665" s="25"/>
    </row>
    <row r="8666" spans="1:6">
      <c r="A8666" s="6">
        <f t="shared" si="635"/>
        <v>-9762.21794180098</v>
      </c>
      <c r="B8666" s="6">
        <f t="shared" si="634"/>
        <v>-9761.0912868809792</v>
      </c>
      <c r="C8666" s="65">
        <f>Original_Data!U8669</f>
        <v>0</v>
      </c>
      <c r="F8666" s="25"/>
    </row>
    <row r="8667" spans="1:6">
      <c r="A8667" s="6">
        <f t="shared" si="635"/>
        <v>-9763.3445967209809</v>
      </c>
      <c r="B8667" s="6">
        <f t="shared" si="634"/>
        <v>-9762.21794180098</v>
      </c>
      <c r="C8667" s="65">
        <f>Original_Data!U8670</f>
        <v>0</v>
      </c>
      <c r="F8667" s="25"/>
    </row>
    <row r="8668" spans="1:6">
      <c r="A8668" s="6">
        <f t="shared" si="635"/>
        <v>-9764.4712516409818</v>
      </c>
      <c r="B8668" s="6">
        <f t="shared" si="634"/>
        <v>-9763.3445967209809</v>
      </c>
      <c r="C8668" s="65">
        <f>Original_Data!U8671</f>
        <v>0</v>
      </c>
      <c r="F8668" s="25"/>
    </row>
    <row r="8669" spans="1:6">
      <c r="A8669" s="6">
        <f t="shared" si="635"/>
        <v>-9765.5979065609827</v>
      </c>
      <c r="B8669" s="6">
        <f t="shared" si="634"/>
        <v>-9764.4712516409818</v>
      </c>
      <c r="C8669" s="65">
        <f>Original_Data!U8672</f>
        <v>0</v>
      </c>
      <c r="F8669" s="25"/>
    </row>
    <row r="8670" spans="1:6">
      <c r="A8670" s="6">
        <f t="shared" si="635"/>
        <v>-9766.7245614809835</v>
      </c>
      <c r="B8670" s="6">
        <f t="shared" si="634"/>
        <v>-9765.5979065609827</v>
      </c>
      <c r="C8670" s="65">
        <f>Original_Data!U8673</f>
        <v>0</v>
      </c>
      <c r="F8670" s="25"/>
    </row>
    <row r="8671" spans="1:6">
      <c r="A8671" s="6">
        <f t="shared" si="635"/>
        <v>-9767.8512164009844</v>
      </c>
      <c r="B8671" s="6">
        <f t="shared" si="634"/>
        <v>-9766.7245614809835</v>
      </c>
      <c r="C8671" s="65">
        <f>Original_Data!U8674</f>
        <v>0</v>
      </c>
      <c r="F8671" s="25"/>
    </row>
    <row r="8672" spans="1:6">
      <c r="A8672" s="6">
        <f t="shared" si="635"/>
        <v>-9768.9778713209853</v>
      </c>
      <c r="B8672" s="6">
        <f t="shared" si="634"/>
        <v>-9767.8512164009844</v>
      </c>
      <c r="C8672" s="65">
        <f>Original_Data!U8675</f>
        <v>0</v>
      </c>
      <c r="F8672" s="25"/>
    </row>
    <row r="8673" spans="1:6">
      <c r="A8673" s="6">
        <f t="shared" si="635"/>
        <v>-9770.1045262409862</v>
      </c>
      <c r="B8673" s="6">
        <f t="shared" si="634"/>
        <v>-9768.9778713209853</v>
      </c>
      <c r="C8673" s="65">
        <f>Original_Data!U8676</f>
        <v>0</v>
      </c>
      <c r="F8673" s="25"/>
    </row>
    <row r="8674" spans="1:6">
      <c r="A8674" s="6">
        <f t="shared" si="635"/>
        <v>-9771.231181160987</v>
      </c>
      <c r="B8674" s="6">
        <f t="shared" si="634"/>
        <v>-9770.1045262409862</v>
      </c>
      <c r="C8674" s="65">
        <f>Original_Data!U8677</f>
        <v>0</v>
      </c>
      <c r="F8674" s="25"/>
    </row>
    <row r="8675" spans="1:6">
      <c r="A8675" s="6">
        <f t="shared" si="635"/>
        <v>-9772.3578360809879</v>
      </c>
      <c r="B8675" s="6">
        <f t="shared" si="634"/>
        <v>-9771.231181160987</v>
      </c>
      <c r="C8675" s="65">
        <f>Original_Data!U8678</f>
        <v>0</v>
      </c>
      <c r="F8675" s="25"/>
    </row>
    <row r="8676" spans="1:6">
      <c r="A8676" s="6">
        <f t="shared" si="635"/>
        <v>-9773.4844910009888</v>
      </c>
      <c r="B8676" s="6">
        <f t="shared" si="634"/>
        <v>-9772.3578360809879</v>
      </c>
      <c r="C8676" s="65">
        <f>Original_Data!U8679</f>
        <v>0</v>
      </c>
      <c r="F8676" s="25"/>
    </row>
    <row r="8677" spans="1:6">
      <c r="A8677" s="6">
        <f t="shared" si="635"/>
        <v>-9774.6111459209897</v>
      </c>
      <c r="B8677" s="6">
        <f t="shared" si="634"/>
        <v>-9773.4844910009888</v>
      </c>
      <c r="C8677" s="65">
        <f>Original_Data!U8680</f>
        <v>0</v>
      </c>
      <c r="F8677" s="25"/>
    </row>
    <row r="8678" spans="1:6">
      <c r="A8678" s="6">
        <f t="shared" si="635"/>
        <v>-9775.7378008409905</v>
      </c>
      <c r="B8678" s="6">
        <f t="shared" si="634"/>
        <v>-9774.6111459209897</v>
      </c>
      <c r="C8678" s="65">
        <f>Original_Data!U8681</f>
        <v>0</v>
      </c>
      <c r="F8678" s="25"/>
    </row>
    <row r="8679" spans="1:6">
      <c r="A8679" s="6">
        <f t="shared" si="635"/>
        <v>-9776.8644557609914</v>
      </c>
      <c r="B8679" s="6">
        <f t="shared" si="634"/>
        <v>-9775.7378008409905</v>
      </c>
      <c r="C8679" s="65">
        <f>Original_Data!U8682</f>
        <v>0</v>
      </c>
      <c r="F8679" s="25"/>
    </row>
    <row r="8680" spans="1:6">
      <c r="A8680" s="6">
        <f t="shared" si="635"/>
        <v>-9777.9911106809923</v>
      </c>
      <c r="B8680" s="6">
        <f t="shared" si="634"/>
        <v>-9776.8644557609914</v>
      </c>
      <c r="C8680" s="65">
        <f>Original_Data!U8683</f>
        <v>0</v>
      </c>
      <c r="F8680" s="25"/>
    </row>
    <row r="8681" spans="1:6">
      <c r="A8681" s="6">
        <f t="shared" si="635"/>
        <v>-9779.1177656009932</v>
      </c>
      <c r="B8681" s="6">
        <f t="shared" si="634"/>
        <v>-9777.9911106809923</v>
      </c>
      <c r="C8681" s="65">
        <f>Original_Data!U8684</f>
        <v>0</v>
      </c>
      <c r="F8681" s="25"/>
    </row>
    <row r="8682" spans="1:6">
      <c r="A8682" s="6">
        <f t="shared" si="635"/>
        <v>-9780.244420520994</v>
      </c>
      <c r="B8682" s="6">
        <f t="shared" si="634"/>
        <v>-9779.1177656009932</v>
      </c>
      <c r="C8682" s="65">
        <f>Original_Data!U8685</f>
        <v>0</v>
      </c>
      <c r="F8682" s="25"/>
    </row>
    <row r="8683" spans="1:6">
      <c r="A8683" s="6">
        <f t="shared" si="635"/>
        <v>-9781.3710754409949</v>
      </c>
      <c r="B8683" s="6">
        <f t="shared" si="634"/>
        <v>-9780.244420520994</v>
      </c>
      <c r="C8683" s="65">
        <f>Original_Data!U8686</f>
        <v>0</v>
      </c>
      <c r="F8683" s="25"/>
    </row>
    <row r="8684" spans="1:6">
      <c r="A8684" s="6">
        <f t="shared" si="635"/>
        <v>-9782.4977303609958</v>
      </c>
      <c r="B8684" s="6">
        <f t="shared" si="634"/>
        <v>-9781.3710754409949</v>
      </c>
      <c r="C8684" s="65">
        <f>Original_Data!U8687</f>
        <v>0</v>
      </c>
      <c r="F8684" s="25"/>
    </row>
    <row r="8685" spans="1:6">
      <c r="A8685" s="6">
        <f t="shared" si="635"/>
        <v>-9783.6243852809966</v>
      </c>
      <c r="B8685" s="6">
        <f t="shared" si="634"/>
        <v>-9782.4977303609958</v>
      </c>
      <c r="C8685" s="65">
        <f>Original_Data!U8688</f>
        <v>0</v>
      </c>
      <c r="F8685" s="25"/>
    </row>
    <row r="8686" spans="1:6">
      <c r="A8686" s="6">
        <f t="shared" si="635"/>
        <v>-9784.7510402009975</v>
      </c>
      <c r="B8686" s="6">
        <f t="shared" si="634"/>
        <v>-9783.6243852809966</v>
      </c>
      <c r="C8686" s="65">
        <f>Original_Data!U8689</f>
        <v>0</v>
      </c>
      <c r="F8686" s="25"/>
    </row>
    <row r="8687" spans="1:6">
      <c r="A8687" s="6">
        <f t="shared" si="635"/>
        <v>-9785.8776951209984</v>
      </c>
      <c r="B8687" s="6">
        <f t="shared" si="634"/>
        <v>-9784.7510402009975</v>
      </c>
      <c r="C8687" s="65">
        <f>Original_Data!U8690</f>
        <v>0</v>
      </c>
      <c r="F8687" s="25"/>
    </row>
    <row r="8688" spans="1:6">
      <c r="A8688" s="6">
        <f t="shared" si="635"/>
        <v>-9787.0043500409993</v>
      </c>
      <c r="B8688" s="6">
        <f t="shared" si="634"/>
        <v>-9785.8776951209984</v>
      </c>
      <c r="C8688" s="65">
        <f>Original_Data!U8691</f>
        <v>0</v>
      </c>
      <c r="F8688" s="25"/>
    </row>
    <row r="8689" spans="1:6">
      <c r="A8689" s="6">
        <f t="shared" si="635"/>
        <v>-9788.1310049610001</v>
      </c>
      <c r="B8689" s="6">
        <f t="shared" si="634"/>
        <v>-9787.0043500409993</v>
      </c>
      <c r="C8689" s="65">
        <f>Original_Data!U8692</f>
        <v>0</v>
      </c>
      <c r="F8689" s="25"/>
    </row>
    <row r="8690" spans="1:6">
      <c r="A8690" s="6">
        <f t="shared" si="635"/>
        <v>-9789.257659881001</v>
      </c>
      <c r="B8690" s="6">
        <f t="shared" si="634"/>
        <v>-9788.1310049610001</v>
      </c>
      <c r="C8690" s="65">
        <f>Original_Data!U8693</f>
        <v>0</v>
      </c>
      <c r="F8690" s="25"/>
    </row>
    <row r="8691" spans="1:6">
      <c r="A8691" s="6">
        <f t="shared" si="635"/>
        <v>-9790.3843148010019</v>
      </c>
      <c r="B8691" s="6">
        <f t="shared" si="634"/>
        <v>-9789.257659881001</v>
      </c>
      <c r="C8691" s="65">
        <f>Original_Data!U8694</f>
        <v>0</v>
      </c>
      <c r="F8691" s="25"/>
    </row>
    <row r="8692" spans="1:6">
      <c r="A8692" s="6">
        <f t="shared" si="635"/>
        <v>-9791.5109697210028</v>
      </c>
      <c r="B8692" s="6">
        <f t="shared" si="634"/>
        <v>-9790.3843148010019</v>
      </c>
      <c r="C8692" s="65">
        <f>Original_Data!U8695</f>
        <v>0</v>
      </c>
      <c r="F8692" s="25"/>
    </row>
    <row r="8693" spans="1:6">
      <c r="A8693" s="6">
        <f t="shared" si="635"/>
        <v>-9792.6376246410036</v>
      </c>
      <c r="B8693" s="6">
        <f t="shared" si="634"/>
        <v>-9791.5109697210028</v>
      </c>
      <c r="C8693" s="65">
        <f>Original_Data!U8696</f>
        <v>0</v>
      </c>
      <c r="F8693" s="25"/>
    </row>
    <row r="8694" spans="1:6">
      <c r="A8694" s="6">
        <f t="shared" si="635"/>
        <v>-9793.7642795610045</v>
      </c>
      <c r="B8694" s="6">
        <f t="shared" si="634"/>
        <v>-9792.6376246410036</v>
      </c>
      <c r="C8694" s="65">
        <f>Original_Data!U8697</f>
        <v>0</v>
      </c>
      <c r="F8694" s="25"/>
    </row>
    <row r="8695" spans="1:6">
      <c r="A8695" s="6">
        <f t="shared" si="635"/>
        <v>-9794.8909344810054</v>
      </c>
      <c r="B8695" s="6">
        <f t="shared" si="634"/>
        <v>-9793.7642795610045</v>
      </c>
      <c r="C8695" s="65">
        <f>Original_Data!U8698</f>
        <v>0</v>
      </c>
      <c r="F8695" s="25"/>
    </row>
    <row r="8696" spans="1:6">
      <c r="A8696" s="6">
        <f t="shared" si="635"/>
        <v>-9796.0175894010063</v>
      </c>
      <c r="B8696" s="6">
        <f t="shared" si="634"/>
        <v>-9794.8909344810054</v>
      </c>
      <c r="C8696" s="65">
        <f>Original_Data!U8699</f>
        <v>0</v>
      </c>
      <c r="F8696" s="25"/>
    </row>
    <row r="8697" spans="1:6">
      <c r="A8697" s="6">
        <f t="shared" si="635"/>
        <v>-9797.1442443210071</v>
      </c>
      <c r="B8697" s="6">
        <f t="shared" si="634"/>
        <v>-9796.0175894010063</v>
      </c>
      <c r="C8697" s="65">
        <f>Original_Data!U8700</f>
        <v>0</v>
      </c>
      <c r="F8697" s="25"/>
    </row>
    <row r="8698" spans="1:6">
      <c r="A8698" s="6">
        <f t="shared" si="635"/>
        <v>-9798.270899241008</v>
      </c>
      <c r="B8698" s="6">
        <f t="shared" si="634"/>
        <v>-9797.1442443210071</v>
      </c>
      <c r="C8698" s="65">
        <f>Original_Data!U8701</f>
        <v>0</v>
      </c>
      <c r="F8698" s="25"/>
    </row>
    <row r="8699" spans="1:6">
      <c r="A8699" s="6">
        <f t="shared" si="635"/>
        <v>-9799.3975541610089</v>
      </c>
      <c r="B8699" s="6">
        <f t="shared" si="634"/>
        <v>-9798.270899241008</v>
      </c>
      <c r="C8699" s="65">
        <f>Original_Data!U8702</f>
        <v>0</v>
      </c>
      <c r="F8699" s="25"/>
    </row>
    <row r="8700" spans="1:6">
      <c r="A8700" s="6">
        <f t="shared" si="635"/>
        <v>-9800.5242090810098</v>
      </c>
      <c r="B8700" s="6">
        <f t="shared" ref="B8700:B8763" si="636">B8699 - 1.12665492</f>
        <v>-9799.3975541610089</v>
      </c>
      <c r="C8700" s="65">
        <f>Original_Data!U8703</f>
        <v>0</v>
      </c>
      <c r="F8700" s="25"/>
    </row>
    <row r="8701" spans="1:6">
      <c r="A8701" s="6">
        <f t="shared" si="635"/>
        <v>-9801.6508640010106</v>
      </c>
      <c r="B8701" s="6">
        <f t="shared" si="636"/>
        <v>-9800.5242090810098</v>
      </c>
      <c r="C8701" s="65">
        <f>Original_Data!U8704</f>
        <v>0</v>
      </c>
      <c r="F8701" s="25"/>
    </row>
    <row r="8702" spans="1:6">
      <c r="A8702" s="6">
        <f t="shared" si="635"/>
        <v>-9802.7775189210115</v>
      </c>
      <c r="B8702" s="6">
        <f t="shared" si="636"/>
        <v>-9801.6508640010106</v>
      </c>
      <c r="C8702" s="65">
        <f>Original_Data!U8705</f>
        <v>0</v>
      </c>
      <c r="F8702" s="25"/>
    </row>
    <row r="8703" spans="1:6">
      <c r="A8703" s="6">
        <f t="shared" si="635"/>
        <v>-9803.9041738410124</v>
      </c>
      <c r="B8703" s="6">
        <f t="shared" si="636"/>
        <v>-9802.7775189210115</v>
      </c>
      <c r="C8703" s="65">
        <f>Original_Data!U8706</f>
        <v>0</v>
      </c>
      <c r="F8703" s="25"/>
    </row>
    <row r="8704" spans="1:6">
      <c r="A8704" s="6">
        <f t="shared" si="635"/>
        <v>-9805.0308287610133</v>
      </c>
      <c r="B8704" s="6">
        <f t="shared" si="636"/>
        <v>-9803.9041738410124</v>
      </c>
      <c r="C8704" s="65">
        <f>Original_Data!U8707</f>
        <v>0</v>
      </c>
      <c r="F8704" s="25"/>
    </row>
    <row r="8705" spans="1:6">
      <c r="A8705" s="6">
        <f t="shared" si="635"/>
        <v>-9806.1574836810141</v>
      </c>
      <c r="B8705" s="6">
        <f t="shared" si="636"/>
        <v>-9805.0308287610133</v>
      </c>
      <c r="C8705" s="65">
        <f>Original_Data!U8708</f>
        <v>0</v>
      </c>
      <c r="F8705" s="25"/>
    </row>
    <row r="8706" spans="1:6">
      <c r="A8706" s="6">
        <f t="shared" si="635"/>
        <v>-9807.284138601015</v>
      </c>
      <c r="B8706" s="6">
        <f t="shared" si="636"/>
        <v>-9806.1574836810141</v>
      </c>
      <c r="C8706" s="65">
        <f>Original_Data!U8709</f>
        <v>0</v>
      </c>
      <c r="F8706" s="25"/>
    </row>
    <row r="8707" spans="1:6">
      <c r="A8707" s="6">
        <f t="shared" si="635"/>
        <v>-9808.4107935210159</v>
      </c>
      <c r="B8707" s="6">
        <f t="shared" si="636"/>
        <v>-9807.284138601015</v>
      </c>
      <c r="C8707" s="65">
        <f>Original_Data!U8710</f>
        <v>0</v>
      </c>
      <c r="F8707" s="25"/>
    </row>
    <row r="8708" spans="1:6">
      <c r="A8708" s="6">
        <f t="shared" ref="A8708:A8771" si="637" xml:space="preserve"> B8708 - 1.12665492</f>
        <v>-9809.5374484410167</v>
      </c>
      <c r="B8708" s="6">
        <f t="shared" si="636"/>
        <v>-9808.4107935210159</v>
      </c>
      <c r="C8708" s="65">
        <f>Original_Data!U8711</f>
        <v>0</v>
      </c>
      <c r="F8708" s="25"/>
    </row>
    <row r="8709" spans="1:6">
      <c r="A8709" s="6">
        <f t="shared" si="637"/>
        <v>-9810.6641033610176</v>
      </c>
      <c r="B8709" s="6">
        <f t="shared" si="636"/>
        <v>-9809.5374484410167</v>
      </c>
      <c r="C8709" s="65">
        <f>Original_Data!U8712</f>
        <v>0</v>
      </c>
      <c r="F8709" s="25"/>
    </row>
    <row r="8710" spans="1:6">
      <c r="A8710" s="6">
        <f t="shared" si="637"/>
        <v>-9811.7907582810185</v>
      </c>
      <c r="B8710" s="6">
        <f t="shared" si="636"/>
        <v>-9810.6641033610176</v>
      </c>
      <c r="C8710" s="65">
        <f>Original_Data!U8713</f>
        <v>0</v>
      </c>
      <c r="F8710" s="25"/>
    </row>
    <row r="8711" spans="1:6">
      <c r="A8711" s="6">
        <f t="shared" si="637"/>
        <v>-9812.9174132010194</v>
      </c>
      <c r="B8711" s="6">
        <f t="shared" si="636"/>
        <v>-9811.7907582810185</v>
      </c>
      <c r="C8711" s="65">
        <f>Original_Data!U8714</f>
        <v>0</v>
      </c>
      <c r="F8711" s="25"/>
    </row>
    <row r="8712" spans="1:6">
      <c r="A8712" s="6">
        <f t="shared" si="637"/>
        <v>-9814.0440681210202</v>
      </c>
      <c r="B8712" s="6">
        <f t="shared" si="636"/>
        <v>-9812.9174132010194</v>
      </c>
      <c r="C8712" s="65">
        <f>Original_Data!U8715</f>
        <v>0</v>
      </c>
      <c r="F8712" s="25"/>
    </row>
    <row r="8713" spans="1:6">
      <c r="A8713" s="6">
        <f t="shared" si="637"/>
        <v>-9815.1707230410211</v>
      </c>
      <c r="B8713" s="6">
        <f t="shared" si="636"/>
        <v>-9814.0440681210202</v>
      </c>
      <c r="C8713" s="65">
        <f>Original_Data!U8716</f>
        <v>0</v>
      </c>
      <c r="F8713" s="25"/>
    </row>
    <row r="8714" spans="1:6">
      <c r="A8714" s="6">
        <f t="shared" si="637"/>
        <v>-9816.297377961022</v>
      </c>
      <c r="B8714" s="6">
        <f t="shared" si="636"/>
        <v>-9815.1707230410211</v>
      </c>
      <c r="C8714" s="65">
        <f>Original_Data!U8717</f>
        <v>0</v>
      </c>
      <c r="F8714" s="25"/>
    </row>
    <row r="8715" spans="1:6">
      <c r="A8715" s="6">
        <f t="shared" si="637"/>
        <v>-9817.4240328810229</v>
      </c>
      <c r="B8715" s="6">
        <f t="shared" si="636"/>
        <v>-9816.297377961022</v>
      </c>
      <c r="C8715" s="65">
        <f>Original_Data!U8718</f>
        <v>0</v>
      </c>
      <c r="F8715" s="25"/>
    </row>
    <row r="8716" spans="1:6">
      <c r="A8716" s="6">
        <f t="shared" si="637"/>
        <v>-9818.5506878010237</v>
      </c>
      <c r="B8716" s="6">
        <f t="shared" si="636"/>
        <v>-9817.4240328810229</v>
      </c>
      <c r="C8716" s="65">
        <f>Original_Data!U8719</f>
        <v>0</v>
      </c>
      <c r="F8716" s="25"/>
    </row>
    <row r="8717" spans="1:6">
      <c r="A8717" s="6">
        <f t="shared" si="637"/>
        <v>-9819.6773427210246</v>
      </c>
      <c r="B8717" s="6">
        <f t="shared" si="636"/>
        <v>-9818.5506878010237</v>
      </c>
      <c r="C8717" s="65">
        <f>Original_Data!U8720</f>
        <v>0</v>
      </c>
      <c r="F8717" s="25"/>
    </row>
    <row r="8718" spans="1:6">
      <c r="A8718" s="6">
        <f t="shared" si="637"/>
        <v>-9820.8039976410255</v>
      </c>
      <c r="B8718" s="6">
        <f t="shared" si="636"/>
        <v>-9819.6773427210246</v>
      </c>
      <c r="C8718" s="65">
        <f>Original_Data!U8721</f>
        <v>0</v>
      </c>
      <c r="F8718" s="25"/>
    </row>
    <row r="8719" spans="1:6">
      <c r="A8719" s="6">
        <f t="shared" si="637"/>
        <v>-9821.9306525610264</v>
      </c>
      <c r="B8719" s="6">
        <f t="shared" si="636"/>
        <v>-9820.8039976410255</v>
      </c>
      <c r="C8719" s="65">
        <f>Original_Data!U8722</f>
        <v>0</v>
      </c>
      <c r="F8719" s="25"/>
    </row>
    <row r="8720" spans="1:6">
      <c r="A8720" s="6">
        <f t="shared" si="637"/>
        <v>-9823.0573074810272</v>
      </c>
      <c r="B8720" s="6">
        <f t="shared" si="636"/>
        <v>-9821.9306525610264</v>
      </c>
      <c r="C8720" s="65">
        <f>Original_Data!U8723</f>
        <v>0</v>
      </c>
      <c r="F8720" s="25"/>
    </row>
    <row r="8721" spans="1:6">
      <c r="A8721" s="6">
        <f t="shared" si="637"/>
        <v>-9824.1839624010281</v>
      </c>
      <c r="B8721" s="6">
        <f t="shared" si="636"/>
        <v>-9823.0573074810272</v>
      </c>
      <c r="C8721" s="65">
        <f>Original_Data!U8724</f>
        <v>0</v>
      </c>
      <c r="F8721" s="25"/>
    </row>
    <row r="8722" spans="1:6">
      <c r="A8722" s="6">
        <f t="shared" si="637"/>
        <v>-9825.310617321029</v>
      </c>
      <c r="B8722" s="6">
        <f t="shared" si="636"/>
        <v>-9824.1839624010281</v>
      </c>
      <c r="C8722" s="65">
        <f>Original_Data!U8725</f>
        <v>0</v>
      </c>
      <c r="F8722" s="25"/>
    </row>
    <row r="8723" spans="1:6">
      <c r="A8723" s="6">
        <f t="shared" si="637"/>
        <v>-9826.4372722410299</v>
      </c>
      <c r="B8723" s="6">
        <f t="shared" si="636"/>
        <v>-9825.310617321029</v>
      </c>
      <c r="C8723" s="65">
        <f>Original_Data!U8726</f>
        <v>0</v>
      </c>
      <c r="F8723" s="25"/>
    </row>
    <row r="8724" spans="1:6">
      <c r="A8724" s="6">
        <f t="shared" si="637"/>
        <v>-9827.5639271610307</v>
      </c>
      <c r="B8724" s="6">
        <f t="shared" si="636"/>
        <v>-9826.4372722410299</v>
      </c>
      <c r="C8724" s="65">
        <f>Original_Data!U8727</f>
        <v>0</v>
      </c>
      <c r="F8724" s="25"/>
    </row>
    <row r="8725" spans="1:6">
      <c r="A8725" s="6">
        <f t="shared" si="637"/>
        <v>-9828.6905820810316</v>
      </c>
      <c r="B8725" s="6">
        <f t="shared" si="636"/>
        <v>-9827.5639271610307</v>
      </c>
      <c r="C8725" s="65">
        <f>Original_Data!U8728</f>
        <v>0</v>
      </c>
      <c r="F8725" s="25"/>
    </row>
    <row r="8726" spans="1:6">
      <c r="A8726" s="6">
        <f t="shared" si="637"/>
        <v>-9829.8172370010325</v>
      </c>
      <c r="B8726" s="6">
        <f t="shared" si="636"/>
        <v>-9828.6905820810316</v>
      </c>
      <c r="C8726" s="65">
        <f>Original_Data!U8729</f>
        <v>0</v>
      </c>
      <c r="F8726" s="25"/>
    </row>
    <row r="8727" spans="1:6">
      <c r="A8727" s="6">
        <f t="shared" si="637"/>
        <v>-9830.9438919210334</v>
      </c>
      <c r="B8727" s="6">
        <f t="shared" si="636"/>
        <v>-9829.8172370010325</v>
      </c>
      <c r="C8727" s="65">
        <f>Original_Data!U8730</f>
        <v>0</v>
      </c>
      <c r="F8727" s="25"/>
    </row>
    <row r="8728" spans="1:6">
      <c r="A8728" s="6">
        <f t="shared" si="637"/>
        <v>-9832.0705468410342</v>
      </c>
      <c r="B8728" s="6">
        <f t="shared" si="636"/>
        <v>-9830.9438919210334</v>
      </c>
      <c r="C8728" s="65">
        <f>Original_Data!U8731</f>
        <v>0</v>
      </c>
      <c r="F8728" s="25"/>
    </row>
    <row r="8729" spans="1:6">
      <c r="A8729" s="6">
        <f t="shared" si="637"/>
        <v>-9833.1972017610351</v>
      </c>
      <c r="B8729" s="6">
        <f t="shared" si="636"/>
        <v>-9832.0705468410342</v>
      </c>
      <c r="C8729" s="65">
        <f>Original_Data!U8732</f>
        <v>0</v>
      </c>
      <c r="F8729" s="25"/>
    </row>
    <row r="8730" spans="1:6">
      <c r="A8730" s="6">
        <f t="shared" si="637"/>
        <v>-9834.323856681036</v>
      </c>
      <c r="B8730" s="6">
        <f t="shared" si="636"/>
        <v>-9833.1972017610351</v>
      </c>
      <c r="C8730" s="65">
        <f>Original_Data!U8733</f>
        <v>0</v>
      </c>
      <c r="F8730" s="25"/>
    </row>
    <row r="8731" spans="1:6">
      <c r="A8731" s="6">
        <f t="shared" si="637"/>
        <v>-9835.4505116010369</v>
      </c>
      <c r="B8731" s="6">
        <f t="shared" si="636"/>
        <v>-9834.323856681036</v>
      </c>
      <c r="C8731" s="65">
        <f>Original_Data!U8734</f>
        <v>0</v>
      </c>
      <c r="F8731" s="25"/>
    </row>
    <row r="8732" spans="1:6">
      <c r="A8732" s="6">
        <f t="shared" si="637"/>
        <v>-9836.5771665210377</v>
      </c>
      <c r="B8732" s="6">
        <f t="shared" si="636"/>
        <v>-9835.4505116010369</v>
      </c>
      <c r="C8732" s="65">
        <f>Original_Data!U8735</f>
        <v>0</v>
      </c>
      <c r="F8732" s="25"/>
    </row>
    <row r="8733" spans="1:6">
      <c r="A8733" s="6">
        <f t="shared" si="637"/>
        <v>-9837.7038214410386</v>
      </c>
      <c r="B8733" s="6">
        <f t="shared" si="636"/>
        <v>-9836.5771665210377</v>
      </c>
      <c r="C8733" s="65">
        <f>Original_Data!U8736</f>
        <v>0</v>
      </c>
      <c r="F8733" s="25"/>
    </row>
    <row r="8734" spans="1:6">
      <c r="A8734" s="6">
        <f t="shared" si="637"/>
        <v>-9838.8304763610395</v>
      </c>
      <c r="B8734" s="6">
        <f t="shared" si="636"/>
        <v>-9837.7038214410386</v>
      </c>
      <c r="C8734" s="65">
        <f>Original_Data!U8737</f>
        <v>0</v>
      </c>
      <c r="F8734" s="25"/>
    </row>
    <row r="8735" spans="1:6">
      <c r="A8735" s="6">
        <f t="shared" si="637"/>
        <v>-9839.9571312810403</v>
      </c>
      <c r="B8735" s="6">
        <f t="shared" si="636"/>
        <v>-9838.8304763610395</v>
      </c>
      <c r="C8735" s="65">
        <f>Original_Data!U8738</f>
        <v>0</v>
      </c>
      <c r="F8735" s="25"/>
    </row>
    <row r="8736" spans="1:6">
      <c r="A8736" s="6">
        <f t="shared" si="637"/>
        <v>-9841.0837862010412</v>
      </c>
      <c r="B8736" s="6">
        <f t="shared" si="636"/>
        <v>-9839.9571312810403</v>
      </c>
      <c r="C8736" s="65">
        <f>Original_Data!U8739</f>
        <v>0</v>
      </c>
      <c r="F8736" s="25"/>
    </row>
    <row r="8737" spans="1:6">
      <c r="A8737" s="6">
        <f t="shared" si="637"/>
        <v>-9842.2104411210421</v>
      </c>
      <c r="B8737" s="6">
        <f t="shared" si="636"/>
        <v>-9841.0837862010412</v>
      </c>
      <c r="C8737" s="65">
        <f>Original_Data!U8740</f>
        <v>0</v>
      </c>
      <c r="F8737" s="25"/>
    </row>
    <row r="8738" spans="1:6">
      <c r="A8738" s="6">
        <f t="shared" si="637"/>
        <v>-9843.337096041043</v>
      </c>
      <c r="B8738" s="6">
        <f t="shared" si="636"/>
        <v>-9842.2104411210421</v>
      </c>
      <c r="C8738" s="65">
        <f>Original_Data!U8741</f>
        <v>0</v>
      </c>
      <c r="F8738" s="25"/>
    </row>
    <row r="8739" spans="1:6">
      <c r="A8739" s="6">
        <f t="shared" si="637"/>
        <v>-9844.4637509610438</v>
      </c>
      <c r="B8739" s="6">
        <f t="shared" si="636"/>
        <v>-9843.337096041043</v>
      </c>
      <c r="C8739" s="65">
        <f>Original_Data!U8742</f>
        <v>0</v>
      </c>
      <c r="F8739" s="25"/>
    </row>
    <row r="8740" spans="1:6">
      <c r="A8740" s="6">
        <f t="shared" si="637"/>
        <v>-9845.5904058810447</v>
      </c>
      <c r="B8740" s="6">
        <f t="shared" si="636"/>
        <v>-9844.4637509610438</v>
      </c>
      <c r="C8740" s="65">
        <f>Original_Data!U8743</f>
        <v>0</v>
      </c>
      <c r="F8740" s="25"/>
    </row>
    <row r="8741" spans="1:6">
      <c r="A8741" s="6">
        <f t="shared" si="637"/>
        <v>-9846.7170608010456</v>
      </c>
      <c r="B8741" s="6">
        <f t="shared" si="636"/>
        <v>-9845.5904058810447</v>
      </c>
      <c r="C8741" s="65">
        <f>Original_Data!U8744</f>
        <v>0</v>
      </c>
      <c r="F8741" s="25"/>
    </row>
    <row r="8742" spans="1:6">
      <c r="A8742" s="6">
        <f t="shared" si="637"/>
        <v>-9847.8437157210465</v>
      </c>
      <c r="B8742" s="6">
        <f t="shared" si="636"/>
        <v>-9846.7170608010456</v>
      </c>
      <c r="C8742" s="65">
        <f>Original_Data!U8745</f>
        <v>0</v>
      </c>
      <c r="F8742" s="25"/>
    </row>
    <row r="8743" spans="1:6">
      <c r="A8743" s="6">
        <f t="shared" si="637"/>
        <v>-9848.9703706410473</v>
      </c>
      <c r="B8743" s="6">
        <f t="shared" si="636"/>
        <v>-9847.8437157210465</v>
      </c>
      <c r="C8743" s="65">
        <f>Original_Data!U8746</f>
        <v>0</v>
      </c>
      <c r="F8743" s="25"/>
    </row>
    <row r="8744" spans="1:6">
      <c r="A8744" s="6">
        <f t="shared" si="637"/>
        <v>-9850.0970255610482</v>
      </c>
      <c r="B8744" s="6">
        <f t="shared" si="636"/>
        <v>-9848.9703706410473</v>
      </c>
      <c r="C8744" s="65">
        <f>Original_Data!U8747</f>
        <v>0</v>
      </c>
      <c r="F8744" s="25"/>
    </row>
    <row r="8745" spans="1:6">
      <c r="A8745" s="6">
        <f t="shared" si="637"/>
        <v>-9851.2236804810491</v>
      </c>
      <c r="B8745" s="6">
        <f t="shared" si="636"/>
        <v>-9850.0970255610482</v>
      </c>
      <c r="C8745" s="65">
        <f>Original_Data!U8748</f>
        <v>0</v>
      </c>
      <c r="F8745" s="25"/>
    </row>
    <row r="8746" spans="1:6">
      <c r="A8746" s="6">
        <f t="shared" si="637"/>
        <v>-9852.35033540105</v>
      </c>
      <c r="B8746" s="6">
        <f t="shared" si="636"/>
        <v>-9851.2236804810491</v>
      </c>
      <c r="C8746" s="65">
        <f>Original_Data!U8749</f>
        <v>0</v>
      </c>
      <c r="F8746" s="25"/>
    </row>
    <row r="8747" spans="1:6">
      <c r="A8747" s="6">
        <f t="shared" si="637"/>
        <v>-9853.4769903210508</v>
      </c>
      <c r="B8747" s="6">
        <f t="shared" si="636"/>
        <v>-9852.35033540105</v>
      </c>
      <c r="C8747" s="65">
        <f>Original_Data!U8750</f>
        <v>0</v>
      </c>
      <c r="F8747" s="25"/>
    </row>
    <row r="8748" spans="1:6">
      <c r="A8748" s="6">
        <f t="shared" si="637"/>
        <v>-9854.6036452410517</v>
      </c>
      <c r="B8748" s="6">
        <f t="shared" si="636"/>
        <v>-9853.4769903210508</v>
      </c>
      <c r="C8748" s="65">
        <f>Original_Data!U8751</f>
        <v>0</v>
      </c>
      <c r="F8748" s="25"/>
    </row>
    <row r="8749" spans="1:6">
      <c r="A8749" s="6">
        <f t="shared" si="637"/>
        <v>-9855.7303001610526</v>
      </c>
      <c r="B8749" s="6">
        <f t="shared" si="636"/>
        <v>-9854.6036452410517</v>
      </c>
      <c r="C8749" s="65">
        <f>Original_Data!U8752</f>
        <v>0</v>
      </c>
      <c r="F8749" s="25"/>
    </row>
    <row r="8750" spans="1:6">
      <c r="A8750" s="6">
        <f t="shared" si="637"/>
        <v>-9856.8569550810535</v>
      </c>
      <c r="B8750" s="6">
        <f t="shared" si="636"/>
        <v>-9855.7303001610526</v>
      </c>
      <c r="C8750" s="65">
        <f>Original_Data!U8753</f>
        <v>0</v>
      </c>
      <c r="F8750" s="25"/>
    </row>
    <row r="8751" spans="1:6">
      <c r="A8751" s="6">
        <f t="shared" si="637"/>
        <v>-9857.9836100010543</v>
      </c>
      <c r="B8751" s="6">
        <f t="shared" si="636"/>
        <v>-9856.8569550810535</v>
      </c>
      <c r="C8751" s="65">
        <f>Original_Data!U8754</f>
        <v>0</v>
      </c>
      <c r="F8751" s="25"/>
    </row>
    <row r="8752" spans="1:6">
      <c r="A8752" s="6">
        <f t="shared" si="637"/>
        <v>-9859.1102649210552</v>
      </c>
      <c r="B8752" s="6">
        <f t="shared" si="636"/>
        <v>-9857.9836100010543</v>
      </c>
      <c r="C8752" s="65">
        <f>Original_Data!U8755</f>
        <v>0</v>
      </c>
      <c r="F8752" s="25"/>
    </row>
    <row r="8753" spans="1:6">
      <c r="A8753" s="6">
        <f t="shared" si="637"/>
        <v>-9860.2369198410561</v>
      </c>
      <c r="B8753" s="6">
        <f t="shared" si="636"/>
        <v>-9859.1102649210552</v>
      </c>
      <c r="C8753" s="65">
        <f>Original_Data!U8756</f>
        <v>0</v>
      </c>
      <c r="F8753" s="25"/>
    </row>
    <row r="8754" spans="1:6">
      <c r="A8754" s="6">
        <f t="shared" si="637"/>
        <v>-9861.363574761057</v>
      </c>
      <c r="B8754" s="6">
        <f t="shared" si="636"/>
        <v>-9860.2369198410561</v>
      </c>
      <c r="C8754" s="65">
        <f>Original_Data!U8757</f>
        <v>0</v>
      </c>
      <c r="F8754" s="25"/>
    </row>
    <row r="8755" spans="1:6">
      <c r="A8755" s="6">
        <f t="shared" si="637"/>
        <v>-9862.4902296810578</v>
      </c>
      <c r="B8755" s="6">
        <f t="shared" si="636"/>
        <v>-9861.363574761057</v>
      </c>
      <c r="C8755" s="65">
        <f>Original_Data!U8758</f>
        <v>0</v>
      </c>
      <c r="F8755" s="25"/>
    </row>
    <row r="8756" spans="1:6">
      <c r="A8756" s="6">
        <f t="shared" si="637"/>
        <v>-9863.6168846010587</v>
      </c>
      <c r="B8756" s="6">
        <f t="shared" si="636"/>
        <v>-9862.4902296810578</v>
      </c>
      <c r="C8756" s="65">
        <f>Original_Data!U8759</f>
        <v>0</v>
      </c>
      <c r="F8756" s="25"/>
    </row>
    <row r="8757" spans="1:6">
      <c r="A8757" s="6">
        <f t="shared" si="637"/>
        <v>-9864.7435395210596</v>
      </c>
      <c r="B8757" s="6">
        <f t="shared" si="636"/>
        <v>-9863.6168846010587</v>
      </c>
      <c r="C8757" s="65">
        <f>Original_Data!U8760</f>
        <v>0</v>
      </c>
      <c r="F8757" s="25"/>
    </row>
    <row r="8758" spans="1:6">
      <c r="A8758" s="6">
        <f t="shared" si="637"/>
        <v>-9865.8701944410604</v>
      </c>
      <c r="B8758" s="6">
        <f t="shared" si="636"/>
        <v>-9864.7435395210596</v>
      </c>
      <c r="C8758" s="65">
        <f>Original_Data!U8761</f>
        <v>0</v>
      </c>
      <c r="F8758" s="25"/>
    </row>
    <row r="8759" spans="1:6">
      <c r="A8759" s="6">
        <f t="shared" si="637"/>
        <v>-9866.9968493610613</v>
      </c>
      <c r="B8759" s="6">
        <f t="shared" si="636"/>
        <v>-9865.8701944410604</v>
      </c>
      <c r="C8759" s="65">
        <f>Original_Data!U8762</f>
        <v>0</v>
      </c>
      <c r="F8759" s="25"/>
    </row>
    <row r="8760" spans="1:6">
      <c r="A8760" s="6">
        <f t="shared" si="637"/>
        <v>-9868.1235042810622</v>
      </c>
      <c r="B8760" s="6">
        <f t="shared" si="636"/>
        <v>-9866.9968493610613</v>
      </c>
      <c r="C8760" s="65">
        <f>Original_Data!U8763</f>
        <v>0</v>
      </c>
      <c r="F8760" s="25"/>
    </row>
    <row r="8761" spans="1:6">
      <c r="A8761" s="6">
        <f t="shared" si="637"/>
        <v>-9869.2501592010631</v>
      </c>
      <c r="B8761" s="6">
        <f t="shared" si="636"/>
        <v>-9868.1235042810622</v>
      </c>
      <c r="C8761" s="65">
        <f>Original_Data!U8764</f>
        <v>0</v>
      </c>
      <c r="F8761" s="25"/>
    </row>
    <row r="8762" spans="1:6">
      <c r="A8762" s="6">
        <f t="shared" si="637"/>
        <v>-9870.3768141210639</v>
      </c>
      <c r="B8762" s="6">
        <f t="shared" si="636"/>
        <v>-9869.2501592010631</v>
      </c>
      <c r="C8762" s="65">
        <f>Original_Data!U8765</f>
        <v>0</v>
      </c>
      <c r="F8762" s="25"/>
    </row>
    <row r="8763" spans="1:6">
      <c r="A8763" s="6">
        <f t="shared" si="637"/>
        <v>-9871.5034690410648</v>
      </c>
      <c r="B8763" s="6">
        <f t="shared" si="636"/>
        <v>-9870.3768141210639</v>
      </c>
      <c r="C8763" s="65">
        <f>Original_Data!U8766</f>
        <v>0</v>
      </c>
      <c r="F8763" s="25"/>
    </row>
    <row r="8764" spans="1:6">
      <c r="A8764" s="6">
        <f t="shared" si="637"/>
        <v>-9872.6301239610657</v>
      </c>
      <c r="B8764" s="6">
        <f t="shared" ref="B8764:B8827" si="638">B8763 - 1.12665492</f>
        <v>-9871.5034690410648</v>
      </c>
      <c r="C8764" s="65">
        <f>Original_Data!U8767</f>
        <v>0</v>
      </c>
      <c r="F8764" s="25"/>
    </row>
    <row r="8765" spans="1:6">
      <c r="A8765" s="6">
        <f t="shared" si="637"/>
        <v>-9873.7567788810666</v>
      </c>
      <c r="B8765" s="6">
        <f t="shared" si="638"/>
        <v>-9872.6301239610657</v>
      </c>
      <c r="C8765" s="65">
        <f>Original_Data!U8768</f>
        <v>0</v>
      </c>
      <c r="F8765" s="25"/>
    </row>
    <row r="8766" spans="1:6">
      <c r="A8766" s="6">
        <f t="shared" si="637"/>
        <v>-9874.8834338010674</v>
      </c>
      <c r="B8766" s="6">
        <f t="shared" si="638"/>
        <v>-9873.7567788810666</v>
      </c>
      <c r="C8766" s="65">
        <f>Original_Data!U8769</f>
        <v>0</v>
      </c>
      <c r="F8766" s="25"/>
    </row>
    <row r="8767" spans="1:6">
      <c r="A8767" s="6">
        <f t="shared" si="637"/>
        <v>-9876.0100887210683</v>
      </c>
      <c r="B8767" s="6">
        <f t="shared" si="638"/>
        <v>-9874.8834338010674</v>
      </c>
      <c r="C8767" s="65">
        <f>Original_Data!U8770</f>
        <v>0</v>
      </c>
      <c r="F8767" s="25"/>
    </row>
    <row r="8768" spans="1:6">
      <c r="A8768" s="6">
        <f t="shared" si="637"/>
        <v>-9877.1367436410692</v>
      </c>
      <c r="B8768" s="6">
        <f t="shared" si="638"/>
        <v>-9876.0100887210683</v>
      </c>
      <c r="C8768" s="65">
        <f>Original_Data!U8771</f>
        <v>0</v>
      </c>
      <c r="F8768" s="25"/>
    </row>
    <row r="8769" spans="1:6">
      <c r="A8769" s="6">
        <f t="shared" si="637"/>
        <v>-9878.2633985610701</v>
      </c>
      <c r="B8769" s="6">
        <f t="shared" si="638"/>
        <v>-9877.1367436410692</v>
      </c>
      <c r="C8769" s="65">
        <f>Original_Data!U8772</f>
        <v>0</v>
      </c>
      <c r="F8769" s="25"/>
    </row>
    <row r="8770" spans="1:6">
      <c r="A8770" s="6">
        <f t="shared" si="637"/>
        <v>-9879.3900534810709</v>
      </c>
      <c r="B8770" s="6">
        <f t="shared" si="638"/>
        <v>-9878.2633985610701</v>
      </c>
      <c r="C8770" s="65">
        <f>Original_Data!U8773</f>
        <v>0</v>
      </c>
      <c r="F8770" s="25"/>
    </row>
    <row r="8771" spans="1:6">
      <c r="A8771" s="6">
        <f t="shared" si="637"/>
        <v>-9880.5167084010718</v>
      </c>
      <c r="B8771" s="6">
        <f t="shared" si="638"/>
        <v>-9879.3900534810709</v>
      </c>
      <c r="C8771" s="65">
        <f>Original_Data!U8774</f>
        <v>0</v>
      </c>
      <c r="F8771" s="25"/>
    </row>
    <row r="8772" spans="1:6">
      <c r="A8772" s="6">
        <f t="shared" ref="A8772:A8835" si="639" xml:space="preserve"> B8772 - 1.12665492</f>
        <v>-9881.6433633210727</v>
      </c>
      <c r="B8772" s="6">
        <f t="shared" si="638"/>
        <v>-9880.5167084010718</v>
      </c>
      <c r="C8772" s="65">
        <f>Original_Data!U8775</f>
        <v>0</v>
      </c>
      <c r="F8772" s="25"/>
    </row>
    <row r="8773" spans="1:6">
      <c r="A8773" s="6">
        <f t="shared" si="639"/>
        <v>-9882.7700182410736</v>
      </c>
      <c r="B8773" s="6">
        <f t="shared" si="638"/>
        <v>-9881.6433633210727</v>
      </c>
      <c r="C8773" s="65">
        <f>Original_Data!U8776</f>
        <v>0</v>
      </c>
      <c r="F8773" s="25"/>
    </row>
    <row r="8774" spans="1:6">
      <c r="A8774" s="6">
        <f t="shared" si="639"/>
        <v>-9883.8966731610744</v>
      </c>
      <c r="B8774" s="6">
        <f t="shared" si="638"/>
        <v>-9882.7700182410736</v>
      </c>
      <c r="C8774" s="65">
        <f>Original_Data!U8777</f>
        <v>0</v>
      </c>
      <c r="F8774" s="25"/>
    </row>
    <row r="8775" spans="1:6">
      <c r="A8775" s="6">
        <f t="shared" si="639"/>
        <v>-9885.0233280810753</v>
      </c>
      <c r="B8775" s="6">
        <f t="shared" si="638"/>
        <v>-9883.8966731610744</v>
      </c>
      <c r="C8775" s="65">
        <f>Original_Data!U8778</f>
        <v>0</v>
      </c>
      <c r="F8775" s="25"/>
    </row>
    <row r="8776" spans="1:6">
      <c r="A8776" s="6">
        <f t="shared" si="639"/>
        <v>-9886.1499830010762</v>
      </c>
      <c r="B8776" s="6">
        <f t="shared" si="638"/>
        <v>-9885.0233280810753</v>
      </c>
      <c r="C8776" s="65">
        <f>Original_Data!U8779</f>
        <v>0</v>
      </c>
      <c r="F8776" s="25"/>
    </row>
    <row r="8777" spans="1:6">
      <c r="A8777" s="6">
        <f t="shared" si="639"/>
        <v>-9887.2766379210771</v>
      </c>
      <c r="B8777" s="6">
        <f t="shared" si="638"/>
        <v>-9886.1499830010762</v>
      </c>
      <c r="C8777" s="65">
        <f>Original_Data!U8780</f>
        <v>0</v>
      </c>
      <c r="F8777" s="25"/>
    </row>
    <row r="8778" spans="1:6">
      <c r="A8778" s="6">
        <f t="shared" si="639"/>
        <v>-9888.4032928410779</v>
      </c>
      <c r="B8778" s="6">
        <f t="shared" si="638"/>
        <v>-9887.2766379210771</v>
      </c>
      <c r="C8778" s="65">
        <f>Original_Data!U8781</f>
        <v>0</v>
      </c>
      <c r="F8778" s="25"/>
    </row>
    <row r="8779" spans="1:6">
      <c r="A8779" s="6">
        <f t="shared" si="639"/>
        <v>-9889.5299477610788</v>
      </c>
      <c r="B8779" s="6">
        <f t="shared" si="638"/>
        <v>-9888.4032928410779</v>
      </c>
      <c r="C8779" s="65">
        <f>Original_Data!U8782</f>
        <v>0</v>
      </c>
      <c r="F8779" s="25"/>
    </row>
    <row r="8780" spans="1:6">
      <c r="A8780" s="6">
        <f t="shared" si="639"/>
        <v>-9890.6566026810797</v>
      </c>
      <c r="B8780" s="6">
        <f t="shared" si="638"/>
        <v>-9889.5299477610788</v>
      </c>
      <c r="C8780" s="65">
        <f>Original_Data!U8783</f>
        <v>0</v>
      </c>
      <c r="F8780" s="25"/>
    </row>
    <row r="8781" spans="1:6">
      <c r="A8781" s="6">
        <f t="shared" si="639"/>
        <v>-9891.7832576010805</v>
      </c>
      <c r="B8781" s="6">
        <f t="shared" si="638"/>
        <v>-9890.6566026810797</v>
      </c>
      <c r="C8781" s="65">
        <f>Original_Data!U8784</f>
        <v>0</v>
      </c>
      <c r="F8781" s="25"/>
    </row>
    <row r="8782" spans="1:6">
      <c r="A8782" s="6">
        <f t="shared" si="639"/>
        <v>-9892.9099125210814</v>
      </c>
      <c r="B8782" s="6">
        <f t="shared" si="638"/>
        <v>-9891.7832576010805</v>
      </c>
      <c r="C8782" s="65">
        <f>Original_Data!U8785</f>
        <v>0</v>
      </c>
      <c r="F8782" s="25"/>
    </row>
    <row r="8783" spans="1:6">
      <c r="A8783" s="6">
        <f t="shared" si="639"/>
        <v>-9894.0365674410823</v>
      </c>
      <c r="B8783" s="6">
        <f t="shared" si="638"/>
        <v>-9892.9099125210814</v>
      </c>
      <c r="C8783" s="65">
        <f>Original_Data!U8786</f>
        <v>0</v>
      </c>
      <c r="F8783" s="25"/>
    </row>
    <row r="8784" spans="1:6">
      <c r="A8784" s="6">
        <f t="shared" si="639"/>
        <v>-9895.1632223610832</v>
      </c>
      <c r="B8784" s="6">
        <f t="shared" si="638"/>
        <v>-9894.0365674410823</v>
      </c>
      <c r="C8784" s="65">
        <f>Original_Data!U8787</f>
        <v>0</v>
      </c>
      <c r="F8784" s="25"/>
    </row>
    <row r="8785" spans="1:6">
      <c r="A8785" s="6">
        <f t="shared" si="639"/>
        <v>-9896.289877281084</v>
      </c>
      <c r="B8785" s="6">
        <f t="shared" si="638"/>
        <v>-9895.1632223610832</v>
      </c>
      <c r="C8785" s="65">
        <f>Original_Data!U8788</f>
        <v>0</v>
      </c>
      <c r="F8785" s="25"/>
    </row>
    <row r="8786" spans="1:6">
      <c r="A8786" s="6">
        <f t="shared" si="639"/>
        <v>-9897.4165322010849</v>
      </c>
      <c r="B8786" s="6">
        <f t="shared" si="638"/>
        <v>-9896.289877281084</v>
      </c>
      <c r="C8786" s="65">
        <f>Original_Data!U8789</f>
        <v>0</v>
      </c>
      <c r="F8786" s="25"/>
    </row>
    <row r="8787" spans="1:6">
      <c r="A8787" s="6">
        <f t="shared" si="639"/>
        <v>-9898.5431871210858</v>
      </c>
      <c r="B8787" s="6">
        <f t="shared" si="638"/>
        <v>-9897.4165322010849</v>
      </c>
      <c r="C8787" s="65">
        <f>Original_Data!U8790</f>
        <v>0</v>
      </c>
      <c r="F8787" s="25"/>
    </row>
    <row r="8788" spans="1:6">
      <c r="A8788" s="6">
        <f t="shared" si="639"/>
        <v>-9899.6698420410867</v>
      </c>
      <c r="B8788" s="6">
        <f t="shared" si="638"/>
        <v>-9898.5431871210858</v>
      </c>
      <c r="C8788" s="65">
        <f>Original_Data!U8791</f>
        <v>0</v>
      </c>
      <c r="F8788" s="25"/>
    </row>
    <row r="8789" spans="1:6">
      <c r="A8789" s="6">
        <f t="shared" si="639"/>
        <v>-9900.7964969610875</v>
      </c>
      <c r="B8789" s="6">
        <f t="shared" si="638"/>
        <v>-9899.6698420410867</v>
      </c>
      <c r="C8789" s="65">
        <f>Original_Data!U8792</f>
        <v>0</v>
      </c>
      <c r="F8789" s="25"/>
    </row>
    <row r="8790" spans="1:6">
      <c r="A8790" s="6">
        <f t="shared" si="639"/>
        <v>-9901.9231518810884</v>
      </c>
      <c r="B8790" s="6">
        <f t="shared" si="638"/>
        <v>-9900.7964969610875</v>
      </c>
      <c r="C8790" s="65">
        <f>Original_Data!U8793</f>
        <v>0</v>
      </c>
      <c r="F8790" s="25"/>
    </row>
    <row r="8791" spans="1:6">
      <c r="A8791" s="6">
        <f t="shared" si="639"/>
        <v>-9903.0498068010893</v>
      </c>
      <c r="B8791" s="6">
        <f t="shared" si="638"/>
        <v>-9901.9231518810884</v>
      </c>
      <c r="C8791" s="65">
        <f>Original_Data!U8794</f>
        <v>0</v>
      </c>
      <c r="F8791" s="25"/>
    </row>
    <row r="8792" spans="1:6">
      <c r="A8792" s="6">
        <f t="shared" si="639"/>
        <v>-9904.1764617210902</v>
      </c>
      <c r="B8792" s="6">
        <f t="shared" si="638"/>
        <v>-9903.0498068010893</v>
      </c>
      <c r="C8792" s="65">
        <f>Original_Data!U8795</f>
        <v>0</v>
      </c>
      <c r="F8792" s="25"/>
    </row>
    <row r="8793" spans="1:6">
      <c r="A8793" s="6">
        <f t="shared" si="639"/>
        <v>-9905.303116641091</v>
      </c>
      <c r="B8793" s="6">
        <f t="shared" si="638"/>
        <v>-9904.1764617210902</v>
      </c>
      <c r="C8793" s="65">
        <f>Original_Data!U8796</f>
        <v>0</v>
      </c>
      <c r="F8793" s="25"/>
    </row>
    <row r="8794" spans="1:6">
      <c r="A8794" s="6">
        <f t="shared" si="639"/>
        <v>-9906.4297715610919</v>
      </c>
      <c r="B8794" s="6">
        <f t="shared" si="638"/>
        <v>-9905.303116641091</v>
      </c>
      <c r="C8794" s="65">
        <f>Original_Data!U8797</f>
        <v>0</v>
      </c>
      <c r="F8794" s="25"/>
    </row>
    <row r="8795" spans="1:6">
      <c r="A8795" s="6">
        <f t="shared" si="639"/>
        <v>-9907.5564264810928</v>
      </c>
      <c r="B8795" s="6">
        <f t="shared" si="638"/>
        <v>-9906.4297715610919</v>
      </c>
      <c r="C8795" s="65">
        <f>Original_Data!U8798</f>
        <v>0</v>
      </c>
      <c r="F8795" s="25"/>
    </row>
    <row r="8796" spans="1:6">
      <c r="A8796" s="6">
        <f t="shared" si="639"/>
        <v>-9908.6830814010937</v>
      </c>
      <c r="B8796" s="6">
        <f t="shared" si="638"/>
        <v>-9907.5564264810928</v>
      </c>
      <c r="C8796" s="65">
        <f>Original_Data!U8799</f>
        <v>0</v>
      </c>
      <c r="F8796" s="25"/>
    </row>
    <row r="8797" spans="1:6">
      <c r="A8797" s="6">
        <f t="shared" si="639"/>
        <v>-9909.8097363210945</v>
      </c>
      <c r="B8797" s="6">
        <f t="shared" si="638"/>
        <v>-9908.6830814010937</v>
      </c>
      <c r="C8797" s="65">
        <f>Original_Data!U8800</f>
        <v>0</v>
      </c>
      <c r="F8797" s="25"/>
    </row>
    <row r="8798" spans="1:6">
      <c r="A8798" s="6">
        <f t="shared" si="639"/>
        <v>-9910.9363912410954</v>
      </c>
      <c r="B8798" s="6">
        <f t="shared" si="638"/>
        <v>-9909.8097363210945</v>
      </c>
      <c r="C8798" s="65">
        <f>Original_Data!U8801</f>
        <v>0</v>
      </c>
      <c r="F8798" s="25"/>
    </row>
    <row r="8799" spans="1:6">
      <c r="A8799" s="6">
        <f t="shared" si="639"/>
        <v>-9912.0630461610963</v>
      </c>
      <c r="B8799" s="6">
        <f t="shared" si="638"/>
        <v>-9910.9363912410954</v>
      </c>
      <c r="C8799" s="65">
        <f>Original_Data!U8802</f>
        <v>0</v>
      </c>
      <c r="F8799" s="25"/>
    </row>
    <row r="8800" spans="1:6">
      <c r="A8800" s="6">
        <f t="shared" si="639"/>
        <v>-9913.1897010810972</v>
      </c>
      <c r="B8800" s="6">
        <f t="shared" si="638"/>
        <v>-9912.0630461610963</v>
      </c>
      <c r="C8800" s="65">
        <f>Original_Data!U8803</f>
        <v>0</v>
      </c>
      <c r="F8800" s="25"/>
    </row>
    <row r="8801" spans="1:6">
      <c r="A8801" s="6">
        <f t="shared" si="639"/>
        <v>-9914.316356001098</v>
      </c>
      <c r="B8801" s="6">
        <f t="shared" si="638"/>
        <v>-9913.1897010810972</v>
      </c>
      <c r="C8801" s="65">
        <f>Original_Data!U8804</f>
        <v>0</v>
      </c>
      <c r="F8801" s="25"/>
    </row>
    <row r="8802" spans="1:6">
      <c r="A8802" s="6">
        <f t="shared" si="639"/>
        <v>-9915.4430109210989</v>
      </c>
      <c r="B8802" s="6">
        <f t="shared" si="638"/>
        <v>-9914.316356001098</v>
      </c>
      <c r="C8802" s="65">
        <f>Original_Data!U8805</f>
        <v>0</v>
      </c>
      <c r="F8802" s="25"/>
    </row>
    <row r="8803" spans="1:6">
      <c r="A8803" s="6">
        <f t="shared" si="639"/>
        <v>-9916.5696658410998</v>
      </c>
      <c r="B8803" s="6">
        <f t="shared" si="638"/>
        <v>-9915.4430109210989</v>
      </c>
      <c r="C8803" s="65">
        <f>Original_Data!U8806</f>
        <v>0</v>
      </c>
      <c r="F8803" s="25"/>
    </row>
    <row r="8804" spans="1:6">
      <c r="A8804" s="6">
        <f t="shared" si="639"/>
        <v>-9917.6963207611007</v>
      </c>
      <c r="B8804" s="6">
        <f t="shared" si="638"/>
        <v>-9916.5696658410998</v>
      </c>
      <c r="C8804" s="65">
        <f>Original_Data!U8807</f>
        <v>0</v>
      </c>
      <c r="F8804" s="25"/>
    </row>
    <row r="8805" spans="1:6">
      <c r="A8805" s="6">
        <f t="shared" si="639"/>
        <v>-9918.8229756811015</v>
      </c>
      <c r="B8805" s="6">
        <f t="shared" si="638"/>
        <v>-9917.6963207611007</v>
      </c>
      <c r="C8805" s="65">
        <f>Original_Data!U8808</f>
        <v>0</v>
      </c>
      <c r="F8805" s="25"/>
    </row>
    <row r="8806" spans="1:6">
      <c r="A8806" s="6">
        <f t="shared" si="639"/>
        <v>-9919.9496306011024</v>
      </c>
      <c r="B8806" s="6">
        <f t="shared" si="638"/>
        <v>-9918.8229756811015</v>
      </c>
      <c r="C8806" s="65">
        <f>Original_Data!U8809</f>
        <v>0</v>
      </c>
      <c r="F8806" s="25"/>
    </row>
    <row r="8807" spans="1:6">
      <c r="A8807" s="6">
        <f t="shared" si="639"/>
        <v>-9921.0762855211033</v>
      </c>
      <c r="B8807" s="6">
        <f t="shared" si="638"/>
        <v>-9919.9496306011024</v>
      </c>
      <c r="C8807" s="65">
        <f>Original_Data!U8810</f>
        <v>0</v>
      </c>
      <c r="F8807" s="25"/>
    </row>
    <row r="8808" spans="1:6">
      <c r="A8808" s="6">
        <f t="shared" si="639"/>
        <v>-9922.2029404411041</v>
      </c>
      <c r="B8808" s="6">
        <f t="shared" si="638"/>
        <v>-9921.0762855211033</v>
      </c>
      <c r="C8808" s="65">
        <f>Original_Data!U8811</f>
        <v>0</v>
      </c>
      <c r="F8808" s="25"/>
    </row>
    <row r="8809" spans="1:6">
      <c r="A8809" s="6">
        <f t="shared" si="639"/>
        <v>-9923.329595361105</v>
      </c>
      <c r="B8809" s="6">
        <f t="shared" si="638"/>
        <v>-9922.2029404411041</v>
      </c>
      <c r="C8809" s="65">
        <f>Original_Data!U8812</f>
        <v>0</v>
      </c>
      <c r="F8809" s="25"/>
    </row>
    <row r="8810" spans="1:6">
      <c r="A8810" s="6">
        <f t="shared" si="639"/>
        <v>-9924.4562502811059</v>
      </c>
      <c r="B8810" s="6">
        <f t="shared" si="638"/>
        <v>-9923.329595361105</v>
      </c>
      <c r="C8810" s="65">
        <f>Original_Data!U8813</f>
        <v>0</v>
      </c>
      <c r="F8810" s="25"/>
    </row>
    <row r="8811" spans="1:6">
      <c r="A8811" s="6">
        <f t="shared" si="639"/>
        <v>-9925.5829052011068</v>
      </c>
      <c r="B8811" s="6">
        <f t="shared" si="638"/>
        <v>-9924.4562502811059</v>
      </c>
      <c r="C8811" s="65">
        <f>Original_Data!U8814</f>
        <v>0</v>
      </c>
      <c r="F8811" s="25"/>
    </row>
    <row r="8812" spans="1:6">
      <c r="A8812" s="6">
        <f t="shared" si="639"/>
        <v>-9926.7095601211076</v>
      </c>
      <c r="B8812" s="6">
        <f t="shared" si="638"/>
        <v>-9925.5829052011068</v>
      </c>
      <c r="C8812" s="65">
        <f>Original_Data!U8815</f>
        <v>0</v>
      </c>
      <c r="F8812" s="25"/>
    </row>
    <row r="8813" spans="1:6">
      <c r="A8813" s="6">
        <f t="shared" si="639"/>
        <v>-9927.8362150411085</v>
      </c>
      <c r="B8813" s="6">
        <f t="shared" si="638"/>
        <v>-9926.7095601211076</v>
      </c>
      <c r="C8813" s="65">
        <f>Original_Data!U8816</f>
        <v>0</v>
      </c>
      <c r="F8813" s="25"/>
    </row>
    <row r="8814" spans="1:6">
      <c r="A8814" s="6">
        <f t="shared" si="639"/>
        <v>-9928.9628699611094</v>
      </c>
      <c r="B8814" s="6">
        <f t="shared" si="638"/>
        <v>-9927.8362150411085</v>
      </c>
      <c r="C8814" s="65">
        <f>Original_Data!U8817</f>
        <v>0</v>
      </c>
      <c r="F8814" s="25"/>
    </row>
    <row r="8815" spans="1:6">
      <c r="A8815" s="6">
        <f t="shared" si="639"/>
        <v>-9930.0895248811103</v>
      </c>
      <c r="B8815" s="6">
        <f t="shared" si="638"/>
        <v>-9928.9628699611094</v>
      </c>
      <c r="C8815" s="65">
        <f>Original_Data!U8818</f>
        <v>0</v>
      </c>
      <c r="F8815" s="25"/>
    </row>
    <row r="8816" spans="1:6">
      <c r="A8816" s="6">
        <f t="shared" si="639"/>
        <v>-9931.2161798011111</v>
      </c>
      <c r="B8816" s="6">
        <f t="shared" si="638"/>
        <v>-9930.0895248811103</v>
      </c>
      <c r="C8816" s="65">
        <f>Original_Data!U8819</f>
        <v>0</v>
      </c>
      <c r="F8816" s="25"/>
    </row>
    <row r="8817" spans="1:6">
      <c r="A8817" s="6">
        <f t="shared" si="639"/>
        <v>-9932.342834721112</v>
      </c>
      <c r="B8817" s="6">
        <f t="shared" si="638"/>
        <v>-9931.2161798011111</v>
      </c>
      <c r="C8817" s="65">
        <f>Original_Data!U8820</f>
        <v>0</v>
      </c>
      <c r="F8817" s="25"/>
    </row>
    <row r="8818" spans="1:6">
      <c r="A8818" s="6">
        <f t="shared" si="639"/>
        <v>-9933.4694896411129</v>
      </c>
      <c r="B8818" s="6">
        <f t="shared" si="638"/>
        <v>-9932.342834721112</v>
      </c>
      <c r="C8818" s="65">
        <f>Original_Data!U8821</f>
        <v>0</v>
      </c>
      <c r="F8818" s="25"/>
    </row>
    <row r="8819" spans="1:6">
      <c r="A8819" s="6">
        <f t="shared" si="639"/>
        <v>-9934.5961445611138</v>
      </c>
      <c r="B8819" s="6">
        <f t="shared" si="638"/>
        <v>-9933.4694896411129</v>
      </c>
      <c r="C8819" s="65">
        <f>Original_Data!U8822</f>
        <v>0</v>
      </c>
      <c r="F8819" s="25"/>
    </row>
    <row r="8820" spans="1:6">
      <c r="A8820" s="6">
        <f t="shared" si="639"/>
        <v>-9935.7227994811146</v>
      </c>
      <c r="B8820" s="6">
        <f t="shared" si="638"/>
        <v>-9934.5961445611138</v>
      </c>
      <c r="C8820" s="65">
        <f>Original_Data!U8823</f>
        <v>0</v>
      </c>
      <c r="F8820" s="25"/>
    </row>
    <row r="8821" spans="1:6">
      <c r="A8821" s="6">
        <f t="shared" si="639"/>
        <v>-9936.8494544011155</v>
      </c>
      <c r="B8821" s="6">
        <f t="shared" si="638"/>
        <v>-9935.7227994811146</v>
      </c>
      <c r="C8821" s="65">
        <f>Original_Data!U8824</f>
        <v>0</v>
      </c>
      <c r="F8821" s="25"/>
    </row>
    <row r="8822" spans="1:6">
      <c r="A8822" s="6">
        <f t="shared" si="639"/>
        <v>-9937.9761093211164</v>
      </c>
      <c r="B8822" s="6">
        <f t="shared" si="638"/>
        <v>-9936.8494544011155</v>
      </c>
      <c r="C8822" s="65">
        <f>Original_Data!U8825</f>
        <v>0</v>
      </c>
      <c r="F8822" s="25"/>
    </row>
    <row r="8823" spans="1:6">
      <c r="A8823" s="6">
        <f t="shared" si="639"/>
        <v>-9939.1027642411173</v>
      </c>
      <c r="B8823" s="6">
        <f t="shared" si="638"/>
        <v>-9937.9761093211164</v>
      </c>
      <c r="C8823" s="65">
        <f>Original_Data!U8826</f>
        <v>0</v>
      </c>
      <c r="F8823" s="25"/>
    </row>
    <row r="8824" spans="1:6">
      <c r="A8824" s="6">
        <f t="shared" si="639"/>
        <v>-9940.2294191611181</v>
      </c>
      <c r="B8824" s="6">
        <f t="shared" si="638"/>
        <v>-9939.1027642411173</v>
      </c>
      <c r="C8824" s="65">
        <f>Original_Data!U8827</f>
        <v>0</v>
      </c>
      <c r="F8824" s="25"/>
    </row>
    <row r="8825" spans="1:6">
      <c r="A8825" s="6">
        <f t="shared" si="639"/>
        <v>-9941.356074081119</v>
      </c>
      <c r="B8825" s="6">
        <f t="shared" si="638"/>
        <v>-9940.2294191611181</v>
      </c>
      <c r="C8825" s="65">
        <f>Original_Data!U8828</f>
        <v>0</v>
      </c>
      <c r="F8825" s="25"/>
    </row>
    <row r="8826" spans="1:6">
      <c r="A8826" s="6">
        <f t="shared" si="639"/>
        <v>-9942.4827290011199</v>
      </c>
      <c r="B8826" s="6">
        <f t="shared" si="638"/>
        <v>-9941.356074081119</v>
      </c>
      <c r="C8826" s="65">
        <f>Original_Data!U8829</f>
        <v>0</v>
      </c>
      <c r="F8826" s="25"/>
    </row>
    <row r="8827" spans="1:6">
      <c r="A8827" s="6">
        <f t="shared" si="639"/>
        <v>-9943.6093839211208</v>
      </c>
      <c r="B8827" s="6">
        <f t="shared" si="638"/>
        <v>-9942.4827290011199</v>
      </c>
      <c r="C8827" s="65">
        <f>Original_Data!U8830</f>
        <v>0</v>
      </c>
      <c r="F8827" s="25"/>
    </row>
    <row r="8828" spans="1:6">
      <c r="A8828" s="6">
        <f t="shared" si="639"/>
        <v>-9944.7360388411216</v>
      </c>
      <c r="B8828" s="6">
        <f t="shared" ref="B8828:B8891" si="640">B8827 - 1.12665492</f>
        <v>-9943.6093839211208</v>
      </c>
      <c r="C8828" s="65">
        <f>Original_Data!U8831</f>
        <v>0</v>
      </c>
      <c r="F8828" s="25"/>
    </row>
    <row r="8829" spans="1:6">
      <c r="A8829" s="6">
        <f t="shared" si="639"/>
        <v>-9945.8626937611225</v>
      </c>
      <c r="B8829" s="6">
        <f t="shared" si="640"/>
        <v>-9944.7360388411216</v>
      </c>
      <c r="C8829" s="65">
        <f>Original_Data!U8832</f>
        <v>0</v>
      </c>
      <c r="F8829" s="25"/>
    </row>
    <row r="8830" spans="1:6">
      <c r="A8830" s="6">
        <f t="shared" si="639"/>
        <v>-9946.9893486811234</v>
      </c>
      <c r="B8830" s="6">
        <f t="shared" si="640"/>
        <v>-9945.8626937611225</v>
      </c>
      <c r="C8830" s="65">
        <f>Original_Data!U8833</f>
        <v>0</v>
      </c>
      <c r="F8830" s="25"/>
    </row>
    <row r="8831" spans="1:6">
      <c r="A8831" s="6">
        <f t="shared" si="639"/>
        <v>-9948.1160036011242</v>
      </c>
      <c r="B8831" s="6">
        <f t="shared" si="640"/>
        <v>-9946.9893486811234</v>
      </c>
      <c r="C8831" s="65">
        <f>Original_Data!U8834</f>
        <v>0</v>
      </c>
      <c r="F8831" s="25"/>
    </row>
    <row r="8832" spans="1:6">
      <c r="A8832" s="6">
        <f t="shared" si="639"/>
        <v>-9949.2426585211251</v>
      </c>
      <c r="B8832" s="6">
        <f t="shared" si="640"/>
        <v>-9948.1160036011242</v>
      </c>
      <c r="C8832" s="65">
        <f>Original_Data!U8835</f>
        <v>0</v>
      </c>
      <c r="F8832" s="25"/>
    </row>
    <row r="8833" spans="1:6">
      <c r="A8833" s="6">
        <f t="shared" si="639"/>
        <v>-9950.369313441126</v>
      </c>
      <c r="B8833" s="6">
        <f t="shared" si="640"/>
        <v>-9949.2426585211251</v>
      </c>
      <c r="C8833" s="65">
        <f>Original_Data!U8836</f>
        <v>0</v>
      </c>
      <c r="F8833" s="25"/>
    </row>
    <row r="8834" spans="1:6">
      <c r="A8834" s="6">
        <f t="shared" si="639"/>
        <v>-9951.4959683611269</v>
      </c>
      <c r="B8834" s="6">
        <f t="shared" si="640"/>
        <v>-9950.369313441126</v>
      </c>
      <c r="C8834" s="65">
        <f>Original_Data!U8837</f>
        <v>0</v>
      </c>
      <c r="F8834" s="25"/>
    </row>
    <row r="8835" spans="1:6">
      <c r="A8835" s="6">
        <f t="shared" si="639"/>
        <v>-9952.6226232811277</v>
      </c>
      <c r="B8835" s="6">
        <f t="shared" si="640"/>
        <v>-9951.4959683611269</v>
      </c>
      <c r="C8835" s="65">
        <f>Original_Data!U8838</f>
        <v>0</v>
      </c>
      <c r="F8835" s="25"/>
    </row>
    <row r="8836" spans="1:6">
      <c r="A8836" s="6">
        <f t="shared" ref="A8836:A8899" si="641" xml:space="preserve"> B8836 - 1.12665492</f>
        <v>-9953.7492782011286</v>
      </c>
      <c r="B8836" s="6">
        <f t="shared" si="640"/>
        <v>-9952.6226232811277</v>
      </c>
      <c r="C8836" s="65">
        <f>Original_Data!U8839</f>
        <v>0</v>
      </c>
      <c r="F8836" s="25"/>
    </row>
    <row r="8837" spans="1:6">
      <c r="A8837" s="6">
        <f t="shared" si="641"/>
        <v>-9954.8759331211295</v>
      </c>
      <c r="B8837" s="6">
        <f t="shared" si="640"/>
        <v>-9953.7492782011286</v>
      </c>
      <c r="C8837" s="65">
        <f>Original_Data!U8840</f>
        <v>0</v>
      </c>
      <c r="F8837" s="25"/>
    </row>
    <row r="8838" spans="1:6">
      <c r="A8838" s="6">
        <f t="shared" si="641"/>
        <v>-9956.0025880411304</v>
      </c>
      <c r="B8838" s="6">
        <f t="shared" si="640"/>
        <v>-9954.8759331211295</v>
      </c>
      <c r="C8838" s="65">
        <f>Original_Data!U8841</f>
        <v>0</v>
      </c>
      <c r="F8838" s="25"/>
    </row>
    <row r="8839" spans="1:6">
      <c r="A8839" s="6">
        <f t="shared" si="641"/>
        <v>-9957.1292429611312</v>
      </c>
      <c r="B8839" s="6">
        <f t="shared" si="640"/>
        <v>-9956.0025880411304</v>
      </c>
      <c r="C8839" s="65">
        <f>Original_Data!U8842</f>
        <v>0</v>
      </c>
      <c r="F8839" s="25"/>
    </row>
    <row r="8840" spans="1:6">
      <c r="A8840" s="6">
        <f t="shared" si="641"/>
        <v>-9958.2558978811321</v>
      </c>
      <c r="B8840" s="6">
        <f t="shared" si="640"/>
        <v>-9957.1292429611312</v>
      </c>
      <c r="C8840" s="65">
        <f>Original_Data!U8843</f>
        <v>0</v>
      </c>
      <c r="F8840" s="25"/>
    </row>
    <row r="8841" spans="1:6">
      <c r="A8841" s="6">
        <f t="shared" si="641"/>
        <v>-9959.382552801133</v>
      </c>
      <c r="B8841" s="6">
        <f t="shared" si="640"/>
        <v>-9958.2558978811321</v>
      </c>
      <c r="C8841" s="65">
        <f>Original_Data!U8844</f>
        <v>0</v>
      </c>
      <c r="F8841" s="25"/>
    </row>
    <row r="8842" spans="1:6">
      <c r="A8842" s="6">
        <f t="shared" si="641"/>
        <v>-9960.5092077211339</v>
      </c>
      <c r="B8842" s="6">
        <f t="shared" si="640"/>
        <v>-9959.382552801133</v>
      </c>
      <c r="C8842" s="65">
        <f>Original_Data!U8845</f>
        <v>0</v>
      </c>
      <c r="F8842" s="25"/>
    </row>
    <row r="8843" spans="1:6">
      <c r="A8843" s="6">
        <f t="shared" si="641"/>
        <v>-9961.6358626411347</v>
      </c>
      <c r="B8843" s="6">
        <f t="shared" si="640"/>
        <v>-9960.5092077211339</v>
      </c>
      <c r="C8843" s="65">
        <f>Original_Data!U8846</f>
        <v>0</v>
      </c>
      <c r="F8843" s="25"/>
    </row>
    <row r="8844" spans="1:6">
      <c r="A8844" s="6">
        <f t="shared" si="641"/>
        <v>-9962.7625175611356</v>
      </c>
      <c r="B8844" s="6">
        <f t="shared" si="640"/>
        <v>-9961.6358626411347</v>
      </c>
      <c r="C8844" s="65">
        <f>Original_Data!U8847</f>
        <v>0</v>
      </c>
      <c r="F8844" s="25"/>
    </row>
    <row r="8845" spans="1:6">
      <c r="A8845" s="6">
        <f t="shared" si="641"/>
        <v>-9963.8891724811365</v>
      </c>
      <c r="B8845" s="6">
        <f t="shared" si="640"/>
        <v>-9962.7625175611356</v>
      </c>
      <c r="C8845" s="65">
        <f>Original_Data!U8848</f>
        <v>0</v>
      </c>
      <c r="F8845" s="25"/>
    </row>
    <row r="8846" spans="1:6">
      <c r="A8846" s="6">
        <f t="shared" si="641"/>
        <v>-9965.0158274011374</v>
      </c>
      <c r="B8846" s="6">
        <f t="shared" si="640"/>
        <v>-9963.8891724811365</v>
      </c>
      <c r="C8846" s="65">
        <f>Original_Data!U8849</f>
        <v>0</v>
      </c>
      <c r="F8846" s="25"/>
    </row>
    <row r="8847" spans="1:6">
      <c r="A8847" s="6">
        <f t="shared" si="641"/>
        <v>-9966.1424823211382</v>
      </c>
      <c r="B8847" s="6">
        <f t="shared" si="640"/>
        <v>-9965.0158274011374</v>
      </c>
      <c r="C8847" s="65">
        <f>Original_Data!U8850</f>
        <v>0</v>
      </c>
      <c r="F8847" s="25"/>
    </row>
    <row r="8848" spans="1:6">
      <c r="A8848" s="6">
        <f t="shared" si="641"/>
        <v>-9967.2691372411391</v>
      </c>
      <c r="B8848" s="6">
        <f t="shared" si="640"/>
        <v>-9966.1424823211382</v>
      </c>
      <c r="C8848" s="65">
        <f>Original_Data!U8851</f>
        <v>0</v>
      </c>
      <c r="F8848" s="25"/>
    </row>
    <row r="8849" spans="1:6">
      <c r="A8849" s="6">
        <f t="shared" si="641"/>
        <v>-9968.39579216114</v>
      </c>
      <c r="B8849" s="6">
        <f t="shared" si="640"/>
        <v>-9967.2691372411391</v>
      </c>
      <c r="C8849" s="65">
        <f>Original_Data!U8852</f>
        <v>0</v>
      </c>
      <c r="F8849" s="25"/>
    </row>
    <row r="8850" spans="1:6">
      <c r="A8850" s="6">
        <f t="shared" si="641"/>
        <v>-9969.5224470811409</v>
      </c>
      <c r="B8850" s="6">
        <f t="shared" si="640"/>
        <v>-9968.39579216114</v>
      </c>
      <c r="C8850" s="65">
        <f>Original_Data!U8853</f>
        <v>0</v>
      </c>
      <c r="F8850" s="25"/>
    </row>
    <row r="8851" spans="1:6">
      <c r="A8851" s="6">
        <f t="shared" si="641"/>
        <v>-9970.6491020011417</v>
      </c>
      <c r="B8851" s="6">
        <f t="shared" si="640"/>
        <v>-9969.5224470811409</v>
      </c>
      <c r="C8851" s="65">
        <f>Original_Data!U8854</f>
        <v>0</v>
      </c>
      <c r="F8851" s="25"/>
    </row>
    <row r="8852" spans="1:6">
      <c r="A8852" s="6">
        <f t="shared" si="641"/>
        <v>-9971.7757569211426</v>
      </c>
      <c r="B8852" s="6">
        <f t="shared" si="640"/>
        <v>-9970.6491020011417</v>
      </c>
      <c r="C8852" s="65">
        <f>Original_Data!U8855</f>
        <v>0</v>
      </c>
      <c r="F8852" s="25"/>
    </row>
    <row r="8853" spans="1:6">
      <c r="A8853" s="6">
        <f t="shared" si="641"/>
        <v>-9972.9024118411435</v>
      </c>
      <c r="B8853" s="6">
        <f t="shared" si="640"/>
        <v>-9971.7757569211426</v>
      </c>
      <c r="C8853" s="65">
        <f>Original_Data!U8856</f>
        <v>0</v>
      </c>
      <c r="F8853" s="25"/>
    </row>
    <row r="8854" spans="1:6">
      <c r="A8854" s="6">
        <f t="shared" si="641"/>
        <v>-9974.0290667611443</v>
      </c>
      <c r="B8854" s="6">
        <f t="shared" si="640"/>
        <v>-9972.9024118411435</v>
      </c>
      <c r="C8854" s="65">
        <f>Original_Data!U8857</f>
        <v>0</v>
      </c>
      <c r="F8854" s="25"/>
    </row>
    <row r="8855" spans="1:6">
      <c r="A8855" s="6">
        <f t="shared" si="641"/>
        <v>-9975.1557216811452</v>
      </c>
      <c r="B8855" s="6">
        <f t="shared" si="640"/>
        <v>-9974.0290667611443</v>
      </c>
      <c r="C8855" s="65">
        <f>Original_Data!U8858</f>
        <v>0</v>
      </c>
      <c r="F8855" s="25"/>
    </row>
    <row r="8856" spans="1:6">
      <c r="A8856" s="6">
        <f t="shared" si="641"/>
        <v>-9976.2823766011461</v>
      </c>
      <c r="B8856" s="6">
        <f t="shared" si="640"/>
        <v>-9975.1557216811452</v>
      </c>
      <c r="C8856" s="65">
        <f>Original_Data!U8859</f>
        <v>0</v>
      </c>
      <c r="F8856" s="25"/>
    </row>
    <row r="8857" spans="1:6">
      <c r="A8857" s="6">
        <f t="shared" si="641"/>
        <v>-9977.409031521147</v>
      </c>
      <c r="B8857" s="6">
        <f t="shared" si="640"/>
        <v>-9976.2823766011461</v>
      </c>
      <c r="C8857" s="65">
        <f>Original_Data!U8860</f>
        <v>0</v>
      </c>
      <c r="F8857" s="25"/>
    </row>
    <row r="8858" spans="1:6">
      <c r="A8858" s="6">
        <f t="shared" si="641"/>
        <v>-9978.5356864411478</v>
      </c>
      <c r="B8858" s="6">
        <f t="shared" si="640"/>
        <v>-9977.409031521147</v>
      </c>
      <c r="C8858" s="65">
        <f>Original_Data!U8861</f>
        <v>0</v>
      </c>
      <c r="F8858" s="25"/>
    </row>
    <row r="8859" spans="1:6">
      <c r="A8859" s="6">
        <f t="shared" si="641"/>
        <v>-9979.6623413611487</v>
      </c>
      <c r="B8859" s="6">
        <f t="shared" si="640"/>
        <v>-9978.5356864411478</v>
      </c>
      <c r="C8859" s="65">
        <f>Original_Data!U8862</f>
        <v>0</v>
      </c>
      <c r="F8859" s="25"/>
    </row>
    <row r="8860" spans="1:6">
      <c r="A8860" s="6">
        <f t="shared" si="641"/>
        <v>-9980.7889962811496</v>
      </c>
      <c r="B8860" s="6">
        <f t="shared" si="640"/>
        <v>-9979.6623413611487</v>
      </c>
      <c r="C8860" s="65">
        <f>Original_Data!U8863</f>
        <v>0</v>
      </c>
      <c r="F8860" s="25"/>
    </row>
    <row r="8861" spans="1:6">
      <c r="A8861" s="6">
        <f t="shared" si="641"/>
        <v>-9981.9156512011505</v>
      </c>
      <c r="B8861" s="6">
        <f t="shared" si="640"/>
        <v>-9980.7889962811496</v>
      </c>
      <c r="C8861" s="65">
        <f>Original_Data!U8864</f>
        <v>0</v>
      </c>
      <c r="F8861" s="25"/>
    </row>
    <row r="8862" spans="1:6">
      <c r="A8862" s="6">
        <f t="shared" si="641"/>
        <v>-9983.0423061211513</v>
      </c>
      <c r="B8862" s="6">
        <f t="shared" si="640"/>
        <v>-9981.9156512011505</v>
      </c>
      <c r="C8862" s="65">
        <f>Original_Data!U8865</f>
        <v>0</v>
      </c>
      <c r="F8862" s="25"/>
    </row>
    <row r="8863" spans="1:6">
      <c r="A8863" s="6">
        <f t="shared" si="641"/>
        <v>-9984.1689610411522</v>
      </c>
      <c r="B8863" s="6">
        <f t="shared" si="640"/>
        <v>-9983.0423061211513</v>
      </c>
      <c r="C8863" s="65">
        <f>Original_Data!U8866</f>
        <v>0</v>
      </c>
      <c r="F8863" s="25"/>
    </row>
    <row r="8864" spans="1:6">
      <c r="A8864" s="6">
        <f t="shared" si="641"/>
        <v>-9985.2956159611531</v>
      </c>
      <c r="B8864" s="6">
        <f t="shared" si="640"/>
        <v>-9984.1689610411522</v>
      </c>
      <c r="C8864" s="65">
        <f>Original_Data!U8867</f>
        <v>0</v>
      </c>
      <c r="F8864" s="25"/>
    </row>
    <row r="8865" spans="1:6">
      <c r="A8865" s="6">
        <f t="shared" si="641"/>
        <v>-9986.422270881154</v>
      </c>
      <c r="B8865" s="6">
        <f t="shared" si="640"/>
        <v>-9985.2956159611531</v>
      </c>
      <c r="C8865" s="65">
        <f>Original_Data!U8868</f>
        <v>0</v>
      </c>
      <c r="F8865" s="25"/>
    </row>
    <row r="8866" spans="1:6">
      <c r="A8866" s="6">
        <f t="shared" si="641"/>
        <v>-9987.5489258011548</v>
      </c>
      <c r="B8866" s="6">
        <f t="shared" si="640"/>
        <v>-9986.422270881154</v>
      </c>
      <c r="C8866" s="65">
        <f>Original_Data!U8869</f>
        <v>0</v>
      </c>
      <c r="F8866" s="25"/>
    </row>
    <row r="8867" spans="1:6">
      <c r="A8867" s="6">
        <f t="shared" si="641"/>
        <v>-9988.6755807211557</v>
      </c>
      <c r="B8867" s="6">
        <f t="shared" si="640"/>
        <v>-9987.5489258011548</v>
      </c>
      <c r="C8867" s="65">
        <f>Original_Data!U8870</f>
        <v>0</v>
      </c>
      <c r="F8867" s="25"/>
    </row>
    <row r="8868" spans="1:6">
      <c r="A8868" s="6">
        <f t="shared" si="641"/>
        <v>-9989.8022356411566</v>
      </c>
      <c r="B8868" s="6">
        <f t="shared" si="640"/>
        <v>-9988.6755807211557</v>
      </c>
      <c r="C8868" s="65">
        <f>Original_Data!U8871</f>
        <v>0</v>
      </c>
      <c r="F8868" s="25"/>
    </row>
    <row r="8869" spans="1:6">
      <c r="A8869" s="6">
        <f t="shared" si="641"/>
        <v>-9990.9288905611575</v>
      </c>
      <c r="B8869" s="6">
        <f t="shared" si="640"/>
        <v>-9989.8022356411566</v>
      </c>
      <c r="C8869" s="65">
        <f>Original_Data!U8872</f>
        <v>0</v>
      </c>
      <c r="F8869" s="25"/>
    </row>
    <row r="8870" spans="1:6">
      <c r="A8870" s="6">
        <f t="shared" si="641"/>
        <v>-9992.0555454811583</v>
      </c>
      <c r="B8870" s="6">
        <f t="shared" si="640"/>
        <v>-9990.9288905611575</v>
      </c>
      <c r="C8870" s="65">
        <f>Original_Data!U8873</f>
        <v>0</v>
      </c>
      <c r="F8870" s="25"/>
    </row>
    <row r="8871" spans="1:6">
      <c r="A8871" s="6">
        <f t="shared" si="641"/>
        <v>-9993.1822004011592</v>
      </c>
      <c r="B8871" s="6">
        <f t="shared" si="640"/>
        <v>-9992.0555454811583</v>
      </c>
      <c r="C8871" s="65">
        <f>Original_Data!U8874</f>
        <v>0</v>
      </c>
      <c r="F8871" s="25"/>
    </row>
    <row r="8872" spans="1:6">
      <c r="A8872" s="6">
        <f t="shared" si="641"/>
        <v>-9994.3088553211601</v>
      </c>
      <c r="B8872" s="6">
        <f t="shared" si="640"/>
        <v>-9993.1822004011592</v>
      </c>
      <c r="C8872" s="65">
        <f>Original_Data!U8875</f>
        <v>0</v>
      </c>
      <c r="F8872" s="25"/>
    </row>
    <row r="8873" spans="1:6">
      <c r="A8873" s="6">
        <f t="shared" si="641"/>
        <v>-9995.435510241161</v>
      </c>
      <c r="B8873" s="6">
        <f t="shared" si="640"/>
        <v>-9994.3088553211601</v>
      </c>
      <c r="C8873" s="65">
        <f>Original_Data!U8876</f>
        <v>0</v>
      </c>
      <c r="F8873" s="25"/>
    </row>
    <row r="8874" spans="1:6">
      <c r="A8874" s="6">
        <f t="shared" si="641"/>
        <v>-9996.5621651611618</v>
      </c>
      <c r="B8874" s="6">
        <f t="shared" si="640"/>
        <v>-9995.435510241161</v>
      </c>
      <c r="C8874" s="65">
        <f>Original_Data!U8877</f>
        <v>0</v>
      </c>
      <c r="F8874" s="25"/>
    </row>
    <row r="8875" spans="1:6">
      <c r="A8875" s="6">
        <f t="shared" si="641"/>
        <v>-9997.6888200811627</v>
      </c>
      <c r="B8875" s="6">
        <f t="shared" si="640"/>
        <v>-9996.5621651611618</v>
      </c>
      <c r="C8875" s="65">
        <f>Original_Data!U8878</f>
        <v>0</v>
      </c>
      <c r="F8875" s="25"/>
    </row>
    <row r="8876" spans="1:6">
      <c r="A8876" s="6">
        <f t="shared" si="641"/>
        <v>-9998.8154750011636</v>
      </c>
      <c r="B8876" s="6">
        <f t="shared" si="640"/>
        <v>-9997.6888200811627</v>
      </c>
      <c r="C8876" s="65">
        <f>Original_Data!U8879</f>
        <v>0</v>
      </c>
      <c r="F8876" s="25"/>
    </row>
    <row r="8877" spans="1:6">
      <c r="A8877" s="6">
        <f t="shared" si="641"/>
        <v>-9999.9421299211645</v>
      </c>
      <c r="B8877" s="6">
        <f t="shared" si="640"/>
        <v>-9998.8154750011636</v>
      </c>
      <c r="C8877" s="65">
        <f>Original_Data!U8880</f>
        <v>0</v>
      </c>
      <c r="F8877" s="25"/>
    </row>
    <row r="8878" spans="1:6">
      <c r="A8878" s="6">
        <f t="shared" si="641"/>
        <v>-10001.068784841165</v>
      </c>
      <c r="B8878" s="6">
        <f t="shared" si="640"/>
        <v>-9999.9421299211645</v>
      </c>
      <c r="C8878" s="65">
        <f>Original_Data!U8881</f>
        <v>0</v>
      </c>
      <c r="F8878" s="25"/>
    </row>
    <row r="8879" spans="1:6">
      <c r="A8879" s="6">
        <f t="shared" si="641"/>
        <v>-10002.195439761166</v>
      </c>
      <c r="B8879" s="6">
        <f t="shared" si="640"/>
        <v>-10001.068784841165</v>
      </c>
      <c r="C8879" s="65">
        <f>Original_Data!U8882</f>
        <v>0</v>
      </c>
      <c r="F8879" s="25"/>
    </row>
    <row r="8880" spans="1:6">
      <c r="A8880" s="6">
        <f t="shared" si="641"/>
        <v>-10003.322094681167</v>
      </c>
      <c r="B8880" s="6">
        <f t="shared" si="640"/>
        <v>-10002.195439761166</v>
      </c>
      <c r="C8880" s="65">
        <f>Original_Data!U8883</f>
        <v>0</v>
      </c>
      <c r="F8880" s="25"/>
    </row>
    <row r="8881" spans="1:6">
      <c r="A8881" s="6">
        <f t="shared" si="641"/>
        <v>-10004.448749601168</v>
      </c>
      <c r="B8881" s="6">
        <f t="shared" si="640"/>
        <v>-10003.322094681167</v>
      </c>
      <c r="C8881" s="65">
        <f>Original_Data!U8884</f>
        <v>0</v>
      </c>
      <c r="F8881" s="25"/>
    </row>
    <row r="8882" spans="1:6">
      <c r="A8882" s="6">
        <f t="shared" si="641"/>
        <v>-10005.575404521169</v>
      </c>
      <c r="B8882" s="6">
        <f t="shared" si="640"/>
        <v>-10004.448749601168</v>
      </c>
      <c r="C8882" s="65">
        <f>Original_Data!U8885</f>
        <v>0</v>
      </c>
      <c r="F8882" s="25"/>
    </row>
    <row r="8883" spans="1:6">
      <c r="A8883" s="6">
        <f t="shared" si="641"/>
        <v>-10006.70205944117</v>
      </c>
      <c r="B8883" s="6">
        <f t="shared" si="640"/>
        <v>-10005.575404521169</v>
      </c>
      <c r="C8883" s="65">
        <f>Original_Data!U8886</f>
        <v>0</v>
      </c>
      <c r="F8883" s="25"/>
    </row>
    <row r="8884" spans="1:6">
      <c r="A8884" s="6">
        <f t="shared" si="641"/>
        <v>-10007.828714361171</v>
      </c>
      <c r="B8884" s="6">
        <f t="shared" si="640"/>
        <v>-10006.70205944117</v>
      </c>
      <c r="C8884" s="65">
        <f>Original_Data!U8887</f>
        <v>0</v>
      </c>
      <c r="F8884" s="25"/>
    </row>
    <row r="8885" spans="1:6">
      <c r="A8885" s="6">
        <f t="shared" si="641"/>
        <v>-10008.955369281171</v>
      </c>
      <c r="B8885" s="6">
        <f t="shared" si="640"/>
        <v>-10007.828714361171</v>
      </c>
      <c r="C8885" s="65">
        <f>Original_Data!U8888</f>
        <v>0</v>
      </c>
      <c r="F8885" s="25"/>
    </row>
    <row r="8886" spans="1:6">
      <c r="A8886" s="6">
        <f t="shared" si="641"/>
        <v>-10010.082024201172</v>
      </c>
      <c r="B8886" s="6">
        <f t="shared" si="640"/>
        <v>-10008.955369281171</v>
      </c>
      <c r="C8886" s="65">
        <f>Original_Data!U8889</f>
        <v>0</v>
      </c>
      <c r="F8886" s="25"/>
    </row>
    <row r="8887" spans="1:6">
      <c r="A8887" s="6">
        <f t="shared" si="641"/>
        <v>-10011.208679121173</v>
      </c>
      <c r="B8887" s="6">
        <f t="shared" si="640"/>
        <v>-10010.082024201172</v>
      </c>
      <c r="C8887" s="65">
        <f>Original_Data!U8890</f>
        <v>0</v>
      </c>
      <c r="F8887" s="25"/>
    </row>
    <row r="8888" spans="1:6">
      <c r="A8888" s="6">
        <f t="shared" si="641"/>
        <v>-10012.335334041174</v>
      </c>
      <c r="B8888" s="6">
        <f t="shared" si="640"/>
        <v>-10011.208679121173</v>
      </c>
      <c r="C8888" s="65">
        <f>Original_Data!U8891</f>
        <v>0</v>
      </c>
      <c r="F8888" s="25"/>
    </row>
    <row r="8889" spans="1:6">
      <c r="A8889" s="6">
        <f t="shared" si="641"/>
        <v>-10013.461988961175</v>
      </c>
      <c r="B8889" s="6">
        <f t="shared" si="640"/>
        <v>-10012.335334041174</v>
      </c>
      <c r="C8889" s="65">
        <f>Original_Data!U8892</f>
        <v>0</v>
      </c>
      <c r="F8889" s="25"/>
    </row>
    <row r="8890" spans="1:6">
      <c r="A8890" s="6">
        <f t="shared" si="641"/>
        <v>-10014.588643881176</v>
      </c>
      <c r="B8890" s="6">
        <f t="shared" si="640"/>
        <v>-10013.461988961175</v>
      </c>
      <c r="C8890" s="65">
        <f>Original_Data!U8893</f>
        <v>0</v>
      </c>
      <c r="F8890" s="25"/>
    </row>
    <row r="8891" spans="1:6">
      <c r="A8891" s="6">
        <f t="shared" si="641"/>
        <v>-10015.715298801177</v>
      </c>
      <c r="B8891" s="6">
        <f t="shared" si="640"/>
        <v>-10014.588643881176</v>
      </c>
      <c r="C8891" s="65">
        <f>Original_Data!U8894</f>
        <v>0</v>
      </c>
      <c r="F8891" s="25"/>
    </row>
    <row r="8892" spans="1:6">
      <c r="A8892" s="6">
        <f t="shared" si="641"/>
        <v>-10016.841953721178</v>
      </c>
      <c r="B8892" s="6">
        <f t="shared" ref="B8892:B8955" si="642">B8891 - 1.12665492</f>
        <v>-10015.715298801177</v>
      </c>
      <c r="C8892" s="65">
        <f>Original_Data!U8895</f>
        <v>0</v>
      </c>
      <c r="F8892" s="25"/>
    </row>
    <row r="8893" spans="1:6">
      <c r="A8893" s="6">
        <f t="shared" si="641"/>
        <v>-10017.968608641178</v>
      </c>
      <c r="B8893" s="6">
        <f t="shared" si="642"/>
        <v>-10016.841953721178</v>
      </c>
      <c r="C8893" s="65">
        <f>Original_Data!U8896</f>
        <v>0</v>
      </c>
      <c r="F8893" s="25"/>
    </row>
    <row r="8894" spans="1:6">
      <c r="A8894" s="6">
        <f t="shared" si="641"/>
        <v>-10019.095263561179</v>
      </c>
      <c r="B8894" s="6">
        <f t="shared" si="642"/>
        <v>-10017.968608641178</v>
      </c>
      <c r="C8894" s="65">
        <f>Original_Data!U8897</f>
        <v>0</v>
      </c>
      <c r="F8894" s="25"/>
    </row>
    <row r="8895" spans="1:6">
      <c r="A8895" s="6">
        <f t="shared" si="641"/>
        <v>-10020.22191848118</v>
      </c>
      <c r="B8895" s="6">
        <f t="shared" si="642"/>
        <v>-10019.095263561179</v>
      </c>
      <c r="C8895" s="65">
        <f>Original_Data!U8898</f>
        <v>0</v>
      </c>
      <c r="F8895" s="25"/>
    </row>
    <row r="8896" spans="1:6">
      <c r="A8896" s="6">
        <f t="shared" si="641"/>
        <v>-10021.348573401181</v>
      </c>
      <c r="B8896" s="6">
        <f t="shared" si="642"/>
        <v>-10020.22191848118</v>
      </c>
      <c r="C8896" s="65">
        <f>Original_Data!U8899</f>
        <v>0</v>
      </c>
      <c r="F8896" s="25"/>
    </row>
    <row r="8897" spans="1:6">
      <c r="A8897" s="6">
        <f t="shared" si="641"/>
        <v>-10022.475228321182</v>
      </c>
      <c r="B8897" s="6">
        <f t="shared" si="642"/>
        <v>-10021.348573401181</v>
      </c>
      <c r="C8897" s="65">
        <f>Original_Data!U8900</f>
        <v>0</v>
      </c>
      <c r="F8897" s="25"/>
    </row>
    <row r="8898" spans="1:6">
      <c r="A8898" s="6">
        <f t="shared" si="641"/>
        <v>-10023.601883241183</v>
      </c>
      <c r="B8898" s="6">
        <f t="shared" si="642"/>
        <v>-10022.475228321182</v>
      </c>
      <c r="C8898" s="65">
        <f>Original_Data!U8901</f>
        <v>0</v>
      </c>
      <c r="F8898" s="25"/>
    </row>
    <row r="8899" spans="1:6">
      <c r="A8899" s="6">
        <f t="shared" si="641"/>
        <v>-10024.728538161184</v>
      </c>
      <c r="B8899" s="6">
        <f t="shared" si="642"/>
        <v>-10023.601883241183</v>
      </c>
      <c r="C8899" s="65">
        <f>Original_Data!U8902</f>
        <v>0</v>
      </c>
      <c r="F8899" s="25"/>
    </row>
    <row r="8900" spans="1:6">
      <c r="A8900" s="6">
        <f t="shared" ref="A8900:A8963" si="643" xml:space="preserve"> B8900 - 1.12665492</f>
        <v>-10025.855193081185</v>
      </c>
      <c r="B8900" s="6">
        <f t="shared" si="642"/>
        <v>-10024.728538161184</v>
      </c>
      <c r="C8900" s="65">
        <f>Original_Data!U8903</f>
        <v>0</v>
      </c>
      <c r="F8900" s="25"/>
    </row>
    <row r="8901" spans="1:6">
      <c r="A8901" s="6">
        <f t="shared" si="643"/>
        <v>-10026.981848001185</v>
      </c>
      <c r="B8901" s="6">
        <f t="shared" si="642"/>
        <v>-10025.855193081185</v>
      </c>
      <c r="C8901" s="65">
        <f>Original_Data!U8904</f>
        <v>0</v>
      </c>
      <c r="F8901" s="25"/>
    </row>
    <row r="8902" spans="1:6">
      <c r="A8902" s="6">
        <f t="shared" si="643"/>
        <v>-10028.108502921186</v>
      </c>
      <c r="B8902" s="6">
        <f t="shared" si="642"/>
        <v>-10026.981848001185</v>
      </c>
      <c r="C8902" s="65">
        <f>Original_Data!U8905</f>
        <v>0</v>
      </c>
      <c r="F8902" s="25"/>
    </row>
    <row r="8903" spans="1:6">
      <c r="A8903" s="6">
        <f t="shared" si="643"/>
        <v>-10029.235157841187</v>
      </c>
      <c r="B8903" s="6">
        <f t="shared" si="642"/>
        <v>-10028.108502921186</v>
      </c>
      <c r="C8903" s="65">
        <f>Original_Data!U8906</f>
        <v>0</v>
      </c>
      <c r="F8903" s="25"/>
    </row>
    <row r="8904" spans="1:6">
      <c r="A8904" s="6">
        <f t="shared" si="643"/>
        <v>-10030.361812761188</v>
      </c>
      <c r="B8904" s="6">
        <f t="shared" si="642"/>
        <v>-10029.235157841187</v>
      </c>
      <c r="C8904" s="65">
        <f>Original_Data!U8907</f>
        <v>0</v>
      </c>
      <c r="F8904" s="25"/>
    </row>
    <row r="8905" spans="1:6">
      <c r="A8905" s="6">
        <f t="shared" si="643"/>
        <v>-10031.488467681189</v>
      </c>
      <c r="B8905" s="6">
        <f t="shared" si="642"/>
        <v>-10030.361812761188</v>
      </c>
      <c r="C8905" s="65">
        <f>Original_Data!U8908</f>
        <v>0</v>
      </c>
      <c r="F8905" s="25"/>
    </row>
    <row r="8906" spans="1:6">
      <c r="A8906" s="6">
        <f t="shared" si="643"/>
        <v>-10032.61512260119</v>
      </c>
      <c r="B8906" s="6">
        <f t="shared" si="642"/>
        <v>-10031.488467681189</v>
      </c>
      <c r="C8906" s="65">
        <f>Original_Data!U8909</f>
        <v>0</v>
      </c>
      <c r="F8906" s="25"/>
    </row>
    <row r="8907" spans="1:6">
      <c r="A8907" s="6">
        <f t="shared" si="643"/>
        <v>-10033.741777521191</v>
      </c>
      <c r="B8907" s="6">
        <f t="shared" si="642"/>
        <v>-10032.61512260119</v>
      </c>
      <c r="C8907" s="65">
        <f>Original_Data!U8910</f>
        <v>0</v>
      </c>
      <c r="F8907" s="25"/>
    </row>
    <row r="8908" spans="1:6">
      <c r="A8908" s="6">
        <f t="shared" si="643"/>
        <v>-10034.868432441192</v>
      </c>
      <c r="B8908" s="6">
        <f t="shared" si="642"/>
        <v>-10033.741777521191</v>
      </c>
      <c r="C8908" s="65">
        <f>Original_Data!U8911</f>
        <v>0</v>
      </c>
      <c r="F8908" s="25"/>
    </row>
    <row r="8909" spans="1:6">
      <c r="A8909" s="6">
        <f t="shared" si="643"/>
        <v>-10035.995087361192</v>
      </c>
      <c r="B8909" s="6">
        <f t="shared" si="642"/>
        <v>-10034.868432441192</v>
      </c>
      <c r="C8909" s="65">
        <f>Original_Data!U8912</f>
        <v>0</v>
      </c>
      <c r="F8909" s="25"/>
    </row>
    <row r="8910" spans="1:6">
      <c r="A8910" s="6">
        <f t="shared" si="643"/>
        <v>-10037.121742281193</v>
      </c>
      <c r="B8910" s="6">
        <f t="shared" si="642"/>
        <v>-10035.995087361192</v>
      </c>
      <c r="C8910" s="65">
        <f>Original_Data!U8913</f>
        <v>0</v>
      </c>
      <c r="F8910" s="25"/>
    </row>
    <row r="8911" spans="1:6">
      <c r="A8911" s="6">
        <f t="shared" si="643"/>
        <v>-10038.248397201194</v>
      </c>
      <c r="B8911" s="6">
        <f t="shared" si="642"/>
        <v>-10037.121742281193</v>
      </c>
      <c r="C8911" s="65">
        <f>Original_Data!U8914</f>
        <v>0</v>
      </c>
      <c r="F8911" s="25"/>
    </row>
    <row r="8912" spans="1:6">
      <c r="A8912" s="6">
        <f t="shared" si="643"/>
        <v>-10039.375052121195</v>
      </c>
      <c r="B8912" s="6">
        <f t="shared" si="642"/>
        <v>-10038.248397201194</v>
      </c>
      <c r="C8912" s="65">
        <f>Original_Data!U8915</f>
        <v>0</v>
      </c>
      <c r="F8912" s="25"/>
    </row>
    <row r="8913" spans="1:6">
      <c r="A8913" s="6">
        <f t="shared" si="643"/>
        <v>-10040.501707041196</v>
      </c>
      <c r="B8913" s="6">
        <f t="shared" si="642"/>
        <v>-10039.375052121195</v>
      </c>
      <c r="C8913" s="65">
        <f>Original_Data!U8916</f>
        <v>0</v>
      </c>
      <c r="F8913" s="25"/>
    </row>
    <row r="8914" spans="1:6">
      <c r="A8914" s="6">
        <f t="shared" si="643"/>
        <v>-10041.628361961197</v>
      </c>
      <c r="B8914" s="6">
        <f t="shared" si="642"/>
        <v>-10040.501707041196</v>
      </c>
      <c r="C8914" s="65">
        <f>Original_Data!U8917</f>
        <v>0</v>
      </c>
      <c r="F8914" s="25"/>
    </row>
    <row r="8915" spans="1:6">
      <c r="A8915" s="6">
        <f t="shared" si="643"/>
        <v>-10042.755016881198</v>
      </c>
      <c r="B8915" s="6">
        <f t="shared" si="642"/>
        <v>-10041.628361961197</v>
      </c>
      <c r="C8915" s="65">
        <f>Original_Data!U8918</f>
        <v>0</v>
      </c>
      <c r="F8915" s="25"/>
    </row>
    <row r="8916" spans="1:6">
      <c r="A8916" s="6">
        <f t="shared" si="643"/>
        <v>-10043.881671801199</v>
      </c>
      <c r="B8916" s="6">
        <f t="shared" si="642"/>
        <v>-10042.755016881198</v>
      </c>
      <c r="C8916" s="65">
        <f>Original_Data!U8919</f>
        <v>0</v>
      </c>
      <c r="F8916" s="25"/>
    </row>
    <row r="8917" spans="1:6">
      <c r="A8917" s="6">
        <f t="shared" si="643"/>
        <v>-10045.008326721199</v>
      </c>
      <c r="B8917" s="6">
        <f t="shared" si="642"/>
        <v>-10043.881671801199</v>
      </c>
      <c r="C8917" s="65">
        <f>Original_Data!U8920</f>
        <v>0</v>
      </c>
      <c r="F8917" s="25"/>
    </row>
    <row r="8918" spans="1:6">
      <c r="A8918" s="6">
        <f t="shared" si="643"/>
        <v>-10046.1349816412</v>
      </c>
      <c r="B8918" s="6">
        <f t="shared" si="642"/>
        <v>-10045.008326721199</v>
      </c>
      <c r="C8918" s="65">
        <f>Original_Data!U8921</f>
        <v>0</v>
      </c>
      <c r="F8918" s="25"/>
    </row>
    <row r="8919" spans="1:6">
      <c r="A8919" s="6">
        <f t="shared" si="643"/>
        <v>-10047.261636561201</v>
      </c>
      <c r="B8919" s="6">
        <f t="shared" si="642"/>
        <v>-10046.1349816412</v>
      </c>
      <c r="C8919" s="65">
        <f>Original_Data!U8922</f>
        <v>0</v>
      </c>
      <c r="F8919" s="25"/>
    </row>
    <row r="8920" spans="1:6">
      <c r="A8920" s="6">
        <f t="shared" si="643"/>
        <v>-10048.388291481202</v>
      </c>
      <c r="B8920" s="6">
        <f t="shared" si="642"/>
        <v>-10047.261636561201</v>
      </c>
      <c r="C8920" s="65">
        <f>Original_Data!U8923</f>
        <v>0</v>
      </c>
      <c r="F8920" s="25"/>
    </row>
    <row r="8921" spans="1:6">
      <c r="A8921" s="6">
        <f t="shared" si="643"/>
        <v>-10049.514946401203</v>
      </c>
      <c r="B8921" s="6">
        <f t="shared" si="642"/>
        <v>-10048.388291481202</v>
      </c>
      <c r="C8921" s="65">
        <f>Original_Data!U8924</f>
        <v>0</v>
      </c>
      <c r="F8921" s="25"/>
    </row>
    <row r="8922" spans="1:6">
      <c r="A8922" s="6">
        <f t="shared" si="643"/>
        <v>-10050.641601321204</v>
      </c>
      <c r="B8922" s="6">
        <f t="shared" si="642"/>
        <v>-10049.514946401203</v>
      </c>
      <c r="C8922" s="65">
        <f>Original_Data!U8925</f>
        <v>0</v>
      </c>
      <c r="F8922" s="25"/>
    </row>
    <row r="8923" spans="1:6">
      <c r="A8923" s="6">
        <f t="shared" si="643"/>
        <v>-10051.768256241205</v>
      </c>
      <c r="B8923" s="6">
        <f t="shared" si="642"/>
        <v>-10050.641601321204</v>
      </c>
      <c r="C8923" s="65">
        <f>Original_Data!U8926</f>
        <v>0</v>
      </c>
      <c r="F8923" s="25"/>
    </row>
    <row r="8924" spans="1:6">
      <c r="A8924" s="6">
        <f t="shared" si="643"/>
        <v>-10052.894911161206</v>
      </c>
      <c r="B8924" s="6">
        <f t="shared" si="642"/>
        <v>-10051.768256241205</v>
      </c>
      <c r="C8924" s="65">
        <f>Original_Data!U8927</f>
        <v>0</v>
      </c>
      <c r="F8924" s="25"/>
    </row>
    <row r="8925" spans="1:6">
      <c r="A8925" s="6">
        <f t="shared" si="643"/>
        <v>-10054.021566081206</v>
      </c>
      <c r="B8925" s="6">
        <f t="shared" si="642"/>
        <v>-10052.894911161206</v>
      </c>
      <c r="C8925" s="65">
        <f>Original_Data!U8928</f>
        <v>0</v>
      </c>
      <c r="F8925" s="25"/>
    </row>
    <row r="8926" spans="1:6">
      <c r="A8926" s="6">
        <f t="shared" si="643"/>
        <v>-10055.148221001207</v>
      </c>
      <c r="B8926" s="6">
        <f t="shared" si="642"/>
        <v>-10054.021566081206</v>
      </c>
      <c r="C8926" s="65">
        <f>Original_Data!U8929</f>
        <v>0</v>
      </c>
      <c r="F8926" s="25"/>
    </row>
    <row r="8927" spans="1:6">
      <c r="A8927" s="6">
        <f t="shared" si="643"/>
        <v>-10056.274875921208</v>
      </c>
      <c r="B8927" s="6">
        <f t="shared" si="642"/>
        <v>-10055.148221001207</v>
      </c>
      <c r="C8927" s="65">
        <f>Original_Data!U8930</f>
        <v>0</v>
      </c>
      <c r="F8927" s="25"/>
    </row>
    <row r="8928" spans="1:6">
      <c r="A8928" s="6">
        <f t="shared" si="643"/>
        <v>-10057.401530841209</v>
      </c>
      <c r="B8928" s="6">
        <f t="shared" si="642"/>
        <v>-10056.274875921208</v>
      </c>
      <c r="C8928" s="65">
        <f>Original_Data!U8931</f>
        <v>0</v>
      </c>
      <c r="F8928" s="25"/>
    </row>
    <row r="8929" spans="1:6">
      <c r="A8929" s="6">
        <f t="shared" si="643"/>
        <v>-10058.52818576121</v>
      </c>
      <c r="B8929" s="6">
        <f t="shared" si="642"/>
        <v>-10057.401530841209</v>
      </c>
      <c r="C8929" s="65">
        <f>Original_Data!U8932</f>
        <v>0</v>
      </c>
      <c r="F8929" s="25"/>
    </row>
    <row r="8930" spans="1:6">
      <c r="A8930" s="6">
        <f t="shared" si="643"/>
        <v>-10059.654840681211</v>
      </c>
      <c r="B8930" s="6">
        <f t="shared" si="642"/>
        <v>-10058.52818576121</v>
      </c>
      <c r="C8930" s="65">
        <f>Original_Data!U8933</f>
        <v>0</v>
      </c>
      <c r="F8930" s="25"/>
    </row>
    <row r="8931" spans="1:6">
      <c r="A8931" s="6">
        <f t="shared" si="643"/>
        <v>-10060.781495601212</v>
      </c>
      <c r="B8931" s="6">
        <f t="shared" si="642"/>
        <v>-10059.654840681211</v>
      </c>
      <c r="C8931" s="65">
        <f>Original_Data!U8934</f>
        <v>0</v>
      </c>
      <c r="F8931" s="25"/>
    </row>
    <row r="8932" spans="1:6">
      <c r="A8932" s="6">
        <f t="shared" si="643"/>
        <v>-10061.908150521213</v>
      </c>
      <c r="B8932" s="6">
        <f t="shared" si="642"/>
        <v>-10060.781495601212</v>
      </c>
      <c r="C8932" s="65">
        <f>Original_Data!U8935</f>
        <v>0</v>
      </c>
      <c r="F8932" s="25"/>
    </row>
    <row r="8933" spans="1:6">
      <c r="A8933" s="6">
        <f t="shared" si="643"/>
        <v>-10063.034805441213</v>
      </c>
      <c r="B8933" s="6">
        <f t="shared" si="642"/>
        <v>-10061.908150521213</v>
      </c>
      <c r="C8933" s="65">
        <f>Original_Data!U8936</f>
        <v>0</v>
      </c>
      <c r="F8933" s="25"/>
    </row>
    <row r="8934" spans="1:6">
      <c r="A8934" s="6">
        <f t="shared" si="643"/>
        <v>-10064.161460361214</v>
      </c>
      <c r="B8934" s="6">
        <f t="shared" si="642"/>
        <v>-10063.034805441213</v>
      </c>
      <c r="C8934" s="65">
        <f>Original_Data!U8937</f>
        <v>0</v>
      </c>
      <c r="F8934" s="25"/>
    </row>
    <row r="8935" spans="1:6">
      <c r="A8935" s="6">
        <f t="shared" si="643"/>
        <v>-10065.288115281215</v>
      </c>
      <c r="B8935" s="6">
        <f t="shared" si="642"/>
        <v>-10064.161460361214</v>
      </c>
      <c r="C8935" s="65">
        <f>Original_Data!U8938</f>
        <v>0</v>
      </c>
      <c r="F8935" s="25"/>
    </row>
    <row r="8936" spans="1:6">
      <c r="A8936" s="6">
        <f t="shared" si="643"/>
        <v>-10066.414770201216</v>
      </c>
      <c r="B8936" s="6">
        <f t="shared" si="642"/>
        <v>-10065.288115281215</v>
      </c>
      <c r="C8936" s="65">
        <f>Original_Data!U8939</f>
        <v>0</v>
      </c>
      <c r="F8936" s="25"/>
    </row>
    <row r="8937" spans="1:6">
      <c r="A8937" s="6">
        <f t="shared" si="643"/>
        <v>-10067.541425121217</v>
      </c>
      <c r="B8937" s="6">
        <f t="shared" si="642"/>
        <v>-10066.414770201216</v>
      </c>
      <c r="C8937" s="65">
        <f>Original_Data!U8940</f>
        <v>0</v>
      </c>
      <c r="F8937" s="25"/>
    </row>
    <row r="8938" spans="1:6">
      <c r="A8938" s="6">
        <f t="shared" si="643"/>
        <v>-10068.668080041218</v>
      </c>
      <c r="B8938" s="6">
        <f t="shared" si="642"/>
        <v>-10067.541425121217</v>
      </c>
      <c r="C8938" s="65">
        <f>Original_Data!U8941</f>
        <v>0</v>
      </c>
      <c r="F8938" s="25"/>
    </row>
    <row r="8939" spans="1:6">
      <c r="A8939" s="6">
        <f t="shared" si="643"/>
        <v>-10069.794734961219</v>
      </c>
      <c r="B8939" s="6">
        <f t="shared" si="642"/>
        <v>-10068.668080041218</v>
      </c>
      <c r="C8939" s="65">
        <f>Original_Data!U8942</f>
        <v>0</v>
      </c>
      <c r="F8939" s="25"/>
    </row>
    <row r="8940" spans="1:6">
      <c r="A8940" s="6">
        <f t="shared" si="643"/>
        <v>-10070.92138988122</v>
      </c>
      <c r="B8940" s="6">
        <f t="shared" si="642"/>
        <v>-10069.794734961219</v>
      </c>
      <c r="C8940" s="65">
        <f>Original_Data!U8943</f>
        <v>0</v>
      </c>
      <c r="F8940" s="25"/>
    </row>
    <row r="8941" spans="1:6">
      <c r="A8941" s="6">
        <f t="shared" si="643"/>
        <v>-10072.04804480122</v>
      </c>
      <c r="B8941" s="6">
        <f t="shared" si="642"/>
        <v>-10070.92138988122</v>
      </c>
      <c r="C8941" s="65">
        <f>Original_Data!U8944</f>
        <v>0</v>
      </c>
      <c r="F8941" s="25"/>
    </row>
    <row r="8942" spans="1:6">
      <c r="A8942" s="6">
        <f t="shared" si="643"/>
        <v>-10073.174699721221</v>
      </c>
      <c r="B8942" s="6">
        <f t="shared" si="642"/>
        <v>-10072.04804480122</v>
      </c>
      <c r="C8942" s="65">
        <f>Original_Data!U8945</f>
        <v>0</v>
      </c>
      <c r="F8942" s="25"/>
    </row>
    <row r="8943" spans="1:6">
      <c r="A8943" s="6">
        <f t="shared" si="643"/>
        <v>-10074.301354641222</v>
      </c>
      <c r="B8943" s="6">
        <f t="shared" si="642"/>
        <v>-10073.174699721221</v>
      </c>
      <c r="C8943" s="65">
        <f>Original_Data!U8946</f>
        <v>0</v>
      </c>
      <c r="F8943" s="25"/>
    </row>
    <row r="8944" spans="1:6">
      <c r="A8944" s="6">
        <f t="shared" si="643"/>
        <v>-10075.428009561223</v>
      </c>
      <c r="B8944" s="6">
        <f t="shared" si="642"/>
        <v>-10074.301354641222</v>
      </c>
      <c r="C8944" s="65">
        <f>Original_Data!U8947</f>
        <v>0</v>
      </c>
      <c r="F8944" s="25"/>
    </row>
    <row r="8945" spans="1:6">
      <c r="A8945" s="6">
        <f t="shared" si="643"/>
        <v>-10076.554664481224</v>
      </c>
      <c r="B8945" s="6">
        <f t="shared" si="642"/>
        <v>-10075.428009561223</v>
      </c>
      <c r="C8945" s="65">
        <f>Original_Data!U8948</f>
        <v>0</v>
      </c>
      <c r="F8945" s="25"/>
    </row>
    <row r="8946" spans="1:6">
      <c r="A8946" s="6">
        <f t="shared" si="643"/>
        <v>-10077.681319401225</v>
      </c>
      <c r="B8946" s="6">
        <f t="shared" si="642"/>
        <v>-10076.554664481224</v>
      </c>
      <c r="C8946" s="65">
        <f>Original_Data!U8949</f>
        <v>0</v>
      </c>
      <c r="F8946" s="25"/>
    </row>
    <row r="8947" spans="1:6">
      <c r="A8947" s="6">
        <f t="shared" si="643"/>
        <v>-10078.807974321226</v>
      </c>
      <c r="B8947" s="6">
        <f t="shared" si="642"/>
        <v>-10077.681319401225</v>
      </c>
      <c r="C8947" s="65">
        <f>Original_Data!U8950</f>
        <v>0</v>
      </c>
      <c r="F8947" s="25"/>
    </row>
    <row r="8948" spans="1:6">
      <c r="A8948" s="6">
        <f t="shared" si="643"/>
        <v>-10079.934629241227</v>
      </c>
      <c r="B8948" s="6">
        <f t="shared" si="642"/>
        <v>-10078.807974321226</v>
      </c>
      <c r="C8948" s="65">
        <f>Original_Data!U8951</f>
        <v>0</v>
      </c>
      <c r="F8948" s="25"/>
    </row>
    <row r="8949" spans="1:6">
      <c r="A8949" s="6">
        <f t="shared" si="643"/>
        <v>-10081.061284161227</v>
      </c>
      <c r="B8949" s="6">
        <f t="shared" si="642"/>
        <v>-10079.934629241227</v>
      </c>
      <c r="C8949" s="65">
        <f>Original_Data!U8952</f>
        <v>0</v>
      </c>
      <c r="F8949" s="25"/>
    </row>
    <row r="8950" spans="1:6">
      <c r="A8950" s="6">
        <f t="shared" si="643"/>
        <v>-10082.187939081228</v>
      </c>
      <c r="B8950" s="6">
        <f t="shared" si="642"/>
        <v>-10081.061284161227</v>
      </c>
      <c r="C8950" s="65">
        <f>Original_Data!U8953</f>
        <v>0</v>
      </c>
      <c r="F8950" s="25"/>
    </row>
    <row r="8951" spans="1:6">
      <c r="A8951" s="6">
        <f t="shared" si="643"/>
        <v>-10083.314594001229</v>
      </c>
      <c r="B8951" s="6">
        <f t="shared" si="642"/>
        <v>-10082.187939081228</v>
      </c>
      <c r="C8951" s="65">
        <f>Original_Data!U8954</f>
        <v>0</v>
      </c>
      <c r="F8951" s="25"/>
    </row>
    <row r="8952" spans="1:6">
      <c r="A8952" s="6">
        <f t="shared" si="643"/>
        <v>-10084.44124892123</v>
      </c>
      <c r="B8952" s="6">
        <f t="shared" si="642"/>
        <v>-10083.314594001229</v>
      </c>
      <c r="C8952" s="65">
        <f>Original_Data!U8955</f>
        <v>0</v>
      </c>
      <c r="F8952" s="25"/>
    </row>
    <row r="8953" spans="1:6">
      <c r="A8953" s="6">
        <f t="shared" si="643"/>
        <v>-10085.567903841231</v>
      </c>
      <c r="B8953" s="6">
        <f t="shared" si="642"/>
        <v>-10084.44124892123</v>
      </c>
      <c r="C8953" s="65">
        <f>Original_Data!U8956</f>
        <v>0</v>
      </c>
      <c r="F8953" s="25"/>
    </row>
    <row r="8954" spans="1:6">
      <c r="A8954" s="6">
        <f t="shared" si="643"/>
        <v>-10086.694558761232</v>
      </c>
      <c r="B8954" s="6">
        <f t="shared" si="642"/>
        <v>-10085.567903841231</v>
      </c>
      <c r="C8954" s="65">
        <f>Original_Data!U8957</f>
        <v>0</v>
      </c>
      <c r="F8954" s="25"/>
    </row>
    <row r="8955" spans="1:6">
      <c r="A8955" s="6">
        <f t="shared" si="643"/>
        <v>-10087.821213681233</v>
      </c>
      <c r="B8955" s="6">
        <f t="shared" si="642"/>
        <v>-10086.694558761232</v>
      </c>
      <c r="C8955" s="65">
        <f>Original_Data!U8958</f>
        <v>0</v>
      </c>
      <c r="F8955" s="25"/>
    </row>
    <row r="8956" spans="1:6">
      <c r="A8956" s="6">
        <f t="shared" si="643"/>
        <v>-10088.947868601233</v>
      </c>
      <c r="B8956" s="6">
        <f t="shared" ref="B8956:B9019" si="644">B8955 - 1.12665492</f>
        <v>-10087.821213681233</v>
      </c>
      <c r="C8956" s="65">
        <f>Original_Data!U8959</f>
        <v>0</v>
      </c>
      <c r="F8956" s="25"/>
    </row>
    <row r="8957" spans="1:6">
      <c r="A8957" s="6">
        <f t="shared" si="643"/>
        <v>-10090.074523521234</v>
      </c>
      <c r="B8957" s="6">
        <f t="shared" si="644"/>
        <v>-10088.947868601233</v>
      </c>
      <c r="C8957" s="65">
        <f>Original_Data!U8960</f>
        <v>0</v>
      </c>
      <c r="F8957" s="25"/>
    </row>
    <row r="8958" spans="1:6">
      <c r="A8958" s="6">
        <f t="shared" si="643"/>
        <v>-10091.201178441235</v>
      </c>
      <c r="B8958" s="6">
        <f t="shared" si="644"/>
        <v>-10090.074523521234</v>
      </c>
      <c r="C8958" s="65">
        <f>Original_Data!U8961</f>
        <v>0</v>
      </c>
      <c r="F8958" s="25"/>
    </row>
    <row r="8959" spans="1:6">
      <c r="A8959" s="6">
        <f t="shared" si="643"/>
        <v>-10092.327833361236</v>
      </c>
      <c r="B8959" s="6">
        <f t="shared" si="644"/>
        <v>-10091.201178441235</v>
      </c>
      <c r="C8959" s="65">
        <f>Original_Data!U8962</f>
        <v>0</v>
      </c>
      <c r="F8959" s="25"/>
    </row>
    <row r="8960" spans="1:6">
      <c r="A8960" s="6">
        <f t="shared" si="643"/>
        <v>-10093.454488281237</v>
      </c>
      <c r="B8960" s="6">
        <f t="shared" si="644"/>
        <v>-10092.327833361236</v>
      </c>
      <c r="C8960" s="65">
        <f>Original_Data!U8963</f>
        <v>0</v>
      </c>
      <c r="F8960" s="25"/>
    </row>
    <row r="8961" spans="1:6">
      <c r="A8961" s="6">
        <f t="shared" si="643"/>
        <v>-10094.581143201238</v>
      </c>
      <c r="B8961" s="6">
        <f t="shared" si="644"/>
        <v>-10093.454488281237</v>
      </c>
      <c r="C8961" s="65">
        <f>Original_Data!U8964</f>
        <v>0</v>
      </c>
      <c r="F8961" s="25"/>
    </row>
    <row r="8962" spans="1:6">
      <c r="A8962" s="6">
        <f t="shared" si="643"/>
        <v>-10095.707798121239</v>
      </c>
      <c r="B8962" s="6">
        <f t="shared" si="644"/>
        <v>-10094.581143201238</v>
      </c>
      <c r="C8962" s="65">
        <f>Original_Data!U8965</f>
        <v>0</v>
      </c>
      <c r="F8962" s="25"/>
    </row>
    <row r="8963" spans="1:6">
      <c r="A8963" s="6">
        <f t="shared" si="643"/>
        <v>-10096.83445304124</v>
      </c>
      <c r="B8963" s="6">
        <f t="shared" si="644"/>
        <v>-10095.707798121239</v>
      </c>
      <c r="C8963" s="65">
        <f>Original_Data!U8966</f>
        <v>0</v>
      </c>
      <c r="F8963" s="25"/>
    </row>
    <row r="8964" spans="1:6">
      <c r="A8964" s="6">
        <f t="shared" ref="A8964:A9027" si="645" xml:space="preserve"> B8964 - 1.12665492</f>
        <v>-10097.96110796124</v>
      </c>
      <c r="B8964" s="6">
        <f t="shared" si="644"/>
        <v>-10096.83445304124</v>
      </c>
      <c r="C8964" s="65">
        <f>Original_Data!U8967</f>
        <v>0</v>
      </c>
      <c r="F8964" s="25"/>
    </row>
    <row r="8965" spans="1:6">
      <c r="A8965" s="6">
        <f t="shared" si="645"/>
        <v>-10099.087762881241</v>
      </c>
      <c r="B8965" s="6">
        <f t="shared" si="644"/>
        <v>-10097.96110796124</v>
      </c>
      <c r="C8965" s="65">
        <f>Original_Data!U8968</f>
        <v>0</v>
      </c>
      <c r="F8965" s="25"/>
    </row>
    <row r="8966" spans="1:6">
      <c r="A8966" s="6">
        <f t="shared" si="645"/>
        <v>-10100.214417801242</v>
      </c>
      <c r="B8966" s="6">
        <f t="shared" si="644"/>
        <v>-10099.087762881241</v>
      </c>
      <c r="C8966" s="65">
        <f>Original_Data!U8969</f>
        <v>0</v>
      </c>
      <c r="F8966" s="25"/>
    </row>
    <row r="8967" spans="1:6">
      <c r="A8967" s="6">
        <f t="shared" si="645"/>
        <v>-10101.341072721243</v>
      </c>
      <c r="B8967" s="6">
        <f t="shared" si="644"/>
        <v>-10100.214417801242</v>
      </c>
      <c r="C8967" s="65">
        <f>Original_Data!U8970</f>
        <v>0</v>
      </c>
      <c r="F8967" s="25"/>
    </row>
    <row r="8968" spans="1:6">
      <c r="A8968" s="6">
        <f t="shared" si="645"/>
        <v>-10102.467727641244</v>
      </c>
      <c r="B8968" s="6">
        <f t="shared" si="644"/>
        <v>-10101.341072721243</v>
      </c>
      <c r="C8968" s="65">
        <f>Original_Data!U8971</f>
        <v>0</v>
      </c>
      <c r="F8968" s="25"/>
    </row>
    <row r="8969" spans="1:6">
      <c r="A8969" s="6">
        <f t="shared" si="645"/>
        <v>-10103.594382561245</v>
      </c>
      <c r="B8969" s="6">
        <f t="shared" si="644"/>
        <v>-10102.467727641244</v>
      </c>
      <c r="C8969" s="65">
        <f>Original_Data!U8972</f>
        <v>0</v>
      </c>
      <c r="F8969" s="25"/>
    </row>
    <row r="8970" spans="1:6">
      <c r="A8970" s="6">
        <f t="shared" si="645"/>
        <v>-10104.721037481246</v>
      </c>
      <c r="B8970" s="6">
        <f t="shared" si="644"/>
        <v>-10103.594382561245</v>
      </c>
      <c r="C8970" s="65">
        <f>Original_Data!U8973</f>
        <v>0</v>
      </c>
      <c r="F8970" s="25"/>
    </row>
    <row r="8971" spans="1:6">
      <c r="A8971" s="6">
        <f t="shared" si="645"/>
        <v>-10105.847692401247</v>
      </c>
      <c r="B8971" s="6">
        <f t="shared" si="644"/>
        <v>-10104.721037481246</v>
      </c>
      <c r="C8971" s="65">
        <f>Original_Data!U8974</f>
        <v>0</v>
      </c>
      <c r="F8971" s="25"/>
    </row>
    <row r="8972" spans="1:6">
      <c r="A8972" s="6">
        <f t="shared" si="645"/>
        <v>-10106.974347321247</v>
      </c>
      <c r="B8972" s="6">
        <f t="shared" si="644"/>
        <v>-10105.847692401247</v>
      </c>
      <c r="C8972" s="65">
        <f>Original_Data!U8975</f>
        <v>0</v>
      </c>
      <c r="F8972" s="25"/>
    </row>
    <row r="8973" spans="1:6">
      <c r="A8973" s="6">
        <f t="shared" si="645"/>
        <v>-10108.101002241248</v>
      </c>
      <c r="B8973" s="6">
        <f t="shared" si="644"/>
        <v>-10106.974347321247</v>
      </c>
      <c r="C8973" s="65">
        <f>Original_Data!U8976</f>
        <v>0</v>
      </c>
      <c r="F8973" s="25"/>
    </row>
    <row r="8974" spans="1:6">
      <c r="A8974" s="6">
        <f t="shared" si="645"/>
        <v>-10109.227657161249</v>
      </c>
      <c r="B8974" s="6">
        <f t="shared" si="644"/>
        <v>-10108.101002241248</v>
      </c>
      <c r="C8974" s="65">
        <f>Original_Data!U8977</f>
        <v>0</v>
      </c>
      <c r="F8974" s="25"/>
    </row>
    <row r="8975" spans="1:6">
      <c r="A8975" s="6">
        <f t="shared" si="645"/>
        <v>-10110.35431208125</v>
      </c>
      <c r="B8975" s="6">
        <f t="shared" si="644"/>
        <v>-10109.227657161249</v>
      </c>
      <c r="C8975" s="65">
        <f>Original_Data!U8978</f>
        <v>0</v>
      </c>
      <c r="F8975" s="25"/>
    </row>
    <row r="8976" spans="1:6">
      <c r="A8976" s="6">
        <f t="shared" si="645"/>
        <v>-10111.480967001251</v>
      </c>
      <c r="B8976" s="6">
        <f t="shared" si="644"/>
        <v>-10110.35431208125</v>
      </c>
      <c r="C8976" s="65">
        <f>Original_Data!U8979</f>
        <v>0</v>
      </c>
      <c r="F8976" s="25"/>
    </row>
    <row r="8977" spans="1:6">
      <c r="A8977" s="6">
        <f t="shared" si="645"/>
        <v>-10112.607621921252</v>
      </c>
      <c r="B8977" s="6">
        <f t="shared" si="644"/>
        <v>-10111.480967001251</v>
      </c>
      <c r="C8977" s="65">
        <f>Original_Data!U8980</f>
        <v>0</v>
      </c>
      <c r="F8977" s="25"/>
    </row>
    <row r="8978" spans="1:6">
      <c r="A8978" s="6">
        <f t="shared" si="645"/>
        <v>-10113.734276841253</v>
      </c>
      <c r="B8978" s="6">
        <f t="shared" si="644"/>
        <v>-10112.607621921252</v>
      </c>
      <c r="C8978" s="65">
        <f>Original_Data!U8981</f>
        <v>0</v>
      </c>
      <c r="F8978" s="25"/>
    </row>
    <row r="8979" spans="1:6">
      <c r="A8979" s="6">
        <f t="shared" si="645"/>
        <v>-10114.860931761254</v>
      </c>
      <c r="B8979" s="6">
        <f t="shared" si="644"/>
        <v>-10113.734276841253</v>
      </c>
      <c r="C8979" s="65">
        <f>Original_Data!U8982</f>
        <v>0</v>
      </c>
      <c r="F8979" s="25"/>
    </row>
    <row r="8980" spans="1:6">
      <c r="A8980" s="6">
        <f t="shared" si="645"/>
        <v>-10115.987586681254</v>
      </c>
      <c r="B8980" s="6">
        <f t="shared" si="644"/>
        <v>-10114.860931761254</v>
      </c>
      <c r="C8980" s="65">
        <f>Original_Data!U8983</f>
        <v>0</v>
      </c>
      <c r="F8980" s="25"/>
    </row>
    <row r="8981" spans="1:6">
      <c r="A8981" s="6">
        <f t="shared" si="645"/>
        <v>-10117.114241601255</v>
      </c>
      <c r="B8981" s="6">
        <f t="shared" si="644"/>
        <v>-10115.987586681254</v>
      </c>
      <c r="C8981" s="65">
        <f>Original_Data!U8984</f>
        <v>0</v>
      </c>
      <c r="F8981" s="25"/>
    </row>
    <row r="8982" spans="1:6">
      <c r="A8982" s="6">
        <f t="shared" si="645"/>
        <v>-10118.240896521256</v>
      </c>
      <c r="B8982" s="6">
        <f t="shared" si="644"/>
        <v>-10117.114241601255</v>
      </c>
      <c r="C8982" s="65">
        <f>Original_Data!U8985</f>
        <v>0</v>
      </c>
      <c r="F8982" s="25"/>
    </row>
    <row r="8983" spans="1:6">
      <c r="A8983" s="6">
        <f t="shared" si="645"/>
        <v>-10119.367551441257</v>
      </c>
      <c r="B8983" s="6">
        <f t="shared" si="644"/>
        <v>-10118.240896521256</v>
      </c>
      <c r="C8983" s="65">
        <f>Original_Data!U8986</f>
        <v>0</v>
      </c>
      <c r="F8983" s="25"/>
    </row>
    <row r="8984" spans="1:6">
      <c r="A8984" s="6">
        <f t="shared" si="645"/>
        <v>-10120.494206361258</v>
      </c>
      <c r="B8984" s="6">
        <f t="shared" si="644"/>
        <v>-10119.367551441257</v>
      </c>
      <c r="C8984" s="65">
        <f>Original_Data!U8987</f>
        <v>0</v>
      </c>
      <c r="F8984" s="25"/>
    </row>
    <row r="8985" spans="1:6">
      <c r="A8985" s="6">
        <f t="shared" si="645"/>
        <v>-10121.620861281259</v>
      </c>
      <c r="B8985" s="6">
        <f t="shared" si="644"/>
        <v>-10120.494206361258</v>
      </c>
      <c r="C8985" s="65">
        <f>Original_Data!U8988</f>
        <v>0</v>
      </c>
      <c r="F8985" s="25"/>
    </row>
    <row r="8986" spans="1:6">
      <c r="A8986" s="6">
        <f t="shared" si="645"/>
        <v>-10122.74751620126</v>
      </c>
      <c r="B8986" s="6">
        <f t="shared" si="644"/>
        <v>-10121.620861281259</v>
      </c>
      <c r="C8986" s="65">
        <f>Original_Data!U8989</f>
        <v>0</v>
      </c>
      <c r="F8986" s="25"/>
    </row>
    <row r="8987" spans="1:6">
      <c r="A8987" s="6">
        <f t="shared" si="645"/>
        <v>-10123.874171121261</v>
      </c>
      <c r="B8987" s="6">
        <f t="shared" si="644"/>
        <v>-10122.74751620126</v>
      </c>
      <c r="C8987" s="65">
        <f>Original_Data!U8990</f>
        <v>0</v>
      </c>
      <c r="F8987" s="25"/>
    </row>
    <row r="8988" spans="1:6">
      <c r="A8988" s="6">
        <f t="shared" si="645"/>
        <v>-10125.000826041261</v>
      </c>
      <c r="B8988" s="6">
        <f t="shared" si="644"/>
        <v>-10123.874171121261</v>
      </c>
      <c r="C8988" s="65">
        <f>Original_Data!U8991</f>
        <v>0</v>
      </c>
      <c r="F8988" s="25"/>
    </row>
    <row r="8989" spans="1:6">
      <c r="A8989" s="6">
        <f t="shared" si="645"/>
        <v>-10126.127480961262</v>
      </c>
      <c r="B8989" s="6">
        <f t="shared" si="644"/>
        <v>-10125.000826041261</v>
      </c>
      <c r="C8989" s="65">
        <f>Original_Data!U8992</f>
        <v>0</v>
      </c>
      <c r="F8989" s="25"/>
    </row>
    <row r="8990" spans="1:6">
      <c r="A8990" s="6">
        <f t="shared" si="645"/>
        <v>-10127.254135881263</v>
      </c>
      <c r="B8990" s="6">
        <f t="shared" si="644"/>
        <v>-10126.127480961262</v>
      </c>
      <c r="C8990" s="65">
        <f>Original_Data!U8993</f>
        <v>0</v>
      </c>
      <c r="F8990" s="25"/>
    </row>
    <row r="8991" spans="1:6">
      <c r="A8991" s="6">
        <f t="shared" si="645"/>
        <v>-10128.380790801264</v>
      </c>
      <c r="B8991" s="6">
        <f t="shared" si="644"/>
        <v>-10127.254135881263</v>
      </c>
      <c r="C8991" s="65">
        <f>Original_Data!U8994</f>
        <v>0</v>
      </c>
      <c r="F8991" s="25"/>
    </row>
    <row r="8992" spans="1:6">
      <c r="A8992" s="6">
        <f t="shared" si="645"/>
        <v>-10129.507445721265</v>
      </c>
      <c r="B8992" s="6">
        <f t="shared" si="644"/>
        <v>-10128.380790801264</v>
      </c>
      <c r="C8992" s="65">
        <f>Original_Data!U8995</f>
        <v>0</v>
      </c>
      <c r="F8992" s="25"/>
    </row>
    <row r="8993" spans="1:6">
      <c r="A8993" s="6">
        <f t="shared" si="645"/>
        <v>-10130.634100641266</v>
      </c>
      <c r="B8993" s="6">
        <f t="shared" si="644"/>
        <v>-10129.507445721265</v>
      </c>
      <c r="C8993" s="65">
        <f>Original_Data!U8996</f>
        <v>0</v>
      </c>
      <c r="F8993" s="25"/>
    </row>
    <row r="8994" spans="1:6">
      <c r="A8994" s="6">
        <f t="shared" si="645"/>
        <v>-10131.760755561267</v>
      </c>
      <c r="B8994" s="6">
        <f t="shared" si="644"/>
        <v>-10130.634100641266</v>
      </c>
      <c r="C8994" s="65">
        <f>Original_Data!U8997</f>
        <v>0</v>
      </c>
      <c r="F8994" s="25"/>
    </row>
    <row r="8995" spans="1:6">
      <c r="A8995" s="6">
        <f t="shared" si="645"/>
        <v>-10132.887410481268</v>
      </c>
      <c r="B8995" s="6">
        <f t="shared" si="644"/>
        <v>-10131.760755561267</v>
      </c>
      <c r="C8995" s="65">
        <f>Original_Data!U8998</f>
        <v>0</v>
      </c>
      <c r="F8995" s="25"/>
    </row>
    <row r="8996" spans="1:6">
      <c r="A8996" s="6">
        <f t="shared" si="645"/>
        <v>-10134.014065401268</v>
      </c>
      <c r="B8996" s="6">
        <f t="shared" si="644"/>
        <v>-10132.887410481268</v>
      </c>
      <c r="C8996" s="65">
        <f>Original_Data!U8999</f>
        <v>0</v>
      </c>
      <c r="F8996" s="25"/>
    </row>
    <row r="8997" spans="1:6">
      <c r="A8997" s="6">
        <f t="shared" si="645"/>
        <v>-10135.140720321269</v>
      </c>
      <c r="B8997" s="6">
        <f t="shared" si="644"/>
        <v>-10134.014065401268</v>
      </c>
      <c r="C8997" s="65">
        <f>Original_Data!U9000</f>
        <v>0</v>
      </c>
      <c r="F8997" s="25"/>
    </row>
    <row r="8998" spans="1:6">
      <c r="A8998" s="6">
        <f t="shared" si="645"/>
        <v>-10136.26737524127</v>
      </c>
      <c r="B8998" s="6">
        <f t="shared" si="644"/>
        <v>-10135.140720321269</v>
      </c>
      <c r="C8998" s="65">
        <f>Original_Data!U9001</f>
        <v>0</v>
      </c>
      <c r="F8998" s="25"/>
    </row>
    <row r="8999" spans="1:6">
      <c r="A8999" s="6">
        <f t="shared" si="645"/>
        <v>-10137.394030161271</v>
      </c>
      <c r="B8999" s="6">
        <f t="shared" si="644"/>
        <v>-10136.26737524127</v>
      </c>
      <c r="C8999" s="65">
        <f>Original_Data!U9002</f>
        <v>0</v>
      </c>
      <c r="F8999" s="25"/>
    </row>
    <row r="9000" spans="1:6">
      <c r="A9000" s="6">
        <f t="shared" si="645"/>
        <v>-10138.520685081272</v>
      </c>
      <c r="B9000" s="6">
        <f t="shared" si="644"/>
        <v>-10137.394030161271</v>
      </c>
      <c r="C9000" s="65">
        <f>Original_Data!U9003</f>
        <v>0</v>
      </c>
      <c r="F9000" s="25"/>
    </row>
    <row r="9001" spans="1:6">
      <c r="A9001" s="6">
        <f t="shared" si="645"/>
        <v>-10139.647340001273</v>
      </c>
      <c r="B9001" s="6">
        <f t="shared" si="644"/>
        <v>-10138.520685081272</v>
      </c>
      <c r="C9001" s="65">
        <f>Original_Data!U9004</f>
        <v>0</v>
      </c>
      <c r="F9001" s="25"/>
    </row>
    <row r="9002" spans="1:6">
      <c r="A9002" s="6">
        <f t="shared" si="645"/>
        <v>-10140.773994921274</v>
      </c>
      <c r="B9002" s="6">
        <f t="shared" si="644"/>
        <v>-10139.647340001273</v>
      </c>
      <c r="C9002" s="65">
        <f>Original_Data!U9005</f>
        <v>0</v>
      </c>
      <c r="F9002" s="25"/>
    </row>
    <row r="9003" spans="1:6">
      <c r="A9003" s="6">
        <f t="shared" si="645"/>
        <v>-10141.900649841275</v>
      </c>
      <c r="B9003" s="6">
        <f t="shared" si="644"/>
        <v>-10140.773994921274</v>
      </c>
      <c r="C9003" s="65">
        <f>Original_Data!U9006</f>
        <v>0</v>
      </c>
      <c r="F9003" s="25"/>
    </row>
    <row r="9004" spans="1:6">
      <c r="A9004" s="6">
        <f t="shared" si="645"/>
        <v>-10143.027304761275</v>
      </c>
      <c r="B9004" s="6">
        <f t="shared" si="644"/>
        <v>-10141.900649841275</v>
      </c>
      <c r="C9004" s="65">
        <f>Original_Data!U9007</f>
        <v>0</v>
      </c>
      <c r="F9004" s="25"/>
    </row>
    <row r="9005" spans="1:6">
      <c r="A9005" s="6">
        <f t="shared" si="645"/>
        <v>-10144.153959681276</v>
      </c>
      <c r="B9005" s="6">
        <f t="shared" si="644"/>
        <v>-10143.027304761275</v>
      </c>
      <c r="C9005" s="65">
        <f>Original_Data!U9008</f>
        <v>0</v>
      </c>
      <c r="F9005" s="25"/>
    </row>
    <row r="9006" spans="1:6">
      <c r="A9006" s="6">
        <f t="shared" si="645"/>
        <v>-10145.280614601277</v>
      </c>
      <c r="B9006" s="6">
        <f t="shared" si="644"/>
        <v>-10144.153959681276</v>
      </c>
      <c r="C9006" s="65">
        <f>Original_Data!U9009</f>
        <v>0</v>
      </c>
      <c r="F9006" s="25"/>
    </row>
    <row r="9007" spans="1:6">
      <c r="A9007" s="6">
        <f t="shared" si="645"/>
        <v>-10146.407269521278</v>
      </c>
      <c r="B9007" s="6">
        <f t="shared" si="644"/>
        <v>-10145.280614601277</v>
      </c>
      <c r="C9007" s="65">
        <f>Original_Data!U9010</f>
        <v>0</v>
      </c>
      <c r="F9007" s="25"/>
    </row>
    <row r="9008" spans="1:6">
      <c r="A9008" s="6">
        <f t="shared" si="645"/>
        <v>-10147.533924441279</v>
      </c>
      <c r="B9008" s="6">
        <f t="shared" si="644"/>
        <v>-10146.407269521278</v>
      </c>
      <c r="C9008" s="65">
        <f>Original_Data!U9011</f>
        <v>0</v>
      </c>
      <c r="F9008" s="25"/>
    </row>
    <row r="9009" spans="1:6">
      <c r="A9009" s="6">
        <f t="shared" si="645"/>
        <v>-10148.66057936128</v>
      </c>
      <c r="B9009" s="6">
        <f t="shared" si="644"/>
        <v>-10147.533924441279</v>
      </c>
      <c r="C9009" s="65">
        <f>Original_Data!U9012</f>
        <v>0</v>
      </c>
      <c r="F9009" s="25"/>
    </row>
    <row r="9010" spans="1:6">
      <c r="A9010" s="6">
        <f t="shared" si="645"/>
        <v>-10149.787234281281</v>
      </c>
      <c r="B9010" s="6">
        <f t="shared" si="644"/>
        <v>-10148.66057936128</v>
      </c>
      <c r="C9010" s="65">
        <f>Original_Data!U9013</f>
        <v>0</v>
      </c>
      <c r="F9010" s="25"/>
    </row>
    <row r="9011" spans="1:6">
      <c r="A9011" s="6">
        <f t="shared" si="645"/>
        <v>-10150.913889201282</v>
      </c>
      <c r="B9011" s="6">
        <f t="shared" si="644"/>
        <v>-10149.787234281281</v>
      </c>
      <c r="C9011" s="65">
        <f>Original_Data!U9014</f>
        <v>0</v>
      </c>
      <c r="F9011" s="25"/>
    </row>
    <row r="9012" spans="1:6">
      <c r="A9012" s="6">
        <f t="shared" si="645"/>
        <v>-10152.040544121282</v>
      </c>
      <c r="B9012" s="6">
        <f t="shared" si="644"/>
        <v>-10150.913889201282</v>
      </c>
      <c r="C9012" s="65">
        <f>Original_Data!U9015</f>
        <v>0</v>
      </c>
      <c r="F9012" s="25"/>
    </row>
    <row r="9013" spans="1:6">
      <c r="A9013" s="6">
        <f t="shared" si="645"/>
        <v>-10153.167199041283</v>
      </c>
      <c r="B9013" s="6">
        <f t="shared" si="644"/>
        <v>-10152.040544121282</v>
      </c>
      <c r="C9013" s="65">
        <f>Original_Data!U9016</f>
        <v>0</v>
      </c>
      <c r="F9013" s="25"/>
    </row>
    <row r="9014" spans="1:6">
      <c r="A9014" s="6">
        <f t="shared" si="645"/>
        <v>-10154.293853961284</v>
      </c>
      <c r="B9014" s="6">
        <f t="shared" si="644"/>
        <v>-10153.167199041283</v>
      </c>
      <c r="C9014" s="65">
        <f>Original_Data!U9017</f>
        <v>0</v>
      </c>
      <c r="F9014" s="25"/>
    </row>
    <row r="9015" spans="1:6">
      <c r="A9015" s="6">
        <f t="shared" si="645"/>
        <v>-10155.420508881285</v>
      </c>
      <c r="B9015" s="6">
        <f t="shared" si="644"/>
        <v>-10154.293853961284</v>
      </c>
      <c r="C9015" s="65">
        <f>Original_Data!U9018</f>
        <v>0</v>
      </c>
      <c r="F9015" s="25"/>
    </row>
    <row r="9016" spans="1:6">
      <c r="A9016" s="6">
        <f t="shared" si="645"/>
        <v>-10156.547163801286</v>
      </c>
      <c r="B9016" s="6">
        <f t="shared" si="644"/>
        <v>-10155.420508881285</v>
      </c>
      <c r="C9016" s="65">
        <f>Original_Data!U9019</f>
        <v>0</v>
      </c>
      <c r="F9016" s="25"/>
    </row>
    <row r="9017" spans="1:6">
      <c r="A9017" s="6">
        <f t="shared" si="645"/>
        <v>-10157.673818721287</v>
      </c>
      <c r="B9017" s="6">
        <f t="shared" si="644"/>
        <v>-10156.547163801286</v>
      </c>
      <c r="C9017" s="65">
        <f>Original_Data!U9020</f>
        <v>0</v>
      </c>
      <c r="F9017" s="25"/>
    </row>
    <row r="9018" spans="1:6">
      <c r="A9018" s="6">
        <f t="shared" si="645"/>
        <v>-10158.800473641288</v>
      </c>
      <c r="B9018" s="6">
        <f t="shared" si="644"/>
        <v>-10157.673818721287</v>
      </c>
      <c r="C9018" s="65">
        <f>Original_Data!U9021</f>
        <v>0</v>
      </c>
      <c r="F9018" s="25"/>
    </row>
    <row r="9019" spans="1:6">
      <c r="A9019" s="6">
        <f t="shared" si="645"/>
        <v>-10159.927128561289</v>
      </c>
      <c r="B9019" s="6">
        <f t="shared" si="644"/>
        <v>-10158.800473641288</v>
      </c>
      <c r="C9019" s="65">
        <f>Original_Data!U9022</f>
        <v>0</v>
      </c>
      <c r="F9019" s="25"/>
    </row>
    <row r="9020" spans="1:6">
      <c r="A9020" s="6">
        <f t="shared" si="645"/>
        <v>-10161.053783481289</v>
      </c>
      <c r="B9020" s="6">
        <f t="shared" ref="B9020:B9083" si="646">B9019 - 1.12665492</f>
        <v>-10159.927128561289</v>
      </c>
      <c r="C9020" s="65">
        <f>Original_Data!U9023</f>
        <v>0</v>
      </c>
      <c r="F9020" s="25"/>
    </row>
    <row r="9021" spans="1:6">
      <c r="A9021" s="6">
        <f t="shared" si="645"/>
        <v>-10162.18043840129</v>
      </c>
      <c r="B9021" s="6">
        <f t="shared" si="646"/>
        <v>-10161.053783481289</v>
      </c>
      <c r="C9021" s="65">
        <f>Original_Data!U9024</f>
        <v>0</v>
      </c>
      <c r="F9021" s="25"/>
    </row>
    <row r="9022" spans="1:6">
      <c r="A9022" s="6">
        <f t="shared" si="645"/>
        <v>-10163.307093321291</v>
      </c>
      <c r="B9022" s="6">
        <f t="shared" si="646"/>
        <v>-10162.18043840129</v>
      </c>
      <c r="C9022" s="65">
        <f>Original_Data!U9025</f>
        <v>0</v>
      </c>
      <c r="F9022" s="25"/>
    </row>
    <row r="9023" spans="1:6">
      <c r="A9023" s="6">
        <f t="shared" si="645"/>
        <v>-10164.433748241292</v>
      </c>
      <c r="B9023" s="6">
        <f t="shared" si="646"/>
        <v>-10163.307093321291</v>
      </c>
      <c r="C9023" s="65">
        <f>Original_Data!U9026</f>
        <v>0</v>
      </c>
      <c r="F9023" s="25"/>
    </row>
    <row r="9024" spans="1:6">
      <c r="A9024" s="6">
        <f t="shared" si="645"/>
        <v>-10165.560403161293</v>
      </c>
      <c r="B9024" s="6">
        <f t="shared" si="646"/>
        <v>-10164.433748241292</v>
      </c>
      <c r="C9024" s="65">
        <f>Original_Data!U9027</f>
        <v>0</v>
      </c>
      <c r="F9024" s="25"/>
    </row>
    <row r="9025" spans="1:6">
      <c r="A9025" s="6">
        <f t="shared" si="645"/>
        <v>-10166.687058081294</v>
      </c>
      <c r="B9025" s="6">
        <f t="shared" si="646"/>
        <v>-10165.560403161293</v>
      </c>
      <c r="C9025" s="65">
        <f>Original_Data!U9028</f>
        <v>0</v>
      </c>
      <c r="F9025" s="25"/>
    </row>
    <row r="9026" spans="1:6">
      <c r="A9026" s="6">
        <f t="shared" si="645"/>
        <v>-10167.813713001295</v>
      </c>
      <c r="B9026" s="6">
        <f t="shared" si="646"/>
        <v>-10166.687058081294</v>
      </c>
      <c r="C9026" s="65">
        <f>Original_Data!U9029</f>
        <v>0</v>
      </c>
      <c r="F9026" s="25"/>
    </row>
    <row r="9027" spans="1:6">
      <c r="A9027" s="6">
        <f t="shared" si="645"/>
        <v>-10168.940367921296</v>
      </c>
      <c r="B9027" s="6">
        <f t="shared" si="646"/>
        <v>-10167.813713001295</v>
      </c>
      <c r="C9027" s="65">
        <f>Original_Data!U9030</f>
        <v>0</v>
      </c>
      <c r="F9027" s="25"/>
    </row>
    <row r="9028" spans="1:6">
      <c r="A9028" s="6">
        <f t="shared" ref="A9028:A9091" si="647" xml:space="preserve"> B9028 - 1.12665492</f>
        <v>-10170.067022841296</v>
      </c>
      <c r="B9028" s="6">
        <f t="shared" si="646"/>
        <v>-10168.940367921296</v>
      </c>
      <c r="C9028" s="65">
        <f>Original_Data!U9031</f>
        <v>0</v>
      </c>
      <c r="F9028" s="25"/>
    </row>
    <row r="9029" spans="1:6">
      <c r="A9029" s="6">
        <f t="shared" si="647"/>
        <v>-10171.193677761297</v>
      </c>
      <c r="B9029" s="6">
        <f t="shared" si="646"/>
        <v>-10170.067022841296</v>
      </c>
      <c r="C9029" s="65">
        <f>Original_Data!U9032</f>
        <v>0</v>
      </c>
      <c r="F9029" s="25"/>
    </row>
    <row r="9030" spans="1:6">
      <c r="A9030" s="6">
        <f t="shared" si="647"/>
        <v>-10172.320332681298</v>
      </c>
      <c r="B9030" s="6">
        <f t="shared" si="646"/>
        <v>-10171.193677761297</v>
      </c>
      <c r="C9030" s="65">
        <f>Original_Data!U9033</f>
        <v>0</v>
      </c>
      <c r="F9030" s="25"/>
    </row>
    <row r="9031" spans="1:6">
      <c r="A9031" s="6">
        <f t="shared" si="647"/>
        <v>-10173.446987601299</v>
      </c>
      <c r="B9031" s="6">
        <f t="shared" si="646"/>
        <v>-10172.320332681298</v>
      </c>
      <c r="C9031" s="65">
        <f>Original_Data!U9034</f>
        <v>0</v>
      </c>
      <c r="F9031" s="25"/>
    </row>
    <row r="9032" spans="1:6">
      <c r="A9032" s="6">
        <f t="shared" si="647"/>
        <v>-10174.5736425213</v>
      </c>
      <c r="B9032" s="6">
        <f t="shared" si="646"/>
        <v>-10173.446987601299</v>
      </c>
      <c r="C9032" s="65">
        <f>Original_Data!U9035</f>
        <v>0</v>
      </c>
      <c r="F9032" s="25"/>
    </row>
    <row r="9033" spans="1:6">
      <c r="A9033" s="6">
        <f t="shared" si="647"/>
        <v>-10175.700297441301</v>
      </c>
      <c r="B9033" s="6">
        <f t="shared" si="646"/>
        <v>-10174.5736425213</v>
      </c>
      <c r="C9033" s="65">
        <f>Original_Data!U9036</f>
        <v>0</v>
      </c>
      <c r="F9033" s="25"/>
    </row>
    <row r="9034" spans="1:6">
      <c r="A9034" s="6">
        <f t="shared" si="647"/>
        <v>-10176.826952361302</v>
      </c>
      <c r="B9034" s="6">
        <f t="shared" si="646"/>
        <v>-10175.700297441301</v>
      </c>
      <c r="C9034" s="65">
        <f>Original_Data!U9037</f>
        <v>0</v>
      </c>
      <c r="F9034" s="25"/>
    </row>
    <row r="9035" spans="1:6">
      <c r="A9035" s="6">
        <f t="shared" si="647"/>
        <v>-10177.953607281303</v>
      </c>
      <c r="B9035" s="6">
        <f t="shared" si="646"/>
        <v>-10176.826952361302</v>
      </c>
      <c r="C9035" s="65">
        <f>Original_Data!U9038</f>
        <v>0</v>
      </c>
      <c r="F9035" s="25"/>
    </row>
    <row r="9036" spans="1:6">
      <c r="A9036" s="6">
        <f t="shared" si="647"/>
        <v>-10179.080262201303</v>
      </c>
      <c r="B9036" s="6">
        <f t="shared" si="646"/>
        <v>-10177.953607281303</v>
      </c>
      <c r="C9036" s="65">
        <f>Original_Data!U9039</f>
        <v>0</v>
      </c>
      <c r="F9036" s="25"/>
    </row>
    <row r="9037" spans="1:6">
      <c r="A9037" s="6">
        <f t="shared" si="647"/>
        <v>-10180.206917121304</v>
      </c>
      <c r="B9037" s="6">
        <f t="shared" si="646"/>
        <v>-10179.080262201303</v>
      </c>
      <c r="C9037" s="65">
        <f>Original_Data!U9040</f>
        <v>0</v>
      </c>
      <c r="F9037" s="25"/>
    </row>
    <row r="9038" spans="1:6">
      <c r="A9038" s="6">
        <f t="shared" si="647"/>
        <v>-10181.333572041305</v>
      </c>
      <c r="B9038" s="6">
        <f t="shared" si="646"/>
        <v>-10180.206917121304</v>
      </c>
      <c r="C9038" s="65">
        <f>Original_Data!U9041</f>
        <v>0</v>
      </c>
      <c r="F9038" s="25"/>
    </row>
    <row r="9039" spans="1:6">
      <c r="A9039" s="6">
        <f t="shared" si="647"/>
        <v>-10182.460226961306</v>
      </c>
      <c r="B9039" s="6">
        <f t="shared" si="646"/>
        <v>-10181.333572041305</v>
      </c>
      <c r="C9039" s="65">
        <f>Original_Data!U9042</f>
        <v>0</v>
      </c>
      <c r="F9039" s="25"/>
    </row>
    <row r="9040" spans="1:6">
      <c r="A9040" s="6">
        <f t="shared" si="647"/>
        <v>-10183.586881881307</v>
      </c>
      <c r="B9040" s="6">
        <f t="shared" si="646"/>
        <v>-10182.460226961306</v>
      </c>
      <c r="C9040" s="65">
        <f>Original_Data!U9043</f>
        <v>0</v>
      </c>
      <c r="F9040" s="25"/>
    </row>
    <row r="9041" spans="1:6">
      <c r="A9041" s="6">
        <f t="shared" si="647"/>
        <v>-10184.713536801308</v>
      </c>
      <c r="B9041" s="6">
        <f t="shared" si="646"/>
        <v>-10183.586881881307</v>
      </c>
      <c r="C9041" s="65">
        <f>Original_Data!U9044</f>
        <v>0</v>
      </c>
      <c r="F9041" s="25"/>
    </row>
    <row r="9042" spans="1:6">
      <c r="A9042" s="6">
        <f t="shared" si="647"/>
        <v>-10185.840191721309</v>
      </c>
      <c r="B9042" s="6">
        <f t="shared" si="646"/>
        <v>-10184.713536801308</v>
      </c>
      <c r="C9042" s="65">
        <f>Original_Data!U9045</f>
        <v>0</v>
      </c>
      <c r="F9042" s="25"/>
    </row>
    <row r="9043" spans="1:6">
      <c r="A9043" s="6">
        <f t="shared" si="647"/>
        <v>-10186.96684664131</v>
      </c>
      <c r="B9043" s="6">
        <f t="shared" si="646"/>
        <v>-10185.840191721309</v>
      </c>
      <c r="C9043" s="65">
        <f>Original_Data!U9046</f>
        <v>0</v>
      </c>
      <c r="F9043" s="25"/>
    </row>
    <row r="9044" spans="1:6">
      <c r="A9044" s="6">
        <f t="shared" si="647"/>
        <v>-10188.09350156131</v>
      </c>
      <c r="B9044" s="6">
        <f t="shared" si="646"/>
        <v>-10186.96684664131</v>
      </c>
      <c r="C9044" s="65">
        <f>Original_Data!U9047</f>
        <v>0</v>
      </c>
      <c r="F9044" s="25"/>
    </row>
    <row r="9045" spans="1:6">
      <c r="A9045" s="6">
        <f t="shared" si="647"/>
        <v>-10189.220156481311</v>
      </c>
      <c r="B9045" s="6">
        <f t="shared" si="646"/>
        <v>-10188.09350156131</v>
      </c>
      <c r="C9045" s="65">
        <f>Original_Data!U9048</f>
        <v>0</v>
      </c>
      <c r="F9045" s="25"/>
    </row>
    <row r="9046" spans="1:6">
      <c r="A9046" s="6">
        <f t="shared" si="647"/>
        <v>-10190.346811401312</v>
      </c>
      <c r="B9046" s="6">
        <f t="shared" si="646"/>
        <v>-10189.220156481311</v>
      </c>
      <c r="C9046" s="65">
        <f>Original_Data!U9049</f>
        <v>0</v>
      </c>
      <c r="F9046" s="25"/>
    </row>
    <row r="9047" spans="1:6">
      <c r="A9047" s="6">
        <f t="shared" si="647"/>
        <v>-10191.473466321313</v>
      </c>
      <c r="B9047" s="6">
        <f t="shared" si="646"/>
        <v>-10190.346811401312</v>
      </c>
      <c r="C9047" s="65">
        <f>Original_Data!U9050</f>
        <v>0</v>
      </c>
      <c r="F9047" s="25"/>
    </row>
    <row r="9048" spans="1:6">
      <c r="A9048" s="6">
        <f t="shared" si="647"/>
        <v>-10192.600121241314</v>
      </c>
      <c r="B9048" s="6">
        <f t="shared" si="646"/>
        <v>-10191.473466321313</v>
      </c>
      <c r="C9048" s="65">
        <f>Original_Data!U9051</f>
        <v>0</v>
      </c>
      <c r="F9048" s="25"/>
    </row>
    <row r="9049" spans="1:6">
      <c r="A9049" s="6">
        <f t="shared" si="647"/>
        <v>-10193.726776161315</v>
      </c>
      <c r="B9049" s="6">
        <f t="shared" si="646"/>
        <v>-10192.600121241314</v>
      </c>
      <c r="C9049" s="65">
        <f>Original_Data!U9052</f>
        <v>0</v>
      </c>
      <c r="F9049" s="25"/>
    </row>
    <row r="9050" spans="1:6">
      <c r="A9050" s="6">
        <f t="shared" si="647"/>
        <v>-10194.853431081316</v>
      </c>
      <c r="B9050" s="6">
        <f t="shared" si="646"/>
        <v>-10193.726776161315</v>
      </c>
      <c r="C9050" s="65">
        <f>Original_Data!U9053</f>
        <v>0</v>
      </c>
      <c r="F9050" s="25"/>
    </row>
    <row r="9051" spans="1:6">
      <c r="A9051" s="6">
        <f t="shared" si="647"/>
        <v>-10195.980086001317</v>
      </c>
      <c r="B9051" s="6">
        <f t="shared" si="646"/>
        <v>-10194.853431081316</v>
      </c>
      <c r="C9051" s="65">
        <f>Original_Data!U9054</f>
        <v>0</v>
      </c>
      <c r="F9051" s="25"/>
    </row>
    <row r="9052" spans="1:6">
      <c r="A9052" s="6">
        <f t="shared" si="647"/>
        <v>-10197.106740921317</v>
      </c>
      <c r="B9052" s="6">
        <f t="shared" si="646"/>
        <v>-10195.980086001317</v>
      </c>
      <c r="C9052" s="65">
        <f>Original_Data!U9055</f>
        <v>0</v>
      </c>
      <c r="F9052" s="25"/>
    </row>
    <row r="9053" spans="1:6">
      <c r="A9053" s="6">
        <f t="shared" si="647"/>
        <v>-10198.233395841318</v>
      </c>
      <c r="B9053" s="6">
        <f t="shared" si="646"/>
        <v>-10197.106740921317</v>
      </c>
      <c r="C9053" s="65">
        <f>Original_Data!U9056</f>
        <v>0</v>
      </c>
      <c r="F9053" s="25"/>
    </row>
    <row r="9054" spans="1:6">
      <c r="A9054" s="6">
        <f t="shared" si="647"/>
        <v>-10199.360050761319</v>
      </c>
      <c r="B9054" s="6">
        <f t="shared" si="646"/>
        <v>-10198.233395841318</v>
      </c>
      <c r="C9054" s="65">
        <f>Original_Data!U9057</f>
        <v>0</v>
      </c>
      <c r="F9054" s="25"/>
    </row>
    <row r="9055" spans="1:6">
      <c r="A9055" s="6">
        <f t="shared" si="647"/>
        <v>-10200.48670568132</v>
      </c>
      <c r="B9055" s="6">
        <f t="shared" si="646"/>
        <v>-10199.360050761319</v>
      </c>
      <c r="C9055" s="65">
        <f>Original_Data!U9058</f>
        <v>0</v>
      </c>
      <c r="F9055" s="25"/>
    </row>
    <row r="9056" spans="1:6">
      <c r="A9056" s="6">
        <f t="shared" si="647"/>
        <v>-10201.613360601321</v>
      </c>
      <c r="B9056" s="6">
        <f t="shared" si="646"/>
        <v>-10200.48670568132</v>
      </c>
      <c r="C9056" s="65">
        <f>Original_Data!U9059</f>
        <v>0</v>
      </c>
      <c r="F9056" s="25"/>
    </row>
    <row r="9057" spans="1:6">
      <c r="A9057" s="6">
        <f t="shared" si="647"/>
        <v>-10202.740015521322</v>
      </c>
      <c r="B9057" s="6">
        <f t="shared" si="646"/>
        <v>-10201.613360601321</v>
      </c>
      <c r="C9057" s="65">
        <f>Original_Data!U9060</f>
        <v>0</v>
      </c>
      <c r="F9057" s="25"/>
    </row>
    <row r="9058" spans="1:6">
      <c r="A9058" s="6">
        <f t="shared" si="647"/>
        <v>-10203.866670441323</v>
      </c>
      <c r="B9058" s="6">
        <f t="shared" si="646"/>
        <v>-10202.740015521322</v>
      </c>
      <c r="C9058" s="65">
        <f>Original_Data!U9061</f>
        <v>0</v>
      </c>
      <c r="F9058" s="25"/>
    </row>
    <row r="9059" spans="1:6">
      <c r="A9059" s="6">
        <f t="shared" si="647"/>
        <v>-10204.993325361324</v>
      </c>
      <c r="B9059" s="6">
        <f t="shared" si="646"/>
        <v>-10203.866670441323</v>
      </c>
      <c r="C9059" s="65">
        <f>Original_Data!U9062</f>
        <v>0</v>
      </c>
      <c r="F9059" s="25"/>
    </row>
    <row r="9060" spans="1:6">
      <c r="A9060" s="6">
        <f t="shared" si="647"/>
        <v>-10206.119980281324</v>
      </c>
      <c r="B9060" s="6">
        <f t="shared" si="646"/>
        <v>-10204.993325361324</v>
      </c>
      <c r="C9060" s="65">
        <f>Original_Data!U9063</f>
        <v>0</v>
      </c>
      <c r="F9060" s="25"/>
    </row>
    <row r="9061" spans="1:6">
      <c r="A9061" s="6">
        <f t="shared" si="647"/>
        <v>-10207.246635201325</v>
      </c>
      <c r="B9061" s="6">
        <f t="shared" si="646"/>
        <v>-10206.119980281324</v>
      </c>
      <c r="C9061" s="65">
        <f>Original_Data!U9064</f>
        <v>0</v>
      </c>
      <c r="F9061" s="25"/>
    </row>
    <row r="9062" spans="1:6">
      <c r="A9062" s="6">
        <f t="shared" si="647"/>
        <v>-10208.373290121326</v>
      </c>
      <c r="B9062" s="6">
        <f t="shared" si="646"/>
        <v>-10207.246635201325</v>
      </c>
      <c r="C9062" s="65">
        <f>Original_Data!U9065</f>
        <v>0</v>
      </c>
      <c r="F9062" s="25"/>
    </row>
    <row r="9063" spans="1:6">
      <c r="A9063" s="6">
        <f t="shared" si="647"/>
        <v>-10209.499945041327</v>
      </c>
      <c r="B9063" s="6">
        <f t="shared" si="646"/>
        <v>-10208.373290121326</v>
      </c>
      <c r="C9063" s="65">
        <f>Original_Data!U9066</f>
        <v>0</v>
      </c>
      <c r="F9063" s="25"/>
    </row>
    <row r="9064" spans="1:6">
      <c r="A9064" s="6">
        <f t="shared" si="647"/>
        <v>-10210.626599961328</v>
      </c>
      <c r="B9064" s="6">
        <f t="shared" si="646"/>
        <v>-10209.499945041327</v>
      </c>
      <c r="C9064" s="65">
        <f>Original_Data!U9067</f>
        <v>0</v>
      </c>
      <c r="F9064" s="25"/>
    </row>
    <row r="9065" spans="1:6">
      <c r="A9065" s="6">
        <f t="shared" si="647"/>
        <v>-10211.753254881329</v>
      </c>
      <c r="B9065" s="6">
        <f t="shared" si="646"/>
        <v>-10210.626599961328</v>
      </c>
      <c r="C9065" s="65">
        <f>Original_Data!U9068</f>
        <v>0</v>
      </c>
      <c r="F9065" s="25"/>
    </row>
    <row r="9066" spans="1:6">
      <c r="A9066" s="6">
        <f t="shared" si="647"/>
        <v>-10212.87990980133</v>
      </c>
      <c r="B9066" s="6">
        <f t="shared" si="646"/>
        <v>-10211.753254881329</v>
      </c>
      <c r="C9066" s="65">
        <f>Original_Data!U9069</f>
        <v>0</v>
      </c>
      <c r="F9066" s="25"/>
    </row>
    <row r="9067" spans="1:6">
      <c r="A9067" s="6">
        <f t="shared" si="647"/>
        <v>-10214.006564721331</v>
      </c>
      <c r="B9067" s="6">
        <f t="shared" si="646"/>
        <v>-10212.87990980133</v>
      </c>
      <c r="C9067" s="65">
        <f>Original_Data!U9070</f>
        <v>0</v>
      </c>
      <c r="F9067" s="25"/>
    </row>
    <row r="9068" spans="1:6">
      <c r="A9068" s="6">
        <f t="shared" si="647"/>
        <v>-10215.133219641331</v>
      </c>
      <c r="B9068" s="6">
        <f t="shared" si="646"/>
        <v>-10214.006564721331</v>
      </c>
      <c r="C9068" s="65">
        <f>Original_Data!U9071</f>
        <v>0</v>
      </c>
      <c r="F9068" s="25"/>
    </row>
    <row r="9069" spans="1:6">
      <c r="A9069" s="6">
        <f t="shared" si="647"/>
        <v>-10216.259874561332</v>
      </c>
      <c r="B9069" s="6">
        <f t="shared" si="646"/>
        <v>-10215.133219641331</v>
      </c>
      <c r="C9069" s="65">
        <f>Original_Data!U9072</f>
        <v>0</v>
      </c>
      <c r="F9069" s="25"/>
    </row>
    <row r="9070" spans="1:6">
      <c r="A9070" s="6">
        <f t="shared" si="647"/>
        <v>-10217.386529481333</v>
      </c>
      <c r="B9070" s="6">
        <f t="shared" si="646"/>
        <v>-10216.259874561332</v>
      </c>
      <c r="C9070" s="65">
        <f>Original_Data!U9073</f>
        <v>0</v>
      </c>
      <c r="F9070" s="25"/>
    </row>
    <row r="9071" spans="1:6">
      <c r="A9071" s="6">
        <f t="shared" si="647"/>
        <v>-10218.513184401334</v>
      </c>
      <c r="B9071" s="6">
        <f t="shared" si="646"/>
        <v>-10217.386529481333</v>
      </c>
      <c r="C9071" s="65">
        <f>Original_Data!U9074</f>
        <v>0</v>
      </c>
      <c r="F9071" s="25"/>
    </row>
    <row r="9072" spans="1:6">
      <c r="A9072" s="6">
        <f t="shared" si="647"/>
        <v>-10219.639839321335</v>
      </c>
      <c r="B9072" s="6">
        <f t="shared" si="646"/>
        <v>-10218.513184401334</v>
      </c>
      <c r="C9072" s="65">
        <f>Original_Data!U9075</f>
        <v>0</v>
      </c>
      <c r="F9072" s="25"/>
    </row>
    <row r="9073" spans="1:6">
      <c r="A9073" s="6">
        <f t="shared" si="647"/>
        <v>-10220.766494241336</v>
      </c>
      <c r="B9073" s="6">
        <f t="shared" si="646"/>
        <v>-10219.639839321335</v>
      </c>
      <c r="C9073" s="65">
        <f>Original_Data!U9076</f>
        <v>0</v>
      </c>
      <c r="F9073" s="25"/>
    </row>
    <row r="9074" spans="1:6">
      <c r="A9074" s="6">
        <f t="shared" si="647"/>
        <v>-10221.893149161337</v>
      </c>
      <c r="B9074" s="6">
        <f t="shared" si="646"/>
        <v>-10220.766494241336</v>
      </c>
      <c r="C9074" s="65">
        <f>Original_Data!U9077</f>
        <v>0</v>
      </c>
      <c r="F9074" s="25"/>
    </row>
    <row r="9075" spans="1:6">
      <c r="A9075" s="6">
        <f t="shared" si="647"/>
        <v>-10223.019804081337</v>
      </c>
      <c r="B9075" s="6">
        <f t="shared" si="646"/>
        <v>-10221.893149161337</v>
      </c>
      <c r="C9075" s="65">
        <f>Original_Data!U9078</f>
        <v>0</v>
      </c>
      <c r="F9075" s="25"/>
    </row>
    <row r="9076" spans="1:6">
      <c r="A9076" s="6">
        <f t="shared" si="647"/>
        <v>-10224.146459001338</v>
      </c>
      <c r="B9076" s="6">
        <f t="shared" si="646"/>
        <v>-10223.019804081337</v>
      </c>
      <c r="C9076" s="65">
        <f>Original_Data!U9079</f>
        <v>0</v>
      </c>
      <c r="F9076" s="25"/>
    </row>
    <row r="9077" spans="1:6">
      <c r="A9077" s="6">
        <f t="shared" si="647"/>
        <v>-10225.273113921339</v>
      </c>
      <c r="B9077" s="6">
        <f t="shared" si="646"/>
        <v>-10224.146459001338</v>
      </c>
      <c r="C9077" s="65">
        <f>Original_Data!U9080</f>
        <v>0</v>
      </c>
      <c r="F9077" s="25"/>
    </row>
    <row r="9078" spans="1:6">
      <c r="A9078" s="6">
        <f t="shared" si="647"/>
        <v>-10226.39976884134</v>
      </c>
      <c r="B9078" s="6">
        <f t="shared" si="646"/>
        <v>-10225.273113921339</v>
      </c>
      <c r="C9078" s="65">
        <f>Original_Data!U9081</f>
        <v>0</v>
      </c>
      <c r="F9078" s="25"/>
    </row>
    <row r="9079" spans="1:6">
      <c r="A9079" s="6">
        <f t="shared" si="647"/>
        <v>-10227.526423761341</v>
      </c>
      <c r="B9079" s="6">
        <f t="shared" si="646"/>
        <v>-10226.39976884134</v>
      </c>
      <c r="C9079" s="65">
        <f>Original_Data!U9082</f>
        <v>0</v>
      </c>
      <c r="F9079" s="25"/>
    </row>
    <row r="9080" spans="1:6">
      <c r="A9080" s="6">
        <f t="shared" si="647"/>
        <v>-10228.653078681342</v>
      </c>
      <c r="B9080" s="6">
        <f t="shared" si="646"/>
        <v>-10227.526423761341</v>
      </c>
      <c r="C9080" s="65">
        <f>Original_Data!U9083</f>
        <v>0</v>
      </c>
      <c r="F9080" s="25"/>
    </row>
    <row r="9081" spans="1:6">
      <c r="A9081" s="6">
        <f t="shared" si="647"/>
        <v>-10229.779733601343</v>
      </c>
      <c r="B9081" s="6">
        <f t="shared" si="646"/>
        <v>-10228.653078681342</v>
      </c>
      <c r="C9081" s="65">
        <f>Original_Data!U9084</f>
        <v>0</v>
      </c>
      <c r="F9081" s="25"/>
    </row>
    <row r="9082" spans="1:6">
      <c r="A9082" s="6">
        <f t="shared" si="647"/>
        <v>-10230.906388521344</v>
      </c>
      <c r="B9082" s="6">
        <f t="shared" si="646"/>
        <v>-10229.779733601343</v>
      </c>
      <c r="C9082" s="65">
        <f>Original_Data!U9085</f>
        <v>0</v>
      </c>
      <c r="F9082" s="25"/>
    </row>
    <row r="9083" spans="1:6">
      <c r="A9083" s="6">
        <f t="shared" si="647"/>
        <v>-10232.033043441344</v>
      </c>
      <c r="B9083" s="6">
        <f t="shared" si="646"/>
        <v>-10230.906388521344</v>
      </c>
      <c r="C9083" s="65">
        <f>Original_Data!U9086</f>
        <v>0</v>
      </c>
      <c r="F9083" s="25"/>
    </row>
    <row r="9084" spans="1:6">
      <c r="A9084" s="6">
        <f t="shared" si="647"/>
        <v>-10233.159698361345</v>
      </c>
      <c r="B9084" s="6">
        <f t="shared" ref="B9084:B9147" si="648">B9083 - 1.12665492</f>
        <v>-10232.033043441344</v>
      </c>
      <c r="C9084" s="65">
        <f>Original_Data!U9087</f>
        <v>0</v>
      </c>
      <c r="F9084" s="25"/>
    </row>
    <row r="9085" spans="1:6">
      <c r="A9085" s="6">
        <f t="shared" si="647"/>
        <v>-10234.286353281346</v>
      </c>
      <c r="B9085" s="6">
        <f t="shared" si="648"/>
        <v>-10233.159698361345</v>
      </c>
      <c r="C9085" s="65">
        <f>Original_Data!U9088</f>
        <v>0</v>
      </c>
      <c r="F9085" s="25"/>
    </row>
    <row r="9086" spans="1:6">
      <c r="A9086" s="6">
        <f t="shared" si="647"/>
        <v>-10235.413008201347</v>
      </c>
      <c r="B9086" s="6">
        <f t="shared" si="648"/>
        <v>-10234.286353281346</v>
      </c>
      <c r="C9086" s="65">
        <f>Original_Data!U9089</f>
        <v>0</v>
      </c>
      <c r="F9086" s="25"/>
    </row>
    <row r="9087" spans="1:6">
      <c r="A9087" s="6">
        <f t="shared" si="647"/>
        <v>-10236.539663121348</v>
      </c>
      <c r="B9087" s="6">
        <f t="shared" si="648"/>
        <v>-10235.413008201347</v>
      </c>
      <c r="C9087" s="65">
        <f>Original_Data!U9090</f>
        <v>0</v>
      </c>
      <c r="F9087" s="25"/>
    </row>
    <row r="9088" spans="1:6">
      <c r="A9088" s="6">
        <f t="shared" si="647"/>
        <v>-10237.666318041349</v>
      </c>
      <c r="B9088" s="6">
        <f t="shared" si="648"/>
        <v>-10236.539663121348</v>
      </c>
      <c r="C9088" s="65">
        <f>Original_Data!U9091</f>
        <v>0</v>
      </c>
      <c r="F9088" s="25"/>
    </row>
    <row r="9089" spans="1:6">
      <c r="A9089" s="6">
        <f t="shared" si="647"/>
        <v>-10238.79297296135</v>
      </c>
      <c r="B9089" s="6">
        <f t="shared" si="648"/>
        <v>-10237.666318041349</v>
      </c>
      <c r="C9089" s="65">
        <f>Original_Data!U9092</f>
        <v>0</v>
      </c>
      <c r="F9089" s="25"/>
    </row>
    <row r="9090" spans="1:6">
      <c r="A9090" s="6">
        <f t="shared" si="647"/>
        <v>-10239.919627881351</v>
      </c>
      <c r="B9090" s="6">
        <f t="shared" si="648"/>
        <v>-10238.79297296135</v>
      </c>
      <c r="C9090" s="65">
        <f>Original_Data!U9093</f>
        <v>0</v>
      </c>
      <c r="F9090" s="25"/>
    </row>
    <row r="9091" spans="1:6">
      <c r="A9091" s="6">
        <f t="shared" si="647"/>
        <v>-10241.046282801351</v>
      </c>
      <c r="B9091" s="6">
        <f t="shared" si="648"/>
        <v>-10239.919627881351</v>
      </c>
      <c r="C9091" s="65">
        <f>Original_Data!U9094</f>
        <v>0</v>
      </c>
      <c r="F9091" s="25"/>
    </row>
    <row r="9092" spans="1:6">
      <c r="A9092" s="6">
        <f t="shared" ref="A9092:A9155" si="649" xml:space="preserve"> B9092 - 1.12665492</f>
        <v>-10242.172937721352</v>
      </c>
      <c r="B9092" s="6">
        <f t="shared" si="648"/>
        <v>-10241.046282801351</v>
      </c>
      <c r="C9092" s="65">
        <f>Original_Data!U9095</f>
        <v>0</v>
      </c>
      <c r="F9092" s="25"/>
    </row>
    <row r="9093" spans="1:6">
      <c r="A9093" s="6">
        <f t="shared" si="649"/>
        <v>-10243.299592641353</v>
      </c>
      <c r="B9093" s="6">
        <f t="shared" si="648"/>
        <v>-10242.172937721352</v>
      </c>
      <c r="C9093" s="65">
        <f>Original_Data!U9096</f>
        <v>0</v>
      </c>
      <c r="F9093" s="25"/>
    </row>
    <row r="9094" spans="1:6">
      <c r="A9094" s="6">
        <f t="shared" si="649"/>
        <v>-10244.426247561354</v>
      </c>
      <c r="B9094" s="6">
        <f t="shared" si="648"/>
        <v>-10243.299592641353</v>
      </c>
      <c r="C9094" s="65">
        <f>Original_Data!U9097</f>
        <v>0</v>
      </c>
      <c r="F9094" s="25"/>
    </row>
    <row r="9095" spans="1:6">
      <c r="A9095" s="6">
        <f t="shared" si="649"/>
        <v>-10245.552902481355</v>
      </c>
      <c r="B9095" s="6">
        <f t="shared" si="648"/>
        <v>-10244.426247561354</v>
      </c>
      <c r="C9095" s="65">
        <f>Original_Data!U9098</f>
        <v>0</v>
      </c>
      <c r="F9095" s="25"/>
    </row>
    <row r="9096" spans="1:6">
      <c r="A9096" s="6">
        <f t="shared" si="649"/>
        <v>-10246.679557401356</v>
      </c>
      <c r="B9096" s="6">
        <f t="shared" si="648"/>
        <v>-10245.552902481355</v>
      </c>
      <c r="C9096" s="65">
        <f>Original_Data!U9099</f>
        <v>0</v>
      </c>
      <c r="F9096" s="25"/>
    </row>
    <row r="9097" spans="1:6">
      <c r="A9097" s="6">
        <f t="shared" si="649"/>
        <v>-10247.806212321357</v>
      </c>
      <c r="B9097" s="6">
        <f t="shared" si="648"/>
        <v>-10246.679557401356</v>
      </c>
      <c r="C9097" s="65">
        <f>Original_Data!U9100</f>
        <v>0</v>
      </c>
      <c r="F9097" s="25"/>
    </row>
    <row r="9098" spans="1:6">
      <c r="A9098" s="6">
        <f t="shared" si="649"/>
        <v>-10248.932867241358</v>
      </c>
      <c r="B9098" s="6">
        <f t="shared" si="648"/>
        <v>-10247.806212321357</v>
      </c>
      <c r="C9098" s="65">
        <f>Original_Data!U9101</f>
        <v>0</v>
      </c>
      <c r="F9098" s="25"/>
    </row>
    <row r="9099" spans="1:6">
      <c r="A9099" s="6">
        <f t="shared" si="649"/>
        <v>-10250.059522161358</v>
      </c>
      <c r="B9099" s="6">
        <f t="shared" si="648"/>
        <v>-10248.932867241358</v>
      </c>
      <c r="C9099" s="65">
        <f>Original_Data!U9102</f>
        <v>0</v>
      </c>
      <c r="F9099" s="25"/>
    </row>
    <row r="9100" spans="1:6">
      <c r="A9100" s="6">
        <f t="shared" si="649"/>
        <v>-10251.186177081359</v>
      </c>
      <c r="B9100" s="6">
        <f t="shared" si="648"/>
        <v>-10250.059522161358</v>
      </c>
      <c r="C9100" s="65">
        <f>Original_Data!U9103</f>
        <v>0</v>
      </c>
      <c r="F9100" s="25"/>
    </row>
    <row r="9101" spans="1:6">
      <c r="A9101" s="6">
        <f t="shared" si="649"/>
        <v>-10252.31283200136</v>
      </c>
      <c r="B9101" s="6">
        <f t="shared" si="648"/>
        <v>-10251.186177081359</v>
      </c>
      <c r="C9101" s="65">
        <f>Original_Data!U9104</f>
        <v>0</v>
      </c>
      <c r="F9101" s="25"/>
    </row>
    <row r="9102" spans="1:6">
      <c r="A9102" s="6">
        <f t="shared" si="649"/>
        <v>-10253.439486921361</v>
      </c>
      <c r="B9102" s="6">
        <f t="shared" si="648"/>
        <v>-10252.31283200136</v>
      </c>
      <c r="C9102" s="65">
        <f>Original_Data!U9105</f>
        <v>0</v>
      </c>
      <c r="F9102" s="25"/>
    </row>
    <row r="9103" spans="1:6">
      <c r="A9103" s="6">
        <f t="shared" si="649"/>
        <v>-10254.566141841362</v>
      </c>
      <c r="B9103" s="6">
        <f t="shared" si="648"/>
        <v>-10253.439486921361</v>
      </c>
      <c r="C9103" s="65">
        <f>Original_Data!U9106</f>
        <v>0</v>
      </c>
      <c r="F9103" s="25"/>
    </row>
    <row r="9104" spans="1:6">
      <c r="A9104" s="6">
        <f t="shared" si="649"/>
        <v>-10255.692796761363</v>
      </c>
      <c r="B9104" s="6">
        <f t="shared" si="648"/>
        <v>-10254.566141841362</v>
      </c>
      <c r="C9104" s="65">
        <f>Original_Data!U9107</f>
        <v>0</v>
      </c>
      <c r="F9104" s="25"/>
    </row>
    <row r="9105" spans="1:6">
      <c r="A9105" s="6">
        <f t="shared" si="649"/>
        <v>-10256.819451681364</v>
      </c>
      <c r="B9105" s="6">
        <f t="shared" si="648"/>
        <v>-10255.692796761363</v>
      </c>
      <c r="C9105" s="65">
        <f>Original_Data!U9108</f>
        <v>0</v>
      </c>
      <c r="F9105" s="25"/>
    </row>
    <row r="9106" spans="1:6">
      <c r="A9106" s="6">
        <f t="shared" si="649"/>
        <v>-10257.946106601365</v>
      </c>
      <c r="B9106" s="6">
        <f t="shared" si="648"/>
        <v>-10256.819451681364</v>
      </c>
      <c r="C9106" s="65">
        <f>Original_Data!U9109</f>
        <v>0</v>
      </c>
      <c r="F9106" s="25"/>
    </row>
    <row r="9107" spans="1:6">
      <c r="A9107" s="6">
        <f t="shared" si="649"/>
        <v>-10259.072761521365</v>
      </c>
      <c r="B9107" s="6">
        <f t="shared" si="648"/>
        <v>-10257.946106601365</v>
      </c>
      <c r="C9107" s="65">
        <f>Original_Data!U9110</f>
        <v>0</v>
      </c>
      <c r="F9107" s="25"/>
    </row>
    <row r="9108" spans="1:6">
      <c r="A9108" s="6">
        <f t="shared" si="649"/>
        <v>-10260.199416441366</v>
      </c>
      <c r="B9108" s="6">
        <f t="shared" si="648"/>
        <v>-10259.072761521365</v>
      </c>
      <c r="C9108" s="65">
        <f>Original_Data!U9111</f>
        <v>0</v>
      </c>
      <c r="F9108" s="25"/>
    </row>
    <row r="9109" spans="1:6">
      <c r="A9109" s="6">
        <f t="shared" si="649"/>
        <v>-10261.326071361367</v>
      </c>
      <c r="B9109" s="6">
        <f t="shared" si="648"/>
        <v>-10260.199416441366</v>
      </c>
      <c r="C9109" s="65">
        <f>Original_Data!U9112</f>
        <v>0</v>
      </c>
      <c r="F9109" s="25"/>
    </row>
    <row r="9110" spans="1:6">
      <c r="A9110" s="6">
        <f t="shared" si="649"/>
        <v>-10262.452726281368</v>
      </c>
      <c r="B9110" s="6">
        <f t="shared" si="648"/>
        <v>-10261.326071361367</v>
      </c>
      <c r="C9110" s="65">
        <f>Original_Data!U9113</f>
        <v>0</v>
      </c>
      <c r="F9110" s="25"/>
    </row>
    <row r="9111" spans="1:6">
      <c r="A9111" s="6">
        <f t="shared" si="649"/>
        <v>-10263.579381201369</v>
      </c>
      <c r="B9111" s="6">
        <f t="shared" si="648"/>
        <v>-10262.452726281368</v>
      </c>
      <c r="C9111" s="65">
        <f>Original_Data!U9114</f>
        <v>0</v>
      </c>
      <c r="F9111" s="25"/>
    </row>
    <row r="9112" spans="1:6">
      <c r="A9112" s="6">
        <f t="shared" si="649"/>
        <v>-10264.70603612137</v>
      </c>
      <c r="B9112" s="6">
        <f t="shared" si="648"/>
        <v>-10263.579381201369</v>
      </c>
      <c r="C9112" s="65">
        <f>Original_Data!U9115</f>
        <v>0</v>
      </c>
      <c r="F9112" s="25"/>
    </row>
    <row r="9113" spans="1:6">
      <c r="A9113" s="6">
        <f t="shared" si="649"/>
        <v>-10265.832691041371</v>
      </c>
      <c r="B9113" s="6">
        <f t="shared" si="648"/>
        <v>-10264.70603612137</v>
      </c>
      <c r="C9113" s="65">
        <f>Original_Data!U9116</f>
        <v>0</v>
      </c>
      <c r="F9113" s="25"/>
    </row>
    <row r="9114" spans="1:6">
      <c r="A9114" s="6">
        <f t="shared" si="649"/>
        <v>-10266.959345961372</v>
      </c>
      <c r="B9114" s="6">
        <f t="shared" si="648"/>
        <v>-10265.832691041371</v>
      </c>
      <c r="C9114" s="65">
        <f>Original_Data!U9117</f>
        <v>0</v>
      </c>
      <c r="F9114" s="25"/>
    </row>
    <row r="9115" spans="1:6">
      <c r="A9115" s="6">
        <f t="shared" si="649"/>
        <v>-10268.086000881372</v>
      </c>
      <c r="B9115" s="6">
        <f t="shared" si="648"/>
        <v>-10266.959345961372</v>
      </c>
      <c r="C9115" s="65">
        <f>Original_Data!U9118</f>
        <v>0</v>
      </c>
      <c r="F9115" s="25"/>
    </row>
    <row r="9116" spans="1:6">
      <c r="A9116" s="6">
        <f t="shared" si="649"/>
        <v>-10269.212655801373</v>
      </c>
      <c r="B9116" s="6">
        <f t="shared" si="648"/>
        <v>-10268.086000881372</v>
      </c>
      <c r="C9116" s="65">
        <f>Original_Data!U9119</f>
        <v>0</v>
      </c>
      <c r="F9116" s="25"/>
    </row>
    <row r="9117" spans="1:6">
      <c r="A9117" s="6">
        <f t="shared" si="649"/>
        <v>-10270.339310721374</v>
      </c>
      <c r="B9117" s="6">
        <f t="shared" si="648"/>
        <v>-10269.212655801373</v>
      </c>
      <c r="C9117" s="65">
        <f>Original_Data!U9120</f>
        <v>0</v>
      </c>
      <c r="F9117" s="25"/>
    </row>
    <row r="9118" spans="1:6">
      <c r="A9118" s="6">
        <f t="shared" si="649"/>
        <v>-10271.465965641375</v>
      </c>
      <c r="B9118" s="6">
        <f t="shared" si="648"/>
        <v>-10270.339310721374</v>
      </c>
      <c r="C9118" s="65">
        <f>Original_Data!U9121</f>
        <v>0</v>
      </c>
      <c r="F9118" s="25"/>
    </row>
    <row r="9119" spans="1:6">
      <c r="A9119" s="6">
        <f t="shared" si="649"/>
        <v>-10272.592620561376</v>
      </c>
      <c r="B9119" s="6">
        <f t="shared" si="648"/>
        <v>-10271.465965641375</v>
      </c>
      <c r="C9119" s="65">
        <f>Original_Data!U9122</f>
        <v>0</v>
      </c>
      <c r="F9119" s="25"/>
    </row>
    <row r="9120" spans="1:6">
      <c r="A9120" s="6">
        <f t="shared" si="649"/>
        <v>-10273.719275481377</v>
      </c>
      <c r="B9120" s="6">
        <f t="shared" si="648"/>
        <v>-10272.592620561376</v>
      </c>
      <c r="C9120" s="65">
        <f>Original_Data!U9123</f>
        <v>0</v>
      </c>
      <c r="F9120" s="25"/>
    </row>
    <row r="9121" spans="1:6">
      <c r="A9121" s="6">
        <f t="shared" si="649"/>
        <v>-10274.845930401378</v>
      </c>
      <c r="B9121" s="6">
        <f t="shared" si="648"/>
        <v>-10273.719275481377</v>
      </c>
      <c r="C9121" s="65">
        <f>Original_Data!U9124</f>
        <v>0</v>
      </c>
      <c r="F9121" s="25"/>
    </row>
    <row r="9122" spans="1:6">
      <c r="A9122" s="6">
        <f t="shared" si="649"/>
        <v>-10275.972585321379</v>
      </c>
      <c r="B9122" s="6">
        <f t="shared" si="648"/>
        <v>-10274.845930401378</v>
      </c>
      <c r="C9122" s="65">
        <f>Original_Data!U9125</f>
        <v>0</v>
      </c>
      <c r="F9122" s="25"/>
    </row>
    <row r="9123" spans="1:6">
      <c r="A9123" s="6">
        <f t="shared" si="649"/>
        <v>-10277.099240241379</v>
      </c>
      <c r="B9123" s="6">
        <f t="shared" si="648"/>
        <v>-10275.972585321379</v>
      </c>
      <c r="C9123" s="65">
        <f>Original_Data!U9126</f>
        <v>0</v>
      </c>
      <c r="F9123" s="25"/>
    </row>
    <row r="9124" spans="1:6">
      <c r="A9124" s="6">
        <f t="shared" si="649"/>
        <v>-10278.22589516138</v>
      </c>
      <c r="B9124" s="6">
        <f t="shared" si="648"/>
        <v>-10277.099240241379</v>
      </c>
      <c r="C9124" s="65">
        <f>Original_Data!U9127</f>
        <v>0</v>
      </c>
      <c r="F9124" s="25"/>
    </row>
    <row r="9125" spans="1:6">
      <c r="A9125" s="6">
        <f t="shared" si="649"/>
        <v>-10279.352550081381</v>
      </c>
      <c r="B9125" s="6">
        <f t="shared" si="648"/>
        <v>-10278.22589516138</v>
      </c>
      <c r="C9125" s="65">
        <f>Original_Data!U9128</f>
        <v>0</v>
      </c>
      <c r="F9125" s="25"/>
    </row>
    <row r="9126" spans="1:6">
      <c r="A9126" s="6">
        <f t="shared" si="649"/>
        <v>-10280.479205001382</v>
      </c>
      <c r="B9126" s="6">
        <f t="shared" si="648"/>
        <v>-10279.352550081381</v>
      </c>
      <c r="C9126" s="65">
        <f>Original_Data!U9129</f>
        <v>0</v>
      </c>
      <c r="F9126" s="25"/>
    </row>
    <row r="9127" spans="1:6">
      <c r="A9127" s="6">
        <f t="shared" si="649"/>
        <v>-10281.605859921383</v>
      </c>
      <c r="B9127" s="6">
        <f t="shared" si="648"/>
        <v>-10280.479205001382</v>
      </c>
      <c r="C9127" s="65">
        <f>Original_Data!U9130</f>
        <v>0</v>
      </c>
      <c r="F9127" s="25"/>
    </row>
    <row r="9128" spans="1:6">
      <c r="A9128" s="6">
        <f t="shared" si="649"/>
        <v>-10282.732514841384</v>
      </c>
      <c r="B9128" s="6">
        <f t="shared" si="648"/>
        <v>-10281.605859921383</v>
      </c>
      <c r="C9128" s="65">
        <f>Original_Data!U9131</f>
        <v>0</v>
      </c>
      <c r="F9128" s="25"/>
    </row>
    <row r="9129" spans="1:6">
      <c r="A9129" s="6">
        <f t="shared" si="649"/>
        <v>-10283.859169761385</v>
      </c>
      <c r="B9129" s="6">
        <f t="shared" si="648"/>
        <v>-10282.732514841384</v>
      </c>
      <c r="C9129" s="65">
        <f>Original_Data!U9132</f>
        <v>0</v>
      </c>
      <c r="F9129" s="25"/>
    </row>
    <row r="9130" spans="1:6">
      <c r="A9130" s="6">
        <f t="shared" si="649"/>
        <v>-10284.985824681386</v>
      </c>
      <c r="B9130" s="6">
        <f t="shared" si="648"/>
        <v>-10283.859169761385</v>
      </c>
      <c r="C9130" s="65">
        <f>Original_Data!U9133</f>
        <v>0</v>
      </c>
      <c r="F9130" s="25"/>
    </row>
    <row r="9131" spans="1:6">
      <c r="A9131" s="6">
        <f t="shared" si="649"/>
        <v>-10286.112479601386</v>
      </c>
      <c r="B9131" s="6">
        <f t="shared" si="648"/>
        <v>-10284.985824681386</v>
      </c>
      <c r="C9131" s="65">
        <f>Original_Data!U9134</f>
        <v>0</v>
      </c>
      <c r="F9131" s="25"/>
    </row>
    <row r="9132" spans="1:6">
      <c r="A9132" s="6">
        <f t="shared" si="649"/>
        <v>-10287.239134521387</v>
      </c>
      <c r="B9132" s="6">
        <f t="shared" si="648"/>
        <v>-10286.112479601386</v>
      </c>
      <c r="C9132" s="65">
        <f>Original_Data!U9135</f>
        <v>0</v>
      </c>
      <c r="F9132" s="25"/>
    </row>
    <row r="9133" spans="1:6">
      <c r="A9133" s="6">
        <f t="shared" si="649"/>
        <v>-10288.365789441388</v>
      </c>
      <c r="B9133" s="6">
        <f t="shared" si="648"/>
        <v>-10287.239134521387</v>
      </c>
      <c r="C9133" s="65">
        <f>Original_Data!U9136</f>
        <v>0</v>
      </c>
      <c r="F9133" s="25"/>
    </row>
    <row r="9134" spans="1:6">
      <c r="A9134" s="6">
        <f t="shared" si="649"/>
        <v>-10289.492444361389</v>
      </c>
      <c r="B9134" s="6">
        <f t="shared" si="648"/>
        <v>-10288.365789441388</v>
      </c>
      <c r="C9134" s="65">
        <f>Original_Data!U9137</f>
        <v>0</v>
      </c>
      <c r="F9134" s="25"/>
    </row>
    <row r="9135" spans="1:6">
      <c r="A9135" s="6">
        <f t="shared" si="649"/>
        <v>-10290.61909928139</v>
      </c>
      <c r="B9135" s="6">
        <f t="shared" si="648"/>
        <v>-10289.492444361389</v>
      </c>
      <c r="C9135" s="65">
        <f>Original_Data!U9138</f>
        <v>0</v>
      </c>
      <c r="F9135" s="25"/>
    </row>
    <row r="9136" spans="1:6">
      <c r="A9136" s="6">
        <f t="shared" si="649"/>
        <v>-10291.745754201391</v>
      </c>
      <c r="B9136" s="6">
        <f t="shared" si="648"/>
        <v>-10290.61909928139</v>
      </c>
      <c r="C9136" s="65">
        <f>Original_Data!U9139</f>
        <v>0</v>
      </c>
      <c r="F9136" s="25"/>
    </row>
    <row r="9137" spans="1:6">
      <c r="A9137" s="6">
        <f t="shared" si="649"/>
        <v>-10292.872409121392</v>
      </c>
      <c r="B9137" s="6">
        <f t="shared" si="648"/>
        <v>-10291.745754201391</v>
      </c>
      <c r="C9137" s="65">
        <f>Original_Data!U9140</f>
        <v>0</v>
      </c>
      <c r="F9137" s="25"/>
    </row>
    <row r="9138" spans="1:6">
      <c r="A9138" s="6">
        <f t="shared" si="649"/>
        <v>-10293.999064041393</v>
      </c>
      <c r="B9138" s="6">
        <f t="shared" si="648"/>
        <v>-10292.872409121392</v>
      </c>
      <c r="C9138" s="65">
        <f>Original_Data!U9141</f>
        <v>0</v>
      </c>
      <c r="F9138" s="25"/>
    </row>
    <row r="9139" spans="1:6">
      <c r="A9139" s="6">
        <f t="shared" si="649"/>
        <v>-10295.125718961393</v>
      </c>
      <c r="B9139" s="6">
        <f t="shared" si="648"/>
        <v>-10293.999064041393</v>
      </c>
      <c r="C9139" s="65">
        <f>Original_Data!U9142</f>
        <v>0</v>
      </c>
      <c r="F9139" s="25"/>
    </row>
    <row r="9140" spans="1:6">
      <c r="A9140" s="6">
        <f t="shared" si="649"/>
        <v>-10296.252373881394</v>
      </c>
      <c r="B9140" s="6">
        <f t="shared" si="648"/>
        <v>-10295.125718961393</v>
      </c>
      <c r="C9140" s="65">
        <f>Original_Data!U9143</f>
        <v>0</v>
      </c>
      <c r="F9140" s="25"/>
    </row>
    <row r="9141" spans="1:6">
      <c r="A9141" s="6">
        <f t="shared" si="649"/>
        <v>-10297.379028801395</v>
      </c>
      <c r="B9141" s="6">
        <f t="shared" si="648"/>
        <v>-10296.252373881394</v>
      </c>
      <c r="C9141" s="65">
        <f>Original_Data!U9144</f>
        <v>0</v>
      </c>
      <c r="F9141" s="25"/>
    </row>
    <row r="9142" spans="1:6">
      <c r="A9142" s="6">
        <f t="shared" si="649"/>
        <v>-10298.505683721396</v>
      </c>
      <c r="B9142" s="6">
        <f t="shared" si="648"/>
        <v>-10297.379028801395</v>
      </c>
      <c r="C9142" s="65">
        <f>Original_Data!U9145</f>
        <v>0</v>
      </c>
      <c r="F9142" s="25"/>
    </row>
    <row r="9143" spans="1:6">
      <c r="A9143" s="6">
        <f t="shared" si="649"/>
        <v>-10299.632338641397</v>
      </c>
      <c r="B9143" s="6">
        <f t="shared" si="648"/>
        <v>-10298.505683721396</v>
      </c>
      <c r="C9143" s="65">
        <f>Original_Data!U9146</f>
        <v>0</v>
      </c>
      <c r="F9143" s="25"/>
    </row>
    <row r="9144" spans="1:6">
      <c r="A9144" s="6">
        <f t="shared" si="649"/>
        <v>-10300.758993561398</v>
      </c>
      <c r="B9144" s="6">
        <f t="shared" si="648"/>
        <v>-10299.632338641397</v>
      </c>
      <c r="C9144" s="65">
        <f>Original_Data!U9147</f>
        <v>0</v>
      </c>
      <c r="F9144" s="25"/>
    </row>
    <row r="9145" spans="1:6">
      <c r="A9145" s="6">
        <f t="shared" si="649"/>
        <v>-10301.885648481399</v>
      </c>
      <c r="B9145" s="6">
        <f t="shared" si="648"/>
        <v>-10300.758993561398</v>
      </c>
      <c r="C9145" s="65">
        <f>Original_Data!U9148</f>
        <v>0</v>
      </c>
      <c r="F9145" s="25"/>
    </row>
    <row r="9146" spans="1:6">
      <c r="A9146" s="6">
        <f t="shared" si="649"/>
        <v>-10303.0123034014</v>
      </c>
      <c r="B9146" s="6">
        <f t="shared" si="648"/>
        <v>-10301.885648481399</v>
      </c>
      <c r="C9146" s="65">
        <f>Original_Data!U9149</f>
        <v>0</v>
      </c>
      <c r="F9146" s="25"/>
    </row>
    <row r="9147" spans="1:6">
      <c r="A9147" s="6">
        <f t="shared" si="649"/>
        <v>-10304.1389583214</v>
      </c>
      <c r="B9147" s="6">
        <f t="shared" si="648"/>
        <v>-10303.0123034014</v>
      </c>
      <c r="C9147" s="65">
        <f>Original_Data!U9150</f>
        <v>0</v>
      </c>
      <c r="F9147" s="25"/>
    </row>
    <row r="9148" spans="1:6">
      <c r="A9148" s="6">
        <f t="shared" si="649"/>
        <v>-10305.265613241401</v>
      </c>
      <c r="B9148" s="6">
        <f t="shared" ref="B9148:B9211" si="650">B9147 - 1.12665492</f>
        <v>-10304.1389583214</v>
      </c>
      <c r="C9148" s="65">
        <f>Original_Data!U9151</f>
        <v>0</v>
      </c>
      <c r="F9148" s="25"/>
    </row>
    <row r="9149" spans="1:6">
      <c r="A9149" s="6">
        <f t="shared" si="649"/>
        <v>-10306.392268161402</v>
      </c>
      <c r="B9149" s="6">
        <f t="shared" si="650"/>
        <v>-10305.265613241401</v>
      </c>
      <c r="C9149" s="65">
        <f>Original_Data!U9152</f>
        <v>0</v>
      </c>
      <c r="F9149" s="25"/>
    </row>
    <row r="9150" spans="1:6">
      <c r="A9150" s="6">
        <f t="shared" si="649"/>
        <v>-10307.518923081403</v>
      </c>
      <c r="B9150" s="6">
        <f t="shared" si="650"/>
        <v>-10306.392268161402</v>
      </c>
      <c r="C9150" s="65">
        <f>Original_Data!U9153</f>
        <v>0</v>
      </c>
      <c r="F9150" s="25"/>
    </row>
    <row r="9151" spans="1:6">
      <c r="A9151" s="6">
        <f t="shared" si="649"/>
        <v>-10308.645578001404</v>
      </c>
      <c r="B9151" s="6">
        <f t="shared" si="650"/>
        <v>-10307.518923081403</v>
      </c>
      <c r="C9151" s="65">
        <f>Original_Data!U9154</f>
        <v>0</v>
      </c>
      <c r="F9151" s="25"/>
    </row>
    <row r="9152" spans="1:6">
      <c r="A9152" s="6">
        <f t="shared" si="649"/>
        <v>-10309.772232921405</v>
      </c>
      <c r="B9152" s="6">
        <f t="shared" si="650"/>
        <v>-10308.645578001404</v>
      </c>
      <c r="C9152" s="65">
        <f>Original_Data!U9155</f>
        <v>0</v>
      </c>
      <c r="F9152" s="25"/>
    </row>
    <row r="9153" spans="1:6">
      <c r="A9153" s="6">
        <f t="shared" si="649"/>
        <v>-10310.898887841406</v>
      </c>
      <c r="B9153" s="6">
        <f t="shared" si="650"/>
        <v>-10309.772232921405</v>
      </c>
      <c r="C9153" s="65">
        <f>Original_Data!U9156</f>
        <v>0</v>
      </c>
      <c r="F9153" s="25"/>
    </row>
    <row r="9154" spans="1:6">
      <c r="A9154" s="6">
        <f t="shared" si="649"/>
        <v>-10312.025542761407</v>
      </c>
      <c r="B9154" s="6">
        <f t="shared" si="650"/>
        <v>-10310.898887841406</v>
      </c>
      <c r="C9154" s="65">
        <f>Original_Data!U9157</f>
        <v>0</v>
      </c>
      <c r="F9154" s="25"/>
    </row>
    <row r="9155" spans="1:6">
      <c r="A9155" s="6">
        <f t="shared" si="649"/>
        <v>-10313.152197681407</v>
      </c>
      <c r="B9155" s="6">
        <f t="shared" si="650"/>
        <v>-10312.025542761407</v>
      </c>
      <c r="C9155" s="65">
        <f>Original_Data!U9158</f>
        <v>0</v>
      </c>
      <c r="F9155" s="25"/>
    </row>
    <row r="9156" spans="1:6">
      <c r="A9156" s="6">
        <f t="shared" ref="A9156:A9219" si="651" xml:space="preserve"> B9156 - 1.12665492</f>
        <v>-10314.278852601408</v>
      </c>
      <c r="B9156" s="6">
        <f t="shared" si="650"/>
        <v>-10313.152197681407</v>
      </c>
      <c r="C9156" s="65">
        <f>Original_Data!U9159</f>
        <v>0</v>
      </c>
      <c r="F9156" s="25"/>
    </row>
    <row r="9157" spans="1:6">
      <c r="A9157" s="6">
        <f t="shared" si="651"/>
        <v>-10315.405507521409</v>
      </c>
      <c r="B9157" s="6">
        <f t="shared" si="650"/>
        <v>-10314.278852601408</v>
      </c>
      <c r="C9157" s="65">
        <f>Original_Data!U9160</f>
        <v>0</v>
      </c>
      <c r="F9157" s="25"/>
    </row>
    <row r="9158" spans="1:6">
      <c r="A9158" s="6">
        <f t="shared" si="651"/>
        <v>-10316.53216244141</v>
      </c>
      <c r="B9158" s="6">
        <f t="shared" si="650"/>
        <v>-10315.405507521409</v>
      </c>
      <c r="C9158" s="65">
        <f>Original_Data!U9161</f>
        <v>0</v>
      </c>
      <c r="F9158" s="25"/>
    </row>
    <row r="9159" spans="1:6">
      <c r="A9159" s="6">
        <f t="shared" si="651"/>
        <v>-10317.658817361411</v>
      </c>
      <c r="B9159" s="6">
        <f t="shared" si="650"/>
        <v>-10316.53216244141</v>
      </c>
      <c r="C9159" s="65">
        <f>Original_Data!U9162</f>
        <v>0</v>
      </c>
      <c r="F9159" s="25"/>
    </row>
    <row r="9160" spans="1:6">
      <c r="A9160" s="6">
        <f t="shared" si="651"/>
        <v>-10318.785472281412</v>
      </c>
      <c r="B9160" s="6">
        <f t="shared" si="650"/>
        <v>-10317.658817361411</v>
      </c>
      <c r="C9160" s="65">
        <f>Original_Data!U9163</f>
        <v>0</v>
      </c>
      <c r="F9160" s="25"/>
    </row>
    <row r="9161" spans="1:6">
      <c r="A9161" s="6">
        <f t="shared" si="651"/>
        <v>-10319.912127201413</v>
      </c>
      <c r="B9161" s="6">
        <f t="shared" si="650"/>
        <v>-10318.785472281412</v>
      </c>
      <c r="C9161" s="65">
        <f>Original_Data!U9164</f>
        <v>0</v>
      </c>
      <c r="F9161" s="25"/>
    </row>
    <row r="9162" spans="1:6">
      <c r="A9162" s="6">
        <f t="shared" si="651"/>
        <v>-10321.038782121414</v>
      </c>
      <c r="B9162" s="6">
        <f t="shared" si="650"/>
        <v>-10319.912127201413</v>
      </c>
      <c r="C9162" s="65">
        <f>Original_Data!U9165</f>
        <v>0</v>
      </c>
      <c r="F9162" s="25"/>
    </row>
    <row r="9163" spans="1:6">
      <c r="A9163" s="6">
        <f t="shared" si="651"/>
        <v>-10322.165437041414</v>
      </c>
      <c r="B9163" s="6">
        <f t="shared" si="650"/>
        <v>-10321.038782121414</v>
      </c>
      <c r="C9163" s="65">
        <f>Original_Data!U9166</f>
        <v>0</v>
      </c>
      <c r="F9163" s="25"/>
    </row>
    <row r="9164" spans="1:6">
      <c r="A9164" s="6">
        <f t="shared" si="651"/>
        <v>-10323.292091961415</v>
      </c>
      <c r="B9164" s="6">
        <f t="shared" si="650"/>
        <v>-10322.165437041414</v>
      </c>
      <c r="C9164" s="65">
        <f>Original_Data!U9167</f>
        <v>0</v>
      </c>
      <c r="F9164" s="25"/>
    </row>
    <row r="9165" spans="1:6">
      <c r="A9165" s="6">
        <f t="shared" si="651"/>
        <v>-10324.418746881416</v>
      </c>
      <c r="B9165" s="6">
        <f t="shared" si="650"/>
        <v>-10323.292091961415</v>
      </c>
      <c r="C9165" s="65">
        <f>Original_Data!U9168</f>
        <v>0</v>
      </c>
      <c r="F9165" s="25"/>
    </row>
    <row r="9166" spans="1:6">
      <c r="A9166" s="6">
        <f t="shared" si="651"/>
        <v>-10325.545401801417</v>
      </c>
      <c r="B9166" s="6">
        <f t="shared" si="650"/>
        <v>-10324.418746881416</v>
      </c>
      <c r="C9166" s="65">
        <f>Original_Data!U9169</f>
        <v>0</v>
      </c>
      <c r="F9166" s="25"/>
    </row>
    <row r="9167" spans="1:6">
      <c r="A9167" s="6">
        <f t="shared" si="651"/>
        <v>-10326.672056721418</v>
      </c>
      <c r="B9167" s="6">
        <f t="shared" si="650"/>
        <v>-10325.545401801417</v>
      </c>
      <c r="C9167" s="65">
        <f>Original_Data!U9170</f>
        <v>0</v>
      </c>
      <c r="F9167" s="25"/>
    </row>
    <row r="9168" spans="1:6">
      <c r="A9168" s="6">
        <f t="shared" si="651"/>
        <v>-10327.798711641419</v>
      </c>
      <c r="B9168" s="6">
        <f t="shared" si="650"/>
        <v>-10326.672056721418</v>
      </c>
      <c r="C9168" s="65">
        <f>Original_Data!U9171</f>
        <v>0</v>
      </c>
      <c r="F9168" s="25"/>
    </row>
    <row r="9169" spans="1:6">
      <c r="A9169" s="6">
        <f t="shared" si="651"/>
        <v>-10328.92536656142</v>
      </c>
      <c r="B9169" s="6">
        <f t="shared" si="650"/>
        <v>-10327.798711641419</v>
      </c>
      <c r="C9169" s="65">
        <f>Original_Data!U9172</f>
        <v>0</v>
      </c>
      <c r="F9169" s="25"/>
    </row>
    <row r="9170" spans="1:6">
      <c r="A9170" s="6">
        <f t="shared" si="651"/>
        <v>-10330.052021481421</v>
      </c>
      <c r="B9170" s="6">
        <f t="shared" si="650"/>
        <v>-10328.92536656142</v>
      </c>
      <c r="C9170" s="65">
        <f>Original_Data!U9173</f>
        <v>0</v>
      </c>
      <c r="F9170" s="25"/>
    </row>
    <row r="9171" spans="1:6">
      <c r="A9171" s="6">
        <f t="shared" si="651"/>
        <v>-10331.178676401421</v>
      </c>
      <c r="B9171" s="6">
        <f t="shared" si="650"/>
        <v>-10330.052021481421</v>
      </c>
      <c r="C9171" s="65">
        <f>Original_Data!U9174</f>
        <v>0</v>
      </c>
      <c r="F9171" s="25"/>
    </row>
    <row r="9172" spans="1:6">
      <c r="A9172" s="6">
        <f t="shared" si="651"/>
        <v>-10332.305331321422</v>
      </c>
      <c r="B9172" s="6">
        <f t="shared" si="650"/>
        <v>-10331.178676401421</v>
      </c>
      <c r="C9172" s="65">
        <f>Original_Data!U9175</f>
        <v>0</v>
      </c>
      <c r="F9172" s="25"/>
    </row>
    <row r="9173" spans="1:6">
      <c r="A9173" s="6">
        <f t="shared" si="651"/>
        <v>-10333.431986241423</v>
      </c>
      <c r="B9173" s="6">
        <f t="shared" si="650"/>
        <v>-10332.305331321422</v>
      </c>
      <c r="C9173" s="65">
        <f>Original_Data!U9176</f>
        <v>0</v>
      </c>
      <c r="F9173" s="25"/>
    </row>
    <row r="9174" spans="1:6">
      <c r="A9174" s="6">
        <f t="shared" si="651"/>
        <v>-10334.558641161424</v>
      </c>
      <c r="B9174" s="6">
        <f t="shared" si="650"/>
        <v>-10333.431986241423</v>
      </c>
      <c r="C9174" s="65">
        <f>Original_Data!U9177</f>
        <v>0</v>
      </c>
      <c r="F9174" s="25"/>
    </row>
    <row r="9175" spans="1:6">
      <c r="A9175" s="6">
        <f t="shared" si="651"/>
        <v>-10335.685296081425</v>
      </c>
      <c r="B9175" s="6">
        <f t="shared" si="650"/>
        <v>-10334.558641161424</v>
      </c>
      <c r="C9175" s="65">
        <f>Original_Data!U9178</f>
        <v>0</v>
      </c>
      <c r="F9175" s="25"/>
    </row>
    <row r="9176" spans="1:6">
      <c r="A9176" s="6">
        <f t="shared" si="651"/>
        <v>-10336.811951001426</v>
      </c>
      <c r="B9176" s="6">
        <f t="shared" si="650"/>
        <v>-10335.685296081425</v>
      </c>
      <c r="C9176" s="65">
        <f>Original_Data!U9179</f>
        <v>0</v>
      </c>
      <c r="F9176" s="25"/>
    </row>
    <row r="9177" spans="1:6">
      <c r="A9177" s="6">
        <f t="shared" si="651"/>
        <v>-10337.938605921427</v>
      </c>
      <c r="B9177" s="6">
        <f t="shared" si="650"/>
        <v>-10336.811951001426</v>
      </c>
      <c r="C9177" s="65">
        <f>Original_Data!U9180</f>
        <v>0</v>
      </c>
      <c r="F9177" s="25"/>
    </row>
    <row r="9178" spans="1:6">
      <c r="A9178" s="6">
        <f t="shared" si="651"/>
        <v>-10339.065260841428</v>
      </c>
      <c r="B9178" s="6">
        <f t="shared" si="650"/>
        <v>-10337.938605921427</v>
      </c>
      <c r="C9178" s="65">
        <f>Original_Data!U9181</f>
        <v>0</v>
      </c>
      <c r="F9178" s="25"/>
    </row>
    <row r="9179" spans="1:6">
      <c r="A9179" s="6">
        <f t="shared" si="651"/>
        <v>-10340.191915761428</v>
      </c>
      <c r="B9179" s="6">
        <f t="shared" si="650"/>
        <v>-10339.065260841428</v>
      </c>
      <c r="C9179" s="65">
        <f>Original_Data!U9182</f>
        <v>0</v>
      </c>
      <c r="F9179" s="25"/>
    </row>
    <row r="9180" spans="1:6">
      <c r="A9180" s="6">
        <f t="shared" si="651"/>
        <v>-10341.318570681429</v>
      </c>
      <c r="B9180" s="6">
        <f t="shared" si="650"/>
        <v>-10340.191915761428</v>
      </c>
      <c r="C9180" s="65">
        <f>Original_Data!U9183</f>
        <v>0</v>
      </c>
      <c r="F9180" s="25"/>
    </row>
    <row r="9181" spans="1:6">
      <c r="A9181" s="6">
        <f t="shared" si="651"/>
        <v>-10342.44522560143</v>
      </c>
      <c r="B9181" s="6">
        <f t="shared" si="650"/>
        <v>-10341.318570681429</v>
      </c>
      <c r="C9181" s="65">
        <f>Original_Data!U9184</f>
        <v>0</v>
      </c>
      <c r="F9181" s="25"/>
    </row>
    <row r="9182" spans="1:6">
      <c r="A9182" s="6">
        <f t="shared" si="651"/>
        <v>-10343.571880521431</v>
      </c>
      <c r="B9182" s="6">
        <f t="shared" si="650"/>
        <v>-10342.44522560143</v>
      </c>
      <c r="C9182" s="65">
        <f>Original_Data!U9185</f>
        <v>0</v>
      </c>
      <c r="F9182" s="25"/>
    </row>
    <row r="9183" spans="1:6">
      <c r="A9183" s="6">
        <f t="shared" si="651"/>
        <v>-10344.698535441432</v>
      </c>
      <c r="B9183" s="6">
        <f t="shared" si="650"/>
        <v>-10343.571880521431</v>
      </c>
      <c r="C9183" s="65">
        <f>Original_Data!U9186</f>
        <v>0</v>
      </c>
      <c r="F9183" s="25"/>
    </row>
    <row r="9184" spans="1:6">
      <c r="A9184" s="6">
        <f t="shared" si="651"/>
        <v>-10345.825190361433</v>
      </c>
      <c r="B9184" s="6">
        <f t="shared" si="650"/>
        <v>-10344.698535441432</v>
      </c>
      <c r="C9184" s="65">
        <f>Original_Data!U9187</f>
        <v>0</v>
      </c>
      <c r="F9184" s="25"/>
    </row>
    <row r="9185" spans="1:6">
      <c r="A9185" s="6">
        <f t="shared" si="651"/>
        <v>-10346.951845281434</v>
      </c>
      <c r="B9185" s="6">
        <f t="shared" si="650"/>
        <v>-10345.825190361433</v>
      </c>
      <c r="C9185" s="65">
        <f>Original_Data!U9188</f>
        <v>0</v>
      </c>
      <c r="F9185" s="25"/>
    </row>
    <row r="9186" spans="1:6">
      <c r="A9186" s="6">
        <f t="shared" si="651"/>
        <v>-10348.078500201435</v>
      </c>
      <c r="B9186" s="6">
        <f t="shared" si="650"/>
        <v>-10346.951845281434</v>
      </c>
      <c r="C9186" s="65">
        <f>Original_Data!U9189</f>
        <v>0</v>
      </c>
      <c r="F9186" s="25"/>
    </row>
    <row r="9187" spans="1:6">
      <c r="A9187" s="6">
        <f t="shared" si="651"/>
        <v>-10349.205155121435</v>
      </c>
      <c r="B9187" s="6">
        <f t="shared" si="650"/>
        <v>-10348.078500201435</v>
      </c>
      <c r="C9187" s="65">
        <f>Original_Data!U9190</f>
        <v>0</v>
      </c>
      <c r="F9187" s="25"/>
    </row>
    <row r="9188" spans="1:6">
      <c r="A9188" s="6">
        <f t="shared" si="651"/>
        <v>-10350.331810041436</v>
      </c>
      <c r="B9188" s="6">
        <f t="shared" si="650"/>
        <v>-10349.205155121435</v>
      </c>
      <c r="C9188" s="65">
        <f>Original_Data!U9191</f>
        <v>0</v>
      </c>
      <c r="F9188" s="25"/>
    </row>
    <row r="9189" spans="1:6">
      <c r="A9189" s="6">
        <f t="shared" si="651"/>
        <v>-10351.458464961437</v>
      </c>
      <c r="B9189" s="6">
        <f t="shared" si="650"/>
        <v>-10350.331810041436</v>
      </c>
      <c r="C9189" s="65">
        <f>Original_Data!U9192</f>
        <v>0</v>
      </c>
      <c r="F9189" s="25"/>
    </row>
    <row r="9190" spans="1:6">
      <c r="A9190" s="6">
        <f t="shared" si="651"/>
        <v>-10352.585119881438</v>
      </c>
      <c r="B9190" s="6">
        <f t="shared" si="650"/>
        <v>-10351.458464961437</v>
      </c>
      <c r="C9190" s="65">
        <f>Original_Data!U9193</f>
        <v>0</v>
      </c>
      <c r="F9190" s="25"/>
    </row>
    <row r="9191" spans="1:6">
      <c r="A9191" s="6">
        <f t="shared" si="651"/>
        <v>-10353.711774801439</v>
      </c>
      <c r="B9191" s="6">
        <f t="shared" si="650"/>
        <v>-10352.585119881438</v>
      </c>
      <c r="C9191" s="65">
        <f>Original_Data!U9194</f>
        <v>0</v>
      </c>
      <c r="F9191" s="25"/>
    </row>
    <row r="9192" spans="1:6">
      <c r="A9192" s="6">
        <f t="shared" si="651"/>
        <v>-10354.83842972144</v>
      </c>
      <c r="B9192" s="6">
        <f t="shared" si="650"/>
        <v>-10353.711774801439</v>
      </c>
      <c r="C9192" s="65">
        <f>Original_Data!U9195</f>
        <v>0</v>
      </c>
      <c r="F9192" s="25"/>
    </row>
    <row r="9193" spans="1:6">
      <c r="A9193" s="6">
        <f t="shared" si="651"/>
        <v>-10355.965084641441</v>
      </c>
      <c r="B9193" s="6">
        <f t="shared" si="650"/>
        <v>-10354.83842972144</v>
      </c>
      <c r="C9193" s="65">
        <f>Original_Data!U9196</f>
        <v>0</v>
      </c>
      <c r="F9193" s="25"/>
    </row>
    <row r="9194" spans="1:6">
      <c r="A9194" s="6">
        <f t="shared" si="651"/>
        <v>-10357.091739561441</v>
      </c>
      <c r="B9194" s="6">
        <f t="shared" si="650"/>
        <v>-10355.965084641441</v>
      </c>
      <c r="C9194" s="65">
        <f>Original_Data!U9197</f>
        <v>0</v>
      </c>
      <c r="F9194" s="25"/>
    </row>
    <row r="9195" spans="1:6">
      <c r="A9195" s="6">
        <f t="shared" si="651"/>
        <v>-10358.218394481442</v>
      </c>
      <c r="B9195" s="6">
        <f t="shared" si="650"/>
        <v>-10357.091739561441</v>
      </c>
      <c r="C9195" s="65">
        <f>Original_Data!U9198</f>
        <v>0</v>
      </c>
      <c r="F9195" s="25"/>
    </row>
    <row r="9196" spans="1:6">
      <c r="A9196" s="6">
        <f t="shared" si="651"/>
        <v>-10359.345049401443</v>
      </c>
      <c r="B9196" s="6">
        <f t="shared" si="650"/>
        <v>-10358.218394481442</v>
      </c>
      <c r="C9196" s="65">
        <f>Original_Data!U9199</f>
        <v>0</v>
      </c>
      <c r="F9196" s="25"/>
    </row>
    <row r="9197" spans="1:6">
      <c r="A9197" s="6">
        <f t="shared" si="651"/>
        <v>-10360.471704321444</v>
      </c>
      <c r="B9197" s="6">
        <f t="shared" si="650"/>
        <v>-10359.345049401443</v>
      </c>
      <c r="C9197" s="65">
        <f>Original_Data!U9200</f>
        <v>0</v>
      </c>
      <c r="F9197" s="25"/>
    </row>
    <row r="9198" spans="1:6">
      <c r="A9198" s="6">
        <f t="shared" si="651"/>
        <v>-10361.598359241445</v>
      </c>
      <c r="B9198" s="6">
        <f t="shared" si="650"/>
        <v>-10360.471704321444</v>
      </c>
      <c r="C9198" s="65">
        <f>Original_Data!U9201</f>
        <v>0</v>
      </c>
      <c r="F9198" s="25"/>
    </row>
    <row r="9199" spans="1:6">
      <c r="A9199" s="6">
        <f t="shared" si="651"/>
        <v>-10362.725014161446</v>
      </c>
      <c r="B9199" s="6">
        <f t="shared" si="650"/>
        <v>-10361.598359241445</v>
      </c>
      <c r="C9199" s="65">
        <f>Original_Data!U9202</f>
        <v>0</v>
      </c>
      <c r="F9199" s="25"/>
    </row>
    <row r="9200" spans="1:6">
      <c r="A9200" s="6">
        <f t="shared" si="651"/>
        <v>-10363.851669081447</v>
      </c>
      <c r="B9200" s="6">
        <f t="shared" si="650"/>
        <v>-10362.725014161446</v>
      </c>
      <c r="C9200" s="65">
        <f>Original_Data!U9203</f>
        <v>0</v>
      </c>
      <c r="F9200" s="25"/>
    </row>
    <row r="9201" spans="1:6">
      <c r="A9201" s="6">
        <f t="shared" si="651"/>
        <v>-10364.978324001448</v>
      </c>
      <c r="B9201" s="6">
        <f t="shared" si="650"/>
        <v>-10363.851669081447</v>
      </c>
      <c r="C9201" s="65">
        <f>Original_Data!U9204</f>
        <v>0</v>
      </c>
      <c r="F9201" s="25"/>
    </row>
    <row r="9202" spans="1:6">
      <c r="A9202" s="6">
        <f t="shared" si="651"/>
        <v>-10366.104978921448</v>
      </c>
      <c r="B9202" s="6">
        <f t="shared" si="650"/>
        <v>-10364.978324001448</v>
      </c>
      <c r="C9202" s="65">
        <f>Original_Data!U9205</f>
        <v>0</v>
      </c>
      <c r="F9202" s="25"/>
    </row>
    <row r="9203" spans="1:6">
      <c r="A9203" s="6">
        <f t="shared" si="651"/>
        <v>-10367.231633841449</v>
      </c>
      <c r="B9203" s="6">
        <f t="shared" si="650"/>
        <v>-10366.104978921448</v>
      </c>
      <c r="C9203" s="65">
        <f>Original_Data!U9206</f>
        <v>0</v>
      </c>
      <c r="F9203" s="25"/>
    </row>
    <row r="9204" spans="1:6">
      <c r="A9204" s="6">
        <f t="shared" si="651"/>
        <v>-10368.35828876145</v>
      </c>
      <c r="B9204" s="6">
        <f t="shared" si="650"/>
        <v>-10367.231633841449</v>
      </c>
      <c r="C9204" s="65">
        <f>Original_Data!U9207</f>
        <v>0</v>
      </c>
      <c r="F9204" s="25"/>
    </row>
    <row r="9205" spans="1:6">
      <c r="A9205" s="6">
        <f t="shared" si="651"/>
        <v>-10369.484943681451</v>
      </c>
      <c r="B9205" s="6">
        <f t="shared" si="650"/>
        <v>-10368.35828876145</v>
      </c>
      <c r="C9205" s="65">
        <f>Original_Data!U9208</f>
        <v>0</v>
      </c>
      <c r="F9205" s="25"/>
    </row>
    <row r="9206" spans="1:6">
      <c r="A9206" s="6">
        <f t="shared" si="651"/>
        <v>-10370.611598601452</v>
      </c>
      <c r="B9206" s="6">
        <f t="shared" si="650"/>
        <v>-10369.484943681451</v>
      </c>
      <c r="C9206" s="65">
        <f>Original_Data!U9209</f>
        <v>0</v>
      </c>
      <c r="F9206" s="25"/>
    </row>
    <row r="9207" spans="1:6">
      <c r="A9207" s="6">
        <f t="shared" si="651"/>
        <v>-10371.738253521453</v>
      </c>
      <c r="B9207" s="6">
        <f t="shared" si="650"/>
        <v>-10370.611598601452</v>
      </c>
      <c r="C9207" s="65">
        <f>Original_Data!U9210</f>
        <v>0</v>
      </c>
      <c r="F9207" s="25"/>
    </row>
    <row r="9208" spans="1:6">
      <c r="A9208" s="6">
        <f t="shared" si="651"/>
        <v>-10372.864908441454</v>
      </c>
      <c r="B9208" s="6">
        <f t="shared" si="650"/>
        <v>-10371.738253521453</v>
      </c>
      <c r="C9208" s="65">
        <f>Original_Data!U9211</f>
        <v>0</v>
      </c>
      <c r="F9208" s="25"/>
    </row>
    <row r="9209" spans="1:6">
      <c r="A9209" s="6">
        <f t="shared" si="651"/>
        <v>-10373.991563361455</v>
      </c>
      <c r="B9209" s="6">
        <f t="shared" si="650"/>
        <v>-10372.864908441454</v>
      </c>
      <c r="C9209" s="65">
        <f>Original_Data!U9212</f>
        <v>0</v>
      </c>
      <c r="F9209" s="25"/>
    </row>
    <row r="9210" spans="1:6">
      <c r="A9210" s="6">
        <f t="shared" si="651"/>
        <v>-10375.118218281455</v>
      </c>
      <c r="B9210" s="6">
        <f t="shared" si="650"/>
        <v>-10373.991563361455</v>
      </c>
      <c r="C9210" s="65">
        <f>Original_Data!U9213</f>
        <v>0</v>
      </c>
      <c r="F9210" s="25"/>
    </row>
    <row r="9211" spans="1:6">
      <c r="A9211" s="6">
        <f t="shared" si="651"/>
        <v>-10376.244873201456</v>
      </c>
      <c r="B9211" s="6">
        <f t="shared" si="650"/>
        <v>-10375.118218281455</v>
      </c>
      <c r="C9211" s="65">
        <f>Original_Data!U9214</f>
        <v>0</v>
      </c>
      <c r="F9211" s="25"/>
    </row>
    <row r="9212" spans="1:6">
      <c r="A9212" s="6">
        <f t="shared" si="651"/>
        <v>-10377.371528121457</v>
      </c>
      <c r="B9212" s="6">
        <f t="shared" ref="B9212:B9275" si="652">B9211 - 1.12665492</f>
        <v>-10376.244873201456</v>
      </c>
      <c r="C9212" s="65">
        <f>Original_Data!U9215</f>
        <v>0</v>
      </c>
      <c r="F9212" s="25"/>
    </row>
    <row r="9213" spans="1:6">
      <c r="A9213" s="6">
        <f t="shared" si="651"/>
        <v>-10378.498183041458</v>
      </c>
      <c r="B9213" s="6">
        <f t="shared" si="652"/>
        <v>-10377.371528121457</v>
      </c>
      <c r="C9213" s="65">
        <f>Original_Data!U9216</f>
        <v>0</v>
      </c>
      <c r="F9213" s="25"/>
    </row>
    <row r="9214" spans="1:6">
      <c r="A9214" s="6">
        <f t="shared" si="651"/>
        <v>-10379.624837961459</v>
      </c>
      <c r="B9214" s="6">
        <f t="shared" si="652"/>
        <v>-10378.498183041458</v>
      </c>
      <c r="C9214" s="65">
        <f>Original_Data!U9217</f>
        <v>0</v>
      </c>
      <c r="F9214" s="25"/>
    </row>
    <row r="9215" spans="1:6">
      <c r="A9215" s="6">
        <f t="shared" si="651"/>
        <v>-10380.75149288146</v>
      </c>
      <c r="B9215" s="6">
        <f t="shared" si="652"/>
        <v>-10379.624837961459</v>
      </c>
      <c r="C9215" s="65">
        <f>Original_Data!U9218</f>
        <v>0</v>
      </c>
      <c r="F9215" s="25"/>
    </row>
    <row r="9216" spans="1:6">
      <c r="A9216" s="6">
        <f t="shared" si="651"/>
        <v>-10381.878147801461</v>
      </c>
      <c r="B9216" s="6">
        <f t="shared" si="652"/>
        <v>-10380.75149288146</v>
      </c>
      <c r="C9216" s="65">
        <f>Original_Data!U9219</f>
        <v>0</v>
      </c>
      <c r="F9216" s="25"/>
    </row>
    <row r="9217" spans="1:6">
      <c r="A9217" s="6">
        <f t="shared" si="651"/>
        <v>-10383.004802721462</v>
      </c>
      <c r="B9217" s="6">
        <f t="shared" si="652"/>
        <v>-10381.878147801461</v>
      </c>
      <c r="C9217" s="65">
        <f>Original_Data!U9220</f>
        <v>0</v>
      </c>
      <c r="F9217" s="25"/>
    </row>
    <row r="9218" spans="1:6">
      <c r="A9218" s="6">
        <f t="shared" si="651"/>
        <v>-10384.131457641462</v>
      </c>
      <c r="B9218" s="6">
        <f t="shared" si="652"/>
        <v>-10383.004802721462</v>
      </c>
      <c r="C9218" s="65">
        <f>Original_Data!U9221</f>
        <v>0</v>
      </c>
      <c r="F9218" s="25"/>
    </row>
    <row r="9219" spans="1:6">
      <c r="A9219" s="6">
        <f t="shared" si="651"/>
        <v>-10385.258112561463</v>
      </c>
      <c r="B9219" s="6">
        <f t="shared" si="652"/>
        <v>-10384.131457641462</v>
      </c>
      <c r="C9219" s="65">
        <f>Original_Data!U9222</f>
        <v>0</v>
      </c>
      <c r="F9219" s="25"/>
    </row>
    <row r="9220" spans="1:6">
      <c r="A9220" s="6">
        <f t="shared" ref="A9220:A9283" si="653" xml:space="preserve"> B9220 - 1.12665492</f>
        <v>-10386.384767481464</v>
      </c>
      <c r="B9220" s="6">
        <f t="shared" si="652"/>
        <v>-10385.258112561463</v>
      </c>
      <c r="C9220" s="65">
        <f>Original_Data!U9223</f>
        <v>0</v>
      </c>
      <c r="F9220" s="25"/>
    </row>
    <row r="9221" spans="1:6">
      <c r="A9221" s="6">
        <f t="shared" si="653"/>
        <v>-10387.511422401465</v>
      </c>
      <c r="B9221" s="6">
        <f t="shared" si="652"/>
        <v>-10386.384767481464</v>
      </c>
      <c r="C9221" s="65">
        <f>Original_Data!U9224</f>
        <v>0</v>
      </c>
      <c r="F9221" s="25"/>
    </row>
    <row r="9222" spans="1:6">
      <c r="A9222" s="6">
        <f t="shared" si="653"/>
        <v>-10388.638077321466</v>
      </c>
      <c r="B9222" s="6">
        <f t="shared" si="652"/>
        <v>-10387.511422401465</v>
      </c>
      <c r="C9222" s="65">
        <f>Original_Data!U9225</f>
        <v>0</v>
      </c>
      <c r="F9222" s="25"/>
    </row>
    <row r="9223" spans="1:6">
      <c r="A9223" s="6">
        <f t="shared" si="653"/>
        <v>-10389.764732241467</v>
      </c>
      <c r="B9223" s="6">
        <f t="shared" si="652"/>
        <v>-10388.638077321466</v>
      </c>
      <c r="C9223" s="65">
        <f>Original_Data!U9226</f>
        <v>0</v>
      </c>
      <c r="F9223" s="25"/>
    </row>
    <row r="9224" spans="1:6">
      <c r="A9224" s="6">
        <f t="shared" si="653"/>
        <v>-10390.891387161468</v>
      </c>
      <c r="B9224" s="6">
        <f t="shared" si="652"/>
        <v>-10389.764732241467</v>
      </c>
      <c r="C9224" s="65">
        <f>Original_Data!U9227</f>
        <v>0</v>
      </c>
      <c r="F9224" s="25"/>
    </row>
    <row r="9225" spans="1:6">
      <c r="A9225" s="6">
        <f t="shared" si="653"/>
        <v>-10392.018042081469</v>
      </c>
      <c r="B9225" s="6">
        <f t="shared" si="652"/>
        <v>-10390.891387161468</v>
      </c>
      <c r="C9225" s="65">
        <f>Original_Data!U9228</f>
        <v>0</v>
      </c>
      <c r="F9225" s="25"/>
    </row>
    <row r="9226" spans="1:6">
      <c r="A9226" s="6">
        <f t="shared" si="653"/>
        <v>-10393.144697001469</v>
      </c>
      <c r="B9226" s="6">
        <f t="shared" si="652"/>
        <v>-10392.018042081469</v>
      </c>
      <c r="C9226" s="65">
        <f>Original_Data!U9229</f>
        <v>0</v>
      </c>
      <c r="F9226" s="25"/>
    </row>
    <row r="9227" spans="1:6">
      <c r="A9227" s="6">
        <f t="shared" si="653"/>
        <v>-10394.27135192147</v>
      </c>
      <c r="B9227" s="6">
        <f t="shared" si="652"/>
        <v>-10393.144697001469</v>
      </c>
      <c r="C9227" s="65">
        <f>Original_Data!U9230</f>
        <v>0</v>
      </c>
      <c r="F9227" s="25"/>
    </row>
    <row r="9228" spans="1:6">
      <c r="A9228" s="6">
        <f t="shared" si="653"/>
        <v>-10395.398006841471</v>
      </c>
      <c r="B9228" s="6">
        <f t="shared" si="652"/>
        <v>-10394.27135192147</v>
      </c>
      <c r="C9228" s="65">
        <f>Original_Data!U9231</f>
        <v>0</v>
      </c>
      <c r="F9228" s="25"/>
    </row>
    <row r="9229" spans="1:6">
      <c r="A9229" s="6">
        <f t="shared" si="653"/>
        <v>-10396.524661761472</v>
      </c>
      <c r="B9229" s="6">
        <f t="shared" si="652"/>
        <v>-10395.398006841471</v>
      </c>
      <c r="C9229" s="65">
        <f>Original_Data!U9232</f>
        <v>0</v>
      </c>
      <c r="F9229" s="25"/>
    </row>
    <row r="9230" spans="1:6">
      <c r="A9230" s="6">
        <f t="shared" si="653"/>
        <v>-10397.651316681473</v>
      </c>
      <c r="B9230" s="6">
        <f t="shared" si="652"/>
        <v>-10396.524661761472</v>
      </c>
      <c r="C9230" s="65">
        <f>Original_Data!U9233</f>
        <v>0</v>
      </c>
      <c r="F9230" s="25"/>
    </row>
    <row r="9231" spans="1:6">
      <c r="A9231" s="6">
        <f t="shared" si="653"/>
        <v>-10398.777971601474</v>
      </c>
      <c r="B9231" s="6">
        <f t="shared" si="652"/>
        <v>-10397.651316681473</v>
      </c>
      <c r="C9231" s="65">
        <f>Original_Data!U9234</f>
        <v>0</v>
      </c>
      <c r="F9231" s="25"/>
    </row>
    <row r="9232" spans="1:6">
      <c r="A9232" s="6">
        <f t="shared" si="653"/>
        <v>-10399.904626521475</v>
      </c>
      <c r="B9232" s="6">
        <f t="shared" si="652"/>
        <v>-10398.777971601474</v>
      </c>
      <c r="C9232" s="65">
        <f>Original_Data!U9235</f>
        <v>0</v>
      </c>
      <c r="F9232" s="25"/>
    </row>
    <row r="9233" spans="1:6">
      <c r="A9233" s="6">
        <f t="shared" si="653"/>
        <v>-10401.031281441476</v>
      </c>
      <c r="B9233" s="6">
        <f t="shared" si="652"/>
        <v>-10399.904626521475</v>
      </c>
      <c r="C9233" s="65">
        <f>Original_Data!U9236</f>
        <v>0</v>
      </c>
      <c r="F9233" s="25"/>
    </row>
    <row r="9234" spans="1:6">
      <c r="A9234" s="6">
        <f t="shared" si="653"/>
        <v>-10402.157936361476</v>
      </c>
      <c r="B9234" s="6">
        <f t="shared" si="652"/>
        <v>-10401.031281441476</v>
      </c>
      <c r="C9234" s="65">
        <f>Original_Data!U9237</f>
        <v>0</v>
      </c>
      <c r="F9234" s="25"/>
    </row>
    <row r="9235" spans="1:6">
      <c r="A9235" s="6">
        <f t="shared" si="653"/>
        <v>-10403.284591281477</v>
      </c>
      <c r="B9235" s="6">
        <f t="shared" si="652"/>
        <v>-10402.157936361476</v>
      </c>
      <c r="C9235" s="65">
        <f>Original_Data!U9238</f>
        <v>0</v>
      </c>
      <c r="F9235" s="25"/>
    </row>
    <row r="9236" spans="1:6">
      <c r="A9236" s="6">
        <f t="shared" si="653"/>
        <v>-10404.411246201478</v>
      </c>
      <c r="B9236" s="6">
        <f t="shared" si="652"/>
        <v>-10403.284591281477</v>
      </c>
      <c r="C9236" s="65">
        <f>Original_Data!U9239</f>
        <v>0</v>
      </c>
      <c r="F9236" s="25"/>
    </row>
    <row r="9237" spans="1:6">
      <c r="A9237" s="6">
        <f t="shared" si="653"/>
        <v>-10405.537901121479</v>
      </c>
      <c r="B9237" s="6">
        <f t="shared" si="652"/>
        <v>-10404.411246201478</v>
      </c>
      <c r="C9237" s="65">
        <f>Original_Data!U9240</f>
        <v>0</v>
      </c>
      <c r="F9237" s="25"/>
    </row>
    <row r="9238" spans="1:6">
      <c r="A9238" s="6">
        <f t="shared" si="653"/>
        <v>-10406.66455604148</v>
      </c>
      <c r="B9238" s="6">
        <f t="shared" si="652"/>
        <v>-10405.537901121479</v>
      </c>
      <c r="C9238" s="65">
        <f>Original_Data!U9241</f>
        <v>0</v>
      </c>
      <c r="F9238" s="25"/>
    </row>
    <row r="9239" spans="1:6">
      <c r="A9239" s="6">
        <f t="shared" si="653"/>
        <v>-10407.791210961481</v>
      </c>
      <c r="B9239" s="6">
        <f t="shared" si="652"/>
        <v>-10406.66455604148</v>
      </c>
      <c r="C9239" s="65">
        <f>Original_Data!U9242</f>
        <v>0</v>
      </c>
      <c r="F9239" s="25"/>
    </row>
    <row r="9240" spans="1:6">
      <c r="A9240" s="6">
        <f t="shared" si="653"/>
        <v>-10408.917865881482</v>
      </c>
      <c r="B9240" s="6">
        <f t="shared" si="652"/>
        <v>-10407.791210961481</v>
      </c>
      <c r="C9240" s="65">
        <f>Original_Data!U9243</f>
        <v>0</v>
      </c>
      <c r="F9240" s="25"/>
    </row>
    <row r="9241" spans="1:6">
      <c r="A9241" s="6">
        <f t="shared" si="653"/>
        <v>-10410.044520801483</v>
      </c>
      <c r="B9241" s="6">
        <f t="shared" si="652"/>
        <v>-10408.917865881482</v>
      </c>
      <c r="C9241" s="65">
        <f>Original_Data!U9244</f>
        <v>0</v>
      </c>
      <c r="F9241" s="25"/>
    </row>
    <row r="9242" spans="1:6">
      <c r="A9242" s="6">
        <f t="shared" si="653"/>
        <v>-10411.171175721483</v>
      </c>
      <c r="B9242" s="6">
        <f t="shared" si="652"/>
        <v>-10410.044520801483</v>
      </c>
      <c r="C9242" s="65">
        <f>Original_Data!U9245</f>
        <v>0</v>
      </c>
      <c r="F9242" s="25"/>
    </row>
    <row r="9243" spans="1:6">
      <c r="A9243" s="6">
        <f t="shared" si="653"/>
        <v>-10412.297830641484</v>
      </c>
      <c r="B9243" s="6">
        <f t="shared" si="652"/>
        <v>-10411.171175721483</v>
      </c>
      <c r="C9243" s="65">
        <f>Original_Data!U9246</f>
        <v>0</v>
      </c>
      <c r="F9243" s="25"/>
    </row>
    <row r="9244" spans="1:6">
      <c r="A9244" s="6">
        <f t="shared" si="653"/>
        <v>-10413.424485561485</v>
      </c>
      <c r="B9244" s="6">
        <f t="shared" si="652"/>
        <v>-10412.297830641484</v>
      </c>
      <c r="C9244" s="65">
        <f>Original_Data!U9247</f>
        <v>0</v>
      </c>
      <c r="F9244" s="25"/>
    </row>
    <row r="9245" spans="1:6">
      <c r="A9245" s="6">
        <f t="shared" si="653"/>
        <v>-10414.551140481486</v>
      </c>
      <c r="B9245" s="6">
        <f t="shared" si="652"/>
        <v>-10413.424485561485</v>
      </c>
      <c r="C9245" s="65">
        <f>Original_Data!U9248</f>
        <v>0</v>
      </c>
      <c r="F9245" s="25"/>
    </row>
    <row r="9246" spans="1:6">
      <c r="A9246" s="6">
        <f t="shared" si="653"/>
        <v>-10415.677795401487</v>
      </c>
      <c r="B9246" s="6">
        <f t="shared" si="652"/>
        <v>-10414.551140481486</v>
      </c>
      <c r="C9246" s="65">
        <f>Original_Data!U9249</f>
        <v>0</v>
      </c>
      <c r="F9246" s="25"/>
    </row>
    <row r="9247" spans="1:6">
      <c r="A9247" s="6">
        <f t="shared" si="653"/>
        <v>-10416.804450321488</v>
      </c>
      <c r="B9247" s="6">
        <f t="shared" si="652"/>
        <v>-10415.677795401487</v>
      </c>
      <c r="C9247" s="65">
        <f>Original_Data!U9250</f>
        <v>0</v>
      </c>
      <c r="F9247" s="25"/>
    </row>
    <row r="9248" spans="1:6">
      <c r="A9248" s="6">
        <f t="shared" si="653"/>
        <v>-10417.931105241489</v>
      </c>
      <c r="B9248" s="6">
        <f t="shared" si="652"/>
        <v>-10416.804450321488</v>
      </c>
      <c r="C9248" s="65">
        <f>Original_Data!U9251</f>
        <v>0</v>
      </c>
      <c r="F9248" s="25"/>
    </row>
    <row r="9249" spans="1:6">
      <c r="A9249" s="6">
        <f t="shared" si="653"/>
        <v>-10419.05776016149</v>
      </c>
      <c r="B9249" s="6">
        <f t="shared" si="652"/>
        <v>-10417.931105241489</v>
      </c>
      <c r="C9249" s="65">
        <f>Original_Data!U9252</f>
        <v>0</v>
      </c>
      <c r="F9249" s="25"/>
    </row>
    <row r="9250" spans="1:6">
      <c r="A9250" s="6">
        <f t="shared" si="653"/>
        <v>-10420.18441508149</v>
      </c>
      <c r="B9250" s="6">
        <f t="shared" si="652"/>
        <v>-10419.05776016149</v>
      </c>
      <c r="C9250" s="65">
        <f>Original_Data!U9253</f>
        <v>0</v>
      </c>
      <c r="F9250" s="25"/>
    </row>
    <row r="9251" spans="1:6">
      <c r="A9251" s="6">
        <f t="shared" si="653"/>
        <v>-10421.311070001491</v>
      </c>
      <c r="B9251" s="6">
        <f t="shared" si="652"/>
        <v>-10420.18441508149</v>
      </c>
      <c r="C9251" s="65">
        <f>Original_Data!U9254</f>
        <v>0</v>
      </c>
      <c r="F9251" s="25"/>
    </row>
    <row r="9252" spans="1:6">
      <c r="A9252" s="6">
        <f t="shared" si="653"/>
        <v>-10422.437724921492</v>
      </c>
      <c r="B9252" s="6">
        <f t="shared" si="652"/>
        <v>-10421.311070001491</v>
      </c>
      <c r="C9252" s="65">
        <f>Original_Data!U9255</f>
        <v>0</v>
      </c>
      <c r="F9252" s="25"/>
    </row>
    <row r="9253" spans="1:6">
      <c r="A9253" s="6">
        <f t="shared" si="653"/>
        <v>-10423.564379841493</v>
      </c>
      <c r="B9253" s="6">
        <f t="shared" si="652"/>
        <v>-10422.437724921492</v>
      </c>
      <c r="C9253" s="65">
        <f>Original_Data!U9256</f>
        <v>0</v>
      </c>
      <c r="F9253" s="25"/>
    </row>
    <row r="9254" spans="1:6">
      <c r="A9254" s="6">
        <f t="shared" si="653"/>
        <v>-10424.691034761494</v>
      </c>
      <c r="B9254" s="6">
        <f t="shared" si="652"/>
        <v>-10423.564379841493</v>
      </c>
      <c r="C9254" s="65">
        <f>Original_Data!U9257</f>
        <v>0</v>
      </c>
      <c r="F9254" s="25"/>
    </row>
    <row r="9255" spans="1:6">
      <c r="A9255" s="6">
        <f t="shared" si="653"/>
        <v>-10425.817689681495</v>
      </c>
      <c r="B9255" s="6">
        <f t="shared" si="652"/>
        <v>-10424.691034761494</v>
      </c>
      <c r="C9255" s="65">
        <f>Original_Data!U9258</f>
        <v>0</v>
      </c>
      <c r="F9255" s="25"/>
    </row>
    <row r="9256" spans="1:6">
      <c r="A9256" s="6">
        <f t="shared" si="653"/>
        <v>-10426.944344601496</v>
      </c>
      <c r="B9256" s="6">
        <f t="shared" si="652"/>
        <v>-10425.817689681495</v>
      </c>
      <c r="C9256" s="65">
        <f>Original_Data!U9259</f>
        <v>0</v>
      </c>
      <c r="F9256" s="25"/>
    </row>
    <row r="9257" spans="1:6">
      <c r="A9257" s="6">
        <f t="shared" si="653"/>
        <v>-10428.070999521497</v>
      </c>
      <c r="B9257" s="6">
        <f t="shared" si="652"/>
        <v>-10426.944344601496</v>
      </c>
      <c r="C9257" s="65">
        <f>Original_Data!U9260</f>
        <v>0</v>
      </c>
      <c r="F9257" s="25"/>
    </row>
    <row r="9258" spans="1:6">
      <c r="A9258" s="6">
        <f t="shared" si="653"/>
        <v>-10429.197654441497</v>
      </c>
      <c r="B9258" s="6">
        <f t="shared" si="652"/>
        <v>-10428.070999521497</v>
      </c>
      <c r="C9258" s="65">
        <f>Original_Data!U9261</f>
        <v>0</v>
      </c>
      <c r="F9258" s="25"/>
    </row>
    <row r="9259" spans="1:6">
      <c r="A9259" s="6">
        <f t="shared" si="653"/>
        <v>-10430.324309361498</v>
      </c>
      <c r="B9259" s="6">
        <f t="shared" si="652"/>
        <v>-10429.197654441497</v>
      </c>
      <c r="C9259" s="65">
        <f>Original_Data!U9262</f>
        <v>0</v>
      </c>
      <c r="F9259" s="25"/>
    </row>
    <row r="9260" spans="1:6">
      <c r="A9260" s="6">
        <f t="shared" si="653"/>
        <v>-10431.450964281499</v>
      </c>
      <c r="B9260" s="6">
        <f t="shared" si="652"/>
        <v>-10430.324309361498</v>
      </c>
      <c r="C9260" s="65">
        <f>Original_Data!U9263</f>
        <v>0</v>
      </c>
      <c r="F9260" s="25"/>
    </row>
    <row r="9261" spans="1:6">
      <c r="A9261" s="6">
        <f t="shared" si="653"/>
        <v>-10432.5776192015</v>
      </c>
      <c r="B9261" s="6">
        <f t="shared" si="652"/>
        <v>-10431.450964281499</v>
      </c>
      <c r="C9261" s="65">
        <f>Original_Data!U9264</f>
        <v>0</v>
      </c>
      <c r="F9261" s="25"/>
    </row>
    <row r="9262" spans="1:6">
      <c r="A9262" s="6">
        <f t="shared" si="653"/>
        <v>-10433.704274121501</v>
      </c>
      <c r="B9262" s="6">
        <f t="shared" si="652"/>
        <v>-10432.5776192015</v>
      </c>
      <c r="C9262" s="65">
        <f>Original_Data!U9265</f>
        <v>0</v>
      </c>
      <c r="F9262" s="25"/>
    </row>
    <row r="9263" spans="1:6">
      <c r="A9263" s="6">
        <f t="shared" si="653"/>
        <v>-10434.830929041502</v>
      </c>
      <c r="B9263" s="6">
        <f t="shared" si="652"/>
        <v>-10433.704274121501</v>
      </c>
      <c r="C9263" s="65">
        <f>Original_Data!U9266</f>
        <v>0</v>
      </c>
      <c r="F9263" s="25"/>
    </row>
    <row r="9264" spans="1:6">
      <c r="A9264" s="6">
        <f t="shared" si="653"/>
        <v>-10435.957583961503</v>
      </c>
      <c r="B9264" s="6">
        <f t="shared" si="652"/>
        <v>-10434.830929041502</v>
      </c>
      <c r="C9264" s="65">
        <f>Original_Data!U9267</f>
        <v>0</v>
      </c>
      <c r="F9264" s="25"/>
    </row>
    <row r="9265" spans="1:6">
      <c r="A9265" s="6">
        <f t="shared" si="653"/>
        <v>-10437.084238881504</v>
      </c>
      <c r="B9265" s="6">
        <f t="shared" si="652"/>
        <v>-10435.957583961503</v>
      </c>
      <c r="C9265" s="65">
        <f>Original_Data!U9268</f>
        <v>0</v>
      </c>
      <c r="F9265" s="25"/>
    </row>
    <row r="9266" spans="1:6">
      <c r="A9266" s="6">
        <f t="shared" si="653"/>
        <v>-10438.210893801504</v>
      </c>
      <c r="B9266" s="6">
        <f t="shared" si="652"/>
        <v>-10437.084238881504</v>
      </c>
      <c r="C9266" s="65">
        <f>Original_Data!U9269</f>
        <v>0</v>
      </c>
      <c r="F9266" s="25"/>
    </row>
    <row r="9267" spans="1:6">
      <c r="A9267" s="6">
        <f t="shared" si="653"/>
        <v>-10439.337548721505</v>
      </c>
      <c r="B9267" s="6">
        <f t="shared" si="652"/>
        <v>-10438.210893801504</v>
      </c>
      <c r="C9267" s="65">
        <f>Original_Data!U9270</f>
        <v>0</v>
      </c>
      <c r="F9267" s="25"/>
    </row>
    <row r="9268" spans="1:6">
      <c r="A9268" s="6">
        <f t="shared" si="653"/>
        <v>-10440.464203641506</v>
      </c>
      <c r="B9268" s="6">
        <f t="shared" si="652"/>
        <v>-10439.337548721505</v>
      </c>
      <c r="C9268" s="65">
        <f>Original_Data!U9271</f>
        <v>0</v>
      </c>
      <c r="F9268" s="25"/>
    </row>
    <row r="9269" spans="1:6">
      <c r="A9269" s="6">
        <f t="shared" si="653"/>
        <v>-10441.590858561507</v>
      </c>
      <c r="B9269" s="6">
        <f t="shared" si="652"/>
        <v>-10440.464203641506</v>
      </c>
      <c r="C9269" s="65">
        <f>Original_Data!U9272</f>
        <v>0</v>
      </c>
      <c r="F9269" s="25"/>
    </row>
    <row r="9270" spans="1:6">
      <c r="A9270" s="6">
        <f t="shared" si="653"/>
        <v>-10442.717513481508</v>
      </c>
      <c r="B9270" s="6">
        <f t="shared" si="652"/>
        <v>-10441.590858561507</v>
      </c>
      <c r="C9270" s="65">
        <f>Original_Data!U9273</f>
        <v>0</v>
      </c>
      <c r="F9270" s="25"/>
    </row>
    <row r="9271" spans="1:6">
      <c r="A9271" s="6">
        <f t="shared" si="653"/>
        <v>-10443.844168401509</v>
      </c>
      <c r="B9271" s="6">
        <f t="shared" si="652"/>
        <v>-10442.717513481508</v>
      </c>
      <c r="C9271" s="65">
        <f>Original_Data!U9274</f>
        <v>0</v>
      </c>
      <c r="F9271" s="25"/>
    </row>
    <row r="9272" spans="1:6">
      <c r="A9272" s="6">
        <f t="shared" si="653"/>
        <v>-10444.97082332151</v>
      </c>
      <c r="B9272" s="6">
        <f t="shared" si="652"/>
        <v>-10443.844168401509</v>
      </c>
      <c r="C9272" s="65">
        <f>Original_Data!U9275</f>
        <v>0</v>
      </c>
      <c r="F9272" s="25"/>
    </row>
    <row r="9273" spans="1:6">
      <c r="A9273" s="6">
        <f t="shared" si="653"/>
        <v>-10446.097478241511</v>
      </c>
      <c r="B9273" s="6">
        <f t="shared" si="652"/>
        <v>-10444.97082332151</v>
      </c>
      <c r="C9273" s="65">
        <f>Original_Data!U9276</f>
        <v>0</v>
      </c>
      <c r="F9273" s="25"/>
    </row>
    <row r="9274" spans="1:6">
      <c r="A9274" s="6">
        <f t="shared" si="653"/>
        <v>-10447.224133161511</v>
      </c>
      <c r="B9274" s="6">
        <f t="shared" si="652"/>
        <v>-10446.097478241511</v>
      </c>
      <c r="C9274" s="65">
        <f>Original_Data!U9277</f>
        <v>0</v>
      </c>
      <c r="F9274" s="25"/>
    </row>
    <row r="9275" spans="1:6">
      <c r="A9275" s="6">
        <f t="shared" si="653"/>
        <v>-10448.350788081512</v>
      </c>
      <c r="B9275" s="6">
        <f t="shared" si="652"/>
        <v>-10447.224133161511</v>
      </c>
      <c r="C9275" s="65">
        <f>Original_Data!U9278</f>
        <v>0</v>
      </c>
      <c r="F9275" s="25"/>
    </row>
    <row r="9276" spans="1:6">
      <c r="A9276" s="6">
        <f t="shared" si="653"/>
        <v>-10449.477443001513</v>
      </c>
      <c r="B9276" s="6">
        <f t="shared" ref="B9276:B9339" si="654">B9275 - 1.12665492</f>
        <v>-10448.350788081512</v>
      </c>
      <c r="C9276" s="65">
        <f>Original_Data!U9279</f>
        <v>0</v>
      </c>
      <c r="F9276" s="25"/>
    </row>
    <row r="9277" spans="1:6">
      <c r="A9277" s="6">
        <f t="shared" si="653"/>
        <v>-10450.604097921514</v>
      </c>
      <c r="B9277" s="6">
        <f t="shared" si="654"/>
        <v>-10449.477443001513</v>
      </c>
      <c r="C9277" s="65">
        <f>Original_Data!U9280</f>
        <v>0</v>
      </c>
      <c r="F9277" s="25"/>
    </row>
    <row r="9278" spans="1:6">
      <c r="A9278" s="6">
        <f t="shared" si="653"/>
        <v>-10451.730752841515</v>
      </c>
      <c r="B9278" s="6">
        <f t="shared" si="654"/>
        <v>-10450.604097921514</v>
      </c>
      <c r="C9278" s="65">
        <f>Original_Data!U9281</f>
        <v>0</v>
      </c>
      <c r="F9278" s="25"/>
    </row>
    <row r="9279" spans="1:6">
      <c r="A9279" s="6">
        <f t="shared" si="653"/>
        <v>-10452.857407761516</v>
      </c>
      <c r="B9279" s="6">
        <f t="shared" si="654"/>
        <v>-10451.730752841515</v>
      </c>
      <c r="C9279" s="65">
        <f>Original_Data!U9282</f>
        <v>0</v>
      </c>
      <c r="F9279" s="25"/>
    </row>
    <row r="9280" spans="1:6">
      <c r="A9280" s="6">
        <f t="shared" si="653"/>
        <v>-10453.984062681517</v>
      </c>
      <c r="B9280" s="6">
        <f t="shared" si="654"/>
        <v>-10452.857407761516</v>
      </c>
      <c r="C9280" s="65">
        <f>Original_Data!U9283</f>
        <v>0</v>
      </c>
      <c r="F9280" s="25"/>
    </row>
    <row r="9281" spans="1:6">
      <c r="A9281" s="6">
        <f t="shared" si="653"/>
        <v>-10455.110717601518</v>
      </c>
      <c r="B9281" s="6">
        <f t="shared" si="654"/>
        <v>-10453.984062681517</v>
      </c>
      <c r="C9281" s="65">
        <f>Original_Data!U9284</f>
        <v>0</v>
      </c>
      <c r="F9281" s="25"/>
    </row>
    <row r="9282" spans="1:6">
      <c r="A9282" s="6">
        <f t="shared" si="653"/>
        <v>-10456.237372521518</v>
      </c>
      <c r="B9282" s="6">
        <f t="shared" si="654"/>
        <v>-10455.110717601518</v>
      </c>
      <c r="C9282" s="65">
        <f>Original_Data!U9285</f>
        <v>0</v>
      </c>
      <c r="F9282" s="25"/>
    </row>
    <row r="9283" spans="1:6">
      <c r="A9283" s="6">
        <f t="shared" si="653"/>
        <v>-10457.364027441519</v>
      </c>
      <c r="B9283" s="6">
        <f t="shared" si="654"/>
        <v>-10456.237372521518</v>
      </c>
      <c r="C9283" s="65">
        <f>Original_Data!U9286</f>
        <v>0</v>
      </c>
      <c r="F9283" s="25"/>
    </row>
    <row r="9284" spans="1:6">
      <c r="A9284" s="6">
        <f t="shared" ref="A9284:A9347" si="655" xml:space="preserve"> B9284 - 1.12665492</f>
        <v>-10458.49068236152</v>
      </c>
      <c r="B9284" s="6">
        <f t="shared" si="654"/>
        <v>-10457.364027441519</v>
      </c>
      <c r="C9284" s="65">
        <f>Original_Data!U9287</f>
        <v>0</v>
      </c>
      <c r="F9284" s="25"/>
    </row>
    <row r="9285" spans="1:6">
      <c r="A9285" s="6">
        <f t="shared" si="655"/>
        <v>-10459.617337281521</v>
      </c>
      <c r="B9285" s="6">
        <f t="shared" si="654"/>
        <v>-10458.49068236152</v>
      </c>
      <c r="C9285" s="65">
        <f>Original_Data!U9288</f>
        <v>0</v>
      </c>
      <c r="F9285" s="25"/>
    </row>
    <row r="9286" spans="1:6">
      <c r="A9286" s="6">
        <f t="shared" si="655"/>
        <v>-10460.743992201522</v>
      </c>
      <c r="B9286" s="6">
        <f t="shared" si="654"/>
        <v>-10459.617337281521</v>
      </c>
      <c r="C9286" s="65">
        <f>Original_Data!U9289</f>
        <v>0</v>
      </c>
      <c r="F9286" s="25"/>
    </row>
    <row r="9287" spans="1:6">
      <c r="A9287" s="6">
        <f t="shared" si="655"/>
        <v>-10461.870647121523</v>
      </c>
      <c r="B9287" s="6">
        <f t="shared" si="654"/>
        <v>-10460.743992201522</v>
      </c>
      <c r="C9287" s="65">
        <f>Original_Data!U9290</f>
        <v>0</v>
      </c>
      <c r="F9287" s="25"/>
    </row>
    <row r="9288" spans="1:6">
      <c r="A9288" s="6">
        <f t="shared" si="655"/>
        <v>-10462.997302041524</v>
      </c>
      <c r="B9288" s="6">
        <f t="shared" si="654"/>
        <v>-10461.870647121523</v>
      </c>
      <c r="C9288" s="65">
        <f>Original_Data!U9291</f>
        <v>0</v>
      </c>
      <c r="F9288" s="25"/>
    </row>
    <row r="9289" spans="1:6">
      <c r="A9289" s="6">
        <f t="shared" si="655"/>
        <v>-10464.123956961525</v>
      </c>
      <c r="B9289" s="6">
        <f t="shared" si="654"/>
        <v>-10462.997302041524</v>
      </c>
      <c r="C9289" s="65">
        <f>Original_Data!U9292</f>
        <v>0</v>
      </c>
      <c r="F9289" s="25"/>
    </row>
    <row r="9290" spans="1:6">
      <c r="A9290" s="6">
        <f t="shared" si="655"/>
        <v>-10465.250611881525</v>
      </c>
      <c r="B9290" s="6">
        <f t="shared" si="654"/>
        <v>-10464.123956961525</v>
      </c>
      <c r="C9290" s="65">
        <f>Original_Data!U9293</f>
        <v>0</v>
      </c>
      <c r="F9290" s="25"/>
    </row>
    <row r="9291" spans="1:6">
      <c r="A9291" s="6">
        <f t="shared" si="655"/>
        <v>-10466.377266801526</v>
      </c>
      <c r="B9291" s="6">
        <f t="shared" si="654"/>
        <v>-10465.250611881525</v>
      </c>
      <c r="C9291" s="65">
        <f>Original_Data!U9294</f>
        <v>0</v>
      </c>
      <c r="F9291" s="25"/>
    </row>
    <row r="9292" spans="1:6">
      <c r="A9292" s="6">
        <f t="shared" si="655"/>
        <v>-10467.503921721527</v>
      </c>
      <c r="B9292" s="6">
        <f t="shared" si="654"/>
        <v>-10466.377266801526</v>
      </c>
      <c r="C9292" s="65">
        <f>Original_Data!U9295</f>
        <v>0</v>
      </c>
      <c r="F9292" s="25"/>
    </row>
    <row r="9293" spans="1:6">
      <c r="A9293" s="6">
        <f t="shared" si="655"/>
        <v>-10468.630576641528</v>
      </c>
      <c r="B9293" s="6">
        <f t="shared" si="654"/>
        <v>-10467.503921721527</v>
      </c>
      <c r="C9293" s="65">
        <f>Original_Data!U9296</f>
        <v>0</v>
      </c>
      <c r="F9293" s="25"/>
    </row>
    <row r="9294" spans="1:6">
      <c r="A9294" s="6">
        <f t="shared" si="655"/>
        <v>-10469.757231561529</v>
      </c>
      <c r="B9294" s="6">
        <f t="shared" si="654"/>
        <v>-10468.630576641528</v>
      </c>
      <c r="C9294" s="65">
        <f>Original_Data!U9297</f>
        <v>0</v>
      </c>
      <c r="F9294" s="25"/>
    </row>
    <row r="9295" spans="1:6">
      <c r="A9295" s="6">
        <f t="shared" si="655"/>
        <v>-10470.88388648153</v>
      </c>
      <c r="B9295" s="6">
        <f t="shared" si="654"/>
        <v>-10469.757231561529</v>
      </c>
      <c r="C9295" s="65">
        <f>Original_Data!U9298</f>
        <v>0</v>
      </c>
      <c r="F9295" s="25"/>
    </row>
    <row r="9296" spans="1:6">
      <c r="A9296" s="6">
        <f t="shared" si="655"/>
        <v>-10472.010541401531</v>
      </c>
      <c r="B9296" s="6">
        <f t="shared" si="654"/>
        <v>-10470.88388648153</v>
      </c>
      <c r="C9296" s="65">
        <f>Original_Data!U9299</f>
        <v>0</v>
      </c>
      <c r="F9296" s="25"/>
    </row>
    <row r="9297" spans="1:6">
      <c r="A9297" s="6">
        <f t="shared" si="655"/>
        <v>-10473.137196321532</v>
      </c>
      <c r="B9297" s="6">
        <f t="shared" si="654"/>
        <v>-10472.010541401531</v>
      </c>
      <c r="C9297" s="65">
        <f>Original_Data!U9300</f>
        <v>0</v>
      </c>
      <c r="F9297" s="25"/>
    </row>
    <row r="9298" spans="1:6">
      <c r="A9298" s="6">
        <f t="shared" si="655"/>
        <v>-10474.263851241532</v>
      </c>
      <c r="B9298" s="6">
        <f t="shared" si="654"/>
        <v>-10473.137196321532</v>
      </c>
      <c r="C9298" s="65">
        <f>Original_Data!U9301</f>
        <v>0</v>
      </c>
      <c r="F9298" s="25"/>
    </row>
    <row r="9299" spans="1:6">
      <c r="A9299" s="6">
        <f t="shared" si="655"/>
        <v>-10475.390506161533</v>
      </c>
      <c r="B9299" s="6">
        <f t="shared" si="654"/>
        <v>-10474.263851241532</v>
      </c>
      <c r="C9299" s="65">
        <f>Original_Data!U9302</f>
        <v>0</v>
      </c>
      <c r="F9299" s="25"/>
    </row>
    <row r="9300" spans="1:6">
      <c r="A9300" s="6">
        <f t="shared" si="655"/>
        <v>-10476.517161081534</v>
      </c>
      <c r="B9300" s="6">
        <f t="shared" si="654"/>
        <v>-10475.390506161533</v>
      </c>
      <c r="C9300" s="65">
        <f>Original_Data!U9303</f>
        <v>0</v>
      </c>
      <c r="F9300" s="25"/>
    </row>
    <row r="9301" spans="1:6">
      <c r="A9301" s="6">
        <f t="shared" si="655"/>
        <v>-10477.643816001535</v>
      </c>
      <c r="B9301" s="6">
        <f t="shared" si="654"/>
        <v>-10476.517161081534</v>
      </c>
      <c r="C9301" s="65">
        <f>Original_Data!U9304</f>
        <v>0</v>
      </c>
      <c r="F9301" s="25"/>
    </row>
    <row r="9302" spans="1:6">
      <c r="A9302" s="6">
        <f t="shared" si="655"/>
        <v>-10478.770470921536</v>
      </c>
      <c r="B9302" s="6">
        <f t="shared" si="654"/>
        <v>-10477.643816001535</v>
      </c>
      <c r="C9302" s="65">
        <f>Original_Data!U9305</f>
        <v>0</v>
      </c>
      <c r="F9302" s="25"/>
    </row>
    <row r="9303" spans="1:6">
      <c r="A9303" s="6">
        <f t="shared" si="655"/>
        <v>-10479.897125841537</v>
      </c>
      <c r="B9303" s="6">
        <f t="shared" si="654"/>
        <v>-10478.770470921536</v>
      </c>
      <c r="C9303" s="65">
        <f>Original_Data!U9306</f>
        <v>0</v>
      </c>
      <c r="F9303" s="25"/>
    </row>
    <row r="9304" spans="1:6">
      <c r="A9304" s="6">
        <f t="shared" si="655"/>
        <v>-10481.023780761538</v>
      </c>
      <c r="B9304" s="6">
        <f t="shared" si="654"/>
        <v>-10479.897125841537</v>
      </c>
      <c r="C9304" s="65">
        <f>Original_Data!U9307</f>
        <v>0</v>
      </c>
      <c r="F9304" s="25"/>
    </row>
    <row r="9305" spans="1:6">
      <c r="A9305" s="6">
        <f t="shared" si="655"/>
        <v>-10482.150435681539</v>
      </c>
      <c r="B9305" s="6">
        <f t="shared" si="654"/>
        <v>-10481.023780761538</v>
      </c>
      <c r="C9305" s="65">
        <f>Original_Data!U9308</f>
        <v>0</v>
      </c>
      <c r="F9305" s="25"/>
    </row>
    <row r="9306" spans="1:6">
      <c r="A9306" s="6">
        <f t="shared" si="655"/>
        <v>-10483.277090601539</v>
      </c>
      <c r="B9306" s="6">
        <f t="shared" si="654"/>
        <v>-10482.150435681539</v>
      </c>
      <c r="C9306" s="65">
        <f>Original_Data!U9309</f>
        <v>0</v>
      </c>
      <c r="F9306" s="25"/>
    </row>
    <row r="9307" spans="1:6">
      <c r="A9307" s="6">
        <f t="shared" si="655"/>
        <v>-10484.40374552154</v>
      </c>
      <c r="B9307" s="6">
        <f t="shared" si="654"/>
        <v>-10483.277090601539</v>
      </c>
      <c r="C9307" s="65">
        <f>Original_Data!U9310</f>
        <v>0</v>
      </c>
      <c r="F9307" s="25"/>
    </row>
    <row r="9308" spans="1:6">
      <c r="A9308" s="6">
        <f t="shared" si="655"/>
        <v>-10485.530400441541</v>
      </c>
      <c r="B9308" s="6">
        <f t="shared" si="654"/>
        <v>-10484.40374552154</v>
      </c>
      <c r="C9308" s="65">
        <f>Original_Data!U9311</f>
        <v>0</v>
      </c>
      <c r="F9308" s="25"/>
    </row>
    <row r="9309" spans="1:6">
      <c r="A9309" s="6">
        <f t="shared" si="655"/>
        <v>-10486.657055361542</v>
      </c>
      <c r="B9309" s="6">
        <f t="shared" si="654"/>
        <v>-10485.530400441541</v>
      </c>
      <c r="C9309" s="65">
        <f>Original_Data!U9312</f>
        <v>0</v>
      </c>
      <c r="F9309" s="25"/>
    </row>
    <row r="9310" spans="1:6">
      <c r="A9310" s="6">
        <f t="shared" si="655"/>
        <v>-10487.783710281543</v>
      </c>
      <c r="B9310" s="6">
        <f t="shared" si="654"/>
        <v>-10486.657055361542</v>
      </c>
      <c r="C9310" s="65">
        <f>Original_Data!U9313</f>
        <v>0</v>
      </c>
      <c r="F9310" s="25"/>
    </row>
    <row r="9311" spans="1:6">
      <c r="A9311" s="6">
        <f t="shared" si="655"/>
        <v>-10488.910365201544</v>
      </c>
      <c r="B9311" s="6">
        <f t="shared" si="654"/>
        <v>-10487.783710281543</v>
      </c>
      <c r="C9311" s="65">
        <f>Original_Data!U9314</f>
        <v>0</v>
      </c>
      <c r="F9311" s="25"/>
    </row>
    <row r="9312" spans="1:6">
      <c r="A9312" s="6">
        <f t="shared" si="655"/>
        <v>-10490.037020121545</v>
      </c>
      <c r="B9312" s="6">
        <f t="shared" si="654"/>
        <v>-10488.910365201544</v>
      </c>
      <c r="C9312" s="65">
        <f>Original_Data!U9315</f>
        <v>0</v>
      </c>
      <c r="F9312" s="25"/>
    </row>
    <row r="9313" spans="1:6">
      <c r="A9313" s="6">
        <f t="shared" si="655"/>
        <v>-10491.163675041546</v>
      </c>
      <c r="B9313" s="6">
        <f t="shared" si="654"/>
        <v>-10490.037020121545</v>
      </c>
      <c r="C9313" s="65">
        <f>Original_Data!U9316</f>
        <v>0</v>
      </c>
      <c r="F9313" s="25"/>
    </row>
    <row r="9314" spans="1:6">
      <c r="A9314" s="6">
        <f t="shared" si="655"/>
        <v>-10492.290329961546</v>
      </c>
      <c r="B9314" s="6">
        <f t="shared" si="654"/>
        <v>-10491.163675041546</v>
      </c>
      <c r="C9314" s="65">
        <f>Original_Data!U9317</f>
        <v>0</v>
      </c>
      <c r="F9314" s="25"/>
    </row>
    <row r="9315" spans="1:6">
      <c r="A9315" s="6">
        <f t="shared" si="655"/>
        <v>-10493.416984881547</v>
      </c>
      <c r="B9315" s="6">
        <f t="shared" si="654"/>
        <v>-10492.290329961546</v>
      </c>
      <c r="C9315" s="65">
        <f>Original_Data!U9318</f>
        <v>0</v>
      </c>
      <c r="F9315" s="25"/>
    </row>
    <row r="9316" spans="1:6">
      <c r="A9316" s="6">
        <f t="shared" si="655"/>
        <v>-10494.543639801548</v>
      </c>
      <c r="B9316" s="6">
        <f t="shared" si="654"/>
        <v>-10493.416984881547</v>
      </c>
      <c r="C9316" s="65">
        <f>Original_Data!U9319</f>
        <v>0</v>
      </c>
      <c r="F9316" s="25"/>
    </row>
    <row r="9317" spans="1:6">
      <c r="A9317" s="6">
        <f t="shared" si="655"/>
        <v>-10495.670294721549</v>
      </c>
      <c r="B9317" s="6">
        <f t="shared" si="654"/>
        <v>-10494.543639801548</v>
      </c>
      <c r="C9317" s="65">
        <f>Original_Data!U9320</f>
        <v>0</v>
      </c>
      <c r="F9317" s="25"/>
    </row>
    <row r="9318" spans="1:6">
      <c r="A9318" s="6">
        <f t="shared" si="655"/>
        <v>-10496.79694964155</v>
      </c>
      <c r="B9318" s="6">
        <f t="shared" si="654"/>
        <v>-10495.670294721549</v>
      </c>
      <c r="C9318" s="65">
        <f>Original_Data!U9321</f>
        <v>0</v>
      </c>
      <c r="F9318" s="25"/>
    </row>
    <row r="9319" spans="1:6">
      <c r="A9319" s="6">
        <f t="shared" si="655"/>
        <v>-10497.923604561551</v>
      </c>
      <c r="B9319" s="6">
        <f t="shared" si="654"/>
        <v>-10496.79694964155</v>
      </c>
      <c r="C9319" s="65">
        <f>Original_Data!U9322</f>
        <v>0</v>
      </c>
      <c r="F9319" s="25"/>
    </row>
    <row r="9320" spans="1:6">
      <c r="A9320" s="6">
        <f t="shared" si="655"/>
        <v>-10499.050259481552</v>
      </c>
      <c r="B9320" s="6">
        <f t="shared" si="654"/>
        <v>-10497.923604561551</v>
      </c>
      <c r="C9320" s="65">
        <f>Original_Data!U9323</f>
        <v>0</v>
      </c>
      <c r="F9320" s="25"/>
    </row>
    <row r="9321" spans="1:6">
      <c r="A9321" s="6">
        <f t="shared" si="655"/>
        <v>-10500.176914401552</v>
      </c>
      <c r="B9321" s="6">
        <f t="shared" si="654"/>
        <v>-10499.050259481552</v>
      </c>
      <c r="C9321" s="65">
        <f>Original_Data!U9324</f>
        <v>0</v>
      </c>
      <c r="F9321" s="25"/>
    </row>
    <row r="9322" spans="1:6">
      <c r="A9322" s="6">
        <f t="shared" si="655"/>
        <v>-10501.303569321553</v>
      </c>
      <c r="B9322" s="6">
        <f t="shared" si="654"/>
        <v>-10500.176914401552</v>
      </c>
      <c r="C9322" s="65">
        <f>Original_Data!U9325</f>
        <v>0</v>
      </c>
      <c r="F9322" s="25"/>
    </row>
    <row r="9323" spans="1:6">
      <c r="A9323" s="6">
        <f t="shared" si="655"/>
        <v>-10502.430224241554</v>
      </c>
      <c r="B9323" s="6">
        <f t="shared" si="654"/>
        <v>-10501.303569321553</v>
      </c>
      <c r="C9323" s="65">
        <f>Original_Data!U9326</f>
        <v>0</v>
      </c>
      <c r="F9323" s="25"/>
    </row>
    <row r="9324" spans="1:6">
      <c r="A9324" s="6">
        <f t="shared" si="655"/>
        <v>-10503.556879161555</v>
      </c>
      <c r="B9324" s="6">
        <f t="shared" si="654"/>
        <v>-10502.430224241554</v>
      </c>
      <c r="C9324" s="65">
        <f>Original_Data!U9327</f>
        <v>0</v>
      </c>
      <c r="F9324" s="25"/>
    </row>
    <row r="9325" spans="1:6">
      <c r="A9325" s="6">
        <f t="shared" si="655"/>
        <v>-10504.683534081556</v>
      </c>
      <c r="B9325" s="6">
        <f t="shared" si="654"/>
        <v>-10503.556879161555</v>
      </c>
      <c r="C9325" s="65">
        <f>Original_Data!U9328</f>
        <v>0</v>
      </c>
      <c r="F9325" s="25"/>
    </row>
    <row r="9326" spans="1:6">
      <c r="A9326" s="6">
        <f t="shared" si="655"/>
        <v>-10505.810189001557</v>
      </c>
      <c r="B9326" s="6">
        <f t="shared" si="654"/>
        <v>-10504.683534081556</v>
      </c>
      <c r="C9326" s="65">
        <f>Original_Data!U9329</f>
        <v>0</v>
      </c>
      <c r="F9326" s="25"/>
    </row>
    <row r="9327" spans="1:6">
      <c r="A9327" s="6">
        <f t="shared" si="655"/>
        <v>-10506.936843921558</v>
      </c>
      <c r="B9327" s="6">
        <f t="shared" si="654"/>
        <v>-10505.810189001557</v>
      </c>
      <c r="C9327" s="65">
        <f>Original_Data!U9330</f>
        <v>0</v>
      </c>
      <c r="F9327" s="25"/>
    </row>
    <row r="9328" spans="1:6">
      <c r="A9328" s="6">
        <f t="shared" si="655"/>
        <v>-10508.063498841559</v>
      </c>
      <c r="B9328" s="6">
        <f t="shared" si="654"/>
        <v>-10506.936843921558</v>
      </c>
      <c r="C9328" s="65">
        <f>Original_Data!U9331</f>
        <v>0</v>
      </c>
      <c r="F9328" s="25"/>
    </row>
    <row r="9329" spans="1:6">
      <c r="A9329" s="6">
        <f t="shared" si="655"/>
        <v>-10509.190153761559</v>
      </c>
      <c r="B9329" s="6">
        <f t="shared" si="654"/>
        <v>-10508.063498841559</v>
      </c>
      <c r="C9329" s="65">
        <f>Original_Data!U9332</f>
        <v>0</v>
      </c>
      <c r="F9329" s="25"/>
    </row>
    <row r="9330" spans="1:6">
      <c r="A9330" s="6">
        <f t="shared" si="655"/>
        <v>-10510.31680868156</v>
      </c>
      <c r="B9330" s="6">
        <f t="shared" si="654"/>
        <v>-10509.190153761559</v>
      </c>
      <c r="C9330" s="65">
        <f>Original_Data!U9333</f>
        <v>0</v>
      </c>
      <c r="F9330" s="25"/>
    </row>
    <row r="9331" spans="1:6">
      <c r="A9331" s="6">
        <f t="shared" si="655"/>
        <v>-10511.443463601561</v>
      </c>
      <c r="B9331" s="6">
        <f t="shared" si="654"/>
        <v>-10510.31680868156</v>
      </c>
      <c r="C9331" s="65">
        <f>Original_Data!U9334</f>
        <v>0</v>
      </c>
      <c r="F9331" s="25"/>
    </row>
    <row r="9332" spans="1:6">
      <c r="A9332" s="6">
        <f t="shared" si="655"/>
        <v>-10512.570118521562</v>
      </c>
      <c r="B9332" s="6">
        <f t="shared" si="654"/>
        <v>-10511.443463601561</v>
      </c>
      <c r="C9332" s="65">
        <f>Original_Data!U9335</f>
        <v>0</v>
      </c>
      <c r="F9332" s="25"/>
    </row>
    <row r="9333" spans="1:6">
      <c r="A9333" s="6">
        <f t="shared" si="655"/>
        <v>-10513.696773441563</v>
      </c>
      <c r="B9333" s="6">
        <f t="shared" si="654"/>
        <v>-10512.570118521562</v>
      </c>
      <c r="C9333" s="65">
        <f>Original_Data!U9336</f>
        <v>0</v>
      </c>
      <c r="F9333" s="25"/>
    </row>
    <row r="9334" spans="1:6">
      <c r="A9334" s="6">
        <f t="shared" si="655"/>
        <v>-10514.823428361564</v>
      </c>
      <c r="B9334" s="6">
        <f t="shared" si="654"/>
        <v>-10513.696773441563</v>
      </c>
      <c r="C9334" s="65">
        <f>Original_Data!U9337</f>
        <v>0</v>
      </c>
      <c r="F9334" s="25"/>
    </row>
    <row r="9335" spans="1:6">
      <c r="A9335" s="6">
        <f t="shared" si="655"/>
        <v>-10515.950083281565</v>
      </c>
      <c r="B9335" s="6">
        <f t="shared" si="654"/>
        <v>-10514.823428361564</v>
      </c>
      <c r="C9335" s="65">
        <f>Original_Data!U9338</f>
        <v>0</v>
      </c>
      <c r="F9335" s="25"/>
    </row>
    <row r="9336" spans="1:6">
      <c r="A9336" s="6">
        <f t="shared" si="655"/>
        <v>-10517.076738201566</v>
      </c>
      <c r="B9336" s="6">
        <f t="shared" si="654"/>
        <v>-10515.950083281565</v>
      </c>
      <c r="C9336" s="65">
        <f>Original_Data!U9339</f>
        <v>0</v>
      </c>
      <c r="F9336" s="25"/>
    </row>
    <row r="9337" spans="1:6">
      <c r="A9337" s="6">
        <f t="shared" si="655"/>
        <v>-10518.203393121566</v>
      </c>
      <c r="B9337" s="6">
        <f t="shared" si="654"/>
        <v>-10517.076738201566</v>
      </c>
      <c r="C9337" s="65">
        <f>Original_Data!U9340</f>
        <v>0</v>
      </c>
      <c r="F9337" s="25"/>
    </row>
    <row r="9338" spans="1:6">
      <c r="A9338" s="6">
        <f t="shared" si="655"/>
        <v>-10519.330048041567</v>
      </c>
      <c r="B9338" s="6">
        <f t="shared" si="654"/>
        <v>-10518.203393121566</v>
      </c>
      <c r="C9338" s="65">
        <f>Original_Data!U9341</f>
        <v>0</v>
      </c>
      <c r="F9338" s="25"/>
    </row>
    <row r="9339" spans="1:6">
      <c r="A9339" s="6">
        <f t="shared" si="655"/>
        <v>-10520.456702961568</v>
      </c>
      <c r="B9339" s="6">
        <f t="shared" si="654"/>
        <v>-10519.330048041567</v>
      </c>
      <c r="C9339" s="65">
        <f>Original_Data!U9342</f>
        <v>0</v>
      </c>
      <c r="F9339" s="25"/>
    </row>
    <row r="9340" spans="1:6">
      <c r="A9340" s="6">
        <f t="shared" si="655"/>
        <v>-10521.583357881569</v>
      </c>
      <c r="B9340" s="6">
        <f t="shared" ref="B9340:B9403" si="656">B9339 - 1.12665492</f>
        <v>-10520.456702961568</v>
      </c>
      <c r="C9340" s="65">
        <f>Original_Data!U9343</f>
        <v>0</v>
      </c>
      <c r="F9340" s="25"/>
    </row>
    <row r="9341" spans="1:6">
      <c r="A9341" s="6">
        <f t="shared" si="655"/>
        <v>-10522.71001280157</v>
      </c>
      <c r="B9341" s="6">
        <f t="shared" si="656"/>
        <v>-10521.583357881569</v>
      </c>
      <c r="C9341" s="65">
        <f>Original_Data!U9344</f>
        <v>0</v>
      </c>
      <c r="F9341" s="25"/>
    </row>
    <row r="9342" spans="1:6">
      <c r="A9342" s="6">
        <f t="shared" si="655"/>
        <v>-10523.836667721571</v>
      </c>
      <c r="B9342" s="6">
        <f t="shared" si="656"/>
        <v>-10522.71001280157</v>
      </c>
      <c r="C9342" s="65">
        <f>Original_Data!U9345</f>
        <v>0</v>
      </c>
      <c r="F9342" s="25"/>
    </row>
    <row r="9343" spans="1:6">
      <c r="A9343" s="6">
        <f t="shared" si="655"/>
        <v>-10524.963322641572</v>
      </c>
      <c r="B9343" s="6">
        <f t="shared" si="656"/>
        <v>-10523.836667721571</v>
      </c>
      <c r="C9343" s="65">
        <f>Original_Data!U9346</f>
        <v>0</v>
      </c>
      <c r="F9343" s="25"/>
    </row>
    <row r="9344" spans="1:6">
      <c r="A9344" s="6">
        <f t="shared" si="655"/>
        <v>-10526.089977561573</v>
      </c>
      <c r="B9344" s="6">
        <f t="shared" si="656"/>
        <v>-10524.963322641572</v>
      </c>
      <c r="C9344" s="65">
        <f>Original_Data!U9347</f>
        <v>0</v>
      </c>
      <c r="F9344" s="25"/>
    </row>
    <row r="9345" spans="1:6">
      <c r="A9345" s="6">
        <f t="shared" si="655"/>
        <v>-10527.216632481573</v>
      </c>
      <c r="B9345" s="6">
        <f t="shared" si="656"/>
        <v>-10526.089977561573</v>
      </c>
      <c r="C9345" s="65">
        <f>Original_Data!U9348</f>
        <v>0</v>
      </c>
      <c r="F9345" s="25"/>
    </row>
    <row r="9346" spans="1:6">
      <c r="A9346" s="6">
        <f t="shared" si="655"/>
        <v>-10528.343287401574</v>
      </c>
      <c r="B9346" s="6">
        <f t="shared" si="656"/>
        <v>-10527.216632481573</v>
      </c>
      <c r="C9346" s="65">
        <f>Original_Data!U9349</f>
        <v>0</v>
      </c>
      <c r="F9346" s="25"/>
    </row>
    <row r="9347" spans="1:6">
      <c r="A9347" s="6">
        <f t="shared" si="655"/>
        <v>-10529.469942321575</v>
      </c>
      <c r="B9347" s="6">
        <f t="shared" si="656"/>
        <v>-10528.343287401574</v>
      </c>
      <c r="C9347" s="65">
        <f>Original_Data!U9350</f>
        <v>0</v>
      </c>
      <c r="F9347" s="25"/>
    </row>
    <row r="9348" spans="1:6">
      <c r="A9348" s="6">
        <f t="shared" ref="A9348:A9411" si="657" xml:space="preserve"> B9348 - 1.12665492</f>
        <v>-10530.596597241576</v>
      </c>
      <c r="B9348" s="6">
        <f t="shared" si="656"/>
        <v>-10529.469942321575</v>
      </c>
      <c r="C9348" s="65">
        <f>Original_Data!U9351</f>
        <v>0</v>
      </c>
      <c r="F9348" s="25"/>
    </row>
    <row r="9349" spans="1:6">
      <c r="A9349" s="6">
        <f t="shared" si="657"/>
        <v>-10531.723252161577</v>
      </c>
      <c r="B9349" s="6">
        <f t="shared" si="656"/>
        <v>-10530.596597241576</v>
      </c>
      <c r="C9349" s="65">
        <f>Original_Data!U9352</f>
        <v>0</v>
      </c>
      <c r="F9349" s="25"/>
    </row>
    <row r="9350" spans="1:6">
      <c r="A9350" s="6">
        <f t="shared" si="657"/>
        <v>-10532.849907081578</v>
      </c>
      <c r="B9350" s="6">
        <f t="shared" si="656"/>
        <v>-10531.723252161577</v>
      </c>
      <c r="C9350" s="65">
        <f>Original_Data!U9353</f>
        <v>0</v>
      </c>
      <c r="F9350" s="25"/>
    </row>
    <row r="9351" spans="1:6">
      <c r="A9351" s="6">
        <f t="shared" si="657"/>
        <v>-10533.976562001579</v>
      </c>
      <c r="B9351" s="6">
        <f t="shared" si="656"/>
        <v>-10532.849907081578</v>
      </c>
      <c r="C9351" s="65">
        <f>Original_Data!U9354</f>
        <v>0</v>
      </c>
      <c r="F9351" s="25"/>
    </row>
    <row r="9352" spans="1:6">
      <c r="A9352" s="6">
        <f t="shared" si="657"/>
        <v>-10535.10321692158</v>
      </c>
      <c r="B9352" s="6">
        <f t="shared" si="656"/>
        <v>-10533.976562001579</v>
      </c>
      <c r="C9352" s="65">
        <f>Original_Data!U9355</f>
        <v>0</v>
      </c>
      <c r="F9352" s="25"/>
    </row>
    <row r="9353" spans="1:6">
      <c r="A9353" s="6">
        <f t="shared" si="657"/>
        <v>-10536.22987184158</v>
      </c>
      <c r="B9353" s="6">
        <f t="shared" si="656"/>
        <v>-10535.10321692158</v>
      </c>
      <c r="C9353" s="65">
        <f>Original_Data!U9356</f>
        <v>0</v>
      </c>
      <c r="F9353" s="25"/>
    </row>
    <row r="9354" spans="1:6">
      <c r="A9354" s="6">
        <f t="shared" si="657"/>
        <v>-10537.356526761581</v>
      </c>
      <c r="B9354" s="6">
        <f t="shared" si="656"/>
        <v>-10536.22987184158</v>
      </c>
      <c r="C9354" s="65">
        <f>Original_Data!U9357</f>
        <v>0</v>
      </c>
      <c r="F9354" s="25"/>
    </row>
    <row r="9355" spans="1:6">
      <c r="A9355" s="6">
        <f t="shared" si="657"/>
        <v>-10538.483181681582</v>
      </c>
      <c r="B9355" s="6">
        <f t="shared" si="656"/>
        <v>-10537.356526761581</v>
      </c>
      <c r="C9355" s="65">
        <f>Original_Data!U9358</f>
        <v>0</v>
      </c>
      <c r="F9355" s="25"/>
    </row>
    <row r="9356" spans="1:6">
      <c r="A9356" s="6">
        <f t="shared" si="657"/>
        <v>-10539.609836601583</v>
      </c>
      <c r="B9356" s="6">
        <f t="shared" si="656"/>
        <v>-10538.483181681582</v>
      </c>
      <c r="C9356" s="65">
        <f>Original_Data!U9359</f>
        <v>0</v>
      </c>
      <c r="F9356" s="25"/>
    </row>
    <row r="9357" spans="1:6">
      <c r="A9357" s="6">
        <f t="shared" si="657"/>
        <v>-10540.736491521584</v>
      </c>
      <c r="B9357" s="6">
        <f t="shared" si="656"/>
        <v>-10539.609836601583</v>
      </c>
      <c r="C9357" s="65">
        <f>Original_Data!U9360</f>
        <v>0</v>
      </c>
      <c r="F9357" s="25"/>
    </row>
    <row r="9358" spans="1:6">
      <c r="A9358" s="6">
        <f t="shared" si="657"/>
        <v>-10541.863146441585</v>
      </c>
      <c r="B9358" s="6">
        <f t="shared" si="656"/>
        <v>-10540.736491521584</v>
      </c>
      <c r="C9358" s="65">
        <f>Original_Data!U9361</f>
        <v>0</v>
      </c>
      <c r="F9358" s="25"/>
    </row>
    <row r="9359" spans="1:6">
      <c r="A9359" s="6">
        <f t="shared" si="657"/>
        <v>-10542.989801361586</v>
      </c>
      <c r="B9359" s="6">
        <f t="shared" si="656"/>
        <v>-10541.863146441585</v>
      </c>
      <c r="C9359" s="65">
        <f>Original_Data!U9362</f>
        <v>0</v>
      </c>
      <c r="F9359" s="25"/>
    </row>
    <row r="9360" spans="1:6">
      <c r="A9360" s="6">
        <f t="shared" si="657"/>
        <v>-10544.116456281587</v>
      </c>
      <c r="B9360" s="6">
        <f t="shared" si="656"/>
        <v>-10542.989801361586</v>
      </c>
      <c r="C9360" s="65">
        <f>Original_Data!U9363</f>
        <v>0</v>
      </c>
      <c r="F9360" s="25"/>
    </row>
    <row r="9361" spans="1:6">
      <c r="A9361" s="6">
        <f t="shared" si="657"/>
        <v>-10545.243111201587</v>
      </c>
      <c r="B9361" s="6">
        <f t="shared" si="656"/>
        <v>-10544.116456281587</v>
      </c>
      <c r="C9361" s="65">
        <f>Original_Data!U9364</f>
        <v>0</v>
      </c>
      <c r="F9361" s="25"/>
    </row>
    <row r="9362" spans="1:6">
      <c r="A9362" s="6">
        <f t="shared" si="657"/>
        <v>-10546.369766121588</v>
      </c>
      <c r="B9362" s="6">
        <f t="shared" si="656"/>
        <v>-10545.243111201587</v>
      </c>
      <c r="C9362" s="65">
        <f>Original_Data!U9365</f>
        <v>0</v>
      </c>
      <c r="F9362" s="25"/>
    </row>
    <row r="9363" spans="1:6">
      <c r="A9363" s="6">
        <f t="shared" si="657"/>
        <v>-10547.496421041589</v>
      </c>
      <c r="B9363" s="6">
        <f t="shared" si="656"/>
        <v>-10546.369766121588</v>
      </c>
      <c r="C9363" s="65">
        <f>Original_Data!U9366</f>
        <v>0</v>
      </c>
      <c r="F9363" s="25"/>
    </row>
    <row r="9364" spans="1:6">
      <c r="A9364" s="6">
        <f t="shared" si="657"/>
        <v>-10548.62307596159</v>
      </c>
      <c r="B9364" s="6">
        <f t="shared" si="656"/>
        <v>-10547.496421041589</v>
      </c>
      <c r="C9364" s="65">
        <f>Original_Data!U9367</f>
        <v>0</v>
      </c>
      <c r="F9364" s="25"/>
    </row>
    <row r="9365" spans="1:6">
      <c r="A9365" s="6">
        <f t="shared" si="657"/>
        <v>-10549.749730881591</v>
      </c>
      <c r="B9365" s="6">
        <f t="shared" si="656"/>
        <v>-10548.62307596159</v>
      </c>
      <c r="C9365" s="65">
        <f>Original_Data!U9368</f>
        <v>0</v>
      </c>
      <c r="F9365" s="25"/>
    </row>
    <row r="9366" spans="1:6">
      <c r="A9366" s="6">
        <f t="shared" si="657"/>
        <v>-10550.876385801592</v>
      </c>
      <c r="B9366" s="6">
        <f t="shared" si="656"/>
        <v>-10549.749730881591</v>
      </c>
      <c r="C9366" s="65">
        <f>Original_Data!U9369</f>
        <v>0</v>
      </c>
      <c r="F9366" s="25"/>
    </row>
    <row r="9367" spans="1:6">
      <c r="A9367" s="6">
        <f t="shared" si="657"/>
        <v>-10552.003040721593</v>
      </c>
      <c r="B9367" s="6">
        <f t="shared" si="656"/>
        <v>-10550.876385801592</v>
      </c>
      <c r="C9367" s="65">
        <f>Original_Data!U9370</f>
        <v>0</v>
      </c>
      <c r="F9367" s="25"/>
    </row>
    <row r="9368" spans="1:6">
      <c r="A9368" s="6">
        <f t="shared" si="657"/>
        <v>-10553.129695641594</v>
      </c>
      <c r="B9368" s="6">
        <f t="shared" si="656"/>
        <v>-10552.003040721593</v>
      </c>
      <c r="C9368" s="65">
        <f>Original_Data!U9371</f>
        <v>0</v>
      </c>
      <c r="F9368" s="25"/>
    </row>
    <row r="9369" spans="1:6">
      <c r="A9369" s="6">
        <f t="shared" si="657"/>
        <v>-10554.256350561594</v>
      </c>
      <c r="B9369" s="6">
        <f t="shared" si="656"/>
        <v>-10553.129695641594</v>
      </c>
      <c r="C9369" s="65">
        <f>Original_Data!U9372</f>
        <v>0</v>
      </c>
      <c r="F9369" s="25"/>
    </row>
    <row r="9370" spans="1:6">
      <c r="A9370" s="6">
        <f t="shared" si="657"/>
        <v>-10555.383005481595</v>
      </c>
      <c r="B9370" s="6">
        <f t="shared" si="656"/>
        <v>-10554.256350561594</v>
      </c>
      <c r="C9370" s="65">
        <f>Original_Data!U9373</f>
        <v>0</v>
      </c>
      <c r="F9370" s="25"/>
    </row>
    <row r="9371" spans="1:6">
      <c r="A9371" s="6">
        <f t="shared" si="657"/>
        <v>-10556.509660401596</v>
      </c>
      <c r="B9371" s="6">
        <f t="shared" si="656"/>
        <v>-10555.383005481595</v>
      </c>
      <c r="C9371" s="65">
        <f>Original_Data!U9374</f>
        <v>0</v>
      </c>
      <c r="F9371" s="25"/>
    </row>
    <row r="9372" spans="1:6">
      <c r="A9372" s="6">
        <f t="shared" si="657"/>
        <v>-10557.636315321597</v>
      </c>
      <c r="B9372" s="6">
        <f t="shared" si="656"/>
        <v>-10556.509660401596</v>
      </c>
      <c r="C9372" s="65">
        <f>Original_Data!U9375</f>
        <v>0</v>
      </c>
      <c r="F9372" s="25"/>
    </row>
    <row r="9373" spans="1:6">
      <c r="A9373" s="6">
        <f t="shared" si="657"/>
        <v>-10558.762970241598</v>
      </c>
      <c r="B9373" s="6">
        <f t="shared" si="656"/>
        <v>-10557.636315321597</v>
      </c>
      <c r="C9373" s="65">
        <f>Original_Data!U9376</f>
        <v>0</v>
      </c>
      <c r="F9373" s="25"/>
    </row>
    <row r="9374" spans="1:6">
      <c r="A9374" s="6">
        <f t="shared" si="657"/>
        <v>-10559.889625161599</v>
      </c>
      <c r="B9374" s="6">
        <f t="shared" si="656"/>
        <v>-10558.762970241598</v>
      </c>
      <c r="C9374" s="65">
        <f>Original_Data!U9377</f>
        <v>0</v>
      </c>
      <c r="F9374" s="25"/>
    </row>
    <row r="9375" spans="1:6">
      <c r="A9375" s="6">
        <f t="shared" si="657"/>
        <v>-10561.0162800816</v>
      </c>
      <c r="B9375" s="6">
        <f t="shared" si="656"/>
        <v>-10559.889625161599</v>
      </c>
      <c r="C9375" s="65">
        <f>Original_Data!U9378</f>
        <v>0</v>
      </c>
      <c r="F9375" s="25"/>
    </row>
    <row r="9376" spans="1:6">
      <c r="A9376" s="6">
        <f t="shared" si="657"/>
        <v>-10562.142935001601</v>
      </c>
      <c r="B9376" s="6">
        <f t="shared" si="656"/>
        <v>-10561.0162800816</v>
      </c>
      <c r="C9376" s="65">
        <f>Original_Data!U9379</f>
        <v>0</v>
      </c>
      <c r="F9376" s="25"/>
    </row>
    <row r="9377" spans="1:6">
      <c r="A9377" s="6">
        <f t="shared" si="657"/>
        <v>-10563.269589921601</v>
      </c>
      <c r="B9377" s="6">
        <f t="shared" si="656"/>
        <v>-10562.142935001601</v>
      </c>
      <c r="C9377" s="65">
        <f>Original_Data!U9380</f>
        <v>0</v>
      </c>
      <c r="F9377" s="25"/>
    </row>
    <row r="9378" spans="1:6">
      <c r="A9378" s="6">
        <f t="shared" si="657"/>
        <v>-10564.396244841602</v>
      </c>
      <c r="B9378" s="6">
        <f t="shared" si="656"/>
        <v>-10563.269589921601</v>
      </c>
      <c r="C9378" s="65">
        <f>Original_Data!U9381</f>
        <v>0</v>
      </c>
      <c r="F9378" s="25"/>
    </row>
    <row r="9379" spans="1:6">
      <c r="A9379" s="6">
        <f t="shared" si="657"/>
        <v>-10565.522899761603</v>
      </c>
      <c r="B9379" s="6">
        <f t="shared" si="656"/>
        <v>-10564.396244841602</v>
      </c>
      <c r="C9379" s="65">
        <f>Original_Data!U9382</f>
        <v>0</v>
      </c>
      <c r="F9379" s="25"/>
    </row>
    <row r="9380" spans="1:6">
      <c r="A9380" s="6">
        <f t="shared" si="657"/>
        <v>-10566.649554681604</v>
      </c>
      <c r="B9380" s="6">
        <f t="shared" si="656"/>
        <v>-10565.522899761603</v>
      </c>
      <c r="C9380" s="65">
        <f>Original_Data!U9383</f>
        <v>0</v>
      </c>
      <c r="F9380" s="25"/>
    </row>
    <row r="9381" spans="1:6">
      <c r="A9381" s="6">
        <f t="shared" si="657"/>
        <v>-10567.776209601605</v>
      </c>
      <c r="B9381" s="6">
        <f t="shared" si="656"/>
        <v>-10566.649554681604</v>
      </c>
      <c r="C9381" s="65">
        <f>Original_Data!U9384</f>
        <v>0</v>
      </c>
      <c r="F9381" s="25"/>
    </row>
    <row r="9382" spans="1:6">
      <c r="A9382" s="6">
        <f t="shared" si="657"/>
        <v>-10568.902864521606</v>
      </c>
      <c r="B9382" s="6">
        <f t="shared" si="656"/>
        <v>-10567.776209601605</v>
      </c>
      <c r="C9382" s="65">
        <f>Original_Data!U9385</f>
        <v>0</v>
      </c>
      <c r="F9382" s="25"/>
    </row>
    <row r="9383" spans="1:6">
      <c r="A9383" s="6">
        <f t="shared" si="657"/>
        <v>-10570.029519441607</v>
      </c>
      <c r="B9383" s="6">
        <f t="shared" si="656"/>
        <v>-10568.902864521606</v>
      </c>
      <c r="C9383" s="65">
        <f>Original_Data!U9386</f>
        <v>0</v>
      </c>
      <c r="F9383" s="25"/>
    </row>
    <row r="9384" spans="1:6">
      <c r="A9384" s="6">
        <f t="shared" si="657"/>
        <v>-10571.156174361608</v>
      </c>
      <c r="B9384" s="6">
        <f t="shared" si="656"/>
        <v>-10570.029519441607</v>
      </c>
      <c r="C9384" s="65">
        <f>Original_Data!U9387</f>
        <v>0</v>
      </c>
      <c r="F9384" s="25"/>
    </row>
    <row r="9385" spans="1:6">
      <c r="A9385" s="6">
        <f t="shared" si="657"/>
        <v>-10572.282829281608</v>
      </c>
      <c r="B9385" s="6">
        <f t="shared" si="656"/>
        <v>-10571.156174361608</v>
      </c>
      <c r="C9385" s="65">
        <f>Original_Data!U9388</f>
        <v>0</v>
      </c>
      <c r="F9385" s="25"/>
    </row>
    <row r="9386" spans="1:6">
      <c r="A9386" s="6">
        <f t="shared" si="657"/>
        <v>-10573.409484201609</v>
      </c>
      <c r="B9386" s="6">
        <f t="shared" si="656"/>
        <v>-10572.282829281608</v>
      </c>
      <c r="C9386" s="65">
        <f>Original_Data!U9389</f>
        <v>0</v>
      </c>
      <c r="F9386" s="25"/>
    </row>
    <row r="9387" spans="1:6">
      <c r="A9387" s="6">
        <f t="shared" si="657"/>
        <v>-10574.53613912161</v>
      </c>
      <c r="B9387" s="6">
        <f t="shared" si="656"/>
        <v>-10573.409484201609</v>
      </c>
      <c r="C9387" s="65">
        <f>Original_Data!U9390</f>
        <v>0</v>
      </c>
      <c r="F9387" s="25"/>
    </row>
    <row r="9388" spans="1:6">
      <c r="A9388" s="6">
        <f t="shared" si="657"/>
        <v>-10575.662794041611</v>
      </c>
      <c r="B9388" s="6">
        <f t="shared" si="656"/>
        <v>-10574.53613912161</v>
      </c>
      <c r="C9388" s="65">
        <f>Original_Data!U9391</f>
        <v>0</v>
      </c>
      <c r="F9388" s="25"/>
    </row>
    <row r="9389" spans="1:6">
      <c r="A9389" s="6">
        <f t="shared" si="657"/>
        <v>-10576.789448961612</v>
      </c>
      <c r="B9389" s="6">
        <f t="shared" si="656"/>
        <v>-10575.662794041611</v>
      </c>
      <c r="C9389" s="65">
        <f>Original_Data!U9392</f>
        <v>0</v>
      </c>
      <c r="F9389" s="25"/>
    </row>
    <row r="9390" spans="1:6">
      <c r="A9390" s="6">
        <f t="shared" si="657"/>
        <v>-10577.916103881613</v>
      </c>
      <c r="B9390" s="6">
        <f t="shared" si="656"/>
        <v>-10576.789448961612</v>
      </c>
      <c r="C9390" s="65">
        <f>Original_Data!U9393</f>
        <v>0</v>
      </c>
      <c r="F9390" s="25"/>
    </row>
    <row r="9391" spans="1:6">
      <c r="A9391" s="6">
        <f t="shared" si="657"/>
        <v>-10579.042758801614</v>
      </c>
      <c r="B9391" s="6">
        <f t="shared" si="656"/>
        <v>-10577.916103881613</v>
      </c>
      <c r="C9391" s="65">
        <f>Original_Data!U9394</f>
        <v>0</v>
      </c>
      <c r="F9391" s="25"/>
    </row>
    <row r="9392" spans="1:6">
      <c r="A9392" s="6">
        <f t="shared" si="657"/>
        <v>-10580.169413721615</v>
      </c>
      <c r="B9392" s="6">
        <f t="shared" si="656"/>
        <v>-10579.042758801614</v>
      </c>
      <c r="C9392" s="65">
        <f>Original_Data!U9395</f>
        <v>0</v>
      </c>
      <c r="F9392" s="25"/>
    </row>
    <row r="9393" spans="1:6">
      <c r="A9393" s="6">
        <f t="shared" si="657"/>
        <v>-10581.296068641615</v>
      </c>
      <c r="B9393" s="6">
        <f t="shared" si="656"/>
        <v>-10580.169413721615</v>
      </c>
      <c r="C9393" s="65">
        <f>Original_Data!U9396</f>
        <v>0</v>
      </c>
      <c r="F9393" s="25"/>
    </row>
    <row r="9394" spans="1:6">
      <c r="A9394" s="6">
        <f t="shared" si="657"/>
        <v>-10582.422723561616</v>
      </c>
      <c r="B9394" s="6">
        <f t="shared" si="656"/>
        <v>-10581.296068641615</v>
      </c>
      <c r="C9394" s="65">
        <f>Original_Data!U9397</f>
        <v>0</v>
      </c>
      <c r="F9394" s="25"/>
    </row>
    <row r="9395" spans="1:6">
      <c r="A9395" s="6">
        <f t="shared" si="657"/>
        <v>-10583.549378481617</v>
      </c>
      <c r="B9395" s="6">
        <f t="shared" si="656"/>
        <v>-10582.422723561616</v>
      </c>
      <c r="C9395" s="65">
        <f>Original_Data!U9398</f>
        <v>0</v>
      </c>
      <c r="F9395" s="25"/>
    </row>
    <row r="9396" spans="1:6">
      <c r="A9396" s="6">
        <f t="shared" si="657"/>
        <v>-10584.676033401618</v>
      </c>
      <c r="B9396" s="6">
        <f t="shared" si="656"/>
        <v>-10583.549378481617</v>
      </c>
      <c r="C9396" s="65">
        <f>Original_Data!U9399</f>
        <v>0</v>
      </c>
      <c r="F9396" s="25"/>
    </row>
    <row r="9397" spans="1:6">
      <c r="A9397" s="6">
        <f t="shared" si="657"/>
        <v>-10585.802688321619</v>
      </c>
      <c r="B9397" s="6">
        <f t="shared" si="656"/>
        <v>-10584.676033401618</v>
      </c>
      <c r="C9397" s="65">
        <f>Original_Data!U9400</f>
        <v>0</v>
      </c>
      <c r="F9397" s="25"/>
    </row>
    <row r="9398" spans="1:6">
      <c r="A9398" s="6">
        <f t="shared" si="657"/>
        <v>-10586.92934324162</v>
      </c>
      <c r="B9398" s="6">
        <f t="shared" si="656"/>
        <v>-10585.802688321619</v>
      </c>
      <c r="C9398" s="65">
        <f>Original_Data!U9401</f>
        <v>0</v>
      </c>
      <c r="F9398" s="25"/>
    </row>
    <row r="9399" spans="1:6">
      <c r="A9399" s="6">
        <f t="shared" si="657"/>
        <v>-10588.055998161621</v>
      </c>
      <c r="B9399" s="6">
        <f t="shared" si="656"/>
        <v>-10586.92934324162</v>
      </c>
      <c r="C9399" s="65">
        <f>Original_Data!U9402</f>
        <v>0</v>
      </c>
      <c r="F9399" s="25"/>
    </row>
    <row r="9400" spans="1:6">
      <c r="A9400" s="6">
        <f t="shared" si="657"/>
        <v>-10589.182653081622</v>
      </c>
      <c r="B9400" s="6">
        <f t="shared" si="656"/>
        <v>-10588.055998161621</v>
      </c>
      <c r="C9400" s="65">
        <f>Original_Data!U9403</f>
        <v>0</v>
      </c>
      <c r="F9400" s="25"/>
    </row>
    <row r="9401" spans="1:6">
      <c r="A9401" s="6">
        <f t="shared" si="657"/>
        <v>-10590.309308001622</v>
      </c>
      <c r="B9401" s="6">
        <f t="shared" si="656"/>
        <v>-10589.182653081622</v>
      </c>
      <c r="C9401" s="65">
        <f>Original_Data!U9404</f>
        <v>0</v>
      </c>
      <c r="F9401" s="25"/>
    </row>
    <row r="9402" spans="1:6">
      <c r="A9402" s="6">
        <f t="shared" si="657"/>
        <v>-10591.435962921623</v>
      </c>
      <c r="B9402" s="6">
        <f t="shared" si="656"/>
        <v>-10590.309308001622</v>
      </c>
      <c r="C9402" s="65">
        <f>Original_Data!U9405</f>
        <v>0</v>
      </c>
      <c r="F9402" s="25"/>
    </row>
    <row r="9403" spans="1:6">
      <c r="A9403" s="6">
        <f t="shared" si="657"/>
        <v>-10592.562617841624</v>
      </c>
      <c r="B9403" s="6">
        <f t="shared" si="656"/>
        <v>-10591.435962921623</v>
      </c>
      <c r="C9403" s="65">
        <f>Original_Data!U9406</f>
        <v>0</v>
      </c>
      <c r="F9403" s="25"/>
    </row>
    <row r="9404" spans="1:6">
      <c r="A9404" s="6">
        <f t="shared" si="657"/>
        <v>-10593.689272761625</v>
      </c>
      <c r="B9404" s="6">
        <f t="shared" ref="B9404:B9467" si="658">B9403 - 1.12665492</f>
        <v>-10592.562617841624</v>
      </c>
      <c r="C9404" s="65">
        <f>Original_Data!U9407</f>
        <v>0</v>
      </c>
      <c r="F9404" s="25"/>
    </row>
    <row r="9405" spans="1:6">
      <c r="A9405" s="6">
        <f t="shared" si="657"/>
        <v>-10594.815927681626</v>
      </c>
      <c r="B9405" s="6">
        <f t="shared" si="658"/>
        <v>-10593.689272761625</v>
      </c>
      <c r="C9405" s="65">
        <f>Original_Data!U9408</f>
        <v>0</v>
      </c>
      <c r="F9405" s="25"/>
    </row>
    <row r="9406" spans="1:6">
      <c r="A9406" s="6">
        <f t="shared" si="657"/>
        <v>-10595.942582601627</v>
      </c>
      <c r="B9406" s="6">
        <f t="shared" si="658"/>
        <v>-10594.815927681626</v>
      </c>
      <c r="C9406" s="65">
        <f>Original_Data!U9409</f>
        <v>0</v>
      </c>
      <c r="F9406" s="25"/>
    </row>
    <row r="9407" spans="1:6">
      <c r="A9407" s="6">
        <f t="shared" si="657"/>
        <v>-10597.069237521628</v>
      </c>
      <c r="B9407" s="6">
        <f t="shared" si="658"/>
        <v>-10595.942582601627</v>
      </c>
      <c r="C9407" s="65">
        <f>Original_Data!U9410</f>
        <v>0</v>
      </c>
      <c r="F9407" s="25"/>
    </row>
    <row r="9408" spans="1:6">
      <c r="A9408" s="6">
        <f t="shared" si="657"/>
        <v>-10598.195892441629</v>
      </c>
      <c r="B9408" s="6">
        <f t="shared" si="658"/>
        <v>-10597.069237521628</v>
      </c>
      <c r="C9408" s="65">
        <f>Original_Data!U9411</f>
        <v>0</v>
      </c>
      <c r="F9408" s="25"/>
    </row>
    <row r="9409" spans="1:6">
      <c r="A9409" s="6">
        <f t="shared" si="657"/>
        <v>-10599.322547361629</v>
      </c>
      <c r="B9409" s="6">
        <f t="shared" si="658"/>
        <v>-10598.195892441629</v>
      </c>
      <c r="C9409" s="65">
        <f>Original_Data!U9412</f>
        <v>0</v>
      </c>
      <c r="F9409" s="25"/>
    </row>
    <row r="9410" spans="1:6">
      <c r="A9410" s="6">
        <f t="shared" si="657"/>
        <v>-10600.44920228163</v>
      </c>
      <c r="B9410" s="6">
        <f t="shared" si="658"/>
        <v>-10599.322547361629</v>
      </c>
      <c r="C9410" s="65">
        <f>Original_Data!U9413</f>
        <v>0</v>
      </c>
      <c r="F9410" s="25"/>
    </row>
    <row r="9411" spans="1:6">
      <c r="A9411" s="6">
        <f t="shared" si="657"/>
        <v>-10601.575857201631</v>
      </c>
      <c r="B9411" s="6">
        <f t="shared" si="658"/>
        <v>-10600.44920228163</v>
      </c>
      <c r="C9411" s="65">
        <f>Original_Data!U9414</f>
        <v>0</v>
      </c>
      <c r="F9411" s="25"/>
    </row>
    <row r="9412" spans="1:6">
      <c r="A9412" s="6">
        <f t="shared" ref="A9412:A9475" si="659" xml:space="preserve"> B9412 - 1.12665492</f>
        <v>-10602.702512121632</v>
      </c>
      <c r="B9412" s="6">
        <f t="shared" si="658"/>
        <v>-10601.575857201631</v>
      </c>
      <c r="C9412" s="65">
        <f>Original_Data!U9415</f>
        <v>0</v>
      </c>
      <c r="F9412" s="25"/>
    </row>
    <row r="9413" spans="1:6">
      <c r="A9413" s="6">
        <f t="shared" si="659"/>
        <v>-10603.829167041633</v>
      </c>
      <c r="B9413" s="6">
        <f t="shared" si="658"/>
        <v>-10602.702512121632</v>
      </c>
      <c r="C9413" s="65">
        <f>Original_Data!U9416</f>
        <v>0</v>
      </c>
      <c r="F9413" s="25"/>
    </row>
    <row r="9414" spans="1:6">
      <c r="A9414" s="6">
        <f t="shared" si="659"/>
        <v>-10604.955821961634</v>
      </c>
      <c r="B9414" s="6">
        <f t="shared" si="658"/>
        <v>-10603.829167041633</v>
      </c>
      <c r="C9414" s="65">
        <f>Original_Data!U9417</f>
        <v>0</v>
      </c>
      <c r="F9414" s="25"/>
    </row>
    <row r="9415" spans="1:6">
      <c r="A9415" s="6">
        <f t="shared" si="659"/>
        <v>-10606.082476881635</v>
      </c>
      <c r="B9415" s="6">
        <f t="shared" si="658"/>
        <v>-10604.955821961634</v>
      </c>
      <c r="C9415" s="65">
        <f>Original_Data!U9418</f>
        <v>0</v>
      </c>
      <c r="F9415" s="25"/>
    </row>
    <row r="9416" spans="1:6">
      <c r="A9416" s="6">
        <f t="shared" si="659"/>
        <v>-10607.209131801636</v>
      </c>
      <c r="B9416" s="6">
        <f t="shared" si="658"/>
        <v>-10606.082476881635</v>
      </c>
      <c r="C9416" s="65">
        <f>Original_Data!U9419</f>
        <v>0</v>
      </c>
      <c r="F9416" s="25"/>
    </row>
    <row r="9417" spans="1:6">
      <c r="A9417" s="6">
        <f t="shared" si="659"/>
        <v>-10608.335786721636</v>
      </c>
      <c r="B9417" s="6">
        <f t="shared" si="658"/>
        <v>-10607.209131801636</v>
      </c>
      <c r="C9417" s="65">
        <f>Original_Data!U9420</f>
        <v>0</v>
      </c>
      <c r="F9417" s="25"/>
    </row>
    <row r="9418" spans="1:6">
      <c r="A9418" s="6">
        <f t="shared" si="659"/>
        <v>-10609.462441641637</v>
      </c>
      <c r="B9418" s="6">
        <f t="shared" si="658"/>
        <v>-10608.335786721636</v>
      </c>
      <c r="C9418" s="65">
        <f>Original_Data!U9421</f>
        <v>0</v>
      </c>
      <c r="F9418" s="25"/>
    </row>
    <row r="9419" spans="1:6">
      <c r="A9419" s="6">
        <f t="shared" si="659"/>
        <v>-10610.589096561638</v>
      </c>
      <c r="B9419" s="6">
        <f t="shared" si="658"/>
        <v>-10609.462441641637</v>
      </c>
      <c r="C9419" s="65">
        <f>Original_Data!U9422</f>
        <v>0</v>
      </c>
      <c r="F9419" s="25"/>
    </row>
    <row r="9420" spans="1:6">
      <c r="A9420" s="6">
        <f t="shared" si="659"/>
        <v>-10611.715751481639</v>
      </c>
      <c r="B9420" s="6">
        <f t="shared" si="658"/>
        <v>-10610.589096561638</v>
      </c>
      <c r="C9420" s="65">
        <f>Original_Data!U9423</f>
        <v>0</v>
      </c>
      <c r="F9420" s="25"/>
    </row>
    <row r="9421" spans="1:6">
      <c r="A9421" s="6">
        <f t="shared" si="659"/>
        <v>-10612.84240640164</v>
      </c>
      <c r="B9421" s="6">
        <f t="shared" si="658"/>
        <v>-10611.715751481639</v>
      </c>
      <c r="C9421" s="65">
        <f>Original_Data!U9424</f>
        <v>0</v>
      </c>
      <c r="F9421" s="25"/>
    </row>
    <row r="9422" spans="1:6">
      <c r="A9422" s="6">
        <f t="shared" si="659"/>
        <v>-10613.969061321641</v>
      </c>
      <c r="B9422" s="6">
        <f t="shared" si="658"/>
        <v>-10612.84240640164</v>
      </c>
      <c r="C9422" s="65">
        <f>Original_Data!U9425</f>
        <v>0</v>
      </c>
      <c r="F9422" s="25"/>
    </row>
    <row r="9423" spans="1:6">
      <c r="A9423" s="6">
        <f t="shared" si="659"/>
        <v>-10615.095716241642</v>
      </c>
      <c r="B9423" s="6">
        <f t="shared" si="658"/>
        <v>-10613.969061321641</v>
      </c>
      <c r="C9423" s="65">
        <f>Original_Data!U9426</f>
        <v>0</v>
      </c>
      <c r="F9423" s="25"/>
    </row>
    <row r="9424" spans="1:6">
      <c r="A9424" s="6">
        <f t="shared" si="659"/>
        <v>-10616.222371161643</v>
      </c>
      <c r="B9424" s="6">
        <f t="shared" si="658"/>
        <v>-10615.095716241642</v>
      </c>
      <c r="C9424" s="65">
        <f>Original_Data!U9427</f>
        <v>0</v>
      </c>
      <c r="F9424" s="25"/>
    </row>
    <row r="9425" spans="1:6">
      <c r="A9425" s="6">
        <f t="shared" si="659"/>
        <v>-10617.349026081643</v>
      </c>
      <c r="B9425" s="6">
        <f t="shared" si="658"/>
        <v>-10616.222371161643</v>
      </c>
      <c r="C9425" s="65">
        <f>Original_Data!U9428</f>
        <v>0</v>
      </c>
      <c r="F9425" s="25"/>
    </row>
    <row r="9426" spans="1:6">
      <c r="A9426" s="6">
        <f t="shared" si="659"/>
        <v>-10618.475681001644</v>
      </c>
      <c r="B9426" s="6">
        <f t="shared" si="658"/>
        <v>-10617.349026081643</v>
      </c>
      <c r="C9426" s="65">
        <f>Original_Data!U9429</f>
        <v>0</v>
      </c>
      <c r="F9426" s="25"/>
    </row>
    <row r="9427" spans="1:6">
      <c r="A9427" s="6">
        <f t="shared" si="659"/>
        <v>-10619.602335921645</v>
      </c>
      <c r="B9427" s="6">
        <f t="shared" si="658"/>
        <v>-10618.475681001644</v>
      </c>
      <c r="C9427" s="65">
        <f>Original_Data!U9430</f>
        <v>0</v>
      </c>
      <c r="F9427" s="25"/>
    </row>
    <row r="9428" spans="1:6">
      <c r="A9428" s="6">
        <f t="shared" si="659"/>
        <v>-10620.728990841646</v>
      </c>
      <c r="B9428" s="6">
        <f t="shared" si="658"/>
        <v>-10619.602335921645</v>
      </c>
      <c r="C9428" s="65">
        <f>Original_Data!U9431</f>
        <v>0</v>
      </c>
      <c r="F9428" s="25"/>
    </row>
    <row r="9429" spans="1:6">
      <c r="A9429" s="6">
        <f t="shared" si="659"/>
        <v>-10621.855645761647</v>
      </c>
      <c r="B9429" s="6">
        <f t="shared" si="658"/>
        <v>-10620.728990841646</v>
      </c>
      <c r="C9429" s="65">
        <f>Original_Data!U9432</f>
        <v>0</v>
      </c>
      <c r="F9429" s="25"/>
    </row>
    <row r="9430" spans="1:6">
      <c r="A9430" s="6">
        <f t="shared" si="659"/>
        <v>-10622.982300681648</v>
      </c>
      <c r="B9430" s="6">
        <f t="shared" si="658"/>
        <v>-10621.855645761647</v>
      </c>
      <c r="C9430" s="65">
        <f>Original_Data!U9433</f>
        <v>0</v>
      </c>
      <c r="F9430" s="25"/>
    </row>
    <row r="9431" spans="1:6">
      <c r="A9431" s="6">
        <f t="shared" si="659"/>
        <v>-10624.108955601649</v>
      </c>
      <c r="B9431" s="6">
        <f t="shared" si="658"/>
        <v>-10622.982300681648</v>
      </c>
      <c r="C9431" s="65">
        <f>Original_Data!U9434</f>
        <v>0</v>
      </c>
      <c r="F9431" s="25"/>
    </row>
    <row r="9432" spans="1:6">
      <c r="A9432" s="6">
        <f t="shared" si="659"/>
        <v>-10625.23561052165</v>
      </c>
      <c r="B9432" s="6">
        <f t="shared" si="658"/>
        <v>-10624.108955601649</v>
      </c>
      <c r="C9432" s="65">
        <f>Original_Data!U9435</f>
        <v>0</v>
      </c>
      <c r="F9432" s="25"/>
    </row>
    <row r="9433" spans="1:6">
      <c r="A9433" s="6">
        <f t="shared" si="659"/>
        <v>-10626.36226544165</v>
      </c>
      <c r="B9433" s="6">
        <f t="shared" si="658"/>
        <v>-10625.23561052165</v>
      </c>
      <c r="C9433" s="65">
        <f>Original_Data!U9436</f>
        <v>0</v>
      </c>
      <c r="F9433" s="25"/>
    </row>
    <row r="9434" spans="1:6">
      <c r="A9434" s="6">
        <f t="shared" si="659"/>
        <v>-10627.488920361651</v>
      </c>
      <c r="B9434" s="6">
        <f t="shared" si="658"/>
        <v>-10626.36226544165</v>
      </c>
      <c r="C9434" s="65">
        <f>Original_Data!U9437</f>
        <v>0</v>
      </c>
      <c r="F9434" s="25"/>
    </row>
    <row r="9435" spans="1:6">
      <c r="A9435" s="6">
        <f t="shared" si="659"/>
        <v>-10628.615575281652</v>
      </c>
      <c r="B9435" s="6">
        <f t="shared" si="658"/>
        <v>-10627.488920361651</v>
      </c>
      <c r="C9435" s="65">
        <f>Original_Data!U9438</f>
        <v>0</v>
      </c>
      <c r="F9435" s="25"/>
    </row>
    <row r="9436" spans="1:6">
      <c r="A9436" s="6">
        <f t="shared" si="659"/>
        <v>-10629.742230201653</v>
      </c>
      <c r="B9436" s="6">
        <f t="shared" si="658"/>
        <v>-10628.615575281652</v>
      </c>
      <c r="C9436" s="65">
        <f>Original_Data!U9439</f>
        <v>0</v>
      </c>
      <c r="F9436" s="25"/>
    </row>
    <row r="9437" spans="1:6">
      <c r="A9437" s="6">
        <f t="shared" si="659"/>
        <v>-10630.868885121654</v>
      </c>
      <c r="B9437" s="6">
        <f t="shared" si="658"/>
        <v>-10629.742230201653</v>
      </c>
      <c r="C9437" s="65">
        <f>Original_Data!U9440</f>
        <v>0</v>
      </c>
      <c r="F9437" s="25"/>
    </row>
    <row r="9438" spans="1:6">
      <c r="A9438" s="6">
        <f t="shared" si="659"/>
        <v>-10631.995540041655</v>
      </c>
      <c r="B9438" s="6">
        <f t="shared" si="658"/>
        <v>-10630.868885121654</v>
      </c>
      <c r="C9438" s="65">
        <f>Original_Data!U9441</f>
        <v>0</v>
      </c>
      <c r="F9438" s="25"/>
    </row>
    <row r="9439" spans="1:6">
      <c r="A9439" s="6">
        <f t="shared" si="659"/>
        <v>-10633.122194961656</v>
      </c>
      <c r="B9439" s="6">
        <f t="shared" si="658"/>
        <v>-10631.995540041655</v>
      </c>
      <c r="C9439" s="65">
        <f>Original_Data!U9442</f>
        <v>0</v>
      </c>
      <c r="F9439" s="25"/>
    </row>
    <row r="9440" spans="1:6">
      <c r="A9440" s="6">
        <f t="shared" si="659"/>
        <v>-10634.248849881656</v>
      </c>
      <c r="B9440" s="6">
        <f t="shared" si="658"/>
        <v>-10633.122194961656</v>
      </c>
      <c r="C9440" s="65">
        <f>Original_Data!U9443</f>
        <v>0</v>
      </c>
      <c r="F9440" s="25"/>
    </row>
    <row r="9441" spans="1:6">
      <c r="A9441" s="6">
        <f t="shared" si="659"/>
        <v>-10635.375504801657</v>
      </c>
      <c r="B9441" s="6">
        <f t="shared" si="658"/>
        <v>-10634.248849881656</v>
      </c>
      <c r="C9441" s="65">
        <f>Original_Data!U9444</f>
        <v>0</v>
      </c>
      <c r="F9441" s="25"/>
    </row>
    <row r="9442" spans="1:6">
      <c r="A9442" s="6">
        <f t="shared" si="659"/>
        <v>-10636.502159721658</v>
      </c>
      <c r="B9442" s="6">
        <f t="shared" si="658"/>
        <v>-10635.375504801657</v>
      </c>
      <c r="C9442" s="65">
        <f>Original_Data!U9445</f>
        <v>0</v>
      </c>
      <c r="F9442" s="25"/>
    </row>
    <row r="9443" spans="1:6">
      <c r="A9443" s="6">
        <f t="shared" si="659"/>
        <v>-10637.628814641659</v>
      </c>
      <c r="B9443" s="6">
        <f t="shared" si="658"/>
        <v>-10636.502159721658</v>
      </c>
      <c r="C9443" s="65">
        <f>Original_Data!U9446</f>
        <v>0</v>
      </c>
      <c r="F9443" s="25"/>
    </row>
    <row r="9444" spans="1:6">
      <c r="A9444" s="6">
        <f t="shared" si="659"/>
        <v>-10638.75546956166</v>
      </c>
      <c r="B9444" s="6">
        <f t="shared" si="658"/>
        <v>-10637.628814641659</v>
      </c>
      <c r="C9444" s="65">
        <f>Original_Data!U9447</f>
        <v>0</v>
      </c>
      <c r="F9444" s="25"/>
    </row>
    <row r="9445" spans="1:6">
      <c r="A9445" s="6">
        <f t="shared" si="659"/>
        <v>-10639.882124481661</v>
      </c>
      <c r="B9445" s="6">
        <f t="shared" si="658"/>
        <v>-10638.75546956166</v>
      </c>
      <c r="C9445" s="65">
        <f>Original_Data!U9448</f>
        <v>0</v>
      </c>
      <c r="F9445" s="25"/>
    </row>
    <row r="9446" spans="1:6">
      <c r="A9446" s="6">
        <f t="shared" si="659"/>
        <v>-10641.008779401662</v>
      </c>
      <c r="B9446" s="6">
        <f t="shared" si="658"/>
        <v>-10639.882124481661</v>
      </c>
      <c r="C9446" s="65">
        <f>Original_Data!U9449</f>
        <v>0</v>
      </c>
      <c r="F9446" s="25"/>
    </row>
    <row r="9447" spans="1:6">
      <c r="A9447" s="6">
        <f t="shared" si="659"/>
        <v>-10642.135434321663</v>
      </c>
      <c r="B9447" s="6">
        <f t="shared" si="658"/>
        <v>-10641.008779401662</v>
      </c>
      <c r="C9447" s="65">
        <f>Original_Data!U9450</f>
        <v>0</v>
      </c>
      <c r="F9447" s="25"/>
    </row>
    <row r="9448" spans="1:6">
      <c r="A9448" s="6">
        <f t="shared" si="659"/>
        <v>-10643.262089241663</v>
      </c>
      <c r="B9448" s="6">
        <f t="shared" si="658"/>
        <v>-10642.135434321663</v>
      </c>
      <c r="C9448" s="65">
        <f>Original_Data!U9451</f>
        <v>0</v>
      </c>
      <c r="F9448" s="25"/>
    </row>
    <row r="9449" spans="1:6">
      <c r="A9449" s="6">
        <f t="shared" si="659"/>
        <v>-10644.388744161664</v>
      </c>
      <c r="B9449" s="6">
        <f t="shared" si="658"/>
        <v>-10643.262089241663</v>
      </c>
      <c r="C9449" s="65">
        <f>Original_Data!U9452</f>
        <v>0</v>
      </c>
      <c r="F9449" s="25"/>
    </row>
    <row r="9450" spans="1:6">
      <c r="A9450" s="6">
        <f t="shared" si="659"/>
        <v>-10645.515399081665</v>
      </c>
      <c r="B9450" s="6">
        <f t="shared" si="658"/>
        <v>-10644.388744161664</v>
      </c>
      <c r="C9450" s="65">
        <f>Original_Data!U9453</f>
        <v>0</v>
      </c>
      <c r="F9450" s="25"/>
    </row>
    <row r="9451" spans="1:6">
      <c r="A9451" s="6">
        <f t="shared" si="659"/>
        <v>-10646.642054001666</v>
      </c>
      <c r="B9451" s="6">
        <f t="shared" si="658"/>
        <v>-10645.515399081665</v>
      </c>
      <c r="C9451" s="65">
        <f>Original_Data!U9454</f>
        <v>0</v>
      </c>
      <c r="F9451" s="25"/>
    </row>
    <row r="9452" spans="1:6">
      <c r="A9452" s="6">
        <f t="shared" si="659"/>
        <v>-10647.768708921667</v>
      </c>
      <c r="B9452" s="6">
        <f t="shared" si="658"/>
        <v>-10646.642054001666</v>
      </c>
      <c r="C9452" s="65">
        <f>Original_Data!U9455</f>
        <v>0</v>
      </c>
      <c r="F9452" s="25"/>
    </row>
    <row r="9453" spans="1:6">
      <c r="A9453" s="6">
        <f t="shared" si="659"/>
        <v>-10648.895363841668</v>
      </c>
      <c r="B9453" s="6">
        <f t="shared" si="658"/>
        <v>-10647.768708921667</v>
      </c>
      <c r="C9453" s="65">
        <f>Original_Data!U9456</f>
        <v>0</v>
      </c>
      <c r="F9453" s="25"/>
    </row>
    <row r="9454" spans="1:6">
      <c r="A9454" s="6">
        <f t="shared" si="659"/>
        <v>-10650.022018761669</v>
      </c>
      <c r="B9454" s="6">
        <f t="shared" si="658"/>
        <v>-10648.895363841668</v>
      </c>
      <c r="C9454" s="65">
        <f>Original_Data!U9457</f>
        <v>0</v>
      </c>
      <c r="F9454" s="25"/>
    </row>
    <row r="9455" spans="1:6">
      <c r="A9455" s="6">
        <f t="shared" si="659"/>
        <v>-10651.14867368167</v>
      </c>
      <c r="B9455" s="6">
        <f t="shared" si="658"/>
        <v>-10650.022018761669</v>
      </c>
      <c r="C9455" s="65">
        <f>Original_Data!U9458</f>
        <v>0</v>
      </c>
      <c r="F9455" s="25"/>
    </row>
    <row r="9456" spans="1:6">
      <c r="A9456" s="6">
        <f t="shared" si="659"/>
        <v>-10652.27532860167</v>
      </c>
      <c r="B9456" s="6">
        <f t="shared" si="658"/>
        <v>-10651.14867368167</v>
      </c>
      <c r="C9456" s="65">
        <f>Original_Data!U9459</f>
        <v>0</v>
      </c>
      <c r="F9456" s="25"/>
    </row>
    <row r="9457" spans="1:6">
      <c r="A9457" s="6">
        <f t="shared" si="659"/>
        <v>-10653.401983521671</v>
      </c>
      <c r="B9457" s="6">
        <f t="shared" si="658"/>
        <v>-10652.27532860167</v>
      </c>
      <c r="C9457" s="65">
        <f>Original_Data!U9460</f>
        <v>0</v>
      </c>
      <c r="F9457" s="25"/>
    </row>
    <row r="9458" spans="1:6">
      <c r="A9458" s="6">
        <f t="shared" si="659"/>
        <v>-10654.528638441672</v>
      </c>
      <c r="B9458" s="6">
        <f t="shared" si="658"/>
        <v>-10653.401983521671</v>
      </c>
      <c r="C9458" s="65">
        <f>Original_Data!U9461</f>
        <v>0</v>
      </c>
      <c r="F9458" s="25"/>
    </row>
    <row r="9459" spans="1:6">
      <c r="A9459" s="6">
        <f t="shared" si="659"/>
        <v>-10655.655293361673</v>
      </c>
      <c r="B9459" s="6">
        <f t="shared" si="658"/>
        <v>-10654.528638441672</v>
      </c>
      <c r="C9459" s="65">
        <f>Original_Data!U9462</f>
        <v>0</v>
      </c>
      <c r="F9459" s="25"/>
    </row>
    <row r="9460" spans="1:6">
      <c r="A9460" s="6">
        <f t="shared" si="659"/>
        <v>-10656.781948281674</v>
      </c>
      <c r="B9460" s="6">
        <f t="shared" si="658"/>
        <v>-10655.655293361673</v>
      </c>
      <c r="C9460" s="65">
        <f>Original_Data!U9463</f>
        <v>0</v>
      </c>
      <c r="F9460" s="25"/>
    </row>
    <row r="9461" spans="1:6">
      <c r="A9461" s="6">
        <f t="shared" si="659"/>
        <v>-10657.908603201675</v>
      </c>
      <c r="B9461" s="6">
        <f t="shared" si="658"/>
        <v>-10656.781948281674</v>
      </c>
      <c r="C9461" s="65">
        <f>Original_Data!U9464</f>
        <v>0</v>
      </c>
      <c r="F9461" s="25"/>
    </row>
    <row r="9462" spans="1:6">
      <c r="A9462" s="6">
        <f t="shared" si="659"/>
        <v>-10659.035258121676</v>
      </c>
      <c r="B9462" s="6">
        <f t="shared" si="658"/>
        <v>-10657.908603201675</v>
      </c>
      <c r="C9462" s="65">
        <f>Original_Data!U9465</f>
        <v>0</v>
      </c>
      <c r="F9462" s="25"/>
    </row>
    <row r="9463" spans="1:6">
      <c r="A9463" s="6">
        <f t="shared" si="659"/>
        <v>-10660.161913041677</v>
      </c>
      <c r="B9463" s="6">
        <f t="shared" si="658"/>
        <v>-10659.035258121676</v>
      </c>
      <c r="C9463" s="65">
        <f>Original_Data!U9466</f>
        <v>0</v>
      </c>
      <c r="F9463" s="25"/>
    </row>
    <row r="9464" spans="1:6">
      <c r="A9464" s="6">
        <f t="shared" si="659"/>
        <v>-10661.288567961677</v>
      </c>
      <c r="B9464" s="6">
        <f t="shared" si="658"/>
        <v>-10660.161913041677</v>
      </c>
      <c r="C9464" s="65">
        <f>Original_Data!U9467</f>
        <v>0</v>
      </c>
      <c r="F9464" s="25"/>
    </row>
    <row r="9465" spans="1:6">
      <c r="A9465" s="6">
        <f t="shared" si="659"/>
        <v>-10662.415222881678</v>
      </c>
      <c r="B9465" s="6">
        <f t="shared" si="658"/>
        <v>-10661.288567961677</v>
      </c>
      <c r="C9465" s="65">
        <f>Original_Data!U9468</f>
        <v>0</v>
      </c>
      <c r="F9465" s="25"/>
    </row>
    <row r="9466" spans="1:6">
      <c r="A9466" s="6">
        <f t="shared" si="659"/>
        <v>-10663.541877801679</v>
      </c>
      <c r="B9466" s="6">
        <f t="shared" si="658"/>
        <v>-10662.415222881678</v>
      </c>
      <c r="C9466" s="65">
        <f>Original_Data!U9469</f>
        <v>0</v>
      </c>
      <c r="F9466" s="25"/>
    </row>
    <row r="9467" spans="1:6">
      <c r="A9467" s="6">
        <f t="shared" si="659"/>
        <v>-10664.66853272168</v>
      </c>
      <c r="B9467" s="6">
        <f t="shared" si="658"/>
        <v>-10663.541877801679</v>
      </c>
      <c r="C9467" s="65">
        <f>Original_Data!U9470</f>
        <v>0</v>
      </c>
      <c r="F9467" s="25"/>
    </row>
    <row r="9468" spans="1:6">
      <c r="A9468" s="6">
        <f t="shared" si="659"/>
        <v>-10665.795187641681</v>
      </c>
      <c r="B9468" s="6">
        <f t="shared" ref="B9468:B9531" si="660">B9467 - 1.12665492</f>
        <v>-10664.66853272168</v>
      </c>
      <c r="C9468" s="65">
        <f>Original_Data!U9471</f>
        <v>0</v>
      </c>
      <c r="F9468" s="25"/>
    </row>
    <row r="9469" spans="1:6">
      <c r="A9469" s="6">
        <f t="shared" si="659"/>
        <v>-10666.921842561682</v>
      </c>
      <c r="B9469" s="6">
        <f t="shared" si="660"/>
        <v>-10665.795187641681</v>
      </c>
      <c r="C9469" s="65">
        <f>Original_Data!U9472</f>
        <v>0</v>
      </c>
      <c r="F9469" s="25"/>
    </row>
    <row r="9470" spans="1:6">
      <c r="A9470" s="6">
        <f t="shared" si="659"/>
        <v>-10668.048497481683</v>
      </c>
      <c r="B9470" s="6">
        <f t="shared" si="660"/>
        <v>-10666.921842561682</v>
      </c>
      <c r="C9470" s="65">
        <f>Original_Data!U9473</f>
        <v>0</v>
      </c>
      <c r="F9470" s="25"/>
    </row>
    <row r="9471" spans="1:6">
      <c r="A9471" s="6">
        <f t="shared" si="659"/>
        <v>-10669.175152401684</v>
      </c>
      <c r="B9471" s="6">
        <f t="shared" si="660"/>
        <v>-10668.048497481683</v>
      </c>
      <c r="C9471" s="65">
        <f>Original_Data!U9474</f>
        <v>0</v>
      </c>
      <c r="F9471" s="25"/>
    </row>
    <row r="9472" spans="1:6">
      <c r="A9472" s="6">
        <f t="shared" si="659"/>
        <v>-10670.301807321684</v>
      </c>
      <c r="B9472" s="6">
        <f t="shared" si="660"/>
        <v>-10669.175152401684</v>
      </c>
      <c r="C9472" s="65">
        <f>Original_Data!U9475</f>
        <v>0</v>
      </c>
      <c r="F9472" s="25"/>
    </row>
    <row r="9473" spans="1:6">
      <c r="A9473" s="6">
        <f t="shared" si="659"/>
        <v>-10671.428462241685</v>
      </c>
      <c r="B9473" s="6">
        <f t="shared" si="660"/>
        <v>-10670.301807321684</v>
      </c>
      <c r="C9473" s="65">
        <f>Original_Data!U9476</f>
        <v>0</v>
      </c>
      <c r="F9473" s="25"/>
    </row>
    <row r="9474" spans="1:6">
      <c r="A9474" s="6">
        <f t="shared" si="659"/>
        <v>-10672.555117161686</v>
      </c>
      <c r="B9474" s="6">
        <f t="shared" si="660"/>
        <v>-10671.428462241685</v>
      </c>
      <c r="C9474" s="65">
        <f>Original_Data!U9477</f>
        <v>0</v>
      </c>
      <c r="F9474" s="25"/>
    </row>
    <row r="9475" spans="1:6">
      <c r="A9475" s="6">
        <f t="shared" si="659"/>
        <v>-10673.681772081687</v>
      </c>
      <c r="B9475" s="6">
        <f t="shared" si="660"/>
        <v>-10672.555117161686</v>
      </c>
      <c r="C9475" s="65">
        <f>Original_Data!U9478</f>
        <v>0</v>
      </c>
      <c r="F9475" s="25"/>
    </row>
    <row r="9476" spans="1:6">
      <c r="A9476" s="6">
        <f t="shared" ref="A9476:A9539" si="661" xml:space="preserve"> B9476 - 1.12665492</f>
        <v>-10674.808427001688</v>
      </c>
      <c r="B9476" s="6">
        <f t="shared" si="660"/>
        <v>-10673.681772081687</v>
      </c>
      <c r="C9476" s="65">
        <f>Original_Data!U9479</f>
        <v>0</v>
      </c>
      <c r="F9476" s="25"/>
    </row>
    <row r="9477" spans="1:6">
      <c r="A9477" s="6">
        <f t="shared" si="661"/>
        <v>-10675.935081921689</v>
      </c>
      <c r="B9477" s="6">
        <f t="shared" si="660"/>
        <v>-10674.808427001688</v>
      </c>
      <c r="C9477" s="65">
        <f>Original_Data!U9480</f>
        <v>0</v>
      </c>
      <c r="F9477" s="25"/>
    </row>
    <row r="9478" spans="1:6">
      <c r="A9478" s="6">
        <f t="shared" si="661"/>
        <v>-10677.06173684169</v>
      </c>
      <c r="B9478" s="6">
        <f t="shared" si="660"/>
        <v>-10675.935081921689</v>
      </c>
      <c r="C9478" s="65">
        <f>Original_Data!U9481</f>
        <v>0</v>
      </c>
      <c r="F9478" s="25"/>
    </row>
    <row r="9479" spans="1:6">
      <c r="A9479" s="6">
        <f t="shared" si="661"/>
        <v>-10678.188391761691</v>
      </c>
      <c r="B9479" s="6">
        <f t="shared" si="660"/>
        <v>-10677.06173684169</v>
      </c>
      <c r="C9479" s="65">
        <f>Original_Data!U9482</f>
        <v>0</v>
      </c>
      <c r="F9479" s="25"/>
    </row>
    <row r="9480" spans="1:6">
      <c r="A9480" s="6">
        <f t="shared" si="661"/>
        <v>-10679.315046681691</v>
      </c>
      <c r="B9480" s="6">
        <f t="shared" si="660"/>
        <v>-10678.188391761691</v>
      </c>
      <c r="C9480" s="65">
        <f>Original_Data!U9483</f>
        <v>0</v>
      </c>
      <c r="F9480" s="25"/>
    </row>
    <row r="9481" spans="1:6">
      <c r="A9481" s="6">
        <f t="shared" si="661"/>
        <v>-10680.441701601692</v>
      </c>
      <c r="B9481" s="6">
        <f t="shared" si="660"/>
        <v>-10679.315046681691</v>
      </c>
      <c r="C9481" s="65">
        <f>Original_Data!U9484</f>
        <v>0</v>
      </c>
      <c r="F9481" s="25"/>
    </row>
    <row r="9482" spans="1:6">
      <c r="A9482" s="6">
        <f t="shared" si="661"/>
        <v>-10681.568356521693</v>
      </c>
      <c r="B9482" s="6">
        <f t="shared" si="660"/>
        <v>-10680.441701601692</v>
      </c>
      <c r="C9482" s="65">
        <f>Original_Data!U9485</f>
        <v>0</v>
      </c>
      <c r="F9482" s="25"/>
    </row>
    <row r="9483" spans="1:6">
      <c r="A9483" s="6">
        <f t="shared" si="661"/>
        <v>-10682.695011441694</v>
      </c>
      <c r="B9483" s="6">
        <f t="shared" si="660"/>
        <v>-10681.568356521693</v>
      </c>
      <c r="C9483" s="65">
        <f>Original_Data!U9486</f>
        <v>0</v>
      </c>
      <c r="F9483" s="25"/>
    </row>
    <row r="9484" spans="1:6">
      <c r="A9484" s="6">
        <f t="shared" si="661"/>
        <v>-10683.821666361695</v>
      </c>
      <c r="B9484" s="6">
        <f t="shared" si="660"/>
        <v>-10682.695011441694</v>
      </c>
      <c r="C9484" s="65">
        <f>Original_Data!U9487</f>
        <v>0</v>
      </c>
      <c r="F9484" s="25"/>
    </row>
    <row r="9485" spans="1:6">
      <c r="A9485" s="6">
        <f t="shared" si="661"/>
        <v>-10684.948321281696</v>
      </c>
      <c r="B9485" s="6">
        <f t="shared" si="660"/>
        <v>-10683.821666361695</v>
      </c>
      <c r="C9485" s="65">
        <f>Original_Data!U9488</f>
        <v>0</v>
      </c>
      <c r="F9485" s="25"/>
    </row>
    <row r="9486" spans="1:6">
      <c r="A9486" s="6">
        <f t="shared" si="661"/>
        <v>-10686.074976201697</v>
      </c>
      <c r="B9486" s="6">
        <f t="shared" si="660"/>
        <v>-10684.948321281696</v>
      </c>
      <c r="C9486" s="65">
        <f>Original_Data!U9489</f>
        <v>0</v>
      </c>
      <c r="F9486" s="25"/>
    </row>
    <row r="9487" spans="1:6">
      <c r="A9487" s="6">
        <f t="shared" si="661"/>
        <v>-10687.201631121698</v>
      </c>
      <c r="B9487" s="6">
        <f t="shared" si="660"/>
        <v>-10686.074976201697</v>
      </c>
      <c r="C9487" s="65">
        <f>Original_Data!U9490</f>
        <v>0</v>
      </c>
      <c r="F9487" s="25"/>
    </row>
    <row r="9488" spans="1:6">
      <c r="A9488" s="6">
        <f t="shared" si="661"/>
        <v>-10688.328286041698</v>
      </c>
      <c r="B9488" s="6">
        <f t="shared" si="660"/>
        <v>-10687.201631121698</v>
      </c>
      <c r="C9488" s="65">
        <f>Original_Data!U9491</f>
        <v>0</v>
      </c>
      <c r="F9488" s="25"/>
    </row>
    <row r="9489" spans="1:6">
      <c r="A9489" s="6">
        <f t="shared" si="661"/>
        <v>-10689.454940961699</v>
      </c>
      <c r="B9489" s="6">
        <f t="shared" si="660"/>
        <v>-10688.328286041698</v>
      </c>
      <c r="C9489" s="65">
        <f>Original_Data!U9492</f>
        <v>0</v>
      </c>
      <c r="F9489" s="25"/>
    </row>
    <row r="9490" spans="1:6">
      <c r="A9490" s="6">
        <f t="shared" si="661"/>
        <v>-10690.5815958817</v>
      </c>
      <c r="B9490" s="6">
        <f t="shared" si="660"/>
        <v>-10689.454940961699</v>
      </c>
      <c r="C9490" s="65">
        <f>Original_Data!U9493</f>
        <v>0</v>
      </c>
      <c r="F9490" s="25"/>
    </row>
    <row r="9491" spans="1:6">
      <c r="A9491" s="6">
        <f t="shared" si="661"/>
        <v>-10691.708250801701</v>
      </c>
      <c r="B9491" s="6">
        <f t="shared" si="660"/>
        <v>-10690.5815958817</v>
      </c>
      <c r="C9491" s="65">
        <f>Original_Data!U9494</f>
        <v>0</v>
      </c>
      <c r="F9491" s="25"/>
    </row>
    <row r="9492" spans="1:6">
      <c r="A9492" s="6">
        <f t="shared" si="661"/>
        <v>-10692.834905721702</v>
      </c>
      <c r="B9492" s="6">
        <f t="shared" si="660"/>
        <v>-10691.708250801701</v>
      </c>
      <c r="C9492" s="65">
        <f>Original_Data!U9495</f>
        <v>0</v>
      </c>
      <c r="F9492" s="25"/>
    </row>
    <row r="9493" spans="1:6">
      <c r="A9493" s="6">
        <f t="shared" si="661"/>
        <v>-10693.961560641703</v>
      </c>
      <c r="B9493" s="6">
        <f t="shared" si="660"/>
        <v>-10692.834905721702</v>
      </c>
      <c r="C9493" s="65">
        <f>Original_Data!U9496</f>
        <v>0</v>
      </c>
      <c r="F9493" s="25"/>
    </row>
    <row r="9494" spans="1:6">
      <c r="A9494" s="6">
        <f t="shared" si="661"/>
        <v>-10695.088215561704</v>
      </c>
      <c r="B9494" s="6">
        <f t="shared" si="660"/>
        <v>-10693.961560641703</v>
      </c>
      <c r="C9494" s="65">
        <f>Original_Data!U9497</f>
        <v>0</v>
      </c>
      <c r="F9494" s="25"/>
    </row>
    <row r="9495" spans="1:6">
      <c r="A9495" s="6">
        <f t="shared" si="661"/>
        <v>-10696.214870481705</v>
      </c>
      <c r="B9495" s="6">
        <f t="shared" si="660"/>
        <v>-10695.088215561704</v>
      </c>
      <c r="C9495" s="65">
        <f>Original_Data!U9498</f>
        <v>0</v>
      </c>
      <c r="F9495" s="25"/>
    </row>
    <row r="9496" spans="1:6">
      <c r="A9496" s="6">
        <f t="shared" si="661"/>
        <v>-10697.341525401705</v>
      </c>
      <c r="B9496" s="6">
        <f t="shared" si="660"/>
        <v>-10696.214870481705</v>
      </c>
      <c r="C9496" s="65">
        <f>Original_Data!U9499</f>
        <v>0</v>
      </c>
      <c r="F9496" s="25"/>
    </row>
    <row r="9497" spans="1:6">
      <c r="A9497" s="6">
        <f t="shared" si="661"/>
        <v>-10698.468180321706</v>
      </c>
      <c r="B9497" s="6">
        <f t="shared" si="660"/>
        <v>-10697.341525401705</v>
      </c>
      <c r="C9497" s="65">
        <f>Original_Data!U9500</f>
        <v>0</v>
      </c>
      <c r="F9497" s="25"/>
    </row>
    <row r="9498" spans="1:6">
      <c r="A9498" s="6">
        <f t="shared" si="661"/>
        <v>-10699.594835241707</v>
      </c>
      <c r="B9498" s="6">
        <f t="shared" si="660"/>
        <v>-10698.468180321706</v>
      </c>
      <c r="C9498" s="65">
        <f>Original_Data!U9501</f>
        <v>0</v>
      </c>
      <c r="F9498" s="25"/>
    </row>
    <row r="9499" spans="1:6">
      <c r="A9499" s="6">
        <f t="shared" si="661"/>
        <v>-10700.721490161708</v>
      </c>
      <c r="B9499" s="6">
        <f t="shared" si="660"/>
        <v>-10699.594835241707</v>
      </c>
      <c r="C9499" s="65">
        <f>Original_Data!U9502</f>
        <v>0</v>
      </c>
      <c r="F9499" s="25"/>
    </row>
    <row r="9500" spans="1:6">
      <c r="A9500" s="6">
        <f t="shared" si="661"/>
        <v>-10701.848145081709</v>
      </c>
      <c r="B9500" s="6">
        <f t="shared" si="660"/>
        <v>-10700.721490161708</v>
      </c>
      <c r="C9500" s="65">
        <f>Original_Data!U9503</f>
        <v>0</v>
      </c>
      <c r="F9500" s="25"/>
    </row>
    <row r="9501" spans="1:6">
      <c r="A9501" s="6">
        <f t="shared" si="661"/>
        <v>-10702.97480000171</v>
      </c>
      <c r="B9501" s="6">
        <f t="shared" si="660"/>
        <v>-10701.848145081709</v>
      </c>
      <c r="C9501" s="65">
        <f>Original_Data!U9504</f>
        <v>0</v>
      </c>
      <c r="F9501" s="25"/>
    </row>
    <row r="9502" spans="1:6">
      <c r="A9502" s="6">
        <f t="shared" si="661"/>
        <v>-10704.101454921711</v>
      </c>
      <c r="B9502" s="6">
        <f t="shared" si="660"/>
        <v>-10702.97480000171</v>
      </c>
      <c r="C9502" s="65">
        <f>Original_Data!U9505</f>
        <v>0</v>
      </c>
      <c r="F9502" s="25"/>
    </row>
    <row r="9503" spans="1:6">
      <c r="A9503" s="6">
        <f t="shared" si="661"/>
        <v>-10705.228109841712</v>
      </c>
      <c r="B9503" s="6">
        <f t="shared" si="660"/>
        <v>-10704.101454921711</v>
      </c>
      <c r="C9503" s="65">
        <f>Original_Data!U9506</f>
        <v>0</v>
      </c>
      <c r="F9503" s="25"/>
    </row>
    <row r="9504" spans="1:6">
      <c r="A9504" s="6">
        <f t="shared" si="661"/>
        <v>-10706.354764761712</v>
      </c>
      <c r="B9504" s="6">
        <f t="shared" si="660"/>
        <v>-10705.228109841712</v>
      </c>
      <c r="C9504" s="65">
        <f>Original_Data!U9507</f>
        <v>0</v>
      </c>
      <c r="F9504" s="25"/>
    </row>
    <row r="9505" spans="1:6">
      <c r="A9505" s="6">
        <f t="shared" si="661"/>
        <v>-10707.481419681713</v>
      </c>
      <c r="B9505" s="6">
        <f t="shared" si="660"/>
        <v>-10706.354764761712</v>
      </c>
      <c r="C9505" s="65">
        <f>Original_Data!U9508</f>
        <v>0</v>
      </c>
      <c r="F9505" s="25"/>
    </row>
    <row r="9506" spans="1:6">
      <c r="A9506" s="6">
        <f t="shared" si="661"/>
        <v>-10708.608074601714</v>
      </c>
      <c r="B9506" s="6">
        <f t="shared" si="660"/>
        <v>-10707.481419681713</v>
      </c>
      <c r="C9506" s="65">
        <f>Original_Data!U9509</f>
        <v>0</v>
      </c>
      <c r="F9506" s="25"/>
    </row>
    <row r="9507" spans="1:6">
      <c r="A9507" s="6">
        <f t="shared" si="661"/>
        <v>-10709.734729521715</v>
      </c>
      <c r="B9507" s="6">
        <f t="shared" si="660"/>
        <v>-10708.608074601714</v>
      </c>
      <c r="C9507" s="65">
        <f>Original_Data!U9510</f>
        <v>0</v>
      </c>
      <c r="F9507" s="25"/>
    </row>
    <row r="9508" spans="1:6">
      <c r="A9508" s="6">
        <f t="shared" si="661"/>
        <v>-10710.861384441716</v>
      </c>
      <c r="B9508" s="6">
        <f t="shared" si="660"/>
        <v>-10709.734729521715</v>
      </c>
      <c r="C9508" s="65">
        <f>Original_Data!U9511</f>
        <v>0</v>
      </c>
      <c r="F9508" s="25"/>
    </row>
    <row r="9509" spans="1:6">
      <c r="A9509" s="6">
        <f t="shared" si="661"/>
        <v>-10711.988039361717</v>
      </c>
      <c r="B9509" s="6">
        <f t="shared" si="660"/>
        <v>-10710.861384441716</v>
      </c>
      <c r="C9509" s="65">
        <f>Original_Data!U9512</f>
        <v>0</v>
      </c>
      <c r="F9509" s="25"/>
    </row>
    <row r="9510" spans="1:6">
      <c r="A9510" s="6">
        <f t="shared" si="661"/>
        <v>-10713.114694281718</v>
      </c>
      <c r="B9510" s="6">
        <f t="shared" si="660"/>
        <v>-10711.988039361717</v>
      </c>
      <c r="C9510" s="65">
        <f>Original_Data!U9513</f>
        <v>0</v>
      </c>
      <c r="F9510" s="25"/>
    </row>
    <row r="9511" spans="1:6">
      <c r="A9511" s="6">
        <f t="shared" si="661"/>
        <v>-10714.241349201719</v>
      </c>
      <c r="B9511" s="6">
        <f t="shared" si="660"/>
        <v>-10713.114694281718</v>
      </c>
      <c r="C9511" s="65">
        <f>Original_Data!U9514</f>
        <v>0</v>
      </c>
      <c r="F9511" s="25"/>
    </row>
    <row r="9512" spans="1:6">
      <c r="A9512" s="6">
        <f t="shared" si="661"/>
        <v>-10715.368004121719</v>
      </c>
      <c r="B9512" s="6">
        <f t="shared" si="660"/>
        <v>-10714.241349201719</v>
      </c>
      <c r="C9512" s="65">
        <f>Original_Data!U9515</f>
        <v>0</v>
      </c>
      <c r="F9512" s="25"/>
    </row>
    <row r="9513" spans="1:6">
      <c r="A9513" s="6">
        <f t="shared" si="661"/>
        <v>-10716.49465904172</v>
      </c>
      <c r="B9513" s="6">
        <f t="shared" si="660"/>
        <v>-10715.368004121719</v>
      </c>
      <c r="C9513" s="65">
        <f>Original_Data!U9516</f>
        <v>0</v>
      </c>
      <c r="F9513" s="25"/>
    </row>
    <row r="9514" spans="1:6">
      <c r="A9514" s="6">
        <f t="shared" si="661"/>
        <v>-10717.621313961721</v>
      </c>
      <c r="B9514" s="6">
        <f t="shared" si="660"/>
        <v>-10716.49465904172</v>
      </c>
      <c r="C9514" s="65">
        <f>Original_Data!U9517</f>
        <v>0</v>
      </c>
      <c r="F9514" s="25"/>
    </row>
    <row r="9515" spans="1:6">
      <c r="A9515" s="6">
        <f t="shared" si="661"/>
        <v>-10718.747968881722</v>
      </c>
      <c r="B9515" s="6">
        <f t="shared" si="660"/>
        <v>-10717.621313961721</v>
      </c>
      <c r="C9515" s="65">
        <f>Original_Data!U9518</f>
        <v>0</v>
      </c>
      <c r="F9515" s="25"/>
    </row>
    <row r="9516" spans="1:6">
      <c r="A9516" s="6">
        <f t="shared" si="661"/>
        <v>-10719.874623801723</v>
      </c>
      <c r="B9516" s="6">
        <f t="shared" si="660"/>
        <v>-10718.747968881722</v>
      </c>
      <c r="C9516" s="65">
        <f>Original_Data!U9519</f>
        <v>0</v>
      </c>
      <c r="F9516" s="25"/>
    </row>
    <row r="9517" spans="1:6">
      <c r="A9517" s="6">
        <f t="shared" si="661"/>
        <v>-10721.001278721724</v>
      </c>
      <c r="B9517" s="6">
        <f t="shared" si="660"/>
        <v>-10719.874623801723</v>
      </c>
      <c r="C9517" s="65">
        <f>Original_Data!U9520</f>
        <v>0</v>
      </c>
      <c r="F9517" s="25"/>
    </row>
    <row r="9518" spans="1:6">
      <c r="A9518" s="6">
        <f t="shared" si="661"/>
        <v>-10722.127933641725</v>
      </c>
      <c r="B9518" s="6">
        <f t="shared" si="660"/>
        <v>-10721.001278721724</v>
      </c>
      <c r="C9518" s="65">
        <f>Original_Data!U9521</f>
        <v>0</v>
      </c>
      <c r="F9518" s="25"/>
    </row>
    <row r="9519" spans="1:6">
      <c r="A9519" s="6">
        <f t="shared" si="661"/>
        <v>-10723.254588561726</v>
      </c>
      <c r="B9519" s="6">
        <f t="shared" si="660"/>
        <v>-10722.127933641725</v>
      </c>
      <c r="C9519" s="65">
        <f>Original_Data!U9522</f>
        <v>0</v>
      </c>
      <c r="F9519" s="25"/>
    </row>
    <row r="9520" spans="1:6">
      <c r="A9520" s="6">
        <f t="shared" si="661"/>
        <v>-10724.381243481726</v>
      </c>
      <c r="B9520" s="6">
        <f t="shared" si="660"/>
        <v>-10723.254588561726</v>
      </c>
      <c r="C9520" s="65">
        <f>Original_Data!U9523</f>
        <v>0</v>
      </c>
      <c r="F9520" s="25"/>
    </row>
    <row r="9521" spans="1:6">
      <c r="A9521" s="6">
        <f t="shared" si="661"/>
        <v>-10725.507898401727</v>
      </c>
      <c r="B9521" s="6">
        <f t="shared" si="660"/>
        <v>-10724.381243481726</v>
      </c>
      <c r="C9521" s="65">
        <f>Original_Data!U9524</f>
        <v>0</v>
      </c>
      <c r="F9521" s="25"/>
    </row>
    <row r="9522" spans="1:6">
      <c r="A9522" s="6">
        <f t="shared" si="661"/>
        <v>-10726.634553321728</v>
      </c>
      <c r="B9522" s="6">
        <f t="shared" si="660"/>
        <v>-10725.507898401727</v>
      </c>
      <c r="C9522" s="65">
        <f>Original_Data!U9525</f>
        <v>0</v>
      </c>
      <c r="F9522" s="25"/>
    </row>
    <row r="9523" spans="1:6">
      <c r="A9523" s="6">
        <f t="shared" si="661"/>
        <v>-10727.761208241729</v>
      </c>
      <c r="B9523" s="6">
        <f t="shared" si="660"/>
        <v>-10726.634553321728</v>
      </c>
      <c r="C9523" s="65">
        <f>Original_Data!U9526</f>
        <v>0</v>
      </c>
      <c r="F9523" s="25"/>
    </row>
    <row r="9524" spans="1:6">
      <c r="A9524" s="6">
        <f t="shared" si="661"/>
        <v>-10728.88786316173</v>
      </c>
      <c r="B9524" s="6">
        <f t="shared" si="660"/>
        <v>-10727.761208241729</v>
      </c>
      <c r="C9524" s="65">
        <f>Original_Data!U9527</f>
        <v>0</v>
      </c>
      <c r="F9524" s="25"/>
    </row>
    <row r="9525" spans="1:6">
      <c r="A9525" s="6">
        <f t="shared" si="661"/>
        <v>-10730.014518081731</v>
      </c>
      <c r="B9525" s="6">
        <f t="shared" si="660"/>
        <v>-10728.88786316173</v>
      </c>
      <c r="C9525" s="65">
        <f>Original_Data!U9528</f>
        <v>0</v>
      </c>
      <c r="F9525" s="25"/>
    </row>
    <row r="9526" spans="1:6">
      <c r="A9526" s="6">
        <f t="shared" si="661"/>
        <v>-10731.141173001732</v>
      </c>
      <c r="B9526" s="6">
        <f t="shared" si="660"/>
        <v>-10730.014518081731</v>
      </c>
      <c r="C9526" s="65">
        <f>Original_Data!U9529</f>
        <v>0</v>
      </c>
      <c r="F9526" s="25"/>
    </row>
    <row r="9527" spans="1:6">
      <c r="A9527" s="6">
        <f t="shared" si="661"/>
        <v>-10732.267827921733</v>
      </c>
      <c r="B9527" s="6">
        <f t="shared" si="660"/>
        <v>-10731.141173001732</v>
      </c>
      <c r="C9527" s="65">
        <f>Original_Data!U9530</f>
        <v>0</v>
      </c>
      <c r="F9527" s="25"/>
    </row>
    <row r="9528" spans="1:6">
      <c r="A9528" s="6">
        <f t="shared" si="661"/>
        <v>-10733.394482841733</v>
      </c>
      <c r="B9528" s="6">
        <f t="shared" si="660"/>
        <v>-10732.267827921733</v>
      </c>
      <c r="C9528" s="65">
        <f>Original_Data!U9531</f>
        <v>0</v>
      </c>
      <c r="F9528" s="25"/>
    </row>
    <row r="9529" spans="1:6">
      <c r="A9529" s="6">
        <f t="shared" si="661"/>
        <v>-10734.521137761734</v>
      </c>
      <c r="B9529" s="6">
        <f t="shared" si="660"/>
        <v>-10733.394482841733</v>
      </c>
      <c r="C9529" s="65">
        <f>Original_Data!U9532</f>
        <v>0</v>
      </c>
      <c r="F9529" s="25"/>
    </row>
    <row r="9530" spans="1:6">
      <c r="A9530" s="6">
        <f t="shared" si="661"/>
        <v>-10735.647792681735</v>
      </c>
      <c r="B9530" s="6">
        <f t="shared" si="660"/>
        <v>-10734.521137761734</v>
      </c>
      <c r="C9530" s="65">
        <f>Original_Data!U9533</f>
        <v>0</v>
      </c>
      <c r="F9530" s="25"/>
    </row>
    <row r="9531" spans="1:6">
      <c r="A9531" s="6">
        <f t="shared" si="661"/>
        <v>-10736.774447601736</v>
      </c>
      <c r="B9531" s="6">
        <f t="shared" si="660"/>
        <v>-10735.647792681735</v>
      </c>
      <c r="C9531" s="65">
        <f>Original_Data!U9534</f>
        <v>0</v>
      </c>
      <c r="F9531" s="25"/>
    </row>
    <row r="9532" spans="1:6">
      <c r="A9532" s="6">
        <f t="shared" si="661"/>
        <v>-10737.901102521737</v>
      </c>
      <c r="B9532" s="6">
        <f t="shared" ref="B9532:B9595" si="662">B9531 - 1.12665492</f>
        <v>-10736.774447601736</v>
      </c>
      <c r="C9532" s="65">
        <f>Original_Data!U9535</f>
        <v>0</v>
      </c>
      <c r="F9532" s="25"/>
    </row>
    <row r="9533" spans="1:6">
      <c r="A9533" s="6">
        <f t="shared" si="661"/>
        <v>-10739.027757441738</v>
      </c>
      <c r="B9533" s="6">
        <f t="shared" si="662"/>
        <v>-10737.901102521737</v>
      </c>
      <c r="C9533" s="65">
        <f>Original_Data!U9536</f>
        <v>0</v>
      </c>
      <c r="F9533" s="25"/>
    </row>
    <row r="9534" spans="1:6">
      <c r="A9534" s="6">
        <f t="shared" si="661"/>
        <v>-10740.154412361739</v>
      </c>
      <c r="B9534" s="6">
        <f t="shared" si="662"/>
        <v>-10739.027757441738</v>
      </c>
      <c r="C9534" s="65">
        <f>Original_Data!U9537</f>
        <v>0</v>
      </c>
      <c r="F9534" s="25"/>
    </row>
    <row r="9535" spans="1:6">
      <c r="A9535" s="6">
        <f t="shared" si="661"/>
        <v>-10741.28106728174</v>
      </c>
      <c r="B9535" s="6">
        <f t="shared" si="662"/>
        <v>-10740.154412361739</v>
      </c>
      <c r="C9535" s="65">
        <f>Original_Data!U9538</f>
        <v>0</v>
      </c>
      <c r="F9535" s="25"/>
    </row>
    <row r="9536" spans="1:6">
      <c r="A9536" s="6">
        <f t="shared" si="661"/>
        <v>-10742.40772220174</v>
      </c>
      <c r="B9536" s="6">
        <f t="shared" si="662"/>
        <v>-10741.28106728174</v>
      </c>
      <c r="C9536" s="65">
        <f>Original_Data!U9539</f>
        <v>0</v>
      </c>
      <c r="F9536" s="25"/>
    </row>
    <row r="9537" spans="1:6">
      <c r="A9537" s="6">
        <f t="shared" si="661"/>
        <v>-10743.534377121741</v>
      </c>
      <c r="B9537" s="6">
        <f t="shared" si="662"/>
        <v>-10742.40772220174</v>
      </c>
      <c r="C9537" s="65">
        <f>Original_Data!U9540</f>
        <v>0</v>
      </c>
      <c r="F9537" s="25"/>
    </row>
    <row r="9538" spans="1:6">
      <c r="A9538" s="6">
        <f t="shared" si="661"/>
        <v>-10744.661032041742</v>
      </c>
      <c r="B9538" s="6">
        <f t="shared" si="662"/>
        <v>-10743.534377121741</v>
      </c>
      <c r="C9538" s="65">
        <f>Original_Data!U9541</f>
        <v>0</v>
      </c>
      <c r="F9538" s="25"/>
    </row>
    <row r="9539" spans="1:6">
      <c r="A9539" s="6">
        <f t="shared" si="661"/>
        <v>-10745.787686961743</v>
      </c>
      <c r="B9539" s="6">
        <f t="shared" si="662"/>
        <v>-10744.661032041742</v>
      </c>
      <c r="C9539" s="65">
        <f>Original_Data!U9542</f>
        <v>0</v>
      </c>
      <c r="F9539" s="25"/>
    </row>
    <row r="9540" spans="1:6">
      <c r="A9540" s="6">
        <f t="shared" ref="A9540:A9603" si="663" xml:space="preserve"> B9540 - 1.12665492</f>
        <v>-10746.914341881744</v>
      </c>
      <c r="B9540" s="6">
        <f t="shared" si="662"/>
        <v>-10745.787686961743</v>
      </c>
      <c r="C9540" s="65">
        <f>Original_Data!U9543</f>
        <v>0</v>
      </c>
      <c r="F9540" s="25"/>
    </row>
    <row r="9541" spans="1:6">
      <c r="A9541" s="6">
        <f t="shared" si="663"/>
        <v>-10748.040996801745</v>
      </c>
      <c r="B9541" s="6">
        <f t="shared" si="662"/>
        <v>-10746.914341881744</v>
      </c>
      <c r="C9541" s="65">
        <f>Original_Data!U9544</f>
        <v>0</v>
      </c>
      <c r="F9541" s="25"/>
    </row>
    <row r="9542" spans="1:6">
      <c r="A9542" s="6">
        <f t="shared" si="663"/>
        <v>-10749.167651721746</v>
      </c>
      <c r="B9542" s="6">
        <f t="shared" si="662"/>
        <v>-10748.040996801745</v>
      </c>
      <c r="C9542" s="65">
        <f>Original_Data!U9545</f>
        <v>0</v>
      </c>
      <c r="F9542" s="25"/>
    </row>
    <row r="9543" spans="1:6">
      <c r="A9543" s="6">
        <f t="shared" si="663"/>
        <v>-10750.294306641747</v>
      </c>
      <c r="B9543" s="6">
        <f t="shared" si="662"/>
        <v>-10749.167651721746</v>
      </c>
      <c r="C9543" s="65">
        <f>Original_Data!U9546</f>
        <v>0</v>
      </c>
      <c r="F9543" s="25"/>
    </row>
    <row r="9544" spans="1:6">
      <c r="A9544" s="6">
        <f t="shared" si="663"/>
        <v>-10751.420961561747</v>
      </c>
      <c r="B9544" s="6">
        <f t="shared" si="662"/>
        <v>-10750.294306641747</v>
      </c>
      <c r="C9544" s="65">
        <f>Original_Data!U9547</f>
        <v>0</v>
      </c>
      <c r="F9544" s="25"/>
    </row>
    <row r="9545" spans="1:6">
      <c r="A9545" s="6">
        <f t="shared" si="663"/>
        <v>-10752.547616481748</v>
      </c>
      <c r="B9545" s="6">
        <f t="shared" si="662"/>
        <v>-10751.420961561747</v>
      </c>
      <c r="C9545" s="65">
        <f>Original_Data!U9548</f>
        <v>0</v>
      </c>
      <c r="F9545" s="25"/>
    </row>
    <row r="9546" spans="1:6">
      <c r="A9546" s="6">
        <f t="shared" si="663"/>
        <v>-10753.674271401749</v>
      </c>
      <c r="B9546" s="6">
        <f t="shared" si="662"/>
        <v>-10752.547616481748</v>
      </c>
      <c r="C9546" s="65">
        <f>Original_Data!U9549</f>
        <v>0</v>
      </c>
      <c r="F9546" s="25"/>
    </row>
    <row r="9547" spans="1:6">
      <c r="A9547" s="6">
        <f t="shared" si="663"/>
        <v>-10754.80092632175</v>
      </c>
      <c r="B9547" s="6">
        <f t="shared" si="662"/>
        <v>-10753.674271401749</v>
      </c>
      <c r="C9547" s="65">
        <f>Original_Data!U9550</f>
        <v>0</v>
      </c>
      <c r="F9547" s="25"/>
    </row>
    <row r="9548" spans="1:6">
      <c r="A9548" s="6">
        <f t="shared" si="663"/>
        <v>-10755.927581241751</v>
      </c>
      <c r="B9548" s="6">
        <f t="shared" si="662"/>
        <v>-10754.80092632175</v>
      </c>
      <c r="C9548" s="65">
        <f>Original_Data!U9551</f>
        <v>0</v>
      </c>
      <c r="F9548" s="25"/>
    </row>
    <row r="9549" spans="1:6">
      <c r="A9549" s="6">
        <f t="shared" si="663"/>
        <v>-10757.054236161752</v>
      </c>
      <c r="B9549" s="6">
        <f t="shared" si="662"/>
        <v>-10755.927581241751</v>
      </c>
      <c r="C9549" s="65">
        <f>Original_Data!U9552</f>
        <v>0</v>
      </c>
      <c r="F9549" s="25"/>
    </row>
    <row r="9550" spans="1:6">
      <c r="A9550" s="6">
        <f t="shared" si="663"/>
        <v>-10758.180891081753</v>
      </c>
      <c r="B9550" s="6">
        <f t="shared" si="662"/>
        <v>-10757.054236161752</v>
      </c>
      <c r="C9550" s="65">
        <f>Original_Data!U9553</f>
        <v>0</v>
      </c>
      <c r="F9550" s="25"/>
    </row>
    <row r="9551" spans="1:6">
      <c r="A9551" s="6">
        <f t="shared" si="663"/>
        <v>-10759.307546001754</v>
      </c>
      <c r="B9551" s="6">
        <f t="shared" si="662"/>
        <v>-10758.180891081753</v>
      </c>
      <c r="C9551" s="65">
        <f>Original_Data!U9554</f>
        <v>0</v>
      </c>
      <c r="F9551" s="25"/>
    </row>
    <row r="9552" spans="1:6">
      <c r="A9552" s="6">
        <f t="shared" si="663"/>
        <v>-10760.434200921754</v>
      </c>
      <c r="B9552" s="6">
        <f t="shared" si="662"/>
        <v>-10759.307546001754</v>
      </c>
      <c r="C9552" s="65">
        <f>Original_Data!U9555</f>
        <v>0</v>
      </c>
      <c r="F9552" s="25"/>
    </row>
    <row r="9553" spans="1:6">
      <c r="A9553" s="6">
        <f t="shared" si="663"/>
        <v>-10761.560855841755</v>
      </c>
      <c r="B9553" s="6">
        <f t="shared" si="662"/>
        <v>-10760.434200921754</v>
      </c>
      <c r="C9553" s="65">
        <f>Original_Data!U9556</f>
        <v>0</v>
      </c>
      <c r="F9553" s="25"/>
    </row>
    <row r="9554" spans="1:6">
      <c r="A9554" s="6">
        <f t="shared" si="663"/>
        <v>-10762.687510761756</v>
      </c>
      <c r="B9554" s="6">
        <f t="shared" si="662"/>
        <v>-10761.560855841755</v>
      </c>
      <c r="C9554" s="65">
        <f>Original_Data!U9557</f>
        <v>0</v>
      </c>
      <c r="F9554" s="25"/>
    </row>
    <row r="9555" spans="1:6">
      <c r="A9555" s="6">
        <f t="shared" si="663"/>
        <v>-10763.814165681757</v>
      </c>
      <c r="B9555" s="6">
        <f t="shared" si="662"/>
        <v>-10762.687510761756</v>
      </c>
      <c r="C9555" s="65">
        <f>Original_Data!U9558</f>
        <v>0</v>
      </c>
      <c r="F9555" s="25"/>
    </row>
    <row r="9556" spans="1:6">
      <c r="A9556" s="6">
        <f t="shared" si="663"/>
        <v>-10764.940820601758</v>
      </c>
      <c r="B9556" s="6">
        <f t="shared" si="662"/>
        <v>-10763.814165681757</v>
      </c>
      <c r="C9556" s="65">
        <f>Original_Data!U9559</f>
        <v>0</v>
      </c>
      <c r="F9556" s="25"/>
    </row>
    <row r="9557" spans="1:6">
      <c r="A9557" s="6">
        <f t="shared" si="663"/>
        <v>-10766.067475521759</v>
      </c>
      <c r="B9557" s="6">
        <f t="shared" si="662"/>
        <v>-10764.940820601758</v>
      </c>
      <c r="C9557" s="65">
        <f>Original_Data!U9560</f>
        <v>0</v>
      </c>
      <c r="F9557" s="25"/>
    </row>
    <row r="9558" spans="1:6">
      <c r="A9558" s="6">
        <f t="shared" si="663"/>
        <v>-10767.19413044176</v>
      </c>
      <c r="B9558" s="6">
        <f t="shared" si="662"/>
        <v>-10766.067475521759</v>
      </c>
      <c r="C9558" s="65">
        <f>Original_Data!U9561</f>
        <v>0</v>
      </c>
      <c r="F9558" s="25"/>
    </row>
    <row r="9559" spans="1:6">
      <c r="A9559" s="6">
        <f t="shared" si="663"/>
        <v>-10768.32078536176</v>
      </c>
      <c r="B9559" s="6">
        <f t="shared" si="662"/>
        <v>-10767.19413044176</v>
      </c>
      <c r="C9559" s="65">
        <f>Original_Data!U9562</f>
        <v>0</v>
      </c>
      <c r="F9559" s="25"/>
    </row>
    <row r="9560" spans="1:6">
      <c r="A9560" s="6">
        <f t="shared" si="663"/>
        <v>-10769.447440281761</v>
      </c>
      <c r="B9560" s="6">
        <f t="shared" si="662"/>
        <v>-10768.32078536176</v>
      </c>
      <c r="C9560" s="65">
        <f>Original_Data!U9563</f>
        <v>0</v>
      </c>
      <c r="F9560" s="25"/>
    </row>
    <row r="9561" spans="1:6">
      <c r="A9561" s="6">
        <f t="shared" si="663"/>
        <v>-10770.574095201762</v>
      </c>
      <c r="B9561" s="6">
        <f t="shared" si="662"/>
        <v>-10769.447440281761</v>
      </c>
      <c r="C9561" s="65">
        <f>Original_Data!U9564</f>
        <v>0</v>
      </c>
      <c r="F9561" s="25"/>
    </row>
    <row r="9562" spans="1:6">
      <c r="A9562" s="6">
        <f t="shared" si="663"/>
        <v>-10771.700750121763</v>
      </c>
      <c r="B9562" s="6">
        <f t="shared" si="662"/>
        <v>-10770.574095201762</v>
      </c>
      <c r="C9562" s="65">
        <f>Original_Data!U9565</f>
        <v>0</v>
      </c>
      <c r="F9562" s="25"/>
    </row>
    <row r="9563" spans="1:6">
      <c r="A9563" s="6">
        <f t="shared" si="663"/>
        <v>-10772.827405041764</v>
      </c>
      <c r="B9563" s="6">
        <f t="shared" si="662"/>
        <v>-10771.700750121763</v>
      </c>
      <c r="C9563" s="65">
        <f>Original_Data!U9566</f>
        <v>0</v>
      </c>
      <c r="F9563" s="25"/>
    </row>
    <row r="9564" spans="1:6">
      <c r="A9564" s="6">
        <f t="shared" si="663"/>
        <v>-10773.954059961765</v>
      </c>
      <c r="B9564" s="6">
        <f t="shared" si="662"/>
        <v>-10772.827405041764</v>
      </c>
      <c r="C9564" s="65">
        <f>Original_Data!U9567</f>
        <v>0</v>
      </c>
      <c r="F9564" s="25"/>
    </row>
    <row r="9565" spans="1:6">
      <c r="A9565" s="6">
        <f t="shared" si="663"/>
        <v>-10775.080714881766</v>
      </c>
      <c r="B9565" s="6">
        <f t="shared" si="662"/>
        <v>-10773.954059961765</v>
      </c>
      <c r="C9565" s="65">
        <f>Original_Data!U9568</f>
        <v>0</v>
      </c>
      <c r="F9565" s="25"/>
    </row>
    <row r="9566" spans="1:6">
      <c r="A9566" s="6">
        <f t="shared" si="663"/>
        <v>-10776.207369801767</v>
      </c>
      <c r="B9566" s="6">
        <f t="shared" si="662"/>
        <v>-10775.080714881766</v>
      </c>
      <c r="C9566" s="65">
        <f>Original_Data!U9569</f>
        <v>0</v>
      </c>
      <c r="F9566" s="25"/>
    </row>
    <row r="9567" spans="1:6">
      <c r="A9567" s="6">
        <f t="shared" si="663"/>
        <v>-10777.334024721767</v>
      </c>
      <c r="B9567" s="6">
        <f t="shared" si="662"/>
        <v>-10776.207369801767</v>
      </c>
      <c r="C9567" s="65">
        <f>Original_Data!U9570</f>
        <v>0</v>
      </c>
      <c r="F9567" s="25"/>
    </row>
    <row r="9568" spans="1:6">
      <c r="A9568" s="6">
        <f t="shared" si="663"/>
        <v>-10778.460679641768</v>
      </c>
      <c r="B9568" s="6">
        <f t="shared" si="662"/>
        <v>-10777.334024721767</v>
      </c>
      <c r="C9568" s="65">
        <f>Original_Data!U9571</f>
        <v>1</v>
      </c>
      <c r="F9568" s="25"/>
    </row>
    <row r="9569" spans="1:6">
      <c r="A9569" s="6">
        <f t="shared" si="663"/>
        <v>-10779.587334561769</v>
      </c>
      <c r="B9569" s="6">
        <f t="shared" si="662"/>
        <v>-10778.460679641768</v>
      </c>
      <c r="C9569" s="65">
        <f>Original_Data!U9572</f>
        <v>0</v>
      </c>
      <c r="F9569" s="25"/>
    </row>
    <row r="9570" spans="1:6">
      <c r="A9570" s="6">
        <f t="shared" si="663"/>
        <v>-10780.71398948177</v>
      </c>
      <c r="B9570" s="6">
        <f t="shared" si="662"/>
        <v>-10779.587334561769</v>
      </c>
      <c r="C9570" s="65">
        <f>Original_Data!U9573</f>
        <v>0</v>
      </c>
      <c r="F9570" s="25"/>
    </row>
    <row r="9571" spans="1:6">
      <c r="A9571" s="6">
        <f t="shared" si="663"/>
        <v>-10781.840644401771</v>
      </c>
      <c r="B9571" s="6">
        <f t="shared" si="662"/>
        <v>-10780.71398948177</v>
      </c>
      <c r="C9571" s="65">
        <f>Original_Data!U9574</f>
        <v>0</v>
      </c>
      <c r="F9571" s="25"/>
    </row>
    <row r="9572" spans="1:6">
      <c r="A9572" s="6">
        <f t="shared" si="663"/>
        <v>-10782.967299321772</v>
      </c>
      <c r="B9572" s="6">
        <f t="shared" si="662"/>
        <v>-10781.840644401771</v>
      </c>
      <c r="C9572" s="65">
        <f>Original_Data!U9575</f>
        <v>0</v>
      </c>
      <c r="F9572" s="25"/>
    </row>
    <row r="9573" spans="1:6">
      <c r="A9573" s="6">
        <f t="shared" si="663"/>
        <v>-10784.093954241773</v>
      </c>
      <c r="B9573" s="6">
        <f t="shared" si="662"/>
        <v>-10782.967299321772</v>
      </c>
      <c r="C9573" s="65">
        <f>Original_Data!U9576</f>
        <v>0</v>
      </c>
      <c r="F9573" s="25"/>
    </row>
    <row r="9574" spans="1:6">
      <c r="A9574" s="6">
        <f t="shared" si="663"/>
        <v>-10785.220609161774</v>
      </c>
      <c r="B9574" s="6">
        <f t="shared" si="662"/>
        <v>-10784.093954241773</v>
      </c>
      <c r="C9574" s="65">
        <f>Original_Data!U9577</f>
        <v>0</v>
      </c>
      <c r="F9574" s="25"/>
    </row>
    <row r="9575" spans="1:6">
      <c r="A9575" s="6">
        <f t="shared" si="663"/>
        <v>-10786.347264081774</v>
      </c>
      <c r="B9575" s="6">
        <f t="shared" si="662"/>
        <v>-10785.220609161774</v>
      </c>
      <c r="C9575" s="65">
        <f>Original_Data!U9578</f>
        <v>0</v>
      </c>
      <c r="F9575" s="25"/>
    </row>
    <row r="9576" spans="1:6">
      <c r="A9576" s="6">
        <f t="shared" si="663"/>
        <v>-10787.473919001775</v>
      </c>
      <c r="B9576" s="6">
        <f t="shared" si="662"/>
        <v>-10786.347264081774</v>
      </c>
      <c r="C9576" s="65">
        <f>Original_Data!U9579</f>
        <v>0</v>
      </c>
      <c r="F9576" s="25"/>
    </row>
    <row r="9577" spans="1:6">
      <c r="A9577" s="6">
        <f t="shared" si="663"/>
        <v>-10788.600573921776</v>
      </c>
      <c r="B9577" s="6">
        <f t="shared" si="662"/>
        <v>-10787.473919001775</v>
      </c>
      <c r="C9577" s="65">
        <f>Original_Data!U9580</f>
        <v>0</v>
      </c>
      <c r="F9577" s="25"/>
    </row>
    <row r="9578" spans="1:6">
      <c r="A9578" s="6">
        <f t="shared" si="663"/>
        <v>-10789.727228841777</v>
      </c>
      <c r="B9578" s="6">
        <f t="shared" si="662"/>
        <v>-10788.600573921776</v>
      </c>
      <c r="C9578" s="65">
        <f>Original_Data!U9581</f>
        <v>0</v>
      </c>
      <c r="F9578" s="25"/>
    </row>
    <row r="9579" spans="1:6">
      <c r="A9579" s="6">
        <f t="shared" si="663"/>
        <v>-10790.853883761778</v>
      </c>
      <c r="B9579" s="6">
        <f t="shared" si="662"/>
        <v>-10789.727228841777</v>
      </c>
      <c r="C9579" s="65">
        <f>Original_Data!U9582</f>
        <v>0</v>
      </c>
      <c r="F9579" s="25"/>
    </row>
    <row r="9580" spans="1:6">
      <c r="A9580" s="6">
        <f t="shared" si="663"/>
        <v>-10791.980538681779</v>
      </c>
      <c r="B9580" s="6">
        <f t="shared" si="662"/>
        <v>-10790.853883761778</v>
      </c>
      <c r="C9580" s="65">
        <f>Original_Data!U9583</f>
        <v>0</v>
      </c>
      <c r="F9580" s="25"/>
    </row>
    <row r="9581" spans="1:6">
      <c r="A9581" s="6">
        <f t="shared" si="663"/>
        <v>-10793.10719360178</v>
      </c>
      <c r="B9581" s="6">
        <f t="shared" si="662"/>
        <v>-10791.980538681779</v>
      </c>
      <c r="C9581" s="65">
        <f>Original_Data!U9584</f>
        <v>0</v>
      </c>
      <c r="F9581" s="25"/>
    </row>
    <row r="9582" spans="1:6">
      <c r="A9582" s="6">
        <f t="shared" si="663"/>
        <v>-10794.233848521781</v>
      </c>
      <c r="B9582" s="6">
        <f t="shared" si="662"/>
        <v>-10793.10719360178</v>
      </c>
      <c r="C9582" s="65">
        <f>Original_Data!U9585</f>
        <v>0</v>
      </c>
      <c r="F9582" s="25"/>
    </row>
    <row r="9583" spans="1:6">
      <c r="A9583" s="6">
        <f t="shared" si="663"/>
        <v>-10795.360503441781</v>
      </c>
      <c r="B9583" s="6">
        <f t="shared" si="662"/>
        <v>-10794.233848521781</v>
      </c>
      <c r="C9583" s="65">
        <f>Original_Data!U9586</f>
        <v>0</v>
      </c>
      <c r="F9583" s="25"/>
    </row>
    <row r="9584" spans="1:6">
      <c r="A9584" s="6">
        <f t="shared" si="663"/>
        <v>-10796.487158361782</v>
      </c>
      <c r="B9584" s="6">
        <f t="shared" si="662"/>
        <v>-10795.360503441781</v>
      </c>
      <c r="C9584" s="65">
        <f>Original_Data!U9587</f>
        <v>0</v>
      </c>
      <c r="F9584" s="25"/>
    </row>
    <row r="9585" spans="1:6">
      <c r="A9585" s="6">
        <f t="shared" si="663"/>
        <v>-10797.613813281783</v>
      </c>
      <c r="B9585" s="6">
        <f t="shared" si="662"/>
        <v>-10796.487158361782</v>
      </c>
      <c r="C9585" s="65">
        <f>Original_Data!U9588</f>
        <v>0</v>
      </c>
      <c r="F9585" s="25"/>
    </row>
    <row r="9586" spans="1:6">
      <c r="A9586" s="6">
        <f t="shared" si="663"/>
        <v>-10798.740468201784</v>
      </c>
      <c r="B9586" s="6">
        <f t="shared" si="662"/>
        <v>-10797.613813281783</v>
      </c>
      <c r="C9586" s="65">
        <f>Original_Data!U9589</f>
        <v>0</v>
      </c>
      <c r="F9586" s="25"/>
    </row>
    <row r="9587" spans="1:6">
      <c r="A9587" s="6">
        <f t="shared" si="663"/>
        <v>-10799.867123121785</v>
      </c>
      <c r="B9587" s="6">
        <f t="shared" si="662"/>
        <v>-10798.740468201784</v>
      </c>
      <c r="C9587" s="65">
        <f>Original_Data!U9590</f>
        <v>0</v>
      </c>
      <c r="F9587" s="25"/>
    </row>
    <row r="9588" spans="1:6">
      <c r="A9588" s="6">
        <f t="shared" si="663"/>
        <v>-10800.993778041786</v>
      </c>
      <c r="B9588" s="6">
        <f t="shared" si="662"/>
        <v>-10799.867123121785</v>
      </c>
      <c r="C9588" s="65">
        <f>Original_Data!U9591</f>
        <v>0</v>
      </c>
      <c r="F9588" s="25"/>
    </row>
    <row r="9589" spans="1:6">
      <c r="A9589" s="6">
        <f t="shared" si="663"/>
        <v>-10802.120432961787</v>
      </c>
      <c r="B9589" s="6">
        <f t="shared" si="662"/>
        <v>-10800.993778041786</v>
      </c>
      <c r="C9589" s="65">
        <f>Original_Data!U9592</f>
        <v>0</v>
      </c>
      <c r="F9589" s="25"/>
    </row>
    <row r="9590" spans="1:6">
      <c r="A9590" s="6">
        <f t="shared" si="663"/>
        <v>-10803.247087881788</v>
      </c>
      <c r="B9590" s="6">
        <f t="shared" si="662"/>
        <v>-10802.120432961787</v>
      </c>
      <c r="C9590" s="65">
        <f>Original_Data!U9593</f>
        <v>0</v>
      </c>
      <c r="F9590" s="25"/>
    </row>
    <row r="9591" spans="1:6">
      <c r="A9591" s="6">
        <f t="shared" si="663"/>
        <v>-10804.373742801788</v>
      </c>
      <c r="B9591" s="6">
        <f t="shared" si="662"/>
        <v>-10803.247087881788</v>
      </c>
      <c r="C9591" s="65">
        <f>Original_Data!U9594</f>
        <v>0</v>
      </c>
      <c r="F9591" s="25"/>
    </row>
    <row r="9592" spans="1:6">
      <c r="A9592" s="6">
        <f t="shared" si="663"/>
        <v>-10805.500397721789</v>
      </c>
      <c r="B9592" s="6">
        <f t="shared" si="662"/>
        <v>-10804.373742801788</v>
      </c>
      <c r="C9592" s="65">
        <f>Original_Data!U9595</f>
        <v>0</v>
      </c>
      <c r="F9592" s="25"/>
    </row>
    <row r="9593" spans="1:6">
      <c r="A9593" s="6">
        <f t="shared" si="663"/>
        <v>-10806.62705264179</v>
      </c>
      <c r="B9593" s="6">
        <f t="shared" si="662"/>
        <v>-10805.500397721789</v>
      </c>
      <c r="C9593" s="65">
        <f>Original_Data!U9596</f>
        <v>0</v>
      </c>
      <c r="F9593" s="25"/>
    </row>
    <row r="9594" spans="1:6">
      <c r="A9594" s="6">
        <f t="shared" si="663"/>
        <v>-10807.753707561791</v>
      </c>
      <c r="B9594" s="6">
        <f t="shared" si="662"/>
        <v>-10806.62705264179</v>
      </c>
      <c r="C9594" s="65">
        <f>Original_Data!U9597</f>
        <v>0</v>
      </c>
      <c r="F9594" s="25"/>
    </row>
    <row r="9595" spans="1:6">
      <c r="A9595" s="6">
        <f t="shared" si="663"/>
        <v>-10808.880362481792</v>
      </c>
      <c r="B9595" s="6">
        <f t="shared" si="662"/>
        <v>-10807.753707561791</v>
      </c>
      <c r="C9595" s="65">
        <f>Original_Data!U9598</f>
        <v>0</v>
      </c>
      <c r="F9595" s="25"/>
    </row>
    <row r="9596" spans="1:6">
      <c r="A9596" s="6">
        <f t="shared" si="663"/>
        <v>-10810.007017401793</v>
      </c>
      <c r="B9596" s="6">
        <f t="shared" ref="B9596:B9659" si="664">B9595 - 1.12665492</f>
        <v>-10808.880362481792</v>
      </c>
      <c r="C9596" s="65">
        <f>Original_Data!U9599</f>
        <v>0</v>
      </c>
      <c r="F9596" s="25"/>
    </row>
    <row r="9597" spans="1:6">
      <c r="A9597" s="6">
        <f t="shared" si="663"/>
        <v>-10811.133672321794</v>
      </c>
      <c r="B9597" s="6">
        <f t="shared" si="664"/>
        <v>-10810.007017401793</v>
      </c>
      <c r="C9597" s="65">
        <f>Original_Data!U9600</f>
        <v>0</v>
      </c>
      <c r="F9597" s="25"/>
    </row>
    <row r="9598" spans="1:6">
      <c r="A9598" s="6">
        <f t="shared" si="663"/>
        <v>-10812.260327241795</v>
      </c>
      <c r="B9598" s="6">
        <f t="shared" si="664"/>
        <v>-10811.133672321794</v>
      </c>
      <c r="C9598" s="65">
        <f>Original_Data!U9601</f>
        <v>0</v>
      </c>
      <c r="F9598" s="25"/>
    </row>
    <row r="9599" spans="1:6">
      <c r="A9599" s="6">
        <f t="shared" si="663"/>
        <v>-10813.386982161795</v>
      </c>
      <c r="B9599" s="6">
        <f t="shared" si="664"/>
        <v>-10812.260327241795</v>
      </c>
      <c r="C9599" s="65">
        <f>Original_Data!U9602</f>
        <v>0</v>
      </c>
      <c r="F9599" s="25"/>
    </row>
    <row r="9600" spans="1:6">
      <c r="A9600" s="6">
        <f t="shared" si="663"/>
        <v>-10814.513637081796</v>
      </c>
      <c r="B9600" s="6">
        <f t="shared" si="664"/>
        <v>-10813.386982161795</v>
      </c>
      <c r="C9600" s="65">
        <f>Original_Data!U9603</f>
        <v>0</v>
      </c>
      <c r="F9600" s="25"/>
    </row>
    <row r="9601" spans="1:6">
      <c r="A9601" s="6">
        <f t="shared" si="663"/>
        <v>-10815.640292001797</v>
      </c>
      <c r="B9601" s="6">
        <f t="shared" si="664"/>
        <v>-10814.513637081796</v>
      </c>
      <c r="C9601" s="65">
        <f>Original_Data!U9604</f>
        <v>0</v>
      </c>
      <c r="F9601" s="25"/>
    </row>
    <row r="9602" spans="1:6">
      <c r="A9602" s="6">
        <f t="shared" si="663"/>
        <v>-10816.766946921798</v>
      </c>
      <c r="B9602" s="6">
        <f t="shared" si="664"/>
        <v>-10815.640292001797</v>
      </c>
      <c r="C9602" s="65">
        <f>Original_Data!U9605</f>
        <v>0</v>
      </c>
      <c r="F9602" s="25"/>
    </row>
    <row r="9603" spans="1:6">
      <c r="A9603" s="6">
        <f t="shared" si="663"/>
        <v>-10817.893601841799</v>
      </c>
      <c r="B9603" s="6">
        <f t="shared" si="664"/>
        <v>-10816.766946921798</v>
      </c>
      <c r="C9603" s="65">
        <f>Original_Data!U9606</f>
        <v>0</v>
      </c>
      <c r="F9603" s="25"/>
    </row>
    <row r="9604" spans="1:6">
      <c r="A9604" s="6">
        <f t="shared" ref="A9604:A9667" si="665" xml:space="preserve"> B9604 - 1.12665492</f>
        <v>-10819.0202567618</v>
      </c>
      <c r="B9604" s="6">
        <f t="shared" si="664"/>
        <v>-10817.893601841799</v>
      </c>
      <c r="C9604" s="65">
        <f>Original_Data!U9607</f>
        <v>0</v>
      </c>
      <c r="F9604" s="25"/>
    </row>
    <row r="9605" spans="1:6">
      <c r="A9605" s="6">
        <f t="shared" si="665"/>
        <v>-10820.146911681801</v>
      </c>
      <c r="B9605" s="6">
        <f t="shared" si="664"/>
        <v>-10819.0202567618</v>
      </c>
      <c r="C9605" s="65">
        <f>Original_Data!U9608</f>
        <v>0</v>
      </c>
      <c r="F9605" s="25"/>
    </row>
    <row r="9606" spans="1:6">
      <c r="A9606" s="6">
        <f t="shared" si="665"/>
        <v>-10821.273566601802</v>
      </c>
      <c r="B9606" s="6">
        <f t="shared" si="664"/>
        <v>-10820.146911681801</v>
      </c>
      <c r="C9606" s="65">
        <f>Original_Data!U9609</f>
        <v>0</v>
      </c>
      <c r="F9606" s="25"/>
    </row>
    <row r="9607" spans="1:6">
      <c r="A9607" s="6">
        <f t="shared" si="665"/>
        <v>-10822.400221521802</v>
      </c>
      <c r="B9607" s="6">
        <f t="shared" si="664"/>
        <v>-10821.273566601802</v>
      </c>
      <c r="C9607" s="65">
        <f>Original_Data!U9610</f>
        <v>0</v>
      </c>
      <c r="F9607" s="25"/>
    </row>
    <row r="9608" spans="1:6">
      <c r="A9608" s="6">
        <f t="shared" si="665"/>
        <v>-10823.526876441803</v>
      </c>
      <c r="B9608" s="6">
        <f t="shared" si="664"/>
        <v>-10822.400221521802</v>
      </c>
      <c r="C9608" s="65">
        <f>Original_Data!U9611</f>
        <v>0</v>
      </c>
      <c r="F9608" s="25"/>
    </row>
    <row r="9609" spans="1:6">
      <c r="A9609" s="6">
        <f t="shared" si="665"/>
        <v>-10824.653531361804</v>
      </c>
      <c r="B9609" s="6">
        <f t="shared" si="664"/>
        <v>-10823.526876441803</v>
      </c>
      <c r="C9609" s="65">
        <f>Original_Data!U9612</f>
        <v>0</v>
      </c>
      <c r="F9609" s="25"/>
    </row>
    <row r="9610" spans="1:6">
      <c r="A9610" s="6">
        <f t="shared" si="665"/>
        <v>-10825.780186281805</v>
      </c>
      <c r="B9610" s="6">
        <f t="shared" si="664"/>
        <v>-10824.653531361804</v>
      </c>
      <c r="C9610" s="65">
        <f>Original_Data!U9613</f>
        <v>0</v>
      </c>
      <c r="F9610" s="25"/>
    </row>
    <row r="9611" spans="1:6">
      <c r="A9611" s="6">
        <f t="shared" si="665"/>
        <v>-10826.906841201806</v>
      </c>
      <c r="B9611" s="6">
        <f t="shared" si="664"/>
        <v>-10825.780186281805</v>
      </c>
      <c r="C9611" s="65">
        <f>Original_Data!U9614</f>
        <v>0</v>
      </c>
      <c r="F9611" s="25"/>
    </row>
    <row r="9612" spans="1:6">
      <c r="A9612" s="6">
        <f t="shared" si="665"/>
        <v>-10828.033496121807</v>
      </c>
      <c r="B9612" s="6">
        <f t="shared" si="664"/>
        <v>-10826.906841201806</v>
      </c>
      <c r="C9612" s="65">
        <f>Original_Data!U9615</f>
        <v>0</v>
      </c>
      <c r="F9612" s="25"/>
    </row>
    <row r="9613" spans="1:6">
      <c r="A9613" s="6">
        <f t="shared" si="665"/>
        <v>-10829.160151041808</v>
      </c>
      <c r="B9613" s="6">
        <f t="shared" si="664"/>
        <v>-10828.033496121807</v>
      </c>
      <c r="C9613" s="65">
        <f>Original_Data!U9616</f>
        <v>0</v>
      </c>
      <c r="F9613" s="25"/>
    </row>
    <row r="9614" spans="1:6">
      <c r="A9614" s="6">
        <f t="shared" si="665"/>
        <v>-10830.286805961809</v>
      </c>
      <c r="B9614" s="6">
        <f t="shared" si="664"/>
        <v>-10829.160151041808</v>
      </c>
      <c r="C9614" s="65">
        <f>Original_Data!U9617</f>
        <v>0</v>
      </c>
      <c r="F9614" s="25"/>
    </row>
    <row r="9615" spans="1:6">
      <c r="A9615" s="6">
        <f t="shared" si="665"/>
        <v>-10831.413460881809</v>
      </c>
      <c r="B9615" s="6">
        <f t="shared" si="664"/>
        <v>-10830.286805961809</v>
      </c>
      <c r="C9615" s="65">
        <f>Original_Data!U9618</f>
        <v>0</v>
      </c>
      <c r="F9615" s="25"/>
    </row>
    <row r="9616" spans="1:6">
      <c r="A9616" s="6">
        <f t="shared" si="665"/>
        <v>-10832.54011580181</v>
      </c>
      <c r="B9616" s="6">
        <f t="shared" si="664"/>
        <v>-10831.413460881809</v>
      </c>
      <c r="C9616" s="65">
        <f>Original_Data!U9619</f>
        <v>0</v>
      </c>
      <c r="F9616" s="25"/>
    </row>
    <row r="9617" spans="1:6">
      <c r="A9617" s="6">
        <f t="shared" si="665"/>
        <v>-10833.666770721811</v>
      </c>
      <c r="B9617" s="6">
        <f t="shared" si="664"/>
        <v>-10832.54011580181</v>
      </c>
      <c r="C9617" s="65">
        <f>Original_Data!U9620</f>
        <v>0</v>
      </c>
      <c r="F9617" s="25"/>
    </row>
    <row r="9618" spans="1:6">
      <c r="A9618" s="6">
        <f t="shared" si="665"/>
        <v>-10834.793425641812</v>
      </c>
      <c r="B9618" s="6">
        <f t="shared" si="664"/>
        <v>-10833.666770721811</v>
      </c>
      <c r="C9618" s="65">
        <f>Original_Data!U9621</f>
        <v>0</v>
      </c>
      <c r="F9618" s="25"/>
    </row>
    <row r="9619" spans="1:6">
      <c r="A9619" s="6">
        <f t="shared" si="665"/>
        <v>-10835.920080561813</v>
      </c>
      <c r="B9619" s="6">
        <f t="shared" si="664"/>
        <v>-10834.793425641812</v>
      </c>
      <c r="C9619" s="65">
        <f>Original_Data!U9622</f>
        <v>0</v>
      </c>
      <c r="F9619" s="25"/>
    </row>
    <row r="9620" spans="1:6">
      <c r="A9620" s="6">
        <f t="shared" si="665"/>
        <v>-10837.046735481814</v>
      </c>
      <c r="B9620" s="6">
        <f t="shared" si="664"/>
        <v>-10835.920080561813</v>
      </c>
      <c r="C9620" s="65">
        <f>Original_Data!U9623</f>
        <v>0</v>
      </c>
      <c r="F9620" s="25"/>
    </row>
    <row r="9621" spans="1:6">
      <c r="A9621" s="6">
        <f t="shared" si="665"/>
        <v>-10838.173390401815</v>
      </c>
      <c r="B9621" s="6">
        <f t="shared" si="664"/>
        <v>-10837.046735481814</v>
      </c>
      <c r="C9621" s="65">
        <f>Original_Data!U9624</f>
        <v>0</v>
      </c>
      <c r="F9621" s="25"/>
    </row>
    <row r="9622" spans="1:6">
      <c r="A9622" s="6">
        <f t="shared" si="665"/>
        <v>-10839.300045321816</v>
      </c>
      <c r="B9622" s="6">
        <f t="shared" si="664"/>
        <v>-10838.173390401815</v>
      </c>
      <c r="C9622" s="65">
        <f>Original_Data!U9625</f>
        <v>0</v>
      </c>
      <c r="F9622" s="25"/>
    </row>
    <row r="9623" spans="1:6">
      <c r="A9623" s="6">
        <f t="shared" si="665"/>
        <v>-10840.426700241816</v>
      </c>
      <c r="B9623" s="6">
        <f t="shared" si="664"/>
        <v>-10839.300045321816</v>
      </c>
      <c r="C9623" s="65">
        <f>Original_Data!U9626</f>
        <v>0</v>
      </c>
      <c r="F9623" s="25"/>
    </row>
    <row r="9624" spans="1:6">
      <c r="A9624" s="6">
        <f t="shared" si="665"/>
        <v>-10841.553355161817</v>
      </c>
      <c r="B9624" s="6">
        <f t="shared" si="664"/>
        <v>-10840.426700241816</v>
      </c>
      <c r="C9624" s="65">
        <f>Original_Data!U9627</f>
        <v>0</v>
      </c>
      <c r="F9624" s="25"/>
    </row>
    <row r="9625" spans="1:6">
      <c r="A9625" s="6">
        <f t="shared" si="665"/>
        <v>-10842.680010081818</v>
      </c>
      <c r="B9625" s="6">
        <f t="shared" si="664"/>
        <v>-10841.553355161817</v>
      </c>
      <c r="C9625" s="65">
        <f>Original_Data!U9628</f>
        <v>0</v>
      </c>
      <c r="F9625" s="25"/>
    </row>
    <row r="9626" spans="1:6">
      <c r="A9626" s="6">
        <f t="shared" si="665"/>
        <v>-10843.806665001819</v>
      </c>
      <c r="B9626" s="6">
        <f t="shared" si="664"/>
        <v>-10842.680010081818</v>
      </c>
      <c r="C9626" s="65">
        <f>Original_Data!U9629</f>
        <v>0</v>
      </c>
      <c r="F9626" s="25"/>
    </row>
    <row r="9627" spans="1:6">
      <c r="A9627" s="6">
        <f t="shared" si="665"/>
        <v>-10844.93331992182</v>
      </c>
      <c r="B9627" s="6">
        <f t="shared" si="664"/>
        <v>-10843.806665001819</v>
      </c>
      <c r="C9627" s="65">
        <f>Original_Data!U9630</f>
        <v>0</v>
      </c>
      <c r="F9627" s="25"/>
    </row>
    <row r="9628" spans="1:6">
      <c r="A9628" s="6">
        <f t="shared" si="665"/>
        <v>-10846.059974841821</v>
      </c>
      <c r="B9628" s="6">
        <f t="shared" si="664"/>
        <v>-10844.93331992182</v>
      </c>
      <c r="C9628" s="65">
        <f>Original_Data!U9631</f>
        <v>0</v>
      </c>
      <c r="F9628" s="25"/>
    </row>
    <row r="9629" spans="1:6">
      <c r="A9629" s="6">
        <f t="shared" si="665"/>
        <v>-10847.186629761822</v>
      </c>
      <c r="B9629" s="6">
        <f t="shared" si="664"/>
        <v>-10846.059974841821</v>
      </c>
      <c r="C9629" s="65">
        <f>Original_Data!U9632</f>
        <v>0</v>
      </c>
      <c r="F9629" s="25"/>
    </row>
    <row r="9630" spans="1:6">
      <c r="A9630" s="6">
        <f t="shared" si="665"/>
        <v>-10848.313284681823</v>
      </c>
      <c r="B9630" s="6">
        <f t="shared" si="664"/>
        <v>-10847.186629761822</v>
      </c>
      <c r="C9630" s="65">
        <f>Original_Data!U9633</f>
        <v>0</v>
      </c>
      <c r="F9630" s="25"/>
    </row>
    <row r="9631" spans="1:6">
      <c r="A9631" s="6">
        <f t="shared" si="665"/>
        <v>-10849.439939601823</v>
      </c>
      <c r="B9631" s="6">
        <f t="shared" si="664"/>
        <v>-10848.313284681823</v>
      </c>
      <c r="C9631" s="65">
        <f>Original_Data!U9634</f>
        <v>0</v>
      </c>
      <c r="F9631" s="25"/>
    </row>
    <row r="9632" spans="1:6">
      <c r="A9632" s="6">
        <f t="shared" si="665"/>
        <v>-10850.566594521824</v>
      </c>
      <c r="B9632" s="6">
        <f t="shared" si="664"/>
        <v>-10849.439939601823</v>
      </c>
      <c r="C9632" s="65">
        <f>Original_Data!U9635</f>
        <v>0</v>
      </c>
      <c r="F9632" s="25"/>
    </row>
    <row r="9633" spans="1:6">
      <c r="A9633" s="6">
        <f t="shared" si="665"/>
        <v>-10851.693249441825</v>
      </c>
      <c r="B9633" s="6">
        <f t="shared" si="664"/>
        <v>-10850.566594521824</v>
      </c>
      <c r="C9633" s="65">
        <f>Original_Data!U9636</f>
        <v>0</v>
      </c>
      <c r="F9633" s="25"/>
    </row>
    <row r="9634" spans="1:6">
      <c r="A9634" s="6">
        <f t="shared" si="665"/>
        <v>-10852.819904361826</v>
      </c>
      <c r="B9634" s="6">
        <f t="shared" si="664"/>
        <v>-10851.693249441825</v>
      </c>
      <c r="C9634" s="65">
        <f>Original_Data!U9637</f>
        <v>0</v>
      </c>
      <c r="F9634" s="25"/>
    </row>
    <row r="9635" spans="1:6">
      <c r="A9635" s="6">
        <f t="shared" si="665"/>
        <v>-10853.946559281827</v>
      </c>
      <c r="B9635" s="6">
        <f t="shared" si="664"/>
        <v>-10852.819904361826</v>
      </c>
      <c r="C9635" s="65">
        <f>Original_Data!U9638</f>
        <v>0</v>
      </c>
      <c r="F9635" s="25"/>
    </row>
    <row r="9636" spans="1:6">
      <c r="A9636" s="6">
        <f t="shared" si="665"/>
        <v>-10855.073214201828</v>
      </c>
      <c r="B9636" s="6">
        <f t="shared" si="664"/>
        <v>-10853.946559281827</v>
      </c>
      <c r="C9636" s="65">
        <f>Original_Data!U9639</f>
        <v>0</v>
      </c>
      <c r="F9636" s="25"/>
    </row>
    <row r="9637" spans="1:6">
      <c r="A9637" s="6">
        <f t="shared" si="665"/>
        <v>-10856.199869121829</v>
      </c>
      <c r="B9637" s="6">
        <f t="shared" si="664"/>
        <v>-10855.073214201828</v>
      </c>
      <c r="C9637" s="65">
        <f>Original_Data!U9640</f>
        <v>0</v>
      </c>
      <c r="F9637" s="25"/>
    </row>
    <row r="9638" spans="1:6">
      <c r="A9638" s="6">
        <f t="shared" si="665"/>
        <v>-10857.32652404183</v>
      </c>
      <c r="B9638" s="6">
        <f t="shared" si="664"/>
        <v>-10856.199869121829</v>
      </c>
      <c r="C9638" s="65">
        <f>Original_Data!U9641</f>
        <v>0</v>
      </c>
      <c r="F9638" s="25"/>
    </row>
    <row r="9639" spans="1:6">
      <c r="A9639" s="6">
        <f t="shared" si="665"/>
        <v>-10858.45317896183</v>
      </c>
      <c r="B9639" s="6">
        <f t="shared" si="664"/>
        <v>-10857.32652404183</v>
      </c>
      <c r="C9639" s="65">
        <f>Original_Data!U9642</f>
        <v>0</v>
      </c>
      <c r="F9639" s="25"/>
    </row>
    <row r="9640" spans="1:6">
      <c r="A9640" s="6">
        <f t="shared" si="665"/>
        <v>-10859.579833881831</v>
      </c>
      <c r="B9640" s="6">
        <f t="shared" si="664"/>
        <v>-10858.45317896183</v>
      </c>
      <c r="C9640" s="65">
        <f>Original_Data!U9643</f>
        <v>0</v>
      </c>
      <c r="F9640" s="25"/>
    </row>
    <row r="9641" spans="1:6">
      <c r="A9641" s="6">
        <f t="shared" si="665"/>
        <v>-10860.706488801832</v>
      </c>
      <c r="B9641" s="6">
        <f t="shared" si="664"/>
        <v>-10859.579833881831</v>
      </c>
      <c r="C9641" s="65">
        <f>Original_Data!U9644</f>
        <v>0</v>
      </c>
      <c r="F9641" s="25"/>
    </row>
    <row r="9642" spans="1:6">
      <c r="A9642" s="6">
        <f t="shared" si="665"/>
        <v>-10861.833143721833</v>
      </c>
      <c r="B9642" s="6">
        <f t="shared" si="664"/>
        <v>-10860.706488801832</v>
      </c>
      <c r="C9642" s="65">
        <f>Original_Data!U9645</f>
        <v>0</v>
      </c>
      <c r="F9642" s="25"/>
    </row>
    <row r="9643" spans="1:6">
      <c r="A9643" s="6">
        <f t="shared" si="665"/>
        <v>-10862.959798641834</v>
      </c>
      <c r="B9643" s="6">
        <f t="shared" si="664"/>
        <v>-10861.833143721833</v>
      </c>
      <c r="C9643" s="65">
        <f>Original_Data!U9646</f>
        <v>0</v>
      </c>
      <c r="F9643" s="25"/>
    </row>
    <row r="9644" spans="1:6">
      <c r="A9644" s="6">
        <f t="shared" si="665"/>
        <v>-10864.086453561835</v>
      </c>
      <c r="B9644" s="6">
        <f t="shared" si="664"/>
        <v>-10862.959798641834</v>
      </c>
      <c r="C9644" s="65">
        <f>Original_Data!U9647</f>
        <v>0</v>
      </c>
      <c r="F9644" s="25"/>
    </row>
    <row r="9645" spans="1:6">
      <c r="A9645" s="6">
        <f t="shared" si="665"/>
        <v>-10865.213108481836</v>
      </c>
      <c r="B9645" s="6">
        <f t="shared" si="664"/>
        <v>-10864.086453561835</v>
      </c>
      <c r="C9645" s="65">
        <f>Original_Data!U9648</f>
        <v>0</v>
      </c>
      <c r="F9645" s="25"/>
    </row>
    <row r="9646" spans="1:6">
      <c r="A9646" s="6">
        <f t="shared" si="665"/>
        <v>-10866.339763401837</v>
      </c>
      <c r="B9646" s="6">
        <f t="shared" si="664"/>
        <v>-10865.213108481836</v>
      </c>
      <c r="C9646" s="65">
        <f>Original_Data!U9649</f>
        <v>0</v>
      </c>
      <c r="F9646" s="25"/>
    </row>
    <row r="9647" spans="1:6">
      <c r="A9647" s="6">
        <f t="shared" si="665"/>
        <v>-10867.466418321837</v>
      </c>
      <c r="B9647" s="6">
        <f t="shared" si="664"/>
        <v>-10866.339763401837</v>
      </c>
      <c r="C9647" s="65">
        <f>Original_Data!U9650</f>
        <v>0</v>
      </c>
      <c r="F9647" s="25"/>
    </row>
    <row r="9648" spans="1:6">
      <c r="A9648" s="6">
        <f t="shared" si="665"/>
        <v>-10868.593073241838</v>
      </c>
      <c r="B9648" s="6">
        <f t="shared" si="664"/>
        <v>-10867.466418321837</v>
      </c>
      <c r="C9648" s="65">
        <f>Original_Data!U9651</f>
        <v>0</v>
      </c>
      <c r="F9648" s="25"/>
    </row>
    <row r="9649" spans="1:6">
      <c r="A9649" s="6">
        <f t="shared" si="665"/>
        <v>-10869.719728161839</v>
      </c>
      <c r="B9649" s="6">
        <f t="shared" si="664"/>
        <v>-10868.593073241838</v>
      </c>
      <c r="C9649" s="65">
        <f>Original_Data!U9652</f>
        <v>0</v>
      </c>
      <c r="F9649" s="25"/>
    </row>
    <row r="9650" spans="1:6">
      <c r="A9650" s="6">
        <f t="shared" si="665"/>
        <v>-10870.84638308184</v>
      </c>
      <c r="B9650" s="6">
        <f t="shared" si="664"/>
        <v>-10869.719728161839</v>
      </c>
      <c r="C9650" s="65">
        <f>Original_Data!U9653</f>
        <v>0</v>
      </c>
      <c r="F9650" s="25"/>
    </row>
    <row r="9651" spans="1:6">
      <c r="A9651" s="6">
        <f t="shared" si="665"/>
        <v>-10871.973038001841</v>
      </c>
      <c r="B9651" s="6">
        <f t="shared" si="664"/>
        <v>-10870.84638308184</v>
      </c>
      <c r="C9651" s="65">
        <f>Original_Data!U9654</f>
        <v>0</v>
      </c>
      <c r="F9651" s="25"/>
    </row>
    <row r="9652" spans="1:6">
      <c r="A9652" s="6">
        <f t="shared" si="665"/>
        <v>-10873.099692921842</v>
      </c>
      <c r="B9652" s="6">
        <f t="shared" si="664"/>
        <v>-10871.973038001841</v>
      </c>
      <c r="C9652" s="65">
        <f>Original_Data!U9655</f>
        <v>0</v>
      </c>
      <c r="F9652" s="25"/>
    </row>
    <row r="9653" spans="1:6">
      <c r="A9653" s="6">
        <f t="shared" si="665"/>
        <v>-10874.226347841843</v>
      </c>
      <c r="B9653" s="6">
        <f t="shared" si="664"/>
        <v>-10873.099692921842</v>
      </c>
      <c r="C9653" s="65">
        <f>Original_Data!U9656</f>
        <v>0</v>
      </c>
      <c r="F9653" s="25"/>
    </row>
    <row r="9654" spans="1:6">
      <c r="A9654" s="6">
        <f t="shared" si="665"/>
        <v>-10875.353002761844</v>
      </c>
      <c r="B9654" s="6">
        <f t="shared" si="664"/>
        <v>-10874.226347841843</v>
      </c>
      <c r="C9654" s="65">
        <f>Original_Data!U9657</f>
        <v>0</v>
      </c>
      <c r="F9654" s="25"/>
    </row>
    <row r="9655" spans="1:6">
      <c r="A9655" s="6">
        <f t="shared" si="665"/>
        <v>-10876.479657681844</v>
      </c>
      <c r="B9655" s="6">
        <f t="shared" si="664"/>
        <v>-10875.353002761844</v>
      </c>
      <c r="C9655" s="65">
        <f>Original_Data!U9658</f>
        <v>0</v>
      </c>
      <c r="F9655" s="25"/>
    </row>
    <row r="9656" spans="1:6">
      <c r="A9656" s="6">
        <f t="shared" si="665"/>
        <v>-10877.606312601845</v>
      </c>
      <c r="B9656" s="6">
        <f t="shared" si="664"/>
        <v>-10876.479657681844</v>
      </c>
      <c r="C9656" s="65">
        <f>Original_Data!U9659</f>
        <v>0</v>
      </c>
      <c r="F9656" s="25"/>
    </row>
    <row r="9657" spans="1:6">
      <c r="A9657" s="6">
        <f t="shared" si="665"/>
        <v>-10878.732967521846</v>
      </c>
      <c r="B9657" s="6">
        <f t="shared" si="664"/>
        <v>-10877.606312601845</v>
      </c>
      <c r="C9657" s="65">
        <f>Original_Data!U9660</f>
        <v>0</v>
      </c>
      <c r="F9657" s="25"/>
    </row>
    <row r="9658" spans="1:6">
      <c r="A9658" s="6">
        <f t="shared" si="665"/>
        <v>-10879.859622441847</v>
      </c>
      <c r="B9658" s="6">
        <f t="shared" si="664"/>
        <v>-10878.732967521846</v>
      </c>
      <c r="C9658" s="65">
        <f>Original_Data!U9661</f>
        <v>0</v>
      </c>
      <c r="F9658" s="25"/>
    </row>
    <row r="9659" spans="1:6">
      <c r="A9659" s="6">
        <f t="shared" si="665"/>
        <v>-10880.986277361848</v>
      </c>
      <c r="B9659" s="6">
        <f t="shared" si="664"/>
        <v>-10879.859622441847</v>
      </c>
      <c r="C9659" s="65">
        <f>Original_Data!U9662</f>
        <v>0</v>
      </c>
      <c r="F9659" s="25"/>
    </row>
    <row r="9660" spans="1:6">
      <c r="A9660" s="6">
        <f t="shared" si="665"/>
        <v>-10882.112932281849</v>
      </c>
      <c r="B9660" s="6">
        <f t="shared" ref="B9660:B9723" si="666">B9659 - 1.12665492</f>
        <v>-10880.986277361848</v>
      </c>
      <c r="C9660" s="65">
        <f>Original_Data!U9663</f>
        <v>0</v>
      </c>
      <c r="F9660" s="25"/>
    </row>
    <row r="9661" spans="1:6">
      <c r="A9661" s="6">
        <f t="shared" si="665"/>
        <v>-10883.23958720185</v>
      </c>
      <c r="B9661" s="6">
        <f t="shared" si="666"/>
        <v>-10882.112932281849</v>
      </c>
      <c r="C9661" s="65">
        <f>Original_Data!U9664</f>
        <v>0</v>
      </c>
      <c r="F9661" s="25"/>
    </row>
    <row r="9662" spans="1:6">
      <c r="A9662" s="6">
        <f t="shared" si="665"/>
        <v>-10884.366242121851</v>
      </c>
      <c r="B9662" s="6">
        <f t="shared" si="666"/>
        <v>-10883.23958720185</v>
      </c>
      <c r="C9662" s="65">
        <f>Original_Data!U9665</f>
        <v>0</v>
      </c>
      <c r="F9662" s="25"/>
    </row>
    <row r="9663" spans="1:6">
      <c r="A9663" s="6">
        <f t="shared" si="665"/>
        <v>-10885.492897041851</v>
      </c>
      <c r="B9663" s="6">
        <f t="shared" si="666"/>
        <v>-10884.366242121851</v>
      </c>
      <c r="C9663" s="65">
        <f>Original_Data!U9666</f>
        <v>0</v>
      </c>
      <c r="F9663" s="25"/>
    </row>
    <row r="9664" spans="1:6">
      <c r="A9664" s="6">
        <f t="shared" si="665"/>
        <v>-10886.619551961852</v>
      </c>
      <c r="B9664" s="6">
        <f t="shared" si="666"/>
        <v>-10885.492897041851</v>
      </c>
      <c r="C9664" s="65">
        <f>Original_Data!U9667</f>
        <v>0</v>
      </c>
      <c r="F9664" s="25"/>
    </row>
    <row r="9665" spans="1:6">
      <c r="A9665" s="6">
        <f t="shared" si="665"/>
        <v>-10887.746206881853</v>
      </c>
      <c r="B9665" s="6">
        <f t="shared" si="666"/>
        <v>-10886.619551961852</v>
      </c>
      <c r="C9665" s="65">
        <f>Original_Data!U9668</f>
        <v>0</v>
      </c>
      <c r="F9665" s="25"/>
    </row>
    <row r="9666" spans="1:6">
      <c r="A9666" s="6">
        <f t="shared" si="665"/>
        <v>-10888.872861801854</v>
      </c>
      <c r="B9666" s="6">
        <f t="shared" si="666"/>
        <v>-10887.746206881853</v>
      </c>
      <c r="C9666" s="65">
        <f>Original_Data!U9669</f>
        <v>0</v>
      </c>
      <c r="F9666" s="25"/>
    </row>
    <row r="9667" spans="1:6">
      <c r="A9667" s="6">
        <f t="shared" si="665"/>
        <v>-10889.999516721855</v>
      </c>
      <c r="B9667" s="6">
        <f t="shared" si="666"/>
        <v>-10888.872861801854</v>
      </c>
      <c r="C9667" s="65">
        <f>Original_Data!U9670</f>
        <v>0</v>
      </c>
      <c r="F9667" s="25"/>
    </row>
    <row r="9668" spans="1:6">
      <c r="A9668" s="6">
        <f t="shared" ref="A9668:A9731" si="667" xml:space="preserve"> B9668 - 1.12665492</f>
        <v>-10891.126171641856</v>
      </c>
      <c r="B9668" s="6">
        <f t="shared" si="666"/>
        <v>-10889.999516721855</v>
      </c>
      <c r="C9668" s="65">
        <f>Original_Data!U9671</f>
        <v>0</v>
      </c>
      <c r="F9668" s="25"/>
    </row>
    <row r="9669" spans="1:6">
      <c r="A9669" s="6">
        <f t="shared" si="667"/>
        <v>-10892.252826561857</v>
      </c>
      <c r="B9669" s="6">
        <f t="shared" si="666"/>
        <v>-10891.126171641856</v>
      </c>
      <c r="C9669" s="65">
        <f>Original_Data!U9672</f>
        <v>0</v>
      </c>
      <c r="F9669" s="25"/>
    </row>
    <row r="9670" spans="1:6">
      <c r="A9670" s="6">
        <f t="shared" si="667"/>
        <v>-10893.379481481858</v>
      </c>
      <c r="B9670" s="6">
        <f t="shared" si="666"/>
        <v>-10892.252826561857</v>
      </c>
      <c r="C9670" s="65">
        <f>Original_Data!U9673</f>
        <v>0</v>
      </c>
      <c r="F9670" s="25"/>
    </row>
    <row r="9671" spans="1:6">
      <c r="A9671" s="6">
        <f t="shared" si="667"/>
        <v>-10894.506136401858</v>
      </c>
      <c r="B9671" s="6">
        <f t="shared" si="666"/>
        <v>-10893.379481481858</v>
      </c>
      <c r="C9671" s="65">
        <f>Original_Data!U9674</f>
        <v>0</v>
      </c>
      <c r="F9671" s="25"/>
    </row>
    <row r="9672" spans="1:6">
      <c r="A9672" s="6">
        <f t="shared" si="667"/>
        <v>-10895.632791321859</v>
      </c>
      <c r="B9672" s="6">
        <f t="shared" si="666"/>
        <v>-10894.506136401858</v>
      </c>
      <c r="C9672" s="65">
        <f>Original_Data!U9675</f>
        <v>0</v>
      </c>
      <c r="F9672" s="25"/>
    </row>
    <row r="9673" spans="1:6">
      <c r="A9673" s="6">
        <f t="shared" si="667"/>
        <v>-10896.75944624186</v>
      </c>
      <c r="B9673" s="6">
        <f t="shared" si="666"/>
        <v>-10895.632791321859</v>
      </c>
      <c r="C9673" s="65">
        <f>Original_Data!U9676</f>
        <v>0</v>
      </c>
      <c r="F9673" s="25"/>
    </row>
    <row r="9674" spans="1:6">
      <c r="A9674" s="6">
        <f t="shared" si="667"/>
        <v>-10897.886101161861</v>
      </c>
      <c r="B9674" s="6">
        <f t="shared" si="666"/>
        <v>-10896.75944624186</v>
      </c>
      <c r="C9674" s="65">
        <f>Original_Data!U9677</f>
        <v>0</v>
      </c>
      <c r="F9674" s="25"/>
    </row>
    <row r="9675" spans="1:6">
      <c r="A9675" s="6">
        <f t="shared" si="667"/>
        <v>-10899.012756081862</v>
      </c>
      <c r="B9675" s="6">
        <f t="shared" si="666"/>
        <v>-10897.886101161861</v>
      </c>
      <c r="C9675" s="65">
        <f>Original_Data!U9678</f>
        <v>0</v>
      </c>
      <c r="F9675" s="25"/>
    </row>
    <row r="9676" spans="1:6">
      <c r="A9676" s="6">
        <f t="shared" si="667"/>
        <v>-10900.139411001863</v>
      </c>
      <c r="B9676" s="6">
        <f t="shared" si="666"/>
        <v>-10899.012756081862</v>
      </c>
      <c r="C9676" s="65">
        <f>Original_Data!U9679</f>
        <v>0</v>
      </c>
      <c r="F9676" s="25"/>
    </row>
    <row r="9677" spans="1:6">
      <c r="A9677" s="6">
        <f t="shared" si="667"/>
        <v>-10901.266065921864</v>
      </c>
      <c r="B9677" s="6">
        <f t="shared" si="666"/>
        <v>-10900.139411001863</v>
      </c>
      <c r="C9677" s="65">
        <f>Original_Data!U9680</f>
        <v>0</v>
      </c>
      <c r="F9677" s="25"/>
    </row>
    <row r="9678" spans="1:6">
      <c r="A9678" s="6">
        <f t="shared" si="667"/>
        <v>-10902.392720841865</v>
      </c>
      <c r="B9678" s="6">
        <f t="shared" si="666"/>
        <v>-10901.266065921864</v>
      </c>
      <c r="C9678" s="65">
        <f>Original_Data!U9681</f>
        <v>0</v>
      </c>
      <c r="F9678" s="25"/>
    </row>
    <row r="9679" spans="1:6">
      <c r="A9679" s="6">
        <f t="shared" si="667"/>
        <v>-10903.519375761865</v>
      </c>
      <c r="B9679" s="6">
        <f t="shared" si="666"/>
        <v>-10902.392720841865</v>
      </c>
      <c r="C9679" s="65">
        <f>Original_Data!U9682</f>
        <v>0</v>
      </c>
      <c r="F9679" s="25"/>
    </row>
    <row r="9680" spans="1:6">
      <c r="A9680" s="6">
        <f t="shared" si="667"/>
        <v>-10904.646030681866</v>
      </c>
      <c r="B9680" s="6">
        <f t="shared" si="666"/>
        <v>-10903.519375761865</v>
      </c>
      <c r="C9680" s="65">
        <f>Original_Data!U9683</f>
        <v>0</v>
      </c>
      <c r="F9680" s="25"/>
    </row>
    <row r="9681" spans="1:6">
      <c r="A9681" s="6">
        <f t="shared" si="667"/>
        <v>-10905.772685601867</v>
      </c>
      <c r="B9681" s="6">
        <f t="shared" si="666"/>
        <v>-10904.646030681866</v>
      </c>
      <c r="C9681" s="65">
        <f>Original_Data!U9684</f>
        <v>0</v>
      </c>
      <c r="F9681" s="25"/>
    </row>
    <row r="9682" spans="1:6">
      <c r="A9682" s="6">
        <f t="shared" si="667"/>
        <v>-10906.899340521868</v>
      </c>
      <c r="B9682" s="6">
        <f t="shared" si="666"/>
        <v>-10905.772685601867</v>
      </c>
      <c r="C9682" s="65">
        <f>Original_Data!U9685</f>
        <v>0</v>
      </c>
      <c r="F9682" s="25"/>
    </row>
    <row r="9683" spans="1:6">
      <c r="A9683" s="6">
        <f t="shared" si="667"/>
        <v>-10908.025995441869</v>
      </c>
      <c r="B9683" s="6">
        <f t="shared" si="666"/>
        <v>-10906.899340521868</v>
      </c>
      <c r="C9683" s="65">
        <f>Original_Data!U9686</f>
        <v>0</v>
      </c>
      <c r="F9683" s="25"/>
    </row>
    <row r="9684" spans="1:6">
      <c r="A9684" s="6">
        <f t="shared" si="667"/>
        <v>-10909.15265036187</v>
      </c>
      <c r="B9684" s="6">
        <f t="shared" si="666"/>
        <v>-10908.025995441869</v>
      </c>
      <c r="C9684" s="65">
        <f>Original_Data!U9687</f>
        <v>0</v>
      </c>
      <c r="F9684" s="25"/>
    </row>
    <row r="9685" spans="1:6">
      <c r="A9685" s="6">
        <f t="shared" si="667"/>
        <v>-10910.279305281871</v>
      </c>
      <c r="B9685" s="6">
        <f t="shared" si="666"/>
        <v>-10909.15265036187</v>
      </c>
      <c r="C9685" s="65">
        <f>Original_Data!U9688</f>
        <v>0</v>
      </c>
      <c r="F9685" s="25"/>
    </row>
    <row r="9686" spans="1:6">
      <c r="A9686" s="6">
        <f t="shared" si="667"/>
        <v>-10911.405960201871</v>
      </c>
      <c r="B9686" s="6">
        <f t="shared" si="666"/>
        <v>-10910.279305281871</v>
      </c>
      <c r="C9686" s="65">
        <f>Original_Data!U9689</f>
        <v>0</v>
      </c>
      <c r="F9686" s="25"/>
    </row>
    <row r="9687" spans="1:6">
      <c r="A9687" s="6">
        <f t="shared" si="667"/>
        <v>-10912.532615121872</v>
      </c>
      <c r="B9687" s="6">
        <f t="shared" si="666"/>
        <v>-10911.405960201871</v>
      </c>
      <c r="C9687" s="65">
        <f>Original_Data!U9690</f>
        <v>0</v>
      </c>
      <c r="F9687" s="25"/>
    </row>
    <row r="9688" spans="1:6">
      <c r="A9688" s="6">
        <f t="shared" si="667"/>
        <v>-10913.659270041873</v>
      </c>
      <c r="B9688" s="6">
        <f t="shared" si="666"/>
        <v>-10912.532615121872</v>
      </c>
      <c r="C9688" s="65">
        <f>Original_Data!U9691</f>
        <v>0</v>
      </c>
      <c r="F9688" s="25"/>
    </row>
    <row r="9689" spans="1:6">
      <c r="A9689" s="6">
        <f t="shared" si="667"/>
        <v>-10914.785924961874</v>
      </c>
      <c r="B9689" s="6">
        <f t="shared" si="666"/>
        <v>-10913.659270041873</v>
      </c>
      <c r="C9689" s="65">
        <f>Original_Data!U9692</f>
        <v>0</v>
      </c>
      <c r="F9689" s="25"/>
    </row>
    <row r="9690" spans="1:6">
      <c r="A9690" s="6">
        <f t="shared" si="667"/>
        <v>-10915.912579881875</v>
      </c>
      <c r="B9690" s="6">
        <f t="shared" si="666"/>
        <v>-10914.785924961874</v>
      </c>
      <c r="C9690" s="65">
        <f>Original_Data!U9693</f>
        <v>0</v>
      </c>
      <c r="F9690" s="25"/>
    </row>
    <row r="9691" spans="1:6">
      <c r="A9691" s="6">
        <f t="shared" si="667"/>
        <v>-10917.039234801876</v>
      </c>
      <c r="B9691" s="6">
        <f t="shared" si="666"/>
        <v>-10915.912579881875</v>
      </c>
      <c r="C9691" s="65">
        <f>Original_Data!U9694</f>
        <v>0</v>
      </c>
      <c r="F9691" s="25"/>
    </row>
    <row r="9692" spans="1:6">
      <c r="A9692" s="6">
        <f t="shared" si="667"/>
        <v>-10918.165889721877</v>
      </c>
      <c r="B9692" s="6">
        <f t="shared" si="666"/>
        <v>-10917.039234801876</v>
      </c>
      <c r="C9692" s="65">
        <f>Original_Data!U9695</f>
        <v>0</v>
      </c>
      <c r="F9692" s="25"/>
    </row>
    <row r="9693" spans="1:6">
      <c r="A9693" s="6">
        <f t="shared" si="667"/>
        <v>-10919.292544641878</v>
      </c>
      <c r="B9693" s="6">
        <f t="shared" si="666"/>
        <v>-10918.165889721877</v>
      </c>
      <c r="C9693" s="65">
        <f>Original_Data!U9696</f>
        <v>0</v>
      </c>
      <c r="F9693" s="25"/>
    </row>
    <row r="9694" spans="1:6">
      <c r="A9694" s="6">
        <f t="shared" si="667"/>
        <v>-10920.419199561878</v>
      </c>
      <c r="B9694" s="6">
        <f t="shared" si="666"/>
        <v>-10919.292544641878</v>
      </c>
      <c r="C9694" s="65">
        <f>Original_Data!U9697</f>
        <v>0</v>
      </c>
      <c r="F9694" s="25"/>
    </row>
    <row r="9695" spans="1:6">
      <c r="A9695" s="6">
        <f t="shared" si="667"/>
        <v>-10921.545854481879</v>
      </c>
      <c r="B9695" s="6">
        <f t="shared" si="666"/>
        <v>-10920.419199561878</v>
      </c>
      <c r="C9695" s="65">
        <f>Original_Data!U9698</f>
        <v>0</v>
      </c>
      <c r="F9695" s="25"/>
    </row>
    <row r="9696" spans="1:6">
      <c r="A9696" s="6">
        <f t="shared" si="667"/>
        <v>-10922.67250940188</v>
      </c>
      <c r="B9696" s="6">
        <f t="shared" si="666"/>
        <v>-10921.545854481879</v>
      </c>
      <c r="C9696" s="65">
        <f>Original_Data!U9699</f>
        <v>0</v>
      </c>
      <c r="F9696" s="25"/>
    </row>
    <row r="9697" spans="1:6">
      <c r="A9697" s="6">
        <f t="shared" si="667"/>
        <v>-10923.799164321881</v>
      </c>
      <c r="B9697" s="6">
        <f t="shared" si="666"/>
        <v>-10922.67250940188</v>
      </c>
      <c r="C9697" s="65">
        <f>Original_Data!U9700</f>
        <v>0</v>
      </c>
      <c r="F9697" s="25"/>
    </row>
    <row r="9698" spans="1:6">
      <c r="A9698" s="6">
        <f t="shared" si="667"/>
        <v>-10924.925819241882</v>
      </c>
      <c r="B9698" s="6">
        <f t="shared" si="666"/>
        <v>-10923.799164321881</v>
      </c>
      <c r="C9698" s="65">
        <f>Original_Data!U9701</f>
        <v>0</v>
      </c>
      <c r="F9698" s="25"/>
    </row>
    <row r="9699" spans="1:6">
      <c r="A9699" s="6">
        <f t="shared" si="667"/>
        <v>-10926.052474161883</v>
      </c>
      <c r="B9699" s="6">
        <f t="shared" si="666"/>
        <v>-10924.925819241882</v>
      </c>
      <c r="C9699" s="65">
        <f>Original_Data!U9702</f>
        <v>0</v>
      </c>
      <c r="F9699" s="25"/>
    </row>
    <row r="9700" spans="1:6">
      <c r="A9700" s="6">
        <f t="shared" si="667"/>
        <v>-10927.179129081884</v>
      </c>
      <c r="B9700" s="6">
        <f t="shared" si="666"/>
        <v>-10926.052474161883</v>
      </c>
      <c r="C9700" s="65">
        <f>Original_Data!U9703</f>
        <v>0</v>
      </c>
      <c r="F9700" s="25"/>
    </row>
    <row r="9701" spans="1:6">
      <c r="A9701" s="6">
        <f t="shared" si="667"/>
        <v>-10928.305784001885</v>
      </c>
      <c r="B9701" s="6">
        <f t="shared" si="666"/>
        <v>-10927.179129081884</v>
      </c>
      <c r="C9701" s="65">
        <f>Original_Data!U9704</f>
        <v>0</v>
      </c>
      <c r="F9701" s="25"/>
    </row>
    <row r="9702" spans="1:6">
      <c r="A9702" s="6">
        <f t="shared" si="667"/>
        <v>-10929.432438921885</v>
      </c>
      <c r="B9702" s="6">
        <f t="shared" si="666"/>
        <v>-10928.305784001885</v>
      </c>
      <c r="C9702" s="65">
        <f>Original_Data!U9705</f>
        <v>0</v>
      </c>
      <c r="F9702" s="25"/>
    </row>
    <row r="9703" spans="1:6">
      <c r="A9703" s="6">
        <f t="shared" si="667"/>
        <v>-10930.559093841886</v>
      </c>
      <c r="B9703" s="6">
        <f t="shared" si="666"/>
        <v>-10929.432438921885</v>
      </c>
      <c r="C9703" s="65">
        <f>Original_Data!U9706</f>
        <v>0</v>
      </c>
      <c r="F9703" s="25"/>
    </row>
    <row r="9704" spans="1:6">
      <c r="A9704" s="6">
        <f t="shared" si="667"/>
        <v>-10931.685748761887</v>
      </c>
      <c r="B9704" s="6">
        <f t="shared" si="666"/>
        <v>-10930.559093841886</v>
      </c>
      <c r="C9704" s="65">
        <f>Original_Data!U9707</f>
        <v>0</v>
      </c>
      <c r="F9704" s="25"/>
    </row>
    <row r="9705" spans="1:6">
      <c r="A9705" s="6">
        <f t="shared" si="667"/>
        <v>-10932.812403681888</v>
      </c>
      <c r="B9705" s="6">
        <f t="shared" si="666"/>
        <v>-10931.685748761887</v>
      </c>
      <c r="C9705" s="65">
        <f>Original_Data!U9708</f>
        <v>0</v>
      </c>
      <c r="F9705" s="25"/>
    </row>
    <row r="9706" spans="1:6">
      <c r="A9706" s="6">
        <f t="shared" si="667"/>
        <v>-10933.939058601889</v>
      </c>
      <c r="B9706" s="6">
        <f t="shared" si="666"/>
        <v>-10932.812403681888</v>
      </c>
      <c r="C9706" s="65">
        <f>Original_Data!U9709</f>
        <v>0</v>
      </c>
      <c r="F9706" s="25"/>
    </row>
    <row r="9707" spans="1:6">
      <c r="A9707" s="6">
        <f t="shared" si="667"/>
        <v>-10935.06571352189</v>
      </c>
      <c r="B9707" s="6">
        <f t="shared" si="666"/>
        <v>-10933.939058601889</v>
      </c>
      <c r="C9707" s="65">
        <f>Original_Data!U9710</f>
        <v>0</v>
      </c>
      <c r="F9707" s="25"/>
    </row>
    <row r="9708" spans="1:6">
      <c r="A9708" s="6">
        <f t="shared" si="667"/>
        <v>-10936.192368441891</v>
      </c>
      <c r="B9708" s="6">
        <f t="shared" si="666"/>
        <v>-10935.06571352189</v>
      </c>
      <c r="C9708" s="65">
        <f>Original_Data!U9711</f>
        <v>0</v>
      </c>
      <c r="F9708" s="25"/>
    </row>
    <row r="9709" spans="1:6">
      <c r="A9709" s="6">
        <f t="shared" si="667"/>
        <v>-10937.319023361892</v>
      </c>
      <c r="B9709" s="6">
        <f t="shared" si="666"/>
        <v>-10936.192368441891</v>
      </c>
      <c r="C9709" s="65">
        <f>Original_Data!U9712</f>
        <v>0</v>
      </c>
      <c r="F9709" s="25"/>
    </row>
    <row r="9710" spans="1:6">
      <c r="A9710" s="6">
        <f t="shared" si="667"/>
        <v>-10938.445678281892</v>
      </c>
      <c r="B9710" s="6">
        <f t="shared" si="666"/>
        <v>-10937.319023361892</v>
      </c>
      <c r="C9710" s="65">
        <f>Original_Data!U9713</f>
        <v>0</v>
      </c>
      <c r="F9710" s="25"/>
    </row>
    <row r="9711" spans="1:6">
      <c r="A9711" s="6">
        <f t="shared" si="667"/>
        <v>-10939.572333201893</v>
      </c>
      <c r="B9711" s="6">
        <f t="shared" si="666"/>
        <v>-10938.445678281892</v>
      </c>
      <c r="C9711" s="65">
        <f>Original_Data!U9714</f>
        <v>0</v>
      </c>
      <c r="F9711" s="25"/>
    </row>
    <row r="9712" spans="1:6">
      <c r="A9712" s="6">
        <f t="shared" si="667"/>
        <v>-10940.698988121894</v>
      </c>
      <c r="B9712" s="6">
        <f t="shared" si="666"/>
        <v>-10939.572333201893</v>
      </c>
      <c r="C9712" s="65">
        <f>Original_Data!U9715</f>
        <v>0</v>
      </c>
      <c r="F9712" s="25"/>
    </row>
    <row r="9713" spans="1:6">
      <c r="A9713" s="6">
        <f t="shared" si="667"/>
        <v>-10941.825643041895</v>
      </c>
      <c r="B9713" s="6">
        <f t="shared" si="666"/>
        <v>-10940.698988121894</v>
      </c>
      <c r="C9713" s="65">
        <f>Original_Data!U9716</f>
        <v>0</v>
      </c>
      <c r="F9713" s="25"/>
    </row>
    <row r="9714" spans="1:6">
      <c r="A9714" s="6">
        <f t="shared" si="667"/>
        <v>-10942.952297961896</v>
      </c>
      <c r="B9714" s="6">
        <f t="shared" si="666"/>
        <v>-10941.825643041895</v>
      </c>
      <c r="C9714" s="65">
        <f>Original_Data!U9717</f>
        <v>0</v>
      </c>
      <c r="F9714" s="25"/>
    </row>
    <row r="9715" spans="1:6">
      <c r="A9715" s="6">
        <f t="shared" si="667"/>
        <v>-10944.078952881897</v>
      </c>
      <c r="B9715" s="6">
        <f t="shared" si="666"/>
        <v>-10942.952297961896</v>
      </c>
      <c r="C9715" s="65">
        <f>Original_Data!U9718</f>
        <v>0</v>
      </c>
      <c r="F9715" s="25"/>
    </row>
    <row r="9716" spans="1:6">
      <c r="A9716" s="6">
        <f t="shared" si="667"/>
        <v>-10945.205607801898</v>
      </c>
      <c r="B9716" s="6">
        <f t="shared" si="666"/>
        <v>-10944.078952881897</v>
      </c>
      <c r="C9716" s="65">
        <f>Original_Data!U9719</f>
        <v>0</v>
      </c>
      <c r="F9716" s="25"/>
    </row>
    <row r="9717" spans="1:6">
      <c r="A9717" s="6">
        <f t="shared" si="667"/>
        <v>-10946.332262721899</v>
      </c>
      <c r="B9717" s="6">
        <f t="shared" si="666"/>
        <v>-10945.205607801898</v>
      </c>
      <c r="C9717" s="65">
        <f>Original_Data!U9720</f>
        <v>0</v>
      </c>
      <c r="F9717" s="25"/>
    </row>
    <row r="9718" spans="1:6">
      <c r="A9718" s="6">
        <f t="shared" si="667"/>
        <v>-10947.458917641899</v>
      </c>
      <c r="B9718" s="6">
        <f t="shared" si="666"/>
        <v>-10946.332262721899</v>
      </c>
      <c r="C9718" s="65">
        <f>Original_Data!U9721</f>
        <v>0</v>
      </c>
      <c r="F9718" s="25"/>
    </row>
    <row r="9719" spans="1:6">
      <c r="A9719" s="6">
        <f t="shared" si="667"/>
        <v>-10948.5855725619</v>
      </c>
      <c r="B9719" s="6">
        <f t="shared" si="666"/>
        <v>-10947.458917641899</v>
      </c>
      <c r="C9719" s="65">
        <f>Original_Data!U9722</f>
        <v>0</v>
      </c>
      <c r="F9719" s="25"/>
    </row>
    <row r="9720" spans="1:6">
      <c r="A9720" s="6">
        <f t="shared" si="667"/>
        <v>-10949.712227481901</v>
      </c>
      <c r="B9720" s="6">
        <f t="shared" si="666"/>
        <v>-10948.5855725619</v>
      </c>
      <c r="C9720" s="65">
        <f>Original_Data!U9723</f>
        <v>0</v>
      </c>
      <c r="F9720" s="25"/>
    </row>
    <row r="9721" spans="1:6">
      <c r="A9721" s="6">
        <f t="shared" si="667"/>
        <v>-10950.838882401902</v>
      </c>
      <c r="B9721" s="6">
        <f t="shared" si="666"/>
        <v>-10949.712227481901</v>
      </c>
      <c r="C9721" s="65">
        <f>Original_Data!U9724</f>
        <v>0</v>
      </c>
      <c r="F9721" s="25"/>
    </row>
    <row r="9722" spans="1:6">
      <c r="A9722" s="6">
        <f t="shared" si="667"/>
        <v>-10951.965537321903</v>
      </c>
      <c r="B9722" s="6">
        <f t="shared" si="666"/>
        <v>-10950.838882401902</v>
      </c>
      <c r="C9722" s="65">
        <f>Original_Data!U9725</f>
        <v>0</v>
      </c>
      <c r="F9722" s="25"/>
    </row>
    <row r="9723" spans="1:6">
      <c r="A9723" s="6">
        <f t="shared" si="667"/>
        <v>-10953.092192241904</v>
      </c>
      <c r="B9723" s="6">
        <f t="shared" si="666"/>
        <v>-10951.965537321903</v>
      </c>
      <c r="C9723" s="65">
        <f>Original_Data!U9726</f>
        <v>0</v>
      </c>
      <c r="F9723" s="25"/>
    </row>
    <row r="9724" spans="1:6">
      <c r="A9724" s="6">
        <f t="shared" si="667"/>
        <v>-10954.218847161905</v>
      </c>
      <c r="B9724" s="6">
        <f t="shared" ref="B9724:B9787" si="668">B9723 - 1.12665492</f>
        <v>-10953.092192241904</v>
      </c>
      <c r="C9724" s="65">
        <f>Original_Data!U9727</f>
        <v>0</v>
      </c>
      <c r="F9724" s="25"/>
    </row>
    <row r="9725" spans="1:6">
      <c r="A9725" s="6">
        <f t="shared" si="667"/>
        <v>-10955.345502081906</v>
      </c>
      <c r="B9725" s="6">
        <f t="shared" si="668"/>
        <v>-10954.218847161905</v>
      </c>
      <c r="C9725" s="65">
        <f>Original_Data!U9728</f>
        <v>0</v>
      </c>
      <c r="F9725" s="25"/>
    </row>
    <row r="9726" spans="1:6">
      <c r="A9726" s="6">
        <f t="shared" si="667"/>
        <v>-10956.472157001906</v>
      </c>
      <c r="B9726" s="6">
        <f t="shared" si="668"/>
        <v>-10955.345502081906</v>
      </c>
      <c r="C9726" s="65">
        <f>Original_Data!U9729</f>
        <v>0</v>
      </c>
      <c r="F9726" s="25"/>
    </row>
    <row r="9727" spans="1:6">
      <c r="A9727" s="6">
        <f t="shared" si="667"/>
        <v>-10957.598811921907</v>
      </c>
      <c r="B9727" s="6">
        <f t="shared" si="668"/>
        <v>-10956.472157001906</v>
      </c>
      <c r="C9727" s="65">
        <f>Original_Data!U9730</f>
        <v>0</v>
      </c>
      <c r="F9727" s="25"/>
    </row>
    <row r="9728" spans="1:6">
      <c r="A9728" s="6">
        <f t="shared" si="667"/>
        <v>-10958.725466841908</v>
      </c>
      <c r="B9728" s="6">
        <f t="shared" si="668"/>
        <v>-10957.598811921907</v>
      </c>
      <c r="C9728" s="65">
        <f>Original_Data!U9731</f>
        <v>0</v>
      </c>
      <c r="F9728" s="25"/>
    </row>
    <row r="9729" spans="1:6">
      <c r="A9729" s="6">
        <f t="shared" si="667"/>
        <v>-10959.852121761909</v>
      </c>
      <c r="B9729" s="6">
        <f t="shared" si="668"/>
        <v>-10958.725466841908</v>
      </c>
      <c r="C9729" s="65">
        <f>Original_Data!U9732</f>
        <v>0</v>
      </c>
      <c r="F9729" s="25"/>
    </row>
    <row r="9730" spans="1:6">
      <c r="A9730" s="6">
        <f t="shared" si="667"/>
        <v>-10960.97877668191</v>
      </c>
      <c r="B9730" s="6">
        <f t="shared" si="668"/>
        <v>-10959.852121761909</v>
      </c>
      <c r="C9730" s="65">
        <f>Original_Data!U9733</f>
        <v>0</v>
      </c>
      <c r="F9730" s="25"/>
    </row>
    <row r="9731" spans="1:6">
      <c r="A9731" s="6">
        <f t="shared" si="667"/>
        <v>-10962.105431601911</v>
      </c>
      <c r="B9731" s="6">
        <f t="shared" si="668"/>
        <v>-10960.97877668191</v>
      </c>
      <c r="C9731" s="65">
        <f>Original_Data!U9734</f>
        <v>0</v>
      </c>
      <c r="F9731" s="25"/>
    </row>
    <row r="9732" spans="1:6">
      <c r="A9732" s="6">
        <f t="shared" ref="A9732:A9795" si="669" xml:space="preserve"> B9732 - 1.12665492</f>
        <v>-10963.232086521912</v>
      </c>
      <c r="B9732" s="6">
        <f t="shared" si="668"/>
        <v>-10962.105431601911</v>
      </c>
      <c r="C9732" s="65">
        <f>Original_Data!U9735</f>
        <v>0</v>
      </c>
      <c r="F9732" s="25"/>
    </row>
    <row r="9733" spans="1:6">
      <c r="A9733" s="6">
        <f t="shared" si="669"/>
        <v>-10964.358741441913</v>
      </c>
      <c r="B9733" s="6">
        <f t="shared" si="668"/>
        <v>-10963.232086521912</v>
      </c>
      <c r="C9733" s="65">
        <f>Original_Data!U9736</f>
        <v>0</v>
      </c>
      <c r="F9733" s="25"/>
    </row>
    <row r="9734" spans="1:6">
      <c r="A9734" s="6">
        <f t="shared" si="669"/>
        <v>-10965.485396361913</v>
      </c>
      <c r="B9734" s="6">
        <f t="shared" si="668"/>
        <v>-10964.358741441913</v>
      </c>
      <c r="C9734" s="65">
        <f>Original_Data!U9737</f>
        <v>0</v>
      </c>
      <c r="F9734" s="25"/>
    </row>
    <row r="9735" spans="1:6">
      <c r="A9735" s="6">
        <f t="shared" si="669"/>
        <v>-10966.612051281914</v>
      </c>
      <c r="B9735" s="6">
        <f t="shared" si="668"/>
        <v>-10965.485396361913</v>
      </c>
      <c r="C9735" s="65">
        <f>Original_Data!U9738</f>
        <v>0</v>
      </c>
      <c r="F9735" s="25"/>
    </row>
    <row r="9736" spans="1:6">
      <c r="A9736" s="6">
        <f t="shared" si="669"/>
        <v>-10967.738706201915</v>
      </c>
      <c r="B9736" s="6">
        <f t="shared" si="668"/>
        <v>-10966.612051281914</v>
      </c>
      <c r="C9736" s="65">
        <f>Original_Data!U9739</f>
        <v>0</v>
      </c>
      <c r="F9736" s="25"/>
    </row>
    <row r="9737" spans="1:6">
      <c r="A9737" s="6">
        <f t="shared" si="669"/>
        <v>-10968.865361121916</v>
      </c>
      <c r="B9737" s="6">
        <f t="shared" si="668"/>
        <v>-10967.738706201915</v>
      </c>
      <c r="C9737" s="65">
        <f>Original_Data!U9740</f>
        <v>0</v>
      </c>
      <c r="F9737" s="25"/>
    </row>
    <row r="9738" spans="1:6">
      <c r="A9738" s="6">
        <f t="shared" si="669"/>
        <v>-10969.992016041917</v>
      </c>
      <c r="B9738" s="6">
        <f t="shared" si="668"/>
        <v>-10968.865361121916</v>
      </c>
      <c r="C9738" s="65">
        <f>Original_Data!U9741</f>
        <v>0</v>
      </c>
      <c r="F9738" s="25"/>
    </row>
    <row r="9739" spans="1:6">
      <c r="A9739" s="6">
        <f t="shared" si="669"/>
        <v>-10971.118670961918</v>
      </c>
      <c r="B9739" s="6">
        <f t="shared" si="668"/>
        <v>-10969.992016041917</v>
      </c>
      <c r="C9739" s="65">
        <f>Original_Data!U9742</f>
        <v>0</v>
      </c>
      <c r="F9739" s="25"/>
    </row>
    <row r="9740" spans="1:6">
      <c r="A9740" s="6">
        <f t="shared" si="669"/>
        <v>-10972.245325881919</v>
      </c>
      <c r="B9740" s="6">
        <f t="shared" si="668"/>
        <v>-10971.118670961918</v>
      </c>
      <c r="C9740" s="65">
        <f>Original_Data!U9743</f>
        <v>0</v>
      </c>
      <c r="F9740" s="25"/>
    </row>
    <row r="9741" spans="1:6">
      <c r="A9741" s="6">
        <f t="shared" si="669"/>
        <v>-10973.37198080192</v>
      </c>
      <c r="B9741" s="6">
        <f t="shared" si="668"/>
        <v>-10972.245325881919</v>
      </c>
      <c r="C9741" s="65">
        <f>Original_Data!U9744</f>
        <v>0</v>
      </c>
      <c r="F9741" s="25"/>
    </row>
    <row r="9742" spans="1:6">
      <c r="A9742" s="6">
        <f t="shared" si="669"/>
        <v>-10974.49863572192</v>
      </c>
      <c r="B9742" s="6">
        <f t="shared" si="668"/>
        <v>-10973.37198080192</v>
      </c>
      <c r="C9742" s="65">
        <f>Original_Data!U9745</f>
        <v>0</v>
      </c>
      <c r="F9742" s="25"/>
    </row>
    <row r="9743" spans="1:6">
      <c r="A9743" s="6">
        <f t="shared" si="669"/>
        <v>-10975.625290641921</v>
      </c>
      <c r="B9743" s="6">
        <f t="shared" si="668"/>
        <v>-10974.49863572192</v>
      </c>
      <c r="C9743" s="65">
        <f>Original_Data!U9746</f>
        <v>0</v>
      </c>
      <c r="F9743" s="25"/>
    </row>
    <row r="9744" spans="1:6">
      <c r="A9744" s="6">
        <f t="shared" si="669"/>
        <v>-10976.751945561922</v>
      </c>
      <c r="B9744" s="6">
        <f t="shared" si="668"/>
        <v>-10975.625290641921</v>
      </c>
      <c r="C9744" s="65">
        <f>Original_Data!U9747</f>
        <v>0</v>
      </c>
      <c r="F9744" s="25"/>
    </row>
    <row r="9745" spans="1:6">
      <c r="A9745" s="6">
        <f t="shared" si="669"/>
        <v>-10977.878600481923</v>
      </c>
      <c r="B9745" s="6">
        <f t="shared" si="668"/>
        <v>-10976.751945561922</v>
      </c>
      <c r="C9745" s="65">
        <f>Original_Data!U9748</f>
        <v>0</v>
      </c>
      <c r="F9745" s="25"/>
    </row>
    <row r="9746" spans="1:6">
      <c r="A9746" s="6">
        <f t="shared" si="669"/>
        <v>-10979.005255401924</v>
      </c>
      <c r="B9746" s="6">
        <f t="shared" si="668"/>
        <v>-10977.878600481923</v>
      </c>
      <c r="C9746" s="65">
        <f>Original_Data!U9749</f>
        <v>0</v>
      </c>
      <c r="F9746" s="25"/>
    </row>
    <row r="9747" spans="1:6">
      <c r="A9747" s="6">
        <f t="shared" si="669"/>
        <v>-10980.131910321925</v>
      </c>
      <c r="B9747" s="6">
        <f t="shared" si="668"/>
        <v>-10979.005255401924</v>
      </c>
      <c r="C9747" s="65">
        <f>Original_Data!U9750</f>
        <v>0</v>
      </c>
      <c r="F9747" s="25"/>
    </row>
    <row r="9748" spans="1:6">
      <c r="A9748" s="6">
        <f t="shared" si="669"/>
        <v>-10981.258565241926</v>
      </c>
      <c r="B9748" s="6">
        <f t="shared" si="668"/>
        <v>-10980.131910321925</v>
      </c>
      <c r="C9748" s="65">
        <f>Original_Data!U9751</f>
        <v>0</v>
      </c>
      <c r="F9748" s="25"/>
    </row>
    <row r="9749" spans="1:6">
      <c r="A9749" s="6">
        <f t="shared" si="669"/>
        <v>-10982.385220161927</v>
      </c>
      <c r="B9749" s="6">
        <f t="shared" si="668"/>
        <v>-10981.258565241926</v>
      </c>
      <c r="C9749" s="65">
        <f>Original_Data!U9752</f>
        <v>0</v>
      </c>
      <c r="F9749" s="25"/>
    </row>
    <row r="9750" spans="1:6">
      <c r="A9750" s="6">
        <f t="shared" si="669"/>
        <v>-10983.511875081927</v>
      </c>
      <c r="B9750" s="6">
        <f t="shared" si="668"/>
        <v>-10982.385220161927</v>
      </c>
      <c r="C9750" s="65">
        <f>Original_Data!U9753</f>
        <v>0</v>
      </c>
      <c r="F9750" s="25"/>
    </row>
    <row r="9751" spans="1:6">
      <c r="A9751" s="6">
        <f t="shared" si="669"/>
        <v>-10984.638530001928</v>
      </c>
      <c r="B9751" s="6">
        <f t="shared" si="668"/>
        <v>-10983.511875081927</v>
      </c>
      <c r="C9751" s="65">
        <f>Original_Data!U9754</f>
        <v>0</v>
      </c>
      <c r="F9751" s="25"/>
    </row>
    <row r="9752" spans="1:6">
      <c r="A9752" s="6">
        <f t="shared" si="669"/>
        <v>-10985.765184921929</v>
      </c>
      <c r="B9752" s="6">
        <f t="shared" si="668"/>
        <v>-10984.638530001928</v>
      </c>
      <c r="C9752" s="65">
        <f>Original_Data!U9755</f>
        <v>0</v>
      </c>
      <c r="F9752" s="25"/>
    </row>
    <row r="9753" spans="1:6">
      <c r="A9753" s="6">
        <f t="shared" si="669"/>
        <v>-10986.89183984193</v>
      </c>
      <c r="B9753" s="6">
        <f t="shared" si="668"/>
        <v>-10985.765184921929</v>
      </c>
      <c r="C9753" s="65">
        <f>Original_Data!U9756</f>
        <v>0</v>
      </c>
      <c r="F9753" s="25"/>
    </row>
    <row r="9754" spans="1:6">
      <c r="A9754" s="6">
        <f t="shared" si="669"/>
        <v>-10988.018494761931</v>
      </c>
      <c r="B9754" s="6">
        <f t="shared" si="668"/>
        <v>-10986.89183984193</v>
      </c>
      <c r="C9754" s="65">
        <f>Original_Data!U9757</f>
        <v>0</v>
      </c>
      <c r="F9754" s="25"/>
    </row>
    <row r="9755" spans="1:6">
      <c r="A9755" s="6">
        <f t="shared" si="669"/>
        <v>-10989.145149681932</v>
      </c>
      <c r="B9755" s="6">
        <f t="shared" si="668"/>
        <v>-10988.018494761931</v>
      </c>
      <c r="C9755" s="65">
        <f>Original_Data!U9758</f>
        <v>0</v>
      </c>
      <c r="F9755" s="25"/>
    </row>
    <row r="9756" spans="1:6">
      <c r="A9756" s="6">
        <f t="shared" si="669"/>
        <v>-10990.271804601933</v>
      </c>
      <c r="B9756" s="6">
        <f t="shared" si="668"/>
        <v>-10989.145149681932</v>
      </c>
      <c r="C9756" s="65">
        <f>Original_Data!U9759</f>
        <v>0</v>
      </c>
      <c r="F9756" s="25"/>
    </row>
    <row r="9757" spans="1:6">
      <c r="A9757" s="6">
        <f t="shared" si="669"/>
        <v>-10991.398459521934</v>
      </c>
      <c r="B9757" s="6">
        <f t="shared" si="668"/>
        <v>-10990.271804601933</v>
      </c>
      <c r="C9757" s="65">
        <f>Original_Data!U9760</f>
        <v>0</v>
      </c>
      <c r="F9757" s="25"/>
    </row>
    <row r="9758" spans="1:6">
      <c r="A9758" s="6">
        <f t="shared" si="669"/>
        <v>-10992.525114441934</v>
      </c>
      <c r="B9758" s="6">
        <f t="shared" si="668"/>
        <v>-10991.398459521934</v>
      </c>
      <c r="C9758" s="65">
        <f>Original_Data!U9761</f>
        <v>0</v>
      </c>
      <c r="F9758" s="25"/>
    </row>
    <row r="9759" spans="1:6">
      <c r="A9759" s="6">
        <f t="shared" si="669"/>
        <v>-10993.651769361935</v>
      </c>
      <c r="B9759" s="6">
        <f t="shared" si="668"/>
        <v>-10992.525114441934</v>
      </c>
      <c r="C9759" s="65">
        <f>Original_Data!U9762</f>
        <v>0</v>
      </c>
      <c r="F9759" s="25"/>
    </row>
    <row r="9760" spans="1:6">
      <c r="A9760" s="6">
        <f t="shared" si="669"/>
        <v>-10994.778424281936</v>
      </c>
      <c r="B9760" s="6">
        <f t="shared" si="668"/>
        <v>-10993.651769361935</v>
      </c>
      <c r="C9760" s="65">
        <f>Original_Data!U9763</f>
        <v>0</v>
      </c>
      <c r="F9760" s="25"/>
    </row>
    <row r="9761" spans="1:6">
      <c r="A9761" s="6">
        <f t="shared" si="669"/>
        <v>-10995.905079201937</v>
      </c>
      <c r="B9761" s="6">
        <f t="shared" si="668"/>
        <v>-10994.778424281936</v>
      </c>
      <c r="C9761" s="65">
        <f>Original_Data!U9764</f>
        <v>0</v>
      </c>
      <c r="F9761" s="25"/>
    </row>
    <row r="9762" spans="1:6">
      <c r="A9762" s="6">
        <f t="shared" si="669"/>
        <v>-10997.031734121938</v>
      </c>
      <c r="B9762" s="6">
        <f t="shared" si="668"/>
        <v>-10995.905079201937</v>
      </c>
      <c r="C9762" s="65">
        <f>Original_Data!U9765</f>
        <v>0</v>
      </c>
      <c r="F9762" s="25"/>
    </row>
    <row r="9763" spans="1:6">
      <c r="A9763" s="6">
        <f t="shared" si="669"/>
        <v>-10998.158389041939</v>
      </c>
      <c r="B9763" s="6">
        <f t="shared" si="668"/>
        <v>-10997.031734121938</v>
      </c>
      <c r="C9763" s="65">
        <f>Original_Data!U9766</f>
        <v>0</v>
      </c>
      <c r="F9763" s="25"/>
    </row>
    <row r="9764" spans="1:6">
      <c r="A9764" s="6">
        <f t="shared" si="669"/>
        <v>-10999.28504396194</v>
      </c>
      <c r="B9764" s="6">
        <f t="shared" si="668"/>
        <v>-10998.158389041939</v>
      </c>
      <c r="C9764" s="65">
        <f>Original_Data!U9767</f>
        <v>0</v>
      </c>
      <c r="F9764" s="25"/>
    </row>
    <row r="9765" spans="1:6">
      <c r="A9765" s="6">
        <f t="shared" si="669"/>
        <v>-11000.411698881941</v>
      </c>
      <c r="B9765" s="6">
        <f t="shared" si="668"/>
        <v>-10999.28504396194</v>
      </c>
      <c r="C9765" s="65">
        <f>Original_Data!U9768</f>
        <v>0</v>
      </c>
      <c r="F9765" s="25"/>
    </row>
    <row r="9766" spans="1:6">
      <c r="A9766" s="6">
        <f t="shared" si="669"/>
        <v>-11001.538353801941</v>
      </c>
      <c r="B9766" s="6">
        <f t="shared" si="668"/>
        <v>-11000.411698881941</v>
      </c>
      <c r="C9766" s="65">
        <f>Original_Data!U9769</f>
        <v>0</v>
      </c>
      <c r="F9766" s="25"/>
    </row>
    <row r="9767" spans="1:6">
      <c r="A9767" s="6">
        <f t="shared" si="669"/>
        <v>-11002.665008721942</v>
      </c>
      <c r="B9767" s="6">
        <f t="shared" si="668"/>
        <v>-11001.538353801941</v>
      </c>
      <c r="C9767" s="65">
        <f>Original_Data!U9770</f>
        <v>0</v>
      </c>
      <c r="F9767" s="25"/>
    </row>
    <row r="9768" spans="1:6">
      <c r="A9768" s="6">
        <f t="shared" si="669"/>
        <v>-11003.791663641943</v>
      </c>
      <c r="B9768" s="6">
        <f t="shared" si="668"/>
        <v>-11002.665008721942</v>
      </c>
      <c r="C9768" s="65">
        <f>Original_Data!U9771</f>
        <v>0</v>
      </c>
      <c r="F9768" s="25"/>
    </row>
    <row r="9769" spans="1:6">
      <c r="A9769" s="6">
        <f t="shared" si="669"/>
        <v>-11004.918318561944</v>
      </c>
      <c r="B9769" s="6">
        <f t="shared" si="668"/>
        <v>-11003.791663641943</v>
      </c>
      <c r="C9769" s="65">
        <f>Original_Data!U9772</f>
        <v>0</v>
      </c>
      <c r="F9769" s="25"/>
    </row>
    <row r="9770" spans="1:6">
      <c r="A9770" s="6">
        <f t="shared" si="669"/>
        <v>-11006.044973481945</v>
      </c>
      <c r="B9770" s="6">
        <f t="shared" si="668"/>
        <v>-11004.918318561944</v>
      </c>
      <c r="C9770" s="65">
        <f>Original_Data!U9773</f>
        <v>0</v>
      </c>
      <c r="F9770" s="25"/>
    </row>
    <row r="9771" spans="1:6">
      <c r="A9771" s="6">
        <f t="shared" si="669"/>
        <v>-11007.171628401946</v>
      </c>
      <c r="B9771" s="6">
        <f t="shared" si="668"/>
        <v>-11006.044973481945</v>
      </c>
      <c r="C9771" s="65">
        <f>Original_Data!U9774</f>
        <v>0</v>
      </c>
      <c r="F9771" s="25"/>
    </row>
    <row r="9772" spans="1:6">
      <c r="A9772" s="6">
        <f t="shared" si="669"/>
        <v>-11008.298283321947</v>
      </c>
      <c r="B9772" s="6">
        <f t="shared" si="668"/>
        <v>-11007.171628401946</v>
      </c>
      <c r="C9772" s="65">
        <f>Original_Data!U9775</f>
        <v>0</v>
      </c>
      <c r="F9772" s="25"/>
    </row>
    <row r="9773" spans="1:6">
      <c r="A9773" s="6">
        <f t="shared" si="669"/>
        <v>-11009.424938241948</v>
      </c>
      <c r="B9773" s="6">
        <f t="shared" si="668"/>
        <v>-11008.298283321947</v>
      </c>
      <c r="C9773" s="65">
        <f>Original_Data!U9776</f>
        <v>0</v>
      </c>
      <c r="F9773" s="25"/>
    </row>
    <row r="9774" spans="1:6">
      <c r="A9774" s="6">
        <f t="shared" si="669"/>
        <v>-11010.551593161948</v>
      </c>
      <c r="B9774" s="6">
        <f t="shared" si="668"/>
        <v>-11009.424938241948</v>
      </c>
      <c r="C9774" s="65">
        <f>Original_Data!U9777</f>
        <v>0</v>
      </c>
      <c r="F9774" s="25"/>
    </row>
    <row r="9775" spans="1:6">
      <c r="A9775" s="6">
        <f t="shared" si="669"/>
        <v>-11011.678248081949</v>
      </c>
      <c r="B9775" s="6">
        <f t="shared" si="668"/>
        <v>-11010.551593161948</v>
      </c>
      <c r="C9775" s="65">
        <f>Original_Data!U9778</f>
        <v>0</v>
      </c>
      <c r="F9775" s="25"/>
    </row>
    <row r="9776" spans="1:6">
      <c r="A9776" s="6">
        <f t="shared" si="669"/>
        <v>-11012.80490300195</v>
      </c>
      <c r="B9776" s="6">
        <f t="shared" si="668"/>
        <v>-11011.678248081949</v>
      </c>
      <c r="C9776" s="65">
        <f>Original_Data!U9779</f>
        <v>0</v>
      </c>
      <c r="F9776" s="25"/>
    </row>
    <row r="9777" spans="1:6">
      <c r="A9777" s="6">
        <f t="shared" si="669"/>
        <v>-11013.931557921951</v>
      </c>
      <c r="B9777" s="6">
        <f t="shared" si="668"/>
        <v>-11012.80490300195</v>
      </c>
      <c r="C9777" s="65">
        <f>Original_Data!U9780</f>
        <v>0</v>
      </c>
      <c r="F9777" s="25"/>
    </row>
    <row r="9778" spans="1:6">
      <c r="A9778" s="6">
        <f t="shared" si="669"/>
        <v>-11015.058212841952</v>
      </c>
      <c r="B9778" s="6">
        <f t="shared" si="668"/>
        <v>-11013.931557921951</v>
      </c>
      <c r="C9778" s="65">
        <f>Original_Data!U9781</f>
        <v>0</v>
      </c>
      <c r="F9778" s="25"/>
    </row>
    <row r="9779" spans="1:6">
      <c r="A9779" s="6">
        <f t="shared" si="669"/>
        <v>-11016.184867761953</v>
      </c>
      <c r="B9779" s="6">
        <f t="shared" si="668"/>
        <v>-11015.058212841952</v>
      </c>
      <c r="C9779" s="65">
        <f>Original_Data!U9782</f>
        <v>0</v>
      </c>
      <c r="F9779" s="25"/>
    </row>
    <row r="9780" spans="1:6">
      <c r="A9780" s="6">
        <f t="shared" si="669"/>
        <v>-11017.311522681954</v>
      </c>
      <c r="B9780" s="6">
        <f t="shared" si="668"/>
        <v>-11016.184867761953</v>
      </c>
      <c r="C9780" s="65">
        <f>Original_Data!U9783</f>
        <v>0</v>
      </c>
      <c r="F9780" s="25"/>
    </row>
    <row r="9781" spans="1:6">
      <c r="A9781" s="6">
        <f t="shared" si="669"/>
        <v>-11018.438177601955</v>
      </c>
      <c r="B9781" s="6">
        <f t="shared" si="668"/>
        <v>-11017.311522681954</v>
      </c>
      <c r="C9781" s="65">
        <f>Original_Data!U9784</f>
        <v>0</v>
      </c>
      <c r="F9781" s="25"/>
    </row>
    <row r="9782" spans="1:6">
      <c r="A9782" s="6">
        <f t="shared" si="669"/>
        <v>-11019.564832521955</v>
      </c>
      <c r="B9782" s="6">
        <f t="shared" si="668"/>
        <v>-11018.438177601955</v>
      </c>
      <c r="C9782" s="65">
        <f>Original_Data!U9785</f>
        <v>0</v>
      </c>
      <c r="F9782" s="25"/>
    </row>
    <row r="9783" spans="1:6">
      <c r="A9783" s="6">
        <f t="shared" si="669"/>
        <v>-11020.691487441956</v>
      </c>
      <c r="B9783" s="6">
        <f t="shared" si="668"/>
        <v>-11019.564832521955</v>
      </c>
      <c r="C9783" s="65">
        <f>Original_Data!U9786</f>
        <v>0</v>
      </c>
      <c r="F9783" s="25"/>
    </row>
    <row r="9784" spans="1:6">
      <c r="A9784" s="6">
        <f t="shared" si="669"/>
        <v>-11021.818142361957</v>
      </c>
      <c r="B9784" s="6">
        <f t="shared" si="668"/>
        <v>-11020.691487441956</v>
      </c>
      <c r="C9784" s="65">
        <f>Original_Data!U9787</f>
        <v>0</v>
      </c>
      <c r="F9784" s="25"/>
    </row>
    <row r="9785" spans="1:6">
      <c r="A9785" s="6">
        <f t="shared" si="669"/>
        <v>-11022.944797281958</v>
      </c>
      <c r="B9785" s="6">
        <f t="shared" si="668"/>
        <v>-11021.818142361957</v>
      </c>
      <c r="C9785" s="65">
        <f>Original_Data!U9788</f>
        <v>0</v>
      </c>
      <c r="F9785" s="25"/>
    </row>
    <row r="9786" spans="1:6">
      <c r="A9786" s="6">
        <f t="shared" si="669"/>
        <v>-11024.071452201959</v>
      </c>
      <c r="B9786" s="6">
        <f t="shared" si="668"/>
        <v>-11022.944797281958</v>
      </c>
      <c r="C9786" s="65">
        <f>Original_Data!U9789</f>
        <v>0</v>
      </c>
      <c r="F9786" s="25"/>
    </row>
    <row r="9787" spans="1:6">
      <c r="A9787" s="6">
        <f t="shared" si="669"/>
        <v>-11025.19810712196</v>
      </c>
      <c r="B9787" s="6">
        <f t="shared" si="668"/>
        <v>-11024.071452201959</v>
      </c>
      <c r="C9787" s="65">
        <f>Original_Data!U9790</f>
        <v>0</v>
      </c>
      <c r="F9787" s="25"/>
    </row>
    <row r="9788" spans="1:6">
      <c r="A9788" s="6">
        <f t="shared" si="669"/>
        <v>-11026.324762041961</v>
      </c>
      <c r="B9788" s="6">
        <f t="shared" ref="B9788:B9851" si="670">B9787 - 1.12665492</f>
        <v>-11025.19810712196</v>
      </c>
      <c r="C9788" s="65">
        <f>Original_Data!U9791</f>
        <v>0</v>
      </c>
      <c r="F9788" s="25"/>
    </row>
    <row r="9789" spans="1:6">
      <c r="A9789" s="6">
        <f t="shared" si="669"/>
        <v>-11027.451416961962</v>
      </c>
      <c r="B9789" s="6">
        <f t="shared" si="670"/>
        <v>-11026.324762041961</v>
      </c>
      <c r="C9789" s="65">
        <f>Original_Data!U9792</f>
        <v>0</v>
      </c>
      <c r="F9789" s="25"/>
    </row>
    <row r="9790" spans="1:6">
      <c r="A9790" s="6">
        <f t="shared" si="669"/>
        <v>-11028.578071881962</v>
      </c>
      <c r="B9790" s="6">
        <f t="shared" si="670"/>
        <v>-11027.451416961962</v>
      </c>
      <c r="C9790" s="65">
        <f>Original_Data!U9793</f>
        <v>0</v>
      </c>
      <c r="F9790" s="25"/>
    </row>
    <row r="9791" spans="1:6">
      <c r="A9791" s="6">
        <f t="shared" si="669"/>
        <v>-11029.704726801963</v>
      </c>
      <c r="B9791" s="6">
        <f t="shared" si="670"/>
        <v>-11028.578071881962</v>
      </c>
      <c r="C9791" s="65">
        <f>Original_Data!U9794</f>
        <v>0</v>
      </c>
      <c r="F9791" s="25"/>
    </row>
    <row r="9792" spans="1:6">
      <c r="A9792" s="6">
        <f t="shared" si="669"/>
        <v>-11030.831381721964</v>
      </c>
      <c r="B9792" s="6">
        <f t="shared" si="670"/>
        <v>-11029.704726801963</v>
      </c>
      <c r="C9792" s="65">
        <f>Original_Data!U9795</f>
        <v>0</v>
      </c>
      <c r="F9792" s="25"/>
    </row>
    <row r="9793" spans="1:6">
      <c r="A9793" s="6">
        <f t="shared" si="669"/>
        <v>-11031.958036641965</v>
      </c>
      <c r="B9793" s="6">
        <f t="shared" si="670"/>
        <v>-11030.831381721964</v>
      </c>
      <c r="C9793" s="65">
        <f>Original_Data!U9796</f>
        <v>0</v>
      </c>
      <c r="F9793" s="25"/>
    </row>
    <row r="9794" spans="1:6">
      <c r="A9794" s="6">
        <f t="shared" si="669"/>
        <v>-11033.084691561966</v>
      </c>
      <c r="B9794" s="6">
        <f t="shared" si="670"/>
        <v>-11031.958036641965</v>
      </c>
      <c r="C9794" s="65">
        <f>Original_Data!U9797</f>
        <v>0</v>
      </c>
      <c r="F9794" s="25"/>
    </row>
    <row r="9795" spans="1:6">
      <c r="A9795" s="6">
        <f t="shared" si="669"/>
        <v>-11034.211346481967</v>
      </c>
      <c r="B9795" s="6">
        <f t="shared" si="670"/>
        <v>-11033.084691561966</v>
      </c>
      <c r="C9795" s="65">
        <f>Original_Data!U9798</f>
        <v>0</v>
      </c>
      <c r="F9795" s="25"/>
    </row>
    <row r="9796" spans="1:6">
      <c r="A9796" s="6">
        <f t="shared" ref="A9796:A9859" si="671" xml:space="preserve"> B9796 - 1.12665492</f>
        <v>-11035.338001401968</v>
      </c>
      <c r="B9796" s="6">
        <f t="shared" si="670"/>
        <v>-11034.211346481967</v>
      </c>
      <c r="C9796" s="65">
        <f>Original_Data!U9799</f>
        <v>0</v>
      </c>
      <c r="F9796" s="25"/>
    </row>
    <row r="9797" spans="1:6">
      <c r="A9797" s="6">
        <f t="shared" si="671"/>
        <v>-11036.464656321969</v>
      </c>
      <c r="B9797" s="6">
        <f t="shared" si="670"/>
        <v>-11035.338001401968</v>
      </c>
      <c r="C9797" s="65">
        <f>Original_Data!U9800</f>
        <v>0</v>
      </c>
      <c r="F9797" s="25"/>
    </row>
    <row r="9798" spans="1:6">
      <c r="A9798" s="6">
        <f t="shared" si="671"/>
        <v>-11037.591311241969</v>
      </c>
      <c r="B9798" s="6">
        <f t="shared" si="670"/>
        <v>-11036.464656321969</v>
      </c>
      <c r="C9798" s="65">
        <f>Original_Data!U9801</f>
        <v>0</v>
      </c>
      <c r="F9798" s="25"/>
    </row>
    <row r="9799" spans="1:6">
      <c r="A9799" s="6">
        <f t="shared" si="671"/>
        <v>-11038.71796616197</v>
      </c>
      <c r="B9799" s="6">
        <f t="shared" si="670"/>
        <v>-11037.591311241969</v>
      </c>
      <c r="C9799" s="65">
        <f>Original_Data!U9802</f>
        <v>0</v>
      </c>
      <c r="F9799" s="25"/>
    </row>
    <row r="9800" spans="1:6">
      <c r="A9800" s="6">
        <f t="shared" si="671"/>
        <v>-11039.844621081971</v>
      </c>
      <c r="B9800" s="6">
        <f t="shared" si="670"/>
        <v>-11038.71796616197</v>
      </c>
      <c r="C9800" s="65">
        <f>Original_Data!U9803</f>
        <v>0</v>
      </c>
      <c r="F9800" s="25"/>
    </row>
    <row r="9801" spans="1:6">
      <c r="A9801" s="6">
        <f t="shared" si="671"/>
        <v>-11040.971276001972</v>
      </c>
      <c r="B9801" s="6">
        <f t="shared" si="670"/>
        <v>-11039.844621081971</v>
      </c>
      <c r="C9801" s="65">
        <f>Original_Data!U9804</f>
        <v>0</v>
      </c>
      <c r="F9801" s="25"/>
    </row>
    <row r="9802" spans="1:6">
      <c r="A9802" s="6">
        <f t="shared" si="671"/>
        <v>-11042.097930921973</v>
      </c>
      <c r="B9802" s="6">
        <f t="shared" si="670"/>
        <v>-11040.971276001972</v>
      </c>
      <c r="C9802" s="65">
        <f>Original_Data!U9805</f>
        <v>0</v>
      </c>
      <c r="F9802" s="25"/>
    </row>
    <row r="9803" spans="1:6">
      <c r="A9803" s="6">
        <f t="shared" si="671"/>
        <v>-11043.224585841974</v>
      </c>
      <c r="B9803" s="6">
        <f t="shared" si="670"/>
        <v>-11042.097930921973</v>
      </c>
      <c r="C9803" s="65">
        <f>Original_Data!U9806</f>
        <v>0</v>
      </c>
      <c r="F9803" s="25"/>
    </row>
    <row r="9804" spans="1:6">
      <c r="A9804" s="6">
        <f t="shared" si="671"/>
        <v>-11044.351240761975</v>
      </c>
      <c r="B9804" s="6">
        <f t="shared" si="670"/>
        <v>-11043.224585841974</v>
      </c>
      <c r="C9804" s="65">
        <f>Original_Data!U9807</f>
        <v>0</v>
      </c>
      <c r="F9804" s="25"/>
    </row>
    <row r="9805" spans="1:6">
      <c r="A9805" s="6">
        <f t="shared" si="671"/>
        <v>-11045.477895681975</v>
      </c>
      <c r="B9805" s="6">
        <f t="shared" si="670"/>
        <v>-11044.351240761975</v>
      </c>
      <c r="C9805" s="65">
        <f>Original_Data!U9808</f>
        <v>0</v>
      </c>
      <c r="F9805" s="25"/>
    </row>
    <row r="9806" spans="1:6">
      <c r="A9806" s="6">
        <f t="shared" si="671"/>
        <v>-11046.604550601976</v>
      </c>
      <c r="B9806" s="6">
        <f t="shared" si="670"/>
        <v>-11045.477895681975</v>
      </c>
      <c r="C9806" s="65">
        <f>Original_Data!U9809</f>
        <v>0</v>
      </c>
      <c r="F9806" s="25"/>
    </row>
    <row r="9807" spans="1:6">
      <c r="A9807" s="6">
        <f t="shared" si="671"/>
        <v>-11047.731205521977</v>
      </c>
      <c r="B9807" s="6">
        <f t="shared" si="670"/>
        <v>-11046.604550601976</v>
      </c>
      <c r="C9807" s="65">
        <f>Original_Data!U9810</f>
        <v>0</v>
      </c>
      <c r="F9807" s="25"/>
    </row>
    <row r="9808" spans="1:6">
      <c r="A9808" s="6">
        <f t="shared" si="671"/>
        <v>-11048.857860441978</v>
      </c>
      <c r="B9808" s="6">
        <f t="shared" si="670"/>
        <v>-11047.731205521977</v>
      </c>
      <c r="C9808" s="65">
        <f>Original_Data!U9811</f>
        <v>0</v>
      </c>
      <c r="F9808" s="25"/>
    </row>
    <row r="9809" spans="1:6">
      <c r="A9809" s="6">
        <f t="shared" si="671"/>
        <v>-11049.984515361979</v>
      </c>
      <c r="B9809" s="6">
        <f t="shared" si="670"/>
        <v>-11048.857860441978</v>
      </c>
      <c r="C9809" s="65">
        <f>Original_Data!U9812</f>
        <v>0</v>
      </c>
      <c r="F9809" s="25"/>
    </row>
    <row r="9810" spans="1:6">
      <c r="A9810" s="6">
        <f t="shared" si="671"/>
        <v>-11051.11117028198</v>
      </c>
      <c r="B9810" s="6">
        <f t="shared" si="670"/>
        <v>-11049.984515361979</v>
      </c>
      <c r="C9810" s="65">
        <f>Original_Data!U9813</f>
        <v>0</v>
      </c>
      <c r="F9810" s="25"/>
    </row>
    <row r="9811" spans="1:6">
      <c r="A9811" s="6">
        <f t="shared" si="671"/>
        <v>-11052.237825201981</v>
      </c>
      <c r="B9811" s="6">
        <f t="shared" si="670"/>
        <v>-11051.11117028198</v>
      </c>
      <c r="C9811" s="65">
        <f>Original_Data!U9814</f>
        <v>0</v>
      </c>
      <c r="F9811" s="25"/>
    </row>
    <row r="9812" spans="1:6">
      <c r="A9812" s="6">
        <f t="shared" si="671"/>
        <v>-11053.364480121982</v>
      </c>
      <c r="B9812" s="6">
        <f t="shared" si="670"/>
        <v>-11052.237825201981</v>
      </c>
      <c r="C9812" s="65">
        <f>Original_Data!U9815</f>
        <v>0</v>
      </c>
      <c r="F9812" s="25"/>
    </row>
    <row r="9813" spans="1:6">
      <c r="A9813" s="6">
        <f t="shared" si="671"/>
        <v>-11054.491135041982</v>
      </c>
      <c r="B9813" s="6">
        <f t="shared" si="670"/>
        <v>-11053.364480121982</v>
      </c>
      <c r="C9813" s="65">
        <f>Original_Data!U9816</f>
        <v>0</v>
      </c>
      <c r="F9813" s="25"/>
    </row>
    <row r="9814" spans="1:6">
      <c r="A9814" s="6">
        <f t="shared" si="671"/>
        <v>-11055.617789961983</v>
      </c>
      <c r="B9814" s="6">
        <f t="shared" si="670"/>
        <v>-11054.491135041982</v>
      </c>
      <c r="C9814" s="65">
        <f>Original_Data!U9817</f>
        <v>0</v>
      </c>
      <c r="F9814" s="25"/>
    </row>
    <row r="9815" spans="1:6">
      <c r="A9815" s="6">
        <f t="shared" si="671"/>
        <v>-11056.744444881984</v>
      </c>
      <c r="B9815" s="6">
        <f t="shared" si="670"/>
        <v>-11055.617789961983</v>
      </c>
      <c r="C9815" s="65">
        <f>Original_Data!U9818</f>
        <v>0</v>
      </c>
      <c r="F9815" s="25"/>
    </row>
    <row r="9816" spans="1:6">
      <c r="A9816" s="6">
        <f t="shared" si="671"/>
        <v>-11057.871099801985</v>
      </c>
      <c r="B9816" s="6">
        <f t="shared" si="670"/>
        <v>-11056.744444881984</v>
      </c>
      <c r="C9816" s="65">
        <f>Original_Data!U9819</f>
        <v>0</v>
      </c>
      <c r="F9816" s="25"/>
    </row>
    <row r="9817" spans="1:6">
      <c r="A9817" s="6">
        <f t="shared" si="671"/>
        <v>-11058.997754721986</v>
      </c>
      <c r="B9817" s="6">
        <f t="shared" si="670"/>
        <v>-11057.871099801985</v>
      </c>
      <c r="C9817" s="65">
        <f>Original_Data!U9820</f>
        <v>0</v>
      </c>
      <c r="F9817" s="25"/>
    </row>
    <row r="9818" spans="1:6">
      <c r="A9818" s="6">
        <f t="shared" si="671"/>
        <v>-11060.124409641987</v>
      </c>
      <c r="B9818" s="6">
        <f t="shared" si="670"/>
        <v>-11058.997754721986</v>
      </c>
      <c r="C9818" s="65">
        <f>Original_Data!U9821</f>
        <v>0</v>
      </c>
      <c r="F9818" s="25"/>
    </row>
    <row r="9819" spans="1:6">
      <c r="A9819" s="6">
        <f t="shared" si="671"/>
        <v>-11061.251064561988</v>
      </c>
      <c r="B9819" s="6">
        <f t="shared" si="670"/>
        <v>-11060.124409641987</v>
      </c>
      <c r="C9819" s="65">
        <f>Original_Data!U9822</f>
        <v>0</v>
      </c>
      <c r="F9819" s="25"/>
    </row>
    <row r="9820" spans="1:6">
      <c r="A9820" s="6">
        <f t="shared" si="671"/>
        <v>-11062.377719481989</v>
      </c>
      <c r="B9820" s="6">
        <f t="shared" si="670"/>
        <v>-11061.251064561988</v>
      </c>
      <c r="C9820" s="65">
        <f>Original_Data!U9823</f>
        <v>0</v>
      </c>
      <c r="F9820" s="25"/>
    </row>
    <row r="9821" spans="1:6">
      <c r="A9821" s="6">
        <f t="shared" si="671"/>
        <v>-11063.504374401989</v>
      </c>
      <c r="B9821" s="6">
        <f t="shared" si="670"/>
        <v>-11062.377719481989</v>
      </c>
      <c r="C9821" s="65">
        <f>Original_Data!U9824</f>
        <v>0</v>
      </c>
      <c r="F9821" s="25"/>
    </row>
    <row r="9822" spans="1:6">
      <c r="A9822" s="6">
        <f t="shared" si="671"/>
        <v>-11064.63102932199</v>
      </c>
      <c r="B9822" s="6">
        <f t="shared" si="670"/>
        <v>-11063.504374401989</v>
      </c>
      <c r="C9822" s="65">
        <f>Original_Data!U9825</f>
        <v>0</v>
      </c>
      <c r="F9822" s="25"/>
    </row>
    <row r="9823" spans="1:6">
      <c r="A9823" s="6">
        <f t="shared" si="671"/>
        <v>-11065.757684241991</v>
      </c>
      <c r="B9823" s="6">
        <f t="shared" si="670"/>
        <v>-11064.63102932199</v>
      </c>
      <c r="C9823" s="65">
        <f>Original_Data!U9826</f>
        <v>0</v>
      </c>
      <c r="F9823" s="25"/>
    </row>
    <row r="9824" spans="1:6">
      <c r="A9824" s="6">
        <f t="shared" si="671"/>
        <v>-11066.884339161992</v>
      </c>
      <c r="B9824" s="6">
        <f t="shared" si="670"/>
        <v>-11065.757684241991</v>
      </c>
      <c r="C9824" s="65">
        <f>Original_Data!U9827</f>
        <v>0</v>
      </c>
      <c r="F9824" s="25"/>
    </row>
    <row r="9825" spans="1:6">
      <c r="A9825" s="6">
        <f t="shared" si="671"/>
        <v>-11068.010994081993</v>
      </c>
      <c r="B9825" s="6">
        <f t="shared" si="670"/>
        <v>-11066.884339161992</v>
      </c>
      <c r="C9825" s="65">
        <f>Original_Data!U9828</f>
        <v>0</v>
      </c>
      <c r="F9825" s="25"/>
    </row>
    <row r="9826" spans="1:6">
      <c r="A9826" s="6">
        <f t="shared" si="671"/>
        <v>-11069.137649001994</v>
      </c>
      <c r="B9826" s="6">
        <f t="shared" si="670"/>
        <v>-11068.010994081993</v>
      </c>
      <c r="C9826" s="65">
        <f>Original_Data!U9829</f>
        <v>0</v>
      </c>
      <c r="F9826" s="25"/>
    </row>
    <row r="9827" spans="1:6">
      <c r="A9827" s="6">
        <f t="shared" si="671"/>
        <v>-11070.264303921995</v>
      </c>
      <c r="B9827" s="6">
        <f t="shared" si="670"/>
        <v>-11069.137649001994</v>
      </c>
      <c r="C9827" s="65">
        <f>Original_Data!U9830</f>
        <v>0</v>
      </c>
      <c r="F9827" s="25"/>
    </row>
    <row r="9828" spans="1:6">
      <c r="A9828" s="6">
        <f t="shared" si="671"/>
        <v>-11071.390958841996</v>
      </c>
      <c r="B9828" s="6">
        <f t="shared" si="670"/>
        <v>-11070.264303921995</v>
      </c>
      <c r="C9828" s="65">
        <f>Original_Data!U9831</f>
        <v>0</v>
      </c>
      <c r="F9828" s="25"/>
    </row>
    <row r="9829" spans="1:6">
      <c r="A9829" s="6">
        <f t="shared" si="671"/>
        <v>-11072.517613761996</v>
      </c>
      <c r="B9829" s="6">
        <f t="shared" si="670"/>
        <v>-11071.390958841996</v>
      </c>
      <c r="C9829" s="65">
        <f>Original_Data!U9832</f>
        <v>0</v>
      </c>
      <c r="F9829" s="25"/>
    </row>
    <row r="9830" spans="1:6">
      <c r="A9830" s="6">
        <f t="shared" si="671"/>
        <v>-11073.644268681997</v>
      </c>
      <c r="B9830" s="6">
        <f t="shared" si="670"/>
        <v>-11072.517613761996</v>
      </c>
      <c r="C9830" s="65">
        <f>Original_Data!U9833</f>
        <v>0</v>
      </c>
      <c r="F9830" s="25"/>
    </row>
    <row r="9831" spans="1:6">
      <c r="A9831" s="6">
        <f t="shared" si="671"/>
        <v>-11074.770923601998</v>
      </c>
      <c r="B9831" s="6">
        <f t="shared" si="670"/>
        <v>-11073.644268681997</v>
      </c>
      <c r="C9831" s="65">
        <f>Original_Data!U9834</f>
        <v>0</v>
      </c>
      <c r="F9831" s="25"/>
    </row>
    <row r="9832" spans="1:6">
      <c r="A9832" s="6">
        <f t="shared" si="671"/>
        <v>-11075.897578521999</v>
      </c>
      <c r="B9832" s="6">
        <f t="shared" si="670"/>
        <v>-11074.770923601998</v>
      </c>
      <c r="C9832" s="65">
        <f>Original_Data!U9835</f>
        <v>0</v>
      </c>
      <c r="F9832" s="25"/>
    </row>
    <row r="9833" spans="1:6">
      <c r="A9833" s="6">
        <f t="shared" si="671"/>
        <v>-11077.024233442</v>
      </c>
      <c r="B9833" s="6">
        <f t="shared" si="670"/>
        <v>-11075.897578521999</v>
      </c>
      <c r="C9833" s="65">
        <f>Original_Data!U9836</f>
        <v>0</v>
      </c>
      <c r="F9833" s="25"/>
    </row>
    <row r="9834" spans="1:6">
      <c r="A9834" s="6">
        <f t="shared" si="671"/>
        <v>-11078.150888362001</v>
      </c>
      <c r="B9834" s="6">
        <f t="shared" si="670"/>
        <v>-11077.024233442</v>
      </c>
      <c r="C9834" s="65">
        <f>Original_Data!U9837</f>
        <v>0</v>
      </c>
      <c r="F9834" s="25"/>
    </row>
    <row r="9835" spans="1:6">
      <c r="A9835" s="6">
        <f t="shared" si="671"/>
        <v>-11079.277543282002</v>
      </c>
      <c r="B9835" s="6">
        <f t="shared" si="670"/>
        <v>-11078.150888362001</v>
      </c>
      <c r="C9835" s="65">
        <f>Original_Data!U9838</f>
        <v>0</v>
      </c>
      <c r="F9835" s="25"/>
    </row>
    <row r="9836" spans="1:6">
      <c r="A9836" s="6">
        <f t="shared" si="671"/>
        <v>-11080.404198202003</v>
      </c>
      <c r="B9836" s="6">
        <f t="shared" si="670"/>
        <v>-11079.277543282002</v>
      </c>
      <c r="C9836" s="65">
        <f>Original_Data!U9839</f>
        <v>0</v>
      </c>
      <c r="F9836" s="25"/>
    </row>
    <row r="9837" spans="1:6">
      <c r="A9837" s="6">
        <f t="shared" si="671"/>
        <v>-11081.530853122003</v>
      </c>
      <c r="B9837" s="6">
        <f t="shared" si="670"/>
        <v>-11080.404198202003</v>
      </c>
      <c r="C9837" s="65">
        <f>Original_Data!U9840</f>
        <v>0</v>
      </c>
      <c r="F9837" s="25"/>
    </row>
    <row r="9838" spans="1:6">
      <c r="A9838" s="6">
        <f t="shared" si="671"/>
        <v>-11082.657508042004</v>
      </c>
      <c r="B9838" s="6">
        <f t="shared" si="670"/>
        <v>-11081.530853122003</v>
      </c>
      <c r="C9838" s="65">
        <f>Original_Data!U9841</f>
        <v>0</v>
      </c>
      <c r="F9838" s="25"/>
    </row>
    <row r="9839" spans="1:6">
      <c r="A9839" s="6">
        <f t="shared" si="671"/>
        <v>-11083.784162962005</v>
      </c>
      <c r="B9839" s="6">
        <f t="shared" si="670"/>
        <v>-11082.657508042004</v>
      </c>
      <c r="C9839" s="65">
        <f>Original_Data!U9842</f>
        <v>0</v>
      </c>
      <c r="F9839" s="25"/>
    </row>
    <row r="9840" spans="1:6">
      <c r="A9840" s="6">
        <f t="shared" si="671"/>
        <v>-11084.910817882006</v>
      </c>
      <c r="B9840" s="6">
        <f t="shared" si="670"/>
        <v>-11083.784162962005</v>
      </c>
      <c r="C9840" s="65">
        <f>Original_Data!U9843</f>
        <v>0</v>
      </c>
      <c r="F9840" s="25"/>
    </row>
    <row r="9841" spans="1:6">
      <c r="A9841" s="6">
        <f t="shared" si="671"/>
        <v>-11086.037472802007</v>
      </c>
      <c r="B9841" s="6">
        <f t="shared" si="670"/>
        <v>-11084.910817882006</v>
      </c>
      <c r="C9841" s="65">
        <f>Original_Data!U9844</f>
        <v>0</v>
      </c>
      <c r="F9841" s="25"/>
    </row>
    <row r="9842" spans="1:6">
      <c r="A9842" s="6">
        <f t="shared" si="671"/>
        <v>-11087.164127722008</v>
      </c>
      <c r="B9842" s="6">
        <f t="shared" si="670"/>
        <v>-11086.037472802007</v>
      </c>
      <c r="C9842" s="65">
        <f>Original_Data!U9845</f>
        <v>0</v>
      </c>
      <c r="F9842" s="25"/>
    </row>
    <row r="9843" spans="1:6">
      <c r="A9843" s="6">
        <f t="shared" si="671"/>
        <v>-11088.290782642009</v>
      </c>
      <c r="B9843" s="6">
        <f t="shared" si="670"/>
        <v>-11087.164127722008</v>
      </c>
      <c r="C9843" s="65">
        <f>Original_Data!U9846</f>
        <v>0</v>
      </c>
      <c r="F9843" s="25"/>
    </row>
    <row r="9844" spans="1:6">
      <c r="A9844" s="6">
        <f t="shared" si="671"/>
        <v>-11089.41743756201</v>
      </c>
      <c r="B9844" s="6">
        <f t="shared" si="670"/>
        <v>-11088.290782642009</v>
      </c>
      <c r="C9844" s="65">
        <f>Original_Data!U9847</f>
        <v>0</v>
      </c>
      <c r="F9844" s="25"/>
    </row>
    <row r="9845" spans="1:6">
      <c r="A9845" s="6">
        <f t="shared" si="671"/>
        <v>-11090.54409248201</v>
      </c>
      <c r="B9845" s="6">
        <f t="shared" si="670"/>
        <v>-11089.41743756201</v>
      </c>
      <c r="C9845" s="65">
        <f>Original_Data!U9848</f>
        <v>0</v>
      </c>
      <c r="F9845" s="25"/>
    </row>
    <row r="9846" spans="1:6">
      <c r="A9846" s="6">
        <f t="shared" si="671"/>
        <v>-11091.670747402011</v>
      </c>
      <c r="B9846" s="6">
        <f t="shared" si="670"/>
        <v>-11090.54409248201</v>
      </c>
      <c r="C9846" s="65">
        <f>Original_Data!U9849</f>
        <v>0</v>
      </c>
      <c r="F9846" s="25"/>
    </row>
    <row r="9847" spans="1:6">
      <c r="A9847" s="6">
        <f t="shared" si="671"/>
        <v>-11092.797402322012</v>
      </c>
      <c r="B9847" s="6">
        <f t="shared" si="670"/>
        <v>-11091.670747402011</v>
      </c>
      <c r="C9847" s="65">
        <f>Original_Data!U9850</f>
        <v>0</v>
      </c>
      <c r="F9847" s="25"/>
    </row>
    <row r="9848" spans="1:6">
      <c r="A9848" s="6">
        <f t="shared" si="671"/>
        <v>-11093.924057242013</v>
      </c>
      <c r="B9848" s="6">
        <f t="shared" si="670"/>
        <v>-11092.797402322012</v>
      </c>
      <c r="C9848" s="65">
        <f>Original_Data!U9851</f>
        <v>0</v>
      </c>
      <c r="F9848" s="25"/>
    </row>
    <row r="9849" spans="1:6">
      <c r="A9849" s="6">
        <f t="shared" si="671"/>
        <v>-11095.050712162014</v>
      </c>
      <c r="B9849" s="6">
        <f t="shared" si="670"/>
        <v>-11093.924057242013</v>
      </c>
      <c r="C9849" s="65">
        <f>Original_Data!U9852</f>
        <v>0</v>
      </c>
      <c r="F9849" s="25"/>
    </row>
    <row r="9850" spans="1:6">
      <c r="A9850" s="6">
        <f t="shared" si="671"/>
        <v>-11096.177367082015</v>
      </c>
      <c r="B9850" s="6">
        <f t="shared" si="670"/>
        <v>-11095.050712162014</v>
      </c>
      <c r="C9850" s="65">
        <f>Original_Data!U9853</f>
        <v>0</v>
      </c>
      <c r="F9850" s="25"/>
    </row>
    <row r="9851" spans="1:6">
      <c r="A9851" s="6">
        <f t="shared" si="671"/>
        <v>-11097.304022002016</v>
      </c>
      <c r="B9851" s="6">
        <f t="shared" si="670"/>
        <v>-11096.177367082015</v>
      </c>
      <c r="C9851" s="65">
        <f>Original_Data!U9854</f>
        <v>0</v>
      </c>
      <c r="F9851" s="25"/>
    </row>
    <row r="9852" spans="1:6">
      <c r="A9852" s="6">
        <f t="shared" si="671"/>
        <v>-11098.430676922017</v>
      </c>
      <c r="B9852" s="6">
        <f t="shared" ref="B9852:B9915" si="672">B9851 - 1.12665492</f>
        <v>-11097.304022002016</v>
      </c>
      <c r="C9852" s="65">
        <f>Original_Data!U9855</f>
        <v>0</v>
      </c>
      <c r="F9852" s="25"/>
    </row>
    <row r="9853" spans="1:6">
      <c r="A9853" s="6">
        <f t="shared" si="671"/>
        <v>-11099.557331842017</v>
      </c>
      <c r="B9853" s="6">
        <f t="shared" si="672"/>
        <v>-11098.430676922017</v>
      </c>
      <c r="C9853" s="65">
        <f>Original_Data!U9856</f>
        <v>0</v>
      </c>
      <c r="F9853" s="25"/>
    </row>
    <row r="9854" spans="1:6">
      <c r="A9854" s="6">
        <f t="shared" si="671"/>
        <v>-11100.683986762018</v>
      </c>
      <c r="B9854" s="6">
        <f t="shared" si="672"/>
        <v>-11099.557331842017</v>
      </c>
      <c r="C9854" s="65">
        <f>Original_Data!U9857</f>
        <v>0</v>
      </c>
      <c r="F9854" s="25"/>
    </row>
    <row r="9855" spans="1:6">
      <c r="A9855" s="6">
        <f t="shared" si="671"/>
        <v>-11101.810641682019</v>
      </c>
      <c r="B9855" s="6">
        <f t="shared" si="672"/>
        <v>-11100.683986762018</v>
      </c>
      <c r="C9855" s="65">
        <f>Original_Data!U9858</f>
        <v>0</v>
      </c>
      <c r="F9855" s="25"/>
    </row>
    <row r="9856" spans="1:6">
      <c r="A9856" s="6">
        <f t="shared" si="671"/>
        <v>-11102.93729660202</v>
      </c>
      <c r="B9856" s="6">
        <f t="shared" si="672"/>
        <v>-11101.810641682019</v>
      </c>
      <c r="C9856" s="65">
        <f>Original_Data!U9859</f>
        <v>0</v>
      </c>
      <c r="F9856" s="25"/>
    </row>
    <row r="9857" spans="1:6">
      <c r="A9857" s="6">
        <f t="shared" si="671"/>
        <v>-11104.063951522021</v>
      </c>
      <c r="B9857" s="6">
        <f t="shared" si="672"/>
        <v>-11102.93729660202</v>
      </c>
      <c r="C9857" s="65">
        <f>Original_Data!U9860</f>
        <v>0</v>
      </c>
      <c r="F9857" s="25"/>
    </row>
    <row r="9858" spans="1:6">
      <c r="A9858" s="6">
        <f t="shared" si="671"/>
        <v>-11105.190606442022</v>
      </c>
      <c r="B9858" s="6">
        <f t="shared" si="672"/>
        <v>-11104.063951522021</v>
      </c>
      <c r="C9858" s="65">
        <f>Original_Data!U9861</f>
        <v>0</v>
      </c>
      <c r="F9858" s="25"/>
    </row>
    <row r="9859" spans="1:6">
      <c r="A9859" s="6">
        <f t="shared" si="671"/>
        <v>-11106.317261362023</v>
      </c>
      <c r="B9859" s="6">
        <f t="shared" si="672"/>
        <v>-11105.190606442022</v>
      </c>
      <c r="C9859" s="65">
        <f>Original_Data!U9862</f>
        <v>0</v>
      </c>
      <c r="F9859" s="25"/>
    </row>
    <row r="9860" spans="1:6">
      <c r="A9860" s="6">
        <f t="shared" ref="A9860:A9923" si="673" xml:space="preserve"> B9860 - 1.12665492</f>
        <v>-11107.443916282024</v>
      </c>
      <c r="B9860" s="6">
        <f t="shared" si="672"/>
        <v>-11106.317261362023</v>
      </c>
      <c r="C9860" s="65">
        <f>Original_Data!U9863</f>
        <v>0</v>
      </c>
      <c r="F9860" s="25"/>
    </row>
    <row r="9861" spans="1:6">
      <c r="A9861" s="6">
        <f t="shared" si="673"/>
        <v>-11108.570571202024</v>
      </c>
      <c r="B9861" s="6">
        <f t="shared" si="672"/>
        <v>-11107.443916282024</v>
      </c>
      <c r="C9861" s="65">
        <f>Original_Data!U9864</f>
        <v>0</v>
      </c>
      <c r="F9861" s="25"/>
    </row>
    <row r="9862" spans="1:6">
      <c r="A9862" s="6">
        <f t="shared" si="673"/>
        <v>-11109.697226122025</v>
      </c>
      <c r="B9862" s="6">
        <f t="shared" si="672"/>
        <v>-11108.570571202024</v>
      </c>
      <c r="C9862" s="65">
        <f>Original_Data!U9865</f>
        <v>0</v>
      </c>
      <c r="F9862" s="25"/>
    </row>
    <row r="9863" spans="1:6">
      <c r="A9863" s="6">
        <f t="shared" si="673"/>
        <v>-11110.823881042026</v>
      </c>
      <c r="B9863" s="6">
        <f t="shared" si="672"/>
        <v>-11109.697226122025</v>
      </c>
      <c r="C9863" s="65">
        <f>Original_Data!U9866</f>
        <v>0</v>
      </c>
      <c r="F9863" s="25"/>
    </row>
    <row r="9864" spans="1:6">
      <c r="A9864" s="6">
        <f t="shared" si="673"/>
        <v>-11111.950535962027</v>
      </c>
      <c r="B9864" s="6">
        <f t="shared" si="672"/>
        <v>-11110.823881042026</v>
      </c>
      <c r="C9864" s="65">
        <f>Original_Data!U9867</f>
        <v>0</v>
      </c>
      <c r="F9864" s="25"/>
    </row>
    <row r="9865" spans="1:6">
      <c r="A9865" s="6">
        <f t="shared" si="673"/>
        <v>-11113.077190882028</v>
      </c>
      <c r="B9865" s="6">
        <f t="shared" si="672"/>
        <v>-11111.950535962027</v>
      </c>
      <c r="C9865" s="65">
        <f>Original_Data!U9868</f>
        <v>0</v>
      </c>
      <c r="F9865" s="25"/>
    </row>
    <row r="9866" spans="1:6">
      <c r="A9866" s="6">
        <f t="shared" si="673"/>
        <v>-11114.203845802029</v>
      </c>
      <c r="B9866" s="6">
        <f t="shared" si="672"/>
        <v>-11113.077190882028</v>
      </c>
      <c r="C9866" s="65">
        <f>Original_Data!U9869</f>
        <v>0</v>
      </c>
      <c r="F9866" s="25"/>
    </row>
    <row r="9867" spans="1:6">
      <c r="A9867" s="6">
        <f t="shared" si="673"/>
        <v>-11115.33050072203</v>
      </c>
      <c r="B9867" s="6">
        <f t="shared" si="672"/>
        <v>-11114.203845802029</v>
      </c>
      <c r="C9867" s="65">
        <f>Original_Data!U9870</f>
        <v>0</v>
      </c>
      <c r="F9867" s="25"/>
    </row>
    <row r="9868" spans="1:6">
      <c r="A9868" s="6">
        <f t="shared" si="673"/>
        <v>-11116.457155642031</v>
      </c>
      <c r="B9868" s="6">
        <f t="shared" si="672"/>
        <v>-11115.33050072203</v>
      </c>
      <c r="C9868" s="65">
        <f>Original_Data!U9871</f>
        <v>0</v>
      </c>
      <c r="F9868" s="25"/>
    </row>
    <row r="9869" spans="1:6">
      <c r="A9869" s="6">
        <f t="shared" si="673"/>
        <v>-11117.583810562031</v>
      </c>
      <c r="B9869" s="6">
        <f t="shared" si="672"/>
        <v>-11116.457155642031</v>
      </c>
      <c r="C9869" s="65">
        <f>Original_Data!U9872</f>
        <v>0</v>
      </c>
      <c r="F9869" s="25"/>
    </row>
    <row r="9870" spans="1:6">
      <c r="A9870" s="6">
        <f t="shared" si="673"/>
        <v>-11118.710465482032</v>
      </c>
      <c r="B9870" s="6">
        <f t="shared" si="672"/>
        <v>-11117.583810562031</v>
      </c>
      <c r="C9870" s="65">
        <f>Original_Data!U9873</f>
        <v>0</v>
      </c>
      <c r="F9870" s="25"/>
    </row>
    <row r="9871" spans="1:6">
      <c r="A9871" s="6">
        <f t="shared" si="673"/>
        <v>-11119.837120402033</v>
      </c>
      <c r="B9871" s="6">
        <f t="shared" si="672"/>
        <v>-11118.710465482032</v>
      </c>
      <c r="C9871" s="65">
        <f>Original_Data!U9874</f>
        <v>0</v>
      </c>
      <c r="F9871" s="25"/>
    </row>
    <row r="9872" spans="1:6">
      <c r="A9872" s="6">
        <f t="shared" si="673"/>
        <v>-11120.963775322034</v>
      </c>
      <c r="B9872" s="6">
        <f t="shared" si="672"/>
        <v>-11119.837120402033</v>
      </c>
      <c r="C9872" s="65">
        <f>Original_Data!U9875</f>
        <v>0</v>
      </c>
      <c r="F9872" s="25"/>
    </row>
    <row r="9873" spans="1:6">
      <c r="A9873" s="6">
        <f t="shared" si="673"/>
        <v>-11122.090430242035</v>
      </c>
      <c r="B9873" s="6">
        <f t="shared" si="672"/>
        <v>-11120.963775322034</v>
      </c>
      <c r="C9873" s="65">
        <f>Original_Data!U9876</f>
        <v>0</v>
      </c>
      <c r="F9873" s="25"/>
    </row>
    <row r="9874" spans="1:6">
      <c r="A9874" s="6">
        <f t="shared" si="673"/>
        <v>-11123.217085162036</v>
      </c>
      <c r="B9874" s="6">
        <f t="shared" si="672"/>
        <v>-11122.090430242035</v>
      </c>
      <c r="C9874" s="65">
        <f>Original_Data!U9877</f>
        <v>0</v>
      </c>
      <c r="F9874" s="25"/>
    </row>
    <row r="9875" spans="1:6">
      <c r="A9875" s="6">
        <f t="shared" si="673"/>
        <v>-11124.343740082037</v>
      </c>
      <c r="B9875" s="6">
        <f t="shared" si="672"/>
        <v>-11123.217085162036</v>
      </c>
      <c r="C9875" s="65">
        <f>Original_Data!U9878</f>
        <v>0</v>
      </c>
      <c r="F9875" s="25"/>
    </row>
    <row r="9876" spans="1:6">
      <c r="A9876" s="6">
        <f t="shared" si="673"/>
        <v>-11125.470395002038</v>
      </c>
      <c r="B9876" s="6">
        <f t="shared" si="672"/>
        <v>-11124.343740082037</v>
      </c>
      <c r="C9876" s="65">
        <f>Original_Data!U9879</f>
        <v>0</v>
      </c>
      <c r="F9876" s="25"/>
    </row>
    <row r="9877" spans="1:6">
      <c r="A9877" s="6">
        <f t="shared" si="673"/>
        <v>-11126.597049922038</v>
      </c>
      <c r="B9877" s="6">
        <f t="shared" si="672"/>
        <v>-11125.470395002038</v>
      </c>
      <c r="C9877" s="65">
        <f>Original_Data!U9880</f>
        <v>0</v>
      </c>
      <c r="F9877" s="25"/>
    </row>
    <row r="9878" spans="1:6">
      <c r="A9878" s="6">
        <f t="shared" si="673"/>
        <v>-11127.723704842039</v>
      </c>
      <c r="B9878" s="6">
        <f t="shared" si="672"/>
        <v>-11126.597049922038</v>
      </c>
      <c r="C9878" s="65">
        <f>Original_Data!U9881</f>
        <v>0</v>
      </c>
      <c r="F9878" s="25"/>
    </row>
    <row r="9879" spans="1:6">
      <c r="A9879" s="6">
        <f t="shared" si="673"/>
        <v>-11128.85035976204</v>
      </c>
      <c r="B9879" s="6">
        <f t="shared" si="672"/>
        <v>-11127.723704842039</v>
      </c>
      <c r="C9879" s="65">
        <f>Original_Data!U9882</f>
        <v>0</v>
      </c>
      <c r="F9879" s="25"/>
    </row>
    <row r="9880" spans="1:6">
      <c r="A9880" s="6">
        <f t="shared" si="673"/>
        <v>-11129.977014682041</v>
      </c>
      <c r="B9880" s="6">
        <f t="shared" si="672"/>
        <v>-11128.85035976204</v>
      </c>
      <c r="C9880" s="65">
        <f>Original_Data!U9883</f>
        <v>0</v>
      </c>
      <c r="F9880" s="25"/>
    </row>
    <row r="9881" spans="1:6">
      <c r="A9881" s="6">
        <f t="shared" si="673"/>
        <v>-11131.103669602042</v>
      </c>
      <c r="B9881" s="6">
        <f t="shared" si="672"/>
        <v>-11129.977014682041</v>
      </c>
      <c r="C9881" s="65">
        <f>Original_Data!U9884</f>
        <v>0</v>
      </c>
      <c r="F9881" s="25"/>
    </row>
    <row r="9882" spans="1:6">
      <c r="A9882" s="6">
        <f t="shared" si="673"/>
        <v>-11132.230324522043</v>
      </c>
      <c r="B9882" s="6">
        <f t="shared" si="672"/>
        <v>-11131.103669602042</v>
      </c>
      <c r="C9882" s="65">
        <f>Original_Data!U9885</f>
        <v>0</v>
      </c>
      <c r="F9882" s="25"/>
    </row>
    <row r="9883" spans="1:6">
      <c r="A9883" s="6">
        <f t="shared" si="673"/>
        <v>-11133.356979442044</v>
      </c>
      <c r="B9883" s="6">
        <f t="shared" si="672"/>
        <v>-11132.230324522043</v>
      </c>
      <c r="C9883" s="65">
        <f>Original_Data!U9886</f>
        <v>0</v>
      </c>
      <c r="F9883" s="25"/>
    </row>
    <row r="9884" spans="1:6">
      <c r="A9884" s="6">
        <f t="shared" si="673"/>
        <v>-11134.483634362045</v>
      </c>
      <c r="B9884" s="6">
        <f t="shared" si="672"/>
        <v>-11133.356979442044</v>
      </c>
      <c r="C9884" s="65">
        <f>Original_Data!U9887</f>
        <v>0</v>
      </c>
      <c r="F9884" s="25"/>
    </row>
    <row r="9885" spans="1:6">
      <c r="A9885" s="6">
        <f t="shared" si="673"/>
        <v>-11135.610289282045</v>
      </c>
      <c r="B9885" s="6">
        <f t="shared" si="672"/>
        <v>-11134.483634362045</v>
      </c>
      <c r="C9885" s="65">
        <f>Original_Data!U9888</f>
        <v>0</v>
      </c>
      <c r="F9885" s="25"/>
    </row>
    <row r="9886" spans="1:6">
      <c r="A9886" s="6">
        <f t="shared" si="673"/>
        <v>-11136.736944202046</v>
      </c>
      <c r="B9886" s="6">
        <f t="shared" si="672"/>
        <v>-11135.610289282045</v>
      </c>
      <c r="C9886" s="65">
        <f>Original_Data!U9889</f>
        <v>0</v>
      </c>
      <c r="F9886" s="25"/>
    </row>
    <row r="9887" spans="1:6">
      <c r="A9887" s="6">
        <f t="shared" si="673"/>
        <v>-11137.863599122047</v>
      </c>
      <c r="B9887" s="6">
        <f t="shared" si="672"/>
        <v>-11136.736944202046</v>
      </c>
      <c r="C9887" s="65">
        <f>Original_Data!U9890</f>
        <v>0</v>
      </c>
      <c r="F9887" s="25"/>
    </row>
    <row r="9888" spans="1:6">
      <c r="A9888" s="6">
        <f t="shared" si="673"/>
        <v>-11138.990254042048</v>
      </c>
      <c r="B9888" s="6">
        <f t="shared" si="672"/>
        <v>-11137.863599122047</v>
      </c>
      <c r="C9888" s="65">
        <f>Original_Data!U9891</f>
        <v>0</v>
      </c>
      <c r="F9888" s="25"/>
    </row>
    <row r="9889" spans="1:6">
      <c r="A9889" s="6">
        <f t="shared" si="673"/>
        <v>-11140.116908962049</v>
      </c>
      <c r="B9889" s="6">
        <f t="shared" si="672"/>
        <v>-11138.990254042048</v>
      </c>
      <c r="C9889" s="65">
        <f>Original_Data!U9892</f>
        <v>0</v>
      </c>
      <c r="F9889" s="25"/>
    </row>
    <row r="9890" spans="1:6">
      <c r="A9890" s="6">
        <f t="shared" si="673"/>
        <v>-11141.24356388205</v>
      </c>
      <c r="B9890" s="6">
        <f t="shared" si="672"/>
        <v>-11140.116908962049</v>
      </c>
      <c r="C9890" s="65">
        <f>Original_Data!U9893</f>
        <v>0</v>
      </c>
      <c r="F9890" s="25"/>
    </row>
    <row r="9891" spans="1:6">
      <c r="A9891" s="6">
        <f t="shared" si="673"/>
        <v>-11142.370218802051</v>
      </c>
      <c r="B9891" s="6">
        <f t="shared" si="672"/>
        <v>-11141.24356388205</v>
      </c>
      <c r="C9891" s="65">
        <f>Original_Data!U9894</f>
        <v>0</v>
      </c>
      <c r="F9891" s="25"/>
    </row>
    <row r="9892" spans="1:6">
      <c r="A9892" s="6">
        <f t="shared" si="673"/>
        <v>-11143.496873722052</v>
      </c>
      <c r="B9892" s="6">
        <f t="shared" si="672"/>
        <v>-11142.370218802051</v>
      </c>
      <c r="C9892" s="65">
        <f>Original_Data!U9895</f>
        <v>0</v>
      </c>
      <c r="F9892" s="25"/>
    </row>
    <row r="9893" spans="1:6">
      <c r="A9893" s="6">
        <f t="shared" si="673"/>
        <v>-11144.623528642052</v>
      </c>
      <c r="B9893" s="6">
        <f t="shared" si="672"/>
        <v>-11143.496873722052</v>
      </c>
      <c r="C9893" s="65">
        <f>Original_Data!U9896</f>
        <v>0</v>
      </c>
      <c r="F9893" s="25"/>
    </row>
    <row r="9894" spans="1:6">
      <c r="A9894" s="6">
        <f t="shared" si="673"/>
        <v>-11145.750183562053</v>
      </c>
      <c r="B9894" s="6">
        <f t="shared" si="672"/>
        <v>-11144.623528642052</v>
      </c>
      <c r="C9894" s="65">
        <f>Original_Data!U9897</f>
        <v>0</v>
      </c>
      <c r="F9894" s="25"/>
    </row>
    <row r="9895" spans="1:6">
      <c r="A9895" s="6">
        <f t="shared" si="673"/>
        <v>-11146.876838482054</v>
      </c>
      <c r="B9895" s="6">
        <f t="shared" si="672"/>
        <v>-11145.750183562053</v>
      </c>
      <c r="C9895" s="65">
        <f>Original_Data!U9898</f>
        <v>0</v>
      </c>
      <c r="F9895" s="25"/>
    </row>
    <row r="9896" spans="1:6">
      <c r="A9896" s="6">
        <f t="shared" si="673"/>
        <v>-11148.003493402055</v>
      </c>
      <c r="B9896" s="6">
        <f t="shared" si="672"/>
        <v>-11146.876838482054</v>
      </c>
      <c r="C9896" s="65">
        <f>Original_Data!U9899</f>
        <v>0</v>
      </c>
      <c r="F9896" s="25"/>
    </row>
    <row r="9897" spans="1:6">
      <c r="A9897" s="6">
        <f t="shared" si="673"/>
        <v>-11149.130148322056</v>
      </c>
      <c r="B9897" s="6">
        <f t="shared" si="672"/>
        <v>-11148.003493402055</v>
      </c>
      <c r="C9897" s="65">
        <f>Original_Data!U9900</f>
        <v>0</v>
      </c>
      <c r="F9897" s="25"/>
    </row>
    <row r="9898" spans="1:6">
      <c r="A9898" s="6">
        <f t="shared" si="673"/>
        <v>-11150.256803242057</v>
      </c>
      <c r="B9898" s="6">
        <f t="shared" si="672"/>
        <v>-11149.130148322056</v>
      </c>
      <c r="C9898" s="65">
        <f>Original_Data!U9901</f>
        <v>0</v>
      </c>
      <c r="F9898" s="25"/>
    </row>
    <row r="9899" spans="1:6">
      <c r="A9899" s="6">
        <f t="shared" si="673"/>
        <v>-11151.383458162058</v>
      </c>
      <c r="B9899" s="6">
        <f t="shared" si="672"/>
        <v>-11150.256803242057</v>
      </c>
      <c r="C9899" s="65">
        <f>Original_Data!U9902</f>
        <v>0</v>
      </c>
      <c r="F9899" s="25"/>
    </row>
    <row r="9900" spans="1:6">
      <c r="A9900" s="6">
        <f t="shared" si="673"/>
        <v>-11152.510113082059</v>
      </c>
      <c r="B9900" s="6">
        <f t="shared" si="672"/>
        <v>-11151.383458162058</v>
      </c>
      <c r="C9900" s="65">
        <f>Original_Data!U9903</f>
        <v>0</v>
      </c>
      <c r="F9900" s="25"/>
    </row>
    <row r="9901" spans="1:6">
      <c r="A9901" s="6">
        <f t="shared" si="673"/>
        <v>-11153.636768002059</v>
      </c>
      <c r="B9901" s="6">
        <f t="shared" si="672"/>
        <v>-11152.510113082059</v>
      </c>
      <c r="C9901" s="65">
        <f>Original_Data!U9904</f>
        <v>0</v>
      </c>
      <c r="F9901" s="25"/>
    </row>
    <row r="9902" spans="1:6">
      <c r="A9902" s="6">
        <f t="shared" si="673"/>
        <v>-11154.76342292206</v>
      </c>
      <c r="B9902" s="6">
        <f t="shared" si="672"/>
        <v>-11153.636768002059</v>
      </c>
      <c r="C9902" s="65">
        <f>Original_Data!U9905</f>
        <v>0</v>
      </c>
      <c r="F9902" s="25"/>
    </row>
    <row r="9903" spans="1:6">
      <c r="A9903" s="6">
        <f t="shared" si="673"/>
        <v>-11155.890077842061</v>
      </c>
      <c r="B9903" s="6">
        <f t="shared" si="672"/>
        <v>-11154.76342292206</v>
      </c>
      <c r="C9903" s="65">
        <f>Original_Data!U9906</f>
        <v>0</v>
      </c>
      <c r="F9903" s="25"/>
    </row>
    <row r="9904" spans="1:6">
      <c r="A9904" s="6">
        <f t="shared" si="673"/>
        <v>-11157.016732762062</v>
      </c>
      <c r="B9904" s="6">
        <f t="shared" si="672"/>
        <v>-11155.890077842061</v>
      </c>
      <c r="C9904" s="65">
        <f>Original_Data!U9907</f>
        <v>0</v>
      </c>
      <c r="F9904" s="25"/>
    </row>
    <row r="9905" spans="1:6">
      <c r="A9905" s="6">
        <f t="shared" si="673"/>
        <v>-11158.143387682063</v>
      </c>
      <c r="B9905" s="6">
        <f t="shared" si="672"/>
        <v>-11157.016732762062</v>
      </c>
      <c r="C9905" s="65">
        <f>Original_Data!U9908</f>
        <v>0</v>
      </c>
      <c r="F9905" s="25"/>
    </row>
    <row r="9906" spans="1:6">
      <c r="A9906" s="6">
        <f t="shared" si="673"/>
        <v>-11159.270042602064</v>
      </c>
      <c r="B9906" s="6">
        <f t="shared" si="672"/>
        <v>-11158.143387682063</v>
      </c>
      <c r="C9906" s="65">
        <f>Original_Data!U9909</f>
        <v>0</v>
      </c>
      <c r="F9906" s="25"/>
    </row>
    <row r="9907" spans="1:6">
      <c r="A9907" s="6">
        <f t="shared" si="673"/>
        <v>-11160.396697522065</v>
      </c>
      <c r="B9907" s="6">
        <f t="shared" si="672"/>
        <v>-11159.270042602064</v>
      </c>
      <c r="C9907" s="65">
        <f>Original_Data!U9910</f>
        <v>0</v>
      </c>
      <c r="F9907" s="25"/>
    </row>
    <row r="9908" spans="1:6">
      <c r="A9908" s="6">
        <f t="shared" si="673"/>
        <v>-11161.523352442066</v>
      </c>
      <c r="B9908" s="6">
        <f t="shared" si="672"/>
        <v>-11160.396697522065</v>
      </c>
      <c r="C9908" s="65">
        <f>Original_Data!U9911</f>
        <v>0</v>
      </c>
      <c r="F9908" s="25"/>
    </row>
    <row r="9909" spans="1:6">
      <c r="A9909" s="6">
        <f t="shared" si="673"/>
        <v>-11162.650007362066</v>
      </c>
      <c r="B9909" s="6">
        <f t="shared" si="672"/>
        <v>-11161.523352442066</v>
      </c>
      <c r="C9909" s="65">
        <f>Original_Data!U9912</f>
        <v>0</v>
      </c>
      <c r="F9909" s="25"/>
    </row>
    <row r="9910" spans="1:6">
      <c r="A9910" s="6">
        <f t="shared" si="673"/>
        <v>-11163.776662282067</v>
      </c>
      <c r="B9910" s="6">
        <f t="shared" si="672"/>
        <v>-11162.650007362066</v>
      </c>
      <c r="C9910" s="65">
        <f>Original_Data!U9913</f>
        <v>0</v>
      </c>
      <c r="F9910" s="25"/>
    </row>
    <row r="9911" spans="1:6">
      <c r="A9911" s="6">
        <f t="shared" si="673"/>
        <v>-11164.903317202068</v>
      </c>
      <c r="B9911" s="6">
        <f t="shared" si="672"/>
        <v>-11163.776662282067</v>
      </c>
      <c r="C9911" s="65">
        <f>Original_Data!U9914</f>
        <v>0</v>
      </c>
      <c r="F9911" s="25"/>
    </row>
    <row r="9912" spans="1:6">
      <c r="A9912" s="6">
        <f t="shared" si="673"/>
        <v>-11166.029972122069</v>
      </c>
      <c r="B9912" s="6">
        <f t="shared" si="672"/>
        <v>-11164.903317202068</v>
      </c>
      <c r="C9912" s="65">
        <f>Original_Data!U9915</f>
        <v>0</v>
      </c>
      <c r="F9912" s="25"/>
    </row>
    <row r="9913" spans="1:6">
      <c r="A9913" s="6">
        <f t="shared" si="673"/>
        <v>-11167.15662704207</v>
      </c>
      <c r="B9913" s="6">
        <f t="shared" si="672"/>
        <v>-11166.029972122069</v>
      </c>
      <c r="C9913" s="65">
        <f>Original_Data!U9916</f>
        <v>0</v>
      </c>
      <c r="F9913" s="25"/>
    </row>
    <row r="9914" spans="1:6">
      <c r="A9914" s="6">
        <f t="shared" si="673"/>
        <v>-11168.283281962071</v>
      </c>
      <c r="B9914" s="6">
        <f t="shared" si="672"/>
        <v>-11167.15662704207</v>
      </c>
      <c r="C9914" s="65">
        <f>Original_Data!U9917</f>
        <v>0</v>
      </c>
      <c r="F9914" s="25"/>
    </row>
    <row r="9915" spans="1:6">
      <c r="A9915" s="6">
        <f t="shared" si="673"/>
        <v>-11169.409936882072</v>
      </c>
      <c r="B9915" s="6">
        <f t="shared" si="672"/>
        <v>-11168.283281962071</v>
      </c>
      <c r="C9915" s="65">
        <f>Original_Data!U9918</f>
        <v>0</v>
      </c>
      <c r="F9915" s="25"/>
    </row>
    <row r="9916" spans="1:6">
      <c r="A9916" s="6">
        <f t="shared" si="673"/>
        <v>-11170.536591802073</v>
      </c>
      <c r="B9916" s="6">
        <f t="shared" ref="B9916:B9979" si="674">B9915 - 1.12665492</f>
        <v>-11169.409936882072</v>
      </c>
      <c r="C9916" s="65">
        <f>Original_Data!U9919</f>
        <v>0</v>
      </c>
      <c r="F9916" s="25"/>
    </row>
    <row r="9917" spans="1:6">
      <c r="A9917" s="6">
        <f t="shared" si="673"/>
        <v>-11171.663246722073</v>
      </c>
      <c r="B9917" s="6">
        <f t="shared" si="674"/>
        <v>-11170.536591802073</v>
      </c>
      <c r="C9917" s="65">
        <f>Original_Data!U9920</f>
        <v>0</v>
      </c>
      <c r="F9917" s="25"/>
    </row>
    <row r="9918" spans="1:6">
      <c r="A9918" s="6">
        <f t="shared" si="673"/>
        <v>-11172.789901642074</v>
      </c>
      <c r="B9918" s="6">
        <f t="shared" si="674"/>
        <v>-11171.663246722073</v>
      </c>
      <c r="C9918" s="65">
        <f>Original_Data!U9921</f>
        <v>0</v>
      </c>
      <c r="F9918" s="25"/>
    </row>
    <row r="9919" spans="1:6">
      <c r="A9919" s="6">
        <f t="shared" si="673"/>
        <v>-11173.916556562075</v>
      </c>
      <c r="B9919" s="6">
        <f t="shared" si="674"/>
        <v>-11172.789901642074</v>
      </c>
      <c r="C9919" s="65">
        <f>Original_Data!U9922</f>
        <v>0</v>
      </c>
      <c r="F9919" s="25"/>
    </row>
    <row r="9920" spans="1:6">
      <c r="A9920" s="6">
        <f t="shared" si="673"/>
        <v>-11175.043211482076</v>
      </c>
      <c r="B9920" s="6">
        <f t="shared" si="674"/>
        <v>-11173.916556562075</v>
      </c>
      <c r="C9920" s="65">
        <f>Original_Data!U9923</f>
        <v>0</v>
      </c>
      <c r="F9920" s="25"/>
    </row>
    <row r="9921" spans="1:6">
      <c r="A9921" s="6">
        <f t="shared" si="673"/>
        <v>-11176.169866402077</v>
      </c>
      <c r="B9921" s="6">
        <f t="shared" si="674"/>
        <v>-11175.043211482076</v>
      </c>
      <c r="C9921" s="65">
        <f>Original_Data!U9924</f>
        <v>0</v>
      </c>
      <c r="F9921" s="25"/>
    </row>
    <row r="9922" spans="1:6">
      <c r="A9922" s="6">
        <f t="shared" si="673"/>
        <v>-11177.296521322078</v>
      </c>
      <c r="B9922" s="6">
        <f t="shared" si="674"/>
        <v>-11176.169866402077</v>
      </c>
      <c r="C9922" s="65">
        <f>Original_Data!U9925</f>
        <v>0</v>
      </c>
      <c r="F9922" s="25"/>
    </row>
    <row r="9923" spans="1:6">
      <c r="A9923" s="6">
        <f t="shared" si="673"/>
        <v>-11178.423176242079</v>
      </c>
      <c r="B9923" s="6">
        <f t="shared" si="674"/>
        <v>-11177.296521322078</v>
      </c>
      <c r="C9923" s="65">
        <f>Original_Data!U9926</f>
        <v>0</v>
      </c>
      <c r="F9923" s="25"/>
    </row>
    <row r="9924" spans="1:6">
      <c r="A9924" s="6">
        <f t="shared" ref="A9924:A9987" si="675" xml:space="preserve"> B9924 - 1.12665492</f>
        <v>-11179.549831162079</v>
      </c>
      <c r="B9924" s="6">
        <f t="shared" si="674"/>
        <v>-11178.423176242079</v>
      </c>
      <c r="C9924" s="65">
        <f>Original_Data!U9927</f>
        <v>0</v>
      </c>
      <c r="F9924" s="25"/>
    </row>
    <row r="9925" spans="1:6">
      <c r="A9925" s="6">
        <f t="shared" si="675"/>
        <v>-11180.67648608208</v>
      </c>
      <c r="B9925" s="6">
        <f t="shared" si="674"/>
        <v>-11179.549831162079</v>
      </c>
      <c r="C9925" s="65">
        <f>Original_Data!U9928</f>
        <v>0</v>
      </c>
      <c r="F9925" s="25"/>
    </row>
    <row r="9926" spans="1:6">
      <c r="A9926" s="6">
        <f t="shared" si="675"/>
        <v>-11181.803141002081</v>
      </c>
      <c r="B9926" s="6">
        <f t="shared" si="674"/>
        <v>-11180.67648608208</v>
      </c>
      <c r="C9926" s="65">
        <f>Original_Data!U9929</f>
        <v>0</v>
      </c>
      <c r="F9926" s="25"/>
    </row>
    <row r="9927" spans="1:6">
      <c r="A9927" s="6">
        <f t="shared" si="675"/>
        <v>-11182.929795922082</v>
      </c>
      <c r="B9927" s="6">
        <f t="shared" si="674"/>
        <v>-11181.803141002081</v>
      </c>
      <c r="C9927" s="65">
        <f>Original_Data!U9930</f>
        <v>0</v>
      </c>
      <c r="F9927" s="25"/>
    </row>
    <row r="9928" spans="1:6">
      <c r="A9928" s="6">
        <f t="shared" si="675"/>
        <v>-11184.056450842083</v>
      </c>
      <c r="B9928" s="6">
        <f t="shared" si="674"/>
        <v>-11182.929795922082</v>
      </c>
      <c r="C9928" s="65">
        <f>Original_Data!U9931</f>
        <v>0</v>
      </c>
      <c r="F9928" s="25"/>
    </row>
    <row r="9929" spans="1:6">
      <c r="A9929" s="6">
        <f t="shared" si="675"/>
        <v>-11185.183105762084</v>
      </c>
      <c r="B9929" s="6">
        <f t="shared" si="674"/>
        <v>-11184.056450842083</v>
      </c>
      <c r="C9929" s="65">
        <f>Original_Data!U9932</f>
        <v>0</v>
      </c>
      <c r="F9929" s="25"/>
    </row>
    <row r="9930" spans="1:6">
      <c r="A9930" s="6">
        <f t="shared" si="675"/>
        <v>-11186.309760682085</v>
      </c>
      <c r="B9930" s="6">
        <f t="shared" si="674"/>
        <v>-11185.183105762084</v>
      </c>
      <c r="C9930" s="65">
        <f>Original_Data!U9933</f>
        <v>0</v>
      </c>
      <c r="F9930" s="25"/>
    </row>
    <row r="9931" spans="1:6">
      <c r="A9931" s="6">
        <f t="shared" si="675"/>
        <v>-11187.436415602086</v>
      </c>
      <c r="B9931" s="6">
        <f t="shared" si="674"/>
        <v>-11186.309760682085</v>
      </c>
      <c r="C9931" s="65">
        <f>Original_Data!U9934</f>
        <v>0</v>
      </c>
      <c r="F9931" s="25"/>
    </row>
    <row r="9932" spans="1:6">
      <c r="A9932" s="6">
        <f t="shared" si="675"/>
        <v>-11188.563070522086</v>
      </c>
      <c r="B9932" s="6">
        <f t="shared" si="674"/>
        <v>-11187.436415602086</v>
      </c>
      <c r="C9932" s="65">
        <f>Original_Data!U9935</f>
        <v>0</v>
      </c>
      <c r="F9932" s="25"/>
    </row>
    <row r="9933" spans="1:6">
      <c r="A9933" s="6">
        <f t="shared" si="675"/>
        <v>-11189.689725442087</v>
      </c>
      <c r="B9933" s="6">
        <f t="shared" si="674"/>
        <v>-11188.563070522086</v>
      </c>
      <c r="C9933" s="65">
        <f>Original_Data!U9936</f>
        <v>0</v>
      </c>
      <c r="F9933" s="25"/>
    </row>
    <row r="9934" spans="1:6">
      <c r="A9934" s="6">
        <f t="shared" si="675"/>
        <v>-11190.816380362088</v>
      </c>
      <c r="B9934" s="6">
        <f t="shared" si="674"/>
        <v>-11189.689725442087</v>
      </c>
      <c r="C9934" s="65">
        <f>Original_Data!U9937</f>
        <v>0</v>
      </c>
      <c r="F9934" s="25"/>
    </row>
    <row r="9935" spans="1:6">
      <c r="A9935" s="6">
        <f t="shared" si="675"/>
        <v>-11191.943035282089</v>
      </c>
      <c r="B9935" s="6">
        <f t="shared" si="674"/>
        <v>-11190.816380362088</v>
      </c>
      <c r="C9935" s="65">
        <f>Original_Data!U9938</f>
        <v>0</v>
      </c>
      <c r="F9935" s="25"/>
    </row>
    <row r="9936" spans="1:6">
      <c r="A9936" s="6">
        <f t="shared" si="675"/>
        <v>-11193.06969020209</v>
      </c>
      <c r="B9936" s="6">
        <f t="shared" si="674"/>
        <v>-11191.943035282089</v>
      </c>
      <c r="C9936" s="65">
        <f>Original_Data!U9939</f>
        <v>0</v>
      </c>
      <c r="F9936" s="25"/>
    </row>
    <row r="9937" spans="1:6">
      <c r="A9937" s="6">
        <f t="shared" si="675"/>
        <v>-11194.196345122091</v>
      </c>
      <c r="B9937" s="6">
        <f t="shared" si="674"/>
        <v>-11193.06969020209</v>
      </c>
      <c r="C9937" s="65">
        <f>Original_Data!U9940</f>
        <v>0</v>
      </c>
      <c r="F9937" s="25"/>
    </row>
    <row r="9938" spans="1:6">
      <c r="A9938" s="6">
        <f t="shared" si="675"/>
        <v>-11195.323000042092</v>
      </c>
      <c r="B9938" s="6">
        <f t="shared" si="674"/>
        <v>-11194.196345122091</v>
      </c>
      <c r="C9938" s="65">
        <f>Original_Data!U9941</f>
        <v>0</v>
      </c>
      <c r="F9938" s="25"/>
    </row>
    <row r="9939" spans="1:6">
      <c r="A9939" s="6">
        <f t="shared" si="675"/>
        <v>-11196.449654962093</v>
      </c>
      <c r="B9939" s="6">
        <f t="shared" si="674"/>
        <v>-11195.323000042092</v>
      </c>
      <c r="C9939" s="65">
        <f>Original_Data!U9942</f>
        <v>0</v>
      </c>
      <c r="F9939" s="25"/>
    </row>
    <row r="9940" spans="1:6">
      <c r="A9940" s="6">
        <f t="shared" si="675"/>
        <v>-11197.576309882093</v>
      </c>
      <c r="B9940" s="6">
        <f t="shared" si="674"/>
        <v>-11196.449654962093</v>
      </c>
      <c r="C9940" s="65">
        <f>Original_Data!U9943</f>
        <v>0</v>
      </c>
      <c r="F9940" s="25"/>
    </row>
    <row r="9941" spans="1:6">
      <c r="A9941" s="6">
        <f t="shared" si="675"/>
        <v>-11198.702964802094</v>
      </c>
      <c r="B9941" s="6">
        <f t="shared" si="674"/>
        <v>-11197.576309882093</v>
      </c>
      <c r="C9941" s="65">
        <f>Original_Data!U9944</f>
        <v>0</v>
      </c>
      <c r="F9941" s="25"/>
    </row>
    <row r="9942" spans="1:6">
      <c r="A9942" s="6">
        <f t="shared" si="675"/>
        <v>-11199.829619722095</v>
      </c>
      <c r="B9942" s="6">
        <f t="shared" si="674"/>
        <v>-11198.702964802094</v>
      </c>
      <c r="C9942" s="65">
        <f>Original_Data!U9945</f>
        <v>0</v>
      </c>
      <c r="F9942" s="25"/>
    </row>
    <row r="9943" spans="1:6">
      <c r="A9943" s="6">
        <f t="shared" si="675"/>
        <v>-11200.956274642096</v>
      </c>
      <c r="B9943" s="6">
        <f t="shared" si="674"/>
        <v>-11199.829619722095</v>
      </c>
      <c r="C9943" s="65">
        <f>Original_Data!U9946</f>
        <v>0</v>
      </c>
      <c r="F9943" s="25"/>
    </row>
    <row r="9944" spans="1:6">
      <c r="A9944" s="6">
        <f t="shared" si="675"/>
        <v>-11202.082929562097</v>
      </c>
      <c r="B9944" s="6">
        <f t="shared" si="674"/>
        <v>-11200.956274642096</v>
      </c>
      <c r="C9944" s="65">
        <f>Original_Data!U9947</f>
        <v>0</v>
      </c>
      <c r="F9944" s="25"/>
    </row>
    <row r="9945" spans="1:6">
      <c r="A9945" s="6">
        <f t="shared" si="675"/>
        <v>-11203.209584482098</v>
      </c>
      <c r="B9945" s="6">
        <f t="shared" si="674"/>
        <v>-11202.082929562097</v>
      </c>
      <c r="C9945" s="65">
        <f>Original_Data!U9948</f>
        <v>0</v>
      </c>
      <c r="F9945" s="25"/>
    </row>
    <row r="9946" spans="1:6">
      <c r="A9946" s="6">
        <f t="shared" si="675"/>
        <v>-11204.336239402099</v>
      </c>
      <c r="B9946" s="6">
        <f t="shared" si="674"/>
        <v>-11203.209584482098</v>
      </c>
      <c r="C9946" s="65">
        <f>Original_Data!U9949</f>
        <v>0</v>
      </c>
      <c r="F9946" s="25"/>
    </row>
    <row r="9947" spans="1:6">
      <c r="A9947" s="6">
        <f t="shared" si="675"/>
        <v>-11205.4628943221</v>
      </c>
      <c r="B9947" s="6">
        <f t="shared" si="674"/>
        <v>-11204.336239402099</v>
      </c>
      <c r="C9947" s="65">
        <f>Original_Data!U9950</f>
        <v>0</v>
      </c>
      <c r="F9947" s="25"/>
    </row>
    <row r="9948" spans="1:6">
      <c r="A9948" s="6">
        <f t="shared" si="675"/>
        <v>-11206.5895492421</v>
      </c>
      <c r="B9948" s="6">
        <f t="shared" si="674"/>
        <v>-11205.4628943221</v>
      </c>
      <c r="C9948" s="65">
        <f>Original_Data!U9951</f>
        <v>0</v>
      </c>
      <c r="F9948" s="25"/>
    </row>
    <row r="9949" spans="1:6">
      <c r="A9949" s="6">
        <f t="shared" si="675"/>
        <v>-11207.716204162101</v>
      </c>
      <c r="B9949" s="6">
        <f t="shared" si="674"/>
        <v>-11206.5895492421</v>
      </c>
      <c r="C9949" s="65">
        <f>Original_Data!U9952</f>
        <v>0</v>
      </c>
      <c r="F9949" s="25"/>
    </row>
    <row r="9950" spans="1:6">
      <c r="A9950" s="6">
        <f t="shared" si="675"/>
        <v>-11208.842859082102</v>
      </c>
      <c r="B9950" s="6">
        <f t="shared" si="674"/>
        <v>-11207.716204162101</v>
      </c>
      <c r="C9950" s="65">
        <f>Original_Data!U9953</f>
        <v>0</v>
      </c>
      <c r="F9950" s="25"/>
    </row>
    <row r="9951" spans="1:6">
      <c r="A9951" s="6">
        <f t="shared" si="675"/>
        <v>-11209.969514002103</v>
      </c>
      <c r="B9951" s="6">
        <f t="shared" si="674"/>
        <v>-11208.842859082102</v>
      </c>
      <c r="C9951" s="65">
        <f>Original_Data!U9954</f>
        <v>0</v>
      </c>
      <c r="F9951" s="25"/>
    </row>
    <row r="9952" spans="1:6">
      <c r="A9952" s="6">
        <f t="shared" si="675"/>
        <v>-11211.096168922104</v>
      </c>
      <c r="B9952" s="6">
        <f t="shared" si="674"/>
        <v>-11209.969514002103</v>
      </c>
      <c r="C9952" s="65">
        <f>Original_Data!U9955</f>
        <v>0</v>
      </c>
      <c r="F9952" s="25"/>
    </row>
    <row r="9953" spans="1:6">
      <c r="A9953" s="6">
        <f t="shared" si="675"/>
        <v>-11212.222823842105</v>
      </c>
      <c r="B9953" s="6">
        <f t="shared" si="674"/>
        <v>-11211.096168922104</v>
      </c>
      <c r="C9953" s="65">
        <f>Original_Data!U9956</f>
        <v>0</v>
      </c>
      <c r="F9953" s="25"/>
    </row>
    <row r="9954" spans="1:6">
      <c r="A9954" s="6">
        <f t="shared" si="675"/>
        <v>-11213.349478762106</v>
      </c>
      <c r="B9954" s="6">
        <f t="shared" si="674"/>
        <v>-11212.222823842105</v>
      </c>
      <c r="C9954" s="65">
        <f>Original_Data!U9957</f>
        <v>0</v>
      </c>
      <c r="F9954" s="25"/>
    </row>
    <row r="9955" spans="1:6">
      <c r="A9955" s="6">
        <f t="shared" si="675"/>
        <v>-11214.476133682107</v>
      </c>
      <c r="B9955" s="6">
        <f t="shared" si="674"/>
        <v>-11213.349478762106</v>
      </c>
      <c r="C9955" s="65">
        <f>Original_Data!U9958</f>
        <v>0</v>
      </c>
      <c r="F9955" s="25"/>
    </row>
    <row r="9956" spans="1:6">
      <c r="A9956" s="6">
        <f t="shared" si="675"/>
        <v>-11215.602788602107</v>
      </c>
      <c r="B9956" s="6">
        <f t="shared" si="674"/>
        <v>-11214.476133682107</v>
      </c>
      <c r="C9956" s="65">
        <f>Original_Data!U9959</f>
        <v>0</v>
      </c>
      <c r="F9956" s="25"/>
    </row>
    <row r="9957" spans="1:6">
      <c r="A9957" s="6">
        <f t="shared" si="675"/>
        <v>-11216.729443522108</v>
      </c>
      <c r="B9957" s="6">
        <f t="shared" si="674"/>
        <v>-11215.602788602107</v>
      </c>
      <c r="C9957" s="65">
        <f>Original_Data!U9960</f>
        <v>0</v>
      </c>
      <c r="F9957" s="25"/>
    </row>
    <row r="9958" spans="1:6">
      <c r="A9958" s="6">
        <f t="shared" si="675"/>
        <v>-11217.856098442109</v>
      </c>
      <c r="B9958" s="6">
        <f t="shared" si="674"/>
        <v>-11216.729443522108</v>
      </c>
      <c r="C9958" s="65">
        <f>Original_Data!U9961</f>
        <v>0</v>
      </c>
      <c r="F9958" s="25"/>
    </row>
    <row r="9959" spans="1:6">
      <c r="A9959" s="6">
        <f t="shared" si="675"/>
        <v>-11218.98275336211</v>
      </c>
      <c r="B9959" s="6">
        <f t="shared" si="674"/>
        <v>-11217.856098442109</v>
      </c>
      <c r="C9959" s="65">
        <f>Original_Data!U9962</f>
        <v>0</v>
      </c>
      <c r="F9959" s="25"/>
    </row>
    <row r="9960" spans="1:6">
      <c r="A9960" s="6">
        <f t="shared" si="675"/>
        <v>-11220.109408282111</v>
      </c>
      <c r="B9960" s="6">
        <f t="shared" si="674"/>
        <v>-11218.98275336211</v>
      </c>
      <c r="C9960" s="65">
        <f>Original_Data!U9963</f>
        <v>0</v>
      </c>
      <c r="F9960" s="25"/>
    </row>
    <row r="9961" spans="1:6">
      <c r="A9961" s="6">
        <f t="shared" si="675"/>
        <v>-11221.236063202112</v>
      </c>
      <c r="B9961" s="6">
        <f t="shared" si="674"/>
        <v>-11220.109408282111</v>
      </c>
      <c r="C9961" s="65">
        <f>Original_Data!U9964</f>
        <v>0</v>
      </c>
      <c r="F9961" s="25"/>
    </row>
    <row r="9962" spans="1:6">
      <c r="A9962" s="6">
        <f t="shared" si="675"/>
        <v>-11222.362718122113</v>
      </c>
      <c r="B9962" s="6">
        <f t="shared" si="674"/>
        <v>-11221.236063202112</v>
      </c>
      <c r="C9962" s="65">
        <f>Original_Data!U9965</f>
        <v>0</v>
      </c>
      <c r="F9962" s="25"/>
    </row>
    <row r="9963" spans="1:6">
      <c r="A9963" s="6">
        <f t="shared" si="675"/>
        <v>-11223.489373042114</v>
      </c>
      <c r="B9963" s="6">
        <f t="shared" si="674"/>
        <v>-11222.362718122113</v>
      </c>
      <c r="C9963" s="65">
        <f>Original_Data!U9966</f>
        <v>0</v>
      </c>
      <c r="F9963" s="25"/>
    </row>
    <row r="9964" spans="1:6">
      <c r="A9964" s="6">
        <f t="shared" si="675"/>
        <v>-11224.616027962114</v>
      </c>
      <c r="B9964" s="6">
        <f t="shared" si="674"/>
        <v>-11223.489373042114</v>
      </c>
      <c r="C9964" s="65">
        <f>Original_Data!U9967</f>
        <v>0</v>
      </c>
      <c r="F9964" s="25"/>
    </row>
    <row r="9965" spans="1:6">
      <c r="A9965" s="6">
        <f t="shared" si="675"/>
        <v>-11225.742682882115</v>
      </c>
      <c r="B9965" s="6">
        <f t="shared" si="674"/>
        <v>-11224.616027962114</v>
      </c>
      <c r="C9965" s="65">
        <f>Original_Data!U9968</f>
        <v>0</v>
      </c>
      <c r="F9965" s="25"/>
    </row>
    <row r="9966" spans="1:6">
      <c r="A9966" s="6">
        <f t="shared" si="675"/>
        <v>-11226.869337802116</v>
      </c>
      <c r="B9966" s="6">
        <f t="shared" si="674"/>
        <v>-11225.742682882115</v>
      </c>
      <c r="C9966" s="65">
        <f>Original_Data!U9969</f>
        <v>0</v>
      </c>
      <c r="F9966" s="25"/>
    </row>
    <row r="9967" spans="1:6">
      <c r="A9967" s="6">
        <f t="shared" si="675"/>
        <v>-11227.995992722117</v>
      </c>
      <c r="B9967" s="6">
        <f t="shared" si="674"/>
        <v>-11226.869337802116</v>
      </c>
      <c r="C9967" s="65">
        <f>Original_Data!U9970</f>
        <v>0</v>
      </c>
      <c r="F9967" s="25"/>
    </row>
    <row r="9968" spans="1:6">
      <c r="A9968" s="6">
        <f t="shared" si="675"/>
        <v>-11229.122647642118</v>
      </c>
      <c r="B9968" s="6">
        <f t="shared" si="674"/>
        <v>-11227.995992722117</v>
      </c>
      <c r="C9968" s="65">
        <f>Original_Data!U9971</f>
        <v>0</v>
      </c>
      <c r="F9968" s="25"/>
    </row>
    <row r="9969" spans="1:6">
      <c r="A9969" s="6">
        <f t="shared" si="675"/>
        <v>-11230.249302562119</v>
      </c>
      <c r="B9969" s="6">
        <f t="shared" si="674"/>
        <v>-11229.122647642118</v>
      </c>
      <c r="C9969" s="65">
        <f>Original_Data!U9972</f>
        <v>0</v>
      </c>
      <c r="F9969" s="25"/>
    </row>
    <row r="9970" spans="1:6">
      <c r="A9970" s="6">
        <f t="shared" si="675"/>
        <v>-11231.37595748212</v>
      </c>
      <c r="B9970" s="6">
        <f t="shared" si="674"/>
        <v>-11230.249302562119</v>
      </c>
      <c r="C9970" s="65">
        <f>Original_Data!U9973</f>
        <v>0</v>
      </c>
      <c r="F9970" s="25"/>
    </row>
    <row r="9971" spans="1:6">
      <c r="A9971" s="6">
        <f t="shared" si="675"/>
        <v>-11232.502612402121</v>
      </c>
      <c r="B9971" s="6">
        <f t="shared" si="674"/>
        <v>-11231.37595748212</v>
      </c>
      <c r="C9971" s="65">
        <f>Original_Data!U9974</f>
        <v>0</v>
      </c>
      <c r="F9971" s="25"/>
    </row>
    <row r="9972" spans="1:6">
      <c r="A9972" s="6">
        <f t="shared" si="675"/>
        <v>-11233.629267322121</v>
      </c>
      <c r="B9972" s="6">
        <f t="shared" si="674"/>
        <v>-11232.502612402121</v>
      </c>
      <c r="C9972" s="65">
        <f>Original_Data!U9975</f>
        <v>0</v>
      </c>
      <c r="F9972" s="25"/>
    </row>
    <row r="9973" spans="1:6">
      <c r="A9973" s="6">
        <f t="shared" si="675"/>
        <v>-11234.755922242122</v>
      </c>
      <c r="B9973" s="6">
        <f t="shared" si="674"/>
        <v>-11233.629267322121</v>
      </c>
      <c r="C9973" s="65">
        <f>Original_Data!U9976</f>
        <v>0</v>
      </c>
      <c r="F9973" s="25"/>
    </row>
    <row r="9974" spans="1:6">
      <c r="A9974" s="6">
        <f t="shared" si="675"/>
        <v>-11235.882577162123</v>
      </c>
      <c r="B9974" s="6">
        <f t="shared" si="674"/>
        <v>-11234.755922242122</v>
      </c>
      <c r="C9974" s="65">
        <f>Original_Data!U9977</f>
        <v>0</v>
      </c>
      <c r="F9974" s="25"/>
    </row>
    <row r="9975" spans="1:6">
      <c r="A9975" s="6">
        <f t="shared" si="675"/>
        <v>-11237.009232082124</v>
      </c>
      <c r="B9975" s="6">
        <f t="shared" si="674"/>
        <v>-11235.882577162123</v>
      </c>
      <c r="C9975" s="65">
        <f>Original_Data!U9978</f>
        <v>0</v>
      </c>
      <c r="F9975" s="25"/>
    </row>
    <row r="9976" spans="1:6">
      <c r="A9976" s="6">
        <f t="shared" si="675"/>
        <v>-11238.135887002125</v>
      </c>
      <c r="B9976" s="6">
        <f t="shared" si="674"/>
        <v>-11237.009232082124</v>
      </c>
      <c r="C9976" s="65">
        <f>Original_Data!U9979</f>
        <v>0</v>
      </c>
      <c r="F9976" s="25"/>
    </row>
    <row r="9977" spans="1:6">
      <c r="A9977" s="6">
        <f t="shared" si="675"/>
        <v>-11239.262541922126</v>
      </c>
      <c r="B9977" s="6">
        <f t="shared" si="674"/>
        <v>-11238.135887002125</v>
      </c>
      <c r="C9977" s="65">
        <f>Original_Data!U9980</f>
        <v>0</v>
      </c>
      <c r="F9977" s="25"/>
    </row>
    <row r="9978" spans="1:6">
      <c r="A9978" s="6">
        <f t="shared" si="675"/>
        <v>-11240.389196842127</v>
      </c>
      <c r="B9978" s="6">
        <f t="shared" si="674"/>
        <v>-11239.262541922126</v>
      </c>
      <c r="C9978" s="65">
        <f>Original_Data!U9981</f>
        <v>0</v>
      </c>
      <c r="F9978" s="25"/>
    </row>
    <row r="9979" spans="1:6">
      <c r="A9979" s="6">
        <f t="shared" si="675"/>
        <v>-11241.515851762128</v>
      </c>
      <c r="B9979" s="6">
        <f t="shared" si="674"/>
        <v>-11240.389196842127</v>
      </c>
      <c r="C9979" s="65">
        <f>Original_Data!U9982</f>
        <v>0</v>
      </c>
      <c r="F9979" s="25"/>
    </row>
    <row r="9980" spans="1:6">
      <c r="A9980" s="6">
        <f t="shared" si="675"/>
        <v>-11242.642506682128</v>
      </c>
      <c r="B9980" s="6">
        <f t="shared" ref="B9980:B10043" si="676">B9979 - 1.12665492</f>
        <v>-11241.515851762128</v>
      </c>
      <c r="C9980" s="65">
        <f>Original_Data!U9983</f>
        <v>0</v>
      </c>
      <c r="F9980" s="25"/>
    </row>
    <row r="9981" spans="1:6">
      <c r="A9981" s="6">
        <f t="shared" si="675"/>
        <v>-11243.769161602129</v>
      </c>
      <c r="B9981" s="6">
        <f t="shared" si="676"/>
        <v>-11242.642506682128</v>
      </c>
      <c r="C9981" s="65">
        <f>Original_Data!U9984</f>
        <v>0</v>
      </c>
      <c r="F9981" s="25"/>
    </row>
    <row r="9982" spans="1:6">
      <c r="A9982" s="6">
        <f t="shared" si="675"/>
        <v>-11244.89581652213</v>
      </c>
      <c r="B9982" s="6">
        <f t="shared" si="676"/>
        <v>-11243.769161602129</v>
      </c>
      <c r="C9982" s="65">
        <f>Original_Data!U9985</f>
        <v>0</v>
      </c>
      <c r="F9982" s="25"/>
    </row>
    <row r="9983" spans="1:6">
      <c r="A9983" s="6">
        <f t="shared" si="675"/>
        <v>-11246.022471442131</v>
      </c>
      <c r="B9983" s="6">
        <f t="shared" si="676"/>
        <v>-11244.89581652213</v>
      </c>
      <c r="C9983" s="65">
        <f>Original_Data!U9986</f>
        <v>0</v>
      </c>
      <c r="F9983" s="25"/>
    </row>
    <row r="9984" spans="1:6">
      <c r="A9984" s="6">
        <f t="shared" si="675"/>
        <v>-11247.149126362132</v>
      </c>
      <c r="B9984" s="6">
        <f t="shared" si="676"/>
        <v>-11246.022471442131</v>
      </c>
      <c r="C9984" s="65">
        <f>Original_Data!U9987</f>
        <v>0</v>
      </c>
      <c r="F9984" s="25"/>
    </row>
    <row r="9985" spans="1:6">
      <c r="A9985" s="6">
        <f t="shared" si="675"/>
        <v>-11248.275781282133</v>
      </c>
      <c r="B9985" s="6">
        <f t="shared" si="676"/>
        <v>-11247.149126362132</v>
      </c>
      <c r="C9985" s="65">
        <f>Original_Data!U9988</f>
        <v>0</v>
      </c>
      <c r="F9985" s="25"/>
    </row>
    <row r="9986" spans="1:6">
      <c r="A9986" s="6">
        <f t="shared" si="675"/>
        <v>-11249.402436202134</v>
      </c>
      <c r="B9986" s="6">
        <f t="shared" si="676"/>
        <v>-11248.275781282133</v>
      </c>
      <c r="C9986" s="65">
        <f>Original_Data!U9989</f>
        <v>0</v>
      </c>
      <c r="F9986" s="25"/>
    </row>
    <row r="9987" spans="1:6">
      <c r="A9987" s="6">
        <f t="shared" si="675"/>
        <v>-11250.529091122135</v>
      </c>
      <c r="B9987" s="6">
        <f t="shared" si="676"/>
        <v>-11249.402436202134</v>
      </c>
      <c r="C9987" s="65">
        <f>Original_Data!U9990</f>
        <v>0</v>
      </c>
      <c r="F9987" s="25"/>
    </row>
    <row r="9988" spans="1:6">
      <c r="A9988" s="6">
        <f t="shared" ref="A9988:A10051" si="677" xml:space="preserve"> B9988 - 1.12665492</f>
        <v>-11251.655746042135</v>
      </c>
      <c r="B9988" s="6">
        <f t="shared" si="676"/>
        <v>-11250.529091122135</v>
      </c>
      <c r="C9988" s="65">
        <f>Original_Data!U9991</f>
        <v>0</v>
      </c>
      <c r="F9988" s="25"/>
    </row>
    <row r="9989" spans="1:6">
      <c r="A9989" s="6">
        <f t="shared" si="677"/>
        <v>-11252.782400962136</v>
      </c>
      <c r="B9989" s="6">
        <f t="shared" si="676"/>
        <v>-11251.655746042135</v>
      </c>
      <c r="C9989" s="65">
        <f>Original_Data!U9992</f>
        <v>0</v>
      </c>
      <c r="F9989" s="25"/>
    </row>
    <row r="9990" spans="1:6">
      <c r="A9990" s="6">
        <f t="shared" si="677"/>
        <v>-11253.909055882137</v>
      </c>
      <c r="B9990" s="6">
        <f t="shared" si="676"/>
        <v>-11252.782400962136</v>
      </c>
      <c r="C9990" s="65">
        <f>Original_Data!U9993</f>
        <v>0</v>
      </c>
      <c r="F9990" s="25"/>
    </row>
    <row r="9991" spans="1:6">
      <c r="A9991" s="6">
        <f t="shared" si="677"/>
        <v>-11255.035710802138</v>
      </c>
      <c r="B9991" s="6">
        <f t="shared" si="676"/>
        <v>-11253.909055882137</v>
      </c>
      <c r="C9991" s="65">
        <f>Original_Data!U9994</f>
        <v>0</v>
      </c>
      <c r="F9991" s="25"/>
    </row>
    <row r="9992" spans="1:6">
      <c r="A9992" s="6">
        <f t="shared" si="677"/>
        <v>-11256.162365722139</v>
      </c>
      <c r="B9992" s="6">
        <f t="shared" si="676"/>
        <v>-11255.035710802138</v>
      </c>
      <c r="C9992" s="65">
        <f>Original_Data!U9995</f>
        <v>0</v>
      </c>
      <c r="F9992" s="25"/>
    </row>
    <row r="9993" spans="1:6">
      <c r="A9993" s="6">
        <f t="shared" si="677"/>
        <v>-11257.28902064214</v>
      </c>
      <c r="B9993" s="6">
        <f t="shared" si="676"/>
        <v>-11256.162365722139</v>
      </c>
      <c r="C9993" s="65">
        <f>Original_Data!U9996</f>
        <v>0</v>
      </c>
      <c r="F9993" s="25"/>
    </row>
    <row r="9994" spans="1:6">
      <c r="A9994" s="6">
        <f t="shared" si="677"/>
        <v>-11258.415675562141</v>
      </c>
      <c r="B9994" s="6">
        <f t="shared" si="676"/>
        <v>-11257.28902064214</v>
      </c>
      <c r="C9994" s="65">
        <f>Original_Data!U9997</f>
        <v>0</v>
      </c>
      <c r="F9994" s="25"/>
    </row>
    <row r="9995" spans="1:6">
      <c r="A9995" s="6">
        <f t="shared" si="677"/>
        <v>-11259.542330482142</v>
      </c>
      <c r="B9995" s="6">
        <f t="shared" si="676"/>
        <v>-11258.415675562141</v>
      </c>
      <c r="C9995" s="65">
        <f>Original_Data!U9998</f>
        <v>0</v>
      </c>
      <c r="F9995" s="25"/>
    </row>
    <row r="9996" spans="1:6">
      <c r="A9996" s="6">
        <f t="shared" si="677"/>
        <v>-11260.668985402142</v>
      </c>
      <c r="B9996" s="6">
        <f t="shared" si="676"/>
        <v>-11259.542330482142</v>
      </c>
      <c r="C9996" s="65">
        <f>Original_Data!U9999</f>
        <v>0</v>
      </c>
      <c r="F9996" s="25"/>
    </row>
    <row r="9997" spans="1:6">
      <c r="A9997" s="6">
        <f t="shared" si="677"/>
        <v>-11261.795640322143</v>
      </c>
      <c r="B9997" s="6">
        <f t="shared" si="676"/>
        <v>-11260.668985402142</v>
      </c>
      <c r="C9997" s="65">
        <f>Original_Data!U10000</f>
        <v>0</v>
      </c>
      <c r="F9997" s="25"/>
    </row>
    <row r="9998" spans="1:6">
      <c r="A9998" s="6">
        <f t="shared" si="677"/>
        <v>-11262.922295242144</v>
      </c>
      <c r="B9998" s="6">
        <f t="shared" si="676"/>
        <v>-11261.795640322143</v>
      </c>
      <c r="C9998" s="65">
        <f>Original_Data!U10001</f>
        <v>0</v>
      </c>
      <c r="F9998" s="25"/>
    </row>
    <row r="9999" spans="1:6">
      <c r="A9999" s="6">
        <f t="shared" si="677"/>
        <v>-11264.048950162145</v>
      </c>
      <c r="B9999" s="6">
        <f t="shared" si="676"/>
        <v>-11262.922295242144</v>
      </c>
      <c r="C9999" s="65">
        <f>Original_Data!U10002</f>
        <v>0</v>
      </c>
      <c r="F9999" s="25"/>
    </row>
    <row r="10000" spans="1:6">
      <c r="A10000" s="6">
        <f t="shared" si="677"/>
        <v>-11265.175605082146</v>
      </c>
      <c r="B10000" s="6">
        <f t="shared" si="676"/>
        <v>-11264.048950162145</v>
      </c>
      <c r="C10000" s="65">
        <f>Original_Data!U10003</f>
        <v>0</v>
      </c>
      <c r="F10000" s="25"/>
    </row>
    <row r="10001" spans="1:6">
      <c r="A10001" s="6">
        <f t="shared" si="677"/>
        <v>-11266.302260002147</v>
      </c>
      <c r="B10001" s="6">
        <f t="shared" si="676"/>
        <v>-11265.175605082146</v>
      </c>
      <c r="C10001" s="65">
        <f>Original_Data!U10004</f>
        <v>0</v>
      </c>
      <c r="F10001" s="25"/>
    </row>
    <row r="10002" spans="1:6">
      <c r="A10002" s="6">
        <f t="shared" si="677"/>
        <v>-11267.428914922148</v>
      </c>
      <c r="B10002" s="6">
        <f t="shared" si="676"/>
        <v>-11266.302260002147</v>
      </c>
      <c r="C10002" s="65">
        <f>Original_Data!U10005</f>
        <v>0</v>
      </c>
      <c r="F10002" s="25"/>
    </row>
    <row r="10003" spans="1:6">
      <c r="A10003" s="6">
        <f t="shared" si="677"/>
        <v>-11268.555569842149</v>
      </c>
      <c r="B10003" s="6">
        <f t="shared" si="676"/>
        <v>-11267.428914922148</v>
      </c>
      <c r="C10003" s="65">
        <f>Original_Data!U10006</f>
        <v>0</v>
      </c>
      <c r="F10003" s="25"/>
    </row>
    <row r="10004" spans="1:6">
      <c r="A10004" s="6">
        <f t="shared" si="677"/>
        <v>-11269.682224762149</v>
      </c>
      <c r="B10004" s="6">
        <f t="shared" si="676"/>
        <v>-11268.555569842149</v>
      </c>
      <c r="C10004" s="65">
        <f>Original_Data!U10007</f>
        <v>0</v>
      </c>
      <c r="F10004" s="25"/>
    </row>
    <row r="10005" spans="1:6">
      <c r="A10005" s="6">
        <f t="shared" si="677"/>
        <v>-11270.80887968215</v>
      </c>
      <c r="B10005" s="6">
        <f t="shared" si="676"/>
        <v>-11269.682224762149</v>
      </c>
      <c r="C10005" s="65">
        <f>Original_Data!U10008</f>
        <v>0</v>
      </c>
      <c r="F10005" s="25"/>
    </row>
    <row r="10006" spans="1:6">
      <c r="A10006" s="6">
        <f t="shared" si="677"/>
        <v>-11271.935534602151</v>
      </c>
      <c r="B10006" s="6">
        <f t="shared" si="676"/>
        <v>-11270.80887968215</v>
      </c>
      <c r="C10006" s="65">
        <f>Original_Data!U10009</f>
        <v>0</v>
      </c>
      <c r="F10006" s="25"/>
    </row>
    <row r="10007" spans="1:6">
      <c r="A10007" s="6">
        <f t="shared" si="677"/>
        <v>-11273.062189522152</v>
      </c>
      <c r="B10007" s="6">
        <f t="shared" si="676"/>
        <v>-11271.935534602151</v>
      </c>
      <c r="C10007" s="65">
        <f>Original_Data!U10010</f>
        <v>0</v>
      </c>
      <c r="F10007" s="25"/>
    </row>
    <row r="10008" spans="1:6">
      <c r="A10008" s="6">
        <f t="shared" si="677"/>
        <v>-11274.188844442153</v>
      </c>
      <c r="B10008" s="6">
        <f t="shared" si="676"/>
        <v>-11273.062189522152</v>
      </c>
      <c r="C10008" s="65">
        <f>Original_Data!U10011</f>
        <v>0</v>
      </c>
      <c r="F10008" s="25"/>
    </row>
    <row r="10009" spans="1:6">
      <c r="A10009" s="6">
        <f t="shared" si="677"/>
        <v>-11275.315499362154</v>
      </c>
      <c r="B10009" s="6">
        <f t="shared" si="676"/>
        <v>-11274.188844442153</v>
      </c>
      <c r="C10009" s="65">
        <f>Original_Data!U10012</f>
        <v>0</v>
      </c>
      <c r="F10009" s="25"/>
    </row>
    <row r="10010" spans="1:6">
      <c r="A10010" s="6">
        <f t="shared" si="677"/>
        <v>-11276.442154282155</v>
      </c>
      <c r="B10010" s="6">
        <f t="shared" si="676"/>
        <v>-11275.315499362154</v>
      </c>
      <c r="C10010" s="65">
        <f>Original_Data!U10013</f>
        <v>0</v>
      </c>
      <c r="F10010" s="25"/>
    </row>
    <row r="10011" spans="1:6">
      <c r="A10011" s="6">
        <f t="shared" si="677"/>
        <v>-11277.568809202156</v>
      </c>
      <c r="B10011" s="6">
        <f t="shared" si="676"/>
        <v>-11276.442154282155</v>
      </c>
      <c r="C10011" s="65">
        <f>Original_Data!U10014</f>
        <v>0</v>
      </c>
      <c r="F10011" s="25"/>
    </row>
    <row r="10012" spans="1:6">
      <c r="A10012" s="6">
        <f t="shared" si="677"/>
        <v>-11278.695464122156</v>
      </c>
      <c r="B10012" s="6">
        <f t="shared" si="676"/>
        <v>-11277.568809202156</v>
      </c>
      <c r="C10012" s="65">
        <f>Original_Data!U10015</f>
        <v>0</v>
      </c>
      <c r="F10012" s="25"/>
    </row>
    <row r="10013" spans="1:6">
      <c r="A10013" s="6">
        <f t="shared" si="677"/>
        <v>-11279.822119042157</v>
      </c>
      <c r="B10013" s="6">
        <f t="shared" si="676"/>
        <v>-11278.695464122156</v>
      </c>
      <c r="C10013" s="65">
        <f>Original_Data!U10016</f>
        <v>0</v>
      </c>
      <c r="F10013" s="25"/>
    </row>
    <row r="10014" spans="1:6">
      <c r="A10014" s="6">
        <f t="shared" si="677"/>
        <v>-11280.948773962158</v>
      </c>
      <c r="B10014" s="6">
        <f t="shared" si="676"/>
        <v>-11279.822119042157</v>
      </c>
      <c r="C10014" s="65">
        <f>Original_Data!U10017</f>
        <v>0</v>
      </c>
      <c r="F10014" s="25"/>
    </row>
    <row r="10015" spans="1:6">
      <c r="A10015" s="6">
        <f t="shared" si="677"/>
        <v>-11282.075428882159</v>
      </c>
      <c r="B10015" s="6">
        <f t="shared" si="676"/>
        <v>-11280.948773962158</v>
      </c>
      <c r="C10015" s="65">
        <f>Original_Data!U10018</f>
        <v>0</v>
      </c>
      <c r="F10015" s="25"/>
    </row>
    <row r="10016" spans="1:6">
      <c r="A10016" s="6">
        <f t="shared" si="677"/>
        <v>-11283.20208380216</v>
      </c>
      <c r="B10016" s="6">
        <f t="shared" si="676"/>
        <v>-11282.075428882159</v>
      </c>
      <c r="C10016" s="65">
        <f>Original_Data!U10019</f>
        <v>0</v>
      </c>
      <c r="F10016" s="25"/>
    </row>
    <row r="10017" spans="1:6">
      <c r="A10017" s="6">
        <f t="shared" si="677"/>
        <v>-11284.328738722161</v>
      </c>
      <c r="B10017" s="6">
        <f t="shared" si="676"/>
        <v>-11283.20208380216</v>
      </c>
      <c r="C10017" s="65">
        <f>Original_Data!U10020</f>
        <v>0</v>
      </c>
      <c r="F10017" s="25"/>
    </row>
    <row r="10018" spans="1:6">
      <c r="A10018" s="6">
        <f t="shared" si="677"/>
        <v>-11285.455393642162</v>
      </c>
      <c r="B10018" s="6">
        <f t="shared" si="676"/>
        <v>-11284.328738722161</v>
      </c>
      <c r="C10018" s="65">
        <f>Original_Data!U10021</f>
        <v>0</v>
      </c>
      <c r="F10018" s="25"/>
    </row>
    <row r="10019" spans="1:6">
      <c r="A10019" s="6">
        <f t="shared" si="677"/>
        <v>-11286.582048562163</v>
      </c>
      <c r="B10019" s="6">
        <f t="shared" si="676"/>
        <v>-11285.455393642162</v>
      </c>
      <c r="C10019" s="65">
        <f>Original_Data!U10022</f>
        <v>0</v>
      </c>
      <c r="F10019" s="25"/>
    </row>
    <row r="10020" spans="1:6">
      <c r="A10020" s="6">
        <f t="shared" si="677"/>
        <v>-11287.708703482163</v>
      </c>
      <c r="B10020" s="6">
        <f t="shared" si="676"/>
        <v>-11286.582048562163</v>
      </c>
      <c r="C10020" s="65">
        <f>Original_Data!U10023</f>
        <v>0</v>
      </c>
      <c r="F10020" s="25"/>
    </row>
    <row r="10021" spans="1:6">
      <c r="A10021" s="6">
        <f t="shared" si="677"/>
        <v>-11288.835358402164</v>
      </c>
      <c r="B10021" s="6">
        <f t="shared" si="676"/>
        <v>-11287.708703482163</v>
      </c>
      <c r="C10021" s="65">
        <f>Original_Data!U10024</f>
        <v>0</v>
      </c>
      <c r="F10021" s="25"/>
    </row>
    <row r="10022" spans="1:6">
      <c r="A10022" s="6">
        <f t="shared" si="677"/>
        <v>-11289.962013322165</v>
      </c>
      <c r="B10022" s="6">
        <f t="shared" si="676"/>
        <v>-11288.835358402164</v>
      </c>
      <c r="C10022" s="65">
        <f>Original_Data!U10025</f>
        <v>0</v>
      </c>
      <c r="F10022" s="25"/>
    </row>
    <row r="10023" spans="1:6">
      <c r="A10023" s="6">
        <f t="shared" si="677"/>
        <v>-11291.088668242166</v>
      </c>
      <c r="B10023" s="6">
        <f t="shared" si="676"/>
        <v>-11289.962013322165</v>
      </c>
      <c r="C10023" s="65">
        <f>Original_Data!U10026</f>
        <v>0</v>
      </c>
      <c r="F10023" s="25"/>
    </row>
    <row r="10024" spans="1:6">
      <c r="A10024" s="6">
        <f t="shared" si="677"/>
        <v>-11292.215323162167</v>
      </c>
      <c r="B10024" s="6">
        <f t="shared" si="676"/>
        <v>-11291.088668242166</v>
      </c>
      <c r="C10024" s="65">
        <f>Original_Data!U10027</f>
        <v>0</v>
      </c>
      <c r="F10024" s="25"/>
    </row>
    <row r="10025" spans="1:6">
      <c r="A10025" s="6">
        <f t="shared" si="677"/>
        <v>-11293.341978082168</v>
      </c>
      <c r="B10025" s="6">
        <f t="shared" si="676"/>
        <v>-11292.215323162167</v>
      </c>
      <c r="C10025" s="65">
        <f>Original_Data!U10028</f>
        <v>0</v>
      </c>
      <c r="F10025" s="25"/>
    </row>
    <row r="10026" spans="1:6">
      <c r="A10026" s="6">
        <f t="shared" si="677"/>
        <v>-11294.468633002169</v>
      </c>
      <c r="B10026" s="6">
        <f t="shared" si="676"/>
        <v>-11293.341978082168</v>
      </c>
      <c r="C10026" s="65">
        <f>Original_Data!U10029</f>
        <v>0</v>
      </c>
      <c r="F10026" s="25"/>
    </row>
    <row r="10027" spans="1:6">
      <c r="A10027" s="6">
        <f t="shared" si="677"/>
        <v>-11295.59528792217</v>
      </c>
      <c r="B10027" s="6">
        <f t="shared" si="676"/>
        <v>-11294.468633002169</v>
      </c>
      <c r="C10027" s="65">
        <f>Original_Data!U10030</f>
        <v>0</v>
      </c>
      <c r="F10027" s="25"/>
    </row>
    <row r="10028" spans="1:6">
      <c r="A10028" s="6">
        <f t="shared" si="677"/>
        <v>-11296.72194284217</v>
      </c>
      <c r="B10028" s="6">
        <f t="shared" si="676"/>
        <v>-11295.59528792217</v>
      </c>
      <c r="C10028" s="65">
        <f>Original_Data!U10031</f>
        <v>0</v>
      </c>
      <c r="F10028" s="25"/>
    </row>
    <row r="10029" spans="1:6">
      <c r="A10029" s="6">
        <f t="shared" si="677"/>
        <v>-11297.848597762171</v>
      </c>
      <c r="B10029" s="6">
        <f t="shared" si="676"/>
        <v>-11296.72194284217</v>
      </c>
      <c r="C10029" s="65">
        <f>Original_Data!U10032</f>
        <v>0</v>
      </c>
      <c r="F10029" s="25"/>
    </row>
    <row r="10030" spans="1:6">
      <c r="A10030" s="6">
        <f t="shared" si="677"/>
        <v>-11298.975252682172</v>
      </c>
      <c r="B10030" s="6">
        <f t="shared" si="676"/>
        <v>-11297.848597762171</v>
      </c>
      <c r="C10030" s="65">
        <f>Original_Data!U10033</f>
        <v>0</v>
      </c>
      <c r="F10030" s="25"/>
    </row>
    <row r="10031" spans="1:6">
      <c r="A10031" s="6">
        <f t="shared" si="677"/>
        <v>-11300.101907602173</v>
      </c>
      <c r="B10031" s="6">
        <f t="shared" si="676"/>
        <v>-11298.975252682172</v>
      </c>
      <c r="C10031" s="65">
        <f>Original_Data!U10034</f>
        <v>0</v>
      </c>
      <c r="F10031" s="25"/>
    </row>
    <row r="10032" spans="1:6">
      <c r="A10032" s="6">
        <f t="shared" si="677"/>
        <v>-11301.228562522174</v>
      </c>
      <c r="B10032" s="6">
        <f t="shared" si="676"/>
        <v>-11300.101907602173</v>
      </c>
      <c r="C10032" s="65">
        <f>Original_Data!U10035</f>
        <v>0</v>
      </c>
      <c r="F10032" s="25"/>
    </row>
    <row r="10033" spans="1:6">
      <c r="A10033" s="6">
        <f t="shared" si="677"/>
        <v>-11302.355217442175</v>
      </c>
      <c r="B10033" s="6">
        <f t="shared" si="676"/>
        <v>-11301.228562522174</v>
      </c>
      <c r="C10033" s="65">
        <f>Original_Data!U10036</f>
        <v>0</v>
      </c>
      <c r="F10033" s="25"/>
    </row>
    <row r="10034" spans="1:6">
      <c r="A10034" s="6">
        <f t="shared" si="677"/>
        <v>-11303.481872362176</v>
      </c>
      <c r="B10034" s="6">
        <f t="shared" si="676"/>
        <v>-11302.355217442175</v>
      </c>
      <c r="C10034" s="65">
        <f>Original_Data!U10037</f>
        <v>0</v>
      </c>
      <c r="F10034" s="25"/>
    </row>
    <row r="10035" spans="1:6">
      <c r="A10035" s="6">
        <f t="shared" si="677"/>
        <v>-11304.608527282177</v>
      </c>
      <c r="B10035" s="6">
        <f t="shared" si="676"/>
        <v>-11303.481872362176</v>
      </c>
      <c r="C10035" s="65">
        <f>Original_Data!U10038</f>
        <v>0</v>
      </c>
      <c r="F10035" s="25"/>
    </row>
    <row r="10036" spans="1:6">
      <c r="A10036" s="6">
        <f t="shared" si="677"/>
        <v>-11305.735182202177</v>
      </c>
      <c r="B10036" s="6">
        <f t="shared" si="676"/>
        <v>-11304.608527282177</v>
      </c>
      <c r="C10036" s="65">
        <f>Original_Data!U10039</f>
        <v>0</v>
      </c>
      <c r="F10036" s="25"/>
    </row>
    <row r="10037" spans="1:6">
      <c r="A10037" s="6">
        <f t="shared" si="677"/>
        <v>-11306.861837122178</v>
      </c>
      <c r="B10037" s="6">
        <f t="shared" si="676"/>
        <v>-11305.735182202177</v>
      </c>
      <c r="C10037" s="65">
        <f>Original_Data!U10040</f>
        <v>0</v>
      </c>
      <c r="F10037" s="25"/>
    </row>
    <row r="10038" spans="1:6">
      <c r="A10038" s="6">
        <f t="shared" si="677"/>
        <v>-11307.988492042179</v>
      </c>
      <c r="B10038" s="6">
        <f t="shared" si="676"/>
        <v>-11306.861837122178</v>
      </c>
      <c r="C10038" s="65">
        <f>Original_Data!U10041</f>
        <v>0</v>
      </c>
      <c r="F10038" s="25"/>
    </row>
    <row r="10039" spans="1:6">
      <c r="A10039" s="6">
        <f t="shared" si="677"/>
        <v>-11309.11514696218</v>
      </c>
      <c r="B10039" s="6">
        <f t="shared" si="676"/>
        <v>-11307.988492042179</v>
      </c>
      <c r="C10039" s="65">
        <f>Original_Data!U10042</f>
        <v>0</v>
      </c>
      <c r="F10039" s="25"/>
    </row>
    <row r="10040" spans="1:6">
      <c r="A10040" s="6">
        <f t="shared" si="677"/>
        <v>-11310.241801882181</v>
      </c>
      <c r="B10040" s="6">
        <f t="shared" si="676"/>
        <v>-11309.11514696218</v>
      </c>
      <c r="C10040" s="65">
        <f>Original_Data!U10043</f>
        <v>0</v>
      </c>
      <c r="F10040" s="25"/>
    </row>
    <row r="10041" spans="1:6">
      <c r="A10041" s="6">
        <f t="shared" si="677"/>
        <v>-11311.368456802182</v>
      </c>
      <c r="B10041" s="6">
        <f t="shared" si="676"/>
        <v>-11310.241801882181</v>
      </c>
      <c r="C10041" s="65">
        <f>Original_Data!U10044</f>
        <v>0</v>
      </c>
      <c r="F10041" s="25"/>
    </row>
    <row r="10042" spans="1:6">
      <c r="A10042" s="6">
        <f t="shared" si="677"/>
        <v>-11312.495111722183</v>
      </c>
      <c r="B10042" s="6">
        <f t="shared" si="676"/>
        <v>-11311.368456802182</v>
      </c>
      <c r="C10042" s="65">
        <f>Original_Data!U10045</f>
        <v>0</v>
      </c>
      <c r="F10042" s="25"/>
    </row>
    <row r="10043" spans="1:6">
      <c r="A10043" s="6">
        <f t="shared" si="677"/>
        <v>-11313.621766642184</v>
      </c>
      <c r="B10043" s="6">
        <f t="shared" si="676"/>
        <v>-11312.495111722183</v>
      </c>
      <c r="C10043" s="65">
        <f>Original_Data!U10046</f>
        <v>0</v>
      </c>
      <c r="F10043" s="25"/>
    </row>
    <row r="10044" spans="1:6">
      <c r="A10044" s="6">
        <f t="shared" si="677"/>
        <v>-11314.748421562184</v>
      </c>
      <c r="B10044" s="6">
        <f t="shared" ref="B10044:B10107" si="678">B10043 - 1.12665492</f>
        <v>-11313.621766642184</v>
      </c>
      <c r="C10044" s="65">
        <f>Original_Data!U10047</f>
        <v>0</v>
      </c>
      <c r="F10044" s="25"/>
    </row>
    <row r="10045" spans="1:6">
      <c r="A10045" s="6">
        <f t="shared" si="677"/>
        <v>-11315.875076482185</v>
      </c>
      <c r="B10045" s="6">
        <f t="shared" si="678"/>
        <v>-11314.748421562184</v>
      </c>
      <c r="C10045" s="65">
        <f>Original_Data!U10048</f>
        <v>0</v>
      </c>
      <c r="F10045" s="25"/>
    </row>
    <row r="10046" spans="1:6">
      <c r="A10046" s="6">
        <f t="shared" si="677"/>
        <v>-11317.001731402186</v>
      </c>
      <c r="B10046" s="6">
        <f t="shared" si="678"/>
        <v>-11315.875076482185</v>
      </c>
      <c r="C10046" s="65">
        <f>Original_Data!U10049</f>
        <v>0</v>
      </c>
      <c r="F10046" s="25"/>
    </row>
    <row r="10047" spans="1:6">
      <c r="A10047" s="6">
        <f t="shared" si="677"/>
        <v>-11318.128386322187</v>
      </c>
      <c r="B10047" s="6">
        <f t="shared" si="678"/>
        <v>-11317.001731402186</v>
      </c>
      <c r="C10047" s="65">
        <f>Original_Data!U10050</f>
        <v>0</v>
      </c>
      <c r="F10047" s="25"/>
    </row>
    <row r="10048" spans="1:6">
      <c r="A10048" s="6">
        <f t="shared" si="677"/>
        <v>-11319.255041242188</v>
      </c>
      <c r="B10048" s="6">
        <f t="shared" si="678"/>
        <v>-11318.128386322187</v>
      </c>
      <c r="C10048" s="65">
        <f>Original_Data!U10051</f>
        <v>0</v>
      </c>
      <c r="F10048" s="25"/>
    </row>
    <row r="10049" spans="1:6">
      <c r="A10049" s="6">
        <f t="shared" si="677"/>
        <v>-11320.381696162189</v>
      </c>
      <c r="B10049" s="6">
        <f t="shared" si="678"/>
        <v>-11319.255041242188</v>
      </c>
      <c r="C10049" s="65">
        <f>Original_Data!U10052</f>
        <v>0</v>
      </c>
      <c r="F10049" s="25"/>
    </row>
    <row r="10050" spans="1:6">
      <c r="A10050" s="6">
        <f t="shared" si="677"/>
        <v>-11321.50835108219</v>
      </c>
      <c r="B10050" s="6">
        <f t="shared" si="678"/>
        <v>-11320.381696162189</v>
      </c>
      <c r="C10050" s="65">
        <f>Original_Data!U10053</f>
        <v>0</v>
      </c>
      <c r="F10050" s="25"/>
    </row>
    <row r="10051" spans="1:6">
      <c r="A10051" s="6">
        <f t="shared" si="677"/>
        <v>-11322.63500600219</v>
      </c>
      <c r="B10051" s="6">
        <f t="shared" si="678"/>
        <v>-11321.50835108219</v>
      </c>
      <c r="C10051" s="65">
        <f>Original_Data!U10054</f>
        <v>0</v>
      </c>
      <c r="F10051" s="25"/>
    </row>
    <row r="10052" spans="1:6">
      <c r="A10052" s="6">
        <f t="shared" ref="A10052:A10115" si="679" xml:space="preserve"> B10052 - 1.12665492</f>
        <v>-11323.761660922191</v>
      </c>
      <c r="B10052" s="6">
        <f t="shared" si="678"/>
        <v>-11322.63500600219</v>
      </c>
      <c r="C10052" s="65">
        <f>Original_Data!U10055</f>
        <v>0</v>
      </c>
      <c r="F10052" s="25"/>
    </row>
    <row r="10053" spans="1:6">
      <c r="A10053" s="6">
        <f t="shared" si="679"/>
        <v>-11324.888315842192</v>
      </c>
      <c r="B10053" s="6">
        <f t="shared" si="678"/>
        <v>-11323.761660922191</v>
      </c>
      <c r="C10053" s="65">
        <f>Original_Data!U10056</f>
        <v>0</v>
      </c>
      <c r="F10053" s="25"/>
    </row>
    <row r="10054" spans="1:6">
      <c r="A10054" s="6">
        <f t="shared" si="679"/>
        <v>-11326.014970762193</v>
      </c>
      <c r="B10054" s="6">
        <f t="shared" si="678"/>
        <v>-11324.888315842192</v>
      </c>
      <c r="C10054" s="65">
        <f>Original_Data!U10057</f>
        <v>0</v>
      </c>
      <c r="F10054" s="25"/>
    </row>
    <row r="10055" spans="1:6">
      <c r="A10055" s="6">
        <f t="shared" si="679"/>
        <v>-11327.141625682194</v>
      </c>
      <c r="B10055" s="6">
        <f t="shared" si="678"/>
        <v>-11326.014970762193</v>
      </c>
      <c r="C10055" s="65">
        <f>Original_Data!U10058</f>
        <v>0</v>
      </c>
      <c r="F10055" s="25"/>
    </row>
    <row r="10056" spans="1:6">
      <c r="A10056" s="6">
        <f t="shared" si="679"/>
        <v>-11328.268280602195</v>
      </c>
      <c r="B10056" s="6">
        <f t="shared" si="678"/>
        <v>-11327.141625682194</v>
      </c>
      <c r="C10056" s="65">
        <f>Original_Data!U10059</f>
        <v>0</v>
      </c>
      <c r="F10056" s="25"/>
    </row>
    <row r="10057" spans="1:6">
      <c r="A10057" s="6">
        <f t="shared" si="679"/>
        <v>-11329.394935522196</v>
      </c>
      <c r="B10057" s="6">
        <f t="shared" si="678"/>
        <v>-11328.268280602195</v>
      </c>
      <c r="C10057" s="65">
        <f>Original_Data!U10060</f>
        <v>0</v>
      </c>
      <c r="F10057" s="25"/>
    </row>
    <row r="10058" spans="1:6">
      <c r="A10058" s="6">
        <f t="shared" si="679"/>
        <v>-11330.521590442197</v>
      </c>
      <c r="B10058" s="6">
        <f t="shared" si="678"/>
        <v>-11329.394935522196</v>
      </c>
      <c r="C10058" s="65">
        <f>Original_Data!U10061</f>
        <v>0</v>
      </c>
      <c r="F10058" s="25"/>
    </row>
    <row r="10059" spans="1:6">
      <c r="A10059" s="6">
        <f t="shared" si="679"/>
        <v>-11331.648245362197</v>
      </c>
      <c r="B10059" s="6">
        <f t="shared" si="678"/>
        <v>-11330.521590442197</v>
      </c>
      <c r="C10059" s="65">
        <f>Original_Data!U10062</f>
        <v>0</v>
      </c>
      <c r="F10059" s="25"/>
    </row>
    <row r="10060" spans="1:6">
      <c r="A10060" s="6">
        <f t="shared" si="679"/>
        <v>-11332.774900282198</v>
      </c>
      <c r="B10060" s="6">
        <f t="shared" si="678"/>
        <v>-11331.648245362197</v>
      </c>
      <c r="C10060" s="65">
        <f>Original_Data!U10063</f>
        <v>0</v>
      </c>
      <c r="F10060" s="25"/>
    </row>
    <row r="10061" spans="1:6">
      <c r="A10061" s="6">
        <f t="shared" si="679"/>
        <v>-11333.901555202199</v>
      </c>
      <c r="B10061" s="6">
        <f t="shared" si="678"/>
        <v>-11332.774900282198</v>
      </c>
      <c r="C10061" s="65">
        <f>Original_Data!U10064</f>
        <v>0</v>
      </c>
      <c r="F10061" s="25"/>
    </row>
    <row r="10062" spans="1:6">
      <c r="A10062" s="6">
        <f t="shared" si="679"/>
        <v>-11335.0282101222</v>
      </c>
      <c r="B10062" s="6">
        <f t="shared" si="678"/>
        <v>-11333.901555202199</v>
      </c>
      <c r="C10062" s="65">
        <f>Original_Data!U10065</f>
        <v>0</v>
      </c>
      <c r="F10062" s="25"/>
    </row>
    <row r="10063" spans="1:6">
      <c r="A10063" s="6">
        <f t="shared" si="679"/>
        <v>-11336.154865042201</v>
      </c>
      <c r="B10063" s="6">
        <f t="shared" si="678"/>
        <v>-11335.0282101222</v>
      </c>
      <c r="C10063" s="65">
        <f>Original_Data!U10066</f>
        <v>0</v>
      </c>
      <c r="F10063" s="25"/>
    </row>
    <row r="10064" spans="1:6">
      <c r="A10064" s="6">
        <f t="shared" si="679"/>
        <v>-11337.281519962202</v>
      </c>
      <c r="B10064" s="6">
        <f t="shared" si="678"/>
        <v>-11336.154865042201</v>
      </c>
      <c r="C10064" s="65">
        <f>Original_Data!U10067</f>
        <v>0</v>
      </c>
      <c r="F10064" s="25"/>
    </row>
    <row r="10065" spans="1:6">
      <c r="A10065" s="6">
        <f t="shared" si="679"/>
        <v>-11338.408174882203</v>
      </c>
      <c r="B10065" s="6">
        <f t="shared" si="678"/>
        <v>-11337.281519962202</v>
      </c>
      <c r="C10065" s="65">
        <f>Original_Data!U10068</f>
        <v>0</v>
      </c>
      <c r="F10065" s="25"/>
    </row>
    <row r="10066" spans="1:6">
      <c r="A10066" s="6">
        <f t="shared" si="679"/>
        <v>-11339.534829802204</v>
      </c>
      <c r="B10066" s="6">
        <f t="shared" si="678"/>
        <v>-11338.408174882203</v>
      </c>
      <c r="C10066" s="65">
        <f>Original_Data!U10069</f>
        <v>0</v>
      </c>
      <c r="F10066" s="25"/>
    </row>
    <row r="10067" spans="1:6">
      <c r="A10067" s="6">
        <f t="shared" si="679"/>
        <v>-11340.661484722204</v>
      </c>
      <c r="B10067" s="6">
        <f t="shared" si="678"/>
        <v>-11339.534829802204</v>
      </c>
      <c r="C10067" s="65">
        <f>Original_Data!U10070</f>
        <v>0</v>
      </c>
      <c r="F10067" s="25"/>
    </row>
    <row r="10068" spans="1:6">
      <c r="A10068" s="6">
        <f t="shared" si="679"/>
        <v>-11341.788139642205</v>
      </c>
      <c r="B10068" s="6">
        <f t="shared" si="678"/>
        <v>-11340.661484722204</v>
      </c>
      <c r="C10068" s="65">
        <f>Original_Data!U10071</f>
        <v>0</v>
      </c>
      <c r="F10068" s="25"/>
    </row>
    <row r="10069" spans="1:6">
      <c r="A10069" s="6">
        <f t="shared" si="679"/>
        <v>-11342.914794562206</v>
      </c>
      <c r="B10069" s="6">
        <f t="shared" si="678"/>
        <v>-11341.788139642205</v>
      </c>
      <c r="C10069" s="65">
        <f>Original_Data!U10072</f>
        <v>0</v>
      </c>
      <c r="F10069" s="25"/>
    </row>
    <row r="10070" spans="1:6">
      <c r="A10070" s="6">
        <f t="shared" si="679"/>
        <v>-11344.041449482207</v>
      </c>
      <c r="B10070" s="6">
        <f t="shared" si="678"/>
        <v>-11342.914794562206</v>
      </c>
      <c r="C10070" s="65">
        <f>Original_Data!U10073</f>
        <v>0</v>
      </c>
      <c r="F10070" s="25"/>
    </row>
    <row r="10071" spans="1:6">
      <c r="A10071" s="6">
        <f t="shared" si="679"/>
        <v>-11345.168104402208</v>
      </c>
      <c r="B10071" s="6">
        <f t="shared" si="678"/>
        <v>-11344.041449482207</v>
      </c>
      <c r="C10071" s="65">
        <f>Original_Data!U10074</f>
        <v>0</v>
      </c>
      <c r="F10071" s="25"/>
    </row>
    <row r="10072" spans="1:6">
      <c r="A10072" s="6">
        <f t="shared" si="679"/>
        <v>-11346.294759322209</v>
      </c>
      <c r="B10072" s="6">
        <f t="shared" si="678"/>
        <v>-11345.168104402208</v>
      </c>
      <c r="C10072" s="65">
        <f>Original_Data!U10075</f>
        <v>0</v>
      </c>
      <c r="F10072" s="25"/>
    </row>
    <row r="10073" spans="1:6">
      <c r="A10073" s="6">
        <f t="shared" si="679"/>
        <v>-11347.42141424221</v>
      </c>
      <c r="B10073" s="6">
        <f t="shared" si="678"/>
        <v>-11346.294759322209</v>
      </c>
      <c r="C10073" s="65">
        <f>Original_Data!U10076</f>
        <v>0</v>
      </c>
      <c r="F10073" s="25"/>
    </row>
    <row r="10074" spans="1:6">
      <c r="A10074" s="6">
        <f t="shared" si="679"/>
        <v>-11348.548069162211</v>
      </c>
      <c r="B10074" s="6">
        <f t="shared" si="678"/>
        <v>-11347.42141424221</v>
      </c>
      <c r="C10074" s="65">
        <f>Original_Data!U10077</f>
        <v>0</v>
      </c>
      <c r="F10074" s="25"/>
    </row>
    <row r="10075" spans="1:6">
      <c r="A10075" s="6">
        <f t="shared" si="679"/>
        <v>-11349.674724082211</v>
      </c>
      <c r="B10075" s="6">
        <f t="shared" si="678"/>
        <v>-11348.548069162211</v>
      </c>
      <c r="C10075" s="65">
        <f>Original_Data!U10078</f>
        <v>0</v>
      </c>
      <c r="F10075" s="25"/>
    </row>
    <row r="10076" spans="1:6">
      <c r="A10076" s="6">
        <f t="shared" si="679"/>
        <v>-11350.801379002212</v>
      </c>
      <c r="B10076" s="6">
        <f t="shared" si="678"/>
        <v>-11349.674724082211</v>
      </c>
      <c r="C10076" s="65">
        <f>Original_Data!U10079</f>
        <v>0</v>
      </c>
      <c r="F10076" s="25"/>
    </row>
    <row r="10077" spans="1:6">
      <c r="A10077" s="6">
        <f t="shared" si="679"/>
        <v>-11351.928033922213</v>
      </c>
      <c r="B10077" s="6">
        <f t="shared" si="678"/>
        <v>-11350.801379002212</v>
      </c>
      <c r="C10077" s="65">
        <f>Original_Data!U10080</f>
        <v>0</v>
      </c>
      <c r="F10077" s="25"/>
    </row>
    <row r="10078" spans="1:6">
      <c r="A10078" s="6">
        <f t="shared" si="679"/>
        <v>-11353.054688842214</v>
      </c>
      <c r="B10078" s="6">
        <f t="shared" si="678"/>
        <v>-11351.928033922213</v>
      </c>
      <c r="C10078" s="65">
        <f>Original_Data!U10081</f>
        <v>0</v>
      </c>
      <c r="F10078" s="25"/>
    </row>
    <row r="10079" spans="1:6">
      <c r="A10079" s="6">
        <f t="shared" si="679"/>
        <v>-11354.181343762215</v>
      </c>
      <c r="B10079" s="6">
        <f t="shared" si="678"/>
        <v>-11353.054688842214</v>
      </c>
      <c r="C10079" s="65">
        <f>Original_Data!U10082</f>
        <v>0</v>
      </c>
      <c r="F10079" s="25"/>
    </row>
    <row r="10080" spans="1:6">
      <c r="A10080" s="6">
        <f t="shared" si="679"/>
        <v>-11355.307998682216</v>
      </c>
      <c r="B10080" s="6">
        <f t="shared" si="678"/>
        <v>-11354.181343762215</v>
      </c>
      <c r="C10080" s="65">
        <f>Original_Data!U10083</f>
        <v>0</v>
      </c>
      <c r="F10080" s="25"/>
    </row>
    <row r="10081" spans="1:6">
      <c r="A10081" s="6">
        <f t="shared" si="679"/>
        <v>-11356.434653602217</v>
      </c>
      <c r="B10081" s="6">
        <f t="shared" si="678"/>
        <v>-11355.307998682216</v>
      </c>
      <c r="C10081" s="65">
        <f>Original_Data!U10084</f>
        <v>0</v>
      </c>
      <c r="F10081" s="25"/>
    </row>
    <row r="10082" spans="1:6">
      <c r="A10082" s="6">
        <f t="shared" si="679"/>
        <v>-11357.561308522218</v>
      </c>
      <c r="B10082" s="6">
        <f t="shared" si="678"/>
        <v>-11356.434653602217</v>
      </c>
      <c r="C10082" s="65">
        <f>Original_Data!U10085</f>
        <v>0</v>
      </c>
      <c r="F10082" s="25"/>
    </row>
    <row r="10083" spans="1:6">
      <c r="A10083" s="6">
        <f t="shared" si="679"/>
        <v>-11358.687963442218</v>
      </c>
      <c r="B10083" s="6">
        <f t="shared" si="678"/>
        <v>-11357.561308522218</v>
      </c>
      <c r="C10083" s="65">
        <f>Original_Data!U10086</f>
        <v>0</v>
      </c>
      <c r="F10083" s="25"/>
    </row>
    <row r="10084" spans="1:6">
      <c r="A10084" s="6">
        <f t="shared" si="679"/>
        <v>-11359.814618362219</v>
      </c>
      <c r="B10084" s="6">
        <f t="shared" si="678"/>
        <v>-11358.687963442218</v>
      </c>
      <c r="C10084" s="65">
        <f>Original_Data!U10087</f>
        <v>0</v>
      </c>
      <c r="F10084" s="25"/>
    </row>
    <row r="10085" spans="1:6">
      <c r="A10085" s="6">
        <f t="shared" si="679"/>
        <v>-11360.94127328222</v>
      </c>
      <c r="B10085" s="6">
        <f t="shared" si="678"/>
        <v>-11359.814618362219</v>
      </c>
      <c r="C10085" s="65">
        <f>Original_Data!U10088</f>
        <v>0</v>
      </c>
      <c r="F10085" s="25"/>
    </row>
    <row r="10086" spans="1:6">
      <c r="A10086" s="6">
        <f t="shared" si="679"/>
        <v>-11362.067928202221</v>
      </c>
      <c r="B10086" s="6">
        <f t="shared" si="678"/>
        <v>-11360.94127328222</v>
      </c>
      <c r="C10086" s="65">
        <f>Original_Data!U10089</f>
        <v>0</v>
      </c>
      <c r="F10086" s="25"/>
    </row>
    <row r="10087" spans="1:6">
      <c r="A10087" s="6">
        <f t="shared" si="679"/>
        <v>-11363.194583122222</v>
      </c>
      <c r="B10087" s="6">
        <f t="shared" si="678"/>
        <v>-11362.067928202221</v>
      </c>
      <c r="C10087" s="65">
        <f>Original_Data!U10090</f>
        <v>0</v>
      </c>
      <c r="F10087" s="25"/>
    </row>
    <row r="10088" spans="1:6">
      <c r="A10088" s="6">
        <f t="shared" si="679"/>
        <v>-11364.321238042223</v>
      </c>
      <c r="B10088" s="6">
        <f t="shared" si="678"/>
        <v>-11363.194583122222</v>
      </c>
      <c r="C10088" s="65">
        <f>Original_Data!U10091</f>
        <v>0</v>
      </c>
      <c r="F10088" s="25"/>
    </row>
    <row r="10089" spans="1:6">
      <c r="A10089" s="6">
        <f t="shared" si="679"/>
        <v>-11365.447892962224</v>
      </c>
      <c r="B10089" s="6">
        <f t="shared" si="678"/>
        <v>-11364.321238042223</v>
      </c>
      <c r="C10089" s="65">
        <f>Original_Data!U10092</f>
        <v>0</v>
      </c>
      <c r="F10089" s="25"/>
    </row>
    <row r="10090" spans="1:6">
      <c r="A10090" s="6">
        <f t="shared" si="679"/>
        <v>-11366.574547882225</v>
      </c>
      <c r="B10090" s="6">
        <f t="shared" si="678"/>
        <v>-11365.447892962224</v>
      </c>
      <c r="C10090" s="65">
        <f>Original_Data!U10093</f>
        <v>0</v>
      </c>
      <c r="F10090" s="25"/>
    </row>
    <row r="10091" spans="1:6">
      <c r="A10091" s="6">
        <f t="shared" si="679"/>
        <v>-11367.701202802225</v>
      </c>
      <c r="B10091" s="6">
        <f t="shared" si="678"/>
        <v>-11366.574547882225</v>
      </c>
      <c r="C10091" s="65">
        <f>Original_Data!U10094</f>
        <v>0</v>
      </c>
      <c r="F10091" s="25"/>
    </row>
    <row r="10092" spans="1:6">
      <c r="A10092" s="6">
        <f t="shared" si="679"/>
        <v>-11368.827857722226</v>
      </c>
      <c r="B10092" s="6">
        <f t="shared" si="678"/>
        <v>-11367.701202802225</v>
      </c>
      <c r="C10092" s="65">
        <f>Original_Data!U10095</f>
        <v>0</v>
      </c>
      <c r="F10092" s="25"/>
    </row>
    <row r="10093" spans="1:6">
      <c r="A10093" s="6">
        <f t="shared" si="679"/>
        <v>-11369.954512642227</v>
      </c>
      <c r="B10093" s="6">
        <f t="shared" si="678"/>
        <v>-11368.827857722226</v>
      </c>
      <c r="C10093" s="65">
        <f>Original_Data!U10096</f>
        <v>0</v>
      </c>
      <c r="F10093" s="25"/>
    </row>
    <row r="10094" spans="1:6">
      <c r="A10094" s="6">
        <f t="shared" si="679"/>
        <v>-11371.081167562228</v>
      </c>
      <c r="B10094" s="6">
        <f t="shared" si="678"/>
        <v>-11369.954512642227</v>
      </c>
      <c r="C10094" s="65">
        <f>Original_Data!U10097</f>
        <v>0</v>
      </c>
      <c r="F10094" s="25"/>
    </row>
    <row r="10095" spans="1:6">
      <c r="A10095" s="6">
        <f t="shared" si="679"/>
        <v>-11372.207822482229</v>
      </c>
      <c r="B10095" s="6">
        <f t="shared" si="678"/>
        <v>-11371.081167562228</v>
      </c>
      <c r="C10095" s="65">
        <f>Original_Data!U10098</f>
        <v>0</v>
      </c>
      <c r="F10095" s="25"/>
    </row>
    <row r="10096" spans="1:6">
      <c r="A10096" s="6">
        <f t="shared" si="679"/>
        <v>-11373.33447740223</v>
      </c>
      <c r="B10096" s="6">
        <f t="shared" si="678"/>
        <v>-11372.207822482229</v>
      </c>
      <c r="C10096" s="65">
        <f>Original_Data!U10099</f>
        <v>0</v>
      </c>
      <c r="F10096" s="25"/>
    </row>
    <row r="10097" spans="1:6">
      <c r="A10097" s="6">
        <f t="shared" si="679"/>
        <v>-11374.461132322231</v>
      </c>
      <c r="B10097" s="6">
        <f t="shared" si="678"/>
        <v>-11373.33447740223</v>
      </c>
      <c r="C10097" s="65">
        <f>Original_Data!U10100</f>
        <v>0</v>
      </c>
      <c r="F10097" s="25"/>
    </row>
    <row r="10098" spans="1:6">
      <c r="A10098" s="6">
        <f t="shared" si="679"/>
        <v>-11375.587787242232</v>
      </c>
      <c r="B10098" s="6">
        <f t="shared" si="678"/>
        <v>-11374.461132322231</v>
      </c>
      <c r="C10098" s="65">
        <f>Original_Data!U10101</f>
        <v>0</v>
      </c>
      <c r="F10098" s="25"/>
    </row>
    <row r="10099" spans="1:6">
      <c r="A10099" s="6">
        <f t="shared" si="679"/>
        <v>-11376.714442162232</v>
      </c>
      <c r="B10099" s="6">
        <f t="shared" si="678"/>
        <v>-11375.587787242232</v>
      </c>
      <c r="C10099" s="65">
        <f>Original_Data!U10102</f>
        <v>0</v>
      </c>
      <c r="F10099" s="25"/>
    </row>
    <row r="10100" spans="1:6">
      <c r="A10100" s="6">
        <f t="shared" si="679"/>
        <v>-11377.841097082233</v>
      </c>
      <c r="B10100" s="6">
        <f t="shared" si="678"/>
        <v>-11376.714442162232</v>
      </c>
      <c r="C10100" s="65">
        <f>Original_Data!U10103</f>
        <v>0</v>
      </c>
      <c r="F10100" s="25"/>
    </row>
    <row r="10101" spans="1:6">
      <c r="A10101" s="6">
        <f t="shared" si="679"/>
        <v>-11378.967752002234</v>
      </c>
      <c r="B10101" s="6">
        <f t="shared" si="678"/>
        <v>-11377.841097082233</v>
      </c>
      <c r="C10101" s="65">
        <f>Original_Data!U10104</f>
        <v>0</v>
      </c>
      <c r="F10101" s="25"/>
    </row>
    <row r="10102" spans="1:6">
      <c r="A10102" s="6">
        <f t="shared" si="679"/>
        <v>-11380.094406922235</v>
      </c>
      <c r="B10102" s="6">
        <f t="shared" si="678"/>
        <v>-11378.967752002234</v>
      </c>
      <c r="C10102" s="65">
        <f>Original_Data!U10105</f>
        <v>0</v>
      </c>
      <c r="F10102" s="25"/>
    </row>
    <row r="10103" spans="1:6">
      <c r="A10103" s="6">
        <f t="shared" si="679"/>
        <v>-11381.221061842236</v>
      </c>
      <c r="B10103" s="6">
        <f t="shared" si="678"/>
        <v>-11380.094406922235</v>
      </c>
      <c r="C10103" s="65">
        <f>Original_Data!U10106</f>
        <v>0</v>
      </c>
      <c r="F10103" s="25"/>
    </row>
    <row r="10104" spans="1:6">
      <c r="A10104" s="6">
        <f t="shared" si="679"/>
        <v>-11382.347716762237</v>
      </c>
      <c r="B10104" s="6">
        <f t="shared" si="678"/>
        <v>-11381.221061842236</v>
      </c>
      <c r="C10104" s="65">
        <f>Original_Data!U10107</f>
        <v>0</v>
      </c>
      <c r="F10104" s="25"/>
    </row>
    <row r="10105" spans="1:6">
      <c r="A10105" s="6">
        <f t="shared" si="679"/>
        <v>-11383.474371682238</v>
      </c>
      <c r="B10105" s="6">
        <f t="shared" si="678"/>
        <v>-11382.347716762237</v>
      </c>
      <c r="C10105" s="65">
        <f>Original_Data!U10108</f>
        <v>0</v>
      </c>
      <c r="F10105" s="25"/>
    </row>
    <row r="10106" spans="1:6">
      <c r="A10106" s="6">
        <f t="shared" si="679"/>
        <v>-11384.601026602239</v>
      </c>
      <c r="B10106" s="6">
        <f t="shared" si="678"/>
        <v>-11383.474371682238</v>
      </c>
      <c r="C10106" s="65">
        <f>Original_Data!U10109</f>
        <v>0</v>
      </c>
      <c r="F10106" s="25"/>
    </row>
    <row r="10107" spans="1:6">
      <c r="A10107" s="6">
        <f t="shared" si="679"/>
        <v>-11385.727681522239</v>
      </c>
      <c r="B10107" s="6">
        <f t="shared" si="678"/>
        <v>-11384.601026602239</v>
      </c>
      <c r="C10107" s="65">
        <f>Original_Data!U10110</f>
        <v>0</v>
      </c>
      <c r="F10107" s="25"/>
    </row>
    <row r="10108" spans="1:6">
      <c r="A10108" s="6">
        <f t="shared" si="679"/>
        <v>-11386.85433644224</v>
      </c>
      <c r="B10108" s="6">
        <f t="shared" ref="B10108:B10171" si="680">B10107 - 1.12665492</f>
        <v>-11385.727681522239</v>
      </c>
      <c r="C10108" s="65">
        <f>Original_Data!U10111</f>
        <v>0</v>
      </c>
      <c r="F10108" s="25"/>
    </row>
    <row r="10109" spans="1:6">
      <c r="A10109" s="6">
        <f t="shared" si="679"/>
        <v>-11387.980991362241</v>
      </c>
      <c r="B10109" s="6">
        <f t="shared" si="680"/>
        <v>-11386.85433644224</v>
      </c>
      <c r="C10109" s="65">
        <f>Original_Data!U10112</f>
        <v>0</v>
      </c>
      <c r="F10109" s="25"/>
    </row>
    <row r="10110" spans="1:6">
      <c r="A10110" s="6">
        <f t="shared" si="679"/>
        <v>-11389.107646282242</v>
      </c>
      <c r="B10110" s="6">
        <f t="shared" si="680"/>
        <v>-11387.980991362241</v>
      </c>
      <c r="C10110" s="65">
        <f>Original_Data!U10113</f>
        <v>0</v>
      </c>
      <c r="F10110" s="25"/>
    </row>
    <row r="10111" spans="1:6">
      <c r="A10111" s="6">
        <f t="shared" si="679"/>
        <v>-11390.234301202243</v>
      </c>
      <c r="B10111" s="6">
        <f t="shared" si="680"/>
        <v>-11389.107646282242</v>
      </c>
      <c r="C10111" s="65">
        <f>Original_Data!U10114</f>
        <v>0</v>
      </c>
      <c r="F10111" s="25"/>
    </row>
    <row r="10112" spans="1:6">
      <c r="A10112" s="6">
        <f t="shared" si="679"/>
        <v>-11391.360956122244</v>
      </c>
      <c r="B10112" s="6">
        <f t="shared" si="680"/>
        <v>-11390.234301202243</v>
      </c>
      <c r="C10112" s="65">
        <f>Original_Data!U10115</f>
        <v>0</v>
      </c>
      <c r="F10112" s="25"/>
    </row>
    <row r="10113" spans="1:6">
      <c r="A10113" s="6">
        <f t="shared" si="679"/>
        <v>-11392.487611042245</v>
      </c>
      <c r="B10113" s="6">
        <f t="shared" si="680"/>
        <v>-11391.360956122244</v>
      </c>
      <c r="C10113" s="65">
        <f>Original_Data!U10116</f>
        <v>0</v>
      </c>
      <c r="F10113" s="25"/>
    </row>
    <row r="10114" spans="1:6">
      <c r="A10114" s="6">
        <f t="shared" si="679"/>
        <v>-11393.614265962246</v>
      </c>
      <c r="B10114" s="6">
        <f t="shared" si="680"/>
        <v>-11392.487611042245</v>
      </c>
      <c r="C10114" s="65">
        <f>Original_Data!U10117</f>
        <v>0</v>
      </c>
      <c r="F10114" s="25"/>
    </row>
    <row r="10115" spans="1:6">
      <c r="A10115" s="6">
        <f t="shared" si="679"/>
        <v>-11394.740920882246</v>
      </c>
      <c r="B10115" s="6">
        <f t="shared" si="680"/>
        <v>-11393.614265962246</v>
      </c>
      <c r="C10115" s="65">
        <f>Original_Data!U10118</f>
        <v>0</v>
      </c>
      <c r="F10115" s="25"/>
    </row>
    <row r="10116" spans="1:6">
      <c r="A10116" s="6">
        <f t="shared" ref="A10116:A10179" si="681" xml:space="preserve"> B10116 - 1.12665492</f>
        <v>-11395.867575802247</v>
      </c>
      <c r="B10116" s="6">
        <f t="shared" si="680"/>
        <v>-11394.740920882246</v>
      </c>
      <c r="C10116" s="65">
        <f>Original_Data!U10119</f>
        <v>0</v>
      </c>
      <c r="F10116" s="25"/>
    </row>
    <row r="10117" spans="1:6">
      <c r="A10117" s="6">
        <f t="shared" si="681"/>
        <v>-11396.994230722248</v>
      </c>
      <c r="B10117" s="6">
        <f t="shared" si="680"/>
        <v>-11395.867575802247</v>
      </c>
      <c r="C10117" s="65">
        <f>Original_Data!U10120</f>
        <v>0</v>
      </c>
      <c r="F10117" s="25"/>
    </row>
    <row r="10118" spans="1:6">
      <c r="A10118" s="6">
        <f t="shared" si="681"/>
        <v>-11398.120885642249</v>
      </c>
      <c r="B10118" s="6">
        <f t="shared" si="680"/>
        <v>-11396.994230722248</v>
      </c>
      <c r="C10118" s="65">
        <f>Original_Data!U10121</f>
        <v>0</v>
      </c>
      <c r="F10118" s="25"/>
    </row>
    <row r="10119" spans="1:6">
      <c r="A10119" s="6">
        <f t="shared" si="681"/>
        <v>-11399.24754056225</v>
      </c>
      <c r="B10119" s="6">
        <f t="shared" si="680"/>
        <v>-11398.120885642249</v>
      </c>
      <c r="C10119" s="65">
        <f>Original_Data!U10122</f>
        <v>0</v>
      </c>
      <c r="F10119" s="25"/>
    </row>
    <row r="10120" spans="1:6">
      <c r="A10120" s="6">
        <f t="shared" si="681"/>
        <v>-11400.374195482251</v>
      </c>
      <c r="B10120" s="6">
        <f t="shared" si="680"/>
        <v>-11399.24754056225</v>
      </c>
      <c r="C10120" s="65">
        <f>Original_Data!U10123</f>
        <v>0</v>
      </c>
      <c r="F10120" s="25"/>
    </row>
    <row r="10121" spans="1:6">
      <c r="A10121" s="6">
        <f t="shared" si="681"/>
        <v>-11401.500850402252</v>
      </c>
      <c r="B10121" s="6">
        <f t="shared" si="680"/>
        <v>-11400.374195482251</v>
      </c>
      <c r="C10121" s="65">
        <f>Original_Data!U10124</f>
        <v>0</v>
      </c>
      <c r="F10121" s="25"/>
    </row>
    <row r="10122" spans="1:6">
      <c r="A10122" s="6">
        <f t="shared" si="681"/>
        <v>-11402.627505322253</v>
      </c>
      <c r="B10122" s="6">
        <f t="shared" si="680"/>
        <v>-11401.500850402252</v>
      </c>
      <c r="C10122" s="65">
        <f>Original_Data!U10125</f>
        <v>0</v>
      </c>
      <c r="F10122" s="25"/>
    </row>
    <row r="10123" spans="1:6">
      <c r="A10123" s="6">
        <f t="shared" si="681"/>
        <v>-11403.754160242253</v>
      </c>
      <c r="B10123" s="6">
        <f t="shared" si="680"/>
        <v>-11402.627505322253</v>
      </c>
      <c r="C10123" s="65">
        <f>Original_Data!U10126</f>
        <v>0</v>
      </c>
      <c r="F10123" s="25"/>
    </row>
    <row r="10124" spans="1:6">
      <c r="A10124" s="6">
        <f t="shared" si="681"/>
        <v>-11404.880815162254</v>
      </c>
      <c r="B10124" s="6">
        <f t="shared" si="680"/>
        <v>-11403.754160242253</v>
      </c>
      <c r="C10124" s="65">
        <f>Original_Data!U10127</f>
        <v>0</v>
      </c>
      <c r="F10124" s="25"/>
    </row>
    <row r="10125" spans="1:6">
      <c r="A10125" s="6">
        <f t="shared" si="681"/>
        <v>-11406.007470082255</v>
      </c>
      <c r="B10125" s="6">
        <f t="shared" si="680"/>
        <v>-11404.880815162254</v>
      </c>
      <c r="C10125" s="65">
        <f>Original_Data!U10128</f>
        <v>0</v>
      </c>
      <c r="F10125" s="25"/>
    </row>
    <row r="10126" spans="1:6">
      <c r="A10126" s="6">
        <f t="shared" si="681"/>
        <v>-11407.134125002256</v>
      </c>
      <c r="B10126" s="6">
        <f t="shared" si="680"/>
        <v>-11406.007470082255</v>
      </c>
      <c r="C10126" s="65">
        <f>Original_Data!U10129</f>
        <v>0</v>
      </c>
      <c r="F10126" s="25"/>
    </row>
    <row r="10127" spans="1:6">
      <c r="A10127" s="6">
        <f t="shared" si="681"/>
        <v>-11408.260779922257</v>
      </c>
      <c r="B10127" s="6">
        <f t="shared" si="680"/>
        <v>-11407.134125002256</v>
      </c>
      <c r="C10127" s="65">
        <f>Original_Data!U10130</f>
        <v>0</v>
      </c>
      <c r="F10127" s="25"/>
    </row>
    <row r="10128" spans="1:6">
      <c r="A10128" s="6">
        <f t="shared" si="681"/>
        <v>-11409.387434842258</v>
      </c>
      <c r="B10128" s="6">
        <f t="shared" si="680"/>
        <v>-11408.260779922257</v>
      </c>
      <c r="C10128" s="65">
        <f>Original_Data!U10131</f>
        <v>0</v>
      </c>
      <c r="F10128" s="25"/>
    </row>
    <row r="10129" spans="1:6">
      <c r="A10129" s="6">
        <f t="shared" si="681"/>
        <v>-11410.514089762259</v>
      </c>
      <c r="B10129" s="6">
        <f t="shared" si="680"/>
        <v>-11409.387434842258</v>
      </c>
      <c r="C10129" s="65">
        <f>Original_Data!U10132</f>
        <v>0</v>
      </c>
      <c r="F10129" s="25"/>
    </row>
    <row r="10130" spans="1:6">
      <c r="A10130" s="6">
        <f t="shared" si="681"/>
        <v>-11411.64074468226</v>
      </c>
      <c r="B10130" s="6">
        <f t="shared" si="680"/>
        <v>-11410.514089762259</v>
      </c>
      <c r="C10130" s="65">
        <f>Original_Data!U10133</f>
        <v>0</v>
      </c>
      <c r="F10130" s="25"/>
    </row>
    <row r="10131" spans="1:6">
      <c r="A10131" s="6">
        <f t="shared" si="681"/>
        <v>-11412.76739960226</v>
      </c>
      <c r="B10131" s="6">
        <f t="shared" si="680"/>
        <v>-11411.64074468226</v>
      </c>
      <c r="C10131" s="65">
        <f>Original_Data!U10134</f>
        <v>0</v>
      </c>
      <c r="F10131" s="25"/>
    </row>
    <row r="10132" spans="1:6">
      <c r="A10132" s="6">
        <f t="shared" si="681"/>
        <v>-11413.894054522261</v>
      </c>
      <c r="B10132" s="6">
        <f t="shared" si="680"/>
        <v>-11412.76739960226</v>
      </c>
      <c r="C10132" s="65">
        <f>Original_Data!U10135</f>
        <v>0</v>
      </c>
      <c r="F10132" s="25"/>
    </row>
    <row r="10133" spans="1:6">
      <c r="A10133" s="6">
        <f t="shared" si="681"/>
        <v>-11415.020709442262</v>
      </c>
      <c r="B10133" s="6">
        <f t="shared" si="680"/>
        <v>-11413.894054522261</v>
      </c>
      <c r="C10133" s="65">
        <f>Original_Data!U10136</f>
        <v>0</v>
      </c>
      <c r="F10133" s="25"/>
    </row>
    <row r="10134" spans="1:6">
      <c r="A10134" s="6">
        <f t="shared" si="681"/>
        <v>-11416.147364362263</v>
      </c>
      <c r="B10134" s="6">
        <f t="shared" si="680"/>
        <v>-11415.020709442262</v>
      </c>
      <c r="C10134" s="65">
        <f>Original_Data!U10137</f>
        <v>0</v>
      </c>
      <c r="F10134" s="25"/>
    </row>
    <row r="10135" spans="1:6">
      <c r="A10135" s="6">
        <f t="shared" si="681"/>
        <v>-11417.274019282264</v>
      </c>
      <c r="B10135" s="6">
        <f t="shared" si="680"/>
        <v>-11416.147364362263</v>
      </c>
      <c r="C10135" s="65">
        <f>Original_Data!U10138</f>
        <v>0</v>
      </c>
      <c r="F10135" s="25"/>
    </row>
    <row r="10136" spans="1:6">
      <c r="A10136" s="6">
        <f t="shared" si="681"/>
        <v>-11418.400674202265</v>
      </c>
      <c r="B10136" s="6">
        <f t="shared" si="680"/>
        <v>-11417.274019282264</v>
      </c>
      <c r="C10136" s="65">
        <f>Original_Data!U10139</f>
        <v>0</v>
      </c>
      <c r="F10136" s="25"/>
    </row>
    <row r="10137" spans="1:6">
      <c r="A10137" s="6">
        <f t="shared" si="681"/>
        <v>-11419.527329122266</v>
      </c>
      <c r="B10137" s="6">
        <f t="shared" si="680"/>
        <v>-11418.400674202265</v>
      </c>
      <c r="C10137" s="65">
        <f>Original_Data!U10140</f>
        <v>0</v>
      </c>
      <c r="F10137" s="25"/>
    </row>
    <row r="10138" spans="1:6">
      <c r="A10138" s="6">
        <f t="shared" si="681"/>
        <v>-11420.653984042267</v>
      </c>
      <c r="B10138" s="6">
        <f t="shared" si="680"/>
        <v>-11419.527329122266</v>
      </c>
      <c r="C10138" s="65">
        <f>Original_Data!U10141</f>
        <v>0</v>
      </c>
      <c r="F10138" s="25"/>
    </row>
    <row r="10139" spans="1:6">
      <c r="A10139" s="6">
        <f t="shared" si="681"/>
        <v>-11421.780638962267</v>
      </c>
      <c r="B10139" s="6">
        <f t="shared" si="680"/>
        <v>-11420.653984042267</v>
      </c>
      <c r="C10139" s="65">
        <f>Original_Data!U10142</f>
        <v>0</v>
      </c>
      <c r="F10139" s="25"/>
    </row>
    <row r="10140" spans="1:6">
      <c r="A10140" s="6">
        <f t="shared" si="681"/>
        <v>-11422.907293882268</v>
      </c>
      <c r="B10140" s="6">
        <f t="shared" si="680"/>
        <v>-11421.780638962267</v>
      </c>
      <c r="C10140" s="65">
        <f>Original_Data!U10143</f>
        <v>0</v>
      </c>
      <c r="F10140" s="25"/>
    </row>
    <row r="10141" spans="1:6">
      <c r="A10141" s="6">
        <f t="shared" si="681"/>
        <v>-11424.033948802269</v>
      </c>
      <c r="B10141" s="6">
        <f t="shared" si="680"/>
        <v>-11422.907293882268</v>
      </c>
      <c r="C10141" s="65">
        <f>Original_Data!U10144</f>
        <v>0</v>
      </c>
      <c r="F10141" s="25"/>
    </row>
    <row r="10142" spans="1:6">
      <c r="A10142" s="6">
        <f t="shared" si="681"/>
        <v>-11425.16060372227</v>
      </c>
      <c r="B10142" s="6">
        <f t="shared" si="680"/>
        <v>-11424.033948802269</v>
      </c>
      <c r="C10142" s="65">
        <f>Original_Data!U10145</f>
        <v>0</v>
      </c>
      <c r="F10142" s="25"/>
    </row>
    <row r="10143" spans="1:6">
      <c r="A10143" s="6">
        <f t="shared" si="681"/>
        <v>-11426.287258642271</v>
      </c>
      <c r="B10143" s="6">
        <f t="shared" si="680"/>
        <v>-11425.16060372227</v>
      </c>
      <c r="C10143" s="65">
        <f>Original_Data!U10146</f>
        <v>0</v>
      </c>
      <c r="F10143" s="25"/>
    </row>
    <row r="10144" spans="1:6">
      <c r="A10144" s="6">
        <f t="shared" si="681"/>
        <v>-11427.413913562272</v>
      </c>
      <c r="B10144" s="6">
        <f t="shared" si="680"/>
        <v>-11426.287258642271</v>
      </c>
      <c r="C10144" s="65">
        <f>Original_Data!U10147</f>
        <v>0</v>
      </c>
      <c r="F10144" s="25"/>
    </row>
    <row r="10145" spans="1:6">
      <c r="A10145" s="6">
        <f t="shared" si="681"/>
        <v>-11428.540568482273</v>
      </c>
      <c r="B10145" s="6">
        <f t="shared" si="680"/>
        <v>-11427.413913562272</v>
      </c>
      <c r="C10145" s="65">
        <f>Original_Data!U10148</f>
        <v>0</v>
      </c>
      <c r="F10145" s="25"/>
    </row>
    <row r="10146" spans="1:6">
      <c r="A10146" s="6">
        <f t="shared" si="681"/>
        <v>-11429.667223402274</v>
      </c>
      <c r="B10146" s="6">
        <f t="shared" si="680"/>
        <v>-11428.540568482273</v>
      </c>
      <c r="C10146" s="65">
        <f>Original_Data!U10149</f>
        <v>0</v>
      </c>
      <c r="F10146" s="25"/>
    </row>
    <row r="10147" spans="1:6">
      <c r="A10147" s="6">
        <f t="shared" si="681"/>
        <v>-11430.793878322274</v>
      </c>
      <c r="B10147" s="6">
        <f t="shared" si="680"/>
        <v>-11429.667223402274</v>
      </c>
      <c r="C10147" s="65">
        <f>Original_Data!U10150</f>
        <v>0</v>
      </c>
      <c r="F10147" s="25"/>
    </row>
    <row r="10148" spans="1:6">
      <c r="A10148" s="6">
        <f t="shared" si="681"/>
        <v>-11431.920533242275</v>
      </c>
      <c r="B10148" s="6">
        <f t="shared" si="680"/>
        <v>-11430.793878322274</v>
      </c>
      <c r="C10148" s="65">
        <f>Original_Data!U10151</f>
        <v>0</v>
      </c>
      <c r="F10148" s="25"/>
    </row>
    <row r="10149" spans="1:6">
      <c r="A10149" s="6">
        <f t="shared" si="681"/>
        <v>-11433.047188162276</v>
      </c>
      <c r="B10149" s="6">
        <f t="shared" si="680"/>
        <v>-11431.920533242275</v>
      </c>
      <c r="C10149" s="65">
        <f>Original_Data!U10152</f>
        <v>0</v>
      </c>
      <c r="F10149" s="25"/>
    </row>
    <row r="10150" spans="1:6">
      <c r="A10150" s="6">
        <f t="shared" si="681"/>
        <v>-11434.173843082277</v>
      </c>
      <c r="B10150" s="6">
        <f t="shared" si="680"/>
        <v>-11433.047188162276</v>
      </c>
      <c r="C10150" s="65">
        <f>Original_Data!U10153</f>
        <v>0</v>
      </c>
      <c r="F10150" s="25"/>
    </row>
    <row r="10151" spans="1:6">
      <c r="A10151" s="6">
        <f t="shared" si="681"/>
        <v>-11435.300498002278</v>
      </c>
      <c r="B10151" s="6">
        <f t="shared" si="680"/>
        <v>-11434.173843082277</v>
      </c>
      <c r="C10151" s="65">
        <f>Original_Data!U10154</f>
        <v>0</v>
      </c>
      <c r="F10151" s="25"/>
    </row>
    <row r="10152" spans="1:6">
      <c r="A10152" s="6">
        <f t="shared" si="681"/>
        <v>-11436.427152922279</v>
      </c>
      <c r="B10152" s="6">
        <f t="shared" si="680"/>
        <v>-11435.300498002278</v>
      </c>
      <c r="C10152" s="65">
        <f>Original_Data!U10155</f>
        <v>0</v>
      </c>
      <c r="F10152" s="25"/>
    </row>
    <row r="10153" spans="1:6">
      <c r="A10153" s="6">
        <f t="shared" si="681"/>
        <v>-11437.55380784228</v>
      </c>
      <c r="B10153" s="6">
        <f t="shared" si="680"/>
        <v>-11436.427152922279</v>
      </c>
      <c r="C10153" s="65">
        <f>Original_Data!U10156</f>
        <v>0</v>
      </c>
      <c r="F10153" s="25"/>
    </row>
    <row r="10154" spans="1:6">
      <c r="A10154" s="6">
        <f t="shared" si="681"/>
        <v>-11438.680462762281</v>
      </c>
      <c r="B10154" s="6">
        <f t="shared" si="680"/>
        <v>-11437.55380784228</v>
      </c>
      <c r="C10154" s="65">
        <f>Original_Data!U10157</f>
        <v>0</v>
      </c>
      <c r="F10154" s="25"/>
    </row>
    <row r="10155" spans="1:6">
      <c r="A10155" s="6">
        <f t="shared" si="681"/>
        <v>-11439.807117682281</v>
      </c>
      <c r="B10155" s="6">
        <f t="shared" si="680"/>
        <v>-11438.680462762281</v>
      </c>
      <c r="C10155" s="65">
        <f>Original_Data!U10158</f>
        <v>0</v>
      </c>
      <c r="F10155" s="25"/>
    </row>
    <row r="10156" spans="1:6">
      <c r="A10156" s="6">
        <f t="shared" si="681"/>
        <v>-11440.933772602282</v>
      </c>
      <c r="B10156" s="6">
        <f t="shared" si="680"/>
        <v>-11439.807117682281</v>
      </c>
      <c r="C10156" s="65">
        <f>Original_Data!U10159</f>
        <v>0</v>
      </c>
      <c r="F10156" s="25"/>
    </row>
    <row r="10157" spans="1:6">
      <c r="A10157" s="6">
        <f t="shared" si="681"/>
        <v>-11442.060427522283</v>
      </c>
      <c r="B10157" s="6">
        <f t="shared" si="680"/>
        <v>-11440.933772602282</v>
      </c>
      <c r="C10157" s="65">
        <f>Original_Data!U10160</f>
        <v>0</v>
      </c>
      <c r="F10157" s="25"/>
    </row>
    <row r="10158" spans="1:6">
      <c r="A10158" s="6">
        <f t="shared" si="681"/>
        <v>-11443.187082442284</v>
      </c>
      <c r="B10158" s="6">
        <f t="shared" si="680"/>
        <v>-11442.060427522283</v>
      </c>
      <c r="C10158" s="65">
        <f>Original_Data!U10161</f>
        <v>0</v>
      </c>
      <c r="F10158" s="25"/>
    </row>
    <row r="10159" spans="1:6">
      <c r="A10159" s="6">
        <f t="shared" si="681"/>
        <v>-11444.313737362285</v>
      </c>
      <c r="B10159" s="6">
        <f t="shared" si="680"/>
        <v>-11443.187082442284</v>
      </c>
      <c r="C10159" s="65">
        <f>Original_Data!U10162</f>
        <v>0</v>
      </c>
      <c r="F10159" s="25"/>
    </row>
    <row r="10160" spans="1:6">
      <c r="A10160" s="6">
        <f t="shared" si="681"/>
        <v>-11445.440392282286</v>
      </c>
      <c r="B10160" s="6">
        <f t="shared" si="680"/>
        <v>-11444.313737362285</v>
      </c>
      <c r="C10160" s="65">
        <f>Original_Data!U10163</f>
        <v>0</v>
      </c>
      <c r="F10160" s="25"/>
    </row>
    <row r="10161" spans="1:6">
      <c r="A10161" s="6">
        <f t="shared" si="681"/>
        <v>-11446.567047202287</v>
      </c>
      <c r="B10161" s="6">
        <f t="shared" si="680"/>
        <v>-11445.440392282286</v>
      </c>
      <c r="C10161" s="65">
        <f>Original_Data!U10164</f>
        <v>0</v>
      </c>
      <c r="F10161" s="25"/>
    </row>
    <row r="10162" spans="1:6">
      <c r="A10162" s="6">
        <f t="shared" si="681"/>
        <v>-11447.693702122288</v>
      </c>
      <c r="B10162" s="6">
        <f t="shared" si="680"/>
        <v>-11446.567047202287</v>
      </c>
      <c r="C10162" s="65">
        <f>Original_Data!U10165</f>
        <v>0</v>
      </c>
      <c r="F10162" s="25"/>
    </row>
    <row r="10163" spans="1:6">
      <c r="A10163" s="6">
        <f t="shared" si="681"/>
        <v>-11448.820357042288</v>
      </c>
      <c r="B10163" s="6">
        <f t="shared" si="680"/>
        <v>-11447.693702122288</v>
      </c>
      <c r="C10163" s="65">
        <f>Original_Data!U10166</f>
        <v>0</v>
      </c>
      <c r="F10163" s="25"/>
    </row>
    <row r="10164" spans="1:6">
      <c r="A10164" s="6">
        <f t="shared" si="681"/>
        <v>-11449.947011962289</v>
      </c>
      <c r="B10164" s="6">
        <f t="shared" si="680"/>
        <v>-11448.820357042288</v>
      </c>
      <c r="C10164" s="65">
        <f>Original_Data!U10167</f>
        <v>0</v>
      </c>
      <c r="F10164" s="25"/>
    </row>
    <row r="10165" spans="1:6">
      <c r="A10165" s="6">
        <f t="shared" si="681"/>
        <v>-11451.07366688229</v>
      </c>
      <c r="B10165" s="6">
        <f t="shared" si="680"/>
        <v>-11449.947011962289</v>
      </c>
      <c r="C10165" s="65">
        <f>Original_Data!U10168</f>
        <v>0</v>
      </c>
      <c r="F10165" s="25"/>
    </row>
    <row r="10166" spans="1:6">
      <c r="A10166" s="6">
        <f t="shared" si="681"/>
        <v>-11452.200321802291</v>
      </c>
      <c r="B10166" s="6">
        <f t="shared" si="680"/>
        <v>-11451.07366688229</v>
      </c>
      <c r="C10166" s="65">
        <f>Original_Data!U10169</f>
        <v>0</v>
      </c>
      <c r="F10166" s="25"/>
    </row>
    <row r="10167" spans="1:6">
      <c r="A10167" s="6">
        <f t="shared" si="681"/>
        <v>-11453.326976722292</v>
      </c>
      <c r="B10167" s="6">
        <f t="shared" si="680"/>
        <v>-11452.200321802291</v>
      </c>
      <c r="C10167" s="65">
        <f>Original_Data!U10170</f>
        <v>0</v>
      </c>
      <c r="F10167" s="25"/>
    </row>
    <row r="10168" spans="1:6">
      <c r="A10168" s="6">
        <f t="shared" si="681"/>
        <v>-11454.453631642293</v>
      </c>
      <c r="B10168" s="6">
        <f t="shared" si="680"/>
        <v>-11453.326976722292</v>
      </c>
      <c r="C10168" s="65">
        <f>Original_Data!U10171</f>
        <v>0</v>
      </c>
      <c r="F10168" s="25"/>
    </row>
    <row r="10169" spans="1:6">
      <c r="A10169" s="6">
        <f t="shared" si="681"/>
        <v>-11455.580286562294</v>
      </c>
      <c r="B10169" s="6">
        <f t="shared" si="680"/>
        <v>-11454.453631642293</v>
      </c>
      <c r="C10169" s="65">
        <f>Original_Data!U10172</f>
        <v>0</v>
      </c>
      <c r="F10169" s="25"/>
    </row>
    <row r="10170" spans="1:6">
      <c r="A10170" s="6">
        <f t="shared" si="681"/>
        <v>-11456.706941482294</v>
      </c>
      <c r="B10170" s="6">
        <f t="shared" si="680"/>
        <v>-11455.580286562294</v>
      </c>
      <c r="C10170" s="65">
        <f>Original_Data!U10173</f>
        <v>0</v>
      </c>
      <c r="F10170" s="25"/>
    </row>
    <row r="10171" spans="1:6">
      <c r="A10171" s="6">
        <f t="shared" si="681"/>
        <v>-11457.833596402295</v>
      </c>
      <c r="B10171" s="6">
        <f t="shared" si="680"/>
        <v>-11456.706941482294</v>
      </c>
      <c r="C10171" s="65">
        <f>Original_Data!U10174</f>
        <v>0</v>
      </c>
      <c r="F10171" s="25"/>
    </row>
    <row r="10172" spans="1:6">
      <c r="A10172" s="6">
        <f t="shared" si="681"/>
        <v>-11458.960251322296</v>
      </c>
      <c r="B10172" s="6">
        <f t="shared" ref="B10172:B10235" si="682">B10171 - 1.12665492</f>
        <v>-11457.833596402295</v>
      </c>
      <c r="C10172" s="65">
        <f>Original_Data!U10175</f>
        <v>0</v>
      </c>
      <c r="F10172" s="25"/>
    </row>
    <row r="10173" spans="1:6">
      <c r="A10173" s="6">
        <f t="shared" si="681"/>
        <v>-11460.086906242297</v>
      </c>
      <c r="B10173" s="6">
        <f t="shared" si="682"/>
        <v>-11458.960251322296</v>
      </c>
      <c r="C10173" s="65">
        <f>Original_Data!U10176</f>
        <v>0</v>
      </c>
      <c r="F10173" s="25"/>
    </row>
    <row r="10174" spans="1:6">
      <c r="A10174" s="6">
        <f t="shared" si="681"/>
        <v>-11461.213561162298</v>
      </c>
      <c r="B10174" s="6">
        <f t="shared" si="682"/>
        <v>-11460.086906242297</v>
      </c>
      <c r="C10174" s="65">
        <f>Original_Data!U10177</f>
        <v>0</v>
      </c>
      <c r="F10174" s="25"/>
    </row>
    <row r="10175" spans="1:6">
      <c r="A10175" s="6">
        <f t="shared" si="681"/>
        <v>-11462.340216082299</v>
      </c>
      <c r="B10175" s="6">
        <f t="shared" si="682"/>
        <v>-11461.213561162298</v>
      </c>
      <c r="C10175" s="65">
        <f>Original_Data!U10178</f>
        <v>0</v>
      </c>
      <c r="F10175" s="25"/>
    </row>
    <row r="10176" spans="1:6">
      <c r="A10176" s="6">
        <f t="shared" si="681"/>
        <v>-11463.4668710023</v>
      </c>
      <c r="B10176" s="6">
        <f t="shared" si="682"/>
        <v>-11462.340216082299</v>
      </c>
      <c r="C10176" s="65">
        <f>Original_Data!U10179</f>
        <v>0</v>
      </c>
      <c r="F10176" s="25"/>
    </row>
    <row r="10177" spans="1:6">
      <c r="A10177" s="6">
        <f t="shared" si="681"/>
        <v>-11464.593525922301</v>
      </c>
      <c r="B10177" s="6">
        <f t="shared" si="682"/>
        <v>-11463.4668710023</v>
      </c>
      <c r="C10177" s="65">
        <f>Original_Data!U10180</f>
        <v>0</v>
      </c>
      <c r="F10177" s="25"/>
    </row>
    <row r="10178" spans="1:6">
      <c r="A10178" s="6">
        <f t="shared" si="681"/>
        <v>-11465.720180842301</v>
      </c>
      <c r="B10178" s="6">
        <f t="shared" si="682"/>
        <v>-11464.593525922301</v>
      </c>
      <c r="C10178" s="65">
        <f>Original_Data!U10181</f>
        <v>0</v>
      </c>
      <c r="F10178" s="25"/>
    </row>
    <row r="10179" spans="1:6">
      <c r="A10179" s="6">
        <f t="shared" si="681"/>
        <v>-11466.846835762302</v>
      </c>
      <c r="B10179" s="6">
        <f t="shared" si="682"/>
        <v>-11465.720180842301</v>
      </c>
      <c r="C10179" s="65">
        <f>Original_Data!U10182</f>
        <v>0</v>
      </c>
      <c r="F10179" s="25"/>
    </row>
    <row r="10180" spans="1:6">
      <c r="A10180" s="6">
        <f t="shared" ref="A10180:A10243" si="683" xml:space="preserve"> B10180 - 1.12665492</f>
        <v>-11467.973490682303</v>
      </c>
      <c r="B10180" s="6">
        <f t="shared" si="682"/>
        <v>-11466.846835762302</v>
      </c>
      <c r="C10180" s="65">
        <f>Original_Data!U10183</f>
        <v>0</v>
      </c>
      <c r="F10180" s="25"/>
    </row>
    <row r="10181" spans="1:6">
      <c r="A10181" s="6">
        <f t="shared" si="683"/>
        <v>-11469.100145602304</v>
      </c>
      <c r="B10181" s="6">
        <f t="shared" si="682"/>
        <v>-11467.973490682303</v>
      </c>
      <c r="C10181" s="65">
        <f>Original_Data!U10184</f>
        <v>0</v>
      </c>
      <c r="F10181" s="25"/>
    </row>
    <row r="10182" spans="1:6">
      <c r="A10182" s="6">
        <f t="shared" si="683"/>
        <v>-11470.226800522305</v>
      </c>
      <c r="B10182" s="6">
        <f t="shared" si="682"/>
        <v>-11469.100145602304</v>
      </c>
      <c r="C10182" s="65">
        <f>Original_Data!U10185</f>
        <v>0</v>
      </c>
      <c r="F10182" s="25"/>
    </row>
    <row r="10183" spans="1:6">
      <c r="A10183" s="6">
        <f t="shared" si="683"/>
        <v>-11471.353455442306</v>
      </c>
      <c r="B10183" s="6">
        <f t="shared" si="682"/>
        <v>-11470.226800522305</v>
      </c>
      <c r="C10183" s="65">
        <f>Original_Data!U10186</f>
        <v>0</v>
      </c>
      <c r="F10183" s="25"/>
    </row>
    <row r="10184" spans="1:6">
      <c r="A10184" s="6">
        <f t="shared" si="683"/>
        <v>-11472.480110362307</v>
      </c>
      <c r="B10184" s="6">
        <f t="shared" si="682"/>
        <v>-11471.353455442306</v>
      </c>
      <c r="C10184" s="65">
        <f>Original_Data!U10187</f>
        <v>0</v>
      </c>
      <c r="F10184" s="25"/>
    </row>
    <row r="10185" spans="1:6">
      <c r="A10185" s="6">
        <f t="shared" si="683"/>
        <v>-11473.606765282308</v>
      </c>
      <c r="B10185" s="6">
        <f t="shared" si="682"/>
        <v>-11472.480110362307</v>
      </c>
      <c r="C10185" s="65">
        <f>Original_Data!U10188</f>
        <v>0</v>
      </c>
      <c r="F10185" s="25"/>
    </row>
    <row r="10186" spans="1:6">
      <c r="A10186" s="6">
        <f t="shared" si="683"/>
        <v>-11474.733420202308</v>
      </c>
      <c r="B10186" s="6">
        <f t="shared" si="682"/>
        <v>-11473.606765282308</v>
      </c>
      <c r="C10186" s="65">
        <f>Original_Data!U10189</f>
        <v>0</v>
      </c>
      <c r="F10186" s="25"/>
    </row>
    <row r="10187" spans="1:6">
      <c r="A10187" s="6">
        <f t="shared" si="683"/>
        <v>-11475.860075122309</v>
      </c>
      <c r="B10187" s="6">
        <f t="shared" si="682"/>
        <v>-11474.733420202308</v>
      </c>
      <c r="C10187" s="65">
        <f>Original_Data!U10190</f>
        <v>0</v>
      </c>
      <c r="F10187" s="25"/>
    </row>
    <row r="10188" spans="1:6">
      <c r="A10188" s="6">
        <f t="shared" si="683"/>
        <v>-11476.98673004231</v>
      </c>
      <c r="B10188" s="6">
        <f t="shared" si="682"/>
        <v>-11475.860075122309</v>
      </c>
      <c r="C10188" s="65">
        <f>Original_Data!U10191</f>
        <v>0</v>
      </c>
      <c r="F10188" s="25"/>
    </row>
    <row r="10189" spans="1:6">
      <c r="A10189" s="6">
        <f t="shared" si="683"/>
        <v>-11478.113384962311</v>
      </c>
      <c r="B10189" s="6">
        <f t="shared" si="682"/>
        <v>-11476.98673004231</v>
      </c>
      <c r="C10189" s="65">
        <f>Original_Data!U10192</f>
        <v>0</v>
      </c>
      <c r="F10189" s="25"/>
    </row>
    <row r="10190" spans="1:6">
      <c r="A10190" s="6">
        <f t="shared" si="683"/>
        <v>-11479.240039882312</v>
      </c>
      <c r="B10190" s="6">
        <f t="shared" si="682"/>
        <v>-11478.113384962311</v>
      </c>
      <c r="C10190" s="65">
        <f>Original_Data!U10193</f>
        <v>0</v>
      </c>
      <c r="F10190" s="25"/>
    </row>
    <row r="10191" spans="1:6">
      <c r="A10191" s="6">
        <f t="shared" si="683"/>
        <v>-11480.366694802313</v>
      </c>
      <c r="B10191" s="6">
        <f t="shared" si="682"/>
        <v>-11479.240039882312</v>
      </c>
      <c r="C10191" s="65">
        <f>Original_Data!U10194</f>
        <v>0</v>
      </c>
      <c r="F10191" s="25"/>
    </row>
    <row r="10192" spans="1:6">
      <c r="A10192" s="6">
        <f t="shared" si="683"/>
        <v>-11481.493349722314</v>
      </c>
      <c r="B10192" s="6">
        <f t="shared" si="682"/>
        <v>-11480.366694802313</v>
      </c>
      <c r="C10192" s="65">
        <f>Original_Data!U10195</f>
        <v>0</v>
      </c>
      <c r="F10192" s="25"/>
    </row>
    <row r="10193" spans="1:6">
      <c r="A10193" s="6">
        <f t="shared" si="683"/>
        <v>-11482.620004642315</v>
      </c>
      <c r="B10193" s="6">
        <f t="shared" si="682"/>
        <v>-11481.493349722314</v>
      </c>
      <c r="C10193" s="65">
        <f>Original_Data!U10196</f>
        <v>0</v>
      </c>
      <c r="F10193" s="25"/>
    </row>
    <row r="10194" spans="1:6">
      <c r="A10194" s="6">
        <f t="shared" si="683"/>
        <v>-11483.746659562315</v>
      </c>
      <c r="B10194" s="6">
        <f t="shared" si="682"/>
        <v>-11482.620004642315</v>
      </c>
      <c r="C10194" s="65">
        <f>Original_Data!U10197</f>
        <v>0</v>
      </c>
      <c r="F10194" s="25"/>
    </row>
    <row r="10195" spans="1:6">
      <c r="A10195" s="6">
        <f t="shared" si="683"/>
        <v>-11484.873314482316</v>
      </c>
      <c r="B10195" s="6">
        <f t="shared" si="682"/>
        <v>-11483.746659562315</v>
      </c>
      <c r="C10195" s="65">
        <f>Original_Data!U10198</f>
        <v>0</v>
      </c>
      <c r="F10195" s="25"/>
    </row>
    <row r="10196" spans="1:6">
      <c r="A10196" s="6">
        <f t="shared" si="683"/>
        <v>-11485.999969402317</v>
      </c>
      <c r="B10196" s="6">
        <f t="shared" si="682"/>
        <v>-11484.873314482316</v>
      </c>
      <c r="C10196" s="65">
        <f>Original_Data!U10199</f>
        <v>0</v>
      </c>
      <c r="F10196" s="25"/>
    </row>
    <row r="10197" spans="1:6">
      <c r="A10197" s="6">
        <f t="shared" si="683"/>
        <v>-11487.126624322318</v>
      </c>
      <c r="B10197" s="6">
        <f t="shared" si="682"/>
        <v>-11485.999969402317</v>
      </c>
      <c r="C10197" s="65">
        <f>Original_Data!U10200</f>
        <v>0</v>
      </c>
      <c r="F10197" s="25"/>
    </row>
    <row r="10198" spans="1:6">
      <c r="A10198" s="6">
        <f t="shared" si="683"/>
        <v>-11488.253279242319</v>
      </c>
      <c r="B10198" s="6">
        <f t="shared" si="682"/>
        <v>-11487.126624322318</v>
      </c>
      <c r="C10198" s="65">
        <f>Original_Data!U10201</f>
        <v>0</v>
      </c>
      <c r="F10198" s="25"/>
    </row>
    <row r="10199" spans="1:6">
      <c r="A10199" s="6">
        <f t="shared" si="683"/>
        <v>-11489.37993416232</v>
      </c>
      <c r="B10199" s="6">
        <f t="shared" si="682"/>
        <v>-11488.253279242319</v>
      </c>
      <c r="C10199" s="65">
        <f>Original_Data!U10202</f>
        <v>0</v>
      </c>
      <c r="F10199" s="25"/>
    </row>
    <row r="10200" spans="1:6">
      <c r="A10200" s="6">
        <f t="shared" si="683"/>
        <v>-11490.506589082321</v>
      </c>
      <c r="B10200" s="6">
        <f t="shared" si="682"/>
        <v>-11489.37993416232</v>
      </c>
      <c r="C10200" s="65">
        <f>Original_Data!U10203</f>
        <v>0</v>
      </c>
      <c r="F10200" s="25"/>
    </row>
    <row r="10201" spans="1:6">
      <c r="A10201" s="6">
        <f t="shared" si="683"/>
        <v>-11491.633244002322</v>
      </c>
      <c r="B10201" s="6">
        <f t="shared" si="682"/>
        <v>-11490.506589082321</v>
      </c>
      <c r="C10201" s="65">
        <f>Original_Data!U10204</f>
        <v>0</v>
      </c>
      <c r="F10201" s="25"/>
    </row>
    <row r="10202" spans="1:6">
      <c r="A10202" s="6">
        <f t="shared" si="683"/>
        <v>-11492.759898922322</v>
      </c>
      <c r="B10202" s="6">
        <f t="shared" si="682"/>
        <v>-11491.633244002322</v>
      </c>
      <c r="C10202" s="65">
        <f>Original_Data!U10205</f>
        <v>0</v>
      </c>
      <c r="F10202" s="25"/>
    </row>
    <row r="10203" spans="1:6">
      <c r="A10203" s="6">
        <f t="shared" si="683"/>
        <v>-11493.886553842323</v>
      </c>
      <c r="B10203" s="6">
        <f t="shared" si="682"/>
        <v>-11492.759898922322</v>
      </c>
      <c r="C10203" s="65">
        <f>Original_Data!U10206</f>
        <v>0</v>
      </c>
      <c r="F10203" s="25"/>
    </row>
    <row r="10204" spans="1:6">
      <c r="A10204" s="6">
        <f t="shared" si="683"/>
        <v>-11495.013208762324</v>
      </c>
      <c r="B10204" s="6">
        <f t="shared" si="682"/>
        <v>-11493.886553842323</v>
      </c>
      <c r="C10204" s="65">
        <f>Original_Data!U10207</f>
        <v>0</v>
      </c>
      <c r="F10204" s="25"/>
    </row>
    <row r="10205" spans="1:6">
      <c r="A10205" s="6">
        <f t="shared" si="683"/>
        <v>-11496.139863682325</v>
      </c>
      <c r="B10205" s="6">
        <f t="shared" si="682"/>
        <v>-11495.013208762324</v>
      </c>
      <c r="C10205" s="65">
        <f>Original_Data!U10208</f>
        <v>0</v>
      </c>
      <c r="F10205" s="25"/>
    </row>
    <row r="10206" spans="1:6">
      <c r="A10206" s="6">
        <f t="shared" si="683"/>
        <v>-11497.266518602326</v>
      </c>
      <c r="B10206" s="6">
        <f t="shared" si="682"/>
        <v>-11496.139863682325</v>
      </c>
      <c r="C10206" s="65">
        <f>Original_Data!U10209</f>
        <v>0</v>
      </c>
      <c r="F10206" s="25"/>
    </row>
    <row r="10207" spans="1:6">
      <c r="A10207" s="6">
        <f t="shared" si="683"/>
        <v>-11498.393173522327</v>
      </c>
      <c r="B10207" s="6">
        <f t="shared" si="682"/>
        <v>-11497.266518602326</v>
      </c>
      <c r="C10207" s="65">
        <f>Original_Data!U10210</f>
        <v>0</v>
      </c>
      <c r="F10207" s="25"/>
    </row>
    <row r="10208" spans="1:6">
      <c r="A10208" s="6">
        <f t="shared" si="683"/>
        <v>-11499.519828442328</v>
      </c>
      <c r="B10208" s="6">
        <f t="shared" si="682"/>
        <v>-11498.393173522327</v>
      </c>
      <c r="C10208" s="65">
        <f>Original_Data!U10211</f>
        <v>0</v>
      </c>
      <c r="F10208" s="25"/>
    </row>
    <row r="10209" spans="1:6">
      <c r="A10209" s="6">
        <f t="shared" si="683"/>
        <v>-11500.646483362329</v>
      </c>
      <c r="B10209" s="6">
        <f t="shared" si="682"/>
        <v>-11499.519828442328</v>
      </c>
      <c r="C10209" s="65">
        <f>Original_Data!U10212</f>
        <v>0</v>
      </c>
      <c r="F10209" s="25"/>
    </row>
    <row r="10210" spans="1:6">
      <c r="A10210" s="6">
        <f t="shared" si="683"/>
        <v>-11501.773138282329</v>
      </c>
      <c r="B10210" s="6">
        <f t="shared" si="682"/>
        <v>-11500.646483362329</v>
      </c>
      <c r="C10210" s="65">
        <f>Original_Data!U10213</f>
        <v>0</v>
      </c>
      <c r="F10210" s="25"/>
    </row>
    <row r="10211" spans="1:6">
      <c r="A10211" s="6">
        <f t="shared" si="683"/>
        <v>-11502.89979320233</v>
      </c>
      <c r="B10211" s="6">
        <f t="shared" si="682"/>
        <v>-11501.773138282329</v>
      </c>
      <c r="C10211" s="65">
        <f>Original_Data!U10214</f>
        <v>0</v>
      </c>
      <c r="F10211" s="25"/>
    </row>
    <row r="10212" spans="1:6">
      <c r="A10212" s="6">
        <f t="shared" si="683"/>
        <v>-11504.026448122331</v>
      </c>
      <c r="B10212" s="6">
        <f t="shared" si="682"/>
        <v>-11502.89979320233</v>
      </c>
      <c r="C10212" s="65">
        <f>Original_Data!U10215</f>
        <v>0</v>
      </c>
      <c r="F10212" s="25"/>
    </row>
    <row r="10213" spans="1:6">
      <c r="A10213" s="6">
        <f t="shared" si="683"/>
        <v>-11505.153103042332</v>
      </c>
      <c r="B10213" s="6">
        <f t="shared" si="682"/>
        <v>-11504.026448122331</v>
      </c>
      <c r="C10213" s="65">
        <f>Original_Data!U10216</f>
        <v>0</v>
      </c>
      <c r="F10213" s="25"/>
    </row>
    <row r="10214" spans="1:6">
      <c r="A10214" s="6">
        <f t="shared" si="683"/>
        <v>-11506.279757962333</v>
      </c>
      <c r="B10214" s="6">
        <f t="shared" si="682"/>
        <v>-11505.153103042332</v>
      </c>
      <c r="C10214" s="65">
        <f>Original_Data!U10217</f>
        <v>0</v>
      </c>
      <c r="F10214" s="25"/>
    </row>
    <row r="10215" spans="1:6">
      <c r="A10215" s="6">
        <f t="shared" si="683"/>
        <v>-11507.406412882334</v>
      </c>
      <c r="B10215" s="6">
        <f t="shared" si="682"/>
        <v>-11506.279757962333</v>
      </c>
      <c r="C10215" s="65">
        <f>Original_Data!U10218</f>
        <v>0</v>
      </c>
      <c r="F10215" s="25"/>
    </row>
    <row r="10216" spans="1:6">
      <c r="A10216" s="6">
        <f t="shared" si="683"/>
        <v>-11508.533067802335</v>
      </c>
      <c r="B10216" s="6">
        <f t="shared" si="682"/>
        <v>-11507.406412882334</v>
      </c>
      <c r="C10216" s="65">
        <f>Original_Data!U10219</f>
        <v>0</v>
      </c>
      <c r="F10216" s="25"/>
    </row>
    <row r="10217" spans="1:6">
      <c r="A10217" s="6">
        <f t="shared" si="683"/>
        <v>-11509.659722722336</v>
      </c>
      <c r="B10217" s="6">
        <f t="shared" si="682"/>
        <v>-11508.533067802335</v>
      </c>
      <c r="C10217" s="65">
        <f>Original_Data!U10220</f>
        <v>0</v>
      </c>
      <c r="F10217" s="25"/>
    </row>
    <row r="10218" spans="1:6">
      <c r="A10218" s="6">
        <f t="shared" si="683"/>
        <v>-11510.786377642336</v>
      </c>
      <c r="B10218" s="6">
        <f t="shared" si="682"/>
        <v>-11509.659722722336</v>
      </c>
      <c r="C10218" s="65">
        <f>Original_Data!U10221</f>
        <v>0</v>
      </c>
      <c r="F10218" s="25"/>
    </row>
    <row r="10219" spans="1:6">
      <c r="A10219" s="6">
        <f t="shared" si="683"/>
        <v>-11511.913032562337</v>
      </c>
      <c r="B10219" s="6">
        <f t="shared" si="682"/>
        <v>-11510.786377642336</v>
      </c>
      <c r="C10219" s="65">
        <f>Original_Data!U10222</f>
        <v>0</v>
      </c>
      <c r="F10219" s="25"/>
    </row>
    <row r="10220" spans="1:6">
      <c r="A10220" s="6">
        <f t="shared" si="683"/>
        <v>-11513.039687482338</v>
      </c>
      <c r="B10220" s="6">
        <f t="shared" si="682"/>
        <v>-11511.913032562337</v>
      </c>
      <c r="C10220" s="65">
        <f>Original_Data!U10223</f>
        <v>0</v>
      </c>
      <c r="F10220" s="25"/>
    </row>
    <row r="10221" spans="1:6">
      <c r="A10221" s="6">
        <f t="shared" si="683"/>
        <v>-11514.166342402339</v>
      </c>
      <c r="B10221" s="6">
        <f t="shared" si="682"/>
        <v>-11513.039687482338</v>
      </c>
      <c r="C10221" s="65">
        <f>Original_Data!U10224</f>
        <v>0</v>
      </c>
      <c r="F10221" s="25"/>
    </row>
    <row r="10222" spans="1:6">
      <c r="A10222" s="6">
        <f t="shared" si="683"/>
        <v>-11515.29299732234</v>
      </c>
      <c r="B10222" s="6">
        <f t="shared" si="682"/>
        <v>-11514.166342402339</v>
      </c>
      <c r="C10222" s="65">
        <f>Original_Data!U10225</f>
        <v>0</v>
      </c>
      <c r="F10222" s="25"/>
    </row>
    <row r="10223" spans="1:6">
      <c r="A10223" s="6">
        <f t="shared" si="683"/>
        <v>-11516.419652242341</v>
      </c>
      <c r="B10223" s="6">
        <f t="shared" si="682"/>
        <v>-11515.29299732234</v>
      </c>
      <c r="C10223" s="65">
        <f>Original_Data!U10226</f>
        <v>0</v>
      </c>
      <c r="F10223" s="25"/>
    </row>
    <row r="10224" spans="1:6">
      <c r="A10224" s="6">
        <f t="shared" si="683"/>
        <v>-11517.546307162342</v>
      </c>
      <c r="B10224" s="6">
        <f t="shared" si="682"/>
        <v>-11516.419652242341</v>
      </c>
      <c r="C10224" s="65">
        <f>Original_Data!U10227</f>
        <v>0</v>
      </c>
      <c r="F10224" s="25"/>
    </row>
    <row r="10225" spans="1:6">
      <c r="A10225" s="6">
        <f t="shared" si="683"/>
        <v>-11518.672962082343</v>
      </c>
      <c r="B10225" s="6">
        <f t="shared" si="682"/>
        <v>-11517.546307162342</v>
      </c>
      <c r="C10225" s="65">
        <f>Original_Data!U10228</f>
        <v>0</v>
      </c>
      <c r="F10225" s="25"/>
    </row>
    <row r="10226" spans="1:6">
      <c r="A10226" s="6">
        <f t="shared" si="683"/>
        <v>-11519.799617002343</v>
      </c>
      <c r="B10226" s="6">
        <f t="shared" si="682"/>
        <v>-11518.672962082343</v>
      </c>
      <c r="C10226" s="65">
        <f>Original_Data!U10229</f>
        <v>0</v>
      </c>
      <c r="F10226" s="25"/>
    </row>
    <row r="10227" spans="1:6">
      <c r="A10227" s="6">
        <f t="shared" si="683"/>
        <v>-11520.926271922344</v>
      </c>
      <c r="B10227" s="6">
        <f t="shared" si="682"/>
        <v>-11519.799617002343</v>
      </c>
      <c r="C10227" s="65">
        <f>Original_Data!U10230</f>
        <v>0</v>
      </c>
      <c r="F10227" s="25"/>
    </row>
    <row r="10228" spans="1:6">
      <c r="A10228" s="6">
        <f t="shared" si="683"/>
        <v>-11522.052926842345</v>
      </c>
      <c r="B10228" s="6">
        <f t="shared" si="682"/>
        <v>-11520.926271922344</v>
      </c>
      <c r="C10228" s="65">
        <f>Original_Data!U10231</f>
        <v>0</v>
      </c>
      <c r="F10228" s="25"/>
    </row>
    <row r="10229" spans="1:6">
      <c r="A10229" s="6">
        <f t="shared" si="683"/>
        <v>-11523.179581762346</v>
      </c>
      <c r="B10229" s="6">
        <f t="shared" si="682"/>
        <v>-11522.052926842345</v>
      </c>
      <c r="C10229" s="65">
        <f>Original_Data!U10232</f>
        <v>0</v>
      </c>
      <c r="F10229" s="25"/>
    </row>
    <row r="10230" spans="1:6">
      <c r="A10230" s="6">
        <f t="shared" si="683"/>
        <v>-11524.306236682347</v>
      </c>
      <c r="B10230" s="6">
        <f t="shared" si="682"/>
        <v>-11523.179581762346</v>
      </c>
      <c r="C10230" s="65">
        <f>Original_Data!U10233</f>
        <v>0</v>
      </c>
      <c r="F10230" s="25"/>
    </row>
    <row r="10231" spans="1:6">
      <c r="A10231" s="6">
        <f t="shared" si="683"/>
        <v>-11525.432891602348</v>
      </c>
      <c r="B10231" s="6">
        <f t="shared" si="682"/>
        <v>-11524.306236682347</v>
      </c>
      <c r="C10231" s="65">
        <f>Original_Data!U10234</f>
        <v>0</v>
      </c>
      <c r="F10231" s="25"/>
    </row>
    <row r="10232" spans="1:6">
      <c r="A10232" s="6">
        <f t="shared" si="683"/>
        <v>-11526.559546522349</v>
      </c>
      <c r="B10232" s="6">
        <f t="shared" si="682"/>
        <v>-11525.432891602348</v>
      </c>
      <c r="C10232" s="65">
        <f>Original_Data!U10235</f>
        <v>0</v>
      </c>
      <c r="F10232" s="25"/>
    </row>
    <row r="10233" spans="1:6">
      <c r="A10233" s="6">
        <f t="shared" si="683"/>
        <v>-11527.68620144235</v>
      </c>
      <c r="B10233" s="6">
        <f t="shared" si="682"/>
        <v>-11526.559546522349</v>
      </c>
      <c r="C10233" s="65">
        <f>Original_Data!U10236</f>
        <v>0</v>
      </c>
      <c r="F10233" s="25"/>
    </row>
    <row r="10234" spans="1:6">
      <c r="A10234" s="6">
        <f t="shared" si="683"/>
        <v>-11528.81285636235</v>
      </c>
      <c r="B10234" s="6">
        <f t="shared" si="682"/>
        <v>-11527.68620144235</v>
      </c>
      <c r="C10234" s="65">
        <f>Original_Data!U10237</f>
        <v>0</v>
      </c>
      <c r="F10234" s="25"/>
    </row>
    <row r="10235" spans="1:6">
      <c r="A10235" s="6">
        <f t="shared" si="683"/>
        <v>-11529.939511282351</v>
      </c>
      <c r="B10235" s="6">
        <f t="shared" si="682"/>
        <v>-11528.81285636235</v>
      </c>
      <c r="C10235" s="65">
        <f>Original_Data!U10238</f>
        <v>0</v>
      </c>
      <c r="F10235" s="25"/>
    </row>
    <row r="10236" spans="1:6">
      <c r="A10236" s="6">
        <f t="shared" si="683"/>
        <v>-11531.066166202352</v>
      </c>
      <c r="B10236" s="6">
        <f t="shared" ref="B10236:B10299" si="684">B10235 - 1.12665492</f>
        <v>-11529.939511282351</v>
      </c>
      <c r="C10236" s="65">
        <f>Original_Data!U10239</f>
        <v>0</v>
      </c>
      <c r="F10236" s="25"/>
    </row>
    <row r="10237" spans="1:6">
      <c r="A10237" s="6">
        <f t="shared" si="683"/>
        <v>-11532.192821122353</v>
      </c>
      <c r="B10237" s="6">
        <f t="shared" si="684"/>
        <v>-11531.066166202352</v>
      </c>
      <c r="C10237" s="65">
        <f>Original_Data!U10240</f>
        <v>0</v>
      </c>
      <c r="F10237" s="25"/>
    </row>
    <row r="10238" spans="1:6">
      <c r="A10238" s="6">
        <f t="shared" si="683"/>
        <v>-11533.319476042354</v>
      </c>
      <c r="B10238" s="6">
        <f t="shared" si="684"/>
        <v>-11532.192821122353</v>
      </c>
      <c r="C10238" s="65">
        <f>Original_Data!U10241</f>
        <v>0</v>
      </c>
      <c r="F10238" s="25"/>
    </row>
    <row r="10239" spans="1:6">
      <c r="A10239" s="6">
        <f t="shared" si="683"/>
        <v>-11534.446130962355</v>
      </c>
      <c r="B10239" s="6">
        <f t="shared" si="684"/>
        <v>-11533.319476042354</v>
      </c>
      <c r="C10239" s="65">
        <f>Original_Data!U10242</f>
        <v>0</v>
      </c>
      <c r="F10239" s="25"/>
    </row>
    <row r="10240" spans="1:6">
      <c r="A10240" s="6">
        <f t="shared" si="683"/>
        <v>-11535.572785882356</v>
      </c>
      <c r="B10240" s="6">
        <f t="shared" si="684"/>
        <v>-11534.446130962355</v>
      </c>
      <c r="C10240" s="65">
        <f>Original_Data!U10243</f>
        <v>0</v>
      </c>
      <c r="F10240" s="25"/>
    </row>
    <row r="10241" spans="1:6">
      <c r="A10241" s="6">
        <f t="shared" si="683"/>
        <v>-11536.699440802357</v>
      </c>
      <c r="B10241" s="6">
        <f t="shared" si="684"/>
        <v>-11535.572785882356</v>
      </c>
      <c r="C10241" s="65">
        <f>Original_Data!U10244</f>
        <v>0</v>
      </c>
      <c r="F10241" s="25"/>
    </row>
    <row r="10242" spans="1:6">
      <c r="A10242" s="6">
        <f t="shared" si="683"/>
        <v>-11537.826095722357</v>
      </c>
      <c r="B10242" s="6">
        <f t="shared" si="684"/>
        <v>-11536.699440802357</v>
      </c>
      <c r="C10242" s="65">
        <f>Original_Data!U10245</f>
        <v>0</v>
      </c>
      <c r="F10242" s="25"/>
    </row>
    <row r="10243" spans="1:6">
      <c r="A10243" s="6">
        <f t="shared" si="683"/>
        <v>-11538.952750642358</v>
      </c>
      <c r="B10243" s="6">
        <f t="shared" si="684"/>
        <v>-11537.826095722357</v>
      </c>
      <c r="C10243" s="65">
        <f>Original_Data!U10246</f>
        <v>0</v>
      </c>
      <c r="F10243" s="25"/>
    </row>
    <row r="10244" spans="1:6">
      <c r="A10244" s="6">
        <f t="shared" ref="A10244:A10307" si="685" xml:space="preserve"> B10244 - 1.12665492</f>
        <v>-11540.079405562359</v>
      </c>
      <c r="B10244" s="6">
        <f t="shared" si="684"/>
        <v>-11538.952750642358</v>
      </c>
      <c r="C10244" s="65">
        <f>Original_Data!U10247</f>
        <v>0</v>
      </c>
      <c r="F10244" s="25"/>
    </row>
    <row r="10245" spans="1:6">
      <c r="A10245" s="6">
        <f t="shared" si="685"/>
        <v>-11541.20606048236</v>
      </c>
      <c r="B10245" s="6">
        <f t="shared" si="684"/>
        <v>-11540.079405562359</v>
      </c>
      <c r="C10245" s="65">
        <f>Original_Data!U10248</f>
        <v>0</v>
      </c>
      <c r="F10245" s="25"/>
    </row>
    <row r="10246" spans="1:6">
      <c r="A10246" s="6">
        <f t="shared" si="685"/>
        <v>-11542.332715402361</v>
      </c>
      <c r="B10246" s="6">
        <f t="shared" si="684"/>
        <v>-11541.20606048236</v>
      </c>
      <c r="C10246" s="65">
        <f>Original_Data!U10249</f>
        <v>0</v>
      </c>
      <c r="F10246" s="25"/>
    </row>
    <row r="10247" spans="1:6">
      <c r="A10247" s="6">
        <f t="shared" si="685"/>
        <v>-11543.459370322362</v>
      </c>
      <c r="B10247" s="6">
        <f t="shared" si="684"/>
        <v>-11542.332715402361</v>
      </c>
      <c r="C10247" s="65">
        <f>Original_Data!U10250</f>
        <v>0</v>
      </c>
      <c r="F10247" s="25"/>
    </row>
    <row r="10248" spans="1:6">
      <c r="A10248" s="6">
        <f t="shared" si="685"/>
        <v>-11544.586025242363</v>
      </c>
      <c r="B10248" s="6">
        <f t="shared" si="684"/>
        <v>-11543.459370322362</v>
      </c>
      <c r="C10248" s="65">
        <f>Original_Data!U10251</f>
        <v>0</v>
      </c>
      <c r="F10248" s="25"/>
    </row>
    <row r="10249" spans="1:6">
      <c r="A10249" s="6">
        <f t="shared" si="685"/>
        <v>-11545.712680162364</v>
      </c>
      <c r="B10249" s="6">
        <f t="shared" si="684"/>
        <v>-11544.586025242363</v>
      </c>
      <c r="C10249" s="65">
        <f>Original_Data!U10252</f>
        <v>0</v>
      </c>
      <c r="F10249" s="25"/>
    </row>
    <row r="10250" spans="1:6">
      <c r="A10250" s="6">
        <f t="shared" si="685"/>
        <v>-11546.839335082364</v>
      </c>
      <c r="B10250" s="6">
        <f t="shared" si="684"/>
        <v>-11545.712680162364</v>
      </c>
      <c r="C10250" s="65">
        <f>Original_Data!U10253</f>
        <v>0</v>
      </c>
      <c r="F10250" s="25"/>
    </row>
    <row r="10251" spans="1:6">
      <c r="A10251" s="6">
        <f t="shared" si="685"/>
        <v>-11547.965990002365</v>
      </c>
      <c r="B10251" s="6">
        <f t="shared" si="684"/>
        <v>-11546.839335082364</v>
      </c>
      <c r="C10251" s="65">
        <f>Original_Data!U10254</f>
        <v>0</v>
      </c>
      <c r="F10251" s="25"/>
    </row>
    <row r="10252" spans="1:6">
      <c r="A10252" s="6">
        <f t="shared" si="685"/>
        <v>-11549.092644922366</v>
      </c>
      <c r="B10252" s="6">
        <f t="shared" si="684"/>
        <v>-11547.965990002365</v>
      </c>
      <c r="C10252" s="65">
        <f>Original_Data!U10255</f>
        <v>0</v>
      </c>
      <c r="F10252" s="25"/>
    </row>
    <row r="10253" spans="1:6">
      <c r="A10253" s="6">
        <f t="shared" si="685"/>
        <v>-11550.219299842367</v>
      </c>
      <c r="B10253" s="6">
        <f t="shared" si="684"/>
        <v>-11549.092644922366</v>
      </c>
      <c r="C10253" s="65">
        <f>Original_Data!U10256</f>
        <v>0</v>
      </c>
      <c r="F10253" s="25"/>
    </row>
    <row r="10254" spans="1:6">
      <c r="A10254" s="6">
        <f t="shared" si="685"/>
        <v>-11551.345954762368</v>
      </c>
      <c r="B10254" s="6">
        <f t="shared" si="684"/>
        <v>-11550.219299842367</v>
      </c>
      <c r="C10254" s="65">
        <f>Original_Data!U10257</f>
        <v>0</v>
      </c>
      <c r="F10254" s="25"/>
    </row>
    <row r="10255" spans="1:6">
      <c r="A10255" s="6">
        <f t="shared" si="685"/>
        <v>-11552.472609682369</v>
      </c>
      <c r="B10255" s="6">
        <f t="shared" si="684"/>
        <v>-11551.345954762368</v>
      </c>
      <c r="C10255" s="65">
        <f>Original_Data!U10258</f>
        <v>0</v>
      </c>
      <c r="F10255" s="25"/>
    </row>
    <row r="10256" spans="1:6">
      <c r="A10256" s="6">
        <f t="shared" si="685"/>
        <v>-11553.59926460237</v>
      </c>
      <c r="B10256" s="6">
        <f t="shared" si="684"/>
        <v>-11552.472609682369</v>
      </c>
      <c r="C10256" s="65">
        <f>Original_Data!U10259</f>
        <v>0</v>
      </c>
      <c r="F10256" s="25"/>
    </row>
    <row r="10257" spans="1:6">
      <c r="A10257" s="6">
        <f t="shared" si="685"/>
        <v>-11554.725919522371</v>
      </c>
      <c r="B10257" s="6">
        <f t="shared" si="684"/>
        <v>-11553.59926460237</v>
      </c>
      <c r="C10257" s="65">
        <f>Original_Data!U10260</f>
        <v>0</v>
      </c>
      <c r="F10257" s="25"/>
    </row>
    <row r="10258" spans="1:6">
      <c r="A10258" s="6">
        <f t="shared" si="685"/>
        <v>-11555.852574442371</v>
      </c>
      <c r="B10258" s="6">
        <f t="shared" si="684"/>
        <v>-11554.725919522371</v>
      </c>
      <c r="C10258" s="65">
        <f>Original_Data!U10261</f>
        <v>0</v>
      </c>
      <c r="F10258" s="25"/>
    </row>
    <row r="10259" spans="1:6">
      <c r="A10259" s="6">
        <f t="shared" si="685"/>
        <v>-11556.979229362372</v>
      </c>
      <c r="B10259" s="6">
        <f t="shared" si="684"/>
        <v>-11555.852574442371</v>
      </c>
      <c r="C10259" s="65">
        <f>Original_Data!U10262</f>
        <v>0</v>
      </c>
      <c r="F10259" s="25"/>
    </row>
    <row r="10260" spans="1:6">
      <c r="A10260" s="6">
        <f t="shared" si="685"/>
        <v>-11558.105884282373</v>
      </c>
      <c r="B10260" s="6">
        <f t="shared" si="684"/>
        <v>-11556.979229362372</v>
      </c>
      <c r="C10260" s="65">
        <f>Original_Data!U10263</f>
        <v>0</v>
      </c>
      <c r="F10260" s="25"/>
    </row>
    <row r="10261" spans="1:6">
      <c r="A10261" s="6">
        <f t="shared" si="685"/>
        <v>-11559.232539202374</v>
      </c>
      <c r="B10261" s="6">
        <f t="shared" si="684"/>
        <v>-11558.105884282373</v>
      </c>
      <c r="C10261" s="65">
        <f>Original_Data!U10264</f>
        <v>0</v>
      </c>
      <c r="F10261" s="25"/>
    </row>
    <row r="10262" spans="1:6">
      <c r="A10262" s="6">
        <f t="shared" si="685"/>
        <v>-11560.359194122375</v>
      </c>
      <c r="B10262" s="6">
        <f t="shared" si="684"/>
        <v>-11559.232539202374</v>
      </c>
      <c r="C10262" s="65">
        <f>Original_Data!U10265</f>
        <v>0</v>
      </c>
      <c r="F10262" s="25"/>
    </row>
    <row r="10263" spans="1:6">
      <c r="A10263" s="6">
        <f t="shared" si="685"/>
        <v>-11561.485849042376</v>
      </c>
      <c r="B10263" s="6">
        <f t="shared" si="684"/>
        <v>-11560.359194122375</v>
      </c>
      <c r="C10263" s="65">
        <f>Original_Data!U10266</f>
        <v>0</v>
      </c>
      <c r="F10263" s="25"/>
    </row>
    <row r="10264" spans="1:6">
      <c r="A10264" s="6">
        <f t="shared" si="685"/>
        <v>-11562.612503962377</v>
      </c>
      <c r="B10264" s="6">
        <f t="shared" si="684"/>
        <v>-11561.485849042376</v>
      </c>
      <c r="C10264" s="65">
        <f>Original_Data!U10267</f>
        <v>0</v>
      </c>
      <c r="F10264" s="25"/>
    </row>
    <row r="10265" spans="1:6">
      <c r="A10265" s="6">
        <f t="shared" si="685"/>
        <v>-11563.739158882378</v>
      </c>
      <c r="B10265" s="6">
        <f t="shared" si="684"/>
        <v>-11562.612503962377</v>
      </c>
      <c r="C10265" s="65">
        <f>Original_Data!U10268</f>
        <v>0</v>
      </c>
      <c r="F10265" s="25"/>
    </row>
    <row r="10266" spans="1:6">
      <c r="A10266" s="6">
        <f t="shared" si="685"/>
        <v>-11564.865813802378</v>
      </c>
      <c r="B10266" s="6">
        <f t="shared" si="684"/>
        <v>-11563.739158882378</v>
      </c>
      <c r="C10266" s="65">
        <f>Original_Data!U10269</f>
        <v>0</v>
      </c>
      <c r="F10266" s="25"/>
    </row>
    <row r="10267" spans="1:6">
      <c r="A10267" s="6">
        <f t="shared" si="685"/>
        <v>-11565.992468722379</v>
      </c>
      <c r="B10267" s="6">
        <f t="shared" si="684"/>
        <v>-11564.865813802378</v>
      </c>
      <c r="C10267" s="65">
        <f>Original_Data!U10270</f>
        <v>0</v>
      </c>
      <c r="F10267" s="25"/>
    </row>
    <row r="10268" spans="1:6">
      <c r="A10268" s="6">
        <f t="shared" si="685"/>
        <v>-11567.11912364238</v>
      </c>
      <c r="B10268" s="6">
        <f t="shared" si="684"/>
        <v>-11565.992468722379</v>
      </c>
      <c r="C10268" s="65">
        <f>Original_Data!U10271</f>
        <v>0</v>
      </c>
      <c r="F10268" s="25"/>
    </row>
    <row r="10269" spans="1:6">
      <c r="A10269" s="6">
        <f t="shared" si="685"/>
        <v>-11568.245778562381</v>
      </c>
      <c r="B10269" s="6">
        <f t="shared" si="684"/>
        <v>-11567.11912364238</v>
      </c>
      <c r="C10269" s="65">
        <f>Original_Data!U10272</f>
        <v>0</v>
      </c>
      <c r="F10269" s="25"/>
    </row>
    <row r="10270" spans="1:6">
      <c r="A10270" s="6">
        <f t="shared" si="685"/>
        <v>-11569.372433482382</v>
      </c>
      <c r="B10270" s="6">
        <f t="shared" si="684"/>
        <v>-11568.245778562381</v>
      </c>
      <c r="C10270" s="65">
        <f>Original_Data!U10273</f>
        <v>0</v>
      </c>
      <c r="F10270" s="25"/>
    </row>
    <row r="10271" spans="1:6">
      <c r="A10271" s="6">
        <f t="shared" si="685"/>
        <v>-11570.499088402383</v>
      </c>
      <c r="B10271" s="6">
        <f t="shared" si="684"/>
        <v>-11569.372433482382</v>
      </c>
      <c r="C10271" s="65">
        <f>Original_Data!U10274</f>
        <v>0</v>
      </c>
      <c r="F10271" s="25"/>
    </row>
    <row r="10272" spans="1:6">
      <c r="A10272" s="6">
        <f t="shared" si="685"/>
        <v>-11571.625743322384</v>
      </c>
      <c r="B10272" s="6">
        <f t="shared" si="684"/>
        <v>-11570.499088402383</v>
      </c>
      <c r="C10272" s="65">
        <f>Original_Data!U10275</f>
        <v>0</v>
      </c>
      <c r="F10272" s="25"/>
    </row>
    <row r="10273" spans="1:6">
      <c r="A10273" s="6">
        <f t="shared" si="685"/>
        <v>-11572.752398242385</v>
      </c>
      <c r="B10273" s="6">
        <f t="shared" si="684"/>
        <v>-11571.625743322384</v>
      </c>
      <c r="C10273" s="65">
        <f>Original_Data!U10276</f>
        <v>0</v>
      </c>
      <c r="F10273" s="25"/>
    </row>
    <row r="10274" spans="1:6">
      <c r="A10274" s="6">
        <f t="shared" si="685"/>
        <v>-11573.879053162385</v>
      </c>
      <c r="B10274" s="6">
        <f t="shared" si="684"/>
        <v>-11572.752398242385</v>
      </c>
      <c r="C10274" s="65">
        <f>Original_Data!U10277</f>
        <v>0</v>
      </c>
      <c r="F10274" s="25"/>
    </row>
    <row r="10275" spans="1:6">
      <c r="A10275" s="6">
        <f t="shared" si="685"/>
        <v>-11575.005708082386</v>
      </c>
      <c r="B10275" s="6">
        <f t="shared" si="684"/>
        <v>-11573.879053162385</v>
      </c>
      <c r="C10275" s="65">
        <f>Original_Data!U10278</f>
        <v>0</v>
      </c>
      <c r="F10275" s="25"/>
    </row>
    <row r="10276" spans="1:6">
      <c r="A10276" s="6">
        <f t="shared" si="685"/>
        <v>-11576.132363002387</v>
      </c>
      <c r="B10276" s="6">
        <f t="shared" si="684"/>
        <v>-11575.005708082386</v>
      </c>
      <c r="C10276" s="65">
        <f>Original_Data!U10279</f>
        <v>0</v>
      </c>
      <c r="F10276" s="25"/>
    </row>
    <row r="10277" spans="1:6">
      <c r="A10277" s="6">
        <f t="shared" si="685"/>
        <v>-11577.259017922388</v>
      </c>
      <c r="B10277" s="6">
        <f t="shared" si="684"/>
        <v>-11576.132363002387</v>
      </c>
      <c r="C10277" s="65">
        <f>Original_Data!U10280</f>
        <v>0</v>
      </c>
      <c r="F10277" s="25"/>
    </row>
    <row r="10278" spans="1:6">
      <c r="A10278" s="6">
        <f t="shared" si="685"/>
        <v>-11578.385672842389</v>
      </c>
      <c r="B10278" s="6">
        <f t="shared" si="684"/>
        <v>-11577.259017922388</v>
      </c>
      <c r="C10278" s="65">
        <f>Original_Data!U10281</f>
        <v>0</v>
      </c>
      <c r="F10278" s="25"/>
    </row>
    <row r="10279" spans="1:6">
      <c r="A10279" s="6">
        <f t="shared" si="685"/>
        <v>-11579.51232776239</v>
      </c>
      <c r="B10279" s="6">
        <f t="shared" si="684"/>
        <v>-11578.385672842389</v>
      </c>
      <c r="C10279" s="65">
        <f>Original_Data!U10282</f>
        <v>0</v>
      </c>
      <c r="F10279" s="25"/>
    </row>
    <row r="10280" spans="1:6">
      <c r="A10280" s="6">
        <f t="shared" si="685"/>
        <v>-11580.638982682391</v>
      </c>
      <c r="B10280" s="6">
        <f t="shared" si="684"/>
        <v>-11579.51232776239</v>
      </c>
      <c r="C10280" s="65">
        <f>Original_Data!U10283</f>
        <v>0</v>
      </c>
      <c r="F10280" s="25"/>
    </row>
    <row r="10281" spans="1:6">
      <c r="A10281" s="6">
        <f t="shared" si="685"/>
        <v>-11581.765637602392</v>
      </c>
      <c r="B10281" s="6">
        <f t="shared" si="684"/>
        <v>-11580.638982682391</v>
      </c>
      <c r="C10281" s="65">
        <f>Original_Data!U10284</f>
        <v>0</v>
      </c>
      <c r="F10281" s="25"/>
    </row>
    <row r="10282" spans="1:6">
      <c r="A10282" s="6">
        <f t="shared" si="685"/>
        <v>-11582.892292522392</v>
      </c>
      <c r="B10282" s="6">
        <f t="shared" si="684"/>
        <v>-11581.765637602392</v>
      </c>
      <c r="C10282" s="65">
        <f>Original_Data!U10285</f>
        <v>0</v>
      </c>
      <c r="F10282" s="25"/>
    </row>
    <row r="10283" spans="1:6">
      <c r="A10283" s="6">
        <f t="shared" si="685"/>
        <v>-11584.018947442393</v>
      </c>
      <c r="B10283" s="6">
        <f t="shared" si="684"/>
        <v>-11582.892292522392</v>
      </c>
      <c r="C10283" s="65">
        <f>Original_Data!U10286</f>
        <v>0</v>
      </c>
      <c r="F10283" s="25"/>
    </row>
    <row r="10284" spans="1:6">
      <c r="A10284" s="6">
        <f t="shared" si="685"/>
        <v>-11585.145602362394</v>
      </c>
      <c r="B10284" s="6">
        <f t="shared" si="684"/>
        <v>-11584.018947442393</v>
      </c>
      <c r="C10284" s="65">
        <f>Original_Data!U10287</f>
        <v>0</v>
      </c>
      <c r="F10284" s="25"/>
    </row>
    <row r="10285" spans="1:6">
      <c r="A10285" s="6">
        <f t="shared" si="685"/>
        <v>-11586.272257282395</v>
      </c>
      <c r="B10285" s="6">
        <f t="shared" si="684"/>
        <v>-11585.145602362394</v>
      </c>
      <c r="C10285" s="65">
        <f>Original_Data!U10288</f>
        <v>0</v>
      </c>
      <c r="F10285" s="25"/>
    </row>
    <row r="10286" spans="1:6">
      <c r="A10286" s="6">
        <f t="shared" si="685"/>
        <v>-11587.398912202396</v>
      </c>
      <c r="B10286" s="6">
        <f t="shared" si="684"/>
        <v>-11586.272257282395</v>
      </c>
      <c r="C10286" s="65">
        <f>Original_Data!U10289</f>
        <v>0</v>
      </c>
      <c r="F10286" s="25"/>
    </row>
    <row r="10287" spans="1:6">
      <c r="A10287" s="6">
        <f t="shared" si="685"/>
        <v>-11588.525567122397</v>
      </c>
      <c r="B10287" s="6">
        <f t="shared" si="684"/>
        <v>-11587.398912202396</v>
      </c>
      <c r="C10287" s="65">
        <f>Original_Data!U10290</f>
        <v>0</v>
      </c>
      <c r="F10287" s="25"/>
    </row>
    <row r="10288" spans="1:6">
      <c r="A10288" s="6">
        <f t="shared" si="685"/>
        <v>-11589.652222042398</v>
      </c>
      <c r="B10288" s="6">
        <f t="shared" si="684"/>
        <v>-11588.525567122397</v>
      </c>
      <c r="C10288" s="65">
        <f>Original_Data!U10291</f>
        <v>0</v>
      </c>
      <c r="F10288" s="25"/>
    </row>
    <row r="10289" spans="1:6">
      <c r="A10289" s="6">
        <f t="shared" si="685"/>
        <v>-11590.778876962398</v>
      </c>
      <c r="B10289" s="6">
        <f t="shared" si="684"/>
        <v>-11589.652222042398</v>
      </c>
      <c r="C10289" s="65">
        <f>Original_Data!U10292</f>
        <v>0</v>
      </c>
      <c r="F10289" s="25"/>
    </row>
    <row r="10290" spans="1:6">
      <c r="A10290" s="6">
        <f t="shared" si="685"/>
        <v>-11591.905531882399</v>
      </c>
      <c r="B10290" s="6">
        <f t="shared" si="684"/>
        <v>-11590.778876962398</v>
      </c>
      <c r="C10290" s="65">
        <f>Original_Data!U10293</f>
        <v>0</v>
      </c>
      <c r="F10290" s="25"/>
    </row>
    <row r="10291" spans="1:6">
      <c r="A10291" s="6">
        <f t="shared" si="685"/>
        <v>-11593.0321868024</v>
      </c>
      <c r="B10291" s="6">
        <f t="shared" si="684"/>
        <v>-11591.905531882399</v>
      </c>
      <c r="C10291" s="65">
        <f>Original_Data!U10294</f>
        <v>0</v>
      </c>
      <c r="F10291" s="25"/>
    </row>
    <row r="10292" spans="1:6">
      <c r="A10292" s="6">
        <f t="shared" si="685"/>
        <v>-11594.158841722401</v>
      </c>
      <c r="B10292" s="6">
        <f t="shared" si="684"/>
        <v>-11593.0321868024</v>
      </c>
      <c r="C10292" s="65">
        <f>Original_Data!U10295</f>
        <v>0</v>
      </c>
      <c r="F10292" s="25"/>
    </row>
    <row r="10293" spans="1:6">
      <c r="A10293" s="6">
        <f t="shared" si="685"/>
        <v>-11595.285496642402</v>
      </c>
      <c r="B10293" s="6">
        <f t="shared" si="684"/>
        <v>-11594.158841722401</v>
      </c>
      <c r="C10293" s="65">
        <f>Original_Data!U10296</f>
        <v>0</v>
      </c>
      <c r="F10293" s="25"/>
    </row>
    <row r="10294" spans="1:6">
      <c r="A10294" s="6">
        <f t="shared" si="685"/>
        <v>-11596.412151562403</v>
      </c>
      <c r="B10294" s="6">
        <f t="shared" si="684"/>
        <v>-11595.285496642402</v>
      </c>
      <c r="C10294" s="65">
        <f>Original_Data!U10297</f>
        <v>0</v>
      </c>
      <c r="F10294" s="25"/>
    </row>
    <row r="10295" spans="1:6">
      <c r="A10295" s="6">
        <f t="shared" si="685"/>
        <v>-11597.538806482404</v>
      </c>
      <c r="B10295" s="6">
        <f t="shared" si="684"/>
        <v>-11596.412151562403</v>
      </c>
      <c r="C10295" s="65">
        <f>Original_Data!U10298</f>
        <v>0</v>
      </c>
      <c r="F10295" s="25"/>
    </row>
    <row r="10296" spans="1:6">
      <c r="A10296" s="6">
        <f t="shared" si="685"/>
        <v>-11598.665461402405</v>
      </c>
      <c r="B10296" s="6">
        <f t="shared" si="684"/>
        <v>-11597.538806482404</v>
      </c>
      <c r="C10296" s="65">
        <f>Original_Data!U10299</f>
        <v>0</v>
      </c>
      <c r="F10296" s="25"/>
    </row>
    <row r="10297" spans="1:6">
      <c r="A10297" s="6">
        <f t="shared" si="685"/>
        <v>-11599.792116322405</v>
      </c>
      <c r="B10297" s="6">
        <f t="shared" si="684"/>
        <v>-11598.665461402405</v>
      </c>
      <c r="C10297" s="65">
        <f>Original_Data!U10300</f>
        <v>0</v>
      </c>
      <c r="F10297" s="25"/>
    </row>
    <row r="10298" spans="1:6">
      <c r="A10298" s="6">
        <f t="shared" si="685"/>
        <v>-11600.918771242406</v>
      </c>
      <c r="B10298" s="6">
        <f t="shared" si="684"/>
        <v>-11599.792116322405</v>
      </c>
      <c r="C10298" s="65">
        <f>Original_Data!U10301</f>
        <v>0</v>
      </c>
      <c r="F10298" s="25"/>
    </row>
    <row r="10299" spans="1:6">
      <c r="A10299" s="6">
        <f t="shared" si="685"/>
        <v>-11602.045426162407</v>
      </c>
      <c r="B10299" s="6">
        <f t="shared" si="684"/>
        <v>-11600.918771242406</v>
      </c>
      <c r="C10299" s="65">
        <f>Original_Data!U10302</f>
        <v>0</v>
      </c>
      <c r="F10299" s="25"/>
    </row>
    <row r="10300" spans="1:6">
      <c r="A10300" s="6">
        <f t="shared" si="685"/>
        <v>-11603.172081082408</v>
      </c>
      <c r="B10300" s="6">
        <f t="shared" ref="B10300:B10363" si="686">B10299 - 1.12665492</f>
        <v>-11602.045426162407</v>
      </c>
      <c r="C10300" s="65">
        <f>Original_Data!U10303</f>
        <v>0</v>
      </c>
      <c r="F10300" s="25"/>
    </row>
    <row r="10301" spans="1:6">
      <c r="A10301" s="6">
        <f t="shared" si="685"/>
        <v>-11604.298736002409</v>
      </c>
      <c r="B10301" s="6">
        <f t="shared" si="686"/>
        <v>-11603.172081082408</v>
      </c>
      <c r="C10301" s="65">
        <f>Original_Data!U10304</f>
        <v>0</v>
      </c>
      <c r="F10301" s="25"/>
    </row>
    <row r="10302" spans="1:6">
      <c r="A10302" s="6">
        <f t="shared" si="685"/>
        <v>-11605.42539092241</v>
      </c>
      <c r="B10302" s="6">
        <f t="shared" si="686"/>
        <v>-11604.298736002409</v>
      </c>
      <c r="C10302" s="65">
        <f>Original_Data!U10305</f>
        <v>0</v>
      </c>
      <c r="F10302" s="25"/>
    </row>
    <row r="10303" spans="1:6">
      <c r="A10303" s="6">
        <f t="shared" si="685"/>
        <v>-11606.552045842411</v>
      </c>
      <c r="B10303" s="6">
        <f t="shared" si="686"/>
        <v>-11605.42539092241</v>
      </c>
      <c r="C10303" s="65">
        <f>Original_Data!U10306</f>
        <v>0</v>
      </c>
      <c r="F10303" s="25"/>
    </row>
    <row r="10304" spans="1:6">
      <c r="A10304" s="6">
        <f t="shared" si="685"/>
        <v>-11607.678700762412</v>
      </c>
      <c r="B10304" s="6">
        <f t="shared" si="686"/>
        <v>-11606.552045842411</v>
      </c>
      <c r="C10304" s="65">
        <f>Original_Data!U10307</f>
        <v>0</v>
      </c>
      <c r="F10304" s="25"/>
    </row>
    <row r="10305" spans="1:6">
      <c r="A10305" s="6">
        <f t="shared" si="685"/>
        <v>-11608.805355682412</v>
      </c>
      <c r="B10305" s="6">
        <f t="shared" si="686"/>
        <v>-11607.678700762412</v>
      </c>
      <c r="C10305" s="65">
        <f>Original_Data!U10308</f>
        <v>0</v>
      </c>
      <c r="F10305" s="25"/>
    </row>
    <row r="10306" spans="1:6">
      <c r="A10306" s="6">
        <f t="shared" si="685"/>
        <v>-11609.932010602413</v>
      </c>
      <c r="B10306" s="6">
        <f t="shared" si="686"/>
        <v>-11608.805355682412</v>
      </c>
      <c r="C10306" s="65">
        <f>Original_Data!U10309</f>
        <v>0</v>
      </c>
      <c r="F10306" s="25"/>
    </row>
    <row r="10307" spans="1:6">
      <c r="A10307" s="6">
        <f t="shared" si="685"/>
        <v>-11611.058665522414</v>
      </c>
      <c r="B10307" s="6">
        <f t="shared" si="686"/>
        <v>-11609.932010602413</v>
      </c>
      <c r="C10307" s="65">
        <f>Original_Data!U10310</f>
        <v>0</v>
      </c>
      <c r="F10307" s="25"/>
    </row>
    <row r="10308" spans="1:6">
      <c r="A10308" s="6">
        <f t="shared" ref="A10308:A10371" si="687" xml:space="preserve"> B10308 - 1.12665492</f>
        <v>-11612.185320442415</v>
      </c>
      <c r="B10308" s="6">
        <f t="shared" si="686"/>
        <v>-11611.058665522414</v>
      </c>
      <c r="C10308" s="65">
        <f>Original_Data!U10311</f>
        <v>0</v>
      </c>
      <c r="F10308" s="25"/>
    </row>
    <row r="10309" spans="1:6">
      <c r="A10309" s="6">
        <f t="shared" si="687"/>
        <v>-11613.311975362416</v>
      </c>
      <c r="B10309" s="6">
        <f t="shared" si="686"/>
        <v>-11612.185320442415</v>
      </c>
      <c r="C10309" s="65">
        <f>Original_Data!U10312</f>
        <v>0</v>
      </c>
      <c r="F10309" s="25"/>
    </row>
    <row r="10310" spans="1:6">
      <c r="A10310" s="6">
        <f t="shared" si="687"/>
        <v>-11614.438630282417</v>
      </c>
      <c r="B10310" s="6">
        <f t="shared" si="686"/>
        <v>-11613.311975362416</v>
      </c>
      <c r="C10310" s="65">
        <f>Original_Data!U10313</f>
        <v>0</v>
      </c>
      <c r="F10310" s="25"/>
    </row>
    <row r="10311" spans="1:6">
      <c r="A10311" s="6">
        <f t="shared" si="687"/>
        <v>-11615.565285202418</v>
      </c>
      <c r="B10311" s="6">
        <f t="shared" si="686"/>
        <v>-11614.438630282417</v>
      </c>
      <c r="C10311" s="65">
        <f>Original_Data!U10314</f>
        <v>0</v>
      </c>
      <c r="F10311" s="25"/>
    </row>
    <row r="10312" spans="1:6">
      <c r="A10312" s="6">
        <f t="shared" si="687"/>
        <v>-11616.691940122419</v>
      </c>
      <c r="B10312" s="6">
        <f t="shared" si="686"/>
        <v>-11615.565285202418</v>
      </c>
      <c r="C10312" s="65">
        <f>Original_Data!U10315</f>
        <v>0</v>
      </c>
      <c r="F10312" s="25"/>
    </row>
    <row r="10313" spans="1:6">
      <c r="A10313" s="6">
        <f t="shared" si="687"/>
        <v>-11617.818595042419</v>
      </c>
      <c r="B10313" s="6">
        <f t="shared" si="686"/>
        <v>-11616.691940122419</v>
      </c>
      <c r="C10313" s="65">
        <f>Original_Data!U10316</f>
        <v>0</v>
      </c>
      <c r="F10313" s="25"/>
    </row>
    <row r="10314" spans="1:6">
      <c r="A10314" s="6">
        <f t="shared" si="687"/>
        <v>-11618.94524996242</v>
      </c>
      <c r="B10314" s="6">
        <f t="shared" si="686"/>
        <v>-11617.818595042419</v>
      </c>
      <c r="C10314" s="65">
        <f>Original_Data!U10317</f>
        <v>0</v>
      </c>
      <c r="F10314" s="25"/>
    </row>
    <row r="10315" spans="1:6">
      <c r="A10315" s="6">
        <f t="shared" si="687"/>
        <v>-11620.071904882421</v>
      </c>
      <c r="B10315" s="6">
        <f t="shared" si="686"/>
        <v>-11618.94524996242</v>
      </c>
      <c r="C10315" s="65">
        <f>Original_Data!U10318</f>
        <v>0</v>
      </c>
      <c r="F10315" s="25"/>
    </row>
    <row r="10316" spans="1:6">
      <c r="A10316" s="6">
        <f t="shared" si="687"/>
        <v>-11621.198559802422</v>
      </c>
      <c r="B10316" s="6">
        <f t="shared" si="686"/>
        <v>-11620.071904882421</v>
      </c>
      <c r="C10316" s="65">
        <f>Original_Data!U10319</f>
        <v>0</v>
      </c>
      <c r="F10316" s="25"/>
    </row>
    <row r="10317" spans="1:6">
      <c r="A10317" s="6">
        <f t="shared" si="687"/>
        <v>-11622.325214722423</v>
      </c>
      <c r="B10317" s="6">
        <f t="shared" si="686"/>
        <v>-11621.198559802422</v>
      </c>
      <c r="C10317" s="65">
        <f>Original_Data!U10320</f>
        <v>0</v>
      </c>
      <c r="F10317" s="25"/>
    </row>
    <row r="10318" spans="1:6">
      <c r="A10318" s="6">
        <f t="shared" si="687"/>
        <v>-11623.451869642424</v>
      </c>
      <c r="B10318" s="6">
        <f t="shared" si="686"/>
        <v>-11622.325214722423</v>
      </c>
      <c r="C10318" s="65">
        <f>Original_Data!U10321</f>
        <v>0</v>
      </c>
      <c r="F10318" s="25"/>
    </row>
    <row r="10319" spans="1:6">
      <c r="A10319" s="6">
        <f t="shared" si="687"/>
        <v>-11624.578524562425</v>
      </c>
      <c r="B10319" s="6">
        <f t="shared" si="686"/>
        <v>-11623.451869642424</v>
      </c>
      <c r="C10319" s="65">
        <f>Original_Data!U10322</f>
        <v>0</v>
      </c>
      <c r="F10319" s="25"/>
    </row>
    <row r="10320" spans="1:6">
      <c r="A10320" s="6">
        <f t="shared" si="687"/>
        <v>-11625.705179482426</v>
      </c>
      <c r="B10320" s="6">
        <f t="shared" si="686"/>
        <v>-11624.578524562425</v>
      </c>
      <c r="C10320" s="65">
        <f>Original_Data!U10323</f>
        <v>0</v>
      </c>
      <c r="F10320" s="25"/>
    </row>
    <row r="10321" spans="1:6">
      <c r="A10321" s="6">
        <f t="shared" si="687"/>
        <v>-11626.831834402426</v>
      </c>
      <c r="B10321" s="6">
        <f t="shared" si="686"/>
        <v>-11625.705179482426</v>
      </c>
      <c r="C10321" s="65">
        <f>Original_Data!U10324</f>
        <v>0</v>
      </c>
      <c r="F10321" s="25"/>
    </row>
    <row r="10322" spans="1:6">
      <c r="A10322" s="6">
        <f t="shared" si="687"/>
        <v>-11627.958489322427</v>
      </c>
      <c r="B10322" s="6">
        <f t="shared" si="686"/>
        <v>-11626.831834402426</v>
      </c>
      <c r="C10322" s="65">
        <f>Original_Data!U10325</f>
        <v>0</v>
      </c>
      <c r="F10322" s="25"/>
    </row>
    <row r="10323" spans="1:6">
      <c r="A10323" s="6">
        <f t="shared" si="687"/>
        <v>-11629.085144242428</v>
      </c>
      <c r="B10323" s="6">
        <f t="shared" si="686"/>
        <v>-11627.958489322427</v>
      </c>
      <c r="C10323" s="65">
        <f>Original_Data!U10326</f>
        <v>0</v>
      </c>
      <c r="F10323" s="25"/>
    </row>
    <row r="10324" spans="1:6">
      <c r="A10324" s="6">
        <f t="shared" si="687"/>
        <v>-11630.211799162429</v>
      </c>
      <c r="B10324" s="6">
        <f t="shared" si="686"/>
        <v>-11629.085144242428</v>
      </c>
      <c r="C10324" s="65">
        <f>Original_Data!U10327</f>
        <v>0</v>
      </c>
      <c r="F10324" s="25"/>
    </row>
    <row r="10325" spans="1:6">
      <c r="A10325" s="6">
        <f t="shared" si="687"/>
        <v>-11631.33845408243</v>
      </c>
      <c r="B10325" s="6">
        <f t="shared" si="686"/>
        <v>-11630.211799162429</v>
      </c>
      <c r="C10325" s="65">
        <f>Original_Data!U10328</f>
        <v>0</v>
      </c>
      <c r="F10325" s="25"/>
    </row>
    <row r="10326" spans="1:6">
      <c r="A10326" s="6">
        <f t="shared" si="687"/>
        <v>-11632.465109002431</v>
      </c>
      <c r="B10326" s="6">
        <f t="shared" si="686"/>
        <v>-11631.33845408243</v>
      </c>
      <c r="C10326" s="65">
        <f>Original_Data!U10329</f>
        <v>0</v>
      </c>
      <c r="F10326" s="25"/>
    </row>
    <row r="10327" spans="1:6">
      <c r="A10327" s="6">
        <f t="shared" si="687"/>
        <v>-11633.591763922432</v>
      </c>
      <c r="B10327" s="6">
        <f t="shared" si="686"/>
        <v>-11632.465109002431</v>
      </c>
      <c r="C10327" s="65">
        <f>Original_Data!U10330</f>
        <v>0</v>
      </c>
      <c r="F10327" s="25"/>
    </row>
    <row r="10328" spans="1:6">
      <c r="A10328" s="6">
        <f t="shared" si="687"/>
        <v>-11634.718418842433</v>
      </c>
      <c r="B10328" s="6">
        <f t="shared" si="686"/>
        <v>-11633.591763922432</v>
      </c>
      <c r="C10328" s="65">
        <f>Original_Data!U10331</f>
        <v>0</v>
      </c>
      <c r="F10328" s="25"/>
    </row>
    <row r="10329" spans="1:6">
      <c r="A10329" s="6">
        <f t="shared" si="687"/>
        <v>-11635.845073762433</v>
      </c>
      <c r="B10329" s="6">
        <f t="shared" si="686"/>
        <v>-11634.718418842433</v>
      </c>
      <c r="C10329" s="65">
        <f>Original_Data!U10332</f>
        <v>0</v>
      </c>
      <c r="F10329" s="25"/>
    </row>
    <row r="10330" spans="1:6">
      <c r="A10330" s="6">
        <f t="shared" si="687"/>
        <v>-11636.971728682434</v>
      </c>
      <c r="B10330" s="6">
        <f t="shared" si="686"/>
        <v>-11635.845073762433</v>
      </c>
      <c r="C10330" s="65">
        <f>Original_Data!U10333</f>
        <v>0</v>
      </c>
      <c r="F10330" s="25"/>
    </row>
    <row r="10331" spans="1:6">
      <c r="A10331" s="6">
        <f t="shared" si="687"/>
        <v>-11638.098383602435</v>
      </c>
      <c r="B10331" s="6">
        <f t="shared" si="686"/>
        <v>-11636.971728682434</v>
      </c>
      <c r="C10331" s="65">
        <f>Original_Data!U10334</f>
        <v>0</v>
      </c>
      <c r="F10331" s="25"/>
    </row>
    <row r="10332" spans="1:6">
      <c r="A10332" s="6">
        <f t="shared" si="687"/>
        <v>-11639.225038522436</v>
      </c>
      <c r="B10332" s="6">
        <f t="shared" si="686"/>
        <v>-11638.098383602435</v>
      </c>
      <c r="C10332" s="65">
        <f>Original_Data!U10335</f>
        <v>0</v>
      </c>
      <c r="F10332" s="25"/>
    </row>
    <row r="10333" spans="1:6">
      <c r="A10333" s="6">
        <f t="shared" si="687"/>
        <v>-11640.351693442437</v>
      </c>
      <c r="B10333" s="6">
        <f t="shared" si="686"/>
        <v>-11639.225038522436</v>
      </c>
      <c r="C10333" s="65">
        <f>Original_Data!U10336</f>
        <v>0</v>
      </c>
      <c r="F10333" s="25"/>
    </row>
    <row r="10334" spans="1:6">
      <c r="A10334" s="6">
        <f t="shared" si="687"/>
        <v>-11641.478348362438</v>
      </c>
      <c r="B10334" s="6">
        <f t="shared" si="686"/>
        <v>-11640.351693442437</v>
      </c>
      <c r="C10334" s="65">
        <f>Original_Data!U10337</f>
        <v>0</v>
      </c>
      <c r="F10334" s="25"/>
    </row>
    <row r="10335" spans="1:6">
      <c r="A10335" s="6">
        <f t="shared" si="687"/>
        <v>-11642.605003282439</v>
      </c>
      <c r="B10335" s="6">
        <f t="shared" si="686"/>
        <v>-11641.478348362438</v>
      </c>
      <c r="C10335" s="65">
        <f>Original_Data!U10338</f>
        <v>0</v>
      </c>
      <c r="F10335" s="25"/>
    </row>
    <row r="10336" spans="1:6">
      <c r="A10336" s="6">
        <f t="shared" si="687"/>
        <v>-11643.73165820244</v>
      </c>
      <c r="B10336" s="6">
        <f t="shared" si="686"/>
        <v>-11642.605003282439</v>
      </c>
      <c r="C10336" s="65">
        <f>Original_Data!U10339</f>
        <v>0</v>
      </c>
      <c r="F10336" s="25"/>
    </row>
    <row r="10337" spans="1:6">
      <c r="A10337" s="6">
        <f t="shared" si="687"/>
        <v>-11644.85831312244</v>
      </c>
      <c r="B10337" s="6">
        <f t="shared" si="686"/>
        <v>-11643.73165820244</v>
      </c>
      <c r="C10337" s="65">
        <f>Original_Data!U10340</f>
        <v>0</v>
      </c>
      <c r="F10337" s="25"/>
    </row>
    <row r="10338" spans="1:6">
      <c r="A10338" s="6">
        <f t="shared" si="687"/>
        <v>-11645.984968042441</v>
      </c>
      <c r="B10338" s="6">
        <f t="shared" si="686"/>
        <v>-11644.85831312244</v>
      </c>
      <c r="C10338" s="65">
        <f>Original_Data!U10341</f>
        <v>0</v>
      </c>
      <c r="F10338" s="25"/>
    </row>
    <row r="10339" spans="1:6">
      <c r="A10339" s="6">
        <f t="shared" si="687"/>
        <v>-11647.111622962442</v>
      </c>
      <c r="B10339" s="6">
        <f t="shared" si="686"/>
        <v>-11645.984968042441</v>
      </c>
      <c r="C10339" s="65">
        <f>Original_Data!U10342</f>
        <v>0</v>
      </c>
      <c r="F10339" s="25"/>
    </row>
    <row r="10340" spans="1:6">
      <c r="A10340" s="6">
        <f t="shared" si="687"/>
        <v>-11648.238277882443</v>
      </c>
      <c r="B10340" s="6">
        <f t="shared" si="686"/>
        <v>-11647.111622962442</v>
      </c>
      <c r="C10340" s="65">
        <f>Original_Data!U10343</f>
        <v>0</v>
      </c>
      <c r="F10340" s="25"/>
    </row>
    <row r="10341" spans="1:6">
      <c r="A10341" s="6">
        <f t="shared" si="687"/>
        <v>-11649.364932802444</v>
      </c>
      <c r="B10341" s="6">
        <f t="shared" si="686"/>
        <v>-11648.238277882443</v>
      </c>
      <c r="C10341" s="65">
        <f>Original_Data!U10344</f>
        <v>0</v>
      </c>
      <c r="F10341" s="25"/>
    </row>
    <row r="10342" spans="1:6">
      <c r="A10342" s="6">
        <f t="shared" si="687"/>
        <v>-11650.491587722445</v>
      </c>
      <c r="B10342" s="6">
        <f t="shared" si="686"/>
        <v>-11649.364932802444</v>
      </c>
      <c r="C10342" s="65">
        <f>Original_Data!U10345</f>
        <v>0</v>
      </c>
      <c r="F10342" s="25"/>
    </row>
    <row r="10343" spans="1:6">
      <c r="A10343" s="6">
        <f t="shared" si="687"/>
        <v>-11651.618242642446</v>
      </c>
      <c r="B10343" s="6">
        <f t="shared" si="686"/>
        <v>-11650.491587722445</v>
      </c>
      <c r="C10343" s="65">
        <f>Original_Data!U10346</f>
        <v>0</v>
      </c>
      <c r="F10343" s="25"/>
    </row>
    <row r="10344" spans="1:6">
      <c r="A10344" s="6">
        <f t="shared" si="687"/>
        <v>-11652.744897562447</v>
      </c>
      <c r="B10344" s="6">
        <f t="shared" si="686"/>
        <v>-11651.618242642446</v>
      </c>
      <c r="C10344" s="65">
        <f>Original_Data!U10347</f>
        <v>0</v>
      </c>
      <c r="F10344" s="25"/>
    </row>
    <row r="10345" spans="1:6">
      <c r="A10345" s="6">
        <f t="shared" si="687"/>
        <v>-11653.871552482447</v>
      </c>
      <c r="B10345" s="6">
        <f t="shared" si="686"/>
        <v>-11652.744897562447</v>
      </c>
      <c r="C10345" s="65">
        <f>Original_Data!U10348</f>
        <v>0</v>
      </c>
      <c r="F10345" s="25"/>
    </row>
    <row r="10346" spans="1:6">
      <c r="A10346" s="6">
        <f t="shared" si="687"/>
        <v>-11654.998207402448</v>
      </c>
      <c r="B10346" s="6">
        <f t="shared" si="686"/>
        <v>-11653.871552482447</v>
      </c>
      <c r="C10346" s="65">
        <f>Original_Data!U10349</f>
        <v>0</v>
      </c>
      <c r="F10346" s="25"/>
    </row>
    <row r="10347" spans="1:6">
      <c r="A10347" s="6">
        <f t="shared" si="687"/>
        <v>-11656.124862322449</v>
      </c>
      <c r="B10347" s="6">
        <f t="shared" si="686"/>
        <v>-11654.998207402448</v>
      </c>
      <c r="C10347" s="65">
        <f>Original_Data!U10350</f>
        <v>0</v>
      </c>
      <c r="F10347" s="25"/>
    </row>
    <row r="10348" spans="1:6">
      <c r="A10348" s="6">
        <f t="shared" si="687"/>
        <v>-11657.25151724245</v>
      </c>
      <c r="B10348" s="6">
        <f t="shared" si="686"/>
        <v>-11656.124862322449</v>
      </c>
      <c r="C10348" s="65">
        <f>Original_Data!U10351</f>
        <v>0</v>
      </c>
      <c r="F10348" s="25"/>
    </row>
    <row r="10349" spans="1:6">
      <c r="A10349" s="6">
        <f t="shared" si="687"/>
        <v>-11658.378172162451</v>
      </c>
      <c r="B10349" s="6">
        <f t="shared" si="686"/>
        <v>-11657.25151724245</v>
      </c>
      <c r="C10349" s="65">
        <f>Original_Data!U10352</f>
        <v>0</v>
      </c>
      <c r="F10349" s="25"/>
    </row>
    <row r="10350" spans="1:6">
      <c r="A10350" s="6">
        <f t="shared" si="687"/>
        <v>-11659.504827082452</v>
      </c>
      <c r="B10350" s="6">
        <f t="shared" si="686"/>
        <v>-11658.378172162451</v>
      </c>
      <c r="C10350" s="65">
        <f>Original_Data!U10353</f>
        <v>0</v>
      </c>
      <c r="F10350" s="25"/>
    </row>
    <row r="10351" spans="1:6">
      <c r="A10351" s="6">
        <f t="shared" si="687"/>
        <v>-11660.631482002453</v>
      </c>
      <c r="B10351" s="6">
        <f t="shared" si="686"/>
        <v>-11659.504827082452</v>
      </c>
      <c r="C10351" s="65">
        <f>Original_Data!U10354</f>
        <v>0</v>
      </c>
      <c r="F10351" s="25"/>
    </row>
    <row r="10352" spans="1:6">
      <c r="A10352" s="6">
        <f t="shared" si="687"/>
        <v>-11661.758136922454</v>
      </c>
      <c r="B10352" s="6">
        <f t="shared" si="686"/>
        <v>-11660.631482002453</v>
      </c>
      <c r="C10352" s="65">
        <f>Original_Data!U10355</f>
        <v>0</v>
      </c>
      <c r="F10352" s="25"/>
    </row>
    <row r="10353" spans="1:6">
      <c r="A10353" s="6">
        <f t="shared" si="687"/>
        <v>-11662.884791842454</v>
      </c>
      <c r="B10353" s="6">
        <f t="shared" si="686"/>
        <v>-11661.758136922454</v>
      </c>
      <c r="C10353" s="65">
        <f>Original_Data!U10356</f>
        <v>0</v>
      </c>
      <c r="F10353" s="25"/>
    </row>
    <row r="10354" spans="1:6">
      <c r="A10354" s="6">
        <f t="shared" si="687"/>
        <v>-11664.011446762455</v>
      </c>
      <c r="B10354" s="6">
        <f t="shared" si="686"/>
        <v>-11662.884791842454</v>
      </c>
      <c r="C10354" s="65">
        <f>Original_Data!U10357</f>
        <v>0</v>
      </c>
      <c r="F10354" s="25"/>
    </row>
    <row r="10355" spans="1:6">
      <c r="A10355" s="6">
        <f t="shared" si="687"/>
        <v>-11665.138101682456</v>
      </c>
      <c r="B10355" s="6">
        <f t="shared" si="686"/>
        <v>-11664.011446762455</v>
      </c>
      <c r="C10355" s="65">
        <f>Original_Data!U10358</f>
        <v>0</v>
      </c>
      <c r="F10355" s="25"/>
    </row>
    <row r="10356" spans="1:6">
      <c r="A10356" s="6">
        <f t="shared" si="687"/>
        <v>-11666.264756602457</v>
      </c>
      <c r="B10356" s="6">
        <f t="shared" si="686"/>
        <v>-11665.138101682456</v>
      </c>
      <c r="C10356" s="65">
        <f>Original_Data!U10359</f>
        <v>0</v>
      </c>
      <c r="F10356" s="25"/>
    </row>
    <row r="10357" spans="1:6">
      <c r="A10357" s="6">
        <f t="shared" si="687"/>
        <v>-11667.391411522458</v>
      </c>
      <c r="B10357" s="6">
        <f t="shared" si="686"/>
        <v>-11666.264756602457</v>
      </c>
      <c r="C10357" s="65">
        <f>Original_Data!U10360</f>
        <v>0</v>
      </c>
      <c r="F10357" s="25"/>
    </row>
    <row r="10358" spans="1:6">
      <c r="A10358" s="6">
        <f t="shared" si="687"/>
        <v>-11668.518066442459</v>
      </c>
      <c r="B10358" s="6">
        <f t="shared" si="686"/>
        <v>-11667.391411522458</v>
      </c>
      <c r="C10358" s="65">
        <f>Original_Data!U10361</f>
        <v>0</v>
      </c>
      <c r="F10358" s="25"/>
    </row>
    <row r="10359" spans="1:6">
      <c r="A10359" s="6">
        <f t="shared" si="687"/>
        <v>-11669.64472136246</v>
      </c>
      <c r="B10359" s="6">
        <f t="shared" si="686"/>
        <v>-11668.518066442459</v>
      </c>
      <c r="C10359" s="65">
        <f>Original_Data!U10362</f>
        <v>0</v>
      </c>
      <c r="F10359" s="25"/>
    </row>
    <row r="10360" spans="1:6">
      <c r="A10360" s="6">
        <f t="shared" si="687"/>
        <v>-11670.771376282461</v>
      </c>
      <c r="B10360" s="6">
        <f t="shared" si="686"/>
        <v>-11669.64472136246</v>
      </c>
      <c r="C10360" s="65">
        <f>Original_Data!U10363</f>
        <v>0</v>
      </c>
      <c r="F10360" s="25"/>
    </row>
    <row r="10361" spans="1:6">
      <c r="A10361" s="6">
        <f t="shared" si="687"/>
        <v>-11671.898031202461</v>
      </c>
      <c r="B10361" s="6">
        <f t="shared" si="686"/>
        <v>-11670.771376282461</v>
      </c>
      <c r="C10361" s="65">
        <f>Original_Data!U10364</f>
        <v>0</v>
      </c>
      <c r="F10361" s="25"/>
    </row>
    <row r="10362" spans="1:6">
      <c r="A10362" s="6">
        <f t="shared" si="687"/>
        <v>-11673.024686122462</v>
      </c>
      <c r="B10362" s="6">
        <f t="shared" si="686"/>
        <v>-11671.898031202461</v>
      </c>
      <c r="C10362" s="65">
        <f>Original_Data!U10365</f>
        <v>0</v>
      </c>
      <c r="F10362" s="25"/>
    </row>
    <row r="10363" spans="1:6">
      <c r="A10363" s="6">
        <f t="shared" si="687"/>
        <v>-11674.151341042463</v>
      </c>
      <c r="B10363" s="6">
        <f t="shared" si="686"/>
        <v>-11673.024686122462</v>
      </c>
      <c r="C10363" s="65">
        <f>Original_Data!U10366</f>
        <v>0</v>
      </c>
      <c r="F10363" s="25"/>
    </row>
    <row r="10364" spans="1:6">
      <c r="A10364" s="6">
        <f t="shared" si="687"/>
        <v>-11675.277995962464</v>
      </c>
      <c r="B10364" s="6">
        <f t="shared" ref="B10364:B10427" si="688">B10363 - 1.12665492</f>
        <v>-11674.151341042463</v>
      </c>
      <c r="C10364" s="65">
        <f>Original_Data!U10367</f>
        <v>0</v>
      </c>
      <c r="F10364" s="25"/>
    </row>
    <row r="10365" spans="1:6">
      <c r="A10365" s="6">
        <f t="shared" si="687"/>
        <v>-11676.404650882465</v>
      </c>
      <c r="B10365" s="6">
        <f t="shared" si="688"/>
        <v>-11675.277995962464</v>
      </c>
      <c r="C10365" s="65">
        <f>Original_Data!U10368</f>
        <v>0</v>
      </c>
      <c r="F10365" s="25"/>
    </row>
    <row r="10366" spans="1:6">
      <c r="A10366" s="6">
        <f t="shared" si="687"/>
        <v>-11677.531305802466</v>
      </c>
      <c r="B10366" s="6">
        <f t="shared" si="688"/>
        <v>-11676.404650882465</v>
      </c>
      <c r="C10366" s="65">
        <f>Original_Data!U10369</f>
        <v>0</v>
      </c>
      <c r="F10366" s="25"/>
    </row>
    <row r="10367" spans="1:6">
      <c r="A10367" s="6">
        <f t="shared" si="687"/>
        <v>-11678.657960722467</v>
      </c>
      <c r="B10367" s="6">
        <f t="shared" si="688"/>
        <v>-11677.531305802466</v>
      </c>
      <c r="C10367" s="65">
        <f>Original_Data!U10370</f>
        <v>0</v>
      </c>
      <c r="F10367" s="25"/>
    </row>
    <row r="10368" spans="1:6">
      <c r="A10368" s="6">
        <f t="shared" si="687"/>
        <v>-11679.784615642468</v>
      </c>
      <c r="B10368" s="6">
        <f t="shared" si="688"/>
        <v>-11678.657960722467</v>
      </c>
      <c r="C10368" s="65">
        <f>Original_Data!U10371</f>
        <v>0</v>
      </c>
      <c r="F10368" s="25"/>
    </row>
    <row r="10369" spans="1:6">
      <c r="A10369" s="6">
        <f t="shared" si="687"/>
        <v>-11680.911270562468</v>
      </c>
      <c r="B10369" s="6">
        <f t="shared" si="688"/>
        <v>-11679.784615642468</v>
      </c>
      <c r="C10369" s="65">
        <f>Original_Data!U10372</f>
        <v>0</v>
      </c>
      <c r="F10369" s="25"/>
    </row>
    <row r="10370" spans="1:6">
      <c r="A10370" s="6">
        <f t="shared" si="687"/>
        <v>-11682.037925482469</v>
      </c>
      <c r="B10370" s="6">
        <f t="shared" si="688"/>
        <v>-11680.911270562468</v>
      </c>
      <c r="C10370" s="65">
        <f>Original_Data!U10373</f>
        <v>0</v>
      </c>
      <c r="F10370" s="25"/>
    </row>
    <row r="10371" spans="1:6">
      <c r="A10371" s="6">
        <f t="shared" si="687"/>
        <v>-11683.16458040247</v>
      </c>
      <c r="B10371" s="6">
        <f t="shared" si="688"/>
        <v>-11682.037925482469</v>
      </c>
      <c r="C10371" s="65">
        <f>Original_Data!U10374</f>
        <v>0</v>
      </c>
      <c r="F10371" s="25"/>
    </row>
    <row r="10372" spans="1:6">
      <c r="A10372" s="6">
        <f t="shared" ref="A10372:A10435" si="689" xml:space="preserve"> B10372 - 1.12665492</f>
        <v>-11684.291235322471</v>
      </c>
      <c r="B10372" s="6">
        <f t="shared" si="688"/>
        <v>-11683.16458040247</v>
      </c>
      <c r="C10372" s="65">
        <f>Original_Data!U10375</f>
        <v>0</v>
      </c>
      <c r="F10372" s="25"/>
    </row>
    <row r="10373" spans="1:6">
      <c r="A10373" s="6">
        <f t="shared" si="689"/>
        <v>-11685.417890242472</v>
      </c>
      <c r="B10373" s="6">
        <f t="shared" si="688"/>
        <v>-11684.291235322471</v>
      </c>
      <c r="C10373" s="65">
        <f>Original_Data!U10376</f>
        <v>0</v>
      </c>
      <c r="F10373" s="25"/>
    </row>
    <row r="10374" spans="1:6">
      <c r="A10374" s="6">
        <f t="shared" si="689"/>
        <v>-11686.544545162473</v>
      </c>
      <c r="B10374" s="6">
        <f t="shared" si="688"/>
        <v>-11685.417890242472</v>
      </c>
      <c r="C10374" s="65">
        <f>Original_Data!U10377</f>
        <v>0</v>
      </c>
      <c r="F10374" s="25"/>
    </row>
    <row r="10375" spans="1:6">
      <c r="A10375" s="6">
        <f t="shared" si="689"/>
        <v>-11687.671200082474</v>
      </c>
      <c r="B10375" s="6">
        <f t="shared" si="688"/>
        <v>-11686.544545162473</v>
      </c>
      <c r="C10375" s="65">
        <f>Original_Data!U10378</f>
        <v>0</v>
      </c>
      <c r="F10375" s="25"/>
    </row>
    <row r="10376" spans="1:6">
      <c r="A10376" s="6">
        <f t="shared" si="689"/>
        <v>-11688.797855002475</v>
      </c>
      <c r="B10376" s="6">
        <f t="shared" si="688"/>
        <v>-11687.671200082474</v>
      </c>
      <c r="C10376" s="65">
        <f>Original_Data!U10379</f>
        <v>0</v>
      </c>
      <c r="F10376" s="25"/>
    </row>
    <row r="10377" spans="1:6">
      <c r="A10377" s="6">
        <f t="shared" si="689"/>
        <v>-11689.924509922475</v>
      </c>
      <c r="B10377" s="6">
        <f t="shared" si="688"/>
        <v>-11688.797855002475</v>
      </c>
      <c r="C10377" s="65">
        <f>Original_Data!U10380</f>
        <v>0</v>
      </c>
      <c r="F10377" s="25"/>
    </row>
    <row r="10378" spans="1:6">
      <c r="A10378" s="6">
        <f t="shared" si="689"/>
        <v>-11691.051164842476</v>
      </c>
      <c r="B10378" s="6">
        <f t="shared" si="688"/>
        <v>-11689.924509922475</v>
      </c>
      <c r="C10378" s="65">
        <f>Original_Data!U10381</f>
        <v>0</v>
      </c>
      <c r="F10378" s="25"/>
    </row>
    <row r="10379" spans="1:6">
      <c r="A10379" s="6">
        <f t="shared" si="689"/>
        <v>-11692.177819762477</v>
      </c>
      <c r="B10379" s="6">
        <f t="shared" si="688"/>
        <v>-11691.051164842476</v>
      </c>
      <c r="C10379" s="65">
        <f>Original_Data!U10382</f>
        <v>0</v>
      </c>
      <c r="F10379" s="25"/>
    </row>
    <row r="10380" spans="1:6">
      <c r="A10380" s="6">
        <f t="shared" si="689"/>
        <v>-11693.304474682478</v>
      </c>
      <c r="B10380" s="6">
        <f t="shared" si="688"/>
        <v>-11692.177819762477</v>
      </c>
      <c r="C10380" s="65">
        <f>Original_Data!U10383</f>
        <v>0</v>
      </c>
      <c r="F10380" s="25"/>
    </row>
    <row r="10381" spans="1:6">
      <c r="A10381" s="6">
        <f t="shared" si="689"/>
        <v>-11694.431129602479</v>
      </c>
      <c r="B10381" s="6">
        <f t="shared" si="688"/>
        <v>-11693.304474682478</v>
      </c>
      <c r="C10381" s="65">
        <f>Original_Data!U10384</f>
        <v>0</v>
      </c>
      <c r="F10381" s="25"/>
    </row>
    <row r="10382" spans="1:6">
      <c r="A10382" s="6">
        <f t="shared" si="689"/>
        <v>-11695.55778452248</v>
      </c>
      <c r="B10382" s="6">
        <f t="shared" si="688"/>
        <v>-11694.431129602479</v>
      </c>
      <c r="C10382" s="65">
        <f>Original_Data!U10385</f>
        <v>0</v>
      </c>
      <c r="F10382" s="25"/>
    </row>
    <row r="10383" spans="1:6">
      <c r="A10383" s="6">
        <f t="shared" si="689"/>
        <v>-11696.684439442481</v>
      </c>
      <c r="B10383" s="6">
        <f t="shared" si="688"/>
        <v>-11695.55778452248</v>
      </c>
      <c r="C10383" s="65">
        <f>Original_Data!U10386</f>
        <v>0</v>
      </c>
      <c r="F10383" s="25"/>
    </row>
    <row r="10384" spans="1:6">
      <c r="A10384" s="6">
        <f t="shared" si="689"/>
        <v>-11697.811094362482</v>
      </c>
      <c r="B10384" s="6">
        <f t="shared" si="688"/>
        <v>-11696.684439442481</v>
      </c>
      <c r="C10384" s="65">
        <f>Original_Data!U10387</f>
        <v>0</v>
      </c>
      <c r="F10384" s="25"/>
    </row>
    <row r="10385" spans="1:6">
      <c r="A10385" s="6">
        <f t="shared" si="689"/>
        <v>-11698.937749282482</v>
      </c>
      <c r="B10385" s="6">
        <f t="shared" si="688"/>
        <v>-11697.811094362482</v>
      </c>
      <c r="C10385" s="65">
        <f>Original_Data!U10388</f>
        <v>0</v>
      </c>
      <c r="F10385" s="25"/>
    </row>
    <row r="10386" spans="1:6">
      <c r="A10386" s="6">
        <f t="shared" si="689"/>
        <v>-11700.064404202483</v>
      </c>
      <c r="B10386" s="6">
        <f t="shared" si="688"/>
        <v>-11698.937749282482</v>
      </c>
      <c r="C10386" s="65">
        <f>Original_Data!U10389</f>
        <v>0</v>
      </c>
      <c r="F10386" s="25"/>
    </row>
    <row r="10387" spans="1:6">
      <c r="A10387" s="6">
        <f t="shared" si="689"/>
        <v>-11701.191059122484</v>
      </c>
      <c r="B10387" s="6">
        <f t="shared" si="688"/>
        <v>-11700.064404202483</v>
      </c>
      <c r="C10387" s="65">
        <f>Original_Data!U10390</f>
        <v>0</v>
      </c>
      <c r="F10387" s="25"/>
    </row>
    <row r="10388" spans="1:6">
      <c r="A10388" s="6">
        <f t="shared" si="689"/>
        <v>-11702.317714042485</v>
      </c>
      <c r="B10388" s="6">
        <f t="shared" si="688"/>
        <v>-11701.191059122484</v>
      </c>
      <c r="C10388" s="65">
        <f>Original_Data!U10391</f>
        <v>0</v>
      </c>
      <c r="F10388" s="25"/>
    </row>
    <row r="10389" spans="1:6">
      <c r="A10389" s="6">
        <f t="shared" si="689"/>
        <v>-11703.444368962486</v>
      </c>
      <c r="B10389" s="6">
        <f t="shared" si="688"/>
        <v>-11702.317714042485</v>
      </c>
      <c r="C10389" s="65">
        <f>Original_Data!U10392</f>
        <v>0</v>
      </c>
      <c r="F10389" s="25"/>
    </row>
    <row r="10390" spans="1:6">
      <c r="A10390" s="6">
        <f t="shared" si="689"/>
        <v>-11704.571023882487</v>
      </c>
      <c r="B10390" s="6">
        <f t="shared" si="688"/>
        <v>-11703.444368962486</v>
      </c>
      <c r="C10390" s="65">
        <f>Original_Data!U10393</f>
        <v>0</v>
      </c>
      <c r="F10390" s="25"/>
    </row>
    <row r="10391" spans="1:6">
      <c r="A10391" s="6">
        <f t="shared" si="689"/>
        <v>-11705.697678802488</v>
      </c>
      <c r="B10391" s="6">
        <f t="shared" si="688"/>
        <v>-11704.571023882487</v>
      </c>
      <c r="C10391" s="65">
        <f>Original_Data!U10394</f>
        <v>0</v>
      </c>
      <c r="F10391" s="25"/>
    </row>
    <row r="10392" spans="1:6">
      <c r="A10392" s="6">
        <f t="shared" si="689"/>
        <v>-11706.824333722489</v>
      </c>
      <c r="B10392" s="6">
        <f t="shared" si="688"/>
        <v>-11705.697678802488</v>
      </c>
      <c r="C10392" s="65">
        <f>Original_Data!U10395</f>
        <v>0</v>
      </c>
      <c r="F10392" s="25"/>
    </row>
    <row r="10393" spans="1:6">
      <c r="A10393" s="6">
        <f t="shared" si="689"/>
        <v>-11707.950988642489</v>
      </c>
      <c r="B10393" s="6">
        <f t="shared" si="688"/>
        <v>-11706.824333722489</v>
      </c>
      <c r="C10393" s="65">
        <f>Original_Data!U10396</f>
        <v>0</v>
      </c>
      <c r="F10393" s="25"/>
    </row>
    <row r="10394" spans="1:6">
      <c r="A10394" s="6">
        <f t="shared" si="689"/>
        <v>-11709.07764356249</v>
      </c>
      <c r="B10394" s="6">
        <f t="shared" si="688"/>
        <v>-11707.950988642489</v>
      </c>
      <c r="C10394" s="65">
        <f>Original_Data!U10397</f>
        <v>0</v>
      </c>
      <c r="F10394" s="25"/>
    </row>
    <row r="10395" spans="1:6">
      <c r="A10395" s="6">
        <f t="shared" si="689"/>
        <v>-11710.204298482491</v>
      </c>
      <c r="B10395" s="6">
        <f t="shared" si="688"/>
        <v>-11709.07764356249</v>
      </c>
      <c r="C10395" s="65">
        <f>Original_Data!U10398</f>
        <v>0</v>
      </c>
      <c r="F10395" s="25"/>
    </row>
    <row r="10396" spans="1:6">
      <c r="A10396" s="6">
        <f t="shared" si="689"/>
        <v>-11711.330953402492</v>
      </c>
      <c r="B10396" s="6">
        <f t="shared" si="688"/>
        <v>-11710.204298482491</v>
      </c>
      <c r="C10396" s="65">
        <f>Original_Data!U10399</f>
        <v>0</v>
      </c>
      <c r="F10396" s="25"/>
    </row>
    <row r="10397" spans="1:6">
      <c r="A10397" s="6">
        <f t="shared" si="689"/>
        <v>-11712.457608322493</v>
      </c>
      <c r="B10397" s="6">
        <f t="shared" si="688"/>
        <v>-11711.330953402492</v>
      </c>
      <c r="C10397" s="65">
        <f>Original_Data!U10400</f>
        <v>0</v>
      </c>
      <c r="F10397" s="25"/>
    </row>
    <row r="10398" spans="1:6">
      <c r="A10398" s="6">
        <f t="shared" si="689"/>
        <v>-11713.584263242494</v>
      </c>
      <c r="B10398" s="6">
        <f t="shared" si="688"/>
        <v>-11712.457608322493</v>
      </c>
      <c r="C10398" s="65">
        <f>Original_Data!U10401</f>
        <v>0</v>
      </c>
      <c r="F10398" s="25"/>
    </row>
    <row r="10399" spans="1:6">
      <c r="A10399" s="6">
        <f t="shared" si="689"/>
        <v>-11714.710918162495</v>
      </c>
      <c r="B10399" s="6">
        <f t="shared" si="688"/>
        <v>-11713.584263242494</v>
      </c>
      <c r="C10399" s="65">
        <f>Original_Data!U10402</f>
        <v>0</v>
      </c>
      <c r="F10399" s="25"/>
    </row>
    <row r="10400" spans="1:6">
      <c r="A10400" s="6">
        <f t="shared" si="689"/>
        <v>-11715.837573082496</v>
      </c>
      <c r="B10400" s="6">
        <f t="shared" si="688"/>
        <v>-11714.710918162495</v>
      </c>
      <c r="C10400" s="65">
        <f>Original_Data!U10403</f>
        <v>0</v>
      </c>
      <c r="F10400" s="25"/>
    </row>
    <row r="10401" spans="1:6">
      <c r="A10401" s="6">
        <f t="shared" si="689"/>
        <v>-11716.964228002496</v>
      </c>
      <c r="B10401" s="6">
        <f t="shared" si="688"/>
        <v>-11715.837573082496</v>
      </c>
      <c r="C10401" s="65">
        <f>Original_Data!U10404</f>
        <v>0</v>
      </c>
      <c r="F10401" s="25"/>
    </row>
    <row r="10402" spans="1:6">
      <c r="A10402" s="6">
        <f t="shared" si="689"/>
        <v>-11718.090882922497</v>
      </c>
      <c r="B10402" s="6">
        <f t="shared" si="688"/>
        <v>-11716.964228002496</v>
      </c>
      <c r="C10402" s="65">
        <f>Original_Data!U10405</f>
        <v>0</v>
      </c>
      <c r="F10402" s="25"/>
    </row>
    <row r="10403" spans="1:6">
      <c r="A10403" s="6">
        <f t="shared" si="689"/>
        <v>-11719.217537842498</v>
      </c>
      <c r="B10403" s="6">
        <f t="shared" si="688"/>
        <v>-11718.090882922497</v>
      </c>
      <c r="C10403" s="65">
        <f>Original_Data!U10406</f>
        <v>0</v>
      </c>
      <c r="F10403" s="25"/>
    </row>
    <row r="10404" spans="1:6">
      <c r="A10404" s="6">
        <f t="shared" si="689"/>
        <v>-11720.344192762499</v>
      </c>
      <c r="B10404" s="6">
        <f t="shared" si="688"/>
        <v>-11719.217537842498</v>
      </c>
      <c r="C10404" s="65">
        <f>Original_Data!U10407</f>
        <v>0</v>
      </c>
      <c r="F10404" s="25"/>
    </row>
    <row r="10405" spans="1:6">
      <c r="A10405" s="6">
        <f t="shared" si="689"/>
        <v>-11721.4708476825</v>
      </c>
      <c r="B10405" s="6">
        <f t="shared" si="688"/>
        <v>-11720.344192762499</v>
      </c>
      <c r="C10405" s="65">
        <f>Original_Data!U10408</f>
        <v>0</v>
      </c>
      <c r="F10405" s="25"/>
    </row>
    <row r="10406" spans="1:6">
      <c r="A10406" s="6">
        <f t="shared" si="689"/>
        <v>-11722.597502602501</v>
      </c>
      <c r="B10406" s="6">
        <f t="shared" si="688"/>
        <v>-11721.4708476825</v>
      </c>
      <c r="C10406" s="65">
        <f>Original_Data!U10409</f>
        <v>0</v>
      </c>
      <c r="F10406" s="25"/>
    </row>
    <row r="10407" spans="1:6">
      <c r="A10407" s="6">
        <f t="shared" si="689"/>
        <v>-11723.724157522502</v>
      </c>
      <c r="B10407" s="6">
        <f t="shared" si="688"/>
        <v>-11722.597502602501</v>
      </c>
      <c r="C10407" s="65">
        <f>Original_Data!U10410</f>
        <v>0</v>
      </c>
      <c r="F10407" s="25"/>
    </row>
    <row r="10408" spans="1:6">
      <c r="A10408" s="6">
        <f t="shared" si="689"/>
        <v>-11724.850812442503</v>
      </c>
      <c r="B10408" s="6">
        <f t="shared" si="688"/>
        <v>-11723.724157522502</v>
      </c>
      <c r="C10408" s="65">
        <f>Original_Data!U10411</f>
        <v>0</v>
      </c>
      <c r="F10408" s="25"/>
    </row>
    <row r="10409" spans="1:6">
      <c r="A10409" s="6">
        <f t="shared" si="689"/>
        <v>-11725.977467362503</v>
      </c>
      <c r="B10409" s="6">
        <f t="shared" si="688"/>
        <v>-11724.850812442503</v>
      </c>
      <c r="C10409" s="65">
        <f>Original_Data!U10412</f>
        <v>0</v>
      </c>
      <c r="F10409" s="25"/>
    </row>
    <row r="10410" spans="1:6">
      <c r="A10410" s="6">
        <f t="shared" si="689"/>
        <v>-11727.104122282504</v>
      </c>
      <c r="B10410" s="6">
        <f t="shared" si="688"/>
        <v>-11725.977467362503</v>
      </c>
      <c r="C10410" s="65">
        <f>Original_Data!U10413</f>
        <v>0</v>
      </c>
      <c r="F10410" s="25"/>
    </row>
    <row r="10411" spans="1:6">
      <c r="A10411" s="6">
        <f t="shared" si="689"/>
        <v>-11728.230777202505</v>
      </c>
      <c r="B10411" s="6">
        <f t="shared" si="688"/>
        <v>-11727.104122282504</v>
      </c>
      <c r="C10411" s="65">
        <f>Original_Data!U10414</f>
        <v>0</v>
      </c>
      <c r="F10411" s="25"/>
    </row>
    <row r="10412" spans="1:6">
      <c r="A10412" s="6">
        <f t="shared" si="689"/>
        <v>-11729.357432122506</v>
      </c>
      <c r="B10412" s="6">
        <f t="shared" si="688"/>
        <v>-11728.230777202505</v>
      </c>
      <c r="C10412" s="65">
        <f>Original_Data!U10415</f>
        <v>0</v>
      </c>
      <c r="F10412" s="25"/>
    </row>
    <row r="10413" spans="1:6">
      <c r="A10413" s="6">
        <f t="shared" si="689"/>
        <v>-11730.484087042507</v>
      </c>
      <c r="B10413" s="6">
        <f t="shared" si="688"/>
        <v>-11729.357432122506</v>
      </c>
      <c r="C10413" s="65">
        <f>Original_Data!U10416</f>
        <v>0</v>
      </c>
      <c r="F10413" s="25"/>
    </row>
    <row r="10414" spans="1:6">
      <c r="A10414" s="6">
        <f t="shared" si="689"/>
        <v>-11731.610741962508</v>
      </c>
      <c r="B10414" s="6">
        <f t="shared" si="688"/>
        <v>-11730.484087042507</v>
      </c>
      <c r="C10414" s="65">
        <f>Original_Data!U10417</f>
        <v>0</v>
      </c>
      <c r="F10414" s="25"/>
    </row>
    <row r="10415" spans="1:6">
      <c r="A10415" s="6">
        <f t="shared" si="689"/>
        <v>-11732.737396882509</v>
      </c>
      <c r="B10415" s="6">
        <f t="shared" si="688"/>
        <v>-11731.610741962508</v>
      </c>
      <c r="C10415" s="65">
        <f>Original_Data!U10418</f>
        <v>0</v>
      </c>
      <c r="F10415" s="25"/>
    </row>
    <row r="10416" spans="1:6">
      <c r="A10416" s="6">
        <f t="shared" si="689"/>
        <v>-11733.864051802509</v>
      </c>
      <c r="B10416" s="6">
        <f t="shared" si="688"/>
        <v>-11732.737396882509</v>
      </c>
      <c r="C10416" s="65">
        <f>Original_Data!U10419</f>
        <v>0</v>
      </c>
      <c r="F10416" s="25"/>
    </row>
    <row r="10417" spans="1:6">
      <c r="A10417" s="6">
        <f t="shared" si="689"/>
        <v>-11734.99070672251</v>
      </c>
      <c r="B10417" s="6">
        <f t="shared" si="688"/>
        <v>-11733.864051802509</v>
      </c>
      <c r="C10417" s="65">
        <f>Original_Data!U10420</f>
        <v>0</v>
      </c>
      <c r="F10417" s="25"/>
    </row>
    <row r="10418" spans="1:6">
      <c r="A10418" s="6">
        <f t="shared" si="689"/>
        <v>-11736.117361642511</v>
      </c>
      <c r="B10418" s="6">
        <f t="shared" si="688"/>
        <v>-11734.99070672251</v>
      </c>
      <c r="C10418" s="65">
        <f>Original_Data!U10421</f>
        <v>0</v>
      </c>
      <c r="F10418" s="25"/>
    </row>
    <row r="10419" spans="1:6">
      <c r="A10419" s="6">
        <f t="shared" si="689"/>
        <v>-11737.244016562512</v>
      </c>
      <c r="B10419" s="6">
        <f t="shared" si="688"/>
        <v>-11736.117361642511</v>
      </c>
      <c r="C10419" s="65">
        <f>Original_Data!U10422</f>
        <v>0</v>
      </c>
      <c r="F10419" s="25"/>
    </row>
    <row r="10420" spans="1:6">
      <c r="A10420" s="6">
        <f t="shared" si="689"/>
        <v>-11738.370671482513</v>
      </c>
      <c r="B10420" s="6">
        <f t="shared" si="688"/>
        <v>-11737.244016562512</v>
      </c>
      <c r="C10420" s="65">
        <f>Original_Data!U10423</f>
        <v>0</v>
      </c>
      <c r="F10420" s="25"/>
    </row>
    <row r="10421" spans="1:6">
      <c r="A10421" s="6">
        <f t="shared" si="689"/>
        <v>-11739.497326402514</v>
      </c>
      <c r="B10421" s="6">
        <f t="shared" si="688"/>
        <v>-11738.370671482513</v>
      </c>
      <c r="C10421" s="65">
        <f>Original_Data!U10424</f>
        <v>0</v>
      </c>
      <c r="F10421" s="25"/>
    </row>
    <row r="10422" spans="1:6">
      <c r="A10422" s="6">
        <f t="shared" si="689"/>
        <v>-11740.623981322515</v>
      </c>
      <c r="B10422" s="6">
        <f t="shared" si="688"/>
        <v>-11739.497326402514</v>
      </c>
      <c r="C10422" s="65">
        <f>Original_Data!U10425</f>
        <v>0</v>
      </c>
      <c r="F10422" s="25"/>
    </row>
    <row r="10423" spans="1:6">
      <c r="A10423" s="6">
        <f t="shared" si="689"/>
        <v>-11741.750636242516</v>
      </c>
      <c r="B10423" s="6">
        <f t="shared" si="688"/>
        <v>-11740.623981322515</v>
      </c>
      <c r="C10423" s="65">
        <f>Original_Data!U10426</f>
        <v>0</v>
      </c>
      <c r="F10423" s="25"/>
    </row>
    <row r="10424" spans="1:6">
      <c r="A10424" s="6">
        <f t="shared" si="689"/>
        <v>-11742.877291162516</v>
      </c>
      <c r="B10424" s="6">
        <f t="shared" si="688"/>
        <v>-11741.750636242516</v>
      </c>
      <c r="C10424" s="65">
        <f>Original_Data!U10427</f>
        <v>0</v>
      </c>
      <c r="F10424" s="25"/>
    </row>
    <row r="10425" spans="1:6">
      <c r="A10425" s="6">
        <f t="shared" si="689"/>
        <v>-11744.003946082517</v>
      </c>
      <c r="B10425" s="6">
        <f t="shared" si="688"/>
        <v>-11742.877291162516</v>
      </c>
      <c r="C10425" s="65">
        <f>Original_Data!U10428</f>
        <v>0</v>
      </c>
      <c r="F10425" s="25"/>
    </row>
    <row r="10426" spans="1:6">
      <c r="A10426" s="6">
        <f t="shared" si="689"/>
        <v>-11745.130601002518</v>
      </c>
      <c r="B10426" s="6">
        <f t="shared" si="688"/>
        <v>-11744.003946082517</v>
      </c>
      <c r="C10426" s="65">
        <f>Original_Data!U10429</f>
        <v>0</v>
      </c>
      <c r="F10426" s="25"/>
    </row>
    <row r="10427" spans="1:6">
      <c r="A10427" s="6">
        <f t="shared" si="689"/>
        <v>-11746.257255922519</v>
      </c>
      <c r="B10427" s="6">
        <f t="shared" si="688"/>
        <v>-11745.130601002518</v>
      </c>
      <c r="C10427" s="65">
        <f>Original_Data!U10430</f>
        <v>0</v>
      </c>
      <c r="F10427" s="25"/>
    </row>
    <row r="10428" spans="1:6">
      <c r="A10428" s="6">
        <f t="shared" si="689"/>
        <v>-11747.38391084252</v>
      </c>
      <c r="B10428" s="6">
        <f t="shared" ref="B10428:B10491" si="690">B10427 - 1.12665492</f>
        <v>-11746.257255922519</v>
      </c>
      <c r="C10428" s="65">
        <f>Original_Data!U10431</f>
        <v>0</v>
      </c>
      <c r="F10428" s="25"/>
    </row>
    <row r="10429" spans="1:6">
      <c r="A10429" s="6">
        <f t="shared" si="689"/>
        <v>-11748.510565762521</v>
      </c>
      <c r="B10429" s="6">
        <f t="shared" si="690"/>
        <v>-11747.38391084252</v>
      </c>
      <c r="C10429" s="65">
        <f>Original_Data!U10432</f>
        <v>0</v>
      </c>
      <c r="F10429" s="25"/>
    </row>
    <row r="10430" spans="1:6">
      <c r="A10430" s="6">
        <f t="shared" si="689"/>
        <v>-11749.637220682522</v>
      </c>
      <c r="B10430" s="6">
        <f t="shared" si="690"/>
        <v>-11748.510565762521</v>
      </c>
      <c r="C10430" s="65">
        <f>Original_Data!U10433</f>
        <v>0</v>
      </c>
      <c r="F10430" s="25"/>
    </row>
    <row r="10431" spans="1:6">
      <c r="A10431" s="6">
        <f t="shared" si="689"/>
        <v>-11750.763875602523</v>
      </c>
      <c r="B10431" s="6">
        <f t="shared" si="690"/>
        <v>-11749.637220682522</v>
      </c>
      <c r="C10431" s="65">
        <f>Original_Data!U10434</f>
        <v>0</v>
      </c>
      <c r="F10431" s="25"/>
    </row>
    <row r="10432" spans="1:6">
      <c r="A10432" s="6">
        <f t="shared" si="689"/>
        <v>-11751.890530522523</v>
      </c>
      <c r="B10432" s="6">
        <f t="shared" si="690"/>
        <v>-11750.763875602523</v>
      </c>
      <c r="C10432" s="65">
        <f>Original_Data!U10435</f>
        <v>0</v>
      </c>
      <c r="F10432" s="25"/>
    </row>
    <row r="10433" spans="1:6">
      <c r="A10433" s="6">
        <f t="shared" si="689"/>
        <v>-11753.017185442524</v>
      </c>
      <c r="B10433" s="6">
        <f t="shared" si="690"/>
        <v>-11751.890530522523</v>
      </c>
      <c r="C10433" s="65">
        <f>Original_Data!U10436</f>
        <v>0</v>
      </c>
      <c r="F10433" s="25"/>
    </row>
    <row r="10434" spans="1:6">
      <c r="A10434" s="6">
        <f t="shared" si="689"/>
        <v>-11754.143840362525</v>
      </c>
      <c r="B10434" s="6">
        <f t="shared" si="690"/>
        <v>-11753.017185442524</v>
      </c>
      <c r="C10434" s="65">
        <f>Original_Data!U10437</f>
        <v>0</v>
      </c>
      <c r="F10434" s="25"/>
    </row>
    <row r="10435" spans="1:6">
      <c r="A10435" s="6">
        <f t="shared" si="689"/>
        <v>-11755.270495282526</v>
      </c>
      <c r="B10435" s="6">
        <f t="shared" si="690"/>
        <v>-11754.143840362525</v>
      </c>
      <c r="C10435" s="65">
        <f>Original_Data!U10438</f>
        <v>0</v>
      </c>
      <c r="F10435" s="25"/>
    </row>
    <row r="10436" spans="1:6">
      <c r="A10436" s="6">
        <f t="shared" ref="A10436:A10499" si="691" xml:space="preserve"> B10436 - 1.12665492</f>
        <v>-11756.397150202527</v>
      </c>
      <c r="B10436" s="6">
        <f t="shared" si="690"/>
        <v>-11755.270495282526</v>
      </c>
      <c r="C10436" s="65">
        <f>Original_Data!U10439</f>
        <v>0</v>
      </c>
      <c r="F10436" s="25"/>
    </row>
    <row r="10437" spans="1:6">
      <c r="A10437" s="6">
        <f t="shared" si="691"/>
        <v>-11757.523805122528</v>
      </c>
      <c r="B10437" s="6">
        <f t="shared" si="690"/>
        <v>-11756.397150202527</v>
      </c>
      <c r="C10437" s="65">
        <f>Original_Data!U10440</f>
        <v>0</v>
      </c>
      <c r="F10437" s="25"/>
    </row>
    <row r="10438" spans="1:6">
      <c r="A10438" s="6">
        <f t="shared" si="691"/>
        <v>-11758.650460042529</v>
      </c>
      <c r="B10438" s="6">
        <f t="shared" si="690"/>
        <v>-11757.523805122528</v>
      </c>
      <c r="C10438" s="65">
        <f>Original_Data!U10441</f>
        <v>0</v>
      </c>
      <c r="F10438" s="25"/>
    </row>
    <row r="10439" spans="1:6">
      <c r="A10439" s="6">
        <f t="shared" si="691"/>
        <v>-11759.77711496253</v>
      </c>
      <c r="B10439" s="6">
        <f t="shared" si="690"/>
        <v>-11758.650460042529</v>
      </c>
      <c r="C10439" s="65">
        <f>Original_Data!U10442</f>
        <v>0</v>
      </c>
      <c r="F10439" s="25"/>
    </row>
    <row r="10440" spans="1:6">
      <c r="A10440" s="6">
        <f t="shared" si="691"/>
        <v>-11760.90376988253</v>
      </c>
      <c r="B10440" s="6">
        <f t="shared" si="690"/>
        <v>-11759.77711496253</v>
      </c>
      <c r="C10440" s="65">
        <f>Original_Data!U10443</f>
        <v>0</v>
      </c>
      <c r="F10440" s="25"/>
    </row>
    <row r="10441" spans="1:6">
      <c r="A10441" s="6">
        <f t="shared" si="691"/>
        <v>-11762.030424802531</v>
      </c>
      <c r="B10441" s="6">
        <f t="shared" si="690"/>
        <v>-11760.90376988253</v>
      </c>
      <c r="C10441" s="65">
        <f>Original_Data!U10444</f>
        <v>0</v>
      </c>
      <c r="F10441" s="25"/>
    </row>
    <row r="10442" spans="1:6">
      <c r="A10442" s="6">
        <f t="shared" si="691"/>
        <v>-11763.157079722532</v>
      </c>
      <c r="B10442" s="6">
        <f t="shared" si="690"/>
        <v>-11762.030424802531</v>
      </c>
      <c r="C10442" s="65">
        <f>Original_Data!U10445</f>
        <v>0</v>
      </c>
      <c r="F10442" s="25"/>
    </row>
    <row r="10443" spans="1:6">
      <c r="A10443" s="6">
        <f t="shared" si="691"/>
        <v>-11764.283734642533</v>
      </c>
      <c r="B10443" s="6">
        <f t="shared" si="690"/>
        <v>-11763.157079722532</v>
      </c>
      <c r="C10443" s="65">
        <f>Original_Data!U10446</f>
        <v>0</v>
      </c>
      <c r="F10443" s="25"/>
    </row>
    <row r="10444" spans="1:6">
      <c r="A10444" s="6">
        <f t="shared" si="691"/>
        <v>-11765.410389562534</v>
      </c>
      <c r="B10444" s="6">
        <f t="shared" si="690"/>
        <v>-11764.283734642533</v>
      </c>
      <c r="C10444" s="65">
        <f>Original_Data!U10447</f>
        <v>0</v>
      </c>
      <c r="F10444" s="25"/>
    </row>
    <row r="10445" spans="1:6">
      <c r="A10445" s="6">
        <f t="shared" si="691"/>
        <v>-11766.537044482535</v>
      </c>
      <c r="B10445" s="6">
        <f t="shared" si="690"/>
        <v>-11765.410389562534</v>
      </c>
      <c r="C10445" s="65">
        <f>Original_Data!U10448</f>
        <v>0</v>
      </c>
      <c r="F10445" s="25"/>
    </row>
    <row r="10446" spans="1:6">
      <c r="A10446" s="6">
        <f t="shared" si="691"/>
        <v>-11767.663699402536</v>
      </c>
      <c r="B10446" s="6">
        <f t="shared" si="690"/>
        <v>-11766.537044482535</v>
      </c>
      <c r="C10446" s="65">
        <f>Original_Data!U10449</f>
        <v>0</v>
      </c>
      <c r="F10446" s="25"/>
    </row>
    <row r="10447" spans="1:6">
      <c r="A10447" s="6">
        <f t="shared" si="691"/>
        <v>-11768.790354322537</v>
      </c>
      <c r="B10447" s="6">
        <f t="shared" si="690"/>
        <v>-11767.663699402536</v>
      </c>
      <c r="C10447" s="65">
        <f>Original_Data!U10450</f>
        <v>0</v>
      </c>
      <c r="F10447" s="25"/>
    </row>
    <row r="10448" spans="1:6">
      <c r="A10448" s="6">
        <f t="shared" si="691"/>
        <v>-11769.917009242537</v>
      </c>
      <c r="B10448" s="6">
        <f t="shared" si="690"/>
        <v>-11768.790354322537</v>
      </c>
      <c r="C10448" s="65">
        <f>Original_Data!U10451</f>
        <v>0</v>
      </c>
      <c r="F10448" s="25"/>
    </row>
    <row r="10449" spans="1:6">
      <c r="A10449" s="6">
        <f t="shared" si="691"/>
        <v>-11771.043664162538</v>
      </c>
      <c r="B10449" s="6">
        <f t="shared" si="690"/>
        <v>-11769.917009242537</v>
      </c>
      <c r="C10449" s="65">
        <f>Original_Data!U10452</f>
        <v>0</v>
      </c>
      <c r="F10449" s="25"/>
    </row>
    <row r="10450" spans="1:6">
      <c r="A10450" s="6">
        <f t="shared" si="691"/>
        <v>-11772.170319082539</v>
      </c>
      <c r="B10450" s="6">
        <f t="shared" si="690"/>
        <v>-11771.043664162538</v>
      </c>
      <c r="C10450" s="65">
        <f>Original_Data!U10453</f>
        <v>0</v>
      </c>
      <c r="F10450" s="25"/>
    </row>
    <row r="10451" spans="1:6">
      <c r="A10451" s="6">
        <f t="shared" si="691"/>
        <v>-11773.29697400254</v>
      </c>
      <c r="B10451" s="6">
        <f t="shared" si="690"/>
        <v>-11772.170319082539</v>
      </c>
      <c r="C10451" s="65">
        <f>Original_Data!U10454</f>
        <v>0</v>
      </c>
      <c r="F10451" s="25"/>
    </row>
    <row r="10452" spans="1:6">
      <c r="A10452" s="6">
        <f t="shared" si="691"/>
        <v>-11774.423628922541</v>
      </c>
      <c r="B10452" s="6">
        <f t="shared" si="690"/>
        <v>-11773.29697400254</v>
      </c>
      <c r="C10452" s="65">
        <f>Original_Data!U10455</f>
        <v>0</v>
      </c>
      <c r="F10452" s="25"/>
    </row>
    <row r="10453" spans="1:6">
      <c r="A10453" s="6">
        <f t="shared" si="691"/>
        <v>-11775.550283842542</v>
      </c>
      <c r="B10453" s="6">
        <f t="shared" si="690"/>
        <v>-11774.423628922541</v>
      </c>
      <c r="C10453" s="65">
        <f>Original_Data!U10456</f>
        <v>0</v>
      </c>
      <c r="F10453" s="25"/>
    </row>
    <row r="10454" spans="1:6">
      <c r="A10454" s="6">
        <f t="shared" si="691"/>
        <v>-11776.676938762543</v>
      </c>
      <c r="B10454" s="6">
        <f t="shared" si="690"/>
        <v>-11775.550283842542</v>
      </c>
      <c r="C10454" s="65">
        <f>Original_Data!U10457</f>
        <v>0</v>
      </c>
      <c r="F10454" s="25"/>
    </row>
    <row r="10455" spans="1:6">
      <c r="A10455" s="6">
        <f t="shared" si="691"/>
        <v>-11777.803593682544</v>
      </c>
      <c r="B10455" s="6">
        <f t="shared" si="690"/>
        <v>-11776.676938762543</v>
      </c>
      <c r="C10455" s="65">
        <f>Original_Data!U10458</f>
        <v>0</v>
      </c>
      <c r="F10455" s="25"/>
    </row>
    <row r="10456" spans="1:6">
      <c r="A10456" s="6">
        <f t="shared" si="691"/>
        <v>-11778.930248602544</v>
      </c>
      <c r="B10456" s="6">
        <f t="shared" si="690"/>
        <v>-11777.803593682544</v>
      </c>
      <c r="C10456" s="65">
        <f>Original_Data!U10459</f>
        <v>0</v>
      </c>
      <c r="F10456" s="25"/>
    </row>
    <row r="10457" spans="1:6">
      <c r="A10457" s="6">
        <f t="shared" si="691"/>
        <v>-11780.056903522545</v>
      </c>
      <c r="B10457" s="6">
        <f t="shared" si="690"/>
        <v>-11778.930248602544</v>
      </c>
      <c r="C10457" s="65">
        <f>Original_Data!U10460</f>
        <v>0</v>
      </c>
      <c r="F10457" s="25"/>
    </row>
    <row r="10458" spans="1:6">
      <c r="A10458" s="6">
        <f t="shared" si="691"/>
        <v>-11781.183558442546</v>
      </c>
      <c r="B10458" s="6">
        <f t="shared" si="690"/>
        <v>-11780.056903522545</v>
      </c>
      <c r="C10458" s="65">
        <f>Original_Data!U10461</f>
        <v>0</v>
      </c>
      <c r="F10458" s="25"/>
    </row>
    <row r="10459" spans="1:6">
      <c r="A10459" s="6">
        <f t="shared" si="691"/>
        <v>-11782.310213362547</v>
      </c>
      <c r="B10459" s="6">
        <f t="shared" si="690"/>
        <v>-11781.183558442546</v>
      </c>
      <c r="C10459" s="65">
        <f>Original_Data!U10462</f>
        <v>0</v>
      </c>
      <c r="F10459" s="25"/>
    </row>
    <row r="10460" spans="1:6">
      <c r="A10460" s="6">
        <f t="shared" si="691"/>
        <v>-11783.436868282548</v>
      </c>
      <c r="B10460" s="6">
        <f t="shared" si="690"/>
        <v>-11782.310213362547</v>
      </c>
      <c r="C10460" s="65">
        <f>Original_Data!U10463</f>
        <v>0</v>
      </c>
      <c r="F10460" s="25"/>
    </row>
    <row r="10461" spans="1:6">
      <c r="A10461" s="6">
        <f t="shared" si="691"/>
        <v>-11784.563523202549</v>
      </c>
      <c r="B10461" s="6">
        <f t="shared" si="690"/>
        <v>-11783.436868282548</v>
      </c>
      <c r="C10461" s="65">
        <f>Original_Data!U10464</f>
        <v>0</v>
      </c>
      <c r="F10461" s="25"/>
    </row>
    <row r="10462" spans="1:6">
      <c r="A10462" s="6">
        <f t="shared" si="691"/>
        <v>-11785.69017812255</v>
      </c>
      <c r="B10462" s="6">
        <f t="shared" si="690"/>
        <v>-11784.563523202549</v>
      </c>
      <c r="C10462" s="65">
        <f>Original_Data!U10465</f>
        <v>0</v>
      </c>
      <c r="F10462" s="25"/>
    </row>
    <row r="10463" spans="1:6">
      <c r="A10463" s="6">
        <f t="shared" si="691"/>
        <v>-11786.816833042551</v>
      </c>
      <c r="B10463" s="6">
        <f t="shared" si="690"/>
        <v>-11785.69017812255</v>
      </c>
      <c r="C10463" s="65">
        <f>Original_Data!U10466</f>
        <v>0</v>
      </c>
      <c r="F10463" s="25"/>
    </row>
    <row r="10464" spans="1:6">
      <c r="A10464" s="6">
        <f t="shared" si="691"/>
        <v>-11787.943487962551</v>
      </c>
      <c r="B10464" s="6">
        <f t="shared" si="690"/>
        <v>-11786.816833042551</v>
      </c>
      <c r="C10464" s="65">
        <f>Original_Data!U10467</f>
        <v>0</v>
      </c>
      <c r="F10464" s="25"/>
    </row>
    <row r="10465" spans="1:6">
      <c r="A10465" s="6">
        <f t="shared" si="691"/>
        <v>-11789.070142882552</v>
      </c>
      <c r="B10465" s="6">
        <f t="shared" si="690"/>
        <v>-11787.943487962551</v>
      </c>
      <c r="C10465" s="65">
        <f>Original_Data!U10468</f>
        <v>0</v>
      </c>
      <c r="F10465" s="25"/>
    </row>
    <row r="10466" spans="1:6">
      <c r="A10466" s="6">
        <f t="shared" si="691"/>
        <v>-11790.196797802553</v>
      </c>
      <c r="B10466" s="6">
        <f t="shared" si="690"/>
        <v>-11789.070142882552</v>
      </c>
      <c r="C10466" s="65">
        <f>Original_Data!U10469</f>
        <v>0</v>
      </c>
      <c r="F10466" s="25"/>
    </row>
    <row r="10467" spans="1:6">
      <c r="A10467" s="6">
        <f t="shared" si="691"/>
        <v>-11791.323452722554</v>
      </c>
      <c r="B10467" s="6">
        <f t="shared" si="690"/>
        <v>-11790.196797802553</v>
      </c>
      <c r="C10467" s="65">
        <f>Original_Data!U10470</f>
        <v>0</v>
      </c>
      <c r="F10467" s="25"/>
    </row>
    <row r="10468" spans="1:6">
      <c r="A10468" s="6">
        <f t="shared" si="691"/>
        <v>-11792.450107642555</v>
      </c>
      <c r="B10468" s="6">
        <f t="shared" si="690"/>
        <v>-11791.323452722554</v>
      </c>
      <c r="C10468" s="65">
        <f>Original_Data!U10471</f>
        <v>0</v>
      </c>
      <c r="F10468" s="25"/>
    </row>
    <row r="10469" spans="1:6">
      <c r="A10469" s="6">
        <f t="shared" si="691"/>
        <v>-11793.576762562556</v>
      </c>
      <c r="B10469" s="6">
        <f t="shared" si="690"/>
        <v>-11792.450107642555</v>
      </c>
      <c r="C10469" s="65">
        <f>Original_Data!U10472</f>
        <v>0</v>
      </c>
      <c r="F10469" s="25"/>
    </row>
    <row r="10470" spans="1:6">
      <c r="A10470" s="6">
        <f t="shared" si="691"/>
        <v>-11794.703417482557</v>
      </c>
      <c r="B10470" s="6">
        <f t="shared" si="690"/>
        <v>-11793.576762562556</v>
      </c>
      <c r="C10470" s="65">
        <f>Original_Data!U10473</f>
        <v>0</v>
      </c>
      <c r="F10470" s="25"/>
    </row>
    <row r="10471" spans="1:6">
      <c r="A10471" s="6">
        <f t="shared" si="691"/>
        <v>-11795.830072402558</v>
      </c>
      <c r="B10471" s="6">
        <f t="shared" si="690"/>
        <v>-11794.703417482557</v>
      </c>
      <c r="C10471" s="65">
        <f>Original_Data!U10474</f>
        <v>0</v>
      </c>
      <c r="F10471" s="25"/>
    </row>
    <row r="10472" spans="1:6">
      <c r="A10472" s="6">
        <f t="shared" si="691"/>
        <v>-11796.956727322558</v>
      </c>
      <c r="B10472" s="6">
        <f t="shared" si="690"/>
        <v>-11795.830072402558</v>
      </c>
      <c r="C10472" s="65">
        <f>Original_Data!U10475</f>
        <v>0</v>
      </c>
      <c r="F10472" s="25"/>
    </row>
    <row r="10473" spans="1:6">
      <c r="A10473" s="6">
        <f t="shared" si="691"/>
        <v>-11798.083382242559</v>
      </c>
      <c r="B10473" s="6">
        <f t="shared" si="690"/>
        <v>-11796.956727322558</v>
      </c>
      <c r="C10473" s="65">
        <f>Original_Data!U10476</f>
        <v>0</v>
      </c>
      <c r="F10473" s="25"/>
    </row>
    <row r="10474" spans="1:6">
      <c r="A10474" s="6">
        <f t="shared" si="691"/>
        <v>-11799.21003716256</v>
      </c>
      <c r="B10474" s="6">
        <f t="shared" si="690"/>
        <v>-11798.083382242559</v>
      </c>
      <c r="C10474" s="65">
        <f>Original_Data!U10477</f>
        <v>0</v>
      </c>
      <c r="F10474" s="25"/>
    </row>
    <row r="10475" spans="1:6">
      <c r="A10475" s="6">
        <f t="shared" si="691"/>
        <v>-11800.336692082561</v>
      </c>
      <c r="B10475" s="6">
        <f t="shared" si="690"/>
        <v>-11799.21003716256</v>
      </c>
      <c r="C10475" s="65">
        <f>Original_Data!U10478</f>
        <v>0</v>
      </c>
      <c r="F10475" s="25"/>
    </row>
    <row r="10476" spans="1:6">
      <c r="A10476" s="6">
        <f t="shared" si="691"/>
        <v>-11801.463347002562</v>
      </c>
      <c r="B10476" s="6">
        <f t="shared" si="690"/>
        <v>-11800.336692082561</v>
      </c>
      <c r="C10476" s="65">
        <f>Original_Data!U10479</f>
        <v>0</v>
      </c>
      <c r="F10476" s="25"/>
    </row>
    <row r="10477" spans="1:6">
      <c r="A10477" s="6">
        <f t="shared" si="691"/>
        <v>-11802.590001922563</v>
      </c>
      <c r="B10477" s="6">
        <f t="shared" si="690"/>
        <v>-11801.463347002562</v>
      </c>
      <c r="C10477" s="65">
        <f>Original_Data!U10480</f>
        <v>0</v>
      </c>
      <c r="F10477" s="25"/>
    </row>
    <row r="10478" spans="1:6">
      <c r="A10478" s="6">
        <f t="shared" si="691"/>
        <v>-11803.716656842564</v>
      </c>
      <c r="B10478" s="6">
        <f t="shared" si="690"/>
        <v>-11802.590001922563</v>
      </c>
      <c r="C10478" s="65">
        <f>Original_Data!U10481</f>
        <v>0</v>
      </c>
      <c r="F10478" s="25"/>
    </row>
    <row r="10479" spans="1:6">
      <c r="A10479" s="6">
        <f t="shared" si="691"/>
        <v>-11804.843311762565</v>
      </c>
      <c r="B10479" s="6">
        <f t="shared" si="690"/>
        <v>-11803.716656842564</v>
      </c>
      <c r="C10479" s="65">
        <f>Original_Data!U10482</f>
        <v>0</v>
      </c>
      <c r="F10479" s="25"/>
    </row>
    <row r="10480" spans="1:6">
      <c r="A10480" s="6">
        <f t="shared" si="691"/>
        <v>-11805.969966682565</v>
      </c>
      <c r="B10480" s="6">
        <f t="shared" si="690"/>
        <v>-11804.843311762565</v>
      </c>
      <c r="C10480" s="65">
        <f>Original_Data!U10483</f>
        <v>0</v>
      </c>
      <c r="F10480" s="25"/>
    </row>
    <row r="10481" spans="1:6">
      <c r="A10481" s="6">
        <f t="shared" si="691"/>
        <v>-11807.096621602566</v>
      </c>
      <c r="B10481" s="6">
        <f t="shared" si="690"/>
        <v>-11805.969966682565</v>
      </c>
      <c r="C10481" s="65">
        <f>Original_Data!U10484</f>
        <v>0</v>
      </c>
      <c r="F10481" s="25"/>
    </row>
    <row r="10482" spans="1:6">
      <c r="A10482" s="6">
        <f t="shared" si="691"/>
        <v>-11808.223276522567</v>
      </c>
      <c r="B10482" s="6">
        <f t="shared" si="690"/>
        <v>-11807.096621602566</v>
      </c>
      <c r="C10482" s="65">
        <f>Original_Data!U10485</f>
        <v>0</v>
      </c>
      <c r="F10482" s="25"/>
    </row>
    <row r="10483" spans="1:6">
      <c r="A10483" s="6">
        <f t="shared" si="691"/>
        <v>-11809.349931442568</v>
      </c>
      <c r="B10483" s="6">
        <f t="shared" si="690"/>
        <v>-11808.223276522567</v>
      </c>
      <c r="C10483" s="65">
        <f>Original_Data!U10486</f>
        <v>0</v>
      </c>
      <c r="F10483" s="25"/>
    </row>
    <row r="10484" spans="1:6">
      <c r="A10484" s="6">
        <f t="shared" si="691"/>
        <v>-11810.476586362569</v>
      </c>
      <c r="B10484" s="6">
        <f t="shared" si="690"/>
        <v>-11809.349931442568</v>
      </c>
      <c r="C10484" s="65">
        <f>Original_Data!U10487</f>
        <v>0</v>
      </c>
      <c r="F10484" s="25"/>
    </row>
    <row r="10485" spans="1:6">
      <c r="A10485" s="6">
        <f t="shared" si="691"/>
        <v>-11811.60324128257</v>
      </c>
      <c r="B10485" s="6">
        <f t="shared" si="690"/>
        <v>-11810.476586362569</v>
      </c>
      <c r="C10485" s="65">
        <f>Original_Data!U10488</f>
        <v>0</v>
      </c>
      <c r="F10485" s="25"/>
    </row>
    <row r="10486" spans="1:6">
      <c r="A10486" s="6">
        <f t="shared" si="691"/>
        <v>-11812.729896202571</v>
      </c>
      <c r="B10486" s="6">
        <f t="shared" si="690"/>
        <v>-11811.60324128257</v>
      </c>
      <c r="C10486" s="65">
        <f>Original_Data!U10489</f>
        <v>0</v>
      </c>
      <c r="F10486" s="25"/>
    </row>
    <row r="10487" spans="1:6">
      <c r="A10487" s="6">
        <f t="shared" si="691"/>
        <v>-11813.856551122572</v>
      </c>
      <c r="B10487" s="6">
        <f t="shared" si="690"/>
        <v>-11812.729896202571</v>
      </c>
      <c r="C10487" s="65">
        <f>Original_Data!U10490</f>
        <v>0</v>
      </c>
      <c r="F10487" s="25"/>
    </row>
    <row r="10488" spans="1:6">
      <c r="A10488" s="6">
        <f t="shared" si="691"/>
        <v>-11814.983206042572</v>
      </c>
      <c r="B10488" s="6">
        <f t="shared" si="690"/>
        <v>-11813.856551122572</v>
      </c>
      <c r="C10488" s="65">
        <f>Original_Data!U10491</f>
        <v>0</v>
      </c>
      <c r="F10488" s="25"/>
    </row>
    <row r="10489" spans="1:6">
      <c r="A10489" s="6">
        <f t="shared" si="691"/>
        <v>-11816.109860962573</v>
      </c>
      <c r="B10489" s="6">
        <f t="shared" si="690"/>
        <v>-11814.983206042572</v>
      </c>
      <c r="C10489" s="65">
        <f>Original_Data!U10492</f>
        <v>0</v>
      </c>
      <c r="F10489" s="25"/>
    </row>
    <row r="10490" spans="1:6">
      <c r="A10490" s="6">
        <f t="shared" si="691"/>
        <v>-11817.236515882574</v>
      </c>
      <c r="B10490" s="6">
        <f t="shared" si="690"/>
        <v>-11816.109860962573</v>
      </c>
      <c r="C10490" s="65">
        <f>Original_Data!U10493</f>
        <v>0</v>
      </c>
      <c r="F10490" s="25"/>
    </row>
    <row r="10491" spans="1:6">
      <c r="A10491" s="6">
        <f t="shared" si="691"/>
        <v>-11818.363170802575</v>
      </c>
      <c r="B10491" s="6">
        <f t="shared" si="690"/>
        <v>-11817.236515882574</v>
      </c>
      <c r="C10491" s="65">
        <f>Original_Data!U10494</f>
        <v>0</v>
      </c>
      <c r="F10491" s="25"/>
    </row>
    <row r="10492" spans="1:6">
      <c r="A10492" s="6">
        <f t="shared" si="691"/>
        <v>-11819.489825722576</v>
      </c>
      <c r="B10492" s="6">
        <f t="shared" ref="B10492:B10555" si="692">B10491 - 1.12665492</f>
        <v>-11818.363170802575</v>
      </c>
      <c r="C10492" s="65">
        <f>Original_Data!U10495</f>
        <v>0</v>
      </c>
      <c r="F10492" s="25"/>
    </row>
    <row r="10493" spans="1:6">
      <c r="A10493" s="6">
        <f t="shared" si="691"/>
        <v>-11820.616480642577</v>
      </c>
      <c r="B10493" s="6">
        <f t="shared" si="692"/>
        <v>-11819.489825722576</v>
      </c>
      <c r="C10493" s="65">
        <f>Original_Data!U10496</f>
        <v>0</v>
      </c>
      <c r="F10493" s="25"/>
    </row>
    <row r="10494" spans="1:6">
      <c r="A10494" s="6">
        <f t="shared" si="691"/>
        <v>-11821.743135562578</v>
      </c>
      <c r="B10494" s="6">
        <f t="shared" si="692"/>
        <v>-11820.616480642577</v>
      </c>
      <c r="C10494" s="65">
        <f>Original_Data!U10497</f>
        <v>0</v>
      </c>
      <c r="F10494" s="25"/>
    </row>
    <row r="10495" spans="1:6">
      <c r="A10495" s="6">
        <f t="shared" si="691"/>
        <v>-11822.869790482579</v>
      </c>
      <c r="B10495" s="6">
        <f t="shared" si="692"/>
        <v>-11821.743135562578</v>
      </c>
      <c r="C10495" s="65">
        <f>Original_Data!U10498</f>
        <v>0</v>
      </c>
      <c r="F10495" s="25"/>
    </row>
    <row r="10496" spans="1:6">
      <c r="A10496" s="6">
        <f t="shared" si="691"/>
        <v>-11823.996445402579</v>
      </c>
      <c r="B10496" s="6">
        <f t="shared" si="692"/>
        <v>-11822.869790482579</v>
      </c>
      <c r="C10496" s="65">
        <f>Original_Data!U10499</f>
        <v>0</v>
      </c>
      <c r="F10496" s="25"/>
    </row>
    <row r="10497" spans="1:6">
      <c r="A10497" s="6">
        <f t="shared" si="691"/>
        <v>-11825.12310032258</v>
      </c>
      <c r="B10497" s="6">
        <f t="shared" si="692"/>
        <v>-11823.996445402579</v>
      </c>
      <c r="C10497" s="65">
        <f>Original_Data!U10500</f>
        <v>0</v>
      </c>
      <c r="F10497" s="25"/>
    </row>
    <row r="10498" spans="1:6">
      <c r="A10498" s="6">
        <f t="shared" si="691"/>
        <v>-11826.249755242581</v>
      </c>
      <c r="B10498" s="6">
        <f t="shared" si="692"/>
        <v>-11825.12310032258</v>
      </c>
      <c r="C10498" s="65">
        <f>Original_Data!U10501</f>
        <v>0</v>
      </c>
      <c r="F10498" s="25"/>
    </row>
    <row r="10499" spans="1:6">
      <c r="A10499" s="6">
        <f t="shared" si="691"/>
        <v>-11827.376410162582</v>
      </c>
      <c r="B10499" s="6">
        <f t="shared" si="692"/>
        <v>-11826.249755242581</v>
      </c>
      <c r="C10499" s="65">
        <f>Original_Data!U10502</f>
        <v>0</v>
      </c>
      <c r="F10499" s="25"/>
    </row>
    <row r="10500" spans="1:6">
      <c r="A10500" s="6">
        <f t="shared" ref="A10500:A10563" si="693" xml:space="preserve"> B10500 - 1.12665492</f>
        <v>-11828.503065082583</v>
      </c>
      <c r="B10500" s="6">
        <f t="shared" si="692"/>
        <v>-11827.376410162582</v>
      </c>
      <c r="C10500" s="65">
        <f>Original_Data!U10503</f>
        <v>0</v>
      </c>
      <c r="F10500" s="25"/>
    </row>
    <row r="10501" spans="1:6">
      <c r="A10501" s="6">
        <f t="shared" si="693"/>
        <v>-11829.629720002584</v>
      </c>
      <c r="B10501" s="6">
        <f t="shared" si="692"/>
        <v>-11828.503065082583</v>
      </c>
      <c r="C10501" s="65">
        <f>Original_Data!U10504</f>
        <v>0</v>
      </c>
      <c r="F10501" s="25"/>
    </row>
    <row r="10502" spans="1:6">
      <c r="A10502" s="6">
        <f t="shared" si="693"/>
        <v>-11830.756374922585</v>
      </c>
      <c r="B10502" s="6">
        <f t="shared" si="692"/>
        <v>-11829.629720002584</v>
      </c>
      <c r="C10502" s="65">
        <f>Original_Data!U10505</f>
        <v>0</v>
      </c>
      <c r="F10502" s="25"/>
    </row>
    <row r="10503" spans="1:6">
      <c r="A10503" s="6">
        <f t="shared" si="693"/>
        <v>-11831.883029842586</v>
      </c>
      <c r="B10503" s="6">
        <f t="shared" si="692"/>
        <v>-11830.756374922585</v>
      </c>
      <c r="C10503" s="65">
        <f>Original_Data!U10506</f>
        <v>0</v>
      </c>
      <c r="F10503" s="25"/>
    </row>
    <row r="10504" spans="1:6">
      <c r="A10504" s="6">
        <f t="shared" si="693"/>
        <v>-11833.009684762586</v>
      </c>
      <c r="B10504" s="6">
        <f t="shared" si="692"/>
        <v>-11831.883029842586</v>
      </c>
      <c r="C10504" s="65">
        <f>Original_Data!U10507</f>
        <v>0</v>
      </c>
      <c r="F10504" s="25"/>
    </row>
    <row r="10505" spans="1:6">
      <c r="A10505" s="6">
        <f t="shared" si="693"/>
        <v>-11834.136339682587</v>
      </c>
      <c r="B10505" s="6">
        <f t="shared" si="692"/>
        <v>-11833.009684762586</v>
      </c>
      <c r="C10505" s="65">
        <f>Original_Data!U10508</f>
        <v>0</v>
      </c>
      <c r="F10505" s="25"/>
    </row>
    <row r="10506" spans="1:6">
      <c r="A10506" s="6">
        <f t="shared" si="693"/>
        <v>-11835.262994602588</v>
      </c>
      <c r="B10506" s="6">
        <f t="shared" si="692"/>
        <v>-11834.136339682587</v>
      </c>
      <c r="C10506" s="65">
        <f>Original_Data!U10509</f>
        <v>0</v>
      </c>
      <c r="F10506" s="25"/>
    </row>
    <row r="10507" spans="1:6">
      <c r="A10507" s="6">
        <f t="shared" si="693"/>
        <v>-11836.389649522589</v>
      </c>
      <c r="B10507" s="6">
        <f t="shared" si="692"/>
        <v>-11835.262994602588</v>
      </c>
      <c r="C10507" s="65">
        <f>Original_Data!U10510</f>
        <v>0</v>
      </c>
      <c r="F10507" s="25"/>
    </row>
    <row r="10508" spans="1:6">
      <c r="A10508" s="6">
        <f t="shared" si="693"/>
        <v>-11837.51630444259</v>
      </c>
      <c r="B10508" s="6">
        <f t="shared" si="692"/>
        <v>-11836.389649522589</v>
      </c>
      <c r="C10508" s="65">
        <f>Original_Data!U10511</f>
        <v>0</v>
      </c>
      <c r="F10508" s="25"/>
    </row>
    <row r="10509" spans="1:6">
      <c r="A10509" s="6">
        <f t="shared" si="693"/>
        <v>-11838.642959362591</v>
      </c>
      <c r="B10509" s="6">
        <f t="shared" si="692"/>
        <v>-11837.51630444259</v>
      </c>
      <c r="C10509" s="65">
        <f>Original_Data!U10512</f>
        <v>0</v>
      </c>
      <c r="F10509" s="25"/>
    </row>
    <row r="10510" spans="1:6">
      <c r="A10510" s="6">
        <f t="shared" si="693"/>
        <v>-11839.769614282592</v>
      </c>
      <c r="B10510" s="6">
        <f t="shared" si="692"/>
        <v>-11838.642959362591</v>
      </c>
      <c r="C10510" s="65">
        <f>Original_Data!U10513</f>
        <v>0</v>
      </c>
      <c r="F10510" s="25"/>
    </row>
    <row r="10511" spans="1:6">
      <c r="A10511" s="6">
        <f t="shared" si="693"/>
        <v>-11840.896269202593</v>
      </c>
      <c r="B10511" s="6">
        <f t="shared" si="692"/>
        <v>-11839.769614282592</v>
      </c>
      <c r="C10511" s="65">
        <f>Original_Data!U10514</f>
        <v>0</v>
      </c>
      <c r="F10511" s="25"/>
    </row>
    <row r="10512" spans="1:6">
      <c r="A10512" s="6">
        <f t="shared" si="693"/>
        <v>-11842.022924122593</v>
      </c>
      <c r="B10512" s="6">
        <f t="shared" si="692"/>
        <v>-11840.896269202593</v>
      </c>
      <c r="C10512" s="65">
        <f>Original_Data!U10515</f>
        <v>0</v>
      </c>
      <c r="F10512" s="25"/>
    </row>
    <row r="10513" spans="1:6">
      <c r="A10513" s="6">
        <f t="shared" si="693"/>
        <v>-11843.149579042594</v>
      </c>
      <c r="B10513" s="6">
        <f t="shared" si="692"/>
        <v>-11842.022924122593</v>
      </c>
      <c r="C10513" s="65">
        <f>Original_Data!U10516</f>
        <v>0</v>
      </c>
      <c r="F10513" s="25"/>
    </row>
    <row r="10514" spans="1:6">
      <c r="A10514" s="6">
        <f t="shared" si="693"/>
        <v>-11844.276233962595</v>
      </c>
      <c r="B10514" s="6">
        <f t="shared" si="692"/>
        <v>-11843.149579042594</v>
      </c>
      <c r="C10514" s="65">
        <f>Original_Data!U10517</f>
        <v>0</v>
      </c>
      <c r="F10514" s="25"/>
    </row>
    <row r="10515" spans="1:6">
      <c r="A10515" s="6">
        <f t="shared" si="693"/>
        <v>-11845.402888882596</v>
      </c>
      <c r="B10515" s="6">
        <f t="shared" si="692"/>
        <v>-11844.276233962595</v>
      </c>
      <c r="C10515" s="65">
        <f>Original_Data!U10518</f>
        <v>0</v>
      </c>
      <c r="F10515" s="25"/>
    </row>
    <row r="10516" spans="1:6">
      <c r="A10516" s="6">
        <f t="shared" si="693"/>
        <v>-11846.529543802597</v>
      </c>
      <c r="B10516" s="6">
        <f t="shared" si="692"/>
        <v>-11845.402888882596</v>
      </c>
      <c r="C10516" s="65">
        <f>Original_Data!U10519</f>
        <v>0</v>
      </c>
      <c r="F10516" s="25"/>
    </row>
    <row r="10517" spans="1:6">
      <c r="A10517" s="6">
        <f t="shared" si="693"/>
        <v>-11847.656198722598</v>
      </c>
      <c r="B10517" s="6">
        <f t="shared" si="692"/>
        <v>-11846.529543802597</v>
      </c>
      <c r="C10517" s="65">
        <f>Original_Data!U10520</f>
        <v>0</v>
      </c>
      <c r="F10517" s="25"/>
    </row>
    <row r="10518" spans="1:6">
      <c r="A10518" s="6">
        <f t="shared" si="693"/>
        <v>-11848.782853642599</v>
      </c>
      <c r="B10518" s="6">
        <f t="shared" si="692"/>
        <v>-11847.656198722598</v>
      </c>
      <c r="C10518" s="65">
        <f>Original_Data!U10521</f>
        <v>0</v>
      </c>
      <c r="F10518" s="25"/>
    </row>
    <row r="10519" spans="1:6">
      <c r="A10519" s="6">
        <f t="shared" si="693"/>
        <v>-11849.9095085626</v>
      </c>
      <c r="B10519" s="6">
        <f t="shared" si="692"/>
        <v>-11848.782853642599</v>
      </c>
      <c r="C10519" s="65">
        <f>Original_Data!U10522</f>
        <v>0</v>
      </c>
      <c r="F10519" s="25"/>
    </row>
    <row r="10520" spans="1:6">
      <c r="A10520" s="6">
        <f t="shared" si="693"/>
        <v>-11851.0361634826</v>
      </c>
      <c r="B10520" s="6">
        <f t="shared" si="692"/>
        <v>-11849.9095085626</v>
      </c>
      <c r="C10520" s="65">
        <f>Original_Data!U10523</f>
        <v>0</v>
      </c>
      <c r="F10520" s="25"/>
    </row>
    <row r="10521" spans="1:6">
      <c r="A10521" s="6">
        <f t="shared" si="693"/>
        <v>-11852.162818402601</v>
      </c>
      <c r="B10521" s="6">
        <f t="shared" si="692"/>
        <v>-11851.0361634826</v>
      </c>
      <c r="C10521" s="65">
        <f>Original_Data!U10524</f>
        <v>0</v>
      </c>
      <c r="F10521" s="25"/>
    </row>
    <row r="10522" spans="1:6">
      <c r="A10522" s="6">
        <f t="shared" si="693"/>
        <v>-11853.289473322602</v>
      </c>
      <c r="B10522" s="6">
        <f t="shared" si="692"/>
        <v>-11852.162818402601</v>
      </c>
      <c r="C10522" s="65">
        <f>Original_Data!U10525</f>
        <v>0</v>
      </c>
      <c r="F10522" s="25"/>
    </row>
    <row r="10523" spans="1:6">
      <c r="A10523" s="6">
        <f t="shared" si="693"/>
        <v>-11854.416128242603</v>
      </c>
      <c r="B10523" s="6">
        <f t="shared" si="692"/>
        <v>-11853.289473322602</v>
      </c>
      <c r="C10523" s="65">
        <f>Original_Data!U10526</f>
        <v>0</v>
      </c>
      <c r="F10523" s="25"/>
    </row>
    <row r="10524" spans="1:6">
      <c r="A10524" s="6">
        <f t="shared" si="693"/>
        <v>-11855.542783162604</v>
      </c>
      <c r="B10524" s="6">
        <f t="shared" si="692"/>
        <v>-11854.416128242603</v>
      </c>
      <c r="C10524" s="65">
        <f>Original_Data!U10527</f>
        <v>0</v>
      </c>
      <c r="F10524" s="25"/>
    </row>
    <row r="10525" spans="1:6">
      <c r="A10525" s="6">
        <f t="shared" si="693"/>
        <v>-11856.669438082605</v>
      </c>
      <c r="B10525" s="6">
        <f t="shared" si="692"/>
        <v>-11855.542783162604</v>
      </c>
      <c r="C10525" s="65">
        <f>Original_Data!U10528</f>
        <v>0</v>
      </c>
      <c r="F10525" s="25"/>
    </row>
    <row r="10526" spans="1:6">
      <c r="A10526" s="6">
        <f t="shared" si="693"/>
        <v>-11857.796093002606</v>
      </c>
      <c r="B10526" s="6">
        <f t="shared" si="692"/>
        <v>-11856.669438082605</v>
      </c>
      <c r="C10526" s="65">
        <f>Original_Data!U10529</f>
        <v>0</v>
      </c>
      <c r="F10526" s="25"/>
    </row>
    <row r="10527" spans="1:6">
      <c r="A10527" s="6">
        <f t="shared" si="693"/>
        <v>-11858.922747922607</v>
      </c>
      <c r="B10527" s="6">
        <f t="shared" si="692"/>
        <v>-11857.796093002606</v>
      </c>
      <c r="C10527" s="65">
        <f>Original_Data!U10530</f>
        <v>0</v>
      </c>
      <c r="F10527" s="25"/>
    </row>
    <row r="10528" spans="1:6">
      <c r="A10528" s="6">
        <f t="shared" si="693"/>
        <v>-11860.049402842607</v>
      </c>
      <c r="B10528" s="6">
        <f t="shared" si="692"/>
        <v>-11858.922747922607</v>
      </c>
      <c r="C10528" s="65">
        <f>Original_Data!U10531</f>
        <v>0</v>
      </c>
      <c r="F10528" s="25"/>
    </row>
    <row r="10529" spans="1:6">
      <c r="A10529" s="6">
        <f t="shared" si="693"/>
        <v>-11861.176057762608</v>
      </c>
      <c r="B10529" s="6">
        <f t="shared" si="692"/>
        <v>-11860.049402842607</v>
      </c>
      <c r="C10529" s="65">
        <f>Original_Data!U10532</f>
        <v>0</v>
      </c>
      <c r="F10529" s="25"/>
    </row>
    <row r="10530" spans="1:6">
      <c r="A10530" s="6">
        <f t="shared" si="693"/>
        <v>-11862.302712682609</v>
      </c>
      <c r="B10530" s="6">
        <f t="shared" si="692"/>
        <v>-11861.176057762608</v>
      </c>
      <c r="C10530" s="65">
        <f>Original_Data!U10533</f>
        <v>0</v>
      </c>
      <c r="F10530" s="25"/>
    </row>
    <row r="10531" spans="1:6">
      <c r="A10531" s="6">
        <f t="shared" si="693"/>
        <v>-11863.42936760261</v>
      </c>
      <c r="B10531" s="6">
        <f t="shared" si="692"/>
        <v>-11862.302712682609</v>
      </c>
      <c r="C10531" s="65">
        <f>Original_Data!U10534</f>
        <v>0</v>
      </c>
      <c r="F10531" s="25"/>
    </row>
    <row r="10532" spans="1:6">
      <c r="A10532" s="6">
        <f t="shared" si="693"/>
        <v>-11864.556022522611</v>
      </c>
      <c r="B10532" s="6">
        <f t="shared" si="692"/>
        <v>-11863.42936760261</v>
      </c>
      <c r="C10532" s="65">
        <f>Original_Data!U10535</f>
        <v>0</v>
      </c>
      <c r="F10532" s="25"/>
    </row>
    <row r="10533" spans="1:6">
      <c r="A10533" s="6">
        <f t="shared" si="693"/>
        <v>-11865.682677442612</v>
      </c>
      <c r="B10533" s="6">
        <f t="shared" si="692"/>
        <v>-11864.556022522611</v>
      </c>
      <c r="C10533" s="65">
        <f>Original_Data!U10536</f>
        <v>0</v>
      </c>
      <c r="F10533" s="25"/>
    </row>
    <row r="10534" spans="1:6">
      <c r="A10534" s="6">
        <f t="shared" si="693"/>
        <v>-11866.809332362613</v>
      </c>
      <c r="B10534" s="6">
        <f t="shared" si="692"/>
        <v>-11865.682677442612</v>
      </c>
      <c r="C10534" s="65">
        <f>Original_Data!U10537</f>
        <v>0</v>
      </c>
      <c r="F10534" s="25"/>
    </row>
    <row r="10535" spans="1:6">
      <c r="A10535" s="6">
        <f t="shared" si="693"/>
        <v>-11867.935987282613</v>
      </c>
      <c r="B10535" s="6">
        <f t="shared" si="692"/>
        <v>-11866.809332362613</v>
      </c>
      <c r="C10535" s="65">
        <f>Original_Data!U10538</f>
        <v>0</v>
      </c>
      <c r="F10535" s="25"/>
    </row>
    <row r="10536" spans="1:6">
      <c r="A10536" s="6">
        <f t="shared" si="693"/>
        <v>-11869.062642202614</v>
      </c>
      <c r="B10536" s="6">
        <f t="shared" si="692"/>
        <v>-11867.935987282613</v>
      </c>
      <c r="C10536" s="65">
        <f>Original_Data!U10539</f>
        <v>0</v>
      </c>
      <c r="F10536" s="25"/>
    </row>
    <row r="10537" spans="1:6">
      <c r="A10537" s="6">
        <f t="shared" si="693"/>
        <v>-11870.189297122615</v>
      </c>
      <c r="B10537" s="6">
        <f t="shared" si="692"/>
        <v>-11869.062642202614</v>
      </c>
      <c r="C10537" s="65">
        <f>Original_Data!U10540</f>
        <v>0</v>
      </c>
      <c r="F10537" s="25"/>
    </row>
    <row r="10538" spans="1:6">
      <c r="A10538" s="6">
        <f t="shared" si="693"/>
        <v>-11871.315952042616</v>
      </c>
      <c r="B10538" s="6">
        <f t="shared" si="692"/>
        <v>-11870.189297122615</v>
      </c>
      <c r="C10538" s="65">
        <f>Original_Data!U10541</f>
        <v>0</v>
      </c>
      <c r="F10538" s="25"/>
    </row>
    <row r="10539" spans="1:6">
      <c r="A10539" s="6">
        <f t="shared" si="693"/>
        <v>-11872.442606962617</v>
      </c>
      <c r="B10539" s="6">
        <f t="shared" si="692"/>
        <v>-11871.315952042616</v>
      </c>
      <c r="C10539" s="65">
        <f>Original_Data!U10542</f>
        <v>0</v>
      </c>
      <c r="F10539" s="25"/>
    </row>
    <row r="10540" spans="1:6">
      <c r="A10540" s="6">
        <f t="shared" si="693"/>
        <v>-11873.569261882618</v>
      </c>
      <c r="B10540" s="6">
        <f t="shared" si="692"/>
        <v>-11872.442606962617</v>
      </c>
      <c r="C10540" s="65">
        <f>Original_Data!U10543</f>
        <v>0</v>
      </c>
      <c r="F10540" s="25"/>
    </row>
    <row r="10541" spans="1:6">
      <c r="A10541" s="6">
        <f t="shared" si="693"/>
        <v>-11874.695916802619</v>
      </c>
      <c r="B10541" s="6">
        <f t="shared" si="692"/>
        <v>-11873.569261882618</v>
      </c>
      <c r="C10541" s="65">
        <f>Original_Data!U10544</f>
        <v>0</v>
      </c>
      <c r="F10541" s="25"/>
    </row>
    <row r="10542" spans="1:6">
      <c r="A10542" s="6">
        <f t="shared" si="693"/>
        <v>-11875.82257172262</v>
      </c>
      <c r="B10542" s="6">
        <f t="shared" si="692"/>
        <v>-11874.695916802619</v>
      </c>
      <c r="C10542" s="65">
        <f>Original_Data!U10545</f>
        <v>0</v>
      </c>
      <c r="F10542" s="25"/>
    </row>
    <row r="10543" spans="1:6">
      <c r="A10543" s="6">
        <f t="shared" si="693"/>
        <v>-11876.94922664262</v>
      </c>
      <c r="B10543" s="6">
        <f t="shared" si="692"/>
        <v>-11875.82257172262</v>
      </c>
      <c r="C10543" s="65">
        <f>Original_Data!U10546</f>
        <v>0</v>
      </c>
      <c r="F10543" s="25"/>
    </row>
    <row r="10544" spans="1:6">
      <c r="A10544" s="6">
        <f t="shared" si="693"/>
        <v>-11878.075881562621</v>
      </c>
      <c r="B10544" s="6">
        <f t="shared" si="692"/>
        <v>-11876.94922664262</v>
      </c>
      <c r="C10544" s="65">
        <f>Original_Data!U10547</f>
        <v>0</v>
      </c>
      <c r="F10544" s="25"/>
    </row>
    <row r="10545" spans="1:6">
      <c r="A10545" s="6">
        <f t="shared" si="693"/>
        <v>-11879.202536482622</v>
      </c>
      <c r="B10545" s="6">
        <f t="shared" si="692"/>
        <v>-11878.075881562621</v>
      </c>
      <c r="C10545" s="65">
        <f>Original_Data!U10548</f>
        <v>0</v>
      </c>
      <c r="F10545" s="25"/>
    </row>
    <row r="10546" spans="1:6">
      <c r="A10546" s="6">
        <f t="shared" si="693"/>
        <v>-11880.329191402623</v>
      </c>
      <c r="B10546" s="6">
        <f t="shared" si="692"/>
        <v>-11879.202536482622</v>
      </c>
      <c r="C10546" s="65">
        <f>Original_Data!U10549</f>
        <v>0</v>
      </c>
      <c r="F10546" s="25"/>
    </row>
    <row r="10547" spans="1:6">
      <c r="A10547" s="6">
        <f t="shared" si="693"/>
        <v>-11881.455846322624</v>
      </c>
      <c r="B10547" s="6">
        <f t="shared" si="692"/>
        <v>-11880.329191402623</v>
      </c>
      <c r="C10547" s="65">
        <f>Original_Data!U10550</f>
        <v>0</v>
      </c>
      <c r="F10547" s="25"/>
    </row>
    <row r="10548" spans="1:6">
      <c r="A10548" s="6">
        <f t="shared" si="693"/>
        <v>-11882.582501242625</v>
      </c>
      <c r="B10548" s="6">
        <f t="shared" si="692"/>
        <v>-11881.455846322624</v>
      </c>
      <c r="C10548" s="65">
        <f>Original_Data!U10551</f>
        <v>0</v>
      </c>
      <c r="F10548" s="25"/>
    </row>
    <row r="10549" spans="1:6">
      <c r="A10549" s="6">
        <f t="shared" si="693"/>
        <v>-11883.709156162626</v>
      </c>
      <c r="B10549" s="6">
        <f t="shared" si="692"/>
        <v>-11882.582501242625</v>
      </c>
      <c r="C10549" s="65">
        <f>Original_Data!U10552</f>
        <v>0</v>
      </c>
      <c r="F10549" s="25"/>
    </row>
    <row r="10550" spans="1:6">
      <c r="A10550" s="6">
        <f t="shared" si="693"/>
        <v>-11884.835811082627</v>
      </c>
      <c r="B10550" s="6">
        <f t="shared" si="692"/>
        <v>-11883.709156162626</v>
      </c>
      <c r="C10550" s="65">
        <f>Original_Data!U10553</f>
        <v>0</v>
      </c>
      <c r="F10550" s="25"/>
    </row>
    <row r="10551" spans="1:6">
      <c r="A10551" s="6">
        <f t="shared" si="693"/>
        <v>-11885.962466002627</v>
      </c>
      <c r="B10551" s="6">
        <f t="shared" si="692"/>
        <v>-11884.835811082627</v>
      </c>
      <c r="C10551" s="65">
        <f>Original_Data!U10554</f>
        <v>0</v>
      </c>
      <c r="F10551" s="25"/>
    </row>
    <row r="10552" spans="1:6">
      <c r="A10552" s="6">
        <f t="shared" si="693"/>
        <v>-11887.089120922628</v>
      </c>
      <c r="B10552" s="6">
        <f t="shared" si="692"/>
        <v>-11885.962466002627</v>
      </c>
      <c r="C10552" s="65">
        <f>Original_Data!U10555</f>
        <v>0</v>
      </c>
      <c r="F10552" s="25"/>
    </row>
    <row r="10553" spans="1:6">
      <c r="A10553" s="6">
        <f t="shared" si="693"/>
        <v>-11888.215775842629</v>
      </c>
      <c r="B10553" s="6">
        <f t="shared" si="692"/>
        <v>-11887.089120922628</v>
      </c>
      <c r="C10553" s="65">
        <f>Original_Data!U10556</f>
        <v>0</v>
      </c>
      <c r="F10553" s="25"/>
    </row>
    <row r="10554" spans="1:6">
      <c r="A10554" s="6">
        <f t="shared" si="693"/>
        <v>-11889.34243076263</v>
      </c>
      <c r="B10554" s="6">
        <f t="shared" si="692"/>
        <v>-11888.215775842629</v>
      </c>
      <c r="C10554" s="65">
        <f>Original_Data!U10557</f>
        <v>0</v>
      </c>
      <c r="F10554" s="25"/>
    </row>
    <row r="10555" spans="1:6">
      <c r="A10555" s="6">
        <f t="shared" si="693"/>
        <v>-11890.469085682631</v>
      </c>
      <c r="B10555" s="6">
        <f t="shared" si="692"/>
        <v>-11889.34243076263</v>
      </c>
      <c r="C10555" s="65">
        <f>Original_Data!U10558</f>
        <v>0</v>
      </c>
      <c r="F10555" s="25"/>
    </row>
    <row r="10556" spans="1:6">
      <c r="A10556" s="6">
        <f t="shared" si="693"/>
        <v>-11891.595740602632</v>
      </c>
      <c r="B10556" s="6">
        <f t="shared" ref="B10556:B10619" si="694">B10555 - 1.12665492</f>
        <v>-11890.469085682631</v>
      </c>
      <c r="C10556" s="65">
        <f>Original_Data!U10559</f>
        <v>0</v>
      </c>
      <c r="F10556" s="25"/>
    </row>
    <row r="10557" spans="1:6">
      <c r="A10557" s="6">
        <f t="shared" si="693"/>
        <v>-11892.722395522633</v>
      </c>
      <c r="B10557" s="6">
        <f t="shared" si="694"/>
        <v>-11891.595740602632</v>
      </c>
      <c r="C10557" s="65">
        <f>Original_Data!U10560</f>
        <v>0</v>
      </c>
      <c r="F10557" s="25"/>
    </row>
    <row r="10558" spans="1:6">
      <c r="A10558" s="6">
        <f t="shared" si="693"/>
        <v>-11893.849050442634</v>
      </c>
      <c r="B10558" s="6">
        <f t="shared" si="694"/>
        <v>-11892.722395522633</v>
      </c>
      <c r="C10558" s="65">
        <f>Original_Data!U10561</f>
        <v>0</v>
      </c>
      <c r="F10558" s="25"/>
    </row>
    <row r="10559" spans="1:6">
      <c r="A10559" s="6">
        <f t="shared" si="693"/>
        <v>-11894.975705362634</v>
      </c>
      <c r="B10559" s="6">
        <f t="shared" si="694"/>
        <v>-11893.849050442634</v>
      </c>
      <c r="C10559" s="65">
        <f>Original_Data!U10562</f>
        <v>0</v>
      </c>
      <c r="F10559" s="25"/>
    </row>
    <row r="10560" spans="1:6">
      <c r="A10560" s="6">
        <f t="shared" si="693"/>
        <v>-11896.102360282635</v>
      </c>
      <c r="B10560" s="6">
        <f t="shared" si="694"/>
        <v>-11894.975705362634</v>
      </c>
      <c r="C10560" s="65">
        <f>Original_Data!U10563</f>
        <v>0</v>
      </c>
      <c r="F10560" s="25"/>
    </row>
    <row r="10561" spans="1:6">
      <c r="A10561" s="6">
        <f t="shared" si="693"/>
        <v>-11897.229015202636</v>
      </c>
      <c r="B10561" s="6">
        <f t="shared" si="694"/>
        <v>-11896.102360282635</v>
      </c>
      <c r="C10561" s="65">
        <f>Original_Data!U10564</f>
        <v>0</v>
      </c>
      <c r="F10561" s="25"/>
    </row>
    <row r="10562" spans="1:6">
      <c r="A10562" s="6">
        <f t="shared" si="693"/>
        <v>-11898.355670122637</v>
      </c>
      <c r="B10562" s="6">
        <f t="shared" si="694"/>
        <v>-11897.229015202636</v>
      </c>
      <c r="C10562" s="65">
        <f>Original_Data!U10565</f>
        <v>0</v>
      </c>
      <c r="F10562" s="25"/>
    </row>
    <row r="10563" spans="1:6">
      <c r="A10563" s="6">
        <f t="shared" si="693"/>
        <v>-11899.482325042638</v>
      </c>
      <c r="B10563" s="6">
        <f t="shared" si="694"/>
        <v>-11898.355670122637</v>
      </c>
      <c r="C10563" s="65">
        <f>Original_Data!U10566</f>
        <v>0</v>
      </c>
      <c r="F10563" s="25"/>
    </row>
    <row r="10564" spans="1:6">
      <c r="A10564" s="6">
        <f t="shared" ref="A10564:A10627" si="695" xml:space="preserve"> B10564 - 1.12665492</f>
        <v>-11900.608979962639</v>
      </c>
      <c r="B10564" s="6">
        <f t="shared" si="694"/>
        <v>-11899.482325042638</v>
      </c>
      <c r="C10564" s="65">
        <f>Original_Data!U10567</f>
        <v>0</v>
      </c>
      <c r="F10564" s="25"/>
    </row>
    <row r="10565" spans="1:6">
      <c r="A10565" s="6">
        <f t="shared" si="695"/>
        <v>-11901.73563488264</v>
      </c>
      <c r="B10565" s="6">
        <f t="shared" si="694"/>
        <v>-11900.608979962639</v>
      </c>
      <c r="C10565" s="65">
        <f>Original_Data!U10568</f>
        <v>0</v>
      </c>
      <c r="F10565" s="25"/>
    </row>
    <row r="10566" spans="1:6">
      <c r="A10566" s="6">
        <f t="shared" si="695"/>
        <v>-11902.862289802641</v>
      </c>
      <c r="B10566" s="6">
        <f t="shared" si="694"/>
        <v>-11901.73563488264</v>
      </c>
      <c r="C10566" s="65">
        <f>Original_Data!U10569</f>
        <v>0</v>
      </c>
      <c r="F10566" s="25"/>
    </row>
    <row r="10567" spans="1:6">
      <c r="A10567" s="6">
        <f t="shared" si="695"/>
        <v>-11903.988944722641</v>
      </c>
      <c r="B10567" s="6">
        <f t="shared" si="694"/>
        <v>-11902.862289802641</v>
      </c>
      <c r="C10567" s="65">
        <f>Original_Data!U10570</f>
        <v>0</v>
      </c>
      <c r="F10567" s="25"/>
    </row>
    <row r="10568" spans="1:6">
      <c r="A10568" s="6">
        <f t="shared" si="695"/>
        <v>-11905.115599642642</v>
      </c>
      <c r="B10568" s="6">
        <f t="shared" si="694"/>
        <v>-11903.988944722641</v>
      </c>
      <c r="C10568" s="65">
        <f>Original_Data!U10571</f>
        <v>0</v>
      </c>
      <c r="F10568" s="25"/>
    </row>
    <row r="10569" spans="1:6">
      <c r="A10569" s="6">
        <f t="shared" si="695"/>
        <v>-11906.242254562643</v>
      </c>
      <c r="B10569" s="6">
        <f t="shared" si="694"/>
        <v>-11905.115599642642</v>
      </c>
      <c r="C10569" s="65">
        <f>Original_Data!U10572</f>
        <v>0</v>
      </c>
      <c r="F10569" s="25"/>
    </row>
    <row r="10570" spans="1:6">
      <c r="A10570" s="6">
        <f t="shared" si="695"/>
        <v>-11907.368909482644</v>
      </c>
      <c r="B10570" s="6">
        <f t="shared" si="694"/>
        <v>-11906.242254562643</v>
      </c>
      <c r="C10570" s="65">
        <f>Original_Data!U10573</f>
        <v>0</v>
      </c>
      <c r="F10570" s="25"/>
    </row>
    <row r="10571" spans="1:6">
      <c r="A10571" s="6">
        <f t="shared" si="695"/>
        <v>-11908.495564402645</v>
      </c>
      <c r="B10571" s="6">
        <f t="shared" si="694"/>
        <v>-11907.368909482644</v>
      </c>
      <c r="C10571" s="65">
        <f>Original_Data!U10574</f>
        <v>0</v>
      </c>
      <c r="F10571" s="25"/>
    </row>
    <row r="10572" spans="1:6">
      <c r="A10572" s="6">
        <f t="shared" si="695"/>
        <v>-11909.622219322646</v>
      </c>
      <c r="B10572" s="6">
        <f t="shared" si="694"/>
        <v>-11908.495564402645</v>
      </c>
      <c r="C10572" s="65">
        <f>Original_Data!U10575</f>
        <v>0</v>
      </c>
      <c r="F10572" s="25"/>
    </row>
    <row r="10573" spans="1:6">
      <c r="A10573" s="6">
        <f t="shared" si="695"/>
        <v>-11910.748874242647</v>
      </c>
      <c r="B10573" s="6">
        <f t="shared" si="694"/>
        <v>-11909.622219322646</v>
      </c>
      <c r="C10573" s="65">
        <f>Original_Data!U10576</f>
        <v>0</v>
      </c>
      <c r="F10573" s="25"/>
    </row>
    <row r="10574" spans="1:6">
      <c r="A10574" s="6">
        <f t="shared" si="695"/>
        <v>-11911.875529162648</v>
      </c>
      <c r="B10574" s="6">
        <f t="shared" si="694"/>
        <v>-11910.748874242647</v>
      </c>
      <c r="C10574" s="65">
        <f>Original_Data!U10577</f>
        <v>0</v>
      </c>
      <c r="F10574" s="25"/>
    </row>
    <row r="10575" spans="1:6">
      <c r="A10575" s="6">
        <f t="shared" si="695"/>
        <v>-11913.002184082648</v>
      </c>
      <c r="B10575" s="6">
        <f t="shared" si="694"/>
        <v>-11911.875529162648</v>
      </c>
      <c r="C10575" s="65">
        <f>Original_Data!U10578</f>
        <v>0</v>
      </c>
      <c r="F10575" s="25"/>
    </row>
    <row r="10576" spans="1:6">
      <c r="A10576" s="6">
        <f t="shared" si="695"/>
        <v>-11914.128839002649</v>
      </c>
      <c r="B10576" s="6">
        <f t="shared" si="694"/>
        <v>-11913.002184082648</v>
      </c>
      <c r="C10576" s="65">
        <f>Original_Data!U10579</f>
        <v>0</v>
      </c>
      <c r="F10576" s="25"/>
    </row>
    <row r="10577" spans="1:6">
      <c r="A10577" s="6">
        <f t="shared" si="695"/>
        <v>-11915.25549392265</v>
      </c>
      <c r="B10577" s="6">
        <f t="shared" si="694"/>
        <v>-11914.128839002649</v>
      </c>
      <c r="C10577" s="65">
        <f>Original_Data!U10580</f>
        <v>0</v>
      </c>
      <c r="F10577" s="25"/>
    </row>
    <row r="10578" spans="1:6">
      <c r="A10578" s="6">
        <f t="shared" si="695"/>
        <v>-11916.382148842651</v>
      </c>
      <c r="B10578" s="6">
        <f t="shared" si="694"/>
        <v>-11915.25549392265</v>
      </c>
      <c r="C10578" s="65">
        <f>Original_Data!U10581</f>
        <v>0</v>
      </c>
      <c r="F10578" s="25"/>
    </row>
    <row r="10579" spans="1:6">
      <c r="A10579" s="6">
        <f t="shared" si="695"/>
        <v>-11917.508803762652</v>
      </c>
      <c r="B10579" s="6">
        <f t="shared" si="694"/>
        <v>-11916.382148842651</v>
      </c>
      <c r="C10579" s="65">
        <f>Original_Data!U10582</f>
        <v>0</v>
      </c>
      <c r="F10579" s="25"/>
    </row>
    <row r="10580" spans="1:6">
      <c r="A10580" s="6">
        <f t="shared" si="695"/>
        <v>-11918.635458682653</v>
      </c>
      <c r="B10580" s="6">
        <f t="shared" si="694"/>
        <v>-11917.508803762652</v>
      </c>
      <c r="C10580" s="65">
        <f>Original_Data!U10583</f>
        <v>0</v>
      </c>
      <c r="F10580" s="25"/>
    </row>
    <row r="10581" spans="1:6">
      <c r="A10581" s="6">
        <f t="shared" si="695"/>
        <v>-11919.762113602654</v>
      </c>
      <c r="B10581" s="6">
        <f t="shared" si="694"/>
        <v>-11918.635458682653</v>
      </c>
      <c r="C10581" s="65">
        <f>Original_Data!U10584</f>
        <v>0</v>
      </c>
      <c r="F10581" s="25"/>
    </row>
    <row r="10582" spans="1:6">
      <c r="A10582" s="6">
        <f t="shared" si="695"/>
        <v>-11920.888768522655</v>
      </c>
      <c r="B10582" s="6">
        <f t="shared" si="694"/>
        <v>-11919.762113602654</v>
      </c>
      <c r="C10582" s="65">
        <f>Original_Data!U10585</f>
        <v>0</v>
      </c>
      <c r="F10582" s="25"/>
    </row>
    <row r="10583" spans="1:6">
      <c r="A10583" s="6">
        <f t="shared" si="695"/>
        <v>-11922.015423442655</v>
      </c>
      <c r="B10583" s="6">
        <f t="shared" si="694"/>
        <v>-11920.888768522655</v>
      </c>
      <c r="C10583" s="65">
        <f>Original_Data!U10586</f>
        <v>0</v>
      </c>
      <c r="F10583" s="25"/>
    </row>
    <row r="10584" spans="1:6">
      <c r="A10584" s="6">
        <f t="shared" si="695"/>
        <v>-11923.142078362656</v>
      </c>
      <c r="B10584" s="6">
        <f t="shared" si="694"/>
        <v>-11922.015423442655</v>
      </c>
      <c r="C10584" s="65">
        <f>Original_Data!U10587</f>
        <v>0</v>
      </c>
      <c r="F10584" s="25"/>
    </row>
    <row r="10585" spans="1:6">
      <c r="A10585" s="6">
        <f t="shared" si="695"/>
        <v>-11924.268733282657</v>
      </c>
      <c r="B10585" s="6">
        <f t="shared" si="694"/>
        <v>-11923.142078362656</v>
      </c>
      <c r="C10585" s="65">
        <f>Original_Data!U10588</f>
        <v>0</v>
      </c>
      <c r="F10585" s="25"/>
    </row>
    <row r="10586" spans="1:6">
      <c r="A10586" s="6">
        <f t="shared" si="695"/>
        <v>-11925.395388202658</v>
      </c>
      <c r="B10586" s="6">
        <f t="shared" si="694"/>
        <v>-11924.268733282657</v>
      </c>
      <c r="C10586" s="65">
        <f>Original_Data!U10589</f>
        <v>0</v>
      </c>
      <c r="F10586" s="25"/>
    </row>
    <row r="10587" spans="1:6">
      <c r="A10587" s="6">
        <f t="shared" si="695"/>
        <v>-11926.522043122659</v>
      </c>
      <c r="B10587" s="6">
        <f t="shared" si="694"/>
        <v>-11925.395388202658</v>
      </c>
      <c r="C10587" s="65">
        <f>Original_Data!U10590</f>
        <v>0</v>
      </c>
      <c r="F10587" s="25"/>
    </row>
    <row r="10588" spans="1:6">
      <c r="A10588" s="6">
        <f t="shared" si="695"/>
        <v>-11927.64869804266</v>
      </c>
      <c r="B10588" s="6">
        <f t="shared" si="694"/>
        <v>-11926.522043122659</v>
      </c>
      <c r="C10588" s="65">
        <f>Original_Data!U10591</f>
        <v>0</v>
      </c>
      <c r="F10588" s="25"/>
    </row>
    <row r="10589" spans="1:6">
      <c r="A10589" s="6">
        <f t="shared" si="695"/>
        <v>-11928.775352962661</v>
      </c>
      <c r="B10589" s="6">
        <f t="shared" si="694"/>
        <v>-11927.64869804266</v>
      </c>
      <c r="C10589" s="65">
        <f>Original_Data!U10592</f>
        <v>0</v>
      </c>
      <c r="F10589" s="25"/>
    </row>
    <row r="10590" spans="1:6">
      <c r="A10590" s="6">
        <f t="shared" si="695"/>
        <v>-11929.902007882662</v>
      </c>
      <c r="B10590" s="6">
        <f t="shared" si="694"/>
        <v>-11928.775352962661</v>
      </c>
      <c r="C10590" s="65">
        <f>Original_Data!U10593</f>
        <v>0</v>
      </c>
      <c r="F10590" s="25"/>
    </row>
    <row r="10591" spans="1:6">
      <c r="A10591" s="6">
        <f t="shared" si="695"/>
        <v>-11931.028662802662</v>
      </c>
      <c r="B10591" s="6">
        <f t="shared" si="694"/>
        <v>-11929.902007882662</v>
      </c>
      <c r="C10591" s="65">
        <f>Original_Data!U10594</f>
        <v>0</v>
      </c>
      <c r="F10591" s="25"/>
    </row>
    <row r="10592" spans="1:6">
      <c r="A10592" s="6">
        <f t="shared" si="695"/>
        <v>-11932.155317722663</v>
      </c>
      <c r="B10592" s="6">
        <f t="shared" si="694"/>
        <v>-11931.028662802662</v>
      </c>
      <c r="C10592" s="65">
        <f>Original_Data!U10595</f>
        <v>0</v>
      </c>
      <c r="F10592" s="25"/>
    </row>
    <row r="10593" spans="1:6">
      <c r="A10593" s="6">
        <f t="shared" si="695"/>
        <v>-11933.281972642664</v>
      </c>
      <c r="B10593" s="6">
        <f t="shared" si="694"/>
        <v>-11932.155317722663</v>
      </c>
      <c r="C10593" s="65">
        <f>Original_Data!U10596</f>
        <v>0</v>
      </c>
      <c r="F10593" s="25"/>
    </row>
    <row r="10594" spans="1:6">
      <c r="A10594" s="6">
        <f t="shared" si="695"/>
        <v>-11934.408627562665</v>
      </c>
      <c r="B10594" s="6">
        <f t="shared" si="694"/>
        <v>-11933.281972642664</v>
      </c>
      <c r="C10594" s="65">
        <f>Original_Data!U10597</f>
        <v>0</v>
      </c>
      <c r="F10594" s="25"/>
    </row>
    <row r="10595" spans="1:6">
      <c r="A10595" s="6">
        <f t="shared" si="695"/>
        <v>-11935.535282482666</v>
      </c>
      <c r="B10595" s="6">
        <f t="shared" si="694"/>
        <v>-11934.408627562665</v>
      </c>
      <c r="C10595" s="65">
        <f>Original_Data!U10598</f>
        <v>0</v>
      </c>
      <c r="F10595" s="25"/>
    </row>
    <row r="10596" spans="1:6">
      <c r="A10596" s="6">
        <f t="shared" si="695"/>
        <v>-11936.661937402667</v>
      </c>
      <c r="B10596" s="6">
        <f t="shared" si="694"/>
        <v>-11935.535282482666</v>
      </c>
      <c r="C10596" s="65">
        <f>Original_Data!U10599</f>
        <v>0</v>
      </c>
      <c r="F10596" s="25"/>
    </row>
    <row r="10597" spans="1:6">
      <c r="A10597" s="6">
        <f t="shared" si="695"/>
        <v>-11937.788592322668</v>
      </c>
      <c r="B10597" s="6">
        <f t="shared" si="694"/>
        <v>-11936.661937402667</v>
      </c>
      <c r="C10597" s="65">
        <f>Original_Data!U10600</f>
        <v>0</v>
      </c>
      <c r="F10597" s="25"/>
    </row>
    <row r="10598" spans="1:6">
      <c r="A10598" s="6">
        <f t="shared" si="695"/>
        <v>-11938.915247242669</v>
      </c>
      <c r="B10598" s="6">
        <f t="shared" si="694"/>
        <v>-11937.788592322668</v>
      </c>
      <c r="C10598" s="65">
        <f>Original_Data!U10601</f>
        <v>0</v>
      </c>
      <c r="F10598" s="25"/>
    </row>
    <row r="10599" spans="1:6">
      <c r="A10599" s="6">
        <f t="shared" si="695"/>
        <v>-11940.041902162669</v>
      </c>
      <c r="B10599" s="6">
        <f t="shared" si="694"/>
        <v>-11938.915247242669</v>
      </c>
      <c r="C10599" s="65">
        <f>Original_Data!U10602</f>
        <v>0</v>
      </c>
      <c r="F10599" s="25"/>
    </row>
    <row r="10600" spans="1:6">
      <c r="A10600" s="6">
        <f t="shared" si="695"/>
        <v>-11941.16855708267</v>
      </c>
      <c r="B10600" s="6">
        <f t="shared" si="694"/>
        <v>-11940.041902162669</v>
      </c>
      <c r="C10600" s="65">
        <f>Original_Data!U10603</f>
        <v>0</v>
      </c>
      <c r="F10600" s="25"/>
    </row>
    <row r="10601" spans="1:6">
      <c r="A10601" s="6">
        <f t="shared" si="695"/>
        <v>-11942.295212002671</v>
      </c>
      <c r="B10601" s="6">
        <f t="shared" si="694"/>
        <v>-11941.16855708267</v>
      </c>
      <c r="C10601" s="65">
        <f>Original_Data!U10604</f>
        <v>0</v>
      </c>
      <c r="F10601" s="25"/>
    </row>
    <row r="10602" spans="1:6">
      <c r="A10602" s="6">
        <f t="shared" si="695"/>
        <v>-11943.421866922672</v>
      </c>
      <c r="B10602" s="6">
        <f t="shared" si="694"/>
        <v>-11942.295212002671</v>
      </c>
      <c r="C10602" s="65">
        <f>Original_Data!U10605</f>
        <v>0</v>
      </c>
      <c r="F10602" s="25"/>
    </row>
    <row r="10603" spans="1:6">
      <c r="A10603" s="6">
        <f t="shared" si="695"/>
        <v>-11944.548521842673</v>
      </c>
      <c r="B10603" s="6">
        <f t="shared" si="694"/>
        <v>-11943.421866922672</v>
      </c>
      <c r="C10603" s="65">
        <f>Original_Data!U10606</f>
        <v>0</v>
      </c>
      <c r="F10603" s="25"/>
    </row>
    <row r="10604" spans="1:6">
      <c r="A10604" s="6">
        <f t="shared" si="695"/>
        <v>-11945.675176762674</v>
      </c>
      <c r="B10604" s="6">
        <f t="shared" si="694"/>
        <v>-11944.548521842673</v>
      </c>
      <c r="C10604" s="65">
        <f>Original_Data!U10607</f>
        <v>0</v>
      </c>
      <c r="F10604" s="25"/>
    </row>
    <row r="10605" spans="1:6">
      <c r="A10605" s="6">
        <f t="shared" si="695"/>
        <v>-11946.801831682675</v>
      </c>
      <c r="B10605" s="6">
        <f t="shared" si="694"/>
        <v>-11945.675176762674</v>
      </c>
      <c r="C10605" s="65">
        <f>Original_Data!U10608</f>
        <v>0</v>
      </c>
      <c r="F10605" s="25"/>
    </row>
    <row r="10606" spans="1:6">
      <c r="A10606" s="6">
        <f t="shared" si="695"/>
        <v>-11947.928486602676</v>
      </c>
      <c r="B10606" s="6">
        <f t="shared" si="694"/>
        <v>-11946.801831682675</v>
      </c>
      <c r="C10606" s="65">
        <f>Original_Data!U10609</f>
        <v>0</v>
      </c>
      <c r="F10606" s="25"/>
    </row>
    <row r="10607" spans="1:6">
      <c r="A10607" s="6">
        <f t="shared" si="695"/>
        <v>-11949.055141522676</v>
      </c>
      <c r="B10607" s="6">
        <f t="shared" si="694"/>
        <v>-11947.928486602676</v>
      </c>
      <c r="C10607" s="65">
        <f>Original_Data!U10610</f>
        <v>0</v>
      </c>
      <c r="F10607" s="25"/>
    </row>
    <row r="10608" spans="1:6">
      <c r="A10608" s="6">
        <f t="shared" si="695"/>
        <v>-11950.181796442677</v>
      </c>
      <c r="B10608" s="6">
        <f t="shared" si="694"/>
        <v>-11949.055141522676</v>
      </c>
      <c r="C10608" s="65">
        <f>Original_Data!U10611</f>
        <v>0</v>
      </c>
      <c r="F10608" s="25"/>
    </row>
    <row r="10609" spans="1:6">
      <c r="A10609" s="6">
        <f t="shared" si="695"/>
        <v>-11951.308451362678</v>
      </c>
      <c r="B10609" s="6">
        <f t="shared" si="694"/>
        <v>-11950.181796442677</v>
      </c>
      <c r="C10609" s="65">
        <f>Original_Data!U10612</f>
        <v>0</v>
      </c>
      <c r="F10609" s="25"/>
    </row>
    <row r="10610" spans="1:6">
      <c r="A10610" s="6">
        <f t="shared" si="695"/>
        <v>-11952.435106282679</v>
      </c>
      <c r="B10610" s="6">
        <f t="shared" si="694"/>
        <v>-11951.308451362678</v>
      </c>
      <c r="C10610" s="65">
        <f>Original_Data!U10613</f>
        <v>0</v>
      </c>
      <c r="F10610" s="25"/>
    </row>
    <row r="10611" spans="1:6">
      <c r="A10611" s="6">
        <f t="shared" si="695"/>
        <v>-11953.56176120268</v>
      </c>
      <c r="B10611" s="6">
        <f t="shared" si="694"/>
        <v>-11952.435106282679</v>
      </c>
      <c r="C10611" s="65">
        <f>Original_Data!U10614</f>
        <v>0</v>
      </c>
      <c r="F10611" s="25"/>
    </row>
    <row r="10612" spans="1:6">
      <c r="A10612" s="6">
        <f t="shared" si="695"/>
        <v>-11954.688416122681</v>
      </c>
      <c r="B10612" s="6">
        <f t="shared" si="694"/>
        <v>-11953.56176120268</v>
      </c>
      <c r="C10612" s="65">
        <f>Original_Data!U10615</f>
        <v>0</v>
      </c>
      <c r="F10612" s="25"/>
    </row>
    <row r="10613" spans="1:6">
      <c r="A10613" s="6">
        <f t="shared" si="695"/>
        <v>-11955.815071042682</v>
      </c>
      <c r="B10613" s="6">
        <f t="shared" si="694"/>
        <v>-11954.688416122681</v>
      </c>
      <c r="C10613" s="65">
        <f>Original_Data!U10616</f>
        <v>0</v>
      </c>
      <c r="F10613" s="25"/>
    </row>
    <row r="10614" spans="1:6">
      <c r="A10614" s="6">
        <f t="shared" si="695"/>
        <v>-11956.941725962683</v>
      </c>
      <c r="B10614" s="6">
        <f t="shared" si="694"/>
        <v>-11955.815071042682</v>
      </c>
      <c r="C10614" s="65">
        <f>Original_Data!U10617</f>
        <v>0</v>
      </c>
      <c r="F10614" s="25"/>
    </row>
    <row r="10615" spans="1:6">
      <c r="A10615" s="6">
        <f t="shared" si="695"/>
        <v>-11958.068380882683</v>
      </c>
      <c r="B10615" s="6">
        <f t="shared" si="694"/>
        <v>-11956.941725962683</v>
      </c>
      <c r="C10615" s="65">
        <f>Original_Data!U10618</f>
        <v>0</v>
      </c>
      <c r="F10615" s="25"/>
    </row>
    <row r="10616" spans="1:6">
      <c r="A10616" s="6">
        <f t="shared" si="695"/>
        <v>-11959.195035802684</v>
      </c>
      <c r="B10616" s="6">
        <f t="shared" si="694"/>
        <v>-11958.068380882683</v>
      </c>
      <c r="C10616" s="65">
        <f>Original_Data!U10619</f>
        <v>0</v>
      </c>
      <c r="F10616" s="25"/>
    </row>
    <row r="10617" spans="1:6">
      <c r="A10617" s="6">
        <f t="shared" si="695"/>
        <v>-11960.321690722685</v>
      </c>
      <c r="B10617" s="6">
        <f t="shared" si="694"/>
        <v>-11959.195035802684</v>
      </c>
      <c r="C10617" s="65">
        <f>Original_Data!U10620</f>
        <v>0</v>
      </c>
      <c r="F10617" s="25"/>
    </row>
    <row r="10618" spans="1:6">
      <c r="A10618" s="6">
        <f t="shared" si="695"/>
        <v>-11961.448345642686</v>
      </c>
      <c r="B10618" s="6">
        <f t="shared" si="694"/>
        <v>-11960.321690722685</v>
      </c>
      <c r="C10618" s="65">
        <f>Original_Data!U10621</f>
        <v>0</v>
      </c>
      <c r="F10618" s="25"/>
    </row>
    <row r="10619" spans="1:6">
      <c r="A10619" s="6">
        <f t="shared" si="695"/>
        <v>-11962.575000562687</v>
      </c>
      <c r="B10619" s="6">
        <f t="shared" si="694"/>
        <v>-11961.448345642686</v>
      </c>
      <c r="C10619" s="65">
        <f>Original_Data!U10622</f>
        <v>0</v>
      </c>
      <c r="F10619" s="25"/>
    </row>
    <row r="10620" spans="1:6">
      <c r="A10620" s="6">
        <f t="shared" si="695"/>
        <v>-11963.701655482688</v>
      </c>
      <c r="B10620" s="6">
        <f t="shared" ref="B10620:B10683" si="696">B10619 - 1.12665492</f>
        <v>-11962.575000562687</v>
      </c>
      <c r="C10620" s="65">
        <f>Original_Data!U10623</f>
        <v>0</v>
      </c>
      <c r="F10620" s="25"/>
    </row>
    <row r="10621" spans="1:6">
      <c r="A10621" s="6">
        <f t="shared" si="695"/>
        <v>-11964.828310402689</v>
      </c>
      <c r="B10621" s="6">
        <f t="shared" si="696"/>
        <v>-11963.701655482688</v>
      </c>
      <c r="C10621" s="65">
        <f>Original_Data!U10624</f>
        <v>0</v>
      </c>
      <c r="F10621" s="25"/>
    </row>
    <row r="10622" spans="1:6">
      <c r="A10622" s="6">
        <f t="shared" si="695"/>
        <v>-11965.95496532269</v>
      </c>
      <c r="B10622" s="6">
        <f t="shared" si="696"/>
        <v>-11964.828310402689</v>
      </c>
      <c r="C10622" s="65">
        <f>Original_Data!U10625</f>
        <v>0</v>
      </c>
      <c r="F10622" s="25"/>
    </row>
    <row r="10623" spans="1:6">
      <c r="A10623" s="6">
        <f t="shared" si="695"/>
        <v>-11967.08162024269</v>
      </c>
      <c r="B10623" s="6">
        <f t="shared" si="696"/>
        <v>-11965.95496532269</v>
      </c>
      <c r="C10623" s="65">
        <f>Original_Data!U10626</f>
        <v>0</v>
      </c>
      <c r="F10623" s="25"/>
    </row>
    <row r="10624" spans="1:6">
      <c r="A10624" s="6">
        <f t="shared" si="695"/>
        <v>-11968.208275162691</v>
      </c>
      <c r="B10624" s="6">
        <f t="shared" si="696"/>
        <v>-11967.08162024269</v>
      </c>
      <c r="C10624" s="65">
        <f>Original_Data!U10627</f>
        <v>0</v>
      </c>
      <c r="F10624" s="25"/>
    </row>
    <row r="10625" spans="1:6">
      <c r="A10625" s="6">
        <f t="shared" si="695"/>
        <v>-11969.334930082692</v>
      </c>
      <c r="B10625" s="6">
        <f t="shared" si="696"/>
        <v>-11968.208275162691</v>
      </c>
      <c r="C10625" s="65">
        <f>Original_Data!U10628</f>
        <v>0</v>
      </c>
      <c r="F10625" s="25"/>
    </row>
    <row r="10626" spans="1:6">
      <c r="A10626" s="6">
        <f t="shared" si="695"/>
        <v>-11970.461585002693</v>
      </c>
      <c r="B10626" s="6">
        <f t="shared" si="696"/>
        <v>-11969.334930082692</v>
      </c>
      <c r="C10626" s="65">
        <f>Original_Data!U10629</f>
        <v>0</v>
      </c>
      <c r="F10626" s="25"/>
    </row>
    <row r="10627" spans="1:6">
      <c r="A10627" s="6">
        <f t="shared" si="695"/>
        <v>-11971.588239922694</v>
      </c>
      <c r="B10627" s="6">
        <f t="shared" si="696"/>
        <v>-11970.461585002693</v>
      </c>
      <c r="C10627" s="65">
        <f>Original_Data!U10630</f>
        <v>0</v>
      </c>
      <c r="F10627" s="25"/>
    </row>
    <row r="10628" spans="1:6">
      <c r="A10628" s="6">
        <f t="shared" ref="A10628:A10691" si="697" xml:space="preserve"> B10628 - 1.12665492</f>
        <v>-11972.714894842695</v>
      </c>
      <c r="B10628" s="6">
        <f t="shared" si="696"/>
        <v>-11971.588239922694</v>
      </c>
      <c r="C10628" s="65">
        <f>Original_Data!U10631</f>
        <v>0</v>
      </c>
      <c r="F10628" s="25"/>
    </row>
    <row r="10629" spans="1:6">
      <c r="A10629" s="6">
        <f t="shared" si="697"/>
        <v>-11973.841549762696</v>
      </c>
      <c r="B10629" s="6">
        <f t="shared" si="696"/>
        <v>-11972.714894842695</v>
      </c>
      <c r="C10629" s="65">
        <f>Original_Data!U10632</f>
        <v>0</v>
      </c>
      <c r="F10629" s="25"/>
    </row>
    <row r="10630" spans="1:6">
      <c r="A10630" s="6">
        <f t="shared" si="697"/>
        <v>-11974.968204682697</v>
      </c>
      <c r="B10630" s="6">
        <f t="shared" si="696"/>
        <v>-11973.841549762696</v>
      </c>
      <c r="C10630" s="65">
        <f>Original_Data!U10633</f>
        <v>0</v>
      </c>
      <c r="F10630" s="25"/>
    </row>
    <row r="10631" spans="1:6">
      <c r="A10631" s="6">
        <f t="shared" si="697"/>
        <v>-11976.094859602697</v>
      </c>
      <c r="B10631" s="6">
        <f t="shared" si="696"/>
        <v>-11974.968204682697</v>
      </c>
      <c r="C10631" s="65">
        <f>Original_Data!U10634</f>
        <v>0</v>
      </c>
      <c r="F10631" s="25"/>
    </row>
    <row r="10632" spans="1:6">
      <c r="A10632" s="6">
        <f t="shared" si="697"/>
        <v>-11977.221514522698</v>
      </c>
      <c r="B10632" s="6">
        <f t="shared" si="696"/>
        <v>-11976.094859602697</v>
      </c>
      <c r="C10632" s="65">
        <f>Original_Data!U10635</f>
        <v>0</v>
      </c>
      <c r="F10632" s="25"/>
    </row>
    <row r="10633" spans="1:6">
      <c r="A10633" s="6">
        <f t="shared" si="697"/>
        <v>-11978.348169442699</v>
      </c>
      <c r="B10633" s="6">
        <f t="shared" si="696"/>
        <v>-11977.221514522698</v>
      </c>
      <c r="C10633" s="65">
        <f>Original_Data!U10636</f>
        <v>0</v>
      </c>
      <c r="F10633" s="25"/>
    </row>
    <row r="10634" spans="1:6">
      <c r="A10634" s="6">
        <f t="shared" si="697"/>
        <v>-11979.4748243627</v>
      </c>
      <c r="B10634" s="6">
        <f t="shared" si="696"/>
        <v>-11978.348169442699</v>
      </c>
      <c r="C10634" s="65">
        <f>Original_Data!U10637</f>
        <v>0</v>
      </c>
      <c r="F10634" s="25"/>
    </row>
    <row r="10635" spans="1:6">
      <c r="A10635" s="6">
        <f t="shared" si="697"/>
        <v>-11980.601479282701</v>
      </c>
      <c r="B10635" s="6">
        <f t="shared" si="696"/>
        <v>-11979.4748243627</v>
      </c>
      <c r="C10635" s="65">
        <f>Original_Data!U10638</f>
        <v>0</v>
      </c>
      <c r="F10635" s="25"/>
    </row>
    <row r="10636" spans="1:6">
      <c r="A10636" s="6">
        <f t="shared" si="697"/>
        <v>-11981.728134202702</v>
      </c>
      <c r="B10636" s="6">
        <f t="shared" si="696"/>
        <v>-11980.601479282701</v>
      </c>
      <c r="C10636" s="65">
        <f>Original_Data!U10639</f>
        <v>0</v>
      </c>
      <c r="F10636" s="25"/>
    </row>
    <row r="10637" spans="1:6">
      <c r="A10637" s="6">
        <f t="shared" si="697"/>
        <v>-11982.854789122703</v>
      </c>
      <c r="B10637" s="6">
        <f t="shared" si="696"/>
        <v>-11981.728134202702</v>
      </c>
      <c r="C10637" s="65">
        <f>Original_Data!U10640</f>
        <v>0</v>
      </c>
      <c r="F10637" s="25"/>
    </row>
    <row r="10638" spans="1:6">
      <c r="A10638" s="6">
        <f t="shared" si="697"/>
        <v>-11983.981444042704</v>
      </c>
      <c r="B10638" s="6">
        <f t="shared" si="696"/>
        <v>-11982.854789122703</v>
      </c>
      <c r="C10638" s="65">
        <f>Original_Data!U10641</f>
        <v>0</v>
      </c>
      <c r="F10638" s="25"/>
    </row>
    <row r="10639" spans="1:6">
      <c r="A10639" s="6">
        <f t="shared" si="697"/>
        <v>-11985.108098962704</v>
      </c>
      <c r="B10639" s="6">
        <f t="shared" si="696"/>
        <v>-11983.981444042704</v>
      </c>
      <c r="C10639" s="65">
        <f>Original_Data!U10642</f>
        <v>0</v>
      </c>
      <c r="F10639" s="25"/>
    </row>
    <row r="10640" spans="1:6">
      <c r="A10640" s="6">
        <f t="shared" si="697"/>
        <v>-11986.234753882705</v>
      </c>
      <c r="B10640" s="6">
        <f t="shared" si="696"/>
        <v>-11985.108098962704</v>
      </c>
      <c r="C10640" s="65">
        <f>Original_Data!U10643</f>
        <v>0</v>
      </c>
      <c r="F10640" s="25"/>
    </row>
    <row r="10641" spans="1:6">
      <c r="A10641" s="6">
        <f t="shared" si="697"/>
        <v>-11987.361408802706</v>
      </c>
      <c r="B10641" s="6">
        <f t="shared" si="696"/>
        <v>-11986.234753882705</v>
      </c>
      <c r="C10641" s="65">
        <f>Original_Data!U10644</f>
        <v>0</v>
      </c>
      <c r="F10641" s="25"/>
    </row>
    <row r="10642" spans="1:6">
      <c r="A10642" s="6">
        <f t="shared" si="697"/>
        <v>-11988.488063722707</v>
      </c>
      <c r="B10642" s="6">
        <f t="shared" si="696"/>
        <v>-11987.361408802706</v>
      </c>
      <c r="C10642" s="65">
        <f>Original_Data!U10645</f>
        <v>0</v>
      </c>
      <c r="F10642" s="25"/>
    </row>
    <row r="10643" spans="1:6">
      <c r="A10643" s="6">
        <f t="shared" si="697"/>
        <v>-11989.614718642708</v>
      </c>
      <c r="B10643" s="6">
        <f t="shared" si="696"/>
        <v>-11988.488063722707</v>
      </c>
      <c r="C10643" s="65">
        <f>Original_Data!U10646</f>
        <v>0</v>
      </c>
      <c r="F10643" s="25"/>
    </row>
    <row r="10644" spans="1:6">
      <c r="A10644" s="6">
        <f t="shared" si="697"/>
        <v>-11990.741373562709</v>
      </c>
      <c r="B10644" s="6">
        <f t="shared" si="696"/>
        <v>-11989.614718642708</v>
      </c>
      <c r="C10644" s="65">
        <f>Original_Data!U10647</f>
        <v>0</v>
      </c>
      <c r="F10644" s="25"/>
    </row>
    <row r="10645" spans="1:6">
      <c r="A10645" s="6">
        <f t="shared" si="697"/>
        <v>-11991.86802848271</v>
      </c>
      <c r="B10645" s="6">
        <f t="shared" si="696"/>
        <v>-11990.741373562709</v>
      </c>
      <c r="C10645" s="65">
        <f>Original_Data!U10648</f>
        <v>0</v>
      </c>
      <c r="F10645" s="25"/>
    </row>
    <row r="10646" spans="1:6">
      <c r="A10646" s="6">
        <f t="shared" si="697"/>
        <v>-11992.994683402711</v>
      </c>
      <c r="B10646" s="6">
        <f t="shared" si="696"/>
        <v>-11991.86802848271</v>
      </c>
      <c r="C10646" s="65">
        <f>Original_Data!U10649</f>
        <v>0</v>
      </c>
      <c r="F10646" s="25"/>
    </row>
    <row r="10647" spans="1:6">
      <c r="A10647" s="6">
        <f t="shared" si="697"/>
        <v>-11994.121338322711</v>
      </c>
      <c r="B10647" s="6">
        <f t="shared" si="696"/>
        <v>-11992.994683402711</v>
      </c>
      <c r="C10647" s="65">
        <f>Original_Data!U10650</f>
        <v>0</v>
      </c>
      <c r="F10647" s="25"/>
    </row>
    <row r="10648" spans="1:6">
      <c r="A10648" s="6">
        <f t="shared" si="697"/>
        <v>-11995.247993242712</v>
      </c>
      <c r="B10648" s="6">
        <f t="shared" si="696"/>
        <v>-11994.121338322711</v>
      </c>
      <c r="C10648" s="65">
        <f>Original_Data!U10651</f>
        <v>0</v>
      </c>
      <c r="F10648" s="25"/>
    </row>
    <row r="10649" spans="1:6">
      <c r="A10649" s="6">
        <f t="shared" si="697"/>
        <v>-11996.374648162713</v>
      </c>
      <c r="B10649" s="6">
        <f t="shared" si="696"/>
        <v>-11995.247993242712</v>
      </c>
      <c r="C10649" s="65">
        <f>Original_Data!U10652</f>
        <v>0</v>
      </c>
      <c r="F10649" s="25"/>
    </row>
    <row r="10650" spans="1:6">
      <c r="A10650" s="6">
        <f t="shared" si="697"/>
        <v>-11997.501303082714</v>
      </c>
      <c r="B10650" s="6">
        <f t="shared" si="696"/>
        <v>-11996.374648162713</v>
      </c>
      <c r="C10650" s="65">
        <f>Original_Data!U10653</f>
        <v>0</v>
      </c>
      <c r="F10650" s="25"/>
    </row>
    <row r="10651" spans="1:6">
      <c r="A10651" s="6">
        <f t="shared" si="697"/>
        <v>-11998.627958002715</v>
      </c>
      <c r="B10651" s="6">
        <f t="shared" si="696"/>
        <v>-11997.501303082714</v>
      </c>
      <c r="C10651" s="65">
        <f>Original_Data!U10654</f>
        <v>0</v>
      </c>
      <c r="F10651" s="25"/>
    </row>
    <row r="10652" spans="1:6">
      <c r="A10652" s="6">
        <f t="shared" si="697"/>
        <v>-11999.754612922716</v>
      </c>
      <c r="B10652" s="6">
        <f t="shared" si="696"/>
        <v>-11998.627958002715</v>
      </c>
      <c r="C10652" s="65">
        <f>Original_Data!U10655</f>
        <v>0</v>
      </c>
      <c r="F10652" s="25"/>
    </row>
    <row r="10653" spans="1:6">
      <c r="A10653" s="6">
        <f t="shared" si="697"/>
        <v>-12000.881267842717</v>
      </c>
      <c r="B10653" s="6">
        <f t="shared" si="696"/>
        <v>-11999.754612922716</v>
      </c>
      <c r="C10653" s="65">
        <f>Original_Data!U10656</f>
        <v>0</v>
      </c>
      <c r="F10653" s="25"/>
    </row>
    <row r="10654" spans="1:6">
      <c r="A10654" s="6">
        <f t="shared" si="697"/>
        <v>-12002.007922762717</v>
      </c>
      <c r="B10654" s="6">
        <f t="shared" si="696"/>
        <v>-12000.881267842717</v>
      </c>
      <c r="C10654" s="65">
        <f>Original_Data!U10657</f>
        <v>0</v>
      </c>
      <c r="F10654" s="25"/>
    </row>
    <row r="10655" spans="1:6">
      <c r="A10655" s="6">
        <f t="shared" si="697"/>
        <v>-12003.134577682718</v>
      </c>
      <c r="B10655" s="6">
        <f t="shared" si="696"/>
        <v>-12002.007922762717</v>
      </c>
      <c r="C10655" s="65">
        <f>Original_Data!U10658</f>
        <v>0</v>
      </c>
      <c r="F10655" s="25"/>
    </row>
    <row r="10656" spans="1:6">
      <c r="A10656" s="6">
        <f t="shared" si="697"/>
        <v>-12004.261232602719</v>
      </c>
      <c r="B10656" s="6">
        <f t="shared" si="696"/>
        <v>-12003.134577682718</v>
      </c>
      <c r="C10656" s="65">
        <f>Original_Data!U10659</f>
        <v>0</v>
      </c>
      <c r="F10656" s="25"/>
    </row>
    <row r="10657" spans="1:6">
      <c r="A10657" s="6">
        <f t="shared" si="697"/>
        <v>-12005.38788752272</v>
      </c>
      <c r="B10657" s="6">
        <f t="shared" si="696"/>
        <v>-12004.261232602719</v>
      </c>
      <c r="C10657" s="65">
        <f>Original_Data!U10660</f>
        <v>0</v>
      </c>
      <c r="F10657" s="25"/>
    </row>
    <row r="10658" spans="1:6">
      <c r="A10658" s="6">
        <f t="shared" si="697"/>
        <v>-12006.514542442721</v>
      </c>
      <c r="B10658" s="6">
        <f t="shared" si="696"/>
        <v>-12005.38788752272</v>
      </c>
      <c r="C10658" s="65">
        <f>Original_Data!U10661</f>
        <v>0</v>
      </c>
      <c r="F10658" s="25"/>
    </row>
    <row r="10659" spans="1:6">
      <c r="A10659" s="6">
        <f t="shared" si="697"/>
        <v>-12007.641197362722</v>
      </c>
      <c r="B10659" s="6">
        <f t="shared" si="696"/>
        <v>-12006.514542442721</v>
      </c>
      <c r="C10659" s="65">
        <f>Original_Data!U10662</f>
        <v>0</v>
      </c>
      <c r="F10659" s="25"/>
    </row>
    <row r="10660" spans="1:6">
      <c r="A10660" s="6">
        <f t="shared" si="697"/>
        <v>-12008.767852282723</v>
      </c>
      <c r="B10660" s="6">
        <f t="shared" si="696"/>
        <v>-12007.641197362722</v>
      </c>
      <c r="C10660" s="65">
        <f>Original_Data!U10663</f>
        <v>0</v>
      </c>
      <c r="F10660" s="25"/>
    </row>
    <row r="10661" spans="1:6">
      <c r="A10661" s="6">
        <f t="shared" si="697"/>
        <v>-12009.894507202724</v>
      </c>
      <c r="B10661" s="6">
        <f t="shared" si="696"/>
        <v>-12008.767852282723</v>
      </c>
      <c r="C10661" s="65">
        <f>Original_Data!U10664</f>
        <v>0</v>
      </c>
      <c r="F10661" s="25"/>
    </row>
    <row r="10662" spans="1:6">
      <c r="A10662" s="6">
        <f t="shared" si="697"/>
        <v>-12011.021162122724</v>
      </c>
      <c r="B10662" s="6">
        <f t="shared" si="696"/>
        <v>-12009.894507202724</v>
      </c>
      <c r="C10662" s="65">
        <f>Original_Data!U10665</f>
        <v>0</v>
      </c>
      <c r="F10662" s="25"/>
    </row>
    <row r="10663" spans="1:6">
      <c r="A10663" s="6">
        <f t="shared" si="697"/>
        <v>-12012.147817042725</v>
      </c>
      <c r="B10663" s="6">
        <f t="shared" si="696"/>
        <v>-12011.021162122724</v>
      </c>
      <c r="C10663" s="65">
        <f>Original_Data!U10666</f>
        <v>0</v>
      </c>
      <c r="F10663" s="25"/>
    </row>
    <row r="10664" spans="1:6">
      <c r="A10664" s="6">
        <f t="shared" si="697"/>
        <v>-12013.274471962726</v>
      </c>
      <c r="B10664" s="6">
        <f t="shared" si="696"/>
        <v>-12012.147817042725</v>
      </c>
      <c r="C10664" s="65">
        <f>Original_Data!U10667</f>
        <v>0</v>
      </c>
      <c r="F10664" s="25"/>
    </row>
    <row r="10665" spans="1:6">
      <c r="A10665" s="6">
        <f t="shared" si="697"/>
        <v>-12014.401126882727</v>
      </c>
      <c r="B10665" s="6">
        <f t="shared" si="696"/>
        <v>-12013.274471962726</v>
      </c>
      <c r="C10665" s="65">
        <f>Original_Data!U10668</f>
        <v>0</v>
      </c>
      <c r="F10665" s="25"/>
    </row>
    <row r="10666" spans="1:6">
      <c r="A10666" s="6">
        <f t="shared" si="697"/>
        <v>-12015.527781802728</v>
      </c>
      <c r="B10666" s="6">
        <f t="shared" si="696"/>
        <v>-12014.401126882727</v>
      </c>
      <c r="C10666" s="65">
        <f>Original_Data!U10669</f>
        <v>0</v>
      </c>
      <c r="F10666" s="25"/>
    </row>
    <row r="10667" spans="1:6">
      <c r="A10667" s="6">
        <f t="shared" si="697"/>
        <v>-12016.654436722729</v>
      </c>
      <c r="B10667" s="6">
        <f t="shared" si="696"/>
        <v>-12015.527781802728</v>
      </c>
      <c r="C10667" s="65">
        <f>Original_Data!U10670</f>
        <v>0</v>
      </c>
      <c r="F10667" s="25"/>
    </row>
    <row r="10668" spans="1:6">
      <c r="A10668" s="6">
        <f t="shared" si="697"/>
        <v>-12017.78109164273</v>
      </c>
      <c r="B10668" s="6">
        <f t="shared" si="696"/>
        <v>-12016.654436722729</v>
      </c>
      <c r="C10668" s="65">
        <f>Original_Data!U10671</f>
        <v>0</v>
      </c>
      <c r="F10668" s="25"/>
    </row>
    <row r="10669" spans="1:6">
      <c r="A10669" s="6">
        <f t="shared" si="697"/>
        <v>-12018.907746562731</v>
      </c>
      <c r="B10669" s="6">
        <f t="shared" si="696"/>
        <v>-12017.78109164273</v>
      </c>
      <c r="C10669" s="65">
        <f>Original_Data!U10672</f>
        <v>0</v>
      </c>
      <c r="F10669" s="25"/>
    </row>
    <row r="10670" spans="1:6">
      <c r="A10670" s="6">
        <f t="shared" si="697"/>
        <v>-12020.034401482731</v>
      </c>
      <c r="B10670" s="6">
        <f t="shared" si="696"/>
        <v>-12018.907746562731</v>
      </c>
      <c r="C10670" s="65">
        <f>Original_Data!U10673</f>
        <v>0</v>
      </c>
      <c r="F10670" s="25"/>
    </row>
    <row r="10671" spans="1:6">
      <c r="A10671" s="6">
        <f t="shared" si="697"/>
        <v>-12021.161056402732</v>
      </c>
      <c r="B10671" s="6">
        <f t="shared" si="696"/>
        <v>-12020.034401482731</v>
      </c>
      <c r="C10671" s="65">
        <f>Original_Data!U10674</f>
        <v>0</v>
      </c>
      <c r="F10671" s="25"/>
    </row>
    <row r="10672" spans="1:6">
      <c r="A10672" s="6">
        <f t="shared" si="697"/>
        <v>-12022.287711322733</v>
      </c>
      <c r="B10672" s="6">
        <f t="shared" si="696"/>
        <v>-12021.161056402732</v>
      </c>
      <c r="C10672" s="65">
        <f>Original_Data!U10675</f>
        <v>0</v>
      </c>
      <c r="F10672" s="25"/>
    </row>
    <row r="10673" spans="1:6">
      <c r="A10673" s="6">
        <f t="shared" si="697"/>
        <v>-12023.414366242734</v>
      </c>
      <c r="B10673" s="6">
        <f t="shared" si="696"/>
        <v>-12022.287711322733</v>
      </c>
      <c r="C10673" s="65">
        <f>Original_Data!U10676</f>
        <v>0</v>
      </c>
      <c r="F10673" s="25"/>
    </row>
    <row r="10674" spans="1:6">
      <c r="A10674" s="6">
        <f t="shared" si="697"/>
        <v>-12024.541021162735</v>
      </c>
      <c r="B10674" s="6">
        <f t="shared" si="696"/>
        <v>-12023.414366242734</v>
      </c>
      <c r="C10674" s="65">
        <f>Original_Data!U10677</f>
        <v>0</v>
      </c>
      <c r="F10674" s="25"/>
    </row>
    <row r="10675" spans="1:6">
      <c r="A10675" s="6">
        <f t="shared" si="697"/>
        <v>-12025.667676082736</v>
      </c>
      <c r="B10675" s="6">
        <f t="shared" si="696"/>
        <v>-12024.541021162735</v>
      </c>
      <c r="C10675" s="65">
        <f>Original_Data!U10678</f>
        <v>0</v>
      </c>
      <c r="F10675" s="25"/>
    </row>
    <row r="10676" spans="1:6">
      <c r="A10676" s="6">
        <f t="shared" si="697"/>
        <v>-12026.794331002737</v>
      </c>
      <c r="B10676" s="6">
        <f t="shared" si="696"/>
        <v>-12025.667676082736</v>
      </c>
      <c r="C10676" s="65">
        <f>Original_Data!U10679</f>
        <v>0</v>
      </c>
      <c r="F10676" s="25"/>
    </row>
    <row r="10677" spans="1:6">
      <c r="A10677" s="6">
        <f t="shared" si="697"/>
        <v>-12027.920985922738</v>
      </c>
      <c r="B10677" s="6">
        <f t="shared" si="696"/>
        <v>-12026.794331002737</v>
      </c>
      <c r="C10677" s="65">
        <f>Original_Data!U10680</f>
        <v>0</v>
      </c>
      <c r="F10677" s="25"/>
    </row>
    <row r="10678" spans="1:6">
      <c r="A10678" s="6">
        <f t="shared" si="697"/>
        <v>-12029.047640842738</v>
      </c>
      <c r="B10678" s="6">
        <f t="shared" si="696"/>
        <v>-12027.920985922738</v>
      </c>
      <c r="C10678" s="65">
        <f>Original_Data!U10681</f>
        <v>0</v>
      </c>
      <c r="F10678" s="25"/>
    </row>
    <row r="10679" spans="1:6">
      <c r="A10679" s="6">
        <f t="shared" si="697"/>
        <v>-12030.174295762739</v>
      </c>
      <c r="B10679" s="6">
        <f t="shared" si="696"/>
        <v>-12029.047640842738</v>
      </c>
      <c r="C10679" s="65">
        <f>Original_Data!U10682</f>
        <v>0</v>
      </c>
      <c r="F10679" s="25"/>
    </row>
    <row r="10680" spans="1:6">
      <c r="A10680" s="6">
        <f t="shared" si="697"/>
        <v>-12031.30095068274</v>
      </c>
      <c r="B10680" s="6">
        <f t="shared" si="696"/>
        <v>-12030.174295762739</v>
      </c>
      <c r="C10680" s="65">
        <f>Original_Data!U10683</f>
        <v>0</v>
      </c>
      <c r="F10680" s="25"/>
    </row>
    <row r="10681" spans="1:6">
      <c r="A10681" s="6">
        <f t="shared" si="697"/>
        <v>-12032.427605602741</v>
      </c>
      <c r="B10681" s="6">
        <f t="shared" si="696"/>
        <v>-12031.30095068274</v>
      </c>
      <c r="C10681" s="65">
        <f>Original_Data!U10684</f>
        <v>0</v>
      </c>
      <c r="F10681" s="25"/>
    </row>
    <row r="10682" spans="1:6">
      <c r="A10682" s="6">
        <f t="shared" si="697"/>
        <v>-12033.554260522742</v>
      </c>
      <c r="B10682" s="6">
        <f t="shared" si="696"/>
        <v>-12032.427605602741</v>
      </c>
      <c r="C10682" s="65">
        <f>Original_Data!U10685</f>
        <v>0</v>
      </c>
      <c r="F10682" s="25"/>
    </row>
    <row r="10683" spans="1:6">
      <c r="A10683" s="6">
        <f t="shared" si="697"/>
        <v>-12034.680915442743</v>
      </c>
      <c r="B10683" s="6">
        <f t="shared" si="696"/>
        <v>-12033.554260522742</v>
      </c>
      <c r="C10683" s="65">
        <f>Original_Data!U10686</f>
        <v>0</v>
      </c>
      <c r="F10683" s="25"/>
    </row>
    <row r="10684" spans="1:6">
      <c r="A10684" s="6">
        <f t="shared" si="697"/>
        <v>-12035.807570362744</v>
      </c>
      <c r="B10684" s="6">
        <f t="shared" ref="B10684:B10747" si="698">B10683 - 1.12665492</f>
        <v>-12034.680915442743</v>
      </c>
      <c r="C10684" s="65">
        <f>Original_Data!U10687</f>
        <v>0</v>
      </c>
      <c r="F10684" s="25"/>
    </row>
    <row r="10685" spans="1:6">
      <c r="A10685" s="6">
        <f t="shared" si="697"/>
        <v>-12036.934225282745</v>
      </c>
      <c r="B10685" s="6">
        <f t="shared" si="698"/>
        <v>-12035.807570362744</v>
      </c>
      <c r="C10685" s="65">
        <f>Original_Data!U10688</f>
        <v>0</v>
      </c>
      <c r="F10685" s="25"/>
    </row>
    <row r="10686" spans="1:6">
      <c r="A10686" s="6">
        <f t="shared" si="697"/>
        <v>-12038.060880202745</v>
      </c>
      <c r="B10686" s="6">
        <f t="shared" si="698"/>
        <v>-12036.934225282745</v>
      </c>
      <c r="C10686" s="65">
        <f>Original_Data!U10689</f>
        <v>0</v>
      </c>
      <c r="F10686" s="25"/>
    </row>
    <row r="10687" spans="1:6">
      <c r="A10687" s="6">
        <f t="shared" si="697"/>
        <v>-12039.187535122746</v>
      </c>
      <c r="B10687" s="6">
        <f t="shared" si="698"/>
        <v>-12038.060880202745</v>
      </c>
      <c r="C10687" s="65">
        <f>Original_Data!U10690</f>
        <v>0</v>
      </c>
      <c r="F10687" s="25"/>
    </row>
    <row r="10688" spans="1:6">
      <c r="A10688" s="6">
        <f t="shared" si="697"/>
        <v>-12040.314190042747</v>
      </c>
      <c r="B10688" s="6">
        <f t="shared" si="698"/>
        <v>-12039.187535122746</v>
      </c>
      <c r="C10688" s="65">
        <f>Original_Data!U10691</f>
        <v>0</v>
      </c>
      <c r="F10688" s="25"/>
    </row>
    <row r="10689" spans="1:6">
      <c r="A10689" s="6">
        <f t="shared" si="697"/>
        <v>-12041.440844962748</v>
      </c>
      <c r="B10689" s="6">
        <f t="shared" si="698"/>
        <v>-12040.314190042747</v>
      </c>
      <c r="C10689" s="65">
        <f>Original_Data!U10692</f>
        <v>0</v>
      </c>
      <c r="F10689" s="25"/>
    </row>
    <row r="10690" spans="1:6">
      <c r="A10690" s="6">
        <f t="shared" si="697"/>
        <v>-12042.567499882749</v>
      </c>
      <c r="B10690" s="6">
        <f t="shared" si="698"/>
        <v>-12041.440844962748</v>
      </c>
      <c r="C10690" s="65">
        <f>Original_Data!U10693</f>
        <v>0</v>
      </c>
      <c r="F10690" s="25"/>
    </row>
    <row r="10691" spans="1:6">
      <c r="A10691" s="6">
        <f t="shared" si="697"/>
        <v>-12043.69415480275</v>
      </c>
      <c r="B10691" s="6">
        <f t="shared" si="698"/>
        <v>-12042.567499882749</v>
      </c>
      <c r="C10691" s="65">
        <f>Original_Data!U10694</f>
        <v>0</v>
      </c>
      <c r="F10691" s="25"/>
    </row>
    <row r="10692" spans="1:6">
      <c r="A10692" s="6">
        <f t="shared" ref="A10692:A10755" si="699" xml:space="preserve"> B10692 - 1.12665492</f>
        <v>-12044.820809722751</v>
      </c>
      <c r="B10692" s="6">
        <f t="shared" si="698"/>
        <v>-12043.69415480275</v>
      </c>
      <c r="C10692" s="65">
        <f>Original_Data!U10695</f>
        <v>0</v>
      </c>
      <c r="F10692" s="25"/>
    </row>
    <row r="10693" spans="1:6">
      <c r="A10693" s="6">
        <f t="shared" si="699"/>
        <v>-12045.947464642752</v>
      </c>
      <c r="B10693" s="6">
        <f t="shared" si="698"/>
        <v>-12044.820809722751</v>
      </c>
      <c r="C10693" s="65">
        <f>Original_Data!U10696</f>
        <v>0</v>
      </c>
      <c r="F10693" s="25"/>
    </row>
    <row r="10694" spans="1:6">
      <c r="A10694" s="6">
        <f t="shared" si="699"/>
        <v>-12047.074119562752</v>
      </c>
      <c r="B10694" s="6">
        <f t="shared" si="698"/>
        <v>-12045.947464642752</v>
      </c>
      <c r="C10694" s="65">
        <f>Original_Data!U10697</f>
        <v>0</v>
      </c>
      <c r="F10694" s="25"/>
    </row>
    <row r="10695" spans="1:6">
      <c r="A10695" s="6">
        <f t="shared" si="699"/>
        <v>-12048.200774482753</v>
      </c>
      <c r="B10695" s="6">
        <f t="shared" si="698"/>
        <v>-12047.074119562752</v>
      </c>
      <c r="C10695" s="65">
        <f>Original_Data!U10698</f>
        <v>0</v>
      </c>
      <c r="F10695" s="25"/>
    </row>
    <row r="10696" spans="1:6">
      <c r="A10696" s="6">
        <f t="shared" si="699"/>
        <v>-12049.327429402754</v>
      </c>
      <c r="B10696" s="6">
        <f t="shared" si="698"/>
        <v>-12048.200774482753</v>
      </c>
      <c r="C10696" s="65">
        <f>Original_Data!U10699</f>
        <v>0</v>
      </c>
      <c r="F10696" s="25"/>
    </row>
    <row r="10697" spans="1:6">
      <c r="A10697" s="6">
        <f t="shared" si="699"/>
        <v>-12050.454084322755</v>
      </c>
      <c r="B10697" s="6">
        <f t="shared" si="698"/>
        <v>-12049.327429402754</v>
      </c>
      <c r="C10697" s="65">
        <f>Original_Data!U10700</f>
        <v>0</v>
      </c>
      <c r="F10697" s="25"/>
    </row>
    <row r="10698" spans="1:6">
      <c r="A10698" s="6">
        <f t="shared" si="699"/>
        <v>-12051.580739242756</v>
      </c>
      <c r="B10698" s="6">
        <f t="shared" si="698"/>
        <v>-12050.454084322755</v>
      </c>
      <c r="C10698" s="65">
        <f>Original_Data!U10701</f>
        <v>0</v>
      </c>
      <c r="F10698" s="25"/>
    </row>
    <row r="10699" spans="1:6">
      <c r="A10699" s="6">
        <f t="shared" si="699"/>
        <v>-12052.707394162757</v>
      </c>
      <c r="B10699" s="6">
        <f t="shared" si="698"/>
        <v>-12051.580739242756</v>
      </c>
      <c r="C10699" s="65">
        <f>Original_Data!U10702</f>
        <v>0</v>
      </c>
      <c r="F10699" s="25"/>
    </row>
    <row r="10700" spans="1:6">
      <c r="A10700" s="6">
        <f t="shared" si="699"/>
        <v>-12053.834049082758</v>
      </c>
      <c r="B10700" s="6">
        <f t="shared" si="698"/>
        <v>-12052.707394162757</v>
      </c>
      <c r="C10700" s="65">
        <f>Original_Data!U10703</f>
        <v>0</v>
      </c>
      <c r="F10700" s="25"/>
    </row>
    <row r="10701" spans="1:6">
      <c r="A10701" s="6">
        <f t="shared" si="699"/>
        <v>-12054.960704002759</v>
      </c>
      <c r="B10701" s="6">
        <f t="shared" si="698"/>
        <v>-12053.834049082758</v>
      </c>
      <c r="C10701" s="65">
        <f>Original_Data!U10704</f>
        <v>0</v>
      </c>
      <c r="F10701" s="25"/>
    </row>
    <row r="10702" spans="1:6">
      <c r="A10702" s="6">
        <f t="shared" si="699"/>
        <v>-12056.087358922759</v>
      </c>
      <c r="B10702" s="6">
        <f t="shared" si="698"/>
        <v>-12054.960704002759</v>
      </c>
      <c r="C10702" s="65">
        <f>Original_Data!U10705</f>
        <v>0</v>
      </c>
      <c r="F10702" s="25"/>
    </row>
    <row r="10703" spans="1:6">
      <c r="A10703" s="6">
        <f t="shared" si="699"/>
        <v>-12057.21401384276</v>
      </c>
      <c r="B10703" s="6">
        <f t="shared" si="698"/>
        <v>-12056.087358922759</v>
      </c>
      <c r="C10703" s="65">
        <f>Original_Data!U10706</f>
        <v>0</v>
      </c>
      <c r="F10703" s="25"/>
    </row>
    <row r="10704" spans="1:6">
      <c r="A10704" s="6">
        <f t="shared" si="699"/>
        <v>-12058.340668762761</v>
      </c>
      <c r="B10704" s="6">
        <f t="shared" si="698"/>
        <v>-12057.21401384276</v>
      </c>
      <c r="C10704" s="65">
        <f>Original_Data!U10707</f>
        <v>0</v>
      </c>
      <c r="F10704" s="25"/>
    </row>
    <row r="10705" spans="1:6">
      <c r="A10705" s="6">
        <f t="shared" si="699"/>
        <v>-12059.467323682762</v>
      </c>
      <c r="B10705" s="6">
        <f t="shared" si="698"/>
        <v>-12058.340668762761</v>
      </c>
      <c r="C10705" s="65">
        <f>Original_Data!U10708</f>
        <v>0</v>
      </c>
      <c r="F10705" s="25"/>
    </row>
    <row r="10706" spans="1:6">
      <c r="A10706" s="6">
        <f t="shared" si="699"/>
        <v>-12060.593978602763</v>
      </c>
      <c r="B10706" s="6">
        <f t="shared" si="698"/>
        <v>-12059.467323682762</v>
      </c>
      <c r="C10706" s="65">
        <f>Original_Data!U10709</f>
        <v>0</v>
      </c>
      <c r="F10706" s="25"/>
    </row>
    <row r="10707" spans="1:6">
      <c r="A10707" s="6">
        <f t="shared" si="699"/>
        <v>-12061.720633522764</v>
      </c>
      <c r="B10707" s="6">
        <f t="shared" si="698"/>
        <v>-12060.593978602763</v>
      </c>
      <c r="C10707" s="65">
        <f>Original_Data!U10710</f>
        <v>0</v>
      </c>
      <c r="F10707" s="25"/>
    </row>
    <row r="10708" spans="1:6">
      <c r="A10708" s="6">
        <f t="shared" si="699"/>
        <v>-12062.847288442765</v>
      </c>
      <c r="B10708" s="6">
        <f t="shared" si="698"/>
        <v>-12061.720633522764</v>
      </c>
      <c r="C10708" s="65">
        <f>Original_Data!U10711</f>
        <v>0</v>
      </c>
      <c r="F10708" s="25"/>
    </row>
    <row r="10709" spans="1:6">
      <c r="A10709" s="6">
        <f t="shared" si="699"/>
        <v>-12063.973943362766</v>
      </c>
      <c r="B10709" s="6">
        <f t="shared" si="698"/>
        <v>-12062.847288442765</v>
      </c>
      <c r="C10709" s="65">
        <f>Original_Data!U10712</f>
        <v>0</v>
      </c>
      <c r="F10709" s="25"/>
    </row>
    <row r="10710" spans="1:6">
      <c r="A10710" s="6">
        <f t="shared" si="699"/>
        <v>-12065.100598282766</v>
      </c>
      <c r="B10710" s="6">
        <f t="shared" si="698"/>
        <v>-12063.973943362766</v>
      </c>
      <c r="C10710" s="65">
        <f>Original_Data!U10713</f>
        <v>0</v>
      </c>
      <c r="F10710" s="25"/>
    </row>
    <row r="10711" spans="1:6">
      <c r="A10711" s="6">
        <f t="shared" si="699"/>
        <v>-12066.227253202767</v>
      </c>
      <c r="B10711" s="6">
        <f t="shared" si="698"/>
        <v>-12065.100598282766</v>
      </c>
      <c r="C10711" s="65">
        <f>Original_Data!U10714</f>
        <v>0</v>
      </c>
      <c r="F10711" s="25"/>
    </row>
    <row r="10712" spans="1:6">
      <c r="A10712" s="6">
        <f t="shared" si="699"/>
        <v>-12067.353908122768</v>
      </c>
      <c r="B10712" s="6">
        <f t="shared" si="698"/>
        <v>-12066.227253202767</v>
      </c>
      <c r="C10712" s="65">
        <f>Original_Data!U10715</f>
        <v>0</v>
      </c>
      <c r="F10712" s="25"/>
    </row>
    <row r="10713" spans="1:6">
      <c r="A10713" s="6">
        <f t="shared" si="699"/>
        <v>-12068.480563042769</v>
      </c>
      <c r="B10713" s="6">
        <f t="shared" si="698"/>
        <v>-12067.353908122768</v>
      </c>
      <c r="C10713" s="65">
        <f>Original_Data!U10716</f>
        <v>0</v>
      </c>
      <c r="F10713" s="25"/>
    </row>
    <row r="10714" spans="1:6">
      <c r="A10714" s="6">
        <f t="shared" si="699"/>
        <v>-12069.60721796277</v>
      </c>
      <c r="B10714" s="6">
        <f t="shared" si="698"/>
        <v>-12068.480563042769</v>
      </c>
      <c r="C10714" s="65">
        <f>Original_Data!U10717</f>
        <v>0</v>
      </c>
      <c r="F10714" s="25"/>
    </row>
    <row r="10715" spans="1:6">
      <c r="A10715" s="6">
        <f t="shared" si="699"/>
        <v>-12070.733872882771</v>
      </c>
      <c r="B10715" s="6">
        <f t="shared" si="698"/>
        <v>-12069.60721796277</v>
      </c>
      <c r="C10715" s="65">
        <f>Original_Data!U10718</f>
        <v>0</v>
      </c>
      <c r="F10715" s="25"/>
    </row>
    <row r="10716" spans="1:6">
      <c r="A10716" s="6">
        <f t="shared" si="699"/>
        <v>-12071.860527802772</v>
      </c>
      <c r="B10716" s="6">
        <f t="shared" si="698"/>
        <v>-12070.733872882771</v>
      </c>
      <c r="C10716" s="65">
        <f>Original_Data!U10719</f>
        <v>0</v>
      </c>
      <c r="F10716" s="25"/>
    </row>
    <row r="10717" spans="1:6">
      <c r="A10717" s="6">
        <f t="shared" si="699"/>
        <v>-12072.987182722773</v>
      </c>
      <c r="B10717" s="6">
        <f t="shared" si="698"/>
        <v>-12071.860527802772</v>
      </c>
      <c r="C10717" s="65">
        <f>Original_Data!U10720</f>
        <v>0</v>
      </c>
      <c r="F10717" s="25"/>
    </row>
    <row r="10718" spans="1:6">
      <c r="A10718" s="6">
        <f t="shared" si="699"/>
        <v>-12074.113837642773</v>
      </c>
      <c r="B10718" s="6">
        <f t="shared" si="698"/>
        <v>-12072.987182722773</v>
      </c>
      <c r="C10718" s="65">
        <f>Original_Data!U10721</f>
        <v>0</v>
      </c>
      <c r="F10718" s="25"/>
    </row>
    <row r="10719" spans="1:6">
      <c r="A10719" s="6">
        <f t="shared" si="699"/>
        <v>-12075.240492562774</v>
      </c>
      <c r="B10719" s="6">
        <f t="shared" si="698"/>
        <v>-12074.113837642773</v>
      </c>
      <c r="C10719" s="65">
        <f>Original_Data!U10722</f>
        <v>0</v>
      </c>
      <c r="F10719" s="25"/>
    </row>
    <row r="10720" spans="1:6">
      <c r="A10720" s="6">
        <f t="shared" si="699"/>
        <v>-12076.367147482775</v>
      </c>
      <c r="B10720" s="6">
        <f t="shared" si="698"/>
        <v>-12075.240492562774</v>
      </c>
      <c r="C10720" s="65">
        <f>Original_Data!U10723</f>
        <v>0</v>
      </c>
      <c r="F10720" s="25"/>
    </row>
    <row r="10721" spans="1:6">
      <c r="A10721" s="6">
        <f t="shared" si="699"/>
        <v>-12077.493802402776</v>
      </c>
      <c r="B10721" s="6">
        <f t="shared" si="698"/>
        <v>-12076.367147482775</v>
      </c>
      <c r="C10721" s="65">
        <f>Original_Data!U10724</f>
        <v>0</v>
      </c>
      <c r="F10721" s="25"/>
    </row>
    <row r="10722" spans="1:6">
      <c r="A10722" s="6">
        <f t="shared" si="699"/>
        <v>-12078.620457322777</v>
      </c>
      <c r="B10722" s="6">
        <f t="shared" si="698"/>
        <v>-12077.493802402776</v>
      </c>
      <c r="C10722" s="65">
        <f>Original_Data!U10725</f>
        <v>0</v>
      </c>
      <c r="F10722" s="25"/>
    </row>
    <row r="10723" spans="1:6">
      <c r="A10723" s="6">
        <f t="shared" si="699"/>
        <v>-12079.747112242778</v>
      </c>
      <c r="B10723" s="6">
        <f t="shared" si="698"/>
        <v>-12078.620457322777</v>
      </c>
      <c r="C10723" s="65">
        <f>Original_Data!U10726</f>
        <v>0</v>
      </c>
      <c r="F10723" s="25"/>
    </row>
    <row r="10724" spans="1:6">
      <c r="A10724" s="6">
        <f t="shared" si="699"/>
        <v>-12080.873767162779</v>
      </c>
      <c r="B10724" s="6">
        <f t="shared" si="698"/>
        <v>-12079.747112242778</v>
      </c>
      <c r="C10724" s="65">
        <f>Original_Data!U10727</f>
        <v>0</v>
      </c>
      <c r="F10724" s="25"/>
    </row>
    <row r="10725" spans="1:6">
      <c r="A10725" s="6">
        <f t="shared" si="699"/>
        <v>-12082.00042208278</v>
      </c>
      <c r="B10725" s="6">
        <f t="shared" si="698"/>
        <v>-12080.873767162779</v>
      </c>
      <c r="C10725" s="65">
        <f>Original_Data!U10728</f>
        <v>0</v>
      </c>
      <c r="F10725" s="25"/>
    </row>
    <row r="10726" spans="1:6">
      <c r="A10726" s="6">
        <f t="shared" si="699"/>
        <v>-12083.12707700278</v>
      </c>
      <c r="B10726" s="6">
        <f t="shared" si="698"/>
        <v>-12082.00042208278</v>
      </c>
      <c r="C10726" s="65">
        <f>Original_Data!U10729</f>
        <v>0</v>
      </c>
      <c r="F10726" s="25"/>
    </row>
    <row r="10727" spans="1:6">
      <c r="A10727" s="6">
        <f t="shared" si="699"/>
        <v>-12084.253731922781</v>
      </c>
      <c r="B10727" s="6">
        <f t="shared" si="698"/>
        <v>-12083.12707700278</v>
      </c>
      <c r="C10727" s="65">
        <f>Original_Data!U10730</f>
        <v>0</v>
      </c>
      <c r="F10727" s="25"/>
    </row>
    <row r="10728" spans="1:6">
      <c r="A10728" s="6">
        <f t="shared" si="699"/>
        <v>-12085.380386842782</v>
      </c>
      <c r="B10728" s="6">
        <f t="shared" si="698"/>
        <v>-12084.253731922781</v>
      </c>
      <c r="C10728" s="65">
        <f>Original_Data!U10731</f>
        <v>0</v>
      </c>
      <c r="F10728" s="25"/>
    </row>
    <row r="10729" spans="1:6">
      <c r="A10729" s="6">
        <f t="shared" si="699"/>
        <v>-12086.507041762783</v>
      </c>
      <c r="B10729" s="6">
        <f t="shared" si="698"/>
        <v>-12085.380386842782</v>
      </c>
      <c r="C10729" s="65">
        <f>Original_Data!U10732</f>
        <v>0</v>
      </c>
      <c r="F10729" s="25"/>
    </row>
    <row r="10730" spans="1:6">
      <c r="A10730" s="6">
        <f t="shared" si="699"/>
        <v>-12087.633696682784</v>
      </c>
      <c r="B10730" s="6">
        <f t="shared" si="698"/>
        <v>-12086.507041762783</v>
      </c>
      <c r="C10730" s="65">
        <f>Original_Data!U10733</f>
        <v>0</v>
      </c>
      <c r="F10730" s="25"/>
    </row>
    <row r="10731" spans="1:6">
      <c r="A10731" s="6">
        <f t="shared" si="699"/>
        <v>-12088.760351602785</v>
      </c>
      <c r="B10731" s="6">
        <f t="shared" si="698"/>
        <v>-12087.633696682784</v>
      </c>
      <c r="C10731" s="65">
        <f>Original_Data!U10734</f>
        <v>0</v>
      </c>
      <c r="F10731" s="25"/>
    </row>
    <row r="10732" spans="1:6">
      <c r="A10732" s="6">
        <f t="shared" si="699"/>
        <v>-12089.887006522786</v>
      </c>
      <c r="B10732" s="6">
        <f t="shared" si="698"/>
        <v>-12088.760351602785</v>
      </c>
      <c r="C10732" s="65">
        <f>Original_Data!U10735</f>
        <v>0</v>
      </c>
      <c r="F10732" s="25"/>
    </row>
    <row r="10733" spans="1:6">
      <c r="A10733" s="6">
        <f t="shared" si="699"/>
        <v>-12091.013661442787</v>
      </c>
      <c r="B10733" s="6">
        <f t="shared" si="698"/>
        <v>-12089.887006522786</v>
      </c>
      <c r="C10733" s="65">
        <f>Original_Data!U10736</f>
        <v>0</v>
      </c>
      <c r="F10733" s="25"/>
    </row>
    <row r="10734" spans="1:6">
      <c r="A10734" s="6">
        <f t="shared" si="699"/>
        <v>-12092.140316362787</v>
      </c>
      <c r="B10734" s="6">
        <f t="shared" si="698"/>
        <v>-12091.013661442787</v>
      </c>
      <c r="C10734" s="65">
        <f>Original_Data!U10737</f>
        <v>0</v>
      </c>
      <c r="F10734" s="25"/>
    </row>
    <row r="10735" spans="1:6">
      <c r="A10735" s="6">
        <f t="shared" si="699"/>
        <v>-12093.266971282788</v>
      </c>
      <c r="B10735" s="6">
        <f t="shared" si="698"/>
        <v>-12092.140316362787</v>
      </c>
      <c r="C10735" s="65">
        <f>Original_Data!U10738</f>
        <v>0</v>
      </c>
      <c r="F10735" s="25"/>
    </row>
    <row r="10736" spans="1:6">
      <c r="A10736" s="6">
        <f t="shared" si="699"/>
        <v>-12094.393626202789</v>
      </c>
      <c r="B10736" s="6">
        <f t="shared" si="698"/>
        <v>-12093.266971282788</v>
      </c>
      <c r="C10736" s="65">
        <f>Original_Data!U10739</f>
        <v>0</v>
      </c>
      <c r="F10736" s="25"/>
    </row>
    <row r="10737" spans="1:6">
      <c r="A10737" s="6">
        <f t="shared" si="699"/>
        <v>-12095.52028112279</v>
      </c>
      <c r="B10737" s="6">
        <f t="shared" si="698"/>
        <v>-12094.393626202789</v>
      </c>
      <c r="C10737" s="65">
        <f>Original_Data!U10740</f>
        <v>0</v>
      </c>
      <c r="F10737" s="25"/>
    </row>
    <row r="10738" spans="1:6">
      <c r="A10738" s="6">
        <f t="shared" si="699"/>
        <v>-12096.646936042791</v>
      </c>
      <c r="B10738" s="6">
        <f t="shared" si="698"/>
        <v>-12095.52028112279</v>
      </c>
      <c r="C10738" s="65">
        <f>Original_Data!U10741</f>
        <v>0</v>
      </c>
      <c r="F10738" s="25"/>
    </row>
    <row r="10739" spans="1:6">
      <c r="A10739" s="6">
        <f t="shared" si="699"/>
        <v>-12097.773590962792</v>
      </c>
      <c r="B10739" s="6">
        <f t="shared" si="698"/>
        <v>-12096.646936042791</v>
      </c>
      <c r="C10739" s="65">
        <f>Original_Data!U10742</f>
        <v>0</v>
      </c>
      <c r="F10739" s="25"/>
    </row>
    <row r="10740" spans="1:6">
      <c r="A10740" s="6">
        <f t="shared" si="699"/>
        <v>-12098.900245882793</v>
      </c>
      <c r="B10740" s="6">
        <f t="shared" si="698"/>
        <v>-12097.773590962792</v>
      </c>
      <c r="C10740" s="65">
        <f>Original_Data!U10743</f>
        <v>0</v>
      </c>
      <c r="F10740" s="25"/>
    </row>
    <row r="10741" spans="1:6">
      <c r="A10741" s="6">
        <f t="shared" si="699"/>
        <v>-12100.026900802794</v>
      </c>
      <c r="B10741" s="6">
        <f t="shared" si="698"/>
        <v>-12098.900245882793</v>
      </c>
      <c r="C10741" s="65">
        <f>Original_Data!U10744</f>
        <v>0</v>
      </c>
      <c r="F10741" s="25"/>
    </row>
    <row r="10742" spans="1:6">
      <c r="A10742" s="6">
        <f t="shared" si="699"/>
        <v>-12101.153555722794</v>
      </c>
      <c r="B10742" s="6">
        <f t="shared" si="698"/>
        <v>-12100.026900802794</v>
      </c>
      <c r="C10742" s="65">
        <f>Original_Data!U10745</f>
        <v>0</v>
      </c>
      <c r="F10742" s="25"/>
    </row>
    <row r="10743" spans="1:6">
      <c r="A10743" s="6">
        <f t="shared" si="699"/>
        <v>-12102.280210642795</v>
      </c>
      <c r="B10743" s="6">
        <f t="shared" si="698"/>
        <v>-12101.153555722794</v>
      </c>
      <c r="C10743" s="65">
        <f>Original_Data!U10746</f>
        <v>0</v>
      </c>
      <c r="F10743" s="25"/>
    </row>
    <row r="10744" spans="1:6">
      <c r="A10744" s="6">
        <f t="shared" si="699"/>
        <v>-12103.406865562796</v>
      </c>
      <c r="B10744" s="6">
        <f t="shared" si="698"/>
        <v>-12102.280210642795</v>
      </c>
      <c r="C10744" s="65">
        <f>Original_Data!U10747</f>
        <v>0</v>
      </c>
      <c r="F10744" s="25"/>
    </row>
    <row r="10745" spans="1:6">
      <c r="A10745" s="6">
        <f t="shared" si="699"/>
        <v>-12104.533520482797</v>
      </c>
      <c r="B10745" s="6">
        <f t="shared" si="698"/>
        <v>-12103.406865562796</v>
      </c>
      <c r="C10745" s="65">
        <f>Original_Data!U10748</f>
        <v>0</v>
      </c>
      <c r="F10745" s="25"/>
    </row>
    <row r="10746" spans="1:6">
      <c r="A10746" s="6">
        <f t="shared" si="699"/>
        <v>-12105.660175402798</v>
      </c>
      <c r="B10746" s="6">
        <f t="shared" si="698"/>
        <v>-12104.533520482797</v>
      </c>
      <c r="C10746" s="65">
        <f>Original_Data!U10749</f>
        <v>0</v>
      </c>
      <c r="F10746" s="25"/>
    </row>
    <row r="10747" spans="1:6">
      <c r="A10747" s="6">
        <f t="shared" si="699"/>
        <v>-12106.786830322799</v>
      </c>
      <c r="B10747" s="6">
        <f t="shared" si="698"/>
        <v>-12105.660175402798</v>
      </c>
      <c r="C10747" s="65">
        <f>Original_Data!U10750</f>
        <v>0</v>
      </c>
      <c r="F10747" s="25"/>
    </row>
    <row r="10748" spans="1:6">
      <c r="A10748" s="6">
        <f t="shared" si="699"/>
        <v>-12107.9134852428</v>
      </c>
      <c r="B10748" s="6">
        <f t="shared" ref="B10748:B10811" si="700">B10747 - 1.12665492</f>
        <v>-12106.786830322799</v>
      </c>
      <c r="C10748" s="65">
        <f>Original_Data!U10751</f>
        <v>0</v>
      </c>
      <c r="F10748" s="25"/>
    </row>
    <row r="10749" spans="1:6">
      <c r="A10749" s="6">
        <f t="shared" si="699"/>
        <v>-12109.040140162801</v>
      </c>
      <c r="B10749" s="6">
        <f t="shared" si="700"/>
        <v>-12107.9134852428</v>
      </c>
      <c r="C10749" s="65">
        <f>Original_Data!U10752</f>
        <v>0</v>
      </c>
      <c r="F10749" s="25"/>
    </row>
    <row r="10750" spans="1:6">
      <c r="A10750" s="6">
        <f t="shared" si="699"/>
        <v>-12110.166795082801</v>
      </c>
      <c r="B10750" s="6">
        <f t="shared" si="700"/>
        <v>-12109.040140162801</v>
      </c>
      <c r="C10750" s="65">
        <f>Original_Data!U10753</f>
        <v>0</v>
      </c>
      <c r="F10750" s="25"/>
    </row>
    <row r="10751" spans="1:6">
      <c r="A10751" s="6">
        <f t="shared" si="699"/>
        <v>-12111.293450002802</v>
      </c>
      <c r="B10751" s="6">
        <f t="shared" si="700"/>
        <v>-12110.166795082801</v>
      </c>
      <c r="C10751" s="65">
        <f>Original_Data!U10754</f>
        <v>0</v>
      </c>
      <c r="F10751" s="25"/>
    </row>
    <row r="10752" spans="1:6">
      <c r="A10752" s="6">
        <f t="shared" si="699"/>
        <v>-12112.420104922803</v>
      </c>
      <c r="B10752" s="6">
        <f t="shared" si="700"/>
        <v>-12111.293450002802</v>
      </c>
      <c r="C10752" s="65">
        <f>Original_Data!U10755</f>
        <v>0</v>
      </c>
      <c r="F10752" s="25"/>
    </row>
    <row r="10753" spans="1:6">
      <c r="A10753" s="6">
        <f t="shared" si="699"/>
        <v>-12113.546759842804</v>
      </c>
      <c r="B10753" s="6">
        <f t="shared" si="700"/>
        <v>-12112.420104922803</v>
      </c>
      <c r="C10753" s="65">
        <f>Original_Data!U10756</f>
        <v>0</v>
      </c>
      <c r="F10753" s="25"/>
    </row>
    <row r="10754" spans="1:6">
      <c r="A10754" s="6">
        <f t="shared" si="699"/>
        <v>-12114.673414762805</v>
      </c>
      <c r="B10754" s="6">
        <f t="shared" si="700"/>
        <v>-12113.546759842804</v>
      </c>
      <c r="C10754" s="65">
        <f>Original_Data!U10757</f>
        <v>0</v>
      </c>
      <c r="F10754" s="25"/>
    </row>
    <row r="10755" spans="1:6">
      <c r="A10755" s="6">
        <f t="shared" si="699"/>
        <v>-12115.800069682806</v>
      </c>
      <c r="B10755" s="6">
        <f t="shared" si="700"/>
        <v>-12114.673414762805</v>
      </c>
      <c r="C10755" s="65">
        <f>Original_Data!U10758</f>
        <v>0</v>
      </c>
      <c r="F10755" s="25"/>
    </row>
    <row r="10756" spans="1:6">
      <c r="A10756" s="6">
        <f t="shared" ref="A10756:A10819" si="701" xml:space="preserve"> B10756 - 1.12665492</f>
        <v>-12116.926724602807</v>
      </c>
      <c r="B10756" s="6">
        <f t="shared" si="700"/>
        <v>-12115.800069682806</v>
      </c>
      <c r="C10756" s="65">
        <f>Original_Data!U10759</f>
        <v>0</v>
      </c>
      <c r="F10756" s="25"/>
    </row>
    <row r="10757" spans="1:6">
      <c r="A10757" s="6">
        <f t="shared" si="701"/>
        <v>-12118.053379522808</v>
      </c>
      <c r="B10757" s="6">
        <f t="shared" si="700"/>
        <v>-12116.926724602807</v>
      </c>
      <c r="C10757" s="65">
        <f>Original_Data!U10760</f>
        <v>0</v>
      </c>
      <c r="F10757" s="25"/>
    </row>
    <row r="10758" spans="1:6">
      <c r="A10758" s="6">
        <f t="shared" si="701"/>
        <v>-12119.180034442808</v>
      </c>
      <c r="B10758" s="6">
        <f t="shared" si="700"/>
        <v>-12118.053379522808</v>
      </c>
      <c r="C10758" s="65">
        <f>Original_Data!U10761</f>
        <v>0</v>
      </c>
      <c r="F10758" s="25"/>
    </row>
    <row r="10759" spans="1:6">
      <c r="A10759" s="6">
        <f t="shared" si="701"/>
        <v>-12120.306689362809</v>
      </c>
      <c r="B10759" s="6">
        <f t="shared" si="700"/>
        <v>-12119.180034442808</v>
      </c>
      <c r="C10759" s="65">
        <f>Original_Data!U10762</f>
        <v>0</v>
      </c>
      <c r="F10759" s="25"/>
    </row>
    <row r="10760" spans="1:6">
      <c r="A10760" s="6">
        <f t="shared" si="701"/>
        <v>-12121.43334428281</v>
      </c>
      <c r="B10760" s="6">
        <f t="shared" si="700"/>
        <v>-12120.306689362809</v>
      </c>
      <c r="C10760" s="65">
        <f>Original_Data!U10763</f>
        <v>0</v>
      </c>
      <c r="F10760" s="25"/>
    </row>
    <row r="10761" spans="1:6">
      <c r="A10761" s="6">
        <f t="shared" si="701"/>
        <v>-12122.559999202811</v>
      </c>
      <c r="B10761" s="6">
        <f t="shared" si="700"/>
        <v>-12121.43334428281</v>
      </c>
      <c r="C10761" s="65">
        <f>Original_Data!U10764</f>
        <v>0</v>
      </c>
      <c r="F10761" s="25"/>
    </row>
    <row r="10762" spans="1:6">
      <c r="A10762" s="6">
        <f t="shared" si="701"/>
        <v>-12123.686654122812</v>
      </c>
      <c r="B10762" s="6">
        <f t="shared" si="700"/>
        <v>-12122.559999202811</v>
      </c>
      <c r="C10762" s="65">
        <f>Original_Data!U10765</f>
        <v>0</v>
      </c>
      <c r="F10762" s="25"/>
    </row>
    <row r="10763" spans="1:6">
      <c r="A10763" s="6">
        <f t="shared" si="701"/>
        <v>-12124.813309042813</v>
      </c>
      <c r="B10763" s="6">
        <f t="shared" si="700"/>
        <v>-12123.686654122812</v>
      </c>
      <c r="C10763" s="65">
        <f>Original_Data!U10766</f>
        <v>0</v>
      </c>
      <c r="F10763" s="25"/>
    </row>
    <row r="10764" spans="1:6">
      <c r="A10764" s="6">
        <f t="shared" si="701"/>
        <v>-12125.939963962814</v>
      </c>
      <c r="B10764" s="6">
        <f t="shared" si="700"/>
        <v>-12124.813309042813</v>
      </c>
      <c r="C10764" s="65">
        <f>Original_Data!U10767</f>
        <v>0</v>
      </c>
      <c r="F10764" s="25"/>
    </row>
    <row r="10765" spans="1:6">
      <c r="A10765" s="6">
        <f t="shared" si="701"/>
        <v>-12127.066618882815</v>
      </c>
      <c r="B10765" s="6">
        <f t="shared" si="700"/>
        <v>-12125.939963962814</v>
      </c>
      <c r="C10765" s="65">
        <f>Original_Data!U10768</f>
        <v>0</v>
      </c>
      <c r="F10765" s="25"/>
    </row>
    <row r="10766" spans="1:6">
      <c r="A10766" s="6">
        <f t="shared" si="701"/>
        <v>-12128.193273802815</v>
      </c>
      <c r="B10766" s="6">
        <f t="shared" si="700"/>
        <v>-12127.066618882815</v>
      </c>
      <c r="C10766" s="65">
        <f>Original_Data!U10769</f>
        <v>0</v>
      </c>
      <c r="F10766" s="25"/>
    </row>
    <row r="10767" spans="1:6">
      <c r="A10767" s="6">
        <f t="shared" si="701"/>
        <v>-12129.319928722816</v>
      </c>
      <c r="B10767" s="6">
        <f t="shared" si="700"/>
        <v>-12128.193273802815</v>
      </c>
      <c r="C10767" s="65">
        <f>Original_Data!U10770</f>
        <v>0</v>
      </c>
      <c r="F10767" s="25"/>
    </row>
    <row r="10768" spans="1:6">
      <c r="A10768" s="6">
        <f t="shared" si="701"/>
        <v>-12130.446583642817</v>
      </c>
      <c r="B10768" s="6">
        <f t="shared" si="700"/>
        <v>-12129.319928722816</v>
      </c>
      <c r="C10768" s="65">
        <f>Original_Data!U10771</f>
        <v>0</v>
      </c>
      <c r="F10768" s="25"/>
    </row>
    <row r="10769" spans="1:6">
      <c r="A10769" s="6">
        <f t="shared" si="701"/>
        <v>-12131.573238562818</v>
      </c>
      <c r="B10769" s="6">
        <f t="shared" si="700"/>
        <v>-12130.446583642817</v>
      </c>
      <c r="C10769" s="65">
        <f>Original_Data!U10772</f>
        <v>0</v>
      </c>
      <c r="F10769" s="25"/>
    </row>
    <row r="10770" spans="1:6">
      <c r="A10770" s="6">
        <f t="shared" si="701"/>
        <v>-12132.699893482819</v>
      </c>
      <c r="B10770" s="6">
        <f t="shared" si="700"/>
        <v>-12131.573238562818</v>
      </c>
      <c r="C10770" s="65">
        <f>Original_Data!U10773</f>
        <v>0</v>
      </c>
      <c r="F10770" s="25"/>
    </row>
    <row r="10771" spans="1:6">
      <c r="A10771" s="6">
        <f t="shared" si="701"/>
        <v>-12133.82654840282</v>
      </c>
      <c r="B10771" s="6">
        <f t="shared" si="700"/>
        <v>-12132.699893482819</v>
      </c>
      <c r="C10771" s="65">
        <f>Original_Data!U10774</f>
        <v>0</v>
      </c>
      <c r="F10771" s="25"/>
    </row>
    <row r="10772" spans="1:6">
      <c r="A10772" s="6">
        <f t="shared" si="701"/>
        <v>-12134.953203322821</v>
      </c>
      <c r="B10772" s="6">
        <f t="shared" si="700"/>
        <v>-12133.82654840282</v>
      </c>
      <c r="C10772" s="65">
        <f>Original_Data!U10775</f>
        <v>0</v>
      </c>
      <c r="F10772" s="25"/>
    </row>
    <row r="10773" spans="1:6">
      <c r="A10773" s="6">
        <f t="shared" si="701"/>
        <v>-12136.079858242822</v>
      </c>
      <c r="B10773" s="6">
        <f t="shared" si="700"/>
        <v>-12134.953203322821</v>
      </c>
      <c r="C10773" s="65">
        <f>Original_Data!U10776</f>
        <v>0</v>
      </c>
      <c r="F10773" s="25"/>
    </row>
    <row r="10774" spans="1:6">
      <c r="A10774" s="6">
        <f t="shared" si="701"/>
        <v>-12137.206513162822</v>
      </c>
      <c r="B10774" s="6">
        <f t="shared" si="700"/>
        <v>-12136.079858242822</v>
      </c>
      <c r="C10774" s="65">
        <f>Original_Data!U10777</f>
        <v>0</v>
      </c>
      <c r="F10774" s="25"/>
    </row>
    <row r="10775" spans="1:6">
      <c r="A10775" s="6">
        <f t="shared" si="701"/>
        <v>-12138.333168082823</v>
      </c>
      <c r="B10775" s="6">
        <f t="shared" si="700"/>
        <v>-12137.206513162822</v>
      </c>
      <c r="C10775" s="65">
        <f>Original_Data!U10778</f>
        <v>0</v>
      </c>
      <c r="F10775" s="25"/>
    </row>
    <row r="10776" spans="1:6">
      <c r="A10776" s="6">
        <f t="shared" si="701"/>
        <v>-12139.459823002824</v>
      </c>
      <c r="B10776" s="6">
        <f t="shared" si="700"/>
        <v>-12138.333168082823</v>
      </c>
      <c r="C10776" s="65">
        <f>Original_Data!U10779</f>
        <v>0</v>
      </c>
      <c r="F10776" s="25"/>
    </row>
    <row r="10777" spans="1:6">
      <c r="A10777" s="6">
        <f t="shared" si="701"/>
        <v>-12140.586477922825</v>
      </c>
      <c r="B10777" s="6">
        <f t="shared" si="700"/>
        <v>-12139.459823002824</v>
      </c>
      <c r="C10777" s="65">
        <f>Original_Data!U10780</f>
        <v>0</v>
      </c>
      <c r="F10777" s="25"/>
    </row>
    <row r="10778" spans="1:6">
      <c r="A10778" s="6">
        <f t="shared" si="701"/>
        <v>-12141.713132842826</v>
      </c>
      <c r="B10778" s="6">
        <f t="shared" si="700"/>
        <v>-12140.586477922825</v>
      </c>
      <c r="C10778" s="65">
        <f>Original_Data!U10781</f>
        <v>0</v>
      </c>
      <c r="F10778" s="25"/>
    </row>
    <row r="10779" spans="1:6">
      <c r="A10779" s="6">
        <f t="shared" si="701"/>
        <v>-12142.839787762827</v>
      </c>
      <c r="B10779" s="6">
        <f t="shared" si="700"/>
        <v>-12141.713132842826</v>
      </c>
      <c r="C10779" s="65">
        <f>Original_Data!U10782</f>
        <v>0</v>
      </c>
      <c r="F10779" s="25"/>
    </row>
    <row r="10780" spans="1:6">
      <c r="A10780" s="6">
        <f t="shared" si="701"/>
        <v>-12143.966442682828</v>
      </c>
      <c r="B10780" s="6">
        <f t="shared" si="700"/>
        <v>-12142.839787762827</v>
      </c>
      <c r="C10780" s="65">
        <f>Original_Data!U10783</f>
        <v>0</v>
      </c>
      <c r="F10780" s="25"/>
    </row>
    <row r="10781" spans="1:6">
      <c r="A10781" s="6">
        <f t="shared" si="701"/>
        <v>-12145.093097602828</v>
      </c>
      <c r="B10781" s="6">
        <f t="shared" si="700"/>
        <v>-12143.966442682828</v>
      </c>
      <c r="C10781" s="65">
        <f>Original_Data!U10784</f>
        <v>0</v>
      </c>
      <c r="F10781" s="25"/>
    </row>
    <row r="10782" spans="1:6">
      <c r="A10782" s="6">
        <f t="shared" si="701"/>
        <v>-12146.219752522829</v>
      </c>
      <c r="B10782" s="6">
        <f t="shared" si="700"/>
        <v>-12145.093097602828</v>
      </c>
      <c r="C10782" s="65">
        <f>Original_Data!U10785</f>
        <v>0</v>
      </c>
      <c r="F10782" s="25"/>
    </row>
    <row r="10783" spans="1:6">
      <c r="A10783" s="6">
        <f t="shared" si="701"/>
        <v>-12147.34640744283</v>
      </c>
      <c r="B10783" s="6">
        <f t="shared" si="700"/>
        <v>-12146.219752522829</v>
      </c>
      <c r="C10783" s="65">
        <f>Original_Data!U10786</f>
        <v>0</v>
      </c>
      <c r="F10783" s="25"/>
    </row>
    <row r="10784" spans="1:6">
      <c r="A10784" s="6">
        <f t="shared" si="701"/>
        <v>-12148.473062362831</v>
      </c>
      <c r="B10784" s="6">
        <f t="shared" si="700"/>
        <v>-12147.34640744283</v>
      </c>
      <c r="C10784" s="65">
        <f>Original_Data!U10787</f>
        <v>0</v>
      </c>
      <c r="F10784" s="25"/>
    </row>
    <row r="10785" spans="1:6">
      <c r="A10785" s="6">
        <f t="shared" si="701"/>
        <v>-12149.599717282832</v>
      </c>
      <c r="B10785" s="6">
        <f t="shared" si="700"/>
        <v>-12148.473062362831</v>
      </c>
      <c r="C10785" s="65">
        <f>Original_Data!U10788</f>
        <v>0</v>
      </c>
      <c r="F10785" s="25"/>
    </row>
    <row r="10786" spans="1:6">
      <c r="A10786" s="6">
        <f t="shared" si="701"/>
        <v>-12150.726372202833</v>
      </c>
      <c r="B10786" s="6">
        <f t="shared" si="700"/>
        <v>-12149.599717282832</v>
      </c>
      <c r="C10786" s="65">
        <f>Original_Data!U10789</f>
        <v>0</v>
      </c>
      <c r="F10786" s="25"/>
    </row>
    <row r="10787" spans="1:6">
      <c r="A10787" s="6">
        <f t="shared" si="701"/>
        <v>-12151.853027122834</v>
      </c>
      <c r="B10787" s="6">
        <f t="shared" si="700"/>
        <v>-12150.726372202833</v>
      </c>
      <c r="C10787" s="65">
        <f>Original_Data!U10790</f>
        <v>0</v>
      </c>
      <c r="F10787" s="25"/>
    </row>
    <row r="10788" spans="1:6">
      <c r="A10788" s="6">
        <f t="shared" si="701"/>
        <v>-12152.979682042835</v>
      </c>
      <c r="B10788" s="6">
        <f t="shared" si="700"/>
        <v>-12151.853027122834</v>
      </c>
      <c r="C10788" s="65">
        <f>Original_Data!U10791</f>
        <v>0</v>
      </c>
      <c r="F10788" s="25"/>
    </row>
    <row r="10789" spans="1:6">
      <c r="A10789" s="6">
        <f t="shared" si="701"/>
        <v>-12154.106336962835</v>
      </c>
      <c r="B10789" s="6">
        <f t="shared" si="700"/>
        <v>-12152.979682042835</v>
      </c>
      <c r="C10789" s="65">
        <f>Original_Data!U10792</f>
        <v>0</v>
      </c>
      <c r="F10789" s="25"/>
    </row>
    <row r="10790" spans="1:6">
      <c r="A10790" s="6">
        <f t="shared" si="701"/>
        <v>-12155.232991882836</v>
      </c>
      <c r="B10790" s="6">
        <f t="shared" si="700"/>
        <v>-12154.106336962835</v>
      </c>
      <c r="C10790" s="65">
        <f>Original_Data!U10793</f>
        <v>0</v>
      </c>
      <c r="F10790" s="25"/>
    </row>
    <row r="10791" spans="1:6">
      <c r="A10791" s="6">
        <f t="shared" si="701"/>
        <v>-12156.359646802837</v>
      </c>
      <c r="B10791" s="6">
        <f t="shared" si="700"/>
        <v>-12155.232991882836</v>
      </c>
      <c r="C10791" s="65">
        <f>Original_Data!U10794</f>
        <v>0</v>
      </c>
      <c r="F10791" s="25"/>
    </row>
    <row r="10792" spans="1:6">
      <c r="A10792" s="6">
        <f t="shared" si="701"/>
        <v>-12157.486301722838</v>
      </c>
      <c r="B10792" s="6">
        <f t="shared" si="700"/>
        <v>-12156.359646802837</v>
      </c>
      <c r="C10792" s="65">
        <f>Original_Data!U10795</f>
        <v>0</v>
      </c>
      <c r="F10792" s="25"/>
    </row>
    <row r="10793" spans="1:6">
      <c r="A10793" s="6">
        <f t="shared" si="701"/>
        <v>-12158.612956642839</v>
      </c>
      <c r="B10793" s="6">
        <f t="shared" si="700"/>
        <v>-12157.486301722838</v>
      </c>
      <c r="C10793" s="65">
        <f>Original_Data!U10796</f>
        <v>0</v>
      </c>
      <c r="F10793" s="25"/>
    </row>
    <row r="10794" spans="1:6">
      <c r="A10794" s="6">
        <f t="shared" si="701"/>
        <v>-12159.73961156284</v>
      </c>
      <c r="B10794" s="6">
        <f t="shared" si="700"/>
        <v>-12158.612956642839</v>
      </c>
      <c r="C10794" s="65">
        <f>Original_Data!U10797</f>
        <v>0</v>
      </c>
      <c r="F10794" s="25"/>
    </row>
    <row r="10795" spans="1:6">
      <c r="A10795" s="6">
        <f t="shared" si="701"/>
        <v>-12160.866266482841</v>
      </c>
      <c r="B10795" s="6">
        <f t="shared" si="700"/>
        <v>-12159.73961156284</v>
      </c>
      <c r="C10795" s="65">
        <f>Original_Data!U10798</f>
        <v>0</v>
      </c>
      <c r="F10795" s="25"/>
    </row>
    <row r="10796" spans="1:6">
      <c r="A10796" s="6">
        <f t="shared" si="701"/>
        <v>-12161.992921402842</v>
      </c>
      <c r="B10796" s="6">
        <f t="shared" si="700"/>
        <v>-12160.866266482841</v>
      </c>
      <c r="C10796" s="65">
        <f>Original_Data!U10799</f>
        <v>0</v>
      </c>
      <c r="F10796" s="25"/>
    </row>
    <row r="10797" spans="1:6">
      <c r="A10797" s="6">
        <f t="shared" si="701"/>
        <v>-12163.119576322842</v>
      </c>
      <c r="B10797" s="6">
        <f t="shared" si="700"/>
        <v>-12161.992921402842</v>
      </c>
      <c r="C10797" s="65">
        <f>Original_Data!U10800</f>
        <v>0</v>
      </c>
      <c r="F10797" s="25"/>
    </row>
    <row r="10798" spans="1:6">
      <c r="A10798" s="6">
        <f t="shared" si="701"/>
        <v>-12164.246231242843</v>
      </c>
      <c r="B10798" s="6">
        <f t="shared" si="700"/>
        <v>-12163.119576322842</v>
      </c>
      <c r="C10798" s="65">
        <f>Original_Data!U10801</f>
        <v>0</v>
      </c>
      <c r="F10798" s="25"/>
    </row>
    <row r="10799" spans="1:6">
      <c r="A10799" s="6">
        <f t="shared" si="701"/>
        <v>-12165.372886162844</v>
      </c>
      <c r="B10799" s="6">
        <f t="shared" si="700"/>
        <v>-12164.246231242843</v>
      </c>
      <c r="C10799" s="65">
        <f>Original_Data!U10802</f>
        <v>0</v>
      </c>
      <c r="F10799" s="25"/>
    </row>
    <row r="10800" spans="1:6">
      <c r="A10800" s="6">
        <f t="shared" si="701"/>
        <v>-12166.499541082845</v>
      </c>
      <c r="B10800" s="6">
        <f t="shared" si="700"/>
        <v>-12165.372886162844</v>
      </c>
      <c r="C10800" s="65">
        <f>Original_Data!U10803</f>
        <v>0</v>
      </c>
      <c r="F10800" s="25"/>
    </row>
    <row r="10801" spans="1:6">
      <c r="A10801" s="6">
        <f t="shared" si="701"/>
        <v>-12167.626196002846</v>
      </c>
      <c r="B10801" s="6">
        <f t="shared" si="700"/>
        <v>-12166.499541082845</v>
      </c>
      <c r="C10801" s="65">
        <f>Original_Data!U10804</f>
        <v>0</v>
      </c>
      <c r="F10801" s="25"/>
    </row>
    <row r="10802" spans="1:6">
      <c r="A10802" s="6">
        <f t="shared" si="701"/>
        <v>-12168.752850922847</v>
      </c>
      <c r="B10802" s="6">
        <f t="shared" si="700"/>
        <v>-12167.626196002846</v>
      </c>
      <c r="C10802" s="65">
        <f>Original_Data!U10805</f>
        <v>0</v>
      </c>
      <c r="F10802" s="25"/>
    </row>
    <row r="10803" spans="1:6">
      <c r="A10803" s="6">
        <f t="shared" si="701"/>
        <v>-12169.879505842848</v>
      </c>
      <c r="B10803" s="6">
        <f t="shared" si="700"/>
        <v>-12168.752850922847</v>
      </c>
      <c r="C10803" s="65">
        <f>Original_Data!U10806</f>
        <v>0</v>
      </c>
      <c r="F10803" s="25"/>
    </row>
    <row r="10804" spans="1:6">
      <c r="A10804" s="6">
        <f t="shared" si="701"/>
        <v>-12171.006160762849</v>
      </c>
      <c r="B10804" s="6">
        <f t="shared" si="700"/>
        <v>-12169.879505842848</v>
      </c>
      <c r="C10804" s="65">
        <f>Original_Data!U10807</f>
        <v>0</v>
      </c>
      <c r="F10804" s="25"/>
    </row>
    <row r="10805" spans="1:6">
      <c r="A10805" s="6">
        <f t="shared" si="701"/>
        <v>-12172.132815682849</v>
      </c>
      <c r="B10805" s="6">
        <f t="shared" si="700"/>
        <v>-12171.006160762849</v>
      </c>
      <c r="C10805" s="65">
        <f>Original_Data!U10808</f>
        <v>0</v>
      </c>
      <c r="F10805" s="25"/>
    </row>
    <row r="10806" spans="1:6">
      <c r="A10806" s="6">
        <f t="shared" si="701"/>
        <v>-12173.25947060285</v>
      </c>
      <c r="B10806" s="6">
        <f t="shared" si="700"/>
        <v>-12172.132815682849</v>
      </c>
      <c r="C10806" s="65">
        <f>Original_Data!U10809</f>
        <v>0</v>
      </c>
      <c r="F10806" s="25"/>
    </row>
    <row r="10807" spans="1:6">
      <c r="A10807" s="6">
        <f t="shared" si="701"/>
        <v>-12174.386125522851</v>
      </c>
      <c r="B10807" s="6">
        <f t="shared" si="700"/>
        <v>-12173.25947060285</v>
      </c>
      <c r="C10807" s="65">
        <f>Original_Data!U10810</f>
        <v>0</v>
      </c>
      <c r="F10807" s="25"/>
    </row>
    <row r="10808" spans="1:6">
      <c r="A10808" s="6">
        <f t="shared" si="701"/>
        <v>-12175.512780442852</v>
      </c>
      <c r="B10808" s="6">
        <f t="shared" si="700"/>
        <v>-12174.386125522851</v>
      </c>
      <c r="C10808" s="65">
        <f>Original_Data!U10811</f>
        <v>0</v>
      </c>
      <c r="F10808" s="25"/>
    </row>
    <row r="10809" spans="1:6">
      <c r="A10809" s="6">
        <f t="shared" si="701"/>
        <v>-12176.639435362853</v>
      </c>
      <c r="B10809" s="6">
        <f t="shared" si="700"/>
        <v>-12175.512780442852</v>
      </c>
      <c r="C10809" s="65">
        <f>Original_Data!U10812</f>
        <v>0</v>
      </c>
      <c r="F10809" s="25"/>
    </row>
    <row r="10810" spans="1:6">
      <c r="A10810" s="6">
        <f t="shared" si="701"/>
        <v>-12177.766090282854</v>
      </c>
      <c r="B10810" s="6">
        <f t="shared" si="700"/>
        <v>-12176.639435362853</v>
      </c>
      <c r="C10810" s="65">
        <f>Original_Data!U10813</f>
        <v>0</v>
      </c>
      <c r="F10810" s="25"/>
    </row>
    <row r="10811" spans="1:6">
      <c r="A10811" s="6">
        <f t="shared" si="701"/>
        <v>-12178.892745202855</v>
      </c>
      <c r="B10811" s="6">
        <f t="shared" si="700"/>
        <v>-12177.766090282854</v>
      </c>
      <c r="C10811" s="65">
        <f>Original_Data!U10814</f>
        <v>0</v>
      </c>
      <c r="F10811" s="25"/>
    </row>
    <row r="10812" spans="1:6">
      <c r="A10812" s="6">
        <f t="shared" si="701"/>
        <v>-12180.019400122856</v>
      </c>
      <c r="B10812" s="6">
        <f t="shared" ref="B10812:B10875" si="702">B10811 - 1.12665492</f>
        <v>-12178.892745202855</v>
      </c>
      <c r="C10812" s="65">
        <f>Original_Data!U10815</f>
        <v>0</v>
      </c>
      <c r="F10812" s="25"/>
    </row>
    <row r="10813" spans="1:6">
      <c r="A10813" s="6">
        <f t="shared" si="701"/>
        <v>-12181.146055042856</v>
      </c>
      <c r="B10813" s="6">
        <f t="shared" si="702"/>
        <v>-12180.019400122856</v>
      </c>
      <c r="C10813" s="65">
        <f>Original_Data!U10816</f>
        <v>0</v>
      </c>
      <c r="F10813" s="25"/>
    </row>
    <row r="10814" spans="1:6">
      <c r="A10814" s="6">
        <f t="shared" si="701"/>
        <v>-12182.272709962857</v>
      </c>
      <c r="B10814" s="6">
        <f t="shared" si="702"/>
        <v>-12181.146055042856</v>
      </c>
      <c r="C10814" s="65">
        <f>Original_Data!U10817</f>
        <v>0</v>
      </c>
      <c r="F10814" s="25"/>
    </row>
    <row r="10815" spans="1:6">
      <c r="A10815" s="6">
        <f t="shared" si="701"/>
        <v>-12183.399364882858</v>
      </c>
      <c r="B10815" s="6">
        <f t="shared" si="702"/>
        <v>-12182.272709962857</v>
      </c>
      <c r="C10815" s="65">
        <f>Original_Data!U10818</f>
        <v>0</v>
      </c>
      <c r="F10815" s="25"/>
    </row>
    <row r="10816" spans="1:6">
      <c r="A10816" s="6">
        <f t="shared" si="701"/>
        <v>-12184.526019802859</v>
      </c>
      <c r="B10816" s="6">
        <f t="shared" si="702"/>
        <v>-12183.399364882858</v>
      </c>
      <c r="C10816" s="65">
        <f>Original_Data!U10819</f>
        <v>0</v>
      </c>
      <c r="F10816" s="25"/>
    </row>
    <row r="10817" spans="1:6">
      <c r="A10817" s="6">
        <f t="shared" si="701"/>
        <v>-12185.65267472286</v>
      </c>
      <c r="B10817" s="6">
        <f t="shared" si="702"/>
        <v>-12184.526019802859</v>
      </c>
      <c r="C10817" s="65">
        <f>Original_Data!U10820</f>
        <v>0</v>
      </c>
      <c r="F10817" s="25"/>
    </row>
    <row r="10818" spans="1:6">
      <c r="A10818" s="6">
        <f t="shared" si="701"/>
        <v>-12186.779329642861</v>
      </c>
      <c r="B10818" s="6">
        <f t="shared" si="702"/>
        <v>-12185.65267472286</v>
      </c>
      <c r="C10818" s="65">
        <f>Original_Data!U10821</f>
        <v>0</v>
      </c>
      <c r="F10818" s="25"/>
    </row>
    <row r="10819" spans="1:6">
      <c r="A10819" s="6">
        <f t="shared" si="701"/>
        <v>-12187.905984562862</v>
      </c>
      <c r="B10819" s="6">
        <f t="shared" si="702"/>
        <v>-12186.779329642861</v>
      </c>
      <c r="C10819" s="65">
        <f>Original_Data!U10822</f>
        <v>0</v>
      </c>
      <c r="F10819" s="25"/>
    </row>
    <row r="10820" spans="1:6">
      <c r="A10820" s="6">
        <f t="shared" ref="A10820:A10883" si="703" xml:space="preserve"> B10820 - 1.12665492</f>
        <v>-12189.032639482863</v>
      </c>
      <c r="B10820" s="6">
        <f t="shared" si="702"/>
        <v>-12187.905984562862</v>
      </c>
      <c r="C10820" s="65">
        <f>Original_Data!U10823</f>
        <v>0</v>
      </c>
      <c r="F10820" s="25"/>
    </row>
    <row r="10821" spans="1:6">
      <c r="A10821" s="6">
        <f t="shared" si="703"/>
        <v>-12190.159294402863</v>
      </c>
      <c r="B10821" s="6">
        <f t="shared" si="702"/>
        <v>-12189.032639482863</v>
      </c>
      <c r="C10821" s="65">
        <f>Original_Data!U10824</f>
        <v>0</v>
      </c>
      <c r="F10821" s="25"/>
    </row>
    <row r="10822" spans="1:6">
      <c r="A10822" s="6">
        <f t="shared" si="703"/>
        <v>-12191.285949322864</v>
      </c>
      <c r="B10822" s="6">
        <f t="shared" si="702"/>
        <v>-12190.159294402863</v>
      </c>
      <c r="C10822" s="65">
        <f>Original_Data!U10825</f>
        <v>0</v>
      </c>
      <c r="F10822" s="25"/>
    </row>
    <row r="10823" spans="1:6">
      <c r="A10823" s="6">
        <f t="shared" si="703"/>
        <v>-12192.412604242865</v>
      </c>
      <c r="B10823" s="6">
        <f t="shared" si="702"/>
        <v>-12191.285949322864</v>
      </c>
      <c r="C10823" s="65">
        <f>Original_Data!U10826</f>
        <v>0</v>
      </c>
      <c r="F10823" s="25"/>
    </row>
    <row r="10824" spans="1:6">
      <c r="A10824" s="6">
        <f t="shared" si="703"/>
        <v>-12193.539259162866</v>
      </c>
      <c r="B10824" s="6">
        <f t="shared" si="702"/>
        <v>-12192.412604242865</v>
      </c>
      <c r="C10824" s="65">
        <f>Original_Data!U10827</f>
        <v>0</v>
      </c>
      <c r="F10824" s="25"/>
    </row>
    <row r="10825" spans="1:6">
      <c r="A10825" s="6">
        <f t="shared" si="703"/>
        <v>-12194.665914082867</v>
      </c>
      <c r="B10825" s="6">
        <f t="shared" si="702"/>
        <v>-12193.539259162866</v>
      </c>
      <c r="C10825" s="65">
        <f>Original_Data!U10828</f>
        <v>0</v>
      </c>
      <c r="F10825" s="25"/>
    </row>
    <row r="10826" spans="1:6">
      <c r="A10826" s="6">
        <f t="shared" si="703"/>
        <v>-12195.792569002868</v>
      </c>
      <c r="B10826" s="6">
        <f t="shared" si="702"/>
        <v>-12194.665914082867</v>
      </c>
      <c r="C10826" s="65">
        <f>Original_Data!U10829</f>
        <v>0</v>
      </c>
      <c r="F10826" s="25"/>
    </row>
    <row r="10827" spans="1:6">
      <c r="A10827" s="6">
        <f t="shared" si="703"/>
        <v>-12196.919223922869</v>
      </c>
      <c r="B10827" s="6">
        <f t="shared" si="702"/>
        <v>-12195.792569002868</v>
      </c>
      <c r="C10827" s="65">
        <f>Original_Data!U10830</f>
        <v>0</v>
      </c>
      <c r="F10827" s="25"/>
    </row>
    <row r="10828" spans="1:6">
      <c r="A10828" s="6">
        <f t="shared" si="703"/>
        <v>-12198.04587884287</v>
      </c>
      <c r="B10828" s="6">
        <f t="shared" si="702"/>
        <v>-12196.919223922869</v>
      </c>
      <c r="C10828" s="65">
        <f>Original_Data!U10831</f>
        <v>0</v>
      </c>
      <c r="F10828" s="25"/>
    </row>
    <row r="10829" spans="1:6">
      <c r="A10829" s="6">
        <f t="shared" si="703"/>
        <v>-12199.17253376287</v>
      </c>
      <c r="B10829" s="6">
        <f t="shared" si="702"/>
        <v>-12198.04587884287</v>
      </c>
      <c r="C10829" s="65">
        <f>Original_Data!U10832</f>
        <v>0</v>
      </c>
      <c r="F10829" s="25"/>
    </row>
    <row r="10830" spans="1:6">
      <c r="A10830" s="6">
        <f t="shared" si="703"/>
        <v>-12200.299188682871</v>
      </c>
      <c r="B10830" s="6">
        <f t="shared" si="702"/>
        <v>-12199.17253376287</v>
      </c>
      <c r="C10830" s="65">
        <f>Original_Data!U10833</f>
        <v>0</v>
      </c>
      <c r="F10830" s="25"/>
    </row>
    <row r="10831" spans="1:6">
      <c r="A10831" s="6">
        <f t="shared" si="703"/>
        <v>-12201.425843602872</v>
      </c>
      <c r="B10831" s="6">
        <f t="shared" si="702"/>
        <v>-12200.299188682871</v>
      </c>
      <c r="C10831" s="65">
        <f>Original_Data!U10834</f>
        <v>0</v>
      </c>
      <c r="F10831" s="25"/>
    </row>
    <row r="10832" spans="1:6">
      <c r="A10832" s="6">
        <f t="shared" si="703"/>
        <v>-12202.552498522873</v>
      </c>
      <c r="B10832" s="6">
        <f t="shared" si="702"/>
        <v>-12201.425843602872</v>
      </c>
      <c r="C10832" s="65">
        <f>Original_Data!U10835</f>
        <v>0</v>
      </c>
      <c r="F10832" s="25"/>
    </row>
    <row r="10833" spans="1:6">
      <c r="A10833" s="6">
        <f t="shared" si="703"/>
        <v>-12203.679153442874</v>
      </c>
      <c r="B10833" s="6">
        <f t="shared" si="702"/>
        <v>-12202.552498522873</v>
      </c>
      <c r="C10833" s="65">
        <f>Original_Data!U10836</f>
        <v>0</v>
      </c>
      <c r="F10833" s="25"/>
    </row>
    <row r="10834" spans="1:6">
      <c r="A10834" s="6">
        <f t="shared" si="703"/>
        <v>-12204.805808362875</v>
      </c>
      <c r="B10834" s="6">
        <f t="shared" si="702"/>
        <v>-12203.679153442874</v>
      </c>
      <c r="C10834" s="65">
        <f>Original_Data!U10837</f>
        <v>0</v>
      </c>
      <c r="F10834" s="25"/>
    </row>
    <row r="10835" spans="1:6">
      <c r="A10835" s="6">
        <f t="shared" si="703"/>
        <v>-12205.932463282876</v>
      </c>
      <c r="B10835" s="6">
        <f t="shared" si="702"/>
        <v>-12204.805808362875</v>
      </c>
      <c r="C10835" s="65">
        <f>Original_Data!U10838</f>
        <v>0</v>
      </c>
      <c r="F10835" s="25"/>
    </row>
    <row r="10836" spans="1:6">
      <c r="A10836" s="6">
        <f t="shared" si="703"/>
        <v>-12207.059118202877</v>
      </c>
      <c r="B10836" s="6">
        <f t="shared" si="702"/>
        <v>-12205.932463282876</v>
      </c>
      <c r="C10836" s="65">
        <f>Original_Data!U10839</f>
        <v>0</v>
      </c>
      <c r="F10836" s="25"/>
    </row>
    <row r="10837" spans="1:6">
      <c r="A10837" s="6">
        <f t="shared" si="703"/>
        <v>-12208.185773122877</v>
      </c>
      <c r="B10837" s="6">
        <f t="shared" si="702"/>
        <v>-12207.059118202877</v>
      </c>
      <c r="C10837" s="65">
        <f>Original_Data!U10840</f>
        <v>0</v>
      </c>
      <c r="F10837" s="25"/>
    </row>
    <row r="10838" spans="1:6">
      <c r="A10838" s="6">
        <f t="shared" si="703"/>
        <v>-12209.312428042878</v>
      </c>
      <c r="B10838" s="6">
        <f t="shared" si="702"/>
        <v>-12208.185773122877</v>
      </c>
      <c r="C10838" s="65">
        <f>Original_Data!U10841</f>
        <v>0</v>
      </c>
      <c r="F10838" s="25"/>
    </row>
    <row r="10839" spans="1:6">
      <c r="A10839" s="6">
        <f t="shared" si="703"/>
        <v>-12210.439082962879</v>
      </c>
      <c r="B10839" s="6">
        <f t="shared" si="702"/>
        <v>-12209.312428042878</v>
      </c>
      <c r="C10839" s="65">
        <f>Original_Data!U10842</f>
        <v>0</v>
      </c>
      <c r="F10839" s="25"/>
    </row>
    <row r="10840" spans="1:6">
      <c r="A10840" s="6">
        <f t="shared" si="703"/>
        <v>-12211.56573788288</v>
      </c>
      <c r="B10840" s="6">
        <f t="shared" si="702"/>
        <v>-12210.439082962879</v>
      </c>
      <c r="C10840" s="65">
        <f>Original_Data!U10843</f>
        <v>0</v>
      </c>
      <c r="F10840" s="25"/>
    </row>
    <row r="10841" spans="1:6">
      <c r="A10841" s="6">
        <f t="shared" si="703"/>
        <v>-12212.692392802881</v>
      </c>
      <c r="B10841" s="6">
        <f t="shared" si="702"/>
        <v>-12211.56573788288</v>
      </c>
      <c r="C10841" s="65">
        <f>Original_Data!U10844</f>
        <v>0</v>
      </c>
      <c r="F10841" s="25"/>
    </row>
    <row r="10842" spans="1:6">
      <c r="A10842" s="6">
        <f t="shared" si="703"/>
        <v>-12213.819047722882</v>
      </c>
      <c r="B10842" s="6">
        <f t="shared" si="702"/>
        <v>-12212.692392802881</v>
      </c>
      <c r="C10842" s="65">
        <f>Original_Data!U10845</f>
        <v>0</v>
      </c>
      <c r="F10842" s="25"/>
    </row>
    <row r="10843" spans="1:6">
      <c r="A10843" s="6">
        <f t="shared" si="703"/>
        <v>-12214.945702642883</v>
      </c>
      <c r="B10843" s="6">
        <f t="shared" si="702"/>
        <v>-12213.819047722882</v>
      </c>
      <c r="C10843" s="65">
        <f>Original_Data!U10846</f>
        <v>0</v>
      </c>
      <c r="F10843" s="25"/>
    </row>
    <row r="10844" spans="1:6">
      <c r="A10844" s="6">
        <f t="shared" si="703"/>
        <v>-12216.072357562884</v>
      </c>
      <c r="B10844" s="6">
        <f t="shared" si="702"/>
        <v>-12214.945702642883</v>
      </c>
      <c r="C10844" s="65">
        <f>Original_Data!U10847</f>
        <v>0</v>
      </c>
      <c r="F10844" s="25"/>
    </row>
    <row r="10845" spans="1:6">
      <c r="A10845" s="6">
        <f t="shared" si="703"/>
        <v>-12217.199012482884</v>
      </c>
      <c r="B10845" s="6">
        <f t="shared" si="702"/>
        <v>-12216.072357562884</v>
      </c>
      <c r="C10845" s="65">
        <f>Original_Data!U10848</f>
        <v>0</v>
      </c>
      <c r="F10845" s="25"/>
    </row>
    <row r="10846" spans="1:6">
      <c r="A10846" s="6">
        <f t="shared" si="703"/>
        <v>-12218.325667402885</v>
      </c>
      <c r="B10846" s="6">
        <f t="shared" si="702"/>
        <v>-12217.199012482884</v>
      </c>
      <c r="C10846" s="65">
        <f>Original_Data!U10849</f>
        <v>0</v>
      </c>
      <c r="F10846" s="25"/>
    </row>
    <row r="10847" spans="1:6">
      <c r="A10847" s="6">
        <f t="shared" si="703"/>
        <v>-12219.452322322886</v>
      </c>
      <c r="B10847" s="6">
        <f t="shared" si="702"/>
        <v>-12218.325667402885</v>
      </c>
      <c r="C10847" s="65">
        <f>Original_Data!U10850</f>
        <v>0</v>
      </c>
      <c r="F10847" s="25"/>
    </row>
    <row r="10848" spans="1:6">
      <c r="A10848" s="6">
        <f t="shared" si="703"/>
        <v>-12220.578977242887</v>
      </c>
      <c r="B10848" s="6">
        <f t="shared" si="702"/>
        <v>-12219.452322322886</v>
      </c>
      <c r="C10848" s="65">
        <f>Original_Data!U10851</f>
        <v>0</v>
      </c>
      <c r="F10848" s="25"/>
    </row>
    <row r="10849" spans="1:6">
      <c r="A10849" s="6">
        <f t="shared" si="703"/>
        <v>-12221.705632162888</v>
      </c>
      <c r="B10849" s="6">
        <f t="shared" si="702"/>
        <v>-12220.578977242887</v>
      </c>
      <c r="C10849" s="65">
        <f>Original_Data!U10852</f>
        <v>0</v>
      </c>
      <c r="F10849" s="25"/>
    </row>
    <row r="10850" spans="1:6">
      <c r="A10850" s="6">
        <f t="shared" si="703"/>
        <v>-12222.832287082889</v>
      </c>
      <c r="B10850" s="6">
        <f t="shared" si="702"/>
        <v>-12221.705632162888</v>
      </c>
      <c r="C10850" s="65">
        <f>Original_Data!U10853</f>
        <v>0</v>
      </c>
      <c r="F10850" s="25"/>
    </row>
    <row r="10851" spans="1:6">
      <c r="A10851" s="6">
        <f t="shared" si="703"/>
        <v>-12223.95894200289</v>
      </c>
      <c r="B10851" s="6">
        <f t="shared" si="702"/>
        <v>-12222.832287082889</v>
      </c>
      <c r="C10851" s="65">
        <f>Original_Data!U10854</f>
        <v>0</v>
      </c>
      <c r="F10851" s="25"/>
    </row>
    <row r="10852" spans="1:6">
      <c r="A10852" s="6">
        <f t="shared" si="703"/>
        <v>-12225.085596922891</v>
      </c>
      <c r="B10852" s="6">
        <f t="shared" si="702"/>
        <v>-12223.95894200289</v>
      </c>
      <c r="C10852" s="65">
        <f>Original_Data!U10855</f>
        <v>0</v>
      </c>
      <c r="F10852" s="25"/>
    </row>
    <row r="10853" spans="1:6">
      <c r="A10853" s="6">
        <f t="shared" si="703"/>
        <v>-12226.212251842891</v>
      </c>
      <c r="B10853" s="6">
        <f t="shared" si="702"/>
        <v>-12225.085596922891</v>
      </c>
      <c r="C10853" s="65">
        <f>Original_Data!U10856</f>
        <v>0</v>
      </c>
      <c r="F10853" s="25"/>
    </row>
    <row r="10854" spans="1:6">
      <c r="A10854" s="6">
        <f t="shared" si="703"/>
        <v>-12227.338906762892</v>
      </c>
      <c r="B10854" s="6">
        <f t="shared" si="702"/>
        <v>-12226.212251842891</v>
      </c>
      <c r="C10854" s="65">
        <f>Original_Data!U10857</f>
        <v>0</v>
      </c>
      <c r="F10854" s="25"/>
    </row>
    <row r="10855" spans="1:6">
      <c r="A10855" s="6">
        <f t="shared" si="703"/>
        <v>-12228.465561682893</v>
      </c>
      <c r="B10855" s="6">
        <f t="shared" si="702"/>
        <v>-12227.338906762892</v>
      </c>
      <c r="C10855" s="65">
        <f>Original_Data!U10858</f>
        <v>0</v>
      </c>
      <c r="F10855" s="25"/>
    </row>
    <row r="10856" spans="1:6">
      <c r="A10856" s="6">
        <f t="shared" si="703"/>
        <v>-12229.592216602894</v>
      </c>
      <c r="B10856" s="6">
        <f t="shared" si="702"/>
        <v>-12228.465561682893</v>
      </c>
      <c r="C10856" s="65">
        <f>Original_Data!U10859</f>
        <v>0</v>
      </c>
      <c r="F10856" s="25"/>
    </row>
    <row r="10857" spans="1:6">
      <c r="A10857" s="6">
        <f t="shared" si="703"/>
        <v>-12230.718871522895</v>
      </c>
      <c r="B10857" s="6">
        <f t="shared" si="702"/>
        <v>-12229.592216602894</v>
      </c>
      <c r="C10857" s="65">
        <f>Original_Data!U10860</f>
        <v>0</v>
      </c>
      <c r="F10857" s="25"/>
    </row>
    <row r="10858" spans="1:6">
      <c r="A10858" s="6">
        <f t="shared" si="703"/>
        <v>-12231.845526442896</v>
      </c>
      <c r="B10858" s="6">
        <f t="shared" si="702"/>
        <v>-12230.718871522895</v>
      </c>
      <c r="C10858" s="65">
        <f>Original_Data!U10861</f>
        <v>0</v>
      </c>
      <c r="F10858" s="25"/>
    </row>
    <row r="10859" spans="1:6">
      <c r="A10859" s="6">
        <f t="shared" si="703"/>
        <v>-12232.972181362897</v>
      </c>
      <c r="B10859" s="6">
        <f t="shared" si="702"/>
        <v>-12231.845526442896</v>
      </c>
      <c r="C10859" s="65">
        <f>Original_Data!U10862</f>
        <v>0</v>
      </c>
      <c r="F10859" s="25"/>
    </row>
    <row r="10860" spans="1:6">
      <c r="A10860" s="6">
        <f t="shared" si="703"/>
        <v>-12234.098836282898</v>
      </c>
      <c r="B10860" s="6">
        <f t="shared" si="702"/>
        <v>-12232.972181362897</v>
      </c>
      <c r="C10860" s="65">
        <f>Original_Data!U10863</f>
        <v>0</v>
      </c>
      <c r="F10860" s="25"/>
    </row>
    <row r="10861" spans="1:6">
      <c r="A10861" s="6">
        <f t="shared" si="703"/>
        <v>-12235.225491202898</v>
      </c>
      <c r="B10861" s="6">
        <f t="shared" si="702"/>
        <v>-12234.098836282898</v>
      </c>
      <c r="C10861" s="65">
        <f>Original_Data!U10864</f>
        <v>0</v>
      </c>
      <c r="F10861" s="25"/>
    </row>
    <row r="10862" spans="1:6">
      <c r="A10862" s="6">
        <f t="shared" si="703"/>
        <v>-12236.352146122899</v>
      </c>
      <c r="B10862" s="6">
        <f t="shared" si="702"/>
        <v>-12235.225491202898</v>
      </c>
      <c r="C10862" s="65">
        <f>Original_Data!U10865</f>
        <v>0</v>
      </c>
      <c r="F10862" s="25"/>
    </row>
    <row r="10863" spans="1:6">
      <c r="A10863" s="6">
        <f t="shared" si="703"/>
        <v>-12237.4788010429</v>
      </c>
      <c r="B10863" s="6">
        <f t="shared" si="702"/>
        <v>-12236.352146122899</v>
      </c>
      <c r="C10863" s="65">
        <f>Original_Data!U10866</f>
        <v>0</v>
      </c>
      <c r="F10863" s="25"/>
    </row>
    <row r="10864" spans="1:6">
      <c r="A10864" s="6">
        <f t="shared" si="703"/>
        <v>-12238.605455962901</v>
      </c>
      <c r="B10864" s="6">
        <f t="shared" si="702"/>
        <v>-12237.4788010429</v>
      </c>
      <c r="C10864" s="65">
        <f>Original_Data!U10867</f>
        <v>0</v>
      </c>
      <c r="F10864" s="25"/>
    </row>
    <row r="10865" spans="1:6">
      <c r="A10865" s="6">
        <f t="shared" si="703"/>
        <v>-12239.732110882902</v>
      </c>
      <c r="B10865" s="6">
        <f t="shared" si="702"/>
        <v>-12238.605455962901</v>
      </c>
      <c r="C10865" s="65">
        <f>Original_Data!U10868</f>
        <v>0</v>
      </c>
      <c r="F10865" s="25"/>
    </row>
    <row r="10866" spans="1:6">
      <c r="A10866" s="6">
        <f t="shared" si="703"/>
        <v>-12240.858765802903</v>
      </c>
      <c r="B10866" s="6">
        <f t="shared" si="702"/>
        <v>-12239.732110882902</v>
      </c>
      <c r="C10866" s="65">
        <f>Original_Data!U10869</f>
        <v>0</v>
      </c>
      <c r="F10866" s="25"/>
    </row>
    <row r="10867" spans="1:6">
      <c r="A10867" s="6">
        <f t="shared" si="703"/>
        <v>-12241.985420722904</v>
      </c>
      <c r="B10867" s="6">
        <f t="shared" si="702"/>
        <v>-12240.858765802903</v>
      </c>
      <c r="C10867" s="65">
        <f>Original_Data!U10870</f>
        <v>0</v>
      </c>
      <c r="F10867" s="25"/>
    </row>
    <row r="10868" spans="1:6">
      <c r="A10868" s="6">
        <f t="shared" si="703"/>
        <v>-12243.112075642905</v>
      </c>
      <c r="B10868" s="6">
        <f t="shared" si="702"/>
        <v>-12241.985420722904</v>
      </c>
      <c r="C10868" s="65">
        <f>Original_Data!U10871</f>
        <v>0</v>
      </c>
      <c r="F10868" s="25"/>
    </row>
    <row r="10869" spans="1:6">
      <c r="A10869" s="6">
        <f t="shared" si="703"/>
        <v>-12244.238730562905</v>
      </c>
      <c r="B10869" s="6">
        <f t="shared" si="702"/>
        <v>-12243.112075642905</v>
      </c>
      <c r="C10869" s="65">
        <f>Original_Data!U10872</f>
        <v>0</v>
      </c>
      <c r="F10869" s="25"/>
    </row>
    <row r="10870" spans="1:6">
      <c r="A10870" s="6">
        <f t="shared" si="703"/>
        <v>-12245.365385482906</v>
      </c>
      <c r="B10870" s="6">
        <f t="shared" si="702"/>
        <v>-12244.238730562905</v>
      </c>
      <c r="C10870" s="65">
        <f>Original_Data!U10873</f>
        <v>0</v>
      </c>
      <c r="F10870" s="25"/>
    </row>
    <row r="10871" spans="1:6">
      <c r="A10871" s="6">
        <f t="shared" si="703"/>
        <v>-12246.492040402907</v>
      </c>
      <c r="B10871" s="6">
        <f t="shared" si="702"/>
        <v>-12245.365385482906</v>
      </c>
      <c r="C10871" s="65">
        <f>Original_Data!U10874</f>
        <v>0</v>
      </c>
      <c r="F10871" s="25"/>
    </row>
    <row r="10872" spans="1:6">
      <c r="A10872" s="6">
        <f t="shared" si="703"/>
        <v>-12247.618695322908</v>
      </c>
      <c r="B10872" s="6">
        <f t="shared" si="702"/>
        <v>-12246.492040402907</v>
      </c>
      <c r="C10872" s="65">
        <f>Original_Data!U10875</f>
        <v>0</v>
      </c>
      <c r="F10872" s="25"/>
    </row>
    <row r="10873" spans="1:6">
      <c r="A10873" s="6">
        <f t="shared" si="703"/>
        <v>-12248.745350242909</v>
      </c>
      <c r="B10873" s="6">
        <f t="shared" si="702"/>
        <v>-12247.618695322908</v>
      </c>
      <c r="C10873" s="65">
        <f>Original_Data!U10876</f>
        <v>0</v>
      </c>
      <c r="F10873" s="25"/>
    </row>
    <row r="10874" spans="1:6">
      <c r="A10874" s="6">
        <f t="shared" si="703"/>
        <v>-12249.87200516291</v>
      </c>
      <c r="B10874" s="6">
        <f t="shared" si="702"/>
        <v>-12248.745350242909</v>
      </c>
      <c r="C10874" s="65">
        <f>Original_Data!U10877</f>
        <v>0</v>
      </c>
      <c r="F10874" s="25"/>
    </row>
    <row r="10875" spans="1:6">
      <c r="A10875" s="6">
        <f t="shared" si="703"/>
        <v>-12250.998660082911</v>
      </c>
      <c r="B10875" s="6">
        <f t="shared" si="702"/>
        <v>-12249.87200516291</v>
      </c>
      <c r="C10875" s="65">
        <f>Original_Data!U10878</f>
        <v>0</v>
      </c>
      <c r="F10875" s="25"/>
    </row>
    <row r="10876" spans="1:6">
      <c r="A10876" s="6">
        <f t="shared" si="703"/>
        <v>-12252.125315002912</v>
      </c>
      <c r="B10876" s="6">
        <f t="shared" ref="B10876:B10939" si="704">B10875 - 1.12665492</f>
        <v>-12250.998660082911</v>
      </c>
      <c r="C10876" s="65">
        <f>Original_Data!U10879</f>
        <v>0</v>
      </c>
      <c r="F10876" s="25"/>
    </row>
    <row r="10877" spans="1:6">
      <c r="A10877" s="6">
        <f t="shared" si="703"/>
        <v>-12253.251969922912</v>
      </c>
      <c r="B10877" s="6">
        <f t="shared" si="704"/>
        <v>-12252.125315002912</v>
      </c>
      <c r="C10877" s="65">
        <f>Original_Data!U10880</f>
        <v>0</v>
      </c>
      <c r="F10877" s="25"/>
    </row>
    <row r="10878" spans="1:6">
      <c r="A10878" s="6">
        <f t="shared" si="703"/>
        <v>-12254.378624842913</v>
      </c>
      <c r="B10878" s="6">
        <f t="shared" si="704"/>
        <v>-12253.251969922912</v>
      </c>
      <c r="C10878" s="65">
        <f>Original_Data!U10881</f>
        <v>0</v>
      </c>
      <c r="F10878" s="25"/>
    </row>
    <row r="10879" spans="1:6">
      <c r="A10879" s="6">
        <f t="shared" si="703"/>
        <v>-12255.505279762914</v>
      </c>
      <c r="B10879" s="6">
        <f t="shared" si="704"/>
        <v>-12254.378624842913</v>
      </c>
      <c r="C10879" s="65">
        <f>Original_Data!U10882</f>
        <v>0</v>
      </c>
      <c r="F10879" s="25"/>
    </row>
    <row r="10880" spans="1:6">
      <c r="A10880" s="6">
        <f t="shared" si="703"/>
        <v>-12256.631934682915</v>
      </c>
      <c r="B10880" s="6">
        <f t="shared" si="704"/>
        <v>-12255.505279762914</v>
      </c>
      <c r="C10880" s="65">
        <f>Original_Data!U10883</f>
        <v>0</v>
      </c>
      <c r="F10880" s="25"/>
    </row>
    <row r="10881" spans="1:6">
      <c r="A10881" s="6">
        <f t="shared" si="703"/>
        <v>-12257.758589602916</v>
      </c>
      <c r="B10881" s="6">
        <f t="shared" si="704"/>
        <v>-12256.631934682915</v>
      </c>
      <c r="C10881" s="65">
        <f>Original_Data!U10884</f>
        <v>0</v>
      </c>
      <c r="F10881" s="25"/>
    </row>
    <row r="10882" spans="1:6">
      <c r="A10882" s="6">
        <f t="shared" si="703"/>
        <v>-12258.885244522917</v>
      </c>
      <c r="B10882" s="6">
        <f t="shared" si="704"/>
        <v>-12257.758589602916</v>
      </c>
      <c r="C10882" s="65">
        <f>Original_Data!U10885</f>
        <v>0</v>
      </c>
      <c r="F10882" s="25"/>
    </row>
    <row r="10883" spans="1:6">
      <c r="A10883" s="6">
        <f t="shared" si="703"/>
        <v>-12260.011899442918</v>
      </c>
      <c r="B10883" s="6">
        <f t="shared" si="704"/>
        <v>-12258.885244522917</v>
      </c>
      <c r="C10883" s="65">
        <f>Original_Data!U10886</f>
        <v>0</v>
      </c>
      <c r="F10883" s="25"/>
    </row>
    <row r="10884" spans="1:6">
      <c r="A10884" s="6">
        <f t="shared" ref="A10884:A10947" si="705" xml:space="preserve"> B10884 - 1.12665492</f>
        <v>-12261.138554362919</v>
      </c>
      <c r="B10884" s="6">
        <f t="shared" si="704"/>
        <v>-12260.011899442918</v>
      </c>
      <c r="C10884" s="65">
        <f>Original_Data!U10887</f>
        <v>0</v>
      </c>
      <c r="F10884" s="25"/>
    </row>
    <row r="10885" spans="1:6">
      <c r="A10885" s="6">
        <f t="shared" si="705"/>
        <v>-12262.265209282919</v>
      </c>
      <c r="B10885" s="6">
        <f t="shared" si="704"/>
        <v>-12261.138554362919</v>
      </c>
      <c r="C10885" s="65">
        <f>Original_Data!U10888</f>
        <v>0</v>
      </c>
      <c r="F10885" s="25"/>
    </row>
    <row r="10886" spans="1:6">
      <c r="A10886" s="6">
        <f t="shared" si="705"/>
        <v>-12263.39186420292</v>
      </c>
      <c r="B10886" s="6">
        <f t="shared" si="704"/>
        <v>-12262.265209282919</v>
      </c>
      <c r="C10886" s="65">
        <f>Original_Data!U10889</f>
        <v>0</v>
      </c>
      <c r="F10886" s="25"/>
    </row>
    <row r="10887" spans="1:6">
      <c r="A10887" s="6">
        <f t="shared" si="705"/>
        <v>-12264.518519122921</v>
      </c>
      <c r="B10887" s="6">
        <f t="shared" si="704"/>
        <v>-12263.39186420292</v>
      </c>
      <c r="C10887" s="65">
        <f>Original_Data!U10890</f>
        <v>0</v>
      </c>
      <c r="F10887" s="25"/>
    </row>
    <row r="10888" spans="1:6">
      <c r="A10888" s="6">
        <f t="shared" si="705"/>
        <v>-12265.645174042922</v>
      </c>
      <c r="B10888" s="6">
        <f t="shared" si="704"/>
        <v>-12264.518519122921</v>
      </c>
      <c r="C10888" s="65">
        <f>Original_Data!U10891</f>
        <v>0</v>
      </c>
      <c r="F10888" s="25"/>
    </row>
    <row r="10889" spans="1:6">
      <c r="A10889" s="6">
        <f t="shared" si="705"/>
        <v>-12266.771828962923</v>
      </c>
      <c r="B10889" s="6">
        <f t="shared" si="704"/>
        <v>-12265.645174042922</v>
      </c>
      <c r="C10889" s="65">
        <f>Original_Data!U10892</f>
        <v>0</v>
      </c>
      <c r="F10889" s="25"/>
    </row>
    <row r="10890" spans="1:6">
      <c r="A10890" s="6">
        <f t="shared" si="705"/>
        <v>-12267.898483882924</v>
      </c>
      <c r="B10890" s="6">
        <f t="shared" si="704"/>
        <v>-12266.771828962923</v>
      </c>
      <c r="C10890" s="65">
        <f>Original_Data!U10893</f>
        <v>0</v>
      </c>
      <c r="F10890" s="25"/>
    </row>
    <row r="10891" spans="1:6">
      <c r="A10891" s="6">
        <f t="shared" si="705"/>
        <v>-12269.025138802925</v>
      </c>
      <c r="B10891" s="6">
        <f t="shared" si="704"/>
        <v>-12267.898483882924</v>
      </c>
      <c r="C10891" s="65">
        <f>Original_Data!U10894</f>
        <v>0</v>
      </c>
      <c r="F10891" s="25"/>
    </row>
    <row r="10892" spans="1:6">
      <c r="A10892" s="6">
        <f t="shared" si="705"/>
        <v>-12270.151793722926</v>
      </c>
      <c r="B10892" s="6">
        <f t="shared" si="704"/>
        <v>-12269.025138802925</v>
      </c>
      <c r="C10892" s="65">
        <f>Original_Data!U10895</f>
        <v>0</v>
      </c>
      <c r="F10892" s="25"/>
    </row>
    <row r="10893" spans="1:6">
      <c r="A10893" s="6">
        <f t="shared" si="705"/>
        <v>-12271.278448642926</v>
      </c>
      <c r="B10893" s="6">
        <f t="shared" si="704"/>
        <v>-12270.151793722926</v>
      </c>
      <c r="C10893" s="65">
        <f>Original_Data!U10896</f>
        <v>0</v>
      </c>
      <c r="F10893" s="25"/>
    </row>
    <row r="10894" spans="1:6">
      <c r="A10894" s="6">
        <f t="shared" si="705"/>
        <v>-12272.405103562927</v>
      </c>
      <c r="B10894" s="6">
        <f t="shared" si="704"/>
        <v>-12271.278448642926</v>
      </c>
      <c r="C10894" s="65">
        <f>Original_Data!U10897</f>
        <v>0</v>
      </c>
      <c r="F10894" s="25"/>
    </row>
    <row r="10895" spans="1:6">
      <c r="A10895" s="6">
        <f t="shared" si="705"/>
        <v>-12273.531758482928</v>
      </c>
      <c r="B10895" s="6">
        <f t="shared" si="704"/>
        <v>-12272.405103562927</v>
      </c>
      <c r="C10895" s="65">
        <f>Original_Data!U10898</f>
        <v>0</v>
      </c>
      <c r="F10895" s="25"/>
    </row>
    <row r="10896" spans="1:6">
      <c r="A10896" s="6">
        <f t="shared" si="705"/>
        <v>-12274.658413402929</v>
      </c>
      <c r="B10896" s="6">
        <f t="shared" si="704"/>
        <v>-12273.531758482928</v>
      </c>
      <c r="C10896" s="65">
        <f>Original_Data!U10899</f>
        <v>0</v>
      </c>
      <c r="F10896" s="25"/>
    </row>
    <row r="10897" spans="1:6">
      <c r="A10897" s="6">
        <f t="shared" si="705"/>
        <v>-12275.78506832293</v>
      </c>
      <c r="B10897" s="6">
        <f t="shared" si="704"/>
        <v>-12274.658413402929</v>
      </c>
      <c r="C10897" s="65">
        <f>Original_Data!U10900</f>
        <v>0</v>
      </c>
      <c r="F10897" s="25"/>
    </row>
    <row r="10898" spans="1:6">
      <c r="A10898" s="6">
        <f t="shared" si="705"/>
        <v>-12276.911723242931</v>
      </c>
      <c r="B10898" s="6">
        <f t="shared" si="704"/>
        <v>-12275.78506832293</v>
      </c>
      <c r="C10898" s="65">
        <f>Original_Data!U10901</f>
        <v>0</v>
      </c>
      <c r="F10898" s="25"/>
    </row>
    <row r="10899" spans="1:6">
      <c r="A10899" s="6">
        <f t="shared" si="705"/>
        <v>-12278.038378162932</v>
      </c>
      <c r="B10899" s="6">
        <f t="shared" si="704"/>
        <v>-12276.911723242931</v>
      </c>
      <c r="C10899" s="65">
        <f>Original_Data!U10902</f>
        <v>0</v>
      </c>
      <c r="F10899" s="25"/>
    </row>
    <row r="10900" spans="1:6">
      <c r="A10900" s="6">
        <f t="shared" si="705"/>
        <v>-12279.165033082932</v>
      </c>
      <c r="B10900" s="6">
        <f t="shared" si="704"/>
        <v>-12278.038378162932</v>
      </c>
      <c r="C10900" s="65">
        <f>Original_Data!U10903</f>
        <v>0</v>
      </c>
      <c r="F10900" s="25"/>
    </row>
    <row r="10901" spans="1:6">
      <c r="A10901" s="6">
        <f t="shared" si="705"/>
        <v>-12280.291688002933</v>
      </c>
      <c r="B10901" s="6">
        <f t="shared" si="704"/>
        <v>-12279.165033082932</v>
      </c>
      <c r="C10901" s="65">
        <f>Original_Data!U10904</f>
        <v>0</v>
      </c>
      <c r="F10901" s="25"/>
    </row>
    <row r="10902" spans="1:6">
      <c r="A10902" s="6">
        <f t="shared" si="705"/>
        <v>-12281.418342922934</v>
      </c>
      <c r="B10902" s="6">
        <f t="shared" si="704"/>
        <v>-12280.291688002933</v>
      </c>
      <c r="C10902" s="65">
        <f>Original_Data!U10905</f>
        <v>0</v>
      </c>
      <c r="F10902" s="25"/>
    </row>
    <row r="10903" spans="1:6">
      <c r="A10903" s="6">
        <f t="shared" si="705"/>
        <v>-12282.544997842935</v>
      </c>
      <c r="B10903" s="6">
        <f t="shared" si="704"/>
        <v>-12281.418342922934</v>
      </c>
      <c r="C10903" s="65">
        <f>Original_Data!U10906</f>
        <v>0</v>
      </c>
      <c r="F10903" s="25"/>
    </row>
    <row r="10904" spans="1:6">
      <c r="A10904" s="6">
        <f t="shared" si="705"/>
        <v>-12283.671652762936</v>
      </c>
      <c r="B10904" s="6">
        <f t="shared" si="704"/>
        <v>-12282.544997842935</v>
      </c>
      <c r="C10904" s="65">
        <f>Original_Data!U10907</f>
        <v>0</v>
      </c>
      <c r="F10904" s="25"/>
    </row>
    <row r="10905" spans="1:6">
      <c r="A10905" s="6">
        <f t="shared" si="705"/>
        <v>-12284.798307682937</v>
      </c>
      <c r="B10905" s="6">
        <f t="shared" si="704"/>
        <v>-12283.671652762936</v>
      </c>
      <c r="C10905" s="65">
        <f>Original_Data!U10908</f>
        <v>0</v>
      </c>
      <c r="F10905" s="25"/>
    </row>
    <row r="10906" spans="1:6">
      <c r="A10906" s="6">
        <f t="shared" si="705"/>
        <v>-12285.924962602938</v>
      </c>
      <c r="B10906" s="6">
        <f t="shared" si="704"/>
        <v>-12284.798307682937</v>
      </c>
      <c r="C10906" s="65">
        <f>Original_Data!U10909</f>
        <v>0</v>
      </c>
      <c r="F10906" s="25"/>
    </row>
    <row r="10907" spans="1:6">
      <c r="A10907" s="6">
        <f t="shared" si="705"/>
        <v>-12287.051617522939</v>
      </c>
      <c r="B10907" s="6">
        <f t="shared" si="704"/>
        <v>-12285.924962602938</v>
      </c>
      <c r="C10907" s="65">
        <f>Original_Data!U10910</f>
        <v>0</v>
      </c>
      <c r="F10907" s="25"/>
    </row>
    <row r="10908" spans="1:6">
      <c r="A10908" s="6">
        <f t="shared" si="705"/>
        <v>-12288.178272442939</v>
      </c>
      <c r="B10908" s="6">
        <f t="shared" si="704"/>
        <v>-12287.051617522939</v>
      </c>
      <c r="C10908" s="65">
        <f>Original_Data!U10911</f>
        <v>0</v>
      </c>
      <c r="F10908" s="25"/>
    </row>
    <row r="10909" spans="1:6">
      <c r="A10909" s="6">
        <f t="shared" si="705"/>
        <v>-12289.30492736294</v>
      </c>
      <c r="B10909" s="6">
        <f t="shared" si="704"/>
        <v>-12288.178272442939</v>
      </c>
      <c r="C10909" s="65">
        <f>Original_Data!U10912</f>
        <v>0</v>
      </c>
      <c r="F10909" s="25"/>
    </row>
    <row r="10910" spans="1:6">
      <c r="A10910" s="6">
        <f t="shared" si="705"/>
        <v>-12290.431582282941</v>
      </c>
      <c r="B10910" s="6">
        <f t="shared" si="704"/>
        <v>-12289.30492736294</v>
      </c>
      <c r="C10910" s="65">
        <f>Original_Data!U10913</f>
        <v>0</v>
      </c>
      <c r="F10910" s="25"/>
    </row>
    <row r="10911" spans="1:6">
      <c r="A10911" s="6">
        <f t="shared" si="705"/>
        <v>-12291.558237202942</v>
      </c>
      <c r="B10911" s="6">
        <f t="shared" si="704"/>
        <v>-12290.431582282941</v>
      </c>
      <c r="C10911" s="65">
        <f>Original_Data!U10914</f>
        <v>0</v>
      </c>
      <c r="F10911" s="25"/>
    </row>
    <row r="10912" spans="1:6">
      <c r="A10912" s="6">
        <f t="shared" si="705"/>
        <v>-12292.684892122943</v>
      </c>
      <c r="B10912" s="6">
        <f t="shared" si="704"/>
        <v>-12291.558237202942</v>
      </c>
      <c r="C10912" s="65">
        <f>Original_Data!U10915</f>
        <v>0</v>
      </c>
      <c r="F10912" s="25"/>
    </row>
    <row r="10913" spans="1:6">
      <c r="A10913" s="6">
        <f t="shared" si="705"/>
        <v>-12293.811547042944</v>
      </c>
      <c r="B10913" s="6">
        <f t="shared" si="704"/>
        <v>-12292.684892122943</v>
      </c>
      <c r="C10913" s="65">
        <f>Original_Data!U10916</f>
        <v>0</v>
      </c>
      <c r="F10913" s="25"/>
    </row>
    <row r="10914" spans="1:6">
      <c r="A10914" s="6">
        <f t="shared" si="705"/>
        <v>-12294.938201962945</v>
      </c>
      <c r="B10914" s="6">
        <f t="shared" si="704"/>
        <v>-12293.811547042944</v>
      </c>
      <c r="C10914" s="65">
        <f>Original_Data!U10917</f>
        <v>0</v>
      </c>
      <c r="F10914" s="25"/>
    </row>
    <row r="10915" spans="1:6">
      <c r="A10915" s="6">
        <f t="shared" si="705"/>
        <v>-12296.064856882946</v>
      </c>
      <c r="B10915" s="6">
        <f t="shared" si="704"/>
        <v>-12294.938201962945</v>
      </c>
      <c r="C10915" s="65">
        <f>Original_Data!U10918</f>
        <v>0</v>
      </c>
      <c r="F10915" s="25"/>
    </row>
    <row r="10916" spans="1:6">
      <c r="A10916" s="6">
        <f t="shared" si="705"/>
        <v>-12297.191511802946</v>
      </c>
      <c r="B10916" s="6">
        <f t="shared" si="704"/>
        <v>-12296.064856882946</v>
      </c>
      <c r="C10916" s="65">
        <f>Original_Data!U10919</f>
        <v>0</v>
      </c>
      <c r="F10916" s="25"/>
    </row>
    <row r="10917" spans="1:6">
      <c r="A10917" s="6">
        <f t="shared" si="705"/>
        <v>-12298.318166722947</v>
      </c>
      <c r="B10917" s="6">
        <f t="shared" si="704"/>
        <v>-12297.191511802946</v>
      </c>
      <c r="C10917" s="65">
        <f>Original_Data!U10920</f>
        <v>0</v>
      </c>
      <c r="F10917" s="25"/>
    </row>
    <row r="10918" spans="1:6">
      <c r="A10918" s="6">
        <f t="shared" si="705"/>
        <v>-12299.444821642948</v>
      </c>
      <c r="B10918" s="6">
        <f t="shared" si="704"/>
        <v>-12298.318166722947</v>
      </c>
      <c r="C10918" s="65">
        <f>Original_Data!U10921</f>
        <v>0</v>
      </c>
      <c r="F10918" s="25"/>
    </row>
    <row r="10919" spans="1:6">
      <c r="A10919" s="6">
        <f t="shared" si="705"/>
        <v>-12300.571476562949</v>
      </c>
      <c r="B10919" s="6">
        <f t="shared" si="704"/>
        <v>-12299.444821642948</v>
      </c>
      <c r="C10919" s="65">
        <f>Original_Data!U10922</f>
        <v>0</v>
      </c>
      <c r="F10919" s="25"/>
    </row>
    <row r="10920" spans="1:6">
      <c r="A10920" s="6">
        <f t="shared" si="705"/>
        <v>-12301.69813148295</v>
      </c>
      <c r="B10920" s="6">
        <f t="shared" si="704"/>
        <v>-12300.571476562949</v>
      </c>
      <c r="C10920" s="65">
        <f>Original_Data!U10923</f>
        <v>0</v>
      </c>
      <c r="F10920" s="25"/>
    </row>
    <row r="10921" spans="1:6">
      <c r="A10921" s="6">
        <f t="shared" si="705"/>
        <v>-12302.824786402951</v>
      </c>
      <c r="B10921" s="6">
        <f t="shared" si="704"/>
        <v>-12301.69813148295</v>
      </c>
      <c r="C10921" s="65">
        <f>Original_Data!U10924</f>
        <v>0</v>
      </c>
      <c r="F10921" s="25"/>
    </row>
    <row r="10922" spans="1:6">
      <c r="A10922" s="6">
        <f t="shared" si="705"/>
        <v>-12303.951441322952</v>
      </c>
      <c r="B10922" s="6">
        <f t="shared" si="704"/>
        <v>-12302.824786402951</v>
      </c>
      <c r="C10922" s="65">
        <f>Original_Data!U10925</f>
        <v>0</v>
      </c>
      <c r="F10922" s="25"/>
    </row>
    <row r="10923" spans="1:6">
      <c r="A10923" s="6">
        <f t="shared" si="705"/>
        <v>-12305.078096242953</v>
      </c>
      <c r="B10923" s="6">
        <f t="shared" si="704"/>
        <v>-12303.951441322952</v>
      </c>
      <c r="C10923" s="65">
        <f>Original_Data!U10926</f>
        <v>0</v>
      </c>
      <c r="F10923" s="25"/>
    </row>
    <row r="10924" spans="1:6">
      <c r="A10924" s="6">
        <f t="shared" si="705"/>
        <v>-12306.204751162953</v>
      </c>
      <c r="B10924" s="6">
        <f t="shared" si="704"/>
        <v>-12305.078096242953</v>
      </c>
      <c r="C10924" s="65">
        <f>Original_Data!U10927</f>
        <v>0</v>
      </c>
      <c r="F10924" s="25"/>
    </row>
    <row r="10925" spans="1:6">
      <c r="A10925" s="6">
        <f t="shared" si="705"/>
        <v>-12307.331406082954</v>
      </c>
      <c r="B10925" s="6">
        <f t="shared" si="704"/>
        <v>-12306.204751162953</v>
      </c>
      <c r="C10925" s="65">
        <f>Original_Data!U10928</f>
        <v>0</v>
      </c>
      <c r="F10925" s="25"/>
    </row>
    <row r="10926" spans="1:6">
      <c r="A10926" s="6">
        <f t="shared" si="705"/>
        <v>-12308.458061002955</v>
      </c>
      <c r="B10926" s="6">
        <f t="shared" si="704"/>
        <v>-12307.331406082954</v>
      </c>
      <c r="C10926" s="65">
        <f>Original_Data!U10929</f>
        <v>0</v>
      </c>
      <c r="F10926" s="25"/>
    </row>
    <row r="10927" spans="1:6">
      <c r="A10927" s="6">
        <f t="shared" si="705"/>
        <v>-12309.584715922956</v>
      </c>
      <c r="B10927" s="6">
        <f t="shared" si="704"/>
        <v>-12308.458061002955</v>
      </c>
      <c r="C10927" s="65">
        <f>Original_Data!U10930</f>
        <v>0</v>
      </c>
      <c r="F10927" s="25"/>
    </row>
    <row r="10928" spans="1:6">
      <c r="A10928" s="6">
        <f t="shared" si="705"/>
        <v>-12310.711370842957</v>
      </c>
      <c r="B10928" s="6">
        <f t="shared" si="704"/>
        <v>-12309.584715922956</v>
      </c>
      <c r="C10928" s="65">
        <f>Original_Data!U10931</f>
        <v>0</v>
      </c>
      <c r="F10928" s="25"/>
    </row>
    <row r="10929" spans="1:6">
      <c r="A10929" s="6">
        <f t="shared" si="705"/>
        <v>-12311.838025762958</v>
      </c>
      <c r="B10929" s="6">
        <f t="shared" si="704"/>
        <v>-12310.711370842957</v>
      </c>
      <c r="C10929" s="65">
        <f>Original_Data!U10932</f>
        <v>0</v>
      </c>
      <c r="F10929" s="25"/>
    </row>
    <row r="10930" spans="1:6">
      <c r="A10930" s="6">
        <f t="shared" si="705"/>
        <v>-12312.964680682959</v>
      </c>
      <c r="B10930" s="6">
        <f t="shared" si="704"/>
        <v>-12311.838025762958</v>
      </c>
      <c r="C10930" s="65">
        <f>Original_Data!U10933</f>
        <v>0</v>
      </c>
      <c r="F10930" s="25"/>
    </row>
    <row r="10931" spans="1:6">
      <c r="A10931" s="6">
        <f t="shared" si="705"/>
        <v>-12314.09133560296</v>
      </c>
      <c r="B10931" s="6">
        <f t="shared" si="704"/>
        <v>-12312.964680682959</v>
      </c>
      <c r="C10931" s="65">
        <f>Original_Data!U10934</f>
        <v>0</v>
      </c>
      <c r="F10931" s="25"/>
    </row>
    <row r="10932" spans="1:6">
      <c r="A10932" s="6">
        <f t="shared" si="705"/>
        <v>-12315.21799052296</v>
      </c>
      <c r="B10932" s="6">
        <f t="shared" si="704"/>
        <v>-12314.09133560296</v>
      </c>
      <c r="C10932" s="65">
        <f>Original_Data!U10935</f>
        <v>0</v>
      </c>
      <c r="F10932" s="25"/>
    </row>
    <row r="10933" spans="1:6">
      <c r="A10933" s="6">
        <f t="shared" si="705"/>
        <v>-12316.344645442961</v>
      </c>
      <c r="B10933" s="6">
        <f t="shared" si="704"/>
        <v>-12315.21799052296</v>
      </c>
      <c r="C10933" s="65">
        <f>Original_Data!U10936</f>
        <v>0</v>
      </c>
      <c r="F10933" s="25"/>
    </row>
    <row r="10934" spans="1:6">
      <c r="A10934" s="6">
        <f t="shared" si="705"/>
        <v>-12317.471300362962</v>
      </c>
      <c r="B10934" s="6">
        <f t="shared" si="704"/>
        <v>-12316.344645442961</v>
      </c>
      <c r="C10934" s="65">
        <f>Original_Data!U10937</f>
        <v>0</v>
      </c>
      <c r="F10934" s="25"/>
    </row>
    <row r="10935" spans="1:6">
      <c r="A10935" s="6">
        <f t="shared" si="705"/>
        <v>-12318.597955282963</v>
      </c>
      <c r="B10935" s="6">
        <f t="shared" si="704"/>
        <v>-12317.471300362962</v>
      </c>
      <c r="C10935" s="65">
        <f>Original_Data!U10938</f>
        <v>0</v>
      </c>
      <c r="F10935" s="25"/>
    </row>
    <row r="10936" spans="1:6">
      <c r="A10936" s="6">
        <f t="shared" si="705"/>
        <v>-12319.724610202964</v>
      </c>
      <c r="B10936" s="6">
        <f t="shared" si="704"/>
        <v>-12318.597955282963</v>
      </c>
      <c r="C10936" s="65">
        <f>Original_Data!U10939</f>
        <v>0</v>
      </c>
      <c r="F10936" s="25"/>
    </row>
    <row r="10937" spans="1:6">
      <c r="A10937" s="6">
        <f t="shared" si="705"/>
        <v>-12320.851265122965</v>
      </c>
      <c r="B10937" s="6">
        <f t="shared" si="704"/>
        <v>-12319.724610202964</v>
      </c>
      <c r="C10937" s="65">
        <f>Original_Data!U10940</f>
        <v>0</v>
      </c>
      <c r="F10937" s="25"/>
    </row>
    <row r="10938" spans="1:6">
      <c r="A10938" s="6">
        <f t="shared" si="705"/>
        <v>-12321.977920042966</v>
      </c>
      <c r="B10938" s="6">
        <f t="shared" si="704"/>
        <v>-12320.851265122965</v>
      </c>
      <c r="C10938" s="65">
        <f>Original_Data!U10941</f>
        <v>0</v>
      </c>
      <c r="F10938" s="25"/>
    </row>
    <row r="10939" spans="1:6">
      <c r="A10939" s="6">
        <f t="shared" si="705"/>
        <v>-12323.104574962967</v>
      </c>
      <c r="B10939" s="6">
        <f t="shared" si="704"/>
        <v>-12321.977920042966</v>
      </c>
      <c r="C10939" s="65">
        <f>Original_Data!U10942</f>
        <v>0</v>
      </c>
      <c r="F10939" s="25"/>
    </row>
    <row r="10940" spans="1:6">
      <c r="A10940" s="6">
        <f t="shared" si="705"/>
        <v>-12324.231229882967</v>
      </c>
      <c r="B10940" s="6">
        <f t="shared" ref="B10940:B11003" si="706">B10939 - 1.12665492</f>
        <v>-12323.104574962967</v>
      </c>
      <c r="C10940" s="65">
        <f>Original_Data!U10943</f>
        <v>0</v>
      </c>
      <c r="F10940" s="25"/>
    </row>
    <row r="10941" spans="1:6">
      <c r="A10941" s="6">
        <f t="shared" si="705"/>
        <v>-12325.357884802968</v>
      </c>
      <c r="B10941" s="6">
        <f t="shared" si="706"/>
        <v>-12324.231229882967</v>
      </c>
      <c r="C10941" s="65">
        <f>Original_Data!U10944</f>
        <v>0</v>
      </c>
      <c r="F10941" s="25"/>
    </row>
    <row r="10942" spans="1:6">
      <c r="A10942" s="6">
        <f t="shared" si="705"/>
        <v>-12326.484539722969</v>
      </c>
      <c r="B10942" s="6">
        <f t="shared" si="706"/>
        <v>-12325.357884802968</v>
      </c>
      <c r="C10942" s="65">
        <f>Original_Data!U10945</f>
        <v>0</v>
      </c>
      <c r="F10942" s="25"/>
    </row>
    <row r="10943" spans="1:6">
      <c r="A10943" s="6">
        <f t="shared" si="705"/>
        <v>-12327.61119464297</v>
      </c>
      <c r="B10943" s="6">
        <f t="shared" si="706"/>
        <v>-12326.484539722969</v>
      </c>
      <c r="C10943" s="65">
        <f>Original_Data!U10946</f>
        <v>0</v>
      </c>
      <c r="F10943" s="25"/>
    </row>
    <row r="10944" spans="1:6">
      <c r="A10944" s="6">
        <f t="shared" si="705"/>
        <v>-12328.737849562971</v>
      </c>
      <c r="B10944" s="6">
        <f t="shared" si="706"/>
        <v>-12327.61119464297</v>
      </c>
      <c r="C10944" s="65">
        <f>Original_Data!U10947</f>
        <v>0</v>
      </c>
      <c r="F10944" s="25"/>
    </row>
    <row r="10945" spans="1:6">
      <c r="A10945" s="6">
        <f t="shared" si="705"/>
        <v>-12329.864504482972</v>
      </c>
      <c r="B10945" s="6">
        <f t="shared" si="706"/>
        <v>-12328.737849562971</v>
      </c>
      <c r="C10945" s="65">
        <f>Original_Data!U10948</f>
        <v>0</v>
      </c>
      <c r="F10945" s="25"/>
    </row>
    <row r="10946" spans="1:6">
      <c r="A10946" s="6">
        <f t="shared" si="705"/>
        <v>-12330.991159402973</v>
      </c>
      <c r="B10946" s="6">
        <f t="shared" si="706"/>
        <v>-12329.864504482972</v>
      </c>
      <c r="C10946" s="65">
        <f>Original_Data!U10949</f>
        <v>0</v>
      </c>
      <c r="F10946" s="25"/>
    </row>
    <row r="10947" spans="1:6">
      <c r="A10947" s="6">
        <f t="shared" si="705"/>
        <v>-12332.117814322974</v>
      </c>
      <c r="B10947" s="6">
        <f t="shared" si="706"/>
        <v>-12330.991159402973</v>
      </c>
      <c r="C10947" s="65">
        <f>Original_Data!U10950</f>
        <v>0</v>
      </c>
      <c r="F10947" s="25"/>
    </row>
    <row r="10948" spans="1:6">
      <c r="A10948" s="6">
        <f t="shared" ref="A10948:A11011" si="707" xml:space="preserve"> B10948 - 1.12665492</f>
        <v>-12333.244469242974</v>
      </c>
      <c r="B10948" s="6">
        <f t="shared" si="706"/>
        <v>-12332.117814322974</v>
      </c>
      <c r="C10948" s="65">
        <f>Original_Data!U10951</f>
        <v>0</v>
      </c>
      <c r="F10948" s="25"/>
    </row>
    <row r="10949" spans="1:6">
      <c r="A10949" s="6">
        <f t="shared" si="707"/>
        <v>-12334.371124162975</v>
      </c>
      <c r="B10949" s="6">
        <f t="shared" si="706"/>
        <v>-12333.244469242974</v>
      </c>
      <c r="C10949" s="65">
        <f>Original_Data!U10952</f>
        <v>0</v>
      </c>
      <c r="F10949" s="25"/>
    </row>
    <row r="10950" spans="1:6">
      <c r="A10950" s="6">
        <f t="shared" si="707"/>
        <v>-12335.497779082976</v>
      </c>
      <c r="B10950" s="6">
        <f t="shared" si="706"/>
        <v>-12334.371124162975</v>
      </c>
      <c r="C10950" s="65">
        <f>Original_Data!U10953</f>
        <v>0</v>
      </c>
      <c r="F10950" s="25"/>
    </row>
    <row r="10951" spans="1:6">
      <c r="A10951" s="6">
        <f t="shared" si="707"/>
        <v>-12336.624434002977</v>
      </c>
      <c r="B10951" s="6">
        <f t="shared" si="706"/>
        <v>-12335.497779082976</v>
      </c>
      <c r="C10951" s="65">
        <f>Original_Data!U10954</f>
        <v>0</v>
      </c>
      <c r="F10951" s="25"/>
    </row>
    <row r="10952" spans="1:6">
      <c r="A10952" s="6">
        <f t="shared" si="707"/>
        <v>-12337.751088922978</v>
      </c>
      <c r="B10952" s="6">
        <f t="shared" si="706"/>
        <v>-12336.624434002977</v>
      </c>
      <c r="C10952" s="65">
        <f>Original_Data!U10955</f>
        <v>0</v>
      </c>
      <c r="F10952" s="25"/>
    </row>
    <row r="10953" spans="1:6">
      <c r="A10953" s="6">
        <f t="shared" si="707"/>
        <v>-12338.877743842979</v>
      </c>
      <c r="B10953" s="6">
        <f t="shared" si="706"/>
        <v>-12337.751088922978</v>
      </c>
      <c r="C10953" s="65">
        <f>Original_Data!U10956</f>
        <v>0</v>
      </c>
      <c r="F10953" s="25"/>
    </row>
    <row r="10954" spans="1:6">
      <c r="A10954" s="6">
        <f t="shared" si="707"/>
        <v>-12340.00439876298</v>
      </c>
      <c r="B10954" s="6">
        <f t="shared" si="706"/>
        <v>-12338.877743842979</v>
      </c>
      <c r="C10954" s="65">
        <f>Original_Data!U10957</f>
        <v>0</v>
      </c>
      <c r="F10954" s="25"/>
    </row>
    <row r="10955" spans="1:6">
      <c r="A10955" s="6">
        <f t="shared" si="707"/>
        <v>-12341.131053682981</v>
      </c>
      <c r="B10955" s="6">
        <f t="shared" si="706"/>
        <v>-12340.00439876298</v>
      </c>
      <c r="C10955" s="65">
        <f>Original_Data!U10958</f>
        <v>0</v>
      </c>
      <c r="F10955" s="25"/>
    </row>
    <row r="10956" spans="1:6">
      <c r="A10956" s="6">
        <f t="shared" si="707"/>
        <v>-12342.257708602981</v>
      </c>
      <c r="B10956" s="6">
        <f t="shared" si="706"/>
        <v>-12341.131053682981</v>
      </c>
      <c r="C10956" s="65">
        <f>Original_Data!U10959</f>
        <v>0</v>
      </c>
      <c r="F10956" s="25"/>
    </row>
    <row r="10957" spans="1:6">
      <c r="A10957" s="6">
        <f t="shared" si="707"/>
        <v>-12343.384363522982</v>
      </c>
      <c r="B10957" s="6">
        <f t="shared" si="706"/>
        <v>-12342.257708602981</v>
      </c>
      <c r="C10957" s="65">
        <f>Original_Data!U10960</f>
        <v>0</v>
      </c>
      <c r="F10957" s="25"/>
    </row>
    <row r="10958" spans="1:6">
      <c r="A10958" s="6">
        <f t="shared" si="707"/>
        <v>-12344.511018442983</v>
      </c>
      <c r="B10958" s="6">
        <f t="shared" si="706"/>
        <v>-12343.384363522982</v>
      </c>
      <c r="C10958" s="65">
        <f>Original_Data!U10961</f>
        <v>0</v>
      </c>
      <c r="F10958" s="25"/>
    </row>
    <row r="10959" spans="1:6">
      <c r="A10959" s="6">
        <f t="shared" si="707"/>
        <v>-12345.637673362984</v>
      </c>
      <c r="B10959" s="6">
        <f t="shared" si="706"/>
        <v>-12344.511018442983</v>
      </c>
      <c r="C10959" s="65">
        <f>Original_Data!U10962</f>
        <v>0</v>
      </c>
      <c r="F10959" s="25"/>
    </row>
    <row r="10960" spans="1:6">
      <c r="A10960" s="6">
        <f t="shared" si="707"/>
        <v>-12346.764328282985</v>
      </c>
      <c r="B10960" s="6">
        <f t="shared" si="706"/>
        <v>-12345.637673362984</v>
      </c>
      <c r="C10960" s="65">
        <f>Original_Data!U10963</f>
        <v>0</v>
      </c>
      <c r="F10960" s="25"/>
    </row>
    <row r="10961" spans="1:6">
      <c r="A10961" s="6">
        <f t="shared" si="707"/>
        <v>-12347.890983202986</v>
      </c>
      <c r="B10961" s="6">
        <f t="shared" si="706"/>
        <v>-12346.764328282985</v>
      </c>
      <c r="C10961" s="65">
        <f>Original_Data!U10964</f>
        <v>0</v>
      </c>
      <c r="F10961" s="25"/>
    </row>
    <row r="10962" spans="1:6">
      <c r="A10962" s="6">
        <f t="shared" si="707"/>
        <v>-12349.017638122987</v>
      </c>
      <c r="B10962" s="6">
        <f t="shared" si="706"/>
        <v>-12347.890983202986</v>
      </c>
      <c r="C10962" s="65">
        <f>Original_Data!U10965</f>
        <v>0</v>
      </c>
      <c r="F10962" s="25"/>
    </row>
    <row r="10963" spans="1:6">
      <c r="A10963" s="6">
        <f t="shared" si="707"/>
        <v>-12350.144293042988</v>
      </c>
      <c r="B10963" s="6">
        <f t="shared" si="706"/>
        <v>-12349.017638122987</v>
      </c>
      <c r="C10963" s="65">
        <f>Original_Data!U10966</f>
        <v>0</v>
      </c>
      <c r="F10963" s="25"/>
    </row>
    <row r="10964" spans="1:6">
      <c r="A10964" s="6">
        <f t="shared" si="707"/>
        <v>-12351.270947962988</v>
      </c>
      <c r="B10964" s="6">
        <f t="shared" si="706"/>
        <v>-12350.144293042988</v>
      </c>
      <c r="C10964" s="65">
        <f>Original_Data!U10967</f>
        <v>0</v>
      </c>
      <c r="F10964" s="25"/>
    </row>
    <row r="10965" spans="1:6">
      <c r="A10965" s="6">
        <f t="shared" si="707"/>
        <v>-12352.397602882989</v>
      </c>
      <c r="B10965" s="6">
        <f t="shared" si="706"/>
        <v>-12351.270947962988</v>
      </c>
      <c r="C10965" s="65">
        <f>Original_Data!U10968</f>
        <v>0</v>
      </c>
      <c r="F10965" s="25"/>
    </row>
    <row r="10966" spans="1:6">
      <c r="A10966" s="6">
        <f t="shared" si="707"/>
        <v>-12353.52425780299</v>
      </c>
      <c r="B10966" s="6">
        <f t="shared" si="706"/>
        <v>-12352.397602882989</v>
      </c>
      <c r="C10966" s="65">
        <f>Original_Data!U10969</f>
        <v>0</v>
      </c>
      <c r="F10966" s="25"/>
    </row>
    <row r="10967" spans="1:6">
      <c r="A10967" s="6">
        <f t="shared" si="707"/>
        <v>-12354.650912722991</v>
      </c>
      <c r="B10967" s="6">
        <f t="shared" si="706"/>
        <v>-12353.52425780299</v>
      </c>
      <c r="C10967" s="65">
        <f>Original_Data!U10970</f>
        <v>0</v>
      </c>
      <c r="F10967" s="25"/>
    </row>
    <row r="10968" spans="1:6">
      <c r="A10968" s="6">
        <f t="shared" si="707"/>
        <v>-12355.777567642992</v>
      </c>
      <c r="B10968" s="6">
        <f t="shared" si="706"/>
        <v>-12354.650912722991</v>
      </c>
      <c r="C10968" s="65">
        <f>Original_Data!U10971</f>
        <v>0</v>
      </c>
      <c r="F10968" s="25"/>
    </row>
    <row r="10969" spans="1:6">
      <c r="A10969" s="6">
        <f t="shared" si="707"/>
        <v>-12356.904222562993</v>
      </c>
      <c r="B10969" s="6">
        <f t="shared" si="706"/>
        <v>-12355.777567642992</v>
      </c>
      <c r="C10969" s="65">
        <f>Original_Data!U10972</f>
        <v>0</v>
      </c>
      <c r="F10969" s="25"/>
    </row>
    <row r="10970" spans="1:6">
      <c r="A10970" s="6">
        <f t="shared" si="707"/>
        <v>-12358.030877482994</v>
      </c>
      <c r="B10970" s="6">
        <f t="shared" si="706"/>
        <v>-12356.904222562993</v>
      </c>
      <c r="C10970" s="65">
        <f>Original_Data!U10973</f>
        <v>0</v>
      </c>
      <c r="F10970" s="25"/>
    </row>
    <row r="10971" spans="1:6">
      <c r="A10971" s="6">
        <f t="shared" si="707"/>
        <v>-12359.157532402995</v>
      </c>
      <c r="B10971" s="6">
        <f t="shared" si="706"/>
        <v>-12358.030877482994</v>
      </c>
      <c r="C10971" s="65">
        <f>Original_Data!U10974</f>
        <v>0</v>
      </c>
      <c r="F10971" s="25"/>
    </row>
    <row r="10972" spans="1:6">
      <c r="A10972" s="6">
        <f t="shared" si="707"/>
        <v>-12360.284187322995</v>
      </c>
      <c r="B10972" s="6">
        <f t="shared" si="706"/>
        <v>-12359.157532402995</v>
      </c>
      <c r="C10972" s="65">
        <f>Original_Data!U10975</f>
        <v>0</v>
      </c>
      <c r="F10972" s="25"/>
    </row>
    <row r="10973" spans="1:6">
      <c r="A10973" s="6">
        <f t="shared" si="707"/>
        <v>-12361.410842242996</v>
      </c>
      <c r="B10973" s="6">
        <f t="shared" si="706"/>
        <v>-12360.284187322995</v>
      </c>
      <c r="C10973" s="65">
        <f>Original_Data!U10976</f>
        <v>0</v>
      </c>
      <c r="F10973" s="25"/>
    </row>
    <row r="10974" spans="1:6">
      <c r="A10974" s="6">
        <f t="shared" si="707"/>
        <v>-12362.537497162997</v>
      </c>
      <c r="B10974" s="6">
        <f t="shared" si="706"/>
        <v>-12361.410842242996</v>
      </c>
      <c r="C10974" s="65">
        <f>Original_Data!U10977</f>
        <v>0</v>
      </c>
      <c r="F10974" s="25"/>
    </row>
    <row r="10975" spans="1:6">
      <c r="A10975" s="6">
        <f t="shared" si="707"/>
        <v>-12363.664152082998</v>
      </c>
      <c r="B10975" s="6">
        <f t="shared" si="706"/>
        <v>-12362.537497162997</v>
      </c>
      <c r="C10975" s="65">
        <f>Original_Data!U10978</f>
        <v>0</v>
      </c>
      <c r="F10975" s="25"/>
    </row>
    <row r="10976" spans="1:6">
      <c r="A10976" s="6">
        <f t="shared" si="707"/>
        <v>-12364.790807002999</v>
      </c>
      <c r="B10976" s="6">
        <f t="shared" si="706"/>
        <v>-12363.664152082998</v>
      </c>
      <c r="C10976" s="65">
        <f>Original_Data!U10979</f>
        <v>0</v>
      </c>
      <c r="F10976" s="25"/>
    </row>
    <row r="10977" spans="1:6">
      <c r="A10977" s="6">
        <f t="shared" si="707"/>
        <v>-12365.917461923</v>
      </c>
      <c r="B10977" s="6">
        <f t="shared" si="706"/>
        <v>-12364.790807002999</v>
      </c>
      <c r="C10977" s="65">
        <f>Original_Data!U10980</f>
        <v>0</v>
      </c>
      <c r="F10977" s="25"/>
    </row>
    <row r="10978" spans="1:6">
      <c r="A10978" s="6">
        <f t="shared" si="707"/>
        <v>-12367.044116843001</v>
      </c>
      <c r="B10978" s="6">
        <f t="shared" si="706"/>
        <v>-12365.917461923</v>
      </c>
      <c r="C10978" s="65">
        <f>Original_Data!U10981</f>
        <v>0</v>
      </c>
      <c r="F10978" s="25"/>
    </row>
    <row r="10979" spans="1:6">
      <c r="A10979" s="6">
        <f t="shared" si="707"/>
        <v>-12368.170771763002</v>
      </c>
      <c r="B10979" s="6">
        <f t="shared" si="706"/>
        <v>-12367.044116843001</v>
      </c>
      <c r="C10979" s="65">
        <f>Original_Data!U10982</f>
        <v>0</v>
      </c>
      <c r="F10979" s="25"/>
    </row>
    <row r="10980" spans="1:6">
      <c r="A10980" s="6">
        <f t="shared" si="707"/>
        <v>-12369.297426683002</v>
      </c>
      <c r="B10980" s="6">
        <f t="shared" si="706"/>
        <v>-12368.170771763002</v>
      </c>
      <c r="C10980" s="65">
        <f>Original_Data!U10983</f>
        <v>0</v>
      </c>
      <c r="F10980" s="25"/>
    </row>
    <row r="10981" spans="1:6">
      <c r="A10981" s="6">
        <f t="shared" si="707"/>
        <v>-12370.424081603003</v>
      </c>
      <c r="B10981" s="6">
        <f t="shared" si="706"/>
        <v>-12369.297426683002</v>
      </c>
      <c r="C10981" s="65">
        <f>Original_Data!U10984</f>
        <v>0</v>
      </c>
      <c r="F10981" s="25"/>
    </row>
    <row r="10982" spans="1:6">
      <c r="A10982" s="6">
        <f t="shared" si="707"/>
        <v>-12371.550736523004</v>
      </c>
      <c r="B10982" s="6">
        <f t="shared" si="706"/>
        <v>-12370.424081603003</v>
      </c>
      <c r="C10982" s="65">
        <f>Original_Data!U10985</f>
        <v>0</v>
      </c>
      <c r="F10982" s="25"/>
    </row>
    <row r="10983" spans="1:6">
      <c r="A10983" s="6">
        <f t="shared" si="707"/>
        <v>-12372.677391443005</v>
      </c>
      <c r="B10983" s="6">
        <f t="shared" si="706"/>
        <v>-12371.550736523004</v>
      </c>
      <c r="C10983" s="65">
        <f>Original_Data!U10986</f>
        <v>0</v>
      </c>
      <c r="F10983" s="25"/>
    </row>
    <row r="10984" spans="1:6">
      <c r="A10984" s="6">
        <f t="shared" si="707"/>
        <v>-12373.804046363006</v>
      </c>
      <c r="B10984" s="6">
        <f t="shared" si="706"/>
        <v>-12372.677391443005</v>
      </c>
      <c r="C10984" s="65">
        <f>Original_Data!U10987</f>
        <v>0</v>
      </c>
      <c r="F10984" s="25"/>
    </row>
    <row r="10985" spans="1:6">
      <c r="A10985" s="6">
        <f t="shared" si="707"/>
        <v>-12374.930701283007</v>
      </c>
      <c r="B10985" s="6">
        <f t="shared" si="706"/>
        <v>-12373.804046363006</v>
      </c>
      <c r="C10985" s="65">
        <f>Original_Data!U10988</f>
        <v>0</v>
      </c>
      <c r="F10985" s="25"/>
    </row>
    <row r="10986" spans="1:6">
      <c r="A10986" s="6">
        <f t="shared" si="707"/>
        <v>-12376.057356203008</v>
      </c>
      <c r="B10986" s="6">
        <f t="shared" si="706"/>
        <v>-12374.930701283007</v>
      </c>
      <c r="C10986" s="65">
        <f>Original_Data!U10989</f>
        <v>0</v>
      </c>
      <c r="F10986" s="25"/>
    </row>
    <row r="10987" spans="1:6">
      <c r="A10987" s="6">
        <f t="shared" si="707"/>
        <v>-12377.184011123009</v>
      </c>
      <c r="B10987" s="6">
        <f t="shared" si="706"/>
        <v>-12376.057356203008</v>
      </c>
      <c r="C10987" s="65">
        <f>Original_Data!U10990</f>
        <v>0</v>
      </c>
      <c r="F10987" s="25"/>
    </row>
    <row r="10988" spans="1:6">
      <c r="A10988" s="6">
        <f t="shared" si="707"/>
        <v>-12378.310666043009</v>
      </c>
      <c r="B10988" s="6">
        <f t="shared" si="706"/>
        <v>-12377.184011123009</v>
      </c>
      <c r="C10988" s="65">
        <f>Original_Data!U10991</f>
        <v>0</v>
      </c>
      <c r="F10988" s="25"/>
    </row>
    <row r="10989" spans="1:6">
      <c r="A10989" s="6">
        <f t="shared" si="707"/>
        <v>-12379.43732096301</v>
      </c>
      <c r="B10989" s="6">
        <f t="shared" si="706"/>
        <v>-12378.310666043009</v>
      </c>
      <c r="C10989" s="65">
        <f>Original_Data!U10992</f>
        <v>0</v>
      </c>
      <c r="F10989" s="25"/>
    </row>
    <row r="10990" spans="1:6">
      <c r="A10990" s="6">
        <f t="shared" si="707"/>
        <v>-12380.563975883011</v>
      </c>
      <c r="B10990" s="6">
        <f t="shared" si="706"/>
        <v>-12379.43732096301</v>
      </c>
      <c r="C10990" s="65">
        <f>Original_Data!U10993</f>
        <v>0</v>
      </c>
      <c r="F10990" s="25"/>
    </row>
    <row r="10991" spans="1:6">
      <c r="A10991" s="6">
        <f t="shared" si="707"/>
        <v>-12381.690630803012</v>
      </c>
      <c r="B10991" s="6">
        <f t="shared" si="706"/>
        <v>-12380.563975883011</v>
      </c>
      <c r="C10991" s="65">
        <f>Original_Data!U10994</f>
        <v>0</v>
      </c>
      <c r="F10991" s="25"/>
    </row>
    <row r="10992" spans="1:6">
      <c r="A10992" s="6">
        <f t="shared" si="707"/>
        <v>-12382.817285723013</v>
      </c>
      <c r="B10992" s="6">
        <f t="shared" si="706"/>
        <v>-12381.690630803012</v>
      </c>
      <c r="C10992" s="65">
        <f>Original_Data!U10995</f>
        <v>0</v>
      </c>
      <c r="F10992" s="25"/>
    </row>
    <row r="10993" spans="1:6">
      <c r="A10993" s="6">
        <f t="shared" si="707"/>
        <v>-12383.943940643014</v>
      </c>
      <c r="B10993" s="6">
        <f t="shared" si="706"/>
        <v>-12382.817285723013</v>
      </c>
      <c r="C10993" s="65">
        <f>Original_Data!U10996</f>
        <v>0</v>
      </c>
      <c r="F10993" s="25"/>
    </row>
    <row r="10994" spans="1:6">
      <c r="A10994" s="6">
        <f t="shared" si="707"/>
        <v>-12385.070595563015</v>
      </c>
      <c r="B10994" s="6">
        <f t="shared" si="706"/>
        <v>-12383.943940643014</v>
      </c>
      <c r="C10994" s="65">
        <f>Original_Data!U10997</f>
        <v>0</v>
      </c>
      <c r="F10994" s="25"/>
    </row>
    <row r="10995" spans="1:6">
      <c r="A10995" s="6">
        <f t="shared" si="707"/>
        <v>-12386.197250483016</v>
      </c>
      <c r="B10995" s="6">
        <f t="shared" si="706"/>
        <v>-12385.070595563015</v>
      </c>
      <c r="C10995" s="65">
        <f>Original_Data!U10998</f>
        <v>0</v>
      </c>
      <c r="F10995" s="25"/>
    </row>
    <row r="10996" spans="1:6">
      <c r="A10996" s="6">
        <f t="shared" si="707"/>
        <v>-12387.323905403016</v>
      </c>
      <c r="B10996" s="6">
        <f t="shared" si="706"/>
        <v>-12386.197250483016</v>
      </c>
      <c r="C10996" s="65">
        <f>Original_Data!U10999</f>
        <v>0</v>
      </c>
      <c r="F10996" s="25"/>
    </row>
    <row r="10997" spans="1:6">
      <c r="A10997" s="6">
        <f t="shared" si="707"/>
        <v>-12388.450560323017</v>
      </c>
      <c r="B10997" s="6">
        <f t="shared" si="706"/>
        <v>-12387.323905403016</v>
      </c>
      <c r="C10997" s="65">
        <f>Original_Data!U11000</f>
        <v>0</v>
      </c>
      <c r="F10997" s="25"/>
    </row>
    <row r="10998" spans="1:6">
      <c r="A10998" s="6">
        <f t="shared" si="707"/>
        <v>-12389.577215243018</v>
      </c>
      <c r="B10998" s="6">
        <f t="shared" si="706"/>
        <v>-12388.450560323017</v>
      </c>
      <c r="C10998" s="65">
        <f>Original_Data!U11001</f>
        <v>0</v>
      </c>
      <c r="F10998" s="25"/>
    </row>
    <row r="10999" spans="1:6">
      <c r="A10999" s="6">
        <f t="shared" si="707"/>
        <v>-12390.703870163019</v>
      </c>
      <c r="B10999" s="6">
        <f t="shared" si="706"/>
        <v>-12389.577215243018</v>
      </c>
      <c r="C10999" s="65">
        <f>Original_Data!U11002</f>
        <v>0</v>
      </c>
      <c r="F10999" s="25"/>
    </row>
    <row r="11000" spans="1:6">
      <c r="A11000" s="6">
        <f t="shared" si="707"/>
        <v>-12391.83052508302</v>
      </c>
      <c r="B11000" s="6">
        <f t="shared" si="706"/>
        <v>-12390.703870163019</v>
      </c>
      <c r="C11000" s="65">
        <f>Original_Data!U11003</f>
        <v>0</v>
      </c>
      <c r="F11000" s="25"/>
    </row>
    <row r="11001" spans="1:6">
      <c r="A11001" s="6">
        <f t="shared" si="707"/>
        <v>-12392.957180003021</v>
      </c>
      <c r="B11001" s="6">
        <f t="shared" si="706"/>
        <v>-12391.83052508302</v>
      </c>
      <c r="C11001" s="65">
        <f>Original_Data!U11004</f>
        <v>0</v>
      </c>
      <c r="F11001" s="25"/>
    </row>
    <row r="11002" spans="1:6">
      <c r="A11002" s="6">
        <f t="shared" si="707"/>
        <v>-12394.083834923022</v>
      </c>
      <c r="B11002" s="6">
        <f t="shared" si="706"/>
        <v>-12392.957180003021</v>
      </c>
      <c r="C11002" s="65">
        <f>Original_Data!U11005</f>
        <v>0</v>
      </c>
      <c r="F11002" s="25"/>
    </row>
    <row r="11003" spans="1:6">
      <c r="A11003" s="6">
        <f t="shared" si="707"/>
        <v>-12395.210489843023</v>
      </c>
      <c r="B11003" s="6">
        <f t="shared" si="706"/>
        <v>-12394.083834923022</v>
      </c>
      <c r="C11003" s="65">
        <f>Original_Data!U11006</f>
        <v>0</v>
      </c>
      <c r="F11003" s="25"/>
    </row>
    <row r="11004" spans="1:6">
      <c r="A11004" s="6">
        <f t="shared" si="707"/>
        <v>-12396.337144763023</v>
      </c>
      <c r="B11004" s="6">
        <f t="shared" ref="B11004:B11067" si="708">B11003 - 1.12665492</f>
        <v>-12395.210489843023</v>
      </c>
      <c r="C11004" s="65">
        <f>Original_Data!U11007</f>
        <v>0</v>
      </c>
      <c r="F11004" s="25"/>
    </row>
    <row r="11005" spans="1:6">
      <c r="A11005" s="6">
        <f t="shared" si="707"/>
        <v>-12397.463799683024</v>
      </c>
      <c r="B11005" s="6">
        <f t="shared" si="708"/>
        <v>-12396.337144763023</v>
      </c>
      <c r="C11005" s="65">
        <f>Original_Data!U11008</f>
        <v>0</v>
      </c>
      <c r="F11005" s="25"/>
    </row>
    <row r="11006" spans="1:6">
      <c r="A11006" s="6">
        <f t="shared" si="707"/>
        <v>-12398.590454603025</v>
      </c>
      <c r="B11006" s="6">
        <f t="shared" si="708"/>
        <v>-12397.463799683024</v>
      </c>
      <c r="C11006" s="65">
        <f>Original_Data!U11009</f>
        <v>0</v>
      </c>
      <c r="F11006" s="25"/>
    </row>
    <row r="11007" spans="1:6">
      <c r="A11007" s="6">
        <f t="shared" si="707"/>
        <v>-12399.717109523026</v>
      </c>
      <c r="B11007" s="6">
        <f t="shared" si="708"/>
        <v>-12398.590454603025</v>
      </c>
      <c r="C11007" s="65">
        <f>Original_Data!U11010</f>
        <v>0</v>
      </c>
      <c r="F11007" s="25"/>
    </row>
    <row r="11008" spans="1:6">
      <c r="A11008" s="6">
        <f t="shared" si="707"/>
        <v>-12400.843764443027</v>
      </c>
      <c r="B11008" s="6">
        <f t="shared" si="708"/>
        <v>-12399.717109523026</v>
      </c>
      <c r="C11008" s="65">
        <f>Original_Data!U11011</f>
        <v>0</v>
      </c>
      <c r="F11008" s="25"/>
    </row>
    <row r="11009" spans="1:6">
      <c r="A11009" s="6">
        <f t="shared" si="707"/>
        <v>-12401.970419363028</v>
      </c>
      <c r="B11009" s="6">
        <f t="shared" si="708"/>
        <v>-12400.843764443027</v>
      </c>
      <c r="C11009" s="65">
        <f>Original_Data!U11012</f>
        <v>0</v>
      </c>
      <c r="F11009" s="25"/>
    </row>
    <row r="11010" spans="1:6">
      <c r="A11010" s="6">
        <f t="shared" si="707"/>
        <v>-12403.097074283029</v>
      </c>
      <c r="B11010" s="6">
        <f t="shared" si="708"/>
        <v>-12401.970419363028</v>
      </c>
      <c r="C11010" s="65">
        <f>Original_Data!U11013</f>
        <v>0</v>
      </c>
      <c r="F11010" s="25"/>
    </row>
    <row r="11011" spans="1:6">
      <c r="A11011" s="6">
        <f t="shared" si="707"/>
        <v>-12404.22372920303</v>
      </c>
      <c r="B11011" s="6">
        <f t="shared" si="708"/>
        <v>-12403.097074283029</v>
      </c>
      <c r="C11011" s="65">
        <f>Original_Data!U11014</f>
        <v>0</v>
      </c>
      <c r="F11011" s="25"/>
    </row>
    <row r="11012" spans="1:6">
      <c r="A11012" s="6">
        <f t="shared" ref="A11012:A11075" si="709" xml:space="preserve"> B11012 - 1.12665492</f>
        <v>-12405.35038412303</v>
      </c>
      <c r="B11012" s="6">
        <f t="shared" si="708"/>
        <v>-12404.22372920303</v>
      </c>
      <c r="C11012" s="65">
        <f>Original_Data!U11015</f>
        <v>0</v>
      </c>
      <c r="F11012" s="25"/>
    </row>
    <row r="11013" spans="1:6">
      <c r="A11013" s="6">
        <f t="shared" si="709"/>
        <v>-12406.477039043031</v>
      </c>
      <c r="B11013" s="6">
        <f t="shared" si="708"/>
        <v>-12405.35038412303</v>
      </c>
      <c r="C11013" s="65">
        <f>Original_Data!U11016</f>
        <v>0</v>
      </c>
      <c r="F11013" s="25"/>
    </row>
    <row r="11014" spans="1:6">
      <c r="A11014" s="6">
        <f t="shared" si="709"/>
        <v>-12407.603693963032</v>
      </c>
      <c r="B11014" s="6">
        <f t="shared" si="708"/>
        <v>-12406.477039043031</v>
      </c>
      <c r="C11014" s="65">
        <f>Original_Data!U11017</f>
        <v>0</v>
      </c>
      <c r="F11014" s="25"/>
    </row>
    <row r="11015" spans="1:6">
      <c r="A11015" s="6">
        <f t="shared" si="709"/>
        <v>-12408.730348883033</v>
      </c>
      <c r="B11015" s="6">
        <f t="shared" si="708"/>
        <v>-12407.603693963032</v>
      </c>
      <c r="C11015" s="65">
        <f>Original_Data!U11018</f>
        <v>0</v>
      </c>
      <c r="F11015" s="25"/>
    </row>
    <row r="11016" spans="1:6">
      <c r="A11016" s="6">
        <f t="shared" si="709"/>
        <v>-12409.857003803034</v>
      </c>
      <c r="B11016" s="6">
        <f t="shared" si="708"/>
        <v>-12408.730348883033</v>
      </c>
      <c r="C11016" s="65">
        <f>Original_Data!U11019</f>
        <v>0</v>
      </c>
      <c r="F11016" s="25"/>
    </row>
    <row r="11017" spans="1:6">
      <c r="A11017" s="6">
        <f t="shared" si="709"/>
        <v>-12410.983658723035</v>
      </c>
      <c r="B11017" s="6">
        <f t="shared" si="708"/>
        <v>-12409.857003803034</v>
      </c>
      <c r="C11017" s="65">
        <f>Original_Data!U11020</f>
        <v>0</v>
      </c>
      <c r="F11017" s="25"/>
    </row>
    <row r="11018" spans="1:6">
      <c r="A11018" s="6">
        <f t="shared" si="709"/>
        <v>-12412.110313643036</v>
      </c>
      <c r="B11018" s="6">
        <f t="shared" si="708"/>
        <v>-12410.983658723035</v>
      </c>
      <c r="C11018" s="65">
        <f>Original_Data!U11021</f>
        <v>0</v>
      </c>
      <c r="F11018" s="25"/>
    </row>
    <row r="11019" spans="1:6">
      <c r="A11019" s="6">
        <f t="shared" si="709"/>
        <v>-12413.236968563036</v>
      </c>
      <c r="B11019" s="6">
        <f t="shared" si="708"/>
        <v>-12412.110313643036</v>
      </c>
      <c r="C11019" s="65">
        <f>Original_Data!U11022</f>
        <v>0</v>
      </c>
      <c r="F11019" s="25"/>
    </row>
    <row r="11020" spans="1:6">
      <c r="A11020" s="6">
        <f t="shared" si="709"/>
        <v>-12414.363623483037</v>
      </c>
      <c r="B11020" s="6">
        <f t="shared" si="708"/>
        <v>-12413.236968563036</v>
      </c>
      <c r="C11020" s="65">
        <f>Original_Data!U11023</f>
        <v>0</v>
      </c>
      <c r="F11020" s="25"/>
    </row>
    <row r="11021" spans="1:6">
      <c r="A11021" s="6">
        <f t="shared" si="709"/>
        <v>-12415.490278403038</v>
      </c>
      <c r="B11021" s="6">
        <f t="shared" si="708"/>
        <v>-12414.363623483037</v>
      </c>
      <c r="C11021" s="65">
        <f>Original_Data!U11024</f>
        <v>0</v>
      </c>
      <c r="F11021" s="25"/>
    </row>
    <row r="11022" spans="1:6">
      <c r="A11022" s="6">
        <f t="shared" si="709"/>
        <v>-12416.616933323039</v>
      </c>
      <c r="B11022" s="6">
        <f t="shared" si="708"/>
        <v>-12415.490278403038</v>
      </c>
      <c r="C11022" s="65">
        <f>Original_Data!U11025</f>
        <v>0</v>
      </c>
      <c r="F11022" s="25"/>
    </row>
    <row r="11023" spans="1:6">
      <c r="A11023" s="6">
        <f t="shared" si="709"/>
        <v>-12417.74358824304</v>
      </c>
      <c r="B11023" s="6">
        <f t="shared" si="708"/>
        <v>-12416.616933323039</v>
      </c>
      <c r="C11023" s="65">
        <f>Original_Data!U11026</f>
        <v>0</v>
      </c>
      <c r="F11023" s="25"/>
    </row>
    <row r="11024" spans="1:6">
      <c r="A11024" s="6">
        <f t="shared" si="709"/>
        <v>-12418.870243163041</v>
      </c>
      <c r="B11024" s="6">
        <f t="shared" si="708"/>
        <v>-12417.74358824304</v>
      </c>
      <c r="C11024" s="65">
        <f>Original_Data!U11027</f>
        <v>0</v>
      </c>
      <c r="F11024" s="25"/>
    </row>
    <row r="11025" spans="1:6">
      <c r="A11025" s="6">
        <f t="shared" si="709"/>
        <v>-12419.996898083042</v>
      </c>
      <c r="B11025" s="6">
        <f t="shared" si="708"/>
        <v>-12418.870243163041</v>
      </c>
      <c r="C11025" s="65">
        <f>Original_Data!U11028</f>
        <v>0</v>
      </c>
      <c r="F11025" s="25"/>
    </row>
    <row r="11026" spans="1:6">
      <c r="A11026" s="6">
        <f t="shared" si="709"/>
        <v>-12421.123553003043</v>
      </c>
      <c r="B11026" s="6">
        <f t="shared" si="708"/>
        <v>-12419.996898083042</v>
      </c>
      <c r="C11026" s="65">
        <f>Original_Data!U11029</f>
        <v>0</v>
      </c>
      <c r="F11026" s="25"/>
    </row>
    <row r="11027" spans="1:6">
      <c r="A11027" s="6">
        <f t="shared" si="709"/>
        <v>-12422.250207923043</v>
      </c>
      <c r="B11027" s="6">
        <f t="shared" si="708"/>
        <v>-12421.123553003043</v>
      </c>
      <c r="C11027" s="65">
        <f>Original_Data!U11030</f>
        <v>0</v>
      </c>
      <c r="F11027" s="25"/>
    </row>
    <row r="11028" spans="1:6">
      <c r="A11028" s="6">
        <f t="shared" si="709"/>
        <v>-12423.376862843044</v>
      </c>
      <c r="B11028" s="6">
        <f t="shared" si="708"/>
        <v>-12422.250207923043</v>
      </c>
      <c r="C11028" s="65">
        <f>Original_Data!U11031</f>
        <v>0</v>
      </c>
      <c r="F11028" s="25"/>
    </row>
    <row r="11029" spans="1:6">
      <c r="A11029" s="6">
        <f t="shared" si="709"/>
        <v>-12424.503517763045</v>
      </c>
      <c r="B11029" s="6">
        <f t="shared" si="708"/>
        <v>-12423.376862843044</v>
      </c>
      <c r="C11029" s="65">
        <f>Original_Data!U11032</f>
        <v>0</v>
      </c>
      <c r="F11029" s="25"/>
    </row>
    <row r="11030" spans="1:6">
      <c r="A11030" s="6">
        <f t="shared" si="709"/>
        <v>-12425.630172683046</v>
      </c>
      <c r="B11030" s="6">
        <f t="shared" si="708"/>
        <v>-12424.503517763045</v>
      </c>
      <c r="C11030" s="65">
        <f>Original_Data!U11033</f>
        <v>0</v>
      </c>
      <c r="F11030" s="25"/>
    </row>
    <row r="11031" spans="1:6">
      <c r="A11031" s="6">
        <f t="shared" si="709"/>
        <v>-12426.756827603047</v>
      </c>
      <c r="B11031" s="6">
        <f t="shared" si="708"/>
        <v>-12425.630172683046</v>
      </c>
      <c r="C11031" s="65">
        <f>Original_Data!U11034</f>
        <v>0</v>
      </c>
      <c r="F11031" s="25"/>
    </row>
    <row r="11032" spans="1:6">
      <c r="A11032" s="6">
        <f t="shared" si="709"/>
        <v>-12427.883482523048</v>
      </c>
      <c r="B11032" s="6">
        <f t="shared" si="708"/>
        <v>-12426.756827603047</v>
      </c>
      <c r="C11032" s="65">
        <f>Original_Data!U11035</f>
        <v>0</v>
      </c>
      <c r="F11032" s="25"/>
    </row>
    <row r="11033" spans="1:6">
      <c r="A11033" s="6">
        <f t="shared" si="709"/>
        <v>-12429.010137443049</v>
      </c>
      <c r="B11033" s="6">
        <f t="shared" si="708"/>
        <v>-12427.883482523048</v>
      </c>
      <c r="C11033" s="65">
        <f>Original_Data!U11036</f>
        <v>0</v>
      </c>
      <c r="F11033" s="25"/>
    </row>
    <row r="11034" spans="1:6">
      <c r="A11034" s="6">
        <f t="shared" si="709"/>
        <v>-12430.13679236305</v>
      </c>
      <c r="B11034" s="6">
        <f t="shared" si="708"/>
        <v>-12429.010137443049</v>
      </c>
      <c r="C11034" s="65">
        <f>Original_Data!U11037</f>
        <v>0</v>
      </c>
      <c r="F11034" s="25"/>
    </row>
    <row r="11035" spans="1:6">
      <c r="A11035" s="6">
        <f t="shared" si="709"/>
        <v>-12431.26344728305</v>
      </c>
      <c r="B11035" s="6">
        <f t="shared" si="708"/>
        <v>-12430.13679236305</v>
      </c>
      <c r="C11035" s="65">
        <f>Original_Data!U11038</f>
        <v>0</v>
      </c>
      <c r="F11035" s="25"/>
    </row>
    <row r="11036" spans="1:6">
      <c r="A11036" s="6">
        <f t="shared" si="709"/>
        <v>-12432.390102203051</v>
      </c>
      <c r="B11036" s="6">
        <f t="shared" si="708"/>
        <v>-12431.26344728305</v>
      </c>
      <c r="C11036" s="65">
        <f>Original_Data!U11039</f>
        <v>0</v>
      </c>
      <c r="F11036" s="25"/>
    </row>
    <row r="11037" spans="1:6">
      <c r="A11037" s="6">
        <f t="shared" si="709"/>
        <v>-12433.516757123052</v>
      </c>
      <c r="B11037" s="6">
        <f t="shared" si="708"/>
        <v>-12432.390102203051</v>
      </c>
      <c r="C11037" s="65">
        <f>Original_Data!U11040</f>
        <v>0</v>
      </c>
      <c r="F11037" s="25"/>
    </row>
    <row r="11038" spans="1:6">
      <c r="A11038" s="6">
        <f t="shared" si="709"/>
        <v>-12434.643412043053</v>
      </c>
      <c r="B11038" s="6">
        <f t="shared" si="708"/>
        <v>-12433.516757123052</v>
      </c>
      <c r="C11038" s="65">
        <f>Original_Data!U11041</f>
        <v>0</v>
      </c>
      <c r="F11038" s="25"/>
    </row>
    <row r="11039" spans="1:6">
      <c r="A11039" s="6">
        <f t="shared" si="709"/>
        <v>-12435.770066963054</v>
      </c>
      <c r="B11039" s="6">
        <f t="shared" si="708"/>
        <v>-12434.643412043053</v>
      </c>
      <c r="C11039" s="65">
        <f>Original_Data!U11042</f>
        <v>0</v>
      </c>
      <c r="F11039" s="25"/>
    </row>
    <row r="11040" spans="1:6">
      <c r="A11040" s="6">
        <f t="shared" si="709"/>
        <v>-12436.896721883055</v>
      </c>
      <c r="B11040" s="6">
        <f t="shared" si="708"/>
        <v>-12435.770066963054</v>
      </c>
      <c r="C11040" s="65">
        <f>Original_Data!U11043</f>
        <v>0</v>
      </c>
      <c r="F11040" s="25"/>
    </row>
    <row r="11041" spans="1:6">
      <c r="A11041" s="6">
        <f t="shared" si="709"/>
        <v>-12438.023376803056</v>
      </c>
      <c r="B11041" s="6">
        <f t="shared" si="708"/>
        <v>-12436.896721883055</v>
      </c>
      <c r="C11041" s="65">
        <f>Original_Data!U11044</f>
        <v>0</v>
      </c>
      <c r="F11041" s="25"/>
    </row>
    <row r="11042" spans="1:6">
      <c r="A11042" s="6">
        <f t="shared" si="709"/>
        <v>-12439.150031723057</v>
      </c>
      <c r="B11042" s="6">
        <f t="shared" si="708"/>
        <v>-12438.023376803056</v>
      </c>
      <c r="C11042" s="65">
        <f>Original_Data!U11045</f>
        <v>0</v>
      </c>
      <c r="F11042" s="25"/>
    </row>
    <row r="11043" spans="1:6">
      <c r="A11043" s="6">
        <f t="shared" si="709"/>
        <v>-12440.276686643057</v>
      </c>
      <c r="B11043" s="6">
        <f t="shared" si="708"/>
        <v>-12439.150031723057</v>
      </c>
      <c r="C11043" s="65">
        <f>Original_Data!U11046</f>
        <v>0</v>
      </c>
      <c r="F11043" s="25"/>
    </row>
    <row r="11044" spans="1:6">
      <c r="A11044" s="6">
        <f t="shared" si="709"/>
        <v>-12441.403341563058</v>
      </c>
      <c r="B11044" s="6">
        <f t="shared" si="708"/>
        <v>-12440.276686643057</v>
      </c>
      <c r="C11044" s="65">
        <f>Original_Data!U11047</f>
        <v>0</v>
      </c>
      <c r="F11044" s="25"/>
    </row>
    <row r="11045" spans="1:6">
      <c r="A11045" s="6">
        <f t="shared" si="709"/>
        <v>-12442.529996483059</v>
      </c>
      <c r="B11045" s="6">
        <f t="shared" si="708"/>
        <v>-12441.403341563058</v>
      </c>
      <c r="C11045" s="65">
        <f>Original_Data!U11048</f>
        <v>0</v>
      </c>
      <c r="F11045" s="25"/>
    </row>
    <row r="11046" spans="1:6">
      <c r="A11046" s="6">
        <f t="shared" si="709"/>
        <v>-12443.65665140306</v>
      </c>
      <c r="B11046" s="6">
        <f t="shared" si="708"/>
        <v>-12442.529996483059</v>
      </c>
      <c r="C11046" s="65">
        <f>Original_Data!U11049</f>
        <v>0</v>
      </c>
      <c r="F11046" s="25"/>
    </row>
    <row r="11047" spans="1:6">
      <c r="A11047" s="6">
        <f t="shared" si="709"/>
        <v>-12444.783306323061</v>
      </c>
      <c r="B11047" s="6">
        <f t="shared" si="708"/>
        <v>-12443.65665140306</v>
      </c>
      <c r="C11047" s="65">
        <f>Original_Data!U11050</f>
        <v>0</v>
      </c>
      <c r="F11047" s="25"/>
    </row>
    <row r="11048" spans="1:6">
      <c r="A11048" s="6">
        <f t="shared" si="709"/>
        <v>-12445.909961243062</v>
      </c>
      <c r="B11048" s="6">
        <f t="shared" si="708"/>
        <v>-12444.783306323061</v>
      </c>
      <c r="C11048" s="65">
        <f>Original_Data!U11051</f>
        <v>0</v>
      </c>
      <c r="F11048" s="25"/>
    </row>
    <row r="11049" spans="1:6">
      <c r="A11049" s="6">
        <f t="shared" si="709"/>
        <v>-12447.036616163063</v>
      </c>
      <c r="B11049" s="6">
        <f t="shared" si="708"/>
        <v>-12445.909961243062</v>
      </c>
      <c r="C11049" s="65">
        <f>Original_Data!U11052</f>
        <v>0</v>
      </c>
      <c r="F11049" s="25"/>
    </row>
    <row r="11050" spans="1:6">
      <c r="A11050" s="6">
        <f t="shared" si="709"/>
        <v>-12448.163271083064</v>
      </c>
      <c r="B11050" s="6">
        <f t="shared" si="708"/>
        <v>-12447.036616163063</v>
      </c>
      <c r="C11050" s="65">
        <f>Original_Data!U11053</f>
        <v>0</v>
      </c>
      <c r="F11050" s="25"/>
    </row>
    <row r="11051" spans="1:6">
      <c r="A11051" s="6">
        <f t="shared" si="709"/>
        <v>-12449.289926003064</v>
      </c>
      <c r="B11051" s="6">
        <f t="shared" si="708"/>
        <v>-12448.163271083064</v>
      </c>
      <c r="C11051" s="65">
        <f>Original_Data!U11054</f>
        <v>0</v>
      </c>
      <c r="F11051" s="25"/>
    </row>
    <row r="11052" spans="1:6">
      <c r="A11052" s="6">
        <f t="shared" si="709"/>
        <v>-12450.416580923065</v>
      </c>
      <c r="B11052" s="6">
        <f t="shared" si="708"/>
        <v>-12449.289926003064</v>
      </c>
      <c r="C11052" s="65">
        <f>Original_Data!U11055</f>
        <v>0</v>
      </c>
      <c r="F11052" s="25"/>
    </row>
    <row r="11053" spans="1:6">
      <c r="A11053" s="6">
        <f t="shared" si="709"/>
        <v>-12451.543235843066</v>
      </c>
      <c r="B11053" s="6">
        <f t="shared" si="708"/>
        <v>-12450.416580923065</v>
      </c>
      <c r="C11053" s="65">
        <f>Original_Data!U11056</f>
        <v>0</v>
      </c>
      <c r="F11053" s="25"/>
    </row>
    <row r="11054" spans="1:6">
      <c r="A11054" s="6">
        <f t="shared" si="709"/>
        <v>-12452.669890763067</v>
      </c>
      <c r="B11054" s="6">
        <f t="shared" si="708"/>
        <v>-12451.543235843066</v>
      </c>
      <c r="C11054" s="65">
        <f>Original_Data!U11057</f>
        <v>0</v>
      </c>
      <c r="F11054" s="25"/>
    </row>
    <row r="11055" spans="1:6">
      <c r="A11055" s="6">
        <f t="shared" si="709"/>
        <v>-12453.796545683068</v>
      </c>
      <c r="B11055" s="6">
        <f t="shared" si="708"/>
        <v>-12452.669890763067</v>
      </c>
      <c r="C11055" s="65">
        <f>Original_Data!U11058</f>
        <v>0</v>
      </c>
      <c r="F11055" s="25"/>
    </row>
    <row r="11056" spans="1:6">
      <c r="A11056" s="6">
        <f t="shared" si="709"/>
        <v>-12454.923200603069</v>
      </c>
      <c r="B11056" s="6">
        <f t="shared" si="708"/>
        <v>-12453.796545683068</v>
      </c>
      <c r="C11056" s="65">
        <f>Original_Data!U11059</f>
        <v>0</v>
      </c>
      <c r="F11056" s="25"/>
    </row>
    <row r="11057" spans="1:6">
      <c r="A11057" s="6">
        <f t="shared" si="709"/>
        <v>-12456.04985552307</v>
      </c>
      <c r="B11057" s="6">
        <f t="shared" si="708"/>
        <v>-12454.923200603069</v>
      </c>
      <c r="C11057" s="65">
        <f>Original_Data!U11060</f>
        <v>0</v>
      </c>
      <c r="F11057" s="25"/>
    </row>
    <row r="11058" spans="1:6">
      <c r="A11058" s="6">
        <f t="shared" si="709"/>
        <v>-12457.176510443071</v>
      </c>
      <c r="B11058" s="6">
        <f t="shared" si="708"/>
        <v>-12456.04985552307</v>
      </c>
      <c r="C11058" s="65">
        <f>Original_Data!U11061</f>
        <v>0</v>
      </c>
      <c r="F11058" s="25"/>
    </row>
    <row r="11059" spans="1:6">
      <c r="A11059" s="6">
        <f t="shared" si="709"/>
        <v>-12458.303165363071</v>
      </c>
      <c r="B11059" s="6">
        <f t="shared" si="708"/>
        <v>-12457.176510443071</v>
      </c>
      <c r="C11059" s="65">
        <f>Original_Data!U11062</f>
        <v>0</v>
      </c>
      <c r="F11059" s="25"/>
    </row>
    <row r="11060" spans="1:6">
      <c r="A11060" s="6">
        <f t="shared" si="709"/>
        <v>-12459.429820283072</v>
      </c>
      <c r="B11060" s="6">
        <f t="shared" si="708"/>
        <v>-12458.303165363071</v>
      </c>
      <c r="C11060" s="65">
        <f>Original_Data!U11063</f>
        <v>0</v>
      </c>
      <c r="F11060" s="25"/>
    </row>
    <row r="11061" spans="1:6">
      <c r="A11061" s="6">
        <f t="shared" si="709"/>
        <v>-12460.556475203073</v>
      </c>
      <c r="B11061" s="6">
        <f t="shared" si="708"/>
        <v>-12459.429820283072</v>
      </c>
      <c r="C11061" s="65">
        <f>Original_Data!U11064</f>
        <v>0</v>
      </c>
      <c r="F11061" s="25"/>
    </row>
    <row r="11062" spans="1:6">
      <c r="A11062" s="6">
        <f t="shared" si="709"/>
        <v>-12461.683130123074</v>
      </c>
      <c r="B11062" s="6">
        <f t="shared" si="708"/>
        <v>-12460.556475203073</v>
      </c>
      <c r="C11062" s="65">
        <f>Original_Data!U11065</f>
        <v>0</v>
      </c>
      <c r="F11062" s="25"/>
    </row>
    <row r="11063" spans="1:6">
      <c r="A11063" s="6">
        <f t="shared" si="709"/>
        <v>-12462.809785043075</v>
      </c>
      <c r="B11063" s="6">
        <f t="shared" si="708"/>
        <v>-12461.683130123074</v>
      </c>
      <c r="C11063" s="65">
        <f>Original_Data!U11066</f>
        <v>0</v>
      </c>
      <c r="F11063" s="25"/>
    </row>
    <row r="11064" spans="1:6">
      <c r="A11064" s="6">
        <f t="shared" si="709"/>
        <v>-12463.936439963076</v>
      </c>
      <c r="B11064" s="6">
        <f t="shared" si="708"/>
        <v>-12462.809785043075</v>
      </c>
      <c r="C11064" s="65">
        <f>Original_Data!U11067</f>
        <v>0</v>
      </c>
      <c r="F11064" s="25"/>
    </row>
    <row r="11065" spans="1:6">
      <c r="A11065" s="6">
        <f t="shared" si="709"/>
        <v>-12465.063094883077</v>
      </c>
      <c r="B11065" s="6">
        <f t="shared" si="708"/>
        <v>-12463.936439963076</v>
      </c>
      <c r="C11065" s="65">
        <f>Original_Data!U11068</f>
        <v>0</v>
      </c>
      <c r="F11065" s="25"/>
    </row>
    <row r="11066" spans="1:6">
      <c r="A11066" s="6">
        <f t="shared" si="709"/>
        <v>-12466.189749803078</v>
      </c>
      <c r="B11066" s="6">
        <f t="shared" si="708"/>
        <v>-12465.063094883077</v>
      </c>
      <c r="C11066" s="65">
        <f>Original_Data!U11069</f>
        <v>0</v>
      </c>
      <c r="F11066" s="25"/>
    </row>
    <row r="11067" spans="1:6">
      <c r="A11067" s="6">
        <f t="shared" si="709"/>
        <v>-12467.316404723078</v>
      </c>
      <c r="B11067" s="6">
        <f t="shared" si="708"/>
        <v>-12466.189749803078</v>
      </c>
      <c r="C11067" s="65">
        <f>Original_Data!U11070</f>
        <v>0</v>
      </c>
      <c r="F11067" s="25"/>
    </row>
    <row r="11068" spans="1:6">
      <c r="A11068" s="6">
        <f t="shared" si="709"/>
        <v>-12468.443059643079</v>
      </c>
      <c r="B11068" s="6">
        <f t="shared" ref="B11068:B11131" si="710">B11067 - 1.12665492</f>
        <v>-12467.316404723078</v>
      </c>
      <c r="C11068" s="65">
        <f>Original_Data!U11071</f>
        <v>0</v>
      </c>
      <c r="F11068" s="25"/>
    </row>
    <row r="11069" spans="1:6">
      <c r="A11069" s="6">
        <f t="shared" si="709"/>
        <v>-12469.56971456308</v>
      </c>
      <c r="B11069" s="6">
        <f t="shared" si="710"/>
        <v>-12468.443059643079</v>
      </c>
      <c r="C11069" s="65">
        <f>Original_Data!U11072</f>
        <v>0</v>
      </c>
      <c r="F11069" s="25"/>
    </row>
    <row r="11070" spans="1:6">
      <c r="A11070" s="6">
        <f t="shared" si="709"/>
        <v>-12470.696369483081</v>
      </c>
      <c r="B11070" s="6">
        <f t="shared" si="710"/>
        <v>-12469.56971456308</v>
      </c>
      <c r="C11070" s="65">
        <f>Original_Data!U11073</f>
        <v>0</v>
      </c>
      <c r="F11070" s="25"/>
    </row>
    <row r="11071" spans="1:6">
      <c r="A11071" s="6">
        <f t="shared" si="709"/>
        <v>-12471.823024403082</v>
      </c>
      <c r="B11071" s="6">
        <f t="shared" si="710"/>
        <v>-12470.696369483081</v>
      </c>
      <c r="C11071" s="65">
        <f>Original_Data!U11074</f>
        <v>0</v>
      </c>
      <c r="F11071" s="25"/>
    </row>
    <row r="11072" spans="1:6">
      <c r="A11072" s="6">
        <f t="shared" si="709"/>
        <v>-12472.949679323083</v>
      </c>
      <c r="B11072" s="6">
        <f t="shared" si="710"/>
        <v>-12471.823024403082</v>
      </c>
      <c r="C11072" s="65">
        <f>Original_Data!U11075</f>
        <v>0</v>
      </c>
      <c r="F11072" s="25"/>
    </row>
    <row r="11073" spans="1:6">
      <c r="A11073" s="6">
        <f t="shared" si="709"/>
        <v>-12474.076334243084</v>
      </c>
      <c r="B11073" s="6">
        <f t="shared" si="710"/>
        <v>-12472.949679323083</v>
      </c>
      <c r="C11073" s="65">
        <f>Original_Data!U11076</f>
        <v>0</v>
      </c>
      <c r="F11073" s="25"/>
    </row>
    <row r="11074" spans="1:6">
      <c r="A11074" s="6">
        <f t="shared" si="709"/>
        <v>-12475.202989163085</v>
      </c>
      <c r="B11074" s="6">
        <f t="shared" si="710"/>
        <v>-12474.076334243084</v>
      </c>
      <c r="C11074" s="65">
        <f>Original_Data!U11077</f>
        <v>0</v>
      </c>
      <c r="F11074" s="25"/>
    </row>
    <row r="11075" spans="1:6">
      <c r="A11075" s="6">
        <f t="shared" si="709"/>
        <v>-12476.329644083085</v>
      </c>
      <c r="B11075" s="6">
        <f t="shared" si="710"/>
        <v>-12475.202989163085</v>
      </c>
      <c r="C11075" s="65">
        <f>Original_Data!U11078</f>
        <v>0</v>
      </c>
      <c r="F11075" s="25"/>
    </row>
    <row r="11076" spans="1:6">
      <c r="A11076" s="6">
        <f t="shared" ref="A11076:A11139" si="711" xml:space="preserve"> B11076 - 1.12665492</f>
        <v>-12477.456299003086</v>
      </c>
      <c r="B11076" s="6">
        <f t="shared" si="710"/>
        <v>-12476.329644083085</v>
      </c>
      <c r="C11076" s="65">
        <f>Original_Data!U11079</f>
        <v>0</v>
      </c>
      <c r="F11076" s="25"/>
    </row>
    <row r="11077" spans="1:6">
      <c r="A11077" s="6">
        <f t="shared" si="711"/>
        <v>-12478.582953923087</v>
      </c>
      <c r="B11077" s="6">
        <f t="shared" si="710"/>
        <v>-12477.456299003086</v>
      </c>
      <c r="C11077" s="65">
        <f>Original_Data!U11080</f>
        <v>0</v>
      </c>
      <c r="F11077" s="25"/>
    </row>
    <row r="11078" spans="1:6">
      <c r="A11078" s="6">
        <f t="shared" si="711"/>
        <v>-12479.709608843088</v>
      </c>
      <c r="B11078" s="6">
        <f t="shared" si="710"/>
        <v>-12478.582953923087</v>
      </c>
      <c r="C11078" s="65">
        <f>Original_Data!U11081</f>
        <v>0</v>
      </c>
      <c r="F11078" s="25"/>
    </row>
    <row r="11079" spans="1:6">
      <c r="A11079" s="6">
        <f t="shared" si="711"/>
        <v>-12480.836263763089</v>
      </c>
      <c r="B11079" s="6">
        <f t="shared" si="710"/>
        <v>-12479.709608843088</v>
      </c>
      <c r="C11079" s="65">
        <f>Original_Data!U11082</f>
        <v>0</v>
      </c>
      <c r="F11079" s="25"/>
    </row>
    <row r="11080" spans="1:6">
      <c r="A11080" s="6">
        <f t="shared" si="711"/>
        <v>-12481.96291868309</v>
      </c>
      <c r="B11080" s="6">
        <f t="shared" si="710"/>
        <v>-12480.836263763089</v>
      </c>
      <c r="C11080" s="65">
        <f>Original_Data!U11083</f>
        <v>0</v>
      </c>
      <c r="F11080" s="25"/>
    </row>
    <row r="11081" spans="1:6">
      <c r="A11081" s="6">
        <f t="shared" si="711"/>
        <v>-12483.089573603091</v>
      </c>
      <c r="B11081" s="6">
        <f t="shared" si="710"/>
        <v>-12481.96291868309</v>
      </c>
      <c r="C11081" s="65">
        <f>Original_Data!U11084</f>
        <v>0</v>
      </c>
      <c r="F11081" s="25"/>
    </row>
    <row r="11082" spans="1:6">
      <c r="A11082" s="6">
        <f t="shared" si="711"/>
        <v>-12484.216228523092</v>
      </c>
      <c r="B11082" s="6">
        <f t="shared" si="710"/>
        <v>-12483.089573603091</v>
      </c>
      <c r="C11082" s="65">
        <f>Original_Data!U11085</f>
        <v>0</v>
      </c>
      <c r="F11082" s="25"/>
    </row>
    <row r="11083" spans="1:6">
      <c r="A11083" s="6">
        <f t="shared" si="711"/>
        <v>-12485.342883443092</v>
      </c>
      <c r="B11083" s="6">
        <f t="shared" si="710"/>
        <v>-12484.216228523092</v>
      </c>
      <c r="C11083" s="65">
        <f>Original_Data!U11086</f>
        <v>0</v>
      </c>
      <c r="F11083" s="25"/>
    </row>
    <row r="11084" spans="1:6">
      <c r="A11084" s="6">
        <f t="shared" si="711"/>
        <v>-12486.469538363093</v>
      </c>
      <c r="B11084" s="6">
        <f t="shared" si="710"/>
        <v>-12485.342883443092</v>
      </c>
      <c r="C11084" s="65">
        <f>Original_Data!U11087</f>
        <v>0</v>
      </c>
      <c r="F11084" s="25"/>
    </row>
    <row r="11085" spans="1:6">
      <c r="A11085" s="6">
        <f t="shared" si="711"/>
        <v>-12487.596193283094</v>
      </c>
      <c r="B11085" s="6">
        <f t="shared" si="710"/>
        <v>-12486.469538363093</v>
      </c>
      <c r="C11085" s="65">
        <f>Original_Data!U11088</f>
        <v>0</v>
      </c>
      <c r="F11085" s="25"/>
    </row>
    <row r="11086" spans="1:6">
      <c r="A11086" s="6">
        <f t="shared" si="711"/>
        <v>-12488.722848203095</v>
      </c>
      <c r="B11086" s="6">
        <f t="shared" si="710"/>
        <v>-12487.596193283094</v>
      </c>
      <c r="C11086" s="65">
        <f>Original_Data!U11089</f>
        <v>0</v>
      </c>
      <c r="F11086" s="25"/>
    </row>
    <row r="11087" spans="1:6">
      <c r="A11087" s="6">
        <f t="shared" si="711"/>
        <v>-12489.849503123096</v>
      </c>
      <c r="B11087" s="6">
        <f t="shared" si="710"/>
        <v>-12488.722848203095</v>
      </c>
      <c r="C11087" s="65">
        <f>Original_Data!U11090</f>
        <v>0</v>
      </c>
      <c r="F11087" s="25"/>
    </row>
    <row r="11088" spans="1:6">
      <c r="A11088" s="6">
        <f t="shared" si="711"/>
        <v>-12490.976158043097</v>
      </c>
      <c r="B11088" s="6">
        <f t="shared" si="710"/>
        <v>-12489.849503123096</v>
      </c>
      <c r="C11088" s="65">
        <f>Original_Data!U11091</f>
        <v>0</v>
      </c>
      <c r="F11088" s="25"/>
    </row>
    <row r="11089" spans="1:6">
      <c r="A11089" s="6">
        <f t="shared" si="711"/>
        <v>-12492.102812963098</v>
      </c>
      <c r="B11089" s="6">
        <f t="shared" si="710"/>
        <v>-12490.976158043097</v>
      </c>
      <c r="C11089" s="65">
        <f>Original_Data!U11092</f>
        <v>0</v>
      </c>
      <c r="F11089" s="25"/>
    </row>
    <row r="11090" spans="1:6">
      <c r="A11090" s="6">
        <f t="shared" si="711"/>
        <v>-12493.229467883099</v>
      </c>
      <c r="B11090" s="6">
        <f t="shared" si="710"/>
        <v>-12492.102812963098</v>
      </c>
      <c r="C11090" s="65">
        <f>Original_Data!U11093</f>
        <v>0</v>
      </c>
      <c r="F11090" s="25"/>
    </row>
    <row r="11091" spans="1:6">
      <c r="A11091" s="6">
        <f t="shared" si="711"/>
        <v>-12494.356122803099</v>
      </c>
      <c r="B11091" s="6">
        <f t="shared" si="710"/>
        <v>-12493.229467883099</v>
      </c>
      <c r="C11091" s="65">
        <f>Original_Data!U11094</f>
        <v>0</v>
      </c>
      <c r="F11091" s="25"/>
    </row>
    <row r="11092" spans="1:6">
      <c r="A11092" s="6">
        <f t="shared" si="711"/>
        <v>-12495.4827777231</v>
      </c>
      <c r="B11092" s="6">
        <f t="shared" si="710"/>
        <v>-12494.356122803099</v>
      </c>
      <c r="C11092" s="65">
        <f>Original_Data!U11095</f>
        <v>0</v>
      </c>
      <c r="F11092" s="25"/>
    </row>
    <row r="11093" spans="1:6">
      <c r="A11093" s="6">
        <f t="shared" si="711"/>
        <v>-12496.609432643101</v>
      </c>
      <c r="B11093" s="6">
        <f t="shared" si="710"/>
        <v>-12495.4827777231</v>
      </c>
      <c r="C11093" s="65">
        <f>Original_Data!U11096</f>
        <v>0</v>
      </c>
      <c r="F11093" s="25"/>
    </row>
    <row r="11094" spans="1:6">
      <c r="A11094" s="6">
        <f t="shared" si="711"/>
        <v>-12497.736087563102</v>
      </c>
      <c r="B11094" s="6">
        <f t="shared" si="710"/>
        <v>-12496.609432643101</v>
      </c>
      <c r="C11094" s="65">
        <f>Original_Data!U11097</f>
        <v>0</v>
      </c>
      <c r="F11094" s="25"/>
    </row>
    <row r="11095" spans="1:6">
      <c r="A11095" s="6">
        <f t="shared" si="711"/>
        <v>-12498.862742483103</v>
      </c>
      <c r="B11095" s="6">
        <f t="shared" si="710"/>
        <v>-12497.736087563102</v>
      </c>
      <c r="C11095" s="65">
        <f>Original_Data!U11098</f>
        <v>0</v>
      </c>
      <c r="F11095" s="25"/>
    </row>
    <row r="11096" spans="1:6">
      <c r="A11096" s="6">
        <f t="shared" si="711"/>
        <v>-12499.989397403104</v>
      </c>
      <c r="B11096" s="6">
        <f t="shared" si="710"/>
        <v>-12498.862742483103</v>
      </c>
      <c r="C11096" s="65">
        <f>Original_Data!U11099</f>
        <v>0</v>
      </c>
      <c r="F11096" s="25"/>
    </row>
    <row r="11097" spans="1:6">
      <c r="A11097" s="6">
        <f t="shared" si="711"/>
        <v>-12501.116052323105</v>
      </c>
      <c r="B11097" s="6">
        <f t="shared" si="710"/>
        <v>-12499.989397403104</v>
      </c>
      <c r="C11097" s="65">
        <f>Original_Data!U11100</f>
        <v>0</v>
      </c>
      <c r="F11097" s="25"/>
    </row>
    <row r="11098" spans="1:6">
      <c r="A11098" s="6">
        <f t="shared" si="711"/>
        <v>-12502.242707243106</v>
      </c>
      <c r="B11098" s="6">
        <f t="shared" si="710"/>
        <v>-12501.116052323105</v>
      </c>
      <c r="C11098" s="65">
        <f>Original_Data!U11101</f>
        <v>0</v>
      </c>
      <c r="F11098" s="25"/>
    </row>
    <row r="11099" spans="1:6">
      <c r="A11099" s="6">
        <f t="shared" si="711"/>
        <v>-12503.369362163106</v>
      </c>
      <c r="B11099" s="6">
        <f t="shared" si="710"/>
        <v>-12502.242707243106</v>
      </c>
      <c r="C11099" s="65">
        <f>Original_Data!U11102</f>
        <v>0</v>
      </c>
      <c r="F11099" s="25"/>
    </row>
    <row r="11100" spans="1:6">
      <c r="A11100" s="6">
        <f t="shared" si="711"/>
        <v>-12504.496017083107</v>
      </c>
      <c r="B11100" s="6">
        <f t="shared" si="710"/>
        <v>-12503.369362163106</v>
      </c>
      <c r="C11100" s="65">
        <f>Original_Data!U11103</f>
        <v>0</v>
      </c>
      <c r="F11100" s="25"/>
    </row>
    <row r="11101" spans="1:6">
      <c r="A11101" s="6">
        <f t="shared" si="711"/>
        <v>-12505.622672003108</v>
      </c>
      <c r="B11101" s="6">
        <f t="shared" si="710"/>
        <v>-12504.496017083107</v>
      </c>
      <c r="C11101" s="65">
        <f>Original_Data!U11104</f>
        <v>0</v>
      </c>
      <c r="F11101" s="25"/>
    </row>
    <row r="11102" spans="1:6">
      <c r="A11102" s="6">
        <f t="shared" si="711"/>
        <v>-12506.749326923109</v>
      </c>
      <c r="B11102" s="6">
        <f t="shared" si="710"/>
        <v>-12505.622672003108</v>
      </c>
      <c r="C11102" s="65">
        <f>Original_Data!U11105</f>
        <v>0</v>
      </c>
      <c r="F11102" s="25"/>
    </row>
    <row r="11103" spans="1:6">
      <c r="A11103" s="6">
        <f t="shared" si="711"/>
        <v>-12507.87598184311</v>
      </c>
      <c r="B11103" s="6">
        <f t="shared" si="710"/>
        <v>-12506.749326923109</v>
      </c>
      <c r="C11103" s="65">
        <f>Original_Data!U11106</f>
        <v>0</v>
      </c>
      <c r="F11103" s="25"/>
    </row>
    <row r="11104" spans="1:6">
      <c r="A11104" s="6">
        <f t="shared" si="711"/>
        <v>-12509.002636763111</v>
      </c>
      <c r="B11104" s="6">
        <f t="shared" si="710"/>
        <v>-12507.87598184311</v>
      </c>
      <c r="C11104" s="65">
        <f>Original_Data!U11107</f>
        <v>0</v>
      </c>
      <c r="F11104" s="25"/>
    </row>
    <row r="11105" spans="1:6">
      <c r="A11105" s="6">
        <f t="shared" si="711"/>
        <v>-12510.129291683112</v>
      </c>
      <c r="B11105" s="6">
        <f t="shared" si="710"/>
        <v>-12509.002636763111</v>
      </c>
      <c r="C11105" s="65">
        <f>Original_Data!U11108</f>
        <v>0</v>
      </c>
      <c r="F11105" s="25"/>
    </row>
    <row r="11106" spans="1:6">
      <c r="A11106" s="6">
        <f t="shared" si="711"/>
        <v>-12511.255946603113</v>
      </c>
      <c r="B11106" s="6">
        <f t="shared" si="710"/>
        <v>-12510.129291683112</v>
      </c>
      <c r="C11106" s="65">
        <f>Original_Data!U11109</f>
        <v>0</v>
      </c>
      <c r="F11106" s="25"/>
    </row>
    <row r="11107" spans="1:6">
      <c r="A11107" s="6">
        <f t="shared" si="711"/>
        <v>-12512.382601523113</v>
      </c>
      <c r="B11107" s="6">
        <f t="shared" si="710"/>
        <v>-12511.255946603113</v>
      </c>
      <c r="C11107" s="65">
        <f>Original_Data!U11110</f>
        <v>0</v>
      </c>
      <c r="F11107" s="25"/>
    </row>
    <row r="11108" spans="1:6">
      <c r="A11108" s="6">
        <f t="shared" si="711"/>
        <v>-12513.509256443114</v>
      </c>
      <c r="B11108" s="6">
        <f t="shared" si="710"/>
        <v>-12512.382601523113</v>
      </c>
      <c r="C11108" s="65">
        <f>Original_Data!U11111</f>
        <v>0</v>
      </c>
      <c r="F11108" s="25"/>
    </row>
    <row r="11109" spans="1:6">
      <c r="A11109" s="6">
        <f t="shared" si="711"/>
        <v>-12514.635911363115</v>
      </c>
      <c r="B11109" s="6">
        <f t="shared" si="710"/>
        <v>-12513.509256443114</v>
      </c>
      <c r="C11109" s="65">
        <f>Original_Data!U11112</f>
        <v>0</v>
      </c>
      <c r="F11109" s="25"/>
    </row>
    <row r="11110" spans="1:6">
      <c r="A11110" s="6">
        <f t="shared" si="711"/>
        <v>-12515.762566283116</v>
      </c>
      <c r="B11110" s="6">
        <f t="shared" si="710"/>
        <v>-12514.635911363115</v>
      </c>
      <c r="C11110" s="65">
        <f>Original_Data!U11113</f>
        <v>0</v>
      </c>
      <c r="F11110" s="25"/>
    </row>
    <row r="11111" spans="1:6">
      <c r="A11111" s="6">
        <f t="shared" si="711"/>
        <v>-12516.889221203117</v>
      </c>
      <c r="B11111" s="6">
        <f t="shared" si="710"/>
        <v>-12515.762566283116</v>
      </c>
      <c r="C11111" s="65">
        <f>Original_Data!U11114</f>
        <v>0</v>
      </c>
      <c r="F11111" s="25"/>
    </row>
    <row r="11112" spans="1:6">
      <c r="A11112" s="6">
        <f t="shared" si="711"/>
        <v>-12518.015876123118</v>
      </c>
      <c r="B11112" s="6">
        <f t="shared" si="710"/>
        <v>-12516.889221203117</v>
      </c>
      <c r="C11112" s="65">
        <f>Original_Data!U11115</f>
        <v>0</v>
      </c>
      <c r="F11112" s="25"/>
    </row>
    <row r="11113" spans="1:6">
      <c r="A11113" s="6">
        <f t="shared" si="711"/>
        <v>-12519.142531043119</v>
      </c>
      <c r="B11113" s="6">
        <f t="shared" si="710"/>
        <v>-12518.015876123118</v>
      </c>
      <c r="C11113" s="65">
        <f>Original_Data!U11116</f>
        <v>0</v>
      </c>
      <c r="F11113" s="25"/>
    </row>
    <row r="11114" spans="1:6">
      <c r="A11114" s="6">
        <f t="shared" si="711"/>
        <v>-12520.26918596312</v>
      </c>
      <c r="B11114" s="6">
        <f t="shared" si="710"/>
        <v>-12519.142531043119</v>
      </c>
      <c r="C11114" s="65">
        <f>Original_Data!U11117</f>
        <v>0</v>
      </c>
      <c r="F11114" s="25"/>
    </row>
    <row r="11115" spans="1:6">
      <c r="A11115" s="6">
        <f t="shared" si="711"/>
        <v>-12521.39584088312</v>
      </c>
      <c r="B11115" s="6">
        <f t="shared" si="710"/>
        <v>-12520.26918596312</v>
      </c>
      <c r="C11115" s="65">
        <f>Original_Data!U11118</f>
        <v>0</v>
      </c>
      <c r="F11115" s="25"/>
    </row>
    <row r="11116" spans="1:6">
      <c r="A11116" s="6">
        <f t="shared" si="711"/>
        <v>-12522.522495803121</v>
      </c>
      <c r="B11116" s="6">
        <f t="shared" si="710"/>
        <v>-12521.39584088312</v>
      </c>
      <c r="C11116" s="65">
        <f>Original_Data!U11119</f>
        <v>0</v>
      </c>
      <c r="F11116" s="25"/>
    </row>
    <row r="11117" spans="1:6">
      <c r="A11117" s="6">
        <f t="shared" si="711"/>
        <v>-12523.649150723122</v>
      </c>
      <c r="B11117" s="6">
        <f t="shared" si="710"/>
        <v>-12522.522495803121</v>
      </c>
      <c r="C11117" s="65">
        <f>Original_Data!U11120</f>
        <v>0</v>
      </c>
      <c r="F11117" s="25"/>
    </row>
    <row r="11118" spans="1:6">
      <c r="A11118" s="6">
        <f t="shared" si="711"/>
        <v>-12524.775805643123</v>
      </c>
      <c r="B11118" s="6">
        <f t="shared" si="710"/>
        <v>-12523.649150723122</v>
      </c>
      <c r="C11118" s="65">
        <f>Original_Data!U11121</f>
        <v>0</v>
      </c>
      <c r="F11118" s="25"/>
    </row>
    <row r="11119" spans="1:6">
      <c r="A11119" s="6">
        <f t="shared" si="711"/>
        <v>-12525.902460563124</v>
      </c>
      <c r="B11119" s="6">
        <f t="shared" si="710"/>
        <v>-12524.775805643123</v>
      </c>
      <c r="C11119" s="65">
        <f>Original_Data!U11122</f>
        <v>0</v>
      </c>
      <c r="F11119" s="25"/>
    </row>
    <row r="11120" spans="1:6">
      <c r="A11120" s="6">
        <f t="shared" si="711"/>
        <v>-12527.029115483125</v>
      </c>
      <c r="B11120" s="6">
        <f t="shared" si="710"/>
        <v>-12525.902460563124</v>
      </c>
      <c r="C11120" s="65">
        <f>Original_Data!U11123</f>
        <v>0</v>
      </c>
      <c r="F11120" s="25"/>
    </row>
    <row r="11121" spans="1:6">
      <c r="A11121" s="6">
        <f t="shared" si="711"/>
        <v>-12528.155770403126</v>
      </c>
      <c r="B11121" s="6">
        <f t="shared" si="710"/>
        <v>-12527.029115483125</v>
      </c>
      <c r="C11121" s="65">
        <f>Original_Data!U11124</f>
        <v>0</v>
      </c>
      <c r="F11121" s="25"/>
    </row>
    <row r="11122" spans="1:6">
      <c r="A11122" s="6">
        <f t="shared" si="711"/>
        <v>-12529.282425323127</v>
      </c>
      <c r="B11122" s="6">
        <f t="shared" si="710"/>
        <v>-12528.155770403126</v>
      </c>
      <c r="C11122" s="65">
        <f>Original_Data!U11125</f>
        <v>0</v>
      </c>
      <c r="F11122" s="25"/>
    </row>
    <row r="11123" spans="1:6">
      <c r="A11123" s="6">
        <f t="shared" si="711"/>
        <v>-12530.409080243127</v>
      </c>
      <c r="B11123" s="6">
        <f t="shared" si="710"/>
        <v>-12529.282425323127</v>
      </c>
      <c r="C11123" s="65">
        <f>Original_Data!U11126</f>
        <v>0</v>
      </c>
      <c r="F11123" s="25"/>
    </row>
    <row r="11124" spans="1:6">
      <c r="A11124" s="6">
        <f t="shared" si="711"/>
        <v>-12531.535735163128</v>
      </c>
      <c r="B11124" s="6">
        <f t="shared" si="710"/>
        <v>-12530.409080243127</v>
      </c>
      <c r="C11124" s="65">
        <f>Original_Data!U11127</f>
        <v>0</v>
      </c>
      <c r="F11124" s="25"/>
    </row>
    <row r="11125" spans="1:6">
      <c r="A11125" s="6">
        <f t="shared" si="711"/>
        <v>-12532.662390083129</v>
      </c>
      <c r="B11125" s="6">
        <f t="shared" si="710"/>
        <v>-12531.535735163128</v>
      </c>
      <c r="C11125" s="65">
        <f>Original_Data!U11128</f>
        <v>0</v>
      </c>
      <c r="F11125" s="25"/>
    </row>
    <row r="11126" spans="1:6">
      <c r="A11126" s="6">
        <f t="shared" si="711"/>
        <v>-12533.78904500313</v>
      </c>
      <c r="B11126" s="6">
        <f t="shared" si="710"/>
        <v>-12532.662390083129</v>
      </c>
      <c r="C11126" s="65">
        <f>Original_Data!U11129</f>
        <v>0</v>
      </c>
      <c r="F11126" s="25"/>
    </row>
    <row r="11127" spans="1:6">
      <c r="A11127" s="6">
        <f t="shared" si="711"/>
        <v>-12534.915699923131</v>
      </c>
      <c r="B11127" s="6">
        <f t="shared" si="710"/>
        <v>-12533.78904500313</v>
      </c>
      <c r="C11127" s="65">
        <f>Original_Data!U11130</f>
        <v>0</v>
      </c>
      <c r="F11127" s="25"/>
    </row>
    <row r="11128" spans="1:6">
      <c r="A11128" s="6">
        <f t="shared" si="711"/>
        <v>-12536.042354843132</v>
      </c>
      <c r="B11128" s="6">
        <f t="shared" si="710"/>
        <v>-12534.915699923131</v>
      </c>
      <c r="C11128" s="65">
        <f>Original_Data!U11131</f>
        <v>0</v>
      </c>
      <c r="F11128" s="25"/>
    </row>
    <row r="11129" spans="1:6">
      <c r="A11129" s="6">
        <f t="shared" si="711"/>
        <v>-12537.169009763133</v>
      </c>
      <c r="B11129" s="6">
        <f t="shared" si="710"/>
        <v>-12536.042354843132</v>
      </c>
      <c r="C11129" s="65">
        <f>Original_Data!U11132</f>
        <v>0</v>
      </c>
      <c r="F11129" s="25"/>
    </row>
    <row r="11130" spans="1:6">
      <c r="A11130" s="6">
        <f t="shared" si="711"/>
        <v>-12538.295664683134</v>
      </c>
      <c r="B11130" s="6">
        <f t="shared" si="710"/>
        <v>-12537.169009763133</v>
      </c>
      <c r="C11130" s="65">
        <f>Original_Data!U11133</f>
        <v>0</v>
      </c>
      <c r="F11130" s="25"/>
    </row>
    <row r="11131" spans="1:6">
      <c r="A11131" s="6">
        <f t="shared" si="711"/>
        <v>-12539.422319603134</v>
      </c>
      <c r="B11131" s="6">
        <f t="shared" si="710"/>
        <v>-12538.295664683134</v>
      </c>
      <c r="C11131" s="65">
        <f>Original_Data!U11134</f>
        <v>0</v>
      </c>
      <c r="F11131" s="25"/>
    </row>
    <row r="11132" spans="1:6">
      <c r="A11132" s="6">
        <f t="shared" si="711"/>
        <v>-12540.548974523135</v>
      </c>
      <c r="B11132" s="6">
        <f t="shared" ref="B11132:B11195" si="712">B11131 - 1.12665492</f>
        <v>-12539.422319603134</v>
      </c>
      <c r="C11132" s="65">
        <f>Original_Data!U11135</f>
        <v>0</v>
      </c>
      <c r="F11132" s="25"/>
    </row>
    <row r="11133" spans="1:6">
      <c r="A11133" s="6">
        <f t="shared" si="711"/>
        <v>-12541.675629443136</v>
      </c>
      <c r="B11133" s="6">
        <f t="shared" si="712"/>
        <v>-12540.548974523135</v>
      </c>
      <c r="C11133" s="65">
        <f>Original_Data!U11136</f>
        <v>0</v>
      </c>
      <c r="F11133" s="25"/>
    </row>
    <row r="11134" spans="1:6">
      <c r="A11134" s="6">
        <f t="shared" si="711"/>
        <v>-12542.802284363137</v>
      </c>
      <c r="B11134" s="6">
        <f t="shared" si="712"/>
        <v>-12541.675629443136</v>
      </c>
      <c r="C11134" s="65">
        <f>Original_Data!U11137</f>
        <v>0</v>
      </c>
      <c r="F11134" s="25"/>
    </row>
    <row r="11135" spans="1:6">
      <c r="A11135" s="6">
        <f t="shared" si="711"/>
        <v>-12543.928939283138</v>
      </c>
      <c r="B11135" s="6">
        <f t="shared" si="712"/>
        <v>-12542.802284363137</v>
      </c>
      <c r="C11135" s="65">
        <f>Original_Data!U11138</f>
        <v>0</v>
      </c>
      <c r="F11135" s="25"/>
    </row>
    <row r="11136" spans="1:6">
      <c r="A11136" s="6">
        <f t="shared" si="711"/>
        <v>-12545.055594203139</v>
      </c>
      <c r="B11136" s="6">
        <f t="shared" si="712"/>
        <v>-12543.928939283138</v>
      </c>
      <c r="C11136" s="65">
        <f>Original_Data!U11139</f>
        <v>0</v>
      </c>
      <c r="F11136" s="25"/>
    </row>
    <row r="11137" spans="1:6">
      <c r="A11137" s="6">
        <f t="shared" si="711"/>
        <v>-12546.18224912314</v>
      </c>
      <c r="B11137" s="6">
        <f t="shared" si="712"/>
        <v>-12545.055594203139</v>
      </c>
      <c r="C11137" s="65">
        <f>Original_Data!U11140</f>
        <v>0</v>
      </c>
      <c r="F11137" s="25"/>
    </row>
    <row r="11138" spans="1:6">
      <c r="A11138" s="6">
        <f t="shared" si="711"/>
        <v>-12547.308904043141</v>
      </c>
      <c r="B11138" s="6">
        <f t="shared" si="712"/>
        <v>-12546.18224912314</v>
      </c>
      <c r="C11138" s="65">
        <f>Original_Data!U11141</f>
        <v>0</v>
      </c>
      <c r="F11138" s="25"/>
    </row>
    <row r="11139" spans="1:6">
      <c r="A11139" s="6">
        <f t="shared" si="711"/>
        <v>-12548.435558963141</v>
      </c>
      <c r="B11139" s="6">
        <f t="shared" si="712"/>
        <v>-12547.308904043141</v>
      </c>
      <c r="C11139" s="65">
        <f>Original_Data!U11142</f>
        <v>0</v>
      </c>
      <c r="F11139" s="25"/>
    </row>
    <row r="11140" spans="1:6">
      <c r="A11140" s="6">
        <f t="shared" ref="A11140:A11203" si="713" xml:space="preserve"> B11140 - 1.12665492</f>
        <v>-12549.562213883142</v>
      </c>
      <c r="B11140" s="6">
        <f t="shared" si="712"/>
        <v>-12548.435558963141</v>
      </c>
      <c r="C11140" s="65">
        <f>Original_Data!U11143</f>
        <v>0</v>
      </c>
      <c r="F11140" s="25"/>
    </row>
    <row r="11141" spans="1:6">
      <c r="A11141" s="6">
        <f t="shared" si="713"/>
        <v>-12550.688868803143</v>
      </c>
      <c r="B11141" s="6">
        <f t="shared" si="712"/>
        <v>-12549.562213883142</v>
      </c>
      <c r="C11141" s="65">
        <f>Original_Data!U11144</f>
        <v>0</v>
      </c>
      <c r="F11141" s="25"/>
    </row>
    <row r="11142" spans="1:6">
      <c r="A11142" s="6">
        <f t="shared" si="713"/>
        <v>-12551.815523723144</v>
      </c>
      <c r="B11142" s="6">
        <f t="shared" si="712"/>
        <v>-12550.688868803143</v>
      </c>
      <c r="C11142" s="65">
        <f>Original_Data!U11145</f>
        <v>0</v>
      </c>
      <c r="F11142" s="25"/>
    </row>
    <row r="11143" spans="1:6">
      <c r="A11143" s="6">
        <f t="shared" si="713"/>
        <v>-12552.942178643145</v>
      </c>
      <c r="B11143" s="6">
        <f t="shared" si="712"/>
        <v>-12551.815523723144</v>
      </c>
      <c r="C11143" s="65">
        <f>Original_Data!U11146</f>
        <v>0</v>
      </c>
      <c r="F11143" s="25"/>
    </row>
    <row r="11144" spans="1:6">
      <c r="A11144" s="6">
        <f t="shared" si="713"/>
        <v>-12554.068833563146</v>
      </c>
      <c r="B11144" s="6">
        <f t="shared" si="712"/>
        <v>-12552.942178643145</v>
      </c>
      <c r="C11144" s="65">
        <f>Original_Data!U11147</f>
        <v>0</v>
      </c>
      <c r="F11144" s="25"/>
    </row>
    <row r="11145" spans="1:6">
      <c r="A11145" s="6">
        <f t="shared" si="713"/>
        <v>-12555.195488483147</v>
      </c>
      <c r="B11145" s="6">
        <f t="shared" si="712"/>
        <v>-12554.068833563146</v>
      </c>
      <c r="C11145" s="65">
        <f>Original_Data!U11148</f>
        <v>0</v>
      </c>
      <c r="F11145" s="25"/>
    </row>
    <row r="11146" spans="1:6">
      <c r="A11146" s="6">
        <f t="shared" si="713"/>
        <v>-12556.322143403147</v>
      </c>
      <c r="B11146" s="6">
        <f t="shared" si="712"/>
        <v>-12555.195488483147</v>
      </c>
      <c r="C11146" s="65">
        <f>Original_Data!U11149</f>
        <v>0</v>
      </c>
      <c r="F11146" s="25"/>
    </row>
    <row r="11147" spans="1:6">
      <c r="A11147" s="6">
        <f t="shared" si="713"/>
        <v>-12557.448798323148</v>
      </c>
      <c r="B11147" s="6">
        <f t="shared" si="712"/>
        <v>-12556.322143403147</v>
      </c>
      <c r="C11147" s="65">
        <f>Original_Data!U11150</f>
        <v>0</v>
      </c>
      <c r="F11147" s="25"/>
    </row>
    <row r="11148" spans="1:6">
      <c r="A11148" s="6">
        <f t="shared" si="713"/>
        <v>-12558.575453243149</v>
      </c>
      <c r="B11148" s="6">
        <f t="shared" si="712"/>
        <v>-12557.448798323148</v>
      </c>
      <c r="C11148" s="65">
        <f>Original_Data!U11151</f>
        <v>0</v>
      </c>
      <c r="F11148" s="25"/>
    </row>
    <row r="11149" spans="1:6">
      <c r="A11149" s="6">
        <f t="shared" si="713"/>
        <v>-12559.70210816315</v>
      </c>
      <c r="B11149" s="6">
        <f t="shared" si="712"/>
        <v>-12558.575453243149</v>
      </c>
      <c r="C11149" s="65">
        <f>Original_Data!U11152</f>
        <v>0</v>
      </c>
      <c r="F11149" s="25"/>
    </row>
    <row r="11150" spans="1:6">
      <c r="A11150" s="6">
        <f t="shared" si="713"/>
        <v>-12560.828763083151</v>
      </c>
      <c r="B11150" s="6">
        <f t="shared" si="712"/>
        <v>-12559.70210816315</v>
      </c>
      <c r="C11150" s="65">
        <f>Original_Data!U11153</f>
        <v>0</v>
      </c>
      <c r="F11150" s="25"/>
    </row>
    <row r="11151" spans="1:6">
      <c r="A11151" s="6">
        <f t="shared" si="713"/>
        <v>-12561.955418003152</v>
      </c>
      <c r="B11151" s="6">
        <f t="shared" si="712"/>
        <v>-12560.828763083151</v>
      </c>
      <c r="C11151" s="65">
        <f>Original_Data!U11154</f>
        <v>0</v>
      </c>
      <c r="F11151" s="25"/>
    </row>
    <row r="11152" spans="1:6">
      <c r="A11152" s="6">
        <f t="shared" si="713"/>
        <v>-12563.082072923153</v>
      </c>
      <c r="B11152" s="6">
        <f t="shared" si="712"/>
        <v>-12561.955418003152</v>
      </c>
      <c r="C11152" s="65">
        <f>Original_Data!U11155</f>
        <v>0</v>
      </c>
      <c r="F11152" s="25"/>
    </row>
    <row r="11153" spans="1:6">
      <c r="A11153" s="6">
        <f t="shared" si="713"/>
        <v>-12564.208727843154</v>
      </c>
      <c r="B11153" s="6">
        <f t="shared" si="712"/>
        <v>-12563.082072923153</v>
      </c>
      <c r="C11153" s="65">
        <f>Original_Data!U11156</f>
        <v>0</v>
      </c>
      <c r="F11153" s="25"/>
    </row>
    <row r="11154" spans="1:6">
      <c r="A11154" s="6">
        <f t="shared" si="713"/>
        <v>-12565.335382763154</v>
      </c>
      <c r="B11154" s="6">
        <f t="shared" si="712"/>
        <v>-12564.208727843154</v>
      </c>
      <c r="C11154" s="65">
        <f>Original_Data!U11157</f>
        <v>0</v>
      </c>
      <c r="F11154" s="25"/>
    </row>
    <row r="11155" spans="1:6">
      <c r="A11155" s="6">
        <f t="shared" si="713"/>
        <v>-12566.462037683155</v>
      </c>
      <c r="B11155" s="6">
        <f t="shared" si="712"/>
        <v>-12565.335382763154</v>
      </c>
      <c r="C11155" s="65">
        <f>Original_Data!U11158</f>
        <v>0</v>
      </c>
      <c r="F11155" s="25"/>
    </row>
    <row r="11156" spans="1:6">
      <c r="A11156" s="6">
        <f t="shared" si="713"/>
        <v>-12567.588692603156</v>
      </c>
      <c r="B11156" s="6">
        <f t="shared" si="712"/>
        <v>-12566.462037683155</v>
      </c>
      <c r="C11156" s="65">
        <f>Original_Data!U11159</f>
        <v>0</v>
      </c>
      <c r="F11156" s="25"/>
    </row>
    <row r="11157" spans="1:6">
      <c r="A11157" s="6">
        <f t="shared" si="713"/>
        <v>-12568.715347523157</v>
      </c>
      <c r="B11157" s="6">
        <f t="shared" si="712"/>
        <v>-12567.588692603156</v>
      </c>
      <c r="C11157" s="65">
        <f>Original_Data!U11160</f>
        <v>0</v>
      </c>
      <c r="F11157" s="25"/>
    </row>
    <row r="11158" spans="1:6">
      <c r="A11158" s="6">
        <f t="shared" si="713"/>
        <v>-12569.842002443158</v>
      </c>
      <c r="B11158" s="6">
        <f t="shared" si="712"/>
        <v>-12568.715347523157</v>
      </c>
      <c r="C11158" s="65">
        <f>Original_Data!U11161</f>
        <v>0</v>
      </c>
      <c r="F11158" s="25"/>
    </row>
    <row r="11159" spans="1:6">
      <c r="A11159" s="6">
        <f t="shared" si="713"/>
        <v>-12570.968657363159</v>
      </c>
      <c r="B11159" s="6">
        <f t="shared" si="712"/>
        <v>-12569.842002443158</v>
      </c>
      <c r="C11159" s="65">
        <f>Original_Data!U11162</f>
        <v>0</v>
      </c>
      <c r="F11159" s="25"/>
    </row>
    <row r="11160" spans="1:6">
      <c r="A11160" s="6">
        <f t="shared" si="713"/>
        <v>-12572.09531228316</v>
      </c>
      <c r="B11160" s="6">
        <f t="shared" si="712"/>
        <v>-12570.968657363159</v>
      </c>
      <c r="C11160" s="65">
        <f>Original_Data!U11163</f>
        <v>0</v>
      </c>
      <c r="F11160" s="25"/>
    </row>
    <row r="11161" spans="1:6">
      <c r="A11161" s="6">
        <f t="shared" si="713"/>
        <v>-12573.221967203161</v>
      </c>
      <c r="B11161" s="6">
        <f t="shared" si="712"/>
        <v>-12572.09531228316</v>
      </c>
      <c r="C11161" s="65">
        <f>Original_Data!U11164</f>
        <v>0</v>
      </c>
      <c r="F11161" s="25"/>
    </row>
    <row r="11162" spans="1:6">
      <c r="A11162" s="6">
        <f t="shared" si="713"/>
        <v>-12574.348622123161</v>
      </c>
      <c r="B11162" s="6">
        <f t="shared" si="712"/>
        <v>-12573.221967203161</v>
      </c>
      <c r="C11162" s="65">
        <f>Original_Data!U11165</f>
        <v>0</v>
      </c>
      <c r="F11162" s="25"/>
    </row>
    <row r="11163" spans="1:6">
      <c r="A11163" s="6">
        <f t="shared" si="713"/>
        <v>-12575.475277043162</v>
      </c>
      <c r="B11163" s="6">
        <f t="shared" si="712"/>
        <v>-12574.348622123161</v>
      </c>
      <c r="C11163" s="65">
        <f>Original_Data!U11166</f>
        <v>0</v>
      </c>
      <c r="F11163" s="25"/>
    </row>
    <row r="11164" spans="1:6">
      <c r="A11164" s="6">
        <f t="shared" si="713"/>
        <v>-12576.601931963163</v>
      </c>
      <c r="B11164" s="6">
        <f t="shared" si="712"/>
        <v>-12575.475277043162</v>
      </c>
      <c r="C11164" s="65">
        <f>Original_Data!U11167</f>
        <v>0</v>
      </c>
      <c r="F11164" s="25"/>
    </row>
    <row r="11165" spans="1:6">
      <c r="A11165" s="6">
        <f t="shared" si="713"/>
        <v>-12577.728586883164</v>
      </c>
      <c r="B11165" s="6">
        <f t="shared" si="712"/>
        <v>-12576.601931963163</v>
      </c>
      <c r="C11165" s="65">
        <f>Original_Data!U11168</f>
        <v>0</v>
      </c>
      <c r="F11165" s="25"/>
    </row>
    <row r="11166" spans="1:6">
      <c r="A11166" s="6">
        <f t="shared" si="713"/>
        <v>-12578.855241803165</v>
      </c>
      <c r="B11166" s="6">
        <f t="shared" si="712"/>
        <v>-12577.728586883164</v>
      </c>
      <c r="C11166" s="65">
        <f>Original_Data!U11169</f>
        <v>0</v>
      </c>
      <c r="F11166" s="25"/>
    </row>
    <row r="11167" spans="1:6">
      <c r="A11167" s="6">
        <f t="shared" si="713"/>
        <v>-12579.981896723166</v>
      </c>
      <c r="B11167" s="6">
        <f t="shared" si="712"/>
        <v>-12578.855241803165</v>
      </c>
      <c r="C11167" s="65">
        <f>Original_Data!U11170</f>
        <v>0</v>
      </c>
      <c r="F11167" s="25"/>
    </row>
    <row r="11168" spans="1:6">
      <c r="A11168" s="6">
        <f t="shared" si="713"/>
        <v>-12581.108551643167</v>
      </c>
      <c r="B11168" s="6">
        <f t="shared" si="712"/>
        <v>-12579.981896723166</v>
      </c>
      <c r="C11168" s="65">
        <f>Original_Data!U11171</f>
        <v>0</v>
      </c>
      <c r="F11168" s="25"/>
    </row>
    <row r="11169" spans="1:6">
      <c r="A11169" s="6">
        <f t="shared" si="713"/>
        <v>-12582.235206563168</v>
      </c>
      <c r="B11169" s="6">
        <f t="shared" si="712"/>
        <v>-12581.108551643167</v>
      </c>
      <c r="C11169" s="65">
        <f>Original_Data!U11172</f>
        <v>0</v>
      </c>
      <c r="F11169" s="25"/>
    </row>
    <row r="11170" spans="1:6">
      <c r="A11170" s="6">
        <f t="shared" si="713"/>
        <v>-12583.361861483168</v>
      </c>
      <c r="B11170" s="6">
        <f t="shared" si="712"/>
        <v>-12582.235206563168</v>
      </c>
      <c r="C11170" s="65">
        <f>Original_Data!U11173</f>
        <v>0</v>
      </c>
      <c r="F11170" s="25"/>
    </row>
    <row r="11171" spans="1:6">
      <c r="A11171" s="6">
        <f t="shared" si="713"/>
        <v>-12584.488516403169</v>
      </c>
      <c r="B11171" s="6">
        <f t="shared" si="712"/>
        <v>-12583.361861483168</v>
      </c>
      <c r="C11171" s="65">
        <f>Original_Data!U11174</f>
        <v>0</v>
      </c>
      <c r="F11171" s="25"/>
    </row>
    <row r="11172" spans="1:6">
      <c r="A11172" s="6">
        <f t="shared" si="713"/>
        <v>-12585.61517132317</v>
      </c>
      <c r="B11172" s="6">
        <f t="shared" si="712"/>
        <v>-12584.488516403169</v>
      </c>
      <c r="C11172" s="65">
        <f>Original_Data!U11175</f>
        <v>0</v>
      </c>
      <c r="F11172" s="25"/>
    </row>
    <row r="11173" spans="1:6">
      <c r="A11173" s="6">
        <f t="shared" si="713"/>
        <v>-12586.741826243171</v>
      </c>
      <c r="B11173" s="6">
        <f t="shared" si="712"/>
        <v>-12585.61517132317</v>
      </c>
      <c r="C11173" s="65">
        <f>Original_Data!U11176</f>
        <v>0</v>
      </c>
      <c r="F11173" s="25"/>
    </row>
    <row r="11174" spans="1:6">
      <c r="A11174" s="6">
        <f t="shared" si="713"/>
        <v>-12587.868481163172</v>
      </c>
      <c r="B11174" s="6">
        <f t="shared" si="712"/>
        <v>-12586.741826243171</v>
      </c>
      <c r="C11174" s="65">
        <f>Original_Data!U11177</f>
        <v>0</v>
      </c>
      <c r="F11174" s="25"/>
    </row>
    <row r="11175" spans="1:6">
      <c r="A11175" s="6">
        <f t="shared" si="713"/>
        <v>-12588.995136083173</v>
      </c>
      <c r="B11175" s="6">
        <f t="shared" si="712"/>
        <v>-12587.868481163172</v>
      </c>
      <c r="C11175" s="65">
        <f>Original_Data!U11178</f>
        <v>0</v>
      </c>
      <c r="F11175" s="25"/>
    </row>
    <row r="11176" spans="1:6">
      <c r="A11176" s="6">
        <f t="shared" si="713"/>
        <v>-12590.121791003174</v>
      </c>
      <c r="B11176" s="6">
        <f t="shared" si="712"/>
        <v>-12588.995136083173</v>
      </c>
      <c r="C11176" s="65">
        <f>Original_Data!U11179</f>
        <v>0</v>
      </c>
      <c r="F11176" s="25"/>
    </row>
    <row r="11177" spans="1:6">
      <c r="A11177" s="6">
        <f t="shared" si="713"/>
        <v>-12591.248445923175</v>
      </c>
      <c r="B11177" s="6">
        <f t="shared" si="712"/>
        <v>-12590.121791003174</v>
      </c>
      <c r="C11177" s="65">
        <f>Original_Data!U11180</f>
        <v>0</v>
      </c>
      <c r="F11177" s="25"/>
    </row>
    <row r="11178" spans="1:6">
      <c r="A11178" s="6">
        <f t="shared" si="713"/>
        <v>-12592.375100843175</v>
      </c>
      <c r="B11178" s="6">
        <f t="shared" si="712"/>
        <v>-12591.248445923175</v>
      </c>
      <c r="C11178" s="65">
        <f>Original_Data!U11181</f>
        <v>0</v>
      </c>
      <c r="F11178" s="25"/>
    </row>
    <row r="11179" spans="1:6">
      <c r="A11179" s="6">
        <f t="shared" si="713"/>
        <v>-12593.501755763176</v>
      </c>
      <c r="B11179" s="6">
        <f t="shared" si="712"/>
        <v>-12592.375100843175</v>
      </c>
      <c r="C11179" s="65">
        <f>Original_Data!U11182</f>
        <v>0</v>
      </c>
      <c r="F11179" s="25"/>
    </row>
    <row r="11180" spans="1:6">
      <c r="A11180" s="6">
        <f t="shared" si="713"/>
        <v>-12594.628410683177</v>
      </c>
      <c r="B11180" s="6">
        <f t="shared" si="712"/>
        <v>-12593.501755763176</v>
      </c>
      <c r="C11180" s="65">
        <f>Original_Data!U11183</f>
        <v>0</v>
      </c>
      <c r="F11180" s="25"/>
    </row>
    <row r="11181" spans="1:6">
      <c r="A11181" s="6">
        <f t="shared" si="713"/>
        <v>-12595.755065603178</v>
      </c>
      <c r="B11181" s="6">
        <f t="shared" si="712"/>
        <v>-12594.628410683177</v>
      </c>
      <c r="C11181" s="65">
        <f>Original_Data!U11184</f>
        <v>0</v>
      </c>
      <c r="F11181" s="25"/>
    </row>
    <row r="11182" spans="1:6">
      <c r="A11182" s="6">
        <f t="shared" si="713"/>
        <v>-12596.881720523179</v>
      </c>
      <c r="B11182" s="6">
        <f t="shared" si="712"/>
        <v>-12595.755065603178</v>
      </c>
      <c r="C11182" s="65">
        <f>Original_Data!U11185</f>
        <v>0</v>
      </c>
      <c r="F11182" s="25"/>
    </row>
    <row r="11183" spans="1:6">
      <c r="A11183" s="6">
        <f t="shared" si="713"/>
        <v>-12598.00837544318</v>
      </c>
      <c r="B11183" s="6">
        <f t="shared" si="712"/>
        <v>-12596.881720523179</v>
      </c>
      <c r="C11183" s="65">
        <f>Original_Data!U11186</f>
        <v>0</v>
      </c>
      <c r="F11183" s="25"/>
    </row>
    <row r="11184" spans="1:6">
      <c r="A11184" s="6">
        <f t="shared" si="713"/>
        <v>-12599.135030363181</v>
      </c>
      <c r="B11184" s="6">
        <f t="shared" si="712"/>
        <v>-12598.00837544318</v>
      </c>
      <c r="C11184" s="65">
        <f>Original_Data!U11187</f>
        <v>0</v>
      </c>
      <c r="F11184" s="25"/>
    </row>
    <row r="11185" spans="1:6">
      <c r="A11185" s="6">
        <f t="shared" si="713"/>
        <v>-12600.261685283182</v>
      </c>
      <c r="B11185" s="6">
        <f t="shared" si="712"/>
        <v>-12599.135030363181</v>
      </c>
      <c r="C11185" s="65">
        <f>Original_Data!U11188</f>
        <v>0</v>
      </c>
      <c r="F11185" s="25"/>
    </row>
    <row r="11186" spans="1:6">
      <c r="A11186" s="6">
        <f t="shared" si="713"/>
        <v>-12601.388340203182</v>
      </c>
      <c r="B11186" s="6">
        <f t="shared" si="712"/>
        <v>-12600.261685283182</v>
      </c>
      <c r="C11186" s="65">
        <f>Original_Data!U11189</f>
        <v>0</v>
      </c>
      <c r="F11186" s="25"/>
    </row>
    <row r="11187" spans="1:6">
      <c r="A11187" s="6">
        <f t="shared" si="713"/>
        <v>-12602.514995123183</v>
      </c>
      <c r="B11187" s="6">
        <f t="shared" si="712"/>
        <v>-12601.388340203182</v>
      </c>
      <c r="C11187" s="65">
        <f>Original_Data!U11190</f>
        <v>0</v>
      </c>
      <c r="F11187" s="25"/>
    </row>
    <row r="11188" spans="1:6">
      <c r="A11188" s="6">
        <f t="shared" si="713"/>
        <v>-12603.641650043184</v>
      </c>
      <c r="B11188" s="6">
        <f t="shared" si="712"/>
        <v>-12602.514995123183</v>
      </c>
      <c r="C11188" s="65">
        <f>Original_Data!U11191</f>
        <v>0</v>
      </c>
      <c r="F11188" s="25"/>
    </row>
    <row r="11189" spans="1:6">
      <c r="A11189" s="6">
        <f t="shared" si="713"/>
        <v>-12604.768304963185</v>
      </c>
      <c r="B11189" s="6">
        <f t="shared" si="712"/>
        <v>-12603.641650043184</v>
      </c>
      <c r="C11189" s="65">
        <f>Original_Data!U11192</f>
        <v>0</v>
      </c>
      <c r="F11189" s="25"/>
    </row>
    <row r="11190" spans="1:6">
      <c r="A11190" s="6">
        <f t="shared" si="713"/>
        <v>-12605.894959883186</v>
      </c>
      <c r="B11190" s="6">
        <f t="shared" si="712"/>
        <v>-12604.768304963185</v>
      </c>
      <c r="C11190" s="65">
        <f>Original_Data!U11193</f>
        <v>0</v>
      </c>
      <c r="F11190" s="25"/>
    </row>
    <row r="11191" spans="1:6">
      <c r="A11191" s="6">
        <f t="shared" si="713"/>
        <v>-12607.021614803187</v>
      </c>
      <c r="B11191" s="6">
        <f t="shared" si="712"/>
        <v>-12605.894959883186</v>
      </c>
      <c r="C11191" s="65">
        <f>Original_Data!U11194</f>
        <v>0</v>
      </c>
      <c r="F11191" s="25"/>
    </row>
    <row r="11192" spans="1:6">
      <c r="A11192" s="6">
        <f t="shared" si="713"/>
        <v>-12608.148269723188</v>
      </c>
      <c r="B11192" s="6">
        <f t="shared" si="712"/>
        <v>-12607.021614803187</v>
      </c>
      <c r="C11192" s="65">
        <f>Original_Data!U11195</f>
        <v>0</v>
      </c>
      <c r="F11192" s="25"/>
    </row>
    <row r="11193" spans="1:6">
      <c r="A11193" s="6">
        <f t="shared" si="713"/>
        <v>-12609.274924643189</v>
      </c>
      <c r="B11193" s="6">
        <f t="shared" si="712"/>
        <v>-12608.148269723188</v>
      </c>
      <c r="C11193" s="65">
        <f>Original_Data!U11196</f>
        <v>0</v>
      </c>
      <c r="F11193" s="25"/>
    </row>
    <row r="11194" spans="1:6">
      <c r="A11194" s="6">
        <f t="shared" si="713"/>
        <v>-12610.401579563189</v>
      </c>
      <c r="B11194" s="6">
        <f t="shared" si="712"/>
        <v>-12609.274924643189</v>
      </c>
      <c r="C11194" s="65">
        <f>Original_Data!U11197</f>
        <v>0</v>
      </c>
      <c r="F11194" s="25"/>
    </row>
    <row r="11195" spans="1:6">
      <c r="A11195" s="6">
        <f t="shared" si="713"/>
        <v>-12611.52823448319</v>
      </c>
      <c r="B11195" s="6">
        <f t="shared" si="712"/>
        <v>-12610.401579563189</v>
      </c>
      <c r="C11195" s="65">
        <f>Original_Data!U11198</f>
        <v>0</v>
      </c>
      <c r="F11195" s="25"/>
    </row>
    <row r="11196" spans="1:6">
      <c r="A11196" s="6">
        <f t="shared" si="713"/>
        <v>-12612.654889403191</v>
      </c>
      <c r="B11196" s="6">
        <f t="shared" ref="B11196:B11259" si="714">B11195 - 1.12665492</f>
        <v>-12611.52823448319</v>
      </c>
      <c r="C11196" s="65">
        <f>Original_Data!U11199</f>
        <v>0</v>
      </c>
      <c r="F11196" s="25"/>
    </row>
    <row r="11197" spans="1:6">
      <c r="A11197" s="6">
        <f t="shared" si="713"/>
        <v>-12613.781544323192</v>
      </c>
      <c r="B11197" s="6">
        <f t="shared" si="714"/>
        <v>-12612.654889403191</v>
      </c>
      <c r="C11197" s="65">
        <f>Original_Data!U11200</f>
        <v>0</v>
      </c>
      <c r="F11197" s="25"/>
    </row>
    <row r="11198" spans="1:6">
      <c r="A11198" s="6">
        <f t="shared" si="713"/>
        <v>-12614.908199243193</v>
      </c>
      <c r="B11198" s="6">
        <f t="shared" si="714"/>
        <v>-12613.781544323192</v>
      </c>
      <c r="C11198" s="65">
        <f>Original_Data!U11201</f>
        <v>0</v>
      </c>
      <c r="F11198" s="25"/>
    </row>
    <row r="11199" spans="1:6">
      <c r="A11199" s="6">
        <f t="shared" si="713"/>
        <v>-12616.034854163194</v>
      </c>
      <c r="B11199" s="6">
        <f t="shared" si="714"/>
        <v>-12614.908199243193</v>
      </c>
      <c r="C11199" s="65">
        <f>Original_Data!U11202</f>
        <v>0</v>
      </c>
      <c r="F11199" s="25"/>
    </row>
    <row r="11200" spans="1:6">
      <c r="A11200" s="6">
        <f t="shared" si="713"/>
        <v>-12617.161509083195</v>
      </c>
      <c r="B11200" s="6">
        <f t="shared" si="714"/>
        <v>-12616.034854163194</v>
      </c>
      <c r="C11200" s="65">
        <f>Original_Data!U11203</f>
        <v>0</v>
      </c>
      <c r="F11200" s="25"/>
    </row>
    <row r="11201" spans="1:6">
      <c r="A11201" s="6">
        <f t="shared" si="713"/>
        <v>-12618.288164003196</v>
      </c>
      <c r="B11201" s="6">
        <f t="shared" si="714"/>
        <v>-12617.161509083195</v>
      </c>
      <c r="C11201" s="65">
        <f>Original_Data!U11204</f>
        <v>0</v>
      </c>
      <c r="F11201" s="25"/>
    </row>
    <row r="11202" spans="1:6">
      <c r="A11202" s="6">
        <f t="shared" si="713"/>
        <v>-12619.414818923196</v>
      </c>
      <c r="B11202" s="6">
        <f t="shared" si="714"/>
        <v>-12618.288164003196</v>
      </c>
      <c r="C11202" s="65">
        <f>Original_Data!U11205</f>
        <v>0</v>
      </c>
      <c r="F11202" s="25"/>
    </row>
    <row r="11203" spans="1:6">
      <c r="A11203" s="6">
        <f t="shared" si="713"/>
        <v>-12620.541473843197</v>
      </c>
      <c r="B11203" s="6">
        <f t="shared" si="714"/>
        <v>-12619.414818923196</v>
      </c>
      <c r="C11203" s="65">
        <f>Original_Data!U11206</f>
        <v>0</v>
      </c>
      <c r="F11203" s="25"/>
    </row>
    <row r="11204" spans="1:6">
      <c r="A11204" s="6">
        <f t="shared" ref="A11204:A11267" si="715" xml:space="preserve"> B11204 - 1.12665492</f>
        <v>-12621.668128763198</v>
      </c>
      <c r="B11204" s="6">
        <f t="shared" si="714"/>
        <v>-12620.541473843197</v>
      </c>
      <c r="C11204" s="65">
        <f>Original_Data!U11207</f>
        <v>0</v>
      </c>
      <c r="F11204" s="25"/>
    </row>
    <row r="11205" spans="1:6">
      <c r="A11205" s="6">
        <f t="shared" si="715"/>
        <v>-12622.794783683199</v>
      </c>
      <c r="B11205" s="6">
        <f t="shared" si="714"/>
        <v>-12621.668128763198</v>
      </c>
      <c r="C11205" s="65">
        <f>Original_Data!U11208</f>
        <v>0</v>
      </c>
      <c r="F11205" s="25"/>
    </row>
    <row r="11206" spans="1:6">
      <c r="A11206" s="6">
        <f t="shared" si="715"/>
        <v>-12623.9214386032</v>
      </c>
      <c r="B11206" s="6">
        <f t="shared" si="714"/>
        <v>-12622.794783683199</v>
      </c>
      <c r="C11206" s="65">
        <f>Original_Data!U11209</f>
        <v>0</v>
      </c>
      <c r="F11206" s="25"/>
    </row>
    <row r="11207" spans="1:6">
      <c r="A11207" s="6">
        <f t="shared" si="715"/>
        <v>-12625.048093523201</v>
      </c>
      <c r="B11207" s="6">
        <f t="shared" si="714"/>
        <v>-12623.9214386032</v>
      </c>
      <c r="C11207" s="65">
        <f>Original_Data!U11210</f>
        <v>0</v>
      </c>
      <c r="F11207" s="25"/>
    </row>
    <row r="11208" spans="1:6">
      <c r="A11208" s="6">
        <f t="shared" si="715"/>
        <v>-12626.174748443202</v>
      </c>
      <c r="B11208" s="6">
        <f t="shared" si="714"/>
        <v>-12625.048093523201</v>
      </c>
      <c r="C11208" s="65">
        <f>Original_Data!U11211</f>
        <v>0</v>
      </c>
      <c r="F11208" s="25"/>
    </row>
    <row r="11209" spans="1:6">
      <c r="A11209" s="6">
        <f t="shared" si="715"/>
        <v>-12627.301403363203</v>
      </c>
      <c r="B11209" s="6">
        <f t="shared" si="714"/>
        <v>-12626.174748443202</v>
      </c>
      <c r="C11209" s="65">
        <f>Original_Data!U11212</f>
        <v>0</v>
      </c>
      <c r="F11209" s="25"/>
    </row>
    <row r="11210" spans="1:6">
      <c r="A11210" s="6">
        <f t="shared" si="715"/>
        <v>-12628.428058283203</v>
      </c>
      <c r="B11210" s="6">
        <f t="shared" si="714"/>
        <v>-12627.301403363203</v>
      </c>
      <c r="C11210" s="65">
        <f>Original_Data!U11213</f>
        <v>0</v>
      </c>
      <c r="F11210" s="25"/>
    </row>
    <row r="11211" spans="1:6">
      <c r="A11211" s="6">
        <f t="shared" si="715"/>
        <v>-12629.554713203204</v>
      </c>
      <c r="B11211" s="6">
        <f t="shared" si="714"/>
        <v>-12628.428058283203</v>
      </c>
      <c r="C11211" s="65">
        <f>Original_Data!U11214</f>
        <v>0</v>
      </c>
      <c r="F11211" s="25"/>
    </row>
    <row r="11212" spans="1:6">
      <c r="A11212" s="6">
        <f t="shared" si="715"/>
        <v>-12630.681368123205</v>
      </c>
      <c r="B11212" s="6">
        <f t="shared" si="714"/>
        <v>-12629.554713203204</v>
      </c>
      <c r="C11212" s="65">
        <f>Original_Data!U11215</f>
        <v>0</v>
      </c>
      <c r="F11212" s="25"/>
    </row>
    <row r="11213" spans="1:6">
      <c r="A11213" s="6">
        <f t="shared" si="715"/>
        <v>-12631.808023043206</v>
      </c>
      <c r="B11213" s="6">
        <f t="shared" si="714"/>
        <v>-12630.681368123205</v>
      </c>
      <c r="C11213" s="65">
        <f>Original_Data!U11216</f>
        <v>0</v>
      </c>
      <c r="F11213" s="25"/>
    </row>
    <row r="11214" spans="1:6">
      <c r="A11214" s="6">
        <f t="shared" si="715"/>
        <v>-12632.934677963207</v>
      </c>
      <c r="B11214" s="6">
        <f t="shared" si="714"/>
        <v>-12631.808023043206</v>
      </c>
      <c r="C11214" s="65">
        <f>Original_Data!U11217</f>
        <v>0</v>
      </c>
      <c r="F11214" s="25"/>
    </row>
    <row r="11215" spans="1:6">
      <c r="A11215" s="6">
        <f t="shared" si="715"/>
        <v>-12634.061332883208</v>
      </c>
      <c r="B11215" s="6">
        <f t="shared" si="714"/>
        <v>-12632.934677963207</v>
      </c>
      <c r="C11215" s="65">
        <f>Original_Data!U11218</f>
        <v>0</v>
      </c>
      <c r="F11215" s="25"/>
    </row>
    <row r="11216" spans="1:6">
      <c r="A11216" s="6">
        <f t="shared" si="715"/>
        <v>-12635.187987803209</v>
      </c>
      <c r="B11216" s="6">
        <f t="shared" si="714"/>
        <v>-12634.061332883208</v>
      </c>
      <c r="C11216" s="65">
        <f>Original_Data!U11219</f>
        <v>0</v>
      </c>
      <c r="F11216" s="25"/>
    </row>
    <row r="11217" spans="1:6">
      <c r="A11217" s="6">
        <f t="shared" si="715"/>
        <v>-12636.31464272321</v>
      </c>
      <c r="B11217" s="6">
        <f t="shared" si="714"/>
        <v>-12635.187987803209</v>
      </c>
      <c r="C11217" s="65">
        <f>Original_Data!U11220</f>
        <v>0</v>
      </c>
      <c r="F11217" s="25"/>
    </row>
    <row r="11218" spans="1:6">
      <c r="A11218" s="6">
        <f t="shared" si="715"/>
        <v>-12637.44129764321</v>
      </c>
      <c r="B11218" s="6">
        <f t="shared" si="714"/>
        <v>-12636.31464272321</v>
      </c>
      <c r="C11218" s="65">
        <f>Original_Data!U11221</f>
        <v>0</v>
      </c>
      <c r="F11218" s="25"/>
    </row>
    <row r="11219" spans="1:6">
      <c r="A11219" s="6">
        <f t="shared" si="715"/>
        <v>-12638.567952563211</v>
      </c>
      <c r="B11219" s="6">
        <f t="shared" si="714"/>
        <v>-12637.44129764321</v>
      </c>
      <c r="C11219" s="65">
        <f>Original_Data!U11222</f>
        <v>0</v>
      </c>
      <c r="F11219" s="25"/>
    </row>
    <row r="11220" spans="1:6">
      <c r="A11220" s="6">
        <f t="shared" si="715"/>
        <v>-12639.694607483212</v>
      </c>
      <c r="B11220" s="6">
        <f t="shared" si="714"/>
        <v>-12638.567952563211</v>
      </c>
      <c r="C11220" s="65">
        <f>Original_Data!U11223</f>
        <v>0</v>
      </c>
      <c r="F11220" s="25"/>
    </row>
    <row r="11221" spans="1:6">
      <c r="A11221" s="6">
        <f t="shared" si="715"/>
        <v>-12640.821262403213</v>
      </c>
      <c r="B11221" s="6">
        <f t="shared" si="714"/>
        <v>-12639.694607483212</v>
      </c>
      <c r="C11221" s="65">
        <f>Original_Data!U11224</f>
        <v>0</v>
      </c>
      <c r="F11221" s="25"/>
    </row>
    <row r="11222" spans="1:6">
      <c r="A11222" s="6">
        <f t="shared" si="715"/>
        <v>-12641.947917323214</v>
      </c>
      <c r="B11222" s="6">
        <f t="shared" si="714"/>
        <v>-12640.821262403213</v>
      </c>
      <c r="C11222" s="65">
        <f>Original_Data!U11225</f>
        <v>0</v>
      </c>
      <c r="F11222" s="25"/>
    </row>
    <row r="11223" spans="1:6">
      <c r="A11223" s="6">
        <f t="shared" si="715"/>
        <v>-12643.074572243215</v>
      </c>
      <c r="B11223" s="6">
        <f t="shared" si="714"/>
        <v>-12641.947917323214</v>
      </c>
      <c r="C11223" s="65">
        <f>Original_Data!U11226</f>
        <v>0</v>
      </c>
      <c r="F11223" s="25"/>
    </row>
    <row r="11224" spans="1:6">
      <c r="A11224" s="6">
        <f t="shared" si="715"/>
        <v>-12644.201227163216</v>
      </c>
      <c r="B11224" s="6">
        <f t="shared" si="714"/>
        <v>-12643.074572243215</v>
      </c>
      <c r="C11224" s="65">
        <f>Original_Data!U11227</f>
        <v>0</v>
      </c>
      <c r="F11224" s="25"/>
    </row>
    <row r="11225" spans="1:6">
      <c r="A11225" s="6">
        <f t="shared" si="715"/>
        <v>-12645.327882083217</v>
      </c>
      <c r="B11225" s="6">
        <f t="shared" si="714"/>
        <v>-12644.201227163216</v>
      </c>
      <c r="C11225" s="65">
        <f>Original_Data!U11228</f>
        <v>0</v>
      </c>
      <c r="F11225" s="25"/>
    </row>
    <row r="11226" spans="1:6">
      <c r="A11226" s="6">
        <f t="shared" si="715"/>
        <v>-12646.454537003217</v>
      </c>
      <c r="B11226" s="6">
        <f t="shared" si="714"/>
        <v>-12645.327882083217</v>
      </c>
      <c r="C11226" s="65">
        <f>Original_Data!U11229</f>
        <v>0</v>
      </c>
      <c r="F11226" s="25"/>
    </row>
    <row r="11227" spans="1:6">
      <c r="A11227" s="6">
        <f t="shared" si="715"/>
        <v>-12647.581191923218</v>
      </c>
      <c r="B11227" s="6">
        <f t="shared" si="714"/>
        <v>-12646.454537003217</v>
      </c>
      <c r="C11227" s="65">
        <f>Original_Data!U11230</f>
        <v>0</v>
      </c>
      <c r="F11227" s="25"/>
    </row>
    <row r="11228" spans="1:6">
      <c r="A11228" s="6">
        <f t="shared" si="715"/>
        <v>-12648.707846843219</v>
      </c>
      <c r="B11228" s="6">
        <f t="shared" si="714"/>
        <v>-12647.581191923218</v>
      </c>
      <c r="C11228" s="65">
        <f>Original_Data!U11231</f>
        <v>0</v>
      </c>
      <c r="F11228" s="25"/>
    </row>
    <row r="11229" spans="1:6">
      <c r="A11229" s="6">
        <f t="shared" si="715"/>
        <v>-12649.83450176322</v>
      </c>
      <c r="B11229" s="6">
        <f t="shared" si="714"/>
        <v>-12648.707846843219</v>
      </c>
      <c r="C11229" s="65">
        <f>Original_Data!U11232</f>
        <v>0</v>
      </c>
      <c r="F11229" s="25"/>
    </row>
    <row r="11230" spans="1:6">
      <c r="A11230" s="6">
        <f t="shared" si="715"/>
        <v>-12650.961156683221</v>
      </c>
      <c r="B11230" s="6">
        <f t="shared" si="714"/>
        <v>-12649.83450176322</v>
      </c>
      <c r="C11230" s="65">
        <f>Original_Data!U11233</f>
        <v>0</v>
      </c>
      <c r="F11230" s="25"/>
    </row>
    <row r="11231" spans="1:6">
      <c r="A11231" s="6">
        <f t="shared" si="715"/>
        <v>-12652.087811603222</v>
      </c>
      <c r="B11231" s="6">
        <f t="shared" si="714"/>
        <v>-12650.961156683221</v>
      </c>
      <c r="C11231" s="65">
        <f>Original_Data!U11234</f>
        <v>0</v>
      </c>
      <c r="F11231" s="25"/>
    </row>
    <row r="11232" spans="1:6">
      <c r="A11232" s="6">
        <f t="shared" si="715"/>
        <v>-12653.214466523223</v>
      </c>
      <c r="B11232" s="6">
        <f t="shared" si="714"/>
        <v>-12652.087811603222</v>
      </c>
      <c r="C11232" s="65">
        <f>Original_Data!U11235</f>
        <v>0</v>
      </c>
      <c r="F11232" s="25"/>
    </row>
    <row r="11233" spans="1:6">
      <c r="A11233" s="6">
        <f t="shared" si="715"/>
        <v>-12654.341121443224</v>
      </c>
      <c r="B11233" s="6">
        <f t="shared" si="714"/>
        <v>-12653.214466523223</v>
      </c>
      <c r="C11233" s="65">
        <f>Original_Data!U11236</f>
        <v>0</v>
      </c>
      <c r="F11233" s="25"/>
    </row>
    <row r="11234" spans="1:6">
      <c r="A11234" s="6">
        <f t="shared" si="715"/>
        <v>-12655.467776363224</v>
      </c>
      <c r="B11234" s="6">
        <f t="shared" si="714"/>
        <v>-12654.341121443224</v>
      </c>
      <c r="C11234" s="65">
        <f>Original_Data!U11237</f>
        <v>0</v>
      </c>
      <c r="F11234" s="25"/>
    </row>
    <row r="11235" spans="1:6">
      <c r="A11235" s="6">
        <f t="shared" si="715"/>
        <v>-12656.594431283225</v>
      </c>
      <c r="B11235" s="6">
        <f t="shared" si="714"/>
        <v>-12655.467776363224</v>
      </c>
      <c r="C11235" s="65">
        <f>Original_Data!U11238</f>
        <v>0</v>
      </c>
      <c r="F11235" s="25"/>
    </row>
    <row r="11236" spans="1:6">
      <c r="A11236" s="6">
        <f t="shared" si="715"/>
        <v>-12657.721086203226</v>
      </c>
      <c r="B11236" s="6">
        <f t="shared" si="714"/>
        <v>-12656.594431283225</v>
      </c>
      <c r="C11236" s="65">
        <f>Original_Data!U11239</f>
        <v>0</v>
      </c>
      <c r="F11236" s="25"/>
    </row>
    <row r="11237" spans="1:6">
      <c r="A11237" s="6">
        <f t="shared" si="715"/>
        <v>-12658.847741123227</v>
      </c>
      <c r="B11237" s="6">
        <f t="shared" si="714"/>
        <v>-12657.721086203226</v>
      </c>
      <c r="C11237" s="65">
        <f>Original_Data!U11240</f>
        <v>0</v>
      </c>
      <c r="F11237" s="25"/>
    </row>
    <row r="11238" spans="1:6">
      <c r="A11238" s="6">
        <f t="shared" si="715"/>
        <v>-12659.974396043228</v>
      </c>
      <c r="B11238" s="6">
        <f t="shared" si="714"/>
        <v>-12658.847741123227</v>
      </c>
      <c r="C11238" s="65">
        <f>Original_Data!U11241</f>
        <v>0</v>
      </c>
      <c r="F11238" s="25"/>
    </row>
    <row r="11239" spans="1:6">
      <c r="A11239" s="6">
        <f t="shared" si="715"/>
        <v>-12661.101050963229</v>
      </c>
      <c r="B11239" s="6">
        <f t="shared" si="714"/>
        <v>-12659.974396043228</v>
      </c>
      <c r="C11239" s="65">
        <f>Original_Data!U11242</f>
        <v>0</v>
      </c>
      <c r="F11239" s="25"/>
    </row>
    <row r="11240" spans="1:6">
      <c r="A11240" s="6">
        <f t="shared" si="715"/>
        <v>-12662.22770588323</v>
      </c>
      <c r="B11240" s="6">
        <f t="shared" si="714"/>
        <v>-12661.101050963229</v>
      </c>
      <c r="C11240" s="65">
        <f>Original_Data!U11243</f>
        <v>0</v>
      </c>
      <c r="F11240" s="25"/>
    </row>
    <row r="11241" spans="1:6">
      <c r="A11241" s="6">
        <f t="shared" si="715"/>
        <v>-12663.354360803231</v>
      </c>
      <c r="B11241" s="6">
        <f t="shared" si="714"/>
        <v>-12662.22770588323</v>
      </c>
      <c r="C11241" s="65">
        <f>Original_Data!U11244</f>
        <v>0</v>
      </c>
      <c r="F11241" s="25"/>
    </row>
    <row r="11242" spans="1:6">
      <c r="A11242" s="6">
        <f t="shared" si="715"/>
        <v>-12664.481015723231</v>
      </c>
      <c r="B11242" s="6">
        <f t="shared" si="714"/>
        <v>-12663.354360803231</v>
      </c>
      <c r="C11242" s="65">
        <f>Original_Data!U11245</f>
        <v>0</v>
      </c>
      <c r="F11242" s="25"/>
    </row>
    <row r="11243" spans="1:6">
      <c r="A11243" s="6">
        <f t="shared" si="715"/>
        <v>-12665.607670643232</v>
      </c>
      <c r="B11243" s="6">
        <f t="shared" si="714"/>
        <v>-12664.481015723231</v>
      </c>
      <c r="C11243" s="65">
        <f>Original_Data!U11246</f>
        <v>0</v>
      </c>
      <c r="F11243" s="25"/>
    </row>
    <row r="11244" spans="1:6">
      <c r="A11244" s="6">
        <f t="shared" si="715"/>
        <v>-12666.734325563233</v>
      </c>
      <c r="B11244" s="6">
        <f t="shared" si="714"/>
        <v>-12665.607670643232</v>
      </c>
      <c r="C11244" s="65">
        <f>Original_Data!U11247</f>
        <v>0</v>
      </c>
      <c r="F11244" s="25"/>
    </row>
    <row r="11245" spans="1:6">
      <c r="A11245" s="6">
        <f t="shared" si="715"/>
        <v>-12667.860980483234</v>
      </c>
      <c r="B11245" s="6">
        <f t="shared" si="714"/>
        <v>-12666.734325563233</v>
      </c>
      <c r="C11245" s="65">
        <f>Original_Data!U11248</f>
        <v>0</v>
      </c>
      <c r="F11245" s="25"/>
    </row>
    <row r="11246" spans="1:6">
      <c r="A11246" s="6">
        <f t="shared" si="715"/>
        <v>-12668.987635403235</v>
      </c>
      <c r="B11246" s="6">
        <f t="shared" si="714"/>
        <v>-12667.860980483234</v>
      </c>
      <c r="C11246" s="65">
        <f>Original_Data!U11249</f>
        <v>0</v>
      </c>
      <c r="F11246" s="25"/>
    </row>
    <row r="11247" spans="1:6">
      <c r="A11247" s="6">
        <f t="shared" si="715"/>
        <v>-12670.114290323236</v>
      </c>
      <c r="B11247" s="6">
        <f t="shared" si="714"/>
        <v>-12668.987635403235</v>
      </c>
      <c r="C11247" s="65">
        <f>Original_Data!U11250</f>
        <v>0</v>
      </c>
      <c r="F11247" s="25"/>
    </row>
    <row r="11248" spans="1:6">
      <c r="A11248" s="6">
        <f t="shared" si="715"/>
        <v>-12671.240945243237</v>
      </c>
      <c r="B11248" s="6">
        <f t="shared" si="714"/>
        <v>-12670.114290323236</v>
      </c>
      <c r="C11248" s="65">
        <f>Original_Data!U11251</f>
        <v>0</v>
      </c>
      <c r="F11248" s="25"/>
    </row>
    <row r="11249" spans="1:6">
      <c r="A11249" s="6">
        <f t="shared" si="715"/>
        <v>-12672.367600163238</v>
      </c>
      <c r="B11249" s="6">
        <f t="shared" si="714"/>
        <v>-12671.240945243237</v>
      </c>
      <c r="C11249" s="65">
        <f>Original_Data!U11252</f>
        <v>0</v>
      </c>
      <c r="F11249" s="25"/>
    </row>
    <row r="11250" spans="1:6">
      <c r="A11250" s="6">
        <f t="shared" si="715"/>
        <v>-12673.494255083238</v>
      </c>
      <c r="B11250" s="6">
        <f t="shared" si="714"/>
        <v>-12672.367600163238</v>
      </c>
      <c r="C11250" s="65">
        <f>Original_Data!U11253</f>
        <v>0</v>
      </c>
      <c r="F11250" s="25"/>
    </row>
    <row r="11251" spans="1:6">
      <c r="A11251" s="6">
        <f t="shared" si="715"/>
        <v>-12674.620910003239</v>
      </c>
      <c r="B11251" s="6">
        <f t="shared" si="714"/>
        <v>-12673.494255083238</v>
      </c>
      <c r="C11251" s="65">
        <f>Original_Data!U11254</f>
        <v>0</v>
      </c>
      <c r="F11251" s="25"/>
    </row>
    <row r="11252" spans="1:6">
      <c r="A11252" s="6">
        <f t="shared" si="715"/>
        <v>-12675.74756492324</v>
      </c>
      <c r="B11252" s="6">
        <f t="shared" si="714"/>
        <v>-12674.620910003239</v>
      </c>
      <c r="C11252" s="65">
        <f>Original_Data!U11255</f>
        <v>0</v>
      </c>
      <c r="F11252" s="25"/>
    </row>
    <row r="11253" spans="1:6">
      <c r="A11253" s="6">
        <f t="shared" si="715"/>
        <v>-12676.874219843241</v>
      </c>
      <c r="B11253" s="6">
        <f t="shared" si="714"/>
        <v>-12675.74756492324</v>
      </c>
      <c r="C11253" s="65">
        <f>Original_Data!U11256</f>
        <v>0</v>
      </c>
      <c r="F11253" s="25"/>
    </row>
    <row r="11254" spans="1:6">
      <c r="A11254" s="6">
        <f t="shared" si="715"/>
        <v>-12678.000874763242</v>
      </c>
      <c r="B11254" s="6">
        <f t="shared" si="714"/>
        <v>-12676.874219843241</v>
      </c>
      <c r="C11254" s="65">
        <f>Original_Data!U11257</f>
        <v>0</v>
      </c>
      <c r="F11254" s="25"/>
    </row>
    <row r="11255" spans="1:6">
      <c r="A11255" s="6">
        <f t="shared" si="715"/>
        <v>-12679.127529683243</v>
      </c>
      <c r="B11255" s="6">
        <f t="shared" si="714"/>
        <v>-12678.000874763242</v>
      </c>
      <c r="C11255" s="65">
        <f>Original_Data!U11258</f>
        <v>0</v>
      </c>
      <c r="F11255" s="25"/>
    </row>
    <row r="11256" spans="1:6">
      <c r="A11256" s="6">
        <f t="shared" si="715"/>
        <v>-12680.254184603244</v>
      </c>
      <c r="B11256" s="6">
        <f t="shared" si="714"/>
        <v>-12679.127529683243</v>
      </c>
      <c r="C11256" s="65">
        <f>Original_Data!U11259</f>
        <v>0</v>
      </c>
      <c r="F11256" s="25"/>
    </row>
    <row r="11257" spans="1:6">
      <c r="A11257" s="6">
        <f t="shared" si="715"/>
        <v>-12681.380839523245</v>
      </c>
      <c r="B11257" s="6">
        <f t="shared" si="714"/>
        <v>-12680.254184603244</v>
      </c>
      <c r="C11257" s="65">
        <f>Original_Data!U11260</f>
        <v>0</v>
      </c>
      <c r="F11257" s="25"/>
    </row>
    <row r="11258" spans="1:6">
      <c r="A11258" s="6">
        <f t="shared" si="715"/>
        <v>-12682.507494443245</v>
      </c>
      <c r="B11258" s="6">
        <f t="shared" si="714"/>
        <v>-12681.380839523245</v>
      </c>
      <c r="C11258" s="65">
        <f>Original_Data!U11261</f>
        <v>0</v>
      </c>
      <c r="F11258" s="25"/>
    </row>
    <row r="11259" spans="1:6">
      <c r="A11259" s="6">
        <f t="shared" si="715"/>
        <v>-12683.634149363246</v>
      </c>
      <c r="B11259" s="6">
        <f t="shared" si="714"/>
        <v>-12682.507494443245</v>
      </c>
      <c r="C11259" s="65">
        <f>Original_Data!U11262</f>
        <v>0</v>
      </c>
      <c r="F11259" s="25"/>
    </row>
    <row r="11260" spans="1:6">
      <c r="A11260" s="6">
        <f t="shared" si="715"/>
        <v>-12684.760804283247</v>
      </c>
      <c r="B11260" s="6">
        <f t="shared" ref="B11260:B11323" si="716">B11259 - 1.12665492</f>
        <v>-12683.634149363246</v>
      </c>
      <c r="C11260" s="65">
        <f>Original_Data!U11263</f>
        <v>0</v>
      </c>
      <c r="F11260" s="25"/>
    </row>
    <row r="11261" spans="1:6">
      <c r="A11261" s="6">
        <f t="shared" si="715"/>
        <v>-12685.887459203248</v>
      </c>
      <c r="B11261" s="6">
        <f t="shared" si="716"/>
        <v>-12684.760804283247</v>
      </c>
      <c r="C11261" s="65">
        <f>Original_Data!U11264</f>
        <v>0</v>
      </c>
      <c r="F11261" s="25"/>
    </row>
    <row r="11262" spans="1:6">
      <c r="A11262" s="6">
        <f t="shared" si="715"/>
        <v>-12687.014114123249</v>
      </c>
      <c r="B11262" s="6">
        <f t="shared" si="716"/>
        <v>-12685.887459203248</v>
      </c>
      <c r="C11262" s="65">
        <f>Original_Data!U11265</f>
        <v>0</v>
      </c>
      <c r="F11262" s="25"/>
    </row>
    <row r="11263" spans="1:6">
      <c r="A11263" s="6">
        <f t="shared" si="715"/>
        <v>-12688.14076904325</v>
      </c>
      <c r="B11263" s="6">
        <f t="shared" si="716"/>
        <v>-12687.014114123249</v>
      </c>
      <c r="C11263" s="65">
        <f>Original_Data!U11266</f>
        <v>0</v>
      </c>
      <c r="F11263" s="25"/>
    </row>
    <row r="11264" spans="1:6">
      <c r="A11264" s="6">
        <f t="shared" si="715"/>
        <v>-12689.267423963251</v>
      </c>
      <c r="B11264" s="6">
        <f t="shared" si="716"/>
        <v>-12688.14076904325</v>
      </c>
      <c r="C11264" s="65">
        <f>Original_Data!U11267</f>
        <v>0</v>
      </c>
      <c r="F11264" s="25"/>
    </row>
    <row r="11265" spans="1:6">
      <c r="A11265" s="6">
        <f t="shared" si="715"/>
        <v>-12690.394078883251</v>
      </c>
      <c r="B11265" s="6">
        <f t="shared" si="716"/>
        <v>-12689.267423963251</v>
      </c>
      <c r="C11265" s="65">
        <f>Original_Data!U11268</f>
        <v>0</v>
      </c>
      <c r="F11265" s="25"/>
    </row>
    <row r="11266" spans="1:6">
      <c r="A11266" s="6">
        <f t="shared" si="715"/>
        <v>-12691.520733803252</v>
      </c>
      <c r="B11266" s="6">
        <f t="shared" si="716"/>
        <v>-12690.394078883251</v>
      </c>
      <c r="C11266" s="65">
        <f>Original_Data!U11269</f>
        <v>0</v>
      </c>
      <c r="F11266" s="25"/>
    </row>
    <row r="11267" spans="1:6">
      <c r="A11267" s="6">
        <f t="shared" si="715"/>
        <v>-12692.647388723253</v>
      </c>
      <c r="B11267" s="6">
        <f t="shared" si="716"/>
        <v>-12691.520733803252</v>
      </c>
      <c r="C11267" s="65">
        <f>Original_Data!U11270</f>
        <v>0</v>
      </c>
      <c r="F11267" s="25"/>
    </row>
    <row r="11268" spans="1:6">
      <c r="A11268" s="6">
        <f t="shared" ref="A11268:A11331" si="717" xml:space="preserve"> B11268 - 1.12665492</f>
        <v>-12693.774043643254</v>
      </c>
      <c r="B11268" s="6">
        <f t="shared" si="716"/>
        <v>-12692.647388723253</v>
      </c>
      <c r="C11268" s="65">
        <f>Original_Data!U11271</f>
        <v>0</v>
      </c>
      <c r="F11268" s="25"/>
    </row>
    <row r="11269" spans="1:6">
      <c r="A11269" s="6">
        <f t="shared" si="717"/>
        <v>-12694.900698563255</v>
      </c>
      <c r="B11269" s="6">
        <f t="shared" si="716"/>
        <v>-12693.774043643254</v>
      </c>
      <c r="C11269" s="65">
        <f>Original_Data!U11272</f>
        <v>0</v>
      </c>
      <c r="F11269" s="25"/>
    </row>
    <row r="11270" spans="1:6">
      <c r="A11270" s="6">
        <f t="shared" si="717"/>
        <v>-12696.027353483256</v>
      </c>
      <c r="B11270" s="6">
        <f t="shared" si="716"/>
        <v>-12694.900698563255</v>
      </c>
      <c r="C11270" s="65">
        <f>Original_Data!U11273</f>
        <v>0</v>
      </c>
      <c r="F11270" s="25"/>
    </row>
    <row r="11271" spans="1:6">
      <c r="A11271" s="6">
        <f t="shared" si="717"/>
        <v>-12697.154008403257</v>
      </c>
      <c r="B11271" s="6">
        <f t="shared" si="716"/>
        <v>-12696.027353483256</v>
      </c>
      <c r="C11271" s="65">
        <f>Original_Data!U11274</f>
        <v>0</v>
      </c>
      <c r="F11271" s="25"/>
    </row>
    <row r="11272" spans="1:6">
      <c r="A11272" s="6">
        <f t="shared" si="717"/>
        <v>-12698.280663323258</v>
      </c>
      <c r="B11272" s="6">
        <f t="shared" si="716"/>
        <v>-12697.154008403257</v>
      </c>
      <c r="C11272" s="65">
        <f>Original_Data!U11275</f>
        <v>0</v>
      </c>
      <c r="F11272" s="25"/>
    </row>
    <row r="11273" spans="1:6">
      <c r="A11273" s="6">
        <f t="shared" si="717"/>
        <v>-12699.407318243258</v>
      </c>
      <c r="B11273" s="6">
        <f t="shared" si="716"/>
        <v>-12698.280663323258</v>
      </c>
      <c r="C11273" s="65">
        <f>Original_Data!U11276</f>
        <v>0</v>
      </c>
      <c r="F11273" s="25"/>
    </row>
    <row r="11274" spans="1:6">
      <c r="A11274" s="6">
        <f t="shared" si="717"/>
        <v>-12700.533973163259</v>
      </c>
      <c r="B11274" s="6">
        <f t="shared" si="716"/>
        <v>-12699.407318243258</v>
      </c>
      <c r="C11274" s="65">
        <f>Original_Data!U11277</f>
        <v>0</v>
      </c>
      <c r="F11274" s="25"/>
    </row>
    <row r="11275" spans="1:6">
      <c r="A11275" s="6">
        <f t="shared" si="717"/>
        <v>-12701.66062808326</v>
      </c>
      <c r="B11275" s="6">
        <f t="shared" si="716"/>
        <v>-12700.533973163259</v>
      </c>
      <c r="C11275" s="65">
        <f>Original_Data!U11278</f>
        <v>0</v>
      </c>
      <c r="F11275" s="25"/>
    </row>
    <row r="11276" spans="1:6">
      <c r="A11276" s="6">
        <f t="shared" si="717"/>
        <v>-12702.787283003261</v>
      </c>
      <c r="B11276" s="6">
        <f t="shared" si="716"/>
        <v>-12701.66062808326</v>
      </c>
      <c r="C11276" s="65">
        <f>Original_Data!U11279</f>
        <v>0</v>
      </c>
      <c r="F11276" s="25"/>
    </row>
    <row r="11277" spans="1:6">
      <c r="A11277" s="6">
        <f t="shared" si="717"/>
        <v>-12703.913937923262</v>
      </c>
      <c r="B11277" s="6">
        <f t="shared" si="716"/>
        <v>-12702.787283003261</v>
      </c>
      <c r="C11277" s="65">
        <f>Original_Data!U11280</f>
        <v>0</v>
      </c>
      <c r="F11277" s="25"/>
    </row>
    <row r="11278" spans="1:6">
      <c r="A11278" s="6">
        <f t="shared" si="717"/>
        <v>-12705.040592843263</v>
      </c>
      <c r="B11278" s="6">
        <f t="shared" si="716"/>
        <v>-12703.913937923262</v>
      </c>
      <c r="C11278" s="65">
        <f>Original_Data!U11281</f>
        <v>0</v>
      </c>
      <c r="F11278" s="25"/>
    </row>
    <row r="11279" spans="1:6">
      <c r="A11279" s="6">
        <f t="shared" si="717"/>
        <v>-12706.167247763264</v>
      </c>
      <c r="B11279" s="6">
        <f t="shared" si="716"/>
        <v>-12705.040592843263</v>
      </c>
      <c r="C11279" s="65">
        <f>Original_Data!U11282</f>
        <v>0</v>
      </c>
      <c r="F11279" s="25"/>
    </row>
    <row r="11280" spans="1:6">
      <c r="A11280" s="6">
        <f t="shared" si="717"/>
        <v>-12707.293902683265</v>
      </c>
      <c r="B11280" s="6">
        <f t="shared" si="716"/>
        <v>-12706.167247763264</v>
      </c>
      <c r="C11280" s="65">
        <f>Original_Data!U11283</f>
        <v>0</v>
      </c>
      <c r="F11280" s="25"/>
    </row>
    <row r="11281" spans="1:6">
      <c r="A11281" s="6">
        <f t="shared" si="717"/>
        <v>-12708.420557603265</v>
      </c>
      <c r="B11281" s="6">
        <f t="shared" si="716"/>
        <v>-12707.293902683265</v>
      </c>
      <c r="C11281" s="65">
        <f>Original_Data!U11284</f>
        <v>0</v>
      </c>
      <c r="F11281" s="25"/>
    </row>
    <row r="11282" spans="1:6">
      <c r="A11282" s="6">
        <f t="shared" si="717"/>
        <v>-12709.547212523266</v>
      </c>
      <c r="B11282" s="6">
        <f t="shared" si="716"/>
        <v>-12708.420557603265</v>
      </c>
      <c r="C11282" s="65">
        <f>Original_Data!U11285</f>
        <v>0</v>
      </c>
      <c r="F11282" s="25"/>
    </row>
    <row r="11283" spans="1:6">
      <c r="A11283" s="6">
        <f t="shared" si="717"/>
        <v>-12710.673867443267</v>
      </c>
      <c r="B11283" s="6">
        <f t="shared" si="716"/>
        <v>-12709.547212523266</v>
      </c>
      <c r="C11283" s="65">
        <f>Original_Data!U11286</f>
        <v>0</v>
      </c>
      <c r="F11283" s="25"/>
    </row>
    <row r="11284" spans="1:6">
      <c r="A11284" s="6">
        <f t="shared" si="717"/>
        <v>-12711.800522363268</v>
      </c>
      <c r="B11284" s="6">
        <f t="shared" si="716"/>
        <v>-12710.673867443267</v>
      </c>
      <c r="C11284" s="65">
        <f>Original_Data!U11287</f>
        <v>0</v>
      </c>
      <c r="F11284" s="25"/>
    </row>
    <row r="11285" spans="1:6">
      <c r="A11285" s="6">
        <f t="shared" si="717"/>
        <v>-12712.927177283269</v>
      </c>
      <c r="B11285" s="6">
        <f t="shared" si="716"/>
        <v>-12711.800522363268</v>
      </c>
      <c r="C11285" s="65">
        <f>Original_Data!U11288</f>
        <v>0</v>
      </c>
      <c r="F11285" s="25"/>
    </row>
    <row r="11286" spans="1:6">
      <c r="A11286" s="6">
        <f t="shared" si="717"/>
        <v>-12714.05383220327</v>
      </c>
      <c r="B11286" s="6">
        <f t="shared" si="716"/>
        <v>-12712.927177283269</v>
      </c>
      <c r="C11286" s="65">
        <f>Original_Data!U11289</f>
        <v>0</v>
      </c>
      <c r="F11286" s="25"/>
    </row>
    <row r="11287" spans="1:6">
      <c r="A11287" s="6">
        <f t="shared" si="717"/>
        <v>-12715.180487123271</v>
      </c>
      <c r="B11287" s="6">
        <f t="shared" si="716"/>
        <v>-12714.05383220327</v>
      </c>
      <c r="C11287" s="65">
        <f>Original_Data!U11290</f>
        <v>0</v>
      </c>
      <c r="F11287" s="25"/>
    </row>
    <row r="11288" spans="1:6">
      <c r="A11288" s="6">
        <f t="shared" si="717"/>
        <v>-12716.307142043272</v>
      </c>
      <c r="B11288" s="6">
        <f t="shared" si="716"/>
        <v>-12715.180487123271</v>
      </c>
      <c r="C11288" s="65">
        <f>Original_Data!U11291</f>
        <v>0</v>
      </c>
      <c r="F11288" s="25"/>
    </row>
    <row r="11289" spans="1:6">
      <c r="A11289" s="6">
        <f t="shared" si="717"/>
        <v>-12717.433796963272</v>
      </c>
      <c r="B11289" s="6">
        <f t="shared" si="716"/>
        <v>-12716.307142043272</v>
      </c>
      <c r="C11289" s="65">
        <f>Original_Data!U11292</f>
        <v>0</v>
      </c>
      <c r="F11289" s="25"/>
    </row>
    <row r="11290" spans="1:6">
      <c r="A11290" s="6">
        <f t="shared" si="717"/>
        <v>-12718.560451883273</v>
      </c>
      <c r="B11290" s="6">
        <f t="shared" si="716"/>
        <v>-12717.433796963272</v>
      </c>
      <c r="C11290" s="65">
        <f>Original_Data!U11293</f>
        <v>0</v>
      </c>
      <c r="F11290" s="25"/>
    </row>
    <row r="11291" spans="1:6">
      <c r="A11291" s="6">
        <f t="shared" si="717"/>
        <v>-12719.687106803274</v>
      </c>
      <c r="B11291" s="6">
        <f t="shared" si="716"/>
        <v>-12718.560451883273</v>
      </c>
      <c r="C11291" s="65">
        <f>Original_Data!U11294</f>
        <v>0</v>
      </c>
      <c r="F11291" s="25"/>
    </row>
    <row r="11292" spans="1:6">
      <c r="A11292" s="6">
        <f t="shared" si="717"/>
        <v>-12720.813761723275</v>
      </c>
      <c r="B11292" s="6">
        <f t="shared" si="716"/>
        <v>-12719.687106803274</v>
      </c>
      <c r="C11292" s="65">
        <f>Original_Data!U11295</f>
        <v>0</v>
      </c>
      <c r="F11292" s="25"/>
    </row>
    <row r="11293" spans="1:6">
      <c r="A11293" s="6">
        <f t="shared" si="717"/>
        <v>-12721.940416643276</v>
      </c>
      <c r="B11293" s="6">
        <f t="shared" si="716"/>
        <v>-12720.813761723275</v>
      </c>
      <c r="C11293" s="65">
        <f>Original_Data!U11296</f>
        <v>0</v>
      </c>
      <c r="F11293" s="25"/>
    </row>
    <row r="11294" spans="1:6">
      <c r="A11294" s="6">
        <f t="shared" si="717"/>
        <v>-12723.067071563277</v>
      </c>
      <c r="B11294" s="6">
        <f t="shared" si="716"/>
        <v>-12721.940416643276</v>
      </c>
      <c r="C11294" s="65">
        <f>Original_Data!U11297</f>
        <v>0</v>
      </c>
      <c r="F11294" s="25"/>
    </row>
    <row r="11295" spans="1:6">
      <c r="A11295" s="6">
        <f t="shared" si="717"/>
        <v>-12724.193726483278</v>
      </c>
      <c r="B11295" s="6">
        <f t="shared" si="716"/>
        <v>-12723.067071563277</v>
      </c>
      <c r="C11295" s="65">
        <f>Original_Data!U11298</f>
        <v>0</v>
      </c>
      <c r="F11295" s="25"/>
    </row>
    <row r="11296" spans="1:6">
      <c r="A11296" s="6">
        <f t="shared" si="717"/>
        <v>-12725.320381403279</v>
      </c>
      <c r="B11296" s="6">
        <f t="shared" si="716"/>
        <v>-12724.193726483278</v>
      </c>
      <c r="C11296" s="65">
        <f>Original_Data!U11299</f>
        <v>0</v>
      </c>
      <c r="F11296" s="25"/>
    </row>
    <row r="11297" spans="1:6">
      <c r="A11297" s="6">
        <f t="shared" si="717"/>
        <v>-12726.447036323279</v>
      </c>
      <c r="B11297" s="6">
        <f t="shared" si="716"/>
        <v>-12725.320381403279</v>
      </c>
      <c r="C11297" s="65">
        <f>Original_Data!U11300</f>
        <v>0</v>
      </c>
      <c r="F11297" s="25"/>
    </row>
    <row r="11298" spans="1:6">
      <c r="A11298" s="6">
        <f t="shared" si="717"/>
        <v>-12727.57369124328</v>
      </c>
      <c r="B11298" s="6">
        <f t="shared" si="716"/>
        <v>-12726.447036323279</v>
      </c>
      <c r="C11298" s="65">
        <f>Original_Data!U11301</f>
        <v>0</v>
      </c>
      <c r="F11298" s="25"/>
    </row>
    <row r="11299" spans="1:6">
      <c r="A11299" s="6">
        <f t="shared" si="717"/>
        <v>-12728.700346163281</v>
      </c>
      <c r="B11299" s="6">
        <f t="shared" si="716"/>
        <v>-12727.57369124328</v>
      </c>
      <c r="C11299" s="65">
        <f>Original_Data!U11302</f>
        <v>0</v>
      </c>
      <c r="F11299" s="25"/>
    </row>
    <row r="11300" spans="1:6">
      <c r="A11300" s="6">
        <f t="shared" si="717"/>
        <v>-12729.827001083282</v>
      </c>
      <c r="B11300" s="6">
        <f t="shared" si="716"/>
        <v>-12728.700346163281</v>
      </c>
      <c r="C11300" s="65">
        <f>Original_Data!U11303</f>
        <v>0</v>
      </c>
      <c r="F11300" s="25"/>
    </row>
    <row r="11301" spans="1:6">
      <c r="A11301" s="6">
        <f t="shared" si="717"/>
        <v>-12730.953656003283</v>
      </c>
      <c r="B11301" s="6">
        <f t="shared" si="716"/>
        <v>-12729.827001083282</v>
      </c>
      <c r="C11301" s="65">
        <f>Original_Data!U11304</f>
        <v>0</v>
      </c>
      <c r="F11301" s="25"/>
    </row>
    <row r="11302" spans="1:6">
      <c r="A11302" s="6">
        <f t="shared" si="717"/>
        <v>-12732.080310923284</v>
      </c>
      <c r="B11302" s="6">
        <f t="shared" si="716"/>
        <v>-12730.953656003283</v>
      </c>
      <c r="C11302" s="65">
        <f>Original_Data!U11305</f>
        <v>0</v>
      </c>
      <c r="F11302" s="25"/>
    </row>
    <row r="11303" spans="1:6">
      <c r="A11303" s="6">
        <f t="shared" si="717"/>
        <v>-12733.206965843285</v>
      </c>
      <c r="B11303" s="6">
        <f t="shared" si="716"/>
        <v>-12732.080310923284</v>
      </c>
      <c r="C11303" s="65">
        <f>Original_Data!U11306</f>
        <v>0</v>
      </c>
      <c r="F11303" s="25"/>
    </row>
    <row r="11304" spans="1:6">
      <c r="A11304" s="6">
        <f t="shared" si="717"/>
        <v>-12734.333620763286</v>
      </c>
      <c r="B11304" s="6">
        <f t="shared" si="716"/>
        <v>-12733.206965843285</v>
      </c>
      <c r="C11304" s="65">
        <f>Original_Data!U11307</f>
        <v>0</v>
      </c>
      <c r="F11304" s="25"/>
    </row>
    <row r="11305" spans="1:6">
      <c r="A11305" s="6">
        <f t="shared" si="717"/>
        <v>-12735.460275683286</v>
      </c>
      <c r="B11305" s="6">
        <f t="shared" si="716"/>
        <v>-12734.333620763286</v>
      </c>
      <c r="C11305" s="65">
        <f>Original_Data!U11308</f>
        <v>0</v>
      </c>
      <c r="F11305" s="25"/>
    </row>
    <row r="11306" spans="1:6">
      <c r="A11306" s="6">
        <f t="shared" si="717"/>
        <v>-12736.586930603287</v>
      </c>
      <c r="B11306" s="6">
        <f t="shared" si="716"/>
        <v>-12735.460275683286</v>
      </c>
      <c r="C11306" s="65">
        <f>Original_Data!U11309</f>
        <v>0</v>
      </c>
      <c r="F11306" s="25"/>
    </row>
    <row r="11307" spans="1:6">
      <c r="A11307" s="6">
        <f t="shared" si="717"/>
        <v>-12737.713585523288</v>
      </c>
      <c r="B11307" s="6">
        <f t="shared" si="716"/>
        <v>-12736.586930603287</v>
      </c>
      <c r="C11307" s="65">
        <f>Original_Data!U11310</f>
        <v>0</v>
      </c>
      <c r="F11307" s="25"/>
    </row>
    <row r="11308" spans="1:6">
      <c r="A11308" s="6">
        <f t="shared" si="717"/>
        <v>-12738.840240443289</v>
      </c>
      <c r="B11308" s="6">
        <f t="shared" si="716"/>
        <v>-12737.713585523288</v>
      </c>
      <c r="C11308" s="65">
        <f>Original_Data!U11311</f>
        <v>0</v>
      </c>
      <c r="F11308" s="25"/>
    </row>
    <row r="11309" spans="1:6">
      <c r="A11309" s="6">
        <f t="shared" si="717"/>
        <v>-12739.96689536329</v>
      </c>
      <c r="B11309" s="6">
        <f t="shared" si="716"/>
        <v>-12738.840240443289</v>
      </c>
      <c r="C11309" s="65">
        <f>Original_Data!U11312</f>
        <v>0</v>
      </c>
      <c r="F11309" s="25"/>
    </row>
    <row r="11310" spans="1:6">
      <c r="A11310" s="6">
        <f t="shared" si="717"/>
        <v>-12741.093550283291</v>
      </c>
      <c r="B11310" s="6">
        <f t="shared" si="716"/>
        <v>-12739.96689536329</v>
      </c>
      <c r="C11310" s="65">
        <f>Original_Data!U11313</f>
        <v>0</v>
      </c>
      <c r="F11310" s="25"/>
    </row>
    <row r="11311" spans="1:6">
      <c r="A11311" s="6">
        <f t="shared" si="717"/>
        <v>-12742.220205203292</v>
      </c>
      <c r="B11311" s="6">
        <f t="shared" si="716"/>
        <v>-12741.093550283291</v>
      </c>
      <c r="C11311" s="65">
        <f>Original_Data!U11314</f>
        <v>0</v>
      </c>
      <c r="F11311" s="25"/>
    </row>
    <row r="11312" spans="1:6">
      <c r="A11312" s="6">
        <f t="shared" si="717"/>
        <v>-12743.346860123293</v>
      </c>
      <c r="B11312" s="6">
        <f t="shared" si="716"/>
        <v>-12742.220205203292</v>
      </c>
      <c r="C11312" s="65">
        <f>Original_Data!U11315</f>
        <v>0</v>
      </c>
      <c r="F11312" s="25"/>
    </row>
    <row r="11313" spans="1:6">
      <c r="A11313" s="6">
        <f t="shared" si="717"/>
        <v>-12744.473515043293</v>
      </c>
      <c r="B11313" s="6">
        <f t="shared" si="716"/>
        <v>-12743.346860123293</v>
      </c>
      <c r="C11313" s="65">
        <f>Original_Data!U11316</f>
        <v>0</v>
      </c>
      <c r="F11313" s="25"/>
    </row>
    <row r="11314" spans="1:6">
      <c r="A11314" s="6">
        <f t="shared" si="717"/>
        <v>-12745.600169963294</v>
      </c>
      <c r="B11314" s="6">
        <f t="shared" si="716"/>
        <v>-12744.473515043293</v>
      </c>
      <c r="C11314" s="65">
        <f>Original_Data!U11317</f>
        <v>0</v>
      </c>
      <c r="F11314" s="25"/>
    </row>
    <row r="11315" spans="1:6">
      <c r="A11315" s="6">
        <f t="shared" si="717"/>
        <v>-12746.726824883295</v>
      </c>
      <c r="B11315" s="6">
        <f t="shared" si="716"/>
        <v>-12745.600169963294</v>
      </c>
      <c r="C11315" s="65">
        <f>Original_Data!U11318</f>
        <v>0</v>
      </c>
      <c r="F11315" s="25"/>
    </row>
    <row r="11316" spans="1:6">
      <c r="A11316" s="6">
        <f t="shared" si="717"/>
        <v>-12747.853479803296</v>
      </c>
      <c r="B11316" s="6">
        <f t="shared" si="716"/>
        <v>-12746.726824883295</v>
      </c>
      <c r="C11316" s="65">
        <f>Original_Data!U11319</f>
        <v>0</v>
      </c>
      <c r="F11316" s="25"/>
    </row>
    <row r="11317" spans="1:6">
      <c r="A11317" s="6">
        <f t="shared" si="717"/>
        <v>-12748.980134723297</v>
      </c>
      <c r="B11317" s="6">
        <f t="shared" si="716"/>
        <v>-12747.853479803296</v>
      </c>
      <c r="C11317" s="65">
        <f>Original_Data!U11320</f>
        <v>0</v>
      </c>
      <c r="F11317" s="25"/>
    </row>
    <row r="11318" spans="1:6">
      <c r="A11318" s="6">
        <f t="shared" si="717"/>
        <v>-12750.106789643298</v>
      </c>
      <c r="B11318" s="6">
        <f t="shared" si="716"/>
        <v>-12748.980134723297</v>
      </c>
      <c r="C11318" s="65">
        <f>Original_Data!U11321</f>
        <v>0</v>
      </c>
      <c r="F11318" s="25"/>
    </row>
    <row r="11319" spans="1:6">
      <c r="A11319" s="6">
        <f t="shared" si="717"/>
        <v>-12751.233444563299</v>
      </c>
      <c r="B11319" s="6">
        <f t="shared" si="716"/>
        <v>-12750.106789643298</v>
      </c>
      <c r="C11319" s="65">
        <f>Original_Data!U11322</f>
        <v>0</v>
      </c>
      <c r="F11319" s="25"/>
    </row>
    <row r="11320" spans="1:6">
      <c r="A11320" s="6">
        <f t="shared" si="717"/>
        <v>-12752.3600994833</v>
      </c>
      <c r="B11320" s="6">
        <f t="shared" si="716"/>
        <v>-12751.233444563299</v>
      </c>
      <c r="C11320" s="65">
        <f>Original_Data!U11323</f>
        <v>0</v>
      </c>
      <c r="F11320" s="25"/>
    </row>
    <row r="11321" spans="1:6">
      <c r="A11321" s="6">
        <f t="shared" si="717"/>
        <v>-12753.4867544033</v>
      </c>
      <c r="B11321" s="6">
        <f t="shared" si="716"/>
        <v>-12752.3600994833</v>
      </c>
      <c r="C11321" s="65">
        <f>Original_Data!U11324</f>
        <v>0</v>
      </c>
      <c r="F11321" s="25"/>
    </row>
    <row r="11322" spans="1:6">
      <c r="A11322" s="6">
        <f t="shared" si="717"/>
        <v>-12754.613409323301</v>
      </c>
      <c r="B11322" s="6">
        <f t="shared" si="716"/>
        <v>-12753.4867544033</v>
      </c>
      <c r="C11322" s="65">
        <f>Original_Data!U11325</f>
        <v>0</v>
      </c>
      <c r="F11322" s="25"/>
    </row>
    <row r="11323" spans="1:6">
      <c r="A11323" s="6">
        <f t="shared" si="717"/>
        <v>-12755.740064243302</v>
      </c>
      <c r="B11323" s="6">
        <f t="shared" si="716"/>
        <v>-12754.613409323301</v>
      </c>
      <c r="C11323" s="65">
        <f>Original_Data!U11326</f>
        <v>0</v>
      </c>
      <c r="F11323" s="25"/>
    </row>
    <row r="11324" spans="1:6">
      <c r="A11324" s="6">
        <f t="shared" si="717"/>
        <v>-12756.866719163303</v>
      </c>
      <c r="B11324" s="6">
        <f t="shared" ref="B11324:B11387" si="718">B11323 - 1.12665492</f>
        <v>-12755.740064243302</v>
      </c>
      <c r="C11324" s="65">
        <f>Original_Data!U11327</f>
        <v>0</v>
      </c>
      <c r="F11324" s="25"/>
    </row>
    <row r="11325" spans="1:6">
      <c r="A11325" s="6">
        <f t="shared" si="717"/>
        <v>-12757.993374083304</v>
      </c>
      <c r="B11325" s="6">
        <f t="shared" si="718"/>
        <v>-12756.866719163303</v>
      </c>
      <c r="C11325" s="65">
        <f>Original_Data!U11328</f>
        <v>0</v>
      </c>
      <c r="F11325" s="25"/>
    </row>
    <row r="11326" spans="1:6">
      <c r="A11326" s="6">
        <f t="shared" si="717"/>
        <v>-12759.120029003305</v>
      </c>
      <c r="B11326" s="6">
        <f t="shared" si="718"/>
        <v>-12757.993374083304</v>
      </c>
      <c r="C11326" s="65">
        <f>Original_Data!U11329</f>
        <v>0</v>
      </c>
      <c r="F11326" s="25"/>
    </row>
    <row r="11327" spans="1:6">
      <c r="A11327" s="6">
        <f t="shared" si="717"/>
        <v>-12760.246683923306</v>
      </c>
      <c r="B11327" s="6">
        <f t="shared" si="718"/>
        <v>-12759.120029003305</v>
      </c>
      <c r="C11327" s="65">
        <f>Original_Data!U11330</f>
        <v>0</v>
      </c>
      <c r="F11327" s="25"/>
    </row>
    <row r="11328" spans="1:6">
      <c r="A11328" s="6">
        <f t="shared" si="717"/>
        <v>-12761.373338843307</v>
      </c>
      <c r="B11328" s="6">
        <f t="shared" si="718"/>
        <v>-12760.246683923306</v>
      </c>
      <c r="C11328" s="65">
        <f>Original_Data!U11331</f>
        <v>0</v>
      </c>
      <c r="F11328" s="25"/>
    </row>
    <row r="11329" spans="1:6">
      <c r="A11329" s="6">
        <f t="shared" si="717"/>
        <v>-12762.499993763307</v>
      </c>
      <c r="B11329" s="6">
        <f t="shared" si="718"/>
        <v>-12761.373338843307</v>
      </c>
      <c r="C11329" s="65">
        <f>Original_Data!U11332</f>
        <v>0</v>
      </c>
      <c r="F11329" s="25"/>
    </row>
    <row r="11330" spans="1:6">
      <c r="A11330" s="6">
        <f t="shared" si="717"/>
        <v>-12763.626648683308</v>
      </c>
      <c r="B11330" s="6">
        <f t="shared" si="718"/>
        <v>-12762.499993763307</v>
      </c>
      <c r="C11330" s="65">
        <f>Original_Data!U11333</f>
        <v>0</v>
      </c>
      <c r="F11330" s="25"/>
    </row>
    <row r="11331" spans="1:6">
      <c r="A11331" s="6">
        <f t="shared" si="717"/>
        <v>-12764.753303603309</v>
      </c>
      <c r="B11331" s="6">
        <f t="shared" si="718"/>
        <v>-12763.626648683308</v>
      </c>
      <c r="C11331" s="65">
        <f>Original_Data!U11334</f>
        <v>0</v>
      </c>
      <c r="F11331" s="25"/>
    </row>
    <row r="11332" spans="1:6">
      <c r="A11332" s="6">
        <f t="shared" ref="A11332:A11395" si="719" xml:space="preserve"> B11332 - 1.12665492</f>
        <v>-12765.87995852331</v>
      </c>
      <c r="B11332" s="6">
        <f t="shared" si="718"/>
        <v>-12764.753303603309</v>
      </c>
      <c r="C11332" s="65">
        <f>Original_Data!U11335</f>
        <v>0</v>
      </c>
      <c r="F11332" s="25"/>
    </row>
    <row r="11333" spans="1:6">
      <c r="A11333" s="6">
        <f t="shared" si="719"/>
        <v>-12767.006613443311</v>
      </c>
      <c r="B11333" s="6">
        <f t="shared" si="718"/>
        <v>-12765.87995852331</v>
      </c>
      <c r="C11333" s="65">
        <f>Original_Data!U11336</f>
        <v>0</v>
      </c>
      <c r="F11333" s="25"/>
    </row>
    <row r="11334" spans="1:6">
      <c r="A11334" s="6">
        <f t="shared" si="719"/>
        <v>-12768.133268363312</v>
      </c>
      <c r="B11334" s="6">
        <f t="shared" si="718"/>
        <v>-12767.006613443311</v>
      </c>
      <c r="C11334" s="65">
        <f>Original_Data!U11337</f>
        <v>0</v>
      </c>
      <c r="F11334" s="25"/>
    </row>
    <row r="11335" spans="1:6">
      <c r="A11335" s="6">
        <f t="shared" si="719"/>
        <v>-12769.259923283313</v>
      </c>
      <c r="B11335" s="6">
        <f t="shared" si="718"/>
        <v>-12768.133268363312</v>
      </c>
      <c r="C11335" s="65">
        <f>Original_Data!U11338</f>
        <v>0</v>
      </c>
      <c r="F11335" s="25"/>
    </row>
    <row r="11336" spans="1:6">
      <c r="A11336" s="6">
        <f t="shared" si="719"/>
        <v>-12770.386578203314</v>
      </c>
      <c r="B11336" s="6">
        <f t="shared" si="718"/>
        <v>-12769.259923283313</v>
      </c>
      <c r="C11336" s="65">
        <f>Original_Data!U11339</f>
        <v>0</v>
      </c>
      <c r="F11336" s="25"/>
    </row>
    <row r="11337" spans="1:6">
      <c r="A11337" s="6">
        <f t="shared" si="719"/>
        <v>-12771.513233123314</v>
      </c>
      <c r="B11337" s="6">
        <f t="shared" si="718"/>
        <v>-12770.386578203314</v>
      </c>
      <c r="C11337" s="65">
        <f>Original_Data!U11340</f>
        <v>0</v>
      </c>
      <c r="F11337" s="25"/>
    </row>
    <row r="11338" spans="1:6">
      <c r="A11338" s="6">
        <f t="shared" si="719"/>
        <v>-12772.639888043315</v>
      </c>
      <c r="B11338" s="6">
        <f t="shared" si="718"/>
        <v>-12771.513233123314</v>
      </c>
      <c r="C11338" s="65">
        <f>Original_Data!U11341</f>
        <v>0</v>
      </c>
      <c r="F11338" s="25"/>
    </row>
    <row r="11339" spans="1:6">
      <c r="A11339" s="6">
        <f t="shared" si="719"/>
        <v>-12773.766542963316</v>
      </c>
      <c r="B11339" s="6">
        <f t="shared" si="718"/>
        <v>-12772.639888043315</v>
      </c>
      <c r="C11339" s="65">
        <f>Original_Data!U11342</f>
        <v>0</v>
      </c>
      <c r="F11339" s="25"/>
    </row>
    <row r="11340" spans="1:6">
      <c r="A11340" s="6">
        <f t="shared" si="719"/>
        <v>-12774.893197883317</v>
      </c>
      <c r="B11340" s="6">
        <f t="shared" si="718"/>
        <v>-12773.766542963316</v>
      </c>
      <c r="C11340" s="65">
        <f>Original_Data!U11343</f>
        <v>0</v>
      </c>
      <c r="F11340" s="25"/>
    </row>
    <row r="11341" spans="1:6">
      <c r="A11341" s="6">
        <f t="shared" si="719"/>
        <v>-12776.019852803318</v>
      </c>
      <c r="B11341" s="6">
        <f t="shared" si="718"/>
        <v>-12774.893197883317</v>
      </c>
      <c r="C11341" s="65">
        <f>Original_Data!U11344</f>
        <v>0</v>
      </c>
      <c r="F11341" s="25"/>
    </row>
    <row r="11342" spans="1:6">
      <c r="A11342" s="6">
        <f t="shared" si="719"/>
        <v>-12777.146507723319</v>
      </c>
      <c r="B11342" s="6">
        <f t="shared" si="718"/>
        <v>-12776.019852803318</v>
      </c>
      <c r="C11342" s="65">
        <f>Original_Data!U11345</f>
        <v>0</v>
      </c>
      <c r="F11342" s="25"/>
    </row>
    <row r="11343" spans="1:6">
      <c r="A11343" s="6">
        <f t="shared" si="719"/>
        <v>-12778.27316264332</v>
      </c>
      <c r="B11343" s="6">
        <f t="shared" si="718"/>
        <v>-12777.146507723319</v>
      </c>
      <c r="C11343" s="65">
        <f>Original_Data!U11346</f>
        <v>0</v>
      </c>
      <c r="F11343" s="25"/>
    </row>
    <row r="11344" spans="1:6">
      <c r="A11344" s="6">
        <f t="shared" si="719"/>
        <v>-12779.399817563321</v>
      </c>
      <c r="B11344" s="6">
        <f t="shared" si="718"/>
        <v>-12778.27316264332</v>
      </c>
      <c r="C11344" s="65">
        <f>Original_Data!U11347</f>
        <v>0</v>
      </c>
      <c r="F11344" s="25"/>
    </row>
    <row r="11345" spans="1:6">
      <c r="A11345" s="6">
        <f t="shared" si="719"/>
        <v>-12780.526472483321</v>
      </c>
      <c r="B11345" s="6">
        <f t="shared" si="718"/>
        <v>-12779.399817563321</v>
      </c>
      <c r="C11345" s="65">
        <f>Original_Data!U11348</f>
        <v>0</v>
      </c>
      <c r="F11345" s="25"/>
    </row>
    <row r="11346" spans="1:6">
      <c r="A11346" s="6">
        <f t="shared" si="719"/>
        <v>-12781.653127403322</v>
      </c>
      <c r="B11346" s="6">
        <f t="shared" si="718"/>
        <v>-12780.526472483321</v>
      </c>
      <c r="C11346" s="65">
        <f>Original_Data!U11349</f>
        <v>0</v>
      </c>
      <c r="F11346" s="25"/>
    </row>
    <row r="11347" spans="1:6">
      <c r="A11347" s="6">
        <f t="shared" si="719"/>
        <v>-12782.779782323323</v>
      </c>
      <c r="B11347" s="6">
        <f t="shared" si="718"/>
        <v>-12781.653127403322</v>
      </c>
      <c r="C11347" s="65">
        <f>Original_Data!U11350</f>
        <v>0</v>
      </c>
      <c r="F11347" s="25"/>
    </row>
    <row r="11348" spans="1:6">
      <c r="A11348" s="6">
        <f t="shared" si="719"/>
        <v>-12783.906437243324</v>
      </c>
      <c r="B11348" s="6">
        <f t="shared" si="718"/>
        <v>-12782.779782323323</v>
      </c>
      <c r="C11348" s="65">
        <f>Original_Data!U11351</f>
        <v>0</v>
      </c>
      <c r="F11348" s="25"/>
    </row>
    <row r="11349" spans="1:6">
      <c r="A11349" s="6">
        <f t="shared" si="719"/>
        <v>-12785.033092163325</v>
      </c>
      <c r="B11349" s="6">
        <f t="shared" si="718"/>
        <v>-12783.906437243324</v>
      </c>
      <c r="C11349" s="65">
        <f>Original_Data!U11352</f>
        <v>0</v>
      </c>
      <c r="F11349" s="25"/>
    </row>
    <row r="11350" spans="1:6">
      <c r="A11350" s="6">
        <f t="shared" si="719"/>
        <v>-12786.159747083326</v>
      </c>
      <c r="B11350" s="6">
        <f t="shared" si="718"/>
        <v>-12785.033092163325</v>
      </c>
      <c r="C11350" s="65">
        <f>Original_Data!U11353</f>
        <v>0</v>
      </c>
      <c r="F11350" s="25"/>
    </row>
    <row r="11351" spans="1:6">
      <c r="A11351" s="6">
        <f t="shared" si="719"/>
        <v>-12787.286402003327</v>
      </c>
      <c r="B11351" s="6">
        <f t="shared" si="718"/>
        <v>-12786.159747083326</v>
      </c>
      <c r="C11351" s="65">
        <f>Original_Data!U11354</f>
        <v>0</v>
      </c>
      <c r="F11351" s="25"/>
    </row>
    <row r="11352" spans="1:6">
      <c r="A11352" s="6">
        <f t="shared" si="719"/>
        <v>-12788.413056923328</v>
      </c>
      <c r="B11352" s="6">
        <f t="shared" si="718"/>
        <v>-12787.286402003327</v>
      </c>
      <c r="C11352" s="65">
        <f>Original_Data!U11355</f>
        <v>0</v>
      </c>
      <c r="F11352" s="25"/>
    </row>
    <row r="11353" spans="1:6">
      <c r="A11353" s="6">
        <f t="shared" si="719"/>
        <v>-12789.539711843328</v>
      </c>
      <c r="B11353" s="6">
        <f t="shared" si="718"/>
        <v>-12788.413056923328</v>
      </c>
      <c r="C11353" s="65">
        <f>Original_Data!U11356</f>
        <v>0</v>
      </c>
      <c r="F11353" s="25"/>
    </row>
    <row r="11354" spans="1:6">
      <c r="A11354" s="6">
        <f t="shared" si="719"/>
        <v>-12790.666366763329</v>
      </c>
      <c r="B11354" s="6">
        <f t="shared" si="718"/>
        <v>-12789.539711843328</v>
      </c>
      <c r="C11354" s="65">
        <f>Original_Data!U11357</f>
        <v>0</v>
      </c>
      <c r="F11354" s="25"/>
    </row>
    <row r="11355" spans="1:6">
      <c r="A11355" s="6">
        <f t="shared" si="719"/>
        <v>-12791.79302168333</v>
      </c>
      <c r="B11355" s="6">
        <f t="shared" si="718"/>
        <v>-12790.666366763329</v>
      </c>
      <c r="C11355" s="65">
        <f>Original_Data!U11358</f>
        <v>0</v>
      </c>
      <c r="F11355" s="25"/>
    </row>
    <row r="11356" spans="1:6">
      <c r="A11356" s="6">
        <f t="shared" si="719"/>
        <v>-12792.919676603331</v>
      </c>
      <c r="B11356" s="6">
        <f t="shared" si="718"/>
        <v>-12791.79302168333</v>
      </c>
      <c r="C11356" s="65">
        <f>Original_Data!U11359</f>
        <v>0</v>
      </c>
      <c r="F11356" s="25"/>
    </row>
    <row r="11357" spans="1:6">
      <c r="A11357" s="6">
        <f t="shared" si="719"/>
        <v>-12794.046331523332</v>
      </c>
      <c r="B11357" s="6">
        <f t="shared" si="718"/>
        <v>-12792.919676603331</v>
      </c>
      <c r="C11357" s="65">
        <f>Original_Data!U11360</f>
        <v>0</v>
      </c>
      <c r="F11357" s="25"/>
    </row>
    <row r="11358" spans="1:6">
      <c r="A11358" s="6">
        <f t="shared" si="719"/>
        <v>-12795.172986443333</v>
      </c>
      <c r="B11358" s="6">
        <f t="shared" si="718"/>
        <v>-12794.046331523332</v>
      </c>
      <c r="C11358" s="65">
        <f>Original_Data!U11361</f>
        <v>0</v>
      </c>
      <c r="F11358" s="25"/>
    </row>
    <row r="11359" spans="1:6">
      <c r="A11359" s="6">
        <f t="shared" si="719"/>
        <v>-12796.299641363334</v>
      </c>
      <c r="B11359" s="6">
        <f t="shared" si="718"/>
        <v>-12795.172986443333</v>
      </c>
      <c r="C11359" s="65">
        <f>Original_Data!U11362</f>
        <v>0</v>
      </c>
      <c r="F11359" s="25"/>
    </row>
    <row r="11360" spans="1:6">
      <c r="A11360" s="6">
        <f t="shared" si="719"/>
        <v>-12797.426296283335</v>
      </c>
      <c r="B11360" s="6">
        <f t="shared" si="718"/>
        <v>-12796.299641363334</v>
      </c>
      <c r="C11360" s="65">
        <f>Original_Data!U11363</f>
        <v>0</v>
      </c>
      <c r="F11360" s="25"/>
    </row>
    <row r="11361" spans="1:6">
      <c r="A11361" s="6">
        <f t="shared" si="719"/>
        <v>-12798.552951203335</v>
      </c>
      <c r="B11361" s="6">
        <f t="shared" si="718"/>
        <v>-12797.426296283335</v>
      </c>
      <c r="C11361" s="65">
        <f>Original_Data!U11364</f>
        <v>0</v>
      </c>
      <c r="F11361" s="25"/>
    </row>
    <row r="11362" spans="1:6">
      <c r="A11362" s="6">
        <f t="shared" si="719"/>
        <v>-12799.679606123336</v>
      </c>
      <c r="B11362" s="6">
        <f t="shared" si="718"/>
        <v>-12798.552951203335</v>
      </c>
      <c r="C11362" s="65">
        <f>Original_Data!U11365</f>
        <v>0</v>
      </c>
      <c r="F11362" s="25"/>
    </row>
    <row r="11363" spans="1:6">
      <c r="A11363" s="6">
        <f t="shared" si="719"/>
        <v>-12800.806261043337</v>
      </c>
      <c r="B11363" s="6">
        <f t="shared" si="718"/>
        <v>-12799.679606123336</v>
      </c>
      <c r="C11363" s="65">
        <f>Original_Data!U11366</f>
        <v>0</v>
      </c>
      <c r="F11363" s="25"/>
    </row>
    <row r="11364" spans="1:6">
      <c r="A11364" s="6">
        <f t="shared" si="719"/>
        <v>-12801.932915963338</v>
      </c>
      <c r="B11364" s="6">
        <f t="shared" si="718"/>
        <v>-12800.806261043337</v>
      </c>
      <c r="C11364" s="65">
        <f>Original_Data!U11367</f>
        <v>0</v>
      </c>
      <c r="F11364" s="25"/>
    </row>
    <row r="11365" spans="1:6">
      <c r="A11365" s="6">
        <f t="shared" si="719"/>
        <v>-12803.059570883339</v>
      </c>
      <c r="B11365" s="6">
        <f t="shared" si="718"/>
        <v>-12801.932915963338</v>
      </c>
      <c r="C11365" s="65">
        <f>Original_Data!U11368</f>
        <v>0</v>
      </c>
      <c r="F11365" s="25"/>
    </row>
    <row r="11366" spans="1:6">
      <c r="A11366" s="6">
        <f t="shared" si="719"/>
        <v>-12804.18622580334</v>
      </c>
      <c r="B11366" s="6">
        <f t="shared" si="718"/>
        <v>-12803.059570883339</v>
      </c>
      <c r="C11366" s="65">
        <f>Original_Data!U11369</f>
        <v>0</v>
      </c>
      <c r="F11366" s="25"/>
    </row>
    <row r="11367" spans="1:6">
      <c r="A11367" s="6">
        <f t="shared" si="719"/>
        <v>-12805.312880723341</v>
      </c>
      <c r="B11367" s="6">
        <f t="shared" si="718"/>
        <v>-12804.18622580334</v>
      </c>
      <c r="C11367" s="65">
        <f>Original_Data!U11370</f>
        <v>0</v>
      </c>
      <c r="F11367" s="25"/>
    </row>
    <row r="11368" spans="1:6">
      <c r="A11368" s="6">
        <f t="shared" si="719"/>
        <v>-12806.439535643342</v>
      </c>
      <c r="B11368" s="6">
        <f t="shared" si="718"/>
        <v>-12805.312880723341</v>
      </c>
      <c r="C11368" s="65">
        <f>Original_Data!U11371</f>
        <v>0</v>
      </c>
      <c r="F11368" s="25"/>
    </row>
    <row r="11369" spans="1:6">
      <c r="A11369" s="6">
        <f t="shared" si="719"/>
        <v>-12807.566190563342</v>
      </c>
      <c r="B11369" s="6">
        <f t="shared" si="718"/>
        <v>-12806.439535643342</v>
      </c>
      <c r="C11369" s="65">
        <f>Original_Data!U11372</f>
        <v>0</v>
      </c>
      <c r="F11369" s="25"/>
    </row>
    <row r="11370" spans="1:6">
      <c r="A11370" s="6">
        <f t="shared" si="719"/>
        <v>-12808.692845483343</v>
      </c>
      <c r="B11370" s="6">
        <f t="shared" si="718"/>
        <v>-12807.566190563342</v>
      </c>
      <c r="C11370" s="65">
        <f>Original_Data!U11373</f>
        <v>0</v>
      </c>
      <c r="F11370" s="25"/>
    </row>
    <row r="11371" spans="1:6">
      <c r="A11371" s="6">
        <f t="shared" si="719"/>
        <v>-12809.819500403344</v>
      </c>
      <c r="B11371" s="6">
        <f t="shared" si="718"/>
        <v>-12808.692845483343</v>
      </c>
      <c r="C11371" s="65">
        <f>Original_Data!U11374</f>
        <v>0</v>
      </c>
      <c r="F11371" s="25"/>
    </row>
    <row r="11372" spans="1:6">
      <c r="A11372" s="6">
        <f t="shared" si="719"/>
        <v>-12810.946155323345</v>
      </c>
      <c r="B11372" s="6">
        <f t="shared" si="718"/>
        <v>-12809.819500403344</v>
      </c>
      <c r="C11372" s="65">
        <f>Original_Data!U11375</f>
        <v>0</v>
      </c>
      <c r="F11372" s="25"/>
    </row>
    <row r="11373" spans="1:6">
      <c r="A11373" s="6">
        <f t="shared" si="719"/>
        <v>-12812.072810243346</v>
      </c>
      <c r="B11373" s="6">
        <f t="shared" si="718"/>
        <v>-12810.946155323345</v>
      </c>
      <c r="C11373" s="65">
        <f>Original_Data!U11376</f>
        <v>0</v>
      </c>
      <c r="F11373" s="25"/>
    </row>
    <row r="11374" spans="1:6">
      <c r="A11374" s="6">
        <f t="shared" si="719"/>
        <v>-12813.199465163347</v>
      </c>
      <c r="B11374" s="6">
        <f t="shared" si="718"/>
        <v>-12812.072810243346</v>
      </c>
      <c r="C11374" s="65">
        <f>Original_Data!U11377</f>
        <v>0</v>
      </c>
      <c r="F11374" s="25"/>
    </row>
    <row r="11375" spans="1:6">
      <c r="A11375" s="6">
        <f t="shared" si="719"/>
        <v>-12814.326120083348</v>
      </c>
      <c r="B11375" s="6">
        <f t="shared" si="718"/>
        <v>-12813.199465163347</v>
      </c>
      <c r="C11375" s="65">
        <f>Original_Data!U11378</f>
        <v>0</v>
      </c>
      <c r="F11375" s="25"/>
    </row>
    <row r="11376" spans="1:6">
      <c r="A11376" s="6">
        <f t="shared" si="719"/>
        <v>-12815.452775003349</v>
      </c>
      <c r="B11376" s="6">
        <f t="shared" si="718"/>
        <v>-12814.326120083348</v>
      </c>
      <c r="C11376" s="65">
        <f>Original_Data!U11379</f>
        <v>0</v>
      </c>
      <c r="F11376" s="25"/>
    </row>
    <row r="11377" spans="1:6">
      <c r="A11377" s="6">
        <f t="shared" si="719"/>
        <v>-12816.579429923349</v>
      </c>
      <c r="B11377" s="6">
        <f t="shared" si="718"/>
        <v>-12815.452775003349</v>
      </c>
      <c r="C11377" s="65">
        <f>Original_Data!U11380</f>
        <v>0</v>
      </c>
      <c r="F11377" s="25"/>
    </row>
    <row r="11378" spans="1:6">
      <c r="A11378" s="6">
        <f t="shared" si="719"/>
        <v>-12817.70608484335</v>
      </c>
      <c r="B11378" s="6">
        <f t="shared" si="718"/>
        <v>-12816.579429923349</v>
      </c>
      <c r="C11378" s="65">
        <f>Original_Data!U11381</f>
        <v>0</v>
      </c>
      <c r="F11378" s="25"/>
    </row>
    <row r="11379" spans="1:6">
      <c r="A11379" s="6">
        <f t="shared" si="719"/>
        <v>-12818.832739763351</v>
      </c>
      <c r="B11379" s="6">
        <f t="shared" si="718"/>
        <v>-12817.70608484335</v>
      </c>
      <c r="C11379" s="65">
        <f>Original_Data!U11382</f>
        <v>0</v>
      </c>
      <c r="F11379" s="25"/>
    </row>
    <row r="11380" spans="1:6">
      <c r="A11380" s="6">
        <f t="shared" si="719"/>
        <v>-12819.959394683352</v>
      </c>
      <c r="B11380" s="6">
        <f t="shared" si="718"/>
        <v>-12818.832739763351</v>
      </c>
      <c r="C11380" s="65">
        <f>Original_Data!U11383</f>
        <v>0</v>
      </c>
      <c r="F11380" s="25"/>
    </row>
    <row r="11381" spans="1:6">
      <c r="A11381" s="6">
        <f t="shared" si="719"/>
        <v>-12821.086049603353</v>
      </c>
      <c r="B11381" s="6">
        <f t="shared" si="718"/>
        <v>-12819.959394683352</v>
      </c>
      <c r="C11381" s="65">
        <f>Original_Data!U11384</f>
        <v>0</v>
      </c>
      <c r="F11381" s="25"/>
    </row>
    <row r="11382" spans="1:6">
      <c r="A11382" s="6">
        <f t="shared" si="719"/>
        <v>-12822.212704523354</v>
      </c>
      <c r="B11382" s="6">
        <f t="shared" si="718"/>
        <v>-12821.086049603353</v>
      </c>
      <c r="C11382" s="65">
        <f>Original_Data!U11385</f>
        <v>0</v>
      </c>
      <c r="F11382" s="25"/>
    </row>
    <row r="11383" spans="1:6">
      <c r="A11383" s="6">
        <f t="shared" si="719"/>
        <v>-12823.339359443355</v>
      </c>
      <c r="B11383" s="6">
        <f t="shared" si="718"/>
        <v>-12822.212704523354</v>
      </c>
      <c r="C11383" s="65">
        <f>Original_Data!U11386</f>
        <v>0</v>
      </c>
      <c r="F11383" s="25"/>
    </row>
    <row r="11384" spans="1:6">
      <c r="A11384" s="6">
        <f t="shared" si="719"/>
        <v>-12824.466014363355</v>
      </c>
      <c r="B11384" s="6">
        <f t="shared" si="718"/>
        <v>-12823.339359443355</v>
      </c>
      <c r="C11384" s="65">
        <f>Original_Data!U11387</f>
        <v>0</v>
      </c>
      <c r="F11384" s="25"/>
    </row>
    <row r="11385" spans="1:6">
      <c r="A11385" s="6">
        <f t="shared" si="719"/>
        <v>-12825.592669283356</v>
      </c>
      <c r="B11385" s="6">
        <f t="shared" si="718"/>
        <v>-12824.466014363355</v>
      </c>
      <c r="C11385" s="65">
        <f>Original_Data!U11388</f>
        <v>0</v>
      </c>
      <c r="F11385" s="25"/>
    </row>
    <row r="11386" spans="1:6">
      <c r="A11386" s="6">
        <f t="shared" si="719"/>
        <v>-12826.719324203357</v>
      </c>
      <c r="B11386" s="6">
        <f t="shared" si="718"/>
        <v>-12825.592669283356</v>
      </c>
      <c r="C11386" s="65">
        <f>Original_Data!U11389</f>
        <v>0</v>
      </c>
      <c r="F11386" s="25"/>
    </row>
    <row r="11387" spans="1:6">
      <c r="A11387" s="6">
        <f t="shared" si="719"/>
        <v>-12827.845979123358</v>
      </c>
      <c r="B11387" s="6">
        <f t="shared" si="718"/>
        <v>-12826.719324203357</v>
      </c>
      <c r="C11387" s="65">
        <f>Original_Data!U11390</f>
        <v>0</v>
      </c>
      <c r="F11387" s="25"/>
    </row>
    <row r="11388" spans="1:6">
      <c r="A11388" s="6">
        <f t="shared" si="719"/>
        <v>-12828.972634043359</v>
      </c>
      <c r="B11388" s="6">
        <f t="shared" ref="B11388:B11451" si="720">B11387 - 1.12665492</f>
        <v>-12827.845979123358</v>
      </c>
      <c r="C11388" s="65">
        <f>Original_Data!U11391</f>
        <v>0</v>
      </c>
      <c r="F11388" s="25"/>
    </row>
    <row r="11389" spans="1:6">
      <c r="A11389" s="6">
        <f t="shared" si="719"/>
        <v>-12830.09928896336</v>
      </c>
      <c r="B11389" s="6">
        <f t="shared" si="720"/>
        <v>-12828.972634043359</v>
      </c>
      <c r="C11389" s="65">
        <f>Original_Data!U11392</f>
        <v>0</v>
      </c>
      <c r="F11389" s="25"/>
    </row>
    <row r="11390" spans="1:6">
      <c r="A11390" s="6">
        <f t="shared" si="719"/>
        <v>-12831.225943883361</v>
      </c>
      <c r="B11390" s="6">
        <f t="shared" si="720"/>
        <v>-12830.09928896336</v>
      </c>
      <c r="C11390" s="65">
        <f>Original_Data!U11393</f>
        <v>0</v>
      </c>
      <c r="F11390" s="25"/>
    </row>
    <row r="11391" spans="1:6">
      <c r="A11391" s="6">
        <f t="shared" si="719"/>
        <v>-12832.352598803362</v>
      </c>
      <c r="B11391" s="6">
        <f t="shared" si="720"/>
        <v>-12831.225943883361</v>
      </c>
      <c r="C11391" s="65">
        <f>Original_Data!U11394</f>
        <v>0</v>
      </c>
      <c r="F11391" s="25"/>
    </row>
    <row r="11392" spans="1:6">
      <c r="A11392" s="6">
        <f t="shared" si="719"/>
        <v>-12833.479253723362</v>
      </c>
      <c r="B11392" s="6">
        <f t="shared" si="720"/>
        <v>-12832.352598803362</v>
      </c>
      <c r="C11392" s="65">
        <f>Original_Data!U11395</f>
        <v>0</v>
      </c>
      <c r="F11392" s="25"/>
    </row>
    <row r="11393" spans="1:6">
      <c r="A11393" s="6">
        <f t="shared" si="719"/>
        <v>-12834.605908643363</v>
      </c>
      <c r="B11393" s="6">
        <f t="shared" si="720"/>
        <v>-12833.479253723362</v>
      </c>
      <c r="C11393" s="65">
        <f>Original_Data!U11396</f>
        <v>0</v>
      </c>
      <c r="F11393" s="25"/>
    </row>
    <row r="11394" spans="1:6">
      <c r="A11394" s="6">
        <f t="shared" si="719"/>
        <v>-12835.732563563364</v>
      </c>
      <c r="B11394" s="6">
        <f t="shared" si="720"/>
        <v>-12834.605908643363</v>
      </c>
      <c r="C11394" s="65">
        <f>Original_Data!U11397</f>
        <v>1</v>
      </c>
      <c r="F11394" s="25"/>
    </row>
    <row r="11395" spans="1:6">
      <c r="A11395" s="6">
        <f t="shared" si="719"/>
        <v>-12836.859218483365</v>
      </c>
      <c r="B11395" s="6">
        <f t="shared" si="720"/>
        <v>-12835.732563563364</v>
      </c>
      <c r="C11395" s="65">
        <f>Original_Data!U11398</f>
        <v>0</v>
      </c>
      <c r="F11395" s="25"/>
    </row>
    <row r="11396" spans="1:6">
      <c r="A11396" s="6">
        <f t="shared" ref="A11396:A11459" si="721" xml:space="preserve"> B11396 - 1.12665492</f>
        <v>-12837.985873403366</v>
      </c>
      <c r="B11396" s="6">
        <f t="shared" si="720"/>
        <v>-12836.859218483365</v>
      </c>
      <c r="C11396" s="65">
        <f>Original_Data!U11399</f>
        <v>0</v>
      </c>
      <c r="F11396" s="25"/>
    </row>
    <row r="11397" spans="1:6">
      <c r="A11397" s="6">
        <f t="shared" si="721"/>
        <v>-12839.112528323367</v>
      </c>
      <c r="B11397" s="6">
        <f t="shared" si="720"/>
        <v>-12837.985873403366</v>
      </c>
      <c r="C11397" s="65">
        <f>Original_Data!U11400</f>
        <v>0</v>
      </c>
      <c r="F11397" s="25"/>
    </row>
    <row r="11398" spans="1:6">
      <c r="A11398" s="6">
        <f t="shared" si="721"/>
        <v>-12840.239183243368</v>
      </c>
      <c r="B11398" s="6">
        <f t="shared" si="720"/>
        <v>-12839.112528323367</v>
      </c>
      <c r="C11398" s="65">
        <f>Original_Data!U11401</f>
        <v>0</v>
      </c>
      <c r="F11398" s="25"/>
    </row>
    <row r="11399" spans="1:6">
      <c r="A11399" s="6">
        <f t="shared" si="721"/>
        <v>-12841.365838163369</v>
      </c>
      <c r="B11399" s="6">
        <f t="shared" si="720"/>
        <v>-12840.239183243368</v>
      </c>
      <c r="C11399" s="65">
        <f>Original_Data!U11402</f>
        <v>0</v>
      </c>
      <c r="F11399" s="25"/>
    </row>
    <row r="11400" spans="1:6">
      <c r="A11400" s="6">
        <f t="shared" si="721"/>
        <v>-12842.492493083369</v>
      </c>
      <c r="B11400" s="6">
        <f t="shared" si="720"/>
        <v>-12841.365838163369</v>
      </c>
      <c r="C11400" s="65">
        <f>Original_Data!U11403</f>
        <v>0</v>
      </c>
      <c r="F11400" s="25"/>
    </row>
    <row r="11401" spans="1:6">
      <c r="A11401" s="6">
        <f t="shared" si="721"/>
        <v>-12843.61914800337</v>
      </c>
      <c r="B11401" s="6">
        <f t="shared" si="720"/>
        <v>-12842.492493083369</v>
      </c>
      <c r="C11401" s="65">
        <f>Original_Data!U11404</f>
        <v>0</v>
      </c>
      <c r="F11401" s="25"/>
    </row>
    <row r="11402" spans="1:6">
      <c r="A11402" s="6">
        <f t="shared" si="721"/>
        <v>-12844.745802923371</v>
      </c>
      <c r="B11402" s="6">
        <f t="shared" si="720"/>
        <v>-12843.61914800337</v>
      </c>
      <c r="C11402" s="65">
        <f>Original_Data!U11405</f>
        <v>0</v>
      </c>
      <c r="F11402" s="25"/>
    </row>
    <row r="11403" spans="1:6">
      <c r="A11403" s="6">
        <f t="shared" si="721"/>
        <v>-12845.872457843372</v>
      </c>
      <c r="B11403" s="6">
        <f t="shared" si="720"/>
        <v>-12844.745802923371</v>
      </c>
      <c r="C11403" s="65">
        <f>Original_Data!U11406</f>
        <v>0</v>
      </c>
      <c r="F11403" s="25"/>
    </row>
    <row r="11404" spans="1:6">
      <c r="A11404" s="6">
        <f t="shared" si="721"/>
        <v>-12846.999112763373</v>
      </c>
      <c r="B11404" s="6">
        <f t="shared" si="720"/>
        <v>-12845.872457843372</v>
      </c>
      <c r="C11404" s="65">
        <f>Original_Data!U11407</f>
        <v>0</v>
      </c>
      <c r="F11404" s="25"/>
    </row>
    <row r="11405" spans="1:6">
      <c r="A11405" s="6">
        <f t="shared" si="721"/>
        <v>-12848.125767683374</v>
      </c>
      <c r="B11405" s="6">
        <f t="shared" si="720"/>
        <v>-12846.999112763373</v>
      </c>
      <c r="C11405" s="65">
        <f>Original_Data!U11408</f>
        <v>0</v>
      </c>
      <c r="F11405" s="25"/>
    </row>
    <row r="11406" spans="1:6">
      <c r="A11406" s="6">
        <f t="shared" si="721"/>
        <v>-12849.252422603375</v>
      </c>
      <c r="B11406" s="6">
        <f t="shared" si="720"/>
        <v>-12848.125767683374</v>
      </c>
      <c r="C11406" s="65">
        <f>Original_Data!U11409</f>
        <v>0</v>
      </c>
      <c r="F11406" s="25"/>
    </row>
    <row r="11407" spans="1:6">
      <c r="A11407" s="6">
        <f t="shared" si="721"/>
        <v>-12850.379077523376</v>
      </c>
      <c r="B11407" s="6">
        <f t="shared" si="720"/>
        <v>-12849.252422603375</v>
      </c>
      <c r="C11407" s="65">
        <f>Original_Data!U11410</f>
        <v>0</v>
      </c>
      <c r="F11407" s="25"/>
    </row>
    <row r="11408" spans="1:6">
      <c r="A11408" s="6">
        <f t="shared" si="721"/>
        <v>-12851.505732443376</v>
      </c>
      <c r="B11408" s="6">
        <f t="shared" si="720"/>
        <v>-12850.379077523376</v>
      </c>
      <c r="C11408" s="65">
        <f>Original_Data!U11411</f>
        <v>0</v>
      </c>
      <c r="F11408" s="25"/>
    </row>
    <row r="11409" spans="1:6">
      <c r="A11409" s="6">
        <f t="shared" si="721"/>
        <v>-12852.632387363377</v>
      </c>
      <c r="B11409" s="6">
        <f t="shared" si="720"/>
        <v>-12851.505732443376</v>
      </c>
      <c r="C11409" s="65">
        <f>Original_Data!U11412</f>
        <v>0</v>
      </c>
      <c r="F11409" s="25"/>
    </row>
    <row r="11410" spans="1:6">
      <c r="A11410" s="6">
        <f t="shared" si="721"/>
        <v>-12853.759042283378</v>
      </c>
      <c r="B11410" s="6">
        <f t="shared" si="720"/>
        <v>-12852.632387363377</v>
      </c>
      <c r="C11410" s="65">
        <f>Original_Data!U11413</f>
        <v>0</v>
      </c>
      <c r="F11410" s="25"/>
    </row>
    <row r="11411" spans="1:6">
      <c r="A11411" s="6">
        <f t="shared" si="721"/>
        <v>-12854.885697203379</v>
      </c>
      <c r="B11411" s="6">
        <f t="shared" si="720"/>
        <v>-12853.759042283378</v>
      </c>
      <c r="C11411" s="65">
        <f>Original_Data!U11414</f>
        <v>0</v>
      </c>
      <c r="F11411" s="25"/>
    </row>
    <row r="11412" spans="1:6">
      <c r="A11412" s="6">
        <f t="shared" si="721"/>
        <v>-12856.01235212338</v>
      </c>
      <c r="B11412" s="6">
        <f t="shared" si="720"/>
        <v>-12854.885697203379</v>
      </c>
      <c r="C11412" s="65">
        <f>Original_Data!U11415</f>
        <v>0</v>
      </c>
      <c r="F11412" s="25"/>
    </row>
    <row r="11413" spans="1:6">
      <c r="A11413" s="6">
        <f t="shared" si="721"/>
        <v>-12857.139007043381</v>
      </c>
      <c r="B11413" s="6">
        <f t="shared" si="720"/>
        <v>-12856.01235212338</v>
      </c>
      <c r="C11413" s="65">
        <f>Original_Data!U11416</f>
        <v>0</v>
      </c>
      <c r="F11413" s="25"/>
    </row>
    <row r="11414" spans="1:6">
      <c r="A11414" s="6">
        <f t="shared" si="721"/>
        <v>-12858.265661963382</v>
      </c>
      <c r="B11414" s="6">
        <f t="shared" si="720"/>
        <v>-12857.139007043381</v>
      </c>
      <c r="C11414" s="65">
        <f>Original_Data!U11417</f>
        <v>0</v>
      </c>
      <c r="F11414" s="25"/>
    </row>
    <row r="11415" spans="1:6">
      <c r="A11415" s="6">
        <f t="shared" si="721"/>
        <v>-12859.392316883383</v>
      </c>
      <c r="B11415" s="6">
        <f t="shared" si="720"/>
        <v>-12858.265661963382</v>
      </c>
      <c r="C11415" s="65">
        <f>Original_Data!U11418</f>
        <v>0</v>
      </c>
      <c r="F11415" s="25"/>
    </row>
    <row r="11416" spans="1:6">
      <c r="A11416" s="6">
        <f t="shared" si="721"/>
        <v>-12860.518971803383</v>
      </c>
      <c r="B11416" s="6">
        <f t="shared" si="720"/>
        <v>-12859.392316883383</v>
      </c>
      <c r="C11416" s="65">
        <f>Original_Data!U11419</f>
        <v>0</v>
      </c>
      <c r="F11416" s="25"/>
    </row>
    <row r="11417" spans="1:6">
      <c r="A11417" s="6">
        <f t="shared" si="721"/>
        <v>-12861.645626723384</v>
      </c>
      <c r="B11417" s="6">
        <f t="shared" si="720"/>
        <v>-12860.518971803383</v>
      </c>
      <c r="C11417" s="65">
        <f>Original_Data!U11420</f>
        <v>0</v>
      </c>
      <c r="F11417" s="25"/>
    </row>
    <row r="11418" spans="1:6">
      <c r="A11418" s="6">
        <f t="shared" si="721"/>
        <v>-12862.772281643385</v>
      </c>
      <c r="B11418" s="6">
        <f t="shared" si="720"/>
        <v>-12861.645626723384</v>
      </c>
      <c r="C11418" s="65">
        <f>Original_Data!U11421</f>
        <v>0</v>
      </c>
      <c r="F11418" s="25"/>
    </row>
    <row r="11419" spans="1:6">
      <c r="A11419" s="6">
        <f t="shared" si="721"/>
        <v>-12863.898936563386</v>
      </c>
      <c r="B11419" s="6">
        <f t="shared" si="720"/>
        <v>-12862.772281643385</v>
      </c>
      <c r="C11419" s="65">
        <f>Original_Data!U11422</f>
        <v>0</v>
      </c>
      <c r="F11419" s="25"/>
    </row>
    <row r="11420" spans="1:6">
      <c r="A11420" s="6">
        <f t="shared" si="721"/>
        <v>-12865.025591483387</v>
      </c>
      <c r="B11420" s="6">
        <f t="shared" si="720"/>
        <v>-12863.898936563386</v>
      </c>
      <c r="C11420" s="65">
        <f>Original_Data!U11423</f>
        <v>0</v>
      </c>
      <c r="F11420" s="25"/>
    </row>
    <row r="11421" spans="1:6">
      <c r="A11421" s="6">
        <f t="shared" si="721"/>
        <v>-12866.152246403388</v>
      </c>
      <c r="B11421" s="6">
        <f t="shared" si="720"/>
        <v>-12865.025591483387</v>
      </c>
      <c r="C11421" s="65">
        <f>Original_Data!U11424</f>
        <v>0</v>
      </c>
      <c r="F11421" s="25"/>
    </row>
    <row r="11422" spans="1:6">
      <c r="A11422" s="6">
        <f t="shared" si="721"/>
        <v>-12867.278901323389</v>
      </c>
      <c r="B11422" s="6">
        <f t="shared" si="720"/>
        <v>-12866.152246403388</v>
      </c>
      <c r="C11422" s="65">
        <f>Original_Data!U11425</f>
        <v>0</v>
      </c>
      <c r="F11422" s="25"/>
    </row>
    <row r="11423" spans="1:6">
      <c r="A11423" s="6">
        <f t="shared" si="721"/>
        <v>-12868.40555624339</v>
      </c>
      <c r="B11423" s="6">
        <f t="shared" si="720"/>
        <v>-12867.278901323389</v>
      </c>
      <c r="C11423" s="65">
        <f>Original_Data!U11426</f>
        <v>0</v>
      </c>
      <c r="F11423" s="25"/>
    </row>
    <row r="11424" spans="1:6">
      <c r="A11424" s="6">
        <f t="shared" si="721"/>
        <v>-12869.53221116339</v>
      </c>
      <c r="B11424" s="6">
        <f t="shared" si="720"/>
        <v>-12868.40555624339</v>
      </c>
      <c r="C11424" s="65">
        <f>Original_Data!U11427</f>
        <v>0</v>
      </c>
      <c r="F11424" s="25"/>
    </row>
    <row r="11425" spans="1:6">
      <c r="A11425" s="6">
        <f t="shared" si="721"/>
        <v>-12870.658866083391</v>
      </c>
      <c r="B11425" s="6">
        <f t="shared" si="720"/>
        <v>-12869.53221116339</v>
      </c>
      <c r="C11425" s="65">
        <f>Original_Data!U11428</f>
        <v>0</v>
      </c>
      <c r="F11425" s="25"/>
    </row>
    <row r="11426" spans="1:6">
      <c r="A11426" s="6">
        <f t="shared" si="721"/>
        <v>-12871.785521003392</v>
      </c>
      <c r="B11426" s="6">
        <f t="shared" si="720"/>
        <v>-12870.658866083391</v>
      </c>
      <c r="C11426" s="65">
        <f>Original_Data!U11429</f>
        <v>0</v>
      </c>
      <c r="F11426" s="25"/>
    </row>
    <row r="11427" spans="1:6">
      <c r="A11427" s="6">
        <f t="shared" si="721"/>
        <v>-12872.912175923393</v>
      </c>
      <c r="B11427" s="6">
        <f t="shared" si="720"/>
        <v>-12871.785521003392</v>
      </c>
      <c r="C11427" s="65">
        <f>Original_Data!U11430</f>
        <v>0</v>
      </c>
      <c r="F11427" s="25"/>
    </row>
    <row r="11428" spans="1:6">
      <c r="A11428" s="6">
        <f t="shared" si="721"/>
        <v>-12874.038830843394</v>
      </c>
      <c r="B11428" s="6">
        <f t="shared" si="720"/>
        <v>-12872.912175923393</v>
      </c>
      <c r="C11428" s="65">
        <f>Original_Data!U11431</f>
        <v>0</v>
      </c>
      <c r="F11428" s="25"/>
    </row>
    <row r="11429" spans="1:6">
      <c r="A11429" s="6">
        <f t="shared" si="721"/>
        <v>-12875.165485763395</v>
      </c>
      <c r="B11429" s="6">
        <f t="shared" si="720"/>
        <v>-12874.038830843394</v>
      </c>
      <c r="C11429" s="65">
        <f>Original_Data!U11432</f>
        <v>0</v>
      </c>
      <c r="F11429" s="25"/>
    </row>
    <row r="11430" spans="1:6">
      <c r="A11430" s="6">
        <f t="shared" si="721"/>
        <v>-12876.292140683396</v>
      </c>
      <c r="B11430" s="6">
        <f t="shared" si="720"/>
        <v>-12875.165485763395</v>
      </c>
      <c r="C11430" s="65">
        <f>Original_Data!U11433</f>
        <v>0</v>
      </c>
      <c r="F11430" s="25"/>
    </row>
    <row r="11431" spans="1:6">
      <c r="A11431" s="6">
        <f t="shared" si="721"/>
        <v>-12877.418795603397</v>
      </c>
      <c r="B11431" s="6">
        <f t="shared" si="720"/>
        <v>-12876.292140683396</v>
      </c>
      <c r="C11431" s="65">
        <f>Original_Data!U11434</f>
        <v>0</v>
      </c>
      <c r="F11431" s="25"/>
    </row>
    <row r="11432" spans="1:6">
      <c r="A11432" s="6">
        <f t="shared" si="721"/>
        <v>-12878.545450523397</v>
      </c>
      <c r="B11432" s="6">
        <f t="shared" si="720"/>
        <v>-12877.418795603397</v>
      </c>
      <c r="C11432" s="65">
        <f>Original_Data!U11435</f>
        <v>0</v>
      </c>
      <c r="F11432" s="25"/>
    </row>
    <row r="11433" spans="1:6">
      <c r="A11433" s="6">
        <f t="shared" si="721"/>
        <v>-12879.672105443398</v>
      </c>
      <c r="B11433" s="6">
        <f t="shared" si="720"/>
        <v>-12878.545450523397</v>
      </c>
      <c r="C11433" s="65">
        <f>Original_Data!U11436</f>
        <v>0</v>
      </c>
      <c r="F11433" s="25"/>
    </row>
    <row r="11434" spans="1:6">
      <c r="A11434" s="6">
        <f t="shared" si="721"/>
        <v>-12880.798760363399</v>
      </c>
      <c r="B11434" s="6">
        <f t="shared" si="720"/>
        <v>-12879.672105443398</v>
      </c>
      <c r="C11434" s="65">
        <f>Original_Data!U11437</f>
        <v>0</v>
      </c>
      <c r="F11434" s="25"/>
    </row>
    <row r="11435" spans="1:6">
      <c r="A11435" s="6">
        <f t="shared" si="721"/>
        <v>-12881.9254152834</v>
      </c>
      <c r="B11435" s="6">
        <f t="shared" si="720"/>
        <v>-12880.798760363399</v>
      </c>
      <c r="C11435" s="65">
        <f>Original_Data!U11438</f>
        <v>0</v>
      </c>
      <c r="F11435" s="25"/>
    </row>
    <row r="11436" spans="1:6">
      <c r="A11436" s="6">
        <f t="shared" si="721"/>
        <v>-12883.052070203401</v>
      </c>
      <c r="B11436" s="6">
        <f t="shared" si="720"/>
        <v>-12881.9254152834</v>
      </c>
      <c r="C11436" s="65">
        <f>Original_Data!U11439</f>
        <v>0</v>
      </c>
      <c r="F11436" s="25"/>
    </row>
    <row r="11437" spans="1:6">
      <c r="A11437" s="6">
        <f t="shared" si="721"/>
        <v>-12884.178725123402</v>
      </c>
      <c r="B11437" s="6">
        <f t="shared" si="720"/>
        <v>-12883.052070203401</v>
      </c>
      <c r="C11437" s="65">
        <f>Original_Data!U11440</f>
        <v>0</v>
      </c>
      <c r="F11437" s="25"/>
    </row>
    <row r="11438" spans="1:6">
      <c r="A11438" s="6">
        <f t="shared" si="721"/>
        <v>-12885.305380043403</v>
      </c>
      <c r="B11438" s="6">
        <f t="shared" si="720"/>
        <v>-12884.178725123402</v>
      </c>
      <c r="C11438" s="65">
        <f>Original_Data!U11441</f>
        <v>0</v>
      </c>
      <c r="F11438" s="25"/>
    </row>
    <row r="11439" spans="1:6">
      <c r="A11439" s="6">
        <f t="shared" si="721"/>
        <v>-12886.432034963404</v>
      </c>
      <c r="B11439" s="6">
        <f t="shared" si="720"/>
        <v>-12885.305380043403</v>
      </c>
      <c r="C11439" s="65">
        <f>Original_Data!U11442</f>
        <v>0</v>
      </c>
      <c r="F11439" s="25"/>
    </row>
    <row r="11440" spans="1:6">
      <c r="A11440" s="6">
        <f t="shared" si="721"/>
        <v>-12887.558689883404</v>
      </c>
      <c r="B11440" s="6">
        <f t="shared" si="720"/>
        <v>-12886.432034963404</v>
      </c>
      <c r="C11440" s="65">
        <f>Original_Data!U11443</f>
        <v>0</v>
      </c>
      <c r="F11440" s="25"/>
    </row>
    <row r="11441" spans="1:6">
      <c r="A11441" s="6">
        <f t="shared" si="721"/>
        <v>-12888.685344803405</v>
      </c>
      <c r="B11441" s="6">
        <f t="shared" si="720"/>
        <v>-12887.558689883404</v>
      </c>
      <c r="C11441" s="65">
        <f>Original_Data!U11444</f>
        <v>0</v>
      </c>
      <c r="F11441" s="25"/>
    </row>
    <row r="11442" spans="1:6">
      <c r="A11442" s="6">
        <f t="shared" si="721"/>
        <v>-12889.811999723406</v>
      </c>
      <c r="B11442" s="6">
        <f t="shared" si="720"/>
        <v>-12888.685344803405</v>
      </c>
      <c r="C11442" s="65">
        <f>Original_Data!U11445</f>
        <v>0</v>
      </c>
      <c r="F11442" s="25"/>
    </row>
    <row r="11443" spans="1:6">
      <c r="A11443" s="6">
        <f t="shared" si="721"/>
        <v>-12890.938654643407</v>
      </c>
      <c r="B11443" s="6">
        <f t="shared" si="720"/>
        <v>-12889.811999723406</v>
      </c>
      <c r="C11443" s="65">
        <f>Original_Data!U11446</f>
        <v>0</v>
      </c>
      <c r="F11443" s="25"/>
    </row>
    <row r="11444" spans="1:6">
      <c r="A11444" s="6">
        <f t="shared" si="721"/>
        <v>-12892.065309563408</v>
      </c>
      <c r="B11444" s="6">
        <f t="shared" si="720"/>
        <v>-12890.938654643407</v>
      </c>
      <c r="C11444" s="65">
        <f>Original_Data!U11447</f>
        <v>0</v>
      </c>
      <c r="F11444" s="25"/>
    </row>
    <row r="11445" spans="1:6">
      <c r="A11445" s="6">
        <f t="shared" si="721"/>
        <v>-12893.191964483409</v>
      </c>
      <c r="B11445" s="6">
        <f t="shared" si="720"/>
        <v>-12892.065309563408</v>
      </c>
      <c r="C11445" s="65">
        <f>Original_Data!U11448</f>
        <v>0</v>
      </c>
      <c r="F11445" s="25"/>
    </row>
    <row r="11446" spans="1:6">
      <c r="A11446" s="6">
        <f t="shared" si="721"/>
        <v>-12894.31861940341</v>
      </c>
      <c r="B11446" s="6">
        <f t="shared" si="720"/>
        <v>-12893.191964483409</v>
      </c>
      <c r="C11446" s="65">
        <f>Original_Data!U11449</f>
        <v>0</v>
      </c>
      <c r="F11446" s="25"/>
    </row>
    <row r="11447" spans="1:6">
      <c r="A11447" s="6">
        <f t="shared" si="721"/>
        <v>-12895.445274323411</v>
      </c>
      <c r="B11447" s="6">
        <f t="shared" si="720"/>
        <v>-12894.31861940341</v>
      </c>
      <c r="C11447" s="65">
        <f>Original_Data!U11450</f>
        <v>0</v>
      </c>
      <c r="F11447" s="25"/>
    </row>
    <row r="11448" spans="1:6">
      <c r="A11448" s="6">
        <f t="shared" si="721"/>
        <v>-12896.571929243411</v>
      </c>
      <c r="B11448" s="6">
        <f t="shared" si="720"/>
        <v>-12895.445274323411</v>
      </c>
      <c r="C11448" s="65">
        <f>Original_Data!U11451</f>
        <v>0</v>
      </c>
      <c r="F11448" s="25"/>
    </row>
    <row r="11449" spans="1:6">
      <c r="A11449" s="6">
        <f t="shared" si="721"/>
        <v>-12897.698584163412</v>
      </c>
      <c r="B11449" s="6">
        <f t="shared" si="720"/>
        <v>-12896.571929243411</v>
      </c>
      <c r="C11449" s="65">
        <f>Original_Data!U11452</f>
        <v>0</v>
      </c>
      <c r="F11449" s="25"/>
    </row>
    <row r="11450" spans="1:6">
      <c r="A11450" s="6">
        <f t="shared" si="721"/>
        <v>-12898.825239083413</v>
      </c>
      <c r="B11450" s="6">
        <f t="shared" si="720"/>
        <v>-12897.698584163412</v>
      </c>
      <c r="C11450" s="65">
        <f>Original_Data!U11453</f>
        <v>0</v>
      </c>
      <c r="F11450" s="25"/>
    </row>
    <row r="11451" spans="1:6">
      <c r="A11451" s="6">
        <f t="shared" si="721"/>
        <v>-12899.951894003414</v>
      </c>
      <c r="B11451" s="6">
        <f t="shared" si="720"/>
        <v>-12898.825239083413</v>
      </c>
      <c r="C11451" s="65">
        <f>Original_Data!U11454</f>
        <v>0</v>
      </c>
      <c r="F11451" s="25"/>
    </row>
    <row r="11452" spans="1:6">
      <c r="A11452" s="6">
        <f t="shared" si="721"/>
        <v>-12901.078548923415</v>
      </c>
      <c r="B11452" s="6">
        <f t="shared" ref="B11452:B11515" si="722">B11451 - 1.12665492</f>
        <v>-12899.951894003414</v>
      </c>
      <c r="C11452" s="65">
        <f>Original_Data!U11455</f>
        <v>0</v>
      </c>
      <c r="F11452" s="25"/>
    </row>
    <row r="11453" spans="1:6">
      <c r="A11453" s="6">
        <f t="shared" si="721"/>
        <v>-12902.205203843416</v>
      </c>
      <c r="B11453" s="6">
        <f t="shared" si="722"/>
        <v>-12901.078548923415</v>
      </c>
      <c r="C11453" s="65">
        <f>Original_Data!U11456</f>
        <v>0</v>
      </c>
      <c r="F11453" s="25"/>
    </row>
    <row r="11454" spans="1:6">
      <c r="A11454" s="6">
        <f t="shared" si="721"/>
        <v>-12903.331858763417</v>
      </c>
      <c r="B11454" s="6">
        <f t="shared" si="722"/>
        <v>-12902.205203843416</v>
      </c>
      <c r="C11454" s="65">
        <f>Original_Data!U11457</f>
        <v>0</v>
      </c>
      <c r="F11454" s="25"/>
    </row>
    <row r="11455" spans="1:6">
      <c r="A11455" s="6">
        <f t="shared" si="721"/>
        <v>-12904.458513683418</v>
      </c>
      <c r="B11455" s="6">
        <f t="shared" si="722"/>
        <v>-12903.331858763417</v>
      </c>
      <c r="C11455" s="65">
        <f>Original_Data!U11458</f>
        <v>0</v>
      </c>
      <c r="F11455" s="25"/>
    </row>
    <row r="11456" spans="1:6">
      <c r="A11456" s="6">
        <f t="shared" si="721"/>
        <v>-12905.585168603418</v>
      </c>
      <c r="B11456" s="6">
        <f t="shared" si="722"/>
        <v>-12904.458513683418</v>
      </c>
      <c r="C11456" s="65">
        <f>Original_Data!U11459</f>
        <v>0</v>
      </c>
      <c r="F11456" s="25"/>
    </row>
    <row r="11457" spans="1:6">
      <c r="A11457" s="6">
        <f t="shared" si="721"/>
        <v>-12906.711823523419</v>
      </c>
      <c r="B11457" s="6">
        <f t="shared" si="722"/>
        <v>-12905.585168603418</v>
      </c>
      <c r="C11457" s="65">
        <f>Original_Data!U11460</f>
        <v>0</v>
      </c>
      <c r="F11457" s="25"/>
    </row>
    <row r="11458" spans="1:6">
      <c r="A11458" s="6">
        <f t="shared" si="721"/>
        <v>-12907.83847844342</v>
      </c>
      <c r="B11458" s="6">
        <f t="shared" si="722"/>
        <v>-12906.711823523419</v>
      </c>
      <c r="C11458" s="65">
        <f>Original_Data!U11461</f>
        <v>0</v>
      </c>
      <c r="F11458" s="25"/>
    </row>
    <row r="11459" spans="1:6">
      <c r="A11459" s="6">
        <f t="shared" si="721"/>
        <v>-12908.965133363421</v>
      </c>
      <c r="B11459" s="6">
        <f t="shared" si="722"/>
        <v>-12907.83847844342</v>
      </c>
      <c r="C11459" s="65">
        <f>Original_Data!U11462</f>
        <v>0</v>
      </c>
      <c r="F11459" s="25"/>
    </row>
    <row r="11460" spans="1:6">
      <c r="A11460" s="6">
        <f t="shared" ref="A11460:A11523" si="723" xml:space="preserve"> B11460 - 1.12665492</f>
        <v>-12910.091788283422</v>
      </c>
      <c r="B11460" s="6">
        <f t="shared" si="722"/>
        <v>-12908.965133363421</v>
      </c>
      <c r="C11460" s="65">
        <f>Original_Data!U11463</f>
        <v>0</v>
      </c>
      <c r="F11460" s="25"/>
    </row>
    <row r="11461" spans="1:6">
      <c r="A11461" s="6">
        <f t="shared" si="723"/>
        <v>-12911.218443203423</v>
      </c>
      <c r="B11461" s="6">
        <f t="shared" si="722"/>
        <v>-12910.091788283422</v>
      </c>
      <c r="C11461" s="65">
        <f>Original_Data!U11464</f>
        <v>0</v>
      </c>
      <c r="F11461" s="25"/>
    </row>
    <row r="11462" spans="1:6">
      <c r="A11462" s="6">
        <f t="shared" si="723"/>
        <v>-12912.345098123424</v>
      </c>
      <c r="B11462" s="6">
        <f t="shared" si="722"/>
        <v>-12911.218443203423</v>
      </c>
      <c r="C11462" s="65">
        <f>Original_Data!U11465</f>
        <v>0</v>
      </c>
      <c r="F11462" s="25"/>
    </row>
    <row r="11463" spans="1:6">
      <c r="A11463" s="6">
        <f t="shared" si="723"/>
        <v>-12913.471753043425</v>
      </c>
      <c r="B11463" s="6">
        <f t="shared" si="722"/>
        <v>-12912.345098123424</v>
      </c>
      <c r="C11463" s="65">
        <f>Original_Data!U11466</f>
        <v>0</v>
      </c>
      <c r="F11463" s="25"/>
    </row>
    <row r="11464" spans="1:6">
      <c r="A11464" s="6">
        <f t="shared" si="723"/>
        <v>-12914.598407963425</v>
      </c>
      <c r="B11464" s="6">
        <f t="shared" si="722"/>
        <v>-12913.471753043425</v>
      </c>
      <c r="C11464" s="65">
        <f>Original_Data!U11467</f>
        <v>0</v>
      </c>
      <c r="F11464" s="25"/>
    </row>
    <row r="11465" spans="1:6">
      <c r="A11465" s="6">
        <f t="shared" si="723"/>
        <v>-12915.725062883426</v>
      </c>
      <c r="B11465" s="6">
        <f t="shared" si="722"/>
        <v>-12914.598407963425</v>
      </c>
      <c r="C11465" s="65">
        <f>Original_Data!U11468</f>
        <v>0</v>
      </c>
      <c r="F11465" s="25"/>
    </row>
    <row r="11466" spans="1:6">
      <c r="A11466" s="6">
        <f t="shared" si="723"/>
        <v>-12916.851717803427</v>
      </c>
      <c r="B11466" s="6">
        <f t="shared" si="722"/>
        <v>-12915.725062883426</v>
      </c>
      <c r="C11466" s="65">
        <f>Original_Data!U11469</f>
        <v>0</v>
      </c>
      <c r="F11466" s="25"/>
    </row>
    <row r="11467" spans="1:6">
      <c r="A11467" s="6">
        <f t="shared" si="723"/>
        <v>-12917.978372723428</v>
      </c>
      <c r="B11467" s="6">
        <f t="shared" si="722"/>
        <v>-12916.851717803427</v>
      </c>
      <c r="C11467" s="65">
        <f>Original_Data!U11470</f>
        <v>0</v>
      </c>
      <c r="F11467" s="25"/>
    </row>
    <row r="11468" spans="1:6">
      <c r="A11468" s="6">
        <f t="shared" si="723"/>
        <v>-12919.105027643429</v>
      </c>
      <c r="B11468" s="6">
        <f t="shared" si="722"/>
        <v>-12917.978372723428</v>
      </c>
      <c r="C11468" s="65">
        <f>Original_Data!U11471</f>
        <v>0</v>
      </c>
      <c r="F11468" s="25"/>
    </row>
    <row r="11469" spans="1:6">
      <c r="A11469" s="6">
        <f t="shared" si="723"/>
        <v>-12920.23168256343</v>
      </c>
      <c r="B11469" s="6">
        <f t="shared" si="722"/>
        <v>-12919.105027643429</v>
      </c>
      <c r="C11469" s="65">
        <f>Original_Data!U11472</f>
        <v>0</v>
      </c>
      <c r="F11469" s="25"/>
    </row>
    <row r="11470" spans="1:6">
      <c r="A11470" s="6">
        <f t="shared" si="723"/>
        <v>-12921.358337483431</v>
      </c>
      <c r="B11470" s="6">
        <f t="shared" si="722"/>
        <v>-12920.23168256343</v>
      </c>
      <c r="C11470" s="65">
        <f>Original_Data!U11473</f>
        <v>0</v>
      </c>
      <c r="F11470" s="25"/>
    </row>
    <row r="11471" spans="1:6">
      <c r="A11471" s="6">
        <f t="shared" si="723"/>
        <v>-12922.484992403432</v>
      </c>
      <c r="B11471" s="6">
        <f t="shared" si="722"/>
        <v>-12921.358337483431</v>
      </c>
      <c r="C11471" s="65">
        <f>Original_Data!U11474</f>
        <v>0</v>
      </c>
      <c r="F11471" s="25"/>
    </row>
    <row r="11472" spans="1:6">
      <c r="A11472" s="6">
        <f t="shared" si="723"/>
        <v>-12923.611647323432</v>
      </c>
      <c r="B11472" s="6">
        <f t="shared" si="722"/>
        <v>-12922.484992403432</v>
      </c>
      <c r="C11472" s="65">
        <f>Original_Data!U11475</f>
        <v>0</v>
      </c>
      <c r="F11472" s="25"/>
    </row>
    <row r="11473" spans="1:6">
      <c r="A11473" s="6">
        <f t="shared" si="723"/>
        <v>-12924.738302243433</v>
      </c>
      <c r="B11473" s="6">
        <f t="shared" si="722"/>
        <v>-12923.611647323432</v>
      </c>
      <c r="C11473" s="65">
        <f>Original_Data!U11476</f>
        <v>0</v>
      </c>
      <c r="F11473" s="25"/>
    </row>
    <row r="11474" spans="1:6">
      <c r="A11474" s="6">
        <f t="shared" si="723"/>
        <v>-12925.864957163434</v>
      </c>
      <c r="B11474" s="6">
        <f t="shared" si="722"/>
        <v>-12924.738302243433</v>
      </c>
      <c r="C11474" s="65">
        <f>Original_Data!U11477</f>
        <v>0</v>
      </c>
      <c r="F11474" s="25"/>
    </row>
    <row r="11475" spans="1:6">
      <c r="A11475" s="6">
        <f t="shared" si="723"/>
        <v>-12926.991612083435</v>
      </c>
      <c r="B11475" s="6">
        <f t="shared" si="722"/>
        <v>-12925.864957163434</v>
      </c>
      <c r="C11475" s="65">
        <f>Original_Data!U11478</f>
        <v>0</v>
      </c>
      <c r="F11475" s="25"/>
    </row>
    <row r="11476" spans="1:6">
      <c r="A11476" s="6">
        <f t="shared" si="723"/>
        <v>-12928.118267003436</v>
      </c>
      <c r="B11476" s="6">
        <f t="shared" si="722"/>
        <v>-12926.991612083435</v>
      </c>
      <c r="C11476" s="65">
        <f>Original_Data!U11479</f>
        <v>0</v>
      </c>
      <c r="F11476" s="25"/>
    </row>
    <row r="11477" spans="1:6">
      <c r="A11477" s="6">
        <f t="shared" si="723"/>
        <v>-12929.244921923437</v>
      </c>
      <c r="B11477" s="6">
        <f t="shared" si="722"/>
        <v>-12928.118267003436</v>
      </c>
      <c r="C11477" s="65">
        <f>Original_Data!U11480</f>
        <v>0</v>
      </c>
      <c r="F11477" s="25"/>
    </row>
    <row r="11478" spans="1:6">
      <c r="A11478" s="6">
        <f t="shared" si="723"/>
        <v>-12930.371576843438</v>
      </c>
      <c r="B11478" s="6">
        <f t="shared" si="722"/>
        <v>-12929.244921923437</v>
      </c>
      <c r="C11478" s="65">
        <f>Original_Data!U11481</f>
        <v>0</v>
      </c>
      <c r="F11478" s="25"/>
    </row>
    <row r="11479" spans="1:6">
      <c r="A11479" s="6">
        <f t="shared" si="723"/>
        <v>-12931.498231763439</v>
      </c>
      <c r="B11479" s="6">
        <f t="shared" si="722"/>
        <v>-12930.371576843438</v>
      </c>
      <c r="C11479" s="65">
        <f>Original_Data!U11482</f>
        <v>0</v>
      </c>
      <c r="F11479" s="25"/>
    </row>
    <row r="11480" spans="1:6">
      <c r="A11480" s="6">
        <f t="shared" si="723"/>
        <v>-12932.624886683439</v>
      </c>
      <c r="B11480" s="6">
        <f t="shared" si="722"/>
        <v>-12931.498231763439</v>
      </c>
      <c r="C11480" s="65">
        <f>Original_Data!U11483</f>
        <v>0</v>
      </c>
      <c r="F11480" s="25"/>
    </row>
    <row r="11481" spans="1:6">
      <c r="A11481" s="6">
        <f t="shared" si="723"/>
        <v>-12933.75154160344</v>
      </c>
      <c r="B11481" s="6">
        <f t="shared" si="722"/>
        <v>-12932.624886683439</v>
      </c>
      <c r="C11481" s="65">
        <f>Original_Data!U11484</f>
        <v>0</v>
      </c>
      <c r="F11481" s="25"/>
    </row>
    <row r="11482" spans="1:6">
      <c r="A11482" s="6">
        <f t="shared" si="723"/>
        <v>-12934.878196523441</v>
      </c>
      <c r="B11482" s="6">
        <f t="shared" si="722"/>
        <v>-12933.75154160344</v>
      </c>
      <c r="C11482" s="65">
        <f>Original_Data!U11485</f>
        <v>0</v>
      </c>
      <c r="F11482" s="25"/>
    </row>
    <row r="11483" spans="1:6">
      <c r="A11483" s="6">
        <f t="shared" si="723"/>
        <v>-12936.004851443442</v>
      </c>
      <c r="B11483" s="6">
        <f t="shared" si="722"/>
        <v>-12934.878196523441</v>
      </c>
      <c r="C11483" s="65">
        <f>Original_Data!U11486</f>
        <v>0</v>
      </c>
      <c r="F11483" s="25"/>
    </row>
    <row r="11484" spans="1:6">
      <c r="A11484" s="6">
        <f t="shared" si="723"/>
        <v>-12937.131506363443</v>
      </c>
      <c r="B11484" s="6">
        <f t="shared" si="722"/>
        <v>-12936.004851443442</v>
      </c>
      <c r="C11484" s="65">
        <f>Original_Data!U11487</f>
        <v>0</v>
      </c>
      <c r="F11484" s="25"/>
    </row>
    <row r="11485" spans="1:6">
      <c r="A11485" s="6">
        <f t="shared" si="723"/>
        <v>-12938.258161283444</v>
      </c>
      <c r="B11485" s="6">
        <f t="shared" si="722"/>
        <v>-12937.131506363443</v>
      </c>
      <c r="C11485" s="65">
        <f>Original_Data!U11488</f>
        <v>0</v>
      </c>
      <c r="F11485" s="25"/>
    </row>
    <row r="11486" spans="1:6">
      <c r="A11486" s="6">
        <f t="shared" si="723"/>
        <v>-12939.384816203445</v>
      </c>
      <c r="B11486" s="6">
        <f t="shared" si="722"/>
        <v>-12938.258161283444</v>
      </c>
      <c r="C11486" s="65">
        <f>Original_Data!U11489</f>
        <v>0</v>
      </c>
      <c r="F11486" s="25"/>
    </row>
    <row r="11487" spans="1:6">
      <c r="A11487" s="6">
        <f t="shared" si="723"/>
        <v>-12940.511471123446</v>
      </c>
      <c r="B11487" s="6">
        <f t="shared" si="722"/>
        <v>-12939.384816203445</v>
      </c>
      <c r="C11487" s="65">
        <f>Original_Data!U11490</f>
        <v>0</v>
      </c>
      <c r="F11487" s="25"/>
    </row>
    <row r="11488" spans="1:6">
      <c r="A11488" s="6">
        <f t="shared" si="723"/>
        <v>-12941.638126043446</v>
      </c>
      <c r="B11488" s="6">
        <f t="shared" si="722"/>
        <v>-12940.511471123446</v>
      </c>
      <c r="C11488" s="65">
        <f>Original_Data!U11491</f>
        <v>0</v>
      </c>
      <c r="F11488" s="25"/>
    </row>
    <row r="11489" spans="1:6">
      <c r="A11489" s="6">
        <f t="shared" si="723"/>
        <v>-12942.764780963447</v>
      </c>
      <c r="B11489" s="6">
        <f t="shared" si="722"/>
        <v>-12941.638126043446</v>
      </c>
      <c r="C11489" s="65">
        <f>Original_Data!U11492</f>
        <v>0</v>
      </c>
      <c r="F11489" s="25"/>
    </row>
    <row r="11490" spans="1:6">
      <c r="A11490" s="6">
        <f t="shared" si="723"/>
        <v>-12943.891435883448</v>
      </c>
      <c r="B11490" s="6">
        <f t="shared" si="722"/>
        <v>-12942.764780963447</v>
      </c>
      <c r="C11490" s="65">
        <f>Original_Data!U11493</f>
        <v>0</v>
      </c>
      <c r="F11490" s="25"/>
    </row>
    <row r="11491" spans="1:6">
      <c r="A11491" s="6">
        <f t="shared" si="723"/>
        <v>-12945.018090803449</v>
      </c>
      <c r="B11491" s="6">
        <f t="shared" si="722"/>
        <v>-12943.891435883448</v>
      </c>
      <c r="C11491" s="65">
        <f>Original_Data!U11494</f>
        <v>0</v>
      </c>
      <c r="F11491" s="25"/>
    </row>
    <row r="11492" spans="1:6">
      <c r="A11492" s="6">
        <f t="shared" si="723"/>
        <v>-12946.14474572345</v>
      </c>
      <c r="B11492" s="6">
        <f t="shared" si="722"/>
        <v>-12945.018090803449</v>
      </c>
      <c r="C11492" s="65">
        <f>Original_Data!U11495</f>
        <v>0</v>
      </c>
      <c r="F11492" s="25"/>
    </row>
    <row r="11493" spans="1:6">
      <c r="A11493" s="6">
        <f t="shared" si="723"/>
        <v>-12947.271400643451</v>
      </c>
      <c r="B11493" s="6">
        <f t="shared" si="722"/>
        <v>-12946.14474572345</v>
      </c>
      <c r="C11493" s="65">
        <f>Original_Data!U11496</f>
        <v>0</v>
      </c>
      <c r="F11493" s="25"/>
    </row>
    <row r="11494" spans="1:6">
      <c r="A11494" s="6">
        <f t="shared" si="723"/>
        <v>-12948.398055563452</v>
      </c>
      <c r="B11494" s="6">
        <f t="shared" si="722"/>
        <v>-12947.271400643451</v>
      </c>
      <c r="C11494" s="65">
        <f>Original_Data!U11497</f>
        <v>0</v>
      </c>
      <c r="F11494" s="25"/>
    </row>
    <row r="11495" spans="1:6">
      <c r="A11495" s="6">
        <f t="shared" si="723"/>
        <v>-12949.524710483453</v>
      </c>
      <c r="B11495" s="6">
        <f t="shared" si="722"/>
        <v>-12948.398055563452</v>
      </c>
      <c r="C11495" s="65">
        <f>Original_Data!U11498</f>
        <v>0</v>
      </c>
      <c r="F11495" s="25"/>
    </row>
    <row r="11496" spans="1:6">
      <c r="A11496" s="6">
        <f t="shared" si="723"/>
        <v>-12950.651365403453</v>
      </c>
      <c r="B11496" s="6">
        <f t="shared" si="722"/>
        <v>-12949.524710483453</v>
      </c>
      <c r="C11496" s="65">
        <f>Original_Data!U11499</f>
        <v>0</v>
      </c>
      <c r="F11496" s="25"/>
    </row>
    <row r="11497" spans="1:6">
      <c r="A11497" s="6">
        <f t="shared" si="723"/>
        <v>-12951.778020323454</v>
      </c>
      <c r="B11497" s="6">
        <f t="shared" si="722"/>
        <v>-12950.651365403453</v>
      </c>
      <c r="C11497" s="65">
        <f>Original_Data!U11500</f>
        <v>0</v>
      </c>
      <c r="F11497" s="25"/>
    </row>
    <row r="11498" spans="1:6">
      <c r="A11498" s="6">
        <f t="shared" si="723"/>
        <v>-12952.904675243455</v>
      </c>
      <c r="B11498" s="6">
        <f t="shared" si="722"/>
        <v>-12951.778020323454</v>
      </c>
      <c r="C11498" s="65">
        <f>Original_Data!U11501</f>
        <v>0</v>
      </c>
      <c r="F11498" s="25"/>
    </row>
    <row r="11499" spans="1:6">
      <c r="A11499" s="6">
        <f t="shared" si="723"/>
        <v>-12954.031330163456</v>
      </c>
      <c r="B11499" s="6">
        <f t="shared" si="722"/>
        <v>-12952.904675243455</v>
      </c>
      <c r="C11499" s="65">
        <f>Original_Data!U11502</f>
        <v>0</v>
      </c>
      <c r="F11499" s="25"/>
    </row>
    <row r="11500" spans="1:6">
      <c r="A11500" s="6">
        <f t="shared" si="723"/>
        <v>-12955.157985083457</v>
      </c>
      <c r="B11500" s="6">
        <f t="shared" si="722"/>
        <v>-12954.031330163456</v>
      </c>
      <c r="C11500" s="65">
        <f>Original_Data!U11503</f>
        <v>0</v>
      </c>
      <c r="F11500" s="25"/>
    </row>
    <row r="11501" spans="1:6">
      <c r="A11501" s="6">
        <f t="shared" si="723"/>
        <v>-12956.284640003458</v>
      </c>
      <c r="B11501" s="6">
        <f t="shared" si="722"/>
        <v>-12955.157985083457</v>
      </c>
      <c r="C11501" s="65">
        <f>Original_Data!U11504</f>
        <v>0</v>
      </c>
      <c r="F11501" s="25"/>
    </row>
    <row r="11502" spans="1:6">
      <c r="A11502" s="6">
        <f t="shared" si="723"/>
        <v>-12957.411294923459</v>
      </c>
      <c r="B11502" s="6">
        <f t="shared" si="722"/>
        <v>-12956.284640003458</v>
      </c>
      <c r="C11502" s="65">
        <f>Original_Data!U11505</f>
        <v>0</v>
      </c>
      <c r="F11502" s="25"/>
    </row>
    <row r="11503" spans="1:6">
      <c r="A11503" s="6">
        <f t="shared" si="723"/>
        <v>-12958.53794984346</v>
      </c>
      <c r="B11503" s="6">
        <f t="shared" si="722"/>
        <v>-12957.411294923459</v>
      </c>
      <c r="C11503" s="65">
        <f>Original_Data!U11506</f>
        <v>0</v>
      </c>
      <c r="F11503" s="25"/>
    </row>
    <row r="11504" spans="1:6">
      <c r="A11504" s="6">
        <f t="shared" si="723"/>
        <v>-12959.66460476346</v>
      </c>
      <c r="B11504" s="6">
        <f t="shared" si="722"/>
        <v>-12958.53794984346</v>
      </c>
      <c r="C11504" s="65">
        <f>Original_Data!U11507</f>
        <v>0</v>
      </c>
      <c r="F11504" s="25"/>
    </row>
    <row r="11505" spans="1:6">
      <c r="A11505" s="6">
        <f t="shared" si="723"/>
        <v>-12960.791259683461</v>
      </c>
      <c r="B11505" s="6">
        <f t="shared" si="722"/>
        <v>-12959.66460476346</v>
      </c>
      <c r="C11505" s="65">
        <f>Original_Data!U11508</f>
        <v>0</v>
      </c>
      <c r="F11505" s="25"/>
    </row>
    <row r="11506" spans="1:6">
      <c r="A11506" s="6">
        <f t="shared" si="723"/>
        <v>-12961.917914603462</v>
      </c>
      <c r="B11506" s="6">
        <f t="shared" si="722"/>
        <v>-12960.791259683461</v>
      </c>
      <c r="C11506" s="65">
        <f>Original_Data!U11509</f>
        <v>0</v>
      </c>
      <c r="F11506" s="25"/>
    </row>
    <row r="11507" spans="1:6">
      <c r="A11507" s="6">
        <f t="shared" si="723"/>
        <v>-12963.044569523463</v>
      </c>
      <c r="B11507" s="6">
        <f t="shared" si="722"/>
        <v>-12961.917914603462</v>
      </c>
      <c r="C11507" s="65">
        <f>Original_Data!U11510</f>
        <v>0</v>
      </c>
      <c r="F11507" s="25"/>
    </row>
    <row r="11508" spans="1:6">
      <c r="A11508" s="6">
        <f t="shared" si="723"/>
        <v>-12964.171224443464</v>
      </c>
      <c r="B11508" s="6">
        <f t="shared" si="722"/>
        <v>-12963.044569523463</v>
      </c>
      <c r="C11508" s="65">
        <f>Original_Data!U11511</f>
        <v>0</v>
      </c>
      <c r="F11508" s="25"/>
    </row>
    <row r="11509" spans="1:6">
      <c r="A11509" s="6">
        <f t="shared" si="723"/>
        <v>-12965.297879363465</v>
      </c>
      <c r="B11509" s="6">
        <f t="shared" si="722"/>
        <v>-12964.171224443464</v>
      </c>
      <c r="C11509" s="65">
        <f>Original_Data!U11512</f>
        <v>0</v>
      </c>
      <c r="F11509" s="25"/>
    </row>
    <row r="11510" spans="1:6">
      <c r="A11510" s="6">
        <f t="shared" si="723"/>
        <v>-12966.424534283466</v>
      </c>
      <c r="B11510" s="6">
        <f t="shared" si="722"/>
        <v>-12965.297879363465</v>
      </c>
      <c r="C11510" s="65">
        <f>Original_Data!U11513</f>
        <v>0</v>
      </c>
      <c r="F11510" s="25"/>
    </row>
    <row r="11511" spans="1:6">
      <c r="A11511" s="6">
        <f t="shared" si="723"/>
        <v>-12967.551189203466</v>
      </c>
      <c r="B11511" s="6">
        <f t="shared" si="722"/>
        <v>-12966.424534283466</v>
      </c>
      <c r="C11511" s="65">
        <f>Original_Data!U11514</f>
        <v>0</v>
      </c>
      <c r="F11511" s="25"/>
    </row>
    <row r="11512" spans="1:6">
      <c r="A11512" s="6">
        <f t="shared" si="723"/>
        <v>-12968.677844123467</v>
      </c>
      <c r="B11512" s="6">
        <f t="shared" si="722"/>
        <v>-12967.551189203466</v>
      </c>
      <c r="C11512" s="65">
        <f>Original_Data!U11515</f>
        <v>0</v>
      </c>
      <c r="F11512" s="25"/>
    </row>
    <row r="11513" spans="1:6">
      <c r="A11513" s="6">
        <f t="shared" si="723"/>
        <v>-12969.804499043468</v>
      </c>
      <c r="B11513" s="6">
        <f t="shared" si="722"/>
        <v>-12968.677844123467</v>
      </c>
      <c r="C11513" s="65">
        <f>Original_Data!U11516</f>
        <v>0</v>
      </c>
      <c r="F11513" s="25"/>
    </row>
    <row r="11514" spans="1:6">
      <c r="A11514" s="6">
        <f t="shared" si="723"/>
        <v>-12970.931153963469</v>
      </c>
      <c r="B11514" s="6">
        <f t="shared" si="722"/>
        <v>-12969.804499043468</v>
      </c>
      <c r="C11514" s="65">
        <f>Original_Data!U11517</f>
        <v>0</v>
      </c>
      <c r="F11514" s="25"/>
    </row>
    <row r="11515" spans="1:6">
      <c r="A11515" s="6">
        <f t="shared" si="723"/>
        <v>-12972.05780888347</v>
      </c>
      <c r="B11515" s="6">
        <f t="shared" si="722"/>
        <v>-12970.931153963469</v>
      </c>
      <c r="C11515" s="65">
        <f>Original_Data!U11518</f>
        <v>0</v>
      </c>
      <c r="F11515" s="25"/>
    </row>
    <row r="11516" spans="1:6">
      <c r="A11516" s="6">
        <f t="shared" si="723"/>
        <v>-12973.184463803471</v>
      </c>
      <c r="B11516" s="6">
        <f t="shared" ref="B11516:B11579" si="724">B11515 - 1.12665492</f>
        <v>-12972.05780888347</v>
      </c>
      <c r="C11516" s="65">
        <f>Original_Data!U11519</f>
        <v>0</v>
      </c>
      <c r="F11516" s="25"/>
    </row>
    <row r="11517" spans="1:6">
      <c r="A11517" s="6">
        <f t="shared" si="723"/>
        <v>-12974.311118723472</v>
      </c>
      <c r="B11517" s="6">
        <f t="shared" si="724"/>
        <v>-12973.184463803471</v>
      </c>
      <c r="C11517" s="65">
        <f>Original_Data!U11520</f>
        <v>0</v>
      </c>
      <c r="F11517" s="25"/>
    </row>
    <row r="11518" spans="1:6">
      <c r="A11518" s="6">
        <f t="shared" si="723"/>
        <v>-12975.437773643473</v>
      </c>
      <c r="B11518" s="6">
        <f t="shared" si="724"/>
        <v>-12974.311118723472</v>
      </c>
      <c r="C11518" s="65">
        <f>Original_Data!U11521</f>
        <v>0</v>
      </c>
      <c r="F11518" s="25"/>
    </row>
    <row r="11519" spans="1:6">
      <c r="A11519" s="6">
        <f t="shared" si="723"/>
        <v>-12976.564428563473</v>
      </c>
      <c r="B11519" s="6">
        <f t="shared" si="724"/>
        <v>-12975.437773643473</v>
      </c>
      <c r="C11519" s="65">
        <f>Original_Data!U11522</f>
        <v>0</v>
      </c>
      <c r="F11519" s="25"/>
    </row>
    <row r="11520" spans="1:6">
      <c r="A11520" s="6">
        <f t="shared" si="723"/>
        <v>-12977.691083483474</v>
      </c>
      <c r="B11520" s="6">
        <f t="shared" si="724"/>
        <v>-12976.564428563473</v>
      </c>
      <c r="C11520" s="65">
        <f>Original_Data!U11523</f>
        <v>0</v>
      </c>
      <c r="F11520" s="25"/>
    </row>
    <row r="11521" spans="1:6">
      <c r="A11521" s="6">
        <f t="shared" si="723"/>
        <v>-12978.817738403475</v>
      </c>
      <c r="B11521" s="6">
        <f t="shared" si="724"/>
        <v>-12977.691083483474</v>
      </c>
      <c r="C11521" s="65">
        <f>Original_Data!U11524</f>
        <v>0</v>
      </c>
      <c r="F11521" s="25"/>
    </row>
    <row r="11522" spans="1:6">
      <c r="A11522" s="6">
        <f t="shared" si="723"/>
        <v>-12979.944393323476</v>
      </c>
      <c r="B11522" s="6">
        <f t="shared" si="724"/>
        <v>-12978.817738403475</v>
      </c>
      <c r="C11522" s="65">
        <f>Original_Data!U11525</f>
        <v>0</v>
      </c>
      <c r="F11522" s="25"/>
    </row>
    <row r="11523" spans="1:6">
      <c r="A11523" s="6">
        <f t="shared" si="723"/>
        <v>-12981.071048243477</v>
      </c>
      <c r="B11523" s="6">
        <f t="shared" si="724"/>
        <v>-12979.944393323476</v>
      </c>
      <c r="C11523" s="65">
        <f>Original_Data!U11526</f>
        <v>0</v>
      </c>
      <c r="F11523" s="25"/>
    </row>
    <row r="11524" spans="1:6">
      <c r="A11524" s="6">
        <f t="shared" ref="A11524:A11587" si="725" xml:space="preserve"> B11524 - 1.12665492</f>
        <v>-12982.197703163478</v>
      </c>
      <c r="B11524" s="6">
        <f t="shared" si="724"/>
        <v>-12981.071048243477</v>
      </c>
      <c r="C11524" s="65">
        <f>Original_Data!U11527</f>
        <v>0</v>
      </c>
      <c r="F11524" s="25"/>
    </row>
    <row r="11525" spans="1:6">
      <c r="A11525" s="6">
        <f t="shared" si="725"/>
        <v>-12983.324358083479</v>
      </c>
      <c r="B11525" s="6">
        <f t="shared" si="724"/>
        <v>-12982.197703163478</v>
      </c>
      <c r="C11525" s="65">
        <f>Original_Data!U11528</f>
        <v>0</v>
      </c>
      <c r="F11525" s="25"/>
    </row>
    <row r="11526" spans="1:6">
      <c r="A11526" s="6">
        <f t="shared" si="725"/>
        <v>-12984.45101300348</v>
      </c>
      <c r="B11526" s="6">
        <f t="shared" si="724"/>
        <v>-12983.324358083479</v>
      </c>
      <c r="C11526" s="65">
        <f>Original_Data!U11529</f>
        <v>0</v>
      </c>
      <c r="F11526" s="25"/>
    </row>
    <row r="11527" spans="1:6">
      <c r="A11527" s="6">
        <f t="shared" si="725"/>
        <v>-12985.57766792348</v>
      </c>
      <c r="B11527" s="6">
        <f t="shared" si="724"/>
        <v>-12984.45101300348</v>
      </c>
      <c r="C11527" s="65">
        <f>Original_Data!U11530</f>
        <v>0</v>
      </c>
      <c r="F11527" s="25"/>
    </row>
    <row r="11528" spans="1:6">
      <c r="A11528" s="6">
        <f t="shared" si="725"/>
        <v>-12986.704322843481</v>
      </c>
      <c r="B11528" s="6">
        <f t="shared" si="724"/>
        <v>-12985.57766792348</v>
      </c>
      <c r="C11528" s="65">
        <f>Original_Data!U11531</f>
        <v>0</v>
      </c>
      <c r="F11528" s="25"/>
    </row>
    <row r="11529" spans="1:6">
      <c r="A11529" s="6">
        <f t="shared" si="725"/>
        <v>-12987.830977763482</v>
      </c>
      <c r="B11529" s="6">
        <f t="shared" si="724"/>
        <v>-12986.704322843481</v>
      </c>
      <c r="C11529" s="65">
        <f>Original_Data!U11532</f>
        <v>0</v>
      </c>
      <c r="F11529" s="25"/>
    </row>
    <row r="11530" spans="1:6">
      <c r="A11530" s="6">
        <f t="shared" si="725"/>
        <v>-12988.957632683483</v>
      </c>
      <c r="B11530" s="6">
        <f t="shared" si="724"/>
        <v>-12987.830977763482</v>
      </c>
      <c r="C11530" s="65">
        <f>Original_Data!U11533</f>
        <v>0</v>
      </c>
      <c r="F11530" s="25"/>
    </row>
    <row r="11531" spans="1:6">
      <c r="A11531" s="6">
        <f t="shared" si="725"/>
        <v>-12990.084287603484</v>
      </c>
      <c r="B11531" s="6">
        <f t="shared" si="724"/>
        <v>-12988.957632683483</v>
      </c>
      <c r="C11531" s="65">
        <f>Original_Data!U11534</f>
        <v>0</v>
      </c>
      <c r="F11531" s="25"/>
    </row>
    <row r="11532" spans="1:6">
      <c r="A11532" s="6">
        <f t="shared" si="725"/>
        <v>-12991.210942523485</v>
      </c>
      <c r="B11532" s="6">
        <f t="shared" si="724"/>
        <v>-12990.084287603484</v>
      </c>
      <c r="C11532" s="65">
        <f>Original_Data!U11535</f>
        <v>0</v>
      </c>
      <c r="F11532" s="25"/>
    </row>
    <row r="11533" spans="1:6">
      <c r="A11533" s="6">
        <f t="shared" si="725"/>
        <v>-12992.337597443486</v>
      </c>
      <c r="B11533" s="6">
        <f t="shared" si="724"/>
        <v>-12991.210942523485</v>
      </c>
      <c r="C11533" s="65">
        <f>Original_Data!U11536</f>
        <v>0</v>
      </c>
      <c r="F11533" s="25"/>
    </row>
    <row r="11534" spans="1:6">
      <c r="A11534" s="6">
        <f t="shared" si="725"/>
        <v>-12993.464252363487</v>
      </c>
      <c r="B11534" s="6">
        <f t="shared" si="724"/>
        <v>-12992.337597443486</v>
      </c>
      <c r="C11534" s="65">
        <f>Original_Data!U11537</f>
        <v>0</v>
      </c>
      <c r="F11534" s="25"/>
    </row>
    <row r="11535" spans="1:6">
      <c r="A11535" s="6">
        <f t="shared" si="725"/>
        <v>-12994.590907283487</v>
      </c>
      <c r="B11535" s="6">
        <f t="shared" si="724"/>
        <v>-12993.464252363487</v>
      </c>
      <c r="C11535" s="65">
        <f>Original_Data!U11538</f>
        <v>0</v>
      </c>
      <c r="F11535" s="25"/>
    </row>
    <row r="11536" spans="1:6">
      <c r="A11536" s="6">
        <f t="shared" si="725"/>
        <v>-12995.717562203488</v>
      </c>
      <c r="B11536" s="6">
        <f t="shared" si="724"/>
        <v>-12994.590907283487</v>
      </c>
      <c r="C11536" s="65">
        <f>Original_Data!U11539</f>
        <v>0</v>
      </c>
      <c r="F11536" s="25"/>
    </row>
    <row r="11537" spans="1:6">
      <c r="A11537" s="6">
        <f t="shared" si="725"/>
        <v>-12996.844217123489</v>
      </c>
      <c r="B11537" s="6">
        <f t="shared" si="724"/>
        <v>-12995.717562203488</v>
      </c>
      <c r="C11537" s="65">
        <f>Original_Data!U11540</f>
        <v>0</v>
      </c>
      <c r="F11537" s="25"/>
    </row>
    <row r="11538" spans="1:6">
      <c r="A11538" s="6">
        <f t="shared" si="725"/>
        <v>-12997.97087204349</v>
      </c>
      <c r="B11538" s="6">
        <f t="shared" si="724"/>
        <v>-12996.844217123489</v>
      </c>
      <c r="C11538" s="65">
        <f>Original_Data!U11541</f>
        <v>0</v>
      </c>
      <c r="F11538" s="25"/>
    </row>
    <row r="11539" spans="1:6">
      <c r="A11539" s="6">
        <f t="shared" si="725"/>
        <v>-12999.097526963491</v>
      </c>
      <c r="B11539" s="6">
        <f t="shared" si="724"/>
        <v>-12997.97087204349</v>
      </c>
      <c r="C11539" s="65">
        <f>Original_Data!U11542</f>
        <v>0</v>
      </c>
      <c r="F11539" s="25"/>
    </row>
    <row r="11540" spans="1:6">
      <c r="A11540" s="6">
        <f t="shared" si="725"/>
        <v>-13000.224181883492</v>
      </c>
      <c r="B11540" s="6">
        <f t="shared" si="724"/>
        <v>-12999.097526963491</v>
      </c>
      <c r="C11540" s="65">
        <f>Original_Data!U11543</f>
        <v>0</v>
      </c>
      <c r="F11540" s="25"/>
    </row>
    <row r="11541" spans="1:6">
      <c r="A11541" s="6">
        <f t="shared" si="725"/>
        <v>-13001.350836803493</v>
      </c>
      <c r="B11541" s="6">
        <f t="shared" si="724"/>
        <v>-13000.224181883492</v>
      </c>
      <c r="C11541" s="65">
        <f>Original_Data!U11544</f>
        <v>0</v>
      </c>
      <c r="F11541" s="25"/>
    </row>
    <row r="11542" spans="1:6">
      <c r="A11542" s="6">
        <f t="shared" si="725"/>
        <v>-13002.477491723494</v>
      </c>
      <c r="B11542" s="6">
        <f t="shared" si="724"/>
        <v>-13001.350836803493</v>
      </c>
      <c r="C11542" s="65">
        <f>Original_Data!U11545</f>
        <v>0</v>
      </c>
      <c r="F11542" s="25"/>
    </row>
    <row r="11543" spans="1:6">
      <c r="A11543" s="6">
        <f t="shared" si="725"/>
        <v>-13003.604146643494</v>
      </c>
      <c r="B11543" s="6">
        <f t="shared" si="724"/>
        <v>-13002.477491723494</v>
      </c>
      <c r="C11543" s="65">
        <f>Original_Data!U11546</f>
        <v>0</v>
      </c>
      <c r="F11543" s="25"/>
    </row>
    <row r="11544" spans="1:6">
      <c r="A11544" s="6">
        <f t="shared" si="725"/>
        <v>-13004.730801563495</v>
      </c>
      <c r="B11544" s="6">
        <f t="shared" si="724"/>
        <v>-13003.604146643494</v>
      </c>
      <c r="C11544" s="65">
        <f>Original_Data!U11547</f>
        <v>0</v>
      </c>
      <c r="F11544" s="25"/>
    </row>
    <row r="11545" spans="1:6">
      <c r="A11545" s="6">
        <f t="shared" si="725"/>
        <v>-13005.857456483496</v>
      </c>
      <c r="B11545" s="6">
        <f t="shared" si="724"/>
        <v>-13004.730801563495</v>
      </c>
      <c r="C11545" s="65">
        <f>Original_Data!U11548</f>
        <v>0</v>
      </c>
      <c r="F11545" s="25"/>
    </row>
    <row r="11546" spans="1:6">
      <c r="A11546" s="6">
        <f t="shared" si="725"/>
        <v>-13006.984111403497</v>
      </c>
      <c r="B11546" s="6">
        <f t="shared" si="724"/>
        <v>-13005.857456483496</v>
      </c>
      <c r="C11546" s="65">
        <f>Original_Data!U11549</f>
        <v>0</v>
      </c>
      <c r="F11546" s="25"/>
    </row>
    <row r="11547" spans="1:6">
      <c r="A11547" s="6">
        <f t="shared" si="725"/>
        <v>-13008.110766323498</v>
      </c>
      <c r="B11547" s="6">
        <f t="shared" si="724"/>
        <v>-13006.984111403497</v>
      </c>
      <c r="C11547" s="65">
        <f>Original_Data!U11550</f>
        <v>0</v>
      </c>
      <c r="F11547" s="25"/>
    </row>
    <row r="11548" spans="1:6">
      <c r="A11548" s="6">
        <f t="shared" si="725"/>
        <v>-13009.237421243499</v>
      </c>
      <c r="B11548" s="6">
        <f t="shared" si="724"/>
        <v>-13008.110766323498</v>
      </c>
      <c r="C11548" s="65">
        <f>Original_Data!U11551</f>
        <v>0</v>
      </c>
      <c r="F11548" s="25"/>
    </row>
    <row r="11549" spans="1:6">
      <c r="A11549" s="6">
        <f t="shared" si="725"/>
        <v>-13010.3640761635</v>
      </c>
      <c r="B11549" s="6">
        <f t="shared" si="724"/>
        <v>-13009.237421243499</v>
      </c>
      <c r="C11549" s="65">
        <f>Original_Data!U11552</f>
        <v>0</v>
      </c>
      <c r="F11549" s="25"/>
    </row>
    <row r="11550" spans="1:6">
      <c r="A11550" s="6">
        <f t="shared" si="725"/>
        <v>-13011.490731083501</v>
      </c>
      <c r="B11550" s="6">
        <f t="shared" si="724"/>
        <v>-13010.3640761635</v>
      </c>
      <c r="C11550" s="65">
        <f>Original_Data!U11553</f>
        <v>0</v>
      </c>
      <c r="F11550" s="25"/>
    </row>
    <row r="11551" spans="1:6">
      <c r="A11551" s="6">
        <f t="shared" si="725"/>
        <v>-13012.617386003501</v>
      </c>
      <c r="B11551" s="6">
        <f t="shared" si="724"/>
        <v>-13011.490731083501</v>
      </c>
      <c r="C11551" s="65">
        <f>Original_Data!U11554</f>
        <v>0</v>
      </c>
      <c r="F11551" s="25"/>
    </row>
    <row r="11552" spans="1:6">
      <c r="A11552" s="6">
        <f t="shared" si="725"/>
        <v>-13013.744040923502</v>
      </c>
      <c r="B11552" s="6">
        <f t="shared" si="724"/>
        <v>-13012.617386003501</v>
      </c>
      <c r="C11552" s="65">
        <f>Original_Data!U11555</f>
        <v>0</v>
      </c>
      <c r="F11552" s="25"/>
    </row>
    <row r="11553" spans="1:6">
      <c r="A11553" s="6">
        <f t="shared" si="725"/>
        <v>-13014.870695843503</v>
      </c>
      <c r="B11553" s="6">
        <f t="shared" si="724"/>
        <v>-13013.744040923502</v>
      </c>
      <c r="C11553" s="65">
        <f>Original_Data!U11556</f>
        <v>0</v>
      </c>
      <c r="F11553" s="25"/>
    </row>
    <row r="11554" spans="1:6">
      <c r="A11554" s="6">
        <f t="shared" si="725"/>
        <v>-13015.997350763504</v>
      </c>
      <c r="B11554" s="6">
        <f t="shared" si="724"/>
        <v>-13014.870695843503</v>
      </c>
      <c r="C11554" s="65">
        <f>Original_Data!U11557</f>
        <v>0</v>
      </c>
      <c r="F11554" s="25"/>
    </row>
    <row r="11555" spans="1:6">
      <c r="A11555" s="6">
        <f t="shared" si="725"/>
        <v>-13017.124005683505</v>
      </c>
      <c r="B11555" s="6">
        <f t="shared" si="724"/>
        <v>-13015.997350763504</v>
      </c>
      <c r="C11555" s="65">
        <f>Original_Data!U11558</f>
        <v>0</v>
      </c>
      <c r="F11555" s="25"/>
    </row>
    <row r="11556" spans="1:6">
      <c r="A11556" s="6">
        <f t="shared" si="725"/>
        <v>-13018.250660603506</v>
      </c>
      <c r="B11556" s="6">
        <f t="shared" si="724"/>
        <v>-13017.124005683505</v>
      </c>
      <c r="C11556" s="65">
        <f>Original_Data!U11559</f>
        <v>0</v>
      </c>
      <c r="F11556" s="25"/>
    </row>
    <row r="11557" spans="1:6">
      <c r="A11557" s="6">
        <f t="shared" si="725"/>
        <v>-13019.377315523507</v>
      </c>
      <c r="B11557" s="6">
        <f t="shared" si="724"/>
        <v>-13018.250660603506</v>
      </c>
      <c r="C11557" s="65">
        <f>Original_Data!U11560</f>
        <v>0</v>
      </c>
      <c r="F11557" s="25"/>
    </row>
    <row r="11558" spans="1:6">
      <c r="A11558" s="6">
        <f t="shared" si="725"/>
        <v>-13020.503970443508</v>
      </c>
      <c r="B11558" s="6">
        <f t="shared" si="724"/>
        <v>-13019.377315523507</v>
      </c>
      <c r="C11558" s="65">
        <f>Original_Data!U11561</f>
        <v>0</v>
      </c>
      <c r="F11558" s="25"/>
    </row>
    <row r="11559" spans="1:6">
      <c r="A11559" s="6">
        <f t="shared" si="725"/>
        <v>-13021.630625363508</v>
      </c>
      <c r="B11559" s="6">
        <f t="shared" si="724"/>
        <v>-13020.503970443508</v>
      </c>
      <c r="C11559" s="65">
        <f>Original_Data!U11562</f>
        <v>0</v>
      </c>
      <c r="F11559" s="25"/>
    </row>
    <row r="11560" spans="1:6">
      <c r="A11560" s="6">
        <f t="shared" si="725"/>
        <v>-13022.757280283509</v>
      </c>
      <c r="B11560" s="6">
        <f t="shared" si="724"/>
        <v>-13021.630625363508</v>
      </c>
      <c r="C11560" s="65">
        <f>Original_Data!U11563</f>
        <v>0</v>
      </c>
      <c r="F11560" s="25"/>
    </row>
    <row r="11561" spans="1:6">
      <c r="A11561" s="6">
        <f t="shared" si="725"/>
        <v>-13023.88393520351</v>
      </c>
      <c r="B11561" s="6">
        <f t="shared" si="724"/>
        <v>-13022.757280283509</v>
      </c>
      <c r="C11561" s="65">
        <f>Original_Data!U11564</f>
        <v>0</v>
      </c>
      <c r="F11561" s="25"/>
    </row>
    <row r="11562" spans="1:6">
      <c r="A11562" s="6">
        <f t="shared" si="725"/>
        <v>-13025.010590123511</v>
      </c>
      <c r="B11562" s="6">
        <f t="shared" si="724"/>
        <v>-13023.88393520351</v>
      </c>
      <c r="C11562" s="65">
        <f>Original_Data!U11565</f>
        <v>0</v>
      </c>
      <c r="F11562" s="25"/>
    </row>
    <row r="11563" spans="1:6">
      <c r="A11563" s="6">
        <f t="shared" si="725"/>
        <v>-13026.137245043512</v>
      </c>
      <c r="B11563" s="6">
        <f t="shared" si="724"/>
        <v>-13025.010590123511</v>
      </c>
      <c r="C11563" s="65">
        <f>Original_Data!U11566</f>
        <v>0</v>
      </c>
      <c r="F11563" s="25"/>
    </row>
    <row r="11564" spans="1:6">
      <c r="A11564" s="6">
        <f t="shared" si="725"/>
        <v>-13027.263899963513</v>
      </c>
      <c r="B11564" s="6">
        <f t="shared" si="724"/>
        <v>-13026.137245043512</v>
      </c>
      <c r="C11564" s="65">
        <f>Original_Data!U11567</f>
        <v>0</v>
      </c>
      <c r="F11564" s="25"/>
    </row>
    <row r="11565" spans="1:6">
      <c r="A11565" s="6">
        <f t="shared" si="725"/>
        <v>-13028.390554883514</v>
      </c>
      <c r="B11565" s="6">
        <f t="shared" si="724"/>
        <v>-13027.263899963513</v>
      </c>
      <c r="C11565" s="65">
        <f>Original_Data!U11568</f>
        <v>0</v>
      </c>
      <c r="F11565" s="25"/>
    </row>
    <row r="11566" spans="1:6">
      <c r="A11566" s="6">
        <f t="shared" si="725"/>
        <v>-13029.517209803515</v>
      </c>
      <c r="B11566" s="6">
        <f t="shared" si="724"/>
        <v>-13028.390554883514</v>
      </c>
      <c r="C11566" s="65">
        <f>Original_Data!U11569</f>
        <v>0</v>
      </c>
      <c r="F11566" s="25"/>
    </row>
    <row r="11567" spans="1:6">
      <c r="A11567" s="6">
        <f t="shared" si="725"/>
        <v>-13030.643864723515</v>
      </c>
      <c r="B11567" s="6">
        <f t="shared" si="724"/>
        <v>-13029.517209803515</v>
      </c>
      <c r="C11567" s="65">
        <f>Original_Data!U11570</f>
        <v>0</v>
      </c>
      <c r="F11567" s="25"/>
    </row>
    <row r="11568" spans="1:6">
      <c r="A11568" s="6">
        <f t="shared" si="725"/>
        <v>-13031.770519643516</v>
      </c>
      <c r="B11568" s="6">
        <f t="shared" si="724"/>
        <v>-13030.643864723515</v>
      </c>
      <c r="C11568" s="65">
        <f>Original_Data!U11571</f>
        <v>0</v>
      </c>
      <c r="F11568" s="25"/>
    </row>
    <row r="11569" spans="1:6">
      <c r="A11569" s="6">
        <f t="shared" si="725"/>
        <v>-13032.897174563517</v>
      </c>
      <c r="B11569" s="6">
        <f t="shared" si="724"/>
        <v>-13031.770519643516</v>
      </c>
      <c r="C11569" s="65">
        <f>Original_Data!U11572</f>
        <v>0</v>
      </c>
      <c r="F11569" s="25"/>
    </row>
    <row r="11570" spans="1:6">
      <c r="A11570" s="6">
        <f t="shared" si="725"/>
        <v>-13034.023829483518</v>
      </c>
      <c r="B11570" s="6">
        <f t="shared" si="724"/>
        <v>-13032.897174563517</v>
      </c>
      <c r="C11570" s="65">
        <f>Original_Data!U11573</f>
        <v>0</v>
      </c>
      <c r="F11570" s="25"/>
    </row>
    <row r="11571" spans="1:6">
      <c r="A11571" s="6">
        <f t="shared" si="725"/>
        <v>-13035.150484403519</v>
      </c>
      <c r="B11571" s="6">
        <f t="shared" si="724"/>
        <v>-13034.023829483518</v>
      </c>
      <c r="C11571" s="65">
        <f>Original_Data!U11574</f>
        <v>0</v>
      </c>
      <c r="F11571" s="25"/>
    </row>
    <row r="11572" spans="1:6">
      <c r="A11572" s="6">
        <f t="shared" si="725"/>
        <v>-13036.27713932352</v>
      </c>
      <c r="B11572" s="6">
        <f t="shared" si="724"/>
        <v>-13035.150484403519</v>
      </c>
      <c r="C11572" s="65">
        <f>Original_Data!U11575</f>
        <v>0</v>
      </c>
      <c r="F11572" s="25"/>
    </row>
    <row r="11573" spans="1:6">
      <c r="A11573" s="6">
        <f t="shared" si="725"/>
        <v>-13037.403794243521</v>
      </c>
      <c r="B11573" s="6">
        <f t="shared" si="724"/>
        <v>-13036.27713932352</v>
      </c>
      <c r="C11573" s="65">
        <f>Original_Data!U11576</f>
        <v>0</v>
      </c>
      <c r="F11573" s="25"/>
    </row>
    <row r="11574" spans="1:6">
      <c r="A11574" s="6">
        <f t="shared" si="725"/>
        <v>-13038.530449163522</v>
      </c>
      <c r="B11574" s="6">
        <f t="shared" si="724"/>
        <v>-13037.403794243521</v>
      </c>
      <c r="C11574" s="65">
        <f>Original_Data!U11577</f>
        <v>0</v>
      </c>
      <c r="F11574" s="25"/>
    </row>
    <row r="11575" spans="1:6">
      <c r="A11575" s="6">
        <f t="shared" si="725"/>
        <v>-13039.657104083522</v>
      </c>
      <c r="B11575" s="6">
        <f t="shared" si="724"/>
        <v>-13038.530449163522</v>
      </c>
      <c r="C11575" s="65">
        <f>Original_Data!U11578</f>
        <v>0</v>
      </c>
      <c r="F11575" s="25"/>
    </row>
    <row r="11576" spans="1:6">
      <c r="A11576" s="6">
        <f t="shared" si="725"/>
        <v>-13040.783759003523</v>
      </c>
      <c r="B11576" s="6">
        <f t="shared" si="724"/>
        <v>-13039.657104083522</v>
      </c>
      <c r="C11576" s="65">
        <f>Original_Data!U11579</f>
        <v>0</v>
      </c>
      <c r="F11576" s="25"/>
    </row>
    <row r="11577" spans="1:6">
      <c r="A11577" s="6">
        <f t="shared" si="725"/>
        <v>-13041.910413923524</v>
      </c>
      <c r="B11577" s="6">
        <f t="shared" si="724"/>
        <v>-13040.783759003523</v>
      </c>
      <c r="C11577" s="65">
        <f>Original_Data!U11580</f>
        <v>0</v>
      </c>
      <c r="F11577" s="25"/>
    </row>
    <row r="11578" spans="1:6">
      <c r="A11578" s="6">
        <f t="shared" si="725"/>
        <v>-13043.037068843525</v>
      </c>
      <c r="B11578" s="6">
        <f t="shared" si="724"/>
        <v>-13041.910413923524</v>
      </c>
      <c r="C11578" s="65">
        <f>Original_Data!U11581</f>
        <v>0</v>
      </c>
      <c r="F11578" s="25"/>
    </row>
    <row r="11579" spans="1:6">
      <c r="A11579" s="6">
        <f t="shared" si="725"/>
        <v>-13044.163723763526</v>
      </c>
      <c r="B11579" s="6">
        <f t="shared" si="724"/>
        <v>-13043.037068843525</v>
      </c>
      <c r="C11579" s="65">
        <f>Original_Data!U11582</f>
        <v>0</v>
      </c>
      <c r="F11579" s="25"/>
    </row>
    <row r="11580" spans="1:6">
      <c r="A11580" s="6">
        <f t="shared" si="725"/>
        <v>-13045.290378683527</v>
      </c>
      <c r="B11580" s="6">
        <f t="shared" ref="B11580:B11643" si="726">B11579 - 1.12665492</f>
        <v>-13044.163723763526</v>
      </c>
      <c r="C11580" s="65">
        <f>Original_Data!U11583</f>
        <v>0</v>
      </c>
      <c r="F11580" s="25"/>
    </row>
    <row r="11581" spans="1:6">
      <c r="A11581" s="6">
        <f t="shared" si="725"/>
        <v>-13046.417033603528</v>
      </c>
      <c r="B11581" s="6">
        <f t="shared" si="726"/>
        <v>-13045.290378683527</v>
      </c>
      <c r="C11581" s="65">
        <f>Original_Data!U11584</f>
        <v>0</v>
      </c>
      <c r="F11581" s="25"/>
    </row>
    <row r="11582" spans="1:6">
      <c r="A11582" s="6">
        <f t="shared" si="725"/>
        <v>-13047.543688523529</v>
      </c>
      <c r="B11582" s="6">
        <f t="shared" si="726"/>
        <v>-13046.417033603528</v>
      </c>
      <c r="C11582" s="65">
        <f>Original_Data!U11585</f>
        <v>0</v>
      </c>
      <c r="F11582" s="25"/>
    </row>
    <row r="11583" spans="1:6">
      <c r="A11583" s="6">
        <f t="shared" si="725"/>
        <v>-13048.670343443529</v>
      </c>
      <c r="B11583" s="6">
        <f t="shared" si="726"/>
        <v>-13047.543688523529</v>
      </c>
      <c r="C11583" s="65">
        <f>Original_Data!U11586</f>
        <v>0</v>
      </c>
      <c r="F11583" s="25"/>
    </row>
    <row r="11584" spans="1:6">
      <c r="A11584" s="6">
        <f t="shared" si="725"/>
        <v>-13049.79699836353</v>
      </c>
      <c r="B11584" s="6">
        <f t="shared" si="726"/>
        <v>-13048.670343443529</v>
      </c>
      <c r="C11584" s="65">
        <f>Original_Data!U11587</f>
        <v>0</v>
      </c>
      <c r="F11584" s="25"/>
    </row>
    <row r="11585" spans="1:6">
      <c r="A11585" s="6">
        <f t="shared" si="725"/>
        <v>-13050.923653283531</v>
      </c>
      <c r="B11585" s="6">
        <f t="shared" si="726"/>
        <v>-13049.79699836353</v>
      </c>
      <c r="C11585" s="65">
        <f>Original_Data!U11588</f>
        <v>0</v>
      </c>
      <c r="F11585" s="25"/>
    </row>
    <row r="11586" spans="1:6">
      <c r="A11586" s="6">
        <f t="shared" si="725"/>
        <v>-13052.050308203532</v>
      </c>
      <c r="B11586" s="6">
        <f t="shared" si="726"/>
        <v>-13050.923653283531</v>
      </c>
      <c r="C11586" s="65">
        <f>Original_Data!U11589</f>
        <v>0</v>
      </c>
      <c r="F11586" s="25"/>
    </row>
    <row r="11587" spans="1:6">
      <c r="A11587" s="6">
        <f t="shared" si="725"/>
        <v>-13053.176963123533</v>
      </c>
      <c r="B11587" s="6">
        <f t="shared" si="726"/>
        <v>-13052.050308203532</v>
      </c>
      <c r="C11587" s="65">
        <f>Original_Data!U11590</f>
        <v>0</v>
      </c>
      <c r="F11587" s="25"/>
    </row>
    <row r="11588" spans="1:6">
      <c r="A11588" s="6">
        <f t="shared" ref="A11588:A11651" si="727" xml:space="preserve"> B11588 - 1.12665492</f>
        <v>-13054.303618043534</v>
      </c>
      <c r="B11588" s="6">
        <f t="shared" si="726"/>
        <v>-13053.176963123533</v>
      </c>
      <c r="C11588" s="65">
        <f>Original_Data!U11591</f>
        <v>0</v>
      </c>
      <c r="F11588" s="25"/>
    </row>
    <row r="11589" spans="1:6">
      <c r="A11589" s="6">
        <f t="shared" si="727"/>
        <v>-13055.430272963535</v>
      </c>
      <c r="B11589" s="6">
        <f t="shared" si="726"/>
        <v>-13054.303618043534</v>
      </c>
      <c r="C11589" s="65">
        <f>Original_Data!U11592</f>
        <v>0</v>
      </c>
      <c r="F11589" s="25"/>
    </row>
    <row r="11590" spans="1:6">
      <c r="A11590" s="6">
        <f t="shared" si="727"/>
        <v>-13056.556927883536</v>
      </c>
      <c r="B11590" s="6">
        <f t="shared" si="726"/>
        <v>-13055.430272963535</v>
      </c>
      <c r="C11590" s="65">
        <f>Original_Data!U11593</f>
        <v>0</v>
      </c>
      <c r="F11590" s="25"/>
    </row>
    <row r="11591" spans="1:6">
      <c r="A11591" s="6">
        <f t="shared" si="727"/>
        <v>-13057.683582803536</v>
      </c>
      <c r="B11591" s="6">
        <f t="shared" si="726"/>
        <v>-13056.556927883536</v>
      </c>
      <c r="C11591" s="65">
        <f>Original_Data!U11594</f>
        <v>0</v>
      </c>
      <c r="F11591" s="25"/>
    </row>
    <row r="11592" spans="1:6">
      <c r="A11592" s="6">
        <f t="shared" si="727"/>
        <v>-13058.810237723537</v>
      </c>
      <c r="B11592" s="6">
        <f t="shared" si="726"/>
        <v>-13057.683582803536</v>
      </c>
      <c r="C11592" s="65">
        <f>Original_Data!U11595</f>
        <v>0</v>
      </c>
      <c r="F11592" s="25"/>
    </row>
    <row r="11593" spans="1:6">
      <c r="A11593" s="6">
        <f t="shared" si="727"/>
        <v>-13059.936892643538</v>
      </c>
      <c r="B11593" s="6">
        <f t="shared" si="726"/>
        <v>-13058.810237723537</v>
      </c>
      <c r="C11593" s="65">
        <f>Original_Data!U11596</f>
        <v>0</v>
      </c>
      <c r="F11593" s="25"/>
    </row>
    <row r="11594" spans="1:6">
      <c r="A11594" s="6">
        <f t="shared" si="727"/>
        <v>-13061.063547563539</v>
      </c>
      <c r="B11594" s="6">
        <f t="shared" si="726"/>
        <v>-13059.936892643538</v>
      </c>
      <c r="C11594" s="65">
        <f>Original_Data!U11597</f>
        <v>0</v>
      </c>
      <c r="F11594" s="25"/>
    </row>
    <row r="11595" spans="1:6">
      <c r="A11595" s="6">
        <f t="shared" si="727"/>
        <v>-13062.19020248354</v>
      </c>
      <c r="B11595" s="6">
        <f t="shared" si="726"/>
        <v>-13061.063547563539</v>
      </c>
      <c r="C11595" s="65">
        <f>Original_Data!U11598</f>
        <v>0</v>
      </c>
      <c r="F11595" s="25"/>
    </row>
    <row r="11596" spans="1:6">
      <c r="A11596" s="6">
        <f t="shared" si="727"/>
        <v>-13063.316857403541</v>
      </c>
      <c r="B11596" s="6">
        <f t="shared" si="726"/>
        <v>-13062.19020248354</v>
      </c>
      <c r="C11596" s="65">
        <f>Original_Data!U11599</f>
        <v>0</v>
      </c>
      <c r="F11596" s="25"/>
    </row>
    <row r="11597" spans="1:6">
      <c r="A11597" s="6">
        <f t="shared" si="727"/>
        <v>-13064.443512323542</v>
      </c>
      <c r="B11597" s="6">
        <f t="shared" si="726"/>
        <v>-13063.316857403541</v>
      </c>
      <c r="C11597" s="65">
        <f>Original_Data!U11600</f>
        <v>0</v>
      </c>
      <c r="F11597" s="25"/>
    </row>
    <row r="11598" spans="1:6">
      <c r="A11598" s="6">
        <f t="shared" si="727"/>
        <v>-13065.570167243543</v>
      </c>
      <c r="B11598" s="6">
        <f t="shared" si="726"/>
        <v>-13064.443512323542</v>
      </c>
      <c r="C11598" s="65">
        <f>Original_Data!U11601</f>
        <v>0</v>
      </c>
      <c r="F11598" s="25"/>
    </row>
    <row r="11599" spans="1:6">
      <c r="A11599" s="6">
        <f t="shared" si="727"/>
        <v>-13066.696822163543</v>
      </c>
      <c r="B11599" s="6">
        <f t="shared" si="726"/>
        <v>-13065.570167243543</v>
      </c>
      <c r="C11599" s="65">
        <f>Original_Data!U11602</f>
        <v>0</v>
      </c>
      <c r="F11599" s="25"/>
    </row>
    <row r="11600" spans="1:6">
      <c r="A11600" s="6">
        <f t="shared" si="727"/>
        <v>-13067.823477083544</v>
      </c>
      <c r="B11600" s="6">
        <f t="shared" si="726"/>
        <v>-13066.696822163543</v>
      </c>
      <c r="C11600" s="65">
        <f>Original_Data!U11603</f>
        <v>0</v>
      </c>
      <c r="F11600" s="25"/>
    </row>
    <row r="11601" spans="1:6">
      <c r="A11601" s="6">
        <f t="shared" si="727"/>
        <v>-13068.950132003545</v>
      </c>
      <c r="B11601" s="6">
        <f t="shared" si="726"/>
        <v>-13067.823477083544</v>
      </c>
      <c r="C11601" s="65">
        <f>Original_Data!U11604</f>
        <v>0</v>
      </c>
      <c r="F11601" s="25"/>
    </row>
    <row r="11602" spans="1:6">
      <c r="A11602" s="6">
        <f t="shared" si="727"/>
        <v>-13070.076786923546</v>
      </c>
      <c r="B11602" s="6">
        <f t="shared" si="726"/>
        <v>-13068.950132003545</v>
      </c>
      <c r="C11602" s="65">
        <f>Original_Data!U11605</f>
        <v>0</v>
      </c>
      <c r="F11602" s="25"/>
    </row>
    <row r="11603" spans="1:6">
      <c r="A11603" s="6">
        <f t="shared" si="727"/>
        <v>-13071.203441843547</v>
      </c>
      <c r="B11603" s="6">
        <f t="shared" si="726"/>
        <v>-13070.076786923546</v>
      </c>
      <c r="C11603" s="65">
        <f>Original_Data!U11606</f>
        <v>0</v>
      </c>
      <c r="F11603" s="25"/>
    </row>
    <row r="11604" spans="1:6">
      <c r="A11604" s="6">
        <f t="shared" si="727"/>
        <v>-13072.330096763548</v>
      </c>
      <c r="B11604" s="6">
        <f t="shared" si="726"/>
        <v>-13071.203441843547</v>
      </c>
      <c r="C11604" s="65">
        <f>Original_Data!U11607</f>
        <v>0</v>
      </c>
      <c r="F11604" s="25"/>
    </row>
    <row r="11605" spans="1:6">
      <c r="A11605" s="6">
        <f t="shared" si="727"/>
        <v>-13073.456751683549</v>
      </c>
      <c r="B11605" s="6">
        <f t="shared" si="726"/>
        <v>-13072.330096763548</v>
      </c>
      <c r="C11605" s="65">
        <f>Original_Data!U11608</f>
        <v>0</v>
      </c>
      <c r="F11605" s="25"/>
    </row>
    <row r="11606" spans="1:6">
      <c r="A11606" s="6">
        <f t="shared" si="727"/>
        <v>-13074.58340660355</v>
      </c>
      <c r="B11606" s="6">
        <f t="shared" si="726"/>
        <v>-13073.456751683549</v>
      </c>
      <c r="C11606" s="65">
        <f>Original_Data!U11609</f>
        <v>0</v>
      </c>
      <c r="F11606" s="25"/>
    </row>
    <row r="11607" spans="1:6">
      <c r="A11607" s="6">
        <f t="shared" si="727"/>
        <v>-13075.71006152355</v>
      </c>
      <c r="B11607" s="6">
        <f t="shared" si="726"/>
        <v>-13074.58340660355</v>
      </c>
      <c r="C11607" s="65">
        <f>Original_Data!U11610</f>
        <v>0</v>
      </c>
      <c r="F11607" s="25"/>
    </row>
    <row r="11608" spans="1:6">
      <c r="A11608" s="6">
        <f t="shared" si="727"/>
        <v>-13076.836716443551</v>
      </c>
      <c r="B11608" s="6">
        <f t="shared" si="726"/>
        <v>-13075.71006152355</v>
      </c>
      <c r="C11608" s="65">
        <f>Original_Data!U11611</f>
        <v>0</v>
      </c>
      <c r="F11608" s="25"/>
    </row>
    <row r="11609" spans="1:6">
      <c r="A11609" s="6">
        <f t="shared" si="727"/>
        <v>-13077.963371363552</v>
      </c>
      <c r="B11609" s="6">
        <f t="shared" si="726"/>
        <v>-13076.836716443551</v>
      </c>
      <c r="C11609" s="65">
        <f>Original_Data!U11612</f>
        <v>0</v>
      </c>
      <c r="F11609" s="25"/>
    </row>
    <row r="11610" spans="1:6">
      <c r="A11610" s="6">
        <f t="shared" si="727"/>
        <v>-13079.090026283553</v>
      </c>
      <c r="B11610" s="6">
        <f t="shared" si="726"/>
        <v>-13077.963371363552</v>
      </c>
      <c r="C11610" s="65">
        <f>Original_Data!U11613</f>
        <v>0</v>
      </c>
      <c r="F11610" s="25"/>
    </row>
    <row r="11611" spans="1:6">
      <c r="A11611" s="6">
        <f t="shared" si="727"/>
        <v>-13080.216681203554</v>
      </c>
      <c r="B11611" s="6">
        <f t="shared" si="726"/>
        <v>-13079.090026283553</v>
      </c>
      <c r="C11611" s="65">
        <f>Original_Data!U11614</f>
        <v>0</v>
      </c>
      <c r="F11611" s="25"/>
    </row>
    <row r="11612" spans="1:6">
      <c r="A11612" s="6">
        <f t="shared" si="727"/>
        <v>-13081.343336123555</v>
      </c>
      <c r="B11612" s="6">
        <f t="shared" si="726"/>
        <v>-13080.216681203554</v>
      </c>
      <c r="C11612" s="65">
        <f>Original_Data!U11615</f>
        <v>0</v>
      </c>
      <c r="F11612" s="25"/>
    </row>
    <row r="11613" spans="1:6">
      <c r="A11613" s="6">
        <f t="shared" si="727"/>
        <v>-13082.469991043556</v>
      </c>
      <c r="B11613" s="6">
        <f t="shared" si="726"/>
        <v>-13081.343336123555</v>
      </c>
      <c r="C11613" s="65">
        <f>Original_Data!U11616</f>
        <v>0</v>
      </c>
      <c r="F11613" s="25"/>
    </row>
    <row r="11614" spans="1:6">
      <c r="A11614" s="6">
        <f t="shared" si="727"/>
        <v>-13083.596645963557</v>
      </c>
      <c r="B11614" s="6">
        <f t="shared" si="726"/>
        <v>-13082.469991043556</v>
      </c>
      <c r="C11614" s="65">
        <f>Original_Data!U11617</f>
        <v>0</v>
      </c>
      <c r="F11614" s="25"/>
    </row>
    <row r="11615" spans="1:6">
      <c r="A11615" s="6">
        <f t="shared" si="727"/>
        <v>-13084.723300883557</v>
      </c>
      <c r="B11615" s="6">
        <f t="shared" si="726"/>
        <v>-13083.596645963557</v>
      </c>
      <c r="C11615" s="65">
        <f>Original_Data!U11618</f>
        <v>0</v>
      </c>
      <c r="F11615" s="25"/>
    </row>
    <row r="11616" spans="1:6">
      <c r="A11616" s="6">
        <f t="shared" si="727"/>
        <v>-13085.849955803558</v>
      </c>
      <c r="B11616" s="6">
        <f t="shared" si="726"/>
        <v>-13084.723300883557</v>
      </c>
      <c r="C11616" s="65">
        <f>Original_Data!U11619</f>
        <v>0</v>
      </c>
      <c r="F11616" s="25"/>
    </row>
    <row r="11617" spans="1:6">
      <c r="A11617" s="6">
        <f t="shared" si="727"/>
        <v>-13086.976610723559</v>
      </c>
      <c r="B11617" s="6">
        <f t="shared" si="726"/>
        <v>-13085.849955803558</v>
      </c>
      <c r="C11617" s="65">
        <f>Original_Data!U11620</f>
        <v>0</v>
      </c>
      <c r="F11617" s="25"/>
    </row>
    <row r="11618" spans="1:6">
      <c r="A11618" s="6">
        <f t="shared" si="727"/>
        <v>-13088.10326564356</v>
      </c>
      <c r="B11618" s="6">
        <f t="shared" si="726"/>
        <v>-13086.976610723559</v>
      </c>
      <c r="C11618" s="65">
        <f>Original_Data!U11621</f>
        <v>0</v>
      </c>
      <c r="F11618" s="25"/>
    </row>
    <row r="11619" spans="1:6">
      <c r="A11619" s="6">
        <f t="shared" si="727"/>
        <v>-13089.229920563561</v>
      </c>
      <c r="B11619" s="6">
        <f t="shared" si="726"/>
        <v>-13088.10326564356</v>
      </c>
      <c r="C11619" s="65">
        <f>Original_Data!U11622</f>
        <v>0</v>
      </c>
      <c r="F11619" s="25"/>
    </row>
    <row r="11620" spans="1:6">
      <c r="A11620" s="6">
        <f t="shared" si="727"/>
        <v>-13090.356575483562</v>
      </c>
      <c r="B11620" s="6">
        <f t="shared" si="726"/>
        <v>-13089.229920563561</v>
      </c>
      <c r="C11620" s="65">
        <f>Original_Data!U11623</f>
        <v>0</v>
      </c>
      <c r="F11620" s="25"/>
    </row>
    <row r="11621" spans="1:6">
      <c r="A11621" s="6">
        <f t="shared" si="727"/>
        <v>-13091.483230403563</v>
      </c>
      <c r="B11621" s="6">
        <f t="shared" si="726"/>
        <v>-13090.356575483562</v>
      </c>
      <c r="C11621" s="65">
        <f>Original_Data!U11624</f>
        <v>0</v>
      </c>
      <c r="F11621" s="25"/>
    </row>
    <row r="11622" spans="1:6">
      <c r="A11622" s="6">
        <f t="shared" si="727"/>
        <v>-13092.609885323564</v>
      </c>
      <c r="B11622" s="6">
        <f t="shared" si="726"/>
        <v>-13091.483230403563</v>
      </c>
      <c r="C11622" s="65">
        <f>Original_Data!U11625</f>
        <v>0</v>
      </c>
      <c r="F11622" s="25"/>
    </row>
    <row r="11623" spans="1:6">
      <c r="A11623" s="6">
        <f t="shared" si="727"/>
        <v>-13093.736540243564</v>
      </c>
      <c r="B11623" s="6">
        <f t="shared" si="726"/>
        <v>-13092.609885323564</v>
      </c>
      <c r="C11623" s="65">
        <f>Original_Data!U11626</f>
        <v>0</v>
      </c>
      <c r="F11623" s="25"/>
    </row>
    <row r="11624" spans="1:6">
      <c r="A11624" s="6">
        <f t="shared" si="727"/>
        <v>-13094.863195163565</v>
      </c>
      <c r="B11624" s="6">
        <f t="shared" si="726"/>
        <v>-13093.736540243564</v>
      </c>
      <c r="C11624" s="65">
        <f>Original_Data!U11627</f>
        <v>0</v>
      </c>
      <c r="F11624" s="25"/>
    </row>
    <row r="11625" spans="1:6">
      <c r="A11625" s="6">
        <f t="shared" si="727"/>
        <v>-13095.989850083566</v>
      </c>
      <c r="B11625" s="6">
        <f t="shared" si="726"/>
        <v>-13094.863195163565</v>
      </c>
      <c r="C11625" s="65">
        <f>Original_Data!U11628</f>
        <v>0</v>
      </c>
      <c r="F11625" s="25"/>
    </row>
    <row r="11626" spans="1:6">
      <c r="A11626" s="6">
        <f t="shared" si="727"/>
        <v>-13097.116505003567</v>
      </c>
      <c r="B11626" s="6">
        <f t="shared" si="726"/>
        <v>-13095.989850083566</v>
      </c>
      <c r="C11626" s="65">
        <f>Original_Data!U11629</f>
        <v>0</v>
      </c>
      <c r="F11626" s="25"/>
    </row>
    <row r="11627" spans="1:6">
      <c r="A11627" s="6">
        <f t="shared" si="727"/>
        <v>-13098.243159923568</v>
      </c>
      <c r="B11627" s="6">
        <f t="shared" si="726"/>
        <v>-13097.116505003567</v>
      </c>
      <c r="C11627" s="65">
        <f>Original_Data!U11630</f>
        <v>0</v>
      </c>
      <c r="F11627" s="25"/>
    </row>
    <row r="11628" spans="1:6">
      <c r="A11628" s="6">
        <f t="shared" si="727"/>
        <v>-13099.369814843569</v>
      </c>
      <c r="B11628" s="6">
        <f t="shared" si="726"/>
        <v>-13098.243159923568</v>
      </c>
      <c r="C11628" s="65">
        <f>Original_Data!U11631</f>
        <v>0</v>
      </c>
      <c r="F11628" s="25"/>
    </row>
    <row r="11629" spans="1:6">
      <c r="A11629" s="6">
        <f t="shared" si="727"/>
        <v>-13100.49646976357</v>
      </c>
      <c r="B11629" s="6">
        <f t="shared" si="726"/>
        <v>-13099.369814843569</v>
      </c>
      <c r="C11629" s="65">
        <f>Original_Data!U11632</f>
        <v>0</v>
      </c>
      <c r="F11629" s="25"/>
    </row>
    <row r="11630" spans="1:6">
      <c r="A11630" s="6">
        <f t="shared" si="727"/>
        <v>-13101.62312468357</v>
      </c>
      <c r="B11630" s="6">
        <f t="shared" si="726"/>
        <v>-13100.49646976357</v>
      </c>
      <c r="C11630" s="65">
        <f>Original_Data!U11633</f>
        <v>0</v>
      </c>
      <c r="F11630" s="25"/>
    </row>
    <row r="11631" spans="1:6">
      <c r="A11631" s="6">
        <f t="shared" si="727"/>
        <v>-13102.749779603571</v>
      </c>
      <c r="B11631" s="6">
        <f t="shared" si="726"/>
        <v>-13101.62312468357</v>
      </c>
      <c r="C11631" s="65">
        <f>Original_Data!U11634</f>
        <v>0</v>
      </c>
      <c r="F11631" s="25"/>
    </row>
    <row r="11632" spans="1:6">
      <c r="A11632" s="6">
        <f t="shared" si="727"/>
        <v>-13103.876434523572</v>
      </c>
      <c r="B11632" s="6">
        <f t="shared" si="726"/>
        <v>-13102.749779603571</v>
      </c>
      <c r="C11632" s="65">
        <f>Original_Data!U11635</f>
        <v>0</v>
      </c>
      <c r="F11632" s="25"/>
    </row>
    <row r="11633" spans="1:6">
      <c r="A11633" s="6">
        <f t="shared" si="727"/>
        <v>-13105.003089443573</v>
      </c>
      <c r="B11633" s="6">
        <f t="shared" si="726"/>
        <v>-13103.876434523572</v>
      </c>
      <c r="C11633" s="65">
        <f>Original_Data!U11636</f>
        <v>0</v>
      </c>
      <c r="F11633" s="25"/>
    </row>
    <row r="11634" spans="1:6">
      <c r="A11634" s="6">
        <f t="shared" si="727"/>
        <v>-13106.129744363574</v>
      </c>
      <c r="B11634" s="6">
        <f t="shared" si="726"/>
        <v>-13105.003089443573</v>
      </c>
      <c r="C11634" s="65">
        <f>Original_Data!U11637</f>
        <v>0</v>
      </c>
      <c r="F11634" s="25"/>
    </row>
    <row r="11635" spans="1:6">
      <c r="A11635" s="6">
        <f t="shared" si="727"/>
        <v>-13107.256399283575</v>
      </c>
      <c r="B11635" s="6">
        <f t="shared" si="726"/>
        <v>-13106.129744363574</v>
      </c>
      <c r="C11635" s="65">
        <f>Original_Data!U11638</f>
        <v>0</v>
      </c>
      <c r="F11635" s="25"/>
    </row>
    <row r="11636" spans="1:6">
      <c r="A11636" s="6">
        <f t="shared" si="727"/>
        <v>-13108.383054203576</v>
      </c>
      <c r="B11636" s="6">
        <f t="shared" si="726"/>
        <v>-13107.256399283575</v>
      </c>
      <c r="C11636" s="65">
        <f>Original_Data!U11639</f>
        <v>0</v>
      </c>
      <c r="F11636" s="25"/>
    </row>
    <row r="11637" spans="1:6">
      <c r="A11637" s="6">
        <f t="shared" si="727"/>
        <v>-13109.509709123577</v>
      </c>
      <c r="B11637" s="6">
        <f t="shared" si="726"/>
        <v>-13108.383054203576</v>
      </c>
      <c r="C11637" s="65">
        <f>Original_Data!U11640</f>
        <v>0</v>
      </c>
      <c r="F11637" s="25"/>
    </row>
    <row r="11638" spans="1:6">
      <c r="A11638" s="6">
        <f t="shared" si="727"/>
        <v>-13110.636364043577</v>
      </c>
      <c r="B11638" s="6">
        <f t="shared" si="726"/>
        <v>-13109.509709123577</v>
      </c>
      <c r="C11638" s="65">
        <f>Original_Data!U11641</f>
        <v>0</v>
      </c>
      <c r="F11638" s="25"/>
    </row>
    <row r="11639" spans="1:6">
      <c r="A11639" s="6">
        <f t="shared" si="727"/>
        <v>-13111.763018963578</v>
      </c>
      <c r="B11639" s="6">
        <f t="shared" si="726"/>
        <v>-13110.636364043577</v>
      </c>
      <c r="C11639" s="65">
        <f>Original_Data!U11642</f>
        <v>0</v>
      </c>
      <c r="F11639" s="25"/>
    </row>
    <row r="11640" spans="1:6">
      <c r="A11640" s="6">
        <f t="shared" si="727"/>
        <v>-13112.889673883579</v>
      </c>
      <c r="B11640" s="6">
        <f t="shared" si="726"/>
        <v>-13111.763018963578</v>
      </c>
      <c r="C11640" s="65">
        <f>Original_Data!U11643</f>
        <v>0</v>
      </c>
      <c r="F11640" s="25"/>
    </row>
    <row r="11641" spans="1:6">
      <c r="A11641" s="6">
        <f t="shared" si="727"/>
        <v>-13114.01632880358</v>
      </c>
      <c r="B11641" s="6">
        <f t="shared" si="726"/>
        <v>-13112.889673883579</v>
      </c>
      <c r="C11641" s="65">
        <f>Original_Data!U11644</f>
        <v>0</v>
      </c>
      <c r="F11641" s="25"/>
    </row>
    <row r="11642" spans="1:6">
      <c r="A11642" s="6">
        <f t="shared" si="727"/>
        <v>-13115.142983723581</v>
      </c>
      <c r="B11642" s="6">
        <f t="shared" si="726"/>
        <v>-13114.01632880358</v>
      </c>
      <c r="C11642" s="65">
        <f>Original_Data!U11645</f>
        <v>0</v>
      </c>
      <c r="F11642" s="25"/>
    </row>
    <row r="11643" spans="1:6">
      <c r="A11643" s="6">
        <f t="shared" si="727"/>
        <v>-13116.269638643582</v>
      </c>
      <c r="B11643" s="6">
        <f t="shared" si="726"/>
        <v>-13115.142983723581</v>
      </c>
      <c r="C11643" s="65">
        <f>Original_Data!U11646</f>
        <v>0</v>
      </c>
      <c r="F11643" s="25"/>
    </row>
    <row r="11644" spans="1:6">
      <c r="A11644" s="6">
        <f t="shared" si="727"/>
        <v>-13117.396293563583</v>
      </c>
      <c r="B11644" s="6">
        <f t="shared" ref="B11644:B11707" si="728">B11643 - 1.12665492</f>
        <v>-13116.269638643582</v>
      </c>
      <c r="C11644" s="65">
        <f>Original_Data!U11647</f>
        <v>0</v>
      </c>
      <c r="F11644" s="25"/>
    </row>
    <row r="11645" spans="1:6">
      <c r="A11645" s="6">
        <f t="shared" si="727"/>
        <v>-13118.522948483584</v>
      </c>
      <c r="B11645" s="6">
        <f t="shared" si="728"/>
        <v>-13117.396293563583</v>
      </c>
      <c r="C11645" s="65">
        <f>Original_Data!U11648</f>
        <v>0</v>
      </c>
      <c r="F11645" s="25"/>
    </row>
    <row r="11646" spans="1:6">
      <c r="A11646" s="6">
        <f t="shared" si="727"/>
        <v>-13119.649603403584</v>
      </c>
      <c r="B11646" s="6">
        <f t="shared" si="728"/>
        <v>-13118.522948483584</v>
      </c>
      <c r="C11646" s="65">
        <f>Original_Data!U11649</f>
        <v>0</v>
      </c>
      <c r="F11646" s="25"/>
    </row>
    <row r="11647" spans="1:6">
      <c r="A11647" s="6">
        <f t="shared" si="727"/>
        <v>-13120.776258323585</v>
      </c>
      <c r="B11647" s="6">
        <f t="shared" si="728"/>
        <v>-13119.649603403584</v>
      </c>
      <c r="C11647" s="65">
        <f>Original_Data!U11650</f>
        <v>0</v>
      </c>
      <c r="F11647" s="25"/>
    </row>
    <row r="11648" spans="1:6">
      <c r="A11648" s="6">
        <f t="shared" si="727"/>
        <v>-13121.902913243586</v>
      </c>
      <c r="B11648" s="6">
        <f t="shared" si="728"/>
        <v>-13120.776258323585</v>
      </c>
      <c r="C11648" s="65">
        <f>Original_Data!U11651</f>
        <v>0</v>
      </c>
      <c r="F11648" s="25"/>
    </row>
    <row r="11649" spans="1:6">
      <c r="A11649" s="6">
        <f t="shared" si="727"/>
        <v>-13123.029568163587</v>
      </c>
      <c r="B11649" s="6">
        <f t="shared" si="728"/>
        <v>-13121.902913243586</v>
      </c>
      <c r="C11649" s="65">
        <f>Original_Data!U11652</f>
        <v>0</v>
      </c>
      <c r="F11649" s="25"/>
    </row>
    <row r="11650" spans="1:6">
      <c r="A11650" s="6">
        <f t="shared" si="727"/>
        <v>-13124.156223083588</v>
      </c>
      <c r="B11650" s="6">
        <f t="shared" si="728"/>
        <v>-13123.029568163587</v>
      </c>
      <c r="C11650" s="65">
        <f>Original_Data!U11653</f>
        <v>0</v>
      </c>
      <c r="F11650" s="25"/>
    </row>
    <row r="11651" spans="1:6">
      <c r="A11651" s="6">
        <f t="shared" si="727"/>
        <v>-13125.282878003589</v>
      </c>
      <c r="B11651" s="6">
        <f t="shared" si="728"/>
        <v>-13124.156223083588</v>
      </c>
      <c r="C11651" s="65">
        <f>Original_Data!U11654</f>
        <v>0</v>
      </c>
      <c r="F11651" s="25"/>
    </row>
    <row r="11652" spans="1:6">
      <c r="A11652" s="6">
        <f t="shared" ref="A11652:A11715" si="729" xml:space="preserve"> B11652 - 1.12665492</f>
        <v>-13126.40953292359</v>
      </c>
      <c r="B11652" s="6">
        <f t="shared" si="728"/>
        <v>-13125.282878003589</v>
      </c>
      <c r="C11652" s="65">
        <f>Original_Data!U11655</f>
        <v>0</v>
      </c>
      <c r="F11652" s="25"/>
    </row>
    <row r="11653" spans="1:6">
      <c r="A11653" s="6">
        <f t="shared" si="729"/>
        <v>-13127.536187843591</v>
      </c>
      <c r="B11653" s="6">
        <f t="shared" si="728"/>
        <v>-13126.40953292359</v>
      </c>
      <c r="C11653" s="65">
        <f>Original_Data!U11656</f>
        <v>0</v>
      </c>
      <c r="F11653" s="25"/>
    </row>
    <row r="11654" spans="1:6">
      <c r="A11654" s="6">
        <f t="shared" si="729"/>
        <v>-13128.662842763591</v>
      </c>
      <c r="B11654" s="6">
        <f t="shared" si="728"/>
        <v>-13127.536187843591</v>
      </c>
      <c r="C11654" s="65">
        <f>Original_Data!U11657</f>
        <v>0</v>
      </c>
      <c r="F11654" s="25"/>
    </row>
    <row r="11655" spans="1:6">
      <c r="A11655" s="6">
        <f t="shared" si="729"/>
        <v>-13129.789497683592</v>
      </c>
      <c r="B11655" s="6">
        <f t="shared" si="728"/>
        <v>-13128.662842763591</v>
      </c>
      <c r="C11655" s="65">
        <f>Original_Data!U11658</f>
        <v>0</v>
      </c>
      <c r="F11655" s="25"/>
    </row>
    <row r="11656" spans="1:6">
      <c r="A11656" s="6">
        <f t="shared" si="729"/>
        <v>-13130.916152603593</v>
      </c>
      <c r="B11656" s="6">
        <f t="shared" si="728"/>
        <v>-13129.789497683592</v>
      </c>
      <c r="C11656" s="65">
        <f>Original_Data!U11659</f>
        <v>0</v>
      </c>
      <c r="F11656" s="25"/>
    </row>
    <row r="11657" spans="1:6">
      <c r="A11657" s="6">
        <f t="shared" si="729"/>
        <v>-13132.042807523594</v>
      </c>
      <c r="B11657" s="6">
        <f t="shared" si="728"/>
        <v>-13130.916152603593</v>
      </c>
      <c r="C11657" s="65">
        <f>Original_Data!U11660</f>
        <v>0</v>
      </c>
      <c r="F11657" s="25"/>
    </row>
    <row r="11658" spans="1:6">
      <c r="A11658" s="6">
        <f t="shared" si="729"/>
        <v>-13133.169462443595</v>
      </c>
      <c r="B11658" s="6">
        <f t="shared" si="728"/>
        <v>-13132.042807523594</v>
      </c>
      <c r="C11658" s="65">
        <f>Original_Data!U11661</f>
        <v>0</v>
      </c>
      <c r="F11658" s="25"/>
    </row>
    <row r="11659" spans="1:6">
      <c r="A11659" s="6">
        <f t="shared" si="729"/>
        <v>-13134.296117363596</v>
      </c>
      <c r="B11659" s="6">
        <f t="shared" si="728"/>
        <v>-13133.169462443595</v>
      </c>
      <c r="C11659" s="65">
        <f>Original_Data!U11662</f>
        <v>0</v>
      </c>
      <c r="F11659" s="25"/>
    </row>
    <row r="11660" spans="1:6">
      <c r="A11660" s="6">
        <f t="shared" si="729"/>
        <v>-13135.422772283597</v>
      </c>
      <c r="B11660" s="6">
        <f t="shared" si="728"/>
        <v>-13134.296117363596</v>
      </c>
      <c r="C11660" s="65">
        <f>Original_Data!U11663</f>
        <v>0</v>
      </c>
      <c r="F11660" s="25"/>
    </row>
    <row r="11661" spans="1:6">
      <c r="A11661" s="6">
        <f t="shared" si="729"/>
        <v>-13136.549427203598</v>
      </c>
      <c r="B11661" s="6">
        <f t="shared" si="728"/>
        <v>-13135.422772283597</v>
      </c>
      <c r="C11661" s="65">
        <f>Original_Data!U11664</f>
        <v>0</v>
      </c>
      <c r="F11661" s="25"/>
    </row>
    <row r="11662" spans="1:6">
      <c r="A11662" s="6">
        <f t="shared" si="729"/>
        <v>-13137.676082123598</v>
      </c>
      <c r="B11662" s="6">
        <f t="shared" si="728"/>
        <v>-13136.549427203598</v>
      </c>
      <c r="C11662" s="65">
        <f>Original_Data!U11665</f>
        <v>0</v>
      </c>
      <c r="F11662" s="25"/>
    </row>
    <row r="11663" spans="1:6">
      <c r="A11663" s="6">
        <f t="shared" si="729"/>
        <v>-13138.802737043599</v>
      </c>
      <c r="B11663" s="6">
        <f t="shared" si="728"/>
        <v>-13137.676082123598</v>
      </c>
      <c r="C11663" s="65">
        <f>Original_Data!U11666</f>
        <v>0</v>
      </c>
      <c r="F11663" s="25"/>
    </row>
    <row r="11664" spans="1:6">
      <c r="A11664" s="6">
        <f t="shared" si="729"/>
        <v>-13139.9293919636</v>
      </c>
      <c r="B11664" s="6">
        <f t="shared" si="728"/>
        <v>-13138.802737043599</v>
      </c>
      <c r="C11664" s="65">
        <f>Original_Data!U11667</f>
        <v>0</v>
      </c>
      <c r="F11664" s="25"/>
    </row>
    <row r="11665" spans="1:6">
      <c r="A11665" s="6">
        <f t="shared" si="729"/>
        <v>-13141.056046883601</v>
      </c>
      <c r="B11665" s="6">
        <f t="shared" si="728"/>
        <v>-13139.9293919636</v>
      </c>
      <c r="C11665" s="65">
        <f>Original_Data!U11668</f>
        <v>0</v>
      </c>
      <c r="F11665" s="25"/>
    </row>
    <row r="11666" spans="1:6">
      <c r="A11666" s="6">
        <f t="shared" si="729"/>
        <v>-13142.182701803602</v>
      </c>
      <c r="B11666" s="6">
        <f t="shared" si="728"/>
        <v>-13141.056046883601</v>
      </c>
      <c r="C11666" s="65">
        <f>Original_Data!U11669</f>
        <v>0</v>
      </c>
      <c r="F11666" s="25"/>
    </row>
    <row r="11667" spans="1:6">
      <c r="A11667" s="6">
        <f t="shared" si="729"/>
        <v>-13143.309356723603</v>
      </c>
      <c r="B11667" s="6">
        <f t="shared" si="728"/>
        <v>-13142.182701803602</v>
      </c>
      <c r="C11667" s="65">
        <f>Original_Data!U11670</f>
        <v>0</v>
      </c>
      <c r="F11667" s="25"/>
    </row>
    <row r="11668" spans="1:6">
      <c r="A11668" s="6">
        <f t="shared" si="729"/>
        <v>-13144.436011643604</v>
      </c>
      <c r="B11668" s="6">
        <f t="shared" si="728"/>
        <v>-13143.309356723603</v>
      </c>
      <c r="C11668" s="65">
        <f>Original_Data!U11671</f>
        <v>0</v>
      </c>
      <c r="F11668" s="25"/>
    </row>
    <row r="11669" spans="1:6">
      <c r="A11669" s="6">
        <f t="shared" si="729"/>
        <v>-13145.562666563605</v>
      </c>
      <c r="B11669" s="6">
        <f t="shared" si="728"/>
        <v>-13144.436011643604</v>
      </c>
      <c r="C11669" s="65">
        <f>Original_Data!U11672</f>
        <v>0</v>
      </c>
      <c r="F11669" s="25"/>
    </row>
    <row r="11670" spans="1:6">
      <c r="A11670" s="6">
        <f t="shared" si="729"/>
        <v>-13146.689321483605</v>
      </c>
      <c r="B11670" s="6">
        <f t="shared" si="728"/>
        <v>-13145.562666563605</v>
      </c>
      <c r="C11670" s="65">
        <f>Original_Data!U11673</f>
        <v>0</v>
      </c>
      <c r="F11670" s="25"/>
    </row>
    <row r="11671" spans="1:6">
      <c r="A11671" s="6">
        <f t="shared" si="729"/>
        <v>-13147.815976403606</v>
      </c>
      <c r="B11671" s="6">
        <f t="shared" si="728"/>
        <v>-13146.689321483605</v>
      </c>
      <c r="C11671" s="65">
        <f>Original_Data!U11674</f>
        <v>0</v>
      </c>
      <c r="F11671" s="25"/>
    </row>
    <row r="11672" spans="1:6">
      <c r="A11672" s="6">
        <f t="shared" si="729"/>
        <v>-13148.942631323607</v>
      </c>
      <c r="B11672" s="6">
        <f t="shared" si="728"/>
        <v>-13147.815976403606</v>
      </c>
      <c r="C11672" s="65">
        <f>Original_Data!U11675</f>
        <v>0</v>
      </c>
      <c r="F11672" s="25"/>
    </row>
    <row r="11673" spans="1:6">
      <c r="A11673" s="6">
        <f t="shared" si="729"/>
        <v>-13150.069286243608</v>
      </c>
      <c r="B11673" s="6">
        <f t="shared" si="728"/>
        <v>-13148.942631323607</v>
      </c>
      <c r="C11673" s="65">
        <f>Original_Data!U11676</f>
        <v>0</v>
      </c>
      <c r="F11673" s="25"/>
    </row>
    <row r="11674" spans="1:6">
      <c r="A11674" s="6">
        <f t="shared" si="729"/>
        <v>-13151.195941163609</v>
      </c>
      <c r="B11674" s="6">
        <f t="shared" si="728"/>
        <v>-13150.069286243608</v>
      </c>
      <c r="C11674" s="65">
        <f>Original_Data!U11677</f>
        <v>0</v>
      </c>
      <c r="F11674" s="25"/>
    </row>
    <row r="11675" spans="1:6">
      <c r="A11675" s="6">
        <f t="shared" si="729"/>
        <v>-13152.32259608361</v>
      </c>
      <c r="B11675" s="6">
        <f t="shared" si="728"/>
        <v>-13151.195941163609</v>
      </c>
      <c r="C11675" s="65">
        <f>Original_Data!U11678</f>
        <v>0</v>
      </c>
      <c r="F11675" s="25"/>
    </row>
    <row r="11676" spans="1:6">
      <c r="A11676" s="6">
        <f t="shared" si="729"/>
        <v>-13153.449251003611</v>
      </c>
      <c r="B11676" s="6">
        <f t="shared" si="728"/>
        <v>-13152.32259608361</v>
      </c>
      <c r="C11676" s="65">
        <f>Original_Data!U11679</f>
        <v>0</v>
      </c>
      <c r="F11676" s="25"/>
    </row>
    <row r="11677" spans="1:6">
      <c r="A11677" s="6">
        <f t="shared" si="729"/>
        <v>-13154.575905923612</v>
      </c>
      <c r="B11677" s="6">
        <f t="shared" si="728"/>
        <v>-13153.449251003611</v>
      </c>
      <c r="C11677" s="65">
        <f>Original_Data!U11680</f>
        <v>0</v>
      </c>
      <c r="F11677" s="25"/>
    </row>
    <row r="11678" spans="1:6">
      <c r="A11678" s="6">
        <f t="shared" si="729"/>
        <v>-13155.702560843612</v>
      </c>
      <c r="B11678" s="6">
        <f t="shared" si="728"/>
        <v>-13154.575905923612</v>
      </c>
      <c r="C11678" s="65">
        <f>Original_Data!U11681</f>
        <v>0</v>
      </c>
      <c r="F11678" s="25"/>
    </row>
    <row r="11679" spans="1:6">
      <c r="A11679" s="6">
        <f t="shared" si="729"/>
        <v>-13156.829215763613</v>
      </c>
      <c r="B11679" s="6">
        <f t="shared" si="728"/>
        <v>-13155.702560843612</v>
      </c>
      <c r="C11679" s="65">
        <f>Original_Data!U11682</f>
        <v>0</v>
      </c>
      <c r="F11679" s="25"/>
    </row>
    <row r="11680" spans="1:6">
      <c r="A11680" s="6">
        <f t="shared" si="729"/>
        <v>-13157.955870683614</v>
      </c>
      <c r="B11680" s="6">
        <f t="shared" si="728"/>
        <v>-13156.829215763613</v>
      </c>
      <c r="C11680" s="65">
        <f>Original_Data!U11683</f>
        <v>0</v>
      </c>
      <c r="F11680" s="25"/>
    </row>
    <row r="11681" spans="1:6">
      <c r="A11681" s="6">
        <f t="shared" si="729"/>
        <v>-13159.082525603615</v>
      </c>
      <c r="B11681" s="6">
        <f t="shared" si="728"/>
        <v>-13157.955870683614</v>
      </c>
      <c r="C11681" s="65">
        <f>Original_Data!U11684</f>
        <v>0</v>
      </c>
      <c r="F11681" s="25"/>
    </row>
    <row r="11682" spans="1:6">
      <c r="A11682" s="6">
        <f t="shared" si="729"/>
        <v>-13160.209180523616</v>
      </c>
      <c r="B11682" s="6">
        <f t="shared" si="728"/>
        <v>-13159.082525603615</v>
      </c>
      <c r="C11682" s="65">
        <f>Original_Data!U11685</f>
        <v>0</v>
      </c>
      <c r="F11682" s="25"/>
    </row>
    <row r="11683" spans="1:6">
      <c r="A11683" s="6">
        <f t="shared" si="729"/>
        <v>-13161.335835443617</v>
      </c>
      <c r="B11683" s="6">
        <f t="shared" si="728"/>
        <v>-13160.209180523616</v>
      </c>
      <c r="C11683" s="65">
        <f>Original_Data!U11686</f>
        <v>0</v>
      </c>
      <c r="F11683" s="25"/>
    </row>
    <row r="11684" spans="1:6">
      <c r="A11684" s="6">
        <f t="shared" si="729"/>
        <v>-13162.462490363618</v>
      </c>
      <c r="B11684" s="6">
        <f t="shared" si="728"/>
        <v>-13161.335835443617</v>
      </c>
      <c r="C11684" s="65">
        <f>Original_Data!U11687</f>
        <v>0</v>
      </c>
      <c r="F11684" s="25"/>
    </row>
    <row r="11685" spans="1:6">
      <c r="A11685" s="6">
        <f t="shared" si="729"/>
        <v>-13163.589145283619</v>
      </c>
      <c r="B11685" s="6">
        <f t="shared" si="728"/>
        <v>-13162.462490363618</v>
      </c>
      <c r="C11685" s="65">
        <f>Original_Data!U11688</f>
        <v>0</v>
      </c>
      <c r="F11685" s="25"/>
    </row>
    <row r="11686" spans="1:6">
      <c r="A11686" s="6">
        <f t="shared" si="729"/>
        <v>-13164.715800203619</v>
      </c>
      <c r="B11686" s="6">
        <f t="shared" si="728"/>
        <v>-13163.589145283619</v>
      </c>
      <c r="C11686" s="65">
        <f>Original_Data!U11689</f>
        <v>0</v>
      </c>
      <c r="F11686" s="25"/>
    </row>
    <row r="11687" spans="1:6">
      <c r="A11687" s="6">
        <f t="shared" si="729"/>
        <v>-13165.84245512362</v>
      </c>
      <c r="B11687" s="6">
        <f t="shared" si="728"/>
        <v>-13164.715800203619</v>
      </c>
      <c r="C11687" s="65">
        <f>Original_Data!U11690</f>
        <v>0</v>
      </c>
      <c r="F11687" s="25"/>
    </row>
    <row r="11688" spans="1:6">
      <c r="A11688" s="6">
        <f t="shared" si="729"/>
        <v>-13166.969110043621</v>
      </c>
      <c r="B11688" s="6">
        <f t="shared" si="728"/>
        <v>-13165.84245512362</v>
      </c>
      <c r="C11688" s="65">
        <f>Original_Data!U11691</f>
        <v>0</v>
      </c>
      <c r="F11688" s="25"/>
    </row>
    <row r="11689" spans="1:6">
      <c r="A11689" s="6">
        <f t="shared" si="729"/>
        <v>-13168.095764963622</v>
      </c>
      <c r="B11689" s="6">
        <f t="shared" si="728"/>
        <v>-13166.969110043621</v>
      </c>
      <c r="C11689" s="65">
        <f>Original_Data!U11692</f>
        <v>0</v>
      </c>
      <c r="F11689" s="25"/>
    </row>
    <row r="11690" spans="1:6">
      <c r="A11690" s="6">
        <f t="shared" si="729"/>
        <v>-13169.222419883623</v>
      </c>
      <c r="B11690" s="6">
        <f t="shared" si="728"/>
        <v>-13168.095764963622</v>
      </c>
      <c r="C11690" s="65">
        <f>Original_Data!U11693</f>
        <v>0</v>
      </c>
      <c r="F11690" s="25"/>
    </row>
    <row r="11691" spans="1:6">
      <c r="A11691" s="6">
        <f t="shared" si="729"/>
        <v>-13170.349074803624</v>
      </c>
      <c r="B11691" s="6">
        <f t="shared" si="728"/>
        <v>-13169.222419883623</v>
      </c>
      <c r="C11691" s="65">
        <f>Original_Data!U11694</f>
        <v>0</v>
      </c>
      <c r="F11691" s="25"/>
    </row>
    <row r="11692" spans="1:6">
      <c r="A11692" s="6">
        <f t="shared" si="729"/>
        <v>-13171.475729723625</v>
      </c>
      <c r="B11692" s="6">
        <f t="shared" si="728"/>
        <v>-13170.349074803624</v>
      </c>
      <c r="C11692" s="65">
        <f>Original_Data!U11695</f>
        <v>0</v>
      </c>
      <c r="F11692" s="25"/>
    </row>
    <row r="11693" spans="1:6">
      <c r="A11693" s="6">
        <f t="shared" si="729"/>
        <v>-13172.602384643626</v>
      </c>
      <c r="B11693" s="6">
        <f t="shared" si="728"/>
        <v>-13171.475729723625</v>
      </c>
      <c r="C11693" s="65">
        <f>Original_Data!U11696</f>
        <v>0</v>
      </c>
      <c r="F11693" s="25"/>
    </row>
    <row r="11694" spans="1:6">
      <c r="A11694" s="6">
        <f t="shared" si="729"/>
        <v>-13173.729039563626</v>
      </c>
      <c r="B11694" s="6">
        <f t="shared" si="728"/>
        <v>-13172.602384643626</v>
      </c>
      <c r="C11694" s="65">
        <f>Original_Data!U11697</f>
        <v>0</v>
      </c>
      <c r="F11694" s="25"/>
    </row>
    <row r="11695" spans="1:6">
      <c r="A11695" s="6">
        <f t="shared" si="729"/>
        <v>-13174.855694483627</v>
      </c>
      <c r="B11695" s="6">
        <f t="shared" si="728"/>
        <v>-13173.729039563626</v>
      </c>
      <c r="C11695" s="65">
        <f>Original_Data!U11698</f>
        <v>0</v>
      </c>
      <c r="F11695" s="25"/>
    </row>
    <row r="11696" spans="1:6">
      <c r="A11696" s="6">
        <f t="shared" si="729"/>
        <v>-13175.982349403628</v>
      </c>
      <c r="B11696" s="6">
        <f t="shared" si="728"/>
        <v>-13174.855694483627</v>
      </c>
      <c r="C11696" s="65">
        <f>Original_Data!U11699</f>
        <v>0</v>
      </c>
      <c r="F11696" s="25"/>
    </row>
    <row r="11697" spans="1:6">
      <c r="A11697" s="6">
        <f t="shared" si="729"/>
        <v>-13177.109004323629</v>
      </c>
      <c r="B11697" s="6">
        <f t="shared" si="728"/>
        <v>-13175.982349403628</v>
      </c>
      <c r="C11697" s="65">
        <f>Original_Data!U11700</f>
        <v>0</v>
      </c>
      <c r="F11697" s="25"/>
    </row>
    <row r="11698" spans="1:6">
      <c r="A11698" s="6">
        <f t="shared" si="729"/>
        <v>-13178.23565924363</v>
      </c>
      <c r="B11698" s="6">
        <f t="shared" si="728"/>
        <v>-13177.109004323629</v>
      </c>
      <c r="C11698" s="65">
        <f>Original_Data!U11701</f>
        <v>0</v>
      </c>
      <c r="F11698" s="25"/>
    </row>
    <row r="11699" spans="1:6">
      <c r="A11699" s="6">
        <f t="shared" si="729"/>
        <v>-13179.362314163631</v>
      </c>
      <c r="B11699" s="6">
        <f t="shared" si="728"/>
        <v>-13178.23565924363</v>
      </c>
      <c r="C11699" s="65">
        <f>Original_Data!U11702</f>
        <v>0</v>
      </c>
      <c r="F11699" s="25"/>
    </row>
    <row r="11700" spans="1:6">
      <c r="A11700" s="6">
        <f t="shared" si="729"/>
        <v>-13180.488969083632</v>
      </c>
      <c r="B11700" s="6">
        <f t="shared" si="728"/>
        <v>-13179.362314163631</v>
      </c>
      <c r="C11700" s="65">
        <f>Original_Data!U11703</f>
        <v>0</v>
      </c>
      <c r="F11700" s="25"/>
    </row>
    <row r="11701" spans="1:6">
      <c r="A11701" s="6">
        <f t="shared" si="729"/>
        <v>-13181.615624003633</v>
      </c>
      <c r="B11701" s="6">
        <f t="shared" si="728"/>
        <v>-13180.488969083632</v>
      </c>
      <c r="C11701" s="65">
        <f>Original_Data!U11704</f>
        <v>0</v>
      </c>
      <c r="F11701" s="25"/>
    </row>
    <row r="11702" spans="1:6">
      <c r="A11702" s="6">
        <f t="shared" si="729"/>
        <v>-13182.742278923633</v>
      </c>
      <c r="B11702" s="6">
        <f t="shared" si="728"/>
        <v>-13181.615624003633</v>
      </c>
      <c r="C11702" s="65">
        <f>Original_Data!U11705</f>
        <v>0</v>
      </c>
      <c r="F11702" s="25"/>
    </row>
    <row r="11703" spans="1:6">
      <c r="A11703" s="6">
        <f t="shared" si="729"/>
        <v>-13183.868933843634</v>
      </c>
      <c r="B11703" s="6">
        <f t="shared" si="728"/>
        <v>-13182.742278923633</v>
      </c>
      <c r="C11703" s="65">
        <f>Original_Data!U11706</f>
        <v>0</v>
      </c>
      <c r="F11703" s="25"/>
    </row>
    <row r="11704" spans="1:6">
      <c r="A11704" s="6">
        <f t="shared" si="729"/>
        <v>-13184.995588763635</v>
      </c>
      <c r="B11704" s="6">
        <f t="shared" si="728"/>
        <v>-13183.868933843634</v>
      </c>
      <c r="C11704" s="65">
        <f>Original_Data!U11707</f>
        <v>0</v>
      </c>
      <c r="F11704" s="25"/>
    </row>
    <row r="11705" spans="1:6">
      <c r="A11705" s="6">
        <f t="shared" si="729"/>
        <v>-13186.122243683636</v>
      </c>
      <c r="B11705" s="6">
        <f t="shared" si="728"/>
        <v>-13184.995588763635</v>
      </c>
      <c r="C11705" s="65">
        <f>Original_Data!U11708</f>
        <v>0</v>
      </c>
      <c r="F11705" s="25"/>
    </row>
    <row r="11706" spans="1:6">
      <c r="A11706" s="6">
        <f t="shared" si="729"/>
        <v>-13187.248898603637</v>
      </c>
      <c r="B11706" s="6">
        <f t="shared" si="728"/>
        <v>-13186.122243683636</v>
      </c>
      <c r="C11706" s="65">
        <f>Original_Data!U11709</f>
        <v>0</v>
      </c>
      <c r="F11706" s="25"/>
    </row>
    <row r="11707" spans="1:6">
      <c r="A11707" s="6">
        <f t="shared" si="729"/>
        <v>-13188.375553523638</v>
      </c>
      <c r="B11707" s="6">
        <f t="shared" si="728"/>
        <v>-13187.248898603637</v>
      </c>
      <c r="C11707" s="65">
        <f>Original_Data!U11710</f>
        <v>0</v>
      </c>
      <c r="F11707" s="25"/>
    </row>
    <row r="11708" spans="1:6">
      <c r="A11708" s="6">
        <f t="shared" si="729"/>
        <v>-13189.502208443639</v>
      </c>
      <c r="B11708" s="6">
        <f t="shared" ref="B11708:B11771" si="730">B11707 - 1.12665492</f>
        <v>-13188.375553523638</v>
      </c>
      <c r="C11708" s="65">
        <f>Original_Data!U11711</f>
        <v>0</v>
      </c>
      <c r="F11708" s="25"/>
    </row>
    <row r="11709" spans="1:6">
      <c r="A11709" s="6">
        <f t="shared" si="729"/>
        <v>-13190.62886336364</v>
      </c>
      <c r="B11709" s="6">
        <f t="shared" si="730"/>
        <v>-13189.502208443639</v>
      </c>
      <c r="C11709" s="65">
        <f>Original_Data!U11712</f>
        <v>0</v>
      </c>
      <c r="F11709" s="25"/>
    </row>
    <row r="11710" spans="1:6">
      <c r="A11710" s="6">
        <f t="shared" si="729"/>
        <v>-13191.75551828364</v>
      </c>
      <c r="B11710" s="6">
        <f t="shared" si="730"/>
        <v>-13190.62886336364</v>
      </c>
      <c r="C11710" s="65">
        <f>Original_Data!U11713</f>
        <v>0</v>
      </c>
      <c r="F11710" s="25"/>
    </row>
    <row r="11711" spans="1:6">
      <c r="A11711" s="6">
        <f t="shared" si="729"/>
        <v>-13192.882173203641</v>
      </c>
      <c r="B11711" s="6">
        <f t="shared" si="730"/>
        <v>-13191.75551828364</v>
      </c>
      <c r="C11711" s="65">
        <f>Original_Data!U11714</f>
        <v>0</v>
      </c>
      <c r="F11711" s="25"/>
    </row>
    <row r="11712" spans="1:6">
      <c r="A11712" s="6">
        <f t="shared" si="729"/>
        <v>-13194.008828123642</v>
      </c>
      <c r="B11712" s="6">
        <f t="shared" si="730"/>
        <v>-13192.882173203641</v>
      </c>
      <c r="C11712" s="65">
        <f>Original_Data!U11715</f>
        <v>0</v>
      </c>
      <c r="F11712" s="25"/>
    </row>
    <row r="11713" spans="1:6">
      <c r="A11713" s="6">
        <f t="shared" si="729"/>
        <v>-13195.135483043643</v>
      </c>
      <c r="B11713" s="6">
        <f t="shared" si="730"/>
        <v>-13194.008828123642</v>
      </c>
      <c r="C11713" s="65">
        <f>Original_Data!U11716</f>
        <v>0</v>
      </c>
      <c r="F11713" s="25"/>
    </row>
    <row r="11714" spans="1:6">
      <c r="A11714" s="6">
        <f t="shared" si="729"/>
        <v>-13196.262137963644</v>
      </c>
      <c r="B11714" s="6">
        <f t="shared" si="730"/>
        <v>-13195.135483043643</v>
      </c>
      <c r="C11714" s="65">
        <f>Original_Data!U11717</f>
        <v>0</v>
      </c>
      <c r="F11714" s="25"/>
    </row>
    <row r="11715" spans="1:6">
      <c r="A11715" s="6">
        <f t="shared" si="729"/>
        <v>-13197.388792883645</v>
      </c>
      <c r="B11715" s="6">
        <f t="shared" si="730"/>
        <v>-13196.262137963644</v>
      </c>
      <c r="C11715" s="65">
        <f>Original_Data!U11718</f>
        <v>0</v>
      </c>
      <c r="F11715" s="25"/>
    </row>
    <row r="11716" spans="1:6">
      <c r="A11716" s="6">
        <f t="shared" ref="A11716:A11779" si="731" xml:space="preserve"> B11716 - 1.12665492</f>
        <v>-13198.515447803646</v>
      </c>
      <c r="B11716" s="6">
        <f t="shared" si="730"/>
        <v>-13197.388792883645</v>
      </c>
      <c r="C11716" s="65">
        <f>Original_Data!U11719</f>
        <v>0</v>
      </c>
      <c r="F11716" s="25"/>
    </row>
    <row r="11717" spans="1:6">
      <c r="A11717" s="6">
        <f t="shared" si="731"/>
        <v>-13199.642102723647</v>
      </c>
      <c r="B11717" s="6">
        <f t="shared" si="730"/>
        <v>-13198.515447803646</v>
      </c>
      <c r="C11717" s="65">
        <f>Original_Data!U11720</f>
        <v>0</v>
      </c>
      <c r="F11717" s="25"/>
    </row>
    <row r="11718" spans="1:6">
      <c r="A11718" s="6">
        <f t="shared" si="731"/>
        <v>-13200.768757643647</v>
      </c>
      <c r="B11718" s="6">
        <f t="shared" si="730"/>
        <v>-13199.642102723647</v>
      </c>
      <c r="C11718" s="65">
        <f>Original_Data!U11721</f>
        <v>0</v>
      </c>
      <c r="F11718" s="25"/>
    </row>
    <row r="11719" spans="1:6">
      <c r="A11719" s="6">
        <f t="shared" si="731"/>
        <v>-13201.895412563648</v>
      </c>
      <c r="B11719" s="6">
        <f t="shared" si="730"/>
        <v>-13200.768757643647</v>
      </c>
      <c r="C11719" s="65">
        <f>Original_Data!U11722</f>
        <v>0</v>
      </c>
      <c r="F11719" s="25"/>
    </row>
    <row r="11720" spans="1:6">
      <c r="A11720" s="6">
        <f t="shared" si="731"/>
        <v>-13203.022067483649</v>
      </c>
      <c r="B11720" s="6">
        <f t="shared" si="730"/>
        <v>-13201.895412563648</v>
      </c>
      <c r="C11720" s="65">
        <f>Original_Data!U11723</f>
        <v>0</v>
      </c>
      <c r="F11720" s="25"/>
    </row>
    <row r="11721" spans="1:6">
      <c r="A11721" s="6">
        <f t="shared" si="731"/>
        <v>-13204.14872240365</v>
      </c>
      <c r="B11721" s="6">
        <f t="shared" si="730"/>
        <v>-13203.022067483649</v>
      </c>
      <c r="C11721" s="65">
        <f>Original_Data!U11724</f>
        <v>0</v>
      </c>
      <c r="F11721" s="25"/>
    </row>
    <row r="11722" spans="1:6">
      <c r="A11722" s="6">
        <f t="shared" si="731"/>
        <v>-13205.275377323651</v>
      </c>
      <c r="B11722" s="6">
        <f t="shared" si="730"/>
        <v>-13204.14872240365</v>
      </c>
      <c r="C11722" s="65">
        <f>Original_Data!U11725</f>
        <v>0</v>
      </c>
      <c r="F11722" s="25"/>
    </row>
    <row r="11723" spans="1:6">
      <c r="A11723" s="6">
        <f t="shared" si="731"/>
        <v>-13206.402032243652</v>
      </c>
      <c r="B11723" s="6">
        <f t="shared" si="730"/>
        <v>-13205.275377323651</v>
      </c>
      <c r="C11723" s="65">
        <f>Original_Data!U11726</f>
        <v>0</v>
      </c>
      <c r="F11723" s="25"/>
    </row>
    <row r="11724" spans="1:6">
      <c r="A11724" s="6">
        <f t="shared" si="731"/>
        <v>-13207.528687163653</v>
      </c>
      <c r="B11724" s="6">
        <f t="shared" si="730"/>
        <v>-13206.402032243652</v>
      </c>
      <c r="C11724" s="65">
        <f>Original_Data!U11727</f>
        <v>0</v>
      </c>
      <c r="F11724" s="25"/>
    </row>
    <row r="11725" spans="1:6">
      <c r="A11725" s="6">
        <f t="shared" si="731"/>
        <v>-13208.655342083654</v>
      </c>
      <c r="B11725" s="6">
        <f t="shared" si="730"/>
        <v>-13207.528687163653</v>
      </c>
      <c r="C11725" s="65">
        <f>Original_Data!U11728</f>
        <v>0</v>
      </c>
      <c r="F11725" s="25"/>
    </row>
    <row r="11726" spans="1:6">
      <c r="A11726" s="6">
        <f t="shared" si="731"/>
        <v>-13209.781997003654</v>
      </c>
      <c r="B11726" s="6">
        <f t="shared" si="730"/>
        <v>-13208.655342083654</v>
      </c>
      <c r="C11726" s="65">
        <f>Original_Data!U11729</f>
        <v>0</v>
      </c>
      <c r="F11726" s="25"/>
    </row>
    <row r="11727" spans="1:6">
      <c r="A11727" s="6">
        <f t="shared" si="731"/>
        <v>-13210.908651923655</v>
      </c>
      <c r="B11727" s="6">
        <f t="shared" si="730"/>
        <v>-13209.781997003654</v>
      </c>
      <c r="C11727" s="65">
        <f>Original_Data!U11730</f>
        <v>0</v>
      </c>
      <c r="F11727" s="25"/>
    </row>
    <row r="11728" spans="1:6">
      <c r="A11728" s="6">
        <f t="shared" si="731"/>
        <v>-13212.035306843656</v>
      </c>
      <c r="B11728" s="6">
        <f t="shared" si="730"/>
        <v>-13210.908651923655</v>
      </c>
      <c r="C11728" s="65">
        <f>Original_Data!U11731</f>
        <v>0</v>
      </c>
      <c r="F11728" s="25"/>
    </row>
    <row r="11729" spans="1:6">
      <c r="A11729" s="6">
        <f t="shared" si="731"/>
        <v>-13213.161961763657</v>
      </c>
      <c r="B11729" s="6">
        <f t="shared" si="730"/>
        <v>-13212.035306843656</v>
      </c>
      <c r="C11729" s="65">
        <f>Original_Data!U11732</f>
        <v>0</v>
      </c>
      <c r="F11729" s="25"/>
    </row>
    <row r="11730" spans="1:6">
      <c r="A11730" s="6">
        <f t="shared" si="731"/>
        <v>-13214.288616683658</v>
      </c>
      <c r="B11730" s="6">
        <f t="shared" si="730"/>
        <v>-13213.161961763657</v>
      </c>
      <c r="C11730" s="65">
        <f>Original_Data!U11733</f>
        <v>0</v>
      </c>
      <c r="F11730" s="25"/>
    </row>
    <row r="11731" spans="1:6">
      <c r="A11731" s="6">
        <f t="shared" si="731"/>
        <v>-13215.415271603659</v>
      </c>
      <c r="B11731" s="6">
        <f t="shared" si="730"/>
        <v>-13214.288616683658</v>
      </c>
      <c r="C11731" s="65">
        <f>Original_Data!U11734</f>
        <v>0</v>
      </c>
      <c r="F11731" s="25"/>
    </row>
    <row r="11732" spans="1:6">
      <c r="A11732" s="6">
        <f t="shared" si="731"/>
        <v>-13216.54192652366</v>
      </c>
      <c r="B11732" s="6">
        <f t="shared" si="730"/>
        <v>-13215.415271603659</v>
      </c>
      <c r="C11732" s="65">
        <f>Original_Data!U11735</f>
        <v>0</v>
      </c>
      <c r="F11732" s="25"/>
    </row>
    <row r="11733" spans="1:6">
      <c r="A11733" s="6">
        <f t="shared" si="731"/>
        <v>-13217.668581443661</v>
      </c>
      <c r="B11733" s="6">
        <f t="shared" si="730"/>
        <v>-13216.54192652366</v>
      </c>
      <c r="C11733" s="65">
        <f>Original_Data!U11736</f>
        <v>0</v>
      </c>
      <c r="F11733" s="25"/>
    </row>
    <row r="11734" spans="1:6">
      <c r="A11734" s="6">
        <f t="shared" si="731"/>
        <v>-13218.795236363661</v>
      </c>
      <c r="B11734" s="6">
        <f t="shared" si="730"/>
        <v>-13217.668581443661</v>
      </c>
      <c r="C11734" s="65">
        <f>Original_Data!U11737</f>
        <v>0</v>
      </c>
      <c r="F11734" s="25"/>
    </row>
    <row r="11735" spans="1:6">
      <c r="A11735" s="6">
        <f t="shared" si="731"/>
        <v>-13219.921891283662</v>
      </c>
      <c r="B11735" s="6">
        <f t="shared" si="730"/>
        <v>-13218.795236363661</v>
      </c>
      <c r="C11735" s="65">
        <f>Original_Data!U11738</f>
        <v>0</v>
      </c>
      <c r="F11735" s="25"/>
    </row>
    <row r="11736" spans="1:6">
      <c r="A11736" s="6">
        <f t="shared" si="731"/>
        <v>-13221.048546203663</v>
      </c>
      <c r="B11736" s="6">
        <f t="shared" si="730"/>
        <v>-13219.921891283662</v>
      </c>
      <c r="C11736" s="65">
        <f>Original_Data!U11739</f>
        <v>0</v>
      </c>
      <c r="F11736" s="25"/>
    </row>
    <row r="11737" spans="1:6">
      <c r="A11737" s="6">
        <f t="shared" si="731"/>
        <v>-13222.175201123664</v>
      </c>
      <c r="B11737" s="6">
        <f t="shared" si="730"/>
        <v>-13221.048546203663</v>
      </c>
      <c r="C11737" s="65">
        <f>Original_Data!U11740</f>
        <v>0</v>
      </c>
      <c r="F11737" s="25"/>
    </row>
    <row r="11738" spans="1:6">
      <c r="A11738" s="6">
        <f t="shared" si="731"/>
        <v>-13223.301856043665</v>
      </c>
      <c r="B11738" s="6">
        <f t="shared" si="730"/>
        <v>-13222.175201123664</v>
      </c>
      <c r="C11738" s="65">
        <f>Original_Data!U11741</f>
        <v>0</v>
      </c>
      <c r="F11738" s="25"/>
    </row>
    <row r="11739" spans="1:6">
      <c r="A11739" s="6">
        <f t="shared" si="731"/>
        <v>-13224.428510963666</v>
      </c>
      <c r="B11739" s="6">
        <f t="shared" si="730"/>
        <v>-13223.301856043665</v>
      </c>
      <c r="C11739" s="65">
        <f>Original_Data!U11742</f>
        <v>0</v>
      </c>
      <c r="F11739" s="25"/>
    </row>
    <row r="11740" spans="1:6">
      <c r="A11740" s="6">
        <f t="shared" si="731"/>
        <v>-13225.555165883667</v>
      </c>
      <c r="B11740" s="6">
        <f t="shared" si="730"/>
        <v>-13224.428510963666</v>
      </c>
      <c r="C11740" s="65">
        <f>Original_Data!U11743</f>
        <v>0</v>
      </c>
      <c r="F11740" s="25"/>
    </row>
    <row r="11741" spans="1:6">
      <c r="A11741" s="6">
        <f t="shared" si="731"/>
        <v>-13226.681820803668</v>
      </c>
      <c r="B11741" s="6">
        <f t="shared" si="730"/>
        <v>-13225.555165883667</v>
      </c>
      <c r="C11741" s="65">
        <f>Original_Data!U11744</f>
        <v>0</v>
      </c>
      <c r="F11741" s="25"/>
    </row>
    <row r="11742" spans="1:6">
      <c r="A11742" s="6">
        <f t="shared" si="731"/>
        <v>-13227.808475723668</v>
      </c>
      <c r="B11742" s="6">
        <f t="shared" si="730"/>
        <v>-13226.681820803668</v>
      </c>
      <c r="C11742" s="65">
        <f>Original_Data!U11745</f>
        <v>0</v>
      </c>
      <c r="F11742" s="25"/>
    </row>
    <row r="11743" spans="1:6">
      <c r="A11743" s="6">
        <f t="shared" si="731"/>
        <v>-13228.935130643669</v>
      </c>
      <c r="B11743" s="6">
        <f t="shared" si="730"/>
        <v>-13227.808475723668</v>
      </c>
      <c r="C11743" s="65">
        <f>Original_Data!U11746</f>
        <v>0</v>
      </c>
      <c r="F11743" s="25"/>
    </row>
    <row r="11744" spans="1:6">
      <c r="A11744" s="6">
        <f t="shared" si="731"/>
        <v>-13230.06178556367</v>
      </c>
      <c r="B11744" s="6">
        <f t="shared" si="730"/>
        <v>-13228.935130643669</v>
      </c>
      <c r="C11744" s="65">
        <f>Original_Data!U11747</f>
        <v>0</v>
      </c>
      <c r="F11744" s="25"/>
    </row>
    <row r="11745" spans="1:6">
      <c r="A11745" s="6">
        <f t="shared" si="731"/>
        <v>-13231.188440483671</v>
      </c>
      <c r="B11745" s="6">
        <f t="shared" si="730"/>
        <v>-13230.06178556367</v>
      </c>
      <c r="C11745" s="65">
        <f>Original_Data!U11748</f>
        <v>0</v>
      </c>
      <c r="F11745" s="25"/>
    </row>
    <row r="11746" spans="1:6">
      <c r="A11746" s="6">
        <f t="shared" si="731"/>
        <v>-13232.315095403672</v>
      </c>
      <c r="B11746" s="6">
        <f t="shared" si="730"/>
        <v>-13231.188440483671</v>
      </c>
      <c r="C11746" s="65">
        <f>Original_Data!U11749</f>
        <v>0</v>
      </c>
      <c r="F11746" s="25"/>
    </row>
    <row r="11747" spans="1:6">
      <c r="A11747" s="6">
        <f t="shared" si="731"/>
        <v>-13233.441750323673</v>
      </c>
      <c r="B11747" s="6">
        <f t="shared" si="730"/>
        <v>-13232.315095403672</v>
      </c>
      <c r="C11747" s="65">
        <f>Original_Data!U11750</f>
        <v>0</v>
      </c>
      <c r="F11747" s="25"/>
    </row>
    <row r="11748" spans="1:6">
      <c r="A11748" s="6">
        <f t="shared" si="731"/>
        <v>-13234.568405243674</v>
      </c>
      <c r="B11748" s="6">
        <f t="shared" si="730"/>
        <v>-13233.441750323673</v>
      </c>
      <c r="C11748" s="65">
        <f>Original_Data!U11751</f>
        <v>0</v>
      </c>
      <c r="F11748" s="25"/>
    </row>
    <row r="11749" spans="1:6">
      <c r="A11749" s="6">
        <f t="shared" si="731"/>
        <v>-13235.695060163674</v>
      </c>
      <c r="B11749" s="6">
        <f t="shared" si="730"/>
        <v>-13234.568405243674</v>
      </c>
      <c r="C11749" s="65">
        <f>Original_Data!U11752</f>
        <v>0</v>
      </c>
      <c r="F11749" s="25"/>
    </row>
    <row r="11750" spans="1:6">
      <c r="A11750" s="6">
        <f t="shared" si="731"/>
        <v>-13236.821715083675</v>
      </c>
      <c r="B11750" s="6">
        <f t="shared" si="730"/>
        <v>-13235.695060163674</v>
      </c>
      <c r="C11750" s="65">
        <f>Original_Data!U11753</f>
        <v>0</v>
      </c>
      <c r="F11750" s="25"/>
    </row>
    <row r="11751" spans="1:6">
      <c r="A11751" s="6">
        <f t="shared" si="731"/>
        <v>-13237.948370003676</v>
      </c>
      <c r="B11751" s="6">
        <f t="shared" si="730"/>
        <v>-13236.821715083675</v>
      </c>
      <c r="C11751" s="65">
        <f>Original_Data!U11754</f>
        <v>0</v>
      </c>
      <c r="F11751" s="25"/>
    </row>
    <row r="11752" spans="1:6">
      <c r="A11752" s="6">
        <f t="shared" si="731"/>
        <v>-13239.075024923677</v>
      </c>
      <c r="B11752" s="6">
        <f t="shared" si="730"/>
        <v>-13237.948370003676</v>
      </c>
      <c r="C11752" s="65">
        <f>Original_Data!U11755</f>
        <v>0</v>
      </c>
      <c r="F11752" s="25"/>
    </row>
    <row r="11753" spans="1:6">
      <c r="A11753" s="6">
        <f t="shared" si="731"/>
        <v>-13240.201679843678</v>
      </c>
      <c r="B11753" s="6">
        <f t="shared" si="730"/>
        <v>-13239.075024923677</v>
      </c>
      <c r="C11753" s="65">
        <f>Original_Data!U11756</f>
        <v>0</v>
      </c>
      <c r="F11753" s="25"/>
    </row>
    <row r="11754" spans="1:6">
      <c r="A11754" s="6">
        <f t="shared" si="731"/>
        <v>-13241.328334763679</v>
      </c>
      <c r="B11754" s="6">
        <f t="shared" si="730"/>
        <v>-13240.201679843678</v>
      </c>
      <c r="C11754" s="65">
        <f>Original_Data!U11757</f>
        <v>0</v>
      </c>
      <c r="F11754" s="25"/>
    </row>
    <row r="11755" spans="1:6">
      <c r="A11755" s="6">
        <f t="shared" si="731"/>
        <v>-13242.45498968368</v>
      </c>
      <c r="B11755" s="6">
        <f t="shared" si="730"/>
        <v>-13241.328334763679</v>
      </c>
      <c r="C11755" s="65">
        <f>Original_Data!U11758</f>
        <v>0</v>
      </c>
      <c r="F11755" s="25"/>
    </row>
    <row r="11756" spans="1:6">
      <c r="A11756" s="6">
        <f t="shared" si="731"/>
        <v>-13243.581644603681</v>
      </c>
      <c r="B11756" s="6">
        <f t="shared" si="730"/>
        <v>-13242.45498968368</v>
      </c>
      <c r="C11756" s="65">
        <f>Original_Data!U11759</f>
        <v>0</v>
      </c>
      <c r="F11756" s="25"/>
    </row>
    <row r="11757" spans="1:6">
      <c r="A11757" s="6">
        <f t="shared" si="731"/>
        <v>-13244.708299523681</v>
      </c>
      <c r="B11757" s="6">
        <f t="shared" si="730"/>
        <v>-13243.581644603681</v>
      </c>
      <c r="C11757" s="65">
        <f>Original_Data!U11760</f>
        <v>0</v>
      </c>
      <c r="F11757" s="25"/>
    </row>
    <row r="11758" spans="1:6">
      <c r="A11758" s="6">
        <f t="shared" si="731"/>
        <v>-13245.834954443682</v>
      </c>
      <c r="B11758" s="6">
        <f t="shared" si="730"/>
        <v>-13244.708299523681</v>
      </c>
      <c r="C11758" s="65">
        <f>Original_Data!U11761</f>
        <v>0</v>
      </c>
      <c r="F11758" s="25"/>
    </row>
    <row r="11759" spans="1:6">
      <c r="A11759" s="6">
        <f t="shared" si="731"/>
        <v>-13246.961609363683</v>
      </c>
      <c r="B11759" s="6">
        <f t="shared" si="730"/>
        <v>-13245.834954443682</v>
      </c>
      <c r="C11759" s="65">
        <f>Original_Data!U11762</f>
        <v>0</v>
      </c>
      <c r="F11759" s="25"/>
    </row>
    <row r="11760" spans="1:6">
      <c r="A11760" s="6">
        <f t="shared" si="731"/>
        <v>-13248.088264283684</v>
      </c>
      <c r="B11760" s="6">
        <f t="shared" si="730"/>
        <v>-13246.961609363683</v>
      </c>
      <c r="C11760" s="65">
        <f>Original_Data!U11763</f>
        <v>0</v>
      </c>
      <c r="F11760" s="25"/>
    </row>
    <row r="11761" spans="1:6">
      <c r="A11761" s="6">
        <f t="shared" si="731"/>
        <v>-13249.214919203685</v>
      </c>
      <c r="B11761" s="6">
        <f t="shared" si="730"/>
        <v>-13248.088264283684</v>
      </c>
      <c r="C11761" s="65">
        <f>Original_Data!U11764</f>
        <v>0</v>
      </c>
      <c r="F11761" s="25"/>
    </row>
    <row r="11762" spans="1:6">
      <c r="A11762" s="6">
        <f t="shared" si="731"/>
        <v>-13250.341574123686</v>
      </c>
      <c r="B11762" s="6">
        <f t="shared" si="730"/>
        <v>-13249.214919203685</v>
      </c>
      <c r="C11762" s="65">
        <f>Original_Data!U11765</f>
        <v>0</v>
      </c>
      <c r="F11762" s="25"/>
    </row>
    <row r="11763" spans="1:6">
      <c r="A11763" s="6">
        <f t="shared" si="731"/>
        <v>-13251.468229043687</v>
      </c>
      <c r="B11763" s="6">
        <f t="shared" si="730"/>
        <v>-13250.341574123686</v>
      </c>
      <c r="C11763" s="65">
        <f>Original_Data!U11766</f>
        <v>0</v>
      </c>
      <c r="F11763" s="25"/>
    </row>
    <row r="11764" spans="1:6">
      <c r="A11764" s="6">
        <f t="shared" si="731"/>
        <v>-13252.594883963688</v>
      </c>
      <c r="B11764" s="6">
        <f t="shared" si="730"/>
        <v>-13251.468229043687</v>
      </c>
      <c r="C11764" s="65">
        <f>Original_Data!U11767</f>
        <v>0</v>
      </c>
      <c r="F11764" s="25"/>
    </row>
    <row r="11765" spans="1:6">
      <c r="A11765" s="6">
        <f t="shared" si="731"/>
        <v>-13253.721538883688</v>
      </c>
      <c r="B11765" s="6">
        <f t="shared" si="730"/>
        <v>-13252.594883963688</v>
      </c>
      <c r="C11765" s="65">
        <f>Original_Data!U11768</f>
        <v>0</v>
      </c>
      <c r="F11765" s="25"/>
    </row>
    <row r="11766" spans="1:6">
      <c r="A11766" s="6">
        <f t="shared" si="731"/>
        <v>-13254.848193803689</v>
      </c>
      <c r="B11766" s="6">
        <f t="shared" si="730"/>
        <v>-13253.721538883688</v>
      </c>
      <c r="C11766" s="65">
        <f>Original_Data!U11769</f>
        <v>0</v>
      </c>
      <c r="F11766" s="25"/>
    </row>
    <row r="11767" spans="1:6">
      <c r="A11767" s="6">
        <f t="shared" si="731"/>
        <v>-13255.97484872369</v>
      </c>
      <c r="B11767" s="6">
        <f t="shared" si="730"/>
        <v>-13254.848193803689</v>
      </c>
      <c r="C11767" s="65">
        <f>Original_Data!U11770</f>
        <v>0</v>
      </c>
      <c r="F11767" s="25"/>
    </row>
    <row r="11768" spans="1:6">
      <c r="A11768" s="6">
        <f t="shared" si="731"/>
        <v>-13257.101503643691</v>
      </c>
      <c r="B11768" s="6">
        <f t="shared" si="730"/>
        <v>-13255.97484872369</v>
      </c>
      <c r="C11768" s="65">
        <f>Original_Data!U11771</f>
        <v>0</v>
      </c>
      <c r="F11768" s="25"/>
    </row>
    <row r="11769" spans="1:6">
      <c r="A11769" s="6">
        <f t="shared" si="731"/>
        <v>-13258.228158563692</v>
      </c>
      <c r="B11769" s="6">
        <f t="shared" si="730"/>
        <v>-13257.101503643691</v>
      </c>
      <c r="C11769" s="65">
        <f>Original_Data!U11772</f>
        <v>0</v>
      </c>
      <c r="F11769" s="25"/>
    </row>
    <row r="11770" spans="1:6">
      <c r="A11770" s="6">
        <f t="shared" si="731"/>
        <v>-13259.354813483693</v>
      </c>
      <c r="B11770" s="6">
        <f t="shared" si="730"/>
        <v>-13258.228158563692</v>
      </c>
      <c r="C11770" s="65">
        <f>Original_Data!U11773</f>
        <v>0</v>
      </c>
      <c r="F11770" s="25"/>
    </row>
    <row r="11771" spans="1:6">
      <c r="A11771" s="6">
        <f t="shared" si="731"/>
        <v>-13260.481468403694</v>
      </c>
      <c r="B11771" s="6">
        <f t="shared" si="730"/>
        <v>-13259.354813483693</v>
      </c>
      <c r="C11771" s="65">
        <f>Original_Data!U11774</f>
        <v>0</v>
      </c>
      <c r="F11771" s="25"/>
    </row>
    <row r="11772" spans="1:6">
      <c r="A11772" s="6">
        <f t="shared" si="731"/>
        <v>-13261.608123323695</v>
      </c>
      <c r="B11772" s="6">
        <f t="shared" ref="B11772:B11835" si="732">B11771 - 1.12665492</f>
        <v>-13260.481468403694</v>
      </c>
      <c r="C11772" s="65">
        <f>Original_Data!U11775</f>
        <v>0</v>
      </c>
      <c r="F11772" s="25"/>
    </row>
    <row r="11773" spans="1:6">
      <c r="A11773" s="6">
        <f t="shared" si="731"/>
        <v>-13262.734778243695</v>
      </c>
      <c r="B11773" s="6">
        <f t="shared" si="732"/>
        <v>-13261.608123323695</v>
      </c>
      <c r="C11773" s="65">
        <f>Original_Data!U11776</f>
        <v>0</v>
      </c>
      <c r="F11773" s="25"/>
    </row>
    <row r="11774" spans="1:6">
      <c r="A11774" s="6">
        <f t="shared" si="731"/>
        <v>-13263.861433163696</v>
      </c>
      <c r="B11774" s="6">
        <f t="shared" si="732"/>
        <v>-13262.734778243695</v>
      </c>
      <c r="C11774" s="65">
        <f>Original_Data!U11777</f>
        <v>0</v>
      </c>
      <c r="F11774" s="25"/>
    </row>
    <row r="11775" spans="1:6">
      <c r="A11775" s="6">
        <f t="shared" si="731"/>
        <v>-13264.988088083697</v>
      </c>
      <c r="B11775" s="6">
        <f t="shared" si="732"/>
        <v>-13263.861433163696</v>
      </c>
      <c r="C11775" s="65">
        <f>Original_Data!U11778</f>
        <v>0</v>
      </c>
      <c r="F11775" s="25"/>
    </row>
    <row r="11776" spans="1:6">
      <c r="A11776" s="6">
        <f t="shared" si="731"/>
        <v>-13266.114743003698</v>
      </c>
      <c r="B11776" s="6">
        <f t="shared" si="732"/>
        <v>-13264.988088083697</v>
      </c>
      <c r="C11776" s="65">
        <f>Original_Data!U11779</f>
        <v>0</v>
      </c>
      <c r="F11776" s="25"/>
    </row>
    <row r="11777" spans="1:6">
      <c r="A11777" s="6">
        <f t="shared" si="731"/>
        <v>-13267.241397923699</v>
      </c>
      <c r="B11777" s="6">
        <f t="shared" si="732"/>
        <v>-13266.114743003698</v>
      </c>
      <c r="C11777" s="65">
        <f>Original_Data!U11780</f>
        <v>0</v>
      </c>
      <c r="F11777" s="25"/>
    </row>
    <row r="11778" spans="1:6">
      <c r="A11778" s="6">
        <f t="shared" si="731"/>
        <v>-13268.3680528437</v>
      </c>
      <c r="B11778" s="6">
        <f t="shared" si="732"/>
        <v>-13267.241397923699</v>
      </c>
      <c r="C11778" s="65">
        <f>Original_Data!U11781</f>
        <v>0</v>
      </c>
      <c r="F11778" s="25"/>
    </row>
    <row r="11779" spans="1:6">
      <c r="A11779" s="6">
        <f t="shared" si="731"/>
        <v>-13269.494707763701</v>
      </c>
      <c r="B11779" s="6">
        <f t="shared" si="732"/>
        <v>-13268.3680528437</v>
      </c>
      <c r="C11779" s="65">
        <f>Original_Data!U11782</f>
        <v>0</v>
      </c>
      <c r="F11779" s="25"/>
    </row>
    <row r="11780" spans="1:6">
      <c r="A11780" s="6">
        <f t="shared" ref="A11780:A11843" si="733" xml:space="preserve"> B11780 - 1.12665492</f>
        <v>-13270.621362683702</v>
      </c>
      <c r="B11780" s="6">
        <f t="shared" si="732"/>
        <v>-13269.494707763701</v>
      </c>
      <c r="C11780" s="65">
        <f>Original_Data!U11783</f>
        <v>0</v>
      </c>
      <c r="F11780" s="25"/>
    </row>
    <row r="11781" spans="1:6">
      <c r="A11781" s="6">
        <f t="shared" si="733"/>
        <v>-13271.748017603702</v>
      </c>
      <c r="B11781" s="6">
        <f t="shared" si="732"/>
        <v>-13270.621362683702</v>
      </c>
      <c r="C11781" s="65">
        <f>Original_Data!U11784</f>
        <v>0</v>
      </c>
      <c r="F11781" s="25"/>
    </row>
    <row r="11782" spans="1:6">
      <c r="A11782" s="6">
        <f t="shared" si="733"/>
        <v>-13272.874672523703</v>
      </c>
      <c r="B11782" s="6">
        <f t="shared" si="732"/>
        <v>-13271.748017603702</v>
      </c>
      <c r="C11782" s="65">
        <f>Original_Data!U11785</f>
        <v>0</v>
      </c>
      <c r="F11782" s="25"/>
    </row>
    <row r="11783" spans="1:6">
      <c r="A11783" s="6">
        <f t="shared" si="733"/>
        <v>-13274.001327443704</v>
      </c>
      <c r="B11783" s="6">
        <f t="shared" si="732"/>
        <v>-13272.874672523703</v>
      </c>
      <c r="C11783" s="65">
        <f>Original_Data!U11786</f>
        <v>0</v>
      </c>
      <c r="F11783" s="25"/>
    </row>
    <row r="11784" spans="1:6">
      <c r="A11784" s="6">
        <f t="shared" si="733"/>
        <v>-13275.127982363705</v>
      </c>
      <c r="B11784" s="6">
        <f t="shared" si="732"/>
        <v>-13274.001327443704</v>
      </c>
      <c r="C11784" s="65">
        <f>Original_Data!U11787</f>
        <v>0</v>
      </c>
      <c r="F11784" s="25"/>
    </row>
    <row r="11785" spans="1:6">
      <c r="A11785" s="6">
        <f t="shared" si="733"/>
        <v>-13276.254637283706</v>
      </c>
      <c r="B11785" s="6">
        <f t="shared" si="732"/>
        <v>-13275.127982363705</v>
      </c>
      <c r="C11785" s="65">
        <f>Original_Data!U11788</f>
        <v>0</v>
      </c>
      <c r="F11785" s="25"/>
    </row>
    <row r="11786" spans="1:6">
      <c r="A11786" s="6">
        <f t="shared" si="733"/>
        <v>-13277.381292203707</v>
      </c>
      <c r="B11786" s="6">
        <f t="shared" si="732"/>
        <v>-13276.254637283706</v>
      </c>
      <c r="C11786" s="65">
        <f>Original_Data!U11789</f>
        <v>0</v>
      </c>
      <c r="F11786" s="25"/>
    </row>
    <row r="11787" spans="1:6">
      <c r="A11787" s="6">
        <f t="shared" si="733"/>
        <v>-13278.507947123708</v>
      </c>
      <c r="B11787" s="6">
        <f t="shared" si="732"/>
        <v>-13277.381292203707</v>
      </c>
      <c r="C11787" s="65">
        <f>Original_Data!U11790</f>
        <v>0</v>
      </c>
      <c r="F11787" s="25"/>
    </row>
    <row r="11788" spans="1:6">
      <c r="A11788" s="6">
        <f t="shared" si="733"/>
        <v>-13279.634602043709</v>
      </c>
      <c r="B11788" s="6">
        <f t="shared" si="732"/>
        <v>-13278.507947123708</v>
      </c>
      <c r="C11788" s="65">
        <f>Original_Data!U11791</f>
        <v>0</v>
      </c>
      <c r="F11788" s="25"/>
    </row>
    <row r="11789" spans="1:6">
      <c r="A11789" s="6">
        <f t="shared" si="733"/>
        <v>-13280.761256963709</v>
      </c>
      <c r="B11789" s="6">
        <f t="shared" si="732"/>
        <v>-13279.634602043709</v>
      </c>
      <c r="C11789" s="65">
        <f>Original_Data!U11792</f>
        <v>0</v>
      </c>
      <c r="F11789" s="25"/>
    </row>
    <row r="11790" spans="1:6">
      <c r="A11790" s="6">
        <f t="shared" si="733"/>
        <v>-13281.88791188371</v>
      </c>
      <c r="B11790" s="6">
        <f t="shared" si="732"/>
        <v>-13280.761256963709</v>
      </c>
      <c r="C11790" s="65">
        <f>Original_Data!U11793</f>
        <v>0</v>
      </c>
      <c r="F11790" s="25"/>
    </row>
    <row r="11791" spans="1:6">
      <c r="A11791" s="6">
        <f t="shared" si="733"/>
        <v>-13283.014566803711</v>
      </c>
      <c r="B11791" s="6">
        <f t="shared" si="732"/>
        <v>-13281.88791188371</v>
      </c>
      <c r="C11791" s="65">
        <f>Original_Data!U11794</f>
        <v>0</v>
      </c>
      <c r="F11791" s="25"/>
    </row>
    <row r="11792" spans="1:6">
      <c r="A11792" s="6">
        <f t="shared" si="733"/>
        <v>-13284.141221723712</v>
      </c>
      <c r="B11792" s="6">
        <f t="shared" si="732"/>
        <v>-13283.014566803711</v>
      </c>
      <c r="C11792" s="65">
        <f>Original_Data!U11795</f>
        <v>0</v>
      </c>
      <c r="F11792" s="25"/>
    </row>
    <row r="11793" spans="1:6">
      <c r="A11793" s="6">
        <f t="shared" si="733"/>
        <v>-13285.267876643713</v>
      </c>
      <c r="B11793" s="6">
        <f t="shared" si="732"/>
        <v>-13284.141221723712</v>
      </c>
      <c r="C11793" s="65">
        <f>Original_Data!U11796</f>
        <v>0</v>
      </c>
      <c r="F11793" s="25"/>
    </row>
    <row r="11794" spans="1:6">
      <c r="A11794" s="6">
        <f t="shared" si="733"/>
        <v>-13286.394531563714</v>
      </c>
      <c r="B11794" s="6">
        <f t="shared" si="732"/>
        <v>-13285.267876643713</v>
      </c>
      <c r="C11794" s="65">
        <f>Original_Data!U11797</f>
        <v>0</v>
      </c>
      <c r="F11794" s="25"/>
    </row>
    <row r="11795" spans="1:6">
      <c r="A11795" s="6">
        <f t="shared" si="733"/>
        <v>-13287.521186483715</v>
      </c>
      <c r="B11795" s="6">
        <f t="shared" si="732"/>
        <v>-13286.394531563714</v>
      </c>
      <c r="C11795" s="65">
        <f>Original_Data!U11798</f>
        <v>0</v>
      </c>
      <c r="F11795" s="25"/>
    </row>
    <row r="11796" spans="1:6">
      <c r="A11796" s="6">
        <f t="shared" si="733"/>
        <v>-13288.647841403716</v>
      </c>
      <c r="B11796" s="6">
        <f t="shared" si="732"/>
        <v>-13287.521186483715</v>
      </c>
      <c r="C11796" s="65">
        <f>Original_Data!U11799</f>
        <v>0</v>
      </c>
      <c r="F11796" s="25"/>
    </row>
    <row r="11797" spans="1:6">
      <c r="A11797" s="6">
        <f t="shared" si="733"/>
        <v>-13289.774496323716</v>
      </c>
      <c r="B11797" s="6">
        <f t="shared" si="732"/>
        <v>-13288.647841403716</v>
      </c>
      <c r="C11797" s="65">
        <f>Original_Data!U11800</f>
        <v>0</v>
      </c>
      <c r="F11797" s="25"/>
    </row>
    <row r="11798" spans="1:6">
      <c r="A11798" s="6">
        <f t="shared" si="733"/>
        <v>-13290.901151243717</v>
      </c>
      <c r="B11798" s="6">
        <f t="shared" si="732"/>
        <v>-13289.774496323716</v>
      </c>
      <c r="C11798" s="65">
        <f>Original_Data!U11801</f>
        <v>0</v>
      </c>
      <c r="F11798" s="25"/>
    </row>
    <row r="11799" spans="1:6">
      <c r="A11799" s="6">
        <f t="shared" si="733"/>
        <v>-13292.027806163718</v>
      </c>
      <c r="B11799" s="6">
        <f t="shared" si="732"/>
        <v>-13290.901151243717</v>
      </c>
      <c r="C11799" s="65">
        <f>Original_Data!U11802</f>
        <v>0</v>
      </c>
      <c r="F11799" s="25"/>
    </row>
    <row r="11800" spans="1:6">
      <c r="A11800" s="6">
        <f t="shared" si="733"/>
        <v>-13293.154461083719</v>
      </c>
      <c r="B11800" s="6">
        <f t="shared" si="732"/>
        <v>-13292.027806163718</v>
      </c>
      <c r="C11800" s="65">
        <f>Original_Data!U11803</f>
        <v>0</v>
      </c>
      <c r="F11800" s="25"/>
    </row>
    <row r="11801" spans="1:6">
      <c r="A11801" s="6">
        <f t="shared" si="733"/>
        <v>-13294.28111600372</v>
      </c>
      <c r="B11801" s="6">
        <f t="shared" si="732"/>
        <v>-13293.154461083719</v>
      </c>
      <c r="C11801" s="65">
        <f>Original_Data!U11804</f>
        <v>0</v>
      </c>
      <c r="F11801" s="25"/>
    </row>
    <row r="11802" spans="1:6">
      <c r="A11802" s="6">
        <f t="shared" si="733"/>
        <v>-13295.407770923721</v>
      </c>
      <c r="B11802" s="6">
        <f t="shared" si="732"/>
        <v>-13294.28111600372</v>
      </c>
      <c r="C11802" s="65">
        <f>Original_Data!U11805</f>
        <v>0</v>
      </c>
      <c r="F11802" s="25"/>
    </row>
    <row r="11803" spans="1:6">
      <c r="A11803" s="6">
        <f t="shared" si="733"/>
        <v>-13296.534425843722</v>
      </c>
      <c r="B11803" s="6">
        <f t="shared" si="732"/>
        <v>-13295.407770923721</v>
      </c>
      <c r="C11803" s="65">
        <f>Original_Data!U11806</f>
        <v>0</v>
      </c>
      <c r="F11803" s="25"/>
    </row>
    <row r="11804" spans="1:6">
      <c r="A11804" s="6">
        <f t="shared" si="733"/>
        <v>-13297.661080763723</v>
      </c>
      <c r="B11804" s="6">
        <f t="shared" si="732"/>
        <v>-13296.534425843722</v>
      </c>
      <c r="C11804" s="65">
        <f>Original_Data!U11807</f>
        <v>0</v>
      </c>
      <c r="F11804" s="25"/>
    </row>
    <row r="11805" spans="1:6">
      <c r="A11805" s="6">
        <f t="shared" si="733"/>
        <v>-13298.787735683723</v>
      </c>
      <c r="B11805" s="6">
        <f t="shared" si="732"/>
        <v>-13297.661080763723</v>
      </c>
      <c r="C11805" s="65">
        <f>Original_Data!U11808</f>
        <v>0</v>
      </c>
      <c r="F11805" s="25"/>
    </row>
    <row r="11806" spans="1:6">
      <c r="A11806" s="6">
        <f t="shared" si="733"/>
        <v>-13299.914390603724</v>
      </c>
      <c r="B11806" s="6">
        <f t="shared" si="732"/>
        <v>-13298.787735683723</v>
      </c>
      <c r="C11806" s="65">
        <f>Original_Data!U11809</f>
        <v>0</v>
      </c>
      <c r="F11806" s="25"/>
    </row>
    <row r="11807" spans="1:6">
      <c r="A11807" s="6">
        <f t="shared" si="733"/>
        <v>-13301.041045523725</v>
      </c>
      <c r="B11807" s="6">
        <f t="shared" si="732"/>
        <v>-13299.914390603724</v>
      </c>
      <c r="C11807" s="65">
        <f>Original_Data!U11810</f>
        <v>0</v>
      </c>
      <c r="F11807" s="25"/>
    </row>
    <row r="11808" spans="1:6">
      <c r="A11808" s="6">
        <f t="shared" si="733"/>
        <v>-13302.167700443726</v>
      </c>
      <c r="B11808" s="6">
        <f t="shared" si="732"/>
        <v>-13301.041045523725</v>
      </c>
      <c r="C11808" s="65">
        <f>Original_Data!U11811</f>
        <v>0</v>
      </c>
      <c r="F11808" s="25"/>
    </row>
    <row r="11809" spans="1:6">
      <c r="A11809" s="6">
        <f t="shared" si="733"/>
        <v>-13303.294355363727</v>
      </c>
      <c r="B11809" s="6">
        <f t="shared" si="732"/>
        <v>-13302.167700443726</v>
      </c>
      <c r="C11809" s="65">
        <f>Original_Data!U11812</f>
        <v>0</v>
      </c>
      <c r="F11809" s="25"/>
    </row>
    <row r="11810" spans="1:6">
      <c r="A11810" s="6">
        <f t="shared" si="733"/>
        <v>-13304.421010283728</v>
      </c>
      <c r="B11810" s="6">
        <f t="shared" si="732"/>
        <v>-13303.294355363727</v>
      </c>
      <c r="C11810" s="65">
        <f>Original_Data!U11813</f>
        <v>0</v>
      </c>
      <c r="F11810" s="25"/>
    </row>
    <row r="11811" spans="1:6">
      <c r="A11811" s="6">
        <f t="shared" si="733"/>
        <v>-13305.547665203729</v>
      </c>
      <c r="B11811" s="6">
        <f t="shared" si="732"/>
        <v>-13304.421010283728</v>
      </c>
      <c r="C11811" s="65">
        <f>Original_Data!U11814</f>
        <v>0</v>
      </c>
      <c r="F11811" s="25"/>
    </row>
    <row r="11812" spans="1:6">
      <c r="A11812" s="6">
        <f t="shared" si="733"/>
        <v>-13306.67432012373</v>
      </c>
      <c r="B11812" s="6">
        <f t="shared" si="732"/>
        <v>-13305.547665203729</v>
      </c>
      <c r="C11812" s="65">
        <f>Original_Data!U11815</f>
        <v>0</v>
      </c>
      <c r="F11812" s="25"/>
    </row>
    <row r="11813" spans="1:6">
      <c r="A11813" s="6">
        <f t="shared" si="733"/>
        <v>-13307.80097504373</v>
      </c>
      <c r="B11813" s="6">
        <f t="shared" si="732"/>
        <v>-13306.67432012373</v>
      </c>
      <c r="C11813" s="65">
        <f>Original_Data!U11816</f>
        <v>0</v>
      </c>
      <c r="F11813" s="25"/>
    </row>
    <row r="11814" spans="1:6">
      <c r="A11814" s="6">
        <f t="shared" si="733"/>
        <v>-13308.927629963731</v>
      </c>
      <c r="B11814" s="6">
        <f t="shared" si="732"/>
        <v>-13307.80097504373</v>
      </c>
      <c r="C11814" s="65">
        <f>Original_Data!U11817</f>
        <v>0</v>
      </c>
      <c r="F11814" s="25"/>
    </row>
    <row r="11815" spans="1:6">
      <c r="A11815" s="6">
        <f t="shared" si="733"/>
        <v>-13310.054284883732</v>
      </c>
      <c r="B11815" s="6">
        <f t="shared" si="732"/>
        <v>-13308.927629963731</v>
      </c>
      <c r="C11815" s="65">
        <f>Original_Data!U11818</f>
        <v>0</v>
      </c>
      <c r="F11815" s="25"/>
    </row>
    <row r="11816" spans="1:6">
      <c r="A11816" s="6">
        <f t="shared" si="733"/>
        <v>-13311.180939803733</v>
      </c>
      <c r="B11816" s="6">
        <f t="shared" si="732"/>
        <v>-13310.054284883732</v>
      </c>
      <c r="C11816" s="65">
        <f>Original_Data!U11819</f>
        <v>0</v>
      </c>
      <c r="F11816" s="25"/>
    </row>
    <row r="11817" spans="1:6">
      <c r="A11817" s="6">
        <f t="shared" si="733"/>
        <v>-13312.307594723734</v>
      </c>
      <c r="B11817" s="6">
        <f t="shared" si="732"/>
        <v>-13311.180939803733</v>
      </c>
      <c r="C11817" s="65">
        <f>Original_Data!U11820</f>
        <v>0</v>
      </c>
      <c r="F11817" s="25"/>
    </row>
    <row r="11818" spans="1:6">
      <c r="A11818" s="6">
        <f t="shared" si="733"/>
        <v>-13313.434249643735</v>
      </c>
      <c r="B11818" s="6">
        <f t="shared" si="732"/>
        <v>-13312.307594723734</v>
      </c>
      <c r="C11818" s="65">
        <f>Original_Data!U11821</f>
        <v>0</v>
      </c>
      <c r="F11818" s="25"/>
    </row>
    <row r="11819" spans="1:6">
      <c r="A11819" s="6">
        <f t="shared" si="733"/>
        <v>-13314.560904563736</v>
      </c>
      <c r="B11819" s="6">
        <f t="shared" si="732"/>
        <v>-13313.434249643735</v>
      </c>
      <c r="C11819" s="65">
        <f>Original_Data!U11822</f>
        <v>0</v>
      </c>
      <c r="F11819" s="25"/>
    </row>
    <row r="11820" spans="1:6">
      <c r="A11820" s="6">
        <f t="shared" si="733"/>
        <v>-13315.687559483737</v>
      </c>
      <c r="B11820" s="6">
        <f t="shared" si="732"/>
        <v>-13314.560904563736</v>
      </c>
      <c r="C11820" s="65">
        <f>Original_Data!U11823</f>
        <v>0</v>
      </c>
      <c r="F11820" s="25"/>
    </row>
    <row r="11821" spans="1:6">
      <c r="A11821" s="6">
        <f t="shared" si="733"/>
        <v>-13316.814214403737</v>
      </c>
      <c r="B11821" s="6">
        <f t="shared" si="732"/>
        <v>-13315.687559483737</v>
      </c>
      <c r="C11821" s="65">
        <f>Original_Data!U11824</f>
        <v>0</v>
      </c>
      <c r="F11821" s="25"/>
    </row>
    <row r="11822" spans="1:6">
      <c r="A11822" s="6">
        <f t="shared" si="733"/>
        <v>-13317.940869323738</v>
      </c>
      <c r="B11822" s="6">
        <f t="shared" si="732"/>
        <v>-13316.814214403737</v>
      </c>
      <c r="C11822" s="65">
        <f>Original_Data!U11825</f>
        <v>0</v>
      </c>
      <c r="F11822" s="25"/>
    </row>
    <row r="11823" spans="1:6">
      <c r="A11823" s="6">
        <f t="shared" si="733"/>
        <v>-13319.067524243739</v>
      </c>
      <c r="B11823" s="6">
        <f t="shared" si="732"/>
        <v>-13317.940869323738</v>
      </c>
      <c r="C11823" s="65">
        <f>Original_Data!U11826</f>
        <v>0</v>
      </c>
      <c r="F11823" s="25"/>
    </row>
    <row r="11824" spans="1:6">
      <c r="A11824" s="6">
        <f t="shared" si="733"/>
        <v>-13320.19417916374</v>
      </c>
      <c r="B11824" s="6">
        <f t="shared" si="732"/>
        <v>-13319.067524243739</v>
      </c>
      <c r="C11824" s="65">
        <f>Original_Data!U11827</f>
        <v>0</v>
      </c>
      <c r="F11824" s="25"/>
    </row>
    <row r="11825" spans="1:6">
      <c r="A11825" s="6">
        <f t="shared" si="733"/>
        <v>-13321.320834083741</v>
      </c>
      <c r="B11825" s="6">
        <f t="shared" si="732"/>
        <v>-13320.19417916374</v>
      </c>
      <c r="C11825" s="65">
        <f>Original_Data!U11828</f>
        <v>0</v>
      </c>
      <c r="F11825" s="25"/>
    </row>
    <row r="11826" spans="1:6">
      <c r="A11826" s="6">
        <f t="shared" si="733"/>
        <v>-13322.447489003742</v>
      </c>
      <c r="B11826" s="6">
        <f t="shared" si="732"/>
        <v>-13321.320834083741</v>
      </c>
      <c r="C11826" s="65">
        <f>Original_Data!U11829</f>
        <v>0</v>
      </c>
      <c r="F11826" s="25"/>
    </row>
    <row r="11827" spans="1:6">
      <c r="A11827" s="6">
        <f t="shared" si="733"/>
        <v>-13323.574143923743</v>
      </c>
      <c r="B11827" s="6">
        <f t="shared" si="732"/>
        <v>-13322.447489003742</v>
      </c>
      <c r="C11827" s="65">
        <f>Original_Data!U11830</f>
        <v>0</v>
      </c>
      <c r="F11827" s="25"/>
    </row>
    <row r="11828" spans="1:6">
      <c r="A11828" s="6">
        <f t="shared" si="733"/>
        <v>-13324.700798843744</v>
      </c>
      <c r="B11828" s="6">
        <f t="shared" si="732"/>
        <v>-13323.574143923743</v>
      </c>
      <c r="C11828" s="65">
        <f>Original_Data!U11831</f>
        <v>0</v>
      </c>
      <c r="F11828" s="25"/>
    </row>
    <row r="11829" spans="1:6">
      <c r="A11829" s="6">
        <f t="shared" si="733"/>
        <v>-13325.827453763744</v>
      </c>
      <c r="B11829" s="6">
        <f t="shared" si="732"/>
        <v>-13324.700798843744</v>
      </c>
      <c r="C11829" s="65">
        <f>Original_Data!U11832</f>
        <v>0</v>
      </c>
      <c r="F11829" s="25"/>
    </row>
    <row r="11830" spans="1:6">
      <c r="A11830" s="6">
        <f t="shared" si="733"/>
        <v>-13326.954108683745</v>
      </c>
      <c r="B11830" s="6">
        <f t="shared" si="732"/>
        <v>-13325.827453763744</v>
      </c>
      <c r="C11830" s="65">
        <f>Original_Data!U11833</f>
        <v>0</v>
      </c>
      <c r="F11830" s="25"/>
    </row>
    <row r="11831" spans="1:6">
      <c r="A11831" s="6">
        <f t="shared" si="733"/>
        <v>-13328.080763603746</v>
      </c>
      <c r="B11831" s="6">
        <f t="shared" si="732"/>
        <v>-13326.954108683745</v>
      </c>
      <c r="C11831" s="65">
        <f>Original_Data!U11834</f>
        <v>0</v>
      </c>
      <c r="F11831" s="25"/>
    </row>
    <row r="11832" spans="1:6">
      <c r="A11832" s="6">
        <f t="shared" si="733"/>
        <v>-13329.207418523747</v>
      </c>
      <c r="B11832" s="6">
        <f t="shared" si="732"/>
        <v>-13328.080763603746</v>
      </c>
      <c r="C11832" s="65">
        <f>Original_Data!U11835</f>
        <v>0</v>
      </c>
      <c r="F11832" s="25"/>
    </row>
    <row r="11833" spans="1:6">
      <c r="A11833" s="6">
        <f t="shared" si="733"/>
        <v>-13330.334073443748</v>
      </c>
      <c r="B11833" s="6">
        <f t="shared" si="732"/>
        <v>-13329.207418523747</v>
      </c>
      <c r="C11833" s="65">
        <f>Original_Data!U11836</f>
        <v>0</v>
      </c>
      <c r="F11833" s="25"/>
    </row>
    <row r="11834" spans="1:6">
      <c r="A11834" s="6">
        <f t="shared" si="733"/>
        <v>-13331.460728363749</v>
      </c>
      <c r="B11834" s="6">
        <f t="shared" si="732"/>
        <v>-13330.334073443748</v>
      </c>
      <c r="C11834" s="65">
        <f>Original_Data!U11837</f>
        <v>0</v>
      </c>
      <c r="F11834" s="25"/>
    </row>
    <row r="11835" spans="1:6">
      <c r="A11835" s="6">
        <f t="shared" si="733"/>
        <v>-13332.58738328375</v>
      </c>
      <c r="B11835" s="6">
        <f t="shared" si="732"/>
        <v>-13331.460728363749</v>
      </c>
      <c r="C11835" s="65">
        <f>Original_Data!U11838</f>
        <v>0</v>
      </c>
      <c r="F11835" s="25"/>
    </row>
    <row r="11836" spans="1:6">
      <c r="A11836" s="6">
        <f t="shared" si="733"/>
        <v>-13333.714038203751</v>
      </c>
      <c r="B11836" s="6">
        <f t="shared" ref="B11836:B11899" si="734">B11835 - 1.12665492</f>
        <v>-13332.58738328375</v>
      </c>
      <c r="C11836" s="65">
        <f>Original_Data!U11839</f>
        <v>0</v>
      </c>
      <c r="F11836" s="25"/>
    </row>
    <row r="11837" spans="1:6">
      <c r="A11837" s="6">
        <f t="shared" si="733"/>
        <v>-13334.840693123751</v>
      </c>
      <c r="B11837" s="6">
        <f t="shared" si="734"/>
        <v>-13333.714038203751</v>
      </c>
      <c r="C11837" s="65">
        <f>Original_Data!U11840</f>
        <v>0</v>
      </c>
      <c r="F11837" s="25"/>
    </row>
    <row r="11838" spans="1:6">
      <c r="A11838" s="6">
        <f t="shared" si="733"/>
        <v>-13335.967348043752</v>
      </c>
      <c r="B11838" s="6">
        <f t="shared" si="734"/>
        <v>-13334.840693123751</v>
      </c>
      <c r="C11838" s="65">
        <f>Original_Data!U11841</f>
        <v>0</v>
      </c>
      <c r="F11838" s="25"/>
    </row>
    <row r="11839" spans="1:6">
      <c r="A11839" s="6">
        <f t="shared" si="733"/>
        <v>-13337.094002963753</v>
      </c>
      <c r="B11839" s="6">
        <f t="shared" si="734"/>
        <v>-13335.967348043752</v>
      </c>
      <c r="C11839" s="65">
        <f>Original_Data!U11842</f>
        <v>0</v>
      </c>
      <c r="F11839" s="25"/>
    </row>
    <row r="11840" spans="1:6">
      <c r="A11840" s="6">
        <f t="shared" si="733"/>
        <v>-13338.220657883754</v>
      </c>
      <c r="B11840" s="6">
        <f t="shared" si="734"/>
        <v>-13337.094002963753</v>
      </c>
      <c r="C11840" s="65">
        <f>Original_Data!U11843</f>
        <v>0</v>
      </c>
      <c r="F11840" s="25"/>
    </row>
    <row r="11841" spans="1:6">
      <c r="A11841" s="6">
        <f t="shared" si="733"/>
        <v>-13339.347312803755</v>
      </c>
      <c r="B11841" s="6">
        <f t="shared" si="734"/>
        <v>-13338.220657883754</v>
      </c>
      <c r="C11841" s="65">
        <f>Original_Data!U11844</f>
        <v>0</v>
      </c>
      <c r="F11841" s="25"/>
    </row>
    <row r="11842" spans="1:6">
      <c r="A11842" s="6">
        <f t="shared" si="733"/>
        <v>-13340.473967723756</v>
      </c>
      <c r="B11842" s="6">
        <f t="shared" si="734"/>
        <v>-13339.347312803755</v>
      </c>
      <c r="C11842" s="65">
        <f>Original_Data!U11845</f>
        <v>0</v>
      </c>
      <c r="F11842" s="25"/>
    </row>
    <row r="11843" spans="1:6">
      <c r="A11843" s="6">
        <f t="shared" si="733"/>
        <v>-13341.600622643757</v>
      </c>
      <c r="B11843" s="6">
        <f t="shared" si="734"/>
        <v>-13340.473967723756</v>
      </c>
      <c r="C11843" s="65">
        <f>Original_Data!U11846</f>
        <v>0</v>
      </c>
      <c r="F11843" s="25"/>
    </row>
    <row r="11844" spans="1:6">
      <c r="A11844" s="6">
        <f t="shared" ref="A11844:A11907" si="735" xml:space="preserve"> B11844 - 1.12665492</f>
        <v>-13342.727277563758</v>
      </c>
      <c r="B11844" s="6">
        <f t="shared" si="734"/>
        <v>-13341.600622643757</v>
      </c>
      <c r="C11844" s="65">
        <f>Original_Data!U11847</f>
        <v>0</v>
      </c>
      <c r="F11844" s="25"/>
    </row>
    <row r="11845" spans="1:6">
      <c r="A11845" s="6">
        <f t="shared" si="735"/>
        <v>-13343.853932483758</v>
      </c>
      <c r="B11845" s="6">
        <f t="shared" si="734"/>
        <v>-13342.727277563758</v>
      </c>
      <c r="C11845" s="65">
        <f>Original_Data!U11848</f>
        <v>0</v>
      </c>
      <c r="F11845" s="25"/>
    </row>
    <row r="11846" spans="1:6">
      <c r="A11846" s="6">
        <f t="shared" si="735"/>
        <v>-13344.980587403759</v>
      </c>
      <c r="B11846" s="6">
        <f t="shared" si="734"/>
        <v>-13343.853932483758</v>
      </c>
      <c r="C11846" s="65">
        <f>Original_Data!U11849</f>
        <v>0</v>
      </c>
      <c r="F11846" s="25"/>
    </row>
    <row r="11847" spans="1:6">
      <c r="A11847" s="6">
        <f t="shared" si="735"/>
        <v>-13346.10724232376</v>
      </c>
      <c r="B11847" s="6">
        <f t="shared" si="734"/>
        <v>-13344.980587403759</v>
      </c>
      <c r="C11847" s="65">
        <f>Original_Data!U11850</f>
        <v>0</v>
      </c>
      <c r="F11847" s="25"/>
    </row>
    <row r="11848" spans="1:6">
      <c r="A11848" s="6">
        <f t="shared" si="735"/>
        <v>-13347.233897243761</v>
      </c>
      <c r="B11848" s="6">
        <f t="shared" si="734"/>
        <v>-13346.10724232376</v>
      </c>
      <c r="C11848" s="65">
        <f>Original_Data!U11851</f>
        <v>0</v>
      </c>
      <c r="F11848" s="25"/>
    </row>
    <row r="11849" spans="1:6">
      <c r="A11849" s="6">
        <f t="shared" si="735"/>
        <v>-13348.360552163762</v>
      </c>
      <c r="B11849" s="6">
        <f t="shared" si="734"/>
        <v>-13347.233897243761</v>
      </c>
      <c r="C11849" s="65">
        <f>Original_Data!U11852</f>
        <v>0</v>
      </c>
      <c r="F11849" s="25"/>
    </row>
    <row r="11850" spans="1:6">
      <c r="A11850" s="6">
        <f t="shared" si="735"/>
        <v>-13349.487207083763</v>
      </c>
      <c r="B11850" s="6">
        <f t="shared" si="734"/>
        <v>-13348.360552163762</v>
      </c>
      <c r="C11850" s="65">
        <f>Original_Data!U11853</f>
        <v>0</v>
      </c>
      <c r="F11850" s="25"/>
    </row>
    <row r="11851" spans="1:6">
      <c r="A11851" s="6">
        <f t="shared" si="735"/>
        <v>-13350.613862003764</v>
      </c>
      <c r="B11851" s="6">
        <f t="shared" si="734"/>
        <v>-13349.487207083763</v>
      </c>
      <c r="C11851" s="65">
        <f>Original_Data!U11854</f>
        <v>0</v>
      </c>
      <c r="F11851" s="25"/>
    </row>
    <row r="11852" spans="1:6">
      <c r="A11852" s="6">
        <f t="shared" si="735"/>
        <v>-13351.740516923765</v>
      </c>
      <c r="B11852" s="6">
        <f t="shared" si="734"/>
        <v>-13350.613862003764</v>
      </c>
      <c r="C11852" s="65">
        <f>Original_Data!U11855</f>
        <v>0</v>
      </c>
      <c r="F11852" s="25"/>
    </row>
    <row r="11853" spans="1:6">
      <c r="A11853" s="6">
        <f t="shared" si="735"/>
        <v>-13352.867171843765</v>
      </c>
      <c r="B11853" s="6">
        <f t="shared" si="734"/>
        <v>-13351.740516923765</v>
      </c>
      <c r="C11853" s="65">
        <f>Original_Data!U11856</f>
        <v>0</v>
      </c>
      <c r="F11853" s="25"/>
    </row>
    <row r="11854" spans="1:6">
      <c r="A11854" s="6">
        <f t="shared" si="735"/>
        <v>-13353.993826763766</v>
      </c>
      <c r="B11854" s="6">
        <f t="shared" si="734"/>
        <v>-13352.867171843765</v>
      </c>
      <c r="C11854" s="65">
        <f>Original_Data!U11857</f>
        <v>0</v>
      </c>
      <c r="F11854" s="25"/>
    </row>
    <row r="11855" spans="1:6">
      <c r="A11855" s="6">
        <f t="shared" si="735"/>
        <v>-13355.120481683767</v>
      </c>
      <c r="B11855" s="6">
        <f t="shared" si="734"/>
        <v>-13353.993826763766</v>
      </c>
      <c r="C11855" s="65">
        <f>Original_Data!U11858</f>
        <v>0</v>
      </c>
      <c r="F11855" s="25"/>
    </row>
    <row r="11856" spans="1:6">
      <c r="A11856" s="6">
        <f t="shared" si="735"/>
        <v>-13356.247136603768</v>
      </c>
      <c r="B11856" s="6">
        <f t="shared" si="734"/>
        <v>-13355.120481683767</v>
      </c>
      <c r="C11856" s="65">
        <f>Original_Data!U11859</f>
        <v>0</v>
      </c>
      <c r="F11856" s="25"/>
    </row>
    <row r="11857" spans="1:6">
      <c r="A11857" s="6">
        <f t="shared" si="735"/>
        <v>-13357.373791523769</v>
      </c>
      <c r="B11857" s="6">
        <f t="shared" si="734"/>
        <v>-13356.247136603768</v>
      </c>
      <c r="C11857" s="65">
        <f>Original_Data!U11860</f>
        <v>0</v>
      </c>
      <c r="F11857" s="25"/>
    </row>
    <row r="11858" spans="1:6">
      <c r="A11858" s="6">
        <f t="shared" si="735"/>
        <v>-13358.50044644377</v>
      </c>
      <c r="B11858" s="6">
        <f t="shared" si="734"/>
        <v>-13357.373791523769</v>
      </c>
      <c r="C11858" s="65">
        <f>Original_Data!U11861</f>
        <v>0</v>
      </c>
      <c r="F11858" s="25"/>
    </row>
    <row r="11859" spans="1:6">
      <c r="A11859" s="6">
        <f t="shared" si="735"/>
        <v>-13359.627101363771</v>
      </c>
      <c r="B11859" s="6">
        <f t="shared" si="734"/>
        <v>-13358.50044644377</v>
      </c>
      <c r="C11859" s="65">
        <f>Original_Data!U11862</f>
        <v>0</v>
      </c>
      <c r="F11859" s="25"/>
    </row>
    <row r="11860" spans="1:6">
      <c r="A11860" s="6">
        <f t="shared" si="735"/>
        <v>-13360.753756283772</v>
      </c>
      <c r="B11860" s="6">
        <f t="shared" si="734"/>
        <v>-13359.627101363771</v>
      </c>
      <c r="C11860" s="65">
        <f>Original_Data!U11863</f>
        <v>0</v>
      </c>
      <c r="F11860" s="25"/>
    </row>
    <row r="11861" spans="1:6">
      <c r="A11861" s="6">
        <f t="shared" si="735"/>
        <v>-13361.880411203772</v>
      </c>
      <c r="B11861" s="6">
        <f t="shared" si="734"/>
        <v>-13360.753756283772</v>
      </c>
      <c r="C11861" s="65">
        <f>Original_Data!U11864</f>
        <v>0</v>
      </c>
      <c r="F11861" s="25"/>
    </row>
    <row r="11862" spans="1:6">
      <c r="A11862" s="6">
        <f t="shared" si="735"/>
        <v>-13363.007066123773</v>
      </c>
      <c r="B11862" s="6">
        <f t="shared" si="734"/>
        <v>-13361.880411203772</v>
      </c>
      <c r="C11862" s="65">
        <f>Original_Data!U11865</f>
        <v>0</v>
      </c>
      <c r="F11862" s="25"/>
    </row>
    <row r="11863" spans="1:6">
      <c r="A11863" s="6">
        <f t="shared" si="735"/>
        <v>-13364.133721043774</v>
      </c>
      <c r="B11863" s="6">
        <f t="shared" si="734"/>
        <v>-13363.007066123773</v>
      </c>
      <c r="C11863" s="65">
        <f>Original_Data!U11866</f>
        <v>0</v>
      </c>
      <c r="F11863" s="25"/>
    </row>
    <row r="11864" spans="1:6">
      <c r="A11864" s="6">
        <f t="shared" si="735"/>
        <v>-13365.260375963775</v>
      </c>
      <c r="B11864" s="6">
        <f t="shared" si="734"/>
        <v>-13364.133721043774</v>
      </c>
      <c r="C11864" s="65">
        <f>Original_Data!U11867</f>
        <v>0</v>
      </c>
      <c r="F11864" s="25"/>
    </row>
    <row r="11865" spans="1:6">
      <c r="A11865" s="6">
        <f t="shared" si="735"/>
        <v>-13366.387030883776</v>
      </c>
      <c r="B11865" s="6">
        <f t="shared" si="734"/>
        <v>-13365.260375963775</v>
      </c>
      <c r="C11865" s="65">
        <f>Original_Data!U11868</f>
        <v>0</v>
      </c>
      <c r="F11865" s="25"/>
    </row>
    <row r="11866" spans="1:6">
      <c r="A11866" s="6">
        <f t="shared" si="735"/>
        <v>-13367.513685803777</v>
      </c>
      <c r="B11866" s="6">
        <f t="shared" si="734"/>
        <v>-13366.387030883776</v>
      </c>
      <c r="C11866" s="65">
        <f>Original_Data!U11869</f>
        <v>0</v>
      </c>
      <c r="F11866" s="25"/>
    </row>
    <row r="11867" spans="1:6">
      <c r="A11867" s="6">
        <f t="shared" si="735"/>
        <v>-13368.640340723778</v>
      </c>
      <c r="B11867" s="6">
        <f t="shared" si="734"/>
        <v>-13367.513685803777</v>
      </c>
      <c r="C11867" s="65">
        <f>Original_Data!U11870</f>
        <v>0</v>
      </c>
      <c r="F11867" s="25"/>
    </row>
    <row r="11868" spans="1:6">
      <c r="A11868" s="6">
        <f t="shared" si="735"/>
        <v>-13369.766995643779</v>
      </c>
      <c r="B11868" s="6">
        <f t="shared" si="734"/>
        <v>-13368.640340723778</v>
      </c>
      <c r="C11868" s="65">
        <f>Original_Data!U11871</f>
        <v>0</v>
      </c>
      <c r="F11868" s="25"/>
    </row>
    <row r="11869" spans="1:6">
      <c r="A11869" s="6">
        <f t="shared" si="735"/>
        <v>-13370.893650563779</v>
      </c>
      <c r="B11869" s="6">
        <f t="shared" si="734"/>
        <v>-13369.766995643779</v>
      </c>
      <c r="C11869" s="65">
        <f>Original_Data!U11872</f>
        <v>0</v>
      </c>
      <c r="F11869" s="25"/>
    </row>
    <row r="11870" spans="1:6">
      <c r="A11870" s="6">
        <f t="shared" si="735"/>
        <v>-13372.02030548378</v>
      </c>
      <c r="B11870" s="6">
        <f t="shared" si="734"/>
        <v>-13370.893650563779</v>
      </c>
      <c r="C11870" s="65">
        <f>Original_Data!U11873</f>
        <v>0</v>
      </c>
      <c r="F11870" s="25"/>
    </row>
    <row r="11871" spans="1:6">
      <c r="A11871" s="6">
        <f t="shared" si="735"/>
        <v>-13373.146960403781</v>
      </c>
      <c r="B11871" s="6">
        <f t="shared" si="734"/>
        <v>-13372.02030548378</v>
      </c>
      <c r="C11871" s="65">
        <f>Original_Data!U11874</f>
        <v>0</v>
      </c>
      <c r="F11871" s="25"/>
    </row>
    <row r="11872" spans="1:6">
      <c r="A11872" s="6">
        <f t="shared" si="735"/>
        <v>-13374.273615323782</v>
      </c>
      <c r="B11872" s="6">
        <f t="shared" si="734"/>
        <v>-13373.146960403781</v>
      </c>
      <c r="C11872" s="65">
        <f>Original_Data!U11875</f>
        <v>0</v>
      </c>
      <c r="F11872" s="25"/>
    </row>
    <row r="11873" spans="1:6">
      <c r="A11873" s="6">
        <f t="shared" si="735"/>
        <v>-13375.400270243783</v>
      </c>
      <c r="B11873" s="6">
        <f t="shared" si="734"/>
        <v>-13374.273615323782</v>
      </c>
      <c r="C11873" s="65">
        <f>Original_Data!U11876</f>
        <v>0</v>
      </c>
      <c r="F11873" s="25"/>
    </row>
    <row r="11874" spans="1:6">
      <c r="A11874" s="6">
        <f t="shared" si="735"/>
        <v>-13376.526925163784</v>
      </c>
      <c r="B11874" s="6">
        <f t="shared" si="734"/>
        <v>-13375.400270243783</v>
      </c>
      <c r="C11874" s="65">
        <f>Original_Data!U11877</f>
        <v>0</v>
      </c>
      <c r="F11874" s="25"/>
    </row>
    <row r="11875" spans="1:6">
      <c r="A11875" s="6">
        <f t="shared" si="735"/>
        <v>-13377.653580083785</v>
      </c>
      <c r="B11875" s="6">
        <f t="shared" si="734"/>
        <v>-13376.526925163784</v>
      </c>
      <c r="C11875" s="65">
        <f>Original_Data!U11878</f>
        <v>0</v>
      </c>
      <c r="F11875" s="25"/>
    </row>
    <row r="11876" spans="1:6">
      <c r="A11876" s="6">
        <f t="shared" si="735"/>
        <v>-13378.780235003785</v>
      </c>
      <c r="B11876" s="6">
        <f t="shared" si="734"/>
        <v>-13377.653580083785</v>
      </c>
      <c r="C11876" s="65">
        <f>Original_Data!U11879</f>
        <v>0</v>
      </c>
      <c r="F11876" s="25"/>
    </row>
    <row r="11877" spans="1:6">
      <c r="A11877" s="6">
        <f t="shared" si="735"/>
        <v>-13379.906889923786</v>
      </c>
      <c r="B11877" s="6">
        <f t="shared" si="734"/>
        <v>-13378.780235003785</v>
      </c>
      <c r="C11877" s="65">
        <f>Original_Data!U11880</f>
        <v>0</v>
      </c>
      <c r="F11877" s="25"/>
    </row>
    <row r="11878" spans="1:6">
      <c r="A11878" s="6">
        <f t="shared" si="735"/>
        <v>-13381.033544843787</v>
      </c>
      <c r="B11878" s="6">
        <f t="shared" si="734"/>
        <v>-13379.906889923786</v>
      </c>
      <c r="C11878" s="65">
        <f>Original_Data!U11881</f>
        <v>0</v>
      </c>
      <c r="F11878" s="25"/>
    </row>
    <row r="11879" spans="1:6">
      <c r="A11879" s="6">
        <f t="shared" si="735"/>
        <v>-13382.160199763788</v>
      </c>
      <c r="B11879" s="6">
        <f t="shared" si="734"/>
        <v>-13381.033544843787</v>
      </c>
      <c r="C11879" s="65">
        <f>Original_Data!U11882</f>
        <v>0</v>
      </c>
      <c r="F11879" s="25"/>
    </row>
    <row r="11880" spans="1:6">
      <c r="A11880" s="6">
        <f t="shared" si="735"/>
        <v>-13383.286854683789</v>
      </c>
      <c r="B11880" s="6">
        <f t="shared" si="734"/>
        <v>-13382.160199763788</v>
      </c>
      <c r="C11880" s="65">
        <f>Original_Data!U11883</f>
        <v>0</v>
      </c>
      <c r="F11880" s="25"/>
    </row>
    <row r="11881" spans="1:6">
      <c r="A11881" s="6">
        <f t="shared" si="735"/>
        <v>-13384.41350960379</v>
      </c>
      <c r="B11881" s="6">
        <f t="shared" si="734"/>
        <v>-13383.286854683789</v>
      </c>
      <c r="C11881" s="65">
        <f>Original_Data!U11884</f>
        <v>0</v>
      </c>
      <c r="F11881" s="25"/>
    </row>
    <row r="11882" spans="1:6">
      <c r="A11882" s="6">
        <f t="shared" si="735"/>
        <v>-13385.540164523791</v>
      </c>
      <c r="B11882" s="6">
        <f t="shared" si="734"/>
        <v>-13384.41350960379</v>
      </c>
      <c r="C11882" s="65">
        <f>Original_Data!U11885</f>
        <v>0</v>
      </c>
      <c r="F11882" s="25"/>
    </row>
    <row r="11883" spans="1:6">
      <c r="A11883" s="6">
        <f t="shared" si="735"/>
        <v>-13386.666819443792</v>
      </c>
      <c r="B11883" s="6">
        <f t="shared" si="734"/>
        <v>-13385.540164523791</v>
      </c>
      <c r="C11883" s="65">
        <f>Original_Data!U11886</f>
        <v>0</v>
      </c>
      <c r="F11883" s="25"/>
    </row>
    <row r="11884" spans="1:6">
      <c r="A11884" s="6">
        <f t="shared" si="735"/>
        <v>-13387.793474363792</v>
      </c>
      <c r="B11884" s="6">
        <f t="shared" si="734"/>
        <v>-13386.666819443792</v>
      </c>
      <c r="C11884" s="65">
        <f>Original_Data!U11887</f>
        <v>0</v>
      </c>
      <c r="F11884" s="25"/>
    </row>
    <row r="11885" spans="1:6">
      <c r="A11885" s="6">
        <f t="shared" si="735"/>
        <v>-13388.920129283793</v>
      </c>
      <c r="B11885" s="6">
        <f t="shared" si="734"/>
        <v>-13387.793474363792</v>
      </c>
      <c r="C11885" s="65">
        <f>Original_Data!U11888</f>
        <v>0</v>
      </c>
      <c r="F11885" s="25"/>
    </row>
    <row r="11886" spans="1:6">
      <c r="A11886" s="6">
        <f t="shared" si="735"/>
        <v>-13390.046784203794</v>
      </c>
      <c r="B11886" s="6">
        <f t="shared" si="734"/>
        <v>-13388.920129283793</v>
      </c>
      <c r="C11886" s="65">
        <f>Original_Data!U11889</f>
        <v>0</v>
      </c>
      <c r="F11886" s="25"/>
    </row>
    <row r="11887" spans="1:6">
      <c r="A11887" s="6">
        <f t="shared" si="735"/>
        <v>-13391.173439123795</v>
      </c>
      <c r="B11887" s="6">
        <f t="shared" si="734"/>
        <v>-13390.046784203794</v>
      </c>
      <c r="C11887" s="65">
        <f>Original_Data!U11890</f>
        <v>0</v>
      </c>
      <c r="F11887" s="25"/>
    </row>
    <row r="11888" spans="1:6">
      <c r="A11888" s="6">
        <f t="shared" si="735"/>
        <v>-13392.300094043796</v>
      </c>
      <c r="B11888" s="6">
        <f t="shared" si="734"/>
        <v>-13391.173439123795</v>
      </c>
      <c r="C11888" s="65">
        <f>Original_Data!U11891</f>
        <v>0</v>
      </c>
      <c r="F11888" s="25"/>
    </row>
    <row r="11889" spans="1:6">
      <c r="A11889" s="6">
        <f t="shared" si="735"/>
        <v>-13393.426748963797</v>
      </c>
      <c r="B11889" s="6">
        <f t="shared" si="734"/>
        <v>-13392.300094043796</v>
      </c>
      <c r="C11889" s="65">
        <f>Original_Data!U11892</f>
        <v>0</v>
      </c>
      <c r="F11889" s="25"/>
    </row>
    <row r="11890" spans="1:6">
      <c r="A11890" s="6">
        <f t="shared" si="735"/>
        <v>-13394.553403883798</v>
      </c>
      <c r="B11890" s="6">
        <f t="shared" si="734"/>
        <v>-13393.426748963797</v>
      </c>
      <c r="C11890" s="65">
        <f>Original_Data!U11893</f>
        <v>0</v>
      </c>
      <c r="F11890" s="25"/>
    </row>
    <row r="11891" spans="1:6">
      <c r="A11891" s="6">
        <f t="shared" si="735"/>
        <v>-13395.680058803799</v>
      </c>
      <c r="B11891" s="6">
        <f t="shared" si="734"/>
        <v>-13394.553403883798</v>
      </c>
      <c r="C11891" s="65">
        <f>Original_Data!U11894</f>
        <v>0</v>
      </c>
      <c r="F11891" s="25"/>
    </row>
    <row r="11892" spans="1:6">
      <c r="A11892" s="6">
        <f t="shared" si="735"/>
        <v>-13396.806713723799</v>
      </c>
      <c r="B11892" s="6">
        <f t="shared" si="734"/>
        <v>-13395.680058803799</v>
      </c>
      <c r="C11892" s="65">
        <f>Original_Data!U11895</f>
        <v>0</v>
      </c>
      <c r="F11892" s="25"/>
    </row>
    <row r="11893" spans="1:6">
      <c r="A11893" s="6">
        <f t="shared" si="735"/>
        <v>-13397.9333686438</v>
      </c>
      <c r="B11893" s="6">
        <f t="shared" si="734"/>
        <v>-13396.806713723799</v>
      </c>
      <c r="C11893" s="65">
        <f>Original_Data!U11896</f>
        <v>0</v>
      </c>
      <c r="F11893" s="25"/>
    </row>
    <row r="11894" spans="1:6">
      <c r="A11894" s="6">
        <f t="shared" si="735"/>
        <v>-13399.060023563801</v>
      </c>
      <c r="B11894" s="6">
        <f t="shared" si="734"/>
        <v>-13397.9333686438</v>
      </c>
      <c r="C11894" s="65">
        <f>Original_Data!U11897</f>
        <v>0</v>
      </c>
      <c r="F11894" s="25"/>
    </row>
    <row r="11895" spans="1:6">
      <c r="A11895" s="6">
        <f t="shared" si="735"/>
        <v>-13400.186678483802</v>
      </c>
      <c r="B11895" s="6">
        <f t="shared" si="734"/>
        <v>-13399.060023563801</v>
      </c>
      <c r="C11895" s="65">
        <f>Original_Data!U11898</f>
        <v>0</v>
      </c>
      <c r="F11895" s="25"/>
    </row>
    <row r="11896" spans="1:6">
      <c r="A11896" s="6">
        <f t="shared" si="735"/>
        <v>-13401.313333403803</v>
      </c>
      <c r="B11896" s="6">
        <f t="shared" si="734"/>
        <v>-13400.186678483802</v>
      </c>
      <c r="C11896" s="65">
        <f>Original_Data!U11899</f>
        <v>0</v>
      </c>
      <c r="F11896" s="25"/>
    </row>
    <row r="11897" spans="1:6">
      <c r="A11897" s="6">
        <f t="shared" si="735"/>
        <v>-13402.439988323804</v>
      </c>
      <c r="B11897" s="6">
        <f t="shared" si="734"/>
        <v>-13401.313333403803</v>
      </c>
      <c r="C11897" s="65">
        <f>Original_Data!U11900</f>
        <v>0</v>
      </c>
      <c r="F11897" s="25"/>
    </row>
    <row r="11898" spans="1:6">
      <c r="A11898" s="6">
        <f t="shared" si="735"/>
        <v>-13403.566643243805</v>
      </c>
      <c r="B11898" s="6">
        <f t="shared" si="734"/>
        <v>-13402.439988323804</v>
      </c>
      <c r="C11898" s="65">
        <f>Original_Data!U11901</f>
        <v>0</v>
      </c>
      <c r="F11898" s="25"/>
    </row>
    <row r="11899" spans="1:6">
      <c r="A11899" s="6">
        <f t="shared" si="735"/>
        <v>-13404.693298163806</v>
      </c>
      <c r="B11899" s="6">
        <f t="shared" si="734"/>
        <v>-13403.566643243805</v>
      </c>
      <c r="C11899" s="65">
        <f>Original_Data!U11902</f>
        <v>0</v>
      </c>
      <c r="F11899" s="25"/>
    </row>
    <row r="11900" spans="1:6">
      <c r="A11900" s="6">
        <f t="shared" si="735"/>
        <v>-13405.819953083806</v>
      </c>
      <c r="B11900" s="6">
        <f t="shared" ref="B11900:B11963" si="736">B11899 - 1.12665492</f>
        <v>-13404.693298163806</v>
      </c>
      <c r="C11900" s="65">
        <f>Original_Data!U11903</f>
        <v>0</v>
      </c>
      <c r="F11900" s="25"/>
    </row>
    <row r="11901" spans="1:6">
      <c r="A11901" s="6">
        <f t="shared" si="735"/>
        <v>-13406.946608003807</v>
      </c>
      <c r="B11901" s="6">
        <f t="shared" si="736"/>
        <v>-13405.819953083806</v>
      </c>
      <c r="C11901" s="65">
        <f>Original_Data!U11904</f>
        <v>0</v>
      </c>
      <c r="F11901" s="25"/>
    </row>
    <row r="11902" spans="1:6">
      <c r="A11902" s="6">
        <f t="shared" si="735"/>
        <v>-13408.073262923808</v>
      </c>
      <c r="B11902" s="6">
        <f t="shared" si="736"/>
        <v>-13406.946608003807</v>
      </c>
      <c r="C11902" s="65">
        <f>Original_Data!U11905</f>
        <v>0</v>
      </c>
      <c r="F11902" s="25"/>
    </row>
    <row r="11903" spans="1:6">
      <c r="A11903" s="6">
        <f t="shared" si="735"/>
        <v>-13409.199917843809</v>
      </c>
      <c r="B11903" s="6">
        <f t="shared" si="736"/>
        <v>-13408.073262923808</v>
      </c>
      <c r="C11903" s="65">
        <f>Original_Data!U11906</f>
        <v>0</v>
      </c>
      <c r="F11903" s="25"/>
    </row>
    <row r="11904" spans="1:6">
      <c r="A11904" s="6">
        <f t="shared" si="735"/>
        <v>-13410.32657276381</v>
      </c>
      <c r="B11904" s="6">
        <f t="shared" si="736"/>
        <v>-13409.199917843809</v>
      </c>
      <c r="C11904" s="65">
        <f>Original_Data!U11907</f>
        <v>0</v>
      </c>
      <c r="F11904" s="25"/>
    </row>
    <row r="11905" spans="1:6">
      <c r="A11905" s="6">
        <f t="shared" si="735"/>
        <v>-13411.453227683811</v>
      </c>
      <c r="B11905" s="6">
        <f t="shared" si="736"/>
        <v>-13410.32657276381</v>
      </c>
      <c r="C11905" s="65">
        <f>Original_Data!U11908</f>
        <v>0</v>
      </c>
      <c r="F11905" s="25"/>
    </row>
    <row r="11906" spans="1:6">
      <c r="A11906" s="6">
        <f t="shared" si="735"/>
        <v>-13412.579882603812</v>
      </c>
      <c r="B11906" s="6">
        <f t="shared" si="736"/>
        <v>-13411.453227683811</v>
      </c>
      <c r="C11906" s="65">
        <f>Original_Data!U11909</f>
        <v>0</v>
      </c>
      <c r="F11906" s="25"/>
    </row>
    <row r="11907" spans="1:6">
      <c r="A11907" s="6">
        <f t="shared" si="735"/>
        <v>-13413.706537523813</v>
      </c>
      <c r="B11907" s="6">
        <f t="shared" si="736"/>
        <v>-13412.579882603812</v>
      </c>
      <c r="C11907" s="65">
        <f>Original_Data!U11910</f>
        <v>0</v>
      </c>
      <c r="F11907" s="25"/>
    </row>
    <row r="11908" spans="1:6">
      <c r="A11908" s="6">
        <f t="shared" ref="A11908:A11971" si="737" xml:space="preserve"> B11908 - 1.12665492</f>
        <v>-13414.833192443813</v>
      </c>
      <c r="B11908" s="6">
        <f t="shared" si="736"/>
        <v>-13413.706537523813</v>
      </c>
      <c r="C11908" s="65">
        <f>Original_Data!U11911</f>
        <v>0</v>
      </c>
      <c r="F11908" s="25"/>
    </row>
    <row r="11909" spans="1:6">
      <c r="A11909" s="6">
        <f t="shared" si="737"/>
        <v>-13415.959847363814</v>
      </c>
      <c r="B11909" s="6">
        <f t="shared" si="736"/>
        <v>-13414.833192443813</v>
      </c>
      <c r="C11909" s="65">
        <f>Original_Data!U11912</f>
        <v>0</v>
      </c>
      <c r="F11909" s="25"/>
    </row>
    <row r="11910" spans="1:6">
      <c r="A11910" s="6">
        <f t="shared" si="737"/>
        <v>-13417.086502283815</v>
      </c>
      <c r="B11910" s="6">
        <f t="shared" si="736"/>
        <v>-13415.959847363814</v>
      </c>
      <c r="C11910" s="65">
        <f>Original_Data!U11913</f>
        <v>0</v>
      </c>
      <c r="F11910" s="25"/>
    </row>
    <row r="11911" spans="1:6">
      <c r="A11911" s="6">
        <f t="shared" si="737"/>
        <v>-13418.213157203816</v>
      </c>
      <c r="B11911" s="6">
        <f t="shared" si="736"/>
        <v>-13417.086502283815</v>
      </c>
      <c r="C11911" s="65">
        <f>Original_Data!U11914</f>
        <v>0</v>
      </c>
      <c r="F11911" s="25"/>
    </row>
    <row r="11912" spans="1:6">
      <c r="A11912" s="6">
        <f t="shared" si="737"/>
        <v>-13419.339812123817</v>
      </c>
      <c r="B11912" s="6">
        <f t="shared" si="736"/>
        <v>-13418.213157203816</v>
      </c>
      <c r="C11912" s="65">
        <f>Original_Data!U11915</f>
        <v>0</v>
      </c>
      <c r="F11912" s="25"/>
    </row>
    <row r="11913" spans="1:6">
      <c r="A11913" s="6">
        <f t="shared" si="737"/>
        <v>-13420.466467043818</v>
      </c>
      <c r="B11913" s="6">
        <f t="shared" si="736"/>
        <v>-13419.339812123817</v>
      </c>
      <c r="C11913" s="65">
        <f>Original_Data!U11916</f>
        <v>0</v>
      </c>
      <c r="F11913" s="25"/>
    </row>
    <row r="11914" spans="1:6">
      <c r="A11914" s="6">
        <f t="shared" si="737"/>
        <v>-13421.593121963819</v>
      </c>
      <c r="B11914" s="6">
        <f t="shared" si="736"/>
        <v>-13420.466467043818</v>
      </c>
      <c r="C11914" s="65">
        <f>Original_Data!U11917</f>
        <v>0</v>
      </c>
      <c r="F11914" s="25"/>
    </row>
    <row r="11915" spans="1:6">
      <c r="A11915" s="6">
        <f t="shared" si="737"/>
        <v>-13422.71977688382</v>
      </c>
      <c r="B11915" s="6">
        <f t="shared" si="736"/>
        <v>-13421.593121963819</v>
      </c>
      <c r="C11915" s="65">
        <f>Original_Data!U11918</f>
        <v>0</v>
      </c>
      <c r="F11915" s="25"/>
    </row>
    <row r="11916" spans="1:6">
      <c r="A11916" s="6">
        <f t="shared" si="737"/>
        <v>-13423.84643180382</v>
      </c>
      <c r="B11916" s="6">
        <f t="shared" si="736"/>
        <v>-13422.71977688382</v>
      </c>
      <c r="C11916" s="65">
        <f>Original_Data!U11919</f>
        <v>0</v>
      </c>
      <c r="F11916" s="25"/>
    </row>
    <row r="11917" spans="1:6">
      <c r="A11917" s="6">
        <f t="shared" si="737"/>
        <v>-13424.973086723821</v>
      </c>
      <c r="B11917" s="6">
        <f t="shared" si="736"/>
        <v>-13423.84643180382</v>
      </c>
      <c r="C11917" s="65">
        <f>Original_Data!U11920</f>
        <v>0</v>
      </c>
      <c r="F11917" s="25"/>
    </row>
    <row r="11918" spans="1:6">
      <c r="A11918" s="6">
        <f t="shared" si="737"/>
        <v>-13426.099741643822</v>
      </c>
      <c r="B11918" s="6">
        <f t="shared" si="736"/>
        <v>-13424.973086723821</v>
      </c>
      <c r="C11918" s="65">
        <f>Original_Data!U11921</f>
        <v>0</v>
      </c>
      <c r="F11918" s="25"/>
    </row>
    <row r="11919" spans="1:6">
      <c r="A11919" s="6">
        <f t="shared" si="737"/>
        <v>-13427.226396563823</v>
      </c>
      <c r="B11919" s="6">
        <f t="shared" si="736"/>
        <v>-13426.099741643822</v>
      </c>
      <c r="C11919" s="65">
        <f>Original_Data!U11922</f>
        <v>0</v>
      </c>
      <c r="F11919" s="25"/>
    </row>
    <row r="11920" spans="1:6">
      <c r="A11920" s="6">
        <f t="shared" si="737"/>
        <v>-13428.353051483824</v>
      </c>
      <c r="B11920" s="6">
        <f t="shared" si="736"/>
        <v>-13427.226396563823</v>
      </c>
      <c r="C11920" s="65">
        <f>Original_Data!U11923</f>
        <v>0</v>
      </c>
      <c r="F11920" s="25"/>
    </row>
    <row r="11921" spans="1:6">
      <c r="A11921" s="6">
        <f t="shared" si="737"/>
        <v>-13429.479706403825</v>
      </c>
      <c r="B11921" s="6">
        <f t="shared" si="736"/>
        <v>-13428.353051483824</v>
      </c>
      <c r="C11921" s="65">
        <f>Original_Data!U11924</f>
        <v>0</v>
      </c>
      <c r="F11921" s="25"/>
    </row>
    <row r="11922" spans="1:6">
      <c r="A11922" s="6">
        <f t="shared" si="737"/>
        <v>-13430.606361323826</v>
      </c>
      <c r="B11922" s="6">
        <f t="shared" si="736"/>
        <v>-13429.479706403825</v>
      </c>
      <c r="C11922" s="65">
        <f>Original_Data!U11925</f>
        <v>0</v>
      </c>
      <c r="F11922" s="25"/>
    </row>
    <row r="11923" spans="1:6">
      <c r="A11923" s="6">
        <f t="shared" si="737"/>
        <v>-13431.733016243827</v>
      </c>
      <c r="B11923" s="6">
        <f t="shared" si="736"/>
        <v>-13430.606361323826</v>
      </c>
      <c r="C11923" s="65">
        <f>Original_Data!U11926</f>
        <v>0</v>
      </c>
      <c r="F11923" s="25"/>
    </row>
    <row r="11924" spans="1:6">
      <c r="A11924" s="6">
        <f t="shared" si="737"/>
        <v>-13432.859671163827</v>
      </c>
      <c r="B11924" s="6">
        <f t="shared" si="736"/>
        <v>-13431.733016243827</v>
      </c>
      <c r="C11924" s="65">
        <f>Original_Data!U11927</f>
        <v>0</v>
      </c>
      <c r="F11924" s="25"/>
    </row>
    <row r="11925" spans="1:6">
      <c r="A11925" s="6">
        <f t="shared" si="737"/>
        <v>-13433.986326083828</v>
      </c>
      <c r="B11925" s="6">
        <f t="shared" si="736"/>
        <v>-13432.859671163827</v>
      </c>
      <c r="C11925" s="65">
        <f>Original_Data!U11928</f>
        <v>0</v>
      </c>
      <c r="F11925" s="25"/>
    </row>
    <row r="11926" spans="1:6">
      <c r="A11926" s="6">
        <f t="shared" si="737"/>
        <v>-13435.112981003829</v>
      </c>
      <c r="B11926" s="6">
        <f t="shared" si="736"/>
        <v>-13433.986326083828</v>
      </c>
      <c r="C11926" s="65">
        <f>Original_Data!U11929</f>
        <v>0</v>
      </c>
      <c r="F11926" s="25"/>
    </row>
    <row r="11927" spans="1:6">
      <c r="A11927" s="6">
        <f t="shared" si="737"/>
        <v>-13436.23963592383</v>
      </c>
      <c r="B11927" s="6">
        <f t="shared" si="736"/>
        <v>-13435.112981003829</v>
      </c>
      <c r="C11927" s="65">
        <f>Original_Data!U11930</f>
        <v>0</v>
      </c>
      <c r="F11927" s="25"/>
    </row>
    <row r="11928" spans="1:6">
      <c r="A11928" s="6">
        <f t="shared" si="737"/>
        <v>-13437.366290843831</v>
      </c>
      <c r="B11928" s="6">
        <f t="shared" si="736"/>
        <v>-13436.23963592383</v>
      </c>
      <c r="C11928" s="65">
        <f>Original_Data!U11931</f>
        <v>0</v>
      </c>
      <c r="F11928" s="25"/>
    </row>
    <row r="11929" spans="1:6">
      <c r="A11929" s="6">
        <f t="shared" si="737"/>
        <v>-13438.492945763832</v>
      </c>
      <c r="B11929" s="6">
        <f t="shared" si="736"/>
        <v>-13437.366290843831</v>
      </c>
      <c r="C11929" s="65">
        <f>Original_Data!U11932</f>
        <v>0</v>
      </c>
      <c r="F11929" s="25"/>
    </row>
    <row r="11930" spans="1:6">
      <c r="A11930" s="6">
        <f t="shared" si="737"/>
        <v>-13439.619600683833</v>
      </c>
      <c r="B11930" s="6">
        <f t="shared" si="736"/>
        <v>-13438.492945763832</v>
      </c>
      <c r="C11930" s="65">
        <f>Original_Data!U11933</f>
        <v>0</v>
      </c>
      <c r="F11930" s="25"/>
    </row>
    <row r="11931" spans="1:6">
      <c r="A11931" s="6">
        <f t="shared" si="737"/>
        <v>-13440.746255603834</v>
      </c>
      <c r="B11931" s="6">
        <f t="shared" si="736"/>
        <v>-13439.619600683833</v>
      </c>
      <c r="C11931" s="65">
        <f>Original_Data!U11934</f>
        <v>0</v>
      </c>
      <c r="F11931" s="25"/>
    </row>
    <row r="11932" spans="1:6">
      <c r="A11932" s="6">
        <f t="shared" si="737"/>
        <v>-13441.872910523834</v>
      </c>
      <c r="B11932" s="6">
        <f t="shared" si="736"/>
        <v>-13440.746255603834</v>
      </c>
      <c r="C11932" s="65">
        <f>Original_Data!U11935</f>
        <v>0</v>
      </c>
      <c r="F11932" s="25"/>
    </row>
    <row r="11933" spans="1:6">
      <c r="A11933" s="6">
        <f t="shared" si="737"/>
        <v>-13442.999565443835</v>
      </c>
      <c r="B11933" s="6">
        <f t="shared" si="736"/>
        <v>-13441.872910523834</v>
      </c>
      <c r="C11933" s="65">
        <f>Original_Data!U11936</f>
        <v>0</v>
      </c>
      <c r="F11933" s="25"/>
    </row>
    <row r="11934" spans="1:6">
      <c r="A11934" s="6">
        <f t="shared" si="737"/>
        <v>-13444.126220363836</v>
      </c>
      <c r="B11934" s="6">
        <f t="shared" si="736"/>
        <v>-13442.999565443835</v>
      </c>
      <c r="C11934" s="65">
        <f>Original_Data!U11937</f>
        <v>0</v>
      </c>
      <c r="F11934" s="25"/>
    </row>
    <row r="11935" spans="1:6">
      <c r="A11935" s="6">
        <f t="shared" si="737"/>
        <v>-13445.252875283837</v>
      </c>
      <c r="B11935" s="6">
        <f t="shared" si="736"/>
        <v>-13444.126220363836</v>
      </c>
      <c r="C11935" s="65">
        <f>Original_Data!U11938</f>
        <v>0</v>
      </c>
      <c r="F11935" s="25"/>
    </row>
    <row r="11936" spans="1:6">
      <c r="A11936" s="6">
        <f t="shared" si="737"/>
        <v>-13446.379530203838</v>
      </c>
      <c r="B11936" s="6">
        <f t="shared" si="736"/>
        <v>-13445.252875283837</v>
      </c>
      <c r="C11936" s="65">
        <f>Original_Data!U11939</f>
        <v>0</v>
      </c>
      <c r="F11936" s="25"/>
    </row>
    <row r="11937" spans="1:6">
      <c r="A11937" s="6">
        <f t="shared" si="737"/>
        <v>-13447.506185123839</v>
      </c>
      <c r="B11937" s="6">
        <f t="shared" si="736"/>
        <v>-13446.379530203838</v>
      </c>
      <c r="C11937" s="65">
        <f>Original_Data!U11940</f>
        <v>0</v>
      </c>
      <c r="F11937" s="25"/>
    </row>
    <row r="11938" spans="1:6">
      <c r="A11938" s="6">
        <f t="shared" si="737"/>
        <v>-13448.63284004384</v>
      </c>
      <c r="B11938" s="6">
        <f t="shared" si="736"/>
        <v>-13447.506185123839</v>
      </c>
      <c r="C11938" s="65">
        <f>Original_Data!U11941</f>
        <v>0</v>
      </c>
      <c r="F11938" s="25"/>
    </row>
    <row r="11939" spans="1:6">
      <c r="A11939" s="6">
        <f t="shared" si="737"/>
        <v>-13449.759494963841</v>
      </c>
      <c r="B11939" s="6">
        <f t="shared" si="736"/>
        <v>-13448.63284004384</v>
      </c>
      <c r="C11939" s="65">
        <f>Original_Data!U11942</f>
        <v>0</v>
      </c>
      <c r="F11939" s="25"/>
    </row>
    <row r="11940" spans="1:6">
      <c r="A11940" s="6">
        <f t="shared" si="737"/>
        <v>-13450.886149883841</v>
      </c>
      <c r="B11940" s="6">
        <f t="shared" si="736"/>
        <v>-13449.759494963841</v>
      </c>
      <c r="C11940" s="65">
        <f>Original_Data!U11943</f>
        <v>0</v>
      </c>
      <c r="F11940" s="25"/>
    </row>
    <row r="11941" spans="1:6">
      <c r="A11941" s="6">
        <f t="shared" si="737"/>
        <v>-13452.012804803842</v>
      </c>
      <c r="B11941" s="6">
        <f t="shared" si="736"/>
        <v>-13450.886149883841</v>
      </c>
      <c r="C11941" s="65">
        <f>Original_Data!U11944</f>
        <v>0</v>
      </c>
      <c r="F11941" s="25"/>
    </row>
    <row r="11942" spans="1:6">
      <c r="A11942" s="6">
        <f t="shared" si="737"/>
        <v>-13453.139459723843</v>
      </c>
      <c r="B11942" s="6">
        <f t="shared" si="736"/>
        <v>-13452.012804803842</v>
      </c>
      <c r="C11942" s="65">
        <f>Original_Data!U11945</f>
        <v>0</v>
      </c>
      <c r="F11942" s="25"/>
    </row>
    <row r="11943" spans="1:6">
      <c r="A11943" s="6">
        <f t="shared" si="737"/>
        <v>-13454.266114643844</v>
      </c>
      <c r="B11943" s="6">
        <f t="shared" si="736"/>
        <v>-13453.139459723843</v>
      </c>
      <c r="C11943" s="65">
        <f>Original_Data!U11946</f>
        <v>0</v>
      </c>
      <c r="F11943" s="25"/>
    </row>
    <row r="11944" spans="1:6">
      <c r="A11944" s="6">
        <f t="shared" si="737"/>
        <v>-13455.392769563845</v>
      </c>
      <c r="B11944" s="6">
        <f t="shared" si="736"/>
        <v>-13454.266114643844</v>
      </c>
      <c r="C11944" s="65">
        <f>Original_Data!U11947</f>
        <v>0</v>
      </c>
      <c r="F11944" s="25"/>
    </row>
    <row r="11945" spans="1:6">
      <c r="A11945" s="6">
        <f t="shared" si="737"/>
        <v>-13456.519424483846</v>
      </c>
      <c r="B11945" s="6">
        <f t="shared" si="736"/>
        <v>-13455.392769563845</v>
      </c>
      <c r="C11945" s="65">
        <f>Original_Data!U11948</f>
        <v>0</v>
      </c>
      <c r="F11945" s="25"/>
    </row>
    <row r="11946" spans="1:6">
      <c r="A11946" s="6">
        <f t="shared" si="737"/>
        <v>-13457.646079403847</v>
      </c>
      <c r="B11946" s="6">
        <f t="shared" si="736"/>
        <v>-13456.519424483846</v>
      </c>
      <c r="C11946" s="65">
        <f>Original_Data!U11949</f>
        <v>0</v>
      </c>
      <c r="F11946" s="25"/>
    </row>
    <row r="11947" spans="1:6">
      <c r="A11947" s="6">
        <f t="shared" si="737"/>
        <v>-13458.772734323848</v>
      </c>
      <c r="B11947" s="6">
        <f t="shared" si="736"/>
        <v>-13457.646079403847</v>
      </c>
      <c r="C11947" s="65">
        <f>Original_Data!U11950</f>
        <v>0</v>
      </c>
      <c r="F11947" s="25"/>
    </row>
    <row r="11948" spans="1:6">
      <c r="A11948" s="6">
        <f t="shared" si="737"/>
        <v>-13459.899389243848</v>
      </c>
      <c r="B11948" s="6">
        <f t="shared" si="736"/>
        <v>-13458.772734323848</v>
      </c>
      <c r="C11948" s="65">
        <f>Original_Data!U11951</f>
        <v>0</v>
      </c>
      <c r="F11948" s="25"/>
    </row>
    <row r="11949" spans="1:6">
      <c r="A11949" s="6">
        <f t="shared" si="737"/>
        <v>-13461.026044163849</v>
      </c>
      <c r="B11949" s="6">
        <f t="shared" si="736"/>
        <v>-13459.899389243848</v>
      </c>
      <c r="C11949" s="65">
        <f>Original_Data!U11952</f>
        <v>0</v>
      </c>
      <c r="F11949" s="25"/>
    </row>
    <row r="11950" spans="1:6">
      <c r="A11950" s="6">
        <f t="shared" si="737"/>
        <v>-13462.15269908385</v>
      </c>
      <c r="B11950" s="6">
        <f t="shared" si="736"/>
        <v>-13461.026044163849</v>
      </c>
      <c r="C11950" s="65">
        <f>Original_Data!U11953</f>
        <v>0</v>
      </c>
      <c r="F11950" s="25"/>
    </row>
    <row r="11951" spans="1:6">
      <c r="A11951" s="6">
        <f t="shared" si="737"/>
        <v>-13463.279354003851</v>
      </c>
      <c r="B11951" s="6">
        <f t="shared" si="736"/>
        <v>-13462.15269908385</v>
      </c>
      <c r="C11951" s="65">
        <f>Original_Data!U11954</f>
        <v>0</v>
      </c>
      <c r="F11951" s="25"/>
    </row>
    <row r="11952" spans="1:6">
      <c r="A11952" s="6">
        <f t="shared" si="737"/>
        <v>-13464.406008923852</v>
      </c>
      <c r="B11952" s="6">
        <f t="shared" si="736"/>
        <v>-13463.279354003851</v>
      </c>
      <c r="C11952" s="65">
        <f>Original_Data!U11955</f>
        <v>0</v>
      </c>
      <c r="F11952" s="25"/>
    </row>
    <row r="11953" spans="1:6">
      <c r="A11953" s="6">
        <f t="shared" si="737"/>
        <v>-13465.532663843853</v>
      </c>
      <c r="B11953" s="6">
        <f t="shared" si="736"/>
        <v>-13464.406008923852</v>
      </c>
      <c r="C11953" s="65">
        <f>Original_Data!U11956</f>
        <v>0</v>
      </c>
      <c r="F11953" s="25"/>
    </row>
    <row r="11954" spans="1:6">
      <c r="A11954" s="6">
        <f t="shared" si="737"/>
        <v>-13466.659318763854</v>
      </c>
      <c r="B11954" s="6">
        <f t="shared" si="736"/>
        <v>-13465.532663843853</v>
      </c>
      <c r="C11954" s="65">
        <f>Original_Data!U11957</f>
        <v>0</v>
      </c>
      <c r="F11954" s="25"/>
    </row>
    <row r="11955" spans="1:6">
      <c r="A11955" s="6">
        <f t="shared" si="737"/>
        <v>-13467.785973683855</v>
      </c>
      <c r="B11955" s="6">
        <f t="shared" si="736"/>
        <v>-13466.659318763854</v>
      </c>
      <c r="C11955" s="65">
        <f>Original_Data!U11958</f>
        <v>0</v>
      </c>
      <c r="F11955" s="25"/>
    </row>
    <row r="11956" spans="1:6">
      <c r="A11956" s="6">
        <f t="shared" si="737"/>
        <v>-13468.912628603855</v>
      </c>
      <c r="B11956" s="6">
        <f t="shared" si="736"/>
        <v>-13467.785973683855</v>
      </c>
      <c r="C11956" s="65">
        <f>Original_Data!U11959</f>
        <v>0</v>
      </c>
      <c r="F11956" s="25"/>
    </row>
    <row r="11957" spans="1:6">
      <c r="A11957" s="6">
        <f t="shared" si="737"/>
        <v>-13470.039283523856</v>
      </c>
      <c r="B11957" s="6">
        <f t="shared" si="736"/>
        <v>-13468.912628603855</v>
      </c>
      <c r="C11957" s="65">
        <f>Original_Data!U11960</f>
        <v>0</v>
      </c>
      <c r="F11957" s="25"/>
    </row>
    <row r="11958" spans="1:6">
      <c r="A11958" s="6">
        <f t="shared" si="737"/>
        <v>-13471.165938443857</v>
      </c>
      <c r="B11958" s="6">
        <f t="shared" si="736"/>
        <v>-13470.039283523856</v>
      </c>
      <c r="C11958" s="65">
        <f>Original_Data!U11961</f>
        <v>0</v>
      </c>
      <c r="F11958" s="25"/>
    </row>
    <row r="11959" spans="1:6">
      <c r="A11959" s="6">
        <f t="shared" si="737"/>
        <v>-13472.292593363858</v>
      </c>
      <c r="B11959" s="6">
        <f t="shared" si="736"/>
        <v>-13471.165938443857</v>
      </c>
      <c r="C11959" s="65">
        <f>Original_Data!U11962</f>
        <v>0</v>
      </c>
      <c r="F11959" s="25"/>
    </row>
    <row r="11960" spans="1:6">
      <c r="A11960" s="6">
        <f t="shared" si="737"/>
        <v>-13473.419248283859</v>
      </c>
      <c r="B11960" s="6">
        <f t="shared" si="736"/>
        <v>-13472.292593363858</v>
      </c>
      <c r="C11960" s="65">
        <f>Original_Data!U11963</f>
        <v>0</v>
      </c>
      <c r="F11960" s="25"/>
    </row>
    <row r="11961" spans="1:6">
      <c r="A11961" s="6">
        <f t="shared" si="737"/>
        <v>-13474.54590320386</v>
      </c>
      <c r="B11961" s="6">
        <f t="shared" si="736"/>
        <v>-13473.419248283859</v>
      </c>
      <c r="C11961" s="65">
        <f>Original_Data!U11964</f>
        <v>0</v>
      </c>
      <c r="F11961" s="25"/>
    </row>
    <row r="11962" spans="1:6">
      <c r="A11962" s="6">
        <f t="shared" si="737"/>
        <v>-13475.672558123861</v>
      </c>
      <c r="B11962" s="6">
        <f t="shared" si="736"/>
        <v>-13474.54590320386</v>
      </c>
      <c r="C11962" s="65">
        <f>Original_Data!U11965</f>
        <v>0</v>
      </c>
      <c r="F11962" s="25"/>
    </row>
    <row r="11963" spans="1:6">
      <c r="A11963" s="6">
        <f t="shared" si="737"/>
        <v>-13476.799213043862</v>
      </c>
      <c r="B11963" s="6">
        <f t="shared" si="736"/>
        <v>-13475.672558123861</v>
      </c>
      <c r="C11963" s="65">
        <f>Original_Data!U11966</f>
        <v>0</v>
      </c>
      <c r="F11963" s="25"/>
    </row>
    <row r="11964" spans="1:6">
      <c r="A11964" s="6">
        <f t="shared" si="737"/>
        <v>-13477.925867963862</v>
      </c>
      <c r="B11964" s="6">
        <f t="shared" ref="B11964:B12027" si="738">B11963 - 1.12665492</f>
        <v>-13476.799213043862</v>
      </c>
      <c r="C11964" s="65">
        <f>Original_Data!U11967</f>
        <v>0</v>
      </c>
      <c r="F11964" s="25"/>
    </row>
    <row r="11965" spans="1:6">
      <c r="A11965" s="6">
        <f t="shared" si="737"/>
        <v>-13479.052522883863</v>
      </c>
      <c r="B11965" s="6">
        <f t="shared" si="738"/>
        <v>-13477.925867963862</v>
      </c>
      <c r="C11965" s="65">
        <f>Original_Data!U11968</f>
        <v>0</v>
      </c>
      <c r="F11965" s="25"/>
    </row>
    <row r="11966" spans="1:6">
      <c r="A11966" s="6">
        <f t="shared" si="737"/>
        <v>-13480.179177803864</v>
      </c>
      <c r="B11966" s="6">
        <f t="shared" si="738"/>
        <v>-13479.052522883863</v>
      </c>
      <c r="C11966" s="65">
        <f>Original_Data!U11969</f>
        <v>0</v>
      </c>
      <c r="F11966" s="25"/>
    </row>
    <row r="11967" spans="1:6">
      <c r="A11967" s="6">
        <f t="shared" si="737"/>
        <v>-13481.305832723865</v>
      </c>
      <c r="B11967" s="6">
        <f t="shared" si="738"/>
        <v>-13480.179177803864</v>
      </c>
      <c r="C11967" s="65">
        <f>Original_Data!U11970</f>
        <v>0</v>
      </c>
      <c r="F11967" s="25"/>
    </row>
    <row r="11968" spans="1:6">
      <c r="A11968" s="6">
        <f t="shared" si="737"/>
        <v>-13482.432487643866</v>
      </c>
      <c r="B11968" s="6">
        <f t="shared" si="738"/>
        <v>-13481.305832723865</v>
      </c>
      <c r="C11968" s="65">
        <f>Original_Data!U11971</f>
        <v>0</v>
      </c>
      <c r="F11968" s="25"/>
    </row>
    <row r="11969" spans="1:6">
      <c r="A11969" s="6">
        <f t="shared" si="737"/>
        <v>-13483.559142563867</v>
      </c>
      <c r="B11969" s="6">
        <f t="shared" si="738"/>
        <v>-13482.432487643866</v>
      </c>
      <c r="C11969" s="65">
        <f>Original_Data!U11972</f>
        <v>0</v>
      </c>
      <c r="F11969" s="25"/>
    </row>
    <row r="11970" spans="1:6">
      <c r="A11970" s="6">
        <f t="shared" si="737"/>
        <v>-13484.685797483868</v>
      </c>
      <c r="B11970" s="6">
        <f t="shared" si="738"/>
        <v>-13483.559142563867</v>
      </c>
      <c r="C11970" s="65">
        <f>Original_Data!U11973</f>
        <v>0</v>
      </c>
      <c r="F11970" s="25"/>
    </row>
    <row r="11971" spans="1:6">
      <c r="A11971" s="6">
        <f t="shared" si="737"/>
        <v>-13485.812452403869</v>
      </c>
      <c r="B11971" s="6">
        <f t="shared" si="738"/>
        <v>-13484.685797483868</v>
      </c>
      <c r="C11971" s="65">
        <f>Original_Data!U11974</f>
        <v>0</v>
      </c>
      <c r="F11971" s="25"/>
    </row>
    <row r="11972" spans="1:6">
      <c r="A11972" s="6">
        <f t="shared" ref="A11972:A12035" si="739" xml:space="preserve"> B11972 - 1.12665492</f>
        <v>-13486.939107323869</v>
      </c>
      <c r="B11972" s="6">
        <f t="shared" si="738"/>
        <v>-13485.812452403869</v>
      </c>
      <c r="C11972" s="65">
        <f>Original_Data!U11975</f>
        <v>0</v>
      </c>
      <c r="F11972" s="25"/>
    </row>
    <row r="11973" spans="1:6">
      <c r="A11973" s="6">
        <f t="shared" si="739"/>
        <v>-13488.06576224387</v>
      </c>
      <c r="B11973" s="6">
        <f t="shared" si="738"/>
        <v>-13486.939107323869</v>
      </c>
      <c r="C11973" s="65">
        <f>Original_Data!U11976</f>
        <v>0</v>
      </c>
      <c r="F11973" s="25"/>
    </row>
    <row r="11974" spans="1:6">
      <c r="A11974" s="6">
        <f t="shared" si="739"/>
        <v>-13489.192417163871</v>
      </c>
      <c r="B11974" s="6">
        <f t="shared" si="738"/>
        <v>-13488.06576224387</v>
      </c>
      <c r="C11974" s="65">
        <f>Original_Data!U11977</f>
        <v>0</v>
      </c>
      <c r="F11974" s="25"/>
    </row>
    <row r="11975" spans="1:6">
      <c r="A11975" s="6">
        <f t="shared" si="739"/>
        <v>-13490.319072083872</v>
      </c>
      <c r="B11975" s="6">
        <f t="shared" si="738"/>
        <v>-13489.192417163871</v>
      </c>
      <c r="C11975" s="65">
        <f>Original_Data!U11978</f>
        <v>0</v>
      </c>
      <c r="F11975" s="25"/>
    </row>
    <row r="11976" spans="1:6">
      <c r="A11976" s="6">
        <f t="shared" si="739"/>
        <v>-13491.445727003873</v>
      </c>
      <c r="B11976" s="6">
        <f t="shared" si="738"/>
        <v>-13490.319072083872</v>
      </c>
      <c r="C11976" s="65">
        <f>Original_Data!U11979</f>
        <v>0</v>
      </c>
      <c r="F11976" s="25"/>
    </row>
    <row r="11977" spans="1:6">
      <c r="A11977" s="6">
        <f t="shared" si="739"/>
        <v>-13492.572381923874</v>
      </c>
      <c r="B11977" s="6">
        <f t="shared" si="738"/>
        <v>-13491.445727003873</v>
      </c>
      <c r="C11977" s="65">
        <f>Original_Data!U11980</f>
        <v>0</v>
      </c>
      <c r="F11977" s="25"/>
    </row>
    <row r="11978" spans="1:6">
      <c r="A11978" s="6">
        <f t="shared" si="739"/>
        <v>-13493.699036843875</v>
      </c>
      <c r="B11978" s="6">
        <f t="shared" si="738"/>
        <v>-13492.572381923874</v>
      </c>
      <c r="C11978" s="65">
        <f>Original_Data!U11981</f>
        <v>0</v>
      </c>
      <c r="F11978" s="25"/>
    </row>
    <row r="11979" spans="1:6">
      <c r="A11979" s="6">
        <f t="shared" si="739"/>
        <v>-13494.825691763876</v>
      </c>
      <c r="B11979" s="6">
        <f t="shared" si="738"/>
        <v>-13493.699036843875</v>
      </c>
      <c r="C11979" s="65">
        <f>Original_Data!U11982</f>
        <v>0</v>
      </c>
      <c r="F11979" s="25"/>
    </row>
    <row r="11980" spans="1:6">
      <c r="A11980" s="6">
        <f t="shared" si="739"/>
        <v>-13495.952346683876</v>
      </c>
      <c r="B11980" s="6">
        <f t="shared" si="738"/>
        <v>-13494.825691763876</v>
      </c>
      <c r="C11980" s="65">
        <f>Original_Data!U11983</f>
        <v>0</v>
      </c>
      <c r="F11980" s="25"/>
    </row>
    <row r="11981" spans="1:6">
      <c r="A11981" s="6">
        <f t="shared" si="739"/>
        <v>-13497.079001603877</v>
      </c>
      <c r="B11981" s="6">
        <f t="shared" si="738"/>
        <v>-13495.952346683876</v>
      </c>
      <c r="C11981" s="65">
        <f>Original_Data!U11984</f>
        <v>0</v>
      </c>
      <c r="F11981" s="25"/>
    </row>
    <row r="11982" spans="1:6">
      <c r="A11982" s="6">
        <f t="shared" si="739"/>
        <v>-13498.205656523878</v>
      </c>
      <c r="B11982" s="6">
        <f t="shared" si="738"/>
        <v>-13497.079001603877</v>
      </c>
      <c r="C11982" s="65">
        <f>Original_Data!U11985</f>
        <v>0</v>
      </c>
      <c r="F11982" s="25"/>
    </row>
    <row r="11983" spans="1:6">
      <c r="A11983" s="6">
        <f t="shared" si="739"/>
        <v>-13499.332311443879</v>
      </c>
      <c r="B11983" s="6">
        <f t="shared" si="738"/>
        <v>-13498.205656523878</v>
      </c>
      <c r="C11983" s="65">
        <f>Original_Data!U11986</f>
        <v>0</v>
      </c>
      <c r="F11983" s="25"/>
    </row>
    <row r="11984" spans="1:6">
      <c r="A11984" s="6">
        <f t="shared" si="739"/>
        <v>-13500.45896636388</v>
      </c>
      <c r="B11984" s="6">
        <f t="shared" si="738"/>
        <v>-13499.332311443879</v>
      </c>
      <c r="C11984" s="65">
        <f>Original_Data!U11987</f>
        <v>0</v>
      </c>
      <c r="F11984" s="25"/>
    </row>
    <row r="11985" spans="1:6">
      <c r="A11985" s="6">
        <f t="shared" si="739"/>
        <v>-13501.585621283881</v>
      </c>
      <c r="B11985" s="6">
        <f t="shared" si="738"/>
        <v>-13500.45896636388</v>
      </c>
      <c r="C11985" s="65">
        <f>Original_Data!U11988</f>
        <v>0</v>
      </c>
      <c r="F11985" s="25"/>
    </row>
    <row r="11986" spans="1:6">
      <c r="A11986" s="6">
        <f t="shared" si="739"/>
        <v>-13502.712276203882</v>
      </c>
      <c r="B11986" s="6">
        <f t="shared" si="738"/>
        <v>-13501.585621283881</v>
      </c>
      <c r="C11986" s="65">
        <f>Original_Data!U11989</f>
        <v>0</v>
      </c>
      <c r="F11986" s="25"/>
    </row>
    <row r="11987" spans="1:6">
      <c r="A11987" s="6">
        <f t="shared" si="739"/>
        <v>-13503.838931123883</v>
      </c>
      <c r="B11987" s="6">
        <f t="shared" si="738"/>
        <v>-13502.712276203882</v>
      </c>
      <c r="C11987" s="65">
        <f>Original_Data!U11990</f>
        <v>0</v>
      </c>
      <c r="F11987" s="25"/>
    </row>
    <row r="11988" spans="1:6">
      <c r="A11988" s="6">
        <f t="shared" si="739"/>
        <v>-13504.965586043883</v>
      </c>
      <c r="B11988" s="6">
        <f t="shared" si="738"/>
        <v>-13503.838931123883</v>
      </c>
      <c r="C11988" s="65">
        <f>Original_Data!U11991</f>
        <v>0</v>
      </c>
      <c r="F11988" s="25"/>
    </row>
    <row r="11989" spans="1:6">
      <c r="A11989" s="6">
        <f t="shared" si="739"/>
        <v>-13506.092240963884</v>
      </c>
      <c r="B11989" s="6">
        <f t="shared" si="738"/>
        <v>-13504.965586043883</v>
      </c>
      <c r="C11989" s="65">
        <f>Original_Data!U11992</f>
        <v>0</v>
      </c>
      <c r="F11989" s="25"/>
    </row>
    <row r="11990" spans="1:6">
      <c r="A11990" s="6">
        <f t="shared" si="739"/>
        <v>-13507.218895883885</v>
      </c>
      <c r="B11990" s="6">
        <f t="shared" si="738"/>
        <v>-13506.092240963884</v>
      </c>
      <c r="C11990" s="65">
        <f>Original_Data!U11993</f>
        <v>0</v>
      </c>
      <c r="F11990" s="25"/>
    </row>
    <row r="11991" spans="1:6">
      <c r="A11991" s="6">
        <f t="shared" si="739"/>
        <v>-13508.345550803886</v>
      </c>
      <c r="B11991" s="6">
        <f t="shared" si="738"/>
        <v>-13507.218895883885</v>
      </c>
      <c r="C11991" s="65">
        <f>Original_Data!U11994</f>
        <v>0</v>
      </c>
      <c r="F11991" s="25"/>
    </row>
    <row r="11992" spans="1:6">
      <c r="A11992" s="6">
        <f t="shared" si="739"/>
        <v>-13509.472205723887</v>
      </c>
      <c r="B11992" s="6">
        <f t="shared" si="738"/>
        <v>-13508.345550803886</v>
      </c>
      <c r="C11992" s="65">
        <f>Original_Data!U11995</f>
        <v>0</v>
      </c>
      <c r="F11992" s="25"/>
    </row>
    <row r="11993" spans="1:6">
      <c r="A11993" s="6">
        <f t="shared" si="739"/>
        <v>-13510.598860643888</v>
      </c>
      <c r="B11993" s="6">
        <f t="shared" si="738"/>
        <v>-13509.472205723887</v>
      </c>
      <c r="C11993" s="65">
        <f>Original_Data!U11996</f>
        <v>0</v>
      </c>
      <c r="F11993" s="25"/>
    </row>
    <row r="11994" spans="1:6">
      <c r="A11994" s="6">
        <f t="shared" si="739"/>
        <v>-13511.725515563889</v>
      </c>
      <c r="B11994" s="6">
        <f t="shared" si="738"/>
        <v>-13510.598860643888</v>
      </c>
      <c r="C11994" s="65">
        <f>Original_Data!U11997</f>
        <v>0</v>
      </c>
      <c r="F11994" s="25"/>
    </row>
    <row r="11995" spans="1:6">
      <c r="A11995" s="6">
        <f t="shared" si="739"/>
        <v>-13512.852170483889</v>
      </c>
      <c r="B11995" s="6">
        <f t="shared" si="738"/>
        <v>-13511.725515563889</v>
      </c>
      <c r="C11995" s="65">
        <f>Original_Data!U11998</f>
        <v>0</v>
      </c>
      <c r="F11995" s="25"/>
    </row>
    <row r="11996" spans="1:6">
      <c r="A11996" s="6">
        <f t="shared" si="739"/>
        <v>-13513.97882540389</v>
      </c>
      <c r="B11996" s="6">
        <f t="shared" si="738"/>
        <v>-13512.852170483889</v>
      </c>
      <c r="C11996" s="65">
        <f>Original_Data!U11999</f>
        <v>0</v>
      </c>
      <c r="F11996" s="25"/>
    </row>
    <row r="11997" spans="1:6">
      <c r="A11997" s="6">
        <f t="shared" si="739"/>
        <v>-13515.105480323891</v>
      </c>
      <c r="B11997" s="6">
        <f t="shared" si="738"/>
        <v>-13513.97882540389</v>
      </c>
      <c r="C11997" s="65">
        <f>Original_Data!U12000</f>
        <v>0</v>
      </c>
      <c r="F11997" s="25"/>
    </row>
    <row r="11998" spans="1:6">
      <c r="A11998" s="6">
        <f t="shared" si="739"/>
        <v>-13516.232135243892</v>
      </c>
      <c r="B11998" s="6">
        <f t="shared" si="738"/>
        <v>-13515.105480323891</v>
      </c>
      <c r="C11998" s="65">
        <f>Original_Data!U12001</f>
        <v>0</v>
      </c>
      <c r="F11998" s="25"/>
    </row>
    <row r="11999" spans="1:6">
      <c r="A11999" s="6">
        <f t="shared" si="739"/>
        <v>-13517.358790163893</v>
      </c>
      <c r="B11999" s="6">
        <f t="shared" si="738"/>
        <v>-13516.232135243892</v>
      </c>
      <c r="C11999" s="65">
        <f>Original_Data!U12002</f>
        <v>0</v>
      </c>
      <c r="F11999" s="25"/>
    </row>
    <row r="12000" spans="1:6">
      <c r="A12000" s="6">
        <f t="shared" si="739"/>
        <v>-13518.485445083894</v>
      </c>
      <c r="B12000" s="6">
        <f t="shared" si="738"/>
        <v>-13517.358790163893</v>
      </c>
      <c r="C12000" s="65">
        <f>Original_Data!U12003</f>
        <v>0</v>
      </c>
      <c r="F12000" s="25"/>
    </row>
    <row r="12001" spans="1:6">
      <c r="A12001" s="6">
        <f t="shared" si="739"/>
        <v>-13519.612100003895</v>
      </c>
      <c r="B12001" s="6">
        <f t="shared" si="738"/>
        <v>-13518.485445083894</v>
      </c>
      <c r="C12001" s="65">
        <f>Original_Data!U12004</f>
        <v>0</v>
      </c>
      <c r="F12001" s="25"/>
    </row>
    <row r="12002" spans="1:6">
      <c r="A12002" s="6">
        <f t="shared" si="739"/>
        <v>-13520.738754923896</v>
      </c>
      <c r="B12002" s="6">
        <f t="shared" si="738"/>
        <v>-13519.612100003895</v>
      </c>
      <c r="C12002" s="65">
        <f>Original_Data!U12005</f>
        <v>0</v>
      </c>
      <c r="F12002" s="25"/>
    </row>
    <row r="12003" spans="1:6">
      <c r="A12003" s="6">
        <f t="shared" si="739"/>
        <v>-13521.865409843896</v>
      </c>
      <c r="B12003" s="6">
        <f t="shared" si="738"/>
        <v>-13520.738754923896</v>
      </c>
      <c r="C12003" s="65">
        <f>Original_Data!U12006</f>
        <v>0</v>
      </c>
      <c r="F12003" s="25"/>
    </row>
    <row r="12004" spans="1:6">
      <c r="A12004" s="6">
        <f t="shared" si="739"/>
        <v>-13522.992064763897</v>
      </c>
      <c r="B12004" s="6">
        <f t="shared" si="738"/>
        <v>-13521.865409843896</v>
      </c>
      <c r="C12004" s="65">
        <f>Original_Data!U12007</f>
        <v>0</v>
      </c>
      <c r="F12004" s="25"/>
    </row>
    <row r="12005" spans="1:6">
      <c r="A12005" s="6">
        <f t="shared" si="739"/>
        <v>-13524.118719683898</v>
      </c>
      <c r="B12005" s="6">
        <f t="shared" si="738"/>
        <v>-13522.992064763897</v>
      </c>
      <c r="C12005" s="65">
        <f>Original_Data!U12008</f>
        <v>0</v>
      </c>
      <c r="F12005" s="25"/>
    </row>
    <row r="12006" spans="1:6">
      <c r="A12006" s="6">
        <f t="shared" si="739"/>
        <v>-13525.245374603899</v>
      </c>
      <c r="B12006" s="6">
        <f t="shared" si="738"/>
        <v>-13524.118719683898</v>
      </c>
      <c r="C12006" s="65">
        <f>Original_Data!U12009</f>
        <v>0</v>
      </c>
      <c r="F12006" s="25"/>
    </row>
    <row r="12007" spans="1:6">
      <c r="A12007" s="6">
        <f t="shared" si="739"/>
        <v>-13526.3720295239</v>
      </c>
      <c r="B12007" s="6">
        <f t="shared" si="738"/>
        <v>-13525.245374603899</v>
      </c>
      <c r="C12007" s="65">
        <f>Original_Data!U12010</f>
        <v>0</v>
      </c>
      <c r="F12007" s="25"/>
    </row>
    <row r="12008" spans="1:6">
      <c r="A12008" s="6">
        <f t="shared" si="739"/>
        <v>-13527.498684443901</v>
      </c>
      <c r="B12008" s="6">
        <f t="shared" si="738"/>
        <v>-13526.3720295239</v>
      </c>
      <c r="C12008" s="65">
        <f>Original_Data!U12011</f>
        <v>0</v>
      </c>
      <c r="F12008" s="25"/>
    </row>
    <row r="12009" spans="1:6">
      <c r="A12009" s="6">
        <f t="shared" si="739"/>
        <v>-13528.625339363902</v>
      </c>
      <c r="B12009" s="6">
        <f t="shared" si="738"/>
        <v>-13527.498684443901</v>
      </c>
      <c r="C12009" s="65">
        <f>Original_Data!U12012</f>
        <v>0</v>
      </c>
      <c r="F12009" s="25"/>
    </row>
    <row r="12010" spans="1:6">
      <c r="A12010" s="6">
        <f t="shared" si="739"/>
        <v>-13529.751994283903</v>
      </c>
      <c r="B12010" s="6">
        <f t="shared" si="738"/>
        <v>-13528.625339363902</v>
      </c>
      <c r="C12010" s="65">
        <f>Original_Data!U12013</f>
        <v>0</v>
      </c>
      <c r="F12010" s="25"/>
    </row>
    <row r="12011" spans="1:6">
      <c r="A12011" s="6">
        <f t="shared" si="739"/>
        <v>-13530.878649203903</v>
      </c>
      <c r="B12011" s="6">
        <f t="shared" si="738"/>
        <v>-13529.751994283903</v>
      </c>
      <c r="C12011" s="65">
        <f>Original_Data!U12014</f>
        <v>0</v>
      </c>
      <c r="F12011" s="25"/>
    </row>
    <row r="12012" spans="1:6">
      <c r="A12012" s="6">
        <f t="shared" si="739"/>
        <v>-13532.005304123904</v>
      </c>
      <c r="B12012" s="6">
        <f t="shared" si="738"/>
        <v>-13530.878649203903</v>
      </c>
      <c r="C12012" s="65">
        <f>Original_Data!U12015</f>
        <v>0</v>
      </c>
      <c r="F12012" s="25"/>
    </row>
    <row r="12013" spans="1:6">
      <c r="A12013" s="6">
        <f t="shared" si="739"/>
        <v>-13533.131959043905</v>
      </c>
      <c r="B12013" s="6">
        <f t="shared" si="738"/>
        <v>-13532.005304123904</v>
      </c>
      <c r="C12013" s="65">
        <f>Original_Data!U12016</f>
        <v>0</v>
      </c>
      <c r="F12013" s="25"/>
    </row>
    <row r="12014" spans="1:6">
      <c r="A12014" s="6">
        <f t="shared" si="739"/>
        <v>-13534.258613963906</v>
      </c>
      <c r="B12014" s="6">
        <f t="shared" si="738"/>
        <v>-13533.131959043905</v>
      </c>
      <c r="C12014" s="65">
        <f>Original_Data!U12017</f>
        <v>0</v>
      </c>
      <c r="F12014" s="25"/>
    </row>
    <row r="12015" spans="1:6">
      <c r="A12015" s="6">
        <f t="shared" si="739"/>
        <v>-13535.385268883907</v>
      </c>
      <c r="B12015" s="6">
        <f t="shared" si="738"/>
        <v>-13534.258613963906</v>
      </c>
      <c r="C12015" s="65">
        <f>Original_Data!U12018</f>
        <v>0</v>
      </c>
      <c r="F12015" s="25"/>
    </row>
    <row r="12016" spans="1:6">
      <c r="A12016" s="6">
        <f t="shared" si="739"/>
        <v>-13536.511923803908</v>
      </c>
      <c r="B12016" s="6">
        <f t="shared" si="738"/>
        <v>-13535.385268883907</v>
      </c>
      <c r="C12016" s="65">
        <f>Original_Data!U12019</f>
        <v>0</v>
      </c>
      <c r="F12016" s="25"/>
    </row>
    <row r="12017" spans="1:6">
      <c r="A12017" s="6">
        <f t="shared" si="739"/>
        <v>-13537.638578723909</v>
      </c>
      <c r="B12017" s="6">
        <f t="shared" si="738"/>
        <v>-13536.511923803908</v>
      </c>
      <c r="C12017" s="65">
        <f>Original_Data!U12020</f>
        <v>0</v>
      </c>
      <c r="F12017" s="25"/>
    </row>
    <row r="12018" spans="1:6">
      <c r="A12018" s="6">
        <f t="shared" si="739"/>
        <v>-13538.76523364391</v>
      </c>
      <c r="B12018" s="6">
        <f t="shared" si="738"/>
        <v>-13537.638578723909</v>
      </c>
      <c r="C12018" s="65">
        <f>Original_Data!U12021</f>
        <v>0</v>
      </c>
      <c r="F12018" s="25"/>
    </row>
    <row r="12019" spans="1:6">
      <c r="A12019" s="6">
        <f t="shared" si="739"/>
        <v>-13539.89188856391</v>
      </c>
      <c r="B12019" s="6">
        <f t="shared" si="738"/>
        <v>-13538.76523364391</v>
      </c>
      <c r="C12019" s="65">
        <f>Original_Data!U12022</f>
        <v>0</v>
      </c>
      <c r="F12019" s="25"/>
    </row>
    <row r="12020" spans="1:6">
      <c r="A12020" s="6">
        <f t="shared" si="739"/>
        <v>-13541.018543483911</v>
      </c>
      <c r="B12020" s="6">
        <f t="shared" si="738"/>
        <v>-13539.89188856391</v>
      </c>
      <c r="C12020" s="65">
        <f>Original_Data!U12023</f>
        <v>0</v>
      </c>
      <c r="F12020" s="25"/>
    </row>
    <row r="12021" spans="1:6">
      <c r="A12021" s="6">
        <f t="shared" si="739"/>
        <v>-13542.145198403912</v>
      </c>
      <c r="B12021" s="6">
        <f t="shared" si="738"/>
        <v>-13541.018543483911</v>
      </c>
      <c r="C12021" s="65">
        <f>Original_Data!U12024</f>
        <v>0</v>
      </c>
      <c r="F12021" s="25"/>
    </row>
    <row r="12022" spans="1:6">
      <c r="A12022" s="6">
        <f t="shared" si="739"/>
        <v>-13543.271853323913</v>
      </c>
      <c r="B12022" s="6">
        <f t="shared" si="738"/>
        <v>-13542.145198403912</v>
      </c>
      <c r="C12022" s="65">
        <f>Original_Data!U12025</f>
        <v>0</v>
      </c>
      <c r="F12022" s="25"/>
    </row>
    <row r="12023" spans="1:6">
      <c r="A12023" s="6">
        <f t="shared" si="739"/>
        <v>-13544.398508243914</v>
      </c>
      <c r="B12023" s="6">
        <f t="shared" si="738"/>
        <v>-13543.271853323913</v>
      </c>
      <c r="C12023" s="65">
        <f>Original_Data!U12026</f>
        <v>0</v>
      </c>
      <c r="F12023" s="25"/>
    </row>
    <row r="12024" spans="1:6">
      <c r="A12024" s="6">
        <f t="shared" si="739"/>
        <v>-13545.525163163915</v>
      </c>
      <c r="B12024" s="6">
        <f t="shared" si="738"/>
        <v>-13544.398508243914</v>
      </c>
      <c r="C12024" s="65">
        <f>Original_Data!U12027</f>
        <v>0</v>
      </c>
      <c r="F12024" s="25"/>
    </row>
    <row r="12025" spans="1:6">
      <c r="A12025" s="6">
        <f t="shared" si="739"/>
        <v>-13546.651818083916</v>
      </c>
      <c r="B12025" s="6">
        <f t="shared" si="738"/>
        <v>-13545.525163163915</v>
      </c>
      <c r="C12025" s="65">
        <f>Original_Data!U12028</f>
        <v>0</v>
      </c>
      <c r="F12025" s="25"/>
    </row>
    <row r="12026" spans="1:6">
      <c r="A12026" s="6">
        <f t="shared" si="739"/>
        <v>-13547.778473003917</v>
      </c>
      <c r="B12026" s="6">
        <f t="shared" si="738"/>
        <v>-13546.651818083916</v>
      </c>
      <c r="C12026" s="65">
        <f>Original_Data!U12029</f>
        <v>0</v>
      </c>
      <c r="F12026" s="25"/>
    </row>
    <row r="12027" spans="1:6">
      <c r="A12027" s="6">
        <f t="shared" si="739"/>
        <v>-13548.905127923917</v>
      </c>
      <c r="B12027" s="6">
        <f t="shared" si="738"/>
        <v>-13547.778473003917</v>
      </c>
      <c r="C12027" s="65">
        <f>Original_Data!U12030</f>
        <v>0</v>
      </c>
      <c r="F12027" s="25"/>
    </row>
    <row r="12028" spans="1:6">
      <c r="A12028" s="6">
        <f t="shared" si="739"/>
        <v>-13550.031782843918</v>
      </c>
      <c r="B12028" s="6">
        <f t="shared" ref="B12028:B12091" si="740">B12027 - 1.12665492</f>
        <v>-13548.905127923917</v>
      </c>
      <c r="C12028" s="65">
        <f>Original_Data!U12031</f>
        <v>0</v>
      </c>
      <c r="F12028" s="25"/>
    </row>
    <row r="12029" spans="1:6">
      <c r="A12029" s="6">
        <f t="shared" si="739"/>
        <v>-13551.158437763919</v>
      </c>
      <c r="B12029" s="6">
        <f t="shared" si="740"/>
        <v>-13550.031782843918</v>
      </c>
      <c r="C12029" s="65">
        <f>Original_Data!U12032</f>
        <v>0</v>
      </c>
      <c r="F12029" s="25"/>
    </row>
    <row r="12030" spans="1:6">
      <c r="A12030" s="6">
        <f t="shared" si="739"/>
        <v>-13552.28509268392</v>
      </c>
      <c r="B12030" s="6">
        <f t="shared" si="740"/>
        <v>-13551.158437763919</v>
      </c>
      <c r="C12030" s="65">
        <f>Original_Data!U12033</f>
        <v>0</v>
      </c>
      <c r="F12030" s="25"/>
    </row>
    <row r="12031" spans="1:6">
      <c r="A12031" s="6">
        <f t="shared" si="739"/>
        <v>-13553.411747603921</v>
      </c>
      <c r="B12031" s="6">
        <f t="shared" si="740"/>
        <v>-13552.28509268392</v>
      </c>
      <c r="C12031" s="65">
        <f>Original_Data!U12034</f>
        <v>0</v>
      </c>
      <c r="F12031" s="25"/>
    </row>
    <row r="12032" spans="1:6">
      <c r="A12032" s="6">
        <f t="shared" si="739"/>
        <v>-13554.538402523922</v>
      </c>
      <c r="B12032" s="6">
        <f t="shared" si="740"/>
        <v>-13553.411747603921</v>
      </c>
      <c r="C12032" s="65">
        <f>Original_Data!U12035</f>
        <v>0</v>
      </c>
      <c r="F12032" s="25"/>
    </row>
    <row r="12033" spans="1:6">
      <c r="A12033" s="6">
        <f t="shared" si="739"/>
        <v>-13555.665057443923</v>
      </c>
      <c r="B12033" s="6">
        <f t="shared" si="740"/>
        <v>-13554.538402523922</v>
      </c>
      <c r="C12033" s="65">
        <f>Original_Data!U12036</f>
        <v>0</v>
      </c>
      <c r="F12033" s="25"/>
    </row>
    <row r="12034" spans="1:6">
      <c r="A12034" s="6">
        <f t="shared" si="739"/>
        <v>-13556.791712363924</v>
      </c>
      <c r="B12034" s="6">
        <f t="shared" si="740"/>
        <v>-13555.665057443923</v>
      </c>
      <c r="C12034" s="65">
        <f>Original_Data!U12037</f>
        <v>0</v>
      </c>
      <c r="F12034" s="25"/>
    </row>
    <row r="12035" spans="1:6">
      <c r="A12035" s="6">
        <f t="shared" si="739"/>
        <v>-13557.918367283924</v>
      </c>
      <c r="B12035" s="6">
        <f t="shared" si="740"/>
        <v>-13556.791712363924</v>
      </c>
      <c r="C12035" s="65">
        <f>Original_Data!U12038</f>
        <v>0</v>
      </c>
      <c r="F12035" s="25"/>
    </row>
    <row r="12036" spans="1:6">
      <c r="A12036" s="6">
        <f t="shared" ref="A12036:A12099" si="741" xml:space="preserve"> B12036 - 1.12665492</f>
        <v>-13559.045022203925</v>
      </c>
      <c r="B12036" s="6">
        <f t="shared" si="740"/>
        <v>-13557.918367283924</v>
      </c>
      <c r="C12036" s="65">
        <f>Original_Data!U12039</f>
        <v>0</v>
      </c>
      <c r="F12036" s="25"/>
    </row>
    <row r="12037" spans="1:6">
      <c r="A12037" s="6">
        <f t="shared" si="741"/>
        <v>-13560.171677123926</v>
      </c>
      <c r="B12037" s="6">
        <f t="shared" si="740"/>
        <v>-13559.045022203925</v>
      </c>
      <c r="C12037" s="65">
        <f>Original_Data!U12040</f>
        <v>0</v>
      </c>
      <c r="F12037" s="25"/>
    </row>
    <row r="12038" spans="1:6">
      <c r="A12038" s="6">
        <f t="shared" si="741"/>
        <v>-13561.298332043927</v>
      </c>
      <c r="B12038" s="6">
        <f t="shared" si="740"/>
        <v>-13560.171677123926</v>
      </c>
      <c r="C12038" s="65">
        <f>Original_Data!U12041</f>
        <v>0</v>
      </c>
      <c r="F12038" s="25"/>
    </row>
    <row r="12039" spans="1:6">
      <c r="A12039" s="6">
        <f t="shared" si="741"/>
        <v>-13562.424986963928</v>
      </c>
      <c r="B12039" s="6">
        <f t="shared" si="740"/>
        <v>-13561.298332043927</v>
      </c>
      <c r="C12039" s="65">
        <f>Original_Data!U12042</f>
        <v>0</v>
      </c>
      <c r="F12039" s="25"/>
    </row>
    <row r="12040" spans="1:6">
      <c r="A12040" s="6">
        <f t="shared" si="741"/>
        <v>-13563.551641883929</v>
      </c>
      <c r="B12040" s="6">
        <f t="shared" si="740"/>
        <v>-13562.424986963928</v>
      </c>
      <c r="C12040" s="65">
        <f>Original_Data!U12043</f>
        <v>0</v>
      </c>
      <c r="F12040" s="25"/>
    </row>
    <row r="12041" spans="1:6">
      <c r="A12041" s="6">
        <f t="shared" si="741"/>
        <v>-13564.67829680393</v>
      </c>
      <c r="B12041" s="6">
        <f t="shared" si="740"/>
        <v>-13563.551641883929</v>
      </c>
      <c r="C12041" s="65">
        <f>Original_Data!U12044</f>
        <v>0</v>
      </c>
      <c r="F12041" s="25"/>
    </row>
    <row r="12042" spans="1:6">
      <c r="A12042" s="6">
        <f t="shared" si="741"/>
        <v>-13565.804951723931</v>
      </c>
      <c r="B12042" s="6">
        <f t="shared" si="740"/>
        <v>-13564.67829680393</v>
      </c>
      <c r="C12042" s="65">
        <f>Original_Data!U12045</f>
        <v>0</v>
      </c>
      <c r="F12042" s="25"/>
    </row>
    <row r="12043" spans="1:6">
      <c r="A12043" s="6">
        <f t="shared" si="741"/>
        <v>-13566.931606643931</v>
      </c>
      <c r="B12043" s="6">
        <f t="shared" si="740"/>
        <v>-13565.804951723931</v>
      </c>
      <c r="C12043" s="65">
        <f>Original_Data!U12046</f>
        <v>0</v>
      </c>
      <c r="F12043" s="25"/>
    </row>
    <row r="12044" spans="1:6">
      <c r="A12044" s="6">
        <f t="shared" si="741"/>
        <v>-13568.058261563932</v>
      </c>
      <c r="B12044" s="6">
        <f t="shared" si="740"/>
        <v>-13566.931606643931</v>
      </c>
      <c r="C12044" s="65">
        <f>Original_Data!U12047</f>
        <v>0</v>
      </c>
      <c r="F12044" s="25"/>
    </row>
    <row r="12045" spans="1:6">
      <c r="A12045" s="6">
        <f t="shared" si="741"/>
        <v>-13569.184916483933</v>
      </c>
      <c r="B12045" s="6">
        <f t="shared" si="740"/>
        <v>-13568.058261563932</v>
      </c>
      <c r="C12045" s="65">
        <f>Original_Data!U12048</f>
        <v>0</v>
      </c>
      <c r="F12045" s="25"/>
    </row>
    <row r="12046" spans="1:6">
      <c r="A12046" s="6">
        <f t="shared" si="741"/>
        <v>-13570.311571403934</v>
      </c>
      <c r="B12046" s="6">
        <f t="shared" si="740"/>
        <v>-13569.184916483933</v>
      </c>
      <c r="C12046" s="65">
        <f>Original_Data!U12049</f>
        <v>0</v>
      </c>
      <c r="F12046" s="25"/>
    </row>
    <row r="12047" spans="1:6">
      <c r="A12047" s="6">
        <f t="shared" si="741"/>
        <v>-13571.438226323935</v>
      </c>
      <c r="B12047" s="6">
        <f t="shared" si="740"/>
        <v>-13570.311571403934</v>
      </c>
      <c r="C12047" s="65">
        <f>Original_Data!U12050</f>
        <v>0</v>
      </c>
      <c r="F12047" s="25"/>
    </row>
    <row r="12048" spans="1:6">
      <c r="A12048" s="6">
        <f t="shared" si="741"/>
        <v>-13572.564881243936</v>
      </c>
      <c r="B12048" s="6">
        <f t="shared" si="740"/>
        <v>-13571.438226323935</v>
      </c>
      <c r="C12048" s="65">
        <f>Original_Data!U12051</f>
        <v>0</v>
      </c>
      <c r="F12048" s="25"/>
    </row>
    <row r="12049" spans="1:6">
      <c r="A12049" s="6">
        <f t="shared" si="741"/>
        <v>-13573.691536163937</v>
      </c>
      <c r="B12049" s="6">
        <f t="shared" si="740"/>
        <v>-13572.564881243936</v>
      </c>
      <c r="C12049" s="65">
        <f>Original_Data!U12052</f>
        <v>0</v>
      </c>
      <c r="F12049" s="25"/>
    </row>
    <row r="12050" spans="1:6">
      <c r="A12050" s="6">
        <f t="shared" si="741"/>
        <v>-13574.818191083938</v>
      </c>
      <c r="B12050" s="6">
        <f t="shared" si="740"/>
        <v>-13573.691536163937</v>
      </c>
      <c r="C12050" s="65">
        <f>Original_Data!U12053</f>
        <v>0</v>
      </c>
      <c r="F12050" s="25"/>
    </row>
    <row r="12051" spans="1:6">
      <c r="A12051" s="6">
        <f t="shared" si="741"/>
        <v>-13575.944846003938</v>
      </c>
      <c r="B12051" s="6">
        <f t="shared" si="740"/>
        <v>-13574.818191083938</v>
      </c>
      <c r="C12051" s="65">
        <f>Original_Data!U12054</f>
        <v>0</v>
      </c>
      <c r="F12051" s="25"/>
    </row>
    <row r="12052" spans="1:6">
      <c r="A12052" s="6">
        <f t="shared" si="741"/>
        <v>-13577.071500923939</v>
      </c>
      <c r="B12052" s="6">
        <f t="shared" si="740"/>
        <v>-13575.944846003938</v>
      </c>
      <c r="C12052" s="65">
        <f>Original_Data!U12055</f>
        <v>0</v>
      </c>
      <c r="F12052" s="25"/>
    </row>
    <row r="12053" spans="1:6">
      <c r="A12053" s="6">
        <f t="shared" si="741"/>
        <v>-13578.19815584394</v>
      </c>
      <c r="B12053" s="6">
        <f t="shared" si="740"/>
        <v>-13577.071500923939</v>
      </c>
      <c r="C12053" s="65">
        <f>Original_Data!U12056</f>
        <v>0</v>
      </c>
      <c r="F12053" s="25"/>
    </row>
    <row r="12054" spans="1:6">
      <c r="A12054" s="6">
        <f t="shared" si="741"/>
        <v>-13579.324810763941</v>
      </c>
      <c r="B12054" s="6">
        <f t="shared" si="740"/>
        <v>-13578.19815584394</v>
      </c>
      <c r="C12054" s="65">
        <f>Original_Data!U12057</f>
        <v>0</v>
      </c>
      <c r="F12054" s="25"/>
    </row>
    <row r="12055" spans="1:6">
      <c r="A12055" s="6">
        <f t="shared" si="741"/>
        <v>-13580.451465683942</v>
      </c>
      <c r="B12055" s="6">
        <f t="shared" si="740"/>
        <v>-13579.324810763941</v>
      </c>
      <c r="C12055" s="65">
        <f>Original_Data!U12058</f>
        <v>0</v>
      </c>
      <c r="F12055" s="25"/>
    </row>
    <row r="12056" spans="1:6">
      <c r="A12056" s="6">
        <f t="shared" si="741"/>
        <v>-13581.578120603943</v>
      </c>
      <c r="B12056" s="6">
        <f t="shared" si="740"/>
        <v>-13580.451465683942</v>
      </c>
      <c r="C12056" s="65">
        <f>Original_Data!U12059</f>
        <v>0</v>
      </c>
      <c r="F12056" s="25"/>
    </row>
    <row r="12057" spans="1:6">
      <c r="A12057" s="6">
        <f t="shared" si="741"/>
        <v>-13582.704775523944</v>
      </c>
      <c r="B12057" s="6">
        <f t="shared" si="740"/>
        <v>-13581.578120603943</v>
      </c>
      <c r="C12057" s="65">
        <f>Original_Data!U12060</f>
        <v>0</v>
      </c>
      <c r="F12057" s="25"/>
    </row>
    <row r="12058" spans="1:6">
      <c r="A12058" s="6">
        <f t="shared" si="741"/>
        <v>-13583.831430443945</v>
      </c>
      <c r="B12058" s="6">
        <f t="shared" si="740"/>
        <v>-13582.704775523944</v>
      </c>
      <c r="C12058" s="65">
        <f>Original_Data!U12061</f>
        <v>0</v>
      </c>
      <c r="F12058" s="25"/>
    </row>
    <row r="12059" spans="1:6">
      <c r="A12059" s="6">
        <f t="shared" si="741"/>
        <v>-13584.958085363945</v>
      </c>
      <c r="B12059" s="6">
        <f t="shared" si="740"/>
        <v>-13583.831430443945</v>
      </c>
      <c r="C12059" s="65">
        <f>Original_Data!U12062</f>
        <v>0</v>
      </c>
      <c r="F12059" s="25"/>
    </row>
    <row r="12060" spans="1:6">
      <c r="A12060" s="6">
        <f t="shared" si="741"/>
        <v>-13586.084740283946</v>
      </c>
      <c r="B12060" s="6">
        <f t="shared" si="740"/>
        <v>-13584.958085363945</v>
      </c>
      <c r="C12060" s="65">
        <f>Original_Data!U12063</f>
        <v>0</v>
      </c>
      <c r="F12060" s="25"/>
    </row>
    <row r="12061" spans="1:6">
      <c r="A12061" s="6">
        <f t="shared" si="741"/>
        <v>-13587.211395203947</v>
      </c>
      <c r="B12061" s="6">
        <f t="shared" si="740"/>
        <v>-13586.084740283946</v>
      </c>
      <c r="C12061" s="65">
        <f>Original_Data!U12064</f>
        <v>0</v>
      </c>
      <c r="F12061" s="25"/>
    </row>
    <row r="12062" spans="1:6">
      <c r="A12062" s="6">
        <f t="shared" si="741"/>
        <v>-13588.338050123948</v>
      </c>
      <c r="B12062" s="6">
        <f t="shared" si="740"/>
        <v>-13587.211395203947</v>
      </c>
      <c r="C12062" s="65">
        <f>Original_Data!U12065</f>
        <v>0</v>
      </c>
      <c r="F12062" s="25"/>
    </row>
    <row r="12063" spans="1:6">
      <c r="A12063" s="6">
        <f t="shared" si="741"/>
        <v>-13589.464705043949</v>
      </c>
      <c r="B12063" s="6">
        <f t="shared" si="740"/>
        <v>-13588.338050123948</v>
      </c>
      <c r="C12063" s="65">
        <f>Original_Data!U12066</f>
        <v>0</v>
      </c>
      <c r="F12063" s="25"/>
    </row>
    <row r="12064" spans="1:6">
      <c r="A12064" s="6">
        <f t="shared" si="741"/>
        <v>-13590.59135996395</v>
      </c>
      <c r="B12064" s="6">
        <f t="shared" si="740"/>
        <v>-13589.464705043949</v>
      </c>
      <c r="C12064" s="65">
        <f>Original_Data!U12067</f>
        <v>0</v>
      </c>
      <c r="F12064" s="25"/>
    </row>
    <row r="12065" spans="1:6">
      <c r="A12065" s="6">
        <f t="shared" si="741"/>
        <v>-13591.718014883951</v>
      </c>
      <c r="B12065" s="6">
        <f t="shared" si="740"/>
        <v>-13590.59135996395</v>
      </c>
      <c r="C12065" s="65">
        <f>Original_Data!U12068</f>
        <v>0</v>
      </c>
      <c r="F12065" s="25"/>
    </row>
    <row r="12066" spans="1:6">
      <c r="A12066" s="6">
        <f t="shared" si="741"/>
        <v>-13592.844669803952</v>
      </c>
      <c r="B12066" s="6">
        <f t="shared" si="740"/>
        <v>-13591.718014883951</v>
      </c>
      <c r="C12066" s="65">
        <f>Original_Data!U12069</f>
        <v>0</v>
      </c>
      <c r="F12066" s="25"/>
    </row>
    <row r="12067" spans="1:6">
      <c r="A12067" s="6">
        <f t="shared" si="741"/>
        <v>-13593.971324723952</v>
      </c>
      <c r="B12067" s="6">
        <f t="shared" si="740"/>
        <v>-13592.844669803952</v>
      </c>
      <c r="C12067" s="65">
        <f>Original_Data!U12070</f>
        <v>0</v>
      </c>
      <c r="F12067" s="25"/>
    </row>
    <row r="12068" spans="1:6">
      <c r="A12068" s="6">
        <f t="shared" si="741"/>
        <v>-13595.097979643953</v>
      </c>
      <c r="B12068" s="6">
        <f t="shared" si="740"/>
        <v>-13593.971324723952</v>
      </c>
      <c r="C12068" s="65">
        <f>Original_Data!U12071</f>
        <v>0</v>
      </c>
      <c r="F12068" s="25"/>
    </row>
    <row r="12069" spans="1:6">
      <c r="A12069" s="6">
        <f t="shared" si="741"/>
        <v>-13596.224634563954</v>
      </c>
      <c r="B12069" s="6">
        <f t="shared" si="740"/>
        <v>-13595.097979643953</v>
      </c>
      <c r="C12069" s="65">
        <f>Original_Data!U12072</f>
        <v>0</v>
      </c>
      <c r="F12069" s="25"/>
    </row>
    <row r="12070" spans="1:6">
      <c r="A12070" s="6">
        <f t="shared" si="741"/>
        <v>-13597.351289483955</v>
      </c>
      <c r="B12070" s="6">
        <f t="shared" si="740"/>
        <v>-13596.224634563954</v>
      </c>
      <c r="C12070" s="65">
        <f>Original_Data!U12073</f>
        <v>0</v>
      </c>
      <c r="F12070" s="25"/>
    </row>
    <row r="12071" spans="1:6">
      <c r="A12071" s="6">
        <f t="shared" si="741"/>
        <v>-13598.477944403956</v>
      </c>
      <c r="B12071" s="6">
        <f t="shared" si="740"/>
        <v>-13597.351289483955</v>
      </c>
      <c r="C12071" s="65">
        <f>Original_Data!U12074</f>
        <v>0</v>
      </c>
      <c r="F12071" s="25"/>
    </row>
    <row r="12072" spans="1:6">
      <c r="A12072" s="6">
        <f t="shared" si="741"/>
        <v>-13599.604599323957</v>
      </c>
      <c r="B12072" s="6">
        <f t="shared" si="740"/>
        <v>-13598.477944403956</v>
      </c>
      <c r="C12072" s="65">
        <f>Original_Data!U12075</f>
        <v>0</v>
      </c>
      <c r="F12072" s="25"/>
    </row>
    <row r="12073" spans="1:6">
      <c r="A12073" s="6">
        <f t="shared" si="741"/>
        <v>-13600.731254243958</v>
      </c>
      <c r="B12073" s="6">
        <f t="shared" si="740"/>
        <v>-13599.604599323957</v>
      </c>
      <c r="C12073" s="65">
        <f>Original_Data!U12076</f>
        <v>0</v>
      </c>
      <c r="F12073" s="25"/>
    </row>
    <row r="12074" spans="1:6">
      <c r="A12074" s="6">
        <f t="shared" si="741"/>
        <v>-13601.857909163959</v>
      </c>
      <c r="B12074" s="6">
        <f t="shared" si="740"/>
        <v>-13600.731254243958</v>
      </c>
      <c r="C12074" s="65">
        <f>Original_Data!U12077</f>
        <v>0</v>
      </c>
      <c r="F12074" s="25"/>
    </row>
    <row r="12075" spans="1:6">
      <c r="A12075" s="6">
        <f t="shared" si="741"/>
        <v>-13602.984564083959</v>
      </c>
      <c r="B12075" s="6">
        <f t="shared" si="740"/>
        <v>-13601.857909163959</v>
      </c>
      <c r="C12075" s="65">
        <f>Original_Data!U12078</f>
        <v>0</v>
      </c>
      <c r="F12075" s="25"/>
    </row>
    <row r="12076" spans="1:6">
      <c r="A12076" s="6">
        <f t="shared" si="741"/>
        <v>-13604.11121900396</v>
      </c>
      <c r="B12076" s="6">
        <f t="shared" si="740"/>
        <v>-13602.984564083959</v>
      </c>
      <c r="C12076" s="65">
        <f>Original_Data!U12079</f>
        <v>0</v>
      </c>
      <c r="F12076" s="25"/>
    </row>
    <row r="12077" spans="1:6">
      <c r="A12077" s="6">
        <f t="shared" si="741"/>
        <v>-13605.237873923961</v>
      </c>
      <c r="B12077" s="6">
        <f t="shared" si="740"/>
        <v>-13604.11121900396</v>
      </c>
      <c r="C12077" s="65">
        <f>Original_Data!U12080</f>
        <v>0</v>
      </c>
      <c r="F12077" s="25"/>
    </row>
    <row r="12078" spans="1:6">
      <c r="A12078" s="6">
        <f t="shared" si="741"/>
        <v>-13606.364528843962</v>
      </c>
      <c r="B12078" s="6">
        <f t="shared" si="740"/>
        <v>-13605.237873923961</v>
      </c>
      <c r="C12078" s="65">
        <f>Original_Data!U12081</f>
        <v>0</v>
      </c>
      <c r="F12078" s="25"/>
    </row>
    <row r="12079" spans="1:6">
      <c r="A12079" s="6">
        <f t="shared" si="741"/>
        <v>-13607.491183763963</v>
      </c>
      <c r="B12079" s="6">
        <f t="shared" si="740"/>
        <v>-13606.364528843962</v>
      </c>
      <c r="C12079" s="65">
        <f>Original_Data!U12082</f>
        <v>0</v>
      </c>
      <c r="F12079" s="25"/>
    </row>
    <row r="12080" spans="1:6">
      <c r="A12080" s="6">
        <f t="shared" si="741"/>
        <v>-13608.617838683964</v>
      </c>
      <c r="B12080" s="6">
        <f t="shared" si="740"/>
        <v>-13607.491183763963</v>
      </c>
      <c r="C12080" s="65">
        <f>Original_Data!U12083</f>
        <v>0</v>
      </c>
      <c r="F12080" s="25"/>
    </row>
    <row r="12081" spans="1:6">
      <c r="A12081" s="6">
        <f t="shared" si="741"/>
        <v>-13609.744493603965</v>
      </c>
      <c r="B12081" s="6">
        <f t="shared" si="740"/>
        <v>-13608.617838683964</v>
      </c>
      <c r="C12081" s="65">
        <f>Original_Data!U12084</f>
        <v>0</v>
      </c>
      <c r="F12081" s="25"/>
    </row>
    <row r="12082" spans="1:6">
      <c r="A12082" s="6">
        <f t="shared" si="741"/>
        <v>-13610.871148523966</v>
      </c>
      <c r="B12082" s="6">
        <f t="shared" si="740"/>
        <v>-13609.744493603965</v>
      </c>
      <c r="C12082" s="65">
        <f>Original_Data!U12085</f>
        <v>0</v>
      </c>
      <c r="F12082" s="25"/>
    </row>
    <row r="12083" spans="1:6">
      <c r="A12083" s="6">
        <f t="shared" si="741"/>
        <v>-13611.997803443966</v>
      </c>
      <c r="B12083" s="6">
        <f t="shared" si="740"/>
        <v>-13610.871148523966</v>
      </c>
      <c r="C12083" s="65">
        <f>Original_Data!U12086</f>
        <v>0</v>
      </c>
      <c r="F12083" s="25"/>
    </row>
    <row r="12084" spans="1:6">
      <c r="A12084" s="6">
        <f t="shared" si="741"/>
        <v>-13613.124458363967</v>
      </c>
      <c r="B12084" s="6">
        <f t="shared" si="740"/>
        <v>-13611.997803443966</v>
      </c>
      <c r="C12084" s="65">
        <f>Original_Data!U12087</f>
        <v>0</v>
      </c>
      <c r="F12084" s="25"/>
    </row>
    <row r="12085" spans="1:6">
      <c r="A12085" s="6">
        <f t="shared" si="741"/>
        <v>-13614.251113283968</v>
      </c>
      <c r="B12085" s="6">
        <f t="shared" si="740"/>
        <v>-13613.124458363967</v>
      </c>
      <c r="C12085" s="65">
        <f>Original_Data!U12088</f>
        <v>0</v>
      </c>
      <c r="F12085" s="25"/>
    </row>
    <row r="12086" spans="1:6">
      <c r="A12086" s="6">
        <f t="shared" si="741"/>
        <v>-13615.377768203969</v>
      </c>
      <c r="B12086" s="6">
        <f t="shared" si="740"/>
        <v>-13614.251113283968</v>
      </c>
      <c r="C12086" s="65">
        <f>Original_Data!U12089</f>
        <v>0</v>
      </c>
      <c r="F12086" s="25"/>
    </row>
    <row r="12087" spans="1:6">
      <c r="A12087" s="6">
        <f t="shared" si="741"/>
        <v>-13616.50442312397</v>
      </c>
      <c r="B12087" s="6">
        <f t="shared" si="740"/>
        <v>-13615.377768203969</v>
      </c>
      <c r="C12087" s="65">
        <f>Original_Data!U12090</f>
        <v>0</v>
      </c>
      <c r="F12087" s="25"/>
    </row>
    <row r="12088" spans="1:6">
      <c r="A12088" s="6">
        <f t="shared" si="741"/>
        <v>-13617.631078043971</v>
      </c>
      <c r="B12088" s="6">
        <f t="shared" si="740"/>
        <v>-13616.50442312397</v>
      </c>
      <c r="C12088" s="65">
        <f>Original_Data!U12091</f>
        <v>0</v>
      </c>
      <c r="F12088" s="25"/>
    </row>
    <row r="12089" spans="1:6">
      <c r="A12089" s="6">
        <f t="shared" si="741"/>
        <v>-13618.757732963972</v>
      </c>
      <c r="B12089" s="6">
        <f t="shared" si="740"/>
        <v>-13617.631078043971</v>
      </c>
      <c r="C12089" s="65">
        <f>Original_Data!U12092</f>
        <v>0</v>
      </c>
      <c r="F12089" s="25"/>
    </row>
    <row r="12090" spans="1:6">
      <c r="A12090" s="6">
        <f t="shared" si="741"/>
        <v>-13619.884387883973</v>
      </c>
      <c r="B12090" s="6">
        <f t="shared" si="740"/>
        <v>-13618.757732963972</v>
      </c>
      <c r="C12090" s="65">
        <f>Original_Data!U12093</f>
        <v>0</v>
      </c>
      <c r="F12090" s="25"/>
    </row>
    <row r="12091" spans="1:6">
      <c r="A12091" s="6">
        <f t="shared" si="741"/>
        <v>-13621.011042803973</v>
      </c>
      <c r="B12091" s="6">
        <f t="shared" si="740"/>
        <v>-13619.884387883973</v>
      </c>
      <c r="C12091" s="65">
        <f>Original_Data!U12094</f>
        <v>0</v>
      </c>
      <c r="F12091" s="25"/>
    </row>
    <row r="12092" spans="1:6">
      <c r="A12092" s="6">
        <f t="shared" si="741"/>
        <v>-13622.137697723974</v>
      </c>
      <c r="B12092" s="6">
        <f t="shared" ref="B12092:B12155" si="742">B12091 - 1.12665492</f>
        <v>-13621.011042803973</v>
      </c>
      <c r="C12092" s="65">
        <f>Original_Data!U12095</f>
        <v>0</v>
      </c>
      <c r="F12092" s="25"/>
    </row>
    <row r="12093" spans="1:6">
      <c r="A12093" s="6">
        <f t="shared" si="741"/>
        <v>-13623.264352643975</v>
      </c>
      <c r="B12093" s="6">
        <f t="shared" si="742"/>
        <v>-13622.137697723974</v>
      </c>
      <c r="C12093" s="65">
        <f>Original_Data!U12096</f>
        <v>0</v>
      </c>
      <c r="F12093" s="25"/>
    </row>
    <row r="12094" spans="1:6">
      <c r="A12094" s="6">
        <f t="shared" si="741"/>
        <v>-13624.391007563976</v>
      </c>
      <c r="B12094" s="6">
        <f t="shared" si="742"/>
        <v>-13623.264352643975</v>
      </c>
      <c r="C12094" s="65">
        <f>Original_Data!U12097</f>
        <v>0</v>
      </c>
      <c r="F12094" s="25"/>
    </row>
    <row r="12095" spans="1:6">
      <c r="A12095" s="6">
        <f t="shared" si="741"/>
        <v>-13625.517662483977</v>
      </c>
      <c r="B12095" s="6">
        <f t="shared" si="742"/>
        <v>-13624.391007563976</v>
      </c>
      <c r="C12095" s="65">
        <f>Original_Data!U12098</f>
        <v>0</v>
      </c>
      <c r="F12095" s="25"/>
    </row>
    <row r="12096" spans="1:6">
      <c r="A12096" s="6">
        <f t="shared" si="741"/>
        <v>-13626.644317403978</v>
      </c>
      <c r="B12096" s="6">
        <f t="shared" si="742"/>
        <v>-13625.517662483977</v>
      </c>
      <c r="C12096" s="65">
        <f>Original_Data!U12099</f>
        <v>0</v>
      </c>
      <c r="F12096" s="25"/>
    </row>
    <row r="12097" spans="1:6">
      <c r="A12097" s="6">
        <f t="shared" si="741"/>
        <v>-13627.770972323979</v>
      </c>
      <c r="B12097" s="6">
        <f t="shared" si="742"/>
        <v>-13626.644317403978</v>
      </c>
      <c r="C12097" s="65">
        <f>Original_Data!U12100</f>
        <v>0</v>
      </c>
      <c r="F12097" s="25"/>
    </row>
    <row r="12098" spans="1:6">
      <c r="A12098" s="6">
        <f t="shared" si="741"/>
        <v>-13628.89762724398</v>
      </c>
      <c r="B12098" s="6">
        <f t="shared" si="742"/>
        <v>-13627.770972323979</v>
      </c>
      <c r="C12098" s="65">
        <f>Original_Data!U12101</f>
        <v>0</v>
      </c>
      <c r="F12098" s="25"/>
    </row>
    <row r="12099" spans="1:6">
      <c r="A12099" s="6">
        <f t="shared" si="741"/>
        <v>-13630.02428216398</v>
      </c>
      <c r="B12099" s="6">
        <f t="shared" si="742"/>
        <v>-13628.89762724398</v>
      </c>
      <c r="C12099" s="65">
        <f>Original_Data!U12102</f>
        <v>0</v>
      </c>
      <c r="F12099" s="25"/>
    </row>
    <row r="12100" spans="1:6">
      <c r="A12100" s="6">
        <f t="shared" ref="A12100:A12163" si="743" xml:space="preserve"> B12100 - 1.12665492</f>
        <v>-13631.150937083981</v>
      </c>
      <c r="B12100" s="6">
        <f t="shared" si="742"/>
        <v>-13630.02428216398</v>
      </c>
      <c r="C12100" s="65">
        <f>Original_Data!U12103</f>
        <v>0</v>
      </c>
      <c r="F12100" s="25"/>
    </row>
    <row r="12101" spans="1:6">
      <c r="A12101" s="6">
        <f t="shared" si="743"/>
        <v>-13632.277592003982</v>
      </c>
      <c r="B12101" s="6">
        <f t="shared" si="742"/>
        <v>-13631.150937083981</v>
      </c>
      <c r="C12101" s="65">
        <f>Original_Data!U12104</f>
        <v>0</v>
      </c>
      <c r="F12101" s="25"/>
    </row>
    <row r="12102" spans="1:6">
      <c r="A12102" s="6">
        <f t="shared" si="743"/>
        <v>-13633.404246923983</v>
      </c>
      <c r="B12102" s="6">
        <f t="shared" si="742"/>
        <v>-13632.277592003982</v>
      </c>
      <c r="C12102" s="65">
        <f>Original_Data!U12105</f>
        <v>0</v>
      </c>
      <c r="F12102" s="25"/>
    </row>
    <row r="12103" spans="1:6">
      <c r="A12103" s="6">
        <f t="shared" si="743"/>
        <v>-13634.530901843984</v>
      </c>
      <c r="B12103" s="6">
        <f t="shared" si="742"/>
        <v>-13633.404246923983</v>
      </c>
      <c r="C12103" s="65">
        <f>Original_Data!U12106</f>
        <v>0</v>
      </c>
      <c r="F12103" s="25"/>
    </row>
    <row r="12104" spans="1:6">
      <c r="A12104" s="6">
        <f t="shared" si="743"/>
        <v>-13635.657556763985</v>
      </c>
      <c r="B12104" s="6">
        <f t="shared" si="742"/>
        <v>-13634.530901843984</v>
      </c>
      <c r="C12104" s="65">
        <f>Original_Data!U12107</f>
        <v>0</v>
      </c>
      <c r="F12104" s="25"/>
    </row>
    <row r="12105" spans="1:6">
      <c r="A12105" s="6">
        <f t="shared" si="743"/>
        <v>-13636.784211683986</v>
      </c>
      <c r="B12105" s="6">
        <f t="shared" si="742"/>
        <v>-13635.657556763985</v>
      </c>
      <c r="C12105" s="65">
        <f>Original_Data!U12108</f>
        <v>0</v>
      </c>
      <c r="F12105" s="25"/>
    </row>
    <row r="12106" spans="1:6">
      <c r="A12106" s="6">
        <f t="shared" si="743"/>
        <v>-13637.910866603987</v>
      </c>
      <c r="B12106" s="6">
        <f t="shared" si="742"/>
        <v>-13636.784211683986</v>
      </c>
      <c r="C12106" s="65">
        <f>Original_Data!U12109</f>
        <v>0</v>
      </c>
      <c r="F12106" s="25"/>
    </row>
    <row r="12107" spans="1:6">
      <c r="A12107" s="6">
        <f t="shared" si="743"/>
        <v>-13639.037521523987</v>
      </c>
      <c r="B12107" s="6">
        <f t="shared" si="742"/>
        <v>-13637.910866603987</v>
      </c>
      <c r="C12107" s="65">
        <f>Original_Data!U12110</f>
        <v>0</v>
      </c>
      <c r="F12107" s="25"/>
    </row>
    <row r="12108" spans="1:6">
      <c r="A12108" s="6">
        <f t="shared" si="743"/>
        <v>-13640.164176443988</v>
      </c>
      <c r="B12108" s="6">
        <f t="shared" si="742"/>
        <v>-13639.037521523987</v>
      </c>
      <c r="C12108" s="65">
        <f>Original_Data!U12111</f>
        <v>0</v>
      </c>
      <c r="F12108" s="25"/>
    </row>
    <row r="12109" spans="1:6">
      <c r="A12109" s="6">
        <f t="shared" si="743"/>
        <v>-13641.290831363989</v>
      </c>
      <c r="B12109" s="6">
        <f t="shared" si="742"/>
        <v>-13640.164176443988</v>
      </c>
      <c r="C12109" s="65">
        <f>Original_Data!U12112</f>
        <v>0</v>
      </c>
      <c r="F12109" s="25"/>
    </row>
    <row r="12110" spans="1:6">
      <c r="A12110" s="6">
        <f t="shared" si="743"/>
        <v>-13642.41748628399</v>
      </c>
      <c r="B12110" s="6">
        <f t="shared" si="742"/>
        <v>-13641.290831363989</v>
      </c>
      <c r="C12110" s="65">
        <f>Original_Data!U12113</f>
        <v>0</v>
      </c>
      <c r="F12110" s="25"/>
    </row>
    <row r="12111" spans="1:6">
      <c r="A12111" s="6">
        <f t="shared" si="743"/>
        <v>-13643.544141203991</v>
      </c>
      <c r="B12111" s="6">
        <f t="shared" si="742"/>
        <v>-13642.41748628399</v>
      </c>
      <c r="C12111" s="65">
        <f>Original_Data!U12114</f>
        <v>0</v>
      </c>
      <c r="F12111" s="25"/>
    </row>
    <row r="12112" spans="1:6">
      <c r="A12112" s="6">
        <f t="shared" si="743"/>
        <v>-13644.670796123992</v>
      </c>
      <c r="B12112" s="6">
        <f t="shared" si="742"/>
        <v>-13643.544141203991</v>
      </c>
      <c r="C12112" s="65">
        <f>Original_Data!U12115</f>
        <v>0</v>
      </c>
      <c r="F12112" s="25"/>
    </row>
    <row r="12113" spans="1:6">
      <c r="A12113" s="6">
        <f t="shared" si="743"/>
        <v>-13645.797451043993</v>
      </c>
      <c r="B12113" s="6">
        <f t="shared" si="742"/>
        <v>-13644.670796123992</v>
      </c>
      <c r="C12113" s="65">
        <f>Original_Data!U12116</f>
        <v>0</v>
      </c>
      <c r="F12113" s="25"/>
    </row>
    <row r="12114" spans="1:6">
      <c r="A12114" s="6">
        <f t="shared" si="743"/>
        <v>-13646.924105963993</v>
      </c>
      <c r="B12114" s="6">
        <f t="shared" si="742"/>
        <v>-13645.797451043993</v>
      </c>
      <c r="C12114" s="65">
        <f>Original_Data!U12117</f>
        <v>0</v>
      </c>
      <c r="F12114" s="25"/>
    </row>
    <row r="12115" spans="1:6">
      <c r="A12115" s="6">
        <f t="shared" si="743"/>
        <v>-13648.050760883994</v>
      </c>
      <c r="B12115" s="6">
        <f t="shared" si="742"/>
        <v>-13646.924105963993</v>
      </c>
      <c r="C12115" s="65">
        <f>Original_Data!U12118</f>
        <v>0</v>
      </c>
      <c r="F12115" s="25"/>
    </row>
    <row r="12116" spans="1:6">
      <c r="A12116" s="6">
        <f t="shared" si="743"/>
        <v>-13649.177415803995</v>
      </c>
      <c r="B12116" s="6">
        <f t="shared" si="742"/>
        <v>-13648.050760883994</v>
      </c>
      <c r="C12116" s="65">
        <f>Original_Data!U12119</f>
        <v>0</v>
      </c>
      <c r="F12116" s="25"/>
    </row>
    <row r="12117" spans="1:6">
      <c r="A12117" s="6">
        <f t="shared" si="743"/>
        <v>-13650.304070723996</v>
      </c>
      <c r="B12117" s="6">
        <f t="shared" si="742"/>
        <v>-13649.177415803995</v>
      </c>
      <c r="C12117" s="65">
        <f>Original_Data!U12120</f>
        <v>0</v>
      </c>
      <c r="F12117" s="25"/>
    </row>
    <row r="12118" spans="1:6">
      <c r="A12118" s="6">
        <f t="shared" si="743"/>
        <v>-13651.430725643997</v>
      </c>
      <c r="B12118" s="6">
        <f t="shared" si="742"/>
        <v>-13650.304070723996</v>
      </c>
      <c r="C12118" s="65">
        <f>Original_Data!U12121</f>
        <v>0</v>
      </c>
      <c r="F12118" s="25"/>
    </row>
    <row r="12119" spans="1:6">
      <c r="A12119" s="6">
        <f t="shared" si="743"/>
        <v>-13652.557380563998</v>
      </c>
      <c r="B12119" s="6">
        <f t="shared" si="742"/>
        <v>-13651.430725643997</v>
      </c>
      <c r="C12119" s="65">
        <f>Original_Data!U12122</f>
        <v>0</v>
      </c>
      <c r="F12119" s="25"/>
    </row>
    <row r="12120" spans="1:6">
      <c r="A12120" s="6">
        <f t="shared" si="743"/>
        <v>-13653.684035483999</v>
      </c>
      <c r="B12120" s="6">
        <f t="shared" si="742"/>
        <v>-13652.557380563998</v>
      </c>
      <c r="C12120" s="65">
        <f>Original_Data!U12123</f>
        <v>0</v>
      </c>
      <c r="F12120" s="25"/>
    </row>
    <row r="12121" spans="1:6">
      <c r="A12121" s="6">
        <f t="shared" si="743"/>
        <v>-13654.810690404</v>
      </c>
      <c r="B12121" s="6">
        <f t="shared" si="742"/>
        <v>-13653.684035483999</v>
      </c>
      <c r="C12121" s="65">
        <f>Original_Data!U12124</f>
        <v>0</v>
      </c>
      <c r="F12121" s="25"/>
    </row>
    <row r="12122" spans="1:6">
      <c r="A12122" s="6">
        <f t="shared" si="743"/>
        <v>-13655.937345324</v>
      </c>
      <c r="B12122" s="6">
        <f t="shared" si="742"/>
        <v>-13654.810690404</v>
      </c>
      <c r="C12122" s="65">
        <f>Original_Data!U12125</f>
        <v>0</v>
      </c>
      <c r="F12122" s="25"/>
    </row>
    <row r="12123" spans="1:6">
      <c r="A12123" s="6">
        <f t="shared" si="743"/>
        <v>-13657.064000244001</v>
      </c>
      <c r="B12123" s="6">
        <f t="shared" si="742"/>
        <v>-13655.937345324</v>
      </c>
      <c r="C12123" s="65">
        <f>Original_Data!U12126</f>
        <v>0</v>
      </c>
      <c r="F12123" s="25"/>
    </row>
    <row r="12124" spans="1:6">
      <c r="A12124" s="6">
        <f t="shared" si="743"/>
        <v>-13658.190655164002</v>
      </c>
      <c r="B12124" s="6">
        <f t="shared" si="742"/>
        <v>-13657.064000244001</v>
      </c>
      <c r="C12124" s="65">
        <f>Original_Data!U12127</f>
        <v>0</v>
      </c>
      <c r="F12124" s="25"/>
    </row>
    <row r="12125" spans="1:6">
      <c r="A12125" s="6">
        <f t="shared" si="743"/>
        <v>-13659.317310084003</v>
      </c>
      <c r="B12125" s="6">
        <f t="shared" si="742"/>
        <v>-13658.190655164002</v>
      </c>
      <c r="C12125" s="65">
        <f>Original_Data!U12128</f>
        <v>0</v>
      </c>
      <c r="F12125" s="25"/>
    </row>
    <row r="12126" spans="1:6">
      <c r="A12126" s="6">
        <f t="shared" si="743"/>
        <v>-13660.443965004004</v>
      </c>
      <c r="B12126" s="6">
        <f t="shared" si="742"/>
        <v>-13659.317310084003</v>
      </c>
      <c r="C12126" s="65">
        <f>Original_Data!U12129</f>
        <v>0</v>
      </c>
      <c r="F12126" s="25"/>
    </row>
    <row r="12127" spans="1:6">
      <c r="A12127" s="6">
        <f t="shared" si="743"/>
        <v>-13661.570619924005</v>
      </c>
      <c r="B12127" s="6">
        <f t="shared" si="742"/>
        <v>-13660.443965004004</v>
      </c>
      <c r="C12127" s="65">
        <f>Original_Data!U12130</f>
        <v>0</v>
      </c>
      <c r="F12127" s="25"/>
    </row>
    <row r="12128" spans="1:6">
      <c r="A12128" s="6">
        <f t="shared" si="743"/>
        <v>-13662.697274844006</v>
      </c>
      <c r="B12128" s="6">
        <f t="shared" si="742"/>
        <v>-13661.570619924005</v>
      </c>
      <c r="C12128" s="65">
        <f>Original_Data!U12131</f>
        <v>0</v>
      </c>
      <c r="F12128" s="25"/>
    </row>
    <row r="12129" spans="1:6">
      <c r="A12129" s="6">
        <f t="shared" si="743"/>
        <v>-13663.823929764007</v>
      </c>
      <c r="B12129" s="6">
        <f t="shared" si="742"/>
        <v>-13662.697274844006</v>
      </c>
      <c r="C12129" s="65">
        <f>Original_Data!U12132</f>
        <v>0</v>
      </c>
      <c r="F12129" s="25"/>
    </row>
    <row r="12130" spans="1:6">
      <c r="A12130" s="6">
        <f t="shared" si="743"/>
        <v>-13664.950584684007</v>
      </c>
      <c r="B12130" s="6">
        <f t="shared" si="742"/>
        <v>-13663.823929764007</v>
      </c>
      <c r="C12130" s="65">
        <f>Original_Data!U12133</f>
        <v>0</v>
      </c>
      <c r="F12130" s="25"/>
    </row>
    <row r="12131" spans="1:6">
      <c r="A12131" s="6">
        <f t="shared" si="743"/>
        <v>-13666.077239604008</v>
      </c>
      <c r="B12131" s="6">
        <f t="shared" si="742"/>
        <v>-13664.950584684007</v>
      </c>
      <c r="C12131" s="65">
        <f>Original_Data!U12134</f>
        <v>0</v>
      </c>
      <c r="F12131" s="25"/>
    </row>
    <row r="12132" spans="1:6">
      <c r="A12132" s="6">
        <f t="shared" si="743"/>
        <v>-13667.203894524009</v>
      </c>
      <c r="B12132" s="6">
        <f t="shared" si="742"/>
        <v>-13666.077239604008</v>
      </c>
      <c r="C12132" s="65">
        <f>Original_Data!U12135</f>
        <v>0</v>
      </c>
      <c r="F12132" s="25"/>
    </row>
    <row r="12133" spans="1:6">
      <c r="A12133" s="6">
        <f t="shared" si="743"/>
        <v>-13668.33054944401</v>
      </c>
      <c r="B12133" s="6">
        <f t="shared" si="742"/>
        <v>-13667.203894524009</v>
      </c>
      <c r="C12133" s="65">
        <f>Original_Data!U12136</f>
        <v>0</v>
      </c>
      <c r="F12133" s="25"/>
    </row>
    <row r="12134" spans="1:6">
      <c r="A12134" s="6">
        <f t="shared" si="743"/>
        <v>-13669.457204364011</v>
      </c>
      <c r="B12134" s="6">
        <f t="shared" si="742"/>
        <v>-13668.33054944401</v>
      </c>
      <c r="C12134" s="65">
        <f>Original_Data!U12137</f>
        <v>0</v>
      </c>
      <c r="F12134" s="25"/>
    </row>
    <row r="12135" spans="1:6">
      <c r="A12135" s="6">
        <f t="shared" si="743"/>
        <v>-13670.583859284012</v>
      </c>
      <c r="B12135" s="6">
        <f t="shared" si="742"/>
        <v>-13669.457204364011</v>
      </c>
      <c r="C12135" s="65">
        <f>Original_Data!U12138</f>
        <v>0</v>
      </c>
      <c r="F12135" s="25"/>
    </row>
    <row r="12136" spans="1:6">
      <c r="A12136" s="6">
        <f t="shared" si="743"/>
        <v>-13671.710514204013</v>
      </c>
      <c r="B12136" s="6">
        <f t="shared" si="742"/>
        <v>-13670.583859284012</v>
      </c>
      <c r="C12136" s="65">
        <f>Original_Data!U12139</f>
        <v>0</v>
      </c>
      <c r="F12136" s="25"/>
    </row>
    <row r="12137" spans="1:6">
      <c r="A12137" s="6">
        <f t="shared" si="743"/>
        <v>-13672.837169124014</v>
      </c>
      <c r="B12137" s="6">
        <f t="shared" si="742"/>
        <v>-13671.710514204013</v>
      </c>
      <c r="C12137" s="65">
        <f>Original_Data!U12140</f>
        <v>0</v>
      </c>
      <c r="F12137" s="25"/>
    </row>
    <row r="12138" spans="1:6">
      <c r="A12138" s="6">
        <f t="shared" si="743"/>
        <v>-13673.963824044014</v>
      </c>
      <c r="B12138" s="6">
        <f t="shared" si="742"/>
        <v>-13672.837169124014</v>
      </c>
      <c r="C12138" s="65">
        <f>Original_Data!U12141</f>
        <v>0</v>
      </c>
      <c r="F12138" s="25"/>
    </row>
    <row r="12139" spans="1:6">
      <c r="A12139" s="6">
        <f t="shared" si="743"/>
        <v>-13675.090478964015</v>
      </c>
      <c r="B12139" s="6">
        <f t="shared" si="742"/>
        <v>-13673.963824044014</v>
      </c>
      <c r="C12139" s="65">
        <f>Original_Data!U12142</f>
        <v>0</v>
      </c>
      <c r="F12139" s="25"/>
    </row>
    <row r="12140" spans="1:6">
      <c r="A12140" s="6">
        <f t="shared" si="743"/>
        <v>-13676.217133884016</v>
      </c>
      <c r="B12140" s="6">
        <f t="shared" si="742"/>
        <v>-13675.090478964015</v>
      </c>
      <c r="C12140" s="65">
        <f>Original_Data!U12143</f>
        <v>0</v>
      </c>
      <c r="F12140" s="25"/>
    </row>
    <row r="12141" spans="1:6">
      <c r="A12141" s="6">
        <f t="shared" si="743"/>
        <v>-13677.343788804017</v>
      </c>
      <c r="B12141" s="6">
        <f t="shared" si="742"/>
        <v>-13676.217133884016</v>
      </c>
      <c r="C12141" s="65">
        <f>Original_Data!U12144</f>
        <v>0</v>
      </c>
      <c r="F12141" s="25"/>
    </row>
    <row r="12142" spans="1:6">
      <c r="A12142" s="6">
        <f t="shared" si="743"/>
        <v>-13678.470443724018</v>
      </c>
      <c r="B12142" s="6">
        <f t="shared" si="742"/>
        <v>-13677.343788804017</v>
      </c>
      <c r="C12142" s="65">
        <f>Original_Data!U12145</f>
        <v>0</v>
      </c>
      <c r="F12142" s="25"/>
    </row>
    <row r="12143" spans="1:6">
      <c r="A12143" s="6">
        <f t="shared" si="743"/>
        <v>-13679.597098644019</v>
      </c>
      <c r="B12143" s="6">
        <f t="shared" si="742"/>
        <v>-13678.470443724018</v>
      </c>
      <c r="C12143" s="65">
        <f>Original_Data!U12146</f>
        <v>0</v>
      </c>
      <c r="F12143" s="25"/>
    </row>
    <row r="12144" spans="1:6">
      <c r="A12144" s="6">
        <f t="shared" si="743"/>
        <v>-13680.72375356402</v>
      </c>
      <c r="B12144" s="6">
        <f t="shared" si="742"/>
        <v>-13679.597098644019</v>
      </c>
      <c r="C12144" s="65">
        <f>Original_Data!U12147</f>
        <v>0</v>
      </c>
      <c r="F12144" s="25"/>
    </row>
    <row r="12145" spans="1:6">
      <c r="A12145" s="6">
        <f t="shared" si="743"/>
        <v>-13681.850408484021</v>
      </c>
      <c r="B12145" s="6">
        <f t="shared" si="742"/>
        <v>-13680.72375356402</v>
      </c>
      <c r="C12145" s="65">
        <f>Original_Data!U12148</f>
        <v>0</v>
      </c>
      <c r="F12145" s="25"/>
    </row>
    <row r="12146" spans="1:6">
      <c r="A12146" s="6">
        <f t="shared" si="743"/>
        <v>-13682.977063404021</v>
      </c>
      <c r="B12146" s="6">
        <f t="shared" si="742"/>
        <v>-13681.850408484021</v>
      </c>
      <c r="C12146" s="65">
        <f>Original_Data!U12149</f>
        <v>0</v>
      </c>
      <c r="F12146" s="25"/>
    </row>
    <row r="12147" spans="1:6">
      <c r="A12147" s="6">
        <f t="shared" si="743"/>
        <v>-13684.103718324022</v>
      </c>
      <c r="B12147" s="6">
        <f t="shared" si="742"/>
        <v>-13682.977063404021</v>
      </c>
      <c r="C12147" s="65">
        <f>Original_Data!U12150</f>
        <v>0</v>
      </c>
      <c r="F12147" s="25"/>
    </row>
    <row r="12148" spans="1:6">
      <c r="A12148" s="6">
        <f t="shared" si="743"/>
        <v>-13685.230373244023</v>
      </c>
      <c r="B12148" s="6">
        <f t="shared" si="742"/>
        <v>-13684.103718324022</v>
      </c>
      <c r="C12148" s="65">
        <f>Original_Data!U12151</f>
        <v>0</v>
      </c>
      <c r="F12148" s="25"/>
    </row>
    <row r="12149" spans="1:6">
      <c r="A12149" s="6">
        <f t="shared" si="743"/>
        <v>-13686.357028164024</v>
      </c>
      <c r="B12149" s="6">
        <f t="shared" si="742"/>
        <v>-13685.230373244023</v>
      </c>
      <c r="C12149" s="65">
        <f>Original_Data!U12152</f>
        <v>0</v>
      </c>
      <c r="F12149" s="25"/>
    </row>
    <row r="12150" spans="1:6">
      <c r="A12150" s="6">
        <f t="shared" si="743"/>
        <v>-13687.483683084025</v>
      </c>
      <c r="B12150" s="6">
        <f t="shared" si="742"/>
        <v>-13686.357028164024</v>
      </c>
      <c r="C12150" s="65">
        <f>Original_Data!U12153</f>
        <v>0</v>
      </c>
      <c r="F12150" s="25"/>
    </row>
    <row r="12151" spans="1:6">
      <c r="A12151" s="6">
        <f t="shared" si="743"/>
        <v>-13688.610338004026</v>
      </c>
      <c r="B12151" s="6">
        <f t="shared" si="742"/>
        <v>-13687.483683084025</v>
      </c>
      <c r="C12151" s="65">
        <f>Original_Data!U12154</f>
        <v>0</v>
      </c>
      <c r="F12151" s="25"/>
    </row>
    <row r="12152" spans="1:6">
      <c r="A12152" s="6">
        <f t="shared" si="743"/>
        <v>-13689.736992924027</v>
      </c>
      <c r="B12152" s="6">
        <f t="shared" si="742"/>
        <v>-13688.610338004026</v>
      </c>
      <c r="C12152" s="65">
        <f>Original_Data!U12155</f>
        <v>0</v>
      </c>
      <c r="F12152" s="25"/>
    </row>
    <row r="12153" spans="1:6">
      <c r="A12153" s="6">
        <f t="shared" si="743"/>
        <v>-13690.863647844028</v>
      </c>
      <c r="B12153" s="6">
        <f t="shared" si="742"/>
        <v>-13689.736992924027</v>
      </c>
      <c r="C12153" s="65">
        <f>Original_Data!U12156</f>
        <v>0</v>
      </c>
      <c r="F12153" s="25"/>
    </row>
    <row r="12154" spans="1:6">
      <c r="A12154" s="6">
        <f t="shared" si="743"/>
        <v>-13691.990302764028</v>
      </c>
      <c r="B12154" s="6">
        <f t="shared" si="742"/>
        <v>-13690.863647844028</v>
      </c>
      <c r="C12154" s="65">
        <f>Original_Data!U12157</f>
        <v>0</v>
      </c>
      <c r="F12154" s="25"/>
    </row>
    <row r="12155" spans="1:6">
      <c r="A12155" s="6">
        <f t="shared" si="743"/>
        <v>-13693.116957684029</v>
      </c>
      <c r="B12155" s="6">
        <f t="shared" si="742"/>
        <v>-13691.990302764028</v>
      </c>
      <c r="C12155" s="65">
        <f>Original_Data!U12158</f>
        <v>0</v>
      </c>
      <c r="F12155" s="25"/>
    </row>
    <row r="12156" spans="1:6">
      <c r="A12156" s="6">
        <f t="shared" si="743"/>
        <v>-13694.24361260403</v>
      </c>
      <c r="B12156" s="6">
        <f t="shared" ref="B12156:B12219" si="744">B12155 - 1.12665492</f>
        <v>-13693.116957684029</v>
      </c>
      <c r="C12156" s="65">
        <f>Original_Data!U12159</f>
        <v>0</v>
      </c>
      <c r="F12156" s="25"/>
    </row>
    <row r="12157" spans="1:6">
      <c r="A12157" s="6">
        <f t="shared" si="743"/>
        <v>-13695.370267524031</v>
      </c>
      <c r="B12157" s="6">
        <f t="shared" si="744"/>
        <v>-13694.24361260403</v>
      </c>
      <c r="C12157" s="65">
        <f>Original_Data!U12160</f>
        <v>0</v>
      </c>
      <c r="F12157" s="25"/>
    </row>
    <row r="12158" spans="1:6">
      <c r="A12158" s="6">
        <f t="shared" si="743"/>
        <v>-13696.496922444032</v>
      </c>
      <c r="B12158" s="6">
        <f t="shared" si="744"/>
        <v>-13695.370267524031</v>
      </c>
      <c r="C12158" s="65">
        <f>Original_Data!U12161</f>
        <v>0</v>
      </c>
      <c r="F12158" s="25"/>
    </row>
    <row r="12159" spans="1:6">
      <c r="A12159" s="6">
        <f t="shared" si="743"/>
        <v>-13697.623577364033</v>
      </c>
      <c r="B12159" s="6">
        <f t="shared" si="744"/>
        <v>-13696.496922444032</v>
      </c>
      <c r="C12159" s="65">
        <f>Original_Data!U12162</f>
        <v>0</v>
      </c>
      <c r="F12159" s="25"/>
    </row>
    <row r="12160" spans="1:6">
      <c r="A12160" s="6">
        <f t="shared" si="743"/>
        <v>-13698.750232284034</v>
      </c>
      <c r="B12160" s="6">
        <f t="shared" si="744"/>
        <v>-13697.623577364033</v>
      </c>
      <c r="C12160" s="65">
        <f>Original_Data!U12163</f>
        <v>0</v>
      </c>
      <c r="F12160" s="25"/>
    </row>
    <row r="12161" spans="1:6">
      <c r="A12161" s="6">
        <f t="shared" si="743"/>
        <v>-13699.876887204035</v>
      </c>
      <c r="B12161" s="6">
        <f t="shared" si="744"/>
        <v>-13698.750232284034</v>
      </c>
      <c r="C12161" s="65">
        <f>Original_Data!U12164</f>
        <v>0</v>
      </c>
      <c r="F12161" s="25"/>
    </row>
    <row r="12162" spans="1:6">
      <c r="A12162" s="6">
        <f t="shared" si="743"/>
        <v>-13701.003542124035</v>
      </c>
      <c r="B12162" s="6">
        <f t="shared" si="744"/>
        <v>-13699.876887204035</v>
      </c>
      <c r="C12162" s="65">
        <f>Original_Data!U12165</f>
        <v>0</v>
      </c>
      <c r="F12162" s="25"/>
    </row>
    <row r="12163" spans="1:6">
      <c r="A12163" s="6">
        <f t="shared" si="743"/>
        <v>-13702.130197044036</v>
      </c>
      <c r="B12163" s="6">
        <f t="shared" si="744"/>
        <v>-13701.003542124035</v>
      </c>
      <c r="C12163" s="65">
        <f>Original_Data!U12166</f>
        <v>0</v>
      </c>
      <c r="F12163" s="25"/>
    </row>
    <row r="12164" spans="1:6">
      <c r="A12164" s="6">
        <f t="shared" ref="A12164:A12227" si="745" xml:space="preserve"> B12164 - 1.12665492</f>
        <v>-13703.256851964037</v>
      </c>
      <c r="B12164" s="6">
        <f t="shared" si="744"/>
        <v>-13702.130197044036</v>
      </c>
      <c r="C12164" s="65">
        <f>Original_Data!U12167</f>
        <v>0</v>
      </c>
      <c r="F12164" s="25"/>
    </row>
    <row r="12165" spans="1:6">
      <c r="A12165" s="6">
        <f t="shared" si="745"/>
        <v>-13704.383506884038</v>
      </c>
      <c r="B12165" s="6">
        <f t="shared" si="744"/>
        <v>-13703.256851964037</v>
      </c>
      <c r="C12165" s="65">
        <f>Original_Data!U12168</f>
        <v>0</v>
      </c>
      <c r="F12165" s="25"/>
    </row>
    <row r="12166" spans="1:6">
      <c r="A12166" s="6">
        <f t="shared" si="745"/>
        <v>-13705.510161804039</v>
      </c>
      <c r="B12166" s="6">
        <f t="shared" si="744"/>
        <v>-13704.383506884038</v>
      </c>
      <c r="C12166" s="65">
        <f>Original_Data!U12169</f>
        <v>0</v>
      </c>
      <c r="F12166" s="25"/>
    </row>
    <row r="12167" spans="1:6">
      <c r="A12167" s="6">
        <f t="shared" si="745"/>
        <v>-13706.63681672404</v>
      </c>
      <c r="B12167" s="6">
        <f t="shared" si="744"/>
        <v>-13705.510161804039</v>
      </c>
      <c r="C12167" s="65">
        <f>Original_Data!U12170</f>
        <v>0</v>
      </c>
      <c r="F12167" s="25"/>
    </row>
    <row r="12168" spans="1:6">
      <c r="A12168" s="6">
        <f t="shared" si="745"/>
        <v>-13707.763471644041</v>
      </c>
      <c r="B12168" s="6">
        <f t="shared" si="744"/>
        <v>-13706.63681672404</v>
      </c>
      <c r="C12168" s="65">
        <f>Original_Data!U12171</f>
        <v>0</v>
      </c>
      <c r="F12168" s="25"/>
    </row>
    <row r="12169" spans="1:6">
      <c r="A12169" s="6">
        <f t="shared" si="745"/>
        <v>-13708.890126564042</v>
      </c>
      <c r="B12169" s="6">
        <f t="shared" si="744"/>
        <v>-13707.763471644041</v>
      </c>
      <c r="C12169" s="65">
        <f>Original_Data!U12172</f>
        <v>0</v>
      </c>
      <c r="F12169" s="25"/>
    </row>
    <row r="12170" spans="1:6">
      <c r="A12170" s="6">
        <f t="shared" si="745"/>
        <v>-13710.016781484042</v>
      </c>
      <c r="B12170" s="6">
        <f t="shared" si="744"/>
        <v>-13708.890126564042</v>
      </c>
      <c r="C12170" s="65">
        <f>Original_Data!U12173</f>
        <v>0</v>
      </c>
      <c r="F12170" s="25"/>
    </row>
    <row r="12171" spans="1:6">
      <c r="A12171" s="6">
        <f t="shared" si="745"/>
        <v>-13711.143436404043</v>
      </c>
      <c r="B12171" s="6">
        <f t="shared" si="744"/>
        <v>-13710.016781484042</v>
      </c>
      <c r="C12171" s="65">
        <f>Original_Data!U12174</f>
        <v>0</v>
      </c>
      <c r="F12171" s="25"/>
    </row>
    <row r="12172" spans="1:6">
      <c r="A12172" s="6">
        <f t="shared" si="745"/>
        <v>-13712.270091324044</v>
      </c>
      <c r="B12172" s="6">
        <f t="shared" si="744"/>
        <v>-13711.143436404043</v>
      </c>
      <c r="C12172" s="65">
        <f>Original_Data!U12175</f>
        <v>0</v>
      </c>
      <c r="F12172" s="25"/>
    </row>
    <row r="12173" spans="1:6">
      <c r="A12173" s="6">
        <f t="shared" si="745"/>
        <v>-13713.396746244045</v>
      </c>
      <c r="B12173" s="6">
        <f t="shared" si="744"/>
        <v>-13712.270091324044</v>
      </c>
      <c r="C12173" s="65">
        <f>Original_Data!U12176</f>
        <v>0</v>
      </c>
      <c r="F12173" s="25"/>
    </row>
    <row r="12174" spans="1:6">
      <c r="A12174" s="6">
        <f t="shared" si="745"/>
        <v>-13714.523401164046</v>
      </c>
      <c r="B12174" s="6">
        <f t="shared" si="744"/>
        <v>-13713.396746244045</v>
      </c>
      <c r="C12174" s="65">
        <f>Original_Data!U12177</f>
        <v>0</v>
      </c>
      <c r="F12174" s="25"/>
    </row>
    <row r="12175" spans="1:6">
      <c r="A12175" s="6">
        <f t="shared" si="745"/>
        <v>-13715.650056084047</v>
      </c>
      <c r="B12175" s="6">
        <f t="shared" si="744"/>
        <v>-13714.523401164046</v>
      </c>
      <c r="C12175" s="65">
        <f>Original_Data!U12178</f>
        <v>0</v>
      </c>
      <c r="F12175" s="25"/>
    </row>
    <row r="12176" spans="1:6">
      <c r="A12176" s="6">
        <f t="shared" si="745"/>
        <v>-13716.776711004048</v>
      </c>
      <c r="B12176" s="6">
        <f t="shared" si="744"/>
        <v>-13715.650056084047</v>
      </c>
      <c r="C12176" s="65">
        <f>Original_Data!U12179</f>
        <v>0</v>
      </c>
      <c r="F12176" s="25"/>
    </row>
    <row r="12177" spans="1:6">
      <c r="A12177" s="6">
        <f t="shared" si="745"/>
        <v>-13717.903365924049</v>
      </c>
      <c r="B12177" s="6">
        <f t="shared" si="744"/>
        <v>-13716.776711004048</v>
      </c>
      <c r="C12177" s="65">
        <f>Original_Data!U12180</f>
        <v>0</v>
      </c>
      <c r="F12177" s="25"/>
    </row>
    <row r="12178" spans="1:6">
      <c r="A12178" s="6">
        <f t="shared" si="745"/>
        <v>-13719.030020844049</v>
      </c>
      <c r="B12178" s="6">
        <f t="shared" si="744"/>
        <v>-13717.903365924049</v>
      </c>
      <c r="C12178" s="65">
        <f>Original_Data!U12181</f>
        <v>0</v>
      </c>
      <c r="F12178" s="25"/>
    </row>
    <row r="12179" spans="1:6">
      <c r="A12179" s="6">
        <f t="shared" si="745"/>
        <v>-13720.15667576405</v>
      </c>
      <c r="B12179" s="6">
        <f t="shared" si="744"/>
        <v>-13719.030020844049</v>
      </c>
      <c r="C12179" s="65">
        <f>Original_Data!U12182</f>
        <v>0</v>
      </c>
      <c r="F12179" s="25"/>
    </row>
    <row r="12180" spans="1:6">
      <c r="A12180" s="6">
        <f t="shared" si="745"/>
        <v>-13721.283330684051</v>
      </c>
      <c r="B12180" s="6">
        <f t="shared" si="744"/>
        <v>-13720.15667576405</v>
      </c>
      <c r="C12180" s="65">
        <f>Original_Data!U12183</f>
        <v>0</v>
      </c>
      <c r="F12180" s="25"/>
    </row>
    <row r="12181" spans="1:6">
      <c r="A12181" s="6">
        <f t="shared" si="745"/>
        <v>-13722.409985604052</v>
      </c>
      <c r="B12181" s="6">
        <f t="shared" si="744"/>
        <v>-13721.283330684051</v>
      </c>
      <c r="C12181" s="65">
        <f>Original_Data!U12184</f>
        <v>0</v>
      </c>
      <c r="F12181" s="25"/>
    </row>
    <row r="12182" spans="1:6">
      <c r="A12182" s="6">
        <f t="shared" si="745"/>
        <v>-13723.536640524053</v>
      </c>
      <c r="B12182" s="6">
        <f t="shared" si="744"/>
        <v>-13722.409985604052</v>
      </c>
      <c r="C12182" s="65">
        <f>Original_Data!U12185</f>
        <v>0</v>
      </c>
      <c r="F12182" s="25"/>
    </row>
    <row r="12183" spans="1:6">
      <c r="A12183" s="6">
        <f t="shared" si="745"/>
        <v>-13724.663295444054</v>
      </c>
      <c r="B12183" s="6">
        <f t="shared" si="744"/>
        <v>-13723.536640524053</v>
      </c>
      <c r="C12183" s="65">
        <f>Original_Data!U12186</f>
        <v>0</v>
      </c>
      <c r="F12183" s="25"/>
    </row>
    <row r="12184" spans="1:6">
      <c r="A12184" s="6">
        <f t="shared" si="745"/>
        <v>-13725.789950364055</v>
      </c>
      <c r="B12184" s="6">
        <f t="shared" si="744"/>
        <v>-13724.663295444054</v>
      </c>
      <c r="C12184" s="65">
        <f>Original_Data!U12187</f>
        <v>0</v>
      </c>
      <c r="F12184" s="25"/>
    </row>
    <row r="12185" spans="1:6">
      <c r="A12185" s="6">
        <f t="shared" si="745"/>
        <v>-13726.916605284056</v>
      </c>
      <c r="B12185" s="6">
        <f t="shared" si="744"/>
        <v>-13725.789950364055</v>
      </c>
      <c r="C12185" s="65">
        <f>Original_Data!U12188</f>
        <v>0</v>
      </c>
      <c r="F12185" s="25"/>
    </row>
    <row r="12186" spans="1:6">
      <c r="A12186" s="6">
        <f t="shared" si="745"/>
        <v>-13728.043260204056</v>
      </c>
      <c r="B12186" s="6">
        <f t="shared" si="744"/>
        <v>-13726.916605284056</v>
      </c>
      <c r="C12186" s="65">
        <f>Original_Data!U12189</f>
        <v>0</v>
      </c>
      <c r="F12186" s="25"/>
    </row>
    <row r="12187" spans="1:6">
      <c r="A12187" s="6">
        <f t="shared" si="745"/>
        <v>-13729.169915124057</v>
      </c>
      <c r="B12187" s="6">
        <f t="shared" si="744"/>
        <v>-13728.043260204056</v>
      </c>
      <c r="C12187" s="65">
        <f>Original_Data!U12190</f>
        <v>0</v>
      </c>
      <c r="F12187" s="25"/>
    </row>
    <row r="12188" spans="1:6">
      <c r="A12188" s="6">
        <f t="shared" si="745"/>
        <v>-13730.296570044058</v>
      </c>
      <c r="B12188" s="6">
        <f t="shared" si="744"/>
        <v>-13729.169915124057</v>
      </c>
      <c r="C12188" s="65">
        <f>Original_Data!U12191</f>
        <v>0</v>
      </c>
      <c r="F12188" s="25"/>
    </row>
    <row r="12189" spans="1:6">
      <c r="A12189" s="6">
        <f t="shared" si="745"/>
        <v>-13731.423224964059</v>
      </c>
      <c r="B12189" s="6">
        <f t="shared" si="744"/>
        <v>-13730.296570044058</v>
      </c>
      <c r="C12189" s="65">
        <f>Original_Data!U12192</f>
        <v>0</v>
      </c>
      <c r="F12189" s="25"/>
    </row>
    <row r="12190" spans="1:6">
      <c r="A12190" s="6">
        <f t="shared" si="745"/>
        <v>-13732.54987988406</v>
      </c>
      <c r="B12190" s="6">
        <f t="shared" si="744"/>
        <v>-13731.423224964059</v>
      </c>
      <c r="C12190" s="65">
        <f>Original_Data!U12193</f>
        <v>0</v>
      </c>
      <c r="F12190" s="25"/>
    </row>
    <row r="12191" spans="1:6">
      <c r="A12191" s="6">
        <f t="shared" si="745"/>
        <v>-13733.676534804061</v>
      </c>
      <c r="B12191" s="6">
        <f t="shared" si="744"/>
        <v>-13732.54987988406</v>
      </c>
      <c r="C12191" s="65">
        <f>Original_Data!U12194</f>
        <v>0</v>
      </c>
      <c r="F12191" s="25"/>
    </row>
    <row r="12192" spans="1:6">
      <c r="A12192" s="6">
        <f t="shared" si="745"/>
        <v>-13734.803189724062</v>
      </c>
      <c r="B12192" s="6">
        <f t="shared" si="744"/>
        <v>-13733.676534804061</v>
      </c>
      <c r="C12192" s="65">
        <f>Original_Data!U12195</f>
        <v>0</v>
      </c>
      <c r="F12192" s="25"/>
    </row>
    <row r="12193" spans="1:6">
      <c r="A12193" s="6">
        <f t="shared" si="745"/>
        <v>-13735.929844644063</v>
      </c>
      <c r="B12193" s="6">
        <f t="shared" si="744"/>
        <v>-13734.803189724062</v>
      </c>
      <c r="C12193" s="65">
        <f>Original_Data!U12196</f>
        <v>0</v>
      </c>
      <c r="F12193" s="25"/>
    </row>
    <row r="12194" spans="1:6">
      <c r="A12194" s="6">
        <f t="shared" si="745"/>
        <v>-13737.056499564063</v>
      </c>
      <c r="B12194" s="6">
        <f t="shared" si="744"/>
        <v>-13735.929844644063</v>
      </c>
      <c r="C12194" s="65">
        <f>Original_Data!U12197</f>
        <v>0</v>
      </c>
      <c r="F12194" s="25"/>
    </row>
    <row r="12195" spans="1:6">
      <c r="A12195" s="6">
        <f t="shared" si="745"/>
        <v>-13738.183154484064</v>
      </c>
      <c r="B12195" s="6">
        <f t="shared" si="744"/>
        <v>-13737.056499564063</v>
      </c>
      <c r="C12195" s="65">
        <f>Original_Data!U12198</f>
        <v>0</v>
      </c>
      <c r="F12195" s="25"/>
    </row>
    <row r="12196" spans="1:6">
      <c r="A12196" s="6">
        <f t="shared" si="745"/>
        <v>-13739.309809404065</v>
      </c>
      <c r="B12196" s="6">
        <f t="shared" si="744"/>
        <v>-13738.183154484064</v>
      </c>
      <c r="C12196" s="65">
        <f>Original_Data!U12199</f>
        <v>0</v>
      </c>
      <c r="F12196" s="25"/>
    </row>
    <row r="12197" spans="1:6">
      <c r="A12197" s="6">
        <f t="shared" si="745"/>
        <v>-13740.436464324066</v>
      </c>
      <c r="B12197" s="6">
        <f t="shared" si="744"/>
        <v>-13739.309809404065</v>
      </c>
      <c r="C12197" s="65">
        <f>Original_Data!U12200</f>
        <v>0</v>
      </c>
      <c r="F12197" s="25"/>
    </row>
    <row r="12198" spans="1:6">
      <c r="A12198" s="6">
        <f t="shared" si="745"/>
        <v>-13741.563119244067</v>
      </c>
      <c r="B12198" s="6">
        <f t="shared" si="744"/>
        <v>-13740.436464324066</v>
      </c>
      <c r="C12198" s="65">
        <f>Original_Data!U12201</f>
        <v>0</v>
      </c>
      <c r="F12198" s="25"/>
    </row>
    <row r="12199" spans="1:6">
      <c r="A12199" s="6">
        <f t="shared" si="745"/>
        <v>-13742.689774164068</v>
      </c>
      <c r="B12199" s="6">
        <f t="shared" si="744"/>
        <v>-13741.563119244067</v>
      </c>
      <c r="C12199" s="65">
        <f>Original_Data!U12202</f>
        <v>0</v>
      </c>
      <c r="F12199" s="25"/>
    </row>
    <row r="12200" spans="1:6">
      <c r="A12200" s="6">
        <f t="shared" si="745"/>
        <v>-13743.816429084069</v>
      </c>
      <c r="B12200" s="6">
        <f t="shared" si="744"/>
        <v>-13742.689774164068</v>
      </c>
      <c r="C12200" s="65">
        <f>Original_Data!U12203</f>
        <v>0</v>
      </c>
      <c r="F12200" s="25"/>
    </row>
    <row r="12201" spans="1:6">
      <c r="A12201" s="6">
        <f t="shared" si="745"/>
        <v>-13744.94308400407</v>
      </c>
      <c r="B12201" s="6">
        <f t="shared" si="744"/>
        <v>-13743.816429084069</v>
      </c>
      <c r="C12201" s="65">
        <f>Original_Data!U12204</f>
        <v>0</v>
      </c>
      <c r="F12201" s="25"/>
    </row>
    <row r="12202" spans="1:6">
      <c r="A12202" s="6">
        <f t="shared" si="745"/>
        <v>-13746.06973892407</v>
      </c>
      <c r="B12202" s="6">
        <f t="shared" si="744"/>
        <v>-13744.94308400407</v>
      </c>
      <c r="C12202" s="65">
        <f>Original_Data!U12205</f>
        <v>0</v>
      </c>
      <c r="F12202" s="25"/>
    </row>
    <row r="12203" spans="1:6">
      <c r="A12203" s="6">
        <f t="shared" si="745"/>
        <v>-13747.196393844071</v>
      </c>
      <c r="B12203" s="6">
        <f t="shared" si="744"/>
        <v>-13746.06973892407</v>
      </c>
      <c r="C12203" s="65">
        <f>Original_Data!U12206</f>
        <v>0</v>
      </c>
      <c r="F12203" s="25"/>
    </row>
    <row r="12204" spans="1:6">
      <c r="A12204" s="6">
        <f t="shared" si="745"/>
        <v>-13748.323048764072</v>
      </c>
      <c r="B12204" s="6">
        <f t="shared" si="744"/>
        <v>-13747.196393844071</v>
      </c>
      <c r="C12204" s="65">
        <f>Original_Data!U12207</f>
        <v>0</v>
      </c>
      <c r="F12204" s="25"/>
    </row>
    <row r="12205" spans="1:6">
      <c r="A12205" s="6">
        <f t="shared" si="745"/>
        <v>-13749.449703684073</v>
      </c>
      <c r="B12205" s="6">
        <f t="shared" si="744"/>
        <v>-13748.323048764072</v>
      </c>
      <c r="C12205" s="65">
        <f>Original_Data!U12208</f>
        <v>0</v>
      </c>
      <c r="F12205" s="25"/>
    </row>
    <row r="12206" spans="1:6">
      <c r="A12206" s="6">
        <f t="shared" si="745"/>
        <v>-13750.576358604074</v>
      </c>
      <c r="B12206" s="6">
        <f t="shared" si="744"/>
        <v>-13749.449703684073</v>
      </c>
      <c r="C12206" s="65">
        <f>Original_Data!U12209</f>
        <v>0</v>
      </c>
      <c r="F12206" s="25"/>
    </row>
    <row r="12207" spans="1:6">
      <c r="A12207" s="6">
        <f t="shared" si="745"/>
        <v>-13751.703013524075</v>
      </c>
      <c r="B12207" s="6">
        <f t="shared" si="744"/>
        <v>-13750.576358604074</v>
      </c>
      <c r="C12207" s="65">
        <f>Original_Data!U12210</f>
        <v>0</v>
      </c>
      <c r="F12207" s="25"/>
    </row>
    <row r="12208" spans="1:6">
      <c r="A12208" s="6">
        <f t="shared" si="745"/>
        <v>-13752.829668444076</v>
      </c>
      <c r="B12208" s="6">
        <f t="shared" si="744"/>
        <v>-13751.703013524075</v>
      </c>
      <c r="C12208" s="65">
        <f>Original_Data!U12211</f>
        <v>0</v>
      </c>
      <c r="F12208" s="25"/>
    </row>
    <row r="12209" spans="1:6">
      <c r="A12209" s="6">
        <f t="shared" si="745"/>
        <v>-13753.956323364077</v>
      </c>
      <c r="B12209" s="6">
        <f t="shared" si="744"/>
        <v>-13752.829668444076</v>
      </c>
      <c r="C12209" s="65">
        <f>Original_Data!U12212</f>
        <v>0</v>
      </c>
      <c r="F12209" s="25"/>
    </row>
    <row r="12210" spans="1:6">
      <c r="A12210" s="6">
        <f t="shared" si="745"/>
        <v>-13755.082978284077</v>
      </c>
      <c r="B12210" s="6">
        <f t="shared" si="744"/>
        <v>-13753.956323364077</v>
      </c>
      <c r="C12210" s="65">
        <f>Original_Data!U12213</f>
        <v>0</v>
      </c>
      <c r="F12210" s="25"/>
    </row>
    <row r="12211" spans="1:6">
      <c r="A12211" s="6">
        <f t="shared" si="745"/>
        <v>-13756.209633204078</v>
      </c>
      <c r="B12211" s="6">
        <f t="shared" si="744"/>
        <v>-13755.082978284077</v>
      </c>
      <c r="C12211" s="65">
        <f>Original_Data!U12214</f>
        <v>0</v>
      </c>
      <c r="F12211" s="25"/>
    </row>
    <row r="12212" spans="1:6">
      <c r="A12212" s="6">
        <f t="shared" si="745"/>
        <v>-13757.336288124079</v>
      </c>
      <c r="B12212" s="6">
        <f t="shared" si="744"/>
        <v>-13756.209633204078</v>
      </c>
      <c r="C12212" s="65">
        <f>Original_Data!U12215</f>
        <v>0</v>
      </c>
      <c r="F12212" s="25"/>
    </row>
    <row r="12213" spans="1:6">
      <c r="A12213" s="6">
        <f t="shared" si="745"/>
        <v>-13758.46294304408</v>
      </c>
      <c r="B12213" s="6">
        <f t="shared" si="744"/>
        <v>-13757.336288124079</v>
      </c>
      <c r="C12213" s="65">
        <f>Original_Data!U12216</f>
        <v>0</v>
      </c>
      <c r="F12213" s="25"/>
    </row>
    <row r="12214" spans="1:6">
      <c r="A12214" s="6">
        <f t="shared" si="745"/>
        <v>-13759.589597964081</v>
      </c>
      <c r="B12214" s="6">
        <f t="shared" si="744"/>
        <v>-13758.46294304408</v>
      </c>
      <c r="C12214" s="65">
        <f>Original_Data!U12217</f>
        <v>0</v>
      </c>
      <c r="F12214" s="25"/>
    </row>
    <row r="12215" spans="1:6">
      <c r="A12215" s="6">
        <f t="shared" si="745"/>
        <v>-13760.716252884082</v>
      </c>
      <c r="B12215" s="6">
        <f t="shared" si="744"/>
        <v>-13759.589597964081</v>
      </c>
      <c r="C12215" s="65">
        <f>Original_Data!U12218</f>
        <v>0</v>
      </c>
      <c r="F12215" s="25"/>
    </row>
    <row r="12216" spans="1:6">
      <c r="A12216" s="6">
        <f t="shared" si="745"/>
        <v>-13761.842907804083</v>
      </c>
      <c r="B12216" s="6">
        <f t="shared" si="744"/>
        <v>-13760.716252884082</v>
      </c>
      <c r="C12216" s="65">
        <f>Original_Data!U12219</f>
        <v>0</v>
      </c>
      <c r="F12216" s="25"/>
    </row>
    <row r="12217" spans="1:6">
      <c r="A12217" s="6">
        <f t="shared" si="745"/>
        <v>-13762.969562724084</v>
      </c>
      <c r="B12217" s="6">
        <f t="shared" si="744"/>
        <v>-13761.842907804083</v>
      </c>
      <c r="C12217" s="65">
        <f>Original_Data!U12220</f>
        <v>0</v>
      </c>
      <c r="F12217" s="25"/>
    </row>
    <row r="12218" spans="1:6">
      <c r="A12218" s="6">
        <f t="shared" si="745"/>
        <v>-13764.096217644084</v>
      </c>
      <c r="B12218" s="6">
        <f t="shared" si="744"/>
        <v>-13762.969562724084</v>
      </c>
      <c r="C12218" s="65">
        <f>Original_Data!U12221</f>
        <v>0</v>
      </c>
      <c r="F12218" s="25"/>
    </row>
    <row r="12219" spans="1:6">
      <c r="A12219" s="6">
        <f t="shared" si="745"/>
        <v>-13765.222872564085</v>
      </c>
      <c r="B12219" s="6">
        <f t="shared" si="744"/>
        <v>-13764.096217644084</v>
      </c>
      <c r="C12219" s="65">
        <f>Original_Data!U12222</f>
        <v>0</v>
      </c>
      <c r="F12219" s="25"/>
    </row>
    <row r="12220" spans="1:6">
      <c r="A12220" s="6">
        <f t="shared" si="745"/>
        <v>-13766.349527484086</v>
      </c>
      <c r="B12220" s="6">
        <f t="shared" ref="B12220:B12251" si="746">B12219 - 1.12665492</f>
        <v>-13765.222872564085</v>
      </c>
      <c r="C12220" s="65">
        <f>Original_Data!U12223</f>
        <v>0</v>
      </c>
      <c r="F12220" s="25"/>
    </row>
    <row r="12221" spans="1:6">
      <c r="A12221" s="6">
        <f t="shared" si="745"/>
        <v>-13767.476182404087</v>
      </c>
      <c r="B12221" s="6">
        <f t="shared" si="746"/>
        <v>-13766.349527484086</v>
      </c>
      <c r="C12221" s="65">
        <f>Original_Data!U12224</f>
        <v>0</v>
      </c>
      <c r="F12221" s="25"/>
    </row>
    <row r="12222" spans="1:6">
      <c r="A12222" s="6">
        <f t="shared" si="745"/>
        <v>-13768.602837324088</v>
      </c>
      <c r="B12222" s="6">
        <f t="shared" si="746"/>
        <v>-13767.476182404087</v>
      </c>
      <c r="C12222" s="65">
        <f>Original_Data!U12225</f>
        <v>0</v>
      </c>
      <c r="F12222" s="25"/>
    </row>
    <row r="12223" spans="1:6">
      <c r="A12223" s="6">
        <f t="shared" si="745"/>
        <v>-13769.729492244089</v>
      </c>
      <c r="B12223" s="6">
        <f t="shared" si="746"/>
        <v>-13768.602837324088</v>
      </c>
      <c r="C12223" s="65">
        <f>Original_Data!U12226</f>
        <v>0</v>
      </c>
      <c r="F12223" s="25"/>
    </row>
    <row r="12224" spans="1:6">
      <c r="A12224" s="6">
        <f t="shared" si="745"/>
        <v>-13770.85614716409</v>
      </c>
      <c r="B12224" s="6">
        <f t="shared" si="746"/>
        <v>-13769.729492244089</v>
      </c>
      <c r="C12224" s="65">
        <f>Original_Data!U12227</f>
        <v>0</v>
      </c>
      <c r="F12224" s="25"/>
    </row>
    <row r="12225" spans="1:6">
      <c r="A12225" s="6">
        <f t="shared" si="745"/>
        <v>-13771.982802084091</v>
      </c>
      <c r="B12225" s="6">
        <f t="shared" si="746"/>
        <v>-13770.85614716409</v>
      </c>
      <c r="C12225" s="65">
        <f>Original_Data!U12228</f>
        <v>0</v>
      </c>
      <c r="F12225" s="25"/>
    </row>
    <row r="12226" spans="1:6">
      <c r="A12226" s="6">
        <f t="shared" si="745"/>
        <v>-13773.109457004091</v>
      </c>
      <c r="B12226" s="6">
        <f t="shared" si="746"/>
        <v>-13771.982802084091</v>
      </c>
      <c r="C12226" s="65">
        <f>Original_Data!U12229</f>
        <v>0</v>
      </c>
      <c r="F12226" s="25"/>
    </row>
    <row r="12227" spans="1:6">
      <c r="A12227" s="6">
        <f t="shared" si="745"/>
        <v>-13774.236111924092</v>
      </c>
      <c r="B12227" s="6">
        <f t="shared" si="746"/>
        <v>-13773.109457004091</v>
      </c>
      <c r="C12227" s="65">
        <f>Original_Data!U12230</f>
        <v>0</v>
      </c>
      <c r="F12227" s="25"/>
    </row>
    <row r="12228" spans="1:6">
      <c r="A12228" s="6">
        <f t="shared" ref="A12228:A12251" si="747" xml:space="preserve"> B12228 - 1.12665492</f>
        <v>-13775.362766844093</v>
      </c>
      <c r="B12228" s="6">
        <f t="shared" si="746"/>
        <v>-13774.236111924092</v>
      </c>
      <c r="C12228" s="65">
        <f>Original_Data!U12231</f>
        <v>0</v>
      </c>
      <c r="F12228" s="25"/>
    </row>
    <row r="12229" spans="1:6">
      <c r="A12229" s="6">
        <f t="shared" si="747"/>
        <v>-13776.489421764094</v>
      </c>
      <c r="B12229" s="6">
        <f t="shared" si="746"/>
        <v>-13775.362766844093</v>
      </c>
      <c r="C12229" s="65">
        <f>Original_Data!U12232</f>
        <v>0</v>
      </c>
      <c r="F12229" s="25"/>
    </row>
    <row r="12230" spans="1:6">
      <c r="A12230" s="6">
        <f t="shared" si="747"/>
        <v>-13777.616076684095</v>
      </c>
      <c r="B12230" s="6">
        <f t="shared" si="746"/>
        <v>-13776.489421764094</v>
      </c>
      <c r="C12230" s="65">
        <f>Original_Data!U12233</f>
        <v>0</v>
      </c>
      <c r="F12230" s="25"/>
    </row>
    <row r="12231" spans="1:6">
      <c r="A12231" s="6">
        <f t="shared" si="747"/>
        <v>-13778.742731604096</v>
      </c>
      <c r="B12231" s="6">
        <f t="shared" si="746"/>
        <v>-13777.616076684095</v>
      </c>
      <c r="C12231" s="65">
        <f>Original_Data!U12234</f>
        <v>0</v>
      </c>
      <c r="F12231" s="25"/>
    </row>
    <row r="12232" spans="1:6">
      <c r="A12232" s="6">
        <f t="shared" si="747"/>
        <v>-13779.869386524097</v>
      </c>
      <c r="B12232" s="6">
        <f t="shared" si="746"/>
        <v>-13778.742731604096</v>
      </c>
      <c r="C12232" s="65">
        <f>Original_Data!U12235</f>
        <v>0</v>
      </c>
      <c r="F12232" s="25"/>
    </row>
    <row r="12233" spans="1:6">
      <c r="A12233" s="6">
        <f t="shared" si="747"/>
        <v>-13780.996041444098</v>
      </c>
      <c r="B12233" s="6">
        <f t="shared" si="746"/>
        <v>-13779.869386524097</v>
      </c>
      <c r="C12233" s="65">
        <f>Original_Data!U12236</f>
        <v>0</v>
      </c>
      <c r="F12233" s="25"/>
    </row>
    <row r="12234" spans="1:6">
      <c r="A12234" s="6">
        <f t="shared" si="747"/>
        <v>-13782.122696364098</v>
      </c>
      <c r="B12234" s="6">
        <f t="shared" si="746"/>
        <v>-13780.996041444098</v>
      </c>
      <c r="C12234" s="65">
        <f>Original_Data!U12237</f>
        <v>0</v>
      </c>
      <c r="F12234" s="25"/>
    </row>
    <row r="12235" spans="1:6">
      <c r="A12235" s="6">
        <f t="shared" si="747"/>
        <v>-13783.249351284099</v>
      </c>
      <c r="B12235" s="6">
        <f t="shared" si="746"/>
        <v>-13782.122696364098</v>
      </c>
      <c r="C12235" s="65">
        <f>Original_Data!U12238</f>
        <v>0</v>
      </c>
      <c r="F12235" s="25"/>
    </row>
    <row r="12236" spans="1:6">
      <c r="A12236" s="6">
        <f t="shared" si="747"/>
        <v>-13784.3760062041</v>
      </c>
      <c r="B12236" s="6">
        <f t="shared" si="746"/>
        <v>-13783.249351284099</v>
      </c>
      <c r="C12236" s="65">
        <f>Original_Data!U12239</f>
        <v>0</v>
      </c>
      <c r="F12236" s="25"/>
    </row>
    <row r="12237" spans="1:6">
      <c r="A12237" s="6">
        <f t="shared" si="747"/>
        <v>-13785.502661124101</v>
      </c>
      <c r="B12237" s="6">
        <f t="shared" si="746"/>
        <v>-13784.3760062041</v>
      </c>
      <c r="C12237" s="65">
        <f>Original_Data!U12240</f>
        <v>0</v>
      </c>
      <c r="F12237" s="25"/>
    </row>
    <row r="12238" spans="1:6">
      <c r="A12238" s="6">
        <f t="shared" si="747"/>
        <v>-13786.629316044102</v>
      </c>
      <c r="B12238" s="6">
        <f t="shared" si="746"/>
        <v>-13785.502661124101</v>
      </c>
      <c r="C12238" s="65">
        <f>Original_Data!U12241</f>
        <v>0</v>
      </c>
      <c r="F12238" s="25"/>
    </row>
    <row r="12239" spans="1:6">
      <c r="A12239" s="6">
        <f t="shared" si="747"/>
        <v>-13787.755970964103</v>
      </c>
      <c r="B12239" s="6">
        <f t="shared" si="746"/>
        <v>-13786.629316044102</v>
      </c>
      <c r="C12239" s="65">
        <f>Original_Data!U12242</f>
        <v>0</v>
      </c>
      <c r="F12239" s="25"/>
    </row>
    <row r="12240" spans="1:6">
      <c r="A12240" s="6">
        <f t="shared" si="747"/>
        <v>-13788.882625884104</v>
      </c>
      <c r="B12240" s="6">
        <f t="shared" si="746"/>
        <v>-13787.755970964103</v>
      </c>
      <c r="C12240" s="65">
        <f>Original_Data!U12243</f>
        <v>0</v>
      </c>
      <c r="F12240" s="25"/>
    </row>
    <row r="12241" spans="1:6">
      <c r="A12241" s="6">
        <f t="shared" si="747"/>
        <v>-13790.009280804104</v>
      </c>
      <c r="B12241" s="6">
        <f t="shared" si="746"/>
        <v>-13788.882625884104</v>
      </c>
      <c r="C12241" s="65">
        <f>Original_Data!U12244</f>
        <v>0</v>
      </c>
      <c r="F12241" s="25"/>
    </row>
    <row r="12242" spans="1:6">
      <c r="A12242" s="6">
        <f t="shared" si="747"/>
        <v>-13791.135935724105</v>
      </c>
      <c r="B12242" s="6">
        <f t="shared" si="746"/>
        <v>-13790.009280804104</v>
      </c>
      <c r="C12242" s="65">
        <f>Original_Data!U12245</f>
        <v>0</v>
      </c>
      <c r="F12242" s="25"/>
    </row>
    <row r="12243" spans="1:6">
      <c r="A12243" s="6">
        <f t="shared" si="747"/>
        <v>-13792.262590644106</v>
      </c>
      <c r="B12243" s="6">
        <f t="shared" si="746"/>
        <v>-13791.135935724105</v>
      </c>
      <c r="C12243" s="65">
        <f>Original_Data!U12246</f>
        <v>0</v>
      </c>
      <c r="F12243" s="25"/>
    </row>
    <row r="12244" spans="1:6">
      <c r="A12244" s="6">
        <f t="shared" si="747"/>
        <v>-13793.389245564107</v>
      </c>
      <c r="B12244" s="6">
        <f t="shared" si="746"/>
        <v>-13792.262590644106</v>
      </c>
      <c r="C12244" s="65">
        <f>Original_Data!U12247</f>
        <v>0</v>
      </c>
      <c r="F12244" s="25"/>
    </row>
    <row r="12245" spans="1:6">
      <c r="A12245" s="6">
        <f t="shared" si="747"/>
        <v>-13794.515900484108</v>
      </c>
      <c r="B12245" s="6">
        <f t="shared" si="746"/>
        <v>-13793.389245564107</v>
      </c>
      <c r="C12245" s="65">
        <f>Original_Data!U12248</f>
        <v>0</v>
      </c>
      <c r="F12245" s="25"/>
    </row>
    <row r="12246" spans="1:6">
      <c r="A12246" s="6">
        <f t="shared" si="747"/>
        <v>-13795.642555404109</v>
      </c>
      <c r="B12246" s="6">
        <f t="shared" si="746"/>
        <v>-13794.515900484108</v>
      </c>
      <c r="C12246" s="65">
        <f>Original_Data!U12249</f>
        <v>0</v>
      </c>
      <c r="F12246" s="25"/>
    </row>
    <row r="12247" spans="1:6">
      <c r="A12247" s="6">
        <f t="shared" si="747"/>
        <v>-13796.76921032411</v>
      </c>
      <c r="B12247" s="6">
        <f t="shared" si="746"/>
        <v>-13795.642555404109</v>
      </c>
      <c r="C12247" s="65">
        <f>Original_Data!U12250</f>
        <v>0</v>
      </c>
      <c r="F12247" s="25"/>
    </row>
    <row r="12248" spans="1:6">
      <c r="A12248" s="6">
        <f t="shared" si="747"/>
        <v>-13797.895865244111</v>
      </c>
      <c r="B12248" s="6">
        <f t="shared" si="746"/>
        <v>-13796.76921032411</v>
      </c>
      <c r="C12248" s="65">
        <f>Original_Data!U12251</f>
        <v>0</v>
      </c>
      <c r="F12248" s="25"/>
    </row>
    <row r="12249" spans="1:6">
      <c r="A12249" s="6">
        <f t="shared" si="747"/>
        <v>-13799.022520164111</v>
      </c>
      <c r="B12249" s="6">
        <f t="shared" si="746"/>
        <v>-13797.895865244111</v>
      </c>
      <c r="C12249" s="65">
        <f>Original_Data!U12252</f>
        <v>0</v>
      </c>
      <c r="F12249" s="25"/>
    </row>
    <row r="12250" spans="1:6">
      <c r="A12250" s="6">
        <f t="shared" si="747"/>
        <v>-13800.149175084112</v>
      </c>
      <c r="B12250" s="6">
        <f t="shared" si="746"/>
        <v>-13799.022520164111</v>
      </c>
      <c r="C12250" s="65">
        <f>Original_Data!U12253</f>
        <v>0</v>
      </c>
      <c r="F12250" s="25"/>
    </row>
    <row r="12251" spans="1:6">
      <c r="A12251" s="6">
        <f t="shared" si="747"/>
        <v>-13801.275830004113</v>
      </c>
      <c r="B12251" s="6">
        <f t="shared" si="746"/>
        <v>-13800.149175084112</v>
      </c>
      <c r="C12251" s="65">
        <f>Original_Data!U12254</f>
        <v>0</v>
      </c>
      <c r="F12251" s="25"/>
    </row>
  </sheetData>
  <sheetProtection sheet="1" objects="1" scenarios="1"/>
  <pageMargins left="0.78749999999999998" right="0.78749999999999998" top="1.0249999999999999" bottom="1.0249999999999999" header="0.78749999999999998" footer="0.78749999999999998"/>
  <pageSetup firstPageNumber="0" orientation="portrait" horizontalDpi="300" verticalDpi="300" r:id="rId1"/>
  <headerFooter alignWithMargins="0">
    <oddHeader>&amp;C&amp;"Arial,Regular"&amp;10&amp;A</oddHeader>
    <oddFooter>&amp;C&amp;"Arial,Regular"&amp;10Page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:R171"/>
  <sheetViews>
    <sheetView workbookViewId="0"/>
  </sheetViews>
  <sheetFormatPr defaultColWidth="10.75" defaultRowHeight="14.25"/>
  <cols>
    <col min="11" max="11" width="8.625" customWidth="1"/>
    <col min="12" max="12" width="9" style="89" customWidth="1"/>
  </cols>
  <sheetData>
    <row r="1" spans="1:18" ht="15.7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88"/>
      <c r="M1" s="2"/>
      <c r="N1" s="2"/>
      <c r="O1" s="2"/>
      <c r="P1" s="2"/>
      <c r="Q1" s="2"/>
      <c r="R1" s="2"/>
    </row>
    <row r="2" spans="1:18" ht="15.7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88"/>
      <c r="M2" s="2"/>
      <c r="N2" s="2"/>
      <c r="O2" s="2"/>
      <c r="P2" s="2"/>
      <c r="Q2" s="2"/>
      <c r="R2" s="2"/>
    </row>
    <row r="3" spans="1:18" ht="15.7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88"/>
      <c r="M3" s="2"/>
      <c r="N3" s="2"/>
      <c r="O3" s="2"/>
      <c r="P3" s="2"/>
      <c r="Q3" s="2"/>
      <c r="R3" s="2"/>
    </row>
    <row r="4" spans="1:18" ht="15.7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88"/>
      <c r="M4" s="2"/>
      <c r="N4" s="2"/>
      <c r="O4" s="2"/>
      <c r="P4" s="2"/>
      <c r="Q4" s="2"/>
      <c r="R4" s="2"/>
    </row>
    <row r="5" spans="1:18" ht="15.7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88"/>
      <c r="M5" s="2"/>
      <c r="N5" s="2"/>
      <c r="O5" s="2"/>
      <c r="P5" s="2"/>
      <c r="Q5" s="2"/>
      <c r="R5" s="2"/>
    </row>
    <row r="6" spans="1:18" ht="15.7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88"/>
      <c r="M6" s="2"/>
      <c r="N6" s="2"/>
      <c r="O6" s="2"/>
      <c r="P6" s="2"/>
      <c r="Q6" s="2"/>
      <c r="R6" s="2"/>
    </row>
    <row r="7" spans="1:18" ht="15.7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88"/>
      <c r="M7" s="2"/>
      <c r="N7" s="2"/>
      <c r="O7" s="2"/>
      <c r="P7" s="2"/>
      <c r="Q7" s="2"/>
      <c r="R7" s="2"/>
    </row>
    <row r="8" spans="1:18" ht="15.7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88"/>
      <c r="M8" s="2"/>
      <c r="N8" s="2"/>
      <c r="O8" s="2"/>
      <c r="P8" s="2"/>
      <c r="Q8" s="2"/>
      <c r="R8" s="2"/>
    </row>
    <row r="9" spans="1:18" ht="15.7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88"/>
      <c r="M9" s="2"/>
      <c r="N9" s="2"/>
      <c r="O9" s="2"/>
      <c r="P9" s="2"/>
      <c r="Q9" s="2"/>
      <c r="R9" s="2"/>
    </row>
    <row r="10" spans="1:18" ht="15.75">
      <c r="A10" s="2"/>
      <c r="B10" s="2"/>
      <c r="C10" s="2"/>
      <c r="D10" s="2"/>
      <c r="E10" s="2"/>
      <c r="F10" s="2"/>
      <c r="G10" s="2"/>
      <c r="H10" s="2"/>
      <c r="I10" s="2"/>
      <c r="J10" s="2"/>
      <c r="K10" s="3"/>
      <c r="L10" s="88"/>
      <c r="M10" s="2"/>
      <c r="N10" s="2"/>
      <c r="O10" s="2"/>
      <c r="P10" s="2"/>
      <c r="Q10" s="2"/>
      <c r="R10" s="2"/>
    </row>
    <row r="11" spans="1:18" ht="15.75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88">
        <v>-572.55399999999997</v>
      </c>
      <c r="M11" s="2"/>
      <c r="N11" s="2"/>
      <c r="O11" s="2"/>
      <c r="P11" s="2"/>
      <c r="Q11" s="2"/>
      <c r="R11" s="2"/>
    </row>
    <row r="12" spans="1:18" ht="15.75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88">
        <f>L11-60.888375</f>
        <v>-633.44237499999997</v>
      </c>
      <c r="M12" s="2"/>
      <c r="N12" s="2"/>
      <c r="O12" s="2"/>
      <c r="P12" s="2"/>
      <c r="Q12" s="2"/>
      <c r="R12" s="2"/>
    </row>
    <row r="13" spans="1:18" ht="15.7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88">
        <f t="shared" ref="L13:L31" si="0">L12-60.888375</f>
        <v>-694.33074999999997</v>
      </c>
      <c r="M13" s="2"/>
      <c r="N13" s="2"/>
      <c r="O13" s="2"/>
      <c r="P13" s="2"/>
      <c r="Q13" s="2"/>
      <c r="R13" s="2"/>
    </row>
    <row r="14" spans="1:18" ht="15.75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88">
        <f t="shared" si="0"/>
        <v>-755.21912499999996</v>
      </c>
      <c r="M14" s="2"/>
      <c r="N14" s="2"/>
      <c r="O14" s="2"/>
      <c r="P14" s="2"/>
      <c r="Q14" s="2"/>
      <c r="R14" s="2"/>
    </row>
    <row r="15" spans="1:18" ht="15.75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88">
        <f t="shared" si="0"/>
        <v>-816.10749999999996</v>
      </c>
      <c r="M15" s="2"/>
      <c r="N15" s="2"/>
      <c r="O15" s="2"/>
      <c r="P15" s="2"/>
      <c r="Q15" s="2"/>
      <c r="R15" s="2"/>
    </row>
    <row r="16" spans="1:18" ht="15.7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88">
        <f t="shared" si="0"/>
        <v>-876.99587499999996</v>
      </c>
      <c r="M16" s="2"/>
      <c r="N16" s="2"/>
      <c r="O16" s="2"/>
      <c r="P16" s="2"/>
      <c r="Q16" s="2"/>
      <c r="R16" s="2"/>
    </row>
    <row r="17" spans="1:18" ht="15.7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88">
        <f t="shared" si="0"/>
        <v>-937.88424999999995</v>
      </c>
      <c r="M17" s="2"/>
      <c r="N17" s="2"/>
      <c r="O17" s="2"/>
      <c r="P17" s="2"/>
      <c r="Q17" s="2"/>
      <c r="R17" s="2"/>
    </row>
    <row r="18" spans="1:18" ht="15.7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88">
        <f t="shared" si="0"/>
        <v>-998.77262499999995</v>
      </c>
      <c r="M18" s="2"/>
      <c r="N18" s="2"/>
      <c r="O18" s="2"/>
      <c r="P18" s="2"/>
      <c r="Q18" s="2"/>
      <c r="R18" s="2"/>
    </row>
    <row r="19" spans="1:18" ht="15.7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88">
        <f t="shared" si="0"/>
        <v>-1059.6610000000001</v>
      </c>
      <c r="M19" s="2"/>
      <c r="N19" s="2"/>
      <c r="O19" s="2"/>
      <c r="P19" s="2"/>
      <c r="Q19" s="2"/>
      <c r="R19" s="2"/>
    </row>
    <row r="20" spans="1:18" ht="15.7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88">
        <f t="shared" si="0"/>
        <v>-1120.5493750000001</v>
      </c>
      <c r="M20" s="2"/>
      <c r="N20" s="2"/>
      <c r="O20" s="2"/>
      <c r="P20" s="2"/>
      <c r="Q20" s="2"/>
      <c r="R20" s="2"/>
    </row>
    <row r="21" spans="1:18" ht="15.7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88">
        <f t="shared" si="0"/>
        <v>-1181.4377500000001</v>
      </c>
      <c r="M21" s="2">
        <v>30.444187257025199</v>
      </c>
      <c r="N21" s="2"/>
      <c r="O21" s="2"/>
      <c r="P21" s="2"/>
      <c r="Q21" s="2"/>
      <c r="R21" s="2"/>
    </row>
    <row r="22" spans="1:18" ht="15.7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88">
        <f t="shared" si="0"/>
        <v>-1242.326125</v>
      </c>
      <c r="M22" s="2">
        <f>2*M21</f>
        <v>60.888374514050398</v>
      </c>
      <c r="N22" s="2"/>
      <c r="O22" s="2"/>
      <c r="P22" s="2"/>
      <c r="Q22" s="2"/>
      <c r="R22" s="2"/>
    </row>
    <row r="23" spans="1:18" ht="15.7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88">
        <f t="shared" si="0"/>
        <v>-1303.2145</v>
      </c>
      <c r="M23" s="2"/>
      <c r="N23" s="2"/>
      <c r="O23" s="2"/>
      <c r="P23" s="2"/>
      <c r="Q23" s="2"/>
      <c r="R23" s="2"/>
    </row>
    <row r="24" spans="1:18" ht="15.7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88">
        <f t="shared" si="0"/>
        <v>-1364.102875</v>
      </c>
      <c r="M24" s="87">
        <v>-572554320</v>
      </c>
      <c r="N24" s="2"/>
      <c r="O24" s="2"/>
      <c r="P24" s="2"/>
      <c r="Q24" s="2"/>
      <c r="R24" s="2"/>
    </row>
    <row r="25" spans="1:18" ht="15.7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88">
        <f t="shared" si="0"/>
        <v>-1424.99125</v>
      </c>
      <c r="M25" s="2"/>
      <c r="N25" s="2"/>
      <c r="O25" s="2"/>
      <c r="P25" s="2"/>
      <c r="Q25" s="2"/>
      <c r="R25" s="2"/>
    </row>
    <row r="26" spans="1:18" ht="15.7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88">
        <f t="shared" si="0"/>
        <v>-1485.879625</v>
      </c>
      <c r="M26" s="2"/>
      <c r="N26" s="2"/>
      <c r="O26" s="2"/>
      <c r="P26" s="2"/>
      <c r="Q26" s="2"/>
      <c r="R26" s="2"/>
    </row>
    <row r="27" spans="1:18" ht="15.75">
      <c r="A27" s="2"/>
      <c r="B27" s="2"/>
      <c r="C27" s="2"/>
      <c r="D27" s="2"/>
      <c r="E27" s="2"/>
      <c r="F27" s="2"/>
      <c r="G27" s="2"/>
      <c r="H27" s="2"/>
      <c r="I27" s="2"/>
      <c r="J27" s="2"/>
      <c r="K27" s="3"/>
      <c r="L27" s="88">
        <f t="shared" si="0"/>
        <v>-1546.768</v>
      </c>
      <c r="M27" s="2"/>
      <c r="N27" s="2"/>
      <c r="O27" s="2"/>
      <c r="P27" s="2"/>
      <c r="Q27" s="2"/>
      <c r="R27" s="2"/>
    </row>
    <row r="28" spans="1:18" ht="15.7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88">
        <f t="shared" si="0"/>
        <v>-1607.656375</v>
      </c>
      <c r="M28" s="2"/>
      <c r="N28" s="2"/>
      <c r="O28" s="2"/>
      <c r="P28" s="2"/>
      <c r="Q28" s="2"/>
      <c r="R28" s="2"/>
    </row>
    <row r="29" spans="1:18" ht="15.7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88">
        <f t="shared" si="0"/>
        <v>-1668.54475</v>
      </c>
      <c r="M29" s="2"/>
      <c r="N29" s="2"/>
      <c r="O29" s="2"/>
      <c r="P29" s="2"/>
      <c r="Q29" s="2"/>
      <c r="R29" s="2"/>
    </row>
    <row r="30" spans="1:18" ht="15.7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88">
        <f t="shared" si="0"/>
        <v>-1729.433125</v>
      </c>
      <c r="M30" s="2"/>
      <c r="N30" s="2"/>
      <c r="O30" s="2"/>
      <c r="P30" s="2"/>
      <c r="Q30" s="2"/>
      <c r="R30" s="2"/>
    </row>
    <row r="31" spans="1:18" ht="15.7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88">
        <f t="shared" si="0"/>
        <v>-1790.3215</v>
      </c>
      <c r="M31" s="2"/>
      <c r="N31" s="2"/>
      <c r="O31" s="2"/>
      <c r="P31" s="2"/>
      <c r="Q31" s="2"/>
      <c r="R31" s="2"/>
    </row>
    <row r="32" spans="1:18" ht="15.7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88"/>
      <c r="M32" s="2"/>
      <c r="N32" s="2"/>
      <c r="O32" s="2"/>
      <c r="P32" s="2"/>
      <c r="Q32" s="2"/>
      <c r="R32" s="2"/>
    </row>
    <row r="33" spans="1:18" ht="15.7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88"/>
      <c r="M33" s="2"/>
      <c r="N33" s="2"/>
      <c r="O33" s="2"/>
      <c r="P33" s="2"/>
      <c r="Q33" s="2"/>
      <c r="R33" s="2"/>
    </row>
    <row r="34" spans="1:18" ht="15.7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88"/>
      <c r="M34" s="2"/>
      <c r="N34" s="2"/>
      <c r="O34" s="2"/>
      <c r="P34" s="2"/>
      <c r="Q34" s="2"/>
      <c r="R34" s="2"/>
    </row>
    <row r="35" spans="1:18" ht="15.7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88"/>
      <c r="M35" s="2"/>
      <c r="N35" s="2"/>
      <c r="O35" s="2"/>
      <c r="P35" s="2"/>
      <c r="Q35" s="2"/>
      <c r="R35" s="2"/>
    </row>
    <row r="36" spans="1:18" ht="15.7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88"/>
      <c r="M36" s="2"/>
      <c r="N36" s="2"/>
      <c r="O36" s="2"/>
      <c r="P36" s="2"/>
      <c r="Q36" s="2"/>
      <c r="R36" s="2"/>
    </row>
    <row r="37" spans="1:18" ht="15.7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88"/>
      <c r="M37" s="2"/>
      <c r="N37" s="2"/>
      <c r="O37" s="2"/>
      <c r="P37" s="2"/>
      <c r="Q37" s="2"/>
      <c r="R37" s="2"/>
    </row>
    <row r="38" spans="1:18" ht="15.7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88"/>
      <c r="M38" s="2"/>
      <c r="N38" s="2"/>
      <c r="O38" s="2"/>
      <c r="P38" s="2"/>
      <c r="Q38" s="2"/>
      <c r="R38" s="2"/>
    </row>
    <row r="39" spans="1:18" ht="15.7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88"/>
      <c r="M39" s="2"/>
      <c r="N39" s="2"/>
      <c r="O39" s="2"/>
      <c r="P39" s="2"/>
      <c r="Q39" s="2"/>
      <c r="R39" s="2"/>
    </row>
    <row r="40" spans="1:18" ht="15.7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88"/>
      <c r="M40" s="2"/>
      <c r="N40" s="2"/>
      <c r="O40" s="2"/>
      <c r="P40" s="2"/>
      <c r="Q40" s="2"/>
      <c r="R40" s="2"/>
    </row>
    <row r="41" spans="1:18" ht="15.7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88"/>
      <c r="M41" s="2"/>
      <c r="N41" s="2"/>
      <c r="O41" s="2"/>
      <c r="P41" s="2"/>
      <c r="Q41" s="2"/>
      <c r="R41" s="2"/>
    </row>
    <row r="42" spans="1:18" ht="15.7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88"/>
      <c r="M42" s="2"/>
      <c r="N42" s="2"/>
      <c r="O42" s="2"/>
      <c r="P42" s="2"/>
      <c r="Q42" s="2"/>
      <c r="R42" s="2"/>
    </row>
    <row r="43" spans="1:18" ht="15.7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88"/>
      <c r="M43" s="2"/>
      <c r="N43" s="2"/>
      <c r="O43" s="2"/>
      <c r="P43" s="2"/>
      <c r="Q43" s="2"/>
      <c r="R43" s="2"/>
    </row>
    <row r="44" spans="1:18" ht="15.7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88"/>
      <c r="M44" s="2"/>
      <c r="N44" s="2"/>
      <c r="O44" s="2"/>
      <c r="P44" s="2"/>
      <c r="Q44" s="2"/>
      <c r="R44" s="2"/>
    </row>
    <row r="45" spans="1:18" ht="15.7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88"/>
      <c r="M45" s="2"/>
      <c r="N45" s="2"/>
      <c r="O45" s="2"/>
      <c r="P45" s="2"/>
      <c r="Q45" s="2"/>
      <c r="R45" s="2"/>
    </row>
    <row r="46" spans="1:18" ht="15.7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88"/>
      <c r="M46" s="2"/>
      <c r="N46" s="2"/>
      <c r="O46" s="2"/>
      <c r="P46" s="2"/>
      <c r="Q46" s="2"/>
      <c r="R46" s="2"/>
    </row>
    <row r="47" spans="1:18" ht="15.7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88"/>
      <c r="M47" s="2"/>
      <c r="N47" s="2"/>
      <c r="O47" s="2"/>
      <c r="P47" s="2"/>
      <c r="Q47" s="2"/>
      <c r="R47" s="2"/>
    </row>
    <row r="48" spans="1:18" ht="15.7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88"/>
      <c r="M48" s="2"/>
      <c r="N48" s="2"/>
      <c r="O48" s="2"/>
      <c r="P48" s="2"/>
      <c r="Q48" s="2"/>
      <c r="R48" s="2"/>
    </row>
    <row r="49" spans="1:18" ht="15.7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88"/>
      <c r="M49" s="2"/>
      <c r="N49" s="2"/>
      <c r="O49" s="2"/>
      <c r="P49" s="2"/>
      <c r="Q49" s="2"/>
      <c r="R49" s="2"/>
    </row>
    <row r="50" spans="1:18" ht="15.7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M50" s="2"/>
      <c r="N50" s="2"/>
      <c r="O50" s="2"/>
      <c r="P50" s="2"/>
      <c r="Q50" s="2"/>
      <c r="R50" s="2"/>
    </row>
    <row r="51" spans="1:18" ht="15.7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M51" s="2"/>
      <c r="N51" s="2"/>
      <c r="O51" s="2"/>
      <c r="P51" s="2"/>
      <c r="Q51" s="2"/>
      <c r="R51" s="2"/>
    </row>
    <row r="52" spans="1:18" ht="15.7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M52" s="2"/>
      <c r="N52" s="2"/>
      <c r="O52" s="2"/>
      <c r="P52" s="2"/>
      <c r="Q52" s="2"/>
      <c r="R52" s="2"/>
    </row>
    <row r="53" spans="1:18" ht="15.7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M53" s="2"/>
      <c r="N53" s="2"/>
      <c r="O53" s="2"/>
      <c r="P53" s="2"/>
      <c r="Q53" s="2"/>
      <c r="R53" s="2"/>
    </row>
    <row r="54" spans="1:18" ht="15.7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M54" s="2"/>
      <c r="N54" s="2"/>
      <c r="O54" s="2"/>
      <c r="P54" s="2"/>
      <c r="Q54" s="2"/>
      <c r="R54" s="2"/>
    </row>
    <row r="55" spans="1:18" ht="15.7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M55" s="2"/>
      <c r="N55" s="2"/>
      <c r="O55" s="2"/>
      <c r="P55" s="2"/>
      <c r="Q55" s="2"/>
      <c r="R55" s="2"/>
    </row>
    <row r="56" spans="1:18" ht="15.7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M56" s="2"/>
      <c r="N56" s="2"/>
      <c r="O56" s="2"/>
      <c r="P56" s="2"/>
      <c r="Q56" s="2"/>
      <c r="R56" s="2"/>
    </row>
    <row r="57" spans="1:18" ht="15.7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M57" s="2"/>
      <c r="N57" s="2"/>
      <c r="O57" s="2"/>
      <c r="P57" s="2"/>
      <c r="Q57" s="2"/>
      <c r="R57" s="2"/>
    </row>
    <row r="58" spans="1:18" ht="15.7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M58" s="2"/>
      <c r="N58" s="2"/>
      <c r="O58" s="2"/>
      <c r="P58" s="2"/>
      <c r="Q58" s="2"/>
      <c r="R58" s="2"/>
    </row>
    <row r="59" spans="1:18" ht="15.7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M59" s="2"/>
      <c r="N59" s="2"/>
      <c r="O59" s="2"/>
      <c r="P59" s="2"/>
      <c r="Q59" s="2"/>
      <c r="R59" s="2"/>
    </row>
    <row r="60" spans="1:18" ht="15.7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M60" s="2"/>
      <c r="N60" s="2"/>
      <c r="O60" s="2"/>
      <c r="P60" s="2"/>
      <c r="Q60" s="2"/>
      <c r="R60" s="2"/>
    </row>
    <row r="61" spans="1:18" ht="15.7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M61" s="2"/>
      <c r="N61" s="2"/>
      <c r="O61" s="2"/>
      <c r="P61" s="2"/>
      <c r="Q61" s="2"/>
      <c r="R61" s="2"/>
    </row>
    <row r="62" spans="1:18" ht="15.7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88"/>
      <c r="M62" s="2"/>
      <c r="N62" s="2"/>
      <c r="O62" s="2"/>
      <c r="P62" s="2"/>
      <c r="Q62" s="2"/>
      <c r="R62" s="2"/>
    </row>
    <row r="63" spans="1:18" ht="15.7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88"/>
      <c r="M63" s="2"/>
      <c r="N63" s="2"/>
      <c r="O63" s="2"/>
      <c r="P63" s="2"/>
      <c r="Q63" s="2"/>
      <c r="R63" s="2"/>
    </row>
    <row r="64" spans="1:18" ht="15.7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88"/>
      <c r="M64" s="2"/>
      <c r="N64" s="2"/>
      <c r="O64" s="2"/>
      <c r="P64" s="2"/>
      <c r="Q64" s="2"/>
      <c r="R64" s="2"/>
    </row>
    <row r="65" spans="1:18" ht="15.7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88"/>
      <c r="M65" s="2"/>
      <c r="N65" s="2"/>
      <c r="O65" s="2"/>
      <c r="P65" s="2"/>
      <c r="Q65" s="2"/>
      <c r="R65" s="2"/>
    </row>
    <row r="66" spans="1:18" ht="15.7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88"/>
      <c r="M66" s="2"/>
      <c r="N66" s="2"/>
      <c r="O66" s="2"/>
      <c r="P66" s="2"/>
      <c r="Q66" s="2"/>
      <c r="R66" s="2"/>
    </row>
    <row r="67" spans="1:18" ht="15.7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88"/>
      <c r="M67" s="2"/>
      <c r="N67" s="2"/>
      <c r="O67" s="2"/>
      <c r="P67" s="2"/>
      <c r="Q67" s="2"/>
      <c r="R67" s="2"/>
    </row>
    <row r="68" spans="1:18" ht="15.7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88"/>
      <c r="M68" s="2"/>
      <c r="N68" s="2"/>
      <c r="O68" s="2"/>
      <c r="P68" s="2"/>
      <c r="Q68" s="2"/>
      <c r="R68" s="2"/>
    </row>
    <row r="69" spans="1:18" ht="15.7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88"/>
      <c r="M69" s="2"/>
      <c r="N69" s="2"/>
      <c r="O69" s="2"/>
      <c r="P69" s="2"/>
      <c r="Q69" s="2"/>
      <c r="R69" s="2"/>
    </row>
    <row r="70" spans="1:18" ht="15.7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N70" s="2"/>
      <c r="O70" s="2"/>
      <c r="P70" s="2"/>
      <c r="Q70" s="2"/>
      <c r="R70" s="2"/>
    </row>
    <row r="71" spans="1:18" ht="15.7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N71" s="2"/>
      <c r="O71" s="2"/>
      <c r="P71" s="2"/>
      <c r="Q71" s="2"/>
      <c r="R71" s="2"/>
    </row>
    <row r="72" spans="1:18" ht="15.7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88"/>
      <c r="N72" s="2"/>
      <c r="O72" s="2"/>
      <c r="P72" s="2"/>
      <c r="Q72" s="2"/>
      <c r="R72" s="2"/>
    </row>
    <row r="73" spans="1:18" ht="15.7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88"/>
      <c r="N73" s="2"/>
      <c r="O73" s="2"/>
      <c r="P73" s="2"/>
      <c r="Q73" s="2"/>
      <c r="R73" s="2"/>
    </row>
    <row r="74" spans="1:18" ht="15.7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88"/>
      <c r="N74" s="2"/>
      <c r="O74" s="2"/>
      <c r="P74" s="2"/>
      <c r="Q74" s="2"/>
      <c r="R74" s="2"/>
    </row>
    <row r="75" spans="1:18" ht="15.7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88"/>
      <c r="M75" s="2"/>
      <c r="N75" s="2"/>
      <c r="O75" s="2"/>
      <c r="P75" s="2"/>
      <c r="Q75" s="2"/>
      <c r="R75" s="2"/>
    </row>
    <row r="76" spans="1:18" ht="15.7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88"/>
      <c r="M76" s="2"/>
      <c r="N76" s="2"/>
      <c r="O76" s="2"/>
      <c r="P76" s="2"/>
      <c r="Q76" s="2"/>
      <c r="R76" s="2"/>
    </row>
    <row r="77" spans="1:18" ht="15.7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88"/>
      <c r="M77" s="2"/>
      <c r="N77" s="2"/>
      <c r="O77" s="2"/>
      <c r="P77" s="2"/>
      <c r="Q77" s="2"/>
      <c r="R77" s="2"/>
    </row>
    <row r="78" spans="1:18" ht="15.7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88"/>
      <c r="M78" s="2"/>
      <c r="N78" s="2"/>
      <c r="O78" s="2"/>
      <c r="P78" s="2"/>
      <c r="Q78" s="2"/>
      <c r="R78" s="2"/>
    </row>
    <row r="79" spans="1:18" ht="18.75">
      <c r="A79" s="2"/>
      <c r="B79" s="146" t="s">
        <v>1032</v>
      </c>
      <c r="C79" s="146"/>
      <c r="D79" s="146"/>
      <c r="E79" s="146"/>
      <c r="F79" s="146"/>
      <c r="G79" s="146"/>
      <c r="H79" s="146"/>
      <c r="I79" s="2"/>
      <c r="J79" s="2"/>
      <c r="K79" s="2"/>
      <c r="L79" s="88"/>
      <c r="M79" s="2"/>
      <c r="N79" s="2"/>
      <c r="O79" s="2"/>
      <c r="P79" s="2"/>
      <c r="Q79" s="2"/>
      <c r="R79" s="2"/>
    </row>
    <row r="80" spans="1:18" ht="15.7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88"/>
      <c r="M80" s="2"/>
      <c r="N80" s="2"/>
      <c r="O80" s="2"/>
      <c r="P80" s="2"/>
      <c r="Q80" s="2"/>
      <c r="R80" s="2"/>
    </row>
    <row r="81" spans="1:18" ht="15.7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88"/>
      <c r="M81" s="2"/>
      <c r="N81" s="2"/>
      <c r="O81" s="2"/>
      <c r="P81" s="2"/>
      <c r="Q81" s="2"/>
      <c r="R81" s="2"/>
    </row>
    <row r="82" spans="1:18" ht="15.7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88"/>
      <c r="M82" s="2"/>
      <c r="N82" s="2"/>
      <c r="O82" s="2"/>
      <c r="P82" s="2"/>
      <c r="Q82" s="2"/>
      <c r="R82" s="2"/>
    </row>
    <row r="83" spans="1:18" ht="15.7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88"/>
      <c r="M83" s="2"/>
      <c r="N83" s="2"/>
      <c r="O83" s="2"/>
      <c r="P83" s="2"/>
      <c r="Q83" s="2"/>
      <c r="R83" s="2"/>
    </row>
    <row r="84" spans="1:18" ht="15.7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88"/>
      <c r="M84" s="2"/>
      <c r="N84" s="2"/>
      <c r="O84" s="2"/>
      <c r="P84" s="2"/>
      <c r="Q84" s="2"/>
      <c r="R84" s="2"/>
    </row>
    <row r="85" spans="1:18" ht="15.7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88"/>
      <c r="M85" s="2"/>
      <c r="N85" s="2"/>
      <c r="O85" s="2"/>
      <c r="P85" s="2"/>
      <c r="Q85" s="2"/>
      <c r="R85" s="2"/>
    </row>
    <row r="86" spans="1:18" ht="15.7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88"/>
      <c r="M86" s="2"/>
      <c r="N86" s="2"/>
      <c r="O86" s="2"/>
      <c r="P86" s="2"/>
      <c r="Q86" s="2"/>
      <c r="R86" s="2"/>
    </row>
    <row r="87" spans="1:18" ht="15.7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88"/>
      <c r="M87" s="2"/>
      <c r="N87" s="2"/>
      <c r="O87" s="2"/>
      <c r="P87" s="2"/>
      <c r="Q87" s="2"/>
      <c r="R87" s="2"/>
    </row>
    <row r="88" spans="1:18" ht="15.7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88"/>
      <c r="M88" s="2"/>
      <c r="N88" s="2"/>
      <c r="O88" s="2"/>
      <c r="P88" s="2"/>
      <c r="Q88" s="2"/>
      <c r="R88" s="2"/>
    </row>
    <row r="89" spans="1:18" ht="15.7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88"/>
      <c r="M89" s="2"/>
      <c r="N89" s="2"/>
      <c r="O89" s="2"/>
      <c r="P89" s="2"/>
      <c r="Q89" s="2"/>
      <c r="R89" s="2"/>
    </row>
    <row r="90" spans="1:18" ht="15.7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88"/>
      <c r="M90" s="2"/>
      <c r="N90" s="2"/>
      <c r="O90" s="2"/>
      <c r="P90" s="2"/>
      <c r="Q90" s="2"/>
      <c r="R90" s="2"/>
    </row>
    <row r="91" spans="1:18" ht="15.7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88"/>
      <c r="M91" s="2"/>
      <c r="N91" s="2"/>
      <c r="O91" s="2"/>
      <c r="P91" s="2"/>
      <c r="Q91" s="2"/>
      <c r="R91" s="2"/>
    </row>
    <row r="92" spans="1:18" ht="15.7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O92" s="2"/>
      <c r="P92" s="2"/>
      <c r="Q92" s="2"/>
      <c r="R92" s="2"/>
    </row>
    <row r="93" spans="1:18" ht="15.7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88"/>
      <c r="M93" s="2"/>
      <c r="O93" s="2"/>
      <c r="P93" s="2"/>
      <c r="Q93" s="2"/>
      <c r="R93" s="2"/>
    </row>
    <row r="94" spans="1:18" ht="15.7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88"/>
      <c r="M94" s="2"/>
      <c r="N94" s="2"/>
      <c r="O94" s="2"/>
      <c r="P94" s="2"/>
      <c r="Q94" s="2"/>
      <c r="R94" s="2"/>
    </row>
    <row r="95" spans="1:18" ht="15.7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88"/>
      <c r="M95" s="2"/>
      <c r="N95" s="2"/>
      <c r="O95" s="2"/>
      <c r="P95" s="2"/>
      <c r="Q95" s="2"/>
      <c r="R95" s="2"/>
    </row>
    <row r="96" spans="1:18" ht="15.7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88"/>
      <c r="M96" s="2"/>
      <c r="N96" s="2"/>
      <c r="O96" s="2"/>
      <c r="P96" s="2"/>
      <c r="Q96" s="2"/>
      <c r="R96" s="2"/>
    </row>
    <row r="97" spans="1:18" ht="15.7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88"/>
      <c r="M97" s="2"/>
      <c r="N97" s="2"/>
      <c r="O97" s="2"/>
      <c r="P97" s="2"/>
      <c r="Q97" s="2"/>
      <c r="R97" s="2"/>
    </row>
    <row r="98" spans="1:18" ht="15.7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88"/>
      <c r="M98" s="2"/>
      <c r="N98" s="2"/>
      <c r="O98" s="2"/>
      <c r="P98" s="2"/>
      <c r="Q98" s="2"/>
      <c r="R98" s="2"/>
    </row>
    <row r="99" spans="1:18" ht="15.7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88"/>
      <c r="M99" s="2"/>
      <c r="N99" s="2"/>
      <c r="O99" s="2"/>
      <c r="P99" s="2"/>
      <c r="Q99" s="2"/>
      <c r="R99" s="2"/>
    </row>
    <row r="100" spans="1:18" ht="15.7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88"/>
      <c r="M100" s="2"/>
      <c r="N100" s="2"/>
      <c r="O100" s="2"/>
      <c r="P100" s="2"/>
      <c r="Q100" s="2"/>
      <c r="R100" s="2"/>
    </row>
    <row r="101" spans="1:18" ht="15.7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88"/>
      <c r="M101" s="2"/>
      <c r="N101" s="2"/>
      <c r="O101" s="2"/>
      <c r="P101" s="2"/>
      <c r="Q101" s="2"/>
      <c r="R101" s="2"/>
    </row>
    <row r="102" spans="1:18" ht="15.7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88"/>
      <c r="M102" s="2"/>
      <c r="N102" s="2"/>
      <c r="O102" s="2"/>
      <c r="P102" s="2"/>
      <c r="Q102" s="2"/>
      <c r="R102" s="2"/>
    </row>
    <row r="103" spans="1:18" ht="15.7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88"/>
      <c r="M103" s="2"/>
      <c r="N103" s="2"/>
      <c r="O103" s="2"/>
      <c r="P103" s="2"/>
      <c r="Q103" s="2"/>
      <c r="R103" s="2"/>
    </row>
    <row r="104" spans="1:18" ht="15.7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88"/>
      <c r="M104" s="2"/>
      <c r="N104" s="2"/>
      <c r="O104" s="2"/>
      <c r="P104" s="2"/>
      <c r="Q104" s="2"/>
      <c r="R104" s="2"/>
    </row>
    <row r="105" spans="1:18" ht="15.7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88"/>
      <c r="M105" s="2"/>
      <c r="N105" s="2"/>
      <c r="O105" s="2"/>
      <c r="P105" s="2"/>
      <c r="Q105" s="2"/>
      <c r="R105" s="2"/>
    </row>
    <row r="106" spans="1:18" ht="15.7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88"/>
      <c r="M106" s="2"/>
      <c r="N106" s="2"/>
      <c r="O106" s="2"/>
      <c r="P106" s="2"/>
      <c r="Q106" s="2"/>
      <c r="R106" s="2"/>
    </row>
    <row r="107" spans="1:18" ht="15.7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88"/>
      <c r="M107" s="2"/>
      <c r="N107" s="2"/>
      <c r="O107" s="2"/>
      <c r="P107" s="2"/>
      <c r="Q107" s="2"/>
      <c r="R107" s="2"/>
    </row>
    <row r="108" spans="1:18" ht="15.7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88"/>
      <c r="M108" s="2"/>
      <c r="N108" s="2"/>
      <c r="O108" s="2"/>
      <c r="P108" s="2"/>
      <c r="Q108" s="2"/>
      <c r="R108" s="2"/>
    </row>
    <row r="109" spans="1:18" ht="15.7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88"/>
      <c r="M109" s="2"/>
      <c r="N109" s="2"/>
      <c r="O109" s="2"/>
      <c r="P109" s="2"/>
      <c r="Q109" s="2"/>
      <c r="R109" s="2"/>
    </row>
    <row r="110" spans="1:18" ht="15.7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88"/>
      <c r="M110" s="2"/>
      <c r="N110" s="2"/>
      <c r="O110" s="2"/>
      <c r="P110" s="2"/>
      <c r="Q110" s="2"/>
      <c r="R110" s="2"/>
    </row>
    <row r="111" spans="1:18" ht="15.7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88"/>
      <c r="M111" s="2"/>
      <c r="N111" s="2"/>
      <c r="O111" s="2"/>
      <c r="P111" s="2"/>
      <c r="Q111" s="2"/>
      <c r="R111" s="2"/>
    </row>
    <row r="112" spans="1:18" ht="15.7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88"/>
      <c r="M112" s="2"/>
      <c r="N112" s="2"/>
      <c r="O112" s="2"/>
      <c r="P112" s="2"/>
      <c r="Q112" s="2"/>
      <c r="R112" s="2"/>
    </row>
    <row r="113" spans="1:18" ht="15.7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88"/>
      <c r="M113" s="2"/>
      <c r="N113" s="2"/>
      <c r="O113" s="2"/>
      <c r="P113" s="2"/>
      <c r="Q113" s="2"/>
      <c r="R113" s="2"/>
    </row>
    <row r="114" spans="1:18" ht="15.7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88"/>
      <c r="M114" s="2"/>
      <c r="N114" s="2"/>
      <c r="O114" s="2"/>
      <c r="P114" s="2"/>
      <c r="Q114" s="2"/>
      <c r="R114" s="2"/>
    </row>
    <row r="115" spans="1:18" ht="15.7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88"/>
      <c r="N115" s="2"/>
      <c r="O115" s="2"/>
      <c r="P115" s="2"/>
      <c r="Q115" s="2"/>
      <c r="R115" s="2"/>
    </row>
    <row r="116" spans="1:18" ht="15.7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N116" s="2"/>
      <c r="O116" s="2"/>
      <c r="P116" s="2"/>
      <c r="Q116" s="2"/>
      <c r="R116" s="2"/>
    </row>
    <row r="117" spans="1:18" ht="15.7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88"/>
      <c r="M117" s="2"/>
      <c r="N117" s="2"/>
      <c r="O117" s="2"/>
      <c r="P117" s="2"/>
      <c r="Q117" s="2"/>
      <c r="R117" s="2"/>
    </row>
    <row r="118" spans="1:18" ht="15.7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88"/>
      <c r="M118" s="2"/>
      <c r="N118" s="2"/>
      <c r="O118" s="2"/>
      <c r="P118" s="2"/>
      <c r="Q118" s="2"/>
      <c r="R118" s="2"/>
    </row>
    <row r="119" spans="1:18" ht="15.7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88"/>
      <c r="M119" s="2"/>
      <c r="N119" s="2"/>
      <c r="O119" s="2"/>
      <c r="P119" s="2"/>
      <c r="Q119" s="2"/>
      <c r="R119" s="2"/>
    </row>
    <row r="120" spans="1:18" ht="15.7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88"/>
      <c r="M120" s="2"/>
      <c r="N120" s="2"/>
      <c r="O120" s="2"/>
      <c r="P120" s="2"/>
      <c r="Q120" s="2"/>
      <c r="R120" s="2"/>
    </row>
    <row r="121" spans="1:18" ht="15.7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88"/>
      <c r="M121" s="2"/>
      <c r="N121" s="2"/>
      <c r="O121" s="2"/>
      <c r="P121" s="2"/>
      <c r="Q121" s="2"/>
      <c r="R121" s="2"/>
    </row>
    <row r="122" spans="1:18" ht="15.7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88"/>
      <c r="M122" s="2"/>
      <c r="N122" s="2"/>
      <c r="O122" s="2"/>
      <c r="P122" s="2"/>
      <c r="Q122" s="2"/>
      <c r="R122" s="2"/>
    </row>
    <row r="123" spans="1:18" ht="15.7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88"/>
      <c r="M123" s="2"/>
      <c r="N123" s="2"/>
      <c r="O123" s="2"/>
      <c r="P123" s="2"/>
      <c r="Q123" s="2"/>
      <c r="R123" s="2"/>
    </row>
    <row r="124" spans="1:18" ht="15.7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88"/>
      <c r="M124" s="2"/>
      <c r="N124" s="2"/>
      <c r="O124" s="2"/>
      <c r="P124" s="2"/>
      <c r="Q124" s="2"/>
      <c r="R124" s="2"/>
    </row>
    <row r="125" spans="1:18" ht="15.7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88"/>
      <c r="M125" s="2"/>
      <c r="N125" s="2"/>
      <c r="O125" s="2"/>
      <c r="P125" s="2"/>
      <c r="Q125" s="2"/>
      <c r="R125" s="2"/>
    </row>
    <row r="126" spans="1:18" ht="15.7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88"/>
      <c r="M126" s="2"/>
      <c r="N126" s="2"/>
      <c r="O126" s="2"/>
      <c r="P126" s="2"/>
      <c r="Q126" s="2"/>
      <c r="R126" s="2"/>
    </row>
    <row r="127" spans="1:18" ht="15.7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88"/>
      <c r="M127" s="2"/>
      <c r="N127" s="2"/>
      <c r="O127" s="2"/>
      <c r="P127" s="2"/>
      <c r="Q127" s="2"/>
      <c r="R127" s="2"/>
    </row>
    <row r="128" spans="1:18" ht="15.7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88"/>
      <c r="M128" s="2"/>
      <c r="N128" s="2"/>
      <c r="O128" s="2"/>
      <c r="P128" s="2"/>
      <c r="Q128" s="2"/>
      <c r="R128" s="2"/>
    </row>
    <row r="129" spans="1:18" ht="15.7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88"/>
      <c r="M129" s="2"/>
      <c r="N129" s="2"/>
      <c r="O129" s="2"/>
      <c r="P129" s="2"/>
      <c r="Q129" s="2"/>
      <c r="R129" s="2"/>
    </row>
    <row r="130" spans="1:18" ht="15.7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88"/>
      <c r="M130" s="2"/>
      <c r="N130" s="2"/>
      <c r="O130" s="2"/>
      <c r="P130" s="2"/>
      <c r="Q130" s="2"/>
      <c r="R130" s="2"/>
    </row>
    <row r="131" spans="1:18" ht="15.7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90"/>
      <c r="M131" s="2"/>
      <c r="N131" s="2"/>
      <c r="O131" s="2"/>
      <c r="P131" s="2"/>
      <c r="Q131" s="2"/>
      <c r="R131" s="2"/>
    </row>
    <row r="132" spans="1:18" ht="15.7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90"/>
      <c r="M132" s="2"/>
      <c r="N132" s="2"/>
      <c r="O132" s="2"/>
      <c r="P132" s="2"/>
      <c r="Q132" s="2"/>
      <c r="R132" s="2"/>
    </row>
    <row r="133" spans="1:18" ht="15.7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90"/>
      <c r="M133" s="2"/>
      <c r="N133" s="2"/>
      <c r="O133" s="2"/>
      <c r="P133" s="2"/>
      <c r="Q133" s="2"/>
      <c r="R133" s="2"/>
    </row>
    <row r="134" spans="1:18" ht="15.7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90"/>
      <c r="M134" s="2"/>
      <c r="N134" s="2"/>
      <c r="O134" s="2"/>
      <c r="P134" s="2"/>
      <c r="Q134" s="2"/>
      <c r="R134" s="2"/>
    </row>
    <row r="135" spans="1:18" ht="15.7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M135" s="2"/>
      <c r="N135" s="2"/>
      <c r="O135" s="2"/>
      <c r="P135" s="2"/>
      <c r="Q135" s="2"/>
      <c r="R135" s="2"/>
    </row>
    <row r="136" spans="1:18" ht="15.75">
      <c r="K136" s="2"/>
    </row>
    <row r="137" spans="1:18" ht="15.75">
      <c r="K137" s="2"/>
    </row>
    <row r="138" spans="1:18" ht="15">
      <c r="K138" s="4"/>
      <c r="L138" s="91"/>
    </row>
    <row r="139" spans="1:18">
      <c r="K139" s="5"/>
      <c r="L139" s="91"/>
    </row>
    <row r="140" spans="1:18">
      <c r="K140" s="5"/>
      <c r="L140" s="91"/>
    </row>
    <row r="141" spans="1:18" ht="15.75">
      <c r="K141" s="2"/>
      <c r="L141" s="91"/>
    </row>
    <row r="142" spans="1:18" ht="15.75">
      <c r="K142" s="2"/>
      <c r="L142" s="91"/>
    </row>
    <row r="143" spans="1:18" ht="15.75">
      <c r="K143" s="2"/>
      <c r="L143" s="91"/>
    </row>
    <row r="144" spans="1:18" ht="15.75">
      <c r="K144" s="2"/>
      <c r="L144" s="91"/>
    </row>
    <row r="145" spans="11:12" ht="15.75">
      <c r="K145" s="2"/>
      <c r="L145" s="91"/>
    </row>
    <row r="146" spans="11:12" ht="15.75">
      <c r="K146" s="2"/>
      <c r="L146" s="91"/>
    </row>
    <row r="147" spans="11:12" ht="15.75">
      <c r="K147" s="2"/>
      <c r="L147" s="91"/>
    </row>
    <row r="148" spans="11:12" ht="15.75">
      <c r="K148" s="2"/>
      <c r="L148" s="91"/>
    </row>
    <row r="149" spans="11:12" ht="15.75">
      <c r="K149" s="2"/>
      <c r="L149" s="91"/>
    </row>
    <row r="150" spans="11:12" ht="15.75">
      <c r="K150" s="2"/>
      <c r="L150" s="91"/>
    </row>
    <row r="151" spans="11:12" ht="15.75">
      <c r="K151" s="2"/>
      <c r="L151" s="91"/>
    </row>
    <row r="152" spans="11:12" ht="15.75">
      <c r="K152" s="2"/>
      <c r="L152" s="91"/>
    </row>
    <row r="153" spans="11:12" ht="15.75">
      <c r="K153" s="2"/>
      <c r="L153" s="91"/>
    </row>
    <row r="154" spans="11:12" ht="15">
      <c r="K154" s="4"/>
      <c r="L154" s="91"/>
    </row>
    <row r="155" spans="11:12">
      <c r="K155" s="5"/>
      <c r="L155" s="91"/>
    </row>
    <row r="156" spans="11:12">
      <c r="K156" s="5"/>
      <c r="L156" s="91"/>
    </row>
    <row r="157" spans="11:12" ht="15.75">
      <c r="K157" s="2"/>
      <c r="L157" s="91"/>
    </row>
    <row r="158" spans="11:12" ht="15.75">
      <c r="K158" s="2"/>
      <c r="L158" s="91"/>
    </row>
    <row r="159" spans="11:12" ht="15.75">
      <c r="K159" s="2"/>
      <c r="L159" s="91"/>
    </row>
    <row r="160" spans="11:12" ht="15.75">
      <c r="K160" s="2"/>
    </row>
    <row r="161" spans="11:12" ht="15.75">
      <c r="K161" s="2"/>
    </row>
    <row r="162" spans="11:12" ht="15.75">
      <c r="K162" s="2"/>
    </row>
    <row r="163" spans="11:12" ht="15.75">
      <c r="K163" s="2"/>
    </row>
    <row r="164" spans="11:12" ht="15.75">
      <c r="K164" s="2"/>
    </row>
    <row r="165" spans="11:12" ht="15.75">
      <c r="K165" s="2"/>
    </row>
    <row r="166" spans="11:12" ht="15.75">
      <c r="K166" s="2"/>
    </row>
    <row r="167" spans="11:12" ht="15.75">
      <c r="K167" s="2"/>
      <c r="L167" s="88"/>
    </row>
    <row r="168" spans="11:12" ht="15.75">
      <c r="K168" s="4"/>
      <c r="L168" s="88"/>
    </row>
    <row r="169" spans="11:12" ht="15.75">
      <c r="K169" s="5"/>
      <c r="L169" s="88"/>
    </row>
    <row r="170" spans="11:12" ht="15.75">
      <c r="K170" s="5"/>
      <c r="L170" s="88"/>
    </row>
    <row r="171" spans="11:12" ht="15.75">
      <c r="K171" s="5"/>
      <c r="L171" s="88"/>
    </row>
  </sheetData>
  <sheetProtection sheet="1" objects="1" scenarios="1"/>
  <pageMargins left="0.78749999999999998" right="0.78749999999999998" top="1.0249999999999999" bottom="1.0249999999999999" header="0.78749999999999998" footer="0.78749999999999998"/>
  <pageSetup firstPageNumber="0" orientation="portrait" horizontalDpi="300" verticalDpi="300" r:id="rId1"/>
  <headerFooter alignWithMargins="0">
    <oddHeader>&amp;C&amp;"Arial,Regular"&amp;10&amp;A</oddHeader>
    <oddFooter>&amp;C&amp;"Arial,Regular"&amp;10Page 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V79"/>
  <sheetViews>
    <sheetView workbookViewId="0"/>
  </sheetViews>
  <sheetFormatPr defaultRowHeight="15.75"/>
  <cols>
    <col min="1" max="1" width="26" style="2" customWidth="1"/>
    <col min="2" max="2" width="47.625" style="2" customWidth="1"/>
    <col min="3" max="22" width="9" style="2"/>
  </cols>
  <sheetData>
    <row r="1" spans="1:4">
      <c r="A1" s="92"/>
      <c r="B1"/>
    </row>
    <row r="2" spans="1:4" ht="16.5" thickBot="1">
      <c r="A2" s="108" t="s">
        <v>905</v>
      </c>
      <c r="B2"/>
    </row>
    <row r="3" spans="1:4" ht="17.25" thickTop="1" thickBot="1">
      <c r="A3" s="93" t="s">
        <v>906</v>
      </c>
      <c r="B3" s="94" t="s">
        <v>907</v>
      </c>
    </row>
    <row r="4" spans="1:4" ht="3" customHeight="1" thickBot="1">
      <c r="A4" s="95"/>
      <c r="B4" s="97"/>
    </row>
    <row r="5" spans="1:4" ht="16.5" thickBot="1">
      <c r="A5" s="98" t="s">
        <v>908</v>
      </c>
      <c r="B5" s="99"/>
    </row>
    <row r="6" spans="1:4" ht="16.5" thickBot="1">
      <c r="A6" s="100" t="s">
        <v>909</v>
      </c>
      <c r="B6" s="101" t="s">
        <v>910</v>
      </c>
    </row>
    <row r="7" spans="1:4" ht="16.5" thickBot="1">
      <c r="A7" s="100" t="s">
        <v>911</v>
      </c>
      <c r="B7" s="101" t="s">
        <v>912</v>
      </c>
    </row>
    <row r="8" spans="1:4" ht="16.5" thickBot="1">
      <c r="A8" s="100" t="s">
        <v>913</v>
      </c>
      <c r="B8" s="101" t="s">
        <v>914</v>
      </c>
    </row>
    <row r="9" spans="1:4" ht="3" customHeight="1" thickBot="1">
      <c r="A9" s="102"/>
      <c r="B9" s="103"/>
    </row>
    <row r="10" spans="1:4" ht="16.5" thickBot="1">
      <c r="A10" s="98" t="s">
        <v>915</v>
      </c>
      <c r="B10" s="99"/>
    </row>
    <row r="11" spans="1:4" ht="16.5" thickBot="1">
      <c r="A11" s="100" t="s">
        <v>916</v>
      </c>
      <c r="B11" s="104" t="s">
        <v>917</v>
      </c>
    </row>
    <row r="12" spans="1:4" ht="16.5" thickBot="1">
      <c r="A12" s="100" t="s">
        <v>918</v>
      </c>
      <c r="B12" s="104" t="s">
        <v>919</v>
      </c>
    </row>
    <row r="13" spans="1:4" ht="16.5" thickBot="1">
      <c r="A13" s="100" t="s">
        <v>920</v>
      </c>
      <c r="B13" s="107">
        <v>1651</v>
      </c>
    </row>
    <row r="14" spans="1:4" ht="16.5" thickBot="1">
      <c r="A14" s="100" t="s">
        <v>921</v>
      </c>
      <c r="B14" s="104" t="s">
        <v>922</v>
      </c>
    </row>
    <row r="15" spans="1:4" ht="16.5" thickBot="1">
      <c r="A15" s="105" t="s">
        <v>923</v>
      </c>
      <c r="B15" s="106" t="s">
        <v>924</v>
      </c>
      <c r="D15" s="2" t="s">
        <v>977</v>
      </c>
    </row>
    <row r="16" spans="1:4" ht="16.5" thickTop="1">
      <c r="A16" s="92"/>
      <c r="B16"/>
    </row>
    <row r="17" spans="2:8">
      <c r="B17" s="92"/>
      <c r="C17"/>
      <c r="D17"/>
      <c r="E17"/>
      <c r="F17"/>
      <c r="G17"/>
      <c r="H17"/>
    </row>
    <row r="18" spans="2:8" ht="16.5" thickBot="1">
      <c r="B18" s="108" t="s">
        <v>925</v>
      </c>
      <c r="C18"/>
      <c r="D18"/>
      <c r="E18"/>
      <c r="F18"/>
      <c r="G18"/>
      <c r="H18"/>
    </row>
    <row r="19" spans="2:8" ht="17.25" thickTop="1" thickBot="1">
      <c r="B19" s="93" t="s">
        <v>926</v>
      </c>
      <c r="C19" s="109" t="s">
        <v>927</v>
      </c>
      <c r="D19" s="110" t="s">
        <v>928</v>
      </c>
      <c r="E19" s="110" t="s">
        <v>929</v>
      </c>
      <c r="F19" s="110" t="s">
        <v>930</v>
      </c>
      <c r="G19" s="110" t="s">
        <v>931</v>
      </c>
      <c r="H19" s="111" t="s">
        <v>932</v>
      </c>
    </row>
    <row r="20" spans="2:8" ht="3" customHeight="1" thickBot="1">
      <c r="B20" s="95"/>
      <c r="C20" s="112"/>
      <c r="D20" s="113"/>
      <c r="E20" s="113"/>
      <c r="F20" s="113"/>
      <c r="G20" s="113"/>
      <c r="H20" s="96"/>
    </row>
    <row r="21" spans="2:8" ht="16.5" thickBot="1">
      <c r="B21" s="98" t="s">
        <v>933</v>
      </c>
      <c r="C21" s="114" t="s">
        <v>934</v>
      </c>
      <c r="D21" s="115" t="s">
        <v>934</v>
      </c>
      <c r="E21" s="115" t="s">
        <v>934</v>
      </c>
      <c r="F21" s="115" t="s">
        <v>935</v>
      </c>
      <c r="G21" s="115" t="s">
        <v>936</v>
      </c>
      <c r="H21" s="116" t="s">
        <v>937</v>
      </c>
    </row>
    <row r="22" spans="2:8" ht="3" customHeight="1" thickBot="1">
      <c r="B22" s="102"/>
      <c r="C22" s="112"/>
      <c r="D22" s="113"/>
      <c r="E22" s="113"/>
      <c r="F22" s="113"/>
      <c r="G22" s="113"/>
      <c r="H22" s="96"/>
    </row>
    <row r="23" spans="2:8" ht="16.5" thickBot="1">
      <c r="B23" s="100" t="s">
        <v>938</v>
      </c>
      <c r="C23" s="117" t="s">
        <v>939</v>
      </c>
      <c r="D23" s="118" t="s">
        <v>939</v>
      </c>
      <c r="E23" s="118" t="s">
        <v>939</v>
      </c>
      <c r="F23" s="118" t="s">
        <v>940</v>
      </c>
      <c r="G23" s="118" t="s">
        <v>934</v>
      </c>
      <c r="H23" s="119" t="s">
        <v>935</v>
      </c>
    </row>
    <row r="24" spans="2:8" ht="16.5" thickBot="1">
      <c r="B24" s="100" t="s">
        <v>941</v>
      </c>
      <c r="C24" s="117" t="s">
        <v>942</v>
      </c>
      <c r="D24" s="118" t="s">
        <v>942</v>
      </c>
      <c r="E24" s="118" t="s">
        <v>942</v>
      </c>
      <c r="F24" s="118" t="s">
        <v>942</v>
      </c>
      <c r="G24" s="118" t="s">
        <v>942</v>
      </c>
      <c r="H24" s="119" t="s">
        <v>942</v>
      </c>
    </row>
    <row r="25" spans="2:8" ht="16.5" thickBot="1">
      <c r="B25" s="100" t="s">
        <v>943</v>
      </c>
      <c r="C25" s="117" t="s">
        <v>944</v>
      </c>
      <c r="D25" s="118" t="s">
        <v>945</v>
      </c>
      <c r="E25" s="118" t="s">
        <v>945</v>
      </c>
      <c r="F25" s="118" t="s">
        <v>945</v>
      </c>
      <c r="G25" s="118" t="s">
        <v>945</v>
      </c>
      <c r="H25" s="119" t="s">
        <v>945</v>
      </c>
    </row>
    <row r="26" spans="2:8" ht="16.5" thickBot="1">
      <c r="B26" s="100" t="s">
        <v>946</v>
      </c>
      <c r="C26" s="117" t="s">
        <v>944</v>
      </c>
      <c r="D26" s="118" t="s">
        <v>947</v>
      </c>
      <c r="E26" s="118" t="s">
        <v>947</v>
      </c>
      <c r="F26" s="118" t="s">
        <v>947</v>
      </c>
      <c r="G26" s="118" t="s">
        <v>947</v>
      </c>
      <c r="H26" s="119" t="s">
        <v>947</v>
      </c>
    </row>
    <row r="27" spans="2:8" ht="16.5" thickBot="1">
      <c r="B27" s="100" t="s">
        <v>948</v>
      </c>
      <c r="C27" s="117">
        <v>0</v>
      </c>
      <c r="D27" s="118">
        <v>0</v>
      </c>
      <c r="E27" s="118">
        <v>0</v>
      </c>
      <c r="F27" s="118">
        <v>0</v>
      </c>
      <c r="G27" s="118">
        <v>0</v>
      </c>
      <c r="H27" s="119">
        <v>0</v>
      </c>
    </row>
    <row r="28" spans="2:8" ht="16.5" thickBot="1">
      <c r="B28" s="100" t="s">
        <v>949</v>
      </c>
      <c r="C28" s="117" t="s">
        <v>950</v>
      </c>
      <c r="D28" s="118" t="s">
        <v>950</v>
      </c>
      <c r="E28" s="118" t="s">
        <v>951</v>
      </c>
      <c r="F28" s="120" t="s">
        <v>952</v>
      </c>
      <c r="G28" s="120" t="s">
        <v>953</v>
      </c>
      <c r="H28" s="119" t="s">
        <v>954</v>
      </c>
    </row>
    <row r="29" spans="2:8" ht="16.5" thickBot="1">
      <c r="B29" s="100" t="s">
        <v>955</v>
      </c>
      <c r="C29" s="117" t="s">
        <v>956</v>
      </c>
      <c r="D29" s="118" t="s">
        <v>956</v>
      </c>
      <c r="E29" s="118" t="s">
        <v>957</v>
      </c>
      <c r="F29" s="120" t="s">
        <v>958</v>
      </c>
      <c r="G29" s="120" t="s">
        <v>959</v>
      </c>
      <c r="H29" s="119" t="s">
        <v>960</v>
      </c>
    </row>
    <row r="30" spans="2:8" ht="3" customHeight="1" thickBot="1">
      <c r="B30" s="102"/>
      <c r="C30" s="112"/>
      <c r="D30" s="121"/>
      <c r="E30" s="121"/>
      <c r="F30" s="121"/>
      <c r="G30" s="121"/>
      <c r="H30" s="96"/>
    </row>
    <row r="31" spans="2:8" ht="16.5" thickBot="1">
      <c r="B31" s="98" t="s">
        <v>961</v>
      </c>
      <c r="C31" s="114" t="s">
        <v>934</v>
      </c>
      <c r="D31" s="115" t="s">
        <v>934</v>
      </c>
      <c r="E31" s="115" t="s">
        <v>934</v>
      </c>
      <c r="F31" s="115" t="s">
        <v>935</v>
      </c>
      <c r="G31" s="115" t="s">
        <v>936</v>
      </c>
      <c r="H31" s="116" t="s">
        <v>937</v>
      </c>
    </row>
    <row r="32" spans="2:8" ht="3" customHeight="1" thickBot="1">
      <c r="B32" s="102"/>
      <c r="C32" s="112"/>
      <c r="D32" s="113"/>
      <c r="E32" s="113"/>
      <c r="F32" s="113"/>
      <c r="G32" s="113"/>
      <c r="H32" s="96"/>
    </row>
    <row r="33" spans="2:8" ht="16.5" thickBot="1">
      <c r="B33" s="100" t="s">
        <v>962</v>
      </c>
      <c r="C33" s="117">
        <v>167</v>
      </c>
      <c r="D33" s="120">
        <v>167</v>
      </c>
      <c r="E33" s="120">
        <v>695</v>
      </c>
      <c r="F33" s="120">
        <v>273</v>
      </c>
      <c r="G33" s="120">
        <v>101</v>
      </c>
      <c r="H33" s="119">
        <v>62</v>
      </c>
    </row>
    <row r="34" spans="2:8" ht="16.5" thickBot="1">
      <c r="B34" s="100" t="s">
        <v>963</v>
      </c>
      <c r="C34" s="117">
        <v>19</v>
      </c>
      <c r="D34" s="120">
        <v>19</v>
      </c>
      <c r="E34" s="120">
        <v>77</v>
      </c>
      <c r="F34" s="120">
        <v>30</v>
      </c>
      <c r="G34" s="120">
        <v>11</v>
      </c>
      <c r="H34" s="119">
        <v>7</v>
      </c>
    </row>
    <row r="35" spans="2:8" ht="3" customHeight="1" thickBot="1">
      <c r="B35" s="102"/>
      <c r="C35" s="112"/>
      <c r="D35" s="121"/>
      <c r="E35" s="121"/>
      <c r="F35" s="121"/>
      <c r="G35" s="121"/>
      <c r="H35" s="96"/>
    </row>
    <row r="36" spans="2:8" ht="16.5" thickBot="1">
      <c r="B36" s="100" t="s">
        <v>964</v>
      </c>
      <c r="C36" s="117">
        <v>0.375</v>
      </c>
      <c r="D36" s="120">
        <v>-0.26700000000000002</v>
      </c>
      <c r="E36" s="120">
        <v>-0.28299999999999997</v>
      </c>
      <c r="F36" s="120">
        <v>-0.35</v>
      </c>
      <c r="G36" s="120">
        <v>-0.33700000000000002</v>
      </c>
      <c r="H36" s="119">
        <v>-0.27</v>
      </c>
    </row>
    <row r="37" spans="2:8" ht="16.5" thickBot="1">
      <c r="B37" s="100" t="s">
        <v>965</v>
      </c>
      <c r="C37" s="117">
        <v>0.78600000000000003</v>
      </c>
      <c r="D37" s="120">
        <v>-7.6999999999999999E-2</v>
      </c>
      <c r="E37" s="120">
        <v>-6.5000000000000002E-2</v>
      </c>
      <c r="F37" s="120">
        <v>-7.2999999999999995E-2</v>
      </c>
      <c r="G37" s="120">
        <v>-7.0000000000000007E-2</v>
      </c>
      <c r="H37" s="119">
        <v>-0.10299999999999999</v>
      </c>
    </row>
    <row r="38" spans="2:8" ht="16.5" thickBot="1">
      <c r="B38" s="100" t="s">
        <v>966</v>
      </c>
      <c r="C38" s="117">
        <v>0.98899999999999999</v>
      </c>
      <c r="D38" s="120">
        <v>-1.6E-2</v>
      </c>
      <c r="E38" s="120">
        <v>-7.0000000000000001E-3</v>
      </c>
      <c r="F38" s="120">
        <v>-8.0000000000000002E-3</v>
      </c>
      <c r="G38" s="120">
        <v>8.0000000000000002E-3</v>
      </c>
      <c r="H38" s="119">
        <v>-5.0000000000000001E-3</v>
      </c>
    </row>
    <row r="39" spans="2:8" ht="16.5" thickBot="1">
      <c r="B39" s="100" t="s">
        <v>967</v>
      </c>
      <c r="C39" s="117">
        <v>1.242</v>
      </c>
      <c r="D39" s="120">
        <v>0.08</v>
      </c>
      <c r="E39" s="120">
        <v>6.2E-2</v>
      </c>
      <c r="F39" s="120">
        <v>6.7000000000000004E-2</v>
      </c>
      <c r="G39" s="120">
        <v>5.0999999999999997E-2</v>
      </c>
      <c r="H39" s="119">
        <v>8.5000000000000006E-2</v>
      </c>
    </row>
    <row r="40" spans="2:8" ht="16.5" thickBot="1">
      <c r="B40" s="100" t="s">
        <v>968</v>
      </c>
      <c r="C40" s="117">
        <v>1.8180000000000001</v>
      </c>
      <c r="D40" s="120">
        <v>0.28499999999999998</v>
      </c>
      <c r="E40" s="120">
        <v>0.377</v>
      </c>
      <c r="F40" s="120">
        <v>0.32400000000000001</v>
      </c>
      <c r="G40" s="120">
        <v>0.56299999999999994</v>
      </c>
      <c r="H40" s="119">
        <v>0.443</v>
      </c>
    </row>
    <row r="41" spans="2:8" ht="16.5" thickBot="1">
      <c r="B41" s="100" t="s">
        <v>969</v>
      </c>
      <c r="C41" s="117">
        <v>1.016</v>
      </c>
      <c r="D41" s="120">
        <v>-1E-3</v>
      </c>
      <c r="E41" s="120">
        <v>0</v>
      </c>
      <c r="F41" s="120">
        <v>3.0000000000000001E-3</v>
      </c>
      <c r="G41" s="120">
        <v>-3.0000000000000001E-3</v>
      </c>
      <c r="H41" s="119">
        <v>6.0000000000000001E-3</v>
      </c>
    </row>
    <row r="42" spans="2:8" ht="3" customHeight="1" thickBot="1">
      <c r="B42" s="102"/>
      <c r="C42" s="112"/>
      <c r="D42" s="121"/>
      <c r="E42" s="121"/>
      <c r="F42" s="121"/>
      <c r="G42" s="121"/>
      <c r="H42" s="96"/>
    </row>
    <row r="43" spans="2:8" ht="16.5" thickBot="1">
      <c r="B43" s="100" t="s">
        <v>970</v>
      </c>
      <c r="C43" s="117">
        <v>2.572E-2</v>
      </c>
      <c r="D43" s="120">
        <v>9.0299999999999998E-3</v>
      </c>
      <c r="E43" s="120">
        <v>3.6900000000000001E-3</v>
      </c>
      <c r="F43" s="120">
        <v>6.7600000000000004E-3</v>
      </c>
      <c r="G43" s="120">
        <v>1.184E-2</v>
      </c>
      <c r="H43" s="119">
        <v>2.0389999999999998E-2</v>
      </c>
    </row>
    <row r="44" spans="2:8" ht="16.5" thickBot="1">
      <c r="B44" s="100" t="s">
        <v>971</v>
      </c>
      <c r="C44" s="117">
        <v>0.96541999999999994</v>
      </c>
      <c r="D44" s="120">
        <v>-1.9300000000000001E-2</v>
      </c>
      <c r="E44" s="120">
        <v>-6.9300000000000004E-3</v>
      </c>
      <c r="F44" s="120">
        <v>-1.069E-2</v>
      </c>
      <c r="G44" s="120">
        <v>-2.6349999999999998E-2</v>
      </c>
      <c r="H44" s="119">
        <v>-3.5159999999999997E-2</v>
      </c>
    </row>
    <row r="45" spans="2:8" ht="16.5" thickBot="1">
      <c r="B45" s="100" t="s">
        <v>972</v>
      </c>
      <c r="C45" s="117">
        <v>1.06698</v>
      </c>
      <c r="D45" s="120">
        <v>1.634E-2</v>
      </c>
      <c r="E45" s="120">
        <v>7.5700000000000003E-3</v>
      </c>
      <c r="F45" s="120">
        <v>1.5900000000000001E-2</v>
      </c>
      <c r="G45" s="120">
        <v>2.0629999999999999E-2</v>
      </c>
      <c r="H45" s="119">
        <v>4.6379999999999998E-2</v>
      </c>
    </row>
    <row r="46" spans="2:8" ht="16.5" thickBot="1">
      <c r="B46" s="100" t="s">
        <v>973</v>
      </c>
      <c r="C46" s="117">
        <v>0.11047</v>
      </c>
      <c r="D46" s="120">
        <v>1.3610000000000001E-2</v>
      </c>
      <c r="E46" s="120">
        <v>9.4800000000000006E-3</v>
      </c>
      <c r="F46" s="120">
        <v>1.2460000000000001E-2</v>
      </c>
      <c r="G46" s="120">
        <v>1.4160000000000001E-2</v>
      </c>
      <c r="H46" s="119">
        <v>2.5770000000000001E-2</v>
      </c>
    </row>
    <row r="47" spans="2:8">
      <c r="B47" s="152" t="s">
        <v>974</v>
      </c>
      <c r="C47" s="154">
        <v>0.33235999999999999</v>
      </c>
      <c r="D47" s="156">
        <v>0.11666</v>
      </c>
      <c r="E47" s="156">
        <v>9.7339999999999996E-2</v>
      </c>
      <c r="F47" s="156">
        <v>0.11162</v>
      </c>
      <c r="G47" s="122">
        <v>0.11910999999999999</v>
      </c>
      <c r="H47" s="150">
        <v>0.16053000000000001</v>
      </c>
    </row>
    <row r="48" spans="2:8" ht="16.5" hidden="1" thickBot="1">
      <c r="B48" s="153"/>
      <c r="C48" s="155"/>
      <c r="D48" s="157"/>
      <c r="E48" s="157"/>
      <c r="F48" s="157"/>
      <c r="G48" s="120">
        <v>11</v>
      </c>
      <c r="H48" s="151"/>
    </row>
    <row r="49" spans="2:8" ht="3" customHeight="1" thickBot="1">
      <c r="B49" s="102"/>
      <c r="C49" s="112"/>
      <c r="D49" s="121"/>
      <c r="E49" s="121"/>
      <c r="F49" s="121"/>
      <c r="G49" s="121"/>
      <c r="H49" s="96"/>
    </row>
    <row r="50" spans="2:8" ht="16.5" thickBot="1">
      <c r="B50" s="100" t="s">
        <v>975</v>
      </c>
      <c r="C50" s="117">
        <v>0.26</v>
      </c>
      <c r="D50" s="120">
        <v>0.2</v>
      </c>
      <c r="E50" s="120">
        <v>0.26</v>
      </c>
      <c r="F50" s="120">
        <v>0.34</v>
      </c>
      <c r="G50" s="120">
        <v>0.87</v>
      </c>
      <c r="H50" s="119">
        <v>0.41</v>
      </c>
    </row>
    <row r="51" spans="2:8" ht="16.5" thickBot="1">
      <c r="B51" s="105" t="s">
        <v>976</v>
      </c>
      <c r="C51" s="123">
        <v>-0.59</v>
      </c>
      <c r="D51" s="124">
        <v>-0.34</v>
      </c>
      <c r="E51" s="124">
        <v>0.27</v>
      </c>
      <c r="F51" s="124">
        <v>0.17</v>
      </c>
      <c r="G51" s="124">
        <v>4.95</v>
      </c>
      <c r="H51" s="125">
        <v>-0.36</v>
      </c>
    </row>
    <row r="52" spans="2:8" ht="16.5" thickTop="1">
      <c r="B52" s="92"/>
      <c r="C52"/>
      <c r="D52"/>
      <c r="E52"/>
      <c r="F52"/>
      <c r="G52"/>
      <c r="H52"/>
    </row>
    <row r="53" spans="2:8">
      <c r="B53" s="92"/>
      <c r="C53"/>
      <c r="D53"/>
      <c r="E53"/>
      <c r="F53"/>
      <c r="G53"/>
      <c r="H53"/>
    </row>
    <row r="54" spans="2:8" ht="16.5" thickBot="1">
      <c r="B54" s="108" t="s">
        <v>978</v>
      </c>
      <c r="C54"/>
      <c r="D54"/>
      <c r="E54"/>
      <c r="F54"/>
      <c r="G54"/>
      <c r="H54"/>
    </row>
    <row r="55" spans="2:8" ht="17.25" thickTop="1" thickBot="1">
      <c r="B55" s="93" t="s">
        <v>926</v>
      </c>
      <c r="C55" s="126" t="s">
        <v>927</v>
      </c>
      <c r="D55" s="127" t="s">
        <v>979</v>
      </c>
      <c r="E55" s="127" t="s">
        <v>929</v>
      </c>
      <c r="F55" s="127" t="s">
        <v>930</v>
      </c>
      <c r="G55" s="127" t="s">
        <v>931</v>
      </c>
      <c r="H55" s="94" t="s">
        <v>932</v>
      </c>
    </row>
    <row r="56" spans="2:8" ht="3" customHeight="1" thickBot="1">
      <c r="B56" s="95"/>
      <c r="C56" s="112"/>
      <c r="D56" s="128"/>
      <c r="E56" s="128"/>
      <c r="F56" s="128"/>
      <c r="G56" s="128"/>
      <c r="H56" s="96"/>
    </row>
    <row r="57" spans="2:8" ht="16.5" thickBot="1">
      <c r="B57" s="98" t="s">
        <v>980</v>
      </c>
      <c r="C57" s="114" t="s">
        <v>934</v>
      </c>
      <c r="D57" s="115" t="s">
        <v>934</v>
      </c>
      <c r="E57" s="115" t="s">
        <v>934</v>
      </c>
      <c r="F57" s="115" t="s">
        <v>935</v>
      </c>
      <c r="G57" s="115" t="s">
        <v>936</v>
      </c>
      <c r="H57" s="116" t="s">
        <v>937</v>
      </c>
    </row>
    <row r="58" spans="2:8" ht="3" customHeight="1" thickBot="1">
      <c r="B58" s="102"/>
      <c r="C58" s="112"/>
      <c r="D58" s="121"/>
      <c r="E58" s="121"/>
      <c r="F58" s="121"/>
      <c r="G58" s="121"/>
      <c r="H58" s="96"/>
    </row>
    <row r="59" spans="2:8" ht="16.5" thickBot="1">
      <c r="B59" s="100" t="s">
        <v>981</v>
      </c>
      <c r="C59" s="117" t="s">
        <v>982</v>
      </c>
      <c r="D59" s="120" t="s">
        <v>982</v>
      </c>
      <c r="E59" s="120" t="s">
        <v>982</v>
      </c>
      <c r="F59" s="129">
        <v>0.999</v>
      </c>
      <c r="G59" s="130">
        <v>0.95</v>
      </c>
      <c r="H59" s="131">
        <v>0.999</v>
      </c>
    </row>
    <row r="60" spans="2:8" ht="18.75" thickBot="1">
      <c r="B60" s="100" t="s">
        <v>983</v>
      </c>
      <c r="C60" s="117">
        <v>-4.0000000000000001E-3</v>
      </c>
      <c r="D60" s="120">
        <v>4.0000000000000001E-3</v>
      </c>
      <c r="E60" s="120">
        <v>-1E-3</v>
      </c>
      <c r="F60" s="120">
        <v>9.2999999999999999E-2</v>
      </c>
      <c r="G60" s="120">
        <v>4.65E-2</v>
      </c>
      <c r="H60" s="119">
        <v>0.46600000000000003</v>
      </c>
    </row>
    <row r="61" spans="2:8" ht="3" customHeight="1" thickBot="1">
      <c r="B61" s="102"/>
      <c r="C61" s="112"/>
      <c r="D61" s="121"/>
      <c r="E61" s="121"/>
      <c r="F61" s="121"/>
      <c r="G61" s="121"/>
      <c r="H61" s="96"/>
    </row>
    <row r="62" spans="2:8" ht="16.5" thickBot="1">
      <c r="B62" s="98" t="s">
        <v>984</v>
      </c>
      <c r="C62" s="132"/>
      <c r="D62" s="120"/>
      <c r="E62" s="120"/>
      <c r="F62" s="120"/>
      <c r="G62" s="120"/>
      <c r="H62" s="99"/>
    </row>
    <row r="63" spans="2:8" ht="3" customHeight="1" thickBot="1">
      <c r="B63" s="102"/>
      <c r="C63" s="112"/>
      <c r="D63" s="121"/>
      <c r="E63" s="121"/>
      <c r="F63" s="121"/>
      <c r="G63" s="121"/>
      <c r="H63" s="96"/>
    </row>
    <row r="64" spans="2:8" ht="16.5" thickBot="1">
      <c r="B64" s="100" t="s">
        <v>985</v>
      </c>
      <c r="C64" s="117" t="s">
        <v>986</v>
      </c>
      <c r="D64" s="120" t="s">
        <v>987</v>
      </c>
      <c r="E64" s="120" t="s">
        <v>988</v>
      </c>
      <c r="F64" s="133" t="s">
        <v>989</v>
      </c>
      <c r="G64" s="133" t="s">
        <v>990</v>
      </c>
      <c r="H64" s="134" t="s">
        <v>991</v>
      </c>
    </row>
    <row r="65" spans="2:8" ht="16.5" thickBot="1">
      <c r="B65" s="100" t="s">
        <v>992</v>
      </c>
      <c r="C65" s="117">
        <v>1.8519999999999998E-2</v>
      </c>
      <c r="D65" s="120">
        <v>6.0000000000000002E-5</v>
      </c>
      <c r="E65" s="120">
        <v>0</v>
      </c>
      <c r="F65" s="133">
        <v>0</v>
      </c>
      <c r="G65" s="133">
        <v>2.9E-4</v>
      </c>
      <c r="H65" s="134">
        <v>0</v>
      </c>
    </row>
    <row r="66" spans="2:8" ht="16.5" thickBot="1">
      <c r="B66" s="100" t="s">
        <v>993</v>
      </c>
      <c r="C66" s="117" t="s">
        <v>994</v>
      </c>
      <c r="D66" s="120" t="s">
        <v>995</v>
      </c>
      <c r="E66" s="120" t="s">
        <v>996</v>
      </c>
      <c r="F66" s="133" t="s">
        <v>997</v>
      </c>
      <c r="G66" s="133" t="s">
        <v>998</v>
      </c>
      <c r="H66" s="134" t="s">
        <v>999</v>
      </c>
    </row>
    <row r="67" spans="2:8" ht="3" customHeight="1" thickBot="1">
      <c r="B67" s="102"/>
      <c r="C67" s="112"/>
      <c r="D67" s="121"/>
      <c r="E67" s="121"/>
      <c r="F67" s="135"/>
      <c r="G67" s="135"/>
      <c r="H67" s="136"/>
    </row>
    <row r="68" spans="2:8" ht="16.5" thickBot="1">
      <c r="B68" s="98" t="s">
        <v>1000</v>
      </c>
      <c r="C68" s="132"/>
      <c r="D68" s="120"/>
      <c r="E68" s="120"/>
      <c r="F68" s="133"/>
      <c r="G68" s="133"/>
      <c r="H68" s="137"/>
    </row>
    <row r="69" spans="2:8" ht="3" customHeight="1" thickBot="1">
      <c r="B69" s="102"/>
      <c r="C69" s="112"/>
      <c r="D69" s="121"/>
      <c r="E69" s="121"/>
      <c r="F69" s="135"/>
      <c r="G69" s="135"/>
      <c r="H69" s="136"/>
    </row>
    <row r="70" spans="2:8" ht="16.5" thickBot="1">
      <c r="B70" s="100" t="s">
        <v>985</v>
      </c>
      <c r="C70" s="117" t="s">
        <v>1001</v>
      </c>
      <c r="D70" s="120" t="s">
        <v>1002</v>
      </c>
      <c r="E70" s="120" t="s">
        <v>1003</v>
      </c>
      <c r="F70" s="133" t="s">
        <v>1004</v>
      </c>
      <c r="G70" s="133" t="s">
        <v>1005</v>
      </c>
      <c r="H70" s="134" t="s">
        <v>1006</v>
      </c>
    </row>
    <row r="71" spans="2:8" ht="16.5" thickBot="1">
      <c r="B71" s="100" t="s">
        <v>1007</v>
      </c>
      <c r="C71" s="117" t="s">
        <v>982</v>
      </c>
      <c r="D71" s="130">
        <v>0.95</v>
      </c>
      <c r="E71" s="120" t="s">
        <v>982</v>
      </c>
      <c r="F71" s="138">
        <v>0.99</v>
      </c>
      <c r="G71" s="138">
        <v>0.75</v>
      </c>
      <c r="H71" s="139">
        <v>0.999</v>
      </c>
    </row>
    <row r="72" spans="2:8" ht="16.5" thickBot="1">
      <c r="B72" s="100" t="s">
        <v>993</v>
      </c>
      <c r="C72" s="117" t="s">
        <v>1008</v>
      </c>
      <c r="D72" s="120"/>
      <c r="E72" s="120" t="s">
        <v>1009</v>
      </c>
      <c r="F72" s="133" t="s">
        <v>1010</v>
      </c>
      <c r="G72" s="133" t="s">
        <v>1011</v>
      </c>
      <c r="H72" s="134" t="s">
        <v>999</v>
      </c>
    </row>
    <row r="73" spans="2:8" ht="3" customHeight="1" thickBot="1">
      <c r="B73" s="102"/>
      <c r="C73" s="112"/>
      <c r="D73" s="121"/>
      <c r="E73" s="121"/>
      <c r="F73" s="135"/>
      <c r="G73" s="135"/>
      <c r="H73" s="96"/>
    </row>
    <row r="74" spans="2:8" ht="16.5" thickBot="1">
      <c r="B74" s="98" t="s">
        <v>1012</v>
      </c>
      <c r="C74" s="132"/>
      <c r="D74" s="120"/>
      <c r="E74" s="120"/>
      <c r="F74" s="133"/>
      <c r="G74" s="133"/>
      <c r="H74" s="99"/>
    </row>
    <row r="75" spans="2:8" ht="3" customHeight="1" thickBot="1">
      <c r="B75" s="102"/>
      <c r="C75" s="112"/>
      <c r="D75" s="121"/>
      <c r="E75" s="121"/>
      <c r="F75" s="135"/>
      <c r="G75" s="135"/>
      <c r="H75" s="96"/>
    </row>
    <row r="76" spans="2:8" ht="16.5" thickBot="1">
      <c r="B76" s="100" t="s">
        <v>1013</v>
      </c>
      <c r="C76" s="140">
        <v>4.4999999999999998E-2</v>
      </c>
      <c r="D76" s="133">
        <v>9.9000000000000005E-2</v>
      </c>
      <c r="E76" s="133">
        <v>0.04</v>
      </c>
      <c r="F76" s="133">
        <v>0.31</v>
      </c>
      <c r="G76" s="133">
        <v>0.23699999999999999</v>
      </c>
      <c r="H76" s="134">
        <v>0.71499999999999997</v>
      </c>
    </row>
    <row r="77" spans="2:8" ht="16.5" thickBot="1">
      <c r="B77" s="100" t="s">
        <v>1007</v>
      </c>
      <c r="C77" s="141">
        <v>0.25</v>
      </c>
      <c r="D77" s="130">
        <v>0.25</v>
      </c>
      <c r="E77" s="130">
        <v>0.25</v>
      </c>
      <c r="F77" s="138">
        <v>0.99</v>
      </c>
      <c r="G77" s="138">
        <v>0.5</v>
      </c>
      <c r="H77" s="142">
        <v>0.999</v>
      </c>
    </row>
    <row r="78" spans="2:8" ht="16.5" thickBot="1">
      <c r="B78" s="105" t="s">
        <v>1014</v>
      </c>
      <c r="C78" s="123" t="s">
        <v>1015</v>
      </c>
      <c r="D78" s="124" t="s">
        <v>1016</v>
      </c>
      <c r="E78" s="124" t="s">
        <v>1017</v>
      </c>
      <c r="F78" s="143" t="s">
        <v>1018</v>
      </c>
      <c r="G78" s="143" t="s">
        <v>1019</v>
      </c>
      <c r="H78" s="144" t="s">
        <v>1020</v>
      </c>
    </row>
    <row r="79" spans="2:8" ht="16.5" thickTop="1">
      <c r="B79" s="3"/>
      <c r="C79"/>
      <c r="D79"/>
      <c r="E79"/>
      <c r="F79"/>
      <c r="G79"/>
      <c r="H79"/>
    </row>
  </sheetData>
  <sheetProtection sheet="1" objects="1" scenarios="1"/>
  <mergeCells count="6">
    <mergeCell ref="H47:H48"/>
    <mergeCell ref="B47:B48"/>
    <mergeCell ref="C47:C48"/>
    <mergeCell ref="D47:D48"/>
    <mergeCell ref="E47:E48"/>
    <mergeCell ref="F47:F48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S696"/>
  <sheetViews>
    <sheetView workbookViewId="0">
      <pane ySplit="1" topLeftCell="A2" activePane="bottomLeft" state="frozen"/>
      <selection pane="bottomLeft"/>
    </sheetView>
  </sheetViews>
  <sheetFormatPr defaultRowHeight="15"/>
  <cols>
    <col min="1" max="1" width="9" style="4"/>
    <col min="2" max="2" width="17.75" style="33" customWidth="1"/>
    <col min="3" max="3" width="19.5" style="33" customWidth="1"/>
    <col min="4" max="4" width="21.625" style="33" customWidth="1"/>
    <col min="5" max="5" width="14.25" style="33" customWidth="1"/>
    <col min="6" max="6" width="14.75" style="33" customWidth="1"/>
    <col min="7" max="7" width="14.375" style="33" customWidth="1"/>
    <col min="8" max="14" width="9" style="33"/>
    <col min="15" max="19" width="9" style="4"/>
  </cols>
  <sheetData>
    <row r="1" spans="1:19" s="21" customFormat="1">
      <c r="A1" s="145" t="s">
        <v>1021</v>
      </c>
      <c r="B1" s="32" t="s">
        <v>1026</v>
      </c>
      <c r="C1" s="32" t="s">
        <v>1031</v>
      </c>
      <c r="D1" s="32" t="s">
        <v>1030</v>
      </c>
      <c r="E1" s="32" t="s">
        <v>1029</v>
      </c>
      <c r="F1" s="32" t="s">
        <v>1028</v>
      </c>
      <c r="G1" s="32" t="s">
        <v>1027</v>
      </c>
      <c r="H1" s="32"/>
      <c r="I1" s="32"/>
      <c r="J1" s="32"/>
      <c r="K1" s="32"/>
      <c r="L1" s="32"/>
      <c r="M1" s="32"/>
      <c r="N1" s="32"/>
      <c r="O1" s="145"/>
      <c r="P1" s="145"/>
      <c r="Q1" s="145"/>
      <c r="R1" s="145"/>
      <c r="S1" s="145"/>
    </row>
    <row r="2" spans="1:19">
      <c r="A2" s="4" t="s">
        <v>1022</v>
      </c>
      <c r="B2" s="33">
        <v>1.111</v>
      </c>
      <c r="C2" s="33">
        <v>1.4E-2</v>
      </c>
      <c r="D2" s="33">
        <v>9.0999999999999998E-2</v>
      </c>
      <c r="E2" s="33">
        <v>-0.01</v>
      </c>
      <c r="F2" s="33">
        <v>-2.8000000000000001E-2</v>
      </c>
      <c r="G2" s="33">
        <v>7.9000000000000001E-2</v>
      </c>
    </row>
    <row r="3" spans="1:19">
      <c r="A3" s="4" t="s">
        <v>1023</v>
      </c>
      <c r="B3" s="33">
        <v>1.3460000000000001</v>
      </c>
      <c r="C3" s="33">
        <v>-7.6999999999999999E-2</v>
      </c>
      <c r="D3" s="33">
        <v>6.8000000000000005E-2</v>
      </c>
      <c r="E3" s="33">
        <v>-0.10299999999999999</v>
      </c>
      <c r="F3" s="33">
        <v>2.7E-2</v>
      </c>
      <c r="G3" s="33">
        <v>0.24099999999999999</v>
      </c>
    </row>
    <row r="4" spans="1:19">
      <c r="A4" s="4" t="s">
        <v>1024</v>
      </c>
      <c r="B4" s="33">
        <v>0.54500000000000004</v>
      </c>
      <c r="C4" s="33">
        <v>-0.20699999999999999</v>
      </c>
      <c r="D4" s="33">
        <v>-3.4000000000000002E-2</v>
      </c>
      <c r="E4" s="33">
        <v>-0.128</v>
      </c>
      <c r="F4" s="33">
        <v>1.4E-2</v>
      </c>
      <c r="G4" s="33">
        <v>0.443</v>
      </c>
    </row>
    <row r="5" spans="1:19">
      <c r="A5" s="4" t="s">
        <v>1025</v>
      </c>
      <c r="B5" s="33">
        <v>0.74099999999999999</v>
      </c>
      <c r="C5" s="33">
        <v>-0.217</v>
      </c>
      <c r="D5" s="33">
        <v>-7.3999999999999996E-2</v>
      </c>
      <c r="E5" s="33">
        <v>-0.124</v>
      </c>
      <c r="F5" s="33">
        <v>-4.8000000000000001E-2</v>
      </c>
      <c r="G5" s="33">
        <v>0.27200000000000002</v>
      </c>
    </row>
    <row r="6" spans="1:19">
      <c r="B6" s="33">
        <v>0.92600000000000005</v>
      </c>
      <c r="C6" s="33">
        <v>-8.1000000000000003E-2</v>
      </c>
      <c r="D6" s="33">
        <v>-0.111</v>
      </c>
      <c r="E6" s="33">
        <v>0.04</v>
      </c>
      <c r="F6" s="33">
        <v>-0.152</v>
      </c>
      <c r="G6" s="33">
        <v>-6.0999999999999999E-2</v>
      </c>
    </row>
    <row r="7" spans="1:19">
      <c r="B7" s="33">
        <v>1.3460000000000001</v>
      </c>
      <c r="C7" s="33">
        <v>0.16</v>
      </c>
      <c r="D7" s="33">
        <v>-8.9999999999999993E-3</v>
      </c>
      <c r="E7" s="33">
        <v>0.186</v>
      </c>
      <c r="F7" s="33">
        <v>-0.107</v>
      </c>
      <c r="G7" s="33">
        <v>-0.26500000000000001</v>
      </c>
    </row>
    <row r="8" spans="1:19">
      <c r="B8" s="33">
        <v>1.6359999999999999</v>
      </c>
      <c r="C8" s="33">
        <v>0.27300000000000002</v>
      </c>
      <c r="D8" s="33">
        <v>6.9000000000000006E-2</v>
      </c>
      <c r="E8" s="33">
        <v>0.32400000000000001</v>
      </c>
      <c r="F8" s="33">
        <v>-1.9E-2</v>
      </c>
      <c r="G8" s="33">
        <v>-0.27</v>
      </c>
    </row>
    <row r="9" spans="1:19">
      <c r="B9" s="33">
        <v>1.333</v>
      </c>
      <c r="C9" s="33">
        <v>0.20399999999999999</v>
      </c>
      <c r="D9" s="33">
        <v>0.13900000000000001</v>
      </c>
      <c r="E9" s="33">
        <v>0.27300000000000002</v>
      </c>
      <c r="F9" s="33">
        <v>5.7000000000000002E-2</v>
      </c>
      <c r="G9" s="33">
        <v>-0.14299999999999999</v>
      </c>
    </row>
    <row r="10" spans="1:19">
      <c r="B10" s="33">
        <v>1</v>
      </c>
      <c r="C10" s="33">
        <v>6.0000000000000001E-3</v>
      </c>
      <c r="D10" s="33">
        <v>5.3999999999999999E-2</v>
      </c>
      <c r="E10" s="33">
        <v>8.2000000000000003E-2</v>
      </c>
      <c r="F10" s="33">
        <v>3.5999999999999997E-2</v>
      </c>
      <c r="G10" s="33">
        <v>-0.16500000000000001</v>
      </c>
    </row>
    <row r="11" spans="1:19">
      <c r="B11" s="33">
        <v>1.0169999999999999</v>
      </c>
      <c r="C11" s="33">
        <v>-0.151</v>
      </c>
      <c r="D11" s="33">
        <v>-2.1999999999999999E-2</v>
      </c>
      <c r="E11" s="33">
        <v>-0.12</v>
      </c>
      <c r="F11" s="33">
        <v>3.4000000000000002E-2</v>
      </c>
      <c r="G11" s="33">
        <v>-2.7E-2</v>
      </c>
    </row>
    <row r="12" spans="1:19">
      <c r="B12" s="33">
        <v>0.98399999999999999</v>
      </c>
      <c r="C12" s="33">
        <v>-0.21099999999999999</v>
      </c>
      <c r="D12" s="33">
        <v>-8.5000000000000006E-2</v>
      </c>
      <c r="E12" s="33">
        <v>-0.20799999999999999</v>
      </c>
      <c r="F12" s="33">
        <v>5.8000000000000003E-2</v>
      </c>
      <c r="G12" s="33">
        <v>7.6999999999999999E-2</v>
      </c>
    </row>
    <row r="13" spans="1:19">
      <c r="B13" s="33">
        <v>0.82</v>
      </c>
      <c r="C13" s="33">
        <v>-8.3000000000000004E-2</v>
      </c>
      <c r="D13" s="33">
        <v>-0.05</v>
      </c>
      <c r="E13" s="33">
        <v>-0.112</v>
      </c>
      <c r="F13" s="33">
        <v>7.3999999999999996E-2</v>
      </c>
      <c r="G13" s="33">
        <v>0.28000000000000003</v>
      </c>
    </row>
    <row r="14" spans="1:19">
      <c r="B14" s="33">
        <v>1.0169999999999999</v>
      </c>
      <c r="C14" s="33">
        <v>8.8999999999999996E-2</v>
      </c>
      <c r="D14" s="33">
        <v>-1.6E-2</v>
      </c>
      <c r="E14" s="33">
        <v>-2.7E-2</v>
      </c>
      <c r="F14" s="33">
        <v>4.5999999999999999E-2</v>
      </c>
      <c r="G14" s="33">
        <v>0.16900000000000001</v>
      </c>
    </row>
    <row r="15" spans="1:19">
      <c r="B15" s="33">
        <v>1.774</v>
      </c>
      <c r="C15" s="33">
        <v>0.25700000000000001</v>
      </c>
      <c r="D15" s="33">
        <v>7.0000000000000001E-3</v>
      </c>
      <c r="E15" s="33">
        <v>3.5000000000000003E-2</v>
      </c>
      <c r="F15" s="33">
        <v>1.2E-2</v>
      </c>
      <c r="G15" s="33">
        <v>2.1999999999999999E-2</v>
      </c>
    </row>
    <row r="16" spans="1:19">
      <c r="B16" s="33">
        <v>1.014</v>
      </c>
      <c r="C16" s="33">
        <v>0.18</v>
      </c>
      <c r="D16" s="33">
        <v>0</v>
      </c>
      <c r="E16" s="33">
        <v>4.0000000000000001E-3</v>
      </c>
      <c r="F16" s="33">
        <v>-4.0000000000000001E-3</v>
      </c>
      <c r="G16" s="33">
        <v>-0.14000000000000001</v>
      </c>
    </row>
    <row r="17" spans="2:7">
      <c r="B17" s="33">
        <v>1.127</v>
      </c>
      <c r="C17" s="33">
        <v>2.5999999999999999E-2</v>
      </c>
      <c r="D17" s="33">
        <v>-1.0999999999999999E-2</v>
      </c>
      <c r="E17" s="33">
        <v>1E-3</v>
      </c>
      <c r="F17" s="33">
        <v>-0.01</v>
      </c>
      <c r="G17" s="33">
        <v>-7.0000000000000007E-2</v>
      </c>
    </row>
    <row r="18" spans="2:7">
      <c r="B18" s="33">
        <v>0.55600000000000005</v>
      </c>
      <c r="C18" s="33">
        <v>-0.17899999999999999</v>
      </c>
      <c r="D18" s="33">
        <v>-2.5000000000000001E-2</v>
      </c>
      <c r="E18" s="33">
        <v>1.0999999999999999E-2</v>
      </c>
      <c r="F18" s="33">
        <v>-0.13400000000000001</v>
      </c>
      <c r="G18" s="33">
        <v>7.8E-2</v>
      </c>
    </row>
    <row r="19" spans="2:7">
      <c r="B19" s="33">
        <v>0.59699999999999998</v>
      </c>
      <c r="C19" s="33">
        <v>-0.20499999999999999</v>
      </c>
      <c r="D19" s="33">
        <v>-0.03</v>
      </c>
      <c r="E19" s="33">
        <v>-6.0000000000000001E-3</v>
      </c>
      <c r="F19" s="33">
        <v>-0.253</v>
      </c>
      <c r="G19" s="33">
        <v>0.13400000000000001</v>
      </c>
    </row>
    <row r="20" spans="2:7">
      <c r="B20" s="33">
        <v>0.95199999999999996</v>
      </c>
      <c r="C20" s="33">
        <v>-0.17599999999999999</v>
      </c>
      <c r="D20" s="33">
        <v>-2.7E-2</v>
      </c>
      <c r="E20" s="33">
        <v>-5.8999999999999997E-2</v>
      </c>
      <c r="F20" s="33">
        <v>-0.33700000000000002</v>
      </c>
      <c r="G20" s="33">
        <v>8.3000000000000004E-2</v>
      </c>
    </row>
    <row r="21" spans="2:7">
      <c r="B21" s="33">
        <v>0.79400000000000004</v>
      </c>
      <c r="C21" s="33">
        <v>-5.0999999999999997E-2</v>
      </c>
      <c r="D21" s="33">
        <v>8.9999999999999993E-3</v>
      </c>
      <c r="E21" s="33">
        <v>-0.14399999999999999</v>
      </c>
      <c r="F21" s="33">
        <v>-5.7000000000000002E-2</v>
      </c>
      <c r="G21" s="33">
        <v>-0.10100000000000001</v>
      </c>
    </row>
    <row r="22" spans="2:7">
      <c r="B22" s="33">
        <v>0.64500000000000002</v>
      </c>
      <c r="C22" s="33">
        <v>2.5000000000000001E-2</v>
      </c>
      <c r="D22" s="33">
        <v>3.5000000000000003E-2</v>
      </c>
      <c r="E22" s="33">
        <v>-0.108</v>
      </c>
      <c r="F22" s="33">
        <v>0.26800000000000002</v>
      </c>
      <c r="G22" s="33">
        <v>-0.104</v>
      </c>
    </row>
    <row r="23" spans="2:7">
      <c r="B23" s="33">
        <v>1.5</v>
      </c>
      <c r="C23" s="33">
        <v>0.105</v>
      </c>
      <c r="D23" s="33">
        <v>5.1999999999999998E-2</v>
      </c>
      <c r="E23" s="33">
        <v>-5.5E-2</v>
      </c>
      <c r="F23" s="33">
        <v>0.56299999999999994</v>
      </c>
      <c r="G23" s="33">
        <v>-0.13500000000000001</v>
      </c>
    </row>
    <row r="24" spans="2:7">
      <c r="B24" s="33">
        <v>1.0940000000000001</v>
      </c>
      <c r="C24" s="33">
        <v>8.1000000000000003E-2</v>
      </c>
      <c r="D24" s="33">
        <v>4.2000000000000003E-2</v>
      </c>
      <c r="E24" s="33">
        <v>2.7E-2</v>
      </c>
      <c r="F24" s="33">
        <v>0.35899999999999999</v>
      </c>
      <c r="G24" s="33">
        <v>1.7000000000000001E-2</v>
      </c>
    </row>
    <row r="25" spans="2:7">
      <c r="B25" s="33">
        <v>0.76900000000000002</v>
      </c>
      <c r="C25" s="33">
        <v>5.8000000000000003E-2</v>
      </c>
      <c r="D25" s="33">
        <v>3.5000000000000003E-2</v>
      </c>
      <c r="E25" s="33">
        <v>2.5000000000000001E-2</v>
      </c>
      <c r="F25" s="33">
        <v>4.2999999999999997E-2</v>
      </c>
      <c r="G25" s="33">
        <v>-2.8000000000000001E-2</v>
      </c>
    </row>
    <row r="26" spans="2:7">
      <c r="B26" s="33">
        <v>1.1859999999999999</v>
      </c>
      <c r="C26" s="33">
        <v>-3.4000000000000002E-2</v>
      </c>
      <c r="D26" s="33">
        <v>1.9E-2</v>
      </c>
      <c r="E26" s="33">
        <v>0.123</v>
      </c>
      <c r="F26" s="33">
        <v>-0.29199999999999998</v>
      </c>
      <c r="G26" s="33">
        <v>4.1000000000000002E-2</v>
      </c>
    </row>
    <row r="27" spans="2:7">
      <c r="B27" s="33">
        <v>1.3560000000000001</v>
      </c>
      <c r="C27" s="33">
        <v>-6.8000000000000005E-2</v>
      </c>
      <c r="D27" s="33">
        <v>-1.7999999999999999E-2</v>
      </c>
      <c r="E27" s="33">
        <v>0.20200000000000001</v>
      </c>
      <c r="F27" s="33">
        <v>-0.24399999999999999</v>
      </c>
      <c r="G27" s="33">
        <v>-5.8999999999999997E-2</v>
      </c>
    </row>
    <row r="28" spans="2:7">
      <c r="B28" s="33">
        <v>0.50800000000000001</v>
      </c>
      <c r="C28" s="33">
        <v>-6.7000000000000004E-2</v>
      </c>
      <c r="D28" s="33">
        <v>-5.1999999999999998E-2</v>
      </c>
      <c r="E28" s="33">
        <v>0.22</v>
      </c>
      <c r="F28" s="33">
        <v>-0.10100000000000001</v>
      </c>
      <c r="G28" s="33">
        <v>1.4999999999999999E-2</v>
      </c>
    </row>
    <row r="29" spans="2:7">
      <c r="B29" s="33">
        <v>1.2070000000000001</v>
      </c>
      <c r="C29" s="33">
        <v>4.3999999999999997E-2</v>
      </c>
      <c r="D29" s="33">
        <v>-3.6999999999999998E-2</v>
      </c>
      <c r="E29" s="33">
        <v>4.9000000000000002E-2</v>
      </c>
      <c r="F29" s="33">
        <v>7.8E-2</v>
      </c>
      <c r="G29" s="33">
        <v>7.0000000000000001E-3</v>
      </c>
    </row>
    <row r="30" spans="2:7">
      <c r="B30" s="33">
        <v>1.4750000000000001</v>
      </c>
      <c r="C30" s="33">
        <v>0.157</v>
      </c>
      <c r="D30" s="33">
        <v>1.0999999999999999E-2</v>
      </c>
      <c r="E30" s="33">
        <v>-0.115</v>
      </c>
      <c r="F30" s="33">
        <v>5.3999999999999999E-2</v>
      </c>
      <c r="G30" s="33">
        <v>8.5999999999999993E-2</v>
      </c>
    </row>
    <row r="31" spans="2:7">
      <c r="B31" s="33">
        <v>1.25</v>
      </c>
      <c r="C31" s="33">
        <v>0.14799999999999999</v>
      </c>
      <c r="D31" s="33">
        <v>5.2999999999999999E-2</v>
      </c>
      <c r="E31" s="33">
        <v>-0.14199999999999999</v>
      </c>
      <c r="F31" s="33">
        <v>0</v>
      </c>
      <c r="G31" s="33">
        <v>4.2999999999999997E-2</v>
      </c>
    </row>
    <row r="32" spans="2:7">
      <c r="B32" s="33">
        <v>1.194</v>
      </c>
      <c r="C32" s="33">
        <v>8.4000000000000005E-2</v>
      </c>
      <c r="D32" s="33">
        <v>2.4E-2</v>
      </c>
      <c r="E32" s="33">
        <v>-7.1999999999999995E-2</v>
      </c>
      <c r="F32" s="33">
        <v>-7.6999999999999999E-2</v>
      </c>
      <c r="G32" s="33">
        <v>3.5999999999999997E-2</v>
      </c>
    </row>
    <row r="33" spans="2:7">
      <c r="B33" s="33">
        <v>0.42299999999999999</v>
      </c>
      <c r="C33" s="33">
        <v>-0.05</v>
      </c>
      <c r="D33" s="33">
        <v>-1.2999999999999999E-2</v>
      </c>
      <c r="E33" s="33">
        <v>-2.8000000000000001E-2</v>
      </c>
      <c r="F33" s="33">
        <v>-7.0000000000000007E-2</v>
      </c>
      <c r="G33" s="33">
        <v>-4.2000000000000003E-2</v>
      </c>
    </row>
    <row r="34" spans="2:7">
      <c r="B34" s="33">
        <v>1.385</v>
      </c>
      <c r="C34" s="33">
        <v>-7.5999999999999998E-2</v>
      </c>
      <c r="D34" s="33">
        <v>-4.4999999999999998E-2</v>
      </c>
      <c r="E34" s="33">
        <v>-6.7000000000000004E-2</v>
      </c>
      <c r="F34" s="33">
        <v>-5.7000000000000002E-2</v>
      </c>
      <c r="G34" s="33">
        <v>-8.5999999999999993E-2</v>
      </c>
    </row>
    <row r="35" spans="2:7">
      <c r="B35" s="33">
        <v>0.746</v>
      </c>
      <c r="C35" s="33">
        <v>-0.16800000000000001</v>
      </c>
      <c r="D35" s="33">
        <v>-2.7E-2</v>
      </c>
      <c r="E35" s="33">
        <v>-5.2999999999999999E-2</v>
      </c>
      <c r="F35" s="33">
        <v>-3.7999999999999999E-2</v>
      </c>
      <c r="G35" s="33">
        <v>-0.215</v>
      </c>
    </row>
    <row r="36" spans="2:7">
      <c r="B36" s="33">
        <v>0.44800000000000001</v>
      </c>
      <c r="C36" s="33">
        <v>-0.13100000000000001</v>
      </c>
      <c r="D36" s="33">
        <v>-0.01</v>
      </c>
      <c r="E36" s="33">
        <v>6.8000000000000005E-2</v>
      </c>
      <c r="F36" s="33">
        <v>4.4999999999999998E-2</v>
      </c>
      <c r="G36" s="33">
        <v>-0.114</v>
      </c>
    </row>
    <row r="37" spans="2:7">
      <c r="B37" s="33">
        <v>0.79400000000000004</v>
      </c>
      <c r="C37" s="33">
        <v>-9.8000000000000004E-2</v>
      </c>
      <c r="D37" s="33">
        <v>5.0000000000000001E-3</v>
      </c>
      <c r="E37" s="33">
        <v>0.157</v>
      </c>
      <c r="F37" s="33">
        <v>0.08</v>
      </c>
      <c r="G37" s="33">
        <v>1.4E-2</v>
      </c>
    </row>
    <row r="38" spans="2:7">
      <c r="B38" s="33">
        <v>1.333</v>
      </c>
      <c r="C38" s="33">
        <v>4.2999999999999997E-2</v>
      </c>
      <c r="D38" s="33">
        <v>4.0000000000000001E-3</v>
      </c>
      <c r="E38" s="33">
        <v>0.127</v>
      </c>
      <c r="F38" s="33">
        <v>0.152</v>
      </c>
      <c r="G38" s="33">
        <v>0.318</v>
      </c>
    </row>
    <row r="39" spans="2:7">
      <c r="B39" s="33">
        <v>0.92300000000000004</v>
      </c>
      <c r="C39" s="33">
        <v>6.0999999999999999E-2</v>
      </c>
      <c r="D39" s="33">
        <v>0</v>
      </c>
      <c r="E39" s="33">
        <v>-8.2000000000000003E-2</v>
      </c>
      <c r="F39" s="33">
        <v>8.0000000000000002E-3</v>
      </c>
      <c r="G39" s="33">
        <v>0.254</v>
      </c>
    </row>
    <row r="40" spans="2:7">
      <c r="B40" s="33">
        <v>1.0940000000000001</v>
      </c>
      <c r="C40" s="33">
        <v>8.5000000000000006E-2</v>
      </c>
      <c r="D40" s="33">
        <v>-1.6E-2</v>
      </c>
      <c r="E40" s="33">
        <v>-0.17799999999999999</v>
      </c>
      <c r="F40" s="33">
        <v>-8.0000000000000002E-3</v>
      </c>
      <c r="G40" s="33">
        <v>0.16600000000000001</v>
      </c>
    </row>
    <row r="41" spans="2:7">
      <c r="B41" s="33">
        <v>0.96799999999999997</v>
      </c>
      <c r="C41" s="33">
        <v>2.1000000000000001E-2</v>
      </c>
      <c r="D41" s="33">
        <v>-2.5999999999999999E-2</v>
      </c>
      <c r="E41" s="33">
        <v>-0.17699999999999999</v>
      </c>
      <c r="F41" s="33">
        <v>-0.128</v>
      </c>
      <c r="G41" s="33">
        <v>-9.7000000000000003E-2</v>
      </c>
    </row>
    <row r="42" spans="2:7">
      <c r="B42" s="33">
        <v>1.333</v>
      </c>
      <c r="C42" s="33">
        <v>2.4E-2</v>
      </c>
      <c r="D42" s="33">
        <v>-0.03</v>
      </c>
      <c r="E42" s="33">
        <v>-2E-3</v>
      </c>
      <c r="F42" s="33">
        <v>1.6E-2</v>
      </c>
      <c r="G42" s="33">
        <v>-0.10199999999999999</v>
      </c>
    </row>
    <row r="43" spans="2:7">
      <c r="B43" s="33">
        <v>1</v>
      </c>
      <c r="C43" s="33">
        <v>-3.2000000000000001E-2</v>
      </c>
      <c r="D43" s="33">
        <v>1.4E-2</v>
      </c>
      <c r="E43" s="33">
        <v>8.1000000000000003E-2</v>
      </c>
      <c r="F43" s="33">
        <v>-0.01</v>
      </c>
      <c r="G43" s="33">
        <v>-0.11600000000000001</v>
      </c>
    </row>
    <row r="44" spans="2:7">
      <c r="B44" s="33">
        <v>0.95199999999999996</v>
      </c>
      <c r="C44" s="33">
        <v>2.5000000000000001E-2</v>
      </c>
      <c r="D44" s="33">
        <v>5.0999999999999997E-2</v>
      </c>
      <c r="E44" s="33">
        <v>0.13600000000000001</v>
      </c>
      <c r="F44" s="33">
        <v>8.3000000000000004E-2</v>
      </c>
      <c r="G44" s="33">
        <v>-0.08</v>
      </c>
    </row>
    <row r="45" spans="2:7">
      <c r="B45" s="33">
        <v>1</v>
      </c>
      <c r="C45" s="33">
        <v>3.5000000000000003E-2</v>
      </c>
      <c r="D45" s="33">
        <v>8.1000000000000003E-2</v>
      </c>
      <c r="E45" s="33">
        <v>4.8000000000000001E-2</v>
      </c>
      <c r="F45" s="33">
        <v>-7.5999999999999998E-2</v>
      </c>
      <c r="G45" s="33">
        <v>-0.09</v>
      </c>
    </row>
    <row r="46" spans="2:7">
      <c r="B46" s="33">
        <v>1.639</v>
      </c>
      <c r="C46" s="33">
        <v>6.0999999999999999E-2</v>
      </c>
      <c r="D46" s="33">
        <v>3.5000000000000003E-2</v>
      </c>
      <c r="E46" s="33">
        <v>1.6E-2</v>
      </c>
      <c r="F46" s="33">
        <v>-8.5999999999999993E-2</v>
      </c>
      <c r="G46" s="33">
        <v>-7.0000000000000007E-2</v>
      </c>
    </row>
    <row r="47" spans="2:7">
      <c r="B47" s="33">
        <v>0.73499999999999999</v>
      </c>
      <c r="C47" s="33">
        <v>-7.4999999999999997E-2</v>
      </c>
      <c r="D47" s="33">
        <v>-7.0000000000000001E-3</v>
      </c>
      <c r="E47" s="33">
        <v>-2.3E-2</v>
      </c>
      <c r="F47" s="33">
        <v>-0.14000000000000001</v>
      </c>
      <c r="G47" s="33">
        <v>4.2999999999999997E-2</v>
      </c>
    </row>
    <row r="48" spans="2:7">
      <c r="B48" s="33">
        <v>0.88200000000000001</v>
      </c>
      <c r="C48" s="33">
        <v>-0.13900000000000001</v>
      </c>
      <c r="D48" s="33">
        <v>-4.3999999999999997E-2</v>
      </c>
      <c r="E48" s="33">
        <v>1.7999999999999999E-2</v>
      </c>
      <c r="F48" s="33">
        <v>4.8000000000000001E-2</v>
      </c>
      <c r="G48" s="33">
        <v>0.11600000000000001</v>
      </c>
    </row>
    <row r="49" spans="2:7">
      <c r="B49" s="33">
        <v>1.0609999999999999</v>
      </c>
      <c r="C49" s="33">
        <v>-0.13400000000000001</v>
      </c>
      <c r="D49" s="33">
        <v>-2.8000000000000001E-2</v>
      </c>
      <c r="E49" s="33">
        <v>-2.5999999999999999E-2</v>
      </c>
      <c r="F49" s="33">
        <v>0.125</v>
      </c>
      <c r="G49" s="33">
        <v>0.186</v>
      </c>
    </row>
    <row r="50" spans="2:7">
      <c r="B50" s="33">
        <v>1.0449999999999999</v>
      </c>
      <c r="C50" s="33">
        <v>5.8999999999999997E-2</v>
      </c>
      <c r="D50" s="33">
        <v>-1.4E-2</v>
      </c>
      <c r="E50" s="33">
        <v>-0.1</v>
      </c>
      <c r="F50" s="33">
        <v>0.18</v>
      </c>
      <c r="G50" s="33">
        <v>7.6999999999999999E-2</v>
      </c>
    </row>
    <row r="51" spans="2:7">
      <c r="B51" s="33">
        <v>1.4930000000000001</v>
      </c>
      <c r="C51" s="33">
        <v>0.16800000000000001</v>
      </c>
      <c r="D51" s="33">
        <v>-1E-3</v>
      </c>
      <c r="E51" s="33">
        <v>-0.109</v>
      </c>
      <c r="F51" s="33">
        <v>3.3000000000000002E-2</v>
      </c>
      <c r="G51" s="33">
        <v>-5.1999999999999998E-2</v>
      </c>
    </row>
    <row r="52" spans="2:7">
      <c r="B52" s="33">
        <v>1.69</v>
      </c>
      <c r="C52" s="33">
        <v>0.23100000000000001</v>
      </c>
      <c r="D52" s="33">
        <v>-1.6E-2</v>
      </c>
      <c r="E52" s="33">
        <v>8.9999999999999993E-3</v>
      </c>
      <c r="F52" s="33">
        <v>-5.7000000000000002E-2</v>
      </c>
      <c r="G52" s="33">
        <v>-0.253</v>
      </c>
    </row>
    <row r="53" spans="2:7">
      <c r="B53" s="33">
        <v>0.66700000000000004</v>
      </c>
      <c r="C53" s="33">
        <v>0.13</v>
      </c>
      <c r="D53" s="33">
        <v>-4.2999999999999997E-2</v>
      </c>
      <c r="E53" s="33">
        <v>0.20200000000000001</v>
      </c>
      <c r="F53" s="33">
        <v>-0.13</v>
      </c>
      <c r="G53" s="33">
        <v>-0.26500000000000001</v>
      </c>
    </row>
    <row r="54" spans="2:7">
      <c r="B54" s="33">
        <v>1.486</v>
      </c>
      <c r="C54" s="33">
        <v>8.2000000000000003E-2</v>
      </c>
      <c r="D54" s="33">
        <v>-6.3E-2</v>
      </c>
      <c r="E54" s="33">
        <v>0.192</v>
      </c>
      <c r="F54" s="33">
        <v>-6.6000000000000003E-2</v>
      </c>
      <c r="G54" s="33">
        <v>-0.157</v>
      </c>
    </row>
    <row r="55" spans="2:7">
      <c r="B55" s="33">
        <v>0.88600000000000001</v>
      </c>
      <c r="C55" s="33">
        <v>-2.7E-2</v>
      </c>
      <c r="D55" s="33">
        <v>-0.04</v>
      </c>
      <c r="E55" s="33">
        <v>5.8000000000000003E-2</v>
      </c>
      <c r="F55" s="33">
        <v>2.1000000000000001E-2</v>
      </c>
      <c r="G55" s="33">
        <v>0.10199999999999999</v>
      </c>
    </row>
    <row r="56" spans="2:7">
      <c r="B56" s="33">
        <v>0.625</v>
      </c>
      <c r="C56" s="33">
        <v>-7.9000000000000001E-2</v>
      </c>
      <c r="D56" s="33">
        <v>3.2000000000000001E-2</v>
      </c>
      <c r="E56" s="33">
        <v>-0.14000000000000001</v>
      </c>
      <c r="F56" s="33">
        <v>0.113</v>
      </c>
      <c r="G56" s="33">
        <v>0.248</v>
      </c>
    </row>
    <row r="57" spans="2:7">
      <c r="B57" s="33">
        <v>0.8</v>
      </c>
      <c r="C57" s="33">
        <v>-0.158</v>
      </c>
      <c r="D57" s="33">
        <v>8.5000000000000006E-2</v>
      </c>
      <c r="E57" s="33">
        <v>-0.125</v>
      </c>
      <c r="F57" s="33">
        <v>0.10299999999999999</v>
      </c>
      <c r="G57" s="33">
        <v>0.28199999999999997</v>
      </c>
    </row>
    <row r="58" spans="2:7">
      <c r="B58" s="33">
        <v>0.39500000000000002</v>
      </c>
      <c r="C58" s="33">
        <v>-0.13500000000000001</v>
      </c>
      <c r="D58" s="33">
        <v>0.10100000000000001</v>
      </c>
      <c r="E58" s="33">
        <v>-3.6999999999999998E-2</v>
      </c>
      <c r="F58" s="33">
        <v>0.02</v>
      </c>
      <c r="G58" s="33">
        <v>0.184</v>
      </c>
    </row>
    <row r="59" spans="2:7">
      <c r="B59" s="33">
        <v>0.54800000000000004</v>
      </c>
      <c r="C59" s="33">
        <v>-0.10100000000000001</v>
      </c>
      <c r="D59" s="33">
        <v>1.7000000000000001E-2</v>
      </c>
      <c r="E59" s="33">
        <v>6.0999999999999999E-2</v>
      </c>
      <c r="F59" s="33">
        <v>-6.6000000000000003E-2</v>
      </c>
      <c r="G59" s="33">
        <v>7.8E-2</v>
      </c>
    </row>
    <row r="60" spans="2:7">
      <c r="B60" s="33">
        <v>1</v>
      </c>
      <c r="C60" s="33">
        <v>-4.7E-2</v>
      </c>
      <c r="D60" s="33">
        <v>-2.3E-2</v>
      </c>
      <c r="E60" s="33">
        <v>3.0000000000000001E-3</v>
      </c>
      <c r="F60" s="33">
        <v>-9.1999999999999998E-2</v>
      </c>
      <c r="G60" s="33">
        <v>-1.6E-2</v>
      </c>
    </row>
    <row r="61" spans="2:7">
      <c r="B61" s="33">
        <v>0.42899999999999999</v>
      </c>
      <c r="C61" s="33">
        <v>-7.2999999999999995E-2</v>
      </c>
      <c r="D61" s="33">
        <v>-0.109</v>
      </c>
      <c r="E61" s="33">
        <v>-8.6999999999999994E-2</v>
      </c>
      <c r="F61" s="33">
        <v>-2.3E-2</v>
      </c>
      <c r="G61" s="33">
        <v>-0.11899999999999999</v>
      </c>
    </row>
    <row r="62" spans="2:7">
      <c r="B62" s="33">
        <v>0.79400000000000004</v>
      </c>
      <c r="C62" s="33">
        <v>-7.9000000000000001E-2</v>
      </c>
      <c r="D62" s="33">
        <v>-5.1999999999999998E-2</v>
      </c>
      <c r="E62" s="33">
        <v>-0.161</v>
      </c>
      <c r="F62" s="33">
        <v>2.4E-2</v>
      </c>
      <c r="G62" s="33">
        <v>-0.17799999999999999</v>
      </c>
    </row>
    <row r="63" spans="2:7">
      <c r="B63" s="33">
        <v>0.89300000000000002</v>
      </c>
      <c r="C63" s="33">
        <v>-6.3E-2</v>
      </c>
      <c r="D63" s="33">
        <v>-3.5999999999999997E-2</v>
      </c>
      <c r="E63" s="33">
        <v>-8.3000000000000004E-2</v>
      </c>
      <c r="F63" s="33">
        <v>6.9000000000000006E-2</v>
      </c>
      <c r="G63" s="33">
        <v>-0.223</v>
      </c>
    </row>
    <row r="64" spans="2:7">
      <c r="B64" s="33">
        <v>0.89300000000000002</v>
      </c>
      <c r="C64" s="33">
        <v>0.03</v>
      </c>
      <c r="D64" s="33">
        <v>0.123</v>
      </c>
      <c r="E64" s="33">
        <v>9.8000000000000004E-2</v>
      </c>
      <c r="F64" s="33">
        <v>1.0999999999999999E-2</v>
      </c>
    </row>
    <row r="65" spans="2:6">
      <c r="B65" s="33">
        <v>1.2</v>
      </c>
      <c r="C65" s="33">
        <v>0.108</v>
      </c>
      <c r="D65" s="33">
        <v>0.115</v>
      </c>
      <c r="E65" s="33">
        <v>0.26500000000000001</v>
      </c>
      <c r="F65" s="33">
        <v>4.0000000000000001E-3</v>
      </c>
    </row>
    <row r="66" spans="2:6">
      <c r="B66" s="33">
        <v>1.429</v>
      </c>
      <c r="C66" s="33">
        <v>0.11600000000000001</v>
      </c>
      <c r="D66" s="33">
        <v>0.121</v>
      </c>
      <c r="E66" s="33">
        <v>0.26100000000000001</v>
      </c>
      <c r="F66" s="33">
        <v>-0.04</v>
      </c>
    </row>
    <row r="67" spans="2:6">
      <c r="B67" s="33">
        <v>1.1759999999999999</v>
      </c>
      <c r="C67" s="33">
        <v>9.4E-2</v>
      </c>
      <c r="D67" s="33">
        <v>-2.5000000000000001E-2</v>
      </c>
      <c r="E67" s="33">
        <v>1.2E-2</v>
      </c>
      <c r="F67" s="33">
        <v>-2.7E-2</v>
      </c>
    </row>
    <row r="68" spans="2:6">
      <c r="B68" s="33">
        <v>0.98</v>
      </c>
      <c r="C68" s="33">
        <v>0.04</v>
      </c>
      <c r="D68" s="33">
        <v>-3.3000000000000002E-2</v>
      </c>
      <c r="E68" s="33">
        <v>-0.23499999999999999</v>
      </c>
      <c r="F68" s="33">
        <v>-9.9000000000000005E-2</v>
      </c>
    </row>
    <row r="69" spans="2:6">
      <c r="B69" s="33">
        <v>1.5089999999999999</v>
      </c>
      <c r="C69" s="33">
        <v>7.8E-2</v>
      </c>
      <c r="D69" s="33">
        <v>-2.9000000000000001E-2</v>
      </c>
      <c r="E69" s="33">
        <v>-0.35</v>
      </c>
      <c r="F69" s="33">
        <v>-9.9000000000000005E-2</v>
      </c>
    </row>
    <row r="70" spans="2:6">
      <c r="B70" s="33">
        <v>1.0529999999999999</v>
      </c>
      <c r="C70" s="33">
        <v>2.7E-2</v>
      </c>
      <c r="D70" s="33">
        <v>3.5000000000000003E-2</v>
      </c>
      <c r="E70" s="33">
        <v>-0.13800000000000001</v>
      </c>
      <c r="F70" s="33">
        <v>-0.114</v>
      </c>
    </row>
    <row r="71" spans="2:6">
      <c r="B71" s="33">
        <v>1.25</v>
      </c>
      <c r="C71" s="33">
        <v>2.8000000000000001E-2</v>
      </c>
      <c r="D71" s="33">
        <v>1.2999999999999999E-2</v>
      </c>
      <c r="E71" s="33">
        <v>9.6000000000000002E-2</v>
      </c>
      <c r="F71" s="33">
        <v>7.0000000000000001E-3</v>
      </c>
    </row>
    <row r="72" spans="2:6">
      <c r="B72" s="33">
        <v>0.83299999999999996</v>
      </c>
      <c r="C72" s="33">
        <v>-7.5999999999999998E-2</v>
      </c>
      <c r="D72" s="33">
        <v>-5.1999999999999998E-2</v>
      </c>
      <c r="E72" s="33">
        <v>0.29099999999999998</v>
      </c>
      <c r="F72" s="33">
        <v>1.4E-2</v>
      </c>
    </row>
    <row r="73" spans="2:6">
      <c r="B73" s="33">
        <v>1.167</v>
      </c>
      <c r="C73" s="33">
        <v>-3.2000000000000001E-2</v>
      </c>
      <c r="D73" s="33">
        <v>-0.10299999999999999</v>
      </c>
      <c r="E73" s="33">
        <v>0.17799999999999999</v>
      </c>
      <c r="F73" s="33">
        <v>9.5000000000000001E-2</v>
      </c>
    </row>
    <row r="74" spans="2:6">
      <c r="B74" s="33">
        <v>0.64500000000000002</v>
      </c>
      <c r="C74" s="33">
        <v>-5.2999999999999999E-2</v>
      </c>
      <c r="D74" s="33">
        <v>-0.13400000000000001</v>
      </c>
      <c r="E74" s="33">
        <v>4.7E-2</v>
      </c>
      <c r="F74" s="33">
        <v>5.0999999999999997E-2</v>
      </c>
    </row>
    <row r="75" spans="2:6">
      <c r="B75" s="33">
        <v>1.4750000000000001</v>
      </c>
      <c r="C75" s="33">
        <v>-1.6E-2</v>
      </c>
      <c r="D75" s="33">
        <v>-7.9000000000000001E-2</v>
      </c>
      <c r="E75" s="33">
        <v>-9.7000000000000003E-2</v>
      </c>
      <c r="F75" s="33">
        <v>0.13300000000000001</v>
      </c>
    </row>
    <row r="76" spans="2:6">
      <c r="B76" s="33">
        <v>0.78100000000000003</v>
      </c>
      <c r="C76" s="33">
        <v>-6.3E-2</v>
      </c>
      <c r="D76" s="33">
        <v>-3.5999999999999997E-2</v>
      </c>
      <c r="E76" s="33">
        <v>-4.7E-2</v>
      </c>
      <c r="F76" s="33">
        <v>7.8E-2</v>
      </c>
    </row>
    <row r="77" spans="2:6">
      <c r="B77" s="33">
        <v>0.64500000000000002</v>
      </c>
      <c r="C77" s="33">
        <v>-5.8000000000000003E-2</v>
      </c>
      <c r="D77" s="33">
        <v>7.4999999999999997E-2</v>
      </c>
      <c r="E77" s="33">
        <v>-1.4999999999999999E-2</v>
      </c>
      <c r="F77" s="33">
        <v>6.4000000000000001E-2</v>
      </c>
    </row>
    <row r="78" spans="2:6">
      <c r="B78" s="33">
        <v>1.5</v>
      </c>
      <c r="C78" s="33">
        <v>-1.2999999999999999E-2</v>
      </c>
      <c r="D78" s="33">
        <v>9.2999999999999999E-2</v>
      </c>
      <c r="E78" s="33">
        <v>-1.6E-2</v>
      </c>
      <c r="F78" s="33">
        <v>-1.7999999999999999E-2</v>
      </c>
    </row>
    <row r="79" spans="2:6">
      <c r="B79" s="33">
        <v>0.93799999999999994</v>
      </c>
      <c r="C79" s="33">
        <v>3.5999999999999997E-2</v>
      </c>
      <c r="D79" s="33">
        <v>9.7000000000000003E-2</v>
      </c>
      <c r="E79" s="33">
        <v>-8.1000000000000003E-2</v>
      </c>
      <c r="F79" s="33">
        <v>8.0000000000000002E-3</v>
      </c>
    </row>
    <row r="80" spans="2:6">
      <c r="B80" s="33">
        <v>1.129</v>
      </c>
      <c r="C80" s="33">
        <v>0.112</v>
      </c>
      <c r="D80" s="33">
        <v>4.0000000000000001E-3</v>
      </c>
      <c r="E80" s="33">
        <v>-0.13</v>
      </c>
      <c r="F80" s="33">
        <v>2.4E-2</v>
      </c>
    </row>
    <row r="81" spans="2:6">
      <c r="B81" s="33">
        <v>1.27</v>
      </c>
      <c r="C81" s="33">
        <v>0.108</v>
      </c>
      <c r="D81" s="33">
        <v>-3.3000000000000002E-2</v>
      </c>
      <c r="E81" s="33">
        <v>-6.4000000000000001E-2</v>
      </c>
      <c r="F81" s="33">
        <v>-1.2E-2</v>
      </c>
    </row>
    <row r="82" spans="2:6">
      <c r="B82" s="33">
        <v>1.25</v>
      </c>
      <c r="C82" s="33">
        <v>0.11700000000000001</v>
      </c>
      <c r="D82" s="33">
        <v>-2.5000000000000001E-2</v>
      </c>
      <c r="E82" s="33">
        <v>-2.7E-2</v>
      </c>
      <c r="F82" s="33">
        <v>-8.5999999999999993E-2</v>
      </c>
    </row>
    <row r="83" spans="2:6">
      <c r="B83" s="33">
        <v>0.89600000000000002</v>
      </c>
      <c r="C83" s="33">
        <v>-2.3E-2</v>
      </c>
      <c r="D83" s="33">
        <v>1.7999999999999999E-2</v>
      </c>
      <c r="E83" s="33">
        <v>6.2E-2</v>
      </c>
      <c r="F83" s="33">
        <v>-0.1</v>
      </c>
    </row>
    <row r="84" spans="2:6">
      <c r="B84" s="33">
        <v>1.0609999999999999</v>
      </c>
      <c r="C84" s="33">
        <v>-0.11799999999999999</v>
      </c>
      <c r="D84" s="33">
        <v>3.2000000000000001E-2</v>
      </c>
      <c r="E84" s="33">
        <v>0.03</v>
      </c>
      <c r="F84" s="33">
        <v>-2.8000000000000001E-2</v>
      </c>
    </row>
    <row r="85" spans="2:6">
      <c r="B85" s="33">
        <v>0.57999999999999996</v>
      </c>
      <c r="C85" s="33">
        <v>-0.254</v>
      </c>
      <c r="D85" s="33">
        <v>-2.4E-2</v>
      </c>
      <c r="E85" s="33">
        <v>0.104</v>
      </c>
      <c r="F85" s="33">
        <v>3.1E-2</v>
      </c>
    </row>
    <row r="86" spans="2:6">
      <c r="B86" s="33">
        <v>0.93799999999999994</v>
      </c>
      <c r="C86" s="33">
        <v>-0.13</v>
      </c>
      <c r="D86" s="33">
        <v>-2.8000000000000001E-2</v>
      </c>
      <c r="E86" s="33">
        <v>5.1999999999999998E-2</v>
      </c>
      <c r="F86" s="33">
        <v>1.9E-2</v>
      </c>
    </row>
    <row r="87" spans="2:6">
      <c r="B87" s="33">
        <v>0.76900000000000002</v>
      </c>
      <c r="C87" s="33">
        <v>1.0999999999999999E-2</v>
      </c>
      <c r="D87" s="33">
        <v>0.01</v>
      </c>
      <c r="E87" s="33">
        <v>8.8999999999999996E-2</v>
      </c>
      <c r="F87" s="33">
        <v>4.1000000000000002E-2</v>
      </c>
    </row>
    <row r="88" spans="2:6">
      <c r="B88" s="33">
        <v>1.8180000000000001</v>
      </c>
      <c r="C88" s="33">
        <v>0.28100000000000003</v>
      </c>
      <c r="D88" s="33">
        <v>9.7000000000000003E-2</v>
      </c>
      <c r="E88" s="33">
        <v>-6.0000000000000001E-3</v>
      </c>
      <c r="F88" s="33">
        <v>9.8000000000000004E-2</v>
      </c>
    </row>
    <row r="89" spans="2:6">
      <c r="B89" s="33">
        <v>1.014</v>
      </c>
      <c r="C89" s="33">
        <v>0.28499999999999998</v>
      </c>
      <c r="D89" s="33">
        <v>7.1999999999999995E-2</v>
      </c>
      <c r="E89" s="33">
        <v>5.8000000000000003E-2</v>
      </c>
      <c r="F89" s="33">
        <v>0.15</v>
      </c>
    </row>
    <row r="90" spans="2:6">
      <c r="B90" s="33">
        <v>1.429</v>
      </c>
      <c r="C90" s="33">
        <v>0.19500000000000001</v>
      </c>
      <c r="D90" s="33">
        <v>-2.1000000000000001E-2</v>
      </c>
      <c r="E90" s="33">
        <v>2.5000000000000001E-2</v>
      </c>
      <c r="F90" s="33">
        <v>4.4999999999999998E-2</v>
      </c>
    </row>
    <row r="91" spans="2:6">
      <c r="B91" s="33">
        <v>0.82199999999999995</v>
      </c>
      <c r="C91" s="33">
        <v>-8.3000000000000004E-2</v>
      </c>
      <c r="D91" s="33">
        <v>-0.124</v>
      </c>
      <c r="E91" s="33">
        <v>5.8000000000000003E-2</v>
      </c>
      <c r="F91" s="33">
        <v>-0.112</v>
      </c>
    </row>
    <row r="92" spans="2:6">
      <c r="B92" s="33">
        <v>0.42299999999999999</v>
      </c>
      <c r="C92" s="33">
        <v>-0.24399999999999999</v>
      </c>
      <c r="D92" s="33">
        <v>-0.106</v>
      </c>
      <c r="E92" s="33">
        <v>-6.8000000000000005E-2</v>
      </c>
      <c r="F92" s="33">
        <v>-0.20899999999999999</v>
      </c>
    </row>
    <row r="93" spans="2:6">
      <c r="B93" s="33">
        <v>0.60599999999999998</v>
      </c>
      <c r="C93" s="33">
        <v>-0.26700000000000002</v>
      </c>
      <c r="D93" s="33">
        <v>-6.0000000000000001E-3</v>
      </c>
      <c r="E93" s="33">
        <v>-9.0999999999999998E-2</v>
      </c>
      <c r="F93" s="33">
        <v>-0.16</v>
      </c>
    </row>
    <row r="94" spans="2:6">
      <c r="B94" s="33">
        <v>0.625</v>
      </c>
      <c r="C94" s="33">
        <v>-0.13800000000000001</v>
      </c>
      <c r="D94" s="33">
        <v>8.8999999999999996E-2</v>
      </c>
      <c r="E94" s="33">
        <v>-9.8000000000000004E-2</v>
      </c>
      <c r="F94" s="33">
        <v>-3.6999999999999998E-2</v>
      </c>
    </row>
    <row r="95" spans="2:6">
      <c r="B95" s="33">
        <v>0.98399999999999999</v>
      </c>
      <c r="C95" s="33">
        <v>3.9E-2</v>
      </c>
      <c r="D95" s="33">
        <v>8.2000000000000003E-2</v>
      </c>
      <c r="E95" s="33">
        <v>-1.2E-2</v>
      </c>
      <c r="F95" s="33">
        <v>4.3999999999999997E-2</v>
      </c>
    </row>
    <row r="96" spans="2:6">
      <c r="B96" s="33">
        <v>0.95199999999999996</v>
      </c>
      <c r="C96" s="33">
        <v>7.8E-2</v>
      </c>
      <c r="D96" s="33">
        <v>-2E-3</v>
      </c>
      <c r="E96" s="33">
        <v>-1.2999999999999999E-2</v>
      </c>
      <c r="F96" s="33">
        <v>8.5999999999999993E-2</v>
      </c>
    </row>
    <row r="97" spans="2:6">
      <c r="B97" s="33">
        <v>1.111</v>
      </c>
      <c r="C97" s="33">
        <v>3.5000000000000003E-2</v>
      </c>
      <c r="D97" s="33">
        <v>-0.08</v>
      </c>
      <c r="E97" s="33">
        <v>-5.7000000000000002E-2</v>
      </c>
      <c r="F97" s="33">
        <v>0.08</v>
      </c>
    </row>
    <row r="98" spans="2:6">
      <c r="B98" s="33">
        <v>0.76900000000000002</v>
      </c>
      <c r="C98" s="33">
        <v>-0.125</v>
      </c>
      <c r="D98" s="33">
        <v>-5.8999999999999997E-2</v>
      </c>
      <c r="E98" s="33">
        <v>-4.2999999999999997E-2</v>
      </c>
      <c r="F98" s="33">
        <v>7.0000000000000007E-2</v>
      </c>
    </row>
    <row r="99" spans="2:6">
      <c r="B99" s="33">
        <v>1.034</v>
      </c>
      <c r="C99" s="33">
        <v>-0.13100000000000001</v>
      </c>
      <c r="D99" s="33">
        <v>1.2E-2</v>
      </c>
      <c r="E99" s="33">
        <v>3.7999999999999999E-2</v>
      </c>
      <c r="F99" s="33">
        <v>1.0999999999999999E-2</v>
      </c>
    </row>
    <row r="100" spans="2:6">
      <c r="B100" s="33">
        <v>0.877</v>
      </c>
      <c r="C100" s="33">
        <v>-3.5000000000000003E-2</v>
      </c>
      <c r="D100" s="33">
        <v>7.5999999999999998E-2</v>
      </c>
      <c r="E100" s="33">
        <v>0.122</v>
      </c>
      <c r="F100" s="33">
        <v>-5.3999999999999999E-2</v>
      </c>
    </row>
    <row r="101" spans="2:6">
      <c r="B101" s="33">
        <v>1.538</v>
      </c>
      <c r="C101" s="33">
        <v>0.20100000000000001</v>
      </c>
      <c r="D101" s="33">
        <v>4.4999999999999998E-2</v>
      </c>
      <c r="E101" s="33">
        <v>5.6000000000000001E-2</v>
      </c>
      <c r="F101" s="33">
        <v>-9.9000000000000005E-2</v>
      </c>
    </row>
    <row r="102" spans="2:6">
      <c r="B102" s="33">
        <v>1.667</v>
      </c>
      <c r="C102" s="33">
        <v>0.26</v>
      </c>
      <c r="D102" s="33">
        <v>-4.0000000000000001E-3</v>
      </c>
      <c r="E102" s="33">
        <v>-4.9000000000000002E-2</v>
      </c>
      <c r="F102" s="33">
        <v>-9.1999999999999998E-2</v>
      </c>
    </row>
    <row r="103" spans="2:6">
      <c r="B103" s="33">
        <v>1.667</v>
      </c>
      <c r="C103" s="33">
        <v>0.17299999999999999</v>
      </c>
      <c r="D103" s="33">
        <v>-4.9000000000000002E-2</v>
      </c>
      <c r="E103" s="33">
        <v>-9.7000000000000003E-2</v>
      </c>
    </row>
    <row r="104" spans="2:6">
      <c r="B104" s="33">
        <v>0.90900000000000003</v>
      </c>
      <c r="C104" s="33">
        <v>-8.0000000000000002E-3</v>
      </c>
      <c r="D104" s="33">
        <v>-3.5000000000000003E-2</v>
      </c>
      <c r="E104" s="33">
        <v>-4.7E-2</v>
      </c>
    </row>
    <row r="105" spans="2:6">
      <c r="B105" s="33">
        <v>0.88200000000000001</v>
      </c>
      <c r="C105" s="33">
        <v>-3.5999999999999997E-2</v>
      </c>
      <c r="D105" s="33">
        <v>-1.2999999999999999E-2</v>
      </c>
      <c r="E105" s="33">
        <v>1.9E-2</v>
      </c>
    </row>
    <row r="106" spans="2:6">
      <c r="B106" s="33">
        <v>1.4710000000000001</v>
      </c>
      <c r="C106" s="33">
        <v>2.8000000000000001E-2</v>
      </c>
      <c r="D106" s="33">
        <v>-2.9000000000000001E-2</v>
      </c>
      <c r="E106" s="33">
        <v>4.4999999999999998E-2</v>
      </c>
    </row>
    <row r="107" spans="2:6">
      <c r="B107" s="33">
        <v>1.25</v>
      </c>
      <c r="C107" s="33">
        <v>4.8000000000000001E-2</v>
      </c>
      <c r="D107" s="33">
        <v>-6.0999999999999999E-2</v>
      </c>
      <c r="E107" s="33">
        <v>5.7000000000000002E-2</v>
      </c>
    </row>
    <row r="108" spans="2:6">
      <c r="B108" s="33">
        <v>0.67600000000000005</v>
      </c>
      <c r="C108" s="33">
        <v>-4.8000000000000001E-2</v>
      </c>
      <c r="D108" s="33">
        <v>-0.11</v>
      </c>
      <c r="E108" s="33">
        <v>7.8E-2</v>
      </c>
    </row>
    <row r="109" spans="2:6">
      <c r="B109" s="33">
        <v>0.81100000000000005</v>
      </c>
      <c r="C109" s="33">
        <v>-0.19400000000000001</v>
      </c>
      <c r="D109" s="33">
        <v>-4.0000000000000001E-3</v>
      </c>
      <c r="E109" s="33">
        <v>6.0999999999999999E-2</v>
      </c>
    </row>
    <row r="110" spans="2:6">
      <c r="B110" s="33">
        <v>0.81100000000000005</v>
      </c>
      <c r="C110" s="33">
        <v>-0.18099999999999999</v>
      </c>
      <c r="D110" s="33">
        <v>9.8000000000000004E-2</v>
      </c>
      <c r="E110" s="33">
        <v>3.3000000000000002E-2</v>
      </c>
    </row>
    <row r="111" spans="2:6">
      <c r="B111" s="33">
        <v>0.53300000000000003</v>
      </c>
      <c r="C111" s="33">
        <v>-9.5000000000000001E-2</v>
      </c>
      <c r="D111" s="33">
        <v>0.24199999999999999</v>
      </c>
      <c r="E111" s="33">
        <v>-0.01</v>
      </c>
    </row>
    <row r="112" spans="2:6">
      <c r="B112" s="33">
        <v>1.4079999999999999</v>
      </c>
      <c r="C112" s="33">
        <v>0.10100000000000001</v>
      </c>
      <c r="D112" s="33">
        <v>0.14799999999999999</v>
      </c>
      <c r="E112" s="33">
        <v>-0.04</v>
      </c>
    </row>
    <row r="113" spans="2:5">
      <c r="B113" s="33">
        <v>0.97199999999999998</v>
      </c>
      <c r="C113" s="33">
        <v>0.108</v>
      </c>
      <c r="D113" s="33">
        <v>5.7000000000000002E-2</v>
      </c>
      <c r="E113" s="33">
        <v>-4.1000000000000002E-2</v>
      </c>
    </row>
    <row r="114" spans="2:5">
      <c r="B114" s="33">
        <v>1.304</v>
      </c>
      <c r="C114" s="33">
        <v>0.08</v>
      </c>
      <c r="D114" s="33">
        <v>-0.108</v>
      </c>
      <c r="E114" s="33">
        <v>-0.107</v>
      </c>
    </row>
    <row r="115" spans="2:5">
      <c r="B115" s="33">
        <v>0.69399999999999995</v>
      </c>
      <c r="C115" s="33">
        <v>-8.8999999999999996E-2</v>
      </c>
      <c r="D115" s="33">
        <v>-0.12</v>
      </c>
      <c r="E115" s="33">
        <v>-5.6000000000000001E-2</v>
      </c>
    </row>
    <row r="116" spans="2:5">
      <c r="B116" s="33">
        <v>1.127</v>
      </c>
      <c r="C116" s="33">
        <v>-0.109</v>
      </c>
      <c r="D116" s="33">
        <v>-0.14000000000000001</v>
      </c>
      <c r="E116" s="33">
        <v>-6.3E-2</v>
      </c>
    </row>
    <row r="117" spans="2:5">
      <c r="B117" s="33">
        <v>0.87</v>
      </c>
      <c r="C117" s="33">
        <v>-7.0000000000000007E-2</v>
      </c>
      <c r="D117" s="33">
        <v>-9.2999999999999999E-2</v>
      </c>
      <c r="E117" s="33">
        <v>8.3000000000000004E-2</v>
      </c>
    </row>
    <row r="118" spans="2:5">
      <c r="B118" s="33">
        <v>1.212</v>
      </c>
      <c r="C118" s="33">
        <v>5.7000000000000002E-2</v>
      </c>
      <c r="D118" s="33">
        <v>-7.8E-2</v>
      </c>
      <c r="E118" s="33">
        <v>6.7000000000000004E-2</v>
      </c>
    </row>
    <row r="119" spans="2:5">
      <c r="B119" s="33">
        <v>1.5940000000000001</v>
      </c>
      <c r="C119" s="33">
        <v>0.16</v>
      </c>
      <c r="D119" s="33">
        <v>-2.5999999999999999E-2</v>
      </c>
      <c r="E119" s="33">
        <v>7.8E-2</v>
      </c>
    </row>
    <row r="120" spans="2:5">
      <c r="B120" s="33">
        <v>0.94599999999999995</v>
      </c>
      <c r="C120" s="33">
        <v>0.155</v>
      </c>
      <c r="D120" s="33">
        <v>3.9E-2</v>
      </c>
      <c r="E120" s="33">
        <v>-8.0000000000000002E-3</v>
      </c>
    </row>
    <row r="121" spans="2:5">
      <c r="B121" s="33">
        <v>1.4670000000000001</v>
      </c>
      <c r="C121" s="33">
        <v>0.12</v>
      </c>
      <c r="D121" s="33">
        <v>0.16600000000000001</v>
      </c>
      <c r="E121" s="33">
        <v>-1.7999999999999999E-2</v>
      </c>
    </row>
    <row r="122" spans="2:5">
      <c r="B122" s="33">
        <v>1.0980000000000001</v>
      </c>
      <c r="C122" s="33">
        <v>-5.5E-2</v>
      </c>
      <c r="D122" s="33">
        <v>0.23100000000000001</v>
      </c>
      <c r="E122" s="33">
        <v>-2E-3</v>
      </c>
    </row>
    <row r="123" spans="2:5">
      <c r="B123" s="33">
        <v>0.86399999999999999</v>
      </c>
      <c r="C123" s="33">
        <v>-0.113</v>
      </c>
      <c r="D123" s="33">
        <v>0.189</v>
      </c>
      <c r="E123" s="33">
        <v>-3.5000000000000003E-2</v>
      </c>
    </row>
    <row r="124" spans="2:5">
      <c r="B124" s="33">
        <v>0.61699999999999999</v>
      </c>
      <c r="C124" s="33">
        <v>-0.185</v>
      </c>
      <c r="D124" s="33">
        <v>2E-3</v>
      </c>
      <c r="E124" s="33">
        <v>-7.5999999999999998E-2</v>
      </c>
    </row>
    <row r="125" spans="2:5">
      <c r="B125" s="33">
        <v>1.2989999999999999</v>
      </c>
      <c r="C125" s="33">
        <v>-0.04</v>
      </c>
      <c r="D125" s="33">
        <v>-0.14000000000000001</v>
      </c>
      <c r="E125" s="33">
        <v>-0.125</v>
      </c>
    </row>
    <row r="126" spans="2:5">
      <c r="B126" s="33">
        <v>0.73199999999999998</v>
      </c>
      <c r="C126" s="33">
        <v>-1.9E-2</v>
      </c>
      <c r="D126" s="33">
        <v>-0.158</v>
      </c>
      <c r="E126" s="33">
        <v>-5.2999999999999999E-2</v>
      </c>
    </row>
    <row r="127" spans="2:5">
      <c r="B127" s="33">
        <v>1.625</v>
      </c>
      <c r="C127" s="33">
        <v>5.0999999999999997E-2</v>
      </c>
      <c r="D127" s="33">
        <v>-7.3999999999999996E-2</v>
      </c>
      <c r="E127" s="33">
        <v>5.7000000000000002E-2</v>
      </c>
    </row>
    <row r="128" spans="2:5">
      <c r="B128" s="33">
        <v>0.69</v>
      </c>
      <c r="C128" s="33">
        <v>4.0000000000000001E-3</v>
      </c>
      <c r="D128" s="33">
        <v>-1.6E-2</v>
      </c>
      <c r="E128" s="33">
        <v>0.16300000000000001</v>
      </c>
    </row>
    <row r="129" spans="2:5">
      <c r="B129" s="33">
        <v>1.0589999999999999</v>
      </c>
      <c r="C129" s="33">
        <v>7.9000000000000001E-2</v>
      </c>
      <c r="D129" s="33">
        <v>-4.2000000000000003E-2</v>
      </c>
      <c r="E129" s="33">
        <v>0.17299999999999999</v>
      </c>
    </row>
    <row r="130" spans="2:5">
      <c r="B130" s="33">
        <v>1.5660000000000001</v>
      </c>
      <c r="C130" s="33">
        <v>0.107</v>
      </c>
      <c r="D130" s="33">
        <v>-5.1999999999999998E-2</v>
      </c>
      <c r="E130" s="33">
        <v>0.1</v>
      </c>
    </row>
    <row r="131" spans="2:5">
      <c r="B131" s="33">
        <v>1.1240000000000001</v>
      </c>
      <c r="C131" s="33">
        <v>4.4999999999999998E-2</v>
      </c>
      <c r="D131" s="33">
        <v>-1.4999999999999999E-2</v>
      </c>
      <c r="E131" s="33">
        <v>-3.1E-2</v>
      </c>
    </row>
    <row r="132" spans="2:5">
      <c r="B132" s="33">
        <v>1.0229999999999999</v>
      </c>
      <c r="C132" s="33">
        <v>-7.1999999999999995E-2</v>
      </c>
      <c r="D132" s="33">
        <v>3.5999999999999997E-2</v>
      </c>
      <c r="E132" s="33">
        <v>-0.11899999999999999</v>
      </c>
    </row>
    <row r="133" spans="2:5">
      <c r="B133" s="33">
        <v>0.68200000000000005</v>
      </c>
      <c r="C133" s="33">
        <v>-0.17499999999999999</v>
      </c>
      <c r="D133" s="33">
        <v>2.8000000000000001E-2</v>
      </c>
      <c r="E133" s="33">
        <v>-0.13600000000000001</v>
      </c>
    </row>
    <row r="134" spans="2:5">
      <c r="B134" s="33">
        <v>1.149</v>
      </c>
      <c r="C134" s="33">
        <v>-4.4999999999999998E-2</v>
      </c>
      <c r="D134" s="33">
        <v>-4.2999999999999997E-2</v>
      </c>
      <c r="E134" s="33">
        <v>-4.1000000000000002E-2</v>
      </c>
    </row>
    <row r="135" spans="2:5">
      <c r="B135" s="33">
        <v>1.087</v>
      </c>
      <c r="C135" s="33">
        <v>5.0999999999999997E-2</v>
      </c>
      <c r="D135" s="33">
        <v>-7.0000000000000001E-3</v>
      </c>
      <c r="E135" s="33">
        <v>3.5000000000000003E-2</v>
      </c>
    </row>
    <row r="136" spans="2:5">
      <c r="B136" s="33">
        <v>1.63</v>
      </c>
      <c r="C136" s="33">
        <v>0.189</v>
      </c>
      <c r="D136" s="33">
        <v>5.5E-2</v>
      </c>
      <c r="E136" s="33">
        <v>7.6999999999999999E-2</v>
      </c>
    </row>
    <row r="137" spans="2:5">
      <c r="B137" s="33">
        <v>0.79200000000000004</v>
      </c>
      <c r="C137" s="33">
        <v>9.1999999999999998E-2</v>
      </c>
      <c r="D137" s="33">
        <v>0.151</v>
      </c>
      <c r="E137" s="33">
        <v>-3.0000000000000001E-3</v>
      </c>
    </row>
    <row r="138" spans="2:5">
      <c r="B138" s="33">
        <v>1.3540000000000001</v>
      </c>
      <c r="C138" s="33">
        <v>5.0999999999999997E-2</v>
      </c>
      <c r="D138" s="33">
        <v>8.5999999999999993E-2</v>
      </c>
      <c r="E138" s="33">
        <v>-0.05</v>
      </c>
    </row>
    <row r="139" spans="2:5">
      <c r="B139" s="33">
        <v>0.77700000000000002</v>
      </c>
      <c r="C139" s="33">
        <v>-7.0999999999999994E-2</v>
      </c>
      <c r="D139" s="33">
        <v>1.9E-2</v>
      </c>
      <c r="E139" s="33">
        <v>-7.0999999999999994E-2</v>
      </c>
    </row>
    <row r="140" spans="2:5">
      <c r="B140" s="33">
        <v>0.98</v>
      </c>
      <c r="C140" s="33">
        <v>-5.2999999999999999E-2</v>
      </c>
      <c r="D140" s="33">
        <v>-5.5E-2</v>
      </c>
      <c r="E140" s="33">
        <v>-7.0000000000000001E-3</v>
      </c>
    </row>
    <row r="141" spans="2:5">
      <c r="B141" s="33">
        <v>0.80800000000000005</v>
      </c>
      <c r="C141" s="33">
        <v>-4.8000000000000001E-2</v>
      </c>
      <c r="D141" s="33">
        <v>-5.1999999999999998E-2</v>
      </c>
      <c r="E141" s="33">
        <v>3.9E-2</v>
      </c>
    </row>
    <row r="142" spans="2:5">
      <c r="B142" s="33">
        <v>0.82499999999999996</v>
      </c>
      <c r="C142" s="33">
        <v>-1.6E-2</v>
      </c>
      <c r="D142" s="33">
        <v>-5.8000000000000003E-2</v>
      </c>
      <c r="E142" s="33">
        <v>6.9000000000000006E-2</v>
      </c>
    </row>
    <row r="143" spans="2:5">
      <c r="B143" s="33">
        <v>1.1459999999999999</v>
      </c>
      <c r="C143" s="33">
        <v>-4.2000000000000003E-2</v>
      </c>
      <c r="D143" s="33">
        <v>-7.1999999999999995E-2</v>
      </c>
      <c r="E143" s="33">
        <v>0.08</v>
      </c>
    </row>
    <row r="144" spans="2:5">
      <c r="B144" s="33">
        <v>0.59399999999999997</v>
      </c>
      <c r="C144" s="33">
        <v>-6.7000000000000004E-2</v>
      </c>
      <c r="D144" s="33">
        <v>-8.7999999999999995E-2</v>
      </c>
      <c r="E144" s="33">
        <v>3.3000000000000002E-2</v>
      </c>
    </row>
    <row r="145" spans="2:5">
      <c r="B145" s="33">
        <v>0.72199999999999998</v>
      </c>
      <c r="C145" s="33">
        <v>-1.7999999999999999E-2</v>
      </c>
      <c r="D145" s="33">
        <v>-6.6000000000000003E-2</v>
      </c>
      <c r="E145" s="33">
        <v>-2.8000000000000001E-2</v>
      </c>
    </row>
    <row r="146" spans="2:5">
      <c r="B146" s="33">
        <v>1.0640000000000001</v>
      </c>
      <c r="C146" s="33">
        <v>8.2000000000000003E-2</v>
      </c>
      <c r="D146" s="33">
        <v>-8.0000000000000002E-3</v>
      </c>
      <c r="E146" s="33">
        <v>-9.5000000000000001E-2</v>
      </c>
    </row>
    <row r="147" spans="2:5">
      <c r="B147" s="33">
        <v>1.1240000000000001</v>
      </c>
      <c r="C147" s="33">
        <v>0.109</v>
      </c>
      <c r="D147" s="33">
        <v>7.4999999999999997E-2</v>
      </c>
      <c r="E147" s="33">
        <v>-4.5999999999999999E-2</v>
      </c>
    </row>
    <row r="148" spans="2:5">
      <c r="B148" s="33">
        <v>0.98899999999999999</v>
      </c>
      <c r="C148" s="33">
        <v>4.1000000000000002E-2</v>
      </c>
      <c r="D148" s="33">
        <v>8.4000000000000005E-2</v>
      </c>
      <c r="E148" s="33">
        <v>-1.0999999999999999E-2</v>
      </c>
    </row>
    <row r="149" spans="2:5">
      <c r="B149" s="33">
        <v>0.46</v>
      </c>
      <c r="C149" s="33">
        <v>-0.104</v>
      </c>
      <c r="D149" s="33">
        <v>5.3999999999999999E-2</v>
      </c>
      <c r="E149" s="33">
        <v>-2.7E-2</v>
      </c>
    </row>
    <row r="150" spans="2:5">
      <c r="B150" s="33">
        <v>0.84299999999999997</v>
      </c>
      <c r="C150" s="33">
        <v>-0.124</v>
      </c>
      <c r="D150" s="33">
        <v>-3.0000000000000001E-3</v>
      </c>
      <c r="E150" s="33">
        <v>-0.13200000000000001</v>
      </c>
    </row>
    <row r="151" spans="2:5">
      <c r="B151" s="33">
        <v>0.75</v>
      </c>
      <c r="C151" s="33">
        <v>-0.11600000000000001</v>
      </c>
      <c r="D151" s="33">
        <v>2.5999999999999999E-2</v>
      </c>
      <c r="E151" s="33">
        <v>-0.14000000000000001</v>
      </c>
    </row>
    <row r="152" spans="2:5">
      <c r="B152" s="33">
        <v>1.026</v>
      </c>
      <c r="C152" s="33">
        <v>-3.1E-2</v>
      </c>
      <c r="D152" s="33">
        <v>7.1999999999999995E-2</v>
      </c>
      <c r="E152" s="33">
        <v>3.9E-2</v>
      </c>
    </row>
    <row r="153" spans="2:5">
      <c r="B153" s="33">
        <v>0.76900000000000002</v>
      </c>
      <c r="C153" s="33">
        <v>-3.6999999999999998E-2</v>
      </c>
      <c r="D153" s="33">
        <v>9.2999999999999999E-2</v>
      </c>
      <c r="E153" s="33">
        <v>0.22600000000000001</v>
      </c>
    </row>
    <row r="154" spans="2:5">
      <c r="B154" s="33">
        <v>1.2330000000000001</v>
      </c>
      <c r="C154" s="33">
        <v>-1.7999999999999999E-2</v>
      </c>
      <c r="D154" s="33">
        <v>3.5000000000000003E-2</v>
      </c>
      <c r="E154" s="33">
        <v>0.247</v>
      </c>
    </row>
    <row r="155" spans="2:5">
      <c r="B155" s="33">
        <v>1.0529999999999999</v>
      </c>
      <c r="C155" s="33">
        <v>-6.0000000000000001E-3</v>
      </c>
      <c r="D155" s="33">
        <v>-4.8000000000000001E-2</v>
      </c>
      <c r="E155" s="33">
        <v>1.0999999999999999E-2</v>
      </c>
    </row>
    <row r="156" spans="2:5">
      <c r="B156" s="33">
        <v>1.169</v>
      </c>
      <c r="C156" s="33">
        <v>5.8999999999999997E-2</v>
      </c>
      <c r="D156" s="33">
        <v>-9.1999999999999998E-2</v>
      </c>
      <c r="E156" s="33">
        <v>-0.111</v>
      </c>
    </row>
    <row r="157" spans="2:5">
      <c r="B157" s="33">
        <v>1.579</v>
      </c>
      <c r="C157" s="33">
        <v>0.16</v>
      </c>
      <c r="D157" s="33">
        <v>-8.5999999999999993E-2</v>
      </c>
      <c r="E157" s="33">
        <v>-0.05</v>
      </c>
    </row>
    <row r="158" spans="2:5">
      <c r="B158" s="33">
        <v>1.282</v>
      </c>
      <c r="C158" s="33">
        <v>0.19800000000000001</v>
      </c>
      <c r="D158" s="33">
        <v>-4.3999999999999997E-2</v>
      </c>
      <c r="E158" s="33">
        <v>0.13200000000000001</v>
      </c>
    </row>
    <row r="159" spans="2:5">
      <c r="B159" s="33">
        <v>1.6459999999999999</v>
      </c>
      <c r="C159" s="33">
        <v>0.185</v>
      </c>
      <c r="D159" s="33">
        <v>-2.8000000000000001E-2</v>
      </c>
      <c r="E159" s="33">
        <v>6.0999999999999999E-2</v>
      </c>
    </row>
    <row r="160" spans="2:5">
      <c r="B160" s="33">
        <v>1.1359999999999999</v>
      </c>
      <c r="C160" s="33">
        <v>6.0999999999999999E-2</v>
      </c>
      <c r="D160" s="33">
        <v>-3.7999999999999999E-2</v>
      </c>
      <c r="E160" s="33">
        <v>-0.13700000000000001</v>
      </c>
    </row>
    <row r="161" spans="2:5">
      <c r="B161" s="33">
        <v>0.98899999999999999</v>
      </c>
      <c r="C161" s="33">
        <v>-5.0000000000000001E-3</v>
      </c>
      <c r="D161" s="33">
        <v>-6.0999999999999999E-2</v>
      </c>
      <c r="E161" s="33">
        <v>-0.25700000000000001</v>
      </c>
    </row>
    <row r="162" spans="2:5">
      <c r="B162" s="33">
        <v>0.85099999999999998</v>
      </c>
      <c r="C162" s="33">
        <v>-3.4000000000000002E-2</v>
      </c>
      <c r="D162" s="33">
        <v>-0.03</v>
      </c>
      <c r="E162" s="33">
        <v>-8.3000000000000004E-2</v>
      </c>
    </row>
    <row r="163" spans="2:5">
      <c r="B163" s="33">
        <v>0.95699999999999996</v>
      </c>
      <c r="C163" s="33">
        <v>-5.0000000000000001E-3</v>
      </c>
      <c r="D163" s="33">
        <v>5.1999999999999998E-2</v>
      </c>
      <c r="E163" s="33">
        <v>0.111</v>
      </c>
    </row>
    <row r="164" spans="2:5">
      <c r="B164" s="33">
        <v>0.82499999999999996</v>
      </c>
      <c r="C164" s="33">
        <v>-1.7999999999999999E-2</v>
      </c>
      <c r="D164" s="33">
        <v>0.11899999999999999</v>
      </c>
      <c r="E164" s="33">
        <v>0.192</v>
      </c>
    </row>
    <row r="165" spans="2:5">
      <c r="B165" s="33">
        <v>0.41699999999999998</v>
      </c>
      <c r="C165" s="33">
        <v>-7.0999999999999994E-2</v>
      </c>
      <c r="D165" s="33">
        <v>0.105</v>
      </c>
      <c r="E165" s="33">
        <v>7.4999999999999997E-2</v>
      </c>
    </row>
    <row r="166" spans="2:5">
      <c r="B166" s="33">
        <v>0.54300000000000004</v>
      </c>
      <c r="C166" s="33">
        <v>-0.115</v>
      </c>
      <c r="D166" s="33">
        <v>1.2E-2</v>
      </c>
      <c r="E166" s="33">
        <v>-1.4E-2</v>
      </c>
    </row>
    <row r="167" spans="2:5">
      <c r="B167" s="33">
        <v>0.45500000000000002</v>
      </c>
      <c r="C167" s="33">
        <v>-0.12</v>
      </c>
      <c r="D167" s="33">
        <v>-5.3999999999999999E-2</v>
      </c>
      <c r="E167" s="33">
        <v>-7.4999999999999997E-2</v>
      </c>
    </row>
    <row r="168" spans="2:5">
      <c r="B168" s="33">
        <v>0.375</v>
      </c>
      <c r="C168" s="33">
        <v>-7.1999999999999995E-2</v>
      </c>
      <c r="D168" s="33">
        <v>-6.7000000000000004E-2</v>
      </c>
      <c r="E168" s="33">
        <v>-2.8000000000000001E-2</v>
      </c>
    </row>
    <row r="169" spans="2:5">
      <c r="D169" s="33">
        <v>-4.9000000000000002E-2</v>
      </c>
      <c r="E169" s="33">
        <v>2E-3</v>
      </c>
    </row>
    <row r="170" spans="2:5">
      <c r="D170" s="33">
        <v>-1.0999999999999999E-2</v>
      </c>
      <c r="E170" s="33">
        <v>8.5000000000000006E-2</v>
      </c>
    </row>
    <row r="171" spans="2:5">
      <c r="D171" s="33">
        <v>1.0999999999999999E-2</v>
      </c>
      <c r="E171" s="33">
        <v>4.2000000000000003E-2</v>
      </c>
    </row>
    <row r="172" spans="2:5">
      <c r="D172" s="33">
        <v>9.0999999999999998E-2</v>
      </c>
      <c r="E172" s="33">
        <v>3.5999999999999997E-2</v>
      </c>
    </row>
    <row r="173" spans="2:5">
      <c r="D173" s="33">
        <v>6.8000000000000005E-2</v>
      </c>
      <c r="E173" s="33">
        <v>-7.2999999999999995E-2</v>
      </c>
    </row>
    <row r="174" spans="2:5">
      <c r="D174" s="33">
        <v>5.0999999999999997E-2</v>
      </c>
      <c r="E174" s="33">
        <v>-2.3E-2</v>
      </c>
    </row>
    <row r="175" spans="2:5">
      <c r="D175" s="33">
        <v>-4.4999999999999998E-2</v>
      </c>
      <c r="E175" s="33">
        <v>-4.2000000000000003E-2</v>
      </c>
    </row>
    <row r="176" spans="2:5">
      <c r="D176" s="33">
        <v>-1.4E-2</v>
      </c>
      <c r="E176" s="33">
        <v>-1.2999999999999999E-2</v>
      </c>
    </row>
    <row r="177" spans="4:5">
      <c r="D177" s="33">
        <v>-1E-3</v>
      </c>
      <c r="E177" s="33">
        <v>-9.8000000000000004E-2</v>
      </c>
    </row>
    <row r="178" spans="4:5">
      <c r="D178" s="33">
        <v>2.7E-2</v>
      </c>
      <c r="E178" s="33">
        <v>-0.123</v>
      </c>
    </row>
    <row r="179" spans="4:5">
      <c r="D179" s="33">
        <v>-4.2999999999999997E-2</v>
      </c>
      <c r="E179" s="33">
        <v>-2.4E-2</v>
      </c>
    </row>
    <row r="180" spans="4:5">
      <c r="D180" s="33">
        <v>-6.6000000000000003E-2</v>
      </c>
      <c r="E180" s="33">
        <v>0.109</v>
      </c>
    </row>
    <row r="181" spans="4:5">
      <c r="D181" s="33">
        <v>-7.4999999999999997E-2</v>
      </c>
      <c r="E181" s="33">
        <v>0.19700000000000001</v>
      </c>
    </row>
    <row r="182" spans="4:5">
      <c r="D182" s="33">
        <v>-7.0000000000000001E-3</v>
      </c>
      <c r="E182" s="33">
        <v>8.8999999999999996E-2</v>
      </c>
    </row>
    <row r="183" spans="4:5">
      <c r="D183" s="33">
        <v>-1.0999999999999999E-2</v>
      </c>
      <c r="E183" s="33">
        <v>-4.0000000000000001E-3</v>
      </c>
    </row>
    <row r="184" spans="4:5">
      <c r="D184" s="33">
        <v>0.02</v>
      </c>
      <c r="E184" s="33">
        <v>-5.2999999999999999E-2</v>
      </c>
    </row>
    <row r="185" spans="4:5">
      <c r="D185" s="33">
        <v>5.0000000000000001E-3</v>
      </c>
      <c r="E185" s="33">
        <v>1.6E-2</v>
      </c>
    </row>
    <row r="186" spans="4:5">
      <c r="D186" s="33">
        <v>6.7000000000000004E-2</v>
      </c>
      <c r="E186" s="33">
        <v>1.4999999999999999E-2</v>
      </c>
    </row>
    <row r="187" spans="4:5">
      <c r="D187" s="33">
        <v>0.06</v>
      </c>
      <c r="E187" s="33">
        <v>-4.0000000000000001E-3</v>
      </c>
    </row>
    <row r="188" spans="4:5">
      <c r="D188" s="33">
        <v>7.5999999999999998E-2</v>
      </c>
      <c r="E188" s="33">
        <v>-0.109</v>
      </c>
    </row>
    <row r="189" spans="4:5">
      <c r="D189" s="33">
        <v>1.7999999999999999E-2</v>
      </c>
      <c r="E189" s="33">
        <v>-9.4E-2</v>
      </c>
    </row>
    <row r="190" spans="4:5">
      <c r="D190" s="33">
        <v>4.0000000000000001E-3</v>
      </c>
      <c r="E190" s="33">
        <v>-0.13</v>
      </c>
    </row>
    <row r="191" spans="4:5">
      <c r="D191" s="33">
        <v>-5.5E-2</v>
      </c>
      <c r="E191" s="33">
        <v>-6.4000000000000001E-2</v>
      </c>
    </row>
    <row r="192" spans="4:5">
      <c r="D192" s="33">
        <v>-6.7000000000000004E-2</v>
      </c>
      <c r="E192" s="33">
        <v>-5.7000000000000002E-2</v>
      </c>
    </row>
    <row r="193" spans="4:5">
      <c r="D193" s="33">
        <v>-0.107</v>
      </c>
      <c r="E193" s="33">
        <v>0.105</v>
      </c>
    </row>
    <row r="194" spans="4:5">
      <c r="D194" s="33">
        <v>-0.10100000000000001</v>
      </c>
      <c r="E194" s="33">
        <v>0.21099999999999999</v>
      </c>
    </row>
    <row r="195" spans="4:5">
      <c r="D195" s="33">
        <v>-0.104</v>
      </c>
      <c r="E195" s="33">
        <v>0.26800000000000002</v>
      </c>
    </row>
    <row r="196" spans="4:5">
      <c r="D196" s="33">
        <v>-2.8000000000000001E-2</v>
      </c>
      <c r="E196" s="33">
        <v>0.108</v>
      </c>
    </row>
    <row r="197" spans="4:5">
      <c r="D197" s="33">
        <v>9.2999999999999999E-2</v>
      </c>
      <c r="E197" s="33">
        <v>-0.04</v>
      </c>
    </row>
    <row r="198" spans="4:5">
      <c r="D198" s="33">
        <v>0.17599999999999999</v>
      </c>
      <c r="E198" s="33">
        <v>-0.13700000000000001</v>
      </c>
    </row>
    <row r="199" spans="4:5">
      <c r="D199" s="33">
        <v>0.159</v>
      </c>
      <c r="E199" s="33">
        <v>-0.1</v>
      </c>
    </row>
    <row r="200" spans="4:5">
      <c r="D200" s="33">
        <v>2.5000000000000001E-2</v>
      </c>
      <c r="E200" s="33">
        <v>-0.12</v>
      </c>
    </row>
    <row r="201" spans="4:5">
      <c r="D201" s="33">
        <v>1.7000000000000001E-2</v>
      </c>
      <c r="E201" s="33">
        <v>-0.123</v>
      </c>
    </row>
    <row r="202" spans="4:5">
      <c r="D202" s="33">
        <v>2.5999999999999999E-2</v>
      </c>
      <c r="E202" s="33">
        <v>-0.104</v>
      </c>
    </row>
    <row r="203" spans="4:5">
      <c r="D203" s="33">
        <v>9.2999999999999999E-2</v>
      </c>
      <c r="E203" s="33">
        <v>4.0000000000000001E-3</v>
      </c>
    </row>
    <row r="204" spans="4:5">
      <c r="D204" s="33">
        <v>-2.3E-2</v>
      </c>
      <c r="E204" s="33">
        <v>6.2E-2</v>
      </c>
    </row>
    <row r="205" spans="4:5">
      <c r="D205" s="33">
        <v>-7.5999999999999998E-2</v>
      </c>
      <c r="E205" s="33">
        <v>7.9000000000000001E-2</v>
      </c>
    </row>
    <row r="206" spans="4:5">
      <c r="D206" s="33">
        <v>-0.12</v>
      </c>
      <c r="E206" s="33">
        <v>0.111</v>
      </c>
    </row>
    <row r="207" spans="4:5">
      <c r="D207" s="33">
        <v>-0.04</v>
      </c>
      <c r="E207" s="33">
        <v>0.18</v>
      </c>
    </row>
    <row r="208" spans="4:5">
      <c r="D208" s="33">
        <v>-3.4000000000000002E-2</v>
      </c>
      <c r="E208" s="33">
        <v>0.17199999999999999</v>
      </c>
    </row>
    <row r="209" spans="4:5">
      <c r="D209" s="33">
        <v>-4.5999999999999999E-2</v>
      </c>
      <c r="E209" s="33">
        <v>2.5000000000000001E-2</v>
      </c>
    </row>
    <row r="210" spans="4:5">
      <c r="D210" s="33">
        <v>-9.7000000000000003E-2</v>
      </c>
      <c r="E210" s="33">
        <v>-0.13300000000000001</v>
      </c>
    </row>
    <row r="211" spans="4:5">
      <c r="D211" s="33">
        <v>-8.2000000000000003E-2</v>
      </c>
      <c r="E211" s="33">
        <v>-0.16600000000000001</v>
      </c>
    </row>
    <row r="212" spans="4:5">
      <c r="D212" s="33">
        <v>-2.7E-2</v>
      </c>
      <c r="E212" s="33">
        <v>-6.8000000000000005E-2</v>
      </c>
    </row>
    <row r="213" spans="4:5">
      <c r="D213" s="33">
        <v>7.1999999999999995E-2</v>
      </c>
      <c r="E213" s="33">
        <v>1.2999999999999999E-2</v>
      </c>
    </row>
    <row r="214" spans="4:5">
      <c r="D214" s="33">
        <v>0.13800000000000001</v>
      </c>
      <c r="E214" s="33">
        <v>2.1999999999999999E-2</v>
      </c>
    </row>
    <row r="215" spans="4:5">
      <c r="D215" s="33">
        <v>0.15</v>
      </c>
      <c r="E215" s="33">
        <v>-2.9000000000000001E-2</v>
      </c>
    </row>
    <row r="216" spans="4:5">
      <c r="D216" s="33">
        <v>8.6999999999999994E-2</v>
      </c>
      <c r="E216" s="33">
        <v>-6.2E-2</v>
      </c>
    </row>
    <row r="217" spans="4:5">
      <c r="D217" s="33">
        <v>3.0000000000000001E-3</v>
      </c>
      <c r="E217" s="33">
        <v>-7.2999999999999995E-2</v>
      </c>
    </row>
    <row r="218" spans="4:5">
      <c r="D218" s="33">
        <v>-5.3999999999999999E-2</v>
      </c>
      <c r="E218" s="33">
        <v>-7.9000000000000001E-2</v>
      </c>
    </row>
    <row r="219" spans="4:5">
      <c r="D219" s="33">
        <v>-7.0000000000000007E-2</v>
      </c>
      <c r="E219" s="33">
        <v>-6.7000000000000004E-2</v>
      </c>
    </row>
    <row r="220" spans="4:5">
      <c r="D220" s="33">
        <v>-5.3999999999999999E-2</v>
      </c>
      <c r="E220" s="33">
        <v>-1.6E-2</v>
      </c>
    </row>
    <row r="221" spans="4:5">
      <c r="D221" s="33">
        <v>-3.5999999999999997E-2</v>
      </c>
      <c r="E221" s="33">
        <v>6.7000000000000004E-2</v>
      </c>
    </row>
    <row r="222" spans="4:5">
      <c r="D222" s="33">
        <v>-0.01</v>
      </c>
      <c r="E222" s="33">
        <v>0.16900000000000001</v>
      </c>
    </row>
    <row r="223" spans="4:5">
      <c r="D223" s="33">
        <v>5.0000000000000001E-3</v>
      </c>
      <c r="E223" s="33">
        <v>0.159</v>
      </c>
    </row>
    <row r="224" spans="4:5">
      <c r="D224" s="33">
        <v>-5.0000000000000001E-3</v>
      </c>
      <c r="E224" s="33">
        <v>9.7000000000000003E-2</v>
      </c>
    </row>
    <row r="225" spans="4:5">
      <c r="D225" s="33">
        <v>1.7000000000000001E-2</v>
      </c>
      <c r="E225" s="33">
        <v>-6.2E-2</v>
      </c>
    </row>
    <row r="226" spans="4:5">
      <c r="D226" s="33">
        <v>3.9E-2</v>
      </c>
      <c r="E226" s="33">
        <v>-9.8000000000000004E-2</v>
      </c>
    </row>
    <row r="227" spans="4:5">
      <c r="D227" s="33">
        <v>8.6999999999999994E-2</v>
      </c>
      <c r="E227" s="33">
        <v>-5.5E-2</v>
      </c>
    </row>
    <row r="228" spans="4:5">
      <c r="D228" s="33">
        <v>3.6999999999999998E-2</v>
      </c>
      <c r="E228" s="33">
        <v>4.5999999999999999E-2</v>
      </c>
    </row>
    <row r="229" spans="4:5">
      <c r="D229" s="33">
        <v>-4.8000000000000001E-2</v>
      </c>
      <c r="E229" s="33">
        <v>5.5E-2</v>
      </c>
    </row>
    <row r="230" spans="4:5">
      <c r="D230" s="33">
        <v>-0.13800000000000001</v>
      </c>
      <c r="E230" s="33">
        <v>-4.1000000000000002E-2</v>
      </c>
    </row>
    <row r="231" spans="4:5">
      <c r="D231" s="33">
        <v>-0.14399999999999999</v>
      </c>
      <c r="E231" s="33">
        <v>-0.11600000000000001</v>
      </c>
    </row>
    <row r="232" spans="4:5">
      <c r="D232" s="33">
        <v>-4.2999999999999997E-2</v>
      </c>
      <c r="E232" s="33">
        <v>-0.114</v>
      </c>
    </row>
    <row r="233" spans="4:5">
      <c r="D233" s="33">
        <v>2.1999999999999999E-2</v>
      </c>
      <c r="E233" s="33">
        <v>-1.7000000000000001E-2</v>
      </c>
    </row>
    <row r="234" spans="4:5">
      <c r="D234" s="33">
        <v>6.2E-2</v>
      </c>
      <c r="E234" s="33">
        <v>0.113</v>
      </c>
    </row>
    <row r="235" spans="4:5">
      <c r="D235" s="33">
        <v>2.1999999999999999E-2</v>
      </c>
      <c r="E235" s="33">
        <v>0.20899999999999999</v>
      </c>
    </row>
    <row r="236" spans="4:5">
      <c r="D236" s="33">
        <v>0.109</v>
      </c>
      <c r="E236" s="33">
        <v>0.20399999999999999</v>
      </c>
    </row>
    <row r="237" spans="4:5">
      <c r="D237" s="33">
        <v>0.19</v>
      </c>
      <c r="E237" s="33">
        <v>4.5999999999999999E-2</v>
      </c>
    </row>
    <row r="238" spans="4:5">
      <c r="D238" s="33">
        <v>0.21299999999999999</v>
      </c>
      <c r="E238" s="33">
        <v>-0.14699999999999999</v>
      </c>
    </row>
    <row r="239" spans="4:5">
      <c r="D239" s="33">
        <v>4.4999999999999998E-2</v>
      </c>
      <c r="E239" s="33">
        <v>-0.23300000000000001</v>
      </c>
    </row>
    <row r="240" spans="4:5">
      <c r="D240" s="33">
        <v>-0.11700000000000001</v>
      </c>
      <c r="E240" s="33">
        <v>-0.156</v>
      </c>
    </row>
    <row r="241" spans="4:5">
      <c r="D241" s="33">
        <v>-0.19</v>
      </c>
      <c r="E241" s="33">
        <v>-5.0999999999999997E-2</v>
      </c>
    </row>
    <row r="242" spans="4:5">
      <c r="D242" s="33">
        <v>-0.13500000000000001</v>
      </c>
      <c r="E242" s="33">
        <v>-4.0000000000000001E-3</v>
      </c>
    </row>
    <row r="243" spans="4:5">
      <c r="D243" s="33">
        <v>-7.8E-2</v>
      </c>
      <c r="E243" s="33">
        <v>-1.9E-2</v>
      </c>
    </row>
    <row r="244" spans="4:5">
      <c r="D244" s="33">
        <v>-1.2999999999999999E-2</v>
      </c>
      <c r="E244" s="33">
        <v>3.5999999999999997E-2</v>
      </c>
    </row>
    <row r="245" spans="4:5">
      <c r="D245" s="33">
        <v>1.7999999999999999E-2</v>
      </c>
      <c r="E245" s="33">
        <v>0.10199999999999999</v>
      </c>
    </row>
    <row r="246" spans="4:5">
      <c r="D246" s="33">
        <v>4.3999999999999997E-2</v>
      </c>
      <c r="E246" s="33">
        <v>0.18</v>
      </c>
    </row>
    <row r="247" spans="4:5">
      <c r="D247" s="33">
        <v>1.6E-2</v>
      </c>
      <c r="E247" s="33">
        <v>0.13600000000000001</v>
      </c>
    </row>
    <row r="248" spans="4:5">
      <c r="D248" s="33">
        <v>-1.0999999999999999E-2</v>
      </c>
      <c r="E248" s="33">
        <v>3.5000000000000003E-2</v>
      </c>
    </row>
    <row r="249" spans="4:5">
      <c r="D249" s="33">
        <v>-4.2000000000000003E-2</v>
      </c>
      <c r="E249" s="33">
        <v>-0.129</v>
      </c>
    </row>
    <row r="250" spans="4:5">
      <c r="D250" s="33">
        <v>-8.7999999999999995E-2</v>
      </c>
      <c r="E250" s="33">
        <v>-0.20699999999999999</v>
      </c>
    </row>
    <row r="251" spans="4:5">
      <c r="D251" s="33">
        <v>-0.105</v>
      </c>
      <c r="E251" s="33">
        <v>-0.14599999999999999</v>
      </c>
    </row>
    <row r="252" spans="4:5">
      <c r="D252" s="33">
        <v>-8.3000000000000004E-2</v>
      </c>
      <c r="E252" s="33">
        <v>2.8000000000000001E-2</v>
      </c>
    </row>
    <row r="253" spans="4:5">
      <c r="D253" s="33">
        <v>0.111</v>
      </c>
      <c r="E253" s="33">
        <v>0.13800000000000001</v>
      </c>
    </row>
    <row r="254" spans="4:5">
      <c r="D254" s="33">
        <v>0.24199999999999999</v>
      </c>
      <c r="E254" s="33">
        <v>9.1999999999999998E-2</v>
      </c>
    </row>
    <row r="255" spans="4:5">
      <c r="D255" s="33">
        <v>0.29699999999999999</v>
      </c>
      <c r="E255" s="33">
        <v>-0.04</v>
      </c>
    </row>
    <row r="256" spans="4:5">
      <c r="D256" s="33">
        <v>0.08</v>
      </c>
      <c r="E256" s="33">
        <v>-7.5999999999999998E-2</v>
      </c>
    </row>
    <row r="257" spans="4:5">
      <c r="D257" s="33">
        <v>-7.0000000000000007E-2</v>
      </c>
      <c r="E257" s="33">
        <v>-1.4999999999999999E-2</v>
      </c>
    </row>
    <row r="258" spans="4:5">
      <c r="D258" s="33">
        <v>-0.16300000000000001</v>
      </c>
      <c r="E258" s="33">
        <v>0.06</v>
      </c>
    </row>
    <row r="259" spans="4:5">
      <c r="D259" s="33">
        <v>-7.1999999999999995E-2</v>
      </c>
      <c r="E259" s="33">
        <v>2.9000000000000001E-2</v>
      </c>
    </row>
    <row r="260" spans="4:5">
      <c r="D260" s="33">
        <v>-1.7000000000000001E-2</v>
      </c>
      <c r="E260" s="33">
        <v>-1.7999999999999999E-2</v>
      </c>
    </row>
    <row r="261" spans="4:5">
      <c r="D261" s="33">
        <v>1.7999999999999999E-2</v>
      </c>
      <c r="E261" s="33">
        <v>-3.5999999999999997E-2</v>
      </c>
    </row>
    <row r="262" spans="4:5">
      <c r="D262" s="33">
        <v>4.0000000000000001E-3</v>
      </c>
      <c r="E262" s="33">
        <v>5.0999999999999997E-2</v>
      </c>
    </row>
    <row r="263" spans="4:5">
      <c r="D263" s="33">
        <v>-3.5999999999999997E-2</v>
      </c>
      <c r="E263" s="33">
        <v>0.112</v>
      </c>
    </row>
    <row r="264" spans="4:5">
      <c r="D264" s="33">
        <v>-7.1999999999999995E-2</v>
      </c>
      <c r="E264" s="33">
        <v>0.155</v>
      </c>
    </row>
    <row r="265" spans="4:5">
      <c r="D265" s="33">
        <v>-9.4E-2</v>
      </c>
      <c r="E265" s="33">
        <v>8.1000000000000003E-2</v>
      </c>
    </row>
    <row r="266" spans="4:5">
      <c r="D266" s="33">
        <v>-2.3E-2</v>
      </c>
      <c r="E266" s="33">
        <v>-1.7999999999999999E-2</v>
      </c>
    </row>
    <row r="267" spans="4:5">
      <c r="D267" s="33">
        <v>7.1999999999999995E-2</v>
      </c>
      <c r="E267" s="33">
        <v>-0.154</v>
      </c>
    </row>
    <row r="268" spans="4:5">
      <c r="D268" s="33">
        <v>0.13800000000000001</v>
      </c>
      <c r="E268" s="33">
        <v>-0.20799999999999999</v>
      </c>
    </row>
    <row r="269" spans="4:5">
      <c r="D269" s="33">
        <v>7.2999999999999995E-2</v>
      </c>
      <c r="E269" s="33">
        <v>-0.14000000000000001</v>
      </c>
    </row>
    <row r="270" spans="4:5">
      <c r="D270" s="33">
        <v>-5.3999999999999999E-2</v>
      </c>
      <c r="E270" s="33">
        <v>5.5E-2</v>
      </c>
    </row>
    <row r="271" spans="4:5">
      <c r="D271" s="33">
        <v>-0.123</v>
      </c>
      <c r="E271" s="33">
        <v>0.26300000000000001</v>
      </c>
    </row>
    <row r="272" spans="4:5">
      <c r="D272" s="33">
        <v>-7.5999999999999998E-2</v>
      </c>
      <c r="E272" s="33">
        <v>0.308</v>
      </c>
    </row>
    <row r="273" spans="4:5">
      <c r="D273" s="33">
        <v>5.0999999999999997E-2</v>
      </c>
      <c r="E273" s="33">
        <v>0.17199999999999999</v>
      </c>
    </row>
    <row r="274" spans="4:5">
      <c r="D274" s="33">
        <v>9.9000000000000005E-2</v>
      </c>
      <c r="E274" s="33">
        <v>4.7E-2</v>
      </c>
    </row>
    <row r="275" spans="4:5">
      <c r="D275" s="33">
        <v>9.5000000000000001E-2</v>
      </c>
    </row>
    <row r="276" spans="4:5">
      <c r="D276" s="33">
        <v>5.0000000000000001E-3</v>
      </c>
    </row>
    <row r="277" spans="4:5">
      <c r="D277" s="33">
        <v>-3.2000000000000001E-2</v>
      </c>
    </row>
    <row r="278" spans="4:5">
      <c r="D278" s="33">
        <v>-7.9000000000000001E-2</v>
      </c>
    </row>
    <row r="279" spans="4:5">
      <c r="D279" s="33">
        <v>-0.03</v>
      </c>
    </row>
    <row r="280" spans="4:5">
      <c r="D280" s="33">
        <v>1E-3</v>
      </c>
    </row>
    <row r="281" spans="4:5">
      <c r="D281" s="33">
        <v>2.8000000000000001E-2</v>
      </c>
    </row>
    <row r="282" spans="4:5">
      <c r="D282" s="33">
        <v>-0.04</v>
      </c>
    </row>
    <row r="283" spans="4:5">
      <c r="D283" s="33">
        <v>-0.112</v>
      </c>
    </row>
    <row r="284" spans="4:5">
      <c r="D284" s="33">
        <v>-9.6000000000000002E-2</v>
      </c>
    </row>
    <row r="285" spans="4:5">
      <c r="D285" s="33">
        <v>1.2E-2</v>
      </c>
    </row>
    <row r="286" spans="4:5">
      <c r="D286" s="33">
        <v>0.157</v>
      </c>
    </row>
    <row r="287" spans="4:5">
      <c r="D287" s="33">
        <v>0.186</v>
      </c>
    </row>
    <row r="288" spans="4:5">
      <c r="D288" s="33">
        <v>0.112</v>
      </c>
    </row>
    <row r="289" spans="4:4">
      <c r="D289" s="33">
        <v>-3.6999999999999998E-2</v>
      </c>
    </row>
    <row r="290" spans="4:4">
      <c r="D290" s="33">
        <v>-0.153</v>
      </c>
    </row>
    <row r="291" spans="4:4">
      <c r="D291" s="33">
        <v>-0.129</v>
      </c>
    </row>
    <row r="292" spans="4:4">
      <c r="D292" s="33">
        <v>-0.04</v>
      </c>
    </row>
    <row r="293" spans="4:4">
      <c r="D293" s="33">
        <v>8.6999999999999994E-2</v>
      </c>
    </row>
    <row r="294" spans="4:4">
      <c r="D294" s="33">
        <v>4.2000000000000003E-2</v>
      </c>
    </row>
    <row r="295" spans="4:4">
      <c r="D295" s="33">
        <v>-1E-3</v>
      </c>
    </row>
    <row r="296" spans="4:4">
      <c r="D296" s="33">
        <v>-6.5000000000000002E-2</v>
      </c>
    </row>
    <row r="297" spans="4:4">
      <c r="D297" s="33">
        <v>4.8000000000000001E-2</v>
      </c>
    </row>
    <row r="298" spans="4:4">
      <c r="D298" s="33">
        <v>0.104</v>
      </c>
    </row>
    <row r="299" spans="4:4">
      <c r="D299" s="33">
        <v>0.124</v>
      </c>
    </row>
    <row r="300" spans="4:4">
      <c r="D300" s="33">
        <v>-1.4E-2</v>
      </c>
    </row>
    <row r="301" spans="4:4">
      <c r="D301" s="33">
        <v>-0.11</v>
      </c>
    </row>
    <row r="302" spans="4:4">
      <c r="D302" s="33">
        <v>-0.159</v>
      </c>
    </row>
    <row r="303" spans="4:4">
      <c r="D303" s="33">
        <v>-9.1999999999999998E-2</v>
      </c>
    </row>
    <row r="304" spans="4:4">
      <c r="D304" s="33">
        <v>-2.1000000000000001E-2</v>
      </c>
    </row>
    <row r="305" spans="4:4">
      <c r="D305" s="33">
        <v>8.7999999999999995E-2</v>
      </c>
    </row>
    <row r="306" spans="4:4">
      <c r="D306" s="33">
        <v>0.14699999999999999</v>
      </c>
    </row>
    <row r="307" spans="4:4">
      <c r="D307" s="33">
        <v>0.157</v>
      </c>
    </row>
    <row r="308" spans="4:4">
      <c r="D308" s="33">
        <v>6.0000000000000001E-3</v>
      </c>
    </row>
    <row r="309" spans="4:4">
      <c r="D309" s="33">
        <v>-0.16500000000000001</v>
      </c>
    </row>
    <row r="310" spans="4:4">
      <c r="D310" s="33">
        <v>-0.26300000000000001</v>
      </c>
    </row>
    <row r="311" spans="4:4">
      <c r="D311" s="33">
        <v>-0.107</v>
      </c>
    </row>
    <row r="312" spans="4:4">
      <c r="D312" s="33">
        <v>0.13</v>
      </c>
    </row>
    <row r="313" spans="4:4">
      <c r="D313" s="33">
        <v>0.313</v>
      </c>
    </row>
    <row r="314" spans="4:4">
      <c r="D314" s="33">
        <v>0.22</v>
      </c>
    </row>
    <row r="315" spans="4:4">
      <c r="D315" s="33">
        <v>2.1000000000000001E-2</v>
      </c>
    </row>
    <row r="316" spans="4:4">
      <c r="D316" s="33">
        <v>-0.17100000000000001</v>
      </c>
    </row>
    <row r="317" spans="4:4">
      <c r="D317" s="33">
        <v>-0.16300000000000001</v>
      </c>
    </row>
    <row r="318" spans="4:4">
      <c r="D318" s="33">
        <v>-0.1</v>
      </c>
    </row>
    <row r="319" spans="4:4">
      <c r="D319" s="33">
        <v>-3.5000000000000003E-2</v>
      </c>
    </row>
    <row r="320" spans="4:4">
      <c r="D320" s="33">
        <v>-5.6000000000000001E-2</v>
      </c>
    </row>
    <row r="321" spans="4:4">
      <c r="D321" s="33">
        <v>-2.7E-2</v>
      </c>
    </row>
    <row r="322" spans="4:4">
      <c r="D322" s="33">
        <v>2.9000000000000001E-2</v>
      </c>
    </row>
    <row r="323" spans="4:4">
      <c r="D323" s="33">
        <v>0.112</v>
      </c>
    </row>
    <row r="324" spans="4:4">
      <c r="D324" s="33">
        <v>9.1999999999999998E-2</v>
      </c>
    </row>
    <row r="325" spans="4:4">
      <c r="D325" s="33">
        <v>4.2000000000000003E-2</v>
      </c>
    </row>
    <row r="326" spans="4:4">
      <c r="D326" s="33">
        <v>-2.1999999999999999E-2</v>
      </c>
    </row>
    <row r="327" spans="4:4">
      <c r="D327" s="33">
        <v>-3.9E-2</v>
      </c>
    </row>
    <row r="328" spans="4:4">
      <c r="D328" s="33">
        <v>-3.9E-2</v>
      </c>
    </row>
    <row r="329" spans="4:4">
      <c r="D329" s="33">
        <v>-2.7E-2</v>
      </c>
    </row>
    <row r="330" spans="4:4">
      <c r="D330" s="33">
        <v>3.6999999999999998E-2</v>
      </c>
    </row>
    <row r="331" spans="4:4">
      <c r="D331" s="33">
        <v>6.5000000000000002E-2</v>
      </c>
    </row>
    <row r="332" spans="4:4">
      <c r="D332" s="33">
        <v>6.6000000000000003E-2</v>
      </c>
    </row>
    <row r="333" spans="4:4">
      <c r="D333" s="33">
        <v>-1.2999999999999999E-2</v>
      </c>
    </row>
    <row r="334" spans="4:4">
      <c r="D334" s="33">
        <v>-8.2000000000000003E-2</v>
      </c>
    </row>
    <row r="335" spans="4:4">
      <c r="D335" s="33">
        <v>-0.127</v>
      </c>
    </row>
    <row r="336" spans="4:4">
      <c r="D336" s="33">
        <v>-0.11700000000000001</v>
      </c>
    </row>
    <row r="337" spans="4:4">
      <c r="D337" s="33">
        <v>-7.0000000000000001E-3</v>
      </c>
    </row>
    <row r="338" spans="4:4">
      <c r="D338" s="33">
        <v>0.10199999999999999</v>
      </c>
    </row>
    <row r="339" spans="4:4">
      <c r="D339" s="33">
        <v>0.153</v>
      </c>
    </row>
    <row r="340" spans="4:4">
      <c r="D340" s="33">
        <v>5.3999999999999999E-2</v>
      </c>
    </row>
    <row r="341" spans="4:4">
      <c r="D341" s="33">
        <v>-0.01</v>
      </c>
    </row>
    <row r="342" spans="4:4">
      <c r="D342" s="33">
        <v>-1.6E-2</v>
      </c>
    </row>
    <row r="343" spans="4:4">
      <c r="D343" s="33">
        <v>4.4999999999999998E-2</v>
      </c>
    </row>
    <row r="344" spans="4:4">
      <c r="D344" s="33">
        <v>1.4E-2</v>
      </c>
    </row>
    <row r="345" spans="4:4">
      <c r="D345" s="33">
        <v>-2.3E-2</v>
      </c>
    </row>
    <row r="346" spans="4:4">
      <c r="D346" s="33">
        <v>-6.3E-2</v>
      </c>
    </row>
    <row r="347" spans="4:4">
      <c r="D347" s="33">
        <v>-4.1000000000000002E-2</v>
      </c>
    </row>
    <row r="348" spans="4:4">
      <c r="D348" s="33">
        <v>-5.8000000000000003E-2</v>
      </c>
    </row>
    <row r="349" spans="4:4">
      <c r="D349" s="33">
        <v>-5.6000000000000001E-2</v>
      </c>
    </row>
    <row r="350" spans="4:4">
      <c r="D350" s="33">
        <v>-0.04</v>
      </c>
    </row>
    <row r="351" spans="4:4">
      <c r="D351" s="33">
        <v>1.6E-2</v>
      </c>
    </row>
    <row r="352" spans="4:4">
      <c r="D352" s="33">
        <v>8.4000000000000005E-2</v>
      </c>
    </row>
    <row r="353" spans="4:4">
      <c r="D353" s="33">
        <v>0.106</v>
      </c>
    </row>
    <row r="354" spans="4:4">
      <c r="D354" s="33">
        <v>8.3000000000000004E-2</v>
      </c>
    </row>
    <row r="355" spans="4:4">
      <c r="D355" s="33">
        <v>-0.04</v>
      </c>
    </row>
    <row r="356" spans="4:4">
      <c r="D356" s="33">
        <v>-0.104</v>
      </c>
    </row>
    <row r="357" spans="4:4">
      <c r="D357" s="33">
        <v>-0.11700000000000001</v>
      </c>
    </row>
    <row r="358" spans="4:4">
      <c r="D358" s="33">
        <v>-8.0000000000000002E-3</v>
      </c>
    </row>
    <row r="359" spans="4:4">
      <c r="D359" s="33">
        <v>3.6999999999999998E-2</v>
      </c>
    </row>
    <row r="360" spans="4:4">
      <c r="D360" s="33">
        <v>5.7000000000000002E-2</v>
      </c>
    </row>
    <row r="361" spans="4:4">
      <c r="D361" s="33">
        <v>4.9000000000000002E-2</v>
      </c>
    </row>
    <row r="362" spans="4:4">
      <c r="D362" s="33">
        <v>6.0999999999999999E-2</v>
      </c>
    </row>
    <row r="363" spans="4:4">
      <c r="D363" s="33">
        <v>8.6999999999999994E-2</v>
      </c>
    </row>
    <row r="364" spans="4:4">
      <c r="D364" s="33">
        <v>0.02</v>
      </c>
    </row>
    <row r="365" spans="4:4">
      <c r="D365" s="33">
        <v>-3.5000000000000003E-2</v>
      </c>
    </row>
    <row r="366" spans="4:4">
      <c r="D366" s="33">
        <v>-9.7000000000000003E-2</v>
      </c>
    </row>
    <row r="367" spans="4:4">
      <c r="D367" s="33">
        <v>-4.8000000000000001E-2</v>
      </c>
    </row>
    <row r="368" spans="4:4">
      <c r="D368" s="33">
        <v>2.1000000000000001E-2</v>
      </c>
    </row>
    <row r="369" spans="4:4">
      <c r="D369" s="33">
        <v>5.0999999999999997E-2</v>
      </c>
    </row>
    <row r="370" spans="4:4">
      <c r="D370" s="33">
        <v>3.9E-2</v>
      </c>
    </row>
    <row r="371" spans="4:4">
      <c r="D371" s="33">
        <v>-4.9000000000000002E-2</v>
      </c>
    </row>
    <row r="372" spans="4:4">
      <c r="D372" s="33">
        <v>-7.0000000000000007E-2</v>
      </c>
    </row>
    <row r="373" spans="4:4">
      <c r="D373" s="33">
        <v>-0.123</v>
      </c>
    </row>
    <row r="374" spans="4:4">
      <c r="D374" s="33">
        <v>-3.6999999999999998E-2</v>
      </c>
    </row>
    <row r="375" spans="4:4">
      <c r="D375" s="33">
        <v>-7.0000000000000001E-3</v>
      </c>
    </row>
    <row r="376" spans="4:4">
      <c r="D376" s="33">
        <v>0.114</v>
      </c>
    </row>
    <row r="377" spans="4:4">
      <c r="D377" s="33">
        <v>0.10199999999999999</v>
      </c>
    </row>
    <row r="378" spans="4:4">
      <c r="D378" s="33">
        <v>0.10299999999999999</v>
      </c>
    </row>
    <row r="379" spans="4:4">
      <c r="D379" s="33">
        <v>-2.5999999999999999E-2</v>
      </c>
    </row>
    <row r="380" spans="4:4">
      <c r="D380" s="33">
        <v>-0.109</v>
      </c>
    </row>
    <row r="381" spans="4:4">
      <c r="D381" s="33">
        <v>-0.11799999999999999</v>
      </c>
    </row>
    <row r="382" spans="4:4">
      <c r="D382" s="33">
        <v>1.2E-2</v>
      </c>
    </row>
    <row r="383" spans="4:4">
      <c r="D383" s="33">
        <v>0.154</v>
      </c>
    </row>
    <row r="384" spans="4:4">
      <c r="D384" s="33">
        <v>0.158</v>
      </c>
    </row>
    <row r="385" spans="4:4">
      <c r="D385" s="33">
        <v>1.7000000000000001E-2</v>
      </c>
    </row>
    <row r="386" spans="4:4">
      <c r="D386" s="33">
        <v>-0.17599999999999999</v>
      </c>
    </row>
    <row r="387" spans="4:4">
      <c r="D387" s="33">
        <v>-0.23200000000000001</v>
      </c>
    </row>
    <row r="388" spans="4:4">
      <c r="D388" s="33">
        <v>-0.128</v>
      </c>
    </row>
    <row r="389" spans="4:4">
      <c r="D389" s="33">
        <v>9.2999999999999999E-2</v>
      </c>
    </row>
    <row r="390" spans="4:4">
      <c r="D390" s="33">
        <v>0.21299999999999999</v>
      </c>
    </row>
    <row r="391" spans="4:4">
      <c r="D391" s="33">
        <v>0.16800000000000001</v>
      </c>
    </row>
    <row r="392" spans="4:4">
      <c r="D392" s="33">
        <v>-1.9E-2</v>
      </c>
    </row>
    <row r="393" spans="4:4">
      <c r="D393" s="33">
        <v>-0.156</v>
      </c>
    </row>
    <row r="394" spans="4:4">
      <c r="D394" s="33">
        <v>-0.16</v>
      </c>
    </row>
    <row r="395" spans="4:4">
      <c r="D395" s="33">
        <v>-1.7000000000000001E-2</v>
      </c>
    </row>
    <row r="396" spans="4:4">
      <c r="D396" s="33">
        <v>0.13300000000000001</v>
      </c>
    </row>
    <row r="397" spans="4:4">
      <c r="D397" s="33">
        <v>0.20599999999999999</v>
      </c>
    </row>
    <row r="398" spans="4:4">
      <c r="D398" s="33">
        <v>0.121</v>
      </c>
    </row>
    <row r="399" spans="4:4">
      <c r="D399" s="33">
        <v>-3.5000000000000003E-2</v>
      </c>
    </row>
    <row r="400" spans="4:4">
      <c r="D400" s="33">
        <v>-0.15</v>
      </c>
    </row>
    <row r="401" spans="4:4">
      <c r="D401" s="33">
        <v>-0.17599999999999999</v>
      </c>
    </row>
    <row r="402" spans="4:4">
      <c r="D402" s="33">
        <v>-5.6000000000000001E-2</v>
      </c>
    </row>
    <row r="403" spans="4:4">
      <c r="D403" s="33">
        <v>0.04</v>
      </c>
    </row>
    <row r="404" spans="4:4">
      <c r="D404" s="33">
        <v>0.14199999999999999</v>
      </c>
    </row>
    <row r="405" spans="4:4">
      <c r="D405" s="33">
        <v>6.3E-2</v>
      </c>
    </row>
    <row r="406" spans="4:4">
      <c r="D406" s="33">
        <v>-1E-3</v>
      </c>
    </row>
    <row r="407" spans="4:4">
      <c r="D407" s="33">
        <v>-9.1999999999999998E-2</v>
      </c>
    </row>
    <row r="408" spans="4:4">
      <c r="D408" s="33">
        <v>-7.0999999999999994E-2</v>
      </c>
    </row>
    <row r="409" spans="4:4">
      <c r="D409" s="33">
        <v>-5.2999999999999999E-2</v>
      </c>
    </row>
    <row r="410" spans="4:4">
      <c r="D410" s="33">
        <v>8.0000000000000002E-3</v>
      </c>
    </row>
    <row r="411" spans="4:4">
      <c r="D411" s="33">
        <v>5.7000000000000002E-2</v>
      </c>
    </row>
    <row r="412" spans="4:4">
      <c r="D412" s="33">
        <v>9.5000000000000001E-2</v>
      </c>
    </row>
    <row r="413" spans="4:4">
      <c r="D413" s="33">
        <v>0.05</v>
      </c>
    </row>
    <row r="414" spans="4:4">
      <c r="D414" s="33">
        <v>-4.1000000000000002E-2</v>
      </c>
    </row>
    <row r="415" spans="4:4">
      <c r="D415" s="33">
        <v>-0.10199999999999999</v>
      </c>
    </row>
    <row r="416" spans="4:4">
      <c r="D416" s="33">
        <v>-0.104</v>
      </c>
    </row>
    <row r="417" spans="4:4">
      <c r="D417" s="33">
        <v>2.5999999999999999E-2</v>
      </c>
    </row>
    <row r="418" spans="4:4">
      <c r="D418" s="33">
        <v>6.9000000000000006E-2</v>
      </c>
    </row>
    <row r="419" spans="4:4">
      <c r="D419" s="33">
        <v>0.125</v>
      </c>
    </row>
    <row r="420" spans="4:4">
      <c r="D420" s="33">
        <v>-3.5999999999999997E-2</v>
      </c>
    </row>
    <row r="421" spans="4:4">
      <c r="D421" s="33">
        <v>-0.01</v>
      </c>
    </row>
    <row r="422" spans="4:4">
      <c r="D422" s="33">
        <v>-5.2999999999999999E-2</v>
      </c>
    </row>
    <row r="423" spans="4:4">
      <c r="D423" s="33">
        <v>8.5000000000000006E-2</v>
      </c>
    </row>
    <row r="424" spans="4:4">
      <c r="D424" s="33">
        <v>-8.0000000000000002E-3</v>
      </c>
    </row>
    <row r="425" spans="4:4">
      <c r="D425" s="33">
        <v>-1.9E-2</v>
      </c>
    </row>
    <row r="426" spans="4:4">
      <c r="D426" s="33">
        <v>-0.10199999999999999</v>
      </c>
    </row>
    <row r="427" spans="4:4">
      <c r="D427" s="33">
        <v>-1.4999999999999999E-2</v>
      </c>
    </row>
    <row r="428" spans="4:4">
      <c r="D428" s="33">
        <v>4.8000000000000001E-2</v>
      </c>
    </row>
    <row r="429" spans="4:4">
      <c r="D429" s="33">
        <v>0.128</v>
      </c>
    </row>
    <row r="430" spans="4:4">
      <c r="D430" s="33">
        <v>9.4E-2</v>
      </c>
    </row>
    <row r="431" spans="4:4">
      <c r="D431" s="33">
        <v>2.3E-2</v>
      </c>
    </row>
    <row r="432" spans="4:4">
      <c r="D432" s="33">
        <v>-7.5999999999999998E-2</v>
      </c>
    </row>
    <row r="433" spans="4:4">
      <c r="D433" s="33">
        <v>-8.5999999999999993E-2</v>
      </c>
    </row>
    <row r="434" spans="4:4">
      <c r="D434" s="33">
        <v>-7.3999999999999996E-2</v>
      </c>
    </row>
    <row r="435" spans="4:4">
      <c r="D435" s="33">
        <v>-2.7E-2</v>
      </c>
    </row>
    <row r="436" spans="4:4">
      <c r="D436" s="33">
        <v>-2.5999999999999999E-2</v>
      </c>
    </row>
    <row r="437" spans="4:4">
      <c r="D437" s="33">
        <v>-6.0000000000000001E-3</v>
      </c>
    </row>
    <row r="438" spans="4:4">
      <c r="D438" s="33">
        <v>2.1000000000000001E-2</v>
      </c>
    </row>
    <row r="439" spans="4:4">
      <c r="D439" s="33">
        <v>5.8999999999999997E-2</v>
      </c>
    </row>
    <row r="440" spans="4:4">
      <c r="D440" s="33">
        <v>5.7000000000000002E-2</v>
      </c>
    </row>
    <row r="441" spans="4:4">
      <c r="D441" s="33">
        <v>7.0000000000000001E-3</v>
      </c>
    </row>
    <row r="442" spans="4:4">
      <c r="D442" s="33">
        <v>-4.3999999999999997E-2</v>
      </c>
    </row>
    <row r="443" spans="4:4">
      <c r="D443" s="33">
        <v>-6.3E-2</v>
      </c>
    </row>
    <row r="444" spans="4:4">
      <c r="D444" s="33">
        <v>-5.2999999999999999E-2</v>
      </c>
    </row>
    <row r="445" spans="4:4">
      <c r="D445" s="33">
        <v>-4.4999999999999998E-2</v>
      </c>
    </row>
    <row r="446" spans="4:4">
      <c r="D446" s="33">
        <v>1.2999999999999999E-2</v>
      </c>
    </row>
    <row r="447" spans="4:4">
      <c r="D447" s="33">
        <v>7.3999999999999996E-2</v>
      </c>
    </row>
    <row r="448" spans="4:4">
      <c r="D448" s="33">
        <v>0.14000000000000001</v>
      </c>
    </row>
    <row r="449" spans="4:4">
      <c r="D449" s="33">
        <v>7.1999999999999995E-2</v>
      </c>
    </row>
    <row r="450" spans="4:4">
      <c r="D450" s="33">
        <v>4.2000000000000003E-2</v>
      </c>
    </row>
    <row r="451" spans="4:4">
      <c r="D451" s="33">
        <v>-0.02</v>
      </c>
    </row>
    <row r="452" spans="4:4">
      <c r="D452" s="33">
        <v>2.1000000000000001E-2</v>
      </c>
    </row>
    <row r="453" spans="4:4">
      <c r="D453" s="33">
        <v>-5.5E-2</v>
      </c>
    </row>
    <row r="454" spans="4:4">
      <c r="D454" s="33">
        <v>-8.5999999999999993E-2</v>
      </c>
    </row>
    <row r="455" spans="4:4">
      <c r="D455" s="33">
        <v>-0.153</v>
      </c>
    </row>
    <row r="456" spans="4:4">
      <c r="D456" s="33">
        <v>-0.106</v>
      </c>
    </row>
    <row r="457" spans="4:4">
      <c r="D457" s="33">
        <v>-6.0999999999999999E-2</v>
      </c>
    </row>
    <row r="458" spans="4:4">
      <c r="D458" s="33">
        <v>2.5999999999999999E-2</v>
      </c>
    </row>
    <row r="459" spans="4:4">
      <c r="D459" s="33">
        <v>9.9000000000000005E-2</v>
      </c>
    </row>
    <row r="460" spans="4:4">
      <c r="D460" s="33">
        <v>0.157</v>
      </c>
    </row>
    <row r="461" spans="4:4">
      <c r="D461" s="33">
        <v>0.14000000000000001</v>
      </c>
    </row>
    <row r="462" spans="4:4">
      <c r="D462" s="33">
        <v>5.8000000000000003E-2</v>
      </c>
    </row>
    <row r="463" spans="4:4">
      <c r="D463" s="33">
        <v>-5.8000000000000003E-2</v>
      </c>
    </row>
    <row r="464" spans="4:4">
      <c r="D464" s="33">
        <v>-0.113</v>
      </c>
    </row>
    <row r="465" spans="4:4">
      <c r="D465" s="33">
        <v>-0.08</v>
      </c>
    </row>
    <row r="466" spans="4:4">
      <c r="D466" s="33">
        <v>0</v>
      </c>
    </row>
    <row r="467" spans="4:4">
      <c r="D467" s="33">
        <v>4.5999999999999999E-2</v>
      </c>
    </row>
    <row r="468" spans="4:4">
      <c r="D468" s="33">
        <v>-2.1000000000000001E-2</v>
      </c>
    </row>
    <row r="469" spans="4:4">
      <c r="D469" s="33">
        <v>-0.106</v>
      </c>
    </row>
    <row r="470" spans="4:4">
      <c r="D470" s="33">
        <v>-9.5000000000000001E-2</v>
      </c>
    </row>
    <row r="471" spans="4:4">
      <c r="D471" s="33">
        <v>0.05</v>
      </c>
    </row>
    <row r="472" spans="4:4">
      <c r="D472" s="33">
        <v>0.221</v>
      </c>
    </row>
    <row r="473" spans="4:4">
      <c r="D473" s="33">
        <v>0.20399999999999999</v>
      </c>
    </row>
    <row r="474" spans="4:4">
      <c r="D474" s="33">
        <v>7.4999999999999997E-2</v>
      </c>
    </row>
    <row r="475" spans="4:4">
      <c r="D475" s="33">
        <v>-0.10299999999999999</v>
      </c>
    </row>
    <row r="476" spans="4:4">
      <c r="D476" s="33">
        <v>-0.13900000000000001</v>
      </c>
    </row>
    <row r="477" spans="4:4">
      <c r="D477" s="33">
        <v>-0.126</v>
      </c>
    </row>
    <row r="478" spans="4:4">
      <c r="D478" s="33">
        <v>-7.4999999999999997E-2</v>
      </c>
    </row>
    <row r="479" spans="4:4">
      <c r="D479" s="33">
        <v>-4.1000000000000002E-2</v>
      </c>
    </row>
    <row r="480" spans="4:4">
      <c r="D480" s="33">
        <v>8.0000000000000002E-3</v>
      </c>
    </row>
    <row r="481" spans="4:4">
      <c r="D481" s="33">
        <v>4.4999999999999998E-2</v>
      </c>
    </row>
    <row r="482" spans="4:4">
      <c r="D482" s="33">
        <v>4.1000000000000002E-2</v>
      </c>
    </row>
    <row r="483" spans="4:4">
      <c r="D483" s="33">
        <v>-1E-3</v>
      </c>
    </row>
    <row r="484" spans="4:4">
      <c r="D484" s="33">
        <v>-3.9E-2</v>
      </c>
    </row>
    <row r="485" spans="4:4">
      <c r="D485" s="33">
        <v>1.9E-2</v>
      </c>
    </row>
    <row r="486" spans="4:4">
      <c r="D486" s="33">
        <v>0.10199999999999999</v>
      </c>
    </row>
    <row r="487" spans="4:4">
      <c r="D487" s="33">
        <v>0.155</v>
      </c>
    </row>
    <row r="488" spans="4:4">
      <c r="D488" s="33">
        <v>4.9000000000000002E-2</v>
      </c>
    </row>
    <row r="489" spans="4:4">
      <c r="D489" s="33">
        <v>-8.1000000000000003E-2</v>
      </c>
    </row>
    <row r="490" spans="4:4">
      <c r="D490" s="33">
        <v>-0.123</v>
      </c>
    </row>
    <row r="491" spans="4:4">
      <c r="D491" s="33">
        <v>-7.3999999999999996E-2</v>
      </c>
    </row>
    <row r="492" spans="4:4">
      <c r="D492" s="33">
        <v>3.0000000000000001E-3</v>
      </c>
    </row>
    <row r="493" spans="4:4">
      <c r="D493" s="33">
        <v>-7.3999999999999996E-2</v>
      </c>
    </row>
    <row r="494" spans="4:4">
      <c r="D494" s="33">
        <v>-6.5000000000000002E-2</v>
      </c>
    </row>
    <row r="495" spans="4:4">
      <c r="D495" s="33">
        <v>-8.8999999999999996E-2</v>
      </c>
    </row>
    <row r="496" spans="4:4">
      <c r="D496" s="33">
        <v>7.4999999999999997E-2</v>
      </c>
    </row>
    <row r="497" spans="4:4">
      <c r="D497" s="33">
        <v>5.2999999999999999E-2</v>
      </c>
    </row>
    <row r="498" spans="4:4">
      <c r="D498" s="33">
        <v>0.106</v>
      </c>
    </row>
    <row r="499" spans="4:4">
      <c r="D499" s="33">
        <v>0</v>
      </c>
    </row>
    <row r="500" spans="4:4">
      <c r="D500" s="33">
        <v>8.7999999999999995E-2</v>
      </c>
    </row>
    <row r="501" spans="4:4">
      <c r="D501" s="33">
        <v>8.5000000000000006E-2</v>
      </c>
    </row>
    <row r="502" spans="4:4">
      <c r="D502" s="33">
        <v>0.16500000000000001</v>
      </c>
    </row>
    <row r="503" spans="4:4">
      <c r="D503" s="33">
        <v>0.06</v>
      </c>
    </row>
    <row r="504" spans="4:4">
      <c r="D504" s="33">
        <v>-2.1999999999999999E-2</v>
      </c>
    </row>
    <row r="505" spans="4:4">
      <c r="D505" s="33">
        <v>-0.156</v>
      </c>
    </row>
    <row r="506" spans="4:4">
      <c r="D506" s="33">
        <v>-0.14599999999999999</v>
      </c>
    </row>
    <row r="507" spans="4:4">
      <c r="D507" s="33">
        <v>-0.127</v>
      </c>
    </row>
    <row r="508" spans="4:4">
      <c r="D508" s="33">
        <v>-7.1999999999999995E-2</v>
      </c>
    </row>
    <row r="509" spans="4:4">
      <c r="D509" s="33">
        <v>-0.10100000000000001</v>
      </c>
    </row>
    <row r="510" spans="4:4">
      <c r="D510" s="33">
        <v>-6.5000000000000002E-2</v>
      </c>
    </row>
    <row r="511" spans="4:4">
      <c r="D511" s="33">
        <v>-1.4E-2</v>
      </c>
    </row>
    <row r="512" spans="4:4">
      <c r="D512" s="33">
        <v>0.10199999999999999</v>
      </c>
    </row>
    <row r="513" spans="4:4">
      <c r="D513" s="33">
        <v>0.192</v>
      </c>
    </row>
    <row r="514" spans="4:4">
      <c r="D514" s="33">
        <v>0.24299999999999999</v>
      </c>
    </row>
    <row r="515" spans="4:4">
      <c r="D515" s="33">
        <v>0.23</v>
      </c>
    </row>
    <row r="516" spans="4:4">
      <c r="D516" s="33">
        <v>6.8000000000000005E-2</v>
      </c>
    </row>
    <row r="517" spans="4:4">
      <c r="D517" s="33">
        <v>-7.4999999999999997E-2</v>
      </c>
    </row>
    <row r="518" spans="4:4">
      <c r="D518" s="33">
        <v>-0.19500000000000001</v>
      </c>
    </row>
    <row r="519" spans="4:4">
      <c r="D519" s="33">
        <v>-0.151</v>
      </c>
    </row>
    <row r="520" spans="4:4">
      <c r="D520" s="33">
        <v>-0.113</v>
      </c>
    </row>
    <row r="521" spans="4:4">
      <c r="D521" s="33">
        <v>-0.105</v>
      </c>
    </row>
    <row r="522" spans="4:4">
      <c r="D522" s="33">
        <v>-0.122</v>
      </c>
    </row>
    <row r="523" spans="4:4">
      <c r="D523" s="33">
        <v>-0.13700000000000001</v>
      </c>
    </row>
    <row r="524" spans="4:4">
      <c r="D524" s="33">
        <v>-1.2E-2</v>
      </c>
    </row>
    <row r="525" spans="4:4">
      <c r="D525" s="33">
        <v>8.1000000000000003E-2</v>
      </c>
    </row>
    <row r="526" spans="4:4">
      <c r="D526" s="33">
        <v>0.184</v>
      </c>
    </row>
    <row r="527" spans="4:4">
      <c r="D527" s="33">
        <v>0.108</v>
      </c>
    </row>
    <row r="528" spans="4:4">
      <c r="D528" s="33">
        <v>5.7000000000000002E-2</v>
      </c>
    </row>
    <row r="529" spans="4:4">
      <c r="D529" s="33">
        <v>3.6999999999999998E-2</v>
      </c>
    </row>
    <row r="530" spans="4:4">
      <c r="D530" s="33">
        <v>0.107</v>
      </c>
    </row>
    <row r="531" spans="4:4">
      <c r="D531" s="33">
        <v>0.14599999999999999</v>
      </c>
    </row>
    <row r="532" spans="4:4">
      <c r="D532" s="33">
        <v>5.3999999999999999E-2</v>
      </c>
    </row>
    <row r="533" spans="4:4">
      <c r="D533" s="33">
        <v>-7.3999999999999996E-2</v>
      </c>
    </row>
    <row r="534" spans="4:4">
      <c r="D534" s="33">
        <v>-0.19600000000000001</v>
      </c>
    </row>
    <row r="535" spans="4:4">
      <c r="D535" s="33">
        <v>-0.14099999999999999</v>
      </c>
    </row>
    <row r="536" spans="4:4">
      <c r="D536" s="33">
        <v>-7.9000000000000001E-2</v>
      </c>
    </row>
    <row r="537" spans="4:4">
      <c r="D537" s="33">
        <v>0.04</v>
      </c>
    </row>
    <row r="538" spans="4:4">
      <c r="D538" s="33">
        <v>5.3999999999999999E-2</v>
      </c>
    </row>
    <row r="539" spans="4:4">
      <c r="D539" s="33">
        <v>0.11</v>
      </c>
    </row>
    <row r="540" spans="4:4">
      <c r="D540" s="33">
        <v>7.5999999999999998E-2</v>
      </c>
    </row>
    <row r="541" spans="4:4">
      <c r="D541" s="33">
        <v>3.1E-2</v>
      </c>
    </row>
    <row r="542" spans="4:4">
      <c r="D542" s="33">
        <v>-0.06</v>
      </c>
    </row>
    <row r="543" spans="4:4">
      <c r="D543" s="33">
        <v>-9.8000000000000004E-2</v>
      </c>
    </row>
    <row r="544" spans="4:4">
      <c r="D544" s="33">
        <v>-0.113</v>
      </c>
    </row>
    <row r="545" spans="4:4">
      <c r="D545" s="33">
        <v>-0.115</v>
      </c>
    </row>
    <row r="546" spans="4:4">
      <c r="D546" s="33">
        <v>-0.09</v>
      </c>
    </row>
    <row r="547" spans="4:4">
      <c r="D547" s="33">
        <v>1.0999999999999999E-2</v>
      </c>
    </row>
    <row r="548" spans="4:4">
      <c r="D548" s="33">
        <v>0.154</v>
      </c>
    </row>
    <row r="549" spans="4:4">
      <c r="D549" s="33">
        <v>0.20899999999999999</v>
      </c>
    </row>
    <row r="550" spans="4:4">
      <c r="D550" s="33">
        <v>0.16200000000000001</v>
      </c>
    </row>
    <row r="551" spans="4:4">
      <c r="D551" s="33">
        <v>3.0000000000000001E-3</v>
      </c>
    </row>
    <row r="552" spans="4:4">
      <c r="D552" s="33">
        <v>-7.1999999999999995E-2</v>
      </c>
    </row>
    <row r="553" spans="4:4">
      <c r="D553" s="33">
        <v>-0.12</v>
      </c>
    </row>
    <row r="554" spans="4:4">
      <c r="D554" s="33">
        <v>-3.4000000000000002E-2</v>
      </c>
    </row>
    <row r="555" spans="4:4">
      <c r="D555" s="33">
        <v>8.0000000000000002E-3</v>
      </c>
    </row>
    <row r="556" spans="4:4">
      <c r="D556" s="33">
        <v>3.1E-2</v>
      </c>
    </row>
    <row r="557" spans="4:4">
      <c r="D557" s="33">
        <v>-4.2999999999999997E-2</v>
      </c>
    </row>
    <row r="558" spans="4:4">
      <c r="D558" s="33">
        <v>-8.5000000000000006E-2</v>
      </c>
    </row>
    <row r="559" spans="4:4">
      <c r="D559" s="33">
        <v>3.0000000000000001E-3</v>
      </c>
    </row>
    <row r="560" spans="4:4">
      <c r="D560" s="33">
        <v>0.125</v>
      </c>
    </row>
    <row r="561" spans="4:4">
      <c r="D561" s="33">
        <v>0.159</v>
      </c>
    </row>
    <row r="562" spans="4:4">
      <c r="D562" s="33">
        <v>-2.8000000000000001E-2</v>
      </c>
    </row>
    <row r="563" spans="4:4">
      <c r="D563" s="33">
        <v>-0.217</v>
      </c>
    </row>
    <row r="564" spans="4:4">
      <c r="D564" s="33">
        <v>-0.22500000000000001</v>
      </c>
    </row>
    <row r="565" spans="4:4">
      <c r="D565" s="33">
        <v>-4.5999999999999999E-2</v>
      </c>
    </row>
    <row r="566" spans="4:4">
      <c r="D566" s="33">
        <v>0.17299999999999999</v>
      </c>
    </row>
    <row r="567" spans="4:4">
      <c r="D567" s="33">
        <v>0.192</v>
      </c>
    </row>
    <row r="568" spans="4:4">
      <c r="D568" s="33">
        <v>0.14399999999999999</v>
      </c>
    </row>
    <row r="569" spans="4:4">
      <c r="D569" s="33">
        <v>5.0000000000000001E-3</v>
      </c>
    </row>
    <row r="570" spans="4:4">
      <c r="D570" s="33">
        <v>-0.03</v>
      </c>
    </row>
    <row r="571" spans="4:4">
      <c r="D571" s="33">
        <v>-0.10199999999999999</v>
      </c>
    </row>
    <row r="572" spans="4:4">
      <c r="D572" s="33">
        <v>-0.10299999999999999</v>
      </c>
    </row>
    <row r="573" spans="4:4">
      <c r="D573" s="33">
        <v>-7.6999999999999999E-2</v>
      </c>
    </row>
    <row r="574" spans="4:4">
      <c r="D574" s="33">
        <v>-8.0000000000000002E-3</v>
      </c>
    </row>
    <row r="575" spans="4:4">
      <c r="D575" s="33">
        <v>6.0999999999999999E-2</v>
      </c>
    </row>
    <row r="576" spans="4:4">
      <c r="D576" s="33">
        <v>-2.1999999999999999E-2</v>
      </c>
    </row>
    <row r="577" spans="4:4">
      <c r="D577" s="33">
        <v>-9.9000000000000005E-2</v>
      </c>
    </row>
    <row r="578" spans="4:4">
      <c r="D578" s="33">
        <v>-0.20399999999999999</v>
      </c>
    </row>
    <row r="579" spans="4:4">
      <c r="D579" s="33">
        <v>-1.9E-2</v>
      </c>
    </row>
    <row r="580" spans="4:4">
      <c r="D580" s="33">
        <v>0.16700000000000001</v>
      </c>
    </row>
    <row r="581" spans="4:4">
      <c r="D581" s="33">
        <v>0.377</v>
      </c>
    </row>
    <row r="582" spans="4:4">
      <c r="D582" s="33">
        <v>0.251</v>
      </c>
    </row>
    <row r="583" spans="4:4">
      <c r="D583" s="33">
        <v>0.1</v>
      </c>
    </row>
    <row r="584" spans="4:4">
      <c r="D584" s="33">
        <v>-0.108</v>
      </c>
    </row>
    <row r="585" spans="4:4">
      <c r="D585" s="33">
        <v>-0.13300000000000001</v>
      </c>
    </row>
    <row r="586" spans="4:4">
      <c r="D586" s="33">
        <v>-0.17</v>
      </c>
    </row>
    <row r="587" spans="4:4">
      <c r="D587" s="33">
        <v>-0.16400000000000001</v>
      </c>
    </row>
    <row r="588" spans="4:4">
      <c r="D588" s="33">
        <v>-0.151</v>
      </c>
    </row>
    <row r="589" spans="4:4">
      <c r="D589" s="33">
        <v>-5.8000000000000003E-2</v>
      </c>
    </row>
    <row r="590" spans="4:4">
      <c r="D590" s="33">
        <v>9.5000000000000001E-2</v>
      </c>
    </row>
    <row r="591" spans="4:4">
      <c r="D591" s="33">
        <v>0.2</v>
      </c>
    </row>
    <row r="592" spans="4:4">
      <c r="D592" s="33">
        <v>0.183</v>
      </c>
    </row>
    <row r="593" spans="4:4">
      <c r="D593" s="33">
        <v>3.5999999999999997E-2</v>
      </c>
    </row>
    <row r="594" spans="4:4">
      <c r="D594" s="33">
        <v>-0.161</v>
      </c>
    </row>
    <row r="595" spans="4:4">
      <c r="D595" s="33">
        <v>-0.22500000000000001</v>
      </c>
    </row>
    <row r="596" spans="4:4">
      <c r="D596" s="33">
        <v>-0.17</v>
      </c>
    </row>
    <row r="597" spans="4:4">
      <c r="D597" s="33">
        <v>7.4999999999999997E-2</v>
      </c>
    </row>
    <row r="598" spans="4:4">
      <c r="D598" s="33">
        <v>0.21</v>
      </c>
    </row>
    <row r="599" spans="4:4">
      <c r="D599" s="33">
        <v>0.29599999999999999</v>
      </c>
    </row>
    <row r="600" spans="4:4">
      <c r="D600" s="33">
        <v>0.13300000000000001</v>
      </c>
    </row>
    <row r="601" spans="4:4">
      <c r="D601" s="33">
        <v>-8.0000000000000002E-3</v>
      </c>
    </row>
    <row r="602" spans="4:4">
      <c r="D602" s="33">
        <v>-0.20599999999999999</v>
      </c>
    </row>
    <row r="603" spans="4:4">
      <c r="D603" s="33">
        <v>-0.22900000000000001</v>
      </c>
    </row>
    <row r="604" spans="4:4">
      <c r="D604" s="33">
        <v>-0.17799999999999999</v>
      </c>
    </row>
    <row r="605" spans="4:4">
      <c r="D605" s="33">
        <v>5.0000000000000001E-3</v>
      </c>
    </row>
    <row r="606" spans="4:4">
      <c r="D606" s="33">
        <v>0.12</v>
      </c>
    </row>
    <row r="607" spans="4:4">
      <c r="D607" s="33">
        <v>0.153</v>
      </c>
    </row>
    <row r="608" spans="4:4">
      <c r="D608" s="33">
        <v>2.1999999999999999E-2</v>
      </c>
    </row>
    <row r="609" spans="4:4">
      <c r="D609" s="33">
        <v>-9.6000000000000002E-2</v>
      </c>
    </row>
    <row r="610" spans="4:4">
      <c r="D610" s="33">
        <v>-0.152</v>
      </c>
    </row>
    <row r="611" spans="4:4">
      <c r="D611" s="33">
        <v>-7.0000000000000001E-3</v>
      </c>
    </row>
    <row r="612" spans="4:4">
      <c r="D612" s="33">
        <v>0.128</v>
      </c>
    </row>
    <row r="613" spans="4:4">
      <c r="D613" s="33">
        <v>0.17100000000000001</v>
      </c>
    </row>
    <row r="614" spans="4:4">
      <c r="D614" s="33">
        <v>1.9E-2</v>
      </c>
    </row>
    <row r="615" spans="4:4">
      <c r="D615" s="33">
        <v>-0.107</v>
      </c>
    </row>
    <row r="616" spans="4:4">
      <c r="D616" s="33">
        <v>-0.13400000000000001</v>
      </c>
    </row>
    <row r="617" spans="4:4">
      <c r="D617" s="33">
        <v>-4.7E-2</v>
      </c>
    </row>
    <row r="618" spans="4:4">
      <c r="D618" s="33">
        <v>0.02</v>
      </c>
    </row>
    <row r="619" spans="4:4">
      <c r="D619" s="33">
        <v>0.05</v>
      </c>
    </row>
    <row r="620" spans="4:4">
      <c r="D620" s="33">
        <v>3.4000000000000002E-2</v>
      </c>
    </row>
    <row r="621" spans="4:4">
      <c r="D621" s="33">
        <v>7.0000000000000001E-3</v>
      </c>
    </row>
    <row r="622" spans="4:4">
      <c r="D622" s="33">
        <v>3.0000000000000001E-3</v>
      </c>
    </row>
    <row r="623" spans="4:4">
      <c r="D623" s="33">
        <v>4.4999999999999998E-2</v>
      </c>
    </row>
    <row r="624" spans="4:4">
      <c r="D624" s="33">
        <v>0.14199999999999999</v>
      </c>
    </row>
    <row r="625" spans="4:4">
      <c r="D625" s="33">
        <v>0.151</v>
      </c>
    </row>
    <row r="626" spans="4:4">
      <c r="D626" s="33">
        <v>7.8E-2</v>
      </c>
    </row>
    <row r="627" spans="4:4">
      <c r="D627" s="33">
        <v>-9.5000000000000001E-2</v>
      </c>
    </row>
    <row r="628" spans="4:4">
      <c r="D628" s="33">
        <v>-0.16600000000000001</v>
      </c>
    </row>
    <row r="629" spans="4:4">
      <c r="D629" s="33">
        <v>-0.127</v>
      </c>
    </row>
    <row r="630" spans="4:4">
      <c r="D630" s="33">
        <v>-1E-3</v>
      </c>
    </row>
    <row r="631" spans="4:4">
      <c r="D631" s="33">
        <v>0.05</v>
      </c>
    </row>
    <row r="632" spans="4:4">
      <c r="D632" s="33">
        <v>-1.7999999999999999E-2</v>
      </c>
    </row>
    <row r="633" spans="4:4">
      <c r="D633" s="33">
        <v>-7.8E-2</v>
      </c>
    </row>
    <row r="634" spans="4:4">
      <c r="D634" s="33">
        <v>-6.9000000000000006E-2</v>
      </c>
    </row>
    <row r="635" spans="4:4">
      <c r="D635" s="33">
        <v>0.03</v>
      </c>
    </row>
    <row r="636" spans="4:4">
      <c r="D636" s="33">
        <v>3.1E-2</v>
      </c>
    </row>
    <row r="637" spans="4:4">
      <c r="D637" s="33">
        <v>-1.2E-2</v>
      </c>
    </row>
    <row r="638" spans="4:4">
      <c r="D638" s="33">
        <v>-4.3999999999999997E-2</v>
      </c>
    </row>
    <row r="639" spans="4:4">
      <c r="D639" s="33">
        <v>5.8999999999999997E-2</v>
      </c>
    </row>
    <row r="640" spans="4:4">
      <c r="D640" s="33">
        <v>0.17</v>
      </c>
    </row>
    <row r="641" spans="4:4">
      <c r="D641" s="33">
        <v>0.17699999999999999</v>
      </c>
    </row>
    <row r="642" spans="4:4">
      <c r="D642" s="33">
        <v>2.9000000000000001E-2</v>
      </c>
    </row>
    <row r="643" spans="4:4">
      <c r="D643" s="33">
        <v>-0.151</v>
      </c>
    </row>
    <row r="644" spans="4:4">
      <c r="D644" s="33">
        <v>-0.248</v>
      </c>
    </row>
    <row r="645" spans="4:4">
      <c r="D645" s="33">
        <v>-0.20300000000000001</v>
      </c>
    </row>
    <row r="646" spans="4:4">
      <c r="D646" s="33">
        <v>-7.0000000000000007E-2</v>
      </c>
    </row>
    <row r="647" spans="4:4">
      <c r="D647" s="33">
        <v>4.5999999999999999E-2</v>
      </c>
    </row>
    <row r="648" spans="4:4">
      <c r="D648" s="33">
        <v>0.11</v>
      </c>
    </row>
    <row r="649" spans="4:4">
      <c r="D649" s="33">
        <v>7.4999999999999997E-2</v>
      </c>
    </row>
    <row r="650" spans="4:4">
      <c r="D650" s="33">
        <v>0.106</v>
      </c>
    </row>
    <row r="651" spans="4:4">
      <c r="D651" s="33">
        <v>0.13100000000000001</v>
      </c>
    </row>
    <row r="652" spans="4:4">
      <c r="D652" s="33">
        <v>0.21299999999999999</v>
      </c>
    </row>
    <row r="653" spans="4:4">
      <c r="D653" s="33">
        <v>0.109</v>
      </c>
    </row>
    <row r="654" spans="4:4">
      <c r="D654" s="33">
        <v>-6.4000000000000001E-2</v>
      </c>
    </row>
    <row r="655" spans="4:4">
      <c r="D655" s="33">
        <v>-0.27100000000000002</v>
      </c>
    </row>
    <row r="656" spans="4:4">
      <c r="D656" s="33">
        <v>-0.28299999999999997</v>
      </c>
    </row>
    <row r="657" spans="4:4">
      <c r="D657" s="33">
        <v>-0.13900000000000001</v>
      </c>
    </row>
    <row r="658" spans="4:4">
      <c r="D658" s="33">
        <v>4.9000000000000002E-2</v>
      </c>
    </row>
    <row r="659" spans="4:4">
      <c r="D659" s="33">
        <v>0.13300000000000001</v>
      </c>
    </row>
    <row r="660" spans="4:4">
      <c r="D660" s="33">
        <v>0.10299999999999999</v>
      </c>
    </row>
    <row r="661" spans="4:4">
      <c r="D661" s="33">
        <v>6.3E-2</v>
      </c>
    </row>
    <row r="662" spans="4:4">
      <c r="D662" s="33">
        <v>8.4000000000000005E-2</v>
      </c>
    </row>
    <row r="663" spans="4:4">
      <c r="D663" s="33">
        <v>0.104</v>
      </c>
    </row>
    <row r="664" spans="4:4">
      <c r="D664" s="33">
        <v>8.1000000000000003E-2</v>
      </c>
    </row>
    <row r="665" spans="4:4">
      <c r="D665" s="33">
        <v>-2E-3</v>
      </c>
    </row>
    <row r="666" spans="4:4">
      <c r="D666" s="33">
        <v>-3.9E-2</v>
      </c>
    </row>
    <row r="667" spans="4:4">
      <c r="D667" s="33">
        <v>-7.2999999999999995E-2</v>
      </c>
    </row>
    <row r="668" spans="4:4">
      <c r="D668" s="33">
        <v>-8.5000000000000006E-2</v>
      </c>
    </row>
    <row r="669" spans="4:4">
      <c r="D669" s="33">
        <v>-0.115</v>
      </c>
    </row>
    <row r="670" spans="4:4">
      <c r="D670" s="33">
        <v>-7.0000000000000007E-2</v>
      </c>
    </row>
    <row r="671" spans="4:4">
      <c r="D671" s="33">
        <v>-0.03</v>
      </c>
    </row>
    <row r="672" spans="4:4">
      <c r="D672" s="33">
        <v>0.03</v>
      </c>
    </row>
    <row r="673" spans="4:4">
      <c r="D673" s="33">
        <v>0</v>
      </c>
    </row>
    <row r="674" spans="4:4">
      <c r="D674" s="33">
        <v>1.2E-2</v>
      </c>
    </row>
    <row r="675" spans="4:4">
      <c r="D675" s="33">
        <v>-6.3E-2</v>
      </c>
    </row>
    <row r="676" spans="4:4">
      <c r="D676" s="33">
        <v>-4.2999999999999997E-2</v>
      </c>
    </row>
    <row r="677" spans="4:4">
      <c r="D677" s="33">
        <v>-3.6999999999999998E-2</v>
      </c>
    </row>
    <row r="678" spans="4:4">
      <c r="D678" s="33">
        <v>0.126</v>
      </c>
    </row>
    <row r="679" spans="4:4">
      <c r="D679" s="33">
        <v>0.17799999999999999</v>
      </c>
    </row>
    <row r="680" spans="4:4">
      <c r="D680" s="33">
        <v>0.16700000000000001</v>
      </c>
    </row>
    <row r="681" spans="4:4">
      <c r="D681" s="33">
        <v>1.7000000000000001E-2</v>
      </c>
    </row>
    <row r="682" spans="4:4">
      <c r="D682" s="33">
        <v>-6.0999999999999999E-2</v>
      </c>
    </row>
    <row r="683" spans="4:4">
      <c r="D683" s="33">
        <v>-9.5000000000000001E-2</v>
      </c>
    </row>
    <row r="684" spans="4:4">
      <c r="D684" s="33">
        <v>-7.3999999999999996E-2</v>
      </c>
    </row>
    <row r="685" spans="4:4">
      <c r="D685" s="33">
        <v>-0.02</v>
      </c>
    </row>
    <row r="686" spans="4:4">
      <c r="D686" s="33">
        <v>1.7999999999999999E-2</v>
      </c>
    </row>
    <row r="687" spans="4:4">
      <c r="D687" s="33">
        <v>4.1000000000000002E-2</v>
      </c>
    </row>
    <row r="688" spans="4:4">
      <c r="D688" s="33">
        <v>-4.7E-2</v>
      </c>
    </row>
    <row r="689" spans="4:4">
      <c r="D689" s="33">
        <v>-7.5999999999999998E-2</v>
      </c>
    </row>
    <row r="690" spans="4:4">
      <c r="D690" s="33">
        <v>-0.107</v>
      </c>
    </row>
    <row r="691" spans="4:4">
      <c r="D691" s="33">
        <v>-4.2999999999999997E-2</v>
      </c>
    </row>
    <row r="692" spans="4:4">
      <c r="D692" s="33">
        <v>-1.4E-2</v>
      </c>
    </row>
    <row r="693" spans="4:4">
      <c r="D693" s="33">
        <v>6.7000000000000004E-2</v>
      </c>
    </row>
    <row r="694" spans="4:4">
      <c r="D694" s="33">
        <v>0.12</v>
      </c>
    </row>
    <row r="695" spans="4:4">
      <c r="D695" s="33">
        <v>0.13200000000000001</v>
      </c>
    </row>
    <row r="696" spans="4:4">
      <c r="D696" s="33">
        <v>9.5000000000000001E-2</v>
      </c>
    </row>
  </sheetData>
  <sheetProtection sheet="1" objects="1" scenario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D211"/>
  <sheetViews>
    <sheetView workbookViewId="0"/>
  </sheetViews>
  <sheetFormatPr defaultRowHeight="15.75"/>
  <cols>
    <col min="1" max="1" width="4.5" style="8" customWidth="1"/>
    <col min="2" max="2" width="84.375" style="8" customWidth="1"/>
    <col min="3" max="4" width="9" style="8"/>
  </cols>
  <sheetData>
    <row r="1" spans="2:2" ht="30">
      <c r="B1" s="147" t="s">
        <v>1033</v>
      </c>
    </row>
    <row r="43" spans="2:2" ht="30">
      <c r="B43" s="147" t="s">
        <v>1034</v>
      </c>
    </row>
    <row r="85" spans="2:2" ht="30">
      <c r="B85" s="147" t="s">
        <v>1035</v>
      </c>
    </row>
    <row r="127" spans="2:2" ht="30">
      <c r="B127" s="147" t="s">
        <v>1036</v>
      </c>
    </row>
    <row r="169" spans="2:2" ht="30">
      <c r="B169" s="147" t="s">
        <v>1037</v>
      </c>
    </row>
    <row r="211" spans="2:2" ht="30">
      <c r="B211" s="147" t="s">
        <v>1038</v>
      </c>
    </row>
  </sheetData>
  <sheetProtection sheet="1" objects="1" scenario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28</vt:i4>
      </vt:variant>
    </vt:vector>
  </HeadingPairs>
  <TitlesOfParts>
    <vt:vector size="35" baseType="lpstr">
      <vt:lpstr>Original_Data</vt:lpstr>
      <vt:lpstr>Documentation</vt:lpstr>
      <vt:lpstr>Data</vt:lpstr>
      <vt:lpstr>Charts</vt:lpstr>
      <vt:lpstr>Statistics</vt:lpstr>
      <vt:lpstr>Input_Data</vt:lpstr>
      <vt:lpstr>Periodograms</vt:lpstr>
      <vt:lpstr>BaseCount</vt:lpstr>
      <vt:lpstr>Begin1</vt:lpstr>
      <vt:lpstr>Begin10</vt:lpstr>
      <vt:lpstr>Begin3</vt:lpstr>
      <vt:lpstr>Begin30</vt:lpstr>
      <vt:lpstr>Begin91</vt:lpstr>
      <vt:lpstr>Center1</vt:lpstr>
      <vt:lpstr>Co1_</vt:lpstr>
      <vt:lpstr>Col_1</vt:lpstr>
      <vt:lpstr>Col_10</vt:lpstr>
      <vt:lpstr>Col_11</vt:lpstr>
      <vt:lpstr>Col_12</vt:lpstr>
      <vt:lpstr>Col_13</vt:lpstr>
      <vt:lpstr>Col_14</vt:lpstr>
      <vt:lpstr>Col_15</vt:lpstr>
      <vt:lpstr>Col_16</vt:lpstr>
      <vt:lpstr>Col_17</vt:lpstr>
      <vt:lpstr>Col_18</vt:lpstr>
      <vt:lpstr>Col_19</vt:lpstr>
      <vt:lpstr>Col_2</vt:lpstr>
      <vt:lpstr>Col_20</vt:lpstr>
      <vt:lpstr>Col_3</vt:lpstr>
      <vt:lpstr>Col_4</vt:lpstr>
      <vt:lpstr>Col_5</vt:lpstr>
      <vt:lpstr>Col_6</vt:lpstr>
      <vt:lpstr>Col_7</vt:lpstr>
      <vt:lpstr>Col_8</vt:lpstr>
      <vt:lpstr>Col_9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</dc:creator>
  <cp:lastModifiedBy>Steve Puetz</cp:lastModifiedBy>
  <dcterms:created xsi:type="dcterms:W3CDTF">2009-04-01T23:24:21Z</dcterms:created>
  <dcterms:modified xsi:type="dcterms:W3CDTF">2010-10-04T05:48:29Z</dcterms:modified>
</cp:coreProperties>
</file>